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P:\Shared Employees\Matt Cole\Datafiles\Datafiles 6-29-21\Datafiles\AI\"/>
    </mc:Choice>
  </mc:AlternateContent>
  <xr:revisionPtr revIDLastSave="0" documentId="14_{03FAA52E-495F-49D9-B23C-0C13C4FE2C9F}" xr6:coauthVersionLast="47" xr6:coauthVersionMax="47" xr10:uidLastSave="{00000000-0000-0000-0000-000000000000}"/>
  <bookViews>
    <workbookView xWindow="-120" yWindow="-120" windowWidth="29040" windowHeight="15720" activeTab="1" xr2:uid="{852F4738-1FBD-4C16-BF91-1153FAC066C6}"/>
  </bookViews>
  <sheets>
    <sheet name="2025 - Summary" sheetId="10" r:id="rId1"/>
    <sheet name="2025 - Data" sheetId="9" r:id="rId2"/>
  </sheets>
  <externalReferences>
    <externalReference r:id="rId3"/>
  </externalReferences>
  <definedNames>
    <definedName name="_xlnm._FilterDatabase" localSheetId="1" hidden="1">'2025 - Data'!$A$3:$N$13443</definedName>
    <definedName name="Slicer_Distributor2">#N/A</definedName>
    <definedName name="Slicer_Facility1">#N/A</definedName>
    <definedName name="Slicer_Item_Name1">#N/A</definedName>
    <definedName name="Slicer_Region1">#N/A</definedName>
    <definedName name="Slicer_System1">#N/A</definedName>
    <definedName name="Slicer_Type2">#N/A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443" i="9" l="1"/>
  <c r="P13443" i="9" s="1"/>
  <c r="O13442" i="9"/>
  <c r="P13442" i="9" s="1"/>
  <c r="O13441" i="9"/>
  <c r="P13441" i="9" s="1"/>
  <c r="O13440" i="9"/>
  <c r="P13440" i="9" s="1"/>
  <c r="O13439" i="9"/>
  <c r="P13439" i="9" s="1"/>
  <c r="O13438" i="9"/>
  <c r="P13438" i="9" s="1"/>
  <c r="O13437" i="9"/>
  <c r="P13437" i="9" s="1"/>
  <c r="O13436" i="9"/>
  <c r="P13436" i="9" s="1"/>
  <c r="O13435" i="9"/>
  <c r="P13435" i="9" s="1"/>
  <c r="O13434" i="9"/>
  <c r="P13434" i="9" s="1"/>
  <c r="O13433" i="9"/>
  <c r="P13433" i="9" s="1"/>
  <c r="O13432" i="9"/>
  <c r="P13432" i="9" s="1"/>
  <c r="O13431" i="9"/>
  <c r="P13431" i="9" s="1"/>
  <c r="O13430" i="9"/>
  <c r="P13430" i="9" s="1"/>
  <c r="O13429" i="9"/>
  <c r="P13429" i="9" s="1"/>
  <c r="O13428" i="9"/>
  <c r="P13428" i="9" s="1"/>
  <c r="O13427" i="9"/>
  <c r="P13427" i="9" s="1"/>
  <c r="O13426" i="9"/>
  <c r="P13426" i="9" s="1"/>
  <c r="O13425" i="9"/>
  <c r="P13425" i="9" s="1"/>
  <c r="O13424" i="9"/>
  <c r="P13424" i="9" s="1"/>
  <c r="O13423" i="9"/>
  <c r="P13423" i="9" s="1"/>
  <c r="O13422" i="9"/>
  <c r="P13422" i="9" s="1"/>
  <c r="O13421" i="9"/>
  <c r="P13421" i="9" s="1"/>
  <c r="O13420" i="9"/>
  <c r="P13420" i="9" s="1"/>
  <c r="O13419" i="9"/>
  <c r="P13419" i="9" s="1"/>
  <c r="O13418" i="9"/>
  <c r="P13418" i="9" s="1"/>
  <c r="O13417" i="9"/>
  <c r="P13417" i="9" s="1"/>
  <c r="O13416" i="9"/>
  <c r="P13416" i="9" s="1"/>
  <c r="O13415" i="9"/>
  <c r="P13415" i="9" s="1"/>
  <c r="O13414" i="9"/>
  <c r="P13414" i="9" s="1"/>
  <c r="O13413" i="9"/>
  <c r="P13413" i="9" s="1"/>
  <c r="O13412" i="9"/>
  <c r="P13412" i="9" s="1"/>
  <c r="O13411" i="9"/>
  <c r="P13411" i="9" s="1"/>
  <c r="O13410" i="9"/>
  <c r="P13410" i="9" s="1"/>
  <c r="O13409" i="9"/>
  <c r="P13409" i="9" s="1"/>
  <c r="O13408" i="9"/>
  <c r="P13408" i="9" s="1"/>
  <c r="O13407" i="9"/>
  <c r="P13407" i="9" s="1"/>
  <c r="O13406" i="9"/>
  <c r="P13406" i="9" s="1"/>
  <c r="O13405" i="9"/>
  <c r="P13405" i="9" s="1"/>
  <c r="O13404" i="9"/>
  <c r="P13404" i="9" s="1"/>
  <c r="O13403" i="9"/>
  <c r="P13403" i="9" s="1"/>
  <c r="O13402" i="9"/>
  <c r="P13402" i="9" s="1"/>
  <c r="O13401" i="9"/>
  <c r="P13401" i="9" s="1"/>
  <c r="O13400" i="9"/>
  <c r="P13400" i="9" s="1"/>
  <c r="O13399" i="9"/>
  <c r="P13399" i="9" s="1"/>
  <c r="O13398" i="9"/>
  <c r="P13398" i="9" s="1"/>
  <c r="O13397" i="9"/>
  <c r="P13397" i="9" s="1"/>
  <c r="O13396" i="9"/>
  <c r="P13396" i="9" s="1"/>
  <c r="O13395" i="9"/>
  <c r="P13395" i="9" s="1"/>
  <c r="O13394" i="9"/>
  <c r="P13394" i="9" s="1"/>
  <c r="O13393" i="9"/>
  <c r="P13393" i="9" s="1"/>
  <c r="O13392" i="9"/>
  <c r="P13392" i="9" s="1"/>
  <c r="O13391" i="9"/>
  <c r="P13391" i="9" s="1"/>
  <c r="O13390" i="9"/>
  <c r="P13390" i="9" s="1"/>
  <c r="O13389" i="9"/>
  <c r="P13389" i="9" s="1"/>
  <c r="O13388" i="9"/>
  <c r="P13388" i="9" s="1"/>
  <c r="O13387" i="9"/>
  <c r="P13387" i="9" s="1"/>
  <c r="O13386" i="9"/>
  <c r="P13386" i="9" s="1"/>
  <c r="O13385" i="9"/>
  <c r="P13385" i="9" s="1"/>
  <c r="O13384" i="9"/>
  <c r="P13384" i="9" s="1"/>
  <c r="O13383" i="9"/>
  <c r="P13383" i="9" s="1"/>
  <c r="O13382" i="9"/>
  <c r="P13382" i="9" s="1"/>
  <c r="O13381" i="9"/>
  <c r="P13381" i="9" s="1"/>
  <c r="O13380" i="9"/>
  <c r="P13380" i="9" s="1"/>
  <c r="O13379" i="9"/>
  <c r="P13379" i="9" s="1"/>
  <c r="O13378" i="9"/>
  <c r="P13378" i="9" s="1"/>
  <c r="O13377" i="9"/>
  <c r="P13377" i="9" s="1"/>
  <c r="O13376" i="9"/>
  <c r="P13376" i="9" s="1"/>
  <c r="O13375" i="9"/>
  <c r="P13375" i="9" s="1"/>
  <c r="O13374" i="9"/>
  <c r="P13374" i="9" s="1"/>
  <c r="O13373" i="9"/>
  <c r="P13373" i="9" s="1"/>
  <c r="O13372" i="9"/>
  <c r="P13372" i="9" s="1"/>
  <c r="O13371" i="9"/>
  <c r="P13371" i="9" s="1"/>
  <c r="O13370" i="9"/>
  <c r="P13370" i="9" s="1"/>
  <c r="O13369" i="9"/>
  <c r="P13369" i="9" s="1"/>
  <c r="O13368" i="9"/>
  <c r="P13368" i="9" s="1"/>
  <c r="O13367" i="9"/>
  <c r="P13367" i="9" s="1"/>
  <c r="O13366" i="9"/>
  <c r="P13366" i="9" s="1"/>
  <c r="O13365" i="9"/>
  <c r="P13365" i="9" s="1"/>
  <c r="O13364" i="9"/>
  <c r="P13364" i="9" s="1"/>
  <c r="O13363" i="9"/>
  <c r="P13363" i="9" s="1"/>
  <c r="O13362" i="9"/>
  <c r="P13362" i="9" s="1"/>
  <c r="O13361" i="9"/>
  <c r="P13361" i="9" s="1"/>
  <c r="O13360" i="9"/>
  <c r="P13360" i="9" s="1"/>
  <c r="O13359" i="9"/>
  <c r="P13359" i="9" s="1"/>
  <c r="O13358" i="9"/>
  <c r="P13358" i="9" s="1"/>
  <c r="O13357" i="9"/>
  <c r="P13357" i="9" s="1"/>
  <c r="O13356" i="9"/>
  <c r="P13356" i="9" s="1"/>
  <c r="O13355" i="9"/>
  <c r="P13355" i="9" s="1"/>
  <c r="O13354" i="9"/>
  <c r="P13354" i="9" s="1"/>
  <c r="O13353" i="9"/>
  <c r="P13353" i="9" s="1"/>
  <c r="O13352" i="9"/>
  <c r="P13352" i="9" s="1"/>
  <c r="O13351" i="9"/>
  <c r="P13351" i="9" s="1"/>
  <c r="O13350" i="9"/>
  <c r="P13350" i="9" s="1"/>
  <c r="O13349" i="9"/>
  <c r="P13349" i="9" s="1"/>
  <c r="O13348" i="9"/>
  <c r="P13348" i="9" s="1"/>
  <c r="O13347" i="9"/>
  <c r="P13347" i="9" s="1"/>
  <c r="O13346" i="9"/>
  <c r="P13346" i="9" s="1"/>
  <c r="O13345" i="9"/>
  <c r="P13345" i="9" s="1"/>
  <c r="O13344" i="9"/>
  <c r="P13344" i="9" s="1"/>
  <c r="O13343" i="9"/>
  <c r="P13343" i="9" s="1"/>
  <c r="O13342" i="9"/>
  <c r="P13342" i="9" s="1"/>
  <c r="O13341" i="9"/>
  <c r="P13341" i="9" s="1"/>
  <c r="O13340" i="9"/>
  <c r="P13340" i="9" s="1"/>
  <c r="O13339" i="9"/>
  <c r="P13339" i="9" s="1"/>
  <c r="O13338" i="9"/>
  <c r="P13338" i="9" s="1"/>
  <c r="O13337" i="9"/>
  <c r="P13337" i="9" s="1"/>
  <c r="O13336" i="9"/>
  <c r="P13336" i="9" s="1"/>
  <c r="O13335" i="9"/>
  <c r="P13335" i="9" s="1"/>
  <c r="O13334" i="9"/>
  <c r="P13334" i="9" s="1"/>
  <c r="O13333" i="9"/>
  <c r="P13333" i="9" s="1"/>
  <c r="O13332" i="9"/>
  <c r="P13332" i="9" s="1"/>
  <c r="O13331" i="9"/>
  <c r="P13331" i="9" s="1"/>
  <c r="O13330" i="9"/>
  <c r="P13330" i="9" s="1"/>
  <c r="O13329" i="9"/>
  <c r="P13329" i="9" s="1"/>
  <c r="O13328" i="9"/>
  <c r="P13328" i="9" s="1"/>
  <c r="O13327" i="9"/>
  <c r="P13327" i="9" s="1"/>
  <c r="O13326" i="9"/>
  <c r="P13326" i="9" s="1"/>
  <c r="O13325" i="9"/>
  <c r="P13325" i="9" s="1"/>
  <c r="O13324" i="9"/>
  <c r="P13324" i="9" s="1"/>
  <c r="O13323" i="9"/>
  <c r="P13323" i="9" s="1"/>
  <c r="O13322" i="9"/>
  <c r="P13322" i="9" s="1"/>
  <c r="O13321" i="9"/>
  <c r="P13321" i="9" s="1"/>
  <c r="O13320" i="9"/>
  <c r="P13320" i="9" s="1"/>
  <c r="O13319" i="9"/>
  <c r="P13319" i="9" s="1"/>
  <c r="O13318" i="9"/>
  <c r="P13318" i="9" s="1"/>
  <c r="O13317" i="9"/>
  <c r="P13317" i="9" s="1"/>
  <c r="O13316" i="9"/>
  <c r="P13316" i="9" s="1"/>
  <c r="O13315" i="9"/>
  <c r="P13315" i="9" s="1"/>
  <c r="O13314" i="9"/>
  <c r="P13314" i="9" s="1"/>
  <c r="O13313" i="9"/>
  <c r="P13313" i="9" s="1"/>
  <c r="O13312" i="9"/>
  <c r="P13312" i="9" s="1"/>
  <c r="O13311" i="9"/>
  <c r="P13311" i="9" s="1"/>
  <c r="O13310" i="9"/>
  <c r="P13310" i="9" s="1"/>
  <c r="O13309" i="9"/>
  <c r="P13309" i="9" s="1"/>
  <c r="O13308" i="9"/>
  <c r="P13308" i="9" s="1"/>
  <c r="O13307" i="9"/>
  <c r="P13307" i="9" s="1"/>
  <c r="O13306" i="9"/>
  <c r="P13306" i="9" s="1"/>
  <c r="O13305" i="9"/>
  <c r="P13305" i="9" s="1"/>
  <c r="O13304" i="9"/>
  <c r="P13304" i="9" s="1"/>
  <c r="O13303" i="9"/>
  <c r="P13303" i="9" s="1"/>
  <c r="O13302" i="9"/>
  <c r="P13302" i="9" s="1"/>
  <c r="O13301" i="9"/>
  <c r="P13301" i="9" s="1"/>
  <c r="O13300" i="9"/>
  <c r="P13300" i="9" s="1"/>
  <c r="O13299" i="9"/>
  <c r="P13299" i="9" s="1"/>
  <c r="O13298" i="9"/>
  <c r="P13298" i="9" s="1"/>
  <c r="O13297" i="9"/>
  <c r="P13297" i="9" s="1"/>
  <c r="O13296" i="9"/>
  <c r="P13296" i="9" s="1"/>
  <c r="O13295" i="9"/>
  <c r="P13295" i="9" s="1"/>
  <c r="O13294" i="9"/>
  <c r="P13294" i="9" s="1"/>
  <c r="O13293" i="9"/>
  <c r="P13293" i="9" s="1"/>
  <c r="O13292" i="9"/>
  <c r="P13292" i="9" s="1"/>
  <c r="O13291" i="9"/>
  <c r="P13291" i="9" s="1"/>
  <c r="O13290" i="9"/>
  <c r="P13290" i="9" s="1"/>
  <c r="O13289" i="9"/>
  <c r="P13289" i="9" s="1"/>
  <c r="O13288" i="9"/>
  <c r="P13288" i="9" s="1"/>
  <c r="O13287" i="9"/>
  <c r="P13287" i="9" s="1"/>
  <c r="O13286" i="9"/>
  <c r="P13286" i="9" s="1"/>
  <c r="O13285" i="9"/>
  <c r="P13285" i="9" s="1"/>
  <c r="O13284" i="9"/>
  <c r="P13284" i="9" s="1"/>
  <c r="O13283" i="9"/>
  <c r="P13283" i="9" s="1"/>
  <c r="O13282" i="9"/>
  <c r="P13282" i="9" s="1"/>
  <c r="O13281" i="9"/>
  <c r="P13281" i="9" s="1"/>
  <c r="O13280" i="9"/>
  <c r="P13280" i="9" s="1"/>
  <c r="O13279" i="9"/>
  <c r="P13279" i="9" s="1"/>
  <c r="O13278" i="9"/>
  <c r="P13278" i="9" s="1"/>
  <c r="O13277" i="9"/>
  <c r="P13277" i="9" s="1"/>
  <c r="O13276" i="9"/>
  <c r="P13276" i="9" s="1"/>
  <c r="O13275" i="9"/>
  <c r="P13275" i="9" s="1"/>
  <c r="O13274" i="9"/>
  <c r="P13274" i="9" s="1"/>
  <c r="O13273" i="9"/>
  <c r="P13273" i="9" s="1"/>
  <c r="O13272" i="9"/>
  <c r="P13272" i="9" s="1"/>
  <c r="O13271" i="9"/>
  <c r="P13271" i="9" s="1"/>
  <c r="O13270" i="9"/>
  <c r="P13270" i="9" s="1"/>
  <c r="O13269" i="9"/>
  <c r="P13269" i="9" s="1"/>
  <c r="O13268" i="9"/>
  <c r="P13268" i="9" s="1"/>
  <c r="O13267" i="9"/>
  <c r="P13267" i="9" s="1"/>
  <c r="O13266" i="9"/>
  <c r="P13266" i="9" s="1"/>
  <c r="O13265" i="9"/>
  <c r="P13265" i="9" s="1"/>
  <c r="O13264" i="9"/>
  <c r="P13264" i="9" s="1"/>
  <c r="O13263" i="9"/>
  <c r="P13263" i="9" s="1"/>
  <c r="O13262" i="9"/>
  <c r="P13262" i="9" s="1"/>
  <c r="O13261" i="9"/>
  <c r="P13261" i="9" s="1"/>
  <c r="O13260" i="9"/>
  <c r="P13260" i="9" s="1"/>
  <c r="O13259" i="9"/>
  <c r="P13259" i="9" s="1"/>
  <c r="O13258" i="9"/>
  <c r="P13258" i="9" s="1"/>
  <c r="O13257" i="9"/>
  <c r="P13257" i="9" s="1"/>
  <c r="O13256" i="9"/>
  <c r="P13256" i="9" s="1"/>
  <c r="O13255" i="9"/>
  <c r="P13255" i="9" s="1"/>
  <c r="O13254" i="9"/>
  <c r="P13254" i="9" s="1"/>
  <c r="O13253" i="9"/>
  <c r="P13253" i="9" s="1"/>
  <c r="O13252" i="9"/>
  <c r="P13252" i="9" s="1"/>
  <c r="O13251" i="9"/>
  <c r="P13251" i="9" s="1"/>
  <c r="O13250" i="9"/>
  <c r="P13250" i="9" s="1"/>
  <c r="O13249" i="9"/>
  <c r="P13249" i="9" s="1"/>
  <c r="O13248" i="9"/>
  <c r="P13248" i="9" s="1"/>
  <c r="O13247" i="9"/>
  <c r="P13247" i="9" s="1"/>
  <c r="O13246" i="9"/>
  <c r="P13246" i="9" s="1"/>
  <c r="O13245" i="9"/>
  <c r="P13245" i="9" s="1"/>
  <c r="O13244" i="9"/>
  <c r="P13244" i="9" s="1"/>
  <c r="O13243" i="9"/>
  <c r="P13243" i="9" s="1"/>
  <c r="O13242" i="9"/>
  <c r="P13242" i="9" s="1"/>
  <c r="O13241" i="9"/>
  <c r="P13241" i="9" s="1"/>
  <c r="O13240" i="9"/>
  <c r="P13240" i="9" s="1"/>
  <c r="O13239" i="9"/>
  <c r="P13239" i="9" s="1"/>
  <c r="O13238" i="9"/>
  <c r="P13238" i="9" s="1"/>
  <c r="O13237" i="9"/>
  <c r="P13237" i="9" s="1"/>
  <c r="O13236" i="9"/>
  <c r="P13236" i="9" s="1"/>
  <c r="O13235" i="9"/>
  <c r="P13235" i="9" s="1"/>
  <c r="O13234" i="9"/>
  <c r="P13234" i="9" s="1"/>
  <c r="O13233" i="9"/>
  <c r="P13233" i="9" s="1"/>
  <c r="O13232" i="9"/>
  <c r="P13232" i="9" s="1"/>
  <c r="O13231" i="9"/>
  <c r="P13231" i="9" s="1"/>
  <c r="O13230" i="9"/>
  <c r="P13230" i="9" s="1"/>
  <c r="O13229" i="9"/>
  <c r="P13229" i="9" s="1"/>
  <c r="O13228" i="9"/>
  <c r="P13228" i="9" s="1"/>
  <c r="O13227" i="9"/>
  <c r="P13227" i="9" s="1"/>
  <c r="O13226" i="9"/>
  <c r="P13226" i="9" s="1"/>
  <c r="O13225" i="9"/>
  <c r="P13225" i="9" s="1"/>
  <c r="O13224" i="9"/>
  <c r="P13224" i="9" s="1"/>
  <c r="O13223" i="9"/>
  <c r="P13223" i="9" s="1"/>
  <c r="O13222" i="9"/>
  <c r="P13222" i="9" s="1"/>
  <c r="O13221" i="9"/>
  <c r="P13221" i="9" s="1"/>
  <c r="O13220" i="9"/>
  <c r="P13220" i="9" s="1"/>
  <c r="O13219" i="9"/>
  <c r="P13219" i="9" s="1"/>
  <c r="O13218" i="9"/>
  <c r="P13218" i="9" s="1"/>
  <c r="O13217" i="9"/>
  <c r="P13217" i="9" s="1"/>
  <c r="O13216" i="9"/>
  <c r="P13216" i="9" s="1"/>
  <c r="O13215" i="9"/>
  <c r="P13215" i="9" s="1"/>
  <c r="O13214" i="9"/>
  <c r="P13214" i="9" s="1"/>
  <c r="O13213" i="9"/>
  <c r="P13213" i="9" s="1"/>
  <c r="O13212" i="9"/>
  <c r="P13212" i="9" s="1"/>
  <c r="O13211" i="9"/>
  <c r="P13211" i="9" s="1"/>
  <c r="O13210" i="9"/>
  <c r="P13210" i="9" s="1"/>
  <c r="O13209" i="9"/>
  <c r="P13209" i="9" s="1"/>
  <c r="O13208" i="9"/>
  <c r="P13208" i="9" s="1"/>
  <c r="O13207" i="9"/>
  <c r="P13207" i="9" s="1"/>
  <c r="O13206" i="9"/>
  <c r="P13206" i="9" s="1"/>
  <c r="O13205" i="9"/>
  <c r="P13205" i="9" s="1"/>
  <c r="O13204" i="9"/>
  <c r="P13204" i="9" s="1"/>
  <c r="O13203" i="9"/>
  <c r="P13203" i="9" s="1"/>
  <c r="O13202" i="9"/>
  <c r="P13202" i="9" s="1"/>
  <c r="O13201" i="9"/>
  <c r="P13201" i="9" s="1"/>
  <c r="O13200" i="9"/>
  <c r="P13200" i="9" s="1"/>
  <c r="O13199" i="9"/>
  <c r="P13199" i="9" s="1"/>
  <c r="O13198" i="9"/>
  <c r="P13198" i="9" s="1"/>
  <c r="O13197" i="9"/>
  <c r="P13197" i="9" s="1"/>
  <c r="O13196" i="9"/>
  <c r="P13196" i="9" s="1"/>
  <c r="O13195" i="9"/>
  <c r="P13195" i="9" s="1"/>
  <c r="O13194" i="9"/>
  <c r="P13194" i="9" s="1"/>
  <c r="O13193" i="9"/>
  <c r="P13193" i="9" s="1"/>
  <c r="O13192" i="9"/>
  <c r="P13192" i="9" s="1"/>
  <c r="O13191" i="9"/>
  <c r="P13191" i="9" s="1"/>
  <c r="O13190" i="9"/>
  <c r="P13190" i="9" s="1"/>
  <c r="O13189" i="9"/>
  <c r="P13189" i="9" s="1"/>
  <c r="O13188" i="9"/>
  <c r="P13188" i="9" s="1"/>
  <c r="O13187" i="9"/>
  <c r="P13187" i="9" s="1"/>
  <c r="O13186" i="9"/>
  <c r="P13186" i="9" s="1"/>
  <c r="O13185" i="9"/>
  <c r="P13185" i="9" s="1"/>
  <c r="O13184" i="9"/>
  <c r="P13184" i="9" s="1"/>
  <c r="O13183" i="9"/>
  <c r="P13183" i="9" s="1"/>
  <c r="O13182" i="9"/>
  <c r="P13182" i="9" s="1"/>
  <c r="O13181" i="9"/>
  <c r="P13181" i="9" s="1"/>
  <c r="O13180" i="9"/>
  <c r="P13180" i="9" s="1"/>
  <c r="O13179" i="9"/>
  <c r="P13179" i="9" s="1"/>
  <c r="O13178" i="9"/>
  <c r="P13178" i="9" s="1"/>
  <c r="O13177" i="9"/>
  <c r="P13177" i="9" s="1"/>
  <c r="O13176" i="9"/>
  <c r="P13176" i="9" s="1"/>
  <c r="O13175" i="9"/>
  <c r="P13175" i="9" s="1"/>
  <c r="O13174" i="9"/>
  <c r="P13174" i="9" s="1"/>
  <c r="O13173" i="9"/>
  <c r="P13173" i="9" s="1"/>
  <c r="O13172" i="9"/>
  <c r="P13172" i="9" s="1"/>
  <c r="O13171" i="9"/>
  <c r="P13171" i="9" s="1"/>
  <c r="O13170" i="9"/>
  <c r="P13170" i="9" s="1"/>
  <c r="O13169" i="9"/>
  <c r="P13169" i="9" s="1"/>
  <c r="O13168" i="9"/>
  <c r="P13168" i="9" s="1"/>
  <c r="O13167" i="9"/>
  <c r="P13167" i="9" s="1"/>
  <c r="O13166" i="9"/>
  <c r="P13166" i="9" s="1"/>
  <c r="O13165" i="9"/>
  <c r="P13165" i="9" s="1"/>
  <c r="O13164" i="9"/>
  <c r="P13164" i="9" s="1"/>
  <c r="O13163" i="9"/>
  <c r="P13163" i="9" s="1"/>
  <c r="O13162" i="9"/>
  <c r="P13162" i="9" s="1"/>
  <c r="O13161" i="9"/>
  <c r="P13161" i="9" s="1"/>
  <c r="O13160" i="9"/>
  <c r="P13160" i="9" s="1"/>
  <c r="O13159" i="9"/>
  <c r="P13159" i="9" s="1"/>
  <c r="O13158" i="9"/>
  <c r="P13158" i="9" s="1"/>
  <c r="O13157" i="9"/>
  <c r="P13157" i="9" s="1"/>
  <c r="O13156" i="9"/>
  <c r="P13156" i="9" s="1"/>
  <c r="O13155" i="9"/>
  <c r="P13155" i="9" s="1"/>
  <c r="O13154" i="9"/>
  <c r="P13154" i="9" s="1"/>
  <c r="O13153" i="9"/>
  <c r="P13153" i="9" s="1"/>
  <c r="O13152" i="9"/>
  <c r="P13152" i="9" s="1"/>
  <c r="O13151" i="9"/>
  <c r="P13151" i="9" s="1"/>
  <c r="O13150" i="9"/>
  <c r="P13150" i="9" s="1"/>
  <c r="O13149" i="9"/>
  <c r="P13149" i="9" s="1"/>
  <c r="O13148" i="9"/>
  <c r="P13148" i="9" s="1"/>
  <c r="O13147" i="9"/>
  <c r="P13147" i="9" s="1"/>
  <c r="O13146" i="9"/>
  <c r="P13146" i="9" s="1"/>
  <c r="O13145" i="9"/>
  <c r="P13145" i="9" s="1"/>
  <c r="O13144" i="9"/>
  <c r="P13144" i="9" s="1"/>
  <c r="O13143" i="9"/>
  <c r="P13143" i="9" s="1"/>
  <c r="O13142" i="9"/>
  <c r="P13142" i="9" s="1"/>
  <c r="O13141" i="9"/>
  <c r="P13141" i="9" s="1"/>
  <c r="O13140" i="9"/>
  <c r="P13140" i="9" s="1"/>
  <c r="O13139" i="9"/>
  <c r="P13139" i="9" s="1"/>
  <c r="O13138" i="9"/>
  <c r="P13138" i="9" s="1"/>
  <c r="O13137" i="9"/>
  <c r="P13137" i="9" s="1"/>
  <c r="O13136" i="9"/>
  <c r="P13136" i="9" s="1"/>
  <c r="O13135" i="9"/>
  <c r="P13135" i="9" s="1"/>
  <c r="O13134" i="9"/>
  <c r="P13134" i="9" s="1"/>
  <c r="O13133" i="9"/>
  <c r="P13133" i="9" s="1"/>
  <c r="O13132" i="9"/>
  <c r="P13132" i="9" s="1"/>
  <c r="O13131" i="9"/>
  <c r="P13131" i="9" s="1"/>
  <c r="O13130" i="9"/>
  <c r="P13130" i="9" s="1"/>
  <c r="O13129" i="9"/>
  <c r="P13129" i="9" s="1"/>
  <c r="O13128" i="9"/>
  <c r="P13128" i="9" s="1"/>
  <c r="O13127" i="9"/>
  <c r="P13127" i="9" s="1"/>
  <c r="O13126" i="9"/>
  <c r="P13126" i="9" s="1"/>
  <c r="O13125" i="9"/>
  <c r="P13125" i="9" s="1"/>
  <c r="O13124" i="9"/>
  <c r="P13124" i="9" s="1"/>
  <c r="O13123" i="9"/>
  <c r="P13123" i="9" s="1"/>
  <c r="O13122" i="9"/>
  <c r="P13122" i="9" s="1"/>
  <c r="O13121" i="9"/>
  <c r="P13121" i="9" s="1"/>
  <c r="O13120" i="9"/>
  <c r="P13120" i="9" s="1"/>
  <c r="O13119" i="9"/>
  <c r="P13119" i="9" s="1"/>
  <c r="O13118" i="9"/>
  <c r="P13118" i="9" s="1"/>
  <c r="O13117" i="9"/>
  <c r="P13117" i="9" s="1"/>
  <c r="O13116" i="9"/>
  <c r="P13116" i="9" s="1"/>
  <c r="O13115" i="9"/>
  <c r="P13115" i="9" s="1"/>
  <c r="O13114" i="9"/>
  <c r="P13114" i="9" s="1"/>
  <c r="O13113" i="9"/>
  <c r="P13113" i="9" s="1"/>
  <c r="O13112" i="9"/>
  <c r="P13112" i="9" s="1"/>
  <c r="O13111" i="9"/>
  <c r="P13111" i="9" s="1"/>
  <c r="O13110" i="9"/>
  <c r="P13110" i="9" s="1"/>
  <c r="O13109" i="9"/>
  <c r="P13109" i="9" s="1"/>
  <c r="O13108" i="9"/>
  <c r="P13108" i="9" s="1"/>
  <c r="O13107" i="9"/>
  <c r="P13107" i="9" s="1"/>
  <c r="O13106" i="9"/>
  <c r="P13106" i="9" s="1"/>
  <c r="O13105" i="9"/>
  <c r="P13105" i="9" s="1"/>
  <c r="O13104" i="9"/>
  <c r="P13104" i="9" s="1"/>
  <c r="O13103" i="9"/>
  <c r="P13103" i="9" s="1"/>
  <c r="O13102" i="9"/>
  <c r="P13102" i="9" s="1"/>
  <c r="O13101" i="9"/>
  <c r="P13101" i="9" s="1"/>
  <c r="O13100" i="9"/>
  <c r="P13100" i="9" s="1"/>
  <c r="O13099" i="9"/>
  <c r="P13099" i="9" s="1"/>
  <c r="O13098" i="9"/>
  <c r="P13098" i="9" s="1"/>
  <c r="O13097" i="9"/>
  <c r="P13097" i="9" s="1"/>
  <c r="O13096" i="9"/>
  <c r="P13096" i="9" s="1"/>
  <c r="O13095" i="9"/>
  <c r="P13095" i="9" s="1"/>
  <c r="O13094" i="9"/>
  <c r="P13094" i="9" s="1"/>
  <c r="O13093" i="9"/>
  <c r="P13093" i="9" s="1"/>
  <c r="O13092" i="9"/>
  <c r="P13092" i="9" s="1"/>
  <c r="O13091" i="9"/>
  <c r="P13091" i="9" s="1"/>
  <c r="O13090" i="9"/>
  <c r="P13090" i="9" s="1"/>
  <c r="O13089" i="9"/>
  <c r="P13089" i="9" s="1"/>
  <c r="O13088" i="9"/>
  <c r="P13088" i="9" s="1"/>
  <c r="O13087" i="9"/>
  <c r="P13087" i="9" s="1"/>
  <c r="O13086" i="9"/>
  <c r="P13086" i="9" s="1"/>
  <c r="O13085" i="9"/>
  <c r="P13085" i="9" s="1"/>
  <c r="O13084" i="9"/>
  <c r="P13084" i="9" s="1"/>
  <c r="O13083" i="9"/>
  <c r="P13083" i="9" s="1"/>
  <c r="O13082" i="9"/>
  <c r="P13082" i="9" s="1"/>
  <c r="O13081" i="9"/>
  <c r="P13081" i="9" s="1"/>
  <c r="O13080" i="9"/>
  <c r="P13080" i="9" s="1"/>
  <c r="O13079" i="9"/>
  <c r="P13079" i="9" s="1"/>
  <c r="O13078" i="9"/>
  <c r="P13078" i="9" s="1"/>
  <c r="O13077" i="9"/>
  <c r="P13077" i="9" s="1"/>
  <c r="O13076" i="9"/>
  <c r="P13076" i="9" s="1"/>
  <c r="O13075" i="9"/>
  <c r="P13075" i="9" s="1"/>
  <c r="O13074" i="9"/>
  <c r="P13074" i="9" s="1"/>
  <c r="O13073" i="9"/>
  <c r="P13073" i="9" s="1"/>
  <c r="O13072" i="9"/>
  <c r="P13072" i="9" s="1"/>
  <c r="O13071" i="9"/>
  <c r="P13071" i="9" s="1"/>
  <c r="O13070" i="9"/>
  <c r="P13070" i="9" s="1"/>
  <c r="O13069" i="9"/>
  <c r="P13069" i="9" s="1"/>
  <c r="O13068" i="9"/>
  <c r="P13068" i="9" s="1"/>
  <c r="O13067" i="9"/>
  <c r="P13067" i="9" s="1"/>
  <c r="O13066" i="9"/>
  <c r="P13066" i="9" s="1"/>
  <c r="O13065" i="9"/>
  <c r="P13065" i="9" s="1"/>
  <c r="O13064" i="9"/>
  <c r="P13064" i="9" s="1"/>
  <c r="O13063" i="9"/>
  <c r="P13063" i="9" s="1"/>
  <c r="O13062" i="9"/>
  <c r="P13062" i="9" s="1"/>
  <c r="O13061" i="9"/>
  <c r="P13061" i="9" s="1"/>
  <c r="O13060" i="9"/>
  <c r="P13060" i="9" s="1"/>
  <c r="O13059" i="9"/>
  <c r="P13059" i="9" s="1"/>
  <c r="O13058" i="9"/>
  <c r="P13058" i="9" s="1"/>
  <c r="O13057" i="9"/>
  <c r="P13057" i="9" s="1"/>
  <c r="O13056" i="9"/>
  <c r="P13056" i="9" s="1"/>
  <c r="O13055" i="9"/>
  <c r="P13055" i="9" s="1"/>
  <c r="O13054" i="9"/>
  <c r="P13054" i="9" s="1"/>
  <c r="O13053" i="9"/>
  <c r="P13053" i="9" s="1"/>
  <c r="O13052" i="9"/>
  <c r="P13052" i="9" s="1"/>
  <c r="O13051" i="9"/>
  <c r="P13051" i="9" s="1"/>
  <c r="O13050" i="9"/>
  <c r="P13050" i="9" s="1"/>
  <c r="O13049" i="9"/>
  <c r="P13049" i="9" s="1"/>
  <c r="O13048" i="9"/>
  <c r="P13048" i="9" s="1"/>
  <c r="O13047" i="9"/>
  <c r="P13047" i="9" s="1"/>
  <c r="O13046" i="9"/>
  <c r="P13046" i="9" s="1"/>
  <c r="O13045" i="9"/>
  <c r="P13045" i="9" s="1"/>
  <c r="O13044" i="9"/>
  <c r="P13044" i="9" s="1"/>
  <c r="O13043" i="9"/>
  <c r="P13043" i="9" s="1"/>
  <c r="O13042" i="9"/>
  <c r="P13042" i="9" s="1"/>
  <c r="O13041" i="9"/>
  <c r="P13041" i="9" s="1"/>
  <c r="O13040" i="9"/>
  <c r="P13040" i="9" s="1"/>
  <c r="O13039" i="9"/>
  <c r="P13039" i="9" s="1"/>
  <c r="O13038" i="9"/>
  <c r="P13038" i="9" s="1"/>
  <c r="O13037" i="9"/>
  <c r="P13037" i="9" s="1"/>
  <c r="O13036" i="9"/>
  <c r="P13036" i="9" s="1"/>
  <c r="O13035" i="9"/>
  <c r="P13035" i="9" s="1"/>
  <c r="O13034" i="9"/>
  <c r="P13034" i="9" s="1"/>
  <c r="O13033" i="9"/>
  <c r="P13033" i="9" s="1"/>
  <c r="O13032" i="9"/>
  <c r="P13032" i="9" s="1"/>
  <c r="O13031" i="9"/>
  <c r="P13031" i="9" s="1"/>
  <c r="O13030" i="9"/>
  <c r="P13030" i="9" s="1"/>
  <c r="O13029" i="9"/>
  <c r="P13029" i="9" s="1"/>
  <c r="O13028" i="9"/>
  <c r="P13028" i="9" s="1"/>
  <c r="O13027" i="9"/>
  <c r="P13027" i="9" s="1"/>
  <c r="O13026" i="9"/>
  <c r="P13026" i="9" s="1"/>
  <c r="O13025" i="9"/>
  <c r="P13025" i="9" s="1"/>
  <c r="O13024" i="9"/>
  <c r="P13024" i="9" s="1"/>
  <c r="O13023" i="9"/>
  <c r="P13023" i="9" s="1"/>
  <c r="O13022" i="9"/>
  <c r="P13022" i="9" s="1"/>
  <c r="O13021" i="9"/>
  <c r="P13021" i="9" s="1"/>
  <c r="O13020" i="9"/>
  <c r="P13020" i="9" s="1"/>
  <c r="O13019" i="9"/>
  <c r="P13019" i="9" s="1"/>
  <c r="O13018" i="9"/>
  <c r="P13018" i="9" s="1"/>
  <c r="O13017" i="9"/>
  <c r="P13017" i="9" s="1"/>
  <c r="O13016" i="9"/>
  <c r="P13016" i="9" s="1"/>
  <c r="O13015" i="9"/>
  <c r="P13015" i="9" s="1"/>
  <c r="O13014" i="9"/>
  <c r="P13014" i="9" s="1"/>
  <c r="O13013" i="9"/>
  <c r="P13013" i="9" s="1"/>
  <c r="O13012" i="9"/>
  <c r="P13012" i="9" s="1"/>
  <c r="O13011" i="9"/>
  <c r="P13011" i="9" s="1"/>
  <c r="O13010" i="9"/>
  <c r="P13010" i="9" s="1"/>
  <c r="O13009" i="9"/>
  <c r="P13009" i="9" s="1"/>
  <c r="O13008" i="9"/>
  <c r="P13008" i="9" s="1"/>
  <c r="O13007" i="9"/>
  <c r="P13007" i="9" s="1"/>
  <c r="O13006" i="9"/>
  <c r="P13006" i="9" s="1"/>
  <c r="O13005" i="9"/>
  <c r="P13005" i="9" s="1"/>
  <c r="O13004" i="9"/>
  <c r="P13004" i="9" s="1"/>
  <c r="O13003" i="9"/>
  <c r="P13003" i="9" s="1"/>
  <c r="O13002" i="9"/>
  <c r="P13002" i="9" s="1"/>
  <c r="O13001" i="9"/>
  <c r="P13001" i="9" s="1"/>
  <c r="O13000" i="9"/>
  <c r="P13000" i="9" s="1"/>
  <c r="O12999" i="9"/>
  <c r="P12999" i="9" s="1"/>
  <c r="O12998" i="9"/>
  <c r="P12998" i="9" s="1"/>
  <c r="O12997" i="9"/>
  <c r="P12997" i="9" s="1"/>
  <c r="O12996" i="9"/>
  <c r="P12996" i="9" s="1"/>
  <c r="O12995" i="9"/>
  <c r="P12995" i="9" s="1"/>
  <c r="O12994" i="9"/>
  <c r="P12994" i="9" s="1"/>
  <c r="O12993" i="9"/>
  <c r="P12993" i="9" s="1"/>
  <c r="O12992" i="9"/>
  <c r="P12992" i="9" s="1"/>
  <c r="O12991" i="9"/>
  <c r="P12991" i="9" s="1"/>
  <c r="O12990" i="9"/>
  <c r="P12990" i="9" s="1"/>
  <c r="O12989" i="9"/>
  <c r="P12989" i="9" s="1"/>
  <c r="O12988" i="9"/>
  <c r="P12988" i="9" s="1"/>
  <c r="O12987" i="9"/>
  <c r="P12987" i="9" s="1"/>
  <c r="O12986" i="9"/>
  <c r="P12986" i="9" s="1"/>
  <c r="O12985" i="9"/>
  <c r="P12985" i="9" s="1"/>
  <c r="O12984" i="9"/>
  <c r="P12984" i="9" s="1"/>
  <c r="O12983" i="9"/>
  <c r="P12983" i="9" s="1"/>
  <c r="O12982" i="9"/>
  <c r="P12982" i="9" s="1"/>
  <c r="O12981" i="9"/>
  <c r="P12981" i="9" s="1"/>
  <c r="O12980" i="9"/>
  <c r="P12980" i="9" s="1"/>
  <c r="O12979" i="9"/>
  <c r="P12979" i="9" s="1"/>
  <c r="O12978" i="9"/>
  <c r="P12978" i="9" s="1"/>
  <c r="O12977" i="9"/>
  <c r="P12977" i="9" s="1"/>
  <c r="O12976" i="9"/>
  <c r="P12976" i="9" s="1"/>
  <c r="O12975" i="9"/>
  <c r="P12975" i="9" s="1"/>
  <c r="O12974" i="9"/>
  <c r="P12974" i="9" s="1"/>
  <c r="O12973" i="9"/>
  <c r="P12973" i="9" s="1"/>
  <c r="O12972" i="9"/>
  <c r="P12972" i="9" s="1"/>
  <c r="O12971" i="9"/>
  <c r="P12971" i="9" s="1"/>
  <c r="O12970" i="9"/>
  <c r="P12970" i="9" s="1"/>
  <c r="O12969" i="9"/>
  <c r="P12969" i="9" s="1"/>
  <c r="O12968" i="9"/>
  <c r="P12968" i="9" s="1"/>
  <c r="O12967" i="9"/>
  <c r="P12967" i="9" s="1"/>
  <c r="O12966" i="9"/>
  <c r="P12966" i="9" s="1"/>
  <c r="O12965" i="9"/>
  <c r="P12965" i="9" s="1"/>
  <c r="O12964" i="9"/>
  <c r="P12964" i="9" s="1"/>
  <c r="O12963" i="9"/>
  <c r="P12963" i="9" s="1"/>
  <c r="O12962" i="9"/>
  <c r="P12962" i="9" s="1"/>
  <c r="O12961" i="9"/>
  <c r="P12961" i="9" s="1"/>
  <c r="O12960" i="9"/>
  <c r="P12960" i="9" s="1"/>
  <c r="O12959" i="9"/>
  <c r="P12959" i="9" s="1"/>
  <c r="O12958" i="9"/>
  <c r="P12958" i="9" s="1"/>
  <c r="O12957" i="9"/>
  <c r="P12957" i="9" s="1"/>
  <c r="O12956" i="9"/>
  <c r="P12956" i="9" s="1"/>
  <c r="O12955" i="9"/>
  <c r="P12955" i="9" s="1"/>
  <c r="O12954" i="9"/>
  <c r="P12954" i="9" s="1"/>
  <c r="O12953" i="9"/>
  <c r="P12953" i="9" s="1"/>
  <c r="O12952" i="9"/>
  <c r="P12952" i="9" s="1"/>
  <c r="O12951" i="9"/>
  <c r="P12951" i="9" s="1"/>
  <c r="O12950" i="9"/>
  <c r="P12950" i="9" s="1"/>
  <c r="O12949" i="9"/>
  <c r="P12949" i="9" s="1"/>
  <c r="O12948" i="9"/>
  <c r="P12948" i="9" s="1"/>
  <c r="O12947" i="9"/>
  <c r="P12947" i="9" s="1"/>
  <c r="O12946" i="9"/>
  <c r="P12946" i="9" s="1"/>
  <c r="O12945" i="9"/>
  <c r="P12945" i="9" s="1"/>
  <c r="O12944" i="9"/>
  <c r="P12944" i="9" s="1"/>
  <c r="O12943" i="9"/>
  <c r="P12943" i="9" s="1"/>
  <c r="O12942" i="9"/>
  <c r="P12942" i="9" s="1"/>
  <c r="O12941" i="9"/>
  <c r="P12941" i="9" s="1"/>
  <c r="O12940" i="9"/>
  <c r="P12940" i="9" s="1"/>
  <c r="O12939" i="9"/>
  <c r="P12939" i="9" s="1"/>
  <c r="O12938" i="9"/>
  <c r="P12938" i="9" s="1"/>
  <c r="O12937" i="9"/>
  <c r="P12937" i="9" s="1"/>
  <c r="O12936" i="9"/>
  <c r="P12936" i="9" s="1"/>
  <c r="O12935" i="9"/>
  <c r="P12935" i="9" s="1"/>
  <c r="O12934" i="9"/>
  <c r="P12934" i="9" s="1"/>
  <c r="O12933" i="9"/>
  <c r="P12933" i="9" s="1"/>
  <c r="O12932" i="9"/>
  <c r="P12932" i="9" s="1"/>
  <c r="O12931" i="9"/>
  <c r="P12931" i="9" s="1"/>
  <c r="O12930" i="9"/>
  <c r="P12930" i="9" s="1"/>
  <c r="O12929" i="9"/>
  <c r="P12929" i="9" s="1"/>
  <c r="O12928" i="9"/>
  <c r="P12928" i="9" s="1"/>
  <c r="O12927" i="9"/>
  <c r="P12927" i="9" s="1"/>
  <c r="O12926" i="9"/>
  <c r="P12926" i="9" s="1"/>
  <c r="O12925" i="9"/>
  <c r="P12925" i="9" s="1"/>
  <c r="O12924" i="9"/>
  <c r="P12924" i="9" s="1"/>
  <c r="O12923" i="9"/>
  <c r="P12923" i="9" s="1"/>
  <c r="O12922" i="9"/>
  <c r="P12922" i="9" s="1"/>
  <c r="O12921" i="9"/>
  <c r="P12921" i="9" s="1"/>
  <c r="O12920" i="9"/>
  <c r="P12920" i="9" s="1"/>
  <c r="O12919" i="9"/>
  <c r="P12919" i="9" s="1"/>
  <c r="O12918" i="9"/>
  <c r="P12918" i="9" s="1"/>
  <c r="O12917" i="9"/>
  <c r="P12917" i="9" s="1"/>
  <c r="O12916" i="9"/>
  <c r="P12916" i="9" s="1"/>
  <c r="O12915" i="9"/>
  <c r="P12915" i="9" s="1"/>
  <c r="O12914" i="9"/>
  <c r="P12914" i="9" s="1"/>
  <c r="O12913" i="9"/>
  <c r="P12913" i="9" s="1"/>
  <c r="O12912" i="9"/>
  <c r="P12912" i="9" s="1"/>
  <c r="O12911" i="9"/>
  <c r="P12911" i="9" s="1"/>
  <c r="O12910" i="9"/>
  <c r="P12910" i="9" s="1"/>
  <c r="O12909" i="9"/>
  <c r="P12909" i="9" s="1"/>
  <c r="O12908" i="9"/>
  <c r="P12908" i="9" s="1"/>
  <c r="O12907" i="9"/>
  <c r="P12907" i="9" s="1"/>
  <c r="O12906" i="9"/>
  <c r="P12906" i="9" s="1"/>
  <c r="O12905" i="9"/>
  <c r="P12905" i="9" s="1"/>
  <c r="O12904" i="9"/>
  <c r="P12904" i="9" s="1"/>
  <c r="O12903" i="9"/>
  <c r="P12903" i="9" s="1"/>
  <c r="O12902" i="9"/>
  <c r="P12902" i="9" s="1"/>
  <c r="O12901" i="9"/>
  <c r="P12901" i="9" s="1"/>
  <c r="O12900" i="9"/>
  <c r="P12900" i="9" s="1"/>
  <c r="O12899" i="9"/>
  <c r="P12899" i="9" s="1"/>
  <c r="O12898" i="9"/>
  <c r="P12898" i="9" s="1"/>
  <c r="O12897" i="9"/>
  <c r="P12897" i="9" s="1"/>
  <c r="O12896" i="9"/>
  <c r="P12896" i="9" s="1"/>
  <c r="O12895" i="9"/>
  <c r="P12895" i="9" s="1"/>
  <c r="O12894" i="9"/>
  <c r="P12894" i="9" s="1"/>
  <c r="O12893" i="9"/>
  <c r="P12893" i="9" s="1"/>
  <c r="O12892" i="9"/>
  <c r="P12892" i="9" s="1"/>
  <c r="O12891" i="9"/>
  <c r="P12891" i="9" s="1"/>
  <c r="O12890" i="9"/>
  <c r="P12890" i="9" s="1"/>
  <c r="O12889" i="9"/>
  <c r="P12889" i="9" s="1"/>
  <c r="O12888" i="9"/>
  <c r="P12888" i="9" s="1"/>
  <c r="O12887" i="9"/>
  <c r="P12887" i="9" s="1"/>
  <c r="O12886" i="9"/>
  <c r="P12886" i="9" s="1"/>
  <c r="O12885" i="9"/>
  <c r="P12885" i="9" s="1"/>
  <c r="O12884" i="9"/>
  <c r="P12884" i="9" s="1"/>
  <c r="O12883" i="9"/>
  <c r="P12883" i="9" s="1"/>
  <c r="O12882" i="9"/>
  <c r="P12882" i="9" s="1"/>
  <c r="O12881" i="9"/>
  <c r="P12881" i="9" s="1"/>
  <c r="O12880" i="9"/>
  <c r="P12880" i="9" s="1"/>
  <c r="O12879" i="9"/>
  <c r="P12879" i="9" s="1"/>
  <c r="O12878" i="9"/>
  <c r="P12878" i="9" s="1"/>
  <c r="O12877" i="9"/>
  <c r="P12877" i="9" s="1"/>
  <c r="O12876" i="9"/>
  <c r="P12876" i="9" s="1"/>
  <c r="O12875" i="9"/>
  <c r="P12875" i="9" s="1"/>
  <c r="O12874" i="9"/>
  <c r="P12874" i="9" s="1"/>
  <c r="O12873" i="9"/>
  <c r="P12873" i="9" s="1"/>
  <c r="O12872" i="9"/>
  <c r="P12872" i="9" s="1"/>
  <c r="O12871" i="9"/>
  <c r="P12871" i="9" s="1"/>
  <c r="O12870" i="9"/>
  <c r="P12870" i="9" s="1"/>
  <c r="O12869" i="9"/>
  <c r="P12869" i="9" s="1"/>
  <c r="O12868" i="9"/>
  <c r="P12868" i="9" s="1"/>
  <c r="O12867" i="9"/>
  <c r="P12867" i="9" s="1"/>
  <c r="O12866" i="9"/>
  <c r="P12866" i="9" s="1"/>
  <c r="O12865" i="9"/>
  <c r="P12865" i="9" s="1"/>
  <c r="O12864" i="9"/>
  <c r="P12864" i="9" s="1"/>
  <c r="O12863" i="9"/>
  <c r="P12863" i="9" s="1"/>
  <c r="O12862" i="9"/>
  <c r="P12862" i="9" s="1"/>
  <c r="O12861" i="9"/>
  <c r="P12861" i="9" s="1"/>
  <c r="O12860" i="9"/>
  <c r="P12860" i="9" s="1"/>
  <c r="O12859" i="9"/>
  <c r="P12859" i="9" s="1"/>
  <c r="O12858" i="9"/>
  <c r="P12858" i="9" s="1"/>
  <c r="O12857" i="9"/>
  <c r="P12857" i="9" s="1"/>
  <c r="O12856" i="9"/>
  <c r="P12856" i="9" s="1"/>
  <c r="O12855" i="9"/>
  <c r="P12855" i="9" s="1"/>
  <c r="O12854" i="9"/>
  <c r="P12854" i="9" s="1"/>
  <c r="O12853" i="9"/>
  <c r="P12853" i="9" s="1"/>
  <c r="O12852" i="9"/>
  <c r="P12852" i="9" s="1"/>
  <c r="O12851" i="9"/>
  <c r="P12851" i="9" s="1"/>
  <c r="O12850" i="9"/>
  <c r="P12850" i="9" s="1"/>
  <c r="O12849" i="9"/>
  <c r="P12849" i="9" s="1"/>
  <c r="O12848" i="9"/>
  <c r="P12848" i="9" s="1"/>
  <c r="O12847" i="9"/>
  <c r="P12847" i="9" s="1"/>
  <c r="O12846" i="9"/>
  <c r="P12846" i="9" s="1"/>
  <c r="O12845" i="9"/>
  <c r="P12845" i="9" s="1"/>
  <c r="O12844" i="9"/>
  <c r="P12844" i="9" s="1"/>
  <c r="O12843" i="9"/>
  <c r="P12843" i="9" s="1"/>
  <c r="O12842" i="9"/>
  <c r="P12842" i="9" s="1"/>
  <c r="O12841" i="9"/>
  <c r="P12841" i="9" s="1"/>
  <c r="O12840" i="9"/>
  <c r="P12840" i="9" s="1"/>
  <c r="O12839" i="9"/>
  <c r="P12839" i="9" s="1"/>
  <c r="O12838" i="9"/>
  <c r="P12838" i="9" s="1"/>
  <c r="O12837" i="9"/>
  <c r="P12837" i="9" s="1"/>
  <c r="O12836" i="9"/>
  <c r="P12836" i="9" s="1"/>
  <c r="O12835" i="9"/>
  <c r="P12835" i="9" s="1"/>
  <c r="O12834" i="9"/>
  <c r="P12834" i="9" s="1"/>
  <c r="O12833" i="9"/>
  <c r="P12833" i="9" s="1"/>
  <c r="O12832" i="9"/>
  <c r="P12832" i="9" s="1"/>
  <c r="O12831" i="9"/>
  <c r="P12831" i="9" s="1"/>
  <c r="O12830" i="9"/>
  <c r="P12830" i="9" s="1"/>
  <c r="O12829" i="9"/>
  <c r="P12829" i="9" s="1"/>
  <c r="O12828" i="9"/>
  <c r="P12828" i="9" s="1"/>
  <c r="O12827" i="9"/>
  <c r="P12827" i="9" s="1"/>
  <c r="O12826" i="9"/>
  <c r="P12826" i="9" s="1"/>
  <c r="O12825" i="9"/>
  <c r="P12825" i="9" s="1"/>
  <c r="O12824" i="9"/>
  <c r="P12824" i="9" s="1"/>
  <c r="O12823" i="9"/>
  <c r="P12823" i="9" s="1"/>
  <c r="O12822" i="9"/>
  <c r="P12822" i="9" s="1"/>
  <c r="O12821" i="9"/>
  <c r="P12821" i="9" s="1"/>
  <c r="O12820" i="9"/>
  <c r="P12820" i="9" s="1"/>
  <c r="O12819" i="9"/>
  <c r="P12819" i="9" s="1"/>
  <c r="O12818" i="9"/>
  <c r="P12818" i="9" s="1"/>
  <c r="O12817" i="9"/>
  <c r="P12817" i="9" s="1"/>
  <c r="O12816" i="9"/>
  <c r="P12816" i="9" s="1"/>
  <c r="O12815" i="9"/>
  <c r="P12815" i="9" s="1"/>
  <c r="O12814" i="9"/>
  <c r="P12814" i="9" s="1"/>
  <c r="O12813" i="9"/>
  <c r="P12813" i="9" s="1"/>
  <c r="O12812" i="9"/>
  <c r="P12812" i="9" s="1"/>
  <c r="O12811" i="9"/>
  <c r="P12811" i="9" s="1"/>
  <c r="O12810" i="9"/>
  <c r="P12810" i="9" s="1"/>
  <c r="O12809" i="9"/>
  <c r="P12809" i="9" s="1"/>
  <c r="O12808" i="9"/>
  <c r="P12808" i="9" s="1"/>
  <c r="O12807" i="9"/>
  <c r="P12807" i="9" s="1"/>
  <c r="O12806" i="9"/>
  <c r="P12806" i="9" s="1"/>
  <c r="O12805" i="9"/>
  <c r="P12805" i="9" s="1"/>
  <c r="O12804" i="9"/>
  <c r="P12804" i="9" s="1"/>
  <c r="O12803" i="9"/>
  <c r="P12803" i="9" s="1"/>
  <c r="O12802" i="9"/>
  <c r="P12802" i="9" s="1"/>
  <c r="O12801" i="9"/>
  <c r="P12801" i="9" s="1"/>
  <c r="O12800" i="9"/>
  <c r="P12800" i="9" s="1"/>
  <c r="O12799" i="9"/>
  <c r="P12799" i="9" s="1"/>
  <c r="O12798" i="9"/>
  <c r="P12798" i="9" s="1"/>
  <c r="O12797" i="9"/>
  <c r="P12797" i="9" s="1"/>
  <c r="O12796" i="9"/>
  <c r="P12796" i="9" s="1"/>
  <c r="O12795" i="9"/>
  <c r="P12795" i="9" s="1"/>
  <c r="O12794" i="9"/>
  <c r="P12794" i="9" s="1"/>
  <c r="O12793" i="9"/>
  <c r="P12793" i="9" s="1"/>
  <c r="O12792" i="9"/>
  <c r="P12792" i="9" s="1"/>
  <c r="O12791" i="9"/>
  <c r="P12791" i="9" s="1"/>
  <c r="O12790" i="9"/>
  <c r="P12790" i="9" s="1"/>
  <c r="O12789" i="9"/>
  <c r="P12789" i="9" s="1"/>
  <c r="O12788" i="9"/>
  <c r="P12788" i="9" s="1"/>
  <c r="O12787" i="9"/>
  <c r="P12787" i="9" s="1"/>
  <c r="O12786" i="9"/>
  <c r="P12786" i="9" s="1"/>
  <c r="O12785" i="9"/>
  <c r="P12785" i="9" s="1"/>
  <c r="O12784" i="9"/>
  <c r="P12784" i="9" s="1"/>
  <c r="O12783" i="9"/>
  <c r="P12783" i="9" s="1"/>
  <c r="O12782" i="9"/>
  <c r="P12782" i="9" s="1"/>
  <c r="O12781" i="9"/>
  <c r="P12781" i="9" s="1"/>
  <c r="O12780" i="9"/>
  <c r="P12780" i="9" s="1"/>
  <c r="O12779" i="9"/>
  <c r="P12779" i="9" s="1"/>
  <c r="O12778" i="9"/>
  <c r="P12778" i="9" s="1"/>
  <c r="O12777" i="9"/>
  <c r="P12777" i="9" s="1"/>
  <c r="O12776" i="9"/>
  <c r="P12776" i="9" s="1"/>
  <c r="O12775" i="9"/>
  <c r="P12775" i="9" s="1"/>
  <c r="O12774" i="9"/>
  <c r="P12774" i="9" s="1"/>
  <c r="O12773" i="9"/>
  <c r="P12773" i="9" s="1"/>
  <c r="O12772" i="9"/>
  <c r="P12772" i="9" s="1"/>
  <c r="O12771" i="9"/>
  <c r="P12771" i="9" s="1"/>
  <c r="O12770" i="9"/>
  <c r="P12770" i="9" s="1"/>
  <c r="O12769" i="9"/>
  <c r="P12769" i="9" s="1"/>
  <c r="O12768" i="9"/>
  <c r="P12768" i="9" s="1"/>
  <c r="O12767" i="9"/>
  <c r="P12767" i="9" s="1"/>
  <c r="O12766" i="9"/>
  <c r="P12766" i="9" s="1"/>
  <c r="O12765" i="9"/>
  <c r="P12765" i="9" s="1"/>
  <c r="O12764" i="9"/>
  <c r="P12764" i="9" s="1"/>
  <c r="O12763" i="9"/>
  <c r="P12763" i="9" s="1"/>
  <c r="O12762" i="9"/>
  <c r="P12762" i="9" s="1"/>
  <c r="O12761" i="9"/>
  <c r="P12761" i="9" s="1"/>
  <c r="O12760" i="9"/>
  <c r="P12760" i="9" s="1"/>
  <c r="O12759" i="9"/>
  <c r="P12759" i="9" s="1"/>
  <c r="O12758" i="9"/>
  <c r="P12758" i="9" s="1"/>
  <c r="O12757" i="9"/>
  <c r="P12757" i="9" s="1"/>
  <c r="O12756" i="9"/>
  <c r="P12756" i="9" s="1"/>
  <c r="O12755" i="9"/>
  <c r="P12755" i="9" s="1"/>
  <c r="O12754" i="9"/>
  <c r="P12754" i="9" s="1"/>
  <c r="O12753" i="9"/>
  <c r="P12753" i="9" s="1"/>
  <c r="O12752" i="9"/>
  <c r="P12752" i="9" s="1"/>
  <c r="O12751" i="9"/>
  <c r="P12751" i="9" s="1"/>
  <c r="O12750" i="9"/>
  <c r="P12750" i="9" s="1"/>
  <c r="O12749" i="9"/>
  <c r="P12749" i="9" s="1"/>
  <c r="O12748" i="9"/>
  <c r="P12748" i="9" s="1"/>
  <c r="O12747" i="9"/>
  <c r="P12747" i="9" s="1"/>
  <c r="O12746" i="9"/>
  <c r="P12746" i="9" s="1"/>
  <c r="O12745" i="9"/>
  <c r="P12745" i="9" s="1"/>
  <c r="O12744" i="9"/>
  <c r="P12744" i="9" s="1"/>
  <c r="O12743" i="9"/>
  <c r="P12743" i="9" s="1"/>
  <c r="O12742" i="9"/>
  <c r="P12742" i="9" s="1"/>
  <c r="O12741" i="9"/>
  <c r="P12741" i="9" s="1"/>
  <c r="O12740" i="9"/>
  <c r="P12740" i="9" s="1"/>
  <c r="O12739" i="9"/>
  <c r="P12739" i="9" s="1"/>
  <c r="O12738" i="9"/>
  <c r="P12738" i="9" s="1"/>
  <c r="O12737" i="9"/>
  <c r="P12737" i="9" s="1"/>
  <c r="O12736" i="9"/>
  <c r="P12736" i="9" s="1"/>
  <c r="O12735" i="9"/>
  <c r="P12735" i="9" s="1"/>
  <c r="O12734" i="9"/>
  <c r="P12734" i="9" s="1"/>
  <c r="O12733" i="9"/>
  <c r="P12733" i="9" s="1"/>
  <c r="O12732" i="9"/>
  <c r="P12732" i="9" s="1"/>
  <c r="O12731" i="9"/>
  <c r="P12731" i="9" s="1"/>
  <c r="O12730" i="9"/>
  <c r="P12730" i="9" s="1"/>
  <c r="O12729" i="9"/>
  <c r="P12729" i="9" s="1"/>
  <c r="O12728" i="9"/>
  <c r="P12728" i="9" s="1"/>
  <c r="O12727" i="9"/>
  <c r="P12727" i="9" s="1"/>
  <c r="O12726" i="9"/>
  <c r="P12726" i="9" s="1"/>
  <c r="O12725" i="9"/>
  <c r="P12725" i="9" s="1"/>
  <c r="O12724" i="9"/>
  <c r="P12724" i="9" s="1"/>
  <c r="O12723" i="9"/>
  <c r="P12723" i="9" s="1"/>
  <c r="O12722" i="9"/>
  <c r="P12722" i="9" s="1"/>
  <c r="O12721" i="9"/>
  <c r="P12721" i="9" s="1"/>
  <c r="O12720" i="9"/>
  <c r="P12720" i="9" s="1"/>
  <c r="O12719" i="9"/>
  <c r="P12719" i="9" s="1"/>
  <c r="O12718" i="9"/>
  <c r="P12718" i="9" s="1"/>
  <c r="O12717" i="9"/>
  <c r="P12717" i="9" s="1"/>
  <c r="O12716" i="9"/>
  <c r="P12716" i="9" s="1"/>
  <c r="O12715" i="9"/>
  <c r="P12715" i="9" s="1"/>
  <c r="O12714" i="9"/>
  <c r="P12714" i="9" s="1"/>
  <c r="O12713" i="9"/>
  <c r="P12713" i="9" s="1"/>
  <c r="O12712" i="9"/>
  <c r="P12712" i="9" s="1"/>
  <c r="O12711" i="9"/>
  <c r="P12711" i="9" s="1"/>
  <c r="O12710" i="9"/>
  <c r="P12710" i="9" s="1"/>
  <c r="O12709" i="9"/>
  <c r="P12709" i="9" s="1"/>
  <c r="O12708" i="9"/>
  <c r="P12708" i="9" s="1"/>
  <c r="O12707" i="9"/>
  <c r="P12707" i="9" s="1"/>
  <c r="O12706" i="9"/>
  <c r="P12706" i="9" s="1"/>
  <c r="O12705" i="9"/>
  <c r="P12705" i="9" s="1"/>
  <c r="O12704" i="9"/>
  <c r="P12704" i="9" s="1"/>
  <c r="O12703" i="9"/>
  <c r="P12703" i="9" s="1"/>
  <c r="O12702" i="9"/>
  <c r="P12702" i="9" s="1"/>
  <c r="O12701" i="9"/>
  <c r="P12701" i="9" s="1"/>
  <c r="O12700" i="9"/>
  <c r="P12700" i="9" s="1"/>
  <c r="O12699" i="9"/>
  <c r="P12699" i="9" s="1"/>
  <c r="O12698" i="9"/>
  <c r="P12698" i="9" s="1"/>
  <c r="O12697" i="9"/>
  <c r="P12697" i="9" s="1"/>
  <c r="O12696" i="9"/>
  <c r="P12696" i="9" s="1"/>
  <c r="O12695" i="9"/>
  <c r="P12695" i="9" s="1"/>
  <c r="O12694" i="9"/>
  <c r="P12694" i="9" s="1"/>
  <c r="O12693" i="9"/>
  <c r="P12693" i="9" s="1"/>
  <c r="O12692" i="9"/>
  <c r="P12692" i="9" s="1"/>
  <c r="O12691" i="9"/>
  <c r="P12691" i="9" s="1"/>
  <c r="O12690" i="9"/>
  <c r="P12690" i="9" s="1"/>
  <c r="O12689" i="9"/>
  <c r="P12689" i="9" s="1"/>
  <c r="O12688" i="9"/>
  <c r="P12688" i="9" s="1"/>
  <c r="O12687" i="9"/>
  <c r="P12687" i="9" s="1"/>
  <c r="O12686" i="9"/>
  <c r="P12686" i="9" s="1"/>
  <c r="O12685" i="9"/>
  <c r="P12685" i="9" s="1"/>
  <c r="O12684" i="9"/>
  <c r="P12684" i="9" s="1"/>
  <c r="O12683" i="9"/>
  <c r="P12683" i="9" s="1"/>
  <c r="O12682" i="9"/>
  <c r="P12682" i="9" s="1"/>
  <c r="O12681" i="9"/>
  <c r="P12681" i="9" s="1"/>
  <c r="O12680" i="9"/>
  <c r="P12680" i="9" s="1"/>
  <c r="O12679" i="9"/>
  <c r="P12679" i="9" s="1"/>
  <c r="O12678" i="9"/>
  <c r="P12678" i="9" s="1"/>
  <c r="O12677" i="9"/>
  <c r="P12677" i="9" s="1"/>
  <c r="O12676" i="9"/>
  <c r="P12676" i="9" s="1"/>
  <c r="O12675" i="9"/>
  <c r="P12675" i="9" s="1"/>
  <c r="O12674" i="9"/>
  <c r="P12674" i="9" s="1"/>
  <c r="O12673" i="9"/>
  <c r="P12673" i="9" s="1"/>
  <c r="O12672" i="9"/>
  <c r="P12672" i="9" s="1"/>
  <c r="O12671" i="9"/>
  <c r="P12671" i="9" s="1"/>
  <c r="O12670" i="9"/>
  <c r="P12670" i="9" s="1"/>
  <c r="O12669" i="9"/>
  <c r="P12669" i="9" s="1"/>
  <c r="O12668" i="9"/>
  <c r="P12668" i="9" s="1"/>
  <c r="O12667" i="9"/>
  <c r="P12667" i="9" s="1"/>
  <c r="O12666" i="9"/>
  <c r="P12666" i="9" s="1"/>
  <c r="O12665" i="9"/>
  <c r="P12665" i="9" s="1"/>
  <c r="O12664" i="9"/>
  <c r="P12664" i="9" s="1"/>
  <c r="O12663" i="9"/>
  <c r="P12663" i="9" s="1"/>
  <c r="O12662" i="9"/>
  <c r="P12662" i="9" s="1"/>
  <c r="O12661" i="9"/>
  <c r="P12661" i="9" s="1"/>
  <c r="O12660" i="9"/>
  <c r="P12660" i="9" s="1"/>
  <c r="O12659" i="9"/>
  <c r="P12659" i="9" s="1"/>
  <c r="O12658" i="9"/>
  <c r="P12658" i="9" s="1"/>
  <c r="O12657" i="9"/>
  <c r="P12657" i="9" s="1"/>
  <c r="O12656" i="9"/>
  <c r="P12656" i="9" s="1"/>
  <c r="O12655" i="9"/>
  <c r="P12655" i="9" s="1"/>
  <c r="O12654" i="9"/>
  <c r="P12654" i="9" s="1"/>
  <c r="O12653" i="9"/>
  <c r="P12653" i="9" s="1"/>
  <c r="O12652" i="9"/>
  <c r="P12652" i="9" s="1"/>
  <c r="O12651" i="9"/>
  <c r="P12651" i="9" s="1"/>
  <c r="O12650" i="9"/>
  <c r="P12650" i="9" s="1"/>
  <c r="O12649" i="9"/>
  <c r="P12649" i="9" s="1"/>
  <c r="O12648" i="9"/>
  <c r="P12648" i="9" s="1"/>
  <c r="O12647" i="9"/>
  <c r="P12647" i="9" s="1"/>
  <c r="O12646" i="9"/>
  <c r="P12646" i="9" s="1"/>
  <c r="O12645" i="9"/>
  <c r="P12645" i="9" s="1"/>
  <c r="O12644" i="9"/>
  <c r="P12644" i="9" s="1"/>
  <c r="O12643" i="9"/>
  <c r="P12643" i="9" s="1"/>
  <c r="O12642" i="9"/>
  <c r="P12642" i="9" s="1"/>
  <c r="O12641" i="9"/>
  <c r="P12641" i="9" s="1"/>
  <c r="O12640" i="9"/>
  <c r="P12640" i="9" s="1"/>
  <c r="O12639" i="9"/>
  <c r="P12639" i="9" s="1"/>
  <c r="O12638" i="9"/>
  <c r="P12638" i="9" s="1"/>
  <c r="O12637" i="9"/>
  <c r="P12637" i="9" s="1"/>
  <c r="O12636" i="9"/>
  <c r="P12636" i="9" s="1"/>
  <c r="O12635" i="9"/>
  <c r="P12635" i="9" s="1"/>
  <c r="O12634" i="9"/>
  <c r="P12634" i="9" s="1"/>
  <c r="O12633" i="9"/>
  <c r="P12633" i="9" s="1"/>
  <c r="O12632" i="9"/>
  <c r="P12632" i="9" s="1"/>
  <c r="O12631" i="9"/>
  <c r="P12631" i="9" s="1"/>
  <c r="O12630" i="9"/>
  <c r="P12630" i="9" s="1"/>
  <c r="O12629" i="9"/>
  <c r="P12629" i="9" s="1"/>
  <c r="O12628" i="9"/>
  <c r="P12628" i="9" s="1"/>
  <c r="O12627" i="9"/>
  <c r="P12627" i="9" s="1"/>
  <c r="O12626" i="9"/>
  <c r="P12626" i="9" s="1"/>
  <c r="O12625" i="9"/>
  <c r="P12625" i="9" s="1"/>
  <c r="O12624" i="9"/>
  <c r="P12624" i="9" s="1"/>
  <c r="O12623" i="9"/>
  <c r="P12623" i="9" s="1"/>
  <c r="O12622" i="9"/>
  <c r="P12622" i="9" s="1"/>
  <c r="O12621" i="9"/>
  <c r="P12621" i="9" s="1"/>
  <c r="O12620" i="9"/>
  <c r="P12620" i="9" s="1"/>
  <c r="O12619" i="9"/>
  <c r="P12619" i="9" s="1"/>
  <c r="O12618" i="9"/>
  <c r="P12618" i="9" s="1"/>
  <c r="O12617" i="9"/>
  <c r="P12617" i="9" s="1"/>
  <c r="O12616" i="9"/>
  <c r="P12616" i="9" s="1"/>
  <c r="O12615" i="9"/>
  <c r="P12615" i="9" s="1"/>
  <c r="O12614" i="9"/>
  <c r="P12614" i="9" s="1"/>
  <c r="O12613" i="9"/>
  <c r="P12613" i="9" s="1"/>
  <c r="O12612" i="9"/>
  <c r="P12612" i="9" s="1"/>
  <c r="O12611" i="9"/>
  <c r="P12611" i="9" s="1"/>
  <c r="O12610" i="9"/>
  <c r="P12610" i="9" s="1"/>
  <c r="O12609" i="9"/>
  <c r="P12609" i="9" s="1"/>
  <c r="O12608" i="9"/>
  <c r="P12608" i="9" s="1"/>
  <c r="O12607" i="9"/>
  <c r="P12607" i="9" s="1"/>
  <c r="O12606" i="9"/>
  <c r="P12606" i="9" s="1"/>
  <c r="O12605" i="9"/>
  <c r="P12605" i="9" s="1"/>
  <c r="O12604" i="9"/>
  <c r="P12604" i="9" s="1"/>
  <c r="O12603" i="9"/>
  <c r="P12603" i="9" s="1"/>
  <c r="O12602" i="9"/>
  <c r="P12602" i="9" s="1"/>
  <c r="O12601" i="9"/>
  <c r="P12601" i="9" s="1"/>
  <c r="O12600" i="9"/>
  <c r="P12600" i="9" s="1"/>
  <c r="O12599" i="9"/>
  <c r="P12599" i="9" s="1"/>
  <c r="O12598" i="9"/>
  <c r="P12598" i="9" s="1"/>
  <c r="O12597" i="9"/>
  <c r="P12597" i="9" s="1"/>
  <c r="O12596" i="9"/>
  <c r="P12596" i="9" s="1"/>
  <c r="O12595" i="9"/>
  <c r="P12595" i="9" s="1"/>
  <c r="O12594" i="9"/>
  <c r="P12594" i="9" s="1"/>
  <c r="O12593" i="9"/>
  <c r="P12593" i="9" s="1"/>
  <c r="O12592" i="9"/>
  <c r="P12592" i="9" s="1"/>
  <c r="O12591" i="9"/>
  <c r="P12591" i="9" s="1"/>
  <c r="O12590" i="9"/>
  <c r="P12590" i="9" s="1"/>
  <c r="O12589" i="9"/>
  <c r="P12589" i="9" s="1"/>
  <c r="O12588" i="9"/>
  <c r="P12588" i="9" s="1"/>
  <c r="O12587" i="9"/>
  <c r="P12587" i="9" s="1"/>
  <c r="O12586" i="9"/>
  <c r="P12586" i="9" s="1"/>
  <c r="O12585" i="9"/>
  <c r="P12585" i="9" s="1"/>
  <c r="O12584" i="9"/>
  <c r="P12584" i="9" s="1"/>
  <c r="O12583" i="9"/>
  <c r="P12583" i="9" s="1"/>
  <c r="O12582" i="9"/>
  <c r="P12582" i="9" s="1"/>
  <c r="O12581" i="9"/>
  <c r="P12581" i="9" s="1"/>
  <c r="O12580" i="9"/>
  <c r="P12580" i="9" s="1"/>
  <c r="O12579" i="9"/>
  <c r="P12579" i="9" s="1"/>
  <c r="O12578" i="9"/>
  <c r="P12578" i="9" s="1"/>
  <c r="O12577" i="9"/>
  <c r="P12577" i="9" s="1"/>
  <c r="O12576" i="9"/>
  <c r="P12576" i="9" s="1"/>
  <c r="O12575" i="9"/>
  <c r="P12575" i="9" s="1"/>
  <c r="O12574" i="9"/>
  <c r="P12574" i="9" s="1"/>
  <c r="O12573" i="9"/>
  <c r="P12573" i="9" s="1"/>
  <c r="O12572" i="9"/>
  <c r="P12572" i="9" s="1"/>
  <c r="O12571" i="9"/>
  <c r="P12571" i="9" s="1"/>
  <c r="O12570" i="9"/>
  <c r="P12570" i="9" s="1"/>
  <c r="O12569" i="9"/>
  <c r="P12569" i="9" s="1"/>
  <c r="O12568" i="9"/>
  <c r="P12568" i="9" s="1"/>
  <c r="O12567" i="9"/>
  <c r="P12567" i="9" s="1"/>
  <c r="O12566" i="9"/>
  <c r="P12566" i="9" s="1"/>
  <c r="O12565" i="9"/>
  <c r="P12565" i="9" s="1"/>
  <c r="O12564" i="9"/>
  <c r="P12564" i="9" s="1"/>
  <c r="O12563" i="9"/>
  <c r="P12563" i="9" s="1"/>
  <c r="O12562" i="9"/>
  <c r="P12562" i="9" s="1"/>
  <c r="O12561" i="9"/>
  <c r="P12561" i="9" s="1"/>
  <c r="O12560" i="9"/>
  <c r="P12560" i="9" s="1"/>
  <c r="O12559" i="9"/>
  <c r="P12559" i="9" s="1"/>
  <c r="O12558" i="9"/>
  <c r="P12558" i="9" s="1"/>
  <c r="O12557" i="9"/>
  <c r="P12557" i="9" s="1"/>
  <c r="O12556" i="9"/>
  <c r="P12556" i="9" s="1"/>
  <c r="O12555" i="9"/>
  <c r="P12555" i="9" s="1"/>
  <c r="O12554" i="9"/>
  <c r="P12554" i="9" s="1"/>
  <c r="O12553" i="9"/>
  <c r="P12553" i="9" s="1"/>
  <c r="O12552" i="9"/>
  <c r="P12552" i="9" s="1"/>
  <c r="O12551" i="9"/>
  <c r="P12551" i="9" s="1"/>
  <c r="O12550" i="9"/>
  <c r="P12550" i="9" s="1"/>
  <c r="O12549" i="9"/>
  <c r="P12549" i="9" s="1"/>
  <c r="O12548" i="9"/>
  <c r="P12548" i="9" s="1"/>
  <c r="O12547" i="9"/>
  <c r="P12547" i="9" s="1"/>
  <c r="O12546" i="9"/>
  <c r="P12546" i="9" s="1"/>
  <c r="O12545" i="9"/>
  <c r="P12545" i="9" s="1"/>
  <c r="O12544" i="9"/>
  <c r="P12544" i="9" s="1"/>
  <c r="O12543" i="9"/>
  <c r="P12543" i="9" s="1"/>
  <c r="O12542" i="9"/>
  <c r="P12542" i="9" s="1"/>
  <c r="O12541" i="9"/>
  <c r="P12541" i="9" s="1"/>
  <c r="O12540" i="9"/>
  <c r="P12540" i="9" s="1"/>
  <c r="O12539" i="9"/>
  <c r="P12539" i="9" s="1"/>
  <c r="O12538" i="9"/>
  <c r="P12538" i="9" s="1"/>
  <c r="O12537" i="9"/>
  <c r="P12537" i="9" s="1"/>
  <c r="O12536" i="9"/>
  <c r="P12536" i="9" s="1"/>
  <c r="O12535" i="9"/>
  <c r="P12535" i="9" s="1"/>
  <c r="O12534" i="9"/>
  <c r="P12534" i="9" s="1"/>
  <c r="O12533" i="9"/>
  <c r="P12533" i="9" s="1"/>
  <c r="O12532" i="9"/>
  <c r="P12532" i="9" s="1"/>
  <c r="O12531" i="9"/>
  <c r="P12531" i="9" s="1"/>
  <c r="O12530" i="9"/>
  <c r="P12530" i="9" s="1"/>
  <c r="O12529" i="9"/>
  <c r="P12529" i="9" s="1"/>
  <c r="O12528" i="9"/>
  <c r="P12528" i="9" s="1"/>
  <c r="O12527" i="9"/>
  <c r="P12527" i="9" s="1"/>
  <c r="O12526" i="9"/>
  <c r="P12526" i="9" s="1"/>
  <c r="O12525" i="9"/>
  <c r="P12525" i="9" s="1"/>
  <c r="O12524" i="9"/>
  <c r="P12524" i="9" s="1"/>
  <c r="O12523" i="9"/>
  <c r="P12523" i="9" s="1"/>
  <c r="O12522" i="9"/>
  <c r="P12522" i="9" s="1"/>
  <c r="O12521" i="9"/>
  <c r="P12521" i="9" s="1"/>
  <c r="O12520" i="9"/>
  <c r="P12520" i="9" s="1"/>
  <c r="O12519" i="9"/>
  <c r="P12519" i="9" s="1"/>
  <c r="O12518" i="9"/>
  <c r="P12518" i="9" s="1"/>
  <c r="O12517" i="9"/>
  <c r="P12517" i="9" s="1"/>
  <c r="O12516" i="9"/>
  <c r="P12516" i="9" s="1"/>
  <c r="O12515" i="9"/>
  <c r="P12515" i="9" s="1"/>
  <c r="O12514" i="9"/>
  <c r="P12514" i="9" s="1"/>
  <c r="O12513" i="9"/>
  <c r="P12513" i="9" s="1"/>
  <c r="O12512" i="9"/>
  <c r="P12512" i="9" s="1"/>
  <c r="O12511" i="9"/>
  <c r="P12511" i="9" s="1"/>
  <c r="O12510" i="9"/>
  <c r="P12510" i="9" s="1"/>
  <c r="O12509" i="9"/>
  <c r="P12509" i="9" s="1"/>
  <c r="O12508" i="9"/>
  <c r="P12508" i="9" s="1"/>
  <c r="O12507" i="9"/>
  <c r="P12507" i="9" s="1"/>
  <c r="O12506" i="9"/>
  <c r="P12506" i="9" s="1"/>
  <c r="O12505" i="9"/>
  <c r="P12505" i="9" s="1"/>
  <c r="O12504" i="9"/>
  <c r="P12504" i="9" s="1"/>
  <c r="O12503" i="9"/>
  <c r="P12503" i="9" s="1"/>
  <c r="O12502" i="9"/>
  <c r="P12502" i="9" s="1"/>
  <c r="O12501" i="9"/>
  <c r="P12501" i="9" s="1"/>
  <c r="O12500" i="9"/>
  <c r="P12500" i="9" s="1"/>
  <c r="O12499" i="9"/>
  <c r="P12499" i="9" s="1"/>
  <c r="O12498" i="9"/>
  <c r="P12498" i="9" s="1"/>
  <c r="O12497" i="9"/>
  <c r="P12497" i="9" s="1"/>
  <c r="O12496" i="9"/>
  <c r="P12496" i="9" s="1"/>
  <c r="O12495" i="9"/>
  <c r="P12495" i="9" s="1"/>
  <c r="O12494" i="9"/>
  <c r="P12494" i="9" s="1"/>
  <c r="O12493" i="9"/>
  <c r="P12493" i="9" s="1"/>
  <c r="O12492" i="9"/>
  <c r="P12492" i="9" s="1"/>
  <c r="O12491" i="9"/>
  <c r="P12491" i="9" s="1"/>
  <c r="O12490" i="9"/>
  <c r="P12490" i="9" s="1"/>
  <c r="O12489" i="9"/>
  <c r="P12489" i="9" s="1"/>
  <c r="O12488" i="9"/>
  <c r="P12488" i="9" s="1"/>
  <c r="O12487" i="9"/>
  <c r="P12487" i="9" s="1"/>
  <c r="O12486" i="9"/>
  <c r="P12486" i="9" s="1"/>
  <c r="O12485" i="9"/>
  <c r="P12485" i="9" s="1"/>
  <c r="O12484" i="9"/>
  <c r="P12484" i="9" s="1"/>
  <c r="O12483" i="9"/>
  <c r="P12483" i="9" s="1"/>
  <c r="O12482" i="9"/>
  <c r="P12482" i="9" s="1"/>
  <c r="O12481" i="9"/>
  <c r="P12481" i="9" s="1"/>
  <c r="O12480" i="9"/>
  <c r="P12480" i="9" s="1"/>
  <c r="O12479" i="9"/>
  <c r="P12479" i="9" s="1"/>
  <c r="O12478" i="9"/>
  <c r="P12478" i="9" s="1"/>
  <c r="O12477" i="9"/>
  <c r="P12477" i="9" s="1"/>
  <c r="O12476" i="9"/>
  <c r="P12476" i="9" s="1"/>
  <c r="O12475" i="9"/>
  <c r="P12475" i="9" s="1"/>
  <c r="O12474" i="9"/>
  <c r="P12474" i="9" s="1"/>
  <c r="O12473" i="9"/>
  <c r="P12473" i="9" s="1"/>
  <c r="O12472" i="9"/>
  <c r="P12472" i="9" s="1"/>
  <c r="O12471" i="9"/>
  <c r="P12471" i="9" s="1"/>
  <c r="O12470" i="9"/>
  <c r="P12470" i="9" s="1"/>
  <c r="O12469" i="9"/>
  <c r="P12469" i="9" s="1"/>
  <c r="O12468" i="9"/>
  <c r="P12468" i="9" s="1"/>
  <c r="O12467" i="9"/>
  <c r="P12467" i="9" s="1"/>
  <c r="O12466" i="9"/>
  <c r="P12466" i="9" s="1"/>
  <c r="O12465" i="9"/>
  <c r="P12465" i="9" s="1"/>
  <c r="O12464" i="9"/>
  <c r="P12464" i="9" s="1"/>
  <c r="O12463" i="9"/>
  <c r="P12463" i="9" s="1"/>
  <c r="O12462" i="9"/>
  <c r="P12462" i="9" s="1"/>
  <c r="O12461" i="9"/>
  <c r="P12461" i="9" s="1"/>
  <c r="O12460" i="9"/>
  <c r="P12460" i="9" s="1"/>
  <c r="O12459" i="9"/>
  <c r="P12459" i="9" s="1"/>
  <c r="O12458" i="9"/>
  <c r="P12458" i="9" s="1"/>
  <c r="O12457" i="9"/>
  <c r="P12457" i="9" s="1"/>
  <c r="O12456" i="9"/>
  <c r="P12456" i="9" s="1"/>
  <c r="O12455" i="9"/>
  <c r="P12455" i="9" s="1"/>
  <c r="O12454" i="9"/>
  <c r="P12454" i="9" s="1"/>
  <c r="O12453" i="9"/>
  <c r="P12453" i="9" s="1"/>
  <c r="O12452" i="9"/>
  <c r="P12452" i="9" s="1"/>
  <c r="O12451" i="9"/>
  <c r="P12451" i="9" s="1"/>
  <c r="O12450" i="9"/>
  <c r="P12450" i="9" s="1"/>
  <c r="O12449" i="9"/>
  <c r="P12449" i="9" s="1"/>
  <c r="O12448" i="9"/>
  <c r="P12448" i="9" s="1"/>
  <c r="O12447" i="9"/>
  <c r="P12447" i="9" s="1"/>
  <c r="O12446" i="9"/>
  <c r="P12446" i="9" s="1"/>
  <c r="O12445" i="9"/>
  <c r="P12445" i="9" s="1"/>
  <c r="O12444" i="9"/>
  <c r="P12444" i="9" s="1"/>
  <c r="O12443" i="9"/>
  <c r="P12443" i="9" s="1"/>
  <c r="O12442" i="9"/>
  <c r="P12442" i="9" s="1"/>
  <c r="O12441" i="9"/>
  <c r="P12441" i="9" s="1"/>
  <c r="O12440" i="9"/>
  <c r="P12440" i="9" s="1"/>
  <c r="O12439" i="9"/>
  <c r="P12439" i="9" s="1"/>
  <c r="O12438" i="9"/>
  <c r="P12438" i="9" s="1"/>
  <c r="O12437" i="9"/>
  <c r="P12437" i="9" s="1"/>
  <c r="O12436" i="9"/>
  <c r="P12436" i="9" s="1"/>
  <c r="O12435" i="9"/>
  <c r="P12435" i="9" s="1"/>
  <c r="O12434" i="9"/>
  <c r="P12434" i="9" s="1"/>
  <c r="O12433" i="9"/>
  <c r="P12433" i="9" s="1"/>
  <c r="O12432" i="9"/>
  <c r="P12432" i="9" s="1"/>
  <c r="O12431" i="9"/>
  <c r="P12431" i="9" s="1"/>
  <c r="O12430" i="9"/>
  <c r="P12430" i="9" s="1"/>
  <c r="O12429" i="9"/>
  <c r="P12429" i="9" s="1"/>
  <c r="O12428" i="9"/>
  <c r="P12428" i="9" s="1"/>
  <c r="O12427" i="9"/>
  <c r="P12427" i="9" s="1"/>
  <c r="O12426" i="9"/>
  <c r="P12426" i="9" s="1"/>
  <c r="O12425" i="9"/>
  <c r="P12425" i="9" s="1"/>
  <c r="O12424" i="9"/>
  <c r="P12424" i="9" s="1"/>
  <c r="O12423" i="9"/>
  <c r="P12423" i="9" s="1"/>
  <c r="O12422" i="9"/>
  <c r="P12422" i="9" s="1"/>
  <c r="O12421" i="9"/>
  <c r="P12421" i="9" s="1"/>
  <c r="O12420" i="9"/>
  <c r="P12420" i="9" s="1"/>
  <c r="O12419" i="9"/>
  <c r="P12419" i="9" s="1"/>
  <c r="O12418" i="9"/>
  <c r="P12418" i="9" s="1"/>
  <c r="O12417" i="9"/>
  <c r="P12417" i="9" s="1"/>
  <c r="O12416" i="9"/>
  <c r="P12416" i="9" s="1"/>
  <c r="O12415" i="9"/>
  <c r="P12415" i="9" s="1"/>
  <c r="O12414" i="9"/>
  <c r="P12414" i="9" s="1"/>
  <c r="O12413" i="9"/>
  <c r="P12413" i="9" s="1"/>
  <c r="O12412" i="9"/>
  <c r="P12412" i="9" s="1"/>
  <c r="O12411" i="9"/>
  <c r="P12411" i="9" s="1"/>
  <c r="O12410" i="9"/>
  <c r="P12410" i="9" s="1"/>
  <c r="O12409" i="9"/>
  <c r="P12409" i="9" s="1"/>
  <c r="O12408" i="9"/>
  <c r="P12408" i="9" s="1"/>
  <c r="O12407" i="9"/>
  <c r="P12407" i="9" s="1"/>
  <c r="O12406" i="9"/>
  <c r="P12406" i="9" s="1"/>
  <c r="O12405" i="9"/>
  <c r="P12405" i="9" s="1"/>
  <c r="O12404" i="9"/>
  <c r="P12404" i="9" s="1"/>
  <c r="O12403" i="9"/>
  <c r="P12403" i="9" s="1"/>
  <c r="O12402" i="9"/>
  <c r="P12402" i="9" s="1"/>
  <c r="O12401" i="9"/>
  <c r="P12401" i="9" s="1"/>
  <c r="O12400" i="9"/>
  <c r="P12400" i="9" s="1"/>
  <c r="O12399" i="9"/>
  <c r="P12399" i="9" s="1"/>
  <c r="O12398" i="9"/>
  <c r="P12398" i="9" s="1"/>
  <c r="O12397" i="9"/>
  <c r="P12397" i="9" s="1"/>
  <c r="O12396" i="9"/>
  <c r="P12396" i="9" s="1"/>
  <c r="O12395" i="9"/>
  <c r="P12395" i="9" s="1"/>
  <c r="O12394" i="9"/>
  <c r="P12394" i="9" s="1"/>
  <c r="O12393" i="9"/>
  <c r="P12393" i="9" s="1"/>
  <c r="O12392" i="9"/>
  <c r="P12392" i="9" s="1"/>
  <c r="O12391" i="9"/>
  <c r="P12391" i="9" s="1"/>
  <c r="O12390" i="9"/>
  <c r="P12390" i="9" s="1"/>
  <c r="O12389" i="9"/>
  <c r="P12389" i="9" s="1"/>
  <c r="O12388" i="9"/>
  <c r="P12388" i="9" s="1"/>
  <c r="O12387" i="9"/>
  <c r="P12387" i="9" s="1"/>
  <c r="O12386" i="9"/>
  <c r="P12386" i="9" s="1"/>
  <c r="O12385" i="9"/>
  <c r="P12385" i="9" s="1"/>
  <c r="O12384" i="9"/>
  <c r="P12384" i="9" s="1"/>
  <c r="O12383" i="9"/>
  <c r="P12383" i="9" s="1"/>
  <c r="O12382" i="9"/>
  <c r="P12382" i="9" s="1"/>
  <c r="O12381" i="9"/>
  <c r="P12381" i="9" s="1"/>
  <c r="O12380" i="9"/>
  <c r="P12380" i="9" s="1"/>
  <c r="O12379" i="9"/>
  <c r="P12379" i="9" s="1"/>
  <c r="O12378" i="9"/>
  <c r="P12378" i="9" s="1"/>
  <c r="O12377" i="9"/>
  <c r="P12377" i="9" s="1"/>
  <c r="O12376" i="9"/>
  <c r="P12376" i="9" s="1"/>
  <c r="O12375" i="9"/>
  <c r="P12375" i="9" s="1"/>
  <c r="O12374" i="9"/>
  <c r="P12374" i="9" s="1"/>
  <c r="O12373" i="9"/>
  <c r="P12373" i="9" s="1"/>
  <c r="O12372" i="9"/>
  <c r="P12372" i="9" s="1"/>
  <c r="O12371" i="9"/>
  <c r="P12371" i="9" s="1"/>
  <c r="O12370" i="9"/>
  <c r="P12370" i="9" s="1"/>
  <c r="O12369" i="9"/>
  <c r="P12369" i="9" s="1"/>
  <c r="O12368" i="9"/>
  <c r="P12368" i="9" s="1"/>
  <c r="O12367" i="9"/>
  <c r="P12367" i="9" s="1"/>
  <c r="O12366" i="9"/>
  <c r="P12366" i="9" s="1"/>
  <c r="O12365" i="9"/>
  <c r="P12365" i="9" s="1"/>
  <c r="O12364" i="9"/>
  <c r="P12364" i="9" s="1"/>
  <c r="O12363" i="9"/>
  <c r="P12363" i="9" s="1"/>
  <c r="O12362" i="9"/>
  <c r="P12362" i="9" s="1"/>
  <c r="O12361" i="9"/>
  <c r="P12361" i="9" s="1"/>
  <c r="O12360" i="9"/>
  <c r="P12360" i="9" s="1"/>
  <c r="O12359" i="9"/>
  <c r="P12359" i="9" s="1"/>
  <c r="O12358" i="9"/>
  <c r="P12358" i="9" s="1"/>
  <c r="O12357" i="9"/>
  <c r="P12357" i="9" s="1"/>
  <c r="O12356" i="9"/>
  <c r="P12356" i="9" s="1"/>
  <c r="O12355" i="9"/>
  <c r="P12355" i="9" s="1"/>
  <c r="O12354" i="9"/>
  <c r="P12354" i="9" s="1"/>
  <c r="O12353" i="9"/>
  <c r="P12353" i="9" s="1"/>
  <c r="O12352" i="9"/>
  <c r="P12352" i="9" s="1"/>
  <c r="O12351" i="9"/>
  <c r="P12351" i="9" s="1"/>
  <c r="O12350" i="9"/>
  <c r="P12350" i="9" s="1"/>
  <c r="O12349" i="9"/>
  <c r="P12349" i="9" s="1"/>
  <c r="O12348" i="9"/>
  <c r="P12348" i="9" s="1"/>
  <c r="O12347" i="9"/>
  <c r="P12347" i="9" s="1"/>
  <c r="O12346" i="9"/>
  <c r="P12346" i="9" s="1"/>
  <c r="O12345" i="9"/>
  <c r="P12345" i="9" s="1"/>
  <c r="O12344" i="9"/>
  <c r="P12344" i="9" s="1"/>
  <c r="O12343" i="9"/>
  <c r="P12343" i="9" s="1"/>
  <c r="O12342" i="9"/>
  <c r="P12342" i="9" s="1"/>
  <c r="O12341" i="9"/>
  <c r="P12341" i="9" s="1"/>
  <c r="O12340" i="9"/>
  <c r="P12340" i="9" s="1"/>
  <c r="O12339" i="9"/>
  <c r="P12339" i="9" s="1"/>
  <c r="O12338" i="9"/>
  <c r="P12338" i="9" s="1"/>
  <c r="O12337" i="9"/>
  <c r="P12337" i="9" s="1"/>
  <c r="O12336" i="9"/>
  <c r="P12336" i="9" s="1"/>
  <c r="O12335" i="9"/>
  <c r="P12335" i="9" s="1"/>
  <c r="O12334" i="9"/>
  <c r="P12334" i="9" s="1"/>
  <c r="O12333" i="9"/>
  <c r="P12333" i="9" s="1"/>
  <c r="O12332" i="9"/>
  <c r="P12332" i="9" s="1"/>
  <c r="O12331" i="9"/>
  <c r="P12331" i="9" s="1"/>
  <c r="O12330" i="9"/>
  <c r="P12330" i="9" s="1"/>
  <c r="O12329" i="9"/>
  <c r="P12329" i="9" s="1"/>
  <c r="O12328" i="9"/>
  <c r="P12328" i="9" s="1"/>
  <c r="O12327" i="9"/>
  <c r="P12327" i="9" s="1"/>
  <c r="O12326" i="9"/>
  <c r="P12326" i="9" s="1"/>
  <c r="O12325" i="9"/>
  <c r="P12325" i="9" s="1"/>
  <c r="O12324" i="9"/>
  <c r="P12324" i="9" s="1"/>
  <c r="O12323" i="9"/>
  <c r="P12323" i="9" s="1"/>
  <c r="O12322" i="9"/>
  <c r="P12322" i="9" s="1"/>
  <c r="O12321" i="9"/>
  <c r="P12321" i="9" s="1"/>
  <c r="O12320" i="9"/>
  <c r="P12320" i="9" s="1"/>
  <c r="O12319" i="9"/>
  <c r="P12319" i="9" s="1"/>
  <c r="O12318" i="9"/>
  <c r="P12318" i="9" s="1"/>
  <c r="O12317" i="9"/>
  <c r="P12317" i="9" s="1"/>
  <c r="O12316" i="9"/>
  <c r="P12316" i="9" s="1"/>
  <c r="O12315" i="9"/>
  <c r="P12315" i="9" s="1"/>
  <c r="O12314" i="9"/>
  <c r="P12314" i="9" s="1"/>
  <c r="O12313" i="9"/>
  <c r="P12313" i="9" s="1"/>
  <c r="O12312" i="9"/>
  <c r="P12312" i="9" s="1"/>
  <c r="O12311" i="9"/>
  <c r="P12311" i="9" s="1"/>
  <c r="O12310" i="9"/>
  <c r="P12310" i="9" s="1"/>
  <c r="O12309" i="9"/>
  <c r="P12309" i="9" s="1"/>
  <c r="O12308" i="9"/>
  <c r="P12308" i="9" s="1"/>
  <c r="O12307" i="9"/>
  <c r="P12307" i="9" s="1"/>
  <c r="O12306" i="9"/>
  <c r="P12306" i="9" s="1"/>
  <c r="O12305" i="9"/>
  <c r="P12305" i="9" s="1"/>
  <c r="O12304" i="9"/>
  <c r="P12304" i="9" s="1"/>
  <c r="O12303" i="9"/>
  <c r="P12303" i="9" s="1"/>
  <c r="O12302" i="9"/>
  <c r="P12302" i="9" s="1"/>
  <c r="O12301" i="9"/>
  <c r="P12301" i="9" s="1"/>
  <c r="O12300" i="9"/>
  <c r="P12300" i="9" s="1"/>
  <c r="O12299" i="9"/>
  <c r="P12299" i="9" s="1"/>
  <c r="O12298" i="9"/>
  <c r="P12298" i="9" s="1"/>
  <c r="O12297" i="9"/>
  <c r="P12297" i="9" s="1"/>
  <c r="O12296" i="9"/>
  <c r="P12296" i="9" s="1"/>
  <c r="O12295" i="9"/>
  <c r="P12295" i="9" s="1"/>
  <c r="O12294" i="9"/>
  <c r="P12294" i="9" s="1"/>
  <c r="O12293" i="9"/>
  <c r="P12293" i="9" s="1"/>
  <c r="O12292" i="9"/>
  <c r="P12292" i="9" s="1"/>
  <c r="O12291" i="9"/>
  <c r="P12291" i="9" s="1"/>
  <c r="O12290" i="9"/>
  <c r="P12290" i="9" s="1"/>
  <c r="O12289" i="9"/>
  <c r="P12289" i="9" s="1"/>
  <c r="O12288" i="9"/>
  <c r="P12288" i="9" s="1"/>
  <c r="O12287" i="9"/>
  <c r="P12287" i="9" s="1"/>
  <c r="O12286" i="9"/>
  <c r="P12286" i="9" s="1"/>
  <c r="O12285" i="9"/>
  <c r="P12285" i="9" s="1"/>
  <c r="O12284" i="9"/>
  <c r="P12284" i="9" s="1"/>
  <c r="O12283" i="9"/>
  <c r="P12283" i="9" s="1"/>
  <c r="O12282" i="9"/>
  <c r="P12282" i="9" s="1"/>
  <c r="O12281" i="9"/>
  <c r="P12281" i="9" s="1"/>
  <c r="O12280" i="9"/>
  <c r="P12280" i="9" s="1"/>
  <c r="O12279" i="9"/>
  <c r="P12279" i="9" s="1"/>
  <c r="O12278" i="9"/>
  <c r="P12278" i="9" s="1"/>
  <c r="O12277" i="9"/>
  <c r="P12277" i="9" s="1"/>
  <c r="O12276" i="9"/>
  <c r="P12276" i="9" s="1"/>
  <c r="O12275" i="9"/>
  <c r="P12275" i="9" s="1"/>
  <c r="O12274" i="9"/>
  <c r="P12274" i="9" s="1"/>
  <c r="O12273" i="9"/>
  <c r="P12273" i="9" s="1"/>
  <c r="O12272" i="9"/>
  <c r="P12272" i="9" s="1"/>
  <c r="O12271" i="9"/>
  <c r="P12271" i="9" s="1"/>
  <c r="O12270" i="9"/>
  <c r="P12270" i="9" s="1"/>
  <c r="O12269" i="9"/>
  <c r="P12269" i="9" s="1"/>
  <c r="O12268" i="9"/>
  <c r="P12268" i="9" s="1"/>
  <c r="O12267" i="9"/>
  <c r="P12267" i="9" s="1"/>
  <c r="O12266" i="9"/>
  <c r="P12266" i="9" s="1"/>
  <c r="O12265" i="9"/>
  <c r="P12265" i="9" s="1"/>
  <c r="O12264" i="9"/>
  <c r="P12264" i="9" s="1"/>
  <c r="O12263" i="9"/>
  <c r="P12263" i="9" s="1"/>
  <c r="O12262" i="9"/>
  <c r="P12262" i="9" s="1"/>
  <c r="O12261" i="9"/>
  <c r="P12261" i="9" s="1"/>
  <c r="O12260" i="9"/>
  <c r="P12260" i="9" s="1"/>
  <c r="O12259" i="9"/>
  <c r="P12259" i="9" s="1"/>
  <c r="O12258" i="9"/>
  <c r="P12258" i="9" s="1"/>
  <c r="O12257" i="9"/>
  <c r="P12257" i="9" s="1"/>
  <c r="O12256" i="9"/>
  <c r="P12256" i="9" s="1"/>
  <c r="O12255" i="9"/>
  <c r="P12255" i="9" s="1"/>
  <c r="O12254" i="9"/>
  <c r="P12254" i="9" s="1"/>
  <c r="O12253" i="9"/>
  <c r="P12253" i="9" s="1"/>
  <c r="O12252" i="9"/>
  <c r="P12252" i="9" s="1"/>
  <c r="O12251" i="9"/>
  <c r="P12251" i="9" s="1"/>
  <c r="O12250" i="9"/>
  <c r="P12250" i="9" s="1"/>
  <c r="O12249" i="9"/>
  <c r="P12249" i="9" s="1"/>
  <c r="O12248" i="9"/>
  <c r="P12248" i="9" s="1"/>
  <c r="O12247" i="9"/>
  <c r="P12247" i="9" s="1"/>
  <c r="O12246" i="9"/>
  <c r="P12246" i="9" s="1"/>
  <c r="O12245" i="9"/>
  <c r="P12245" i="9" s="1"/>
  <c r="O12244" i="9"/>
  <c r="P12244" i="9" s="1"/>
  <c r="O12243" i="9"/>
  <c r="P12243" i="9" s="1"/>
  <c r="O12242" i="9"/>
  <c r="P12242" i="9" s="1"/>
  <c r="O12241" i="9"/>
  <c r="P12241" i="9" s="1"/>
  <c r="O12240" i="9"/>
  <c r="P12240" i="9" s="1"/>
  <c r="O12239" i="9"/>
  <c r="P12239" i="9" s="1"/>
  <c r="O12238" i="9"/>
  <c r="P12238" i="9" s="1"/>
  <c r="O12237" i="9"/>
  <c r="P12237" i="9" s="1"/>
  <c r="O12236" i="9"/>
  <c r="P12236" i="9" s="1"/>
  <c r="O12235" i="9"/>
  <c r="P12235" i="9" s="1"/>
  <c r="O12234" i="9"/>
  <c r="P12234" i="9" s="1"/>
  <c r="O12233" i="9"/>
  <c r="P12233" i="9" s="1"/>
  <c r="O12232" i="9"/>
  <c r="P12232" i="9" s="1"/>
  <c r="O12231" i="9"/>
  <c r="P12231" i="9" s="1"/>
  <c r="O12230" i="9"/>
  <c r="P12230" i="9" s="1"/>
  <c r="O12229" i="9"/>
  <c r="P12229" i="9" s="1"/>
  <c r="O12228" i="9"/>
  <c r="P12228" i="9" s="1"/>
  <c r="O12227" i="9"/>
  <c r="P12227" i="9" s="1"/>
  <c r="O12226" i="9"/>
  <c r="P12226" i="9" s="1"/>
  <c r="O12225" i="9"/>
  <c r="P12225" i="9" s="1"/>
  <c r="O12224" i="9"/>
  <c r="P12224" i="9" s="1"/>
  <c r="O12223" i="9"/>
  <c r="P12223" i="9" s="1"/>
  <c r="O12222" i="9"/>
  <c r="P12222" i="9" s="1"/>
  <c r="O12221" i="9"/>
  <c r="P12221" i="9" s="1"/>
  <c r="O12220" i="9"/>
  <c r="P12220" i="9" s="1"/>
  <c r="O12219" i="9"/>
  <c r="P12219" i="9" s="1"/>
  <c r="O12218" i="9"/>
  <c r="P12218" i="9" s="1"/>
  <c r="O12217" i="9"/>
  <c r="P12217" i="9" s="1"/>
  <c r="O12216" i="9"/>
  <c r="P12216" i="9" s="1"/>
  <c r="O12215" i="9"/>
  <c r="P12215" i="9" s="1"/>
  <c r="O12214" i="9"/>
  <c r="P12214" i="9" s="1"/>
  <c r="O12213" i="9"/>
  <c r="P12213" i="9" s="1"/>
  <c r="O12212" i="9"/>
  <c r="P12212" i="9" s="1"/>
  <c r="O12211" i="9"/>
  <c r="P12211" i="9" s="1"/>
  <c r="O12210" i="9"/>
  <c r="P12210" i="9" s="1"/>
  <c r="O12209" i="9"/>
  <c r="P12209" i="9" s="1"/>
  <c r="O12208" i="9"/>
  <c r="P12208" i="9" s="1"/>
  <c r="O12207" i="9"/>
  <c r="P12207" i="9" s="1"/>
  <c r="O12206" i="9"/>
  <c r="P12206" i="9" s="1"/>
  <c r="O12205" i="9"/>
  <c r="P12205" i="9" s="1"/>
  <c r="O12204" i="9"/>
  <c r="P12204" i="9" s="1"/>
  <c r="O12203" i="9"/>
  <c r="P12203" i="9" s="1"/>
  <c r="O12202" i="9"/>
  <c r="P12202" i="9" s="1"/>
  <c r="O12201" i="9"/>
  <c r="P12201" i="9" s="1"/>
  <c r="O12200" i="9"/>
  <c r="P12200" i="9" s="1"/>
  <c r="O12199" i="9"/>
  <c r="P12199" i="9" s="1"/>
  <c r="O12198" i="9"/>
  <c r="P12198" i="9" s="1"/>
  <c r="O12197" i="9"/>
  <c r="P12197" i="9" s="1"/>
  <c r="O12196" i="9"/>
  <c r="P12196" i="9" s="1"/>
  <c r="O12195" i="9"/>
  <c r="P12195" i="9" s="1"/>
  <c r="O12194" i="9"/>
  <c r="P12194" i="9" s="1"/>
  <c r="O12193" i="9"/>
  <c r="P12193" i="9" s="1"/>
  <c r="O12192" i="9"/>
  <c r="P12192" i="9" s="1"/>
  <c r="O12191" i="9"/>
  <c r="P12191" i="9" s="1"/>
  <c r="O12190" i="9"/>
  <c r="P12190" i="9" s="1"/>
  <c r="O12189" i="9"/>
  <c r="P12189" i="9" s="1"/>
  <c r="O12188" i="9"/>
  <c r="P12188" i="9" s="1"/>
  <c r="O12187" i="9"/>
  <c r="P12187" i="9" s="1"/>
  <c r="O12186" i="9"/>
  <c r="P12186" i="9" s="1"/>
  <c r="O12185" i="9"/>
  <c r="P12185" i="9" s="1"/>
  <c r="O12184" i="9"/>
  <c r="P12184" i="9" s="1"/>
  <c r="O12183" i="9"/>
  <c r="P12183" i="9" s="1"/>
  <c r="O12182" i="9"/>
  <c r="P12182" i="9" s="1"/>
  <c r="O12181" i="9"/>
  <c r="P12181" i="9" s="1"/>
  <c r="O12180" i="9"/>
  <c r="P12180" i="9" s="1"/>
  <c r="O12179" i="9"/>
  <c r="P12179" i="9" s="1"/>
  <c r="O12178" i="9"/>
  <c r="P12178" i="9" s="1"/>
  <c r="O12177" i="9"/>
  <c r="P12177" i="9" s="1"/>
  <c r="O12176" i="9"/>
  <c r="P12176" i="9" s="1"/>
  <c r="O12175" i="9"/>
  <c r="P12175" i="9" s="1"/>
  <c r="O12174" i="9"/>
  <c r="P12174" i="9" s="1"/>
  <c r="O12173" i="9"/>
  <c r="P12173" i="9" s="1"/>
  <c r="O12172" i="9"/>
  <c r="P12172" i="9" s="1"/>
  <c r="O12171" i="9"/>
  <c r="P12171" i="9" s="1"/>
  <c r="O12170" i="9"/>
  <c r="P12170" i="9" s="1"/>
  <c r="O12169" i="9"/>
  <c r="P12169" i="9" s="1"/>
  <c r="O12168" i="9"/>
  <c r="P12168" i="9" s="1"/>
  <c r="O12167" i="9"/>
  <c r="P12167" i="9" s="1"/>
  <c r="O12166" i="9"/>
  <c r="P12166" i="9" s="1"/>
  <c r="O12165" i="9"/>
  <c r="P12165" i="9" s="1"/>
  <c r="O12164" i="9"/>
  <c r="P12164" i="9" s="1"/>
  <c r="O12163" i="9"/>
  <c r="P12163" i="9" s="1"/>
  <c r="O12162" i="9"/>
  <c r="P12162" i="9" s="1"/>
  <c r="O12161" i="9"/>
  <c r="P12161" i="9" s="1"/>
  <c r="O12160" i="9"/>
  <c r="P12160" i="9" s="1"/>
  <c r="O12159" i="9"/>
  <c r="P12159" i="9" s="1"/>
  <c r="O12158" i="9"/>
  <c r="P12158" i="9" s="1"/>
  <c r="O12157" i="9"/>
  <c r="P12157" i="9" s="1"/>
  <c r="O12156" i="9"/>
  <c r="P12156" i="9" s="1"/>
  <c r="O12155" i="9"/>
  <c r="P12155" i="9" s="1"/>
  <c r="O12154" i="9"/>
  <c r="P12154" i="9" s="1"/>
  <c r="O12153" i="9"/>
  <c r="P12153" i="9" s="1"/>
  <c r="O12152" i="9"/>
  <c r="P12152" i="9" s="1"/>
  <c r="O12151" i="9"/>
  <c r="P12151" i="9" s="1"/>
  <c r="O12150" i="9"/>
  <c r="P12150" i="9" s="1"/>
  <c r="O12149" i="9"/>
  <c r="P12149" i="9" s="1"/>
  <c r="O12148" i="9"/>
  <c r="P12148" i="9" s="1"/>
  <c r="O12147" i="9"/>
  <c r="P12147" i="9" s="1"/>
  <c r="O12146" i="9"/>
  <c r="P12146" i="9" s="1"/>
  <c r="O12145" i="9"/>
  <c r="P12145" i="9" s="1"/>
  <c r="O12144" i="9"/>
  <c r="P12144" i="9" s="1"/>
  <c r="O12143" i="9"/>
  <c r="P12143" i="9" s="1"/>
  <c r="O12142" i="9"/>
  <c r="P12142" i="9" s="1"/>
  <c r="O12141" i="9"/>
  <c r="P12141" i="9" s="1"/>
  <c r="O12140" i="9"/>
  <c r="P12140" i="9" s="1"/>
  <c r="O12139" i="9"/>
  <c r="P12139" i="9" s="1"/>
  <c r="O12138" i="9"/>
  <c r="P12138" i="9" s="1"/>
  <c r="O12137" i="9"/>
  <c r="P12137" i="9" s="1"/>
  <c r="O12136" i="9"/>
  <c r="P12136" i="9" s="1"/>
  <c r="O12135" i="9"/>
  <c r="P12135" i="9" s="1"/>
  <c r="O12134" i="9"/>
  <c r="P12134" i="9" s="1"/>
  <c r="O12133" i="9"/>
  <c r="P12133" i="9" s="1"/>
  <c r="O12132" i="9"/>
  <c r="P12132" i="9" s="1"/>
  <c r="O12131" i="9"/>
  <c r="P12131" i="9" s="1"/>
  <c r="O12130" i="9"/>
  <c r="P12130" i="9" s="1"/>
  <c r="O12129" i="9"/>
  <c r="P12129" i="9" s="1"/>
  <c r="O12128" i="9"/>
  <c r="P12128" i="9" s="1"/>
  <c r="O12127" i="9"/>
  <c r="P12127" i="9" s="1"/>
  <c r="O12126" i="9"/>
  <c r="P12126" i="9" s="1"/>
  <c r="O12125" i="9"/>
  <c r="P12125" i="9" s="1"/>
  <c r="O12124" i="9"/>
  <c r="P12124" i="9" s="1"/>
  <c r="O12123" i="9"/>
  <c r="P12123" i="9" s="1"/>
  <c r="O12122" i="9"/>
  <c r="P12122" i="9" s="1"/>
  <c r="O12121" i="9"/>
  <c r="P12121" i="9" s="1"/>
  <c r="O12120" i="9"/>
  <c r="P12120" i="9" s="1"/>
  <c r="O12119" i="9"/>
  <c r="P12119" i="9" s="1"/>
  <c r="O12118" i="9"/>
  <c r="P12118" i="9" s="1"/>
  <c r="O12117" i="9"/>
  <c r="P12117" i="9" s="1"/>
  <c r="O12116" i="9"/>
  <c r="P12116" i="9" s="1"/>
  <c r="O12115" i="9"/>
  <c r="P12115" i="9" s="1"/>
  <c r="O12114" i="9"/>
  <c r="P12114" i="9" s="1"/>
  <c r="O12113" i="9"/>
  <c r="P12113" i="9" s="1"/>
  <c r="O12112" i="9"/>
  <c r="P12112" i="9" s="1"/>
  <c r="O12111" i="9"/>
  <c r="P12111" i="9" s="1"/>
  <c r="O12110" i="9"/>
  <c r="P12110" i="9" s="1"/>
  <c r="O12109" i="9"/>
  <c r="P12109" i="9" s="1"/>
  <c r="O12108" i="9"/>
  <c r="P12108" i="9" s="1"/>
  <c r="O12107" i="9"/>
  <c r="P12107" i="9" s="1"/>
  <c r="O12106" i="9"/>
  <c r="P12106" i="9" s="1"/>
  <c r="O12105" i="9"/>
  <c r="P12105" i="9" s="1"/>
  <c r="O12104" i="9"/>
  <c r="P12104" i="9" s="1"/>
  <c r="O12103" i="9"/>
  <c r="P12103" i="9" s="1"/>
  <c r="O12102" i="9"/>
  <c r="P12102" i="9" s="1"/>
  <c r="O12101" i="9"/>
  <c r="P12101" i="9" s="1"/>
  <c r="O12100" i="9"/>
  <c r="P12100" i="9" s="1"/>
  <c r="O12099" i="9"/>
  <c r="P12099" i="9" s="1"/>
  <c r="O12098" i="9"/>
  <c r="P12098" i="9" s="1"/>
  <c r="O12097" i="9"/>
  <c r="P12097" i="9" s="1"/>
  <c r="O12096" i="9"/>
  <c r="P12096" i="9" s="1"/>
  <c r="O12095" i="9"/>
  <c r="P12095" i="9" s="1"/>
  <c r="O12094" i="9"/>
  <c r="P12094" i="9" s="1"/>
  <c r="O12093" i="9"/>
  <c r="P12093" i="9" s="1"/>
  <c r="O12092" i="9"/>
  <c r="P12092" i="9" s="1"/>
  <c r="O12091" i="9"/>
  <c r="P12091" i="9" s="1"/>
  <c r="O12090" i="9"/>
  <c r="P12090" i="9" s="1"/>
  <c r="O12089" i="9"/>
  <c r="P12089" i="9" s="1"/>
  <c r="O12088" i="9"/>
  <c r="P12088" i="9" s="1"/>
  <c r="O12087" i="9"/>
  <c r="P12087" i="9" s="1"/>
  <c r="O12086" i="9"/>
  <c r="P12086" i="9" s="1"/>
  <c r="O12085" i="9"/>
  <c r="P12085" i="9" s="1"/>
  <c r="O12084" i="9"/>
  <c r="P12084" i="9" s="1"/>
  <c r="O12083" i="9"/>
  <c r="P12083" i="9" s="1"/>
  <c r="O12082" i="9"/>
  <c r="P12082" i="9" s="1"/>
  <c r="O12081" i="9"/>
  <c r="P12081" i="9" s="1"/>
  <c r="O12080" i="9"/>
  <c r="P12080" i="9" s="1"/>
  <c r="O12079" i="9"/>
  <c r="P12079" i="9" s="1"/>
  <c r="O12078" i="9"/>
  <c r="P12078" i="9" s="1"/>
  <c r="O12077" i="9"/>
  <c r="P12077" i="9" s="1"/>
  <c r="O12076" i="9"/>
  <c r="P12076" i="9" s="1"/>
  <c r="O12075" i="9"/>
  <c r="P12075" i="9" s="1"/>
  <c r="O12074" i="9"/>
  <c r="P12074" i="9" s="1"/>
  <c r="O12073" i="9"/>
  <c r="P12073" i="9" s="1"/>
  <c r="O12072" i="9"/>
  <c r="P12072" i="9" s="1"/>
  <c r="O12071" i="9"/>
  <c r="P12071" i="9" s="1"/>
  <c r="O12070" i="9"/>
  <c r="P12070" i="9" s="1"/>
  <c r="O12069" i="9"/>
  <c r="P12069" i="9" s="1"/>
  <c r="O12068" i="9"/>
  <c r="P12068" i="9" s="1"/>
  <c r="O12067" i="9"/>
  <c r="P12067" i="9" s="1"/>
  <c r="O12066" i="9"/>
  <c r="P12066" i="9" s="1"/>
  <c r="O12065" i="9"/>
  <c r="P12065" i="9" s="1"/>
  <c r="O12064" i="9"/>
  <c r="P12064" i="9" s="1"/>
  <c r="O12063" i="9"/>
  <c r="P12063" i="9" s="1"/>
  <c r="O12062" i="9"/>
  <c r="P12062" i="9" s="1"/>
  <c r="O12061" i="9"/>
  <c r="P12061" i="9" s="1"/>
  <c r="O12060" i="9"/>
  <c r="P12060" i="9" s="1"/>
  <c r="O12059" i="9"/>
  <c r="P12059" i="9" s="1"/>
  <c r="O12058" i="9"/>
  <c r="P12058" i="9" s="1"/>
  <c r="O12057" i="9"/>
  <c r="P12057" i="9" s="1"/>
  <c r="O12056" i="9"/>
  <c r="P12056" i="9" s="1"/>
  <c r="O12055" i="9"/>
  <c r="P12055" i="9" s="1"/>
  <c r="O12054" i="9"/>
  <c r="P12054" i="9" s="1"/>
  <c r="O12053" i="9"/>
  <c r="P12053" i="9" s="1"/>
  <c r="O12052" i="9"/>
  <c r="P12052" i="9" s="1"/>
  <c r="O12051" i="9"/>
  <c r="P12051" i="9" s="1"/>
  <c r="O12050" i="9"/>
  <c r="P12050" i="9" s="1"/>
  <c r="O12049" i="9"/>
  <c r="P12049" i="9" s="1"/>
  <c r="O12048" i="9"/>
  <c r="P12048" i="9" s="1"/>
  <c r="O12047" i="9"/>
  <c r="P12047" i="9" s="1"/>
  <c r="O12046" i="9"/>
  <c r="P12046" i="9" s="1"/>
  <c r="O12045" i="9"/>
  <c r="P12045" i="9" s="1"/>
  <c r="O12044" i="9"/>
  <c r="P12044" i="9" s="1"/>
  <c r="O12043" i="9"/>
  <c r="P12043" i="9" s="1"/>
  <c r="O12042" i="9"/>
  <c r="P12042" i="9" s="1"/>
  <c r="O12041" i="9"/>
  <c r="P12041" i="9" s="1"/>
  <c r="O12040" i="9"/>
  <c r="P12040" i="9" s="1"/>
  <c r="O12039" i="9"/>
  <c r="P12039" i="9" s="1"/>
  <c r="O12038" i="9"/>
  <c r="P12038" i="9" s="1"/>
  <c r="O12037" i="9"/>
  <c r="P12037" i="9" s="1"/>
  <c r="O12036" i="9"/>
  <c r="P12036" i="9" s="1"/>
  <c r="O12035" i="9"/>
  <c r="P12035" i="9" s="1"/>
  <c r="O12034" i="9"/>
  <c r="P12034" i="9" s="1"/>
  <c r="O12033" i="9"/>
  <c r="P12033" i="9" s="1"/>
  <c r="O12032" i="9"/>
  <c r="P12032" i="9" s="1"/>
  <c r="O12031" i="9"/>
  <c r="P12031" i="9" s="1"/>
  <c r="O12030" i="9"/>
  <c r="P12030" i="9" s="1"/>
  <c r="O12029" i="9"/>
  <c r="P12029" i="9" s="1"/>
  <c r="O12028" i="9"/>
  <c r="P12028" i="9" s="1"/>
  <c r="O12027" i="9"/>
  <c r="P12027" i="9" s="1"/>
  <c r="O12026" i="9"/>
  <c r="P12026" i="9" s="1"/>
  <c r="O12025" i="9"/>
  <c r="P12025" i="9" s="1"/>
  <c r="O12024" i="9"/>
  <c r="P12024" i="9" s="1"/>
  <c r="O12023" i="9"/>
  <c r="P12023" i="9" s="1"/>
  <c r="O12022" i="9"/>
  <c r="P12022" i="9" s="1"/>
  <c r="O12021" i="9"/>
  <c r="P12021" i="9" s="1"/>
  <c r="O12020" i="9"/>
  <c r="P12020" i="9" s="1"/>
  <c r="O12019" i="9"/>
  <c r="P12019" i="9" s="1"/>
  <c r="O12018" i="9"/>
  <c r="P12018" i="9" s="1"/>
  <c r="O12017" i="9"/>
  <c r="P12017" i="9" s="1"/>
  <c r="O12016" i="9"/>
  <c r="P12016" i="9" s="1"/>
  <c r="O12015" i="9"/>
  <c r="P12015" i="9" s="1"/>
  <c r="O12014" i="9"/>
  <c r="P12014" i="9" s="1"/>
  <c r="O12013" i="9"/>
  <c r="P12013" i="9" s="1"/>
  <c r="O12012" i="9"/>
  <c r="P12012" i="9" s="1"/>
  <c r="O12011" i="9"/>
  <c r="P12011" i="9" s="1"/>
  <c r="O12010" i="9"/>
  <c r="P12010" i="9" s="1"/>
  <c r="O12009" i="9"/>
  <c r="P12009" i="9" s="1"/>
  <c r="O12008" i="9"/>
  <c r="P12008" i="9" s="1"/>
  <c r="O12007" i="9"/>
  <c r="P12007" i="9" s="1"/>
  <c r="O12006" i="9"/>
  <c r="P12006" i="9" s="1"/>
  <c r="O12005" i="9"/>
  <c r="P12005" i="9" s="1"/>
  <c r="O12004" i="9"/>
  <c r="P12004" i="9" s="1"/>
  <c r="O12003" i="9"/>
  <c r="P12003" i="9" s="1"/>
  <c r="O12002" i="9"/>
  <c r="P12002" i="9" s="1"/>
  <c r="O12001" i="9"/>
  <c r="P12001" i="9" s="1"/>
  <c r="O12000" i="9"/>
  <c r="P12000" i="9" s="1"/>
  <c r="O11999" i="9"/>
  <c r="P11999" i="9" s="1"/>
  <c r="O11998" i="9"/>
  <c r="P11998" i="9" s="1"/>
  <c r="O11997" i="9"/>
  <c r="P11997" i="9" s="1"/>
  <c r="O11996" i="9"/>
  <c r="P11996" i="9" s="1"/>
  <c r="O11995" i="9"/>
  <c r="P11995" i="9" s="1"/>
  <c r="O11994" i="9"/>
  <c r="P11994" i="9" s="1"/>
  <c r="O11993" i="9"/>
  <c r="P11993" i="9" s="1"/>
  <c r="O11992" i="9"/>
  <c r="P11992" i="9" s="1"/>
  <c r="O11991" i="9"/>
  <c r="P11991" i="9" s="1"/>
  <c r="O11990" i="9"/>
  <c r="P11990" i="9" s="1"/>
  <c r="O11989" i="9"/>
  <c r="P11989" i="9" s="1"/>
  <c r="O11988" i="9"/>
  <c r="P11988" i="9" s="1"/>
  <c r="O11987" i="9"/>
  <c r="P11987" i="9" s="1"/>
  <c r="O11986" i="9"/>
  <c r="P11986" i="9" s="1"/>
  <c r="O11985" i="9"/>
  <c r="P11985" i="9" s="1"/>
  <c r="O11984" i="9"/>
  <c r="P11984" i="9" s="1"/>
  <c r="O11983" i="9"/>
  <c r="P11983" i="9" s="1"/>
  <c r="O11982" i="9"/>
  <c r="P11982" i="9" s="1"/>
  <c r="O11981" i="9"/>
  <c r="P11981" i="9" s="1"/>
  <c r="O11980" i="9"/>
  <c r="P11980" i="9" s="1"/>
  <c r="O11979" i="9"/>
  <c r="P11979" i="9" s="1"/>
  <c r="O11978" i="9"/>
  <c r="P11978" i="9" s="1"/>
  <c r="O11977" i="9"/>
  <c r="P11977" i="9" s="1"/>
  <c r="O11976" i="9"/>
  <c r="P11976" i="9" s="1"/>
  <c r="O11975" i="9"/>
  <c r="P11975" i="9" s="1"/>
  <c r="O11974" i="9"/>
  <c r="P11974" i="9" s="1"/>
  <c r="O11973" i="9"/>
  <c r="P11973" i="9" s="1"/>
  <c r="O11972" i="9"/>
  <c r="P11972" i="9" s="1"/>
  <c r="O11971" i="9"/>
  <c r="P11971" i="9" s="1"/>
  <c r="O11970" i="9"/>
  <c r="P11970" i="9" s="1"/>
  <c r="O11969" i="9"/>
  <c r="P11969" i="9" s="1"/>
  <c r="O11968" i="9"/>
  <c r="P11968" i="9" s="1"/>
  <c r="O11967" i="9"/>
  <c r="P11967" i="9" s="1"/>
  <c r="O11966" i="9"/>
  <c r="P11966" i="9" s="1"/>
  <c r="O11965" i="9"/>
  <c r="P11965" i="9" s="1"/>
  <c r="O11964" i="9"/>
  <c r="P11964" i="9" s="1"/>
  <c r="O11963" i="9"/>
  <c r="P11963" i="9" s="1"/>
  <c r="O11962" i="9"/>
  <c r="P11962" i="9" s="1"/>
  <c r="O11961" i="9"/>
  <c r="P11961" i="9" s="1"/>
  <c r="O11960" i="9"/>
  <c r="P11960" i="9" s="1"/>
  <c r="O11959" i="9"/>
  <c r="P11959" i="9" s="1"/>
  <c r="O11958" i="9"/>
  <c r="P11958" i="9" s="1"/>
  <c r="O11957" i="9"/>
  <c r="P11957" i="9" s="1"/>
  <c r="O11956" i="9"/>
  <c r="P11956" i="9" s="1"/>
  <c r="O11955" i="9"/>
  <c r="P11955" i="9" s="1"/>
  <c r="O11954" i="9"/>
  <c r="P11954" i="9" s="1"/>
  <c r="O11953" i="9"/>
  <c r="P11953" i="9" s="1"/>
  <c r="O11952" i="9"/>
  <c r="P11952" i="9" s="1"/>
  <c r="O11951" i="9"/>
  <c r="P11951" i="9" s="1"/>
  <c r="O11950" i="9"/>
  <c r="P11950" i="9" s="1"/>
  <c r="O11949" i="9"/>
  <c r="P11949" i="9" s="1"/>
  <c r="O11948" i="9"/>
  <c r="P11948" i="9" s="1"/>
  <c r="O11947" i="9"/>
  <c r="P11947" i="9" s="1"/>
  <c r="O11946" i="9"/>
  <c r="P11946" i="9" s="1"/>
  <c r="O11945" i="9"/>
  <c r="P11945" i="9" s="1"/>
  <c r="O11944" i="9"/>
  <c r="P11944" i="9" s="1"/>
  <c r="O11943" i="9"/>
  <c r="P11943" i="9" s="1"/>
  <c r="O11942" i="9"/>
  <c r="P11942" i="9" s="1"/>
  <c r="O11941" i="9"/>
  <c r="P11941" i="9" s="1"/>
  <c r="O11940" i="9"/>
  <c r="P11940" i="9" s="1"/>
  <c r="O11939" i="9"/>
  <c r="P11939" i="9" s="1"/>
  <c r="O11938" i="9"/>
  <c r="P11938" i="9" s="1"/>
  <c r="O11937" i="9"/>
  <c r="P11937" i="9" s="1"/>
  <c r="O11936" i="9"/>
  <c r="P11936" i="9" s="1"/>
  <c r="O11935" i="9"/>
  <c r="P11935" i="9" s="1"/>
  <c r="O11934" i="9"/>
  <c r="P11934" i="9" s="1"/>
  <c r="O11933" i="9"/>
  <c r="P11933" i="9" s="1"/>
  <c r="O11932" i="9"/>
  <c r="P11932" i="9" s="1"/>
  <c r="O11931" i="9"/>
  <c r="P11931" i="9" s="1"/>
  <c r="O11930" i="9"/>
  <c r="P11930" i="9" s="1"/>
  <c r="O11929" i="9"/>
  <c r="P11929" i="9" s="1"/>
  <c r="O11928" i="9"/>
  <c r="P11928" i="9" s="1"/>
  <c r="O11927" i="9"/>
  <c r="P11927" i="9" s="1"/>
  <c r="O11926" i="9"/>
  <c r="P11926" i="9" s="1"/>
  <c r="O11925" i="9"/>
  <c r="P11925" i="9" s="1"/>
  <c r="O11924" i="9"/>
  <c r="P11924" i="9" s="1"/>
  <c r="O11923" i="9"/>
  <c r="P11923" i="9" s="1"/>
  <c r="O11922" i="9"/>
  <c r="P11922" i="9" s="1"/>
  <c r="O11921" i="9"/>
  <c r="P11921" i="9" s="1"/>
  <c r="O11920" i="9"/>
  <c r="P11920" i="9" s="1"/>
  <c r="O11919" i="9"/>
  <c r="P11919" i="9" s="1"/>
  <c r="O11918" i="9"/>
  <c r="P11918" i="9" s="1"/>
  <c r="O11917" i="9"/>
  <c r="P11917" i="9" s="1"/>
  <c r="O11916" i="9"/>
  <c r="P11916" i="9" s="1"/>
  <c r="O11915" i="9"/>
  <c r="P11915" i="9" s="1"/>
  <c r="O11914" i="9"/>
  <c r="P11914" i="9" s="1"/>
  <c r="O11913" i="9"/>
  <c r="P11913" i="9" s="1"/>
  <c r="O11912" i="9"/>
  <c r="P11912" i="9" s="1"/>
  <c r="O11911" i="9"/>
  <c r="P11911" i="9" s="1"/>
  <c r="O11910" i="9"/>
  <c r="P11910" i="9" s="1"/>
  <c r="O11909" i="9"/>
  <c r="P11909" i="9" s="1"/>
  <c r="O11908" i="9"/>
  <c r="P11908" i="9" s="1"/>
  <c r="O11907" i="9"/>
  <c r="P11907" i="9" s="1"/>
  <c r="O11906" i="9"/>
  <c r="P11906" i="9" s="1"/>
  <c r="O11905" i="9"/>
  <c r="P11905" i="9" s="1"/>
  <c r="O11904" i="9"/>
  <c r="P11904" i="9" s="1"/>
  <c r="O11903" i="9"/>
  <c r="P11903" i="9" s="1"/>
  <c r="O11902" i="9"/>
  <c r="P11902" i="9" s="1"/>
  <c r="O11901" i="9"/>
  <c r="P11901" i="9" s="1"/>
  <c r="O11900" i="9"/>
  <c r="P11900" i="9" s="1"/>
  <c r="O11899" i="9"/>
  <c r="P11899" i="9" s="1"/>
  <c r="O11898" i="9"/>
  <c r="P11898" i="9" s="1"/>
  <c r="O11897" i="9"/>
  <c r="P11897" i="9" s="1"/>
  <c r="O11896" i="9"/>
  <c r="P11896" i="9" s="1"/>
  <c r="O11895" i="9"/>
  <c r="P11895" i="9" s="1"/>
  <c r="O11894" i="9"/>
  <c r="P11894" i="9" s="1"/>
  <c r="O11893" i="9"/>
  <c r="P11893" i="9" s="1"/>
  <c r="O11892" i="9"/>
  <c r="P11892" i="9" s="1"/>
  <c r="O11891" i="9"/>
  <c r="P11891" i="9" s="1"/>
  <c r="O11890" i="9"/>
  <c r="P11890" i="9" s="1"/>
  <c r="O11889" i="9"/>
  <c r="P11889" i="9" s="1"/>
  <c r="O11888" i="9"/>
  <c r="P11888" i="9" s="1"/>
  <c r="O11887" i="9"/>
  <c r="P11887" i="9" s="1"/>
  <c r="O11886" i="9"/>
  <c r="P11886" i="9" s="1"/>
  <c r="O11885" i="9"/>
  <c r="P11885" i="9" s="1"/>
  <c r="O11884" i="9"/>
  <c r="P11884" i="9" s="1"/>
  <c r="O11883" i="9"/>
  <c r="P11883" i="9" s="1"/>
  <c r="O11882" i="9"/>
  <c r="P11882" i="9" s="1"/>
  <c r="O11881" i="9"/>
  <c r="P11881" i="9" s="1"/>
  <c r="O11880" i="9"/>
  <c r="P11880" i="9" s="1"/>
  <c r="O11879" i="9"/>
  <c r="P11879" i="9" s="1"/>
  <c r="O11878" i="9"/>
  <c r="P11878" i="9" s="1"/>
  <c r="O11877" i="9"/>
  <c r="P11877" i="9" s="1"/>
  <c r="O11876" i="9"/>
  <c r="P11876" i="9" s="1"/>
  <c r="O11875" i="9"/>
  <c r="P11875" i="9" s="1"/>
  <c r="O11874" i="9"/>
  <c r="P11874" i="9" s="1"/>
  <c r="O11873" i="9"/>
  <c r="P11873" i="9" s="1"/>
  <c r="O11872" i="9"/>
  <c r="P11872" i="9" s="1"/>
  <c r="O11871" i="9"/>
  <c r="P11871" i="9" s="1"/>
  <c r="O11870" i="9"/>
  <c r="P11870" i="9" s="1"/>
  <c r="O11869" i="9"/>
  <c r="P11869" i="9" s="1"/>
  <c r="O11868" i="9"/>
  <c r="P11868" i="9" s="1"/>
  <c r="O11867" i="9"/>
  <c r="P11867" i="9" s="1"/>
  <c r="O11866" i="9"/>
  <c r="P11866" i="9" s="1"/>
  <c r="O11865" i="9"/>
  <c r="P11865" i="9" s="1"/>
  <c r="O11864" i="9"/>
  <c r="P11864" i="9" s="1"/>
  <c r="O11863" i="9"/>
  <c r="P11863" i="9" s="1"/>
  <c r="O11862" i="9"/>
  <c r="P11862" i="9" s="1"/>
  <c r="O11861" i="9"/>
  <c r="P11861" i="9" s="1"/>
  <c r="O11860" i="9"/>
  <c r="P11860" i="9" s="1"/>
  <c r="O11859" i="9"/>
  <c r="P11859" i="9" s="1"/>
  <c r="O11858" i="9"/>
  <c r="P11858" i="9" s="1"/>
  <c r="O11857" i="9"/>
  <c r="P11857" i="9" s="1"/>
  <c r="O11856" i="9"/>
  <c r="P11856" i="9" s="1"/>
  <c r="O11855" i="9"/>
  <c r="P11855" i="9" s="1"/>
  <c r="O11854" i="9"/>
  <c r="P11854" i="9" s="1"/>
  <c r="O11853" i="9"/>
  <c r="P11853" i="9" s="1"/>
  <c r="O11852" i="9"/>
  <c r="P11852" i="9" s="1"/>
  <c r="O11851" i="9"/>
  <c r="P11851" i="9" s="1"/>
  <c r="O11850" i="9"/>
  <c r="P11850" i="9" s="1"/>
  <c r="O11849" i="9"/>
  <c r="P11849" i="9" s="1"/>
  <c r="O11848" i="9"/>
  <c r="P11848" i="9" s="1"/>
  <c r="O11847" i="9"/>
  <c r="P11847" i="9" s="1"/>
  <c r="O11846" i="9"/>
  <c r="P11846" i="9" s="1"/>
  <c r="O11845" i="9"/>
  <c r="P11845" i="9" s="1"/>
  <c r="O11844" i="9"/>
  <c r="P11844" i="9" s="1"/>
  <c r="O11843" i="9"/>
  <c r="P11843" i="9" s="1"/>
  <c r="O11842" i="9"/>
  <c r="P11842" i="9" s="1"/>
  <c r="O11841" i="9"/>
  <c r="P11841" i="9" s="1"/>
  <c r="O11840" i="9"/>
  <c r="P11840" i="9" s="1"/>
  <c r="O11839" i="9"/>
  <c r="P11839" i="9" s="1"/>
  <c r="O11838" i="9"/>
  <c r="P11838" i="9" s="1"/>
  <c r="O11837" i="9"/>
  <c r="P11837" i="9" s="1"/>
  <c r="O11836" i="9"/>
  <c r="P11836" i="9" s="1"/>
  <c r="O11835" i="9"/>
  <c r="P11835" i="9" s="1"/>
  <c r="O11834" i="9"/>
  <c r="P11834" i="9" s="1"/>
  <c r="O11833" i="9"/>
  <c r="P11833" i="9" s="1"/>
  <c r="O11832" i="9"/>
  <c r="P11832" i="9" s="1"/>
  <c r="O11831" i="9"/>
  <c r="P11831" i="9" s="1"/>
  <c r="O11830" i="9"/>
  <c r="P11830" i="9" s="1"/>
  <c r="O11829" i="9"/>
  <c r="P11829" i="9" s="1"/>
  <c r="O11828" i="9"/>
  <c r="P11828" i="9" s="1"/>
  <c r="O11827" i="9"/>
  <c r="P11827" i="9" s="1"/>
  <c r="O11826" i="9"/>
  <c r="P11826" i="9" s="1"/>
  <c r="O11825" i="9"/>
  <c r="P11825" i="9" s="1"/>
  <c r="O11824" i="9"/>
  <c r="P11824" i="9" s="1"/>
  <c r="O11823" i="9"/>
  <c r="P11823" i="9" s="1"/>
  <c r="O11822" i="9"/>
  <c r="P11822" i="9" s="1"/>
  <c r="O11821" i="9"/>
  <c r="P11821" i="9" s="1"/>
  <c r="O11820" i="9"/>
  <c r="P11820" i="9" s="1"/>
  <c r="O11819" i="9"/>
  <c r="P11819" i="9" s="1"/>
  <c r="O11818" i="9"/>
  <c r="P11818" i="9" s="1"/>
  <c r="O11817" i="9"/>
  <c r="P11817" i="9" s="1"/>
  <c r="O11816" i="9"/>
  <c r="P11816" i="9" s="1"/>
  <c r="O11815" i="9"/>
  <c r="P11815" i="9" s="1"/>
  <c r="O11814" i="9"/>
  <c r="P11814" i="9" s="1"/>
  <c r="O11813" i="9"/>
  <c r="P11813" i="9" s="1"/>
  <c r="O11812" i="9"/>
  <c r="P11812" i="9" s="1"/>
  <c r="O11811" i="9"/>
  <c r="P11811" i="9" s="1"/>
  <c r="O11810" i="9"/>
  <c r="P11810" i="9" s="1"/>
  <c r="O11809" i="9"/>
  <c r="P11809" i="9" s="1"/>
  <c r="O11808" i="9"/>
  <c r="P11808" i="9" s="1"/>
  <c r="O11807" i="9"/>
  <c r="P11807" i="9" s="1"/>
  <c r="O11806" i="9"/>
  <c r="P11806" i="9" s="1"/>
  <c r="O11805" i="9"/>
  <c r="P11805" i="9" s="1"/>
  <c r="O11804" i="9"/>
  <c r="P11804" i="9" s="1"/>
  <c r="O11803" i="9"/>
  <c r="P11803" i="9" s="1"/>
  <c r="O11802" i="9"/>
  <c r="P11802" i="9" s="1"/>
  <c r="O11801" i="9"/>
  <c r="P11801" i="9" s="1"/>
  <c r="O11800" i="9"/>
  <c r="P11800" i="9" s="1"/>
  <c r="O11799" i="9"/>
  <c r="P11799" i="9" s="1"/>
  <c r="O11798" i="9"/>
  <c r="P11798" i="9" s="1"/>
  <c r="O11797" i="9"/>
  <c r="P11797" i="9" s="1"/>
  <c r="O11796" i="9"/>
  <c r="P11796" i="9" s="1"/>
  <c r="O11795" i="9"/>
  <c r="P11795" i="9" s="1"/>
  <c r="O11794" i="9"/>
  <c r="P11794" i="9" s="1"/>
  <c r="O11793" i="9"/>
  <c r="P11793" i="9" s="1"/>
  <c r="O11792" i="9"/>
  <c r="P11792" i="9" s="1"/>
  <c r="O11791" i="9"/>
  <c r="P11791" i="9" s="1"/>
  <c r="O11790" i="9"/>
  <c r="P11790" i="9" s="1"/>
  <c r="O11789" i="9"/>
  <c r="P11789" i="9" s="1"/>
  <c r="O11788" i="9"/>
  <c r="P11788" i="9" s="1"/>
  <c r="O11787" i="9"/>
  <c r="P11787" i="9" s="1"/>
  <c r="O11786" i="9"/>
  <c r="P11786" i="9" s="1"/>
  <c r="O11785" i="9"/>
  <c r="P11785" i="9" s="1"/>
  <c r="O11784" i="9"/>
  <c r="P11784" i="9" s="1"/>
  <c r="O11783" i="9"/>
  <c r="P11783" i="9" s="1"/>
  <c r="O11782" i="9"/>
  <c r="P11782" i="9" s="1"/>
  <c r="O11781" i="9"/>
  <c r="P11781" i="9" s="1"/>
  <c r="O11780" i="9"/>
  <c r="P11780" i="9" s="1"/>
  <c r="O11779" i="9"/>
  <c r="P11779" i="9" s="1"/>
  <c r="O11778" i="9"/>
  <c r="P11778" i="9" s="1"/>
  <c r="O11777" i="9"/>
  <c r="P11777" i="9" s="1"/>
  <c r="O11776" i="9"/>
  <c r="P11776" i="9" s="1"/>
  <c r="O11775" i="9"/>
  <c r="P11775" i="9" s="1"/>
  <c r="O11774" i="9"/>
  <c r="P11774" i="9" s="1"/>
  <c r="O11773" i="9"/>
  <c r="P11773" i="9" s="1"/>
  <c r="O11772" i="9"/>
  <c r="P11772" i="9" s="1"/>
  <c r="O11771" i="9"/>
  <c r="P11771" i="9" s="1"/>
  <c r="O11770" i="9"/>
  <c r="P11770" i="9" s="1"/>
  <c r="O11769" i="9"/>
  <c r="P11769" i="9" s="1"/>
  <c r="O11768" i="9"/>
  <c r="P11768" i="9" s="1"/>
  <c r="O11767" i="9"/>
  <c r="P11767" i="9" s="1"/>
  <c r="O11766" i="9"/>
  <c r="P11766" i="9" s="1"/>
  <c r="O11765" i="9"/>
  <c r="P11765" i="9" s="1"/>
  <c r="O11764" i="9"/>
  <c r="P11764" i="9" s="1"/>
  <c r="O11763" i="9"/>
  <c r="P11763" i="9" s="1"/>
  <c r="O11762" i="9"/>
  <c r="P11762" i="9" s="1"/>
  <c r="O11761" i="9"/>
  <c r="P11761" i="9" s="1"/>
  <c r="O11760" i="9"/>
  <c r="P11760" i="9" s="1"/>
  <c r="O11759" i="9"/>
  <c r="P11759" i="9" s="1"/>
  <c r="O11758" i="9"/>
  <c r="P11758" i="9" s="1"/>
  <c r="O11757" i="9"/>
  <c r="P11757" i="9" s="1"/>
  <c r="O11756" i="9"/>
  <c r="P11756" i="9" s="1"/>
  <c r="O11755" i="9"/>
  <c r="P11755" i="9" s="1"/>
  <c r="O11754" i="9"/>
  <c r="P11754" i="9" s="1"/>
  <c r="O11753" i="9"/>
  <c r="P11753" i="9" s="1"/>
  <c r="O11752" i="9"/>
  <c r="P11752" i="9" s="1"/>
  <c r="O11751" i="9"/>
  <c r="P11751" i="9" s="1"/>
  <c r="O11750" i="9"/>
  <c r="P11750" i="9" s="1"/>
  <c r="O11749" i="9"/>
  <c r="P11749" i="9" s="1"/>
  <c r="O11748" i="9"/>
  <c r="P11748" i="9" s="1"/>
  <c r="O11747" i="9"/>
  <c r="P11747" i="9" s="1"/>
  <c r="O11746" i="9"/>
  <c r="P11746" i="9" s="1"/>
  <c r="O11745" i="9"/>
  <c r="P11745" i="9" s="1"/>
  <c r="O11744" i="9"/>
  <c r="P11744" i="9" s="1"/>
  <c r="O11743" i="9"/>
  <c r="P11743" i="9" s="1"/>
  <c r="O11742" i="9"/>
  <c r="P11742" i="9" s="1"/>
  <c r="O11741" i="9"/>
  <c r="P11741" i="9" s="1"/>
  <c r="O11740" i="9"/>
  <c r="P11740" i="9" s="1"/>
  <c r="O11739" i="9"/>
  <c r="P11739" i="9" s="1"/>
  <c r="O11738" i="9"/>
  <c r="P11738" i="9" s="1"/>
  <c r="O11737" i="9"/>
  <c r="P11737" i="9" s="1"/>
  <c r="O11736" i="9"/>
  <c r="P11736" i="9" s="1"/>
  <c r="O11735" i="9"/>
  <c r="P11735" i="9" s="1"/>
  <c r="O11734" i="9"/>
  <c r="P11734" i="9" s="1"/>
  <c r="O11733" i="9"/>
  <c r="P11733" i="9" s="1"/>
  <c r="O11732" i="9"/>
  <c r="P11732" i="9" s="1"/>
  <c r="O11731" i="9"/>
  <c r="P11731" i="9" s="1"/>
  <c r="O11730" i="9"/>
  <c r="P11730" i="9" s="1"/>
  <c r="O11729" i="9"/>
  <c r="P11729" i="9" s="1"/>
  <c r="O11728" i="9"/>
  <c r="P11728" i="9" s="1"/>
  <c r="O11727" i="9"/>
  <c r="P11727" i="9" s="1"/>
  <c r="O11726" i="9"/>
  <c r="P11726" i="9" s="1"/>
  <c r="O11725" i="9"/>
  <c r="P11725" i="9" s="1"/>
  <c r="O11724" i="9"/>
  <c r="P11724" i="9" s="1"/>
  <c r="O11723" i="9"/>
  <c r="P11723" i="9" s="1"/>
  <c r="O11722" i="9"/>
  <c r="P11722" i="9" s="1"/>
  <c r="O11721" i="9"/>
  <c r="P11721" i="9" s="1"/>
  <c r="O11720" i="9"/>
  <c r="P11720" i="9" s="1"/>
  <c r="O11719" i="9"/>
  <c r="P11719" i="9" s="1"/>
  <c r="O11718" i="9"/>
  <c r="P11718" i="9" s="1"/>
  <c r="O11717" i="9"/>
  <c r="P11717" i="9" s="1"/>
  <c r="O11716" i="9"/>
  <c r="P11716" i="9" s="1"/>
  <c r="O11715" i="9"/>
  <c r="P11715" i="9" s="1"/>
  <c r="O11714" i="9"/>
  <c r="P11714" i="9" s="1"/>
  <c r="O11713" i="9"/>
  <c r="P11713" i="9" s="1"/>
  <c r="O11712" i="9"/>
  <c r="P11712" i="9" s="1"/>
  <c r="O11711" i="9"/>
  <c r="P11711" i="9" s="1"/>
  <c r="O11710" i="9"/>
  <c r="P11710" i="9" s="1"/>
  <c r="O11709" i="9"/>
  <c r="P11709" i="9" s="1"/>
  <c r="O11708" i="9"/>
  <c r="P11708" i="9" s="1"/>
  <c r="O11707" i="9"/>
  <c r="P11707" i="9" s="1"/>
  <c r="O11706" i="9"/>
  <c r="P11706" i="9" s="1"/>
  <c r="O11705" i="9"/>
  <c r="P11705" i="9" s="1"/>
  <c r="O11704" i="9"/>
  <c r="P11704" i="9" s="1"/>
  <c r="O11703" i="9"/>
  <c r="P11703" i="9" s="1"/>
  <c r="O11702" i="9"/>
  <c r="P11702" i="9" s="1"/>
  <c r="O11701" i="9"/>
  <c r="P11701" i="9" s="1"/>
  <c r="O11700" i="9"/>
  <c r="P11700" i="9" s="1"/>
  <c r="O11699" i="9"/>
  <c r="P11699" i="9" s="1"/>
  <c r="O11698" i="9"/>
  <c r="P11698" i="9" s="1"/>
  <c r="O11697" i="9"/>
  <c r="P11697" i="9" s="1"/>
  <c r="O11696" i="9"/>
  <c r="P11696" i="9" s="1"/>
  <c r="O11695" i="9"/>
  <c r="P11695" i="9" s="1"/>
  <c r="O11694" i="9"/>
  <c r="P11694" i="9" s="1"/>
  <c r="O11693" i="9"/>
  <c r="P11693" i="9" s="1"/>
  <c r="O11692" i="9"/>
  <c r="P11692" i="9" s="1"/>
  <c r="O11691" i="9"/>
  <c r="P11691" i="9" s="1"/>
  <c r="O11690" i="9"/>
  <c r="P11690" i="9" s="1"/>
  <c r="O11689" i="9"/>
  <c r="P11689" i="9" s="1"/>
  <c r="O11688" i="9"/>
  <c r="P11688" i="9" s="1"/>
  <c r="O11687" i="9"/>
  <c r="P11687" i="9" s="1"/>
  <c r="O11686" i="9"/>
  <c r="P11686" i="9" s="1"/>
  <c r="O11685" i="9"/>
  <c r="P11685" i="9" s="1"/>
  <c r="O11684" i="9"/>
  <c r="P11684" i="9" s="1"/>
  <c r="O11683" i="9"/>
  <c r="P11683" i="9" s="1"/>
  <c r="O11682" i="9"/>
  <c r="P11682" i="9" s="1"/>
  <c r="O11681" i="9"/>
  <c r="P11681" i="9" s="1"/>
  <c r="O11680" i="9"/>
  <c r="P11680" i="9" s="1"/>
  <c r="O11679" i="9"/>
  <c r="P11679" i="9" s="1"/>
  <c r="O11678" i="9"/>
  <c r="P11678" i="9" s="1"/>
  <c r="O11677" i="9"/>
  <c r="P11677" i="9" s="1"/>
  <c r="O11676" i="9"/>
  <c r="P11676" i="9" s="1"/>
  <c r="O11675" i="9"/>
  <c r="P11675" i="9" s="1"/>
  <c r="O11674" i="9"/>
  <c r="P11674" i="9" s="1"/>
  <c r="O11673" i="9"/>
  <c r="P11673" i="9" s="1"/>
  <c r="O11672" i="9"/>
  <c r="P11672" i="9" s="1"/>
  <c r="O11671" i="9"/>
  <c r="P11671" i="9" s="1"/>
  <c r="O11670" i="9"/>
  <c r="P11670" i="9" s="1"/>
  <c r="O11669" i="9"/>
  <c r="P11669" i="9" s="1"/>
  <c r="O11668" i="9"/>
  <c r="P11668" i="9" s="1"/>
  <c r="O11667" i="9"/>
  <c r="P11667" i="9" s="1"/>
  <c r="O11666" i="9"/>
  <c r="P11666" i="9" s="1"/>
  <c r="O11665" i="9"/>
  <c r="P11665" i="9" s="1"/>
  <c r="O11664" i="9"/>
  <c r="P11664" i="9" s="1"/>
  <c r="O11663" i="9"/>
  <c r="P11663" i="9" s="1"/>
  <c r="O11662" i="9"/>
  <c r="P11662" i="9" s="1"/>
  <c r="O11661" i="9"/>
  <c r="P11661" i="9" s="1"/>
  <c r="O11660" i="9"/>
  <c r="P11660" i="9" s="1"/>
  <c r="O11659" i="9"/>
  <c r="P11659" i="9" s="1"/>
  <c r="O11658" i="9"/>
  <c r="P11658" i="9" s="1"/>
  <c r="O11657" i="9"/>
  <c r="P11657" i="9" s="1"/>
  <c r="O11656" i="9"/>
  <c r="P11656" i="9" s="1"/>
  <c r="O11655" i="9"/>
  <c r="P11655" i="9" s="1"/>
  <c r="O11654" i="9"/>
  <c r="P11654" i="9" s="1"/>
  <c r="O11653" i="9"/>
  <c r="P11653" i="9" s="1"/>
  <c r="O11652" i="9"/>
  <c r="P11652" i="9" s="1"/>
  <c r="O11651" i="9"/>
  <c r="P11651" i="9" s="1"/>
  <c r="O11650" i="9"/>
  <c r="P11650" i="9" s="1"/>
  <c r="O11649" i="9"/>
  <c r="P11649" i="9" s="1"/>
  <c r="O11648" i="9"/>
  <c r="P11648" i="9" s="1"/>
  <c r="O11647" i="9"/>
  <c r="P11647" i="9" s="1"/>
  <c r="O11646" i="9"/>
  <c r="P11646" i="9" s="1"/>
  <c r="O11645" i="9"/>
  <c r="P11645" i="9" s="1"/>
  <c r="O11644" i="9"/>
  <c r="P11644" i="9" s="1"/>
  <c r="O11643" i="9"/>
  <c r="P11643" i="9" s="1"/>
  <c r="O11642" i="9"/>
  <c r="P11642" i="9" s="1"/>
  <c r="O11641" i="9"/>
  <c r="P11641" i="9" s="1"/>
  <c r="O11640" i="9"/>
  <c r="P11640" i="9" s="1"/>
  <c r="O11639" i="9"/>
  <c r="P11639" i="9" s="1"/>
  <c r="O11638" i="9"/>
  <c r="P11638" i="9" s="1"/>
  <c r="O11637" i="9"/>
  <c r="P11637" i="9" s="1"/>
  <c r="O11636" i="9"/>
  <c r="P11636" i="9" s="1"/>
  <c r="O11635" i="9"/>
  <c r="P11635" i="9" s="1"/>
  <c r="O11634" i="9"/>
  <c r="P11634" i="9" s="1"/>
  <c r="O11633" i="9"/>
  <c r="P11633" i="9" s="1"/>
  <c r="O11632" i="9"/>
  <c r="P11632" i="9" s="1"/>
  <c r="O11631" i="9"/>
  <c r="P11631" i="9" s="1"/>
  <c r="O11630" i="9"/>
  <c r="P11630" i="9" s="1"/>
  <c r="O11629" i="9"/>
  <c r="P11629" i="9" s="1"/>
  <c r="O11628" i="9"/>
  <c r="P11628" i="9" s="1"/>
  <c r="O11627" i="9"/>
  <c r="P11627" i="9" s="1"/>
  <c r="O11626" i="9"/>
  <c r="P11626" i="9" s="1"/>
  <c r="O11625" i="9"/>
  <c r="P11625" i="9" s="1"/>
  <c r="O11624" i="9"/>
  <c r="P11624" i="9" s="1"/>
  <c r="O11623" i="9"/>
  <c r="P11623" i="9" s="1"/>
  <c r="O11622" i="9"/>
  <c r="P11622" i="9" s="1"/>
  <c r="O11621" i="9"/>
  <c r="P11621" i="9" s="1"/>
  <c r="O11620" i="9"/>
  <c r="P11620" i="9" s="1"/>
  <c r="O11619" i="9"/>
  <c r="P11619" i="9" s="1"/>
  <c r="O11618" i="9"/>
  <c r="P11618" i="9" s="1"/>
  <c r="O11617" i="9"/>
  <c r="P11617" i="9" s="1"/>
  <c r="O11616" i="9"/>
  <c r="P11616" i="9" s="1"/>
  <c r="O11615" i="9"/>
  <c r="P11615" i="9" s="1"/>
  <c r="O11614" i="9"/>
  <c r="P11614" i="9" s="1"/>
  <c r="O11613" i="9"/>
  <c r="P11613" i="9" s="1"/>
  <c r="O11612" i="9"/>
  <c r="P11612" i="9" s="1"/>
  <c r="O11611" i="9"/>
  <c r="P11611" i="9" s="1"/>
  <c r="O11610" i="9"/>
  <c r="P11610" i="9" s="1"/>
  <c r="O11609" i="9"/>
  <c r="P11609" i="9" s="1"/>
  <c r="O11608" i="9"/>
  <c r="P11608" i="9" s="1"/>
  <c r="O11607" i="9"/>
  <c r="P11607" i="9" s="1"/>
  <c r="O11606" i="9"/>
  <c r="P11606" i="9" s="1"/>
  <c r="O11605" i="9"/>
  <c r="P11605" i="9" s="1"/>
  <c r="O11604" i="9"/>
  <c r="P11604" i="9" s="1"/>
  <c r="O11603" i="9"/>
  <c r="P11603" i="9" s="1"/>
  <c r="O11602" i="9"/>
  <c r="P11602" i="9" s="1"/>
  <c r="O11601" i="9"/>
  <c r="P11601" i="9" s="1"/>
  <c r="O11600" i="9"/>
  <c r="P11600" i="9" s="1"/>
  <c r="O11599" i="9"/>
  <c r="P11599" i="9" s="1"/>
  <c r="O11598" i="9"/>
  <c r="P11598" i="9" s="1"/>
  <c r="O11597" i="9"/>
  <c r="P11597" i="9" s="1"/>
  <c r="O11596" i="9"/>
  <c r="P11596" i="9" s="1"/>
  <c r="O11595" i="9"/>
  <c r="P11595" i="9" s="1"/>
  <c r="O11594" i="9"/>
  <c r="P11594" i="9" s="1"/>
  <c r="O11593" i="9"/>
  <c r="P11593" i="9" s="1"/>
  <c r="O11592" i="9"/>
  <c r="P11592" i="9" s="1"/>
  <c r="O11591" i="9"/>
  <c r="P11591" i="9" s="1"/>
  <c r="O11590" i="9"/>
  <c r="P11590" i="9" s="1"/>
  <c r="O11589" i="9"/>
  <c r="P11589" i="9" s="1"/>
  <c r="O11588" i="9"/>
  <c r="P11588" i="9" s="1"/>
  <c r="O11587" i="9"/>
  <c r="P11587" i="9" s="1"/>
  <c r="O11586" i="9"/>
  <c r="P11586" i="9" s="1"/>
  <c r="O11585" i="9"/>
  <c r="P11585" i="9" s="1"/>
  <c r="O11584" i="9"/>
  <c r="P11584" i="9" s="1"/>
  <c r="O11583" i="9"/>
  <c r="P11583" i="9" s="1"/>
  <c r="O11582" i="9"/>
  <c r="P11582" i="9" s="1"/>
  <c r="O11581" i="9"/>
  <c r="P11581" i="9" s="1"/>
  <c r="O11580" i="9"/>
  <c r="P11580" i="9" s="1"/>
  <c r="O11579" i="9"/>
  <c r="P11579" i="9" s="1"/>
  <c r="O11578" i="9"/>
  <c r="P11578" i="9" s="1"/>
  <c r="O11577" i="9"/>
  <c r="P11577" i="9" s="1"/>
  <c r="O11576" i="9"/>
  <c r="P11576" i="9" s="1"/>
  <c r="O11575" i="9"/>
  <c r="P11575" i="9" s="1"/>
  <c r="O11574" i="9"/>
  <c r="P11574" i="9" s="1"/>
  <c r="O11573" i="9"/>
  <c r="P11573" i="9" s="1"/>
  <c r="O11572" i="9"/>
  <c r="P11572" i="9" s="1"/>
  <c r="O11571" i="9"/>
  <c r="P11571" i="9" s="1"/>
  <c r="O11570" i="9"/>
  <c r="P11570" i="9" s="1"/>
  <c r="O11569" i="9"/>
  <c r="P11569" i="9" s="1"/>
  <c r="O11568" i="9"/>
  <c r="P11568" i="9" s="1"/>
  <c r="O11567" i="9"/>
  <c r="P11567" i="9" s="1"/>
  <c r="O11566" i="9"/>
  <c r="P11566" i="9" s="1"/>
  <c r="O11565" i="9"/>
  <c r="P11565" i="9" s="1"/>
  <c r="O11564" i="9"/>
  <c r="P11564" i="9" s="1"/>
  <c r="O11563" i="9"/>
  <c r="P11563" i="9" s="1"/>
  <c r="O11562" i="9"/>
  <c r="P11562" i="9" s="1"/>
  <c r="O11561" i="9"/>
  <c r="P11561" i="9" s="1"/>
  <c r="O11560" i="9"/>
  <c r="P11560" i="9" s="1"/>
  <c r="O11559" i="9"/>
  <c r="P11559" i="9" s="1"/>
  <c r="O11558" i="9"/>
  <c r="P11558" i="9" s="1"/>
  <c r="O11557" i="9"/>
  <c r="P11557" i="9" s="1"/>
  <c r="O11556" i="9"/>
  <c r="P11556" i="9" s="1"/>
  <c r="O11555" i="9"/>
  <c r="P11555" i="9" s="1"/>
  <c r="O11554" i="9"/>
  <c r="P11554" i="9" s="1"/>
  <c r="O11553" i="9"/>
  <c r="P11553" i="9" s="1"/>
  <c r="O11552" i="9"/>
  <c r="P11552" i="9" s="1"/>
  <c r="O11551" i="9"/>
  <c r="P11551" i="9" s="1"/>
  <c r="O11550" i="9"/>
  <c r="P11550" i="9" s="1"/>
  <c r="O11549" i="9"/>
  <c r="P11549" i="9" s="1"/>
  <c r="O11548" i="9"/>
  <c r="P11548" i="9" s="1"/>
  <c r="O11547" i="9"/>
  <c r="P11547" i="9" s="1"/>
  <c r="O11546" i="9"/>
  <c r="P11546" i="9" s="1"/>
  <c r="O11545" i="9"/>
  <c r="P11545" i="9" s="1"/>
  <c r="O11544" i="9"/>
  <c r="P11544" i="9" s="1"/>
  <c r="O11543" i="9"/>
  <c r="P11543" i="9" s="1"/>
  <c r="O11542" i="9"/>
  <c r="P11542" i="9" s="1"/>
  <c r="O11541" i="9"/>
  <c r="P11541" i="9" s="1"/>
  <c r="O11540" i="9"/>
  <c r="P11540" i="9" s="1"/>
  <c r="O11539" i="9"/>
  <c r="P11539" i="9" s="1"/>
  <c r="O11538" i="9"/>
  <c r="P11538" i="9" s="1"/>
  <c r="O11537" i="9"/>
  <c r="P11537" i="9" s="1"/>
  <c r="O11536" i="9"/>
  <c r="P11536" i="9" s="1"/>
  <c r="O11535" i="9"/>
  <c r="P11535" i="9" s="1"/>
  <c r="O11534" i="9"/>
  <c r="P11534" i="9" s="1"/>
  <c r="O11533" i="9"/>
  <c r="P11533" i="9" s="1"/>
  <c r="O11532" i="9"/>
  <c r="P11532" i="9" s="1"/>
  <c r="O11531" i="9"/>
  <c r="P11531" i="9" s="1"/>
  <c r="O11530" i="9"/>
  <c r="P11530" i="9" s="1"/>
  <c r="O11529" i="9"/>
  <c r="P11529" i="9" s="1"/>
  <c r="O11528" i="9"/>
  <c r="P11528" i="9" s="1"/>
  <c r="O11527" i="9"/>
  <c r="P11527" i="9" s="1"/>
  <c r="O11526" i="9"/>
  <c r="P11526" i="9" s="1"/>
  <c r="O11525" i="9"/>
  <c r="P11525" i="9" s="1"/>
  <c r="O11524" i="9"/>
  <c r="P11524" i="9" s="1"/>
  <c r="O11523" i="9"/>
  <c r="P11523" i="9" s="1"/>
  <c r="O11522" i="9"/>
  <c r="P11522" i="9" s="1"/>
  <c r="O11521" i="9"/>
  <c r="P11521" i="9" s="1"/>
  <c r="O11520" i="9"/>
  <c r="P11520" i="9" s="1"/>
  <c r="O11519" i="9"/>
  <c r="P11519" i="9" s="1"/>
  <c r="O11518" i="9"/>
  <c r="P11518" i="9" s="1"/>
  <c r="O11517" i="9"/>
  <c r="P11517" i="9" s="1"/>
  <c r="O11516" i="9"/>
  <c r="P11516" i="9" s="1"/>
  <c r="O11515" i="9"/>
  <c r="P11515" i="9" s="1"/>
  <c r="O11514" i="9"/>
  <c r="P11514" i="9" s="1"/>
  <c r="O11513" i="9"/>
  <c r="P11513" i="9" s="1"/>
  <c r="O11512" i="9"/>
  <c r="P11512" i="9" s="1"/>
  <c r="O11511" i="9"/>
  <c r="P11511" i="9" s="1"/>
  <c r="O11510" i="9"/>
  <c r="P11510" i="9" s="1"/>
  <c r="O11509" i="9"/>
  <c r="P11509" i="9" s="1"/>
  <c r="O11508" i="9"/>
  <c r="P11508" i="9" s="1"/>
  <c r="O11507" i="9"/>
  <c r="P11507" i="9" s="1"/>
  <c r="O11506" i="9"/>
  <c r="P11506" i="9" s="1"/>
  <c r="O11505" i="9"/>
  <c r="P11505" i="9" s="1"/>
  <c r="O11504" i="9"/>
  <c r="P11504" i="9" s="1"/>
  <c r="O11503" i="9"/>
  <c r="P11503" i="9" s="1"/>
  <c r="O11502" i="9"/>
  <c r="P11502" i="9" s="1"/>
  <c r="O11501" i="9"/>
  <c r="P11501" i="9" s="1"/>
  <c r="O11500" i="9"/>
  <c r="P11500" i="9" s="1"/>
  <c r="O11499" i="9"/>
  <c r="P11499" i="9" s="1"/>
  <c r="O11498" i="9"/>
  <c r="P11498" i="9" s="1"/>
  <c r="O11497" i="9"/>
  <c r="P11497" i="9" s="1"/>
  <c r="O11496" i="9"/>
  <c r="P11496" i="9" s="1"/>
  <c r="O11495" i="9"/>
  <c r="P11495" i="9" s="1"/>
  <c r="O11494" i="9"/>
  <c r="P11494" i="9" s="1"/>
  <c r="O11493" i="9"/>
  <c r="P11493" i="9" s="1"/>
  <c r="O11492" i="9"/>
  <c r="P11492" i="9" s="1"/>
  <c r="O11491" i="9"/>
  <c r="P11491" i="9" s="1"/>
  <c r="O11490" i="9"/>
  <c r="P11490" i="9" s="1"/>
  <c r="O11489" i="9"/>
  <c r="P11489" i="9" s="1"/>
  <c r="O11488" i="9"/>
  <c r="P11488" i="9" s="1"/>
  <c r="O11487" i="9"/>
  <c r="P11487" i="9" s="1"/>
  <c r="O11486" i="9"/>
  <c r="P11486" i="9" s="1"/>
  <c r="O11485" i="9"/>
  <c r="P11485" i="9" s="1"/>
  <c r="O11484" i="9"/>
  <c r="P11484" i="9" s="1"/>
  <c r="O11483" i="9"/>
  <c r="P11483" i="9" s="1"/>
  <c r="O11482" i="9"/>
  <c r="P11482" i="9" s="1"/>
  <c r="O11481" i="9"/>
  <c r="P11481" i="9" s="1"/>
  <c r="O11480" i="9"/>
  <c r="P11480" i="9" s="1"/>
  <c r="O11479" i="9"/>
  <c r="P11479" i="9" s="1"/>
  <c r="O11478" i="9"/>
  <c r="P11478" i="9" s="1"/>
  <c r="O11477" i="9"/>
  <c r="P11477" i="9" s="1"/>
  <c r="O11476" i="9"/>
  <c r="P11476" i="9" s="1"/>
  <c r="O11475" i="9"/>
  <c r="P11475" i="9" s="1"/>
  <c r="O11474" i="9"/>
  <c r="P11474" i="9" s="1"/>
  <c r="O11473" i="9"/>
  <c r="P11473" i="9" s="1"/>
  <c r="O11472" i="9"/>
  <c r="P11472" i="9" s="1"/>
  <c r="O11471" i="9"/>
  <c r="P11471" i="9" s="1"/>
  <c r="O11470" i="9"/>
  <c r="P11470" i="9" s="1"/>
  <c r="O11469" i="9"/>
  <c r="P11469" i="9" s="1"/>
  <c r="O11468" i="9"/>
  <c r="P11468" i="9" s="1"/>
  <c r="O11467" i="9"/>
  <c r="P11467" i="9" s="1"/>
  <c r="O11466" i="9"/>
  <c r="P11466" i="9" s="1"/>
  <c r="O11465" i="9"/>
  <c r="P11465" i="9" s="1"/>
  <c r="O11464" i="9"/>
  <c r="P11464" i="9" s="1"/>
  <c r="O11463" i="9"/>
  <c r="P11463" i="9" s="1"/>
  <c r="O11462" i="9"/>
  <c r="P11462" i="9" s="1"/>
  <c r="O11461" i="9"/>
  <c r="P11461" i="9" s="1"/>
  <c r="O11460" i="9"/>
  <c r="P11460" i="9" s="1"/>
  <c r="O11459" i="9"/>
  <c r="P11459" i="9" s="1"/>
  <c r="O11458" i="9"/>
  <c r="P11458" i="9" s="1"/>
  <c r="O11457" i="9"/>
  <c r="P11457" i="9" s="1"/>
  <c r="O11456" i="9"/>
  <c r="P11456" i="9" s="1"/>
  <c r="O11455" i="9"/>
  <c r="P11455" i="9" s="1"/>
  <c r="O11454" i="9"/>
  <c r="P11454" i="9" s="1"/>
  <c r="O11453" i="9"/>
  <c r="P11453" i="9" s="1"/>
  <c r="O11452" i="9"/>
  <c r="P11452" i="9" s="1"/>
  <c r="O11451" i="9"/>
  <c r="P11451" i="9" s="1"/>
  <c r="O11450" i="9"/>
  <c r="P11450" i="9" s="1"/>
  <c r="O11449" i="9"/>
  <c r="P11449" i="9" s="1"/>
  <c r="O11448" i="9"/>
  <c r="P11448" i="9" s="1"/>
  <c r="O11447" i="9"/>
  <c r="P11447" i="9" s="1"/>
  <c r="O11446" i="9"/>
  <c r="P11446" i="9" s="1"/>
  <c r="O11445" i="9"/>
  <c r="P11445" i="9" s="1"/>
  <c r="O11444" i="9"/>
  <c r="P11444" i="9" s="1"/>
  <c r="O11443" i="9"/>
  <c r="P11443" i="9" s="1"/>
  <c r="O11442" i="9"/>
  <c r="P11442" i="9" s="1"/>
  <c r="O11441" i="9"/>
  <c r="P11441" i="9" s="1"/>
  <c r="O11440" i="9"/>
  <c r="P11440" i="9" s="1"/>
  <c r="O11439" i="9"/>
  <c r="P11439" i="9" s="1"/>
  <c r="O11438" i="9"/>
  <c r="P11438" i="9" s="1"/>
  <c r="O11437" i="9"/>
  <c r="P11437" i="9" s="1"/>
  <c r="O11436" i="9"/>
  <c r="P11436" i="9" s="1"/>
  <c r="O11435" i="9"/>
  <c r="P11435" i="9" s="1"/>
  <c r="O11434" i="9"/>
  <c r="P11434" i="9" s="1"/>
  <c r="O11433" i="9"/>
  <c r="P11433" i="9" s="1"/>
  <c r="O11432" i="9"/>
  <c r="P11432" i="9" s="1"/>
  <c r="O11431" i="9"/>
  <c r="P11431" i="9" s="1"/>
  <c r="O11430" i="9"/>
  <c r="P11430" i="9" s="1"/>
  <c r="O11429" i="9"/>
  <c r="P11429" i="9" s="1"/>
  <c r="O11428" i="9"/>
  <c r="P11428" i="9" s="1"/>
  <c r="O11427" i="9"/>
  <c r="P11427" i="9" s="1"/>
  <c r="O11426" i="9"/>
  <c r="P11426" i="9" s="1"/>
  <c r="O11425" i="9"/>
  <c r="P11425" i="9" s="1"/>
  <c r="O11424" i="9"/>
  <c r="P11424" i="9" s="1"/>
  <c r="O11423" i="9"/>
  <c r="P11423" i="9" s="1"/>
  <c r="O11422" i="9"/>
  <c r="P11422" i="9" s="1"/>
  <c r="O11421" i="9"/>
  <c r="P11421" i="9" s="1"/>
  <c r="O11420" i="9"/>
  <c r="P11420" i="9" s="1"/>
  <c r="O11419" i="9"/>
  <c r="P11419" i="9" s="1"/>
  <c r="O11418" i="9"/>
  <c r="P11418" i="9" s="1"/>
  <c r="O11417" i="9"/>
  <c r="P11417" i="9" s="1"/>
  <c r="O11416" i="9"/>
  <c r="P11416" i="9" s="1"/>
  <c r="O11415" i="9"/>
  <c r="P11415" i="9" s="1"/>
  <c r="O11414" i="9"/>
  <c r="P11414" i="9" s="1"/>
  <c r="O11413" i="9"/>
  <c r="P11413" i="9" s="1"/>
  <c r="O11412" i="9"/>
  <c r="P11412" i="9" s="1"/>
  <c r="O11411" i="9"/>
  <c r="P11411" i="9" s="1"/>
  <c r="O11410" i="9"/>
  <c r="P11410" i="9" s="1"/>
  <c r="O11409" i="9"/>
  <c r="P11409" i="9" s="1"/>
  <c r="O11408" i="9"/>
  <c r="P11408" i="9" s="1"/>
  <c r="O11407" i="9"/>
  <c r="P11407" i="9" s="1"/>
  <c r="O11406" i="9"/>
  <c r="P11406" i="9" s="1"/>
  <c r="O11405" i="9"/>
  <c r="P11405" i="9" s="1"/>
  <c r="O11404" i="9"/>
  <c r="P11404" i="9" s="1"/>
  <c r="O11403" i="9"/>
  <c r="P11403" i="9" s="1"/>
  <c r="O11402" i="9"/>
  <c r="P11402" i="9" s="1"/>
  <c r="O11401" i="9"/>
  <c r="P11401" i="9" s="1"/>
  <c r="O11400" i="9"/>
  <c r="P11400" i="9" s="1"/>
  <c r="O11399" i="9"/>
  <c r="P11399" i="9" s="1"/>
  <c r="O11398" i="9"/>
  <c r="P11398" i="9" s="1"/>
  <c r="O11397" i="9"/>
  <c r="P11397" i="9" s="1"/>
  <c r="O11396" i="9"/>
  <c r="P11396" i="9" s="1"/>
  <c r="O11395" i="9"/>
  <c r="P11395" i="9" s="1"/>
  <c r="O11394" i="9"/>
  <c r="P11394" i="9" s="1"/>
  <c r="O11393" i="9"/>
  <c r="P11393" i="9" s="1"/>
  <c r="O11392" i="9"/>
  <c r="P11392" i="9" s="1"/>
  <c r="O11391" i="9"/>
  <c r="P11391" i="9" s="1"/>
  <c r="O11390" i="9"/>
  <c r="P11390" i="9" s="1"/>
  <c r="O11389" i="9"/>
  <c r="P11389" i="9" s="1"/>
  <c r="O11388" i="9"/>
  <c r="P11388" i="9" s="1"/>
  <c r="O11387" i="9"/>
  <c r="P11387" i="9" s="1"/>
  <c r="O11386" i="9"/>
  <c r="P11386" i="9" s="1"/>
  <c r="O11385" i="9"/>
  <c r="P11385" i="9" s="1"/>
  <c r="O11384" i="9"/>
  <c r="P11384" i="9" s="1"/>
  <c r="O11383" i="9"/>
  <c r="P11383" i="9" s="1"/>
  <c r="O11382" i="9"/>
  <c r="P11382" i="9" s="1"/>
  <c r="O11381" i="9"/>
  <c r="P11381" i="9" s="1"/>
  <c r="O11380" i="9"/>
  <c r="P11380" i="9" s="1"/>
  <c r="O11379" i="9"/>
  <c r="P11379" i="9" s="1"/>
  <c r="O11378" i="9"/>
  <c r="P11378" i="9" s="1"/>
  <c r="O11377" i="9"/>
  <c r="P11377" i="9" s="1"/>
  <c r="O11376" i="9"/>
  <c r="P11376" i="9" s="1"/>
  <c r="O11375" i="9"/>
  <c r="P11375" i="9" s="1"/>
  <c r="O11374" i="9"/>
  <c r="P11374" i="9" s="1"/>
  <c r="O11373" i="9"/>
  <c r="P11373" i="9" s="1"/>
  <c r="O11372" i="9"/>
  <c r="P11372" i="9" s="1"/>
  <c r="O11371" i="9"/>
  <c r="P11371" i="9" s="1"/>
  <c r="O11370" i="9"/>
  <c r="P11370" i="9" s="1"/>
  <c r="O11369" i="9"/>
  <c r="P11369" i="9" s="1"/>
  <c r="O11368" i="9"/>
  <c r="P11368" i="9" s="1"/>
  <c r="O11367" i="9"/>
  <c r="P11367" i="9" s="1"/>
  <c r="O11366" i="9"/>
  <c r="P11366" i="9" s="1"/>
  <c r="O11365" i="9"/>
  <c r="P11365" i="9" s="1"/>
  <c r="O11364" i="9"/>
  <c r="P11364" i="9" s="1"/>
  <c r="O11363" i="9"/>
  <c r="P11363" i="9" s="1"/>
  <c r="O11362" i="9"/>
  <c r="P11362" i="9" s="1"/>
  <c r="O11361" i="9"/>
  <c r="P11361" i="9" s="1"/>
  <c r="O11360" i="9"/>
  <c r="P11360" i="9" s="1"/>
  <c r="O11359" i="9"/>
  <c r="P11359" i="9" s="1"/>
  <c r="O11358" i="9"/>
  <c r="P11358" i="9" s="1"/>
  <c r="O11357" i="9"/>
  <c r="P11357" i="9" s="1"/>
  <c r="O11356" i="9"/>
  <c r="P11356" i="9" s="1"/>
  <c r="O11355" i="9"/>
  <c r="P11355" i="9" s="1"/>
  <c r="O11354" i="9"/>
  <c r="P11354" i="9" s="1"/>
  <c r="O11353" i="9"/>
  <c r="P11353" i="9" s="1"/>
  <c r="O11352" i="9"/>
  <c r="P11352" i="9" s="1"/>
  <c r="O11351" i="9"/>
  <c r="P11351" i="9" s="1"/>
  <c r="O11350" i="9"/>
  <c r="P11350" i="9" s="1"/>
  <c r="O11349" i="9"/>
  <c r="P11349" i="9" s="1"/>
  <c r="O11348" i="9"/>
  <c r="P11348" i="9" s="1"/>
  <c r="O11347" i="9"/>
  <c r="P11347" i="9" s="1"/>
  <c r="O11346" i="9"/>
  <c r="P11346" i="9" s="1"/>
  <c r="O11345" i="9"/>
  <c r="P11345" i="9" s="1"/>
  <c r="O11344" i="9"/>
  <c r="P11344" i="9" s="1"/>
  <c r="O11343" i="9"/>
  <c r="P11343" i="9" s="1"/>
  <c r="O11342" i="9"/>
  <c r="P11342" i="9" s="1"/>
  <c r="O11341" i="9"/>
  <c r="P11341" i="9" s="1"/>
  <c r="O11340" i="9"/>
  <c r="P11340" i="9" s="1"/>
  <c r="O11339" i="9"/>
  <c r="P11339" i="9" s="1"/>
  <c r="O11338" i="9"/>
  <c r="P11338" i="9" s="1"/>
  <c r="O11337" i="9"/>
  <c r="P11337" i="9" s="1"/>
  <c r="O11336" i="9"/>
  <c r="P11336" i="9" s="1"/>
  <c r="O11335" i="9"/>
  <c r="P11335" i="9" s="1"/>
  <c r="O11334" i="9"/>
  <c r="P11334" i="9" s="1"/>
  <c r="O11333" i="9"/>
  <c r="P11333" i="9" s="1"/>
  <c r="O11332" i="9"/>
  <c r="P11332" i="9" s="1"/>
  <c r="O11331" i="9"/>
  <c r="P11331" i="9" s="1"/>
  <c r="O11330" i="9"/>
  <c r="P11330" i="9" s="1"/>
  <c r="O11329" i="9"/>
  <c r="P11329" i="9" s="1"/>
  <c r="O11328" i="9"/>
  <c r="P11328" i="9" s="1"/>
  <c r="O11327" i="9"/>
  <c r="P11327" i="9" s="1"/>
  <c r="O11326" i="9"/>
  <c r="P11326" i="9" s="1"/>
  <c r="O11325" i="9"/>
  <c r="P11325" i="9" s="1"/>
  <c r="O11324" i="9"/>
  <c r="P11324" i="9" s="1"/>
  <c r="O11323" i="9"/>
  <c r="P11323" i="9" s="1"/>
  <c r="O11322" i="9"/>
  <c r="P11322" i="9" s="1"/>
  <c r="O11321" i="9"/>
  <c r="P11321" i="9" s="1"/>
  <c r="O11320" i="9"/>
  <c r="P11320" i="9" s="1"/>
  <c r="O11319" i="9"/>
  <c r="P11319" i="9" s="1"/>
  <c r="O11318" i="9"/>
  <c r="P11318" i="9" s="1"/>
  <c r="O11317" i="9"/>
  <c r="P11317" i="9" s="1"/>
  <c r="O11316" i="9"/>
  <c r="P11316" i="9" s="1"/>
  <c r="O11315" i="9"/>
  <c r="P11315" i="9" s="1"/>
  <c r="O11314" i="9"/>
  <c r="P11314" i="9" s="1"/>
  <c r="O11313" i="9"/>
  <c r="P11313" i="9" s="1"/>
  <c r="O11312" i="9"/>
  <c r="P11312" i="9" s="1"/>
  <c r="O11311" i="9"/>
  <c r="P11311" i="9" s="1"/>
  <c r="O11310" i="9"/>
  <c r="P11310" i="9" s="1"/>
  <c r="O11309" i="9"/>
  <c r="P11309" i="9" s="1"/>
  <c r="O11308" i="9"/>
  <c r="P11308" i="9" s="1"/>
  <c r="O11307" i="9"/>
  <c r="P11307" i="9" s="1"/>
  <c r="O11306" i="9"/>
  <c r="P11306" i="9" s="1"/>
  <c r="O11305" i="9"/>
  <c r="P11305" i="9" s="1"/>
  <c r="O11304" i="9"/>
  <c r="P11304" i="9" s="1"/>
  <c r="O11303" i="9"/>
  <c r="P11303" i="9" s="1"/>
  <c r="O11302" i="9"/>
  <c r="P11302" i="9" s="1"/>
  <c r="O11301" i="9"/>
  <c r="P11301" i="9" s="1"/>
  <c r="O11300" i="9"/>
  <c r="P11300" i="9" s="1"/>
  <c r="O11299" i="9"/>
  <c r="P11299" i="9" s="1"/>
  <c r="O11298" i="9"/>
  <c r="P11298" i="9" s="1"/>
  <c r="O11297" i="9"/>
  <c r="P11297" i="9" s="1"/>
  <c r="O11296" i="9"/>
  <c r="P11296" i="9" s="1"/>
  <c r="O11295" i="9"/>
  <c r="P11295" i="9" s="1"/>
  <c r="O11294" i="9"/>
  <c r="P11294" i="9" s="1"/>
  <c r="O11293" i="9"/>
  <c r="P11293" i="9" s="1"/>
  <c r="O11292" i="9"/>
  <c r="P11292" i="9" s="1"/>
  <c r="O11291" i="9"/>
  <c r="P11291" i="9" s="1"/>
  <c r="O11290" i="9"/>
  <c r="P11290" i="9" s="1"/>
  <c r="O11289" i="9"/>
  <c r="P11289" i="9" s="1"/>
  <c r="O11288" i="9"/>
  <c r="P11288" i="9" s="1"/>
  <c r="O11287" i="9"/>
  <c r="P11287" i="9" s="1"/>
  <c r="O11286" i="9"/>
  <c r="P11286" i="9" s="1"/>
  <c r="O11285" i="9"/>
  <c r="P11285" i="9" s="1"/>
  <c r="O11284" i="9"/>
  <c r="P11284" i="9" s="1"/>
  <c r="O11283" i="9"/>
  <c r="P11283" i="9" s="1"/>
  <c r="O11282" i="9"/>
  <c r="P11282" i="9" s="1"/>
  <c r="O11281" i="9"/>
  <c r="P11281" i="9" s="1"/>
  <c r="O11280" i="9"/>
  <c r="P11280" i="9" s="1"/>
  <c r="O11279" i="9"/>
  <c r="P11279" i="9" s="1"/>
  <c r="O11278" i="9"/>
  <c r="P11278" i="9" s="1"/>
  <c r="O11277" i="9"/>
  <c r="P11277" i="9" s="1"/>
  <c r="O11276" i="9"/>
  <c r="P11276" i="9" s="1"/>
  <c r="O11275" i="9"/>
  <c r="P11275" i="9" s="1"/>
  <c r="O11274" i="9"/>
  <c r="P11274" i="9" s="1"/>
  <c r="O11273" i="9"/>
  <c r="P11273" i="9" s="1"/>
  <c r="O11272" i="9"/>
  <c r="P11272" i="9" s="1"/>
  <c r="O11271" i="9"/>
  <c r="P11271" i="9" s="1"/>
  <c r="O11270" i="9"/>
  <c r="P11270" i="9" s="1"/>
  <c r="O11269" i="9"/>
  <c r="P11269" i="9" s="1"/>
  <c r="O11268" i="9"/>
  <c r="P11268" i="9" s="1"/>
  <c r="O11267" i="9"/>
  <c r="P11267" i="9" s="1"/>
  <c r="O11266" i="9"/>
  <c r="P11266" i="9" s="1"/>
  <c r="O11265" i="9"/>
  <c r="P11265" i="9" s="1"/>
  <c r="O11264" i="9"/>
  <c r="P11264" i="9" s="1"/>
  <c r="O11263" i="9"/>
  <c r="P11263" i="9" s="1"/>
  <c r="O11262" i="9"/>
  <c r="P11262" i="9" s="1"/>
  <c r="O11261" i="9"/>
  <c r="P11261" i="9" s="1"/>
  <c r="O11260" i="9"/>
  <c r="P11260" i="9" s="1"/>
  <c r="O11259" i="9"/>
  <c r="P11259" i="9" s="1"/>
  <c r="O11258" i="9"/>
  <c r="P11258" i="9" s="1"/>
  <c r="O11257" i="9"/>
  <c r="P11257" i="9" s="1"/>
  <c r="O11256" i="9"/>
  <c r="P11256" i="9" s="1"/>
  <c r="O11255" i="9"/>
  <c r="P11255" i="9" s="1"/>
  <c r="O11254" i="9"/>
  <c r="P11254" i="9" s="1"/>
  <c r="O11253" i="9"/>
  <c r="P11253" i="9" s="1"/>
  <c r="O11252" i="9"/>
  <c r="P11252" i="9" s="1"/>
  <c r="O11251" i="9"/>
  <c r="P11251" i="9" s="1"/>
  <c r="O11250" i="9"/>
  <c r="P11250" i="9" s="1"/>
  <c r="O11249" i="9"/>
  <c r="P11249" i="9" s="1"/>
  <c r="O11248" i="9"/>
  <c r="P11248" i="9" s="1"/>
  <c r="O11247" i="9"/>
  <c r="P11247" i="9" s="1"/>
  <c r="O11246" i="9"/>
  <c r="P11246" i="9" s="1"/>
  <c r="O11245" i="9"/>
  <c r="P11245" i="9" s="1"/>
  <c r="O11244" i="9"/>
  <c r="P11244" i="9" s="1"/>
  <c r="O11243" i="9"/>
  <c r="P11243" i="9" s="1"/>
  <c r="O11242" i="9"/>
  <c r="P11242" i="9" s="1"/>
  <c r="O11241" i="9"/>
  <c r="P11241" i="9" s="1"/>
  <c r="O11240" i="9"/>
  <c r="P11240" i="9" s="1"/>
  <c r="O11239" i="9"/>
  <c r="P11239" i="9" s="1"/>
  <c r="O11238" i="9"/>
  <c r="P11238" i="9" s="1"/>
  <c r="O11237" i="9"/>
  <c r="P11237" i="9" s="1"/>
  <c r="O11236" i="9"/>
  <c r="P11236" i="9" s="1"/>
  <c r="O11235" i="9"/>
  <c r="P11235" i="9" s="1"/>
  <c r="O11234" i="9"/>
  <c r="P11234" i="9" s="1"/>
  <c r="O11233" i="9"/>
  <c r="P11233" i="9" s="1"/>
  <c r="O11232" i="9"/>
  <c r="P11232" i="9" s="1"/>
  <c r="O11231" i="9"/>
  <c r="P11231" i="9" s="1"/>
  <c r="O11230" i="9"/>
  <c r="P11230" i="9" s="1"/>
  <c r="O11229" i="9"/>
  <c r="P11229" i="9" s="1"/>
  <c r="O11228" i="9"/>
  <c r="P11228" i="9" s="1"/>
  <c r="O11227" i="9"/>
  <c r="P11227" i="9" s="1"/>
  <c r="O11226" i="9"/>
  <c r="P11226" i="9" s="1"/>
  <c r="O11225" i="9"/>
  <c r="P11225" i="9" s="1"/>
  <c r="O11224" i="9"/>
  <c r="P11224" i="9" s="1"/>
  <c r="O11223" i="9"/>
  <c r="P11223" i="9" s="1"/>
  <c r="O11222" i="9"/>
  <c r="P11222" i="9" s="1"/>
  <c r="O11221" i="9"/>
  <c r="P11221" i="9" s="1"/>
  <c r="O11220" i="9"/>
  <c r="P11220" i="9" s="1"/>
  <c r="O11219" i="9"/>
  <c r="P11219" i="9" s="1"/>
  <c r="O11218" i="9"/>
  <c r="P11218" i="9" s="1"/>
  <c r="O11217" i="9"/>
  <c r="P11217" i="9" s="1"/>
  <c r="O11216" i="9"/>
  <c r="P11216" i="9" s="1"/>
  <c r="O11215" i="9"/>
  <c r="P11215" i="9" s="1"/>
  <c r="O11214" i="9"/>
  <c r="P11214" i="9" s="1"/>
  <c r="O11213" i="9"/>
  <c r="P11213" i="9" s="1"/>
  <c r="O11212" i="9"/>
  <c r="P11212" i="9" s="1"/>
  <c r="O11211" i="9"/>
  <c r="P11211" i="9" s="1"/>
  <c r="O11210" i="9"/>
  <c r="P11210" i="9" s="1"/>
  <c r="O11209" i="9"/>
  <c r="P11209" i="9" s="1"/>
  <c r="O11208" i="9"/>
  <c r="P11208" i="9" s="1"/>
  <c r="O11207" i="9"/>
  <c r="P11207" i="9" s="1"/>
  <c r="O11206" i="9"/>
  <c r="P11206" i="9" s="1"/>
  <c r="O11205" i="9"/>
  <c r="P11205" i="9" s="1"/>
  <c r="O11204" i="9"/>
  <c r="P11204" i="9" s="1"/>
  <c r="O11203" i="9"/>
  <c r="P11203" i="9" s="1"/>
  <c r="O11202" i="9"/>
  <c r="P11202" i="9" s="1"/>
  <c r="O11201" i="9"/>
  <c r="P11201" i="9" s="1"/>
  <c r="O11200" i="9"/>
  <c r="P11200" i="9" s="1"/>
  <c r="O11199" i="9"/>
  <c r="P11199" i="9" s="1"/>
  <c r="O11198" i="9"/>
  <c r="P11198" i="9" s="1"/>
  <c r="O11197" i="9"/>
  <c r="P11197" i="9" s="1"/>
  <c r="O11196" i="9"/>
  <c r="P11196" i="9" s="1"/>
  <c r="O11195" i="9"/>
  <c r="P11195" i="9" s="1"/>
  <c r="O11194" i="9"/>
  <c r="P11194" i="9" s="1"/>
  <c r="O11193" i="9"/>
  <c r="P11193" i="9" s="1"/>
  <c r="O11192" i="9"/>
  <c r="P11192" i="9" s="1"/>
  <c r="O11191" i="9"/>
  <c r="P11191" i="9" s="1"/>
  <c r="O11190" i="9"/>
  <c r="P11190" i="9" s="1"/>
  <c r="O11189" i="9"/>
  <c r="P11189" i="9" s="1"/>
  <c r="O11188" i="9"/>
  <c r="P11188" i="9" s="1"/>
  <c r="O11187" i="9"/>
  <c r="P11187" i="9" s="1"/>
  <c r="O11186" i="9"/>
  <c r="P11186" i="9" s="1"/>
  <c r="O11185" i="9"/>
  <c r="P11185" i="9" s="1"/>
  <c r="O11184" i="9"/>
  <c r="P11184" i="9" s="1"/>
  <c r="O11183" i="9"/>
  <c r="P11183" i="9" s="1"/>
  <c r="O11182" i="9"/>
  <c r="P11182" i="9" s="1"/>
  <c r="O11181" i="9"/>
  <c r="P11181" i="9" s="1"/>
  <c r="O11180" i="9"/>
  <c r="P11180" i="9" s="1"/>
  <c r="O11179" i="9"/>
  <c r="P11179" i="9" s="1"/>
  <c r="O11178" i="9"/>
  <c r="P11178" i="9" s="1"/>
  <c r="O11177" i="9"/>
  <c r="P11177" i="9" s="1"/>
  <c r="O11176" i="9"/>
  <c r="P11176" i="9" s="1"/>
  <c r="O11175" i="9"/>
  <c r="P11175" i="9" s="1"/>
  <c r="O11174" i="9"/>
  <c r="P11174" i="9" s="1"/>
  <c r="O11173" i="9"/>
  <c r="P11173" i="9" s="1"/>
  <c r="O11172" i="9"/>
  <c r="P11172" i="9" s="1"/>
  <c r="O11171" i="9"/>
  <c r="P11171" i="9" s="1"/>
  <c r="O11170" i="9"/>
  <c r="P11170" i="9" s="1"/>
  <c r="O11169" i="9"/>
  <c r="P11169" i="9" s="1"/>
  <c r="O11168" i="9"/>
  <c r="P11168" i="9" s="1"/>
  <c r="O11167" i="9"/>
  <c r="P11167" i="9" s="1"/>
  <c r="O11166" i="9"/>
  <c r="P11166" i="9" s="1"/>
  <c r="O11165" i="9"/>
  <c r="P11165" i="9" s="1"/>
  <c r="O11164" i="9"/>
  <c r="P11164" i="9" s="1"/>
  <c r="O11163" i="9"/>
  <c r="P11163" i="9" s="1"/>
  <c r="O11162" i="9"/>
  <c r="P11162" i="9" s="1"/>
  <c r="O11161" i="9"/>
  <c r="P11161" i="9" s="1"/>
  <c r="O11160" i="9"/>
  <c r="P11160" i="9" s="1"/>
  <c r="O11159" i="9"/>
  <c r="P11159" i="9" s="1"/>
  <c r="O11158" i="9"/>
  <c r="P11158" i="9" s="1"/>
  <c r="O11157" i="9"/>
  <c r="P11157" i="9" s="1"/>
  <c r="O11156" i="9"/>
  <c r="P11156" i="9" s="1"/>
  <c r="O11155" i="9"/>
  <c r="P11155" i="9" s="1"/>
  <c r="O11154" i="9"/>
  <c r="P11154" i="9" s="1"/>
  <c r="O11153" i="9"/>
  <c r="P11153" i="9" s="1"/>
  <c r="O11152" i="9"/>
  <c r="P11152" i="9" s="1"/>
  <c r="O11151" i="9"/>
  <c r="P11151" i="9" s="1"/>
  <c r="O11150" i="9"/>
  <c r="P11150" i="9" s="1"/>
  <c r="O11149" i="9"/>
  <c r="P11149" i="9" s="1"/>
  <c r="O11148" i="9"/>
  <c r="P11148" i="9" s="1"/>
  <c r="O11147" i="9"/>
  <c r="P11147" i="9" s="1"/>
  <c r="O11146" i="9"/>
  <c r="P11146" i="9" s="1"/>
  <c r="O11145" i="9"/>
  <c r="P11145" i="9" s="1"/>
  <c r="O11144" i="9"/>
  <c r="P11144" i="9" s="1"/>
  <c r="O11143" i="9"/>
  <c r="P11143" i="9" s="1"/>
  <c r="O11142" i="9"/>
  <c r="P11142" i="9" s="1"/>
  <c r="O11141" i="9"/>
  <c r="P11141" i="9" s="1"/>
  <c r="O11140" i="9"/>
  <c r="P11140" i="9" s="1"/>
  <c r="O11139" i="9"/>
  <c r="P11139" i="9" s="1"/>
  <c r="O11138" i="9"/>
  <c r="P11138" i="9" s="1"/>
  <c r="O11137" i="9"/>
  <c r="P11137" i="9" s="1"/>
  <c r="O11136" i="9"/>
  <c r="P11136" i="9" s="1"/>
  <c r="O11135" i="9"/>
  <c r="P11135" i="9" s="1"/>
  <c r="O11134" i="9"/>
  <c r="P11134" i="9" s="1"/>
  <c r="O11133" i="9"/>
  <c r="P11133" i="9" s="1"/>
  <c r="O11132" i="9"/>
  <c r="P11132" i="9" s="1"/>
  <c r="O11131" i="9"/>
  <c r="P11131" i="9" s="1"/>
  <c r="O11130" i="9"/>
  <c r="P11130" i="9" s="1"/>
  <c r="O11129" i="9"/>
  <c r="P11129" i="9" s="1"/>
  <c r="O11128" i="9"/>
  <c r="P11128" i="9" s="1"/>
  <c r="O11127" i="9"/>
  <c r="P11127" i="9" s="1"/>
  <c r="O11126" i="9"/>
  <c r="P11126" i="9" s="1"/>
  <c r="O11125" i="9"/>
  <c r="P11125" i="9" s="1"/>
  <c r="O11124" i="9"/>
  <c r="P11124" i="9" s="1"/>
  <c r="O11123" i="9"/>
  <c r="P11123" i="9" s="1"/>
  <c r="O11122" i="9"/>
  <c r="P11122" i="9" s="1"/>
  <c r="O11121" i="9"/>
  <c r="P11121" i="9" s="1"/>
  <c r="O11120" i="9"/>
  <c r="P11120" i="9" s="1"/>
  <c r="O11119" i="9"/>
  <c r="P11119" i="9" s="1"/>
  <c r="O11118" i="9"/>
  <c r="P11118" i="9" s="1"/>
  <c r="O11117" i="9"/>
  <c r="P11117" i="9" s="1"/>
  <c r="O11116" i="9"/>
  <c r="P11116" i="9" s="1"/>
  <c r="O11115" i="9"/>
  <c r="P11115" i="9" s="1"/>
  <c r="O11114" i="9"/>
  <c r="P11114" i="9" s="1"/>
  <c r="O11113" i="9"/>
  <c r="P11113" i="9" s="1"/>
  <c r="O11112" i="9"/>
  <c r="P11112" i="9" s="1"/>
  <c r="O11111" i="9"/>
  <c r="P11111" i="9" s="1"/>
  <c r="O11110" i="9"/>
  <c r="P11110" i="9" s="1"/>
  <c r="O11109" i="9"/>
  <c r="P11109" i="9" s="1"/>
  <c r="O11108" i="9"/>
  <c r="P11108" i="9" s="1"/>
  <c r="O11107" i="9"/>
  <c r="P11107" i="9" s="1"/>
  <c r="O11106" i="9"/>
  <c r="P11106" i="9" s="1"/>
  <c r="O11105" i="9"/>
  <c r="P11105" i="9" s="1"/>
  <c r="O11104" i="9"/>
  <c r="P11104" i="9" s="1"/>
  <c r="O11103" i="9"/>
  <c r="P11103" i="9" s="1"/>
  <c r="O11102" i="9"/>
  <c r="P11102" i="9" s="1"/>
  <c r="O11101" i="9"/>
  <c r="P11101" i="9" s="1"/>
  <c r="O11100" i="9"/>
  <c r="P11100" i="9" s="1"/>
  <c r="O11099" i="9"/>
  <c r="P11099" i="9" s="1"/>
  <c r="O11098" i="9"/>
  <c r="P11098" i="9" s="1"/>
  <c r="O11097" i="9"/>
  <c r="P11097" i="9" s="1"/>
  <c r="O11096" i="9"/>
  <c r="P11096" i="9" s="1"/>
  <c r="O11095" i="9"/>
  <c r="P11095" i="9" s="1"/>
  <c r="O11094" i="9"/>
  <c r="P11094" i="9" s="1"/>
  <c r="O11093" i="9"/>
  <c r="P11093" i="9" s="1"/>
  <c r="O11092" i="9"/>
  <c r="P11092" i="9" s="1"/>
  <c r="O11091" i="9"/>
  <c r="P11091" i="9" s="1"/>
  <c r="O11090" i="9"/>
  <c r="P11090" i="9" s="1"/>
  <c r="O11089" i="9"/>
  <c r="P11089" i="9" s="1"/>
  <c r="O11088" i="9"/>
  <c r="P11088" i="9" s="1"/>
  <c r="O11087" i="9"/>
  <c r="P11087" i="9" s="1"/>
  <c r="O11086" i="9"/>
  <c r="P11086" i="9" s="1"/>
  <c r="O11085" i="9"/>
  <c r="P11085" i="9" s="1"/>
  <c r="O11084" i="9"/>
  <c r="P11084" i="9" s="1"/>
  <c r="O11083" i="9"/>
  <c r="P11083" i="9" s="1"/>
  <c r="O11082" i="9"/>
  <c r="P11082" i="9" s="1"/>
  <c r="O11081" i="9"/>
  <c r="P11081" i="9" s="1"/>
  <c r="O11080" i="9"/>
  <c r="P11080" i="9" s="1"/>
  <c r="O11079" i="9"/>
  <c r="P11079" i="9" s="1"/>
  <c r="O11078" i="9"/>
  <c r="P11078" i="9" s="1"/>
  <c r="O11077" i="9"/>
  <c r="P11077" i="9" s="1"/>
  <c r="O11076" i="9"/>
  <c r="P11076" i="9" s="1"/>
  <c r="O11075" i="9"/>
  <c r="P11075" i="9" s="1"/>
  <c r="O11074" i="9"/>
  <c r="P11074" i="9" s="1"/>
  <c r="O11073" i="9"/>
  <c r="P11073" i="9" s="1"/>
  <c r="O11072" i="9"/>
  <c r="P11072" i="9" s="1"/>
  <c r="O11071" i="9"/>
  <c r="P11071" i="9" s="1"/>
  <c r="O11070" i="9"/>
  <c r="P11070" i="9" s="1"/>
  <c r="O11069" i="9"/>
  <c r="P11069" i="9" s="1"/>
  <c r="O11068" i="9"/>
  <c r="P11068" i="9" s="1"/>
  <c r="O11067" i="9"/>
  <c r="P11067" i="9" s="1"/>
  <c r="O11066" i="9"/>
  <c r="P11066" i="9" s="1"/>
  <c r="O11065" i="9"/>
  <c r="P11065" i="9" s="1"/>
  <c r="O11064" i="9"/>
  <c r="P11064" i="9" s="1"/>
  <c r="O11063" i="9"/>
  <c r="P11063" i="9" s="1"/>
  <c r="O11062" i="9"/>
  <c r="P11062" i="9" s="1"/>
  <c r="O11061" i="9"/>
  <c r="P11061" i="9" s="1"/>
  <c r="O11060" i="9"/>
  <c r="P11060" i="9" s="1"/>
  <c r="O11059" i="9"/>
  <c r="P11059" i="9" s="1"/>
  <c r="O11058" i="9"/>
  <c r="P11058" i="9" s="1"/>
  <c r="O11057" i="9"/>
  <c r="P11057" i="9" s="1"/>
  <c r="O11056" i="9"/>
  <c r="P11056" i="9" s="1"/>
  <c r="O11055" i="9"/>
  <c r="P11055" i="9" s="1"/>
  <c r="O11054" i="9"/>
  <c r="P11054" i="9" s="1"/>
  <c r="O11053" i="9"/>
  <c r="P11053" i="9" s="1"/>
  <c r="O11052" i="9"/>
  <c r="P11052" i="9" s="1"/>
  <c r="O11051" i="9"/>
  <c r="P11051" i="9" s="1"/>
  <c r="O11050" i="9"/>
  <c r="P11050" i="9" s="1"/>
  <c r="O11049" i="9"/>
  <c r="P11049" i="9" s="1"/>
  <c r="O11048" i="9"/>
  <c r="P11048" i="9" s="1"/>
  <c r="O11047" i="9"/>
  <c r="P11047" i="9" s="1"/>
  <c r="O11046" i="9"/>
  <c r="P11046" i="9" s="1"/>
  <c r="O11045" i="9"/>
  <c r="P11045" i="9" s="1"/>
  <c r="O11044" i="9"/>
  <c r="P11044" i="9" s="1"/>
  <c r="O11043" i="9"/>
  <c r="P11043" i="9" s="1"/>
  <c r="O11042" i="9"/>
  <c r="P11042" i="9" s="1"/>
  <c r="O11041" i="9"/>
  <c r="P11041" i="9" s="1"/>
  <c r="O11040" i="9"/>
  <c r="P11040" i="9" s="1"/>
  <c r="O11039" i="9"/>
  <c r="P11039" i="9" s="1"/>
  <c r="O11038" i="9"/>
  <c r="P11038" i="9" s="1"/>
  <c r="O11037" i="9"/>
  <c r="P11037" i="9" s="1"/>
  <c r="O11036" i="9"/>
  <c r="P11036" i="9" s="1"/>
  <c r="O11035" i="9"/>
  <c r="P11035" i="9" s="1"/>
  <c r="O11034" i="9"/>
  <c r="P11034" i="9" s="1"/>
  <c r="O11033" i="9"/>
  <c r="P11033" i="9" s="1"/>
  <c r="O11032" i="9"/>
  <c r="P11032" i="9" s="1"/>
  <c r="O11031" i="9"/>
  <c r="P11031" i="9" s="1"/>
  <c r="O11030" i="9"/>
  <c r="P11030" i="9" s="1"/>
  <c r="O11029" i="9"/>
  <c r="P11029" i="9" s="1"/>
  <c r="O11028" i="9"/>
  <c r="P11028" i="9" s="1"/>
  <c r="O11027" i="9"/>
  <c r="P11027" i="9" s="1"/>
  <c r="O11026" i="9"/>
  <c r="P11026" i="9" s="1"/>
  <c r="O11025" i="9"/>
  <c r="P11025" i="9" s="1"/>
  <c r="O11024" i="9"/>
  <c r="P11024" i="9" s="1"/>
  <c r="O11023" i="9"/>
  <c r="P11023" i="9" s="1"/>
  <c r="O11022" i="9"/>
  <c r="P11022" i="9" s="1"/>
  <c r="O11021" i="9"/>
  <c r="P11021" i="9" s="1"/>
  <c r="O11020" i="9"/>
  <c r="P11020" i="9" s="1"/>
  <c r="O11019" i="9"/>
  <c r="P11019" i="9" s="1"/>
  <c r="O11018" i="9"/>
  <c r="P11018" i="9" s="1"/>
  <c r="O11017" i="9"/>
  <c r="P11017" i="9" s="1"/>
  <c r="O11016" i="9"/>
  <c r="P11016" i="9" s="1"/>
  <c r="O11015" i="9"/>
  <c r="P11015" i="9" s="1"/>
  <c r="O11014" i="9"/>
  <c r="P11014" i="9" s="1"/>
  <c r="O11013" i="9"/>
  <c r="P11013" i="9" s="1"/>
  <c r="O11012" i="9"/>
  <c r="P11012" i="9" s="1"/>
  <c r="O11011" i="9"/>
  <c r="P11011" i="9" s="1"/>
  <c r="O11010" i="9"/>
  <c r="P11010" i="9" s="1"/>
  <c r="O11009" i="9"/>
  <c r="P11009" i="9" s="1"/>
  <c r="O11008" i="9"/>
  <c r="P11008" i="9" s="1"/>
  <c r="O11007" i="9"/>
  <c r="P11007" i="9" s="1"/>
  <c r="O11006" i="9"/>
  <c r="P11006" i="9" s="1"/>
  <c r="O11005" i="9"/>
  <c r="P11005" i="9" s="1"/>
  <c r="O11004" i="9"/>
  <c r="P11004" i="9" s="1"/>
  <c r="O11003" i="9"/>
  <c r="P11003" i="9" s="1"/>
  <c r="O11002" i="9"/>
  <c r="P11002" i="9" s="1"/>
  <c r="O11001" i="9"/>
  <c r="P11001" i="9" s="1"/>
  <c r="O11000" i="9"/>
  <c r="P11000" i="9" s="1"/>
  <c r="O10999" i="9"/>
  <c r="P10999" i="9" s="1"/>
  <c r="O10998" i="9"/>
  <c r="P10998" i="9" s="1"/>
  <c r="O10997" i="9"/>
  <c r="P10997" i="9" s="1"/>
  <c r="O10996" i="9"/>
  <c r="P10996" i="9" s="1"/>
  <c r="O10995" i="9"/>
  <c r="P10995" i="9" s="1"/>
  <c r="O10994" i="9"/>
  <c r="P10994" i="9" s="1"/>
  <c r="O10993" i="9"/>
  <c r="P10993" i="9" s="1"/>
  <c r="O10992" i="9"/>
  <c r="P10992" i="9" s="1"/>
  <c r="O10991" i="9"/>
  <c r="P10991" i="9" s="1"/>
  <c r="O10990" i="9"/>
  <c r="P10990" i="9" s="1"/>
  <c r="O10989" i="9"/>
  <c r="P10989" i="9" s="1"/>
  <c r="O10988" i="9"/>
  <c r="P10988" i="9" s="1"/>
  <c r="O10987" i="9"/>
  <c r="P10987" i="9" s="1"/>
  <c r="O10986" i="9"/>
  <c r="P10986" i="9" s="1"/>
  <c r="O10985" i="9"/>
  <c r="P10985" i="9" s="1"/>
  <c r="O10984" i="9"/>
  <c r="P10984" i="9" s="1"/>
  <c r="O10983" i="9"/>
  <c r="P10983" i="9" s="1"/>
  <c r="O10982" i="9"/>
  <c r="P10982" i="9" s="1"/>
  <c r="O10981" i="9"/>
  <c r="P10981" i="9" s="1"/>
  <c r="O10980" i="9"/>
  <c r="P10980" i="9" s="1"/>
  <c r="O10979" i="9"/>
  <c r="P10979" i="9" s="1"/>
  <c r="O10978" i="9"/>
  <c r="P10978" i="9" s="1"/>
  <c r="O10977" i="9"/>
  <c r="P10977" i="9" s="1"/>
  <c r="O10976" i="9"/>
  <c r="P10976" i="9" s="1"/>
  <c r="O10975" i="9"/>
  <c r="P10975" i="9" s="1"/>
  <c r="O10974" i="9"/>
  <c r="P10974" i="9" s="1"/>
  <c r="O10973" i="9"/>
  <c r="P10973" i="9" s="1"/>
  <c r="O10972" i="9"/>
  <c r="P10972" i="9" s="1"/>
  <c r="O10971" i="9"/>
  <c r="P10971" i="9" s="1"/>
  <c r="O10970" i="9"/>
  <c r="P10970" i="9" s="1"/>
  <c r="O10969" i="9"/>
  <c r="P10969" i="9" s="1"/>
  <c r="O10968" i="9"/>
  <c r="P10968" i="9" s="1"/>
  <c r="O10967" i="9"/>
  <c r="P10967" i="9" s="1"/>
  <c r="O10966" i="9"/>
  <c r="P10966" i="9" s="1"/>
  <c r="O10965" i="9"/>
  <c r="P10965" i="9" s="1"/>
  <c r="O10964" i="9"/>
  <c r="P10964" i="9" s="1"/>
  <c r="O10963" i="9"/>
  <c r="P10963" i="9" s="1"/>
  <c r="O10962" i="9"/>
  <c r="P10962" i="9" s="1"/>
  <c r="O10961" i="9"/>
  <c r="P10961" i="9" s="1"/>
  <c r="O10960" i="9"/>
  <c r="P10960" i="9" s="1"/>
  <c r="O10959" i="9"/>
  <c r="P10959" i="9" s="1"/>
  <c r="O10958" i="9"/>
  <c r="P10958" i="9" s="1"/>
  <c r="O10957" i="9"/>
  <c r="P10957" i="9" s="1"/>
  <c r="O10956" i="9"/>
  <c r="P10956" i="9" s="1"/>
  <c r="O10955" i="9"/>
  <c r="P10955" i="9" s="1"/>
  <c r="O10954" i="9"/>
  <c r="P10954" i="9" s="1"/>
  <c r="O10953" i="9"/>
  <c r="P10953" i="9" s="1"/>
  <c r="O10952" i="9"/>
  <c r="P10952" i="9" s="1"/>
  <c r="O10951" i="9"/>
  <c r="P10951" i="9" s="1"/>
  <c r="O10950" i="9"/>
  <c r="P10950" i="9" s="1"/>
  <c r="O10949" i="9"/>
  <c r="P10949" i="9" s="1"/>
  <c r="O10948" i="9"/>
  <c r="P10948" i="9" s="1"/>
  <c r="O10947" i="9"/>
  <c r="P10947" i="9" s="1"/>
  <c r="O10946" i="9"/>
  <c r="P10946" i="9" s="1"/>
  <c r="O10945" i="9"/>
  <c r="P10945" i="9" s="1"/>
  <c r="O10944" i="9"/>
  <c r="P10944" i="9" s="1"/>
  <c r="O10943" i="9"/>
  <c r="P10943" i="9" s="1"/>
  <c r="O10942" i="9"/>
  <c r="P10942" i="9" s="1"/>
  <c r="O10941" i="9"/>
  <c r="P10941" i="9" s="1"/>
  <c r="O10940" i="9"/>
  <c r="P10940" i="9" s="1"/>
  <c r="O10939" i="9"/>
  <c r="P10939" i="9" s="1"/>
  <c r="O10938" i="9"/>
  <c r="P10938" i="9" s="1"/>
  <c r="O10937" i="9"/>
  <c r="P10937" i="9" s="1"/>
  <c r="O10936" i="9"/>
  <c r="P10936" i="9" s="1"/>
  <c r="O10935" i="9"/>
  <c r="P10935" i="9" s="1"/>
  <c r="O10934" i="9"/>
  <c r="P10934" i="9" s="1"/>
  <c r="O10933" i="9"/>
  <c r="P10933" i="9" s="1"/>
  <c r="O10932" i="9"/>
  <c r="P10932" i="9" s="1"/>
  <c r="O10931" i="9"/>
  <c r="P10931" i="9" s="1"/>
  <c r="O10930" i="9"/>
  <c r="P10930" i="9" s="1"/>
  <c r="O10929" i="9"/>
  <c r="P10929" i="9" s="1"/>
  <c r="O10928" i="9"/>
  <c r="P10928" i="9" s="1"/>
  <c r="O10927" i="9"/>
  <c r="P10927" i="9" s="1"/>
  <c r="O10926" i="9"/>
  <c r="P10926" i="9" s="1"/>
  <c r="O10925" i="9"/>
  <c r="P10925" i="9" s="1"/>
  <c r="O10924" i="9"/>
  <c r="P10924" i="9" s="1"/>
  <c r="O10923" i="9"/>
  <c r="P10923" i="9" s="1"/>
  <c r="O10922" i="9"/>
  <c r="P10922" i="9" s="1"/>
  <c r="O10921" i="9"/>
  <c r="P10921" i="9" s="1"/>
  <c r="O10920" i="9"/>
  <c r="P10920" i="9" s="1"/>
  <c r="O10919" i="9"/>
  <c r="P10919" i="9" s="1"/>
  <c r="O10918" i="9"/>
  <c r="P10918" i="9" s="1"/>
  <c r="O10917" i="9"/>
  <c r="P10917" i="9" s="1"/>
  <c r="O10916" i="9"/>
  <c r="P10916" i="9" s="1"/>
  <c r="O10915" i="9"/>
  <c r="P10915" i="9" s="1"/>
  <c r="O10914" i="9"/>
  <c r="P10914" i="9" s="1"/>
  <c r="O10913" i="9"/>
  <c r="P10913" i="9" s="1"/>
  <c r="O10912" i="9"/>
  <c r="P10912" i="9" s="1"/>
  <c r="O10911" i="9"/>
  <c r="P10911" i="9" s="1"/>
  <c r="O10910" i="9"/>
  <c r="P10910" i="9" s="1"/>
  <c r="O10909" i="9"/>
  <c r="P10909" i="9" s="1"/>
  <c r="O10908" i="9"/>
  <c r="P10908" i="9" s="1"/>
  <c r="O10907" i="9"/>
  <c r="P10907" i="9" s="1"/>
  <c r="O10906" i="9"/>
  <c r="P10906" i="9" s="1"/>
  <c r="O10905" i="9"/>
  <c r="P10905" i="9" s="1"/>
  <c r="O10904" i="9"/>
  <c r="P10904" i="9" s="1"/>
  <c r="O10903" i="9"/>
  <c r="P10903" i="9" s="1"/>
  <c r="O10902" i="9"/>
  <c r="P10902" i="9" s="1"/>
  <c r="O10901" i="9"/>
  <c r="P10901" i="9" s="1"/>
  <c r="O10900" i="9"/>
  <c r="P10900" i="9" s="1"/>
  <c r="O10899" i="9"/>
  <c r="P10899" i="9" s="1"/>
  <c r="O10898" i="9"/>
  <c r="P10898" i="9" s="1"/>
  <c r="O10897" i="9"/>
  <c r="P10897" i="9" s="1"/>
  <c r="O10896" i="9"/>
  <c r="P10896" i="9" s="1"/>
  <c r="O10895" i="9"/>
  <c r="P10895" i="9" s="1"/>
  <c r="O10894" i="9"/>
  <c r="P10894" i="9" s="1"/>
  <c r="O10893" i="9"/>
  <c r="P10893" i="9" s="1"/>
  <c r="O10892" i="9"/>
  <c r="P10892" i="9" s="1"/>
  <c r="O10891" i="9"/>
  <c r="P10891" i="9" s="1"/>
  <c r="O10890" i="9"/>
  <c r="P10890" i="9" s="1"/>
  <c r="O10889" i="9"/>
  <c r="P10889" i="9" s="1"/>
  <c r="O10888" i="9"/>
  <c r="P10888" i="9" s="1"/>
  <c r="O10887" i="9"/>
  <c r="P10887" i="9" s="1"/>
  <c r="O10886" i="9"/>
  <c r="P10886" i="9" s="1"/>
  <c r="O10885" i="9"/>
  <c r="P10885" i="9" s="1"/>
  <c r="O10884" i="9"/>
  <c r="P10884" i="9" s="1"/>
  <c r="O10883" i="9"/>
  <c r="P10883" i="9" s="1"/>
  <c r="O10882" i="9"/>
  <c r="P10882" i="9" s="1"/>
  <c r="O10881" i="9"/>
  <c r="P10881" i="9" s="1"/>
  <c r="O10880" i="9"/>
  <c r="P10880" i="9" s="1"/>
  <c r="O10879" i="9"/>
  <c r="P10879" i="9" s="1"/>
  <c r="O10878" i="9"/>
  <c r="P10878" i="9" s="1"/>
  <c r="O10877" i="9"/>
  <c r="P10877" i="9" s="1"/>
  <c r="O10876" i="9"/>
  <c r="P10876" i="9" s="1"/>
  <c r="O10875" i="9"/>
  <c r="P10875" i="9" s="1"/>
  <c r="O10874" i="9"/>
  <c r="P10874" i="9" s="1"/>
  <c r="O10873" i="9"/>
  <c r="P10873" i="9" s="1"/>
  <c r="O10872" i="9"/>
  <c r="P10872" i="9" s="1"/>
  <c r="O10871" i="9"/>
  <c r="P10871" i="9" s="1"/>
  <c r="O10870" i="9"/>
  <c r="P10870" i="9" s="1"/>
  <c r="O10869" i="9"/>
  <c r="P10869" i="9" s="1"/>
  <c r="O10868" i="9"/>
  <c r="P10868" i="9" s="1"/>
  <c r="O10867" i="9"/>
  <c r="P10867" i="9" s="1"/>
  <c r="O10866" i="9"/>
  <c r="P10866" i="9" s="1"/>
  <c r="O10865" i="9"/>
  <c r="P10865" i="9" s="1"/>
  <c r="O10864" i="9"/>
  <c r="P10864" i="9" s="1"/>
  <c r="O10863" i="9"/>
  <c r="P10863" i="9" s="1"/>
  <c r="O10862" i="9"/>
  <c r="P10862" i="9" s="1"/>
  <c r="O10861" i="9"/>
  <c r="P10861" i="9" s="1"/>
  <c r="O10860" i="9"/>
  <c r="P10860" i="9" s="1"/>
  <c r="O10859" i="9"/>
  <c r="P10859" i="9" s="1"/>
  <c r="O10858" i="9"/>
  <c r="P10858" i="9" s="1"/>
  <c r="O10857" i="9"/>
  <c r="P10857" i="9" s="1"/>
  <c r="O10856" i="9"/>
  <c r="P10856" i="9" s="1"/>
  <c r="O10855" i="9"/>
  <c r="P10855" i="9" s="1"/>
  <c r="O10854" i="9"/>
  <c r="P10854" i="9" s="1"/>
  <c r="O10853" i="9"/>
  <c r="P10853" i="9" s="1"/>
  <c r="O10852" i="9"/>
  <c r="P10852" i="9" s="1"/>
  <c r="O10851" i="9"/>
  <c r="P10851" i="9" s="1"/>
  <c r="O10850" i="9"/>
  <c r="P10850" i="9" s="1"/>
  <c r="O10849" i="9"/>
  <c r="P10849" i="9" s="1"/>
  <c r="O10848" i="9"/>
  <c r="P10848" i="9" s="1"/>
  <c r="O10847" i="9"/>
  <c r="P10847" i="9" s="1"/>
  <c r="O10846" i="9"/>
  <c r="P10846" i="9" s="1"/>
  <c r="O10845" i="9"/>
  <c r="P10845" i="9" s="1"/>
  <c r="O10844" i="9"/>
  <c r="P10844" i="9" s="1"/>
  <c r="O10843" i="9"/>
  <c r="P10843" i="9" s="1"/>
  <c r="O10842" i="9"/>
  <c r="P10842" i="9" s="1"/>
  <c r="O10841" i="9"/>
  <c r="P10841" i="9" s="1"/>
  <c r="O10840" i="9"/>
  <c r="P10840" i="9" s="1"/>
  <c r="O10839" i="9"/>
  <c r="P10839" i="9" s="1"/>
  <c r="O10838" i="9"/>
  <c r="P10838" i="9" s="1"/>
  <c r="O10837" i="9"/>
  <c r="P10837" i="9" s="1"/>
  <c r="O10836" i="9"/>
  <c r="P10836" i="9" s="1"/>
  <c r="O10835" i="9"/>
  <c r="P10835" i="9" s="1"/>
  <c r="O10834" i="9"/>
  <c r="P10834" i="9" s="1"/>
  <c r="O10833" i="9"/>
  <c r="P10833" i="9" s="1"/>
  <c r="O10832" i="9"/>
  <c r="P10832" i="9" s="1"/>
  <c r="O10831" i="9"/>
  <c r="P10831" i="9" s="1"/>
  <c r="O10830" i="9"/>
  <c r="P10830" i="9" s="1"/>
  <c r="O10829" i="9"/>
  <c r="P10829" i="9" s="1"/>
  <c r="O10828" i="9"/>
  <c r="P10828" i="9" s="1"/>
  <c r="O10827" i="9"/>
  <c r="P10827" i="9" s="1"/>
  <c r="O10826" i="9"/>
  <c r="P10826" i="9" s="1"/>
  <c r="O10825" i="9"/>
  <c r="P10825" i="9" s="1"/>
  <c r="O10824" i="9"/>
  <c r="P10824" i="9" s="1"/>
  <c r="O10823" i="9"/>
  <c r="P10823" i="9" s="1"/>
  <c r="O10822" i="9"/>
  <c r="P10822" i="9" s="1"/>
  <c r="O10821" i="9"/>
  <c r="P10821" i="9" s="1"/>
  <c r="O10820" i="9"/>
  <c r="P10820" i="9" s="1"/>
  <c r="O10819" i="9"/>
  <c r="P10819" i="9" s="1"/>
  <c r="O10818" i="9"/>
  <c r="P10818" i="9" s="1"/>
  <c r="O10817" i="9"/>
  <c r="P10817" i="9" s="1"/>
  <c r="O10816" i="9"/>
  <c r="P10816" i="9" s="1"/>
  <c r="O10815" i="9"/>
  <c r="P10815" i="9" s="1"/>
  <c r="O10814" i="9"/>
  <c r="P10814" i="9" s="1"/>
  <c r="O10813" i="9"/>
  <c r="P10813" i="9" s="1"/>
  <c r="O10812" i="9"/>
  <c r="P10812" i="9" s="1"/>
  <c r="O10811" i="9"/>
  <c r="P10811" i="9" s="1"/>
  <c r="O10810" i="9"/>
  <c r="P10810" i="9" s="1"/>
  <c r="O10809" i="9"/>
  <c r="P10809" i="9" s="1"/>
  <c r="O10808" i="9"/>
  <c r="P10808" i="9" s="1"/>
  <c r="O10807" i="9"/>
  <c r="P10807" i="9" s="1"/>
  <c r="O10806" i="9"/>
  <c r="P10806" i="9" s="1"/>
  <c r="O10805" i="9"/>
  <c r="P10805" i="9" s="1"/>
  <c r="O10804" i="9"/>
  <c r="P10804" i="9" s="1"/>
  <c r="O10803" i="9"/>
  <c r="P10803" i="9" s="1"/>
  <c r="O10802" i="9"/>
  <c r="P10802" i="9" s="1"/>
  <c r="O10801" i="9"/>
  <c r="P10801" i="9" s="1"/>
  <c r="O10800" i="9"/>
  <c r="P10800" i="9" s="1"/>
  <c r="O10799" i="9"/>
  <c r="P10799" i="9" s="1"/>
  <c r="O10798" i="9"/>
  <c r="P10798" i="9" s="1"/>
  <c r="O10797" i="9"/>
  <c r="P10797" i="9" s="1"/>
  <c r="O10796" i="9"/>
  <c r="P10796" i="9" s="1"/>
  <c r="O10795" i="9"/>
  <c r="P10795" i="9" s="1"/>
  <c r="O10794" i="9"/>
  <c r="P10794" i="9" s="1"/>
  <c r="O10793" i="9"/>
  <c r="P10793" i="9" s="1"/>
  <c r="O10792" i="9"/>
  <c r="P10792" i="9" s="1"/>
  <c r="O10791" i="9"/>
  <c r="P10791" i="9" s="1"/>
  <c r="O10790" i="9"/>
  <c r="P10790" i="9" s="1"/>
  <c r="O10789" i="9"/>
  <c r="P10789" i="9" s="1"/>
  <c r="O10788" i="9"/>
  <c r="P10788" i="9" s="1"/>
  <c r="O10787" i="9"/>
  <c r="P10787" i="9" s="1"/>
  <c r="O10786" i="9"/>
  <c r="P10786" i="9" s="1"/>
  <c r="O10785" i="9"/>
  <c r="P10785" i="9" s="1"/>
  <c r="O10784" i="9"/>
  <c r="P10784" i="9" s="1"/>
  <c r="O10783" i="9"/>
  <c r="P10783" i="9" s="1"/>
  <c r="O10782" i="9"/>
  <c r="P10782" i="9" s="1"/>
  <c r="O10781" i="9"/>
  <c r="P10781" i="9" s="1"/>
  <c r="O10780" i="9"/>
  <c r="P10780" i="9" s="1"/>
  <c r="O10779" i="9"/>
  <c r="P10779" i="9" s="1"/>
  <c r="O10778" i="9"/>
  <c r="P10778" i="9" s="1"/>
  <c r="O10777" i="9"/>
  <c r="P10777" i="9" s="1"/>
  <c r="O10776" i="9"/>
  <c r="P10776" i="9" s="1"/>
  <c r="O10775" i="9"/>
  <c r="P10775" i="9" s="1"/>
  <c r="O10774" i="9"/>
  <c r="P10774" i="9" s="1"/>
  <c r="O10773" i="9"/>
  <c r="P10773" i="9" s="1"/>
  <c r="O10772" i="9"/>
  <c r="P10772" i="9" s="1"/>
  <c r="O10771" i="9"/>
  <c r="P10771" i="9" s="1"/>
  <c r="O10770" i="9"/>
  <c r="P10770" i="9" s="1"/>
  <c r="O10769" i="9"/>
  <c r="P10769" i="9" s="1"/>
  <c r="O10768" i="9"/>
  <c r="P10768" i="9" s="1"/>
  <c r="O10767" i="9"/>
  <c r="P10767" i="9" s="1"/>
  <c r="O10766" i="9"/>
  <c r="P10766" i="9" s="1"/>
  <c r="O10765" i="9"/>
  <c r="P10765" i="9" s="1"/>
  <c r="O10764" i="9"/>
  <c r="P10764" i="9" s="1"/>
  <c r="O10763" i="9"/>
  <c r="P10763" i="9" s="1"/>
  <c r="O10762" i="9"/>
  <c r="P10762" i="9" s="1"/>
  <c r="O10761" i="9"/>
  <c r="P10761" i="9" s="1"/>
  <c r="O10760" i="9"/>
  <c r="P10760" i="9" s="1"/>
  <c r="O10759" i="9"/>
  <c r="P10759" i="9" s="1"/>
  <c r="O10758" i="9"/>
  <c r="P10758" i="9" s="1"/>
  <c r="O10757" i="9"/>
  <c r="P10757" i="9" s="1"/>
  <c r="O10756" i="9"/>
  <c r="P10756" i="9" s="1"/>
  <c r="O10755" i="9"/>
  <c r="P10755" i="9" s="1"/>
  <c r="O10754" i="9"/>
  <c r="P10754" i="9" s="1"/>
  <c r="O10753" i="9"/>
  <c r="P10753" i="9" s="1"/>
  <c r="O10752" i="9"/>
  <c r="P10752" i="9" s="1"/>
  <c r="O10751" i="9"/>
  <c r="P10751" i="9" s="1"/>
  <c r="O10750" i="9"/>
  <c r="P10750" i="9" s="1"/>
  <c r="O10749" i="9"/>
  <c r="P10749" i="9" s="1"/>
  <c r="O10748" i="9"/>
  <c r="P10748" i="9" s="1"/>
  <c r="O10747" i="9"/>
  <c r="P10747" i="9" s="1"/>
  <c r="O10746" i="9"/>
  <c r="P10746" i="9" s="1"/>
  <c r="O10745" i="9"/>
  <c r="P10745" i="9" s="1"/>
  <c r="O10744" i="9"/>
  <c r="P10744" i="9" s="1"/>
  <c r="O10743" i="9"/>
  <c r="P10743" i="9" s="1"/>
  <c r="O10742" i="9"/>
  <c r="P10742" i="9" s="1"/>
  <c r="O10741" i="9"/>
  <c r="P10741" i="9" s="1"/>
  <c r="O10740" i="9"/>
  <c r="P10740" i="9" s="1"/>
  <c r="O10739" i="9"/>
  <c r="P10739" i="9" s="1"/>
  <c r="O10738" i="9"/>
  <c r="P10738" i="9" s="1"/>
  <c r="O10737" i="9"/>
  <c r="P10737" i="9" s="1"/>
  <c r="O10736" i="9"/>
  <c r="P10736" i="9" s="1"/>
  <c r="O10735" i="9"/>
  <c r="P10735" i="9" s="1"/>
  <c r="O10734" i="9"/>
  <c r="P10734" i="9" s="1"/>
  <c r="O10733" i="9"/>
  <c r="P10733" i="9" s="1"/>
  <c r="O10732" i="9"/>
  <c r="P10732" i="9" s="1"/>
  <c r="O10731" i="9"/>
  <c r="P10731" i="9" s="1"/>
  <c r="O10730" i="9"/>
  <c r="P10730" i="9" s="1"/>
  <c r="O10729" i="9"/>
  <c r="P10729" i="9" s="1"/>
  <c r="O10728" i="9"/>
  <c r="P10728" i="9" s="1"/>
  <c r="O10727" i="9"/>
  <c r="P10727" i="9" s="1"/>
  <c r="O10726" i="9"/>
  <c r="P10726" i="9" s="1"/>
  <c r="O10725" i="9"/>
  <c r="P10725" i="9" s="1"/>
  <c r="O10724" i="9"/>
  <c r="P10724" i="9" s="1"/>
  <c r="O10723" i="9"/>
  <c r="P10723" i="9" s="1"/>
  <c r="O10722" i="9"/>
  <c r="P10722" i="9" s="1"/>
  <c r="O10721" i="9"/>
  <c r="P10721" i="9" s="1"/>
  <c r="O10720" i="9"/>
  <c r="P10720" i="9" s="1"/>
  <c r="O10719" i="9"/>
  <c r="P10719" i="9" s="1"/>
  <c r="O10718" i="9"/>
  <c r="P10718" i="9" s="1"/>
  <c r="O10717" i="9"/>
  <c r="P10717" i="9" s="1"/>
  <c r="O10716" i="9"/>
  <c r="P10716" i="9" s="1"/>
  <c r="O10715" i="9"/>
  <c r="P10715" i="9" s="1"/>
  <c r="O10714" i="9"/>
  <c r="P10714" i="9" s="1"/>
  <c r="O10713" i="9"/>
  <c r="P10713" i="9" s="1"/>
  <c r="O10712" i="9"/>
  <c r="P10712" i="9" s="1"/>
  <c r="O10711" i="9"/>
  <c r="P10711" i="9" s="1"/>
  <c r="O10710" i="9"/>
  <c r="P10710" i="9" s="1"/>
  <c r="O10709" i="9"/>
  <c r="P10709" i="9" s="1"/>
  <c r="O10708" i="9"/>
  <c r="P10708" i="9" s="1"/>
  <c r="O10707" i="9"/>
  <c r="P10707" i="9" s="1"/>
  <c r="O10706" i="9"/>
  <c r="P10706" i="9" s="1"/>
  <c r="O10705" i="9"/>
  <c r="P10705" i="9" s="1"/>
  <c r="O10704" i="9"/>
  <c r="P10704" i="9" s="1"/>
  <c r="O10703" i="9"/>
  <c r="P10703" i="9" s="1"/>
  <c r="O10702" i="9"/>
  <c r="P10702" i="9" s="1"/>
  <c r="O10701" i="9"/>
  <c r="P10701" i="9" s="1"/>
  <c r="O10700" i="9"/>
  <c r="P10700" i="9" s="1"/>
  <c r="O10699" i="9"/>
  <c r="P10699" i="9" s="1"/>
  <c r="O10698" i="9"/>
  <c r="P10698" i="9" s="1"/>
  <c r="O10697" i="9"/>
  <c r="P10697" i="9" s="1"/>
  <c r="O10696" i="9"/>
  <c r="P10696" i="9" s="1"/>
  <c r="O10695" i="9"/>
  <c r="P10695" i="9" s="1"/>
  <c r="O10694" i="9"/>
  <c r="P10694" i="9" s="1"/>
  <c r="O10693" i="9"/>
  <c r="P10693" i="9" s="1"/>
  <c r="O10692" i="9"/>
  <c r="P10692" i="9" s="1"/>
  <c r="O10691" i="9"/>
  <c r="P10691" i="9" s="1"/>
  <c r="O10690" i="9"/>
  <c r="P10690" i="9" s="1"/>
  <c r="O10689" i="9"/>
  <c r="P10689" i="9" s="1"/>
  <c r="O10688" i="9"/>
  <c r="P10688" i="9" s="1"/>
  <c r="O10687" i="9"/>
  <c r="P10687" i="9" s="1"/>
  <c r="O10686" i="9"/>
  <c r="P10686" i="9" s="1"/>
  <c r="O10685" i="9"/>
  <c r="P10685" i="9" s="1"/>
  <c r="O10684" i="9"/>
  <c r="P10684" i="9" s="1"/>
  <c r="O10683" i="9"/>
  <c r="P10683" i="9" s="1"/>
  <c r="O10682" i="9"/>
  <c r="P10682" i="9" s="1"/>
  <c r="O10681" i="9"/>
  <c r="P10681" i="9" s="1"/>
  <c r="O10680" i="9"/>
  <c r="P10680" i="9" s="1"/>
  <c r="O10679" i="9"/>
  <c r="P10679" i="9" s="1"/>
  <c r="O10678" i="9"/>
  <c r="P10678" i="9" s="1"/>
  <c r="O10677" i="9"/>
  <c r="P10677" i="9" s="1"/>
  <c r="O10676" i="9"/>
  <c r="P10676" i="9" s="1"/>
  <c r="O10675" i="9"/>
  <c r="P10675" i="9" s="1"/>
  <c r="O10674" i="9"/>
  <c r="P10674" i="9" s="1"/>
  <c r="O10673" i="9"/>
  <c r="P10673" i="9" s="1"/>
  <c r="O10672" i="9"/>
  <c r="P10672" i="9" s="1"/>
  <c r="O10671" i="9"/>
  <c r="P10671" i="9" s="1"/>
  <c r="O10670" i="9"/>
  <c r="P10670" i="9" s="1"/>
  <c r="O10669" i="9"/>
  <c r="P10669" i="9" s="1"/>
  <c r="O10668" i="9"/>
  <c r="P10668" i="9" s="1"/>
  <c r="O10667" i="9"/>
  <c r="P10667" i="9" s="1"/>
  <c r="O10666" i="9"/>
  <c r="P10666" i="9" s="1"/>
  <c r="O10665" i="9"/>
  <c r="P10665" i="9" s="1"/>
  <c r="O10664" i="9"/>
  <c r="P10664" i="9" s="1"/>
  <c r="O10663" i="9"/>
  <c r="P10663" i="9" s="1"/>
  <c r="O10662" i="9"/>
  <c r="P10662" i="9" s="1"/>
  <c r="O10661" i="9"/>
  <c r="P10661" i="9" s="1"/>
  <c r="O10660" i="9"/>
  <c r="P10660" i="9" s="1"/>
  <c r="O10659" i="9"/>
  <c r="P10659" i="9" s="1"/>
  <c r="O10658" i="9"/>
  <c r="P10658" i="9" s="1"/>
  <c r="O10657" i="9"/>
  <c r="P10657" i="9" s="1"/>
  <c r="O10656" i="9"/>
  <c r="P10656" i="9" s="1"/>
  <c r="O10655" i="9"/>
  <c r="P10655" i="9" s="1"/>
  <c r="O10654" i="9"/>
  <c r="P10654" i="9" s="1"/>
  <c r="O10653" i="9"/>
  <c r="P10653" i="9" s="1"/>
  <c r="O10652" i="9"/>
  <c r="P10652" i="9" s="1"/>
  <c r="O10651" i="9"/>
  <c r="P10651" i="9" s="1"/>
  <c r="O10650" i="9"/>
  <c r="P10650" i="9" s="1"/>
  <c r="O10649" i="9"/>
  <c r="P10649" i="9" s="1"/>
  <c r="O10648" i="9"/>
  <c r="P10648" i="9" s="1"/>
  <c r="O10647" i="9"/>
  <c r="P10647" i="9" s="1"/>
  <c r="O10646" i="9"/>
  <c r="P10646" i="9" s="1"/>
  <c r="O10645" i="9"/>
  <c r="P10645" i="9" s="1"/>
  <c r="O10644" i="9"/>
  <c r="P10644" i="9" s="1"/>
  <c r="O10643" i="9"/>
  <c r="P10643" i="9" s="1"/>
  <c r="O10642" i="9"/>
  <c r="P10642" i="9" s="1"/>
  <c r="O10641" i="9"/>
  <c r="P10641" i="9" s="1"/>
  <c r="O10640" i="9"/>
  <c r="P10640" i="9" s="1"/>
  <c r="O10639" i="9"/>
  <c r="P10639" i="9" s="1"/>
  <c r="O10638" i="9"/>
  <c r="P10638" i="9" s="1"/>
  <c r="O10637" i="9"/>
  <c r="P10637" i="9" s="1"/>
  <c r="O10636" i="9"/>
  <c r="P10636" i="9" s="1"/>
  <c r="O10635" i="9"/>
  <c r="P10635" i="9" s="1"/>
  <c r="O10634" i="9"/>
  <c r="P10634" i="9" s="1"/>
  <c r="O10633" i="9"/>
  <c r="P10633" i="9" s="1"/>
  <c r="O10632" i="9"/>
  <c r="P10632" i="9" s="1"/>
  <c r="O10631" i="9"/>
  <c r="P10631" i="9" s="1"/>
  <c r="O10630" i="9"/>
  <c r="P10630" i="9" s="1"/>
  <c r="O10629" i="9"/>
  <c r="P10629" i="9" s="1"/>
  <c r="O10628" i="9"/>
  <c r="P10628" i="9" s="1"/>
  <c r="O10627" i="9"/>
  <c r="P10627" i="9" s="1"/>
  <c r="O10626" i="9"/>
  <c r="P10626" i="9" s="1"/>
  <c r="O10625" i="9"/>
  <c r="P10625" i="9" s="1"/>
  <c r="O10624" i="9"/>
  <c r="P10624" i="9" s="1"/>
  <c r="O10623" i="9"/>
  <c r="P10623" i="9" s="1"/>
  <c r="O10622" i="9"/>
  <c r="P10622" i="9" s="1"/>
  <c r="O10621" i="9"/>
  <c r="P10621" i="9" s="1"/>
  <c r="O10620" i="9"/>
  <c r="P10620" i="9" s="1"/>
  <c r="O10619" i="9"/>
  <c r="P10619" i="9" s="1"/>
  <c r="O10618" i="9"/>
  <c r="P10618" i="9" s="1"/>
  <c r="O10617" i="9"/>
  <c r="P10617" i="9" s="1"/>
  <c r="O10616" i="9"/>
  <c r="P10616" i="9" s="1"/>
  <c r="O10615" i="9"/>
  <c r="P10615" i="9" s="1"/>
  <c r="O10614" i="9"/>
  <c r="P10614" i="9" s="1"/>
  <c r="O10613" i="9"/>
  <c r="P10613" i="9" s="1"/>
  <c r="O10612" i="9"/>
  <c r="P10612" i="9" s="1"/>
  <c r="O10611" i="9"/>
  <c r="P10611" i="9" s="1"/>
  <c r="O10610" i="9"/>
  <c r="P10610" i="9" s="1"/>
  <c r="O10609" i="9"/>
  <c r="P10609" i="9" s="1"/>
  <c r="O10608" i="9"/>
  <c r="P10608" i="9" s="1"/>
  <c r="O10607" i="9"/>
  <c r="P10607" i="9" s="1"/>
  <c r="O10606" i="9"/>
  <c r="P10606" i="9" s="1"/>
  <c r="O10605" i="9"/>
  <c r="P10605" i="9" s="1"/>
  <c r="O10604" i="9"/>
  <c r="P10604" i="9" s="1"/>
  <c r="O10603" i="9"/>
  <c r="P10603" i="9" s="1"/>
  <c r="O10602" i="9"/>
  <c r="P10602" i="9" s="1"/>
  <c r="O10601" i="9"/>
  <c r="P10601" i="9" s="1"/>
  <c r="O10600" i="9"/>
  <c r="P10600" i="9" s="1"/>
  <c r="O10599" i="9"/>
  <c r="P10599" i="9" s="1"/>
  <c r="O10598" i="9"/>
  <c r="P10598" i="9" s="1"/>
  <c r="O10597" i="9"/>
  <c r="P10597" i="9" s="1"/>
  <c r="O10596" i="9"/>
  <c r="P10596" i="9" s="1"/>
  <c r="O10595" i="9"/>
  <c r="P10595" i="9" s="1"/>
  <c r="O10594" i="9"/>
  <c r="P10594" i="9" s="1"/>
  <c r="O10593" i="9"/>
  <c r="P10593" i="9" s="1"/>
  <c r="O10592" i="9"/>
  <c r="P10592" i="9" s="1"/>
  <c r="O10591" i="9"/>
  <c r="P10591" i="9" s="1"/>
  <c r="O10590" i="9"/>
  <c r="P10590" i="9" s="1"/>
  <c r="O10589" i="9"/>
  <c r="P10589" i="9" s="1"/>
  <c r="O10588" i="9"/>
  <c r="P10588" i="9" s="1"/>
  <c r="O10587" i="9"/>
  <c r="P10587" i="9" s="1"/>
  <c r="O10586" i="9"/>
  <c r="P10586" i="9" s="1"/>
  <c r="O10585" i="9"/>
  <c r="P10585" i="9" s="1"/>
  <c r="O10584" i="9"/>
  <c r="P10584" i="9" s="1"/>
  <c r="O10583" i="9"/>
  <c r="P10583" i="9" s="1"/>
  <c r="O10582" i="9"/>
  <c r="P10582" i="9" s="1"/>
  <c r="O10581" i="9"/>
  <c r="P10581" i="9" s="1"/>
  <c r="O10580" i="9"/>
  <c r="P10580" i="9" s="1"/>
  <c r="O10579" i="9"/>
  <c r="P10579" i="9" s="1"/>
  <c r="O10578" i="9"/>
  <c r="P10578" i="9" s="1"/>
  <c r="O10577" i="9"/>
  <c r="P10577" i="9" s="1"/>
  <c r="O10576" i="9"/>
  <c r="P10576" i="9" s="1"/>
  <c r="O10575" i="9"/>
  <c r="P10575" i="9" s="1"/>
  <c r="O10574" i="9"/>
  <c r="P10574" i="9" s="1"/>
  <c r="O10573" i="9"/>
  <c r="P10573" i="9" s="1"/>
  <c r="O10572" i="9"/>
  <c r="P10572" i="9" s="1"/>
  <c r="O10571" i="9"/>
  <c r="P10571" i="9" s="1"/>
  <c r="O10570" i="9"/>
  <c r="P10570" i="9" s="1"/>
  <c r="O10569" i="9"/>
  <c r="P10569" i="9" s="1"/>
  <c r="O10568" i="9"/>
  <c r="P10568" i="9" s="1"/>
  <c r="O10567" i="9"/>
  <c r="P10567" i="9" s="1"/>
  <c r="O10566" i="9"/>
  <c r="P10566" i="9" s="1"/>
  <c r="O10565" i="9"/>
  <c r="P10565" i="9" s="1"/>
  <c r="O10564" i="9"/>
  <c r="P10564" i="9" s="1"/>
  <c r="O10563" i="9"/>
  <c r="P10563" i="9" s="1"/>
  <c r="O10562" i="9"/>
  <c r="P10562" i="9" s="1"/>
  <c r="O10561" i="9"/>
  <c r="P10561" i="9" s="1"/>
  <c r="O10560" i="9"/>
  <c r="P10560" i="9" s="1"/>
  <c r="O10559" i="9"/>
  <c r="P10559" i="9" s="1"/>
  <c r="O10558" i="9"/>
  <c r="P10558" i="9" s="1"/>
  <c r="O10557" i="9"/>
  <c r="P10557" i="9" s="1"/>
  <c r="O10556" i="9"/>
  <c r="P10556" i="9" s="1"/>
  <c r="O10555" i="9"/>
  <c r="P10555" i="9" s="1"/>
  <c r="O10554" i="9"/>
  <c r="P10554" i="9" s="1"/>
  <c r="O10553" i="9"/>
  <c r="P10553" i="9" s="1"/>
  <c r="O10552" i="9"/>
  <c r="P10552" i="9" s="1"/>
  <c r="O10551" i="9"/>
  <c r="P10551" i="9" s="1"/>
  <c r="O10550" i="9"/>
  <c r="P10550" i="9" s="1"/>
  <c r="O10549" i="9"/>
  <c r="P10549" i="9" s="1"/>
  <c r="O10548" i="9"/>
  <c r="P10548" i="9" s="1"/>
  <c r="O10547" i="9"/>
  <c r="P10547" i="9" s="1"/>
  <c r="O10546" i="9"/>
  <c r="P10546" i="9" s="1"/>
  <c r="O10545" i="9"/>
  <c r="P10545" i="9" s="1"/>
  <c r="O10544" i="9"/>
  <c r="P10544" i="9" s="1"/>
  <c r="O10543" i="9"/>
  <c r="P10543" i="9" s="1"/>
  <c r="O10542" i="9"/>
  <c r="P10542" i="9" s="1"/>
  <c r="O10541" i="9"/>
  <c r="P10541" i="9" s="1"/>
  <c r="O10540" i="9"/>
  <c r="P10540" i="9" s="1"/>
  <c r="O10539" i="9"/>
  <c r="P10539" i="9" s="1"/>
  <c r="O10538" i="9"/>
  <c r="P10538" i="9" s="1"/>
  <c r="O10537" i="9"/>
  <c r="P10537" i="9" s="1"/>
  <c r="O10536" i="9"/>
  <c r="P10536" i="9" s="1"/>
  <c r="O10535" i="9"/>
  <c r="P10535" i="9" s="1"/>
  <c r="O10534" i="9"/>
  <c r="P10534" i="9" s="1"/>
  <c r="O10533" i="9"/>
  <c r="P10533" i="9" s="1"/>
  <c r="O10532" i="9"/>
  <c r="P10532" i="9" s="1"/>
  <c r="O10531" i="9"/>
  <c r="P10531" i="9" s="1"/>
  <c r="O10530" i="9"/>
  <c r="P10530" i="9" s="1"/>
  <c r="O10529" i="9"/>
  <c r="P10529" i="9" s="1"/>
  <c r="O10528" i="9"/>
  <c r="P10528" i="9" s="1"/>
  <c r="O10527" i="9"/>
  <c r="P10527" i="9" s="1"/>
  <c r="O10526" i="9"/>
  <c r="P10526" i="9" s="1"/>
  <c r="O10525" i="9"/>
  <c r="P10525" i="9" s="1"/>
  <c r="O10524" i="9"/>
  <c r="P10524" i="9" s="1"/>
  <c r="O10523" i="9"/>
  <c r="P10523" i="9" s="1"/>
  <c r="O10522" i="9"/>
  <c r="P10522" i="9" s="1"/>
  <c r="O10521" i="9"/>
  <c r="P10521" i="9" s="1"/>
  <c r="O10520" i="9"/>
  <c r="P10520" i="9" s="1"/>
  <c r="O10519" i="9"/>
  <c r="P10519" i="9" s="1"/>
  <c r="O10518" i="9"/>
  <c r="P10518" i="9" s="1"/>
  <c r="O10517" i="9"/>
  <c r="P10517" i="9" s="1"/>
  <c r="O10516" i="9"/>
  <c r="P10516" i="9" s="1"/>
  <c r="O10515" i="9"/>
  <c r="P10515" i="9" s="1"/>
  <c r="O10514" i="9"/>
  <c r="P10514" i="9" s="1"/>
  <c r="O10513" i="9"/>
  <c r="P10513" i="9" s="1"/>
  <c r="O10512" i="9"/>
  <c r="P10512" i="9" s="1"/>
  <c r="O10511" i="9"/>
  <c r="P10511" i="9" s="1"/>
  <c r="O10510" i="9"/>
  <c r="P10510" i="9" s="1"/>
  <c r="O10509" i="9"/>
  <c r="P10509" i="9" s="1"/>
  <c r="O10508" i="9"/>
  <c r="P10508" i="9" s="1"/>
  <c r="O10507" i="9"/>
  <c r="P10507" i="9" s="1"/>
  <c r="O10506" i="9"/>
  <c r="P10506" i="9" s="1"/>
  <c r="O10505" i="9"/>
  <c r="P10505" i="9" s="1"/>
  <c r="O10504" i="9"/>
  <c r="P10504" i="9" s="1"/>
  <c r="O10503" i="9"/>
  <c r="P10503" i="9" s="1"/>
  <c r="O10502" i="9"/>
  <c r="P10502" i="9" s="1"/>
  <c r="O10501" i="9"/>
  <c r="P10501" i="9" s="1"/>
  <c r="O10500" i="9"/>
  <c r="P10500" i="9" s="1"/>
  <c r="O10499" i="9"/>
  <c r="P10499" i="9" s="1"/>
  <c r="O10498" i="9"/>
  <c r="P10498" i="9" s="1"/>
  <c r="O10497" i="9"/>
  <c r="P10497" i="9" s="1"/>
  <c r="O10496" i="9"/>
  <c r="P10496" i="9" s="1"/>
  <c r="O10495" i="9"/>
  <c r="P10495" i="9" s="1"/>
  <c r="O10494" i="9"/>
  <c r="P10494" i="9" s="1"/>
  <c r="O10493" i="9"/>
  <c r="P10493" i="9" s="1"/>
  <c r="O10492" i="9"/>
  <c r="P10492" i="9" s="1"/>
  <c r="O10491" i="9"/>
  <c r="P10491" i="9" s="1"/>
  <c r="O10490" i="9"/>
  <c r="P10490" i="9" s="1"/>
  <c r="O10489" i="9"/>
  <c r="P10489" i="9" s="1"/>
  <c r="O10488" i="9"/>
  <c r="P10488" i="9" s="1"/>
  <c r="O10487" i="9"/>
  <c r="P10487" i="9" s="1"/>
  <c r="O10486" i="9"/>
  <c r="P10486" i="9" s="1"/>
  <c r="O10485" i="9"/>
  <c r="P10485" i="9" s="1"/>
  <c r="O10484" i="9"/>
  <c r="P10484" i="9" s="1"/>
  <c r="O10483" i="9"/>
  <c r="P10483" i="9" s="1"/>
  <c r="O10482" i="9"/>
  <c r="P10482" i="9" s="1"/>
  <c r="O10481" i="9"/>
  <c r="P10481" i="9" s="1"/>
  <c r="O10480" i="9"/>
  <c r="P10480" i="9" s="1"/>
  <c r="O10479" i="9"/>
  <c r="P10479" i="9" s="1"/>
  <c r="O10478" i="9"/>
  <c r="P10478" i="9" s="1"/>
  <c r="O10477" i="9"/>
  <c r="P10477" i="9" s="1"/>
  <c r="O10476" i="9"/>
  <c r="P10476" i="9" s="1"/>
  <c r="O10475" i="9"/>
  <c r="P10475" i="9" s="1"/>
  <c r="O10474" i="9"/>
  <c r="P10474" i="9" s="1"/>
  <c r="O10473" i="9"/>
  <c r="P10473" i="9" s="1"/>
  <c r="O10472" i="9"/>
  <c r="P10472" i="9" s="1"/>
  <c r="O10471" i="9"/>
  <c r="P10471" i="9" s="1"/>
  <c r="O10470" i="9"/>
  <c r="P10470" i="9" s="1"/>
  <c r="O10469" i="9"/>
  <c r="P10469" i="9" s="1"/>
  <c r="O10468" i="9"/>
  <c r="P10468" i="9" s="1"/>
  <c r="O10467" i="9"/>
  <c r="P10467" i="9" s="1"/>
  <c r="O10466" i="9"/>
  <c r="P10466" i="9" s="1"/>
  <c r="O10465" i="9"/>
  <c r="P10465" i="9" s="1"/>
  <c r="O10464" i="9"/>
  <c r="P10464" i="9" s="1"/>
  <c r="O10463" i="9"/>
  <c r="P10463" i="9" s="1"/>
  <c r="O10462" i="9"/>
  <c r="P10462" i="9" s="1"/>
  <c r="O10461" i="9"/>
  <c r="P10461" i="9" s="1"/>
  <c r="O10460" i="9"/>
  <c r="P10460" i="9" s="1"/>
  <c r="O10459" i="9"/>
  <c r="P10459" i="9" s="1"/>
  <c r="O10458" i="9"/>
  <c r="P10458" i="9" s="1"/>
  <c r="O10457" i="9"/>
  <c r="P10457" i="9" s="1"/>
  <c r="O10456" i="9"/>
  <c r="P10456" i="9" s="1"/>
  <c r="O10455" i="9"/>
  <c r="P10455" i="9" s="1"/>
  <c r="O10454" i="9"/>
  <c r="P10454" i="9" s="1"/>
  <c r="O10453" i="9"/>
  <c r="P10453" i="9" s="1"/>
  <c r="O10452" i="9"/>
  <c r="P10452" i="9" s="1"/>
  <c r="O10451" i="9"/>
  <c r="P10451" i="9" s="1"/>
  <c r="O10450" i="9"/>
  <c r="P10450" i="9" s="1"/>
  <c r="O10449" i="9"/>
  <c r="P10449" i="9" s="1"/>
  <c r="O10448" i="9"/>
  <c r="P10448" i="9" s="1"/>
  <c r="O10447" i="9"/>
  <c r="P10447" i="9" s="1"/>
  <c r="O10446" i="9"/>
  <c r="P10446" i="9" s="1"/>
  <c r="O10445" i="9"/>
  <c r="P10445" i="9" s="1"/>
  <c r="O10444" i="9"/>
  <c r="P10444" i="9" s="1"/>
  <c r="O10443" i="9"/>
  <c r="P10443" i="9" s="1"/>
  <c r="O10442" i="9"/>
  <c r="P10442" i="9" s="1"/>
  <c r="O10441" i="9"/>
  <c r="P10441" i="9" s="1"/>
  <c r="O10440" i="9"/>
  <c r="P10440" i="9" s="1"/>
  <c r="O10439" i="9"/>
  <c r="P10439" i="9" s="1"/>
  <c r="O10438" i="9"/>
  <c r="P10438" i="9" s="1"/>
  <c r="O10437" i="9"/>
  <c r="P10437" i="9" s="1"/>
  <c r="O10436" i="9"/>
  <c r="P10436" i="9" s="1"/>
  <c r="O10435" i="9"/>
  <c r="P10435" i="9" s="1"/>
  <c r="O10434" i="9"/>
  <c r="P10434" i="9" s="1"/>
  <c r="O10433" i="9"/>
  <c r="P10433" i="9" s="1"/>
  <c r="O10432" i="9"/>
  <c r="P10432" i="9" s="1"/>
  <c r="O10431" i="9"/>
  <c r="P10431" i="9" s="1"/>
  <c r="O10430" i="9"/>
  <c r="P10430" i="9" s="1"/>
  <c r="O10429" i="9"/>
  <c r="P10429" i="9" s="1"/>
  <c r="O10428" i="9"/>
  <c r="P10428" i="9" s="1"/>
  <c r="O10427" i="9"/>
  <c r="P10427" i="9" s="1"/>
  <c r="O10426" i="9"/>
  <c r="P10426" i="9" s="1"/>
  <c r="O10425" i="9"/>
  <c r="P10425" i="9" s="1"/>
  <c r="O10424" i="9"/>
  <c r="P10424" i="9" s="1"/>
  <c r="O10423" i="9"/>
  <c r="P10423" i="9" s="1"/>
  <c r="O10422" i="9"/>
  <c r="P10422" i="9" s="1"/>
  <c r="O10421" i="9"/>
  <c r="P10421" i="9" s="1"/>
  <c r="O10420" i="9"/>
  <c r="P10420" i="9" s="1"/>
  <c r="O10419" i="9"/>
  <c r="P10419" i="9" s="1"/>
  <c r="O10418" i="9"/>
  <c r="P10418" i="9" s="1"/>
  <c r="O10417" i="9"/>
  <c r="P10417" i="9" s="1"/>
  <c r="O10416" i="9"/>
  <c r="P10416" i="9" s="1"/>
  <c r="O10415" i="9"/>
  <c r="P10415" i="9" s="1"/>
  <c r="O10414" i="9"/>
  <c r="P10414" i="9" s="1"/>
  <c r="O10413" i="9"/>
  <c r="P10413" i="9" s="1"/>
  <c r="O10412" i="9"/>
  <c r="P10412" i="9" s="1"/>
  <c r="O10411" i="9"/>
  <c r="P10411" i="9" s="1"/>
  <c r="O10410" i="9"/>
  <c r="P10410" i="9" s="1"/>
  <c r="O10409" i="9"/>
  <c r="P10409" i="9" s="1"/>
  <c r="O10408" i="9"/>
  <c r="P10408" i="9" s="1"/>
  <c r="O10407" i="9"/>
  <c r="P10407" i="9" s="1"/>
  <c r="O10406" i="9"/>
  <c r="P10406" i="9" s="1"/>
  <c r="O10405" i="9"/>
  <c r="P10405" i="9" s="1"/>
  <c r="O10404" i="9"/>
  <c r="P10404" i="9" s="1"/>
  <c r="O10403" i="9"/>
  <c r="P10403" i="9" s="1"/>
  <c r="O10402" i="9"/>
  <c r="P10402" i="9" s="1"/>
  <c r="O10401" i="9"/>
  <c r="P10401" i="9" s="1"/>
  <c r="O10400" i="9"/>
  <c r="P10400" i="9" s="1"/>
  <c r="O10399" i="9"/>
  <c r="P10399" i="9" s="1"/>
  <c r="O10398" i="9"/>
  <c r="P10398" i="9" s="1"/>
  <c r="O10397" i="9"/>
  <c r="P10397" i="9" s="1"/>
  <c r="O10396" i="9"/>
  <c r="P10396" i="9" s="1"/>
  <c r="O10395" i="9"/>
  <c r="P10395" i="9" s="1"/>
  <c r="O10394" i="9"/>
  <c r="P10394" i="9" s="1"/>
  <c r="O10393" i="9"/>
  <c r="P10393" i="9" s="1"/>
  <c r="O10392" i="9"/>
  <c r="P10392" i="9" s="1"/>
  <c r="O10391" i="9"/>
  <c r="P10391" i="9" s="1"/>
  <c r="O10390" i="9"/>
  <c r="P10390" i="9" s="1"/>
  <c r="O10389" i="9"/>
  <c r="P10389" i="9" s="1"/>
  <c r="O10388" i="9"/>
  <c r="P10388" i="9" s="1"/>
  <c r="O10387" i="9"/>
  <c r="P10387" i="9" s="1"/>
  <c r="O10386" i="9"/>
  <c r="P10386" i="9" s="1"/>
  <c r="O10385" i="9"/>
  <c r="P10385" i="9" s="1"/>
  <c r="O10384" i="9"/>
  <c r="P10384" i="9" s="1"/>
  <c r="O10383" i="9"/>
  <c r="P10383" i="9" s="1"/>
  <c r="O10382" i="9"/>
  <c r="P10382" i="9" s="1"/>
  <c r="O10381" i="9"/>
  <c r="P10381" i="9" s="1"/>
  <c r="O10380" i="9"/>
  <c r="P10380" i="9" s="1"/>
  <c r="O10379" i="9"/>
  <c r="P10379" i="9" s="1"/>
  <c r="O10378" i="9"/>
  <c r="P10378" i="9" s="1"/>
  <c r="O10377" i="9"/>
  <c r="P10377" i="9" s="1"/>
  <c r="O10376" i="9"/>
  <c r="P10376" i="9" s="1"/>
  <c r="O10375" i="9"/>
  <c r="P10375" i="9" s="1"/>
  <c r="O10374" i="9"/>
  <c r="P10374" i="9" s="1"/>
  <c r="O10373" i="9"/>
  <c r="P10373" i="9" s="1"/>
  <c r="O10372" i="9"/>
  <c r="P10372" i="9" s="1"/>
  <c r="O10371" i="9"/>
  <c r="P10371" i="9" s="1"/>
  <c r="O10370" i="9"/>
  <c r="P10370" i="9" s="1"/>
  <c r="O10369" i="9"/>
  <c r="P10369" i="9" s="1"/>
  <c r="O10368" i="9"/>
  <c r="P10368" i="9" s="1"/>
  <c r="O10367" i="9"/>
  <c r="P10367" i="9" s="1"/>
  <c r="O10366" i="9"/>
  <c r="P10366" i="9" s="1"/>
  <c r="O10365" i="9"/>
  <c r="P10365" i="9" s="1"/>
  <c r="O10364" i="9"/>
  <c r="P10364" i="9" s="1"/>
  <c r="O10363" i="9"/>
  <c r="P10363" i="9" s="1"/>
  <c r="O10362" i="9"/>
  <c r="P10362" i="9" s="1"/>
  <c r="O10361" i="9"/>
  <c r="P10361" i="9" s="1"/>
  <c r="O10360" i="9"/>
  <c r="P10360" i="9" s="1"/>
  <c r="O10359" i="9"/>
  <c r="P10359" i="9" s="1"/>
  <c r="O10358" i="9"/>
  <c r="P10358" i="9" s="1"/>
  <c r="O10357" i="9"/>
  <c r="P10357" i="9" s="1"/>
  <c r="O10356" i="9"/>
  <c r="P10356" i="9" s="1"/>
  <c r="O10355" i="9"/>
  <c r="P10355" i="9" s="1"/>
  <c r="O10354" i="9"/>
  <c r="P10354" i="9" s="1"/>
  <c r="O10353" i="9"/>
  <c r="P10353" i="9" s="1"/>
  <c r="O10352" i="9"/>
  <c r="P10352" i="9" s="1"/>
  <c r="O10351" i="9"/>
  <c r="P10351" i="9" s="1"/>
  <c r="O10350" i="9"/>
  <c r="P10350" i="9" s="1"/>
  <c r="O10349" i="9"/>
  <c r="P10349" i="9" s="1"/>
  <c r="O10348" i="9"/>
  <c r="P10348" i="9" s="1"/>
  <c r="O10347" i="9"/>
  <c r="P10347" i="9" s="1"/>
  <c r="O10346" i="9"/>
  <c r="P10346" i="9" s="1"/>
  <c r="O10345" i="9"/>
  <c r="P10345" i="9" s="1"/>
  <c r="O10344" i="9"/>
  <c r="P10344" i="9" s="1"/>
  <c r="O10343" i="9"/>
  <c r="P10343" i="9" s="1"/>
  <c r="O10342" i="9"/>
  <c r="P10342" i="9" s="1"/>
  <c r="O10341" i="9"/>
  <c r="P10341" i="9" s="1"/>
  <c r="O10340" i="9"/>
  <c r="P10340" i="9" s="1"/>
  <c r="O10339" i="9"/>
  <c r="P10339" i="9" s="1"/>
  <c r="O10338" i="9"/>
  <c r="P10338" i="9" s="1"/>
  <c r="O10337" i="9"/>
  <c r="P10337" i="9" s="1"/>
  <c r="O10336" i="9"/>
  <c r="P10336" i="9" s="1"/>
  <c r="O10335" i="9"/>
  <c r="P10335" i="9" s="1"/>
  <c r="O10334" i="9"/>
  <c r="P10334" i="9" s="1"/>
  <c r="O10333" i="9"/>
  <c r="P10333" i="9" s="1"/>
  <c r="O10332" i="9"/>
  <c r="P10332" i="9" s="1"/>
  <c r="O10331" i="9"/>
  <c r="P10331" i="9" s="1"/>
  <c r="O10330" i="9"/>
  <c r="P10330" i="9" s="1"/>
  <c r="O10329" i="9"/>
  <c r="P10329" i="9" s="1"/>
  <c r="O10328" i="9"/>
  <c r="P10328" i="9" s="1"/>
  <c r="O10327" i="9"/>
  <c r="P10327" i="9" s="1"/>
  <c r="O10326" i="9"/>
  <c r="P10326" i="9" s="1"/>
  <c r="O10325" i="9"/>
  <c r="P10325" i="9" s="1"/>
  <c r="O10324" i="9"/>
  <c r="P10324" i="9" s="1"/>
  <c r="O10323" i="9"/>
  <c r="P10323" i="9" s="1"/>
  <c r="O10322" i="9"/>
  <c r="P10322" i="9" s="1"/>
  <c r="O10321" i="9"/>
  <c r="P10321" i="9" s="1"/>
  <c r="O10320" i="9"/>
  <c r="P10320" i="9" s="1"/>
  <c r="O10319" i="9"/>
  <c r="P10319" i="9" s="1"/>
  <c r="O10318" i="9"/>
  <c r="P10318" i="9" s="1"/>
  <c r="O10317" i="9"/>
  <c r="P10317" i="9" s="1"/>
  <c r="O10316" i="9"/>
  <c r="P10316" i="9" s="1"/>
  <c r="O10315" i="9"/>
  <c r="P10315" i="9" s="1"/>
  <c r="O10314" i="9"/>
  <c r="P10314" i="9" s="1"/>
  <c r="O10313" i="9"/>
  <c r="P10313" i="9" s="1"/>
  <c r="O10312" i="9"/>
  <c r="P10312" i="9" s="1"/>
  <c r="O10311" i="9"/>
  <c r="P10311" i="9" s="1"/>
  <c r="O10310" i="9"/>
  <c r="P10310" i="9" s="1"/>
  <c r="O10309" i="9"/>
  <c r="P10309" i="9" s="1"/>
  <c r="O10308" i="9"/>
  <c r="P10308" i="9" s="1"/>
  <c r="O10307" i="9"/>
  <c r="P10307" i="9" s="1"/>
  <c r="O10306" i="9"/>
  <c r="P10306" i="9" s="1"/>
  <c r="O10305" i="9"/>
  <c r="P10305" i="9" s="1"/>
  <c r="O10304" i="9"/>
  <c r="P10304" i="9" s="1"/>
  <c r="O10303" i="9"/>
  <c r="P10303" i="9" s="1"/>
  <c r="O10302" i="9"/>
  <c r="P10302" i="9" s="1"/>
  <c r="O10301" i="9"/>
  <c r="P10301" i="9" s="1"/>
  <c r="O10300" i="9"/>
  <c r="P10300" i="9" s="1"/>
  <c r="O10299" i="9"/>
  <c r="P10299" i="9" s="1"/>
  <c r="O10298" i="9"/>
  <c r="P10298" i="9" s="1"/>
  <c r="O10297" i="9"/>
  <c r="P10297" i="9" s="1"/>
  <c r="O10296" i="9"/>
  <c r="P10296" i="9" s="1"/>
  <c r="O10295" i="9"/>
  <c r="P10295" i="9" s="1"/>
  <c r="O10294" i="9"/>
  <c r="P10294" i="9" s="1"/>
  <c r="O10293" i="9"/>
  <c r="P10293" i="9" s="1"/>
  <c r="O10292" i="9"/>
  <c r="P10292" i="9" s="1"/>
  <c r="O10291" i="9"/>
  <c r="P10291" i="9" s="1"/>
  <c r="O10290" i="9"/>
  <c r="P10290" i="9" s="1"/>
  <c r="O10289" i="9"/>
  <c r="P10289" i="9" s="1"/>
  <c r="O10288" i="9"/>
  <c r="P10288" i="9" s="1"/>
  <c r="O10287" i="9"/>
  <c r="P10287" i="9" s="1"/>
  <c r="O10286" i="9"/>
  <c r="P10286" i="9" s="1"/>
  <c r="O10285" i="9"/>
  <c r="P10285" i="9" s="1"/>
  <c r="O10284" i="9"/>
  <c r="P10284" i="9" s="1"/>
  <c r="O10283" i="9"/>
  <c r="P10283" i="9" s="1"/>
  <c r="O10282" i="9"/>
  <c r="P10282" i="9" s="1"/>
  <c r="O10281" i="9"/>
  <c r="P10281" i="9" s="1"/>
  <c r="O10280" i="9"/>
  <c r="P10280" i="9" s="1"/>
  <c r="O10279" i="9"/>
  <c r="P10279" i="9" s="1"/>
  <c r="O10278" i="9"/>
  <c r="P10278" i="9" s="1"/>
  <c r="O10277" i="9"/>
  <c r="P10277" i="9" s="1"/>
  <c r="O10276" i="9"/>
  <c r="P10276" i="9" s="1"/>
  <c r="O10275" i="9"/>
  <c r="P10275" i="9" s="1"/>
  <c r="O10274" i="9"/>
  <c r="P10274" i="9" s="1"/>
  <c r="O10273" i="9"/>
  <c r="P10273" i="9" s="1"/>
  <c r="O10272" i="9"/>
  <c r="P10272" i="9" s="1"/>
  <c r="O10271" i="9"/>
  <c r="P10271" i="9" s="1"/>
  <c r="O10270" i="9"/>
  <c r="P10270" i="9" s="1"/>
  <c r="O10269" i="9"/>
  <c r="P10269" i="9" s="1"/>
  <c r="O10268" i="9"/>
  <c r="P10268" i="9" s="1"/>
  <c r="O10267" i="9"/>
  <c r="P10267" i="9" s="1"/>
  <c r="O10266" i="9"/>
  <c r="P10266" i="9" s="1"/>
  <c r="O10265" i="9"/>
  <c r="P10265" i="9" s="1"/>
  <c r="O10264" i="9"/>
  <c r="P10264" i="9" s="1"/>
  <c r="O10263" i="9"/>
  <c r="P10263" i="9" s="1"/>
  <c r="O10262" i="9"/>
  <c r="P10262" i="9" s="1"/>
  <c r="O10261" i="9"/>
  <c r="P10261" i="9" s="1"/>
  <c r="O10260" i="9"/>
  <c r="P10260" i="9" s="1"/>
  <c r="O10259" i="9"/>
  <c r="P10259" i="9" s="1"/>
  <c r="O10258" i="9"/>
  <c r="P10258" i="9" s="1"/>
  <c r="O10257" i="9"/>
  <c r="P10257" i="9" s="1"/>
  <c r="O10256" i="9"/>
  <c r="P10256" i="9" s="1"/>
  <c r="O10255" i="9"/>
  <c r="P10255" i="9" s="1"/>
  <c r="O10254" i="9"/>
  <c r="P10254" i="9" s="1"/>
  <c r="O10253" i="9"/>
  <c r="P10253" i="9" s="1"/>
  <c r="O10252" i="9"/>
  <c r="P10252" i="9" s="1"/>
  <c r="O10251" i="9"/>
  <c r="P10251" i="9" s="1"/>
  <c r="O10250" i="9"/>
  <c r="P10250" i="9" s="1"/>
  <c r="O10249" i="9"/>
  <c r="P10249" i="9" s="1"/>
  <c r="O10248" i="9"/>
  <c r="P10248" i="9" s="1"/>
  <c r="O10247" i="9"/>
  <c r="P10247" i="9" s="1"/>
  <c r="O10246" i="9"/>
  <c r="P10246" i="9" s="1"/>
  <c r="O10245" i="9"/>
  <c r="P10245" i="9" s="1"/>
  <c r="O10244" i="9"/>
  <c r="P10244" i="9" s="1"/>
  <c r="O10243" i="9"/>
  <c r="P10243" i="9" s="1"/>
  <c r="O10242" i="9"/>
  <c r="P10242" i="9" s="1"/>
  <c r="O10241" i="9"/>
  <c r="P10241" i="9" s="1"/>
  <c r="O10240" i="9"/>
  <c r="P10240" i="9" s="1"/>
  <c r="O10239" i="9"/>
  <c r="P10239" i="9" s="1"/>
  <c r="O10238" i="9"/>
  <c r="P10238" i="9" s="1"/>
  <c r="O10237" i="9"/>
  <c r="P10237" i="9" s="1"/>
  <c r="O10236" i="9"/>
  <c r="P10236" i="9" s="1"/>
  <c r="O10235" i="9"/>
  <c r="P10235" i="9" s="1"/>
  <c r="O10234" i="9"/>
  <c r="P10234" i="9" s="1"/>
  <c r="O10233" i="9"/>
  <c r="P10233" i="9" s="1"/>
  <c r="O10232" i="9"/>
  <c r="P10232" i="9" s="1"/>
  <c r="O10231" i="9"/>
  <c r="P10231" i="9" s="1"/>
  <c r="O10230" i="9"/>
  <c r="P10230" i="9" s="1"/>
  <c r="O10229" i="9"/>
  <c r="P10229" i="9" s="1"/>
  <c r="O10228" i="9"/>
  <c r="P10228" i="9" s="1"/>
  <c r="O10227" i="9"/>
  <c r="P10227" i="9" s="1"/>
  <c r="O10226" i="9"/>
  <c r="P10226" i="9" s="1"/>
  <c r="O10225" i="9"/>
  <c r="P10225" i="9" s="1"/>
  <c r="O10224" i="9"/>
  <c r="P10224" i="9" s="1"/>
  <c r="O10223" i="9"/>
  <c r="P10223" i="9" s="1"/>
  <c r="O10222" i="9"/>
  <c r="P10222" i="9" s="1"/>
  <c r="O10221" i="9"/>
  <c r="P10221" i="9" s="1"/>
  <c r="O10220" i="9"/>
  <c r="P10220" i="9" s="1"/>
  <c r="O10219" i="9"/>
  <c r="P10219" i="9" s="1"/>
  <c r="O10218" i="9"/>
  <c r="P10218" i="9" s="1"/>
  <c r="O10217" i="9"/>
  <c r="P10217" i="9" s="1"/>
  <c r="O10216" i="9"/>
  <c r="P10216" i="9" s="1"/>
  <c r="O10215" i="9"/>
  <c r="P10215" i="9" s="1"/>
  <c r="O10214" i="9"/>
  <c r="P10214" i="9" s="1"/>
  <c r="O10213" i="9"/>
  <c r="P10213" i="9" s="1"/>
  <c r="O10212" i="9"/>
  <c r="P10212" i="9" s="1"/>
  <c r="O10211" i="9"/>
  <c r="P10211" i="9" s="1"/>
  <c r="O10210" i="9"/>
  <c r="P10210" i="9" s="1"/>
  <c r="O10209" i="9"/>
  <c r="P10209" i="9" s="1"/>
  <c r="O10208" i="9"/>
  <c r="P10208" i="9" s="1"/>
  <c r="O10207" i="9"/>
  <c r="P10207" i="9" s="1"/>
  <c r="O10206" i="9"/>
  <c r="P10206" i="9" s="1"/>
  <c r="O10205" i="9"/>
  <c r="P10205" i="9" s="1"/>
  <c r="O10204" i="9"/>
  <c r="P10204" i="9" s="1"/>
  <c r="O10203" i="9"/>
  <c r="P10203" i="9" s="1"/>
  <c r="O10202" i="9"/>
  <c r="P10202" i="9" s="1"/>
  <c r="O10201" i="9"/>
  <c r="P10201" i="9" s="1"/>
  <c r="O10200" i="9"/>
  <c r="P10200" i="9" s="1"/>
  <c r="O10199" i="9"/>
  <c r="P10199" i="9" s="1"/>
  <c r="O10198" i="9"/>
  <c r="P10198" i="9" s="1"/>
  <c r="O10197" i="9"/>
  <c r="P10197" i="9" s="1"/>
  <c r="O10196" i="9"/>
  <c r="P10196" i="9" s="1"/>
  <c r="O10195" i="9"/>
  <c r="P10195" i="9" s="1"/>
  <c r="O10194" i="9"/>
  <c r="P10194" i="9" s="1"/>
  <c r="O10193" i="9"/>
  <c r="P10193" i="9" s="1"/>
  <c r="O10192" i="9"/>
  <c r="P10192" i="9" s="1"/>
  <c r="O10191" i="9"/>
  <c r="P10191" i="9" s="1"/>
  <c r="O10190" i="9"/>
  <c r="P10190" i="9" s="1"/>
  <c r="O10189" i="9"/>
  <c r="P10189" i="9" s="1"/>
  <c r="O10188" i="9"/>
  <c r="P10188" i="9" s="1"/>
  <c r="O10187" i="9"/>
  <c r="P10187" i="9" s="1"/>
  <c r="O10186" i="9"/>
  <c r="P10186" i="9" s="1"/>
  <c r="O10185" i="9"/>
  <c r="P10185" i="9" s="1"/>
  <c r="O10184" i="9"/>
  <c r="P10184" i="9" s="1"/>
  <c r="O10183" i="9"/>
  <c r="P10183" i="9" s="1"/>
  <c r="O10182" i="9"/>
  <c r="P10182" i="9" s="1"/>
  <c r="O10181" i="9"/>
  <c r="P10181" i="9" s="1"/>
  <c r="O10180" i="9"/>
  <c r="P10180" i="9" s="1"/>
  <c r="O10179" i="9"/>
  <c r="P10179" i="9" s="1"/>
  <c r="O10178" i="9"/>
  <c r="P10178" i="9" s="1"/>
  <c r="O10177" i="9"/>
  <c r="P10177" i="9" s="1"/>
  <c r="O10176" i="9"/>
  <c r="P10176" i="9" s="1"/>
  <c r="O10175" i="9"/>
  <c r="P10175" i="9" s="1"/>
  <c r="O10174" i="9"/>
  <c r="P10174" i="9" s="1"/>
  <c r="O10173" i="9"/>
  <c r="P10173" i="9" s="1"/>
  <c r="O10172" i="9"/>
  <c r="P10172" i="9" s="1"/>
  <c r="O10171" i="9"/>
  <c r="P10171" i="9" s="1"/>
  <c r="O10170" i="9"/>
  <c r="P10170" i="9" s="1"/>
  <c r="O10169" i="9"/>
  <c r="P10169" i="9" s="1"/>
  <c r="O10168" i="9"/>
  <c r="P10168" i="9" s="1"/>
  <c r="O10167" i="9"/>
  <c r="P10167" i="9" s="1"/>
  <c r="O10166" i="9"/>
  <c r="P10166" i="9" s="1"/>
  <c r="O10165" i="9"/>
  <c r="P10165" i="9" s="1"/>
  <c r="O10164" i="9"/>
  <c r="P10164" i="9" s="1"/>
  <c r="O10163" i="9"/>
  <c r="P10163" i="9" s="1"/>
  <c r="O10162" i="9"/>
  <c r="P10162" i="9" s="1"/>
  <c r="O10161" i="9"/>
  <c r="P10161" i="9" s="1"/>
  <c r="O10160" i="9"/>
  <c r="P10160" i="9" s="1"/>
  <c r="O10159" i="9"/>
  <c r="P10159" i="9" s="1"/>
  <c r="O10158" i="9"/>
  <c r="P10158" i="9" s="1"/>
  <c r="O10157" i="9"/>
  <c r="P10157" i="9" s="1"/>
  <c r="O10156" i="9"/>
  <c r="P10156" i="9" s="1"/>
  <c r="O10155" i="9"/>
  <c r="P10155" i="9" s="1"/>
  <c r="O10154" i="9"/>
  <c r="P10154" i="9" s="1"/>
  <c r="O10153" i="9"/>
  <c r="P10153" i="9" s="1"/>
  <c r="O10152" i="9"/>
  <c r="P10152" i="9" s="1"/>
  <c r="O10151" i="9"/>
  <c r="P10151" i="9" s="1"/>
  <c r="O10150" i="9"/>
  <c r="P10150" i="9" s="1"/>
  <c r="O10149" i="9"/>
  <c r="P10149" i="9" s="1"/>
  <c r="O10148" i="9"/>
  <c r="P10148" i="9" s="1"/>
  <c r="O10147" i="9"/>
  <c r="P10147" i="9" s="1"/>
  <c r="O10146" i="9"/>
  <c r="P10146" i="9" s="1"/>
  <c r="O10145" i="9"/>
  <c r="P10145" i="9" s="1"/>
  <c r="O10144" i="9"/>
  <c r="P10144" i="9" s="1"/>
  <c r="O10143" i="9"/>
  <c r="P10143" i="9" s="1"/>
  <c r="O10142" i="9"/>
  <c r="P10142" i="9" s="1"/>
  <c r="O10141" i="9"/>
  <c r="P10141" i="9" s="1"/>
  <c r="O10140" i="9"/>
  <c r="P10140" i="9" s="1"/>
  <c r="O10139" i="9"/>
  <c r="P10139" i="9" s="1"/>
  <c r="O10138" i="9"/>
  <c r="P10138" i="9" s="1"/>
  <c r="O10137" i="9"/>
  <c r="P10137" i="9" s="1"/>
  <c r="O10136" i="9"/>
  <c r="P10136" i="9" s="1"/>
  <c r="O10135" i="9"/>
  <c r="P10135" i="9" s="1"/>
  <c r="O10134" i="9"/>
  <c r="P10134" i="9" s="1"/>
  <c r="O10133" i="9"/>
  <c r="P10133" i="9" s="1"/>
  <c r="O10132" i="9"/>
  <c r="P10132" i="9" s="1"/>
  <c r="O10131" i="9"/>
  <c r="P10131" i="9" s="1"/>
  <c r="O10130" i="9"/>
  <c r="P10130" i="9" s="1"/>
  <c r="O10129" i="9"/>
  <c r="P10129" i="9" s="1"/>
  <c r="O10128" i="9"/>
  <c r="P10128" i="9" s="1"/>
  <c r="O10127" i="9"/>
  <c r="P10127" i="9" s="1"/>
  <c r="O10126" i="9"/>
  <c r="P10126" i="9" s="1"/>
  <c r="O10125" i="9"/>
  <c r="P10125" i="9" s="1"/>
  <c r="O10124" i="9"/>
  <c r="P10124" i="9" s="1"/>
  <c r="O10123" i="9"/>
  <c r="P10123" i="9" s="1"/>
  <c r="O10122" i="9"/>
  <c r="P10122" i="9" s="1"/>
  <c r="O10121" i="9"/>
  <c r="P10121" i="9" s="1"/>
  <c r="O10120" i="9"/>
  <c r="P10120" i="9" s="1"/>
  <c r="O10119" i="9"/>
  <c r="P10119" i="9" s="1"/>
  <c r="O10118" i="9"/>
  <c r="P10118" i="9" s="1"/>
  <c r="O10117" i="9"/>
  <c r="P10117" i="9" s="1"/>
  <c r="O10116" i="9"/>
  <c r="P10116" i="9" s="1"/>
  <c r="O10115" i="9"/>
  <c r="P10115" i="9" s="1"/>
  <c r="O10114" i="9"/>
  <c r="P10114" i="9" s="1"/>
  <c r="O10113" i="9"/>
  <c r="P10113" i="9" s="1"/>
  <c r="O10112" i="9"/>
  <c r="P10112" i="9" s="1"/>
  <c r="O10111" i="9"/>
  <c r="P10111" i="9" s="1"/>
  <c r="O10110" i="9"/>
  <c r="P10110" i="9" s="1"/>
  <c r="O10109" i="9"/>
  <c r="P10109" i="9" s="1"/>
  <c r="O10108" i="9"/>
  <c r="P10108" i="9" s="1"/>
  <c r="O10107" i="9"/>
  <c r="P10107" i="9" s="1"/>
  <c r="O10106" i="9"/>
  <c r="P10106" i="9" s="1"/>
  <c r="O10105" i="9"/>
  <c r="P10105" i="9" s="1"/>
  <c r="O10104" i="9"/>
  <c r="P10104" i="9" s="1"/>
  <c r="O10103" i="9"/>
  <c r="P10103" i="9" s="1"/>
  <c r="O10102" i="9"/>
  <c r="P10102" i="9" s="1"/>
  <c r="O10101" i="9"/>
  <c r="P10101" i="9" s="1"/>
  <c r="O10100" i="9"/>
  <c r="P10100" i="9" s="1"/>
  <c r="O10099" i="9"/>
  <c r="P10099" i="9" s="1"/>
  <c r="O10098" i="9"/>
  <c r="P10098" i="9" s="1"/>
  <c r="O10097" i="9"/>
  <c r="P10097" i="9" s="1"/>
  <c r="O10096" i="9"/>
  <c r="P10096" i="9" s="1"/>
  <c r="O10095" i="9"/>
  <c r="P10095" i="9" s="1"/>
  <c r="O10094" i="9"/>
  <c r="P10094" i="9" s="1"/>
  <c r="O10093" i="9"/>
  <c r="P10093" i="9" s="1"/>
  <c r="O10092" i="9"/>
  <c r="P10092" i="9" s="1"/>
  <c r="O10091" i="9"/>
  <c r="P10091" i="9" s="1"/>
  <c r="O10090" i="9"/>
  <c r="P10090" i="9" s="1"/>
  <c r="O10089" i="9"/>
  <c r="P10089" i="9" s="1"/>
  <c r="O10088" i="9"/>
  <c r="P10088" i="9" s="1"/>
  <c r="O10087" i="9"/>
  <c r="P10087" i="9" s="1"/>
  <c r="O10086" i="9"/>
  <c r="P10086" i="9" s="1"/>
  <c r="O10085" i="9"/>
  <c r="P10085" i="9" s="1"/>
  <c r="O10084" i="9"/>
  <c r="P10084" i="9" s="1"/>
  <c r="O10083" i="9"/>
  <c r="P10083" i="9" s="1"/>
  <c r="O10082" i="9"/>
  <c r="P10082" i="9" s="1"/>
  <c r="O10081" i="9"/>
  <c r="P10081" i="9" s="1"/>
  <c r="O10080" i="9"/>
  <c r="P10080" i="9" s="1"/>
  <c r="O10079" i="9"/>
  <c r="P10079" i="9" s="1"/>
  <c r="O10078" i="9"/>
  <c r="P10078" i="9" s="1"/>
  <c r="O10077" i="9"/>
  <c r="P10077" i="9" s="1"/>
  <c r="O10076" i="9"/>
  <c r="P10076" i="9" s="1"/>
  <c r="O10075" i="9"/>
  <c r="P10075" i="9" s="1"/>
  <c r="O10074" i="9"/>
  <c r="P10074" i="9" s="1"/>
  <c r="O10073" i="9"/>
  <c r="P10073" i="9" s="1"/>
  <c r="O10072" i="9"/>
  <c r="P10072" i="9" s="1"/>
  <c r="O10071" i="9"/>
  <c r="P10071" i="9" s="1"/>
  <c r="O10070" i="9"/>
  <c r="P10070" i="9" s="1"/>
  <c r="O10069" i="9"/>
  <c r="P10069" i="9" s="1"/>
  <c r="O10068" i="9"/>
  <c r="P10068" i="9" s="1"/>
  <c r="O10067" i="9"/>
  <c r="P10067" i="9" s="1"/>
  <c r="O10066" i="9"/>
  <c r="P10066" i="9" s="1"/>
  <c r="O10065" i="9"/>
  <c r="P10065" i="9" s="1"/>
  <c r="O10064" i="9"/>
  <c r="P10064" i="9" s="1"/>
  <c r="O10063" i="9"/>
  <c r="P10063" i="9" s="1"/>
  <c r="O10062" i="9"/>
  <c r="P10062" i="9" s="1"/>
  <c r="O10061" i="9"/>
  <c r="P10061" i="9" s="1"/>
  <c r="O10060" i="9"/>
  <c r="P10060" i="9" s="1"/>
  <c r="O10059" i="9"/>
  <c r="P10059" i="9" s="1"/>
  <c r="O10058" i="9"/>
  <c r="P10058" i="9" s="1"/>
  <c r="O10057" i="9"/>
  <c r="P10057" i="9" s="1"/>
  <c r="O10056" i="9"/>
  <c r="P10056" i="9" s="1"/>
  <c r="O10055" i="9"/>
  <c r="P10055" i="9" s="1"/>
  <c r="O10054" i="9"/>
  <c r="P10054" i="9" s="1"/>
  <c r="O10053" i="9"/>
  <c r="P10053" i="9" s="1"/>
  <c r="O10052" i="9"/>
  <c r="P10052" i="9" s="1"/>
  <c r="O10051" i="9"/>
  <c r="P10051" i="9" s="1"/>
  <c r="O10050" i="9"/>
  <c r="P10050" i="9" s="1"/>
  <c r="O10049" i="9"/>
  <c r="P10049" i="9" s="1"/>
  <c r="O10048" i="9"/>
  <c r="P10048" i="9" s="1"/>
  <c r="O10047" i="9"/>
  <c r="P10047" i="9" s="1"/>
  <c r="O10046" i="9"/>
  <c r="P10046" i="9" s="1"/>
  <c r="O10045" i="9"/>
  <c r="P10045" i="9" s="1"/>
  <c r="O10044" i="9"/>
  <c r="P10044" i="9" s="1"/>
  <c r="O10043" i="9"/>
  <c r="P10043" i="9" s="1"/>
  <c r="O10042" i="9"/>
  <c r="P10042" i="9" s="1"/>
  <c r="O10041" i="9"/>
  <c r="P10041" i="9" s="1"/>
  <c r="O10040" i="9"/>
  <c r="P10040" i="9" s="1"/>
  <c r="O10039" i="9"/>
  <c r="P10039" i="9" s="1"/>
  <c r="O10038" i="9"/>
  <c r="P10038" i="9" s="1"/>
  <c r="O10037" i="9"/>
  <c r="P10037" i="9" s="1"/>
  <c r="O10036" i="9"/>
  <c r="P10036" i="9" s="1"/>
  <c r="O10035" i="9"/>
  <c r="P10035" i="9" s="1"/>
  <c r="O10034" i="9"/>
  <c r="P10034" i="9" s="1"/>
  <c r="O10033" i="9"/>
  <c r="P10033" i="9" s="1"/>
  <c r="O10032" i="9"/>
  <c r="P10032" i="9" s="1"/>
  <c r="O10031" i="9"/>
  <c r="P10031" i="9" s="1"/>
  <c r="O10030" i="9"/>
  <c r="P10030" i="9" s="1"/>
  <c r="O10029" i="9"/>
  <c r="P10029" i="9" s="1"/>
  <c r="O10028" i="9"/>
  <c r="P10028" i="9" s="1"/>
  <c r="O10027" i="9"/>
  <c r="P10027" i="9" s="1"/>
  <c r="O10026" i="9"/>
  <c r="P10026" i="9" s="1"/>
  <c r="O10025" i="9"/>
  <c r="P10025" i="9" s="1"/>
  <c r="O10024" i="9"/>
  <c r="P10024" i="9" s="1"/>
  <c r="O10023" i="9"/>
  <c r="P10023" i="9" s="1"/>
  <c r="O10022" i="9"/>
  <c r="P10022" i="9" s="1"/>
  <c r="O10021" i="9"/>
  <c r="P10021" i="9" s="1"/>
  <c r="O10020" i="9"/>
  <c r="P10020" i="9" s="1"/>
  <c r="O10019" i="9"/>
  <c r="P10019" i="9" s="1"/>
  <c r="O10018" i="9"/>
  <c r="P10018" i="9" s="1"/>
  <c r="O10017" i="9"/>
  <c r="P10017" i="9" s="1"/>
  <c r="O10016" i="9"/>
  <c r="P10016" i="9" s="1"/>
  <c r="O10015" i="9"/>
  <c r="P10015" i="9" s="1"/>
  <c r="O10014" i="9"/>
  <c r="P10014" i="9" s="1"/>
  <c r="O10013" i="9"/>
  <c r="P10013" i="9" s="1"/>
  <c r="O10012" i="9"/>
  <c r="P10012" i="9" s="1"/>
  <c r="O10011" i="9"/>
  <c r="P10011" i="9" s="1"/>
  <c r="O10010" i="9"/>
  <c r="P10010" i="9" s="1"/>
  <c r="O10009" i="9"/>
  <c r="P10009" i="9" s="1"/>
  <c r="O10008" i="9"/>
  <c r="P10008" i="9" s="1"/>
  <c r="O10007" i="9"/>
  <c r="P10007" i="9" s="1"/>
  <c r="O10006" i="9"/>
  <c r="P10006" i="9" s="1"/>
  <c r="O10005" i="9"/>
  <c r="P10005" i="9" s="1"/>
  <c r="O10004" i="9"/>
  <c r="P10004" i="9" s="1"/>
  <c r="O10003" i="9"/>
  <c r="P10003" i="9" s="1"/>
  <c r="O10002" i="9"/>
  <c r="P10002" i="9" s="1"/>
  <c r="O10001" i="9"/>
  <c r="P10001" i="9" s="1"/>
  <c r="O10000" i="9"/>
  <c r="P10000" i="9" s="1"/>
  <c r="O9999" i="9"/>
  <c r="P9999" i="9" s="1"/>
  <c r="O9998" i="9"/>
  <c r="P9998" i="9" s="1"/>
  <c r="O9997" i="9"/>
  <c r="P9997" i="9" s="1"/>
  <c r="O9996" i="9"/>
  <c r="P9996" i="9" s="1"/>
  <c r="O9995" i="9"/>
  <c r="P9995" i="9" s="1"/>
  <c r="O9994" i="9"/>
  <c r="P9994" i="9" s="1"/>
  <c r="O9993" i="9"/>
  <c r="P9993" i="9" s="1"/>
  <c r="O9992" i="9"/>
  <c r="P9992" i="9" s="1"/>
  <c r="O9991" i="9"/>
  <c r="P9991" i="9" s="1"/>
  <c r="O9990" i="9"/>
  <c r="P9990" i="9" s="1"/>
  <c r="O9989" i="9"/>
  <c r="P9989" i="9" s="1"/>
  <c r="O9988" i="9"/>
  <c r="P9988" i="9" s="1"/>
  <c r="O9987" i="9"/>
  <c r="P9987" i="9" s="1"/>
  <c r="O9986" i="9"/>
  <c r="P9986" i="9" s="1"/>
  <c r="O9985" i="9"/>
  <c r="P9985" i="9" s="1"/>
  <c r="O9984" i="9"/>
  <c r="P9984" i="9" s="1"/>
  <c r="O9983" i="9"/>
  <c r="P9983" i="9" s="1"/>
  <c r="O9982" i="9"/>
  <c r="P9982" i="9" s="1"/>
  <c r="O9981" i="9"/>
  <c r="P9981" i="9" s="1"/>
  <c r="O9980" i="9"/>
  <c r="P9980" i="9" s="1"/>
  <c r="O9979" i="9"/>
  <c r="P9979" i="9" s="1"/>
  <c r="O9978" i="9"/>
  <c r="P9978" i="9" s="1"/>
  <c r="O9977" i="9"/>
  <c r="P9977" i="9" s="1"/>
  <c r="O9976" i="9"/>
  <c r="P9976" i="9" s="1"/>
  <c r="O9975" i="9"/>
  <c r="P9975" i="9" s="1"/>
  <c r="O9974" i="9"/>
  <c r="P9974" i="9" s="1"/>
  <c r="O9973" i="9"/>
  <c r="P9973" i="9" s="1"/>
  <c r="O9972" i="9"/>
  <c r="P9972" i="9" s="1"/>
  <c r="O9971" i="9"/>
  <c r="P9971" i="9" s="1"/>
  <c r="O9970" i="9"/>
  <c r="P9970" i="9" s="1"/>
  <c r="O9969" i="9"/>
  <c r="P9969" i="9" s="1"/>
  <c r="O9968" i="9"/>
  <c r="P9968" i="9" s="1"/>
  <c r="O9967" i="9"/>
  <c r="P9967" i="9" s="1"/>
  <c r="O9966" i="9"/>
  <c r="P9966" i="9" s="1"/>
  <c r="O9965" i="9"/>
  <c r="P9965" i="9" s="1"/>
  <c r="O9964" i="9"/>
  <c r="P9964" i="9" s="1"/>
  <c r="O9963" i="9"/>
  <c r="P9963" i="9" s="1"/>
  <c r="O9962" i="9"/>
  <c r="P9962" i="9" s="1"/>
  <c r="O9961" i="9"/>
  <c r="P9961" i="9" s="1"/>
  <c r="O9960" i="9"/>
  <c r="P9960" i="9" s="1"/>
  <c r="O9959" i="9"/>
  <c r="P9959" i="9" s="1"/>
  <c r="O9958" i="9"/>
  <c r="P9958" i="9" s="1"/>
  <c r="O9957" i="9"/>
  <c r="P9957" i="9" s="1"/>
  <c r="O9956" i="9"/>
  <c r="P9956" i="9" s="1"/>
  <c r="O9955" i="9"/>
  <c r="P9955" i="9" s="1"/>
  <c r="O9954" i="9"/>
  <c r="P9954" i="9" s="1"/>
  <c r="O9953" i="9"/>
  <c r="P9953" i="9" s="1"/>
  <c r="O9952" i="9"/>
  <c r="P9952" i="9" s="1"/>
  <c r="O9951" i="9"/>
  <c r="P9951" i="9" s="1"/>
  <c r="O9950" i="9"/>
  <c r="P9950" i="9" s="1"/>
  <c r="O9949" i="9"/>
  <c r="P9949" i="9" s="1"/>
  <c r="O9948" i="9"/>
  <c r="P9948" i="9" s="1"/>
  <c r="O9947" i="9"/>
  <c r="P9947" i="9" s="1"/>
  <c r="O9946" i="9"/>
  <c r="P9946" i="9" s="1"/>
  <c r="O9945" i="9"/>
  <c r="P9945" i="9" s="1"/>
  <c r="O9944" i="9"/>
  <c r="P9944" i="9" s="1"/>
  <c r="O9943" i="9"/>
  <c r="P9943" i="9" s="1"/>
  <c r="O9942" i="9"/>
  <c r="P9942" i="9" s="1"/>
  <c r="O9941" i="9"/>
  <c r="P9941" i="9" s="1"/>
  <c r="O9940" i="9"/>
  <c r="P9940" i="9" s="1"/>
  <c r="O9939" i="9"/>
  <c r="P9939" i="9" s="1"/>
  <c r="O9938" i="9"/>
  <c r="P9938" i="9" s="1"/>
  <c r="O9937" i="9"/>
  <c r="P9937" i="9" s="1"/>
  <c r="O9936" i="9"/>
  <c r="P9936" i="9" s="1"/>
  <c r="O9935" i="9"/>
  <c r="P9935" i="9" s="1"/>
  <c r="O9934" i="9"/>
  <c r="P9934" i="9" s="1"/>
  <c r="O9933" i="9"/>
  <c r="P9933" i="9" s="1"/>
  <c r="O9932" i="9"/>
  <c r="P9932" i="9" s="1"/>
  <c r="O9931" i="9"/>
  <c r="P9931" i="9" s="1"/>
  <c r="O9930" i="9"/>
  <c r="P9930" i="9" s="1"/>
  <c r="O9929" i="9"/>
  <c r="P9929" i="9" s="1"/>
  <c r="O9928" i="9"/>
  <c r="P9928" i="9" s="1"/>
  <c r="O9927" i="9"/>
  <c r="P9927" i="9" s="1"/>
  <c r="O9926" i="9"/>
  <c r="P9926" i="9" s="1"/>
  <c r="O9925" i="9"/>
  <c r="P9925" i="9" s="1"/>
  <c r="O9924" i="9"/>
  <c r="P9924" i="9" s="1"/>
  <c r="O9923" i="9"/>
  <c r="P9923" i="9" s="1"/>
  <c r="O9922" i="9"/>
  <c r="P9922" i="9" s="1"/>
  <c r="O9921" i="9"/>
  <c r="P9921" i="9" s="1"/>
  <c r="O9920" i="9"/>
  <c r="P9920" i="9" s="1"/>
  <c r="O9919" i="9"/>
  <c r="P9919" i="9" s="1"/>
  <c r="O9918" i="9"/>
  <c r="P9918" i="9" s="1"/>
  <c r="O9917" i="9"/>
  <c r="P9917" i="9" s="1"/>
  <c r="O9916" i="9"/>
  <c r="P9916" i="9" s="1"/>
  <c r="O9915" i="9"/>
  <c r="P9915" i="9" s="1"/>
  <c r="O9914" i="9"/>
  <c r="P9914" i="9" s="1"/>
  <c r="O9913" i="9"/>
  <c r="P9913" i="9" s="1"/>
  <c r="O9912" i="9"/>
  <c r="P9912" i="9" s="1"/>
  <c r="O9911" i="9"/>
  <c r="P9911" i="9" s="1"/>
  <c r="O9910" i="9"/>
  <c r="P9910" i="9" s="1"/>
  <c r="O9909" i="9"/>
  <c r="P9909" i="9" s="1"/>
  <c r="O9908" i="9"/>
  <c r="P9908" i="9" s="1"/>
  <c r="O9907" i="9"/>
  <c r="P9907" i="9" s="1"/>
  <c r="O9906" i="9"/>
  <c r="P9906" i="9" s="1"/>
  <c r="O9905" i="9"/>
  <c r="P9905" i="9" s="1"/>
  <c r="O9904" i="9"/>
  <c r="P9904" i="9" s="1"/>
  <c r="O9903" i="9"/>
  <c r="P9903" i="9" s="1"/>
  <c r="O9902" i="9"/>
  <c r="P9902" i="9" s="1"/>
  <c r="O9901" i="9"/>
  <c r="P9901" i="9" s="1"/>
  <c r="O9900" i="9"/>
  <c r="P9900" i="9" s="1"/>
  <c r="O9899" i="9"/>
  <c r="P9899" i="9" s="1"/>
  <c r="O9898" i="9"/>
  <c r="P9898" i="9" s="1"/>
  <c r="O9897" i="9"/>
  <c r="P9897" i="9" s="1"/>
  <c r="O9896" i="9"/>
  <c r="P9896" i="9" s="1"/>
  <c r="O9895" i="9"/>
  <c r="P9895" i="9" s="1"/>
  <c r="O9894" i="9"/>
  <c r="P9894" i="9" s="1"/>
  <c r="O9893" i="9"/>
  <c r="P9893" i="9" s="1"/>
  <c r="O9892" i="9"/>
  <c r="P9892" i="9" s="1"/>
  <c r="O9891" i="9"/>
  <c r="P9891" i="9" s="1"/>
  <c r="O9890" i="9"/>
  <c r="P9890" i="9" s="1"/>
  <c r="O9889" i="9"/>
  <c r="P9889" i="9" s="1"/>
  <c r="O9888" i="9"/>
  <c r="P9888" i="9" s="1"/>
  <c r="O9887" i="9"/>
  <c r="P9887" i="9" s="1"/>
  <c r="O9886" i="9"/>
  <c r="P9886" i="9" s="1"/>
  <c r="O9885" i="9"/>
  <c r="P9885" i="9" s="1"/>
  <c r="O9884" i="9"/>
  <c r="P9884" i="9" s="1"/>
  <c r="O9883" i="9"/>
  <c r="P9883" i="9" s="1"/>
  <c r="O9882" i="9"/>
  <c r="P9882" i="9" s="1"/>
  <c r="O9881" i="9"/>
  <c r="P9881" i="9" s="1"/>
  <c r="O9880" i="9"/>
  <c r="P9880" i="9" s="1"/>
  <c r="O9879" i="9"/>
  <c r="P9879" i="9" s="1"/>
  <c r="O9878" i="9"/>
  <c r="P9878" i="9" s="1"/>
  <c r="O9877" i="9"/>
  <c r="P9877" i="9" s="1"/>
  <c r="O9876" i="9"/>
  <c r="P9876" i="9" s="1"/>
  <c r="O9875" i="9"/>
  <c r="P9875" i="9" s="1"/>
  <c r="O9874" i="9"/>
  <c r="P9874" i="9" s="1"/>
  <c r="O9873" i="9"/>
  <c r="P9873" i="9" s="1"/>
  <c r="O9872" i="9"/>
  <c r="P9872" i="9" s="1"/>
  <c r="O9871" i="9"/>
  <c r="P9871" i="9" s="1"/>
  <c r="O9870" i="9"/>
  <c r="P9870" i="9" s="1"/>
  <c r="O9869" i="9"/>
  <c r="P9869" i="9" s="1"/>
  <c r="O9868" i="9"/>
  <c r="P9868" i="9" s="1"/>
  <c r="O9867" i="9"/>
  <c r="P9867" i="9" s="1"/>
  <c r="O9866" i="9"/>
  <c r="P9866" i="9" s="1"/>
  <c r="O9865" i="9"/>
  <c r="P9865" i="9" s="1"/>
  <c r="O9864" i="9"/>
  <c r="P9864" i="9" s="1"/>
  <c r="O9863" i="9"/>
  <c r="P9863" i="9" s="1"/>
  <c r="O9862" i="9"/>
  <c r="P9862" i="9" s="1"/>
  <c r="O9861" i="9"/>
  <c r="P9861" i="9" s="1"/>
  <c r="O9860" i="9"/>
  <c r="P9860" i="9" s="1"/>
  <c r="O9859" i="9"/>
  <c r="P9859" i="9" s="1"/>
  <c r="O9858" i="9"/>
  <c r="P9858" i="9" s="1"/>
  <c r="O9857" i="9"/>
  <c r="P9857" i="9" s="1"/>
  <c r="O9856" i="9"/>
  <c r="P9856" i="9" s="1"/>
  <c r="O9855" i="9"/>
  <c r="P9855" i="9" s="1"/>
  <c r="O9854" i="9"/>
  <c r="P9854" i="9" s="1"/>
  <c r="O9853" i="9"/>
  <c r="P9853" i="9" s="1"/>
  <c r="O9852" i="9"/>
  <c r="P9852" i="9" s="1"/>
  <c r="O9851" i="9"/>
  <c r="P9851" i="9" s="1"/>
  <c r="O9850" i="9"/>
  <c r="P9850" i="9" s="1"/>
  <c r="O9849" i="9"/>
  <c r="P9849" i="9" s="1"/>
  <c r="O9848" i="9"/>
  <c r="P9848" i="9" s="1"/>
  <c r="O9847" i="9"/>
  <c r="P9847" i="9" s="1"/>
  <c r="O9846" i="9"/>
  <c r="P9846" i="9" s="1"/>
  <c r="O9845" i="9"/>
  <c r="P9845" i="9" s="1"/>
  <c r="O9844" i="9"/>
  <c r="P9844" i="9" s="1"/>
  <c r="O9843" i="9"/>
  <c r="P9843" i="9" s="1"/>
  <c r="O9842" i="9"/>
  <c r="P9842" i="9" s="1"/>
  <c r="O9841" i="9"/>
  <c r="P9841" i="9" s="1"/>
  <c r="O9840" i="9"/>
  <c r="P9840" i="9" s="1"/>
  <c r="O9839" i="9"/>
  <c r="P9839" i="9" s="1"/>
  <c r="O9838" i="9"/>
  <c r="P9838" i="9" s="1"/>
  <c r="O9837" i="9"/>
  <c r="P9837" i="9" s="1"/>
  <c r="O9836" i="9"/>
  <c r="P9836" i="9" s="1"/>
  <c r="O9835" i="9"/>
  <c r="P9835" i="9" s="1"/>
  <c r="O9834" i="9"/>
  <c r="P9834" i="9" s="1"/>
  <c r="O9833" i="9"/>
  <c r="P9833" i="9" s="1"/>
  <c r="O9832" i="9"/>
  <c r="P9832" i="9" s="1"/>
  <c r="O9831" i="9"/>
  <c r="P9831" i="9" s="1"/>
  <c r="O9830" i="9"/>
  <c r="P9830" i="9" s="1"/>
  <c r="O9829" i="9"/>
  <c r="P9829" i="9" s="1"/>
  <c r="O9828" i="9"/>
  <c r="P9828" i="9" s="1"/>
  <c r="O9827" i="9"/>
  <c r="P9827" i="9" s="1"/>
  <c r="O9826" i="9"/>
  <c r="P9826" i="9" s="1"/>
  <c r="O9825" i="9"/>
  <c r="P9825" i="9" s="1"/>
  <c r="O9824" i="9"/>
  <c r="P9824" i="9" s="1"/>
  <c r="O9823" i="9"/>
  <c r="P9823" i="9" s="1"/>
  <c r="O9822" i="9"/>
  <c r="P9822" i="9" s="1"/>
  <c r="O9821" i="9"/>
  <c r="P9821" i="9" s="1"/>
  <c r="O9820" i="9"/>
  <c r="P9820" i="9" s="1"/>
  <c r="O9819" i="9"/>
  <c r="P9819" i="9" s="1"/>
  <c r="O9818" i="9"/>
  <c r="P9818" i="9" s="1"/>
  <c r="O9817" i="9"/>
  <c r="P9817" i="9" s="1"/>
  <c r="O9816" i="9"/>
  <c r="P9816" i="9" s="1"/>
  <c r="O9815" i="9"/>
  <c r="P9815" i="9" s="1"/>
  <c r="O9814" i="9"/>
  <c r="P9814" i="9" s="1"/>
  <c r="O9813" i="9"/>
  <c r="P9813" i="9" s="1"/>
  <c r="O9812" i="9"/>
  <c r="P9812" i="9" s="1"/>
  <c r="O9811" i="9"/>
  <c r="P9811" i="9" s="1"/>
  <c r="O9810" i="9"/>
  <c r="P9810" i="9" s="1"/>
  <c r="O9809" i="9"/>
  <c r="P9809" i="9" s="1"/>
  <c r="O9808" i="9"/>
  <c r="P9808" i="9" s="1"/>
  <c r="O9807" i="9"/>
  <c r="P9807" i="9" s="1"/>
  <c r="O9806" i="9"/>
  <c r="P9806" i="9" s="1"/>
  <c r="O9805" i="9"/>
  <c r="P9805" i="9" s="1"/>
  <c r="O9804" i="9"/>
  <c r="P9804" i="9" s="1"/>
  <c r="O9803" i="9"/>
  <c r="P9803" i="9" s="1"/>
  <c r="O9802" i="9"/>
  <c r="P9802" i="9" s="1"/>
  <c r="O9801" i="9"/>
  <c r="P9801" i="9" s="1"/>
  <c r="O9800" i="9"/>
  <c r="P9800" i="9" s="1"/>
  <c r="O9799" i="9"/>
  <c r="P9799" i="9" s="1"/>
  <c r="O9798" i="9"/>
  <c r="P9798" i="9" s="1"/>
  <c r="O9797" i="9"/>
  <c r="P9797" i="9" s="1"/>
  <c r="O9796" i="9"/>
  <c r="P9796" i="9" s="1"/>
  <c r="O9795" i="9"/>
  <c r="P9795" i="9" s="1"/>
  <c r="O9794" i="9"/>
  <c r="P9794" i="9" s="1"/>
  <c r="O9793" i="9"/>
  <c r="P9793" i="9" s="1"/>
  <c r="O9792" i="9"/>
  <c r="P9792" i="9" s="1"/>
  <c r="O9791" i="9"/>
  <c r="P9791" i="9" s="1"/>
  <c r="O9790" i="9"/>
  <c r="P9790" i="9" s="1"/>
  <c r="O9789" i="9"/>
  <c r="P9789" i="9" s="1"/>
  <c r="O9788" i="9"/>
  <c r="P9788" i="9" s="1"/>
  <c r="O9787" i="9"/>
  <c r="P9787" i="9" s="1"/>
  <c r="O9786" i="9"/>
  <c r="P9786" i="9" s="1"/>
  <c r="O9785" i="9"/>
  <c r="P9785" i="9" s="1"/>
  <c r="O9784" i="9"/>
  <c r="P9784" i="9" s="1"/>
  <c r="O9783" i="9"/>
  <c r="P9783" i="9" s="1"/>
  <c r="O9782" i="9"/>
  <c r="P9782" i="9" s="1"/>
  <c r="O9781" i="9"/>
  <c r="P9781" i="9" s="1"/>
  <c r="O9780" i="9"/>
  <c r="P9780" i="9" s="1"/>
  <c r="O9779" i="9"/>
  <c r="P9779" i="9" s="1"/>
  <c r="O9778" i="9"/>
  <c r="P9778" i="9" s="1"/>
  <c r="O9777" i="9"/>
  <c r="P9777" i="9" s="1"/>
  <c r="O9776" i="9"/>
  <c r="P9776" i="9" s="1"/>
  <c r="O9775" i="9"/>
  <c r="P9775" i="9" s="1"/>
  <c r="O9774" i="9"/>
  <c r="P9774" i="9" s="1"/>
  <c r="O9773" i="9"/>
  <c r="P9773" i="9" s="1"/>
  <c r="O9772" i="9"/>
  <c r="P9772" i="9" s="1"/>
  <c r="O9771" i="9"/>
  <c r="P9771" i="9" s="1"/>
  <c r="O9770" i="9"/>
  <c r="P9770" i="9" s="1"/>
  <c r="O9769" i="9"/>
  <c r="P9769" i="9" s="1"/>
  <c r="O9768" i="9"/>
  <c r="P9768" i="9" s="1"/>
  <c r="O9767" i="9"/>
  <c r="P9767" i="9" s="1"/>
  <c r="O9766" i="9"/>
  <c r="P9766" i="9" s="1"/>
  <c r="O9765" i="9"/>
  <c r="P9765" i="9" s="1"/>
  <c r="O9764" i="9"/>
  <c r="P9764" i="9" s="1"/>
  <c r="O9763" i="9"/>
  <c r="P9763" i="9" s="1"/>
  <c r="O9762" i="9"/>
  <c r="P9762" i="9" s="1"/>
  <c r="O9761" i="9"/>
  <c r="P9761" i="9" s="1"/>
  <c r="O9760" i="9"/>
  <c r="P9760" i="9" s="1"/>
  <c r="O9759" i="9"/>
  <c r="P9759" i="9" s="1"/>
  <c r="O9758" i="9"/>
  <c r="P9758" i="9" s="1"/>
  <c r="O9757" i="9"/>
  <c r="P9757" i="9" s="1"/>
  <c r="O9756" i="9"/>
  <c r="P9756" i="9" s="1"/>
  <c r="O9755" i="9"/>
  <c r="P9755" i="9" s="1"/>
  <c r="O9754" i="9"/>
  <c r="P9754" i="9" s="1"/>
  <c r="O9753" i="9"/>
  <c r="P9753" i="9" s="1"/>
  <c r="O9752" i="9"/>
  <c r="P9752" i="9" s="1"/>
  <c r="O9751" i="9"/>
  <c r="P9751" i="9" s="1"/>
  <c r="O9750" i="9"/>
  <c r="P9750" i="9" s="1"/>
  <c r="O9749" i="9"/>
  <c r="P9749" i="9" s="1"/>
  <c r="O9748" i="9"/>
  <c r="P9748" i="9" s="1"/>
  <c r="O9747" i="9"/>
  <c r="P9747" i="9" s="1"/>
  <c r="O9746" i="9"/>
  <c r="P9746" i="9" s="1"/>
  <c r="O9745" i="9"/>
  <c r="P9745" i="9" s="1"/>
  <c r="O9744" i="9"/>
  <c r="P9744" i="9" s="1"/>
  <c r="O9743" i="9"/>
  <c r="P9743" i="9" s="1"/>
  <c r="O9742" i="9"/>
  <c r="P9742" i="9" s="1"/>
  <c r="O9741" i="9"/>
  <c r="P9741" i="9" s="1"/>
  <c r="O9740" i="9"/>
  <c r="P9740" i="9" s="1"/>
  <c r="O9739" i="9"/>
  <c r="P9739" i="9" s="1"/>
  <c r="O9738" i="9"/>
  <c r="P9738" i="9" s="1"/>
  <c r="O9737" i="9"/>
  <c r="P9737" i="9" s="1"/>
  <c r="O9736" i="9"/>
  <c r="P9736" i="9" s="1"/>
  <c r="O9735" i="9"/>
  <c r="P9735" i="9" s="1"/>
  <c r="O9734" i="9"/>
  <c r="P9734" i="9" s="1"/>
  <c r="O9733" i="9"/>
  <c r="P9733" i="9" s="1"/>
  <c r="O9732" i="9"/>
  <c r="P9732" i="9" s="1"/>
  <c r="O9731" i="9"/>
  <c r="P9731" i="9" s="1"/>
  <c r="O9730" i="9"/>
  <c r="P9730" i="9" s="1"/>
  <c r="O9729" i="9"/>
  <c r="P9729" i="9" s="1"/>
  <c r="O9728" i="9"/>
  <c r="P9728" i="9" s="1"/>
  <c r="O9727" i="9"/>
  <c r="P9727" i="9" s="1"/>
  <c r="O9726" i="9"/>
  <c r="P9726" i="9" s="1"/>
  <c r="O9725" i="9"/>
  <c r="P9725" i="9" s="1"/>
  <c r="O9724" i="9"/>
  <c r="P9724" i="9" s="1"/>
  <c r="O9723" i="9"/>
  <c r="P9723" i="9" s="1"/>
  <c r="O9722" i="9"/>
  <c r="P9722" i="9" s="1"/>
  <c r="O9721" i="9"/>
  <c r="P9721" i="9" s="1"/>
  <c r="O9720" i="9"/>
  <c r="P9720" i="9" s="1"/>
  <c r="O9719" i="9"/>
  <c r="P9719" i="9" s="1"/>
  <c r="O9718" i="9"/>
  <c r="P9718" i="9" s="1"/>
  <c r="O9717" i="9"/>
  <c r="P9717" i="9" s="1"/>
  <c r="O9716" i="9"/>
  <c r="P9716" i="9" s="1"/>
  <c r="O9715" i="9"/>
  <c r="P9715" i="9" s="1"/>
  <c r="O9714" i="9"/>
  <c r="P9714" i="9" s="1"/>
  <c r="O9713" i="9"/>
  <c r="P9713" i="9" s="1"/>
  <c r="O9712" i="9"/>
  <c r="P9712" i="9" s="1"/>
  <c r="O9711" i="9"/>
  <c r="P9711" i="9" s="1"/>
  <c r="O9710" i="9"/>
  <c r="P9710" i="9" s="1"/>
  <c r="O9709" i="9"/>
  <c r="P9709" i="9" s="1"/>
  <c r="O9708" i="9"/>
  <c r="P9708" i="9" s="1"/>
  <c r="O9707" i="9"/>
  <c r="P9707" i="9" s="1"/>
  <c r="O9706" i="9"/>
  <c r="P9706" i="9" s="1"/>
  <c r="O9705" i="9"/>
  <c r="P9705" i="9" s="1"/>
  <c r="O9704" i="9"/>
  <c r="P9704" i="9" s="1"/>
  <c r="O9703" i="9"/>
  <c r="P9703" i="9" s="1"/>
  <c r="O9702" i="9"/>
  <c r="P9702" i="9" s="1"/>
  <c r="O9701" i="9"/>
  <c r="P9701" i="9" s="1"/>
  <c r="O9700" i="9"/>
  <c r="P9700" i="9" s="1"/>
  <c r="O9699" i="9"/>
  <c r="P9699" i="9" s="1"/>
  <c r="O9698" i="9"/>
  <c r="P9698" i="9" s="1"/>
  <c r="O9697" i="9"/>
  <c r="P9697" i="9" s="1"/>
  <c r="O9696" i="9"/>
  <c r="P9696" i="9" s="1"/>
  <c r="O9695" i="9"/>
  <c r="P9695" i="9" s="1"/>
  <c r="O9694" i="9"/>
  <c r="P9694" i="9" s="1"/>
  <c r="O9693" i="9"/>
  <c r="P9693" i="9" s="1"/>
  <c r="O9692" i="9"/>
  <c r="P9692" i="9" s="1"/>
  <c r="O9691" i="9"/>
  <c r="P9691" i="9" s="1"/>
  <c r="O9690" i="9"/>
  <c r="P9690" i="9" s="1"/>
  <c r="O9689" i="9"/>
  <c r="P9689" i="9" s="1"/>
  <c r="O9688" i="9"/>
  <c r="P9688" i="9" s="1"/>
  <c r="O9687" i="9"/>
  <c r="P9687" i="9" s="1"/>
  <c r="O9686" i="9"/>
  <c r="P9686" i="9" s="1"/>
  <c r="O9685" i="9"/>
  <c r="P9685" i="9" s="1"/>
  <c r="O9684" i="9"/>
  <c r="P9684" i="9" s="1"/>
  <c r="O9683" i="9"/>
  <c r="P9683" i="9" s="1"/>
  <c r="O9682" i="9"/>
  <c r="P9682" i="9" s="1"/>
  <c r="O9681" i="9"/>
  <c r="P9681" i="9" s="1"/>
  <c r="O9680" i="9"/>
  <c r="P9680" i="9" s="1"/>
  <c r="O9679" i="9"/>
  <c r="P9679" i="9" s="1"/>
  <c r="O9678" i="9"/>
  <c r="P9678" i="9" s="1"/>
  <c r="O9677" i="9"/>
  <c r="P9677" i="9" s="1"/>
  <c r="O9676" i="9"/>
  <c r="P9676" i="9" s="1"/>
  <c r="O9675" i="9"/>
  <c r="P9675" i="9" s="1"/>
  <c r="O9674" i="9"/>
  <c r="P9674" i="9" s="1"/>
  <c r="O9673" i="9"/>
  <c r="P9673" i="9" s="1"/>
  <c r="O9672" i="9"/>
  <c r="P9672" i="9" s="1"/>
  <c r="O9671" i="9"/>
  <c r="P9671" i="9" s="1"/>
  <c r="O9670" i="9"/>
  <c r="P9670" i="9" s="1"/>
  <c r="O9669" i="9"/>
  <c r="P9669" i="9" s="1"/>
  <c r="O9668" i="9"/>
  <c r="P9668" i="9" s="1"/>
  <c r="O9667" i="9"/>
  <c r="P9667" i="9" s="1"/>
  <c r="O9666" i="9"/>
  <c r="P9666" i="9" s="1"/>
  <c r="O9665" i="9"/>
  <c r="P9665" i="9" s="1"/>
  <c r="O9664" i="9"/>
  <c r="P9664" i="9" s="1"/>
  <c r="O9663" i="9"/>
  <c r="P9663" i="9" s="1"/>
  <c r="O9662" i="9"/>
  <c r="P9662" i="9" s="1"/>
  <c r="O9661" i="9"/>
  <c r="P9661" i="9" s="1"/>
  <c r="O9660" i="9"/>
  <c r="P9660" i="9" s="1"/>
  <c r="O9659" i="9"/>
  <c r="P9659" i="9" s="1"/>
  <c r="O9658" i="9"/>
  <c r="P9658" i="9" s="1"/>
  <c r="O9657" i="9"/>
  <c r="P9657" i="9" s="1"/>
  <c r="O9656" i="9"/>
  <c r="P9656" i="9" s="1"/>
  <c r="O9655" i="9"/>
  <c r="P9655" i="9" s="1"/>
  <c r="O9654" i="9"/>
  <c r="P9654" i="9" s="1"/>
  <c r="O9653" i="9"/>
  <c r="P9653" i="9" s="1"/>
  <c r="O9652" i="9"/>
  <c r="P9652" i="9" s="1"/>
  <c r="O9651" i="9"/>
  <c r="P9651" i="9" s="1"/>
  <c r="O9650" i="9"/>
  <c r="P9650" i="9" s="1"/>
  <c r="O9649" i="9"/>
  <c r="P9649" i="9" s="1"/>
  <c r="O9648" i="9"/>
  <c r="P9648" i="9" s="1"/>
  <c r="O9647" i="9"/>
  <c r="P9647" i="9" s="1"/>
  <c r="O9646" i="9"/>
  <c r="P9646" i="9" s="1"/>
  <c r="O9645" i="9"/>
  <c r="P9645" i="9" s="1"/>
  <c r="O9644" i="9"/>
  <c r="P9644" i="9" s="1"/>
  <c r="O9643" i="9"/>
  <c r="P9643" i="9" s="1"/>
  <c r="O9642" i="9"/>
  <c r="P9642" i="9" s="1"/>
  <c r="O9641" i="9"/>
  <c r="P9641" i="9" s="1"/>
  <c r="O9640" i="9"/>
  <c r="P9640" i="9" s="1"/>
  <c r="O9639" i="9"/>
  <c r="P9639" i="9" s="1"/>
  <c r="O9638" i="9"/>
  <c r="P9638" i="9" s="1"/>
  <c r="O9637" i="9"/>
  <c r="P9637" i="9" s="1"/>
  <c r="O9636" i="9"/>
  <c r="P9636" i="9" s="1"/>
  <c r="O9635" i="9"/>
  <c r="P9635" i="9" s="1"/>
  <c r="O9634" i="9"/>
  <c r="P9634" i="9" s="1"/>
  <c r="O9633" i="9"/>
  <c r="P9633" i="9" s="1"/>
  <c r="O9632" i="9"/>
  <c r="P9632" i="9" s="1"/>
  <c r="O9631" i="9"/>
  <c r="P9631" i="9" s="1"/>
  <c r="O9630" i="9"/>
  <c r="P9630" i="9" s="1"/>
  <c r="O9629" i="9"/>
  <c r="P9629" i="9" s="1"/>
  <c r="O9628" i="9"/>
  <c r="P9628" i="9" s="1"/>
  <c r="O9627" i="9"/>
  <c r="P9627" i="9" s="1"/>
  <c r="O9626" i="9"/>
  <c r="P9626" i="9" s="1"/>
  <c r="O9625" i="9"/>
  <c r="P9625" i="9" s="1"/>
  <c r="O9624" i="9"/>
  <c r="P9624" i="9" s="1"/>
  <c r="O9623" i="9"/>
  <c r="P9623" i="9" s="1"/>
  <c r="O9622" i="9"/>
  <c r="P9622" i="9" s="1"/>
  <c r="O9621" i="9"/>
  <c r="P9621" i="9" s="1"/>
  <c r="O9620" i="9"/>
  <c r="P9620" i="9" s="1"/>
  <c r="O9619" i="9"/>
  <c r="P9619" i="9" s="1"/>
  <c r="O9618" i="9"/>
  <c r="P9618" i="9" s="1"/>
  <c r="O9617" i="9"/>
  <c r="P9617" i="9" s="1"/>
  <c r="O9616" i="9"/>
  <c r="P9616" i="9" s="1"/>
  <c r="O9615" i="9"/>
  <c r="P9615" i="9" s="1"/>
  <c r="O9614" i="9"/>
  <c r="P9614" i="9" s="1"/>
  <c r="O9613" i="9"/>
  <c r="P9613" i="9" s="1"/>
  <c r="O9612" i="9"/>
  <c r="P9612" i="9" s="1"/>
  <c r="O9611" i="9"/>
  <c r="P9611" i="9" s="1"/>
  <c r="O9610" i="9"/>
  <c r="P9610" i="9" s="1"/>
  <c r="O9609" i="9"/>
  <c r="P9609" i="9" s="1"/>
  <c r="O9608" i="9"/>
  <c r="P9608" i="9" s="1"/>
  <c r="O9607" i="9"/>
  <c r="P9607" i="9" s="1"/>
  <c r="O9606" i="9"/>
  <c r="P9606" i="9" s="1"/>
  <c r="O9605" i="9"/>
  <c r="P9605" i="9" s="1"/>
  <c r="O9604" i="9"/>
  <c r="P9604" i="9" s="1"/>
  <c r="O9603" i="9"/>
  <c r="P9603" i="9" s="1"/>
  <c r="O9602" i="9"/>
  <c r="P9602" i="9" s="1"/>
  <c r="O9601" i="9"/>
  <c r="P9601" i="9" s="1"/>
  <c r="O9600" i="9"/>
  <c r="P9600" i="9" s="1"/>
  <c r="O9599" i="9"/>
  <c r="P9599" i="9" s="1"/>
  <c r="O9598" i="9"/>
  <c r="P9598" i="9" s="1"/>
  <c r="O9597" i="9"/>
  <c r="P9597" i="9" s="1"/>
  <c r="O9596" i="9"/>
  <c r="P9596" i="9" s="1"/>
  <c r="O9595" i="9"/>
  <c r="P9595" i="9" s="1"/>
  <c r="O9594" i="9"/>
  <c r="P9594" i="9" s="1"/>
  <c r="O9593" i="9"/>
  <c r="P9593" i="9" s="1"/>
  <c r="O9592" i="9"/>
  <c r="P9592" i="9" s="1"/>
  <c r="O9591" i="9"/>
  <c r="P9591" i="9" s="1"/>
  <c r="O9590" i="9"/>
  <c r="P9590" i="9" s="1"/>
  <c r="O9589" i="9"/>
  <c r="P9589" i="9" s="1"/>
  <c r="O9588" i="9"/>
  <c r="P9588" i="9" s="1"/>
  <c r="O9587" i="9"/>
  <c r="P9587" i="9" s="1"/>
  <c r="O9586" i="9"/>
  <c r="P9586" i="9" s="1"/>
  <c r="O9585" i="9"/>
  <c r="P9585" i="9" s="1"/>
  <c r="O9584" i="9"/>
  <c r="P9584" i="9" s="1"/>
  <c r="O9583" i="9"/>
  <c r="P9583" i="9" s="1"/>
  <c r="O9582" i="9"/>
  <c r="P9582" i="9" s="1"/>
  <c r="O9581" i="9"/>
  <c r="P9581" i="9" s="1"/>
  <c r="O9580" i="9"/>
  <c r="P9580" i="9" s="1"/>
  <c r="O9579" i="9"/>
  <c r="P9579" i="9" s="1"/>
  <c r="O9578" i="9"/>
  <c r="P9578" i="9" s="1"/>
  <c r="O9577" i="9"/>
  <c r="P9577" i="9" s="1"/>
  <c r="O9576" i="9"/>
  <c r="P9576" i="9" s="1"/>
  <c r="O9575" i="9"/>
  <c r="P9575" i="9" s="1"/>
  <c r="O9574" i="9"/>
  <c r="P9574" i="9" s="1"/>
  <c r="O9573" i="9"/>
  <c r="P9573" i="9" s="1"/>
  <c r="O9572" i="9"/>
  <c r="P9572" i="9" s="1"/>
  <c r="O9571" i="9"/>
  <c r="P9571" i="9" s="1"/>
  <c r="O9570" i="9"/>
  <c r="P9570" i="9" s="1"/>
  <c r="O9569" i="9"/>
  <c r="P9569" i="9" s="1"/>
  <c r="O9568" i="9"/>
  <c r="P9568" i="9" s="1"/>
  <c r="O9567" i="9"/>
  <c r="P9567" i="9" s="1"/>
  <c r="O9566" i="9"/>
  <c r="P9566" i="9" s="1"/>
  <c r="O9565" i="9"/>
  <c r="P9565" i="9" s="1"/>
  <c r="O9564" i="9"/>
  <c r="P9564" i="9" s="1"/>
  <c r="O9563" i="9"/>
  <c r="P9563" i="9" s="1"/>
  <c r="O9562" i="9"/>
  <c r="P9562" i="9" s="1"/>
  <c r="O9561" i="9"/>
  <c r="P9561" i="9" s="1"/>
  <c r="O9560" i="9"/>
  <c r="P9560" i="9" s="1"/>
  <c r="O9559" i="9"/>
  <c r="P9559" i="9" s="1"/>
  <c r="O9558" i="9"/>
  <c r="P9558" i="9" s="1"/>
  <c r="O9557" i="9"/>
  <c r="P9557" i="9" s="1"/>
  <c r="O9556" i="9"/>
  <c r="P9556" i="9" s="1"/>
  <c r="O9555" i="9"/>
  <c r="P9555" i="9" s="1"/>
  <c r="O9554" i="9"/>
  <c r="P9554" i="9" s="1"/>
  <c r="O9553" i="9"/>
  <c r="P9553" i="9" s="1"/>
  <c r="O9552" i="9"/>
  <c r="P9552" i="9" s="1"/>
  <c r="O9551" i="9"/>
  <c r="P9551" i="9" s="1"/>
  <c r="O9550" i="9"/>
  <c r="P9550" i="9" s="1"/>
  <c r="O9549" i="9"/>
  <c r="P9549" i="9" s="1"/>
  <c r="O9548" i="9"/>
  <c r="P9548" i="9" s="1"/>
  <c r="O9547" i="9"/>
  <c r="P9547" i="9" s="1"/>
  <c r="O9546" i="9"/>
  <c r="P9546" i="9" s="1"/>
  <c r="O9545" i="9"/>
  <c r="P9545" i="9" s="1"/>
  <c r="O9544" i="9"/>
  <c r="P9544" i="9" s="1"/>
  <c r="O9543" i="9"/>
  <c r="P9543" i="9" s="1"/>
  <c r="O9542" i="9"/>
  <c r="P9542" i="9" s="1"/>
  <c r="O9541" i="9"/>
  <c r="P9541" i="9" s="1"/>
  <c r="O9540" i="9"/>
  <c r="P9540" i="9" s="1"/>
  <c r="O9539" i="9"/>
  <c r="P9539" i="9" s="1"/>
  <c r="O9538" i="9"/>
  <c r="P9538" i="9" s="1"/>
  <c r="O9537" i="9"/>
  <c r="P9537" i="9" s="1"/>
  <c r="O9536" i="9"/>
  <c r="P9536" i="9" s="1"/>
  <c r="O9535" i="9"/>
  <c r="P9535" i="9" s="1"/>
  <c r="O9534" i="9"/>
  <c r="P9534" i="9" s="1"/>
  <c r="O9533" i="9"/>
  <c r="P9533" i="9" s="1"/>
  <c r="O9532" i="9"/>
  <c r="P9532" i="9" s="1"/>
  <c r="O9531" i="9"/>
  <c r="P9531" i="9" s="1"/>
  <c r="O9530" i="9"/>
  <c r="P9530" i="9" s="1"/>
  <c r="O9529" i="9"/>
  <c r="P9529" i="9" s="1"/>
  <c r="O9528" i="9"/>
  <c r="P9528" i="9" s="1"/>
  <c r="O9527" i="9"/>
  <c r="P9527" i="9" s="1"/>
  <c r="O9526" i="9"/>
  <c r="P9526" i="9" s="1"/>
  <c r="O9525" i="9"/>
  <c r="P9525" i="9" s="1"/>
  <c r="O9524" i="9"/>
  <c r="P9524" i="9" s="1"/>
  <c r="O9523" i="9"/>
  <c r="P9523" i="9" s="1"/>
  <c r="O9522" i="9"/>
  <c r="P9522" i="9" s="1"/>
  <c r="O9521" i="9"/>
  <c r="P9521" i="9" s="1"/>
  <c r="O9520" i="9"/>
  <c r="P9520" i="9" s="1"/>
  <c r="O9519" i="9"/>
  <c r="P9519" i="9" s="1"/>
  <c r="O9518" i="9"/>
  <c r="P9518" i="9" s="1"/>
  <c r="O9517" i="9"/>
  <c r="P9517" i="9" s="1"/>
  <c r="O9516" i="9"/>
  <c r="P9516" i="9" s="1"/>
  <c r="O9515" i="9"/>
  <c r="P9515" i="9" s="1"/>
  <c r="O9514" i="9"/>
  <c r="P9514" i="9" s="1"/>
  <c r="O9513" i="9"/>
  <c r="P9513" i="9" s="1"/>
  <c r="O9512" i="9"/>
  <c r="P9512" i="9" s="1"/>
  <c r="O9511" i="9"/>
  <c r="P9511" i="9" s="1"/>
  <c r="O9510" i="9"/>
  <c r="P9510" i="9" s="1"/>
  <c r="O9509" i="9"/>
  <c r="P9509" i="9" s="1"/>
  <c r="O9508" i="9"/>
  <c r="P9508" i="9" s="1"/>
  <c r="O9507" i="9"/>
  <c r="P9507" i="9" s="1"/>
  <c r="O9506" i="9"/>
  <c r="P9506" i="9" s="1"/>
  <c r="O9505" i="9"/>
  <c r="P9505" i="9" s="1"/>
  <c r="O9504" i="9"/>
  <c r="P9504" i="9" s="1"/>
  <c r="O9503" i="9"/>
  <c r="P9503" i="9" s="1"/>
  <c r="O9502" i="9"/>
  <c r="P9502" i="9" s="1"/>
  <c r="O9501" i="9"/>
  <c r="P9501" i="9" s="1"/>
  <c r="O9500" i="9"/>
  <c r="P9500" i="9" s="1"/>
  <c r="O9499" i="9"/>
  <c r="P9499" i="9" s="1"/>
  <c r="O9498" i="9"/>
  <c r="P9498" i="9" s="1"/>
  <c r="O9497" i="9"/>
  <c r="P9497" i="9" s="1"/>
  <c r="O9496" i="9"/>
  <c r="P9496" i="9" s="1"/>
  <c r="O9495" i="9"/>
  <c r="P9495" i="9" s="1"/>
  <c r="O9494" i="9"/>
  <c r="P9494" i="9" s="1"/>
  <c r="O9493" i="9"/>
  <c r="P9493" i="9" s="1"/>
  <c r="O9492" i="9"/>
  <c r="P9492" i="9" s="1"/>
  <c r="O9491" i="9"/>
  <c r="P9491" i="9" s="1"/>
  <c r="O9490" i="9"/>
  <c r="P9490" i="9" s="1"/>
  <c r="O9489" i="9"/>
  <c r="P9489" i="9" s="1"/>
  <c r="O9488" i="9"/>
  <c r="P9488" i="9" s="1"/>
  <c r="O9487" i="9"/>
  <c r="P9487" i="9" s="1"/>
  <c r="O9486" i="9"/>
  <c r="P9486" i="9" s="1"/>
  <c r="O9485" i="9"/>
  <c r="P9485" i="9" s="1"/>
  <c r="O9484" i="9"/>
  <c r="P9484" i="9" s="1"/>
  <c r="O9483" i="9"/>
  <c r="P9483" i="9" s="1"/>
  <c r="O9482" i="9"/>
  <c r="P9482" i="9" s="1"/>
  <c r="O9481" i="9"/>
  <c r="P9481" i="9" s="1"/>
  <c r="O9480" i="9"/>
  <c r="P9480" i="9" s="1"/>
  <c r="O9479" i="9"/>
  <c r="P9479" i="9" s="1"/>
  <c r="O9478" i="9"/>
  <c r="P9478" i="9" s="1"/>
  <c r="O9477" i="9"/>
  <c r="P9477" i="9" s="1"/>
  <c r="O9476" i="9"/>
  <c r="P9476" i="9" s="1"/>
  <c r="O9475" i="9"/>
  <c r="P9475" i="9" s="1"/>
  <c r="O9474" i="9"/>
  <c r="P9474" i="9" s="1"/>
  <c r="O9473" i="9"/>
  <c r="P9473" i="9" s="1"/>
  <c r="O9472" i="9"/>
  <c r="P9472" i="9" s="1"/>
  <c r="O9471" i="9"/>
  <c r="P9471" i="9" s="1"/>
  <c r="O9470" i="9"/>
  <c r="P9470" i="9" s="1"/>
  <c r="O9469" i="9"/>
  <c r="P9469" i="9" s="1"/>
  <c r="O9468" i="9"/>
  <c r="P9468" i="9" s="1"/>
  <c r="O9467" i="9"/>
  <c r="P9467" i="9" s="1"/>
  <c r="O9466" i="9"/>
  <c r="P9466" i="9" s="1"/>
  <c r="O9465" i="9"/>
  <c r="P9465" i="9" s="1"/>
  <c r="O9464" i="9"/>
  <c r="P9464" i="9" s="1"/>
  <c r="O9463" i="9"/>
  <c r="P9463" i="9" s="1"/>
  <c r="O9462" i="9"/>
  <c r="P9462" i="9" s="1"/>
  <c r="O9461" i="9"/>
  <c r="P9461" i="9" s="1"/>
  <c r="O9460" i="9"/>
  <c r="P9460" i="9" s="1"/>
  <c r="O9459" i="9"/>
  <c r="P9459" i="9" s="1"/>
  <c r="O9458" i="9"/>
  <c r="P9458" i="9" s="1"/>
  <c r="O9457" i="9"/>
  <c r="P9457" i="9" s="1"/>
  <c r="O9456" i="9"/>
  <c r="P9456" i="9" s="1"/>
  <c r="O9455" i="9"/>
  <c r="P9455" i="9" s="1"/>
  <c r="O9454" i="9"/>
  <c r="P9454" i="9" s="1"/>
  <c r="O9453" i="9"/>
  <c r="P9453" i="9" s="1"/>
  <c r="O9452" i="9"/>
  <c r="P9452" i="9" s="1"/>
  <c r="O9451" i="9"/>
  <c r="P9451" i="9" s="1"/>
  <c r="O9450" i="9"/>
  <c r="P9450" i="9" s="1"/>
  <c r="O9449" i="9"/>
  <c r="P9449" i="9" s="1"/>
  <c r="O9448" i="9"/>
  <c r="P9448" i="9" s="1"/>
  <c r="O9447" i="9"/>
  <c r="P9447" i="9" s="1"/>
  <c r="O9446" i="9"/>
  <c r="P9446" i="9" s="1"/>
  <c r="O9445" i="9"/>
  <c r="P9445" i="9" s="1"/>
  <c r="O9444" i="9"/>
  <c r="P9444" i="9" s="1"/>
  <c r="O9443" i="9"/>
  <c r="P9443" i="9" s="1"/>
  <c r="O9442" i="9"/>
  <c r="P9442" i="9" s="1"/>
  <c r="O9441" i="9"/>
  <c r="P9441" i="9" s="1"/>
  <c r="O9440" i="9"/>
  <c r="P9440" i="9" s="1"/>
  <c r="O9439" i="9"/>
  <c r="P9439" i="9" s="1"/>
  <c r="O9438" i="9"/>
  <c r="P9438" i="9" s="1"/>
  <c r="O9437" i="9"/>
  <c r="P9437" i="9" s="1"/>
  <c r="O9436" i="9"/>
  <c r="P9436" i="9" s="1"/>
  <c r="O9435" i="9"/>
  <c r="P9435" i="9" s="1"/>
  <c r="O9434" i="9"/>
  <c r="P9434" i="9" s="1"/>
  <c r="O9433" i="9"/>
  <c r="P9433" i="9" s="1"/>
  <c r="O9432" i="9"/>
  <c r="P9432" i="9" s="1"/>
  <c r="O9431" i="9"/>
  <c r="P9431" i="9" s="1"/>
  <c r="O9430" i="9"/>
  <c r="P9430" i="9" s="1"/>
  <c r="O9429" i="9"/>
  <c r="P9429" i="9" s="1"/>
  <c r="O9428" i="9"/>
  <c r="P9428" i="9" s="1"/>
  <c r="O9427" i="9"/>
  <c r="P9427" i="9" s="1"/>
  <c r="O9426" i="9"/>
  <c r="P9426" i="9" s="1"/>
  <c r="O9425" i="9"/>
  <c r="P9425" i="9" s="1"/>
  <c r="O9424" i="9"/>
  <c r="P9424" i="9" s="1"/>
  <c r="O9423" i="9"/>
  <c r="P9423" i="9" s="1"/>
  <c r="O9422" i="9"/>
  <c r="P9422" i="9" s="1"/>
  <c r="O9421" i="9"/>
  <c r="P9421" i="9" s="1"/>
  <c r="O9420" i="9"/>
  <c r="P9420" i="9" s="1"/>
  <c r="O9419" i="9"/>
  <c r="P9419" i="9" s="1"/>
  <c r="O9418" i="9"/>
  <c r="P9418" i="9" s="1"/>
  <c r="O9417" i="9"/>
  <c r="P9417" i="9" s="1"/>
  <c r="O9416" i="9"/>
  <c r="P9416" i="9" s="1"/>
  <c r="O9415" i="9"/>
  <c r="P9415" i="9" s="1"/>
  <c r="O9414" i="9"/>
  <c r="P9414" i="9" s="1"/>
  <c r="O9413" i="9"/>
  <c r="P9413" i="9" s="1"/>
  <c r="O9412" i="9"/>
  <c r="P9412" i="9" s="1"/>
  <c r="O9411" i="9"/>
  <c r="P9411" i="9" s="1"/>
  <c r="O9410" i="9"/>
  <c r="P9410" i="9" s="1"/>
  <c r="O9409" i="9"/>
  <c r="P9409" i="9" s="1"/>
  <c r="O9408" i="9"/>
  <c r="P9408" i="9" s="1"/>
  <c r="O9407" i="9"/>
  <c r="P9407" i="9" s="1"/>
  <c r="O9406" i="9"/>
  <c r="P9406" i="9" s="1"/>
  <c r="O9405" i="9"/>
  <c r="P9405" i="9" s="1"/>
  <c r="O9404" i="9"/>
  <c r="P9404" i="9" s="1"/>
  <c r="O9403" i="9"/>
  <c r="P9403" i="9" s="1"/>
  <c r="O9402" i="9"/>
  <c r="P9402" i="9" s="1"/>
  <c r="O9401" i="9"/>
  <c r="P9401" i="9" s="1"/>
  <c r="O9400" i="9"/>
  <c r="P9400" i="9" s="1"/>
  <c r="O9399" i="9"/>
  <c r="P9399" i="9" s="1"/>
  <c r="O9398" i="9"/>
  <c r="P9398" i="9" s="1"/>
  <c r="O9397" i="9"/>
  <c r="P9397" i="9" s="1"/>
  <c r="O9396" i="9"/>
  <c r="P9396" i="9" s="1"/>
  <c r="O9395" i="9"/>
  <c r="P9395" i="9" s="1"/>
  <c r="O9394" i="9"/>
  <c r="P9394" i="9" s="1"/>
  <c r="O9393" i="9"/>
  <c r="P9393" i="9" s="1"/>
  <c r="O9392" i="9"/>
  <c r="P9392" i="9" s="1"/>
  <c r="O9391" i="9"/>
  <c r="P9391" i="9" s="1"/>
  <c r="O9390" i="9"/>
  <c r="P9390" i="9" s="1"/>
  <c r="O9389" i="9"/>
  <c r="P9389" i="9" s="1"/>
  <c r="O9388" i="9"/>
  <c r="P9388" i="9" s="1"/>
  <c r="O9387" i="9"/>
  <c r="P9387" i="9" s="1"/>
  <c r="O9386" i="9"/>
  <c r="P9386" i="9" s="1"/>
  <c r="O9385" i="9"/>
  <c r="P9385" i="9" s="1"/>
  <c r="O9384" i="9"/>
  <c r="P9384" i="9" s="1"/>
  <c r="O9383" i="9"/>
  <c r="P9383" i="9" s="1"/>
  <c r="O9382" i="9"/>
  <c r="P9382" i="9" s="1"/>
  <c r="O9381" i="9"/>
  <c r="P9381" i="9" s="1"/>
  <c r="O9380" i="9"/>
  <c r="P9380" i="9" s="1"/>
  <c r="O9379" i="9"/>
  <c r="P9379" i="9" s="1"/>
  <c r="O9378" i="9"/>
  <c r="P9378" i="9" s="1"/>
  <c r="O9377" i="9"/>
  <c r="P9377" i="9" s="1"/>
  <c r="O9376" i="9"/>
  <c r="P9376" i="9" s="1"/>
  <c r="O9375" i="9"/>
  <c r="P9375" i="9" s="1"/>
  <c r="O9374" i="9"/>
  <c r="P9374" i="9" s="1"/>
  <c r="O9373" i="9"/>
  <c r="P9373" i="9" s="1"/>
  <c r="O9372" i="9"/>
  <c r="P9372" i="9" s="1"/>
  <c r="O9371" i="9"/>
  <c r="P9371" i="9" s="1"/>
  <c r="O9370" i="9"/>
  <c r="P9370" i="9" s="1"/>
  <c r="O9369" i="9"/>
  <c r="P9369" i="9" s="1"/>
  <c r="O9368" i="9"/>
  <c r="P9368" i="9" s="1"/>
  <c r="O9367" i="9"/>
  <c r="P9367" i="9" s="1"/>
  <c r="O9366" i="9"/>
  <c r="P9366" i="9" s="1"/>
  <c r="O9365" i="9"/>
  <c r="P9365" i="9" s="1"/>
  <c r="O9364" i="9"/>
  <c r="P9364" i="9" s="1"/>
  <c r="O9363" i="9"/>
  <c r="P9363" i="9" s="1"/>
  <c r="O9362" i="9"/>
  <c r="P9362" i="9" s="1"/>
  <c r="O9361" i="9"/>
  <c r="P9361" i="9" s="1"/>
  <c r="O9360" i="9"/>
  <c r="P9360" i="9" s="1"/>
  <c r="O9359" i="9"/>
  <c r="P9359" i="9" s="1"/>
  <c r="O9358" i="9"/>
  <c r="P9358" i="9" s="1"/>
  <c r="O9357" i="9"/>
  <c r="P9357" i="9" s="1"/>
  <c r="O9356" i="9"/>
  <c r="P9356" i="9" s="1"/>
  <c r="O9355" i="9"/>
  <c r="P9355" i="9" s="1"/>
  <c r="O9354" i="9"/>
  <c r="P9354" i="9" s="1"/>
  <c r="O9353" i="9"/>
  <c r="P9353" i="9" s="1"/>
  <c r="O9352" i="9"/>
  <c r="P9352" i="9" s="1"/>
  <c r="O9351" i="9"/>
  <c r="P9351" i="9" s="1"/>
  <c r="O9350" i="9"/>
  <c r="P9350" i="9" s="1"/>
  <c r="O9349" i="9"/>
  <c r="P9349" i="9" s="1"/>
  <c r="O9348" i="9"/>
  <c r="P9348" i="9" s="1"/>
  <c r="O9347" i="9"/>
  <c r="P9347" i="9" s="1"/>
  <c r="O9346" i="9"/>
  <c r="P9346" i="9" s="1"/>
  <c r="O9345" i="9"/>
  <c r="P9345" i="9" s="1"/>
  <c r="O9344" i="9"/>
  <c r="P9344" i="9" s="1"/>
  <c r="O9343" i="9"/>
  <c r="P9343" i="9" s="1"/>
  <c r="O9342" i="9"/>
  <c r="P9342" i="9" s="1"/>
  <c r="O9341" i="9"/>
  <c r="P9341" i="9" s="1"/>
  <c r="O9340" i="9"/>
  <c r="P9340" i="9" s="1"/>
  <c r="O9339" i="9"/>
  <c r="P9339" i="9" s="1"/>
  <c r="O9338" i="9"/>
  <c r="P9338" i="9" s="1"/>
  <c r="O9337" i="9"/>
  <c r="P9337" i="9" s="1"/>
  <c r="O9336" i="9"/>
  <c r="P9336" i="9" s="1"/>
  <c r="O9335" i="9"/>
  <c r="P9335" i="9" s="1"/>
  <c r="O9334" i="9"/>
  <c r="P9334" i="9" s="1"/>
  <c r="O9333" i="9"/>
  <c r="P9333" i="9" s="1"/>
  <c r="O9332" i="9"/>
  <c r="P9332" i="9" s="1"/>
  <c r="O9331" i="9"/>
  <c r="P9331" i="9" s="1"/>
  <c r="O9330" i="9"/>
  <c r="P9330" i="9" s="1"/>
  <c r="O9329" i="9"/>
  <c r="P9329" i="9" s="1"/>
  <c r="O9328" i="9"/>
  <c r="P9328" i="9" s="1"/>
  <c r="O9327" i="9"/>
  <c r="P9327" i="9" s="1"/>
  <c r="O9326" i="9"/>
  <c r="P9326" i="9" s="1"/>
  <c r="O9325" i="9"/>
  <c r="P9325" i="9" s="1"/>
  <c r="O9324" i="9"/>
  <c r="P9324" i="9" s="1"/>
  <c r="O9323" i="9"/>
  <c r="P9323" i="9" s="1"/>
  <c r="O9322" i="9"/>
  <c r="P9322" i="9" s="1"/>
  <c r="O9321" i="9"/>
  <c r="P9321" i="9" s="1"/>
  <c r="O9320" i="9"/>
  <c r="P9320" i="9" s="1"/>
  <c r="O9319" i="9"/>
  <c r="P9319" i="9" s="1"/>
  <c r="O9318" i="9"/>
  <c r="P9318" i="9" s="1"/>
  <c r="O9317" i="9"/>
  <c r="P9317" i="9" s="1"/>
  <c r="O9316" i="9"/>
  <c r="P9316" i="9" s="1"/>
  <c r="O9315" i="9"/>
  <c r="P9315" i="9" s="1"/>
  <c r="O9314" i="9"/>
  <c r="P9314" i="9" s="1"/>
  <c r="O9313" i="9"/>
  <c r="P9313" i="9" s="1"/>
  <c r="O9312" i="9"/>
  <c r="P9312" i="9" s="1"/>
  <c r="O9311" i="9"/>
  <c r="P9311" i="9" s="1"/>
  <c r="O9310" i="9"/>
  <c r="P9310" i="9" s="1"/>
  <c r="O9309" i="9"/>
  <c r="P9309" i="9" s="1"/>
  <c r="O9308" i="9"/>
  <c r="P9308" i="9" s="1"/>
  <c r="O9307" i="9"/>
  <c r="P9307" i="9" s="1"/>
  <c r="O9306" i="9"/>
  <c r="P9306" i="9" s="1"/>
  <c r="O9305" i="9"/>
  <c r="P9305" i="9" s="1"/>
  <c r="O9304" i="9"/>
  <c r="P9304" i="9" s="1"/>
  <c r="O9303" i="9"/>
  <c r="P9303" i="9" s="1"/>
  <c r="O9302" i="9"/>
  <c r="P9302" i="9" s="1"/>
  <c r="O9301" i="9"/>
  <c r="P9301" i="9" s="1"/>
  <c r="O9300" i="9"/>
  <c r="P9300" i="9" s="1"/>
  <c r="O9299" i="9"/>
  <c r="P9299" i="9" s="1"/>
  <c r="O9298" i="9"/>
  <c r="P9298" i="9" s="1"/>
  <c r="O9297" i="9"/>
  <c r="P9297" i="9" s="1"/>
  <c r="O9296" i="9"/>
  <c r="P9296" i="9" s="1"/>
  <c r="O9295" i="9"/>
  <c r="P9295" i="9" s="1"/>
  <c r="O9294" i="9"/>
  <c r="P9294" i="9" s="1"/>
  <c r="O9293" i="9"/>
  <c r="P9293" i="9" s="1"/>
  <c r="O9292" i="9"/>
  <c r="P9292" i="9" s="1"/>
  <c r="O9291" i="9"/>
  <c r="P9291" i="9" s="1"/>
  <c r="O9290" i="9"/>
  <c r="P9290" i="9" s="1"/>
  <c r="O9289" i="9"/>
  <c r="P9289" i="9" s="1"/>
  <c r="O9288" i="9"/>
  <c r="P9288" i="9" s="1"/>
  <c r="O9287" i="9"/>
  <c r="P9287" i="9" s="1"/>
  <c r="O9286" i="9"/>
  <c r="P9286" i="9" s="1"/>
  <c r="O9285" i="9"/>
  <c r="P9285" i="9" s="1"/>
  <c r="O9284" i="9"/>
  <c r="P9284" i="9" s="1"/>
  <c r="O9283" i="9"/>
  <c r="P9283" i="9" s="1"/>
  <c r="O9282" i="9"/>
  <c r="P9282" i="9" s="1"/>
  <c r="O9281" i="9"/>
  <c r="P9281" i="9" s="1"/>
  <c r="O9280" i="9"/>
  <c r="P9280" i="9" s="1"/>
  <c r="O9279" i="9"/>
  <c r="P9279" i="9" s="1"/>
  <c r="O9278" i="9"/>
  <c r="P9278" i="9" s="1"/>
  <c r="O9277" i="9"/>
  <c r="P9277" i="9" s="1"/>
  <c r="O9276" i="9"/>
  <c r="P9276" i="9" s="1"/>
  <c r="O9275" i="9"/>
  <c r="P9275" i="9" s="1"/>
  <c r="O9274" i="9"/>
  <c r="P9274" i="9" s="1"/>
  <c r="O9273" i="9"/>
  <c r="P9273" i="9" s="1"/>
  <c r="O9272" i="9"/>
  <c r="P9272" i="9" s="1"/>
  <c r="O9271" i="9"/>
  <c r="P9271" i="9" s="1"/>
  <c r="O9270" i="9"/>
  <c r="P9270" i="9" s="1"/>
  <c r="O9269" i="9"/>
  <c r="P9269" i="9" s="1"/>
  <c r="O9268" i="9"/>
  <c r="P9268" i="9" s="1"/>
  <c r="O9267" i="9"/>
  <c r="P9267" i="9" s="1"/>
  <c r="O9266" i="9"/>
  <c r="P9266" i="9" s="1"/>
  <c r="O9265" i="9"/>
  <c r="P9265" i="9" s="1"/>
  <c r="O9264" i="9"/>
  <c r="P9264" i="9" s="1"/>
  <c r="O9263" i="9"/>
  <c r="P9263" i="9" s="1"/>
  <c r="O9262" i="9"/>
  <c r="P9262" i="9" s="1"/>
  <c r="O9261" i="9"/>
  <c r="P9261" i="9" s="1"/>
  <c r="O9260" i="9"/>
  <c r="P9260" i="9" s="1"/>
  <c r="O9259" i="9"/>
  <c r="P9259" i="9" s="1"/>
  <c r="O9258" i="9"/>
  <c r="P9258" i="9" s="1"/>
  <c r="O9257" i="9"/>
  <c r="P9257" i="9" s="1"/>
  <c r="O9256" i="9"/>
  <c r="P9256" i="9" s="1"/>
  <c r="O9255" i="9"/>
  <c r="P9255" i="9" s="1"/>
  <c r="O9254" i="9"/>
  <c r="P9254" i="9" s="1"/>
  <c r="O9253" i="9"/>
  <c r="P9253" i="9" s="1"/>
  <c r="O9252" i="9"/>
  <c r="P9252" i="9" s="1"/>
  <c r="O9251" i="9"/>
  <c r="P9251" i="9" s="1"/>
  <c r="O9250" i="9"/>
  <c r="P9250" i="9" s="1"/>
  <c r="O9249" i="9"/>
  <c r="P9249" i="9" s="1"/>
  <c r="O9248" i="9"/>
  <c r="P9248" i="9" s="1"/>
  <c r="O9247" i="9"/>
  <c r="P9247" i="9" s="1"/>
  <c r="O9246" i="9"/>
  <c r="P9246" i="9" s="1"/>
  <c r="O9245" i="9"/>
  <c r="P9245" i="9" s="1"/>
  <c r="O9244" i="9"/>
  <c r="P9244" i="9" s="1"/>
  <c r="O9243" i="9"/>
  <c r="P9243" i="9" s="1"/>
  <c r="O9242" i="9"/>
  <c r="P9242" i="9" s="1"/>
  <c r="O9241" i="9"/>
  <c r="P9241" i="9" s="1"/>
  <c r="O9240" i="9"/>
  <c r="P9240" i="9" s="1"/>
  <c r="O9239" i="9"/>
  <c r="P9239" i="9" s="1"/>
  <c r="O9238" i="9"/>
  <c r="P9238" i="9" s="1"/>
  <c r="O9237" i="9"/>
  <c r="P9237" i="9" s="1"/>
  <c r="O9236" i="9"/>
  <c r="P9236" i="9" s="1"/>
  <c r="O9235" i="9"/>
  <c r="P9235" i="9" s="1"/>
  <c r="O9234" i="9"/>
  <c r="P9234" i="9" s="1"/>
  <c r="O9233" i="9"/>
  <c r="P9233" i="9" s="1"/>
  <c r="O9232" i="9"/>
  <c r="P9232" i="9" s="1"/>
  <c r="O9231" i="9"/>
  <c r="P9231" i="9" s="1"/>
  <c r="O9230" i="9"/>
  <c r="P9230" i="9" s="1"/>
  <c r="O9229" i="9"/>
  <c r="P9229" i="9" s="1"/>
  <c r="O9228" i="9"/>
  <c r="P9228" i="9" s="1"/>
  <c r="O9227" i="9"/>
  <c r="P9227" i="9" s="1"/>
  <c r="O9226" i="9"/>
  <c r="P9226" i="9" s="1"/>
  <c r="O9225" i="9"/>
  <c r="P9225" i="9" s="1"/>
  <c r="O9224" i="9"/>
  <c r="P9224" i="9" s="1"/>
  <c r="O9223" i="9"/>
  <c r="P9223" i="9" s="1"/>
  <c r="O9222" i="9"/>
  <c r="P9222" i="9" s="1"/>
  <c r="O9221" i="9"/>
  <c r="P9221" i="9" s="1"/>
  <c r="O9220" i="9"/>
  <c r="P9220" i="9" s="1"/>
  <c r="O9219" i="9"/>
  <c r="P9219" i="9" s="1"/>
  <c r="O9218" i="9"/>
  <c r="P9218" i="9" s="1"/>
  <c r="O9217" i="9"/>
  <c r="P9217" i="9" s="1"/>
  <c r="O9216" i="9"/>
  <c r="P9216" i="9" s="1"/>
  <c r="O9215" i="9"/>
  <c r="P9215" i="9" s="1"/>
  <c r="O9214" i="9"/>
  <c r="P9214" i="9" s="1"/>
  <c r="O9213" i="9"/>
  <c r="P9213" i="9" s="1"/>
  <c r="O9212" i="9"/>
  <c r="P9212" i="9" s="1"/>
  <c r="O9211" i="9"/>
  <c r="P9211" i="9" s="1"/>
  <c r="O9210" i="9"/>
  <c r="P9210" i="9" s="1"/>
  <c r="O9209" i="9"/>
  <c r="P9209" i="9" s="1"/>
  <c r="O9208" i="9"/>
  <c r="P9208" i="9" s="1"/>
  <c r="O9207" i="9"/>
  <c r="P9207" i="9" s="1"/>
  <c r="O9206" i="9"/>
  <c r="P9206" i="9" s="1"/>
  <c r="O9205" i="9"/>
  <c r="P9205" i="9" s="1"/>
  <c r="O9204" i="9"/>
  <c r="P9204" i="9" s="1"/>
  <c r="O9203" i="9"/>
  <c r="P9203" i="9" s="1"/>
  <c r="O9202" i="9"/>
  <c r="P9202" i="9" s="1"/>
  <c r="O9201" i="9"/>
  <c r="P9201" i="9" s="1"/>
  <c r="O9200" i="9"/>
  <c r="P9200" i="9" s="1"/>
  <c r="O9199" i="9"/>
  <c r="P9199" i="9" s="1"/>
  <c r="O9198" i="9"/>
  <c r="P9198" i="9" s="1"/>
  <c r="O9197" i="9"/>
  <c r="P9197" i="9" s="1"/>
  <c r="O9196" i="9"/>
  <c r="P9196" i="9" s="1"/>
  <c r="O9195" i="9"/>
  <c r="P9195" i="9" s="1"/>
  <c r="O9194" i="9"/>
  <c r="P9194" i="9" s="1"/>
  <c r="O9193" i="9"/>
  <c r="P9193" i="9" s="1"/>
  <c r="O9192" i="9"/>
  <c r="P9192" i="9" s="1"/>
  <c r="O9191" i="9"/>
  <c r="P9191" i="9" s="1"/>
  <c r="O9190" i="9"/>
  <c r="P9190" i="9" s="1"/>
  <c r="O9189" i="9"/>
  <c r="P9189" i="9" s="1"/>
  <c r="O9188" i="9"/>
  <c r="P9188" i="9" s="1"/>
  <c r="O9187" i="9"/>
  <c r="P9187" i="9" s="1"/>
  <c r="O9186" i="9"/>
  <c r="P9186" i="9" s="1"/>
  <c r="O9185" i="9"/>
  <c r="P9185" i="9" s="1"/>
  <c r="O9184" i="9"/>
  <c r="P9184" i="9" s="1"/>
  <c r="O9183" i="9"/>
  <c r="P9183" i="9" s="1"/>
  <c r="O9182" i="9"/>
  <c r="P9182" i="9" s="1"/>
  <c r="O9181" i="9"/>
  <c r="P9181" i="9" s="1"/>
  <c r="O9180" i="9"/>
  <c r="P9180" i="9" s="1"/>
  <c r="O9179" i="9"/>
  <c r="P9179" i="9" s="1"/>
  <c r="O9178" i="9"/>
  <c r="P9178" i="9" s="1"/>
  <c r="O9177" i="9"/>
  <c r="P9177" i="9" s="1"/>
  <c r="O9176" i="9"/>
  <c r="P9176" i="9" s="1"/>
  <c r="O9175" i="9"/>
  <c r="P9175" i="9" s="1"/>
  <c r="O9174" i="9"/>
  <c r="P9174" i="9" s="1"/>
  <c r="O9173" i="9"/>
  <c r="P9173" i="9" s="1"/>
  <c r="O9172" i="9"/>
  <c r="P9172" i="9" s="1"/>
  <c r="O9171" i="9"/>
  <c r="P9171" i="9" s="1"/>
  <c r="O9170" i="9"/>
  <c r="P9170" i="9" s="1"/>
  <c r="O9169" i="9"/>
  <c r="P9169" i="9" s="1"/>
  <c r="O9168" i="9"/>
  <c r="P9168" i="9" s="1"/>
  <c r="O9167" i="9"/>
  <c r="P9167" i="9" s="1"/>
  <c r="O9166" i="9"/>
  <c r="P9166" i="9" s="1"/>
  <c r="O9165" i="9"/>
  <c r="P9165" i="9" s="1"/>
  <c r="O9164" i="9"/>
  <c r="P9164" i="9" s="1"/>
  <c r="O9163" i="9"/>
  <c r="P9163" i="9" s="1"/>
  <c r="O9162" i="9"/>
  <c r="P9162" i="9" s="1"/>
  <c r="O9161" i="9"/>
  <c r="P9161" i="9" s="1"/>
  <c r="O9160" i="9"/>
  <c r="P9160" i="9" s="1"/>
  <c r="O9159" i="9"/>
  <c r="P9159" i="9" s="1"/>
  <c r="O9158" i="9"/>
  <c r="P9158" i="9" s="1"/>
  <c r="O9157" i="9"/>
  <c r="P9157" i="9" s="1"/>
  <c r="O9156" i="9"/>
  <c r="P9156" i="9" s="1"/>
  <c r="O9155" i="9"/>
  <c r="P9155" i="9" s="1"/>
  <c r="O9154" i="9"/>
  <c r="P9154" i="9" s="1"/>
  <c r="O9153" i="9"/>
  <c r="P9153" i="9" s="1"/>
  <c r="O9152" i="9"/>
  <c r="P9152" i="9" s="1"/>
  <c r="O9151" i="9"/>
  <c r="P9151" i="9" s="1"/>
  <c r="O9150" i="9"/>
  <c r="P9150" i="9" s="1"/>
  <c r="O9149" i="9"/>
  <c r="P9149" i="9" s="1"/>
  <c r="O9148" i="9"/>
  <c r="P9148" i="9" s="1"/>
  <c r="O9147" i="9"/>
  <c r="P9147" i="9" s="1"/>
  <c r="O9146" i="9"/>
  <c r="P9146" i="9" s="1"/>
  <c r="O9145" i="9"/>
  <c r="P9145" i="9" s="1"/>
  <c r="O9144" i="9"/>
  <c r="P9144" i="9" s="1"/>
  <c r="O9143" i="9"/>
  <c r="P9143" i="9" s="1"/>
  <c r="O9142" i="9"/>
  <c r="P9142" i="9" s="1"/>
  <c r="O9141" i="9"/>
  <c r="P9141" i="9" s="1"/>
  <c r="O9140" i="9"/>
  <c r="P9140" i="9" s="1"/>
  <c r="O9139" i="9"/>
  <c r="P9139" i="9" s="1"/>
  <c r="O9138" i="9"/>
  <c r="P9138" i="9" s="1"/>
  <c r="O9137" i="9"/>
  <c r="P9137" i="9" s="1"/>
  <c r="O9136" i="9"/>
  <c r="P9136" i="9" s="1"/>
  <c r="O9135" i="9"/>
  <c r="P9135" i="9" s="1"/>
  <c r="O9134" i="9"/>
  <c r="P9134" i="9" s="1"/>
  <c r="O9133" i="9"/>
  <c r="P9133" i="9" s="1"/>
  <c r="O9132" i="9"/>
  <c r="P9132" i="9" s="1"/>
  <c r="O9131" i="9"/>
  <c r="P9131" i="9" s="1"/>
  <c r="O9130" i="9"/>
  <c r="P9130" i="9" s="1"/>
  <c r="O9129" i="9"/>
  <c r="P9129" i="9" s="1"/>
  <c r="O9128" i="9"/>
  <c r="P9128" i="9" s="1"/>
  <c r="O9127" i="9"/>
  <c r="P9127" i="9" s="1"/>
  <c r="O9126" i="9"/>
  <c r="P9126" i="9" s="1"/>
  <c r="O9125" i="9"/>
  <c r="P9125" i="9" s="1"/>
  <c r="O9124" i="9"/>
  <c r="P9124" i="9" s="1"/>
  <c r="O9123" i="9"/>
  <c r="P9123" i="9" s="1"/>
  <c r="O9122" i="9"/>
  <c r="P9122" i="9" s="1"/>
  <c r="O9121" i="9"/>
  <c r="P9121" i="9" s="1"/>
  <c r="O9120" i="9"/>
  <c r="P9120" i="9" s="1"/>
  <c r="O9119" i="9"/>
  <c r="P9119" i="9" s="1"/>
  <c r="O9118" i="9"/>
  <c r="P9118" i="9" s="1"/>
  <c r="O9117" i="9"/>
  <c r="P9117" i="9" s="1"/>
  <c r="O9116" i="9"/>
  <c r="P9116" i="9" s="1"/>
  <c r="O9115" i="9"/>
  <c r="P9115" i="9" s="1"/>
  <c r="O9114" i="9"/>
  <c r="P9114" i="9" s="1"/>
  <c r="O9113" i="9"/>
  <c r="P9113" i="9" s="1"/>
  <c r="O9112" i="9"/>
  <c r="P9112" i="9" s="1"/>
  <c r="O9111" i="9"/>
  <c r="P9111" i="9" s="1"/>
  <c r="O9110" i="9"/>
  <c r="P9110" i="9" s="1"/>
  <c r="O9109" i="9"/>
  <c r="P9109" i="9" s="1"/>
  <c r="O9108" i="9"/>
  <c r="P9108" i="9" s="1"/>
  <c r="O9107" i="9"/>
  <c r="P9107" i="9" s="1"/>
  <c r="O9106" i="9"/>
  <c r="P9106" i="9" s="1"/>
  <c r="O9105" i="9"/>
  <c r="P9105" i="9" s="1"/>
  <c r="O9104" i="9"/>
  <c r="P9104" i="9" s="1"/>
  <c r="O9103" i="9"/>
  <c r="P9103" i="9" s="1"/>
  <c r="O9102" i="9"/>
  <c r="P9102" i="9" s="1"/>
  <c r="O9101" i="9"/>
  <c r="P9101" i="9" s="1"/>
  <c r="O9100" i="9"/>
  <c r="P9100" i="9" s="1"/>
  <c r="O9099" i="9"/>
  <c r="P9099" i="9" s="1"/>
  <c r="O9098" i="9"/>
  <c r="P9098" i="9" s="1"/>
  <c r="O9097" i="9"/>
  <c r="P9097" i="9" s="1"/>
  <c r="O9096" i="9"/>
  <c r="P9096" i="9" s="1"/>
  <c r="O9095" i="9"/>
  <c r="P9095" i="9" s="1"/>
  <c r="O9094" i="9"/>
  <c r="P9094" i="9" s="1"/>
  <c r="O9093" i="9"/>
  <c r="P9093" i="9" s="1"/>
  <c r="O9092" i="9"/>
  <c r="P9092" i="9" s="1"/>
  <c r="O9091" i="9"/>
  <c r="P9091" i="9" s="1"/>
  <c r="O9090" i="9"/>
  <c r="P9090" i="9" s="1"/>
  <c r="O9089" i="9"/>
  <c r="P9089" i="9" s="1"/>
  <c r="O9088" i="9"/>
  <c r="P9088" i="9" s="1"/>
  <c r="O9087" i="9"/>
  <c r="P9087" i="9" s="1"/>
  <c r="O9086" i="9"/>
  <c r="P9086" i="9" s="1"/>
  <c r="O9085" i="9"/>
  <c r="P9085" i="9" s="1"/>
  <c r="O9084" i="9"/>
  <c r="P9084" i="9" s="1"/>
  <c r="O9083" i="9"/>
  <c r="P9083" i="9" s="1"/>
  <c r="O9082" i="9"/>
  <c r="P9082" i="9" s="1"/>
  <c r="O9081" i="9"/>
  <c r="P9081" i="9" s="1"/>
  <c r="O9080" i="9"/>
  <c r="P9080" i="9" s="1"/>
  <c r="O9079" i="9"/>
  <c r="P9079" i="9" s="1"/>
  <c r="O9078" i="9"/>
  <c r="P9078" i="9" s="1"/>
  <c r="O9077" i="9"/>
  <c r="P9077" i="9" s="1"/>
  <c r="O9076" i="9"/>
  <c r="P9076" i="9" s="1"/>
  <c r="O9075" i="9"/>
  <c r="P9075" i="9" s="1"/>
  <c r="O9074" i="9"/>
  <c r="P9074" i="9" s="1"/>
  <c r="O9073" i="9"/>
  <c r="P9073" i="9" s="1"/>
  <c r="O9072" i="9"/>
  <c r="P9072" i="9" s="1"/>
  <c r="O9071" i="9"/>
  <c r="P9071" i="9" s="1"/>
  <c r="O9070" i="9"/>
  <c r="P9070" i="9" s="1"/>
  <c r="O9069" i="9"/>
  <c r="P9069" i="9" s="1"/>
  <c r="O9068" i="9"/>
  <c r="P9068" i="9" s="1"/>
  <c r="O9067" i="9"/>
  <c r="P9067" i="9" s="1"/>
  <c r="O9066" i="9"/>
  <c r="P9066" i="9" s="1"/>
  <c r="O9065" i="9"/>
  <c r="P9065" i="9" s="1"/>
  <c r="O9064" i="9"/>
  <c r="P9064" i="9" s="1"/>
  <c r="O9063" i="9"/>
  <c r="P9063" i="9" s="1"/>
  <c r="O9062" i="9"/>
  <c r="P9062" i="9" s="1"/>
  <c r="O9061" i="9"/>
  <c r="P9061" i="9" s="1"/>
  <c r="O9060" i="9"/>
  <c r="P9060" i="9" s="1"/>
  <c r="O9059" i="9"/>
  <c r="P9059" i="9" s="1"/>
  <c r="O9058" i="9"/>
  <c r="P9058" i="9" s="1"/>
  <c r="O9057" i="9"/>
  <c r="P9057" i="9" s="1"/>
  <c r="O9056" i="9"/>
  <c r="P9056" i="9" s="1"/>
  <c r="O9055" i="9"/>
  <c r="P9055" i="9" s="1"/>
  <c r="O9054" i="9"/>
  <c r="P9054" i="9" s="1"/>
  <c r="O9053" i="9"/>
  <c r="P9053" i="9" s="1"/>
  <c r="O9052" i="9"/>
  <c r="P9052" i="9" s="1"/>
  <c r="O9051" i="9"/>
  <c r="P9051" i="9" s="1"/>
  <c r="O9050" i="9"/>
  <c r="P9050" i="9" s="1"/>
  <c r="O9049" i="9"/>
  <c r="P9049" i="9" s="1"/>
  <c r="O9048" i="9"/>
  <c r="P9048" i="9" s="1"/>
  <c r="O9047" i="9"/>
  <c r="P9047" i="9" s="1"/>
  <c r="O9046" i="9"/>
  <c r="P9046" i="9" s="1"/>
  <c r="O9045" i="9"/>
  <c r="P9045" i="9" s="1"/>
  <c r="O9044" i="9"/>
  <c r="P9044" i="9" s="1"/>
  <c r="O9043" i="9"/>
  <c r="P9043" i="9" s="1"/>
  <c r="O9042" i="9"/>
  <c r="P9042" i="9" s="1"/>
  <c r="O9041" i="9"/>
  <c r="P9041" i="9" s="1"/>
  <c r="O9040" i="9"/>
  <c r="P9040" i="9" s="1"/>
  <c r="O9039" i="9"/>
  <c r="P9039" i="9" s="1"/>
  <c r="O9038" i="9"/>
  <c r="P9038" i="9" s="1"/>
  <c r="O9037" i="9"/>
  <c r="P9037" i="9" s="1"/>
  <c r="O9036" i="9"/>
  <c r="P9036" i="9" s="1"/>
  <c r="O9035" i="9"/>
  <c r="P9035" i="9" s="1"/>
  <c r="O9034" i="9"/>
  <c r="P9034" i="9" s="1"/>
  <c r="O9033" i="9"/>
  <c r="P9033" i="9" s="1"/>
  <c r="O9032" i="9"/>
  <c r="P9032" i="9" s="1"/>
  <c r="O9031" i="9"/>
  <c r="P9031" i="9" s="1"/>
  <c r="O9030" i="9"/>
  <c r="P9030" i="9" s="1"/>
  <c r="O9029" i="9"/>
  <c r="P9029" i="9" s="1"/>
  <c r="O9028" i="9"/>
  <c r="P9028" i="9" s="1"/>
  <c r="O9027" i="9"/>
  <c r="P9027" i="9" s="1"/>
  <c r="O9026" i="9"/>
  <c r="P9026" i="9" s="1"/>
  <c r="O9025" i="9"/>
  <c r="P9025" i="9" s="1"/>
  <c r="O9024" i="9"/>
  <c r="P9024" i="9" s="1"/>
  <c r="O9023" i="9"/>
  <c r="P9023" i="9" s="1"/>
  <c r="O9022" i="9"/>
  <c r="P9022" i="9" s="1"/>
  <c r="O9021" i="9"/>
  <c r="P9021" i="9" s="1"/>
  <c r="O9020" i="9"/>
  <c r="P9020" i="9" s="1"/>
  <c r="O9019" i="9"/>
  <c r="P9019" i="9" s="1"/>
  <c r="O9018" i="9"/>
  <c r="P9018" i="9" s="1"/>
  <c r="O9017" i="9"/>
  <c r="P9017" i="9" s="1"/>
  <c r="O9016" i="9"/>
  <c r="P9016" i="9" s="1"/>
  <c r="O9015" i="9"/>
  <c r="P9015" i="9" s="1"/>
  <c r="O9014" i="9"/>
  <c r="P9014" i="9" s="1"/>
  <c r="O9013" i="9"/>
  <c r="P9013" i="9" s="1"/>
  <c r="O9012" i="9"/>
  <c r="P9012" i="9" s="1"/>
  <c r="O9011" i="9"/>
  <c r="P9011" i="9" s="1"/>
  <c r="O9010" i="9"/>
  <c r="P9010" i="9" s="1"/>
  <c r="O9009" i="9"/>
  <c r="P9009" i="9" s="1"/>
  <c r="O9008" i="9"/>
  <c r="P9008" i="9" s="1"/>
  <c r="O9007" i="9"/>
  <c r="P9007" i="9" s="1"/>
  <c r="O9006" i="9"/>
  <c r="P9006" i="9" s="1"/>
  <c r="O9005" i="9"/>
  <c r="P9005" i="9" s="1"/>
  <c r="O9004" i="9"/>
  <c r="P9004" i="9" s="1"/>
  <c r="O9003" i="9"/>
  <c r="P9003" i="9" s="1"/>
  <c r="O9002" i="9"/>
  <c r="P9002" i="9" s="1"/>
  <c r="O9001" i="9"/>
  <c r="P9001" i="9" s="1"/>
  <c r="O9000" i="9"/>
  <c r="P9000" i="9" s="1"/>
  <c r="O8999" i="9"/>
  <c r="P8999" i="9" s="1"/>
  <c r="O8998" i="9"/>
  <c r="P8998" i="9" s="1"/>
  <c r="O8997" i="9"/>
  <c r="P8997" i="9" s="1"/>
  <c r="O8996" i="9"/>
  <c r="P8996" i="9" s="1"/>
  <c r="O8995" i="9"/>
  <c r="P8995" i="9" s="1"/>
  <c r="O8994" i="9"/>
  <c r="P8994" i="9" s="1"/>
  <c r="O8993" i="9"/>
  <c r="P8993" i="9" s="1"/>
  <c r="O8992" i="9"/>
  <c r="P8992" i="9" s="1"/>
  <c r="O8991" i="9"/>
  <c r="P8991" i="9" s="1"/>
  <c r="O8990" i="9"/>
  <c r="P8990" i="9" s="1"/>
  <c r="O8989" i="9"/>
  <c r="P8989" i="9" s="1"/>
  <c r="O8988" i="9"/>
  <c r="P8988" i="9" s="1"/>
  <c r="O8987" i="9"/>
  <c r="P8987" i="9" s="1"/>
  <c r="O8986" i="9"/>
  <c r="P8986" i="9" s="1"/>
  <c r="O8985" i="9"/>
  <c r="P8985" i="9" s="1"/>
  <c r="O8984" i="9"/>
  <c r="P8984" i="9" s="1"/>
  <c r="O8983" i="9"/>
  <c r="P8983" i="9" s="1"/>
  <c r="O8982" i="9"/>
  <c r="P8982" i="9" s="1"/>
  <c r="O8981" i="9"/>
  <c r="P8981" i="9" s="1"/>
  <c r="O8980" i="9"/>
  <c r="P8980" i="9" s="1"/>
  <c r="O8979" i="9"/>
  <c r="P8979" i="9" s="1"/>
  <c r="O8978" i="9"/>
  <c r="P8978" i="9" s="1"/>
  <c r="O8977" i="9"/>
  <c r="P8977" i="9" s="1"/>
  <c r="O8976" i="9"/>
  <c r="P8976" i="9" s="1"/>
  <c r="O8975" i="9"/>
  <c r="P8975" i="9" s="1"/>
  <c r="O8974" i="9"/>
  <c r="P8974" i="9" s="1"/>
  <c r="O8973" i="9"/>
  <c r="P8973" i="9" s="1"/>
  <c r="O8972" i="9"/>
  <c r="P8972" i="9" s="1"/>
  <c r="O8971" i="9"/>
  <c r="P8971" i="9" s="1"/>
  <c r="O8970" i="9"/>
  <c r="P8970" i="9" s="1"/>
  <c r="O8969" i="9"/>
  <c r="P8969" i="9" s="1"/>
  <c r="O8968" i="9"/>
  <c r="P8968" i="9" s="1"/>
  <c r="O8967" i="9"/>
  <c r="P8967" i="9" s="1"/>
  <c r="O8966" i="9"/>
  <c r="P8966" i="9" s="1"/>
  <c r="O8965" i="9"/>
  <c r="P8965" i="9" s="1"/>
  <c r="O8964" i="9"/>
  <c r="P8964" i="9" s="1"/>
  <c r="O8963" i="9"/>
  <c r="P8963" i="9" s="1"/>
  <c r="O8962" i="9"/>
  <c r="P8962" i="9" s="1"/>
  <c r="O8961" i="9"/>
  <c r="P8961" i="9" s="1"/>
  <c r="O8960" i="9"/>
  <c r="P8960" i="9" s="1"/>
  <c r="O8959" i="9"/>
  <c r="P8959" i="9" s="1"/>
  <c r="O8958" i="9"/>
  <c r="P8958" i="9" s="1"/>
  <c r="O8957" i="9"/>
  <c r="P8957" i="9" s="1"/>
  <c r="O8956" i="9"/>
  <c r="P8956" i="9" s="1"/>
  <c r="O8955" i="9"/>
  <c r="P8955" i="9" s="1"/>
  <c r="O8954" i="9"/>
  <c r="P8954" i="9" s="1"/>
  <c r="O8953" i="9"/>
  <c r="P8953" i="9" s="1"/>
  <c r="O8952" i="9"/>
  <c r="P8952" i="9" s="1"/>
  <c r="O8951" i="9"/>
  <c r="P8951" i="9" s="1"/>
  <c r="O8950" i="9"/>
  <c r="P8950" i="9" s="1"/>
  <c r="O8949" i="9"/>
  <c r="P8949" i="9" s="1"/>
  <c r="O8948" i="9"/>
  <c r="P8948" i="9" s="1"/>
  <c r="O8947" i="9"/>
  <c r="P8947" i="9" s="1"/>
  <c r="O8946" i="9"/>
  <c r="P8946" i="9" s="1"/>
  <c r="O8945" i="9"/>
  <c r="P8945" i="9" s="1"/>
  <c r="O8944" i="9"/>
  <c r="P8944" i="9" s="1"/>
  <c r="O8943" i="9"/>
  <c r="P8943" i="9" s="1"/>
  <c r="O8942" i="9"/>
  <c r="P8942" i="9" s="1"/>
  <c r="O8941" i="9"/>
  <c r="P8941" i="9" s="1"/>
  <c r="O8940" i="9"/>
  <c r="P8940" i="9" s="1"/>
  <c r="O8939" i="9"/>
  <c r="P8939" i="9" s="1"/>
  <c r="O8938" i="9"/>
  <c r="P8938" i="9" s="1"/>
  <c r="O8937" i="9"/>
  <c r="P8937" i="9" s="1"/>
  <c r="O8936" i="9"/>
  <c r="P8936" i="9" s="1"/>
  <c r="O8935" i="9"/>
  <c r="P8935" i="9" s="1"/>
  <c r="O8934" i="9"/>
  <c r="P8934" i="9" s="1"/>
  <c r="O8933" i="9"/>
  <c r="P8933" i="9" s="1"/>
  <c r="O8932" i="9"/>
  <c r="P8932" i="9" s="1"/>
  <c r="O8931" i="9"/>
  <c r="P8931" i="9" s="1"/>
  <c r="O8930" i="9"/>
  <c r="P8930" i="9" s="1"/>
  <c r="O8929" i="9"/>
  <c r="P8929" i="9" s="1"/>
  <c r="O8928" i="9"/>
  <c r="P8928" i="9" s="1"/>
  <c r="O8927" i="9"/>
  <c r="P8927" i="9" s="1"/>
  <c r="O8926" i="9"/>
  <c r="P8926" i="9" s="1"/>
  <c r="O8925" i="9"/>
  <c r="P8925" i="9" s="1"/>
  <c r="O8924" i="9"/>
  <c r="P8924" i="9" s="1"/>
  <c r="O8923" i="9"/>
  <c r="P8923" i="9" s="1"/>
  <c r="O8922" i="9"/>
  <c r="P8922" i="9" s="1"/>
  <c r="O8921" i="9"/>
  <c r="P8921" i="9" s="1"/>
  <c r="O8920" i="9"/>
  <c r="P8920" i="9" s="1"/>
  <c r="O8919" i="9"/>
  <c r="P8919" i="9" s="1"/>
  <c r="O8918" i="9"/>
  <c r="P8918" i="9" s="1"/>
  <c r="O8917" i="9"/>
  <c r="P8917" i="9" s="1"/>
  <c r="O8916" i="9"/>
  <c r="P8916" i="9" s="1"/>
  <c r="O8915" i="9"/>
  <c r="P8915" i="9" s="1"/>
  <c r="O8914" i="9"/>
  <c r="P8914" i="9" s="1"/>
  <c r="O8913" i="9"/>
  <c r="P8913" i="9" s="1"/>
  <c r="O8912" i="9"/>
  <c r="P8912" i="9" s="1"/>
  <c r="O8911" i="9"/>
  <c r="P8911" i="9" s="1"/>
  <c r="O8910" i="9"/>
  <c r="P8910" i="9" s="1"/>
  <c r="O8909" i="9"/>
  <c r="P8909" i="9" s="1"/>
  <c r="O8908" i="9"/>
  <c r="P8908" i="9" s="1"/>
  <c r="O8907" i="9"/>
  <c r="P8907" i="9" s="1"/>
  <c r="O8906" i="9"/>
  <c r="P8906" i="9" s="1"/>
  <c r="O8905" i="9"/>
  <c r="P8905" i="9" s="1"/>
  <c r="O8904" i="9"/>
  <c r="P8904" i="9" s="1"/>
  <c r="O8903" i="9"/>
  <c r="P8903" i="9" s="1"/>
  <c r="O8902" i="9"/>
  <c r="P8902" i="9" s="1"/>
  <c r="O8901" i="9"/>
  <c r="P8901" i="9" s="1"/>
  <c r="O8900" i="9"/>
  <c r="P8900" i="9" s="1"/>
  <c r="O8899" i="9"/>
  <c r="P8899" i="9" s="1"/>
  <c r="O8898" i="9"/>
  <c r="P8898" i="9" s="1"/>
  <c r="O8897" i="9"/>
  <c r="P8897" i="9" s="1"/>
  <c r="O8896" i="9"/>
  <c r="P8896" i="9" s="1"/>
  <c r="O8895" i="9"/>
  <c r="P8895" i="9" s="1"/>
  <c r="O8894" i="9"/>
  <c r="P8894" i="9" s="1"/>
  <c r="O8893" i="9"/>
  <c r="P8893" i="9" s="1"/>
  <c r="O8892" i="9"/>
  <c r="P8892" i="9" s="1"/>
  <c r="O8891" i="9"/>
  <c r="P8891" i="9" s="1"/>
  <c r="O8890" i="9"/>
  <c r="P8890" i="9" s="1"/>
  <c r="O8889" i="9"/>
  <c r="P8889" i="9" s="1"/>
  <c r="O8888" i="9"/>
  <c r="P8888" i="9" s="1"/>
  <c r="O8887" i="9"/>
  <c r="P8887" i="9" s="1"/>
  <c r="O8886" i="9"/>
  <c r="P8886" i="9" s="1"/>
  <c r="O8885" i="9"/>
  <c r="P8885" i="9" s="1"/>
  <c r="O8884" i="9"/>
  <c r="P8884" i="9" s="1"/>
  <c r="O8883" i="9"/>
  <c r="P8883" i="9" s="1"/>
  <c r="O8882" i="9"/>
  <c r="P8882" i="9" s="1"/>
  <c r="O8881" i="9"/>
  <c r="P8881" i="9" s="1"/>
  <c r="O8880" i="9"/>
  <c r="P8880" i="9" s="1"/>
  <c r="O8879" i="9"/>
  <c r="P8879" i="9" s="1"/>
  <c r="O8878" i="9"/>
  <c r="P8878" i="9" s="1"/>
  <c r="O8877" i="9"/>
  <c r="P8877" i="9" s="1"/>
  <c r="O8876" i="9"/>
  <c r="P8876" i="9" s="1"/>
  <c r="O8875" i="9"/>
  <c r="P8875" i="9" s="1"/>
  <c r="O8874" i="9"/>
  <c r="P8874" i="9" s="1"/>
  <c r="O8873" i="9"/>
  <c r="P8873" i="9" s="1"/>
  <c r="O8872" i="9"/>
  <c r="P8872" i="9" s="1"/>
  <c r="O8871" i="9"/>
  <c r="P8871" i="9" s="1"/>
  <c r="O8870" i="9"/>
  <c r="P8870" i="9" s="1"/>
  <c r="O8869" i="9"/>
  <c r="P8869" i="9" s="1"/>
  <c r="O8868" i="9"/>
  <c r="P8868" i="9" s="1"/>
  <c r="O8867" i="9"/>
  <c r="P8867" i="9" s="1"/>
  <c r="O8866" i="9"/>
  <c r="P8866" i="9" s="1"/>
  <c r="O8865" i="9"/>
  <c r="P8865" i="9" s="1"/>
  <c r="O8864" i="9"/>
  <c r="P8864" i="9" s="1"/>
  <c r="O8863" i="9"/>
  <c r="P8863" i="9" s="1"/>
  <c r="O8862" i="9"/>
  <c r="P8862" i="9" s="1"/>
  <c r="O8861" i="9"/>
  <c r="P8861" i="9" s="1"/>
  <c r="O8860" i="9"/>
  <c r="P8860" i="9" s="1"/>
  <c r="O8859" i="9"/>
  <c r="P8859" i="9" s="1"/>
  <c r="O8858" i="9"/>
  <c r="P8858" i="9" s="1"/>
  <c r="O8857" i="9"/>
  <c r="P8857" i="9" s="1"/>
  <c r="O8856" i="9"/>
  <c r="P8856" i="9" s="1"/>
  <c r="O8855" i="9"/>
  <c r="P8855" i="9" s="1"/>
  <c r="O8854" i="9"/>
  <c r="P8854" i="9" s="1"/>
  <c r="O8853" i="9"/>
  <c r="P8853" i="9" s="1"/>
  <c r="O8852" i="9"/>
  <c r="P8852" i="9" s="1"/>
  <c r="O8851" i="9"/>
  <c r="P8851" i="9" s="1"/>
  <c r="O8850" i="9"/>
  <c r="P8850" i="9" s="1"/>
  <c r="O8849" i="9"/>
  <c r="P8849" i="9" s="1"/>
  <c r="O8848" i="9"/>
  <c r="P8848" i="9" s="1"/>
  <c r="O8847" i="9"/>
  <c r="P8847" i="9" s="1"/>
  <c r="O8846" i="9"/>
  <c r="P8846" i="9" s="1"/>
  <c r="O8845" i="9"/>
  <c r="P8845" i="9" s="1"/>
  <c r="O8844" i="9"/>
  <c r="P8844" i="9" s="1"/>
  <c r="O8843" i="9"/>
  <c r="P8843" i="9" s="1"/>
  <c r="O8842" i="9"/>
  <c r="P8842" i="9" s="1"/>
  <c r="O8841" i="9"/>
  <c r="P8841" i="9" s="1"/>
  <c r="O8840" i="9"/>
  <c r="P8840" i="9" s="1"/>
  <c r="O8839" i="9"/>
  <c r="P8839" i="9" s="1"/>
  <c r="O8838" i="9"/>
  <c r="P8838" i="9" s="1"/>
  <c r="O8837" i="9"/>
  <c r="P8837" i="9" s="1"/>
  <c r="O8836" i="9"/>
  <c r="P8836" i="9" s="1"/>
  <c r="O8835" i="9"/>
  <c r="P8835" i="9" s="1"/>
  <c r="O8834" i="9"/>
  <c r="P8834" i="9" s="1"/>
  <c r="O8833" i="9"/>
  <c r="P8833" i="9" s="1"/>
  <c r="O8832" i="9"/>
  <c r="P8832" i="9" s="1"/>
  <c r="O8831" i="9"/>
  <c r="P8831" i="9" s="1"/>
  <c r="O8830" i="9"/>
  <c r="P8830" i="9" s="1"/>
  <c r="O8829" i="9"/>
  <c r="P8829" i="9" s="1"/>
  <c r="O8828" i="9"/>
  <c r="P8828" i="9" s="1"/>
  <c r="O8827" i="9"/>
  <c r="P8827" i="9" s="1"/>
  <c r="O8826" i="9"/>
  <c r="P8826" i="9" s="1"/>
  <c r="O8825" i="9"/>
  <c r="P8825" i="9" s="1"/>
  <c r="O8824" i="9"/>
  <c r="P8824" i="9" s="1"/>
  <c r="O8823" i="9"/>
  <c r="P8823" i="9" s="1"/>
  <c r="O8822" i="9"/>
  <c r="P8822" i="9" s="1"/>
  <c r="O8821" i="9"/>
  <c r="P8821" i="9" s="1"/>
  <c r="O8820" i="9"/>
  <c r="P8820" i="9" s="1"/>
  <c r="O8819" i="9"/>
  <c r="P8819" i="9" s="1"/>
  <c r="O8818" i="9"/>
  <c r="P8818" i="9" s="1"/>
  <c r="O8817" i="9"/>
  <c r="P8817" i="9" s="1"/>
  <c r="O8816" i="9"/>
  <c r="P8816" i="9" s="1"/>
  <c r="O8815" i="9"/>
  <c r="P8815" i="9" s="1"/>
  <c r="O8814" i="9"/>
  <c r="P8814" i="9" s="1"/>
  <c r="O8813" i="9"/>
  <c r="P8813" i="9" s="1"/>
  <c r="O8812" i="9"/>
  <c r="P8812" i="9" s="1"/>
  <c r="O8811" i="9"/>
  <c r="P8811" i="9" s="1"/>
  <c r="O8810" i="9"/>
  <c r="P8810" i="9" s="1"/>
  <c r="O8809" i="9"/>
  <c r="P8809" i="9" s="1"/>
  <c r="O8808" i="9"/>
  <c r="P8808" i="9" s="1"/>
  <c r="O8807" i="9"/>
  <c r="P8807" i="9" s="1"/>
  <c r="O8806" i="9"/>
  <c r="P8806" i="9" s="1"/>
  <c r="O8805" i="9"/>
  <c r="P8805" i="9" s="1"/>
  <c r="O8804" i="9"/>
  <c r="P8804" i="9" s="1"/>
  <c r="O8803" i="9"/>
  <c r="P8803" i="9" s="1"/>
  <c r="O8802" i="9"/>
  <c r="P8802" i="9" s="1"/>
  <c r="O8801" i="9"/>
  <c r="P8801" i="9" s="1"/>
  <c r="O8800" i="9"/>
  <c r="P8800" i="9" s="1"/>
  <c r="O8799" i="9"/>
  <c r="P8799" i="9" s="1"/>
  <c r="O8798" i="9"/>
  <c r="P8798" i="9" s="1"/>
  <c r="O8797" i="9"/>
  <c r="P8797" i="9" s="1"/>
  <c r="O8796" i="9"/>
  <c r="P8796" i="9" s="1"/>
  <c r="O8795" i="9"/>
  <c r="P8795" i="9" s="1"/>
  <c r="O8794" i="9"/>
  <c r="P8794" i="9" s="1"/>
  <c r="O8793" i="9"/>
  <c r="P8793" i="9" s="1"/>
  <c r="O8792" i="9"/>
  <c r="P8792" i="9" s="1"/>
  <c r="O8791" i="9"/>
  <c r="P8791" i="9" s="1"/>
  <c r="O8790" i="9"/>
  <c r="P8790" i="9" s="1"/>
  <c r="O8789" i="9"/>
  <c r="P8789" i="9" s="1"/>
  <c r="O8788" i="9"/>
  <c r="P8788" i="9" s="1"/>
  <c r="O8787" i="9"/>
  <c r="P8787" i="9" s="1"/>
  <c r="O8786" i="9"/>
  <c r="P8786" i="9" s="1"/>
  <c r="O8785" i="9"/>
  <c r="P8785" i="9" s="1"/>
  <c r="O8784" i="9"/>
  <c r="P8784" i="9" s="1"/>
  <c r="O8783" i="9"/>
  <c r="P8783" i="9" s="1"/>
  <c r="O8782" i="9"/>
  <c r="P8782" i="9" s="1"/>
  <c r="O8781" i="9"/>
  <c r="P8781" i="9" s="1"/>
  <c r="O8780" i="9"/>
  <c r="P8780" i="9" s="1"/>
  <c r="O8779" i="9"/>
  <c r="P8779" i="9" s="1"/>
  <c r="O8778" i="9"/>
  <c r="P8778" i="9" s="1"/>
  <c r="O8777" i="9"/>
  <c r="P8777" i="9" s="1"/>
  <c r="O8776" i="9"/>
  <c r="P8776" i="9" s="1"/>
  <c r="O8775" i="9"/>
  <c r="P8775" i="9" s="1"/>
  <c r="O8774" i="9"/>
  <c r="P8774" i="9" s="1"/>
  <c r="O8773" i="9"/>
  <c r="P8773" i="9" s="1"/>
  <c r="O8772" i="9"/>
  <c r="P8772" i="9" s="1"/>
  <c r="O8771" i="9"/>
  <c r="P8771" i="9" s="1"/>
  <c r="O8770" i="9"/>
  <c r="P8770" i="9" s="1"/>
  <c r="O8769" i="9"/>
  <c r="P8769" i="9" s="1"/>
  <c r="O8768" i="9"/>
  <c r="P8768" i="9" s="1"/>
  <c r="O8767" i="9"/>
  <c r="P8767" i="9" s="1"/>
  <c r="O8766" i="9"/>
  <c r="P8766" i="9" s="1"/>
  <c r="O8765" i="9"/>
  <c r="P8765" i="9" s="1"/>
  <c r="O8764" i="9"/>
  <c r="P8764" i="9" s="1"/>
  <c r="O8763" i="9"/>
  <c r="P8763" i="9" s="1"/>
  <c r="O8762" i="9"/>
  <c r="P8762" i="9" s="1"/>
  <c r="O8761" i="9"/>
  <c r="P8761" i="9" s="1"/>
  <c r="O8760" i="9"/>
  <c r="P8760" i="9" s="1"/>
  <c r="O8759" i="9"/>
  <c r="P8759" i="9" s="1"/>
  <c r="O8758" i="9"/>
  <c r="P8758" i="9" s="1"/>
  <c r="O8757" i="9"/>
  <c r="P8757" i="9" s="1"/>
  <c r="O8756" i="9"/>
  <c r="P8756" i="9" s="1"/>
  <c r="O8755" i="9"/>
  <c r="P8755" i="9" s="1"/>
  <c r="O8754" i="9"/>
  <c r="P8754" i="9" s="1"/>
  <c r="O8753" i="9"/>
  <c r="P8753" i="9" s="1"/>
  <c r="O8752" i="9"/>
  <c r="P8752" i="9" s="1"/>
  <c r="O8751" i="9"/>
  <c r="P8751" i="9" s="1"/>
  <c r="O8750" i="9"/>
  <c r="P8750" i="9" s="1"/>
  <c r="O8749" i="9"/>
  <c r="P8749" i="9" s="1"/>
  <c r="O8748" i="9"/>
  <c r="P8748" i="9" s="1"/>
  <c r="O8747" i="9"/>
  <c r="P8747" i="9" s="1"/>
  <c r="O8746" i="9"/>
  <c r="P8746" i="9" s="1"/>
  <c r="O8745" i="9"/>
  <c r="P8745" i="9" s="1"/>
  <c r="O8744" i="9"/>
  <c r="P8744" i="9" s="1"/>
  <c r="O8743" i="9"/>
  <c r="P8743" i="9" s="1"/>
  <c r="O8742" i="9"/>
  <c r="P8742" i="9" s="1"/>
  <c r="O8741" i="9"/>
  <c r="P8741" i="9" s="1"/>
  <c r="O8740" i="9"/>
  <c r="P8740" i="9" s="1"/>
  <c r="O8739" i="9"/>
  <c r="P8739" i="9" s="1"/>
  <c r="O8738" i="9"/>
  <c r="P8738" i="9" s="1"/>
  <c r="O8737" i="9"/>
  <c r="P8737" i="9" s="1"/>
  <c r="O8736" i="9"/>
  <c r="P8736" i="9" s="1"/>
  <c r="O8735" i="9"/>
  <c r="P8735" i="9" s="1"/>
  <c r="O8734" i="9"/>
  <c r="P8734" i="9" s="1"/>
  <c r="O8733" i="9"/>
  <c r="P8733" i="9" s="1"/>
  <c r="O8732" i="9"/>
  <c r="P8732" i="9" s="1"/>
  <c r="O8731" i="9"/>
  <c r="P8731" i="9" s="1"/>
  <c r="O8730" i="9"/>
  <c r="P8730" i="9" s="1"/>
  <c r="O8729" i="9"/>
  <c r="P8729" i="9" s="1"/>
  <c r="O8728" i="9"/>
  <c r="P8728" i="9" s="1"/>
  <c r="O8727" i="9"/>
  <c r="P8727" i="9" s="1"/>
  <c r="O8726" i="9"/>
  <c r="P8726" i="9" s="1"/>
  <c r="O8725" i="9"/>
  <c r="P8725" i="9" s="1"/>
  <c r="O8724" i="9"/>
  <c r="P8724" i="9" s="1"/>
  <c r="O8723" i="9"/>
  <c r="P8723" i="9" s="1"/>
  <c r="O8722" i="9"/>
  <c r="P8722" i="9" s="1"/>
  <c r="O8721" i="9"/>
  <c r="P8721" i="9" s="1"/>
  <c r="O8720" i="9"/>
  <c r="P8720" i="9" s="1"/>
  <c r="O8719" i="9"/>
  <c r="P8719" i="9" s="1"/>
  <c r="O8718" i="9"/>
  <c r="P8718" i="9" s="1"/>
  <c r="O8717" i="9"/>
  <c r="P8717" i="9" s="1"/>
  <c r="O8716" i="9"/>
  <c r="P8716" i="9" s="1"/>
  <c r="O8715" i="9"/>
  <c r="P8715" i="9" s="1"/>
  <c r="O8714" i="9"/>
  <c r="P8714" i="9" s="1"/>
  <c r="O8713" i="9"/>
  <c r="P8713" i="9" s="1"/>
  <c r="O8712" i="9"/>
  <c r="P8712" i="9" s="1"/>
  <c r="O8711" i="9"/>
  <c r="P8711" i="9" s="1"/>
  <c r="O8710" i="9"/>
  <c r="P8710" i="9" s="1"/>
  <c r="O8709" i="9"/>
  <c r="P8709" i="9" s="1"/>
  <c r="O8708" i="9"/>
  <c r="P8708" i="9" s="1"/>
  <c r="O8707" i="9"/>
  <c r="P8707" i="9" s="1"/>
  <c r="O8706" i="9"/>
  <c r="P8706" i="9" s="1"/>
  <c r="O8705" i="9"/>
  <c r="P8705" i="9" s="1"/>
  <c r="O8704" i="9"/>
  <c r="P8704" i="9" s="1"/>
  <c r="O8703" i="9"/>
  <c r="P8703" i="9" s="1"/>
  <c r="O8702" i="9"/>
  <c r="P8702" i="9" s="1"/>
  <c r="O8701" i="9"/>
  <c r="P8701" i="9" s="1"/>
  <c r="O8700" i="9"/>
  <c r="P8700" i="9" s="1"/>
  <c r="O8699" i="9"/>
  <c r="P8699" i="9" s="1"/>
  <c r="O8698" i="9"/>
  <c r="P8698" i="9" s="1"/>
  <c r="O8697" i="9"/>
  <c r="P8697" i="9" s="1"/>
  <c r="O8696" i="9"/>
  <c r="P8696" i="9" s="1"/>
  <c r="O8695" i="9"/>
  <c r="P8695" i="9" s="1"/>
  <c r="O8694" i="9"/>
  <c r="P8694" i="9" s="1"/>
  <c r="O8693" i="9"/>
  <c r="P8693" i="9" s="1"/>
  <c r="O8692" i="9"/>
  <c r="P8692" i="9" s="1"/>
  <c r="O8691" i="9"/>
  <c r="P8691" i="9" s="1"/>
  <c r="O8690" i="9"/>
  <c r="P8690" i="9" s="1"/>
  <c r="O8689" i="9"/>
  <c r="P8689" i="9" s="1"/>
  <c r="O8688" i="9"/>
  <c r="P8688" i="9" s="1"/>
  <c r="O8687" i="9"/>
  <c r="P8687" i="9" s="1"/>
  <c r="O8686" i="9"/>
  <c r="P8686" i="9" s="1"/>
  <c r="O8685" i="9"/>
  <c r="P8685" i="9" s="1"/>
  <c r="O8684" i="9"/>
  <c r="P8684" i="9" s="1"/>
  <c r="O8683" i="9"/>
  <c r="P8683" i="9" s="1"/>
  <c r="O8682" i="9"/>
  <c r="P8682" i="9" s="1"/>
  <c r="O8681" i="9"/>
  <c r="P8681" i="9" s="1"/>
  <c r="O8680" i="9"/>
  <c r="P8680" i="9" s="1"/>
  <c r="O8679" i="9"/>
  <c r="P8679" i="9" s="1"/>
  <c r="O8678" i="9"/>
  <c r="P8678" i="9" s="1"/>
  <c r="O8677" i="9"/>
  <c r="P8677" i="9" s="1"/>
  <c r="O8676" i="9"/>
  <c r="P8676" i="9" s="1"/>
  <c r="O8675" i="9"/>
  <c r="P8675" i="9" s="1"/>
  <c r="O8674" i="9"/>
  <c r="P8674" i="9" s="1"/>
  <c r="O8673" i="9"/>
  <c r="P8673" i="9" s="1"/>
  <c r="O8672" i="9"/>
  <c r="P8672" i="9" s="1"/>
  <c r="O8671" i="9"/>
  <c r="P8671" i="9" s="1"/>
  <c r="O8670" i="9"/>
  <c r="P8670" i="9" s="1"/>
  <c r="O8669" i="9"/>
  <c r="P8669" i="9" s="1"/>
  <c r="O8668" i="9"/>
  <c r="P8668" i="9" s="1"/>
  <c r="O8667" i="9"/>
  <c r="P8667" i="9" s="1"/>
  <c r="O8666" i="9"/>
  <c r="P8666" i="9" s="1"/>
  <c r="O8665" i="9"/>
  <c r="P8665" i="9" s="1"/>
  <c r="O8664" i="9"/>
  <c r="P8664" i="9" s="1"/>
  <c r="O8663" i="9"/>
  <c r="P8663" i="9" s="1"/>
  <c r="O8662" i="9"/>
  <c r="P8662" i="9" s="1"/>
  <c r="O8661" i="9"/>
  <c r="P8661" i="9" s="1"/>
  <c r="O8660" i="9"/>
  <c r="P8660" i="9" s="1"/>
  <c r="O8659" i="9"/>
  <c r="P8659" i="9" s="1"/>
  <c r="O8658" i="9"/>
  <c r="P8658" i="9" s="1"/>
  <c r="O8657" i="9"/>
  <c r="P8657" i="9" s="1"/>
  <c r="O8656" i="9"/>
  <c r="P8656" i="9" s="1"/>
  <c r="O8655" i="9"/>
  <c r="P8655" i="9" s="1"/>
  <c r="O8654" i="9"/>
  <c r="P8654" i="9" s="1"/>
  <c r="O8653" i="9"/>
  <c r="P8653" i="9" s="1"/>
  <c r="O8652" i="9"/>
  <c r="P8652" i="9" s="1"/>
  <c r="O8651" i="9"/>
  <c r="P8651" i="9" s="1"/>
  <c r="O8650" i="9"/>
  <c r="P8650" i="9" s="1"/>
  <c r="O8649" i="9"/>
  <c r="P8649" i="9" s="1"/>
  <c r="O8648" i="9"/>
  <c r="P8648" i="9" s="1"/>
  <c r="O8647" i="9"/>
  <c r="P8647" i="9" s="1"/>
  <c r="O8646" i="9"/>
  <c r="P8646" i="9" s="1"/>
  <c r="O8645" i="9"/>
  <c r="P8645" i="9" s="1"/>
  <c r="O8644" i="9"/>
  <c r="P8644" i="9" s="1"/>
  <c r="O8643" i="9"/>
  <c r="P8643" i="9" s="1"/>
  <c r="O8642" i="9"/>
  <c r="P8642" i="9" s="1"/>
  <c r="O8641" i="9"/>
  <c r="P8641" i="9" s="1"/>
  <c r="O8640" i="9"/>
  <c r="P8640" i="9" s="1"/>
  <c r="O8639" i="9"/>
  <c r="P8639" i="9" s="1"/>
  <c r="O8638" i="9"/>
  <c r="P8638" i="9" s="1"/>
  <c r="O8637" i="9"/>
  <c r="P8637" i="9" s="1"/>
  <c r="O8636" i="9"/>
  <c r="P8636" i="9" s="1"/>
  <c r="O8635" i="9"/>
  <c r="P8635" i="9" s="1"/>
  <c r="O8634" i="9"/>
  <c r="P8634" i="9" s="1"/>
  <c r="O8633" i="9"/>
  <c r="P8633" i="9" s="1"/>
  <c r="O8632" i="9"/>
  <c r="P8632" i="9" s="1"/>
  <c r="O8631" i="9"/>
  <c r="P8631" i="9" s="1"/>
  <c r="O8630" i="9"/>
  <c r="P8630" i="9" s="1"/>
  <c r="O8629" i="9"/>
  <c r="P8629" i="9" s="1"/>
  <c r="O8628" i="9"/>
  <c r="P8628" i="9" s="1"/>
  <c r="O8627" i="9"/>
  <c r="P8627" i="9" s="1"/>
  <c r="O8626" i="9"/>
  <c r="P8626" i="9" s="1"/>
  <c r="O8625" i="9"/>
  <c r="P8625" i="9" s="1"/>
  <c r="O8624" i="9"/>
  <c r="P8624" i="9" s="1"/>
  <c r="O8623" i="9"/>
  <c r="P8623" i="9" s="1"/>
  <c r="O8622" i="9"/>
  <c r="P8622" i="9" s="1"/>
  <c r="O8621" i="9"/>
  <c r="P8621" i="9" s="1"/>
  <c r="O8620" i="9"/>
  <c r="P8620" i="9" s="1"/>
  <c r="O8619" i="9"/>
  <c r="P8619" i="9" s="1"/>
  <c r="O8618" i="9"/>
  <c r="P8618" i="9" s="1"/>
  <c r="O8617" i="9"/>
  <c r="P8617" i="9" s="1"/>
  <c r="O8616" i="9"/>
  <c r="P8616" i="9" s="1"/>
  <c r="O8615" i="9"/>
  <c r="P8615" i="9" s="1"/>
  <c r="O8614" i="9"/>
  <c r="P8614" i="9" s="1"/>
  <c r="O8613" i="9"/>
  <c r="P8613" i="9" s="1"/>
  <c r="O8612" i="9"/>
  <c r="P8612" i="9" s="1"/>
  <c r="O8611" i="9"/>
  <c r="P8611" i="9" s="1"/>
  <c r="O8610" i="9"/>
  <c r="P8610" i="9" s="1"/>
  <c r="O8609" i="9"/>
  <c r="P8609" i="9" s="1"/>
  <c r="O8608" i="9"/>
  <c r="P8608" i="9" s="1"/>
  <c r="O8607" i="9"/>
  <c r="P8607" i="9" s="1"/>
  <c r="O8606" i="9"/>
  <c r="P8606" i="9" s="1"/>
  <c r="O8605" i="9"/>
  <c r="P8605" i="9" s="1"/>
  <c r="O8604" i="9"/>
  <c r="P8604" i="9" s="1"/>
  <c r="O8603" i="9"/>
  <c r="P8603" i="9" s="1"/>
  <c r="O8602" i="9"/>
  <c r="P8602" i="9" s="1"/>
  <c r="O8601" i="9"/>
  <c r="P8601" i="9" s="1"/>
  <c r="O8600" i="9"/>
  <c r="P8600" i="9" s="1"/>
  <c r="O8599" i="9"/>
  <c r="P8599" i="9" s="1"/>
  <c r="O8598" i="9"/>
  <c r="P8598" i="9" s="1"/>
  <c r="O8597" i="9"/>
  <c r="P8597" i="9" s="1"/>
  <c r="O8596" i="9"/>
  <c r="P8596" i="9" s="1"/>
  <c r="O8595" i="9"/>
  <c r="P8595" i="9" s="1"/>
  <c r="O8594" i="9"/>
  <c r="P8594" i="9" s="1"/>
  <c r="O8593" i="9"/>
  <c r="P8593" i="9" s="1"/>
  <c r="O8592" i="9"/>
  <c r="P8592" i="9" s="1"/>
  <c r="O8591" i="9"/>
  <c r="P8591" i="9" s="1"/>
  <c r="O8590" i="9"/>
  <c r="P8590" i="9" s="1"/>
  <c r="O8589" i="9"/>
  <c r="P8589" i="9" s="1"/>
  <c r="O8588" i="9"/>
  <c r="P8588" i="9" s="1"/>
  <c r="O8587" i="9"/>
  <c r="P8587" i="9" s="1"/>
  <c r="O8586" i="9"/>
  <c r="P8586" i="9" s="1"/>
  <c r="O8585" i="9"/>
  <c r="P8585" i="9" s="1"/>
  <c r="O8584" i="9"/>
  <c r="P8584" i="9" s="1"/>
  <c r="O8583" i="9"/>
  <c r="P8583" i="9" s="1"/>
  <c r="O8582" i="9"/>
  <c r="P8582" i="9" s="1"/>
  <c r="O8581" i="9"/>
  <c r="P8581" i="9" s="1"/>
  <c r="O8580" i="9"/>
  <c r="P8580" i="9" s="1"/>
  <c r="O8579" i="9"/>
  <c r="P8579" i="9" s="1"/>
  <c r="O8578" i="9"/>
  <c r="P8578" i="9" s="1"/>
  <c r="O8577" i="9"/>
  <c r="P8577" i="9" s="1"/>
  <c r="O8576" i="9"/>
  <c r="P8576" i="9" s="1"/>
  <c r="O8575" i="9"/>
  <c r="P8575" i="9" s="1"/>
  <c r="O8574" i="9"/>
  <c r="P8574" i="9" s="1"/>
  <c r="O8573" i="9"/>
  <c r="P8573" i="9" s="1"/>
  <c r="O8572" i="9"/>
  <c r="P8572" i="9" s="1"/>
  <c r="O8571" i="9"/>
  <c r="P8571" i="9" s="1"/>
  <c r="O8570" i="9"/>
  <c r="P8570" i="9" s="1"/>
  <c r="O8569" i="9"/>
  <c r="P8569" i="9" s="1"/>
  <c r="O8568" i="9"/>
  <c r="P8568" i="9" s="1"/>
  <c r="O8567" i="9"/>
  <c r="P8567" i="9" s="1"/>
  <c r="O8566" i="9"/>
  <c r="P8566" i="9" s="1"/>
  <c r="O8565" i="9"/>
  <c r="P8565" i="9" s="1"/>
  <c r="O8564" i="9"/>
  <c r="P8564" i="9" s="1"/>
  <c r="O8563" i="9"/>
  <c r="P8563" i="9" s="1"/>
  <c r="O8562" i="9"/>
  <c r="P8562" i="9" s="1"/>
  <c r="O8561" i="9"/>
  <c r="P8561" i="9" s="1"/>
  <c r="O8560" i="9"/>
  <c r="P8560" i="9" s="1"/>
  <c r="O8559" i="9"/>
  <c r="P8559" i="9" s="1"/>
  <c r="O8558" i="9"/>
  <c r="P8558" i="9" s="1"/>
  <c r="O8557" i="9"/>
  <c r="P8557" i="9" s="1"/>
  <c r="O8556" i="9"/>
  <c r="P8556" i="9" s="1"/>
  <c r="O8555" i="9"/>
  <c r="P8555" i="9" s="1"/>
  <c r="O8554" i="9"/>
  <c r="P8554" i="9" s="1"/>
  <c r="O8553" i="9"/>
  <c r="P8553" i="9" s="1"/>
  <c r="O8552" i="9"/>
  <c r="P8552" i="9" s="1"/>
  <c r="O8551" i="9"/>
  <c r="P8551" i="9" s="1"/>
  <c r="O8550" i="9"/>
  <c r="P8550" i="9" s="1"/>
  <c r="O8549" i="9"/>
  <c r="P8549" i="9" s="1"/>
  <c r="O8548" i="9"/>
  <c r="P8548" i="9" s="1"/>
  <c r="O8547" i="9"/>
  <c r="P8547" i="9" s="1"/>
  <c r="O8546" i="9"/>
  <c r="P8546" i="9" s="1"/>
  <c r="O8545" i="9"/>
  <c r="P8545" i="9" s="1"/>
  <c r="O8544" i="9"/>
  <c r="P8544" i="9" s="1"/>
  <c r="O8543" i="9"/>
  <c r="P8543" i="9" s="1"/>
  <c r="O8542" i="9"/>
  <c r="P8542" i="9" s="1"/>
  <c r="O8541" i="9"/>
  <c r="P8541" i="9" s="1"/>
  <c r="O8540" i="9"/>
  <c r="P8540" i="9" s="1"/>
  <c r="O8539" i="9"/>
  <c r="P8539" i="9" s="1"/>
  <c r="O8538" i="9"/>
  <c r="P8538" i="9" s="1"/>
  <c r="O8537" i="9"/>
  <c r="P8537" i="9" s="1"/>
  <c r="O8536" i="9"/>
  <c r="P8536" i="9" s="1"/>
  <c r="O8535" i="9"/>
  <c r="P8535" i="9" s="1"/>
  <c r="O8534" i="9"/>
  <c r="P8534" i="9" s="1"/>
  <c r="O8533" i="9"/>
  <c r="P8533" i="9" s="1"/>
  <c r="O8532" i="9"/>
  <c r="P8532" i="9" s="1"/>
  <c r="O8531" i="9"/>
  <c r="P8531" i="9" s="1"/>
  <c r="O8530" i="9"/>
  <c r="P8530" i="9" s="1"/>
  <c r="O8529" i="9"/>
  <c r="P8529" i="9" s="1"/>
  <c r="O8528" i="9"/>
  <c r="P8528" i="9" s="1"/>
  <c r="O8527" i="9"/>
  <c r="P8527" i="9" s="1"/>
  <c r="O8526" i="9"/>
  <c r="P8526" i="9" s="1"/>
  <c r="O8525" i="9"/>
  <c r="P8525" i="9" s="1"/>
  <c r="O8524" i="9"/>
  <c r="P8524" i="9" s="1"/>
  <c r="O8523" i="9"/>
  <c r="P8523" i="9" s="1"/>
  <c r="O8522" i="9"/>
  <c r="P8522" i="9" s="1"/>
  <c r="O8521" i="9"/>
  <c r="P8521" i="9" s="1"/>
  <c r="O8520" i="9"/>
  <c r="P8520" i="9" s="1"/>
  <c r="O8519" i="9"/>
  <c r="P8519" i="9" s="1"/>
  <c r="O8518" i="9"/>
  <c r="P8518" i="9" s="1"/>
  <c r="O8517" i="9"/>
  <c r="P8517" i="9" s="1"/>
  <c r="O8516" i="9"/>
  <c r="P8516" i="9" s="1"/>
  <c r="O8515" i="9"/>
  <c r="P8515" i="9" s="1"/>
  <c r="O8514" i="9"/>
  <c r="P8514" i="9" s="1"/>
  <c r="O8513" i="9"/>
  <c r="P8513" i="9" s="1"/>
  <c r="O8512" i="9"/>
  <c r="P8512" i="9" s="1"/>
  <c r="O8511" i="9"/>
  <c r="P8511" i="9" s="1"/>
  <c r="O8510" i="9"/>
  <c r="P8510" i="9" s="1"/>
  <c r="O8509" i="9"/>
  <c r="P8509" i="9" s="1"/>
  <c r="O8508" i="9"/>
  <c r="P8508" i="9" s="1"/>
  <c r="O8507" i="9"/>
  <c r="P8507" i="9" s="1"/>
  <c r="O8506" i="9"/>
  <c r="P8506" i="9" s="1"/>
  <c r="O8505" i="9"/>
  <c r="P8505" i="9" s="1"/>
  <c r="O8504" i="9"/>
  <c r="P8504" i="9" s="1"/>
  <c r="O8503" i="9"/>
  <c r="P8503" i="9" s="1"/>
  <c r="O8502" i="9"/>
  <c r="P8502" i="9" s="1"/>
  <c r="O8501" i="9"/>
  <c r="P8501" i="9" s="1"/>
  <c r="O8500" i="9"/>
  <c r="P8500" i="9" s="1"/>
  <c r="O8499" i="9"/>
  <c r="P8499" i="9" s="1"/>
  <c r="O8498" i="9"/>
  <c r="P8498" i="9" s="1"/>
  <c r="O8497" i="9"/>
  <c r="P8497" i="9" s="1"/>
  <c r="O8496" i="9"/>
  <c r="P8496" i="9" s="1"/>
  <c r="O8495" i="9"/>
  <c r="P8495" i="9" s="1"/>
  <c r="O8494" i="9"/>
  <c r="P8494" i="9" s="1"/>
  <c r="O8493" i="9"/>
  <c r="P8493" i="9" s="1"/>
  <c r="O8492" i="9"/>
  <c r="P8492" i="9" s="1"/>
  <c r="O8491" i="9"/>
  <c r="P8491" i="9" s="1"/>
  <c r="O8490" i="9"/>
  <c r="P8490" i="9" s="1"/>
  <c r="O8489" i="9"/>
  <c r="P8489" i="9" s="1"/>
  <c r="O8488" i="9"/>
  <c r="P8488" i="9" s="1"/>
  <c r="O8487" i="9"/>
  <c r="P8487" i="9" s="1"/>
  <c r="O8486" i="9"/>
  <c r="P8486" i="9" s="1"/>
  <c r="O8485" i="9"/>
  <c r="P8485" i="9" s="1"/>
  <c r="O8484" i="9"/>
  <c r="P8484" i="9" s="1"/>
  <c r="O8483" i="9"/>
  <c r="P8483" i="9" s="1"/>
  <c r="O8482" i="9"/>
  <c r="P8482" i="9" s="1"/>
  <c r="O8481" i="9"/>
  <c r="P8481" i="9" s="1"/>
  <c r="O8480" i="9"/>
  <c r="P8480" i="9" s="1"/>
  <c r="O8479" i="9"/>
  <c r="P8479" i="9" s="1"/>
  <c r="O8478" i="9"/>
  <c r="P8478" i="9" s="1"/>
  <c r="O8477" i="9"/>
  <c r="P8477" i="9" s="1"/>
  <c r="O8476" i="9"/>
  <c r="P8476" i="9" s="1"/>
  <c r="O8475" i="9"/>
  <c r="P8475" i="9" s="1"/>
  <c r="O8474" i="9"/>
  <c r="P8474" i="9" s="1"/>
  <c r="O8473" i="9"/>
  <c r="P8473" i="9" s="1"/>
  <c r="O8472" i="9"/>
  <c r="P8472" i="9" s="1"/>
  <c r="O8471" i="9"/>
  <c r="P8471" i="9" s="1"/>
  <c r="O8470" i="9"/>
  <c r="P8470" i="9" s="1"/>
  <c r="O8469" i="9"/>
  <c r="P8469" i="9" s="1"/>
  <c r="O8468" i="9"/>
  <c r="P8468" i="9" s="1"/>
  <c r="O8467" i="9"/>
  <c r="P8467" i="9" s="1"/>
  <c r="O8466" i="9"/>
  <c r="P8466" i="9" s="1"/>
  <c r="O8465" i="9"/>
  <c r="P8465" i="9" s="1"/>
  <c r="O8464" i="9"/>
  <c r="P8464" i="9" s="1"/>
  <c r="O8463" i="9"/>
  <c r="P8463" i="9" s="1"/>
  <c r="O8462" i="9"/>
  <c r="P8462" i="9" s="1"/>
  <c r="O8461" i="9"/>
  <c r="P8461" i="9" s="1"/>
  <c r="O8460" i="9"/>
  <c r="P8460" i="9" s="1"/>
  <c r="O8459" i="9"/>
  <c r="P8459" i="9" s="1"/>
  <c r="O8458" i="9"/>
  <c r="P8458" i="9" s="1"/>
  <c r="O8457" i="9"/>
  <c r="P8457" i="9" s="1"/>
  <c r="O8456" i="9"/>
  <c r="P8456" i="9" s="1"/>
  <c r="O8455" i="9"/>
  <c r="P8455" i="9" s="1"/>
  <c r="O8454" i="9"/>
  <c r="P8454" i="9" s="1"/>
  <c r="O8453" i="9"/>
  <c r="P8453" i="9" s="1"/>
  <c r="O8452" i="9"/>
  <c r="P8452" i="9" s="1"/>
  <c r="O8451" i="9"/>
  <c r="P8451" i="9" s="1"/>
  <c r="O8450" i="9"/>
  <c r="P8450" i="9" s="1"/>
  <c r="O8449" i="9"/>
  <c r="P8449" i="9" s="1"/>
  <c r="O8448" i="9"/>
  <c r="P8448" i="9" s="1"/>
  <c r="O8447" i="9"/>
  <c r="P8447" i="9" s="1"/>
  <c r="O8446" i="9"/>
  <c r="P8446" i="9" s="1"/>
  <c r="O8445" i="9"/>
  <c r="P8445" i="9" s="1"/>
  <c r="O8444" i="9"/>
  <c r="P8444" i="9" s="1"/>
  <c r="O8443" i="9"/>
  <c r="P8443" i="9" s="1"/>
  <c r="O8442" i="9"/>
  <c r="P8442" i="9" s="1"/>
  <c r="O8441" i="9"/>
  <c r="P8441" i="9" s="1"/>
  <c r="O8440" i="9"/>
  <c r="P8440" i="9" s="1"/>
  <c r="O8439" i="9"/>
  <c r="P8439" i="9" s="1"/>
  <c r="O8438" i="9"/>
  <c r="P8438" i="9" s="1"/>
  <c r="O8437" i="9"/>
  <c r="P8437" i="9" s="1"/>
  <c r="O8436" i="9"/>
  <c r="P8436" i="9" s="1"/>
  <c r="O8435" i="9"/>
  <c r="P8435" i="9" s="1"/>
  <c r="O8434" i="9"/>
  <c r="P8434" i="9" s="1"/>
  <c r="O8433" i="9"/>
  <c r="P8433" i="9" s="1"/>
  <c r="O8432" i="9"/>
  <c r="P8432" i="9" s="1"/>
  <c r="O8431" i="9"/>
  <c r="P8431" i="9" s="1"/>
  <c r="O8430" i="9"/>
  <c r="P8430" i="9" s="1"/>
  <c r="O8429" i="9"/>
  <c r="P8429" i="9" s="1"/>
  <c r="O8428" i="9"/>
  <c r="P8428" i="9" s="1"/>
  <c r="O8427" i="9"/>
  <c r="P8427" i="9" s="1"/>
  <c r="O8426" i="9"/>
  <c r="P8426" i="9" s="1"/>
  <c r="O8425" i="9"/>
  <c r="P8425" i="9" s="1"/>
  <c r="O8424" i="9"/>
  <c r="P8424" i="9" s="1"/>
  <c r="O8423" i="9"/>
  <c r="P8423" i="9" s="1"/>
  <c r="O8422" i="9"/>
  <c r="P8422" i="9" s="1"/>
  <c r="O8421" i="9"/>
  <c r="P8421" i="9" s="1"/>
  <c r="O8420" i="9"/>
  <c r="P8420" i="9" s="1"/>
  <c r="O8419" i="9"/>
  <c r="P8419" i="9" s="1"/>
  <c r="O8418" i="9"/>
  <c r="P8418" i="9" s="1"/>
  <c r="O8417" i="9"/>
  <c r="P8417" i="9" s="1"/>
  <c r="O8416" i="9"/>
  <c r="P8416" i="9" s="1"/>
  <c r="O8415" i="9"/>
  <c r="P8415" i="9" s="1"/>
  <c r="O8414" i="9"/>
  <c r="P8414" i="9" s="1"/>
  <c r="O8413" i="9"/>
  <c r="P8413" i="9" s="1"/>
  <c r="O8412" i="9"/>
  <c r="P8412" i="9" s="1"/>
  <c r="O8411" i="9"/>
  <c r="P8411" i="9" s="1"/>
  <c r="O8410" i="9"/>
  <c r="P8410" i="9" s="1"/>
  <c r="O8409" i="9"/>
  <c r="P8409" i="9" s="1"/>
  <c r="O8408" i="9"/>
  <c r="P8408" i="9" s="1"/>
  <c r="O8407" i="9"/>
  <c r="P8407" i="9" s="1"/>
  <c r="O8406" i="9"/>
  <c r="P8406" i="9" s="1"/>
  <c r="O8405" i="9"/>
  <c r="P8405" i="9" s="1"/>
  <c r="O8404" i="9"/>
  <c r="P8404" i="9" s="1"/>
  <c r="O8403" i="9"/>
  <c r="P8403" i="9" s="1"/>
  <c r="O8402" i="9"/>
  <c r="P8402" i="9" s="1"/>
  <c r="O8401" i="9"/>
  <c r="P8401" i="9" s="1"/>
  <c r="O8400" i="9"/>
  <c r="P8400" i="9" s="1"/>
  <c r="O8399" i="9"/>
  <c r="P8399" i="9" s="1"/>
  <c r="O8398" i="9"/>
  <c r="P8398" i="9" s="1"/>
  <c r="O8397" i="9"/>
  <c r="P8397" i="9" s="1"/>
  <c r="O8396" i="9"/>
  <c r="P8396" i="9" s="1"/>
  <c r="O8395" i="9"/>
  <c r="P8395" i="9" s="1"/>
  <c r="O8394" i="9"/>
  <c r="P8394" i="9" s="1"/>
  <c r="O8393" i="9"/>
  <c r="P8393" i="9" s="1"/>
  <c r="O8392" i="9"/>
  <c r="P8392" i="9" s="1"/>
  <c r="O8391" i="9"/>
  <c r="P8391" i="9" s="1"/>
  <c r="O8390" i="9"/>
  <c r="P8390" i="9" s="1"/>
  <c r="O8389" i="9"/>
  <c r="P8389" i="9" s="1"/>
  <c r="O8388" i="9"/>
  <c r="P8388" i="9" s="1"/>
  <c r="O8387" i="9"/>
  <c r="P8387" i="9" s="1"/>
  <c r="O8386" i="9"/>
  <c r="P8386" i="9" s="1"/>
  <c r="O8385" i="9"/>
  <c r="P8385" i="9" s="1"/>
  <c r="O8384" i="9"/>
  <c r="P8384" i="9" s="1"/>
  <c r="O8383" i="9"/>
  <c r="P8383" i="9" s="1"/>
  <c r="O8382" i="9"/>
  <c r="P8382" i="9" s="1"/>
  <c r="O8381" i="9"/>
  <c r="P8381" i="9" s="1"/>
  <c r="O8380" i="9"/>
  <c r="P8380" i="9" s="1"/>
  <c r="O8379" i="9"/>
  <c r="P8379" i="9" s="1"/>
  <c r="O8378" i="9"/>
  <c r="P8378" i="9" s="1"/>
  <c r="O8377" i="9"/>
  <c r="P8377" i="9" s="1"/>
  <c r="O8376" i="9"/>
  <c r="P8376" i="9" s="1"/>
  <c r="O8375" i="9"/>
  <c r="P8375" i="9" s="1"/>
  <c r="O8374" i="9"/>
  <c r="P8374" i="9" s="1"/>
  <c r="O8373" i="9"/>
  <c r="P8373" i="9" s="1"/>
  <c r="O8372" i="9"/>
  <c r="P8372" i="9" s="1"/>
  <c r="O8371" i="9"/>
  <c r="P8371" i="9" s="1"/>
  <c r="O8370" i="9"/>
  <c r="P8370" i="9" s="1"/>
  <c r="O8369" i="9"/>
  <c r="P8369" i="9" s="1"/>
  <c r="O8368" i="9"/>
  <c r="P8368" i="9" s="1"/>
  <c r="O8367" i="9"/>
  <c r="P8367" i="9" s="1"/>
  <c r="O8366" i="9"/>
  <c r="P8366" i="9" s="1"/>
  <c r="O8365" i="9"/>
  <c r="P8365" i="9" s="1"/>
  <c r="O8364" i="9"/>
  <c r="P8364" i="9" s="1"/>
  <c r="O8363" i="9"/>
  <c r="P8363" i="9" s="1"/>
  <c r="O8362" i="9"/>
  <c r="P8362" i="9" s="1"/>
  <c r="O8361" i="9"/>
  <c r="P8361" i="9" s="1"/>
  <c r="O8360" i="9"/>
  <c r="P8360" i="9" s="1"/>
  <c r="O8359" i="9"/>
  <c r="P8359" i="9" s="1"/>
  <c r="O8358" i="9"/>
  <c r="P8358" i="9" s="1"/>
  <c r="O8357" i="9"/>
  <c r="P8357" i="9" s="1"/>
  <c r="O8356" i="9"/>
  <c r="P8356" i="9" s="1"/>
  <c r="O8355" i="9"/>
  <c r="P8355" i="9" s="1"/>
  <c r="O8354" i="9"/>
  <c r="P8354" i="9" s="1"/>
  <c r="O8353" i="9"/>
  <c r="P8353" i="9" s="1"/>
  <c r="O8352" i="9"/>
  <c r="P8352" i="9" s="1"/>
  <c r="O8351" i="9"/>
  <c r="P8351" i="9" s="1"/>
  <c r="O8350" i="9"/>
  <c r="P8350" i="9" s="1"/>
  <c r="O8349" i="9"/>
  <c r="P8349" i="9" s="1"/>
  <c r="O8348" i="9"/>
  <c r="P8348" i="9" s="1"/>
  <c r="O8347" i="9"/>
  <c r="P8347" i="9" s="1"/>
  <c r="O8346" i="9"/>
  <c r="P8346" i="9" s="1"/>
  <c r="O8345" i="9"/>
  <c r="P8345" i="9" s="1"/>
  <c r="O8344" i="9"/>
  <c r="P8344" i="9" s="1"/>
  <c r="O8343" i="9"/>
  <c r="P8343" i="9" s="1"/>
  <c r="O8342" i="9"/>
  <c r="P8342" i="9" s="1"/>
  <c r="O8341" i="9"/>
  <c r="P8341" i="9" s="1"/>
  <c r="O8340" i="9"/>
  <c r="P8340" i="9" s="1"/>
  <c r="O8339" i="9"/>
  <c r="P8339" i="9" s="1"/>
  <c r="O8338" i="9"/>
  <c r="P8338" i="9" s="1"/>
  <c r="O8337" i="9"/>
  <c r="P8337" i="9" s="1"/>
  <c r="O8336" i="9"/>
  <c r="P8336" i="9" s="1"/>
  <c r="O8335" i="9"/>
  <c r="P8335" i="9" s="1"/>
  <c r="O8334" i="9"/>
  <c r="P8334" i="9" s="1"/>
  <c r="O8333" i="9"/>
  <c r="P8333" i="9" s="1"/>
  <c r="O8332" i="9"/>
  <c r="P8332" i="9" s="1"/>
  <c r="O8331" i="9"/>
  <c r="P8331" i="9" s="1"/>
  <c r="O8330" i="9"/>
  <c r="P8330" i="9" s="1"/>
  <c r="O8329" i="9"/>
  <c r="P8329" i="9" s="1"/>
  <c r="O8328" i="9"/>
  <c r="P8328" i="9" s="1"/>
  <c r="O8327" i="9"/>
  <c r="P8327" i="9" s="1"/>
  <c r="O8326" i="9"/>
  <c r="P8326" i="9" s="1"/>
  <c r="O8325" i="9"/>
  <c r="P8325" i="9" s="1"/>
  <c r="O8324" i="9"/>
  <c r="P8324" i="9" s="1"/>
  <c r="O8323" i="9"/>
  <c r="P8323" i="9" s="1"/>
  <c r="O8322" i="9"/>
  <c r="P8322" i="9" s="1"/>
  <c r="O8321" i="9"/>
  <c r="P8321" i="9" s="1"/>
  <c r="O8320" i="9"/>
  <c r="P8320" i="9" s="1"/>
  <c r="O8319" i="9"/>
  <c r="P8319" i="9" s="1"/>
  <c r="O8318" i="9"/>
  <c r="P8318" i="9" s="1"/>
  <c r="O8317" i="9"/>
  <c r="P8317" i="9" s="1"/>
  <c r="O8316" i="9"/>
  <c r="P8316" i="9" s="1"/>
  <c r="O8315" i="9"/>
  <c r="P8315" i="9" s="1"/>
  <c r="O8314" i="9"/>
  <c r="P8314" i="9" s="1"/>
  <c r="O8313" i="9"/>
  <c r="P8313" i="9" s="1"/>
  <c r="O8312" i="9"/>
  <c r="P8312" i="9" s="1"/>
  <c r="O8311" i="9"/>
  <c r="P8311" i="9" s="1"/>
  <c r="O8310" i="9"/>
  <c r="P8310" i="9" s="1"/>
  <c r="O8309" i="9"/>
  <c r="P8309" i="9" s="1"/>
  <c r="O8308" i="9"/>
  <c r="P8308" i="9" s="1"/>
  <c r="O8307" i="9"/>
  <c r="P8307" i="9" s="1"/>
  <c r="O8306" i="9"/>
  <c r="P8306" i="9" s="1"/>
  <c r="O8305" i="9"/>
  <c r="P8305" i="9" s="1"/>
  <c r="O8304" i="9"/>
  <c r="P8304" i="9" s="1"/>
  <c r="O8303" i="9"/>
  <c r="P8303" i="9" s="1"/>
  <c r="O8302" i="9"/>
  <c r="P8302" i="9" s="1"/>
  <c r="O8301" i="9"/>
  <c r="P8301" i="9" s="1"/>
  <c r="O8300" i="9"/>
  <c r="P8300" i="9" s="1"/>
  <c r="O8299" i="9"/>
  <c r="P8299" i="9" s="1"/>
  <c r="O8298" i="9"/>
  <c r="P8298" i="9" s="1"/>
  <c r="O8297" i="9"/>
  <c r="P8297" i="9" s="1"/>
  <c r="O8296" i="9"/>
  <c r="P8296" i="9" s="1"/>
  <c r="O8295" i="9"/>
  <c r="P8295" i="9" s="1"/>
  <c r="O8294" i="9"/>
  <c r="P8294" i="9" s="1"/>
  <c r="O8293" i="9"/>
  <c r="P8293" i="9" s="1"/>
  <c r="O8292" i="9"/>
  <c r="P8292" i="9" s="1"/>
  <c r="O8291" i="9"/>
  <c r="P8291" i="9" s="1"/>
  <c r="O8290" i="9"/>
  <c r="P8290" i="9" s="1"/>
  <c r="O8289" i="9"/>
  <c r="P8289" i="9" s="1"/>
  <c r="O8288" i="9"/>
  <c r="P8288" i="9" s="1"/>
  <c r="O8287" i="9"/>
  <c r="P8287" i="9" s="1"/>
  <c r="O8286" i="9"/>
  <c r="P8286" i="9" s="1"/>
  <c r="O8285" i="9"/>
  <c r="P8285" i="9" s="1"/>
  <c r="O8284" i="9"/>
  <c r="P8284" i="9" s="1"/>
  <c r="O8283" i="9"/>
  <c r="P8283" i="9" s="1"/>
  <c r="O8282" i="9"/>
  <c r="P8282" i="9" s="1"/>
  <c r="O8281" i="9"/>
  <c r="P8281" i="9" s="1"/>
  <c r="O8280" i="9"/>
  <c r="P8280" i="9" s="1"/>
  <c r="O8279" i="9"/>
  <c r="P8279" i="9" s="1"/>
  <c r="O8278" i="9"/>
  <c r="P8278" i="9" s="1"/>
  <c r="O8277" i="9"/>
  <c r="P8277" i="9" s="1"/>
  <c r="O8276" i="9"/>
  <c r="P8276" i="9" s="1"/>
  <c r="O8275" i="9"/>
  <c r="P8275" i="9" s="1"/>
  <c r="O8274" i="9"/>
  <c r="P8274" i="9" s="1"/>
  <c r="O8273" i="9"/>
  <c r="P8273" i="9" s="1"/>
  <c r="O8272" i="9"/>
  <c r="P8272" i="9" s="1"/>
  <c r="O8271" i="9"/>
  <c r="P8271" i="9" s="1"/>
  <c r="O8270" i="9"/>
  <c r="P8270" i="9" s="1"/>
  <c r="O8269" i="9"/>
  <c r="P8269" i="9" s="1"/>
  <c r="O8268" i="9"/>
  <c r="P8268" i="9" s="1"/>
  <c r="O8267" i="9"/>
  <c r="P8267" i="9" s="1"/>
  <c r="O8266" i="9"/>
  <c r="P8266" i="9" s="1"/>
  <c r="O8265" i="9"/>
  <c r="P8265" i="9" s="1"/>
  <c r="O8264" i="9"/>
  <c r="P8264" i="9" s="1"/>
  <c r="O8263" i="9"/>
  <c r="P8263" i="9" s="1"/>
  <c r="O8262" i="9"/>
  <c r="P8262" i="9" s="1"/>
  <c r="O8261" i="9"/>
  <c r="P8261" i="9" s="1"/>
  <c r="O8260" i="9"/>
  <c r="P8260" i="9" s="1"/>
  <c r="O8259" i="9"/>
  <c r="P8259" i="9" s="1"/>
  <c r="O8258" i="9"/>
  <c r="P8258" i="9" s="1"/>
  <c r="O8257" i="9"/>
  <c r="P8257" i="9" s="1"/>
  <c r="O8256" i="9"/>
  <c r="P8256" i="9" s="1"/>
  <c r="O8255" i="9"/>
  <c r="P8255" i="9" s="1"/>
  <c r="O8254" i="9"/>
  <c r="P8254" i="9" s="1"/>
  <c r="O8253" i="9"/>
  <c r="P8253" i="9" s="1"/>
  <c r="O8252" i="9"/>
  <c r="P8252" i="9" s="1"/>
  <c r="O8251" i="9"/>
  <c r="P8251" i="9" s="1"/>
  <c r="O8250" i="9"/>
  <c r="P8250" i="9" s="1"/>
  <c r="O8249" i="9"/>
  <c r="P8249" i="9" s="1"/>
  <c r="O8248" i="9"/>
  <c r="P8248" i="9" s="1"/>
  <c r="O8247" i="9"/>
  <c r="P8247" i="9" s="1"/>
  <c r="O8246" i="9"/>
  <c r="P8246" i="9" s="1"/>
  <c r="O8245" i="9"/>
  <c r="P8245" i="9" s="1"/>
  <c r="O8244" i="9"/>
  <c r="P8244" i="9" s="1"/>
  <c r="O8243" i="9"/>
  <c r="P8243" i="9" s="1"/>
  <c r="O8242" i="9"/>
  <c r="P8242" i="9" s="1"/>
  <c r="O8241" i="9"/>
  <c r="P8241" i="9" s="1"/>
  <c r="O8240" i="9"/>
  <c r="P8240" i="9" s="1"/>
  <c r="O8239" i="9"/>
  <c r="P8239" i="9" s="1"/>
  <c r="O8238" i="9"/>
  <c r="P8238" i="9" s="1"/>
  <c r="O8237" i="9"/>
  <c r="P8237" i="9" s="1"/>
  <c r="O8236" i="9"/>
  <c r="P8236" i="9" s="1"/>
  <c r="O8235" i="9"/>
  <c r="P8235" i="9" s="1"/>
  <c r="O8234" i="9"/>
  <c r="P8234" i="9" s="1"/>
  <c r="O8233" i="9"/>
  <c r="P8233" i="9" s="1"/>
  <c r="O8232" i="9"/>
  <c r="P8232" i="9" s="1"/>
  <c r="O8231" i="9"/>
  <c r="P8231" i="9" s="1"/>
  <c r="O8230" i="9"/>
  <c r="P8230" i="9" s="1"/>
  <c r="O8229" i="9"/>
  <c r="P8229" i="9" s="1"/>
  <c r="O8228" i="9"/>
  <c r="P8228" i="9" s="1"/>
  <c r="O8227" i="9"/>
  <c r="P8227" i="9" s="1"/>
  <c r="O8226" i="9"/>
  <c r="P8226" i="9" s="1"/>
  <c r="O8225" i="9"/>
  <c r="P8225" i="9" s="1"/>
  <c r="O8224" i="9"/>
  <c r="P8224" i="9" s="1"/>
  <c r="O8223" i="9"/>
  <c r="P8223" i="9" s="1"/>
  <c r="O8222" i="9"/>
  <c r="P8222" i="9" s="1"/>
  <c r="O8221" i="9"/>
  <c r="P8221" i="9" s="1"/>
  <c r="O8220" i="9"/>
  <c r="P8220" i="9" s="1"/>
  <c r="O8219" i="9"/>
  <c r="P8219" i="9" s="1"/>
  <c r="O8218" i="9"/>
  <c r="P8218" i="9" s="1"/>
  <c r="O8217" i="9"/>
  <c r="P8217" i="9" s="1"/>
  <c r="O8216" i="9"/>
  <c r="P8216" i="9" s="1"/>
  <c r="O8215" i="9"/>
  <c r="P8215" i="9" s="1"/>
  <c r="O8214" i="9"/>
  <c r="P8214" i="9" s="1"/>
  <c r="O8213" i="9"/>
  <c r="P8213" i="9" s="1"/>
  <c r="O8212" i="9"/>
  <c r="P8212" i="9" s="1"/>
  <c r="O8211" i="9"/>
  <c r="P8211" i="9" s="1"/>
  <c r="O8210" i="9"/>
  <c r="P8210" i="9" s="1"/>
  <c r="O8209" i="9"/>
  <c r="P8209" i="9" s="1"/>
  <c r="O8208" i="9"/>
  <c r="P8208" i="9" s="1"/>
  <c r="O8207" i="9"/>
  <c r="P8207" i="9" s="1"/>
  <c r="O8206" i="9"/>
  <c r="P8206" i="9" s="1"/>
  <c r="O8205" i="9"/>
  <c r="P8205" i="9" s="1"/>
  <c r="O8204" i="9"/>
  <c r="P8204" i="9" s="1"/>
  <c r="O8203" i="9"/>
  <c r="P8203" i="9" s="1"/>
  <c r="O8202" i="9"/>
  <c r="P8202" i="9" s="1"/>
  <c r="O8201" i="9"/>
  <c r="P8201" i="9" s="1"/>
  <c r="O8200" i="9"/>
  <c r="P8200" i="9" s="1"/>
  <c r="O8199" i="9"/>
  <c r="P8199" i="9" s="1"/>
  <c r="O8198" i="9"/>
  <c r="P8198" i="9" s="1"/>
  <c r="O8197" i="9"/>
  <c r="P8197" i="9" s="1"/>
  <c r="O8196" i="9"/>
  <c r="P8196" i="9" s="1"/>
  <c r="O8195" i="9"/>
  <c r="P8195" i="9" s="1"/>
  <c r="O8194" i="9"/>
  <c r="P8194" i="9" s="1"/>
  <c r="O8193" i="9"/>
  <c r="P8193" i="9" s="1"/>
  <c r="O8192" i="9"/>
  <c r="P8192" i="9" s="1"/>
  <c r="O8191" i="9"/>
  <c r="P8191" i="9" s="1"/>
  <c r="O8190" i="9"/>
  <c r="P8190" i="9" s="1"/>
  <c r="O8189" i="9"/>
  <c r="P8189" i="9" s="1"/>
  <c r="O8188" i="9"/>
  <c r="P8188" i="9" s="1"/>
  <c r="O8187" i="9"/>
  <c r="P8187" i="9" s="1"/>
  <c r="O8186" i="9"/>
  <c r="P8186" i="9" s="1"/>
  <c r="O8185" i="9"/>
  <c r="P8185" i="9" s="1"/>
  <c r="O8184" i="9"/>
  <c r="P8184" i="9" s="1"/>
  <c r="O8183" i="9"/>
  <c r="P8183" i="9" s="1"/>
  <c r="O8182" i="9"/>
  <c r="P8182" i="9" s="1"/>
  <c r="O8181" i="9"/>
  <c r="P8181" i="9" s="1"/>
  <c r="O8180" i="9"/>
  <c r="P8180" i="9" s="1"/>
  <c r="O8179" i="9"/>
  <c r="P8179" i="9" s="1"/>
  <c r="O8178" i="9"/>
  <c r="P8178" i="9" s="1"/>
  <c r="O8177" i="9"/>
  <c r="P8177" i="9" s="1"/>
  <c r="O8176" i="9"/>
  <c r="P8176" i="9" s="1"/>
  <c r="O8175" i="9"/>
  <c r="P8175" i="9" s="1"/>
  <c r="O8174" i="9"/>
  <c r="P8174" i="9" s="1"/>
  <c r="O8173" i="9"/>
  <c r="P8173" i="9" s="1"/>
  <c r="O8172" i="9"/>
  <c r="P8172" i="9" s="1"/>
  <c r="O8171" i="9"/>
  <c r="P8171" i="9" s="1"/>
  <c r="O8170" i="9"/>
  <c r="P8170" i="9" s="1"/>
  <c r="O8169" i="9"/>
  <c r="P8169" i="9" s="1"/>
  <c r="O8168" i="9"/>
  <c r="P8168" i="9" s="1"/>
  <c r="O8167" i="9"/>
  <c r="P8167" i="9" s="1"/>
  <c r="O8166" i="9"/>
  <c r="P8166" i="9" s="1"/>
  <c r="O8165" i="9"/>
  <c r="P8165" i="9" s="1"/>
  <c r="O8164" i="9"/>
  <c r="P8164" i="9" s="1"/>
  <c r="O8163" i="9"/>
  <c r="P8163" i="9" s="1"/>
  <c r="O8162" i="9"/>
  <c r="P8162" i="9" s="1"/>
  <c r="O8161" i="9"/>
  <c r="P8161" i="9" s="1"/>
  <c r="O8160" i="9"/>
  <c r="P8160" i="9" s="1"/>
  <c r="O8159" i="9"/>
  <c r="P8159" i="9" s="1"/>
  <c r="O8158" i="9"/>
  <c r="P8158" i="9" s="1"/>
  <c r="O8157" i="9"/>
  <c r="P8157" i="9" s="1"/>
  <c r="O8156" i="9"/>
  <c r="P8156" i="9" s="1"/>
  <c r="O8155" i="9"/>
  <c r="P8155" i="9" s="1"/>
  <c r="O8154" i="9"/>
  <c r="P8154" i="9" s="1"/>
  <c r="O8153" i="9"/>
  <c r="P8153" i="9" s="1"/>
  <c r="O8152" i="9"/>
  <c r="P8152" i="9" s="1"/>
  <c r="O8151" i="9"/>
  <c r="P8151" i="9" s="1"/>
  <c r="O8150" i="9"/>
  <c r="P8150" i="9" s="1"/>
  <c r="O8149" i="9"/>
  <c r="P8149" i="9" s="1"/>
  <c r="O8148" i="9"/>
  <c r="P8148" i="9" s="1"/>
  <c r="O8147" i="9"/>
  <c r="P8147" i="9" s="1"/>
  <c r="O8146" i="9"/>
  <c r="P8146" i="9" s="1"/>
  <c r="O8145" i="9"/>
  <c r="P8145" i="9" s="1"/>
  <c r="O8144" i="9"/>
  <c r="P8144" i="9" s="1"/>
  <c r="O8143" i="9"/>
  <c r="P8143" i="9" s="1"/>
  <c r="O8142" i="9"/>
  <c r="P8142" i="9" s="1"/>
  <c r="O8141" i="9"/>
  <c r="P8141" i="9" s="1"/>
  <c r="O8140" i="9"/>
  <c r="P8140" i="9" s="1"/>
  <c r="O8139" i="9"/>
  <c r="P8139" i="9" s="1"/>
  <c r="O8138" i="9"/>
  <c r="P8138" i="9" s="1"/>
  <c r="O8137" i="9"/>
  <c r="P8137" i="9" s="1"/>
  <c r="O8136" i="9"/>
  <c r="P8136" i="9" s="1"/>
  <c r="O8135" i="9"/>
  <c r="P8135" i="9" s="1"/>
  <c r="O8134" i="9"/>
  <c r="P8134" i="9" s="1"/>
  <c r="O8133" i="9"/>
  <c r="P8133" i="9" s="1"/>
  <c r="O8132" i="9"/>
  <c r="P8132" i="9" s="1"/>
  <c r="O8131" i="9"/>
  <c r="P8131" i="9" s="1"/>
  <c r="O8130" i="9"/>
  <c r="P8130" i="9" s="1"/>
  <c r="O8129" i="9"/>
  <c r="P8129" i="9" s="1"/>
  <c r="O8128" i="9"/>
  <c r="P8128" i="9" s="1"/>
  <c r="O8127" i="9"/>
  <c r="P8127" i="9" s="1"/>
  <c r="O8126" i="9"/>
  <c r="P8126" i="9" s="1"/>
  <c r="O8125" i="9"/>
  <c r="P8125" i="9" s="1"/>
  <c r="O8124" i="9"/>
  <c r="P8124" i="9" s="1"/>
  <c r="O8123" i="9"/>
  <c r="P8123" i="9" s="1"/>
  <c r="O8122" i="9"/>
  <c r="P8122" i="9" s="1"/>
  <c r="O8121" i="9"/>
  <c r="P8121" i="9" s="1"/>
  <c r="O8120" i="9"/>
  <c r="P8120" i="9" s="1"/>
  <c r="O8119" i="9"/>
  <c r="P8119" i="9" s="1"/>
  <c r="O8118" i="9"/>
  <c r="P8118" i="9" s="1"/>
  <c r="O8117" i="9"/>
  <c r="P8117" i="9" s="1"/>
  <c r="O8116" i="9"/>
  <c r="P8116" i="9" s="1"/>
  <c r="O8115" i="9"/>
  <c r="P8115" i="9" s="1"/>
  <c r="O8114" i="9"/>
  <c r="P8114" i="9" s="1"/>
  <c r="O8113" i="9"/>
  <c r="P8113" i="9" s="1"/>
  <c r="O8112" i="9"/>
  <c r="P8112" i="9" s="1"/>
  <c r="O8111" i="9"/>
  <c r="P8111" i="9" s="1"/>
  <c r="O8110" i="9"/>
  <c r="P8110" i="9" s="1"/>
  <c r="O8109" i="9"/>
  <c r="P8109" i="9" s="1"/>
  <c r="O8108" i="9"/>
  <c r="P8108" i="9" s="1"/>
  <c r="O8107" i="9"/>
  <c r="P8107" i="9" s="1"/>
  <c r="O8106" i="9"/>
  <c r="P8106" i="9" s="1"/>
  <c r="O8105" i="9"/>
  <c r="P8105" i="9" s="1"/>
  <c r="O8104" i="9"/>
  <c r="P8104" i="9" s="1"/>
  <c r="O8103" i="9"/>
  <c r="P8103" i="9" s="1"/>
  <c r="O8102" i="9"/>
  <c r="P8102" i="9" s="1"/>
  <c r="O8101" i="9"/>
  <c r="P8101" i="9" s="1"/>
  <c r="O8100" i="9"/>
  <c r="P8100" i="9" s="1"/>
  <c r="O8099" i="9"/>
  <c r="P8099" i="9" s="1"/>
  <c r="O8098" i="9"/>
  <c r="P8098" i="9" s="1"/>
  <c r="O8097" i="9"/>
  <c r="P8097" i="9" s="1"/>
  <c r="O8096" i="9"/>
  <c r="P8096" i="9" s="1"/>
  <c r="O8095" i="9"/>
  <c r="P8095" i="9" s="1"/>
  <c r="O8094" i="9"/>
  <c r="P8094" i="9" s="1"/>
  <c r="O8093" i="9"/>
  <c r="P8093" i="9" s="1"/>
  <c r="O8092" i="9"/>
  <c r="P8092" i="9" s="1"/>
  <c r="O8091" i="9"/>
  <c r="P8091" i="9" s="1"/>
  <c r="O8090" i="9"/>
  <c r="P8090" i="9" s="1"/>
  <c r="O8089" i="9"/>
  <c r="P8089" i="9" s="1"/>
  <c r="O8088" i="9"/>
  <c r="P8088" i="9" s="1"/>
  <c r="O8087" i="9"/>
  <c r="P8087" i="9" s="1"/>
  <c r="O8086" i="9"/>
  <c r="P8086" i="9" s="1"/>
  <c r="O8085" i="9"/>
  <c r="P8085" i="9" s="1"/>
  <c r="O8084" i="9"/>
  <c r="P8084" i="9" s="1"/>
  <c r="O8083" i="9"/>
  <c r="P8083" i="9" s="1"/>
  <c r="O8082" i="9"/>
  <c r="P8082" i="9" s="1"/>
  <c r="O8081" i="9"/>
  <c r="P8081" i="9" s="1"/>
  <c r="O8080" i="9"/>
  <c r="P8080" i="9" s="1"/>
  <c r="O8079" i="9"/>
  <c r="P8079" i="9" s="1"/>
  <c r="O8078" i="9"/>
  <c r="P8078" i="9" s="1"/>
  <c r="O8077" i="9"/>
  <c r="P8077" i="9" s="1"/>
  <c r="O8076" i="9"/>
  <c r="P8076" i="9" s="1"/>
  <c r="O8075" i="9"/>
  <c r="P8075" i="9" s="1"/>
  <c r="O8074" i="9"/>
  <c r="P8074" i="9" s="1"/>
  <c r="O8073" i="9"/>
  <c r="P8073" i="9" s="1"/>
  <c r="O8072" i="9"/>
  <c r="P8072" i="9" s="1"/>
  <c r="O8071" i="9"/>
  <c r="P8071" i="9" s="1"/>
  <c r="O8070" i="9"/>
  <c r="P8070" i="9" s="1"/>
  <c r="O8069" i="9"/>
  <c r="P8069" i="9" s="1"/>
  <c r="O8068" i="9"/>
  <c r="P8068" i="9" s="1"/>
  <c r="O8067" i="9"/>
  <c r="P8067" i="9" s="1"/>
  <c r="O8066" i="9"/>
  <c r="P8066" i="9" s="1"/>
  <c r="O8065" i="9"/>
  <c r="P8065" i="9" s="1"/>
  <c r="O8064" i="9"/>
  <c r="P8064" i="9" s="1"/>
  <c r="O8063" i="9"/>
  <c r="P8063" i="9" s="1"/>
  <c r="O8062" i="9"/>
  <c r="P8062" i="9" s="1"/>
  <c r="O8061" i="9"/>
  <c r="P8061" i="9" s="1"/>
  <c r="O8060" i="9"/>
  <c r="P8060" i="9" s="1"/>
  <c r="O8059" i="9"/>
  <c r="P8059" i="9" s="1"/>
  <c r="O8058" i="9"/>
  <c r="P8058" i="9" s="1"/>
  <c r="O8057" i="9"/>
  <c r="P8057" i="9" s="1"/>
  <c r="O8056" i="9"/>
  <c r="P8056" i="9" s="1"/>
  <c r="O8055" i="9"/>
  <c r="P8055" i="9" s="1"/>
  <c r="O8054" i="9"/>
  <c r="P8054" i="9" s="1"/>
  <c r="O8053" i="9"/>
  <c r="P8053" i="9" s="1"/>
  <c r="O8052" i="9"/>
  <c r="P8052" i="9" s="1"/>
  <c r="O8051" i="9"/>
  <c r="P8051" i="9" s="1"/>
  <c r="O8050" i="9"/>
  <c r="P8050" i="9" s="1"/>
  <c r="O8049" i="9"/>
  <c r="P8049" i="9" s="1"/>
  <c r="O8048" i="9"/>
  <c r="P8048" i="9" s="1"/>
  <c r="O8047" i="9"/>
  <c r="P8047" i="9" s="1"/>
  <c r="O8046" i="9"/>
  <c r="P8046" i="9" s="1"/>
  <c r="O8045" i="9"/>
  <c r="P8045" i="9" s="1"/>
  <c r="O8044" i="9"/>
  <c r="P8044" i="9" s="1"/>
  <c r="O8043" i="9"/>
  <c r="P8043" i="9" s="1"/>
  <c r="O8042" i="9"/>
  <c r="P8042" i="9" s="1"/>
  <c r="O8041" i="9"/>
  <c r="P8041" i="9" s="1"/>
  <c r="O8040" i="9"/>
  <c r="P8040" i="9" s="1"/>
  <c r="O8039" i="9"/>
  <c r="P8039" i="9" s="1"/>
  <c r="O8038" i="9"/>
  <c r="P8038" i="9" s="1"/>
  <c r="O8037" i="9"/>
  <c r="P8037" i="9" s="1"/>
  <c r="O8036" i="9"/>
  <c r="P8036" i="9" s="1"/>
  <c r="O8035" i="9"/>
  <c r="P8035" i="9" s="1"/>
  <c r="O8034" i="9"/>
  <c r="P8034" i="9" s="1"/>
  <c r="O8033" i="9"/>
  <c r="P8033" i="9" s="1"/>
  <c r="O8032" i="9"/>
  <c r="P8032" i="9" s="1"/>
  <c r="O8031" i="9"/>
  <c r="P8031" i="9" s="1"/>
  <c r="O8030" i="9"/>
  <c r="P8030" i="9" s="1"/>
  <c r="O8029" i="9"/>
  <c r="P8029" i="9" s="1"/>
  <c r="O8028" i="9"/>
  <c r="P8028" i="9" s="1"/>
  <c r="O8027" i="9"/>
  <c r="P8027" i="9" s="1"/>
  <c r="O8026" i="9"/>
  <c r="P8026" i="9" s="1"/>
  <c r="O8025" i="9"/>
  <c r="P8025" i="9" s="1"/>
  <c r="O8024" i="9"/>
  <c r="P8024" i="9" s="1"/>
  <c r="O8023" i="9"/>
  <c r="P8023" i="9" s="1"/>
  <c r="O8022" i="9"/>
  <c r="P8022" i="9" s="1"/>
  <c r="O8021" i="9"/>
  <c r="P8021" i="9" s="1"/>
  <c r="O8020" i="9"/>
  <c r="P8020" i="9" s="1"/>
  <c r="O8019" i="9"/>
  <c r="P8019" i="9" s="1"/>
  <c r="O8018" i="9"/>
  <c r="P8018" i="9" s="1"/>
  <c r="O8017" i="9"/>
  <c r="P8017" i="9" s="1"/>
  <c r="O8016" i="9"/>
  <c r="P8016" i="9" s="1"/>
  <c r="O8015" i="9"/>
  <c r="P8015" i="9" s="1"/>
  <c r="O8014" i="9"/>
  <c r="P8014" i="9" s="1"/>
  <c r="O8013" i="9"/>
  <c r="P8013" i="9" s="1"/>
  <c r="O8012" i="9"/>
  <c r="P8012" i="9" s="1"/>
  <c r="O8011" i="9"/>
  <c r="P8011" i="9" s="1"/>
  <c r="O8010" i="9"/>
  <c r="P8010" i="9" s="1"/>
  <c r="O8009" i="9"/>
  <c r="P8009" i="9" s="1"/>
  <c r="O8008" i="9"/>
  <c r="P8008" i="9" s="1"/>
  <c r="O8007" i="9"/>
  <c r="P8007" i="9" s="1"/>
  <c r="O8006" i="9"/>
  <c r="P8006" i="9" s="1"/>
  <c r="O8005" i="9"/>
  <c r="P8005" i="9" s="1"/>
  <c r="O8004" i="9"/>
  <c r="P8004" i="9" s="1"/>
  <c r="O8003" i="9"/>
  <c r="P8003" i="9" s="1"/>
  <c r="O8002" i="9"/>
  <c r="P8002" i="9" s="1"/>
  <c r="O8001" i="9"/>
  <c r="P8001" i="9" s="1"/>
  <c r="O8000" i="9"/>
  <c r="P8000" i="9" s="1"/>
  <c r="O7999" i="9"/>
  <c r="P7999" i="9" s="1"/>
  <c r="O7998" i="9"/>
  <c r="P7998" i="9" s="1"/>
  <c r="O7997" i="9"/>
  <c r="P7997" i="9" s="1"/>
  <c r="O7996" i="9"/>
  <c r="P7996" i="9" s="1"/>
  <c r="O7995" i="9"/>
  <c r="P7995" i="9" s="1"/>
  <c r="O7994" i="9"/>
  <c r="P7994" i="9" s="1"/>
  <c r="O7993" i="9"/>
  <c r="P7993" i="9" s="1"/>
  <c r="O7992" i="9"/>
  <c r="P7992" i="9" s="1"/>
  <c r="O7991" i="9"/>
  <c r="P7991" i="9" s="1"/>
  <c r="O7990" i="9"/>
  <c r="P7990" i="9" s="1"/>
  <c r="O7989" i="9"/>
  <c r="P7989" i="9" s="1"/>
  <c r="O7988" i="9"/>
  <c r="P7988" i="9" s="1"/>
  <c r="O7987" i="9"/>
  <c r="P7987" i="9" s="1"/>
  <c r="O7986" i="9"/>
  <c r="P7986" i="9" s="1"/>
  <c r="O7985" i="9"/>
  <c r="P7985" i="9" s="1"/>
  <c r="O7984" i="9"/>
  <c r="P7984" i="9" s="1"/>
  <c r="O7983" i="9"/>
  <c r="P7983" i="9" s="1"/>
  <c r="O7982" i="9"/>
  <c r="P7982" i="9" s="1"/>
  <c r="O7981" i="9"/>
  <c r="P7981" i="9" s="1"/>
  <c r="O7980" i="9"/>
  <c r="P7980" i="9" s="1"/>
  <c r="O7979" i="9"/>
  <c r="P7979" i="9" s="1"/>
  <c r="O7978" i="9"/>
  <c r="P7978" i="9" s="1"/>
  <c r="O7977" i="9"/>
  <c r="P7977" i="9" s="1"/>
  <c r="O7976" i="9"/>
  <c r="P7976" i="9" s="1"/>
  <c r="O7975" i="9"/>
  <c r="P7975" i="9" s="1"/>
  <c r="O7974" i="9"/>
  <c r="P7974" i="9" s="1"/>
  <c r="O7973" i="9"/>
  <c r="P7973" i="9" s="1"/>
  <c r="O7972" i="9"/>
  <c r="P7972" i="9" s="1"/>
  <c r="O7971" i="9"/>
  <c r="P7971" i="9" s="1"/>
  <c r="O7970" i="9"/>
  <c r="P7970" i="9" s="1"/>
  <c r="O7969" i="9"/>
  <c r="P7969" i="9" s="1"/>
  <c r="O7968" i="9"/>
  <c r="P7968" i="9" s="1"/>
  <c r="O7967" i="9"/>
  <c r="P7967" i="9" s="1"/>
  <c r="O7966" i="9"/>
  <c r="P7966" i="9" s="1"/>
  <c r="O7965" i="9"/>
  <c r="P7965" i="9" s="1"/>
  <c r="O7964" i="9"/>
  <c r="P7964" i="9" s="1"/>
  <c r="O7963" i="9"/>
  <c r="P7963" i="9" s="1"/>
  <c r="O7962" i="9"/>
  <c r="P7962" i="9" s="1"/>
  <c r="O7961" i="9"/>
  <c r="P7961" i="9" s="1"/>
  <c r="O7960" i="9"/>
  <c r="P7960" i="9" s="1"/>
  <c r="O7959" i="9"/>
  <c r="P7959" i="9" s="1"/>
  <c r="O7958" i="9"/>
  <c r="P7958" i="9" s="1"/>
  <c r="O7957" i="9"/>
  <c r="P7957" i="9" s="1"/>
  <c r="O7956" i="9"/>
  <c r="P7956" i="9" s="1"/>
  <c r="O7955" i="9"/>
  <c r="P7955" i="9" s="1"/>
  <c r="O7954" i="9"/>
  <c r="P7954" i="9" s="1"/>
  <c r="O7953" i="9"/>
  <c r="P7953" i="9" s="1"/>
  <c r="O7952" i="9"/>
  <c r="P7952" i="9" s="1"/>
  <c r="O7951" i="9"/>
  <c r="P7951" i="9" s="1"/>
  <c r="O7950" i="9"/>
  <c r="P7950" i="9" s="1"/>
  <c r="O7949" i="9"/>
  <c r="P7949" i="9" s="1"/>
  <c r="O7948" i="9"/>
  <c r="P7948" i="9" s="1"/>
  <c r="O7947" i="9"/>
  <c r="P7947" i="9" s="1"/>
  <c r="O7946" i="9"/>
  <c r="P7946" i="9" s="1"/>
  <c r="O7945" i="9"/>
  <c r="P7945" i="9" s="1"/>
  <c r="O7944" i="9"/>
  <c r="P7944" i="9" s="1"/>
  <c r="O7943" i="9"/>
  <c r="P7943" i="9" s="1"/>
  <c r="O7942" i="9"/>
  <c r="P7942" i="9" s="1"/>
  <c r="O7941" i="9"/>
  <c r="P7941" i="9" s="1"/>
  <c r="O7940" i="9"/>
  <c r="P7940" i="9" s="1"/>
  <c r="O7939" i="9"/>
  <c r="P7939" i="9" s="1"/>
  <c r="O7938" i="9"/>
  <c r="P7938" i="9" s="1"/>
  <c r="O7937" i="9"/>
  <c r="P7937" i="9" s="1"/>
  <c r="O7936" i="9"/>
  <c r="P7936" i="9" s="1"/>
  <c r="O7935" i="9"/>
  <c r="P7935" i="9" s="1"/>
  <c r="O7934" i="9"/>
  <c r="P7934" i="9" s="1"/>
  <c r="O7933" i="9"/>
  <c r="P7933" i="9" s="1"/>
  <c r="O7932" i="9"/>
  <c r="P7932" i="9" s="1"/>
  <c r="O7931" i="9"/>
  <c r="P7931" i="9" s="1"/>
  <c r="O7930" i="9"/>
  <c r="P7930" i="9" s="1"/>
  <c r="O7929" i="9"/>
  <c r="P7929" i="9" s="1"/>
  <c r="O7928" i="9"/>
  <c r="P7928" i="9" s="1"/>
  <c r="O7927" i="9"/>
  <c r="P7927" i="9" s="1"/>
  <c r="O7926" i="9"/>
  <c r="P7926" i="9" s="1"/>
  <c r="O7925" i="9"/>
  <c r="P7925" i="9" s="1"/>
  <c r="O7924" i="9"/>
  <c r="P7924" i="9" s="1"/>
  <c r="O7923" i="9"/>
  <c r="P7923" i="9" s="1"/>
  <c r="O7922" i="9"/>
  <c r="P7922" i="9" s="1"/>
  <c r="O7921" i="9"/>
  <c r="P7921" i="9" s="1"/>
  <c r="O7920" i="9"/>
  <c r="P7920" i="9" s="1"/>
  <c r="O7919" i="9"/>
  <c r="P7919" i="9" s="1"/>
  <c r="O7918" i="9"/>
  <c r="P7918" i="9" s="1"/>
  <c r="O7917" i="9"/>
  <c r="P7917" i="9" s="1"/>
  <c r="O7916" i="9"/>
  <c r="P7916" i="9" s="1"/>
  <c r="O7915" i="9"/>
  <c r="P7915" i="9" s="1"/>
  <c r="O7914" i="9"/>
  <c r="P7914" i="9" s="1"/>
  <c r="O7913" i="9"/>
  <c r="P7913" i="9" s="1"/>
  <c r="O7912" i="9"/>
  <c r="P7912" i="9" s="1"/>
  <c r="O7911" i="9"/>
  <c r="P7911" i="9" s="1"/>
  <c r="O7910" i="9"/>
  <c r="P7910" i="9" s="1"/>
  <c r="O7909" i="9"/>
  <c r="P7909" i="9" s="1"/>
  <c r="O7908" i="9"/>
  <c r="P7908" i="9" s="1"/>
  <c r="O7907" i="9"/>
  <c r="P7907" i="9" s="1"/>
  <c r="O7906" i="9"/>
  <c r="P7906" i="9" s="1"/>
  <c r="O7905" i="9"/>
  <c r="P7905" i="9" s="1"/>
  <c r="O7904" i="9"/>
  <c r="P7904" i="9" s="1"/>
  <c r="O7903" i="9"/>
  <c r="P7903" i="9" s="1"/>
  <c r="O7902" i="9"/>
  <c r="P7902" i="9" s="1"/>
  <c r="O7901" i="9"/>
  <c r="P7901" i="9" s="1"/>
  <c r="O7900" i="9"/>
  <c r="P7900" i="9" s="1"/>
  <c r="O7899" i="9"/>
  <c r="P7899" i="9" s="1"/>
  <c r="O7898" i="9"/>
  <c r="P7898" i="9" s="1"/>
  <c r="O7897" i="9"/>
  <c r="P7897" i="9" s="1"/>
  <c r="O7896" i="9"/>
  <c r="P7896" i="9" s="1"/>
  <c r="O7895" i="9"/>
  <c r="P7895" i="9" s="1"/>
  <c r="O7894" i="9"/>
  <c r="P7894" i="9" s="1"/>
  <c r="O7893" i="9"/>
  <c r="P7893" i="9" s="1"/>
  <c r="O7892" i="9"/>
  <c r="P7892" i="9" s="1"/>
  <c r="O7891" i="9"/>
  <c r="P7891" i="9" s="1"/>
  <c r="O7890" i="9"/>
  <c r="P7890" i="9" s="1"/>
  <c r="O7889" i="9"/>
  <c r="P7889" i="9" s="1"/>
  <c r="O7888" i="9"/>
  <c r="P7888" i="9" s="1"/>
  <c r="O7887" i="9"/>
  <c r="P7887" i="9" s="1"/>
  <c r="O7886" i="9"/>
  <c r="P7886" i="9" s="1"/>
  <c r="O7885" i="9"/>
  <c r="P7885" i="9" s="1"/>
  <c r="O7884" i="9"/>
  <c r="P7884" i="9" s="1"/>
  <c r="O7883" i="9"/>
  <c r="P7883" i="9" s="1"/>
  <c r="O7882" i="9"/>
  <c r="P7882" i="9" s="1"/>
  <c r="O7881" i="9"/>
  <c r="P7881" i="9" s="1"/>
  <c r="O7880" i="9"/>
  <c r="P7880" i="9" s="1"/>
  <c r="O7879" i="9"/>
  <c r="P7879" i="9" s="1"/>
  <c r="O7878" i="9"/>
  <c r="P7878" i="9" s="1"/>
  <c r="O7877" i="9"/>
  <c r="P7877" i="9" s="1"/>
  <c r="O7876" i="9"/>
  <c r="P7876" i="9" s="1"/>
  <c r="O7875" i="9"/>
  <c r="P7875" i="9" s="1"/>
  <c r="O7874" i="9"/>
  <c r="P7874" i="9" s="1"/>
  <c r="O7873" i="9"/>
  <c r="P7873" i="9" s="1"/>
  <c r="O7872" i="9"/>
  <c r="P7872" i="9" s="1"/>
  <c r="O7871" i="9"/>
  <c r="P7871" i="9" s="1"/>
  <c r="O7870" i="9"/>
  <c r="P7870" i="9" s="1"/>
  <c r="O7869" i="9"/>
  <c r="P7869" i="9" s="1"/>
  <c r="O7868" i="9"/>
  <c r="P7868" i="9" s="1"/>
  <c r="O7867" i="9"/>
  <c r="P7867" i="9" s="1"/>
  <c r="O7866" i="9"/>
  <c r="P7866" i="9" s="1"/>
  <c r="O7865" i="9"/>
  <c r="P7865" i="9" s="1"/>
  <c r="O7864" i="9"/>
  <c r="P7864" i="9" s="1"/>
  <c r="O7863" i="9"/>
  <c r="P7863" i="9" s="1"/>
  <c r="O7862" i="9"/>
  <c r="P7862" i="9" s="1"/>
  <c r="O7861" i="9"/>
  <c r="P7861" i="9" s="1"/>
  <c r="O7860" i="9"/>
  <c r="P7860" i="9" s="1"/>
  <c r="O7859" i="9"/>
  <c r="P7859" i="9" s="1"/>
  <c r="O7858" i="9"/>
  <c r="P7858" i="9" s="1"/>
  <c r="O7857" i="9"/>
  <c r="P7857" i="9" s="1"/>
  <c r="O7856" i="9"/>
  <c r="P7856" i="9" s="1"/>
  <c r="O7855" i="9"/>
  <c r="P7855" i="9" s="1"/>
  <c r="O7854" i="9"/>
  <c r="P7854" i="9" s="1"/>
  <c r="O7853" i="9"/>
  <c r="P7853" i="9" s="1"/>
  <c r="O7852" i="9"/>
  <c r="P7852" i="9" s="1"/>
  <c r="O7851" i="9"/>
  <c r="P7851" i="9" s="1"/>
  <c r="O7850" i="9"/>
  <c r="P7850" i="9" s="1"/>
  <c r="O7849" i="9"/>
  <c r="P7849" i="9" s="1"/>
  <c r="O7848" i="9"/>
  <c r="P7848" i="9" s="1"/>
  <c r="O7847" i="9"/>
  <c r="P7847" i="9" s="1"/>
  <c r="O7846" i="9"/>
  <c r="P7846" i="9" s="1"/>
  <c r="O7845" i="9"/>
  <c r="P7845" i="9" s="1"/>
  <c r="O7844" i="9"/>
  <c r="P7844" i="9" s="1"/>
  <c r="O7843" i="9"/>
  <c r="P7843" i="9" s="1"/>
  <c r="O7842" i="9"/>
  <c r="P7842" i="9" s="1"/>
  <c r="O7841" i="9"/>
  <c r="P7841" i="9" s="1"/>
  <c r="O7840" i="9"/>
  <c r="P7840" i="9" s="1"/>
  <c r="O7839" i="9"/>
  <c r="P7839" i="9" s="1"/>
  <c r="O7838" i="9"/>
  <c r="P7838" i="9" s="1"/>
  <c r="O7837" i="9"/>
  <c r="P7837" i="9" s="1"/>
  <c r="O7836" i="9"/>
  <c r="P7836" i="9" s="1"/>
  <c r="O7835" i="9"/>
  <c r="P7835" i="9" s="1"/>
  <c r="O7834" i="9"/>
  <c r="P7834" i="9" s="1"/>
  <c r="O7833" i="9"/>
  <c r="P7833" i="9" s="1"/>
  <c r="O7832" i="9"/>
  <c r="P7832" i="9" s="1"/>
  <c r="O7831" i="9"/>
  <c r="P7831" i="9" s="1"/>
  <c r="O7830" i="9"/>
  <c r="P7830" i="9" s="1"/>
  <c r="O7829" i="9"/>
  <c r="P7829" i="9" s="1"/>
  <c r="O7828" i="9"/>
  <c r="P7828" i="9" s="1"/>
  <c r="O7827" i="9"/>
  <c r="P7827" i="9" s="1"/>
  <c r="O7826" i="9"/>
  <c r="P7826" i="9" s="1"/>
  <c r="O7825" i="9"/>
  <c r="P7825" i="9" s="1"/>
  <c r="O7824" i="9"/>
  <c r="P7824" i="9" s="1"/>
  <c r="O7823" i="9"/>
  <c r="P7823" i="9" s="1"/>
  <c r="O7822" i="9"/>
  <c r="P7822" i="9" s="1"/>
  <c r="O7821" i="9"/>
  <c r="P7821" i="9" s="1"/>
  <c r="O7820" i="9"/>
  <c r="P7820" i="9" s="1"/>
  <c r="O7819" i="9"/>
  <c r="P7819" i="9" s="1"/>
  <c r="O7818" i="9"/>
  <c r="P7818" i="9" s="1"/>
  <c r="O7817" i="9"/>
  <c r="P7817" i="9" s="1"/>
  <c r="O7816" i="9"/>
  <c r="P7816" i="9" s="1"/>
  <c r="O7815" i="9"/>
  <c r="P7815" i="9" s="1"/>
  <c r="O7814" i="9"/>
  <c r="P7814" i="9" s="1"/>
  <c r="O7813" i="9"/>
  <c r="P7813" i="9" s="1"/>
  <c r="O7812" i="9"/>
  <c r="P7812" i="9" s="1"/>
  <c r="O7811" i="9"/>
  <c r="P7811" i="9" s="1"/>
  <c r="O7810" i="9"/>
  <c r="P7810" i="9" s="1"/>
  <c r="O7809" i="9"/>
  <c r="P7809" i="9" s="1"/>
  <c r="O7808" i="9"/>
  <c r="P7808" i="9" s="1"/>
  <c r="O7807" i="9"/>
  <c r="P7807" i="9" s="1"/>
  <c r="O7806" i="9"/>
  <c r="P7806" i="9" s="1"/>
  <c r="O7805" i="9"/>
  <c r="P7805" i="9" s="1"/>
  <c r="O7804" i="9"/>
  <c r="P7804" i="9" s="1"/>
  <c r="O7803" i="9"/>
  <c r="P7803" i="9" s="1"/>
  <c r="O7802" i="9"/>
  <c r="P7802" i="9" s="1"/>
  <c r="O7801" i="9"/>
  <c r="P7801" i="9" s="1"/>
  <c r="O7800" i="9"/>
  <c r="P7800" i="9" s="1"/>
  <c r="O7799" i="9"/>
  <c r="P7799" i="9" s="1"/>
  <c r="O7798" i="9"/>
  <c r="P7798" i="9" s="1"/>
  <c r="O7797" i="9"/>
  <c r="P7797" i="9" s="1"/>
  <c r="O7796" i="9"/>
  <c r="P7796" i="9" s="1"/>
  <c r="O7795" i="9"/>
  <c r="P7795" i="9" s="1"/>
  <c r="O7794" i="9"/>
  <c r="P7794" i="9" s="1"/>
  <c r="O7793" i="9"/>
  <c r="P7793" i="9" s="1"/>
  <c r="O7792" i="9"/>
  <c r="P7792" i="9" s="1"/>
  <c r="O7791" i="9"/>
  <c r="P7791" i="9" s="1"/>
  <c r="O7790" i="9"/>
  <c r="P7790" i="9" s="1"/>
  <c r="O7789" i="9"/>
  <c r="P7789" i="9" s="1"/>
  <c r="O7788" i="9"/>
  <c r="P7788" i="9" s="1"/>
  <c r="O7787" i="9"/>
  <c r="P7787" i="9" s="1"/>
  <c r="O7786" i="9"/>
  <c r="P7786" i="9" s="1"/>
  <c r="O7785" i="9"/>
  <c r="P7785" i="9" s="1"/>
  <c r="O7784" i="9"/>
  <c r="P7784" i="9" s="1"/>
  <c r="O7783" i="9"/>
  <c r="P7783" i="9" s="1"/>
  <c r="O7782" i="9"/>
  <c r="P7782" i="9" s="1"/>
  <c r="O7781" i="9"/>
  <c r="P7781" i="9" s="1"/>
  <c r="O7780" i="9"/>
  <c r="P7780" i="9" s="1"/>
  <c r="O7779" i="9"/>
  <c r="P7779" i="9" s="1"/>
  <c r="O7778" i="9"/>
  <c r="P7778" i="9" s="1"/>
  <c r="O7777" i="9"/>
  <c r="P7777" i="9" s="1"/>
  <c r="O7776" i="9"/>
  <c r="P7776" i="9" s="1"/>
  <c r="O7775" i="9"/>
  <c r="P7775" i="9" s="1"/>
  <c r="O7774" i="9"/>
  <c r="P7774" i="9" s="1"/>
  <c r="O7773" i="9"/>
  <c r="P7773" i="9" s="1"/>
  <c r="O7772" i="9"/>
  <c r="P7772" i="9" s="1"/>
  <c r="O7771" i="9"/>
  <c r="P7771" i="9" s="1"/>
  <c r="O7770" i="9"/>
  <c r="P7770" i="9" s="1"/>
  <c r="O7769" i="9"/>
  <c r="P7769" i="9" s="1"/>
  <c r="O7768" i="9"/>
  <c r="P7768" i="9" s="1"/>
  <c r="O7767" i="9"/>
  <c r="P7767" i="9" s="1"/>
  <c r="O7766" i="9"/>
  <c r="P7766" i="9" s="1"/>
  <c r="O7765" i="9"/>
  <c r="P7765" i="9" s="1"/>
  <c r="O7764" i="9"/>
  <c r="P7764" i="9" s="1"/>
  <c r="O7763" i="9"/>
  <c r="P7763" i="9" s="1"/>
  <c r="O7762" i="9"/>
  <c r="P7762" i="9" s="1"/>
  <c r="O7761" i="9"/>
  <c r="P7761" i="9" s="1"/>
  <c r="O7760" i="9"/>
  <c r="P7760" i="9" s="1"/>
  <c r="O7759" i="9"/>
  <c r="P7759" i="9" s="1"/>
  <c r="O7758" i="9"/>
  <c r="P7758" i="9" s="1"/>
  <c r="O7757" i="9"/>
  <c r="P7757" i="9" s="1"/>
  <c r="O7756" i="9"/>
  <c r="P7756" i="9" s="1"/>
  <c r="O7755" i="9"/>
  <c r="P7755" i="9" s="1"/>
  <c r="O7754" i="9"/>
  <c r="P7754" i="9" s="1"/>
  <c r="O7753" i="9"/>
  <c r="P7753" i="9" s="1"/>
  <c r="O7752" i="9"/>
  <c r="P7752" i="9" s="1"/>
  <c r="O7751" i="9"/>
  <c r="P7751" i="9" s="1"/>
  <c r="O7750" i="9"/>
  <c r="P7750" i="9" s="1"/>
  <c r="O7749" i="9"/>
  <c r="P7749" i="9" s="1"/>
  <c r="O7748" i="9"/>
  <c r="P7748" i="9" s="1"/>
  <c r="O7747" i="9"/>
  <c r="P7747" i="9" s="1"/>
  <c r="O7746" i="9"/>
  <c r="P7746" i="9" s="1"/>
  <c r="O7745" i="9"/>
  <c r="P7745" i="9" s="1"/>
  <c r="O7744" i="9"/>
  <c r="P7744" i="9" s="1"/>
  <c r="O7743" i="9"/>
  <c r="P7743" i="9" s="1"/>
  <c r="O7742" i="9"/>
  <c r="P7742" i="9" s="1"/>
  <c r="O7741" i="9"/>
  <c r="P7741" i="9" s="1"/>
  <c r="O7740" i="9"/>
  <c r="P7740" i="9" s="1"/>
  <c r="O7739" i="9"/>
  <c r="P7739" i="9" s="1"/>
  <c r="O7738" i="9"/>
  <c r="P7738" i="9" s="1"/>
  <c r="O7737" i="9"/>
  <c r="P7737" i="9" s="1"/>
  <c r="O7736" i="9"/>
  <c r="P7736" i="9" s="1"/>
  <c r="O7735" i="9"/>
  <c r="P7735" i="9" s="1"/>
  <c r="O7734" i="9"/>
  <c r="P7734" i="9" s="1"/>
  <c r="O7733" i="9"/>
  <c r="P7733" i="9" s="1"/>
  <c r="O7732" i="9"/>
  <c r="P7732" i="9" s="1"/>
  <c r="O7731" i="9"/>
  <c r="P7731" i="9" s="1"/>
  <c r="O7730" i="9"/>
  <c r="P7730" i="9" s="1"/>
  <c r="O7729" i="9"/>
  <c r="P7729" i="9" s="1"/>
  <c r="O7728" i="9"/>
  <c r="P7728" i="9" s="1"/>
  <c r="O7727" i="9"/>
  <c r="P7727" i="9" s="1"/>
  <c r="O7726" i="9"/>
  <c r="P7726" i="9" s="1"/>
  <c r="O7725" i="9"/>
  <c r="P7725" i="9" s="1"/>
  <c r="O7724" i="9"/>
  <c r="P7724" i="9" s="1"/>
  <c r="O7723" i="9"/>
  <c r="P7723" i="9" s="1"/>
  <c r="O7722" i="9"/>
  <c r="P7722" i="9" s="1"/>
  <c r="O7721" i="9"/>
  <c r="P7721" i="9" s="1"/>
  <c r="O7720" i="9"/>
  <c r="P7720" i="9" s="1"/>
  <c r="O7719" i="9"/>
  <c r="P7719" i="9" s="1"/>
  <c r="O7718" i="9"/>
  <c r="P7718" i="9" s="1"/>
  <c r="O7717" i="9"/>
  <c r="P7717" i="9" s="1"/>
  <c r="O7716" i="9"/>
  <c r="P7716" i="9" s="1"/>
  <c r="O7715" i="9"/>
  <c r="P7715" i="9" s="1"/>
  <c r="O7714" i="9"/>
  <c r="P7714" i="9" s="1"/>
  <c r="O7713" i="9"/>
  <c r="P7713" i="9" s="1"/>
  <c r="O7712" i="9"/>
  <c r="P7712" i="9" s="1"/>
  <c r="O7711" i="9"/>
  <c r="P7711" i="9" s="1"/>
  <c r="O7710" i="9"/>
  <c r="P7710" i="9" s="1"/>
  <c r="O7709" i="9"/>
  <c r="P7709" i="9" s="1"/>
  <c r="O7708" i="9"/>
  <c r="P7708" i="9" s="1"/>
  <c r="O7707" i="9"/>
  <c r="P7707" i="9" s="1"/>
  <c r="O7706" i="9"/>
  <c r="P7706" i="9" s="1"/>
  <c r="O7705" i="9"/>
  <c r="P7705" i="9" s="1"/>
  <c r="O7704" i="9"/>
  <c r="P7704" i="9" s="1"/>
  <c r="O7703" i="9"/>
  <c r="P7703" i="9" s="1"/>
  <c r="O7702" i="9"/>
  <c r="P7702" i="9" s="1"/>
  <c r="O7701" i="9"/>
  <c r="P7701" i="9" s="1"/>
  <c r="O7700" i="9"/>
  <c r="P7700" i="9" s="1"/>
  <c r="O7699" i="9"/>
  <c r="P7699" i="9" s="1"/>
  <c r="O7698" i="9"/>
  <c r="P7698" i="9" s="1"/>
  <c r="O7697" i="9"/>
  <c r="P7697" i="9" s="1"/>
  <c r="O7696" i="9"/>
  <c r="P7696" i="9" s="1"/>
  <c r="O7695" i="9"/>
  <c r="P7695" i="9" s="1"/>
  <c r="O7694" i="9"/>
  <c r="P7694" i="9" s="1"/>
  <c r="O7693" i="9"/>
  <c r="P7693" i="9" s="1"/>
  <c r="O7692" i="9"/>
  <c r="P7692" i="9" s="1"/>
  <c r="O7691" i="9"/>
  <c r="P7691" i="9" s="1"/>
  <c r="O7690" i="9"/>
  <c r="P7690" i="9" s="1"/>
  <c r="O7689" i="9"/>
  <c r="P7689" i="9" s="1"/>
  <c r="O7688" i="9"/>
  <c r="P7688" i="9" s="1"/>
  <c r="O7687" i="9"/>
  <c r="P7687" i="9" s="1"/>
  <c r="O7686" i="9"/>
  <c r="P7686" i="9" s="1"/>
  <c r="O7685" i="9"/>
  <c r="P7685" i="9" s="1"/>
  <c r="O7684" i="9"/>
  <c r="P7684" i="9" s="1"/>
  <c r="O7683" i="9"/>
  <c r="P7683" i="9" s="1"/>
  <c r="O7682" i="9"/>
  <c r="P7682" i="9" s="1"/>
  <c r="O7681" i="9"/>
  <c r="P7681" i="9" s="1"/>
  <c r="O7680" i="9"/>
  <c r="P7680" i="9" s="1"/>
  <c r="O7679" i="9"/>
  <c r="P7679" i="9" s="1"/>
  <c r="O7678" i="9"/>
  <c r="P7678" i="9" s="1"/>
  <c r="O7677" i="9"/>
  <c r="P7677" i="9" s="1"/>
  <c r="O7676" i="9"/>
  <c r="P7676" i="9" s="1"/>
  <c r="O7675" i="9"/>
  <c r="P7675" i="9" s="1"/>
  <c r="O7674" i="9"/>
  <c r="P7674" i="9" s="1"/>
  <c r="O7673" i="9"/>
  <c r="P7673" i="9" s="1"/>
  <c r="O7672" i="9"/>
  <c r="P7672" i="9" s="1"/>
  <c r="O7671" i="9"/>
  <c r="P7671" i="9" s="1"/>
  <c r="O7670" i="9"/>
  <c r="P7670" i="9" s="1"/>
  <c r="O7669" i="9"/>
  <c r="P7669" i="9" s="1"/>
  <c r="O7668" i="9"/>
  <c r="P7668" i="9" s="1"/>
  <c r="O7667" i="9"/>
  <c r="P7667" i="9" s="1"/>
  <c r="O7666" i="9"/>
  <c r="P7666" i="9" s="1"/>
  <c r="O7665" i="9"/>
  <c r="P7665" i="9" s="1"/>
  <c r="O7664" i="9"/>
  <c r="P7664" i="9" s="1"/>
  <c r="O7663" i="9"/>
  <c r="P7663" i="9" s="1"/>
  <c r="O7662" i="9"/>
  <c r="P7662" i="9" s="1"/>
  <c r="O7661" i="9"/>
  <c r="P7661" i="9" s="1"/>
  <c r="O7660" i="9"/>
  <c r="P7660" i="9" s="1"/>
  <c r="O7659" i="9"/>
  <c r="P7659" i="9" s="1"/>
  <c r="O7658" i="9"/>
  <c r="P7658" i="9" s="1"/>
  <c r="O7657" i="9"/>
  <c r="P7657" i="9" s="1"/>
  <c r="O7656" i="9"/>
  <c r="P7656" i="9" s="1"/>
  <c r="O7655" i="9"/>
  <c r="P7655" i="9" s="1"/>
  <c r="O7654" i="9"/>
  <c r="P7654" i="9" s="1"/>
  <c r="O7653" i="9"/>
  <c r="P7653" i="9" s="1"/>
  <c r="O7652" i="9"/>
  <c r="P7652" i="9" s="1"/>
  <c r="O7651" i="9"/>
  <c r="P7651" i="9" s="1"/>
  <c r="O7650" i="9"/>
  <c r="P7650" i="9" s="1"/>
  <c r="O7649" i="9"/>
  <c r="P7649" i="9" s="1"/>
  <c r="O7648" i="9"/>
  <c r="P7648" i="9" s="1"/>
  <c r="O7647" i="9"/>
  <c r="P7647" i="9" s="1"/>
  <c r="O7646" i="9"/>
  <c r="P7646" i="9" s="1"/>
  <c r="O7645" i="9"/>
  <c r="P7645" i="9" s="1"/>
  <c r="O7644" i="9"/>
  <c r="P7644" i="9" s="1"/>
  <c r="O7643" i="9"/>
  <c r="P7643" i="9" s="1"/>
  <c r="O7642" i="9"/>
  <c r="P7642" i="9" s="1"/>
  <c r="O7641" i="9"/>
  <c r="P7641" i="9" s="1"/>
  <c r="O7640" i="9"/>
  <c r="P7640" i="9" s="1"/>
  <c r="O7639" i="9"/>
  <c r="P7639" i="9" s="1"/>
  <c r="O7638" i="9"/>
  <c r="P7638" i="9" s="1"/>
  <c r="O7637" i="9"/>
  <c r="P7637" i="9" s="1"/>
  <c r="O7636" i="9"/>
  <c r="P7636" i="9" s="1"/>
  <c r="O7635" i="9"/>
  <c r="P7635" i="9" s="1"/>
  <c r="O7634" i="9"/>
  <c r="P7634" i="9" s="1"/>
  <c r="O7633" i="9"/>
  <c r="P7633" i="9" s="1"/>
  <c r="O7632" i="9"/>
  <c r="P7632" i="9" s="1"/>
  <c r="O7631" i="9"/>
  <c r="P7631" i="9" s="1"/>
  <c r="O7630" i="9"/>
  <c r="P7630" i="9" s="1"/>
  <c r="O7629" i="9"/>
  <c r="P7629" i="9" s="1"/>
  <c r="O7628" i="9"/>
  <c r="P7628" i="9" s="1"/>
  <c r="O7627" i="9"/>
  <c r="P7627" i="9" s="1"/>
  <c r="O7626" i="9"/>
  <c r="P7626" i="9" s="1"/>
  <c r="O7625" i="9"/>
  <c r="P7625" i="9" s="1"/>
  <c r="O7624" i="9"/>
  <c r="P7624" i="9" s="1"/>
  <c r="O7623" i="9"/>
  <c r="P7623" i="9" s="1"/>
  <c r="O7622" i="9"/>
  <c r="P7622" i="9" s="1"/>
  <c r="O7621" i="9"/>
  <c r="P7621" i="9" s="1"/>
  <c r="O7620" i="9"/>
  <c r="P7620" i="9" s="1"/>
  <c r="O7619" i="9"/>
  <c r="P7619" i="9" s="1"/>
  <c r="O7618" i="9"/>
  <c r="P7618" i="9" s="1"/>
  <c r="O7617" i="9"/>
  <c r="P7617" i="9" s="1"/>
  <c r="O7616" i="9"/>
  <c r="P7616" i="9" s="1"/>
  <c r="O7615" i="9"/>
  <c r="P7615" i="9" s="1"/>
  <c r="O7614" i="9"/>
  <c r="P7614" i="9" s="1"/>
  <c r="O7613" i="9"/>
  <c r="P7613" i="9" s="1"/>
  <c r="O7612" i="9"/>
  <c r="P7612" i="9" s="1"/>
  <c r="O7611" i="9"/>
  <c r="P7611" i="9" s="1"/>
  <c r="O7610" i="9"/>
  <c r="P7610" i="9" s="1"/>
  <c r="O7609" i="9"/>
  <c r="P7609" i="9" s="1"/>
  <c r="O7608" i="9"/>
  <c r="P7608" i="9" s="1"/>
  <c r="O7607" i="9"/>
  <c r="P7607" i="9" s="1"/>
  <c r="O7606" i="9"/>
  <c r="P7606" i="9" s="1"/>
  <c r="O7605" i="9"/>
  <c r="P7605" i="9" s="1"/>
  <c r="O7604" i="9"/>
  <c r="P7604" i="9" s="1"/>
  <c r="O7603" i="9"/>
  <c r="P7603" i="9" s="1"/>
  <c r="O7602" i="9"/>
  <c r="P7602" i="9" s="1"/>
  <c r="O7601" i="9"/>
  <c r="P7601" i="9" s="1"/>
  <c r="O7600" i="9"/>
  <c r="P7600" i="9" s="1"/>
  <c r="O7599" i="9"/>
  <c r="P7599" i="9" s="1"/>
  <c r="O7598" i="9"/>
  <c r="P7598" i="9" s="1"/>
  <c r="O7597" i="9"/>
  <c r="P7597" i="9" s="1"/>
  <c r="O7596" i="9"/>
  <c r="P7596" i="9" s="1"/>
  <c r="O7595" i="9"/>
  <c r="P7595" i="9" s="1"/>
  <c r="O7594" i="9"/>
  <c r="P7594" i="9" s="1"/>
  <c r="O7593" i="9"/>
  <c r="P7593" i="9" s="1"/>
  <c r="O7592" i="9"/>
  <c r="P7592" i="9" s="1"/>
  <c r="O7591" i="9"/>
  <c r="P7591" i="9" s="1"/>
  <c r="O7590" i="9"/>
  <c r="P7590" i="9" s="1"/>
  <c r="O7589" i="9"/>
  <c r="P7589" i="9" s="1"/>
  <c r="O7588" i="9"/>
  <c r="P7588" i="9" s="1"/>
  <c r="O7587" i="9"/>
  <c r="P7587" i="9" s="1"/>
  <c r="O7586" i="9"/>
  <c r="P7586" i="9" s="1"/>
  <c r="O7585" i="9"/>
  <c r="P7585" i="9" s="1"/>
  <c r="O7584" i="9"/>
  <c r="P7584" i="9" s="1"/>
  <c r="O7583" i="9"/>
  <c r="P7583" i="9" s="1"/>
  <c r="O7582" i="9"/>
  <c r="P7582" i="9" s="1"/>
  <c r="O7581" i="9"/>
  <c r="P7581" i="9" s="1"/>
  <c r="O7580" i="9"/>
  <c r="P7580" i="9" s="1"/>
  <c r="O7579" i="9"/>
  <c r="P7579" i="9" s="1"/>
  <c r="O7578" i="9"/>
  <c r="P7578" i="9" s="1"/>
  <c r="O7577" i="9"/>
  <c r="P7577" i="9" s="1"/>
  <c r="O7576" i="9"/>
  <c r="P7576" i="9" s="1"/>
  <c r="O7575" i="9"/>
  <c r="P7575" i="9" s="1"/>
  <c r="O7574" i="9"/>
  <c r="P7574" i="9" s="1"/>
  <c r="O7573" i="9"/>
  <c r="P7573" i="9" s="1"/>
  <c r="O7572" i="9"/>
  <c r="P7572" i="9" s="1"/>
  <c r="O7571" i="9"/>
  <c r="P7571" i="9" s="1"/>
  <c r="O7570" i="9"/>
  <c r="P7570" i="9" s="1"/>
  <c r="O7569" i="9"/>
  <c r="P7569" i="9" s="1"/>
  <c r="O7568" i="9"/>
  <c r="P7568" i="9" s="1"/>
  <c r="O7567" i="9"/>
  <c r="P7567" i="9" s="1"/>
  <c r="O7566" i="9"/>
  <c r="P7566" i="9" s="1"/>
  <c r="O7565" i="9"/>
  <c r="P7565" i="9" s="1"/>
  <c r="O7564" i="9"/>
  <c r="P7564" i="9" s="1"/>
  <c r="O7563" i="9"/>
  <c r="P7563" i="9" s="1"/>
  <c r="O7562" i="9"/>
  <c r="P7562" i="9" s="1"/>
  <c r="O7561" i="9"/>
  <c r="P7561" i="9" s="1"/>
  <c r="O7560" i="9"/>
  <c r="P7560" i="9" s="1"/>
  <c r="O7559" i="9"/>
  <c r="P7559" i="9" s="1"/>
  <c r="O7558" i="9"/>
  <c r="P7558" i="9" s="1"/>
  <c r="O7557" i="9"/>
  <c r="P7557" i="9" s="1"/>
  <c r="O7556" i="9"/>
  <c r="P7556" i="9" s="1"/>
  <c r="O7555" i="9"/>
  <c r="P7555" i="9" s="1"/>
  <c r="O7554" i="9"/>
  <c r="P7554" i="9" s="1"/>
  <c r="O7553" i="9"/>
  <c r="P7553" i="9" s="1"/>
  <c r="O7552" i="9"/>
  <c r="P7552" i="9" s="1"/>
  <c r="O7551" i="9"/>
  <c r="P7551" i="9" s="1"/>
  <c r="O7550" i="9"/>
  <c r="P7550" i="9" s="1"/>
  <c r="O7549" i="9"/>
  <c r="P7549" i="9" s="1"/>
  <c r="O7548" i="9"/>
  <c r="P7548" i="9" s="1"/>
  <c r="O7547" i="9"/>
  <c r="P7547" i="9" s="1"/>
  <c r="O7546" i="9"/>
  <c r="P7546" i="9" s="1"/>
  <c r="O7545" i="9"/>
  <c r="P7545" i="9" s="1"/>
  <c r="O7544" i="9"/>
  <c r="P7544" i="9" s="1"/>
  <c r="O7543" i="9"/>
  <c r="P7543" i="9" s="1"/>
  <c r="O7542" i="9"/>
  <c r="P7542" i="9" s="1"/>
  <c r="O7541" i="9"/>
  <c r="P7541" i="9" s="1"/>
  <c r="O7540" i="9"/>
  <c r="P7540" i="9" s="1"/>
  <c r="O7539" i="9"/>
  <c r="P7539" i="9" s="1"/>
  <c r="O7538" i="9"/>
  <c r="P7538" i="9" s="1"/>
  <c r="O7537" i="9"/>
  <c r="P7537" i="9" s="1"/>
  <c r="O7536" i="9"/>
  <c r="P7536" i="9" s="1"/>
  <c r="O7535" i="9"/>
  <c r="P7535" i="9" s="1"/>
  <c r="O7534" i="9"/>
  <c r="P7534" i="9" s="1"/>
  <c r="O7533" i="9"/>
  <c r="P7533" i="9" s="1"/>
  <c r="O7532" i="9"/>
  <c r="P7532" i="9" s="1"/>
  <c r="O7531" i="9"/>
  <c r="P7531" i="9" s="1"/>
  <c r="O7530" i="9"/>
  <c r="P7530" i="9" s="1"/>
  <c r="O7529" i="9"/>
  <c r="P7529" i="9" s="1"/>
  <c r="O7528" i="9"/>
  <c r="P7528" i="9" s="1"/>
  <c r="O7527" i="9"/>
  <c r="P7527" i="9" s="1"/>
  <c r="O7526" i="9"/>
  <c r="P7526" i="9" s="1"/>
  <c r="O7525" i="9"/>
  <c r="P7525" i="9" s="1"/>
  <c r="O7524" i="9"/>
  <c r="P7524" i="9" s="1"/>
  <c r="O7523" i="9"/>
  <c r="P7523" i="9" s="1"/>
  <c r="O7522" i="9"/>
  <c r="P7522" i="9" s="1"/>
  <c r="O7521" i="9"/>
  <c r="P7521" i="9" s="1"/>
  <c r="O7520" i="9"/>
  <c r="P7520" i="9" s="1"/>
  <c r="O7519" i="9"/>
  <c r="P7519" i="9" s="1"/>
  <c r="O7518" i="9"/>
  <c r="P7518" i="9" s="1"/>
  <c r="O7517" i="9"/>
  <c r="P7517" i="9" s="1"/>
  <c r="O7516" i="9"/>
  <c r="P7516" i="9" s="1"/>
  <c r="O7515" i="9"/>
  <c r="P7515" i="9" s="1"/>
  <c r="O7514" i="9"/>
  <c r="P7514" i="9" s="1"/>
  <c r="O7513" i="9"/>
  <c r="P7513" i="9" s="1"/>
  <c r="O7512" i="9"/>
  <c r="P7512" i="9" s="1"/>
  <c r="O7511" i="9"/>
  <c r="P7511" i="9" s="1"/>
  <c r="O7510" i="9"/>
  <c r="P7510" i="9" s="1"/>
  <c r="O7509" i="9"/>
  <c r="P7509" i="9" s="1"/>
  <c r="O7508" i="9"/>
  <c r="P7508" i="9" s="1"/>
  <c r="O7507" i="9"/>
  <c r="P7507" i="9" s="1"/>
  <c r="O7506" i="9"/>
  <c r="P7506" i="9" s="1"/>
  <c r="O7505" i="9"/>
  <c r="P7505" i="9" s="1"/>
  <c r="O7504" i="9"/>
  <c r="P7504" i="9" s="1"/>
  <c r="O7503" i="9"/>
  <c r="P7503" i="9" s="1"/>
  <c r="O7502" i="9"/>
  <c r="P7502" i="9" s="1"/>
  <c r="O7501" i="9"/>
  <c r="P7501" i="9" s="1"/>
  <c r="O7500" i="9"/>
  <c r="P7500" i="9" s="1"/>
  <c r="O7499" i="9"/>
  <c r="P7499" i="9" s="1"/>
  <c r="O7498" i="9"/>
  <c r="P7498" i="9" s="1"/>
  <c r="O7497" i="9"/>
  <c r="P7497" i="9" s="1"/>
  <c r="O7496" i="9"/>
  <c r="P7496" i="9" s="1"/>
  <c r="O7495" i="9"/>
  <c r="P7495" i="9" s="1"/>
  <c r="O7494" i="9"/>
  <c r="P7494" i="9" s="1"/>
  <c r="O7493" i="9"/>
  <c r="P7493" i="9" s="1"/>
  <c r="O7492" i="9"/>
  <c r="P7492" i="9" s="1"/>
  <c r="O7491" i="9"/>
  <c r="P7491" i="9" s="1"/>
  <c r="O7490" i="9"/>
  <c r="P7490" i="9" s="1"/>
  <c r="O7489" i="9"/>
  <c r="P7489" i="9" s="1"/>
  <c r="O7488" i="9"/>
  <c r="P7488" i="9" s="1"/>
  <c r="O7487" i="9"/>
  <c r="P7487" i="9" s="1"/>
  <c r="O7486" i="9"/>
  <c r="P7486" i="9" s="1"/>
  <c r="O7485" i="9"/>
  <c r="P7485" i="9" s="1"/>
  <c r="O7484" i="9"/>
  <c r="P7484" i="9" s="1"/>
  <c r="O7483" i="9"/>
  <c r="P7483" i="9" s="1"/>
  <c r="O7482" i="9"/>
  <c r="P7482" i="9" s="1"/>
  <c r="O7481" i="9"/>
  <c r="P7481" i="9" s="1"/>
  <c r="O7480" i="9"/>
  <c r="P7480" i="9" s="1"/>
  <c r="O7479" i="9"/>
  <c r="P7479" i="9" s="1"/>
  <c r="O7478" i="9"/>
  <c r="P7478" i="9" s="1"/>
  <c r="O7477" i="9"/>
  <c r="P7477" i="9" s="1"/>
  <c r="O7476" i="9"/>
  <c r="P7476" i="9" s="1"/>
  <c r="O7475" i="9"/>
  <c r="P7475" i="9" s="1"/>
  <c r="O7474" i="9"/>
  <c r="P7474" i="9" s="1"/>
  <c r="O7473" i="9"/>
  <c r="P7473" i="9" s="1"/>
  <c r="O7472" i="9"/>
  <c r="P7472" i="9" s="1"/>
  <c r="O7471" i="9"/>
  <c r="P7471" i="9" s="1"/>
  <c r="O7470" i="9"/>
  <c r="P7470" i="9" s="1"/>
  <c r="O7469" i="9"/>
  <c r="P7469" i="9" s="1"/>
  <c r="O7468" i="9"/>
  <c r="P7468" i="9" s="1"/>
  <c r="O7467" i="9"/>
  <c r="P7467" i="9" s="1"/>
  <c r="O7466" i="9"/>
  <c r="P7466" i="9" s="1"/>
  <c r="O7465" i="9"/>
  <c r="P7465" i="9" s="1"/>
  <c r="O7464" i="9"/>
  <c r="P7464" i="9" s="1"/>
  <c r="O7463" i="9"/>
  <c r="P7463" i="9" s="1"/>
  <c r="O7462" i="9"/>
  <c r="P7462" i="9" s="1"/>
  <c r="O7461" i="9"/>
  <c r="P7461" i="9" s="1"/>
  <c r="O7460" i="9"/>
  <c r="P7460" i="9" s="1"/>
  <c r="O7459" i="9"/>
  <c r="P7459" i="9" s="1"/>
  <c r="O7458" i="9"/>
  <c r="P7458" i="9" s="1"/>
  <c r="O7457" i="9"/>
  <c r="P7457" i="9" s="1"/>
  <c r="O7456" i="9"/>
  <c r="P7456" i="9" s="1"/>
  <c r="O7455" i="9"/>
  <c r="P7455" i="9" s="1"/>
  <c r="O7454" i="9"/>
  <c r="P7454" i="9" s="1"/>
  <c r="O7453" i="9"/>
  <c r="P7453" i="9" s="1"/>
  <c r="O7452" i="9"/>
  <c r="P7452" i="9" s="1"/>
  <c r="O7451" i="9"/>
  <c r="P7451" i="9" s="1"/>
  <c r="O7450" i="9"/>
  <c r="P7450" i="9" s="1"/>
  <c r="O7449" i="9"/>
  <c r="P7449" i="9" s="1"/>
  <c r="O7448" i="9"/>
  <c r="P7448" i="9" s="1"/>
  <c r="O7447" i="9"/>
  <c r="P7447" i="9" s="1"/>
  <c r="O7446" i="9"/>
  <c r="P7446" i="9" s="1"/>
  <c r="O7445" i="9"/>
  <c r="P7445" i="9" s="1"/>
  <c r="O7444" i="9"/>
  <c r="P7444" i="9" s="1"/>
  <c r="O7443" i="9"/>
  <c r="P7443" i="9" s="1"/>
  <c r="O7442" i="9"/>
  <c r="P7442" i="9" s="1"/>
  <c r="O7441" i="9"/>
  <c r="P7441" i="9" s="1"/>
  <c r="O7440" i="9"/>
  <c r="P7440" i="9" s="1"/>
  <c r="O7439" i="9"/>
  <c r="P7439" i="9" s="1"/>
  <c r="O7438" i="9"/>
  <c r="P7438" i="9" s="1"/>
  <c r="O7437" i="9"/>
  <c r="P7437" i="9" s="1"/>
  <c r="O7436" i="9"/>
  <c r="P7436" i="9" s="1"/>
  <c r="O7435" i="9"/>
  <c r="P7435" i="9" s="1"/>
  <c r="O7434" i="9"/>
  <c r="P7434" i="9" s="1"/>
  <c r="O7433" i="9"/>
  <c r="P7433" i="9" s="1"/>
  <c r="O7432" i="9"/>
  <c r="P7432" i="9" s="1"/>
  <c r="O7431" i="9"/>
  <c r="P7431" i="9" s="1"/>
  <c r="O7430" i="9"/>
  <c r="P7430" i="9" s="1"/>
  <c r="O7429" i="9"/>
  <c r="P7429" i="9" s="1"/>
  <c r="O7428" i="9"/>
  <c r="P7428" i="9" s="1"/>
  <c r="O7427" i="9"/>
  <c r="P7427" i="9" s="1"/>
  <c r="O7426" i="9"/>
  <c r="P7426" i="9" s="1"/>
  <c r="O7425" i="9"/>
  <c r="P7425" i="9" s="1"/>
  <c r="O7424" i="9"/>
  <c r="P7424" i="9" s="1"/>
  <c r="O7423" i="9"/>
  <c r="P7423" i="9" s="1"/>
  <c r="O7422" i="9"/>
  <c r="P7422" i="9" s="1"/>
  <c r="O7421" i="9"/>
  <c r="P7421" i="9" s="1"/>
  <c r="O7420" i="9"/>
  <c r="P7420" i="9" s="1"/>
  <c r="O7419" i="9"/>
  <c r="P7419" i="9" s="1"/>
  <c r="O7418" i="9"/>
  <c r="P7418" i="9" s="1"/>
  <c r="O7417" i="9"/>
  <c r="P7417" i="9" s="1"/>
  <c r="O7416" i="9"/>
  <c r="P7416" i="9" s="1"/>
  <c r="O7415" i="9"/>
  <c r="P7415" i="9" s="1"/>
  <c r="O7414" i="9"/>
  <c r="P7414" i="9" s="1"/>
  <c r="O7413" i="9"/>
  <c r="P7413" i="9" s="1"/>
  <c r="O7412" i="9"/>
  <c r="P7412" i="9" s="1"/>
  <c r="O7411" i="9"/>
  <c r="P7411" i="9" s="1"/>
  <c r="O7410" i="9"/>
  <c r="P7410" i="9" s="1"/>
  <c r="O7409" i="9"/>
  <c r="P7409" i="9" s="1"/>
  <c r="O7408" i="9"/>
  <c r="P7408" i="9" s="1"/>
  <c r="O7407" i="9"/>
  <c r="P7407" i="9" s="1"/>
  <c r="O7406" i="9"/>
  <c r="P7406" i="9" s="1"/>
  <c r="O7405" i="9"/>
  <c r="P7405" i="9" s="1"/>
  <c r="O7404" i="9"/>
  <c r="P7404" i="9" s="1"/>
  <c r="O7403" i="9"/>
  <c r="P7403" i="9" s="1"/>
  <c r="O7402" i="9"/>
  <c r="P7402" i="9" s="1"/>
  <c r="O7401" i="9"/>
  <c r="P7401" i="9" s="1"/>
  <c r="O7400" i="9"/>
  <c r="P7400" i="9" s="1"/>
  <c r="O7399" i="9"/>
  <c r="P7399" i="9" s="1"/>
  <c r="O7398" i="9"/>
  <c r="P7398" i="9" s="1"/>
  <c r="O7397" i="9"/>
  <c r="P7397" i="9" s="1"/>
  <c r="O7396" i="9"/>
  <c r="P7396" i="9" s="1"/>
  <c r="O7395" i="9"/>
  <c r="P7395" i="9" s="1"/>
  <c r="O7394" i="9"/>
  <c r="P7394" i="9" s="1"/>
  <c r="O7393" i="9"/>
  <c r="P7393" i="9" s="1"/>
  <c r="O7392" i="9"/>
  <c r="P7392" i="9" s="1"/>
  <c r="O7391" i="9"/>
  <c r="P7391" i="9" s="1"/>
  <c r="O7390" i="9"/>
  <c r="P7390" i="9" s="1"/>
  <c r="O7389" i="9"/>
  <c r="P7389" i="9" s="1"/>
  <c r="O7388" i="9"/>
  <c r="P7388" i="9" s="1"/>
  <c r="O7387" i="9"/>
  <c r="P7387" i="9" s="1"/>
  <c r="O7386" i="9"/>
  <c r="P7386" i="9" s="1"/>
  <c r="O7385" i="9"/>
  <c r="P7385" i="9" s="1"/>
  <c r="O7384" i="9"/>
  <c r="P7384" i="9" s="1"/>
  <c r="O7383" i="9"/>
  <c r="P7383" i="9" s="1"/>
  <c r="O7382" i="9"/>
  <c r="P7382" i="9" s="1"/>
  <c r="O7381" i="9"/>
  <c r="P7381" i="9" s="1"/>
  <c r="O7380" i="9"/>
  <c r="P7380" i="9" s="1"/>
  <c r="O7379" i="9"/>
  <c r="P7379" i="9" s="1"/>
  <c r="O7378" i="9"/>
  <c r="P7378" i="9" s="1"/>
  <c r="O7377" i="9"/>
  <c r="P7377" i="9" s="1"/>
  <c r="O7376" i="9"/>
  <c r="P7376" i="9" s="1"/>
  <c r="O7375" i="9"/>
  <c r="P7375" i="9" s="1"/>
  <c r="O7374" i="9"/>
  <c r="P7374" i="9" s="1"/>
  <c r="O7373" i="9"/>
  <c r="P7373" i="9" s="1"/>
  <c r="O7372" i="9"/>
  <c r="P7372" i="9" s="1"/>
  <c r="O7371" i="9"/>
  <c r="P7371" i="9" s="1"/>
  <c r="O7370" i="9"/>
  <c r="P7370" i="9" s="1"/>
  <c r="O7369" i="9"/>
  <c r="P7369" i="9" s="1"/>
  <c r="O7368" i="9"/>
  <c r="P7368" i="9" s="1"/>
  <c r="O7367" i="9"/>
  <c r="P7367" i="9" s="1"/>
  <c r="O7366" i="9"/>
  <c r="P7366" i="9" s="1"/>
  <c r="O7365" i="9"/>
  <c r="P7365" i="9" s="1"/>
  <c r="O7364" i="9"/>
  <c r="P7364" i="9" s="1"/>
  <c r="O7363" i="9"/>
  <c r="P7363" i="9" s="1"/>
  <c r="O7362" i="9"/>
  <c r="P7362" i="9" s="1"/>
  <c r="O7361" i="9"/>
  <c r="P7361" i="9" s="1"/>
  <c r="O7360" i="9"/>
  <c r="P7360" i="9" s="1"/>
  <c r="O7359" i="9"/>
  <c r="P7359" i="9" s="1"/>
  <c r="O7358" i="9"/>
  <c r="P7358" i="9" s="1"/>
  <c r="O7357" i="9"/>
  <c r="P7357" i="9" s="1"/>
  <c r="O7356" i="9"/>
  <c r="P7356" i="9" s="1"/>
  <c r="O7355" i="9"/>
  <c r="P7355" i="9" s="1"/>
  <c r="O7354" i="9"/>
  <c r="P7354" i="9" s="1"/>
  <c r="O7353" i="9"/>
  <c r="P7353" i="9" s="1"/>
  <c r="O7352" i="9"/>
  <c r="P7352" i="9" s="1"/>
  <c r="O7351" i="9"/>
  <c r="P7351" i="9" s="1"/>
  <c r="O7350" i="9"/>
  <c r="P7350" i="9" s="1"/>
  <c r="O7349" i="9"/>
  <c r="P7349" i="9" s="1"/>
  <c r="O7348" i="9"/>
  <c r="P7348" i="9" s="1"/>
  <c r="O7347" i="9"/>
  <c r="P7347" i="9" s="1"/>
  <c r="O7346" i="9"/>
  <c r="P7346" i="9" s="1"/>
  <c r="O7345" i="9"/>
  <c r="P7345" i="9" s="1"/>
  <c r="O7344" i="9"/>
  <c r="P7344" i="9" s="1"/>
  <c r="O7343" i="9"/>
  <c r="P7343" i="9" s="1"/>
  <c r="O7342" i="9"/>
  <c r="P7342" i="9" s="1"/>
  <c r="O7341" i="9"/>
  <c r="P7341" i="9" s="1"/>
  <c r="O7340" i="9"/>
  <c r="P7340" i="9" s="1"/>
  <c r="O7339" i="9"/>
  <c r="P7339" i="9" s="1"/>
  <c r="O7338" i="9"/>
  <c r="P7338" i="9" s="1"/>
  <c r="O7337" i="9"/>
  <c r="P7337" i="9" s="1"/>
  <c r="O7336" i="9"/>
  <c r="P7336" i="9" s="1"/>
  <c r="O7335" i="9"/>
  <c r="P7335" i="9" s="1"/>
  <c r="O7334" i="9"/>
  <c r="P7334" i="9" s="1"/>
  <c r="O7333" i="9"/>
  <c r="P7333" i="9" s="1"/>
  <c r="O7332" i="9"/>
  <c r="P7332" i="9" s="1"/>
  <c r="O7331" i="9"/>
  <c r="P7331" i="9" s="1"/>
  <c r="O7330" i="9"/>
  <c r="P7330" i="9" s="1"/>
  <c r="O7329" i="9"/>
  <c r="P7329" i="9" s="1"/>
  <c r="O7328" i="9"/>
  <c r="P7328" i="9" s="1"/>
  <c r="O7327" i="9"/>
  <c r="P7327" i="9" s="1"/>
  <c r="O7326" i="9"/>
  <c r="P7326" i="9" s="1"/>
  <c r="O7325" i="9"/>
  <c r="P7325" i="9" s="1"/>
  <c r="O7324" i="9"/>
  <c r="P7324" i="9" s="1"/>
  <c r="O7323" i="9"/>
  <c r="P7323" i="9" s="1"/>
  <c r="O7322" i="9"/>
  <c r="P7322" i="9" s="1"/>
  <c r="O7321" i="9"/>
  <c r="P7321" i="9" s="1"/>
  <c r="O7320" i="9"/>
  <c r="P7320" i="9" s="1"/>
  <c r="O7319" i="9"/>
  <c r="P7319" i="9" s="1"/>
  <c r="O7318" i="9"/>
  <c r="P7318" i="9" s="1"/>
  <c r="O7317" i="9"/>
  <c r="P7317" i="9" s="1"/>
  <c r="O7316" i="9"/>
  <c r="P7316" i="9" s="1"/>
  <c r="O7315" i="9"/>
  <c r="P7315" i="9" s="1"/>
  <c r="O7314" i="9"/>
  <c r="P7314" i="9" s="1"/>
  <c r="O7313" i="9"/>
  <c r="P7313" i="9" s="1"/>
  <c r="O7312" i="9"/>
  <c r="P7312" i="9" s="1"/>
  <c r="O7311" i="9"/>
  <c r="P7311" i="9" s="1"/>
  <c r="O7310" i="9"/>
  <c r="P7310" i="9" s="1"/>
  <c r="O7309" i="9"/>
  <c r="P7309" i="9" s="1"/>
  <c r="O7308" i="9"/>
  <c r="P7308" i="9" s="1"/>
  <c r="O7307" i="9"/>
  <c r="P7307" i="9" s="1"/>
  <c r="O7306" i="9"/>
  <c r="P7306" i="9" s="1"/>
  <c r="O7305" i="9"/>
  <c r="P7305" i="9" s="1"/>
  <c r="O7304" i="9"/>
  <c r="P7304" i="9" s="1"/>
  <c r="O7303" i="9"/>
  <c r="P7303" i="9" s="1"/>
  <c r="O7302" i="9"/>
  <c r="P7302" i="9" s="1"/>
  <c r="O7301" i="9"/>
  <c r="P7301" i="9" s="1"/>
  <c r="O7300" i="9"/>
  <c r="P7300" i="9" s="1"/>
  <c r="O7299" i="9"/>
  <c r="P7299" i="9" s="1"/>
  <c r="O7298" i="9"/>
  <c r="P7298" i="9" s="1"/>
  <c r="O7297" i="9"/>
  <c r="P7297" i="9" s="1"/>
  <c r="O7296" i="9"/>
  <c r="P7296" i="9" s="1"/>
  <c r="O7295" i="9"/>
  <c r="P7295" i="9" s="1"/>
  <c r="O7294" i="9"/>
  <c r="P7294" i="9" s="1"/>
  <c r="O7293" i="9"/>
  <c r="P7293" i="9" s="1"/>
  <c r="O7292" i="9"/>
  <c r="P7292" i="9" s="1"/>
  <c r="O7291" i="9"/>
  <c r="P7291" i="9" s="1"/>
  <c r="O7290" i="9"/>
  <c r="P7290" i="9" s="1"/>
  <c r="O7289" i="9"/>
  <c r="P7289" i="9" s="1"/>
  <c r="O7288" i="9"/>
  <c r="P7288" i="9" s="1"/>
  <c r="O7287" i="9"/>
  <c r="P7287" i="9" s="1"/>
  <c r="O7286" i="9"/>
  <c r="P7286" i="9" s="1"/>
  <c r="O7285" i="9"/>
  <c r="P7285" i="9" s="1"/>
  <c r="O7284" i="9"/>
  <c r="P7284" i="9" s="1"/>
  <c r="O7283" i="9"/>
  <c r="P7283" i="9" s="1"/>
  <c r="O7282" i="9"/>
  <c r="P7282" i="9" s="1"/>
  <c r="O7281" i="9"/>
  <c r="P7281" i="9" s="1"/>
  <c r="O7280" i="9"/>
  <c r="P7280" i="9" s="1"/>
  <c r="O7279" i="9"/>
  <c r="P7279" i="9" s="1"/>
  <c r="O7278" i="9"/>
  <c r="P7278" i="9" s="1"/>
  <c r="O7277" i="9"/>
  <c r="P7277" i="9" s="1"/>
  <c r="O7276" i="9"/>
  <c r="P7276" i="9" s="1"/>
  <c r="O7275" i="9"/>
  <c r="P7275" i="9" s="1"/>
  <c r="O7274" i="9"/>
  <c r="P7274" i="9" s="1"/>
  <c r="O7273" i="9"/>
  <c r="P7273" i="9" s="1"/>
  <c r="O7272" i="9"/>
  <c r="P7272" i="9" s="1"/>
  <c r="O7271" i="9"/>
  <c r="P7271" i="9" s="1"/>
  <c r="O7270" i="9"/>
  <c r="P7270" i="9" s="1"/>
  <c r="O7269" i="9"/>
  <c r="P7269" i="9" s="1"/>
  <c r="O7268" i="9"/>
  <c r="P7268" i="9" s="1"/>
  <c r="O7267" i="9"/>
  <c r="P7267" i="9" s="1"/>
  <c r="O7266" i="9"/>
  <c r="P7266" i="9" s="1"/>
  <c r="O7265" i="9"/>
  <c r="P7265" i="9" s="1"/>
  <c r="O7264" i="9"/>
  <c r="P7264" i="9" s="1"/>
  <c r="O7263" i="9"/>
  <c r="P7263" i="9" s="1"/>
  <c r="O7262" i="9"/>
  <c r="P7262" i="9" s="1"/>
  <c r="O7261" i="9"/>
  <c r="P7261" i="9" s="1"/>
  <c r="O7260" i="9"/>
  <c r="P7260" i="9" s="1"/>
  <c r="O7259" i="9"/>
  <c r="P7259" i="9" s="1"/>
  <c r="O7258" i="9"/>
  <c r="P7258" i="9" s="1"/>
  <c r="O7257" i="9"/>
  <c r="P7257" i="9" s="1"/>
  <c r="O7256" i="9"/>
  <c r="P7256" i="9" s="1"/>
  <c r="O7255" i="9"/>
  <c r="P7255" i="9" s="1"/>
  <c r="O7254" i="9"/>
  <c r="P7254" i="9" s="1"/>
  <c r="O7253" i="9"/>
  <c r="P7253" i="9" s="1"/>
  <c r="O7252" i="9"/>
  <c r="P7252" i="9" s="1"/>
  <c r="O7251" i="9"/>
  <c r="P7251" i="9" s="1"/>
  <c r="O7250" i="9"/>
  <c r="P7250" i="9" s="1"/>
  <c r="O7249" i="9"/>
  <c r="P7249" i="9" s="1"/>
  <c r="O7248" i="9"/>
  <c r="P7248" i="9" s="1"/>
  <c r="O7247" i="9"/>
  <c r="P7247" i="9" s="1"/>
  <c r="O7246" i="9"/>
  <c r="P7246" i="9" s="1"/>
  <c r="O7245" i="9"/>
  <c r="P7245" i="9" s="1"/>
  <c r="O7244" i="9"/>
  <c r="P7244" i="9" s="1"/>
  <c r="O7243" i="9"/>
  <c r="P7243" i="9" s="1"/>
  <c r="O7242" i="9"/>
  <c r="P7242" i="9" s="1"/>
  <c r="O7241" i="9"/>
  <c r="P7241" i="9" s="1"/>
  <c r="O7240" i="9"/>
  <c r="P7240" i="9" s="1"/>
  <c r="O7239" i="9"/>
  <c r="P7239" i="9" s="1"/>
  <c r="O7238" i="9"/>
  <c r="P7238" i="9" s="1"/>
  <c r="O7237" i="9"/>
  <c r="P7237" i="9" s="1"/>
  <c r="O7236" i="9"/>
  <c r="P7236" i="9" s="1"/>
  <c r="O7235" i="9"/>
  <c r="P7235" i="9" s="1"/>
  <c r="O7234" i="9"/>
  <c r="P7234" i="9" s="1"/>
  <c r="O7233" i="9"/>
  <c r="P7233" i="9" s="1"/>
  <c r="O7232" i="9"/>
  <c r="P7232" i="9" s="1"/>
  <c r="O7231" i="9"/>
  <c r="P7231" i="9" s="1"/>
  <c r="O7230" i="9"/>
  <c r="P7230" i="9" s="1"/>
  <c r="O7229" i="9"/>
  <c r="P7229" i="9" s="1"/>
  <c r="O7228" i="9"/>
  <c r="P7228" i="9" s="1"/>
  <c r="O7227" i="9"/>
  <c r="P7227" i="9" s="1"/>
  <c r="O7226" i="9"/>
  <c r="P7226" i="9" s="1"/>
  <c r="O7225" i="9"/>
  <c r="P7225" i="9" s="1"/>
  <c r="O7224" i="9"/>
  <c r="P7224" i="9" s="1"/>
  <c r="O7223" i="9"/>
  <c r="P7223" i="9" s="1"/>
  <c r="O7222" i="9"/>
  <c r="P7222" i="9" s="1"/>
  <c r="O7221" i="9"/>
  <c r="P7221" i="9" s="1"/>
  <c r="O7220" i="9"/>
  <c r="P7220" i="9" s="1"/>
  <c r="O7219" i="9"/>
  <c r="P7219" i="9" s="1"/>
  <c r="O7218" i="9"/>
  <c r="P7218" i="9" s="1"/>
  <c r="O7217" i="9"/>
  <c r="P7217" i="9" s="1"/>
  <c r="O7216" i="9"/>
  <c r="P7216" i="9" s="1"/>
  <c r="O7215" i="9"/>
  <c r="P7215" i="9" s="1"/>
  <c r="O7214" i="9"/>
  <c r="P7214" i="9" s="1"/>
  <c r="O7213" i="9"/>
  <c r="P7213" i="9" s="1"/>
  <c r="O7212" i="9"/>
  <c r="P7212" i="9" s="1"/>
  <c r="O7211" i="9"/>
  <c r="P7211" i="9" s="1"/>
  <c r="O7210" i="9"/>
  <c r="P7210" i="9" s="1"/>
  <c r="O7209" i="9"/>
  <c r="P7209" i="9" s="1"/>
  <c r="O7208" i="9"/>
  <c r="P7208" i="9" s="1"/>
  <c r="O7207" i="9"/>
  <c r="P7207" i="9" s="1"/>
  <c r="O7206" i="9"/>
  <c r="P7206" i="9" s="1"/>
  <c r="O7205" i="9"/>
  <c r="P7205" i="9" s="1"/>
  <c r="O7204" i="9"/>
  <c r="P7204" i="9" s="1"/>
  <c r="O7203" i="9"/>
  <c r="P7203" i="9" s="1"/>
  <c r="O7202" i="9"/>
  <c r="P7202" i="9" s="1"/>
  <c r="O7201" i="9"/>
  <c r="P7201" i="9" s="1"/>
  <c r="O7200" i="9"/>
  <c r="P7200" i="9" s="1"/>
  <c r="O7199" i="9"/>
  <c r="P7199" i="9" s="1"/>
  <c r="O7198" i="9"/>
  <c r="P7198" i="9" s="1"/>
  <c r="O7197" i="9"/>
  <c r="P7197" i="9" s="1"/>
  <c r="O7196" i="9"/>
  <c r="P7196" i="9" s="1"/>
  <c r="O7195" i="9"/>
  <c r="P7195" i="9" s="1"/>
  <c r="O7194" i="9"/>
  <c r="P7194" i="9" s="1"/>
  <c r="O7193" i="9"/>
  <c r="P7193" i="9" s="1"/>
  <c r="O7192" i="9"/>
  <c r="P7192" i="9" s="1"/>
  <c r="O7191" i="9"/>
  <c r="P7191" i="9" s="1"/>
  <c r="O7190" i="9"/>
  <c r="P7190" i="9" s="1"/>
  <c r="O7189" i="9"/>
  <c r="P7189" i="9" s="1"/>
  <c r="O7188" i="9"/>
  <c r="P7188" i="9" s="1"/>
  <c r="O7187" i="9"/>
  <c r="P7187" i="9" s="1"/>
  <c r="O7186" i="9"/>
  <c r="P7186" i="9" s="1"/>
  <c r="O7185" i="9"/>
  <c r="P7185" i="9" s="1"/>
  <c r="O7184" i="9"/>
  <c r="P7184" i="9" s="1"/>
  <c r="O7183" i="9"/>
  <c r="P7183" i="9" s="1"/>
  <c r="O7182" i="9"/>
  <c r="P7182" i="9" s="1"/>
  <c r="O7181" i="9"/>
  <c r="P7181" i="9" s="1"/>
  <c r="O7180" i="9"/>
  <c r="P7180" i="9" s="1"/>
  <c r="O7179" i="9"/>
  <c r="P7179" i="9" s="1"/>
  <c r="O7178" i="9"/>
  <c r="P7178" i="9" s="1"/>
  <c r="O7177" i="9"/>
  <c r="P7177" i="9" s="1"/>
  <c r="O7176" i="9"/>
  <c r="P7176" i="9" s="1"/>
  <c r="O7175" i="9"/>
  <c r="P7175" i="9" s="1"/>
  <c r="O7174" i="9"/>
  <c r="P7174" i="9" s="1"/>
  <c r="O7173" i="9"/>
  <c r="P7173" i="9" s="1"/>
  <c r="O7172" i="9"/>
  <c r="P7172" i="9" s="1"/>
  <c r="O7171" i="9"/>
  <c r="P7171" i="9" s="1"/>
  <c r="O7170" i="9"/>
  <c r="P7170" i="9" s="1"/>
  <c r="O7169" i="9"/>
  <c r="P7169" i="9" s="1"/>
  <c r="O7168" i="9"/>
  <c r="P7168" i="9" s="1"/>
  <c r="O7167" i="9"/>
  <c r="P7167" i="9" s="1"/>
  <c r="O7166" i="9"/>
  <c r="P7166" i="9" s="1"/>
  <c r="O7165" i="9"/>
  <c r="P7165" i="9" s="1"/>
  <c r="O7164" i="9"/>
  <c r="P7164" i="9" s="1"/>
  <c r="O7163" i="9"/>
  <c r="P7163" i="9" s="1"/>
  <c r="O7162" i="9"/>
  <c r="P7162" i="9" s="1"/>
  <c r="O7161" i="9"/>
  <c r="P7161" i="9" s="1"/>
  <c r="O7160" i="9"/>
  <c r="P7160" i="9" s="1"/>
  <c r="O7159" i="9"/>
  <c r="P7159" i="9" s="1"/>
  <c r="O7158" i="9"/>
  <c r="P7158" i="9" s="1"/>
  <c r="O7157" i="9"/>
  <c r="P7157" i="9" s="1"/>
  <c r="O7156" i="9"/>
  <c r="P7156" i="9" s="1"/>
  <c r="O7155" i="9"/>
  <c r="P7155" i="9" s="1"/>
  <c r="O7154" i="9"/>
  <c r="P7154" i="9" s="1"/>
  <c r="O7153" i="9"/>
  <c r="P7153" i="9" s="1"/>
  <c r="O7152" i="9"/>
  <c r="P7152" i="9" s="1"/>
  <c r="O7151" i="9"/>
  <c r="P7151" i="9" s="1"/>
  <c r="O7150" i="9"/>
  <c r="P7150" i="9" s="1"/>
  <c r="O7149" i="9"/>
  <c r="P7149" i="9" s="1"/>
  <c r="O7148" i="9"/>
  <c r="P7148" i="9" s="1"/>
  <c r="O7147" i="9"/>
  <c r="P7147" i="9" s="1"/>
  <c r="O7146" i="9"/>
  <c r="P7146" i="9" s="1"/>
  <c r="O7145" i="9"/>
  <c r="P7145" i="9" s="1"/>
  <c r="O7144" i="9"/>
  <c r="P7144" i="9" s="1"/>
  <c r="O7143" i="9"/>
  <c r="P7143" i="9" s="1"/>
  <c r="O7142" i="9"/>
  <c r="P7142" i="9" s="1"/>
  <c r="O7141" i="9"/>
  <c r="P7141" i="9" s="1"/>
  <c r="O7140" i="9"/>
  <c r="P7140" i="9" s="1"/>
  <c r="O7139" i="9"/>
  <c r="P7139" i="9" s="1"/>
  <c r="O7138" i="9"/>
  <c r="P7138" i="9" s="1"/>
  <c r="O7137" i="9"/>
  <c r="P7137" i="9" s="1"/>
  <c r="O7136" i="9"/>
  <c r="P7136" i="9" s="1"/>
  <c r="O7135" i="9"/>
  <c r="P7135" i="9" s="1"/>
  <c r="O7134" i="9"/>
  <c r="P7134" i="9" s="1"/>
  <c r="O7133" i="9"/>
  <c r="P7133" i="9" s="1"/>
  <c r="O7132" i="9"/>
  <c r="P7132" i="9" s="1"/>
  <c r="O7131" i="9"/>
  <c r="P7131" i="9" s="1"/>
  <c r="O7130" i="9"/>
  <c r="P7130" i="9" s="1"/>
  <c r="O7129" i="9"/>
  <c r="P7129" i="9" s="1"/>
  <c r="O7128" i="9"/>
  <c r="P7128" i="9" s="1"/>
  <c r="O7127" i="9"/>
  <c r="P7127" i="9" s="1"/>
  <c r="O7126" i="9"/>
  <c r="P7126" i="9" s="1"/>
  <c r="O7125" i="9"/>
  <c r="P7125" i="9" s="1"/>
  <c r="O7124" i="9"/>
  <c r="P7124" i="9" s="1"/>
  <c r="O7123" i="9"/>
  <c r="P7123" i="9" s="1"/>
  <c r="O7122" i="9"/>
  <c r="P7122" i="9" s="1"/>
  <c r="O7121" i="9"/>
  <c r="P7121" i="9" s="1"/>
  <c r="O7120" i="9"/>
  <c r="P7120" i="9" s="1"/>
  <c r="O7119" i="9"/>
  <c r="P7119" i="9" s="1"/>
  <c r="O7118" i="9"/>
  <c r="P7118" i="9" s="1"/>
  <c r="O7117" i="9"/>
  <c r="P7117" i="9" s="1"/>
  <c r="O7116" i="9"/>
  <c r="P7116" i="9" s="1"/>
  <c r="O7115" i="9"/>
  <c r="P7115" i="9" s="1"/>
  <c r="O7114" i="9"/>
  <c r="P7114" i="9" s="1"/>
  <c r="O7113" i="9"/>
  <c r="P7113" i="9" s="1"/>
  <c r="O7112" i="9"/>
  <c r="P7112" i="9" s="1"/>
  <c r="O7111" i="9"/>
  <c r="P7111" i="9" s="1"/>
  <c r="O7110" i="9"/>
  <c r="P7110" i="9" s="1"/>
  <c r="O7109" i="9"/>
  <c r="P7109" i="9" s="1"/>
  <c r="O7108" i="9"/>
  <c r="P7108" i="9" s="1"/>
  <c r="O7107" i="9"/>
  <c r="P7107" i="9" s="1"/>
  <c r="O7106" i="9"/>
  <c r="P7106" i="9" s="1"/>
  <c r="O7105" i="9"/>
  <c r="P7105" i="9" s="1"/>
  <c r="O7104" i="9"/>
  <c r="P7104" i="9" s="1"/>
  <c r="O7103" i="9"/>
  <c r="P7103" i="9" s="1"/>
  <c r="O7102" i="9"/>
  <c r="P7102" i="9" s="1"/>
  <c r="O7101" i="9"/>
  <c r="P7101" i="9" s="1"/>
  <c r="O7100" i="9"/>
  <c r="P7100" i="9" s="1"/>
  <c r="O7099" i="9"/>
  <c r="P7099" i="9" s="1"/>
  <c r="O7098" i="9"/>
  <c r="P7098" i="9" s="1"/>
  <c r="O7097" i="9"/>
  <c r="P7097" i="9" s="1"/>
  <c r="O7096" i="9"/>
  <c r="P7096" i="9" s="1"/>
  <c r="O7095" i="9"/>
  <c r="P7095" i="9" s="1"/>
  <c r="O7094" i="9"/>
  <c r="P7094" i="9" s="1"/>
  <c r="O7093" i="9"/>
  <c r="P7093" i="9" s="1"/>
  <c r="O7092" i="9"/>
  <c r="P7092" i="9" s="1"/>
  <c r="O7091" i="9"/>
  <c r="P7091" i="9" s="1"/>
  <c r="O7090" i="9"/>
  <c r="P7090" i="9" s="1"/>
  <c r="O7089" i="9"/>
  <c r="P7089" i="9" s="1"/>
  <c r="O7088" i="9"/>
  <c r="P7088" i="9" s="1"/>
  <c r="O7087" i="9"/>
  <c r="P7087" i="9" s="1"/>
  <c r="O7086" i="9"/>
  <c r="P7086" i="9" s="1"/>
  <c r="O7085" i="9"/>
  <c r="P7085" i="9" s="1"/>
  <c r="O7084" i="9"/>
  <c r="P7084" i="9" s="1"/>
  <c r="O7083" i="9"/>
  <c r="P7083" i="9" s="1"/>
  <c r="O7082" i="9"/>
  <c r="P7082" i="9" s="1"/>
  <c r="O7081" i="9"/>
  <c r="P7081" i="9" s="1"/>
  <c r="O7080" i="9"/>
  <c r="P7080" i="9" s="1"/>
  <c r="O7079" i="9"/>
  <c r="P7079" i="9" s="1"/>
  <c r="O7078" i="9"/>
  <c r="P7078" i="9" s="1"/>
  <c r="O7077" i="9"/>
  <c r="P7077" i="9" s="1"/>
  <c r="O7076" i="9"/>
  <c r="P7076" i="9" s="1"/>
  <c r="O7075" i="9"/>
  <c r="P7075" i="9" s="1"/>
  <c r="O7074" i="9"/>
  <c r="P7074" i="9" s="1"/>
  <c r="O7073" i="9"/>
  <c r="P7073" i="9" s="1"/>
  <c r="O7072" i="9"/>
  <c r="P7072" i="9" s="1"/>
  <c r="O7071" i="9"/>
  <c r="P7071" i="9" s="1"/>
  <c r="O7070" i="9"/>
  <c r="P7070" i="9" s="1"/>
  <c r="O7069" i="9"/>
  <c r="P7069" i="9" s="1"/>
  <c r="O7068" i="9"/>
  <c r="P7068" i="9" s="1"/>
  <c r="O7067" i="9"/>
  <c r="P7067" i="9" s="1"/>
  <c r="O7066" i="9"/>
  <c r="P7066" i="9" s="1"/>
  <c r="O7065" i="9"/>
  <c r="P7065" i="9" s="1"/>
  <c r="O7064" i="9"/>
  <c r="P7064" i="9" s="1"/>
  <c r="O7063" i="9"/>
  <c r="P7063" i="9" s="1"/>
  <c r="O7062" i="9"/>
  <c r="P7062" i="9" s="1"/>
  <c r="O7061" i="9"/>
  <c r="P7061" i="9" s="1"/>
  <c r="O7060" i="9"/>
  <c r="P7060" i="9" s="1"/>
  <c r="O7059" i="9"/>
  <c r="P7059" i="9" s="1"/>
  <c r="O7058" i="9"/>
  <c r="P7058" i="9" s="1"/>
  <c r="O7057" i="9"/>
  <c r="P7057" i="9" s="1"/>
  <c r="O7056" i="9"/>
  <c r="P7056" i="9" s="1"/>
  <c r="O7055" i="9"/>
  <c r="P7055" i="9" s="1"/>
  <c r="O7054" i="9"/>
  <c r="P7054" i="9" s="1"/>
  <c r="O7053" i="9"/>
  <c r="P7053" i="9" s="1"/>
  <c r="O7052" i="9"/>
  <c r="P7052" i="9" s="1"/>
  <c r="O7051" i="9"/>
  <c r="P7051" i="9" s="1"/>
  <c r="O7050" i="9"/>
  <c r="P7050" i="9" s="1"/>
  <c r="O7049" i="9"/>
  <c r="P7049" i="9" s="1"/>
  <c r="O7048" i="9"/>
  <c r="P7048" i="9" s="1"/>
  <c r="O7047" i="9"/>
  <c r="P7047" i="9" s="1"/>
  <c r="O7046" i="9"/>
  <c r="P7046" i="9" s="1"/>
  <c r="O7045" i="9"/>
  <c r="P7045" i="9" s="1"/>
  <c r="O7044" i="9"/>
  <c r="P7044" i="9" s="1"/>
  <c r="O7043" i="9"/>
  <c r="P7043" i="9" s="1"/>
  <c r="O7042" i="9"/>
  <c r="P7042" i="9" s="1"/>
  <c r="O7041" i="9"/>
  <c r="P7041" i="9" s="1"/>
  <c r="O7040" i="9"/>
  <c r="P7040" i="9" s="1"/>
  <c r="O7039" i="9"/>
  <c r="P7039" i="9" s="1"/>
  <c r="O7038" i="9"/>
  <c r="P7038" i="9" s="1"/>
  <c r="O7037" i="9"/>
  <c r="P7037" i="9" s="1"/>
  <c r="O7036" i="9"/>
  <c r="P7036" i="9" s="1"/>
  <c r="O7035" i="9"/>
  <c r="P7035" i="9" s="1"/>
  <c r="O7034" i="9"/>
  <c r="P7034" i="9" s="1"/>
  <c r="O7033" i="9"/>
  <c r="P7033" i="9" s="1"/>
  <c r="O7032" i="9"/>
  <c r="P7032" i="9" s="1"/>
  <c r="O7031" i="9"/>
  <c r="P7031" i="9" s="1"/>
  <c r="O7030" i="9"/>
  <c r="P7030" i="9" s="1"/>
  <c r="O7029" i="9"/>
  <c r="P7029" i="9" s="1"/>
  <c r="O7028" i="9"/>
  <c r="P7028" i="9" s="1"/>
  <c r="O7027" i="9"/>
  <c r="P7027" i="9" s="1"/>
  <c r="O7026" i="9"/>
  <c r="P7026" i="9" s="1"/>
  <c r="O7025" i="9"/>
  <c r="P7025" i="9" s="1"/>
  <c r="O7024" i="9"/>
  <c r="P7024" i="9" s="1"/>
  <c r="O7023" i="9"/>
  <c r="P7023" i="9" s="1"/>
  <c r="O7022" i="9"/>
  <c r="P7022" i="9" s="1"/>
  <c r="O7021" i="9"/>
  <c r="P7021" i="9" s="1"/>
  <c r="O7020" i="9"/>
  <c r="P7020" i="9" s="1"/>
  <c r="O7019" i="9"/>
  <c r="P7019" i="9" s="1"/>
  <c r="O7018" i="9"/>
  <c r="P7018" i="9" s="1"/>
  <c r="O7017" i="9"/>
  <c r="P7017" i="9" s="1"/>
  <c r="O7016" i="9"/>
  <c r="P7016" i="9" s="1"/>
  <c r="O7015" i="9"/>
  <c r="P7015" i="9" s="1"/>
  <c r="O7014" i="9"/>
  <c r="P7014" i="9" s="1"/>
  <c r="O7013" i="9"/>
  <c r="P7013" i="9" s="1"/>
  <c r="O7012" i="9"/>
  <c r="P7012" i="9" s="1"/>
  <c r="O7011" i="9"/>
  <c r="P7011" i="9" s="1"/>
  <c r="O7010" i="9"/>
  <c r="P7010" i="9" s="1"/>
  <c r="O7009" i="9"/>
  <c r="P7009" i="9" s="1"/>
  <c r="O7008" i="9"/>
  <c r="P7008" i="9" s="1"/>
  <c r="O7007" i="9"/>
  <c r="P7007" i="9" s="1"/>
  <c r="O7006" i="9"/>
  <c r="P7006" i="9" s="1"/>
  <c r="O7005" i="9"/>
  <c r="P7005" i="9" s="1"/>
  <c r="O7004" i="9"/>
  <c r="P7004" i="9" s="1"/>
  <c r="O7003" i="9"/>
  <c r="P7003" i="9" s="1"/>
  <c r="O7002" i="9"/>
  <c r="P7002" i="9" s="1"/>
  <c r="O7001" i="9"/>
  <c r="P7001" i="9" s="1"/>
  <c r="O7000" i="9"/>
  <c r="P7000" i="9" s="1"/>
  <c r="O6999" i="9"/>
  <c r="P6999" i="9" s="1"/>
  <c r="O6998" i="9"/>
  <c r="P6998" i="9" s="1"/>
  <c r="O6997" i="9"/>
  <c r="P6997" i="9" s="1"/>
  <c r="O6996" i="9"/>
  <c r="P6996" i="9" s="1"/>
  <c r="O6995" i="9"/>
  <c r="P6995" i="9" s="1"/>
  <c r="O6994" i="9"/>
  <c r="P6994" i="9" s="1"/>
  <c r="O6993" i="9"/>
  <c r="P6993" i="9" s="1"/>
  <c r="O6992" i="9"/>
  <c r="P6992" i="9" s="1"/>
  <c r="O6991" i="9"/>
  <c r="P6991" i="9" s="1"/>
  <c r="O6990" i="9"/>
  <c r="P6990" i="9" s="1"/>
  <c r="O6989" i="9"/>
  <c r="P6989" i="9" s="1"/>
  <c r="O6988" i="9"/>
  <c r="P6988" i="9" s="1"/>
  <c r="O6987" i="9"/>
  <c r="P6987" i="9" s="1"/>
  <c r="O6986" i="9"/>
  <c r="P6986" i="9" s="1"/>
  <c r="O6985" i="9"/>
  <c r="P6985" i="9" s="1"/>
  <c r="O6984" i="9"/>
  <c r="P6984" i="9" s="1"/>
  <c r="O6983" i="9"/>
  <c r="P6983" i="9" s="1"/>
  <c r="O6982" i="9"/>
  <c r="P6982" i="9" s="1"/>
  <c r="O6981" i="9"/>
  <c r="P6981" i="9" s="1"/>
  <c r="O6980" i="9"/>
  <c r="P6980" i="9" s="1"/>
  <c r="O6979" i="9"/>
  <c r="P6979" i="9" s="1"/>
  <c r="O6978" i="9"/>
  <c r="P6978" i="9" s="1"/>
  <c r="O6977" i="9"/>
  <c r="P6977" i="9" s="1"/>
  <c r="O6976" i="9"/>
  <c r="P6976" i="9" s="1"/>
  <c r="O6975" i="9"/>
  <c r="P6975" i="9" s="1"/>
  <c r="O6974" i="9"/>
  <c r="P6974" i="9" s="1"/>
  <c r="O6973" i="9"/>
  <c r="P6973" i="9" s="1"/>
  <c r="O6972" i="9"/>
  <c r="P6972" i="9" s="1"/>
  <c r="O6971" i="9"/>
  <c r="P6971" i="9" s="1"/>
  <c r="O6970" i="9"/>
  <c r="P6970" i="9" s="1"/>
  <c r="O6969" i="9"/>
  <c r="P6969" i="9" s="1"/>
  <c r="O6968" i="9"/>
  <c r="P6968" i="9" s="1"/>
  <c r="O6967" i="9"/>
  <c r="P6967" i="9" s="1"/>
  <c r="O6966" i="9"/>
  <c r="P6966" i="9" s="1"/>
  <c r="O6965" i="9"/>
  <c r="P6965" i="9" s="1"/>
  <c r="O6964" i="9"/>
  <c r="P6964" i="9" s="1"/>
  <c r="O6963" i="9"/>
  <c r="P6963" i="9" s="1"/>
  <c r="O6962" i="9"/>
  <c r="P6962" i="9" s="1"/>
  <c r="O6961" i="9"/>
  <c r="P6961" i="9" s="1"/>
  <c r="O6960" i="9"/>
  <c r="P6960" i="9" s="1"/>
  <c r="O6959" i="9"/>
  <c r="P6959" i="9" s="1"/>
  <c r="O6958" i="9"/>
  <c r="P6958" i="9" s="1"/>
  <c r="O6957" i="9"/>
  <c r="P6957" i="9" s="1"/>
  <c r="O6956" i="9"/>
  <c r="P6956" i="9" s="1"/>
  <c r="O6955" i="9"/>
  <c r="P6955" i="9" s="1"/>
  <c r="O6954" i="9"/>
  <c r="P6954" i="9" s="1"/>
  <c r="O6953" i="9"/>
  <c r="P6953" i="9" s="1"/>
  <c r="O6952" i="9"/>
  <c r="P6952" i="9" s="1"/>
  <c r="O6951" i="9"/>
  <c r="P6951" i="9" s="1"/>
  <c r="O6950" i="9"/>
  <c r="P6950" i="9" s="1"/>
  <c r="O6949" i="9"/>
  <c r="P6949" i="9" s="1"/>
  <c r="O6948" i="9"/>
  <c r="P6948" i="9" s="1"/>
  <c r="O6947" i="9"/>
  <c r="P6947" i="9" s="1"/>
  <c r="O6946" i="9"/>
  <c r="P6946" i="9" s="1"/>
  <c r="O6945" i="9"/>
  <c r="P6945" i="9" s="1"/>
  <c r="O6944" i="9"/>
  <c r="P6944" i="9" s="1"/>
  <c r="O6943" i="9"/>
  <c r="P6943" i="9" s="1"/>
  <c r="O6942" i="9"/>
  <c r="P6942" i="9" s="1"/>
  <c r="O6941" i="9"/>
  <c r="P6941" i="9" s="1"/>
  <c r="O6940" i="9"/>
  <c r="P6940" i="9" s="1"/>
  <c r="O6939" i="9"/>
  <c r="P6939" i="9" s="1"/>
  <c r="O6938" i="9"/>
  <c r="P6938" i="9" s="1"/>
  <c r="O6937" i="9"/>
  <c r="P6937" i="9" s="1"/>
  <c r="O6936" i="9"/>
  <c r="P6936" i="9" s="1"/>
  <c r="O6935" i="9"/>
  <c r="P6935" i="9" s="1"/>
  <c r="O6934" i="9"/>
  <c r="P6934" i="9" s="1"/>
  <c r="O6933" i="9"/>
  <c r="P6933" i="9" s="1"/>
  <c r="O6932" i="9"/>
  <c r="P6932" i="9" s="1"/>
  <c r="O6931" i="9"/>
  <c r="P6931" i="9" s="1"/>
  <c r="O6930" i="9"/>
  <c r="P6930" i="9" s="1"/>
  <c r="O6929" i="9"/>
  <c r="P6929" i="9" s="1"/>
  <c r="O6928" i="9"/>
  <c r="P6928" i="9" s="1"/>
  <c r="O6927" i="9"/>
  <c r="P6927" i="9" s="1"/>
  <c r="O6926" i="9"/>
  <c r="P6926" i="9" s="1"/>
  <c r="O6925" i="9"/>
  <c r="P6925" i="9" s="1"/>
  <c r="O6924" i="9"/>
  <c r="P6924" i="9" s="1"/>
  <c r="O6923" i="9"/>
  <c r="P6923" i="9" s="1"/>
  <c r="O6922" i="9"/>
  <c r="P6922" i="9" s="1"/>
  <c r="O6921" i="9"/>
  <c r="P6921" i="9" s="1"/>
  <c r="O6920" i="9"/>
  <c r="P6920" i="9" s="1"/>
  <c r="O6919" i="9"/>
  <c r="P6919" i="9" s="1"/>
  <c r="O6918" i="9"/>
  <c r="P6918" i="9" s="1"/>
  <c r="O6917" i="9"/>
  <c r="P6917" i="9" s="1"/>
  <c r="O6916" i="9"/>
  <c r="P6916" i="9" s="1"/>
  <c r="O6915" i="9"/>
  <c r="P6915" i="9" s="1"/>
  <c r="O6914" i="9"/>
  <c r="P6914" i="9" s="1"/>
  <c r="O6913" i="9"/>
  <c r="P6913" i="9" s="1"/>
  <c r="O6912" i="9"/>
  <c r="P6912" i="9" s="1"/>
  <c r="O6911" i="9"/>
  <c r="P6911" i="9" s="1"/>
  <c r="O6910" i="9"/>
  <c r="P6910" i="9" s="1"/>
  <c r="O6909" i="9"/>
  <c r="P6909" i="9" s="1"/>
  <c r="O6908" i="9"/>
  <c r="P6908" i="9" s="1"/>
  <c r="O6907" i="9"/>
  <c r="P6907" i="9" s="1"/>
  <c r="O6906" i="9"/>
  <c r="P6906" i="9" s="1"/>
  <c r="O6905" i="9"/>
  <c r="P6905" i="9" s="1"/>
  <c r="O6904" i="9"/>
  <c r="P6904" i="9" s="1"/>
  <c r="O6903" i="9"/>
  <c r="P6903" i="9" s="1"/>
  <c r="O6902" i="9"/>
  <c r="P6902" i="9" s="1"/>
  <c r="O6901" i="9"/>
  <c r="P6901" i="9" s="1"/>
  <c r="O6900" i="9"/>
  <c r="P6900" i="9" s="1"/>
  <c r="O6899" i="9"/>
  <c r="P6899" i="9" s="1"/>
  <c r="O6898" i="9"/>
  <c r="P6898" i="9" s="1"/>
  <c r="O6897" i="9"/>
  <c r="P6897" i="9" s="1"/>
  <c r="O6896" i="9"/>
  <c r="P6896" i="9" s="1"/>
  <c r="O6895" i="9"/>
  <c r="P6895" i="9" s="1"/>
  <c r="O6894" i="9"/>
  <c r="P6894" i="9" s="1"/>
  <c r="O6893" i="9"/>
  <c r="P6893" i="9" s="1"/>
  <c r="O6892" i="9"/>
  <c r="P6892" i="9" s="1"/>
  <c r="O6891" i="9"/>
  <c r="P6891" i="9" s="1"/>
  <c r="O6890" i="9"/>
  <c r="P6890" i="9" s="1"/>
  <c r="O6889" i="9"/>
  <c r="P6889" i="9" s="1"/>
  <c r="O6888" i="9"/>
  <c r="P6888" i="9" s="1"/>
  <c r="O6887" i="9"/>
  <c r="P6887" i="9" s="1"/>
  <c r="O6886" i="9"/>
  <c r="P6886" i="9" s="1"/>
  <c r="O6885" i="9"/>
  <c r="P6885" i="9" s="1"/>
  <c r="O6884" i="9"/>
  <c r="P6884" i="9" s="1"/>
  <c r="O6883" i="9"/>
  <c r="P6883" i="9" s="1"/>
  <c r="O6882" i="9"/>
  <c r="P6882" i="9" s="1"/>
  <c r="O6881" i="9"/>
  <c r="P6881" i="9" s="1"/>
  <c r="O6880" i="9"/>
  <c r="P6880" i="9" s="1"/>
  <c r="O6879" i="9"/>
  <c r="P6879" i="9" s="1"/>
  <c r="O6878" i="9"/>
  <c r="P6878" i="9" s="1"/>
  <c r="O6877" i="9"/>
  <c r="P6877" i="9" s="1"/>
  <c r="O6876" i="9"/>
  <c r="P6876" i="9" s="1"/>
  <c r="O6875" i="9"/>
  <c r="P6875" i="9" s="1"/>
  <c r="O6874" i="9"/>
  <c r="P6874" i="9" s="1"/>
  <c r="O6873" i="9"/>
  <c r="P6873" i="9" s="1"/>
  <c r="O6872" i="9"/>
  <c r="P6872" i="9" s="1"/>
  <c r="O6871" i="9"/>
  <c r="P6871" i="9" s="1"/>
  <c r="O6870" i="9"/>
  <c r="P6870" i="9" s="1"/>
  <c r="O6869" i="9"/>
  <c r="P6869" i="9" s="1"/>
  <c r="O6868" i="9"/>
  <c r="P6868" i="9" s="1"/>
  <c r="O6867" i="9"/>
  <c r="P6867" i="9" s="1"/>
  <c r="O6866" i="9"/>
  <c r="P6866" i="9" s="1"/>
  <c r="O6865" i="9"/>
  <c r="P6865" i="9" s="1"/>
  <c r="O6864" i="9"/>
  <c r="P6864" i="9" s="1"/>
  <c r="O6863" i="9"/>
  <c r="P6863" i="9" s="1"/>
  <c r="O6862" i="9"/>
  <c r="P6862" i="9" s="1"/>
  <c r="O6861" i="9"/>
  <c r="P6861" i="9" s="1"/>
  <c r="O6860" i="9"/>
  <c r="P6860" i="9" s="1"/>
  <c r="O6859" i="9"/>
  <c r="P6859" i="9" s="1"/>
  <c r="O6858" i="9"/>
  <c r="P6858" i="9" s="1"/>
  <c r="O6857" i="9"/>
  <c r="P6857" i="9" s="1"/>
  <c r="O6856" i="9"/>
  <c r="P6856" i="9" s="1"/>
  <c r="O6855" i="9"/>
  <c r="P6855" i="9" s="1"/>
  <c r="O6854" i="9"/>
  <c r="P6854" i="9" s="1"/>
  <c r="O6853" i="9"/>
  <c r="P6853" i="9" s="1"/>
  <c r="O6852" i="9"/>
  <c r="P6852" i="9" s="1"/>
  <c r="O6851" i="9"/>
  <c r="P6851" i="9" s="1"/>
  <c r="O6850" i="9"/>
  <c r="P6850" i="9" s="1"/>
  <c r="O6849" i="9"/>
  <c r="P6849" i="9" s="1"/>
  <c r="O6848" i="9"/>
  <c r="P6848" i="9" s="1"/>
  <c r="O6847" i="9"/>
  <c r="P6847" i="9" s="1"/>
  <c r="O6846" i="9"/>
  <c r="P6846" i="9" s="1"/>
  <c r="O6845" i="9"/>
  <c r="P6845" i="9" s="1"/>
  <c r="O6844" i="9"/>
  <c r="P6844" i="9" s="1"/>
  <c r="O6843" i="9"/>
  <c r="P6843" i="9" s="1"/>
  <c r="O6842" i="9"/>
  <c r="P6842" i="9" s="1"/>
  <c r="O6841" i="9"/>
  <c r="P6841" i="9" s="1"/>
  <c r="O6840" i="9"/>
  <c r="P6840" i="9" s="1"/>
  <c r="O6839" i="9"/>
  <c r="P6839" i="9" s="1"/>
  <c r="O6838" i="9"/>
  <c r="P6838" i="9" s="1"/>
  <c r="O6837" i="9"/>
  <c r="P6837" i="9" s="1"/>
  <c r="O6836" i="9"/>
  <c r="P6836" i="9" s="1"/>
  <c r="O6835" i="9"/>
  <c r="P6835" i="9" s="1"/>
  <c r="O6834" i="9"/>
  <c r="P6834" i="9" s="1"/>
  <c r="O6833" i="9"/>
  <c r="P6833" i="9" s="1"/>
  <c r="O6832" i="9"/>
  <c r="P6832" i="9" s="1"/>
  <c r="O6831" i="9"/>
  <c r="P6831" i="9" s="1"/>
  <c r="O6830" i="9"/>
  <c r="P6830" i="9" s="1"/>
  <c r="O6829" i="9"/>
  <c r="P6829" i="9" s="1"/>
  <c r="O6828" i="9"/>
  <c r="P6828" i="9" s="1"/>
  <c r="O6827" i="9"/>
  <c r="P6827" i="9" s="1"/>
  <c r="O6826" i="9"/>
  <c r="P6826" i="9" s="1"/>
  <c r="O6825" i="9"/>
  <c r="P6825" i="9" s="1"/>
  <c r="O6824" i="9"/>
  <c r="P6824" i="9" s="1"/>
  <c r="O6823" i="9"/>
  <c r="P6823" i="9" s="1"/>
  <c r="O6822" i="9"/>
  <c r="P6822" i="9" s="1"/>
  <c r="O6821" i="9"/>
  <c r="P6821" i="9" s="1"/>
  <c r="O6820" i="9"/>
  <c r="P6820" i="9" s="1"/>
  <c r="O6819" i="9"/>
  <c r="P6819" i="9" s="1"/>
  <c r="O6818" i="9"/>
  <c r="P6818" i="9" s="1"/>
  <c r="O6817" i="9"/>
  <c r="P6817" i="9" s="1"/>
  <c r="O6816" i="9"/>
  <c r="P6816" i="9" s="1"/>
  <c r="O6815" i="9"/>
  <c r="P6815" i="9" s="1"/>
  <c r="O6814" i="9"/>
  <c r="P6814" i="9" s="1"/>
  <c r="O6813" i="9"/>
  <c r="P6813" i="9" s="1"/>
  <c r="O6812" i="9"/>
  <c r="P6812" i="9" s="1"/>
  <c r="O6811" i="9"/>
  <c r="P6811" i="9" s="1"/>
  <c r="O6810" i="9"/>
  <c r="P6810" i="9" s="1"/>
  <c r="O6809" i="9"/>
  <c r="P6809" i="9" s="1"/>
  <c r="O6808" i="9"/>
  <c r="P6808" i="9" s="1"/>
  <c r="O6807" i="9"/>
  <c r="P6807" i="9" s="1"/>
  <c r="O6806" i="9"/>
  <c r="P6806" i="9" s="1"/>
  <c r="O6805" i="9"/>
  <c r="P6805" i="9" s="1"/>
  <c r="O6804" i="9"/>
  <c r="P6804" i="9" s="1"/>
  <c r="O6803" i="9"/>
  <c r="P6803" i="9" s="1"/>
  <c r="O6802" i="9"/>
  <c r="P6802" i="9" s="1"/>
  <c r="O6801" i="9"/>
  <c r="P6801" i="9" s="1"/>
  <c r="O6800" i="9"/>
  <c r="P6800" i="9" s="1"/>
  <c r="O6799" i="9"/>
  <c r="P6799" i="9" s="1"/>
  <c r="O6798" i="9"/>
  <c r="P6798" i="9" s="1"/>
  <c r="O6797" i="9"/>
  <c r="P6797" i="9" s="1"/>
  <c r="O6796" i="9"/>
  <c r="P6796" i="9" s="1"/>
  <c r="O6795" i="9"/>
  <c r="P6795" i="9" s="1"/>
  <c r="O6794" i="9"/>
  <c r="P6794" i="9" s="1"/>
  <c r="O6793" i="9"/>
  <c r="P6793" i="9" s="1"/>
  <c r="O6792" i="9"/>
  <c r="P6792" i="9" s="1"/>
  <c r="O6791" i="9"/>
  <c r="P6791" i="9" s="1"/>
  <c r="O6790" i="9"/>
  <c r="P6790" i="9" s="1"/>
  <c r="O6789" i="9"/>
  <c r="P6789" i="9" s="1"/>
  <c r="O6788" i="9"/>
  <c r="P6788" i="9" s="1"/>
  <c r="O6787" i="9"/>
  <c r="P6787" i="9" s="1"/>
  <c r="O6786" i="9"/>
  <c r="P6786" i="9" s="1"/>
  <c r="O6785" i="9"/>
  <c r="P6785" i="9" s="1"/>
  <c r="O6784" i="9"/>
  <c r="P6784" i="9" s="1"/>
  <c r="O6783" i="9"/>
  <c r="P6783" i="9" s="1"/>
  <c r="O6782" i="9"/>
  <c r="P6782" i="9" s="1"/>
  <c r="O6781" i="9"/>
  <c r="P6781" i="9" s="1"/>
  <c r="O6780" i="9"/>
  <c r="P6780" i="9" s="1"/>
  <c r="O6779" i="9"/>
  <c r="P6779" i="9" s="1"/>
  <c r="O6778" i="9"/>
  <c r="P6778" i="9" s="1"/>
  <c r="O6777" i="9"/>
  <c r="P6777" i="9" s="1"/>
  <c r="O6776" i="9"/>
  <c r="P6776" i="9" s="1"/>
  <c r="O6775" i="9"/>
  <c r="P6775" i="9" s="1"/>
  <c r="O6774" i="9"/>
  <c r="P6774" i="9" s="1"/>
  <c r="O6773" i="9"/>
  <c r="P6773" i="9" s="1"/>
  <c r="O6772" i="9"/>
  <c r="P6772" i="9" s="1"/>
  <c r="O6771" i="9"/>
  <c r="P6771" i="9" s="1"/>
  <c r="O6770" i="9"/>
  <c r="P6770" i="9" s="1"/>
  <c r="O6769" i="9"/>
  <c r="P6769" i="9" s="1"/>
  <c r="O6768" i="9"/>
  <c r="P6768" i="9" s="1"/>
  <c r="O6767" i="9"/>
  <c r="P6767" i="9" s="1"/>
  <c r="O6766" i="9"/>
  <c r="P6766" i="9" s="1"/>
  <c r="O6765" i="9"/>
  <c r="P6765" i="9" s="1"/>
  <c r="O6764" i="9"/>
  <c r="P6764" i="9" s="1"/>
  <c r="O6763" i="9"/>
  <c r="P6763" i="9" s="1"/>
  <c r="O6762" i="9"/>
  <c r="P6762" i="9" s="1"/>
  <c r="O6761" i="9"/>
  <c r="P6761" i="9" s="1"/>
  <c r="O6760" i="9"/>
  <c r="P6760" i="9" s="1"/>
  <c r="O6759" i="9"/>
  <c r="P6759" i="9" s="1"/>
  <c r="O6758" i="9"/>
  <c r="P6758" i="9" s="1"/>
  <c r="O6757" i="9"/>
  <c r="P6757" i="9" s="1"/>
  <c r="O6756" i="9"/>
  <c r="P6756" i="9" s="1"/>
  <c r="O6755" i="9"/>
  <c r="P6755" i="9" s="1"/>
  <c r="O6754" i="9"/>
  <c r="P6754" i="9" s="1"/>
  <c r="O6753" i="9"/>
  <c r="P6753" i="9" s="1"/>
  <c r="O6752" i="9"/>
  <c r="P6752" i="9" s="1"/>
  <c r="O6751" i="9"/>
  <c r="P6751" i="9" s="1"/>
  <c r="O6750" i="9"/>
  <c r="P6750" i="9" s="1"/>
  <c r="O6749" i="9"/>
  <c r="P6749" i="9" s="1"/>
  <c r="O6748" i="9"/>
  <c r="P6748" i="9" s="1"/>
  <c r="O6747" i="9"/>
  <c r="P6747" i="9" s="1"/>
  <c r="O6746" i="9"/>
  <c r="P6746" i="9" s="1"/>
  <c r="O6745" i="9"/>
  <c r="P6745" i="9" s="1"/>
  <c r="O6744" i="9"/>
  <c r="P6744" i="9" s="1"/>
  <c r="O6743" i="9"/>
  <c r="P6743" i="9" s="1"/>
  <c r="O6742" i="9"/>
  <c r="P6742" i="9" s="1"/>
  <c r="O6741" i="9"/>
  <c r="P6741" i="9" s="1"/>
  <c r="O6740" i="9"/>
  <c r="P6740" i="9" s="1"/>
  <c r="O6739" i="9"/>
  <c r="P6739" i="9" s="1"/>
  <c r="O6738" i="9"/>
  <c r="P6738" i="9" s="1"/>
  <c r="O6737" i="9"/>
  <c r="P6737" i="9" s="1"/>
  <c r="O6736" i="9"/>
  <c r="P6736" i="9" s="1"/>
  <c r="O6735" i="9"/>
  <c r="P6735" i="9" s="1"/>
  <c r="O6734" i="9"/>
  <c r="P6734" i="9" s="1"/>
  <c r="O6733" i="9"/>
  <c r="P6733" i="9" s="1"/>
  <c r="O6732" i="9"/>
  <c r="P6732" i="9" s="1"/>
  <c r="O6731" i="9"/>
  <c r="P6731" i="9" s="1"/>
  <c r="O6730" i="9"/>
  <c r="P6730" i="9" s="1"/>
  <c r="O6729" i="9"/>
  <c r="P6729" i="9" s="1"/>
  <c r="O6728" i="9"/>
  <c r="P6728" i="9" s="1"/>
  <c r="O6727" i="9"/>
  <c r="P6727" i="9" s="1"/>
  <c r="O6726" i="9"/>
  <c r="P6726" i="9" s="1"/>
  <c r="O6725" i="9"/>
  <c r="P6725" i="9" s="1"/>
  <c r="O6724" i="9"/>
  <c r="P6724" i="9" s="1"/>
  <c r="O6723" i="9"/>
  <c r="P6723" i="9" s="1"/>
  <c r="O6722" i="9"/>
  <c r="P6722" i="9" s="1"/>
  <c r="O6721" i="9"/>
  <c r="P6721" i="9" s="1"/>
  <c r="O6720" i="9"/>
  <c r="P6720" i="9" s="1"/>
  <c r="O6719" i="9"/>
  <c r="P6719" i="9" s="1"/>
  <c r="O6718" i="9"/>
  <c r="P6718" i="9" s="1"/>
  <c r="O6717" i="9"/>
  <c r="P6717" i="9" s="1"/>
  <c r="O6716" i="9"/>
  <c r="P6716" i="9" s="1"/>
  <c r="O6715" i="9"/>
  <c r="P6715" i="9" s="1"/>
  <c r="O6714" i="9"/>
  <c r="P6714" i="9" s="1"/>
  <c r="O6713" i="9"/>
  <c r="P6713" i="9" s="1"/>
  <c r="O6712" i="9"/>
  <c r="P6712" i="9" s="1"/>
  <c r="O6711" i="9"/>
  <c r="P6711" i="9" s="1"/>
  <c r="O6710" i="9"/>
  <c r="P6710" i="9" s="1"/>
  <c r="O6709" i="9"/>
  <c r="P6709" i="9" s="1"/>
  <c r="O6708" i="9"/>
  <c r="P6708" i="9" s="1"/>
  <c r="O6707" i="9"/>
  <c r="P6707" i="9" s="1"/>
  <c r="O6706" i="9"/>
  <c r="P6706" i="9" s="1"/>
  <c r="O6705" i="9"/>
  <c r="P6705" i="9" s="1"/>
  <c r="O6704" i="9"/>
  <c r="P6704" i="9" s="1"/>
  <c r="O6703" i="9"/>
  <c r="P6703" i="9" s="1"/>
  <c r="O6702" i="9"/>
  <c r="P6702" i="9" s="1"/>
  <c r="O6701" i="9"/>
  <c r="P6701" i="9" s="1"/>
  <c r="O6700" i="9"/>
  <c r="P6700" i="9" s="1"/>
  <c r="O6699" i="9"/>
  <c r="P6699" i="9" s="1"/>
  <c r="O6698" i="9"/>
  <c r="P6698" i="9" s="1"/>
  <c r="O6697" i="9"/>
  <c r="P6697" i="9" s="1"/>
  <c r="O6696" i="9"/>
  <c r="P6696" i="9" s="1"/>
  <c r="O6695" i="9"/>
  <c r="P6695" i="9" s="1"/>
  <c r="O6694" i="9"/>
  <c r="P6694" i="9" s="1"/>
  <c r="O6693" i="9"/>
  <c r="P6693" i="9" s="1"/>
  <c r="O6692" i="9"/>
  <c r="P6692" i="9" s="1"/>
  <c r="O6691" i="9"/>
  <c r="P6691" i="9" s="1"/>
  <c r="O6690" i="9"/>
  <c r="P6690" i="9" s="1"/>
  <c r="O6689" i="9"/>
  <c r="P6689" i="9" s="1"/>
  <c r="O6688" i="9"/>
  <c r="P6688" i="9" s="1"/>
  <c r="O6687" i="9"/>
  <c r="P6687" i="9" s="1"/>
  <c r="O6686" i="9"/>
  <c r="P6686" i="9" s="1"/>
  <c r="O6685" i="9"/>
  <c r="P6685" i="9" s="1"/>
  <c r="O6684" i="9"/>
  <c r="P6684" i="9" s="1"/>
  <c r="O6683" i="9"/>
  <c r="P6683" i="9" s="1"/>
  <c r="O6682" i="9"/>
  <c r="P6682" i="9" s="1"/>
  <c r="O6681" i="9"/>
  <c r="P6681" i="9" s="1"/>
  <c r="O6680" i="9"/>
  <c r="P6680" i="9" s="1"/>
  <c r="O6679" i="9"/>
  <c r="P6679" i="9" s="1"/>
  <c r="O6678" i="9"/>
  <c r="P6678" i="9" s="1"/>
  <c r="O6677" i="9"/>
  <c r="P6677" i="9" s="1"/>
  <c r="O6676" i="9"/>
  <c r="P6676" i="9" s="1"/>
  <c r="O6675" i="9"/>
  <c r="P6675" i="9" s="1"/>
  <c r="O6674" i="9"/>
  <c r="P6674" i="9" s="1"/>
  <c r="O6673" i="9"/>
  <c r="P6673" i="9" s="1"/>
  <c r="O6672" i="9"/>
  <c r="P6672" i="9" s="1"/>
  <c r="O6671" i="9"/>
  <c r="P6671" i="9" s="1"/>
  <c r="O6670" i="9"/>
  <c r="P6670" i="9" s="1"/>
  <c r="O6669" i="9"/>
  <c r="P6669" i="9" s="1"/>
  <c r="O6668" i="9"/>
  <c r="P6668" i="9" s="1"/>
  <c r="O6667" i="9"/>
  <c r="P6667" i="9" s="1"/>
  <c r="O6666" i="9"/>
  <c r="P6666" i="9" s="1"/>
  <c r="O6665" i="9"/>
  <c r="P6665" i="9" s="1"/>
  <c r="O6664" i="9"/>
  <c r="P6664" i="9" s="1"/>
  <c r="O6663" i="9"/>
  <c r="P6663" i="9" s="1"/>
  <c r="O6662" i="9"/>
  <c r="P6662" i="9" s="1"/>
  <c r="O6661" i="9"/>
  <c r="P6661" i="9" s="1"/>
  <c r="O6660" i="9"/>
  <c r="P6660" i="9" s="1"/>
  <c r="O6659" i="9"/>
  <c r="P6659" i="9" s="1"/>
  <c r="O6658" i="9"/>
  <c r="P6658" i="9" s="1"/>
  <c r="O6657" i="9"/>
  <c r="P6657" i="9" s="1"/>
  <c r="O6656" i="9"/>
  <c r="P6656" i="9" s="1"/>
  <c r="O6655" i="9"/>
  <c r="P6655" i="9" s="1"/>
  <c r="O6654" i="9"/>
  <c r="P6654" i="9" s="1"/>
  <c r="O6653" i="9"/>
  <c r="P6653" i="9" s="1"/>
  <c r="O6652" i="9"/>
  <c r="P6652" i="9" s="1"/>
  <c r="O6651" i="9"/>
  <c r="P6651" i="9" s="1"/>
  <c r="O6650" i="9"/>
  <c r="P6650" i="9" s="1"/>
  <c r="O6649" i="9"/>
  <c r="P6649" i="9" s="1"/>
  <c r="O6648" i="9"/>
  <c r="P6648" i="9" s="1"/>
  <c r="O6647" i="9"/>
  <c r="P6647" i="9" s="1"/>
  <c r="O6646" i="9"/>
  <c r="P6646" i="9" s="1"/>
  <c r="O6645" i="9"/>
  <c r="P6645" i="9" s="1"/>
  <c r="O6644" i="9"/>
  <c r="P6644" i="9" s="1"/>
  <c r="O6643" i="9"/>
  <c r="P6643" i="9" s="1"/>
  <c r="O6642" i="9"/>
  <c r="P6642" i="9" s="1"/>
  <c r="O6641" i="9"/>
  <c r="P6641" i="9" s="1"/>
  <c r="O6640" i="9"/>
  <c r="P6640" i="9" s="1"/>
  <c r="O6639" i="9"/>
  <c r="P6639" i="9" s="1"/>
  <c r="O6638" i="9"/>
  <c r="P6638" i="9" s="1"/>
  <c r="O6637" i="9"/>
  <c r="P6637" i="9" s="1"/>
  <c r="O6636" i="9"/>
  <c r="P6636" i="9" s="1"/>
  <c r="O6635" i="9"/>
  <c r="P6635" i="9" s="1"/>
  <c r="O6634" i="9"/>
  <c r="P6634" i="9" s="1"/>
  <c r="O6633" i="9"/>
  <c r="P6633" i="9" s="1"/>
  <c r="O6632" i="9"/>
  <c r="P6632" i="9" s="1"/>
  <c r="O6631" i="9"/>
  <c r="P6631" i="9" s="1"/>
  <c r="O6630" i="9"/>
  <c r="P6630" i="9" s="1"/>
  <c r="O6629" i="9"/>
  <c r="P6629" i="9" s="1"/>
  <c r="O6628" i="9"/>
  <c r="P6628" i="9" s="1"/>
  <c r="O6627" i="9"/>
  <c r="P6627" i="9" s="1"/>
  <c r="O6626" i="9"/>
  <c r="P6626" i="9" s="1"/>
  <c r="O6625" i="9"/>
  <c r="P6625" i="9" s="1"/>
  <c r="O6624" i="9"/>
  <c r="P6624" i="9" s="1"/>
  <c r="O6623" i="9"/>
  <c r="P6623" i="9" s="1"/>
  <c r="O6622" i="9"/>
  <c r="P6622" i="9" s="1"/>
  <c r="O6621" i="9"/>
  <c r="P6621" i="9" s="1"/>
  <c r="O6620" i="9"/>
  <c r="P6620" i="9" s="1"/>
  <c r="O6619" i="9"/>
  <c r="P6619" i="9" s="1"/>
  <c r="O6618" i="9"/>
  <c r="P6618" i="9" s="1"/>
  <c r="O6617" i="9"/>
  <c r="P6617" i="9" s="1"/>
  <c r="O6616" i="9"/>
  <c r="P6616" i="9" s="1"/>
  <c r="O6615" i="9"/>
  <c r="P6615" i="9" s="1"/>
  <c r="O6614" i="9"/>
  <c r="P6614" i="9" s="1"/>
  <c r="O6613" i="9"/>
  <c r="P6613" i="9" s="1"/>
  <c r="O6612" i="9"/>
  <c r="P6612" i="9" s="1"/>
  <c r="O6611" i="9"/>
  <c r="P6611" i="9" s="1"/>
  <c r="O6610" i="9"/>
  <c r="P6610" i="9" s="1"/>
  <c r="O6609" i="9"/>
  <c r="P6609" i="9" s="1"/>
  <c r="O6608" i="9"/>
  <c r="P6608" i="9" s="1"/>
  <c r="O6607" i="9"/>
  <c r="P6607" i="9" s="1"/>
  <c r="O6606" i="9"/>
  <c r="P6606" i="9" s="1"/>
  <c r="O6605" i="9"/>
  <c r="P6605" i="9" s="1"/>
  <c r="O6604" i="9"/>
  <c r="P6604" i="9" s="1"/>
  <c r="O6603" i="9"/>
  <c r="P6603" i="9" s="1"/>
  <c r="O6602" i="9"/>
  <c r="P6602" i="9" s="1"/>
  <c r="O6601" i="9"/>
  <c r="P6601" i="9" s="1"/>
  <c r="O6600" i="9"/>
  <c r="P6600" i="9" s="1"/>
  <c r="O6599" i="9"/>
  <c r="P6599" i="9" s="1"/>
  <c r="O6598" i="9"/>
  <c r="P6598" i="9" s="1"/>
  <c r="O6597" i="9"/>
  <c r="P6597" i="9" s="1"/>
  <c r="O6596" i="9"/>
  <c r="P6596" i="9" s="1"/>
  <c r="O6595" i="9"/>
  <c r="P6595" i="9" s="1"/>
  <c r="O6594" i="9"/>
  <c r="P6594" i="9" s="1"/>
  <c r="O6593" i="9"/>
  <c r="P6593" i="9" s="1"/>
  <c r="O6592" i="9"/>
  <c r="P6592" i="9" s="1"/>
  <c r="O6591" i="9"/>
  <c r="P6591" i="9" s="1"/>
  <c r="O6590" i="9"/>
  <c r="P6590" i="9" s="1"/>
  <c r="O6589" i="9"/>
  <c r="P6589" i="9" s="1"/>
  <c r="O6588" i="9"/>
  <c r="P6588" i="9" s="1"/>
  <c r="O6587" i="9"/>
  <c r="P6587" i="9" s="1"/>
  <c r="O6586" i="9"/>
  <c r="P6586" i="9" s="1"/>
  <c r="O6585" i="9"/>
  <c r="P6585" i="9" s="1"/>
  <c r="O6584" i="9"/>
  <c r="P6584" i="9" s="1"/>
  <c r="O6583" i="9"/>
  <c r="P6583" i="9" s="1"/>
  <c r="O6582" i="9"/>
  <c r="P6582" i="9" s="1"/>
  <c r="O6581" i="9"/>
  <c r="P6581" i="9" s="1"/>
  <c r="O6580" i="9"/>
  <c r="P6580" i="9" s="1"/>
  <c r="O6579" i="9"/>
  <c r="P6579" i="9" s="1"/>
  <c r="O6578" i="9"/>
  <c r="P6578" i="9" s="1"/>
  <c r="O6577" i="9"/>
  <c r="P6577" i="9" s="1"/>
  <c r="O6576" i="9"/>
  <c r="P6576" i="9" s="1"/>
  <c r="O6575" i="9"/>
  <c r="P6575" i="9" s="1"/>
  <c r="O6574" i="9"/>
  <c r="P6574" i="9" s="1"/>
  <c r="O6573" i="9"/>
  <c r="P6573" i="9" s="1"/>
  <c r="O6572" i="9"/>
  <c r="P6572" i="9" s="1"/>
  <c r="O6571" i="9"/>
  <c r="P6571" i="9" s="1"/>
  <c r="O6570" i="9"/>
  <c r="P6570" i="9" s="1"/>
  <c r="O6569" i="9"/>
  <c r="P6569" i="9" s="1"/>
  <c r="O6568" i="9"/>
  <c r="P6568" i="9" s="1"/>
  <c r="O6567" i="9"/>
  <c r="P6567" i="9" s="1"/>
  <c r="O6566" i="9"/>
  <c r="P6566" i="9" s="1"/>
  <c r="O6565" i="9"/>
  <c r="P6565" i="9" s="1"/>
  <c r="O6564" i="9"/>
  <c r="P6564" i="9" s="1"/>
  <c r="O6563" i="9"/>
  <c r="P6563" i="9" s="1"/>
  <c r="O6562" i="9"/>
  <c r="P6562" i="9" s="1"/>
  <c r="O6561" i="9"/>
  <c r="P6561" i="9" s="1"/>
  <c r="O6560" i="9"/>
  <c r="P6560" i="9" s="1"/>
  <c r="O6559" i="9"/>
  <c r="P6559" i="9" s="1"/>
  <c r="O6558" i="9"/>
  <c r="P6558" i="9" s="1"/>
  <c r="O6557" i="9"/>
  <c r="P6557" i="9" s="1"/>
  <c r="O6556" i="9"/>
  <c r="P6556" i="9" s="1"/>
  <c r="O6555" i="9"/>
  <c r="P6555" i="9" s="1"/>
  <c r="O6554" i="9"/>
  <c r="P6554" i="9" s="1"/>
  <c r="O6553" i="9"/>
  <c r="P6553" i="9" s="1"/>
  <c r="O6552" i="9"/>
  <c r="P6552" i="9" s="1"/>
  <c r="O6551" i="9"/>
  <c r="P6551" i="9" s="1"/>
  <c r="O6550" i="9"/>
  <c r="P6550" i="9" s="1"/>
  <c r="O6549" i="9"/>
  <c r="P6549" i="9" s="1"/>
  <c r="O6548" i="9"/>
  <c r="P6548" i="9" s="1"/>
  <c r="O6547" i="9"/>
  <c r="P6547" i="9" s="1"/>
  <c r="O6546" i="9"/>
  <c r="P6546" i="9" s="1"/>
  <c r="O6545" i="9"/>
  <c r="P6545" i="9" s="1"/>
  <c r="O6544" i="9"/>
  <c r="P6544" i="9" s="1"/>
  <c r="O6543" i="9"/>
  <c r="P6543" i="9" s="1"/>
  <c r="O6542" i="9"/>
  <c r="P6542" i="9" s="1"/>
  <c r="O6541" i="9"/>
  <c r="P6541" i="9" s="1"/>
  <c r="O6540" i="9"/>
  <c r="P6540" i="9" s="1"/>
  <c r="O6539" i="9"/>
  <c r="P6539" i="9" s="1"/>
  <c r="O6538" i="9"/>
  <c r="P6538" i="9" s="1"/>
  <c r="O6537" i="9"/>
  <c r="P6537" i="9" s="1"/>
  <c r="O6536" i="9"/>
  <c r="P6536" i="9" s="1"/>
  <c r="O6535" i="9"/>
  <c r="P6535" i="9" s="1"/>
  <c r="O6534" i="9"/>
  <c r="P6534" i="9" s="1"/>
  <c r="O6533" i="9"/>
  <c r="P6533" i="9" s="1"/>
  <c r="O6532" i="9"/>
  <c r="P6532" i="9" s="1"/>
  <c r="O6531" i="9"/>
  <c r="P6531" i="9" s="1"/>
  <c r="O6530" i="9"/>
  <c r="P6530" i="9" s="1"/>
  <c r="O6529" i="9"/>
  <c r="P6529" i="9" s="1"/>
  <c r="O6528" i="9"/>
  <c r="P6528" i="9" s="1"/>
  <c r="O6527" i="9"/>
  <c r="P6527" i="9" s="1"/>
  <c r="O6526" i="9"/>
  <c r="P6526" i="9" s="1"/>
  <c r="O6525" i="9"/>
  <c r="P6525" i="9" s="1"/>
  <c r="O6524" i="9"/>
  <c r="P6524" i="9" s="1"/>
  <c r="O6523" i="9"/>
  <c r="P6523" i="9" s="1"/>
  <c r="O6522" i="9"/>
  <c r="P6522" i="9" s="1"/>
  <c r="O6521" i="9"/>
  <c r="P6521" i="9" s="1"/>
  <c r="O6520" i="9"/>
  <c r="P6520" i="9" s="1"/>
  <c r="O6519" i="9"/>
  <c r="P6519" i="9" s="1"/>
  <c r="O6518" i="9"/>
  <c r="P6518" i="9" s="1"/>
  <c r="O6517" i="9"/>
  <c r="P6517" i="9" s="1"/>
  <c r="O6516" i="9"/>
  <c r="P6516" i="9" s="1"/>
  <c r="O6515" i="9"/>
  <c r="P6515" i="9" s="1"/>
  <c r="O6514" i="9"/>
  <c r="P6514" i="9" s="1"/>
  <c r="O6513" i="9"/>
  <c r="P6513" i="9" s="1"/>
  <c r="O6512" i="9"/>
  <c r="P6512" i="9" s="1"/>
  <c r="O6511" i="9"/>
  <c r="P6511" i="9" s="1"/>
  <c r="O6510" i="9"/>
  <c r="P6510" i="9" s="1"/>
  <c r="O6509" i="9"/>
  <c r="P6509" i="9" s="1"/>
  <c r="O6508" i="9"/>
  <c r="P6508" i="9" s="1"/>
  <c r="O6507" i="9"/>
  <c r="P6507" i="9" s="1"/>
  <c r="O6506" i="9"/>
  <c r="P6506" i="9" s="1"/>
  <c r="O6505" i="9"/>
  <c r="P6505" i="9" s="1"/>
  <c r="O6504" i="9"/>
  <c r="P6504" i="9" s="1"/>
  <c r="O6503" i="9"/>
  <c r="P6503" i="9" s="1"/>
  <c r="O6502" i="9"/>
  <c r="P6502" i="9" s="1"/>
  <c r="O6501" i="9"/>
  <c r="P6501" i="9" s="1"/>
  <c r="O6500" i="9"/>
  <c r="P6500" i="9" s="1"/>
  <c r="O6499" i="9"/>
  <c r="P6499" i="9" s="1"/>
  <c r="O6498" i="9"/>
  <c r="P6498" i="9" s="1"/>
  <c r="O6497" i="9"/>
  <c r="P6497" i="9" s="1"/>
  <c r="O6496" i="9"/>
  <c r="P6496" i="9" s="1"/>
  <c r="O6495" i="9"/>
  <c r="P6495" i="9" s="1"/>
  <c r="O6494" i="9"/>
  <c r="P6494" i="9" s="1"/>
  <c r="O6493" i="9"/>
  <c r="P6493" i="9" s="1"/>
  <c r="O6492" i="9"/>
  <c r="P6492" i="9" s="1"/>
  <c r="O6491" i="9"/>
  <c r="P6491" i="9" s="1"/>
  <c r="O6490" i="9"/>
  <c r="P6490" i="9" s="1"/>
  <c r="O6489" i="9"/>
  <c r="P6489" i="9" s="1"/>
  <c r="O6488" i="9"/>
  <c r="P6488" i="9" s="1"/>
  <c r="O6487" i="9"/>
  <c r="P6487" i="9" s="1"/>
  <c r="O6486" i="9"/>
  <c r="P6486" i="9" s="1"/>
  <c r="O6485" i="9"/>
  <c r="P6485" i="9" s="1"/>
  <c r="O6484" i="9"/>
  <c r="P6484" i="9" s="1"/>
  <c r="O6483" i="9"/>
  <c r="P6483" i="9" s="1"/>
  <c r="O6482" i="9"/>
  <c r="P6482" i="9" s="1"/>
  <c r="O6481" i="9"/>
  <c r="P6481" i="9" s="1"/>
  <c r="O6480" i="9"/>
  <c r="P6480" i="9" s="1"/>
  <c r="O6479" i="9"/>
  <c r="P6479" i="9" s="1"/>
  <c r="O6478" i="9"/>
  <c r="P6478" i="9" s="1"/>
  <c r="O6477" i="9"/>
  <c r="P6477" i="9" s="1"/>
  <c r="O6476" i="9"/>
  <c r="P6476" i="9" s="1"/>
  <c r="O6475" i="9"/>
  <c r="P6475" i="9" s="1"/>
  <c r="O6474" i="9"/>
  <c r="P6474" i="9" s="1"/>
  <c r="O6473" i="9"/>
  <c r="P6473" i="9" s="1"/>
  <c r="O6472" i="9"/>
  <c r="P6472" i="9" s="1"/>
  <c r="O6471" i="9"/>
  <c r="P6471" i="9" s="1"/>
  <c r="O6470" i="9"/>
  <c r="P6470" i="9" s="1"/>
  <c r="O6469" i="9"/>
  <c r="P6469" i="9" s="1"/>
  <c r="O6468" i="9"/>
  <c r="P6468" i="9" s="1"/>
  <c r="O6467" i="9"/>
  <c r="P6467" i="9" s="1"/>
  <c r="O6466" i="9"/>
  <c r="P6466" i="9" s="1"/>
  <c r="O6465" i="9"/>
  <c r="P6465" i="9" s="1"/>
  <c r="O6464" i="9"/>
  <c r="P6464" i="9" s="1"/>
  <c r="O6463" i="9"/>
  <c r="P6463" i="9" s="1"/>
  <c r="O6462" i="9"/>
  <c r="P6462" i="9" s="1"/>
  <c r="O6461" i="9"/>
  <c r="P6461" i="9" s="1"/>
  <c r="O6460" i="9"/>
  <c r="P6460" i="9" s="1"/>
  <c r="O6459" i="9"/>
  <c r="P6459" i="9" s="1"/>
  <c r="O6458" i="9"/>
  <c r="P6458" i="9" s="1"/>
  <c r="O6457" i="9"/>
  <c r="P6457" i="9" s="1"/>
  <c r="O6456" i="9"/>
  <c r="P6456" i="9" s="1"/>
  <c r="O6455" i="9"/>
  <c r="P6455" i="9" s="1"/>
  <c r="O6454" i="9"/>
  <c r="P6454" i="9" s="1"/>
  <c r="O6453" i="9"/>
  <c r="P6453" i="9" s="1"/>
  <c r="O6452" i="9"/>
  <c r="P6452" i="9" s="1"/>
  <c r="O6451" i="9"/>
  <c r="P6451" i="9" s="1"/>
  <c r="O6450" i="9"/>
  <c r="P6450" i="9" s="1"/>
  <c r="O6449" i="9"/>
  <c r="P6449" i="9" s="1"/>
  <c r="O6448" i="9"/>
  <c r="P6448" i="9" s="1"/>
  <c r="O6447" i="9"/>
  <c r="P6447" i="9" s="1"/>
  <c r="O6446" i="9"/>
  <c r="P6446" i="9" s="1"/>
  <c r="O6445" i="9"/>
  <c r="P6445" i="9" s="1"/>
  <c r="O6444" i="9"/>
  <c r="P6444" i="9" s="1"/>
  <c r="O6443" i="9"/>
  <c r="P6443" i="9" s="1"/>
  <c r="O6442" i="9"/>
  <c r="P6442" i="9" s="1"/>
  <c r="O6441" i="9"/>
  <c r="P6441" i="9" s="1"/>
  <c r="O6440" i="9"/>
  <c r="P6440" i="9" s="1"/>
  <c r="O6439" i="9"/>
  <c r="P6439" i="9" s="1"/>
  <c r="O6438" i="9"/>
  <c r="P6438" i="9" s="1"/>
  <c r="O6437" i="9"/>
  <c r="P6437" i="9" s="1"/>
  <c r="O6436" i="9"/>
  <c r="P6436" i="9" s="1"/>
  <c r="O6435" i="9"/>
  <c r="P6435" i="9" s="1"/>
  <c r="O6434" i="9"/>
  <c r="P6434" i="9" s="1"/>
  <c r="O6433" i="9"/>
  <c r="P6433" i="9" s="1"/>
  <c r="O6432" i="9"/>
  <c r="P6432" i="9" s="1"/>
  <c r="O6431" i="9"/>
  <c r="P6431" i="9" s="1"/>
  <c r="O6430" i="9"/>
  <c r="P6430" i="9" s="1"/>
  <c r="O6429" i="9"/>
  <c r="P6429" i="9" s="1"/>
  <c r="O6428" i="9"/>
  <c r="P6428" i="9" s="1"/>
  <c r="O6427" i="9"/>
  <c r="P6427" i="9" s="1"/>
  <c r="O6426" i="9"/>
  <c r="P6426" i="9" s="1"/>
  <c r="O6425" i="9"/>
  <c r="P6425" i="9" s="1"/>
  <c r="O6424" i="9"/>
  <c r="P6424" i="9" s="1"/>
  <c r="O6423" i="9"/>
  <c r="P6423" i="9" s="1"/>
  <c r="O6422" i="9"/>
  <c r="P6422" i="9" s="1"/>
  <c r="O6421" i="9"/>
  <c r="P6421" i="9" s="1"/>
  <c r="O6420" i="9"/>
  <c r="P6420" i="9" s="1"/>
  <c r="O6419" i="9"/>
  <c r="P6419" i="9" s="1"/>
  <c r="O6418" i="9"/>
  <c r="P6418" i="9" s="1"/>
  <c r="O6417" i="9"/>
  <c r="P6417" i="9" s="1"/>
  <c r="O6416" i="9"/>
  <c r="P6416" i="9" s="1"/>
  <c r="O6415" i="9"/>
  <c r="P6415" i="9" s="1"/>
  <c r="O6414" i="9"/>
  <c r="P6414" i="9" s="1"/>
  <c r="O6413" i="9"/>
  <c r="P6413" i="9" s="1"/>
  <c r="O6412" i="9"/>
  <c r="P6412" i="9" s="1"/>
  <c r="O6411" i="9"/>
  <c r="P6411" i="9" s="1"/>
  <c r="O6410" i="9"/>
  <c r="P6410" i="9" s="1"/>
  <c r="O6409" i="9"/>
  <c r="P6409" i="9" s="1"/>
  <c r="O6408" i="9"/>
  <c r="P6408" i="9" s="1"/>
  <c r="O6407" i="9"/>
  <c r="P6407" i="9" s="1"/>
  <c r="O6406" i="9"/>
  <c r="P6406" i="9" s="1"/>
  <c r="O6405" i="9"/>
  <c r="P6405" i="9" s="1"/>
  <c r="O6404" i="9"/>
  <c r="P6404" i="9" s="1"/>
  <c r="O6403" i="9"/>
  <c r="P6403" i="9" s="1"/>
  <c r="O6402" i="9"/>
  <c r="P6402" i="9" s="1"/>
  <c r="O6401" i="9"/>
  <c r="P6401" i="9" s="1"/>
  <c r="O6400" i="9"/>
  <c r="P6400" i="9" s="1"/>
  <c r="O6399" i="9"/>
  <c r="P6399" i="9" s="1"/>
  <c r="O6398" i="9"/>
  <c r="P6398" i="9" s="1"/>
  <c r="O6397" i="9"/>
  <c r="P6397" i="9" s="1"/>
  <c r="O6396" i="9"/>
  <c r="P6396" i="9" s="1"/>
  <c r="O6395" i="9"/>
  <c r="P6395" i="9" s="1"/>
  <c r="O6394" i="9"/>
  <c r="P6394" i="9" s="1"/>
  <c r="O6393" i="9"/>
  <c r="P6393" i="9" s="1"/>
  <c r="O6392" i="9"/>
  <c r="P6392" i="9" s="1"/>
  <c r="O6391" i="9"/>
  <c r="P6391" i="9" s="1"/>
  <c r="O6390" i="9"/>
  <c r="P6390" i="9" s="1"/>
  <c r="O6389" i="9"/>
  <c r="P6389" i="9" s="1"/>
  <c r="O6388" i="9"/>
  <c r="P6388" i="9" s="1"/>
  <c r="O6387" i="9"/>
  <c r="P6387" i="9" s="1"/>
  <c r="O6386" i="9"/>
  <c r="P6386" i="9" s="1"/>
  <c r="O6385" i="9"/>
  <c r="P6385" i="9" s="1"/>
  <c r="O6384" i="9"/>
  <c r="P6384" i="9" s="1"/>
  <c r="O6383" i="9"/>
  <c r="P6383" i="9" s="1"/>
  <c r="O6382" i="9"/>
  <c r="P6382" i="9" s="1"/>
  <c r="O6381" i="9"/>
  <c r="P6381" i="9" s="1"/>
  <c r="O6380" i="9"/>
  <c r="P6380" i="9" s="1"/>
  <c r="O6379" i="9"/>
  <c r="P6379" i="9" s="1"/>
  <c r="O6378" i="9"/>
  <c r="P6378" i="9" s="1"/>
  <c r="O6377" i="9"/>
  <c r="P6377" i="9" s="1"/>
  <c r="O6376" i="9"/>
  <c r="P6376" i="9" s="1"/>
  <c r="O6375" i="9"/>
  <c r="P6375" i="9" s="1"/>
  <c r="O6374" i="9"/>
  <c r="P6374" i="9" s="1"/>
  <c r="O6373" i="9"/>
  <c r="P6373" i="9" s="1"/>
  <c r="O6372" i="9"/>
  <c r="P6372" i="9" s="1"/>
  <c r="O6371" i="9"/>
  <c r="P6371" i="9" s="1"/>
  <c r="O6370" i="9"/>
  <c r="P6370" i="9" s="1"/>
  <c r="O6369" i="9"/>
  <c r="P6369" i="9" s="1"/>
  <c r="O6368" i="9"/>
  <c r="P6368" i="9" s="1"/>
  <c r="O6367" i="9"/>
  <c r="P6367" i="9" s="1"/>
  <c r="O6366" i="9"/>
  <c r="P6366" i="9" s="1"/>
  <c r="O6365" i="9"/>
  <c r="P6365" i="9" s="1"/>
  <c r="O6364" i="9"/>
  <c r="P6364" i="9" s="1"/>
  <c r="O6363" i="9"/>
  <c r="P6363" i="9" s="1"/>
  <c r="O6362" i="9"/>
  <c r="P6362" i="9" s="1"/>
  <c r="O6361" i="9"/>
  <c r="P6361" i="9" s="1"/>
  <c r="O6360" i="9"/>
  <c r="P6360" i="9" s="1"/>
  <c r="O6359" i="9"/>
  <c r="P6359" i="9" s="1"/>
  <c r="O6358" i="9"/>
  <c r="P6358" i="9" s="1"/>
  <c r="O6357" i="9"/>
  <c r="P6357" i="9" s="1"/>
  <c r="O6356" i="9"/>
  <c r="P6356" i="9" s="1"/>
  <c r="O6355" i="9"/>
  <c r="P6355" i="9" s="1"/>
  <c r="O6354" i="9"/>
  <c r="P6354" i="9" s="1"/>
  <c r="O6353" i="9"/>
  <c r="P6353" i="9" s="1"/>
  <c r="O6352" i="9"/>
  <c r="P6352" i="9" s="1"/>
  <c r="O6351" i="9"/>
  <c r="P6351" i="9" s="1"/>
  <c r="O6350" i="9"/>
  <c r="P6350" i="9" s="1"/>
  <c r="O6349" i="9"/>
  <c r="P6349" i="9" s="1"/>
  <c r="O6348" i="9"/>
  <c r="P6348" i="9" s="1"/>
  <c r="O6347" i="9"/>
  <c r="P6347" i="9" s="1"/>
  <c r="O6346" i="9"/>
  <c r="P6346" i="9" s="1"/>
  <c r="O6345" i="9"/>
  <c r="P6345" i="9" s="1"/>
  <c r="O6344" i="9"/>
  <c r="P6344" i="9" s="1"/>
  <c r="O6343" i="9"/>
  <c r="P6343" i="9" s="1"/>
  <c r="O6342" i="9"/>
  <c r="P6342" i="9" s="1"/>
  <c r="O6341" i="9"/>
  <c r="P6341" i="9" s="1"/>
  <c r="O6340" i="9"/>
  <c r="P6340" i="9" s="1"/>
  <c r="O6339" i="9"/>
  <c r="P6339" i="9" s="1"/>
  <c r="O6338" i="9"/>
  <c r="P6338" i="9" s="1"/>
  <c r="O6337" i="9"/>
  <c r="P6337" i="9" s="1"/>
  <c r="O6336" i="9"/>
  <c r="P6336" i="9" s="1"/>
  <c r="O6335" i="9"/>
  <c r="P6335" i="9" s="1"/>
  <c r="O6334" i="9"/>
  <c r="P6334" i="9" s="1"/>
  <c r="O6333" i="9"/>
  <c r="P6333" i="9" s="1"/>
  <c r="O6332" i="9"/>
  <c r="P6332" i="9" s="1"/>
  <c r="O6331" i="9"/>
  <c r="P6331" i="9" s="1"/>
  <c r="O6330" i="9"/>
  <c r="P6330" i="9" s="1"/>
  <c r="O6329" i="9"/>
  <c r="P6329" i="9" s="1"/>
  <c r="O6328" i="9"/>
  <c r="P6328" i="9" s="1"/>
  <c r="O6327" i="9"/>
  <c r="P6327" i="9" s="1"/>
  <c r="O6326" i="9"/>
  <c r="P6326" i="9" s="1"/>
  <c r="O6325" i="9"/>
  <c r="P6325" i="9" s="1"/>
  <c r="O6324" i="9"/>
  <c r="P6324" i="9" s="1"/>
  <c r="O6323" i="9"/>
  <c r="P6323" i="9" s="1"/>
  <c r="O6322" i="9"/>
  <c r="P6322" i="9" s="1"/>
  <c r="O6321" i="9"/>
  <c r="P6321" i="9" s="1"/>
  <c r="O6320" i="9"/>
  <c r="P6320" i="9" s="1"/>
  <c r="O6319" i="9"/>
  <c r="P6319" i="9" s="1"/>
  <c r="O6318" i="9"/>
  <c r="P6318" i="9" s="1"/>
  <c r="O6317" i="9"/>
  <c r="P6317" i="9" s="1"/>
  <c r="O6316" i="9"/>
  <c r="P6316" i="9" s="1"/>
  <c r="O6315" i="9"/>
  <c r="P6315" i="9" s="1"/>
  <c r="O6314" i="9"/>
  <c r="P6314" i="9" s="1"/>
  <c r="O6313" i="9"/>
  <c r="P6313" i="9" s="1"/>
  <c r="O6312" i="9"/>
  <c r="P6312" i="9" s="1"/>
  <c r="O6311" i="9"/>
  <c r="P6311" i="9" s="1"/>
  <c r="O6310" i="9"/>
  <c r="P6310" i="9" s="1"/>
  <c r="O6309" i="9"/>
  <c r="P6309" i="9" s="1"/>
  <c r="O6308" i="9"/>
  <c r="P6308" i="9" s="1"/>
  <c r="O6307" i="9"/>
  <c r="P6307" i="9" s="1"/>
  <c r="O6306" i="9"/>
  <c r="P6306" i="9" s="1"/>
  <c r="O6305" i="9"/>
  <c r="P6305" i="9" s="1"/>
  <c r="O6304" i="9"/>
  <c r="P6304" i="9" s="1"/>
  <c r="O6303" i="9"/>
  <c r="P6303" i="9" s="1"/>
  <c r="O6302" i="9"/>
  <c r="P6302" i="9" s="1"/>
  <c r="O6301" i="9"/>
  <c r="P6301" i="9" s="1"/>
  <c r="O6300" i="9"/>
  <c r="P6300" i="9" s="1"/>
  <c r="O6299" i="9"/>
  <c r="P6299" i="9" s="1"/>
  <c r="O6298" i="9"/>
  <c r="P6298" i="9" s="1"/>
  <c r="O6297" i="9"/>
  <c r="P6297" i="9" s="1"/>
  <c r="O6296" i="9"/>
  <c r="P6296" i="9" s="1"/>
  <c r="O6295" i="9"/>
  <c r="P6295" i="9" s="1"/>
  <c r="O6294" i="9"/>
  <c r="P6294" i="9" s="1"/>
  <c r="O6293" i="9"/>
  <c r="P6293" i="9" s="1"/>
  <c r="O6292" i="9"/>
  <c r="P6292" i="9" s="1"/>
  <c r="O6291" i="9"/>
  <c r="P6291" i="9" s="1"/>
  <c r="O6290" i="9"/>
  <c r="P6290" i="9" s="1"/>
  <c r="O6289" i="9"/>
  <c r="P6289" i="9" s="1"/>
  <c r="O6288" i="9"/>
  <c r="P6288" i="9" s="1"/>
  <c r="O6287" i="9"/>
  <c r="P6287" i="9" s="1"/>
  <c r="O6286" i="9"/>
  <c r="P6286" i="9" s="1"/>
  <c r="O6285" i="9"/>
  <c r="P6285" i="9" s="1"/>
  <c r="O6284" i="9"/>
  <c r="P6284" i="9" s="1"/>
  <c r="O6283" i="9"/>
  <c r="P6283" i="9" s="1"/>
  <c r="O6282" i="9"/>
  <c r="P6282" i="9" s="1"/>
  <c r="O6281" i="9"/>
  <c r="P6281" i="9" s="1"/>
  <c r="O6280" i="9"/>
  <c r="P6280" i="9" s="1"/>
  <c r="O6279" i="9"/>
  <c r="P6279" i="9" s="1"/>
  <c r="O6278" i="9"/>
  <c r="P6278" i="9" s="1"/>
  <c r="O6277" i="9"/>
  <c r="P6277" i="9" s="1"/>
  <c r="O6276" i="9"/>
  <c r="P6276" i="9" s="1"/>
  <c r="O6275" i="9"/>
  <c r="P6275" i="9" s="1"/>
  <c r="O6274" i="9"/>
  <c r="P6274" i="9" s="1"/>
  <c r="O6273" i="9"/>
  <c r="P6273" i="9" s="1"/>
  <c r="O6272" i="9"/>
  <c r="P6272" i="9" s="1"/>
  <c r="O6271" i="9"/>
  <c r="P6271" i="9" s="1"/>
  <c r="O6270" i="9"/>
  <c r="P6270" i="9" s="1"/>
  <c r="O6269" i="9"/>
  <c r="P6269" i="9" s="1"/>
  <c r="O6268" i="9"/>
  <c r="P6268" i="9" s="1"/>
  <c r="O6267" i="9"/>
  <c r="P6267" i="9" s="1"/>
  <c r="O6266" i="9"/>
  <c r="P6266" i="9" s="1"/>
  <c r="O6265" i="9"/>
  <c r="P6265" i="9" s="1"/>
  <c r="O6264" i="9"/>
  <c r="P6264" i="9" s="1"/>
  <c r="O6263" i="9"/>
  <c r="P6263" i="9" s="1"/>
  <c r="O6262" i="9"/>
  <c r="P6262" i="9" s="1"/>
  <c r="O6261" i="9"/>
  <c r="P6261" i="9" s="1"/>
  <c r="O6260" i="9"/>
  <c r="P6260" i="9" s="1"/>
  <c r="O6259" i="9"/>
  <c r="P6259" i="9" s="1"/>
  <c r="O6258" i="9"/>
  <c r="P6258" i="9" s="1"/>
  <c r="O6257" i="9"/>
  <c r="P6257" i="9" s="1"/>
  <c r="O6256" i="9"/>
  <c r="P6256" i="9" s="1"/>
  <c r="O6255" i="9"/>
  <c r="P6255" i="9" s="1"/>
  <c r="O6254" i="9"/>
  <c r="P6254" i="9" s="1"/>
  <c r="O6253" i="9"/>
  <c r="P6253" i="9" s="1"/>
  <c r="O6252" i="9"/>
  <c r="P6252" i="9" s="1"/>
  <c r="O6251" i="9"/>
  <c r="P6251" i="9" s="1"/>
  <c r="O6250" i="9"/>
  <c r="P6250" i="9" s="1"/>
  <c r="O6249" i="9"/>
  <c r="P6249" i="9" s="1"/>
  <c r="O6248" i="9"/>
  <c r="P6248" i="9" s="1"/>
  <c r="O6247" i="9"/>
  <c r="P6247" i="9" s="1"/>
  <c r="O6246" i="9"/>
  <c r="P6246" i="9" s="1"/>
  <c r="O6245" i="9"/>
  <c r="P6245" i="9" s="1"/>
  <c r="O6244" i="9"/>
  <c r="P6244" i="9" s="1"/>
  <c r="O6243" i="9"/>
  <c r="P6243" i="9" s="1"/>
  <c r="O6242" i="9"/>
  <c r="P6242" i="9" s="1"/>
  <c r="O6241" i="9"/>
  <c r="P6241" i="9" s="1"/>
  <c r="O6240" i="9"/>
  <c r="P6240" i="9" s="1"/>
  <c r="O6239" i="9"/>
  <c r="P6239" i="9" s="1"/>
  <c r="O6238" i="9"/>
  <c r="P6238" i="9" s="1"/>
  <c r="O6237" i="9"/>
  <c r="P6237" i="9" s="1"/>
  <c r="O6236" i="9"/>
  <c r="P6236" i="9" s="1"/>
  <c r="O6235" i="9"/>
  <c r="P6235" i="9" s="1"/>
  <c r="O6234" i="9"/>
  <c r="P6234" i="9" s="1"/>
  <c r="O6233" i="9"/>
  <c r="P6233" i="9" s="1"/>
  <c r="O6232" i="9"/>
  <c r="P6232" i="9" s="1"/>
  <c r="O6231" i="9"/>
  <c r="P6231" i="9" s="1"/>
  <c r="O6230" i="9"/>
  <c r="P6230" i="9" s="1"/>
  <c r="O6229" i="9"/>
  <c r="P6229" i="9" s="1"/>
  <c r="O6228" i="9"/>
  <c r="P6228" i="9" s="1"/>
  <c r="O6227" i="9"/>
  <c r="P6227" i="9" s="1"/>
  <c r="O6226" i="9"/>
  <c r="P6226" i="9" s="1"/>
  <c r="O6225" i="9"/>
  <c r="P6225" i="9" s="1"/>
  <c r="O6224" i="9"/>
  <c r="P6224" i="9" s="1"/>
  <c r="O6223" i="9"/>
  <c r="P6223" i="9" s="1"/>
  <c r="O6222" i="9"/>
  <c r="P6222" i="9" s="1"/>
  <c r="O6221" i="9"/>
  <c r="P6221" i="9" s="1"/>
  <c r="O6220" i="9"/>
  <c r="P6220" i="9" s="1"/>
  <c r="O6219" i="9"/>
  <c r="P6219" i="9" s="1"/>
  <c r="O6218" i="9"/>
  <c r="P6218" i="9" s="1"/>
  <c r="O6217" i="9"/>
  <c r="P6217" i="9" s="1"/>
  <c r="O6216" i="9"/>
  <c r="P6216" i="9" s="1"/>
  <c r="O6215" i="9"/>
  <c r="P6215" i="9" s="1"/>
  <c r="O6214" i="9"/>
  <c r="P6214" i="9" s="1"/>
  <c r="O6213" i="9"/>
  <c r="P6213" i="9" s="1"/>
  <c r="O6212" i="9"/>
  <c r="P6212" i="9" s="1"/>
  <c r="O6211" i="9"/>
  <c r="P6211" i="9" s="1"/>
  <c r="O6210" i="9"/>
  <c r="P6210" i="9" s="1"/>
  <c r="O6209" i="9"/>
  <c r="P6209" i="9" s="1"/>
  <c r="O6208" i="9"/>
  <c r="P6208" i="9" s="1"/>
  <c r="O6207" i="9"/>
  <c r="P6207" i="9" s="1"/>
  <c r="O6206" i="9"/>
  <c r="P6206" i="9" s="1"/>
  <c r="O6205" i="9"/>
  <c r="P6205" i="9" s="1"/>
  <c r="O6204" i="9"/>
  <c r="P6204" i="9" s="1"/>
  <c r="O6203" i="9"/>
  <c r="P6203" i="9" s="1"/>
  <c r="O6202" i="9"/>
  <c r="P6202" i="9" s="1"/>
  <c r="O6201" i="9"/>
  <c r="P6201" i="9" s="1"/>
  <c r="O6200" i="9"/>
  <c r="P6200" i="9" s="1"/>
  <c r="O6199" i="9"/>
  <c r="P6199" i="9" s="1"/>
  <c r="O6198" i="9"/>
  <c r="P6198" i="9" s="1"/>
  <c r="O6197" i="9"/>
  <c r="P6197" i="9" s="1"/>
  <c r="O6196" i="9"/>
  <c r="P6196" i="9" s="1"/>
  <c r="O6195" i="9"/>
  <c r="P6195" i="9" s="1"/>
  <c r="O6194" i="9"/>
  <c r="P6194" i="9" s="1"/>
  <c r="O6193" i="9"/>
  <c r="P6193" i="9" s="1"/>
  <c r="O6192" i="9"/>
  <c r="P6192" i="9" s="1"/>
  <c r="O6191" i="9"/>
  <c r="P6191" i="9" s="1"/>
  <c r="O6190" i="9"/>
  <c r="P6190" i="9" s="1"/>
  <c r="O6189" i="9"/>
  <c r="P6189" i="9" s="1"/>
  <c r="O6188" i="9"/>
  <c r="P6188" i="9" s="1"/>
  <c r="O6187" i="9"/>
  <c r="P6187" i="9" s="1"/>
  <c r="O6186" i="9"/>
  <c r="P6186" i="9" s="1"/>
  <c r="O6185" i="9"/>
  <c r="P6185" i="9" s="1"/>
  <c r="O6184" i="9"/>
  <c r="P6184" i="9" s="1"/>
  <c r="O6183" i="9"/>
  <c r="P6183" i="9" s="1"/>
  <c r="O6182" i="9"/>
  <c r="P6182" i="9" s="1"/>
  <c r="O6181" i="9"/>
  <c r="P6181" i="9" s="1"/>
  <c r="O6180" i="9"/>
  <c r="P6180" i="9" s="1"/>
  <c r="O6179" i="9"/>
  <c r="P6179" i="9" s="1"/>
  <c r="O6178" i="9"/>
  <c r="P6178" i="9" s="1"/>
  <c r="O6177" i="9"/>
  <c r="P6177" i="9" s="1"/>
  <c r="O6176" i="9"/>
  <c r="P6176" i="9" s="1"/>
  <c r="O6175" i="9"/>
  <c r="P6175" i="9" s="1"/>
  <c r="O6174" i="9"/>
  <c r="P6174" i="9" s="1"/>
  <c r="O6173" i="9"/>
  <c r="P6173" i="9" s="1"/>
  <c r="O6172" i="9"/>
  <c r="P6172" i="9" s="1"/>
  <c r="O6171" i="9"/>
  <c r="P6171" i="9" s="1"/>
  <c r="O6170" i="9"/>
  <c r="P6170" i="9" s="1"/>
  <c r="O6169" i="9"/>
  <c r="P6169" i="9" s="1"/>
  <c r="O6168" i="9"/>
  <c r="P6168" i="9" s="1"/>
  <c r="O6167" i="9"/>
  <c r="P6167" i="9" s="1"/>
  <c r="O6166" i="9"/>
  <c r="P6166" i="9" s="1"/>
  <c r="O6165" i="9"/>
  <c r="P6165" i="9" s="1"/>
  <c r="O6164" i="9"/>
  <c r="P6164" i="9" s="1"/>
  <c r="O6163" i="9"/>
  <c r="P6163" i="9" s="1"/>
  <c r="O6162" i="9"/>
  <c r="P6162" i="9" s="1"/>
  <c r="O6161" i="9"/>
  <c r="P6161" i="9" s="1"/>
  <c r="O6160" i="9"/>
  <c r="P6160" i="9" s="1"/>
  <c r="O6159" i="9"/>
  <c r="P6159" i="9" s="1"/>
  <c r="O6158" i="9"/>
  <c r="P6158" i="9" s="1"/>
  <c r="O6157" i="9"/>
  <c r="P6157" i="9" s="1"/>
  <c r="O6156" i="9"/>
  <c r="P6156" i="9" s="1"/>
  <c r="O6155" i="9"/>
  <c r="P6155" i="9" s="1"/>
  <c r="O6154" i="9"/>
  <c r="P6154" i="9" s="1"/>
  <c r="O6153" i="9"/>
  <c r="P6153" i="9" s="1"/>
  <c r="O6152" i="9"/>
  <c r="P6152" i="9" s="1"/>
  <c r="O6151" i="9"/>
  <c r="P6151" i="9" s="1"/>
  <c r="O6150" i="9"/>
  <c r="P6150" i="9" s="1"/>
  <c r="O6149" i="9"/>
  <c r="P6149" i="9" s="1"/>
  <c r="O6148" i="9"/>
  <c r="P6148" i="9" s="1"/>
  <c r="O6147" i="9"/>
  <c r="P6147" i="9" s="1"/>
  <c r="O6146" i="9"/>
  <c r="P6146" i="9" s="1"/>
  <c r="O6145" i="9"/>
  <c r="P6145" i="9" s="1"/>
  <c r="O6144" i="9"/>
  <c r="P6144" i="9" s="1"/>
  <c r="O6143" i="9"/>
  <c r="P6143" i="9" s="1"/>
  <c r="O6142" i="9"/>
  <c r="P6142" i="9" s="1"/>
  <c r="O6141" i="9"/>
  <c r="P6141" i="9" s="1"/>
  <c r="O6140" i="9"/>
  <c r="P6140" i="9" s="1"/>
  <c r="O6139" i="9"/>
  <c r="P6139" i="9" s="1"/>
  <c r="O6138" i="9"/>
  <c r="P6138" i="9" s="1"/>
  <c r="O6137" i="9"/>
  <c r="P6137" i="9" s="1"/>
  <c r="O6136" i="9"/>
  <c r="P6136" i="9" s="1"/>
  <c r="O6135" i="9"/>
  <c r="P6135" i="9" s="1"/>
  <c r="O6134" i="9"/>
  <c r="P6134" i="9" s="1"/>
  <c r="O6133" i="9"/>
  <c r="P6133" i="9" s="1"/>
  <c r="O6132" i="9"/>
  <c r="P6132" i="9" s="1"/>
  <c r="O6131" i="9"/>
  <c r="P6131" i="9" s="1"/>
  <c r="O6130" i="9"/>
  <c r="P6130" i="9" s="1"/>
  <c r="O6129" i="9"/>
  <c r="P6129" i="9" s="1"/>
  <c r="O6128" i="9"/>
  <c r="P6128" i="9" s="1"/>
  <c r="O6127" i="9"/>
  <c r="P6127" i="9" s="1"/>
  <c r="O6126" i="9"/>
  <c r="P6126" i="9" s="1"/>
  <c r="O6125" i="9"/>
  <c r="P6125" i="9" s="1"/>
  <c r="O6124" i="9"/>
  <c r="P6124" i="9" s="1"/>
  <c r="O6123" i="9"/>
  <c r="P6123" i="9" s="1"/>
  <c r="O6122" i="9"/>
  <c r="P6122" i="9" s="1"/>
  <c r="O6121" i="9"/>
  <c r="P6121" i="9" s="1"/>
  <c r="O6120" i="9"/>
  <c r="P6120" i="9" s="1"/>
  <c r="O6119" i="9"/>
  <c r="P6119" i="9" s="1"/>
  <c r="O6118" i="9"/>
  <c r="P6118" i="9" s="1"/>
  <c r="O6117" i="9"/>
  <c r="P6117" i="9" s="1"/>
  <c r="O6116" i="9"/>
  <c r="P6116" i="9" s="1"/>
  <c r="O6115" i="9"/>
  <c r="P6115" i="9" s="1"/>
  <c r="O6114" i="9"/>
  <c r="P6114" i="9" s="1"/>
  <c r="O6113" i="9"/>
  <c r="P6113" i="9" s="1"/>
  <c r="O6112" i="9"/>
  <c r="P6112" i="9" s="1"/>
  <c r="O6111" i="9"/>
  <c r="P6111" i="9" s="1"/>
  <c r="O6110" i="9"/>
  <c r="P6110" i="9" s="1"/>
  <c r="O6109" i="9"/>
  <c r="P6109" i="9" s="1"/>
  <c r="O6108" i="9"/>
  <c r="P6108" i="9" s="1"/>
  <c r="O6107" i="9"/>
  <c r="P6107" i="9" s="1"/>
  <c r="O6106" i="9"/>
  <c r="P6106" i="9" s="1"/>
  <c r="O6105" i="9"/>
  <c r="P6105" i="9" s="1"/>
  <c r="O6104" i="9"/>
  <c r="P6104" i="9" s="1"/>
  <c r="O6103" i="9"/>
  <c r="P6103" i="9" s="1"/>
  <c r="O6102" i="9"/>
  <c r="P6102" i="9" s="1"/>
  <c r="O6101" i="9"/>
  <c r="P6101" i="9" s="1"/>
  <c r="O6100" i="9"/>
  <c r="P6100" i="9" s="1"/>
  <c r="O6099" i="9"/>
  <c r="P6099" i="9" s="1"/>
  <c r="O6098" i="9"/>
  <c r="P6098" i="9" s="1"/>
  <c r="O6097" i="9"/>
  <c r="P6097" i="9" s="1"/>
  <c r="O6096" i="9"/>
  <c r="P6096" i="9" s="1"/>
  <c r="O6095" i="9"/>
  <c r="P6095" i="9" s="1"/>
  <c r="O6094" i="9"/>
  <c r="P6094" i="9" s="1"/>
  <c r="O6093" i="9"/>
  <c r="P6093" i="9" s="1"/>
  <c r="O6092" i="9"/>
  <c r="P6092" i="9" s="1"/>
  <c r="O6091" i="9"/>
  <c r="P6091" i="9" s="1"/>
  <c r="O6090" i="9"/>
  <c r="P6090" i="9" s="1"/>
  <c r="O6089" i="9"/>
  <c r="P6089" i="9" s="1"/>
  <c r="O6088" i="9"/>
  <c r="P6088" i="9" s="1"/>
  <c r="O6087" i="9"/>
  <c r="P6087" i="9" s="1"/>
  <c r="O6086" i="9"/>
  <c r="P6086" i="9" s="1"/>
  <c r="O6085" i="9"/>
  <c r="P6085" i="9" s="1"/>
  <c r="O6084" i="9"/>
  <c r="P6084" i="9" s="1"/>
  <c r="O6083" i="9"/>
  <c r="P6083" i="9" s="1"/>
  <c r="O6082" i="9"/>
  <c r="P6082" i="9" s="1"/>
  <c r="O6081" i="9"/>
  <c r="P6081" i="9" s="1"/>
  <c r="O6080" i="9"/>
  <c r="P6080" i="9" s="1"/>
  <c r="O6079" i="9"/>
  <c r="P6079" i="9" s="1"/>
  <c r="O6078" i="9"/>
  <c r="P6078" i="9" s="1"/>
  <c r="O6077" i="9"/>
  <c r="P6077" i="9" s="1"/>
  <c r="O6076" i="9"/>
  <c r="P6076" i="9" s="1"/>
  <c r="O6075" i="9"/>
  <c r="P6075" i="9" s="1"/>
  <c r="O6074" i="9"/>
  <c r="P6074" i="9" s="1"/>
  <c r="O6073" i="9"/>
  <c r="P6073" i="9" s="1"/>
  <c r="O6072" i="9"/>
  <c r="P6072" i="9" s="1"/>
  <c r="O6071" i="9"/>
  <c r="P6071" i="9" s="1"/>
  <c r="O6070" i="9"/>
  <c r="P6070" i="9" s="1"/>
  <c r="O6069" i="9"/>
  <c r="P6069" i="9" s="1"/>
  <c r="O6068" i="9"/>
  <c r="P6068" i="9" s="1"/>
  <c r="O6067" i="9"/>
  <c r="P6067" i="9" s="1"/>
  <c r="O6066" i="9"/>
  <c r="P6066" i="9" s="1"/>
  <c r="O6065" i="9"/>
  <c r="P6065" i="9" s="1"/>
  <c r="O6064" i="9"/>
  <c r="P6064" i="9" s="1"/>
  <c r="O6063" i="9"/>
  <c r="P6063" i="9" s="1"/>
  <c r="O6062" i="9"/>
  <c r="P6062" i="9" s="1"/>
  <c r="O6061" i="9"/>
  <c r="P6061" i="9" s="1"/>
  <c r="O6060" i="9"/>
  <c r="P6060" i="9" s="1"/>
  <c r="O6059" i="9"/>
  <c r="P6059" i="9" s="1"/>
  <c r="O6058" i="9"/>
  <c r="P6058" i="9" s="1"/>
  <c r="O6057" i="9"/>
  <c r="P6057" i="9" s="1"/>
  <c r="O6056" i="9"/>
  <c r="P6056" i="9" s="1"/>
  <c r="O6055" i="9"/>
  <c r="P6055" i="9" s="1"/>
  <c r="O6054" i="9"/>
  <c r="P6054" i="9" s="1"/>
  <c r="O6053" i="9"/>
  <c r="P6053" i="9" s="1"/>
  <c r="O6052" i="9"/>
  <c r="P6052" i="9" s="1"/>
  <c r="O6051" i="9"/>
  <c r="P6051" i="9" s="1"/>
  <c r="O6050" i="9"/>
  <c r="P6050" i="9" s="1"/>
  <c r="O6049" i="9"/>
  <c r="P6049" i="9" s="1"/>
  <c r="O6048" i="9"/>
  <c r="P6048" i="9" s="1"/>
  <c r="O6047" i="9"/>
  <c r="P6047" i="9" s="1"/>
  <c r="O6046" i="9"/>
  <c r="P6046" i="9" s="1"/>
  <c r="O6045" i="9"/>
  <c r="P6045" i="9" s="1"/>
  <c r="O6044" i="9"/>
  <c r="P6044" i="9" s="1"/>
  <c r="O6043" i="9"/>
  <c r="P6043" i="9" s="1"/>
  <c r="O6042" i="9"/>
  <c r="P6042" i="9" s="1"/>
  <c r="O6041" i="9"/>
  <c r="P6041" i="9" s="1"/>
  <c r="O6040" i="9"/>
  <c r="P6040" i="9" s="1"/>
  <c r="O6039" i="9"/>
  <c r="P6039" i="9" s="1"/>
  <c r="O6038" i="9"/>
  <c r="P6038" i="9" s="1"/>
  <c r="O6037" i="9"/>
  <c r="P6037" i="9" s="1"/>
  <c r="O6036" i="9"/>
  <c r="P6036" i="9" s="1"/>
  <c r="O6035" i="9"/>
  <c r="P6035" i="9" s="1"/>
  <c r="O6034" i="9"/>
  <c r="P6034" i="9" s="1"/>
  <c r="O6033" i="9"/>
  <c r="P6033" i="9" s="1"/>
  <c r="O6032" i="9"/>
  <c r="P6032" i="9" s="1"/>
  <c r="O6031" i="9"/>
  <c r="P6031" i="9" s="1"/>
  <c r="O6030" i="9"/>
  <c r="P6030" i="9" s="1"/>
  <c r="O6029" i="9"/>
  <c r="P6029" i="9" s="1"/>
  <c r="O6028" i="9"/>
  <c r="P6028" i="9" s="1"/>
  <c r="O6027" i="9"/>
  <c r="P6027" i="9" s="1"/>
  <c r="O6026" i="9"/>
  <c r="P6026" i="9" s="1"/>
  <c r="O6025" i="9"/>
  <c r="P6025" i="9" s="1"/>
  <c r="O6024" i="9"/>
  <c r="P6024" i="9" s="1"/>
  <c r="O6023" i="9"/>
  <c r="P6023" i="9" s="1"/>
  <c r="O6022" i="9"/>
  <c r="P6022" i="9" s="1"/>
  <c r="O6021" i="9"/>
  <c r="P6021" i="9" s="1"/>
  <c r="O6020" i="9"/>
  <c r="P6020" i="9" s="1"/>
  <c r="O6019" i="9"/>
  <c r="P6019" i="9" s="1"/>
  <c r="O6018" i="9"/>
  <c r="P6018" i="9" s="1"/>
  <c r="O6017" i="9"/>
  <c r="P6017" i="9" s="1"/>
  <c r="O6016" i="9"/>
  <c r="P6016" i="9" s="1"/>
  <c r="O6015" i="9"/>
  <c r="P6015" i="9" s="1"/>
  <c r="O6014" i="9"/>
  <c r="P6014" i="9" s="1"/>
  <c r="O6013" i="9"/>
  <c r="P6013" i="9" s="1"/>
  <c r="O6012" i="9"/>
  <c r="P6012" i="9" s="1"/>
  <c r="O6011" i="9"/>
  <c r="P6011" i="9" s="1"/>
  <c r="O6010" i="9"/>
  <c r="P6010" i="9" s="1"/>
  <c r="O6009" i="9"/>
  <c r="P6009" i="9" s="1"/>
  <c r="O6008" i="9"/>
  <c r="P6008" i="9" s="1"/>
  <c r="O6007" i="9"/>
  <c r="P6007" i="9" s="1"/>
  <c r="O6006" i="9"/>
  <c r="P6006" i="9" s="1"/>
  <c r="O6005" i="9"/>
  <c r="P6005" i="9" s="1"/>
  <c r="O6004" i="9"/>
  <c r="P6004" i="9" s="1"/>
  <c r="O6003" i="9"/>
  <c r="P6003" i="9" s="1"/>
  <c r="O6002" i="9"/>
  <c r="P6002" i="9" s="1"/>
  <c r="O6001" i="9"/>
  <c r="P6001" i="9" s="1"/>
  <c r="O6000" i="9"/>
  <c r="P6000" i="9" s="1"/>
  <c r="O5999" i="9"/>
  <c r="P5999" i="9" s="1"/>
  <c r="O5998" i="9"/>
  <c r="P5998" i="9" s="1"/>
  <c r="O5997" i="9"/>
  <c r="P5997" i="9" s="1"/>
  <c r="O5996" i="9"/>
  <c r="P5996" i="9" s="1"/>
  <c r="O5995" i="9"/>
  <c r="P5995" i="9" s="1"/>
  <c r="O5994" i="9"/>
  <c r="P5994" i="9" s="1"/>
  <c r="O5993" i="9"/>
  <c r="P5993" i="9" s="1"/>
  <c r="O5992" i="9"/>
  <c r="P5992" i="9" s="1"/>
  <c r="O5991" i="9"/>
  <c r="P5991" i="9" s="1"/>
  <c r="O5990" i="9"/>
  <c r="P5990" i="9" s="1"/>
  <c r="O5989" i="9"/>
  <c r="P5989" i="9" s="1"/>
  <c r="O5988" i="9"/>
  <c r="P5988" i="9" s="1"/>
  <c r="O5987" i="9"/>
  <c r="P5987" i="9" s="1"/>
  <c r="O5986" i="9"/>
  <c r="P5986" i="9" s="1"/>
  <c r="O5985" i="9"/>
  <c r="P5985" i="9" s="1"/>
  <c r="O5984" i="9"/>
  <c r="P5984" i="9" s="1"/>
  <c r="O5983" i="9"/>
  <c r="P5983" i="9" s="1"/>
  <c r="O5982" i="9"/>
  <c r="P5982" i="9" s="1"/>
  <c r="O5981" i="9"/>
  <c r="P5981" i="9" s="1"/>
  <c r="O5980" i="9"/>
  <c r="P5980" i="9" s="1"/>
  <c r="O5979" i="9"/>
  <c r="P5979" i="9" s="1"/>
  <c r="O5978" i="9"/>
  <c r="P5978" i="9" s="1"/>
  <c r="O5977" i="9"/>
  <c r="P5977" i="9" s="1"/>
  <c r="O5976" i="9"/>
  <c r="P5976" i="9" s="1"/>
  <c r="O5975" i="9"/>
  <c r="P5975" i="9" s="1"/>
  <c r="O5974" i="9"/>
  <c r="P5974" i="9" s="1"/>
  <c r="O5973" i="9"/>
  <c r="P5973" i="9" s="1"/>
  <c r="O5972" i="9"/>
  <c r="P5972" i="9" s="1"/>
  <c r="O5971" i="9"/>
  <c r="P5971" i="9" s="1"/>
  <c r="O5970" i="9"/>
  <c r="P5970" i="9" s="1"/>
  <c r="O5969" i="9"/>
  <c r="P5969" i="9" s="1"/>
  <c r="O5968" i="9"/>
  <c r="P5968" i="9" s="1"/>
  <c r="O5967" i="9"/>
  <c r="P5967" i="9" s="1"/>
  <c r="O5966" i="9"/>
  <c r="P5966" i="9" s="1"/>
  <c r="O5965" i="9"/>
  <c r="P5965" i="9" s="1"/>
  <c r="O5964" i="9"/>
  <c r="P5964" i="9" s="1"/>
  <c r="O5963" i="9"/>
  <c r="P5963" i="9" s="1"/>
  <c r="O5962" i="9"/>
  <c r="P5962" i="9" s="1"/>
  <c r="O5961" i="9"/>
  <c r="P5961" i="9" s="1"/>
  <c r="O5960" i="9"/>
  <c r="P5960" i="9" s="1"/>
  <c r="O5959" i="9"/>
  <c r="P5959" i="9" s="1"/>
  <c r="O5958" i="9"/>
  <c r="P5958" i="9" s="1"/>
  <c r="O5957" i="9"/>
  <c r="P5957" i="9" s="1"/>
  <c r="O5956" i="9"/>
  <c r="P5956" i="9" s="1"/>
  <c r="O5955" i="9"/>
  <c r="P5955" i="9" s="1"/>
  <c r="O5954" i="9"/>
  <c r="P5954" i="9" s="1"/>
  <c r="O5953" i="9"/>
  <c r="P5953" i="9" s="1"/>
  <c r="O5952" i="9"/>
  <c r="P5952" i="9" s="1"/>
  <c r="O5951" i="9"/>
  <c r="P5951" i="9" s="1"/>
  <c r="O5950" i="9"/>
  <c r="P5950" i="9" s="1"/>
  <c r="O5949" i="9"/>
  <c r="P5949" i="9" s="1"/>
  <c r="O5948" i="9"/>
  <c r="P5948" i="9" s="1"/>
  <c r="O5947" i="9"/>
  <c r="P5947" i="9" s="1"/>
  <c r="O5946" i="9"/>
  <c r="P5946" i="9" s="1"/>
  <c r="O5945" i="9"/>
  <c r="P5945" i="9" s="1"/>
  <c r="O5944" i="9"/>
  <c r="P5944" i="9" s="1"/>
  <c r="O5943" i="9"/>
  <c r="P5943" i="9" s="1"/>
  <c r="O5942" i="9"/>
  <c r="P5942" i="9" s="1"/>
  <c r="O5941" i="9"/>
  <c r="P5941" i="9" s="1"/>
  <c r="O5940" i="9"/>
  <c r="P5940" i="9" s="1"/>
  <c r="O5939" i="9"/>
  <c r="P5939" i="9" s="1"/>
  <c r="O5938" i="9"/>
  <c r="P5938" i="9" s="1"/>
  <c r="O5937" i="9"/>
  <c r="P5937" i="9" s="1"/>
  <c r="O5936" i="9"/>
  <c r="P5936" i="9" s="1"/>
  <c r="O5935" i="9"/>
  <c r="P5935" i="9" s="1"/>
  <c r="O5934" i="9"/>
  <c r="P5934" i="9" s="1"/>
  <c r="O5933" i="9"/>
  <c r="P5933" i="9" s="1"/>
  <c r="O5932" i="9"/>
  <c r="P5932" i="9" s="1"/>
  <c r="O5931" i="9"/>
  <c r="P5931" i="9" s="1"/>
  <c r="O5930" i="9"/>
  <c r="P5930" i="9" s="1"/>
  <c r="O5929" i="9"/>
  <c r="P5929" i="9" s="1"/>
  <c r="O5928" i="9"/>
  <c r="P5928" i="9" s="1"/>
  <c r="O5927" i="9"/>
  <c r="P5927" i="9" s="1"/>
  <c r="O5926" i="9"/>
  <c r="P5926" i="9" s="1"/>
  <c r="O5925" i="9"/>
  <c r="P5925" i="9" s="1"/>
  <c r="O5924" i="9"/>
  <c r="P5924" i="9" s="1"/>
  <c r="O5923" i="9"/>
  <c r="P5923" i="9" s="1"/>
  <c r="O5922" i="9"/>
  <c r="P5922" i="9" s="1"/>
  <c r="O5921" i="9"/>
  <c r="P5921" i="9" s="1"/>
  <c r="O5920" i="9"/>
  <c r="P5920" i="9" s="1"/>
  <c r="O5919" i="9"/>
  <c r="P5919" i="9" s="1"/>
  <c r="O5918" i="9"/>
  <c r="P5918" i="9" s="1"/>
  <c r="O5917" i="9"/>
  <c r="P5917" i="9" s="1"/>
  <c r="O5916" i="9"/>
  <c r="P5916" i="9" s="1"/>
  <c r="O5915" i="9"/>
  <c r="P5915" i="9" s="1"/>
  <c r="O5914" i="9"/>
  <c r="P5914" i="9" s="1"/>
  <c r="O5913" i="9"/>
  <c r="P5913" i="9" s="1"/>
  <c r="O5912" i="9"/>
  <c r="P5912" i="9" s="1"/>
  <c r="O5911" i="9"/>
  <c r="P5911" i="9" s="1"/>
  <c r="O5910" i="9"/>
  <c r="P5910" i="9" s="1"/>
  <c r="O5909" i="9"/>
  <c r="P5909" i="9" s="1"/>
  <c r="O5908" i="9"/>
  <c r="P5908" i="9" s="1"/>
  <c r="O5907" i="9"/>
  <c r="P5907" i="9" s="1"/>
  <c r="O5906" i="9"/>
  <c r="P5906" i="9" s="1"/>
  <c r="O5905" i="9"/>
  <c r="P5905" i="9" s="1"/>
  <c r="O5904" i="9"/>
  <c r="P5904" i="9" s="1"/>
  <c r="O5903" i="9"/>
  <c r="P5903" i="9" s="1"/>
  <c r="O5902" i="9"/>
  <c r="P5902" i="9" s="1"/>
  <c r="O5901" i="9"/>
  <c r="P5901" i="9" s="1"/>
  <c r="O5900" i="9"/>
  <c r="P5900" i="9" s="1"/>
  <c r="O5899" i="9"/>
  <c r="P5899" i="9" s="1"/>
  <c r="O5898" i="9"/>
  <c r="P5898" i="9" s="1"/>
  <c r="O5897" i="9"/>
  <c r="P5897" i="9" s="1"/>
  <c r="O5896" i="9"/>
  <c r="P5896" i="9" s="1"/>
  <c r="O5895" i="9"/>
  <c r="P5895" i="9" s="1"/>
  <c r="O5894" i="9"/>
  <c r="P5894" i="9" s="1"/>
  <c r="O5893" i="9"/>
  <c r="P5893" i="9" s="1"/>
  <c r="O5892" i="9"/>
  <c r="P5892" i="9" s="1"/>
  <c r="O5891" i="9"/>
  <c r="P5891" i="9" s="1"/>
  <c r="O5890" i="9"/>
  <c r="P5890" i="9" s="1"/>
  <c r="O5889" i="9"/>
  <c r="P5889" i="9" s="1"/>
  <c r="O5888" i="9"/>
  <c r="P5888" i="9" s="1"/>
  <c r="O5887" i="9"/>
  <c r="P5887" i="9" s="1"/>
  <c r="O5886" i="9"/>
  <c r="P5886" i="9" s="1"/>
  <c r="O5885" i="9"/>
  <c r="P5885" i="9" s="1"/>
  <c r="O5884" i="9"/>
  <c r="P5884" i="9" s="1"/>
  <c r="O5883" i="9"/>
  <c r="P5883" i="9" s="1"/>
  <c r="O5882" i="9"/>
  <c r="P5882" i="9" s="1"/>
  <c r="O5881" i="9"/>
  <c r="P5881" i="9" s="1"/>
  <c r="O5880" i="9"/>
  <c r="P5880" i="9" s="1"/>
  <c r="O5879" i="9"/>
  <c r="P5879" i="9" s="1"/>
  <c r="O5878" i="9"/>
  <c r="P5878" i="9" s="1"/>
  <c r="O5877" i="9"/>
  <c r="P5877" i="9" s="1"/>
  <c r="O5876" i="9"/>
  <c r="P5876" i="9" s="1"/>
  <c r="O5875" i="9"/>
  <c r="P5875" i="9" s="1"/>
  <c r="O5874" i="9"/>
  <c r="P5874" i="9" s="1"/>
  <c r="O5873" i="9"/>
  <c r="P5873" i="9" s="1"/>
  <c r="O5872" i="9"/>
  <c r="P5872" i="9" s="1"/>
  <c r="O5871" i="9"/>
  <c r="P5871" i="9" s="1"/>
  <c r="O5870" i="9"/>
  <c r="P5870" i="9" s="1"/>
  <c r="O5869" i="9"/>
  <c r="P5869" i="9" s="1"/>
  <c r="O5868" i="9"/>
  <c r="P5868" i="9" s="1"/>
  <c r="O5867" i="9"/>
  <c r="P5867" i="9" s="1"/>
  <c r="O5866" i="9"/>
  <c r="P5866" i="9" s="1"/>
  <c r="O5865" i="9"/>
  <c r="P5865" i="9" s="1"/>
  <c r="O5864" i="9"/>
  <c r="P5864" i="9" s="1"/>
  <c r="O5863" i="9"/>
  <c r="P5863" i="9" s="1"/>
  <c r="O5862" i="9"/>
  <c r="P5862" i="9" s="1"/>
  <c r="O5861" i="9"/>
  <c r="P5861" i="9" s="1"/>
  <c r="O5860" i="9"/>
  <c r="P5860" i="9" s="1"/>
  <c r="O5859" i="9"/>
  <c r="P5859" i="9" s="1"/>
  <c r="O5858" i="9"/>
  <c r="P5858" i="9" s="1"/>
  <c r="O5857" i="9"/>
  <c r="P5857" i="9" s="1"/>
  <c r="O5856" i="9"/>
  <c r="P5856" i="9" s="1"/>
  <c r="O5855" i="9"/>
  <c r="P5855" i="9" s="1"/>
  <c r="O5854" i="9"/>
  <c r="P5854" i="9" s="1"/>
  <c r="O5853" i="9"/>
  <c r="P5853" i="9" s="1"/>
  <c r="O5852" i="9"/>
  <c r="P5852" i="9" s="1"/>
  <c r="O5851" i="9"/>
  <c r="P5851" i="9" s="1"/>
  <c r="O5850" i="9"/>
  <c r="P5850" i="9" s="1"/>
  <c r="O5849" i="9"/>
  <c r="P5849" i="9" s="1"/>
  <c r="O5848" i="9"/>
  <c r="P5848" i="9" s="1"/>
  <c r="O5847" i="9"/>
  <c r="P5847" i="9" s="1"/>
  <c r="O5846" i="9"/>
  <c r="P5846" i="9" s="1"/>
  <c r="O5845" i="9"/>
  <c r="P5845" i="9" s="1"/>
  <c r="O5844" i="9"/>
  <c r="P5844" i="9" s="1"/>
  <c r="O5843" i="9"/>
  <c r="P5843" i="9" s="1"/>
  <c r="O5842" i="9"/>
  <c r="P5842" i="9" s="1"/>
  <c r="O5841" i="9"/>
  <c r="P5841" i="9" s="1"/>
  <c r="O5840" i="9"/>
  <c r="P5840" i="9" s="1"/>
  <c r="O5839" i="9"/>
  <c r="P5839" i="9" s="1"/>
  <c r="O5838" i="9"/>
  <c r="P5838" i="9" s="1"/>
  <c r="O5837" i="9"/>
  <c r="P5837" i="9" s="1"/>
  <c r="O5836" i="9"/>
  <c r="P5836" i="9" s="1"/>
  <c r="O5835" i="9"/>
  <c r="P5835" i="9" s="1"/>
  <c r="O5834" i="9"/>
  <c r="P5834" i="9" s="1"/>
  <c r="O5833" i="9"/>
  <c r="P5833" i="9" s="1"/>
  <c r="O5832" i="9"/>
  <c r="P5832" i="9" s="1"/>
  <c r="O5831" i="9"/>
  <c r="P5831" i="9" s="1"/>
  <c r="O5830" i="9"/>
  <c r="P5830" i="9" s="1"/>
  <c r="O5829" i="9"/>
  <c r="P5829" i="9" s="1"/>
  <c r="O5828" i="9"/>
  <c r="P5828" i="9" s="1"/>
  <c r="O5827" i="9"/>
  <c r="P5827" i="9" s="1"/>
  <c r="O5826" i="9"/>
  <c r="P5826" i="9" s="1"/>
  <c r="O5825" i="9"/>
  <c r="P5825" i="9" s="1"/>
  <c r="O5824" i="9"/>
  <c r="P5824" i="9" s="1"/>
  <c r="O5823" i="9"/>
  <c r="P5823" i="9" s="1"/>
  <c r="O5822" i="9"/>
  <c r="P5822" i="9" s="1"/>
  <c r="O5821" i="9"/>
  <c r="P5821" i="9" s="1"/>
  <c r="O5820" i="9"/>
  <c r="P5820" i="9" s="1"/>
  <c r="O5819" i="9"/>
  <c r="P5819" i="9" s="1"/>
  <c r="O5818" i="9"/>
  <c r="P5818" i="9" s="1"/>
  <c r="O5817" i="9"/>
  <c r="P5817" i="9" s="1"/>
  <c r="O5816" i="9"/>
  <c r="P5816" i="9" s="1"/>
  <c r="O5815" i="9"/>
  <c r="P5815" i="9" s="1"/>
  <c r="O5814" i="9"/>
  <c r="P5814" i="9" s="1"/>
  <c r="O5813" i="9"/>
  <c r="P5813" i="9" s="1"/>
  <c r="O5812" i="9"/>
  <c r="P5812" i="9" s="1"/>
  <c r="O5811" i="9"/>
  <c r="P5811" i="9" s="1"/>
  <c r="O5810" i="9"/>
  <c r="P5810" i="9" s="1"/>
  <c r="O5809" i="9"/>
  <c r="P5809" i="9" s="1"/>
  <c r="O5808" i="9"/>
  <c r="P5808" i="9" s="1"/>
  <c r="O5807" i="9"/>
  <c r="P5807" i="9" s="1"/>
  <c r="O5806" i="9"/>
  <c r="P5806" i="9" s="1"/>
  <c r="O5805" i="9"/>
  <c r="P5805" i="9" s="1"/>
  <c r="O5804" i="9"/>
  <c r="P5804" i="9" s="1"/>
  <c r="O5803" i="9"/>
  <c r="P5803" i="9" s="1"/>
  <c r="O5802" i="9"/>
  <c r="P5802" i="9" s="1"/>
  <c r="O5801" i="9"/>
  <c r="P5801" i="9" s="1"/>
  <c r="O5800" i="9"/>
  <c r="P5800" i="9" s="1"/>
  <c r="O5799" i="9"/>
  <c r="P5799" i="9" s="1"/>
  <c r="O5798" i="9"/>
  <c r="P5798" i="9" s="1"/>
  <c r="O5797" i="9"/>
  <c r="P5797" i="9" s="1"/>
  <c r="O5796" i="9"/>
  <c r="P5796" i="9" s="1"/>
  <c r="O5795" i="9"/>
  <c r="P5795" i="9" s="1"/>
  <c r="O5794" i="9"/>
  <c r="P5794" i="9" s="1"/>
  <c r="O5793" i="9"/>
  <c r="P5793" i="9" s="1"/>
  <c r="O5792" i="9"/>
  <c r="P5792" i="9" s="1"/>
  <c r="O5791" i="9"/>
  <c r="P5791" i="9" s="1"/>
  <c r="O5790" i="9"/>
  <c r="P5790" i="9" s="1"/>
  <c r="O5789" i="9"/>
  <c r="P5789" i="9" s="1"/>
  <c r="O5788" i="9"/>
  <c r="P5788" i="9" s="1"/>
  <c r="O5787" i="9"/>
  <c r="P5787" i="9" s="1"/>
  <c r="O5786" i="9"/>
  <c r="P5786" i="9" s="1"/>
  <c r="O5785" i="9"/>
  <c r="P5785" i="9" s="1"/>
  <c r="O5784" i="9"/>
  <c r="P5784" i="9" s="1"/>
  <c r="O5783" i="9"/>
  <c r="P5783" i="9" s="1"/>
  <c r="O5782" i="9"/>
  <c r="P5782" i="9" s="1"/>
  <c r="O5781" i="9"/>
  <c r="P5781" i="9" s="1"/>
  <c r="O5780" i="9"/>
  <c r="P5780" i="9" s="1"/>
  <c r="O5779" i="9"/>
  <c r="P5779" i="9" s="1"/>
  <c r="O5778" i="9"/>
  <c r="P5778" i="9" s="1"/>
  <c r="O5777" i="9"/>
  <c r="P5777" i="9" s="1"/>
  <c r="O5776" i="9"/>
  <c r="P5776" i="9" s="1"/>
  <c r="O5775" i="9"/>
  <c r="P5775" i="9" s="1"/>
  <c r="O5774" i="9"/>
  <c r="P5774" i="9" s="1"/>
  <c r="O5773" i="9"/>
  <c r="P5773" i="9" s="1"/>
  <c r="O5772" i="9"/>
  <c r="P5772" i="9" s="1"/>
  <c r="O5771" i="9"/>
  <c r="P5771" i="9" s="1"/>
  <c r="O5770" i="9"/>
  <c r="P5770" i="9" s="1"/>
  <c r="O5769" i="9"/>
  <c r="P5769" i="9" s="1"/>
  <c r="O5768" i="9"/>
  <c r="P5768" i="9" s="1"/>
  <c r="O5767" i="9"/>
  <c r="P5767" i="9" s="1"/>
  <c r="O5766" i="9"/>
  <c r="P5766" i="9" s="1"/>
  <c r="O5765" i="9"/>
  <c r="P5765" i="9" s="1"/>
  <c r="O5764" i="9"/>
  <c r="P5764" i="9" s="1"/>
  <c r="O5763" i="9"/>
  <c r="P5763" i="9" s="1"/>
  <c r="O5762" i="9"/>
  <c r="P5762" i="9" s="1"/>
  <c r="O5761" i="9"/>
  <c r="P5761" i="9" s="1"/>
  <c r="O5760" i="9"/>
  <c r="P5760" i="9" s="1"/>
  <c r="O5759" i="9"/>
  <c r="P5759" i="9" s="1"/>
  <c r="O5758" i="9"/>
  <c r="P5758" i="9" s="1"/>
  <c r="O5757" i="9"/>
  <c r="P5757" i="9" s="1"/>
  <c r="O5756" i="9"/>
  <c r="P5756" i="9" s="1"/>
  <c r="O5755" i="9"/>
  <c r="P5755" i="9" s="1"/>
  <c r="O5754" i="9"/>
  <c r="P5754" i="9" s="1"/>
  <c r="O5753" i="9"/>
  <c r="P5753" i="9" s="1"/>
  <c r="O5752" i="9"/>
  <c r="P5752" i="9" s="1"/>
  <c r="O5751" i="9"/>
  <c r="P5751" i="9" s="1"/>
  <c r="O5750" i="9"/>
  <c r="P5750" i="9" s="1"/>
  <c r="O5749" i="9"/>
  <c r="P5749" i="9" s="1"/>
  <c r="O5748" i="9"/>
  <c r="P5748" i="9" s="1"/>
  <c r="O5747" i="9"/>
  <c r="P5747" i="9" s="1"/>
  <c r="O5746" i="9"/>
  <c r="P5746" i="9" s="1"/>
  <c r="O5745" i="9"/>
  <c r="P5745" i="9" s="1"/>
  <c r="O5744" i="9"/>
  <c r="P5744" i="9" s="1"/>
  <c r="O5743" i="9"/>
  <c r="P5743" i="9" s="1"/>
  <c r="O5742" i="9"/>
  <c r="P5742" i="9" s="1"/>
  <c r="O5741" i="9"/>
  <c r="P5741" i="9" s="1"/>
  <c r="O5740" i="9"/>
  <c r="P5740" i="9" s="1"/>
  <c r="O5739" i="9"/>
  <c r="P5739" i="9" s="1"/>
  <c r="O5738" i="9"/>
  <c r="P5738" i="9" s="1"/>
  <c r="O5737" i="9"/>
  <c r="P5737" i="9" s="1"/>
  <c r="O5736" i="9"/>
  <c r="P5736" i="9" s="1"/>
  <c r="O5735" i="9"/>
  <c r="P5735" i="9" s="1"/>
  <c r="O5734" i="9"/>
  <c r="P5734" i="9" s="1"/>
  <c r="O5733" i="9"/>
  <c r="P5733" i="9" s="1"/>
  <c r="O5732" i="9"/>
  <c r="P5732" i="9" s="1"/>
  <c r="O5731" i="9"/>
  <c r="P5731" i="9" s="1"/>
  <c r="O5730" i="9"/>
  <c r="P5730" i="9" s="1"/>
  <c r="O5729" i="9"/>
  <c r="P5729" i="9" s="1"/>
  <c r="O5728" i="9"/>
  <c r="P5728" i="9" s="1"/>
  <c r="O5727" i="9"/>
  <c r="P5727" i="9" s="1"/>
  <c r="O5726" i="9"/>
  <c r="P5726" i="9" s="1"/>
  <c r="O5725" i="9"/>
  <c r="P5725" i="9" s="1"/>
  <c r="O5724" i="9"/>
  <c r="P5724" i="9" s="1"/>
  <c r="O5723" i="9"/>
  <c r="P5723" i="9" s="1"/>
  <c r="O5722" i="9"/>
  <c r="P5722" i="9" s="1"/>
  <c r="O5721" i="9"/>
  <c r="P5721" i="9" s="1"/>
  <c r="O5720" i="9"/>
  <c r="P5720" i="9" s="1"/>
  <c r="O5719" i="9"/>
  <c r="P5719" i="9" s="1"/>
  <c r="O5718" i="9"/>
  <c r="P5718" i="9" s="1"/>
  <c r="O5717" i="9"/>
  <c r="P5717" i="9" s="1"/>
  <c r="O5716" i="9"/>
  <c r="P5716" i="9" s="1"/>
  <c r="O5715" i="9"/>
  <c r="P5715" i="9" s="1"/>
  <c r="O5714" i="9"/>
  <c r="P5714" i="9" s="1"/>
  <c r="O5713" i="9"/>
  <c r="P5713" i="9" s="1"/>
  <c r="O5712" i="9"/>
  <c r="P5712" i="9" s="1"/>
  <c r="O5711" i="9"/>
  <c r="P5711" i="9" s="1"/>
  <c r="O5710" i="9"/>
  <c r="P5710" i="9" s="1"/>
  <c r="O5709" i="9"/>
  <c r="P5709" i="9" s="1"/>
  <c r="O5708" i="9"/>
  <c r="P5708" i="9" s="1"/>
  <c r="O5707" i="9"/>
  <c r="P5707" i="9" s="1"/>
  <c r="O5706" i="9"/>
  <c r="P5706" i="9" s="1"/>
  <c r="O5705" i="9"/>
  <c r="P5705" i="9" s="1"/>
  <c r="O5704" i="9"/>
  <c r="P5704" i="9" s="1"/>
  <c r="O5703" i="9"/>
  <c r="P5703" i="9" s="1"/>
  <c r="O5702" i="9"/>
  <c r="P5702" i="9" s="1"/>
  <c r="O5701" i="9"/>
  <c r="P5701" i="9" s="1"/>
  <c r="O5700" i="9"/>
  <c r="P5700" i="9" s="1"/>
  <c r="O5699" i="9"/>
  <c r="P5699" i="9" s="1"/>
  <c r="O5698" i="9"/>
  <c r="P5698" i="9" s="1"/>
  <c r="O5697" i="9"/>
  <c r="P5697" i="9" s="1"/>
  <c r="O5696" i="9"/>
  <c r="P5696" i="9" s="1"/>
  <c r="O5695" i="9"/>
  <c r="P5695" i="9" s="1"/>
  <c r="O5694" i="9"/>
  <c r="P5694" i="9" s="1"/>
  <c r="O5693" i="9"/>
  <c r="P5693" i="9" s="1"/>
  <c r="O5692" i="9"/>
  <c r="P5692" i="9" s="1"/>
  <c r="O5691" i="9"/>
  <c r="P5691" i="9" s="1"/>
  <c r="O5690" i="9"/>
  <c r="P5690" i="9" s="1"/>
  <c r="O5689" i="9"/>
  <c r="P5689" i="9" s="1"/>
  <c r="O5688" i="9"/>
  <c r="P5688" i="9" s="1"/>
  <c r="O5687" i="9"/>
  <c r="P5687" i="9" s="1"/>
  <c r="O5686" i="9"/>
  <c r="P5686" i="9" s="1"/>
  <c r="O5685" i="9"/>
  <c r="P5685" i="9" s="1"/>
  <c r="O5684" i="9"/>
  <c r="P5684" i="9" s="1"/>
  <c r="O5683" i="9"/>
  <c r="P5683" i="9" s="1"/>
  <c r="O5682" i="9"/>
  <c r="P5682" i="9" s="1"/>
  <c r="O5681" i="9"/>
  <c r="P5681" i="9" s="1"/>
  <c r="O5680" i="9"/>
  <c r="P5680" i="9" s="1"/>
  <c r="O5679" i="9"/>
  <c r="P5679" i="9" s="1"/>
  <c r="O5678" i="9"/>
  <c r="P5678" i="9" s="1"/>
  <c r="O5677" i="9"/>
  <c r="P5677" i="9" s="1"/>
  <c r="O5676" i="9"/>
  <c r="P5676" i="9" s="1"/>
  <c r="O5675" i="9"/>
  <c r="P5675" i="9" s="1"/>
  <c r="O5674" i="9"/>
  <c r="P5674" i="9" s="1"/>
  <c r="O5673" i="9"/>
  <c r="P5673" i="9" s="1"/>
  <c r="O5672" i="9"/>
  <c r="P5672" i="9" s="1"/>
  <c r="O5671" i="9"/>
  <c r="P5671" i="9" s="1"/>
  <c r="O5670" i="9"/>
  <c r="P5670" i="9" s="1"/>
  <c r="O5669" i="9"/>
  <c r="P5669" i="9" s="1"/>
  <c r="O5668" i="9"/>
  <c r="P5668" i="9" s="1"/>
  <c r="O5667" i="9"/>
  <c r="P5667" i="9" s="1"/>
  <c r="O5666" i="9"/>
  <c r="P5666" i="9" s="1"/>
  <c r="O5665" i="9"/>
  <c r="P5665" i="9" s="1"/>
  <c r="O5664" i="9"/>
  <c r="P5664" i="9" s="1"/>
  <c r="O5663" i="9"/>
  <c r="P5663" i="9" s="1"/>
  <c r="O5662" i="9"/>
  <c r="P5662" i="9" s="1"/>
  <c r="O5661" i="9"/>
  <c r="P5661" i="9" s="1"/>
  <c r="O5660" i="9"/>
  <c r="P5660" i="9" s="1"/>
  <c r="O5659" i="9"/>
  <c r="P5659" i="9" s="1"/>
  <c r="O5658" i="9"/>
  <c r="P5658" i="9" s="1"/>
  <c r="O5657" i="9"/>
  <c r="P5657" i="9" s="1"/>
  <c r="O5656" i="9"/>
  <c r="P5656" i="9" s="1"/>
  <c r="O5655" i="9"/>
  <c r="P5655" i="9" s="1"/>
  <c r="O5654" i="9"/>
  <c r="P5654" i="9" s="1"/>
  <c r="O5653" i="9"/>
  <c r="P5653" i="9" s="1"/>
  <c r="O5652" i="9"/>
  <c r="P5652" i="9" s="1"/>
  <c r="O5651" i="9"/>
  <c r="P5651" i="9" s="1"/>
  <c r="O5650" i="9"/>
  <c r="P5650" i="9" s="1"/>
  <c r="O5649" i="9"/>
  <c r="P5649" i="9" s="1"/>
  <c r="O5648" i="9"/>
  <c r="P5648" i="9" s="1"/>
  <c r="O5647" i="9"/>
  <c r="P5647" i="9" s="1"/>
  <c r="O5646" i="9"/>
  <c r="P5646" i="9" s="1"/>
  <c r="O5645" i="9"/>
  <c r="P5645" i="9" s="1"/>
  <c r="O5644" i="9"/>
  <c r="P5644" i="9" s="1"/>
  <c r="O5643" i="9"/>
  <c r="P5643" i="9" s="1"/>
  <c r="O5642" i="9"/>
  <c r="P5642" i="9" s="1"/>
  <c r="O5641" i="9"/>
  <c r="P5641" i="9" s="1"/>
  <c r="O5640" i="9"/>
  <c r="P5640" i="9" s="1"/>
  <c r="O5639" i="9"/>
  <c r="P5639" i="9" s="1"/>
  <c r="O5638" i="9"/>
  <c r="P5638" i="9" s="1"/>
  <c r="O5637" i="9"/>
  <c r="P5637" i="9" s="1"/>
  <c r="O5636" i="9"/>
  <c r="P5636" i="9" s="1"/>
  <c r="O5635" i="9"/>
  <c r="P5635" i="9" s="1"/>
  <c r="O5634" i="9"/>
  <c r="P5634" i="9" s="1"/>
  <c r="O5633" i="9"/>
  <c r="P5633" i="9" s="1"/>
  <c r="O5632" i="9"/>
  <c r="P5632" i="9" s="1"/>
  <c r="O5631" i="9"/>
  <c r="P5631" i="9" s="1"/>
  <c r="O5630" i="9"/>
  <c r="P5630" i="9" s="1"/>
  <c r="O5629" i="9"/>
  <c r="P5629" i="9" s="1"/>
  <c r="O5628" i="9"/>
  <c r="P5628" i="9" s="1"/>
  <c r="O5627" i="9"/>
  <c r="P5627" i="9" s="1"/>
  <c r="O5626" i="9"/>
  <c r="P5626" i="9" s="1"/>
  <c r="O5625" i="9"/>
  <c r="P5625" i="9" s="1"/>
  <c r="O5624" i="9"/>
  <c r="P5624" i="9" s="1"/>
  <c r="O5623" i="9"/>
  <c r="P5623" i="9" s="1"/>
  <c r="O5622" i="9"/>
  <c r="P5622" i="9" s="1"/>
  <c r="O5621" i="9"/>
  <c r="P5621" i="9" s="1"/>
  <c r="O5620" i="9"/>
  <c r="P5620" i="9" s="1"/>
  <c r="O5619" i="9"/>
  <c r="P5619" i="9" s="1"/>
  <c r="O5618" i="9"/>
  <c r="P5618" i="9" s="1"/>
  <c r="O5617" i="9"/>
  <c r="P5617" i="9" s="1"/>
  <c r="O5616" i="9"/>
  <c r="P5616" i="9" s="1"/>
  <c r="O5615" i="9"/>
  <c r="P5615" i="9" s="1"/>
  <c r="O5614" i="9"/>
  <c r="P5614" i="9" s="1"/>
  <c r="O5613" i="9"/>
  <c r="P5613" i="9" s="1"/>
  <c r="O5612" i="9"/>
  <c r="P5612" i="9" s="1"/>
  <c r="O5611" i="9"/>
  <c r="P5611" i="9" s="1"/>
  <c r="O5610" i="9"/>
  <c r="P5610" i="9" s="1"/>
  <c r="O5609" i="9"/>
  <c r="P5609" i="9" s="1"/>
  <c r="O5608" i="9"/>
  <c r="P5608" i="9" s="1"/>
  <c r="O5607" i="9"/>
  <c r="P5607" i="9" s="1"/>
  <c r="O5606" i="9"/>
  <c r="P5606" i="9" s="1"/>
  <c r="O5605" i="9"/>
  <c r="P5605" i="9" s="1"/>
  <c r="O5604" i="9"/>
  <c r="P5604" i="9" s="1"/>
  <c r="O5603" i="9"/>
  <c r="P5603" i="9" s="1"/>
  <c r="O5602" i="9"/>
  <c r="P5602" i="9" s="1"/>
  <c r="O5601" i="9"/>
  <c r="P5601" i="9" s="1"/>
  <c r="O5600" i="9"/>
  <c r="P5600" i="9" s="1"/>
  <c r="O5599" i="9"/>
  <c r="P5599" i="9" s="1"/>
  <c r="O5598" i="9"/>
  <c r="P5598" i="9" s="1"/>
  <c r="O5597" i="9"/>
  <c r="P5597" i="9" s="1"/>
  <c r="O5596" i="9"/>
  <c r="P5596" i="9" s="1"/>
  <c r="O5595" i="9"/>
  <c r="P5595" i="9" s="1"/>
  <c r="O5594" i="9"/>
  <c r="P5594" i="9" s="1"/>
  <c r="O5593" i="9"/>
  <c r="P5593" i="9" s="1"/>
  <c r="O5592" i="9"/>
  <c r="P5592" i="9" s="1"/>
  <c r="O5591" i="9"/>
  <c r="P5591" i="9" s="1"/>
  <c r="O5590" i="9"/>
  <c r="P5590" i="9" s="1"/>
  <c r="O5589" i="9"/>
  <c r="P5589" i="9" s="1"/>
  <c r="O5588" i="9"/>
  <c r="P5588" i="9" s="1"/>
  <c r="O5587" i="9"/>
  <c r="P5587" i="9" s="1"/>
  <c r="O5586" i="9"/>
  <c r="P5586" i="9" s="1"/>
  <c r="O5585" i="9"/>
  <c r="P5585" i="9" s="1"/>
  <c r="O5584" i="9"/>
  <c r="P5584" i="9" s="1"/>
  <c r="O5583" i="9"/>
  <c r="P5583" i="9" s="1"/>
  <c r="O5582" i="9"/>
  <c r="P5582" i="9" s="1"/>
  <c r="O5581" i="9"/>
  <c r="P5581" i="9" s="1"/>
  <c r="O5580" i="9"/>
  <c r="P5580" i="9" s="1"/>
  <c r="O5579" i="9"/>
  <c r="P5579" i="9" s="1"/>
  <c r="O5578" i="9"/>
  <c r="P5578" i="9" s="1"/>
  <c r="O5577" i="9"/>
  <c r="P5577" i="9" s="1"/>
  <c r="O5576" i="9"/>
  <c r="P5576" i="9" s="1"/>
  <c r="O5575" i="9"/>
  <c r="P5575" i="9" s="1"/>
  <c r="O5574" i="9"/>
  <c r="P5574" i="9" s="1"/>
  <c r="O5573" i="9"/>
  <c r="P5573" i="9" s="1"/>
  <c r="O5572" i="9"/>
  <c r="P5572" i="9" s="1"/>
  <c r="O5571" i="9"/>
  <c r="P5571" i="9" s="1"/>
  <c r="O5570" i="9"/>
  <c r="P5570" i="9" s="1"/>
  <c r="O5569" i="9"/>
  <c r="P5569" i="9" s="1"/>
  <c r="O5568" i="9"/>
  <c r="P5568" i="9" s="1"/>
  <c r="O5567" i="9"/>
  <c r="P5567" i="9" s="1"/>
  <c r="O5566" i="9"/>
  <c r="P5566" i="9" s="1"/>
  <c r="O5565" i="9"/>
  <c r="P5565" i="9" s="1"/>
  <c r="O5564" i="9"/>
  <c r="P5564" i="9" s="1"/>
  <c r="O5563" i="9"/>
  <c r="P5563" i="9" s="1"/>
  <c r="O5562" i="9"/>
  <c r="P5562" i="9" s="1"/>
  <c r="O5561" i="9"/>
  <c r="P5561" i="9" s="1"/>
  <c r="O5560" i="9"/>
  <c r="P5560" i="9" s="1"/>
  <c r="O5559" i="9"/>
  <c r="P5559" i="9" s="1"/>
  <c r="O5558" i="9"/>
  <c r="P5558" i="9" s="1"/>
  <c r="O5557" i="9"/>
  <c r="P5557" i="9" s="1"/>
  <c r="O5556" i="9"/>
  <c r="P5556" i="9" s="1"/>
  <c r="O5555" i="9"/>
  <c r="P5555" i="9" s="1"/>
  <c r="O5554" i="9"/>
  <c r="P5554" i="9" s="1"/>
  <c r="O5553" i="9"/>
  <c r="P5553" i="9" s="1"/>
  <c r="O5552" i="9"/>
  <c r="P5552" i="9" s="1"/>
  <c r="O5551" i="9"/>
  <c r="P5551" i="9" s="1"/>
  <c r="O5550" i="9"/>
  <c r="P5550" i="9" s="1"/>
  <c r="O5549" i="9"/>
  <c r="P5549" i="9" s="1"/>
  <c r="O5548" i="9"/>
  <c r="P5548" i="9" s="1"/>
  <c r="O5547" i="9"/>
  <c r="P5547" i="9" s="1"/>
  <c r="O5546" i="9"/>
  <c r="P5546" i="9" s="1"/>
  <c r="O5545" i="9"/>
  <c r="P5545" i="9" s="1"/>
  <c r="O5544" i="9"/>
  <c r="P5544" i="9" s="1"/>
  <c r="O5543" i="9"/>
  <c r="P5543" i="9" s="1"/>
  <c r="O5542" i="9"/>
  <c r="P5542" i="9" s="1"/>
  <c r="O5541" i="9"/>
  <c r="P5541" i="9" s="1"/>
  <c r="O5540" i="9"/>
  <c r="P5540" i="9" s="1"/>
  <c r="O5539" i="9"/>
  <c r="P5539" i="9" s="1"/>
  <c r="O5538" i="9"/>
  <c r="P5538" i="9" s="1"/>
  <c r="O5537" i="9"/>
  <c r="P5537" i="9" s="1"/>
  <c r="O5536" i="9"/>
  <c r="P5536" i="9" s="1"/>
  <c r="O5535" i="9"/>
  <c r="P5535" i="9" s="1"/>
  <c r="O5534" i="9"/>
  <c r="P5534" i="9" s="1"/>
  <c r="O5533" i="9"/>
  <c r="P5533" i="9" s="1"/>
  <c r="O5532" i="9"/>
  <c r="P5532" i="9" s="1"/>
  <c r="O5531" i="9"/>
  <c r="P5531" i="9" s="1"/>
  <c r="O5530" i="9"/>
  <c r="P5530" i="9" s="1"/>
  <c r="O5529" i="9"/>
  <c r="P5529" i="9" s="1"/>
  <c r="O5528" i="9"/>
  <c r="P5528" i="9" s="1"/>
  <c r="O5527" i="9"/>
  <c r="P5527" i="9" s="1"/>
  <c r="O5526" i="9"/>
  <c r="P5526" i="9" s="1"/>
  <c r="O5525" i="9"/>
  <c r="P5525" i="9" s="1"/>
  <c r="O5524" i="9"/>
  <c r="P5524" i="9" s="1"/>
  <c r="O5523" i="9"/>
  <c r="P5523" i="9" s="1"/>
  <c r="O5522" i="9"/>
  <c r="P5522" i="9" s="1"/>
  <c r="O5521" i="9"/>
  <c r="P5521" i="9" s="1"/>
  <c r="O5520" i="9"/>
  <c r="P5520" i="9" s="1"/>
  <c r="O5519" i="9"/>
  <c r="P5519" i="9" s="1"/>
  <c r="O5518" i="9"/>
  <c r="P5518" i="9" s="1"/>
  <c r="O5517" i="9"/>
  <c r="P5517" i="9" s="1"/>
  <c r="O5516" i="9"/>
  <c r="P5516" i="9" s="1"/>
  <c r="O5515" i="9"/>
  <c r="P5515" i="9" s="1"/>
  <c r="O5514" i="9"/>
  <c r="P5514" i="9" s="1"/>
  <c r="O5513" i="9"/>
  <c r="P5513" i="9" s="1"/>
  <c r="O5512" i="9"/>
  <c r="P5512" i="9" s="1"/>
  <c r="O5511" i="9"/>
  <c r="P5511" i="9" s="1"/>
  <c r="O5510" i="9"/>
  <c r="P5510" i="9" s="1"/>
  <c r="O5509" i="9"/>
  <c r="P5509" i="9" s="1"/>
  <c r="O5508" i="9"/>
  <c r="P5508" i="9" s="1"/>
  <c r="O5507" i="9"/>
  <c r="P5507" i="9" s="1"/>
  <c r="O5506" i="9"/>
  <c r="P5506" i="9" s="1"/>
  <c r="O5505" i="9"/>
  <c r="P5505" i="9" s="1"/>
  <c r="O5504" i="9"/>
  <c r="P5504" i="9" s="1"/>
  <c r="O5503" i="9"/>
  <c r="P5503" i="9" s="1"/>
  <c r="O5502" i="9"/>
  <c r="P5502" i="9" s="1"/>
  <c r="O5501" i="9"/>
  <c r="P5501" i="9" s="1"/>
  <c r="O5500" i="9"/>
  <c r="P5500" i="9" s="1"/>
  <c r="O5499" i="9"/>
  <c r="P5499" i="9" s="1"/>
  <c r="O5498" i="9"/>
  <c r="P5498" i="9" s="1"/>
  <c r="O5497" i="9"/>
  <c r="P5497" i="9" s="1"/>
  <c r="O5496" i="9"/>
  <c r="P5496" i="9" s="1"/>
  <c r="O5495" i="9"/>
  <c r="P5495" i="9" s="1"/>
  <c r="O5494" i="9"/>
  <c r="P5494" i="9" s="1"/>
  <c r="O5493" i="9"/>
  <c r="P5493" i="9" s="1"/>
  <c r="O5492" i="9"/>
  <c r="P5492" i="9" s="1"/>
  <c r="O5491" i="9"/>
  <c r="P5491" i="9" s="1"/>
  <c r="O5490" i="9"/>
  <c r="P5490" i="9" s="1"/>
  <c r="O5489" i="9"/>
  <c r="P5489" i="9" s="1"/>
  <c r="O5488" i="9"/>
  <c r="P5488" i="9" s="1"/>
  <c r="O5487" i="9"/>
  <c r="P5487" i="9" s="1"/>
  <c r="O5486" i="9"/>
  <c r="P5486" i="9" s="1"/>
  <c r="O5485" i="9"/>
  <c r="P5485" i="9" s="1"/>
  <c r="O5484" i="9"/>
  <c r="P5484" i="9" s="1"/>
  <c r="O5483" i="9"/>
  <c r="P5483" i="9" s="1"/>
  <c r="O5482" i="9"/>
  <c r="P5482" i="9" s="1"/>
  <c r="O5481" i="9"/>
  <c r="P5481" i="9" s="1"/>
  <c r="O5480" i="9"/>
  <c r="P5480" i="9" s="1"/>
  <c r="O5479" i="9"/>
  <c r="P5479" i="9" s="1"/>
  <c r="O5478" i="9"/>
  <c r="P5478" i="9" s="1"/>
  <c r="O5477" i="9"/>
  <c r="P5477" i="9" s="1"/>
  <c r="O5476" i="9"/>
  <c r="P5476" i="9" s="1"/>
  <c r="O5475" i="9"/>
  <c r="P5475" i="9" s="1"/>
  <c r="O5474" i="9"/>
  <c r="P5474" i="9" s="1"/>
  <c r="O5473" i="9"/>
  <c r="P5473" i="9" s="1"/>
  <c r="O5472" i="9"/>
  <c r="P5472" i="9" s="1"/>
  <c r="O5471" i="9"/>
  <c r="P5471" i="9" s="1"/>
  <c r="O5470" i="9"/>
  <c r="P5470" i="9" s="1"/>
  <c r="O5469" i="9"/>
  <c r="P5469" i="9" s="1"/>
  <c r="O5468" i="9"/>
  <c r="P5468" i="9" s="1"/>
  <c r="O5467" i="9"/>
  <c r="P5467" i="9" s="1"/>
  <c r="O5466" i="9"/>
  <c r="P5466" i="9" s="1"/>
  <c r="O5465" i="9"/>
  <c r="P5465" i="9" s="1"/>
  <c r="O5464" i="9"/>
  <c r="P5464" i="9" s="1"/>
  <c r="O5463" i="9"/>
  <c r="P5463" i="9" s="1"/>
  <c r="O5462" i="9"/>
  <c r="P5462" i="9" s="1"/>
  <c r="O5461" i="9"/>
  <c r="P5461" i="9" s="1"/>
  <c r="O5460" i="9"/>
  <c r="P5460" i="9" s="1"/>
  <c r="O5459" i="9"/>
  <c r="P5459" i="9" s="1"/>
  <c r="O5458" i="9"/>
  <c r="P5458" i="9" s="1"/>
  <c r="O5457" i="9"/>
  <c r="P5457" i="9" s="1"/>
  <c r="O5456" i="9"/>
  <c r="P5456" i="9" s="1"/>
  <c r="O5455" i="9"/>
  <c r="P5455" i="9" s="1"/>
  <c r="O5454" i="9"/>
  <c r="P5454" i="9" s="1"/>
  <c r="O5453" i="9"/>
  <c r="P5453" i="9" s="1"/>
  <c r="O5452" i="9"/>
  <c r="P5452" i="9" s="1"/>
  <c r="O5451" i="9"/>
  <c r="P5451" i="9" s="1"/>
  <c r="O5450" i="9"/>
  <c r="P5450" i="9" s="1"/>
  <c r="O5449" i="9"/>
  <c r="P5449" i="9" s="1"/>
  <c r="O5448" i="9"/>
  <c r="P5448" i="9" s="1"/>
  <c r="O5447" i="9"/>
  <c r="P5447" i="9" s="1"/>
  <c r="O5446" i="9"/>
  <c r="P5446" i="9" s="1"/>
  <c r="O5445" i="9"/>
  <c r="P5445" i="9" s="1"/>
  <c r="O5444" i="9"/>
  <c r="P5444" i="9" s="1"/>
  <c r="O5443" i="9"/>
  <c r="P5443" i="9" s="1"/>
  <c r="O5442" i="9"/>
  <c r="P5442" i="9" s="1"/>
  <c r="O5441" i="9"/>
  <c r="P5441" i="9" s="1"/>
  <c r="O5440" i="9"/>
  <c r="P5440" i="9" s="1"/>
  <c r="O5439" i="9"/>
  <c r="P5439" i="9" s="1"/>
  <c r="O5438" i="9"/>
  <c r="P5438" i="9" s="1"/>
  <c r="O5437" i="9"/>
  <c r="P5437" i="9" s="1"/>
  <c r="O5436" i="9"/>
  <c r="P5436" i="9" s="1"/>
  <c r="O5435" i="9"/>
  <c r="P5435" i="9" s="1"/>
  <c r="O5434" i="9"/>
  <c r="P5434" i="9" s="1"/>
  <c r="O5433" i="9"/>
  <c r="P5433" i="9" s="1"/>
  <c r="O5432" i="9"/>
  <c r="P5432" i="9" s="1"/>
  <c r="O5431" i="9"/>
  <c r="P5431" i="9" s="1"/>
  <c r="O5430" i="9"/>
  <c r="P5430" i="9" s="1"/>
  <c r="O5429" i="9"/>
  <c r="P5429" i="9" s="1"/>
  <c r="O5428" i="9"/>
  <c r="P5428" i="9" s="1"/>
  <c r="O5427" i="9"/>
  <c r="P5427" i="9" s="1"/>
  <c r="O5426" i="9"/>
  <c r="P5426" i="9" s="1"/>
  <c r="O5425" i="9"/>
  <c r="P5425" i="9" s="1"/>
  <c r="O5424" i="9"/>
  <c r="P5424" i="9" s="1"/>
  <c r="O5423" i="9"/>
  <c r="P5423" i="9" s="1"/>
  <c r="O5422" i="9"/>
  <c r="P5422" i="9" s="1"/>
  <c r="O5421" i="9"/>
  <c r="P5421" i="9" s="1"/>
  <c r="O5420" i="9"/>
  <c r="P5420" i="9" s="1"/>
  <c r="O5419" i="9"/>
  <c r="P5419" i="9" s="1"/>
  <c r="O5418" i="9"/>
  <c r="P5418" i="9" s="1"/>
  <c r="O5417" i="9"/>
  <c r="P5417" i="9" s="1"/>
  <c r="O5416" i="9"/>
  <c r="P5416" i="9" s="1"/>
  <c r="O5415" i="9"/>
  <c r="P5415" i="9" s="1"/>
  <c r="O5414" i="9"/>
  <c r="P5414" i="9" s="1"/>
  <c r="O5413" i="9"/>
  <c r="P5413" i="9" s="1"/>
  <c r="O5412" i="9"/>
  <c r="P5412" i="9" s="1"/>
  <c r="O5411" i="9"/>
  <c r="P5411" i="9" s="1"/>
  <c r="O5410" i="9"/>
  <c r="P5410" i="9" s="1"/>
  <c r="O5409" i="9"/>
  <c r="P5409" i="9" s="1"/>
  <c r="O5408" i="9"/>
  <c r="P5408" i="9" s="1"/>
  <c r="O5407" i="9"/>
  <c r="P5407" i="9" s="1"/>
  <c r="O5406" i="9"/>
  <c r="P5406" i="9" s="1"/>
  <c r="O5405" i="9"/>
  <c r="P5405" i="9" s="1"/>
  <c r="O5404" i="9"/>
  <c r="P5404" i="9" s="1"/>
  <c r="O5403" i="9"/>
  <c r="P5403" i="9" s="1"/>
  <c r="O5402" i="9"/>
  <c r="P5402" i="9" s="1"/>
  <c r="O5401" i="9"/>
  <c r="P5401" i="9" s="1"/>
  <c r="O5400" i="9"/>
  <c r="P5400" i="9" s="1"/>
  <c r="O5399" i="9"/>
  <c r="P5399" i="9" s="1"/>
  <c r="O5398" i="9"/>
  <c r="P5398" i="9" s="1"/>
  <c r="O5397" i="9"/>
  <c r="P5397" i="9" s="1"/>
  <c r="O5396" i="9"/>
  <c r="P5396" i="9" s="1"/>
  <c r="O5395" i="9"/>
  <c r="P5395" i="9" s="1"/>
  <c r="O5394" i="9"/>
  <c r="P5394" i="9" s="1"/>
  <c r="O5393" i="9"/>
  <c r="P5393" i="9" s="1"/>
  <c r="O5392" i="9"/>
  <c r="P5392" i="9" s="1"/>
  <c r="O5391" i="9"/>
  <c r="P5391" i="9" s="1"/>
  <c r="O5390" i="9"/>
  <c r="P5390" i="9" s="1"/>
  <c r="O5389" i="9"/>
  <c r="P5389" i="9" s="1"/>
  <c r="O5388" i="9"/>
  <c r="P5388" i="9" s="1"/>
  <c r="O5387" i="9"/>
  <c r="P5387" i="9" s="1"/>
  <c r="O5386" i="9"/>
  <c r="P5386" i="9" s="1"/>
  <c r="O5385" i="9"/>
  <c r="P5385" i="9" s="1"/>
  <c r="O5384" i="9"/>
  <c r="P5384" i="9" s="1"/>
  <c r="O5383" i="9"/>
  <c r="P5383" i="9" s="1"/>
  <c r="O5382" i="9"/>
  <c r="P5382" i="9" s="1"/>
  <c r="O5381" i="9"/>
  <c r="P5381" i="9" s="1"/>
  <c r="O5380" i="9"/>
  <c r="P5380" i="9" s="1"/>
  <c r="O5379" i="9"/>
  <c r="P5379" i="9" s="1"/>
  <c r="O5378" i="9"/>
  <c r="P5378" i="9" s="1"/>
  <c r="O5377" i="9"/>
  <c r="P5377" i="9" s="1"/>
  <c r="O5376" i="9"/>
  <c r="P5376" i="9" s="1"/>
  <c r="O5375" i="9"/>
  <c r="P5375" i="9" s="1"/>
  <c r="O5374" i="9"/>
  <c r="P5374" i="9" s="1"/>
  <c r="O5373" i="9"/>
  <c r="P5373" i="9" s="1"/>
  <c r="O5372" i="9"/>
  <c r="P5372" i="9" s="1"/>
  <c r="O5371" i="9"/>
  <c r="P5371" i="9" s="1"/>
  <c r="O5370" i="9"/>
  <c r="P5370" i="9" s="1"/>
  <c r="O5369" i="9"/>
  <c r="P5369" i="9" s="1"/>
  <c r="O5368" i="9"/>
  <c r="P5368" i="9" s="1"/>
  <c r="O5367" i="9"/>
  <c r="P5367" i="9" s="1"/>
  <c r="O5366" i="9"/>
  <c r="P5366" i="9" s="1"/>
  <c r="O5365" i="9"/>
  <c r="P5365" i="9" s="1"/>
  <c r="O5364" i="9"/>
  <c r="P5364" i="9" s="1"/>
  <c r="O5363" i="9"/>
  <c r="P5363" i="9" s="1"/>
  <c r="O5362" i="9"/>
  <c r="P5362" i="9" s="1"/>
  <c r="O5361" i="9"/>
  <c r="P5361" i="9" s="1"/>
  <c r="O5360" i="9"/>
  <c r="P5360" i="9" s="1"/>
  <c r="O5359" i="9"/>
  <c r="P5359" i="9" s="1"/>
  <c r="O5358" i="9"/>
  <c r="P5358" i="9" s="1"/>
  <c r="O5357" i="9"/>
  <c r="P5357" i="9" s="1"/>
  <c r="O5356" i="9"/>
  <c r="P5356" i="9" s="1"/>
  <c r="O5355" i="9"/>
  <c r="P5355" i="9" s="1"/>
  <c r="O5354" i="9"/>
  <c r="P5354" i="9" s="1"/>
  <c r="O5353" i="9"/>
  <c r="P5353" i="9" s="1"/>
  <c r="O5352" i="9"/>
  <c r="P5352" i="9" s="1"/>
  <c r="O5351" i="9"/>
  <c r="P5351" i="9" s="1"/>
  <c r="O5350" i="9"/>
  <c r="P5350" i="9" s="1"/>
  <c r="O5349" i="9"/>
  <c r="P5349" i="9" s="1"/>
  <c r="O5348" i="9"/>
  <c r="P5348" i="9" s="1"/>
  <c r="O5347" i="9"/>
  <c r="P5347" i="9" s="1"/>
  <c r="O5346" i="9"/>
  <c r="P5346" i="9" s="1"/>
  <c r="O5345" i="9"/>
  <c r="P5345" i="9" s="1"/>
  <c r="O5344" i="9"/>
  <c r="P5344" i="9" s="1"/>
  <c r="O5343" i="9"/>
  <c r="P5343" i="9" s="1"/>
  <c r="O5342" i="9"/>
  <c r="P5342" i="9" s="1"/>
  <c r="O5341" i="9"/>
  <c r="P5341" i="9" s="1"/>
  <c r="O5340" i="9"/>
  <c r="P5340" i="9" s="1"/>
  <c r="O5339" i="9"/>
  <c r="P5339" i="9" s="1"/>
  <c r="O5338" i="9"/>
  <c r="P5338" i="9" s="1"/>
  <c r="O5337" i="9"/>
  <c r="P5337" i="9" s="1"/>
  <c r="O5336" i="9"/>
  <c r="P5336" i="9" s="1"/>
  <c r="O5335" i="9"/>
  <c r="P5335" i="9" s="1"/>
  <c r="O5334" i="9"/>
  <c r="P5334" i="9" s="1"/>
  <c r="O5333" i="9"/>
  <c r="P5333" i="9" s="1"/>
  <c r="O5332" i="9"/>
  <c r="P5332" i="9" s="1"/>
  <c r="O5331" i="9"/>
  <c r="P5331" i="9" s="1"/>
  <c r="O5330" i="9"/>
  <c r="P5330" i="9" s="1"/>
  <c r="O5329" i="9"/>
  <c r="P5329" i="9" s="1"/>
  <c r="O5328" i="9"/>
  <c r="P5328" i="9" s="1"/>
  <c r="O5327" i="9"/>
  <c r="P5327" i="9" s="1"/>
  <c r="O5326" i="9"/>
  <c r="P5326" i="9" s="1"/>
  <c r="O5325" i="9"/>
  <c r="P5325" i="9" s="1"/>
  <c r="O5324" i="9"/>
  <c r="P5324" i="9" s="1"/>
  <c r="O5323" i="9"/>
  <c r="P5323" i="9" s="1"/>
  <c r="O5322" i="9"/>
  <c r="P5322" i="9" s="1"/>
  <c r="O5321" i="9"/>
  <c r="P5321" i="9" s="1"/>
  <c r="O5320" i="9"/>
  <c r="P5320" i="9" s="1"/>
  <c r="O5319" i="9"/>
  <c r="P5319" i="9" s="1"/>
  <c r="O5318" i="9"/>
  <c r="P5318" i="9" s="1"/>
  <c r="O5317" i="9"/>
  <c r="P5317" i="9" s="1"/>
  <c r="O5316" i="9"/>
  <c r="P5316" i="9" s="1"/>
  <c r="O5315" i="9"/>
  <c r="P5315" i="9" s="1"/>
  <c r="O5314" i="9"/>
  <c r="P5314" i="9" s="1"/>
  <c r="O5313" i="9"/>
  <c r="P5313" i="9" s="1"/>
  <c r="O5312" i="9"/>
  <c r="P5312" i="9" s="1"/>
  <c r="O5311" i="9"/>
  <c r="P5311" i="9" s="1"/>
  <c r="O5310" i="9"/>
  <c r="P5310" i="9" s="1"/>
  <c r="O5309" i="9"/>
  <c r="P5309" i="9" s="1"/>
  <c r="O5308" i="9"/>
  <c r="P5308" i="9" s="1"/>
  <c r="O5307" i="9"/>
  <c r="P5307" i="9" s="1"/>
  <c r="O5306" i="9"/>
  <c r="P5306" i="9" s="1"/>
  <c r="O5305" i="9"/>
  <c r="P5305" i="9" s="1"/>
  <c r="O5304" i="9"/>
  <c r="P5304" i="9" s="1"/>
  <c r="O5303" i="9"/>
  <c r="P5303" i="9" s="1"/>
  <c r="O5302" i="9"/>
  <c r="P5302" i="9" s="1"/>
  <c r="O5301" i="9"/>
  <c r="P5301" i="9" s="1"/>
  <c r="O5300" i="9"/>
  <c r="P5300" i="9" s="1"/>
  <c r="O5299" i="9"/>
  <c r="P5299" i="9" s="1"/>
  <c r="O5298" i="9"/>
  <c r="P5298" i="9" s="1"/>
  <c r="O5297" i="9"/>
  <c r="P5297" i="9" s="1"/>
  <c r="O5296" i="9"/>
  <c r="P5296" i="9" s="1"/>
  <c r="O5295" i="9"/>
  <c r="P5295" i="9" s="1"/>
  <c r="O5294" i="9"/>
  <c r="P5294" i="9" s="1"/>
  <c r="O5293" i="9"/>
  <c r="P5293" i="9" s="1"/>
  <c r="O5292" i="9"/>
  <c r="P5292" i="9" s="1"/>
  <c r="O5291" i="9"/>
  <c r="P5291" i="9" s="1"/>
  <c r="O5290" i="9"/>
  <c r="P5290" i="9" s="1"/>
  <c r="O5289" i="9"/>
  <c r="P5289" i="9" s="1"/>
  <c r="O5288" i="9"/>
  <c r="P5288" i="9" s="1"/>
  <c r="O5287" i="9"/>
  <c r="P5287" i="9" s="1"/>
  <c r="O5286" i="9"/>
  <c r="P5286" i="9" s="1"/>
  <c r="O5285" i="9"/>
  <c r="P5285" i="9" s="1"/>
  <c r="O5284" i="9"/>
  <c r="P5284" i="9" s="1"/>
  <c r="O5283" i="9"/>
  <c r="P5283" i="9" s="1"/>
  <c r="O5282" i="9"/>
  <c r="P5282" i="9" s="1"/>
  <c r="O5281" i="9"/>
  <c r="P5281" i="9" s="1"/>
  <c r="O5280" i="9"/>
  <c r="P5280" i="9" s="1"/>
  <c r="O5279" i="9"/>
  <c r="P5279" i="9" s="1"/>
  <c r="O5278" i="9"/>
  <c r="P5278" i="9" s="1"/>
  <c r="O5277" i="9"/>
  <c r="P5277" i="9" s="1"/>
  <c r="O5276" i="9"/>
  <c r="P5276" i="9" s="1"/>
  <c r="O5275" i="9"/>
  <c r="P5275" i="9" s="1"/>
  <c r="O5274" i="9"/>
  <c r="P5274" i="9" s="1"/>
  <c r="O5273" i="9"/>
  <c r="P5273" i="9" s="1"/>
  <c r="O5272" i="9"/>
  <c r="P5272" i="9" s="1"/>
  <c r="O5271" i="9"/>
  <c r="P5271" i="9" s="1"/>
  <c r="O5270" i="9"/>
  <c r="P5270" i="9" s="1"/>
  <c r="O5269" i="9"/>
  <c r="P5269" i="9" s="1"/>
  <c r="O5268" i="9"/>
  <c r="P5268" i="9" s="1"/>
  <c r="O5267" i="9"/>
  <c r="P5267" i="9" s="1"/>
  <c r="O5266" i="9"/>
  <c r="P5266" i="9" s="1"/>
  <c r="O5265" i="9"/>
  <c r="P5265" i="9" s="1"/>
  <c r="O5264" i="9"/>
  <c r="P5264" i="9" s="1"/>
  <c r="O5263" i="9"/>
  <c r="P5263" i="9" s="1"/>
  <c r="O5262" i="9"/>
  <c r="P5262" i="9" s="1"/>
  <c r="O5261" i="9"/>
  <c r="P5261" i="9" s="1"/>
  <c r="O5260" i="9"/>
  <c r="P5260" i="9" s="1"/>
  <c r="O5259" i="9"/>
  <c r="P5259" i="9" s="1"/>
  <c r="O5258" i="9"/>
  <c r="P5258" i="9" s="1"/>
  <c r="O5257" i="9"/>
  <c r="P5257" i="9" s="1"/>
  <c r="O5256" i="9"/>
  <c r="P5256" i="9" s="1"/>
  <c r="O5255" i="9"/>
  <c r="P5255" i="9" s="1"/>
  <c r="O5254" i="9"/>
  <c r="P5254" i="9" s="1"/>
  <c r="O5253" i="9"/>
  <c r="P5253" i="9" s="1"/>
  <c r="O5252" i="9"/>
  <c r="P5252" i="9" s="1"/>
  <c r="O5251" i="9"/>
  <c r="P5251" i="9" s="1"/>
  <c r="O5250" i="9"/>
  <c r="P5250" i="9" s="1"/>
  <c r="O5249" i="9"/>
  <c r="P5249" i="9" s="1"/>
  <c r="O5248" i="9"/>
  <c r="P5248" i="9" s="1"/>
  <c r="O5247" i="9"/>
  <c r="P5247" i="9" s="1"/>
  <c r="O5246" i="9"/>
  <c r="P5246" i="9" s="1"/>
  <c r="O5245" i="9"/>
  <c r="P5245" i="9" s="1"/>
  <c r="O5244" i="9"/>
  <c r="P5244" i="9" s="1"/>
  <c r="O5243" i="9"/>
  <c r="P5243" i="9" s="1"/>
  <c r="O5242" i="9"/>
  <c r="P5242" i="9" s="1"/>
  <c r="O5241" i="9"/>
  <c r="P5241" i="9" s="1"/>
  <c r="O5240" i="9"/>
  <c r="P5240" i="9" s="1"/>
  <c r="O5239" i="9"/>
  <c r="P5239" i="9" s="1"/>
  <c r="O5238" i="9"/>
  <c r="P5238" i="9" s="1"/>
  <c r="O5237" i="9"/>
  <c r="P5237" i="9" s="1"/>
  <c r="O5236" i="9"/>
  <c r="P5236" i="9" s="1"/>
  <c r="O5235" i="9"/>
  <c r="P5235" i="9" s="1"/>
  <c r="O5234" i="9"/>
  <c r="P5234" i="9" s="1"/>
  <c r="O5233" i="9"/>
  <c r="P5233" i="9" s="1"/>
  <c r="O5232" i="9"/>
  <c r="P5232" i="9" s="1"/>
  <c r="O5231" i="9"/>
  <c r="P5231" i="9" s="1"/>
  <c r="O5230" i="9"/>
  <c r="P5230" i="9" s="1"/>
  <c r="O5229" i="9"/>
  <c r="P5229" i="9" s="1"/>
  <c r="O5228" i="9"/>
  <c r="P5228" i="9" s="1"/>
  <c r="O5227" i="9"/>
  <c r="P5227" i="9" s="1"/>
  <c r="O5226" i="9"/>
  <c r="P5226" i="9" s="1"/>
  <c r="O5225" i="9"/>
  <c r="P5225" i="9" s="1"/>
  <c r="O5224" i="9"/>
  <c r="P5224" i="9" s="1"/>
  <c r="O5223" i="9"/>
  <c r="P5223" i="9" s="1"/>
  <c r="O5222" i="9"/>
  <c r="P5222" i="9" s="1"/>
  <c r="O5221" i="9"/>
  <c r="P5221" i="9" s="1"/>
  <c r="O5220" i="9"/>
  <c r="P5220" i="9" s="1"/>
  <c r="O5219" i="9"/>
  <c r="P5219" i="9" s="1"/>
  <c r="O5218" i="9"/>
  <c r="P5218" i="9" s="1"/>
  <c r="O5217" i="9"/>
  <c r="P5217" i="9" s="1"/>
  <c r="O5216" i="9"/>
  <c r="P5216" i="9" s="1"/>
  <c r="O5215" i="9"/>
  <c r="P5215" i="9" s="1"/>
  <c r="O5214" i="9"/>
  <c r="P5214" i="9" s="1"/>
  <c r="O5213" i="9"/>
  <c r="P5213" i="9" s="1"/>
  <c r="O5212" i="9"/>
  <c r="P5212" i="9" s="1"/>
  <c r="O5211" i="9"/>
  <c r="P5211" i="9" s="1"/>
  <c r="O5210" i="9"/>
  <c r="P5210" i="9" s="1"/>
  <c r="O5209" i="9"/>
  <c r="P5209" i="9" s="1"/>
  <c r="O5208" i="9"/>
  <c r="P5208" i="9" s="1"/>
  <c r="O5207" i="9"/>
  <c r="P5207" i="9" s="1"/>
  <c r="O5206" i="9"/>
  <c r="P5206" i="9" s="1"/>
  <c r="O5205" i="9"/>
  <c r="P5205" i="9" s="1"/>
  <c r="O5204" i="9"/>
  <c r="P5204" i="9" s="1"/>
  <c r="O5203" i="9"/>
  <c r="P5203" i="9" s="1"/>
  <c r="O5202" i="9"/>
  <c r="P5202" i="9" s="1"/>
  <c r="O5201" i="9"/>
  <c r="P5201" i="9" s="1"/>
  <c r="O5200" i="9"/>
  <c r="P5200" i="9" s="1"/>
  <c r="O5199" i="9"/>
  <c r="P5199" i="9" s="1"/>
  <c r="O5198" i="9"/>
  <c r="P5198" i="9" s="1"/>
  <c r="O5197" i="9"/>
  <c r="P5197" i="9" s="1"/>
  <c r="O5196" i="9"/>
  <c r="P5196" i="9" s="1"/>
  <c r="O5195" i="9"/>
  <c r="P5195" i="9" s="1"/>
  <c r="O5194" i="9"/>
  <c r="P5194" i="9" s="1"/>
  <c r="O5193" i="9"/>
  <c r="P5193" i="9" s="1"/>
  <c r="O5192" i="9"/>
  <c r="P5192" i="9" s="1"/>
  <c r="O5191" i="9"/>
  <c r="P5191" i="9" s="1"/>
  <c r="O5190" i="9"/>
  <c r="P5190" i="9" s="1"/>
  <c r="O5189" i="9"/>
  <c r="P5189" i="9" s="1"/>
  <c r="O5188" i="9"/>
  <c r="P5188" i="9" s="1"/>
  <c r="O5187" i="9"/>
  <c r="P5187" i="9" s="1"/>
  <c r="O5186" i="9"/>
  <c r="P5186" i="9" s="1"/>
  <c r="O5185" i="9"/>
  <c r="P5185" i="9" s="1"/>
  <c r="O5184" i="9"/>
  <c r="P5184" i="9" s="1"/>
  <c r="O5183" i="9"/>
  <c r="P5183" i="9" s="1"/>
  <c r="O5182" i="9"/>
  <c r="P5182" i="9" s="1"/>
  <c r="O5181" i="9"/>
  <c r="P5181" i="9" s="1"/>
  <c r="O5180" i="9"/>
  <c r="P5180" i="9" s="1"/>
  <c r="O5179" i="9"/>
  <c r="P5179" i="9" s="1"/>
  <c r="O5178" i="9"/>
  <c r="P5178" i="9" s="1"/>
  <c r="O5177" i="9"/>
  <c r="P5177" i="9" s="1"/>
  <c r="O5176" i="9"/>
  <c r="P5176" i="9" s="1"/>
  <c r="O5175" i="9"/>
  <c r="P5175" i="9" s="1"/>
  <c r="O5174" i="9"/>
  <c r="P5174" i="9" s="1"/>
  <c r="O5173" i="9"/>
  <c r="P5173" i="9" s="1"/>
  <c r="O5172" i="9"/>
  <c r="P5172" i="9" s="1"/>
  <c r="O5171" i="9"/>
  <c r="P5171" i="9" s="1"/>
  <c r="O5170" i="9"/>
  <c r="P5170" i="9" s="1"/>
  <c r="O5169" i="9"/>
  <c r="P5169" i="9" s="1"/>
  <c r="O5168" i="9"/>
  <c r="P5168" i="9" s="1"/>
  <c r="O5167" i="9"/>
  <c r="P5167" i="9" s="1"/>
  <c r="O5166" i="9"/>
  <c r="P5166" i="9" s="1"/>
  <c r="O5165" i="9"/>
  <c r="P5165" i="9" s="1"/>
  <c r="O5164" i="9"/>
  <c r="P5164" i="9" s="1"/>
  <c r="O5163" i="9"/>
  <c r="P5163" i="9" s="1"/>
  <c r="O5162" i="9"/>
  <c r="P5162" i="9" s="1"/>
  <c r="O5161" i="9"/>
  <c r="P5161" i="9" s="1"/>
  <c r="O5160" i="9"/>
  <c r="P5160" i="9" s="1"/>
  <c r="O5159" i="9"/>
  <c r="P5159" i="9" s="1"/>
  <c r="O5158" i="9"/>
  <c r="P5158" i="9" s="1"/>
  <c r="O5157" i="9"/>
  <c r="P5157" i="9" s="1"/>
  <c r="O5156" i="9"/>
  <c r="P5156" i="9" s="1"/>
  <c r="O5155" i="9"/>
  <c r="P5155" i="9" s="1"/>
  <c r="O5154" i="9"/>
  <c r="P5154" i="9" s="1"/>
  <c r="O5153" i="9"/>
  <c r="P5153" i="9" s="1"/>
  <c r="O5152" i="9"/>
  <c r="P5152" i="9" s="1"/>
  <c r="O5151" i="9"/>
  <c r="P5151" i="9" s="1"/>
  <c r="O5150" i="9"/>
  <c r="P5150" i="9" s="1"/>
  <c r="O5149" i="9"/>
  <c r="P5149" i="9" s="1"/>
  <c r="O5148" i="9"/>
  <c r="P5148" i="9" s="1"/>
  <c r="O5147" i="9"/>
  <c r="P5147" i="9" s="1"/>
  <c r="O5146" i="9"/>
  <c r="P5146" i="9" s="1"/>
  <c r="O5145" i="9"/>
  <c r="P5145" i="9" s="1"/>
  <c r="O5144" i="9"/>
  <c r="P5144" i="9" s="1"/>
  <c r="O5143" i="9"/>
  <c r="P5143" i="9" s="1"/>
  <c r="O5142" i="9"/>
  <c r="P5142" i="9" s="1"/>
  <c r="O5141" i="9"/>
  <c r="P5141" i="9" s="1"/>
  <c r="O5140" i="9"/>
  <c r="P5140" i="9" s="1"/>
  <c r="O5139" i="9"/>
  <c r="P5139" i="9" s="1"/>
  <c r="O5138" i="9"/>
  <c r="P5138" i="9" s="1"/>
  <c r="O5137" i="9"/>
  <c r="P5137" i="9" s="1"/>
  <c r="O5136" i="9"/>
  <c r="P5136" i="9" s="1"/>
  <c r="O5135" i="9"/>
  <c r="P5135" i="9" s="1"/>
  <c r="O5134" i="9"/>
  <c r="P5134" i="9" s="1"/>
  <c r="O5133" i="9"/>
  <c r="P5133" i="9" s="1"/>
  <c r="O5132" i="9"/>
  <c r="P5132" i="9" s="1"/>
  <c r="O5131" i="9"/>
  <c r="P5131" i="9" s="1"/>
  <c r="O5130" i="9"/>
  <c r="P5130" i="9" s="1"/>
  <c r="O5129" i="9"/>
  <c r="P5129" i="9" s="1"/>
  <c r="O5128" i="9"/>
  <c r="P5128" i="9" s="1"/>
  <c r="O5127" i="9"/>
  <c r="P5127" i="9" s="1"/>
  <c r="O5126" i="9"/>
  <c r="P5126" i="9" s="1"/>
  <c r="O5125" i="9"/>
  <c r="P5125" i="9" s="1"/>
  <c r="O5124" i="9"/>
  <c r="P5124" i="9" s="1"/>
  <c r="O5123" i="9"/>
  <c r="P5123" i="9" s="1"/>
  <c r="O5122" i="9"/>
  <c r="P5122" i="9" s="1"/>
  <c r="O5121" i="9"/>
  <c r="P5121" i="9" s="1"/>
  <c r="O5120" i="9"/>
  <c r="P5120" i="9" s="1"/>
  <c r="O5119" i="9"/>
  <c r="P5119" i="9" s="1"/>
  <c r="O5118" i="9"/>
  <c r="P5118" i="9" s="1"/>
  <c r="O5117" i="9"/>
  <c r="P5117" i="9" s="1"/>
  <c r="O5116" i="9"/>
  <c r="P5116" i="9" s="1"/>
  <c r="O5115" i="9"/>
  <c r="P5115" i="9" s="1"/>
  <c r="O5114" i="9"/>
  <c r="P5114" i="9" s="1"/>
  <c r="O5113" i="9"/>
  <c r="P5113" i="9" s="1"/>
  <c r="O5112" i="9"/>
  <c r="P5112" i="9" s="1"/>
  <c r="O5111" i="9"/>
  <c r="P5111" i="9" s="1"/>
  <c r="O5110" i="9"/>
  <c r="P5110" i="9" s="1"/>
  <c r="O5109" i="9"/>
  <c r="P5109" i="9" s="1"/>
  <c r="O5108" i="9"/>
  <c r="P5108" i="9" s="1"/>
  <c r="O5107" i="9"/>
  <c r="P5107" i="9" s="1"/>
  <c r="O5106" i="9"/>
  <c r="P5106" i="9" s="1"/>
  <c r="O5105" i="9"/>
  <c r="P5105" i="9" s="1"/>
  <c r="O5104" i="9"/>
  <c r="P5104" i="9" s="1"/>
  <c r="O5103" i="9"/>
  <c r="P5103" i="9" s="1"/>
  <c r="O5102" i="9"/>
  <c r="P5102" i="9" s="1"/>
  <c r="O5101" i="9"/>
  <c r="P5101" i="9" s="1"/>
  <c r="O5100" i="9"/>
  <c r="P5100" i="9" s="1"/>
  <c r="O5099" i="9"/>
  <c r="P5099" i="9" s="1"/>
  <c r="O5098" i="9"/>
  <c r="P5098" i="9" s="1"/>
  <c r="O5097" i="9"/>
  <c r="P5097" i="9" s="1"/>
  <c r="O5096" i="9"/>
  <c r="P5096" i="9" s="1"/>
  <c r="O5095" i="9"/>
  <c r="P5095" i="9" s="1"/>
  <c r="O5094" i="9"/>
  <c r="P5094" i="9" s="1"/>
  <c r="O5093" i="9"/>
  <c r="P5093" i="9" s="1"/>
  <c r="O5092" i="9"/>
  <c r="P5092" i="9" s="1"/>
  <c r="O5091" i="9"/>
  <c r="P5091" i="9" s="1"/>
  <c r="O5090" i="9"/>
  <c r="P5090" i="9" s="1"/>
  <c r="O5089" i="9"/>
  <c r="P5089" i="9" s="1"/>
  <c r="O5088" i="9"/>
  <c r="P5088" i="9" s="1"/>
  <c r="O5087" i="9"/>
  <c r="P5087" i="9" s="1"/>
  <c r="O5086" i="9"/>
  <c r="P5086" i="9" s="1"/>
  <c r="O5085" i="9"/>
  <c r="P5085" i="9" s="1"/>
  <c r="O5084" i="9"/>
  <c r="P5084" i="9" s="1"/>
  <c r="O5083" i="9"/>
  <c r="P5083" i="9" s="1"/>
  <c r="O5082" i="9"/>
  <c r="P5082" i="9" s="1"/>
  <c r="O5081" i="9"/>
  <c r="P5081" i="9" s="1"/>
  <c r="O5080" i="9"/>
  <c r="P5080" i="9" s="1"/>
  <c r="O5079" i="9"/>
  <c r="P5079" i="9" s="1"/>
  <c r="O5078" i="9"/>
  <c r="P5078" i="9" s="1"/>
  <c r="O5077" i="9"/>
  <c r="P5077" i="9" s="1"/>
  <c r="O5076" i="9"/>
  <c r="P5076" i="9" s="1"/>
  <c r="O5075" i="9"/>
  <c r="P5075" i="9" s="1"/>
  <c r="O5074" i="9"/>
  <c r="P5074" i="9" s="1"/>
  <c r="O5073" i="9"/>
  <c r="P5073" i="9" s="1"/>
  <c r="O5072" i="9"/>
  <c r="P5072" i="9" s="1"/>
  <c r="O5071" i="9"/>
  <c r="P5071" i="9" s="1"/>
  <c r="O5070" i="9"/>
  <c r="P5070" i="9" s="1"/>
  <c r="O5069" i="9"/>
  <c r="P5069" i="9" s="1"/>
  <c r="O5068" i="9"/>
  <c r="P5068" i="9" s="1"/>
  <c r="O5067" i="9"/>
  <c r="P5067" i="9" s="1"/>
  <c r="O5066" i="9"/>
  <c r="P5066" i="9" s="1"/>
  <c r="O5065" i="9"/>
  <c r="P5065" i="9" s="1"/>
  <c r="O5064" i="9"/>
  <c r="P5064" i="9" s="1"/>
  <c r="O5063" i="9"/>
  <c r="P5063" i="9" s="1"/>
  <c r="O5062" i="9"/>
  <c r="P5062" i="9" s="1"/>
  <c r="O5061" i="9"/>
  <c r="P5061" i="9" s="1"/>
  <c r="O5060" i="9"/>
  <c r="P5060" i="9" s="1"/>
  <c r="O5059" i="9"/>
  <c r="P5059" i="9" s="1"/>
  <c r="O5058" i="9"/>
  <c r="P5058" i="9" s="1"/>
  <c r="O5057" i="9"/>
  <c r="P5057" i="9" s="1"/>
  <c r="O5056" i="9"/>
  <c r="P5056" i="9" s="1"/>
  <c r="O5055" i="9"/>
  <c r="P5055" i="9" s="1"/>
  <c r="O5054" i="9"/>
  <c r="P5054" i="9" s="1"/>
  <c r="O5053" i="9"/>
  <c r="P5053" i="9" s="1"/>
  <c r="O5052" i="9"/>
  <c r="P5052" i="9" s="1"/>
  <c r="O5051" i="9"/>
  <c r="P5051" i="9" s="1"/>
  <c r="O5050" i="9"/>
  <c r="P5050" i="9" s="1"/>
  <c r="O5049" i="9"/>
  <c r="P5049" i="9" s="1"/>
  <c r="O5048" i="9"/>
  <c r="P5048" i="9" s="1"/>
  <c r="O5047" i="9"/>
  <c r="P5047" i="9" s="1"/>
  <c r="O5046" i="9"/>
  <c r="P5046" i="9" s="1"/>
  <c r="O5045" i="9"/>
  <c r="P5045" i="9" s="1"/>
  <c r="O5044" i="9"/>
  <c r="P5044" i="9" s="1"/>
  <c r="O5043" i="9"/>
  <c r="P5043" i="9" s="1"/>
  <c r="O5042" i="9"/>
  <c r="P5042" i="9" s="1"/>
  <c r="O5041" i="9"/>
  <c r="P5041" i="9" s="1"/>
  <c r="O5040" i="9"/>
  <c r="P5040" i="9" s="1"/>
  <c r="O5039" i="9"/>
  <c r="P5039" i="9" s="1"/>
  <c r="O5038" i="9"/>
  <c r="P5038" i="9" s="1"/>
  <c r="O5037" i="9"/>
  <c r="P5037" i="9" s="1"/>
  <c r="O5036" i="9"/>
  <c r="P5036" i="9" s="1"/>
  <c r="O5035" i="9"/>
  <c r="P5035" i="9" s="1"/>
  <c r="O5034" i="9"/>
  <c r="P5034" i="9" s="1"/>
  <c r="O5033" i="9"/>
  <c r="P5033" i="9" s="1"/>
  <c r="O5032" i="9"/>
  <c r="P5032" i="9" s="1"/>
  <c r="O5031" i="9"/>
  <c r="P5031" i="9" s="1"/>
  <c r="O5030" i="9"/>
  <c r="P5030" i="9" s="1"/>
  <c r="O5029" i="9"/>
  <c r="P5029" i="9" s="1"/>
  <c r="O5028" i="9"/>
  <c r="P5028" i="9" s="1"/>
  <c r="O5027" i="9"/>
  <c r="P5027" i="9" s="1"/>
  <c r="O5026" i="9"/>
  <c r="P5026" i="9" s="1"/>
  <c r="O5025" i="9"/>
  <c r="P5025" i="9" s="1"/>
  <c r="O5024" i="9"/>
  <c r="P5024" i="9" s="1"/>
  <c r="O5023" i="9"/>
  <c r="P5023" i="9" s="1"/>
  <c r="O5022" i="9"/>
  <c r="P5022" i="9" s="1"/>
  <c r="O5021" i="9"/>
  <c r="P5021" i="9" s="1"/>
  <c r="O5020" i="9"/>
  <c r="P5020" i="9" s="1"/>
  <c r="O5019" i="9"/>
  <c r="P5019" i="9" s="1"/>
  <c r="O5018" i="9"/>
  <c r="P5018" i="9" s="1"/>
  <c r="O5017" i="9"/>
  <c r="P5017" i="9" s="1"/>
  <c r="O5016" i="9"/>
  <c r="P5016" i="9" s="1"/>
  <c r="O5015" i="9"/>
  <c r="P5015" i="9" s="1"/>
  <c r="O5014" i="9"/>
  <c r="P5014" i="9" s="1"/>
  <c r="O5013" i="9"/>
  <c r="P5013" i="9" s="1"/>
  <c r="O5012" i="9"/>
  <c r="P5012" i="9" s="1"/>
  <c r="O5011" i="9"/>
  <c r="P5011" i="9" s="1"/>
  <c r="O5010" i="9"/>
  <c r="P5010" i="9" s="1"/>
  <c r="O5009" i="9"/>
  <c r="P5009" i="9" s="1"/>
  <c r="O5008" i="9"/>
  <c r="P5008" i="9" s="1"/>
  <c r="O5007" i="9"/>
  <c r="P5007" i="9" s="1"/>
  <c r="O5006" i="9"/>
  <c r="P5006" i="9" s="1"/>
  <c r="O5005" i="9"/>
  <c r="P5005" i="9" s="1"/>
  <c r="O5004" i="9"/>
  <c r="P5004" i="9" s="1"/>
  <c r="O5003" i="9"/>
  <c r="P5003" i="9" s="1"/>
  <c r="O5002" i="9"/>
  <c r="P5002" i="9" s="1"/>
  <c r="O5001" i="9"/>
  <c r="P5001" i="9" s="1"/>
  <c r="O5000" i="9"/>
  <c r="P5000" i="9" s="1"/>
  <c r="O4999" i="9"/>
  <c r="P4999" i="9" s="1"/>
  <c r="O4998" i="9"/>
  <c r="P4998" i="9" s="1"/>
  <c r="O4997" i="9"/>
  <c r="P4997" i="9" s="1"/>
  <c r="O4996" i="9"/>
  <c r="P4996" i="9" s="1"/>
  <c r="O4995" i="9"/>
  <c r="P4995" i="9" s="1"/>
  <c r="O4994" i="9"/>
  <c r="P4994" i="9" s="1"/>
  <c r="O4993" i="9"/>
  <c r="P4993" i="9" s="1"/>
  <c r="O4992" i="9"/>
  <c r="P4992" i="9" s="1"/>
  <c r="O4991" i="9"/>
  <c r="P4991" i="9" s="1"/>
  <c r="O4990" i="9"/>
  <c r="P4990" i="9" s="1"/>
  <c r="O4989" i="9"/>
  <c r="P4989" i="9" s="1"/>
  <c r="O4988" i="9"/>
  <c r="P4988" i="9" s="1"/>
  <c r="O4987" i="9"/>
  <c r="P4987" i="9" s="1"/>
  <c r="O4986" i="9"/>
  <c r="P4986" i="9" s="1"/>
  <c r="O4985" i="9"/>
  <c r="P4985" i="9" s="1"/>
  <c r="O4984" i="9"/>
  <c r="P4984" i="9" s="1"/>
  <c r="O4983" i="9"/>
  <c r="P4983" i="9" s="1"/>
  <c r="O4982" i="9"/>
  <c r="P4982" i="9" s="1"/>
  <c r="O4981" i="9"/>
  <c r="P4981" i="9" s="1"/>
  <c r="O4980" i="9"/>
  <c r="P4980" i="9" s="1"/>
  <c r="O4979" i="9"/>
  <c r="P4979" i="9" s="1"/>
  <c r="O4978" i="9"/>
  <c r="P4978" i="9" s="1"/>
  <c r="O4977" i="9"/>
  <c r="P4977" i="9" s="1"/>
  <c r="O4976" i="9"/>
  <c r="P4976" i="9" s="1"/>
  <c r="O4975" i="9"/>
  <c r="P4975" i="9" s="1"/>
  <c r="O4974" i="9"/>
  <c r="P4974" i="9" s="1"/>
  <c r="O4973" i="9"/>
  <c r="P4973" i="9" s="1"/>
  <c r="O4972" i="9"/>
  <c r="P4972" i="9" s="1"/>
  <c r="O4971" i="9"/>
  <c r="P4971" i="9" s="1"/>
  <c r="O4970" i="9"/>
  <c r="P4970" i="9" s="1"/>
  <c r="O4969" i="9"/>
  <c r="P4969" i="9" s="1"/>
  <c r="O4968" i="9"/>
  <c r="P4968" i="9" s="1"/>
  <c r="O4967" i="9"/>
  <c r="P4967" i="9" s="1"/>
  <c r="O4966" i="9"/>
  <c r="P4966" i="9" s="1"/>
  <c r="O4965" i="9"/>
  <c r="P4965" i="9" s="1"/>
  <c r="O4964" i="9"/>
  <c r="P4964" i="9" s="1"/>
  <c r="O4963" i="9"/>
  <c r="P4963" i="9" s="1"/>
  <c r="O4962" i="9"/>
  <c r="P4962" i="9" s="1"/>
  <c r="O4961" i="9"/>
  <c r="P4961" i="9" s="1"/>
  <c r="O4960" i="9"/>
  <c r="P4960" i="9" s="1"/>
  <c r="O4959" i="9"/>
  <c r="P4959" i="9" s="1"/>
  <c r="O4958" i="9"/>
  <c r="P4958" i="9" s="1"/>
  <c r="O4957" i="9"/>
  <c r="P4957" i="9" s="1"/>
  <c r="O4956" i="9"/>
  <c r="P4956" i="9" s="1"/>
  <c r="O4955" i="9"/>
  <c r="P4955" i="9" s="1"/>
  <c r="O4954" i="9"/>
  <c r="P4954" i="9" s="1"/>
  <c r="O4953" i="9"/>
  <c r="P4953" i="9" s="1"/>
  <c r="O4952" i="9"/>
  <c r="P4952" i="9" s="1"/>
  <c r="O4951" i="9"/>
  <c r="P4951" i="9" s="1"/>
  <c r="O4950" i="9"/>
  <c r="P4950" i="9" s="1"/>
  <c r="O4949" i="9"/>
  <c r="P4949" i="9" s="1"/>
  <c r="O4948" i="9"/>
  <c r="P4948" i="9" s="1"/>
  <c r="O4947" i="9"/>
  <c r="P4947" i="9" s="1"/>
  <c r="O4946" i="9"/>
  <c r="P4946" i="9" s="1"/>
  <c r="O4945" i="9"/>
  <c r="P4945" i="9" s="1"/>
  <c r="O4944" i="9"/>
  <c r="P4944" i="9" s="1"/>
  <c r="O4943" i="9"/>
  <c r="P4943" i="9" s="1"/>
  <c r="O4942" i="9"/>
  <c r="P4942" i="9" s="1"/>
  <c r="O4941" i="9"/>
  <c r="P4941" i="9" s="1"/>
  <c r="O4940" i="9"/>
  <c r="P4940" i="9" s="1"/>
  <c r="O4939" i="9"/>
  <c r="P4939" i="9" s="1"/>
  <c r="O4938" i="9"/>
  <c r="P4938" i="9" s="1"/>
  <c r="O4937" i="9"/>
  <c r="P4937" i="9" s="1"/>
  <c r="O4936" i="9"/>
  <c r="P4936" i="9" s="1"/>
  <c r="O4935" i="9"/>
  <c r="P4935" i="9" s="1"/>
  <c r="O4934" i="9"/>
  <c r="P4934" i="9" s="1"/>
  <c r="O4933" i="9"/>
  <c r="P4933" i="9" s="1"/>
  <c r="O4932" i="9"/>
  <c r="P4932" i="9" s="1"/>
  <c r="O4931" i="9"/>
  <c r="P4931" i="9" s="1"/>
  <c r="O4930" i="9"/>
  <c r="P4930" i="9" s="1"/>
  <c r="O4929" i="9"/>
  <c r="P4929" i="9" s="1"/>
  <c r="O4928" i="9"/>
  <c r="P4928" i="9" s="1"/>
  <c r="O4927" i="9"/>
  <c r="P4927" i="9" s="1"/>
  <c r="O4926" i="9"/>
  <c r="P4926" i="9" s="1"/>
  <c r="O4925" i="9"/>
  <c r="P4925" i="9" s="1"/>
  <c r="O4924" i="9"/>
  <c r="P4924" i="9" s="1"/>
  <c r="O4923" i="9"/>
  <c r="P4923" i="9" s="1"/>
  <c r="O4922" i="9"/>
  <c r="P4922" i="9" s="1"/>
  <c r="O4921" i="9"/>
  <c r="P4921" i="9" s="1"/>
  <c r="O4920" i="9"/>
  <c r="P4920" i="9" s="1"/>
  <c r="O4919" i="9"/>
  <c r="P4919" i="9" s="1"/>
  <c r="O4918" i="9"/>
  <c r="P4918" i="9" s="1"/>
  <c r="O4917" i="9"/>
  <c r="P4917" i="9" s="1"/>
  <c r="O4916" i="9"/>
  <c r="P4916" i="9" s="1"/>
  <c r="O4915" i="9"/>
  <c r="P4915" i="9" s="1"/>
  <c r="O4914" i="9"/>
  <c r="P4914" i="9" s="1"/>
  <c r="O4913" i="9"/>
  <c r="P4913" i="9" s="1"/>
  <c r="O4912" i="9"/>
  <c r="P4912" i="9" s="1"/>
  <c r="O4911" i="9"/>
  <c r="P4911" i="9" s="1"/>
  <c r="O4910" i="9"/>
  <c r="P4910" i="9" s="1"/>
  <c r="O4909" i="9"/>
  <c r="P4909" i="9" s="1"/>
  <c r="O4908" i="9"/>
  <c r="P4908" i="9" s="1"/>
  <c r="O4907" i="9"/>
  <c r="P4907" i="9" s="1"/>
  <c r="O4906" i="9"/>
  <c r="P4906" i="9" s="1"/>
  <c r="O4905" i="9"/>
  <c r="P4905" i="9" s="1"/>
  <c r="O4904" i="9"/>
  <c r="P4904" i="9" s="1"/>
  <c r="O4903" i="9"/>
  <c r="P4903" i="9" s="1"/>
  <c r="O4902" i="9"/>
  <c r="P4902" i="9" s="1"/>
  <c r="O4901" i="9"/>
  <c r="P4901" i="9" s="1"/>
  <c r="O4900" i="9"/>
  <c r="P4900" i="9" s="1"/>
  <c r="O4899" i="9"/>
  <c r="P4899" i="9" s="1"/>
  <c r="O4898" i="9"/>
  <c r="P4898" i="9" s="1"/>
  <c r="O4897" i="9"/>
  <c r="P4897" i="9" s="1"/>
  <c r="O4896" i="9"/>
  <c r="P4896" i="9" s="1"/>
  <c r="O4895" i="9"/>
  <c r="P4895" i="9" s="1"/>
  <c r="O4894" i="9"/>
  <c r="P4894" i="9" s="1"/>
  <c r="O4893" i="9"/>
  <c r="P4893" i="9" s="1"/>
  <c r="O4892" i="9"/>
  <c r="P4892" i="9" s="1"/>
  <c r="O4891" i="9"/>
  <c r="P4891" i="9" s="1"/>
  <c r="O4890" i="9"/>
  <c r="P4890" i="9" s="1"/>
  <c r="O4889" i="9"/>
  <c r="P4889" i="9" s="1"/>
  <c r="O4888" i="9"/>
  <c r="P4888" i="9" s="1"/>
  <c r="O4887" i="9"/>
  <c r="P4887" i="9" s="1"/>
  <c r="O4886" i="9"/>
  <c r="P4886" i="9" s="1"/>
  <c r="O4885" i="9"/>
  <c r="P4885" i="9" s="1"/>
  <c r="O4884" i="9"/>
  <c r="P4884" i="9" s="1"/>
  <c r="O4883" i="9"/>
  <c r="P4883" i="9" s="1"/>
  <c r="O4882" i="9"/>
  <c r="P4882" i="9" s="1"/>
  <c r="O4881" i="9"/>
  <c r="P4881" i="9" s="1"/>
  <c r="O4880" i="9"/>
  <c r="P4880" i="9" s="1"/>
  <c r="O4879" i="9"/>
  <c r="P4879" i="9" s="1"/>
  <c r="O4878" i="9"/>
  <c r="P4878" i="9" s="1"/>
  <c r="O4877" i="9"/>
  <c r="P4877" i="9" s="1"/>
  <c r="O4876" i="9"/>
  <c r="P4876" i="9" s="1"/>
  <c r="O4875" i="9"/>
  <c r="P4875" i="9" s="1"/>
  <c r="O4874" i="9"/>
  <c r="P4874" i="9" s="1"/>
  <c r="O4873" i="9"/>
  <c r="P4873" i="9" s="1"/>
  <c r="O4872" i="9"/>
  <c r="P4872" i="9" s="1"/>
  <c r="O4871" i="9"/>
  <c r="P4871" i="9" s="1"/>
  <c r="O4870" i="9"/>
  <c r="P4870" i="9" s="1"/>
  <c r="O4869" i="9"/>
  <c r="P4869" i="9" s="1"/>
  <c r="O4868" i="9"/>
  <c r="P4868" i="9" s="1"/>
  <c r="O4867" i="9"/>
  <c r="P4867" i="9" s="1"/>
  <c r="O4866" i="9"/>
  <c r="P4866" i="9" s="1"/>
  <c r="O4865" i="9"/>
  <c r="P4865" i="9" s="1"/>
  <c r="O4864" i="9"/>
  <c r="P4864" i="9" s="1"/>
  <c r="O4863" i="9"/>
  <c r="P4863" i="9" s="1"/>
  <c r="O4862" i="9"/>
  <c r="P4862" i="9" s="1"/>
  <c r="O4861" i="9"/>
  <c r="P4861" i="9" s="1"/>
  <c r="O4860" i="9"/>
  <c r="P4860" i="9" s="1"/>
  <c r="O4859" i="9"/>
  <c r="P4859" i="9" s="1"/>
  <c r="O4858" i="9"/>
  <c r="P4858" i="9" s="1"/>
  <c r="O4857" i="9"/>
  <c r="P4857" i="9" s="1"/>
  <c r="O4856" i="9"/>
  <c r="P4856" i="9" s="1"/>
  <c r="O4855" i="9"/>
  <c r="P4855" i="9" s="1"/>
  <c r="O4854" i="9"/>
  <c r="P4854" i="9" s="1"/>
  <c r="O4853" i="9"/>
  <c r="P4853" i="9" s="1"/>
  <c r="O4852" i="9"/>
  <c r="P4852" i="9" s="1"/>
  <c r="O4851" i="9"/>
  <c r="P4851" i="9" s="1"/>
  <c r="O4850" i="9"/>
  <c r="P4850" i="9" s="1"/>
  <c r="O4849" i="9"/>
  <c r="P4849" i="9" s="1"/>
  <c r="O4848" i="9"/>
  <c r="P4848" i="9" s="1"/>
  <c r="O4847" i="9"/>
  <c r="P4847" i="9" s="1"/>
  <c r="O4846" i="9"/>
  <c r="P4846" i="9" s="1"/>
  <c r="O4845" i="9"/>
  <c r="P4845" i="9" s="1"/>
  <c r="O4844" i="9"/>
  <c r="P4844" i="9" s="1"/>
  <c r="O4843" i="9"/>
  <c r="P4843" i="9" s="1"/>
  <c r="O4842" i="9"/>
  <c r="P4842" i="9" s="1"/>
  <c r="O4841" i="9"/>
  <c r="P4841" i="9" s="1"/>
  <c r="O4840" i="9"/>
  <c r="P4840" i="9" s="1"/>
  <c r="O4839" i="9"/>
  <c r="P4839" i="9" s="1"/>
  <c r="O4838" i="9"/>
  <c r="P4838" i="9" s="1"/>
  <c r="O4837" i="9"/>
  <c r="P4837" i="9" s="1"/>
  <c r="O4836" i="9"/>
  <c r="P4836" i="9" s="1"/>
  <c r="O4835" i="9"/>
  <c r="P4835" i="9" s="1"/>
  <c r="O4834" i="9"/>
  <c r="P4834" i="9" s="1"/>
  <c r="O4833" i="9"/>
  <c r="P4833" i="9" s="1"/>
  <c r="O4832" i="9"/>
  <c r="P4832" i="9" s="1"/>
  <c r="O4831" i="9"/>
  <c r="P4831" i="9" s="1"/>
  <c r="O4830" i="9"/>
  <c r="P4830" i="9" s="1"/>
  <c r="O4829" i="9"/>
  <c r="P4829" i="9" s="1"/>
  <c r="O4828" i="9"/>
  <c r="P4828" i="9" s="1"/>
  <c r="O4827" i="9"/>
  <c r="P4827" i="9" s="1"/>
  <c r="O4826" i="9"/>
  <c r="P4826" i="9" s="1"/>
  <c r="O4825" i="9"/>
  <c r="P4825" i="9" s="1"/>
  <c r="O4824" i="9"/>
  <c r="P4824" i="9" s="1"/>
  <c r="O4823" i="9"/>
  <c r="P4823" i="9" s="1"/>
  <c r="O4822" i="9"/>
  <c r="P4822" i="9" s="1"/>
  <c r="O4821" i="9"/>
  <c r="P4821" i="9" s="1"/>
  <c r="O4820" i="9"/>
  <c r="P4820" i="9" s="1"/>
  <c r="O4819" i="9"/>
  <c r="P4819" i="9" s="1"/>
  <c r="O4818" i="9"/>
  <c r="P4818" i="9" s="1"/>
  <c r="O4817" i="9"/>
  <c r="P4817" i="9" s="1"/>
  <c r="O4816" i="9"/>
  <c r="P4816" i="9" s="1"/>
  <c r="O4815" i="9"/>
  <c r="P4815" i="9" s="1"/>
  <c r="O4814" i="9"/>
  <c r="P4814" i="9" s="1"/>
  <c r="O4813" i="9"/>
  <c r="P4813" i="9" s="1"/>
  <c r="O4812" i="9"/>
  <c r="P4812" i="9" s="1"/>
  <c r="O4811" i="9"/>
  <c r="P4811" i="9" s="1"/>
  <c r="O4810" i="9"/>
  <c r="P4810" i="9" s="1"/>
  <c r="O4809" i="9"/>
  <c r="P4809" i="9" s="1"/>
  <c r="O4808" i="9"/>
  <c r="P4808" i="9" s="1"/>
  <c r="O4807" i="9"/>
  <c r="P4807" i="9" s="1"/>
  <c r="O4806" i="9"/>
  <c r="P4806" i="9" s="1"/>
  <c r="O4805" i="9"/>
  <c r="P4805" i="9" s="1"/>
  <c r="O4804" i="9"/>
  <c r="P4804" i="9" s="1"/>
  <c r="O4803" i="9"/>
  <c r="P4803" i="9" s="1"/>
  <c r="O4802" i="9"/>
  <c r="P4802" i="9" s="1"/>
  <c r="O4801" i="9"/>
  <c r="P4801" i="9" s="1"/>
  <c r="O4800" i="9"/>
  <c r="P4800" i="9" s="1"/>
  <c r="O4799" i="9"/>
  <c r="P4799" i="9" s="1"/>
  <c r="O4798" i="9"/>
  <c r="P4798" i="9" s="1"/>
  <c r="O4797" i="9"/>
  <c r="P4797" i="9" s="1"/>
  <c r="O4796" i="9"/>
  <c r="P4796" i="9" s="1"/>
  <c r="O4795" i="9"/>
  <c r="P4795" i="9" s="1"/>
  <c r="O4794" i="9"/>
  <c r="P4794" i="9" s="1"/>
  <c r="O4793" i="9"/>
  <c r="P4793" i="9" s="1"/>
  <c r="O4792" i="9"/>
  <c r="P4792" i="9" s="1"/>
  <c r="O4791" i="9"/>
  <c r="P4791" i="9" s="1"/>
  <c r="O4790" i="9"/>
  <c r="P4790" i="9" s="1"/>
  <c r="O4789" i="9"/>
  <c r="P4789" i="9" s="1"/>
  <c r="O4788" i="9"/>
  <c r="P4788" i="9" s="1"/>
  <c r="O4787" i="9"/>
  <c r="P4787" i="9" s="1"/>
  <c r="O4786" i="9"/>
  <c r="P4786" i="9" s="1"/>
  <c r="O4785" i="9"/>
  <c r="P4785" i="9" s="1"/>
  <c r="O4784" i="9"/>
  <c r="P4784" i="9" s="1"/>
  <c r="O4783" i="9"/>
  <c r="P4783" i="9" s="1"/>
  <c r="O4782" i="9"/>
  <c r="P4782" i="9" s="1"/>
  <c r="O4781" i="9"/>
  <c r="P4781" i="9" s="1"/>
  <c r="O4780" i="9"/>
  <c r="P4780" i="9" s="1"/>
  <c r="O4779" i="9"/>
  <c r="P4779" i="9" s="1"/>
  <c r="O4778" i="9"/>
  <c r="P4778" i="9" s="1"/>
  <c r="O4777" i="9"/>
  <c r="P4777" i="9" s="1"/>
  <c r="O4776" i="9"/>
  <c r="P4776" i="9" s="1"/>
  <c r="O4775" i="9"/>
  <c r="P4775" i="9" s="1"/>
  <c r="O4774" i="9"/>
  <c r="P4774" i="9" s="1"/>
  <c r="O4773" i="9"/>
  <c r="P4773" i="9" s="1"/>
  <c r="O4772" i="9"/>
  <c r="P4772" i="9" s="1"/>
  <c r="O4771" i="9"/>
  <c r="P4771" i="9" s="1"/>
  <c r="O4770" i="9"/>
  <c r="P4770" i="9" s="1"/>
  <c r="O4769" i="9"/>
  <c r="P4769" i="9" s="1"/>
  <c r="O4768" i="9"/>
  <c r="P4768" i="9" s="1"/>
  <c r="O4767" i="9"/>
  <c r="P4767" i="9" s="1"/>
  <c r="O4766" i="9"/>
  <c r="P4766" i="9" s="1"/>
  <c r="O4765" i="9"/>
  <c r="P4765" i="9" s="1"/>
  <c r="O4764" i="9"/>
  <c r="P4764" i="9" s="1"/>
  <c r="O4763" i="9"/>
  <c r="P4763" i="9" s="1"/>
  <c r="O4762" i="9"/>
  <c r="P4762" i="9" s="1"/>
  <c r="O4761" i="9"/>
  <c r="P4761" i="9" s="1"/>
  <c r="O4760" i="9"/>
  <c r="P4760" i="9" s="1"/>
  <c r="O4759" i="9"/>
  <c r="P4759" i="9" s="1"/>
  <c r="O4758" i="9"/>
  <c r="P4758" i="9" s="1"/>
  <c r="O4757" i="9"/>
  <c r="P4757" i="9" s="1"/>
  <c r="O4756" i="9"/>
  <c r="P4756" i="9" s="1"/>
  <c r="O4755" i="9"/>
  <c r="P4755" i="9" s="1"/>
  <c r="O4754" i="9"/>
  <c r="P4754" i="9" s="1"/>
  <c r="O4753" i="9"/>
  <c r="P4753" i="9" s="1"/>
  <c r="O4752" i="9"/>
  <c r="P4752" i="9" s="1"/>
  <c r="O4751" i="9"/>
  <c r="P4751" i="9" s="1"/>
  <c r="O4750" i="9"/>
  <c r="P4750" i="9" s="1"/>
  <c r="O4749" i="9"/>
  <c r="P4749" i="9" s="1"/>
  <c r="O4748" i="9"/>
  <c r="P4748" i="9" s="1"/>
  <c r="O4747" i="9"/>
  <c r="P4747" i="9" s="1"/>
  <c r="O4746" i="9"/>
  <c r="P4746" i="9" s="1"/>
  <c r="O4745" i="9"/>
  <c r="P4745" i="9" s="1"/>
  <c r="O4744" i="9"/>
  <c r="P4744" i="9" s="1"/>
  <c r="O4743" i="9"/>
  <c r="P4743" i="9" s="1"/>
  <c r="O4742" i="9"/>
  <c r="P4742" i="9" s="1"/>
  <c r="O4741" i="9"/>
  <c r="P4741" i="9" s="1"/>
  <c r="O4740" i="9"/>
  <c r="P4740" i="9" s="1"/>
  <c r="O4739" i="9"/>
  <c r="P4739" i="9" s="1"/>
  <c r="O4738" i="9"/>
  <c r="P4738" i="9" s="1"/>
  <c r="O4737" i="9"/>
  <c r="P4737" i="9" s="1"/>
  <c r="O4736" i="9"/>
  <c r="P4736" i="9" s="1"/>
  <c r="O4735" i="9"/>
  <c r="P4735" i="9" s="1"/>
  <c r="O4734" i="9"/>
  <c r="P4734" i="9" s="1"/>
  <c r="O4733" i="9"/>
  <c r="P4733" i="9" s="1"/>
  <c r="O4732" i="9"/>
  <c r="P4732" i="9" s="1"/>
  <c r="O4731" i="9"/>
  <c r="P4731" i="9" s="1"/>
  <c r="O4730" i="9"/>
  <c r="P4730" i="9" s="1"/>
  <c r="O4729" i="9"/>
  <c r="P4729" i="9" s="1"/>
  <c r="O4728" i="9"/>
  <c r="P4728" i="9" s="1"/>
  <c r="O4727" i="9"/>
  <c r="P4727" i="9" s="1"/>
  <c r="O4726" i="9"/>
  <c r="P4726" i="9" s="1"/>
  <c r="O4725" i="9"/>
  <c r="P4725" i="9" s="1"/>
  <c r="O4724" i="9"/>
  <c r="P4724" i="9" s="1"/>
  <c r="O4723" i="9"/>
  <c r="P4723" i="9" s="1"/>
  <c r="O4722" i="9"/>
  <c r="P4722" i="9" s="1"/>
  <c r="O4721" i="9"/>
  <c r="P4721" i="9" s="1"/>
  <c r="O4720" i="9"/>
  <c r="P4720" i="9" s="1"/>
  <c r="O4719" i="9"/>
  <c r="P4719" i="9" s="1"/>
  <c r="O4718" i="9"/>
  <c r="P4718" i="9" s="1"/>
  <c r="O4717" i="9"/>
  <c r="P4717" i="9" s="1"/>
  <c r="O4716" i="9"/>
  <c r="P4716" i="9" s="1"/>
  <c r="O4715" i="9"/>
  <c r="P4715" i="9" s="1"/>
  <c r="O4714" i="9"/>
  <c r="P4714" i="9" s="1"/>
  <c r="O4713" i="9"/>
  <c r="P4713" i="9" s="1"/>
  <c r="O4712" i="9"/>
  <c r="P4712" i="9" s="1"/>
  <c r="O4711" i="9"/>
  <c r="P4711" i="9" s="1"/>
  <c r="O4710" i="9"/>
  <c r="P4710" i="9" s="1"/>
  <c r="O4709" i="9"/>
  <c r="P4709" i="9" s="1"/>
  <c r="O4708" i="9"/>
  <c r="P4708" i="9" s="1"/>
  <c r="O4707" i="9"/>
  <c r="P4707" i="9" s="1"/>
  <c r="O4706" i="9"/>
  <c r="P4706" i="9" s="1"/>
  <c r="O4705" i="9"/>
  <c r="P4705" i="9" s="1"/>
  <c r="O4704" i="9"/>
  <c r="P4704" i="9" s="1"/>
  <c r="O4703" i="9"/>
  <c r="P4703" i="9" s="1"/>
  <c r="O4702" i="9"/>
  <c r="P4702" i="9" s="1"/>
  <c r="O4701" i="9"/>
  <c r="P4701" i="9" s="1"/>
  <c r="O4700" i="9"/>
  <c r="P4700" i="9" s="1"/>
  <c r="O4699" i="9"/>
  <c r="P4699" i="9" s="1"/>
  <c r="O4698" i="9"/>
  <c r="P4698" i="9" s="1"/>
  <c r="O4697" i="9"/>
  <c r="P4697" i="9" s="1"/>
  <c r="O4696" i="9"/>
  <c r="P4696" i="9" s="1"/>
  <c r="O4695" i="9"/>
  <c r="P4695" i="9" s="1"/>
  <c r="O4694" i="9"/>
  <c r="P4694" i="9" s="1"/>
  <c r="O4693" i="9"/>
  <c r="P4693" i="9" s="1"/>
  <c r="O4692" i="9"/>
  <c r="P4692" i="9" s="1"/>
  <c r="O4691" i="9"/>
  <c r="P4691" i="9" s="1"/>
  <c r="O4690" i="9"/>
  <c r="P4690" i="9" s="1"/>
  <c r="O4689" i="9"/>
  <c r="P4689" i="9" s="1"/>
  <c r="O4688" i="9"/>
  <c r="P4688" i="9" s="1"/>
  <c r="O4687" i="9"/>
  <c r="P4687" i="9" s="1"/>
  <c r="O4686" i="9"/>
  <c r="P4686" i="9" s="1"/>
  <c r="O4685" i="9"/>
  <c r="P4685" i="9" s="1"/>
  <c r="O4684" i="9"/>
  <c r="P4684" i="9" s="1"/>
  <c r="O4683" i="9"/>
  <c r="P4683" i="9" s="1"/>
  <c r="O4682" i="9"/>
  <c r="P4682" i="9" s="1"/>
  <c r="O4681" i="9"/>
  <c r="P4681" i="9" s="1"/>
  <c r="O4680" i="9"/>
  <c r="P4680" i="9" s="1"/>
  <c r="O4679" i="9"/>
  <c r="P4679" i="9" s="1"/>
  <c r="O4678" i="9"/>
  <c r="P4678" i="9" s="1"/>
  <c r="O4677" i="9"/>
  <c r="P4677" i="9" s="1"/>
  <c r="O4676" i="9"/>
  <c r="P4676" i="9" s="1"/>
  <c r="O4675" i="9"/>
  <c r="P4675" i="9" s="1"/>
  <c r="O4674" i="9"/>
  <c r="P4674" i="9" s="1"/>
  <c r="O4673" i="9"/>
  <c r="P4673" i="9" s="1"/>
  <c r="O4672" i="9"/>
  <c r="P4672" i="9" s="1"/>
  <c r="O4671" i="9"/>
  <c r="P4671" i="9" s="1"/>
  <c r="O4670" i="9"/>
  <c r="P4670" i="9" s="1"/>
  <c r="O4669" i="9"/>
  <c r="P4669" i="9" s="1"/>
  <c r="O4668" i="9"/>
  <c r="P4668" i="9" s="1"/>
  <c r="O4667" i="9"/>
  <c r="P4667" i="9" s="1"/>
  <c r="O4666" i="9"/>
  <c r="P4666" i="9" s="1"/>
  <c r="O4665" i="9"/>
  <c r="P4665" i="9" s="1"/>
  <c r="O4664" i="9"/>
  <c r="P4664" i="9" s="1"/>
  <c r="O4663" i="9"/>
  <c r="P4663" i="9" s="1"/>
  <c r="O4662" i="9"/>
  <c r="P4662" i="9" s="1"/>
  <c r="O4661" i="9"/>
  <c r="P4661" i="9" s="1"/>
  <c r="O4660" i="9"/>
  <c r="P4660" i="9" s="1"/>
  <c r="O4659" i="9"/>
  <c r="P4659" i="9" s="1"/>
  <c r="O4658" i="9"/>
  <c r="P4658" i="9" s="1"/>
  <c r="O4657" i="9"/>
  <c r="P4657" i="9" s="1"/>
  <c r="O4656" i="9"/>
  <c r="P4656" i="9" s="1"/>
  <c r="O4655" i="9"/>
  <c r="P4655" i="9" s="1"/>
  <c r="O4654" i="9"/>
  <c r="P4654" i="9" s="1"/>
  <c r="O4653" i="9"/>
  <c r="P4653" i="9" s="1"/>
  <c r="O4652" i="9"/>
  <c r="P4652" i="9" s="1"/>
  <c r="O4651" i="9"/>
  <c r="P4651" i="9" s="1"/>
  <c r="O4650" i="9"/>
  <c r="P4650" i="9" s="1"/>
  <c r="O4649" i="9"/>
  <c r="P4649" i="9" s="1"/>
  <c r="O4648" i="9"/>
  <c r="P4648" i="9" s="1"/>
  <c r="O4647" i="9"/>
  <c r="P4647" i="9" s="1"/>
  <c r="O4646" i="9"/>
  <c r="P4646" i="9" s="1"/>
  <c r="O4645" i="9"/>
  <c r="P4645" i="9" s="1"/>
  <c r="O4644" i="9"/>
  <c r="P4644" i="9" s="1"/>
  <c r="O4643" i="9"/>
  <c r="P4643" i="9" s="1"/>
  <c r="O4642" i="9"/>
  <c r="P4642" i="9" s="1"/>
  <c r="O4641" i="9"/>
  <c r="P4641" i="9" s="1"/>
  <c r="O4640" i="9"/>
  <c r="P4640" i="9" s="1"/>
  <c r="O4639" i="9"/>
  <c r="P4639" i="9" s="1"/>
  <c r="O4638" i="9"/>
  <c r="P4638" i="9" s="1"/>
  <c r="O4637" i="9"/>
  <c r="P4637" i="9" s="1"/>
  <c r="O4636" i="9"/>
  <c r="P4636" i="9" s="1"/>
  <c r="O4635" i="9"/>
  <c r="P4635" i="9" s="1"/>
  <c r="O4634" i="9"/>
  <c r="P4634" i="9" s="1"/>
  <c r="O4633" i="9"/>
  <c r="P4633" i="9" s="1"/>
  <c r="O4632" i="9"/>
  <c r="P4632" i="9" s="1"/>
  <c r="O4631" i="9"/>
  <c r="P4631" i="9" s="1"/>
  <c r="O4630" i="9"/>
  <c r="P4630" i="9" s="1"/>
  <c r="O4629" i="9"/>
  <c r="P4629" i="9" s="1"/>
  <c r="O4628" i="9"/>
  <c r="P4628" i="9" s="1"/>
  <c r="O4627" i="9"/>
  <c r="P4627" i="9" s="1"/>
  <c r="O4626" i="9"/>
  <c r="P4626" i="9" s="1"/>
  <c r="O4625" i="9"/>
  <c r="P4625" i="9" s="1"/>
  <c r="O4624" i="9"/>
  <c r="P4624" i="9" s="1"/>
  <c r="O4623" i="9"/>
  <c r="P4623" i="9" s="1"/>
  <c r="O4622" i="9"/>
  <c r="P4622" i="9" s="1"/>
  <c r="O4621" i="9"/>
  <c r="P4621" i="9" s="1"/>
  <c r="O4620" i="9"/>
  <c r="P4620" i="9" s="1"/>
  <c r="O4619" i="9"/>
  <c r="P4619" i="9" s="1"/>
  <c r="O4618" i="9"/>
  <c r="P4618" i="9" s="1"/>
  <c r="O4617" i="9"/>
  <c r="P4617" i="9" s="1"/>
  <c r="O4616" i="9"/>
  <c r="P4616" i="9" s="1"/>
  <c r="O4615" i="9"/>
  <c r="P4615" i="9" s="1"/>
  <c r="O4614" i="9"/>
  <c r="P4614" i="9" s="1"/>
  <c r="O4613" i="9"/>
  <c r="P4613" i="9" s="1"/>
  <c r="O4612" i="9"/>
  <c r="P4612" i="9" s="1"/>
  <c r="O4611" i="9"/>
  <c r="P4611" i="9" s="1"/>
  <c r="O4610" i="9"/>
  <c r="P4610" i="9" s="1"/>
  <c r="O4609" i="9"/>
  <c r="P4609" i="9" s="1"/>
  <c r="O4608" i="9"/>
  <c r="P4608" i="9" s="1"/>
  <c r="O4607" i="9"/>
  <c r="P4607" i="9" s="1"/>
  <c r="O4606" i="9"/>
  <c r="P4606" i="9" s="1"/>
  <c r="O4605" i="9"/>
  <c r="P4605" i="9" s="1"/>
  <c r="O4604" i="9"/>
  <c r="P4604" i="9" s="1"/>
  <c r="O4603" i="9"/>
  <c r="P4603" i="9" s="1"/>
  <c r="O4602" i="9"/>
  <c r="P4602" i="9" s="1"/>
  <c r="O4601" i="9"/>
  <c r="P4601" i="9" s="1"/>
  <c r="O4600" i="9"/>
  <c r="P4600" i="9" s="1"/>
  <c r="O4599" i="9"/>
  <c r="P4599" i="9" s="1"/>
  <c r="O4598" i="9"/>
  <c r="P4598" i="9" s="1"/>
  <c r="O4597" i="9"/>
  <c r="P4597" i="9" s="1"/>
  <c r="O4596" i="9"/>
  <c r="P4596" i="9" s="1"/>
  <c r="O4595" i="9"/>
  <c r="P4595" i="9" s="1"/>
  <c r="O4594" i="9"/>
  <c r="P4594" i="9" s="1"/>
  <c r="O4593" i="9"/>
  <c r="P4593" i="9" s="1"/>
  <c r="O4592" i="9"/>
  <c r="P4592" i="9" s="1"/>
  <c r="O4591" i="9"/>
  <c r="P4591" i="9" s="1"/>
  <c r="O4590" i="9"/>
  <c r="P4590" i="9" s="1"/>
  <c r="O4589" i="9"/>
  <c r="P4589" i="9" s="1"/>
  <c r="O4588" i="9"/>
  <c r="P4588" i="9" s="1"/>
  <c r="O4587" i="9"/>
  <c r="P4587" i="9" s="1"/>
  <c r="O4586" i="9"/>
  <c r="P4586" i="9" s="1"/>
  <c r="O4585" i="9"/>
  <c r="P4585" i="9" s="1"/>
  <c r="O4584" i="9"/>
  <c r="P4584" i="9" s="1"/>
  <c r="O4583" i="9"/>
  <c r="P4583" i="9" s="1"/>
  <c r="O4582" i="9"/>
  <c r="P4582" i="9" s="1"/>
  <c r="O4581" i="9"/>
  <c r="P4581" i="9" s="1"/>
  <c r="O4580" i="9"/>
  <c r="P4580" i="9" s="1"/>
  <c r="O4579" i="9"/>
  <c r="P4579" i="9" s="1"/>
  <c r="O4578" i="9"/>
  <c r="P4578" i="9" s="1"/>
  <c r="O4577" i="9"/>
  <c r="P4577" i="9" s="1"/>
  <c r="O4576" i="9"/>
  <c r="P4576" i="9" s="1"/>
  <c r="O4575" i="9"/>
  <c r="P4575" i="9" s="1"/>
  <c r="O4574" i="9"/>
  <c r="P4574" i="9" s="1"/>
  <c r="O4573" i="9"/>
  <c r="P4573" i="9" s="1"/>
  <c r="O4572" i="9"/>
  <c r="P4572" i="9" s="1"/>
  <c r="O4571" i="9"/>
  <c r="P4571" i="9" s="1"/>
  <c r="O4570" i="9"/>
  <c r="P4570" i="9" s="1"/>
  <c r="O4569" i="9"/>
  <c r="P4569" i="9" s="1"/>
  <c r="O4568" i="9"/>
  <c r="P4568" i="9" s="1"/>
  <c r="O4567" i="9"/>
  <c r="P4567" i="9" s="1"/>
  <c r="O4566" i="9"/>
  <c r="P4566" i="9" s="1"/>
  <c r="O4565" i="9"/>
  <c r="P4565" i="9" s="1"/>
  <c r="O4564" i="9"/>
  <c r="P4564" i="9" s="1"/>
  <c r="O4563" i="9"/>
  <c r="P4563" i="9" s="1"/>
  <c r="O4562" i="9"/>
  <c r="P4562" i="9" s="1"/>
  <c r="O4561" i="9"/>
  <c r="P4561" i="9" s="1"/>
  <c r="O4560" i="9"/>
  <c r="P4560" i="9" s="1"/>
  <c r="O4559" i="9"/>
  <c r="P4559" i="9" s="1"/>
  <c r="O4558" i="9"/>
  <c r="P4558" i="9" s="1"/>
  <c r="O4557" i="9"/>
  <c r="P4557" i="9" s="1"/>
  <c r="O4556" i="9"/>
  <c r="P4556" i="9" s="1"/>
  <c r="O4555" i="9"/>
  <c r="P4555" i="9" s="1"/>
  <c r="O4554" i="9"/>
  <c r="P4554" i="9" s="1"/>
  <c r="O4553" i="9"/>
  <c r="P4553" i="9" s="1"/>
  <c r="O4552" i="9"/>
  <c r="P4552" i="9" s="1"/>
  <c r="O4551" i="9"/>
  <c r="P4551" i="9" s="1"/>
  <c r="O4550" i="9"/>
  <c r="P4550" i="9" s="1"/>
  <c r="O4549" i="9"/>
  <c r="P4549" i="9" s="1"/>
  <c r="O4548" i="9"/>
  <c r="P4548" i="9" s="1"/>
  <c r="O4547" i="9"/>
  <c r="P4547" i="9" s="1"/>
  <c r="O4546" i="9"/>
  <c r="P4546" i="9" s="1"/>
  <c r="O4545" i="9"/>
  <c r="P4545" i="9" s="1"/>
  <c r="O4544" i="9"/>
  <c r="P4544" i="9" s="1"/>
  <c r="O4543" i="9"/>
  <c r="P4543" i="9" s="1"/>
  <c r="O4542" i="9"/>
  <c r="P4542" i="9" s="1"/>
  <c r="O4541" i="9"/>
  <c r="P4541" i="9" s="1"/>
  <c r="O4540" i="9"/>
  <c r="P4540" i="9" s="1"/>
  <c r="O4539" i="9"/>
  <c r="P4539" i="9" s="1"/>
  <c r="O4538" i="9"/>
  <c r="P4538" i="9" s="1"/>
  <c r="O4537" i="9"/>
  <c r="P4537" i="9" s="1"/>
  <c r="O4536" i="9"/>
  <c r="P4536" i="9" s="1"/>
  <c r="O4535" i="9"/>
  <c r="P4535" i="9" s="1"/>
  <c r="O4534" i="9"/>
  <c r="P4534" i="9" s="1"/>
  <c r="O4533" i="9"/>
  <c r="P4533" i="9" s="1"/>
  <c r="O4532" i="9"/>
  <c r="P4532" i="9" s="1"/>
  <c r="O4531" i="9"/>
  <c r="P4531" i="9" s="1"/>
  <c r="O4530" i="9"/>
  <c r="P4530" i="9" s="1"/>
  <c r="O4529" i="9"/>
  <c r="P4529" i="9" s="1"/>
  <c r="O4528" i="9"/>
  <c r="P4528" i="9" s="1"/>
  <c r="O4527" i="9"/>
  <c r="P4527" i="9" s="1"/>
  <c r="O4526" i="9"/>
  <c r="P4526" i="9" s="1"/>
  <c r="O4525" i="9"/>
  <c r="P4525" i="9" s="1"/>
  <c r="O4524" i="9"/>
  <c r="P4524" i="9" s="1"/>
  <c r="O4523" i="9"/>
  <c r="P4523" i="9" s="1"/>
  <c r="O4522" i="9"/>
  <c r="P4522" i="9" s="1"/>
  <c r="O4521" i="9"/>
  <c r="P4521" i="9" s="1"/>
  <c r="O4520" i="9"/>
  <c r="P4520" i="9" s="1"/>
  <c r="O4519" i="9"/>
  <c r="P4519" i="9" s="1"/>
  <c r="O4518" i="9"/>
  <c r="P4518" i="9" s="1"/>
  <c r="O4517" i="9"/>
  <c r="P4517" i="9" s="1"/>
  <c r="O4516" i="9"/>
  <c r="P4516" i="9" s="1"/>
  <c r="O4515" i="9"/>
  <c r="P4515" i="9" s="1"/>
  <c r="O4514" i="9"/>
  <c r="P4514" i="9" s="1"/>
  <c r="O4513" i="9"/>
  <c r="P4513" i="9" s="1"/>
  <c r="O4512" i="9"/>
  <c r="P4512" i="9" s="1"/>
  <c r="O4511" i="9"/>
  <c r="P4511" i="9" s="1"/>
  <c r="O4510" i="9"/>
  <c r="P4510" i="9" s="1"/>
  <c r="O4509" i="9"/>
  <c r="P4509" i="9" s="1"/>
  <c r="O4508" i="9"/>
  <c r="P4508" i="9" s="1"/>
  <c r="O4507" i="9"/>
  <c r="P4507" i="9" s="1"/>
  <c r="O4506" i="9"/>
  <c r="P4506" i="9" s="1"/>
  <c r="O4505" i="9"/>
  <c r="P4505" i="9" s="1"/>
  <c r="O4504" i="9"/>
  <c r="P4504" i="9" s="1"/>
  <c r="O4503" i="9"/>
  <c r="P4503" i="9" s="1"/>
  <c r="O4502" i="9"/>
  <c r="P4502" i="9" s="1"/>
  <c r="O4501" i="9"/>
  <c r="P4501" i="9" s="1"/>
  <c r="O4500" i="9"/>
  <c r="P4500" i="9" s="1"/>
  <c r="O4499" i="9"/>
  <c r="P4499" i="9" s="1"/>
  <c r="O4498" i="9"/>
  <c r="P4498" i="9" s="1"/>
  <c r="O4497" i="9"/>
  <c r="P4497" i="9" s="1"/>
  <c r="O4496" i="9"/>
  <c r="P4496" i="9" s="1"/>
  <c r="O4495" i="9"/>
  <c r="P4495" i="9" s="1"/>
  <c r="O4494" i="9"/>
  <c r="P4494" i="9" s="1"/>
  <c r="O4493" i="9"/>
  <c r="P4493" i="9" s="1"/>
  <c r="O4492" i="9"/>
  <c r="P4492" i="9" s="1"/>
  <c r="O4491" i="9"/>
  <c r="P4491" i="9" s="1"/>
  <c r="O4490" i="9"/>
  <c r="P4490" i="9" s="1"/>
  <c r="O4489" i="9"/>
  <c r="P4489" i="9" s="1"/>
  <c r="O4488" i="9"/>
  <c r="P4488" i="9" s="1"/>
  <c r="O4487" i="9"/>
  <c r="P4487" i="9" s="1"/>
  <c r="O4486" i="9"/>
  <c r="P4486" i="9" s="1"/>
  <c r="O4485" i="9"/>
  <c r="P4485" i="9" s="1"/>
  <c r="O4484" i="9"/>
  <c r="P4484" i="9" s="1"/>
  <c r="O4483" i="9"/>
  <c r="P4483" i="9" s="1"/>
  <c r="O4482" i="9"/>
  <c r="P4482" i="9" s="1"/>
  <c r="O4481" i="9"/>
  <c r="P4481" i="9" s="1"/>
  <c r="O4480" i="9"/>
  <c r="P4480" i="9" s="1"/>
  <c r="O4479" i="9"/>
  <c r="P4479" i="9" s="1"/>
  <c r="O4478" i="9"/>
  <c r="P4478" i="9" s="1"/>
  <c r="O4477" i="9"/>
  <c r="P4477" i="9" s="1"/>
  <c r="O4476" i="9"/>
  <c r="P4476" i="9" s="1"/>
  <c r="O4475" i="9"/>
  <c r="P4475" i="9" s="1"/>
  <c r="O4474" i="9"/>
  <c r="P4474" i="9" s="1"/>
  <c r="O4473" i="9"/>
  <c r="P4473" i="9" s="1"/>
  <c r="O4472" i="9"/>
  <c r="P4472" i="9" s="1"/>
  <c r="O4471" i="9"/>
  <c r="P4471" i="9" s="1"/>
  <c r="O4470" i="9"/>
  <c r="P4470" i="9" s="1"/>
  <c r="O4469" i="9"/>
  <c r="P4469" i="9" s="1"/>
  <c r="O4468" i="9"/>
  <c r="P4468" i="9" s="1"/>
  <c r="O4467" i="9"/>
  <c r="P4467" i="9" s="1"/>
  <c r="O4466" i="9"/>
  <c r="P4466" i="9" s="1"/>
  <c r="O4465" i="9"/>
  <c r="P4465" i="9" s="1"/>
  <c r="O4464" i="9"/>
  <c r="P4464" i="9" s="1"/>
  <c r="O4463" i="9"/>
  <c r="P4463" i="9" s="1"/>
  <c r="O4462" i="9"/>
  <c r="P4462" i="9" s="1"/>
  <c r="O4461" i="9"/>
  <c r="P4461" i="9" s="1"/>
  <c r="O4460" i="9"/>
  <c r="P4460" i="9" s="1"/>
  <c r="O4459" i="9"/>
  <c r="P4459" i="9" s="1"/>
  <c r="O4458" i="9"/>
  <c r="P4458" i="9" s="1"/>
  <c r="O4457" i="9"/>
  <c r="P4457" i="9" s="1"/>
  <c r="O4456" i="9"/>
  <c r="P4456" i="9" s="1"/>
  <c r="O4455" i="9"/>
  <c r="P4455" i="9" s="1"/>
  <c r="O4454" i="9"/>
  <c r="P4454" i="9" s="1"/>
  <c r="O4453" i="9"/>
  <c r="P4453" i="9" s="1"/>
  <c r="O4452" i="9"/>
  <c r="P4452" i="9" s="1"/>
  <c r="O4451" i="9"/>
  <c r="P4451" i="9" s="1"/>
  <c r="O4450" i="9"/>
  <c r="P4450" i="9" s="1"/>
  <c r="O4449" i="9"/>
  <c r="P4449" i="9" s="1"/>
  <c r="O4448" i="9"/>
  <c r="P4448" i="9" s="1"/>
  <c r="O4447" i="9"/>
  <c r="P4447" i="9" s="1"/>
  <c r="O4446" i="9"/>
  <c r="P4446" i="9" s="1"/>
  <c r="O4445" i="9"/>
  <c r="P4445" i="9" s="1"/>
  <c r="O4444" i="9"/>
  <c r="P4444" i="9" s="1"/>
  <c r="O4443" i="9"/>
  <c r="P4443" i="9" s="1"/>
  <c r="O4442" i="9"/>
  <c r="P4442" i="9" s="1"/>
  <c r="O4441" i="9"/>
  <c r="P4441" i="9" s="1"/>
  <c r="O4440" i="9"/>
  <c r="P4440" i="9" s="1"/>
  <c r="O4439" i="9"/>
  <c r="P4439" i="9" s="1"/>
  <c r="O4438" i="9"/>
  <c r="P4438" i="9" s="1"/>
  <c r="O4437" i="9"/>
  <c r="P4437" i="9" s="1"/>
  <c r="O4436" i="9"/>
  <c r="P4436" i="9" s="1"/>
  <c r="O4435" i="9"/>
  <c r="P4435" i="9" s="1"/>
  <c r="O4434" i="9"/>
  <c r="P4434" i="9" s="1"/>
  <c r="O4433" i="9"/>
  <c r="P4433" i="9" s="1"/>
  <c r="O4432" i="9"/>
  <c r="P4432" i="9" s="1"/>
  <c r="O4431" i="9"/>
  <c r="P4431" i="9" s="1"/>
  <c r="O4430" i="9"/>
  <c r="P4430" i="9" s="1"/>
  <c r="O4429" i="9"/>
  <c r="P4429" i="9" s="1"/>
  <c r="O4428" i="9"/>
  <c r="P4428" i="9" s="1"/>
  <c r="O4427" i="9"/>
  <c r="P4427" i="9" s="1"/>
  <c r="O4426" i="9"/>
  <c r="P4426" i="9" s="1"/>
  <c r="O4425" i="9"/>
  <c r="P4425" i="9" s="1"/>
  <c r="O4424" i="9"/>
  <c r="P4424" i="9" s="1"/>
  <c r="O4423" i="9"/>
  <c r="P4423" i="9" s="1"/>
  <c r="O4422" i="9"/>
  <c r="P4422" i="9" s="1"/>
  <c r="O4421" i="9"/>
  <c r="P4421" i="9" s="1"/>
  <c r="O4420" i="9"/>
  <c r="P4420" i="9" s="1"/>
  <c r="O4419" i="9"/>
  <c r="P4419" i="9" s="1"/>
  <c r="O4418" i="9"/>
  <c r="P4418" i="9" s="1"/>
  <c r="O4417" i="9"/>
  <c r="P4417" i="9" s="1"/>
  <c r="O4416" i="9"/>
  <c r="P4416" i="9" s="1"/>
  <c r="O4415" i="9"/>
  <c r="P4415" i="9" s="1"/>
  <c r="O4414" i="9"/>
  <c r="P4414" i="9" s="1"/>
  <c r="O4413" i="9"/>
  <c r="P4413" i="9" s="1"/>
  <c r="O4412" i="9"/>
  <c r="P4412" i="9" s="1"/>
  <c r="O4411" i="9"/>
  <c r="P4411" i="9" s="1"/>
  <c r="O4410" i="9"/>
  <c r="P4410" i="9" s="1"/>
  <c r="O4409" i="9"/>
  <c r="P4409" i="9" s="1"/>
  <c r="O4408" i="9"/>
  <c r="P4408" i="9" s="1"/>
  <c r="O4407" i="9"/>
  <c r="P4407" i="9" s="1"/>
  <c r="O4406" i="9"/>
  <c r="P4406" i="9" s="1"/>
  <c r="O4405" i="9"/>
  <c r="P4405" i="9" s="1"/>
  <c r="O4404" i="9"/>
  <c r="P4404" i="9" s="1"/>
  <c r="O4403" i="9"/>
  <c r="P4403" i="9" s="1"/>
  <c r="O4402" i="9"/>
  <c r="P4402" i="9" s="1"/>
  <c r="O4401" i="9"/>
  <c r="P4401" i="9" s="1"/>
  <c r="O4400" i="9"/>
  <c r="P4400" i="9" s="1"/>
  <c r="O4399" i="9"/>
  <c r="P4399" i="9" s="1"/>
  <c r="O4398" i="9"/>
  <c r="P4398" i="9" s="1"/>
  <c r="O4397" i="9"/>
  <c r="P4397" i="9" s="1"/>
  <c r="O4396" i="9"/>
  <c r="P4396" i="9" s="1"/>
  <c r="O4395" i="9"/>
  <c r="P4395" i="9" s="1"/>
  <c r="O4394" i="9"/>
  <c r="P4394" i="9" s="1"/>
  <c r="O4393" i="9"/>
  <c r="P4393" i="9" s="1"/>
  <c r="O4392" i="9"/>
  <c r="P4392" i="9" s="1"/>
  <c r="O4391" i="9"/>
  <c r="P4391" i="9" s="1"/>
  <c r="O4390" i="9"/>
  <c r="P4390" i="9" s="1"/>
  <c r="O4389" i="9"/>
  <c r="P4389" i="9" s="1"/>
  <c r="O4388" i="9"/>
  <c r="P4388" i="9" s="1"/>
  <c r="O4387" i="9"/>
  <c r="P4387" i="9" s="1"/>
  <c r="O4386" i="9"/>
  <c r="P4386" i="9" s="1"/>
  <c r="O4385" i="9"/>
  <c r="P4385" i="9" s="1"/>
  <c r="O4384" i="9"/>
  <c r="P4384" i="9" s="1"/>
  <c r="O4383" i="9"/>
  <c r="P4383" i="9" s="1"/>
  <c r="O4382" i="9"/>
  <c r="P4382" i="9" s="1"/>
  <c r="O4381" i="9"/>
  <c r="P4381" i="9" s="1"/>
  <c r="O4380" i="9"/>
  <c r="P4380" i="9" s="1"/>
  <c r="O4379" i="9"/>
  <c r="P4379" i="9" s="1"/>
  <c r="O4378" i="9"/>
  <c r="P4378" i="9" s="1"/>
  <c r="O4377" i="9"/>
  <c r="P4377" i="9" s="1"/>
  <c r="O4376" i="9"/>
  <c r="P4376" i="9" s="1"/>
  <c r="O4375" i="9"/>
  <c r="P4375" i="9" s="1"/>
  <c r="O4374" i="9"/>
  <c r="P4374" i="9" s="1"/>
  <c r="O4373" i="9"/>
  <c r="P4373" i="9" s="1"/>
  <c r="O4372" i="9"/>
  <c r="P4372" i="9" s="1"/>
  <c r="O4371" i="9"/>
  <c r="P4371" i="9" s="1"/>
  <c r="O4370" i="9"/>
  <c r="P4370" i="9" s="1"/>
  <c r="O4369" i="9"/>
  <c r="P4369" i="9" s="1"/>
  <c r="O4368" i="9"/>
  <c r="P4368" i="9" s="1"/>
  <c r="O4367" i="9"/>
  <c r="P4367" i="9" s="1"/>
  <c r="O4366" i="9"/>
  <c r="P4366" i="9" s="1"/>
  <c r="O4365" i="9"/>
  <c r="P4365" i="9" s="1"/>
  <c r="O4364" i="9"/>
  <c r="P4364" i="9" s="1"/>
  <c r="O4363" i="9"/>
  <c r="P4363" i="9" s="1"/>
  <c r="O4362" i="9"/>
  <c r="P4362" i="9" s="1"/>
  <c r="O4361" i="9"/>
  <c r="P4361" i="9" s="1"/>
  <c r="O4360" i="9"/>
  <c r="P4360" i="9" s="1"/>
  <c r="O4359" i="9"/>
  <c r="P4359" i="9" s="1"/>
  <c r="O4358" i="9"/>
  <c r="P4358" i="9" s="1"/>
  <c r="O4357" i="9"/>
  <c r="P4357" i="9" s="1"/>
  <c r="O4356" i="9"/>
  <c r="P4356" i="9" s="1"/>
  <c r="O4355" i="9"/>
  <c r="P4355" i="9" s="1"/>
  <c r="O4354" i="9"/>
  <c r="P4354" i="9" s="1"/>
  <c r="O4353" i="9"/>
  <c r="P4353" i="9" s="1"/>
  <c r="O4352" i="9"/>
  <c r="P4352" i="9" s="1"/>
  <c r="O4351" i="9"/>
  <c r="P4351" i="9" s="1"/>
  <c r="O4350" i="9"/>
  <c r="P4350" i="9" s="1"/>
  <c r="O4349" i="9"/>
  <c r="P4349" i="9" s="1"/>
  <c r="O4348" i="9"/>
  <c r="P4348" i="9" s="1"/>
  <c r="O4347" i="9"/>
  <c r="P4347" i="9" s="1"/>
  <c r="O4346" i="9"/>
  <c r="P4346" i="9" s="1"/>
  <c r="O4345" i="9"/>
  <c r="P4345" i="9" s="1"/>
  <c r="O4344" i="9"/>
  <c r="P4344" i="9" s="1"/>
  <c r="O4343" i="9"/>
  <c r="P4343" i="9" s="1"/>
  <c r="O4342" i="9"/>
  <c r="P4342" i="9" s="1"/>
  <c r="O4341" i="9"/>
  <c r="P4341" i="9" s="1"/>
  <c r="O4340" i="9"/>
  <c r="P4340" i="9" s="1"/>
  <c r="O4339" i="9"/>
  <c r="P4339" i="9" s="1"/>
  <c r="O4338" i="9"/>
  <c r="P4338" i="9" s="1"/>
  <c r="O4337" i="9"/>
  <c r="P4337" i="9" s="1"/>
  <c r="O4336" i="9"/>
  <c r="P4336" i="9" s="1"/>
  <c r="O4335" i="9"/>
  <c r="P4335" i="9" s="1"/>
  <c r="O4334" i="9"/>
  <c r="P4334" i="9" s="1"/>
  <c r="O4333" i="9"/>
  <c r="P4333" i="9" s="1"/>
  <c r="O4332" i="9"/>
  <c r="P4332" i="9" s="1"/>
  <c r="O4331" i="9"/>
  <c r="P4331" i="9" s="1"/>
  <c r="O4330" i="9"/>
  <c r="P4330" i="9" s="1"/>
  <c r="O4329" i="9"/>
  <c r="P4329" i="9" s="1"/>
  <c r="O4328" i="9"/>
  <c r="P4328" i="9" s="1"/>
  <c r="O4327" i="9"/>
  <c r="P4327" i="9" s="1"/>
  <c r="O4326" i="9"/>
  <c r="P4326" i="9" s="1"/>
  <c r="O4325" i="9"/>
  <c r="P4325" i="9" s="1"/>
  <c r="O4324" i="9"/>
  <c r="P4324" i="9" s="1"/>
  <c r="O4323" i="9"/>
  <c r="P4323" i="9" s="1"/>
  <c r="O4322" i="9"/>
  <c r="P4322" i="9" s="1"/>
  <c r="O4321" i="9"/>
  <c r="P4321" i="9" s="1"/>
  <c r="O4320" i="9"/>
  <c r="P4320" i="9" s="1"/>
  <c r="O4319" i="9"/>
  <c r="P4319" i="9" s="1"/>
  <c r="O4318" i="9"/>
  <c r="P4318" i="9" s="1"/>
  <c r="O4317" i="9"/>
  <c r="P4317" i="9" s="1"/>
  <c r="O4316" i="9"/>
  <c r="P4316" i="9" s="1"/>
  <c r="O4315" i="9"/>
  <c r="P4315" i="9" s="1"/>
  <c r="O4314" i="9"/>
  <c r="P4314" i="9" s="1"/>
  <c r="O4313" i="9"/>
  <c r="P4313" i="9" s="1"/>
  <c r="O4312" i="9"/>
  <c r="P4312" i="9" s="1"/>
  <c r="O4311" i="9"/>
  <c r="P4311" i="9" s="1"/>
  <c r="O4310" i="9"/>
  <c r="P4310" i="9" s="1"/>
  <c r="O4309" i="9"/>
  <c r="P4309" i="9" s="1"/>
  <c r="O4308" i="9"/>
  <c r="P4308" i="9" s="1"/>
  <c r="O4307" i="9"/>
  <c r="P4307" i="9" s="1"/>
  <c r="O4306" i="9"/>
  <c r="P4306" i="9" s="1"/>
  <c r="O4305" i="9"/>
  <c r="P4305" i="9" s="1"/>
  <c r="O4304" i="9"/>
  <c r="P4304" i="9" s="1"/>
  <c r="O4303" i="9"/>
  <c r="P4303" i="9" s="1"/>
  <c r="O4302" i="9"/>
  <c r="P4302" i="9" s="1"/>
  <c r="O4301" i="9"/>
  <c r="P4301" i="9" s="1"/>
  <c r="O4300" i="9"/>
  <c r="P4300" i="9" s="1"/>
  <c r="O4299" i="9"/>
  <c r="P4299" i="9" s="1"/>
  <c r="O4298" i="9"/>
  <c r="P4298" i="9" s="1"/>
  <c r="O4297" i="9"/>
  <c r="P4297" i="9" s="1"/>
  <c r="O4296" i="9"/>
  <c r="P4296" i="9" s="1"/>
  <c r="O4295" i="9"/>
  <c r="P4295" i="9" s="1"/>
  <c r="O4294" i="9"/>
  <c r="P4294" i="9" s="1"/>
  <c r="O4293" i="9"/>
  <c r="P4293" i="9" s="1"/>
  <c r="O4292" i="9"/>
  <c r="P4292" i="9" s="1"/>
  <c r="O4291" i="9"/>
  <c r="P4291" i="9" s="1"/>
  <c r="O4290" i="9"/>
  <c r="P4290" i="9" s="1"/>
  <c r="O4289" i="9"/>
  <c r="P4289" i="9" s="1"/>
  <c r="O4288" i="9"/>
  <c r="P4288" i="9" s="1"/>
  <c r="O4287" i="9"/>
  <c r="P4287" i="9" s="1"/>
  <c r="O4286" i="9"/>
  <c r="P4286" i="9" s="1"/>
  <c r="O4285" i="9"/>
  <c r="P4285" i="9" s="1"/>
  <c r="O4284" i="9"/>
  <c r="P4284" i="9" s="1"/>
  <c r="O4283" i="9"/>
  <c r="P4283" i="9" s="1"/>
  <c r="O4282" i="9"/>
  <c r="P4282" i="9" s="1"/>
  <c r="O4281" i="9"/>
  <c r="P4281" i="9" s="1"/>
  <c r="O4280" i="9"/>
  <c r="P4280" i="9" s="1"/>
  <c r="O4279" i="9"/>
  <c r="P4279" i="9" s="1"/>
  <c r="O4278" i="9"/>
  <c r="P4278" i="9" s="1"/>
  <c r="O4277" i="9"/>
  <c r="P4277" i="9" s="1"/>
  <c r="O4276" i="9"/>
  <c r="P4276" i="9" s="1"/>
  <c r="O4275" i="9"/>
  <c r="P4275" i="9" s="1"/>
  <c r="O4274" i="9"/>
  <c r="P4274" i="9" s="1"/>
  <c r="O4273" i="9"/>
  <c r="P4273" i="9" s="1"/>
  <c r="O4272" i="9"/>
  <c r="P4272" i="9" s="1"/>
  <c r="O4271" i="9"/>
  <c r="P4271" i="9" s="1"/>
  <c r="O4270" i="9"/>
  <c r="P4270" i="9" s="1"/>
  <c r="O4269" i="9"/>
  <c r="P4269" i="9" s="1"/>
  <c r="O4268" i="9"/>
  <c r="P4268" i="9" s="1"/>
  <c r="O4267" i="9"/>
  <c r="P4267" i="9" s="1"/>
  <c r="O4266" i="9"/>
  <c r="P4266" i="9" s="1"/>
  <c r="O4265" i="9"/>
  <c r="P4265" i="9" s="1"/>
  <c r="O4264" i="9"/>
  <c r="P4264" i="9" s="1"/>
  <c r="O4263" i="9"/>
  <c r="P4263" i="9" s="1"/>
  <c r="O4262" i="9"/>
  <c r="P4262" i="9" s="1"/>
  <c r="O4261" i="9"/>
  <c r="P4261" i="9" s="1"/>
  <c r="O4260" i="9"/>
  <c r="P4260" i="9" s="1"/>
  <c r="O4259" i="9"/>
  <c r="P4259" i="9" s="1"/>
  <c r="O4258" i="9"/>
  <c r="P4258" i="9" s="1"/>
  <c r="O4257" i="9"/>
  <c r="P4257" i="9" s="1"/>
  <c r="O4256" i="9"/>
  <c r="P4256" i="9" s="1"/>
  <c r="O4255" i="9"/>
  <c r="P4255" i="9" s="1"/>
  <c r="O4254" i="9"/>
  <c r="P4254" i="9" s="1"/>
  <c r="O4253" i="9"/>
  <c r="P4253" i="9" s="1"/>
  <c r="O4252" i="9"/>
  <c r="P4252" i="9" s="1"/>
  <c r="O4251" i="9"/>
  <c r="P4251" i="9" s="1"/>
  <c r="O4250" i="9"/>
  <c r="P4250" i="9" s="1"/>
  <c r="O4249" i="9"/>
  <c r="P4249" i="9" s="1"/>
  <c r="O4248" i="9"/>
  <c r="P4248" i="9" s="1"/>
  <c r="O4247" i="9"/>
  <c r="P4247" i="9" s="1"/>
  <c r="O4246" i="9"/>
  <c r="P4246" i="9" s="1"/>
  <c r="O4245" i="9"/>
  <c r="P4245" i="9" s="1"/>
  <c r="O4244" i="9"/>
  <c r="P4244" i="9" s="1"/>
  <c r="O4243" i="9"/>
  <c r="P4243" i="9" s="1"/>
  <c r="O4242" i="9"/>
  <c r="P4242" i="9" s="1"/>
  <c r="O4241" i="9"/>
  <c r="P4241" i="9" s="1"/>
  <c r="O4240" i="9"/>
  <c r="P4240" i="9" s="1"/>
  <c r="O4239" i="9"/>
  <c r="P4239" i="9" s="1"/>
  <c r="O4238" i="9"/>
  <c r="P4238" i="9" s="1"/>
  <c r="O4237" i="9"/>
  <c r="P4237" i="9" s="1"/>
  <c r="O4236" i="9"/>
  <c r="P4236" i="9" s="1"/>
  <c r="O4235" i="9"/>
  <c r="P4235" i="9" s="1"/>
  <c r="O4234" i="9"/>
  <c r="P4234" i="9" s="1"/>
  <c r="O4233" i="9"/>
  <c r="P4233" i="9" s="1"/>
  <c r="O4232" i="9"/>
  <c r="P4232" i="9" s="1"/>
  <c r="O4231" i="9"/>
  <c r="P4231" i="9" s="1"/>
  <c r="O4230" i="9"/>
  <c r="P4230" i="9" s="1"/>
  <c r="O4229" i="9"/>
  <c r="P4229" i="9" s="1"/>
  <c r="O4228" i="9"/>
  <c r="P4228" i="9" s="1"/>
  <c r="O4227" i="9"/>
  <c r="P4227" i="9" s="1"/>
  <c r="O4226" i="9"/>
  <c r="P4226" i="9" s="1"/>
  <c r="O4225" i="9"/>
  <c r="P4225" i="9" s="1"/>
  <c r="O4224" i="9"/>
  <c r="P4224" i="9" s="1"/>
  <c r="O4223" i="9"/>
  <c r="P4223" i="9" s="1"/>
  <c r="O4222" i="9"/>
  <c r="P4222" i="9" s="1"/>
  <c r="O4221" i="9"/>
  <c r="P4221" i="9" s="1"/>
  <c r="O4220" i="9"/>
  <c r="P4220" i="9" s="1"/>
  <c r="O4219" i="9"/>
  <c r="P4219" i="9" s="1"/>
  <c r="O4218" i="9"/>
  <c r="P4218" i="9" s="1"/>
  <c r="O4217" i="9"/>
  <c r="P4217" i="9" s="1"/>
  <c r="O4216" i="9"/>
  <c r="P4216" i="9" s="1"/>
  <c r="O4215" i="9"/>
  <c r="P4215" i="9" s="1"/>
  <c r="O4214" i="9"/>
  <c r="P4214" i="9" s="1"/>
  <c r="O4213" i="9"/>
  <c r="P4213" i="9" s="1"/>
  <c r="O4212" i="9"/>
  <c r="P4212" i="9" s="1"/>
  <c r="O4211" i="9"/>
  <c r="P4211" i="9" s="1"/>
  <c r="O4210" i="9"/>
  <c r="P4210" i="9" s="1"/>
  <c r="O4209" i="9"/>
  <c r="P4209" i="9" s="1"/>
  <c r="O4208" i="9"/>
  <c r="P4208" i="9" s="1"/>
  <c r="O4207" i="9"/>
  <c r="P4207" i="9" s="1"/>
  <c r="O4206" i="9"/>
  <c r="P4206" i="9" s="1"/>
  <c r="O4205" i="9"/>
  <c r="P4205" i="9" s="1"/>
  <c r="O4204" i="9"/>
  <c r="P4204" i="9" s="1"/>
  <c r="O4203" i="9"/>
  <c r="P4203" i="9" s="1"/>
  <c r="O4202" i="9"/>
  <c r="P4202" i="9" s="1"/>
  <c r="O4201" i="9"/>
  <c r="P4201" i="9" s="1"/>
  <c r="O4200" i="9"/>
  <c r="P4200" i="9" s="1"/>
  <c r="O4199" i="9"/>
  <c r="P4199" i="9" s="1"/>
  <c r="O4198" i="9"/>
  <c r="P4198" i="9" s="1"/>
  <c r="O4197" i="9"/>
  <c r="P4197" i="9" s="1"/>
  <c r="O4196" i="9"/>
  <c r="P4196" i="9" s="1"/>
  <c r="O4195" i="9"/>
  <c r="P4195" i="9" s="1"/>
  <c r="O4194" i="9"/>
  <c r="P4194" i="9" s="1"/>
  <c r="O4193" i="9"/>
  <c r="P4193" i="9" s="1"/>
  <c r="O4192" i="9"/>
  <c r="P4192" i="9" s="1"/>
  <c r="O4191" i="9"/>
  <c r="P4191" i="9" s="1"/>
  <c r="O4190" i="9"/>
  <c r="P4190" i="9" s="1"/>
  <c r="O4189" i="9"/>
  <c r="P4189" i="9" s="1"/>
  <c r="O4188" i="9"/>
  <c r="P4188" i="9" s="1"/>
  <c r="O4187" i="9"/>
  <c r="P4187" i="9" s="1"/>
  <c r="O4186" i="9"/>
  <c r="P4186" i="9" s="1"/>
  <c r="O4185" i="9"/>
  <c r="P4185" i="9" s="1"/>
  <c r="O4184" i="9"/>
  <c r="P4184" i="9" s="1"/>
  <c r="O4183" i="9"/>
  <c r="P4183" i="9" s="1"/>
  <c r="O4182" i="9"/>
  <c r="P4182" i="9" s="1"/>
  <c r="O4181" i="9"/>
  <c r="P4181" i="9" s="1"/>
  <c r="O4180" i="9"/>
  <c r="P4180" i="9" s="1"/>
  <c r="O4179" i="9"/>
  <c r="P4179" i="9" s="1"/>
  <c r="O4178" i="9"/>
  <c r="P4178" i="9" s="1"/>
  <c r="O4177" i="9"/>
  <c r="P4177" i="9" s="1"/>
  <c r="O4176" i="9"/>
  <c r="P4176" i="9" s="1"/>
  <c r="O4175" i="9"/>
  <c r="P4175" i="9" s="1"/>
  <c r="O4174" i="9"/>
  <c r="P4174" i="9" s="1"/>
  <c r="O4173" i="9"/>
  <c r="P4173" i="9" s="1"/>
  <c r="O4172" i="9"/>
  <c r="P4172" i="9" s="1"/>
  <c r="O4171" i="9"/>
  <c r="P4171" i="9" s="1"/>
  <c r="O4170" i="9"/>
  <c r="P4170" i="9" s="1"/>
  <c r="O4169" i="9"/>
  <c r="P4169" i="9" s="1"/>
  <c r="O4168" i="9"/>
  <c r="P4168" i="9" s="1"/>
  <c r="O4167" i="9"/>
  <c r="P4167" i="9" s="1"/>
  <c r="O4166" i="9"/>
  <c r="P4166" i="9" s="1"/>
  <c r="O4165" i="9"/>
  <c r="P4165" i="9" s="1"/>
  <c r="O4164" i="9"/>
  <c r="P4164" i="9" s="1"/>
  <c r="O4163" i="9"/>
  <c r="P4163" i="9" s="1"/>
  <c r="O4162" i="9"/>
  <c r="P4162" i="9" s="1"/>
  <c r="O4161" i="9"/>
  <c r="P4161" i="9" s="1"/>
  <c r="O4160" i="9"/>
  <c r="P4160" i="9" s="1"/>
  <c r="O4159" i="9"/>
  <c r="P4159" i="9" s="1"/>
  <c r="O4158" i="9"/>
  <c r="P4158" i="9" s="1"/>
  <c r="O4157" i="9"/>
  <c r="P4157" i="9" s="1"/>
  <c r="O4156" i="9"/>
  <c r="P4156" i="9" s="1"/>
  <c r="O4155" i="9"/>
  <c r="P4155" i="9" s="1"/>
  <c r="O4154" i="9"/>
  <c r="P4154" i="9" s="1"/>
  <c r="O4153" i="9"/>
  <c r="P4153" i="9" s="1"/>
  <c r="O4152" i="9"/>
  <c r="P4152" i="9" s="1"/>
  <c r="O4151" i="9"/>
  <c r="P4151" i="9" s="1"/>
  <c r="O4150" i="9"/>
  <c r="P4150" i="9" s="1"/>
  <c r="O4149" i="9"/>
  <c r="P4149" i="9" s="1"/>
  <c r="O4148" i="9"/>
  <c r="P4148" i="9" s="1"/>
  <c r="O4147" i="9"/>
  <c r="P4147" i="9" s="1"/>
  <c r="O4146" i="9"/>
  <c r="P4146" i="9" s="1"/>
  <c r="O4145" i="9"/>
  <c r="P4145" i="9" s="1"/>
  <c r="O4144" i="9"/>
  <c r="P4144" i="9" s="1"/>
  <c r="O4143" i="9"/>
  <c r="P4143" i="9" s="1"/>
  <c r="O4142" i="9"/>
  <c r="P4142" i="9" s="1"/>
  <c r="O4141" i="9"/>
  <c r="P4141" i="9" s="1"/>
  <c r="O4140" i="9"/>
  <c r="P4140" i="9" s="1"/>
  <c r="O4139" i="9"/>
  <c r="P4139" i="9" s="1"/>
  <c r="O4138" i="9"/>
  <c r="P4138" i="9" s="1"/>
  <c r="O4137" i="9"/>
  <c r="P4137" i="9" s="1"/>
  <c r="O4136" i="9"/>
  <c r="P4136" i="9" s="1"/>
  <c r="O4135" i="9"/>
  <c r="P4135" i="9" s="1"/>
  <c r="O4134" i="9"/>
  <c r="P4134" i="9" s="1"/>
  <c r="O4133" i="9"/>
  <c r="P4133" i="9" s="1"/>
  <c r="O4132" i="9"/>
  <c r="P4132" i="9" s="1"/>
  <c r="O4131" i="9"/>
  <c r="P4131" i="9" s="1"/>
  <c r="O4130" i="9"/>
  <c r="P4130" i="9" s="1"/>
  <c r="O4129" i="9"/>
  <c r="P4129" i="9" s="1"/>
  <c r="O4128" i="9"/>
  <c r="P4128" i="9" s="1"/>
  <c r="O4127" i="9"/>
  <c r="P4127" i="9" s="1"/>
  <c r="O4126" i="9"/>
  <c r="P4126" i="9" s="1"/>
  <c r="O4125" i="9"/>
  <c r="P4125" i="9" s="1"/>
  <c r="O4124" i="9"/>
  <c r="P4124" i="9" s="1"/>
  <c r="O4123" i="9"/>
  <c r="P4123" i="9" s="1"/>
  <c r="O4122" i="9"/>
  <c r="P4122" i="9" s="1"/>
  <c r="O4121" i="9"/>
  <c r="P4121" i="9" s="1"/>
  <c r="O4120" i="9"/>
  <c r="P4120" i="9" s="1"/>
  <c r="O4119" i="9"/>
  <c r="P4119" i="9" s="1"/>
  <c r="O4118" i="9"/>
  <c r="P4118" i="9" s="1"/>
  <c r="O4117" i="9"/>
  <c r="P4117" i="9" s="1"/>
  <c r="O4116" i="9"/>
  <c r="P4116" i="9" s="1"/>
  <c r="O4115" i="9"/>
  <c r="P4115" i="9" s="1"/>
  <c r="O4114" i="9"/>
  <c r="P4114" i="9" s="1"/>
  <c r="O4113" i="9"/>
  <c r="P4113" i="9" s="1"/>
  <c r="O4112" i="9"/>
  <c r="P4112" i="9" s="1"/>
  <c r="O4111" i="9"/>
  <c r="P4111" i="9" s="1"/>
  <c r="O4110" i="9"/>
  <c r="P4110" i="9" s="1"/>
  <c r="O4109" i="9"/>
  <c r="P4109" i="9" s="1"/>
  <c r="O4108" i="9"/>
  <c r="P4108" i="9" s="1"/>
  <c r="O4107" i="9"/>
  <c r="P4107" i="9" s="1"/>
  <c r="O4106" i="9"/>
  <c r="P4106" i="9" s="1"/>
  <c r="O4105" i="9"/>
  <c r="P4105" i="9" s="1"/>
  <c r="O4104" i="9"/>
  <c r="P4104" i="9" s="1"/>
  <c r="O4103" i="9"/>
  <c r="P4103" i="9" s="1"/>
  <c r="O4102" i="9"/>
  <c r="P4102" i="9" s="1"/>
  <c r="O4101" i="9"/>
  <c r="P4101" i="9" s="1"/>
  <c r="O4100" i="9"/>
  <c r="P4100" i="9" s="1"/>
  <c r="O4099" i="9"/>
  <c r="P4099" i="9" s="1"/>
  <c r="O4098" i="9"/>
  <c r="P4098" i="9" s="1"/>
  <c r="O4097" i="9"/>
  <c r="P4097" i="9" s="1"/>
  <c r="O4096" i="9"/>
  <c r="P4096" i="9" s="1"/>
  <c r="O4095" i="9"/>
  <c r="P4095" i="9" s="1"/>
  <c r="O4094" i="9"/>
  <c r="P4094" i="9" s="1"/>
  <c r="O4093" i="9"/>
  <c r="P4093" i="9" s="1"/>
  <c r="O4092" i="9"/>
  <c r="P4092" i="9" s="1"/>
  <c r="O4091" i="9"/>
  <c r="P4091" i="9" s="1"/>
  <c r="O4090" i="9"/>
  <c r="P4090" i="9" s="1"/>
  <c r="O4089" i="9"/>
  <c r="P4089" i="9" s="1"/>
  <c r="O4088" i="9"/>
  <c r="P4088" i="9" s="1"/>
  <c r="O4087" i="9"/>
  <c r="P4087" i="9" s="1"/>
  <c r="O4086" i="9"/>
  <c r="P4086" i="9" s="1"/>
  <c r="O4085" i="9"/>
  <c r="P4085" i="9" s="1"/>
  <c r="O4084" i="9"/>
  <c r="P4084" i="9" s="1"/>
  <c r="O4083" i="9"/>
  <c r="P4083" i="9" s="1"/>
  <c r="O4082" i="9"/>
  <c r="P4082" i="9" s="1"/>
  <c r="O4081" i="9"/>
  <c r="P4081" i="9" s="1"/>
  <c r="O4080" i="9"/>
  <c r="P4080" i="9" s="1"/>
  <c r="O4079" i="9"/>
  <c r="P4079" i="9" s="1"/>
  <c r="O4078" i="9"/>
  <c r="P4078" i="9" s="1"/>
  <c r="O4077" i="9"/>
  <c r="P4077" i="9" s="1"/>
  <c r="O4076" i="9"/>
  <c r="P4076" i="9" s="1"/>
  <c r="O4075" i="9"/>
  <c r="P4075" i="9" s="1"/>
  <c r="O4074" i="9"/>
  <c r="P4074" i="9" s="1"/>
  <c r="O4073" i="9"/>
  <c r="P4073" i="9" s="1"/>
  <c r="O4072" i="9"/>
  <c r="P4072" i="9" s="1"/>
  <c r="O4071" i="9"/>
  <c r="P4071" i="9" s="1"/>
  <c r="O4070" i="9"/>
  <c r="P4070" i="9" s="1"/>
  <c r="O4069" i="9"/>
  <c r="P4069" i="9" s="1"/>
  <c r="O4068" i="9"/>
  <c r="P4068" i="9" s="1"/>
  <c r="O4067" i="9"/>
  <c r="P4067" i="9" s="1"/>
  <c r="O4066" i="9"/>
  <c r="P4066" i="9" s="1"/>
  <c r="O4065" i="9"/>
  <c r="P4065" i="9" s="1"/>
  <c r="O4064" i="9"/>
  <c r="P4064" i="9" s="1"/>
  <c r="O4063" i="9"/>
  <c r="P4063" i="9" s="1"/>
  <c r="O4062" i="9"/>
  <c r="P4062" i="9" s="1"/>
  <c r="O4061" i="9"/>
  <c r="P4061" i="9" s="1"/>
  <c r="O4060" i="9"/>
  <c r="P4060" i="9" s="1"/>
  <c r="O4059" i="9"/>
  <c r="P4059" i="9" s="1"/>
  <c r="O4058" i="9"/>
  <c r="P4058" i="9" s="1"/>
  <c r="O4057" i="9"/>
  <c r="P4057" i="9" s="1"/>
  <c r="O4056" i="9"/>
  <c r="P4056" i="9" s="1"/>
  <c r="O4055" i="9"/>
  <c r="P4055" i="9" s="1"/>
  <c r="O4054" i="9"/>
  <c r="P4054" i="9" s="1"/>
  <c r="O4053" i="9"/>
  <c r="P4053" i="9" s="1"/>
  <c r="O4052" i="9"/>
  <c r="P4052" i="9" s="1"/>
  <c r="O4051" i="9"/>
  <c r="P4051" i="9" s="1"/>
  <c r="O4050" i="9"/>
  <c r="P4050" i="9" s="1"/>
  <c r="O4049" i="9"/>
  <c r="P4049" i="9" s="1"/>
  <c r="O4048" i="9"/>
  <c r="P4048" i="9" s="1"/>
  <c r="O4047" i="9"/>
  <c r="P4047" i="9" s="1"/>
  <c r="O4046" i="9"/>
  <c r="P4046" i="9" s="1"/>
  <c r="O4045" i="9"/>
  <c r="P4045" i="9" s="1"/>
  <c r="O4044" i="9"/>
  <c r="P4044" i="9" s="1"/>
  <c r="O4043" i="9"/>
  <c r="P4043" i="9" s="1"/>
  <c r="O4042" i="9"/>
  <c r="P4042" i="9" s="1"/>
  <c r="O4041" i="9"/>
  <c r="P4041" i="9" s="1"/>
  <c r="O4040" i="9"/>
  <c r="P4040" i="9" s="1"/>
  <c r="O4039" i="9"/>
  <c r="P4039" i="9" s="1"/>
  <c r="O4038" i="9"/>
  <c r="P4038" i="9" s="1"/>
  <c r="O4037" i="9"/>
  <c r="P4037" i="9" s="1"/>
  <c r="O4036" i="9"/>
  <c r="P4036" i="9" s="1"/>
  <c r="O4035" i="9"/>
  <c r="P4035" i="9" s="1"/>
  <c r="O4034" i="9"/>
  <c r="P4034" i="9" s="1"/>
  <c r="O4033" i="9"/>
  <c r="P4033" i="9" s="1"/>
  <c r="O4032" i="9"/>
  <c r="P4032" i="9" s="1"/>
  <c r="O4031" i="9"/>
  <c r="P4031" i="9" s="1"/>
  <c r="O4030" i="9"/>
  <c r="P4030" i="9" s="1"/>
  <c r="O4029" i="9"/>
  <c r="P4029" i="9" s="1"/>
  <c r="O4028" i="9"/>
  <c r="P4028" i="9" s="1"/>
  <c r="O4027" i="9"/>
  <c r="P4027" i="9" s="1"/>
  <c r="O4026" i="9"/>
  <c r="P4026" i="9" s="1"/>
  <c r="O4025" i="9"/>
  <c r="P4025" i="9" s="1"/>
  <c r="O4024" i="9"/>
  <c r="P4024" i="9" s="1"/>
  <c r="O4023" i="9"/>
  <c r="P4023" i="9" s="1"/>
  <c r="O4022" i="9"/>
  <c r="P4022" i="9" s="1"/>
  <c r="O4021" i="9"/>
  <c r="P4021" i="9" s="1"/>
  <c r="O4020" i="9"/>
  <c r="P4020" i="9" s="1"/>
  <c r="O4019" i="9"/>
  <c r="P4019" i="9" s="1"/>
  <c r="O4018" i="9"/>
  <c r="P4018" i="9" s="1"/>
  <c r="O4017" i="9"/>
  <c r="P4017" i="9" s="1"/>
  <c r="O4016" i="9"/>
  <c r="P4016" i="9" s="1"/>
  <c r="O4015" i="9"/>
  <c r="P4015" i="9" s="1"/>
  <c r="O4014" i="9"/>
  <c r="P4014" i="9" s="1"/>
  <c r="O4013" i="9"/>
  <c r="P4013" i="9" s="1"/>
  <c r="O4012" i="9"/>
  <c r="P4012" i="9" s="1"/>
  <c r="O4011" i="9"/>
  <c r="P4011" i="9" s="1"/>
  <c r="O4010" i="9"/>
  <c r="P4010" i="9" s="1"/>
  <c r="O4009" i="9"/>
  <c r="P4009" i="9" s="1"/>
  <c r="O4008" i="9"/>
  <c r="P4008" i="9" s="1"/>
  <c r="O4007" i="9"/>
  <c r="P4007" i="9" s="1"/>
  <c r="O4006" i="9"/>
  <c r="P4006" i="9" s="1"/>
  <c r="O4005" i="9"/>
  <c r="P4005" i="9" s="1"/>
  <c r="O4004" i="9"/>
  <c r="P4004" i="9" s="1"/>
  <c r="O4003" i="9"/>
  <c r="P4003" i="9" s="1"/>
  <c r="O4002" i="9"/>
  <c r="P4002" i="9" s="1"/>
  <c r="O4001" i="9"/>
  <c r="P4001" i="9" s="1"/>
  <c r="O4000" i="9"/>
  <c r="P4000" i="9" s="1"/>
  <c r="O3999" i="9"/>
  <c r="P3999" i="9" s="1"/>
  <c r="O3998" i="9"/>
  <c r="P3998" i="9" s="1"/>
  <c r="O3997" i="9"/>
  <c r="P3997" i="9" s="1"/>
  <c r="O3996" i="9"/>
  <c r="P3996" i="9" s="1"/>
  <c r="O3995" i="9"/>
  <c r="P3995" i="9" s="1"/>
  <c r="O3994" i="9"/>
  <c r="P3994" i="9" s="1"/>
  <c r="O3993" i="9"/>
  <c r="P3993" i="9" s="1"/>
  <c r="O3992" i="9"/>
  <c r="P3992" i="9" s="1"/>
  <c r="O3991" i="9"/>
  <c r="P3991" i="9" s="1"/>
  <c r="O3990" i="9"/>
  <c r="P3990" i="9" s="1"/>
  <c r="O3989" i="9"/>
  <c r="P3989" i="9" s="1"/>
  <c r="O3988" i="9"/>
  <c r="P3988" i="9" s="1"/>
  <c r="O3987" i="9"/>
  <c r="P3987" i="9" s="1"/>
  <c r="O3986" i="9"/>
  <c r="P3986" i="9" s="1"/>
  <c r="O3985" i="9"/>
  <c r="P3985" i="9" s="1"/>
  <c r="O3984" i="9"/>
  <c r="P3984" i="9" s="1"/>
  <c r="O3983" i="9"/>
  <c r="P3983" i="9" s="1"/>
  <c r="O3982" i="9"/>
  <c r="P3982" i="9" s="1"/>
  <c r="O3981" i="9"/>
  <c r="P3981" i="9" s="1"/>
  <c r="O3980" i="9"/>
  <c r="P3980" i="9" s="1"/>
  <c r="O3979" i="9"/>
  <c r="P3979" i="9" s="1"/>
  <c r="O3978" i="9"/>
  <c r="P3978" i="9" s="1"/>
  <c r="O3977" i="9"/>
  <c r="P3977" i="9" s="1"/>
  <c r="O3976" i="9"/>
  <c r="P3976" i="9" s="1"/>
  <c r="O3975" i="9"/>
  <c r="P3975" i="9" s="1"/>
  <c r="O3974" i="9"/>
  <c r="P3974" i="9" s="1"/>
  <c r="O3973" i="9"/>
  <c r="P3973" i="9" s="1"/>
  <c r="O3972" i="9"/>
  <c r="P3972" i="9" s="1"/>
  <c r="O3971" i="9"/>
  <c r="P3971" i="9" s="1"/>
  <c r="O3970" i="9"/>
  <c r="P3970" i="9" s="1"/>
  <c r="O3969" i="9"/>
  <c r="P3969" i="9" s="1"/>
  <c r="O3968" i="9"/>
  <c r="P3968" i="9" s="1"/>
  <c r="O3967" i="9"/>
  <c r="P3967" i="9" s="1"/>
  <c r="O3966" i="9"/>
  <c r="P3966" i="9" s="1"/>
  <c r="O3965" i="9"/>
  <c r="P3965" i="9" s="1"/>
  <c r="O3964" i="9"/>
  <c r="P3964" i="9" s="1"/>
  <c r="O3963" i="9"/>
  <c r="P3963" i="9" s="1"/>
  <c r="O3962" i="9"/>
  <c r="P3962" i="9" s="1"/>
  <c r="O3961" i="9"/>
  <c r="P3961" i="9" s="1"/>
  <c r="O3960" i="9"/>
  <c r="P3960" i="9" s="1"/>
  <c r="O3959" i="9"/>
  <c r="P3959" i="9" s="1"/>
  <c r="O3958" i="9"/>
  <c r="P3958" i="9" s="1"/>
  <c r="O3957" i="9"/>
  <c r="P3957" i="9" s="1"/>
  <c r="O3956" i="9"/>
  <c r="P3956" i="9" s="1"/>
  <c r="O3955" i="9"/>
  <c r="P3955" i="9" s="1"/>
  <c r="O3954" i="9"/>
  <c r="P3954" i="9" s="1"/>
  <c r="O3953" i="9"/>
  <c r="P3953" i="9" s="1"/>
  <c r="O3952" i="9"/>
  <c r="P3952" i="9" s="1"/>
  <c r="O3951" i="9"/>
  <c r="P3951" i="9" s="1"/>
  <c r="O3950" i="9"/>
  <c r="P3950" i="9" s="1"/>
  <c r="O3949" i="9"/>
  <c r="P3949" i="9" s="1"/>
  <c r="O3948" i="9"/>
  <c r="P3948" i="9" s="1"/>
  <c r="O3947" i="9"/>
  <c r="P3947" i="9" s="1"/>
  <c r="O3946" i="9"/>
  <c r="P3946" i="9" s="1"/>
  <c r="O3945" i="9"/>
  <c r="P3945" i="9" s="1"/>
  <c r="O3944" i="9"/>
  <c r="P3944" i="9" s="1"/>
  <c r="O3943" i="9"/>
  <c r="P3943" i="9" s="1"/>
  <c r="O3942" i="9"/>
  <c r="P3942" i="9" s="1"/>
  <c r="O3941" i="9"/>
  <c r="P3941" i="9" s="1"/>
  <c r="O3940" i="9"/>
  <c r="P3940" i="9" s="1"/>
  <c r="O3939" i="9"/>
  <c r="P3939" i="9" s="1"/>
  <c r="O3938" i="9"/>
  <c r="P3938" i="9" s="1"/>
  <c r="O3937" i="9"/>
  <c r="P3937" i="9" s="1"/>
  <c r="O3936" i="9"/>
  <c r="P3936" i="9" s="1"/>
  <c r="O3935" i="9"/>
  <c r="P3935" i="9" s="1"/>
  <c r="O3934" i="9"/>
  <c r="P3934" i="9" s="1"/>
  <c r="O3933" i="9"/>
  <c r="P3933" i="9" s="1"/>
  <c r="O3932" i="9"/>
  <c r="P3932" i="9" s="1"/>
  <c r="O3931" i="9"/>
  <c r="P3931" i="9" s="1"/>
  <c r="O3930" i="9"/>
  <c r="P3930" i="9" s="1"/>
  <c r="O3929" i="9"/>
  <c r="P3929" i="9" s="1"/>
  <c r="O3928" i="9"/>
  <c r="P3928" i="9" s="1"/>
  <c r="O3927" i="9"/>
  <c r="P3927" i="9" s="1"/>
  <c r="O3926" i="9"/>
  <c r="P3926" i="9" s="1"/>
  <c r="O3925" i="9"/>
  <c r="P3925" i="9" s="1"/>
  <c r="O3924" i="9"/>
  <c r="P3924" i="9" s="1"/>
  <c r="O3923" i="9"/>
  <c r="P3923" i="9" s="1"/>
  <c r="O3922" i="9"/>
  <c r="P3922" i="9" s="1"/>
  <c r="O3921" i="9"/>
  <c r="P3921" i="9" s="1"/>
  <c r="O3920" i="9"/>
  <c r="P3920" i="9" s="1"/>
  <c r="O3919" i="9"/>
  <c r="P3919" i="9" s="1"/>
  <c r="O3918" i="9"/>
  <c r="P3918" i="9" s="1"/>
  <c r="O3917" i="9"/>
  <c r="P3917" i="9" s="1"/>
  <c r="O3916" i="9"/>
  <c r="P3916" i="9" s="1"/>
  <c r="O3915" i="9"/>
  <c r="P3915" i="9" s="1"/>
  <c r="O3914" i="9"/>
  <c r="P3914" i="9" s="1"/>
  <c r="O3913" i="9"/>
  <c r="P3913" i="9" s="1"/>
  <c r="O3912" i="9"/>
  <c r="P3912" i="9" s="1"/>
  <c r="O3911" i="9"/>
  <c r="P3911" i="9" s="1"/>
  <c r="O3910" i="9"/>
  <c r="P3910" i="9" s="1"/>
  <c r="O3909" i="9"/>
  <c r="P3909" i="9" s="1"/>
  <c r="O3908" i="9"/>
  <c r="P3908" i="9" s="1"/>
  <c r="O3907" i="9"/>
  <c r="P3907" i="9" s="1"/>
  <c r="O3906" i="9"/>
  <c r="P3906" i="9" s="1"/>
  <c r="O3905" i="9"/>
  <c r="P3905" i="9" s="1"/>
  <c r="O3904" i="9"/>
  <c r="P3904" i="9" s="1"/>
  <c r="O3903" i="9"/>
  <c r="P3903" i="9" s="1"/>
  <c r="O3902" i="9"/>
  <c r="P3902" i="9" s="1"/>
  <c r="O3901" i="9"/>
  <c r="P3901" i="9" s="1"/>
  <c r="O3900" i="9"/>
  <c r="P3900" i="9" s="1"/>
  <c r="O3899" i="9"/>
  <c r="P3899" i="9" s="1"/>
  <c r="O3898" i="9"/>
  <c r="P3898" i="9" s="1"/>
  <c r="O3897" i="9"/>
  <c r="P3897" i="9" s="1"/>
  <c r="O3896" i="9"/>
  <c r="P3896" i="9" s="1"/>
  <c r="O3895" i="9"/>
  <c r="P3895" i="9" s="1"/>
  <c r="O3894" i="9"/>
  <c r="P3894" i="9" s="1"/>
  <c r="O3893" i="9"/>
  <c r="P3893" i="9" s="1"/>
  <c r="O3892" i="9"/>
  <c r="P3892" i="9" s="1"/>
  <c r="O3891" i="9"/>
  <c r="P3891" i="9" s="1"/>
  <c r="O3890" i="9"/>
  <c r="P3890" i="9" s="1"/>
  <c r="O3889" i="9"/>
  <c r="P3889" i="9" s="1"/>
  <c r="O3888" i="9"/>
  <c r="P3888" i="9" s="1"/>
  <c r="O3887" i="9"/>
  <c r="P3887" i="9" s="1"/>
  <c r="O3886" i="9"/>
  <c r="P3886" i="9" s="1"/>
  <c r="O3885" i="9"/>
  <c r="P3885" i="9" s="1"/>
  <c r="O3884" i="9"/>
  <c r="P3884" i="9" s="1"/>
  <c r="O3883" i="9"/>
  <c r="P3883" i="9" s="1"/>
  <c r="O3882" i="9"/>
  <c r="P3882" i="9" s="1"/>
  <c r="O3881" i="9"/>
  <c r="P3881" i="9" s="1"/>
  <c r="O3880" i="9"/>
  <c r="P3880" i="9" s="1"/>
  <c r="O3879" i="9"/>
  <c r="P3879" i="9" s="1"/>
  <c r="O3878" i="9"/>
  <c r="P3878" i="9" s="1"/>
  <c r="O3877" i="9"/>
  <c r="P3877" i="9" s="1"/>
  <c r="O3876" i="9"/>
  <c r="P3876" i="9" s="1"/>
  <c r="O3875" i="9"/>
  <c r="P3875" i="9" s="1"/>
  <c r="O3874" i="9"/>
  <c r="P3874" i="9" s="1"/>
  <c r="O3873" i="9"/>
  <c r="P3873" i="9" s="1"/>
  <c r="O3872" i="9"/>
  <c r="P3872" i="9" s="1"/>
  <c r="O3871" i="9"/>
  <c r="P3871" i="9" s="1"/>
  <c r="O3870" i="9"/>
  <c r="P3870" i="9" s="1"/>
  <c r="O3869" i="9"/>
  <c r="P3869" i="9" s="1"/>
  <c r="O3868" i="9"/>
  <c r="P3868" i="9" s="1"/>
  <c r="O3867" i="9"/>
  <c r="P3867" i="9" s="1"/>
  <c r="O3866" i="9"/>
  <c r="P3866" i="9" s="1"/>
  <c r="O3865" i="9"/>
  <c r="P3865" i="9" s="1"/>
  <c r="O3864" i="9"/>
  <c r="P3864" i="9" s="1"/>
  <c r="O3863" i="9"/>
  <c r="P3863" i="9" s="1"/>
  <c r="O3862" i="9"/>
  <c r="P3862" i="9" s="1"/>
  <c r="O3861" i="9"/>
  <c r="P3861" i="9" s="1"/>
  <c r="O3860" i="9"/>
  <c r="P3860" i="9" s="1"/>
  <c r="O3859" i="9"/>
  <c r="P3859" i="9" s="1"/>
  <c r="O3858" i="9"/>
  <c r="P3858" i="9" s="1"/>
  <c r="O3857" i="9"/>
  <c r="P3857" i="9" s="1"/>
  <c r="O3856" i="9"/>
  <c r="P3856" i="9" s="1"/>
  <c r="O3855" i="9"/>
  <c r="P3855" i="9" s="1"/>
  <c r="O3854" i="9"/>
  <c r="P3854" i="9" s="1"/>
  <c r="O3853" i="9"/>
  <c r="P3853" i="9" s="1"/>
  <c r="O3852" i="9"/>
  <c r="P3852" i="9" s="1"/>
  <c r="O3851" i="9"/>
  <c r="P3851" i="9" s="1"/>
  <c r="O3850" i="9"/>
  <c r="P3850" i="9" s="1"/>
  <c r="O3849" i="9"/>
  <c r="P3849" i="9" s="1"/>
  <c r="O3848" i="9"/>
  <c r="P3848" i="9" s="1"/>
  <c r="O3847" i="9"/>
  <c r="P3847" i="9" s="1"/>
  <c r="O3846" i="9"/>
  <c r="P3846" i="9" s="1"/>
  <c r="O3845" i="9"/>
  <c r="P3845" i="9" s="1"/>
  <c r="O3844" i="9"/>
  <c r="P3844" i="9" s="1"/>
  <c r="O3843" i="9"/>
  <c r="P3843" i="9" s="1"/>
  <c r="O3842" i="9"/>
  <c r="P3842" i="9" s="1"/>
  <c r="O3841" i="9"/>
  <c r="P3841" i="9" s="1"/>
  <c r="O3840" i="9"/>
  <c r="P3840" i="9" s="1"/>
  <c r="O3839" i="9"/>
  <c r="P3839" i="9" s="1"/>
  <c r="O3838" i="9"/>
  <c r="P3838" i="9" s="1"/>
  <c r="O3837" i="9"/>
  <c r="P3837" i="9" s="1"/>
  <c r="O3836" i="9"/>
  <c r="P3836" i="9" s="1"/>
  <c r="O3835" i="9"/>
  <c r="P3835" i="9" s="1"/>
  <c r="O3834" i="9"/>
  <c r="P3834" i="9" s="1"/>
  <c r="O3833" i="9"/>
  <c r="P3833" i="9" s="1"/>
  <c r="O3832" i="9"/>
  <c r="P3832" i="9" s="1"/>
  <c r="O3831" i="9"/>
  <c r="P3831" i="9" s="1"/>
  <c r="O3830" i="9"/>
  <c r="P3830" i="9" s="1"/>
  <c r="O3829" i="9"/>
  <c r="P3829" i="9" s="1"/>
  <c r="O3828" i="9"/>
  <c r="P3828" i="9" s="1"/>
  <c r="O3827" i="9"/>
  <c r="P3827" i="9" s="1"/>
  <c r="O3826" i="9"/>
  <c r="P3826" i="9" s="1"/>
  <c r="O3825" i="9"/>
  <c r="P3825" i="9" s="1"/>
  <c r="O3824" i="9"/>
  <c r="P3824" i="9" s="1"/>
  <c r="O3823" i="9"/>
  <c r="P3823" i="9" s="1"/>
  <c r="O3822" i="9"/>
  <c r="P3822" i="9" s="1"/>
  <c r="O3821" i="9"/>
  <c r="P3821" i="9" s="1"/>
  <c r="O3820" i="9"/>
  <c r="P3820" i="9" s="1"/>
  <c r="O3819" i="9"/>
  <c r="P3819" i="9" s="1"/>
  <c r="O3818" i="9"/>
  <c r="P3818" i="9" s="1"/>
  <c r="O3817" i="9"/>
  <c r="P3817" i="9" s="1"/>
  <c r="O3816" i="9"/>
  <c r="P3816" i="9" s="1"/>
  <c r="O3815" i="9"/>
  <c r="P3815" i="9" s="1"/>
  <c r="O3814" i="9"/>
  <c r="P3814" i="9" s="1"/>
  <c r="O3813" i="9"/>
  <c r="P3813" i="9" s="1"/>
  <c r="O3812" i="9"/>
  <c r="P3812" i="9" s="1"/>
  <c r="O3811" i="9"/>
  <c r="P3811" i="9" s="1"/>
  <c r="O3810" i="9"/>
  <c r="P3810" i="9" s="1"/>
  <c r="O3809" i="9"/>
  <c r="P3809" i="9" s="1"/>
  <c r="O3808" i="9"/>
  <c r="P3808" i="9" s="1"/>
  <c r="O3807" i="9"/>
  <c r="P3807" i="9" s="1"/>
  <c r="O3806" i="9"/>
  <c r="P3806" i="9" s="1"/>
  <c r="O3805" i="9"/>
  <c r="P3805" i="9" s="1"/>
  <c r="O3804" i="9"/>
  <c r="P3804" i="9" s="1"/>
  <c r="O3803" i="9"/>
  <c r="P3803" i="9" s="1"/>
  <c r="O3802" i="9"/>
  <c r="P3802" i="9" s="1"/>
  <c r="O3801" i="9"/>
  <c r="P3801" i="9" s="1"/>
  <c r="O3800" i="9"/>
  <c r="P3800" i="9" s="1"/>
  <c r="O3799" i="9"/>
  <c r="P3799" i="9" s="1"/>
  <c r="O3798" i="9"/>
  <c r="P3798" i="9" s="1"/>
  <c r="O3797" i="9"/>
  <c r="P3797" i="9" s="1"/>
  <c r="O3796" i="9"/>
  <c r="P3796" i="9" s="1"/>
  <c r="O3795" i="9"/>
  <c r="P3795" i="9" s="1"/>
  <c r="O3794" i="9"/>
  <c r="P3794" i="9" s="1"/>
  <c r="O3793" i="9"/>
  <c r="P3793" i="9" s="1"/>
  <c r="O3792" i="9"/>
  <c r="P3792" i="9" s="1"/>
  <c r="O3791" i="9"/>
  <c r="P3791" i="9" s="1"/>
  <c r="O3790" i="9"/>
  <c r="P3790" i="9" s="1"/>
  <c r="O3789" i="9"/>
  <c r="P3789" i="9" s="1"/>
  <c r="O3788" i="9"/>
  <c r="P3788" i="9" s="1"/>
  <c r="O3787" i="9"/>
  <c r="P3787" i="9" s="1"/>
  <c r="O3786" i="9"/>
  <c r="P3786" i="9" s="1"/>
  <c r="O3785" i="9"/>
  <c r="P3785" i="9" s="1"/>
  <c r="O3784" i="9"/>
  <c r="P3784" i="9" s="1"/>
  <c r="O3783" i="9"/>
  <c r="P3783" i="9" s="1"/>
  <c r="O3782" i="9"/>
  <c r="P3782" i="9" s="1"/>
  <c r="O3781" i="9"/>
  <c r="P3781" i="9" s="1"/>
  <c r="O3780" i="9"/>
  <c r="P3780" i="9" s="1"/>
  <c r="O3779" i="9"/>
  <c r="P3779" i="9" s="1"/>
  <c r="O3778" i="9"/>
  <c r="P3778" i="9" s="1"/>
  <c r="O3777" i="9"/>
  <c r="P3777" i="9" s="1"/>
  <c r="O3776" i="9"/>
  <c r="P3776" i="9" s="1"/>
  <c r="O3775" i="9"/>
  <c r="P3775" i="9" s="1"/>
  <c r="O3774" i="9"/>
  <c r="P3774" i="9" s="1"/>
  <c r="O3773" i="9"/>
  <c r="P3773" i="9" s="1"/>
  <c r="O3772" i="9"/>
  <c r="P3772" i="9" s="1"/>
  <c r="O3771" i="9"/>
  <c r="P3771" i="9" s="1"/>
  <c r="O3770" i="9"/>
  <c r="P3770" i="9" s="1"/>
  <c r="O3769" i="9"/>
  <c r="P3769" i="9" s="1"/>
  <c r="O3768" i="9"/>
  <c r="P3768" i="9" s="1"/>
  <c r="O3767" i="9"/>
  <c r="P3767" i="9" s="1"/>
  <c r="O3766" i="9"/>
  <c r="P3766" i="9" s="1"/>
  <c r="O3765" i="9"/>
  <c r="P3765" i="9" s="1"/>
  <c r="O3764" i="9"/>
  <c r="P3764" i="9" s="1"/>
  <c r="O3763" i="9"/>
  <c r="P3763" i="9" s="1"/>
  <c r="O3762" i="9"/>
  <c r="P3762" i="9" s="1"/>
  <c r="O3761" i="9"/>
  <c r="P3761" i="9" s="1"/>
  <c r="O3760" i="9"/>
  <c r="P3760" i="9" s="1"/>
  <c r="O3759" i="9"/>
  <c r="P3759" i="9" s="1"/>
  <c r="O3758" i="9"/>
  <c r="P3758" i="9" s="1"/>
  <c r="O3757" i="9"/>
  <c r="P3757" i="9" s="1"/>
  <c r="O3756" i="9"/>
  <c r="P3756" i="9" s="1"/>
  <c r="O3755" i="9"/>
  <c r="P3755" i="9" s="1"/>
  <c r="O3754" i="9"/>
  <c r="P3754" i="9" s="1"/>
  <c r="O3753" i="9"/>
  <c r="P3753" i="9" s="1"/>
  <c r="O3752" i="9"/>
  <c r="P3752" i="9" s="1"/>
  <c r="O3751" i="9"/>
  <c r="P3751" i="9" s="1"/>
  <c r="O3750" i="9"/>
  <c r="P3750" i="9" s="1"/>
  <c r="O3749" i="9"/>
  <c r="P3749" i="9" s="1"/>
  <c r="O3748" i="9"/>
  <c r="P3748" i="9" s="1"/>
  <c r="O3747" i="9"/>
  <c r="P3747" i="9" s="1"/>
  <c r="O3746" i="9"/>
  <c r="P3746" i="9" s="1"/>
  <c r="O3745" i="9"/>
  <c r="P3745" i="9" s="1"/>
  <c r="O3744" i="9"/>
  <c r="P3744" i="9" s="1"/>
  <c r="O3743" i="9"/>
  <c r="P3743" i="9" s="1"/>
  <c r="O3742" i="9"/>
  <c r="P3742" i="9" s="1"/>
  <c r="O3741" i="9"/>
  <c r="P3741" i="9" s="1"/>
  <c r="O3740" i="9"/>
  <c r="P3740" i="9" s="1"/>
  <c r="O3739" i="9"/>
  <c r="P3739" i="9" s="1"/>
  <c r="O3738" i="9"/>
  <c r="P3738" i="9" s="1"/>
  <c r="O3737" i="9"/>
  <c r="P3737" i="9" s="1"/>
  <c r="O3736" i="9"/>
  <c r="P3736" i="9" s="1"/>
  <c r="O3735" i="9"/>
  <c r="P3735" i="9" s="1"/>
  <c r="O3734" i="9"/>
  <c r="P3734" i="9" s="1"/>
  <c r="O3733" i="9"/>
  <c r="P3733" i="9" s="1"/>
  <c r="O3732" i="9"/>
  <c r="P3732" i="9" s="1"/>
  <c r="O3731" i="9"/>
  <c r="P3731" i="9" s="1"/>
  <c r="O3730" i="9"/>
  <c r="P3730" i="9" s="1"/>
  <c r="O3729" i="9"/>
  <c r="P3729" i="9" s="1"/>
  <c r="O3728" i="9"/>
  <c r="P3728" i="9" s="1"/>
  <c r="O3727" i="9"/>
  <c r="P3727" i="9" s="1"/>
  <c r="O3726" i="9"/>
  <c r="P3726" i="9" s="1"/>
  <c r="O3725" i="9"/>
  <c r="P3725" i="9" s="1"/>
  <c r="O3724" i="9"/>
  <c r="P3724" i="9" s="1"/>
  <c r="O3723" i="9"/>
  <c r="P3723" i="9" s="1"/>
  <c r="O3722" i="9"/>
  <c r="P3722" i="9" s="1"/>
  <c r="O3721" i="9"/>
  <c r="P3721" i="9" s="1"/>
  <c r="O3720" i="9"/>
  <c r="P3720" i="9" s="1"/>
  <c r="O3719" i="9"/>
  <c r="P3719" i="9" s="1"/>
  <c r="O3718" i="9"/>
  <c r="P3718" i="9" s="1"/>
  <c r="O3717" i="9"/>
  <c r="P3717" i="9" s="1"/>
  <c r="O3716" i="9"/>
  <c r="P3716" i="9" s="1"/>
  <c r="O3715" i="9"/>
  <c r="P3715" i="9" s="1"/>
  <c r="O3714" i="9"/>
  <c r="P3714" i="9" s="1"/>
  <c r="O3713" i="9"/>
  <c r="P3713" i="9" s="1"/>
  <c r="O3712" i="9"/>
  <c r="P3712" i="9" s="1"/>
  <c r="O3711" i="9"/>
  <c r="P3711" i="9" s="1"/>
  <c r="O3710" i="9"/>
  <c r="P3710" i="9" s="1"/>
  <c r="O3709" i="9"/>
  <c r="P3709" i="9" s="1"/>
  <c r="O3708" i="9"/>
  <c r="P3708" i="9" s="1"/>
  <c r="O3707" i="9"/>
  <c r="P3707" i="9" s="1"/>
  <c r="O3706" i="9"/>
  <c r="P3706" i="9" s="1"/>
  <c r="O3705" i="9"/>
  <c r="P3705" i="9" s="1"/>
  <c r="O3704" i="9"/>
  <c r="P3704" i="9" s="1"/>
  <c r="O3703" i="9"/>
  <c r="P3703" i="9" s="1"/>
  <c r="O3702" i="9"/>
  <c r="P3702" i="9" s="1"/>
  <c r="O3701" i="9"/>
  <c r="P3701" i="9" s="1"/>
  <c r="O3700" i="9"/>
  <c r="P3700" i="9" s="1"/>
  <c r="O3699" i="9"/>
  <c r="P3699" i="9" s="1"/>
  <c r="O3698" i="9"/>
  <c r="P3698" i="9" s="1"/>
  <c r="O3697" i="9"/>
  <c r="P3697" i="9" s="1"/>
  <c r="O3696" i="9"/>
  <c r="P3696" i="9" s="1"/>
  <c r="O3695" i="9"/>
  <c r="P3695" i="9" s="1"/>
  <c r="O3694" i="9"/>
  <c r="P3694" i="9" s="1"/>
  <c r="O3693" i="9"/>
  <c r="P3693" i="9" s="1"/>
  <c r="O3692" i="9"/>
  <c r="P3692" i="9" s="1"/>
  <c r="O3691" i="9"/>
  <c r="P3691" i="9" s="1"/>
  <c r="O3690" i="9"/>
  <c r="P3690" i="9" s="1"/>
  <c r="O3689" i="9"/>
  <c r="P3689" i="9" s="1"/>
  <c r="O3688" i="9"/>
  <c r="P3688" i="9" s="1"/>
  <c r="O3687" i="9"/>
  <c r="P3687" i="9" s="1"/>
  <c r="O3686" i="9"/>
  <c r="P3686" i="9" s="1"/>
  <c r="O3685" i="9"/>
  <c r="P3685" i="9" s="1"/>
  <c r="O3684" i="9"/>
  <c r="P3684" i="9" s="1"/>
  <c r="O3683" i="9"/>
  <c r="P3683" i="9" s="1"/>
  <c r="O3682" i="9"/>
  <c r="P3682" i="9" s="1"/>
  <c r="O3681" i="9"/>
  <c r="P3681" i="9" s="1"/>
  <c r="O3680" i="9"/>
  <c r="P3680" i="9" s="1"/>
  <c r="O3679" i="9"/>
  <c r="P3679" i="9" s="1"/>
  <c r="O3678" i="9"/>
  <c r="P3678" i="9" s="1"/>
  <c r="O3677" i="9"/>
  <c r="P3677" i="9" s="1"/>
  <c r="O3676" i="9"/>
  <c r="P3676" i="9" s="1"/>
  <c r="O3675" i="9"/>
  <c r="P3675" i="9" s="1"/>
  <c r="O3674" i="9"/>
  <c r="P3674" i="9" s="1"/>
  <c r="O3673" i="9"/>
  <c r="P3673" i="9" s="1"/>
  <c r="O3672" i="9"/>
  <c r="P3672" i="9" s="1"/>
  <c r="O3671" i="9"/>
  <c r="P3671" i="9" s="1"/>
  <c r="O3670" i="9"/>
  <c r="P3670" i="9" s="1"/>
  <c r="O3669" i="9"/>
  <c r="P3669" i="9" s="1"/>
  <c r="O3668" i="9"/>
  <c r="P3668" i="9" s="1"/>
  <c r="O3667" i="9"/>
  <c r="P3667" i="9" s="1"/>
  <c r="O3666" i="9"/>
  <c r="P3666" i="9" s="1"/>
  <c r="O3665" i="9"/>
  <c r="P3665" i="9" s="1"/>
  <c r="O3664" i="9"/>
  <c r="P3664" i="9" s="1"/>
  <c r="O3663" i="9"/>
  <c r="P3663" i="9" s="1"/>
  <c r="O3662" i="9"/>
  <c r="P3662" i="9" s="1"/>
  <c r="O3661" i="9"/>
  <c r="P3661" i="9" s="1"/>
  <c r="O3660" i="9"/>
  <c r="P3660" i="9" s="1"/>
  <c r="O3659" i="9"/>
  <c r="P3659" i="9" s="1"/>
  <c r="O3658" i="9"/>
  <c r="P3658" i="9" s="1"/>
  <c r="O3657" i="9"/>
  <c r="P3657" i="9" s="1"/>
  <c r="O3656" i="9"/>
  <c r="P3656" i="9" s="1"/>
  <c r="O3655" i="9"/>
  <c r="P3655" i="9" s="1"/>
  <c r="O3654" i="9"/>
  <c r="P3654" i="9" s="1"/>
  <c r="O3653" i="9"/>
  <c r="P3653" i="9" s="1"/>
  <c r="O3652" i="9"/>
  <c r="P3652" i="9" s="1"/>
  <c r="O3651" i="9"/>
  <c r="P3651" i="9" s="1"/>
  <c r="O3650" i="9"/>
  <c r="P3650" i="9" s="1"/>
  <c r="O3649" i="9"/>
  <c r="P3649" i="9" s="1"/>
  <c r="O3648" i="9"/>
  <c r="P3648" i="9" s="1"/>
  <c r="O3647" i="9"/>
  <c r="P3647" i="9" s="1"/>
  <c r="O3646" i="9"/>
  <c r="P3646" i="9" s="1"/>
  <c r="O3645" i="9"/>
  <c r="P3645" i="9" s="1"/>
  <c r="O3644" i="9"/>
  <c r="P3644" i="9" s="1"/>
  <c r="O3643" i="9"/>
  <c r="P3643" i="9" s="1"/>
  <c r="O3642" i="9"/>
  <c r="P3642" i="9" s="1"/>
  <c r="O3641" i="9"/>
  <c r="P3641" i="9" s="1"/>
  <c r="O3640" i="9"/>
  <c r="P3640" i="9" s="1"/>
  <c r="O3639" i="9"/>
  <c r="P3639" i="9" s="1"/>
  <c r="O3638" i="9"/>
  <c r="P3638" i="9" s="1"/>
  <c r="O3637" i="9"/>
  <c r="P3637" i="9" s="1"/>
  <c r="O3636" i="9"/>
  <c r="P3636" i="9" s="1"/>
  <c r="O3635" i="9"/>
  <c r="P3635" i="9" s="1"/>
  <c r="O3634" i="9"/>
  <c r="P3634" i="9" s="1"/>
  <c r="O3633" i="9"/>
  <c r="P3633" i="9" s="1"/>
  <c r="O3632" i="9"/>
  <c r="P3632" i="9" s="1"/>
  <c r="O3631" i="9"/>
  <c r="P3631" i="9" s="1"/>
  <c r="O3630" i="9"/>
  <c r="P3630" i="9" s="1"/>
  <c r="O3629" i="9"/>
  <c r="P3629" i="9" s="1"/>
  <c r="O3628" i="9"/>
  <c r="P3628" i="9" s="1"/>
  <c r="O3627" i="9"/>
  <c r="P3627" i="9" s="1"/>
  <c r="O3626" i="9"/>
  <c r="P3626" i="9" s="1"/>
  <c r="O3625" i="9"/>
  <c r="P3625" i="9" s="1"/>
  <c r="O3624" i="9"/>
  <c r="P3624" i="9" s="1"/>
  <c r="O3623" i="9"/>
  <c r="P3623" i="9" s="1"/>
  <c r="O3622" i="9"/>
  <c r="P3622" i="9" s="1"/>
  <c r="O3621" i="9"/>
  <c r="P3621" i="9" s="1"/>
  <c r="O3620" i="9"/>
  <c r="P3620" i="9" s="1"/>
  <c r="O3619" i="9"/>
  <c r="P3619" i="9" s="1"/>
  <c r="O3618" i="9"/>
  <c r="P3618" i="9" s="1"/>
  <c r="O3617" i="9"/>
  <c r="P3617" i="9" s="1"/>
  <c r="O3616" i="9"/>
  <c r="P3616" i="9" s="1"/>
  <c r="O3615" i="9"/>
  <c r="P3615" i="9" s="1"/>
  <c r="O3614" i="9"/>
  <c r="P3614" i="9" s="1"/>
  <c r="O3613" i="9"/>
  <c r="P3613" i="9" s="1"/>
  <c r="O3612" i="9"/>
  <c r="P3612" i="9" s="1"/>
  <c r="O3611" i="9"/>
  <c r="P3611" i="9" s="1"/>
  <c r="O3610" i="9"/>
  <c r="P3610" i="9" s="1"/>
  <c r="O3609" i="9"/>
  <c r="P3609" i="9" s="1"/>
  <c r="O3608" i="9"/>
  <c r="P3608" i="9" s="1"/>
  <c r="O3607" i="9"/>
  <c r="P3607" i="9" s="1"/>
  <c r="O3606" i="9"/>
  <c r="P3606" i="9" s="1"/>
  <c r="O3605" i="9"/>
  <c r="P3605" i="9" s="1"/>
  <c r="O3604" i="9"/>
  <c r="P3604" i="9" s="1"/>
  <c r="O3603" i="9"/>
  <c r="P3603" i="9" s="1"/>
  <c r="O3602" i="9"/>
  <c r="P3602" i="9" s="1"/>
  <c r="O3601" i="9"/>
  <c r="P3601" i="9" s="1"/>
  <c r="O3600" i="9"/>
  <c r="P3600" i="9" s="1"/>
  <c r="O3599" i="9"/>
  <c r="P3599" i="9" s="1"/>
  <c r="O3598" i="9"/>
  <c r="P3598" i="9" s="1"/>
  <c r="O3597" i="9"/>
  <c r="P3597" i="9" s="1"/>
  <c r="O3596" i="9"/>
  <c r="P3596" i="9" s="1"/>
  <c r="O3595" i="9"/>
  <c r="P3595" i="9" s="1"/>
  <c r="O3594" i="9"/>
  <c r="P3594" i="9" s="1"/>
  <c r="O3593" i="9"/>
  <c r="P3593" i="9" s="1"/>
  <c r="O3592" i="9"/>
  <c r="P3592" i="9" s="1"/>
  <c r="O3591" i="9"/>
  <c r="P3591" i="9" s="1"/>
  <c r="O3590" i="9"/>
  <c r="P3590" i="9" s="1"/>
  <c r="O3589" i="9"/>
  <c r="P3589" i="9" s="1"/>
  <c r="O3588" i="9"/>
  <c r="P3588" i="9" s="1"/>
  <c r="O3587" i="9"/>
  <c r="P3587" i="9" s="1"/>
  <c r="O3586" i="9"/>
  <c r="P3586" i="9" s="1"/>
  <c r="O3585" i="9"/>
  <c r="P3585" i="9" s="1"/>
  <c r="O3584" i="9"/>
  <c r="P3584" i="9" s="1"/>
  <c r="O3583" i="9"/>
  <c r="P3583" i="9" s="1"/>
  <c r="O3582" i="9"/>
  <c r="P3582" i="9" s="1"/>
  <c r="O3581" i="9"/>
  <c r="P3581" i="9" s="1"/>
  <c r="O3580" i="9"/>
  <c r="P3580" i="9" s="1"/>
  <c r="O3579" i="9"/>
  <c r="P3579" i="9" s="1"/>
  <c r="O3578" i="9"/>
  <c r="P3578" i="9" s="1"/>
  <c r="O3577" i="9"/>
  <c r="P3577" i="9" s="1"/>
  <c r="O3576" i="9"/>
  <c r="P3576" i="9" s="1"/>
  <c r="O3575" i="9"/>
  <c r="P3575" i="9" s="1"/>
  <c r="O3574" i="9"/>
  <c r="P3574" i="9" s="1"/>
  <c r="O3573" i="9"/>
  <c r="P3573" i="9" s="1"/>
  <c r="O3572" i="9"/>
  <c r="P3572" i="9" s="1"/>
  <c r="O3571" i="9"/>
  <c r="P3571" i="9" s="1"/>
  <c r="O3570" i="9"/>
  <c r="P3570" i="9" s="1"/>
  <c r="O3569" i="9"/>
  <c r="P3569" i="9" s="1"/>
  <c r="O3568" i="9"/>
  <c r="P3568" i="9" s="1"/>
  <c r="O3567" i="9"/>
  <c r="P3567" i="9" s="1"/>
  <c r="O3566" i="9"/>
  <c r="P3566" i="9" s="1"/>
  <c r="O3565" i="9"/>
  <c r="P3565" i="9" s="1"/>
  <c r="O3564" i="9"/>
  <c r="P3564" i="9" s="1"/>
  <c r="O3563" i="9"/>
  <c r="P3563" i="9" s="1"/>
  <c r="O3562" i="9"/>
  <c r="P3562" i="9" s="1"/>
  <c r="O3561" i="9"/>
  <c r="P3561" i="9" s="1"/>
  <c r="O3560" i="9"/>
  <c r="P3560" i="9" s="1"/>
  <c r="O3559" i="9"/>
  <c r="P3559" i="9" s="1"/>
  <c r="O3558" i="9"/>
  <c r="P3558" i="9" s="1"/>
  <c r="O3557" i="9"/>
  <c r="P3557" i="9" s="1"/>
  <c r="O3556" i="9"/>
  <c r="P3556" i="9" s="1"/>
  <c r="O3555" i="9"/>
  <c r="P3555" i="9" s="1"/>
  <c r="O3554" i="9"/>
  <c r="P3554" i="9" s="1"/>
  <c r="O3553" i="9"/>
  <c r="P3553" i="9" s="1"/>
  <c r="O3552" i="9"/>
  <c r="P3552" i="9" s="1"/>
  <c r="O3551" i="9"/>
  <c r="P3551" i="9" s="1"/>
  <c r="O3550" i="9"/>
  <c r="P3550" i="9" s="1"/>
  <c r="O3549" i="9"/>
  <c r="P3549" i="9" s="1"/>
  <c r="O3548" i="9"/>
  <c r="P3548" i="9" s="1"/>
  <c r="O3547" i="9"/>
  <c r="P3547" i="9" s="1"/>
  <c r="O3546" i="9"/>
  <c r="P3546" i="9" s="1"/>
  <c r="O3545" i="9"/>
  <c r="P3545" i="9" s="1"/>
  <c r="O3544" i="9"/>
  <c r="P3544" i="9" s="1"/>
  <c r="O3543" i="9"/>
  <c r="P3543" i="9" s="1"/>
  <c r="O3542" i="9"/>
  <c r="P3542" i="9" s="1"/>
  <c r="O3541" i="9"/>
  <c r="P3541" i="9" s="1"/>
  <c r="O3540" i="9"/>
  <c r="P3540" i="9" s="1"/>
  <c r="O3539" i="9"/>
  <c r="P3539" i="9" s="1"/>
  <c r="O3538" i="9"/>
  <c r="P3538" i="9" s="1"/>
  <c r="O3537" i="9"/>
  <c r="P3537" i="9" s="1"/>
  <c r="O3536" i="9"/>
  <c r="P3536" i="9" s="1"/>
  <c r="O3535" i="9"/>
  <c r="P3535" i="9" s="1"/>
  <c r="O3534" i="9"/>
  <c r="P3534" i="9" s="1"/>
  <c r="O3533" i="9"/>
  <c r="P3533" i="9" s="1"/>
  <c r="O3532" i="9"/>
  <c r="P3532" i="9" s="1"/>
  <c r="O3531" i="9"/>
  <c r="P3531" i="9" s="1"/>
  <c r="O3530" i="9"/>
  <c r="P3530" i="9" s="1"/>
  <c r="O3529" i="9"/>
  <c r="P3529" i="9" s="1"/>
  <c r="O3528" i="9"/>
  <c r="P3528" i="9" s="1"/>
  <c r="O3527" i="9"/>
  <c r="P3527" i="9" s="1"/>
  <c r="O3526" i="9"/>
  <c r="P3526" i="9" s="1"/>
  <c r="O3525" i="9"/>
  <c r="P3525" i="9" s="1"/>
  <c r="O3524" i="9"/>
  <c r="P3524" i="9" s="1"/>
  <c r="O3523" i="9"/>
  <c r="P3523" i="9" s="1"/>
  <c r="O3522" i="9"/>
  <c r="P3522" i="9" s="1"/>
  <c r="O3521" i="9"/>
  <c r="P3521" i="9" s="1"/>
  <c r="O3520" i="9"/>
  <c r="P3520" i="9" s="1"/>
  <c r="O3519" i="9"/>
  <c r="P3519" i="9" s="1"/>
  <c r="O3518" i="9"/>
  <c r="P3518" i="9" s="1"/>
  <c r="O3517" i="9"/>
  <c r="P3517" i="9" s="1"/>
  <c r="O3516" i="9"/>
  <c r="P3516" i="9" s="1"/>
  <c r="O3515" i="9"/>
  <c r="P3515" i="9" s="1"/>
  <c r="O3514" i="9"/>
  <c r="P3514" i="9" s="1"/>
  <c r="O3513" i="9"/>
  <c r="P3513" i="9" s="1"/>
  <c r="O3512" i="9"/>
  <c r="P3512" i="9" s="1"/>
  <c r="O3511" i="9"/>
  <c r="P3511" i="9" s="1"/>
  <c r="O3510" i="9"/>
  <c r="P3510" i="9" s="1"/>
  <c r="O3509" i="9"/>
  <c r="P3509" i="9" s="1"/>
  <c r="O3508" i="9"/>
  <c r="P3508" i="9" s="1"/>
  <c r="O3507" i="9"/>
  <c r="P3507" i="9" s="1"/>
  <c r="O3506" i="9"/>
  <c r="P3506" i="9" s="1"/>
  <c r="O3505" i="9"/>
  <c r="P3505" i="9" s="1"/>
  <c r="O3504" i="9"/>
  <c r="P3504" i="9" s="1"/>
  <c r="O3503" i="9"/>
  <c r="P3503" i="9" s="1"/>
  <c r="O3502" i="9"/>
  <c r="P3502" i="9" s="1"/>
  <c r="O3501" i="9"/>
  <c r="P3501" i="9" s="1"/>
  <c r="O3500" i="9"/>
  <c r="P3500" i="9" s="1"/>
  <c r="O3499" i="9"/>
  <c r="P3499" i="9" s="1"/>
  <c r="O3498" i="9"/>
  <c r="P3498" i="9" s="1"/>
  <c r="O3497" i="9"/>
  <c r="P3497" i="9" s="1"/>
  <c r="O3496" i="9"/>
  <c r="P3496" i="9" s="1"/>
  <c r="O3495" i="9"/>
  <c r="P3495" i="9" s="1"/>
  <c r="O3494" i="9"/>
  <c r="P3494" i="9" s="1"/>
  <c r="O3493" i="9"/>
  <c r="P3493" i="9" s="1"/>
  <c r="O3492" i="9"/>
  <c r="P3492" i="9" s="1"/>
  <c r="O3491" i="9"/>
  <c r="P3491" i="9" s="1"/>
  <c r="O3490" i="9"/>
  <c r="P3490" i="9" s="1"/>
  <c r="O3489" i="9"/>
  <c r="P3489" i="9" s="1"/>
  <c r="O3488" i="9"/>
  <c r="P3488" i="9" s="1"/>
  <c r="O3487" i="9"/>
  <c r="P3487" i="9" s="1"/>
  <c r="O3486" i="9"/>
  <c r="P3486" i="9" s="1"/>
  <c r="O3485" i="9"/>
  <c r="P3485" i="9" s="1"/>
  <c r="O3484" i="9"/>
  <c r="P3484" i="9" s="1"/>
  <c r="O3483" i="9"/>
  <c r="P3483" i="9" s="1"/>
  <c r="O3482" i="9"/>
  <c r="P3482" i="9" s="1"/>
  <c r="O3481" i="9"/>
  <c r="P3481" i="9" s="1"/>
  <c r="O3480" i="9"/>
  <c r="P3480" i="9" s="1"/>
  <c r="O3479" i="9"/>
  <c r="P3479" i="9" s="1"/>
  <c r="O3478" i="9"/>
  <c r="P3478" i="9" s="1"/>
  <c r="O3477" i="9"/>
  <c r="P3477" i="9" s="1"/>
  <c r="O3476" i="9"/>
  <c r="P3476" i="9" s="1"/>
  <c r="O3475" i="9"/>
  <c r="P3475" i="9" s="1"/>
  <c r="O3474" i="9"/>
  <c r="P3474" i="9" s="1"/>
  <c r="O3473" i="9"/>
  <c r="P3473" i="9" s="1"/>
  <c r="O3472" i="9"/>
  <c r="P3472" i="9" s="1"/>
  <c r="O3471" i="9"/>
  <c r="P3471" i="9" s="1"/>
  <c r="O3470" i="9"/>
  <c r="P3470" i="9" s="1"/>
  <c r="O3469" i="9"/>
  <c r="P3469" i="9" s="1"/>
  <c r="O3468" i="9"/>
  <c r="P3468" i="9" s="1"/>
  <c r="O3467" i="9"/>
  <c r="P3467" i="9" s="1"/>
  <c r="O3466" i="9"/>
  <c r="P3466" i="9" s="1"/>
  <c r="O3465" i="9"/>
  <c r="P3465" i="9" s="1"/>
  <c r="O3464" i="9"/>
  <c r="P3464" i="9" s="1"/>
  <c r="O3463" i="9"/>
  <c r="P3463" i="9" s="1"/>
  <c r="O3462" i="9"/>
  <c r="P3462" i="9" s="1"/>
  <c r="O3461" i="9"/>
  <c r="P3461" i="9" s="1"/>
  <c r="O3460" i="9"/>
  <c r="P3460" i="9" s="1"/>
  <c r="O3459" i="9"/>
  <c r="P3459" i="9" s="1"/>
  <c r="O3458" i="9"/>
  <c r="P3458" i="9" s="1"/>
  <c r="O3457" i="9"/>
  <c r="P3457" i="9" s="1"/>
  <c r="O3456" i="9"/>
  <c r="P3456" i="9" s="1"/>
  <c r="O3455" i="9"/>
  <c r="P3455" i="9" s="1"/>
  <c r="O3454" i="9"/>
  <c r="P3454" i="9" s="1"/>
  <c r="O3453" i="9"/>
  <c r="P3453" i="9" s="1"/>
  <c r="O3452" i="9"/>
  <c r="P3452" i="9" s="1"/>
  <c r="O3451" i="9"/>
  <c r="P3451" i="9" s="1"/>
  <c r="O3450" i="9"/>
  <c r="P3450" i="9" s="1"/>
  <c r="O3449" i="9"/>
  <c r="P3449" i="9" s="1"/>
  <c r="O3448" i="9"/>
  <c r="P3448" i="9" s="1"/>
  <c r="O3447" i="9"/>
  <c r="P3447" i="9" s="1"/>
  <c r="O3446" i="9"/>
  <c r="P3446" i="9" s="1"/>
  <c r="O3445" i="9"/>
  <c r="P3445" i="9" s="1"/>
  <c r="O3444" i="9"/>
  <c r="P3444" i="9" s="1"/>
  <c r="O3443" i="9"/>
  <c r="P3443" i="9" s="1"/>
  <c r="O3442" i="9"/>
  <c r="P3442" i="9" s="1"/>
  <c r="O3441" i="9"/>
  <c r="P3441" i="9" s="1"/>
  <c r="O3440" i="9"/>
  <c r="P3440" i="9" s="1"/>
  <c r="O3439" i="9"/>
  <c r="P3439" i="9" s="1"/>
  <c r="O3438" i="9"/>
  <c r="P3438" i="9" s="1"/>
  <c r="O3437" i="9"/>
  <c r="P3437" i="9" s="1"/>
  <c r="O3436" i="9"/>
  <c r="P3436" i="9" s="1"/>
  <c r="O3435" i="9"/>
  <c r="P3435" i="9" s="1"/>
  <c r="O3434" i="9"/>
  <c r="P3434" i="9" s="1"/>
  <c r="O3433" i="9"/>
  <c r="P3433" i="9" s="1"/>
  <c r="O3432" i="9"/>
  <c r="P3432" i="9" s="1"/>
  <c r="O3431" i="9"/>
  <c r="P3431" i="9" s="1"/>
  <c r="O3430" i="9"/>
  <c r="P3430" i="9" s="1"/>
  <c r="O3429" i="9"/>
  <c r="P3429" i="9" s="1"/>
  <c r="O3428" i="9"/>
  <c r="P3428" i="9" s="1"/>
  <c r="O3427" i="9"/>
  <c r="P3427" i="9" s="1"/>
  <c r="O3426" i="9"/>
  <c r="P3426" i="9" s="1"/>
  <c r="O3425" i="9"/>
  <c r="P3425" i="9" s="1"/>
  <c r="O3424" i="9"/>
  <c r="P3424" i="9" s="1"/>
  <c r="O3423" i="9"/>
  <c r="P3423" i="9" s="1"/>
  <c r="O3422" i="9"/>
  <c r="P3422" i="9" s="1"/>
  <c r="O3421" i="9"/>
  <c r="P3421" i="9" s="1"/>
  <c r="O3420" i="9"/>
  <c r="P3420" i="9" s="1"/>
  <c r="O3419" i="9"/>
  <c r="P3419" i="9" s="1"/>
  <c r="O3418" i="9"/>
  <c r="P3418" i="9" s="1"/>
  <c r="O3417" i="9"/>
  <c r="P3417" i="9" s="1"/>
  <c r="O3416" i="9"/>
  <c r="P3416" i="9" s="1"/>
  <c r="O3415" i="9"/>
  <c r="P3415" i="9" s="1"/>
  <c r="O3414" i="9"/>
  <c r="P3414" i="9" s="1"/>
  <c r="O3413" i="9"/>
  <c r="P3413" i="9" s="1"/>
  <c r="O3412" i="9"/>
  <c r="P3412" i="9" s="1"/>
  <c r="O3411" i="9"/>
  <c r="P3411" i="9" s="1"/>
  <c r="O3410" i="9"/>
  <c r="P3410" i="9" s="1"/>
  <c r="O3409" i="9"/>
  <c r="P3409" i="9" s="1"/>
  <c r="O3408" i="9"/>
  <c r="P3408" i="9" s="1"/>
  <c r="O3407" i="9"/>
  <c r="P3407" i="9" s="1"/>
  <c r="O3406" i="9"/>
  <c r="P3406" i="9" s="1"/>
  <c r="O3405" i="9"/>
  <c r="P3405" i="9" s="1"/>
  <c r="O3404" i="9"/>
  <c r="P3404" i="9" s="1"/>
  <c r="O3403" i="9"/>
  <c r="P3403" i="9" s="1"/>
  <c r="O3402" i="9"/>
  <c r="P3402" i="9" s="1"/>
  <c r="O3401" i="9"/>
  <c r="P3401" i="9" s="1"/>
  <c r="O3400" i="9"/>
  <c r="P3400" i="9" s="1"/>
  <c r="O3399" i="9"/>
  <c r="P3399" i="9" s="1"/>
  <c r="O3398" i="9"/>
  <c r="P3398" i="9" s="1"/>
  <c r="O3397" i="9"/>
  <c r="P3397" i="9" s="1"/>
  <c r="O3396" i="9"/>
  <c r="P3396" i="9" s="1"/>
  <c r="O3395" i="9"/>
  <c r="P3395" i="9" s="1"/>
  <c r="O3394" i="9"/>
  <c r="P3394" i="9" s="1"/>
  <c r="O3393" i="9"/>
  <c r="P3393" i="9" s="1"/>
  <c r="O3392" i="9"/>
  <c r="P3392" i="9" s="1"/>
  <c r="O3391" i="9"/>
  <c r="P3391" i="9" s="1"/>
  <c r="O3390" i="9"/>
  <c r="P3390" i="9" s="1"/>
  <c r="O3389" i="9"/>
  <c r="P3389" i="9" s="1"/>
  <c r="O3388" i="9"/>
  <c r="P3388" i="9" s="1"/>
  <c r="O3387" i="9"/>
  <c r="P3387" i="9" s="1"/>
  <c r="O3386" i="9"/>
  <c r="P3386" i="9" s="1"/>
  <c r="O3385" i="9"/>
  <c r="P3385" i="9" s="1"/>
  <c r="O3384" i="9"/>
  <c r="P3384" i="9" s="1"/>
  <c r="O3383" i="9"/>
  <c r="P3383" i="9" s="1"/>
  <c r="O3382" i="9"/>
  <c r="P3382" i="9" s="1"/>
  <c r="O3381" i="9"/>
  <c r="P3381" i="9" s="1"/>
  <c r="O3380" i="9"/>
  <c r="P3380" i="9" s="1"/>
  <c r="O3379" i="9"/>
  <c r="P3379" i="9" s="1"/>
  <c r="O3378" i="9"/>
  <c r="P3378" i="9" s="1"/>
  <c r="O3377" i="9"/>
  <c r="P3377" i="9" s="1"/>
  <c r="O3376" i="9"/>
  <c r="P3376" i="9" s="1"/>
  <c r="O3375" i="9"/>
  <c r="P3375" i="9" s="1"/>
  <c r="O3374" i="9"/>
  <c r="P3374" i="9" s="1"/>
  <c r="O3373" i="9"/>
  <c r="P3373" i="9" s="1"/>
  <c r="O3372" i="9"/>
  <c r="P3372" i="9" s="1"/>
  <c r="O3371" i="9"/>
  <c r="P3371" i="9" s="1"/>
  <c r="O3370" i="9"/>
  <c r="P3370" i="9" s="1"/>
  <c r="O3369" i="9"/>
  <c r="P3369" i="9" s="1"/>
  <c r="O3368" i="9"/>
  <c r="P3368" i="9" s="1"/>
  <c r="O3367" i="9"/>
  <c r="P3367" i="9" s="1"/>
  <c r="O3366" i="9"/>
  <c r="P3366" i="9" s="1"/>
  <c r="O3365" i="9"/>
  <c r="P3365" i="9" s="1"/>
  <c r="O3364" i="9"/>
  <c r="P3364" i="9" s="1"/>
  <c r="O3363" i="9"/>
  <c r="P3363" i="9" s="1"/>
  <c r="O3362" i="9"/>
  <c r="P3362" i="9" s="1"/>
  <c r="O3361" i="9"/>
  <c r="P3361" i="9" s="1"/>
  <c r="O3360" i="9"/>
  <c r="P3360" i="9" s="1"/>
  <c r="O3359" i="9"/>
  <c r="P3359" i="9" s="1"/>
  <c r="O3358" i="9"/>
  <c r="P3358" i="9" s="1"/>
  <c r="O3357" i="9"/>
  <c r="P3357" i="9" s="1"/>
  <c r="O3356" i="9"/>
  <c r="P3356" i="9" s="1"/>
  <c r="O3355" i="9"/>
  <c r="P3355" i="9" s="1"/>
  <c r="O3354" i="9"/>
  <c r="P3354" i="9" s="1"/>
  <c r="O3353" i="9"/>
  <c r="P3353" i="9" s="1"/>
  <c r="O3352" i="9"/>
  <c r="P3352" i="9" s="1"/>
  <c r="O3351" i="9"/>
  <c r="P3351" i="9" s="1"/>
  <c r="O3350" i="9"/>
  <c r="P3350" i="9" s="1"/>
  <c r="O3349" i="9"/>
  <c r="P3349" i="9" s="1"/>
  <c r="O3348" i="9"/>
  <c r="P3348" i="9" s="1"/>
  <c r="O3347" i="9"/>
  <c r="P3347" i="9" s="1"/>
  <c r="O3346" i="9"/>
  <c r="P3346" i="9" s="1"/>
  <c r="O3345" i="9"/>
  <c r="P3345" i="9" s="1"/>
  <c r="O3344" i="9"/>
  <c r="P3344" i="9" s="1"/>
  <c r="O3343" i="9"/>
  <c r="P3343" i="9" s="1"/>
  <c r="O3342" i="9"/>
  <c r="P3342" i="9" s="1"/>
  <c r="O3341" i="9"/>
  <c r="P3341" i="9" s="1"/>
  <c r="O3340" i="9"/>
  <c r="P3340" i="9" s="1"/>
  <c r="O3339" i="9"/>
  <c r="P3339" i="9" s="1"/>
  <c r="O3338" i="9"/>
  <c r="P3338" i="9" s="1"/>
  <c r="O3337" i="9"/>
  <c r="P3337" i="9" s="1"/>
  <c r="O3336" i="9"/>
  <c r="P3336" i="9" s="1"/>
  <c r="O3335" i="9"/>
  <c r="P3335" i="9" s="1"/>
  <c r="O3334" i="9"/>
  <c r="P3334" i="9" s="1"/>
  <c r="O3333" i="9"/>
  <c r="P3333" i="9" s="1"/>
  <c r="O3332" i="9"/>
  <c r="P3332" i="9" s="1"/>
  <c r="O3331" i="9"/>
  <c r="P3331" i="9" s="1"/>
  <c r="O3330" i="9"/>
  <c r="P3330" i="9" s="1"/>
  <c r="O3329" i="9"/>
  <c r="P3329" i="9" s="1"/>
  <c r="O3328" i="9"/>
  <c r="P3328" i="9" s="1"/>
  <c r="O3327" i="9"/>
  <c r="P3327" i="9" s="1"/>
  <c r="O3326" i="9"/>
  <c r="P3326" i="9" s="1"/>
  <c r="O3325" i="9"/>
  <c r="P3325" i="9" s="1"/>
  <c r="O3324" i="9"/>
  <c r="P3324" i="9" s="1"/>
  <c r="O3323" i="9"/>
  <c r="P3323" i="9" s="1"/>
  <c r="O3322" i="9"/>
  <c r="P3322" i="9" s="1"/>
  <c r="O3321" i="9"/>
  <c r="P3321" i="9" s="1"/>
  <c r="O3320" i="9"/>
  <c r="P3320" i="9" s="1"/>
  <c r="O3319" i="9"/>
  <c r="P3319" i="9" s="1"/>
  <c r="O3318" i="9"/>
  <c r="P3318" i="9" s="1"/>
  <c r="O3317" i="9"/>
  <c r="P3317" i="9" s="1"/>
  <c r="O3316" i="9"/>
  <c r="P3316" i="9" s="1"/>
  <c r="O3315" i="9"/>
  <c r="P3315" i="9" s="1"/>
  <c r="O3314" i="9"/>
  <c r="P3314" i="9" s="1"/>
  <c r="O3313" i="9"/>
  <c r="P3313" i="9" s="1"/>
  <c r="O3312" i="9"/>
  <c r="P3312" i="9" s="1"/>
  <c r="O3311" i="9"/>
  <c r="P3311" i="9" s="1"/>
  <c r="O3310" i="9"/>
  <c r="P3310" i="9" s="1"/>
  <c r="O3309" i="9"/>
  <c r="P3309" i="9" s="1"/>
  <c r="O3308" i="9"/>
  <c r="P3308" i="9" s="1"/>
  <c r="O3307" i="9"/>
  <c r="P3307" i="9" s="1"/>
  <c r="O3306" i="9"/>
  <c r="P3306" i="9" s="1"/>
  <c r="O3305" i="9"/>
  <c r="P3305" i="9" s="1"/>
  <c r="O3304" i="9"/>
  <c r="P3304" i="9" s="1"/>
  <c r="O3303" i="9"/>
  <c r="P3303" i="9" s="1"/>
  <c r="O3302" i="9"/>
  <c r="P3302" i="9" s="1"/>
  <c r="O3301" i="9"/>
  <c r="P3301" i="9" s="1"/>
  <c r="O3300" i="9"/>
  <c r="P3300" i="9" s="1"/>
  <c r="O3299" i="9"/>
  <c r="P3299" i="9" s="1"/>
  <c r="O3298" i="9"/>
  <c r="P3298" i="9" s="1"/>
  <c r="O3297" i="9"/>
  <c r="P3297" i="9" s="1"/>
  <c r="O3296" i="9"/>
  <c r="P3296" i="9" s="1"/>
  <c r="O3295" i="9"/>
  <c r="P3295" i="9" s="1"/>
  <c r="O3294" i="9"/>
  <c r="P3294" i="9" s="1"/>
  <c r="O3293" i="9"/>
  <c r="P3293" i="9" s="1"/>
  <c r="O3292" i="9"/>
  <c r="P3292" i="9" s="1"/>
  <c r="O3291" i="9"/>
  <c r="P3291" i="9" s="1"/>
  <c r="O3290" i="9"/>
  <c r="P3290" i="9" s="1"/>
  <c r="O3289" i="9"/>
  <c r="P3289" i="9" s="1"/>
  <c r="O3288" i="9"/>
  <c r="P3288" i="9" s="1"/>
  <c r="O3287" i="9"/>
  <c r="P3287" i="9" s="1"/>
  <c r="O3286" i="9"/>
  <c r="P3286" i="9" s="1"/>
  <c r="O3285" i="9"/>
  <c r="P3285" i="9" s="1"/>
  <c r="O3284" i="9"/>
  <c r="P3284" i="9" s="1"/>
  <c r="O3283" i="9"/>
  <c r="P3283" i="9" s="1"/>
  <c r="O3282" i="9"/>
  <c r="P3282" i="9" s="1"/>
  <c r="O3281" i="9"/>
  <c r="P3281" i="9" s="1"/>
  <c r="O3280" i="9"/>
  <c r="P3280" i="9" s="1"/>
  <c r="O3279" i="9"/>
  <c r="P3279" i="9" s="1"/>
  <c r="O3278" i="9"/>
  <c r="P3278" i="9" s="1"/>
  <c r="O3277" i="9"/>
  <c r="P3277" i="9" s="1"/>
  <c r="O3276" i="9"/>
  <c r="P3276" i="9" s="1"/>
  <c r="O3275" i="9"/>
  <c r="P3275" i="9" s="1"/>
  <c r="O3274" i="9"/>
  <c r="P3274" i="9" s="1"/>
  <c r="O3273" i="9"/>
  <c r="P3273" i="9" s="1"/>
  <c r="O3272" i="9"/>
  <c r="P3272" i="9" s="1"/>
  <c r="O3271" i="9"/>
  <c r="P3271" i="9" s="1"/>
  <c r="O3270" i="9"/>
  <c r="P3270" i="9" s="1"/>
  <c r="O3269" i="9"/>
  <c r="P3269" i="9" s="1"/>
  <c r="O3268" i="9"/>
  <c r="P3268" i="9" s="1"/>
  <c r="O3267" i="9"/>
  <c r="P3267" i="9" s="1"/>
  <c r="O3266" i="9"/>
  <c r="P3266" i="9" s="1"/>
  <c r="O3265" i="9"/>
  <c r="P3265" i="9" s="1"/>
  <c r="O3264" i="9"/>
  <c r="P3264" i="9" s="1"/>
  <c r="O3263" i="9"/>
  <c r="P3263" i="9" s="1"/>
  <c r="O3262" i="9"/>
  <c r="P3262" i="9" s="1"/>
  <c r="O3261" i="9"/>
  <c r="P3261" i="9" s="1"/>
  <c r="O3260" i="9"/>
  <c r="P3260" i="9" s="1"/>
  <c r="O3259" i="9"/>
  <c r="P3259" i="9" s="1"/>
  <c r="O3258" i="9"/>
  <c r="P3258" i="9" s="1"/>
  <c r="O3257" i="9"/>
  <c r="P3257" i="9" s="1"/>
  <c r="O3256" i="9"/>
  <c r="P3256" i="9" s="1"/>
  <c r="O3255" i="9"/>
  <c r="P3255" i="9" s="1"/>
  <c r="O3254" i="9"/>
  <c r="P3254" i="9" s="1"/>
  <c r="O3253" i="9"/>
  <c r="P3253" i="9" s="1"/>
  <c r="O3252" i="9"/>
  <c r="P3252" i="9" s="1"/>
  <c r="O3251" i="9"/>
  <c r="P3251" i="9" s="1"/>
  <c r="O3250" i="9"/>
  <c r="P3250" i="9" s="1"/>
  <c r="O3249" i="9"/>
  <c r="P3249" i="9" s="1"/>
  <c r="O3248" i="9"/>
  <c r="P3248" i="9" s="1"/>
  <c r="O3247" i="9"/>
  <c r="P3247" i="9" s="1"/>
  <c r="O3246" i="9"/>
  <c r="P3246" i="9" s="1"/>
  <c r="O3245" i="9"/>
  <c r="P3245" i="9" s="1"/>
  <c r="O3244" i="9"/>
  <c r="P3244" i="9" s="1"/>
  <c r="O3243" i="9"/>
  <c r="P3243" i="9" s="1"/>
  <c r="O3242" i="9"/>
  <c r="P3242" i="9" s="1"/>
  <c r="O3241" i="9"/>
  <c r="P3241" i="9" s="1"/>
  <c r="O3240" i="9"/>
  <c r="P3240" i="9" s="1"/>
  <c r="O3239" i="9"/>
  <c r="P3239" i="9" s="1"/>
  <c r="O3238" i="9"/>
  <c r="P3238" i="9" s="1"/>
  <c r="O3237" i="9"/>
  <c r="P3237" i="9" s="1"/>
  <c r="O3236" i="9"/>
  <c r="P3236" i="9" s="1"/>
  <c r="O3235" i="9"/>
  <c r="P3235" i="9" s="1"/>
  <c r="O3234" i="9"/>
  <c r="P3234" i="9" s="1"/>
  <c r="O3233" i="9"/>
  <c r="P3233" i="9" s="1"/>
  <c r="O3232" i="9"/>
  <c r="P3232" i="9" s="1"/>
  <c r="O3231" i="9"/>
  <c r="P3231" i="9" s="1"/>
  <c r="O3230" i="9"/>
  <c r="P3230" i="9" s="1"/>
  <c r="O3229" i="9"/>
  <c r="P3229" i="9" s="1"/>
  <c r="O3228" i="9"/>
  <c r="P3228" i="9" s="1"/>
  <c r="O3227" i="9"/>
  <c r="P3227" i="9" s="1"/>
  <c r="O3226" i="9"/>
  <c r="P3226" i="9" s="1"/>
  <c r="O3225" i="9"/>
  <c r="P3225" i="9" s="1"/>
  <c r="O3224" i="9"/>
  <c r="P3224" i="9" s="1"/>
  <c r="O3223" i="9"/>
  <c r="P3223" i="9" s="1"/>
  <c r="O3222" i="9"/>
  <c r="P3222" i="9" s="1"/>
  <c r="O3221" i="9"/>
  <c r="P3221" i="9" s="1"/>
  <c r="O3220" i="9"/>
  <c r="P3220" i="9" s="1"/>
  <c r="O3219" i="9"/>
  <c r="P3219" i="9" s="1"/>
  <c r="O3218" i="9"/>
  <c r="P3218" i="9" s="1"/>
  <c r="O3217" i="9"/>
  <c r="P3217" i="9" s="1"/>
  <c r="O3216" i="9"/>
  <c r="P3216" i="9" s="1"/>
  <c r="O3215" i="9"/>
  <c r="P3215" i="9" s="1"/>
  <c r="O3214" i="9"/>
  <c r="P3214" i="9" s="1"/>
  <c r="O3213" i="9"/>
  <c r="P3213" i="9" s="1"/>
  <c r="O3212" i="9"/>
  <c r="P3212" i="9" s="1"/>
  <c r="O3211" i="9"/>
  <c r="P3211" i="9" s="1"/>
  <c r="O3210" i="9"/>
  <c r="P3210" i="9" s="1"/>
  <c r="O3209" i="9"/>
  <c r="P3209" i="9" s="1"/>
  <c r="O3208" i="9"/>
  <c r="P3208" i="9" s="1"/>
  <c r="O3207" i="9"/>
  <c r="P3207" i="9" s="1"/>
  <c r="O3206" i="9"/>
  <c r="P3206" i="9" s="1"/>
  <c r="O3205" i="9"/>
  <c r="P3205" i="9" s="1"/>
  <c r="O3204" i="9"/>
  <c r="P3204" i="9" s="1"/>
  <c r="O3203" i="9"/>
  <c r="P3203" i="9" s="1"/>
  <c r="O3202" i="9"/>
  <c r="P3202" i="9" s="1"/>
  <c r="O3201" i="9"/>
  <c r="P3201" i="9" s="1"/>
  <c r="O3200" i="9"/>
  <c r="P3200" i="9" s="1"/>
  <c r="O3199" i="9"/>
  <c r="P3199" i="9" s="1"/>
  <c r="O3198" i="9"/>
  <c r="P3198" i="9" s="1"/>
  <c r="O3197" i="9"/>
  <c r="P3197" i="9" s="1"/>
  <c r="O3196" i="9"/>
  <c r="P3196" i="9" s="1"/>
  <c r="O3195" i="9"/>
  <c r="P3195" i="9" s="1"/>
  <c r="O3194" i="9"/>
  <c r="P3194" i="9" s="1"/>
  <c r="O3193" i="9"/>
  <c r="P3193" i="9" s="1"/>
  <c r="O3192" i="9"/>
  <c r="P3192" i="9" s="1"/>
  <c r="O3191" i="9"/>
  <c r="P3191" i="9" s="1"/>
  <c r="O3190" i="9"/>
  <c r="P3190" i="9" s="1"/>
  <c r="O3189" i="9"/>
  <c r="P3189" i="9" s="1"/>
  <c r="O3188" i="9"/>
  <c r="P3188" i="9" s="1"/>
  <c r="O3187" i="9"/>
  <c r="P3187" i="9" s="1"/>
  <c r="O3186" i="9"/>
  <c r="P3186" i="9" s="1"/>
  <c r="O3185" i="9"/>
  <c r="P3185" i="9" s="1"/>
  <c r="O3184" i="9"/>
  <c r="P3184" i="9" s="1"/>
  <c r="O3183" i="9"/>
  <c r="P3183" i="9" s="1"/>
  <c r="O3182" i="9"/>
  <c r="P3182" i="9" s="1"/>
  <c r="O3181" i="9"/>
  <c r="P3181" i="9" s="1"/>
  <c r="O3180" i="9"/>
  <c r="P3180" i="9" s="1"/>
  <c r="O3179" i="9"/>
  <c r="P3179" i="9" s="1"/>
  <c r="O3178" i="9"/>
  <c r="P3178" i="9" s="1"/>
  <c r="O3177" i="9"/>
  <c r="P3177" i="9" s="1"/>
  <c r="O3176" i="9"/>
  <c r="P3176" i="9" s="1"/>
  <c r="O3175" i="9"/>
  <c r="P3175" i="9" s="1"/>
  <c r="O3174" i="9"/>
  <c r="P3174" i="9" s="1"/>
  <c r="O3173" i="9"/>
  <c r="P3173" i="9" s="1"/>
  <c r="O3172" i="9"/>
  <c r="P3172" i="9" s="1"/>
  <c r="O3171" i="9"/>
  <c r="P3171" i="9" s="1"/>
  <c r="O3170" i="9"/>
  <c r="P3170" i="9" s="1"/>
  <c r="O3169" i="9"/>
  <c r="P3169" i="9" s="1"/>
  <c r="O3168" i="9"/>
  <c r="P3168" i="9" s="1"/>
  <c r="O3167" i="9"/>
  <c r="P3167" i="9" s="1"/>
  <c r="O3166" i="9"/>
  <c r="P3166" i="9" s="1"/>
  <c r="O3165" i="9"/>
  <c r="P3165" i="9" s="1"/>
  <c r="O3164" i="9"/>
  <c r="P3164" i="9" s="1"/>
  <c r="O3163" i="9"/>
  <c r="P3163" i="9" s="1"/>
  <c r="O3162" i="9"/>
  <c r="P3162" i="9" s="1"/>
  <c r="O3161" i="9"/>
  <c r="P3161" i="9" s="1"/>
  <c r="O3160" i="9"/>
  <c r="P3160" i="9" s="1"/>
  <c r="O3159" i="9"/>
  <c r="P3159" i="9" s="1"/>
  <c r="O3158" i="9"/>
  <c r="P3158" i="9" s="1"/>
  <c r="O3157" i="9"/>
  <c r="P3157" i="9" s="1"/>
  <c r="O3156" i="9"/>
  <c r="P3156" i="9" s="1"/>
  <c r="O3155" i="9"/>
  <c r="P3155" i="9" s="1"/>
  <c r="O3154" i="9"/>
  <c r="P3154" i="9" s="1"/>
  <c r="O3153" i="9"/>
  <c r="P3153" i="9" s="1"/>
  <c r="O3152" i="9"/>
  <c r="P3152" i="9" s="1"/>
  <c r="O3151" i="9"/>
  <c r="P3151" i="9" s="1"/>
  <c r="O3150" i="9"/>
  <c r="P3150" i="9" s="1"/>
  <c r="O3149" i="9"/>
  <c r="P3149" i="9" s="1"/>
  <c r="O3148" i="9"/>
  <c r="P3148" i="9" s="1"/>
  <c r="O3147" i="9"/>
  <c r="P3147" i="9" s="1"/>
  <c r="O3146" i="9"/>
  <c r="P3146" i="9" s="1"/>
  <c r="O3145" i="9"/>
  <c r="P3145" i="9" s="1"/>
  <c r="O3144" i="9"/>
  <c r="P3144" i="9" s="1"/>
  <c r="O3143" i="9"/>
  <c r="P3143" i="9" s="1"/>
  <c r="O3142" i="9"/>
  <c r="P3142" i="9" s="1"/>
  <c r="O3141" i="9"/>
  <c r="P3141" i="9" s="1"/>
  <c r="O3140" i="9"/>
  <c r="P3140" i="9" s="1"/>
  <c r="O3139" i="9"/>
  <c r="P3139" i="9" s="1"/>
  <c r="O3138" i="9"/>
  <c r="P3138" i="9" s="1"/>
  <c r="O3137" i="9"/>
  <c r="P3137" i="9" s="1"/>
  <c r="O3136" i="9"/>
  <c r="P3136" i="9" s="1"/>
  <c r="O3135" i="9"/>
  <c r="P3135" i="9" s="1"/>
  <c r="O3134" i="9"/>
  <c r="P3134" i="9" s="1"/>
  <c r="O3133" i="9"/>
  <c r="P3133" i="9" s="1"/>
  <c r="O3132" i="9"/>
  <c r="P3132" i="9" s="1"/>
  <c r="O3131" i="9"/>
  <c r="P3131" i="9" s="1"/>
  <c r="O3130" i="9"/>
  <c r="P3130" i="9" s="1"/>
  <c r="O3129" i="9"/>
  <c r="P3129" i="9" s="1"/>
  <c r="O3128" i="9"/>
  <c r="P3128" i="9" s="1"/>
  <c r="O3127" i="9"/>
  <c r="P3127" i="9" s="1"/>
  <c r="O3126" i="9"/>
  <c r="P3126" i="9" s="1"/>
  <c r="O3125" i="9"/>
  <c r="P3125" i="9" s="1"/>
  <c r="O3124" i="9"/>
  <c r="P3124" i="9" s="1"/>
  <c r="O3123" i="9"/>
  <c r="P3123" i="9" s="1"/>
  <c r="O3122" i="9"/>
  <c r="P3122" i="9" s="1"/>
  <c r="O3121" i="9"/>
  <c r="P3121" i="9" s="1"/>
  <c r="O3120" i="9"/>
  <c r="P3120" i="9" s="1"/>
  <c r="O3119" i="9"/>
  <c r="P3119" i="9" s="1"/>
  <c r="O3118" i="9"/>
  <c r="P3118" i="9" s="1"/>
  <c r="O3117" i="9"/>
  <c r="P3117" i="9" s="1"/>
  <c r="O3116" i="9"/>
  <c r="P3116" i="9" s="1"/>
  <c r="O3115" i="9"/>
  <c r="P3115" i="9" s="1"/>
  <c r="O3114" i="9"/>
  <c r="P3114" i="9" s="1"/>
  <c r="O3113" i="9"/>
  <c r="P3113" i="9" s="1"/>
  <c r="O3112" i="9"/>
  <c r="P3112" i="9" s="1"/>
  <c r="O3111" i="9"/>
  <c r="P3111" i="9" s="1"/>
  <c r="O3110" i="9"/>
  <c r="P3110" i="9" s="1"/>
  <c r="O3109" i="9"/>
  <c r="P3109" i="9" s="1"/>
  <c r="O3108" i="9"/>
  <c r="P3108" i="9" s="1"/>
  <c r="O3107" i="9"/>
  <c r="P3107" i="9" s="1"/>
  <c r="O3106" i="9"/>
  <c r="P3106" i="9" s="1"/>
  <c r="O3105" i="9"/>
  <c r="P3105" i="9" s="1"/>
  <c r="O3104" i="9"/>
  <c r="P3104" i="9" s="1"/>
  <c r="O3103" i="9"/>
  <c r="P3103" i="9" s="1"/>
  <c r="O3102" i="9"/>
  <c r="P3102" i="9" s="1"/>
  <c r="O3101" i="9"/>
  <c r="P3101" i="9" s="1"/>
  <c r="O3100" i="9"/>
  <c r="P3100" i="9" s="1"/>
  <c r="O3099" i="9"/>
  <c r="P3099" i="9" s="1"/>
  <c r="O3098" i="9"/>
  <c r="P3098" i="9" s="1"/>
  <c r="O3097" i="9"/>
  <c r="P3097" i="9" s="1"/>
  <c r="O3096" i="9"/>
  <c r="P3096" i="9" s="1"/>
  <c r="O3095" i="9"/>
  <c r="P3095" i="9" s="1"/>
  <c r="O3094" i="9"/>
  <c r="P3094" i="9" s="1"/>
  <c r="O3093" i="9"/>
  <c r="P3093" i="9" s="1"/>
  <c r="O3092" i="9"/>
  <c r="P3092" i="9" s="1"/>
  <c r="O3091" i="9"/>
  <c r="P3091" i="9" s="1"/>
  <c r="O3090" i="9"/>
  <c r="P3090" i="9" s="1"/>
  <c r="O3089" i="9"/>
  <c r="P3089" i="9" s="1"/>
  <c r="O3088" i="9"/>
  <c r="P3088" i="9" s="1"/>
  <c r="O3087" i="9"/>
  <c r="P3087" i="9" s="1"/>
  <c r="O3086" i="9"/>
  <c r="P3086" i="9" s="1"/>
  <c r="O3085" i="9"/>
  <c r="P3085" i="9" s="1"/>
  <c r="O3084" i="9"/>
  <c r="P3084" i="9" s="1"/>
  <c r="O3083" i="9"/>
  <c r="P3083" i="9" s="1"/>
  <c r="O3082" i="9"/>
  <c r="P3082" i="9" s="1"/>
  <c r="O3081" i="9"/>
  <c r="P3081" i="9" s="1"/>
  <c r="O3080" i="9"/>
  <c r="P3080" i="9" s="1"/>
  <c r="O3079" i="9"/>
  <c r="P3079" i="9" s="1"/>
  <c r="O3078" i="9"/>
  <c r="P3078" i="9" s="1"/>
  <c r="O3077" i="9"/>
  <c r="P3077" i="9" s="1"/>
  <c r="O3076" i="9"/>
  <c r="P3076" i="9" s="1"/>
  <c r="O3075" i="9"/>
  <c r="P3075" i="9" s="1"/>
  <c r="O3074" i="9"/>
  <c r="P3074" i="9" s="1"/>
  <c r="O3073" i="9"/>
  <c r="P3073" i="9" s="1"/>
  <c r="O3072" i="9"/>
  <c r="P3072" i="9" s="1"/>
  <c r="O3071" i="9"/>
  <c r="P3071" i="9" s="1"/>
  <c r="O3070" i="9"/>
  <c r="P3070" i="9" s="1"/>
  <c r="O3069" i="9"/>
  <c r="P3069" i="9" s="1"/>
  <c r="O3068" i="9"/>
  <c r="P3068" i="9" s="1"/>
  <c r="O3067" i="9"/>
  <c r="P3067" i="9" s="1"/>
  <c r="O3066" i="9"/>
  <c r="P3066" i="9" s="1"/>
  <c r="O3065" i="9"/>
  <c r="P3065" i="9" s="1"/>
  <c r="O3064" i="9"/>
  <c r="P3064" i="9" s="1"/>
  <c r="O3063" i="9"/>
  <c r="P3063" i="9" s="1"/>
  <c r="O3062" i="9"/>
  <c r="P3062" i="9" s="1"/>
  <c r="O3061" i="9"/>
  <c r="P3061" i="9" s="1"/>
  <c r="O3060" i="9"/>
  <c r="P3060" i="9" s="1"/>
  <c r="O3059" i="9"/>
  <c r="P3059" i="9" s="1"/>
  <c r="O3058" i="9"/>
  <c r="P3058" i="9" s="1"/>
  <c r="O3057" i="9"/>
  <c r="P3057" i="9" s="1"/>
  <c r="O3056" i="9"/>
  <c r="P3056" i="9" s="1"/>
  <c r="O3055" i="9"/>
  <c r="P3055" i="9" s="1"/>
  <c r="O3054" i="9"/>
  <c r="P3054" i="9" s="1"/>
  <c r="O3053" i="9"/>
  <c r="P3053" i="9" s="1"/>
  <c r="O3052" i="9"/>
  <c r="P3052" i="9" s="1"/>
  <c r="O3051" i="9"/>
  <c r="P3051" i="9" s="1"/>
  <c r="O3050" i="9"/>
  <c r="P3050" i="9" s="1"/>
  <c r="O3049" i="9"/>
  <c r="P3049" i="9" s="1"/>
  <c r="O3048" i="9"/>
  <c r="P3048" i="9" s="1"/>
  <c r="O3047" i="9"/>
  <c r="P3047" i="9" s="1"/>
  <c r="O3046" i="9"/>
  <c r="P3046" i="9" s="1"/>
  <c r="O3045" i="9"/>
  <c r="P3045" i="9" s="1"/>
  <c r="O3044" i="9"/>
  <c r="P3044" i="9" s="1"/>
  <c r="O3043" i="9"/>
  <c r="P3043" i="9" s="1"/>
  <c r="O3042" i="9"/>
  <c r="P3042" i="9" s="1"/>
  <c r="O3041" i="9"/>
  <c r="P3041" i="9" s="1"/>
  <c r="O3040" i="9"/>
  <c r="P3040" i="9" s="1"/>
  <c r="O3039" i="9"/>
  <c r="P3039" i="9" s="1"/>
  <c r="O3038" i="9"/>
  <c r="P3038" i="9" s="1"/>
  <c r="O3037" i="9"/>
  <c r="P3037" i="9" s="1"/>
  <c r="O3036" i="9"/>
  <c r="P3036" i="9" s="1"/>
  <c r="O3035" i="9"/>
  <c r="P3035" i="9" s="1"/>
  <c r="O3034" i="9"/>
  <c r="P3034" i="9" s="1"/>
  <c r="O3033" i="9"/>
  <c r="P3033" i="9" s="1"/>
  <c r="O3032" i="9"/>
  <c r="P3032" i="9" s="1"/>
  <c r="O3031" i="9"/>
  <c r="P3031" i="9" s="1"/>
  <c r="O3030" i="9"/>
  <c r="P3030" i="9" s="1"/>
  <c r="O3029" i="9"/>
  <c r="P3029" i="9" s="1"/>
  <c r="O3028" i="9"/>
  <c r="P3028" i="9" s="1"/>
  <c r="O3027" i="9"/>
  <c r="P3027" i="9" s="1"/>
  <c r="O3026" i="9"/>
  <c r="P3026" i="9" s="1"/>
  <c r="O3025" i="9"/>
  <c r="P3025" i="9" s="1"/>
  <c r="O3024" i="9"/>
  <c r="P3024" i="9" s="1"/>
  <c r="O3023" i="9"/>
  <c r="P3023" i="9" s="1"/>
  <c r="O3022" i="9"/>
  <c r="P3022" i="9" s="1"/>
  <c r="O3021" i="9"/>
  <c r="P3021" i="9" s="1"/>
  <c r="O3020" i="9"/>
  <c r="P3020" i="9" s="1"/>
  <c r="O3019" i="9"/>
  <c r="P3019" i="9" s="1"/>
  <c r="O3018" i="9"/>
  <c r="P3018" i="9" s="1"/>
  <c r="O3017" i="9"/>
  <c r="P3017" i="9" s="1"/>
  <c r="O3016" i="9"/>
  <c r="P3016" i="9" s="1"/>
  <c r="O3015" i="9"/>
  <c r="P3015" i="9" s="1"/>
  <c r="O3014" i="9"/>
  <c r="P3014" i="9" s="1"/>
  <c r="O3013" i="9"/>
  <c r="P3013" i="9" s="1"/>
  <c r="O3012" i="9"/>
  <c r="P3012" i="9" s="1"/>
  <c r="O3011" i="9"/>
  <c r="P3011" i="9" s="1"/>
  <c r="O3010" i="9"/>
  <c r="P3010" i="9" s="1"/>
  <c r="O3009" i="9"/>
  <c r="P3009" i="9" s="1"/>
  <c r="O3008" i="9"/>
  <c r="P3008" i="9" s="1"/>
  <c r="O3007" i="9"/>
  <c r="P3007" i="9" s="1"/>
  <c r="O3006" i="9"/>
  <c r="P3006" i="9" s="1"/>
  <c r="O3005" i="9"/>
  <c r="P3005" i="9" s="1"/>
  <c r="O3004" i="9"/>
  <c r="P3004" i="9" s="1"/>
  <c r="O3003" i="9"/>
  <c r="P3003" i="9" s="1"/>
  <c r="O3002" i="9"/>
  <c r="P3002" i="9" s="1"/>
  <c r="O3001" i="9"/>
  <c r="P3001" i="9" s="1"/>
  <c r="O3000" i="9"/>
  <c r="P3000" i="9" s="1"/>
  <c r="O2999" i="9"/>
  <c r="P2999" i="9" s="1"/>
  <c r="O2998" i="9"/>
  <c r="P2998" i="9" s="1"/>
  <c r="O2997" i="9"/>
  <c r="P2997" i="9" s="1"/>
  <c r="O2996" i="9"/>
  <c r="P2996" i="9" s="1"/>
  <c r="O2995" i="9"/>
  <c r="P2995" i="9" s="1"/>
  <c r="O2994" i="9"/>
  <c r="P2994" i="9" s="1"/>
  <c r="O2993" i="9"/>
  <c r="P2993" i="9" s="1"/>
  <c r="O2992" i="9"/>
  <c r="P2992" i="9" s="1"/>
  <c r="O2991" i="9"/>
  <c r="P2991" i="9" s="1"/>
  <c r="O2990" i="9"/>
  <c r="P2990" i="9" s="1"/>
  <c r="O2989" i="9"/>
  <c r="P2989" i="9" s="1"/>
  <c r="O2988" i="9"/>
  <c r="P2988" i="9" s="1"/>
  <c r="O2987" i="9"/>
  <c r="P2987" i="9" s="1"/>
  <c r="O2986" i="9"/>
  <c r="P2986" i="9" s="1"/>
  <c r="O2985" i="9"/>
  <c r="P2985" i="9" s="1"/>
  <c r="O2984" i="9"/>
  <c r="P2984" i="9" s="1"/>
  <c r="O2983" i="9"/>
  <c r="P2983" i="9" s="1"/>
  <c r="O2982" i="9"/>
  <c r="P2982" i="9" s="1"/>
  <c r="O2981" i="9"/>
  <c r="P2981" i="9" s="1"/>
  <c r="O2980" i="9"/>
  <c r="P2980" i="9" s="1"/>
  <c r="O2979" i="9"/>
  <c r="P2979" i="9" s="1"/>
  <c r="O2978" i="9"/>
  <c r="P2978" i="9" s="1"/>
  <c r="O2977" i="9"/>
  <c r="P2977" i="9" s="1"/>
  <c r="O2976" i="9"/>
  <c r="P2976" i="9" s="1"/>
  <c r="O2975" i="9"/>
  <c r="P2975" i="9" s="1"/>
  <c r="O2974" i="9"/>
  <c r="P2974" i="9" s="1"/>
  <c r="O2973" i="9"/>
  <c r="P2973" i="9" s="1"/>
  <c r="O2972" i="9"/>
  <c r="P2972" i="9" s="1"/>
  <c r="O2971" i="9"/>
  <c r="P2971" i="9" s="1"/>
  <c r="O2970" i="9"/>
  <c r="P2970" i="9" s="1"/>
  <c r="O2969" i="9"/>
  <c r="P2969" i="9" s="1"/>
  <c r="O2968" i="9"/>
  <c r="P2968" i="9" s="1"/>
  <c r="O2967" i="9"/>
  <c r="P2967" i="9" s="1"/>
  <c r="O2966" i="9"/>
  <c r="P2966" i="9" s="1"/>
  <c r="O2965" i="9"/>
  <c r="P2965" i="9" s="1"/>
  <c r="O2964" i="9"/>
  <c r="P2964" i="9" s="1"/>
  <c r="O2963" i="9"/>
  <c r="P2963" i="9" s="1"/>
  <c r="O2962" i="9"/>
  <c r="P2962" i="9" s="1"/>
  <c r="O2961" i="9"/>
  <c r="P2961" i="9" s="1"/>
  <c r="O2960" i="9"/>
  <c r="P2960" i="9" s="1"/>
  <c r="O2959" i="9"/>
  <c r="P2959" i="9" s="1"/>
  <c r="O2958" i="9"/>
  <c r="P2958" i="9" s="1"/>
  <c r="O2957" i="9"/>
  <c r="P2957" i="9" s="1"/>
  <c r="O2956" i="9"/>
  <c r="P2956" i="9" s="1"/>
  <c r="O2955" i="9"/>
  <c r="P2955" i="9" s="1"/>
  <c r="O2954" i="9"/>
  <c r="P2954" i="9" s="1"/>
  <c r="O2953" i="9"/>
  <c r="P2953" i="9" s="1"/>
  <c r="O2952" i="9"/>
  <c r="P2952" i="9" s="1"/>
  <c r="O2951" i="9"/>
  <c r="P2951" i="9" s="1"/>
  <c r="O2950" i="9"/>
  <c r="P2950" i="9" s="1"/>
  <c r="O2949" i="9"/>
  <c r="P2949" i="9" s="1"/>
  <c r="O2948" i="9"/>
  <c r="P2948" i="9" s="1"/>
  <c r="O2947" i="9"/>
  <c r="P2947" i="9" s="1"/>
  <c r="O2946" i="9"/>
  <c r="P2946" i="9" s="1"/>
  <c r="O2945" i="9"/>
  <c r="P2945" i="9" s="1"/>
  <c r="O2944" i="9"/>
  <c r="P2944" i="9" s="1"/>
  <c r="O2943" i="9"/>
  <c r="P2943" i="9" s="1"/>
  <c r="O2942" i="9"/>
  <c r="P2942" i="9" s="1"/>
  <c r="O2941" i="9"/>
  <c r="P2941" i="9" s="1"/>
  <c r="O2940" i="9"/>
  <c r="P2940" i="9" s="1"/>
  <c r="O2939" i="9"/>
  <c r="P2939" i="9" s="1"/>
  <c r="O2938" i="9"/>
  <c r="P2938" i="9" s="1"/>
  <c r="O2937" i="9"/>
  <c r="P2937" i="9" s="1"/>
  <c r="O2936" i="9"/>
  <c r="P2936" i="9" s="1"/>
  <c r="O2935" i="9"/>
  <c r="P2935" i="9" s="1"/>
  <c r="O2934" i="9"/>
  <c r="P2934" i="9" s="1"/>
  <c r="O2933" i="9"/>
  <c r="P2933" i="9" s="1"/>
  <c r="O2932" i="9"/>
  <c r="P2932" i="9" s="1"/>
  <c r="O2931" i="9"/>
  <c r="P2931" i="9" s="1"/>
  <c r="O2930" i="9"/>
  <c r="P2930" i="9" s="1"/>
  <c r="O2929" i="9"/>
  <c r="P2929" i="9" s="1"/>
  <c r="O2928" i="9"/>
  <c r="P2928" i="9" s="1"/>
  <c r="O2927" i="9"/>
  <c r="P2927" i="9" s="1"/>
  <c r="O2926" i="9"/>
  <c r="P2926" i="9" s="1"/>
  <c r="O2925" i="9"/>
  <c r="P2925" i="9" s="1"/>
  <c r="O2924" i="9"/>
  <c r="P2924" i="9" s="1"/>
  <c r="O2923" i="9"/>
  <c r="P2923" i="9" s="1"/>
  <c r="O2922" i="9"/>
  <c r="P2922" i="9" s="1"/>
  <c r="O2921" i="9"/>
  <c r="P2921" i="9" s="1"/>
  <c r="O2920" i="9"/>
  <c r="P2920" i="9" s="1"/>
  <c r="O2919" i="9"/>
  <c r="P2919" i="9" s="1"/>
  <c r="O2918" i="9"/>
  <c r="P2918" i="9" s="1"/>
  <c r="O2917" i="9"/>
  <c r="P2917" i="9" s="1"/>
  <c r="O2916" i="9"/>
  <c r="P2916" i="9" s="1"/>
  <c r="O2915" i="9"/>
  <c r="P2915" i="9" s="1"/>
  <c r="O2914" i="9"/>
  <c r="P2914" i="9" s="1"/>
  <c r="O2913" i="9"/>
  <c r="P2913" i="9" s="1"/>
  <c r="O2912" i="9"/>
  <c r="P2912" i="9" s="1"/>
  <c r="O2911" i="9"/>
  <c r="P2911" i="9" s="1"/>
  <c r="O2910" i="9"/>
  <c r="P2910" i="9" s="1"/>
  <c r="O2909" i="9"/>
  <c r="P2909" i="9" s="1"/>
  <c r="O2908" i="9"/>
  <c r="P2908" i="9" s="1"/>
  <c r="O2907" i="9"/>
  <c r="P2907" i="9" s="1"/>
  <c r="O2906" i="9"/>
  <c r="P2906" i="9" s="1"/>
  <c r="O2905" i="9"/>
  <c r="P2905" i="9" s="1"/>
  <c r="O2904" i="9"/>
  <c r="P2904" i="9" s="1"/>
  <c r="O2903" i="9"/>
  <c r="P2903" i="9" s="1"/>
  <c r="O2902" i="9"/>
  <c r="P2902" i="9" s="1"/>
  <c r="O2901" i="9"/>
  <c r="P2901" i="9" s="1"/>
  <c r="O2900" i="9"/>
  <c r="P2900" i="9" s="1"/>
  <c r="O2899" i="9"/>
  <c r="P2899" i="9" s="1"/>
  <c r="O2898" i="9"/>
  <c r="P2898" i="9" s="1"/>
  <c r="O2897" i="9"/>
  <c r="P2897" i="9" s="1"/>
  <c r="O2896" i="9"/>
  <c r="P2896" i="9" s="1"/>
  <c r="O2895" i="9"/>
  <c r="P2895" i="9" s="1"/>
  <c r="O2894" i="9"/>
  <c r="P2894" i="9" s="1"/>
  <c r="O2893" i="9"/>
  <c r="P2893" i="9" s="1"/>
  <c r="O2892" i="9"/>
  <c r="P2892" i="9" s="1"/>
  <c r="O2891" i="9"/>
  <c r="P2891" i="9" s="1"/>
  <c r="O2890" i="9"/>
  <c r="P2890" i="9" s="1"/>
  <c r="O2889" i="9"/>
  <c r="P2889" i="9" s="1"/>
  <c r="O2888" i="9"/>
  <c r="P2888" i="9" s="1"/>
  <c r="O2887" i="9"/>
  <c r="P2887" i="9" s="1"/>
  <c r="O2886" i="9"/>
  <c r="P2886" i="9" s="1"/>
  <c r="O2885" i="9"/>
  <c r="P2885" i="9" s="1"/>
  <c r="O2884" i="9"/>
  <c r="P2884" i="9" s="1"/>
  <c r="O2883" i="9"/>
  <c r="P2883" i="9" s="1"/>
  <c r="O2882" i="9"/>
  <c r="P2882" i="9" s="1"/>
  <c r="O2881" i="9"/>
  <c r="P2881" i="9" s="1"/>
  <c r="O2880" i="9"/>
  <c r="P2880" i="9" s="1"/>
  <c r="O2879" i="9"/>
  <c r="P2879" i="9" s="1"/>
  <c r="O2878" i="9"/>
  <c r="P2878" i="9" s="1"/>
  <c r="O2877" i="9"/>
  <c r="P2877" i="9" s="1"/>
  <c r="O2876" i="9"/>
  <c r="P2876" i="9" s="1"/>
  <c r="O2875" i="9"/>
  <c r="P2875" i="9" s="1"/>
  <c r="O2874" i="9"/>
  <c r="P2874" i="9" s="1"/>
  <c r="O2873" i="9"/>
  <c r="P2873" i="9" s="1"/>
  <c r="O2872" i="9"/>
  <c r="P2872" i="9" s="1"/>
  <c r="O2871" i="9"/>
  <c r="P2871" i="9" s="1"/>
  <c r="O2870" i="9"/>
  <c r="P2870" i="9" s="1"/>
  <c r="O2869" i="9"/>
  <c r="P2869" i="9" s="1"/>
  <c r="O2868" i="9"/>
  <c r="P2868" i="9" s="1"/>
  <c r="O2867" i="9"/>
  <c r="P2867" i="9" s="1"/>
  <c r="O2866" i="9"/>
  <c r="P2866" i="9" s="1"/>
  <c r="O2865" i="9"/>
  <c r="P2865" i="9" s="1"/>
  <c r="O2864" i="9"/>
  <c r="P2864" i="9" s="1"/>
  <c r="O2863" i="9"/>
  <c r="P2863" i="9" s="1"/>
  <c r="O2862" i="9"/>
  <c r="P2862" i="9" s="1"/>
  <c r="O2861" i="9"/>
  <c r="P2861" i="9" s="1"/>
  <c r="O2860" i="9"/>
  <c r="P2860" i="9" s="1"/>
  <c r="O2859" i="9"/>
  <c r="P2859" i="9" s="1"/>
  <c r="O2858" i="9"/>
  <c r="P2858" i="9" s="1"/>
  <c r="O2857" i="9"/>
  <c r="P2857" i="9" s="1"/>
  <c r="O2856" i="9"/>
  <c r="P2856" i="9" s="1"/>
  <c r="O2855" i="9"/>
  <c r="P2855" i="9" s="1"/>
  <c r="O2854" i="9"/>
  <c r="P2854" i="9" s="1"/>
  <c r="O2853" i="9"/>
  <c r="P2853" i="9" s="1"/>
  <c r="O2852" i="9"/>
  <c r="P2852" i="9" s="1"/>
  <c r="O2851" i="9"/>
  <c r="P2851" i="9" s="1"/>
  <c r="O2850" i="9"/>
  <c r="P2850" i="9" s="1"/>
  <c r="O2849" i="9"/>
  <c r="P2849" i="9" s="1"/>
  <c r="O2848" i="9"/>
  <c r="P2848" i="9" s="1"/>
  <c r="O2847" i="9"/>
  <c r="P2847" i="9" s="1"/>
  <c r="O2846" i="9"/>
  <c r="P2846" i="9" s="1"/>
  <c r="O2845" i="9"/>
  <c r="P2845" i="9" s="1"/>
  <c r="O2844" i="9"/>
  <c r="P2844" i="9" s="1"/>
  <c r="O2843" i="9"/>
  <c r="P2843" i="9" s="1"/>
  <c r="O2842" i="9"/>
  <c r="P2842" i="9" s="1"/>
  <c r="O2841" i="9"/>
  <c r="P2841" i="9" s="1"/>
  <c r="O2840" i="9"/>
  <c r="P2840" i="9" s="1"/>
  <c r="O2839" i="9"/>
  <c r="P2839" i="9" s="1"/>
  <c r="O2838" i="9"/>
  <c r="P2838" i="9" s="1"/>
  <c r="O2837" i="9"/>
  <c r="P2837" i="9" s="1"/>
  <c r="O2836" i="9"/>
  <c r="P2836" i="9" s="1"/>
  <c r="O2835" i="9"/>
  <c r="P2835" i="9" s="1"/>
  <c r="O2834" i="9"/>
  <c r="P2834" i="9" s="1"/>
  <c r="O2833" i="9"/>
  <c r="P2833" i="9" s="1"/>
  <c r="O2832" i="9"/>
  <c r="P2832" i="9" s="1"/>
  <c r="O2831" i="9"/>
  <c r="P2831" i="9" s="1"/>
  <c r="O2830" i="9"/>
  <c r="P2830" i="9" s="1"/>
  <c r="O2829" i="9"/>
  <c r="P2829" i="9" s="1"/>
  <c r="O2828" i="9"/>
  <c r="P2828" i="9" s="1"/>
  <c r="O2827" i="9"/>
  <c r="P2827" i="9" s="1"/>
  <c r="O2826" i="9"/>
  <c r="P2826" i="9" s="1"/>
  <c r="O2825" i="9"/>
  <c r="P2825" i="9" s="1"/>
  <c r="O2824" i="9"/>
  <c r="P2824" i="9" s="1"/>
  <c r="O2823" i="9"/>
  <c r="P2823" i="9" s="1"/>
  <c r="O2822" i="9"/>
  <c r="P2822" i="9" s="1"/>
  <c r="O2821" i="9"/>
  <c r="P2821" i="9" s="1"/>
  <c r="O2820" i="9"/>
  <c r="P2820" i="9" s="1"/>
  <c r="O2819" i="9"/>
  <c r="P2819" i="9" s="1"/>
  <c r="O2818" i="9"/>
  <c r="P2818" i="9" s="1"/>
  <c r="O2817" i="9"/>
  <c r="P2817" i="9" s="1"/>
  <c r="O2816" i="9"/>
  <c r="P2816" i="9" s="1"/>
  <c r="O2815" i="9"/>
  <c r="P2815" i="9" s="1"/>
  <c r="O2814" i="9"/>
  <c r="P2814" i="9" s="1"/>
  <c r="O2813" i="9"/>
  <c r="P2813" i="9" s="1"/>
  <c r="O2812" i="9"/>
  <c r="P2812" i="9" s="1"/>
  <c r="O2811" i="9"/>
  <c r="P2811" i="9" s="1"/>
  <c r="O2810" i="9"/>
  <c r="P2810" i="9" s="1"/>
  <c r="O2809" i="9"/>
  <c r="P2809" i="9" s="1"/>
  <c r="O2808" i="9"/>
  <c r="P2808" i="9" s="1"/>
  <c r="O2807" i="9"/>
  <c r="P2807" i="9" s="1"/>
  <c r="O2806" i="9"/>
  <c r="P2806" i="9" s="1"/>
  <c r="O2805" i="9"/>
  <c r="P2805" i="9" s="1"/>
  <c r="O2804" i="9"/>
  <c r="P2804" i="9" s="1"/>
  <c r="O2803" i="9"/>
  <c r="P2803" i="9" s="1"/>
  <c r="O2802" i="9"/>
  <c r="P2802" i="9" s="1"/>
  <c r="O2801" i="9"/>
  <c r="P2801" i="9" s="1"/>
  <c r="O2800" i="9"/>
  <c r="P2800" i="9" s="1"/>
  <c r="O2799" i="9"/>
  <c r="P2799" i="9" s="1"/>
  <c r="O2798" i="9"/>
  <c r="P2798" i="9" s="1"/>
  <c r="O2797" i="9"/>
  <c r="P2797" i="9" s="1"/>
  <c r="O2796" i="9"/>
  <c r="P2796" i="9" s="1"/>
  <c r="O2795" i="9"/>
  <c r="P2795" i="9" s="1"/>
  <c r="O2794" i="9"/>
  <c r="P2794" i="9" s="1"/>
  <c r="O2793" i="9"/>
  <c r="P2793" i="9" s="1"/>
  <c r="O2792" i="9"/>
  <c r="P2792" i="9" s="1"/>
  <c r="O2791" i="9"/>
  <c r="P2791" i="9" s="1"/>
  <c r="O2790" i="9"/>
  <c r="P2790" i="9" s="1"/>
  <c r="O2789" i="9"/>
  <c r="P2789" i="9" s="1"/>
  <c r="O2788" i="9"/>
  <c r="P2788" i="9" s="1"/>
  <c r="O2787" i="9"/>
  <c r="P2787" i="9" s="1"/>
  <c r="O2786" i="9"/>
  <c r="P2786" i="9" s="1"/>
  <c r="O2785" i="9"/>
  <c r="P2785" i="9" s="1"/>
  <c r="O2784" i="9"/>
  <c r="P2784" i="9" s="1"/>
  <c r="O2783" i="9"/>
  <c r="P2783" i="9" s="1"/>
  <c r="O2782" i="9"/>
  <c r="P2782" i="9" s="1"/>
  <c r="O2781" i="9"/>
  <c r="P2781" i="9" s="1"/>
  <c r="O2780" i="9"/>
  <c r="P2780" i="9" s="1"/>
  <c r="O2779" i="9"/>
  <c r="P2779" i="9" s="1"/>
  <c r="O2778" i="9"/>
  <c r="P2778" i="9" s="1"/>
  <c r="O2777" i="9"/>
  <c r="P2777" i="9" s="1"/>
  <c r="O2776" i="9"/>
  <c r="P2776" i="9" s="1"/>
  <c r="O2775" i="9"/>
  <c r="P2775" i="9" s="1"/>
  <c r="O2774" i="9"/>
  <c r="P2774" i="9" s="1"/>
  <c r="O2773" i="9"/>
  <c r="P2773" i="9" s="1"/>
  <c r="O2772" i="9"/>
  <c r="P2772" i="9" s="1"/>
  <c r="O2771" i="9"/>
  <c r="P2771" i="9" s="1"/>
  <c r="O2770" i="9"/>
  <c r="P2770" i="9" s="1"/>
  <c r="O2769" i="9"/>
  <c r="P2769" i="9" s="1"/>
  <c r="O2768" i="9"/>
  <c r="P2768" i="9" s="1"/>
  <c r="O2767" i="9"/>
  <c r="P2767" i="9" s="1"/>
  <c r="O2766" i="9"/>
  <c r="P2766" i="9" s="1"/>
  <c r="O2765" i="9"/>
  <c r="P2765" i="9" s="1"/>
  <c r="O2764" i="9"/>
  <c r="P2764" i="9" s="1"/>
  <c r="O2763" i="9"/>
  <c r="P2763" i="9" s="1"/>
  <c r="O2762" i="9"/>
  <c r="P2762" i="9" s="1"/>
  <c r="O2761" i="9"/>
  <c r="P2761" i="9" s="1"/>
  <c r="O2760" i="9"/>
  <c r="P2760" i="9" s="1"/>
  <c r="O2759" i="9"/>
  <c r="P2759" i="9" s="1"/>
  <c r="O2758" i="9"/>
  <c r="P2758" i="9" s="1"/>
  <c r="O2757" i="9"/>
  <c r="P2757" i="9" s="1"/>
  <c r="O2756" i="9"/>
  <c r="P2756" i="9" s="1"/>
  <c r="O2755" i="9"/>
  <c r="P2755" i="9" s="1"/>
  <c r="O2754" i="9"/>
  <c r="P2754" i="9" s="1"/>
  <c r="O2753" i="9"/>
  <c r="P2753" i="9" s="1"/>
  <c r="O2752" i="9"/>
  <c r="P2752" i="9" s="1"/>
  <c r="O2751" i="9"/>
  <c r="P2751" i="9" s="1"/>
  <c r="O2750" i="9"/>
  <c r="P2750" i="9" s="1"/>
  <c r="O2749" i="9"/>
  <c r="P2749" i="9" s="1"/>
  <c r="O2748" i="9"/>
  <c r="P2748" i="9" s="1"/>
  <c r="O2747" i="9"/>
  <c r="P2747" i="9" s="1"/>
  <c r="O2746" i="9"/>
  <c r="P2746" i="9" s="1"/>
  <c r="O2745" i="9"/>
  <c r="P2745" i="9" s="1"/>
  <c r="O2744" i="9"/>
  <c r="P2744" i="9" s="1"/>
  <c r="O2743" i="9"/>
  <c r="P2743" i="9" s="1"/>
  <c r="O2742" i="9"/>
  <c r="P2742" i="9" s="1"/>
  <c r="O2741" i="9"/>
  <c r="P2741" i="9" s="1"/>
  <c r="O2740" i="9"/>
  <c r="P2740" i="9" s="1"/>
  <c r="O2739" i="9"/>
  <c r="P2739" i="9" s="1"/>
  <c r="O2738" i="9"/>
  <c r="P2738" i="9" s="1"/>
  <c r="O2737" i="9"/>
  <c r="P2737" i="9" s="1"/>
  <c r="O2736" i="9"/>
  <c r="P2736" i="9" s="1"/>
  <c r="O2735" i="9"/>
  <c r="P2735" i="9" s="1"/>
  <c r="O2734" i="9"/>
  <c r="P2734" i="9" s="1"/>
  <c r="O2733" i="9"/>
  <c r="P2733" i="9" s="1"/>
  <c r="O2732" i="9"/>
  <c r="P2732" i="9" s="1"/>
  <c r="O2731" i="9"/>
  <c r="P2731" i="9" s="1"/>
  <c r="O2730" i="9"/>
  <c r="P2730" i="9" s="1"/>
  <c r="O2729" i="9"/>
  <c r="P2729" i="9" s="1"/>
  <c r="O2728" i="9"/>
  <c r="P2728" i="9" s="1"/>
  <c r="O2727" i="9"/>
  <c r="P2727" i="9" s="1"/>
  <c r="O2726" i="9"/>
  <c r="P2726" i="9" s="1"/>
  <c r="O2725" i="9"/>
  <c r="P2725" i="9" s="1"/>
  <c r="O2724" i="9"/>
  <c r="P2724" i="9" s="1"/>
  <c r="O2723" i="9"/>
  <c r="P2723" i="9" s="1"/>
  <c r="O2722" i="9"/>
  <c r="P2722" i="9" s="1"/>
  <c r="O2721" i="9"/>
  <c r="P2721" i="9" s="1"/>
  <c r="O2720" i="9"/>
  <c r="P2720" i="9" s="1"/>
  <c r="O2719" i="9"/>
  <c r="P2719" i="9" s="1"/>
  <c r="O2718" i="9"/>
  <c r="P2718" i="9" s="1"/>
  <c r="O2717" i="9"/>
  <c r="P2717" i="9" s="1"/>
  <c r="O2716" i="9"/>
  <c r="P2716" i="9" s="1"/>
  <c r="O2715" i="9"/>
  <c r="P2715" i="9" s="1"/>
  <c r="O2714" i="9"/>
  <c r="P2714" i="9" s="1"/>
  <c r="O2713" i="9"/>
  <c r="P2713" i="9" s="1"/>
  <c r="O2712" i="9"/>
  <c r="P2712" i="9" s="1"/>
  <c r="O2711" i="9"/>
  <c r="P2711" i="9" s="1"/>
  <c r="O2710" i="9"/>
  <c r="P2710" i="9" s="1"/>
  <c r="O2709" i="9"/>
  <c r="P2709" i="9" s="1"/>
  <c r="O2708" i="9"/>
  <c r="P2708" i="9" s="1"/>
  <c r="O2707" i="9"/>
  <c r="P2707" i="9" s="1"/>
  <c r="O2706" i="9"/>
  <c r="P2706" i="9" s="1"/>
  <c r="O2705" i="9"/>
  <c r="P2705" i="9" s="1"/>
  <c r="O2704" i="9"/>
  <c r="P2704" i="9" s="1"/>
  <c r="O2703" i="9"/>
  <c r="P2703" i="9" s="1"/>
  <c r="O2702" i="9"/>
  <c r="P2702" i="9" s="1"/>
  <c r="O2701" i="9"/>
  <c r="P2701" i="9" s="1"/>
  <c r="O2700" i="9"/>
  <c r="P2700" i="9" s="1"/>
  <c r="O2699" i="9"/>
  <c r="P2699" i="9" s="1"/>
  <c r="O2698" i="9"/>
  <c r="P2698" i="9" s="1"/>
  <c r="O2697" i="9"/>
  <c r="P2697" i="9" s="1"/>
  <c r="O2696" i="9"/>
  <c r="P2696" i="9" s="1"/>
  <c r="O2695" i="9"/>
  <c r="P2695" i="9" s="1"/>
  <c r="O2694" i="9"/>
  <c r="P2694" i="9" s="1"/>
  <c r="O2693" i="9"/>
  <c r="P2693" i="9" s="1"/>
  <c r="O2692" i="9"/>
  <c r="P2692" i="9" s="1"/>
  <c r="O2691" i="9"/>
  <c r="P2691" i="9" s="1"/>
  <c r="O2690" i="9"/>
  <c r="P2690" i="9" s="1"/>
  <c r="O2689" i="9"/>
  <c r="P2689" i="9" s="1"/>
  <c r="O2688" i="9"/>
  <c r="P2688" i="9" s="1"/>
  <c r="O2687" i="9"/>
  <c r="P2687" i="9" s="1"/>
  <c r="O2686" i="9"/>
  <c r="P2686" i="9" s="1"/>
  <c r="O2685" i="9"/>
  <c r="P2685" i="9" s="1"/>
  <c r="O2684" i="9"/>
  <c r="P2684" i="9" s="1"/>
  <c r="O2683" i="9"/>
  <c r="P2683" i="9" s="1"/>
  <c r="O2682" i="9"/>
  <c r="P2682" i="9" s="1"/>
  <c r="O2681" i="9"/>
  <c r="P2681" i="9" s="1"/>
  <c r="O2680" i="9"/>
  <c r="P2680" i="9" s="1"/>
  <c r="O2679" i="9"/>
  <c r="P2679" i="9" s="1"/>
  <c r="O2678" i="9"/>
  <c r="P2678" i="9" s="1"/>
  <c r="O2677" i="9"/>
  <c r="P2677" i="9" s="1"/>
  <c r="O2676" i="9"/>
  <c r="P2676" i="9" s="1"/>
  <c r="O2675" i="9"/>
  <c r="P2675" i="9" s="1"/>
  <c r="O2674" i="9"/>
  <c r="P2674" i="9" s="1"/>
  <c r="O2673" i="9"/>
  <c r="P2673" i="9" s="1"/>
  <c r="O2672" i="9"/>
  <c r="P2672" i="9" s="1"/>
  <c r="O2671" i="9"/>
  <c r="P2671" i="9" s="1"/>
  <c r="O2670" i="9"/>
  <c r="P2670" i="9" s="1"/>
  <c r="O2669" i="9"/>
  <c r="P2669" i="9" s="1"/>
  <c r="O2668" i="9"/>
  <c r="P2668" i="9" s="1"/>
  <c r="O2667" i="9"/>
  <c r="P2667" i="9" s="1"/>
  <c r="O2666" i="9"/>
  <c r="P2666" i="9" s="1"/>
  <c r="O2665" i="9"/>
  <c r="P2665" i="9" s="1"/>
  <c r="O2664" i="9"/>
  <c r="P2664" i="9" s="1"/>
  <c r="O2663" i="9"/>
  <c r="P2663" i="9" s="1"/>
  <c r="O2662" i="9"/>
  <c r="P2662" i="9" s="1"/>
  <c r="O2661" i="9"/>
  <c r="P2661" i="9" s="1"/>
  <c r="O2660" i="9"/>
  <c r="P2660" i="9" s="1"/>
  <c r="O2659" i="9"/>
  <c r="P2659" i="9" s="1"/>
  <c r="O2658" i="9"/>
  <c r="P2658" i="9" s="1"/>
  <c r="O2657" i="9"/>
  <c r="P2657" i="9" s="1"/>
  <c r="O2656" i="9"/>
  <c r="P2656" i="9" s="1"/>
  <c r="O2655" i="9"/>
  <c r="P2655" i="9" s="1"/>
  <c r="O2654" i="9"/>
  <c r="P2654" i="9" s="1"/>
  <c r="O2653" i="9"/>
  <c r="P2653" i="9" s="1"/>
  <c r="O2652" i="9"/>
  <c r="P2652" i="9" s="1"/>
  <c r="O2651" i="9"/>
  <c r="P2651" i="9" s="1"/>
  <c r="O2650" i="9"/>
  <c r="P2650" i="9" s="1"/>
  <c r="O2649" i="9"/>
  <c r="P2649" i="9" s="1"/>
  <c r="O2648" i="9"/>
  <c r="P2648" i="9" s="1"/>
  <c r="O2647" i="9"/>
  <c r="P2647" i="9" s="1"/>
  <c r="O2646" i="9"/>
  <c r="P2646" i="9" s="1"/>
  <c r="O2645" i="9"/>
  <c r="P2645" i="9" s="1"/>
  <c r="O2644" i="9"/>
  <c r="P2644" i="9" s="1"/>
  <c r="O2643" i="9"/>
  <c r="P2643" i="9" s="1"/>
  <c r="O2642" i="9"/>
  <c r="P2642" i="9" s="1"/>
  <c r="O2641" i="9"/>
  <c r="P2641" i="9" s="1"/>
  <c r="O2640" i="9"/>
  <c r="P2640" i="9" s="1"/>
  <c r="O2639" i="9"/>
  <c r="P2639" i="9" s="1"/>
  <c r="O2638" i="9"/>
  <c r="P2638" i="9" s="1"/>
  <c r="O2637" i="9"/>
  <c r="P2637" i="9" s="1"/>
  <c r="O2636" i="9"/>
  <c r="P2636" i="9" s="1"/>
  <c r="O2635" i="9"/>
  <c r="P2635" i="9" s="1"/>
  <c r="O2634" i="9"/>
  <c r="P2634" i="9" s="1"/>
  <c r="O2633" i="9"/>
  <c r="P2633" i="9" s="1"/>
  <c r="O2632" i="9"/>
  <c r="P2632" i="9" s="1"/>
  <c r="O2631" i="9"/>
  <c r="P2631" i="9" s="1"/>
  <c r="O2630" i="9"/>
  <c r="P2630" i="9" s="1"/>
  <c r="O2629" i="9"/>
  <c r="P2629" i="9" s="1"/>
  <c r="O2628" i="9"/>
  <c r="P2628" i="9" s="1"/>
  <c r="O2627" i="9"/>
  <c r="P2627" i="9" s="1"/>
  <c r="O2626" i="9"/>
  <c r="P2626" i="9" s="1"/>
  <c r="O2625" i="9"/>
  <c r="P2625" i="9" s="1"/>
  <c r="O2624" i="9"/>
  <c r="P2624" i="9" s="1"/>
  <c r="O2623" i="9"/>
  <c r="P2623" i="9" s="1"/>
  <c r="O2622" i="9"/>
  <c r="P2622" i="9" s="1"/>
  <c r="O2621" i="9"/>
  <c r="P2621" i="9" s="1"/>
  <c r="O2620" i="9"/>
  <c r="P2620" i="9" s="1"/>
  <c r="O2619" i="9"/>
  <c r="P2619" i="9" s="1"/>
  <c r="O2618" i="9"/>
  <c r="P2618" i="9" s="1"/>
  <c r="O2617" i="9"/>
  <c r="P2617" i="9" s="1"/>
  <c r="O2616" i="9"/>
  <c r="P2616" i="9" s="1"/>
  <c r="O2615" i="9"/>
  <c r="P2615" i="9" s="1"/>
  <c r="O2614" i="9"/>
  <c r="P2614" i="9" s="1"/>
  <c r="O2613" i="9"/>
  <c r="P2613" i="9" s="1"/>
  <c r="O2612" i="9"/>
  <c r="P2612" i="9" s="1"/>
  <c r="O2611" i="9"/>
  <c r="P2611" i="9" s="1"/>
  <c r="O2610" i="9"/>
  <c r="P2610" i="9" s="1"/>
  <c r="O2609" i="9"/>
  <c r="P2609" i="9" s="1"/>
  <c r="O2608" i="9"/>
  <c r="P2608" i="9" s="1"/>
  <c r="O2607" i="9"/>
  <c r="P2607" i="9" s="1"/>
  <c r="O2606" i="9"/>
  <c r="P2606" i="9" s="1"/>
  <c r="O2605" i="9"/>
  <c r="P2605" i="9" s="1"/>
  <c r="O2604" i="9"/>
  <c r="P2604" i="9" s="1"/>
  <c r="O2603" i="9"/>
  <c r="P2603" i="9" s="1"/>
  <c r="O2602" i="9"/>
  <c r="P2602" i="9" s="1"/>
  <c r="O2601" i="9"/>
  <c r="P2601" i="9" s="1"/>
  <c r="O2600" i="9"/>
  <c r="P2600" i="9" s="1"/>
  <c r="O2599" i="9"/>
  <c r="P2599" i="9" s="1"/>
  <c r="O2598" i="9"/>
  <c r="P2598" i="9" s="1"/>
  <c r="O2597" i="9"/>
  <c r="P2597" i="9" s="1"/>
  <c r="O2596" i="9"/>
  <c r="P2596" i="9" s="1"/>
  <c r="O2595" i="9"/>
  <c r="P2595" i="9" s="1"/>
  <c r="O2594" i="9"/>
  <c r="P2594" i="9" s="1"/>
  <c r="O2593" i="9"/>
  <c r="P2593" i="9" s="1"/>
  <c r="O2592" i="9"/>
  <c r="P2592" i="9" s="1"/>
  <c r="O2591" i="9"/>
  <c r="P2591" i="9" s="1"/>
  <c r="O2590" i="9"/>
  <c r="P2590" i="9" s="1"/>
  <c r="O2589" i="9"/>
  <c r="P2589" i="9" s="1"/>
  <c r="O2588" i="9"/>
  <c r="P2588" i="9" s="1"/>
  <c r="O2587" i="9"/>
  <c r="P2587" i="9" s="1"/>
  <c r="O2586" i="9"/>
  <c r="P2586" i="9" s="1"/>
  <c r="O2585" i="9"/>
  <c r="P2585" i="9" s="1"/>
  <c r="O2584" i="9"/>
  <c r="P2584" i="9" s="1"/>
  <c r="O2583" i="9"/>
  <c r="P2583" i="9" s="1"/>
  <c r="O2582" i="9"/>
  <c r="P2582" i="9" s="1"/>
  <c r="O2581" i="9"/>
  <c r="P2581" i="9" s="1"/>
  <c r="O2580" i="9"/>
  <c r="P2580" i="9" s="1"/>
  <c r="O2579" i="9"/>
  <c r="P2579" i="9" s="1"/>
  <c r="O2578" i="9"/>
  <c r="P2578" i="9" s="1"/>
  <c r="O2577" i="9"/>
  <c r="P2577" i="9" s="1"/>
  <c r="O2576" i="9"/>
  <c r="P2576" i="9" s="1"/>
  <c r="O2575" i="9"/>
  <c r="P2575" i="9" s="1"/>
  <c r="O2574" i="9"/>
  <c r="P2574" i="9" s="1"/>
  <c r="O2573" i="9"/>
  <c r="P2573" i="9" s="1"/>
  <c r="O2572" i="9"/>
  <c r="P2572" i="9" s="1"/>
  <c r="O2571" i="9"/>
  <c r="P2571" i="9" s="1"/>
  <c r="O2570" i="9"/>
  <c r="P2570" i="9" s="1"/>
  <c r="O2569" i="9"/>
  <c r="P2569" i="9" s="1"/>
  <c r="O2568" i="9"/>
  <c r="P2568" i="9" s="1"/>
  <c r="O2567" i="9"/>
  <c r="P2567" i="9" s="1"/>
  <c r="O2566" i="9"/>
  <c r="P2566" i="9" s="1"/>
  <c r="O2565" i="9"/>
  <c r="P2565" i="9" s="1"/>
  <c r="O2564" i="9"/>
  <c r="P2564" i="9" s="1"/>
  <c r="O2563" i="9"/>
  <c r="P2563" i="9" s="1"/>
  <c r="O2562" i="9"/>
  <c r="P2562" i="9" s="1"/>
  <c r="O2561" i="9"/>
  <c r="P2561" i="9" s="1"/>
  <c r="O2560" i="9"/>
  <c r="P2560" i="9" s="1"/>
  <c r="O2559" i="9"/>
  <c r="P2559" i="9" s="1"/>
  <c r="O2558" i="9"/>
  <c r="P2558" i="9" s="1"/>
  <c r="O2557" i="9"/>
  <c r="P2557" i="9" s="1"/>
  <c r="O2556" i="9"/>
  <c r="P2556" i="9" s="1"/>
  <c r="O2555" i="9"/>
  <c r="P2555" i="9" s="1"/>
  <c r="O2554" i="9"/>
  <c r="P2554" i="9" s="1"/>
  <c r="O2553" i="9"/>
  <c r="P2553" i="9" s="1"/>
  <c r="O2552" i="9"/>
  <c r="P2552" i="9" s="1"/>
  <c r="O2551" i="9"/>
  <c r="P2551" i="9" s="1"/>
  <c r="O2550" i="9"/>
  <c r="P2550" i="9" s="1"/>
  <c r="O2549" i="9"/>
  <c r="P2549" i="9" s="1"/>
  <c r="O2548" i="9"/>
  <c r="P2548" i="9" s="1"/>
  <c r="O2547" i="9"/>
  <c r="P2547" i="9" s="1"/>
  <c r="O2546" i="9"/>
  <c r="P2546" i="9" s="1"/>
  <c r="O2545" i="9"/>
  <c r="P2545" i="9" s="1"/>
  <c r="O2544" i="9"/>
  <c r="P2544" i="9" s="1"/>
  <c r="O2543" i="9"/>
  <c r="P2543" i="9" s="1"/>
  <c r="O2542" i="9"/>
  <c r="P2542" i="9" s="1"/>
  <c r="O2541" i="9"/>
  <c r="P2541" i="9" s="1"/>
  <c r="O2540" i="9"/>
  <c r="P2540" i="9" s="1"/>
  <c r="O2539" i="9"/>
  <c r="P2539" i="9" s="1"/>
  <c r="O2538" i="9"/>
  <c r="P2538" i="9" s="1"/>
  <c r="O2537" i="9"/>
  <c r="P2537" i="9" s="1"/>
  <c r="O2536" i="9"/>
  <c r="P2536" i="9" s="1"/>
  <c r="O2535" i="9"/>
  <c r="P2535" i="9" s="1"/>
  <c r="O2534" i="9"/>
  <c r="P2534" i="9" s="1"/>
  <c r="O2533" i="9"/>
  <c r="P2533" i="9" s="1"/>
  <c r="O2532" i="9"/>
  <c r="P2532" i="9" s="1"/>
  <c r="O2531" i="9"/>
  <c r="P2531" i="9" s="1"/>
  <c r="O2530" i="9"/>
  <c r="P2530" i="9" s="1"/>
  <c r="O2529" i="9"/>
  <c r="P2529" i="9" s="1"/>
  <c r="O2528" i="9"/>
  <c r="P2528" i="9" s="1"/>
  <c r="O2527" i="9"/>
  <c r="P2527" i="9" s="1"/>
  <c r="O2526" i="9"/>
  <c r="P2526" i="9" s="1"/>
  <c r="O2525" i="9"/>
  <c r="P2525" i="9" s="1"/>
  <c r="O2524" i="9"/>
  <c r="P2524" i="9" s="1"/>
  <c r="O2523" i="9"/>
  <c r="P2523" i="9" s="1"/>
  <c r="O2522" i="9"/>
  <c r="P2522" i="9" s="1"/>
  <c r="O2521" i="9"/>
  <c r="P2521" i="9" s="1"/>
  <c r="O2520" i="9"/>
  <c r="P2520" i="9" s="1"/>
  <c r="O2519" i="9"/>
  <c r="P2519" i="9" s="1"/>
  <c r="O2518" i="9"/>
  <c r="P2518" i="9" s="1"/>
  <c r="O2517" i="9"/>
  <c r="P2517" i="9" s="1"/>
  <c r="O2516" i="9"/>
  <c r="P2516" i="9" s="1"/>
  <c r="O2515" i="9"/>
  <c r="P2515" i="9" s="1"/>
  <c r="O2514" i="9"/>
  <c r="P2514" i="9" s="1"/>
  <c r="O2513" i="9"/>
  <c r="P2513" i="9" s="1"/>
  <c r="O2512" i="9"/>
  <c r="P2512" i="9" s="1"/>
  <c r="O2511" i="9"/>
  <c r="P2511" i="9" s="1"/>
  <c r="O2510" i="9"/>
  <c r="P2510" i="9" s="1"/>
  <c r="O2509" i="9"/>
  <c r="P2509" i="9" s="1"/>
  <c r="O2508" i="9"/>
  <c r="P2508" i="9" s="1"/>
  <c r="O2507" i="9"/>
  <c r="P2507" i="9" s="1"/>
  <c r="O2506" i="9"/>
  <c r="P2506" i="9" s="1"/>
  <c r="O2505" i="9"/>
  <c r="P2505" i="9" s="1"/>
  <c r="O2504" i="9"/>
  <c r="P2504" i="9" s="1"/>
  <c r="O2503" i="9"/>
  <c r="P2503" i="9" s="1"/>
  <c r="O2502" i="9"/>
  <c r="P2502" i="9" s="1"/>
  <c r="O2501" i="9"/>
  <c r="P2501" i="9" s="1"/>
  <c r="O2500" i="9"/>
  <c r="P2500" i="9" s="1"/>
  <c r="O2499" i="9"/>
  <c r="P2499" i="9" s="1"/>
  <c r="O2498" i="9"/>
  <c r="P2498" i="9" s="1"/>
  <c r="O2497" i="9"/>
  <c r="P2497" i="9" s="1"/>
  <c r="O2496" i="9"/>
  <c r="P2496" i="9" s="1"/>
  <c r="O2495" i="9"/>
  <c r="P2495" i="9" s="1"/>
  <c r="O2494" i="9"/>
  <c r="P2494" i="9" s="1"/>
  <c r="O2493" i="9"/>
  <c r="P2493" i="9" s="1"/>
  <c r="O2492" i="9"/>
  <c r="P2492" i="9" s="1"/>
  <c r="O2491" i="9"/>
  <c r="P2491" i="9" s="1"/>
  <c r="O2490" i="9"/>
  <c r="P2490" i="9" s="1"/>
  <c r="O2489" i="9"/>
  <c r="P2489" i="9" s="1"/>
  <c r="O2488" i="9"/>
  <c r="P2488" i="9" s="1"/>
  <c r="O2487" i="9"/>
  <c r="P2487" i="9" s="1"/>
  <c r="O2486" i="9"/>
  <c r="P2486" i="9" s="1"/>
  <c r="O2485" i="9"/>
  <c r="P2485" i="9" s="1"/>
  <c r="O2484" i="9"/>
  <c r="P2484" i="9" s="1"/>
  <c r="O2483" i="9"/>
  <c r="P2483" i="9" s="1"/>
  <c r="O2482" i="9"/>
  <c r="P2482" i="9" s="1"/>
  <c r="O2481" i="9"/>
  <c r="P2481" i="9" s="1"/>
  <c r="O2480" i="9"/>
  <c r="P2480" i="9" s="1"/>
  <c r="O2479" i="9"/>
  <c r="P2479" i="9" s="1"/>
  <c r="O2478" i="9"/>
  <c r="P2478" i="9" s="1"/>
  <c r="O2477" i="9"/>
  <c r="P2477" i="9" s="1"/>
  <c r="O2476" i="9"/>
  <c r="P2476" i="9" s="1"/>
  <c r="O2475" i="9"/>
  <c r="P2475" i="9" s="1"/>
  <c r="O2474" i="9"/>
  <c r="P2474" i="9" s="1"/>
  <c r="O2473" i="9"/>
  <c r="P2473" i="9" s="1"/>
  <c r="O2472" i="9"/>
  <c r="P2472" i="9" s="1"/>
  <c r="O2471" i="9"/>
  <c r="P2471" i="9" s="1"/>
  <c r="O2470" i="9"/>
  <c r="P2470" i="9" s="1"/>
  <c r="O2469" i="9"/>
  <c r="P2469" i="9" s="1"/>
  <c r="O2468" i="9"/>
  <c r="P2468" i="9" s="1"/>
  <c r="O2467" i="9"/>
  <c r="P2467" i="9" s="1"/>
  <c r="O2466" i="9"/>
  <c r="P2466" i="9" s="1"/>
  <c r="O2465" i="9"/>
  <c r="P2465" i="9" s="1"/>
  <c r="O2464" i="9"/>
  <c r="P2464" i="9" s="1"/>
  <c r="O2463" i="9"/>
  <c r="P2463" i="9" s="1"/>
  <c r="O2462" i="9"/>
  <c r="P2462" i="9" s="1"/>
  <c r="O2461" i="9"/>
  <c r="P2461" i="9" s="1"/>
  <c r="O2460" i="9"/>
  <c r="P2460" i="9" s="1"/>
  <c r="O2459" i="9"/>
  <c r="P2459" i="9" s="1"/>
  <c r="O2458" i="9"/>
  <c r="P2458" i="9" s="1"/>
  <c r="O2457" i="9"/>
  <c r="P2457" i="9" s="1"/>
  <c r="O2456" i="9"/>
  <c r="P2456" i="9" s="1"/>
  <c r="O2455" i="9"/>
  <c r="P2455" i="9" s="1"/>
  <c r="O2454" i="9"/>
  <c r="P2454" i="9" s="1"/>
  <c r="O2453" i="9"/>
  <c r="P2453" i="9" s="1"/>
  <c r="O2452" i="9"/>
  <c r="P2452" i="9" s="1"/>
  <c r="O2451" i="9"/>
  <c r="P2451" i="9" s="1"/>
  <c r="O2450" i="9"/>
  <c r="P2450" i="9" s="1"/>
  <c r="O2449" i="9"/>
  <c r="P2449" i="9" s="1"/>
  <c r="O2448" i="9"/>
  <c r="P2448" i="9" s="1"/>
  <c r="O2447" i="9"/>
  <c r="P2447" i="9" s="1"/>
  <c r="O2446" i="9"/>
  <c r="P2446" i="9" s="1"/>
  <c r="O2445" i="9"/>
  <c r="P2445" i="9" s="1"/>
  <c r="O2444" i="9"/>
  <c r="P2444" i="9" s="1"/>
  <c r="O2443" i="9"/>
  <c r="P2443" i="9" s="1"/>
  <c r="O2442" i="9"/>
  <c r="P2442" i="9" s="1"/>
  <c r="O2441" i="9"/>
  <c r="P2441" i="9" s="1"/>
  <c r="O2440" i="9"/>
  <c r="P2440" i="9" s="1"/>
  <c r="O2439" i="9"/>
  <c r="P2439" i="9" s="1"/>
  <c r="O2438" i="9"/>
  <c r="P2438" i="9" s="1"/>
  <c r="O2437" i="9"/>
  <c r="P2437" i="9" s="1"/>
  <c r="O2436" i="9"/>
  <c r="P2436" i="9" s="1"/>
  <c r="O2435" i="9"/>
  <c r="P2435" i="9" s="1"/>
  <c r="O2434" i="9"/>
  <c r="P2434" i="9" s="1"/>
  <c r="O2433" i="9"/>
  <c r="P2433" i="9" s="1"/>
  <c r="O2432" i="9"/>
  <c r="P2432" i="9" s="1"/>
  <c r="O2431" i="9"/>
  <c r="P2431" i="9" s="1"/>
  <c r="O2430" i="9"/>
  <c r="P2430" i="9" s="1"/>
  <c r="O2429" i="9"/>
  <c r="P2429" i="9" s="1"/>
  <c r="O2428" i="9"/>
  <c r="P2428" i="9" s="1"/>
  <c r="O2427" i="9"/>
  <c r="P2427" i="9" s="1"/>
  <c r="O2426" i="9"/>
  <c r="P2426" i="9" s="1"/>
  <c r="O2425" i="9"/>
  <c r="P2425" i="9" s="1"/>
  <c r="O2424" i="9"/>
  <c r="P2424" i="9" s="1"/>
  <c r="O2423" i="9"/>
  <c r="P2423" i="9" s="1"/>
  <c r="O2422" i="9"/>
  <c r="P2422" i="9" s="1"/>
  <c r="O2421" i="9"/>
  <c r="P2421" i="9" s="1"/>
  <c r="O2420" i="9"/>
  <c r="P2420" i="9" s="1"/>
  <c r="O2419" i="9"/>
  <c r="P2419" i="9" s="1"/>
  <c r="O2418" i="9"/>
  <c r="P2418" i="9" s="1"/>
  <c r="O2417" i="9"/>
  <c r="P2417" i="9" s="1"/>
  <c r="O2416" i="9"/>
  <c r="P2416" i="9" s="1"/>
  <c r="O2415" i="9"/>
  <c r="P2415" i="9" s="1"/>
  <c r="O2414" i="9"/>
  <c r="P2414" i="9" s="1"/>
  <c r="O2413" i="9"/>
  <c r="P2413" i="9" s="1"/>
  <c r="O2412" i="9"/>
  <c r="P2412" i="9" s="1"/>
  <c r="O2411" i="9"/>
  <c r="P2411" i="9" s="1"/>
  <c r="O2410" i="9"/>
  <c r="P2410" i="9" s="1"/>
  <c r="O2409" i="9"/>
  <c r="P2409" i="9" s="1"/>
  <c r="O2408" i="9"/>
  <c r="P2408" i="9" s="1"/>
  <c r="O2407" i="9"/>
  <c r="P2407" i="9" s="1"/>
  <c r="O2406" i="9"/>
  <c r="P2406" i="9" s="1"/>
  <c r="O2405" i="9"/>
  <c r="P2405" i="9" s="1"/>
  <c r="O2404" i="9"/>
  <c r="P2404" i="9" s="1"/>
  <c r="O2403" i="9"/>
  <c r="P2403" i="9" s="1"/>
  <c r="O2402" i="9"/>
  <c r="P2402" i="9" s="1"/>
  <c r="O2401" i="9"/>
  <c r="P2401" i="9" s="1"/>
  <c r="O2400" i="9"/>
  <c r="P2400" i="9" s="1"/>
  <c r="O2399" i="9"/>
  <c r="P2399" i="9" s="1"/>
  <c r="O2398" i="9"/>
  <c r="P2398" i="9" s="1"/>
  <c r="O2397" i="9"/>
  <c r="P2397" i="9" s="1"/>
  <c r="O2396" i="9"/>
  <c r="P2396" i="9" s="1"/>
  <c r="O2395" i="9"/>
  <c r="P2395" i="9" s="1"/>
  <c r="O2394" i="9"/>
  <c r="P2394" i="9" s="1"/>
  <c r="O2393" i="9"/>
  <c r="P2393" i="9" s="1"/>
  <c r="O2392" i="9"/>
  <c r="P2392" i="9" s="1"/>
  <c r="O2391" i="9"/>
  <c r="P2391" i="9" s="1"/>
  <c r="O2390" i="9"/>
  <c r="P2390" i="9" s="1"/>
  <c r="O2389" i="9"/>
  <c r="P2389" i="9" s="1"/>
  <c r="O2388" i="9"/>
  <c r="P2388" i="9" s="1"/>
  <c r="O2387" i="9"/>
  <c r="P2387" i="9" s="1"/>
  <c r="O2386" i="9"/>
  <c r="P2386" i="9" s="1"/>
  <c r="O2385" i="9"/>
  <c r="P2385" i="9" s="1"/>
  <c r="O2384" i="9"/>
  <c r="P2384" i="9" s="1"/>
  <c r="O2383" i="9"/>
  <c r="P2383" i="9" s="1"/>
  <c r="O2382" i="9"/>
  <c r="P2382" i="9" s="1"/>
  <c r="O2381" i="9"/>
  <c r="P2381" i="9" s="1"/>
  <c r="O2380" i="9"/>
  <c r="P2380" i="9" s="1"/>
  <c r="O2379" i="9"/>
  <c r="P2379" i="9" s="1"/>
  <c r="O2378" i="9"/>
  <c r="P2378" i="9" s="1"/>
  <c r="O2377" i="9"/>
  <c r="P2377" i="9" s="1"/>
  <c r="O2376" i="9"/>
  <c r="P2376" i="9" s="1"/>
  <c r="O2375" i="9"/>
  <c r="P2375" i="9" s="1"/>
  <c r="O2374" i="9"/>
  <c r="P2374" i="9" s="1"/>
  <c r="O2373" i="9"/>
  <c r="P2373" i="9" s="1"/>
  <c r="O2372" i="9"/>
  <c r="P2372" i="9" s="1"/>
  <c r="O2371" i="9"/>
  <c r="P2371" i="9" s="1"/>
  <c r="O2370" i="9"/>
  <c r="P2370" i="9" s="1"/>
  <c r="O2369" i="9"/>
  <c r="P2369" i="9" s="1"/>
  <c r="O2368" i="9"/>
  <c r="P2368" i="9" s="1"/>
  <c r="O2367" i="9"/>
  <c r="P2367" i="9" s="1"/>
  <c r="O2366" i="9"/>
  <c r="P2366" i="9" s="1"/>
  <c r="O2365" i="9"/>
  <c r="P2365" i="9" s="1"/>
  <c r="O2364" i="9"/>
  <c r="P2364" i="9" s="1"/>
  <c r="O2363" i="9"/>
  <c r="P2363" i="9" s="1"/>
  <c r="O2362" i="9"/>
  <c r="P2362" i="9" s="1"/>
  <c r="O2361" i="9"/>
  <c r="P2361" i="9" s="1"/>
  <c r="O2360" i="9"/>
  <c r="P2360" i="9" s="1"/>
  <c r="O2359" i="9"/>
  <c r="P2359" i="9" s="1"/>
  <c r="O2358" i="9"/>
  <c r="P2358" i="9" s="1"/>
  <c r="O2357" i="9"/>
  <c r="P2357" i="9" s="1"/>
  <c r="O2356" i="9"/>
  <c r="P2356" i="9" s="1"/>
  <c r="O2355" i="9"/>
  <c r="P2355" i="9" s="1"/>
  <c r="O2354" i="9"/>
  <c r="P2354" i="9" s="1"/>
  <c r="O2353" i="9"/>
  <c r="P2353" i="9" s="1"/>
  <c r="O2352" i="9"/>
  <c r="P2352" i="9" s="1"/>
  <c r="O2351" i="9"/>
  <c r="P2351" i="9" s="1"/>
  <c r="O2350" i="9"/>
  <c r="P2350" i="9" s="1"/>
  <c r="O2349" i="9"/>
  <c r="P2349" i="9" s="1"/>
  <c r="O2348" i="9"/>
  <c r="P2348" i="9" s="1"/>
  <c r="O2347" i="9"/>
  <c r="P2347" i="9" s="1"/>
  <c r="O2346" i="9"/>
  <c r="P2346" i="9" s="1"/>
  <c r="O2345" i="9"/>
  <c r="P2345" i="9" s="1"/>
  <c r="O2344" i="9"/>
  <c r="P2344" i="9" s="1"/>
  <c r="O2343" i="9"/>
  <c r="P2343" i="9" s="1"/>
  <c r="O2342" i="9"/>
  <c r="P2342" i="9" s="1"/>
  <c r="O2341" i="9"/>
  <c r="P2341" i="9" s="1"/>
  <c r="O2340" i="9"/>
  <c r="P2340" i="9" s="1"/>
  <c r="O2339" i="9"/>
  <c r="P2339" i="9" s="1"/>
  <c r="O2338" i="9"/>
  <c r="P2338" i="9" s="1"/>
  <c r="O2337" i="9"/>
  <c r="P2337" i="9" s="1"/>
  <c r="O2336" i="9"/>
  <c r="P2336" i="9" s="1"/>
  <c r="O2335" i="9"/>
  <c r="P2335" i="9" s="1"/>
  <c r="O2334" i="9"/>
  <c r="P2334" i="9" s="1"/>
  <c r="O2333" i="9"/>
  <c r="P2333" i="9" s="1"/>
  <c r="O2332" i="9"/>
  <c r="P2332" i="9" s="1"/>
  <c r="O2331" i="9"/>
  <c r="P2331" i="9" s="1"/>
  <c r="O2330" i="9"/>
  <c r="P2330" i="9" s="1"/>
  <c r="O2329" i="9"/>
  <c r="P2329" i="9" s="1"/>
  <c r="O2328" i="9"/>
  <c r="P2328" i="9" s="1"/>
  <c r="O2327" i="9"/>
  <c r="P2327" i="9" s="1"/>
  <c r="O2326" i="9"/>
  <c r="P2326" i="9" s="1"/>
  <c r="O2325" i="9"/>
  <c r="P2325" i="9" s="1"/>
  <c r="O2324" i="9"/>
  <c r="P2324" i="9" s="1"/>
  <c r="O2323" i="9"/>
  <c r="P2323" i="9" s="1"/>
  <c r="O2322" i="9"/>
  <c r="P2322" i="9" s="1"/>
  <c r="O2321" i="9"/>
  <c r="P2321" i="9" s="1"/>
  <c r="O2320" i="9"/>
  <c r="P2320" i="9" s="1"/>
  <c r="O2319" i="9"/>
  <c r="P2319" i="9" s="1"/>
  <c r="O2318" i="9"/>
  <c r="P2318" i="9" s="1"/>
  <c r="O2317" i="9"/>
  <c r="P2317" i="9" s="1"/>
  <c r="O2316" i="9"/>
  <c r="P2316" i="9" s="1"/>
  <c r="O2315" i="9"/>
  <c r="P2315" i="9" s="1"/>
  <c r="O2314" i="9"/>
  <c r="P2314" i="9" s="1"/>
  <c r="O2313" i="9"/>
  <c r="P2313" i="9" s="1"/>
  <c r="O2312" i="9"/>
  <c r="P2312" i="9" s="1"/>
  <c r="O2311" i="9"/>
  <c r="P2311" i="9" s="1"/>
  <c r="O2310" i="9"/>
  <c r="P2310" i="9" s="1"/>
  <c r="O2309" i="9"/>
  <c r="P2309" i="9" s="1"/>
  <c r="O2308" i="9"/>
  <c r="P2308" i="9" s="1"/>
  <c r="O2307" i="9"/>
  <c r="P2307" i="9" s="1"/>
  <c r="O2306" i="9"/>
  <c r="P2306" i="9" s="1"/>
  <c r="O2305" i="9"/>
  <c r="P2305" i="9" s="1"/>
  <c r="O2304" i="9"/>
  <c r="P2304" i="9" s="1"/>
  <c r="O2303" i="9"/>
  <c r="P2303" i="9" s="1"/>
  <c r="O2302" i="9"/>
  <c r="P2302" i="9" s="1"/>
  <c r="O2301" i="9"/>
  <c r="P2301" i="9" s="1"/>
  <c r="O2300" i="9"/>
  <c r="P2300" i="9" s="1"/>
  <c r="O2299" i="9"/>
  <c r="P2299" i="9" s="1"/>
  <c r="O2298" i="9"/>
  <c r="P2298" i="9" s="1"/>
  <c r="O2297" i="9"/>
  <c r="P2297" i="9" s="1"/>
  <c r="O2296" i="9"/>
  <c r="P2296" i="9" s="1"/>
  <c r="O2295" i="9"/>
  <c r="P2295" i="9" s="1"/>
  <c r="O2294" i="9"/>
  <c r="P2294" i="9" s="1"/>
  <c r="O2293" i="9"/>
  <c r="P2293" i="9" s="1"/>
  <c r="O2292" i="9"/>
  <c r="P2292" i="9" s="1"/>
  <c r="O2291" i="9"/>
  <c r="P2291" i="9" s="1"/>
  <c r="O2290" i="9"/>
  <c r="P2290" i="9" s="1"/>
  <c r="O2289" i="9"/>
  <c r="P2289" i="9" s="1"/>
  <c r="O2288" i="9"/>
  <c r="P2288" i="9" s="1"/>
  <c r="O2287" i="9"/>
  <c r="P2287" i="9" s="1"/>
  <c r="O2286" i="9"/>
  <c r="P2286" i="9" s="1"/>
  <c r="O2285" i="9"/>
  <c r="P2285" i="9" s="1"/>
  <c r="O2284" i="9"/>
  <c r="P2284" i="9" s="1"/>
  <c r="O2283" i="9"/>
  <c r="P2283" i="9" s="1"/>
  <c r="O2282" i="9"/>
  <c r="P2282" i="9" s="1"/>
  <c r="O2281" i="9"/>
  <c r="P2281" i="9" s="1"/>
  <c r="O2280" i="9"/>
  <c r="P2280" i="9" s="1"/>
  <c r="O2279" i="9"/>
  <c r="P2279" i="9" s="1"/>
  <c r="O2278" i="9"/>
  <c r="P2278" i="9" s="1"/>
  <c r="O2277" i="9"/>
  <c r="P2277" i="9" s="1"/>
  <c r="O2276" i="9"/>
  <c r="P2276" i="9" s="1"/>
  <c r="O2275" i="9"/>
  <c r="P2275" i="9" s="1"/>
  <c r="O2274" i="9"/>
  <c r="P2274" i="9" s="1"/>
  <c r="O2273" i="9"/>
  <c r="P2273" i="9" s="1"/>
  <c r="O2272" i="9"/>
  <c r="P2272" i="9" s="1"/>
  <c r="O2271" i="9"/>
  <c r="P2271" i="9" s="1"/>
  <c r="O2270" i="9"/>
  <c r="P2270" i="9" s="1"/>
  <c r="O2269" i="9"/>
  <c r="P2269" i="9" s="1"/>
  <c r="O2268" i="9"/>
  <c r="P2268" i="9" s="1"/>
  <c r="O2267" i="9"/>
  <c r="P2267" i="9" s="1"/>
  <c r="O2266" i="9"/>
  <c r="P2266" i="9" s="1"/>
  <c r="O2265" i="9"/>
  <c r="P2265" i="9" s="1"/>
  <c r="O2264" i="9"/>
  <c r="P2264" i="9" s="1"/>
  <c r="O2263" i="9"/>
  <c r="P2263" i="9" s="1"/>
  <c r="O2262" i="9"/>
  <c r="P2262" i="9" s="1"/>
  <c r="O2261" i="9"/>
  <c r="P2261" i="9" s="1"/>
  <c r="O2260" i="9"/>
  <c r="P2260" i="9" s="1"/>
  <c r="O2259" i="9"/>
  <c r="P2259" i="9" s="1"/>
  <c r="O2258" i="9"/>
  <c r="P2258" i="9" s="1"/>
  <c r="O2257" i="9"/>
  <c r="P2257" i="9" s="1"/>
  <c r="O2256" i="9"/>
  <c r="P2256" i="9" s="1"/>
  <c r="O2255" i="9"/>
  <c r="P2255" i="9" s="1"/>
  <c r="O2254" i="9"/>
  <c r="P2254" i="9" s="1"/>
  <c r="O2253" i="9"/>
  <c r="P2253" i="9" s="1"/>
  <c r="O2252" i="9"/>
  <c r="P2252" i="9" s="1"/>
  <c r="O2251" i="9"/>
  <c r="P2251" i="9" s="1"/>
  <c r="O2250" i="9"/>
  <c r="P2250" i="9" s="1"/>
  <c r="O2249" i="9"/>
  <c r="P2249" i="9" s="1"/>
  <c r="O2248" i="9"/>
  <c r="P2248" i="9" s="1"/>
  <c r="O2247" i="9"/>
  <c r="P2247" i="9" s="1"/>
  <c r="O2246" i="9"/>
  <c r="P2246" i="9" s="1"/>
  <c r="O2245" i="9"/>
  <c r="P2245" i="9" s="1"/>
  <c r="O2244" i="9"/>
  <c r="P2244" i="9" s="1"/>
  <c r="O2243" i="9"/>
  <c r="P2243" i="9" s="1"/>
  <c r="O2242" i="9"/>
  <c r="P2242" i="9" s="1"/>
  <c r="O2241" i="9"/>
  <c r="P2241" i="9" s="1"/>
  <c r="O2240" i="9"/>
  <c r="P2240" i="9" s="1"/>
  <c r="O2239" i="9"/>
  <c r="P2239" i="9" s="1"/>
  <c r="O2238" i="9"/>
  <c r="P2238" i="9" s="1"/>
  <c r="O2237" i="9"/>
  <c r="P2237" i="9" s="1"/>
  <c r="O2236" i="9"/>
  <c r="P2236" i="9" s="1"/>
  <c r="O2235" i="9"/>
  <c r="P2235" i="9" s="1"/>
  <c r="O2234" i="9"/>
  <c r="P2234" i="9" s="1"/>
  <c r="O2233" i="9"/>
  <c r="P2233" i="9" s="1"/>
  <c r="O2232" i="9"/>
  <c r="P2232" i="9" s="1"/>
  <c r="O2231" i="9"/>
  <c r="P2231" i="9" s="1"/>
  <c r="O2230" i="9"/>
  <c r="P2230" i="9" s="1"/>
  <c r="O2229" i="9"/>
  <c r="P2229" i="9" s="1"/>
  <c r="O2228" i="9"/>
  <c r="P2228" i="9" s="1"/>
  <c r="O2227" i="9"/>
  <c r="P2227" i="9" s="1"/>
  <c r="O2226" i="9"/>
  <c r="P2226" i="9" s="1"/>
  <c r="O2225" i="9"/>
  <c r="P2225" i="9" s="1"/>
  <c r="O2224" i="9"/>
  <c r="P2224" i="9" s="1"/>
  <c r="O2223" i="9"/>
  <c r="P2223" i="9" s="1"/>
  <c r="O2222" i="9"/>
  <c r="P2222" i="9" s="1"/>
  <c r="O2221" i="9"/>
  <c r="P2221" i="9" s="1"/>
  <c r="O2220" i="9"/>
  <c r="P2220" i="9" s="1"/>
  <c r="O2219" i="9"/>
  <c r="P2219" i="9" s="1"/>
  <c r="O2218" i="9"/>
  <c r="P2218" i="9" s="1"/>
  <c r="O2217" i="9"/>
  <c r="P2217" i="9" s="1"/>
  <c r="O2216" i="9"/>
  <c r="P2216" i="9" s="1"/>
  <c r="O2215" i="9"/>
  <c r="P2215" i="9" s="1"/>
  <c r="O2214" i="9"/>
  <c r="P2214" i="9" s="1"/>
  <c r="O2213" i="9"/>
  <c r="P2213" i="9" s="1"/>
  <c r="O2212" i="9"/>
  <c r="P2212" i="9" s="1"/>
  <c r="O2211" i="9"/>
  <c r="P2211" i="9" s="1"/>
  <c r="O2210" i="9"/>
  <c r="P2210" i="9" s="1"/>
  <c r="O2209" i="9"/>
  <c r="P2209" i="9" s="1"/>
  <c r="O2208" i="9"/>
  <c r="P2208" i="9" s="1"/>
  <c r="O2207" i="9"/>
  <c r="P2207" i="9" s="1"/>
  <c r="O2206" i="9"/>
  <c r="P2206" i="9" s="1"/>
  <c r="O2205" i="9"/>
  <c r="P2205" i="9" s="1"/>
  <c r="O2204" i="9"/>
  <c r="P2204" i="9" s="1"/>
  <c r="O2203" i="9"/>
  <c r="P2203" i="9" s="1"/>
  <c r="O2202" i="9"/>
  <c r="P2202" i="9" s="1"/>
  <c r="O2201" i="9"/>
  <c r="P2201" i="9" s="1"/>
  <c r="O2200" i="9"/>
  <c r="P2200" i="9" s="1"/>
  <c r="O2199" i="9"/>
  <c r="P2199" i="9" s="1"/>
  <c r="O2198" i="9"/>
  <c r="P2198" i="9" s="1"/>
  <c r="O2197" i="9"/>
  <c r="P2197" i="9" s="1"/>
  <c r="O2196" i="9"/>
  <c r="P2196" i="9" s="1"/>
  <c r="O2195" i="9"/>
  <c r="P2195" i="9" s="1"/>
  <c r="O2194" i="9"/>
  <c r="P2194" i="9" s="1"/>
  <c r="O2193" i="9"/>
  <c r="P2193" i="9" s="1"/>
  <c r="O2192" i="9"/>
  <c r="P2192" i="9" s="1"/>
  <c r="O2191" i="9"/>
  <c r="P2191" i="9" s="1"/>
  <c r="O2190" i="9"/>
  <c r="P2190" i="9" s="1"/>
  <c r="O2189" i="9"/>
  <c r="P2189" i="9" s="1"/>
  <c r="O2188" i="9"/>
  <c r="P2188" i="9" s="1"/>
  <c r="O2187" i="9"/>
  <c r="P2187" i="9" s="1"/>
  <c r="O2186" i="9"/>
  <c r="P2186" i="9" s="1"/>
  <c r="O2185" i="9"/>
  <c r="P2185" i="9" s="1"/>
  <c r="O2184" i="9"/>
  <c r="P2184" i="9" s="1"/>
  <c r="O2183" i="9"/>
  <c r="P2183" i="9" s="1"/>
  <c r="O2182" i="9"/>
  <c r="P2182" i="9" s="1"/>
  <c r="O2181" i="9"/>
  <c r="P2181" i="9" s="1"/>
  <c r="O2180" i="9"/>
  <c r="P2180" i="9" s="1"/>
  <c r="O2179" i="9"/>
  <c r="P2179" i="9" s="1"/>
  <c r="O2178" i="9"/>
  <c r="P2178" i="9" s="1"/>
  <c r="O2177" i="9"/>
  <c r="P2177" i="9" s="1"/>
  <c r="O2176" i="9"/>
  <c r="P2176" i="9" s="1"/>
  <c r="O2175" i="9"/>
  <c r="P2175" i="9" s="1"/>
  <c r="O2174" i="9"/>
  <c r="P2174" i="9" s="1"/>
  <c r="O2173" i="9"/>
  <c r="P2173" i="9" s="1"/>
  <c r="O2172" i="9"/>
  <c r="P2172" i="9" s="1"/>
  <c r="O2171" i="9"/>
  <c r="P2171" i="9" s="1"/>
  <c r="O2170" i="9"/>
  <c r="P2170" i="9" s="1"/>
  <c r="O2169" i="9"/>
  <c r="P2169" i="9" s="1"/>
  <c r="O2168" i="9"/>
  <c r="P2168" i="9" s="1"/>
  <c r="O2167" i="9"/>
  <c r="P2167" i="9" s="1"/>
  <c r="O2166" i="9"/>
  <c r="P2166" i="9" s="1"/>
  <c r="O2165" i="9"/>
  <c r="P2165" i="9" s="1"/>
  <c r="O2164" i="9"/>
  <c r="P2164" i="9" s="1"/>
  <c r="O2163" i="9"/>
  <c r="P2163" i="9" s="1"/>
  <c r="O2162" i="9"/>
  <c r="P2162" i="9" s="1"/>
  <c r="O2161" i="9"/>
  <c r="P2161" i="9" s="1"/>
  <c r="O2160" i="9"/>
  <c r="P2160" i="9" s="1"/>
  <c r="O2159" i="9"/>
  <c r="P2159" i="9" s="1"/>
  <c r="O2158" i="9"/>
  <c r="P2158" i="9" s="1"/>
  <c r="O2157" i="9"/>
  <c r="P2157" i="9" s="1"/>
  <c r="O2156" i="9"/>
  <c r="P2156" i="9" s="1"/>
  <c r="O2155" i="9"/>
  <c r="P2155" i="9" s="1"/>
  <c r="O2154" i="9"/>
  <c r="P2154" i="9" s="1"/>
  <c r="O2153" i="9"/>
  <c r="P2153" i="9" s="1"/>
  <c r="O2152" i="9"/>
  <c r="P2152" i="9" s="1"/>
  <c r="O2151" i="9"/>
  <c r="P2151" i="9" s="1"/>
  <c r="O2150" i="9"/>
  <c r="P2150" i="9" s="1"/>
  <c r="O2149" i="9"/>
  <c r="P2149" i="9" s="1"/>
  <c r="O2148" i="9"/>
  <c r="P2148" i="9" s="1"/>
  <c r="O2147" i="9"/>
  <c r="P2147" i="9" s="1"/>
  <c r="O2146" i="9"/>
  <c r="P2146" i="9" s="1"/>
  <c r="O2145" i="9"/>
  <c r="P2145" i="9" s="1"/>
  <c r="O2144" i="9"/>
  <c r="P2144" i="9" s="1"/>
  <c r="O2143" i="9"/>
  <c r="P2143" i="9" s="1"/>
  <c r="O2142" i="9"/>
  <c r="P2142" i="9" s="1"/>
  <c r="O2141" i="9"/>
  <c r="P2141" i="9" s="1"/>
  <c r="O2140" i="9"/>
  <c r="P2140" i="9" s="1"/>
  <c r="O2139" i="9"/>
  <c r="P2139" i="9" s="1"/>
  <c r="O2138" i="9"/>
  <c r="P2138" i="9" s="1"/>
  <c r="O2137" i="9"/>
  <c r="P2137" i="9" s="1"/>
  <c r="O2136" i="9"/>
  <c r="P2136" i="9" s="1"/>
  <c r="O2135" i="9"/>
  <c r="P2135" i="9" s="1"/>
  <c r="O2134" i="9"/>
  <c r="P2134" i="9" s="1"/>
  <c r="O2133" i="9"/>
  <c r="P2133" i="9" s="1"/>
  <c r="O2132" i="9"/>
  <c r="P2132" i="9" s="1"/>
  <c r="O2131" i="9"/>
  <c r="P2131" i="9" s="1"/>
  <c r="O2130" i="9"/>
  <c r="P2130" i="9" s="1"/>
  <c r="O2129" i="9"/>
  <c r="P2129" i="9" s="1"/>
  <c r="O2128" i="9"/>
  <c r="P2128" i="9" s="1"/>
  <c r="O2127" i="9"/>
  <c r="P2127" i="9" s="1"/>
  <c r="O2126" i="9"/>
  <c r="P2126" i="9" s="1"/>
  <c r="O2125" i="9"/>
  <c r="P2125" i="9" s="1"/>
  <c r="O2124" i="9"/>
  <c r="P2124" i="9" s="1"/>
  <c r="O2123" i="9"/>
  <c r="P2123" i="9" s="1"/>
  <c r="O2122" i="9"/>
  <c r="P2122" i="9" s="1"/>
  <c r="O2121" i="9"/>
  <c r="P2121" i="9" s="1"/>
  <c r="O2120" i="9"/>
  <c r="P2120" i="9" s="1"/>
  <c r="O2119" i="9"/>
  <c r="P2119" i="9" s="1"/>
  <c r="O2118" i="9"/>
  <c r="P2118" i="9" s="1"/>
  <c r="O2117" i="9"/>
  <c r="P2117" i="9" s="1"/>
  <c r="O2116" i="9"/>
  <c r="P2116" i="9" s="1"/>
  <c r="O2115" i="9"/>
  <c r="P2115" i="9" s="1"/>
  <c r="O2114" i="9"/>
  <c r="P2114" i="9" s="1"/>
  <c r="O2113" i="9"/>
  <c r="P2113" i="9" s="1"/>
  <c r="O2112" i="9"/>
  <c r="P2112" i="9" s="1"/>
  <c r="O2111" i="9"/>
  <c r="P2111" i="9" s="1"/>
  <c r="O2110" i="9"/>
  <c r="P2110" i="9" s="1"/>
  <c r="O2109" i="9"/>
  <c r="P2109" i="9" s="1"/>
  <c r="O2108" i="9"/>
  <c r="P2108" i="9" s="1"/>
  <c r="O2107" i="9"/>
  <c r="P2107" i="9" s="1"/>
  <c r="O2106" i="9"/>
  <c r="P2106" i="9" s="1"/>
  <c r="O2105" i="9"/>
  <c r="P2105" i="9" s="1"/>
  <c r="O2104" i="9"/>
  <c r="P2104" i="9" s="1"/>
  <c r="O2103" i="9"/>
  <c r="P2103" i="9" s="1"/>
  <c r="O2102" i="9"/>
  <c r="P2102" i="9" s="1"/>
  <c r="O2101" i="9"/>
  <c r="P2101" i="9" s="1"/>
  <c r="O2100" i="9"/>
  <c r="P2100" i="9" s="1"/>
  <c r="O2099" i="9"/>
  <c r="P2099" i="9" s="1"/>
  <c r="O2098" i="9"/>
  <c r="P2098" i="9" s="1"/>
  <c r="O2097" i="9"/>
  <c r="P2097" i="9" s="1"/>
  <c r="O2096" i="9"/>
  <c r="P2096" i="9" s="1"/>
  <c r="O2095" i="9"/>
  <c r="P2095" i="9" s="1"/>
  <c r="O2094" i="9"/>
  <c r="P2094" i="9" s="1"/>
  <c r="O2093" i="9"/>
  <c r="P2093" i="9" s="1"/>
  <c r="O2092" i="9"/>
  <c r="P2092" i="9" s="1"/>
  <c r="O2091" i="9"/>
  <c r="P2091" i="9" s="1"/>
  <c r="O2090" i="9"/>
  <c r="P2090" i="9" s="1"/>
  <c r="O2089" i="9"/>
  <c r="P2089" i="9" s="1"/>
  <c r="O2088" i="9"/>
  <c r="P2088" i="9" s="1"/>
  <c r="O2087" i="9"/>
  <c r="P2087" i="9" s="1"/>
  <c r="O2086" i="9"/>
  <c r="P2086" i="9" s="1"/>
  <c r="O2085" i="9"/>
  <c r="P2085" i="9" s="1"/>
  <c r="O2084" i="9"/>
  <c r="P2084" i="9" s="1"/>
  <c r="O2083" i="9"/>
  <c r="P2083" i="9" s="1"/>
  <c r="O2082" i="9"/>
  <c r="P2082" i="9" s="1"/>
  <c r="O2081" i="9"/>
  <c r="P2081" i="9" s="1"/>
  <c r="O2080" i="9"/>
  <c r="P2080" i="9" s="1"/>
  <c r="O2079" i="9"/>
  <c r="P2079" i="9" s="1"/>
  <c r="O2078" i="9"/>
  <c r="P2078" i="9" s="1"/>
  <c r="O2077" i="9"/>
  <c r="P2077" i="9" s="1"/>
  <c r="O2076" i="9"/>
  <c r="P2076" i="9" s="1"/>
  <c r="O2075" i="9"/>
  <c r="P2075" i="9" s="1"/>
  <c r="O2074" i="9"/>
  <c r="P2074" i="9" s="1"/>
  <c r="O2073" i="9"/>
  <c r="P2073" i="9" s="1"/>
  <c r="O2072" i="9"/>
  <c r="P2072" i="9" s="1"/>
  <c r="O2071" i="9"/>
  <c r="P2071" i="9" s="1"/>
  <c r="O2070" i="9"/>
  <c r="P2070" i="9" s="1"/>
  <c r="O2069" i="9"/>
  <c r="P2069" i="9" s="1"/>
  <c r="O2068" i="9"/>
  <c r="P2068" i="9" s="1"/>
  <c r="O2067" i="9"/>
  <c r="P2067" i="9" s="1"/>
  <c r="O2066" i="9"/>
  <c r="P2066" i="9" s="1"/>
  <c r="O2065" i="9"/>
  <c r="P2065" i="9" s="1"/>
  <c r="O2064" i="9"/>
  <c r="P2064" i="9" s="1"/>
  <c r="O2063" i="9"/>
  <c r="P2063" i="9" s="1"/>
  <c r="O2062" i="9"/>
  <c r="P2062" i="9" s="1"/>
  <c r="O2061" i="9"/>
  <c r="P2061" i="9" s="1"/>
  <c r="O2060" i="9"/>
  <c r="P2060" i="9" s="1"/>
  <c r="O2059" i="9"/>
  <c r="P2059" i="9" s="1"/>
  <c r="O2058" i="9"/>
  <c r="P2058" i="9" s="1"/>
  <c r="O2057" i="9"/>
  <c r="P2057" i="9" s="1"/>
  <c r="O2056" i="9"/>
  <c r="P2056" i="9" s="1"/>
  <c r="O2055" i="9"/>
  <c r="P2055" i="9" s="1"/>
  <c r="O2054" i="9"/>
  <c r="P2054" i="9" s="1"/>
  <c r="O2053" i="9"/>
  <c r="P2053" i="9" s="1"/>
  <c r="O2052" i="9"/>
  <c r="P2052" i="9" s="1"/>
  <c r="O2051" i="9"/>
  <c r="P2051" i="9" s="1"/>
  <c r="O2050" i="9"/>
  <c r="P2050" i="9" s="1"/>
  <c r="O2049" i="9"/>
  <c r="P2049" i="9" s="1"/>
  <c r="O2048" i="9"/>
  <c r="P2048" i="9" s="1"/>
  <c r="O2047" i="9"/>
  <c r="P2047" i="9" s="1"/>
  <c r="O2046" i="9"/>
  <c r="P2046" i="9" s="1"/>
  <c r="O2045" i="9"/>
  <c r="P2045" i="9" s="1"/>
  <c r="O2044" i="9"/>
  <c r="P2044" i="9" s="1"/>
  <c r="O2043" i="9"/>
  <c r="P2043" i="9" s="1"/>
  <c r="O2042" i="9"/>
  <c r="P2042" i="9" s="1"/>
  <c r="O2041" i="9"/>
  <c r="P2041" i="9" s="1"/>
  <c r="O2040" i="9"/>
  <c r="P2040" i="9" s="1"/>
  <c r="O2039" i="9"/>
  <c r="P2039" i="9" s="1"/>
  <c r="O2038" i="9"/>
  <c r="P2038" i="9" s="1"/>
  <c r="O2037" i="9"/>
  <c r="P2037" i="9" s="1"/>
  <c r="O2036" i="9"/>
  <c r="P2036" i="9" s="1"/>
  <c r="O2035" i="9"/>
  <c r="P2035" i="9" s="1"/>
  <c r="O2034" i="9"/>
  <c r="P2034" i="9" s="1"/>
  <c r="O2033" i="9"/>
  <c r="P2033" i="9" s="1"/>
  <c r="O2032" i="9"/>
  <c r="P2032" i="9" s="1"/>
  <c r="O2031" i="9"/>
  <c r="P2031" i="9" s="1"/>
  <c r="O2030" i="9"/>
  <c r="P2030" i="9" s="1"/>
  <c r="O2029" i="9"/>
  <c r="P2029" i="9" s="1"/>
  <c r="O2028" i="9"/>
  <c r="P2028" i="9" s="1"/>
  <c r="O2027" i="9"/>
  <c r="P2027" i="9" s="1"/>
  <c r="O2026" i="9"/>
  <c r="P2026" i="9" s="1"/>
  <c r="O2025" i="9"/>
  <c r="P2025" i="9" s="1"/>
  <c r="O2024" i="9"/>
  <c r="P2024" i="9" s="1"/>
  <c r="O2023" i="9"/>
  <c r="P2023" i="9" s="1"/>
  <c r="O2022" i="9"/>
  <c r="P2022" i="9" s="1"/>
  <c r="O2021" i="9"/>
  <c r="P2021" i="9" s="1"/>
  <c r="O2020" i="9"/>
  <c r="P2020" i="9" s="1"/>
  <c r="O2019" i="9"/>
  <c r="P2019" i="9" s="1"/>
  <c r="O2018" i="9"/>
  <c r="P2018" i="9" s="1"/>
  <c r="O2017" i="9"/>
  <c r="P2017" i="9" s="1"/>
  <c r="O2016" i="9"/>
  <c r="P2016" i="9" s="1"/>
  <c r="O2015" i="9"/>
  <c r="P2015" i="9" s="1"/>
  <c r="O2014" i="9"/>
  <c r="P2014" i="9" s="1"/>
  <c r="O2013" i="9"/>
  <c r="P2013" i="9" s="1"/>
  <c r="O2012" i="9"/>
  <c r="P2012" i="9" s="1"/>
  <c r="O2011" i="9"/>
  <c r="P2011" i="9" s="1"/>
  <c r="O2010" i="9"/>
  <c r="P2010" i="9" s="1"/>
  <c r="O2009" i="9"/>
  <c r="P2009" i="9" s="1"/>
  <c r="O2008" i="9"/>
  <c r="P2008" i="9" s="1"/>
  <c r="O2007" i="9"/>
  <c r="P2007" i="9" s="1"/>
  <c r="O2006" i="9"/>
  <c r="P2006" i="9" s="1"/>
  <c r="O2005" i="9"/>
  <c r="P2005" i="9" s="1"/>
  <c r="O2004" i="9"/>
  <c r="P2004" i="9" s="1"/>
  <c r="O2003" i="9"/>
  <c r="P2003" i="9" s="1"/>
  <c r="O2002" i="9"/>
  <c r="P2002" i="9" s="1"/>
  <c r="O2001" i="9"/>
  <c r="P2001" i="9" s="1"/>
  <c r="O2000" i="9"/>
  <c r="P2000" i="9" s="1"/>
  <c r="O1999" i="9"/>
  <c r="P1999" i="9" s="1"/>
  <c r="O1998" i="9"/>
  <c r="P1998" i="9" s="1"/>
  <c r="O1997" i="9"/>
  <c r="P1997" i="9" s="1"/>
  <c r="O1996" i="9"/>
  <c r="P1996" i="9" s="1"/>
  <c r="O1995" i="9"/>
  <c r="P1995" i="9" s="1"/>
  <c r="O1994" i="9"/>
  <c r="P1994" i="9" s="1"/>
  <c r="O1993" i="9"/>
  <c r="P1993" i="9" s="1"/>
  <c r="O1992" i="9"/>
  <c r="P1992" i="9" s="1"/>
  <c r="O1991" i="9"/>
  <c r="P1991" i="9" s="1"/>
  <c r="O1990" i="9"/>
  <c r="P1990" i="9" s="1"/>
  <c r="O1989" i="9"/>
  <c r="P1989" i="9" s="1"/>
  <c r="O1988" i="9"/>
  <c r="P1988" i="9" s="1"/>
  <c r="O1987" i="9"/>
  <c r="P1987" i="9" s="1"/>
  <c r="O1986" i="9"/>
  <c r="P1986" i="9" s="1"/>
  <c r="O1985" i="9"/>
  <c r="P1985" i="9" s="1"/>
  <c r="O1984" i="9"/>
  <c r="P1984" i="9" s="1"/>
  <c r="O1983" i="9"/>
  <c r="P1983" i="9" s="1"/>
  <c r="O1982" i="9"/>
  <c r="P1982" i="9" s="1"/>
  <c r="O1981" i="9"/>
  <c r="P1981" i="9" s="1"/>
  <c r="O1980" i="9"/>
  <c r="P1980" i="9" s="1"/>
  <c r="O1979" i="9"/>
  <c r="P1979" i="9" s="1"/>
  <c r="O1978" i="9"/>
  <c r="P1978" i="9" s="1"/>
  <c r="O1977" i="9"/>
  <c r="P1977" i="9" s="1"/>
  <c r="O1976" i="9"/>
  <c r="P1976" i="9" s="1"/>
  <c r="O1975" i="9"/>
  <c r="P1975" i="9" s="1"/>
  <c r="O1974" i="9"/>
  <c r="P1974" i="9" s="1"/>
  <c r="O1973" i="9"/>
  <c r="P1973" i="9" s="1"/>
  <c r="O1972" i="9"/>
  <c r="P1972" i="9" s="1"/>
  <c r="O1971" i="9"/>
  <c r="P1971" i="9" s="1"/>
  <c r="O1970" i="9"/>
  <c r="P1970" i="9" s="1"/>
  <c r="O1969" i="9"/>
  <c r="P1969" i="9" s="1"/>
  <c r="O1968" i="9"/>
  <c r="P1968" i="9" s="1"/>
  <c r="O1967" i="9"/>
  <c r="P1967" i="9" s="1"/>
  <c r="O1966" i="9"/>
  <c r="P1966" i="9" s="1"/>
  <c r="O1965" i="9"/>
  <c r="P1965" i="9" s="1"/>
  <c r="O1964" i="9"/>
  <c r="P1964" i="9" s="1"/>
  <c r="O1963" i="9"/>
  <c r="P1963" i="9" s="1"/>
  <c r="O1962" i="9"/>
  <c r="P1962" i="9" s="1"/>
  <c r="O1961" i="9"/>
  <c r="P1961" i="9" s="1"/>
  <c r="O1960" i="9"/>
  <c r="P1960" i="9" s="1"/>
  <c r="O1959" i="9"/>
  <c r="P1959" i="9" s="1"/>
  <c r="O1958" i="9"/>
  <c r="P1958" i="9" s="1"/>
  <c r="O1957" i="9"/>
  <c r="P1957" i="9" s="1"/>
  <c r="O1956" i="9"/>
  <c r="P1956" i="9" s="1"/>
  <c r="O1955" i="9"/>
  <c r="P1955" i="9" s="1"/>
  <c r="O1954" i="9"/>
  <c r="P1954" i="9" s="1"/>
  <c r="O1953" i="9"/>
  <c r="P1953" i="9" s="1"/>
  <c r="O1952" i="9"/>
  <c r="P1952" i="9" s="1"/>
  <c r="O1951" i="9"/>
  <c r="P1951" i="9" s="1"/>
  <c r="O1950" i="9"/>
  <c r="P1950" i="9" s="1"/>
  <c r="O1949" i="9"/>
  <c r="P1949" i="9" s="1"/>
  <c r="O1948" i="9"/>
  <c r="P1948" i="9" s="1"/>
  <c r="O1947" i="9"/>
  <c r="P1947" i="9" s="1"/>
  <c r="O1946" i="9"/>
  <c r="P1946" i="9" s="1"/>
  <c r="O1945" i="9"/>
  <c r="P1945" i="9" s="1"/>
  <c r="O1944" i="9"/>
  <c r="P1944" i="9" s="1"/>
  <c r="O1943" i="9"/>
  <c r="P1943" i="9" s="1"/>
  <c r="O1942" i="9"/>
  <c r="P1942" i="9" s="1"/>
  <c r="O1941" i="9"/>
  <c r="P1941" i="9" s="1"/>
  <c r="O1940" i="9"/>
  <c r="P1940" i="9" s="1"/>
  <c r="O1939" i="9"/>
  <c r="P1939" i="9" s="1"/>
  <c r="O1938" i="9"/>
  <c r="P1938" i="9" s="1"/>
  <c r="O1937" i="9"/>
  <c r="P1937" i="9" s="1"/>
  <c r="O1936" i="9"/>
  <c r="P1936" i="9" s="1"/>
  <c r="O1935" i="9"/>
  <c r="P1935" i="9" s="1"/>
  <c r="O1934" i="9"/>
  <c r="P1934" i="9" s="1"/>
  <c r="O1933" i="9"/>
  <c r="P1933" i="9" s="1"/>
  <c r="O1932" i="9"/>
  <c r="P1932" i="9" s="1"/>
  <c r="O1931" i="9"/>
  <c r="P1931" i="9" s="1"/>
  <c r="O1930" i="9"/>
  <c r="P1930" i="9" s="1"/>
  <c r="O1929" i="9"/>
  <c r="P1929" i="9" s="1"/>
  <c r="O1928" i="9"/>
  <c r="P1928" i="9" s="1"/>
  <c r="O1927" i="9"/>
  <c r="P1927" i="9" s="1"/>
  <c r="O1926" i="9"/>
  <c r="P1926" i="9" s="1"/>
  <c r="O1925" i="9"/>
  <c r="P1925" i="9" s="1"/>
  <c r="O1924" i="9"/>
  <c r="P1924" i="9" s="1"/>
  <c r="O1923" i="9"/>
  <c r="P1923" i="9" s="1"/>
  <c r="O1922" i="9"/>
  <c r="P1922" i="9" s="1"/>
  <c r="O1921" i="9"/>
  <c r="P1921" i="9" s="1"/>
  <c r="O1920" i="9"/>
  <c r="P1920" i="9" s="1"/>
  <c r="O1919" i="9"/>
  <c r="P1919" i="9" s="1"/>
  <c r="O1918" i="9"/>
  <c r="P1918" i="9" s="1"/>
  <c r="O1917" i="9"/>
  <c r="P1917" i="9" s="1"/>
  <c r="O1916" i="9"/>
  <c r="P1916" i="9" s="1"/>
  <c r="O1915" i="9"/>
  <c r="P1915" i="9" s="1"/>
  <c r="O1914" i="9"/>
  <c r="P1914" i="9" s="1"/>
  <c r="O1913" i="9"/>
  <c r="P1913" i="9" s="1"/>
  <c r="O1912" i="9"/>
  <c r="P1912" i="9" s="1"/>
  <c r="O1911" i="9"/>
  <c r="P1911" i="9" s="1"/>
  <c r="O1910" i="9"/>
  <c r="P1910" i="9" s="1"/>
  <c r="O1909" i="9"/>
  <c r="P1909" i="9" s="1"/>
  <c r="O1908" i="9"/>
  <c r="P1908" i="9" s="1"/>
  <c r="O1907" i="9"/>
  <c r="P1907" i="9" s="1"/>
  <c r="O1906" i="9"/>
  <c r="P1906" i="9" s="1"/>
  <c r="O1905" i="9"/>
  <c r="P1905" i="9" s="1"/>
  <c r="O1904" i="9"/>
  <c r="P1904" i="9" s="1"/>
  <c r="O1903" i="9"/>
  <c r="P1903" i="9" s="1"/>
  <c r="O1902" i="9"/>
  <c r="P1902" i="9" s="1"/>
  <c r="O1901" i="9"/>
  <c r="P1901" i="9" s="1"/>
  <c r="O1900" i="9"/>
  <c r="P1900" i="9" s="1"/>
  <c r="O1899" i="9"/>
  <c r="P1899" i="9" s="1"/>
  <c r="O1898" i="9"/>
  <c r="P1898" i="9" s="1"/>
  <c r="O1897" i="9"/>
  <c r="P1897" i="9" s="1"/>
  <c r="O1896" i="9"/>
  <c r="P1896" i="9" s="1"/>
  <c r="O1895" i="9"/>
  <c r="P1895" i="9" s="1"/>
  <c r="O1894" i="9"/>
  <c r="P1894" i="9" s="1"/>
  <c r="O1893" i="9"/>
  <c r="P1893" i="9" s="1"/>
  <c r="O1892" i="9"/>
  <c r="P1892" i="9" s="1"/>
  <c r="O1891" i="9"/>
  <c r="P1891" i="9" s="1"/>
  <c r="O1890" i="9"/>
  <c r="P1890" i="9" s="1"/>
  <c r="O1889" i="9"/>
  <c r="P1889" i="9" s="1"/>
  <c r="O1888" i="9"/>
  <c r="P1888" i="9" s="1"/>
  <c r="O1887" i="9"/>
  <c r="P1887" i="9" s="1"/>
  <c r="O1886" i="9"/>
  <c r="P1886" i="9" s="1"/>
  <c r="O1885" i="9"/>
  <c r="P1885" i="9" s="1"/>
  <c r="O1884" i="9"/>
  <c r="P1884" i="9" s="1"/>
  <c r="O1883" i="9"/>
  <c r="P1883" i="9" s="1"/>
  <c r="O1882" i="9"/>
  <c r="P1882" i="9" s="1"/>
  <c r="O1881" i="9"/>
  <c r="P1881" i="9" s="1"/>
  <c r="O1880" i="9"/>
  <c r="P1880" i="9" s="1"/>
  <c r="O1879" i="9"/>
  <c r="P1879" i="9" s="1"/>
  <c r="O1878" i="9"/>
  <c r="P1878" i="9" s="1"/>
  <c r="O1877" i="9"/>
  <c r="P1877" i="9" s="1"/>
  <c r="O1876" i="9"/>
  <c r="P1876" i="9" s="1"/>
  <c r="O1875" i="9"/>
  <c r="P1875" i="9" s="1"/>
  <c r="O1874" i="9"/>
  <c r="P1874" i="9" s="1"/>
  <c r="O1873" i="9"/>
  <c r="P1873" i="9" s="1"/>
  <c r="O1872" i="9"/>
  <c r="P1872" i="9" s="1"/>
  <c r="O1871" i="9"/>
  <c r="P1871" i="9" s="1"/>
  <c r="O1870" i="9"/>
  <c r="P1870" i="9" s="1"/>
  <c r="O1869" i="9"/>
  <c r="P1869" i="9" s="1"/>
  <c r="O1868" i="9"/>
  <c r="P1868" i="9" s="1"/>
  <c r="O1867" i="9"/>
  <c r="P1867" i="9" s="1"/>
  <c r="O1866" i="9"/>
  <c r="P1866" i="9" s="1"/>
  <c r="O1865" i="9"/>
  <c r="P1865" i="9" s="1"/>
  <c r="O1864" i="9"/>
  <c r="P1864" i="9" s="1"/>
  <c r="O1863" i="9"/>
  <c r="P1863" i="9" s="1"/>
  <c r="O1862" i="9"/>
  <c r="P1862" i="9" s="1"/>
  <c r="O1861" i="9"/>
  <c r="P1861" i="9" s="1"/>
  <c r="O1860" i="9"/>
  <c r="P1860" i="9" s="1"/>
  <c r="O1859" i="9"/>
  <c r="P1859" i="9" s="1"/>
  <c r="O1858" i="9"/>
  <c r="P1858" i="9" s="1"/>
  <c r="O1857" i="9"/>
  <c r="P1857" i="9" s="1"/>
  <c r="O1856" i="9"/>
  <c r="P1856" i="9" s="1"/>
  <c r="O1855" i="9"/>
  <c r="P1855" i="9" s="1"/>
  <c r="O1854" i="9"/>
  <c r="P1854" i="9" s="1"/>
  <c r="O1853" i="9"/>
  <c r="P1853" i="9" s="1"/>
  <c r="O1852" i="9"/>
  <c r="P1852" i="9" s="1"/>
  <c r="O1851" i="9"/>
  <c r="P1851" i="9" s="1"/>
  <c r="O1850" i="9"/>
  <c r="P1850" i="9" s="1"/>
  <c r="O1849" i="9"/>
  <c r="P1849" i="9" s="1"/>
  <c r="O1848" i="9"/>
  <c r="P1848" i="9" s="1"/>
  <c r="O1847" i="9"/>
  <c r="P1847" i="9" s="1"/>
  <c r="O1846" i="9"/>
  <c r="P1846" i="9" s="1"/>
  <c r="O1845" i="9"/>
  <c r="P1845" i="9" s="1"/>
  <c r="O1844" i="9"/>
  <c r="P1844" i="9" s="1"/>
  <c r="O1843" i="9"/>
  <c r="P1843" i="9" s="1"/>
  <c r="O1842" i="9"/>
  <c r="P1842" i="9" s="1"/>
  <c r="O1841" i="9"/>
  <c r="P1841" i="9" s="1"/>
  <c r="O1840" i="9"/>
  <c r="P1840" i="9" s="1"/>
  <c r="O1839" i="9"/>
  <c r="P1839" i="9" s="1"/>
  <c r="O1838" i="9"/>
  <c r="P1838" i="9" s="1"/>
  <c r="O1837" i="9"/>
  <c r="P1837" i="9" s="1"/>
  <c r="O1836" i="9"/>
  <c r="P1836" i="9" s="1"/>
  <c r="O1835" i="9"/>
  <c r="P1835" i="9" s="1"/>
  <c r="O1834" i="9"/>
  <c r="P1834" i="9" s="1"/>
  <c r="O1833" i="9"/>
  <c r="P1833" i="9" s="1"/>
  <c r="O1832" i="9"/>
  <c r="P1832" i="9" s="1"/>
  <c r="O1831" i="9"/>
  <c r="P1831" i="9" s="1"/>
  <c r="O1830" i="9"/>
  <c r="P1830" i="9" s="1"/>
  <c r="O1829" i="9"/>
  <c r="P1829" i="9" s="1"/>
  <c r="O1828" i="9"/>
  <c r="P1828" i="9" s="1"/>
  <c r="O1827" i="9"/>
  <c r="P1827" i="9" s="1"/>
  <c r="O1826" i="9"/>
  <c r="P1826" i="9" s="1"/>
  <c r="O1825" i="9"/>
  <c r="P1825" i="9" s="1"/>
  <c r="O1824" i="9"/>
  <c r="P1824" i="9" s="1"/>
  <c r="O1823" i="9"/>
  <c r="P1823" i="9" s="1"/>
  <c r="O1822" i="9"/>
  <c r="P1822" i="9" s="1"/>
  <c r="O1821" i="9"/>
  <c r="P1821" i="9" s="1"/>
  <c r="O1820" i="9"/>
  <c r="P1820" i="9" s="1"/>
  <c r="O1819" i="9"/>
  <c r="P1819" i="9" s="1"/>
  <c r="O1818" i="9"/>
  <c r="P1818" i="9" s="1"/>
  <c r="O1817" i="9"/>
  <c r="P1817" i="9" s="1"/>
  <c r="O1816" i="9"/>
  <c r="P1816" i="9" s="1"/>
  <c r="O1815" i="9"/>
  <c r="P1815" i="9" s="1"/>
  <c r="O1814" i="9"/>
  <c r="P1814" i="9" s="1"/>
  <c r="O1813" i="9"/>
  <c r="P1813" i="9" s="1"/>
  <c r="O1812" i="9"/>
  <c r="P1812" i="9" s="1"/>
  <c r="O1811" i="9"/>
  <c r="P1811" i="9" s="1"/>
  <c r="O1810" i="9"/>
  <c r="P1810" i="9" s="1"/>
  <c r="O1809" i="9"/>
  <c r="P1809" i="9" s="1"/>
  <c r="O1808" i="9"/>
  <c r="P1808" i="9" s="1"/>
  <c r="O1807" i="9"/>
  <c r="P1807" i="9" s="1"/>
  <c r="O1806" i="9"/>
  <c r="P1806" i="9" s="1"/>
  <c r="O1805" i="9"/>
  <c r="P1805" i="9" s="1"/>
  <c r="O1804" i="9"/>
  <c r="P1804" i="9" s="1"/>
  <c r="O1803" i="9"/>
  <c r="P1803" i="9" s="1"/>
  <c r="O1802" i="9"/>
  <c r="P1802" i="9" s="1"/>
  <c r="O1801" i="9"/>
  <c r="P1801" i="9" s="1"/>
  <c r="O1800" i="9"/>
  <c r="P1800" i="9" s="1"/>
  <c r="O1799" i="9"/>
  <c r="P1799" i="9" s="1"/>
  <c r="O1798" i="9"/>
  <c r="P1798" i="9" s="1"/>
  <c r="O1797" i="9"/>
  <c r="P1797" i="9" s="1"/>
  <c r="O1796" i="9"/>
  <c r="P1796" i="9" s="1"/>
  <c r="O1795" i="9"/>
  <c r="P1795" i="9" s="1"/>
  <c r="O1794" i="9"/>
  <c r="P1794" i="9" s="1"/>
  <c r="O1793" i="9"/>
  <c r="P1793" i="9" s="1"/>
  <c r="O1792" i="9"/>
  <c r="P1792" i="9" s="1"/>
  <c r="O1791" i="9"/>
  <c r="P1791" i="9" s="1"/>
  <c r="O1790" i="9"/>
  <c r="P1790" i="9" s="1"/>
  <c r="O1789" i="9"/>
  <c r="P1789" i="9" s="1"/>
  <c r="O1788" i="9"/>
  <c r="P1788" i="9" s="1"/>
  <c r="O1787" i="9"/>
  <c r="P1787" i="9" s="1"/>
  <c r="O1786" i="9"/>
  <c r="P1786" i="9" s="1"/>
  <c r="O1785" i="9"/>
  <c r="P1785" i="9" s="1"/>
  <c r="O1784" i="9"/>
  <c r="P1784" i="9" s="1"/>
  <c r="O1783" i="9"/>
  <c r="P1783" i="9" s="1"/>
  <c r="O1782" i="9"/>
  <c r="P1782" i="9" s="1"/>
  <c r="O1781" i="9"/>
  <c r="P1781" i="9" s="1"/>
  <c r="O1780" i="9"/>
  <c r="P1780" i="9" s="1"/>
  <c r="O1779" i="9"/>
  <c r="P1779" i="9" s="1"/>
  <c r="O1778" i="9"/>
  <c r="P1778" i="9" s="1"/>
  <c r="O1777" i="9"/>
  <c r="P1777" i="9" s="1"/>
  <c r="O1776" i="9"/>
  <c r="P1776" i="9" s="1"/>
  <c r="O1775" i="9"/>
  <c r="P1775" i="9" s="1"/>
  <c r="O1774" i="9"/>
  <c r="P1774" i="9" s="1"/>
  <c r="O1773" i="9"/>
  <c r="P1773" i="9" s="1"/>
  <c r="O1772" i="9"/>
  <c r="P1772" i="9" s="1"/>
  <c r="O1771" i="9"/>
  <c r="P1771" i="9" s="1"/>
  <c r="O1770" i="9"/>
  <c r="P1770" i="9" s="1"/>
  <c r="O1769" i="9"/>
  <c r="P1769" i="9" s="1"/>
  <c r="O1768" i="9"/>
  <c r="P1768" i="9" s="1"/>
  <c r="O1767" i="9"/>
  <c r="P1767" i="9" s="1"/>
  <c r="O1766" i="9"/>
  <c r="P1766" i="9" s="1"/>
  <c r="O1765" i="9"/>
  <c r="P1765" i="9" s="1"/>
  <c r="O1764" i="9"/>
  <c r="P1764" i="9" s="1"/>
  <c r="O1763" i="9"/>
  <c r="P1763" i="9" s="1"/>
  <c r="O1762" i="9"/>
  <c r="P1762" i="9" s="1"/>
  <c r="O1761" i="9"/>
  <c r="P1761" i="9" s="1"/>
  <c r="O1760" i="9"/>
  <c r="P1760" i="9" s="1"/>
  <c r="O1759" i="9"/>
  <c r="P1759" i="9" s="1"/>
  <c r="O1758" i="9"/>
  <c r="P1758" i="9" s="1"/>
  <c r="O1757" i="9"/>
  <c r="P1757" i="9" s="1"/>
  <c r="O1756" i="9"/>
  <c r="P1756" i="9" s="1"/>
  <c r="O1755" i="9"/>
  <c r="P1755" i="9" s="1"/>
  <c r="O1754" i="9"/>
  <c r="P1754" i="9" s="1"/>
  <c r="O1753" i="9"/>
  <c r="P1753" i="9" s="1"/>
  <c r="O1752" i="9"/>
  <c r="P1752" i="9" s="1"/>
  <c r="O1751" i="9"/>
  <c r="P1751" i="9" s="1"/>
  <c r="O1750" i="9"/>
  <c r="P1750" i="9" s="1"/>
  <c r="O1749" i="9"/>
  <c r="P1749" i="9" s="1"/>
  <c r="O1748" i="9"/>
  <c r="P1748" i="9" s="1"/>
  <c r="O1747" i="9"/>
  <c r="P1747" i="9" s="1"/>
  <c r="O1746" i="9"/>
  <c r="P1746" i="9" s="1"/>
  <c r="O1745" i="9"/>
  <c r="P1745" i="9" s="1"/>
  <c r="O1744" i="9"/>
  <c r="P1744" i="9" s="1"/>
  <c r="O1743" i="9"/>
  <c r="P1743" i="9" s="1"/>
  <c r="O1742" i="9"/>
  <c r="P1742" i="9" s="1"/>
  <c r="O1741" i="9"/>
  <c r="P1741" i="9" s="1"/>
  <c r="O1740" i="9"/>
  <c r="P1740" i="9" s="1"/>
  <c r="O1739" i="9"/>
  <c r="P1739" i="9" s="1"/>
  <c r="O1738" i="9"/>
  <c r="P1738" i="9" s="1"/>
  <c r="O1737" i="9"/>
  <c r="P1737" i="9" s="1"/>
  <c r="O1736" i="9"/>
  <c r="P1736" i="9" s="1"/>
  <c r="O1735" i="9"/>
  <c r="P1735" i="9" s="1"/>
  <c r="O1734" i="9"/>
  <c r="P1734" i="9" s="1"/>
  <c r="O1733" i="9"/>
  <c r="P1733" i="9" s="1"/>
  <c r="O1732" i="9"/>
  <c r="P1732" i="9" s="1"/>
  <c r="O1731" i="9"/>
  <c r="P1731" i="9" s="1"/>
  <c r="O1730" i="9"/>
  <c r="P1730" i="9" s="1"/>
  <c r="O1729" i="9"/>
  <c r="P1729" i="9" s="1"/>
  <c r="O1728" i="9"/>
  <c r="P1728" i="9" s="1"/>
  <c r="O1727" i="9"/>
  <c r="P1727" i="9" s="1"/>
  <c r="O1726" i="9"/>
  <c r="P1726" i="9" s="1"/>
  <c r="O1725" i="9"/>
  <c r="P1725" i="9" s="1"/>
  <c r="O1724" i="9"/>
  <c r="P1724" i="9" s="1"/>
  <c r="O1723" i="9"/>
  <c r="P1723" i="9" s="1"/>
  <c r="O1722" i="9"/>
  <c r="P1722" i="9" s="1"/>
  <c r="O1721" i="9"/>
  <c r="P1721" i="9" s="1"/>
  <c r="O1720" i="9"/>
  <c r="P1720" i="9" s="1"/>
  <c r="O1719" i="9"/>
  <c r="P1719" i="9" s="1"/>
  <c r="O1718" i="9"/>
  <c r="P1718" i="9" s="1"/>
  <c r="O1717" i="9"/>
  <c r="P1717" i="9" s="1"/>
  <c r="O1716" i="9"/>
  <c r="P1716" i="9" s="1"/>
  <c r="O1715" i="9"/>
  <c r="P1715" i="9" s="1"/>
  <c r="O1714" i="9"/>
  <c r="P1714" i="9" s="1"/>
  <c r="O1713" i="9"/>
  <c r="P1713" i="9" s="1"/>
  <c r="O1712" i="9"/>
  <c r="P1712" i="9" s="1"/>
  <c r="O1711" i="9"/>
  <c r="P1711" i="9" s="1"/>
  <c r="O1710" i="9"/>
  <c r="P1710" i="9" s="1"/>
  <c r="O1709" i="9"/>
  <c r="P1709" i="9" s="1"/>
  <c r="O1708" i="9"/>
  <c r="P1708" i="9" s="1"/>
  <c r="O1707" i="9"/>
  <c r="P1707" i="9" s="1"/>
  <c r="O1706" i="9"/>
  <c r="P1706" i="9" s="1"/>
  <c r="O1705" i="9"/>
  <c r="P1705" i="9" s="1"/>
  <c r="O1704" i="9"/>
  <c r="P1704" i="9" s="1"/>
  <c r="O1703" i="9"/>
  <c r="P1703" i="9" s="1"/>
  <c r="O1702" i="9"/>
  <c r="P1702" i="9" s="1"/>
  <c r="O1701" i="9"/>
  <c r="P1701" i="9" s="1"/>
  <c r="O1700" i="9"/>
  <c r="P1700" i="9" s="1"/>
  <c r="O1699" i="9"/>
  <c r="P1699" i="9" s="1"/>
  <c r="O1698" i="9"/>
  <c r="P1698" i="9" s="1"/>
  <c r="O1697" i="9"/>
  <c r="P1697" i="9" s="1"/>
  <c r="O1696" i="9"/>
  <c r="P1696" i="9" s="1"/>
  <c r="O1695" i="9"/>
  <c r="P1695" i="9" s="1"/>
  <c r="O1694" i="9"/>
  <c r="P1694" i="9" s="1"/>
  <c r="O1693" i="9"/>
  <c r="P1693" i="9" s="1"/>
  <c r="O1692" i="9"/>
  <c r="P1692" i="9" s="1"/>
  <c r="O1691" i="9"/>
  <c r="P1691" i="9" s="1"/>
  <c r="O1690" i="9"/>
  <c r="P1690" i="9" s="1"/>
  <c r="O1689" i="9"/>
  <c r="P1689" i="9" s="1"/>
  <c r="O1688" i="9"/>
  <c r="P1688" i="9" s="1"/>
  <c r="O1687" i="9"/>
  <c r="P1687" i="9" s="1"/>
  <c r="O1686" i="9"/>
  <c r="P1686" i="9" s="1"/>
  <c r="O1685" i="9"/>
  <c r="P1685" i="9" s="1"/>
  <c r="O1684" i="9"/>
  <c r="P1684" i="9" s="1"/>
  <c r="O1683" i="9"/>
  <c r="P1683" i="9" s="1"/>
  <c r="O1682" i="9"/>
  <c r="P1682" i="9" s="1"/>
  <c r="O1681" i="9"/>
  <c r="P1681" i="9" s="1"/>
  <c r="O1680" i="9"/>
  <c r="P1680" i="9" s="1"/>
  <c r="O1679" i="9"/>
  <c r="P1679" i="9" s="1"/>
  <c r="O1678" i="9"/>
  <c r="P1678" i="9" s="1"/>
  <c r="O1677" i="9"/>
  <c r="P1677" i="9" s="1"/>
  <c r="O1676" i="9"/>
  <c r="P1676" i="9" s="1"/>
  <c r="O1675" i="9"/>
  <c r="P1675" i="9" s="1"/>
  <c r="O1674" i="9"/>
  <c r="P1674" i="9" s="1"/>
  <c r="O1673" i="9"/>
  <c r="P1673" i="9" s="1"/>
  <c r="O1672" i="9"/>
  <c r="P1672" i="9" s="1"/>
  <c r="O1671" i="9"/>
  <c r="P1671" i="9" s="1"/>
  <c r="O1670" i="9"/>
  <c r="P1670" i="9" s="1"/>
  <c r="O1669" i="9"/>
  <c r="P1669" i="9" s="1"/>
  <c r="O1668" i="9"/>
  <c r="P1668" i="9" s="1"/>
  <c r="O1667" i="9"/>
  <c r="P1667" i="9" s="1"/>
  <c r="O1666" i="9"/>
  <c r="P1666" i="9" s="1"/>
  <c r="O1665" i="9"/>
  <c r="P1665" i="9" s="1"/>
  <c r="O1664" i="9"/>
  <c r="P1664" i="9" s="1"/>
  <c r="O1663" i="9"/>
  <c r="P1663" i="9" s="1"/>
  <c r="O1662" i="9"/>
  <c r="P1662" i="9" s="1"/>
  <c r="O1661" i="9"/>
  <c r="P1661" i="9" s="1"/>
  <c r="O1660" i="9"/>
  <c r="P1660" i="9" s="1"/>
  <c r="O1659" i="9"/>
  <c r="P1659" i="9" s="1"/>
  <c r="O1658" i="9"/>
  <c r="P1658" i="9" s="1"/>
  <c r="O1657" i="9"/>
  <c r="P1657" i="9" s="1"/>
  <c r="O1656" i="9"/>
  <c r="P1656" i="9" s="1"/>
  <c r="O1655" i="9"/>
  <c r="P1655" i="9" s="1"/>
  <c r="O1654" i="9"/>
  <c r="P1654" i="9" s="1"/>
  <c r="O1653" i="9"/>
  <c r="P1653" i="9" s="1"/>
  <c r="O1652" i="9"/>
  <c r="P1652" i="9" s="1"/>
  <c r="O1651" i="9"/>
  <c r="P1651" i="9" s="1"/>
  <c r="O1650" i="9"/>
  <c r="P1650" i="9" s="1"/>
  <c r="O1649" i="9"/>
  <c r="P1649" i="9" s="1"/>
  <c r="O1648" i="9"/>
  <c r="P1648" i="9" s="1"/>
  <c r="O1647" i="9"/>
  <c r="P1647" i="9" s="1"/>
  <c r="O1646" i="9"/>
  <c r="P1646" i="9" s="1"/>
  <c r="O1645" i="9"/>
  <c r="P1645" i="9" s="1"/>
  <c r="O1644" i="9"/>
  <c r="P1644" i="9" s="1"/>
  <c r="O1643" i="9"/>
  <c r="P1643" i="9" s="1"/>
  <c r="O1642" i="9"/>
  <c r="P1642" i="9" s="1"/>
  <c r="O1641" i="9"/>
  <c r="P1641" i="9" s="1"/>
  <c r="O1640" i="9"/>
  <c r="P1640" i="9" s="1"/>
  <c r="O1639" i="9"/>
  <c r="P1639" i="9" s="1"/>
  <c r="O1638" i="9"/>
  <c r="P1638" i="9" s="1"/>
  <c r="O1637" i="9"/>
  <c r="P1637" i="9" s="1"/>
  <c r="O1636" i="9"/>
  <c r="P1636" i="9" s="1"/>
  <c r="O1635" i="9"/>
  <c r="P1635" i="9" s="1"/>
  <c r="O1634" i="9"/>
  <c r="P1634" i="9" s="1"/>
  <c r="O1633" i="9"/>
  <c r="P1633" i="9" s="1"/>
  <c r="O1632" i="9"/>
  <c r="P1632" i="9" s="1"/>
  <c r="O1631" i="9"/>
  <c r="P1631" i="9" s="1"/>
  <c r="O1630" i="9"/>
  <c r="P1630" i="9" s="1"/>
  <c r="O1629" i="9"/>
  <c r="P1629" i="9" s="1"/>
  <c r="O1628" i="9"/>
  <c r="P1628" i="9" s="1"/>
  <c r="O1627" i="9"/>
  <c r="P1627" i="9" s="1"/>
  <c r="O1626" i="9"/>
  <c r="P1626" i="9" s="1"/>
  <c r="O1625" i="9"/>
  <c r="P1625" i="9" s="1"/>
  <c r="O1624" i="9"/>
  <c r="P1624" i="9" s="1"/>
  <c r="O1623" i="9"/>
  <c r="P1623" i="9" s="1"/>
  <c r="O1622" i="9"/>
  <c r="P1622" i="9" s="1"/>
  <c r="O1621" i="9"/>
  <c r="P1621" i="9" s="1"/>
  <c r="O1620" i="9"/>
  <c r="P1620" i="9" s="1"/>
  <c r="O1619" i="9"/>
  <c r="P1619" i="9" s="1"/>
  <c r="O1618" i="9"/>
  <c r="P1618" i="9" s="1"/>
  <c r="O1617" i="9"/>
  <c r="P1617" i="9" s="1"/>
  <c r="O1616" i="9"/>
  <c r="P1616" i="9" s="1"/>
  <c r="O1615" i="9"/>
  <c r="P1615" i="9" s="1"/>
  <c r="O1614" i="9"/>
  <c r="P1614" i="9" s="1"/>
  <c r="O1613" i="9"/>
  <c r="P1613" i="9" s="1"/>
  <c r="O1612" i="9"/>
  <c r="P1612" i="9" s="1"/>
  <c r="O1611" i="9"/>
  <c r="P1611" i="9" s="1"/>
  <c r="O1610" i="9"/>
  <c r="P1610" i="9" s="1"/>
  <c r="O1609" i="9"/>
  <c r="P1609" i="9" s="1"/>
  <c r="O1608" i="9"/>
  <c r="P1608" i="9" s="1"/>
  <c r="O1607" i="9"/>
  <c r="P1607" i="9" s="1"/>
  <c r="O1606" i="9"/>
  <c r="P1606" i="9" s="1"/>
  <c r="O1605" i="9"/>
  <c r="P1605" i="9" s="1"/>
  <c r="O1604" i="9"/>
  <c r="P1604" i="9" s="1"/>
  <c r="O1603" i="9"/>
  <c r="P1603" i="9" s="1"/>
  <c r="O1602" i="9"/>
  <c r="P1602" i="9" s="1"/>
  <c r="O1601" i="9"/>
  <c r="P1601" i="9" s="1"/>
  <c r="O1600" i="9"/>
  <c r="P1600" i="9" s="1"/>
  <c r="O1599" i="9"/>
  <c r="P1599" i="9" s="1"/>
  <c r="O1598" i="9"/>
  <c r="P1598" i="9" s="1"/>
  <c r="O1597" i="9"/>
  <c r="P1597" i="9" s="1"/>
  <c r="O1596" i="9"/>
  <c r="P1596" i="9" s="1"/>
  <c r="O1595" i="9"/>
  <c r="P1595" i="9" s="1"/>
  <c r="O1594" i="9"/>
  <c r="P1594" i="9" s="1"/>
  <c r="O1593" i="9"/>
  <c r="P1593" i="9" s="1"/>
  <c r="O1592" i="9"/>
  <c r="P1592" i="9" s="1"/>
  <c r="O1591" i="9"/>
  <c r="P1591" i="9" s="1"/>
  <c r="O1590" i="9"/>
  <c r="P1590" i="9" s="1"/>
  <c r="O1589" i="9"/>
  <c r="P1589" i="9" s="1"/>
  <c r="O1588" i="9"/>
  <c r="P1588" i="9" s="1"/>
  <c r="O1587" i="9"/>
  <c r="P1587" i="9" s="1"/>
  <c r="O1586" i="9"/>
  <c r="P1586" i="9" s="1"/>
  <c r="O1585" i="9"/>
  <c r="P1585" i="9" s="1"/>
  <c r="O1584" i="9"/>
  <c r="P1584" i="9" s="1"/>
  <c r="O1583" i="9"/>
  <c r="P1583" i="9" s="1"/>
  <c r="O1582" i="9"/>
  <c r="P1582" i="9" s="1"/>
  <c r="O1581" i="9"/>
  <c r="P1581" i="9" s="1"/>
  <c r="O1580" i="9"/>
  <c r="P1580" i="9" s="1"/>
  <c r="O1579" i="9"/>
  <c r="P1579" i="9" s="1"/>
  <c r="O1578" i="9"/>
  <c r="P1578" i="9" s="1"/>
  <c r="O1577" i="9"/>
  <c r="P1577" i="9" s="1"/>
  <c r="O1576" i="9"/>
  <c r="P1576" i="9" s="1"/>
  <c r="O1575" i="9"/>
  <c r="P1575" i="9" s="1"/>
  <c r="O1574" i="9"/>
  <c r="P1574" i="9" s="1"/>
  <c r="O1573" i="9"/>
  <c r="P1573" i="9" s="1"/>
  <c r="O1572" i="9"/>
  <c r="P1572" i="9" s="1"/>
  <c r="O1571" i="9"/>
  <c r="P1571" i="9" s="1"/>
  <c r="O1570" i="9"/>
  <c r="P1570" i="9" s="1"/>
  <c r="O1569" i="9"/>
  <c r="P1569" i="9" s="1"/>
  <c r="O1568" i="9"/>
  <c r="P1568" i="9" s="1"/>
  <c r="O1567" i="9"/>
  <c r="P1567" i="9" s="1"/>
  <c r="O1566" i="9"/>
  <c r="P1566" i="9" s="1"/>
  <c r="O1565" i="9"/>
  <c r="P1565" i="9" s="1"/>
  <c r="O1564" i="9"/>
  <c r="P1564" i="9" s="1"/>
  <c r="O1563" i="9"/>
  <c r="P1563" i="9" s="1"/>
  <c r="O1562" i="9"/>
  <c r="P1562" i="9" s="1"/>
  <c r="O1561" i="9"/>
  <c r="P1561" i="9" s="1"/>
  <c r="O1560" i="9"/>
  <c r="P1560" i="9" s="1"/>
  <c r="O1559" i="9"/>
  <c r="P1559" i="9" s="1"/>
  <c r="O1558" i="9"/>
  <c r="P1558" i="9" s="1"/>
  <c r="O1557" i="9"/>
  <c r="P1557" i="9" s="1"/>
  <c r="O1556" i="9"/>
  <c r="P1556" i="9" s="1"/>
  <c r="O1555" i="9"/>
  <c r="P1555" i="9" s="1"/>
  <c r="O1554" i="9"/>
  <c r="P1554" i="9" s="1"/>
  <c r="O1553" i="9"/>
  <c r="P1553" i="9" s="1"/>
  <c r="O1552" i="9"/>
  <c r="P1552" i="9" s="1"/>
  <c r="O1551" i="9"/>
  <c r="P1551" i="9" s="1"/>
  <c r="O1550" i="9"/>
  <c r="P1550" i="9" s="1"/>
  <c r="O1549" i="9"/>
  <c r="P1549" i="9" s="1"/>
  <c r="O1548" i="9"/>
  <c r="P1548" i="9" s="1"/>
  <c r="O1547" i="9"/>
  <c r="P1547" i="9" s="1"/>
  <c r="O1546" i="9"/>
  <c r="P1546" i="9" s="1"/>
  <c r="O1545" i="9"/>
  <c r="P1545" i="9" s="1"/>
  <c r="O1544" i="9"/>
  <c r="P1544" i="9" s="1"/>
  <c r="O1543" i="9"/>
  <c r="P1543" i="9" s="1"/>
  <c r="O1542" i="9"/>
  <c r="P1542" i="9" s="1"/>
  <c r="O1541" i="9"/>
  <c r="P1541" i="9" s="1"/>
  <c r="O1540" i="9"/>
  <c r="P1540" i="9" s="1"/>
  <c r="O1539" i="9"/>
  <c r="P1539" i="9" s="1"/>
  <c r="O1538" i="9"/>
  <c r="P1538" i="9" s="1"/>
  <c r="O1537" i="9"/>
  <c r="P1537" i="9" s="1"/>
  <c r="O1536" i="9"/>
  <c r="P1536" i="9" s="1"/>
  <c r="O1535" i="9"/>
  <c r="P1535" i="9" s="1"/>
  <c r="O1534" i="9"/>
  <c r="P1534" i="9" s="1"/>
  <c r="O1533" i="9"/>
  <c r="P1533" i="9" s="1"/>
  <c r="O1532" i="9"/>
  <c r="P1532" i="9" s="1"/>
  <c r="O1531" i="9"/>
  <c r="P1531" i="9" s="1"/>
  <c r="O1530" i="9"/>
  <c r="P1530" i="9" s="1"/>
  <c r="O1529" i="9"/>
  <c r="P1529" i="9" s="1"/>
  <c r="O1528" i="9"/>
  <c r="P1528" i="9" s="1"/>
  <c r="O1527" i="9"/>
  <c r="P1527" i="9" s="1"/>
  <c r="O1526" i="9"/>
  <c r="P1526" i="9" s="1"/>
  <c r="O1525" i="9"/>
  <c r="P1525" i="9" s="1"/>
  <c r="O1524" i="9"/>
  <c r="P1524" i="9" s="1"/>
  <c r="O1523" i="9"/>
  <c r="P1523" i="9" s="1"/>
  <c r="O1522" i="9"/>
  <c r="P1522" i="9" s="1"/>
  <c r="O1521" i="9"/>
  <c r="P1521" i="9" s="1"/>
  <c r="O1520" i="9"/>
  <c r="P1520" i="9" s="1"/>
  <c r="O1519" i="9"/>
  <c r="P1519" i="9" s="1"/>
  <c r="O1518" i="9"/>
  <c r="P1518" i="9" s="1"/>
  <c r="O1517" i="9"/>
  <c r="P1517" i="9" s="1"/>
  <c r="O1516" i="9"/>
  <c r="P1516" i="9" s="1"/>
  <c r="O1515" i="9"/>
  <c r="P1515" i="9" s="1"/>
  <c r="O1514" i="9"/>
  <c r="P1514" i="9" s="1"/>
  <c r="O1513" i="9"/>
  <c r="P1513" i="9" s="1"/>
  <c r="O1512" i="9"/>
  <c r="P1512" i="9" s="1"/>
  <c r="O1511" i="9"/>
  <c r="P1511" i="9" s="1"/>
  <c r="O1510" i="9"/>
  <c r="P1510" i="9" s="1"/>
  <c r="O1509" i="9"/>
  <c r="P1509" i="9" s="1"/>
  <c r="O1508" i="9"/>
  <c r="P1508" i="9" s="1"/>
  <c r="O1507" i="9"/>
  <c r="P1507" i="9" s="1"/>
  <c r="O1506" i="9"/>
  <c r="P1506" i="9" s="1"/>
  <c r="O1505" i="9"/>
  <c r="P1505" i="9" s="1"/>
  <c r="O1504" i="9"/>
  <c r="P1504" i="9" s="1"/>
  <c r="O1503" i="9"/>
  <c r="P1503" i="9" s="1"/>
  <c r="O1502" i="9"/>
  <c r="P1502" i="9" s="1"/>
  <c r="O1501" i="9"/>
  <c r="P1501" i="9" s="1"/>
  <c r="O1500" i="9"/>
  <c r="P1500" i="9" s="1"/>
  <c r="O1499" i="9"/>
  <c r="P1499" i="9" s="1"/>
  <c r="O1498" i="9"/>
  <c r="P1498" i="9" s="1"/>
  <c r="O1497" i="9"/>
  <c r="P1497" i="9" s="1"/>
  <c r="O1496" i="9"/>
  <c r="P1496" i="9" s="1"/>
  <c r="O1495" i="9"/>
  <c r="P1495" i="9" s="1"/>
  <c r="O1494" i="9"/>
  <c r="P1494" i="9" s="1"/>
  <c r="O1493" i="9"/>
  <c r="P1493" i="9" s="1"/>
  <c r="O1492" i="9"/>
  <c r="P1492" i="9" s="1"/>
  <c r="O1491" i="9"/>
  <c r="P1491" i="9" s="1"/>
  <c r="O1490" i="9"/>
  <c r="P1490" i="9" s="1"/>
  <c r="O1489" i="9"/>
  <c r="P1489" i="9" s="1"/>
  <c r="O1488" i="9"/>
  <c r="P1488" i="9" s="1"/>
  <c r="O1487" i="9"/>
  <c r="P1487" i="9" s="1"/>
  <c r="O1486" i="9"/>
  <c r="P1486" i="9" s="1"/>
  <c r="O1485" i="9"/>
  <c r="P1485" i="9" s="1"/>
  <c r="O1484" i="9"/>
  <c r="P1484" i="9" s="1"/>
  <c r="O1483" i="9"/>
  <c r="P1483" i="9" s="1"/>
  <c r="O1482" i="9"/>
  <c r="P1482" i="9" s="1"/>
  <c r="O1481" i="9"/>
  <c r="P1481" i="9" s="1"/>
  <c r="O1480" i="9"/>
  <c r="P1480" i="9" s="1"/>
  <c r="O1479" i="9"/>
  <c r="P1479" i="9" s="1"/>
  <c r="O1478" i="9"/>
  <c r="P1478" i="9" s="1"/>
  <c r="O1477" i="9"/>
  <c r="P1477" i="9" s="1"/>
  <c r="O1476" i="9"/>
  <c r="P1476" i="9" s="1"/>
  <c r="O1475" i="9"/>
  <c r="P1475" i="9" s="1"/>
  <c r="O1474" i="9"/>
  <c r="P1474" i="9" s="1"/>
  <c r="O1473" i="9"/>
  <c r="P1473" i="9" s="1"/>
  <c r="O1472" i="9"/>
  <c r="P1472" i="9" s="1"/>
  <c r="O1471" i="9"/>
  <c r="P1471" i="9" s="1"/>
  <c r="O1470" i="9"/>
  <c r="P1470" i="9" s="1"/>
  <c r="O1469" i="9"/>
  <c r="P1469" i="9" s="1"/>
  <c r="O1468" i="9"/>
  <c r="P1468" i="9" s="1"/>
  <c r="O1467" i="9"/>
  <c r="P1467" i="9" s="1"/>
  <c r="O1466" i="9"/>
  <c r="P1466" i="9" s="1"/>
  <c r="O1465" i="9"/>
  <c r="P1465" i="9" s="1"/>
  <c r="O1464" i="9"/>
  <c r="P1464" i="9" s="1"/>
  <c r="O1463" i="9"/>
  <c r="P1463" i="9" s="1"/>
  <c r="O1462" i="9"/>
  <c r="P1462" i="9" s="1"/>
  <c r="O1461" i="9"/>
  <c r="P1461" i="9" s="1"/>
  <c r="O1460" i="9"/>
  <c r="P1460" i="9" s="1"/>
  <c r="O1459" i="9"/>
  <c r="P1459" i="9" s="1"/>
  <c r="O1458" i="9"/>
  <c r="P1458" i="9" s="1"/>
  <c r="O1457" i="9"/>
  <c r="P1457" i="9" s="1"/>
  <c r="O1456" i="9"/>
  <c r="P1456" i="9" s="1"/>
  <c r="O1455" i="9"/>
  <c r="P1455" i="9" s="1"/>
  <c r="O1454" i="9"/>
  <c r="P1454" i="9" s="1"/>
  <c r="O1453" i="9"/>
  <c r="P1453" i="9" s="1"/>
  <c r="O1452" i="9"/>
  <c r="P1452" i="9" s="1"/>
  <c r="O1451" i="9"/>
  <c r="P1451" i="9" s="1"/>
  <c r="O1450" i="9"/>
  <c r="P1450" i="9" s="1"/>
  <c r="O1449" i="9"/>
  <c r="P1449" i="9" s="1"/>
  <c r="O1448" i="9"/>
  <c r="P1448" i="9" s="1"/>
  <c r="O1447" i="9"/>
  <c r="P1447" i="9" s="1"/>
  <c r="O1446" i="9"/>
  <c r="P1446" i="9" s="1"/>
  <c r="O1445" i="9"/>
  <c r="P1445" i="9" s="1"/>
  <c r="O1444" i="9"/>
  <c r="P1444" i="9" s="1"/>
  <c r="O1443" i="9"/>
  <c r="P1443" i="9" s="1"/>
  <c r="O1442" i="9"/>
  <c r="P1442" i="9" s="1"/>
  <c r="O1441" i="9"/>
  <c r="P1441" i="9" s="1"/>
  <c r="O1440" i="9"/>
  <c r="P1440" i="9" s="1"/>
  <c r="O1439" i="9"/>
  <c r="P1439" i="9" s="1"/>
  <c r="O1438" i="9"/>
  <c r="P1438" i="9" s="1"/>
  <c r="O1437" i="9"/>
  <c r="P1437" i="9" s="1"/>
  <c r="O1436" i="9"/>
  <c r="P1436" i="9" s="1"/>
  <c r="O1435" i="9"/>
  <c r="P1435" i="9" s="1"/>
  <c r="O1434" i="9"/>
  <c r="P1434" i="9" s="1"/>
  <c r="O1433" i="9"/>
  <c r="P1433" i="9" s="1"/>
  <c r="O1432" i="9"/>
  <c r="P1432" i="9" s="1"/>
  <c r="O1431" i="9"/>
  <c r="P1431" i="9" s="1"/>
  <c r="O1430" i="9"/>
  <c r="P1430" i="9" s="1"/>
  <c r="O1429" i="9"/>
  <c r="P1429" i="9" s="1"/>
  <c r="O1428" i="9"/>
  <c r="P1428" i="9" s="1"/>
  <c r="O1427" i="9"/>
  <c r="P1427" i="9" s="1"/>
  <c r="O1426" i="9"/>
  <c r="P1426" i="9" s="1"/>
  <c r="O1425" i="9"/>
  <c r="P1425" i="9" s="1"/>
  <c r="O1424" i="9"/>
  <c r="P1424" i="9" s="1"/>
  <c r="O1423" i="9"/>
  <c r="P1423" i="9" s="1"/>
  <c r="O1422" i="9"/>
  <c r="P1422" i="9" s="1"/>
  <c r="O1421" i="9"/>
  <c r="P1421" i="9" s="1"/>
  <c r="O1420" i="9"/>
  <c r="P1420" i="9" s="1"/>
  <c r="O1419" i="9"/>
  <c r="P1419" i="9" s="1"/>
  <c r="O1418" i="9"/>
  <c r="P1418" i="9" s="1"/>
  <c r="O1417" i="9"/>
  <c r="P1417" i="9" s="1"/>
  <c r="O1416" i="9"/>
  <c r="P1416" i="9" s="1"/>
  <c r="O1415" i="9"/>
  <c r="P1415" i="9" s="1"/>
  <c r="O1414" i="9"/>
  <c r="P1414" i="9" s="1"/>
  <c r="O1413" i="9"/>
  <c r="P1413" i="9" s="1"/>
  <c r="O1412" i="9"/>
  <c r="P1412" i="9" s="1"/>
  <c r="O1411" i="9"/>
  <c r="P1411" i="9" s="1"/>
  <c r="O1410" i="9"/>
  <c r="P1410" i="9" s="1"/>
  <c r="O1409" i="9"/>
  <c r="P1409" i="9" s="1"/>
  <c r="O1408" i="9"/>
  <c r="P1408" i="9" s="1"/>
  <c r="O1407" i="9"/>
  <c r="P1407" i="9" s="1"/>
  <c r="O1406" i="9"/>
  <c r="P1406" i="9" s="1"/>
  <c r="O1405" i="9"/>
  <c r="P1405" i="9" s="1"/>
  <c r="O1404" i="9"/>
  <c r="P1404" i="9" s="1"/>
  <c r="O1403" i="9"/>
  <c r="P1403" i="9" s="1"/>
  <c r="O1402" i="9"/>
  <c r="P1402" i="9" s="1"/>
  <c r="O1401" i="9"/>
  <c r="P1401" i="9" s="1"/>
  <c r="O1400" i="9"/>
  <c r="P1400" i="9" s="1"/>
  <c r="O1399" i="9"/>
  <c r="P1399" i="9" s="1"/>
  <c r="O1398" i="9"/>
  <c r="P1398" i="9" s="1"/>
  <c r="O1397" i="9"/>
  <c r="P1397" i="9" s="1"/>
  <c r="O1396" i="9"/>
  <c r="P1396" i="9" s="1"/>
  <c r="O1395" i="9"/>
  <c r="P1395" i="9" s="1"/>
  <c r="O1394" i="9"/>
  <c r="P1394" i="9" s="1"/>
  <c r="O1393" i="9"/>
  <c r="P1393" i="9" s="1"/>
  <c r="O1392" i="9"/>
  <c r="P1392" i="9" s="1"/>
  <c r="O1391" i="9"/>
  <c r="P1391" i="9" s="1"/>
  <c r="O1390" i="9"/>
  <c r="P1390" i="9" s="1"/>
  <c r="O1389" i="9"/>
  <c r="P1389" i="9" s="1"/>
  <c r="O1388" i="9"/>
  <c r="P1388" i="9" s="1"/>
  <c r="O1387" i="9"/>
  <c r="P1387" i="9" s="1"/>
  <c r="O1386" i="9"/>
  <c r="P1386" i="9" s="1"/>
  <c r="O1385" i="9"/>
  <c r="P1385" i="9" s="1"/>
  <c r="O1384" i="9"/>
  <c r="P1384" i="9" s="1"/>
  <c r="O1383" i="9"/>
  <c r="P1383" i="9" s="1"/>
  <c r="O1382" i="9"/>
  <c r="P1382" i="9" s="1"/>
  <c r="O1381" i="9"/>
  <c r="P1381" i="9" s="1"/>
  <c r="O1380" i="9"/>
  <c r="P1380" i="9" s="1"/>
  <c r="O1379" i="9"/>
  <c r="P1379" i="9" s="1"/>
  <c r="O1378" i="9"/>
  <c r="P1378" i="9" s="1"/>
  <c r="O1377" i="9"/>
  <c r="P1377" i="9" s="1"/>
  <c r="O1376" i="9"/>
  <c r="P1376" i="9" s="1"/>
  <c r="O1375" i="9"/>
  <c r="P1375" i="9" s="1"/>
  <c r="O1374" i="9"/>
  <c r="P1374" i="9" s="1"/>
  <c r="O1373" i="9"/>
  <c r="P1373" i="9" s="1"/>
  <c r="O1372" i="9"/>
  <c r="P1372" i="9" s="1"/>
  <c r="O1371" i="9"/>
  <c r="P1371" i="9" s="1"/>
  <c r="O1370" i="9"/>
  <c r="P1370" i="9" s="1"/>
  <c r="O1369" i="9"/>
  <c r="P1369" i="9" s="1"/>
  <c r="O1368" i="9"/>
  <c r="P1368" i="9" s="1"/>
  <c r="O1367" i="9"/>
  <c r="P1367" i="9" s="1"/>
  <c r="O1366" i="9"/>
  <c r="P1366" i="9" s="1"/>
  <c r="O1365" i="9"/>
  <c r="P1365" i="9" s="1"/>
  <c r="O1364" i="9"/>
  <c r="P1364" i="9" s="1"/>
  <c r="O1363" i="9"/>
  <c r="P1363" i="9" s="1"/>
  <c r="O1362" i="9"/>
  <c r="P1362" i="9" s="1"/>
  <c r="O1361" i="9"/>
  <c r="P1361" i="9" s="1"/>
  <c r="O1360" i="9"/>
  <c r="P1360" i="9" s="1"/>
  <c r="O1359" i="9"/>
  <c r="P1359" i="9" s="1"/>
  <c r="O1358" i="9"/>
  <c r="P1358" i="9" s="1"/>
  <c r="O1357" i="9"/>
  <c r="P1357" i="9" s="1"/>
  <c r="O1356" i="9"/>
  <c r="P1356" i="9" s="1"/>
  <c r="O1355" i="9"/>
  <c r="P1355" i="9" s="1"/>
  <c r="O1354" i="9"/>
  <c r="P1354" i="9" s="1"/>
  <c r="O1353" i="9"/>
  <c r="P1353" i="9" s="1"/>
  <c r="O1352" i="9"/>
  <c r="P1352" i="9" s="1"/>
  <c r="O1351" i="9"/>
  <c r="P1351" i="9" s="1"/>
  <c r="O1350" i="9"/>
  <c r="P1350" i="9" s="1"/>
  <c r="O1349" i="9"/>
  <c r="P1349" i="9" s="1"/>
  <c r="O1348" i="9"/>
  <c r="P1348" i="9" s="1"/>
  <c r="O1347" i="9"/>
  <c r="P1347" i="9" s="1"/>
  <c r="O1346" i="9"/>
  <c r="P1346" i="9" s="1"/>
  <c r="O1345" i="9"/>
  <c r="P1345" i="9" s="1"/>
  <c r="O1344" i="9"/>
  <c r="P1344" i="9" s="1"/>
  <c r="O1343" i="9"/>
  <c r="P1343" i="9" s="1"/>
  <c r="O1342" i="9"/>
  <c r="P1342" i="9" s="1"/>
  <c r="O1341" i="9"/>
  <c r="P1341" i="9" s="1"/>
  <c r="O1340" i="9"/>
  <c r="P1340" i="9" s="1"/>
  <c r="O1339" i="9"/>
  <c r="P1339" i="9" s="1"/>
  <c r="O1338" i="9"/>
  <c r="P1338" i="9" s="1"/>
  <c r="O1337" i="9"/>
  <c r="P1337" i="9" s="1"/>
  <c r="O1336" i="9"/>
  <c r="P1336" i="9" s="1"/>
  <c r="O1335" i="9"/>
  <c r="P1335" i="9" s="1"/>
  <c r="O1334" i="9"/>
  <c r="P1334" i="9" s="1"/>
  <c r="O1333" i="9"/>
  <c r="P1333" i="9" s="1"/>
  <c r="O1332" i="9"/>
  <c r="P1332" i="9" s="1"/>
  <c r="O1331" i="9"/>
  <c r="P1331" i="9" s="1"/>
  <c r="O1330" i="9"/>
  <c r="P1330" i="9" s="1"/>
  <c r="O1329" i="9"/>
  <c r="P1329" i="9" s="1"/>
  <c r="O1328" i="9"/>
  <c r="P1328" i="9" s="1"/>
  <c r="O1327" i="9"/>
  <c r="P1327" i="9" s="1"/>
  <c r="O1326" i="9"/>
  <c r="P1326" i="9" s="1"/>
  <c r="O1325" i="9"/>
  <c r="P1325" i="9" s="1"/>
  <c r="O1324" i="9"/>
  <c r="P1324" i="9" s="1"/>
  <c r="O1323" i="9"/>
  <c r="P1323" i="9" s="1"/>
  <c r="O1322" i="9"/>
  <c r="P1322" i="9" s="1"/>
  <c r="O1321" i="9"/>
  <c r="P1321" i="9" s="1"/>
  <c r="O1320" i="9"/>
  <c r="P1320" i="9" s="1"/>
  <c r="O1319" i="9"/>
  <c r="P1319" i="9" s="1"/>
  <c r="O1318" i="9"/>
  <c r="P1318" i="9" s="1"/>
  <c r="O1317" i="9"/>
  <c r="P1317" i="9" s="1"/>
  <c r="O1316" i="9"/>
  <c r="P1316" i="9" s="1"/>
  <c r="O1315" i="9"/>
  <c r="P1315" i="9" s="1"/>
  <c r="O1314" i="9"/>
  <c r="P1314" i="9" s="1"/>
  <c r="O1313" i="9"/>
  <c r="P1313" i="9" s="1"/>
  <c r="O1312" i="9"/>
  <c r="P1312" i="9" s="1"/>
  <c r="O1311" i="9"/>
  <c r="P1311" i="9" s="1"/>
  <c r="O1310" i="9"/>
  <c r="P1310" i="9" s="1"/>
  <c r="O1309" i="9"/>
  <c r="P1309" i="9" s="1"/>
  <c r="O1308" i="9"/>
  <c r="P1308" i="9" s="1"/>
  <c r="O1307" i="9"/>
  <c r="P1307" i="9" s="1"/>
  <c r="O1306" i="9"/>
  <c r="P1306" i="9" s="1"/>
  <c r="O1305" i="9"/>
  <c r="P1305" i="9" s="1"/>
  <c r="O1304" i="9"/>
  <c r="P1304" i="9" s="1"/>
  <c r="O1303" i="9"/>
  <c r="P1303" i="9" s="1"/>
  <c r="O1302" i="9"/>
  <c r="P1302" i="9" s="1"/>
  <c r="O1301" i="9"/>
  <c r="P1301" i="9" s="1"/>
  <c r="O1300" i="9"/>
  <c r="P1300" i="9" s="1"/>
  <c r="O1299" i="9"/>
  <c r="P1299" i="9" s="1"/>
  <c r="O1298" i="9"/>
  <c r="P1298" i="9" s="1"/>
  <c r="O1297" i="9"/>
  <c r="P1297" i="9" s="1"/>
  <c r="O1296" i="9"/>
  <c r="P1296" i="9" s="1"/>
  <c r="O1295" i="9"/>
  <c r="P1295" i="9" s="1"/>
  <c r="O1294" i="9"/>
  <c r="P1294" i="9" s="1"/>
  <c r="O1293" i="9"/>
  <c r="P1293" i="9" s="1"/>
  <c r="O1292" i="9"/>
  <c r="P1292" i="9" s="1"/>
  <c r="O1291" i="9"/>
  <c r="P1291" i="9" s="1"/>
  <c r="O1290" i="9"/>
  <c r="P1290" i="9" s="1"/>
  <c r="O1289" i="9"/>
  <c r="P1289" i="9" s="1"/>
  <c r="O1288" i="9"/>
  <c r="P1288" i="9" s="1"/>
  <c r="O1287" i="9"/>
  <c r="P1287" i="9" s="1"/>
  <c r="O1286" i="9"/>
  <c r="P1286" i="9" s="1"/>
  <c r="O1285" i="9"/>
  <c r="P1285" i="9" s="1"/>
  <c r="O1284" i="9"/>
  <c r="P1284" i="9" s="1"/>
  <c r="O1283" i="9"/>
  <c r="P1283" i="9" s="1"/>
  <c r="O1282" i="9"/>
  <c r="P1282" i="9" s="1"/>
  <c r="O1281" i="9"/>
  <c r="P1281" i="9" s="1"/>
  <c r="O1280" i="9"/>
  <c r="P1280" i="9" s="1"/>
  <c r="O1279" i="9"/>
  <c r="P1279" i="9" s="1"/>
  <c r="O1278" i="9"/>
  <c r="P1278" i="9" s="1"/>
  <c r="O1277" i="9"/>
  <c r="P1277" i="9" s="1"/>
  <c r="O1276" i="9"/>
  <c r="P1276" i="9" s="1"/>
  <c r="O1275" i="9"/>
  <c r="P1275" i="9" s="1"/>
  <c r="O1274" i="9"/>
  <c r="P1274" i="9" s="1"/>
  <c r="O1273" i="9"/>
  <c r="P1273" i="9" s="1"/>
  <c r="O1272" i="9"/>
  <c r="P1272" i="9" s="1"/>
  <c r="O1271" i="9"/>
  <c r="P1271" i="9" s="1"/>
  <c r="O1270" i="9"/>
  <c r="P1270" i="9" s="1"/>
  <c r="O1269" i="9"/>
  <c r="P1269" i="9" s="1"/>
  <c r="O1268" i="9"/>
  <c r="P1268" i="9" s="1"/>
  <c r="O1267" i="9"/>
  <c r="P1267" i="9" s="1"/>
  <c r="O1266" i="9"/>
  <c r="P1266" i="9" s="1"/>
  <c r="O1265" i="9"/>
  <c r="P1265" i="9" s="1"/>
  <c r="O1264" i="9"/>
  <c r="P1264" i="9" s="1"/>
  <c r="O1263" i="9"/>
  <c r="P1263" i="9" s="1"/>
  <c r="O1262" i="9"/>
  <c r="P1262" i="9" s="1"/>
  <c r="O1261" i="9"/>
  <c r="P1261" i="9" s="1"/>
  <c r="O1260" i="9"/>
  <c r="P1260" i="9" s="1"/>
  <c r="O1259" i="9"/>
  <c r="P1259" i="9" s="1"/>
  <c r="O1258" i="9"/>
  <c r="P1258" i="9" s="1"/>
  <c r="O1257" i="9"/>
  <c r="P1257" i="9" s="1"/>
  <c r="O1256" i="9"/>
  <c r="P1256" i="9" s="1"/>
  <c r="O1255" i="9"/>
  <c r="P1255" i="9" s="1"/>
  <c r="O1254" i="9"/>
  <c r="P1254" i="9" s="1"/>
  <c r="O1253" i="9"/>
  <c r="P1253" i="9" s="1"/>
  <c r="O1252" i="9"/>
  <c r="P1252" i="9" s="1"/>
  <c r="O1251" i="9"/>
  <c r="P1251" i="9" s="1"/>
  <c r="O1250" i="9"/>
  <c r="P1250" i="9" s="1"/>
  <c r="O1249" i="9"/>
  <c r="P1249" i="9" s="1"/>
  <c r="O1248" i="9"/>
  <c r="P1248" i="9" s="1"/>
  <c r="O1247" i="9"/>
  <c r="P1247" i="9" s="1"/>
  <c r="O1246" i="9"/>
  <c r="P1246" i="9" s="1"/>
  <c r="O1245" i="9"/>
  <c r="P1245" i="9" s="1"/>
  <c r="O1244" i="9"/>
  <c r="P1244" i="9" s="1"/>
  <c r="O1243" i="9"/>
  <c r="P1243" i="9" s="1"/>
  <c r="O1242" i="9"/>
  <c r="P1242" i="9" s="1"/>
  <c r="O1241" i="9"/>
  <c r="P1241" i="9" s="1"/>
  <c r="O1240" i="9"/>
  <c r="P1240" i="9" s="1"/>
  <c r="O1239" i="9"/>
  <c r="P1239" i="9" s="1"/>
  <c r="O1238" i="9"/>
  <c r="P1238" i="9" s="1"/>
  <c r="O1237" i="9"/>
  <c r="P1237" i="9" s="1"/>
  <c r="O1236" i="9"/>
  <c r="P1236" i="9" s="1"/>
  <c r="O1235" i="9"/>
  <c r="P1235" i="9" s="1"/>
  <c r="O1234" i="9"/>
  <c r="P1234" i="9" s="1"/>
  <c r="O1233" i="9"/>
  <c r="P1233" i="9" s="1"/>
  <c r="O1232" i="9"/>
  <c r="P1232" i="9" s="1"/>
  <c r="O1231" i="9"/>
  <c r="P1231" i="9" s="1"/>
  <c r="O1230" i="9"/>
  <c r="P1230" i="9" s="1"/>
  <c r="O1229" i="9"/>
  <c r="P1229" i="9" s="1"/>
  <c r="O1228" i="9"/>
  <c r="P1228" i="9" s="1"/>
  <c r="O1227" i="9"/>
  <c r="P1227" i="9" s="1"/>
  <c r="O1226" i="9"/>
  <c r="P1226" i="9" s="1"/>
  <c r="O1225" i="9"/>
  <c r="P1225" i="9" s="1"/>
  <c r="O1224" i="9"/>
  <c r="P1224" i="9" s="1"/>
  <c r="O1223" i="9"/>
  <c r="P1223" i="9" s="1"/>
  <c r="O1222" i="9"/>
  <c r="P1222" i="9" s="1"/>
  <c r="O1221" i="9"/>
  <c r="P1221" i="9" s="1"/>
  <c r="O1220" i="9"/>
  <c r="P1220" i="9" s="1"/>
  <c r="O1219" i="9"/>
  <c r="P1219" i="9" s="1"/>
  <c r="O1218" i="9"/>
  <c r="P1218" i="9" s="1"/>
  <c r="O1217" i="9"/>
  <c r="P1217" i="9" s="1"/>
  <c r="O1216" i="9"/>
  <c r="P1216" i="9" s="1"/>
  <c r="O1215" i="9"/>
  <c r="P1215" i="9" s="1"/>
  <c r="O1214" i="9"/>
  <c r="P1214" i="9" s="1"/>
  <c r="O1213" i="9"/>
  <c r="P1213" i="9" s="1"/>
  <c r="O1212" i="9"/>
  <c r="P1212" i="9" s="1"/>
  <c r="O1211" i="9"/>
  <c r="P1211" i="9" s="1"/>
  <c r="O1210" i="9"/>
  <c r="P1210" i="9" s="1"/>
  <c r="O1209" i="9"/>
  <c r="P1209" i="9" s="1"/>
  <c r="O1208" i="9"/>
  <c r="P1208" i="9" s="1"/>
  <c r="O1207" i="9"/>
  <c r="P1207" i="9" s="1"/>
  <c r="O1206" i="9"/>
  <c r="P1206" i="9" s="1"/>
  <c r="O1205" i="9"/>
  <c r="P1205" i="9" s="1"/>
  <c r="O1204" i="9"/>
  <c r="P1204" i="9" s="1"/>
  <c r="O1203" i="9"/>
  <c r="P1203" i="9" s="1"/>
  <c r="O1202" i="9"/>
  <c r="P1202" i="9" s="1"/>
  <c r="O1201" i="9"/>
  <c r="P1201" i="9" s="1"/>
  <c r="O1200" i="9"/>
  <c r="P1200" i="9" s="1"/>
  <c r="O1199" i="9"/>
  <c r="P1199" i="9" s="1"/>
  <c r="O1198" i="9"/>
  <c r="P1198" i="9" s="1"/>
  <c r="O1197" i="9"/>
  <c r="P1197" i="9" s="1"/>
  <c r="O1196" i="9"/>
  <c r="P1196" i="9" s="1"/>
  <c r="O1195" i="9"/>
  <c r="P1195" i="9" s="1"/>
  <c r="O1194" i="9"/>
  <c r="P1194" i="9" s="1"/>
  <c r="O1193" i="9"/>
  <c r="P1193" i="9" s="1"/>
  <c r="O1192" i="9"/>
  <c r="P1192" i="9" s="1"/>
  <c r="O1191" i="9"/>
  <c r="P1191" i="9" s="1"/>
  <c r="O1190" i="9"/>
  <c r="P1190" i="9" s="1"/>
  <c r="O1189" i="9"/>
  <c r="P1189" i="9" s="1"/>
  <c r="O1188" i="9"/>
  <c r="P1188" i="9" s="1"/>
  <c r="O1187" i="9"/>
  <c r="P1187" i="9" s="1"/>
  <c r="O1186" i="9"/>
  <c r="P1186" i="9" s="1"/>
  <c r="O1185" i="9"/>
  <c r="P1185" i="9" s="1"/>
  <c r="O1184" i="9"/>
  <c r="P1184" i="9" s="1"/>
  <c r="O1183" i="9"/>
  <c r="P1183" i="9" s="1"/>
  <c r="O1182" i="9"/>
  <c r="P1182" i="9" s="1"/>
  <c r="O1181" i="9"/>
  <c r="P1181" i="9" s="1"/>
  <c r="O1180" i="9"/>
  <c r="P1180" i="9" s="1"/>
  <c r="O1179" i="9"/>
  <c r="P1179" i="9" s="1"/>
  <c r="O1178" i="9"/>
  <c r="P1178" i="9" s="1"/>
  <c r="O1177" i="9"/>
  <c r="P1177" i="9" s="1"/>
  <c r="O1176" i="9"/>
  <c r="P1176" i="9" s="1"/>
  <c r="O1175" i="9"/>
  <c r="P1175" i="9" s="1"/>
  <c r="O1174" i="9"/>
  <c r="P1174" i="9" s="1"/>
  <c r="O1173" i="9"/>
  <c r="P1173" i="9" s="1"/>
  <c r="O1172" i="9"/>
  <c r="P1172" i="9" s="1"/>
  <c r="O1171" i="9"/>
  <c r="P1171" i="9" s="1"/>
  <c r="O1170" i="9"/>
  <c r="P1170" i="9" s="1"/>
  <c r="O1169" i="9"/>
  <c r="P1169" i="9" s="1"/>
  <c r="O1168" i="9"/>
  <c r="P1168" i="9" s="1"/>
  <c r="O1167" i="9"/>
  <c r="P1167" i="9" s="1"/>
  <c r="O1166" i="9"/>
  <c r="P1166" i="9" s="1"/>
  <c r="O1165" i="9"/>
  <c r="P1165" i="9" s="1"/>
  <c r="O1164" i="9"/>
  <c r="P1164" i="9" s="1"/>
  <c r="O1163" i="9"/>
  <c r="P1163" i="9" s="1"/>
  <c r="O1162" i="9"/>
  <c r="P1162" i="9" s="1"/>
  <c r="O1161" i="9"/>
  <c r="P1161" i="9" s="1"/>
  <c r="O1160" i="9"/>
  <c r="P1160" i="9" s="1"/>
  <c r="O1159" i="9"/>
  <c r="P1159" i="9" s="1"/>
  <c r="O1158" i="9"/>
  <c r="P1158" i="9" s="1"/>
  <c r="O1157" i="9"/>
  <c r="P1157" i="9" s="1"/>
  <c r="O1156" i="9"/>
  <c r="P1156" i="9" s="1"/>
  <c r="O1155" i="9"/>
  <c r="P1155" i="9" s="1"/>
  <c r="O1154" i="9"/>
  <c r="P1154" i="9" s="1"/>
  <c r="O1153" i="9"/>
  <c r="P1153" i="9" s="1"/>
  <c r="O1152" i="9"/>
  <c r="P1152" i="9" s="1"/>
  <c r="O1151" i="9"/>
  <c r="P1151" i="9" s="1"/>
  <c r="O1150" i="9"/>
  <c r="P1150" i="9" s="1"/>
  <c r="O1149" i="9"/>
  <c r="P1149" i="9" s="1"/>
  <c r="O1148" i="9"/>
  <c r="P1148" i="9" s="1"/>
  <c r="O1147" i="9"/>
  <c r="P1147" i="9" s="1"/>
  <c r="O1146" i="9"/>
  <c r="P1146" i="9" s="1"/>
  <c r="O1145" i="9"/>
  <c r="P1145" i="9" s="1"/>
  <c r="O1144" i="9"/>
  <c r="P1144" i="9" s="1"/>
  <c r="O1143" i="9"/>
  <c r="P1143" i="9" s="1"/>
  <c r="O1142" i="9"/>
  <c r="P1142" i="9" s="1"/>
  <c r="O1141" i="9"/>
  <c r="P1141" i="9" s="1"/>
  <c r="O1140" i="9"/>
  <c r="P1140" i="9" s="1"/>
  <c r="O1139" i="9"/>
  <c r="P1139" i="9" s="1"/>
  <c r="O1138" i="9"/>
  <c r="P1138" i="9" s="1"/>
  <c r="O1137" i="9"/>
  <c r="P1137" i="9" s="1"/>
  <c r="O1136" i="9"/>
  <c r="P1136" i="9" s="1"/>
  <c r="O1135" i="9"/>
  <c r="P1135" i="9" s="1"/>
  <c r="O1134" i="9"/>
  <c r="P1134" i="9" s="1"/>
  <c r="O1133" i="9"/>
  <c r="P1133" i="9" s="1"/>
  <c r="O1132" i="9"/>
  <c r="P1132" i="9" s="1"/>
  <c r="O1131" i="9"/>
  <c r="P1131" i="9" s="1"/>
  <c r="O1130" i="9"/>
  <c r="P1130" i="9" s="1"/>
  <c r="O1129" i="9"/>
  <c r="P1129" i="9" s="1"/>
  <c r="O1128" i="9"/>
  <c r="P1128" i="9" s="1"/>
  <c r="O1127" i="9"/>
  <c r="P1127" i="9" s="1"/>
  <c r="O1126" i="9"/>
  <c r="P1126" i="9" s="1"/>
  <c r="O1125" i="9"/>
  <c r="P1125" i="9" s="1"/>
  <c r="O1124" i="9"/>
  <c r="P1124" i="9" s="1"/>
  <c r="O1123" i="9"/>
  <c r="P1123" i="9" s="1"/>
  <c r="O1122" i="9"/>
  <c r="P1122" i="9" s="1"/>
  <c r="O1121" i="9"/>
  <c r="P1121" i="9" s="1"/>
  <c r="O1120" i="9"/>
  <c r="P1120" i="9" s="1"/>
  <c r="O1119" i="9"/>
  <c r="P1119" i="9" s="1"/>
  <c r="O1118" i="9"/>
  <c r="P1118" i="9" s="1"/>
  <c r="O1117" i="9"/>
  <c r="P1117" i="9" s="1"/>
  <c r="O1116" i="9"/>
  <c r="P1116" i="9" s="1"/>
  <c r="O1115" i="9"/>
  <c r="P1115" i="9" s="1"/>
  <c r="O1114" i="9"/>
  <c r="P1114" i="9" s="1"/>
  <c r="O1113" i="9"/>
  <c r="P1113" i="9" s="1"/>
  <c r="O1112" i="9"/>
  <c r="P1112" i="9" s="1"/>
  <c r="O1111" i="9"/>
  <c r="P1111" i="9" s="1"/>
  <c r="O1110" i="9"/>
  <c r="P1110" i="9" s="1"/>
  <c r="O1109" i="9"/>
  <c r="P1109" i="9" s="1"/>
  <c r="O1108" i="9"/>
  <c r="P1108" i="9" s="1"/>
  <c r="O1107" i="9"/>
  <c r="P1107" i="9" s="1"/>
  <c r="O1106" i="9"/>
  <c r="P1106" i="9" s="1"/>
  <c r="O1105" i="9"/>
  <c r="P1105" i="9" s="1"/>
  <c r="O1104" i="9"/>
  <c r="P1104" i="9" s="1"/>
  <c r="O1103" i="9"/>
  <c r="P1103" i="9" s="1"/>
  <c r="O1102" i="9"/>
  <c r="P1102" i="9" s="1"/>
  <c r="O1101" i="9"/>
  <c r="P1101" i="9" s="1"/>
  <c r="O1100" i="9"/>
  <c r="P1100" i="9" s="1"/>
  <c r="O1099" i="9"/>
  <c r="P1099" i="9" s="1"/>
  <c r="O1098" i="9"/>
  <c r="P1098" i="9" s="1"/>
  <c r="O1097" i="9"/>
  <c r="P1097" i="9" s="1"/>
  <c r="O1096" i="9"/>
  <c r="P1096" i="9" s="1"/>
  <c r="O1095" i="9"/>
  <c r="P1095" i="9" s="1"/>
  <c r="O1094" i="9"/>
  <c r="P1094" i="9" s="1"/>
  <c r="O1093" i="9"/>
  <c r="P1093" i="9" s="1"/>
  <c r="O1092" i="9"/>
  <c r="P1092" i="9" s="1"/>
  <c r="O1091" i="9"/>
  <c r="P1091" i="9" s="1"/>
  <c r="O1090" i="9"/>
  <c r="P1090" i="9" s="1"/>
  <c r="O1089" i="9"/>
  <c r="P1089" i="9" s="1"/>
  <c r="O1088" i="9"/>
  <c r="P1088" i="9" s="1"/>
  <c r="O1087" i="9"/>
  <c r="P1087" i="9" s="1"/>
  <c r="O1086" i="9"/>
  <c r="P1086" i="9" s="1"/>
  <c r="O1085" i="9"/>
  <c r="P1085" i="9" s="1"/>
  <c r="O1084" i="9"/>
  <c r="P1084" i="9" s="1"/>
  <c r="O1083" i="9"/>
  <c r="P1083" i="9" s="1"/>
  <c r="O1082" i="9"/>
  <c r="P1082" i="9" s="1"/>
  <c r="O1081" i="9"/>
  <c r="P1081" i="9" s="1"/>
  <c r="O1080" i="9"/>
  <c r="P1080" i="9" s="1"/>
  <c r="O1079" i="9"/>
  <c r="P1079" i="9" s="1"/>
  <c r="O1078" i="9"/>
  <c r="P1078" i="9" s="1"/>
  <c r="O1077" i="9"/>
  <c r="P1077" i="9" s="1"/>
  <c r="O1076" i="9"/>
  <c r="P1076" i="9" s="1"/>
  <c r="O1075" i="9"/>
  <c r="P1075" i="9" s="1"/>
  <c r="O1074" i="9"/>
  <c r="P1074" i="9" s="1"/>
  <c r="O1073" i="9"/>
  <c r="P1073" i="9" s="1"/>
  <c r="O1072" i="9"/>
  <c r="P1072" i="9" s="1"/>
  <c r="O1071" i="9"/>
  <c r="P1071" i="9" s="1"/>
  <c r="O1070" i="9"/>
  <c r="P1070" i="9" s="1"/>
  <c r="O1069" i="9"/>
  <c r="P1069" i="9" s="1"/>
  <c r="O1068" i="9"/>
  <c r="P1068" i="9" s="1"/>
  <c r="O1067" i="9"/>
  <c r="P1067" i="9" s="1"/>
  <c r="O1066" i="9"/>
  <c r="P1066" i="9" s="1"/>
  <c r="O1065" i="9"/>
  <c r="P1065" i="9" s="1"/>
  <c r="O1064" i="9"/>
  <c r="P1064" i="9" s="1"/>
  <c r="O1063" i="9"/>
  <c r="P1063" i="9" s="1"/>
  <c r="O1062" i="9"/>
  <c r="P1062" i="9" s="1"/>
  <c r="O1061" i="9"/>
  <c r="P1061" i="9" s="1"/>
  <c r="O1060" i="9"/>
  <c r="P1060" i="9" s="1"/>
  <c r="O1059" i="9"/>
  <c r="P1059" i="9" s="1"/>
  <c r="O1058" i="9"/>
  <c r="P1058" i="9" s="1"/>
  <c r="O1057" i="9"/>
  <c r="P1057" i="9" s="1"/>
  <c r="O1056" i="9"/>
  <c r="P1056" i="9" s="1"/>
  <c r="O1055" i="9"/>
  <c r="P1055" i="9" s="1"/>
  <c r="O1054" i="9"/>
  <c r="P1054" i="9" s="1"/>
  <c r="O1053" i="9"/>
  <c r="P1053" i="9" s="1"/>
  <c r="O1052" i="9"/>
  <c r="P1052" i="9" s="1"/>
  <c r="O1051" i="9"/>
  <c r="P1051" i="9" s="1"/>
  <c r="O1050" i="9"/>
  <c r="P1050" i="9" s="1"/>
  <c r="O1049" i="9"/>
  <c r="P1049" i="9" s="1"/>
  <c r="O1048" i="9"/>
  <c r="P1048" i="9" s="1"/>
  <c r="O1047" i="9"/>
  <c r="P1047" i="9" s="1"/>
  <c r="O1046" i="9"/>
  <c r="P1046" i="9" s="1"/>
  <c r="O1045" i="9"/>
  <c r="P1045" i="9" s="1"/>
  <c r="O1044" i="9"/>
  <c r="P1044" i="9" s="1"/>
  <c r="O1043" i="9"/>
  <c r="P1043" i="9" s="1"/>
  <c r="O1042" i="9"/>
  <c r="P1042" i="9" s="1"/>
  <c r="O1041" i="9"/>
  <c r="P1041" i="9" s="1"/>
  <c r="O1040" i="9"/>
  <c r="P1040" i="9" s="1"/>
  <c r="O1039" i="9"/>
  <c r="P1039" i="9" s="1"/>
  <c r="O1038" i="9"/>
  <c r="P1038" i="9" s="1"/>
  <c r="O1037" i="9"/>
  <c r="P1037" i="9" s="1"/>
  <c r="O1036" i="9"/>
  <c r="P1036" i="9" s="1"/>
  <c r="O1035" i="9"/>
  <c r="P1035" i="9" s="1"/>
  <c r="O1034" i="9"/>
  <c r="P1034" i="9" s="1"/>
  <c r="O1033" i="9"/>
  <c r="P1033" i="9" s="1"/>
  <c r="O1032" i="9"/>
  <c r="P1032" i="9" s="1"/>
  <c r="O1031" i="9"/>
  <c r="P1031" i="9" s="1"/>
  <c r="O1030" i="9"/>
  <c r="P1030" i="9" s="1"/>
  <c r="O1029" i="9"/>
  <c r="P1029" i="9" s="1"/>
  <c r="O1028" i="9"/>
  <c r="P1028" i="9" s="1"/>
  <c r="O1027" i="9"/>
  <c r="P1027" i="9" s="1"/>
  <c r="O1026" i="9"/>
  <c r="P1026" i="9" s="1"/>
  <c r="O1025" i="9"/>
  <c r="P1025" i="9" s="1"/>
  <c r="O1024" i="9"/>
  <c r="P1024" i="9" s="1"/>
  <c r="O1023" i="9"/>
  <c r="P1023" i="9" s="1"/>
  <c r="O1022" i="9"/>
  <c r="P1022" i="9" s="1"/>
  <c r="O1021" i="9"/>
  <c r="P1021" i="9" s="1"/>
  <c r="O1020" i="9"/>
  <c r="P1020" i="9" s="1"/>
  <c r="O1019" i="9"/>
  <c r="P1019" i="9" s="1"/>
  <c r="O1018" i="9"/>
  <c r="P1018" i="9" s="1"/>
  <c r="O1017" i="9"/>
  <c r="P1017" i="9" s="1"/>
  <c r="O1016" i="9"/>
  <c r="P1016" i="9" s="1"/>
  <c r="O1015" i="9"/>
  <c r="P1015" i="9" s="1"/>
  <c r="O1014" i="9"/>
  <c r="P1014" i="9" s="1"/>
  <c r="O1013" i="9"/>
  <c r="P1013" i="9" s="1"/>
  <c r="O1012" i="9"/>
  <c r="P1012" i="9" s="1"/>
  <c r="O1011" i="9"/>
  <c r="P1011" i="9" s="1"/>
  <c r="O1010" i="9"/>
  <c r="P1010" i="9" s="1"/>
  <c r="O1009" i="9"/>
  <c r="P1009" i="9" s="1"/>
  <c r="O1008" i="9"/>
  <c r="P1008" i="9" s="1"/>
  <c r="O1007" i="9"/>
  <c r="P1007" i="9" s="1"/>
  <c r="O1006" i="9"/>
  <c r="P1006" i="9" s="1"/>
  <c r="O1005" i="9"/>
  <c r="P1005" i="9" s="1"/>
  <c r="O1004" i="9"/>
  <c r="P1004" i="9" s="1"/>
  <c r="O1003" i="9"/>
  <c r="P1003" i="9" s="1"/>
  <c r="O1002" i="9"/>
  <c r="P1002" i="9" s="1"/>
  <c r="O1001" i="9"/>
  <c r="P1001" i="9" s="1"/>
  <c r="O1000" i="9"/>
  <c r="P1000" i="9" s="1"/>
  <c r="O999" i="9"/>
  <c r="P999" i="9" s="1"/>
  <c r="O998" i="9"/>
  <c r="P998" i="9" s="1"/>
  <c r="O997" i="9"/>
  <c r="P997" i="9" s="1"/>
  <c r="O996" i="9"/>
  <c r="P996" i="9" s="1"/>
  <c r="O995" i="9"/>
  <c r="P995" i="9" s="1"/>
  <c r="O994" i="9"/>
  <c r="P994" i="9" s="1"/>
  <c r="O993" i="9"/>
  <c r="P993" i="9" s="1"/>
  <c r="O992" i="9"/>
  <c r="P992" i="9" s="1"/>
  <c r="O991" i="9"/>
  <c r="P991" i="9" s="1"/>
  <c r="O990" i="9"/>
  <c r="P990" i="9" s="1"/>
  <c r="O989" i="9"/>
  <c r="P989" i="9" s="1"/>
  <c r="O988" i="9"/>
  <c r="P988" i="9" s="1"/>
  <c r="O987" i="9"/>
  <c r="P987" i="9" s="1"/>
  <c r="O986" i="9"/>
  <c r="P986" i="9" s="1"/>
  <c r="O985" i="9"/>
  <c r="P985" i="9" s="1"/>
  <c r="O984" i="9"/>
  <c r="P984" i="9" s="1"/>
  <c r="O983" i="9"/>
  <c r="P983" i="9" s="1"/>
  <c r="O982" i="9"/>
  <c r="P982" i="9" s="1"/>
  <c r="O981" i="9"/>
  <c r="P981" i="9" s="1"/>
  <c r="O980" i="9"/>
  <c r="P980" i="9" s="1"/>
  <c r="O979" i="9"/>
  <c r="P979" i="9" s="1"/>
  <c r="O978" i="9"/>
  <c r="P978" i="9" s="1"/>
  <c r="O977" i="9"/>
  <c r="P977" i="9" s="1"/>
  <c r="O976" i="9"/>
  <c r="P976" i="9" s="1"/>
  <c r="O975" i="9"/>
  <c r="P975" i="9" s="1"/>
  <c r="O974" i="9"/>
  <c r="P974" i="9" s="1"/>
  <c r="O973" i="9"/>
  <c r="P973" i="9" s="1"/>
  <c r="O972" i="9"/>
  <c r="P972" i="9" s="1"/>
  <c r="O971" i="9"/>
  <c r="P971" i="9" s="1"/>
  <c r="O970" i="9"/>
  <c r="P970" i="9" s="1"/>
  <c r="O969" i="9"/>
  <c r="P969" i="9" s="1"/>
  <c r="O968" i="9"/>
  <c r="P968" i="9" s="1"/>
  <c r="O967" i="9"/>
  <c r="P967" i="9" s="1"/>
  <c r="O966" i="9"/>
  <c r="P966" i="9" s="1"/>
  <c r="O965" i="9"/>
  <c r="P965" i="9" s="1"/>
  <c r="O964" i="9"/>
  <c r="P964" i="9" s="1"/>
  <c r="O963" i="9"/>
  <c r="P963" i="9" s="1"/>
  <c r="O962" i="9"/>
  <c r="P962" i="9" s="1"/>
  <c r="O961" i="9"/>
  <c r="P961" i="9" s="1"/>
  <c r="O960" i="9"/>
  <c r="P960" i="9" s="1"/>
  <c r="O959" i="9"/>
  <c r="P959" i="9" s="1"/>
  <c r="O958" i="9"/>
  <c r="P958" i="9" s="1"/>
  <c r="O957" i="9"/>
  <c r="P957" i="9" s="1"/>
  <c r="O956" i="9"/>
  <c r="P956" i="9" s="1"/>
  <c r="O955" i="9"/>
  <c r="P955" i="9" s="1"/>
  <c r="O954" i="9"/>
  <c r="P954" i="9" s="1"/>
  <c r="O953" i="9"/>
  <c r="P953" i="9" s="1"/>
  <c r="O952" i="9"/>
  <c r="P952" i="9" s="1"/>
  <c r="O951" i="9"/>
  <c r="P951" i="9" s="1"/>
  <c r="O950" i="9"/>
  <c r="P950" i="9" s="1"/>
  <c r="O949" i="9"/>
  <c r="P949" i="9" s="1"/>
  <c r="O948" i="9"/>
  <c r="P948" i="9" s="1"/>
  <c r="O947" i="9"/>
  <c r="P947" i="9" s="1"/>
  <c r="O946" i="9"/>
  <c r="P946" i="9" s="1"/>
  <c r="O945" i="9"/>
  <c r="P945" i="9" s="1"/>
  <c r="O944" i="9"/>
  <c r="P944" i="9" s="1"/>
  <c r="O943" i="9"/>
  <c r="P943" i="9" s="1"/>
  <c r="O942" i="9"/>
  <c r="P942" i="9" s="1"/>
  <c r="O941" i="9"/>
  <c r="P941" i="9" s="1"/>
  <c r="O940" i="9"/>
  <c r="P940" i="9" s="1"/>
  <c r="O939" i="9"/>
  <c r="P939" i="9" s="1"/>
  <c r="O938" i="9"/>
  <c r="P938" i="9" s="1"/>
  <c r="O937" i="9"/>
  <c r="P937" i="9" s="1"/>
  <c r="O936" i="9"/>
  <c r="P936" i="9" s="1"/>
  <c r="O935" i="9"/>
  <c r="P935" i="9" s="1"/>
  <c r="O934" i="9"/>
  <c r="P934" i="9" s="1"/>
  <c r="O933" i="9"/>
  <c r="P933" i="9" s="1"/>
  <c r="O932" i="9"/>
  <c r="P932" i="9" s="1"/>
  <c r="O931" i="9"/>
  <c r="P931" i="9" s="1"/>
  <c r="O930" i="9"/>
  <c r="P930" i="9" s="1"/>
  <c r="O929" i="9"/>
  <c r="P929" i="9" s="1"/>
  <c r="O928" i="9"/>
  <c r="P928" i="9" s="1"/>
  <c r="O927" i="9"/>
  <c r="P927" i="9" s="1"/>
  <c r="O926" i="9"/>
  <c r="P926" i="9" s="1"/>
  <c r="O925" i="9"/>
  <c r="P925" i="9" s="1"/>
  <c r="O924" i="9"/>
  <c r="P924" i="9" s="1"/>
  <c r="O923" i="9"/>
  <c r="P923" i="9" s="1"/>
  <c r="O922" i="9"/>
  <c r="P922" i="9" s="1"/>
  <c r="O921" i="9"/>
  <c r="P921" i="9" s="1"/>
  <c r="O920" i="9"/>
  <c r="P920" i="9" s="1"/>
  <c r="O919" i="9"/>
  <c r="P919" i="9" s="1"/>
  <c r="O918" i="9"/>
  <c r="P918" i="9" s="1"/>
  <c r="O917" i="9"/>
  <c r="P917" i="9" s="1"/>
  <c r="O916" i="9"/>
  <c r="P916" i="9" s="1"/>
  <c r="O915" i="9"/>
  <c r="P915" i="9" s="1"/>
  <c r="O914" i="9"/>
  <c r="P914" i="9" s="1"/>
  <c r="O913" i="9"/>
  <c r="P913" i="9" s="1"/>
  <c r="O912" i="9"/>
  <c r="P912" i="9" s="1"/>
  <c r="O911" i="9"/>
  <c r="P911" i="9" s="1"/>
  <c r="O910" i="9"/>
  <c r="P910" i="9" s="1"/>
  <c r="O909" i="9"/>
  <c r="P909" i="9" s="1"/>
  <c r="O908" i="9"/>
  <c r="P908" i="9" s="1"/>
  <c r="O907" i="9"/>
  <c r="P907" i="9" s="1"/>
  <c r="O906" i="9"/>
  <c r="P906" i="9" s="1"/>
  <c r="O905" i="9"/>
  <c r="P905" i="9" s="1"/>
  <c r="O904" i="9"/>
  <c r="P904" i="9" s="1"/>
  <c r="O903" i="9"/>
  <c r="P903" i="9" s="1"/>
  <c r="O902" i="9"/>
  <c r="P902" i="9" s="1"/>
  <c r="O901" i="9"/>
  <c r="P901" i="9" s="1"/>
  <c r="O900" i="9"/>
  <c r="P900" i="9" s="1"/>
  <c r="O899" i="9"/>
  <c r="P899" i="9" s="1"/>
  <c r="O898" i="9"/>
  <c r="P898" i="9" s="1"/>
  <c r="O897" i="9"/>
  <c r="P897" i="9" s="1"/>
  <c r="O896" i="9"/>
  <c r="P896" i="9" s="1"/>
  <c r="O895" i="9"/>
  <c r="P895" i="9" s="1"/>
  <c r="O894" i="9"/>
  <c r="P894" i="9" s="1"/>
  <c r="O893" i="9"/>
  <c r="P893" i="9" s="1"/>
  <c r="O892" i="9"/>
  <c r="P892" i="9" s="1"/>
  <c r="O891" i="9"/>
  <c r="P891" i="9" s="1"/>
  <c r="O890" i="9"/>
  <c r="P890" i="9" s="1"/>
  <c r="O889" i="9"/>
  <c r="P889" i="9" s="1"/>
  <c r="O888" i="9"/>
  <c r="P888" i="9" s="1"/>
  <c r="O887" i="9"/>
  <c r="P887" i="9" s="1"/>
  <c r="O886" i="9"/>
  <c r="P886" i="9" s="1"/>
  <c r="O885" i="9"/>
  <c r="P885" i="9" s="1"/>
  <c r="O884" i="9"/>
  <c r="P884" i="9" s="1"/>
  <c r="O883" i="9"/>
  <c r="P883" i="9" s="1"/>
  <c r="O882" i="9"/>
  <c r="P882" i="9" s="1"/>
  <c r="O881" i="9"/>
  <c r="P881" i="9" s="1"/>
  <c r="O880" i="9"/>
  <c r="P880" i="9" s="1"/>
  <c r="O879" i="9"/>
  <c r="P879" i="9" s="1"/>
  <c r="O878" i="9"/>
  <c r="P878" i="9" s="1"/>
  <c r="O877" i="9"/>
  <c r="P877" i="9" s="1"/>
  <c r="O876" i="9"/>
  <c r="P876" i="9" s="1"/>
  <c r="O875" i="9"/>
  <c r="P875" i="9" s="1"/>
  <c r="O874" i="9"/>
  <c r="P874" i="9" s="1"/>
  <c r="O873" i="9"/>
  <c r="P873" i="9" s="1"/>
  <c r="O872" i="9"/>
  <c r="P872" i="9" s="1"/>
  <c r="O871" i="9"/>
  <c r="P871" i="9" s="1"/>
  <c r="O870" i="9"/>
  <c r="P870" i="9" s="1"/>
  <c r="O869" i="9"/>
  <c r="P869" i="9" s="1"/>
  <c r="O868" i="9"/>
  <c r="P868" i="9" s="1"/>
  <c r="O867" i="9"/>
  <c r="P867" i="9" s="1"/>
  <c r="O866" i="9"/>
  <c r="P866" i="9" s="1"/>
  <c r="O865" i="9"/>
  <c r="P865" i="9" s="1"/>
  <c r="O864" i="9"/>
  <c r="P864" i="9" s="1"/>
  <c r="O863" i="9"/>
  <c r="P863" i="9" s="1"/>
  <c r="O862" i="9"/>
  <c r="P862" i="9" s="1"/>
  <c r="O861" i="9"/>
  <c r="P861" i="9" s="1"/>
  <c r="O860" i="9"/>
  <c r="P860" i="9" s="1"/>
  <c r="O859" i="9"/>
  <c r="P859" i="9" s="1"/>
  <c r="O858" i="9"/>
  <c r="P858" i="9" s="1"/>
  <c r="O857" i="9"/>
  <c r="P857" i="9" s="1"/>
  <c r="O856" i="9"/>
  <c r="P856" i="9" s="1"/>
  <c r="O855" i="9"/>
  <c r="P855" i="9" s="1"/>
  <c r="O854" i="9"/>
  <c r="P854" i="9" s="1"/>
  <c r="O853" i="9"/>
  <c r="P853" i="9" s="1"/>
  <c r="O852" i="9"/>
  <c r="P852" i="9" s="1"/>
  <c r="O851" i="9"/>
  <c r="P851" i="9" s="1"/>
  <c r="O850" i="9"/>
  <c r="P850" i="9" s="1"/>
  <c r="O849" i="9"/>
  <c r="P849" i="9" s="1"/>
  <c r="O848" i="9"/>
  <c r="P848" i="9" s="1"/>
  <c r="O847" i="9"/>
  <c r="P847" i="9" s="1"/>
  <c r="O846" i="9"/>
  <c r="P846" i="9" s="1"/>
  <c r="O845" i="9"/>
  <c r="P845" i="9" s="1"/>
  <c r="O844" i="9"/>
  <c r="P844" i="9" s="1"/>
  <c r="O843" i="9"/>
  <c r="P843" i="9" s="1"/>
  <c r="O842" i="9"/>
  <c r="P842" i="9" s="1"/>
  <c r="O841" i="9"/>
  <c r="P841" i="9" s="1"/>
  <c r="O840" i="9"/>
  <c r="P840" i="9" s="1"/>
  <c r="O839" i="9"/>
  <c r="P839" i="9" s="1"/>
  <c r="O838" i="9"/>
  <c r="P838" i="9" s="1"/>
  <c r="O837" i="9"/>
  <c r="P837" i="9" s="1"/>
  <c r="O836" i="9"/>
  <c r="P836" i="9" s="1"/>
  <c r="O835" i="9"/>
  <c r="P835" i="9" s="1"/>
  <c r="O834" i="9"/>
  <c r="P834" i="9" s="1"/>
  <c r="O833" i="9"/>
  <c r="P833" i="9" s="1"/>
  <c r="O832" i="9"/>
  <c r="P832" i="9" s="1"/>
  <c r="O831" i="9"/>
  <c r="P831" i="9" s="1"/>
  <c r="O830" i="9"/>
  <c r="P830" i="9" s="1"/>
  <c r="O829" i="9"/>
  <c r="P829" i="9" s="1"/>
  <c r="O828" i="9"/>
  <c r="P828" i="9" s="1"/>
  <c r="O827" i="9"/>
  <c r="P827" i="9" s="1"/>
  <c r="O826" i="9"/>
  <c r="P826" i="9" s="1"/>
  <c r="O825" i="9"/>
  <c r="P825" i="9" s="1"/>
  <c r="O824" i="9"/>
  <c r="P824" i="9" s="1"/>
  <c r="O823" i="9"/>
  <c r="P823" i="9" s="1"/>
  <c r="O822" i="9"/>
  <c r="P822" i="9" s="1"/>
  <c r="O821" i="9"/>
  <c r="P821" i="9" s="1"/>
  <c r="O820" i="9"/>
  <c r="P820" i="9" s="1"/>
  <c r="O819" i="9"/>
  <c r="P819" i="9" s="1"/>
  <c r="O818" i="9"/>
  <c r="P818" i="9" s="1"/>
  <c r="O817" i="9"/>
  <c r="P817" i="9" s="1"/>
  <c r="O816" i="9"/>
  <c r="P816" i="9" s="1"/>
  <c r="O815" i="9"/>
  <c r="P815" i="9" s="1"/>
  <c r="O814" i="9"/>
  <c r="P814" i="9" s="1"/>
  <c r="O813" i="9"/>
  <c r="P813" i="9" s="1"/>
  <c r="O812" i="9"/>
  <c r="P812" i="9" s="1"/>
  <c r="O811" i="9"/>
  <c r="P811" i="9" s="1"/>
  <c r="O810" i="9"/>
  <c r="P810" i="9" s="1"/>
  <c r="O809" i="9"/>
  <c r="P809" i="9" s="1"/>
  <c r="O808" i="9"/>
  <c r="P808" i="9" s="1"/>
  <c r="O807" i="9"/>
  <c r="P807" i="9" s="1"/>
  <c r="O806" i="9"/>
  <c r="P806" i="9" s="1"/>
  <c r="O805" i="9"/>
  <c r="P805" i="9" s="1"/>
  <c r="O804" i="9"/>
  <c r="P804" i="9" s="1"/>
  <c r="O803" i="9"/>
  <c r="P803" i="9" s="1"/>
  <c r="O802" i="9"/>
  <c r="P802" i="9" s="1"/>
  <c r="O801" i="9"/>
  <c r="P801" i="9" s="1"/>
  <c r="O800" i="9"/>
  <c r="P800" i="9" s="1"/>
  <c r="O799" i="9"/>
  <c r="P799" i="9" s="1"/>
  <c r="O798" i="9"/>
  <c r="P798" i="9" s="1"/>
  <c r="O797" i="9"/>
  <c r="P797" i="9" s="1"/>
  <c r="O796" i="9"/>
  <c r="P796" i="9" s="1"/>
  <c r="O795" i="9"/>
  <c r="P795" i="9" s="1"/>
  <c r="O794" i="9"/>
  <c r="P794" i="9" s="1"/>
  <c r="O793" i="9"/>
  <c r="P793" i="9" s="1"/>
  <c r="O792" i="9"/>
  <c r="P792" i="9" s="1"/>
  <c r="O791" i="9"/>
  <c r="P791" i="9" s="1"/>
  <c r="O790" i="9"/>
  <c r="P790" i="9" s="1"/>
  <c r="O789" i="9"/>
  <c r="P789" i="9" s="1"/>
  <c r="O788" i="9"/>
  <c r="P788" i="9" s="1"/>
  <c r="O787" i="9"/>
  <c r="P787" i="9" s="1"/>
  <c r="O786" i="9"/>
  <c r="P786" i="9" s="1"/>
  <c r="O785" i="9"/>
  <c r="P785" i="9" s="1"/>
  <c r="O784" i="9"/>
  <c r="P784" i="9" s="1"/>
  <c r="O783" i="9"/>
  <c r="P783" i="9" s="1"/>
  <c r="O782" i="9"/>
  <c r="P782" i="9" s="1"/>
  <c r="O781" i="9"/>
  <c r="P781" i="9" s="1"/>
  <c r="O780" i="9"/>
  <c r="P780" i="9" s="1"/>
  <c r="O779" i="9"/>
  <c r="P779" i="9" s="1"/>
  <c r="O778" i="9"/>
  <c r="P778" i="9" s="1"/>
  <c r="O777" i="9"/>
  <c r="P777" i="9" s="1"/>
  <c r="O776" i="9"/>
  <c r="P776" i="9" s="1"/>
  <c r="O775" i="9"/>
  <c r="P775" i="9" s="1"/>
  <c r="O774" i="9"/>
  <c r="P774" i="9" s="1"/>
  <c r="O773" i="9"/>
  <c r="P773" i="9" s="1"/>
  <c r="O772" i="9"/>
  <c r="P772" i="9" s="1"/>
  <c r="O771" i="9"/>
  <c r="P771" i="9" s="1"/>
  <c r="O770" i="9"/>
  <c r="P770" i="9" s="1"/>
  <c r="O769" i="9"/>
  <c r="P769" i="9" s="1"/>
  <c r="O768" i="9"/>
  <c r="P768" i="9" s="1"/>
  <c r="O767" i="9"/>
  <c r="P767" i="9" s="1"/>
  <c r="O766" i="9"/>
  <c r="P766" i="9" s="1"/>
  <c r="O765" i="9"/>
  <c r="P765" i="9" s="1"/>
  <c r="O764" i="9"/>
  <c r="P764" i="9" s="1"/>
  <c r="O763" i="9"/>
  <c r="P763" i="9" s="1"/>
  <c r="O762" i="9"/>
  <c r="P762" i="9" s="1"/>
  <c r="O761" i="9"/>
  <c r="P761" i="9" s="1"/>
  <c r="O760" i="9"/>
  <c r="P760" i="9" s="1"/>
  <c r="O759" i="9"/>
  <c r="P759" i="9" s="1"/>
  <c r="O758" i="9"/>
  <c r="P758" i="9" s="1"/>
  <c r="O757" i="9"/>
  <c r="P757" i="9" s="1"/>
  <c r="O756" i="9"/>
  <c r="P756" i="9" s="1"/>
  <c r="O755" i="9"/>
  <c r="P755" i="9" s="1"/>
  <c r="O754" i="9"/>
  <c r="P754" i="9" s="1"/>
  <c r="O753" i="9"/>
  <c r="P753" i="9" s="1"/>
  <c r="O752" i="9"/>
  <c r="P752" i="9" s="1"/>
  <c r="O751" i="9"/>
  <c r="P751" i="9" s="1"/>
  <c r="O750" i="9"/>
  <c r="P750" i="9" s="1"/>
  <c r="O749" i="9"/>
  <c r="P749" i="9" s="1"/>
  <c r="O748" i="9"/>
  <c r="P748" i="9" s="1"/>
  <c r="O747" i="9"/>
  <c r="P747" i="9" s="1"/>
  <c r="O746" i="9"/>
  <c r="P746" i="9" s="1"/>
  <c r="O745" i="9"/>
  <c r="P745" i="9" s="1"/>
  <c r="O744" i="9"/>
  <c r="P744" i="9" s="1"/>
  <c r="O743" i="9"/>
  <c r="P743" i="9" s="1"/>
  <c r="O742" i="9"/>
  <c r="P742" i="9" s="1"/>
  <c r="O741" i="9"/>
  <c r="P741" i="9" s="1"/>
  <c r="O740" i="9"/>
  <c r="P740" i="9" s="1"/>
  <c r="O739" i="9"/>
  <c r="P739" i="9" s="1"/>
  <c r="O738" i="9"/>
  <c r="P738" i="9" s="1"/>
  <c r="O737" i="9"/>
  <c r="P737" i="9" s="1"/>
  <c r="O736" i="9"/>
  <c r="P736" i="9" s="1"/>
  <c r="O735" i="9"/>
  <c r="P735" i="9" s="1"/>
  <c r="O734" i="9"/>
  <c r="P734" i="9" s="1"/>
  <c r="O733" i="9"/>
  <c r="P733" i="9" s="1"/>
  <c r="O732" i="9"/>
  <c r="P732" i="9" s="1"/>
  <c r="O731" i="9"/>
  <c r="P731" i="9" s="1"/>
  <c r="O730" i="9"/>
  <c r="P730" i="9" s="1"/>
  <c r="O729" i="9"/>
  <c r="P729" i="9" s="1"/>
  <c r="O728" i="9"/>
  <c r="P728" i="9" s="1"/>
  <c r="O727" i="9"/>
  <c r="P727" i="9" s="1"/>
  <c r="O726" i="9"/>
  <c r="P726" i="9" s="1"/>
  <c r="O725" i="9"/>
  <c r="P725" i="9" s="1"/>
  <c r="O724" i="9"/>
  <c r="P724" i="9" s="1"/>
  <c r="O723" i="9"/>
  <c r="P723" i="9" s="1"/>
  <c r="O722" i="9"/>
  <c r="P722" i="9" s="1"/>
  <c r="O721" i="9"/>
  <c r="P721" i="9" s="1"/>
  <c r="O720" i="9"/>
  <c r="P720" i="9" s="1"/>
  <c r="O719" i="9"/>
  <c r="P719" i="9" s="1"/>
  <c r="O718" i="9"/>
  <c r="P718" i="9" s="1"/>
  <c r="O717" i="9"/>
  <c r="P717" i="9" s="1"/>
  <c r="O716" i="9"/>
  <c r="P716" i="9" s="1"/>
  <c r="O715" i="9"/>
  <c r="P715" i="9" s="1"/>
  <c r="O714" i="9"/>
  <c r="P714" i="9" s="1"/>
  <c r="O713" i="9"/>
  <c r="P713" i="9" s="1"/>
  <c r="O712" i="9"/>
  <c r="P712" i="9" s="1"/>
  <c r="O711" i="9"/>
  <c r="P711" i="9" s="1"/>
  <c r="O710" i="9"/>
  <c r="P710" i="9" s="1"/>
  <c r="O709" i="9"/>
  <c r="P709" i="9" s="1"/>
  <c r="O708" i="9"/>
  <c r="P708" i="9" s="1"/>
  <c r="O707" i="9"/>
  <c r="P707" i="9" s="1"/>
  <c r="O706" i="9"/>
  <c r="P706" i="9" s="1"/>
  <c r="O705" i="9"/>
  <c r="P705" i="9" s="1"/>
  <c r="O704" i="9"/>
  <c r="P704" i="9" s="1"/>
  <c r="O703" i="9"/>
  <c r="P703" i="9" s="1"/>
  <c r="O702" i="9"/>
  <c r="P702" i="9" s="1"/>
  <c r="O701" i="9"/>
  <c r="P701" i="9" s="1"/>
  <c r="O700" i="9"/>
  <c r="P700" i="9" s="1"/>
  <c r="O699" i="9"/>
  <c r="P699" i="9" s="1"/>
  <c r="O698" i="9"/>
  <c r="P698" i="9" s="1"/>
  <c r="O697" i="9"/>
  <c r="P697" i="9" s="1"/>
  <c r="O696" i="9"/>
  <c r="P696" i="9" s="1"/>
  <c r="O695" i="9"/>
  <c r="P695" i="9" s="1"/>
  <c r="O694" i="9"/>
  <c r="P694" i="9" s="1"/>
  <c r="O693" i="9"/>
  <c r="P693" i="9" s="1"/>
  <c r="O692" i="9"/>
  <c r="P692" i="9" s="1"/>
  <c r="O691" i="9"/>
  <c r="P691" i="9" s="1"/>
  <c r="O690" i="9"/>
  <c r="P690" i="9" s="1"/>
  <c r="O689" i="9"/>
  <c r="P689" i="9" s="1"/>
  <c r="O688" i="9"/>
  <c r="P688" i="9" s="1"/>
  <c r="O687" i="9"/>
  <c r="P687" i="9" s="1"/>
  <c r="O686" i="9"/>
  <c r="P686" i="9" s="1"/>
  <c r="O685" i="9"/>
  <c r="P685" i="9" s="1"/>
  <c r="O684" i="9"/>
  <c r="P684" i="9" s="1"/>
  <c r="O683" i="9"/>
  <c r="P683" i="9" s="1"/>
  <c r="O682" i="9"/>
  <c r="P682" i="9" s="1"/>
  <c r="O681" i="9"/>
  <c r="P681" i="9" s="1"/>
  <c r="O680" i="9"/>
  <c r="P680" i="9" s="1"/>
  <c r="O679" i="9"/>
  <c r="P679" i="9" s="1"/>
  <c r="O678" i="9"/>
  <c r="P678" i="9" s="1"/>
  <c r="O677" i="9"/>
  <c r="P677" i="9" s="1"/>
  <c r="O676" i="9"/>
  <c r="P676" i="9" s="1"/>
  <c r="O675" i="9"/>
  <c r="P675" i="9" s="1"/>
  <c r="O674" i="9"/>
  <c r="P674" i="9" s="1"/>
  <c r="O673" i="9"/>
  <c r="P673" i="9" s="1"/>
  <c r="O672" i="9"/>
  <c r="P672" i="9" s="1"/>
  <c r="O671" i="9"/>
  <c r="P671" i="9" s="1"/>
  <c r="O670" i="9"/>
  <c r="P670" i="9" s="1"/>
  <c r="O669" i="9"/>
  <c r="P669" i="9" s="1"/>
  <c r="O668" i="9"/>
  <c r="P668" i="9" s="1"/>
  <c r="O667" i="9"/>
  <c r="P667" i="9" s="1"/>
  <c r="O666" i="9"/>
  <c r="P666" i="9" s="1"/>
  <c r="O665" i="9"/>
  <c r="P665" i="9" s="1"/>
  <c r="O664" i="9"/>
  <c r="P664" i="9" s="1"/>
  <c r="O663" i="9"/>
  <c r="P663" i="9" s="1"/>
  <c r="O662" i="9"/>
  <c r="P662" i="9" s="1"/>
  <c r="O661" i="9"/>
  <c r="P661" i="9" s="1"/>
  <c r="O660" i="9"/>
  <c r="P660" i="9" s="1"/>
  <c r="O659" i="9"/>
  <c r="P659" i="9" s="1"/>
  <c r="O658" i="9"/>
  <c r="P658" i="9" s="1"/>
  <c r="O657" i="9"/>
  <c r="P657" i="9" s="1"/>
  <c r="O656" i="9"/>
  <c r="P656" i="9" s="1"/>
  <c r="O655" i="9"/>
  <c r="P655" i="9" s="1"/>
  <c r="O654" i="9"/>
  <c r="P654" i="9" s="1"/>
  <c r="O653" i="9"/>
  <c r="P653" i="9" s="1"/>
  <c r="O652" i="9"/>
  <c r="P652" i="9" s="1"/>
  <c r="O651" i="9"/>
  <c r="P651" i="9" s="1"/>
  <c r="O650" i="9"/>
  <c r="P650" i="9" s="1"/>
  <c r="O649" i="9"/>
  <c r="P649" i="9" s="1"/>
  <c r="O648" i="9"/>
  <c r="P648" i="9" s="1"/>
  <c r="O647" i="9"/>
  <c r="P647" i="9" s="1"/>
  <c r="O646" i="9"/>
  <c r="P646" i="9" s="1"/>
  <c r="O645" i="9"/>
  <c r="P645" i="9" s="1"/>
  <c r="O644" i="9"/>
  <c r="P644" i="9" s="1"/>
  <c r="O643" i="9"/>
  <c r="P643" i="9" s="1"/>
  <c r="O642" i="9"/>
  <c r="P642" i="9" s="1"/>
  <c r="O641" i="9"/>
  <c r="P641" i="9" s="1"/>
  <c r="O640" i="9"/>
  <c r="P640" i="9" s="1"/>
  <c r="O639" i="9"/>
  <c r="P639" i="9" s="1"/>
  <c r="O638" i="9"/>
  <c r="P638" i="9" s="1"/>
  <c r="O637" i="9"/>
  <c r="P637" i="9" s="1"/>
  <c r="O636" i="9"/>
  <c r="P636" i="9" s="1"/>
  <c r="O635" i="9"/>
  <c r="P635" i="9" s="1"/>
  <c r="O634" i="9"/>
  <c r="P634" i="9" s="1"/>
  <c r="O633" i="9"/>
  <c r="P633" i="9" s="1"/>
  <c r="O632" i="9"/>
  <c r="P632" i="9" s="1"/>
  <c r="O631" i="9"/>
  <c r="P631" i="9" s="1"/>
  <c r="O630" i="9"/>
  <c r="P630" i="9" s="1"/>
  <c r="O629" i="9"/>
  <c r="P629" i="9" s="1"/>
  <c r="O628" i="9"/>
  <c r="P628" i="9" s="1"/>
  <c r="O627" i="9"/>
  <c r="P627" i="9" s="1"/>
  <c r="O626" i="9"/>
  <c r="P626" i="9" s="1"/>
  <c r="O625" i="9"/>
  <c r="P625" i="9" s="1"/>
  <c r="O624" i="9"/>
  <c r="P624" i="9" s="1"/>
  <c r="O623" i="9"/>
  <c r="P623" i="9" s="1"/>
  <c r="O622" i="9"/>
  <c r="P622" i="9" s="1"/>
  <c r="O621" i="9"/>
  <c r="P621" i="9" s="1"/>
  <c r="O620" i="9"/>
  <c r="P620" i="9" s="1"/>
  <c r="O619" i="9"/>
  <c r="P619" i="9" s="1"/>
  <c r="O618" i="9"/>
  <c r="P618" i="9" s="1"/>
  <c r="O617" i="9"/>
  <c r="P617" i="9" s="1"/>
  <c r="O616" i="9"/>
  <c r="P616" i="9" s="1"/>
  <c r="O615" i="9"/>
  <c r="P615" i="9" s="1"/>
  <c r="O614" i="9"/>
  <c r="P614" i="9" s="1"/>
  <c r="O613" i="9"/>
  <c r="P613" i="9" s="1"/>
  <c r="O612" i="9"/>
  <c r="P612" i="9" s="1"/>
  <c r="O611" i="9"/>
  <c r="P611" i="9" s="1"/>
  <c r="O610" i="9"/>
  <c r="P610" i="9" s="1"/>
  <c r="O609" i="9"/>
  <c r="P609" i="9" s="1"/>
  <c r="O608" i="9"/>
  <c r="P608" i="9" s="1"/>
  <c r="O607" i="9"/>
  <c r="P607" i="9" s="1"/>
  <c r="O606" i="9"/>
  <c r="P606" i="9" s="1"/>
  <c r="O605" i="9"/>
  <c r="P605" i="9" s="1"/>
  <c r="O604" i="9"/>
  <c r="P604" i="9" s="1"/>
  <c r="O603" i="9"/>
  <c r="P603" i="9" s="1"/>
  <c r="O602" i="9"/>
  <c r="P602" i="9" s="1"/>
  <c r="O601" i="9"/>
  <c r="P601" i="9" s="1"/>
  <c r="O600" i="9"/>
  <c r="P600" i="9" s="1"/>
  <c r="O599" i="9"/>
  <c r="P599" i="9" s="1"/>
  <c r="O598" i="9"/>
  <c r="P598" i="9" s="1"/>
  <c r="O597" i="9"/>
  <c r="P597" i="9" s="1"/>
  <c r="O596" i="9"/>
  <c r="P596" i="9" s="1"/>
  <c r="O595" i="9"/>
  <c r="P595" i="9" s="1"/>
  <c r="O594" i="9"/>
  <c r="P594" i="9" s="1"/>
  <c r="O593" i="9"/>
  <c r="P593" i="9" s="1"/>
  <c r="O592" i="9"/>
  <c r="P592" i="9" s="1"/>
  <c r="O591" i="9"/>
  <c r="P591" i="9" s="1"/>
  <c r="O590" i="9"/>
  <c r="P590" i="9" s="1"/>
  <c r="O589" i="9"/>
  <c r="P589" i="9" s="1"/>
  <c r="O588" i="9"/>
  <c r="P588" i="9" s="1"/>
  <c r="O587" i="9"/>
  <c r="P587" i="9" s="1"/>
  <c r="O586" i="9"/>
  <c r="P586" i="9" s="1"/>
  <c r="O585" i="9"/>
  <c r="P585" i="9" s="1"/>
  <c r="O584" i="9"/>
  <c r="P584" i="9" s="1"/>
  <c r="O583" i="9"/>
  <c r="P583" i="9" s="1"/>
  <c r="O582" i="9"/>
  <c r="P582" i="9" s="1"/>
  <c r="O581" i="9"/>
  <c r="P581" i="9" s="1"/>
  <c r="O580" i="9"/>
  <c r="P580" i="9" s="1"/>
  <c r="O579" i="9"/>
  <c r="P579" i="9" s="1"/>
  <c r="O578" i="9"/>
  <c r="P578" i="9" s="1"/>
  <c r="O577" i="9"/>
  <c r="P577" i="9" s="1"/>
  <c r="O576" i="9"/>
  <c r="P576" i="9" s="1"/>
  <c r="O575" i="9"/>
  <c r="P575" i="9" s="1"/>
  <c r="O574" i="9"/>
  <c r="P574" i="9" s="1"/>
  <c r="O573" i="9"/>
  <c r="P573" i="9" s="1"/>
  <c r="O572" i="9"/>
  <c r="P572" i="9" s="1"/>
  <c r="O571" i="9"/>
  <c r="P571" i="9" s="1"/>
  <c r="O570" i="9"/>
  <c r="P570" i="9" s="1"/>
  <c r="O569" i="9"/>
  <c r="P569" i="9" s="1"/>
  <c r="O568" i="9"/>
  <c r="P568" i="9" s="1"/>
  <c r="O567" i="9"/>
  <c r="P567" i="9" s="1"/>
  <c r="O566" i="9"/>
  <c r="P566" i="9" s="1"/>
  <c r="O565" i="9"/>
  <c r="P565" i="9" s="1"/>
  <c r="O564" i="9"/>
  <c r="P564" i="9" s="1"/>
  <c r="O563" i="9"/>
  <c r="P563" i="9" s="1"/>
  <c r="O562" i="9"/>
  <c r="P562" i="9" s="1"/>
  <c r="O561" i="9"/>
  <c r="P561" i="9" s="1"/>
  <c r="O560" i="9"/>
  <c r="P560" i="9" s="1"/>
  <c r="O559" i="9"/>
  <c r="P559" i="9" s="1"/>
  <c r="O558" i="9"/>
  <c r="P558" i="9" s="1"/>
  <c r="O557" i="9"/>
  <c r="P557" i="9" s="1"/>
  <c r="O556" i="9"/>
  <c r="P556" i="9" s="1"/>
  <c r="O555" i="9"/>
  <c r="P555" i="9" s="1"/>
  <c r="O554" i="9"/>
  <c r="P554" i="9" s="1"/>
  <c r="O553" i="9"/>
  <c r="P553" i="9" s="1"/>
  <c r="O552" i="9"/>
  <c r="P552" i="9" s="1"/>
  <c r="O551" i="9"/>
  <c r="P551" i="9" s="1"/>
  <c r="O550" i="9"/>
  <c r="P550" i="9" s="1"/>
  <c r="O549" i="9"/>
  <c r="P549" i="9" s="1"/>
  <c r="O548" i="9"/>
  <c r="P548" i="9" s="1"/>
  <c r="O547" i="9"/>
  <c r="P547" i="9" s="1"/>
  <c r="O546" i="9"/>
  <c r="P546" i="9" s="1"/>
  <c r="O545" i="9"/>
  <c r="P545" i="9" s="1"/>
  <c r="O544" i="9"/>
  <c r="P544" i="9" s="1"/>
  <c r="O543" i="9"/>
  <c r="P543" i="9" s="1"/>
  <c r="O542" i="9"/>
  <c r="P542" i="9" s="1"/>
  <c r="O541" i="9"/>
  <c r="P541" i="9" s="1"/>
  <c r="O540" i="9"/>
  <c r="P540" i="9" s="1"/>
  <c r="O539" i="9"/>
  <c r="P539" i="9" s="1"/>
  <c r="O538" i="9"/>
  <c r="P538" i="9" s="1"/>
  <c r="O537" i="9"/>
  <c r="P537" i="9" s="1"/>
  <c r="O536" i="9"/>
  <c r="P536" i="9" s="1"/>
  <c r="O535" i="9"/>
  <c r="P535" i="9" s="1"/>
  <c r="O534" i="9"/>
  <c r="P534" i="9" s="1"/>
  <c r="O533" i="9"/>
  <c r="P533" i="9" s="1"/>
  <c r="O532" i="9"/>
  <c r="P532" i="9" s="1"/>
  <c r="O531" i="9"/>
  <c r="P531" i="9" s="1"/>
  <c r="O530" i="9"/>
  <c r="P530" i="9" s="1"/>
  <c r="O529" i="9"/>
  <c r="P529" i="9" s="1"/>
  <c r="O528" i="9"/>
  <c r="P528" i="9" s="1"/>
  <c r="O527" i="9"/>
  <c r="P527" i="9" s="1"/>
  <c r="O526" i="9"/>
  <c r="P526" i="9" s="1"/>
  <c r="O525" i="9"/>
  <c r="P525" i="9" s="1"/>
  <c r="O524" i="9"/>
  <c r="P524" i="9" s="1"/>
  <c r="O523" i="9"/>
  <c r="P523" i="9" s="1"/>
  <c r="O522" i="9"/>
  <c r="P522" i="9" s="1"/>
  <c r="O521" i="9"/>
  <c r="P521" i="9" s="1"/>
  <c r="O520" i="9"/>
  <c r="P520" i="9" s="1"/>
  <c r="O519" i="9"/>
  <c r="P519" i="9" s="1"/>
  <c r="O518" i="9"/>
  <c r="P518" i="9" s="1"/>
  <c r="O517" i="9"/>
  <c r="P517" i="9" s="1"/>
  <c r="O516" i="9"/>
  <c r="P516" i="9" s="1"/>
  <c r="O515" i="9"/>
  <c r="P515" i="9" s="1"/>
  <c r="O514" i="9"/>
  <c r="P514" i="9" s="1"/>
  <c r="O513" i="9"/>
  <c r="P513" i="9" s="1"/>
  <c r="O512" i="9"/>
  <c r="P512" i="9" s="1"/>
  <c r="O511" i="9"/>
  <c r="P511" i="9" s="1"/>
  <c r="O510" i="9"/>
  <c r="P510" i="9" s="1"/>
  <c r="O509" i="9"/>
  <c r="P509" i="9" s="1"/>
  <c r="O508" i="9"/>
  <c r="P508" i="9" s="1"/>
  <c r="O507" i="9"/>
  <c r="P507" i="9" s="1"/>
  <c r="O506" i="9"/>
  <c r="P506" i="9" s="1"/>
  <c r="O505" i="9"/>
  <c r="P505" i="9" s="1"/>
  <c r="O504" i="9"/>
  <c r="P504" i="9" s="1"/>
  <c r="O503" i="9"/>
  <c r="P503" i="9" s="1"/>
  <c r="O502" i="9"/>
  <c r="P502" i="9" s="1"/>
  <c r="O501" i="9"/>
  <c r="P501" i="9" s="1"/>
  <c r="O500" i="9"/>
  <c r="P500" i="9" s="1"/>
  <c r="O499" i="9"/>
  <c r="P499" i="9" s="1"/>
  <c r="O498" i="9"/>
  <c r="P498" i="9" s="1"/>
  <c r="O497" i="9"/>
  <c r="P497" i="9" s="1"/>
  <c r="O496" i="9"/>
  <c r="P496" i="9" s="1"/>
  <c r="O495" i="9"/>
  <c r="P495" i="9" s="1"/>
  <c r="O494" i="9"/>
  <c r="P494" i="9" s="1"/>
  <c r="O493" i="9"/>
  <c r="P493" i="9" s="1"/>
  <c r="O492" i="9"/>
  <c r="P492" i="9" s="1"/>
  <c r="O491" i="9"/>
  <c r="P491" i="9" s="1"/>
  <c r="O490" i="9"/>
  <c r="P490" i="9" s="1"/>
  <c r="O489" i="9"/>
  <c r="P489" i="9" s="1"/>
  <c r="O488" i="9"/>
  <c r="P488" i="9" s="1"/>
  <c r="O487" i="9"/>
  <c r="P487" i="9" s="1"/>
  <c r="O486" i="9"/>
  <c r="P486" i="9" s="1"/>
  <c r="O485" i="9"/>
  <c r="P485" i="9" s="1"/>
  <c r="O484" i="9"/>
  <c r="P484" i="9" s="1"/>
  <c r="O483" i="9"/>
  <c r="P483" i="9" s="1"/>
  <c r="O482" i="9"/>
  <c r="P482" i="9" s="1"/>
  <c r="O481" i="9"/>
  <c r="P481" i="9" s="1"/>
  <c r="O480" i="9"/>
  <c r="P480" i="9" s="1"/>
  <c r="O479" i="9"/>
  <c r="P479" i="9" s="1"/>
  <c r="O478" i="9"/>
  <c r="P478" i="9" s="1"/>
  <c r="O477" i="9"/>
  <c r="P477" i="9" s="1"/>
  <c r="O476" i="9"/>
  <c r="P476" i="9" s="1"/>
  <c r="O475" i="9"/>
  <c r="P475" i="9" s="1"/>
  <c r="O474" i="9"/>
  <c r="P474" i="9" s="1"/>
  <c r="O473" i="9"/>
  <c r="P473" i="9" s="1"/>
  <c r="O472" i="9"/>
  <c r="P472" i="9" s="1"/>
  <c r="O471" i="9"/>
  <c r="P471" i="9" s="1"/>
  <c r="O470" i="9"/>
  <c r="P470" i="9" s="1"/>
  <c r="O469" i="9"/>
  <c r="P469" i="9" s="1"/>
  <c r="O468" i="9"/>
  <c r="P468" i="9" s="1"/>
  <c r="O467" i="9"/>
  <c r="P467" i="9" s="1"/>
  <c r="O466" i="9"/>
  <c r="P466" i="9" s="1"/>
  <c r="O465" i="9"/>
  <c r="P465" i="9" s="1"/>
  <c r="O464" i="9"/>
  <c r="P464" i="9" s="1"/>
  <c r="O463" i="9"/>
  <c r="P463" i="9" s="1"/>
  <c r="O462" i="9"/>
  <c r="P462" i="9" s="1"/>
  <c r="O461" i="9"/>
  <c r="P461" i="9" s="1"/>
  <c r="O460" i="9"/>
  <c r="P460" i="9" s="1"/>
  <c r="O459" i="9"/>
  <c r="P459" i="9" s="1"/>
  <c r="O458" i="9"/>
  <c r="P458" i="9" s="1"/>
  <c r="O457" i="9"/>
  <c r="P457" i="9" s="1"/>
  <c r="O456" i="9"/>
  <c r="P456" i="9" s="1"/>
  <c r="O455" i="9"/>
  <c r="P455" i="9" s="1"/>
  <c r="O454" i="9"/>
  <c r="P454" i="9" s="1"/>
  <c r="O453" i="9"/>
  <c r="P453" i="9" s="1"/>
  <c r="O452" i="9"/>
  <c r="P452" i="9" s="1"/>
  <c r="O451" i="9"/>
  <c r="P451" i="9" s="1"/>
  <c r="O450" i="9"/>
  <c r="P450" i="9" s="1"/>
  <c r="O449" i="9"/>
  <c r="P449" i="9" s="1"/>
  <c r="O448" i="9"/>
  <c r="P448" i="9" s="1"/>
  <c r="O447" i="9"/>
  <c r="P447" i="9" s="1"/>
  <c r="O446" i="9"/>
  <c r="P446" i="9" s="1"/>
  <c r="O445" i="9"/>
  <c r="P445" i="9" s="1"/>
  <c r="O444" i="9"/>
  <c r="P444" i="9" s="1"/>
  <c r="O443" i="9"/>
  <c r="P443" i="9" s="1"/>
  <c r="O442" i="9"/>
  <c r="P442" i="9" s="1"/>
  <c r="O441" i="9"/>
  <c r="P441" i="9" s="1"/>
  <c r="O440" i="9"/>
  <c r="P440" i="9" s="1"/>
  <c r="O439" i="9"/>
  <c r="P439" i="9" s="1"/>
  <c r="O438" i="9"/>
  <c r="P438" i="9" s="1"/>
  <c r="O437" i="9"/>
  <c r="P437" i="9" s="1"/>
  <c r="O436" i="9"/>
  <c r="P436" i="9" s="1"/>
  <c r="O435" i="9"/>
  <c r="P435" i="9" s="1"/>
  <c r="O434" i="9"/>
  <c r="P434" i="9" s="1"/>
  <c r="O433" i="9"/>
  <c r="P433" i="9" s="1"/>
  <c r="O432" i="9"/>
  <c r="P432" i="9" s="1"/>
  <c r="O431" i="9"/>
  <c r="P431" i="9" s="1"/>
  <c r="O430" i="9"/>
  <c r="P430" i="9" s="1"/>
  <c r="O429" i="9"/>
  <c r="P429" i="9" s="1"/>
  <c r="O428" i="9"/>
  <c r="P428" i="9" s="1"/>
  <c r="O427" i="9"/>
  <c r="P427" i="9" s="1"/>
  <c r="O426" i="9"/>
  <c r="P426" i="9" s="1"/>
  <c r="O425" i="9"/>
  <c r="P425" i="9" s="1"/>
  <c r="O424" i="9"/>
  <c r="P424" i="9" s="1"/>
  <c r="O423" i="9"/>
  <c r="P423" i="9" s="1"/>
  <c r="O422" i="9"/>
  <c r="P422" i="9" s="1"/>
  <c r="O421" i="9"/>
  <c r="P421" i="9" s="1"/>
  <c r="O420" i="9"/>
  <c r="P420" i="9" s="1"/>
  <c r="O419" i="9"/>
  <c r="P419" i="9" s="1"/>
  <c r="O418" i="9"/>
  <c r="P418" i="9" s="1"/>
  <c r="O417" i="9"/>
  <c r="P417" i="9" s="1"/>
  <c r="O416" i="9"/>
  <c r="P416" i="9" s="1"/>
  <c r="O415" i="9"/>
  <c r="P415" i="9" s="1"/>
  <c r="O414" i="9"/>
  <c r="P414" i="9" s="1"/>
  <c r="O413" i="9"/>
  <c r="P413" i="9" s="1"/>
  <c r="O412" i="9"/>
  <c r="P412" i="9" s="1"/>
  <c r="O411" i="9"/>
  <c r="P411" i="9" s="1"/>
  <c r="O410" i="9"/>
  <c r="P410" i="9" s="1"/>
  <c r="O409" i="9"/>
  <c r="P409" i="9" s="1"/>
  <c r="O408" i="9"/>
  <c r="P408" i="9" s="1"/>
  <c r="O407" i="9"/>
  <c r="P407" i="9" s="1"/>
  <c r="O406" i="9"/>
  <c r="P406" i="9" s="1"/>
  <c r="O405" i="9"/>
  <c r="P405" i="9" s="1"/>
  <c r="O404" i="9"/>
  <c r="P404" i="9" s="1"/>
  <c r="O403" i="9"/>
  <c r="P403" i="9" s="1"/>
  <c r="O402" i="9"/>
  <c r="P402" i="9" s="1"/>
  <c r="O401" i="9"/>
  <c r="P401" i="9" s="1"/>
  <c r="O400" i="9"/>
  <c r="P400" i="9" s="1"/>
  <c r="O399" i="9"/>
  <c r="P399" i="9" s="1"/>
  <c r="O398" i="9"/>
  <c r="P398" i="9" s="1"/>
  <c r="O397" i="9"/>
  <c r="P397" i="9" s="1"/>
  <c r="O396" i="9"/>
  <c r="P396" i="9" s="1"/>
  <c r="O395" i="9"/>
  <c r="P395" i="9" s="1"/>
  <c r="O394" i="9"/>
  <c r="P394" i="9" s="1"/>
  <c r="O393" i="9"/>
  <c r="P393" i="9" s="1"/>
  <c r="O392" i="9"/>
  <c r="P392" i="9" s="1"/>
  <c r="O391" i="9"/>
  <c r="P391" i="9" s="1"/>
  <c r="O390" i="9"/>
  <c r="P390" i="9" s="1"/>
  <c r="O389" i="9"/>
  <c r="P389" i="9" s="1"/>
  <c r="O388" i="9"/>
  <c r="P388" i="9" s="1"/>
  <c r="O387" i="9"/>
  <c r="P387" i="9" s="1"/>
  <c r="O386" i="9"/>
  <c r="P386" i="9" s="1"/>
  <c r="O385" i="9"/>
  <c r="P385" i="9" s="1"/>
  <c r="O384" i="9"/>
  <c r="P384" i="9" s="1"/>
  <c r="O383" i="9"/>
  <c r="P383" i="9" s="1"/>
  <c r="O382" i="9"/>
  <c r="P382" i="9" s="1"/>
  <c r="O381" i="9"/>
  <c r="P381" i="9" s="1"/>
  <c r="O380" i="9"/>
  <c r="P380" i="9" s="1"/>
  <c r="O379" i="9"/>
  <c r="P379" i="9" s="1"/>
  <c r="O378" i="9"/>
  <c r="P378" i="9" s="1"/>
  <c r="O377" i="9"/>
  <c r="P377" i="9" s="1"/>
  <c r="O376" i="9"/>
  <c r="P376" i="9" s="1"/>
  <c r="O375" i="9"/>
  <c r="P375" i="9" s="1"/>
  <c r="O374" i="9"/>
  <c r="P374" i="9" s="1"/>
  <c r="O373" i="9"/>
  <c r="P373" i="9" s="1"/>
  <c r="O372" i="9"/>
  <c r="P372" i="9" s="1"/>
  <c r="O371" i="9"/>
  <c r="P371" i="9" s="1"/>
  <c r="O370" i="9"/>
  <c r="P370" i="9" s="1"/>
  <c r="O369" i="9"/>
  <c r="P369" i="9" s="1"/>
  <c r="O368" i="9"/>
  <c r="P368" i="9" s="1"/>
  <c r="O367" i="9"/>
  <c r="P367" i="9" s="1"/>
  <c r="O366" i="9"/>
  <c r="P366" i="9" s="1"/>
  <c r="O365" i="9"/>
  <c r="P365" i="9" s="1"/>
  <c r="O364" i="9"/>
  <c r="P364" i="9" s="1"/>
  <c r="O363" i="9"/>
  <c r="P363" i="9" s="1"/>
  <c r="O362" i="9"/>
  <c r="P362" i="9" s="1"/>
  <c r="O361" i="9"/>
  <c r="P361" i="9" s="1"/>
  <c r="O360" i="9"/>
  <c r="P360" i="9" s="1"/>
  <c r="O359" i="9"/>
  <c r="P359" i="9" s="1"/>
  <c r="O358" i="9"/>
  <c r="P358" i="9" s="1"/>
  <c r="O357" i="9"/>
  <c r="P357" i="9" s="1"/>
  <c r="O356" i="9"/>
  <c r="P356" i="9" s="1"/>
  <c r="O355" i="9"/>
  <c r="P355" i="9" s="1"/>
  <c r="O354" i="9"/>
  <c r="P354" i="9" s="1"/>
  <c r="O353" i="9"/>
  <c r="P353" i="9" s="1"/>
  <c r="O352" i="9"/>
  <c r="P352" i="9" s="1"/>
  <c r="O351" i="9"/>
  <c r="P351" i="9" s="1"/>
  <c r="O350" i="9"/>
  <c r="P350" i="9" s="1"/>
  <c r="O349" i="9"/>
  <c r="P349" i="9" s="1"/>
  <c r="O348" i="9"/>
  <c r="P348" i="9" s="1"/>
  <c r="O347" i="9"/>
  <c r="P347" i="9" s="1"/>
  <c r="O346" i="9"/>
  <c r="P346" i="9" s="1"/>
  <c r="O345" i="9"/>
  <c r="P345" i="9" s="1"/>
  <c r="O344" i="9"/>
  <c r="P344" i="9" s="1"/>
  <c r="O343" i="9"/>
  <c r="P343" i="9" s="1"/>
  <c r="O342" i="9"/>
  <c r="P342" i="9" s="1"/>
  <c r="O341" i="9"/>
  <c r="P341" i="9" s="1"/>
  <c r="O340" i="9"/>
  <c r="P340" i="9" s="1"/>
  <c r="O339" i="9"/>
  <c r="P339" i="9" s="1"/>
  <c r="O338" i="9"/>
  <c r="P338" i="9" s="1"/>
  <c r="O337" i="9"/>
  <c r="P337" i="9" s="1"/>
  <c r="O336" i="9"/>
  <c r="P336" i="9" s="1"/>
  <c r="O335" i="9"/>
  <c r="P335" i="9" s="1"/>
  <c r="O334" i="9"/>
  <c r="P334" i="9" s="1"/>
  <c r="O333" i="9"/>
  <c r="P333" i="9" s="1"/>
  <c r="O332" i="9"/>
  <c r="P332" i="9" s="1"/>
  <c r="O331" i="9"/>
  <c r="P331" i="9" s="1"/>
  <c r="O330" i="9"/>
  <c r="P330" i="9" s="1"/>
  <c r="O329" i="9"/>
  <c r="P329" i="9" s="1"/>
  <c r="O328" i="9"/>
  <c r="P328" i="9" s="1"/>
  <c r="O327" i="9"/>
  <c r="P327" i="9" s="1"/>
  <c r="O326" i="9"/>
  <c r="P326" i="9" s="1"/>
  <c r="O325" i="9"/>
  <c r="P325" i="9" s="1"/>
  <c r="O324" i="9"/>
  <c r="P324" i="9" s="1"/>
  <c r="O323" i="9"/>
  <c r="P323" i="9" s="1"/>
  <c r="O322" i="9"/>
  <c r="P322" i="9" s="1"/>
  <c r="O321" i="9"/>
  <c r="P321" i="9" s="1"/>
  <c r="O320" i="9"/>
  <c r="P320" i="9" s="1"/>
  <c r="O319" i="9"/>
  <c r="P319" i="9" s="1"/>
  <c r="O318" i="9"/>
  <c r="P318" i="9" s="1"/>
  <c r="O317" i="9"/>
  <c r="P317" i="9" s="1"/>
  <c r="O316" i="9"/>
  <c r="P316" i="9" s="1"/>
  <c r="O315" i="9"/>
  <c r="P315" i="9" s="1"/>
  <c r="O314" i="9"/>
  <c r="P314" i="9" s="1"/>
  <c r="O313" i="9"/>
  <c r="P313" i="9" s="1"/>
  <c r="O312" i="9"/>
  <c r="P312" i="9" s="1"/>
  <c r="O311" i="9"/>
  <c r="P311" i="9" s="1"/>
  <c r="O310" i="9"/>
  <c r="P310" i="9" s="1"/>
  <c r="O309" i="9"/>
  <c r="P309" i="9" s="1"/>
  <c r="O308" i="9"/>
  <c r="P308" i="9" s="1"/>
  <c r="O307" i="9"/>
  <c r="P307" i="9" s="1"/>
  <c r="O306" i="9"/>
  <c r="P306" i="9" s="1"/>
  <c r="O305" i="9"/>
  <c r="P305" i="9" s="1"/>
  <c r="O304" i="9"/>
  <c r="P304" i="9" s="1"/>
  <c r="O303" i="9"/>
  <c r="P303" i="9" s="1"/>
  <c r="O302" i="9"/>
  <c r="P302" i="9" s="1"/>
  <c r="O301" i="9"/>
  <c r="P301" i="9" s="1"/>
  <c r="O300" i="9"/>
  <c r="P300" i="9" s="1"/>
  <c r="O299" i="9"/>
  <c r="P299" i="9" s="1"/>
  <c r="O298" i="9"/>
  <c r="P298" i="9" s="1"/>
  <c r="O297" i="9"/>
  <c r="P297" i="9" s="1"/>
  <c r="O296" i="9"/>
  <c r="P296" i="9" s="1"/>
  <c r="O295" i="9"/>
  <c r="P295" i="9" s="1"/>
  <c r="O294" i="9"/>
  <c r="P294" i="9" s="1"/>
  <c r="O293" i="9"/>
  <c r="P293" i="9" s="1"/>
  <c r="O292" i="9"/>
  <c r="P292" i="9" s="1"/>
  <c r="O291" i="9"/>
  <c r="P291" i="9" s="1"/>
  <c r="O290" i="9"/>
  <c r="P290" i="9" s="1"/>
  <c r="O289" i="9"/>
  <c r="P289" i="9" s="1"/>
  <c r="O288" i="9"/>
  <c r="P288" i="9" s="1"/>
  <c r="O287" i="9"/>
  <c r="P287" i="9" s="1"/>
  <c r="O286" i="9"/>
  <c r="P286" i="9" s="1"/>
  <c r="O285" i="9"/>
  <c r="P285" i="9" s="1"/>
  <c r="O284" i="9"/>
  <c r="P284" i="9" s="1"/>
  <c r="O283" i="9"/>
  <c r="P283" i="9" s="1"/>
  <c r="O282" i="9"/>
  <c r="P282" i="9" s="1"/>
  <c r="O281" i="9"/>
  <c r="P281" i="9" s="1"/>
  <c r="O280" i="9"/>
  <c r="P280" i="9" s="1"/>
  <c r="O279" i="9"/>
  <c r="P279" i="9" s="1"/>
  <c r="O278" i="9"/>
  <c r="P278" i="9" s="1"/>
  <c r="O277" i="9"/>
  <c r="P277" i="9" s="1"/>
  <c r="O276" i="9"/>
  <c r="P276" i="9" s="1"/>
  <c r="O275" i="9"/>
  <c r="P275" i="9" s="1"/>
  <c r="O274" i="9"/>
  <c r="P274" i="9" s="1"/>
  <c r="O273" i="9"/>
  <c r="P273" i="9" s="1"/>
  <c r="O272" i="9"/>
  <c r="P272" i="9" s="1"/>
  <c r="O271" i="9"/>
  <c r="P271" i="9" s="1"/>
  <c r="O270" i="9"/>
  <c r="P270" i="9" s="1"/>
  <c r="O269" i="9"/>
  <c r="P269" i="9" s="1"/>
  <c r="O268" i="9"/>
  <c r="P268" i="9" s="1"/>
  <c r="O267" i="9"/>
  <c r="P267" i="9" s="1"/>
  <c r="O266" i="9"/>
  <c r="P266" i="9" s="1"/>
  <c r="O265" i="9"/>
  <c r="P265" i="9" s="1"/>
  <c r="O264" i="9"/>
  <c r="P264" i="9" s="1"/>
  <c r="O263" i="9"/>
  <c r="P263" i="9" s="1"/>
  <c r="O262" i="9"/>
  <c r="P262" i="9" s="1"/>
  <c r="O261" i="9"/>
  <c r="P261" i="9" s="1"/>
  <c r="O260" i="9"/>
  <c r="P260" i="9" s="1"/>
  <c r="O259" i="9"/>
  <c r="P259" i="9" s="1"/>
  <c r="O258" i="9"/>
  <c r="P258" i="9" s="1"/>
  <c r="O257" i="9"/>
  <c r="P257" i="9" s="1"/>
  <c r="O256" i="9"/>
  <c r="P256" i="9" s="1"/>
  <c r="O255" i="9"/>
  <c r="P255" i="9" s="1"/>
  <c r="O254" i="9"/>
  <c r="P254" i="9" s="1"/>
  <c r="O253" i="9"/>
  <c r="P253" i="9" s="1"/>
  <c r="O252" i="9"/>
  <c r="P252" i="9" s="1"/>
  <c r="O251" i="9"/>
  <c r="P251" i="9" s="1"/>
  <c r="O250" i="9"/>
  <c r="P250" i="9" s="1"/>
  <c r="O249" i="9"/>
  <c r="P249" i="9" s="1"/>
  <c r="O248" i="9"/>
  <c r="P248" i="9" s="1"/>
  <c r="O247" i="9"/>
  <c r="P247" i="9" s="1"/>
  <c r="O246" i="9"/>
  <c r="P246" i="9" s="1"/>
  <c r="O245" i="9"/>
  <c r="P245" i="9" s="1"/>
  <c r="O244" i="9"/>
  <c r="P244" i="9" s="1"/>
  <c r="O243" i="9"/>
  <c r="P243" i="9" s="1"/>
  <c r="O242" i="9"/>
  <c r="P242" i="9" s="1"/>
  <c r="O241" i="9"/>
  <c r="P241" i="9" s="1"/>
  <c r="O240" i="9"/>
  <c r="P240" i="9" s="1"/>
  <c r="O239" i="9"/>
  <c r="P239" i="9" s="1"/>
  <c r="O238" i="9"/>
  <c r="P238" i="9" s="1"/>
  <c r="O237" i="9"/>
  <c r="P237" i="9" s="1"/>
  <c r="O236" i="9"/>
  <c r="P236" i="9" s="1"/>
  <c r="O235" i="9"/>
  <c r="P235" i="9" s="1"/>
  <c r="O234" i="9"/>
  <c r="P234" i="9" s="1"/>
  <c r="O233" i="9"/>
  <c r="P233" i="9" s="1"/>
  <c r="O232" i="9"/>
  <c r="P232" i="9" s="1"/>
  <c r="O231" i="9"/>
  <c r="P231" i="9" s="1"/>
  <c r="O230" i="9"/>
  <c r="P230" i="9" s="1"/>
  <c r="O229" i="9"/>
  <c r="P229" i="9" s="1"/>
  <c r="O228" i="9"/>
  <c r="P228" i="9" s="1"/>
  <c r="O227" i="9"/>
  <c r="P227" i="9" s="1"/>
  <c r="O226" i="9"/>
  <c r="P226" i="9" s="1"/>
  <c r="O225" i="9"/>
  <c r="P225" i="9" s="1"/>
  <c r="O224" i="9"/>
  <c r="P224" i="9" s="1"/>
  <c r="O223" i="9"/>
  <c r="P223" i="9" s="1"/>
  <c r="O222" i="9"/>
  <c r="P222" i="9" s="1"/>
  <c r="O221" i="9"/>
  <c r="P221" i="9" s="1"/>
  <c r="O220" i="9"/>
  <c r="P220" i="9" s="1"/>
  <c r="O219" i="9"/>
  <c r="P219" i="9" s="1"/>
  <c r="O218" i="9"/>
  <c r="P218" i="9" s="1"/>
  <c r="O217" i="9"/>
  <c r="P217" i="9" s="1"/>
  <c r="O216" i="9"/>
  <c r="P216" i="9" s="1"/>
  <c r="O215" i="9"/>
  <c r="P215" i="9" s="1"/>
  <c r="O214" i="9"/>
  <c r="P214" i="9" s="1"/>
  <c r="O213" i="9"/>
  <c r="P213" i="9" s="1"/>
  <c r="O212" i="9"/>
  <c r="P212" i="9" s="1"/>
  <c r="O211" i="9"/>
  <c r="P211" i="9" s="1"/>
  <c r="O210" i="9"/>
  <c r="P210" i="9" s="1"/>
  <c r="O209" i="9"/>
  <c r="P209" i="9" s="1"/>
  <c r="O208" i="9"/>
  <c r="P208" i="9" s="1"/>
  <c r="O207" i="9"/>
  <c r="P207" i="9" s="1"/>
  <c r="O206" i="9"/>
  <c r="P206" i="9" s="1"/>
  <c r="O205" i="9"/>
  <c r="P205" i="9" s="1"/>
  <c r="O204" i="9"/>
  <c r="P204" i="9" s="1"/>
  <c r="O203" i="9"/>
  <c r="P203" i="9" s="1"/>
  <c r="O202" i="9"/>
  <c r="P202" i="9" s="1"/>
  <c r="O201" i="9"/>
  <c r="P201" i="9" s="1"/>
  <c r="O200" i="9"/>
  <c r="P200" i="9" s="1"/>
  <c r="O199" i="9"/>
  <c r="P199" i="9" s="1"/>
  <c r="O198" i="9"/>
  <c r="P198" i="9" s="1"/>
  <c r="O197" i="9"/>
  <c r="P197" i="9" s="1"/>
  <c r="O196" i="9"/>
  <c r="P196" i="9" s="1"/>
  <c r="O195" i="9"/>
  <c r="P195" i="9" s="1"/>
  <c r="O194" i="9"/>
  <c r="P194" i="9" s="1"/>
  <c r="O193" i="9"/>
  <c r="P193" i="9" s="1"/>
  <c r="O192" i="9"/>
  <c r="P192" i="9" s="1"/>
  <c r="O191" i="9"/>
  <c r="P191" i="9" s="1"/>
  <c r="O190" i="9"/>
  <c r="P190" i="9" s="1"/>
  <c r="O189" i="9"/>
  <c r="P189" i="9" s="1"/>
  <c r="O188" i="9"/>
  <c r="P188" i="9" s="1"/>
  <c r="O187" i="9"/>
  <c r="P187" i="9" s="1"/>
  <c r="O186" i="9"/>
  <c r="P186" i="9" s="1"/>
  <c r="O185" i="9"/>
  <c r="P185" i="9" s="1"/>
  <c r="O184" i="9"/>
  <c r="P184" i="9" s="1"/>
  <c r="O183" i="9"/>
  <c r="P183" i="9" s="1"/>
  <c r="O182" i="9"/>
  <c r="P182" i="9" s="1"/>
  <c r="O181" i="9"/>
  <c r="P181" i="9" s="1"/>
  <c r="O180" i="9"/>
  <c r="P180" i="9" s="1"/>
  <c r="O179" i="9"/>
  <c r="P179" i="9" s="1"/>
  <c r="O178" i="9"/>
  <c r="P178" i="9" s="1"/>
  <c r="O177" i="9"/>
  <c r="P177" i="9" s="1"/>
  <c r="O176" i="9"/>
  <c r="P176" i="9" s="1"/>
  <c r="O175" i="9"/>
  <c r="P175" i="9" s="1"/>
  <c r="O174" i="9"/>
  <c r="P174" i="9" s="1"/>
  <c r="O173" i="9"/>
  <c r="P173" i="9" s="1"/>
  <c r="O172" i="9"/>
  <c r="P172" i="9" s="1"/>
  <c r="O171" i="9"/>
  <c r="P171" i="9" s="1"/>
  <c r="O170" i="9"/>
  <c r="P170" i="9" s="1"/>
  <c r="O169" i="9"/>
  <c r="P169" i="9" s="1"/>
  <c r="O168" i="9"/>
  <c r="P168" i="9" s="1"/>
  <c r="O167" i="9"/>
  <c r="P167" i="9" s="1"/>
  <c r="O166" i="9"/>
  <c r="P166" i="9" s="1"/>
  <c r="O165" i="9"/>
  <c r="P165" i="9" s="1"/>
  <c r="O164" i="9"/>
  <c r="P164" i="9" s="1"/>
  <c r="O163" i="9"/>
  <c r="P163" i="9" s="1"/>
  <c r="O162" i="9"/>
  <c r="P162" i="9" s="1"/>
  <c r="O161" i="9"/>
  <c r="P161" i="9" s="1"/>
  <c r="O160" i="9"/>
  <c r="P160" i="9" s="1"/>
  <c r="O159" i="9"/>
  <c r="P159" i="9" s="1"/>
  <c r="O158" i="9"/>
  <c r="P158" i="9" s="1"/>
  <c r="O157" i="9"/>
  <c r="P157" i="9" s="1"/>
  <c r="O156" i="9"/>
  <c r="P156" i="9" s="1"/>
  <c r="O155" i="9"/>
  <c r="P155" i="9" s="1"/>
  <c r="O154" i="9"/>
  <c r="P154" i="9" s="1"/>
  <c r="O153" i="9"/>
  <c r="P153" i="9" s="1"/>
  <c r="O152" i="9"/>
  <c r="P152" i="9" s="1"/>
  <c r="O151" i="9"/>
  <c r="P151" i="9" s="1"/>
  <c r="O150" i="9"/>
  <c r="P150" i="9" s="1"/>
  <c r="O149" i="9"/>
  <c r="P149" i="9" s="1"/>
  <c r="O148" i="9"/>
  <c r="P148" i="9" s="1"/>
  <c r="O147" i="9"/>
  <c r="P147" i="9" s="1"/>
  <c r="O146" i="9"/>
  <c r="P146" i="9" s="1"/>
  <c r="O145" i="9"/>
  <c r="P145" i="9" s="1"/>
  <c r="O144" i="9"/>
  <c r="P144" i="9" s="1"/>
  <c r="O143" i="9"/>
  <c r="P143" i="9" s="1"/>
  <c r="O142" i="9"/>
  <c r="P142" i="9" s="1"/>
  <c r="O141" i="9"/>
  <c r="P141" i="9" s="1"/>
  <c r="O140" i="9"/>
  <c r="P140" i="9" s="1"/>
  <c r="O139" i="9"/>
  <c r="P139" i="9" s="1"/>
  <c r="O138" i="9"/>
  <c r="P138" i="9" s="1"/>
  <c r="O137" i="9"/>
  <c r="P137" i="9" s="1"/>
  <c r="O136" i="9"/>
  <c r="P136" i="9" s="1"/>
  <c r="O135" i="9"/>
  <c r="P135" i="9" s="1"/>
  <c r="O134" i="9"/>
  <c r="P134" i="9" s="1"/>
  <c r="O133" i="9"/>
  <c r="P133" i="9" s="1"/>
  <c r="O132" i="9"/>
  <c r="P132" i="9" s="1"/>
  <c r="O131" i="9"/>
  <c r="P131" i="9" s="1"/>
  <c r="O130" i="9"/>
  <c r="P130" i="9" s="1"/>
  <c r="O129" i="9"/>
  <c r="P129" i="9" s="1"/>
  <c r="O128" i="9"/>
  <c r="P128" i="9" s="1"/>
  <c r="O127" i="9"/>
  <c r="P127" i="9" s="1"/>
  <c r="O126" i="9"/>
  <c r="P126" i="9" s="1"/>
  <c r="O125" i="9"/>
  <c r="P125" i="9" s="1"/>
  <c r="O124" i="9"/>
  <c r="P124" i="9" s="1"/>
  <c r="O123" i="9"/>
  <c r="P123" i="9" s="1"/>
  <c r="O122" i="9"/>
  <c r="P122" i="9" s="1"/>
  <c r="O121" i="9"/>
  <c r="P121" i="9" s="1"/>
  <c r="O120" i="9"/>
  <c r="P120" i="9" s="1"/>
  <c r="O119" i="9"/>
  <c r="P119" i="9" s="1"/>
  <c r="O118" i="9"/>
  <c r="P118" i="9" s="1"/>
  <c r="O117" i="9"/>
  <c r="P117" i="9" s="1"/>
  <c r="O116" i="9"/>
  <c r="P116" i="9" s="1"/>
  <c r="O115" i="9"/>
  <c r="P115" i="9" s="1"/>
  <c r="O114" i="9"/>
  <c r="P114" i="9" s="1"/>
  <c r="O113" i="9"/>
  <c r="P113" i="9" s="1"/>
  <c r="O112" i="9"/>
  <c r="P112" i="9" s="1"/>
  <c r="O111" i="9"/>
  <c r="P111" i="9" s="1"/>
  <c r="O110" i="9"/>
  <c r="P110" i="9" s="1"/>
  <c r="O109" i="9"/>
  <c r="P109" i="9" s="1"/>
  <c r="O108" i="9"/>
  <c r="P108" i="9" s="1"/>
  <c r="O107" i="9"/>
  <c r="P107" i="9" s="1"/>
  <c r="O106" i="9"/>
  <c r="P106" i="9" s="1"/>
  <c r="O105" i="9"/>
  <c r="P105" i="9" s="1"/>
  <c r="O104" i="9"/>
  <c r="P104" i="9" s="1"/>
  <c r="O103" i="9"/>
  <c r="P103" i="9" s="1"/>
  <c r="O102" i="9"/>
  <c r="P102" i="9" s="1"/>
  <c r="O101" i="9"/>
  <c r="P101" i="9" s="1"/>
  <c r="O100" i="9"/>
  <c r="P100" i="9" s="1"/>
  <c r="O99" i="9"/>
  <c r="P99" i="9" s="1"/>
  <c r="O98" i="9"/>
  <c r="P98" i="9" s="1"/>
  <c r="O97" i="9"/>
  <c r="P97" i="9" s="1"/>
  <c r="O96" i="9"/>
  <c r="P96" i="9" s="1"/>
  <c r="O95" i="9"/>
  <c r="P95" i="9" s="1"/>
  <c r="O94" i="9"/>
  <c r="P94" i="9" s="1"/>
  <c r="O93" i="9"/>
  <c r="P93" i="9" s="1"/>
  <c r="O92" i="9"/>
  <c r="P92" i="9" s="1"/>
  <c r="O91" i="9"/>
  <c r="P91" i="9" s="1"/>
  <c r="O90" i="9"/>
  <c r="P90" i="9" s="1"/>
  <c r="O89" i="9"/>
  <c r="P89" i="9" s="1"/>
  <c r="O88" i="9"/>
  <c r="P88" i="9" s="1"/>
  <c r="O87" i="9"/>
  <c r="P87" i="9" s="1"/>
  <c r="O86" i="9"/>
  <c r="P86" i="9" s="1"/>
  <c r="O85" i="9"/>
  <c r="P85" i="9" s="1"/>
  <c r="O84" i="9"/>
  <c r="P84" i="9" s="1"/>
  <c r="O83" i="9"/>
  <c r="P83" i="9" s="1"/>
  <c r="O82" i="9"/>
  <c r="P82" i="9" s="1"/>
  <c r="O81" i="9"/>
  <c r="P81" i="9" s="1"/>
  <c r="O80" i="9"/>
  <c r="P80" i="9" s="1"/>
  <c r="O79" i="9"/>
  <c r="P79" i="9" s="1"/>
  <c r="O78" i="9"/>
  <c r="P78" i="9" s="1"/>
  <c r="O77" i="9"/>
  <c r="P77" i="9" s="1"/>
  <c r="O76" i="9"/>
  <c r="P76" i="9" s="1"/>
  <c r="O75" i="9"/>
  <c r="P75" i="9" s="1"/>
  <c r="O74" i="9"/>
  <c r="P74" i="9" s="1"/>
  <c r="O73" i="9"/>
  <c r="P73" i="9" s="1"/>
  <c r="O72" i="9"/>
  <c r="P72" i="9" s="1"/>
  <c r="O71" i="9"/>
  <c r="P71" i="9" s="1"/>
  <c r="O70" i="9"/>
  <c r="P70" i="9" s="1"/>
  <c r="O69" i="9"/>
  <c r="P69" i="9" s="1"/>
  <c r="O68" i="9"/>
  <c r="P68" i="9" s="1"/>
  <c r="O67" i="9"/>
  <c r="P67" i="9" s="1"/>
  <c r="O66" i="9"/>
  <c r="P66" i="9" s="1"/>
  <c r="O65" i="9"/>
  <c r="P65" i="9" s="1"/>
  <c r="O64" i="9"/>
  <c r="P64" i="9" s="1"/>
  <c r="O63" i="9"/>
  <c r="P63" i="9" s="1"/>
  <c r="O62" i="9"/>
  <c r="P62" i="9" s="1"/>
  <c r="O61" i="9"/>
  <c r="P61" i="9" s="1"/>
  <c r="O60" i="9"/>
  <c r="P60" i="9" s="1"/>
  <c r="O59" i="9"/>
  <c r="P59" i="9" s="1"/>
  <c r="O58" i="9"/>
  <c r="P58" i="9" s="1"/>
  <c r="O57" i="9"/>
  <c r="P57" i="9" s="1"/>
  <c r="O56" i="9"/>
  <c r="P56" i="9" s="1"/>
  <c r="O55" i="9"/>
  <c r="P55" i="9" s="1"/>
  <c r="O54" i="9"/>
  <c r="P54" i="9" s="1"/>
  <c r="O53" i="9"/>
  <c r="P53" i="9" s="1"/>
  <c r="O52" i="9"/>
  <c r="P52" i="9" s="1"/>
  <c r="O51" i="9"/>
  <c r="P51" i="9" s="1"/>
  <c r="O50" i="9"/>
  <c r="P50" i="9" s="1"/>
  <c r="O49" i="9"/>
  <c r="P49" i="9" s="1"/>
  <c r="O48" i="9"/>
  <c r="P48" i="9" s="1"/>
  <c r="O47" i="9"/>
  <c r="P47" i="9" s="1"/>
  <c r="O46" i="9"/>
  <c r="P46" i="9" s="1"/>
  <c r="O45" i="9"/>
  <c r="P45" i="9" s="1"/>
  <c r="O44" i="9"/>
  <c r="P44" i="9" s="1"/>
  <c r="O43" i="9"/>
  <c r="P43" i="9" s="1"/>
  <c r="O42" i="9"/>
  <c r="P42" i="9" s="1"/>
  <c r="O41" i="9"/>
  <c r="P41" i="9" s="1"/>
  <c r="O40" i="9"/>
  <c r="P40" i="9" s="1"/>
  <c r="O39" i="9"/>
  <c r="P39" i="9" s="1"/>
  <c r="O38" i="9"/>
  <c r="P38" i="9" s="1"/>
  <c r="O37" i="9"/>
  <c r="P37" i="9" s="1"/>
  <c r="O36" i="9"/>
  <c r="P36" i="9" s="1"/>
  <c r="O35" i="9"/>
  <c r="P35" i="9" s="1"/>
  <c r="O34" i="9"/>
  <c r="P34" i="9" s="1"/>
  <c r="O33" i="9"/>
  <c r="P33" i="9" s="1"/>
  <c r="O32" i="9"/>
  <c r="P32" i="9" s="1"/>
  <c r="O31" i="9"/>
  <c r="P31" i="9" s="1"/>
  <c r="O30" i="9"/>
  <c r="P30" i="9" s="1"/>
  <c r="O29" i="9"/>
  <c r="P29" i="9" s="1"/>
  <c r="O28" i="9"/>
  <c r="P28" i="9" s="1"/>
  <c r="O27" i="9"/>
  <c r="P27" i="9" s="1"/>
  <c r="O26" i="9"/>
  <c r="P26" i="9" s="1"/>
  <c r="O25" i="9"/>
  <c r="P25" i="9" s="1"/>
  <c r="O24" i="9"/>
  <c r="P24" i="9" s="1"/>
  <c r="O23" i="9"/>
  <c r="P23" i="9" s="1"/>
  <c r="O22" i="9"/>
  <c r="P22" i="9" s="1"/>
  <c r="O21" i="9"/>
  <c r="P21" i="9" s="1"/>
  <c r="O20" i="9"/>
  <c r="P20" i="9" s="1"/>
  <c r="O19" i="9"/>
  <c r="P19" i="9" s="1"/>
  <c r="O18" i="9"/>
  <c r="P18" i="9" s="1"/>
  <c r="O17" i="9"/>
  <c r="P17" i="9" s="1"/>
  <c r="O16" i="9"/>
  <c r="P16" i="9" s="1"/>
  <c r="O15" i="9"/>
  <c r="P15" i="9" s="1"/>
  <c r="O14" i="9"/>
  <c r="P14" i="9" s="1"/>
  <c r="O13" i="9"/>
  <c r="P13" i="9" s="1"/>
  <c r="O12" i="9"/>
  <c r="P12" i="9" s="1"/>
  <c r="O11" i="9"/>
  <c r="P11" i="9" s="1"/>
  <c r="O10" i="9"/>
  <c r="P10" i="9" s="1"/>
  <c r="O9" i="9"/>
  <c r="P9" i="9" s="1"/>
  <c r="O8" i="9"/>
  <c r="P8" i="9" s="1"/>
  <c r="O7" i="9"/>
  <c r="P7" i="9" s="1"/>
  <c r="O6" i="9"/>
  <c r="P6" i="9" s="1"/>
  <c r="O5" i="9"/>
  <c r="P5" i="9" s="1"/>
  <c r="O4" i="9"/>
  <c r="P4" i="9" s="1"/>
  <c r="I12241" i="9"/>
</calcChain>
</file>

<file path=xl/sharedStrings.xml><?xml version="1.0" encoding="utf-8"?>
<sst xmlns="http://schemas.openxmlformats.org/spreadsheetml/2006/main" count="119179" uniqueCount="2900">
  <si>
    <t>Surgeon</t>
  </si>
  <si>
    <t>Facility</t>
  </si>
  <si>
    <t>Surgery Date</t>
  </si>
  <si>
    <t>Inv #</t>
  </si>
  <si>
    <t>Item Code</t>
  </si>
  <si>
    <t>System</t>
  </si>
  <si>
    <t>Quantity</t>
  </si>
  <si>
    <t>Price Each</t>
  </si>
  <si>
    <t>Arkansas Surgical Hospital</t>
  </si>
  <si>
    <t>52N-1215-06-SP</t>
  </si>
  <si>
    <t>52N-1215-05-SP</t>
  </si>
  <si>
    <t>52N-35-12-SP</t>
  </si>
  <si>
    <t>31-2-44</t>
  </si>
  <si>
    <t>31-6-4016</t>
  </si>
  <si>
    <t>31-7-4016</t>
  </si>
  <si>
    <t>HonorHealth</t>
  </si>
  <si>
    <t>31-3-48</t>
  </si>
  <si>
    <t>31-6-4015</t>
  </si>
  <si>
    <t>31-6-4014</t>
  </si>
  <si>
    <t>61-50-20-SP</t>
  </si>
  <si>
    <t>61-2736-16-25-SP</t>
  </si>
  <si>
    <t>61-50-15-SP</t>
  </si>
  <si>
    <t>31-2-40</t>
  </si>
  <si>
    <t>31-6-4012</t>
  </si>
  <si>
    <t>31-6-4314</t>
  </si>
  <si>
    <t>I31-06-12</t>
  </si>
  <si>
    <t>I31-06-14</t>
  </si>
  <si>
    <t>31-1-24</t>
  </si>
  <si>
    <t>I31-06-16</t>
  </si>
  <si>
    <t>Specialists Hospital Shreveport</t>
  </si>
  <si>
    <t>31-2-36</t>
  </si>
  <si>
    <t>31-2-38</t>
  </si>
  <si>
    <t>31-6-4017</t>
  </si>
  <si>
    <t>31-6-4316</t>
  </si>
  <si>
    <t>54M-26L-11-SP</t>
  </si>
  <si>
    <t>54M-26L-12-SP</t>
  </si>
  <si>
    <t>50M-1214-07-SP</t>
  </si>
  <si>
    <t>50M-1214-08-SP</t>
  </si>
  <si>
    <t>50M-1214-09-SP</t>
  </si>
  <si>
    <t>31-3-66</t>
  </si>
  <si>
    <t>N/A</t>
  </si>
  <si>
    <t>Williamson Medical Center</t>
  </si>
  <si>
    <t>10-22-6535</t>
  </si>
  <si>
    <t>10-22-6540</t>
  </si>
  <si>
    <t>10-6-5535</t>
  </si>
  <si>
    <t>10-4-000</t>
  </si>
  <si>
    <t>10-4-001</t>
  </si>
  <si>
    <t>63-02-10</t>
  </si>
  <si>
    <t>Struxxure®-L System</t>
  </si>
  <si>
    <t>63-55-30</t>
  </si>
  <si>
    <t>62-1850-10-8-SP</t>
  </si>
  <si>
    <t>63-01-01</t>
  </si>
  <si>
    <t>Baylor Medical Center at Uptown</t>
  </si>
  <si>
    <t>10-28-CC4964</t>
  </si>
  <si>
    <t>Henderson Hospital</t>
  </si>
  <si>
    <t>52N-1416-08-SP</t>
  </si>
  <si>
    <t>52N-35-16-SP</t>
  </si>
  <si>
    <t>Construct Code</t>
  </si>
  <si>
    <t>Synergy Surgical - Scott Hager</t>
  </si>
  <si>
    <t>63-04-12</t>
  </si>
  <si>
    <t>Struxxure®-A System</t>
  </si>
  <si>
    <t>63-55-25</t>
  </si>
  <si>
    <t>52N-35-14-SP</t>
  </si>
  <si>
    <t>Lexington Medical Center</t>
  </si>
  <si>
    <t>31-8-4014</t>
  </si>
  <si>
    <t>35-1214-050</t>
  </si>
  <si>
    <t>Mountain View Hospital- Las Vegas</t>
  </si>
  <si>
    <t>10-6-5575</t>
  </si>
  <si>
    <t>Inserio Solutions - Mason Maltz</t>
  </si>
  <si>
    <t>31-3-63</t>
  </si>
  <si>
    <t>35-1214-060</t>
  </si>
  <si>
    <t>35-1214-070</t>
  </si>
  <si>
    <t>10-22-6545</t>
  </si>
  <si>
    <t>10-22-6550</t>
  </si>
  <si>
    <t>10-6-5590</t>
  </si>
  <si>
    <t>56M-31L-09-SP</t>
  </si>
  <si>
    <t>FirstHealth Moore Regional Hospital</t>
  </si>
  <si>
    <t>50M-1214-05-SP</t>
  </si>
  <si>
    <t>50M-1416-05-SP</t>
  </si>
  <si>
    <t>50M-1416-06-SP</t>
  </si>
  <si>
    <t>Memorial Hospital Converse</t>
  </si>
  <si>
    <t>31-4-76</t>
  </si>
  <si>
    <t>31-6-4018</t>
  </si>
  <si>
    <t>31-7-4018</t>
  </si>
  <si>
    <t>50M-1416-08-SP</t>
  </si>
  <si>
    <t>31-1-26</t>
  </si>
  <si>
    <t>50M-1416-10-SP</t>
  </si>
  <si>
    <t>31-1-18</t>
  </si>
  <si>
    <t>Midwest Surgical Alliance, LLC</t>
  </si>
  <si>
    <t>10-22-7545</t>
  </si>
  <si>
    <t>10-22-7550</t>
  </si>
  <si>
    <t>35-1214-080</t>
  </si>
  <si>
    <t>35-1214-090</t>
  </si>
  <si>
    <t>31-1-17</t>
  </si>
  <si>
    <t>31-1-20</t>
  </si>
  <si>
    <t>31-1-22</t>
  </si>
  <si>
    <t>31-3-60</t>
  </si>
  <si>
    <t>31-6-4312</t>
  </si>
  <si>
    <t>10-7-55400</t>
  </si>
  <si>
    <t>I10-14-195</t>
  </si>
  <si>
    <t>21-269-10</t>
  </si>
  <si>
    <t>54M-26-10-SP</t>
  </si>
  <si>
    <t>10-22-5540</t>
  </si>
  <si>
    <t>10-22-5545</t>
  </si>
  <si>
    <t>Methodist Hospital for Surgery - Addison</t>
  </si>
  <si>
    <t>56Z-32L-10-SP</t>
  </si>
  <si>
    <t>Coral Gables Hospital</t>
  </si>
  <si>
    <t>10-45-6550</t>
  </si>
  <si>
    <t>10-36-5560</t>
  </si>
  <si>
    <t>31-7-4012</t>
  </si>
  <si>
    <t>50M-1416-07-SP</t>
  </si>
  <si>
    <t>10-22-7045</t>
  </si>
  <si>
    <t>10-22-7050</t>
  </si>
  <si>
    <t>10-6-5540</t>
  </si>
  <si>
    <t>10-6-5545</t>
  </si>
  <si>
    <t>56M-31P-11-SP</t>
  </si>
  <si>
    <t>12-PS-4020</t>
  </si>
  <si>
    <t>12-LC-01</t>
  </si>
  <si>
    <t>I12-803</t>
  </si>
  <si>
    <t>12-RR-38</t>
  </si>
  <si>
    <t>12-TR-400</t>
  </si>
  <si>
    <t>31-8-4314</t>
  </si>
  <si>
    <t>31-8-4316</t>
  </si>
  <si>
    <t>61-2432-10-14-SP</t>
  </si>
  <si>
    <t>31-8-4012</t>
  </si>
  <si>
    <t>31-6-4013</t>
  </si>
  <si>
    <t>31-2-34</t>
  </si>
  <si>
    <t>31-8-4016</t>
  </si>
  <si>
    <t>31-7-4014</t>
  </si>
  <si>
    <t>31-7-4314</t>
  </si>
  <si>
    <t>Legent Orthopedic Hospital Carrollton</t>
  </si>
  <si>
    <t>53-1214-52-6-SP</t>
  </si>
  <si>
    <t>Arizona Specialty Hospital</t>
  </si>
  <si>
    <t>31-3-57</t>
  </si>
  <si>
    <t>14-12-4525</t>
  </si>
  <si>
    <t>Smith Northview Hospital</t>
  </si>
  <si>
    <t>54M-26-11-SP</t>
  </si>
  <si>
    <t>54M-26-08-SP</t>
  </si>
  <si>
    <t>10-6-55100</t>
  </si>
  <si>
    <t>I62-60-24</t>
  </si>
  <si>
    <t>I62-60-31</t>
  </si>
  <si>
    <t>62-1855-12-8-SP</t>
  </si>
  <si>
    <t>63-55-35</t>
  </si>
  <si>
    <t>54M-30-10-SP</t>
  </si>
  <si>
    <t>IU Health Methodist Hospital</t>
  </si>
  <si>
    <t>61-2736-16-14-SP</t>
  </si>
  <si>
    <t>Bayonne Medical Center</t>
  </si>
  <si>
    <t>32-6-4014</t>
  </si>
  <si>
    <t>32-6-4314</t>
  </si>
  <si>
    <t>Brentwood Orthopedic &amp; Spine Surgery Center</t>
  </si>
  <si>
    <t>35-1212-050</t>
  </si>
  <si>
    <t>35-1212-060</t>
  </si>
  <si>
    <t>10-10-6535</t>
  </si>
  <si>
    <t>10-10-6540</t>
  </si>
  <si>
    <t>10-10-7545</t>
  </si>
  <si>
    <t>Valley Presbyterian Hospital</t>
  </si>
  <si>
    <t>55M-22-07-SP</t>
  </si>
  <si>
    <t>St. John's Riverside Hospital</t>
  </si>
  <si>
    <t>54M-22-14-SP</t>
  </si>
  <si>
    <t>10-6-5530</t>
  </si>
  <si>
    <t>52N-1215-08-SP</t>
  </si>
  <si>
    <t>52N-1215-09-SP</t>
  </si>
  <si>
    <t>10-26-DW</t>
  </si>
  <si>
    <t>10-6-5560</t>
  </si>
  <si>
    <t>54M-26-12-SP</t>
  </si>
  <si>
    <t>57M-31L-13-SP</t>
  </si>
  <si>
    <t>31-4-72</t>
  </si>
  <si>
    <t>50M-1214-06-SP</t>
  </si>
  <si>
    <t>Medical City Fort Worth</t>
  </si>
  <si>
    <t>52N-1416-06-SP</t>
  </si>
  <si>
    <t>Arizona Spine &amp; Joint Hospital</t>
  </si>
  <si>
    <t>62-1855-10-8-SP</t>
  </si>
  <si>
    <t>I62-60-32</t>
  </si>
  <si>
    <t>I62-48-01</t>
  </si>
  <si>
    <t>63-55-45</t>
  </si>
  <si>
    <t>16-2810-14L</t>
  </si>
  <si>
    <t>Baylor Regional Medical Center - Plano</t>
  </si>
  <si>
    <t>31-1-32</t>
  </si>
  <si>
    <t>31-3-51</t>
  </si>
  <si>
    <t>31-8-4312</t>
  </si>
  <si>
    <t>21-269-08</t>
  </si>
  <si>
    <t>21-269-09</t>
  </si>
  <si>
    <t>61-2736-14-20-SP</t>
  </si>
  <si>
    <t>31-2-46</t>
  </si>
  <si>
    <t>61-2736-12-14-SP</t>
  </si>
  <si>
    <t>31-2-42</t>
  </si>
  <si>
    <t>31-8-4010</t>
  </si>
  <si>
    <t>10-45-6545</t>
  </si>
  <si>
    <t>10-45-7545</t>
  </si>
  <si>
    <t>10-36-5575</t>
  </si>
  <si>
    <t>62-1850-12-8-SP</t>
  </si>
  <si>
    <t>I31-08-05</t>
  </si>
  <si>
    <t>54M-30L-10-SP</t>
  </si>
  <si>
    <t>54M-22-10-SP</t>
  </si>
  <si>
    <t>10-6-5565</t>
  </si>
  <si>
    <t>52N-1215-07-SP</t>
  </si>
  <si>
    <t>31-4-80</t>
  </si>
  <si>
    <t>53-1214-38-6-SP</t>
  </si>
  <si>
    <t>31-9-4016</t>
  </si>
  <si>
    <t>12-PS-3516</t>
  </si>
  <si>
    <t>12-PR-3550</t>
  </si>
  <si>
    <t>56Z-32L-08-SP</t>
  </si>
  <si>
    <t>Palmdale Regional Medical Center - UHS</t>
  </si>
  <si>
    <t>10-60-6555</t>
  </si>
  <si>
    <t>10-60-7550</t>
  </si>
  <si>
    <t>54M-22-12-SP</t>
  </si>
  <si>
    <t>10-36-5580</t>
  </si>
  <si>
    <t>62-2260-12-8-SP</t>
  </si>
  <si>
    <t>31-2-48</t>
  </si>
  <si>
    <t>IU Health North</t>
  </si>
  <si>
    <t>53-1214-18-6-SP</t>
  </si>
  <si>
    <t>I31-06-10</t>
  </si>
  <si>
    <t>31-1-34</t>
  </si>
  <si>
    <t>52N-1215-10-06-SP</t>
  </si>
  <si>
    <t>52N-40-12-SP</t>
  </si>
  <si>
    <t>10-6-5570</t>
  </si>
  <si>
    <t>10-6-5580</t>
  </si>
  <si>
    <t>61-2432-12-14-SP</t>
  </si>
  <si>
    <t>62-2245-10-8-SP</t>
  </si>
  <si>
    <t>61-2432-12-8-SP</t>
  </si>
  <si>
    <t>53-1214-24-6-SP</t>
  </si>
  <si>
    <t>31-9-4014</t>
  </si>
  <si>
    <t>52N-1618-10-07-SP</t>
  </si>
  <si>
    <t>52N-1416-10-06-SP</t>
  </si>
  <si>
    <t>54M-26-09-SP</t>
  </si>
  <si>
    <t>10-45-6540</t>
  </si>
  <si>
    <t>10-45-7540</t>
  </si>
  <si>
    <t>10-6-55110</t>
  </si>
  <si>
    <t>10-7-55120</t>
  </si>
  <si>
    <t>10-7-55140</t>
  </si>
  <si>
    <t>62-1845-12-8-SP</t>
  </si>
  <si>
    <t>62-1840-10-8-SP</t>
  </si>
  <si>
    <t>14-12-4520</t>
  </si>
  <si>
    <t>62-1845-10-8-SP</t>
  </si>
  <si>
    <t>63-60-30</t>
  </si>
  <si>
    <t>Hudson Regional Hospital</t>
  </si>
  <si>
    <t>I62-50-01</t>
  </si>
  <si>
    <t>50M-1214P-06-SP</t>
  </si>
  <si>
    <t>56M-31L-10-SP</t>
  </si>
  <si>
    <t>12-PS-3512</t>
  </si>
  <si>
    <t>12-PR-3525</t>
  </si>
  <si>
    <t>31-1-28</t>
  </si>
  <si>
    <t>21-269-11</t>
  </si>
  <si>
    <t>56Z-32L-09-SP</t>
  </si>
  <si>
    <t>53-1416-22-6-SP</t>
  </si>
  <si>
    <t>31-3-54</t>
  </si>
  <si>
    <t>60-2736-12-8-SP</t>
  </si>
  <si>
    <t>35-1212-070</t>
  </si>
  <si>
    <t>10-6-5585</t>
  </si>
  <si>
    <t>53-1416-26-6-SP</t>
  </si>
  <si>
    <t>Methodist Stone Oak Hospital</t>
  </si>
  <si>
    <t>60-2736-12-14-SP</t>
  </si>
  <si>
    <t>60-2736-10-8-SP</t>
  </si>
  <si>
    <t>63-04-10</t>
  </si>
  <si>
    <t>10-14-6540</t>
  </si>
  <si>
    <t>10-14-6550</t>
  </si>
  <si>
    <t>63-02-08</t>
  </si>
  <si>
    <t>Centennial Medical Center</t>
  </si>
  <si>
    <t>62-2250-12-8-SP</t>
  </si>
  <si>
    <t>63-02-12</t>
  </si>
  <si>
    <t>57M-31L-11-SP</t>
  </si>
  <si>
    <t>57M-31L-12-SP</t>
  </si>
  <si>
    <t>10-45-5545</t>
  </si>
  <si>
    <t>10-45-6555</t>
  </si>
  <si>
    <t>10-45-7555</t>
  </si>
  <si>
    <t>10-22-8555</t>
  </si>
  <si>
    <t>21-229-10</t>
  </si>
  <si>
    <t>10-22-7540</t>
  </si>
  <si>
    <t>53-1214-22-0-SP</t>
  </si>
  <si>
    <t>53-1416-21-6-SP</t>
  </si>
  <si>
    <t>Sunrise Hospital</t>
  </si>
  <si>
    <t>53-1214-23-6-SP</t>
  </si>
  <si>
    <t>62-1850-10-14-SP</t>
  </si>
  <si>
    <t>31-9-4012</t>
  </si>
  <si>
    <t>Springhill Medical Center</t>
  </si>
  <si>
    <t>21-269-13</t>
  </si>
  <si>
    <t>10-22-8550</t>
  </si>
  <si>
    <t>31-4-68</t>
  </si>
  <si>
    <t>Delray Medical Center</t>
  </si>
  <si>
    <t>Rush University Medical Center</t>
  </si>
  <si>
    <t>Baylor Scott &amp; White Lake Pointe</t>
  </si>
  <si>
    <t>31-4-84</t>
  </si>
  <si>
    <t>35-1416-080</t>
  </si>
  <si>
    <t>16-2810-13L</t>
  </si>
  <si>
    <t>62-1845-08-8-SP</t>
  </si>
  <si>
    <t>53-1214-21-6-SP</t>
  </si>
  <si>
    <t>Specialists One-Day Surgery Center</t>
  </si>
  <si>
    <t>10-60-6540</t>
  </si>
  <si>
    <t>10-60-6545</t>
  </si>
  <si>
    <t>10-60-7545</t>
  </si>
  <si>
    <t>10-6-5555</t>
  </si>
  <si>
    <t>54M-26L-10-SP</t>
  </si>
  <si>
    <t>10-22-4540</t>
  </si>
  <si>
    <t>10-22-5535</t>
  </si>
  <si>
    <t>Presidio Surgical</t>
  </si>
  <si>
    <t>57M-31L-09-SP</t>
  </si>
  <si>
    <t>57M-31L-10-SP</t>
  </si>
  <si>
    <t>Center for Orthopedic Surgery, LLC (COSI)</t>
  </si>
  <si>
    <t>I31-08-06</t>
  </si>
  <si>
    <t>32-6-4016</t>
  </si>
  <si>
    <t>60-2736-14-14-SP</t>
  </si>
  <si>
    <t>Kansas Spine &amp; Specialty Hospital</t>
  </si>
  <si>
    <t>10-60-5545</t>
  </si>
  <si>
    <t>10-51-55400</t>
  </si>
  <si>
    <t>10-60-6045</t>
  </si>
  <si>
    <t>10-60-5040</t>
  </si>
  <si>
    <t>54M-22L-10-SP</t>
  </si>
  <si>
    <t>10-60-6550</t>
  </si>
  <si>
    <t>10-22-6555</t>
  </si>
  <si>
    <t>10-14-6545</t>
  </si>
  <si>
    <t>10-14-7040</t>
  </si>
  <si>
    <t>32-6-4012</t>
  </si>
  <si>
    <t>32-6-4312</t>
  </si>
  <si>
    <t>10-22-8545</t>
  </si>
  <si>
    <t>10-26-DM5555</t>
  </si>
  <si>
    <t>10-22-7055</t>
  </si>
  <si>
    <t>62-2260-10-8-SP</t>
  </si>
  <si>
    <t>Mission Community Hospital</t>
  </si>
  <si>
    <t>50M-1416-09-SP</t>
  </si>
  <si>
    <t>Banner University Medical Center</t>
  </si>
  <si>
    <t>52N-1215-10-07-SP</t>
  </si>
  <si>
    <t>10-6-5550</t>
  </si>
  <si>
    <t>31-4-64</t>
  </si>
  <si>
    <t>Medical City Frisco</t>
  </si>
  <si>
    <t>10-45-5540</t>
  </si>
  <si>
    <t>10-7-55200</t>
  </si>
  <si>
    <t>I10-14-191</t>
  </si>
  <si>
    <t>I10-14-193</t>
  </si>
  <si>
    <t>I10-14-194</t>
  </si>
  <si>
    <t>54M-26-13-SP</t>
  </si>
  <si>
    <t>63-55-40</t>
  </si>
  <si>
    <t>31-9-4018</t>
  </si>
  <si>
    <t>51M-1416-06-SP</t>
  </si>
  <si>
    <t>51M-1416-07-SP</t>
  </si>
  <si>
    <t>31-6-4318</t>
  </si>
  <si>
    <t>61-3040-12-14-SP</t>
  </si>
  <si>
    <t>10-36-5550</t>
  </si>
  <si>
    <t>BaumJuber, LLC - Nicole Juber</t>
  </si>
  <si>
    <t>52N-1416-07-SP</t>
  </si>
  <si>
    <t>52N-40-16-SP</t>
  </si>
  <si>
    <t>52N-40-14-SP</t>
  </si>
  <si>
    <t>50M-1214-10-SP</t>
  </si>
  <si>
    <t>SurgCenter at Pima Crossing</t>
  </si>
  <si>
    <t>31-7-4318</t>
  </si>
  <si>
    <t>21-269-12</t>
  </si>
  <si>
    <t>61-55-20-SP</t>
  </si>
  <si>
    <t>54M-26L-09-SP</t>
  </si>
  <si>
    <t>Medical City McKinney</t>
  </si>
  <si>
    <t>61-3040-14-14-SP</t>
  </si>
  <si>
    <t>61-2736-14-14-SP</t>
  </si>
  <si>
    <t>61-3040-14-8-SP</t>
  </si>
  <si>
    <t>15-1030-07L</t>
  </si>
  <si>
    <t>35-1416-060</t>
  </si>
  <si>
    <t>35-1416-070</t>
  </si>
  <si>
    <t>62-2255-12-8-SP</t>
  </si>
  <si>
    <t>62-1860-10-8-SP</t>
  </si>
  <si>
    <t>32-6-4316</t>
  </si>
  <si>
    <t>Summit Medical WY</t>
  </si>
  <si>
    <t>61-2736-12-8-SP</t>
  </si>
  <si>
    <t>10-60-5540</t>
  </si>
  <si>
    <t>62-1845-10-14-SP</t>
  </si>
  <si>
    <t>62-1845-12-14-SP</t>
  </si>
  <si>
    <t>63-04-18</t>
  </si>
  <si>
    <t>61-3040-12-8-SP</t>
  </si>
  <si>
    <t>10-7-55150</t>
  </si>
  <si>
    <t>10-7-55100</t>
  </si>
  <si>
    <t>10-22-7040</t>
  </si>
  <si>
    <t>10-28-CC4250</t>
  </si>
  <si>
    <t>Crouse Health Hospital</t>
  </si>
  <si>
    <t>51M-1214-07-SP</t>
  </si>
  <si>
    <t>51M-1416-08-SP</t>
  </si>
  <si>
    <t>62-2255-12-14-SP</t>
  </si>
  <si>
    <t>63-02-14</t>
  </si>
  <si>
    <t>61-50-25-SP</t>
  </si>
  <si>
    <t>Norton Hospital</t>
  </si>
  <si>
    <t>54M-26-07-SP</t>
  </si>
  <si>
    <t>12-PS-3514</t>
  </si>
  <si>
    <t>14-12-4540</t>
  </si>
  <si>
    <t>14-12-4545</t>
  </si>
  <si>
    <t>51M-1416-05-SP</t>
  </si>
  <si>
    <t>61-2432-14-14-SP</t>
  </si>
  <si>
    <t>12-SR-35120</t>
  </si>
  <si>
    <t>12-PR-3580</t>
  </si>
  <si>
    <t>31-6-4019</t>
  </si>
  <si>
    <t>31-6-4315</t>
  </si>
  <si>
    <t>61-2432-14-20-SP</t>
  </si>
  <si>
    <t>32-7-4016</t>
  </si>
  <si>
    <t>Evolution Spine</t>
  </si>
  <si>
    <t>53-1214-27-6-SP</t>
  </si>
  <si>
    <t>21-229-11</t>
  </si>
  <si>
    <t>60-2736-14-8-SP</t>
  </si>
  <si>
    <t>63-04-14</t>
  </si>
  <si>
    <t>Wellstar Health System</t>
  </si>
  <si>
    <t>10-22-7555</t>
  </si>
  <si>
    <t>55M-26-07-SP</t>
  </si>
  <si>
    <t>62-2250-10-8-SP</t>
  </si>
  <si>
    <t>62-2255-14-8-SP</t>
  </si>
  <si>
    <t>Baylor Scott &amp; White Surgical Hospital Fort Worth</t>
  </si>
  <si>
    <t>62-1850-08-8-SP</t>
  </si>
  <si>
    <t>10-45-7550</t>
  </si>
  <si>
    <t>61-2432-14-8-SP</t>
  </si>
  <si>
    <t>12-PS-3510</t>
  </si>
  <si>
    <t>63-04-20</t>
  </si>
  <si>
    <t>21-269-14</t>
  </si>
  <si>
    <t>61-2736-14-8-SP</t>
  </si>
  <si>
    <t>12-PR-3560</t>
  </si>
  <si>
    <t>12-PR-3570</t>
  </si>
  <si>
    <t>12-PS-3528</t>
  </si>
  <si>
    <t>12-SR-35240</t>
  </si>
  <si>
    <t>53-1214-20-6-SP</t>
  </si>
  <si>
    <t>50M-1618-06-SP</t>
  </si>
  <si>
    <t>31-9-4316</t>
  </si>
  <si>
    <t>31-8-4018</t>
  </si>
  <si>
    <t>Baylor University Medical Center - Baylor Scott &amp; White</t>
  </si>
  <si>
    <t>56Z-32L-12-SP</t>
  </si>
  <si>
    <t>10-45-5550</t>
  </si>
  <si>
    <t>10-36-55100</t>
  </si>
  <si>
    <t>10-36-5540</t>
  </si>
  <si>
    <t>52N-1416-10-07-SP</t>
  </si>
  <si>
    <t>56Z-32L-11-SP</t>
  </si>
  <si>
    <t>12-PS-4012</t>
  </si>
  <si>
    <t>12-PR-3520</t>
  </si>
  <si>
    <t>62-2250-12-14-SP</t>
  </si>
  <si>
    <t>South Texas Spine and Surgical Hospital</t>
  </si>
  <si>
    <t>I62-48-02</t>
  </si>
  <si>
    <t>61-2432-10-8-SP</t>
  </si>
  <si>
    <t>10-7-5570</t>
  </si>
  <si>
    <t>31-6-4020</t>
  </si>
  <si>
    <t>54M-22-09-SP</t>
  </si>
  <si>
    <t>31-8-4310</t>
  </si>
  <si>
    <t>62-1850-14-8-SP</t>
  </si>
  <si>
    <t>31-9-4314</t>
  </si>
  <si>
    <t>31-6-4317</t>
  </si>
  <si>
    <t>10-7-55130</t>
  </si>
  <si>
    <t>10-22-7535</t>
  </si>
  <si>
    <t>54M-26L-13-SP</t>
  </si>
  <si>
    <t>53-1214-26-6-SP</t>
  </si>
  <si>
    <t>53-1214-25-6-SP</t>
  </si>
  <si>
    <t>Henry Mayo Newhall Hospital</t>
  </si>
  <si>
    <t>51M-1214-05-SP</t>
  </si>
  <si>
    <t>12-PR-3540</t>
  </si>
  <si>
    <t>63-02-16</t>
  </si>
  <si>
    <t>12-PR-3530</t>
  </si>
  <si>
    <t>31-1-30</t>
  </si>
  <si>
    <t>61-3040-16-20-SP</t>
  </si>
  <si>
    <t>61-2432-16-14-SP</t>
  </si>
  <si>
    <t>57M-31L-08-SP</t>
  </si>
  <si>
    <t>51M-1214-08-SP</t>
  </si>
  <si>
    <t>10-38-55120</t>
  </si>
  <si>
    <t>52N-1618-07-SP</t>
  </si>
  <si>
    <t>Avanguard Surgery Center</t>
  </si>
  <si>
    <t>60-2736-10-14-SP</t>
  </si>
  <si>
    <t>31-2-52</t>
  </si>
  <si>
    <t>I31-08-02</t>
  </si>
  <si>
    <t>53-1214-28-6-SP</t>
  </si>
  <si>
    <t>31-3-69</t>
  </si>
  <si>
    <t>Abrazo Arrowhead</t>
  </si>
  <si>
    <t>Banner Boswell Medical Center</t>
  </si>
  <si>
    <t>52N-1416-05-SP</t>
  </si>
  <si>
    <t>53-1214-40-6-SP</t>
  </si>
  <si>
    <t>31-4-88</t>
  </si>
  <si>
    <t>61-2736-10-8-SP</t>
  </si>
  <si>
    <t>I62-60-27</t>
  </si>
  <si>
    <t>Silvercord LLC</t>
  </si>
  <si>
    <t>56M-31P-10-SP</t>
  </si>
  <si>
    <t>56M-31P-08-SP</t>
  </si>
  <si>
    <t>61-3040-16-14-SP</t>
  </si>
  <si>
    <t>50M-1416-10-07-SP</t>
  </si>
  <si>
    <t>51M-1214-06-SP</t>
  </si>
  <si>
    <t>54M-30-11-SP</t>
  </si>
  <si>
    <t>Baylor Scott &amp; White College Station</t>
  </si>
  <si>
    <t>35-1416-050</t>
  </si>
  <si>
    <t>10-28-CC3944</t>
  </si>
  <si>
    <t>Valley Hospital Medical Center - NV</t>
  </si>
  <si>
    <t>10-36-5545</t>
  </si>
  <si>
    <t>10-36-55110</t>
  </si>
  <si>
    <t>10-36-5570</t>
  </si>
  <si>
    <t>10-36-5590</t>
  </si>
  <si>
    <t>Black Hills Surgical Hospital</t>
  </si>
  <si>
    <t>53-1214-26-0-SP</t>
  </si>
  <si>
    <t>52N-1618-06-SP</t>
  </si>
  <si>
    <t>10-7-55110</t>
  </si>
  <si>
    <t>62-2255-14-14-SP</t>
  </si>
  <si>
    <t>62-2255-10-8-SP</t>
  </si>
  <si>
    <t>35-1416-090</t>
  </si>
  <si>
    <t>16-3110-11L</t>
  </si>
  <si>
    <t>21-269-07</t>
  </si>
  <si>
    <t>10-60-6040</t>
  </si>
  <si>
    <t>10-60-5550</t>
  </si>
  <si>
    <t>54M-22L-08-SP</t>
  </si>
  <si>
    <t>I62-60-29</t>
  </si>
  <si>
    <t>61-2736-18-20-SP</t>
  </si>
  <si>
    <t>53-1214-45-6-SP</t>
  </si>
  <si>
    <t>61-2736-10-14-SP</t>
  </si>
  <si>
    <t>62-1840-12-8-SP</t>
  </si>
  <si>
    <t>62-1840-08-8-SP</t>
  </si>
  <si>
    <t>63-04-16</t>
  </si>
  <si>
    <t>St. Joseph Bryan TX</t>
  </si>
  <si>
    <t>12-PS-4030</t>
  </si>
  <si>
    <t>12-RR-32</t>
  </si>
  <si>
    <t>New Age Medical - Bret Brody</t>
  </si>
  <si>
    <t>53-1214-29-6-SP</t>
  </si>
  <si>
    <t>12-PS-4525</t>
  </si>
  <si>
    <t>12-PS-4028</t>
  </si>
  <si>
    <t>12-PS-3518</t>
  </si>
  <si>
    <t>I62-60-23</t>
  </si>
  <si>
    <t>62-2260-14-8-SP</t>
  </si>
  <si>
    <t>St. Vincent's Medical Center - Hartford HealthCare</t>
  </si>
  <si>
    <t>21-229-09</t>
  </si>
  <si>
    <t>12-PS-5030</t>
  </si>
  <si>
    <t>54M-30L-12-SP</t>
  </si>
  <si>
    <t>56M-31L-11-SP</t>
  </si>
  <si>
    <t>12-PS-4016</t>
  </si>
  <si>
    <t>Radiance Surgery Center</t>
  </si>
  <si>
    <t>Medical City Heart and Spine</t>
  </si>
  <si>
    <t>61-50-30-SP</t>
  </si>
  <si>
    <t>62-1845-14-8-SP</t>
  </si>
  <si>
    <t>53-1214-34-6-SP</t>
  </si>
  <si>
    <t>62-1860-12-8-SP</t>
  </si>
  <si>
    <t>12-PR-3535</t>
  </si>
  <si>
    <t>61-2432-12-20-SP</t>
  </si>
  <si>
    <t>56M-31P-09-SP</t>
  </si>
  <si>
    <t>61-55-25-SP</t>
  </si>
  <si>
    <t>62-2245-14-8-SP</t>
  </si>
  <si>
    <t>10-38-5580</t>
  </si>
  <si>
    <t>54M-22-08-SP</t>
  </si>
  <si>
    <t>54M-30-12-SP</t>
  </si>
  <si>
    <t>10-36-5535</t>
  </si>
  <si>
    <t>50M-1416-10-06-SP</t>
  </si>
  <si>
    <t>50M-1618-08-SP</t>
  </si>
  <si>
    <t>62-2245-12-8-SP</t>
  </si>
  <si>
    <t>50M-1214-10-07-SP</t>
  </si>
  <si>
    <t>54M-30-09-SP</t>
  </si>
  <si>
    <t>12-PS-3526</t>
  </si>
  <si>
    <t>53-1214-42-6-SP</t>
  </si>
  <si>
    <t>Northwest Houghton Hospital</t>
  </si>
  <si>
    <t>21-269-15</t>
  </si>
  <si>
    <t>50M-1618-07-SP</t>
  </si>
  <si>
    <t>53-1214-30-6-SP</t>
  </si>
  <si>
    <t>10-26-SW</t>
  </si>
  <si>
    <t>50M-1416-10-08-SP</t>
  </si>
  <si>
    <t>52N-1416-09-SP</t>
  </si>
  <si>
    <t>21-229-08</t>
  </si>
  <si>
    <t>10-36-5555</t>
  </si>
  <si>
    <t>Margaret Pardee Memorial Hospital</t>
  </si>
  <si>
    <t>56M-31L-12-SP</t>
  </si>
  <si>
    <t>Palmetto Spine - Johnny Wase</t>
  </si>
  <si>
    <t>50M-1214-10-08-SP</t>
  </si>
  <si>
    <t>Northside Hospital - FL</t>
  </si>
  <si>
    <t>63-60-40</t>
  </si>
  <si>
    <t>60-2432-10-8-SP</t>
  </si>
  <si>
    <t>Texas Institute for Surgery</t>
  </si>
  <si>
    <t>31-9-4318</t>
  </si>
  <si>
    <t>54M-26-14-SP</t>
  </si>
  <si>
    <t>Spartanburg Regional Hospital</t>
  </si>
  <si>
    <t>12-PS-3520</t>
  </si>
  <si>
    <t>53-1214-24-0-SP</t>
  </si>
  <si>
    <t>12-PS-4024</t>
  </si>
  <si>
    <t>61-2736-16-20-SP</t>
  </si>
  <si>
    <t>61-55-15-SP</t>
  </si>
  <si>
    <t>Northside Hospital - Forsyth</t>
  </si>
  <si>
    <t>61-3040-14-20-SP</t>
  </si>
  <si>
    <t>62-1855-08-8-SP</t>
  </si>
  <si>
    <t>Item Name</t>
  </si>
  <si>
    <t>SA Cervical-TL, 12Dx15Wx6H</t>
  </si>
  <si>
    <t>SA Cervical-TL, 12Dx15Wx5H</t>
  </si>
  <si>
    <t>SA Cervical-TL, Ø3.5x12mm Screw</t>
  </si>
  <si>
    <t>AC Plate, 2 Level, 44 mm</t>
  </si>
  <si>
    <t>Variable Screw, Self-Drill, Ø4.0x16 mm</t>
  </si>
  <si>
    <t>Fixed Screw, Self-Drill, Ø4.0x16 mm</t>
  </si>
  <si>
    <t>AC Plate, 3 Level, 48 mm</t>
  </si>
  <si>
    <t>Variable Screw, Self-Drill, Ø4.0x15 mm</t>
  </si>
  <si>
    <t>Variable Screw, Self-Drill, Ø4.0x14 mm</t>
  </si>
  <si>
    <t>SA ALIF Screw, Ø5.0x25mm</t>
  </si>
  <si>
    <t>SA ALIF, 27Dx36Wx16H 25°</t>
  </si>
  <si>
    <t>SA ALIF Screw, Ø5.0x20mm</t>
  </si>
  <si>
    <t>AC Plate, 2 Level, 40 mm</t>
  </si>
  <si>
    <t>Variable Screw, Self-Drill, Ø4.0x12 mm</t>
  </si>
  <si>
    <t>Variable Screw, Self-Drill, Ø4.35x14 mm</t>
  </si>
  <si>
    <t>Drill, AO, 12mm</t>
  </si>
  <si>
    <t>Drill, AO, 14mm</t>
  </si>
  <si>
    <t>AC Plate, 1 Level, 24 mm</t>
  </si>
  <si>
    <t>Drill, AO, 16mm</t>
  </si>
  <si>
    <t>AC Plate, 2 Level, 36 mm</t>
  </si>
  <si>
    <t>AC Plate, 2 Level, 38 mm</t>
  </si>
  <si>
    <t>Variable Screw, Self-Drill, Ø4.0x17 mm</t>
  </si>
  <si>
    <t>Variable Screw, Self-Drill, Ø4.35x16 mm</t>
  </si>
  <si>
    <t>Lordotic TLIFO, 26Dx9Wx11H, 6°</t>
  </si>
  <si>
    <t>Lordotic TLIFO, 26Dx9Wx12H, 6°</t>
  </si>
  <si>
    <t>Cervical 12Dx14Wx7H</t>
  </si>
  <si>
    <t>Cervical 12Dx14Wx8H</t>
  </si>
  <si>
    <t>Cervical 12Dx14Wx9H</t>
  </si>
  <si>
    <t>AC Plate, 3 Level, 66 mm</t>
  </si>
  <si>
    <t>MAC Pedicle Screw, Ø6.5x35 mm</t>
  </si>
  <si>
    <t>MAC Pedicle Screw, Ø6.5x40 mm</t>
  </si>
  <si>
    <t>Prebent Rod, Ø5.5x35 mm</t>
  </si>
  <si>
    <t>Set Screw</t>
  </si>
  <si>
    <t>Set Screw, Revision</t>
  </si>
  <si>
    <t>Lateral, 2 Hole Plate, Size 10</t>
  </si>
  <si>
    <t>Ø5.5mm Lumbar Screw, 30mm</t>
  </si>
  <si>
    <t>Lateral, 18Wx50Lx10H 8°</t>
  </si>
  <si>
    <t>Lateral Plate Set Screw</t>
  </si>
  <si>
    <t>CrossLynxx Adjustable Cross Connector, 49-64 mm</t>
  </si>
  <si>
    <t>SA Cervical-TL, 14Dx16Wx8H</t>
  </si>
  <si>
    <t>SA Cervical-TL, Ø3.5x16mm Screw</t>
  </si>
  <si>
    <t>ALIF, 4 Hole Plate, Size 12</t>
  </si>
  <si>
    <t>Ø5.5mm Lumbar Screw, 25mm</t>
  </si>
  <si>
    <t>SA Cervical-TL, Ø3.5x14mm Screw</t>
  </si>
  <si>
    <t>Variable Screw, Self-Tap, Ø4.0x14 mm</t>
  </si>
  <si>
    <t>Cervical PEEK, 6°, 14Wx12Dx5H</t>
  </si>
  <si>
    <t>Prebent Rod, Ø5.5x75 mm</t>
  </si>
  <si>
    <t>AC Plate, 3 Level, 63 mm</t>
  </si>
  <si>
    <t>Cervical PEEK, 6°, 14Wx12Dx6H</t>
  </si>
  <si>
    <t>Cervical PEEK, 6°, 14Wx12Dx7H</t>
  </si>
  <si>
    <t>MAC Pedicle Screw, Ø6.5x45 mm</t>
  </si>
  <si>
    <t>MAC Pedicle Screw, Ø6.5x50 mm</t>
  </si>
  <si>
    <t>Prebent Rod, Ø5.5x90 mm</t>
  </si>
  <si>
    <t>TLIF Lordosed 31Dx10Wx9H</t>
  </si>
  <si>
    <t>Cervical 12Dx14Wx5H</t>
  </si>
  <si>
    <t>Cervical 14Dx16Wx5H</t>
  </si>
  <si>
    <t>Cervical 14Dx16Wx6H</t>
  </si>
  <si>
    <t>AC Plate, 4 Level, 76 mm</t>
  </si>
  <si>
    <t>Variable Screw, Self-Drill, Ø4.0x18 mm</t>
  </si>
  <si>
    <t>Fixed Screw, Self-Drill, Ø4.0x18 mm</t>
  </si>
  <si>
    <t>Cervical 14Dx16Wx8H</t>
  </si>
  <si>
    <t>AC Plate, 1 Level, 26 mm</t>
  </si>
  <si>
    <t>Cervical 14Dx16Wx10H</t>
  </si>
  <si>
    <t>AC Plate, 1 Level, 18 mm</t>
  </si>
  <si>
    <t>MAC Pedicle Screw, Ø7.5x45 mm</t>
  </si>
  <si>
    <t>MAC Pedicle Screw, Ø7.5x50 mm</t>
  </si>
  <si>
    <t>Cervical PEEK, 6°, 14Wx12Dx8H</t>
  </si>
  <si>
    <t>Cervical PEEK, 6°, 14Wx12Dx9H</t>
  </si>
  <si>
    <t>AC Plate, 1 Level, 17 mm</t>
  </si>
  <si>
    <t>AC Plate, 1 Level, 20 mm</t>
  </si>
  <si>
    <t>AC Plate, 1 Level, 22 mm</t>
  </si>
  <si>
    <t>AC Plate, 3 Level, 60 mm</t>
  </si>
  <si>
    <t>Variable Screw, Self-Drill, Ø4.35x12 mm</t>
  </si>
  <si>
    <t>Straight Rod, Ø5.5x400 mm</t>
  </si>
  <si>
    <t>K-Wire, Nitinol, Blunt Tip, Threaded, Ø1.4x590</t>
  </si>
  <si>
    <t>Straight, Lumbar Spacer, 26Lx9Wx10H</t>
  </si>
  <si>
    <t>TLIF Oblique 26Dx9Wx10H</t>
  </si>
  <si>
    <t>MAC Pedicle Screw, Ø5.5x40 mm</t>
  </si>
  <si>
    <t>MAC Pedicle Screw, Ø5.5x45 mm</t>
  </si>
  <si>
    <t>TLIF Articulating 10°, 32Dx10Wx10H</t>
  </si>
  <si>
    <t>MAC Reduction Screw, Ø6.5x50 mm</t>
  </si>
  <si>
    <t>Prebent Rod, Line, Ø5.5x60 mm</t>
  </si>
  <si>
    <t>Fixed Screw, Self-Drill, Ø4.0x12 mm</t>
  </si>
  <si>
    <t>Cervical 14Dx16Wx7H</t>
  </si>
  <si>
    <t>MAC Pedicle Screw, Ø7.0x45 mm</t>
  </si>
  <si>
    <t>MAC Pedicle Screw, Ø7.0x50 mm</t>
  </si>
  <si>
    <t>Prebent Rod, Ø5.5x40 mm</t>
  </si>
  <si>
    <t>Prebent Rod, Ø5.5x45 mm</t>
  </si>
  <si>
    <t>TLIF Parallel 31Dx10Wx11H</t>
  </si>
  <si>
    <t>Posterior Screw, Ø4.0 x 20</t>
  </si>
  <si>
    <t>Drill, 2.0mm</t>
  </si>
  <si>
    <t>R2R Cross Connector, 32-38</t>
  </si>
  <si>
    <t>Transition Rod, Ø3.5 to Ø5.5 x 400mm</t>
  </si>
  <si>
    <t>Variable Screw, Self-Tap, Ø4.35x14 mm</t>
  </si>
  <si>
    <t>Variable Screw, Self-Tap, Ø4.35x16 mm</t>
  </si>
  <si>
    <t>SA ALIF, 24Dx32Wx10H 14°</t>
  </si>
  <si>
    <t>Variable Screw, Self-Tap, Ø4.0x12 mm</t>
  </si>
  <si>
    <t>Variable Screw, Self-Drill, Ø4.0x13 mm</t>
  </si>
  <si>
    <t>AC Plate, 2 Level, 34 mm</t>
  </si>
  <si>
    <t>Variable Screw, Self-Tap, Ø4.0x16 mm</t>
  </si>
  <si>
    <t>Fixed Screw, Self-Drill, Ø4.0x14 mm</t>
  </si>
  <si>
    <t>Fixed Screw, Self-Drill, Ø4.35x14 mm</t>
  </si>
  <si>
    <t>Corpectomy, 12Dx14Wx52H 6°</t>
  </si>
  <si>
    <t>AC Plate, 3 Level, 57 mm</t>
  </si>
  <si>
    <t>TransLaminar Screw, Full Thread, Ø4.5x25 mm</t>
  </si>
  <si>
    <t>TLIF Oblique 26Dx9Wx11H</t>
  </si>
  <si>
    <t>TLIF Oblique 26Dx9Wx8H</t>
  </si>
  <si>
    <t>Prebent Rod, Ø5.5x100 mm</t>
  </si>
  <si>
    <t>Lateral Access, Insulated Dilators, 8, 13, 18mm, Single Use, Sterile</t>
  </si>
  <si>
    <t>Lateral, 18Wx55Lx12H 8°</t>
  </si>
  <si>
    <t>Ø5.5mm Lumbar Screw, 35mm</t>
  </si>
  <si>
    <t>TLIF Oblique 30Dx10Wx10H</t>
  </si>
  <si>
    <t>SA ALIF, 27Dx36Wx16H 14°</t>
  </si>
  <si>
    <t>THR Variable Screw, Self Drilling, Ø4.0x14mm</t>
  </si>
  <si>
    <t>THR Variable Screw, Self Drilling, Ø4.35x14mm</t>
  </si>
  <si>
    <t>Cervical PEEK, 6°, 12Wx12Dx5H</t>
  </si>
  <si>
    <t>Cervical PEEK, 6°, 12Wx12Dx6H</t>
  </si>
  <si>
    <t>Polyaxial Pedicle Screw, Ø6.5x35 mm</t>
  </si>
  <si>
    <t>Polyaxial Pedicle Screw, Ø6.5x40 mm</t>
  </si>
  <si>
    <t>Polyaxial Pedicle Screw, Ø7.5x45 mm</t>
  </si>
  <si>
    <t>TLIF Oblique Solid 22Dx9Wx7H</t>
  </si>
  <si>
    <t>TLIF Oblique 22Dx9Wx14H</t>
  </si>
  <si>
    <t>Prebent Rod, Ø5.5x30 mm</t>
  </si>
  <si>
    <t>SA Cervical-TL, 12Dx15Wx8H</t>
  </si>
  <si>
    <t>SA Cervical-TL, 12Dx15Wx9H</t>
  </si>
  <si>
    <t>Rod to Rod, Double Open Wedding 5.5/5.5</t>
  </si>
  <si>
    <t>Prebent Rod, Ø5.5x60 mm</t>
  </si>
  <si>
    <t>TLIF Oblique 26Dx9Wx12H</t>
  </si>
  <si>
    <t>TLIF Solid Lordosed 31Dx10Wx13H</t>
  </si>
  <si>
    <t>AC Plate, 4 Level, 72 mm</t>
  </si>
  <si>
    <t>Cervical 12Dx14Wx6H</t>
  </si>
  <si>
    <t>SA Cervical-TL, 14Dx16Wx6H</t>
  </si>
  <si>
    <t>Lateral, 18Wx55Lx10H 8°</t>
  </si>
  <si>
    <t>Lateral Access, Dilator Clip, Single Use, Sterile</t>
  </si>
  <si>
    <t>Monopolar Stimulator Probe</t>
  </si>
  <si>
    <t>Ø5.5mm Lumbar Screw, 45mm</t>
  </si>
  <si>
    <t>TLIF, EZ, Lordotic, 28Lx10Wx14H mm</t>
  </si>
  <si>
    <t>AC Plate, 1 Level, 32 mm</t>
  </si>
  <si>
    <t>AC Plate, 3 Level, 51 mm</t>
  </si>
  <si>
    <t>Variable Screw, Self-Tap, Ø4.35x12 mm</t>
  </si>
  <si>
    <t>Straight, Lumbar Spacer, 26Lx9Wx8H</t>
  </si>
  <si>
    <t>Straight, Lumbar Spacer, 26Lx9Wx9H</t>
  </si>
  <si>
    <t>SA ALIF, 27Dx36Wx14H 20°</t>
  </si>
  <si>
    <t>AC Plate, 2 Level, 46 mm</t>
  </si>
  <si>
    <t>SA ALIF, 27Dx36Wx12H 14°</t>
  </si>
  <si>
    <t>AC Plate, 2 Level, 42 mm</t>
  </si>
  <si>
    <t>Variable Screw, Self-Tap, Ø4.0x10 mm</t>
  </si>
  <si>
    <t>MAC Reduction Screw, Ø6.5x45 mm</t>
  </si>
  <si>
    <t>MAC Reduction Screw, Ø7.5x45 mm</t>
  </si>
  <si>
    <t>Prebent Rod, Line, Ø5.5x75 mm</t>
  </si>
  <si>
    <t>Lateral, 18Wx50Lx12H 8°</t>
  </si>
  <si>
    <t>Fixation Pin, Temporary, Threaded</t>
  </si>
  <si>
    <t>Lordotic TLIFO, 30Dx10Wx10H, 6°</t>
  </si>
  <si>
    <t>TLIF Oblique 22Dx9Wx10H</t>
  </si>
  <si>
    <t>Prebent Rod, Ø5.5x65 mm</t>
  </si>
  <si>
    <t>SA Cervical-TL, 12Dx15Wx7H</t>
  </si>
  <si>
    <t>AC Plate, 4 Level, 80 mm</t>
  </si>
  <si>
    <t>Corpectomy, 12Dx14Wx38H 6°</t>
  </si>
  <si>
    <t>Fixed Screw, Self-Tap, Ø4.0x16 mm</t>
  </si>
  <si>
    <t>Posterior Screw, Ø3.5 x 16</t>
  </si>
  <si>
    <t>Prebent Rod, Ø3.5mm x 50mm</t>
  </si>
  <si>
    <t>TLIF Articulating 10°, 32Dx10Wx8H</t>
  </si>
  <si>
    <t>Cort/Canc Screw, Ø6.5x55 mm</t>
  </si>
  <si>
    <t>Cort/Canc Screw, Ø7.5x50 mm</t>
  </si>
  <si>
    <t>TLIF Oblique 22Dx9Wx12H</t>
  </si>
  <si>
    <t>Prebent Rod, Line, Ø5.5x80 mm</t>
  </si>
  <si>
    <t>Lateral, 22Wx60Lx12H 8°</t>
  </si>
  <si>
    <t>AC Plate, 2 Level, 48 mm</t>
  </si>
  <si>
    <t>Corpectomy, 12Dx14Wx18H 6°</t>
  </si>
  <si>
    <t>Drill, AO, 10mm</t>
  </si>
  <si>
    <t>AC Plate, 1 Level, 34 mm</t>
  </si>
  <si>
    <t>SA Cervical-TL, 12Dx15Wx6H, 10°</t>
  </si>
  <si>
    <t>SA Cervical-TL, Ø4.0x12mm Screw</t>
  </si>
  <si>
    <t>Prebent Rod, Ø5.5x70 mm</t>
  </si>
  <si>
    <t>Prebent Rod, Ø5.5x80 mm</t>
  </si>
  <si>
    <t>SA ALIF, 24Dx32Wx12H 14°</t>
  </si>
  <si>
    <t>Lateral, 22Wx45Lx10H 8°</t>
  </si>
  <si>
    <t>SA ALIF, 24Dx32Wx12H 8°</t>
  </si>
  <si>
    <t>Corpectomy, 12Dx14Wx24H 6°</t>
  </si>
  <si>
    <t>Fixed Screw, Self-Tap, Ø4.0x14 mm</t>
  </si>
  <si>
    <t>SA Cervical-TL, 16Dx18Wx7H, 10°</t>
  </si>
  <si>
    <t>SA Cervical-TL, 14Dx16Wx6H, 10°</t>
  </si>
  <si>
    <t>TLIF Oblique 26Dx9Wx9H</t>
  </si>
  <si>
    <t>MAC Reduction Screw, Ø6.5x40 mm</t>
  </si>
  <si>
    <t>MAC Reduction Screw, Ø7.5x40 mm</t>
  </si>
  <si>
    <t>Prebent Rod, Ø5.5x110 mm</t>
  </si>
  <si>
    <t>Straight Rod, Ø5.5x120 mm</t>
  </si>
  <si>
    <t>Straight Rod, Ø5.5x140 mm</t>
  </si>
  <si>
    <t>Lateral, 18Wx45Lx12H 8°</t>
  </si>
  <si>
    <t>Lateral, 18Wx40Lx10H 8°</t>
  </si>
  <si>
    <t>TransLaminar Screw, Full Thread, Ø4.5x20 mm</t>
  </si>
  <si>
    <t>Lateral, 18Wx45Lx10H 8°</t>
  </si>
  <si>
    <t>Ø6.0mm Lumbar Screw, 30mm</t>
  </si>
  <si>
    <t>Anterolateral Disc Prep, Annulotomy Knife Bayonet, Single Use</t>
  </si>
  <si>
    <t>Cervical Parallel 12Dx14Wx6H</t>
  </si>
  <si>
    <t>TLIF Lordosed 31Dx10Wx10H</t>
  </si>
  <si>
    <t>Posterior Screw, Ø3.5 x 12</t>
  </si>
  <si>
    <t>Prebent Rod, Ø3.5mm x 25mm</t>
  </si>
  <si>
    <t>AC Plate, 1 Level, 28 mm</t>
  </si>
  <si>
    <t>Straight, Lumbar Spacer, 26Lx9Wx11H</t>
  </si>
  <si>
    <t>TLIF Articulating 10°, 32Dx10Wx9H</t>
  </si>
  <si>
    <t>Corpectomy, 14Dx16Wx22H 6°</t>
  </si>
  <si>
    <t>AC Plate, 3 Level, 54 mm</t>
  </si>
  <si>
    <t>ALIF, 27Dx36Wx12H, 8°</t>
  </si>
  <si>
    <t>Cervical PEEK, 6°, 12Wx12Dx7H</t>
  </si>
  <si>
    <t>Prebent Rod, Ø5.5x85 mm</t>
  </si>
  <si>
    <t>Corpectomy, 14Dx16Wx26H 6°</t>
  </si>
  <si>
    <t>ALIF, 27Dx36Wx12H, 14°</t>
  </si>
  <si>
    <t>ALIF, 27Dx36Wx10H, 8°</t>
  </si>
  <si>
    <t>ALIF, 4 Hole Plate, Size 10</t>
  </si>
  <si>
    <t>MIS Pedicle Screw, Ø6.5x40 mm</t>
  </si>
  <si>
    <t>MIS Pedicle Screw, Ø6.5x50 mm</t>
  </si>
  <si>
    <t>Lateral, 2 Hole Plate, Size 8</t>
  </si>
  <si>
    <t>Lateral, 22Wx50Lx12H 8°</t>
  </si>
  <si>
    <t>Lateral, 2 Hole Plate, Size 12</t>
  </si>
  <si>
    <t>TLIF Solid Lordosed 31Dx10Wx11H</t>
  </si>
  <si>
    <t>TLIF Solid Lordosed 31Dx10Wx12H</t>
  </si>
  <si>
    <t>MAC Reduction Screw, Ø5.5x45 mm</t>
  </si>
  <si>
    <t>MAC Reduction Screw, Ø6.5x55 mm</t>
  </si>
  <si>
    <t>MAC Reduction Screw, Ø7.5x55 mm</t>
  </si>
  <si>
    <t>MAC Pedicle Screw, Ø8.5x55 mm</t>
  </si>
  <si>
    <t>Straight, Lumbar Spacer, 22Lx9Wx10H</t>
  </si>
  <si>
    <t>MAC Pedicle Screw, Ø7.5x40 mm</t>
  </si>
  <si>
    <t>Corpectomy, 12Dx14Wx22H 0°</t>
  </si>
  <si>
    <t>Corpectomy, 14Dx16Wx21H 6°</t>
  </si>
  <si>
    <t>Corpectomy, 12Dx14Wx23H 6°</t>
  </si>
  <si>
    <t>Lateral, 18Wx50Lx10H 14°</t>
  </si>
  <si>
    <t>Fixed Screw, Self-Tap, Ø4.0x12 mm</t>
  </si>
  <si>
    <t>Straight, Lumbar Spacer, 26Lx9Wx13H</t>
  </si>
  <si>
    <t>MAC Pedicle Screw, Ø8.5x50 mm</t>
  </si>
  <si>
    <t>AC Plate, 4 Level, 68 mm</t>
  </si>
  <si>
    <t>AC Plate, 4 Level, 84 mm</t>
  </si>
  <si>
    <t>Cervical PEEK, 6°, 16Wx14Dx8H</t>
  </si>
  <si>
    <t>TLIF, EZ, Lordotic, 28Lx10Wx13H mm</t>
  </si>
  <si>
    <t>Lateral, 18Wx45Lx8H 8°</t>
  </si>
  <si>
    <t>Corpectomy, 12Dx14Wx21H 6°</t>
  </si>
  <si>
    <t>Cort/Canc Screw, Ø6.5x40 mm</t>
  </si>
  <si>
    <t>Cort/Canc Screw, Ø6.5x45 mm</t>
  </si>
  <si>
    <t>Cort/Canc Screw, Ø7.5x45 mm</t>
  </si>
  <si>
    <t>Prebent Rod, Ø5.5x55 mm</t>
  </si>
  <si>
    <t>Lordotic TLIFO, 26Dx9Wx10H, 6°</t>
  </si>
  <si>
    <t>MAC Pedicle Screw, Ø4.5x40 mm</t>
  </si>
  <si>
    <t>MAC Pedicle Screw, Ø5.5x35 mm</t>
  </si>
  <si>
    <t>TLIF Solid Lordosed 31Dx10Wx9H</t>
  </si>
  <si>
    <t>TLIF Solid Lordosed 31Dx10Wx10H</t>
  </si>
  <si>
    <t>THR Variable Screw, Self Drilling, Ø4.0x16mm</t>
  </si>
  <si>
    <t>ALIF, 27Dx36Wx14H, 14°</t>
  </si>
  <si>
    <t>Cort/Canc Screw, Ø5.5x45 mm</t>
  </si>
  <si>
    <t>Straight Rod, COCR, Hex-Line, Ø5.5x400 mm</t>
  </si>
  <si>
    <t>Cort/Canc Screw, Ø6.0x45 mm</t>
  </si>
  <si>
    <t>Cort/Canc Screw, Ø5.0x40 mm</t>
  </si>
  <si>
    <t>Lordotic TLIFO, 22Dx9Wx10H, 6°</t>
  </si>
  <si>
    <t>Cort/Canc Screw, Ø6.5x50 mm</t>
  </si>
  <si>
    <t>MAC Pedicle Screw, Ø6.5x55 mm</t>
  </si>
  <si>
    <t>MIS Pedicle Screw, Ø6.5x45 mm</t>
  </si>
  <si>
    <t>MIS Pedicle Screw, Ø7.0x40 mm</t>
  </si>
  <si>
    <t>THR Variable Screw, Self Drilling, Ø4.0x12mm</t>
  </si>
  <si>
    <t>THR Variable Screw, Self Drilling, Ø4.35x12mm</t>
  </si>
  <si>
    <t>MAC Pedicle Screw, Ø8.5x45 mm</t>
  </si>
  <si>
    <t>Rod to Rod Connector, Domino 5.5/5.5</t>
  </si>
  <si>
    <t>MAC Pedicle Screw, Ø7.0x55 mm</t>
  </si>
  <si>
    <t>Lateral, 22Wx60Lx10H 8°</t>
  </si>
  <si>
    <t>Cervical 14Dx16Wx9H</t>
  </si>
  <si>
    <t>SA Cervical-TL, 12Dx15Wx7H, 10°</t>
  </si>
  <si>
    <t>Prebent Rod, Ø5.5x50 mm</t>
  </si>
  <si>
    <t>AC Plate, 4 Level, 64 mm</t>
  </si>
  <si>
    <t>MAC Reduction Screw, Ø5.5x40 mm</t>
  </si>
  <si>
    <t>Straight Rod, Ø5.5x200 mm</t>
  </si>
  <si>
    <t>K-Wire, Nitinol, Trocar Tip, Threaded, Ø1.4x480</t>
  </si>
  <si>
    <t>K-Wire, Nitinol, Blunt Tip, Threaded, Ø1.4x480</t>
  </si>
  <si>
    <t>K-Wire, Nitinol, Trocar Tip, Threaded, Ø1.4x590</t>
  </si>
  <si>
    <t>TLIF Oblique 26Dx9Wx13H</t>
  </si>
  <si>
    <t>Ø5.5mm Lumbar Screw, 40mm</t>
  </si>
  <si>
    <t>Fixed Screw, Self-Tap, Ø4.0x18 mm</t>
  </si>
  <si>
    <t>CIB Solid 14Dx16Wx6H</t>
  </si>
  <si>
    <t>CIB Solid 14Dx16Wx7H</t>
  </si>
  <si>
    <t>Variable Screw, Self-Drill, Ø4.35x18 mm</t>
  </si>
  <si>
    <t>SA ALIF, 30Dx40Wx12H 14°</t>
  </si>
  <si>
    <t>Prebent Rod, Line, Ø5.5x50 mm</t>
  </si>
  <si>
    <t>SA Cervical-TL, 14Dx16Wx7H</t>
  </si>
  <si>
    <t>SA Cervical-TL, Ø4.0x16mm Screw</t>
  </si>
  <si>
    <t>SA Cervical-TL, Ø4.0x14mm Screw</t>
  </si>
  <si>
    <t>Cervical 12Dx14Wx10H</t>
  </si>
  <si>
    <t>Fixed Screw, Self-Drill, Ø4.35x18 mm</t>
  </si>
  <si>
    <t>Straight, Lumbar Spacer, 26Lx9Wx12H</t>
  </si>
  <si>
    <t>SA ALIF Screw, Ø5.5x25mm</t>
  </si>
  <si>
    <t>Lordotic TLIFO, 26Dx9Wx9H, 6°</t>
  </si>
  <si>
    <t>SA ALIF, 30Dx40Wx14H 14°</t>
  </si>
  <si>
    <t>SA ALIF, 27Dx36Wx14H 14°</t>
  </si>
  <si>
    <t>SA ALIF, 30Dx40Wx14H 8°</t>
  </si>
  <si>
    <t>TLIF, Lordotic, 30Lx10Wx7H</t>
  </si>
  <si>
    <t>Cervical PEEK, 6°, 16Wx14Dx6H</t>
  </si>
  <si>
    <t>Cervical PEEK, 6°, 16Wx14Dx7H</t>
  </si>
  <si>
    <t>Lateral, 22Wx55Lx12H 8°</t>
  </si>
  <si>
    <t>Lateral, 18Wx60Lx10H 8°</t>
  </si>
  <si>
    <t>THR Variable Screw, Self Drilling, Ø4.35x16mm</t>
  </si>
  <si>
    <t>SA ALIF, 27Dx36Wx12H 8°</t>
  </si>
  <si>
    <t>Cort/Canc Screw, Ø5.5x40 mm</t>
  </si>
  <si>
    <t>Lateral, 18Wx45Lx10H 14°</t>
  </si>
  <si>
    <t>Lateral, 18Wx45Lx12H 14°</t>
  </si>
  <si>
    <t>ALIF, 4 Hole Plate, Size 18</t>
  </si>
  <si>
    <t>SA ALIF, 30Dx40Wx12H 8°</t>
  </si>
  <si>
    <t>Straight Rod, Ø5.5x150 mm</t>
  </si>
  <si>
    <t>Straight Rod, Ø5.5x100 mm</t>
  </si>
  <si>
    <t>MAC Pedicle Screw, Ø7.0x40 mm</t>
  </si>
  <si>
    <t>CrossLynxx Adjustable Cross Connector, 42-50 mm</t>
  </si>
  <si>
    <t>CIB Solid 12Dx14Wx7H</t>
  </si>
  <si>
    <t>CIB Solid 14Dx16Wx8H</t>
  </si>
  <si>
    <t>Lateral, 22Wx55Lx12H 14°</t>
  </si>
  <si>
    <t>Lateral, 2 Hole Plate, Size 14</t>
  </si>
  <si>
    <t>SA ALIF Screw, Ø5.0x30mm</t>
  </si>
  <si>
    <t>TLIF Oblique 26Dx9Wx7H</t>
  </si>
  <si>
    <t>Posterior Screw, Ø3.5 x 14</t>
  </si>
  <si>
    <t>TransLaminar Screw, Full Thread, Ø4.5x40 mm</t>
  </si>
  <si>
    <t>TransLaminar Screw, Full Thread, Ø4.5x45 mm</t>
  </si>
  <si>
    <t>CIB Solid 14Dx16Wx5H</t>
  </si>
  <si>
    <t>SA ALIF, 24Dx32Wx14H 14°</t>
  </si>
  <si>
    <t>Straight Rod, Ø3.5mm x 120mm</t>
  </si>
  <si>
    <t>Prebent Rod, Ø3.5mm x 80mm</t>
  </si>
  <si>
    <t>Variable Screw, Self-Drill, Ø4.0x19 mm</t>
  </si>
  <si>
    <t>Variable Screw, Self-Drill, Ø4.35x15 mm</t>
  </si>
  <si>
    <t>SA ALIF, 24Dx32Wx14H 20°</t>
  </si>
  <si>
    <t>THR Fixed Screw, Self Drilling, Ø4.0x16mm</t>
  </si>
  <si>
    <t>Corpectomy, 12Dx14Wx27H 6°</t>
  </si>
  <si>
    <t>Straight, Lumbar Spacer, 22Lx9Wx11H</t>
  </si>
  <si>
    <t>ALIF, 27Dx36Wx14H, 8°</t>
  </si>
  <si>
    <t>ALIF, 4 Hole Plate, Size 14</t>
  </si>
  <si>
    <t>MAC Pedicle Screw, Ø7.5x55 mm</t>
  </si>
  <si>
    <t>TLIF Oblique Solid 26Dx9Wx7H</t>
  </si>
  <si>
    <t>Lateral, 22Wx50Lx10H 8°</t>
  </si>
  <si>
    <t>Lateral, 22Wx55Lx14H 8°</t>
  </si>
  <si>
    <t>Lateral, 18Wx50Lx8H 8°</t>
  </si>
  <si>
    <t>MAC Reduction Screw, Ø7.5x50 mm</t>
  </si>
  <si>
    <t>SA ALIF, 24Dx32Wx14H 8°</t>
  </si>
  <si>
    <t>Posterior Screw, Ø3.5 x 10</t>
  </si>
  <si>
    <t>ALIF, 4 Hole Plate, Size 20</t>
  </si>
  <si>
    <t>Straight, Lumbar Spacer, 26Lx9Wx14H</t>
  </si>
  <si>
    <t>SA ALIF, 27Dx36Wx14H 8°</t>
  </si>
  <si>
    <t>Prebent Rod, Ø3.5mm x 60mm</t>
  </si>
  <si>
    <t>Prebent Rod, Ø3.5mm x 70mm</t>
  </si>
  <si>
    <t>Posterior Screw, Ø3.5 x 28</t>
  </si>
  <si>
    <t>Straight Rod, Ø3.5mm x 240mm</t>
  </si>
  <si>
    <t>Corpectomy, 12Dx14Wx20H 6°</t>
  </si>
  <si>
    <t>Cervical 16Dx18Wx6H</t>
  </si>
  <si>
    <t>Fixed Screw, Self-Tap, Ø4.35x16 mm</t>
  </si>
  <si>
    <t>Variable Screw, Self-Tap, Ø4.0x18 mm</t>
  </si>
  <si>
    <t>TLIF Articulating 10°, 32Dx10Wx12H</t>
  </si>
  <si>
    <t>MAC Reduction Screw, Ø5.5x50 mm</t>
  </si>
  <si>
    <t>Prebent Rod, Line, Ø5.5x100 mm</t>
  </si>
  <si>
    <t>Prebent Rod, Line, Ø5.5x40 mm</t>
  </si>
  <si>
    <t>SA Cervical-TL, 14Dx16Wx7H, 10°</t>
  </si>
  <si>
    <t>TLIF Articulating 10°, 32Dx10Wx11H</t>
  </si>
  <si>
    <t>Posterior Screw, Ø4.0 x 12</t>
  </si>
  <si>
    <t>Prebent Rod, Ø3.5mm x 20mm</t>
  </si>
  <si>
    <t>Lateral, 22Wx50Lx12H 14°</t>
  </si>
  <si>
    <t>XLIF Bipolar Forceps</t>
  </si>
  <si>
    <t>SA ALIF, 24Dx32Wx10H 8°</t>
  </si>
  <si>
    <t>Straight Rod, Ø5.5x70 mm</t>
  </si>
  <si>
    <t>Variable Screw, Self-Drill, Ø4.0x20 mm</t>
  </si>
  <si>
    <t>TLIF Oblique 22Dx9Wx9H</t>
  </si>
  <si>
    <t>Variable Screw, Self-Tap, Ø4.35x10 mm</t>
  </si>
  <si>
    <t>Lateral, 18Wx50Lx14H 8°</t>
  </si>
  <si>
    <t>Fixed Screw, Self-Tap, Ø4.35x14 mm</t>
  </si>
  <si>
    <t>Variable Screw, Self-Drill, Ø4.35x17 mm</t>
  </si>
  <si>
    <t>Straight Rod, Ø5.5x130 mm</t>
  </si>
  <si>
    <t>MAC Pedicle Screw, Ø7.5x35 mm</t>
  </si>
  <si>
    <t>Lordotic TLIFO, 26Dx9Wx13H, 6°</t>
  </si>
  <si>
    <t>Corpectomy, 12Dx14Wx26H 6°</t>
  </si>
  <si>
    <t>Corpectomy, 12Dx14Wx25H 6°</t>
  </si>
  <si>
    <t>CIB Solid 12Dx14Wx5H</t>
  </si>
  <si>
    <t>Prebent Rod, Ø3.5mm x 40mm</t>
  </si>
  <si>
    <t>Lateral, 2 Hole Plate, Size 16</t>
  </si>
  <si>
    <t>Prebent Rod, Ø3.5mm x 30mm</t>
  </si>
  <si>
    <t>AC Plate, 1 Level, 30 mm</t>
  </si>
  <si>
    <t>SA ALIF, 30Dx40Wx16H 20°</t>
  </si>
  <si>
    <t>SA ALIF, 24Dx32Wx16H 14°</t>
  </si>
  <si>
    <t>TLIF Solid Lordosed 31Dx10Wx8H</t>
  </si>
  <si>
    <t>CIB Solid 12Dx14Wx8H</t>
  </si>
  <si>
    <t>Double Prebent Rod, Ø5.5 x 120mm</t>
  </si>
  <si>
    <t>SA Cervical-TL, 16Dx18Wx7H</t>
  </si>
  <si>
    <t>ALIF, 27Dx36Wx10H, 14°</t>
  </si>
  <si>
    <t>AC Plate, 2 Level, 52 mm</t>
  </si>
  <si>
    <t>Corpectomy, 12Dx14Wx28H 6°</t>
  </si>
  <si>
    <t>AC Plate, 3 Level, 69 mm</t>
  </si>
  <si>
    <t>SA Cervical-TL, 14Dx16Wx5H</t>
  </si>
  <si>
    <t>Corpectomy, 12Dx14Wx40H 6°</t>
  </si>
  <si>
    <t>AC Plate, 4 Level, 88 mm</t>
  </si>
  <si>
    <t>SA ALIF, 27Dx36Wx10H 8°</t>
  </si>
  <si>
    <t>Spike Shim, Blunt, Single Use, 60mm</t>
  </si>
  <si>
    <t>TLIF Parallel 31Dx10Wx10H</t>
  </si>
  <si>
    <t>TLIF Parallel 31Dx10Wx8H</t>
  </si>
  <si>
    <t>SA ALIF, 30Dx40Wx16H 14°</t>
  </si>
  <si>
    <t>Cervical 14Dx16Wx7H, 10°</t>
  </si>
  <si>
    <t>CIB Solid 12Dx14Wx6H</t>
  </si>
  <si>
    <t>TLIF Oblique 30Dx10Wx11H</t>
  </si>
  <si>
    <t>Cervical PEEK, 6°, 16Wx14Dx5H</t>
  </si>
  <si>
    <t>CrossLynxx Adjustable Cross Connector, 39-44 mm</t>
  </si>
  <si>
    <t>Prebent Rod, Line, Ø5.5x45 mm</t>
  </si>
  <si>
    <t>Prebent Rod, Line, Ø5.5x110 mm</t>
  </si>
  <si>
    <t>Prebent Rod, Line, Ø5.5x70 mm</t>
  </si>
  <si>
    <t>Prebent Rod, Line, Ø5.5x90 mm</t>
  </si>
  <si>
    <t>Corpectomy, 12Dx14Wx26H 0°</t>
  </si>
  <si>
    <t>SA Cervical-TL, 16Dx18Wx6H</t>
  </si>
  <si>
    <t>Straight Rod, Ø5.5x110 mm</t>
  </si>
  <si>
    <t>Lateral, 22Wx55Lx14H 14°</t>
  </si>
  <si>
    <t>Lateral, 22Wx55Lx10H 8°</t>
  </si>
  <si>
    <t>Cervical PEEK, 6°, 16Wx14Dx9H</t>
  </si>
  <si>
    <t>TLIF, EZ, Lordotic, 31Lx10Wx11H mm</t>
  </si>
  <si>
    <t>Straight, Lumbar Spacer, 26Lx9Wx7H</t>
  </si>
  <si>
    <t>Cort/Canc Screw, Ø6.0x40 mm</t>
  </si>
  <si>
    <t>Cort/Canc Screw, Ø5.5x50 mm</t>
  </si>
  <si>
    <t>Lordotic TLIFO, 22Dx9Wx8H, 6°</t>
  </si>
  <si>
    <t>Spike Shim, Single Use, 22mm</t>
  </si>
  <si>
    <t>SA ALIF, 27Dx36Wx18H 20°</t>
  </si>
  <si>
    <t>Corpectomy, 12Dx14Wx45H 6°</t>
  </si>
  <si>
    <t>SA ALIF, 27Dx36Wx10H 14°</t>
  </si>
  <si>
    <t>Lateral, 18Wx40Lx12H 8°</t>
  </si>
  <si>
    <t>Lateral, 18Wx40Lx8H 8°</t>
  </si>
  <si>
    <t>ALIF, 4 Hole Plate, Size 16</t>
  </si>
  <si>
    <t>Posterior Screw, Ø4.0 x 30</t>
  </si>
  <si>
    <t>R2R Cross Connector, 20-32</t>
  </si>
  <si>
    <t>Corpectomy, 12Dx14Wx29H 6°</t>
  </si>
  <si>
    <t>Posterior Screw, Ø4.5 x 25</t>
  </si>
  <si>
    <t>Posterior Screw, Ø4.0 x 28</t>
  </si>
  <si>
    <t>Posterior Screw, Ø3.5 x 18</t>
  </si>
  <si>
    <t>Lateral, 22Wx60Lx14H 8°</t>
  </si>
  <si>
    <t>Straight, Lumbar Spacer, 22Lx9Wx9H</t>
  </si>
  <si>
    <t>Posterior Screw, Ø5.0 x 30</t>
  </si>
  <si>
    <t>Lordotic TLIFO, 30Dx10Wx12H, 6°</t>
  </si>
  <si>
    <t>TLIF Lordosed 31Dx10Wx11H</t>
  </si>
  <si>
    <t>Posterior Screw, Ø4.0 x 16</t>
  </si>
  <si>
    <t>SA ALIF Screw, Ø5.0x35mm</t>
  </si>
  <si>
    <t>Lateral, 18Wx45Lx14H 8°</t>
  </si>
  <si>
    <t>Corpectomy, 12Dx14Wx34H 6°</t>
  </si>
  <si>
    <t>Lateral, 18Wx60Lx12H 8°</t>
  </si>
  <si>
    <t>Prebent Rod, Ø3.5mm x 35mm</t>
  </si>
  <si>
    <t>SA ALIF, 24Dx32Wx12H 20°</t>
  </si>
  <si>
    <t>TLIF Parallel 31Dx10Wx9H</t>
  </si>
  <si>
    <t>SA ALIF Screw, Ø5.5x30mm</t>
  </si>
  <si>
    <t>Lateral, 22Wx45Lx14H 8°</t>
  </si>
  <si>
    <t>Double Prebent Rod, Ø5.5 x 80mm</t>
  </si>
  <si>
    <t>TLIF Oblique 22Dx9Wx8H</t>
  </si>
  <si>
    <t>TLIF Oblique 30Dx10Wx12H</t>
  </si>
  <si>
    <t>Prebent Rod, Line, Ø5.5x35 mm</t>
  </si>
  <si>
    <t>Cervical 14Dx16Wx6H, 10°</t>
  </si>
  <si>
    <t>Cervical 16Dx18Wx8H</t>
  </si>
  <si>
    <t>Lateral, 22Wx45Lx12H 8°</t>
  </si>
  <si>
    <t>Cervical 12Dx14Wx7H, 10°</t>
  </si>
  <si>
    <t>TLIF Oblique 30Dx10Wx9H</t>
  </si>
  <si>
    <t>Posterior Screw, Ø3.5 x 26</t>
  </si>
  <si>
    <t>Corpectomy, 12Dx14Wx42H 6°</t>
  </si>
  <si>
    <t>Straight, Lumbar Spacer, 26Lx9Wx15H</t>
  </si>
  <si>
    <t>Cervical 16Dx18Wx7H</t>
  </si>
  <si>
    <t>Corpectomy, 12Dx14Wx30H 6°</t>
  </si>
  <si>
    <t>Rod to Rod Connector, Open Wedding 5.5/5.5</t>
  </si>
  <si>
    <t>Cervical 14Dx16Wx8H, 10°</t>
  </si>
  <si>
    <t>SA Cervical-TL, 14Dx16Wx9H</t>
  </si>
  <si>
    <t>Straight, Lumbar Spacer, 22Lx9Wx8H</t>
  </si>
  <si>
    <t>Prebent Rod, Line, Ø5.5x55 mm</t>
  </si>
  <si>
    <t>TLIF Lordosed 31Dx10Wx12H</t>
  </si>
  <si>
    <t>Cervical 12Dx14Wx8H, 10°</t>
  </si>
  <si>
    <t>Ø6.0mm Lumbar Screw, 40mm</t>
  </si>
  <si>
    <t>ALIF, 24Dx32Wx10H, 8°</t>
  </si>
  <si>
    <t>Fixed Screw, Self-Tap, Ø4.35x18 mm</t>
  </si>
  <si>
    <t>TLIF Oblique 26Dx9Wx14H</t>
  </si>
  <si>
    <t>Posterior Screw, Ø3.5 x 20</t>
  </si>
  <si>
    <t>Corpectomy, 12Dx14Wx24H 0°</t>
  </si>
  <si>
    <t>Posterior Screw, Ø4.0 x 24</t>
  </si>
  <si>
    <t>SA ALIF, 27Dx36Wx16H 20°</t>
  </si>
  <si>
    <t>SA ALIF Screw, Ø5.5x20mm</t>
  </si>
  <si>
    <t>SA ALIF, 30Dx40Wx14H 20°</t>
  </si>
  <si>
    <t>Lateral, 18Wx55Lx8H 8°</t>
  </si>
  <si>
    <t>Bajwa</t>
  </si>
  <si>
    <t>Song</t>
  </si>
  <si>
    <t>Behrend</t>
  </si>
  <si>
    <t>Nourian</t>
  </si>
  <si>
    <t>Singh</t>
  </si>
  <si>
    <t>Andalkar</t>
  </si>
  <si>
    <t>Chutkan</t>
  </si>
  <si>
    <t>Katzman</t>
  </si>
  <si>
    <t>Bidiwala</t>
  </si>
  <si>
    <t>Ramnath</t>
  </si>
  <si>
    <t>Satyan</t>
  </si>
  <si>
    <t>Denning</t>
  </si>
  <si>
    <t>Friedman</t>
  </si>
  <si>
    <t>Toussaint</t>
  </si>
  <si>
    <t>Donnally</t>
  </si>
  <si>
    <t>Orozco</t>
  </si>
  <si>
    <t>Lapsiwala</t>
  </si>
  <si>
    <t>Shiau</t>
  </si>
  <si>
    <t>Shein</t>
  </si>
  <si>
    <t>Gust</t>
  </si>
  <si>
    <t>Zucker</t>
  </si>
  <si>
    <t>Davidson</t>
  </si>
  <si>
    <t>Klekamp</t>
  </si>
  <si>
    <t>Wilker</t>
  </si>
  <si>
    <t>Seward</t>
  </si>
  <si>
    <t>Li</t>
  </si>
  <si>
    <t>Barcohana</t>
  </si>
  <si>
    <t>Guerrero</t>
  </si>
  <si>
    <t>Canute</t>
  </si>
  <si>
    <t>Young</t>
  </si>
  <si>
    <t>Graham</t>
  </si>
  <si>
    <t>Lemons</t>
  </si>
  <si>
    <t>Williams</t>
  </si>
  <si>
    <t>Sharif</t>
  </si>
  <si>
    <t>Parsa</t>
  </si>
  <si>
    <t>Carson</t>
  </si>
  <si>
    <t>Lee</t>
  </si>
  <si>
    <t>Wang</t>
  </si>
  <si>
    <t>Choudhri</t>
  </si>
  <si>
    <t>Oishi</t>
  </si>
  <si>
    <t>Jones</t>
  </si>
  <si>
    <t>Geibel</t>
  </si>
  <si>
    <t>Roberts</t>
  </si>
  <si>
    <t>Rowan</t>
  </si>
  <si>
    <t>Gengler</t>
  </si>
  <si>
    <t>Bruggeman</t>
  </si>
  <si>
    <t>Boyd</t>
  </si>
  <si>
    <t>Hicks</t>
  </si>
  <si>
    <t>Belanger</t>
  </si>
  <si>
    <t>Gandhi</t>
  </si>
  <si>
    <t>Carll</t>
  </si>
  <si>
    <t>Callewart</t>
  </si>
  <si>
    <t>Taub</t>
  </si>
  <si>
    <t>Garber</t>
  </si>
  <si>
    <t>Nwasike</t>
  </si>
  <si>
    <t>Berg</t>
  </si>
  <si>
    <t>Basho</t>
  </si>
  <si>
    <t>VanFleet</t>
  </si>
  <si>
    <t>Nienke</t>
  </si>
  <si>
    <t>Nematbakhsh</t>
  </si>
  <si>
    <t>Bui</t>
  </si>
  <si>
    <t>Sampat</t>
  </si>
  <si>
    <t>Hines</t>
  </si>
  <si>
    <t>Osborn</t>
  </si>
  <si>
    <t>Cason</t>
  </si>
  <si>
    <t>Deutsch</t>
  </si>
  <si>
    <t>Gee</t>
  </si>
  <si>
    <t>Webb</t>
  </si>
  <si>
    <t>Kauffman</t>
  </si>
  <si>
    <t>Esce</t>
  </si>
  <si>
    <t>Campbell</t>
  </si>
  <si>
    <t>Kerr</t>
  </si>
  <si>
    <t>Bianco</t>
  </si>
  <si>
    <t>Iorio</t>
  </si>
  <si>
    <t>Wulff</t>
  </si>
  <si>
    <t>Hoover</t>
  </si>
  <si>
    <t>Toy</t>
  </si>
  <si>
    <t>Moghimi</t>
  </si>
  <si>
    <t>Josey</t>
  </si>
  <si>
    <t>Shakir</t>
  </si>
  <si>
    <t>Wheeler</t>
  </si>
  <si>
    <t>McNamara</t>
  </si>
  <si>
    <t>Distributor</t>
  </si>
  <si>
    <t>Type</t>
  </si>
  <si>
    <t>Nicole Juber</t>
  </si>
  <si>
    <t>Jonathan Knickerbocker</t>
  </si>
  <si>
    <t>Jared Bunn</t>
  </si>
  <si>
    <t>John McCleary</t>
  </si>
  <si>
    <t>Jay Hodgkin</t>
  </si>
  <si>
    <t>Mark Howat</t>
  </si>
  <si>
    <t>Bret Brody</t>
  </si>
  <si>
    <t>Jim Pauwels</t>
  </si>
  <si>
    <t>Audrey Le</t>
  </si>
  <si>
    <t>Nick Daddario</t>
  </si>
  <si>
    <t>Doug Bardasian</t>
  </si>
  <si>
    <t>John Hunt</t>
  </si>
  <si>
    <t>Kevin Burton</t>
  </si>
  <si>
    <t>Dale Leibert</t>
  </si>
  <si>
    <t>Dave Stridde</t>
  </si>
  <si>
    <t>Johnny Wase</t>
  </si>
  <si>
    <t>Albert Turgon</t>
  </si>
  <si>
    <t>Mason Maltz</t>
  </si>
  <si>
    <t>Ron Williams</t>
  </si>
  <si>
    <t>Christy Schaffer</t>
  </si>
  <si>
    <t>Ashton Kouzbari</t>
  </si>
  <si>
    <t>Nate Griffin</t>
  </si>
  <si>
    <t>Adam Busto</t>
  </si>
  <si>
    <t>Alex Hu</t>
  </si>
  <si>
    <t>Andres Vega</t>
  </si>
  <si>
    <t>Bill Loftus</t>
  </si>
  <si>
    <t>Brandon Elrod</t>
  </si>
  <si>
    <t>Bright Williamson</t>
  </si>
  <si>
    <t>Chad Taylor</t>
  </si>
  <si>
    <t>Eric Buescher</t>
  </si>
  <si>
    <t>Frank Testa</t>
  </si>
  <si>
    <t>Harley Fexer</t>
  </si>
  <si>
    <t>Jaime Sherman</t>
  </si>
  <si>
    <t>Jordan Henson</t>
  </si>
  <si>
    <t>Josh Heath</t>
  </si>
  <si>
    <t>Josh Ridge</t>
  </si>
  <si>
    <t>Ken Portillo</t>
  </si>
  <si>
    <t>Lance Newton</t>
  </si>
  <si>
    <t>Philippe Laurito</t>
  </si>
  <si>
    <t>Phillip Connolly</t>
  </si>
  <si>
    <t>Ray Marshall</t>
  </si>
  <si>
    <t>Rick Schaefer</t>
  </si>
  <si>
    <t>Ryan McGhee</t>
  </si>
  <si>
    <t>Scott Hager</t>
  </si>
  <si>
    <t>Sheryl Wilson</t>
  </si>
  <si>
    <t>Spencer Flores</t>
  </si>
  <si>
    <t>Tarek Hamandi</t>
  </si>
  <si>
    <t>Ted King</t>
  </si>
  <si>
    <t>Terrell Caffery</t>
  </si>
  <si>
    <t>Tony Panoussi</t>
  </si>
  <si>
    <t>Dave Poirier</t>
  </si>
  <si>
    <t>Stocking</t>
  </si>
  <si>
    <t>Standard</t>
  </si>
  <si>
    <t>SA ALIF Construct Code</t>
  </si>
  <si>
    <t>SA Cervical Construct Code</t>
  </si>
  <si>
    <t>Struxxure Construct Code</t>
  </si>
  <si>
    <t>Lumbar PEEK</t>
  </si>
  <si>
    <t>Cervical PEEK</t>
  </si>
  <si>
    <t>Facet</t>
  </si>
  <si>
    <t>Cervical Matrixx</t>
  </si>
  <si>
    <t>Corpectomy Matrixx</t>
  </si>
  <si>
    <t>Lumbar Matrixx</t>
  </si>
  <si>
    <t>ALIF Matrixx</t>
  </si>
  <si>
    <t>Lateral Matrixx</t>
  </si>
  <si>
    <t>SA ALIF Matrixx</t>
  </si>
  <si>
    <t>SA Cervical</t>
  </si>
  <si>
    <t>Saxxony</t>
  </si>
  <si>
    <t>Struxxure</t>
  </si>
  <si>
    <t>Inertia</t>
  </si>
  <si>
    <t>Grand Total</t>
  </si>
  <si>
    <t>Struxxure -A &amp; -L  Screws</t>
  </si>
  <si>
    <t>Region</t>
  </si>
  <si>
    <t>Southern</t>
  </si>
  <si>
    <t>Mountain</t>
  </si>
  <si>
    <t>Central</t>
  </si>
  <si>
    <t>Eastern</t>
  </si>
  <si>
    <t>Western</t>
  </si>
  <si>
    <t>House</t>
  </si>
  <si>
    <t>Sum of Quantity</t>
  </si>
  <si>
    <t>Nexxt Spine</t>
  </si>
  <si>
    <t>62-1845-16-8-SP</t>
  </si>
  <si>
    <t>Lateral, 18Wx45Lx16H 8°</t>
  </si>
  <si>
    <t>61A-5525-SP</t>
  </si>
  <si>
    <t>SA ALIF, Ø5.5x25mm, Acute Screw</t>
  </si>
  <si>
    <t>20-HS-01</t>
  </si>
  <si>
    <t>Connexx Open</t>
  </si>
  <si>
    <t>20-LC-01</t>
  </si>
  <si>
    <t>20-SDS-6550</t>
  </si>
  <si>
    <t>Shank, Ø6.5x50mm</t>
  </si>
  <si>
    <t>54M-22-11-SP</t>
  </si>
  <si>
    <t>TLIF Oblique 22Dx9Wx11H</t>
  </si>
  <si>
    <t>Abrazo Scottsdale Campus</t>
  </si>
  <si>
    <t>20-ETM-01</t>
  </si>
  <si>
    <t>Extended Tab Medium</t>
  </si>
  <si>
    <t>Connexx MIS</t>
  </si>
  <si>
    <t>20-RC55-060</t>
  </si>
  <si>
    <t>MIS, Ø5.5x60 Rod, Curved</t>
  </si>
  <si>
    <t>20-SCS-6545</t>
  </si>
  <si>
    <t>Cann Shank, Ø6.5x45mm</t>
  </si>
  <si>
    <t>20-SCS-7540</t>
  </si>
  <si>
    <t>Cann Shank, Ø7.5x40mm</t>
  </si>
  <si>
    <t>20-RC55-070</t>
  </si>
  <si>
    <t>MIS, Ø5.5x70 Rod, Curved</t>
  </si>
  <si>
    <t>20-SDS-6545</t>
  </si>
  <si>
    <t>Shank, Ø6.5x45mm</t>
  </si>
  <si>
    <t>20-SDS-6540</t>
  </si>
  <si>
    <t>Shank, Ø6.5x40mm</t>
  </si>
  <si>
    <t>20-SDS-7545</t>
  </si>
  <si>
    <t>Shank, Ø7.5x45mm</t>
  </si>
  <si>
    <t>Medical City Plano</t>
  </si>
  <si>
    <t>20-ETL-01</t>
  </si>
  <si>
    <t>Extended Tab Long</t>
  </si>
  <si>
    <t>20-RC55-090</t>
  </si>
  <si>
    <t>MIS, Ø5.5x90 Rod, Curved</t>
  </si>
  <si>
    <t>20-SCS-6555</t>
  </si>
  <si>
    <t>Cann Shank, Ø6.5x55mm</t>
  </si>
  <si>
    <t>20-SCS-7545</t>
  </si>
  <si>
    <t>Cann Shank, Ø7.5x45mm</t>
  </si>
  <si>
    <t>20-SCS-7550</t>
  </si>
  <si>
    <t>Cann Shank, Ø7.5x50mm</t>
  </si>
  <si>
    <t>RAN-1115N</t>
  </si>
  <si>
    <t>Jamshidi Needle, Sterile, 11Ga x 150mm</t>
  </si>
  <si>
    <t>20-RC55-055</t>
  </si>
  <si>
    <t>MIS, Ø5.5x55 Rod, Curved</t>
  </si>
  <si>
    <t>63-04-08</t>
  </si>
  <si>
    <t>ALIF, 4 Hole Plate, Size 8</t>
  </si>
  <si>
    <t>61-2432-16-20-SP</t>
  </si>
  <si>
    <t>SA ALIF, 24Dx32Wx16H 20°</t>
  </si>
  <si>
    <t>20-SDS-7045</t>
  </si>
  <si>
    <t>Shank, Ø7.0x45mm</t>
  </si>
  <si>
    <t>20-SDS-7050</t>
  </si>
  <si>
    <t>Shank, Ø7.0x50mm</t>
  </si>
  <si>
    <t>20-SDS-6555</t>
  </si>
  <si>
    <t>Shank, Ø6.5x55mm</t>
  </si>
  <si>
    <t>T. Smith</t>
  </si>
  <si>
    <t>Thongtrangan</t>
  </si>
  <si>
    <t>Mike Budak</t>
  </si>
  <si>
    <t>20-SDS-7555</t>
  </si>
  <si>
    <t>Shank, Ø7.5x55mm</t>
  </si>
  <si>
    <t>20-SDS-8550</t>
  </si>
  <si>
    <t>Shank, Ø8.5x50mm</t>
  </si>
  <si>
    <t>20-SDS-8555</t>
  </si>
  <si>
    <t>Shank, Ø8.5x55mm</t>
  </si>
  <si>
    <t>57M-31L-07-SP</t>
  </si>
  <si>
    <t>TLIF Solid Lordosed 31Dx10Wx7H</t>
  </si>
  <si>
    <t>I52N-24-02</t>
  </si>
  <si>
    <t>Compact Angle Awl</t>
  </si>
  <si>
    <t>12-DW-33</t>
  </si>
  <si>
    <t>R2R Connector, Double Open Wedding 3.5/3.5</t>
  </si>
  <si>
    <t>10-28-CC2939</t>
  </si>
  <si>
    <t>CrossLynxx Adjustable Cross Connector, LP 29-39mm</t>
  </si>
  <si>
    <t>20-SDS-5550</t>
  </si>
  <si>
    <t>Shank, Ø5.5x50mm</t>
  </si>
  <si>
    <t>20-SDS-7550</t>
  </si>
  <si>
    <t>Shank, Ø7.5x50mm</t>
  </si>
  <si>
    <t>20-SDS-8545</t>
  </si>
  <si>
    <t>Shank, Ø8.5x45mm</t>
  </si>
  <si>
    <t>Deanna Myers</t>
  </si>
  <si>
    <t>20-RC55-050</t>
  </si>
  <si>
    <t>MIS, Ø5.5x50 Rod, Curved</t>
  </si>
  <si>
    <t>20-SCS-6550</t>
  </si>
  <si>
    <t>Cann Shank, Ø6.5x50mm</t>
  </si>
  <si>
    <t>20-SDS-6535</t>
  </si>
  <si>
    <t>Shank, Ø6.5x35mm</t>
  </si>
  <si>
    <t>20-RC55-110</t>
  </si>
  <si>
    <t>MIS, Ø5.5x110 Rod, Curved</t>
  </si>
  <si>
    <t>RAN-1115N5B</t>
  </si>
  <si>
    <t>Jamshidi Needle, Sterile, 11Ga x 150mm, Bevel Stylet</t>
  </si>
  <si>
    <t>54M-26-15-SP</t>
  </si>
  <si>
    <t>TLIF Oblique 26Dx9Wx15H</t>
  </si>
  <si>
    <t>20-RC55-045</t>
  </si>
  <si>
    <t>MIS, Ø5.5x45 Rod, Curved</t>
  </si>
  <si>
    <t>20-SDS-7055</t>
  </si>
  <si>
    <t>Shank, Ø7.0x55mm</t>
  </si>
  <si>
    <t>62-2250-14-8-SP</t>
  </si>
  <si>
    <t>Lateral, 22Wx50Lx14H 8°</t>
  </si>
  <si>
    <t>63-60-35</t>
  </si>
  <si>
    <t>Ø6.0mm Lumbar Screw, 35mm</t>
  </si>
  <si>
    <t>20-RC55-075</t>
  </si>
  <si>
    <t>MIS, Ø5.5x75 Rod, Curved</t>
  </si>
  <si>
    <t>20-RC55-080</t>
  </si>
  <si>
    <t>MIS, Ø5.5x80 Rod, Curved</t>
  </si>
  <si>
    <t>Baylor Scott &amp; White Medical Center - Grapevine</t>
  </si>
  <si>
    <t>20-RC55-040</t>
  </si>
  <si>
    <t>MIS, Ø5.5x40 Rod, Curved</t>
  </si>
  <si>
    <t>61A-5025-SP</t>
  </si>
  <si>
    <t>SA ALIF, Ø5.0x25mm, Acute Screw</t>
  </si>
  <si>
    <t>53-1214-22-6-SP</t>
  </si>
  <si>
    <t>Corpectomy, 12Dx14Wx22H 6°</t>
  </si>
  <si>
    <t>Byron Rhodes</t>
  </si>
  <si>
    <t>53-1416-27-6-SP</t>
  </si>
  <si>
    <t>Corpectomy, 14Dx16Wx27H 6°</t>
  </si>
  <si>
    <t>62-1860-08-8-SP</t>
  </si>
  <si>
    <t>Lateral, 18Wx60Lx8H 8°</t>
  </si>
  <si>
    <t>Lowe</t>
  </si>
  <si>
    <t>14-12-4535</t>
  </si>
  <si>
    <t>TransLaminar Screw, Full Thread, Ø4.5x35 mm</t>
  </si>
  <si>
    <t>20-SDS-7040</t>
  </si>
  <si>
    <t>Shank, Ø7.0x40mm</t>
  </si>
  <si>
    <t>AdventHealth Hendersonville</t>
  </si>
  <si>
    <t>Osseus Fusion Systems - Robert Pace</t>
  </si>
  <si>
    <t>Hux</t>
  </si>
  <si>
    <t>Robert Pace</t>
  </si>
  <si>
    <t>50M-1416P-06-SP</t>
  </si>
  <si>
    <t>Cervical Parallel 14Dx16Wx6H</t>
  </si>
  <si>
    <t>20-SDS-5545</t>
  </si>
  <si>
    <t>Shank, Ø5.5x45mm</t>
  </si>
  <si>
    <t>Southern Hills Medical Center - TN</t>
  </si>
  <si>
    <t>20-HR-01</t>
  </si>
  <si>
    <t>20-SCS-6540</t>
  </si>
  <si>
    <t>Cann Shank, Ø6.5x40mm</t>
  </si>
  <si>
    <t>62-2250-08-8-SP</t>
  </si>
  <si>
    <t>Lateral, 22Wx50Lx8H 8°</t>
  </si>
  <si>
    <t>20-SDS-7540</t>
  </si>
  <si>
    <t>Shank, Ø7.5x40mm</t>
  </si>
  <si>
    <t>20-SDS-8540</t>
  </si>
  <si>
    <t>Shank, Ø8.5x40mm</t>
  </si>
  <si>
    <t>20-SDS-8590</t>
  </si>
  <si>
    <t>Shank, Ø8.5x90mm</t>
  </si>
  <si>
    <t>Chokshi</t>
  </si>
  <si>
    <t>Skyline Medical Center</t>
  </si>
  <si>
    <t>Mary Black Hospital</t>
  </si>
  <si>
    <t>10-60-5530</t>
  </si>
  <si>
    <t>Cort/Canc Screw, Ø5.5x30 mm</t>
  </si>
  <si>
    <t>50M-1214-10-06-SP</t>
  </si>
  <si>
    <t>Cervical 12Dx14Wx6H, 10°</t>
  </si>
  <si>
    <t>Texas Huguley Memorial Medical Center</t>
  </si>
  <si>
    <t>I52N-24-03</t>
  </si>
  <si>
    <t>Compact Angle Drill</t>
  </si>
  <si>
    <t>10-60-4540</t>
  </si>
  <si>
    <t>Cort/Canc Screw, Ø4.5x40 mm</t>
  </si>
  <si>
    <t>Pascack Valley Medical Center</t>
  </si>
  <si>
    <t>Andrada</t>
  </si>
  <si>
    <t>Backus Hospital</t>
  </si>
  <si>
    <t>53-1416-19-6-SP</t>
  </si>
  <si>
    <t>Corpectomy, 14Dx16Wx19H 6°</t>
  </si>
  <si>
    <t>61-2736-14-25-SP</t>
  </si>
  <si>
    <t>SA ALIF, 27Dx36Wx14H 25°</t>
  </si>
  <si>
    <t>Spitz</t>
  </si>
  <si>
    <t>Ted Rowe</t>
  </si>
  <si>
    <t>Northside Hospital Cherokee</t>
  </si>
  <si>
    <t>50M-1416P-07-SP</t>
  </si>
  <si>
    <t>Cervical Parallel 14Dx16Wx7H</t>
  </si>
  <si>
    <t>Southern Hills Hospital - NV</t>
  </si>
  <si>
    <t>31-6-4319</t>
  </si>
  <si>
    <t>Variable Screw, Self-Drill, Ø4.35x19 mm</t>
  </si>
  <si>
    <t>31-6-4010</t>
  </si>
  <si>
    <t>Variable Screw, Self-Drill, Ø4.0x10 mm</t>
  </si>
  <si>
    <t>20-SDS-7535</t>
  </si>
  <si>
    <t>Shank, Ø7.5x35mm</t>
  </si>
  <si>
    <t>20-SDS-5540</t>
  </si>
  <si>
    <t>Shank, Ø5.5x40mm</t>
  </si>
  <si>
    <t>12-PS-4026</t>
  </si>
  <si>
    <t>Posterior Screw, Ø4.0 x 26</t>
  </si>
  <si>
    <t>12-PS-4530</t>
  </si>
  <si>
    <t>Posterior Screw, Ø4.5 x 30</t>
  </si>
  <si>
    <t>12-PS-4535</t>
  </si>
  <si>
    <t>Posterior Screw, Ø4.5 x 35</t>
  </si>
  <si>
    <t>Yusupov</t>
  </si>
  <si>
    <t>Bilal Abdur-Rahman</t>
  </si>
  <si>
    <t>Mountain View Surgery Center of Scottsdale</t>
  </si>
  <si>
    <t>10-4-003</t>
  </si>
  <si>
    <t>Set Screw, 95105</t>
  </si>
  <si>
    <t>20-SCS-5545</t>
  </si>
  <si>
    <t>Cann Shank, Ø5.5x45mm</t>
  </si>
  <si>
    <t>53-1214-58-6-SP</t>
  </si>
  <si>
    <t>Corpectomy, 12Dx14Wx58H 6°</t>
  </si>
  <si>
    <t>31-3-58</t>
  </si>
  <si>
    <t>AC Plate, 3 Level, 58 mm</t>
  </si>
  <si>
    <t>20-SDS-5535</t>
  </si>
  <si>
    <t>Shank, Ø5.5x35mm</t>
  </si>
  <si>
    <t>Eller</t>
  </si>
  <si>
    <t>Nathan</t>
  </si>
  <si>
    <t>Northside Hospital Atlanta</t>
  </si>
  <si>
    <t>54M-30-08-SP</t>
  </si>
  <si>
    <t>TLIF Oblique 30Dx10Wx8H</t>
  </si>
  <si>
    <t>56M-31P-12-SP</t>
  </si>
  <si>
    <t>TLIF Parallel 31Dx10Wx12H</t>
  </si>
  <si>
    <t>20-SCS-5540</t>
  </si>
  <si>
    <t>Cann Shank, Ø5.5x40mm</t>
  </si>
  <si>
    <t>54M-22L-09-SP</t>
  </si>
  <si>
    <t>Lordotic TLIFO, 22Dx9Wx9H, 6°</t>
  </si>
  <si>
    <t>Woods</t>
  </si>
  <si>
    <t>Michael Fitzgerald</t>
  </si>
  <si>
    <t>Altus Spine</t>
  </si>
  <si>
    <t>63-02-20</t>
  </si>
  <si>
    <t>Lateral, 2 Hole Plate, Size 20</t>
  </si>
  <si>
    <t>Kochanski</t>
  </si>
  <si>
    <t>Methodist Hospital, San Antonio</t>
  </si>
  <si>
    <t>50M-1618-10-07-SP</t>
  </si>
  <si>
    <t>Cervical 16Dx18Wx7H, 10°</t>
  </si>
  <si>
    <t>56M-31L-07-SP</t>
  </si>
  <si>
    <t>TLIF Lordosed 31Dx10Wx7H</t>
  </si>
  <si>
    <t>Ramirez</t>
  </si>
  <si>
    <t>Oviedo Medical Center</t>
  </si>
  <si>
    <t>Tricia Coppedge</t>
  </si>
  <si>
    <t>55M-22-08-SP</t>
  </si>
  <si>
    <t>TLIF Oblique Solid 22Dx9Wx8H</t>
  </si>
  <si>
    <t>Tom Batton</t>
  </si>
  <si>
    <t>James Vert</t>
  </si>
  <si>
    <t>JTS Surgical</t>
  </si>
  <si>
    <t>20-SCS-5550</t>
  </si>
  <si>
    <t>Cann Shank, Ø5.5x50mm</t>
  </si>
  <si>
    <t>Spine Center of Excellence</t>
  </si>
  <si>
    <t>52N-1416-10-09-SP</t>
  </si>
  <si>
    <t>SA Cervical-TL, 14Dx16Wx9H, 10°</t>
  </si>
  <si>
    <t>10-22-9545</t>
  </si>
  <si>
    <t>MAC Pedicle Screw, Ø9.5x45 mm</t>
  </si>
  <si>
    <t>10-22-9555</t>
  </si>
  <si>
    <t>MAC Pedicle Screw, Ø9.5x55 mm</t>
  </si>
  <si>
    <t>63-02-18</t>
  </si>
  <si>
    <t>Lateral, 2 Hole Plate, Size 18</t>
  </si>
  <si>
    <t>20-ETS-01</t>
  </si>
  <si>
    <t>Extended Tab Short</t>
  </si>
  <si>
    <t>10-22-9045</t>
  </si>
  <si>
    <t>MAC Pedicle Screw, Ø9.0x45 mm</t>
  </si>
  <si>
    <t>20-RC55-100</t>
  </si>
  <si>
    <t>MIS, Ø5.5x100 Rod, Curved</t>
  </si>
  <si>
    <t>62-2255-08-8-SP</t>
  </si>
  <si>
    <t>Lateral, 22Wx55Lx8H 8°</t>
  </si>
  <si>
    <t>63-60-45</t>
  </si>
  <si>
    <t>Ø6.0mm Lumbar Screw, 45mm</t>
  </si>
  <si>
    <t>63-55-55</t>
  </si>
  <si>
    <t>Ø5.5mm Lumbar Screw, 55mm</t>
  </si>
  <si>
    <t>Mitchell</t>
  </si>
  <si>
    <t>Methodist Dallas Medical Center</t>
  </si>
  <si>
    <t>20-RC55-140</t>
  </si>
  <si>
    <t>MIS, Ø5.5x140 Rod, Curved</t>
  </si>
  <si>
    <t>20-RC55-065</t>
  </si>
  <si>
    <t>MIS, Ø5.5x65 Rod, Curved</t>
  </si>
  <si>
    <t>Schell</t>
  </si>
  <si>
    <t>20-SDS-8580</t>
  </si>
  <si>
    <t>Shank, Ø8.5x80mm</t>
  </si>
  <si>
    <t>50M-1214-10-09-SP</t>
  </si>
  <si>
    <t>Cervical 12Dx14Wx9H, 10°</t>
  </si>
  <si>
    <t>Yonemura</t>
  </si>
  <si>
    <t>Lakeview Hospital - Utah</t>
  </si>
  <si>
    <t>I62-60-28</t>
  </si>
  <si>
    <t>Screw Shim, Long, Single Use</t>
  </si>
  <si>
    <t>61A-5030-SP</t>
  </si>
  <si>
    <t>SA ALIF, Ø5.0x30mm, Acute Screw</t>
  </si>
  <si>
    <t>20-SCS-6535</t>
  </si>
  <si>
    <t>Cann Shank, Ø6.5x35mm</t>
  </si>
  <si>
    <t>Snavely</t>
  </si>
  <si>
    <t>Banner Desert Medical Center</t>
  </si>
  <si>
    <t>Northside Hospital - Gwinnett</t>
  </si>
  <si>
    <t>20-RC55-120</t>
  </si>
  <si>
    <t>MIS, Ø5.5x120 Rod, Curved</t>
  </si>
  <si>
    <t>20-RC55-130</t>
  </si>
  <si>
    <t>MIS, Ø5.5x130 Rod, Curved</t>
  </si>
  <si>
    <t>10-6-55130</t>
  </si>
  <si>
    <t>Prebent Rod, Ø5.5x130 mm</t>
  </si>
  <si>
    <t>10-6-55140</t>
  </si>
  <si>
    <t>Prebent Rod, Ø5.5x140 mm</t>
  </si>
  <si>
    <t>10-6-55150</t>
  </si>
  <si>
    <t>Prebent Rod, Ø5.5x150 mm</t>
  </si>
  <si>
    <t>James Mendez</t>
  </si>
  <si>
    <t>Michael</t>
  </si>
  <si>
    <t>Zach Lenz</t>
  </si>
  <si>
    <t>20-SDS-6560</t>
  </si>
  <si>
    <t>Shank, Ø6.5x60mm</t>
  </si>
  <si>
    <t>Dirks</t>
  </si>
  <si>
    <t>Moldawer</t>
  </si>
  <si>
    <t>Banner Estrella</t>
  </si>
  <si>
    <t>Centennial Hills Hospital</t>
  </si>
  <si>
    <t>61-2736-12-20-SP</t>
  </si>
  <si>
    <t>SA ALIF, 27Dx36Wx12H 20°</t>
  </si>
  <si>
    <t>Medical City Alliance</t>
  </si>
  <si>
    <t>54M-22-07-SP</t>
  </si>
  <si>
    <t>TLIF Oblique 22Dx9Wx7H</t>
  </si>
  <si>
    <t>54M-30-13-SP</t>
  </si>
  <si>
    <t>TLIF Oblique 30Dx10Wx13H</t>
  </si>
  <si>
    <t>Will Cannady</t>
  </si>
  <si>
    <t>I10-01-41</t>
  </si>
  <si>
    <t>Handle, Axial, Fixed, AO, Mini, Impact</t>
  </si>
  <si>
    <t>I52N-22-06</t>
  </si>
  <si>
    <t>SA Cervical-TL, Straight Driver</t>
  </si>
  <si>
    <t>12-PS-3524</t>
  </si>
  <si>
    <t>Posterior Screw, Ø3.5 x 24</t>
  </si>
  <si>
    <t>Lewandrowski</t>
  </si>
  <si>
    <t>I10-14-197</t>
  </si>
  <si>
    <t>K-Wire, Nitinol, Blunt Tip, Ø1.4x480mm</t>
  </si>
  <si>
    <t>Flotte</t>
  </si>
  <si>
    <t>56M-31L-08-SP</t>
  </si>
  <si>
    <t>TLIF Lordosed 31Dx10Wx8H</t>
  </si>
  <si>
    <t>62-1840-12-14-SP</t>
  </si>
  <si>
    <t>Lateral, 18Wx40Lx12H 14°</t>
  </si>
  <si>
    <t>10-14-7050</t>
  </si>
  <si>
    <t>MIS Pedicle Screw, Ø7.0x50 mm</t>
  </si>
  <si>
    <t>Core Institute Specialty Hospital</t>
  </si>
  <si>
    <t>Critides</t>
  </si>
  <si>
    <t>Stacey Bonezzi</t>
  </si>
  <si>
    <t>Daniel Grant</t>
  </si>
  <si>
    <t>10-6-55120</t>
  </si>
  <si>
    <t>Prebent Rod, Ø5.5x120 mm</t>
  </si>
  <si>
    <t>20-RZ-100200</t>
  </si>
  <si>
    <t>Ø5.5, Offset Z-Rod, 100x200mm</t>
  </si>
  <si>
    <t>I10-14-196</t>
  </si>
  <si>
    <t>K-Wire, Nitinol, Trocar Tip, Ø1.4x480mm</t>
  </si>
  <si>
    <t>Johnson</t>
  </si>
  <si>
    <t>50A-1214-06-SP</t>
  </si>
  <si>
    <t>Convexx Cervical 12Dx14Wx6H</t>
  </si>
  <si>
    <t>Luxe Surgery Center of Encino</t>
  </si>
  <si>
    <t>Le</t>
  </si>
  <si>
    <t>Clayton Hummel</t>
  </si>
  <si>
    <t>DiPompeo</t>
  </si>
  <si>
    <t>32-6-4018</t>
  </si>
  <si>
    <t>THR Variable Screw, Self Drilling, Ø4.0x18mm</t>
  </si>
  <si>
    <t>Scheid</t>
  </si>
  <si>
    <t>I62-60-30</t>
  </si>
  <si>
    <t>Screw Shim, Single Use</t>
  </si>
  <si>
    <t>Zook</t>
  </si>
  <si>
    <t>UNC Health Blue Ridge - Morganton</t>
  </si>
  <si>
    <t>10-36-5565</t>
  </si>
  <si>
    <t>Prebent Rod, Line, Ø5.5x65 mm</t>
  </si>
  <si>
    <t>31-3-62</t>
  </si>
  <si>
    <t>AC Plate, 3 Level, 62 mm</t>
  </si>
  <si>
    <t>Optima Surgical - Mike Budak</t>
  </si>
  <si>
    <t>35-1214-070-0</t>
  </si>
  <si>
    <t>Cervical PEEK, 0°, 14Wx12Dx7H</t>
  </si>
  <si>
    <t>10-60-6035</t>
  </si>
  <si>
    <t>Cort/Canc Screw, Ø6.0x35 mm</t>
  </si>
  <si>
    <t>20-RS55-200</t>
  </si>
  <si>
    <t>MIS, Ø5.5x200 Rod, Straight</t>
  </si>
  <si>
    <t>Silver State Surgery Center</t>
  </si>
  <si>
    <t>63-55-50</t>
  </si>
  <si>
    <t>Ø5.5mm Lumbar Screw, 50mm</t>
  </si>
  <si>
    <t>Brian Lehner</t>
  </si>
  <si>
    <t>RAN-815NRT-BEV</t>
  </si>
  <si>
    <t>Jamshidi Needle, Sterile, 8Ga x 150mm, Extra Bevel Stylet</t>
  </si>
  <si>
    <t>53-1214-20-0-SP</t>
  </si>
  <si>
    <t>Corpectomy, 12Dx14Wx20H 0°</t>
  </si>
  <si>
    <t>Millenia Surgery Center</t>
  </si>
  <si>
    <t>54M-22L-11-SP</t>
  </si>
  <si>
    <t>Lordotic TLIFO, 22Dx9Wx11H, 6°</t>
  </si>
  <si>
    <t>31-9-4312</t>
  </si>
  <si>
    <t>Fixed Screw, Self-Tap, Ø4.35x12 mm</t>
  </si>
  <si>
    <t>60-2736-12-20-SP</t>
  </si>
  <si>
    <t>ALIF, 27Dx36Wx12H, 20°</t>
  </si>
  <si>
    <t>52N-35-18-SP</t>
  </si>
  <si>
    <t>SA Cervical-TL, Ø3.5x18mm Screw</t>
  </si>
  <si>
    <t>20-SCS-7555</t>
  </si>
  <si>
    <t>Cann Shank, Ø7.5x55mm</t>
  </si>
  <si>
    <t>53-1214-37-6-SP</t>
  </si>
  <si>
    <t>Corpectomy, 12Dx14Wx37H 6°</t>
  </si>
  <si>
    <t>Chao</t>
  </si>
  <si>
    <t>Ryan Stokes</t>
  </si>
  <si>
    <t>National Spine and Pain Center - Winter Park</t>
  </si>
  <si>
    <t>31-3-68</t>
  </si>
  <si>
    <t>AC Plate, 3 Level, 68 mm</t>
  </si>
  <si>
    <t>14-11-4530</t>
  </si>
  <si>
    <t>TransFacet Screw, Full Thread, Ø4.5x30 mm</t>
  </si>
  <si>
    <t>52N-1416-10-08-SP</t>
  </si>
  <si>
    <t>SA Cervical-TL, 14Dx16Wx8H, 10°</t>
  </si>
  <si>
    <t>Northwest Florida Surgery Center</t>
  </si>
  <si>
    <t>50A-1214-05-SP</t>
  </si>
  <si>
    <t>Convexx Cervical 12Dx14Wx5H</t>
  </si>
  <si>
    <t>53-1416-25-6-SP</t>
  </si>
  <si>
    <t>Corpectomy, 14Dx16Wx25H 6°</t>
  </si>
  <si>
    <t>Pagano</t>
  </si>
  <si>
    <t>St. Anthony's Hospital</t>
  </si>
  <si>
    <t>Janich</t>
  </si>
  <si>
    <t>IU Health Arnett Hospital</t>
  </si>
  <si>
    <t>20-SDC-6535</t>
  </si>
  <si>
    <t>CC Shank, Ø6.5x35mm</t>
  </si>
  <si>
    <t>20-SDC-6540</t>
  </si>
  <si>
    <t>CC Shank, Ø6.5x40mm</t>
  </si>
  <si>
    <t>20-SDC-6545</t>
  </si>
  <si>
    <t>CC Shank, Ø6.5x45mm</t>
  </si>
  <si>
    <t>20-SDC-6550</t>
  </si>
  <si>
    <t>CC Shank, Ø6.5x50mm</t>
  </si>
  <si>
    <t>20-SCS-8540</t>
  </si>
  <si>
    <t>Cann Shank, Ø8.5x40mm</t>
  </si>
  <si>
    <t>20-SCS-7535</t>
  </si>
  <si>
    <t>Cann Shank, Ø7.5x35mm</t>
  </si>
  <si>
    <t>Khatri</t>
  </si>
  <si>
    <t>Vira</t>
  </si>
  <si>
    <t>Center for Special Surgery</t>
  </si>
  <si>
    <t>53-1214-11-6-SP</t>
  </si>
  <si>
    <t>Corpectomy, 12Dx14Wx11H 6°</t>
  </si>
  <si>
    <t>53-1214-55-6-SP</t>
  </si>
  <si>
    <t>Corpectomy, 12Dx14Wx55H 6°</t>
  </si>
  <si>
    <t>Larkin Community Hospital</t>
  </si>
  <si>
    <t>Geoffrey Jones</t>
  </si>
  <si>
    <t>61-3040-18-14-SP</t>
  </si>
  <si>
    <t>SA ALIF, 30Dx40Wx18H 14°</t>
  </si>
  <si>
    <t>Crescent Regional Hospital</t>
  </si>
  <si>
    <t>20-26-SL</t>
  </si>
  <si>
    <t>R2R Connector, Side Load</t>
  </si>
  <si>
    <t>53-1416-12-6-SP</t>
  </si>
  <si>
    <t>Corpectomy, 14Dx16Wx12H 6°</t>
  </si>
  <si>
    <t>14-10-4530</t>
  </si>
  <si>
    <t>TransFacet Screw, Partial Thread, Ø4.5x30 mm</t>
  </si>
  <si>
    <t>14-10-4535</t>
  </si>
  <si>
    <t>TransFacet Screw, Partial Thread, Ø4.5x35 mm</t>
  </si>
  <si>
    <t>20-26-DW</t>
  </si>
  <si>
    <t>R2R Connector, Double Open</t>
  </si>
  <si>
    <t>20-SDS-4540</t>
  </si>
  <si>
    <t>Shank, Ø4.5x40mm</t>
  </si>
  <si>
    <t>20-SDS-4545</t>
  </si>
  <si>
    <t>Shank, Ø4.5x45mm</t>
  </si>
  <si>
    <t>Raque</t>
  </si>
  <si>
    <t>David Lewis</t>
  </si>
  <si>
    <t>Simonetta</t>
  </si>
  <si>
    <t>Halifax Health Medical Center</t>
  </si>
  <si>
    <t>Liker</t>
  </si>
  <si>
    <t>Avi Marciano</t>
  </si>
  <si>
    <t>Jackson</t>
  </si>
  <si>
    <t>Rappoport</t>
  </si>
  <si>
    <t>John C Lincoln Hospital</t>
  </si>
  <si>
    <t>20-SDC-6045</t>
  </si>
  <si>
    <t>CC Shank, Ø6.0x45mm</t>
  </si>
  <si>
    <t>20-SDC-5550</t>
  </si>
  <si>
    <t>CC Shank, Ø5.5x50mm</t>
  </si>
  <si>
    <t>20-SDC-6050</t>
  </si>
  <si>
    <t>CC Shank, Ø6.0x50mm</t>
  </si>
  <si>
    <t>20-SDS-4535</t>
  </si>
  <si>
    <t>Shank, Ø4.5x35mm</t>
  </si>
  <si>
    <t>Abrazo West Campus</t>
  </si>
  <si>
    <t>50M-1416-10-09-SP</t>
  </si>
  <si>
    <t>Cervical 14Dx16Wx9H, 10°</t>
  </si>
  <si>
    <t>Francis</t>
  </si>
  <si>
    <t>Juanita Francis</t>
  </si>
  <si>
    <t>Oakbend Medical Center</t>
  </si>
  <si>
    <t>61-2432-18-14-SP</t>
  </si>
  <si>
    <t>SA ALIF, 24Dx32Wx18H 14°</t>
  </si>
  <si>
    <t>Legent Hospital for Special Surgery - Plano</t>
  </si>
  <si>
    <t>20-26-DW65</t>
  </si>
  <si>
    <t>R2R Connector, Double Open, 6.5/5.5</t>
  </si>
  <si>
    <t>Hoge</t>
  </si>
  <si>
    <t>Mark Deshotel</t>
  </si>
  <si>
    <t>Epic Medical - Mark Deshotel</t>
  </si>
  <si>
    <t>Curtis</t>
  </si>
  <si>
    <t>Ryan Henning</t>
  </si>
  <si>
    <t>HCA Florida Brandon Hospital</t>
  </si>
  <si>
    <t>50A-1416-06-SP</t>
  </si>
  <si>
    <t>Convexx Cervical 14Dx16Wx6H</t>
  </si>
  <si>
    <t>Bedi</t>
  </si>
  <si>
    <t>Dave Babb</t>
  </si>
  <si>
    <t>Methodist Richardson Medical Center</t>
  </si>
  <si>
    <t>Desert Vista Surgical Center</t>
  </si>
  <si>
    <t>35-1214-060-0</t>
  </si>
  <si>
    <t>Cervical PEEK, 0°, 14Wx12Dx6H</t>
  </si>
  <si>
    <t>Weber</t>
  </si>
  <si>
    <t>Orlando Health Orlando Regional Medical Center</t>
  </si>
  <si>
    <t>Midwest</t>
  </si>
  <si>
    <t>Skyline Surgery Center</t>
  </si>
  <si>
    <t>CONNEXX Set Screw</t>
  </si>
  <si>
    <t>Housing</t>
  </si>
  <si>
    <t>Reduction Housing</t>
  </si>
  <si>
    <t>20-SDS-9560</t>
  </si>
  <si>
    <t>Shank, Ø9.5x60mm</t>
  </si>
  <si>
    <t>10-14-7070</t>
  </si>
  <si>
    <t>MIS Pedicle Screw, Ø7.0x70 mm</t>
  </si>
  <si>
    <t>20-25-25</t>
  </si>
  <si>
    <t>Offset Connector, 25mm</t>
  </si>
  <si>
    <t>Lateral Access, SST K-Wire, Ø1.5x350mm, Sharp</t>
  </si>
  <si>
    <t>HCA FL Fort Walton-Destin Hospital</t>
  </si>
  <si>
    <t>20-SDS-8570</t>
  </si>
  <si>
    <t>Shank, Ø8.5x70mm</t>
  </si>
  <si>
    <t>Future Surgical</t>
  </si>
  <si>
    <t>CareWell Health Medical Center</t>
  </si>
  <si>
    <t>20-SCS-5535</t>
  </si>
  <si>
    <t>Cann Shank, Ø5.5x35mm</t>
  </si>
  <si>
    <t>10-22-10550</t>
  </si>
  <si>
    <t>MAC Pedicle Screw, Ø10.5x50 mm</t>
  </si>
  <si>
    <t>62-1845-14-14-SP</t>
  </si>
  <si>
    <t>Lateral, 18Wx45Lx14H 14°</t>
  </si>
  <si>
    <t>62-2250-16-20-SP</t>
  </si>
  <si>
    <t>Lateral, 22Wx50Lx16H 20°</t>
  </si>
  <si>
    <t>Schlauderaff</t>
  </si>
  <si>
    <t>Bradey Lee</t>
  </si>
  <si>
    <t>Farin</t>
  </si>
  <si>
    <t>Sante Health ASC</t>
  </si>
  <si>
    <t>Mehta</t>
  </si>
  <si>
    <t>10-7-55600</t>
  </si>
  <si>
    <t>Straight Rod, Ø5.5x600 mm</t>
  </si>
  <si>
    <t>61-55-30-SP</t>
  </si>
  <si>
    <t>SA ALIF Screw, Ø5.5x35mm</t>
  </si>
  <si>
    <t>10-60-6535</t>
  </si>
  <si>
    <t>Cort/Canc Screw, Ø6.5x35 mm</t>
  </si>
  <si>
    <t>Jerry Huber</t>
  </si>
  <si>
    <t>Common Sense Medical, Inc - Jerry Huber</t>
  </si>
  <si>
    <t>Hoag Hospital - Newport Beach</t>
  </si>
  <si>
    <t>54M-22L-12-SP</t>
  </si>
  <si>
    <t>Lordotic TLIFO, 22Dx9Wx12H, 6°</t>
  </si>
  <si>
    <t>Abbed</t>
  </si>
  <si>
    <t>50A-1416-05-SP</t>
  </si>
  <si>
    <t>Convexx Cervical 14Dx16Wx5H</t>
  </si>
  <si>
    <t>Red River Surgery Center</t>
  </si>
  <si>
    <t>Lateral Access, SST K-Wire, Ø1.5x350mm, Blunt</t>
  </si>
  <si>
    <t>20-RC55-150</t>
  </si>
  <si>
    <t>MIS, Ø5.5x150 Rod, Curved</t>
  </si>
  <si>
    <t>14-10-4525</t>
  </si>
  <si>
    <t>TransFacet Screw, Partial Thread, Ø4.5x25 mm</t>
  </si>
  <si>
    <t>62-1850-14-14-SP</t>
  </si>
  <si>
    <t>Lateral, 18Wx50Lx14H 14°</t>
  </si>
  <si>
    <t>32-6-4318</t>
  </si>
  <si>
    <t>THR Variable Screw, Self Drilling, Ø4.35x18mm</t>
  </si>
  <si>
    <t>10-25-C30</t>
  </si>
  <si>
    <t>Offset Connector, 5.5/5.5, 30 mm</t>
  </si>
  <si>
    <t>Jankowski</t>
  </si>
  <si>
    <t>32-7-4316</t>
  </si>
  <si>
    <t>THR Fixed Screw, Self Drilling, Ø4.35x16mm</t>
  </si>
  <si>
    <t>32-7-4318</t>
  </si>
  <si>
    <t>THR Fixed Screw, Self Drilling, Ø4.35x18mm</t>
  </si>
  <si>
    <t>I52N-03-01</t>
  </si>
  <si>
    <t>SA Cervical-TL, Lock Tool</t>
  </si>
  <si>
    <t>I52N-01-01</t>
  </si>
  <si>
    <t>SA Cervical-TL, Fixed Inserter</t>
  </si>
  <si>
    <t>I52N-24-01</t>
  </si>
  <si>
    <t>Compact Angle Driver</t>
  </si>
  <si>
    <t>16-3110-10L</t>
  </si>
  <si>
    <t>TLIF, EZ, Lordotic, 31Lx10Wx10H mm</t>
  </si>
  <si>
    <t>50M-1618-10-08-SP</t>
  </si>
  <si>
    <t>Cervical 16Dx18Wx8H, 10°</t>
  </si>
  <si>
    <t>50M-1416-10-10-SP</t>
  </si>
  <si>
    <t>Cervical 14Dx16Wx10H, 10°</t>
  </si>
  <si>
    <t>62-2250-14-14-SP</t>
  </si>
  <si>
    <t>Lateral, 22Wx50Lx14H 14°</t>
  </si>
  <si>
    <t>31-3-70</t>
  </si>
  <si>
    <t>AC Plate, 3 Level, 70 mm</t>
  </si>
  <si>
    <t>54M-22L-13-SP</t>
  </si>
  <si>
    <t>Lordotic TLIFO, 22Dx9Wx13H, 6°</t>
  </si>
  <si>
    <t>Ilyas</t>
  </si>
  <si>
    <t>Baylor Scott and White Medical Center - Waxahachie</t>
  </si>
  <si>
    <t>20-SDS-7560</t>
  </si>
  <si>
    <t>Shank, Ø7.5x60mm</t>
  </si>
  <si>
    <t>62C-2245-12-8-SP</t>
  </si>
  <si>
    <t>Coronal Lateral, 22Wx45Lx12H 8°</t>
  </si>
  <si>
    <t>62-2260-14-14-SP</t>
  </si>
  <si>
    <t>Lateral, 22Wx60Lx14H 14°</t>
  </si>
  <si>
    <t>Park</t>
  </si>
  <si>
    <t>Jha</t>
  </si>
  <si>
    <t>20-SDS-5555</t>
  </si>
  <si>
    <t>Shank, Ø5.5x55mm</t>
  </si>
  <si>
    <t>61-3040-18-20-SP</t>
  </si>
  <si>
    <t>SA ALIF, 30Dx40Wx18H 20°</t>
  </si>
  <si>
    <t>10-25-C25</t>
  </si>
  <si>
    <t>Offset Connector, 5.5/5.5, 25 mm</t>
  </si>
  <si>
    <t>Caleb Granger</t>
  </si>
  <si>
    <t>50M-1214P-08-SP</t>
  </si>
  <si>
    <t>Cervical Parallel 12Dx14Wx8H</t>
  </si>
  <si>
    <t>20-SDS-9570</t>
  </si>
  <si>
    <t>Shank, Ø9.5x70mm</t>
  </si>
  <si>
    <t>L&amp;K Spine, Inc Michael Salmi</t>
  </si>
  <si>
    <t>I14-01-01</t>
  </si>
  <si>
    <t>Screw Inserter</t>
  </si>
  <si>
    <t>Subramanian</t>
  </si>
  <si>
    <t>Memorial Hermann Kingwood Surgical Hospital</t>
  </si>
  <si>
    <t>Banner Surgery Center - Deer Valley</t>
  </si>
  <si>
    <t>12-PS-4014</t>
  </si>
  <si>
    <t>Posterior Screw, Ø4.0 x 14</t>
  </si>
  <si>
    <t>20-SDC-6040</t>
  </si>
  <si>
    <t>CC Shank, Ø6.0x40mm</t>
  </si>
  <si>
    <t>Paquette</t>
  </si>
  <si>
    <t>Monrovia Memorial Hospital</t>
  </si>
  <si>
    <t>32-9-4014</t>
  </si>
  <si>
    <t>THR Fixed Screw, Self Tapping, Ø4.0x14mm</t>
  </si>
  <si>
    <t>32-8-4014</t>
  </si>
  <si>
    <t>THR Variable Screw, Self Tapping, Ø4.0x14mm</t>
  </si>
  <si>
    <t>Silver Cross Hospital</t>
  </si>
  <si>
    <t>Fuentes</t>
  </si>
  <si>
    <t>Petilon</t>
  </si>
  <si>
    <t>14-10-4540</t>
  </si>
  <si>
    <t>TransFacet Screw, Partial Thread, Ø4.5x40 mm</t>
  </si>
  <si>
    <t>River Oaks Hospital &amp; Clinics</t>
  </si>
  <si>
    <t>Wasserman</t>
  </si>
  <si>
    <t>Memorial Hermann Surgical Hospital - First Colony</t>
  </si>
  <si>
    <t>Tolhurst</t>
  </si>
  <si>
    <t>10-26-WD5555</t>
  </si>
  <si>
    <t>Rod to Rod Connector, Wedding 5.5/5.5</t>
  </si>
  <si>
    <t>Taha</t>
  </si>
  <si>
    <t>Welling</t>
  </si>
  <si>
    <t>Ogden Regional Medical Center</t>
  </si>
  <si>
    <t>56M-31L-13-SP</t>
  </si>
  <si>
    <t>TLIF Lordosed 31Dx10Wx13H</t>
  </si>
  <si>
    <t>Texas Health Presbyterian Hospital Flower Mound</t>
  </si>
  <si>
    <t>Javed</t>
  </si>
  <si>
    <t>Doyle</t>
  </si>
  <si>
    <t>Struxxure, Fixation Pin, Threaded</t>
  </si>
  <si>
    <t>SA Cervical - Inst</t>
  </si>
  <si>
    <t>Norberto Baez</t>
  </si>
  <si>
    <t>International</t>
  </si>
  <si>
    <t>ActiveAID Medical Solutions LLC - Norberto Baez</t>
  </si>
  <si>
    <t>Inertia - Inst</t>
  </si>
  <si>
    <t>I50-40-01</t>
  </si>
  <si>
    <t>Matrixx Cervical Tamp</t>
  </si>
  <si>
    <t>Matrixx - Inst</t>
  </si>
  <si>
    <t>I52-30-01</t>
  </si>
  <si>
    <t>SA Cervical, Screw Removal Tool, Threaded</t>
  </si>
  <si>
    <t>I52-RUS-05</t>
  </si>
  <si>
    <t>Cervical, Universal Rasp</t>
  </si>
  <si>
    <t>I52N-22-08</t>
  </si>
  <si>
    <t>SA Cervical-TL, Straight Guided Awl</t>
  </si>
  <si>
    <t>I52N-04-01</t>
  </si>
  <si>
    <t>SA Cervical-TL, Single Barrel Guide</t>
  </si>
  <si>
    <t>I52N-22-07</t>
  </si>
  <si>
    <t>SA Cervical-TL, Straight Guided Drill</t>
  </si>
  <si>
    <t>C52N-01-01</t>
  </si>
  <si>
    <t>Stand Alone Cervical Case</t>
  </si>
  <si>
    <t>Struxxure, Fixation Pin, Non-Threaded</t>
  </si>
  <si>
    <t>Facet - Inst</t>
  </si>
  <si>
    <t>Pablo Fernandez</t>
  </si>
  <si>
    <t>Kwan Medical</t>
  </si>
  <si>
    <t>10-10-8545</t>
  </si>
  <si>
    <t>Polyaxial Pedicle Screw, Ø8.5x45 mm</t>
  </si>
  <si>
    <t>10-23-TRSM</t>
  </si>
  <si>
    <t>Transverse Hook, Right, Sm</t>
  </si>
  <si>
    <t>10-10-5525</t>
  </si>
  <si>
    <t>Polyaxial Pedicle Screw, Ø5.5x25 mm</t>
  </si>
  <si>
    <t>10-10-8580</t>
  </si>
  <si>
    <t>Polyaxial Pedicle Screw, Ø8.5x80 mm</t>
  </si>
  <si>
    <t>10-10-7550</t>
  </si>
  <si>
    <t>Polyaxial Pedicle Screw, Ø7.5x50 mm</t>
  </si>
  <si>
    <t>16-3110-07P</t>
  </si>
  <si>
    <t>TLIF, EZ, Parallel, 31Lx10Wx7H mm</t>
  </si>
  <si>
    <t>10-10-6550</t>
  </si>
  <si>
    <t>Polyaxial Pedicle Screw, Ø6.5x50 mm</t>
  </si>
  <si>
    <t>10-10-6545</t>
  </si>
  <si>
    <t>Polyaxial Pedicle Screw, Ø6.5x45 mm</t>
  </si>
  <si>
    <t>20-SDC-7540</t>
  </si>
  <si>
    <t>CC Shank, Ø7.5x40mm</t>
  </si>
  <si>
    <t>Tavanaeipour</t>
  </si>
  <si>
    <t>Bobby Triglia</t>
  </si>
  <si>
    <t>Saxxony - Inst</t>
  </si>
  <si>
    <t>I10-05-01</t>
  </si>
  <si>
    <t>Sounder, Straight</t>
  </si>
  <si>
    <t>I62-42-02</t>
  </si>
  <si>
    <t>Lateral Tamp</t>
  </si>
  <si>
    <t>Lateral - Inst</t>
  </si>
  <si>
    <t>I62-05-02</t>
  </si>
  <si>
    <t>Lateral-ALIF Graft Tamp</t>
  </si>
  <si>
    <t>I52N-TR25-05</t>
  </si>
  <si>
    <t>SA Cervical-TL, Trial, 12x15x5mm</t>
  </si>
  <si>
    <t>I52N-TR25-06</t>
  </si>
  <si>
    <t>SA Cervical-TL, Trial, 12x15x6mm</t>
  </si>
  <si>
    <t>I52N-TR25-07</t>
  </si>
  <si>
    <t>SA Cervical-TL, Trial, 12x15x7mm</t>
  </si>
  <si>
    <t>I52N-TR25-08</t>
  </si>
  <si>
    <t>SA Cervical-TL, Trial, 12x15x8mm</t>
  </si>
  <si>
    <t>I60-20-01</t>
  </si>
  <si>
    <t>ALIF/LLIF Implant Remover</t>
  </si>
  <si>
    <t>ALIF - Inst</t>
  </si>
  <si>
    <t>Struxxure - Inst</t>
  </si>
  <si>
    <t>I62-05-01</t>
  </si>
  <si>
    <t>Lateral Graft Loading Block</t>
  </si>
  <si>
    <t>I62-STR-18-08-8</t>
  </si>
  <si>
    <t>Monolythic Lateral Trial, 18Wx8H, 8°</t>
  </si>
  <si>
    <t>I62-STR-18-10-8</t>
  </si>
  <si>
    <t>Monolythic Lateral Trial, 18Wx10H, 8°</t>
  </si>
  <si>
    <t>I62-STR-18-12-8</t>
  </si>
  <si>
    <t>Monolythic Lateral Trial, 18Wx12H, 8°</t>
  </si>
  <si>
    <t>I62-STR-18-14-8</t>
  </si>
  <si>
    <t>Monolythic Lateral Trial, 18Wx14H, 8°</t>
  </si>
  <si>
    <t>I62-STR-22-08-8</t>
  </si>
  <si>
    <t>Monolythic Lateral Trial, 22Wx8H, 8°</t>
  </si>
  <si>
    <t>I62-STR-22-10-8</t>
  </si>
  <si>
    <t>Monolythic Lateral Trial, 22Wx10H, 8°</t>
  </si>
  <si>
    <t>I62-STR-22-12-8</t>
  </si>
  <si>
    <t>Monolythic Lateral Trial, 22Wx12H, 8°</t>
  </si>
  <si>
    <t>I62-STR-22-14-8</t>
  </si>
  <si>
    <t>Monolythic Lateral Trial, 22Wx14H, 8°</t>
  </si>
  <si>
    <t>I62-03-01</t>
  </si>
  <si>
    <t>Lateral Graft Slide</t>
  </si>
  <si>
    <t>I10-01-72</t>
  </si>
  <si>
    <t>Modular Dovetail Handle</t>
  </si>
  <si>
    <t>I62-60-22</t>
  </si>
  <si>
    <t>Lateral Access, Light Cable, Shim Tip, Non-Sterile</t>
  </si>
  <si>
    <t>I92-20-01</t>
  </si>
  <si>
    <t>Thumb Wheel Rotator</t>
  </si>
  <si>
    <t>NXT-LTRL-80</t>
  </si>
  <si>
    <t>Lateral, 80-Cell Soft Case</t>
  </si>
  <si>
    <t>I60-20-02</t>
  </si>
  <si>
    <t>Inserter Thumb-Wheel Release Wrench</t>
  </si>
  <si>
    <t>I63-21-05</t>
  </si>
  <si>
    <t>Lumbar Straight Driver, T20</t>
  </si>
  <si>
    <t>I62-52-01</t>
  </si>
  <si>
    <t>Hudson Slap Hammer Adapter</t>
  </si>
  <si>
    <t>C62-01-10</t>
  </si>
  <si>
    <t>Nexxt Matrixx, Lateral Instrument Case</t>
  </si>
  <si>
    <t>I62-02-02R</t>
  </si>
  <si>
    <t>Lateral Angle Inserter, Right, Non-Locking</t>
  </si>
  <si>
    <t>I60-41-01</t>
  </si>
  <si>
    <t>Slap Hammer</t>
  </si>
  <si>
    <t>I62-02-01</t>
  </si>
  <si>
    <t>Lateral Cage Inserter Straight, Non-Locking</t>
  </si>
  <si>
    <t>I10-01-43</t>
  </si>
  <si>
    <t>Handle, T, Fixed, Hudson, Impact</t>
  </si>
  <si>
    <t>60-2432-12-8-SP</t>
  </si>
  <si>
    <t>ALIF, 24Dx32Wx12H, 8°</t>
  </si>
  <si>
    <t>Apazidis</t>
  </si>
  <si>
    <t>62-1860-14-8-SP</t>
  </si>
  <si>
    <t>Lateral, 18Wx60Lx14H 8°</t>
  </si>
  <si>
    <t>20-SDC-6555</t>
  </si>
  <si>
    <t>CC Shank, Ø6.5x55mm</t>
  </si>
  <si>
    <t>Minimally Invasive Spine Surgery Center of Paradise Valley</t>
  </si>
  <si>
    <t>Shields</t>
  </si>
  <si>
    <t>Dimar</t>
  </si>
  <si>
    <t>53-1214-36-6-SP</t>
  </si>
  <si>
    <t>Corpectomy, 12Dx14Wx36H 6°</t>
  </si>
  <si>
    <t>Preferred Surgicenter</t>
  </si>
  <si>
    <t>20-SCS-8545</t>
  </si>
  <si>
    <t>Cann Shank, Ø8.5x45mm</t>
  </si>
  <si>
    <t>Doss</t>
  </si>
  <si>
    <t>Kalra</t>
  </si>
  <si>
    <t>Bangerter</t>
  </si>
  <si>
    <t>33-04-06</t>
  </si>
  <si>
    <t>4-Hole Plate, Size 6</t>
  </si>
  <si>
    <t>Struxxure MCS</t>
  </si>
  <si>
    <t>I33-01-02</t>
  </si>
  <si>
    <t>Construct Inserter Post</t>
  </si>
  <si>
    <t>33-03-05</t>
  </si>
  <si>
    <t>3-Hole Plate, Size 5</t>
  </si>
  <si>
    <t>33-03-07</t>
  </si>
  <si>
    <t>3-Hole Plate, Size 7</t>
  </si>
  <si>
    <t>33-02-06</t>
  </si>
  <si>
    <t>2-Hole Plate, Size 6</t>
  </si>
  <si>
    <t>Field</t>
  </si>
  <si>
    <t>Lydia Timko</t>
  </si>
  <si>
    <t>33-04-05</t>
  </si>
  <si>
    <t>4-Hole Plate, Size 5</t>
  </si>
  <si>
    <t>Shamsnia</t>
  </si>
  <si>
    <t>Abrams</t>
  </si>
  <si>
    <t>50A-1416-07-SP</t>
  </si>
  <si>
    <t>Convexx Cervical 14Dx16Wx7H</t>
  </si>
  <si>
    <t>33-03-06</t>
  </si>
  <si>
    <t>3-Hole Plate, Size 6</t>
  </si>
  <si>
    <t>33-02-07</t>
  </si>
  <si>
    <t>2-Hole Plate, Size 7</t>
  </si>
  <si>
    <t>Surgcenter of Camelback</t>
  </si>
  <si>
    <t>Cope</t>
  </si>
  <si>
    <t>Esterberg</t>
  </si>
  <si>
    <t>Chandler Holderness</t>
  </si>
  <si>
    <t>33-02-05</t>
  </si>
  <si>
    <t>2-Hole Plate, Size 5</t>
  </si>
  <si>
    <t>Stevens</t>
  </si>
  <si>
    <t>Holy Cross Hospital - Davis</t>
  </si>
  <si>
    <t>62C-2245-10-8-SP</t>
  </si>
  <si>
    <t>Coronal Lateral, 22Wx45Lx10H 8°</t>
  </si>
  <si>
    <t>62C-2250-12-8-SP</t>
  </si>
  <si>
    <t>Coronal Lateral, 22Wx50Lx12H 8°</t>
  </si>
  <si>
    <t>Mallory</t>
  </si>
  <si>
    <t>Rob Brooks</t>
  </si>
  <si>
    <t>20-SDC-6035</t>
  </si>
  <si>
    <t>CC Shank, Ø6.0x35mm</t>
  </si>
  <si>
    <t>20-SCS-8550</t>
  </si>
  <si>
    <t>Cann Shank, Ø8.5x50mm</t>
  </si>
  <si>
    <t>62C-2255-14-8-SP</t>
  </si>
  <si>
    <t>Coronal Lateral, 22Wx55Lx14H 8°</t>
  </si>
  <si>
    <t>32-7-4014</t>
  </si>
  <si>
    <t>THR Fixed Screw, Self Drilling, Ø4.0x14mm</t>
  </si>
  <si>
    <t>32-7-4314</t>
  </si>
  <si>
    <t>THR Fixed Screw, Self Drilling, Ø4.35x14mm</t>
  </si>
  <si>
    <t>North Central Baptist</t>
  </si>
  <si>
    <t>50M-1618-10-06-SP</t>
  </si>
  <si>
    <t>Cervical 16Dx18Wx6H, 10°</t>
  </si>
  <si>
    <t>57R-31L-12-SP</t>
  </si>
  <si>
    <t>rTLIF Solid Lordosed 31Dx10Wx12H</t>
  </si>
  <si>
    <t>62C-2260-12-8-SP</t>
  </si>
  <si>
    <t>Coronal Lateral, 22Wx60Lx12H 8°</t>
  </si>
  <si>
    <t>Banner Atlas Central Surgery Center</t>
  </si>
  <si>
    <t>20-SCC-6540</t>
  </si>
  <si>
    <t>Cann CC Shank, Ø6.5x40mm</t>
  </si>
  <si>
    <t>20-SCC-6545</t>
  </si>
  <si>
    <t>Cann CC Shank, Ø6.5x45mm</t>
  </si>
  <si>
    <t>Jaffer</t>
  </si>
  <si>
    <t>Milton Deppe</t>
  </si>
  <si>
    <t>Pinnacle Hospital</t>
  </si>
  <si>
    <t>20-SDS-7580</t>
  </si>
  <si>
    <t>Shank, Ø7.5x80mm</t>
  </si>
  <si>
    <t>HonorHealth Deer Valley Medical Center</t>
  </si>
  <si>
    <t>Rindler</t>
  </si>
  <si>
    <t>Northern Nevada Sierra Medical Center</t>
  </si>
  <si>
    <t>McDermott</t>
  </si>
  <si>
    <t>32-8-4016</t>
  </si>
  <si>
    <t>THR Variable Screw, Self Tapping, Ø4.0x16mm</t>
  </si>
  <si>
    <t>33-04-08</t>
  </si>
  <si>
    <t>4-Hole Plate, Size 8</t>
  </si>
  <si>
    <t>33-02-08</t>
  </si>
  <si>
    <t>2-Hole Plate, Size 8</t>
  </si>
  <si>
    <t>10-26-EE5555</t>
  </si>
  <si>
    <t>Rod to Rod Connector, Inline 5.5/5.5</t>
  </si>
  <si>
    <t>Eastern Idaho Regional Medical Center</t>
  </si>
  <si>
    <t>Burton</t>
  </si>
  <si>
    <t>Taylor Edwards</t>
  </si>
  <si>
    <t>Surgicare of Lake Charles</t>
  </si>
  <si>
    <t>I31-06-18</t>
  </si>
  <si>
    <t>Drill, AO, 18mm</t>
  </si>
  <si>
    <t>Squaw Peak Surgical Facility</t>
  </si>
  <si>
    <t>10-10-8540</t>
  </si>
  <si>
    <t>Polyaxial Pedicle Screw, Ø8.5x40 mm</t>
  </si>
  <si>
    <t>61-3040-10-14-SP</t>
  </si>
  <si>
    <t>SA ALIF, 30Dx40Wx10H 14°</t>
  </si>
  <si>
    <t>10-22-8540</t>
  </si>
  <si>
    <t>MAC Pedicle Screw, Ø8.5x40 mm</t>
  </si>
  <si>
    <t>52N-1215-10-SP</t>
  </si>
  <si>
    <t>SA Cervical-TL, 12Dx15Wx10H</t>
  </si>
  <si>
    <t>33-04-07</t>
  </si>
  <si>
    <t>4-Hole Plate, Size 7</t>
  </si>
  <si>
    <t>Jim Wall</t>
  </si>
  <si>
    <t>Florida Medical Consultants - Jim Wall</t>
  </si>
  <si>
    <t>20-SCS-8555</t>
  </si>
  <si>
    <t>Cann Shank, Ø8.5x55mm</t>
  </si>
  <si>
    <t>Trinity Regional Hospital / Medical City Sachse</t>
  </si>
  <si>
    <t>Kirchmier</t>
  </si>
  <si>
    <t>Patrick Dolan</t>
  </si>
  <si>
    <t>Mary Washington Hospital</t>
  </si>
  <si>
    <t>61-2736-18-14-SP</t>
  </si>
  <si>
    <t>SA ALIF, 27Dx36Wx18H 14°</t>
  </si>
  <si>
    <t>20-SDS-9590</t>
  </si>
  <si>
    <t>Shank, Ø9.5x90mm</t>
  </si>
  <si>
    <t>One Step Diagnostic</t>
  </si>
  <si>
    <t>10-14-7065</t>
  </si>
  <si>
    <t>MIS Pedicle Screw, Ø7.0x65 mm</t>
  </si>
  <si>
    <t>35-1214-060-10</t>
  </si>
  <si>
    <t>Cervical PEEK, 10°, 14Wx12Dx6H</t>
  </si>
  <si>
    <t>14-10-5040</t>
  </si>
  <si>
    <t>TransFacet Screw, Partial Thread, Ø5.0x40 mm</t>
  </si>
  <si>
    <t>62C-2255-12-8-SP</t>
  </si>
  <si>
    <t>Coronal Lateral, 22Wx55Lx12H 8°</t>
  </si>
  <si>
    <t>12-PS-3522</t>
  </si>
  <si>
    <t>Posterior Screw, Ø3.5 x 22</t>
  </si>
  <si>
    <t>Glickman</t>
  </si>
  <si>
    <t>62-2245-08-8-SP</t>
  </si>
  <si>
    <t>Lateral, 22Wx45Lx8H 8°</t>
  </si>
  <si>
    <t>Michael Salmi</t>
  </si>
  <si>
    <t>Hurley</t>
  </si>
  <si>
    <t>Coury</t>
  </si>
  <si>
    <t>Assina</t>
  </si>
  <si>
    <t>Marek Dawidowicz</t>
  </si>
  <si>
    <t>Baptist Health Louisville</t>
  </si>
  <si>
    <t>53-1416-20-6-SP</t>
  </si>
  <si>
    <t>Corpectomy, 14Dx16Wx20H 6°</t>
  </si>
  <si>
    <t>54M-26L-14-SP</t>
  </si>
  <si>
    <t>Lordotic TLIFO, 26Dx9Wx14H, 6°</t>
  </si>
  <si>
    <t>52N-1618-10-08-SP</t>
  </si>
  <si>
    <t>SA Cervical-TL, 16Dx18Wx8H, 10°</t>
  </si>
  <si>
    <t>32-6-4020</t>
  </si>
  <si>
    <t>THR Variable Screw, Self Drilling, Ø4.0x20mm</t>
  </si>
  <si>
    <t>20-SCC-5545</t>
  </si>
  <si>
    <t>Cann CC Shank, Ø5.5x45mm</t>
  </si>
  <si>
    <t>Tsimpas</t>
  </si>
  <si>
    <t>12-SS-3530</t>
  </si>
  <si>
    <t>Posterior Smooth Screw, Ø3.5 x 30</t>
  </si>
  <si>
    <t>20-SCC-6550</t>
  </si>
  <si>
    <t>Cann CC Shank, Ø6.5x50mm</t>
  </si>
  <si>
    <t>61-3040-10-8-SP</t>
  </si>
  <si>
    <t>SA ALIF, 30Dx40Wx10H 8°</t>
  </si>
  <si>
    <t>Luke</t>
  </si>
  <si>
    <t>35-1416-090-10</t>
  </si>
  <si>
    <t>Cervical PEEK, 10°, 16Wx14Dx9H</t>
  </si>
  <si>
    <t>Vasudevan</t>
  </si>
  <si>
    <t>52N-1416-10-SP</t>
  </si>
  <si>
    <t>SA Cervical-TL, 14Dx16Wx10H</t>
  </si>
  <si>
    <t>15-1030-08L</t>
  </si>
  <si>
    <t>TLIF, Lordotic, 30Lx10Wx8H</t>
  </si>
  <si>
    <t>20-SDS-6045</t>
  </si>
  <si>
    <t>Shank, Ø6.0x45mm</t>
  </si>
  <si>
    <t>20-SCS-6560</t>
  </si>
  <si>
    <t>Cann Shank, Ø6.5x60mm</t>
  </si>
  <si>
    <t>35-1618-070</t>
  </si>
  <si>
    <t>Cervical PEEK, 6°, 18Wx16Dx7H</t>
  </si>
  <si>
    <t>35-1618-070-10</t>
  </si>
  <si>
    <t>Cervical PEEK, 10°, 18Wx16Dx7H</t>
  </si>
  <si>
    <t>15-1030-09L</t>
  </si>
  <si>
    <t>TLIF, Lordotic, 30Lx10Wx9H</t>
  </si>
  <si>
    <t>Banner Del E Webb Medical Center</t>
  </si>
  <si>
    <t>31-6-4011</t>
  </si>
  <si>
    <t>Variable Screw, Self-Drill, Ø4.0x11 mm</t>
  </si>
  <si>
    <t>35-1214-070-10</t>
  </si>
  <si>
    <t>Cervical PEEK, 10°, 14Wx12Dx7H</t>
  </si>
  <si>
    <t>62-1855-14-8-SP</t>
  </si>
  <si>
    <t>Lateral, 18Wx55Lx14H 8°</t>
  </si>
  <si>
    <t>McCunniff</t>
  </si>
  <si>
    <t>Banner Thunderbird Medical Center</t>
  </si>
  <si>
    <t>Morr</t>
  </si>
  <si>
    <t>10-22-10545</t>
  </si>
  <si>
    <t>MAC Pedicle Screw, Ø10.5x45 mm</t>
  </si>
  <si>
    <t>35-1214-080-10</t>
  </si>
  <si>
    <t>Cervical PEEK, 10°, 14Wx12Dx8H</t>
  </si>
  <si>
    <t>Lattuga</t>
  </si>
  <si>
    <t>20-SCS-8590</t>
  </si>
  <si>
    <t>Cann Shank, Ø8.5x90mm</t>
  </si>
  <si>
    <t>10-28-CC2329</t>
  </si>
  <si>
    <t>CrossLynxx Adjustable Cross Connector, LP 23-29mm</t>
  </si>
  <si>
    <t>60-2736-14-20-SP</t>
  </si>
  <si>
    <t>ALIF, 27Dx36Wx14H, 20°</t>
  </si>
  <si>
    <t>Stephens</t>
  </si>
  <si>
    <t>University of Florida Health</t>
  </si>
  <si>
    <t>Chavarria</t>
  </si>
  <si>
    <t>50M-1618-09-SP</t>
  </si>
  <si>
    <t>Cervical 16Dx18Wx9H</t>
  </si>
  <si>
    <t>12-PS-4540</t>
  </si>
  <si>
    <t>Posterior Screw, Ø4.5 x 40</t>
  </si>
  <si>
    <t>St. Luke's Baptist Hospital</t>
  </si>
  <si>
    <t>20-25-30</t>
  </si>
  <si>
    <t>Offset Connector, 30mm</t>
  </si>
  <si>
    <t>Edionwe</t>
  </si>
  <si>
    <t>20-SCC-7550</t>
  </si>
  <si>
    <t>Cann CC Shank, Ø7.5x50mm</t>
  </si>
  <si>
    <t>20-SCC-8545</t>
  </si>
  <si>
    <t>Cann CC Shank, Ø8.5x45mm</t>
  </si>
  <si>
    <t>20-SCC-8550</t>
  </si>
  <si>
    <t>Cann CC Shank, Ø8.5x50mm</t>
  </si>
  <si>
    <t>50M-1618-10-09-SP</t>
  </si>
  <si>
    <t>Cervical 16Dx18Wx9H, 10°</t>
  </si>
  <si>
    <t>Kempogowda</t>
  </si>
  <si>
    <t>Sivakanthan</t>
  </si>
  <si>
    <t>20-25-35</t>
  </si>
  <si>
    <t>Offset Connector, 35mm</t>
  </si>
  <si>
    <t>I10-06-45</t>
  </si>
  <si>
    <t>Tap, SQR, 4.5mm</t>
  </si>
  <si>
    <t>Braaksma</t>
  </si>
  <si>
    <t>Medical City Surgery Center Alliance</t>
  </si>
  <si>
    <t>62-2260-08-8-SP</t>
  </si>
  <si>
    <t>Lateral, 22Wx60Lx8H 8°</t>
  </si>
  <si>
    <t>Ryan Dickinson</t>
  </si>
  <si>
    <t>10-60-7555</t>
  </si>
  <si>
    <t>Cort/Canc Screw, Ø7.5x55 mm</t>
  </si>
  <si>
    <t>Kravetz</t>
  </si>
  <si>
    <t>Michael Leatherman</t>
  </si>
  <si>
    <t>50A-1416-08-SP</t>
  </si>
  <si>
    <t>Convexx Cervical 14Dx16Wx8H</t>
  </si>
  <si>
    <t>53-1214-12-6-SP</t>
  </si>
  <si>
    <t>Corpectomy, 12Dx14Wx12H 6°</t>
  </si>
  <si>
    <t>53-1214-47-6-SP</t>
  </si>
  <si>
    <t>Corpectomy, 12Dx14Wx47H 6°</t>
  </si>
  <si>
    <t>61A-5530-SP</t>
  </si>
  <si>
    <t>SA ALIF, Ø5.5x30mm, Acute Screw</t>
  </si>
  <si>
    <t>56Z-28L-09-SP</t>
  </si>
  <si>
    <t>TLIF Articulating 10°, 28Dx10Wx9H</t>
  </si>
  <si>
    <t>53-1416-24-6-SP</t>
  </si>
  <si>
    <t>Corpectomy, 14Dx16Wx24H 6°</t>
  </si>
  <si>
    <t>Baylor Surgical Hospital Las Colinas</t>
  </si>
  <si>
    <t>35-1416-070-10</t>
  </si>
  <si>
    <t>Cervical PEEK, 10°, 16Wx14Dx7H</t>
  </si>
  <si>
    <t>31-5-91</t>
  </si>
  <si>
    <t>AC Plate, 5 Level, 91 mm</t>
  </si>
  <si>
    <t>60-2432-08-8-SP</t>
  </si>
  <si>
    <t>ALIF, 24Dx32Wx8H, 8°</t>
  </si>
  <si>
    <t>OrthoArizona Gilbert Surgery Center</t>
  </si>
  <si>
    <t>20-RS55-160</t>
  </si>
  <si>
    <t>MIS, Ø5.5x160 Rod, Straight</t>
  </si>
  <si>
    <t>Boyer</t>
  </si>
  <si>
    <t>Andy Rule</t>
  </si>
  <si>
    <t>University of Tennessee Medical Center</t>
  </si>
  <si>
    <t>62-1850-12-14-SP</t>
  </si>
  <si>
    <t>Lateral, 18Wx50Lx12H 14°</t>
  </si>
  <si>
    <t>20-SCC-5530</t>
  </si>
  <si>
    <t>Cann CC Shank, Ø5.5x30mm</t>
  </si>
  <si>
    <t>20-SCC-5540</t>
  </si>
  <si>
    <t>Cann CC Shank, Ø5.5x40mm</t>
  </si>
  <si>
    <t>56Z-28L-10-SP</t>
  </si>
  <si>
    <t>TLIF Articulating 10°, 28Dx10Wx10H</t>
  </si>
  <si>
    <t>Sylvester</t>
  </si>
  <si>
    <t>63-55-20</t>
  </si>
  <si>
    <t>Ø5.5mm Lumbar Screw, 20mm</t>
  </si>
  <si>
    <t>56Z-28L-11-SP</t>
  </si>
  <si>
    <t>TLIF Articulating 10°, 28Dx10Wx11H</t>
  </si>
  <si>
    <t>Hoag Hospital - Irvine</t>
  </si>
  <si>
    <t>Desaloms</t>
  </si>
  <si>
    <t>Brian Howell</t>
  </si>
  <si>
    <t>31-2-32</t>
  </si>
  <si>
    <t>AC Plate, 2 Level, 32 mm</t>
  </si>
  <si>
    <t>Hollern</t>
  </si>
  <si>
    <t>City Surgery Center</t>
  </si>
  <si>
    <t>Neeley</t>
  </si>
  <si>
    <t>Oxilium</t>
  </si>
  <si>
    <t>Ellegala</t>
  </si>
  <si>
    <t>20-SDC-5540</t>
  </si>
  <si>
    <t>CC Shank, Ø5.5x40mm</t>
  </si>
  <si>
    <t>12-PR-3590</t>
  </si>
  <si>
    <t>Prebent Rod, Ø3.5mm x 90mm</t>
  </si>
  <si>
    <t>12-PS-4022</t>
  </si>
  <si>
    <t>Posterior Screw, Ø4.0 x 22</t>
  </si>
  <si>
    <t>Mody</t>
  </si>
  <si>
    <t>Celestre</t>
  </si>
  <si>
    <t>Xie</t>
  </si>
  <si>
    <t>16-3110-09L</t>
  </si>
  <si>
    <t>TLIF, EZ, Lordotic, 31Lx10Wx9H mm</t>
  </si>
  <si>
    <t>Bone &amp; Joint Institute of Tennessee Surgery Center</t>
  </si>
  <si>
    <t>Mountain Vista Medical Center</t>
  </si>
  <si>
    <t>20-SCC-5535</t>
  </si>
  <si>
    <t>Cann CC Shank, Ø5.5x35mm</t>
  </si>
  <si>
    <t>10-10-7570</t>
  </si>
  <si>
    <t>Polyaxial Pedicle Screw, Ø7.5x70 mm</t>
  </si>
  <si>
    <t>10-10-7585</t>
  </si>
  <si>
    <t>Polyaxial Pedicle Screw, Ø7.5x85 mm</t>
  </si>
  <si>
    <t>10-10-5550</t>
  </si>
  <si>
    <t>Polyaxial Pedicle Screw, Ø5.5x50 mm</t>
  </si>
  <si>
    <t>16-3110-09P</t>
  </si>
  <si>
    <t>TLIF, EZ, Parallel, 31Lx10Wx9H mm</t>
  </si>
  <si>
    <t>10-10-7535</t>
  </si>
  <si>
    <t>Polyaxial Pedicle Screw, Ø7.5x35 mm</t>
  </si>
  <si>
    <t>10-8-55500</t>
  </si>
  <si>
    <t>Straight Rod, Hex, Line, Ø5.5x500 mm</t>
  </si>
  <si>
    <t>Advanced Spine and Pain</t>
  </si>
  <si>
    <t>Crowell</t>
  </si>
  <si>
    <t>35-1416-050-10</t>
  </si>
  <si>
    <t>Cervical PEEK, 10°, 16Wx14Dx5H</t>
  </si>
  <si>
    <t>35-1416-100-10</t>
  </si>
  <si>
    <t>Cervical PEEK, 10°, 16Wx14Dx10H</t>
  </si>
  <si>
    <t>35-1416-080-10</t>
  </si>
  <si>
    <t>Cervical PEEK, 10°, 16Wx14Dx8H</t>
  </si>
  <si>
    <t>20-MIS-M-6555</t>
  </si>
  <si>
    <t>Mod MIS Pedicle Screw-Medium, Ø6.5x55</t>
  </si>
  <si>
    <t>20-MIS-M-6550</t>
  </si>
  <si>
    <t>Mod MIS Pedicle Screw-Medium, Ø6.5x50</t>
  </si>
  <si>
    <t>20-SDC-4535</t>
  </si>
  <si>
    <t>CC Shank, Ø4.5x35mm</t>
  </si>
  <si>
    <t>20-SDC-4540</t>
  </si>
  <si>
    <t>CC Shank, Ø4.5x40mm</t>
  </si>
  <si>
    <t>20-SDC-4545</t>
  </si>
  <si>
    <t>CC Shank, Ø4.5x45mm</t>
  </si>
  <si>
    <t>I33-01-04</t>
  </si>
  <si>
    <t>Construct Inserter Post - Small</t>
  </si>
  <si>
    <t>Kosztowski</t>
  </si>
  <si>
    <t>53-1214-41-6-SP</t>
  </si>
  <si>
    <t>Corpectomy, 12Dx14Wx41H 6°</t>
  </si>
  <si>
    <t>Gulf Coast Outpatient Surgery Center</t>
  </si>
  <si>
    <t>Dipompeo</t>
  </si>
  <si>
    <t>20-MIS-M-6540</t>
  </si>
  <si>
    <t>Mod MIS Pedicle Screw-Medium, Ø6.5x40</t>
  </si>
  <si>
    <t>20-MIS-M-6545</t>
  </si>
  <si>
    <t>Mod MIS Pedicle Screw-Medium, Ø6.5x45</t>
  </si>
  <si>
    <t>Mason</t>
  </si>
  <si>
    <t>Jersey City Medical Center</t>
  </si>
  <si>
    <t>SP-0100</t>
  </si>
  <si>
    <t>Special, Inertia, Double Lead, 4.5mm, Bowie Tap</t>
  </si>
  <si>
    <t>Medical Solutions of Texas</t>
  </si>
  <si>
    <t>20-MIS-M-7540</t>
  </si>
  <si>
    <t>Mod MIS Pedicle Screw-Medium, Ø7.5x40</t>
  </si>
  <si>
    <t>20-MIS-M-7545</t>
  </si>
  <si>
    <t>Mod MIS Pedicle Screw-Medium, Ø7.5x45</t>
  </si>
  <si>
    <t>20-SCR-6545</t>
  </si>
  <si>
    <t>Mod Pedicle Screw, Ø6.5x45</t>
  </si>
  <si>
    <t>20-SCR-6555</t>
  </si>
  <si>
    <t>Mod Pedicle Screw, Ø6.5x55</t>
  </si>
  <si>
    <t>Fakhoury</t>
  </si>
  <si>
    <t>62-2245-16-8-SP</t>
  </si>
  <si>
    <t>Lateral, 22Wx45Lx16H 8°</t>
  </si>
  <si>
    <t>Valley View Surgery Center</t>
  </si>
  <si>
    <t>53-1416-34-6-SP</t>
  </si>
  <si>
    <t>Corpectomy, 14Dx16Wx34H 6°</t>
  </si>
  <si>
    <t>Gulf Coast Medical Center</t>
  </si>
  <si>
    <t>Cecchini</t>
  </si>
  <si>
    <t>20-SDS-6040</t>
  </si>
  <si>
    <t>Shank, Ø6.0x40mm</t>
  </si>
  <si>
    <t>Townsen Memorial Surgery Center - Kingwood</t>
  </si>
  <si>
    <t>University of Louisville Health</t>
  </si>
  <si>
    <t>20-MIS-M-7550</t>
  </si>
  <si>
    <t>Mod MIS Pedicle Screw-Medium, Ø7.5x50</t>
  </si>
  <si>
    <t>Birlingmair</t>
  </si>
  <si>
    <t>Carri Person</t>
  </si>
  <si>
    <t>14-12-4530</t>
  </si>
  <si>
    <t>TransLaminar Screw, Full Thread, Ø4.5x30 mm</t>
  </si>
  <si>
    <t>Bobby Houser</t>
  </si>
  <si>
    <t>10-22-9540</t>
  </si>
  <si>
    <t>MAC Pedicle Screw, Ø9.5x40 mm</t>
  </si>
  <si>
    <t>20-SCS-8580</t>
  </si>
  <si>
    <t>Cann Shank, Ø8.5x80mm</t>
  </si>
  <si>
    <t>Morton</t>
  </si>
  <si>
    <t>12-PR-35120</t>
  </si>
  <si>
    <t>Prebent Rod, Ø3.5mm x 120mm</t>
  </si>
  <si>
    <t>Malcolm Jr.</t>
  </si>
  <si>
    <t>Owusu</t>
  </si>
  <si>
    <t>Jain</t>
  </si>
  <si>
    <t>Wellington Regional Medical Center</t>
  </si>
  <si>
    <t>Prior</t>
  </si>
  <si>
    <t>Taylor Wilson</t>
  </si>
  <si>
    <t>Mirza</t>
  </si>
  <si>
    <t>12-AN-3340</t>
  </si>
  <si>
    <t>Offset Connector 3.5/3.5, 40mm</t>
  </si>
  <si>
    <t>Alexandre</t>
  </si>
  <si>
    <t>56M-31P-07-SP</t>
  </si>
  <si>
    <t>TLIF Parallel 31Dx10Wx7H</t>
  </si>
  <si>
    <t>62C-1850-12-8-SP</t>
  </si>
  <si>
    <t>Coronal Lateral, 18Wx50Lx12H 8°</t>
  </si>
  <si>
    <t>PIH Health Whittier Hospital</t>
  </si>
  <si>
    <t>35-1214-090-10</t>
  </si>
  <si>
    <t>Cervical PEEK, 10°, 14Wx12Dx9H</t>
  </si>
  <si>
    <t>35-1214-100-10</t>
  </si>
  <si>
    <t>Cervical PEEK, 10°, 14Wx12Dx10H</t>
  </si>
  <si>
    <t>Surgicare of Chicago</t>
  </si>
  <si>
    <t>35-1214-080-0</t>
  </si>
  <si>
    <t>Cervical PEEK, 0°, 14Wx12Dx8H</t>
  </si>
  <si>
    <t>Townsen Memorial Hospital - Humble</t>
  </si>
  <si>
    <t>Invictus Medical, LLC - Ryan Dickinson</t>
  </si>
  <si>
    <t>10-22-6580</t>
  </si>
  <si>
    <t>MAC Pedicle Screw, Ø6.5x80 mm</t>
  </si>
  <si>
    <t>10-22-95100</t>
  </si>
  <si>
    <t>MAC Pedicle Screw, Ø9.5x100 mm</t>
  </si>
  <si>
    <t>Newport Coast Surgical Institute</t>
  </si>
  <si>
    <t>Merit Health Biloxi/Memorial Hospital at Gulfport</t>
  </si>
  <si>
    <t>20-SDS-7590</t>
  </si>
  <si>
    <t>Shank, Ø7.5x90mm</t>
  </si>
  <si>
    <t>10-22-10555</t>
  </si>
  <si>
    <t>MAC Pedicle Screw, Ø10.5x55 mm</t>
  </si>
  <si>
    <t>Owosu</t>
  </si>
  <si>
    <t>LA Downtown Medical Center</t>
  </si>
  <si>
    <t>Metropolitan Methodist Hospital</t>
  </si>
  <si>
    <t>Rush</t>
  </si>
  <si>
    <t>35-1416-060-10</t>
  </si>
  <si>
    <t>Cervical PEEK, 10°, 16Wx14Dx6H</t>
  </si>
  <si>
    <t>Burke</t>
  </si>
  <si>
    <t>garber</t>
  </si>
  <si>
    <t>Stanfield</t>
  </si>
  <si>
    <t>Mark Russell</t>
  </si>
  <si>
    <t>Schneck Medical Center</t>
  </si>
  <si>
    <t>21-229-12</t>
  </si>
  <si>
    <t>Straight, Lumbar Spacer, 22Lx9Wx12H</t>
  </si>
  <si>
    <t>Lafayette Surgical Specialty Hospital</t>
  </si>
  <si>
    <t>20-SDC-5535</t>
  </si>
  <si>
    <t>CC Shank, Ø5.5x35mm</t>
  </si>
  <si>
    <t>Ahmad</t>
  </si>
  <si>
    <t>Major Hospital</t>
  </si>
  <si>
    <t>Shanks</t>
  </si>
  <si>
    <t>West Henderson Hospital</t>
  </si>
  <si>
    <t>Patel</t>
  </si>
  <si>
    <t>20-SCR-5555</t>
  </si>
  <si>
    <t>Mod Pedicle Screw, Ø5.5x55</t>
  </si>
  <si>
    <t>20-SDC-4550</t>
  </si>
  <si>
    <t>CC Shank, Ø4.5x50mm</t>
  </si>
  <si>
    <t>20-SDS-10550</t>
  </si>
  <si>
    <t>Shank, Ø10.5x50mm</t>
  </si>
  <si>
    <t>20-SDS-4550</t>
  </si>
  <si>
    <t>Shank, Ø4.5x50mm</t>
  </si>
  <si>
    <t>Davy</t>
  </si>
  <si>
    <t>Paramus Surgical Center</t>
  </si>
  <si>
    <t>20-SDC-7545</t>
  </si>
  <si>
    <t>CC Shank, Ø7.5x45mm</t>
  </si>
  <si>
    <t>20-SDC-7550</t>
  </si>
  <si>
    <t>CC Shank, Ø7.5x50mm</t>
  </si>
  <si>
    <t>61-3040-14-25-SP</t>
  </si>
  <si>
    <t>SA ALIF, 30Dx40Wx14H 25°</t>
  </si>
  <si>
    <t>Ryan</t>
  </si>
  <si>
    <t>Sloan Beatty</t>
  </si>
  <si>
    <t>Jackson Hospital</t>
  </si>
  <si>
    <t>20-SCC-5550</t>
  </si>
  <si>
    <t>Cann CC Shank, Ø5.5x50mm</t>
  </si>
  <si>
    <t>Khaleel</t>
  </si>
  <si>
    <t>Raskas</t>
  </si>
  <si>
    <t>62-2260-10-0-SP</t>
  </si>
  <si>
    <t>Lateral, 22Wx60Lx10H 0°</t>
  </si>
  <si>
    <t>12-SS-3528</t>
  </si>
  <si>
    <t>Posterior Smooth Screw, Ø3.5 x 28</t>
  </si>
  <si>
    <t>53-1618-22-6-SP</t>
  </si>
  <si>
    <t>Corpectomy, 16Dx18Wx22H 6°</t>
  </si>
  <si>
    <t>20-SCR-6550</t>
  </si>
  <si>
    <t>Mod Pedicle Screw, Ø6.5x50</t>
  </si>
  <si>
    <t>20-SCR-7555</t>
  </si>
  <si>
    <t>Mod Pedicle Screw, Ø7.5x55</t>
  </si>
  <si>
    <t>Balcescu</t>
  </si>
  <si>
    <t>Cameron Allen</t>
  </si>
  <si>
    <t>Phillips</t>
  </si>
  <si>
    <t>Baptist Health Floyd</t>
  </si>
  <si>
    <t>John Mccleary</t>
  </si>
  <si>
    <t>Ma</t>
  </si>
  <si>
    <t>20-28L-40</t>
  </si>
  <si>
    <t>Bypass Rod, Left, 40mm</t>
  </si>
  <si>
    <t>20-28R-40</t>
  </si>
  <si>
    <t>Bypass Rod, Right, 40mm</t>
  </si>
  <si>
    <t>53-1214-16-6-SP</t>
  </si>
  <si>
    <t>Corpectomy, 12Dx14Wx16H 6°</t>
  </si>
  <si>
    <t>53A-1214-25-6-SP</t>
  </si>
  <si>
    <t>Convexx Corpectomy, 12Dx14Wx25H, 6°</t>
  </si>
  <si>
    <t>16-2810-09L</t>
  </si>
  <si>
    <t>TLIF, EZ, Lordotic, 28Lx10Wx9H mm</t>
  </si>
  <si>
    <t>62C-2260-14-8-SP</t>
  </si>
  <si>
    <t>Coronal Lateral, 22Wx60Lx14H 8°</t>
  </si>
  <si>
    <t>I10-14-291</t>
  </si>
  <si>
    <t>K-Wire, SST, Trocar Tip, Threaded, Ø1.4x480</t>
  </si>
  <si>
    <t>Slavnic</t>
  </si>
  <si>
    <t>20-SCR-7545</t>
  </si>
  <si>
    <t>Mod Pedicle Screw, Ø7.5x45</t>
  </si>
  <si>
    <t>14-10-4528</t>
  </si>
  <si>
    <t>TransFacet Screw, Partial Thread, Ø4.5x27.5 mm</t>
  </si>
  <si>
    <t>54M-30-15-SP</t>
  </si>
  <si>
    <t>TLIF Oblique 30Dx10Wx15H</t>
  </si>
  <si>
    <t>Pateder</t>
  </si>
  <si>
    <t>Ryan Smith</t>
  </si>
  <si>
    <t>Reston Hospital Center</t>
  </si>
  <si>
    <t>I52N-01-02</t>
  </si>
  <si>
    <t>SA Cervical-TL, Modular Inserter</t>
  </si>
  <si>
    <t>I52N-02-05</t>
  </si>
  <si>
    <t>SA Cervical-TL, Guide, 5H</t>
  </si>
  <si>
    <t>I52N-02-06</t>
  </si>
  <si>
    <t>SA Cervical-TL, Guide, 6H</t>
  </si>
  <si>
    <t>I52N-02-07</t>
  </si>
  <si>
    <t>SA Cervical-TL, Guide, 7H</t>
  </si>
  <si>
    <t>I52N-02-08</t>
  </si>
  <si>
    <t>SA Cervical-TL, Guide, 8H</t>
  </si>
  <si>
    <t>Firsthealth Richmond Memorial Hospital</t>
  </si>
  <si>
    <t>35-1618-060-10</t>
  </si>
  <si>
    <t>Cervical PEEK, 10°, 18Wx16Dx6H</t>
  </si>
  <si>
    <t>20-SCR-5535</t>
  </si>
  <si>
    <t>Mod Pedicle Screw, Ø5.5x35</t>
  </si>
  <si>
    <t>20-SCR-C-7540</t>
  </si>
  <si>
    <t>Mod Pedicle Screw-Cann, Ø7.5x40</t>
  </si>
  <si>
    <t>Boakye</t>
  </si>
  <si>
    <t>10-28-CC6494</t>
  </si>
  <si>
    <t>CrossLynxx Adjustable Cross Connector, 64-94 mm</t>
  </si>
  <si>
    <t>Ambulatory Surgery Center of Utah</t>
  </si>
  <si>
    <t>McDougall</t>
  </si>
  <si>
    <t>Lippman</t>
  </si>
  <si>
    <t>Peitz</t>
  </si>
  <si>
    <t>62C-1855-12-8-SP</t>
  </si>
  <si>
    <t>Coronal Lateral, 18Wx55Lx12H 8°</t>
  </si>
  <si>
    <t>Direct</t>
  </si>
  <si>
    <t>Ward</t>
  </si>
  <si>
    <t>Nicole Fontana</t>
  </si>
  <si>
    <t>Stone Springs Surgery Center HCA</t>
  </si>
  <si>
    <t>14-10-4533</t>
  </si>
  <si>
    <t>TransFacet Screw, Partial Thread, Ø4.5x32.5 mm</t>
  </si>
  <si>
    <t>Obukhoff</t>
  </si>
  <si>
    <t>Karlin</t>
  </si>
  <si>
    <t>Fabian</t>
  </si>
  <si>
    <t>Barry Griffin</t>
  </si>
  <si>
    <t>Phelps Memorial Health Center</t>
  </si>
  <si>
    <t>Morrison</t>
  </si>
  <si>
    <t>Joseph De Mena</t>
  </si>
  <si>
    <t>Surgicore Surgical Center - Montvale</t>
  </si>
  <si>
    <t>C14-01-04</t>
  </si>
  <si>
    <t>Facet Fixx Translaminar Caddy, 4.5mm</t>
  </si>
  <si>
    <t>I10-01-06</t>
  </si>
  <si>
    <t>Handle, T, Ratchet, AO, Cannulated, Mini</t>
  </si>
  <si>
    <t>Cook</t>
  </si>
  <si>
    <t>Dave Jensen</t>
  </si>
  <si>
    <t>Pro Surgical Solutions, LLC</t>
  </si>
  <si>
    <t>20-26-SW</t>
  </si>
  <si>
    <t>R2R Connector, Single Open</t>
  </si>
  <si>
    <t>Surgicore Surgical Center - Saddle Brook</t>
  </si>
  <si>
    <t>62-1850-08-0-SP</t>
  </si>
  <si>
    <t>Lateral, 18Wx50Lx8H 0°</t>
  </si>
  <si>
    <t>62-2250-08-0-SP</t>
  </si>
  <si>
    <t>Lateral, 22Wx50Lx8H 0°</t>
  </si>
  <si>
    <t>Kiley Escamilla</t>
  </si>
  <si>
    <t>62C-1855-10-8-SP</t>
  </si>
  <si>
    <t>Coronal Lateral, 18Wx55Lx10H 8°</t>
  </si>
  <si>
    <t>Thomas</t>
  </si>
  <si>
    <t>62C-2250-14-8-SP</t>
  </si>
  <si>
    <t>Coronal Lateral, 22Wx50Lx14H 8°</t>
  </si>
  <si>
    <t>Kemp</t>
  </si>
  <si>
    <t>62-2255-16-8-SP</t>
  </si>
  <si>
    <t>Lateral, 22Wx55Lx16H 8°</t>
  </si>
  <si>
    <t>Surgicore Surgical Center - Midtown/Manhattan</t>
  </si>
  <si>
    <t>20-SDS-8535</t>
  </si>
  <si>
    <t>Shank, Ø8.5x35mm</t>
  </si>
  <si>
    <t>Ambulatory Surgery Center of Boca Raton</t>
  </si>
  <si>
    <t>Ughwanogho</t>
  </si>
  <si>
    <t>Valley Baptist Medical Center</t>
  </si>
  <si>
    <t>20-RS55-140</t>
  </si>
  <si>
    <t>MIS, Ø5.5x140 Rod, Straight</t>
  </si>
  <si>
    <t>Back</t>
  </si>
  <si>
    <t>Tavakoli</t>
  </si>
  <si>
    <t>Doctors Hospital of Laredo</t>
  </si>
  <si>
    <t>54M-30L-15-SP</t>
  </si>
  <si>
    <t>Lordotic TLIFO, 30Dx10Wx15H, 6°</t>
  </si>
  <si>
    <t>12-PS-4035</t>
  </si>
  <si>
    <t>Posterior Screw, Ø4.0 x 35</t>
  </si>
  <si>
    <t>Shafa</t>
  </si>
  <si>
    <t>20-SCC-8560</t>
  </si>
  <si>
    <t>Cann CC Shank, Ø8.5x60mm</t>
  </si>
  <si>
    <t>20-SCC-8555</t>
  </si>
  <si>
    <t>Cann CC Shank, Ø8.5x55mm</t>
  </si>
  <si>
    <t>Fairfax Surgical Center</t>
  </si>
  <si>
    <t>Bagi</t>
  </si>
  <si>
    <t>Lakewood Ranch Medical Center</t>
  </si>
  <si>
    <t>62-2260-16-14-SP</t>
  </si>
  <si>
    <t>Lateral, 22Wx60Lx16H 14°</t>
  </si>
  <si>
    <t>Polinsky</t>
  </si>
  <si>
    <t>12-PS-5025</t>
  </si>
  <si>
    <t>Posterior Screw, Ø5.0 x 25</t>
  </si>
  <si>
    <t>20-SDS-9540</t>
  </si>
  <si>
    <t>Shank, Ø9.5x40mm</t>
  </si>
  <si>
    <t>20-SDS-9545</t>
  </si>
  <si>
    <t>Shank, Ø9.5x45mm</t>
  </si>
  <si>
    <t>Ferraro</t>
  </si>
  <si>
    <t>Methodist Hospital Northeast</t>
  </si>
  <si>
    <t>Briseno</t>
  </si>
  <si>
    <t>Librodo</t>
  </si>
  <si>
    <t>Anthony Dowling</t>
  </si>
  <si>
    <t>Kansas Medical Center</t>
  </si>
  <si>
    <t>Clyde</t>
  </si>
  <si>
    <t>Mountain West Medical Center</t>
  </si>
  <si>
    <t>20-RZ-1LV</t>
  </si>
  <si>
    <t>Ø5.5, Offset Z-Rod, 1 Level</t>
  </si>
  <si>
    <t>62-2255-16-14-SP</t>
  </si>
  <si>
    <t>Lateral, 22Wx55Lx16H 14°</t>
  </si>
  <si>
    <t>Ughwanagho</t>
  </si>
  <si>
    <t>20-SDC-8540</t>
  </si>
  <si>
    <t>CC Shank, Ø8.5x40mm</t>
  </si>
  <si>
    <t>CHRISTUS Santa Rosa Hospital-Medical Center - Alamo Heights</t>
  </si>
  <si>
    <t>53-1416-13-6-SP</t>
  </si>
  <si>
    <t>Corpectomy, 14Dx16Wx13H 6°</t>
  </si>
  <si>
    <t>Bassett</t>
  </si>
  <si>
    <t>Derek Collins</t>
  </si>
  <si>
    <t>Northport Medical Center</t>
  </si>
  <si>
    <t>I64-05-01</t>
  </si>
  <si>
    <t>12in Trocar Steinmann Pin</t>
  </si>
  <si>
    <t>I64-05-04</t>
  </si>
  <si>
    <t>20in Blunt Steinmann Pin</t>
  </si>
  <si>
    <t>64-HE-1040-SP</t>
  </si>
  <si>
    <t>HELIXX SI Fully Threaded Implant, Ø10x40mm</t>
  </si>
  <si>
    <t>SI</t>
  </si>
  <si>
    <t>64-HE-1045-SP</t>
  </si>
  <si>
    <t>HELIXX SI Fully Threaded Implant, Ø10x45mm</t>
  </si>
  <si>
    <t>20-SCS-9540</t>
  </si>
  <si>
    <t>Cann Shank, Ø9.5x40mm</t>
  </si>
  <si>
    <t>20-SDS-10540</t>
  </si>
  <si>
    <t>Shank, Ø10.5x40mm</t>
  </si>
  <si>
    <t>20-SDS-10545</t>
  </si>
  <si>
    <t>Shank, Ø10.5x45mm</t>
  </si>
  <si>
    <t>62-2655-14-8-SP</t>
  </si>
  <si>
    <t>Lateral, 26Wx55Lx14H 8°</t>
  </si>
  <si>
    <t>20-SCR-6535</t>
  </si>
  <si>
    <t>Mod Pedicle Screw, Ø6.5x35</t>
  </si>
  <si>
    <t>63-60-50</t>
  </si>
  <si>
    <t>Ø6.0mm Lumbar Screw, 50mm</t>
  </si>
  <si>
    <t>63-60-55</t>
  </si>
  <si>
    <t>Ø6.0mm Lumbar Screw, 55mm</t>
  </si>
  <si>
    <t>I63-33-01</t>
  </si>
  <si>
    <t>Struxxure Lumbar Slap Hammer Adapter</t>
  </si>
  <si>
    <t>I63-32-01</t>
  </si>
  <si>
    <t>Lateral Plate Lock Tool</t>
  </si>
  <si>
    <t>I63-32-02</t>
  </si>
  <si>
    <t>Plate Set Screw Driver</t>
  </si>
  <si>
    <t>I63-32-03</t>
  </si>
  <si>
    <t>Inserter, Hex Inner Shaft</t>
  </si>
  <si>
    <t>I62-ATL-18-08-8</t>
  </si>
  <si>
    <t>Left Angled Monolythic Lateral Trial, 18Wx8H, 8°</t>
  </si>
  <si>
    <t>I62-ATL-18-10-8</t>
  </si>
  <si>
    <t>Left Angled Monolythic Lateral Trial, 18Wx10H, 8°</t>
  </si>
  <si>
    <t>I62-ATL-18-12-8</t>
  </si>
  <si>
    <t>Left Angled Monolythic Lateral Trial, 18Wx12H, 8°</t>
  </si>
  <si>
    <t>I62-ATL-18-14-8</t>
  </si>
  <si>
    <t>Left Angled Monolythic Lateral Trial, 18Wx14H, 8°</t>
  </si>
  <si>
    <t>I62-ATL-22-08-8</t>
  </si>
  <si>
    <t>Left Angled Monolythic Lateral Trial, 22Wx8H, 8°</t>
  </si>
  <si>
    <t>I62-ATL-22-10-8</t>
  </si>
  <si>
    <t>Left Angled Monolythic Lateral Trial, 22Wx10H, 8°</t>
  </si>
  <si>
    <t>I62-ATL-22-12-8</t>
  </si>
  <si>
    <t>Left Angled Monolythic Lateral Trial, 22Wx12H, 8°</t>
  </si>
  <si>
    <t>I62-ATL-22-14-8</t>
  </si>
  <si>
    <t>Left Angled Monolythic Lateral Trial, 22Wx14H, 8°</t>
  </si>
  <si>
    <t>I62-ATR-18-08-8</t>
  </si>
  <si>
    <t>Right Angled Monolythic Lateral Trial, 18Wx8H, 8°</t>
  </si>
  <si>
    <t>I62-ATR-18-10-8</t>
  </si>
  <si>
    <t>Right Angled Monolythic Lateral Trial, 18Wx10H, 8°</t>
  </si>
  <si>
    <t>I62-ATR-18-12-8</t>
  </si>
  <si>
    <t>Right Angled Monolythic Lateral Trial, 18Wx12H, 8°</t>
  </si>
  <si>
    <t>I62-ATR-18-14-8</t>
  </si>
  <si>
    <t>Right Angled Monolythic Lateral Trial, 18Wx14H, 8°</t>
  </si>
  <si>
    <t>I62-ATR-22-08-8</t>
  </si>
  <si>
    <t>Right Angled Monolythic Lateral Trial, 22Wx8H, 8°</t>
  </si>
  <si>
    <t>I62-ATR-22-10-8</t>
  </si>
  <si>
    <t>Right Angled Monolythic Lateral Trial, 22Wx10H, 8°</t>
  </si>
  <si>
    <t>I62-ATR-22-12-8</t>
  </si>
  <si>
    <t>Right Angled Monolythic Lateral Trial, 22Wx12H, 8°</t>
  </si>
  <si>
    <t>I62-ATR-22-14-8</t>
  </si>
  <si>
    <t>Right Angled Monolythic Lateral Trial, 22Wx14H, 8°</t>
  </si>
  <si>
    <t>I63-20-05</t>
  </si>
  <si>
    <t>Struxxure, Guided Angle Awl</t>
  </si>
  <si>
    <t>I63-20-06</t>
  </si>
  <si>
    <t>Struxxure, Guided Drill</t>
  </si>
  <si>
    <t>I10-01-62</t>
  </si>
  <si>
    <t>Axial Hudson Handle</t>
  </si>
  <si>
    <t>I10-01-64</t>
  </si>
  <si>
    <t>Hudson Axial Handle, Ratcheting</t>
  </si>
  <si>
    <t>C63-02-01</t>
  </si>
  <si>
    <t>Lateral Plate Caddy</t>
  </si>
  <si>
    <t>C63-02-04</t>
  </si>
  <si>
    <t>Lateral Screw Caddy</t>
  </si>
  <si>
    <t>I63-20-04</t>
  </si>
  <si>
    <t>Struxxure, Guided Straight Awl</t>
  </si>
  <si>
    <t>I10-01-66</t>
  </si>
  <si>
    <t>AO Axial Handle, Torque Limiting, 15 in-lb</t>
  </si>
  <si>
    <t>I62-01-02L</t>
  </si>
  <si>
    <t>Lateral Angled Inserter, Left</t>
  </si>
  <si>
    <t>I62-01-02R</t>
  </si>
  <si>
    <t>Lateral Angled Inserter, Right</t>
  </si>
  <si>
    <t>I62-01-03</t>
  </si>
  <si>
    <t>Lateral Cage Inserter OLIF</t>
  </si>
  <si>
    <t>I63-02-03</t>
  </si>
  <si>
    <t>Lateral Construct Inserter</t>
  </si>
  <si>
    <t>I63-02-04</t>
  </si>
  <si>
    <t>Lateral Plate Inserter</t>
  </si>
  <si>
    <t>C63-01-01L</t>
  </si>
  <si>
    <t>Struxxure-L Plate System Case</t>
  </si>
  <si>
    <t>C62-01-11</t>
  </si>
  <si>
    <t>Matrixx Lateral Angled Monolythic Trial Case</t>
  </si>
  <si>
    <t>62-1850-16-8-SP</t>
  </si>
  <si>
    <t>Lateral, 18Wx50Lx16H 8°</t>
  </si>
  <si>
    <t>62-1855-16-8-SP</t>
  </si>
  <si>
    <t>Lateral, 18Wx55Lx16H 8°</t>
  </si>
  <si>
    <t>62-1860-16-8-SP</t>
  </si>
  <si>
    <t>Lateral, 18Wx60Lx16H 8°</t>
  </si>
  <si>
    <t>62-2250-16-8-SP</t>
  </si>
  <si>
    <t>Lateral, 22Wx50Lx16H 8°</t>
  </si>
  <si>
    <t>62-2260-16-8-SP</t>
  </si>
  <si>
    <t>Lateral, 22Wx60Lx16H 8°</t>
  </si>
  <si>
    <t>I62-STR-18-16-8</t>
  </si>
  <si>
    <t>Monolythic Lateral Trial, 18Wx16H, 8°</t>
  </si>
  <si>
    <t>I62-STR-22-16-8</t>
  </si>
  <si>
    <t>Monolythic Lateral Trial, 22Wx16H, 8°</t>
  </si>
  <si>
    <t>Pineda</t>
  </si>
  <si>
    <t>Marc Deshotel</t>
  </si>
  <si>
    <t>CHRISTUS Health - Highland Medical Center</t>
  </si>
  <si>
    <t>Thalgott</t>
  </si>
  <si>
    <t>Robert Pfefferkorn</t>
  </si>
  <si>
    <t>Kumar</t>
  </si>
  <si>
    <t>20-MIS-M-5550</t>
  </si>
  <si>
    <t>Mod MIS Pedicle Screw-Medium, Ø5.5x50</t>
  </si>
  <si>
    <t>64-HE-1050-SP</t>
  </si>
  <si>
    <t>HELIXX SI Fully Threaded Implant, Ø10x50mm</t>
  </si>
  <si>
    <t>64-HE-1055-SP</t>
  </si>
  <si>
    <t>HELIXX SI Fully Threaded Implant, Ø10x55mm</t>
  </si>
  <si>
    <t>J. Kumar</t>
  </si>
  <si>
    <t>Sahai</t>
  </si>
  <si>
    <t>Boca Raton Outpatient Surgery &amp; Laser Center</t>
  </si>
  <si>
    <t>64-HE-1250-SP</t>
  </si>
  <si>
    <t>HELIXX SI Fully Threaded Implant, Ø12x50mm</t>
  </si>
  <si>
    <t>Galvan</t>
  </si>
  <si>
    <t>Yul Lozano</t>
  </si>
  <si>
    <t>Dan Tighe</t>
  </si>
  <si>
    <t>Travers</t>
  </si>
  <si>
    <t>Winter Garden Surgery Center</t>
  </si>
  <si>
    <t>Woernle</t>
  </si>
  <si>
    <t>Malik</t>
  </si>
  <si>
    <t>Anam Hussain</t>
  </si>
  <si>
    <t>Wentz</t>
  </si>
  <si>
    <t>Palm Beach Gardens Regional Surgery Center</t>
  </si>
  <si>
    <t>Kushwaha</t>
  </si>
  <si>
    <t>62-1850-16-14-SP</t>
  </si>
  <si>
    <t>Lateral, 18Wx50Lx16H 14°</t>
  </si>
  <si>
    <t>Texas Surgical Hospital</t>
  </si>
  <si>
    <t>Hope Snyder</t>
  </si>
  <si>
    <t>Empyrean Distribution LLC-Hope Snyder</t>
  </si>
  <si>
    <t>I10-33-29</t>
  </si>
  <si>
    <t>Screw Removal Tool</t>
  </si>
  <si>
    <t>54M-22L-14-SP</t>
  </si>
  <si>
    <t>Lordotic TLIFO, 22Dx9Wx14H, 6°</t>
  </si>
  <si>
    <t>62C-1845-12-8-SP</t>
  </si>
  <si>
    <t>Coronal Lateral, 18Wx45Lx12H 8°</t>
  </si>
  <si>
    <t>62-1840-14-14-SP</t>
  </si>
  <si>
    <t>Lateral, 18Wx40Lx14H 14°</t>
  </si>
  <si>
    <t>10-10-5545</t>
  </si>
  <si>
    <t>Polyaxial Pedicle Screw, Ø5.5x45 mm</t>
  </si>
  <si>
    <t>10-10-7565</t>
  </si>
  <si>
    <t>Polyaxial Pedicle Screw, Ø7.5x65 mm</t>
  </si>
  <si>
    <t>10-22-6565</t>
  </si>
  <si>
    <t>MAC Pedicle Screw, Ø6.5x65 mm</t>
  </si>
  <si>
    <t>20-SCR-5540</t>
  </si>
  <si>
    <t>Mod Pedicle Screw, Ø5.5x40</t>
  </si>
  <si>
    <t>20-SCR-6540</t>
  </si>
  <si>
    <t>Mod Pedicle Screw, Ø6.5x40</t>
  </si>
  <si>
    <t>20-RS55-180</t>
  </si>
  <si>
    <t>MIS, Ø5.5x180 Rod, Straight</t>
  </si>
  <si>
    <t>Possley</t>
  </si>
  <si>
    <t>20-SCS-9545</t>
  </si>
  <si>
    <t>Cann Shank, Ø9.5x45mm</t>
  </si>
  <si>
    <t>20-SDC-5555</t>
  </si>
  <si>
    <t>CC Shank, Ø5.5x55mm</t>
  </si>
  <si>
    <t>InterMed Resources TN</t>
  </si>
  <si>
    <t>Carrollton Regional Medical Center</t>
  </si>
  <si>
    <t>Cheng</t>
  </si>
  <si>
    <t>Reeves</t>
  </si>
  <si>
    <t>20-SCR-7550</t>
  </si>
  <si>
    <t>Mod Pedicle Screw, Ø7.5x50</t>
  </si>
  <si>
    <t>35-1416-140-10</t>
  </si>
  <si>
    <t>Cervical PEEK, 10°, 16Wx14Dx14H</t>
  </si>
  <si>
    <t>Reston Surgery Center</t>
  </si>
  <si>
    <t>Scott Carboni</t>
  </si>
  <si>
    <t>Empire Medical LLC</t>
  </si>
  <si>
    <t>Avery Lanman</t>
  </si>
  <si>
    <t>52N-1618-08-SP</t>
  </si>
  <si>
    <t>SA Cervical-TL, 16Dx18Wx8H</t>
  </si>
  <si>
    <t>Imani</t>
  </si>
  <si>
    <t>SurgCenter Northern Phoenix</t>
  </si>
  <si>
    <t>Hobbs</t>
  </si>
  <si>
    <t>Shannon Medical Center</t>
  </si>
  <si>
    <t>Mefford Williams</t>
  </si>
  <si>
    <t>Allen</t>
  </si>
  <si>
    <t>Bingham Memorial Hospital</t>
  </si>
  <si>
    <t>Bishop</t>
  </si>
  <si>
    <t>John Siegel</t>
  </si>
  <si>
    <t>LJS Medical Products, LLC - John Siegel</t>
  </si>
  <si>
    <t>Delray Beach Surgery Center</t>
  </si>
  <si>
    <t>Guthikonda</t>
  </si>
  <si>
    <t>Hossein</t>
  </si>
  <si>
    <t>TOVA Surgical Center</t>
  </si>
  <si>
    <t>20-SCR-4535</t>
  </si>
  <si>
    <t>Mod Pedicle Screw, Ø4.5x35</t>
  </si>
  <si>
    <t>20-SCR-4540</t>
  </si>
  <si>
    <t>Mod Pedicle Screw, Ø4.5x40</t>
  </si>
  <si>
    <t>20-SCR-4545</t>
  </si>
  <si>
    <t>Mod Pedicle Screw, Ø4.5x45</t>
  </si>
  <si>
    <t>20-SCR-4550</t>
  </si>
  <si>
    <t>Mod Pedicle Screw, Ø4.5x50</t>
  </si>
  <si>
    <t>20-SCR-5545</t>
  </si>
  <si>
    <t>Mod Pedicle Screw, Ø5.5x45</t>
  </si>
  <si>
    <t>20-SCR-5550</t>
  </si>
  <si>
    <t>Mod Pedicle Screw, Ø5.5x50</t>
  </si>
  <si>
    <t>Fichtel</t>
  </si>
  <si>
    <t>Spring Valley Hospital Medical Center</t>
  </si>
  <si>
    <t>Methodist Charlton Medical Center</t>
  </si>
  <si>
    <t>Fifth Avenue Surgery Center Midtown (Surgicore Surgical Center - Midtown/Manhattan)</t>
  </si>
  <si>
    <t>64-HE-1035-SP</t>
  </si>
  <si>
    <t>HELIXX SI Fully Threaded Implant, Ø10x35mm</t>
  </si>
  <si>
    <t>Kheleel</t>
  </si>
  <si>
    <t>I64-05-02</t>
  </si>
  <si>
    <t>9in Blunt Steinmann Pin</t>
  </si>
  <si>
    <t>64-HE-1060-SP</t>
  </si>
  <si>
    <t>HELIXX SI Fully Threaded Implant, Ø10x60mm</t>
  </si>
  <si>
    <t>64-HE-1255-SP</t>
  </si>
  <si>
    <t>HELIXX SI Fully Threaded Implant, Ø12x55mm</t>
  </si>
  <si>
    <t>35-1618-080-10</t>
  </si>
  <si>
    <t>Cervical PEEK, 10°, 18Wx16Dx8H</t>
  </si>
  <si>
    <t>20-SCR-C-7550</t>
  </si>
  <si>
    <t>Mod Pedicle Screw-Cann, Ø7.5x50</t>
  </si>
  <si>
    <t>20-SDC-8545</t>
  </si>
  <si>
    <t>CC Shank, Ø8.5x45mm</t>
  </si>
  <si>
    <t>20-SDC-8550</t>
  </si>
  <si>
    <t>CC Shank, Ø8.5x50mm</t>
  </si>
  <si>
    <t>20-SDC-8555</t>
  </si>
  <si>
    <t>CC Shank, Ø8.5x55mm</t>
  </si>
  <si>
    <t>Beckman</t>
  </si>
  <si>
    <t>Advent Health Porter</t>
  </si>
  <si>
    <t>64-HE-1080-SP</t>
  </si>
  <si>
    <t>HELIXX SI Fully Threaded Implant, Ø10x80mm</t>
  </si>
  <si>
    <t>64-HE-1270-SP</t>
  </si>
  <si>
    <t>HELIXX SI Fully Threaded Implant, Ø12x70mm</t>
  </si>
  <si>
    <t>Georges</t>
  </si>
  <si>
    <t>51M-1214-10-06-SP</t>
  </si>
  <si>
    <t>CIB Solid 12Dx14Wx6H, 10°</t>
  </si>
  <si>
    <t>20-MIS-M-5545</t>
  </si>
  <si>
    <t>Mod MIS Pedicle Screw-Medium, Ø5.5x45</t>
  </si>
  <si>
    <t>10-60-4545</t>
  </si>
  <si>
    <t>Cort/Canc Screw, Ø4.5x45 mm</t>
  </si>
  <si>
    <t>Campion</t>
  </si>
  <si>
    <t>Methodist Le Bonheur Germantown Hospital</t>
  </si>
  <si>
    <t>32-8-4318</t>
  </si>
  <si>
    <t>THR Variable Screw, Self Tapping, Ø4.35x18mm</t>
  </si>
  <si>
    <t>Giri</t>
  </si>
  <si>
    <t>Etemad</t>
  </si>
  <si>
    <t>Foothill Regional Medical Center</t>
  </si>
  <si>
    <t>Meale</t>
  </si>
  <si>
    <t>51M-1214-09-SP</t>
  </si>
  <si>
    <t>CIB Solid 12Dx14Wx9H</t>
  </si>
  <si>
    <t>20-MIS-L-7540</t>
  </si>
  <si>
    <t>Mod MIS Pedicle Screw-Long, Ø7.5x40</t>
  </si>
  <si>
    <t>I35-06-12</t>
  </si>
  <si>
    <t>Cervical Trial Drill Guide, Drill, 12mm</t>
  </si>
  <si>
    <t>Ark Surg Docs</t>
  </si>
  <si>
    <t>64-HE-1240-SP</t>
  </si>
  <si>
    <t>HELIXX SI Fully Threaded Implant, Ø12x40mm</t>
  </si>
  <si>
    <t>64-HE-1245-SP</t>
  </si>
  <si>
    <t>HELIXX SI Fully Threaded Implant, Ø12x45mm</t>
  </si>
  <si>
    <t>10-36-55150</t>
  </si>
  <si>
    <t>Prebent Rod, Line, Ø5.5x150 mm</t>
  </si>
  <si>
    <t>31-6-4310</t>
  </si>
  <si>
    <t>Variable Screw, Self-Drill, Ø4.35x10 mm</t>
  </si>
  <si>
    <t>12-PR-35110</t>
  </si>
  <si>
    <t>Prebent Rod, Ø3.5mm x 110mm</t>
  </si>
  <si>
    <t>32-8-4012</t>
  </si>
  <si>
    <t>THR Variable Screw, Self Tapping, Ø4.0x12mm</t>
  </si>
  <si>
    <t>McCarthy</t>
  </si>
  <si>
    <t>14-10-4545</t>
  </si>
  <si>
    <t>TransFacet Screw, Partial Thread, Ø4.5x45 mm</t>
  </si>
  <si>
    <t>64-HE-1070-SP</t>
  </si>
  <si>
    <t>HELIXX SI Fully Threaded Implant, Ø10x70mm</t>
  </si>
  <si>
    <t>20-MIS-M-5540</t>
  </si>
  <si>
    <t>Mod MIS Pedicle Screw-Medium, Ø5.5x40</t>
  </si>
  <si>
    <t>Aziz</t>
  </si>
  <si>
    <t>50A-1618-05-SP</t>
  </si>
  <si>
    <t>Convexx Cervical 16Dx18Wx5H</t>
  </si>
  <si>
    <t>50A-1618-06-SP</t>
  </si>
  <si>
    <t>Convexx Cervical 16Dx18Wx6H</t>
  </si>
  <si>
    <t>20-SCR-C-7545</t>
  </si>
  <si>
    <t>Mod Pedicle Screw-Cann, Ø7.5x45</t>
  </si>
  <si>
    <t>61-2432-20-20-SP</t>
  </si>
  <si>
    <t>SA ALIF, 24Dx32Wx20H 20°</t>
  </si>
  <si>
    <t>Dyrszka</t>
  </si>
  <si>
    <t>Byron Giddens</t>
  </si>
  <si>
    <t>SCA Melbourne Surgery Center</t>
  </si>
  <si>
    <t>20-SDC-7035</t>
  </si>
  <si>
    <t>CC Shank, Ø7.0x35mm</t>
  </si>
  <si>
    <t>Munschi</t>
  </si>
  <si>
    <t>54M-22-13-SP</t>
  </si>
  <si>
    <t>TLIF Oblique 22Dx9Wx13H</t>
  </si>
  <si>
    <t>62-2660-12-8-SP</t>
  </si>
  <si>
    <t>Lateral, 26Wx60Lx12H 8°</t>
  </si>
  <si>
    <t>62-2660-14-8-SP</t>
  </si>
  <si>
    <t>Lateral, 26Wx60Lx14H 8°</t>
  </si>
  <si>
    <t>12-SS-4030</t>
  </si>
  <si>
    <t>Posterior Smooth Screw, Ø4.0 x 30</t>
  </si>
  <si>
    <t>Joshi</t>
  </si>
  <si>
    <t>53-1214-15-6-SP</t>
  </si>
  <si>
    <t>Corpectomy, 12Dx14Wx15H 6°</t>
  </si>
  <si>
    <t>10-60-4550</t>
  </si>
  <si>
    <t>Cort/Canc Screw, Ø4.5x50 mm</t>
  </si>
  <si>
    <t>54M-30L-08-SP</t>
  </si>
  <si>
    <t>Lordotic TLIFO, 30Dx10Wx8H, 6°</t>
  </si>
  <si>
    <t>Duffy</t>
  </si>
  <si>
    <t>Mignucci</t>
  </si>
  <si>
    <t>Cynthia Murdoch</t>
  </si>
  <si>
    <t>53-1214-14-6-SP</t>
  </si>
  <si>
    <t>Corpectomy, 12Dx14Wx14H 6°</t>
  </si>
  <si>
    <t>Gachiani</t>
  </si>
  <si>
    <t>20-SDC-7535</t>
  </si>
  <si>
    <t>Girdler</t>
  </si>
  <si>
    <t>Doug Neary</t>
  </si>
  <si>
    <t>60-2736-16-20-SP</t>
  </si>
  <si>
    <t>ALIF, 27Dx36Wx16H, 20°</t>
  </si>
  <si>
    <t>12-PR-35100</t>
  </si>
  <si>
    <t>Prebent Rod, Ø3.5mm x 100mm</t>
  </si>
  <si>
    <t>Payne</t>
  </si>
  <si>
    <t>Texoma Medical Center</t>
  </si>
  <si>
    <t>I64-05-06</t>
  </si>
  <si>
    <t>Ø2.0mm Pointed Steinmann Pin</t>
  </si>
  <si>
    <t>32-8-4316</t>
  </si>
  <si>
    <t>THR Variable Screw, Self Tapping, Ø4.35x16mm</t>
  </si>
  <si>
    <t>32-9-4018</t>
  </si>
  <si>
    <t>THR Fixed Screw, Self Tapping, Ø4.0x18mm</t>
  </si>
  <si>
    <t>32-8-4018</t>
  </si>
  <si>
    <t>THR Variable Screw, Self Tapping, Ø4.0x18mm</t>
  </si>
  <si>
    <t>Nelson</t>
  </si>
  <si>
    <t>Nick Harley</t>
  </si>
  <si>
    <t>61C-2236-08-18-04-SP</t>
  </si>
  <si>
    <t>Coronal SA ALIF, 22Dx36Wx8H 18°x04°</t>
  </si>
  <si>
    <t>Panczykowski</t>
  </si>
  <si>
    <t>St. Joseph's Hospital - Tampa</t>
  </si>
  <si>
    <t>field</t>
  </si>
  <si>
    <t>12-RR-44</t>
  </si>
  <si>
    <t>R2R Cross Connector, 38-44</t>
  </si>
  <si>
    <t>60-2736-08-8-SP</t>
  </si>
  <si>
    <t>ALIF, 27Dx36Wx8H, 8°</t>
  </si>
  <si>
    <t>Rubin</t>
  </si>
  <si>
    <t>Nick Grossman</t>
  </si>
  <si>
    <t>Presbyterian St. Lukes Medical Center</t>
  </si>
  <si>
    <t>64-HE-1075-SP</t>
  </si>
  <si>
    <t>HELIXX SI Fully Threaded Implant, Ø10x75mm</t>
  </si>
  <si>
    <t>64-WA-10</t>
  </si>
  <si>
    <t>HELIXX SI Modular Washer, Ø10mm Implant</t>
  </si>
  <si>
    <t>I64-05-03</t>
  </si>
  <si>
    <t>12in Blunt Steinmann Pin</t>
  </si>
  <si>
    <t>I64-08-07</t>
  </si>
  <si>
    <t>Ø7mm Drill</t>
  </si>
  <si>
    <t>Hotchkiss</t>
  </si>
  <si>
    <t>I88-01-01</t>
  </si>
  <si>
    <t>Lateral MIS Injection Adapter, Sterile, Single-Use Disposable</t>
  </si>
  <si>
    <t>54K-36-12-SP</t>
  </si>
  <si>
    <t>Oblique Lateral 9Wx36Lx12H</t>
  </si>
  <si>
    <t>Ughwongho</t>
  </si>
  <si>
    <t>31-3-45</t>
  </si>
  <si>
    <t>AC Plate, 3 Level, 45 mm</t>
  </si>
  <si>
    <t>Bjerke</t>
  </si>
  <si>
    <t>Zach Ducey</t>
  </si>
  <si>
    <t>20-SCR-7540</t>
  </si>
  <si>
    <t>Mod Pedicle Screw, Ø7.5x40</t>
  </si>
  <si>
    <t>Amer</t>
  </si>
  <si>
    <t>Beverly Hills Surgery Center</t>
  </si>
  <si>
    <t>Munshi</t>
  </si>
  <si>
    <t>ASP Worksheet - 2025 Invoiced at 8/20/25 (Excld Robert Reid)</t>
  </si>
  <si>
    <t>Jase Kreitner</t>
  </si>
  <si>
    <t>Std Cost</t>
  </si>
  <si>
    <t>CC Shank, Ø7.5x35mm</t>
  </si>
  <si>
    <t>Sum of Total GM</t>
  </si>
  <si>
    <t>Total Sales</t>
  </si>
  <si>
    <t>Total Std Cost</t>
  </si>
  <si>
    <t>Sum of Total Sales</t>
  </si>
  <si>
    <t>Sum of Total Std Cost</t>
  </si>
  <si>
    <t>Total GM</t>
  </si>
  <si>
    <t>Sum of GM %</t>
  </si>
  <si>
    <t>#1</t>
  </si>
  <si>
    <t>#4</t>
  </si>
  <si>
    <t>#3</t>
  </si>
  <si>
    <t>#2</t>
  </si>
  <si>
    <t>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</si>
</sst>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mm/dd/yy;@"/>
    <numFmt numFmtId="165" formatCode="_(* #,##0_);_(* \(#,##0\);_(* &quot;-&quot;??_);_(@_)"/>
    <numFmt numFmtId="166" formatCode="m\/d\/yy"/>
    <numFmt numFmtId="167" formatCode="0.0%"/>
  </numFmts>
  <fonts count="10" x14ac:knownFonts="1">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scheme val="minor"/>
    </font>
    <font>
      <b/>
      <sz val="11"/>
      <color theme="1"/>
      <name val="Calibri"/>
      <family val="2"/>
      <scheme val="minor"/>
    </font>
    <font>
      <sz val="10"/>
      <color theme="1"/>
      <name val="Calibri"/>
      <family val="2"/>
      <scheme val="minor"/>
    </font>
    <font>
      <sz val="10"/>
      <color indexed="8"/>
      <name val="Tahoma"/>
      <family val="2"/>
    </font>
    <font>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43" fontId="5" fillId="0" borderId="0" applyFont="0" applyFill="0" applyBorder="0" applyAlignment="0" applyProtection="0"/>
  </cellStyleXfs>
  <cellXfs count="40">
    <xf numFmtId="0" fontId="0" fillId="0" borderId="0" xfId="0"/>
    <xf numFmtId="49" fontId="0" fillId="0" borderId="0" xfId="0" applyNumberFormat="1" applyAlignment="1">
      <alignment vertical="top"/>
    </xf>
    <xf numFmtId="164" fontId="0" fillId="0" borderId="0" xfId="0" applyNumberFormat="1" applyAlignment="1">
      <alignment horizontal="center" vertical="top"/>
    </xf>
    <xf numFmtId="1" fontId="0" fillId="0" borderId="0" xfId="0" applyNumberFormat="1" applyAlignment="1">
      <alignment horizontal="center" vertical="top"/>
    </xf>
    <xf numFmtId="49" fontId="0" fillId="0" borderId="0" xfId="0" applyNumberFormat="1" applyAlignment="1">
      <alignment horizontal="center" vertical="top"/>
    </xf>
    <xf numFmtId="0" fontId="0" fillId="0" borderId="0" xfId="0" applyAlignment="1">
      <alignment vertical="top"/>
    </xf>
    <xf numFmtId="2" fontId="0" fillId="0" borderId="0" xfId="0" applyNumberFormat="1" applyAlignment="1">
      <alignment vertical="top"/>
    </xf>
    <xf numFmtId="164" fontId="0" fillId="0" borderId="0" xfId="0" applyNumberFormat="1" applyAlignment="1">
      <alignment horizontal="center"/>
    </xf>
    <xf numFmtId="0" fontId="0" fillId="0" borderId="0" xfId="0" applyAlignment="1">
      <alignment horizontal="center"/>
    </xf>
    <xf numFmtId="2" fontId="0" fillId="0" borderId="0" xfId="0" applyNumberFormat="1"/>
    <xf numFmtId="165" fontId="0" fillId="0" borderId="0" xfId="1" applyNumberFormat="1" applyFont="1"/>
    <xf numFmtId="165" fontId="0" fillId="0" borderId="0" xfId="0" applyNumberFormat="1"/>
    <xf numFmtId="0" fontId="6" fillId="0" borderId="0" xfId="0" applyFont="1"/>
    <xf numFmtId="0" fontId="0" fillId="0" borderId="0" xfId="0" pivotButton="1" applyAlignment="1">
      <alignment horizontal="center" vertical="top" wrapText="1"/>
    </xf>
    <xf numFmtId="0" fontId="7" fillId="0" borderId="0" xfId="0" applyFont="1" applyAlignment="1">
      <alignment horizontal="center" vertical="top" wrapText="1"/>
    </xf>
    <xf numFmtId="0" fontId="4" fillId="0" borderId="0" xfId="0" applyFont="1"/>
    <xf numFmtId="164" fontId="4" fillId="0" borderId="0" xfId="0" applyNumberFormat="1" applyFont="1" applyAlignment="1">
      <alignment horizontal="center"/>
    </xf>
    <xf numFmtId="0" fontId="4" fillId="0" borderId="0" xfId="0" applyFont="1" applyAlignment="1">
      <alignment horizontal="center"/>
    </xf>
    <xf numFmtId="165" fontId="4" fillId="0" borderId="0" xfId="1" applyNumberFormat="1" applyFont="1" applyAlignment="1"/>
    <xf numFmtId="43" fontId="4" fillId="0" borderId="0" xfId="1" applyFont="1" applyAlignment="1"/>
    <xf numFmtId="0" fontId="9" fillId="0" borderId="0" xfId="0" applyFont="1" applyAlignment="1">
      <alignment horizontal="left" vertical="top"/>
    </xf>
    <xf numFmtId="166" fontId="9" fillId="0" borderId="0" xfId="0" applyNumberFormat="1" applyFont="1" applyAlignment="1">
      <alignment horizontal="center" vertical="top"/>
    </xf>
    <xf numFmtId="1" fontId="9" fillId="0" borderId="0" xfId="0" applyNumberFormat="1" applyFont="1" applyAlignment="1">
      <alignment horizontal="center" vertical="top"/>
    </xf>
    <xf numFmtId="0" fontId="9" fillId="0" borderId="0" xfId="0" applyFont="1" applyAlignment="1">
      <alignment horizontal="center" vertical="top" readingOrder="1"/>
    </xf>
    <xf numFmtId="165" fontId="9" fillId="0" borderId="0" xfId="1" applyNumberFormat="1" applyFont="1" applyAlignment="1">
      <alignment horizontal="center" vertical="top" readingOrder="1"/>
    </xf>
    <xf numFmtId="43" fontId="9" fillId="0" borderId="0" xfId="1" applyFont="1" applyAlignment="1">
      <alignment horizontal="center" vertical="top" readingOrder="1"/>
    </xf>
    <xf numFmtId="0" fontId="4" fillId="0" borderId="0" xfId="0" applyFont="1" applyAlignment="1">
      <alignment horizontal="left"/>
    </xf>
    <xf numFmtId="0" fontId="3" fillId="0" borderId="0" xfId="0" applyFont="1"/>
    <xf numFmtId="0" fontId="8" fillId="0" borderId="0" xfId="0" applyFont="1" applyAlignment="1">
      <alignment horizontal="center" vertical="top" wrapText="1" readingOrder="1"/>
    </xf>
    <xf numFmtId="165" fontId="8" fillId="0" borderId="0" xfId="1" applyNumberFormat="1" applyFont="1" applyAlignment="1">
      <alignment horizontal="center" vertical="top" wrapText="1" readingOrder="1"/>
    </xf>
    <xf numFmtId="0" fontId="2" fillId="0" borderId="0" xfId="0" applyFont="1"/>
    <xf numFmtId="0" fontId="1" fillId="0" borderId="0" xfId="0" applyFont="1"/>
    <xf numFmtId="0" fontId="0" fillId="0" borderId="0" xfId="0" pivotButton="1"/>
    <xf numFmtId="43" fontId="0" fillId="0" borderId="0" xfId="0" applyNumberFormat="1"/>
    <xf numFmtId="0" fontId="0" fillId="0" borderId="0" xfId="0" pivotButton="1" applyAlignment="1">
      <alignment vertical="center"/>
    </xf>
    <xf numFmtId="0" fontId="7" fillId="0" borderId="0" xfId="0" applyFont="1" applyAlignment="1">
      <alignment horizontal="center" vertical="center" wrapText="1"/>
    </xf>
    <xf numFmtId="165" fontId="7" fillId="0" borderId="0" xfId="0" applyNumberFormat="1" applyFont="1" applyAlignment="1">
      <alignment horizontal="center" wrapText="1"/>
    </xf>
    <xf numFmtId="167" fontId="0" fillId="0" borderId="0" xfId="0" applyNumberFormat="1"/>
    <xf numFmtId="0" fontId="0" fillId="0" borderId="0" xfId="0" applyNumberFormat="1"/>
    <xf numFmtId="0" fontId="6" fillId="0" borderId="0" xfId="0" applyFont="1" applyAlignment="1">
      <alignment horizontal="center"/>
    </xf>
  </cellXfs>
  <cellStyles count="2">
    <cellStyle name="Comma" xfId="1" builtinId="3"/>
    <cellStyle name="Normal" xfId="0" builtinId="0"/>
  </cellStyles>
  <dxfs count="144">
    <dxf>
      <alignment wrapText="1"/>
    </dxf>
    <dxf>
      <alignment wrapText="1"/>
    </dxf>
    <dxf>
      <alignment horizontal="center"/>
    </dxf>
    <dxf>
      <alignment horizontal="center"/>
    </dxf>
    <dxf>
      <alignment vertical="top"/>
    </dxf>
    <dxf>
      <alignment vertical="top"/>
    </dxf>
    <dxf>
      <font>
        <sz val="10"/>
      </font>
    </dxf>
    <dxf>
      <alignment vertical="center"/>
    </dxf>
    <dxf>
      <alignment vertical="center"/>
    </dxf>
    <dxf>
      <alignment vertical="center"/>
    </dxf>
    <dxf>
      <alignment wrapText="1"/>
    </dxf>
    <dxf>
      <alignment wrapText="1"/>
    </dxf>
    <dxf>
      <alignment horizontal="center"/>
    </dxf>
    <dxf>
      <font>
        <sz val="10"/>
      </font>
    </dxf>
    <dxf>
      <font>
        <sz val="10"/>
      </font>
    </dxf>
    <dxf>
      <alignment wrapText="1"/>
    </dxf>
    <dxf>
      <alignment horizontal="center"/>
    </dxf>
    <dxf>
      <numFmt numFmtId="165" formatCode="_(* #,##0_);_(* \(#,##0\);_(* &quot;-&quot;??_);_(@_)"/>
    </dxf>
    <dxf>
      <numFmt numFmtId="165" formatCode="_(* #,##0_);_(* \(#,##0\);_(* &quot;-&quot;??_);_(@_)"/>
    </dxf>
    <dxf>
      <alignment horizontal="center"/>
    </dxf>
    <dxf>
      <alignment vertical="center"/>
    </dxf>
    <dxf>
      <alignment wrapText="1"/>
    </dxf>
    <dxf>
      <font>
        <sz val="10"/>
      </font>
    </dxf>
    <dxf>
      <numFmt numFmtId="167" formatCode="0.0%"/>
    </dxf>
    <dxf>
      <alignment wrapText="1"/>
    </dxf>
    <dxf>
      <alignment wrapText="1"/>
    </dxf>
    <dxf>
      <alignment horizontal="center"/>
    </dxf>
    <dxf>
      <alignment horizontal="center"/>
    </dxf>
    <dxf>
      <alignment vertical="top"/>
    </dxf>
    <dxf>
      <alignment vertical="top"/>
    </dxf>
    <dxf>
      <font>
        <sz val="10"/>
      </font>
    </dxf>
    <dxf>
      <alignment vertical="center"/>
    </dxf>
    <dxf>
      <alignment vertical="center"/>
    </dxf>
    <dxf>
      <alignment vertical="center"/>
    </dxf>
    <dxf>
      <alignment wrapText="1"/>
    </dxf>
    <dxf>
      <alignment wrapText="1"/>
    </dxf>
    <dxf>
      <alignment horizontal="center"/>
    </dxf>
    <dxf>
      <font>
        <sz val="10"/>
      </font>
    </dxf>
    <dxf>
      <font>
        <sz val="10"/>
      </font>
    </dxf>
    <dxf>
      <alignment wrapText="1"/>
    </dxf>
    <dxf>
      <alignment horizontal="center"/>
    </dxf>
    <dxf>
      <numFmt numFmtId="165" formatCode="_(* #,##0_);_(* \(#,##0\);_(* &quot;-&quot;??_);_(@_)"/>
    </dxf>
    <dxf>
      <numFmt numFmtId="165" formatCode="_(* #,##0_);_(* \(#,##0\);_(* &quot;-&quot;??_);_(@_)"/>
    </dxf>
    <dxf>
      <alignment horizontal="center"/>
    </dxf>
    <dxf>
      <alignment vertical="center"/>
    </dxf>
    <dxf>
      <alignment wrapText="1"/>
    </dxf>
    <dxf>
      <font>
        <sz val="10"/>
      </font>
    </dxf>
    <dxf>
      <numFmt numFmtId="167" formatCode="0.0%"/>
    </dxf>
    <dxf>
      <alignment wrapText="1"/>
    </dxf>
    <dxf>
      <alignment wrapText="1"/>
    </dxf>
    <dxf>
      <alignment horizontal="center"/>
    </dxf>
    <dxf>
      <alignment horizontal="center"/>
    </dxf>
    <dxf>
      <alignment vertical="top"/>
    </dxf>
    <dxf>
      <alignment vertical="top"/>
    </dxf>
    <dxf>
      <font>
        <sz val="10"/>
      </font>
    </dxf>
    <dxf>
      <alignment vertical="center"/>
    </dxf>
    <dxf>
      <alignment vertical="center"/>
    </dxf>
    <dxf>
      <alignment vertical="center"/>
    </dxf>
    <dxf>
      <alignment wrapText="1"/>
    </dxf>
    <dxf>
      <alignment wrapText="1"/>
    </dxf>
    <dxf>
      <alignment horizontal="center"/>
    </dxf>
    <dxf>
      <font>
        <sz val="10"/>
      </font>
    </dxf>
    <dxf>
      <font>
        <sz val="10"/>
      </font>
    </dxf>
    <dxf>
      <alignment wrapText="1"/>
    </dxf>
    <dxf>
      <alignment horizontal="center"/>
    </dxf>
    <dxf>
      <numFmt numFmtId="165" formatCode="_(* #,##0_);_(* \(#,##0\);_(* &quot;-&quot;??_);_(@_)"/>
    </dxf>
    <dxf>
      <numFmt numFmtId="165" formatCode="_(* #,##0_);_(* \(#,##0\);_(* &quot;-&quot;??_);_(@_)"/>
    </dxf>
    <dxf>
      <alignment horizontal="center"/>
    </dxf>
    <dxf>
      <alignment vertical="center"/>
    </dxf>
    <dxf>
      <alignment wrapText="1"/>
    </dxf>
    <dxf>
      <font>
        <sz val="10"/>
      </font>
    </dxf>
    <dxf>
      <numFmt numFmtId="167" formatCode="0.0%"/>
    </dxf>
    <dxf>
      <alignment wrapText="1"/>
    </dxf>
    <dxf>
      <alignment wrapText="1"/>
    </dxf>
    <dxf>
      <alignment horizontal="center"/>
    </dxf>
    <dxf>
      <alignment horizontal="center"/>
    </dxf>
    <dxf>
      <alignment vertical="top"/>
    </dxf>
    <dxf>
      <alignment vertical="top"/>
    </dxf>
    <dxf>
      <font>
        <sz val="10"/>
      </font>
    </dxf>
    <dxf>
      <alignment vertical="center"/>
    </dxf>
    <dxf>
      <alignment vertical="center"/>
    </dxf>
    <dxf>
      <alignment vertical="center"/>
    </dxf>
    <dxf>
      <alignment wrapText="1"/>
    </dxf>
    <dxf>
      <alignment wrapText="1"/>
    </dxf>
    <dxf>
      <alignment horizontal="center"/>
    </dxf>
    <dxf>
      <font>
        <sz val="10"/>
      </font>
    </dxf>
    <dxf>
      <font>
        <sz val="10"/>
      </font>
    </dxf>
    <dxf>
      <alignment wrapText="1"/>
    </dxf>
    <dxf>
      <alignment horizontal="center"/>
    </dxf>
    <dxf>
      <numFmt numFmtId="165" formatCode="_(* #,##0_);_(* \(#,##0\);_(* &quot;-&quot;??_);_(@_)"/>
    </dxf>
    <dxf>
      <numFmt numFmtId="165" formatCode="_(* #,##0_);_(* \(#,##0\);_(* &quot;-&quot;??_);_(@_)"/>
    </dxf>
    <dxf>
      <alignment horizontal="center"/>
    </dxf>
    <dxf>
      <alignment vertical="center"/>
    </dxf>
    <dxf>
      <alignment wrapText="1"/>
    </dxf>
    <dxf>
      <font>
        <sz val="10"/>
      </font>
    </dxf>
    <dxf>
      <numFmt numFmtId="167" formatCode="0.0%"/>
    </dxf>
    <dxf>
      <alignment wrapText="1"/>
    </dxf>
    <dxf>
      <alignment wrapText="1"/>
    </dxf>
    <dxf>
      <alignment horizontal="center"/>
    </dxf>
    <dxf>
      <alignment horizontal="center"/>
    </dxf>
    <dxf>
      <alignment vertical="top"/>
    </dxf>
    <dxf>
      <alignment vertical="top"/>
    </dxf>
    <dxf>
      <font>
        <sz val="10"/>
      </font>
    </dxf>
    <dxf>
      <alignment vertical="center"/>
    </dxf>
    <dxf>
      <alignment vertical="center"/>
    </dxf>
    <dxf>
      <alignment vertical="center"/>
    </dxf>
    <dxf>
      <alignment wrapText="1"/>
    </dxf>
    <dxf>
      <alignment wrapText="1"/>
    </dxf>
    <dxf>
      <alignment horizontal="center"/>
    </dxf>
    <dxf>
      <font>
        <sz val="10"/>
      </font>
    </dxf>
    <dxf>
      <font>
        <sz val="10"/>
      </font>
    </dxf>
    <dxf>
      <alignment wrapText="1"/>
    </dxf>
    <dxf>
      <alignment horizontal="center"/>
    </dxf>
    <dxf>
      <numFmt numFmtId="165" formatCode="_(* #,##0_);_(* \(#,##0\);_(* &quot;-&quot;??_);_(@_)"/>
    </dxf>
    <dxf>
      <numFmt numFmtId="165" formatCode="_(* #,##0_);_(* \(#,##0\);_(* &quot;-&quot;??_);_(@_)"/>
    </dxf>
    <dxf>
      <alignment horizontal="center"/>
    </dxf>
    <dxf>
      <alignment vertical="center"/>
    </dxf>
    <dxf>
      <alignment wrapText="1"/>
    </dxf>
    <dxf>
      <font>
        <sz val="10"/>
      </font>
    </dxf>
    <dxf>
      <numFmt numFmtId="167" formatCode="0.0%"/>
    </dxf>
    <dxf>
      <numFmt numFmtId="167" formatCode="0.0%"/>
    </dxf>
    <dxf>
      <font>
        <sz val="10"/>
      </font>
    </dxf>
    <dxf>
      <alignment wrapText="1"/>
    </dxf>
    <dxf>
      <alignment vertical="center"/>
    </dxf>
    <dxf>
      <alignment horizontal="center"/>
    </dxf>
    <dxf>
      <numFmt numFmtId="165" formatCode="_(* #,##0_);_(* \(#,##0\);_(* &quot;-&quot;??_);_(@_)"/>
    </dxf>
    <dxf>
      <numFmt numFmtId="165" formatCode="_(* #,##0_);_(* \(#,##0\);_(* &quot;-&quot;??_);_(@_)"/>
    </dxf>
    <dxf>
      <alignment horizontal="center"/>
    </dxf>
    <dxf>
      <alignment wrapText="1"/>
    </dxf>
    <dxf>
      <font>
        <sz val="10"/>
      </font>
    </dxf>
    <dxf>
      <font>
        <sz val="10"/>
      </font>
    </dxf>
    <dxf>
      <alignment horizontal="center"/>
    </dxf>
    <dxf>
      <alignment wrapText="1"/>
    </dxf>
    <dxf>
      <alignment wrapText="1"/>
    </dxf>
    <dxf>
      <alignment vertical="center"/>
    </dxf>
    <dxf>
      <alignment vertical="center"/>
    </dxf>
    <dxf>
      <alignment vertical="center"/>
    </dxf>
    <dxf>
      <font>
        <sz val="10"/>
      </font>
    </dxf>
    <dxf>
      <alignment vertical="top"/>
    </dxf>
    <dxf>
      <alignment vertical="top"/>
    </dxf>
    <dxf>
      <alignment horizontal="center"/>
    </dxf>
    <dxf>
      <alignment horizontal="cent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11</xdr:col>
      <xdr:colOff>590550</xdr:colOff>
      <xdr:row>2</xdr:row>
      <xdr:rowOff>38100</xdr:rowOff>
    </xdr:from>
    <xdr:to>
      <xdr:col>14</xdr:col>
      <xdr:colOff>590550</xdr:colOff>
      <xdr:row>14</xdr:row>
      <xdr:rowOff>133350</xdr:rowOff>
    </xdr:to>
    <mc:AlternateContent xmlns:mc="http://schemas.openxmlformats.org/markup-compatibility/2006" xmlns:a14="http://schemas.microsoft.com/office/drawing/2010/main">
      <mc:Choice Requires="a14">
        <xdr:graphicFrame macro="">
          <xdr:nvGraphicFramePr>
            <xdr:cNvPr id="2" name="Type 2">
              <a:extLst>
                <a:ext uri="{FF2B5EF4-FFF2-40B4-BE49-F238E27FC236}">
                  <a16:creationId xmlns:a16="http://schemas.microsoft.com/office/drawing/2014/main" id="{07CCA184-E58A-429A-B76E-2CD4C39DA696}"/>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17259300" y="419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15</xdr:row>
      <xdr:rowOff>95250</xdr:rowOff>
    </xdr:from>
    <xdr:to>
      <xdr:col>15</xdr:col>
      <xdr:colOff>0</xdr:colOff>
      <xdr:row>28</xdr:row>
      <xdr:rowOff>142875</xdr:rowOff>
    </xdr:to>
    <mc:AlternateContent xmlns:mc="http://schemas.openxmlformats.org/markup-compatibility/2006" xmlns:a14="http://schemas.microsoft.com/office/drawing/2010/main">
      <mc:Choice Requires="a14">
        <xdr:graphicFrame macro="">
          <xdr:nvGraphicFramePr>
            <xdr:cNvPr id="3" name="System 1">
              <a:extLst>
                <a:ext uri="{FF2B5EF4-FFF2-40B4-BE49-F238E27FC236}">
                  <a16:creationId xmlns:a16="http://schemas.microsoft.com/office/drawing/2014/main" id="{045771B7-22D8-47CD-B191-070F4DDD3B5A}"/>
                </a:ext>
              </a:extLst>
            </xdr:cNvPr>
            <xdr:cNvGraphicFramePr/>
          </xdr:nvGraphicFramePr>
          <xdr:xfrm>
            <a:off x="0" y="0"/>
            <a:ext cx="0" cy="0"/>
          </xdr:xfrm>
          <a:graphic>
            <a:graphicData uri="http://schemas.microsoft.com/office/drawing/2010/slicer">
              <sle:slicer xmlns:sle="http://schemas.microsoft.com/office/drawing/2010/slicer" name="System 1"/>
            </a:graphicData>
          </a:graphic>
        </xdr:graphicFrame>
      </mc:Choice>
      <mc:Fallback xmlns="">
        <xdr:sp macro="" textlink="">
          <xdr:nvSpPr>
            <xdr:cNvPr id="0" name=""/>
            <xdr:cNvSpPr>
              <a:spLocks noTextEdit="1"/>
            </xdr:cNvSpPr>
          </xdr:nvSpPr>
          <xdr:spPr>
            <a:xfrm>
              <a:off x="17278350" y="3095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85724</xdr:colOff>
      <xdr:row>15</xdr:row>
      <xdr:rowOff>104775</xdr:rowOff>
    </xdr:from>
    <xdr:to>
      <xdr:col>21</xdr:col>
      <xdr:colOff>152400</xdr:colOff>
      <xdr:row>28</xdr:row>
      <xdr:rowOff>152400</xdr:rowOff>
    </xdr:to>
    <mc:AlternateContent xmlns:mc="http://schemas.openxmlformats.org/markup-compatibility/2006" xmlns:a14="http://schemas.microsoft.com/office/drawing/2010/main">
      <mc:Choice Requires="a14">
        <xdr:graphicFrame macro="">
          <xdr:nvGraphicFramePr>
            <xdr:cNvPr id="4" name="Item Name 1">
              <a:extLst>
                <a:ext uri="{FF2B5EF4-FFF2-40B4-BE49-F238E27FC236}">
                  <a16:creationId xmlns:a16="http://schemas.microsoft.com/office/drawing/2014/main" id="{A8F26EE5-31E3-4A2A-B9C2-995400636353}"/>
                </a:ext>
              </a:extLst>
            </xdr:cNvPr>
            <xdr:cNvGraphicFramePr/>
          </xdr:nvGraphicFramePr>
          <xdr:xfrm>
            <a:off x="0" y="0"/>
            <a:ext cx="0" cy="0"/>
          </xdr:xfrm>
          <a:graphic>
            <a:graphicData uri="http://schemas.microsoft.com/office/drawing/2010/slicer">
              <sle:slicer xmlns:sle="http://schemas.microsoft.com/office/drawing/2010/slicer" name="Item Name 1"/>
            </a:graphicData>
          </a:graphic>
        </xdr:graphicFrame>
      </mc:Choice>
      <mc:Fallback xmlns="">
        <xdr:sp macro="" textlink="">
          <xdr:nvSpPr>
            <xdr:cNvPr id="0" name=""/>
            <xdr:cNvSpPr>
              <a:spLocks noTextEdit="1"/>
            </xdr:cNvSpPr>
          </xdr:nvSpPr>
          <xdr:spPr>
            <a:xfrm>
              <a:off x="19192874" y="3105150"/>
              <a:ext cx="372427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xdr:colOff>
      <xdr:row>29</xdr:row>
      <xdr:rowOff>95250</xdr:rowOff>
    </xdr:from>
    <xdr:to>
      <xdr:col>19</xdr:col>
      <xdr:colOff>295275</xdr:colOff>
      <xdr:row>42</xdr:row>
      <xdr:rowOff>142875</xdr:rowOff>
    </xdr:to>
    <mc:AlternateContent xmlns:mc="http://schemas.openxmlformats.org/markup-compatibility/2006" xmlns:a14="http://schemas.microsoft.com/office/drawing/2010/main">
      <mc:Choice Requires="a14">
        <xdr:graphicFrame macro="">
          <xdr:nvGraphicFramePr>
            <xdr:cNvPr id="5" name="Facility 1">
              <a:extLst>
                <a:ext uri="{FF2B5EF4-FFF2-40B4-BE49-F238E27FC236}">
                  <a16:creationId xmlns:a16="http://schemas.microsoft.com/office/drawing/2014/main" id="{9D1857B3-5F2B-4235-A681-262B43B31683}"/>
                </a:ext>
              </a:extLst>
            </xdr:cNvPr>
            <xdr:cNvGraphicFramePr/>
          </xdr:nvGraphicFramePr>
          <xdr:xfrm>
            <a:off x="0" y="0"/>
            <a:ext cx="0" cy="0"/>
          </xdr:xfrm>
          <a:graphic>
            <a:graphicData uri="http://schemas.microsoft.com/office/drawing/2010/slicer">
              <sle:slicer xmlns:sle="http://schemas.microsoft.com/office/drawing/2010/slicer" name="Facility 1"/>
            </a:graphicData>
          </a:graphic>
        </xdr:graphicFrame>
      </mc:Choice>
      <mc:Fallback xmlns="">
        <xdr:sp macro="" textlink="">
          <xdr:nvSpPr>
            <xdr:cNvPr id="0" name=""/>
            <xdr:cNvSpPr>
              <a:spLocks noTextEdit="1"/>
            </xdr:cNvSpPr>
          </xdr:nvSpPr>
          <xdr:spPr>
            <a:xfrm>
              <a:off x="17306925" y="5762625"/>
              <a:ext cx="45339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xdr:colOff>
      <xdr:row>2</xdr:row>
      <xdr:rowOff>76200</xdr:rowOff>
    </xdr:from>
    <xdr:to>
      <xdr:col>18</xdr:col>
      <xdr:colOff>66675</xdr:colOff>
      <xdr:row>14</xdr:row>
      <xdr:rowOff>171450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6D97596F-9159-435D-A63F-829047BF16D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173825"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2</xdr:row>
      <xdr:rowOff>85725</xdr:rowOff>
    </xdr:from>
    <xdr:to>
      <xdr:col>21</xdr:col>
      <xdr:colOff>152400</xdr:colOff>
      <xdr:row>14</xdr:row>
      <xdr:rowOff>180975</xdr:rowOff>
    </xdr:to>
    <mc:AlternateContent xmlns:mc="http://schemas.openxmlformats.org/markup-compatibility/2006" xmlns:a14="http://schemas.microsoft.com/office/drawing/2010/main">
      <mc:Choice Requires="a14">
        <xdr:graphicFrame macro="">
          <xdr:nvGraphicFramePr>
            <xdr:cNvPr id="7" name="Distributor 2">
              <a:extLst>
                <a:ext uri="{FF2B5EF4-FFF2-40B4-BE49-F238E27FC236}">
                  <a16:creationId xmlns:a16="http://schemas.microsoft.com/office/drawing/2014/main" id="{DD588CA1-5B84-46F7-A990-33AC8C69C1D6}"/>
                </a:ext>
              </a:extLst>
            </xdr:cNvPr>
            <xdr:cNvGraphicFramePr/>
          </xdr:nvGraphicFramePr>
          <xdr:xfrm>
            <a:off x="0" y="0"/>
            <a:ext cx="0" cy="0"/>
          </xdr:xfrm>
          <a:graphic>
            <a:graphicData uri="http://schemas.microsoft.com/office/drawing/2010/slicer">
              <sle:slicer xmlns:sle="http://schemas.microsoft.com/office/drawing/2010/slicer" name="Distributor 2"/>
            </a:graphicData>
          </a:graphic>
        </xdr:graphicFrame>
      </mc:Choice>
      <mc:Fallback xmlns="">
        <xdr:sp macro="" textlink="">
          <xdr:nvSpPr>
            <xdr:cNvPr id="0" name=""/>
            <xdr:cNvSpPr>
              <a:spLocks noTextEdit="1"/>
            </xdr:cNvSpPr>
          </xdr:nvSpPr>
          <xdr:spPr>
            <a:xfrm>
              <a:off x="21088350" y="466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exxtspinellc-my.sharepoint.com/personal/mcole_nexxtspine_com/Documents/Desktop/Manf%20Standard%20Cost%208-6.xlsx" TargetMode="External"/><Relationship Id="rId1" Type="http://schemas.openxmlformats.org/officeDocument/2006/relationships/externalLinkPath" Target="https://nexxtspinellc-my.sharepoint.com/personal/mcole_nexxtspine_com/Documents/Desktop/Manf%20Standard%20Cost%208-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f Standard Cost 8-6"/>
    </sheetNames>
    <sheetDataSet>
      <sheetData sheetId="0">
        <row r="2">
          <cell r="B2" t="str">
            <v>10-0-6570</v>
          </cell>
          <cell r="C2" t="str">
            <v>Inertia, Polyaxial Pedicle Screw, Single Lead, Ø6.5mm x 70mm</v>
          </cell>
        </row>
        <row r="3">
          <cell r="B3" t="str">
            <v>10-0-6565</v>
          </cell>
          <cell r="C3" t="str">
            <v>Inertia, Polyaxial Pedicle Screw, Single Lead, Ø6.5mm x 65mm</v>
          </cell>
        </row>
        <row r="4">
          <cell r="B4" t="str">
            <v>10-0-6555</v>
          </cell>
          <cell r="C4" t="str">
            <v>Inertia, Polyaxial Pedicle Screw, Single Lead, Ø6.5mm x 55mm</v>
          </cell>
        </row>
        <row r="5">
          <cell r="B5" t="str">
            <v>10-0-6550</v>
          </cell>
          <cell r="C5" t="str">
            <v>Inertia, Polyaxial Pedicle Screw, Single Lead, Ø6.5mm x 50mm</v>
          </cell>
        </row>
        <row r="6">
          <cell r="B6" t="str">
            <v>10-0-6545</v>
          </cell>
          <cell r="C6" t="str">
            <v>Inertia, Polyaxial Pedicle Screw, Single Lead, Ø6.5mm x 45mm</v>
          </cell>
        </row>
        <row r="7">
          <cell r="B7" t="str">
            <v>10-0-6540</v>
          </cell>
          <cell r="C7" t="str">
            <v>Inertia, Polyaxial Pedicle Screw, Single Lead, Ø6.5mm x 40mm</v>
          </cell>
        </row>
        <row r="8">
          <cell r="B8" t="str">
            <v>10-0-6535</v>
          </cell>
          <cell r="C8" t="str">
            <v>Inertia, Polyaxial Pedicle Screw, Single Lead, Ø6.5mm x 35mm</v>
          </cell>
        </row>
        <row r="9">
          <cell r="B9" t="str">
            <v>10-0-6530</v>
          </cell>
          <cell r="C9" t="str">
            <v>Inertia, Polyaxial Pedicle Screw, Single Lead, Ø6.5mm x 30mm</v>
          </cell>
        </row>
        <row r="10">
          <cell r="B10" t="str">
            <v>10-0-6525</v>
          </cell>
          <cell r="C10" t="str">
            <v>Inertia, Polyaxial Pedicle Screw, Single Lead, Ø6.5mm x 25mm</v>
          </cell>
        </row>
        <row r="11">
          <cell r="B11" t="str">
            <v>10-0-5560</v>
          </cell>
          <cell r="C11" t="str">
            <v>Inertia, Polyaxial Pedicle Screw, Single Lead, Ø5.5mm x 60mm</v>
          </cell>
        </row>
        <row r="12">
          <cell r="B12" t="str">
            <v>10-0-5555</v>
          </cell>
          <cell r="C12" t="str">
            <v>Inertia, Polyaxial Pedicle Screw, Single Lead, Ø5.5mm x 55mm</v>
          </cell>
        </row>
        <row r="13">
          <cell r="B13" t="str">
            <v>10-0-5550</v>
          </cell>
          <cell r="C13" t="str">
            <v>Inertia, Polyaxial Pedicle Screw, Single Lead, Ø5.5mm x 50mm</v>
          </cell>
        </row>
        <row r="14">
          <cell r="B14" t="str">
            <v>10-0-5545</v>
          </cell>
          <cell r="C14" t="str">
            <v>Inertia, Polyaxial Pedicle Screw, Single Lead, Ø5.5mm x 45mm</v>
          </cell>
        </row>
        <row r="15">
          <cell r="B15" t="str">
            <v>10-0-5540</v>
          </cell>
          <cell r="C15" t="str">
            <v>Inertia, Polyaxial Pedicle Screw, Single Lead, Ø5.5mm x 40mm</v>
          </cell>
        </row>
        <row r="16">
          <cell r="B16" t="str">
            <v>10-0-5535</v>
          </cell>
          <cell r="C16" t="str">
            <v>Inertia, Polyaxial Pedicle Screw, Single Lead, Ø5.5mm x 35mm</v>
          </cell>
        </row>
        <row r="17">
          <cell r="B17" t="str">
            <v>10-0-5530</v>
          </cell>
          <cell r="C17" t="str">
            <v>Inertia, Polyaxial Pedicle Screw, Single Lead, Ø5.5mm x 30mm</v>
          </cell>
        </row>
        <row r="18">
          <cell r="B18" t="str">
            <v>10-0-5525</v>
          </cell>
          <cell r="C18" t="str">
            <v>Inertia, Polyaxial Pedicle Screw, Single Lead, Ø5.5mm x 25mm</v>
          </cell>
        </row>
        <row r="19">
          <cell r="B19" t="str">
            <v>10-0-4550</v>
          </cell>
          <cell r="C19" t="str">
            <v>Inertia, Polyaxial Pedicle Screw, Single Lead, Ø4.5mm x 50mm</v>
          </cell>
        </row>
        <row r="20">
          <cell r="B20" t="str">
            <v>10-0-4545</v>
          </cell>
          <cell r="C20" t="str">
            <v>Inertia, Polyaxial Pedicle Screw, Single Lead, Ø4.5mm x 45mm</v>
          </cell>
        </row>
        <row r="21">
          <cell r="B21" t="str">
            <v>10-0-4540</v>
          </cell>
          <cell r="C21" t="str">
            <v>Inertia, Polyaxial Pedicle Screw, Single Lead, Ø4.5mm x 40mm</v>
          </cell>
        </row>
        <row r="22">
          <cell r="B22" t="str">
            <v>10-0-4535</v>
          </cell>
          <cell r="C22" t="str">
            <v>Inertia, Polyaxial Pedicle Screw, Single Lead, Ø4.5mm x 35mm</v>
          </cell>
        </row>
        <row r="23">
          <cell r="B23" t="str">
            <v>10-0-4530</v>
          </cell>
          <cell r="C23" t="str">
            <v>Inertia, Polyaxial Pedicle Screw, Single Lead, Ø4.5mm x 30mm</v>
          </cell>
        </row>
        <row r="24">
          <cell r="B24" t="str">
            <v>10-0-4525</v>
          </cell>
          <cell r="C24" t="str">
            <v>Inertia, Polyaxial Pedicle Screw, Single Lead, Ø4.5mm x 25mm</v>
          </cell>
        </row>
        <row r="25">
          <cell r="B25" t="str">
            <v>0007A4</v>
          </cell>
          <cell r="C25" t="str">
            <v>3X14 Dowel Pin</v>
          </cell>
        </row>
        <row r="26">
          <cell r="B26" t="str">
            <v>10-0-7535</v>
          </cell>
          <cell r="C26" t="str">
            <v>Inertia, Polyaxial Pedicle Screw, Single Lead, Ø7.5mm x 35mm</v>
          </cell>
        </row>
        <row r="27">
          <cell r="B27" t="str">
            <v>10-0-7540</v>
          </cell>
          <cell r="C27" t="str">
            <v>Inertia, Polyaxial Pedicle Screw, Single Lead, Ø7.5mm x 40mm</v>
          </cell>
        </row>
        <row r="28">
          <cell r="B28" t="str">
            <v>10-0-6560</v>
          </cell>
          <cell r="C28" t="str">
            <v>Inertia, Polyaxial Pedicle Screw, Single Lead, Ø6.5mm x 60mm</v>
          </cell>
        </row>
        <row r="29">
          <cell r="B29" t="str">
            <v>10-0-7545</v>
          </cell>
          <cell r="C29" t="str">
            <v>Inertia, Polyaxial Pedicle Screw, Single Lead, Ø7.5mm x 45mm</v>
          </cell>
        </row>
        <row r="30">
          <cell r="B30" t="str">
            <v>10-0-7550</v>
          </cell>
          <cell r="C30" t="str">
            <v>Inertia, Polyaxial Pedicle Screw, Single Lead, Ø7.5mm x 50mm</v>
          </cell>
        </row>
        <row r="31">
          <cell r="B31" t="str">
            <v>10-0-7555</v>
          </cell>
          <cell r="C31" t="str">
            <v>Inertia, Polyaxial Pedicle Screw, Single Lead, Ø7.5mm x 55mm</v>
          </cell>
        </row>
        <row r="32">
          <cell r="B32" t="str">
            <v>10-0-7560</v>
          </cell>
          <cell r="C32" t="str">
            <v>Inertia, Polyaxial Pedicle Screw, Single Lead, Ø7.5mm x 60mm</v>
          </cell>
        </row>
        <row r="33">
          <cell r="B33" t="str">
            <v>10-0-7565</v>
          </cell>
          <cell r="C33" t="str">
            <v>Inertia, Polyaxial Pedicle Screw, Single Lead, Ø7.5mm x 65mm</v>
          </cell>
        </row>
        <row r="34">
          <cell r="B34" t="str">
            <v>10-0-8540</v>
          </cell>
          <cell r="C34" t="str">
            <v>Inertia, Polyaxial Pedicle Screw, Single Lead, Ø8.5mm x 40mm</v>
          </cell>
        </row>
        <row r="35">
          <cell r="B35" t="str">
            <v>100N2100</v>
          </cell>
          <cell r="C35" t="str">
            <v>Cerv Implant Soft Case 6 Deg</v>
          </cell>
        </row>
        <row r="36">
          <cell r="B36" t="str">
            <v>100N3101</v>
          </cell>
          <cell r="C36" t="str">
            <v>Cervical Instrument Case 0°</v>
          </cell>
        </row>
        <row r="37">
          <cell r="B37" t="str">
            <v>10-0-7570</v>
          </cell>
          <cell r="C37" t="str">
            <v>Inertia, Polyaxial Pedicle Screw, Single Lead, Ø7.5mm x 70mm</v>
          </cell>
        </row>
        <row r="38">
          <cell r="B38" t="str">
            <v>100N1100</v>
          </cell>
          <cell r="C38" t="str">
            <v>Cerv Implant Soft Case 0 Deg</v>
          </cell>
        </row>
        <row r="39">
          <cell r="B39" t="str">
            <v>100N4101</v>
          </cell>
          <cell r="C39" t="str">
            <v>Cervical Instrument Case 6°</v>
          </cell>
        </row>
        <row r="40">
          <cell r="B40" t="str">
            <v>100N6100</v>
          </cell>
          <cell r="C40" t="str">
            <v>TrellOss-C SA Implant Case STD</v>
          </cell>
        </row>
        <row r="41">
          <cell r="B41" t="str">
            <v>100N6101</v>
          </cell>
          <cell r="C41" t="str">
            <v>TrellOss-C SA Implant Case XL</v>
          </cell>
        </row>
        <row r="42">
          <cell r="B42" t="str">
            <v>100N8100</v>
          </cell>
          <cell r="C42" t="str">
            <v>TrellOss-C SA Instrument Case</v>
          </cell>
        </row>
        <row r="43">
          <cell r="B43" t="str">
            <v>100N8101</v>
          </cell>
          <cell r="C43" t="str">
            <v>TrellOss-C SA Instrument Tray 1</v>
          </cell>
        </row>
        <row r="44">
          <cell r="B44" t="str">
            <v>10-10-6520</v>
          </cell>
          <cell r="C44" t="str">
            <v>Polyaxial Pedicle Screw, Ø6.5x20 mm</v>
          </cell>
        </row>
        <row r="45">
          <cell r="B45" t="str">
            <v>100N8102</v>
          </cell>
          <cell r="C45" t="str">
            <v>TrellOss-C SA Instrument Tray 2</v>
          </cell>
        </row>
        <row r="46">
          <cell r="B46" t="str">
            <v>100N9100</v>
          </cell>
          <cell r="C46" t="str">
            <v>TrellOss-C SA Rasp Case</v>
          </cell>
        </row>
        <row r="47">
          <cell r="B47" t="str">
            <v>10-10-4520</v>
          </cell>
          <cell r="C47" t="str">
            <v>Polyaxial Pedicle Screw, Ø4.5x20 mm</v>
          </cell>
        </row>
        <row r="48">
          <cell r="B48" t="str">
            <v>10-10-4525</v>
          </cell>
          <cell r="C48" t="str">
            <v>Polyaxial Pedicle Screw, Ø4.5x25 mm</v>
          </cell>
        </row>
        <row r="49">
          <cell r="B49" t="str">
            <v>10-10-4530</v>
          </cell>
          <cell r="C49" t="str">
            <v>Polyaxial Pedicle Screw, Ø4.5x30 mm</v>
          </cell>
        </row>
        <row r="50">
          <cell r="B50" t="str">
            <v>10-10-4535</v>
          </cell>
          <cell r="C50" t="str">
            <v>Polyaxial Pedicle Screw, Ø4.5x35 mm</v>
          </cell>
        </row>
        <row r="51">
          <cell r="B51" t="str">
            <v>10-10-4540</v>
          </cell>
          <cell r="C51" t="str">
            <v>Polyaxial Pedicle Screw, Ø4.5x40 mm</v>
          </cell>
        </row>
        <row r="52">
          <cell r="B52" t="str">
            <v>10-10-5545</v>
          </cell>
          <cell r="C52" t="str">
            <v>Polyaxial Pedicle Screw, Ø5.5x45 mm</v>
          </cell>
        </row>
        <row r="53">
          <cell r="B53" t="str">
            <v>10-10-5580</v>
          </cell>
          <cell r="C53" t="str">
            <v>Polyaxial Pedicle Screw, Ø5.5x80 mm</v>
          </cell>
        </row>
        <row r="54">
          <cell r="B54" t="str">
            <v>10-10-6525</v>
          </cell>
          <cell r="C54" t="str">
            <v>Polyaxial Pedicle Screw, Ø6.5x25 mm</v>
          </cell>
        </row>
        <row r="55">
          <cell r="B55" t="str">
            <v>10-10-5520</v>
          </cell>
          <cell r="C55" t="str">
            <v>Polyaxial Pedicle Screw, Ø5.5x20 mm</v>
          </cell>
        </row>
        <row r="56">
          <cell r="B56" t="str">
            <v>10-10-5525</v>
          </cell>
          <cell r="C56" t="str">
            <v>Polyaxial Pedicle Screw, Ø5.5x25 mm</v>
          </cell>
        </row>
        <row r="57">
          <cell r="B57" t="str">
            <v>10-10-5530</v>
          </cell>
          <cell r="C57" t="str">
            <v>Polyaxial Pedicle Screw, Ø5.5x30 mm</v>
          </cell>
        </row>
        <row r="58">
          <cell r="B58" t="str">
            <v>10-10-5535</v>
          </cell>
          <cell r="C58" t="str">
            <v>Polyaxial Pedicle Screw, Ø5.5x35 mm</v>
          </cell>
        </row>
        <row r="59">
          <cell r="B59" t="str">
            <v>10-10-5550</v>
          </cell>
          <cell r="C59" t="str">
            <v>Polyaxial Pedicle Screw, Ø5.5x50 mm</v>
          </cell>
        </row>
        <row r="60">
          <cell r="B60" t="str">
            <v>10-10-5540</v>
          </cell>
          <cell r="C60" t="str">
            <v>Polyaxial Pedicle Screw, Ø5.5x40 mm</v>
          </cell>
        </row>
        <row r="61">
          <cell r="B61" t="str">
            <v>10-10-5555</v>
          </cell>
          <cell r="C61" t="str">
            <v>Polyaxial Pedicle Screw, Ø5.5x55 mm</v>
          </cell>
        </row>
        <row r="62">
          <cell r="B62" t="str">
            <v>10-10-5540-00</v>
          </cell>
          <cell r="C62" t="str">
            <v>Inertia,  Polyaxial Pedicle Screw, Double Lead, Ø5.5mm x 40mm, Phantom</v>
          </cell>
        </row>
        <row r="63">
          <cell r="B63" t="str">
            <v>10-10-5560</v>
          </cell>
          <cell r="C63" t="str">
            <v>Polyaxial Pedicle Screw, Ø5.5x60 mm</v>
          </cell>
        </row>
        <row r="64">
          <cell r="B64" t="str">
            <v>10-10-4545</v>
          </cell>
          <cell r="C64" t="str">
            <v>Polyaxial Pedicle Screw, Ø4.5x45 mm</v>
          </cell>
        </row>
        <row r="65">
          <cell r="B65" t="str">
            <v>10-10-4550</v>
          </cell>
          <cell r="C65" t="str">
            <v>Polyaxial Pedicle Screw, Ø4.5x50 mm</v>
          </cell>
        </row>
        <row r="66">
          <cell r="B66" t="str">
            <v>10-10-4555</v>
          </cell>
          <cell r="C66" t="str">
            <v>Polyaxial Pedicle Screw, Ø4.5x55 mm</v>
          </cell>
        </row>
        <row r="67">
          <cell r="B67" t="str">
            <v>10-10-4560</v>
          </cell>
          <cell r="C67" t="str">
            <v>Polyaxial Pedicle Screw, Ø4.5x60 mm</v>
          </cell>
        </row>
        <row r="68">
          <cell r="B68" t="str">
            <v>10-10-6565</v>
          </cell>
          <cell r="C68" t="str">
            <v>Polyaxial Pedicle Screw, Ø6.5x65 mm</v>
          </cell>
        </row>
        <row r="69">
          <cell r="B69" t="str">
            <v>10-10-6570</v>
          </cell>
          <cell r="C69" t="str">
            <v>Polyaxial Pedicle Screw, Ø6.5x70 mm</v>
          </cell>
        </row>
        <row r="70">
          <cell r="B70" t="str">
            <v>10-10-6575</v>
          </cell>
          <cell r="C70" t="str">
            <v>Polyaxial Pedicle Screw, Ø6.5x75 mm</v>
          </cell>
        </row>
        <row r="71">
          <cell r="B71" t="str">
            <v>10-10-6580</v>
          </cell>
          <cell r="C71" t="str">
            <v>Polyaxial Pedicle Screw, Ø6.5x80 mm</v>
          </cell>
        </row>
        <row r="72">
          <cell r="B72" t="str">
            <v>10-10-6585</v>
          </cell>
          <cell r="C72" t="str">
            <v>Polyaxial Pedicle Screw, Ø6.5x85 mm</v>
          </cell>
        </row>
        <row r="73">
          <cell r="B73" t="str">
            <v>10-10-6555</v>
          </cell>
          <cell r="C73" t="str">
            <v>Polyaxial Pedicle Screw, Ø6.5x55 mm</v>
          </cell>
        </row>
        <row r="74">
          <cell r="B74" t="str">
            <v>10-10-6555-00</v>
          </cell>
          <cell r="C74" t="str">
            <v>Inertia,  Polyaxial Pedicle Screw, Double Lead, Ø6.5mm x 55mm, Phantom</v>
          </cell>
        </row>
        <row r="75">
          <cell r="B75" t="str">
            <v>10-10-6535</v>
          </cell>
          <cell r="C75" t="str">
            <v>Polyaxial Pedicle Screw, Ø6.5x35 mm</v>
          </cell>
        </row>
        <row r="76">
          <cell r="B76" t="str">
            <v>10-10-6560</v>
          </cell>
          <cell r="C76" t="str">
            <v>Polyaxial Pedicle Screw, Ø6.5x60 mm</v>
          </cell>
        </row>
        <row r="77">
          <cell r="B77" t="str">
            <v>10-10-6530</v>
          </cell>
          <cell r="C77" t="str">
            <v>Polyaxial Pedicle Screw, Ø6.5x30 mm</v>
          </cell>
        </row>
        <row r="78">
          <cell r="B78" t="str">
            <v>10-10-6535-00</v>
          </cell>
          <cell r="C78" t="str">
            <v>Inertia,  Polyaxial Pedicle Screw, Double Lead, Ø6.5mm x 35mm, Phantom</v>
          </cell>
        </row>
        <row r="79">
          <cell r="B79" t="str">
            <v>10-10-6540</v>
          </cell>
          <cell r="C79" t="str">
            <v>Polyaxial Pedicle Screw, Ø6.5x40 mm</v>
          </cell>
        </row>
        <row r="80">
          <cell r="B80" t="str">
            <v>10-10-6540-00</v>
          </cell>
          <cell r="C80" t="str">
            <v>Inertia,  Polyaxial Pedicle Screw, Double Lead, Ø6.5mm x 40mm, Phantom</v>
          </cell>
        </row>
        <row r="81">
          <cell r="B81" t="str">
            <v>10-10-6545</v>
          </cell>
          <cell r="C81" t="str">
            <v>Polyaxial Pedicle Screw, Ø6.5x45 mm</v>
          </cell>
        </row>
        <row r="82">
          <cell r="B82" t="str">
            <v>10-10-6545-00</v>
          </cell>
          <cell r="C82" t="str">
            <v>Inertia,  Polyaxial Pedicle Screw, Double Lead, Ø6.5mm x 45mm, Phantom</v>
          </cell>
        </row>
        <row r="83">
          <cell r="B83" t="str">
            <v>10-10-6550</v>
          </cell>
          <cell r="C83" t="str">
            <v>Polyaxial Pedicle Screw, Ø6.5x50 mm</v>
          </cell>
        </row>
        <row r="84">
          <cell r="B84" t="str">
            <v>10-10-6550-00</v>
          </cell>
          <cell r="C84" t="str">
            <v>Inertia,  Polyaxial Pedicle Screw, Double Lead, Ø6.5mm x 50mm, Phantom</v>
          </cell>
        </row>
        <row r="85">
          <cell r="B85" t="str">
            <v>10-10-6590</v>
          </cell>
          <cell r="C85" t="str">
            <v>Polyaxial Pedicle Screw, Ø6.5x90 mm</v>
          </cell>
        </row>
        <row r="86">
          <cell r="B86" t="str">
            <v>10-10-6595</v>
          </cell>
          <cell r="C86" t="str">
            <v>Polyaxial Pedicle Screw, Ø6.5x95 mm</v>
          </cell>
        </row>
        <row r="87">
          <cell r="B87" t="str">
            <v>10-10-7075</v>
          </cell>
          <cell r="C87" t="str">
            <v>Polyaxial Pedicle Screw, Ø7.0x75 mm</v>
          </cell>
        </row>
        <row r="88">
          <cell r="B88" t="str">
            <v>10-10-7080</v>
          </cell>
          <cell r="C88" t="str">
            <v>Polyaxial Pedicle Screw, Ø7.0x80 mm</v>
          </cell>
        </row>
        <row r="89">
          <cell r="B89" t="str">
            <v>10-10-7085</v>
          </cell>
          <cell r="C89" t="str">
            <v>Polyaxial Pedicle Screw, Ø7.0x85 mm</v>
          </cell>
        </row>
        <row r="90">
          <cell r="B90" t="str">
            <v>10-10-7090</v>
          </cell>
          <cell r="C90" t="str">
            <v>Polyaxial Pedicle Screw, Ø7.0x90 mm</v>
          </cell>
        </row>
        <row r="91">
          <cell r="B91" t="str">
            <v>10-10-7095</v>
          </cell>
          <cell r="C91" t="str">
            <v>Polyaxial Pedicle Screw, Ø7.0x95 mm</v>
          </cell>
        </row>
        <row r="92">
          <cell r="B92" t="str">
            <v>10-10-75100</v>
          </cell>
          <cell r="C92" t="str">
            <v>Polyaxial Pedicle Screw, Ø7.5x100 mm</v>
          </cell>
        </row>
        <row r="93">
          <cell r="B93" t="str">
            <v>10-10-7025</v>
          </cell>
          <cell r="C93" t="str">
            <v>Polyaxial Pedicle Screw, Ø7.0x25 mm</v>
          </cell>
        </row>
        <row r="94">
          <cell r="B94" t="str">
            <v>10-10-7030</v>
          </cell>
          <cell r="C94" t="str">
            <v>Polyaxial Pedicle Screw, Ø7.0x30 mm</v>
          </cell>
        </row>
        <row r="95">
          <cell r="B95" t="str">
            <v>10-10-7035</v>
          </cell>
          <cell r="C95" t="str">
            <v>Polyaxial Pedicle Screw, Ø7.0x35 mm</v>
          </cell>
        </row>
        <row r="96">
          <cell r="B96" t="str">
            <v>10-10-7040</v>
          </cell>
          <cell r="C96" t="str">
            <v>Polyaxial Pedicle Screw, Ø7.0x40 mm</v>
          </cell>
        </row>
        <row r="97">
          <cell r="B97" t="str">
            <v>10-10-7045</v>
          </cell>
          <cell r="C97" t="str">
            <v>Polyaxial Pedicle Screw, Ø7.0x45 mm</v>
          </cell>
        </row>
        <row r="98">
          <cell r="B98" t="str">
            <v>10-10-7050</v>
          </cell>
          <cell r="C98" t="str">
            <v>Polyaxial Pedicle Screw, Ø7.0x50 mm</v>
          </cell>
        </row>
        <row r="99">
          <cell r="B99" t="str">
            <v>10-10-7055</v>
          </cell>
          <cell r="C99" t="str">
            <v>Polyaxial Pedicle Screw, Ø7.0x55 mm</v>
          </cell>
        </row>
        <row r="100">
          <cell r="B100" t="str">
            <v>10-10-7060</v>
          </cell>
          <cell r="C100" t="str">
            <v>Polyaxial Pedicle Screw, Ø7.0x60 mm</v>
          </cell>
        </row>
        <row r="101">
          <cell r="B101" t="str">
            <v>10-10-7065</v>
          </cell>
          <cell r="C101" t="str">
            <v>Polyaxial Pedicle Screw, Ø7.0x65 mm</v>
          </cell>
        </row>
        <row r="102">
          <cell r="B102" t="str">
            <v>10-10-7540-00</v>
          </cell>
          <cell r="C102" t="str">
            <v>Inertia,  Polyaxial Pedicle Screw, Double Lead, Ø7.5mm x 40mm, Phantom</v>
          </cell>
        </row>
        <row r="103">
          <cell r="B103" t="str">
            <v>10-10-7545</v>
          </cell>
          <cell r="C103" t="str">
            <v>Polyaxial Pedicle Screw, Ø7.5x45 mm</v>
          </cell>
        </row>
        <row r="104">
          <cell r="B104" t="str">
            <v>10-10-70100</v>
          </cell>
          <cell r="C104" t="str">
            <v>Polyaxial Pedicle Screw, Ø7.0x100 mm</v>
          </cell>
        </row>
        <row r="105">
          <cell r="B105" t="str">
            <v>10-10-7070</v>
          </cell>
          <cell r="C105" t="str">
            <v>Polyaxial Pedicle Screw, Ø7.0x70 mm</v>
          </cell>
        </row>
        <row r="106">
          <cell r="B106" t="str">
            <v>10-10-7020</v>
          </cell>
          <cell r="C106" t="str">
            <v>Polyaxial Pedicle Screw, Ø7.0x20 mm</v>
          </cell>
        </row>
        <row r="107">
          <cell r="B107" t="str">
            <v>10-10-7545-00</v>
          </cell>
          <cell r="C107" t="str">
            <v>Inertia,  Polyaxial Pedicle Screw, Double Lead, Ø7.5mm x 45mm, Phantom</v>
          </cell>
        </row>
        <row r="108">
          <cell r="B108" t="str">
            <v>10-10-7550</v>
          </cell>
          <cell r="C108" t="str">
            <v>Polyaxial Pedicle Screw, Ø7.5x50 mm</v>
          </cell>
        </row>
        <row r="109">
          <cell r="B109" t="str">
            <v>10-10-7555</v>
          </cell>
          <cell r="C109" t="str">
            <v>Polyaxial Pedicle Screw, Ø7.5x55 mm</v>
          </cell>
        </row>
        <row r="110">
          <cell r="B110" t="str">
            <v>10-10-7560</v>
          </cell>
          <cell r="C110" t="str">
            <v>Polyaxial Pedicle Screw, Ø7.5x60 mm</v>
          </cell>
        </row>
        <row r="111">
          <cell r="B111" t="str">
            <v>10-10-7520</v>
          </cell>
          <cell r="C111" t="str">
            <v>Polyaxial Pedicle Screw, Ø7.5x20 mm</v>
          </cell>
        </row>
        <row r="112">
          <cell r="B112" t="str">
            <v>10-10-7525</v>
          </cell>
          <cell r="C112" t="str">
            <v>Polyaxial Pedicle Screw, Ø7.5x25 mm</v>
          </cell>
        </row>
        <row r="113">
          <cell r="B113" t="str">
            <v>10-10-7530</v>
          </cell>
          <cell r="C113" t="str">
            <v>Polyaxial Pedicle Screw, Ø7.5x30 mm</v>
          </cell>
        </row>
        <row r="114">
          <cell r="B114" t="str">
            <v>10-10-7535</v>
          </cell>
          <cell r="C114" t="str">
            <v>Polyaxial Pedicle Screw, Ø7.5x35 mm</v>
          </cell>
        </row>
        <row r="115">
          <cell r="B115" t="str">
            <v>10-10-7540</v>
          </cell>
          <cell r="C115" t="str">
            <v>Polyaxial Pedicle Screw, Ø7.5x40 mm</v>
          </cell>
        </row>
        <row r="116">
          <cell r="B116" t="str">
            <v>10-10-7575</v>
          </cell>
          <cell r="C116" t="str">
            <v>Polyaxial Pedicle Screw, Ø7.5x75 mm</v>
          </cell>
        </row>
        <row r="117">
          <cell r="B117" t="str">
            <v>10-10-7580</v>
          </cell>
          <cell r="C117" t="str">
            <v>Polyaxial Pedicle Screw, Ø7.5x80 mm</v>
          </cell>
        </row>
        <row r="118">
          <cell r="B118" t="str">
            <v>10-10-7585</v>
          </cell>
          <cell r="C118" t="str">
            <v>Polyaxial Pedicle Screw, Ø7.5x85 mm</v>
          </cell>
        </row>
        <row r="119">
          <cell r="B119" t="str">
            <v>10-10-7590</v>
          </cell>
          <cell r="C119" t="str">
            <v>Polyaxial Pedicle Screw, Ø7.5x90 mm</v>
          </cell>
        </row>
        <row r="120">
          <cell r="B120" t="str">
            <v>10-10-7595</v>
          </cell>
          <cell r="C120" t="str">
            <v>Polyaxial Pedicle Screw, Ø7.5x95 mm</v>
          </cell>
        </row>
        <row r="121">
          <cell r="B121" t="str">
            <v>10-10-8525</v>
          </cell>
          <cell r="C121" t="str">
            <v>Polyaxial Pedicle Screw, Ø8.5x25 mm</v>
          </cell>
        </row>
        <row r="122">
          <cell r="B122" t="str">
            <v>10-10-8530</v>
          </cell>
          <cell r="C122" t="str">
            <v>Polyaxial Pedicle Screw, Ø8.5x30 mm</v>
          </cell>
        </row>
        <row r="123">
          <cell r="B123" t="str">
            <v>10-10-8535</v>
          </cell>
          <cell r="C123" t="str">
            <v>Polyaxial Pedicle Screw, Ø8.5x35 mm</v>
          </cell>
        </row>
        <row r="124">
          <cell r="B124" t="str">
            <v>10-10-8540</v>
          </cell>
          <cell r="C124" t="str">
            <v>Polyaxial Pedicle Screw, Ø8.5x40 mm</v>
          </cell>
        </row>
        <row r="125">
          <cell r="B125" t="str">
            <v>10-10-8545</v>
          </cell>
          <cell r="C125" t="str">
            <v>Polyaxial Pedicle Screw, Ø8.5x45 mm</v>
          </cell>
        </row>
        <row r="126">
          <cell r="B126" t="str">
            <v>10-10-8550</v>
          </cell>
          <cell r="C126" t="str">
            <v>Polyaxial Pedicle Screw, Ø8.5x50 mm</v>
          </cell>
        </row>
        <row r="127">
          <cell r="B127" t="str">
            <v>10-10-8555</v>
          </cell>
          <cell r="C127" t="str">
            <v>Polyaxial Pedicle Screw, Ø8.5x55 mm</v>
          </cell>
        </row>
        <row r="128">
          <cell r="B128" t="str">
            <v>10-10-8560</v>
          </cell>
          <cell r="C128" t="str">
            <v>Polyaxial Pedicle Screw, Ø8.5x60 mm</v>
          </cell>
        </row>
        <row r="129">
          <cell r="B129" t="str">
            <v>10-10-8565</v>
          </cell>
          <cell r="C129" t="str">
            <v>Polyaxial Pedicle Screw, Ø8.5x65 mm</v>
          </cell>
        </row>
        <row r="130">
          <cell r="B130" t="str">
            <v>10-10-8570</v>
          </cell>
          <cell r="C130" t="str">
            <v>Polyaxial Pedicle Screw, Ø8.5x70 mm</v>
          </cell>
        </row>
        <row r="131">
          <cell r="B131" t="str">
            <v>10-10-8575</v>
          </cell>
          <cell r="C131" t="str">
            <v>Polyaxial Pedicle Screw, Ø8.5x75 mm</v>
          </cell>
        </row>
        <row r="132">
          <cell r="B132" t="str">
            <v>10-10-7565</v>
          </cell>
          <cell r="C132" t="str">
            <v>Polyaxial Pedicle Screw, Ø7.5x65 mm</v>
          </cell>
        </row>
        <row r="133">
          <cell r="B133" t="str">
            <v>10-10-7570</v>
          </cell>
          <cell r="C133" t="str">
            <v>Polyaxial Pedicle Screw, Ø7.5x70 mm</v>
          </cell>
        </row>
        <row r="134">
          <cell r="B134" t="str">
            <v>10-10-9045</v>
          </cell>
          <cell r="C134" t="str">
            <v>Polyaxial Pedicle Screw, Ø9.0x45 mm</v>
          </cell>
        </row>
        <row r="135">
          <cell r="B135" t="str">
            <v>10-10-9050</v>
          </cell>
          <cell r="C135" t="str">
            <v>Polyaxial Pedicle Screw, Ø9.0x50 mm</v>
          </cell>
        </row>
        <row r="136">
          <cell r="B136" t="str">
            <v>10-10-9055</v>
          </cell>
          <cell r="C136" t="str">
            <v>Polyaxial Pedicle Screw, Ø9.0x55 mm</v>
          </cell>
        </row>
        <row r="137">
          <cell r="B137" t="str">
            <v>10-10-9060</v>
          </cell>
          <cell r="C137" t="str">
            <v>Polyaxial Pedicle Screw, Ø9.0x60 mm</v>
          </cell>
        </row>
        <row r="138">
          <cell r="B138" t="str">
            <v>10-10-9095</v>
          </cell>
          <cell r="C138" t="str">
            <v>Polyaxial Pedicle Screw, Ø9.0x95 mm</v>
          </cell>
        </row>
        <row r="139">
          <cell r="B139" t="str">
            <v>10-11-4520</v>
          </cell>
          <cell r="C139" t="str">
            <v>Inertia, Polyaxial Pedicle Screw, Double Lead, Shank, Ø4.5mm x 20mm</v>
          </cell>
        </row>
        <row r="140">
          <cell r="B140" t="str">
            <v>10-11-4525</v>
          </cell>
          <cell r="C140" t="str">
            <v>Inertia, Polyaxial Pedicle Screw, Double Lead, Shank, Ø4.5mm x 25mm</v>
          </cell>
        </row>
        <row r="141">
          <cell r="B141" t="str">
            <v>10-11-4535</v>
          </cell>
          <cell r="C141" t="str">
            <v>Inertia, Polyaxial Pedicle Screw, Double Lead, Shank, Ø4.5mm x 35mm</v>
          </cell>
        </row>
        <row r="142">
          <cell r="B142" t="str">
            <v>10-11-4540</v>
          </cell>
          <cell r="C142" t="str">
            <v>Inertia, Polyaxial Pedicle Screw, Double Lead, Shank, Ø4.5mm x 40mm</v>
          </cell>
        </row>
        <row r="143">
          <cell r="B143" t="str">
            <v>10-10-8580</v>
          </cell>
          <cell r="C143" t="str">
            <v>Polyaxial Pedicle Screw, Ø8.5x80 mm</v>
          </cell>
        </row>
        <row r="144">
          <cell r="B144" t="str">
            <v>10-10-8585</v>
          </cell>
          <cell r="C144" t="str">
            <v>Polyaxial Pedicle Screw, Ø8.5x85 mm</v>
          </cell>
        </row>
        <row r="145">
          <cell r="B145" t="str">
            <v>10-10-8590</v>
          </cell>
          <cell r="C145" t="str">
            <v>Polyaxial Pedicle Screw, Ø8.5x90 mm</v>
          </cell>
        </row>
        <row r="146">
          <cell r="B146" t="str">
            <v>10-10-9025</v>
          </cell>
          <cell r="C146" t="str">
            <v>Polyaxial Pedicle Screw, Ø9.0x25 mm</v>
          </cell>
        </row>
        <row r="147">
          <cell r="B147" t="str">
            <v>10-10-9030</v>
          </cell>
          <cell r="C147" t="str">
            <v>Polyaxial Pedicle Screw, Ø9.0x30 mm</v>
          </cell>
        </row>
        <row r="148">
          <cell r="B148" t="str">
            <v>10-10-9035</v>
          </cell>
          <cell r="C148" t="str">
            <v>Polyaxial Pedicle Screw, Ø9.0x35 mm</v>
          </cell>
        </row>
        <row r="149">
          <cell r="B149" t="str">
            <v>10-10-9040</v>
          </cell>
          <cell r="C149" t="str">
            <v>Polyaxial Pedicle Screw, Ø9.0x40 mm</v>
          </cell>
        </row>
        <row r="150">
          <cell r="B150" t="str">
            <v>10-11-4530</v>
          </cell>
          <cell r="C150" t="str">
            <v>Inertia, Polyaxial Pedicle Screw, Double Lead, Shank, Ø4.5mm x 30mm</v>
          </cell>
        </row>
        <row r="151">
          <cell r="B151" t="str">
            <v>10-11-4545</v>
          </cell>
          <cell r="C151" t="str">
            <v>Inertia, Polyaxial Pedicle Screw, Double Lead, Shank, Ø4.5mm x 45mm</v>
          </cell>
        </row>
        <row r="152">
          <cell r="B152" t="str">
            <v>10-11-4550</v>
          </cell>
          <cell r="C152" t="str">
            <v>Inertia, Polyaxial Pedicle Screw, Double Lead, Shank, Ø4.5mm x 50mm</v>
          </cell>
        </row>
        <row r="153">
          <cell r="B153" t="str">
            <v>10-11-5520</v>
          </cell>
          <cell r="C153" t="str">
            <v>Inertia, Polyaxial Pedicle Screw, Double Lead, Shank, Ø5.5mm x 20mm</v>
          </cell>
        </row>
        <row r="154">
          <cell r="B154" t="str">
            <v>10-11-5525</v>
          </cell>
          <cell r="C154" t="str">
            <v>Inertia, Polyaxial Pedicle Screw, Double Lead, Shank, Ø5.5mm x 25mm</v>
          </cell>
        </row>
        <row r="155">
          <cell r="B155" t="str">
            <v>10-11-5530</v>
          </cell>
          <cell r="C155" t="str">
            <v>Inertia, Polyaxial Pedicle Screw, Double Lead, Shank, Ø5.5mm x 30mm</v>
          </cell>
        </row>
        <row r="156">
          <cell r="B156" t="str">
            <v>10-11-5535</v>
          </cell>
          <cell r="C156" t="str">
            <v>Inertia, Polyaxial Pedicle Screw, Double Lead, Shank, Ø5.5mm x 35mm</v>
          </cell>
        </row>
        <row r="157">
          <cell r="B157" t="str">
            <v>10-11-5540</v>
          </cell>
          <cell r="C157" t="str">
            <v>Inertia, Polyaxial Pedicle Screw, Double Lead, Shank, Ø5.5mm x 40mm</v>
          </cell>
        </row>
        <row r="158">
          <cell r="B158" t="str">
            <v>10-11-5545</v>
          </cell>
          <cell r="C158" t="str">
            <v>Inertia, Polyaxial Pedicle Screw, Double Lead, Shank, Ø5.5mm x 45mm</v>
          </cell>
        </row>
        <row r="159">
          <cell r="B159" t="str">
            <v>10-11-5550</v>
          </cell>
          <cell r="C159" t="str">
            <v>Inertia, Polyaxial Pedicle Screw, Double Lead, Shank, Ø5.5mm x 50mm</v>
          </cell>
        </row>
        <row r="160">
          <cell r="B160" t="str">
            <v>10-11-6530</v>
          </cell>
          <cell r="C160" t="str">
            <v>Inertia, Polyaxial Pedicle Screw, Double Lead, Shank, Ø6.5mm x 30mm</v>
          </cell>
        </row>
        <row r="161">
          <cell r="B161" t="str">
            <v>10-11-5555</v>
          </cell>
          <cell r="C161" t="str">
            <v>Inertia, Polyaxial Pedicle Screw, Double Lead, Shank, Ø5.5mm x 55mm</v>
          </cell>
        </row>
        <row r="162">
          <cell r="B162" t="str">
            <v>10-11-5560</v>
          </cell>
          <cell r="C162" t="str">
            <v>Inertia, Polyaxial Pedicle Screw, Double Lead, Shank, Ø5.5mm x 60mm</v>
          </cell>
        </row>
        <row r="163">
          <cell r="B163" t="str">
            <v>10-11-4555</v>
          </cell>
          <cell r="C163" t="str">
            <v>Inertia, Polyaxial Pedicle Screw, Double Lead, Shank, Ø4.5mm x 55mm</v>
          </cell>
        </row>
        <row r="164">
          <cell r="B164" t="str">
            <v>10-11-4560</v>
          </cell>
          <cell r="C164" t="str">
            <v>Inertia, Polyaxial Pedicle Screw, Double Lead, Shank, Ø4.5mm x 60mm</v>
          </cell>
        </row>
        <row r="165">
          <cell r="B165" t="str">
            <v>10-11-4565</v>
          </cell>
          <cell r="C165" t="str">
            <v>Inertia, Polyaxial Pedicle Screw, Double Lead, Shank, Ø4.5mm x 65mm</v>
          </cell>
        </row>
        <row r="166">
          <cell r="B166" t="str">
            <v>10-11-4570</v>
          </cell>
          <cell r="C166" t="str">
            <v>Inertia, Polyaxial Pedicle Screw, Double Lead, Shank, Ø4.5mm x 70mm</v>
          </cell>
        </row>
        <row r="167">
          <cell r="B167" t="str">
            <v>10-11-5565</v>
          </cell>
          <cell r="C167" t="str">
            <v>Inertia, Polyaxial Pedicle Screw, Double Lead, Shank, Ø5.5mm x 65mm</v>
          </cell>
        </row>
        <row r="168">
          <cell r="B168" t="str">
            <v>10-11-5570</v>
          </cell>
          <cell r="C168" t="str">
            <v>Inertia, Polyaxial Pedicle Screw, Double Lead, Shank, Ø5.5mm x 70mm</v>
          </cell>
        </row>
        <row r="169">
          <cell r="B169" t="str">
            <v>10-11-4575</v>
          </cell>
          <cell r="C169" t="str">
            <v>Inertia, Polyaxial Pedicle Screw, Double Lead, Shank, Ø4.5mm x 75mm</v>
          </cell>
        </row>
        <row r="170">
          <cell r="B170" t="str">
            <v>10-11-4580</v>
          </cell>
          <cell r="C170" t="str">
            <v>Inertia, Polyaxial Pedicle Screw, Double Lead, Shank, Ø4.5mm x 80mm</v>
          </cell>
        </row>
        <row r="171">
          <cell r="B171" t="str">
            <v>10-11-5575</v>
          </cell>
          <cell r="C171" t="str">
            <v>Inertia, Polyaxial Pedicle Screw, Double Lead, Shank, Ø5.5mm x 75mm</v>
          </cell>
        </row>
        <row r="172">
          <cell r="B172" t="str">
            <v>10-11-5580</v>
          </cell>
          <cell r="C172" t="str">
            <v>Inertia, Polyaxial Pedicle Screw, Double Lead, Shank, Ø5.5mm x 80mm</v>
          </cell>
        </row>
        <row r="173">
          <cell r="B173" t="str">
            <v>10-11-65100</v>
          </cell>
          <cell r="C173" t="str">
            <v>Inertia, Polyaxial Pedicle Screw, Double Lead, Shank, Ø6.5mm x 100mm</v>
          </cell>
        </row>
        <row r="174">
          <cell r="B174" t="str">
            <v>10-11-6520</v>
          </cell>
          <cell r="C174" t="str">
            <v>Inertia, Polyaxial Pedicle Screw, Double Lead, Shank, Ø6.5mm x 20mm</v>
          </cell>
        </row>
        <row r="175">
          <cell r="B175" t="str">
            <v>10-11-6525</v>
          </cell>
          <cell r="C175" t="str">
            <v>Inertia, Polyaxial Pedicle Screw, Double Lead, Shank, Ø6.5mm x 25mm</v>
          </cell>
        </row>
        <row r="176">
          <cell r="B176" t="str">
            <v>10-11-6545</v>
          </cell>
          <cell r="C176" t="str">
            <v>Inertia, Polyaxial Pedicle Screw, Double Lead, Shank, Ø6.5mm x 45mm</v>
          </cell>
        </row>
        <row r="177">
          <cell r="B177" t="str">
            <v>10-11-6550</v>
          </cell>
          <cell r="C177" t="str">
            <v>Inertia, Polyaxial Pedicle Screw, Double Lead, Shank, Ø6.5mm x 50mm</v>
          </cell>
        </row>
        <row r="178">
          <cell r="B178" t="str">
            <v>10-11-6555</v>
          </cell>
          <cell r="C178" t="str">
            <v>Inertia, Polyaxial Pedicle Screw, Double Lead, Shank, Ø6.5mm x 55mm</v>
          </cell>
        </row>
        <row r="179">
          <cell r="B179" t="str">
            <v>10-11-6560</v>
          </cell>
          <cell r="C179" t="str">
            <v>Inertia, Polyaxial Pedicle Screw, Double Lead, Shank, Ø6.5mm x 60mm</v>
          </cell>
        </row>
        <row r="180">
          <cell r="B180" t="str">
            <v>10-11-6565</v>
          </cell>
          <cell r="C180" t="str">
            <v>Inertia, Polyaxial Pedicle Screw, Double Lead, Shank, Ø6.5mm x 65mm</v>
          </cell>
        </row>
        <row r="181">
          <cell r="B181" t="str">
            <v>10-11-6570</v>
          </cell>
          <cell r="C181" t="str">
            <v>Inertia, Polyaxial Pedicle Screw, Double Lead, Shank, Ø6.5mm x 70mm</v>
          </cell>
        </row>
        <row r="182">
          <cell r="B182" t="str">
            <v>10-11-6575</v>
          </cell>
          <cell r="C182" t="str">
            <v>Inertia, Polyaxial Pedicle Screw, Double Lead, Shank, Ø6.5mm x 75mm</v>
          </cell>
        </row>
        <row r="183">
          <cell r="B183" t="str">
            <v>10-11-6580</v>
          </cell>
          <cell r="C183" t="str">
            <v>Inertia, Polyaxial Pedicle Screw, Double Lead, Shank, Ø6.5mm x 80mm</v>
          </cell>
        </row>
        <row r="184">
          <cell r="B184" t="str">
            <v>10-11-6590</v>
          </cell>
          <cell r="C184" t="str">
            <v>Inertia, Polyaxial Pedicle Screw, Double Lead, Shank, Ø6.5mm x 90mm</v>
          </cell>
        </row>
        <row r="185">
          <cell r="B185" t="str">
            <v>10-11-6535</v>
          </cell>
          <cell r="C185" t="str">
            <v>Inertia, Polyaxial Pedicle Screw, Double Lead, Shank, Ø6.5mm x 35mm</v>
          </cell>
        </row>
        <row r="186">
          <cell r="B186" t="str">
            <v>10-11-6540</v>
          </cell>
          <cell r="C186" t="str">
            <v>Inertia, Polyaxial Pedicle Screw, Double Lead, Shank, Ø6.5mm x 40mm</v>
          </cell>
        </row>
        <row r="187">
          <cell r="B187" t="str">
            <v>10-11-67100</v>
          </cell>
          <cell r="C187" t="str">
            <v>Inertia, Polyaxial Pedicle Screw, Double Lead, Shank, Ø6.75mm x 100mm</v>
          </cell>
        </row>
        <row r="188">
          <cell r="B188" t="str">
            <v>10-11-6720</v>
          </cell>
          <cell r="C188" t="str">
            <v>Inertia, Polyaxial Pedicle Screw, Double Lead, Shank, Ø6.75mm x 20mm</v>
          </cell>
        </row>
        <row r="189">
          <cell r="B189" t="str">
            <v>10-11-6725</v>
          </cell>
          <cell r="C189" t="str">
            <v>Inertia, Polyaxial Pedicle Screw, Double Lead, Shank, Ø6.75mm x 25mm</v>
          </cell>
        </row>
        <row r="190">
          <cell r="B190" t="str">
            <v>10-11-6735</v>
          </cell>
          <cell r="C190" t="str">
            <v>Inertia, Polyaxial Pedicle Screw, Double Lead, Shank, Ø6.75mm x 35mm</v>
          </cell>
        </row>
        <row r="191">
          <cell r="B191" t="str">
            <v>10-11-6740</v>
          </cell>
          <cell r="C191" t="str">
            <v>Inertia, Polyaxial Pedicle Screw, Double Lead, Shank, Ø6.75mm x 40mm</v>
          </cell>
        </row>
        <row r="192">
          <cell r="B192" t="str">
            <v>10-11-6745</v>
          </cell>
          <cell r="C192" t="str">
            <v>Inertia, Polyaxial Pedicle Screw, Double Lead, Shank, Ø6.75mm x 45mm</v>
          </cell>
        </row>
        <row r="193">
          <cell r="B193" t="str">
            <v>10-11-6750</v>
          </cell>
          <cell r="C193" t="str">
            <v>Inertia, Polyaxial Pedicle Screw, Double Lead, Shank, Ø6.75mm x 50mm</v>
          </cell>
        </row>
        <row r="194">
          <cell r="B194" t="str">
            <v>10-11-6755</v>
          </cell>
          <cell r="C194" t="str">
            <v>Inertia, Polyaxial Pedicle Screw, Double Lead, Shank, Ø6.75mm x 55mm</v>
          </cell>
        </row>
        <row r="195">
          <cell r="B195" t="str">
            <v>10-11-6775</v>
          </cell>
          <cell r="C195" t="str">
            <v>Inertia, Polyaxial Pedicle Screw, Double Lead, Shank, Ø6.75mm x 75mm</v>
          </cell>
        </row>
        <row r="196">
          <cell r="B196" t="str">
            <v>10-11-6585</v>
          </cell>
          <cell r="C196" t="str">
            <v>Inertia, Polyaxial Pedicle Screw, Double Lead, Shank, Ø6.5mm x 85mm</v>
          </cell>
        </row>
        <row r="197">
          <cell r="B197" t="str">
            <v>10-11-6595</v>
          </cell>
          <cell r="C197" t="str">
            <v>Inertia, Polyaxial Pedicle Screw, Double Lead, Shank, Ø6.5mm x 95mm</v>
          </cell>
        </row>
        <row r="198">
          <cell r="B198" t="str">
            <v>10-11-6765</v>
          </cell>
          <cell r="C198" t="str">
            <v>Inertia, Polyaxial Pedicle Screw, Double Lead, Shank, Ø6.75mm x 65mm</v>
          </cell>
        </row>
        <row r="199">
          <cell r="B199" t="str">
            <v>10-11-6730</v>
          </cell>
          <cell r="C199" t="str">
            <v>Inertia, Polyaxial Pedicle Screw, Double Lead, Shank, Ø6.75mm x 30mm</v>
          </cell>
        </row>
        <row r="200">
          <cell r="B200" t="str">
            <v>10-11-6770</v>
          </cell>
          <cell r="C200" t="str">
            <v>Inertia, Polyaxial Pedicle Screw, Double Lead, Shank, Ø6.75mm x 70mm</v>
          </cell>
        </row>
        <row r="201">
          <cell r="B201" t="str">
            <v>10-11-7030</v>
          </cell>
          <cell r="C201" t="str">
            <v>Inertia, Polyaxial Pedicle Screw, Double Lead, Shank, Ø7.0mm x 30mm</v>
          </cell>
        </row>
        <row r="202">
          <cell r="B202" t="str">
            <v>10-11-7035</v>
          </cell>
          <cell r="C202" t="str">
            <v>Inertia, Polyaxial Pedicle Screw, Double Lead, Shank, Ø7.0mm x 35mm</v>
          </cell>
        </row>
        <row r="203">
          <cell r="B203" t="str">
            <v>10-11-7040</v>
          </cell>
          <cell r="C203" t="str">
            <v>Inertia, Polyaxial Pedicle Screw, Double Lead, Shank, Ø7.0mm x 40mm</v>
          </cell>
        </row>
        <row r="204">
          <cell r="B204" t="str">
            <v>10-11-7095</v>
          </cell>
          <cell r="C204" t="str">
            <v>Inertia, Polyaxial Pedicle Screw, Double Lead, Shank, Ø7.0mm x 95mm</v>
          </cell>
        </row>
        <row r="205">
          <cell r="B205" t="str">
            <v>10-11-7045</v>
          </cell>
          <cell r="C205" t="str">
            <v>Inertia, Polyaxial Pedicle Screw, Double Lead, Shank, Ø7.0mm x 45mm</v>
          </cell>
        </row>
        <row r="206">
          <cell r="B206" t="str">
            <v>10-11-7050</v>
          </cell>
          <cell r="C206" t="str">
            <v>Inertia, Polyaxial Pedicle Screw, Double Lead, Shank, Ø7.0mm x 50mm</v>
          </cell>
        </row>
        <row r="207">
          <cell r="B207" t="str">
            <v>10-11-7055</v>
          </cell>
          <cell r="C207" t="str">
            <v>Inertia, Polyaxial Pedicle Screw, Double Lead, Shank, Ø7.0mm x 55mm</v>
          </cell>
        </row>
        <row r="208">
          <cell r="B208" t="str">
            <v>10-11-7060</v>
          </cell>
          <cell r="C208" t="str">
            <v>Inertia, Polyaxial Pedicle Screw, Double Lead, Shank, Ø7.0mm x 60mm</v>
          </cell>
        </row>
        <row r="209">
          <cell r="B209" t="str">
            <v>10-11-7065</v>
          </cell>
          <cell r="C209" t="str">
            <v>Inertia, Polyaxial Pedicle Screw, Double Lead, Shank, Ø7.0mm x 65mm</v>
          </cell>
        </row>
        <row r="210">
          <cell r="B210" t="str">
            <v>10-11-7070</v>
          </cell>
          <cell r="C210" t="str">
            <v>Inertia, Polyaxial Pedicle Screw, Double Lead, Shank, Ø7.0mm x 70mm</v>
          </cell>
        </row>
        <row r="211">
          <cell r="B211" t="str">
            <v>10-11-7075</v>
          </cell>
          <cell r="C211" t="str">
            <v>Inertia, Polyaxial Pedicle Screw, Double Lead, Shank, Ø7.0mm x 75mm</v>
          </cell>
        </row>
        <row r="212">
          <cell r="B212" t="str">
            <v>10-11-7080</v>
          </cell>
          <cell r="C212" t="str">
            <v>Inertia, Polyaxial Pedicle Screw, Double Lead, Shank, Ø7.0mm x 80mm</v>
          </cell>
        </row>
        <row r="213">
          <cell r="B213" t="str">
            <v>10-11-6760</v>
          </cell>
          <cell r="C213" t="str">
            <v>Inertia, Polyaxial Pedicle Screw, Double Lead, Shank, Ø6.75mm x 60mm</v>
          </cell>
        </row>
        <row r="214">
          <cell r="B214" t="str">
            <v>10-11-75100</v>
          </cell>
          <cell r="C214" t="str">
            <v>Inertia, Polyaxial Pedicle Screw, Double Lead, Shank, Ø7.5mm x 100mm</v>
          </cell>
        </row>
        <row r="215">
          <cell r="B215" t="str">
            <v>10-11-7085</v>
          </cell>
          <cell r="C215" t="str">
            <v>Inertia, Polyaxial Pedicle Screw, Double Lead, Shank, Ø7.0mm x 85mm</v>
          </cell>
        </row>
        <row r="216">
          <cell r="B216" t="str">
            <v>10-11-6780</v>
          </cell>
          <cell r="C216" t="str">
            <v>Inertia, Polyaxial Pedicle Screw, Double Lead, Shank, Ø6.75mm x 80mm</v>
          </cell>
        </row>
        <row r="217">
          <cell r="B217" t="str">
            <v>10-11-6785</v>
          </cell>
          <cell r="C217" t="str">
            <v>Inertia, Polyaxial Pedicle Screw, Double Lead, Shank, Ø6.75mm x 85mm</v>
          </cell>
        </row>
        <row r="218">
          <cell r="B218" t="str">
            <v>10-11-6790</v>
          </cell>
          <cell r="C218" t="str">
            <v>Inertia, Polyaxial Pedicle Screw, Double Lead, Shank, Ø6.75mm x 90mm</v>
          </cell>
        </row>
        <row r="219">
          <cell r="B219" t="str">
            <v>10-11-6795</v>
          </cell>
          <cell r="C219" t="str">
            <v>Inertia, Polyaxial Pedicle Screw, Double Lead, Shank, Ø6.75mm x 95mm</v>
          </cell>
        </row>
        <row r="220">
          <cell r="B220" t="str">
            <v>10-11-70100</v>
          </cell>
          <cell r="C220" t="str">
            <v>Inertia, Polyaxial Pedicle Screw, Double Lead, Shank, Ø7.0mm x 100mm</v>
          </cell>
        </row>
        <row r="221">
          <cell r="B221" t="str">
            <v>10-11-7020</v>
          </cell>
          <cell r="C221" t="str">
            <v>Inertia, Polyaxial Pedicle Screw, Double Lead, Shank, Ø7.0mm x 20mm</v>
          </cell>
        </row>
        <row r="222">
          <cell r="B222" t="str">
            <v>10-11-7025</v>
          </cell>
          <cell r="C222" t="str">
            <v>Inertia, Polyaxial Pedicle Screw, Double Lead, Shank, Ø7.0mm x 25mm</v>
          </cell>
        </row>
        <row r="223">
          <cell r="B223" t="str">
            <v>10-11-7090</v>
          </cell>
          <cell r="C223" t="str">
            <v>Inertia, Polyaxial Pedicle Screw, Double Lead, Shank, Ø7.0mm x 90mm</v>
          </cell>
        </row>
        <row r="224">
          <cell r="B224" t="str">
            <v>10-11-7530</v>
          </cell>
          <cell r="C224" t="str">
            <v>Inertia, Polyaxial Pedicle Screw, Double Lead, Shank, Ø7.5mm x 30mm</v>
          </cell>
        </row>
        <row r="225">
          <cell r="B225" t="str">
            <v>10-11-7535</v>
          </cell>
          <cell r="C225" t="str">
            <v>Inertia, Polyaxial Pedicle Screw, Double Lead, Shank, Ø7.5mm x 35mm</v>
          </cell>
        </row>
        <row r="226">
          <cell r="B226" t="str">
            <v>10-11-7540</v>
          </cell>
          <cell r="C226" t="str">
            <v>Inertia, Polyaxial Pedicle Screw, Double Lead, Shank, Ø7.5mm x 40mm</v>
          </cell>
        </row>
        <row r="227">
          <cell r="B227" t="str">
            <v>10-11-7545</v>
          </cell>
          <cell r="C227" t="str">
            <v>Inertia, Polyaxial Pedicle Screw, Double Lead, Shank, Ø7.5mm x 45mm</v>
          </cell>
        </row>
        <row r="228">
          <cell r="B228" t="str">
            <v>10-11-7550</v>
          </cell>
          <cell r="C228" t="str">
            <v>Inertia, Polyaxial Pedicle Screw, Double Lead, Shank, Ø7.5mm x 50mm</v>
          </cell>
        </row>
        <row r="229">
          <cell r="B229" t="str">
            <v>10-11-7555</v>
          </cell>
          <cell r="C229" t="str">
            <v>Inertia, Polyaxial Pedicle Screw, Double Lead, Shank, Ø7.5mm x 55mm</v>
          </cell>
        </row>
        <row r="230">
          <cell r="B230" t="str">
            <v>10-11-7560</v>
          </cell>
          <cell r="C230" t="str">
            <v>Inertia, Polyaxial Pedicle Screw, Double Lead, Shank, Ø7.5mm x 60mm</v>
          </cell>
        </row>
        <row r="231">
          <cell r="B231" t="str">
            <v>10-11-7520</v>
          </cell>
          <cell r="C231" t="str">
            <v>Inertia, Polyaxial Pedicle Screw, Double Lead, Shank, Ø7.5mm x 20mm</v>
          </cell>
        </row>
        <row r="232">
          <cell r="B232" t="str">
            <v>10-11-7565</v>
          </cell>
          <cell r="C232" t="str">
            <v>Inertia, Polyaxial Pedicle Screw, Double Lead, Shank, Ø7.5mm x 65mm</v>
          </cell>
        </row>
        <row r="233">
          <cell r="B233" t="str">
            <v>10-11-7570</v>
          </cell>
          <cell r="C233" t="str">
            <v>Inertia, Polyaxial Pedicle Screw, Double Lead, Shank, Ø7.5mm x 70mm</v>
          </cell>
        </row>
        <row r="234">
          <cell r="B234" t="str">
            <v>10-11-7575</v>
          </cell>
          <cell r="C234" t="str">
            <v>Inertia, Polyaxial Pedicle Screw, Double Lead, Shank, Ø7.5mm x 75mm</v>
          </cell>
        </row>
        <row r="235">
          <cell r="B235" t="str">
            <v>10-11-7580</v>
          </cell>
          <cell r="C235" t="str">
            <v>Inertia, Polyaxial Pedicle Screw, Double Lead, Shank, Ø7.5mm x 80mm</v>
          </cell>
        </row>
        <row r="236">
          <cell r="B236" t="str">
            <v>10-11-7585</v>
          </cell>
          <cell r="C236" t="str">
            <v>Inertia, Polyaxial Pedicle Screw, Double Lead, Shank, Ø7.5mm x 85mm</v>
          </cell>
        </row>
        <row r="237">
          <cell r="B237" t="str">
            <v>10-11-7525</v>
          </cell>
          <cell r="C237" t="str">
            <v>Inertia, Polyaxial Pedicle Screw, Double Lead, Shank, Ø7.5mm x 25mm</v>
          </cell>
        </row>
        <row r="238">
          <cell r="B238" t="str">
            <v>10-11-85100</v>
          </cell>
          <cell r="C238" t="str">
            <v>Inertia, Polyaxial Pedicle Screw, Double Lead, Shank, Ø8.5mm x 100mm</v>
          </cell>
        </row>
        <row r="239">
          <cell r="B239" t="str">
            <v>10-11-85105</v>
          </cell>
          <cell r="C239" t="str">
            <v>Inertia, Polyaxial Pedicle Screw, Double Lead, Shank, Ø8.5mm x 105mm</v>
          </cell>
        </row>
        <row r="240">
          <cell r="B240" t="str">
            <v>10-11-85110</v>
          </cell>
          <cell r="C240" t="str">
            <v>Inertia, Polyaxial Pedicle Screw, Double Lead, Shank, Ø8.5mm x 110mm</v>
          </cell>
        </row>
        <row r="241">
          <cell r="B241" t="str">
            <v>10-11-85115</v>
          </cell>
          <cell r="C241" t="str">
            <v>Inertia, Polyaxial Pedicle Screw, Double Lead, Shank, Ø8.5mm x 115mm</v>
          </cell>
        </row>
        <row r="242">
          <cell r="B242" t="str">
            <v>10-11-85120</v>
          </cell>
          <cell r="C242" t="str">
            <v>Inertia, Polyaxial Pedicle Screw, Double Lead, Shank, Ø8.5mm x 120mm</v>
          </cell>
        </row>
        <row r="243">
          <cell r="B243" t="str">
            <v>10-11-8520</v>
          </cell>
          <cell r="C243" t="str">
            <v>Inertia, Polyaxial Pedicle Screw, Double Lead, Shank, Ø8.5mm x 20mm</v>
          </cell>
        </row>
        <row r="244">
          <cell r="B244" t="str">
            <v>10-11-8525</v>
          </cell>
          <cell r="C244" t="str">
            <v>Inertia, Polyaxial Pedicle Screw, Double Lead, Shank, Ø8.5mm x 25mm</v>
          </cell>
        </row>
        <row r="245">
          <cell r="B245" t="str">
            <v>10-11-8530</v>
          </cell>
          <cell r="C245" t="str">
            <v>Inertia, Polyaxial Pedicle Screw, Double Lead, Shank, Ø8.5mm x 30mm</v>
          </cell>
        </row>
        <row r="246">
          <cell r="B246" t="str">
            <v>10-11-8535</v>
          </cell>
          <cell r="C246" t="str">
            <v>Inertia, Polyaxial Pedicle Screw, Double Lead, Shank, Ø8.5mm x 35mm</v>
          </cell>
        </row>
        <row r="247">
          <cell r="B247" t="str">
            <v>10-11-8540</v>
          </cell>
          <cell r="C247" t="str">
            <v>Inertia, Polyaxial Pedicle Screw, Double Lead, Shank, Ø8.5mm x 40mm</v>
          </cell>
        </row>
        <row r="248">
          <cell r="B248" t="str">
            <v>10-11-8545</v>
          </cell>
          <cell r="C248" t="str">
            <v>Inertia, Polyaxial Pedicle Screw, Double Lead, Shank, Ø8.5mm x 45mm</v>
          </cell>
        </row>
        <row r="249">
          <cell r="B249" t="str">
            <v>10-11-7590</v>
          </cell>
          <cell r="C249" t="str">
            <v>Inertia, Polyaxial Pedicle Screw, Double Lead, Shank, Ø7.5mm x 90mm</v>
          </cell>
        </row>
        <row r="250">
          <cell r="B250" t="str">
            <v>10-11-7595</v>
          </cell>
          <cell r="C250" t="str">
            <v>Inertia, Polyaxial Pedicle Screw, Double Lead, Shank, Ø7.5mm x 95mm</v>
          </cell>
        </row>
        <row r="251">
          <cell r="B251" t="str">
            <v>10-11-8550</v>
          </cell>
          <cell r="C251" t="str">
            <v>Inertia, Polyaxial Pedicle Screw, Double Lead, Shank, Ø8.5mm x 50mm</v>
          </cell>
        </row>
        <row r="252">
          <cell r="B252" t="str">
            <v>10-11-8555</v>
          </cell>
          <cell r="C252" t="str">
            <v>Inertia, Polyaxial Pedicle Screw, Double Lead, Shank, Ø8.5mm x 55mm</v>
          </cell>
        </row>
        <row r="253">
          <cell r="B253" t="str">
            <v>10-11-8560</v>
          </cell>
          <cell r="C253" t="str">
            <v>Inertia, Polyaxial Pedicle Screw, Double Lead, Shank, Ø8.5mm x 60mm</v>
          </cell>
        </row>
        <row r="254">
          <cell r="B254" t="str">
            <v>10-11-8565</v>
          </cell>
          <cell r="C254" t="str">
            <v>Inertia, Polyaxial Pedicle Screw, Double Lead, Shank, Ø8.5mm x 65mm</v>
          </cell>
        </row>
        <row r="255">
          <cell r="B255" t="str">
            <v>10-11-90110</v>
          </cell>
          <cell r="C255" t="str">
            <v>Inertia, Polyaxial Pedicle Screw, Double Lead, Shank, Ø9.0mm x 110mm</v>
          </cell>
        </row>
        <row r="256">
          <cell r="B256" t="str">
            <v>10-11-90120</v>
          </cell>
          <cell r="C256" t="str">
            <v>Inertia, Polyaxial Pedicle Screw, Double Lead, Shank, Ø9.0mm x 120mm</v>
          </cell>
        </row>
        <row r="257">
          <cell r="B257" t="str">
            <v>10-11-9020</v>
          </cell>
          <cell r="C257" t="str">
            <v>Inertia, Polyaxial Pedicle Screw, Double Lead, Shank, Ø9.0mm x 20mm</v>
          </cell>
        </row>
        <row r="258">
          <cell r="B258" t="str">
            <v>10-11-9025</v>
          </cell>
          <cell r="C258" t="str">
            <v>Inertia, Polyaxial Pedicle Screw, Double Lead, Shank, Ø9.0mm x 25mm</v>
          </cell>
        </row>
        <row r="259">
          <cell r="B259" t="str">
            <v>10-11-9035</v>
          </cell>
          <cell r="C259" t="str">
            <v>Inertia, Polyaxial Pedicle Screw, Double Lead, Shank, Ø9.0mm x 35mm</v>
          </cell>
        </row>
        <row r="260">
          <cell r="B260" t="str">
            <v>10-11-9040</v>
          </cell>
          <cell r="C260" t="str">
            <v>Inertia, Polyaxial Pedicle Screw, Double Lead, Shank, Ø9.0mm x 40mm</v>
          </cell>
        </row>
        <row r="261">
          <cell r="B261" t="str">
            <v>10-11-9045</v>
          </cell>
          <cell r="C261" t="str">
            <v>Inertia, Polyaxial Pedicle Screw, Double Lead, Shank, Ø9.0mm x 45mm</v>
          </cell>
        </row>
        <row r="262">
          <cell r="B262" t="str">
            <v>10-11-9050</v>
          </cell>
          <cell r="C262" t="str">
            <v>Inertia, Polyaxial Pedicle Screw, Double Lead, Shank, Ø9.0mm x 50mm</v>
          </cell>
        </row>
        <row r="263">
          <cell r="B263" t="str">
            <v>10-11-9055</v>
          </cell>
          <cell r="C263" t="str">
            <v>Inertia, Polyaxial Pedicle Screw, Double Lead, Shank, Ø9.0mm x 55mm</v>
          </cell>
        </row>
        <row r="264">
          <cell r="B264" t="str">
            <v>10-11-9070</v>
          </cell>
          <cell r="C264" t="str">
            <v>Inertia, Polyaxial Pedicle Screw, Double Lead, Shank, Ø9.0mm x 70mm</v>
          </cell>
        </row>
        <row r="265">
          <cell r="B265" t="str">
            <v>10-11-9075</v>
          </cell>
          <cell r="C265" t="str">
            <v>Inertia, Polyaxial Pedicle Screw, Double Lead, Shank, Ø9.0mm x 75mm</v>
          </cell>
        </row>
        <row r="266">
          <cell r="B266" t="str">
            <v>10-11-9080</v>
          </cell>
          <cell r="C266" t="str">
            <v>Inertia, Polyaxial Pedicle Screw, Double Lead, Shank, Ø9.0mm x 80mm</v>
          </cell>
        </row>
        <row r="267">
          <cell r="B267" t="str">
            <v>10-11-9085</v>
          </cell>
          <cell r="C267" t="str">
            <v>Inertia, Polyaxial Pedicle Screw, Double Lead, Shank, Ø9.0mm x 85mm</v>
          </cell>
        </row>
        <row r="268">
          <cell r="B268" t="str">
            <v>10-11-8570</v>
          </cell>
          <cell r="C268" t="str">
            <v>Inertia, Polyaxial Pedicle Screw, Double Lead, Shank, Ø8.5mm x 70mm</v>
          </cell>
        </row>
        <row r="269">
          <cell r="B269" t="str">
            <v>10-11-8575</v>
          </cell>
          <cell r="C269" t="str">
            <v>Inertia, Polyaxial Pedicle Screw, Double Lead, Shank, Ø8.5mm x 75mm</v>
          </cell>
        </row>
        <row r="270">
          <cell r="B270" t="str">
            <v>10-11-8580</v>
          </cell>
          <cell r="C270" t="str">
            <v>Inertia, Polyaxial Pedicle Screw, Double Lead, Shank, Ø8.5mm x 80mm</v>
          </cell>
        </row>
        <row r="271">
          <cell r="B271" t="str">
            <v>10-11-8585</v>
          </cell>
          <cell r="C271" t="str">
            <v>Inertia, Polyaxial Pedicle Screw, Double Lead, Shank, Ø8.5mm x 85mm</v>
          </cell>
        </row>
        <row r="272">
          <cell r="B272" t="str">
            <v>10-11-8590</v>
          </cell>
          <cell r="C272" t="str">
            <v>Inertia, Polyaxial Pedicle Screw, Double Lead, Shank, Ø8.5mm x 90mm</v>
          </cell>
        </row>
        <row r="273">
          <cell r="B273" t="str">
            <v>10-11-8595</v>
          </cell>
          <cell r="C273" t="str">
            <v>Inertia, Polyaxial Pedicle Screw, Double Lead, Shank, Ø8.5mm x 95mm</v>
          </cell>
        </row>
        <row r="274">
          <cell r="B274" t="str">
            <v>10-11-90100</v>
          </cell>
          <cell r="C274" t="str">
            <v>Inertia, Polyaxial Pedicle Screw, Double Lead, Shank, Ø9.0mm x 100mm</v>
          </cell>
        </row>
        <row r="275">
          <cell r="B275" t="str">
            <v>10-11-9060</v>
          </cell>
          <cell r="C275" t="str">
            <v>Inertia, Polyaxial Pedicle Screw, Double Lead, Shank, Ø9.0mm x 60mm</v>
          </cell>
        </row>
        <row r="276">
          <cell r="B276" t="str">
            <v>10-11-9065</v>
          </cell>
          <cell r="C276" t="str">
            <v>Inertia, Polyaxial Pedicle Screw, Double Lead, Shank, Ø9.0mm x 65mm</v>
          </cell>
        </row>
        <row r="277">
          <cell r="B277" t="str">
            <v>10-11-90105</v>
          </cell>
          <cell r="C277" t="str">
            <v>Inertia, Polyaxial Pedicle Screw, Double Lead, Shank, Ø9.0mm x 105mm</v>
          </cell>
        </row>
        <row r="278">
          <cell r="B278" t="str">
            <v>10-11-9090</v>
          </cell>
          <cell r="C278" t="str">
            <v>Inertia, Polyaxial Pedicle Screw, Double Lead, Shank, Ø9.0mm x 90mm</v>
          </cell>
        </row>
        <row r="279">
          <cell r="B279" t="str">
            <v>10-11-90115</v>
          </cell>
          <cell r="C279" t="str">
            <v>Inertia, Polyaxial Pedicle Screw, Double Lead, Shank, Ø9.0mm x 115mm</v>
          </cell>
        </row>
        <row r="280">
          <cell r="B280" t="str">
            <v>10-11-9095</v>
          </cell>
          <cell r="C280" t="str">
            <v>Inertia, Polyaxial Pedicle Screw, Double Lead, Shank, Ø9.0mm x 95mm</v>
          </cell>
        </row>
        <row r="281">
          <cell r="B281" t="str">
            <v>10-12-007</v>
          </cell>
          <cell r="C281" t="str">
            <v>Screw Housing, Double Lead, Standard</v>
          </cell>
        </row>
        <row r="282">
          <cell r="B282" t="str">
            <v>10-12-015</v>
          </cell>
          <cell r="C282" t="str">
            <v>Screw Housing, Double Lead, Reduction</v>
          </cell>
        </row>
        <row r="283">
          <cell r="B283" t="str">
            <v>10-11-9030</v>
          </cell>
          <cell r="C283" t="str">
            <v>Inertia, Polyaxial Pedicle Screw, Double Lead, Shank, Ø9.0mm x 30mm</v>
          </cell>
        </row>
        <row r="284">
          <cell r="B284" t="str">
            <v>10-12-020</v>
          </cell>
          <cell r="C284" t="str">
            <v>MAC Revision Housing</v>
          </cell>
        </row>
        <row r="285">
          <cell r="B285" t="str">
            <v>10-12-040</v>
          </cell>
          <cell r="C285" t="str">
            <v>MAC Uniplanar Housing</v>
          </cell>
        </row>
        <row r="286">
          <cell r="B286" t="str">
            <v>10-12-042</v>
          </cell>
          <cell r="C286" t="str">
            <v>MAC Uniplanar Reduction Housing</v>
          </cell>
        </row>
        <row r="287">
          <cell r="B287" t="str">
            <v>10-12-045</v>
          </cell>
          <cell r="C287" t="str">
            <v>MAC Reduction Housing</v>
          </cell>
        </row>
        <row r="288">
          <cell r="B288" t="str">
            <v>10-12-046</v>
          </cell>
          <cell r="C288" t="str">
            <v>MAC Reduction Revision Housing</v>
          </cell>
        </row>
        <row r="289">
          <cell r="B289" t="str">
            <v>10-12-050</v>
          </cell>
          <cell r="C289" t="str">
            <v>MAC Housing</v>
          </cell>
        </row>
        <row r="290">
          <cell r="B290" t="str">
            <v>10-12-064</v>
          </cell>
          <cell r="C290" t="str">
            <v>MIS Housing</v>
          </cell>
        </row>
        <row r="291">
          <cell r="B291" t="str">
            <v>10-12-090</v>
          </cell>
          <cell r="C291" t="str">
            <v>Inertia, Screw Housing, Double Lead, Revision</v>
          </cell>
        </row>
        <row r="292">
          <cell r="B292" t="str">
            <v>10-12-095</v>
          </cell>
          <cell r="C292" t="str">
            <v>MAC 95105, Housing</v>
          </cell>
        </row>
        <row r="293">
          <cell r="B293" t="str">
            <v>10-14-4525</v>
          </cell>
          <cell r="C293" t="str">
            <v>MIS Pedicle Screw, Ø4.5x25 mm</v>
          </cell>
        </row>
        <row r="294">
          <cell r="B294" t="str">
            <v>10-14-4530</v>
          </cell>
          <cell r="C294" t="str">
            <v>MIS Pedicle Screw, Ø4.5x30 mm</v>
          </cell>
        </row>
        <row r="295">
          <cell r="B295" t="str">
            <v>10-14-4535</v>
          </cell>
          <cell r="C295" t="str">
            <v>MIS Pedicle Screw, Ø4.5x35 mm</v>
          </cell>
        </row>
        <row r="296">
          <cell r="B296" t="str">
            <v>10-14-4540</v>
          </cell>
          <cell r="C296" t="str">
            <v>MIS Pedicle Screw, Ø4.5x40 mm</v>
          </cell>
        </row>
        <row r="297">
          <cell r="B297" t="str">
            <v>10-14-4545</v>
          </cell>
          <cell r="C297" t="str">
            <v>MIS Pedicle Screw, Ø4.5x45 mm</v>
          </cell>
        </row>
        <row r="298">
          <cell r="B298" t="str">
            <v>10-14-4550</v>
          </cell>
          <cell r="C298" t="str">
            <v>MIS Pedicle Screw, Ø4.5x50 mm</v>
          </cell>
        </row>
        <row r="299">
          <cell r="B299" t="str">
            <v>10-1-4530</v>
          </cell>
          <cell r="C299" t="str">
            <v>Inertia, Polyaxial Pedicle Screw, Single Lead, Shank, Ø4.5mm x 30mm</v>
          </cell>
        </row>
        <row r="300">
          <cell r="B300" t="str">
            <v>10-1-4535</v>
          </cell>
          <cell r="C300" t="str">
            <v>Inertia, Polyaxial Pedicle Screw, Single Lead, Shank, Ø4.5mm x 35mm</v>
          </cell>
        </row>
        <row r="301">
          <cell r="B301" t="str">
            <v>10-1-4540</v>
          </cell>
          <cell r="C301" t="str">
            <v>Inertia, Polyaxial Pedicle Screw, Single Lead, Shank, Ø4.5mm x 40mm</v>
          </cell>
        </row>
        <row r="302">
          <cell r="B302" t="str">
            <v>10-1-4545</v>
          </cell>
          <cell r="C302" t="str">
            <v>Inertia, Polyaxial Pedicle Screw, Single Lead, Shank, Ø4.5mm x 45mm</v>
          </cell>
        </row>
        <row r="303">
          <cell r="B303" t="str">
            <v>10-1-4550</v>
          </cell>
          <cell r="C303" t="str">
            <v>Inertia, Polyaxial Pedicle Screw, Single Lead, Shank, Ø4.5mm x 50mm</v>
          </cell>
        </row>
        <row r="304">
          <cell r="B304" t="str">
            <v>10-14-5525</v>
          </cell>
          <cell r="C304" t="str">
            <v>MIS Pedicle Screw, Ø5.5x25 mm</v>
          </cell>
        </row>
        <row r="305">
          <cell r="B305" t="str">
            <v>10-14-5530</v>
          </cell>
          <cell r="C305" t="str">
            <v>MIS Pedicle Screw, Ø5.5x30 mm</v>
          </cell>
        </row>
        <row r="306">
          <cell r="B306" t="str">
            <v>10-14-4555</v>
          </cell>
          <cell r="C306" t="str">
            <v>MIS Pedicle Screw, Ø4.5x55 mm</v>
          </cell>
        </row>
        <row r="307">
          <cell r="B307" t="str">
            <v>10-14-4560</v>
          </cell>
          <cell r="C307" t="str">
            <v>MIS Pedicle Screw, Ø4.5x60 mm</v>
          </cell>
        </row>
        <row r="308">
          <cell r="B308" t="str">
            <v>10-1-4520</v>
          </cell>
          <cell r="C308" t="str">
            <v>Inertia, Polyaxial Pedicle Screw, Single Lead, Shank, Ø4.5mm x 20mm</v>
          </cell>
        </row>
        <row r="309">
          <cell r="B309" t="str">
            <v>10-1-4525</v>
          </cell>
          <cell r="C309" t="str">
            <v>Inertia, Polyaxial Pedicle Screw, Single Lead, Shank, Ø4.5mm x 25mm</v>
          </cell>
        </row>
        <row r="310">
          <cell r="B310" t="str">
            <v>10-14-6535</v>
          </cell>
          <cell r="C310" t="str">
            <v>MIS Pedicle Screw, Ø6.5x35 mm</v>
          </cell>
        </row>
        <row r="311">
          <cell r="B311" t="str">
            <v>10-14-6540</v>
          </cell>
          <cell r="C311" t="str">
            <v>MIS Pedicle Screw, Ø6.5x40 mm</v>
          </cell>
        </row>
        <row r="312">
          <cell r="B312" t="str">
            <v>10-14-6550</v>
          </cell>
          <cell r="C312" t="str">
            <v>MIS Pedicle Screw, Ø6.5x50 mm</v>
          </cell>
        </row>
        <row r="313">
          <cell r="B313" t="str">
            <v>10-14-6555</v>
          </cell>
          <cell r="C313" t="str">
            <v>MIS Pedicle Screw, Ø6.5x55 mm</v>
          </cell>
        </row>
        <row r="314">
          <cell r="B314" t="str">
            <v>10-14-6560</v>
          </cell>
          <cell r="C314" t="str">
            <v>MIS Pedicle Screw, Ø6.5x60 mm</v>
          </cell>
        </row>
        <row r="315">
          <cell r="B315" t="str">
            <v>10-14-7025</v>
          </cell>
          <cell r="C315" t="str">
            <v>MIS Pedicle Screw, Ø7.0x25 mm</v>
          </cell>
        </row>
        <row r="316">
          <cell r="B316" t="str">
            <v>10-14-5535</v>
          </cell>
          <cell r="C316" t="str">
            <v>MIS Pedicle Screw, Ø5.5x35 mm</v>
          </cell>
        </row>
        <row r="317">
          <cell r="B317" t="str">
            <v>10-14-5540</v>
          </cell>
          <cell r="C317" t="str">
            <v>MIS Pedicle Screw, Ø5.5x40 mm</v>
          </cell>
        </row>
        <row r="318">
          <cell r="B318" t="str">
            <v>10-14-5545</v>
          </cell>
          <cell r="C318" t="str">
            <v>MIS Pedicle Screw, Ø5.5x45 mm</v>
          </cell>
        </row>
        <row r="319">
          <cell r="B319" t="str">
            <v>10-1-4555</v>
          </cell>
          <cell r="C319" t="str">
            <v>Inertia, Polyaxial Pedicle Screw, Single Lead, Shank, Ø4.5mm x 55mm</v>
          </cell>
        </row>
        <row r="320">
          <cell r="B320" t="str">
            <v>10-14-5550</v>
          </cell>
          <cell r="C320" t="str">
            <v>MIS Pedicle Screw, Ø5.5x50 mm</v>
          </cell>
        </row>
        <row r="321">
          <cell r="B321" t="str">
            <v>10-14-5555</v>
          </cell>
          <cell r="C321" t="str">
            <v>MIS Pedicle Screw, Ø5.5x55 mm</v>
          </cell>
        </row>
        <row r="322">
          <cell r="B322" t="str">
            <v>10-14-5560</v>
          </cell>
          <cell r="C322" t="str">
            <v>MIS Pedicle Screw, Ø5.5x60 mm</v>
          </cell>
        </row>
        <row r="323">
          <cell r="B323" t="str">
            <v>10-1-4560</v>
          </cell>
          <cell r="C323" t="str">
            <v>Inertia, Polyaxial Pedicle Screw, Single Lead, Shank, Ø4.5mm x 60mm</v>
          </cell>
        </row>
        <row r="324">
          <cell r="B324" t="str">
            <v>10-1-4565</v>
          </cell>
          <cell r="C324" t="str">
            <v>Inertia, Polyaxial Pedicle Screw, Single Lead, Shank, Ø4.5mm x 65mm</v>
          </cell>
        </row>
        <row r="325">
          <cell r="B325" t="str">
            <v>10-1-4570</v>
          </cell>
          <cell r="C325" t="str">
            <v>Inertia, Polyaxial Pedicle Screw, Single Lead, Shank, Ø4.5mm x 70mm</v>
          </cell>
        </row>
        <row r="326">
          <cell r="B326" t="str">
            <v>10-1-4575</v>
          </cell>
          <cell r="C326" t="str">
            <v>Inertia, Polyaxial Pedicle Screw, Single Lead, Shank, Ø4.5mm x 75mm</v>
          </cell>
        </row>
        <row r="327">
          <cell r="B327" t="str">
            <v>10-1-4580</v>
          </cell>
          <cell r="C327" t="str">
            <v>Inertia, Polyaxial Pedicle Screw, Single Lead, Shank, Ø4.5mm x 80mm</v>
          </cell>
        </row>
        <row r="328">
          <cell r="B328" t="str">
            <v>10-14-6525</v>
          </cell>
          <cell r="C328" t="str">
            <v>MIS Pedicle Screw, Ø6.5x25 mm</v>
          </cell>
        </row>
        <row r="329">
          <cell r="B329" t="str">
            <v>10-14-6530</v>
          </cell>
          <cell r="C329" t="str">
            <v>MIS Pedicle Screw, Ø6.5x30 mm</v>
          </cell>
        </row>
        <row r="330">
          <cell r="B330" t="str">
            <v>10-14-7030</v>
          </cell>
          <cell r="C330" t="str">
            <v>MIS Pedicle Screw, Ø7.0x30 mm</v>
          </cell>
        </row>
        <row r="331">
          <cell r="B331" t="str">
            <v>10-14-7035</v>
          </cell>
          <cell r="C331" t="str">
            <v>MIS Pedicle Screw, Ø7.0x35 mm</v>
          </cell>
        </row>
        <row r="332">
          <cell r="B332" t="str">
            <v>10-14-7040</v>
          </cell>
          <cell r="C332" t="str">
            <v>MIS Pedicle Screw, Ø7.0x40 mm</v>
          </cell>
        </row>
        <row r="333">
          <cell r="B333" t="str">
            <v>10-14-7045</v>
          </cell>
          <cell r="C333" t="str">
            <v>MIS Pedicle Screw, Ø7.0x45 mm</v>
          </cell>
        </row>
        <row r="334">
          <cell r="B334" t="str">
            <v>10-14-7050</v>
          </cell>
          <cell r="C334" t="str">
            <v>MIS Pedicle Screw, Ø7.0x50 mm</v>
          </cell>
        </row>
        <row r="335">
          <cell r="B335" t="str">
            <v>10-14-7055</v>
          </cell>
          <cell r="C335" t="str">
            <v>MIS Pedicle Screw, Ø7.0x55 mm</v>
          </cell>
        </row>
        <row r="336">
          <cell r="B336" t="str">
            <v>10-14-6545</v>
          </cell>
          <cell r="C336" t="str">
            <v>MIS Pedicle Screw, Ø6.5x45 mm</v>
          </cell>
        </row>
        <row r="337">
          <cell r="B337" t="str">
            <v>10-14-7060</v>
          </cell>
          <cell r="C337" t="str">
            <v>MIS Pedicle Screw, Ø7.0x60 mm</v>
          </cell>
        </row>
        <row r="338">
          <cell r="B338" t="str">
            <v>10-14-7065</v>
          </cell>
          <cell r="C338" t="str">
            <v>MIS Pedicle Screw, Ø7.0x65 mm</v>
          </cell>
        </row>
        <row r="339">
          <cell r="B339" t="str">
            <v>10-14-7070</v>
          </cell>
          <cell r="C339" t="str">
            <v>MIS Pedicle Screw, Ø7.0x70 mm</v>
          </cell>
        </row>
        <row r="340">
          <cell r="B340" t="str">
            <v>10-14-7075</v>
          </cell>
          <cell r="C340" t="str">
            <v>MIS Pedicle Screw, Ø7.0x75 mm</v>
          </cell>
        </row>
        <row r="341">
          <cell r="B341" t="str">
            <v>10-14-7080</v>
          </cell>
          <cell r="C341" t="str">
            <v>MIS Pedicle Screw, Ø7.0x80 mm</v>
          </cell>
        </row>
        <row r="342">
          <cell r="B342" t="str">
            <v>10-14-7525</v>
          </cell>
          <cell r="C342" t="str">
            <v>MIS Pedicle Screw, Ø7.5x25 mm</v>
          </cell>
        </row>
        <row r="343">
          <cell r="B343" t="str">
            <v>10-14-7530</v>
          </cell>
          <cell r="C343" t="str">
            <v>MIS Pedicle Screw, Ø7.5x30 mm</v>
          </cell>
        </row>
        <row r="344">
          <cell r="B344" t="str">
            <v>10-14-7535</v>
          </cell>
          <cell r="C344" t="str">
            <v>MIS Pedicle Screw, Ø7.5x35 mm</v>
          </cell>
        </row>
        <row r="345">
          <cell r="B345" t="str">
            <v>10-14-7540</v>
          </cell>
          <cell r="C345" t="str">
            <v>MIS Pedicle Screw, Ø7.5x40 mm</v>
          </cell>
        </row>
        <row r="346">
          <cell r="B346" t="str">
            <v>10-14-7550</v>
          </cell>
          <cell r="C346" t="str">
            <v>MIS Pedicle Screw, Ø7.5x50 mm</v>
          </cell>
        </row>
        <row r="347">
          <cell r="B347" t="str">
            <v>10-14-7555</v>
          </cell>
          <cell r="C347" t="str">
            <v>MIS Pedicle Screw, Ø7.5x55 mm</v>
          </cell>
        </row>
        <row r="348">
          <cell r="B348" t="str">
            <v>10-14-7560</v>
          </cell>
          <cell r="C348" t="str">
            <v>MIS Pedicle Screw, Ø7.5x60 mm</v>
          </cell>
        </row>
        <row r="349">
          <cell r="B349" t="str">
            <v>10-14-7565</v>
          </cell>
          <cell r="C349" t="str">
            <v>MIS Pedicle Screw, Ø7.5x65 mm</v>
          </cell>
        </row>
        <row r="350">
          <cell r="B350" t="str">
            <v>10-14-7585</v>
          </cell>
          <cell r="C350" t="str">
            <v>MIS Pedicle Screw, Ø7.5x85 mm</v>
          </cell>
        </row>
        <row r="351">
          <cell r="B351" t="str">
            <v>10-15-4535</v>
          </cell>
          <cell r="C351" t="str">
            <v>Reduction Pedicle Screw, Ø4.5x35 mm</v>
          </cell>
        </row>
        <row r="352">
          <cell r="B352" t="str">
            <v>10-15-4540</v>
          </cell>
          <cell r="C352" t="str">
            <v>Reduction Pedicle Screw, Ø4.5x40 mm</v>
          </cell>
        </row>
        <row r="353">
          <cell r="B353" t="str">
            <v>10-15-4545</v>
          </cell>
          <cell r="C353" t="str">
            <v>Reduction Pedicle Screw, Ø4.5x45 mm</v>
          </cell>
        </row>
        <row r="354">
          <cell r="B354" t="str">
            <v>10-15-4550</v>
          </cell>
          <cell r="C354" t="str">
            <v>Reduction Pedicle Screw, Ø4.5x50 mm</v>
          </cell>
        </row>
        <row r="355">
          <cell r="B355" t="str">
            <v>10-15-4555</v>
          </cell>
          <cell r="C355" t="str">
            <v>Reduction Pedicle Screw, Ø4.5x55 mm</v>
          </cell>
        </row>
        <row r="356">
          <cell r="B356" t="str">
            <v>10-15-4560</v>
          </cell>
          <cell r="C356" t="str">
            <v>Reduction Pedicle Screw, Ø4.5x60 mm</v>
          </cell>
        </row>
        <row r="357">
          <cell r="B357" t="str">
            <v>10-1-5520</v>
          </cell>
          <cell r="C357" t="str">
            <v>Inertia, Polyaxial Pedicle Screw, Single Lead, Shank, Ø5.5mm x 20mm</v>
          </cell>
        </row>
        <row r="358">
          <cell r="B358" t="str">
            <v>10-14-7545</v>
          </cell>
          <cell r="C358" t="str">
            <v>MIS Pedicle Screw, Ø7.5x45 mm</v>
          </cell>
        </row>
        <row r="359">
          <cell r="B359" t="str">
            <v>10-14-7570</v>
          </cell>
          <cell r="C359" t="str">
            <v>MIS Pedicle Screw, Ø7.5x70 mm</v>
          </cell>
        </row>
        <row r="360">
          <cell r="B360" t="str">
            <v>10-14-7575</v>
          </cell>
          <cell r="C360" t="str">
            <v>MIS Pedicle Screw, Ø7.5x75 mm</v>
          </cell>
        </row>
        <row r="361">
          <cell r="B361" t="str">
            <v>10-14-7580</v>
          </cell>
          <cell r="C361" t="str">
            <v>MIS Pedicle Screw, Ø7.5x80 mm</v>
          </cell>
        </row>
        <row r="362">
          <cell r="B362" t="str">
            <v>10-14-7590</v>
          </cell>
          <cell r="C362" t="str">
            <v>MIS Pedicle Screw, Ø7.5x90 mm</v>
          </cell>
        </row>
        <row r="363">
          <cell r="B363" t="str">
            <v>10-15-4520</v>
          </cell>
          <cell r="C363" t="str">
            <v>Reduction Pedicle Screw, Ø4.5x20 mm</v>
          </cell>
        </row>
        <row r="364">
          <cell r="B364" t="str">
            <v>10-15-4525</v>
          </cell>
          <cell r="C364" t="str">
            <v>Reduction Pedicle Screw, Ø4.5x25 mm</v>
          </cell>
        </row>
        <row r="365">
          <cell r="B365" t="str">
            <v>10-15-4530</v>
          </cell>
          <cell r="C365" t="str">
            <v>Reduction Pedicle Screw, Ø4.5x30 mm</v>
          </cell>
        </row>
        <row r="366">
          <cell r="B366" t="str">
            <v>10-15-5540</v>
          </cell>
          <cell r="C366" t="str">
            <v>Reduction Pedicle Screw, Ø5.5x40 mm</v>
          </cell>
        </row>
        <row r="367">
          <cell r="B367" t="str">
            <v>10-15-5545</v>
          </cell>
          <cell r="C367" t="str">
            <v>Reduction Pedicle Screw, Ø5.5x45 mm</v>
          </cell>
        </row>
        <row r="368">
          <cell r="B368" t="str">
            <v>10-1-5555</v>
          </cell>
          <cell r="C368" t="str">
            <v>Inertia, Polyaxial Pedicle Screw, Single Lead, Shank, Ø5.5mm x 55mm</v>
          </cell>
        </row>
        <row r="369">
          <cell r="B369" t="str">
            <v>10-15-5550</v>
          </cell>
          <cell r="C369" t="str">
            <v>Reduction Pedicle Screw, Ø5.5x50 mm</v>
          </cell>
        </row>
        <row r="370">
          <cell r="B370" t="str">
            <v>10-15-5555</v>
          </cell>
          <cell r="C370" t="str">
            <v>Reduction Pedicle Screw, Ø5.5x55 mm</v>
          </cell>
        </row>
        <row r="371">
          <cell r="B371" t="str">
            <v>10-15-5560</v>
          </cell>
          <cell r="C371" t="str">
            <v>Reduction Pedicle Screw, Ø5.5x60 mm</v>
          </cell>
        </row>
        <row r="372">
          <cell r="B372" t="str">
            <v>10-1-5560</v>
          </cell>
          <cell r="C372" t="str">
            <v>Inertia, Polyaxial Pedicle Screw, Single Lead, Shank, Ø5.5mm x 60mm</v>
          </cell>
        </row>
        <row r="373">
          <cell r="B373" t="str">
            <v>10-1-5525</v>
          </cell>
          <cell r="C373" t="str">
            <v>Inertia, Polyaxial Pedicle Screw, Single Lead, Shank, Ø5.5mm x 25mm</v>
          </cell>
        </row>
        <row r="374">
          <cell r="B374" t="str">
            <v>10-1-5530</v>
          </cell>
          <cell r="C374" t="str">
            <v>Inertia, Polyaxial Pedicle Screw, Single Lead, Shank, Ø5.5mm x 30mm</v>
          </cell>
        </row>
        <row r="375">
          <cell r="B375" t="str">
            <v>10-1-5535</v>
          </cell>
          <cell r="C375" t="str">
            <v>Inertia, Polyaxial Pedicle Screw, Single Lead, Shank, Ø5.5mm x 35mm</v>
          </cell>
        </row>
        <row r="376">
          <cell r="B376" t="str">
            <v>10-1-5540</v>
          </cell>
          <cell r="C376" t="str">
            <v>Inertia, Polyaxial Pedicle Screw, Single Lead, Shank, Ø5.5mm x 40mm</v>
          </cell>
        </row>
        <row r="377">
          <cell r="B377" t="str">
            <v>10-1-5545</v>
          </cell>
          <cell r="C377" t="str">
            <v>Inertia, Polyaxial Pedicle Screw, Single Lead, Shank, Ø5.5mm x 45mm</v>
          </cell>
        </row>
        <row r="378">
          <cell r="B378" t="str">
            <v>10-1-5565</v>
          </cell>
          <cell r="C378" t="str">
            <v>Inertia, Polyaxial Pedicle Screw, Single Lead, Shank, Ø5.5mm x 65mm</v>
          </cell>
        </row>
        <row r="379">
          <cell r="B379" t="str">
            <v>10-1-5550</v>
          </cell>
          <cell r="C379" t="str">
            <v>Inertia, Polyaxial Pedicle Screw, Single Lead, Shank, Ø5.5mm x 50mm</v>
          </cell>
        </row>
        <row r="380">
          <cell r="B380" t="str">
            <v>10-15-5520</v>
          </cell>
          <cell r="C380" t="str">
            <v>Reduction Pedicle Screw, Ø5.5x20 mm</v>
          </cell>
        </row>
        <row r="381">
          <cell r="B381" t="str">
            <v>10-15-5525</v>
          </cell>
          <cell r="C381" t="str">
            <v>Reduction Pedicle Screw, Ø5.5x25 mm</v>
          </cell>
        </row>
        <row r="382">
          <cell r="B382" t="str">
            <v>10-15-5530</v>
          </cell>
          <cell r="C382" t="str">
            <v>Reduction Pedicle Screw, Ø5.5x30 mm</v>
          </cell>
        </row>
        <row r="383">
          <cell r="B383" t="str">
            <v>10-1-5570</v>
          </cell>
          <cell r="C383" t="str">
            <v>Inertia, Polyaxial Pedicle Screw, Single Lead, Shank, Ø5.5mm x 70mm</v>
          </cell>
        </row>
        <row r="384">
          <cell r="B384" t="str">
            <v>10-15-5535</v>
          </cell>
          <cell r="C384" t="str">
            <v>Reduction Pedicle Screw, Ø5.5x35 mm</v>
          </cell>
        </row>
        <row r="385">
          <cell r="B385" t="str">
            <v>10-15-6540-00</v>
          </cell>
          <cell r="C385" t="str">
            <v>Inertia, Polyaxial Pedicle Screw, Reduction, Double Lead, Ø6.5mm x 40mm, phantom</v>
          </cell>
        </row>
        <row r="386">
          <cell r="B386" t="str">
            <v>10-15-6545</v>
          </cell>
          <cell r="C386" t="str">
            <v>Reduction Pedicle Screw, Ø6.5x45 mm</v>
          </cell>
        </row>
        <row r="387">
          <cell r="B387" t="str">
            <v>10-15-6545-00</v>
          </cell>
          <cell r="C387" t="str">
            <v>Inertia, Polyaxial Pedicle Screw, Reduction, Double Lead, Ø6.5mm x 45mm, Phantom</v>
          </cell>
        </row>
        <row r="388">
          <cell r="B388" t="str">
            <v>10-15-6550</v>
          </cell>
          <cell r="C388" t="str">
            <v>Reduction Pedicle Screw, Ø6.5x50 mm</v>
          </cell>
        </row>
        <row r="389">
          <cell r="B389" t="str">
            <v>10-15-6555</v>
          </cell>
          <cell r="C389" t="str">
            <v>Reduction Pedicle Screw, Ø6.5x55 mm</v>
          </cell>
        </row>
        <row r="390">
          <cell r="B390" t="str">
            <v>10-15-6560</v>
          </cell>
          <cell r="C390" t="str">
            <v>Reduction Pedicle Screw, Ø6.5x60 mm</v>
          </cell>
        </row>
        <row r="391">
          <cell r="B391" t="str">
            <v>10-15-7025</v>
          </cell>
          <cell r="C391" t="str">
            <v>Reduction Pedicle Screw, Ø7.0x25 mm</v>
          </cell>
        </row>
        <row r="392">
          <cell r="B392" t="str">
            <v>10-15-7030</v>
          </cell>
          <cell r="C392" t="str">
            <v>Reduction Pedicle Screw, Ø7.0x30 mm</v>
          </cell>
        </row>
        <row r="393">
          <cell r="B393" t="str">
            <v>10-15-7035</v>
          </cell>
          <cell r="C393" t="str">
            <v>Reduction Pedicle Screw, Ø7.0x35 mm</v>
          </cell>
        </row>
        <row r="394">
          <cell r="B394" t="str">
            <v>10-15-7040</v>
          </cell>
          <cell r="C394" t="str">
            <v>Reduction Pedicle Screw, Ø7.0x40 mm</v>
          </cell>
        </row>
        <row r="395">
          <cell r="B395" t="str">
            <v>10-1-5575</v>
          </cell>
          <cell r="C395" t="str">
            <v>Inertia, Polyaxial Pedicle Screw, Single Lead, Shank, Ø5.5mm x 75mm</v>
          </cell>
        </row>
        <row r="396">
          <cell r="B396" t="str">
            <v>10-1-5580</v>
          </cell>
          <cell r="C396" t="str">
            <v>Inertia, Polyaxial Pedicle Screw, Single Lead, Shank, Ø5.5mm x 80mm</v>
          </cell>
        </row>
        <row r="397">
          <cell r="B397" t="str">
            <v>10-15-6525</v>
          </cell>
          <cell r="C397" t="str">
            <v>Reduction Pedicle Screw, Ø6.5x25 mm</v>
          </cell>
        </row>
        <row r="398">
          <cell r="B398" t="str">
            <v>10-15-6530</v>
          </cell>
          <cell r="C398" t="str">
            <v>Reduction Pedicle Screw, Ø6.5x30 mm</v>
          </cell>
        </row>
        <row r="399">
          <cell r="B399" t="str">
            <v>10-15-6535</v>
          </cell>
          <cell r="C399" t="str">
            <v>Reduction Pedicle Screw, Ø6.5x35 mm</v>
          </cell>
        </row>
        <row r="400">
          <cell r="B400" t="str">
            <v>10-15-6540</v>
          </cell>
          <cell r="C400" t="str">
            <v>Reduction Pedicle Screw, Ø6.5x40 mm</v>
          </cell>
        </row>
        <row r="401">
          <cell r="B401" t="str">
            <v>10-15-7550</v>
          </cell>
          <cell r="C401" t="str">
            <v>Reduction Pedicle Screw, Ø7.5x50 mm</v>
          </cell>
        </row>
        <row r="402">
          <cell r="B402" t="str">
            <v>10-15-7555</v>
          </cell>
          <cell r="C402" t="str">
            <v>Reduction Pedicle Screw, Ø7.5x55 mm</v>
          </cell>
        </row>
        <row r="403">
          <cell r="B403" t="str">
            <v>10-15-7560</v>
          </cell>
          <cell r="C403" t="str">
            <v>Reduction Pedicle Screw, Ø7.5x60 mm</v>
          </cell>
        </row>
        <row r="404">
          <cell r="B404" t="str">
            <v>10-15-7580</v>
          </cell>
          <cell r="C404" t="str">
            <v>Reduction Pedicle Screw, Ø7.5x80 mm</v>
          </cell>
        </row>
        <row r="405">
          <cell r="B405" t="str">
            <v>10-15-7585</v>
          </cell>
          <cell r="C405" t="str">
            <v>Reduction Pedicle Screw, Ø7.5x85 mm</v>
          </cell>
        </row>
        <row r="406">
          <cell r="B406" t="str">
            <v>10-15-7590</v>
          </cell>
          <cell r="C406" t="str">
            <v>Reduction Pedicle Screw, Ø7.5x90 mm</v>
          </cell>
        </row>
        <row r="407">
          <cell r="B407" t="str">
            <v>10-16-4520</v>
          </cell>
          <cell r="C407" t="str">
            <v>Inertia, MIS, Polyaxial Pedicle Screw, Double Lead, Shank, Ø4.5mm x 20mm</v>
          </cell>
        </row>
        <row r="408">
          <cell r="B408" t="str">
            <v>10-16-4530</v>
          </cell>
          <cell r="C408" t="str">
            <v>Inertia, MIS, Polyaxial Pedicle Screw, Double Lead, Shank, Ø4.5mm x 30mm</v>
          </cell>
        </row>
        <row r="409">
          <cell r="B409" t="str">
            <v>10-15-7045</v>
          </cell>
          <cell r="C409" t="str">
            <v>Reduction Pedicle Screw, Ø7.0x45 mm</v>
          </cell>
        </row>
        <row r="410">
          <cell r="B410" t="str">
            <v>10-15-7050</v>
          </cell>
          <cell r="C410" t="str">
            <v>Reduction Pedicle Screw, Ø7.0x50 mm</v>
          </cell>
        </row>
        <row r="411">
          <cell r="B411" t="str">
            <v>10-15-7055</v>
          </cell>
          <cell r="C411" t="str">
            <v>Reduction Pedicle Screw, Ø7.0x55 mm</v>
          </cell>
        </row>
        <row r="412">
          <cell r="B412" t="str">
            <v>10-15-7060</v>
          </cell>
          <cell r="C412" t="str">
            <v>Reduction Pedicle Screw, Ø7.6x60 mm</v>
          </cell>
        </row>
        <row r="413">
          <cell r="B413" t="str">
            <v>10-15-7525</v>
          </cell>
          <cell r="C413" t="str">
            <v>Reduction Pedicle Screw, Ø7.5x25 mm</v>
          </cell>
        </row>
        <row r="414">
          <cell r="B414" t="str">
            <v>10-15-7530</v>
          </cell>
          <cell r="C414" t="str">
            <v>Reduction Pedicle Screw, Ø7.5x30 mm</v>
          </cell>
        </row>
        <row r="415">
          <cell r="B415" t="str">
            <v>10-15-7535</v>
          </cell>
          <cell r="C415" t="str">
            <v>Reduction Pedicle Screw, Ø7.5x35 mm</v>
          </cell>
        </row>
        <row r="416">
          <cell r="B416" t="str">
            <v>10-15-7540</v>
          </cell>
          <cell r="C416" t="str">
            <v>Reduction Pedicle Screw, Ø7.5x40 mm</v>
          </cell>
        </row>
        <row r="417">
          <cell r="B417" t="str">
            <v>10-15-7545</v>
          </cell>
          <cell r="C417" t="str">
            <v>Reduction Pedicle Screw, Ø7.5x45 mm</v>
          </cell>
        </row>
        <row r="418">
          <cell r="B418" t="str">
            <v>10-16-4525</v>
          </cell>
          <cell r="C418" t="str">
            <v>Inertia, MIS, Polyaxial Pedicle Screw, Double Lead, Shank, Ø4.5mm x 25mm</v>
          </cell>
        </row>
        <row r="419">
          <cell r="B419" t="str">
            <v>10-1-6540</v>
          </cell>
          <cell r="C419" t="str">
            <v>Inertia, Polyaxial Pedicle Screw, Single Lead, Shank, Ø6.5mm x 40mm</v>
          </cell>
        </row>
        <row r="420">
          <cell r="B420" t="str">
            <v>10-16-4535</v>
          </cell>
          <cell r="C420" t="str">
            <v>Inertia, MIS, Polyaxial Pedicle Screw, Double Lead, Shank, Ø4.5mm x 35mm</v>
          </cell>
        </row>
        <row r="421">
          <cell r="B421" t="str">
            <v>10-1-6545</v>
          </cell>
          <cell r="C421" t="str">
            <v>Inertia, Polyaxial Pedicle Screw, Single Lead, Shank, Ø6.5mm x 45mm</v>
          </cell>
        </row>
        <row r="422">
          <cell r="B422" t="str">
            <v>10-1-6550</v>
          </cell>
          <cell r="C422" t="str">
            <v>Inertia, Polyaxial Pedicle Screw, Single Lead, Shank, Ø6.5mm x 50mm</v>
          </cell>
        </row>
        <row r="423">
          <cell r="B423" t="str">
            <v>10-16-5520</v>
          </cell>
          <cell r="C423" t="str">
            <v>Inertia, MIS, Polyaxial Pedicle Screw, Double Lead, Shank, Ø5.5mm x 20mm</v>
          </cell>
        </row>
        <row r="424">
          <cell r="B424" t="str">
            <v>10-16-5525</v>
          </cell>
          <cell r="C424" t="str">
            <v>Inertia, MIS, Polyaxial Pedicle Screw, Double Lead, Shank, Ø5.5mm x 25mm</v>
          </cell>
        </row>
        <row r="425">
          <cell r="B425" t="str">
            <v>10-16-5530</v>
          </cell>
          <cell r="C425" t="str">
            <v>Inertia, MIS, Polyaxial Pedicle Screw, Double Lead, Shank, Ø5.5mm x 30mm</v>
          </cell>
        </row>
        <row r="426">
          <cell r="B426" t="str">
            <v>10-16-5535</v>
          </cell>
          <cell r="C426" t="str">
            <v>Inertia, MIS, Polyaxial Pedicle Screw, Double Lead, Shank, Ø5.5mm x 35mm</v>
          </cell>
        </row>
        <row r="427">
          <cell r="B427" t="str">
            <v>10-16-5540</v>
          </cell>
          <cell r="C427" t="str">
            <v>Inertia, MIS, Polyaxial Pedicle Screw, Double Lead, Shank, Ø5.5mm x 40mm</v>
          </cell>
        </row>
        <row r="428">
          <cell r="B428" t="str">
            <v>10-16-5545</v>
          </cell>
          <cell r="C428" t="str">
            <v>Inertia, MIS, Polyaxial Pedicle Screw, Double Lead, Shank, Ø5.5mm x 45mm</v>
          </cell>
        </row>
        <row r="429">
          <cell r="B429" t="str">
            <v>10-16-4570</v>
          </cell>
          <cell r="C429" t="str">
            <v>Inertia, MIS, Polyaxial Pedicle Screw, Double Lead, Shank, Ø4.5mm x 70mm</v>
          </cell>
        </row>
        <row r="430">
          <cell r="B430" t="str">
            <v>10-16-4575</v>
          </cell>
          <cell r="C430" t="str">
            <v>Inertia, MIS, Polyaxial Pedicle Screw, Double Lead, Shank, Ø4.5mm x 75mm</v>
          </cell>
        </row>
        <row r="431">
          <cell r="B431" t="str">
            <v>10-16-4580</v>
          </cell>
          <cell r="C431" t="str">
            <v>Inertia, MIS, Polyaxial Pedicle Screw, Double Lead, Shank, Ø4.5mm x 80mm</v>
          </cell>
        </row>
        <row r="432">
          <cell r="B432" t="str">
            <v>10-1-6520</v>
          </cell>
          <cell r="C432" t="str">
            <v>Inertia, Polyaxial Pedicle Screw, Single Lead, Shank, Ø6.5mm x 20mm</v>
          </cell>
        </row>
        <row r="433">
          <cell r="B433" t="str">
            <v>10-1-6525</v>
          </cell>
          <cell r="C433" t="str">
            <v>Inertia, Polyaxial Pedicle Screw, Single Lead, Shank, Ø6.5mm x 25mm</v>
          </cell>
        </row>
        <row r="434">
          <cell r="B434" t="str">
            <v>10-1-6530</v>
          </cell>
          <cell r="C434" t="str">
            <v>Inertia, Polyaxial Pedicle Screw, Single Lead, Shank, Ø6.5mm x 30mm</v>
          </cell>
        </row>
        <row r="435">
          <cell r="B435" t="str">
            <v>10-1-6535</v>
          </cell>
          <cell r="C435" t="str">
            <v>Inertia, Polyaxial Pedicle Screw, Single Lead, Shank, Ø6.5mm x 35mm</v>
          </cell>
        </row>
        <row r="436">
          <cell r="B436" t="str">
            <v>10-16-5550</v>
          </cell>
          <cell r="C436" t="str">
            <v>Inertia, MIS, Polyaxial Pedicle Screw, Double Lead, Shank, Ø5.5mm x 50mm</v>
          </cell>
        </row>
        <row r="437">
          <cell r="B437" t="str">
            <v>10-16-5555</v>
          </cell>
          <cell r="C437" t="str">
            <v>Inertia, MIS, Polyaxial Pedicle Screw, Double Lead, Shank, Ø5.5mm x 55mm</v>
          </cell>
        </row>
        <row r="438">
          <cell r="B438" t="str">
            <v>10-16-5560</v>
          </cell>
          <cell r="C438" t="str">
            <v>Inertia, MIS, Polyaxial Pedicle Screw, Double Lead, Shank, Ø5.5mm x 60mm</v>
          </cell>
        </row>
        <row r="439">
          <cell r="B439" t="str">
            <v>10-16-5565</v>
          </cell>
          <cell r="C439" t="str">
            <v>Inertia, MIS, Polyaxial Pedicle Screw, Double Lead, Shank, Ø5.5mm x 65mm</v>
          </cell>
        </row>
        <row r="440">
          <cell r="B440" t="str">
            <v>10-16-5570</v>
          </cell>
          <cell r="C440" t="str">
            <v>Inertia, MIS, Polyaxial Pedicle Screw, Double Lead, Shank, Ø5.5mm x 70mm</v>
          </cell>
        </row>
        <row r="441">
          <cell r="B441" t="str">
            <v>10-16-5575</v>
          </cell>
          <cell r="C441" t="str">
            <v>Inertia, MIS, Polyaxial Pedicle Screw, Double Lead, Shank, Ø5.5mm x 75mm</v>
          </cell>
        </row>
        <row r="442">
          <cell r="B442" t="str">
            <v>10-16-5580</v>
          </cell>
          <cell r="C442" t="str">
            <v>Inertia, MIS, Polyaxial Pedicle Screw, Double Lead, Shank, Ø5.5mm x 80mm</v>
          </cell>
        </row>
        <row r="443">
          <cell r="B443" t="str">
            <v>10-16-4540</v>
          </cell>
          <cell r="C443" t="str">
            <v>Inertia, MIS, Polyaxial Pedicle Screw, Double Lead, Shank, Ø4.5mm x 40mm</v>
          </cell>
        </row>
        <row r="444">
          <cell r="B444" t="str">
            <v>10-16-4545</v>
          </cell>
          <cell r="C444" t="str">
            <v>Inertia, MIS, Polyaxial Pedicle Screw, Double Lead, Shank, Ø4.5mm x 45mm</v>
          </cell>
        </row>
        <row r="445">
          <cell r="B445" t="str">
            <v>10-1-6555</v>
          </cell>
          <cell r="C445" t="str">
            <v>Inertia, Polyaxial Pedicle Screw, Single Lead, Shank, Ø6.5mm x 55mm</v>
          </cell>
        </row>
        <row r="446">
          <cell r="B446" t="str">
            <v>10-16-4550</v>
          </cell>
          <cell r="C446" t="str">
            <v>Inertia, MIS, Polyaxial Pedicle Screw, Double Lead, Shank, Ø4.5mm x 50mm</v>
          </cell>
        </row>
        <row r="447">
          <cell r="B447" t="str">
            <v>10-16-4555</v>
          </cell>
          <cell r="C447" t="str">
            <v>Inertia, MIS, Polyaxial Pedicle Screw, Double Lead, Shank, Ø4.5mm x 55mm</v>
          </cell>
        </row>
        <row r="448">
          <cell r="B448" t="str">
            <v>10-16-4560</v>
          </cell>
          <cell r="C448" t="str">
            <v>Inertia, MIS, Polyaxial Pedicle Screw, Double Lead, Shank, Ø4.5mm x 60mm</v>
          </cell>
        </row>
        <row r="449">
          <cell r="B449" t="str">
            <v>10-16-4565</v>
          </cell>
          <cell r="C449" t="str">
            <v>Inertia, MIS, Polyaxial Pedicle Screw, Double Lead, Shank, Ø4.5mm x 65mm</v>
          </cell>
        </row>
        <row r="450">
          <cell r="B450" t="str">
            <v>10-1-6580</v>
          </cell>
          <cell r="C450" t="str">
            <v>Inertia, Polyaxial Pedicle Screw, Single Lead, Shank, Ø6.5mm x 80mm</v>
          </cell>
        </row>
        <row r="451">
          <cell r="B451" t="str">
            <v>10-16-65100</v>
          </cell>
          <cell r="C451" t="str">
            <v>Inertia, MIS, Polyaxial Pedicle Screw, Double Lead, Shank, Ø6.5mm x 100mm</v>
          </cell>
        </row>
        <row r="452">
          <cell r="B452" t="str">
            <v>10-16-6520</v>
          </cell>
          <cell r="C452" t="str">
            <v>Inertia, MIS, Polyaxial Pedicle Screw, Double Lead, Shank, Ø6.5mm x 20mm</v>
          </cell>
        </row>
        <row r="453">
          <cell r="B453" t="str">
            <v>10-16-6525</v>
          </cell>
          <cell r="C453" t="str">
            <v>Inertia, MIS, Polyaxial Pedicle Screw, Double Lead, Shank, Ø6.5mm x 25mm</v>
          </cell>
        </row>
        <row r="454">
          <cell r="B454" t="str">
            <v>10-16-6530</v>
          </cell>
          <cell r="C454" t="str">
            <v>Inertia, MIS, Polyaxial Pedicle Screw, Double Lead, Shank, Ø6.5mm x 30mm</v>
          </cell>
        </row>
        <row r="455">
          <cell r="B455" t="str">
            <v>10-16-6535</v>
          </cell>
          <cell r="C455" t="str">
            <v>Inertia, MIS, Polyaxial Pedicle Screw, Double Lead, Shank, Ø6.5mm x 35mm</v>
          </cell>
        </row>
        <row r="456">
          <cell r="B456" t="str">
            <v>10-16-6545</v>
          </cell>
          <cell r="C456" t="str">
            <v>Inertia, MIS, Polyaxial Pedicle Screw, Double Lead, Shank, Ø6.5mm x 45mm</v>
          </cell>
        </row>
        <row r="457">
          <cell r="B457" t="str">
            <v>10-16-6550</v>
          </cell>
          <cell r="C457" t="str">
            <v>Inertia, MIS, Polyaxial Pedicle Screw, Double Lead, Shank, Ø6.5mm x 50mm</v>
          </cell>
        </row>
        <row r="458">
          <cell r="B458" t="str">
            <v>10-16-6555</v>
          </cell>
          <cell r="C458" t="str">
            <v>Inertia, MIS, Polyaxial Pedicle Screw, Double Lead, Shank, Ø6.5mm x 55mm</v>
          </cell>
        </row>
        <row r="459">
          <cell r="B459" t="str">
            <v>10-16-6565</v>
          </cell>
          <cell r="C459" t="str">
            <v>Inertia, MIS, Polyaxial Pedicle Screw, Double Lead, Shank, Ø6.5mm x 65mm</v>
          </cell>
        </row>
        <row r="460">
          <cell r="B460" t="str">
            <v>10-16-6570</v>
          </cell>
          <cell r="C460" t="str">
            <v>Inertia, MIS, Polyaxial Pedicle Screw, Double Lead, Shank, Ø6.5mm x 70mm</v>
          </cell>
        </row>
        <row r="461">
          <cell r="B461" t="str">
            <v>10-1-6560</v>
          </cell>
          <cell r="C461" t="str">
            <v>Inertia, Polyaxial Pedicle Screw, Single Lead, Shank, Ø6.5mm x 60mm</v>
          </cell>
        </row>
        <row r="462">
          <cell r="B462" t="str">
            <v>10-1-6565</v>
          </cell>
          <cell r="C462" t="str">
            <v>Inertia, Polyaxial Pedicle Screw, Single Lead, Shank, Ø6.5mm x 65mm</v>
          </cell>
        </row>
        <row r="463">
          <cell r="B463" t="str">
            <v>10-1-6570</v>
          </cell>
          <cell r="C463" t="str">
            <v>Inertia, Polyaxial Pedicle Screw, Single Lead, Shank, Ø6.5mm x 70mm</v>
          </cell>
        </row>
        <row r="464">
          <cell r="B464" t="str">
            <v>10-1-6575</v>
          </cell>
          <cell r="C464" t="str">
            <v>Inertia, Polyaxial Pedicle Screw, Single Lead, Shank, Ø6.5mm x 75mm</v>
          </cell>
        </row>
        <row r="465">
          <cell r="B465" t="str">
            <v>10-16-6580</v>
          </cell>
          <cell r="C465" t="str">
            <v>Inertia, MIS, Polyaxial Pedicle Screw, Double Lead, Shank, Ø6.5mm x 80mm</v>
          </cell>
        </row>
        <row r="466">
          <cell r="B466" t="str">
            <v>10-16-6585</v>
          </cell>
          <cell r="C466" t="str">
            <v>Inertia, MIS, Polyaxial Pedicle Screw, Double Lead, Shank, Ø6.5mm x 85mm</v>
          </cell>
        </row>
        <row r="467">
          <cell r="B467" t="str">
            <v>10-16-6595</v>
          </cell>
          <cell r="C467" t="str">
            <v>Inertia, MIS, Polyaxial Pedicle Screw, Double Lead, Shank, Ø6.5mm x 95mm</v>
          </cell>
        </row>
        <row r="468">
          <cell r="B468" t="str">
            <v>10-16-7030</v>
          </cell>
          <cell r="C468" t="str">
            <v>Inertia, MIS, Polyaxial Pedicle Screw, Double Lead, Shank, Ø7.0mm x 30mm</v>
          </cell>
        </row>
        <row r="469">
          <cell r="B469" t="str">
            <v>10-16-7035</v>
          </cell>
          <cell r="C469" t="str">
            <v>Inertia, MIS, Polyaxial Pedicle Screw, Double Lead, Shank, Ø7.0mm x 35mm</v>
          </cell>
        </row>
        <row r="470">
          <cell r="B470" t="str">
            <v>10-16-7040</v>
          </cell>
          <cell r="C470" t="str">
            <v>Inertia, MIS, Polyaxial Pedicle Screw, Double Lead, Shank, Ø7.0mm x 40mm</v>
          </cell>
        </row>
        <row r="471">
          <cell r="B471" t="str">
            <v>10-16-7045</v>
          </cell>
          <cell r="C471" t="str">
            <v>Inertia, MIS, Polyaxial Pedicle Screw, Double Lead, Shank, Ø7.0mm x 45mm</v>
          </cell>
        </row>
        <row r="472">
          <cell r="B472" t="str">
            <v>10-16-7050</v>
          </cell>
          <cell r="C472" t="str">
            <v>Inertia, MIS, Polyaxial Pedicle Screw, Double Lead, Shank, Ø7.0mm x 50mm</v>
          </cell>
        </row>
        <row r="473">
          <cell r="B473" t="str">
            <v>10-16-6540</v>
          </cell>
          <cell r="C473" t="str">
            <v>Inertia, MIS, Polyaxial Pedicle Screw, Double Lead, Shank, Ø6.5mm x 40mm</v>
          </cell>
        </row>
        <row r="474">
          <cell r="B474" t="str">
            <v>10-16-7060</v>
          </cell>
          <cell r="C474" t="str">
            <v>Inertia, MIS, Polyaxial Pedicle Screw, Double Lead, Shank, Ø7.0mm x 60mm</v>
          </cell>
        </row>
        <row r="475">
          <cell r="B475" t="str">
            <v>10-16-7065</v>
          </cell>
          <cell r="C475" t="str">
            <v>Inertia, MIS, Polyaxial Pedicle Screw, Double Lead, Shank, Ø7.0mm x 65mm</v>
          </cell>
        </row>
        <row r="476">
          <cell r="B476" t="str">
            <v>10-16-7070</v>
          </cell>
          <cell r="C476" t="str">
            <v>Inertia, MIS, Polyaxial Pedicle Screw, Double Lead, Shank, Ø7.0mm x 70mm</v>
          </cell>
        </row>
        <row r="477">
          <cell r="B477" t="str">
            <v>10-16-6560</v>
          </cell>
          <cell r="C477" t="str">
            <v>Inertia, MIS, Polyaxial Pedicle Screw, Double Lead, Shank, Ø6.5mm x 60mm</v>
          </cell>
        </row>
        <row r="478">
          <cell r="B478" t="str">
            <v>10-16-7075</v>
          </cell>
          <cell r="C478" t="str">
            <v>Inertia, MIS, Polyaxial Pedicle Screw, Double Lead, Shank, Ø7.0mm x 75mm</v>
          </cell>
        </row>
        <row r="479">
          <cell r="B479" t="str">
            <v>10-16-7080</v>
          </cell>
          <cell r="C479" t="str">
            <v>Inertia, MIS, Polyaxial Pedicle Screw, Double Lead, Shank, Ø7.0mm x 80mm</v>
          </cell>
        </row>
        <row r="480">
          <cell r="B480" t="str">
            <v>10-16-6575</v>
          </cell>
          <cell r="C480" t="str">
            <v>Inertia, MIS, Polyaxial Pedicle Screw, Double Lead, Shank, Ø6.5mm x 75mm</v>
          </cell>
        </row>
        <row r="481">
          <cell r="B481" t="str">
            <v>10-16-7085</v>
          </cell>
          <cell r="C481" t="str">
            <v>Inertia, MIS, Polyaxial Pedicle Screw, Double Lead, Shank, Ø7.0mm x 85mm</v>
          </cell>
        </row>
        <row r="482">
          <cell r="B482" t="str">
            <v>10-16-7090</v>
          </cell>
          <cell r="C482" t="str">
            <v>Inertia, MIS, Polyaxial Pedicle Screw, Double Lead, Shank, Ø7.0mm x 90mm</v>
          </cell>
        </row>
        <row r="483">
          <cell r="B483" t="str">
            <v>10-16-6590</v>
          </cell>
          <cell r="C483" t="str">
            <v>Inertia, MIS, Polyaxial Pedicle Screw, Double Lead, Shank, Ø6.5mm x 90mm</v>
          </cell>
        </row>
        <row r="484">
          <cell r="B484" t="str">
            <v>10-16-70100</v>
          </cell>
          <cell r="C484" t="str">
            <v>Inertia, MIS, Polyaxial Pedicle Screw, Double Lead, Shank, Ø7.0mm x 100mm</v>
          </cell>
        </row>
        <row r="485">
          <cell r="B485" t="str">
            <v>10-16-7020</v>
          </cell>
          <cell r="C485" t="str">
            <v>Inertia, MIS, Polyaxial Pedicle Screw, Double Lead, Shank, Ø7.0mm x 20mm</v>
          </cell>
        </row>
        <row r="486">
          <cell r="B486" t="str">
            <v>10-16-7025</v>
          </cell>
          <cell r="C486" t="str">
            <v>Inertia, MIS, Polyaxial Pedicle Screw, Double Lead, Shank, Ø7.0mm x 25mm</v>
          </cell>
        </row>
        <row r="487">
          <cell r="B487" t="str">
            <v>10-1-6740</v>
          </cell>
          <cell r="C487" t="str">
            <v>Inertia, Polyaxial Pedicle Screw, Single Lead, Shank, Ø6.75mm x 40mm</v>
          </cell>
        </row>
        <row r="488">
          <cell r="B488" t="str">
            <v>10-1-6745</v>
          </cell>
          <cell r="C488" t="str">
            <v>Inertia, Polyaxial Pedicle Screw, Single Lead, Shank, Ø6.75mm x 45mm</v>
          </cell>
        </row>
        <row r="489">
          <cell r="B489" t="str">
            <v>10-16-7055</v>
          </cell>
          <cell r="C489" t="str">
            <v>Inertia, MIS, Polyaxial Pedicle Screw, Double Lead, Shank, Ø7.0mm x 55mm</v>
          </cell>
        </row>
        <row r="490">
          <cell r="B490" t="str">
            <v>10-16-7095</v>
          </cell>
          <cell r="C490" t="str">
            <v>Inertia, MIS, Polyaxial Pedicle Screw, Double Lead, Shank, Ø7.0mm x 95mm</v>
          </cell>
        </row>
        <row r="491">
          <cell r="B491" t="str">
            <v>10-1-6725</v>
          </cell>
          <cell r="C491" t="str">
            <v>Inertia, Polyaxial Pedicle Screw, Single Lead, Shank, Ø6.75mm x 25mm</v>
          </cell>
        </row>
        <row r="492">
          <cell r="B492" t="str">
            <v>10-1-6730</v>
          </cell>
          <cell r="C492" t="str">
            <v>Inertia, Polyaxial Pedicle Screw, Single Lead, Shank, Ø6.75mm x 30mm</v>
          </cell>
        </row>
        <row r="493">
          <cell r="B493" t="str">
            <v>10-1-6735</v>
          </cell>
          <cell r="C493" t="str">
            <v>Inertia, Polyaxial Pedicle Screw, Single Lead, Shank, Ø6.75mm x 35mm</v>
          </cell>
        </row>
        <row r="494">
          <cell r="B494" t="str">
            <v>10-1-6720</v>
          </cell>
          <cell r="C494" t="str">
            <v>Inertia, Polyaxial Pedicle Screw, Single Lead, Shank, Ø6.75mm x 20mm</v>
          </cell>
        </row>
        <row r="495">
          <cell r="B495" t="str">
            <v>10-16-7530</v>
          </cell>
          <cell r="C495" t="str">
            <v>Inertia, MIS, Polyaxial Pedicle Screw, Double Lead, Shank, Ø7.5mm x 30mm</v>
          </cell>
        </row>
        <row r="496">
          <cell r="B496" t="str">
            <v>10-16-7535</v>
          </cell>
          <cell r="C496" t="str">
            <v>Inertia, MIS, Polyaxial Pedicle Screw, Double Lead, Shank, Ø7.5mm x 35mm</v>
          </cell>
        </row>
        <row r="497">
          <cell r="B497" t="str">
            <v>10-16-7540</v>
          </cell>
          <cell r="C497" t="str">
            <v>Inertia, MIS, Polyaxial Pedicle Screw, Double Lead, Shank, Ø7.5mm x 40mm</v>
          </cell>
        </row>
        <row r="498">
          <cell r="B498" t="str">
            <v>10-16-7545</v>
          </cell>
          <cell r="C498" t="str">
            <v>Inertia, MIS, Polyaxial Pedicle Screw, Double Lead, Shank, Ø7.5mm x 45mm</v>
          </cell>
        </row>
        <row r="499">
          <cell r="B499" t="str">
            <v>10-1-6755</v>
          </cell>
          <cell r="C499" t="str">
            <v>Inertia, Polyaxial Pedicle Screw, Single Lead, Shank, Ø6.75mm x 55mm</v>
          </cell>
        </row>
        <row r="500">
          <cell r="B500" t="str">
            <v>10-16-7550</v>
          </cell>
          <cell r="C500" t="str">
            <v>Inertia, MIS, Polyaxial Pedicle Screw, Double Lead, Shank, Ø7.5mm x 50mm</v>
          </cell>
        </row>
        <row r="501">
          <cell r="B501" t="str">
            <v>10-16-7555</v>
          </cell>
          <cell r="C501" t="str">
            <v>Inertia, MIS, Polyaxial Pedicle Screw, Double Lead, Shank, Ø7.5mm x 55mm</v>
          </cell>
        </row>
        <row r="502">
          <cell r="B502" t="str">
            <v>10-16-7560</v>
          </cell>
          <cell r="C502" t="str">
            <v>Inertia, MIS, Polyaxial Pedicle Screw, Double Lead, Shank, Ø7.5mm x 60mm</v>
          </cell>
        </row>
        <row r="503">
          <cell r="B503" t="str">
            <v>10-16-7565</v>
          </cell>
          <cell r="C503" t="str">
            <v>Inertia, MIS, Polyaxial Pedicle Screw, Double Lead, Shank, Ø7.5mm x 65mm</v>
          </cell>
        </row>
        <row r="504">
          <cell r="B504" t="str">
            <v>10-1-6765</v>
          </cell>
          <cell r="C504" t="str">
            <v>Inertia, Polyaxial Pedicle Screw, Single Lead, Shank, Ø6.75mm x 65mm</v>
          </cell>
        </row>
        <row r="505">
          <cell r="B505" t="str">
            <v>10-1-6770</v>
          </cell>
          <cell r="C505" t="str">
            <v>Inertia, Polyaxial Pedicle Screw, Single Lead, Shank, Ø6.75mm x 70mm</v>
          </cell>
        </row>
        <row r="506">
          <cell r="B506" t="str">
            <v>10-1-6775</v>
          </cell>
          <cell r="C506" t="str">
            <v>Inertia, Polyaxial Pedicle Screw, Single Lead, Shank, Ø6.75mm x 75mm</v>
          </cell>
        </row>
        <row r="507">
          <cell r="B507" t="str">
            <v>10-16-7570</v>
          </cell>
          <cell r="C507" t="str">
            <v>Inertia, MIS, Polyaxial Pedicle Screw, Double Lead, Shank, Ø7.5mm x 70mm</v>
          </cell>
        </row>
        <row r="508">
          <cell r="B508" t="str">
            <v>10-1-6780</v>
          </cell>
          <cell r="C508" t="str">
            <v>Inertia, Polyaxial Pedicle Screw, Single Lead, Shank, Ø6.75mm x 80mm</v>
          </cell>
        </row>
        <row r="509">
          <cell r="B509" t="str">
            <v>10-16-7575</v>
          </cell>
          <cell r="C509" t="str">
            <v>Inertia, MIS, Polyaxial Pedicle Screw, Double Lead, Shank, Ø7.5mm x 75mm</v>
          </cell>
        </row>
        <row r="510">
          <cell r="B510" t="str">
            <v>10-16-7580</v>
          </cell>
          <cell r="C510" t="str">
            <v>Inertia, MIS, Polyaxial Pedicle Screw, Double Lead, Shank, Ø7.5mm x 80mm</v>
          </cell>
        </row>
        <row r="511">
          <cell r="B511" t="str">
            <v>10-16-7585</v>
          </cell>
          <cell r="C511" t="str">
            <v>Inertia, MIS, Polyaxial Pedicle Screw, Double Lead, Shank, Ø7.5mm x 85mm</v>
          </cell>
        </row>
        <row r="512">
          <cell r="B512" t="str">
            <v>10-16-7590</v>
          </cell>
          <cell r="C512" t="str">
            <v>Inertia, MIS, Polyaxial Pedicle Screw, Double Lead, Shank, Ø7.5mm x 90mm</v>
          </cell>
        </row>
        <row r="513">
          <cell r="B513" t="str">
            <v>10-16-7595</v>
          </cell>
          <cell r="C513" t="str">
            <v>Inertia, MIS, Polyaxial Pedicle Screw, Double Lead, Shank, Ø7.5mm x 95mm</v>
          </cell>
        </row>
        <row r="514">
          <cell r="B514" t="str">
            <v>10-1-6750</v>
          </cell>
          <cell r="C514" t="str">
            <v>Inertia, Polyaxial Pedicle Screw, Single Lead, Shank, Ø6.75mm x 50mm</v>
          </cell>
        </row>
        <row r="515">
          <cell r="B515" t="str">
            <v>10-16-75100</v>
          </cell>
          <cell r="C515" t="str">
            <v>Inertia, MIS, Polyaxial Pedicle Screw, Double Lead, Shank, Ø7.5mm x 100mm</v>
          </cell>
        </row>
        <row r="516">
          <cell r="B516" t="str">
            <v>10-16-7520</v>
          </cell>
          <cell r="C516" t="str">
            <v>Inertia, MIS, Polyaxial Pedicle Screw, Double Lead, Shank, Ø7.5mm x 20mm</v>
          </cell>
        </row>
        <row r="517">
          <cell r="B517" t="str">
            <v>10-1-6760</v>
          </cell>
          <cell r="C517" t="str">
            <v>Inertia, Polyaxial Pedicle Screw, Single Lead, Shank, Ø6.75mm x 60mm</v>
          </cell>
        </row>
        <row r="518">
          <cell r="B518" t="str">
            <v>10-16-7525</v>
          </cell>
          <cell r="C518" t="str">
            <v>Inertia, MIS, Polyaxial Pedicle Screw, Double Lead, Shank, Ø7.5mm x 25mm</v>
          </cell>
        </row>
        <row r="519">
          <cell r="B519" t="str">
            <v>10-1-7025</v>
          </cell>
          <cell r="C519" t="str">
            <v>Inertia, Polyaxial Pedicle Screw, Single Lead, Shank, Ø7.0mm x 25mm</v>
          </cell>
        </row>
        <row r="520">
          <cell r="B520" t="str">
            <v>10-1-7030</v>
          </cell>
          <cell r="C520" t="str">
            <v>Inertia, Polyaxial Pedicle Screw, Single Lead, Shank, Ø7.0mm x 30mm</v>
          </cell>
        </row>
        <row r="521">
          <cell r="B521" t="str">
            <v>10-1-7035</v>
          </cell>
          <cell r="C521" t="str">
            <v>Inertia, Polyaxial Pedicle Screw, Single Lead, Shank, Ø7.0mm x 35mm</v>
          </cell>
        </row>
        <row r="522">
          <cell r="B522" t="str">
            <v>10-1-7040</v>
          </cell>
          <cell r="C522" t="str">
            <v>Inertia, Polyaxial Pedicle Screw, Single Lead, Shank, Ø7.0mm x 40mm</v>
          </cell>
        </row>
        <row r="523">
          <cell r="B523" t="str">
            <v>10-1-7045</v>
          </cell>
          <cell r="C523" t="str">
            <v>Inertia, Polyaxial Pedicle Screw, Single Lead, Shank, Ø7.0mm x 45mm</v>
          </cell>
        </row>
        <row r="524">
          <cell r="B524" t="str">
            <v>10-1-7050</v>
          </cell>
          <cell r="C524" t="str">
            <v>Inertia, Polyaxial Pedicle Screw, Single Lead, Shank, Ø7.0mm x 50mm</v>
          </cell>
        </row>
        <row r="525">
          <cell r="B525" t="str">
            <v>10-1-7055</v>
          </cell>
          <cell r="C525" t="str">
            <v>Inertia, Polyaxial Pedicle Screw, Single Lead, Shank, Ø7.0mm x 55mm</v>
          </cell>
        </row>
        <row r="526">
          <cell r="B526" t="str">
            <v>10-1-7060</v>
          </cell>
          <cell r="C526" t="str">
            <v>Inertia, Polyaxial Pedicle Screw, Single Lead, Shank, Ø7.0mm x 60mm</v>
          </cell>
        </row>
        <row r="527">
          <cell r="B527" t="str">
            <v>10-1-7070</v>
          </cell>
          <cell r="C527" t="str">
            <v>Inertia, Polyaxial Pedicle Screw, Single Lead, Shank, Ø7.0mm x 70mm</v>
          </cell>
        </row>
        <row r="528">
          <cell r="B528" t="str">
            <v>10-1-7020</v>
          </cell>
          <cell r="C528" t="str">
            <v>Inertia, Polyaxial Pedicle Screw, Single Lead, Shank, Ø7.0mm x 20mm</v>
          </cell>
        </row>
        <row r="529">
          <cell r="B529" t="str">
            <v>10-1-7065</v>
          </cell>
          <cell r="C529" t="str">
            <v>Inertia, Polyaxial Pedicle Screw, Single Lead, Shank, Ø7.0mm x 65mm</v>
          </cell>
        </row>
        <row r="530">
          <cell r="B530" t="str">
            <v>10-1-7075</v>
          </cell>
          <cell r="C530" t="str">
            <v>Inertia, Polyaxial Pedicle Screw, Single Lead, Shank, Ø7.0mm x 75mm</v>
          </cell>
        </row>
        <row r="531">
          <cell r="B531" t="str">
            <v>10-1-7520</v>
          </cell>
          <cell r="C531" t="str">
            <v>Inertia, Polyaxial Pedicle Screw, Single Lead, Shank, Ø7.5mm x 20mm</v>
          </cell>
        </row>
        <row r="532">
          <cell r="B532" t="str">
            <v>10-1-7525</v>
          </cell>
          <cell r="C532" t="str">
            <v>Inertia, Polyaxial Pedicle Screw, Single Lead, Shank, Ø7.5mm x 25mm</v>
          </cell>
        </row>
        <row r="533">
          <cell r="B533" t="str">
            <v>10-1-7080</v>
          </cell>
          <cell r="C533" t="str">
            <v>Inertia, Polyaxial Pedicle Screw, Single Lead, Shank, Ø7.0mm x 80mm</v>
          </cell>
        </row>
        <row r="534">
          <cell r="B534" t="str">
            <v>10-1-7535</v>
          </cell>
          <cell r="C534" t="str">
            <v>Inertia, Polyaxial Pedicle Screw, Single Lead, Shank, Ø7.5mm x 35mm</v>
          </cell>
        </row>
        <row r="535">
          <cell r="B535" t="str">
            <v>10-1-7555</v>
          </cell>
          <cell r="C535" t="str">
            <v>Inertia, Polyaxial Pedicle Screw, Single Lead, Shank, Ø7.5mm x 55mm</v>
          </cell>
        </row>
        <row r="536">
          <cell r="B536" t="str">
            <v>10-17-5550</v>
          </cell>
          <cell r="C536" t="str">
            <v>MIS Rod, Curved, Ø5.5x50 mm</v>
          </cell>
        </row>
        <row r="537">
          <cell r="B537" t="str">
            <v>10-17-5555</v>
          </cell>
          <cell r="C537" t="str">
            <v>MIS Rod, Curved, Ø5.5x55 mm</v>
          </cell>
        </row>
        <row r="538">
          <cell r="B538" t="str">
            <v>10-17-5560</v>
          </cell>
          <cell r="C538" t="str">
            <v>MIS Rod, Curved, Ø5.5x60 mm</v>
          </cell>
        </row>
        <row r="539">
          <cell r="B539" t="str">
            <v>10-1-7530</v>
          </cell>
          <cell r="C539" t="str">
            <v>Inertia, Polyaxial Pedicle Screw, Single Lead, Shank, Ø7.5mm x 30mm</v>
          </cell>
        </row>
        <row r="540">
          <cell r="B540" t="str">
            <v>10-1-7540</v>
          </cell>
          <cell r="C540" t="str">
            <v>Inertia, Polyaxial Pedicle Screw, Single Lead, Shank, Ø7.5mm x 40mm</v>
          </cell>
        </row>
        <row r="541">
          <cell r="B541" t="str">
            <v>10-1-7545</v>
          </cell>
          <cell r="C541" t="str">
            <v>Inertia, Polyaxial Pedicle Screw, Single Lead, Shank, Ø7.5mm x 45mm</v>
          </cell>
        </row>
        <row r="542">
          <cell r="B542" t="str">
            <v>10-17-55100</v>
          </cell>
          <cell r="C542" t="str">
            <v>MIS Rod, Curved, Ø5.5x100 mm</v>
          </cell>
        </row>
        <row r="543">
          <cell r="B543" t="str">
            <v>10-17-55115</v>
          </cell>
          <cell r="C543" t="str">
            <v>MIS Rod, Curved, Ø5.5x115 mm</v>
          </cell>
        </row>
        <row r="544">
          <cell r="B544" t="str">
            <v>10-17-55120</v>
          </cell>
          <cell r="C544" t="str">
            <v>MIS Rod, Curved, Ø5.5x120 mm</v>
          </cell>
        </row>
        <row r="545">
          <cell r="B545" t="str">
            <v>10-17-55125</v>
          </cell>
          <cell r="C545" t="str">
            <v>MIS Rod, Curved, Ø5.5x125 mm</v>
          </cell>
        </row>
        <row r="546">
          <cell r="B546" t="str">
            <v>10-17-55130</v>
          </cell>
          <cell r="C546" t="str">
            <v>MIS Rod, Curved, Ø5.5x130 mm</v>
          </cell>
        </row>
        <row r="547">
          <cell r="B547" t="str">
            <v>10-17-55135</v>
          </cell>
          <cell r="C547" t="str">
            <v>MIS Rod, Curved, Ø5.5x135 mm</v>
          </cell>
        </row>
        <row r="548">
          <cell r="B548" t="str">
            <v>10-17-55140</v>
          </cell>
          <cell r="C548" t="str">
            <v>MIS Rod, Curved, Ø5.5x140 mm</v>
          </cell>
        </row>
        <row r="549">
          <cell r="B549" t="str">
            <v>10-17-55145</v>
          </cell>
          <cell r="C549" t="str">
            <v>MIS Rod, Curved, Ø5.5x145 mm</v>
          </cell>
        </row>
        <row r="550">
          <cell r="B550" t="str">
            <v>10-17-55175</v>
          </cell>
          <cell r="C550" t="str">
            <v>MIS Rod, Curved, Ø5.5x175 mm</v>
          </cell>
        </row>
        <row r="551">
          <cell r="B551" t="str">
            <v>10-17-5535</v>
          </cell>
          <cell r="C551" t="str">
            <v>MIS Rod, Curved, Ø5.5x35 mm</v>
          </cell>
        </row>
        <row r="552">
          <cell r="B552" t="str">
            <v>10-1-7565</v>
          </cell>
          <cell r="C552" t="str">
            <v>Inertia, Polyaxial Pedicle Screw, Single Lead, Shank, Ø7.5mm x 65mm</v>
          </cell>
        </row>
        <row r="553">
          <cell r="B553" t="str">
            <v>10-1-7550</v>
          </cell>
          <cell r="C553" t="str">
            <v>Inertia, Polyaxial Pedicle Screw, Single Lead, Shank, Ø7.5mm x 50mm</v>
          </cell>
        </row>
        <row r="554">
          <cell r="B554" t="str">
            <v>10-1-7570</v>
          </cell>
          <cell r="C554" t="str">
            <v>Inertia, Polyaxial Pedicle Screw, Single Lead, Shank, Ø7.5mm x 70mm</v>
          </cell>
        </row>
        <row r="555">
          <cell r="B555" t="str">
            <v>10-17-55105</v>
          </cell>
          <cell r="C555" t="str">
            <v>MIS Rod, Curved, Ø5.5x105 mm</v>
          </cell>
        </row>
        <row r="556">
          <cell r="B556" t="str">
            <v>10-17-55110</v>
          </cell>
          <cell r="C556" t="str">
            <v>MIS Rod, Curved, Ø5.5x110 mm</v>
          </cell>
        </row>
        <row r="557">
          <cell r="B557" t="str">
            <v>10-1-7575</v>
          </cell>
          <cell r="C557" t="str">
            <v>Inertia, Polyaxial Pedicle Screw, Single Lead, Shank, Ø7.5mm x 75mm</v>
          </cell>
        </row>
        <row r="558">
          <cell r="B558" t="str">
            <v>10-1-7580</v>
          </cell>
          <cell r="C558" t="str">
            <v>Inertia, Polyaxial Pedicle Screw, Single Lead, Shank, Ø7.5mm x 80mm</v>
          </cell>
        </row>
        <row r="559">
          <cell r="B559" t="str">
            <v>10-1-85100</v>
          </cell>
          <cell r="C559" t="str">
            <v>Inertia, Polyaxial Pedicle Screw, Single Lead, Shank, Ø8.5mm x 100mm</v>
          </cell>
        </row>
        <row r="560">
          <cell r="B560" t="str">
            <v>10-1-85105</v>
          </cell>
          <cell r="C560" t="str">
            <v>Inertia, Polyaxial Pedicle Screw, Single Lead, Shank, Ø8.5mm x 105mm</v>
          </cell>
        </row>
        <row r="561">
          <cell r="B561" t="str">
            <v>10-1-85110</v>
          </cell>
          <cell r="C561" t="str">
            <v>Inertia, Polyaxial Pedicle Screw, Single Lead, Shank, Ø8.5mm x 110mm</v>
          </cell>
        </row>
        <row r="562">
          <cell r="B562" t="str">
            <v>10-17-55150</v>
          </cell>
          <cell r="C562" t="str">
            <v>MIS Rod, Curved, Ø5.5x150 mm</v>
          </cell>
        </row>
        <row r="563">
          <cell r="B563" t="str">
            <v>10-17-5575</v>
          </cell>
          <cell r="C563" t="str">
            <v>MIS Rod, Curved, Ø5.5x75 mm</v>
          </cell>
        </row>
        <row r="564">
          <cell r="B564" t="str">
            <v>10-17-5540</v>
          </cell>
          <cell r="C564" t="str">
            <v>MIS Rod, Curved, Ø5.5x40 mm</v>
          </cell>
        </row>
        <row r="565">
          <cell r="B565" t="str">
            <v>10-17-5545</v>
          </cell>
          <cell r="C565" t="str">
            <v>MIS Rod, Curved, Ø5.5x45 mm</v>
          </cell>
        </row>
        <row r="566">
          <cell r="B566" t="str">
            <v>10-17-5580</v>
          </cell>
          <cell r="C566" t="str">
            <v>MIS Rod, Curved, Ø5.5x80 mm</v>
          </cell>
        </row>
        <row r="567">
          <cell r="B567" t="str">
            <v>10-17-5565</v>
          </cell>
          <cell r="C567" t="str">
            <v>MIS Rod, Curved, Ø5.5x65 mm</v>
          </cell>
        </row>
        <row r="568">
          <cell r="B568" t="str">
            <v>10-17-5585</v>
          </cell>
          <cell r="C568" t="str">
            <v>MIS Rod, Curved, Ø5.5x85 mm</v>
          </cell>
        </row>
        <row r="569">
          <cell r="B569" t="str">
            <v>10-17-5590</v>
          </cell>
          <cell r="C569" t="str">
            <v>MIS Rod, Curved, Ø5.5x90 mm</v>
          </cell>
        </row>
        <row r="570">
          <cell r="B570" t="str">
            <v>10-17-5595</v>
          </cell>
          <cell r="C570" t="str">
            <v>MIS Rod, Curved, Ø5.5x95 mm</v>
          </cell>
        </row>
        <row r="571">
          <cell r="B571" t="str">
            <v>10-17-5570</v>
          </cell>
          <cell r="C571" t="str">
            <v>MIS Rod, Curved, Ø5.5x70 mm</v>
          </cell>
        </row>
        <row r="572">
          <cell r="B572" t="str">
            <v>10-1-7560</v>
          </cell>
          <cell r="C572" t="str">
            <v>Inertia, Polyaxial Pedicle Screw, Single Lead, Shank, Ø7.5mm x 60mm</v>
          </cell>
        </row>
        <row r="573">
          <cell r="B573" t="str">
            <v>10-1-8530</v>
          </cell>
          <cell r="C573" t="str">
            <v>Inertia, Polyaxial Pedicle Screw, Single Lead, Shank, Ø8.5mm x 30mm</v>
          </cell>
        </row>
        <row r="574">
          <cell r="B574" t="str">
            <v>10-1-8535</v>
          </cell>
          <cell r="C574" t="str">
            <v>Inertia, Polyaxial Pedicle Screw, Single Lead, Shank, Ø8.5mm x 35mm</v>
          </cell>
        </row>
        <row r="575">
          <cell r="B575" t="str">
            <v>10-1-8540</v>
          </cell>
          <cell r="C575" t="str">
            <v>Inertia, Polyaxial Pedicle Screw, Single Lead, Shank, Ø8.5mm x 40mm</v>
          </cell>
        </row>
        <row r="576">
          <cell r="B576" t="str">
            <v>10-1-8545</v>
          </cell>
          <cell r="C576" t="str">
            <v>Inertia, Polyaxial Pedicle Screw, Single Lead, Shank, Ø8.5mm x 45mm</v>
          </cell>
        </row>
        <row r="577">
          <cell r="B577" t="str">
            <v>10-1-8550</v>
          </cell>
          <cell r="C577" t="str">
            <v>Inertia, Polyaxial Pedicle Screw, Single Lead, Shank, Ø8.5mm x 50mm</v>
          </cell>
        </row>
        <row r="578">
          <cell r="B578" t="str">
            <v>10-1-85115</v>
          </cell>
          <cell r="C578" t="str">
            <v>Inertia, Polyaxial Pedicle Screw, Single Lead, Shank, Ø8.5mm x 115mm</v>
          </cell>
        </row>
        <row r="579">
          <cell r="B579" t="str">
            <v>10-1-85120</v>
          </cell>
          <cell r="C579" t="str">
            <v>Inertia, Polyaxial Pedicle Screw, Single Lead, Shank, Ø8.5mm x 120mm</v>
          </cell>
        </row>
        <row r="580">
          <cell r="B580" t="str">
            <v>10-1-8520</v>
          </cell>
          <cell r="C580" t="str">
            <v>Inertia, Polyaxial Pedicle Screw, Single Lead, Shank, Ø8.5mm x 20mm</v>
          </cell>
        </row>
        <row r="581">
          <cell r="B581" t="str">
            <v>10-1-8525</v>
          </cell>
          <cell r="C581" t="str">
            <v>Inertia, Polyaxial Pedicle Screw, Single Lead, Shank, Ø8.5mm x 25mm</v>
          </cell>
        </row>
        <row r="582">
          <cell r="B582" t="str">
            <v>10-1-9025</v>
          </cell>
          <cell r="C582" t="str">
            <v>Inertia, Polyaxial Pedicle Screw, Single Lead, Shank, Ø9.0mm x 25mm</v>
          </cell>
        </row>
        <row r="583">
          <cell r="B583" t="str">
            <v>10-1-9030</v>
          </cell>
          <cell r="C583" t="str">
            <v>Inertia, Polyaxial Pedicle Screw, Single Lead, Shank, Ø9.0mm x 30mm</v>
          </cell>
        </row>
        <row r="584">
          <cell r="B584" t="str">
            <v>10-1-9035</v>
          </cell>
          <cell r="C584" t="str">
            <v>Inertia, Polyaxial Pedicle Screw, Single Lead, Shank, Ø9.0mm x 35mm</v>
          </cell>
        </row>
        <row r="585">
          <cell r="B585" t="str">
            <v>10-1-9045</v>
          </cell>
          <cell r="C585" t="str">
            <v>Inertia, Polyaxial Pedicle Screw, Single Lead, Shank, Ø9.0mm x 45mm</v>
          </cell>
        </row>
        <row r="586">
          <cell r="B586" t="str">
            <v>10-1-8555</v>
          </cell>
          <cell r="C586" t="str">
            <v>Inertia, Polyaxial Pedicle Screw, Single Lead, Shank, Ø8.5mm x 55mm</v>
          </cell>
        </row>
        <row r="587">
          <cell r="B587" t="str">
            <v>10-18-5550</v>
          </cell>
          <cell r="C587" t="str">
            <v>Prebent Rod, Cobalt Chrome, Ø5.5mm x 50mm</v>
          </cell>
        </row>
        <row r="588">
          <cell r="B588" t="str">
            <v>10-1-8560</v>
          </cell>
          <cell r="C588" t="str">
            <v>Inertia, Polyaxial Pedicle Screw, Single Lead, Shank, Ø8.5mm x 60mm</v>
          </cell>
        </row>
        <row r="589">
          <cell r="B589" t="str">
            <v>10-1-8565</v>
          </cell>
          <cell r="C589" t="str">
            <v>Inertia, Polyaxial Pedicle Screw, Single Lead, Shank, Ø8.5mm x 65mm</v>
          </cell>
        </row>
        <row r="590">
          <cell r="B590" t="str">
            <v>10-1-8570</v>
          </cell>
          <cell r="C590" t="str">
            <v>Inertia, Polyaxial Pedicle Screw, Single Lead, Shank, Ø8.5mm x 70mm</v>
          </cell>
        </row>
        <row r="591">
          <cell r="B591" t="str">
            <v>10-1-9050</v>
          </cell>
          <cell r="C591" t="str">
            <v>Inertia, Polyaxial Pedicle Screw, Single Lead, Shank, Ø9.0mm x 50mm</v>
          </cell>
        </row>
        <row r="592">
          <cell r="B592" t="str">
            <v>10-1-9055</v>
          </cell>
          <cell r="C592" t="str">
            <v>Inertia, Polyaxial Pedicle Screw, Single Lead, Shank, Ø9.0mm x 55mm</v>
          </cell>
        </row>
        <row r="593">
          <cell r="B593" t="str">
            <v>10-1-8575</v>
          </cell>
          <cell r="C593" t="str">
            <v>Inertia, Polyaxial Pedicle Screw, Single Lead, Shank, Ø8.5mm x 75mm</v>
          </cell>
        </row>
        <row r="594">
          <cell r="B594" t="str">
            <v>10-1-9060</v>
          </cell>
          <cell r="C594" t="str">
            <v>Inertia, Polyaxial Pedicle Screw, Single Lead, Shank, Ø9.0mm x 60mm</v>
          </cell>
        </row>
        <row r="595">
          <cell r="B595" t="str">
            <v>10-1-9065</v>
          </cell>
          <cell r="C595" t="str">
            <v>Inertia, Polyaxial Pedicle Screw, Single Lead, Shank, Ø9.0mm x 65mm</v>
          </cell>
        </row>
        <row r="596">
          <cell r="B596" t="str">
            <v>10-1-8580</v>
          </cell>
          <cell r="C596" t="str">
            <v>Inertia, Polyaxial Pedicle Screw, Single Lead, Shank, Ø8.5mm x 80mm</v>
          </cell>
        </row>
        <row r="597">
          <cell r="B597" t="str">
            <v>10-1-8585</v>
          </cell>
          <cell r="C597" t="str">
            <v>Inertia, Polyaxial Pedicle Screw, Single Lead, Shank, Ø8.5mm x 85mm</v>
          </cell>
        </row>
        <row r="598">
          <cell r="B598" t="str">
            <v>10-1-8590</v>
          </cell>
          <cell r="C598" t="str">
            <v>Inertia, Polyaxial Pedicle Screw, Single Lead, Shank, Ø8.5mm x 90mm</v>
          </cell>
        </row>
        <row r="599">
          <cell r="B599" t="str">
            <v>10-1-8595</v>
          </cell>
          <cell r="C599" t="str">
            <v>Inertia, Polyaxial Pedicle Screw, Single Lead, Shank, Ø8.5mm x 95mm</v>
          </cell>
        </row>
        <row r="600">
          <cell r="B600" t="str">
            <v>10-1-90100</v>
          </cell>
          <cell r="C600" t="str">
            <v>Inertia, Polyaxial Pedicle Screw, Single Lead, Shank, Ø9.0mm x 100mm</v>
          </cell>
        </row>
        <row r="601">
          <cell r="B601" t="str">
            <v>10-1-90105</v>
          </cell>
          <cell r="C601" t="str">
            <v>Inertia, Polyaxial Pedicle Screw, Single Lead, Shank, Ø9.0mm x 105mm</v>
          </cell>
        </row>
        <row r="602">
          <cell r="B602" t="str">
            <v>10-1-90110</v>
          </cell>
          <cell r="C602" t="str">
            <v>Inertia, Polyaxial Pedicle Screw, Single Lead, Shank, Ø9.0mm x 110mm</v>
          </cell>
        </row>
        <row r="603">
          <cell r="B603" t="str">
            <v>10-1-90115</v>
          </cell>
          <cell r="C603" t="str">
            <v>Inertia, Polyaxial Pedicle Screw, Single Lead, Shank, Ø9.0mm x 115mm</v>
          </cell>
        </row>
        <row r="604">
          <cell r="B604" t="str">
            <v>10-1-90120</v>
          </cell>
          <cell r="C604" t="str">
            <v>Inertia, Polyaxial Pedicle Screw, Single Lead, Shank, Ø9.0mm x 120mm</v>
          </cell>
        </row>
        <row r="605">
          <cell r="B605" t="str">
            <v>10-1-9020</v>
          </cell>
          <cell r="C605" t="str">
            <v>Inertia, Polyaxial Pedicle Screw, Single Lead, Shank, Ø9.0mm x 20mm</v>
          </cell>
        </row>
        <row r="606">
          <cell r="B606" t="str">
            <v>10-1-9070</v>
          </cell>
          <cell r="C606" t="str">
            <v>Inertia, Polyaxial Pedicle Screw, Single Lead, Shank, Ø9.0mm x 70mm</v>
          </cell>
        </row>
        <row r="607">
          <cell r="B607" t="str">
            <v>10-1-9075</v>
          </cell>
          <cell r="C607" t="str">
            <v>Inertia, Polyaxial Pedicle Screw, Single Lead, Shank, Ø9.0mm x 75mm</v>
          </cell>
        </row>
        <row r="608">
          <cell r="B608" t="str">
            <v>10-1-9080</v>
          </cell>
          <cell r="C608" t="str">
            <v>Inertia, Polyaxial Pedicle Screw, Single Lead, Shank, Ø9.0mm x 80mm</v>
          </cell>
        </row>
        <row r="609">
          <cell r="B609" t="str">
            <v>10-1-9040</v>
          </cell>
          <cell r="C609" t="str">
            <v>Inertia, Polyaxial Pedicle Screw, Single Lead, Shank, Ø9.0mm x 40mm</v>
          </cell>
        </row>
        <row r="610">
          <cell r="B610" t="str">
            <v>10-1-9085</v>
          </cell>
          <cell r="C610" t="str">
            <v>Inertia, Polyaxial Pedicle Screw, Single Lead, Shank, Ø9.0mm x 85mm</v>
          </cell>
        </row>
        <row r="611">
          <cell r="B611" t="str">
            <v>10-1-9090</v>
          </cell>
          <cell r="C611" t="str">
            <v>Inertia, Polyaxial Pedicle Screw, Single Lead, Shank, Ø9.0mm x 90mm</v>
          </cell>
        </row>
        <row r="612">
          <cell r="B612" t="str">
            <v>10-1-9095</v>
          </cell>
          <cell r="C612" t="str">
            <v>Polyaxial Pedicle Screw, Single Lead, Shank, Ø9.0mm x 95mm</v>
          </cell>
        </row>
        <row r="613">
          <cell r="B613" t="str">
            <v>10-19-55100</v>
          </cell>
          <cell r="C613" t="str">
            <v>Straight Rod, Cobalt Chrome, Ø5.5mm x 100mm</v>
          </cell>
        </row>
        <row r="614">
          <cell r="B614" t="str">
            <v>10-19-55150</v>
          </cell>
          <cell r="C614" t="str">
            <v>Straight Rod, Cobalt Chrome, Ø5.5mm x 150mm</v>
          </cell>
        </row>
        <row r="615">
          <cell r="B615" t="str">
            <v>10-19-55200</v>
          </cell>
          <cell r="C615" t="str">
            <v>Straight Rod, Cobalt Chrome, Ø5.5mm x 200mm</v>
          </cell>
        </row>
        <row r="616">
          <cell r="B616" t="str">
            <v>10-19-55300</v>
          </cell>
          <cell r="C616" t="str">
            <v>Straight Rod, Cobalt Chrome, Ø5.5mm x 300mm</v>
          </cell>
        </row>
        <row r="617">
          <cell r="B617" t="str">
            <v>10-19-55400</v>
          </cell>
          <cell r="C617" t="str">
            <v>Straight Rod, Cobalt Chrome, Ø5.5mm x 400mm</v>
          </cell>
        </row>
        <row r="618">
          <cell r="B618" t="str">
            <v>10-2-000</v>
          </cell>
          <cell r="C618" t="str">
            <v>Inertia, Polyaxial Screw Housing, Single Lead, Original</v>
          </cell>
        </row>
        <row r="619">
          <cell r="B619" t="str">
            <v>10-2-007</v>
          </cell>
          <cell r="C619" t="str">
            <v>Polyaxial Screw Housing, Single Lead</v>
          </cell>
        </row>
        <row r="620">
          <cell r="B620" t="str">
            <v>10-2-045</v>
          </cell>
          <cell r="C620" t="str">
            <v>Inertia, Polyaxial Screw Housing, Single Lead, 4.5mm</v>
          </cell>
        </row>
        <row r="621">
          <cell r="B621" t="str">
            <v>10-2-055</v>
          </cell>
          <cell r="C621" t="str">
            <v>Inertia, Polyaxial Screw Housing, Single Lead, 5.5mm</v>
          </cell>
        </row>
        <row r="622">
          <cell r="B622" t="str">
            <v>10-20-5530</v>
          </cell>
          <cell r="C622" t="str">
            <v>ONE-SHOT®, Pedicle Screw, Ø5.5x30 mm</v>
          </cell>
        </row>
        <row r="623">
          <cell r="B623" t="str">
            <v>10-20-5535</v>
          </cell>
          <cell r="C623" t="str">
            <v>ONE-SHOT®, Pedicle Screw, Ø5.5x35 mm</v>
          </cell>
        </row>
        <row r="624">
          <cell r="B624" t="str">
            <v>10-20-5540</v>
          </cell>
          <cell r="C624" t="str">
            <v>ONE-SHOT®, Pedicle Screw, Ø5.5x40 mm</v>
          </cell>
        </row>
        <row r="625">
          <cell r="B625" t="str">
            <v>10-20-5545</v>
          </cell>
          <cell r="C625" t="str">
            <v>ONE-SHOT®, Pedicle Screw, Ø5.5x45 mm</v>
          </cell>
        </row>
        <row r="626">
          <cell r="B626" t="str">
            <v>10-20-5550</v>
          </cell>
          <cell r="C626" t="str">
            <v>ONE-SHOT®, Pedicle Screw, Ø5.5x50 mm</v>
          </cell>
        </row>
        <row r="627">
          <cell r="B627" t="str">
            <v>10-20-5555</v>
          </cell>
          <cell r="C627" t="str">
            <v>ONE-SHOT®, Pedicle Screw, Ø5.5x55 mm</v>
          </cell>
        </row>
        <row r="628">
          <cell r="B628" t="str">
            <v>10-20-5560</v>
          </cell>
          <cell r="C628" t="str">
            <v>ONE-SHOT®, Pedicle Screw, Ø5.5x60 mm</v>
          </cell>
        </row>
        <row r="629">
          <cell r="B629" t="str">
            <v>10-20-6760</v>
          </cell>
          <cell r="C629" t="str">
            <v>ONE-SHOT®, Pedicle Screw, Ø6.75x60 mm</v>
          </cell>
        </row>
        <row r="630">
          <cell r="B630" t="str">
            <v>10-20-7030</v>
          </cell>
          <cell r="C630" t="str">
            <v>ONE-SHOT®, Pedicle Screw, Ø7.0x30 mm</v>
          </cell>
        </row>
        <row r="631">
          <cell r="B631" t="str">
            <v>10-20-7035</v>
          </cell>
          <cell r="C631" t="str">
            <v>ONE-SHOT®, Pedicle Screw, Ø7.0x35 mm</v>
          </cell>
        </row>
        <row r="632">
          <cell r="B632" t="str">
            <v>10-20-7040</v>
          </cell>
          <cell r="C632" t="str">
            <v>ONE-SHOT®, Pedicle Screw, Ø7.0x40 mm</v>
          </cell>
        </row>
        <row r="633">
          <cell r="B633" t="str">
            <v>10-20-7045</v>
          </cell>
          <cell r="C633" t="str">
            <v>ONE-SHOT®, Pedicle Screw, Ø7.0x45 mm</v>
          </cell>
        </row>
        <row r="634">
          <cell r="B634" t="str">
            <v>10-20-7050</v>
          </cell>
          <cell r="C634" t="str">
            <v>ONE-SHOT®, Pedicle Screw, Ø7.0x50 mm</v>
          </cell>
        </row>
        <row r="635">
          <cell r="B635" t="str">
            <v>10-20-7055</v>
          </cell>
          <cell r="C635" t="str">
            <v>ONE-SHOT®, Pedicle Screw, Ø7.0x55 mm</v>
          </cell>
        </row>
        <row r="636">
          <cell r="B636" t="str">
            <v>10-20-5735</v>
          </cell>
          <cell r="C636" t="str">
            <v>ONE-SHOT®, Pedicle Screw, Ø5.75x35 mm</v>
          </cell>
        </row>
        <row r="637">
          <cell r="B637" t="str">
            <v>10-20-5740</v>
          </cell>
          <cell r="C637" t="str">
            <v>ONE-SHOT®, Pedicle Screw, Ø5.75x40 mm</v>
          </cell>
        </row>
        <row r="638">
          <cell r="B638" t="str">
            <v>10-20-5745</v>
          </cell>
          <cell r="C638" t="str">
            <v>ONE-SHOT®, Pedicle Screw, Ø5.75x45 mm</v>
          </cell>
        </row>
        <row r="639">
          <cell r="B639" t="str">
            <v>10-2-065</v>
          </cell>
          <cell r="C639" t="str">
            <v>Inertia, Polyaxial Screw Housing, Single Lead, 6.5mm</v>
          </cell>
        </row>
        <row r="640">
          <cell r="B640" t="str">
            <v>10-20-6530</v>
          </cell>
          <cell r="C640" t="str">
            <v>ONE-SHOT®, Pedicle Screw, Ø6.5x30 mm</v>
          </cell>
        </row>
        <row r="641">
          <cell r="B641" t="str">
            <v>10-20-6535</v>
          </cell>
          <cell r="C641" t="str">
            <v>ONE-SHOT®, Pedicle Screw, Ø6.5x35 mm</v>
          </cell>
        </row>
        <row r="642">
          <cell r="B642" t="str">
            <v>10-20-6540</v>
          </cell>
          <cell r="C642" t="str">
            <v>ONE-SHOT®, Pedicle Screw, Ø6.5x40 mm</v>
          </cell>
        </row>
        <row r="643">
          <cell r="B643" t="str">
            <v>10-20-6545</v>
          </cell>
          <cell r="C643" t="str">
            <v>ONE-SHOT®, Pedicle Screw, Ø6.5x45 mm</v>
          </cell>
        </row>
        <row r="644">
          <cell r="B644" t="str">
            <v>10-20-6550</v>
          </cell>
          <cell r="C644" t="str">
            <v>ONE-SHOT®, Pedicle Screw, Ø6.5x50 mm</v>
          </cell>
        </row>
        <row r="645">
          <cell r="B645" t="str">
            <v>10-20-6555</v>
          </cell>
          <cell r="C645" t="str">
            <v>ONE-SHOT®, Pedicle Screw, Ø6.5x55 mm</v>
          </cell>
        </row>
        <row r="646">
          <cell r="B646" t="str">
            <v>10-20-6560</v>
          </cell>
          <cell r="C646" t="str">
            <v>ONE-SHOT®, Pedicle Screw, Ø6.5x60 mm</v>
          </cell>
        </row>
        <row r="647">
          <cell r="B647" t="str">
            <v>10-20-6730</v>
          </cell>
          <cell r="C647" t="str">
            <v>ONE-SHOT®, Pedicle Screw, Ø6.75x30 mm</v>
          </cell>
        </row>
        <row r="648">
          <cell r="B648" t="str">
            <v>10-20-6735</v>
          </cell>
          <cell r="C648" t="str">
            <v>ONE-SHOT®, Pedicle Screw, Ø6.75x35 mm</v>
          </cell>
        </row>
        <row r="649">
          <cell r="B649" t="str">
            <v>10-20-6740</v>
          </cell>
          <cell r="C649" t="str">
            <v>ONE-SHOT®, Pedicle Screw, Ø6.75x40 mm</v>
          </cell>
        </row>
        <row r="650">
          <cell r="B650" t="str">
            <v>10-20-6745</v>
          </cell>
          <cell r="C650" t="str">
            <v>ONE-SHOT®, Pedicle Screw, Ø6.75x45 mm</v>
          </cell>
        </row>
        <row r="651">
          <cell r="B651" t="str">
            <v>10-20-6750</v>
          </cell>
          <cell r="C651" t="str">
            <v>ONE-SHOT®, Pedicle Screw, Ø6.75x50 mm</v>
          </cell>
        </row>
        <row r="652">
          <cell r="B652" t="str">
            <v>10-20-6755</v>
          </cell>
          <cell r="C652" t="str">
            <v>ONE-SHOT®, Pedicle Screw, Ø6.75x55 mm</v>
          </cell>
        </row>
        <row r="653">
          <cell r="B653" t="str">
            <v>10-20-7060</v>
          </cell>
          <cell r="C653" t="str">
            <v>ONE-SHOT®, Pedicle Screw, Ø7.0x60 mm</v>
          </cell>
        </row>
        <row r="654">
          <cell r="B654" t="str">
            <v>10-20-7560</v>
          </cell>
          <cell r="C654" t="str">
            <v>ONE-SHOT®, Pedicle Screw, Ø7.5x60 mm</v>
          </cell>
        </row>
        <row r="655">
          <cell r="B655" t="str">
            <v>10-20-7565</v>
          </cell>
          <cell r="C655" t="str">
            <v>ONE-SHOT®, Pedicle Screw, Ø7.5x65 mm</v>
          </cell>
        </row>
        <row r="656">
          <cell r="B656" t="str">
            <v>10-20-7570</v>
          </cell>
          <cell r="C656" t="str">
            <v>ONE-SHOT®, Pedicle Screw, Ø7.5x70 mm</v>
          </cell>
        </row>
        <row r="657">
          <cell r="B657" t="str">
            <v>10-2-085</v>
          </cell>
          <cell r="C657" t="str">
            <v>Inertia, Polyaxial Screw Housing, Single Lead, Revision, 8.5mm</v>
          </cell>
        </row>
        <row r="658">
          <cell r="B658" t="str">
            <v>10-2-090</v>
          </cell>
          <cell r="C658" t="str">
            <v>Inertia, Polyaxial Screw Housing, Single Lead, Revision, 9.0mm</v>
          </cell>
        </row>
        <row r="659">
          <cell r="B659" t="str">
            <v>10-21-5530</v>
          </cell>
          <cell r="C659" t="str">
            <v>One Shot, Pedicle Screw, Shank, Ø5.5mm x 30mm</v>
          </cell>
        </row>
        <row r="660">
          <cell r="B660" t="str">
            <v>10-21-5535</v>
          </cell>
          <cell r="C660" t="str">
            <v>One Shot, Pedicle Screw, Shank, Ø5.5mm x 35mm</v>
          </cell>
        </row>
        <row r="661">
          <cell r="B661" t="str">
            <v>10-20-7065</v>
          </cell>
          <cell r="C661" t="str">
            <v>ONE-SHOT®, Pedicle Screw, Ø7.0x65 mm</v>
          </cell>
        </row>
        <row r="662">
          <cell r="B662" t="str">
            <v>10-20-7070</v>
          </cell>
          <cell r="C662" t="str">
            <v>ONE-SHOT®, Pedicle Screw, Ø7.0x70 mm</v>
          </cell>
        </row>
        <row r="663">
          <cell r="B663" t="str">
            <v>10-2-075</v>
          </cell>
          <cell r="C663" t="str">
            <v>Inertia, Polyaxial Screw Housing, Single Lead, 7.5mm</v>
          </cell>
        </row>
        <row r="664">
          <cell r="B664" t="str">
            <v>10-20-7530</v>
          </cell>
          <cell r="C664" t="str">
            <v>ONE-SHOT®, Pedicle Screw, Ø7.5x30 mm</v>
          </cell>
        </row>
        <row r="665">
          <cell r="B665" t="str">
            <v>10-20-7535</v>
          </cell>
          <cell r="C665" t="str">
            <v>ONE-SHOT®, Pedicle Screw, Ø7.5x35 mm</v>
          </cell>
        </row>
        <row r="666">
          <cell r="B666" t="str">
            <v>10-20-7540</v>
          </cell>
          <cell r="C666" t="str">
            <v>ONE-SHOT®, Pedicle Screw, Ø7.5x40 mm</v>
          </cell>
        </row>
        <row r="667">
          <cell r="B667" t="str">
            <v>10-20-7545</v>
          </cell>
          <cell r="C667" t="str">
            <v>ONE-SHOT®, Pedicle Screw, Ø7.5x45 mm</v>
          </cell>
        </row>
        <row r="668">
          <cell r="B668" t="str">
            <v>10-20-7550</v>
          </cell>
          <cell r="C668" t="str">
            <v>ONE-SHOT®, Pedicle Screw, Ø7.5x50 mm</v>
          </cell>
        </row>
        <row r="669">
          <cell r="B669" t="str">
            <v>10-20-7555</v>
          </cell>
          <cell r="C669" t="str">
            <v>ONE-SHOT®, Pedicle Screw, Ø7.5x55 mm</v>
          </cell>
        </row>
        <row r="670">
          <cell r="B670" t="str">
            <v>10-21-5540</v>
          </cell>
          <cell r="C670" t="str">
            <v>One Shot, Pedicle Screw, Shank, Ø5.5mm x 40mm</v>
          </cell>
        </row>
        <row r="671">
          <cell r="B671" t="str">
            <v>10-21-5545</v>
          </cell>
          <cell r="C671" t="str">
            <v>One Shot, Pedicle Screw, Shank, Ø5.5mm x 45mm</v>
          </cell>
        </row>
        <row r="672">
          <cell r="B672" t="str">
            <v>10-21-5550</v>
          </cell>
          <cell r="C672" t="str">
            <v>One Shot, Pedicle Screw, Shank, Ø5.5mm x 50mm</v>
          </cell>
        </row>
        <row r="673">
          <cell r="B673" t="str">
            <v>10-21-5555</v>
          </cell>
          <cell r="C673" t="str">
            <v>One Shot, Pedicle Screw, Shank, Ø5.5mm x 55mm</v>
          </cell>
        </row>
        <row r="674">
          <cell r="B674" t="str">
            <v>10-21-5560</v>
          </cell>
          <cell r="C674" t="str">
            <v>One Shot, Pedicle Screw, Shank, Ø5.5mm x 60mm</v>
          </cell>
        </row>
        <row r="675">
          <cell r="B675" t="str">
            <v>10-21-5735</v>
          </cell>
          <cell r="C675" t="str">
            <v>One Shot, Pedicle Screw, Shank, Ø5.75mm x 35mm</v>
          </cell>
        </row>
        <row r="676">
          <cell r="B676" t="str">
            <v>10-21-5740</v>
          </cell>
          <cell r="C676" t="str">
            <v>One Shot, Pedicle Screw, Shank, Ø5.75mm x 40mm</v>
          </cell>
        </row>
        <row r="677">
          <cell r="B677" t="str">
            <v>10-21-5750</v>
          </cell>
          <cell r="C677" t="str">
            <v>One Shot, Pedicle Screw, Shank, Ø5.75mm x 50mm</v>
          </cell>
        </row>
        <row r="678">
          <cell r="B678" t="str">
            <v>10-21-5745</v>
          </cell>
          <cell r="C678" t="str">
            <v>One Shot, Pedicle Screw, Shank, Ø5.75mm x 45mm</v>
          </cell>
        </row>
        <row r="679">
          <cell r="B679" t="str">
            <v>10-21-5755</v>
          </cell>
          <cell r="C679" t="str">
            <v>One Shot, Pedicle Screw, Shank, Ø5.75mm x 55mm</v>
          </cell>
        </row>
        <row r="680">
          <cell r="B680" t="str">
            <v>10-21-5760</v>
          </cell>
          <cell r="C680" t="str">
            <v>One Shot, Pedicle Screw, Shank, Ø5.75mm x 60mm</v>
          </cell>
        </row>
        <row r="681">
          <cell r="B681" t="str">
            <v>10-21-6530</v>
          </cell>
          <cell r="C681" t="str">
            <v>One Shot, Pedicle Screw, Shank, Ø6.5mm x 30mm</v>
          </cell>
        </row>
        <row r="682">
          <cell r="B682" t="str">
            <v>10-21-5730</v>
          </cell>
          <cell r="C682" t="str">
            <v>One Shot, Pedicle Screw, Shank, Ø5.75mm x 30mm</v>
          </cell>
        </row>
        <row r="683">
          <cell r="B683" t="str">
            <v>10-21-6560</v>
          </cell>
          <cell r="C683" t="str">
            <v>One Shot, Pedicle Screw, Shank, Ø6.5mm x 60mm</v>
          </cell>
        </row>
        <row r="684">
          <cell r="B684" t="str">
            <v>10-21-6730</v>
          </cell>
          <cell r="C684" t="str">
            <v>One Shot, Pedicle Screw, Shank, Ø6.75mm x 30mm</v>
          </cell>
        </row>
        <row r="685">
          <cell r="B685" t="str">
            <v>10-21-6735</v>
          </cell>
          <cell r="C685" t="str">
            <v>One Shot, Pedicle Screw, Shank, Ø6.75mm x 35mm</v>
          </cell>
        </row>
        <row r="686">
          <cell r="B686" t="str">
            <v>10-21-6740</v>
          </cell>
          <cell r="C686" t="str">
            <v>One Shot, Pedicle Screw, Shank, Ø6.75mm x 40mm</v>
          </cell>
        </row>
        <row r="687">
          <cell r="B687" t="str">
            <v>10-21-6745</v>
          </cell>
          <cell r="C687" t="str">
            <v>One Shot, Pedicle Screw, Shank, Ø6.75mm x 45mm</v>
          </cell>
        </row>
        <row r="688">
          <cell r="B688" t="str">
            <v>10-21-7065</v>
          </cell>
          <cell r="C688" t="str">
            <v>One Shot, Pedicle Screw, Shank, Ø7.0mm x 65mm</v>
          </cell>
        </row>
        <row r="689">
          <cell r="B689" t="str">
            <v>10-21-6750</v>
          </cell>
          <cell r="C689" t="str">
            <v>One Shot, Pedicle Screw, Shank, Ø6.75mm x 50mm</v>
          </cell>
        </row>
        <row r="690">
          <cell r="B690" t="str">
            <v>10-21-6755</v>
          </cell>
          <cell r="C690" t="str">
            <v>One Shot, Pedicle Screw, Shank, Ø6.75mm x 55mm</v>
          </cell>
        </row>
        <row r="691">
          <cell r="B691" t="str">
            <v>10-21-7060</v>
          </cell>
          <cell r="C691" t="str">
            <v>One Shot, Pedicle Screw, Shank, Ø7.0mm x 60mm</v>
          </cell>
        </row>
        <row r="692">
          <cell r="B692" t="str">
            <v>10-21-7070</v>
          </cell>
          <cell r="C692" t="str">
            <v>One Shot, Pedicle Screw, Shank, Ø7.0mm x 70mm</v>
          </cell>
        </row>
        <row r="693">
          <cell r="B693" t="str">
            <v>10-21-7530</v>
          </cell>
          <cell r="C693" t="str">
            <v>One Shot, Pedicle Screw, Shank, Ø7.5mm x 30mm</v>
          </cell>
        </row>
        <row r="694">
          <cell r="B694" t="str">
            <v>10-21-7535</v>
          </cell>
          <cell r="C694" t="str">
            <v>One Shot, Pedicle Screw, Shank, Ø7.5mm x 35mm</v>
          </cell>
        </row>
        <row r="695">
          <cell r="B695" t="str">
            <v>10-21-6535</v>
          </cell>
          <cell r="C695" t="str">
            <v>One Shot, Pedicle Screw, Shank, Ø6.5mm x 35mm</v>
          </cell>
        </row>
        <row r="696">
          <cell r="B696" t="str">
            <v>10-21-6540</v>
          </cell>
          <cell r="C696" t="str">
            <v>One Shot, Pedicle Screw, Shank, Ø6.5mm x 40mm</v>
          </cell>
        </row>
        <row r="697">
          <cell r="B697" t="str">
            <v>10-21-6545</v>
          </cell>
          <cell r="C697" t="str">
            <v>One Shot, Pedicle Screw, Shank, Ø6.5mm x 45mm</v>
          </cell>
        </row>
        <row r="698">
          <cell r="B698" t="str">
            <v>10-21-6760</v>
          </cell>
          <cell r="C698" t="str">
            <v>One Shot, Pedicle Screw, Shank, Ø6.75mm x 60mm</v>
          </cell>
        </row>
        <row r="699">
          <cell r="B699" t="str">
            <v>10-21-7030</v>
          </cell>
          <cell r="C699" t="str">
            <v>One Shot, Pedicle Screw, Shank, Ø7.0mm x 30mm</v>
          </cell>
        </row>
        <row r="700">
          <cell r="B700" t="str">
            <v>10-21-7035</v>
          </cell>
          <cell r="C700" t="str">
            <v>One Shot, Pedicle Screw, Shank, Ø7.0mm x 35mm</v>
          </cell>
        </row>
        <row r="701">
          <cell r="B701" t="str">
            <v>10-21-7040</v>
          </cell>
          <cell r="C701" t="str">
            <v>One Shot, Pedicle Screw, Shank, Ø7.0mm x 40mm</v>
          </cell>
        </row>
        <row r="702">
          <cell r="B702" t="str">
            <v>10-21-7045</v>
          </cell>
          <cell r="C702" t="str">
            <v>One Shot, Pedicle Screw, Shank, Ø7.0mm x 45mm</v>
          </cell>
        </row>
        <row r="703">
          <cell r="B703" t="str">
            <v>10-21-7540</v>
          </cell>
          <cell r="C703" t="str">
            <v>One Shot, Pedicle Screw, Shank, Ø7.5mm x 40mm</v>
          </cell>
        </row>
        <row r="704">
          <cell r="B704" t="str">
            <v>10-21-7050</v>
          </cell>
          <cell r="C704" t="str">
            <v>One Shot, Pedicle Screw, Shank, Ø7.0mm x 50mm</v>
          </cell>
        </row>
        <row r="705">
          <cell r="B705" t="str">
            <v>10-21-7055</v>
          </cell>
          <cell r="C705" t="str">
            <v>One Shot, Pedicle Screw, Shank, Ø7.0mm x 55mm</v>
          </cell>
        </row>
        <row r="706">
          <cell r="B706" t="str">
            <v>10-21-6550</v>
          </cell>
          <cell r="C706" t="str">
            <v>One Shot, Pedicle Screw, Shank, Ø6.5mm x 50mm</v>
          </cell>
        </row>
        <row r="707">
          <cell r="B707" t="str">
            <v>10-21-6555</v>
          </cell>
          <cell r="C707" t="str">
            <v>One Shot, Pedicle Screw, Shank, Ø6.5mm x 55mm</v>
          </cell>
        </row>
        <row r="708">
          <cell r="B708" t="str">
            <v>10-21-7545</v>
          </cell>
          <cell r="C708" t="str">
            <v>One Shot, Pedicle Screw, Shank, Ø7.5mm x 45mm</v>
          </cell>
        </row>
        <row r="709">
          <cell r="B709" t="str">
            <v>10-22-10540</v>
          </cell>
          <cell r="C709" t="str">
            <v>MAC Pedicle Screw, Ø10.5x40 mm</v>
          </cell>
        </row>
        <row r="710">
          <cell r="B710" t="str">
            <v>10-22-10545</v>
          </cell>
          <cell r="C710" t="str">
            <v>MAC Pedicle Screw, Ø10.5x45 mm</v>
          </cell>
        </row>
        <row r="711">
          <cell r="B711" t="str">
            <v>10-22-10550</v>
          </cell>
          <cell r="C711" t="str">
            <v>MAC Pedicle Screw, Ø10.5x50 mm</v>
          </cell>
        </row>
        <row r="712">
          <cell r="B712" t="str">
            <v>10-22-10555</v>
          </cell>
          <cell r="C712" t="str">
            <v>MAC Pedicle Screw, Ø10.5x55 mm</v>
          </cell>
        </row>
        <row r="713">
          <cell r="B713" t="str">
            <v>10-22-10560</v>
          </cell>
          <cell r="C713" t="str">
            <v>MAC Pedicle Screw, Ø10.5x60 mm</v>
          </cell>
        </row>
        <row r="714">
          <cell r="B714" t="str">
            <v>10-22-10570</v>
          </cell>
          <cell r="C714" t="str">
            <v>MAC Pedicle Screw, Ø10.5x70 mm</v>
          </cell>
        </row>
        <row r="715">
          <cell r="B715" t="str">
            <v>10-22-10575</v>
          </cell>
          <cell r="C715" t="str">
            <v>MAC Pedicle Screw, Ø10.5x75 mm</v>
          </cell>
        </row>
        <row r="716">
          <cell r="B716" t="str">
            <v>10-21-7550</v>
          </cell>
          <cell r="C716" t="str">
            <v>One Shot, Pedicle Screw, Shank, Ø7.5mm x 50mm</v>
          </cell>
        </row>
        <row r="717">
          <cell r="B717" t="str">
            <v>10-21-7555</v>
          </cell>
          <cell r="C717" t="str">
            <v>One Shot, Pedicle Screw, Shank, Ø7.5mm x 55mm</v>
          </cell>
        </row>
        <row r="718">
          <cell r="B718" t="str">
            <v>10-21-7560</v>
          </cell>
          <cell r="C718" t="str">
            <v>One Shot, Pedicle Screw, Shank, Ø7.5mm x 60mm</v>
          </cell>
        </row>
        <row r="719">
          <cell r="B719" t="str">
            <v>10-21-7565</v>
          </cell>
          <cell r="C719" t="str">
            <v>One Shot, Pedicle Screw, Shank, Ø7.5mm x 65mm</v>
          </cell>
        </row>
        <row r="720">
          <cell r="B720" t="str">
            <v>10-21-7570</v>
          </cell>
          <cell r="C720" t="str">
            <v>One Shot, Pedicle Screw, Shank, Ø7.5mm x 70mm</v>
          </cell>
        </row>
        <row r="721">
          <cell r="B721" t="str">
            <v>10-22-105100</v>
          </cell>
          <cell r="C721" t="str">
            <v>MAC Pedicle Screw, Ø10.5x100 mm</v>
          </cell>
        </row>
        <row r="722">
          <cell r="B722" t="str">
            <v>10-22-105110</v>
          </cell>
          <cell r="C722" t="str">
            <v>MAC Pedicle Screw, Ø10.5x110 mm</v>
          </cell>
        </row>
        <row r="723">
          <cell r="B723" t="str">
            <v>10-22-5520</v>
          </cell>
          <cell r="C723" t="str">
            <v>MAC Pedicle Screw, Ø5.5x20 mm</v>
          </cell>
        </row>
        <row r="724">
          <cell r="B724" t="str">
            <v>10-22-5525</v>
          </cell>
          <cell r="C724" t="str">
            <v>MAC Pedicle Screw, Ø5.5x25 mm</v>
          </cell>
        </row>
        <row r="725">
          <cell r="B725" t="str">
            <v>10-22-5530</v>
          </cell>
          <cell r="C725" t="str">
            <v>MAC Pedicle Screw, Ø5.5x30 mm</v>
          </cell>
        </row>
        <row r="726">
          <cell r="B726" t="str">
            <v>10-22-5535</v>
          </cell>
          <cell r="C726" t="str">
            <v>MAC Pedicle Screw, Ø5.5x35 mm</v>
          </cell>
        </row>
        <row r="727">
          <cell r="B727" t="str">
            <v>10-22-5540</v>
          </cell>
          <cell r="C727" t="str">
            <v>MAC Pedicle Screw, Ø5.5x40 mm</v>
          </cell>
        </row>
        <row r="728">
          <cell r="B728" t="str">
            <v>10-22-5545</v>
          </cell>
          <cell r="C728" t="str">
            <v>MAC Pedicle Screw, Ø5.5x45 mm</v>
          </cell>
        </row>
        <row r="729">
          <cell r="B729" t="str">
            <v>10-22-5550</v>
          </cell>
          <cell r="C729" t="str">
            <v>MAC Pedicle Screw, Ø5.5x50 mm</v>
          </cell>
        </row>
        <row r="730">
          <cell r="B730" t="str">
            <v>10-22-10580</v>
          </cell>
          <cell r="C730" t="str">
            <v>MAC Pedicle Screw, Ø10.5x80 mm</v>
          </cell>
        </row>
        <row r="731">
          <cell r="B731" t="str">
            <v>10-22-10585</v>
          </cell>
          <cell r="C731" t="str">
            <v>MAC Pedicle Screw, Ø10.5x85 mm</v>
          </cell>
        </row>
        <row r="732">
          <cell r="B732" t="str">
            <v>10-22-10590</v>
          </cell>
          <cell r="C732" t="str">
            <v>MAC Pedicle Screw, Ø10.5x90 mm</v>
          </cell>
        </row>
        <row r="733">
          <cell r="B733" t="str">
            <v>10-22-4520</v>
          </cell>
          <cell r="C733" t="str">
            <v>MAC Pedicle Screw, Ø4.5x20 mm</v>
          </cell>
        </row>
        <row r="734">
          <cell r="B734" t="str">
            <v>10-22-4525</v>
          </cell>
          <cell r="C734" t="str">
            <v>MAC Pedicle Screw, Ø4.5x25 mm</v>
          </cell>
        </row>
        <row r="735">
          <cell r="B735" t="str">
            <v>10-22-4530</v>
          </cell>
          <cell r="C735" t="str">
            <v>MAC Pedicle Screw, Ø4.5x30 mm</v>
          </cell>
        </row>
        <row r="736">
          <cell r="B736" t="str">
            <v>10-22-4535</v>
          </cell>
          <cell r="C736" t="str">
            <v>MAC Pedicle Screw, Ø4.5x35 mm</v>
          </cell>
        </row>
        <row r="737">
          <cell r="B737" t="str">
            <v>10-22-4540</v>
          </cell>
          <cell r="C737" t="str">
            <v>MAC Pedicle Screw, Ø4.5x40 mm</v>
          </cell>
        </row>
        <row r="738">
          <cell r="B738" t="str">
            <v>10-22-4545</v>
          </cell>
          <cell r="C738" t="str">
            <v>MAC Pedicle Screw, Ø4.5x45 mm</v>
          </cell>
        </row>
        <row r="739">
          <cell r="B739" t="str">
            <v>10-22-4550</v>
          </cell>
          <cell r="C739" t="str">
            <v>MAC Pedicle Screw, Ø4.5x50 mm</v>
          </cell>
        </row>
        <row r="740">
          <cell r="B740" t="str">
            <v>10-22-4555</v>
          </cell>
          <cell r="C740" t="str">
            <v>MAC Pedicle Screw, Ø4.5x55 mm</v>
          </cell>
        </row>
        <row r="741">
          <cell r="B741" t="str">
            <v>10-22-5555</v>
          </cell>
          <cell r="C741" t="str">
            <v>MAC Pedicle Screw, Ø5.5x55 mm</v>
          </cell>
        </row>
        <row r="742">
          <cell r="B742" t="str">
            <v>10-22-5560</v>
          </cell>
          <cell r="C742" t="str">
            <v>MAC Pedicle Screw, Ø5.5x60 mm</v>
          </cell>
        </row>
        <row r="743">
          <cell r="B743" t="str">
            <v>10-22-5565</v>
          </cell>
          <cell r="C743" t="str">
            <v>MAC Pedicle Screw, Ø5.5x65 mm</v>
          </cell>
        </row>
        <row r="744">
          <cell r="B744" t="str">
            <v>10-22-5570</v>
          </cell>
          <cell r="C744" t="str">
            <v>MAC Pedicle Screw, Ø5.5x70 mm</v>
          </cell>
        </row>
        <row r="745">
          <cell r="B745" t="str">
            <v>10-22-5575</v>
          </cell>
          <cell r="C745" t="str">
            <v>MAC Pedicle Screw, Ø5.5x75 mm</v>
          </cell>
        </row>
        <row r="746">
          <cell r="B746" t="str">
            <v>10-22-5580</v>
          </cell>
          <cell r="C746" t="str">
            <v>MAC Pedicle Screw, Ø5.5x80 mm</v>
          </cell>
        </row>
        <row r="747">
          <cell r="B747" t="str">
            <v>10-22-65100</v>
          </cell>
          <cell r="C747" t="str">
            <v>MAC Pedicle Screw, Ø6.5x100 mm</v>
          </cell>
        </row>
        <row r="748">
          <cell r="B748" t="str">
            <v>10-22-6520</v>
          </cell>
          <cell r="C748" t="str">
            <v>MAC Pedicle Screw, Ø6.5x20 mm</v>
          </cell>
        </row>
        <row r="749">
          <cell r="B749" t="str">
            <v>10-22-6525</v>
          </cell>
          <cell r="C749" t="str">
            <v>MAC Pedicle Screw, Ø6.5x25 mm</v>
          </cell>
        </row>
        <row r="750">
          <cell r="B750" t="str">
            <v>10-22-6530</v>
          </cell>
          <cell r="C750" t="str">
            <v>MAC Pedicle Screw, Ø6.5x30 mm</v>
          </cell>
        </row>
        <row r="751">
          <cell r="B751" t="str">
            <v>10-22-6535</v>
          </cell>
          <cell r="C751" t="str">
            <v>MAC Pedicle Screw, Ø6.5x35 mm</v>
          </cell>
        </row>
        <row r="752">
          <cell r="B752" t="str">
            <v>10-22-6540</v>
          </cell>
          <cell r="C752" t="str">
            <v>MAC Pedicle Screw, Ø6.5x40 mm</v>
          </cell>
        </row>
        <row r="753">
          <cell r="B753" t="str">
            <v>10-22-6545</v>
          </cell>
          <cell r="C753" t="str">
            <v>MAC Pedicle Screw, Ø6.5x45 mm</v>
          </cell>
        </row>
        <row r="754">
          <cell r="B754" t="str">
            <v>10-22-6550</v>
          </cell>
          <cell r="C754" t="str">
            <v>MAC Pedicle Screw, Ø6.5x50 mm</v>
          </cell>
        </row>
        <row r="755">
          <cell r="B755" t="str">
            <v>10-22-6555</v>
          </cell>
          <cell r="C755" t="str">
            <v>MAC Pedicle Screw, Ø6.5x55 mm</v>
          </cell>
        </row>
        <row r="756">
          <cell r="B756" t="str">
            <v>10-22-6560</v>
          </cell>
          <cell r="C756" t="str">
            <v>MAC Pedicle Screw, Ø6.5x60 mm</v>
          </cell>
        </row>
        <row r="757">
          <cell r="B757" t="str">
            <v>10-22-6565</v>
          </cell>
          <cell r="C757" t="str">
            <v>MAC Pedicle Screw, Ø6.5x65 mm</v>
          </cell>
        </row>
        <row r="758">
          <cell r="B758" t="str">
            <v>10-22-6570</v>
          </cell>
          <cell r="C758" t="str">
            <v>MAC Pedicle Screw, Ø6.5x70 mm</v>
          </cell>
        </row>
        <row r="759">
          <cell r="B759" t="str">
            <v>10-22-6575</v>
          </cell>
          <cell r="C759" t="str">
            <v>MAC Pedicle Screw, Ø6.5x75 mm</v>
          </cell>
        </row>
        <row r="760">
          <cell r="B760" t="str">
            <v>10-22-6580</v>
          </cell>
          <cell r="C760" t="str">
            <v>MAC Pedicle Screw, Ø6.5x80 mm</v>
          </cell>
        </row>
        <row r="761">
          <cell r="B761" t="str">
            <v>10-22-6585</v>
          </cell>
          <cell r="C761" t="str">
            <v>MAC Pedicle Screw, Ø6.5x85 mm</v>
          </cell>
        </row>
        <row r="762">
          <cell r="B762" t="str">
            <v>10-22-6590</v>
          </cell>
          <cell r="C762" t="str">
            <v>MAC Pedicle Screw, Ø6.5x90 mm</v>
          </cell>
        </row>
        <row r="763">
          <cell r="B763" t="str">
            <v>10-22-6595</v>
          </cell>
          <cell r="C763" t="str">
            <v>MAC Pedicle Screw, Ø6.5x95 mm</v>
          </cell>
        </row>
        <row r="764">
          <cell r="B764" t="str">
            <v>10-22-70100</v>
          </cell>
          <cell r="C764" t="str">
            <v>MAC Pedicle Screw, Ø7.0x100 mm</v>
          </cell>
        </row>
        <row r="765">
          <cell r="B765" t="str">
            <v>10-22-7020</v>
          </cell>
          <cell r="C765" t="str">
            <v>MAC Pedicle Screw, Ø7.0x20 mm</v>
          </cell>
        </row>
        <row r="766">
          <cell r="B766" t="str">
            <v>10-22-7025</v>
          </cell>
          <cell r="C766" t="str">
            <v>MAC Pedicle Screw, Ø7.0x25 mm</v>
          </cell>
        </row>
        <row r="767">
          <cell r="B767" t="str">
            <v>10-22-7030</v>
          </cell>
          <cell r="C767" t="str">
            <v>MAC Pedicle Screw, Ø7.0x30 mm</v>
          </cell>
        </row>
        <row r="768">
          <cell r="B768" t="str">
            <v>10-22-7035</v>
          </cell>
          <cell r="C768" t="str">
            <v>MAC Pedicle Screw, Ø7.0x35 mm</v>
          </cell>
        </row>
        <row r="769">
          <cell r="B769" t="str">
            <v>10-22-7040</v>
          </cell>
          <cell r="C769" t="str">
            <v>MAC Pedicle Screw, Ø7.0x40 mm</v>
          </cell>
        </row>
        <row r="770">
          <cell r="B770" t="str">
            <v>10-22-7045</v>
          </cell>
          <cell r="C770" t="str">
            <v>MAC Pedicle Screw, Ø7.0x45 mm</v>
          </cell>
        </row>
        <row r="771">
          <cell r="B771" t="str">
            <v>10-22-7050</v>
          </cell>
          <cell r="C771" t="str">
            <v>MAC Pedicle Screw, Ø7.0x50 mm</v>
          </cell>
        </row>
        <row r="772">
          <cell r="B772" t="str">
            <v>10-22-7060</v>
          </cell>
          <cell r="C772" t="str">
            <v>MAC Pedicle Screw, Ø7.0x60 mm</v>
          </cell>
        </row>
        <row r="773">
          <cell r="B773" t="str">
            <v>10-22-7065</v>
          </cell>
          <cell r="C773" t="str">
            <v>MAC Pedicle Screw, Ø7.0x65 mm</v>
          </cell>
        </row>
        <row r="774">
          <cell r="B774" t="str">
            <v>10-22-7070</v>
          </cell>
          <cell r="C774" t="str">
            <v>MAC Pedicle Screw, Ø7.0x70 mm</v>
          </cell>
        </row>
        <row r="775">
          <cell r="B775" t="str">
            <v>10-22-7075</v>
          </cell>
          <cell r="C775" t="str">
            <v>MAC Pedicle Screw, Ø7.0x75 mm</v>
          </cell>
        </row>
        <row r="776">
          <cell r="B776" t="str">
            <v>10-22-7080</v>
          </cell>
          <cell r="C776" t="str">
            <v>MAC Pedicle Screw, Ø7.0x80 mm</v>
          </cell>
        </row>
        <row r="777">
          <cell r="B777" t="str">
            <v>10-22-7055</v>
          </cell>
          <cell r="C777" t="str">
            <v>MAC Pedicle Screw, Ø7.0x55 mm</v>
          </cell>
        </row>
        <row r="778">
          <cell r="B778" t="str">
            <v>10-22-7535</v>
          </cell>
          <cell r="C778" t="str">
            <v>MAC Pedicle Screw, Ø7.5x35 mm</v>
          </cell>
        </row>
        <row r="779">
          <cell r="B779" t="str">
            <v>10-22-7545</v>
          </cell>
          <cell r="C779" t="str">
            <v>MAC Pedicle Screw, Ø7.5x45 mm</v>
          </cell>
        </row>
        <row r="780">
          <cell r="B780" t="str">
            <v>10-22-7550</v>
          </cell>
          <cell r="C780" t="str">
            <v>MAC Pedicle Screw, Ø7.5x50 mm</v>
          </cell>
        </row>
        <row r="781">
          <cell r="B781" t="str">
            <v>10-22-7555</v>
          </cell>
          <cell r="C781" t="str">
            <v>MAC Pedicle Screw, Ø7.5x55 mm</v>
          </cell>
        </row>
        <row r="782">
          <cell r="B782" t="str">
            <v>10-22-7560</v>
          </cell>
          <cell r="C782" t="str">
            <v>MAC Pedicle Screw, Ø7.5x60 mm</v>
          </cell>
        </row>
        <row r="783">
          <cell r="B783" t="str">
            <v>10-22-7565</v>
          </cell>
          <cell r="C783" t="str">
            <v>MAC Pedicle Screw, Ø7.5x65 mm</v>
          </cell>
        </row>
        <row r="784">
          <cell r="B784" t="str">
            <v>10-22-7570</v>
          </cell>
          <cell r="C784" t="str">
            <v>MAC Pedicle Screw, Ø7.5x70 mm</v>
          </cell>
        </row>
        <row r="785">
          <cell r="B785" t="str">
            <v>10-22-7575</v>
          </cell>
          <cell r="C785" t="str">
            <v>MAC Pedicle Screw, Ø7.5x75 mm</v>
          </cell>
        </row>
        <row r="786">
          <cell r="B786" t="str">
            <v>10-22-7580</v>
          </cell>
          <cell r="C786" t="str">
            <v>MAC Pedicle Screw, Ø7.5x80 mm</v>
          </cell>
        </row>
        <row r="787">
          <cell r="B787" t="str">
            <v>10-22-7585</v>
          </cell>
          <cell r="C787" t="str">
            <v>MAC Pedicle Screw, Ø7.5x85 mm</v>
          </cell>
        </row>
        <row r="788">
          <cell r="B788" t="str">
            <v>10-22-7590</v>
          </cell>
          <cell r="C788" t="str">
            <v>MAC Pedicle Screw, Ø7.5x90 mm</v>
          </cell>
        </row>
        <row r="789">
          <cell r="B789" t="str">
            <v>10-22-7595</v>
          </cell>
          <cell r="C789" t="str">
            <v>MAC Pedicle Screw, Ø7.5x95 mm</v>
          </cell>
        </row>
        <row r="790">
          <cell r="B790" t="str">
            <v>10-22-85100</v>
          </cell>
          <cell r="C790" t="str">
            <v>MAC Pedicle Screw, Ø8.5x100 mm</v>
          </cell>
        </row>
        <row r="791">
          <cell r="B791" t="str">
            <v>10-22-85105</v>
          </cell>
          <cell r="C791" t="str">
            <v>MAC Pedicle Screw, Ø8.5x105 mm</v>
          </cell>
        </row>
        <row r="792">
          <cell r="B792" t="str">
            <v>10-22-85110</v>
          </cell>
          <cell r="C792" t="str">
            <v>MAC Pedicle Screw, Ø8.5x110 mm</v>
          </cell>
        </row>
        <row r="793">
          <cell r="B793" t="str">
            <v>10-22-85115</v>
          </cell>
          <cell r="C793" t="str">
            <v>MAC Pedicle Screw, Ø8.5x115 mm</v>
          </cell>
        </row>
        <row r="794">
          <cell r="B794" t="str">
            <v>10-22-7085</v>
          </cell>
          <cell r="C794" t="str">
            <v>MAC Pedicle Screw, Ø7.0x85 mm</v>
          </cell>
        </row>
        <row r="795">
          <cell r="B795" t="str">
            <v>10-22-7090</v>
          </cell>
          <cell r="C795" t="str">
            <v>MAC Pedicle Screw, Ø7.0x90 mm</v>
          </cell>
        </row>
        <row r="796">
          <cell r="B796" t="str">
            <v>10-22-7095</v>
          </cell>
          <cell r="C796" t="str">
            <v>MAC Pedicle Screw, Ø7.0x95 mm</v>
          </cell>
        </row>
        <row r="797">
          <cell r="B797" t="str">
            <v>10-22-75100</v>
          </cell>
          <cell r="C797" t="str">
            <v>MAC Pedicle Screw, Ø7.5x100 mm</v>
          </cell>
        </row>
        <row r="798">
          <cell r="B798" t="str">
            <v>10-22-7520</v>
          </cell>
          <cell r="C798" t="str">
            <v>MAC Pedicle Screw, Ø7.5x20 mm</v>
          </cell>
        </row>
        <row r="799">
          <cell r="B799" t="str">
            <v>10-22-7525</v>
          </cell>
          <cell r="C799" t="str">
            <v>MAC Pedicle Screw, Ø7.5x25 mm</v>
          </cell>
        </row>
        <row r="800">
          <cell r="B800" t="str">
            <v>10-22-7530</v>
          </cell>
          <cell r="C800" t="str">
            <v>MAC Pedicle Screw, Ø7.5x30 mm</v>
          </cell>
        </row>
        <row r="801">
          <cell r="B801" t="str">
            <v>10-22-8520</v>
          </cell>
          <cell r="C801" t="str">
            <v>MAC Pedicle Screw, Ø8.5x20 mm</v>
          </cell>
        </row>
        <row r="802">
          <cell r="B802" t="str">
            <v>10-22-7540</v>
          </cell>
          <cell r="C802" t="str">
            <v>MAC Pedicle Screw, Ø7.5x40 mm</v>
          </cell>
        </row>
        <row r="803">
          <cell r="B803" t="str">
            <v>10-22-8525</v>
          </cell>
          <cell r="C803" t="str">
            <v>MAC Pedicle Screw, Ø8.5x25 mm</v>
          </cell>
        </row>
        <row r="804">
          <cell r="B804" t="str">
            <v>10-22-8530</v>
          </cell>
          <cell r="C804" t="str">
            <v>MAC Pedicle Screw, Ø8.5x30 mm</v>
          </cell>
        </row>
        <row r="805">
          <cell r="B805" t="str">
            <v>10-22-8535</v>
          </cell>
          <cell r="C805" t="str">
            <v>MAC Pedicle Screw, Ø8.5x35 mm</v>
          </cell>
        </row>
        <row r="806">
          <cell r="B806" t="str">
            <v>10-22-85120</v>
          </cell>
          <cell r="C806" t="str">
            <v>MAC Pedicle Screw, Ø8.5x120 mm</v>
          </cell>
        </row>
        <row r="807">
          <cell r="B807" t="str">
            <v>10-22-8575</v>
          </cell>
          <cell r="C807" t="str">
            <v>MAC Pedicle Screw, Ø8.5x75 mm</v>
          </cell>
        </row>
        <row r="808">
          <cell r="B808" t="str">
            <v>10-22-8580</v>
          </cell>
          <cell r="C808" t="str">
            <v>MAC Pedicle Screw, Ø8.5x80 mm</v>
          </cell>
        </row>
        <row r="809">
          <cell r="B809" t="str">
            <v>10-22-8540</v>
          </cell>
          <cell r="C809" t="str">
            <v>MAC Pedicle Screw, Ø8.5x40 mm</v>
          </cell>
        </row>
        <row r="810">
          <cell r="B810" t="str">
            <v>10-22-8545</v>
          </cell>
          <cell r="C810" t="str">
            <v>MAC Pedicle Screw, Ø8.5x45 mm</v>
          </cell>
        </row>
        <row r="811">
          <cell r="B811" t="str">
            <v>10-22-8550</v>
          </cell>
          <cell r="C811" t="str">
            <v>MAC Pedicle Screw, Ø8.5x50 mm</v>
          </cell>
        </row>
        <row r="812">
          <cell r="B812" t="str">
            <v>10-22-8555</v>
          </cell>
          <cell r="C812" t="str">
            <v>MAC Pedicle Screw, Ø8.5x55 mm</v>
          </cell>
        </row>
        <row r="813">
          <cell r="B813" t="str">
            <v>10-22-8560</v>
          </cell>
          <cell r="C813" t="str">
            <v>MAC Pedicle Screw, Ø8.5x60 mm</v>
          </cell>
        </row>
        <row r="814">
          <cell r="B814" t="str">
            <v>10-22-8565</v>
          </cell>
          <cell r="C814" t="str">
            <v>MAC Pedicle Screw, Ø8.5x65 mm</v>
          </cell>
        </row>
        <row r="815">
          <cell r="B815" t="str">
            <v>10-22-8570</v>
          </cell>
          <cell r="C815" t="str">
            <v>MAC Pedicle Screw, Ø8.5x70 mm</v>
          </cell>
        </row>
        <row r="816">
          <cell r="B816" t="str">
            <v>10-22-8585</v>
          </cell>
          <cell r="C816" t="str">
            <v>MAC Pedicle Screw, Ø8.5x85 mm</v>
          </cell>
        </row>
        <row r="817">
          <cell r="B817" t="str">
            <v>10-22-8590</v>
          </cell>
          <cell r="C817" t="str">
            <v>MAC Pedicle Screw, Ø8.5x90 mm</v>
          </cell>
        </row>
        <row r="818">
          <cell r="B818" t="str">
            <v>10-22-8595</v>
          </cell>
          <cell r="C818" t="str">
            <v>MAC Pedicle Screw, Ø8.5x95 mm</v>
          </cell>
        </row>
        <row r="819">
          <cell r="B819" t="str">
            <v>10-22-90100</v>
          </cell>
          <cell r="C819" t="str">
            <v>MAC Pedicle Screw, Ø9.0x100 mm</v>
          </cell>
        </row>
        <row r="820">
          <cell r="B820" t="str">
            <v>10-22-90105</v>
          </cell>
          <cell r="C820" t="str">
            <v>MAC Pedicle Screw, Ø9.0x105 mm</v>
          </cell>
        </row>
        <row r="821">
          <cell r="B821" t="str">
            <v>10-22-90110</v>
          </cell>
          <cell r="C821" t="str">
            <v>MAC Pedicle Screw, Ø9.0x110 mm</v>
          </cell>
        </row>
        <row r="822">
          <cell r="B822" t="str">
            <v>10-22-90115</v>
          </cell>
          <cell r="C822" t="str">
            <v>MAC Pedicle Screw, Ø9.0x115 mm</v>
          </cell>
        </row>
        <row r="823">
          <cell r="B823" t="str">
            <v>10-22-90120</v>
          </cell>
          <cell r="C823" t="str">
            <v>MAC Pedicle Screw, Ø9.0x120 mm</v>
          </cell>
        </row>
        <row r="824">
          <cell r="B824" t="str">
            <v>10-22-9020</v>
          </cell>
          <cell r="C824" t="str">
            <v>MAC Pedicle Screw, Ø9.0x20 mm</v>
          </cell>
        </row>
        <row r="825">
          <cell r="B825" t="str">
            <v>10-22-9025</v>
          </cell>
          <cell r="C825" t="str">
            <v>MAC Pedicle Screw, Ø9.0x25 mm</v>
          </cell>
        </row>
        <row r="826">
          <cell r="B826" t="str">
            <v>10-22-9030</v>
          </cell>
          <cell r="C826" t="str">
            <v>MAC Pedicle Screw, Ø9.0x30 mm</v>
          </cell>
        </row>
        <row r="827">
          <cell r="B827" t="str">
            <v>10-22-9040</v>
          </cell>
          <cell r="C827" t="str">
            <v>MAC Pedicle Screw, Ø9.0x40 mm</v>
          </cell>
        </row>
        <row r="828">
          <cell r="B828" t="str">
            <v>10-22-9045</v>
          </cell>
          <cell r="C828" t="str">
            <v>MAC Pedicle Screw, Ø9.0x45 mm</v>
          </cell>
        </row>
        <row r="829">
          <cell r="B829" t="str">
            <v>10-22-9050</v>
          </cell>
          <cell r="C829" t="str">
            <v>MAC Pedicle Screw, Ø9.0x50 mm</v>
          </cell>
        </row>
        <row r="830">
          <cell r="B830" t="str">
            <v>10-22-9070</v>
          </cell>
          <cell r="C830" t="str">
            <v>MAC Pedicle Screw, Ø9.0x70 mm</v>
          </cell>
        </row>
        <row r="831">
          <cell r="B831" t="str">
            <v>10-22-9075</v>
          </cell>
          <cell r="C831" t="str">
            <v>MAC Pedicle Screw, Ø9.0x75 mm</v>
          </cell>
        </row>
        <row r="832">
          <cell r="B832" t="str">
            <v>10-22-9080</v>
          </cell>
          <cell r="C832" t="str">
            <v>MAC Pedicle Screw, Ø9.0x80 mm</v>
          </cell>
        </row>
        <row r="833">
          <cell r="B833" t="str">
            <v>10-22-9085</v>
          </cell>
          <cell r="C833" t="str">
            <v>MAC Pedicle Screw, Ø9.0x85 mm</v>
          </cell>
        </row>
        <row r="834">
          <cell r="B834" t="str">
            <v>10-22-9090</v>
          </cell>
          <cell r="C834" t="str">
            <v>MAC Pedicle Screw, Ø9.0x90 mm</v>
          </cell>
        </row>
        <row r="835">
          <cell r="B835" t="str">
            <v>10-22-9095</v>
          </cell>
          <cell r="C835" t="str">
            <v>MAC Pedicle Screw, Ø9.0x95 mm</v>
          </cell>
        </row>
        <row r="836">
          <cell r="B836" t="str">
            <v>10-22-95100</v>
          </cell>
          <cell r="C836" t="str">
            <v>MAC Pedicle Screw, Ø9.5x100 mm</v>
          </cell>
        </row>
        <row r="837">
          <cell r="B837" t="str">
            <v>10-22-9055</v>
          </cell>
          <cell r="C837" t="str">
            <v>MAC Pedicle Screw, Ø9.0x55 mm</v>
          </cell>
        </row>
        <row r="838">
          <cell r="B838" t="str">
            <v>10-22-9060</v>
          </cell>
          <cell r="C838" t="str">
            <v>MAC Pedicle Screw, Ø9.0x60 mm</v>
          </cell>
        </row>
        <row r="839">
          <cell r="B839" t="str">
            <v>10-22-9065</v>
          </cell>
          <cell r="C839" t="str">
            <v>MAC Pedicle Screw, Ø9.0x65 mm</v>
          </cell>
        </row>
        <row r="840">
          <cell r="B840" t="str">
            <v>10-22-9540</v>
          </cell>
          <cell r="C840" t="str">
            <v>MAC Pedicle Screw, Ø9.5x40 mm</v>
          </cell>
        </row>
        <row r="841">
          <cell r="B841" t="str">
            <v>10-22-9545</v>
          </cell>
          <cell r="C841" t="str">
            <v>MAC Pedicle Screw, Ø9.5x45 mm</v>
          </cell>
        </row>
        <row r="842">
          <cell r="B842" t="str">
            <v>10-22-9550</v>
          </cell>
          <cell r="C842" t="str">
            <v>MAC Pedicle Screw, Ø9.5x50 mm</v>
          </cell>
        </row>
        <row r="843">
          <cell r="B843" t="str">
            <v>10-22-9555</v>
          </cell>
          <cell r="C843" t="str">
            <v>MAC Pedicle Screw, Ø9.5x55 mm</v>
          </cell>
        </row>
        <row r="844">
          <cell r="B844" t="str">
            <v>10-22-9560</v>
          </cell>
          <cell r="C844" t="str">
            <v>MAC Pedicle Screw, Ø9.5x60 mm</v>
          </cell>
        </row>
        <row r="845">
          <cell r="B845" t="str">
            <v>10-22-9565</v>
          </cell>
          <cell r="C845" t="str">
            <v>MAC Pedicle Screw, Ø9.5x65 mm</v>
          </cell>
        </row>
        <row r="846">
          <cell r="B846" t="str">
            <v>10-22-9570</v>
          </cell>
          <cell r="C846" t="str">
            <v>MAC Pedicle Screw, Ø9.5x70 mm</v>
          </cell>
        </row>
        <row r="847">
          <cell r="B847" t="str">
            <v>10-22-9035</v>
          </cell>
          <cell r="C847" t="str">
            <v>MAC Pedicle Screw, Ø9.0x35 mm</v>
          </cell>
        </row>
        <row r="848">
          <cell r="B848" t="str">
            <v>10-22-9575</v>
          </cell>
          <cell r="C848" t="str">
            <v>MAC Pedicle Screw, Ø9.5x75 mm</v>
          </cell>
        </row>
        <row r="849">
          <cell r="B849" t="str">
            <v>10-22-9580</v>
          </cell>
          <cell r="C849" t="str">
            <v>MAC Pedicle Screw, Ø9.5x80 mm</v>
          </cell>
        </row>
        <row r="850">
          <cell r="B850" t="str">
            <v>10-22-9585</v>
          </cell>
          <cell r="C850" t="str">
            <v>MAC Pedicle Screw, Ø9.5x85 mm</v>
          </cell>
        </row>
        <row r="851">
          <cell r="B851" t="str">
            <v>10-22-9590</v>
          </cell>
          <cell r="C851" t="str">
            <v>MAC Pedicle Screw, Ø9.5x90 mm</v>
          </cell>
        </row>
        <row r="852">
          <cell r="B852" t="str">
            <v>10-22-PHMD</v>
          </cell>
          <cell r="C852" t="str">
            <v>Inertia, Pedicle Hook, Medium</v>
          </cell>
        </row>
        <row r="853">
          <cell r="B853" t="str">
            <v>10-22-PHSM</v>
          </cell>
          <cell r="C853" t="str">
            <v>Inertia, Pedicle Hook, Small</v>
          </cell>
        </row>
        <row r="854">
          <cell r="B854" t="str">
            <v>10-23-105100</v>
          </cell>
          <cell r="C854" t="str">
            <v>Inertia, MAC Screw Shank, Ø10.5x100 mm</v>
          </cell>
        </row>
        <row r="855">
          <cell r="B855" t="str">
            <v>10-23-8525</v>
          </cell>
          <cell r="C855" t="str">
            <v>Inertia, MAC Screw Shank, Ø8.5x25 mm</v>
          </cell>
        </row>
        <row r="856">
          <cell r="B856" t="str">
            <v>10-23-8535</v>
          </cell>
          <cell r="C856" t="str">
            <v>Inertia, MAC Screw Shank, Ø8.5x35 mm</v>
          </cell>
        </row>
        <row r="857">
          <cell r="B857" t="str">
            <v>10-23-8545</v>
          </cell>
          <cell r="C857" t="str">
            <v>Inertia, MAC Screw Shank, Ø8.5x45 mm</v>
          </cell>
        </row>
        <row r="858">
          <cell r="B858" t="str">
            <v>10-22-PHLG</v>
          </cell>
          <cell r="C858" t="str">
            <v>Inertia, Pedicle Hook, Large</v>
          </cell>
        </row>
        <row r="859">
          <cell r="B859" t="str">
            <v>10-23-105110</v>
          </cell>
          <cell r="C859" t="str">
            <v>Inertia, MAC Screw Shank, Ø10.5x110 mm</v>
          </cell>
        </row>
        <row r="860">
          <cell r="B860" t="str">
            <v>10-23-10540</v>
          </cell>
          <cell r="C860" t="str">
            <v>Inertia, MAC Screw Shank, Ø10.5x40 mm</v>
          </cell>
        </row>
        <row r="861">
          <cell r="B861" t="str">
            <v>10-23-10545</v>
          </cell>
          <cell r="C861" t="str">
            <v>Inertia, MAC Screw Shank, Ø10.5x45 mm</v>
          </cell>
        </row>
        <row r="862">
          <cell r="B862" t="str">
            <v>10-23-10550</v>
          </cell>
          <cell r="C862" t="str">
            <v>Inertia, MAC Screw Shank, Ø10.5x50 mm</v>
          </cell>
        </row>
        <row r="863">
          <cell r="B863" t="str">
            <v>10-23-10560</v>
          </cell>
          <cell r="C863" t="str">
            <v>Inertia, MAC Screw Shank, Ø10.5x60 mm</v>
          </cell>
        </row>
        <row r="864">
          <cell r="B864" t="str">
            <v>10-23-10570</v>
          </cell>
          <cell r="C864" t="str">
            <v>Inertia, MAC Screw Shank, Ø10.5x70 mm</v>
          </cell>
        </row>
        <row r="865">
          <cell r="B865" t="str">
            <v>10-23-10575</v>
          </cell>
          <cell r="C865" t="str">
            <v>Inertia, MAC Screw Shank, Ø10.5x75 mm</v>
          </cell>
        </row>
        <row r="866">
          <cell r="B866" t="str">
            <v>10-23-10580</v>
          </cell>
          <cell r="C866" t="str">
            <v>Inertia, MAC Screw Shank, Ø10.5x80 mm</v>
          </cell>
        </row>
        <row r="867">
          <cell r="B867" t="str">
            <v>10-23-10585</v>
          </cell>
          <cell r="C867" t="str">
            <v>Inertia, MAC Screw Shank, Ø10.5x85 mm</v>
          </cell>
        </row>
        <row r="868">
          <cell r="B868" t="str">
            <v>10-23-10590</v>
          </cell>
          <cell r="C868" t="str">
            <v>Inertia, MAC Screw Shank, Ø10.5x90 mm</v>
          </cell>
        </row>
        <row r="869">
          <cell r="B869" t="str">
            <v>10-23-85100</v>
          </cell>
          <cell r="C869" t="str">
            <v>Inertia, MAC Screw Shank, Ø8.5x100 mm</v>
          </cell>
        </row>
        <row r="870">
          <cell r="B870" t="str">
            <v>10-23-8520</v>
          </cell>
          <cell r="C870" t="str">
            <v>Inertia, MAC Screw Shank, Ø8.5x20 mm</v>
          </cell>
        </row>
        <row r="871">
          <cell r="B871" t="str">
            <v>10-23-8550</v>
          </cell>
          <cell r="C871" t="str">
            <v>Inertia, MAC Screw Shank, Ø8.5x50 mm</v>
          </cell>
        </row>
        <row r="872">
          <cell r="B872" t="str">
            <v>10-23-8555</v>
          </cell>
          <cell r="C872" t="str">
            <v>Inertia, MAC Screw Shank, Ø8.5x55 mm</v>
          </cell>
        </row>
        <row r="873">
          <cell r="B873" t="str">
            <v>10-23-8560</v>
          </cell>
          <cell r="C873" t="str">
            <v>Inertia, MAC Screw Shank, Ø8.5x60 mm</v>
          </cell>
        </row>
        <row r="874">
          <cell r="B874" t="str">
            <v>10-23-8540</v>
          </cell>
          <cell r="C874" t="str">
            <v>Inertia, MAC Screw Shank, Ø8.5x40 mm</v>
          </cell>
        </row>
        <row r="875">
          <cell r="B875" t="str">
            <v>10-23-8565</v>
          </cell>
          <cell r="C875" t="str">
            <v>Inertia, MAC Screw Shank, Ø8.5x65 mm</v>
          </cell>
        </row>
        <row r="876">
          <cell r="B876" t="str">
            <v>10-23-8570</v>
          </cell>
          <cell r="C876" t="str">
            <v>Inertia, MAC Screw Shank, Ø8.5x70 mm</v>
          </cell>
        </row>
        <row r="877">
          <cell r="B877" t="str">
            <v>10-23-8575</v>
          </cell>
          <cell r="C877" t="str">
            <v>Inertia, MAC Screw Shank, Ø8.5x75 mm</v>
          </cell>
        </row>
        <row r="878">
          <cell r="B878" t="str">
            <v>10-23-10555</v>
          </cell>
          <cell r="C878" t="str">
            <v>Inertia, MAC Screw Shank, Ø10.5x55 mm</v>
          </cell>
        </row>
        <row r="879">
          <cell r="B879" t="str">
            <v>10-23-9060</v>
          </cell>
          <cell r="C879" t="str">
            <v>Inertia, MAC Screw Shank, Ø9.0x60 mm</v>
          </cell>
        </row>
        <row r="880">
          <cell r="B880" t="str">
            <v>10-23-9075</v>
          </cell>
          <cell r="C880" t="str">
            <v>Inertia, MAC Screw Shank, Ø9.0x75 mm</v>
          </cell>
        </row>
        <row r="881">
          <cell r="B881" t="str">
            <v>10-23-95100</v>
          </cell>
          <cell r="C881" t="str">
            <v>Inertia, MAC Screw Shank, Ø9.5x100 mm</v>
          </cell>
        </row>
        <row r="882">
          <cell r="B882" t="str">
            <v>10-23-9545</v>
          </cell>
          <cell r="C882" t="str">
            <v>Inertia, MAC Screw Shank, Ø9.5x45 mm</v>
          </cell>
        </row>
        <row r="883">
          <cell r="B883" t="str">
            <v>10-23-8580</v>
          </cell>
          <cell r="C883" t="str">
            <v>Inertia, MAC Screw Shank, Ø8.5x80 mm</v>
          </cell>
        </row>
        <row r="884">
          <cell r="B884" t="str">
            <v>10-23-8530</v>
          </cell>
          <cell r="C884" t="str">
            <v>Inertia, MAC Screw Shank, Ø8.5x30 mm</v>
          </cell>
        </row>
        <row r="885">
          <cell r="B885" t="str">
            <v>10-23-8585</v>
          </cell>
          <cell r="C885" t="str">
            <v>Inertia, MAC Screw Shank, Ø8.5x85 mm</v>
          </cell>
        </row>
        <row r="886">
          <cell r="B886" t="str">
            <v>10-23-8590</v>
          </cell>
          <cell r="C886" t="str">
            <v>Inertia, MAC Screw Shank, Ø8.5x90 mm</v>
          </cell>
        </row>
        <row r="887">
          <cell r="B887" t="str">
            <v>10-23-9555</v>
          </cell>
          <cell r="C887" t="str">
            <v>Inertia, MAC Screw Shank, Ø9.5x55 mm</v>
          </cell>
        </row>
        <row r="888">
          <cell r="B888" t="str">
            <v>10-23-8595</v>
          </cell>
          <cell r="C888" t="str">
            <v>Inertia, MAC Screw Shank, Ø8.5x95 mm</v>
          </cell>
        </row>
        <row r="889">
          <cell r="B889" t="str">
            <v>10-23-90100</v>
          </cell>
          <cell r="C889" t="str">
            <v>Inertia, MAC Screw Shank, Ø9.0x100 mm</v>
          </cell>
        </row>
        <row r="890">
          <cell r="B890" t="str">
            <v>10-23-9035</v>
          </cell>
          <cell r="C890" t="str">
            <v>Inertia, MAC Screw Shank, Ø9.0x35 mm</v>
          </cell>
        </row>
        <row r="891">
          <cell r="B891" t="str">
            <v>10-23-9040</v>
          </cell>
          <cell r="C891" t="str">
            <v>Inertia, MAC Screw Shank, Ø9.0x40 mm</v>
          </cell>
        </row>
        <row r="892">
          <cell r="B892" t="str">
            <v>10-23-9045</v>
          </cell>
          <cell r="C892" t="str">
            <v>Inertia, MAC Screw Shank, Ø9.0x45 mm</v>
          </cell>
        </row>
        <row r="893">
          <cell r="B893" t="str">
            <v>10-23-9050</v>
          </cell>
          <cell r="C893" t="str">
            <v>Inertia, MAC Screw Shank, Ø9.0x50 mm</v>
          </cell>
        </row>
        <row r="894">
          <cell r="B894" t="str">
            <v>10-23-9055</v>
          </cell>
          <cell r="C894" t="str">
            <v>Inertia, MAC Screw Shank, Ø9.0x55 mm</v>
          </cell>
        </row>
        <row r="895">
          <cell r="B895" t="str">
            <v>10-23-PHMD</v>
          </cell>
          <cell r="C895" t="str">
            <v>Pedicle Hook, Md</v>
          </cell>
        </row>
        <row r="896">
          <cell r="B896" t="str">
            <v>10-23-9540</v>
          </cell>
          <cell r="C896" t="str">
            <v>Inertia, MAC Screw Shank, Ø9.5x40 mm</v>
          </cell>
        </row>
        <row r="897">
          <cell r="B897" t="str">
            <v>10-23-9550</v>
          </cell>
          <cell r="C897" t="str">
            <v>Inertia, MAC Screw Shank, Ø9.5x50 mm</v>
          </cell>
        </row>
        <row r="898">
          <cell r="B898" t="str">
            <v>10-23-9560</v>
          </cell>
          <cell r="C898" t="str">
            <v>Inertia, MAC Screw Shank, Ø9.5x60 mm</v>
          </cell>
        </row>
        <row r="899">
          <cell r="B899" t="str">
            <v>10-23-9565</v>
          </cell>
          <cell r="C899" t="str">
            <v>Inertia, MAC Screw Shank, Ø9.5x65 mm</v>
          </cell>
        </row>
        <row r="900">
          <cell r="B900" t="str">
            <v>10-23-9570</v>
          </cell>
          <cell r="C900" t="str">
            <v>Inertia, MAC Screw Shank, Ø9.5x70 mm</v>
          </cell>
        </row>
        <row r="901">
          <cell r="B901" t="str">
            <v>10-23-9575</v>
          </cell>
          <cell r="C901" t="str">
            <v>Inertia, MAC Screw Shank, Ø9.5x75 mm</v>
          </cell>
        </row>
        <row r="902">
          <cell r="B902" t="str">
            <v>10-23-9585</v>
          </cell>
          <cell r="C902" t="str">
            <v>Inertia, MAC Screw Shank, Ø9.5x85 mm</v>
          </cell>
        </row>
        <row r="903">
          <cell r="B903" t="str">
            <v>10-23-PHLG</v>
          </cell>
          <cell r="C903" t="str">
            <v>Pedicle Hook, Lg</v>
          </cell>
        </row>
        <row r="904">
          <cell r="B904" t="str">
            <v>10-24-LSLG</v>
          </cell>
          <cell r="C904" t="str">
            <v>Lamina Hook, Straight, Lg</v>
          </cell>
        </row>
        <row r="905">
          <cell r="B905" t="str">
            <v>10-23-PHSM</v>
          </cell>
          <cell r="C905" t="str">
            <v>Pedicle Hook, Sm</v>
          </cell>
        </row>
        <row r="906">
          <cell r="B906" t="str">
            <v>10-23-TLLG</v>
          </cell>
          <cell r="C906" t="str">
            <v>Transverse Hook, Left, Lg</v>
          </cell>
        </row>
        <row r="907">
          <cell r="B907" t="str">
            <v>10-24-LSSM</v>
          </cell>
          <cell r="C907" t="str">
            <v>Lamina Hook, Straight, Sm</v>
          </cell>
        </row>
        <row r="908">
          <cell r="B908" t="str">
            <v>10-23-TRMD</v>
          </cell>
          <cell r="C908" t="str">
            <v>Transverse Hook, Right, Md</v>
          </cell>
        </row>
        <row r="909">
          <cell r="B909" t="str">
            <v>10-24-LRLG</v>
          </cell>
          <cell r="C909" t="str">
            <v>Offset Lamina Hook, Right, Lg</v>
          </cell>
        </row>
        <row r="910">
          <cell r="B910" t="str">
            <v>10-23-TLMD</v>
          </cell>
          <cell r="C910" t="str">
            <v>Transverse Hook, Left, Md</v>
          </cell>
        </row>
        <row r="911">
          <cell r="B911" t="str">
            <v>10-23-9590</v>
          </cell>
          <cell r="C911" t="str">
            <v>Inertia, MAC Screw Shank, Ø9.5x90 mm</v>
          </cell>
        </row>
        <row r="912">
          <cell r="B912" t="str">
            <v>10-23-TLSM</v>
          </cell>
          <cell r="C912" t="str">
            <v>Transverse Hook, Left, Sm</v>
          </cell>
        </row>
        <row r="913">
          <cell r="B913" t="str">
            <v>10-23-TRLG</v>
          </cell>
          <cell r="C913" t="str">
            <v>Transverse Hook, Right, Lg</v>
          </cell>
        </row>
        <row r="914">
          <cell r="B914" t="str">
            <v>10-23-TRSM</v>
          </cell>
          <cell r="C914" t="str">
            <v>Transverse Hook, Right, Sm</v>
          </cell>
        </row>
        <row r="915">
          <cell r="B915" t="str">
            <v>10-23-9580</v>
          </cell>
          <cell r="C915" t="str">
            <v>Inertia, MAC Screw Shank, Ø9.5x80 mm</v>
          </cell>
        </row>
        <row r="916">
          <cell r="B916" t="str">
            <v>10-24-LLLG</v>
          </cell>
          <cell r="C916" t="str">
            <v>Offset Lamina Hook, Left, Lg</v>
          </cell>
        </row>
        <row r="917">
          <cell r="B917" t="str">
            <v>10-24-LLMD</v>
          </cell>
          <cell r="C917" t="str">
            <v>Offset Lamina Hook, Left, Md</v>
          </cell>
        </row>
        <row r="918">
          <cell r="B918" t="str">
            <v>10-24-LLSM</v>
          </cell>
          <cell r="C918" t="str">
            <v>Offset Lamina Hook, Left, Sm</v>
          </cell>
        </row>
        <row r="919">
          <cell r="B919" t="str">
            <v>10-26-WD5555</v>
          </cell>
          <cell r="C919" t="str">
            <v>Rod to Rod Connector, Wedding 5.5/5.5</v>
          </cell>
        </row>
        <row r="920">
          <cell r="B920" t="str">
            <v>10-24-LRSM</v>
          </cell>
          <cell r="C920" t="str">
            <v>Offset Lamina Hook, Right, Sm</v>
          </cell>
        </row>
        <row r="921">
          <cell r="B921" t="str">
            <v>10-28-CC2329</v>
          </cell>
          <cell r="C921" t="str">
            <v>CrossLynxx Adjustable Cross Connector, LP 23-29mm</v>
          </cell>
        </row>
        <row r="922">
          <cell r="B922" t="str">
            <v>10-24-LSMD</v>
          </cell>
          <cell r="C922" t="str">
            <v>Lamina Hook, Straight, Md</v>
          </cell>
        </row>
        <row r="923">
          <cell r="B923" t="str">
            <v>10-26-AL5555-02</v>
          </cell>
          <cell r="C923" t="str">
            <v>Inertia, 5.5/5.5 Rod to Rod Connector, Alt Open Wedding Band, Set Screw</v>
          </cell>
        </row>
        <row r="924">
          <cell r="B924" t="str">
            <v>10-25-C30</v>
          </cell>
          <cell r="C924" t="str">
            <v>Offset Connector, 5.5/5.5, 30 mm</v>
          </cell>
        </row>
        <row r="925">
          <cell r="B925" t="str">
            <v>10-25-C35</v>
          </cell>
          <cell r="C925" t="str">
            <v>Offset Connector, 5.5/5.5, 35 mm</v>
          </cell>
        </row>
        <row r="926">
          <cell r="B926" t="str">
            <v>10-2-456</v>
          </cell>
          <cell r="C926" t="str">
            <v>Inertia, Polyaxial Screw Housing, Single Lead, Version 2</v>
          </cell>
        </row>
        <row r="927">
          <cell r="B927" t="str">
            <v>10-28-CC2939</v>
          </cell>
          <cell r="C927" t="str">
            <v>CrossLynxx Adjustable Cross Connector, LP 29-39mm</v>
          </cell>
        </row>
        <row r="928">
          <cell r="B928" t="str">
            <v>10-25-C40</v>
          </cell>
          <cell r="C928" t="str">
            <v>Offset Connector, 5.5/5.5, 40 mm</v>
          </cell>
        </row>
        <row r="929">
          <cell r="B929" t="str">
            <v>10-25-C45</v>
          </cell>
          <cell r="C929" t="str">
            <v>Offset Connector, 5.5/5.5, 45 mm</v>
          </cell>
        </row>
        <row r="930">
          <cell r="B930" t="str">
            <v>10-28-CC3944</v>
          </cell>
          <cell r="C930" t="str">
            <v>CrossLynxx Adjustable Cross Connector, 39-44 mm</v>
          </cell>
        </row>
        <row r="931">
          <cell r="B931" t="str">
            <v>10-24-LRMD</v>
          </cell>
          <cell r="C931" t="str">
            <v>Offset Lamina Hook, Right, Md</v>
          </cell>
        </row>
        <row r="932">
          <cell r="B932" t="str">
            <v>10-25-C60</v>
          </cell>
          <cell r="C932" t="str">
            <v>Offset Connector, 5.5/5.5, 60 mm</v>
          </cell>
        </row>
        <row r="933">
          <cell r="B933" t="str">
            <v>10-26-AL5555</v>
          </cell>
          <cell r="C933" t="str">
            <v>5.5/5.5 Rod to Rod Connector, Alt Open</v>
          </cell>
        </row>
        <row r="934">
          <cell r="B934" t="str">
            <v>10-26-AL5555-01</v>
          </cell>
          <cell r="C934" t="str">
            <v>Inertia, 5.5/5.5 Rod to Rod Connector, Alt Open Wedding Band, Base</v>
          </cell>
        </row>
        <row r="935">
          <cell r="B935" t="str">
            <v>10-26-CS5555</v>
          </cell>
          <cell r="C935" t="str">
            <v>Inertia, 5.5/5.5 Connector, Clamshell</v>
          </cell>
        </row>
        <row r="936">
          <cell r="B936" t="str">
            <v>10-26-CS5555-03</v>
          </cell>
          <cell r="C936" t="str">
            <v>Inertia, 5.5/5.5 Rod to Rod Connector, Clamshell, Set Screw</v>
          </cell>
        </row>
        <row r="937">
          <cell r="B937" t="str">
            <v>10-26-DW</v>
          </cell>
          <cell r="C937" t="str">
            <v>Rod to Rod, Double Open Wedding 5.5/5.5</v>
          </cell>
        </row>
        <row r="938">
          <cell r="B938" t="str">
            <v>10-28-CC4250</v>
          </cell>
          <cell r="C938" t="str">
            <v>CrossLynxx Adjustable Cross Connector, 42-50 mm</v>
          </cell>
        </row>
        <row r="939">
          <cell r="B939" t="str">
            <v>10-26-CS5555-01</v>
          </cell>
          <cell r="C939" t="str">
            <v>Inertia, 5.5/5.5 Rod to Rod Connector, Clamshell, Bottom</v>
          </cell>
        </row>
        <row r="940">
          <cell r="B940" t="str">
            <v>10-26-DW65</v>
          </cell>
          <cell r="C940" t="str">
            <v>Rod to Rod Connector, Double Open Wedding 6.5/5.5</v>
          </cell>
        </row>
        <row r="941">
          <cell r="B941" t="str">
            <v>10-28-CC4964</v>
          </cell>
          <cell r="C941" t="str">
            <v>CrossLynxx Adjustable Cross Connector, 49-64 mm</v>
          </cell>
        </row>
        <row r="942">
          <cell r="B942" t="str">
            <v>10-25-C25</v>
          </cell>
          <cell r="C942" t="str">
            <v>Offset Connector, 5.5/5.5, 25 mm</v>
          </cell>
        </row>
        <row r="943">
          <cell r="B943" t="str">
            <v>10-28-CC2939-01</v>
          </cell>
          <cell r="C943" t="str">
            <v>CrossLynxx Adjustable Cross Connector, LP Main Arm, 29-39mm</v>
          </cell>
        </row>
        <row r="944">
          <cell r="B944" t="str">
            <v>10-26-EE5555</v>
          </cell>
          <cell r="C944" t="str">
            <v>Rod to Rod Connector, Inline 5.5/5.5</v>
          </cell>
        </row>
        <row r="945">
          <cell r="B945" t="str">
            <v>10-26-EE5555-01</v>
          </cell>
          <cell r="C945" t="str">
            <v>Inertia, 5.5/5.5 Rod to Rod Connector, Inline, Base</v>
          </cell>
        </row>
        <row r="946">
          <cell r="B946" t="str">
            <v>10-26-CS5555-02</v>
          </cell>
          <cell r="C946" t="str">
            <v>Inertia, 5.5/5.5 Rod to Rod Connector, Clamshell, Top</v>
          </cell>
        </row>
        <row r="947">
          <cell r="B947" t="str">
            <v>10-28-CC2329-01</v>
          </cell>
          <cell r="C947" t="str">
            <v>CrossLynxx Adjustable Cross Connector, LP Main Arm, 23-29mm</v>
          </cell>
        </row>
        <row r="948">
          <cell r="B948" t="str">
            <v>10-28-CC3944-03</v>
          </cell>
          <cell r="C948" t="str">
            <v>Inertia, Adjustable Cross Connector, Swaged Cap</v>
          </cell>
        </row>
        <row r="949">
          <cell r="B949" t="str">
            <v>10-28-CC3944-04</v>
          </cell>
          <cell r="C949" t="str">
            <v>Inertia, Adjustable Cross Connector, Center Set Screw</v>
          </cell>
        </row>
        <row r="950">
          <cell r="B950" t="str">
            <v>10-28-CC3944-05</v>
          </cell>
          <cell r="C950" t="str">
            <v>Inertia, Adjustable Cross Connector, Side Set Screw</v>
          </cell>
        </row>
        <row r="951">
          <cell r="B951" t="str">
            <v>10-28-CC2329-02</v>
          </cell>
          <cell r="C951" t="str">
            <v>CrossLynxx Adjustable Cross Connector, LP Cylinder Arm, 23-29mm</v>
          </cell>
        </row>
        <row r="952">
          <cell r="B952" t="str">
            <v>10-28-CC2639</v>
          </cell>
          <cell r="C952" t="str">
            <v>CrossLynxx Adjustable Cross Connector, 26-39 mm</v>
          </cell>
        </row>
        <row r="953">
          <cell r="B953" t="str">
            <v>10-28-CC3944-06</v>
          </cell>
          <cell r="C953" t="str">
            <v>Inertia, Adjustable Cross Connector, Laser Weld Cap</v>
          </cell>
        </row>
        <row r="954">
          <cell r="B954" t="str">
            <v>10-28-CC3944-07</v>
          </cell>
          <cell r="C954" t="str">
            <v>Inertia, Adjustable Cross Connector, Pin</v>
          </cell>
        </row>
        <row r="955">
          <cell r="B955" t="str">
            <v>10-26-DM5555-01</v>
          </cell>
          <cell r="C955" t="str">
            <v>Rod to Rod Connector, Domino Base</v>
          </cell>
        </row>
        <row r="956">
          <cell r="B956" t="str">
            <v>10-28-CC2639-01</v>
          </cell>
          <cell r="C956" t="str">
            <v>Inertia, Adjustable Cross Connector, 26-39, Main Arm</v>
          </cell>
        </row>
        <row r="957">
          <cell r="B957" t="str">
            <v>10-28-CC2639-02</v>
          </cell>
          <cell r="C957" t="str">
            <v>Inertia, Adjustable Cross Connector, 26-39, Cylinder Arm</v>
          </cell>
        </row>
        <row r="958">
          <cell r="B958" t="str">
            <v>10-28-CC2939-02</v>
          </cell>
          <cell r="C958" t="str">
            <v>CrossLynxx Adjustable Cross Connector, LP Cylinder Arm, 29-39mm</v>
          </cell>
        </row>
        <row r="959">
          <cell r="B959" t="str">
            <v>10-28-CC3944-01</v>
          </cell>
          <cell r="C959" t="str">
            <v>Inertia, Adjustable Cross Connector, 39-44, Main Arm</v>
          </cell>
        </row>
        <row r="960">
          <cell r="B960" t="str">
            <v>10-26-SW</v>
          </cell>
          <cell r="C960" t="str">
            <v>Rod to Rod Connector, Open Wedding 5.5/5.5</v>
          </cell>
        </row>
        <row r="961">
          <cell r="B961" t="str">
            <v>10-26-WD5555-01</v>
          </cell>
          <cell r="C961" t="str">
            <v>Inertia, 5.5/5.5 Rod to Rod Connector, Wedding Band, Base</v>
          </cell>
        </row>
        <row r="962">
          <cell r="B962" t="str">
            <v>10-26-DM5555</v>
          </cell>
          <cell r="C962" t="str">
            <v>Rod to Rod Connector, Domino 5.5/5.5</v>
          </cell>
        </row>
        <row r="963">
          <cell r="B963" t="str">
            <v>10-28-CC3944-02</v>
          </cell>
          <cell r="C963" t="str">
            <v>Inertia, Adjustable Cross Connector, 39-44, Cylinder Arm</v>
          </cell>
        </row>
        <row r="964">
          <cell r="B964" t="str">
            <v>10-3-002</v>
          </cell>
          <cell r="C964" t="str">
            <v>Inertia, Polyaxial Screw, Insert Cap, Friction Fit</v>
          </cell>
        </row>
        <row r="965">
          <cell r="B965" t="str">
            <v>10-3-020</v>
          </cell>
          <cell r="C965" t="str">
            <v>Inertia, MAC Revision Cap</v>
          </cell>
        </row>
        <row r="966">
          <cell r="B966" t="str">
            <v>10-30-5525</v>
          </cell>
          <cell r="C966" t="str">
            <v>Monoaxial Screw, Ø5.5x25 mm</v>
          </cell>
        </row>
        <row r="967">
          <cell r="B967" t="str">
            <v>10-30-5530</v>
          </cell>
          <cell r="C967" t="str">
            <v>Monoaxial Screw, Ø5.5x30 mm</v>
          </cell>
        </row>
        <row r="968">
          <cell r="B968" t="str">
            <v>10-30-5540</v>
          </cell>
          <cell r="C968" t="str">
            <v>Monoaxial Screw, Ø5.5x40 mm</v>
          </cell>
        </row>
        <row r="969">
          <cell r="B969" t="str">
            <v>10-28-CC4250-01</v>
          </cell>
          <cell r="C969" t="str">
            <v>Inertia, Adjustable Cross Connector, 42-50, Main Arm</v>
          </cell>
        </row>
        <row r="970">
          <cell r="B970" t="str">
            <v>10-28-CC4250-02</v>
          </cell>
          <cell r="C970" t="str">
            <v>Inertia, Adjustable Cross Connector, 42-50, Cylinder Arm</v>
          </cell>
        </row>
        <row r="971">
          <cell r="B971" t="str">
            <v>10-28-CC4964-01</v>
          </cell>
          <cell r="C971" t="str">
            <v>Inertia, Adjustable Cross Connector, 49-64, Main Arm</v>
          </cell>
        </row>
        <row r="972">
          <cell r="B972" t="str">
            <v>10-28-CC4964-02</v>
          </cell>
          <cell r="C972" t="str">
            <v>Inertia, Adjustable Cross Connector, 49-64, Cylinder Arm</v>
          </cell>
        </row>
        <row r="973">
          <cell r="B973" t="str">
            <v>10-30-5550</v>
          </cell>
          <cell r="C973" t="str">
            <v>Monoaxial Screw, Ø5.5x50 mm</v>
          </cell>
        </row>
        <row r="974">
          <cell r="B974" t="str">
            <v>10-28-CC6494</v>
          </cell>
          <cell r="C974" t="str">
            <v>CrossLynxx Adjustable Cross Connector, 64-94 mm</v>
          </cell>
        </row>
        <row r="975">
          <cell r="B975" t="str">
            <v>10-28-CC6494-01</v>
          </cell>
          <cell r="C975" t="str">
            <v>Inertia, Adjustable Cross Connector, 64-94, Main Arm</v>
          </cell>
        </row>
        <row r="976">
          <cell r="B976" t="str">
            <v>102H4008</v>
          </cell>
          <cell r="C976" t="str">
            <v>Lateral, 18Wx40Lx8H, 0°</v>
          </cell>
        </row>
        <row r="977">
          <cell r="B977" t="str">
            <v>10-30-6555</v>
          </cell>
          <cell r="C977" t="str">
            <v>Monoaxial Screw, Ø6.5x55 mm</v>
          </cell>
        </row>
        <row r="978">
          <cell r="B978" t="str">
            <v>10-30-7535</v>
          </cell>
          <cell r="C978" t="str">
            <v>Monoaxial Screw, Ø7.5x35 mm</v>
          </cell>
        </row>
        <row r="979">
          <cell r="B979" t="str">
            <v>10-30-5535</v>
          </cell>
          <cell r="C979" t="str">
            <v>Monoaxial Screw, Ø5.5x35 mm</v>
          </cell>
        </row>
        <row r="980">
          <cell r="B980" t="str">
            <v>10-30-8570</v>
          </cell>
          <cell r="C980" t="str">
            <v>Monoaxial Screw, Ø8.5x70 mm</v>
          </cell>
        </row>
        <row r="981">
          <cell r="B981" t="str">
            <v>10-30-5545</v>
          </cell>
          <cell r="C981" t="str">
            <v>Monoaxial Screw, Ø5.5x45 mm</v>
          </cell>
        </row>
        <row r="982">
          <cell r="B982" t="str">
            <v>10-30-6535</v>
          </cell>
          <cell r="C982" t="str">
            <v>Monoaxial Screw, Ø6.5x35 mm</v>
          </cell>
        </row>
        <row r="983">
          <cell r="B983" t="str">
            <v>10-30-6545</v>
          </cell>
          <cell r="C983" t="str">
            <v>Monoaxial Screw, Ø6.5x45 mm</v>
          </cell>
        </row>
        <row r="984">
          <cell r="B984" t="str">
            <v>10-3-001</v>
          </cell>
          <cell r="C984" t="str">
            <v>Inertia, Polyaxial Screw, Insert Cap, Revision</v>
          </cell>
        </row>
        <row r="985">
          <cell r="B985" t="str">
            <v>10-35-6740</v>
          </cell>
          <cell r="C985" t="str">
            <v>ONE-SHOT® Pedicle Screw, Reduction, Ø6.75x40 mm</v>
          </cell>
        </row>
        <row r="986">
          <cell r="B986" t="str">
            <v>10-3-050</v>
          </cell>
          <cell r="C986" t="str">
            <v>MAC Cap</v>
          </cell>
        </row>
        <row r="987">
          <cell r="B987" t="str">
            <v>10-30-8590</v>
          </cell>
          <cell r="C987" t="str">
            <v>Monoaxial Screw, Ø8.5x90 mm</v>
          </cell>
        </row>
        <row r="988">
          <cell r="B988" t="str">
            <v>10-30-5555</v>
          </cell>
          <cell r="C988" t="str">
            <v>Monoaxial Screw, Ø5.5x55 mm</v>
          </cell>
        </row>
        <row r="989">
          <cell r="B989" t="str">
            <v>10-35-5545</v>
          </cell>
          <cell r="C989" t="str">
            <v>ONE-SHOT® Pedicle Screw, Reduction, Ø5.5x45 mm</v>
          </cell>
        </row>
        <row r="990">
          <cell r="B990" t="str">
            <v>10-30-6530</v>
          </cell>
          <cell r="C990" t="str">
            <v>Monoaxial Screw, Ø6.5x30 mm</v>
          </cell>
        </row>
        <row r="991">
          <cell r="B991" t="str">
            <v>10-28-CC6494-02</v>
          </cell>
          <cell r="C991" t="str">
            <v>Inertia, Adjustable Cross Connector, 64-94, Cylinder Arm</v>
          </cell>
        </row>
        <row r="992">
          <cell r="B992" t="str">
            <v>10-3-000</v>
          </cell>
          <cell r="C992" t="str">
            <v>Insert Cap, Standard</v>
          </cell>
        </row>
        <row r="993">
          <cell r="B993" t="str">
            <v>10-36-55100</v>
          </cell>
          <cell r="C993" t="str">
            <v>Prebent Rod, Line, Ø5.5x100 mm</v>
          </cell>
        </row>
        <row r="994">
          <cell r="B994" t="str">
            <v>10-36-55110</v>
          </cell>
          <cell r="C994" t="str">
            <v>Prebent Rod, Line, Ø5.5x110 mm</v>
          </cell>
        </row>
        <row r="995">
          <cell r="B995" t="str">
            <v>10-35-6745</v>
          </cell>
          <cell r="C995" t="str">
            <v>ONE-SHOT® Pedicle Screw, Reduction, Ø6.75x45 mm</v>
          </cell>
        </row>
        <row r="996">
          <cell r="B996" t="str">
            <v>10-35-6750</v>
          </cell>
          <cell r="C996" t="str">
            <v>ONE-SHOT® Pedicle Screw, Reduction, Ø6.75x50 mm</v>
          </cell>
        </row>
        <row r="997">
          <cell r="B997" t="str">
            <v>10-30-7555</v>
          </cell>
          <cell r="C997" t="str">
            <v>Monoaxial Screw, Ø7.5x55 mm</v>
          </cell>
        </row>
        <row r="998">
          <cell r="B998" t="str">
            <v>10-35-7040</v>
          </cell>
          <cell r="C998" t="str">
            <v>ONE-SHOT® Pedicle Screw, Reduction, Ø7.0x40 mm</v>
          </cell>
        </row>
        <row r="999">
          <cell r="B999" t="str">
            <v>10-30-8580</v>
          </cell>
          <cell r="C999" t="str">
            <v>Monoaxial Screw, Ø8.5x80 mm</v>
          </cell>
        </row>
        <row r="1000">
          <cell r="B1000" t="str">
            <v>10-35-7045</v>
          </cell>
          <cell r="C1000" t="str">
            <v>ONE-SHOT® Pedicle Screw, Reduction, Ø7.0x45 mm</v>
          </cell>
        </row>
        <row r="1001">
          <cell r="B1001" t="str">
            <v>10-3-095</v>
          </cell>
          <cell r="C1001" t="str">
            <v>MAC 95105, Cap</v>
          </cell>
        </row>
        <row r="1002">
          <cell r="B1002" t="str">
            <v>10-30-6540</v>
          </cell>
          <cell r="C1002" t="str">
            <v>Monoaxial Screw, Ø6.5x40 mm</v>
          </cell>
        </row>
        <row r="1003">
          <cell r="B1003" t="str">
            <v>10-35-6545</v>
          </cell>
          <cell r="C1003" t="str">
            <v>ONE-SHOT® Pedicle Screw, Reduction, Ø6.5x45 mm</v>
          </cell>
        </row>
        <row r="1004">
          <cell r="B1004" t="str">
            <v>10-36-5535</v>
          </cell>
          <cell r="C1004" t="str">
            <v>Prebent Rod, Line, Ø5.5x35 mm</v>
          </cell>
        </row>
        <row r="1005">
          <cell r="B1005" t="str">
            <v>10-36-5550</v>
          </cell>
          <cell r="C1005" t="str">
            <v>Prebent Rod, Line, Ø5.5x50 mm</v>
          </cell>
        </row>
        <row r="1006">
          <cell r="B1006" t="str">
            <v>10-30-7545</v>
          </cell>
          <cell r="C1006" t="str">
            <v>Monoaxial Screw, Ø7.5x45 mm</v>
          </cell>
        </row>
        <row r="1007">
          <cell r="B1007" t="str">
            <v>10-36-55120</v>
          </cell>
          <cell r="C1007" t="str">
            <v>Prebent Rod, Line, Ø5.5x120 mm</v>
          </cell>
        </row>
        <row r="1008">
          <cell r="B1008" t="str">
            <v>10-36-55130</v>
          </cell>
          <cell r="C1008" t="str">
            <v>Prebent Rod, Line, Ø5.5x130 mm</v>
          </cell>
        </row>
        <row r="1009">
          <cell r="B1009" t="str">
            <v>10-35-7050</v>
          </cell>
          <cell r="C1009" t="str">
            <v>ONE-SHOT® Pedicle Screw, Reduction, Ø7.0x50 mm</v>
          </cell>
        </row>
        <row r="1010">
          <cell r="B1010" t="str">
            <v>10-35-7545</v>
          </cell>
          <cell r="C1010" t="str">
            <v>ONE-SHOT® Pedicle Screw, Reduction, Ø7.5x45 mm</v>
          </cell>
        </row>
        <row r="1011">
          <cell r="B1011" t="str">
            <v>10-36-5530</v>
          </cell>
          <cell r="C1011" t="str">
            <v>Prebent Rod, Line, Ø5.5x30 mm</v>
          </cell>
        </row>
        <row r="1012">
          <cell r="B1012" t="str">
            <v>10-36-55105</v>
          </cell>
          <cell r="C1012" t="str">
            <v>Prebent Rod, Line, Ø5.5x105 mm</v>
          </cell>
        </row>
        <row r="1013">
          <cell r="B1013" t="str">
            <v>10-36-5540</v>
          </cell>
          <cell r="C1013" t="str">
            <v>Prebent Rod, Line, Ø5.5x40 mm</v>
          </cell>
        </row>
        <row r="1014">
          <cell r="B1014" t="str">
            <v>10-36-5545</v>
          </cell>
          <cell r="C1014" t="str">
            <v>Prebent Rod, Line, Ø5.5x45 mm</v>
          </cell>
        </row>
        <row r="1015">
          <cell r="B1015" t="str">
            <v>10-30-7550</v>
          </cell>
          <cell r="C1015" t="str">
            <v>Monoaxial Screw, Ø7.5x50 mm</v>
          </cell>
        </row>
        <row r="1016">
          <cell r="B1016" t="str">
            <v>10-36-5555</v>
          </cell>
          <cell r="C1016" t="str">
            <v>Prebent Rod, Line, Ø5.5x55 mm</v>
          </cell>
        </row>
        <row r="1017">
          <cell r="B1017" t="str">
            <v>10-36-5560</v>
          </cell>
          <cell r="C1017" t="str">
            <v>Prebent Rod, Line, Ø5.5x60 mm</v>
          </cell>
        </row>
        <row r="1018">
          <cell r="B1018" t="str">
            <v>10-36-5570</v>
          </cell>
          <cell r="C1018" t="str">
            <v>Prebent Rod, Line, Ø5.5x70 mm</v>
          </cell>
        </row>
        <row r="1019">
          <cell r="B1019" t="str">
            <v>10-36-55140</v>
          </cell>
          <cell r="C1019" t="str">
            <v>Prebent Rod, Line, Ø5.5x140 mm</v>
          </cell>
        </row>
        <row r="1020">
          <cell r="B1020" t="str">
            <v>10-36-55150</v>
          </cell>
          <cell r="C1020" t="str">
            <v>Prebent Rod, Line, Ø5.5x150 mm</v>
          </cell>
        </row>
        <row r="1021">
          <cell r="B1021" t="str">
            <v>10-36-5525</v>
          </cell>
          <cell r="C1021" t="str">
            <v>Prebent Rod, Line, Ø5.5x25 mm</v>
          </cell>
        </row>
        <row r="1022">
          <cell r="B1022" t="str">
            <v>10-36-5585</v>
          </cell>
          <cell r="C1022" t="str">
            <v>Prebent Rod, Line, Ø5.5x85 mm</v>
          </cell>
        </row>
        <row r="1023">
          <cell r="B1023" t="str">
            <v>10-36-5590</v>
          </cell>
          <cell r="C1023" t="str">
            <v>Prebent Rod, Line, Ø5.5x90 mm</v>
          </cell>
        </row>
        <row r="1024">
          <cell r="B1024" t="str">
            <v>10-30-7530</v>
          </cell>
          <cell r="C1024" t="str">
            <v>Monoaxial Screw, Ø7.5x30 mm</v>
          </cell>
        </row>
        <row r="1025">
          <cell r="B1025" t="str">
            <v>10-30-7540</v>
          </cell>
          <cell r="C1025" t="str">
            <v>Monoaxial Screw, Ø7.5x40 mm</v>
          </cell>
        </row>
        <row r="1026">
          <cell r="B1026" t="str">
            <v>10-36-5595</v>
          </cell>
          <cell r="C1026" t="str">
            <v>Prebent Rod, Line, Ø5.5x95 mm</v>
          </cell>
        </row>
        <row r="1027">
          <cell r="B1027" t="str">
            <v>10-37-55100</v>
          </cell>
          <cell r="C1027" t="str">
            <v>Straight Rod, Line, Ø5.5x100 mm</v>
          </cell>
        </row>
        <row r="1028">
          <cell r="B1028" t="str">
            <v>10-36-5565</v>
          </cell>
          <cell r="C1028" t="str">
            <v>Prebent Rod, Line, Ø5.5x65 mm</v>
          </cell>
        </row>
        <row r="1029">
          <cell r="B1029" t="str">
            <v>10-37-55120</v>
          </cell>
          <cell r="C1029" t="str">
            <v>Straight Rod, Line, Ø5.5x120 mm</v>
          </cell>
        </row>
        <row r="1030">
          <cell r="B1030" t="str">
            <v>10-37-55140</v>
          </cell>
          <cell r="C1030" t="str">
            <v>Straight Rod, Line, Ø5.5x140 mm</v>
          </cell>
        </row>
        <row r="1031">
          <cell r="B1031" t="str">
            <v>10-36-5580</v>
          </cell>
          <cell r="C1031" t="str">
            <v>Prebent Rod, Line, Ø5.5x80 mm</v>
          </cell>
        </row>
        <row r="1032">
          <cell r="B1032" t="str">
            <v>10-37-55150</v>
          </cell>
          <cell r="C1032" t="str">
            <v>Straight Rod, Line, Ø5.5x150 mm</v>
          </cell>
        </row>
        <row r="1033">
          <cell r="B1033" t="str">
            <v>10-30-6550</v>
          </cell>
          <cell r="C1033" t="str">
            <v>Monoaxial Screw, Ø6.5x50 mm</v>
          </cell>
        </row>
        <row r="1034">
          <cell r="B1034" t="str">
            <v>10-38-5550</v>
          </cell>
          <cell r="C1034" t="str">
            <v>Double Prebent Rod, Ø5.5 x 50mm</v>
          </cell>
        </row>
        <row r="1035">
          <cell r="B1035" t="str">
            <v>10-4-000</v>
          </cell>
          <cell r="C1035" t="str">
            <v>Set Screw</v>
          </cell>
        </row>
        <row r="1036">
          <cell r="B1036" t="str">
            <v>10-37-55400</v>
          </cell>
          <cell r="C1036" t="str">
            <v>Straight Rod, Line, Ø5.5x400 mm</v>
          </cell>
        </row>
        <row r="1037">
          <cell r="B1037" t="str">
            <v>10-37-55600</v>
          </cell>
          <cell r="C1037" t="str">
            <v>Straight Rod, Line, Ø5.5x600 mm</v>
          </cell>
        </row>
        <row r="1038">
          <cell r="B1038" t="str">
            <v>10-38-55100</v>
          </cell>
          <cell r="C1038" t="str">
            <v>Double Prebent Rod, Ø5.5 x 100mm</v>
          </cell>
        </row>
        <row r="1039">
          <cell r="B1039" t="str">
            <v>10-38-5560</v>
          </cell>
          <cell r="C1039" t="str">
            <v>Double Prebent Rod, Ø5.5 x 60mm</v>
          </cell>
        </row>
        <row r="1040">
          <cell r="B1040" t="str">
            <v>10-38-55105</v>
          </cell>
          <cell r="C1040" t="str">
            <v>Double Prebent Rod, Ø5.5 x 105mm</v>
          </cell>
        </row>
        <row r="1041">
          <cell r="B1041" t="str">
            <v>10-38-55110</v>
          </cell>
          <cell r="C1041" t="str">
            <v>Double Prebent Rod, Ø5.5 x 110mm</v>
          </cell>
        </row>
        <row r="1042">
          <cell r="B1042" t="str">
            <v>10-38-55115</v>
          </cell>
          <cell r="C1042" t="str">
            <v>Double Prebent Rod, Ø5.5 x 115mm</v>
          </cell>
        </row>
        <row r="1043">
          <cell r="B1043" t="str">
            <v>10-38-55120</v>
          </cell>
          <cell r="C1043" t="str">
            <v>Double Prebent Rod, Ø5.5 x 120mm</v>
          </cell>
        </row>
        <row r="1044">
          <cell r="B1044" t="str">
            <v>10-36-5575</v>
          </cell>
          <cell r="C1044" t="str">
            <v>Prebent Rod, Line, Ø5.5x75 mm</v>
          </cell>
        </row>
        <row r="1045">
          <cell r="B1045" t="str">
            <v>10-37-55130</v>
          </cell>
          <cell r="C1045" t="str">
            <v>Straight Rod, Line, Ø5.5x130 mm</v>
          </cell>
        </row>
        <row r="1046">
          <cell r="B1046" t="str">
            <v>10-38-5535</v>
          </cell>
          <cell r="C1046" t="str">
            <v>Double Prebent Rod, Ø5.5 x 35mm</v>
          </cell>
        </row>
        <row r="1047">
          <cell r="B1047" t="str">
            <v>10-38-5540</v>
          </cell>
          <cell r="C1047" t="str">
            <v>Double Prebent Rod, Ø5.5 x 40mm</v>
          </cell>
        </row>
        <row r="1048">
          <cell r="B1048" t="str">
            <v>10-38-5545</v>
          </cell>
          <cell r="C1048" t="str">
            <v>Double Prebent Rod, Ø5.5 x 45mm</v>
          </cell>
        </row>
        <row r="1049">
          <cell r="B1049" t="str">
            <v>10-37-55200</v>
          </cell>
          <cell r="C1049" t="str">
            <v>Straight Rod, Line, Ø5.5x200 mm</v>
          </cell>
        </row>
        <row r="1050">
          <cell r="B1050" t="str">
            <v>10-4-000-00</v>
          </cell>
          <cell r="C1050" t="str">
            <v>Inertia Cap, Set Screw, Phantom</v>
          </cell>
        </row>
        <row r="1051">
          <cell r="B1051" t="str">
            <v>10-4-001</v>
          </cell>
          <cell r="C1051" t="str">
            <v>Set Screw, Revision</v>
          </cell>
        </row>
        <row r="1052">
          <cell r="B1052" t="str">
            <v>10-38-5555</v>
          </cell>
          <cell r="C1052" t="str">
            <v>Double Prebent Rod, Ø5.5 x 55mm</v>
          </cell>
        </row>
        <row r="1053">
          <cell r="B1053" t="str">
            <v>10-4-002</v>
          </cell>
          <cell r="C1053" t="str">
            <v>Inertia Set Screw, Connector</v>
          </cell>
        </row>
        <row r="1054">
          <cell r="B1054" t="str">
            <v>10-4-003</v>
          </cell>
          <cell r="C1054" t="str">
            <v>Set Screw, 95105</v>
          </cell>
        </row>
        <row r="1055">
          <cell r="B1055" t="str">
            <v>10-38-5565</v>
          </cell>
          <cell r="C1055" t="str">
            <v>Double Prebent Rod, Ø5.5 x 65mm</v>
          </cell>
        </row>
        <row r="1056">
          <cell r="B1056" t="str">
            <v>10-38-5570</v>
          </cell>
          <cell r="C1056" t="str">
            <v>Double Prebent Rod, Ø5.5 x 70mm</v>
          </cell>
        </row>
        <row r="1057">
          <cell r="B1057" t="str">
            <v>10-40-4525</v>
          </cell>
          <cell r="C1057" t="str">
            <v>MAC Uniplanar Screw, Ø4.5x25 mm</v>
          </cell>
        </row>
        <row r="1058">
          <cell r="B1058" t="str">
            <v>10-38-5575</v>
          </cell>
          <cell r="C1058" t="str">
            <v>Double Prebent Rod, Ø5.5 x 75mm</v>
          </cell>
        </row>
        <row r="1059">
          <cell r="B1059" t="str">
            <v>10-38-5580</v>
          </cell>
          <cell r="C1059" t="str">
            <v>Double Prebent Rod, Ø5.5 x 80mm</v>
          </cell>
        </row>
        <row r="1060">
          <cell r="B1060" t="str">
            <v>10-38-5530</v>
          </cell>
          <cell r="C1060" t="str">
            <v>Double Prebent Rod, Ø5.5 x 30mm</v>
          </cell>
        </row>
        <row r="1061">
          <cell r="B1061" t="str">
            <v>10-38-5585</v>
          </cell>
          <cell r="C1061" t="str">
            <v>Double Prebent Rod, Ø5.5 x 85mm</v>
          </cell>
        </row>
        <row r="1062">
          <cell r="B1062" t="str">
            <v>10-38-5590</v>
          </cell>
          <cell r="C1062" t="str">
            <v>Double Prebent Rod, Ø5.5 x 90mm</v>
          </cell>
        </row>
        <row r="1063">
          <cell r="B1063" t="str">
            <v>10-38-5595</v>
          </cell>
          <cell r="C1063" t="str">
            <v>Double Prebent Rod, Ø5.5 x 95mm</v>
          </cell>
        </row>
        <row r="1064">
          <cell r="B1064" t="str">
            <v>103H4008</v>
          </cell>
          <cell r="C1064" t="str">
            <v>Lateral, 22Wx40Lx8H, 0°</v>
          </cell>
        </row>
        <row r="1065">
          <cell r="B1065" t="str">
            <v>10-40-4520</v>
          </cell>
          <cell r="C1065" t="str">
            <v>MAC Uniplanar Screw, Ø4.5x20 mm</v>
          </cell>
        </row>
        <row r="1066">
          <cell r="B1066" t="str">
            <v>10-40-4530</v>
          </cell>
          <cell r="C1066" t="str">
            <v>MAC Uniplanar Screw, Ø4.5x30 mm</v>
          </cell>
        </row>
        <row r="1067">
          <cell r="B1067" t="str">
            <v>10-40-4535</v>
          </cell>
          <cell r="C1067" t="str">
            <v>MAC Uniplanar Screw, Ø4.5x35 mm</v>
          </cell>
        </row>
        <row r="1068">
          <cell r="B1068" t="str">
            <v>10-40-4540</v>
          </cell>
          <cell r="C1068" t="str">
            <v>MAC Uniplanar Screw, Ø4.5x40 mm</v>
          </cell>
        </row>
        <row r="1069">
          <cell r="B1069" t="str">
            <v>10-40-4545</v>
          </cell>
          <cell r="C1069" t="str">
            <v>MAC Uniplanar Screw, Ø4.5x45 mm</v>
          </cell>
        </row>
        <row r="1070">
          <cell r="B1070" t="str">
            <v>10-40-4555</v>
          </cell>
          <cell r="C1070" t="str">
            <v>MAC Uniplanar Screw, Ø4.5x55 mm</v>
          </cell>
        </row>
        <row r="1071">
          <cell r="B1071" t="str">
            <v>10-40-5520</v>
          </cell>
          <cell r="C1071" t="str">
            <v>MAC Uniplanar Screw, Ø5.5x20 mm</v>
          </cell>
        </row>
        <row r="1072">
          <cell r="B1072" t="str">
            <v>10-40-4550</v>
          </cell>
          <cell r="C1072" t="str">
            <v>MAC Uniplanar Screw, Ø4.5x50 mm</v>
          </cell>
        </row>
        <row r="1073">
          <cell r="B1073" t="str">
            <v>10-40-5525</v>
          </cell>
          <cell r="C1073" t="str">
            <v>MAC Uniplanar Screw, Ø5.5x25 mm</v>
          </cell>
        </row>
        <row r="1074">
          <cell r="B1074" t="str">
            <v>10-40-6580</v>
          </cell>
          <cell r="C1074" t="str">
            <v>MAC Uniplanar Screw, Ø6.5x80 mm</v>
          </cell>
        </row>
        <row r="1075">
          <cell r="B1075" t="str">
            <v>10-40-6535</v>
          </cell>
          <cell r="C1075" t="str">
            <v>MAC Uniplanar Screw, Ø6.5x35 mm</v>
          </cell>
        </row>
        <row r="1076">
          <cell r="B1076" t="str">
            <v>10-40-6585</v>
          </cell>
          <cell r="C1076" t="str">
            <v>MAC Uniplanar Screw, Ø6.5x85 mm</v>
          </cell>
        </row>
        <row r="1077">
          <cell r="B1077" t="str">
            <v>10-40-6540</v>
          </cell>
          <cell r="C1077" t="str">
            <v>MAC Uniplanar Screw, Ø6.5x40 mm</v>
          </cell>
        </row>
        <row r="1078">
          <cell r="B1078" t="str">
            <v>10-40-6590</v>
          </cell>
          <cell r="C1078" t="str">
            <v>MAC Uniplanar Screw, Ø6.5x90 mm</v>
          </cell>
        </row>
        <row r="1079">
          <cell r="B1079" t="str">
            <v>10-40-6595</v>
          </cell>
          <cell r="C1079" t="str">
            <v>MAC Uniplanar Screw, Ø6.5x95 mm</v>
          </cell>
        </row>
        <row r="1080">
          <cell r="B1080" t="str">
            <v>10-40-6545</v>
          </cell>
          <cell r="C1080" t="str">
            <v>MAC Uniplanar Screw, Ø6.5x45 mm</v>
          </cell>
        </row>
        <row r="1081">
          <cell r="B1081" t="str">
            <v>10-40-6550</v>
          </cell>
          <cell r="C1081" t="str">
            <v>MAC Uniplanar Screw, Ø6.5x50 mm</v>
          </cell>
        </row>
        <row r="1082">
          <cell r="B1082" t="str">
            <v>10-40-6555</v>
          </cell>
          <cell r="C1082" t="str">
            <v>MAC Uniplanar Screw, Ø6.5x55 mm</v>
          </cell>
        </row>
        <row r="1083">
          <cell r="B1083" t="str">
            <v>10-40-6560</v>
          </cell>
          <cell r="C1083" t="str">
            <v>MAC Uniplanar Screw, Ø6.5x60 mm</v>
          </cell>
        </row>
        <row r="1084">
          <cell r="B1084" t="str">
            <v>10-40-5530</v>
          </cell>
          <cell r="C1084" t="str">
            <v>MAC Uniplanar Screw, Ø5.5x30 mm</v>
          </cell>
        </row>
        <row r="1085">
          <cell r="B1085" t="str">
            <v>10-40-5535</v>
          </cell>
          <cell r="C1085" t="str">
            <v>MAC Uniplanar Screw, Ø5.5x35 mm</v>
          </cell>
        </row>
        <row r="1086">
          <cell r="B1086" t="str">
            <v>10-40-5540</v>
          </cell>
          <cell r="C1086" t="str">
            <v>MAC Uniplanar Screw, Ø5.5x40 mm</v>
          </cell>
        </row>
        <row r="1087">
          <cell r="B1087" t="str">
            <v>10-40-5545</v>
          </cell>
          <cell r="C1087" t="str">
            <v>MAC Uniplanar Screw, Ø5.5x45 mm</v>
          </cell>
        </row>
        <row r="1088">
          <cell r="B1088" t="str">
            <v>10-40-5550</v>
          </cell>
          <cell r="C1088" t="str">
            <v>MAC Uniplanar Screw, Ø5.5x50 mm</v>
          </cell>
        </row>
        <row r="1089">
          <cell r="B1089" t="str">
            <v>10-40-5555</v>
          </cell>
          <cell r="C1089" t="str">
            <v>MAC Uniplanar Screw, Ø5.5x55 mm</v>
          </cell>
        </row>
        <row r="1090">
          <cell r="B1090" t="str">
            <v>10-40-6565</v>
          </cell>
          <cell r="C1090" t="str">
            <v>MAC Uniplanar Screw, Ø6.5x65 mm</v>
          </cell>
        </row>
        <row r="1091">
          <cell r="B1091" t="str">
            <v>10-40-65100</v>
          </cell>
          <cell r="C1091" t="str">
            <v>MAC Uniplanar Screw, Ø6.5x100 mm</v>
          </cell>
        </row>
        <row r="1092">
          <cell r="B1092" t="str">
            <v>10-40-6520</v>
          </cell>
          <cell r="C1092" t="str">
            <v>MAC Uniplanar Screw, Ø6.5x20 mm</v>
          </cell>
        </row>
        <row r="1093">
          <cell r="B1093" t="str">
            <v>10-40-6525</v>
          </cell>
          <cell r="C1093" t="str">
            <v>MAC Uniplanar Screw, Ø6.5x25 mm</v>
          </cell>
        </row>
        <row r="1094">
          <cell r="B1094" t="str">
            <v>10-40-6570</v>
          </cell>
          <cell r="C1094" t="str">
            <v>MAC Uniplanar Screw, Ø6.5x70 mm</v>
          </cell>
        </row>
        <row r="1095">
          <cell r="B1095" t="str">
            <v>10-40-6575</v>
          </cell>
          <cell r="C1095" t="str">
            <v>MAC Uniplanar Screw, Ø6.5x75 mm</v>
          </cell>
        </row>
        <row r="1096">
          <cell r="B1096" t="str">
            <v>10-40-6530</v>
          </cell>
          <cell r="C1096" t="str">
            <v>MAC Uniplanar Screw, Ø6.5x30 mm</v>
          </cell>
        </row>
        <row r="1097">
          <cell r="B1097" t="str">
            <v>10-40-7535</v>
          </cell>
          <cell r="C1097" t="str">
            <v>MAC Uniplanar Screw, Ø7.5x35 mm</v>
          </cell>
        </row>
        <row r="1098">
          <cell r="B1098" t="str">
            <v>10-40-75100</v>
          </cell>
          <cell r="C1098" t="str">
            <v>MAC Uniplanar Screw, Ø7.5x100 mm</v>
          </cell>
        </row>
        <row r="1099">
          <cell r="B1099" t="str">
            <v>10-40-7520</v>
          </cell>
          <cell r="C1099" t="str">
            <v>MAC Uniplanar Screw, Ø7.5x20 mm</v>
          </cell>
        </row>
        <row r="1100">
          <cell r="B1100" t="str">
            <v>10-40-7580</v>
          </cell>
          <cell r="C1100" t="str">
            <v>MAC Uniplanar Screw, Ø7.5x80 mm</v>
          </cell>
        </row>
        <row r="1101">
          <cell r="B1101" t="str">
            <v>10-40-7585</v>
          </cell>
          <cell r="C1101" t="str">
            <v>MAC Uniplanar Screw, Ø7.5x85 mm</v>
          </cell>
        </row>
        <row r="1102">
          <cell r="B1102" t="str">
            <v>10-40-7595</v>
          </cell>
          <cell r="C1102" t="str">
            <v>MAC Uniplanar Screw, Ø7.5x95 mm</v>
          </cell>
        </row>
        <row r="1103">
          <cell r="B1103" t="str">
            <v>10-44-4520</v>
          </cell>
          <cell r="C1103" t="str">
            <v>MAC Uniplanar Reduction Screw, Ø4.5x20 mm</v>
          </cell>
        </row>
        <row r="1104">
          <cell r="B1104" t="str">
            <v>10-44-4525</v>
          </cell>
          <cell r="C1104" t="str">
            <v>MAC Uniplanar Reduction Screw, Ø4.5x25 mm</v>
          </cell>
        </row>
        <row r="1105">
          <cell r="B1105" t="str">
            <v>10-44-4535</v>
          </cell>
          <cell r="C1105" t="str">
            <v>MAC Uniplanar Reduction Screw, Ø4.5x35 mm</v>
          </cell>
        </row>
        <row r="1106">
          <cell r="B1106" t="str">
            <v>10-40-7525</v>
          </cell>
          <cell r="C1106" t="str">
            <v>MAC Uniplanar Screw, Ø7.5x25 mm</v>
          </cell>
        </row>
        <row r="1107">
          <cell r="B1107" t="str">
            <v>10-40-7530</v>
          </cell>
          <cell r="C1107" t="str">
            <v>MAC Uniplanar Screw, Ø7.5x30 mm</v>
          </cell>
        </row>
        <row r="1108">
          <cell r="B1108" t="str">
            <v>10-40-7540</v>
          </cell>
          <cell r="C1108" t="str">
            <v>MAC Uniplanar Screw, Ø7.5x40 mm</v>
          </cell>
        </row>
        <row r="1109">
          <cell r="B1109" t="str">
            <v>10-40-7545</v>
          </cell>
          <cell r="C1109" t="str">
            <v>MAC Uniplanar Screw, Ø7.5x45 mm</v>
          </cell>
        </row>
        <row r="1110">
          <cell r="B1110" t="str">
            <v>10-40-7550</v>
          </cell>
          <cell r="C1110" t="str">
            <v>MAC Uniplanar Screw, Ø7.5x50 mm</v>
          </cell>
        </row>
        <row r="1111">
          <cell r="B1111" t="str">
            <v>10-40-7555</v>
          </cell>
          <cell r="C1111" t="str">
            <v>MAC Uniplanar Screw, Ø7.5x55 mm</v>
          </cell>
        </row>
        <row r="1112">
          <cell r="B1112" t="str">
            <v>10-40-7560</v>
          </cell>
          <cell r="C1112" t="str">
            <v>MAC Uniplanar Screw, Ø7.5x60 mm</v>
          </cell>
        </row>
        <row r="1113">
          <cell r="B1113" t="str">
            <v>10-40-7565</v>
          </cell>
          <cell r="C1113" t="str">
            <v>MAC Uniplanar Screw, Ø7.5x65 mm</v>
          </cell>
        </row>
        <row r="1114">
          <cell r="B1114" t="str">
            <v>10-40-7570</v>
          </cell>
          <cell r="C1114" t="str">
            <v>MAC Uniplanar Screw, Ø7.5x70 mm</v>
          </cell>
        </row>
        <row r="1115">
          <cell r="B1115" t="str">
            <v>10-40-7575</v>
          </cell>
          <cell r="C1115" t="str">
            <v>MAC Uniplanar Screw, Ø7.5x75 mm</v>
          </cell>
        </row>
        <row r="1116">
          <cell r="B1116" t="str">
            <v>10-44-5535</v>
          </cell>
          <cell r="C1116" t="str">
            <v>MAC Uniplanar Reduction Screw, Ø5.5x35 mm</v>
          </cell>
        </row>
        <row r="1117">
          <cell r="B1117" t="str">
            <v>10-44-4530</v>
          </cell>
          <cell r="C1117" t="str">
            <v>MAC Uniplanar Reduction Screw, Ø4.5x30 mm</v>
          </cell>
        </row>
        <row r="1118">
          <cell r="B1118" t="str">
            <v>10-44-4540</v>
          </cell>
          <cell r="C1118" t="str">
            <v>MAC Uniplanar Reduction Screw, Ø4.5x40 mm</v>
          </cell>
        </row>
        <row r="1119">
          <cell r="B1119" t="str">
            <v>10-44-4550</v>
          </cell>
          <cell r="C1119" t="str">
            <v>MAC Uniplanar Reduction Screw, Ø4.5x50 mm</v>
          </cell>
        </row>
        <row r="1120">
          <cell r="B1120" t="str">
            <v>10-44-5520</v>
          </cell>
          <cell r="C1120" t="str">
            <v>MAC Uniplanar Reduction Screw, Ø5.5x20 mm</v>
          </cell>
        </row>
        <row r="1121">
          <cell r="B1121" t="str">
            <v>10-44-5525</v>
          </cell>
          <cell r="C1121" t="str">
            <v>MAC Uniplanar Reduction Screw, Ø5.5x25 mm</v>
          </cell>
        </row>
        <row r="1122">
          <cell r="B1122" t="str">
            <v>10-44-5530</v>
          </cell>
          <cell r="C1122" t="str">
            <v>MAC Uniplanar Reduction Screw, Ø5.5x30 mm</v>
          </cell>
        </row>
        <row r="1123">
          <cell r="B1123" t="str">
            <v>10-44-5545</v>
          </cell>
          <cell r="C1123" t="str">
            <v>MAC Uniplanar Reduction Screw, Ø5.5x45 mm</v>
          </cell>
        </row>
        <row r="1124">
          <cell r="B1124" t="str">
            <v>10-44-5555</v>
          </cell>
          <cell r="C1124" t="str">
            <v>MAC Uniplanar Reduction Screw, Ø5.5x55 mm</v>
          </cell>
        </row>
        <row r="1125">
          <cell r="B1125" t="str">
            <v>10-44-65100</v>
          </cell>
          <cell r="C1125" t="str">
            <v>MAC Uniplanar Reduction Screw, Ø6.5x100 mm</v>
          </cell>
        </row>
        <row r="1126">
          <cell r="B1126" t="str">
            <v>10-44-6525</v>
          </cell>
          <cell r="C1126" t="str">
            <v>MAC Uniplanar Reduction Screw, Ø6.5x25 mm</v>
          </cell>
        </row>
        <row r="1127">
          <cell r="B1127" t="str">
            <v>10-44-5540</v>
          </cell>
          <cell r="C1127" t="str">
            <v>MAC Uniplanar Reduction Screw, Ø5.5x40 mm</v>
          </cell>
        </row>
        <row r="1128">
          <cell r="B1128" t="str">
            <v>10-44-6520</v>
          </cell>
          <cell r="C1128" t="str">
            <v>MAC Uniplanar Reduction Screw, Ø6.5x20 mm</v>
          </cell>
        </row>
        <row r="1129">
          <cell r="B1129" t="str">
            <v>10-44-6530</v>
          </cell>
          <cell r="C1129" t="str">
            <v>MAC Uniplanar Reduction Screw, Ø6.5x30 mm</v>
          </cell>
        </row>
        <row r="1130">
          <cell r="B1130" t="str">
            <v>10-44-6535</v>
          </cell>
          <cell r="C1130" t="str">
            <v>MAC Uniplanar Reduction Screw, Ø6.5x35 mm</v>
          </cell>
        </row>
        <row r="1131">
          <cell r="B1131" t="str">
            <v>10-44-6540</v>
          </cell>
          <cell r="C1131" t="str">
            <v>MAC Uniplanar Reduction Screw, Ø6.5x40 mm</v>
          </cell>
        </row>
        <row r="1132">
          <cell r="B1132" t="str">
            <v>10-44-6545</v>
          </cell>
          <cell r="C1132" t="str">
            <v>MAC Uniplanar Reduction Screw, Ø6.5x45 mm</v>
          </cell>
        </row>
        <row r="1133">
          <cell r="B1133" t="str">
            <v>10-44-6550</v>
          </cell>
          <cell r="C1133" t="str">
            <v>MAC Uniplanar Reduction Screw, Ø6.5x50 mm</v>
          </cell>
        </row>
        <row r="1134">
          <cell r="B1134" t="str">
            <v>10-44-6560</v>
          </cell>
          <cell r="C1134" t="str">
            <v>MAC Uniplanar Reduction Screw, Ø6.5x60 mm</v>
          </cell>
        </row>
        <row r="1135">
          <cell r="B1135" t="str">
            <v>10-44-6565</v>
          </cell>
          <cell r="C1135" t="str">
            <v>MAC Uniplanar Reduction Screw, Ø6.5x65 mm</v>
          </cell>
        </row>
        <row r="1136">
          <cell r="B1136" t="str">
            <v>10-40-7590</v>
          </cell>
          <cell r="C1136" t="str">
            <v>MAC Uniplanar Screw, Ø7.5x90 mm</v>
          </cell>
        </row>
        <row r="1137">
          <cell r="B1137" t="str">
            <v>10-44-5550</v>
          </cell>
          <cell r="C1137" t="str">
            <v>MAC Uniplanar Reduction Screw, Ø5.5x50 mm</v>
          </cell>
        </row>
        <row r="1138">
          <cell r="B1138" t="str">
            <v>10-44-6575</v>
          </cell>
          <cell r="C1138" t="str">
            <v>MAC Uniplanar Reduction Screw, Ø6.5x75 mm</v>
          </cell>
        </row>
        <row r="1139">
          <cell r="B1139" t="str">
            <v>10-44-4545</v>
          </cell>
          <cell r="C1139" t="str">
            <v>MAC Uniplanar Reduction Screw, Ø4.5x45 mm</v>
          </cell>
        </row>
        <row r="1140">
          <cell r="B1140" t="str">
            <v>10-44-6585</v>
          </cell>
          <cell r="C1140" t="str">
            <v>MAC Uniplanar Reduction Screw, Ø6.5x85 mm</v>
          </cell>
        </row>
        <row r="1141">
          <cell r="B1141" t="str">
            <v>10-44-4555</v>
          </cell>
          <cell r="C1141" t="str">
            <v>MAC Uniplanar Reduction Screw, Ø4.5x55 mm</v>
          </cell>
        </row>
        <row r="1142">
          <cell r="B1142" t="str">
            <v>10-44-6555</v>
          </cell>
          <cell r="C1142" t="str">
            <v>MAC Uniplanar Reduction Screw, Ø6.5x55 mm</v>
          </cell>
        </row>
        <row r="1143">
          <cell r="B1143" t="str">
            <v>10-44-7585</v>
          </cell>
          <cell r="C1143" t="str">
            <v>MAC Uniplanar Reduction Screw, Ø7.5x85 mm</v>
          </cell>
        </row>
        <row r="1144">
          <cell r="B1144" t="str">
            <v>10-44-7535</v>
          </cell>
          <cell r="C1144" t="str">
            <v>MAC Uniplanar Reduction Screw, Ø7.5x35 mm</v>
          </cell>
        </row>
        <row r="1145">
          <cell r="B1145" t="str">
            <v>10-44-6590</v>
          </cell>
          <cell r="C1145" t="str">
            <v>MAC Uniplanar Reduction Screw, Ø6.5x90 mm</v>
          </cell>
        </row>
        <row r="1146">
          <cell r="B1146" t="str">
            <v>10-44-6595</v>
          </cell>
          <cell r="C1146" t="str">
            <v>MAC Uniplanar Reduction Screw, Ø6.5x95 mm</v>
          </cell>
        </row>
        <row r="1147">
          <cell r="B1147" t="str">
            <v>10-44-7555</v>
          </cell>
          <cell r="C1147" t="str">
            <v>MAC Uniplanar Reduction Screw, Ø7.5x55 mm</v>
          </cell>
        </row>
        <row r="1148">
          <cell r="B1148" t="str">
            <v>10-44-7565</v>
          </cell>
          <cell r="C1148" t="str">
            <v>MAC Uniplanar Reduction Screw, Ø7.5x65 mm</v>
          </cell>
        </row>
        <row r="1149">
          <cell r="B1149" t="str">
            <v>10-44-75100</v>
          </cell>
          <cell r="C1149" t="str">
            <v>MAC Uniplanar Reduction Screw, Ø7.5x100 mm</v>
          </cell>
        </row>
        <row r="1150">
          <cell r="B1150" t="str">
            <v>10-44-7575</v>
          </cell>
          <cell r="C1150" t="str">
            <v>MAC Uniplanar Reduction Screw, Ø7.5x75 mm</v>
          </cell>
        </row>
        <row r="1151">
          <cell r="B1151" t="str">
            <v>10-44-6570</v>
          </cell>
          <cell r="C1151" t="str">
            <v>MAC Uniplanar Reduction Screw, Ø6.5x70 mm</v>
          </cell>
        </row>
        <row r="1152">
          <cell r="B1152" t="str">
            <v>10-44-7540</v>
          </cell>
          <cell r="C1152" t="str">
            <v>MAC Uniplanar Reduction Screw, Ø7.5x40 mm</v>
          </cell>
        </row>
        <row r="1153">
          <cell r="B1153" t="str">
            <v>10-45-4540</v>
          </cell>
          <cell r="C1153" t="str">
            <v>MAC Reduction Screw, Ø4.5x40 mm</v>
          </cell>
        </row>
        <row r="1154">
          <cell r="B1154" t="str">
            <v>10-44-7520</v>
          </cell>
          <cell r="C1154" t="str">
            <v>MAC Uniplanar Reduction Screw, Ø7.5x20 mm</v>
          </cell>
        </row>
        <row r="1155">
          <cell r="B1155" t="str">
            <v>10-44-7525</v>
          </cell>
          <cell r="C1155" t="str">
            <v>MAC Uniplanar Reduction Screw, Ø7.5x25 mm</v>
          </cell>
        </row>
        <row r="1156">
          <cell r="B1156" t="str">
            <v>10-44-7530</v>
          </cell>
          <cell r="C1156" t="str">
            <v>MAC Uniplanar Reduction Screw, Ø7.5x30 mm</v>
          </cell>
        </row>
        <row r="1157">
          <cell r="B1157" t="str">
            <v>10-44-6580</v>
          </cell>
          <cell r="C1157" t="str">
            <v>MAC Uniplanar Reduction Screw, Ø6.5x80 mm</v>
          </cell>
        </row>
        <row r="1158">
          <cell r="B1158" t="str">
            <v>10-45-4530</v>
          </cell>
          <cell r="C1158" t="str">
            <v>MAC Reduction Screw, Ø4.5x30 mm</v>
          </cell>
        </row>
        <row r="1159">
          <cell r="B1159" t="str">
            <v>10-44-7545</v>
          </cell>
          <cell r="C1159" t="str">
            <v>MAC Uniplanar Reduction Screw, Ø7.5x45 mm</v>
          </cell>
        </row>
        <row r="1160">
          <cell r="B1160" t="str">
            <v>10-45-4550</v>
          </cell>
          <cell r="C1160" t="str">
            <v>MAC Reduction Screw, Ø4.5x50 mm</v>
          </cell>
        </row>
        <row r="1161">
          <cell r="B1161" t="str">
            <v>10-45-4555</v>
          </cell>
          <cell r="C1161" t="str">
            <v>MAC Reduction Screw, Ø4.5x55 mm</v>
          </cell>
        </row>
        <row r="1162">
          <cell r="B1162" t="str">
            <v>10-44-7550</v>
          </cell>
          <cell r="C1162" t="str">
            <v>MAC Uniplanar Reduction Screw, Ø7.5x50 mm</v>
          </cell>
        </row>
        <row r="1163">
          <cell r="B1163" t="str">
            <v>10-44-7560</v>
          </cell>
          <cell r="C1163" t="str">
            <v>MAC Uniplanar Reduction Screw, Ø7.5x60 mm</v>
          </cell>
        </row>
        <row r="1164">
          <cell r="B1164" t="str">
            <v>10-44-7570</v>
          </cell>
          <cell r="C1164" t="str">
            <v>MAC Uniplanar Reduction Screw, Ø7.5x70 mm</v>
          </cell>
        </row>
        <row r="1165">
          <cell r="B1165" t="str">
            <v>10-44-7580</v>
          </cell>
          <cell r="C1165" t="str">
            <v>MAC Uniplanar Reduction Screw, Ø7.5x80 mm</v>
          </cell>
        </row>
        <row r="1166">
          <cell r="B1166" t="str">
            <v>10-45-5525</v>
          </cell>
          <cell r="C1166" t="str">
            <v>MAC Reduction Screw, Ø5.5x25 mm</v>
          </cell>
        </row>
        <row r="1167">
          <cell r="B1167" t="str">
            <v>10-45-5530</v>
          </cell>
          <cell r="C1167" t="str">
            <v>MAC Reduction Screw, Ø5.5x30 mm</v>
          </cell>
        </row>
        <row r="1168">
          <cell r="B1168" t="str">
            <v>10-45-5540</v>
          </cell>
          <cell r="C1168" t="str">
            <v>MAC Reduction Screw, Ø5.5x40 mm</v>
          </cell>
        </row>
        <row r="1169">
          <cell r="B1169" t="str">
            <v>10-45-5545</v>
          </cell>
          <cell r="C1169" t="str">
            <v>MAC Reduction Screw, Ø5.5x45 mm</v>
          </cell>
        </row>
        <row r="1170">
          <cell r="B1170" t="str">
            <v>10-45-5550</v>
          </cell>
          <cell r="C1170" t="str">
            <v>MAC Reduction Screw, Ø5.5x50 mm</v>
          </cell>
        </row>
        <row r="1171">
          <cell r="B1171" t="str">
            <v>10-45-5535</v>
          </cell>
          <cell r="C1171" t="str">
            <v>MAC Reduction Screw, Ø5.5x35 mm</v>
          </cell>
        </row>
        <row r="1172">
          <cell r="B1172" t="str">
            <v>10-44-7590</v>
          </cell>
          <cell r="C1172" t="str">
            <v>MAC Uniplanar Reduction Screw, Ø7.5x90 mm</v>
          </cell>
        </row>
        <row r="1173">
          <cell r="B1173" t="str">
            <v>10-44-7595</v>
          </cell>
          <cell r="C1173" t="str">
            <v>MAC Uniplanar Reduction Screw, Ø7.5x95 mm</v>
          </cell>
        </row>
        <row r="1174">
          <cell r="B1174" t="str">
            <v>10-45-5555</v>
          </cell>
          <cell r="C1174" t="str">
            <v>MAC Reduction Screw, Ø5.5x55 mm</v>
          </cell>
        </row>
        <row r="1175">
          <cell r="B1175" t="str">
            <v>10-45-5560</v>
          </cell>
          <cell r="C1175" t="str">
            <v>MAC Reduction Screw, Ø5.5x60 mm</v>
          </cell>
        </row>
        <row r="1176">
          <cell r="B1176" t="str">
            <v>10-45-4520</v>
          </cell>
          <cell r="C1176" t="str">
            <v>MAC Reduction Screw, Ø4.5x20 mm</v>
          </cell>
        </row>
        <row r="1177">
          <cell r="B1177" t="str">
            <v>10-45-4525</v>
          </cell>
          <cell r="C1177" t="str">
            <v>MAC Reduction Screw, Ø4.5x25 mm</v>
          </cell>
        </row>
        <row r="1178">
          <cell r="B1178" t="str">
            <v>10-45-5565</v>
          </cell>
          <cell r="C1178" t="str">
            <v>MAC Reduction Screw, Ø5.5x65 mm</v>
          </cell>
        </row>
        <row r="1179">
          <cell r="B1179" t="str">
            <v>10-45-4545</v>
          </cell>
          <cell r="C1179" t="str">
            <v>MAC Reduction Screw, Ø4.5x45 mm</v>
          </cell>
        </row>
        <row r="1180">
          <cell r="B1180" t="str">
            <v>10-45-4560</v>
          </cell>
          <cell r="C1180" t="str">
            <v>MAC Reduction Screw, Ø4.5x60 mm</v>
          </cell>
        </row>
        <row r="1181">
          <cell r="B1181" t="str">
            <v>10-45-4565</v>
          </cell>
          <cell r="C1181" t="str">
            <v>MAC Reduction Screw, Ø4.5x65 mm</v>
          </cell>
        </row>
        <row r="1182">
          <cell r="B1182" t="str">
            <v>10-45-5520</v>
          </cell>
          <cell r="C1182" t="str">
            <v>MAC Reduction Screw, Ø5.5x20 mm</v>
          </cell>
        </row>
        <row r="1183">
          <cell r="B1183" t="str">
            <v>10-45-4535</v>
          </cell>
          <cell r="C1183" t="str">
            <v>MAC Reduction Screw, Ø4.5x35 mm</v>
          </cell>
        </row>
        <row r="1184">
          <cell r="B1184" t="str">
            <v>10-45-6560</v>
          </cell>
          <cell r="C1184" t="str">
            <v>MAC Reduction Screw, Ø6.5x60 mm</v>
          </cell>
        </row>
        <row r="1185">
          <cell r="B1185" t="str">
            <v>10-45-6570</v>
          </cell>
          <cell r="C1185" t="str">
            <v>MAC Reduction Screw, Ø6.5x70 mm</v>
          </cell>
        </row>
        <row r="1186">
          <cell r="B1186" t="str">
            <v>10-45-6520</v>
          </cell>
          <cell r="C1186" t="str">
            <v>MAC Reduction Screw, Ø6.5x20 mm</v>
          </cell>
        </row>
        <row r="1187">
          <cell r="B1187" t="str">
            <v>10-45-6525</v>
          </cell>
          <cell r="C1187" t="str">
            <v>MAC Reduction Screw, Ø6.5x25 mm</v>
          </cell>
        </row>
        <row r="1188">
          <cell r="B1188" t="str">
            <v>10-45-6530</v>
          </cell>
          <cell r="C1188" t="str">
            <v>MAC Reduction Screw, Ø6.5x30 mm</v>
          </cell>
        </row>
        <row r="1189">
          <cell r="B1189" t="str">
            <v>10-45-6535</v>
          </cell>
          <cell r="C1189" t="str">
            <v>MAC Reduction Screw, Ø6.5x35 mm</v>
          </cell>
        </row>
        <row r="1190">
          <cell r="B1190" t="str">
            <v>10-45-6540</v>
          </cell>
          <cell r="C1190" t="str">
            <v>MAC Reduction Screw, Ø6.5x40 mm</v>
          </cell>
        </row>
        <row r="1191">
          <cell r="B1191" t="str">
            <v>10-45-6550</v>
          </cell>
          <cell r="C1191" t="str">
            <v>MAC Reduction Screw, Ø6.5x50 mm</v>
          </cell>
        </row>
        <row r="1192">
          <cell r="B1192" t="str">
            <v>10-45-6545</v>
          </cell>
          <cell r="C1192" t="str">
            <v>MAC Reduction Screw, Ø6.5x45 mm</v>
          </cell>
        </row>
        <row r="1193">
          <cell r="B1193" t="str">
            <v>10-45-6555</v>
          </cell>
          <cell r="C1193" t="str">
            <v>MAC Reduction Screw, Ø6.5x55 mm</v>
          </cell>
        </row>
        <row r="1194">
          <cell r="B1194" t="str">
            <v>10-45-6575</v>
          </cell>
          <cell r="C1194" t="str">
            <v>MAC Reduction Screw, Ø6.5x75 mm</v>
          </cell>
        </row>
        <row r="1195">
          <cell r="B1195" t="str">
            <v>10-45-6565</v>
          </cell>
          <cell r="C1195" t="str">
            <v>MAC Reduction Screw, Ø6.5x65 mm</v>
          </cell>
        </row>
        <row r="1196">
          <cell r="B1196" t="str">
            <v>10-45-6580</v>
          </cell>
          <cell r="C1196" t="str">
            <v>MAC Reduction Screw, Ø6.5x80 mm</v>
          </cell>
        </row>
        <row r="1197">
          <cell r="B1197" t="str">
            <v>10-45-7060</v>
          </cell>
          <cell r="C1197" t="str">
            <v>MAC Reduction Screw, Ø7.0x60 mm</v>
          </cell>
        </row>
        <row r="1198">
          <cell r="B1198" t="str">
            <v>10-45-6585</v>
          </cell>
          <cell r="C1198" t="str">
            <v>MAC Reduction Screw, Ø6.5x85 mm</v>
          </cell>
        </row>
        <row r="1199">
          <cell r="B1199" t="str">
            <v>10-45-6590</v>
          </cell>
          <cell r="C1199" t="str">
            <v>MAC Reduction Screw, Ø6.5x90 mm</v>
          </cell>
        </row>
        <row r="1200">
          <cell r="B1200" t="str">
            <v>10-45-70100</v>
          </cell>
          <cell r="C1200" t="str">
            <v>MAC Reduction Screw, Ø7.0x100 mm</v>
          </cell>
        </row>
        <row r="1201">
          <cell r="B1201" t="str">
            <v>10-45-7025</v>
          </cell>
          <cell r="C1201" t="str">
            <v>MAC Reduction Screw, Ø7.0x25 mm</v>
          </cell>
        </row>
        <row r="1202">
          <cell r="B1202" t="str">
            <v>10-45-65100</v>
          </cell>
          <cell r="C1202" t="str">
            <v>MAC Reduction Screw, Ø6.5x100 mm</v>
          </cell>
        </row>
        <row r="1203">
          <cell r="B1203" t="str">
            <v>10-45-7030</v>
          </cell>
          <cell r="C1203" t="str">
            <v>MAC Reduction Screw, Ø7.0x30 mm</v>
          </cell>
        </row>
        <row r="1204">
          <cell r="B1204" t="str">
            <v>10-45-7070</v>
          </cell>
          <cell r="C1204" t="str">
            <v>MAC Reduction Screw, Ø7.0x70 mm</v>
          </cell>
        </row>
        <row r="1205">
          <cell r="B1205" t="str">
            <v>10-45-7040</v>
          </cell>
          <cell r="C1205" t="str">
            <v>MAC Reduction Screw, Ø7.0x40 mm</v>
          </cell>
        </row>
        <row r="1206">
          <cell r="B1206" t="str">
            <v>10-45-7050</v>
          </cell>
          <cell r="C1206" t="str">
            <v>MAC Reduction Screw, Ø7.0x50 mm</v>
          </cell>
        </row>
        <row r="1207">
          <cell r="B1207" t="str">
            <v>10-45-7525</v>
          </cell>
          <cell r="C1207" t="str">
            <v>MAC Reduction Screw, Ø7.5x25 mm</v>
          </cell>
        </row>
        <row r="1208">
          <cell r="B1208" t="str">
            <v>10-45-7535</v>
          </cell>
          <cell r="C1208" t="str">
            <v>MAC Reduction Screw, Ø7.5x35 mm</v>
          </cell>
        </row>
        <row r="1209">
          <cell r="B1209" t="str">
            <v>10-45-7545</v>
          </cell>
          <cell r="C1209" t="str">
            <v>MAC Reduction Screw, Ø7.5x45 mm</v>
          </cell>
        </row>
        <row r="1210">
          <cell r="B1210" t="str">
            <v>10-45-6595</v>
          </cell>
          <cell r="C1210" t="str">
            <v>MAC Reduction Screw, Ø6.5x95 mm</v>
          </cell>
        </row>
        <row r="1211">
          <cell r="B1211" t="str">
            <v>10-45-7020</v>
          </cell>
          <cell r="C1211" t="str">
            <v>MAC Reduction Screw, Ø7.0x20 mm</v>
          </cell>
        </row>
        <row r="1212">
          <cell r="B1212" t="str">
            <v>10-45-7035</v>
          </cell>
          <cell r="C1212" t="str">
            <v>MAC Reduction Screw, Ø7.0x35 mm</v>
          </cell>
        </row>
        <row r="1213">
          <cell r="B1213" t="str">
            <v>10-45-7080</v>
          </cell>
          <cell r="C1213" t="str">
            <v>MAC Reduction Screw, Ø7.0x80 mm</v>
          </cell>
        </row>
        <row r="1214">
          <cell r="B1214" t="str">
            <v>10-45-7085</v>
          </cell>
          <cell r="C1214" t="str">
            <v>MAC Reduction Screw, Ø7.0x85 mm</v>
          </cell>
        </row>
        <row r="1215">
          <cell r="B1215" t="str">
            <v>10-45-7045</v>
          </cell>
          <cell r="C1215" t="str">
            <v>MAC Reduction Screw, Ø7.0x45 mm</v>
          </cell>
        </row>
        <row r="1216">
          <cell r="B1216" t="str">
            <v>10-45-7090</v>
          </cell>
          <cell r="C1216" t="str">
            <v>MAC Reduction Screw, Ø7.0x90 mm</v>
          </cell>
        </row>
        <row r="1217">
          <cell r="B1217" t="str">
            <v>10-45-7055</v>
          </cell>
          <cell r="C1217" t="str">
            <v>MAC Reduction Screw, Ø7.0x55 mm</v>
          </cell>
        </row>
        <row r="1218">
          <cell r="B1218" t="str">
            <v>10-45-7065</v>
          </cell>
          <cell r="C1218" t="str">
            <v>MAC Reduction Screw, Ø7.0x65 mm</v>
          </cell>
        </row>
        <row r="1219">
          <cell r="B1219" t="str">
            <v>10-45-7075</v>
          </cell>
          <cell r="C1219" t="str">
            <v>MAC Reduction Screw, Ø7.0x75 mm</v>
          </cell>
        </row>
        <row r="1220">
          <cell r="B1220" t="str">
            <v>10-45-75100</v>
          </cell>
          <cell r="C1220" t="str">
            <v>MAC Reduction Screw, Ø7.5x100 mm</v>
          </cell>
        </row>
        <row r="1221">
          <cell r="B1221" t="str">
            <v>10-45-7095</v>
          </cell>
          <cell r="C1221" t="str">
            <v>MAC Reduction Screw, Ø7.0x95 mm</v>
          </cell>
        </row>
        <row r="1222">
          <cell r="B1222" t="str">
            <v>10-45-7555</v>
          </cell>
          <cell r="C1222" t="str">
            <v>MAC Reduction Screw, Ø7.5x55 mm</v>
          </cell>
        </row>
        <row r="1223">
          <cell r="B1223" t="str">
            <v>10-45-7520</v>
          </cell>
          <cell r="C1223" t="str">
            <v>MAC Reduction Screw, Ø7.5x20 mm</v>
          </cell>
        </row>
        <row r="1224">
          <cell r="B1224" t="str">
            <v>10-45-7530</v>
          </cell>
          <cell r="C1224" t="str">
            <v>MAC Reduction Screw, Ø7.5x30 mm</v>
          </cell>
        </row>
        <row r="1225">
          <cell r="B1225" t="str">
            <v>10-45-7540</v>
          </cell>
          <cell r="C1225" t="str">
            <v>MAC Reduction Screw, Ø7.5x40 mm</v>
          </cell>
        </row>
        <row r="1226">
          <cell r="B1226" t="str">
            <v>10-45-7550</v>
          </cell>
          <cell r="C1226" t="str">
            <v>MAC Reduction Screw, Ø7.5x50 mm</v>
          </cell>
        </row>
        <row r="1227">
          <cell r="B1227" t="str">
            <v>10-52-5545</v>
          </cell>
          <cell r="C1227" t="str">
            <v>Prebent Rod, COCR, Hex-Line, Ø5.5x45 mm</v>
          </cell>
        </row>
        <row r="1228">
          <cell r="B1228" t="str">
            <v>10-53-55250</v>
          </cell>
          <cell r="C1228" t="str">
            <v>Straight Rod, COCR, Ø5.5x250 mm</v>
          </cell>
        </row>
        <row r="1229">
          <cell r="B1229" t="str">
            <v>10-45-7585</v>
          </cell>
          <cell r="C1229" t="str">
            <v>MAC Reduction Screw, Ø7.5x85 mm</v>
          </cell>
        </row>
        <row r="1230">
          <cell r="B1230" t="str">
            <v>10-53-55300</v>
          </cell>
          <cell r="C1230" t="str">
            <v>Straight Rod, COCR, Ø5.5x300 mm</v>
          </cell>
        </row>
        <row r="1231">
          <cell r="B1231" t="str">
            <v>10-45-7590</v>
          </cell>
          <cell r="C1231" t="str">
            <v>MAC Reduction Screw, Ø7.5x90 mm</v>
          </cell>
        </row>
        <row r="1232">
          <cell r="B1232" t="str">
            <v>10-45-7595</v>
          </cell>
          <cell r="C1232" t="str">
            <v>MAC Reduction Screw, Ø7.5x95 mm</v>
          </cell>
        </row>
        <row r="1233">
          <cell r="B1233" t="str">
            <v>10-45-8550</v>
          </cell>
          <cell r="C1233" t="str">
            <v>MAC Reduction Screw, Ø8.5x50 mm</v>
          </cell>
        </row>
        <row r="1234">
          <cell r="B1234" t="str">
            <v>10-45-9050</v>
          </cell>
          <cell r="C1234" t="str">
            <v>MAC Reduction Screw, Ø9.0x50 mm</v>
          </cell>
        </row>
        <row r="1235">
          <cell r="B1235" t="str">
            <v>10-53-55200</v>
          </cell>
          <cell r="C1235" t="str">
            <v>Straight Rod, COCR, Ø5.5x200 mm</v>
          </cell>
        </row>
        <row r="1236">
          <cell r="B1236" t="str">
            <v>10-45-7560</v>
          </cell>
          <cell r="C1236" t="str">
            <v>MAC Reduction Screw, Ø7.5x60 mm</v>
          </cell>
        </row>
        <row r="1237">
          <cell r="B1237" t="str">
            <v>10-45-7565</v>
          </cell>
          <cell r="C1237" t="str">
            <v>MAC Reduction Screw, Ø7.5x65 mm</v>
          </cell>
        </row>
        <row r="1238">
          <cell r="B1238" t="str">
            <v>10-51-55500</v>
          </cell>
          <cell r="C1238" t="str">
            <v>Straight Rod, COCR, Hex-Line, Ø5.5x500 mm</v>
          </cell>
        </row>
        <row r="1239">
          <cell r="B1239" t="str">
            <v>10-45-7570</v>
          </cell>
          <cell r="C1239" t="str">
            <v>MAC Reduction Screw, Ø7.5x70 mm</v>
          </cell>
        </row>
        <row r="1240">
          <cell r="B1240" t="str">
            <v>10-51-55600</v>
          </cell>
          <cell r="C1240" t="str">
            <v>Straight Rod, COCR, Hex-Line, Ø5.5x600 mm</v>
          </cell>
        </row>
        <row r="1241">
          <cell r="B1241" t="str">
            <v>104H4008</v>
          </cell>
          <cell r="C1241" t="str">
            <v>Lateral, 26Wx40Lx8H, 0°</v>
          </cell>
        </row>
        <row r="1242">
          <cell r="B1242" t="str">
            <v>10-51-55200</v>
          </cell>
          <cell r="C1242" t="str">
            <v>Straight Rod, COCR, Hex-Line, Ø5.5x200 mm</v>
          </cell>
        </row>
        <row r="1243">
          <cell r="B1243" t="str">
            <v>10-45-7575</v>
          </cell>
          <cell r="C1243" t="str">
            <v>MAC Reduction Screw, Ø7.5x75 mm</v>
          </cell>
        </row>
        <row r="1244">
          <cell r="B1244" t="str">
            <v>10-51-55250</v>
          </cell>
          <cell r="C1244" t="str">
            <v>Straight Rod, COCR, Hex-Line, Ø5.5x250 mm</v>
          </cell>
        </row>
        <row r="1245">
          <cell r="B1245" t="str">
            <v>10-51-55300</v>
          </cell>
          <cell r="C1245" t="str">
            <v>Straight Rod, COCR, Hex-Line, Ø5.5x300 mm</v>
          </cell>
        </row>
        <row r="1246">
          <cell r="B1246" t="str">
            <v>10-45-7580</v>
          </cell>
          <cell r="C1246" t="str">
            <v>MAC Reduction Screw, Ø7.5x80 mm</v>
          </cell>
        </row>
        <row r="1247">
          <cell r="B1247" t="str">
            <v>10-51-55350</v>
          </cell>
          <cell r="C1247" t="str">
            <v>Straight Rod, COCR, Hex-Line, Ø5.5x350 mm</v>
          </cell>
        </row>
        <row r="1248">
          <cell r="B1248" t="str">
            <v>10-53-55100</v>
          </cell>
          <cell r="C1248" t="str">
            <v>Straight Rod, COCR, Ø5.5x100 mm</v>
          </cell>
        </row>
        <row r="1249">
          <cell r="B1249" t="str">
            <v>10-53-55400</v>
          </cell>
          <cell r="C1249" t="str">
            <v>Straight Rod, COCR, Ø5.5x400 mm</v>
          </cell>
        </row>
        <row r="1250">
          <cell r="B1250" t="str">
            <v>10-53-5545</v>
          </cell>
          <cell r="C1250" t="str">
            <v>Straight Rod, COCR, Ø5.5x45 mm</v>
          </cell>
        </row>
        <row r="1251">
          <cell r="B1251" t="str">
            <v>10-51-55400</v>
          </cell>
          <cell r="C1251" t="str">
            <v>Straight Rod, COCR, Hex-Line, Ø5.5x400 mm</v>
          </cell>
        </row>
        <row r="1252">
          <cell r="B1252" t="str">
            <v>10-53-5550</v>
          </cell>
          <cell r="C1252" t="str">
            <v>Straight Rod, COCR, Ø5.5x50 mm</v>
          </cell>
        </row>
        <row r="1253">
          <cell r="B1253" t="str">
            <v>10-53-5555</v>
          </cell>
          <cell r="C1253" t="str">
            <v>Straight Rod, COCR, Ø5.5x55 mm</v>
          </cell>
        </row>
        <row r="1254">
          <cell r="B1254" t="str">
            <v>10-53-5560</v>
          </cell>
          <cell r="C1254" t="str">
            <v>Straight Rod, COCR, Ø5.5x60 mm</v>
          </cell>
        </row>
        <row r="1255">
          <cell r="B1255" t="str">
            <v>10-53-55350</v>
          </cell>
          <cell r="C1255" t="str">
            <v>Straight Rod, COCR, Ø5.5x350 mm</v>
          </cell>
        </row>
        <row r="1256">
          <cell r="B1256" t="str">
            <v>10-53-55600</v>
          </cell>
          <cell r="C1256" t="str">
            <v>Straight Rod, COCR, Ø5.5x600 mm</v>
          </cell>
        </row>
        <row r="1257">
          <cell r="B1257" t="str">
            <v>10-53-5565</v>
          </cell>
          <cell r="C1257" t="str">
            <v>Straight Rod, COCR, Ø5.5x65 mm</v>
          </cell>
        </row>
        <row r="1258">
          <cell r="B1258" t="str">
            <v>10-53-5540</v>
          </cell>
          <cell r="C1258" t="str">
            <v>Straight Rod, COCR, Ø5.5x40 mm</v>
          </cell>
        </row>
        <row r="1259">
          <cell r="B1259" t="str">
            <v>10-53-5570</v>
          </cell>
          <cell r="C1259" t="str">
            <v>Straight Rod, COCR, Ø5.5x70 mm</v>
          </cell>
        </row>
        <row r="1260">
          <cell r="B1260" t="str">
            <v>10-53-5575</v>
          </cell>
          <cell r="C1260" t="str">
            <v>Straight Rod, COCR, Ø5.5x75 mm</v>
          </cell>
        </row>
        <row r="1261">
          <cell r="B1261" t="str">
            <v>10-53-5580</v>
          </cell>
          <cell r="C1261" t="str">
            <v>Straight Rod, COCR, Ø5.5x80 mm</v>
          </cell>
        </row>
        <row r="1262">
          <cell r="B1262" t="str">
            <v>10-53-5590</v>
          </cell>
          <cell r="C1262" t="str">
            <v>Straight Rod, COCR, Ø5.5x90 mm</v>
          </cell>
        </row>
        <row r="1263">
          <cell r="B1263" t="str">
            <v>10-54-5545</v>
          </cell>
          <cell r="C1263" t="str">
            <v>Prebent Rod, COCR, Ø5.5x45 mm</v>
          </cell>
        </row>
        <row r="1264">
          <cell r="B1264" t="str">
            <v>10-55-55500</v>
          </cell>
          <cell r="C1264" t="str">
            <v>S Curve Rod, CoCr, Ø5.5</v>
          </cell>
        </row>
        <row r="1265">
          <cell r="B1265" t="str">
            <v>10-56-55500</v>
          </cell>
          <cell r="C1265" t="str">
            <v>S Curve Rod, Ti, Ø5.5</v>
          </cell>
        </row>
        <row r="1266">
          <cell r="B1266" t="str">
            <v>10-57-55140</v>
          </cell>
          <cell r="C1266" t="str">
            <v>Inertia, Straight Rod, Hex, Ø5.5mm x 140mm</v>
          </cell>
        </row>
        <row r="1267">
          <cell r="B1267" t="str">
            <v>10-57-55145</v>
          </cell>
          <cell r="C1267" t="str">
            <v>Inertia, Straight Rod, Hex, Ø5.5mm x 145mm</v>
          </cell>
        </row>
        <row r="1268">
          <cell r="B1268" t="str">
            <v>10-57-55200</v>
          </cell>
          <cell r="C1268" t="str">
            <v>Inertia, Straight Rod, Hex, Ø5.5mm x 200mm</v>
          </cell>
        </row>
        <row r="1269">
          <cell r="B1269" t="str">
            <v>10-57-55400</v>
          </cell>
          <cell r="C1269" t="str">
            <v>Inertia, Straight Rod, Hex, Ø5.5mm x 400mm</v>
          </cell>
        </row>
        <row r="1270">
          <cell r="B1270" t="str">
            <v>10-57-55100</v>
          </cell>
          <cell r="C1270" t="str">
            <v>Inertia, Straight Rod, Hex, Ø5.5mm x 100mm</v>
          </cell>
        </row>
        <row r="1271">
          <cell r="B1271" t="str">
            <v>10-57-55105</v>
          </cell>
          <cell r="C1271" t="str">
            <v>Inertia, Straight Rod, Hex, Ø5.5mm x 105mm</v>
          </cell>
        </row>
        <row r="1272">
          <cell r="B1272" t="str">
            <v>10-57-55110</v>
          </cell>
          <cell r="C1272" t="str">
            <v>Inertia, Straight Rod, Hex, Ø5.5mm x 110mm</v>
          </cell>
        </row>
        <row r="1273">
          <cell r="B1273" t="str">
            <v>10-57-55115</v>
          </cell>
          <cell r="C1273" t="str">
            <v>Inertia, Straight Rod, Hex, Ø5.5mm x 115mm</v>
          </cell>
        </row>
        <row r="1274">
          <cell r="B1274" t="str">
            <v>10-57-55125</v>
          </cell>
          <cell r="C1274" t="str">
            <v>Inertia, Straight Rod, Hex, Ø5.5mm x 125mm</v>
          </cell>
        </row>
        <row r="1275">
          <cell r="B1275" t="str">
            <v>10-57-55130</v>
          </cell>
          <cell r="C1275" t="str">
            <v>Inertia, Straight Rod, Hex, Ø5.5mm x 130mm</v>
          </cell>
        </row>
        <row r="1276">
          <cell r="B1276" t="str">
            <v>10-57-55135</v>
          </cell>
          <cell r="C1276" t="str">
            <v>Inertia, Straight Rod, Hex, Ø5.5mm x 135mm</v>
          </cell>
        </row>
        <row r="1277">
          <cell r="B1277" t="str">
            <v>10-58-55105</v>
          </cell>
          <cell r="C1277" t="str">
            <v>Inertia, Prebent Rod, Hex, Ø5.5mm x 105mm</v>
          </cell>
        </row>
        <row r="1278">
          <cell r="B1278" t="str">
            <v>10-58-55110</v>
          </cell>
          <cell r="C1278" t="str">
            <v>Inertia, Prebent Rod, Hex, Ø5.5mm x 110mm</v>
          </cell>
        </row>
        <row r="1279">
          <cell r="B1279" t="str">
            <v>10-57-55120</v>
          </cell>
          <cell r="C1279" t="str">
            <v>Inertia, Straight Rod, Hex, Ø5.5mm x 120mm</v>
          </cell>
        </row>
        <row r="1280">
          <cell r="B1280" t="str">
            <v>10-57-55150</v>
          </cell>
          <cell r="C1280" t="str">
            <v>Inertia, Straight Rod, Hex, Ø5.5mm x 150mm</v>
          </cell>
        </row>
        <row r="1281">
          <cell r="B1281" t="str">
            <v>10-58-55100</v>
          </cell>
          <cell r="C1281" t="str">
            <v>Inertia, Prebent Rod, Hex, Ø5.5mm x 100mm</v>
          </cell>
        </row>
        <row r="1282">
          <cell r="B1282" t="str">
            <v>10-58-5535</v>
          </cell>
          <cell r="C1282" t="str">
            <v>Inertia, Prebent Rod, Hex, Ø5.5mm x 35mm</v>
          </cell>
        </row>
        <row r="1283">
          <cell r="B1283" t="str">
            <v>10-58-5545</v>
          </cell>
          <cell r="C1283" t="str">
            <v>Inertia, Prebent Rod, Hex, Ø5.5mm x 45mm</v>
          </cell>
        </row>
        <row r="1284">
          <cell r="B1284" t="str">
            <v>10-58-5550</v>
          </cell>
          <cell r="C1284" t="str">
            <v>Inertia, Prebent Rod, Hex, Ø5.5mm x 50mm</v>
          </cell>
        </row>
        <row r="1285">
          <cell r="B1285" t="str">
            <v>10-58-5555</v>
          </cell>
          <cell r="C1285" t="str">
            <v>Inertia, Prebent Rod, Hex, Ø5.5mm x 55mm</v>
          </cell>
        </row>
        <row r="1286">
          <cell r="B1286" t="str">
            <v>10-58-5570</v>
          </cell>
          <cell r="C1286" t="str">
            <v>Inertia, Prebent Rod, Hex, Ø5.5mm x 70mm</v>
          </cell>
        </row>
        <row r="1287">
          <cell r="B1287" t="str">
            <v>10-58-5575</v>
          </cell>
          <cell r="C1287" t="str">
            <v>Inertia, Prebent Rod, Hex, Ø5.5mm x 75mm</v>
          </cell>
        </row>
        <row r="1288">
          <cell r="B1288" t="str">
            <v>10-58-5585</v>
          </cell>
          <cell r="C1288" t="str">
            <v>Inertia, Prebent Rod, Hex, Ø5.5mm x 85mm</v>
          </cell>
        </row>
        <row r="1289">
          <cell r="B1289" t="str">
            <v>10-60-4555</v>
          </cell>
          <cell r="C1289" t="str">
            <v>Cort/Canc Screw, Ø4.5x55 mm</v>
          </cell>
        </row>
        <row r="1290">
          <cell r="B1290" t="str">
            <v>10-60-5025</v>
          </cell>
          <cell r="C1290" t="str">
            <v>Cort/Canc Screw, Ø5.0x25 mm</v>
          </cell>
        </row>
        <row r="1291">
          <cell r="B1291" t="str">
            <v>10-58-5530</v>
          </cell>
          <cell r="C1291" t="str">
            <v>Inertia, Prebent Rod, Hex, Ø5.5mm x 30mm</v>
          </cell>
        </row>
        <row r="1292">
          <cell r="B1292" t="str">
            <v>10-58-5540</v>
          </cell>
          <cell r="C1292" t="str">
            <v>Inertia, Prebent Rod, Hex, Ø5.5mm x 40mm</v>
          </cell>
        </row>
        <row r="1293">
          <cell r="B1293" t="str">
            <v>10-58-5560</v>
          </cell>
          <cell r="C1293" t="str">
            <v>Inertia, Prebent Rod, Hex, Ø5.5mm x 60mm</v>
          </cell>
        </row>
        <row r="1294">
          <cell r="B1294" t="str">
            <v>10-58-5565</v>
          </cell>
          <cell r="C1294" t="str">
            <v>Inertia, Prebent Rod, Hex, Ø5.5mm x 65mm</v>
          </cell>
        </row>
        <row r="1295">
          <cell r="B1295" t="str">
            <v>10-58-5595</v>
          </cell>
          <cell r="C1295" t="str">
            <v>Inertia, Prebent Rod, Hex, Ø5.5mm x 95mm</v>
          </cell>
        </row>
        <row r="1296">
          <cell r="B1296" t="str">
            <v>10-60-4525</v>
          </cell>
          <cell r="C1296" t="str">
            <v>Cort/Canc Screw, Ø4.5x25 mm</v>
          </cell>
        </row>
        <row r="1297">
          <cell r="B1297" t="str">
            <v>10-60-4530</v>
          </cell>
          <cell r="C1297" t="str">
            <v>Cort/Canc Screw, Ø4.5x30 mm</v>
          </cell>
        </row>
        <row r="1298">
          <cell r="B1298" t="str">
            <v>10-60-5030</v>
          </cell>
          <cell r="C1298" t="str">
            <v>Cort/Canc Screw, Ø5.0x30 mm</v>
          </cell>
        </row>
        <row r="1299">
          <cell r="B1299" t="str">
            <v>10-60-4540</v>
          </cell>
          <cell r="C1299" t="str">
            <v>Cort/Canc Screw, Ø4.5x40 mm</v>
          </cell>
        </row>
        <row r="1300">
          <cell r="B1300" t="str">
            <v>10-60-5545</v>
          </cell>
          <cell r="C1300" t="str">
            <v>Cort/Canc Screw, Ø5.5x45 mm</v>
          </cell>
        </row>
        <row r="1301">
          <cell r="B1301" t="str">
            <v>10-58-5580</v>
          </cell>
          <cell r="C1301" t="str">
            <v>Inertia, Prebent Rod, Hex, Ø5.5mm x 80mm</v>
          </cell>
        </row>
        <row r="1302">
          <cell r="B1302" t="str">
            <v>10-60-5035</v>
          </cell>
          <cell r="C1302" t="str">
            <v>Cort/Canc Screw, Ø5.0x35 mm</v>
          </cell>
        </row>
        <row r="1303">
          <cell r="B1303" t="str">
            <v>10-60-5550</v>
          </cell>
          <cell r="C1303" t="str">
            <v>Cort/Canc Screw, Ø5.5x50 mm</v>
          </cell>
        </row>
        <row r="1304">
          <cell r="B1304" t="str">
            <v>10-58-5590</v>
          </cell>
          <cell r="C1304" t="str">
            <v>Inertia, Prebent Rod, Hex, Ø5.5mm x 90mm</v>
          </cell>
        </row>
        <row r="1305">
          <cell r="B1305" t="str">
            <v>10-60-5040</v>
          </cell>
          <cell r="C1305" t="str">
            <v>Cort/Canc Screw, Ø5.0x40 mm</v>
          </cell>
        </row>
        <row r="1306">
          <cell r="B1306" t="str">
            <v>10-60-5555</v>
          </cell>
          <cell r="C1306" t="str">
            <v>Cort/Canc Screw, Ø5.5x55 mm</v>
          </cell>
        </row>
        <row r="1307">
          <cell r="B1307" t="str">
            <v>10-60-6030</v>
          </cell>
          <cell r="C1307" t="str">
            <v>Cort/Canc Screw, Ø6.0x30 mm</v>
          </cell>
        </row>
        <row r="1308">
          <cell r="B1308" t="str">
            <v>10-60-6035</v>
          </cell>
          <cell r="C1308" t="str">
            <v>Cort/Canc Screw, Ø6.0x35 mm</v>
          </cell>
        </row>
        <row r="1309">
          <cell r="B1309" t="str">
            <v>10-60-5045</v>
          </cell>
          <cell r="C1309" t="str">
            <v>Cort/Canc Screw, Ø5.0x45 mm</v>
          </cell>
        </row>
        <row r="1310">
          <cell r="B1310" t="str">
            <v>10-60-5525</v>
          </cell>
          <cell r="C1310" t="str">
            <v>Cort/Canc Screw, Ø5.5x25 mm</v>
          </cell>
        </row>
        <row r="1311">
          <cell r="B1311" t="str">
            <v>10-60-5530</v>
          </cell>
          <cell r="C1311" t="str">
            <v>Cort/Canc Screw, Ø5.5x30 mm</v>
          </cell>
        </row>
        <row r="1312">
          <cell r="B1312" t="str">
            <v>10-60-5535</v>
          </cell>
          <cell r="C1312" t="str">
            <v>Cort/Canc Screw, Ø5.5x35 mm</v>
          </cell>
        </row>
        <row r="1313">
          <cell r="B1313" t="str">
            <v>10-60-5540</v>
          </cell>
          <cell r="C1313" t="str">
            <v>Cort/Canc Screw, Ø5.5x40 mm</v>
          </cell>
        </row>
        <row r="1314">
          <cell r="B1314" t="str">
            <v>10-60-4535</v>
          </cell>
          <cell r="C1314" t="str">
            <v>Cort/Canc Screw, Ø4.5x35 mm</v>
          </cell>
        </row>
        <row r="1315">
          <cell r="B1315" t="str">
            <v>10-60-4545</v>
          </cell>
          <cell r="C1315" t="str">
            <v>Cort/Canc Screw, Ø4.5x45 mm</v>
          </cell>
        </row>
        <row r="1316">
          <cell r="B1316" t="str">
            <v>10-60-4550</v>
          </cell>
          <cell r="C1316" t="str">
            <v>Cort/Canc Screw, Ø4.5x50 mm</v>
          </cell>
        </row>
        <row r="1317">
          <cell r="B1317" t="str">
            <v>10-60-6540</v>
          </cell>
          <cell r="C1317" t="str">
            <v>Cort/Canc Screw, Ø6.5x40 mm</v>
          </cell>
        </row>
        <row r="1318">
          <cell r="B1318" t="str">
            <v>10-60-6545</v>
          </cell>
          <cell r="C1318" t="str">
            <v>Cort/Canc Screw, Ø6.5x45 mm</v>
          </cell>
        </row>
        <row r="1319">
          <cell r="B1319" t="str">
            <v>10-60-6550</v>
          </cell>
          <cell r="C1319" t="str">
            <v>Cort/Canc Screw, Ø6.5x50 mm</v>
          </cell>
        </row>
        <row r="1320">
          <cell r="B1320" t="str">
            <v>10-60-6555</v>
          </cell>
          <cell r="C1320" t="str">
            <v>Cort/Canc Screw, Ø6.5x55 mm</v>
          </cell>
        </row>
        <row r="1321">
          <cell r="B1321" t="str">
            <v>10-60-6560</v>
          </cell>
          <cell r="C1321" t="str">
            <v>Cort/Canc Screw, Ø6.5x60 mm</v>
          </cell>
        </row>
        <row r="1322">
          <cell r="B1322" t="str">
            <v>10-60-6565</v>
          </cell>
          <cell r="C1322" t="str">
            <v>Cort/Canc Screw, Ø6.5x65 mm</v>
          </cell>
        </row>
        <row r="1323">
          <cell r="B1323" t="str">
            <v>10-60-6570</v>
          </cell>
          <cell r="C1323" t="str">
            <v>Cort/Canc Screw, Ø6.5x70 mm</v>
          </cell>
        </row>
        <row r="1324">
          <cell r="B1324" t="str">
            <v>10-60-6575</v>
          </cell>
          <cell r="C1324" t="str">
            <v>Cort/Canc Screw, Ø6.5x75 mm</v>
          </cell>
        </row>
        <row r="1325">
          <cell r="B1325" t="str">
            <v>10-60-6585</v>
          </cell>
          <cell r="C1325" t="str">
            <v>Cort/Canc Screw, Ø6.5x85 mm</v>
          </cell>
        </row>
        <row r="1326">
          <cell r="B1326" t="str">
            <v>10-60-6040</v>
          </cell>
          <cell r="C1326" t="str">
            <v>Cort/Canc Screw, Ø6.0x40 mm</v>
          </cell>
        </row>
        <row r="1327">
          <cell r="B1327" t="str">
            <v>10-60-6045</v>
          </cell>
          <cell r="C1327" t="str">
            <v>Cort/Canc Screw, Ø6.0x45 mm</v>
          </cell>
        </row>
        <row r="1328">
          <cell r="B1328" t="str">
            <v>10-60-6050</v>
          </cell>
          <cell r="C1328" t="str">
            <v>Cort/Canc Screw, Ø6.0x50 mm</v>
          </cell>
        </row>
        <row r="1329">
          <cell r="B1329" t="str">
            <v>10-60-6055</v>
          </cell>
          <cell r="C1329" t="str">
            <v>Cort/Canc Screw, Ø6.0x55 mm</v>
          </cell>
        </row>
        <row r="1330">
          <cell r="B1330" t="str">
            <v>10-60-65100</v>
          </cell>
          <cell r="C1330" t="str">
            <v>Cort/Canc Screw, Ø6.5x100 mm</v>
          </cell>
        </row>
        <row r="1331">
          <cell r="B1331" t="str">
            <v>10-60-6525</v>
          </cell>
          <cell r="C1331" t="str">
            <v>Cort/Canc Screw, Ø6.5x25 mm</v>
          </cell>
        </row>
        <row r="1332">
          <cell r="B1332" t="str">
            <v>10-60-6530</v>
          </cell>
          <cell r="C1332" t="str">
            <v>Cort/Canc Screw, Ø6.5x30 mm</v>
          </cell>
        </row>
        <row r="1333">
          <cell r="B1333" t="str">
            <v>10-60-6535</v>
          </cell>
          <cell r="C1333" t="str">
            <v>Cort/Canc Screw, Ø6.5x35 mm</v>
          </cell>
        </row>
        <row r="1334">
          <cell r="B1334" t="str">
            <v>10-60-7545</v>
          </cell>
          <cell r="C1334" t="str">
            <v>Cort/Canc Screw, Ø7.5x45 mm</v>
          </cell>
        </row>
        <row r="1335">
          <cell r="B1335" t="str">
            <v>10-60-7550</v>
          </cell>
          <cell r="C1335" t="str">
            <v>Cort/Canc Screw, Ø7.5x50 mm</v>
          </cell>
        </row>
        <row r="1336">
          <cell r="B1336" t="str">
            <v>10-60-7560</v>
          </cell>
          <cell r="C1336" t="str">
            <v>Cort/Canc Screw, Ø7.5x60 mm</v>
          </cell>
        </row>
        <row r="1337">
          <cell r="B1337" t="str">
            <v>10-60-6580</v>
          </cell>
          <cell r="C1337" t="str">
            <v>Cort/Canc Screw, Ø6.5x80 mm</v>
          </cell>
        </row>
        <row r="1338">
          <cell r="B1338" t="str">
            <v>10-60-6590</v>
          </cell>
          <cell r="C1338" t="str">
            <v>Cort/Canc Screw, Ø6.5x90 mm</v>
          </cell>
        </row>
        <row r="1339">
          <cell r="B1339" t="str">
            <v>10-60-6595</v>
          </cell>
          <cell r="C1339" t="str">
            <v>Cort/Canc Screw, Ø6.5x95 mm</v>
          </cell>
        </row>
        <row r="1340">
          <cell r="B1340" t="str">
            <v>10-60-75100</v>
          </cell>
          <cell r="C1340" t="str">
            <v>Cort/Canc Screw, Ø7.5x100 mm</v>
          </cell>
        </row>
        <row r="1341">
          <cell r="B1341" t="str">
            <v>10-60-7525</v>
          </cell>
          <cell r="C1341" t="str">
            <v>Cort/Canc Screw, Ø7.5x25 mm</v>
          </cell>
        </row>
        <row r="1342">
          <cell r="B1342" t="str">
            <v>10-60-7570</v>
          </cell>
          <cell r="C1342" t="str">
            <v>Cort/Canc Screw, Ø7.5x70 mm</v>
          </cell>
        </row>
        <row r="1343">
          <cell r="B1343" t="str">
            <v>10-60-7540</v>
          </cell>
          <cell r="C1343" t="str">
            <v>Cort/Canc Screw, Ø7.5x40 mm</v>
          </cell>
        </row>
        <row r="1344">
          <cell r="B1344" t="str">
            <v>10-60-7555</v>
          </cell>
          <cell r="C1344" t="str">
            <v>Cort/Canc Screw, Ø7.5x55 mm</v>
          </cell>
        </row>
        <row r="1345">
          <cell r="B1345" t="str">
            <v>10-60-7565</v>
          </cell>
          <cell r="C1345" t="str">
            <v>Cort/Canc Screw, Ø7.5x65 mm</v>
          </cell>
        </row>
        <row r="1346">
          <cell r="B1346" t="str">
            <v>10-60-7530</v>
          </cell>
          <cell r="C1346" t="str">
            <v>Cort/Canc Screw, Ø7.5x30 mm</v>
          </cell>
        </row>
        <row r="1347">
          <cell r="B1347" t="str">
            <v>10-60-7535</v>
          </cell>
          <cell r="C1347" t="str">
            <v>Cort/Canc Screw, Ø7.5x35 mm</v>
          </cell>
        </row>
        <row r="1348">
          <cell r="B1348" t="str">
            <v>10-60-8545</v>
          </cell>
          <cell r="C1348" t="str">
            <v>Cort/Canc Screw, Ø8.5x45 mm</v>
          </cell>
        </row>
        <row r="1349">
          <cell r="B1349" t="str">
            <v>10-60-8550</v>
          </cell>
          <cell r="C1349" t="str">
            <v>Cort/Canc Screw, Ø8.5x50 mm</v>
          </cell>
        </row>
        <row r="1350">
          <cell r="B1350" t="str">
            <v>10-60-8555</v>
          </cell>
          <cell r="C1350" t="str">
            <v>Cort/Canc Screw, Ø8.5x55 mm</v>
          </cell>
        </row>
        <row r="1351">
          <cell r="B1351" t="str">
            <v>10-61-4525</v>
          </cell>
          <cell r="C1351" t="str">
            <v>Inertia, Cort/Canc Shank, Ø4.5x25 mm</v>
          </cell>
        </row>
        <row r="1352">
          <cell r="B1352" t="str">
            <v>10-60-8560</v>
          </cell>
          <cell r="C1352" t="str">
            <v>Cort/Canc Screw, Ø8.5x60 mm</v>
          </cell>
        </row>
        <row r="1353">
          <cell r="B1353" t="str">
            <v>10-60-7575</v>
          </cell>
          <cell r="C1353" t="str">
            <v>Cort/Canc Screw, Ø7.5x75 mm</v>
          </cell>
        </row>
        <row r="1354">
          <cell r="B1354" t="str">
            <v>10-60-7580</v>
          </cell>
          <cell r="C1354" t="str">
            <v>Cort/Canc Screw, Ø7.5x80 mm</v>
          </cell>
        </row>
        <row r="1355">
          <cell r="B1355" t="str">
            <v>10-60-8565</v>
          </cell>
          <cell r="C1355" t="str">
            <v>Cort/Canc Screw, Ø8.5x65 mm</v>
          </cell>
        </row>
        <row r="1356">
          <cell r="B1356" t="str">
            <v>10-60-7585</v>
          </cell>
          <cell r="C1356" t="str">
            <v>Cort/Canc Screw, Ø7.5x85 mm</v>
          </cell>
        </row>
        <row r="1357">
          <cell r="B1357" t="str">
            <v>10-60-7590</v>
          </cell>
          <cell r="C1357" t="str">
            <v>Cort/Canc Screw, Ø7.5x90 mm</v>
          </cell>
        </row>
        <row r="1358">
          <cell r="B1358" t="str">
            <v>10-60-8570</v>
          </cell>
          <cell r="C1358" t="str">
            <v>Cort/Canc Screw, Ø8.5x70 mm</v>
          </cell>
        </row>
        <row r="1359">
          <cell r="B1359" t="str">
            <v>10-60-8575</v>
          </cell>
          <cell r="C1359" t="str">
            <v>Cort/Canc Screw, Ø8.5x75 mm</v>
          </cell>
        </row>
        <row r="1360">
          <cell r="B1360" t="str">
            <v>10-60-8580</v>
          </cell>
          <cell r="C1360" t="str">
            <v>Cort/Canc Screw, Ø8.5x80 mm</v>
          </cell>
        </row>
        <row r="1361">
          <cell r="B1361" t="str">
            <v>10-60-7595</v>
          </cell>
          <cell r="C1361" t="str">
            <v>Cort/Canc Screw, Ø7.5x95 mm</v>
          </cell>
        </row>
        <row r="1362">
          <cell r="B1362" t="str">
            <v>10-60-85100</v>
          </cell>
          <cell r="C1362" t="str">
            <v>Cort/Canc Screw, Ø8.5x100 mm</v>
          </cell>
        </row>
        <row r="1363">
          <cell r="B1363" t="str">
            <v>10-60-8585</v>
          </cell>
          <cell r="C1363" t="str">
            <v>Cort/Canc Screw, Ø8.5x85 mm</v>
          </cell>
        </row>
        <row r="1364">
          <cell r="B1364" t="str">
            <v>10-60-8525</v>
          </cell>
          <cell r="C1364" t="str">
            <v>Cort/Canc Screw, Ø8.5x25 mm</v>
          </cell>
        </row>
        <row r="1365">
          <cell r="B1365" t="str">
            <v>10-60-8530</v>
          </cell>
          <cell r="C1365" t="str">
            <v>Cort/Canc Screw, Ø8.5x30 mm</v>
          </cell>
        </row>
        <row r="1366">
          <cell r="B1366" t="str">
            <v>10-60-8535</v>
          </cell>
          <cell r="C1366" t="str">
            <v>Cort/Canc Screw, Ø8.5x35 mm</v>
          </cell>
        </row>
        <row r="1367">
          <cell r="B1367" t="str">
            <v>10-60-8540</v>
          </cell>
          <cell r="C1367" t="str">
            <v>Cort/Canc Screw, Ø8.5x40 mm</v>
          </cell>
        </row>
        <row r="1368">
          <cell r="B1368" t="str">
            <v>10-60-8595</v>
          </cell>
          <cell r="C1368" t="str">
            <v>Cort/Canc Screw, Ø8.5x95 mm</v>
          </cell>
        </row>
        <row r="1369">
          <cell r="B1369" t="str">
            <v>10-61-4550</v>
          </cell>
          <cell r="C1369" t="str">
            <v>Inertia, Cort/Canc Shank, Ø4.5x50 mm</v>
          </cell>
        </row>
        <row r="1370">
          <cell r="B1370" t="str">
            <v>10-61-4555</v>
          </cell>
          <cell r="C1370" t="str">
            <v>Inertia, Cort/Canc Shank, Ø4.5x55 mm</v>
          </cell>
        </row>
        <row r="1371">
          <cell r="B1371" t="str">
            <v>10-61-5025</v>
          </cell>
          <cell r="C1371" t="str">
            <v>Inertia, Cort/Canc Shank, Ø5.0x25 mm</v>
          </cell>
        </row>
        <row r="1372">
          <cell r="B1372" t="str">
            <v>10-61-5030</v>
          </cell>
          <cell r="C1372" t="str">
            <v>Inertia, Cort/Canc Shank, Ø5.0x30 mm</v>
          </cell>
        </row>
        <row r="1373">
          <cell r="B1373" t="str">
            <v>10-61-4530</v>
          </cell>
          <cell r="C1373" t="str">
            <v>Inertia, Cort/Canc Shank, Ø4.5x30 mm</v>
          </cell>
        </row>
        <row r="1374">
          <cell r="B1374" t="str">
            <v>10-60-8590</v>
          </cell>
          <cell r="C1374" t="str">
            <v>Cort/Canc Screw, Ø8.5x90 mm</v>
          </cell>
        </row>
        <row r="1375">
          <cell r="B1375" t="str">
            <v>10-61-5035</v>
          </cell>
          <cell r="C1375" t="str">
            <v>Inertia, Cort/Canc Shank, Ø5.0x35 mm</v>
          </cell>
        </row>
        <row r="1376">
          <cell r="B1376" t="str">
            <v>10-61-5040</v>
          </cell>
          <cell r="C1376" t="str">
            <v>Inertia, Cort/Canc Shank, Ø5.0x40 mm</v>
          </cell>
        </row>
        <row r="1377">
          <cell r="B1377" t="str">
            <v>10-61-5045</v>
          </cell>
          <cell r="C1377" t="str">
            <v>Inertia, Cort/Canc Shank, Ø5.0x45 mm</v>
          </cell>
        </row>
        <row r="1378">
          <cell r="B1378" t="str">
            <v>10-61-5525</v>
          </cell>
          <cell r="C1378" t="str">
            <v>Inertia, Cort/Canc Shank, Ø5.5x25 mm</v>
          </cell>
        </row>
        <row r="1379">
          <cell r="B1379" t="str">
            <v>10-61-4535</v>
          </cell>
          <cell r="C1379" t="str">
            <v>Inertia, Cort/Canc Shank, Ø4.5x35 mm</v>
          </cell>
        </row>
        <row r="1380">
          <cell r="B1380" t="str">
            <v>10-61-4545</v>
          </cell>
          <cell r="C1380" t="str">
            <v>Inertia, Cort/Canc Shank, Ø4.5x45 mm</v>
          </cell>
        </row>
        <row r="1381">
          <cell r="B1381" t="str">
            <v>10-61-4540</v>
          </cell>
          <cell r="C1381" t="str">
            <v>Inertia, Cort/Canc Shank, Ø4.5x40 mm</v>
          </cell>
        </row>
        <row r="1382">
          <cell r="B1382" t="str">
            <v>10-61-6525</v>
          </cell>
          <cell r="C1382" t="str">
            <v>Inertia, Cort/Canc Shank, Ø6.5x25 mm</v>
          </cell>
        </row>
        <row r="1383">
          <cell r="B1383" t="str">
            <v>10-61-6530</v>
          </cell>
          <cell r="C1383" t="str">
            <v>Inertia, Cort/Canc Shank, Ø6.5x30 mm</v>
          </cell>
        </row>
        <row r="1384">
          <cell r="B1384" t="str">
            <v>10-61-5530</v>
          </cell>
          <cell r="C1384" t="str">
            <v>Inertia, Cort/Canc Shank, Ø5.5x30 mm</v>
          </cell>
        </row>
        <row r="1385">
          <cell r="B1385" t="str">
            <v>10-61-5535</v>
          </cell>
          <cell r="C1385" t="str">
            <v>Inertia, Cort/Canc Shank, Ø5.5x35 mm</v>
          </cell>
        </row>
        <row r="1386">
          <cell r="B1386" t="str">
            <v>10-61-5540</v>
          </cell>
          <cell r="C1386" t="str">
            <v>Inertia, Cort/Canc Shank, Ø5.5x40 mm</v>
          </cell>
        </row>
        <row r="1387">
          <cell r="B1387" t="str">
            <v>10-61-5545</v>
          </cell>
          <cell r="C1387" t="str">
            <v>Inertia, Cort/Canc Shank, Ø5.5x45 mm</v>
          </cell>
        </row>
        <row r="1388">
          <cell r="B1388" t="str">
            <v>10-61-5550</v>
          </cell>
          <cell r="C1388" t="str">
            <v>Inertia, Cort/Canc Shank, Ø5.5x50 mm</v>
          </cell>
        </row>
        <row r="1389">
          <cell r="B1389" t="str">
            <v>10-61-5555</v>
          </cell>
          <cell r="C1389" t="str">
            <v>Inertia, Cort/Canc Shank, Ø5.5x55 mm</v>
          </cell>
        </row>
        <row r="1390">
          <cell r="B1390" t="str">
            <v>10-61-6030</v>
          </cell>
          <cell r="C1390" t="str">
            <v>Inertia, Cort/Canc Shank, Ø6.0x30 mm</v>
          </cell>
        </row>
        <row r="1391">
          <cell r="B1391" t="str">
            <v>10-61-6035</v>
          </cell>
          <cell r="C1391" t="str">
            <v>Inertia, Cort/Canc Shank, Ø6.0x35 mm</v>
          </cell>
        </row>
        <row r="1392">
          <cell r="B1392" t="str">
            <v>10-61-6040</v>
          </cell>
          <cell r="C1392" t="str">
            <v>Inertia, Cort/Canc Shank, Ø6.0x40 mm</v>
          </cell>
        </row>
        <row r="1393">
          <cell r="B1393" t="str">
            <v>10-61-6045</v>
          </cell>
          <cell r="C1393" t="str">
            <v>Inertia, Cort/Canc Shank, Ø6.0x45 mm</v>
          </cell>
        </row>
        <row r="1394">
          <cell r="B1394" t="str">
            <v>10-61-6050</v>
          </cell>
          <cell r="C1394" t="str">
            <v>Inertia, Cort/Canc Shank, Ø6.0x50 mm</v>
          </cell>
        </row>
        <row r="1395">
          <cell r="B1395" t="str">
            <v>10-61-6055</v>
          </cell>
          <cell r="C1395" t="str">
            <v>Inertia, Cort/Canc Shank, Ø6.0x55 mm</v>
          </cell>
        </row>
        <row r="1396">
          <cell r="B1396" t="str">
            <v>10-61-8535</v>
          </cell>
          <cell r="C1396" t="str">
            <v>Inertia, Cort/Canc Shank, Ø8.5x35 mm</v>
          </cell>
        </row>
        <row r="1397">
          <cell r="B1397" t="str">
            <v>10-61-6535</v>
          </cell>
          <cell r="C1397" t="str">
            <v>Inertia, Cort/Canc Shank, Ø6.5x35 mm</v>
          </cell>
        </row>
        <row r="1398">
          <cell r="B1398" t="str">
            <v>10-61-6555</v>
          </cell>
          <cell r="C1398" t="str">
            <v>Inertia, Cort/Canc Shank, Ø6.5x55 mm</v>
          </cell>
        </row>
        <row r="1399">
          <cell r="B1399" t="str">
            <v>10-61-7530</v>
          </cell>
          <cell r="C1399" t="str">
            <v>Inertia, Cort/Canc Shank, Ø7.5x30 mm</v>
          </cell>
        </row>
        <row r="1400">
          <cell r="B1400" t="str">
            <v>10-61-7535</v>
          </cell>
          <cell r="C1400" t="str">
            <v>Inertia, Cort/Canc Shank, Ø7.5x35 mm</v>
          </cell>
        </row>
        <row r="1401">
          <cell r="B1401" t="str">
            <v>10-61-7540</v>
          </cell>
          <cell r="C1401" t="str">
            <v>Inertia, Cort/Canc Shank, Ø7.5x40 mm</v>
          </cell>
        </row>
        <row r="1402">
          <cell r="B1402" t="str">
            <v>10-61-7545</v>
          </cell>
          <cell r="C1402" t="str">
            <v>Inertia, Cort/Canc Shank, Ø7.5x45 mm</v>
          </cell>
        </row>
        <row r="1403">
          <cell r="B1403" t="str">
            <v>10-61-7550</v>
          </cell>
          <cell r="C1403" t="str">
            <v>Inertia, Cort/Canc Shank, Ø7.5x50 mm</v>
          </cell>
        </row>
        <row r="1404">
          <cell r="B1404" t="str">
            <v>10-61-7555</v>
          </cell>
          <cell r="C1404" t="str">
            <v>Inertia, Cort/Canc Shank, Ø7.5x55 mm</v>
          </cell>
        </row>
        <row r="1405">
          <cell r="B1405" t="str">
            <v>10-61-8540</v>
          </cell>
          <cell r="C1405" t="str">
            <v>Inertia, Cort/Canc Shank, Ø8.5x40 mm</v>
          </cell>
        </row>
        <row r="1406">
          <cell r="B1406" t="str">
            <v>10-61-6540</v>
          </cell>
          <cell r="C1406" t="str">
            <v>Inertia, Cort/Canc Shank, Ø6.5x40 mm</v>
          </cell>
        </row>
        <row r="1407">
          <cell r="B1407" t="str">
            <v>10-61-6545</v>
          </cell>
          <cell r="C1407" t="str">
            <v>Inertia, Cort/Canc Shank, Ø6.5x45 mm</v>
          </cell>
        </row>
        <row r="1408">
          <cell r="B1408" t="str">
            <v>10-61-6550</v>
          </cell>
          <cell r="C1408" t="str">
            <v>Inertia, Cort/Canc Shank, Ø6.5x50 mm</v>
          </cell>
        </row>
        <row r="1409">
          <cell r="B1409" t="str">
            <v>10-61-8550</v>
          </cell>
          <cell r="C1409" t="str">
            <v>Inertia, Cort/Canc Shank, Ø8.5x50 mm</v>
          </cell>
        </row>
        <row r="1410">
          <cell r="B1410" t="str">
            <v>10-64-5530</v>
          </cell>
          <cell r="C1410" t="str">
            <v>MIS, Pedicle Screw, Ø5.5x30 mm</v>
          </cell>
        </row>
        <row r="1411">
          <cell r="B1411" t="str">
            <v>10-64-6535</v>
          </cell>
          <cell r="C1411" t="str">
            <v>MIS, Pedicle Screw, Ø6.5x35 mm</v>
          </cell>
        </row>
        <row r="1412">
          <cell r="B1412" t="str">
            <v>10-64-5535</v>
          </cell>
          <cell r="C1412" t="str">
            <v>MIS, Pedicle Screw, Ø5.5x35 mm</v>
          </cell>
        </row>
        <row r="1413">
          <cell r="B1413" t="str">
            <v>10-64-6545</v>
          </cell>
          <cell r="C1413" t="str">
            <v>MIS, Pedicle Screw, Ø6.5x45 mm</v>
          </cell>
        </row>
        <row r="1414">
          <cell r="B1414" t="str">
            <v>10-64-5540</v>
          </cell>
          <cell r="C1414" t="str">
            <v>MIS, Pedicle Screw, Ø5.5x40 mm</v>
          </cell>
        </row>
        <row r="1415">
          <cell r="B1415" t="str">
            <v>10-64-5545</v>
          </cell>
          <cell r="C1415" t="str">
            <v>MIS, Pedicle Screw, Ø5.5x45 mm</v>
          </cell>
        </row>
        <row r="1416">
          <cell r="B1416" t="str">
            <v>10-64-5550</v>
          </cell>
          <cell r="C1416" t="str">
            <v>MIS, Pedicle Screw, Ø5.5x50 mm</v>
          </cell>
        </row>
        <row r="1417">
          <cell r="B1417" t="str">
            <v>10-61-8545</v>
          </cell>
          <cell r="C1417" t="str">
            <v>Inertia, Cort/Canc Shank, Ø8.5x45 mm</v>
          </cell>
        </row>
        <row r="1418">
          <cell r="B1418" t="str">
            <v>10-64-4525</v>
          </cell>
          <cell r="C1418" t="str">
            <v>MIS, Pedicle Screw, Ø4.5x25 mm</v>
          </cell>
        </row>
        <row r="1419">
          <cell r="B1419" t="str">
            <v>10-64-4535</v>
          </cell>
          <cell r="C1419" t="str">
            <v>MIS, Pedicle Screw, Ø4.5x35 mm</v>
          </cell>
        </row>
        <row r="1420">
          <cell r="B1420" t="str">
            <v>10-64-4550</v>
          </cell>
          <cell r="C1420" t="str">
            <v>MIS, Pedicle Screw, Ø4.5x50 mm</v>
          </cell>
        </row>
        <row r="1421">
          <cell r="B1421" t="str">
            <v>10-64-5560</v>
          </cell>
          <cell r="C1421" t="str">
            <v>MIS, Pedicle Screw, Ø5.5x60 mm</v>
          </cell>
        </row>
        <row r="1422">
          <cell r="B1422" t="str">
            <v>10-64-4560</v>
          </cell>
          <cell r="C1422" t="str">
            <v>MIS, Pedicle Screw, Ø4.5x60 mm</v>
          </cell>
        </row>
        <row r="1423">
          <cell r="B1423" t="str">
            <v>10-64-5525</v>
          </cell>
          <cell r="C1423" t="str">
            <v>MIS, Pedicle Screw, Ø5.5x25 mm</v>
          </cell>
        </row>
        <row r="1424">
          <cell r="B1424" t="str">
            <v>10-64-6560</v>
          </cell>
          <cell r="C1424" t="str">
            <v>MIS, Pedicle Screw, Ø6.5x60 mm</v>
          </cell>
        </row>
        <row r="1425">
          <cell r="B1425" t="str">
            <v>10-64-7030</v>
          </cell>
          <cell r="C1425" t="str">
            <v>MIS, Pedicle Screw, Ø7.0x30 mm</v>
          </cell>
        </row>
        <row r="1426">
          <cell r="B1426" t="str">
            <v>10-64-6540</v>
          </cell>
          <cell r="C1426" t="str">
            <v>MIS, Pedicle Screw, Ø6.5x40 mm</v>
          </cell>
        </row>
        <row r="1427">
          <cell r="B1427" t="str">
            <v>10-64-6550</v>
          </cell>
          <cell r="C1427" t="str">
            <v>MIS, Pedicle Screw, Ø6.5x50 mm</v>
          </cell>
        </row>
        <row r="1428">
          <cell r="B1428" t="str">
            <v>10-64-7040</v>
          </cell>
          <cell r="C1428" t="str">
            <v>MIS, Pedicle Screw, Ø7.0x40 mm</v>
          </cell>
        </row>
        <row r="1429">
          <cell r="B1429" t="str">
            <v>10-64-7050</v>
          </cell>
          <cell r="C1429" t="str">
            <v>MIS, Pedicle Screw, Ø7.0x50 mm</v>
          </cell>
        </row>
        <row r="1430">
          <cell r="B1430" t="str">
            <v>10-64-7055</v>
          </cell>
          <cell r="C1430" t="str">
            <v>MIS, Pedicle Screw, Ø7.0x55 mm</v>
          </cell>
        </row>
        <row r="1431">
          <cell r="B1431" t="str">
            <v>10-64-6555</v>
          </cell>
          <cell r="C1431" t="str">
            <v>MIS, Pedicle Screw, Ø6.5x55 mm</v>
          </cell>
        </row>
        <row r="1432">
          <cell r="B1432" t="str">
            <v>10-61-8555</v>
          </cell>
          <cell r="C1432" t="str">
            <v>Inertia, Cort/Canc Shank, Ø8.5x55 mm</v>
          </cell>
        </row>
        <row r="1433">
          <cell r="B1433" t="str">
            <v>10-64-4530</v>
          </cell>
          <cell r="C1433" t="str">
            <v>MIS, Pedicle Screw, Ø4.5x30 mm</v>
          </cell>
        </row>
        <row r="1434">
          <cell r="B1434" t="str">
            <v>10-64-4540</v>
          </cell>
          <cell r="C1434" t="str">
            <v>MIS, Pedicle Screw, Ø4.5x40 mm</v>
          </cell>
        </row>
        <row r="1435">
          <cell r="B1435" t="str">
            <v>10-64-4545</v>
          </cell>
          <cell r="C1435" t="str">
            <v>MIS, Pedicle Screw, Ø4.5x45 mm</v>
          </cell>
        </row>
        <row r="1436">
          <cell r="B1436" t="str">
            <v>10-64-4555</v>
          </cell>
          <cell r="C1436" t="str">
            <v>MIS, Pedicle Screw, Ø4.5x55 mm</v>
          </cell>
        </row>
        <row r="1437">
          <cell r="B1437" t="str">
            <v>10-64-6530</v>
          </cell>
          <cell r="C1437" t="str">
            <v>MIS, Pedicle Screw, Ø6.5x30 mm</v>
          </cell>
        </row>
        <row r="1438">
          <cell r="B1438" t="str">
            <v>10-64-7530</v>
          </cell>
          <cell r="C1438" t="str">
            <v>MIS, Pedicle Screw, Ø7.5x30 mm</v>
          </cell>
        </row>
        <row r="1439">
          <cell r="B1439" t="str">
            <v>10-64-7025</v>
          </cell>
          <cell r="C1439" t="str">
            <v>MIS, Pedicle Screw, Ø7.0x25 mm</v>
          </cell>
        </row>
        <row r="1440">
          <cell r="B1440" t="str">
            <v>10-64-7535</v>
          </cell>
          <cell r="C1440" t="str">
            <v>MIS, Pedicle Screw, Ø7.5x35 mm</v>
          </cell>
        </row>
        <row r="1441">
          <cell r="B1441" t="str">
            <v>10-64-7540</v>
          </cell>
          <cell r="C1441" t="str">
            <v>MIS, Pedicle Screw, Ø7.5x40 mm</v>
          </cell>
        </row>
        <row r="1442">
          <cell r="B1442" t="str">
            <v>10-64-7035</v>
          </cell>
          <cell r="C1442" t="str">
            <v>MIS, Pedicle Screw, Ø7.0x35 mm</v>
          </cell>
        </row>
        <row r="1443">
          <cell r="B1443" t="str">
            <v>10-64-7550</v>
          </cell>
          <cell r="C1443" t="str">
            <v>MIS, Pedicle Screw, Ø7.5x50 mm</v>
          </cell>
        </row>
        <row r="1444">
          <cell r="B1444" t="str">
            <v>10-64-7045</v>
          </cell>
          <cell r="C1444" t="str">
            <v>MIS, Pedicle Screw, Ø7.0x45 mm</v>
          </cell>
        </row>
        <row r="1445">
          <cell r="B1445" t="str">
            <v>10-64-7555</v>
          </cell>
          <cell r="C1445" t="str">
            <v>MIS, Pedicle Screw, Ø7.5x55 mm</v>
          </cell>
        </row>
        <row r="1446">
          <cell r="B1446" t="str">
            <v>10-64-5555</v>
          </cell>
          <cell r="C1446" t="str">
            <v>MIS, Pedicle Screw, Ø5.5x55 mm</v>
          </cell>
        </row>
        <row r="1447">
          <cell r="B1447" t="str">
            <v>10-64-7565</v>
          </cell>
          <cell r="C1447" t="str">
            <v>MIS, Pedicle Screw, Ø7.5x65 mm</v>
          </cell>
        </row>
        <row r="1448">
          <cell r="B1448" t="str">
            <v>10-64-7060</v>
          </cell>
          <cell r="C1448" t="str">
            <v>MIS, Pedicle Screw, Ø7.0x60 mm</v>
          </cell>
        </row>
        <row r="1449">
          <cell r="B1449" t="str">
            <v>10-64-7575</v>
          </cell>
          <cell r="C1449" t="str">
            <v>MIS, Pedicle Screw, Ø7.5x75 mm</v>
          </cell>
        </row>
        <row r="1450">
          <cell r="B1450" t="str">
            <v>10-64-7065</v>
          </cell>
          <cell r="C1450" t="str">
            <v>MIS, Pedicle Screw, Ø7.0x65 mm</v>
          </cell>
        </row>
        <row r="1451">
          <cell r="B1451" t="str">
            <v>10-64-7070</v>
          </cell>
          <cell r="C1451" t="str">
            <v>MIS, Pedicle Screw, Ø7.0x70 mm</v>
          </cell>
        </row>
        <row r="1452">
          <cell r="B1452" t="str">
            <v>10-64-7075</v>
          </cell>
          <cell r="C1452" t="str">
            <v>MIS, Pedicle Screw, Ø7.0x75 mm</v>
          </cell>
        </row>
        <row r="1453">
          <cell r="B1453" t="str">
            <v>10-64-7080</v>
          </cell>
          <cell r="C1453" t="str">
            <v>MIS, Pedicle Screw, Ø7.0x80 mm</v>
          </cell>
        </row>
        <row r="1454">
          <cell r="B1454" t="str">
            <v>10-64-6525</v>
          </cell>
          <cell r="C1454" t="str">
            <v>MIS, Pedicle Screw, Ø6.5x25 mm</v>
          </cell>
        </row>
        <row r="1455">
          <cell r="B1455" t="str">
            <v>10-64-7525</v>
          </cell>
          <cell r="C1455" t="str">
            <v>MIS, Pedicle Screw, Ø7.5x25 mm</v>
          </cell>
        </row>
        <row r="1456">
          <cell r="B1456" t="str">
            <v>10-6-5525</v>
          </cell>
          <cell r="C1456" t="str">
            <v>Prebent Rod, Ø5.5x25 mm</v>
          </cell>
        </row>
        <row r="1457">
          <cell r="B1457" t="str">
            <v>10-64-7580</v>
          </cell>
          <cell r="C1457" t="str">
            <v>MIS, Pedicle Screw, Ø7.5x80 mm</v>
          </cell>
        </row>
        <row r="1458">
          <cell r="B1458" t="str">
            <v>10-6-55100</v>
          </cell>
          <cell r="C1458" t="str">
            <v>Prebent Rod, Ø5.5x100 mm</v>
          </cell>
        </row>
        <row r="1459">
          <cell r="B1459" t="str">
            <v>10-6-55100-SP</v>
          </cell>
          <cell r="C1459" t="str">
            <v>Sterile Prebent Rod, Ø5.5x100 mm</v>
          </cell>
        </row>
        <row r="1460">
          <cell r="B1460" t="str">
            <v>10-6-55105-SP</v>
          </cell>
          <cell r="C1460" t="str">
            <v>Sterile Prebent Rod, Ø5.5x105 mm</v>
          </cell>
        </row>
        <row r="1461">
          <cell r="B1461" t="str">
            <v>10-6-55110</v>
          </cell>
          <cell r="C1461" t="str">
            <v>Prebent Rod, Ø5.5x110 mm</v>
          </cell>
        </row>
        <row r="1462">
          <cell r="B1462" t="str">
            <v>10-6-55110-SP</v>
          </cell>
          <cell r="C1462" t="str">
            <v>Sterile Prebent Rod, Ø5.5x110 mm</v>
          </cell>
        </row>
        <row r="1463">
          <cell r="B1463" t="str">
            <v>10-64-7545</v>
          </cell>
          <cell r="C1463" t="str">
            <v>MIS, Pedicle Screw, Ø7.5x45 mm</v>
          </cell>
        </row>
        <row r="1464">
          <cell r="B1464" t="str">
            <v>10-6-55120</v>
          </cell>
          <cell r="C1464" t="str">
            <v>Prebent Rod, Ø5.5x120 mm</v>
          </cell>
        </row>
        <row r="1465">
          <cell r="B1465" t="str">
            <v>10-6-55130</v>
          </cell>
          <cell r="C1465" t="str">
            <v>Prebent Rod, Ø5.5x130 mm</v>
          </cell>
        </row>
        <row r="1466">
          <cell r="B1466" t="str">
            <v>10-6-55150</v>
          </cell>
          <cell r="C1466" t="str">
            <v>Prebent Rod, Ø5.5x150 mm</v>
          </cell>
        </row>
        <row r="1467">
          <cell r="B1467" t="str">
            <v>10-64-7560</v>
          </cell>
          <cell r="C1467" t="str">
            <v>MIS, Pedicle Screw, Ø7.5x60 mm</v>
          </cell>
        </row>
        <row r="1468">
          <cell r="B1468" t="str">
            <v>10-64-7570</v>
          </cell>
          <cell r="C1468" t="str">
            <v>MIS, Pedicle Screw, Ø7.5x70 mm</v>
          </cell>
        </row>
        <row r="1469">
          <cell r="B1469" t="str">
            <v>10-64-7585</v>
          </cell>
          <cell r="C1469" t="str">
            <v>MIS, Pedicle Screw, Ø7.5x85 mm</v>
          </cell>
        </row>
        <row r="1470">
          <cell r="B1470" t="str">
            <v>10-64-7590</v>
          </cell>
          <cell r="C1470" t="str">
            <v>MIS, Pedicle Screw, Ø7.5x90 mm</v>
          </cell>
        </row>
        <row r="1471">
          <cell r="B1471" t="str">
            <v>10-65-4535</v>
          </cell>
          <cell r="C1471" t="str">
            <v>Inertia, MAC Reduction Corti-Fixx Screw, Ø4.5x35 mm</v>
          </cell>
        </row>
        <row r="1472">
          <cell r="B1472" t="str">
            <v>10-6-5550-SP</v>
          </cell>
          <cell r="C1472" t="str">
            <v>Sterile Prebent Rod, Ø5.5x50 mm</v>
          </cell>
        </row>
        <row r="1473">
          <cell r="B1473" t="str">
            <v>10-65-5535</v>
          </cell>
          <cell r="C1473" t="str">
            <v>Inertia, MAC Reduction Corti-Fixx Screw, Ø5.5x35 mm</v>
          </cell>
        </row>
        <row r="1474">
          <cell r="B1474" t="str">
            <v>10-65-5540</v>
          </cell>
          <cell r="C1474" t="str">
            <v>Inertia, MAC Reduction Corti-Fixx Screw, Ø5.5x40 mm</v>
          </cell>
        </row>
        <row r="1475">
          <cell r="B1475" t="str">
            <v>10-65-5545</v>
          </cell>
          <cell r="C1475" t="str">
            <v>Inertia, MAC Reduction Corti-Fixx Screw, Ø5.5x45 mm</v>
          </cell>
        </row>
        <row r="1476">
          <cell r="B1476" t="str">
            <v>10-6-5555</v>
          </cell>
          <cell r="C1476" t="str">
            <v>Prebent Rod, Ø5.5x55 mm</v>
          </cell>
        </row>
        <row r="1477">
          <cell r="B1477" t="str">
            <v>10-6-55140</v>
          </cell>
          <cell r="C1477" t="str">
            <v>Prebent Rod, Ø5.5x140 mm</v>
          </cell>
        </row>
        <row r="1478">
          <cell r="B1478" t="str">
            <v>10-6-5555-SP</v>
          </cell>
          <cell r="C1478" t="str">
            <v>Sterile Prebent Rod, Ø5.5x55 mm</v>
          </cell>
        </row>
        <row r="1479">
          <cell r="B1479" t="str">
            <v>10-6-5545-SP</v>
          </cell>
          <cell r="C1479" t="str">
            <v>Sterile Prebent Rod, Ø5.5x45 mm</v>
          </cell>
        </row>
        <row r="1480">
          <cell r="B1480" t="str">
            <v>10-6-5530</v>
          </cell>
          <cell r="C1480" t="str">
            <v>Prebent Rod, Ø5.5x30 mm</v>
          </cell>
        </row>
        <row r="1481">
          <cell r="B1481" t="str">
            <v>10-6-5535</v>
          </cell>
          <cell r="C1481" t="str">
            <v>Prebent Rod, Ø5.5x35 mm</v>
          </cell>
        </row>
        <row r="1482">
          <cell r="B1482" t="str">
            <v>10-6-5535-SP</v>
          </cell>
          <cell r="C1482" t="str">
            <v>Sterile Prebent Rod, Ø5.5x35 mm</v>
          </cell>
        </row>
        <row r="1483">
          <cell r="B1483" t="str">
            <v>10-6-5550</v>
          </cell>
          <cell r="C1483" t="str">
            <v>Prebent Rod, Ø5.5x50 mm</v>
          </cell>
        </row>
        <row r="1484">
          <cell r="B1484" t="str">
            <v>10-6-5540</v>
          </cell>
          <cell r="C1484" t="str">
            <v>Prebent Rod, Ø5.5x40 mm</v>
          </cell>
        </row>
        <row r="1485">
          <cell r="B1485" t="str">
            <v>10-6-5540-00</v>
          </cell>
          <cell r="C1485" t="str">
            <v>Inertia, Prebent Rod, Ø5.5mm x 40mm, phantom</v>
          </cell>
        </row>
        <row r="1486">
          <cell r="B1486" t="str">
            <v>10-6-5540-SP</v>
          </cell>
          <cell r="C1486" t="str">
            <v>Sterile Prebent Rod, Ø5.5x40 mm</v>
          </cell>
        </row>
        <row r="1487">
          <cell r="B1487" t="str">
            <v>10-6-5545</v>
          </cell>
          <cell r="C1487" t="str">
            <v>Prebent Rod, Ø5.5x45 mm</v>
          </cell>
        </row>
        <row r="1488">
          <cell r="B1488" t="str">
            <v>10-6-5545-00</v>
          </cell>
          <cell r="C1488" t="str">
            <v>Inertia, Prebent Rod, Ø5.5mm x 45mm, Phantom</v>
          </cell>
        </row>
        <row r="1489">
          <cell r="B1489" t="str">
            <v>10-6-5570-SP</v>
          </cell>
          <cell r="C1489" t="str">
            <v>Sterile Prebent Rod, Ø5.5x70 mm</v>
          </cell>
        </row>
        <row r="1490">
          <cell r="B1490" t="str">
            <v>10-65-5530</v>
          </cell>
          <cell r="C1490" t="str">
            <v>Inertia, MAC Reduction Corti-Fixx Screw, Ø5.5x30 mm</v>
          </cell>
        </row>
        <row r="1491">
          <cell r="B1491" t="str">
            <v>10-6-5575</v>
          </cell>
          <cell r="C1491" t="str">
            <v>Prebent Rod, Ø5.5x75 mm</v>
          </cell>
        </row>
        <row r="1492">
          <cell r="B1492" t="str">
            <v>10-6-5575-SP</v>
          </cell>
          <cell r="C1492" t="str">
            <v>Sterile Prebent Rod, Ø5.5x75 mm</v>
          </cell>
        </row>
        <row r="1493">
          <cell r="B1493" t="str">
            <v>10-6-5580</v>
          </cell>
          <cell r="C1493" t="str">
            <v>Prebent Rod, Ø5.5x80 mm</v>
          </cell>
        </row>
        <row r="1494">
          <cell r="B1494" t="str">
            <v>10-6-5580-SP</v>
          </cell>
          <cell r="C1494" t="str">
            <v>Sterile Prebent Rod, Ø5.5x80 mm</v>
          </cell>
        </row>
        <row r="1495">
          <cell r="B1495" t="str">
            <v>10-65-5550</v>
          </cell>
          <cell r="C1495" t="str">
            <v>Inertia, MAC Reduction Corti-Fixx Screw, Ø5.5x50 mm</v>
          </cell>
        </row>
        <row r="1496">
          <cell r="B1496" t="str">
            <v>10-65-5555</v>
          </cell>
          <cell r="C1496" t="str">
            <v>Inertia, MAC Reduction Corti-Fixx Screw, Ø5.5x55 mm</v>
          </cell>
        </row>
        <row r="1497">
          <cell r="B1497" t="str">
            <v>10-6-5585</v>
          </cell>
          <cell r="C1497" t="str">
            <v>Prebent Rod, Ø5.5x85 mm</v>
          </cell>
        </row>
        <row r="1498">
          <cell r="B1498" t="str">
            <v>10-6-5585-SP</v>
          </cell>
          <cell r="C1498" t="str">
            <v>Sterile Prebent Rod, Ø5.5x85 mm</v>
          </cell>
        </row>
        <row r="1499">
          <cell r="B1499" t="str">
            <v>10-6-5560</v>
          </cell>
          <cell r="C1499" t="str">
            <v>Prebent Rod, Ø5.5x60 mm</v>
          </cell>
        </row>
        <row r="1500">
          <cell r="B1500" t="str">
            <v>10-6-5590</v>
          </cell>
          <cell r="C1500" t="str">
            <v>Prebent Rod, Ø5.5x90 mm</v>
          </cell>
        </row>
        <row r="1501">
          <cell r="B1501" t="str">
            <v>10-6-5560-SP</v>
          </cell>
          <cell r="C1501" t="str">
            <v>Sterile Prebent Rod, Ø5.5x60 mm</v>
          </cell>
        </row>
        <row r="1502">
          <cell r="B1502" t="str">
            <v>10-6-5590-SP</v>
          </cell>
          <cell r="C1502" t="str">
            <v>Sterile Prebent Rod, Ø5.5x90 mm</v>
          </cell>
        </row>
        <row r="1503">
          <cell r="B1503" t="str">
            <v>10-6-5595</v>
          </cell>
          <cell r="C1503" t="str">
            <v>Prebent Rod, Ø5.5x95 mm</v>
          </cell>
        </row>
        <row r="1504">
          <cell r="B1504" t="str">
            <v>10-6-5595-SP</v>
          </cell>
          <cell r="C1504" t="str">
            <v>Sterile Prebent Rod, Ø5.5x95 mm</v>
          </cell>
        </row>
        <row r="1505">
          <cell r="B1505" t="str">
            <v>10-65-6535</v>
          </cell>
          <cell r="C1505" t="str">
            <v>Inertia, MAC Reduction Corti-Fixx Screw, Ø6.5x35 mm</v>
          </cell>
        </row>
        <row r="1506">
          <cell r="B1506" t="str">
            <v>10-6-5565</v>
          </cell>
          <cell r="C1506" t="str">
            <v>Prebent Rod, Ø5.5x65 mm</v>
          </cell>
        </row>
        <row r="1507">
          <cell r="B1507" t="str">
            <v>10-6-5565-SP</v>
          </cell>
          <cell r="C1507" t="str">
            <v>Sterile Prebent Rod, Ø5.5x65 mm</v>
          </cell>
        </row>
        <row r="1508">
          <cell r="B1508" t="str">
            <v>10-6-5570</v>
          </cell>
          <cell r="C1508" t="str">
            <v>Prebent Rod, Ø5.5x70 mm</v>
          </cell>
        </row>
        <row r="1509">
          <cell r="B1509" t="str">
            <v>10-65-7540</v>
          </cell>
          <cell r="C1509" t="str">
            <v>Inertia, MAC Reduction Corti-Fixx Screw, Ø7.5x40 mm</v>
          </cell>
        </row>
        <row r="1510">
          <cell r="B1510" t="str">
            <v>10-65-7545</v>
          </cell>
          <cell r="C1510" t="str">
            <v>Inertia, MAC Reduction Corti-Fixx Screw, Ø7.5x45 mm</v>
          </cell>
        </row>
        <row r="1511">
          <cell r="B1511" t="str">
            <v>10-65-7550</v>
          </cell>
          <cell r="C1511" t="str">
            <v>Inertia, MAC Reduction Corti-Fixx Screw, Ø7.5x50 mm</v>
          </cell>
        </row>
        <row r="1512">
          <cell r="B1512" t="str">
            <v>10-65-7555</v>
          </cell>
          <cell r="C1512" t="str">
            <v>Inertia, MAC Reduction Corti-Fixx Screw, Ø7.5x55 mm</v>
          </cell>
        </row>
        <row r="1513">
          <cell r="B1513" t="str">
            <v>10-6-60100</v>
          </cell>
          <cell r="C1513" t="str">
            <v>Prebent Rod, Ø6.0x100 mm</v>
          </cell>
        </row>
        <row r="1514">
          <cell r="B1514" t="str">
            <v>10-6-60100-SP</v>
          </cell>
          <cell r="C1514" t="str">
            <v>Sterile Prebent Rod, Ø6.0x100 mm</v>
          </cell>
        </row>
        <row r="1515">
          <cell r="B1515" t="str">
            <v>10-6-60105</v>
          </cell>
          <cell r="C1515" t="str">
            <v>Prebent Rod, Ø6.0x105 mm</v>
          </cell>
        </row>
        <row r="1516">
          <cell r="B1516" t="str">
            <v>10-6-60105-SP</v>
          </cell>
          <cell r="C1516" t="str">
            <v>Sterile Prebent Rod, Ø6.0x105 mm</v>
          </cell>
        </row>
        <row r="1517">
          <cell r="B1517" t="str">
            <v>10-6-60110</v>
          </cell>
          <cell r="C1517" t="str">
            <v>Prebent Rod, Ø6.0x110 mm</v>
          </cell>
        </row>
        <row r="1518">
          <cell r="B1518" t="str">
            <v>10-6-60110-SP</v>
          </cell>
          <cell r="C1518" t="str">
            <v>Sterile Prebent Rod, Ø6.0x110 mm</v>
          </cell>
        </row>
        <row r="1519">
          <cell r="B1519" t="str">
            <v>10-6-60115</v>
          </cell>
          <cell r="C1519" t="str">
            <v>Prebent Rod, Ø6.0x115 mm</v>
          </cell>
        </row>
        <row r="1520">
          <cell r="B1520" t="str">
            <v>10-6-60120</v>
          </cell>
          <cell r="C1520" t="str">
            <v>Prebent Rod, Ø6.0x120 mm</v>
          </cell>
        </row>
        <row r="1521">
          <cell r="B1521" t="str">
            <v>10-65-6540</v>
          </cell>
          <cell r="C1521" t="str">
            <v>Inertia, MAC Reduction Corti-Fixx Screw, Ø6.5x40 mm</v>
          </cell>
        </row>
        <row r="1522">
          <cell r="B1522" t="str">
            <v>10-65-6545</v>
          </cell>
          <cell r="C1522" t="str">
            <v>Inertia, MAC Reduction Corti-Fixx Screw, Ø6.5x45 mm</v>
          </cell>
        </row>
        <row r="1523">
          <cell r="B1523" t="str">
            <v>10-65-6550</v>
          </cell>
          <cell r="C1523" t="str">
            <v>Inertia, MAC Reduction Corti-Fixx Screw, Ø6.5x50 mm</v>
          </cell>
        </row>
        <row r="1524">
          <cell r="B1524" t="str">
            <v>10-65-6555</v>
          </cell>
          <cell r="C1524" t="str">
            <v>Inertia, MAC Reduction Corti-Fixx Screw, Ø6.5x55 mm</v>
          </cell>
        </row>
        <row r="1525">
          <cell r="B1525" t="str">
            <v>10-65-7535</v>
          </cell>
          <cell r="C1525" t="str">
            <v>Inertia, MAC Reduction Corti-Fixx Screw, Ø7.5x35 mm</v>
          </cell>
        </row>
        <row r="1526">
          <cell r="B1526" t="str">
            <v>10-6-6030</v>
          </cell>
          <cell r="C1526" t="str">
            <v>Prebent Rod, Ø6.0x30 mm</v>
          </cell>
        </row>
        <row r="1527">
          <cell r="B1527" t="str">
            <v>10-6-6035</v>
          </cell>
          <cell r="C1527" t="str">
            <v>Prebent Rod, Ø6.0x35 mm</v>
          </cell>
        </row>
        <row r="1528">
          <cell r="B1528" t="str">
            <v>10-6-6035-SP</v>
          </cell>
          <cell r="C1528" t="str">
            <v>Sterile Prebent Rod, Ø6.0x35 mm</v>
          </cell>
        </row>
        <row r="1529">
          <cell r="B1529" t="str">
            <v>10-6-6040</v>
          </cell>
          <cell r="C1529" t="str">
            <v>Prebent Rod, Ø6.0x40 mm</v>
          </cell>
        </row>
        <row r="1530">
          <cell r="B1530" t="str">
            <v>10-6-60125</v>
          </cell>
          <cell r="C1530" t="str">
            <v>Prebent Rod, Ø6.0x125 mm</v>
          </cell>
        </row>
        <row r="1531">
          <cell r="B1531" t="str">
            <v>10-6-60130</v>
          </cell>
          <cell r="C1531" t="str">
            <v>Prebent Rod, Ø6.0x130 mm</v>
          </cell>
        </row>
        <row r="1532">
          <cell r="B1532" t="str">
            <v>10-6-60135</v>
          </cell>
          <cell r="C1532" t="str">
            <v>Prebent Rod, Ø6.0x135 mm</v>
          </cell>
        </row>
        <row r="1533">
          <cell r="B1533" t="str">
            <v>10-6-60140</v>
          </cell>
          <cell r="C1533" t="str">
            <v>Prebent Rod, Ø6.0x140 mm</v>
          </cell>
        </row>
        <row r="1534">
          <cell r="B1534" t="str">
            <v>10-6-60145</v>
          </cell>
          <cell r="C1534" t="str">
            <v>Prebent Rod, Ø6.0x145 mm</v>
          </cell>
        </row>
        <row r="1535">
          <cell r="B1535" t="str">
            <v>10-6-60150</v>
          </cell>
          <cell r="C1535" t="str">
            <v>Prebent Rod, Ø6.0x150 mm</v>
          </cell>
        </row>
        <row r="1536">
          <cell r="B1536" t="str">
            <v>10-6-60175</v>
          </cell>
          <cell r="C1536" t="str">
            <v>Prebent Rod, Ø6.0x175 mm</v>
          </cell>
        </row>
        <row r="1537">
          <cell r="B1537" t="str">
            <v>10-6-6025</v>
          </cell>
          <cell r="C1537" t="str">
            <v>Prebent Rod, Ø6.0x25 mm</v>
          </cell>
        </row>
        <row r="1538">
          <cell r="B1538" t="str">
            <v>10-6-6040-SP</v>
          </cell>
          <cell r="C1538" t="str">
            <v>Sterile Prebent Rod, Ø6.0x40 mm</v>
          </cell>
        </row>
        <row r="1539">
          <cell r="B1539" t="str">
            <v>10-6-6045</v>
          </cell>
          <cell r="C1539" t="str">
            <v>Prebent Rod, Ø6.0x45 mm</v>
          </cell>
        </row>
        <row r="1540">
          <cell r="B1540" t="str">
            <v>10-6-6045-SP</v>
          </cell>
          <cell r="C1540" t="str">
            <v>Sterile Prebent Rod, Ø6.0x45 mm</v>
          </cell>
        </row>
        <row r="1541">
          <cell r="B1541" t="str">
            <v>10-6-6050</v>
          </cell>
          <cell r="C1541" t="str">
            <v>Prebent Rod, Ø6.0x50 mm</v>
          </cell>
        </row>
        <row r="1542">
          <cell r="B1542" t="str">
            <v>10-6-6050-SP</v>
          </cell>
          <cell r="C1542" t="str">
            <v>Sterile Prebent Rod, Ø6.0x50 mm</v>
          </cell>
        </row>
        <row r="1543">
          <cell r="B1543" t="str">
            <v>10-6-6055</v>
          </cell>
          <cell r="C1543" t="str">
            <v>Prebent Rod, Ø6.0x55 mm</v>
          </cell>
        </row>
        <row r="1544">
          <cell r="B1544" t="str">
            <v>10-6-6055-SP</v>
          </cell>
          <cell r="C1544" t="str">
            <v>Sterile Prebent Rod, Ø6.0x55 mm</v>
          </cell>
        </row>
        <row r="1545">
          <cell r="B1545" t="str">
            <v>10-6-6060</v>
          </cell>
          <cell r="C1545" t="str">
            <v>Prebent Rod, Ø6.0x60 mm</v>
          </cell>
        </row>
        <row r="1546">
          <cell r="B1546" t="str">
            <v>10-6-6075</v>
          </cell>
          <cell r="C1546" t="str">
            <v>Prebent Rod, Ø6.0x75 mm</v>
          </cell>
        </row>
        <row r="1547">
          <cell r="B1547" t="str">
            <v>10-6-6080</v>
          </cell>
          <cell r="C1547" t="str">
            <v>Prebent Rod, Ø6.0x80 mm</v>
          </cell>
        </row>
        <row r="1548">
          <cell r="B1548" t="str">
            <v>10-6-6085</v>
          </cell>
          <cell r="C1548" t="str">
            <v>Prebent Rod, Ø6.0x85 mm</v>
          </cell>
        </row>
        <row r="1549">
          <cell r="B1549" t="str">
            <v>10-6-6090</v>
          </cell>
          <cell r="C1549" t="str">
            <v>Prebent Rod, Ø6.0x90 mm</v>
          </cell>
        </row>
        <row r="1550">
          <cell r="B1550" t="str">
            <v>10-6-6095</v>
          </cell>
          <cell r="C1550" t="str">
            <v>Prebent Rod, Ø6.0x95 mm</v>
          </cell>
        </row>
        <row r="1551">
          <cell r="B1551" t="str">
            <v>10-6-6060-SP</v>
          </cell>
          <cell r="C1551" t="str">
            <v>Sterile Prebent Rod, Ø6.0x60 mm</v>
          </cell>
        </row>
        <row r="1552">
          <cell r="B1552" t="str">
            <v>10-6-6065</v>
          </cell>
          <cell r="C1552" t="str">
            <v>Prebent Rod, Ø6.0x65 mm</v>
          </cell>
        </row>
        <row r="1553">
          <cell r="B1553" t="str">
            <v>10-6-6070</v>
          </cell>
          <cell r="C1553" t="str">
            <v>Prebent Rod, Ø6.0x70 mm</v>
          </cell>
        </row>
        <row r="1554">
          <cell r="B1554" t="str">
            <v>10-6-6075-SP</v>
          </cell>
          <cell r="C1554" t="str">
            <v>Sterile Prebent Rod, Ø6.0x75 mm</v>
          </cell>
        </row>
        <row r="1555">
          <cell r="B1555" t="str">
            <v>10-6-6080-SP</v>
          </cell>
          <cell r="C1555" t="str">
            <v>Sterile Prebent Rod, Ø6.0x80 mm</v>
          </cell>
        </row>
        <row r="1556">
          <cell r="B1556" t="str">
            <v>10-67-4545</v>
          </cell>
          <cell r="C1556" t="str">
            <v>EXT Pedicle Screw Shank, Ø4.5x45</v>
          </cell>
        </row>
        <row r="1557">
          <cell r="B1557" t="str">
            <v>10-67-5530</v>
          </cell>
          <cell r="C1557" t="str">
            <v>EXT Pedicle Screw Shank, Ø5.5x30</v>
          </cell>
        </row>
        <row r="1558">
          <cell r="B1558" t="str">
            <v>10-67-5535</v>
          </cell>
          <cell r="C1558" t="str">
            <v>EXT Pedicle Screw Shank, Ø5.5x35</v>
          </cell>
        </row>
        <row r="1559">
          <cell r="B1559" t="str">
            <v>10-67-5540</v>
          </cell>
          <cell r="C1559" t="str">
            <v>EXT Pedicle Screw Shank, Ø5.5x40</v>
          </cell>
        </row>
        <row r="1560">
          <cell r="B1560" t="str">
            <v>10-67-5545</v>
          </cell>
          <cell r="C1560" t="str">
            <v>EXT Pedicle Screw Shank, Ø5.5x45</v>
          </cell>
        </row>
        <row r="1561">
          <cell r="B1561" t="str">
            <v>10-67-6530</v>
          </cell>
          <cell r="C1561" t="str">
            <v>EXT Pedicle Screw Shank, Ø6.5x30</v>
          </cell>
        </row>
        <row r="1562">
          <cell r="B1562" t="str">
            <v>10-67-6535</v>
          </cell>
          <cell r="C1562" t="str">
            <v>EXT Pedicle Screw Shank, Ø6.5x35</v>
          </cell>
        </row>
        <row r="1563">
          <cell r="B1563" t="str">
            <v>10-6-6085-SP</v>
          </cell>
          <cell r="C1563" t="str">
            <v>Sterile Prebent Rod, Ø6.0x85 mm</v>
          </cell>
        </row>
        <row r="1564">
          <cell r="B1564" t="str">
            <v>10-6-6090-SP</v>
          </cell>
          <cell r="C1564" t="str">
            <v>Sterile Prebent Rod, Ø6.0x90 mm</v>
          </cell>
        </row>
        <row r="1565">
          <cell r="B1565" t="str">
            <v>10-6-6095-SP</v>
          </cell>
          <cell r="C1565" t="str">
            <v>Sterile Prebent Rod, Ø6.0x95 mm</v>
          </cell>
        </row>
        <row r="1566">
          <cell r="B1566" t="str">
            <v>10-67-4535</v>
          </cell>
          <cell r="C1566" t="str">
            <v>EXT Pedicle Screw Shank, Ø4.5x35</v>
          </cell>
        </row>
        <row r="1567">
          <cell r="B1567" t="str">
            <v>10-6-6065-SP</v>
          </cell>
          <cell r="C1567" t="str">
            <v>Sterile Prebent Rod, Ø6.0x65 mm</v>
          </cell>
        </row>
        <row r="1568">
          <cell r="B1568" t="str">
            <v>10-67-4540</v>
          </cell>
          <cell r="C1568" t="str">
            <v>EXT Pedicle Screw Shank, Ø4.5x40</v>
          </cell>
        </row>
        <row r="1569">
          <cell r="B1569" t="str">
            <v>10-6-6070-SP</v>
          </cell>
          <cell r="C1569" t="str">
            <v>Sterile Prebent Rod, Ø6.0x70 mm</v>
          </cell>
        </row>
        <row r="1570">
          <cell r="B1570" t="str">
            <v>10-67-6545</v>
          </cell>
          <cell r="C1570" t="str">
            <v>EXT Pedicle Screw Shank, Ø6.5x45</v>
          </cell>
        </row>
        <row r="1571">
          <cell r="B1571" t="str">
            <v>10-67-8560</v>
          </cell>
          <cell r="C1571" t="str">
            <v>EXT Pedicle Screw Shank, Ø8.5x60</v>
          </cell>
        </row>
        <row r="1572">
          <cell r="B1572" t="str">
            <v>10-67-8570</v>
          </cell>
          <cell r="C1572" t="str">
            <v>EXT Pedicle Screw Shank, Ø8.5x70</v>
          </cell>
        </row>
        <row r="1573">
          <cell r="B1573" t="str">
            <v>10-67-8580</v>
          </cell>
          <cell r="C1573" t="str">
            <v>EXT Pedicle Screw Shank, Ø8.5x80</v>
          </cell>
        </row>
        <row r="1574">
          <cell r="B1574" t="str">
            <v>10-68-4535</v>
          </cell>
          <cell r="C1574" t="str">
            <v>EXT Pedicle Screw, Ø4.5 x 35</v>
          </cell>
        </row>
        <row r="1575">
          <cell r="B1575" t="str">
            <v>10-68-4545</v>
          </cell>
          <cell r="C1575" t="str">
            <v>EXT Pedicle Screw, Ø4.5 x 45</v>
          </cell>
        </row>
        <row r="1576">
          <cell r="B1576" t="str">
            <v>10-67-6540</v>
          </cell>
          <cell r="C1576" t="str">
            <v>EXT Pedicle Screw Shank, Ø6.5x40</v>
          </cell>
        </row>
        <row r="1577">
          <cell r="B1577" t="str">
            <v>10-67-7530</v>
          </cell>
          <cell r="C1577" t="str">
            <v>EXT Pedicle Screw Shank, Ø7.5x30</v>
          </cell>
        </row>
        <row r="1578">
          <cell r="B1578" t="str">
            <v>10-67-7535</v>
          </cell>
          <cell r="C1578" t="str">
            <v>EXT Pedicle Screw Shank, Ø7.5x35</v>
          </cell>
        </row>
        <row r="1579">
          <cell r="B1579" t="str">
            <v>10-67-7540</v>
          </cell>
          <cell r="C1579" t="str">
            <v>EXT Pedicle Screw Shank, Ø7.5x40</v>
          </cell>
        </row>
        <row r="1580">
          <cell r="B1580" t="str">
            <v>10-67-7545</v>
          </cell>
          <cell r="C1580" t="str">
            <v>EXT Pedicle Screw Shank, Ø7.5x45</v>
          </cell>
        </row>
        <row r="1581">
          <cell r="B1581" t="str">
            <v>10-67-7550</v>
          </cell>
          <cell r="C1581" t="str">
            <v>EXT Pedicle Screw Shank, Ø7.5x50</v>
          </cell>
        </row>
        <row r="1582">
          <cell r="B1582" t="str">
            <v>10-67-8540</v>
          </cell>
          <cell r="C1582" t="str">
            <v>EXT Pedicle Screw Shank, Ø8.5x40</v>
          </cell>
        </row>
        <row r="1583">
          <cell r="B1583" t="str">
            <v>10-68-6555</v>
          </cell>
          <cell r="C1583" t="str">
            <v>EXT Pedicle Screw, Ø6.5 x 55</v>
          </cell>
        </row>
        <row r="1584">
          <cell r="B1584" t="str">
            <v>10-67-8545</v>
          </cell>
          <cell r="C1584" t="str">
            <v>EXT Pedicle Screw Shank, Ø8.5x45</v>
          </cell>
        </row>
        <row r="1585">
          <cell r="B1585" t="str">
            <v>10-67-6550</v>
          </cell>
          <cell r="C1585" t="str">
            <v>EXT Pedicle Screw Shank, Ø6.5x50</v>
          </cell>
        </row>
        <row r="1586">
          <cell r="B1586" t="str">
            <v>10-67-8550</v>
          </cell>
          <cell r="C1586" t="str">
            <v>EXT Pedicle Screw Shank, Ø8.5x50</v>
          </cell>
        </row>
        <row r="1587">
          <cell r="B1587" t="str">
            <v>10-67-8555</v>
          </cell>
          <cell r="C1587" t="str">
            <v>EXT Pedicle Screw Shank, Ø8.5x55</v>
          </cell>
        </row>
        <row r="1588">
          <cell r="B1588" t="str">
            <v>10-68-6560</v>
          </cell>
          <cell r="C1588" t="str">
            <v>EXT Pedicle Screw, Ø6.5 x 60</v>
          </cell>
        </row>
        <row r="1589">
          <cell r="B1589" t="str">
            <v>10-68-7535</v>
          </cell>
          <cell r="C1589" t="str">
            <v>EXT Pedicle Screw, Ø7.5 x 35</v>
          </cell>
        </row>
        <row r="1590">
          <cell r="B1590" t="str">
            <v>10-68-7540</v>
          </cell>
          <cell r="C1590" t="str">
            <v>EXT Pedicle Screw, Ø7.5 x 40</v>
          </cell>
        </row>
        <row r="1591">
          <cell r="B1591" t="str">
            <v>10-68-4540</v>
          </cell>
          <cell r="C1591" t="str">
            <v>EXT Pedicle Screw, Ø4.5 x 40</v>
          </cell>
        </row>
        <row r="1592">
          <cell r="B1592" t="str">
            <v>10-68-5535</v>
          </cell>
          <cell r="C1592" t="str">
            <v>EXT Pedicle Screw, Ø5.5 x 35</v>
          </cell>
        </row>
        <row r="1593">
          <cell r="B1593" t="str">
            <v>10-68-8540</v>
          </cell>
          <cell r="C1593" t="str">
            <v>EXT Pedicle Screw, Ø8.5 x 40</v>
          </cell>
        </row>
        <row r="1594">
          <cell r="B1594" t="str">
            <v>10-68-5540</v>
          </cell>
          <cell r="C1594" t="str">
            <v>EXT Pedicle Screw, Ø5.5 x 40</v>
          </cell>
        </row>
        <row r="1595">
          <cell r="B1595" t="str">
            <v>10-68-5545</v>
          </cell>
          <cell r="C1595" t="str">
            <v>EXT Pedicle Screw, Ø5.5 x 45</v>
          </cell>
        </row>
        <row r="1596">
          <cell r="B1596" t="str">
            <v>10-68-6535</v>
          </cell>
          <cell r="C1596" t="str">
            <v>EXT Pedicle Screw, Ø6.5 x 35</v>
          </cell>
        </row>
        <row r="1597">
          <cell r="B1597" t="str">
            <v>10-68-6540</v>
          </cell>
          <cell r="C1597" t="str">
            <v>EXT Pedicle Screw, Ø6.5 x 40</v>
          </cell>
        </row>
        <row r="1598">
          <cell r="B1598" t="str">
            <v>10-68-6545</v>
          </cell>
          <cell r="C1598" t="str">
            <v>EXT Pedicle Screw, Ø6.5 x 45</v>
          </cell>
        </row>
        <row r="1599">
          <cell r="B1599" t="str">
            <v>10-68-6550</v>
          </cell>
          <cell r="C1599" t="str">
            <v>EXT Pedicle Screw, Ø6.5 x 50</v>
          </cell>
        </row>
        <row r="1600">
          <cell r="B1600" t="str">
            <v>10-68-8570</v>
          </cell>
          <cell r="C1600" t="str">
            <v>EXT Pedicle Screw, Ø8.5 x 70</v>
          </cell>
        </row>
        <row r="1601">
          <cell r="B1601" t="str">
            <v>10-68-8580</v>
          </cell>
          <cell r="C1601" t="str">
            <v>EXT Pedicle Screw, Ø8.5 x 80</v>
          </cell>
        </row>
        <row r="1602">
          <cell r="B1602" t="str">
            <v>10-69-5530</v>
          </cell>
          <cell r="C1602" t="str">
            <v>EXT Reduction Pedicle Screw, Ø5.5 x 30</v>
          </cell>
        </row>
        <row r="1603">
          <cell r="B1603" t="str">
            <v>10-69-5535</v>
          </cell>
          <cell r="C1603" t="str">
            <v>EXT Reduction Pedicle Screw, Ø5.5 x 35</v>
          </cell>
        </row>
        <row r="1604">
          <cell r="B1604" t="str">
            <v>10-69-5540</v>
          </cell>
          <cell r="C1604" t="str">
            <v>EXT Reduction Pedicle Screw, Ø5.5 x 40</v>
          </cell>
        </row>
        <row r="1605">
          <cell r="B1605" t="str">
            <v>10-69-5545</v>
          </cell>
          <cell r="C1605" t="str">
            <v>EXT Reduction Pedicle Screw, Ø5.5 x 45</v>
          </cell>
        </row>
        <row r="1606">
          <cell r="B1606" t="str">
            <v>10-69-6535</v>
          </cell>
          <cell r="C1606" t="str">
            <v>EXT Reduction Pedicle Screw, Ø6.5 x 35</v>
          </cell>
        </row>
        <row r="1607">
          <cell r="B1607" t="str">
            <v>10-68-7545</v>
          </cell>
          <cell r="C1607" t="str">
            <v>EXT Pedicle Screw, Ø7.5 x 45</v>
          </cell>
        </row>
        <row r="1608">
          <cell r="B1608" t="str">
            <v>10-69-6540</v>
          </cell>
          <cell r="C1608" t="str">
            <v>EXT Reduction Pedicle Screw, Ø6.5 x 40</v>
          </cell>
        </row>
        <row r="1609">
          <cell r="B1609" t="str">
            <v>10-68-7550</v>
          </cell>
          <cell r="C1609" t="str">
            <v>EXT Pedicle Screw, Ø7.5 x 50</v>
          </cell>
        </row>
        <row r="1610">
          <cell r="B1610" t="str">
            <v>10-68-7555</v>
          </cell>
          <cell r="C1610" t="str">
            <v>EXT Pedicle Screw, Ø7.5 x 55</v>
          </cell>
        </row>
        <row r="1611">
          <cell r="B1611" t="str">
            <v>10-68-7560</v>
          </cell>
          <cell r="C1611" t="str">
            <v>EXT Pedicle Screw, Ø7.5 x 60</v>
          </cell>
        </row>
        <row r="1612">
          <cell r="B1612" t="str">
            <v>10-69-6545</v>
          </cell>
          <cell r="C1612" t="str">
            <v>EXT Reduction Pedicle Screw, Ø6.5 x 45</v>
          </cell>
        </row>
        <row r="1613">
          <cell r="B1613" t="str">
            <v>10-68-8545</v>
          </cell>
          <cell r="C1613" t="str">
            <v>EXT Pedicle Screw, Ø8.5 x 45</v>
          </cell>
        </row>
        <row r="1614">
          <cell r="B1614" t="str">
            <v>10-68-8550</v>
          </cell>
          <cell r="C1614" t="str">
            <v>EXT Pedicle Screw, Ø8.5 x 50</v>
          </cell>
        </row>
        <row r="1615">
          <cell r="B1615" t="str">
            <v>10-68-8555</v>
          </cell>
          <cell r="C1615" t="str">
            <v>EXT Pedicle Screw, Ø8.5 x 55</v>
          </cell>
        </row>
        <row r="1616">
          <cell r="B1616" t="str">
            <v>10-68-8560</v>
          </cell>
          <cell r="C1616" t="str">
            <v>EXT Pedicle Screw, Ø8.5 x 60</v>
          </cell>
        </row>
        <row r="1617">
          <cell r="B1617" t="str">
            <v>10-69-7550</v>
          </cell>
          <cell r="C1617" t="str">
            <v>EXT Reduction Pedicle Screw, Ø7.5 x 50</v>
          </cell>
        </row>
        <row r="1618">
          <cell r="B1618" t="str">
            <v>10-69-7555</v>
          </cell>
          <cell r="C1618" t="str">
            <v>EXT Reduction Pedicle Screw, Ø7.5 x 55</v>
          </cell>
        </row>
        <row r="1619">
          <cell r="B1619" t="str">
            <v>10-69-7560</v>
          </cell>
          <cell r="C1619" t="str">
            <v>EXT Reduction Pedicle Screw, Ø7.5 x 60</v>
          </cell>
        </row>
        <row r="1620">
          <cell r="B1620" t="str">
            <v>10-69-8540</v>
          </cell>
          <cell r="C1620" t="str">
            <v>EXT Reduction Pedicle Screw, Ø8.5 x 40</v>
          </cell>
        </row>
        <row r="1621">
          <cell r="B1621" t="str">
            <v>10-69-8550</v>
          </cell>
          <cell r="C1621" t="str">
            <v>EXT Reduction Pedicle Screw, Ø8.5 x 50</v>
          </cell>
        </row>
        <row r="1622">
          <cell r="B1622" t="str">
            <v>10-69-6530</v>
          </cell>
          <cell r="C1622" t="str">
            <v>EXT Reduction Pedicle Screw, Ø6.5 x 30</v>
          </cell>
        </row>
        <row r="1623">
          <cell r="B1623" t="str">
            <v>10-69-8555</v>
          </cell>
          <cell r="C1623" t="str">
            <v>EXT Reduction Pedicle Screw, Ø8.5 x 55</v>
          </cell>
        </row>
        <row r="1624">
          <cell r="B1624" t="str">
            <v>10-69-6550</v>
          </cell>
          <cell r="C1624" t="str">
            <v>EXT Reduction Pedicle Screw, Ø6.5 x 50</v>
          </cell>
        </row>
        <row r="1625">
          <cell r="B1625" t="str">
            <v>10-69-6555</v>
          </cell>
          <cell r="C1625" t="str">
            <v>EXT Reduction Pedicle Screw, Ø6.5 x 55</v>
          </cell>
        </row>
        <row r="1626">
          <cell r="B1626" t="str">
            <v>10-69-6560</v>
          </cell>
          <cell r="C1626" t="str">
            <v>EXT Reduction Pedicle Screw, Ø6.5 x 60</v>
          </cell>
        </row>
        <row r="1627">
          <cell r="B1627" t="str">
            <v>10-69-7530</v>
          </cell>
          <cell r="C1627" t="str">
            <v>EXT Reduction Pedicle Screw, Ø7.5 x 30</v>
          </cell>
        </row>
        <row r="1628">
          <cell r="B1628" t="str">
            <v>10-69-7535</v>
          </cell>
          <cell r="C1628" t="str">
            <v>EXT Reduction Pedicle Screw, Ø7.5 x 35</v>
          </cell>
        </row>
        <row r="1629">
          <cell r="B1629" t="str">
            <v>10-69-7540</v>
          </cell>
          <cell r="C1629" t="str">
            <v>EXT Reduction Pedicle Screw, Ø7.5 x 40</v>
          </cell>
        </row>
        <row r="1630">
          <cell r="B1630" t="str">
            <v>10-69-7545</v>
          </cell>
          <cell r="C1630" t="str">
            <v>EXT Reduction Pedicle Screw, Ø7.5 x 45</v>
          </cell>
        </row>
        <row r="1631">
          <cell r="B1631" t="str">
            <v>10-69-8545</v>
          </cell>
          <cell r="C1631" t="str">
            <v>EXT Reduction Pedicle Screw, Ø8.5 x 45</v>
          </cell>
        </row>
        <row r="1632">
          <cell r="B1632" t="str">
            <v>10-69-8560</v>
          </cell>
          <cell r="C1632" t="str">
            <v>EXT Reduction Pedicle Screw, Ø8.5 x 60</v>
          </cell>
        </row>
        <row r="1633">
          <cell r="B1633" t="str">
            <v>106N1205</v>
          </cell>
          <cell r="C1633" t="str">
            <v>Cervical 12Dx14Wx5H 0°</v>
          </cell>
        </row>
        <row r="1634">
          <cell r="B1634" t="str">
            <v>10-7-55200</v>
          </cell>
          <cell r="C1634" t="str">
            <v>Straight Rod, Ø5.5x200 mm</v>
          </cell>
        </row>
        <row r="1635">
          <cell r="B1635" t="str">
            <v>106N1206</v>
          </cell>
          <cell r="C1635" t="str">
            <v>Cervical 12Dx14Wx6H 0°</v>
          </cell>
        </row>
        <row r="1636">
          <cell r="B1636" t="str">
            <v>106N1207</v>
          </cell>
          <cell r="C1636" t="str">
            <v>Cervical 12Dx14Wx7H 0°</v>
          </cell>
        </row>
        <row r="1637">
          <cell r="B1637" t="str">
            <v>106N1208</v>
          </cell>
          <cell r="C1637" t="str">
            <v>Cervical 12Dx14Wx8H 0°</v>
          </cell>
        </row>
        <row r="1638">
          <cell r="B1638" t="str">
            <v>106N1209</v>
          </cell>
          <cell r="C1638" t="str">
            <v>Cervical 12Dx14Wx9H 0°</v>
          </cell>
        </row>
        <row r="1639">
          <cell r="B1639" t="str">
            <v>106N1210</v>
          </cell>
          <cell r="C1639" t="str">
            <v>Cervical 12Dx14Wx10H 0°</v>
          </cell>
        </row>
        <row r="1640">
          <cell r="B1640" t="str">
            <v>10-7-55400</v>
          </cell>
          <cell r="C1640" t="str">
            <v>Straight Rod, Ø5.5x400 mm</v>
          </cell>
        </row>
        <row r="1641">
          <cell r="B1641" t="str">
            <v>106N1405</v>
          </cell>
          <cell r="C1641" t="str">
            <v>Cervical 14Dx16Wx5H 0°</v>
          </cell>
        </row>
        <row r="1642">
          <cell r="B1642" t="str">
            <v>106N1211</v>
          </cell>
          <cell r="C1642" t="str">
            <v>Cervical 12Dx14Wx11H 0°</v>
          </cell>
        </row>
        <row r="1643">
          <cell r="B1643" t="str">
            <v>106N1212</v>
          </cell>
          <cell r="C1643" t="str">
            <v>Cervical 12Dx14Wx12H 0°</v>
          </cell>
        </row>
        <row r="1644">
          <cell r="B1644" t="str">
            <v>106N1406</v>
          </cell>
          <cell r="C1644" t="str">
            <v>Cervical 14Dx16Wx6H 0°</v>
          </cell>
        </row>
        <row r="1645">
          <cell r="B1645" t="str">
            <v>106N1407</v>
          </cell>
          <cell r="C1645" t="str">
            <v>Cervical 14Dx16Wx7H 0°</v>
          </cell>
        </row>
        <row r="1646">
          <cell r="B1646" t="str">
            <v>106N1408</v>
          </cell>
          <cell r="C1646" t="str">
            <v>Cervical 14Dx16Wx8H 0°</v>
          </cell>
        </row>
        <row r="1647">
          <cell r="B1647" t="str">
            <v>106N1409</v>
          </cell>
          <cell r="C1647" t="str">
            <v>Cervical 14Dx16Wx9H 0°</v>
          </cell>
        </row>
        <row r="1648">
          <cell r="B1648" t="str">
            <v>10-7-55140</v>
          </cell>
          <cell r="C1648" t="str">
            <v>Straight Rod, Ø5.5x140 mm</v>
          </cell>
        </row>
        <row r="1649">
          <cell r="B1649" t="str">
            <v>106N1410</v>
          </cell>
          <cell r="C1649" t="str">
            <v>Cervical 14Dx16Wx10H 0°</v>
          </cell>
        </row>
        <row r="1650">
          <cell r="B1650" t="str">
            <v>10-7-55600</v>
          </cell>
          <cell r="C1650" t="str">
            <v>Straight Rod, Ø5.5x600 mm</v>
          </cell>
        </row>
        <row r="1651">
          <cell r="B1651" t="str">
            <v>106N1411</v>
          </cell>
          <cell r="C1651" t="str">
            <v>Cervical 14Dx16Wx11H 0°</v>
          </cell>
        </row>
        <row r="1652">
          <cell r="B1652" t="str">
            <v>106N1412</v>
          </cell>
          <cell r="C1652" t="str">
            <v>Cervical 14Dx16Wx12H 0°</v>
          </cell>
        </row>
        <row r="1653">
          <cell r="B1653" t="str">
            <v>10-7-55150</v>
          </cell>
          <cell r="C1653" t="str">
            <v>Straight Rod, Ø5.5x150 mm</v>
          </cell>
        </row>
        <row r="1654">
          <cell r="B1654" t="str">
            <v>10-7-5530</v>
          </cell>
          <cell r="C1654" t="str">
            <v>Straight Rod, Ø5.5x30 mm</v>
          </cell>
        </row>
        <row r="1655">
          <cell r="B1655" t="str">
            <v>10-7-55300</v>
          </cell>
          <cell r="C1655" t="str">
            <v>Straight Rod, Ø5.5x300 mm</v>
          </cell>
        </row>
        <row r="1656">
          <cell r="B1656" t="str">
            <v>10-7-5535</v>
          </cell>
          <cell r="C1656" t="str">
            <v>Straight Rod, Ø5.5x35 mm</v>
          </cell>
        </row>
        <row r="1657">
          <cell r="B1657" t="str">
            <v>10-7-5535-SP</v>
          </cell>
          <cell r="C1657" t="str">
            <v>Sterile Straight Rod, Ø5.5x35 mm</v>
          </cell>
        </row>
        <row r="1658">
          <cell r="B1658" t="str">
            <v>10-7-5540</v>
          </cell>
          <cell r="C1658" t="str">
            <v>Straight Rod, Ø5.5x40 mm</v>
          </cell>
        </row>
        <row r="1659">
          <cell r="B1659" t="str">
            <v>10-7-55100</v>
          </cell>
          <cell r="C1659" t="str">
            <v>Straight Rod, Ø5.5x100 mm</v>
          </cell>
        </row>
        <row r="1660">
          <cell r="B1660" t="str">
            <v>10-7-55100-SP</v>
          </cell>
          <cell r="C1660" t="str">
            <v>Sterile Straight Rod, Ø5.5x100 mm</v>
          </cell>
        </row>
        <row r="1661">
          <cell r="B1661" t="str">
            <v>10-7-5540-SP</v>
          </cell>
          <cell r="C1661" t="str">
            <v>Sterile Straight Rod, Ø5.5x40 mm</v>
          </cell>
        </row>
        <row r="1662">
          <cell r="B1662" t="str">
            <v>10-7-55105-SP</v>
          </cell>
          <cell r="C1662" t="str">
            <v>Sterile Straight Rod, Ø5.5x105 mm</v>
          </cell>
        </row>
        <row r="1663">
          <cell r="B1663" t="str">
            <v>10-7-5545-SP</v>
          </cell>
          <cell r="C1663" t="str">
            <v>Sterile Straight Rod, Ø5.5x45 mm</v>
          </cell>
        </row>
        <row r="1664">
          <cell r="B1664" t="str">
            <v>10-7-55110</v>
          </cell>
          <cell r="C1664" t="str">
            <v>Straight Rod, Ø5.5x110 mm</v>
          </cell>
        </row>
        <row r="1665">
          <cell r="B1665" t="str">
            <v>10-7-5550</v>
          </cell>
          <cell r="C1665" t="str">
            <v>Straight Rod, Ø5.5x50 mm</v>
          </cell>
        </row>
        <row r="1666">
          <cell r="B1666" t="str">
            <v>10-7-55110-SP</v>
          </cell>
          <cell r="C1666" t="str">
            <v>Sterile Straight Rod, Ø5.5x110 mm</v>
          </cell>
        </row>
        <row r="1667">
          <cell r="B1667" t="str">
            <v>10-7-5545</v>
          </cell>
          <cell r="C1667" t="str">
            <v>Straight Rod, Ø5.5x45 mm</v>
          </cell>
        </row>
        <row r="1668">
          <cell r="B1668" t="str">
            <v>10-7-55120</v>
          </cell>
          <cell r="C1668" t="str">
            <v>Straight Rod, Ø5.5x120 mm</v>
          </cell>
        </row>
        <row r="1669">
          <cell r="B1669" t="str">
            <v>10-7-55130</v>
          </cell>
          <cell r="C1669" t="str">
            <v>Straight Rod, Ø5.5x130 mm</v>
          </cell>
        </row>
        <row r="1670">
          <cell r="B1670" t="str">
            <v>10-7-55500</v>
          </cell>
          <cell r="C1670" t="str">
            <v>Straight Rod, Ø5.5x500 mm</v>
          </cell>
        </row>
        <row r="1671">
          <cell r="B1671" t="str">
            <v>10-7-5550-SP</v>
          </cell>
          <cell r="C1671" t="str">
            <v>Sterile Straight Rod, Ø5.5x50 mm</v>
          </cell>
        </row>
        <row r="1672">
          <cell r="B1672" t="str">
            <v>10-7-5555</v>
          </cell>
          <cell r="C1672" t="str">
            <v>Straight Rod, Ø5.5x55 mm</v>
          </cell>
        </row>
        <row r="1673">
          <cell r="B1673" t="str">
            <v>10-7-5555-SP</v>
          </cell>
          <cell r="C1673" t="str">
            <v>Sterile Straight Rod, Ø5.5x55 mm</v>
          </cell>
        </row>
        <row r="1674">
          <cell r="B1674" t="str">
            <v>10-7-5560</v>
          </cell>
          <cell r="C1674" t="str">
            <v>Straight Rod, Ø5.5x60 mm</v>
          </cell>
        </row>
        <row r="1675">
          <cell r="B1675" t="str">
            <v>10-7-5560-SP</v>
          </cell>
          <cell r="C1675" t="str">
            <v>Sterile Straight Rod, Ø5.5x60 mm</v>
          </cell>
        </row>
        <row r="1676">
          <cell r="B1676" t="str">
            <v>10-7-5565</v>
          </cell>
          <cell r="C1676" t="str">
            <v>Straight Rod, Ø5.5x65 mm</v>
          </cell>
        </row>
        <row r="1677">
          <cell r="B1677" t="str">
            <v>10-7-5565-SP</v>
          </cell>
          <cell r="C1677" t="str">
            <v>Sterile Straight Rod, Ø5.5x65 mm</v>
          </cell>
        </row>
        <row r="1678">
          <cell r="B1678" t="str">
            <v>10-7-60115</v>
          </cell>
          <cell r="C1678" t="str">
            <v>Straight Rod, Ø6.0x115 mm</v>
          </cell>
        </row>
        <row r="1679">
          <cell r="B1679" t="str">
            <v>10-7-60120</v>
          </cell>
          <cell r="C1679" t="str">
            <v>Straight Rod, Ø6.0x120 mm</v>
          </cell>
        </row>
        <row r="1680">
          <cell r="B1680" t="str">
            <v>10-7-60125</v>
          </cell>
          <cell r="C1680" t="str">
            <v>Straight Rod, Ø6.0x125 mm</v>
          </cell>
        </row>
        <row r="1681">
          <cell r="B1681" t="str">
            <v>10-7-5575</v>
          </cell>
          <cell r="C1681" t="str">
            <v>Straight Rod, Ø5.5x75 mm</v>
          </cell>
        </row>
        <row r="1682">
          <cell r="B1682" t="str">
            <v>10-7-5575-SP</v>
          </cell>
          <cell r="C1682" t="str">
            <v>Sterile Straight Rod, Ø5.5x75 mm</v>
          </cell>
        </row>
        <row r="1683">
          <cell r="B1683" t="str">
            <v>10-7-5580</v>
          </cell>
          <cell r="C1683" t="str">
            <v>Straight Rod, Ø5.5x80 mm</v>
          </cell>
        </row>
        <row r="1684">
          <cell r="B1684" t="str">
            <v>10-7-5580-SP</v>
          </cell>
          <cell r="C1684" t="str">
            <v>Sterile Straight Rod, Ø5.5x80 mm</v>
          </cell>
        </row>
        <row r="1685">
          <cell r="B1685" t="str">
            <v>10-7-5585</v>
          </cell>
          <cell r="C1685" t="str">
            <v>Straight Rod, Ø5.5x85 mm</v>
          </cell>
        </row>
        <row r="1686">
          <cell r="B1686" t="str">
            <v>10-7-5585-SP</v>
          </cell>
          <cell r="C1686" t="str">
            <v>Sterile Straight Rod, Ø5.5x85 mm</v>
          </cell>
        </row>
        <row r="1687">
          <cell r="B1687" t="str">
            <v>10-7-5590</v>
          </cell>
          <cell r="C1687" t="str">
            <v>Straight Rod, Ø5.5x90 mm</v>
          </cell>
        </row>
        <row r="1688">
          <cell r="B1688" t="str">
            <v>10-7-5590-SP</v>
          </cell>
          <cell r="C1688" t="str">
            <v>Sterile Straight Rod, Ø5.5x90 mm</v>
          </cell>
        </row>
        <row r="1689">
          <cell r="B1689" t="str">
            <v>10-7-5595</v>
          </cell>
          <cell r="C1689" t="str">
            <v>Straight Rod, Ø5.5x95 mm</v>
          </cell>
        </row>
        <row r="1690">
          <cell r="B1690" t="str">
            <v>10-7-5595-SP</v>
          </cell>
          <cell r="C1690" t="str">
            <v>Sterile Straight Rod, Ø5.5x95 mm</v>
          </cell>
        </row>
        <row r="1691">
          <cell r="B1691" t="str">
            <v>10-7-60100</v>
          </cell>
          <cell r="C1691" t="str">
            <v>Straight Rod, Ø6.0x100 mm</v>
          </cell>
        </row>
        <row r="1692">
          <cell r="B1692" t="str">
            <v>10-7-60100-SP</v>
          </cell>
          <cell r="C1692" t="str">
            <v>Sterile Straight Rod, Ø6.0x100 mm</v>
          </cell>
        </row>
        <row r="1693">
          <cell r="B1693" t="str">
            <v>10-7-60105</v>
          </cell>
          <cell r="C1693" t="str">
            <v>Straight Rod, Ø6.0x105 mm</v>
          </cell>
        </row>
        <row r="1694">
          <cell r="B1694" t="str">
            <v>10-7-60105-SP</v>
          </cell>
          <cell r="C1694" t="str">
            <v>Sterile Straight Rod, Ø6.0x105 mm</v>
          </cell>
        </row>
        <row r="1695">
          <cell r="B1695" t="str">
            <v>10-7-60110</v>
          </cell>
          <cell r="C1695" t="str">
            <v>Straight Rod, Ø6.0x110 mm</v>
          </cell>
        </row>
        <row r="1696">
          <cell r="B1696" t="str">
            <v>10-7-60110-SP</v>
          </cell>
          <cell r="C1696" t="str">
            <v>Sterile Straight Rod, Ø6.0x110 mm</v>
          </cell>
        </row>
        <row r="1697">
          <cell r="B1697" t="str">
            <v>10-7-60150</v>
          </cell>
          <cell r="C1697" t="str">
            <v>Straight Rod, Ø6.0x150 mm</v>
          </cell>
        </row>
        <row r="1698">
          <cell r="B1698" t="str">
            <v>10-7-60175</v>
          </cell>
          <cell r="C1698" t="str">
            <v>Straight Rod, Ø6.0x175 mm</v>
          </cell>
        </row>
        <row r="1699">
          <cell r="B1699" t="str">
            <v>10-7-60200</v>
          </cell>
          <cell r="C1699" t="str">
            <v>Straight Rod, Ø6.0x200 mm</v>
          </cell>
        </row>
        <row r="1700">
          <cell r="B1700" t="str">
            <v>10-7-60130</v>
          </cell>
          <cell r="C1700" t="str">
            <v>Straight Rod, Ø6.0x130 mm</v>
          </cell>
        </row>
        <row r="1701">
          <cell r="B1701" t="str">
            <v>10-7-60135</v>
          </cell>
          <cell r="C1701" t="str">
            <v>Straight Rod, Ø6.0x135 mm</v>
          </cell>
        </row>
        <row r="1702">
          <cell r="B1702" t="str">
            <v>10-7-60140</v>
          </cell>
          <cell r="C1702" t="str">
            <v>Straight Rod, Ø6.0x140 mm</v>
          </cell>
        </row>
        <row r="1703">
          <cell r="B1703" t="str">
            <v>10-7-60145</v>
          </cell>
          <cell r="C1703" t="str">
            <v>Straight Rod, Ø6.0x145 mm</v>
          </cell>
        </row>
        <row r="1704">
          <cell r="B1704" t="str">
            <v>10-7-5570</v>
          </cell>
          <cell r="C1704" t="str">
            <v>Straight Rod, Ø5.5x70 mm</v>
          </cell>
        </row>
        <row r="1705">
          <cell r="B1705" t="str">
            <v>10-7-5570-SP</v>
          </cell>
          <cell r="C1705" t="str">
            <v>Sterile Straight Rod, Ø5.5x70 mm</v>
          </cell>
        </row>
        <row r="1706">
          <cell r="B1706" t="str">
            <v>10-7-6025</v>
          </cell>
          <cell r="C1706" t="str">
            <v>Straight Rod, Ø6.0x25 mm</v>
          </cell>
        </row>
        <row r="1707">
          <cell r="B1707" t="str">
            <v>10-7-60250</v>
          </cell>
          <cell r="C1707" t="str">
            <v>Straight Rod, Ø6.0x250 mm</v>
          </cell>
        </row>
        <row r="1708">
          <cell r="B1708" t="str">
            <v>10-7-6030</v>
          </cell>
          <cell r="C1708" t="str">
            <v>Straight Rod, Ø6.0x30 mm</v>
          </cell>
        </row>
        <row r="1709">
          <cell r="B1709" t="str">
            <v>10-7-60300</v>
          </cell>
          <cell r="C1709" t="str">
            <v>Straight Rod, Ø6.0x300 mm</v>
          </cell>
        </row>
        <row r="1710">
          <cell r="B1710" t="str">
            <v>10-7-6035</v>
          </cell>
          <cell r="C1710" t="str">
            <v>Straight Rod, Ø6.0x35 mm</v>
          </cell>
        </row>
        <row r="1711">
          <cell r="B1711" t="str">
            <v>10-7-60350</v>
          </cell>
          <cell r="C1711" t="str">
            <v>Straight Rod, Ø6.0x350 mm</v>
          </cell>
        </row>
        <row r="1712">
          <cell r="B1712" t="str">
            <v>10-7-6035-SP</v>
          </cell>
          <cell r="C1712" t="str">
            <v>Sterile Straight Rod, Ø6.0x35 mm</v>
          </cell>
        </row>
        <row r="1713">
          <cell r="B1713" t="str">
            <v>10-7-6040</v>
          </cell>
          <cell r="C1713" t="str">
            <v>Straight Rod, Ø6.0x40 mm</v>
          </cell>
        </row>
        <row r="1714">
          <cell r="B1714" t="str">
            <v>10-7-60400</v>
          </cell>
          <cell r="C1714" t="str">
            <v>Straight Rod, Ø6.0x400 mm</v>
          </cell>
        </row>
        <row r="1715">
          <cell r="B1715" t="str">
            <v>10-7-6040-SP</v>
          </cell>
          <cell r="C1715" t="str">
            <v>Sterile Straight Rod, Ø6.0x40 mm</v>
          </cell>
        </row>
        <row r="1716">
          <cell r="B1716" t="str">
            <v>10-7-6045</v>
          </cell>
          <cell r="C1716" t="str">
            <v>Straight Rod, Ø6.0x45 mm</v>
          </cell>
        </row>
        <row r="1717">
          <cell r="B1717" t="str">
            <v>10-7-6045-SP</v>
          </cell>
          <cell r="C1717" t="str">
            <v>Sterile Straight Rod, Ø6.0x45 mm</v>
          </cell>
        </row>
        <row r="1718">
          <cell r="B1718" t="str">
            <v>10-7-6055</v>
          </cell>
          <cell r="C1718" t="str">
            <v>Straight Rod, Ø6.0x55 mm</v>
          </cell>
        </row>
        <row r="1719">
          <cell r="B1719" t="str">
            <v>10-7-6055-SP</v>
          </cell>
          <cell r="C1719" t="str">
            <v>Sterile Straight Rod, Ø6.0x55 mm</v>
          </cell>
        </row>
        <row r="1720">
          <cell r="B1720" t="str">
            <v>10-7-6060</v>
          </cell>
          <cell r="C1720" t="str">
            <v>Straight Rod, Ø6.0x60 mm</v>
          </cell>
        </row>
        <row r="1721">
          <cell r="B1721" t="str">
            <v>10-7-60600</v>
          </cell>
          <cell r="C1721" t="str">
            <v>Straight Rod, Ø6.0x600 mm</v>
          </cell>
        </row>
        <row r="1722">
          <cell r="B1722" t="str">
            <v>10-7-6060-SP</v>
          </cell>
          <cell r="C1722" t="str">
            <v>Sterile Straight Rod, Ø6.0x60 mm</v>
          </cell>
        </row>
        <row r="1723">
          <cell r="B1723" t="str">
            <v>10-7-6065</v>
          </cell>
          <cell r="C1723" t="str">
            <v>Straight Rod, Ø6.0x65 mm</v>
          </cell>
        </row>
        <row r="1724">
          <cell r="B1724" t="str">
            <v>10-7-6065-SP</v>
          </cell>
          <cell r="C1724" t="str">
            <v>Sterile Straight Rod, Ø6.0x65 mm</v>
          </cell>
        </row>
        <row r="1725">
          <cell r="B1725" t="str">
            <v>10-7-6070</v>
          </cell>
          <cell r="C1725" t="str">
            <v>Straight Rod, Ø6.0x70 mm</v>
          </cell>
        </row>
        <row r="1726">
          <cell r="B1726" t="str">
            <v>10-7-6070-SP</v>
          </cell>
          <cell r="C1726" t="str">
            <v>Sterile Straight Rod, Ø6.0x70 mm</v>
          </cell>
        </row>
        <row r="1727">
          <cell r="B1727" t="str">
            <v>10-7-6075</v>
          </cell>
          <cell r="C1727" t="str">
            <v>Straight Rod, Ø6.0x75 mm</v>
          </cell>
        </row>
        <row r="1728">
          <cell r="B1728" t="str">
            <v>10-7-6075-SP</v>
          </cell>
          <cell r="C1728" t="str">
            <v>Sterile Straight Rod, Ø6.0x75 mm</v>
          </cell>
        </row>
        <row r="1729">
          <cell r="B1729" t="str">
            <v>10-7-6080</v>
          </cell>
          <cell r="C1729" t="str">
            <v>Straight Rod, Ø6.0x80 mm</v>
          </cell>
        </row>
        <row r="1730">
          <cell r="B1730" t="str">
            <v>10-7-6080-SP</v>
          </cell>
          <cell r="C1730" t="str">
            <v>Sterile Straight Rod, Ø6.0x80 mm</v>
          </cell>
        </row>
        <row r="1731">
          <cell r="B1731" t="str">
            <v>10-7-6085</v>
          </cell>
          <cell r="C1731" t="str">
            <v>Straight Rod, Ø6.0x85 mm</v>
          </cell>
        </row>
        <row r="1732">
          <cell r="B1732" t="str">
            <v>10-7-6085-SP</v>
          </cell>
          <cell r="C1732" t="str">
            <v>Sterile Straight Rod, Ø6.0x85 mm</v>
          </cell>
        </row>
        <row r="1733">
          <cell r="B1733" t="str">
            <v>10-7-6090</v>
          </cell>
          <cell r="C1733" t="str">
            <v>Straight Rod, Ø6.0x90 mm</v>
          </cell>
        </row>
        <row r="1734">
          <cell r="B1734" t="str">
            <v>10-7-6090-SP</v>
          </cell>
          <cell r="C1734" t="str">
            <v>Sterile Straight Rod, Ø6.0x90 mm</v>
          </cell>
        </row>
        <row r="1735">
          <cell r="B1735" t="str">
            <v>10-7-6095</v>
          </cell>
          <cell r="C1735" t="str">
            <v>Straight Rod, Ø6.0x95 mm</v>
          </cell>
        </row>
        <row r="1736">
          <cell r="B1736" t="str">
            <v>10-7-6095-SP</v>
          </cell>
          <cell r="C1736" t="str">
            <v>Sterile Straight Rod, Ø6.0x95 mm</v>
          </cell>
        </row>
        <row r="1737">
          <cell r="B1737" t="str">
            <v>107H4008</v>
          </cell>
          <cell r="C1737" t="str">
            <v>Lateral, 22Wx40Lx8H, 8°</v>
          </cell>
        </row>
        <row r="1738">
          <cell r="B1738" t="str">
            <v>10-7-6050</v>
          </cell>
          <cell r="C1738" t="str">
            <v>Straight Rod, Ø6.0x50 mm</v>
          </cell>
        </row>
        <row r="1739">
          <cell r="B1739" t="str">
            <v>10-7-60500</v>
          </cell>
          <cell r="C1739" t="str">
            <v>Straight Rod, Ø6.0x500 mm</v>
          </cell>
        </row>
        <row r="1740">
          <cell r="B1740" t="str">
            <v>10-7-6050-SP</v>
          </cell>
          <cell r="C1740" t="str">
            <v>Sterile Straight Rod, Ø6.0x50 mm</v>
          </cell>
        </row>
        <row r="1741">
          <cell r="B1741" t="str">
            <v>108N1207</v>
          </cell>
          <cell r="C1741" t="str">
            <v>TrellOss-C SA 12Dx15Wx7H 6°</v>
          </cell>
        </row>
        <row r="1742">
          <cell r="B1742" t="str">
            <v>108N1208</v>
          </cell>
          <cell r="C1742" t="str">
            <v>TrellOss-C SA 12Dx15Wx8H 6°</v>
          </cell>
        </row>
        <row r="1743">
          <cell r="B1743" t="str">
            <v>107N1207</v>
          </cell>
          <cell r="C1743" t="str">
            <v>Cervical 12Dx14Wx7H 6°</v>
          </cell>
        </row>
        <row r="1744">
          <cell r="B1744" t="str">
            <v>107N1208</v>
          </cell>
          <cell r="C1744" t="str">
            <v>Cervical 12Dx14Wx8H 6°</v>
          </cell>
        </row>
        <row r="1745">
          <cell r="B1745" t="str">
            <v>107N1209</v>
          </cell>
          <cell r="C1745" t="str">
            <v>Cervical 12Dx14Wx9H 6°</v>
          </cell>
        </row>
        <row r="1746">
          <cell r="B1746" t="str">
            <v>107N1210</v>
          </cell>
          <cell r="C1746" t="str">
            <v>Cervical 12Dx14Wx10H 6°</v>
          </cell>
        </row>
        <row r="1747">
          <cell r="B1747" t="str">
            <v>107N1211</v>
          </cell>
          <cell r="C1747" t="str">
            <v>Cervical 12Dx14Wx11H 6°</v>
          </cell>
        </row>
        <row r="1748">
          <cell r="B1748" t="str">
            <v>107N1212</v>
          </cell>
          <cell r="C1748" t="str">
            <v>Cervical 12Dx14Wx12H 6°</v>
          </cell>
        </row>
        <row r="1749">
          <cell r="B1749" t="str">
            <v>107N1405</v>
          </cell>
          <cell r="C1749" t="str">
            <v>Cervical 14Dx16Wx5H 6°</v>
          </cell>
        </row>
        <row r="1750">
          <cell r="B1750" t="str">
            <v>107N1406</v>
          </cell>
          <cell r="C1750" t="str">
            <v>Cervical 14Dx16Wx6H 6°</v>
          </cell>
        </row>
        <row r="1751">
          <cell r="B1751" t="str">
            <v>107N1407</v>
          </cell>
          <cell r="C1751" t="str">
            <v>Cervical 14Dx16Wx7H 6°</v>
          </cell>
        </row>
        <row r="1752">
          <cell r="B1752" t="str">
            <v>107N1408</v>
          </cell>
          <cell r="C1752" t="str">
            <v>Cervical 14Dx16Wx8H 6°</v>
          </cell>
        </row>
        <row r="1753">
          <cell r="B1753" t="str">
            <v>107N1409</v>
          </cell>
          <cell r="C1753" t="str">
            <v>Cervical 14Dx16Wx9H 6°</v>
          </cell>
        </row>
        <row r="1754">
          <cell r="B1754" t="str">
            <v>107N1410</v>
          </cell>
          <cell r="C1754" t="str">
            <v>Cervical 14Dx16Wx10H 6°</v>
          </cell>
        </row>
        <row r="1755">
          <cell r="B1755" t="str">
            <v>107N1411</v>
          </cell>
          <cell r="C1755" t="str">
            <v>Cervical 14Dx16Wx11H 6°</v>
          </cell>
        </row>
        <row r="1756">
          <cell r="B1756" t="str">
            <v>107N1412</v>
          </cell>
          <cell r="C1756" t="str">
            <v>Cervical 14Dx16Wx12H 6°</v>
          </cell>
        </row>
        <row r="1757">
          <cell r="B1757" t="str">
            <v>10-8-55400</v>
          </cell>
          <cell r="C1757" t="str">
            <v>Straight Rod, Hex, Line, Ø5.5x400 mm</v>
          </cell>
        </row>
        <row r="1758">
          <cell r="B1758" t="str">
            <v>10-8-55500</v>
          </cell>
          <cell r="C1758" t="str">
            <v>Straight Rod, Hex, Line, Ø5.5x500 mm</v>
          </cell>
        </row>
        <row r="1759">
          <cell r="B1759" t="str">
            <v>10-8-55600</v>
          </cell>
          <cell r="C1759" t="str">
            <v>Straight Rod, Hex, Line, Ø5.5x600 mm</v>
          </cell>
        </row>
        <row r="1760">
          <cell r="B1760" t="str">
            <v>108H4008</v>
          </cell>
          <cell r="C1760" t="str">
            <v>Lateral, 26Wx40Lx8H, 8°</v>
          </cell>
        </row>
        <row r="1761">
          <cell r="B1761" t="str">
            <v>108N1205</v>
          </cell>
          <cell r="C1761" t="str">
            <v>TrellOss-C SA 12Dx15Wx5H 6°</v>
          </cell>
        </row>
        <row r="1762">
          <cell r="B1762" t="str">
            <v>108N1206</v>
          </cell>
          <cell r="C1762" t="str">
            <v>TrellOss-C SA 12Dx15Wx6H 6°</v>
          </cell>
        </row>
        <row r="1763">
          <cell r="B1763" t="str">
            <v>107N1205</v>
          </cell>
          <cell r="C1763" t="str">
            <v>Cervical 12Dx14Wx5H 6°</v>
          </cell>
        </row>
        <row r="1764">
          <cell r="B1764" t="str">
            <v>107N1206</v>
          </cell>
          <cell r="C1764" t="str">
            <v>Cervical 12Dx14Wx6H 6°</v>
          </cell>
        </row>
        <row r="1765">
          <cell r="B1765" t="str">
            <v>108N1210</v>
          </cell>
          <cell r="C1765" t="str">
            <v>TrellOss-C SA 12Dx15Wx10H 6°</v>
          </cell>
        </row>
        <row r="1766">
          <cell r="B1766" t="str">
            <v>108N1209</v>
          </cell>
          <cell r="C1766" t="str">
            <v>TrellOss-C SA 12Dx15Wx9H 6°</v>
          </cell>
        </row>
        <row r="1767">
          <cell r="B1767" t="str">
            <v>108N1212</v>
          </cell>
          <cell r="C1767" t="str">
            <v>TrellOss-C SA 12Dx15Wx12H 6°</v>
          </cell>
        </row>
        <row r="1768">
          <cell r="B1768" t="str">
            <v>108N1405</v>
          </cell>
          <cell r="C1768" t="str">
            <v>TrellOss-C SA 14Dx16Wx5H 6°</v>
          </cell>
        </row>
        <row r="1769">
          <cell r="B1769" t="str">
            <v>108N1406</v>
          </cell>
          <cell r="C1769" t="str">
            <v>TrellOss-C SA 14Dx16Wx6H 6°</v>
          </cell>
        </row>
        <row r="1770">
          <cell r="B1770" t="str">
            <v>108N1407</v>
          </cell>
          <cell r="C1770" t="str">
            <v>TrellOss-C SA 14Dx16Wx7H 6°</v>
          </cell>
        </row>
        <row r="1771">
          <cell r="B1771" t="str">
            <v>108N1408</v>
          </cell>
          <cell r="C1771" t="str">
            <v>TrellOss-C SA 14Dx16Wx8H 6°</v>
          </cell>
        </row>
        <row r="1772">
          <cell r="B1772" t="str">
            <v>108N1409</v>
          </cell>
          <cell r="C1772" t="str">
            <v>TrellOss-C SA 14Dx16Wx9H 6°</v>
          </cell>
        </row>
        <row r="1773">
          <cell r="B1773" t="str">
            <v>108N1410</v>
          </cell>
          <cell r="C1773" t="str">
            <v>TrellOss-C SA 14Dx16Wx10H 6°</v>
          </cell>
        </row>
        <row r="1774">
          <cell r="B1774" t="str">
            <v>108N1411</v>
          </cell>
          <cell r="C1774" t="str">
            <v>TrellOss-C SA 14Dx16Wx11H 6°</v>
          </cell>
        </row>
        <row r="1775">
          <cell r="B1775" t="str">
            <v>108N1412</v>
          </cell>
          <cell r="C1775" t="str">
            <v>TrellOss-C SA 14Dx16Wx12H 6°</v>
          </cell>
        </row>
        <row r="1776">
          <cell r="B1776" t="str">
            <v>108N1605</v>
          </cell>
          <cell r="C1776" t="str">
            <v>TrellOss-C SA 16Dx18Wx5H 6°</v>
          </cell>
        </row>
        <row r="1777">
          <cell r="B1777" t="str">
            <v>108N1606</v>
          </cell>
          <cell r="C1777" t="str">
            <v>TrellOss-C SA 16Dx18Wx6H 6°</v>
          </cell>
        </row>
        <row r="1778">
          <cell r="B1778" t="str">
            <v>108N1607</v>
          </cell>
          <cell r="C1778" t="str">
            <v>TrellOss-C SA 16Dx18Wx7H 6°</v>
          </cell>
        </row>
        <row r="1779">
          <cell r="B1779" t="str">
            <v>108N1608</v>
          </cell>
          <cell r="C1779" t="str">
            <v>TrellOss-C SA 16Dx18Wx8H 6°</v>
          </cell>
        </row>
        <row r="1780">
          <cell r="B1780" t="str">
            <v>108N1609</v>
          </cell>
          <cell r="C1780" t="str">
            <v>TrellOss-C SA 16Dx18Wx9H 6°</v>
          </cell>
        </row>
        <row r="1781">
          <cell r="B1781" t="str">
            <v>108N1610</v>
          </cell>
          <cell r="C1781" t="str">
            <v>TrellOss-C SA 16Dx18Wx10H 6°</v>
          </cell>
        </row>
        <row r="1782">
          <cell r="B1782" t="str">
            <v>108N1611</v>
          </cell>
          <cell r="C1782" t="str">
            <v>TrellOss-C SA 16Dx18Wx11H 6°</v>
          </cell>
        </row>
        <row r="1783">
          <cell r="B1783" t="str">
            <v>108N1612</v>
          </cell>
          <cell r="C1783" t="str">
            <v>TrellOss-C SA 16Dx18Wx12H 6°</v>
          </cell>
        </row>
        <row r="1784">
          <cell r="B1784" t="str">
            <v>108N1211</v>
          </cell>
          <cell r="C1784" t="str">
            <v>TrellOss-C SA 12Dx15Wx11H 6°</v>
          </cell>
        </row>
        <row r="1785">
          <cell r="B1785" t="str">
            <v>109N4014</v>
          </cell>
          <cell r="C1785" t="str">
            <v>Ø4.0x14mm Screw, Self Tapping</v>
          </cell>
        </row>
        <row r="1786">
          <cell r="B1786" t="str">
            <v>109N4016</v>
          </cell>
          <cell r="C1786" t="str">
            <v>Ø4.0x16mm Screw, Self Tapping</v>
          </cell>
        </row>
        <row r="1787">
          <cell r="B1787" t="str">
            <v>109N4018</v>
          </cell>
          <cell r="C1787" t="str">
            <v>Ø4.0x18mm Screw, Self Tapping</v>
          </cell>
        </row>
        <row r="1788">
          <cell r="B1788" t="str">
            <v>110H4010</v>
          </cell>
          <cell r="C1788" t="str">
            <v>Lateral, 22Wx40Lx10H, 14°</v>
          </cell>
        </row>
        <row r="1789">
          <cell r="B1789" t="str">
            <v>110N1206</v>
          </cell>
          <cell r="C1789" t="str">
            <v>TrellOss-C 12Dx14Wx6H 10°</v>
          </cell>
        </row>
        <row r="1790">
          <cell r="B1790" t="str">
            <v>110N1207</v>
          </cell>
          <cell r="C1790" t="str">
            <v>TrellOss-C 12Dx14Wx7H 10°</v>
          </cell>
        </row>
        <row r="1791">
          <cell r="B1791" t="str">
            <v>110N1208</v>
          </cell>
          <cell r="C1791" t="str">
            <v>TrellOss-C 12Dx14Wx8H 10°</v>
          </cell>
        </row>
        <row r="1792">
          <cell r="B1792" t="str">
            <v>110N1209</v>
          </cell>
          <cell r="C1792" t="str">
            <v>TrellOss-C 12Dx14Wx9H 10°</v>
          </cell>
        </row>
        <row r="1793">
          <cell r="B1793" t="str">
            <v>110N1210</v>
          </cell>
          <cell r="C1793" t="str">
            <v>TrellOss-C 12Dx14Wx10H 10°</v>
          </cell>
        </row>
        <row r="1794">
          <cell r="B1794" t="str">
            <v>110N1211</v>
          </cell>
          <cell r="C1794" t="str">
            <v>TrellOss-C 12Dx14Wx11H 10°</v>
          </cell>
        </row>
        <row r="1795">
          <cell r="B1795" t="str">
            <v>10-9-5560</v>
          </cell>
          <cell r="C1795" t="str">
            <v>Prebent Rod, Hex, Line, Ø5.5x60 mm</v>
          </cell>
        </row>
        <row r="1796">
          <cell r="B1796" t="str">
            <v>10-9-5565</v>
          </cell>
          <cell r="C1796" t="str">
            <v>Prebent Rod, Hex, Line, Ø5.5x65 mm</v>
          </cell>
        </row>
        <row r="1797">
          <cell r="B1797" t="str">
            <v>109N3512</v>
          </cell>
          <cell r="C1797" t="str">
            <v>Ø3.5x12mm Screw, Self Tapping</v>
          </cell>
        </row>
        <row r="1798">
          <cell r="B1798" t="str">
            <v>109N3514</v>
          </cell>
          <cell r="C1798" t="str">
            <v>Ø3.5x14mm Screw, Self Tapping</v>
          </cell>
        </row>
        <row r="1799">
          <cell r="B1799" t="str">
            <v>109N3516</v>
          </cell>
          <cell r="C1799" t="str">
            <v>Ø3.5x16mm Screw, Self Tapping</v>
          </cell>
        </row>
        <row r="1800">
          <cell r="B1800" t="str">
            <v>109N3518</v>
          </cell>
          <cell r="C1800" t="str">
            <v>Ø3.5x18mm Screw, Self Tapping</v>
          </cell>
        </row>
        <row r="1801">
          <cell r="B1801" t="str">
            <v>109N4012</v>
          </cell>
          <cell r="C1801" t="str">
            <v>Ø4.0x12mm Screw, Self Tapping</v>
          </cell>
        </row>
        <row r="1802">
          <cell r="B1802" t="str">
            <v>110N1606</v>
          </cell>
          <cell r="C1802" t="str">
            <v>TrellOss-C 16Dx18Wx6H 10°</v>
          </cell>
        </row>
        <row r="1803">
          <cell r="B1803" t="str">
            <v>110N1607</v>
          </cell>
          <cell r="C1803" t="str">
            <v>TrellOss-C 16Dx18Wx7H 10°</v>
          </cell>
        </row>
        <row r="1804">
          <cell r="B1804" t="str">
            <v>110N1612</v>
          </cell>
          <cell r="C1804" t="str">
            <v>TrellOss-C 16Dx18Wx12H 10°</v>
          </cell>
        </row>
        <row r="1805">
          <cell r="B1805" t="str">
            <v>114N1206</v>
          </cell>
          <cell r="C1805" t="str">
            <v>TrellOss-C SA 12Dx15Wx6H 10°</v>
          </cell>
        </row>
        <row r="1806">
          <cell r="B1806" t="str">
            <v>110N1212</v>
          </cell>
          <cell r="C1806" t="str">
            <v>TrellOss-C 12Dx14Wx12H 10°</v>
          </cell>
        </row>
        <row r="1807">
          <cell r="B1807" t="str">
            <v>110N1408</v>
          </cell>
          <cell r="C1807" t="str">
            <v>TrellOss-C 14Dx16Wx8H 10°</v>
          </cell>
        </row>
        <row r="1808">
          <cell r="B1808" t="str">
            <v>110N1409</v>
          </cell>
          <cell r="C1808" t="str">
            <v>TrellOss-C 14Dx16Wx9H 10°</v>
          </cell>
        </row>
        <row r="1809">
          <cell r="B1809" t="str">
            <v>110N1410</v>
          </cell>
          <cell r="C1809" t="str">
            <v>TrellOss-C 14Dx16Wx10H 10°</v>
          </cell>
        </row>
        <row r="1810">
          <cell r="B1810" t="str">
            <v>110N1411</v>
          </cell>
          <cell r="C1810" t="str">
            <v>TrellOss-C 14Dx16Wx11H 10°</v>
          </cell>
        </row>
        <row r="1811">
          <cell r="B1811" t="str">
            <v>110N1412</v>
          </cell>
          <cell r="C1811" t="str">
            <v>TrellOss-C 14Dx16Wx12H 10°</v>
          </cell>
        </row>
        <row r="1812">
          <cell r="B1812" t="str">
            <v>110N1608</v>
          </cell>
          <cell r="C1812" t="str">
            <v>TrellOss-C 16Dx18Wx8H 10°</v>
          </cell>
        </row>
        <row r="1813">
          <cell r="B1813" t="str">
            <v>110N1609</v>
          </cell>
          <cell r="C1813" t="str">
            <v>TrellOss-C 16Dx18Wx9H 10°</v>
          </cell>
        </row>
        <row r="1814">
          <cell r="B1814" t="str">
            <v>110N1610</v>
          </cell>
          <cell r="C1814" t="str">
            <v>TrellOss-C 16Dx18Wx10H 10°</v>
          </cell>
        </row>
        <row r="1815">
          <cell r="B1815" t="str">
            <v>113H4012</v>
          </cell>
          <cell r="C1815" t="str">
            <v>Lateral, 22Wx40Lx12H, 20°</v>
          </cell>
        </row>
        <row r="1816">
          <cell r="B1816" t="str">
            <v>110N1406</v>
          </cell>
          <cell r="C1816" t="str">
            <v>TrellOss-C 14Dx16Wx6H 10°</v>
          </cell>
        </row>
        <row r="1817">
          <cell r="B1817" t="str">
            <v>110N1407</v>
          </cell>
          <cell r="C1817" t="str">
            <v>TrellOss-C 14Dx16Wx7H 10°</v>
          </cell>
        </row>
        <row r="1818">
          <cell r="B1818" t="str">
            <v>111H4012</v>
          </cell>
          <cell r="C1818" t="str">
            <v>Lateral, 26Wx40Lx12H, 14°</v>
          </cell>
        </row>
        <row r="1819">
          <cell r="B1819" t="str">
            <v>114N1207</v>
          </cell>
          <cell r="C1819" t="str">
            <v>TrellOss-C SA 12Dx15Wx7H 10°</v>
          </cell>
        </row>
        <row r="1820">
          <cell r="B1820" t="str">
            <v>114N1407</v>
          </cell>
          <cell r="C1820" t="str">
            <v>TrellOss-C SA 14Dx16Wx7H 10°</v>
          </cell>
        </row>
        <row r="1821">
          <cell r="B1821" t="str">
            <v>114N1408</v>
          </cell>
          <cell r="C1821" t="str">
            <v>TrellOss-C SA 14Dx16Wx8H 10°</v>
          </cell>
        </row>
        <row r="1822">
          <cell r="B1822" t="str">
            <v>114N1610</v>
          </cell>
          <cell r="C1822" t="str">
            <v>TrellOss-C SA 16Dx18Wx10H 10°</v>
          </cell>
        </row>
        <row r="1823">
          <cell r="B1823" t="str">
            <v>114N1611</v>
          </cell>
          <cell r="C1823" t="str">
            <v>TrellOss-C SA 16Dx18Wx11H 10°</v>
          </cell>
        </row>
        <row r="1824">
          <cell r="B1824" t="str">
            <v>114N1409</v>
          </cell>
          <cell r="C1824" t="str">
            <v>TrellOss-C SA 14Dx16Wx9H 10°</v>
          </cell>
        </row>
        <row r="1825">
          <cell r="B1825" t="str">
            <v>116H4014</v>
          </cell>
          <cell r="C1825" t="str">
            <v>Lateral, 22Wx40Lx14H, 25°</v>
          </cell>
        </row>
        <row r="1826">
          <cell r="B1826" t="str">
            <v>114N1410</v>
          </cell>
          <cell r="C1826" t="str">
            <v>TrellOss-C SA 14Dx16Wx10H 10°</v>
          </cell>
        </row>
        <row r="1827">
          <cell r="B1827" t="str">
            <v>114N1411</v>
          </cell>
          <cell r="C1827" t="str">
            <v>TrellOss-C SA 14Dx16Wx11H 10°</v>
          </cell>
        </row>
        <row r="1828">
          <cell r="B1828" t="str">
            <v>119H4014</v>
          </cell>
          <cell r="C1828" t="str">
            <v>Lateral, 22Wx40Lx14H, 30°</v>
          </cell>
        </row>
        <row r="1829">
          <cell r="B1829" t="str">
            <v>12-01-3242</v>
          </cell>
          <cell r="C1829" t="str">
            <v>Inertia, Cross Connector, Sm, 32x42 mm</v>
          </cell>
        </row>
        <row r="1830">
          <cell r="B1830" t="str">
            <v>114N1412</v>
          </cell>
          <cell r="C1830" t="str">
            <v>TrellOss-C SA 14Dx16Wx12H 10°</v>
          </cell>
        </row>
        <row r="1831">
          <cell r="B1831" t="str">
            <v>114N1606</v>
          </cell>
          <cell r="C1831" t="str">
            <v>TrellOss-C SA 16Dx18Wx6H 10°</v>
          </cell>
        </row>
        <row r="1832">
          <cell r="B1832" t="str">
            <v>114N1607</v>
          </cell>
          <cell r="C1832" t="str">
            <v>TrellOss-C SA 16Dx18Wx7H 10°</v>
          </cell>
        </row>
        <row r="1833">
          <cell r="B1833" t="str">
            <v>114N1608</v>
          </cell>
          <cell r="C1833" t="str">
            <v>TrellOss-C SA 16Dx18Wx8H 10°</v>
          </cell>
        </row>
        <row r="1834">
          <cell r="B1834" t="str">
            <v>114N1208</v>
          </cell>
          <cell r="C1834" t="str">
            <v>TrellOss-C SA 12Dx15Wx8H 10°</v>
          </cell>
        </row>
        <row r="1835">
          <cell r="B1835" t="str">
            <v>114N1211</v>
          </cell>
          <cell r="C1835" t="str">
            <v>TrellOss-C SA 12Dx15Wx11H 10°</v>
          </cell>
        </row>
        <row r="1836">
          <cell r="B1836" t="str">
            <v>114N1212</v>
          </cell>
          <cell r="C1836" t="str">
            <v>TrellOss-C SA 12Dx15Wx12H 10°</v>
          </cell>
        </row>
        <row r="1837">
          <cell r="B1837" t="str">
            <v>114N1609</v>
          </cell>
          <cell r="C1837" t="str">
            <v>TrellOss-C SA 16Dx18Wx9H 10°</v>
          </cell>
        </row>
        <row r="1838">
          <cell r="B1838" t="str">
            <v>114N1406</v>
          </cell>
          <cell r="C1838" t="str">
            <v>TrellOss-C SA 14Dx16Wx6H 10°</v>
          </cell>
        </row>
        <row r="1839">
          <cell r="B1839" t="str">
            <v>12-AN-3312</v>
          </cell>
          <cell r="C1839" t="str">
            <v>Offset Connector 3.5/3.5, 12mm</v>
          </cell>
        </row>
        <row r="1840">
          <cell r="B1840" t="str">
            <v>12-AN-3325</v>
          </cell>
          <cell r="C1840" t="str">
            <v>Offset Connector 3.5/3.5, 25mm</v>
          </cell>
        </row>
        <row r="1841">
          <cell r="B1841" t="str">
            <v>12-AN-3340</v>
          </cell>
          <cell r="C1841" t="str">
            <v>Offset Connector 3.5/3.5, 40mm</v>
          </cell>
        </row>
        <row r="1842">
          <cell r="B1842" t="str">
            <v>12-AN-3516</v>
          </cell>
          <cell r="C1842" t="str">
            <v>Offset Connector 3.5/5.5, 16mm</v>
          </cell>
        </row>
        <row r="1843">
          <cell r="B1843" t="str">
            <v>114N1612</v>
          </cell>
          <cell r="C1843" t="str">
            <v>TrellOss-C SA 16Dx18Wx12H 10°</v>
          </cell>
        </row>
        <row r="1844">
          <cell r="B1844" t="str">
            <v>110N1611</v>
          </cell>
          <cell r="C1844" t="str">
            <v>TrellOss-C 16Dx18Wx11H 10°</v>
          </cell>
        </row>
        <row r="1845">
          <cell r="B1845" t="str">
            <v>12-AN-3525</v>
          </cell>
          <cell r="C1845" t="str">
            <v>Offset Connector 3.5/5.5, 25mm</v>
          </cell>
        </row>
        <row r="1846">
          <cell r="B1846" t="str">
            <v>12-01-4258</v>
          </cell>
          <cell r="C1846" t="str">
            <v>Inertia, Cross Connector, Md, 42x58 mm</v>
          </cell>
        </row>
        <row r="1847">
          <cell r="B1847" t="str">
            <v>12-AN-3540</v>
          </cell>
          <cell r="C1847" t="str">
            <v>Offset Connector 3.5/5.5, 40mm</v>
          </cell>
        </row>
        <row r="1848">
          <cell r="B1848" t="str">
            <v>12-AN-5312</v>
          </cell>
          <cell r="C1848" t="str">
            <v>Offset Connector 5.5/3.5, 12mm</v>
          </cell>
        </row>
        <row r="1849">
          <cell r="B1849" t="str">
            <v>12-AN-5325</v>
          </cell>
          <cell r="C1849" t="str">
            <v>Offset Connector 5.5/3.5, 25mm</v>
          </cell>
        </row>
        <row r="1850">
          <cell r="B1850" t="str">
            <v>12-AN-5340</v>
          </cell>
          <cell r="C1850" t="str">
            <v>Offset Connector 5.5/3.5, 40mm</v>
          </cell>
        </row>
        <row r="1851">
          <cell r="B1851" t="str">
            <v>12-DM-35</v>
          </cell>
          <cell r="C1851" t="str">
            <v>R2R Connector, Domino 3.5/5.5</v>
          </cell>
        </row>
        <row r="1852">
          <cell r="B1852" t="str">
            <v>12-DS-35</v>
          </cell>
          <cell r="C1852" t="str">
            <v>R2R Connector, Side Open 3.5/5.5</v>
          </cell>
        </row>
        <row r="1853">
          <cell r="B1853" t="str">
            <v>12-DS-36</v>
          </cell>
          <cell r="C1853" t="str">
            <v>R2R Connector, Side Open 3.5/6.35</v>
          </cell>
        </row>
        <row r="1854">
          <cell r="B1854" t="str">
            <v>12-DUM-01</v>
          </cell>
          <cell r="C1854" t="str">
            <v>Exxtreme Screw, Dummy Shank</v>
          </cell>
        </row>
        <row r="1855">
          <cell r="B1855" t="str">
            <v>12-DW-33</v>
          </cell>
          <cell r="C1855" t="str">
            <v>R2R Connector, Double Open Wedding 3.5/3.5</v>
          </cell>
        </row>
        <row r="1856">
          <cell r="B1856" t="str">
            <v>12-01-5874</v>
          </cell>
          <cell r="C1856" t="str">
            <v>Inertia, Cross Connector, Lg, 58x74 mm</v>
          </cell>
        </row>
        <row r="1857">
          <cell r="B1857" t="str">
            <v>114N1209</v>
          </cell>
          <cell r="C1857" t="str">
            <v>TrellOss-C SA 12Dx15Wx9H 10°</v>
          </cell>
        </row>
        <row r="1858">
          <cell r="B1858" t="str">
            <v>114N1210</v>
          </cell>
          <cell r="C1858" t="str">
            <v>TrellOss-C SA 12Dx15Wx10H 10°</v>
          </cell>
        </row>
        <row r="1859">
          <cell r="B1859" t="str">
            <v>12-EH-SC-03</v>
          </cell>
          <cell r="C1859" t="str">
            <v>Saxxony Screw, Base Favored</v>
          </cell>
        </row>
        <row r="1860">
          <cell r="B1860" t="str">
            <v>12-EH-SC-04</v>
          </cell>
          <cell r="C1860" t="str">
            <v>Saxxony Screw, Tension Wire</v>
          </cell>
        </row>
        <row r="1861">
          <cell r="B1861" t="str">
            <v>12-LC-01</v>
          </cell>
          <cell r="C1861" t="str">
            <v>Set Screw</v>
          </cell>
        </row>
        <row r="1862">
          <cell r="B1862" t="str">
            <v>12-EX-3508</v>
          </cell>
          <cell r="C1862" t="str">
            <v>Exxtreme Screw, Ø3.5 x 8</v>
          </cell>
        </row>
        <row r="1863">
          <cell r="B1863" t="str">
            <v>12-EX-3510</v>
          </cell>
          <cell r="C1863" t="str">
            <v>Exxtreme Screw, Ø3.5 x 10</v>
          </cell>
        </row>
        <row r="1864">
          <cell r="B1864" t="str">
            <v>12-EX-3512</v>
          </cell>
          <cell r="C1864" t="str">
            <v>Exxtreme Screw, Ø3.5 x 12</v>
          </cell>
        </row>
        <row r="1865">
          <cell r="B1865" t="str">
            <v>12-EX-3514</v>
          </cell>
          <cell r="C1865" t="str">
            <v>Exxtreme Screw, Ø3.5 x 14</v>
          </cell>
        </row>
        <row r="1866">
          <cell r="B1866" t="str">
            <v>12-EX-3516</v>
          </cell>
          <cell r="C1866" t="str">
            <v>Exxtreme Screw, Ø3.5 x 16</v>
          </cell>
        </row>
        <row r="1867">
          <cell r="B1867" t="str">
            <v>12-EX-3518</v>
          </cell>
          <cell r="C1867" t="str">
            <v>Exxtreme Screw, Ø3.5 x 18</v>
          </cell>
        </row>
        <row r="1868">
          <cell r="B1868" t="str">
            <v>12-EX-3520</v>
          </cell>
          <cell r="C1868" t="str">
            <v>Exxtreme Screw, Ø3.5 x 20</v>
          </cell>
        </row>
        <row r="1869">
          <cell r="B1869" t="str">
            <v>12-EX-3528</v>
          </cell>
          <cell r="C1869" t="str">
            <v>Exxtreme Screw, Ø3.5 x 28</v>
          </cell>
        </row>
        <row r="1870">
          <cell r="B1870" t="str">
            <v>12-DW-35</v>
          </cell>
          <cell r="C1870" t="str">
            <v>R2R Connector, Double Open Wedding 3.5/5.5</v>
          </cell>
        </row>
        <row r="1871">
          <cell r="B1871" t="str">
            <v>12-EE-33</v>
          </cell>
          <cell r="C1871" t="str">
            <v>R2R Connector, Inline 3.5/3.5</v>
          </cell>
        </row>
        <row r="1872">
          <cell r="B1872" t="str">
            <v>12-EE-35</v>
          </cell>
          <cell r="C1872" t="str">
            <v>R2R Connector, Inline 3.5/5.5</v>
          </cell>
        </row>
        <row r="1873">
          <cell r="B1873" t="str">
            <v>12-EH-SC-01</v>
          </cell>
          <cell r="C1873" t="str">
            <v>Saxxony Screw, Housing Top</v>
          </cell>
        </row>
        <row r="1874">
          <cell r="B1874" t="str">
            <v>12-EH-SC-02</v>
          </cell>
          <cell r="C1874" t="str">
            <v>Saxxony Screw, Base Standard</v>
          </cell>
        </row>
        <row r="1875">
          <cell r="B1875" t="str">
            <v>12-HK-MD</v>
          </cell>
          <cell r="C1875" t="str">
            <v>Lamina Hook, Straight, Medium</v>
          </cell>
        </row>
        <row r="1876">
          <cell r="B1876" t="str">
            <v>12-LC-05</v>
          </cell>
          <cell r="C1876" t="str">
            <v>H2H Set Screw</v>
          </cell>
        </row>
        <row r="1877">
          <cell r="B1877" t="str">
            <v>12-LC-06</v>
          </cell>
          <cell r="C1877" t="str">
            <v>H2H Lock Nut</v>
          </cell>
        </row>
        <row r="1878">
          <cell r="B1878" t="str">
            <v>12-LC-07</v>
          </cell>
          <cell r="C1878" t="str">
            <v>R2R Cross Connector, Set Screw</v>
          </cell>
        </row>
        <row r="1879">
          <cell r="B1879" t="str">
            <v>12-LC-SC-02</v>
          </cell>
          <cell r="C1879" t="str">
            <v>R2R Set Screw</v>
          </cell>
        </row>
        <row r="1880">
          <cell r="B1880" t="str">
            <v>12-LC-SC-04</v>
          </cell>
          <cell r="C1880" t="str">
            <v>R2R Set Screw, T25</v>
          </cell>
        </row>
        <row r="1881">
          <cell r="B1881" t="str">
            <v>12-PH-SC-05</v>
          </cell>
          <cell r="C1881" t="str">
            <v>Saxxony Screw, Standard Housing</v>
          </cell>
        </row>
        <row r="1882">
          <cell r="B1882" t="str">
            <v>12-PH-SC-06</v>
          </cell>
          <cell r="C1882" t="str">
            <v>Saxxony Screw, Standard Cap</v>
          </cell>
        </row>
        <row r="1883">
          <cell r="B1883" t="str">
            <v>12-HH-28</v>
          </cell>
          <cell r="C1883" t="str">
            <v>H2H Cross Connector, 22-28mm</v>
          </cell>
        </row>
        <row r="1884">
          <cell r="B1884" t="str">
            <v>12-HH-30</v>
          </cell>
          <cell r="C1884" t="str">
            <v>H2H Connector, 25-30mm</v>
          </cell>
        </row>
        <row r="1885">
          <cell r="B1885" t="str">
            <v>12-HH-34</v>
          </cell>
          <cell r="C1885" t="str">
            <v>H2H Cross Connector, 28-34mm</v>
          </cell>
        </row>
        <row r="1886">
          <cell r="B1886" t="str">
            <v>12-HH-35</v>
          </cell>
          <cell r="C1886" t="str">
            <v>H2H Connector, 30-35mm</v>
          </cell>
        </row>
        <row r="1887">
          <cell r="B1887" t="str">
            <v>12-HH-40</v>
          </cell>
          <cell r="C1887" t="str">
            <v>H2H Connector, 35-40mm</v>
          </cell>
        </row>
        <row r="1888">
          <cell r="B1888" t="str">
            <v>12-HH-45</v>
          </cell>
          <cell r="C1888" t="str">
            <v>H2H Connector, 40-45mm</v>
          </cell>
        </row>
        <row r="1889">
          <cell r="B1889" t="str">
            <v>12-HH-46</v>
          </cell>
          <cell r="C1889" t="str">
            <v>H2H Cross Connector, 40-46mm</v>
          </cell>
        </row>
        <row r="1890">
          <cell r="B1890" t="str">
            <v>12-HH-50</v>
          </cell>
          <cell r="C1890" t="str">
            <v>H2H Connector, 45-50mm</v>
          </cell>
        </row>
        <row r="1891">
          <cell r="B1891" t="str">
            <v>12-PR-35100</v>
          </cell>
          <cell r="C1891" t="str">
            <v>Prebent Rod, Ø3.5mm x 100mm</v>
          </cell>
        </row>
        <row r="1892">
          <cell r="B1892" t="str">
            <v>12-HH-52</v>
          </cell>
          <cell r="C1892" t="str">
            <v>H2H Cross Connector, 46-52mm</v>
          </cell>
        </row>
        <row r="1893">
          <cell r="B1893" t="str">
            <v>12-HH-55</v>
          </cell>
          <cell r="C1893" t="str">
            <v>H2H Connector, 50-55mm</v>
          </cell>
        </row>
        <row r="1894">
          <cell r="B1894" t="str">
            <v>12-PR-35110</v>
          </cell>
          <cell r="C1894" t="str">
            <v>Prebent Rod, Ø3.5mm x 110mm</v>
          </cell>
        </row>
        <row r="1895">
          <cell r="B1895" t="str">
            <v>12-PR-3520</v>
          </cell>
          <cell r="C1895" t="str">
            <v>Prebent Rod, Ø3.5mm x 20mm</v>
          </cell>
        </row>
        <row r="1896">
          <cell r="B1896" t="str">
            <v>12-PR-3530</v>
          </cell>
          <cell r="C1896" t="str">
            <v>Prebent Rod, Ø3.5mm x 30mm</v>
          </cell>
        </row>
        <row r="1897">
          <cell r="B1897" t="str">
            <v>12-PR-3535</v>
          </cell>
          <cell r="C1897" t="str">
            <v>Prebent Rod, Ø3.5mm x 35mm</v>
          </cell>
        </row>
        <row r="1898">
          <cell r="B1898" t="str">
            <v>12-PR-3540</v>
          </cell>
          <cell r="C1898" t="str">
            <v>Prebent Rod, Ø3.5mm x 40mm</v>
          </cell>
        </row>
        <row r="1899">
          <cell r="B1899" t="str">
            <v>12-PR-3550</v>
          </cell>
          <cell r="C1899" t="str">
            <v>Prebent Rod, Ø3.5mm x 50mm</v>
          </cell>
        </row>
        <row r="1900">
          <cell r="B1900" t="str">
            <v>12-PR-3560</v>
          </cell>
          <cell r="C1900" t="str">
            <v>Prebent Rod, Ø3.5mm x 60mm</v>
          </cell>
        </row>
        <row r="1901">
          <cell r="B1901" t="str">
            <v>12-LC-SC-03</v>
          </cell>
          <cell r="C1901" t="str">
            <v>R2R Set Screw, Side Open</v>
          </cell>
        </row>
        <row r="1902">
          <cell r="B1902" t="str">
            <v>12-PR-3570</v>
          </cell>
          <cell r="C1902" t="str">
            <v>Prebent Rod, Ø3.5mm x 70mm</v>
          </cell>
        </row>
        <row r="1903">
          <cell r="B1903" t="str">
            <v>12-LC-SC-05</v>
          </cell>
          <cell r="C1903" t="str">
            <v>R2R Set Screw, Side Open, T25</v>
          </cell>
        </row>
        <row r="1904">
          <cell r="B1904" t="str">
            <v>12-PR-3575</v>
          </cell>
          <cell r="C1904" t="str">
            <v>Prebent Rod, Ø3.5mm x 75mm</v>
          </cell>
        </row>
        <row r="1905">
          <cell r="B1905" t="str">
            <v>12-PR-3580</v>
          </cell>
          <cell r="C1905" t="str">
            <v>Prebent Rod, Ø3.5mm x 80mm</v>
          </cell>
        </row>
        <row r="1906">
          <cell r="B1906" t="str">
            <v>12-PR-3590</v>
          </cell>
          <cell r="C1906" t="str">
            <v>Prebent Rod, Ø3.5mm x 90mm</v>
          </cell>
        </row>
        <row r="1907">
          <cell r="B1907" t="str">
            <v>12-PS-3508</v>
          </cell>
          <cell r="C1907" t="str">
            <v>Posterior Screw, Ø3.5 x 08</v>
          </cell>
        </row>
        <row r="1908">
          <cell r="B1908" t="str">
            <v>12-PS-3510</v>
          </cell>
          <cell r="C1908" t="str">
            <v>Posterior Screw, Ø3.5 x 10</v>
          </cell>
        </row>
        <row r="1909">
          <cell r="B1909" t="str">
            <v>12-PS-3512</v>
          </cell>
          <cell r="C1909" t="str">
            <v>Posterior Screw, Ø3.5 x 12</v>
          </cell>
        </row>
        <row r="1910">
          <cell r="B1910" t="str">
            <v>12-PS-3514</v>
          </cell>
          <cell r="C1910" t="str">
            <v>Posterior Screw, Ø3.5 x 14</v>
          </cell>
        </row>
        <row r="1911">
          <cell r="B1911" t="str">
            <v>12-PR-35120</v>
          </cell>
          <cell r="C1911" t="str">
            <v>Prebent Rod, Ø3.5mm x 120mm</v>
          </cell>
        </row>
        <row r="1912">
          <cell r="B1912" t="str">
            <v>12-PR-3525</v>
          </cell>
          <cell r="C1912" t="str">
            <v>Prebent Rod, Ø3.5mm x 25mm</v>
          </cell>
        </row>
        <row r="1913">
          <cell r="B1913" t="str">
            <v>12-PS-4012</v>
          </cell>
          <cell r="C1913" t="str">
            <v>Posterior Screw, Ø4.0 x 12</v>
          </cell>
        </row>
        <row r="1914">
          <cell r="B1914" t="str">
            <v>12-PS-3516</v>
          </cell>
          <cell r="C1914" t="str">
            <v>Posterior Screw, Ø3.5 x 16</v>
          </cell>
        </row>
        <row r="1915">
          <cell r="B1915" t="str">
            <v>12-PS-3518</v>
          </cell>
          <cell r="C1915" t="str">
            <v>Posterior Screw, Ø3.5 x 18</v>
          </cell>
        </row>
        <row r="1916">
          <cell r="B1916" t="str">
            <v>12-PS-3522</v>
          </cell>
          <cell r="C1916" t="str">
            <v>Posterior Screw, Ø3.5 x 22</v>
          </cell>
        </row>
        <row r="1917">
          <cell r="B1917" t="str">
            <v>12-PS-3524</v>
          </cell>
          <cell r="C1917" t="str">
            <v>Posterior Screw, Ø3.5 x 24</v>
          </cell>
        </row>
        <row r="1918">
          <cell r="B1918" t="str">
            <v>12-PS-3526</v>
          </cell>
          <cell r="C1918" t="str">
            <v>Posterior Screw, Ø3.5 x 26</v>
          </cell>
        </row>
        <row r="1919">
          <cell r="B1919" t="str">
            <v>12-PS-4010</v>
          </cell>
          <cell r="C1919" t="str">
            <v>Posterior Screw, Ø4.0 x 10</v>
          </cell>
        </row>
        <row r="1920">
          <cell r="B1920" t="str">
            <v>12-PS-4535</v>
          </cell>
          <cell r="C1920" t="str">
            <v>Posterior Screw, Ø4.5 x 35</v>
          </cell>
        </row>
        <row r="1921">
          <cell r="B1921" t="str">
            <v>12-PS-4014</v>
          </cell>
          <cell r="C1921" t="str">
            <v>Posterior Screw, Ø4.0 x 14</v>
          </cell>
        </row>
        <row r="1922">
          <cell r="B1922" t="str">
            <v>12-PS-4016</v>
          </cell>
          <cell r="C1922" t="str">
            <v>Posterior Screw, Ø4.0 x 16</v>
          </cell>
        </row>
        <row r="1923">
          <cell r="B1923" t="str">
            <v>12-PS-4018</v>
          </cell>
          <cell r="C1923" t="str">
            <v>Posterior Screw, Ø4.0 x 18</v>
          </cell>
        </row>
        <row r="1924">
          <cell r="B1924" t="str">
            <v>12-PS-4020</v>
          </cell>
          <cell r="C1924" t="str">
            <v>Posterior Screw, Ø4.0 x 20</v>
          </cell>
        </row>
        <row r="1925">
          <cell r="B1925" t="str">
            <v>12-PS-4026</v>
          </cell>
          <cell r="C1925" t="str">
            <v>Posterior Screw, Ø4.0 x 26</v>
          </cell>
        </row>
        <row r="1926">
          <cell r="B1926" t="str">
            <v>12-PS-4035</v>
          </cell>
          <cell r="C1926" t="str">
            <v>Posterior Screw, Ø4.0 x 35</v>
          </cell>
        </row>
        <row r="1927">
          <cell r="B1927" t="str">
            <v>12-PS-4045</v>
          </cell>
          <cell r="C1927" t="str">
            <v>Posterior Screw, Ø4.0 x 45</v>
          </cell>
        </row>
        <row r="1928">
          <cell r="B1928" t="str">
            <v>12-PS-4545</v>
          </cell>
          <cell r="C1928" t="str">
            <v>Posterior Screw, Ø4.5 x 45</v>
          </cell>
        </row>
        <row r="1929">
          <cell r="B1929" t="str">
            <v>12-PS-3520</v>
          </cell>
          <cell r="C1929" t="str">
            <v>Posterior Screw, Ø3.5 x 20</v>
          </cell>
        </row>
        <row r="1930">
          <cell r="B1930" t="str">
            <v>12-PS-3528</v>
          </cell>
          <cell r="C1930" t="str">
            <v>Posterior Screw, Ø3.5 x 28</v>
          </cell>
        </row>
        <row r="1931">
          <cell r="B1931" t="str">
            <v>12-PS-5040</v>
          </cell>
          <cell r="C1931" t="str">
            <v>Posterior Screw, Ø5.0 x 40</v>
          </cell>
        </row>
        <row r="1932">
          <cell r="B1932" t="str">
            <v>12-PS-5045</v>
          </cell>
          <cell r="C1932" t="str">
            <v>Posterior Screw, Ø5.0 x 45</v>
          </cell>
        </row>
        <row r="1933">
          <cell r="B1933" t="str">
            <v>12-RR-32</v>
          </cell>
          <cell r="C1933" t="str">
            <v>R2R Cross Connector, 20-32</v>
          </cell>
        </row>
        <row r="1934">
          <cell r="B1934" t="str">
            <v>12-PS-4022</v>
          </cell>
          <cell r="C1934" t="str">
            <v>Posterior Screw, Ø4.0 x 22</v>
          </cell>
        </row>
        <row r="1935">
          <cell r="B1935" t="str">
            <v>12-PS-4024</v>
          </cell>
          <cell r="C1935" t="str">
            <v>Posterior Screw, Ø4.0 x 24</v>
          </cell>
        </row>
        <row r="1936">
          <cell r="B1936" t="str">
            <v>12-PS-4028</v>
          </cell>
          <cell r="C1936" t="str">
            <v>Posterior Screw, Ø4.0 x 28</v>
          </cell>
        </row>
        <row r="1937">
          <cell r="B1937" t="str">
            <v>12-PS-4040</v>
          </cell>
          <cell r="C1937" t="str">
            <v>Posterior Screw, Ø4.0 x 40</v>
          </cell>
        </row>
        <row r="1938">
          <cell r="B1938" t="str">
            <v>12-PS-4050</v>
          </cell>
          <cell r="C1938" t="str">
            <v>Posterior Screw, Ø4.0 x 50</v>
          </cell>
        </row>
        <row r="1939">
          <cell r="B1939" t="str">
            <v>12-PS-4520</v>
          </cell>
          <cell r="C1939" t="str">
            <v>Posterior Screw, Ø4.5 x 20</v>
          </cell>
        </row>
        <row r="1940">
          <cell r="B1940" t="str">
            <v>12-PS-4540</v>
          </cell>
          <cell r="C1940" t="str">
            <v>Posterior Screw, Ø4.5 x 40</v>
          </cell>
        </row>
        <row r="1941">
          <cell r="B1941" t="str">
            <v>12-PS-4550</v>
          </cell>
          <cell r="C1941" t="str">
            <v>Posterior Screw, Ø4.5 x 50</v>
          </cell>
        </row>
        <row r="1942">
          <cell r="B1942" t="str">
            <v>12-PS-5025</v>
          </cell>
          <cell r="C1942" t="str">
            <v>Posterior Screw, Ø5.0 x 25</v>
          </cell>
        </row>
        <row r="1943">
          <cell r="B1943" t="str">
            <v>12-PS-5030</v>
          </cell>
          <cell r="C1943" t="str">
            <v>Posterior Screw, Ø5.0 x 30</v>
          </cell>
        </row>
        <row r="1944">
          <cell r="B1944" t="str">
            <v>12-PS-4525</v>
          </cell>
          <cell r="C1944" t="str">
            <v>Posterior Screw, Ø4.5 x 25</v>
          </cell>
        </row>
        <row r="1945">
          <cell r="B1945" t="str">
            <v>12-PS-5035</v>
          </cell>
          <cell r="C1945" t="str">
            <v>Posterior Screw, Ø5.0 x 35</v>
          </cell>
        </row>
        <row r="1946">
          <cell r="B1946" t="str">
            <v>12-PS-4530</v>
          </cell>
          <cell r="C1946" t="str">
            <v>Posterior Screw, Ø4.5 x 30</v>
          </cell>
        </row>
        <row r="1947">
          <cell r="B1947" t="str">
            <v>12-RR-SC-06</v>
          </cell>
          <cell r="C1947" t="str">
            <v>R2R Cross Connector, 32 Leg</v>
          </cell>
        </row>
        <row r="1948">
          <cell r="B1948" t="str">
            <v>12-RR-SC-07</v>
          </cell>
          <cell r="C1948" t="str">
            <v>R2R Cross Connector, 38 Leg</v>
          </cell>
        </row>
        <row r="1949">
          <cell r="B1949" t="str">
            <v>12-RR-SC-08</v>
          </cell>
          <cell r="C1949" t="str">
            <v>R2R Cross Connector, 44 Leg</v>
          </cell>
        </row>
        <row r="1950">
          <cell r="B1950" t="str">
            <v>12-RR-44</v>
          </cell>
          <cell r="C1950" t="str">
            <v>R2R Cross Connector, 38-44</v>
          </cell>
        </row>
        <row r="1951">
          <cell r="B1951" t="str">
            <v>12-RR-52</v>
          </cell>
          <cell r="C1951" t="str">
            <v>R2R Cross Connector, 40-52</v>
          </cell>
        </row>
        <row r="1952">
          <cell r="B1952" t="str">
            <v>12-PS-4030</v>
          </cell>
          <cell r="C1952" t="str">
            <v>Posterior Screw, Ø4.0 x 30</v>
          </cell>
        </row>
        <row r="1953">
          <cell r="B1953" t="str">
            <v>12-SH-SC-3510</v>
          </cell>
          <cell r="C1953" t="str">
            <v>Screw Shank, Ø3.5x10 mm</v>
          </cell>
        </row>
        <row r="1954">
          <cell r="B1954" t="str">
            <v>12-RR-SC-02</v>
          </cell>
          <cell r="C1954" t="str">
            <v>R2R Cross Connector, Collet</v>
          </cell>
        </row>
        <row r="1955">
          <cell r="B1955" t="str">
            <v>12-SH-SC-3514</v>
          </cell>
          <cell r="C1955" t="str">
            <v>Screw Shank, Ø3.5x14 mm</v>
          </cell>
        </row>
        <row r="1956">
          <cell r="B1956" t="str">
            <v>12-RR-SC-03</v>
          </cell>
          <cell r="C1956" t="str">
            <v>R2R Cross Connector, Cap</v>
          </cell>
        </row>
        <row r="1957">
          <cell r="B1957" t="str">
            <v>12-RR-SC-05</v>
          </cell>
          <cell r="C1957" t="str">
            <v>R2R Cross Connector, Set Screw</v>
          </cell>
        </row>
        <row r="1958">
          <cell r="B1958" t="str">
            <v>12-RR-38</v>
          </cell>
          <cell r="C1958" t="str">
            <v>R2R Cross Connector, 32-38</v>
          </cell>
        </row>
        <row r="1959">
          <cell r="B1959" t="str">
            <v>12-RR-SC-09</v>
          </cell>
          <cell r="C1959" t="str">
            <v>R2R Cross Connector, 52 Leg</v>
          </cell>
        </row>
        <row r="1960">
          <cell r="B1960" t="str">
            <v>12-RR-SC-10</v>
          </cell>
          <cell r="C1960" t="str">
            <v>R2R Cross Connector, Pin</v>
          </cell>
        </row>
        <row r="1961">
          <cell r="B1961" t="str">
            <v>12-SH-SC-3508</v>
          </cell>
          <cell r="C1961" t="str">
            <v>Screw Shank, Ø3.5x8 mm</v>
          </cell>
        </row>
        <row r="1962">
          <cell r="B1962" t="str">
            <v>12-RR-SC-01</v>
          </cell>
          <cell r="C1962" t="str">
            <v>R2R Cross Connector, Slider</v>
          </cell>
        </row>
        <row r="1963">
          <cell r="B1963" t="str">
            <v>12-SH-SC-3512</v>
          </cell>
          <cell r="C1963" t="str">
            <v>Screw Shank, Ø3.5x12 mm</v>
          </cell>
        </row>
        <row r="1964">
          <cell r="B1964" t="str">
            <v>12-SH-SC-3516</v>
          </cell>
          <cell r="C1964" t="str">
            <v>Screw Shank, Ø3.5x16 mm</v>
          </cell>
        </row>
        <row r="1965">
          <cell r="B1965" t="str">
            <v>12-RR-SC-04</v>
          </cell>
          <cell r="C1965" t="str">
            <v>R2R Cross Connector, Stop</v>
          </cell>
        </row>
        <row r="1966">
          <cell r="B1966" t="str">
            <v>12-SH-SC-4010</v>
          </cell>
          <cell r="C1966" t="str">
            <v>Screw Shank, Ø4.0x10 mm</v>
          </cell>
        </row>
        <row r="1967">
          <cell r="B1967" t="str">
            <v>12-SH-SC-4012</v>
          </cell>
          <cell r="C1967" t="str">
            <v>Screw Shank, Ø4.0x12 mm</v>
          </cell>
        </row>
        <row r="1968">
          <cell r="B1968" t="str">
            <v>12-SH-SC-4014</v>
          </cell>
          <cell r="C1968" t="str">
            <v>Screw Shank, Ø4.0x14 mm</v>
          </cell>
        </row>
        <row r="1969">
          <cell r="B1969" t="str">
            <v>12-SH-SC-4016</v>
          </cell>
          <cell r="C1969" t="str">
            <v>Screw Shank, Ø4.0x16 mm</v>
          </cell>
        </row>
        <row r="1970">
          <cell r="B1970" t="str">
            <v>12-SH-SC-4040</v>
          </cell>
          <cell r="C1970" t="str">
            <v>Screw Shank, Ø4.0x40 mm</v>
          </cell>
        </row>
        <row r="1971">
          <cell r="B1971" t="str">
            <v>12-SH-SC-4018</v>
          </cell>
          <cell r="C1971" t="str">
            <v>Screw Shank, Ø4.0x18 mm</v>
          </cell>
        </row>
        <row r="1972">
          <cell r="B1972" t="str">
            <v>12-SH-SC-4020</v>
          </cell>
          <cell r="C1972" t="str">
            <v>Screw Shank, Ø4.0x20 mm</v>
          </cell>
        </row>
        <row r="1973">
          <cell r="B1973" t="str">
            <v>12-SH-SC-4022</v>
          </cell>
          <cell r="C1973" t="str">
            <v>Screw Shank, Ø4.0x22 mm</v>
          </cell>
        </row>
        <row r="1974">
          <cell r="B1974" t="str">
            <v>12-SH-SC-4024</v>
          </cell>
          <cell r="C1974" t="str">
            <v>Screw Shank, Ø4.0x24 mm</v>
          </cell>
        </row>
        <row r="1975">
          <cell r="B1975" t="str">
            <v>12-SH-SC-4026</v>
          </cell>
          <cell r="C1975" t="str">
            <v>Screw Shank, Ø4.0x26 mm</v>
          </cell>
        </row>
        <row r="1976">
          <cell r="B1976" t="str">
            <v>12-SH-SC-4028</v>
          </cell>
          <cell r="C1976" t="str">
            <v>Screw Shank, Ø4.0x28 mm</v>
          </cell>
        </row>
        <row r="1977">
          <cell r="B1977" t="str">
            <v>12-SH-SC-3518</v>
          </cell>
          <cell r="C1977" t="str">
            <v>Screw Shank, Ø3.5x18 mm</v>
          </cell>
        </row>
        <row r="1978">
          <cell r="B1978" t="str">
            <v>12-SH-SC-3520</v>
          </cell>
          <cell r="C1978" t="str">
            <v>Screw Shank, Ø3.5x20 mm</v>
          </cell>
        </row>
        <row r="1979">
          <cell r="B1979" t="str">
            <v>12-SH-SC-3522</v>
          </cell>
          <cell r="C1979" t="str">
            <v>Screw Shank, Ø3.5x22 mm</v>
          </cell>
        </row>
        <row r="1980">
          <cell r="B1980" t="str">
            <v>12-SH-SC-4030</v>
          </cell>
          <cell r="C1980" t="str">
            <v>Screw Shank, Ø4.0x30 mm</v>
          </cell>
        </row>
        <row r="1981">
          <cell r="B1981" t="str">
            <v>12-SH-SC-3524</v>
          </cell>
          <cell r="C1981" t="str">
            <v>Screw Shank, Ø3.5x24 mm</v>
          </cell>
        </row>
        <row r="1982">
          <cell r="B1982" t="str">
            <v>12-SH-SC-3526</v>
          </cell>
          <cell r="C1982" t="str">
            <v>Screw Shank, Ø3.5x26 mm</v>
          </cell>
        </row>
        <row r="1983">
          <cell r="B1983" t="str">
            <v>12-SH-SC-3528</v>
          </cell>
          <cell r="C1983" t="str">
            <v>Screw Shank, Ø3.5x28 mm</v>
          </cell>
        </row>
        <row r="1984">
          <cell r="B1984" t="str">
            <v>12-SH-SC-4540</v>
          </cell>
          <cell r="C1984" t="str">
            <v>Screw Shank, Ø4.5x40 mm</v>
          </cell>
        </row>
        <row r="1985">
          <cell r="B1985" t="str">
            <v>12-SH-SC-4545</v>
          </cell>
          <cell r="C1985" t="str">
            <v>Screw Shank, Ø4.5x45 mm</v>
          </cell>
        </row>
        <row r="1986">
          <cell r="B1986" t="str">
            <v>12-SH-SC-4035</v>
          </cell>
          <cell r="C1986" t="str">
            <v>Screw Shank, Ø4.0x35 mm</v>
          </cell>
        </row>
        <row r="1987">
          <cell r="B1987" t="str">
            <v>12-SH-SC-5025</v>
          </cell>
          <cell r="C1987" t="str">
            <v>Screw Shank, Ø5.0x25 mm</v>
          </cell>
        </row>
        <row r="1988">
          <cell r="B1988" t="str">
            <v>12-SH-SC-5030</v>
          </cell>
          <cell r="C1988" t="str">
            <v>Screw Shank, Ø5.0x30 mm</v>
          </cell>
        </row>
        <row r="1989">
          <cell r="B1989" t="str">
            <v>12-SH-SC-4045</v>
          </cell>
          <cell r="C1989" t="str">
            <v>Screw Shank, Ø4.0x45 mm</v>
          </cell>
        </row>
        <row r="1990">
          <cell r="B1990" t="str">
            <v>12-SH-SC-4050</v>
          </cell>
          <cell r="C1990" t="str">
            <v>Screw Shank, Ø4.0x50 mm</v>
          </cell>
        </row>
        <row r="1991">
          <cell r="B1991" t="str">
            <v>12-SH-SC-5040</v>
          </cell>
          <cell r="C1991" t="str">
            <v>Screw Shank, Ø5.0x40 mm</v>
          </cell>
        </row>
        <row r="1992">
          <cell r="B1992" t="str">
            <v>12-SH-SC-4520</v>
          </cell>
          <cell r="C1992" t="str">
            <v>Screw Shank, Ø4.5x20 mm</v>
          </cell>
        </row>
        <row r="1993">
          <cell r="B1993" t="str">
            <v>12-SH-SC-4525</v>
          </cell>
          <cell r="C1993" t="str">
            <v>Screw Shank, Ø4.5x25 mm</v>
          </cell>
        </row>
        <row r="1994">
          <cell r="B1994" t="str">
            <v>12-SH-SC-4530</v>
          </cell>
          <cell r="C1994" t="str">
            <v>Screw Shank, Ø4.5x30 mm</v>
          </cell>
        </row>
        <row r="1995">
          <cell r="B1995" t="str">
            <v>12-SH-SC-4535</v>
          </cell>
          <cell r="C1995" t="str">
            <v>Screw Shank, Ø4.5x35 mm</v>
          </cell>
        </row>
        <row r="1996">
          <cell r="B1996" t="str">
            <v>12-SK-SC-3518</v>
          </cell>
          <cell r="C1996" t="str">
            <v>Smooth Shank, Ø3.5x18 mm</v>
          </cell>
        </row>
        <row r="1997">
          <cell r="B1997" t="str">
            <v>12-SH-SC-4550</v>
          </cell>
          <cell r="C1997" t="str">
            <v>Screw Shank, Ø4.5x50 mm</v>
          </cell>
        </row>
        <row r="1998">
          <cell r="B1998" t="str">
            <v>12-SK-SC-3520</v>
          </cell>
          <cell r="C1998" t="str">
            <v>Smooth Shank, Ø3.5x20 mm</v>
          </cell>
        </row>
        <row r="1999">
          <cell r="B1999" t="str">
            <v>12-SK-SC-3524</v>
          </cell>
          <cell r="C1999" t="str">
            <v>Smooth Shank, Ø3.5x24 mm</v>
          </cell>
        </row>
        <row r="2000">
          <cell r="B2000" t="str">
            <v>12-SK-SC-3538</v>
          </cell>
          <cell r="C2000" t="str">
            <v>Smooth Shank, Ø3.5x38 mm</v>
          </cell>
        </row>
        <row r="2001">
          <cell r="B2001" t="str">
            <v>12-SK-SC-4018</v>
          </cell>
          <cell r="C2001" t="str">
            <v>Smooth Shank, Ø4.0x18 mm</v>
          </cell>
        </row>
        <row r="2002">
          <cell r="B2002" t="str">
            <v>12-SH-SC-5035</v>
          </cell>
          <cell r="C2002" t="str">
            <v>Screw Shank, Ø5.0x35 mm</v>
          </cell>
        </row>
        <row r="2003">
          <cell r="B2003" t="str">
            <v>12-SK-SC-4022</v>
          </cell>
          <cell r="C2003" t="str">
            <v>Smooth Shank, Ø4.0x22 mm</v>
          </cell>
        </row>
        <row r="2004">
          <cell r="B2004" t="str">
            <v>12-SK-SC-4024</v>
          </cell>
          <cell r="C2004" t="str">
            <v>Smooth Shank, Ø4.0x24 mm</v>
          </cell>
        </row>
        <row r="2005">
          <cell r="B2005" t="str">
            <v>12-SH-SC-5045</v>
          </cell>
          <cell r="C2005" t="str">
            <v>Screw Shank, Ø5.0x45 mm</v>
          </cell>
        </row>
        <row r="2006">
          <cell r="B2006" t="str">
            <v>12-SK-SC-4028</v>
          </cell>
          <cell r="C2006" t="str">
            <v>Smooth Shank, Ø4.0x28 mm</v>
          </cell>
        </row>
        <row r="2007">
          <cell r="B2007" t="str">
            <v>12-SK-SC-3522</v>
          </cell>
          <cell r="C2007" t="str">
            <v>Smooth Shank, Ø3.5x22 mm</v>
          </cell>
        </row>
        <row r="2008">
          <cell r="B2008" t="str">
            <v>12-SK-SC-3526</v>
          </cell>
          <cell r="C2008" t="str">
            <v>Smooth Shank, Ø3.5x26 mm</v>
          </cell>
        </row>
        <row r="2009">
          <cell r="B2009" t="str">
            <v>12-SK-SC-3528</v>
          </cell>
          <cell r="C2009" t="str">
            <v>Smooth Shank, Ø3.5x28 mm</v>
          </cell>
        </row>
        <row r="2010">
          <cell r="B2010" t="str">
            <v>12-SK-SC-3530</v>
          </cell>
          <cell r="C2010" t="str">
            <v>Smooth Shank, Ø3.5x30 mm</v>
          </cell>
        </row>
        <row r="2011">
          <cell r="B2011" t="str">
            <v>12-SK-SC-3532</v>
          </cell>
          <cell r="C2011" t="str">
            <v>Smooth Shank, Ø3.5x32 mm</v>
          </cell>
        </row>
        <row r="2012">
          <cell r="B2012" t="str">
            <v>12-SK-SC-3534</v>
          </cell>
          <cell r="C2012" t="str">
            <v>Smooth Shank, Ø3.5x34 mm</v>
          </cell>
        </row>
        <row r="2013">
          <cell r="B2013" t="str">
            <v>12-SK-SC-3536</v>
          </cell>
          <cell r="C2013" t="str">
            <v>Smooth Shank, Ø3.5x36 mm</v>
          </cell>
        </row>
        <row r="2014">
          <cell r="B2014" t="str">
            <v>12-SK-SC-4042</v>
          </cell>
          <cell r="C2014" t="str">
            <v>Smooth Shank, Ø4.0x42 mm</v>
          </cell>
        </row>
        <row r="2015">
          <cell r="B2015" t="str">
            <v>12-SK-SC-3540</v>
          </cell>
          <cell r="C2015" t="str">
            <v>Smooth Shank, Ø3.5x40 mm</v>
          </cell>
        </row>
        <row r="2016">
          <cell r="B2016" t="str">
            <v>12-SK-SC-4036</v>
          </cell>
          <cell r="C2016" t="str">
            <v>Smooth Shank, Ø4.0x36 mm</v>
          </cell>
        </row>
        <row r="2017">
          <cell r="B2017" t="str">
            <v>12-SK-SC-3542</v>
          </cell>
          <cell r="C2017" t="str">
            <v>Smooth Shank, Ø3.5x42 mm</v>
          </cell>
        </row>
        <row r="2018">
          <cell r="B2018" t="str">
            <v>12-SK-SC-3544</v>
          </cell>
          <cell r="C2018" t="str">
            <v>Smooth Shank, Ø3.5x44 mm</v>
          </cell>
        </row>
        <row r="2019">
          <cell r="B2019" t="str">
            <v>12-SK-SC-4044</v>
          </cell>
          <cell r="C2019" t="str">
            <v>Smooth Shank, Ø4.0x44 mm</v>
          </cell>
        </row>
        <row r="2020">
          <cell r="B2020" t="str">
            <v>12-SK-SC-4020</v>
          </cell>
          <cell r="C2020" t="str">
            <v>Smooth Shank, Ø4.0x20 mm</v>
          </cell>
        </row>
        <row r="2021">
          <cell r="B2021" t="str">
            <v>12-SR-35120</v>
          </cell>
          <cell r="C2021" t="str">
            <v>Straight Rod, Ø3.5mm x 120mm</v>
          </cell>
        </row>
        <row r="2022">
          <cell r="B2022" t="str">
            <v>12-SR-35240</v>
          </cell>
          <cell r="C2022" t="str">
            <v>Straight Rod, Ø3.5mm x 240mm</v>
          </cell>
        </row>
        <row r="2023">
          <cell r="B2023" t="str">
            <v>12-SR-3550</v>
          </cell>
          <cell r="C2023" t="str">
            <v>Straight Rod, Ø3.5mm x 50mm</v>
          </cell>
        </row>
        <row r="2024">
          <cell r="B2024" t="str">
            <v>12-SK-SC-4026</v>
          </cell>
          <cell r="C2024" t="str">
            <v>Smooth Shank, Ø4.0x26 mm</v>
          </cell>
        </row>
        <row r="2025">
          <cell r="B2025" t="str">
            <v>12-SR-3560</v>
          </cell>
          <cell r="C2025" t="str">
            <v>Straight Rod, Ø3.5mm x 60mm</v>
          </cell>
        </row>
        <row r="2026">
          <cell r="B2026" t="str">
            <v>12-SK-SC-4034</v>
          </cell>
          <cell r="C2026" t="str">
            <v>Smooth Shank, Ø4.0x34 mm</v>
          </cell>
        </row>
        <row r="2027">
          <cell r="B2027" t="str">
            <v>12-SR-3570</v>
          </cell>
          <cell r="C2027" t="str">
            <v>Straight Rod, Ø3.5mm x 70mm</v>
          </cell>
        </row>
        <row r="2028">
          <cell r="B2028" t="str">
            <v>12-SK-SC-4038</v>
          </cell>
          <cell r="C2028" t="str">
            <v>Smooth Shank, Ø4.0x38 mm</v>
          </cell>
        </row>
        <row r="2029">
          <cell r="B2029" t="str">
            <v>12-SK-SC-4030</v>
          </cell>
          <cell r="C2029" t="str">
            <v>Smooth Shank, Ø4.0x30 mm</v>
          </cell>
        </row>
        <row r="2030">
          <cell r="B2030" t="str">
            <v>12-SS-3518</v>
          </cell>
          <cell r="C2030" t="str">
            <v>Posterior Smooth Screw, Ø3.5 x 18</v>
          </cell>
        </row>
        <row r="2031">
          <cell r="B2031" t="str">
            <v>12-SK-SC-4032</v>
          </cell>
          <cell r="C2031" t="str">
            <v>Smooth Shank, Ø4.0x32 mm</v>
          </cell>
        </row>
        <row r="2032">
          <cell r="B2032" t="str">
            <v>12-SK-SC-4040</v>
          </cell>
          <cell r="C2032" t="str">
            <v>Smooth Shank, Ø4.0x40 mm</v>
          </cell>
        </row>
        <row r="2033">
          <cell r="B2033" t="str">
            <v>12-SS-3520</v>
          </cell>
          <cell r="C2033" t="str">
            <v>Posterior Smooth Screw, Ø3.5 x 20</v>
          </cell>
        </row>
        <row r="2034">
          <cell r="B2034" t="str">
            <v>12-SS-3532</v>
          </cell>
          <cell r="C2034" t="str">
            <v>Posterior Smooth Screw, Ø3.5 x 32</v>
          </cell>
        </row>
        <row r="2035">
          <cell r="B2035" t="str">
            <v>12-SS-3534</v>
          </cell>
          <cell r="C2035" t="str">
            <v>Posterior Smooth Screw, Ø3.5 x 34</v>
          </cell>
        </row>
        <row r="2036">
          <cell r="B2036" t="str">
            <v>12-SS-3536</v>
          </cell>
          <cell r="C2036" t="str">
            <v>Posterior Smooth Screw, Ø3.5 x 36</v>
          </cell>
        </row>
        <row r="2037">
          <cell r="B2037" t="str">
            <v>12-SS-3538</v>
          </cell>
          <cell r="C2037" t="str">
            <v>Posterior Smooth Screw, Ø3.5 x 38</v>
          </cell>
        </row>
        <row r="2038">
          <cell r="B2038" t="str">
            <v>12-SS-3522</v>
          </cell>
          <cell r="C2038" t="str">
            <v>Posterior Smooth Screw, Ø3.5 x 22</v>
          </cell>
        </row>
        <row r="2039">
          <cell r="B2039" t="str">
            <v>12-SS-3524</v>
          </cell>
          <cell r="C2039" t="str">
            <v>Posterior Smooth Screw, Ø3.5 x 24</v>
          </cell>
        </row>
        <row r="2040">
          <cell r="B2040" t="str">
            <v>12-SS-3526</v>
          </cell>
          <cell r="C2040" t="str">
            <v>Posterior Smooth Screw, Ø3.5 x 26</v>
          </cell>
        </row>
        <row r="2041">
          <cell r="B2041" t="str">
            <v>12-SS-3528</v>
          </cell>
          <cell r="C2041" t="str">
            <v>Posterior Smooth Screw, Ø3.5 x 28</v>
          </cell>
        </row>
        <row r="2042">
          <cell r="B2042" t="str">
            <v>12-SS-3530</v>
          </cell>
          <cell r="C2042" t="str">
            <v>Posterior Smooth Screw, Ø3.5 x 30</v>
          </cell>
        </row>
        <row r="2043">
          <cell r="B2043" t="str">
            <v>12-SS-3540</v>
          </cell>
          <cell r="C2043" t="str">
            <v>Posterior Smooth Screw, Ø3.5 x 40</v>
          </cell>
        </row>
        <row r="2044">
          <cell r="B2044" t="str">
            <v>12-SS-3542</v>
          </cell>
          <cell r="C2044" t="str">
            <v>Posterior Smooth Screw, Ø3.5 x 42</v>
          </cell>
        </row>
        <row r="2045">
          <cell r="B2045" t="str">
            <v>12-SS-3544</v>
          </cell>
          <cell r="C2045" t="str">
            <v>Posterior Smooth Screw, Ø3.5 x 44</v>
          </cell>
        </row>
        <row r="2046">
          <cell r="B2046" t="str">
            <v>12-SS-4018</v>
          </cell>
          <cell r="C2046" t="str">
            <v>Posterior Smooth Screw, Ø4.0 x 18</v>
          </cell>
        </row>
        <row r="2047">
          <cell r="B2047" t="str">
            <v>12-SS-4020</v>
          </cell>
          <cell r="C2047" t="str">
            <v>Posterior Smooth Screw, Ø4.0 x 20</v>
          </cell>
        </row>
        <row r="2048">
          <cell r="B2048" t="str">
            <v>12-SS-4036</v>
          </cell>
          <cell r="C2048" t="str">
            <v>Posterior Smooth Screw, Ø4.0 x 36</v>
          </cell>
        </row>
        <row r="2049">
          <cell r="B2049" t="str">
            <v>12-TR-C400</v>
          </cell>
          <cell r="C2049" t="str">
            <v>Transition Rod, CoCr, Ø3.5 to Ø5.5 x 400mm</v>
          </cell>
        </row>
        <row r="2050">
          <cell r="B2050" t="str">
            <v>12-TS-SC-4030</v>
          </cell>
          <cell r="C2050" t="str">
            <v>Thoracic Shank, Ø4.0x30 mm</v>
          </cell>
        </row>
        <row r="2051">
          <cell r="B2051" t="str">
            <v>12-TS-SC-4035</v>
          </cell>
          <cell r="C2051" t="str">
            <v>Thoracic Shank, Ø4.0x35 mm</v>
          </cell>
        </row>
        <row r="2052">
          <cell r="B2052" t="str">
            <v>12-SS-4024</v>
          </cell>
          <cell r="C2052" t="str">
            <v>Posterior Smooth Screw, Ø4.0 x 24</v>
          </cell>
        </row>
        <row r="2053">
          <cell r="B2053" t="str">
            <v>12-SS-4026</v>
          </cell>
          <cell r="C2053" t="str">
            <v>Posterior Smooth Screw, Ø4.0 x 26</v>
          </cell>
        </row>
        <row r="2054">
          <cell r="B2054" t="str">
            <v>12-SS-4028</v>
          </cell>
          <cell r="C2054" t="str">
            <v>Posterior Smooth Screw, Ø4.0 x 28</v>
          </cell>
        </row>
        <row r="2055">
          <cell r="B2055" t="str">
            <v>12-SS-4032</v>
          </cell>
          <cell r="C2055" t="str">
            <v>Posterior Smooth Screw, Ø4.0 x 32</v>
          </cell>
        </row>
        <row r="2056">
          <cell r="B2056" t="str">
            <v>12-SS-4034</v>
          </cell>
          <cell r="C2056" t="str">
            <v>Posterior Smooth Screw, Ø4.0 x 34</v>
          </cell>
        </row>
        <row r="2057">
          <cell r="B2057" t="str">
            <v>12-SS-4038</v>
          </cell>
          <cell r="C2057" t="str">
            <v>Posterior Smooth Screw, Ø4.0 x 38</v>
          </cell>
        </row>
        <row r="2058">
          <cell r="B2058" t="str">
            <v>12-SS-4042</v>
          </cell>
          <cell r="C2058" t="str">
            <v>Posterior Smooth Screw, Ø4.0 x 42</v>
          </cell>
        </row>
        <row r="2059">
          <cell r="B2059" t="str">
            <v>12-TR-400</v>
          </cell>
          <cell r="C2059" t="str">
            <v>Transition Rod, Ø3.5 to Ø5.5 x 400mm</v>
          </cell>
        </row>
        <row r="2060">
          <cell r="B2060" t="str">
            <v>12-TS-SC-4025</v>
          </cell>
          <cell r="C2060" t="str">
            <v>Thoracic Shank, Ø4.0x25 mm</v>
          </cell>
        </row>
        <row r="2061">
          <cell r="B2061" t="str">
            <v>12-SS-4044</v>
          </cell>
          <cell r="C2061" t="str">
            <v>Posterior Smooth Screw, Ø4.0 x 44</v>
          </cell>
        </row>
        <row r="2062">
          <cell r="B2062" t="str">
            <v>12-TP-4025</v>
          </cell>
          <cell r="C2062" t="str">
            <v>Pedicle Screw, Ø4.0 x 25</v>
          </cell>
        </row>
        <row r="2063">
          <cell r="B2063" t="str">
            <v>12-TP-4525</v>
          </cell>
          <cell r="C2063" t="str">
            <v>Pedicle Screw, Ø4.5 x 25</v>
          </cell>
        </row>
        <row r="2064">
          <cell r="B2064" t="str">
            <v>12-TP-5025</v>
          </cell>
          <cell r="C2064" t="str">
            <v>Pedicle Screw, Ø5.0 x 25</v>
          </cell>
        </row>
        <row r="2065">
          <cell r="B2065" t="str">
            <v>12-TS-SC-4040</v>
          </cell>
          <cell r="C2065" t="str">
            <v>Thoracic Shank, Ø4.0x40 mm</v>
          </cell>
        </row>
        <row r="2066">
          <cell r="B2066" t="str">
            <v>12-TS-SC-4525</v>
          </cell>
          <cell r="C2066" t="str">
            <v>Thoracic Shank, Ø4.5x25 mm</v>
          </cell>
        </row>
        <row r="2067">
          <cell r="B2067" t="str">
            <v>12-TS-SC-4530</v>
          </cell>
          <cell r="C2067" t="str">
            <v>Thoracic Shank, Ø4.5x30 mm</v>
          </cell>
        </row>
        <row r="2068">
          <cell r="B2068" t="str">
            <v>12-TS-SC-4535</v>
          </cell>
          <cell r="C2068" t="str">
            <v>Thoracic Shank, Ø4.5x35 mm</v>
          </cell>
        </row>
        <row r="2069">
          <cell r="B2069" t="str">
            <v>12-TS-SC-4540</v>
          </cell>
          <cell r="C2069" t="str">
            <v>Thoracic Shank, Ø4.5x40 mm</v>
          </cell>
        </row>
        <row r="2070">
          <cell r="B2070" t="str">
            <v>12-SS-4022</v>
          </cell>
          <cell r="C2070" t="str">
            <v>Posterior Smooth Screw, Ø4.0 x 22</v>
          </cell>
        </row>
        <row r="2071">
          <cell r="B2071" t="str">
            <v>12-SS-4030</v>
          </cell>
          <cell r="C2071" t="str">
            <v>Posterior Smooth Screw, Ø4.0 x 30</v>
          </cell>
        </row>
        <row r="2072">
          <cell r="B2072" t="str">
            <v>12-SS-4040</v>
          </cell>
          <cell r="C2072" t="str">
            <v>Posterior Smooth Screw, Ø4.0 x 40</v>
          </cell>
        </row>
        <row r="2073">
          <cell r="B2073" t="str">
            <v>12-WD-33</v>
          </cell>
          <cell r="C2073" t="str">
            <v>R2R Connector, Wedding Band 3.5/3.5</v>
          </cell>
        </row>
        <row r="2074">
          <cell r="B2074" t="str">
            <v>130N3003</v>
          </cell>
          <cell r="C2074" t="str">
            <v>Cervical Tamp</v>
          </cell>
        </row>
        <row r="2075">
          <cell r="B2075" t="str">
            <v>130N3004</v>
          </cell>
          <cell r="C2075" t="str">
            <v>Universal Remover</v>
          </cell>
        </row>
        <row r="2076">
          <cell r="B2076" t="str">
            <v>131N1205</v>
          </cell>
          <cell r="C2076" t="str">
            <v>Cervical Rasp 0°, 12x14x5mm</v>
          </cell>
        </row>
        <row r="2077">
          <cell r="B2077" t="str">
            <v>12-TS-SC-5025</v>
          </cell>
          <cell r="C2077" t="str">
            <v>Thoracic Shank, Ø5.0x25 mm</v>
          </cell>
        </row>
        <row r="2078">
          <cell r="B2078" t="str">
            <v>12-WD-35</v>
          </cell>
          <cell r="C2078" t="str">
            <v>R2R Connector, Wedding Band 3.5/5.5</v>
          </cell>
        </row>
        <row r="2079">
          <cell r="B2079" t="str">
            <v>130N3001</v>
          </cell>
          <cell r="C2079" t="str">
            <v>Cervical Inserter</v>
          </cell>
        </row>
        <row r="2080">
          <cell r="B2080" t="str">
            <v>131N1212</v>
          </cell>
          <cell r="C2080" t="str">
            <v>Cervical Rasp 0°, 12x14x12mm</v>
          </cell>
        </row>
        <row r="2081">
          <cell r="B2081" t="str">
            <v>131N1206</v>
          </cell>
          <cell r="C2081" t="str">
            <v>Cervical Rasp 0°, 12x14x6mm</v>
          </cell>
        </row>
        <row r="2082">
          <cell r="B2082" t="str">
            <v>131N1207</v>
          </cell>
          <cell r="C2082" t="str">
            <v>Cervical Rasp 0°, 12x14x7mm</v>
          </cell>
        </row>
        <row r="2083">
          <cell r="B2083" t="str">
            <v>131N1208</v>
          </cell>
          <cell r="C2083" t="str">
            <v>Cervical Rasp 0°, 12x14x8mm</v>
          </cell>
        </row>
        <row r="2084">
          <cell r="B2084" t="str">
            <v>131N1209</v>
          </cell>
          <cell r="C2084" t="str">
            <v>Cervical Rasp 0°, 12x14x9mm</v>
          </cell>
        </row>
        <row r="2085">
          <cell r="B2085" t="str">
            <v>131N1210</v>
          </cell>
          <cell r="C2085" t="str">
            <v>Cervical Rasp 0°, 12x14x10mm</v>
          </cell>
        </row>
        <row r="2086">
          <cell r="B2086" t="str">
            <v>131N1211</v>
          </cell>
          <cell r="C2086" t="str">
            <v>Cervical Rasp 0°, 12x14x11mm</v>
          </cell>
        </row>
        <row r="2087">
          <cell r="B2087" t="str">
            <v>132N1210</v>
          </cell>
          <cell r="C2087" t="str">
            <v>Cervical Trial 0°, 12x14x10mm</v>
          </cell>
        </row>
        <row r="2088">
          <cell r="B2088" t="str">
            <v>132N1212</v>
          </cell>
          <cell r="C2088" t="str">
            <v>Cervical Trial 0°, 12x14x12mm</v>
          </cell>
        </row>
        <row r="2089">
          <cell r="B2089" t="str">
            <v>132N1207</v>
          </cell>
          <cell r="C2089" t="str">
            <v>Cervical Trial 0°, 12x14x7mm</v>
          </cell>
        </row>
        <row r="2090">
          <cell r="B2090" t="str">
            <v>132N1208</v>
          </cell>
          <cell r="C2090" t="str">
            <v>Cervical Trial 0°, 12x14x8mm</v>
          </cell>
        </row>
        <row r="2091">
          <cell r="B2091" t="str">
            <v>132N1405</v>
          </cell>
          <cell r="C2091" t="str">
            <v>Cervical Trial 0°, 14x16x5mm</v>
          </cell>
        </row>
        <row r="2092">
          <cell r="B2092" t="str">
            <v>132N1406</v>
          </cell>
          <cell r="C2092" t="str">
            <v>Cervical Trial 0°, 14x16x6mm</v>
          </cell>
        </row>
        <row r="2093">
          <cell r="B2093" t="str">
            <v>131N1409</v>
          </cell>
          <cell r="C2093" t="str">
            <v>Cervical Rasp 0°, 14x16x9mm</v>
          </cell>
        </row>
        <row r="2094">
          <cell r="B2094" t="str">
            <v>131N1410</v>
          </cell>
          <cell r="C2094" t="str">
            <v>Cervical Rasp 0°, 14x16x10mm</v>
          </cell>
        </row>
        <row r="2095">
          <cell r="B2095" t="str">
            <v>131N1411</v>
          </cell>
          <cell r="C2095" t="str">
            <v>Cervical Rasp 0°, 14x16x11mm</v>
          </cell>
        </row>
        <row r="2096">
          <cell r="B2096" t="str">
            <v>131N1412</v>
          </cell>
          <cell r="C2096" t="str">
            <v>Cervical Rasp 0°, 14x16x12mm</v>
          </cell>
        </row>
        <row r="2097">
          <cell r="B2097" t="str">
            <v>132N1205</v>
          </cell>
          <cell r="C2097" t="str">
            <v>Cervical Trial 0°, 12x14x5mm</v>
          </cell>
        </row>
        <row r="2098">
          <cell r="B2098" t="str">
            <v>132N1209</v>
          </cell>
          <cell r="C2098" t="str">
            <v>Cervical Trial 0°, 12x14x9mm</v>
          </cell>
        </row>
        <row r="2099">
          <cell r="B2099" t="str">
            <v>132N1211</v>
          </cell>
          <cell r="C2099" t="str">
            <v>Cervical Trial 0°, 12x14x11mm</v>
          </cell>
        </row>
        <row r="2100">
          <cell r="B2100" t="str">
            <v>132N1206</v>
          </cell>
          <cell r="C2100" t="str">
            <v>Cervical Trial 0°, 12x14x6mm</v>
          </cell>
        </row>
        <row r="2101">
          <cell r="B2101" t="str">
            <v>132N1407</v>
          </cell>
          <cell r="C2101" t="str">
            <v>Cervical Trial 0°, 14x16x7mm</v>
          </cell>
        </row>
        <row r="2102">
          <cell r="B2102" t="str">
            <v>131N1406</v>
          </cell>
          <cell r="C2102" t="str">
            <v>Cervical Rasp 0°, 14x16x6mm</v>
          </cell>
        </row>
        <row r="2103">
          <cell r="B2103" t="str">
            <v>131N1407</v>
          </cell>
          <cell r="C2103" t="str">
            <v>Cervical Rasp 0°, 14x16x7mm</v>
          </cell>
        </row>
        <row r="2104">
          <cell r="B2104" t="str">
            <v>131N1408</v>
          </cell>
          <cell r="C2104" t="str">
            <v>Cervical Rasp 0°, 14x16x8mm</v>
          </cell>
        </row>
        <row r="2105">
          <cell r="B2105" t="str">
            <v>132N1409</v>
          </cell>
          <cell r="C2105" t="str">
            <v>Cervical Trial 0°, 14x16x9mm</v>
          </cell>
        </row>
        <row r="2106">
          <cell r="B2106" t="str">
            <v>132N1410</v>
          </cell>
          <cell r="C2106" t="str">
            <v>Cervical Trial 0°, 14x16x10mm</v>
          </cell>
        </row>
        <row r="2107">
          <cell r="B2107" t="str">
            <v>131N1405</v>
          </cell>
          <cell r="C2107" t="str">
            <v>Cervical Rasp 0°, 14x16x5mm</v>
          </cell>
        </row>
        <row r="2108">
          <cell r="B2108" t="str">
            <v>133N0001</v>
          </cell>
          <cell r="C2108" t="str">
            <v>Stop Sleeve 14x16 Trial/Rasp</v>
          </cell>
        </row>
        <row r="2109">
          <cell r="B2109" t="str">
            <v>132N1408</v>
          </cell>
          <cell r="C2109" t="str">
            <v>Cervical Trial 0°, 14x16x8mm</v>
          </cell>
        </row>
        <row r="2110">
          <cell r="B2110" t="str">
            <v>133N1206</v>
          </cell>
          <cell r="C2110" t="str">
            <v>Cervical Rasp 6°, 12x14x6mm</v>
          </cell>
        </row>
        <row r="2111">
          <cell r="B2111" t="str">
            <v>132N1411</v>
          </cell>
          <cell r="C2111" t="str">
            <v>Cervical Trial 0°, 14x16x11mm</v>
          </cell>
        </row>
        <row r="2112">
          <cell r="B2112" t="str">
            <v>132N1412</v>
          </cell>
          <cell r="C2112" t="str">
            <v>Cervical Trial 0°, 14x16x12mm</v>
          </cell>
        </row>
        <row r="2113">
          <cell r="B2113" t="str">
            <v>133N0000</v>
          </cell>
          <cell r="C2113" t="str">
            <v>Stop Sleeve 12x14 Trial/Rasp</v>
          </cell>
        </row>
        <row r="2114">
          <cell r="B2114" t="str">
            <v>133N1209</v>
          </cell>
          <cell r="C2114" t="str">
            <v>Cervical Rasp 6°, 12x14x9mm</v>
          </cell>
        </row>
        <row r="2115">
          <cell r="B2115" t="str">
            <v>133N1211</v>
          </cell>
          <cell r="C2115" t="str">
            <v>Cervical Rasp 6°, 12x14x11mm</v>
          </cell>
        </row>
        <row r="2116">
          <cell r="B2116" t="str">
            <v>133N1405</v>
          </cell>
          <cell r="C2116" t="str">
            <v>Cervical Rasp 6°, 14x16x5mm</v>
          </cell>
        </row>
        <row r="2117">
          <cell r="B2117" t="str">
            <v>133N1205</v>
          </cell>
          <cell r="C2117" t="str">
            <v>Cervical Rasp 6°, 12x14x5mm</v>
          </cell>
        </row>
        <row r="2118">
          <cell r="B2118" t="str">
            <v>133N1207</v>
          </cell>
          <cell r="C2118" t="str">
            <v>Cervical Rasp 6°, 12x14x7mm</v>
          </cell>
        </row>
        <row r="2119">
          <cell r="B2119" t="str">
            <v>133N1406</v>
          </cell>
          <cell r="C2119" t="str">
            <v>Cervical Rasp 6°, 14x16x6mm</v>
          </cell>
        </row>
        <row r="2120">
          <cell r="B2120" t="str">
            <v>133N1408</v>
          </cell>
          <cell r="C2120" t="str">
            <v>Cervical Rasp 6°, 14x16x8mm</v>
          </cell>
        </row>
        <row r="2121">
          <cell r="B2121" t="str">
            <v>133N1208</v>
          </cell>
          <cell r="C2121" t="str">
            <v>Cervical Rasp 6°, 12x14x8mm</v>
          </cell>
        </row>
        <row r="2122">
          <cell r="B2122" t="str">
            <v>133N1410</v>
          </cell>
          <cell r="C2122" t="str">
            <v>Cervical Rasp 6°, 14x16x10mm</v>
          </cell>
        </row>
        <row r="2123">
          <cell r="B2123" t="str">
            <v>133N1411</v>
          </cell>
          <cell r="C2123" t="str">
            <v>Cervical Rasp 6°, 14x16x11mm</v>
          </cell>
        </row>
        <row r="2124">
          <cell r="B2124" t="str">
            <v>133N1412</v>
          </cell>
          <cell r="C2124" t="str">
            <v>Cervical Rasp 6°, 14x16x12mm</v>
          </cell>
        </row>
        <row r="2125">
          <cell r="B2125" t="str">
            <v>134N0005</v>
          </cell>
          <cell r="C2125" t="str">
            <v>Clip On Stop Sleeve-Inserter</v>
          </cell>
        </row>
        <row r="2126">
          <cell r="B2126" t="str">
            <v>133N1210</v>
          </cell>
          <cell r="C2126" t="str">
            <v>Cervical Rasp 6°, 12x14x10mm</v>
          </cell>
        </row>
        <row r="2127">
          <cell r="B2127" t="str">
            <v>133N1212</v>
          </cell>
          <cell r="C2127" t="str">
            <v>Cervical Rasp 6°, 12x14x12mm</v>
          </cell>
        </row>
        <row r="2128">
          <cell r="B2128" t="str">
            <v>133N1407</v>
          </cell>
          <cell r="C2128" t="str">
            <v>Cervical Rasp 6°, 14x16x7mm</v>
          </cell>
        </row>
        <row r="2129">
          <cell r="B2129" t="str">
            <v>134N1208</v>
          </cell>
          <cell r="C2129" t="str">
            <v>Cervical Trial 6°, 12x14x8mm</v>
          </cell>
        </row>
        <row r="2130">
          <cell r="B2130" t="str">
            <v>133N1409</v>
          </cell>
          <cell r="C2130" t="str">
            <v>Cervical Rasp 6°, 14x16x9mm</v>
          </cell>
        </row>
        <row r="2131">
          <cell r="B2131" t="str">
            <v>134N1210</v>
          </cell>
          <cell r="C2131" t="str">
            <v>Cervical Trial 6°, 12x14x10mm</v>
          </cell>
        </row>
        <row r="2132">
          <cell r="B2132" t="str">
            <v>134N1212</v>
          </cell>
          <cell r="C2132" t="str">
            <v>Cervical Trial 6°, 12x14x12mm</v>
          </cell>
        </row>
        <row r="2133">
          <cell r="B2133" t="str">
            <v>134N1207</v>
          </cell>
          <cell r="C2133" t="str">
            <v>Cervical Trial 6°, 12x14x7mm</v>
          </cell>
        </row>
        <row r="2134">
          <cell r="B2134" t="str">
            <v>134N1209</v>
          </cell>
          <cell r="C2134" t="str">
            <v>Cervical Trial 6°, 12x14x9mm</v>
          </cell>
        </row>
        <row r="2135">
          <cell r="B2135" t="str">
            <v>134N1205</v>
          </cell>
          <cell r="C2135" t="str">
            <v>Cervical Trial 6°, 12x14x5mm</v>
          </cell>
        </row>
        <row r="2136">
          <cell r="B2136" t="str">
            <v>134N1206</v>
          </cell>
          <cell r="C2136" t="str">
            <v>Cervical Trial 6°, 12x14x6mm</v>
          </cell>
        </row>
        <row r="2137">
          <cell r="B2137" t="str">
            <v>134N1211</v>
          </cell>
          <cell r="C2137" t="str">
            <v>Cervical Trial 6°, 12x14x11mm</v>
          </cell>
        </row>
        <row r="2138">
          <cell r="B2138" t="str">
            <v>134N1409</v>
          </cell>
          <cell r="C2138" t="str">
            <v>Cervical Trial 6°, 14x16x9mm</v>
          </cell>
        </row>
        <row r="2139">
          <cell r="B2139" t="str">
            <v>134N1410</v>
          </cell>
          <cell r="C2139" t="str">
            <v>Cervical Trial 6°, 14x16x10mm</v>
          </cell>
        </row>
        <row r="2140">
          <cell r="B2140" t="str">
            <v>134N1405</v>
          </cell>
          <cell r="C2140" t="str">
            <v>Cervical Trial 6°, 14x16x5mm</v>
          </cell>
        </row>
        <row r="2141">
          <cell r="B2141" t="str">
            <v>135N1205</v>
          </cell>
          <cell r="C2141" t="str">
            <v>Trial 12x15x5mm 6°</v>
          </cell>
        </row>
        <row r="2142">
          <cell r="B2142" t="str">
            <v>134N1406</v>
          </cell>
          <cell r="C2142" t="str">
            <v>Cervical Trial 6°, 14x16x6mm</v>
          </cell>
        </row>
        <row r="2143">
          <cell r="B2143" t="str">
            <v>134N1408</v>
          </cell>
          <cell r="C2143" t="str">
            <v>Cervical Trial 6°, 14x16x8mm</v>
          </cell>
        </row>
        <row r="2144">
          <cell r="B2144" t="str">
            <v>134N1412</v>
          </cell>
          <cell r="C2144" t="str">
            <v>Cervical Trial 6°, 14x16x12mm</v>
          </cell>
        </row>
        <row r="2145">
          <cell r="B2145" t="str">
            <v>135N1406</v>
          </cell>
          <cell r="C2145" t="str">
            <v>Trial 14x16x6mm 6°</v>
          </cell>
        </row>
        <row r="2146">
          <cell r="B2146" t="str">
            <v>135N1410</v>
          </cell>
          <cell r="C2146" t="str">
            <v>Trial 14x16x10mm 6°</v>
          </cell>
        </row>
        <row r="2147">
          <cell r="B2147" t="str">
            <v>135N1411</v>
          </cell>
          <cell r="C2147" t="str">
            <v>Trial 14x16x11mm 6°</v>
          </cell>
        </row>
        <row r="2148">
          <cell r="B2148" t="str">
            <v>135N1412</v>
          </cell>
          <cell r="C2148" t="str">
            <v>Trial 14x16x12mm 6°</v>
          </cell>
        </row>
        <row r="2149">
          <cell r="B2149" t="str">
            <v>135N1407</v>
          </cell>
          <cell r="C2149" t="str">
            <v>Trial 14x16x7mm 6°</v>
          </cell>
        </row>
        <row r="2150">
          <cell r="B2150" t="str">
            <v>135N1408</v>
          </cell>
          <cell r="C2150" t="str">
            <v>Trial 14x16x8mm 6°</v>
          </cell>
        </row>
        <row r="2151">
          <cell r="B2151" t="str">
            <v>135N1206</v>
          </cell>
          <cell r="C2151" t="str">
            <v>Trial 12x15x6mm 6°</v>
          </cell>
        </row>
        <row r="2152">
          <cell r="B2152" t="str">
            <v>135N1409</v>
          </cell>
          <cell r="C2152" t="str">
            <v>Trial 14x16x9mm 6°</v>
          </cell>
        </row>
        <row r="2153">
          <cell r="B2153" t="str">
            <v>135N1207</v>
          </cell>
          <cell r="C2153" t="str">
            <v>Trial 12x15x7mm 6°</v>
          </cell>
        </row>
        <row r="2154">
          <cell r="B2154" t="str">
            <v>135N1208</v>
          </cell>
          <cell r="C2154" t="str">
            <v>Trial 12x15x8mm 6°</v>
          </cell>
        </row>
        <row r="2155">
          <cell r="B2155" t="str">
            <v>135N1209</v>
          </cell>
          <cell r="C2155" t="str">
            <v>Trial 12x15x9mm 6°</v>
          </cell>
        </row>
        <row r="2156">
          <cell r="B2156" t="str">
            <v>135N1210</v>
          </cell>
          <cell r="C2156" t="str">
            <v>Trial 12x15x10mm 6°</v>
          </cell>
        </row>
        <row r="2157">
          <cell r="B2157" t="str">
            <v>134N1407</v>
          </cell>
          <cell r="C2157" t="str">
            <v>Cervical Trial 6°, 14x16x7mm</v>
          </cell>
        </row>
        <row r="2158">
          <cell r="B2158" t="str">
            <v>135N1211</v>
          </cell>
          <cell r="C2158" t="str">
            <v>Trial 12x15x11mm 6°</v>
          </cell>
        </row>
        <row r="2159">
          <cell r="B2159" t="str">
            <v>134N1411</v>
          </cell>
          <cell r="C2159" t="str">
            <v>Cervical Trial 6°, 14x16x11mm</v>
          </cell>
        </row>
        <row r="2160">
          <cell r="B2160" t="str">
            <v>135N1212</v>
          </cell>
          <cell r="C2160" t="str">
            <v>Trial 12x15x12mm 6°</v>
          </cell>
        </row>
        <row r="2161">
          <cell r="B2161" t="str">
            <v>135N1405</v>
          </cell>
          <cell r="C2161" t="str">
            <v>Trial 14x16x5mm 6°</v>
          </cell>
        </row>
        <row r="2162">
          <cell r="B2162" t="str">
            <v>135N1605</v>
          </cell>
          <cell r="C2162" t="str">
            <v>Trial 16x18x5mm 6°</v>
          </cell>
        </row>
        <row r="2163">
          <cell r="B2163" t="str">
            <v>135N1611</v>
          </cell>
          <cell r="C2163" t="str">
            <v>Trial 16x18x11mm 6°</v>
          </cell>
        </row>
        <row r="2164">
          <cell r="B2164" t="str">
            <v>136N1205</v>
          </cell>
          <cell r="C2164" t="str">
            <v>Rasp 12x15x5mm 6°</v>
          </cell>
        </row>
        <row r="2165">
          <cell r="B2165" t="str">
            <v>136N1206</v>
          </cell>
          <cell r="C2165" t="str">
            <v>Rasp 12x15x6mm 6°</v>
          </cell>
        </row>
        <row r="2166">
          <cell r="B2166" t="str">
            <v>136N1207</v>
          </cell>
          <cell r="C2166" t="str">
            <v>Rasp 12x15x7mm 6°</v>
          </cell>
        </row>
        <row r="2167">
          <cell r="B2167" t="str">
            <v>135N1606</v>
          </cell>
          <cell r="C2167" t="str">
            <v>Trial 16x18x6mm 6°</v>
          </cell>
        </row>
        <row r="2168">
          <cell r="B2168" t="str">
            <v>136N1208</v>
          </cell>
          <cell r="C2168" t="str">
            <v>Rasp 12x15x8mm 6°</v>
          </cell>
        </row>
        <row r="2169">
          <cell r="B2169" t="str">
            <v>135N1607</v>
          </cell>
          <cell r="C2169" t="str">
            <v>Trial 16x18x7mm 6°</v>
          </cell>
        </row>
        <row r="2170">
          <cell r="B2170" t="str">
            <v>135N1608</v>
          </cell>
          <cell r="C2170" t="str">
            <v>Trial 16x18x8mm 6°</v>
          </cell>
        </row>
        <row r="2171">
          <cell r="B2171" t="str">
            <v>135N1609</v>
          </cell>
          <cell r="C2171" t="str">
            <v>Trial 16x18x9mm 6°</v>
          </cell>
        </row>
        <row r="2172">
          <cell r="B2172" t="str">
            <v>135N1610</v>
          </cell>
          <cell r="C2172" t="str">
            <v>Trial 16x18x10mm 6°</v>
          </cell>
        </row>
        <row r="2173">
          <cell r="B2173" t="str">
            <v>136N1211</v>
          </cell>
          <cell r="C2173" t="str">
            <v>Rasp 12x15x11mm 6°</v>
          </cell>
        </row>
        <row r="2174">
          <cell r="B2174" t="str">
            <v>136N1212</v>
          </cell>
          <cell r="C2174" t="str">
            <v>Rasp 12x15x12mm 6°</v>
          </cell>
        </row>
        <row r="2175">
          <cell r="B2175" t="str">
            <v>136N1407</v>
          </cell>
          <cell r="C2175" t="str">
            <v>Rasp 14x16x7mm 6°</v>
          </cell>
        </row>
        <row r="2176">
          <cell r="B2176" t="str">
            <v>136N1408</v>
          </cell>
          <cell r="C2176" t="str">
            <v>Rasp 14x16x8mm 6°</v>
          </cell>
        </row>
        <row r="2177">
          <cell r="B2177" t="str">
            <v>135N1612</v>
          </cell>
          <cell r="C2177" t="str">
            <v>Trial 16x18x12mm 6°</v>
          </cell>
        </row>
        <row r="2178">
          <cell r="B2178" t="str">
            <v>136N1209</v>
          </cell>
          <cell r="C2178" t="str">
            <v>Rasp 12x15x9mm 6°</v>
          </cell>
        </row>
        <row r="2179">
          <cell r="B2179" t="str">
            <v>136N1410</v>
          </cell>
          <cell r="C2179" t="str">
            <v>Rasp 14x16x10mm 6°</v>
          </cell>
        </row>
        <row r="2180">
          <cell r="B2180" t="str">
            <v>136N1411</v>
          </cell>
          <cell r="C2180" t="str">
            <v>Rasp 14x16x11mm 6°</v>
          </cell>
        </row>
        <row r="2181">
          <cell r="B2181" t="str">
            <v>137N1209</v>
          </cell>
          <cell r="C2181" t="str">
            <v>Guide Head 9mm</v>
          </cell>
        </row>
        <row r="2182">
          <cell r="B2182" t="str">
            <v>136N1607</v>
          </cell>
          <cell r="C2182" t="str">
            <v>Rasp 16x18x7mm 6°</v>
          </cell>
        </row>
        <row r="2183">
          <cell r="B2183" t="str">
            <v>136N1412</v>
          </cell>
          <cell r="C2183" t="str">
            <v>Rasp 14x16x12mm 6°</v>
          </cell>
        </row>
        <row r="2184">
          <cell r="B2184" t="str">
            <v>136N1605</v>
          </cell>
          <cell r="C2184" t="str">
            <v>Rasp 16x18x5mm 6°</v>
          </cell>
        </row>
        <row r="2185">
          <cell r="B2185" t="str">
            <v>136N1608</v>
          </cell>
          <cell r="C2185" t="str">
            <v>Rasp 16x18x8mm 6°</v>
          </cell>
        </row>
        <row r="2186">
          <cell r="B2186" t="str">
            <v>136N1609</v>
          </cell>
          <cell r="C2186" t="str">
            <v>Rasp 16x18x9mm 6°</v>
          </cell>
        </row>
        <row r="2187">
          <cell r="B2187" t="str">
            <v>136N1610</v>
          </cell>
          <cell r="C2187" t="str">
            <v>Rasp 16x18x10mm 6°</v>
          </cell>
        </row>
        <row r="2188">
          <cell r="B2188" t="str">
            <v>136N1611</v>
          </cell>
          <cell r="C2188" t="str">
            <v>Rasp 16x18x11mm 6°</v>
          </cell>
        </row>
        <row r="2189">
          <cell r="B2189" t="str">
            <v>136N1612</v>
          </cell>
          <cell r="C2189" t="str">
            <v>Rasp 16x18x12mm 6°</v>
          </cell>
        </row>
        <row r="2190">
          <cell r="B2190" t="str">
            <v>137N1205</v>
          </cell>
          <cell r="C2190" t="str">
            <v>Guide Head 5mm</v>
          </cell>
        </row>
        <row r="2191">
          <cell r="B2191" t="str">
            <v>137N1206</v>
          </cell>
          <cell r="C2191" t="str">
            <v>Guide Head 6mm</v>
          </cell>
        </row>
        <row r="2192">
          <cell r="B2192" t="str">
            <v>137N1207</v>
          </cell>
          <cell r="C2192" t="str">
            <v>Guide Head 7mm</v>
          </cell>
        </row>
        <row r="2193">
          <cell r="B2193" t="str">
            <v>137N1208</v>
          </cell>
          <cell r="C2193" t="str">
            <v>Guide Head 8mm</v>
          </cell>
        </row>
        <row r="2194">
          <cell r="B2194" t="str">
            <v>137N1210</v>
          </cell>
          <cell r="C2194" t="str">
            <v>Guide Head 10mm</v>
          </cell>
        </row>
        <row r="2195">
          <cell r="B2195" t="str">
            <v>136N1405</v>
          </cell>
          <cell r="C2195" t="str">
            <v>Rasp 14x16x5mm 6°</v>
          </cell>
        </row>
        <row r="2196">
          <cell r="B2196" t="str">
            <v>136N1406</v>
          </cell>
          <cell r="C2196" t="str">
            <v>Rasp 14x16x6mm 6°</v>
          </cell>
        </row>
        <row r="2197">
          <cell r="B2197" t="str">
            <v>137N1211</v>
          </cell>
          <cell r="C2197" t="str">
            <v>Guide Head 11mm</v>
          </cell>
        </row>
        <row r="2198">
          <cell r="B2198" t="str">
            <v>137N1212</v>
          </cell>
          <cell r="C2198" t="str">
            <v>Guide Head 12mm</v>
          </cell>
        </row>
        <row r="2199">
          <cell r="B2199" t="str">
            <v>136N1409</v>
          </cell>
          <cell r="C2199" t="str">
            <v>Rasp 14x16x9mm 6°</v>
          </cell>
        </row>
        <row r="2200">
          <cell r="B2200" t="str">
            <v>136N1210</v>
          </cell>
          <cell r="C2200" t="str">
            <v>Rasp 12x15x10mm 6°</v>
          </cell>
        </row>
        <row r="2201">
          <cell r="B2201" t="str">
            <v>138N1212</v>
          </cell>
          <cell r="C2201" t="str">
            <v>Trial 12x15x12mm 10°</v>
          </cell>
        </row>
        <row r="2202">
          <cell r="B2202" t="str">
            <v>138N1406</v>
          </cell>
          <cell r="C2202" t="str">
            <v>Trial 14x16x6mm 10°</v>
          </cell>
        </row>
        <row r="2203">
          <cell r="B2203" t="str">
            <v>138N1407</v>
          </cell>
          <cell r="C2203" t="str">
            <v>Trial 14x16x7mm 10°</v>
          </cell>
        </row>
        <row r="2204">
          <cell r="B2204" t="str">
            <v>138N1408</v>
          </cell>
          <cell r="C2204" t="str">
            <v>Trial 14x16x8mm 10°</v>
          </cell>
        </row>
        <row r="2205">
          <cell r="B2205" t="str">
            <v>138N1409</v>
          </cell>
          <cell r="C2205" t="str">
            <v>Trial 14x16x9mm 10°</v>
          </cell>
        </row>
        <row r="2206">
          <cell r="B2206" t="str">
            <v>136N1606</v>
          </cell>
          <cell r="C2206" t="str">
            <v>Rasp 16x18x6mm 6°</v>
          </cell>
        </row>
        <row r="2207">
          <cell r="B2207" t="str">
            <v>138N1208</v>
          </cell>
          <cell r="C2207" t="str">
            <v>Trial 12x15x8mm 10°</v>
          </cell>
        </row>
        <row r="2208">
          <cell r="B2208" t="str">
            <v>138N1209</v>
          </cell>
          <cell r="C2208" t="str">
            <v>Trial 12x15x9mm 10°</v>
          </cell>
        </row>
        <row r="2209">
          <cell r="B2209" t="str">
            <v>138N1206</v>
          </cell>
          <cell r="C2209" t="str">
            <v>Trial 12x15x6mm 10°</v>
          </cell>
        </row>
        <row r="2210">
          <cell r="B2210" t="str">
            <v>138N1410</v>
          </cell>
          <cell r="C2210" t="str">
            <v>Trial 14x16x10mm 10°</v>
          </cell>
        </row>
        <row r="2211">
          <cell r="B2211" t="str">
            <v>138N1411</v>
          </cell>
          <cell r="C2211" t="str">
            <v>Trial 14x16x11mm 10°</v>
          </cell>
        </row>
        <row r="2212">
          <cell r="B2212" t="str">
            <v>138N1207</v>
          </cell>
          <cell r="C2212" t="str">
            <v>Trial 12x15x7mm 10°</v>
          </cell>
        </row>
        <row r="2213">
          <cell r="B2213" t="str">
            <v>138N1607</v>
          </cell>
          <cell r="C2213" t="str">
            <v>Trial 16x18x7mm 10°</v>
          </cell>
        </row>
        <row r="2214">
          <cell r="B2214" t="str">
            <v>138N1412</v>
          </cell>
          <cell r="C2214" t="str">
            <v>Trial 14x16x12mm 10°</v>
          </cell>
        </row>
        <row r="2215">
          <cell r="B2215" t="str">
            <v>138N1606</v>
          </cell>
          <cell r="C2215" t="str">
            <v>Trial 16x18x6mm 10°</v>
          </cell>
        </row>
        <row r="2216">
          <cell r="B2216" t="str">
            <v>138N1210</v>
          </cell>
          <cell r="C2216" t="str">
            <v>Trial 12x15x10mm 10°</v>
          </cell>
        </row>
        <row r="2217">
          <cell r="B2217" t="str">
            <v>138N1610</v>
          </cell>
          <cell r="C2217" t="str">
            <v>Trial 16x18x10mm 10°</v>
          </cell>
        </row>
        <row r="2218">
          <cell r="B2218" t="str">
            <v>138N1611</v>
          </cell>
          <cell r="C2218" t="str">
            <v>Trial 16x18x11mm 10°</v>
          </cell>
        </row>
        <row r="2219">
          <cell r="B2219" t="str">
            <v>138N1612</v>
          </cell>
          <cell r="C2219" t="str">
            <v>Trial 16x18x12mm 10°</v>
          </cell>
        </row>
        <row r="2220">
          <cell r="B2220" t="str">
            <v>138N2406</v>
          </cell>
          <cell r="C2220" t="str">
            <v>Cervical Trial 12x14x6mm 10°</v>
          </cell>
        </row>
        <row r="2221">
          <cell r="B2221" t="str">
            <v>138N2407</v>
          </cell>
          <cell r="C2221" t="str">
            <v>Cervical Trial 12x14x7mm 10°</v>
          </cell>
        </row>
        <row r="2222">
          <cell r="B2222" t="str">
            <v>138N1211</v>
          </cell>
          <cell r="C2222" t="str">
            <v>Trial 12x15x11mm 10°</v>
          </cell>
        </row>
        <row r="2223">
          <cell r="B2223" t="str">
            <v>138N2409</v>
          </cell>
          <cell r="C2223" t="str">
            <v>Cervical Trial 12x14x9mm 10°</v>
          </cell>
        </row>
        <row r="2224">
          <cell r="B2224" t="str">
            <v>138N2410</v>
          </cell>
          <cell r="C2224" t="str">
            <v>Cervical Trial 12x14x10mm 10°</v>
          </cell>
        </row>
        <row r="2225">
          <cell r="B2225" t="str">
            <v>138N4009</v>
          </cell>
          <cell r="C2225" t="str">
            <v>Fixed Ang Awl, Short</v>
          </cell>
        </row>
        <row r="2226">
          <cell r="B2226" t="str">
            <v>138N2411</v>
          </cell>
          <cell r="C2226" t="str">
            <v>Cervical Trial 12x14x11mm 10°</v>
          </cell>
        </row>
        <row r="2227">
          <cell r="B2227" t="str">
            <v>138N4001</v>
          </cell>
          <cell r="C2227" t="str">
            <v>Fixed AO Handle</v>
          </cell>
        </row>
        <row r="2228">
          <cell r="B2228" t="str">
            <v>138N2408</v>
          </cell>
          <cell r="C2228" t="str">
            <v>Cervical Trial 12x14x8mm 10°</v>
          </cell>
        </row>
        <row r="2229">
          <cell r="B2229" t="str">
            <v>138N4017</v>
          </cell>
          <cell r="C2229" t="str">
            <v>Fixed Ang Driver Handle Assembly</v>
          </cell>
        </row>
        <row r="2230">
          <cell r="B2230" t="str">
            <v>138N1609</v>
          </cell>
          <cell r="C2230" t="str">
            <v>Trial 16x18x9mm 10°</v>
          </cell>
        </row>
        <row r="2231">
          <cell r="B2231" t="str">
            <v>138N2412</v>
          </cell>
          <cell r="C2231" t="str">
            <v>Cervical Trial 12x14x12mm 10°</v>
          </cell>
        </row>
        <row r="2232">
          <cell r="B2232" t="str">
            <v>138N4011</v>
          </cell>
          <cell r="C2232" t="str">
            <v>Fixed Ang Drill, Short</v>
          </cell>
        </row>
        <row r="2233">
          <cell r="B2233" t="str">
            <v>138N4002</v>
          </cell>
          <cell r="C2233" t="str">
            <v>Universal Rasp</v>
          </cell>
        </row>
        <row r="2234">
          <cell r="B2234" t="str">
            <v>138N1608</v>
          </cell>
          <cell r="C2234" t="str">
            <v>Trial 16x18x8mm 10°</v>
          </cell>
        </row>
        <row r="2235">
          <cell r="B2235" t="str">
            <v>138N4021</v>
          </cell>
          <cell r="C2235" t="str">
            <v>Straight Awl</v>
          </cell>
        </row>
        <row r="2236">
          <cell r="B2236" t="str">
            <v>138N4003</v>
          </cell>
          <cell r="C2236" t="str">
            <v>Fixed Interbody Inserter</v>
          </cell>
        </row>
        <row r="2237">
          <cell r="B2237" t="str">
            <v>138N4004</v>
          </cell>
          <cell r="C2237" t="str">
            <v>Guided Interbody Inserter</v>
          </cell>
        </row>
        <row r="2238">
          <cell r="B2238" t="str">
            <v>138N4013</v>
          </cell>
          <cell r="C2238" t="str">
            <v>Fixed Ang T10 Driver, Short</v>
          </cell>
        </row>
        <row r="2239">
          <cell r="B2239" t="str">
            <v>138N4020</v>
          </cell>
          <cell r="C2239" t="str">
            <v>Lock Tool</v>
          </cell>
        </row>
        <row r="2240">
          <cell r="B2240" t="str">
            <v>138N4016</v>
          </cell>
          <cell r="C2240" t="str">
            <v>Fixed Ang Driver Inner Shaft</v>
          </cell>
        </row>
        <row r="2241">
          <cell r="B2241" t="str">
            <v>138N4022</v>
          </cell>
          <cell r="C2241" t="str">
            <v>TrellOss™-C SA Straight Drill</v>
          </cell>
        </row>
        <row r="2242">
          <cell r="B2242" t="str">
            <v>138N4015</v>
          </cell>
          <cell r="C2242" t="str">
            <v>Fixed Ang Driver Outer Assembly</v>
          </cell>
        </row>
        <row r="2243">
          <cell r="B2243" t="str">
            <v>138N4023</v>
          </cell>
          <cell r="C2243" t="str">
            <v>TrellOss™-C SA Straight Driver</v>
          </cell>
        </row>
        <row r="2244">
          <cell r="B2244" t="str">
            <v>139N0002-01</v>
          </cell>
          <cell r="C2244" t="str">
            <v>TrellOss-C SA Driver Tip Caddy, Base</v>
          </cell>
        </row>
        <row r="2245">
          <cell r="B2245" t="str">
            <v>14-09-4540</v>
          </cell>
          <cell r="C2245" t="str">
            <v>TransLaminar Screw, Partial Thread, Ø4.5x40 mm</v>
          </cell>
        </row>
        <row r="2246">
          <cell r="B2246" t="str">
            <v>14-10-4520</v>
          </cell>
          <cell r="C2246" t="str">
            <v>TransFacet Screw, Partial Thread, Ø4.5x20 mm</v>
          </cell>
        </row>
        <row r="2247">
          <cell r="B2247" t="str">
            <v>139N0003</v>
          </cell>
          <cell r="C2247" t="str">
            <v>Guide Head Caddy Lid</v>
          </cell>
        </row>
        <row r="2248">
          <cell r="B2248" t="str">
            <v>138N4043</v>
          </cell>
          <cell r="C2248" t="str">
            <v>Poly Angle Drill, Self Guided</v>
          </cell>
        </row>
        <row r="2249">
          <cell r="B2249" t="str">
            <v>138N4044</v>
          </cell>
          <cell r="C2249" t="str">
            <v>Poly Angle Awl, Self Guided</v>
          </cell>
        </row>
        <row r="2250">
          <cell r="B2250" t="str">
            <v>14-09-5040</v>
          </cell>
          <cell r="C2250" t="str">
            <v>TransLaminar Screw, Partial Thread, Ø5.0x40 mm</v>
          </cell>
        </row>
        <row r="2251">
          <cell r="B2251" t="str">
            <v>14-09-5540</v>
          </cell>
          <cell r="C2251" t="str">
            <v>TransLaminar Screw, Partial Thread, Ø5.5x40 mm</v>
          </cell>
        </row>
        <row r="2252">
          <cell r="B2252" t="str">
            <v>139N0004</v>
          </cell>
          <cell r="C2252" t="str">
            <v>Driver Tip Caddy Lid</v>
          </cell>
        </row>
        <row r="2253">
          <cell r="B2253" t="str">
            <v>139N0001</v>
          </cell>
          <cell r="C2253" t="str">
            <v>Guide Head Caddy</v>
          </cell>
        </row>
        <row r="2254">
          <cell r="B2254" t="str">
            <v>138N4031</v>
          </cell>
          <cell r="C2254" t="str">
            <v>Poly Angle Awl</v>
          </cell>
        </row>
        <row r="2255">
          <cell r="B2255" t="str">
            <v>138N4032</v>
          </cell>
          <cell r="C2255" t="str">
            <v>Poly Angle Drill</v>
          </cell>
        </row>
        <row r="2256">
          <cell r="B2256" t="str">
            <v>14-09-4525</v>
          </cell>
          <cell r="C2256" t="str">
            <v>TransLaminar Screw, Partial Thread, Ø4.5x25 mm</v>
          </cell>
        </row>
        <row r="2257">
          <cell r="B2257" t="str">
            <v>138N4033</v>
          </cell>
          <cell r="C2257" t="str">
            <v>Poly Angle Driver</v>
          </cell>
        </row>
        <row r="2258">
          <cell r="B2258" t="str">
            <v>14-09-4530</v>
          </cell>
          <cell r="C2258" t="str">
            <v>TransLaminar Screw, Partial Thread, Ø4.5x30 mm</v>
          </cell>
        </row>
        <row r="2259">
          <cell r="B2259" t="str">
            <v>138N4038</v>
          </cell>
          <cell r="C2259" t="str">
            <v>Fixed Ang Awl, Self Guided</v>
          </cell>
        </row>
        <row r="2260">
          <cell r="B2260" t="str">
            <v>138N4039</v>
          </cell>
          <cell r="C2260" t="str">
            <v>Fixed Ang Drill, Self Guided</v>
          </cell>
        </row>
        <row r="2261">
          <cell r="B2261" t="str">
            <v>138N4040</v>
          </cell>
          <cell r="C2261" t="str">
            <v>Straight Drill, Self Guided</v>
          </cell>
        </row>
        <row r="2262">
          <cell r="B2262" t="str">
            <v>138N4041</v>
          </cell>
          <cell r="C2262" t="str">
            <v>Straight Awl, Self Guided</v>
          </cell>
        </row>
        <row r="2263">
          <cell r="B2263" t="str">
            <v>139N0002</v>
          </cell>
          <cell r="C2263" t="str">
            <v>Driver Tip Caddy</v>
          </cell>
        </row>
        <row r="2264">
          <cell r="B2264" t="str">
            <v>138N4042</v>
          </cell>
          <cell r="C2264" t="str">
            <v>Poly Angle Driver, Self Guided</v>
          </cell>
        </row>
        <row r="2265">
          <cell r="B2265" t="str">
            <v>14-09-4520</v>
          </cell>
          <cell r="C2265" t="str">
            <v>TransLaminar Screw, Partial Thread, Ø4.5x20 mm</v>
          </cell>
        </row>
        <row r="2266">
          <cell r="B2266" t="str">
            <v>14-09-6040</v>
          </cell>
          <cell r="C2266" t="str">
            <v>TransLaminar Screw, Partial Thread, Ø6.0x40 mm</v>
          </cell>
        </row>
        <row r="2267">
          <cell r="B2267" t="str">
            <v>14-10-4520-1</v>
          </cell>
          <cell r="C2267" t="str">
            <v>Facet Fixx, Screw, Partial Thread, Shank, Ø4.5 x 20mm</v>
          </cell>
        </row>
        <row r="2268">
          <cell r="B2268" t="str">
            <v>138N4024</v>
          </cell>
          <cell r="C2268" t="str">
            <v>Straight Screw Remover</v>
          </cell>
        </row>
        <row r="2269">
          <cell r="B2269" t="str">
            <v>14-10-4525</v>
          </cell>
          <cell r="C2269" t="str">
            <v>TransFacet Screw, Partial Thread, Ø4.5x25 mm</v>
          </cell>
        </row>
        <row r="2270">
          <cell r="B2270" t="str">
            <v>14-10-4525-1</v>
          </cell>
          <cell r="C2270" t="str">
            <v>Facet Fixx, Screw, Partial Thread, Shank, Ø4.5 x 25mm</v>
          </cell>
        </row>
        <row r="2271">
          <cell r="B2271" t="str">
            <v>14-10-4528</v>
          </cell>
          <cell r="C2271" t="str">
            <v>TransFacet Screw, Partial Thread, Ø4.5x27.5 mm</v>
          </cell>
        </row>
        <row r="2272">
          <cell r="B2272" t="str">
            <v>14-10-4528-1</v>
          </cell>
          <cell r="C2272" t="str">
            <v>Facet Fixx, Screw, Partial Thread, Shank, Ø4.5 x 27.5mm</v>
          </cell>
        </row>
        <row r="2273">
          <cell r="B2273" t="str">
            <v>14-10-4530</v>
          </cell>
          <cell r="C2273" t="str">
            <v>TransFacet Screw, Partial Thread, Ø4.5x30 mm</v>
          </cell>
        </row>
        <row r="2274">
          <cell r="B2274" t="str">
            <v>14-10-4535-1</v>
          </cell>
          <cell r="C2274" t="str">
            <v>Facet Fixx, Screw, Partial Thread, Shank, Ø4.5 x 35mm</v>
          </cell>
        </row>
        <row r="2275">
          <cell r="B2275" t="str">
            <v>14-10-4540</v>
          </cell>
          <cell r="C2275" t="str">
            <v>TransFacet Screw, Partial Thread, Ø4.5x40 mm</v>
          </cell>
        </row>
        <row r="2276">
          <cell r="B2276" t="str">
            <v>14-10-4540-1</v>
          </cell>
          <cell r="C2276" t="str">
            <v>Facet Fixx, Screw, Partial Thread, Shank, Ø4.5 x 40mm</v>
          </cell>
        </row>
        <row r="2277">
          <cell r="B2277" t="str">
            <v>14-10-4543</v>
          </cell>
          <cell r="C2277" t="str">
            <v>TransFacet Screw, Partial Thread, Ø4.5x42.5 mm</v>
          </cell>
        </row>
        <row r="2278">
          <cell r="B2278" t="str">
            <v>14-10-4545</v>
          </cell>
          <cell r="C2278" t="str">
            <v>TransFacet Screw, Partial Thread, Ø4.5x45 mm</v>
          </cell>
        </row>
        <row r="2279">
          <cell r="B2279" t="str">
            <v>14-10-4530-1</v>
          </cell>
          <cell r="C2279" t="str">
            <v>Facet Fixx, Screw, Partial Thread, Shank, Ø4.5 x 30mm</v>
          </cell>
        </row>
        <row r="2280">
          <cell r="B2280" t="str">
            <v>14-10-4533</v>
          </cell>
          <cell r="C2280" t="str">
            <v>TransFacet Screw, Partial Thread, Ø4.5x32.5 mm</v>
          </cell>
        </row>
        <row r="2281">
          <cell r="B2281" t="str">
            <v>14-10-4533-1</v>
          </cell>
          <cell r="C2281" t="str">
            <v>Facet Fixx, Screw, Partial Thread, Shank, Ø4.5 x 32.5mm</v>
          </cell>
        </row>
        <row r="2282">
          <cell r="B2282" t="str">
            <v>14-10-4535</v>
          </cell>
          <cell r="C2282" t="str">
            <v>TransFacet Screw, Partial Thread, Ø4.5x35 mm</v>
          </cell>
        </row>
        <row r="2283">
          <cell r="B2283" t="str">
            <v>14-10-4543-1</v>
          </cell>
          <cell r="C2283" t="str">
            <v>Facet Fixx, Screw, Partial Thread, Shank, Ø4.5 x 42.5mm</v>
          </cell>
        </row>
        <row r="2284">
          <cell r="B2284" t="str">
            <v>14-10-4545-1</v>
          </cell>
          <cell r="C2284" t="str">
            <v>Facet Fixx, Screw, Partial Thread, Shank, Ø4.5 x 45mm</v>
          </cell>
        </row>
        <row r="2285">
          <cell r="B2285" t="str">
            <v>14-10-4548</v>
          </cell>
          <cell r="C2285" t="str">
            <v>TransFacet Screw, Partial Thread, Ø4.5x47.5 mm</v>
          </cell>
        </row>
        <row r="2286">
          <cell r="B2286" t="str">
            <v>14-10-4555-1</v>
          </cell>
          <cell r="C2286" t="str">
            <v>Facet Fixx, Screw, Partial Thread, Shank, Ø4.5 x 55mm</v>
          </cell>
        </row>
        <row r="2287">
          <cell r="B2287" t="str">
            <v>14-10-5030</v>
          </cell>
          <cell r="C2287" t="str">
            <v>TransFacet Screw, Partial Thread, Ø5.0x30 mm</v>
          </cell>
        </row>
        <row r="2288">
          <cell r="B2288" t="str">
            <v>14-10-5020</v>
          </cell>
          <cell r="C2288" t="str">
            <v>TransFacet Screw, Partial Thread, Ø5.0x20 mm</v>
          </cell>
        </row>
        <row r="2289">
          <cell r="B2289" t="str">
            <v>14-10-5030-1</v>
          </cell>
          <cell r="C2289" t="str">
            <v>Facet Fixx, Screw, Partial Thread, Shank, Ø5.0 x 30mm</v>
          </cell>
        </row>
        <row r="2290">
          <cell r="B2290" t="str">
            <v>14-10-4550</v>
          </cell>
          <cell r="C2290" t="str">
            <v>TransFacet Screw, Partial Thread, Ø4.5x50 mm</v>
          </cell>
        </row>
        <row r="2291">
          <cell r="B2291" t="str">
            <v>14-10-4550-1</v>
          </cell>
          <cell r="C2291" t="str">
            <v>Facet Fixx, Screw, Partial Thread, Shank, Ø4.5 x 50mm</v>
          </cell>
        </row>
        <row r="2292">
          <cell r="B2292" t="str">
            <v>14-10-5025-1</v>
          </cell>
          <cell r="C2292" t="str">
            <v>Facet Fixx, Screw, Partial Thread, Shank, Ø5.0 x 25mm</v>
          </cell>
        </row>
        <row r="2293">
          <cell r="B2293" t="str">
            <v>14-10-4560</v>
          </cell>
          <cell r="C2293" t="str">
            <v>TransFacet Screw, Partial Thread, Ø4.5x60 mm</v>
          </cell>
        </row>
        <row r="2294">
          <cell r="B2294" t="str">
            <v>14-10-4560-1</v>
          </cell>
          <cell r="C2294" t="str">
            <v>Facet Fixx, Screw, Partial Thread, Shank, Ø4.5 x 60mm</v>
          </cell>
        </row>
        <row r="2295">
          <cell r="B2295" t="str">
            <v>14-10-4548-1</v>
          </cell>
          <cell r="C2295" t="str">
            <v>Facet Fixx, Screw, Partial Thread, Shank, Ø4.5 x 47.5mm</v>
          </cell>
        </row>
        <row r="2296">
          <cell r="B2296" t="str">
            <v>14-10-4555</v>
          </cell>
          <cell r="C2296" t="str">
            <v>TransFacet Screw, Partial Thread, Ø4.5x55 mm</v>
          </cell>
        </row>
        <row r="2297">
          <cell r="B2297" t="str">
            <v>14-10-5020-1</v>
          </cell>
          <cell r="C2297" t="str">
            <v>Facet Fixx, Screw, Partial Thread, Shank, Ø5.0 x 20mm</v>
          </cell>
        </row>
        <row r="2298">
          <cell r="B2298" t="str">
            <v>14-10-5025</v>
          </cell>
          <cell r="C2298" t="str">
            <v>TransFacet Screw, Partial Thread, Ø5.0x25 mm</v>
          </cell>
        </row>
        <row r="2299">
          <cell r="B2299" t="str">
            <v>14-10-5028</v>
          </cell>
          <cell r="C2299" t="str">
            <v>TransFacet Screw, Partial Thread, Ø5.0x27.5 mm</v>
          </cell>
        </row>
        <row r="2300">
          <cell r="B2300" t="str">
            <v>14-10-5028-1</v>
          </cell>
          <cell r="C2300" t="str">
            <v>Facet Fixx, Screw, Partial Thread, Shank, Ø5.0 x 27.5mm</v>
          </cell>
        </row>
        <row r="2301">
          <cell r="B2301" t="str">
            <v>14-10-5035</v>
          </cell>
          <cell r="C2301" t="str">
            <v>TransFacet Screw, Partial Thread, Ø5.0x35 mm</v>
          </cell>
        </row>
        <row r="2302">
          <cell r="B2302" t="str">
            <v>14-10-5045</v>
          </cell>
          <cell r="C2302" t="str">
            <v>TransFacet Screw, Partial Thread, Ø5.0x45 mm</v>
          </cell>
        </row>
        <row r="2303">
          <cell r="B2303" t="str">
            <v>14-10-5045-1</v>
          </cell>
          <cell r="C2303" t="str">
            <v>Facet Fixx, Screw, Partial Thread, Shank, Ø5.0 x 45mm</v>
          </cell>
        </row>
        <row r="2304">
          <cell r="B2304" t="str">
            <v>14-10-5055</v>
          </cell>
          <cell r="C2304" t="str">
            <v>TransFacet Screw, Partial Thread, Ø5.0x55 mm</v>
          </cell>
        </row>
        <row r="2305">
          <cell r="B2305" t="str">
            <v>14-10-5055-1</v>
          </cell>
          <cell r="C2305" t="str">
            <v>Facet Fixx, Screw, Partial Thread, Shank, Ø5.0 x 55mm</v>
          </cell>
        </row>
        <row r="2306">
          <cell r="B2306" t="str">
            <v>14-10-5035-1</v>
          </cell>
          <cell r="C2306" t="str">
            <v>Facet Fixx, Screw, Partial Thread, Shank, Ø5.0 x 35mm</v>
          </cell>
        </row>
        <row r="2307">
          <cell r="B2307" t="str">
            <v>14-10-5040</v>
          </cell>
          <cell r="C2307" t="str">
            <v>TransFacet Screw, Partial Thread, Ø5.0x40 mm</v>
          </cell>
        </row>
        <row r="2308">
          <cell r="B2308" t="str">
            <v>14-10-5040-1</v>
          </cell>
          <cell r="C2308" t="str">
            <v>Facet Fixx, Screw, Partial Thread, Shank, Ø5.0 x 40mm</v>
          </cell>
        </row>
        <row r="2309">
          <cell r="B2309" t="str">
            <v>14-10-5043</v>
          </cell>
          <cell r="C2309" t="str">
            <v>TransFacet Screw, Partial Thread, Ø5.0x42.5 mm</v>
          </cell>
        </row>
        <row r="2310">
          <cell r="B2310" t="str">
            <v>14-10-5048-1</v>
          </cell>
          <cell r="C2310" t="str">
            <v>Facet Fixx, Screw, Partial Thread, Shank, Ø5.0 x 47.5mm</v>
          </cell>
        </row>
        <row r="2311">
          <cell r="B2311" t="str">
            <v>14-10-5520</v>
          </cell>
          <cell r="C2311" t="str">
            <v>TransFacet Screw, Partial Thread, Ø5.5x20 mm</v>
          </cell>
        </row>
        <row r="2312">
          <cell r="B2312" t="str">
            <v>14-10-5050</v>
          </cell>
          <cell r="C2312" t="str">
            <v>TransFacet Screw, Partial Thread, Ø5.0x50 mm</v>
          </cell>
        </row>
        <row r="2313">
          <cell r="B2313" t="str">
            <v>14-10-5050-1</v>
          </cell>
          <cell r="C2313" t="str">
            <v>Facet Fixx, Screw, Partial Thread, Shank, Ø5.0 x 50mm</v>
          </cell>
        </row>
        <row r="2314">
          <cell r="B2314" t="str">
            <v>14-10-5033-1</v>
          </cell>
          <cell r="C2314" t="str">
            <v>Facet Fixx, Screw, Partial Thread, Shank, Ø5.0 x 32.5mm</v>
          </cell>
        </row>
        <row r="2315">
          <cell r="B2315" t="str">
            <v>14-10-5525</v>
          </cell>
          <cell r="C2315" t="str">
            <v>TransFacet Screw, Partial Thread, Ø5.5x25 mm</v>
          </cell>
        </row>
        <row r="2316">
          <cell r="B2316" t="str">
            <v>14-10-5060</v>
          </cell>
          <cell r="C2316" t="str">
            <v>TransFacet Screw, Partial Thread, Ø5.0x60 mm</v>
          </cell>
        </row>
        <row r="2317">
          <cell r="B2317" t="str">
            <v>14-10-5060-1</v>
          </cell>
          <cell r="C2317" t="str">
            <v>Facet Fixx, Screw, Partial Thread, Shank, Ø5.0 x 60mm</v>
          </cell>
        </row>
        <row r="2318">
          <cell r="B2318" t="str">
            <v>14-10-5033</v>
          </cell>
          <cell r="C2318" t="str">
            <v>TransFacet Screw, Partial Thread, Ø5.0x32.5 mm</v>
          </cell>
        </row>
        <row r="2319">
          <cell r="B2319" t="str">
            <v>14-10-5043-1</v>
          </cell>
          <cell r="C2319" t="str">
            <v>Facet Fixx, Screw, Partial Thread, Shank, Ø5.0 x 42.5mm</v>
          </cell>
        </row>
        <row r="2320">
          <cell r="B2320" t="str">
            <v>14-10-5530-1</v>
          </cell>
          <cell r="C2320" t="str">
            <v>Facet Fixx, Screw, Partial Thread, Shank, Ø5.5 x 30mm</v>
          </cell>
        </row>
        <row r="2321">
          <cell r="B2321" t="str">
            <v>14-10-5525-1</v>
          </cell>
          <cell r="C2321" t="str">
            <v>Facet Fixx, Screw, Partial Thread, Shank, Ø5.5 x 25mm</v>
          </cell>
        </row>
        <row r="2322">
          <cell r="B2322" t="str">
            <v>14-10-5528</v>
          </cell>
          <cell r="C2322" t="str">
            <v>TransFacet Screw, Partial Thread, Ø5.5x27.5 mm</v>
          </cell>
        </row>
        <row r="2323">
          <cell r="B2323" t="str">
            <v>14-10-5530</v>
          </cell>
          <cell r="C2323" t="str">
            <v>TransFacet Screw, Partial Thread, Ø5.5x30 mm</v>
          </cell>
        </row>
        <row r="2324">
          <cell r="B2324" t="str">
            <v>14-10-5048</v>
          </cell>
          <cell r="C2324" t="str">
            <v>TransFacet Screw, Partial Thread, Ø5.0x47.5 mm</v>
          </cell>
        </row>
        <row r="2325">
          <cell r="B2325" t="str">
            <v>14-10-5545</v>
          </cell>
          <cell r="C2325" t="str">
            <v>TransFacet Screw, Partial Thread, Ø5.5x45 mm</v>
          </cell>
        </row>
        <row r="2326">
          <cell r="B2326" t="str">
            <v>14-10-5555-1</v>
          </cell>
          <cell r="C2326" t="str">
            <v>Facet Fixx, Screw, Partial Thread, Shank, Ø5.5 x 55mm</v>
          </cell>
        </row>
        <row r="2327">
          <cell r="B2327" t="str">
            <v>14-10-5545-1</v>
          </cell>
          <cell r="C2327" t="str">
            <v>Facet Fixx, Screw, Partial Thread, Shank, Ø5.5 x 45mm</v>
          </cell>
        </row>
        <row r="2328">
          <cell r="B2328" t="str">
            <v>14-10-5548-1</v>
          </cell>
          <cell r="C2328" t="str">
            <v>Facet Fixx, Screw, Partial Thread, Shank, Ø5.5 x 47.5mm</v>
          </cell>
        </row>
        <row r="2329">
          <cell r="B2329" t="str">
            <v>14-10-5550</v>
          </cell>
          <cell r="C2329" t="str">
            <v>TransFacet Screw, Partial Thread, Ø5.5x50 mm</v>
          </cell>
        </row>
        <row r="2330">
          <cell r="B2330" t="str">
            <v>14-10-5533</v>
          </cell>
          <cell r="C2330" t="str">
            <v>TransFacet Screw, Partial Thread, Ø5.5x32.5 mm</v>
          </cell>
        </row>
        <row r="2331">
          <cell r="B2331" t="str">
            <v>14-10-5520-1</v>
          </cell>
          <cell r="C2331" t="str">
            <v>Facet Fixx, Screw, Partial Thread, Shank, Ø5.5 x 20mm</v>
          </cell>
        </row>
        <row r="2332">
          <cell r="B2332" t="str">
            <v>14-10-5535</v>
          </cell>
          <cell r="C2332" t="str">
            <v>TransFacet Screw, Partial Thread, Ø5.5x35 mm</v>
          </cell>
        </row>
        <row r="2333">
          <cell r="B2333" t="str">
            <v>14-10-5535-1</v>
          </cell>
          <cell r="C2333" t="str">
            <v>Facet Fixx, Screw, Partial Thread, Shank, Ø5.5 x 35mm</v>
          </cell>
        </row>
        <row r="2334">
          <cell r="B2334" t="str">
            <v>14-10-5555</v>
          </cell>
          <cell r="C2334" t="str">
            <v>TransFacet Screw, Partial Thread, Ø5.5x55 mm</v>
          </cell>
        </row>
        <row r="2335">
          <cell r="B2335" t="str">
            <v>14-10-5540</v>
          </cell>
          <cell r="C2335" t="str">
            <v>TransFacet Screw, Partial Thread, Ø5.5x40 mm</v>
          </cell>
        </row>
        <row r="2336">
          <cell r="B2336" t="str">
            <v>14-10-5540-1</v>
          </cell>
          <cell r="C2336" t="str">
            <v>Facet Fixx, Screw, Partial Thread, Shank, Ø5.5 x 40mm</v>
          </cell>
        </row>
        <row r="2337">
          <cell r="B2337" t="str">
            <v>14-10-6030</v>
          </cell>
          <cell r="C2337" t="str">
            <v>TransFacet Screw, Partial Thread, Ø6.0x30 mm</v>
          </cell>
        </row>
        <row r="2338">
          <cell r="B2338" t="str">
            <v>14-10-6030-1</v>
          </cell>
          <cell r="C2338" t="str">
            <v>Facet Fixx, Screw, Partial Thread, Shank, Ø6.0 x 30mm</v>
          </cell>
        </row>
        <row r="2339">
          <cell r="B2339" t="str">
            <v>14-10-5548</v>
          </cell>
          <cell r="C2339" t="str">
            <v>TransFacet Screw, Partial Thread, Ø5.5x48 mm</v>
          </cell>
        </row>
        <row r="2340">
          <cell r="B2340" t="str">
            <v>14-10-6033-1</v>
          </cell>
          <cell r="C2340" t="str">
            <v>Facet Fixx, Screw, Partial Thread, Shank, Ø6.0 x 32.5mm</v>
          </cell>
        </row>
        <row r="2341">
          <cell r="B2341" t="str">
            <v>14-10-6020</v>
          </cell>
          <cell r="C2341" t="str">
            <v>TransFacet Screw, Partial Thread, Ø6.0x20 mm</v>
          </cell>
        </row>
        <row r="2342">
          <cell r="B2342" t="str">
            <v>14-10-6035</v>
          </cell>
          <cell r="C2342" t="str">
            <v>TransFacet Screw, Partial Thread, Ø6.0x35 mm</v>
          </cell>
        </row>
        <row r="2343">
          <cell r="B2343" t="str">
            <v>14-10-5533-1</v>
          </cell>
          <cell r="C2343" t="str">
            <v>Facet Fixx, Screw, Partial Thread, Shank, Ø5.5 x 32.5mm</v>
          </cell>
        </row>
        <row r="2344">
          <cell r="B2344" t="str">
            <v>14-10-5550-1</v>
          </cell>
          <cell r="C2344" t="str">
            <v>Facet Fixx, Screw, Partial Thread, Shank, Ø5.5 x 50mm</v>
          </cell>
        </row>
        <row r="2345">
          <cell r="B2345" t="str">
            <v>14-10-6025</v>
          </cell>
          <cell r="C2345" t="str">
            <v>TransFacet Screw, Partial Thread, Ø6.0x25 mm</v>
          </cell>
        </row>
        <row r="2346">
          <cell r="B2346" t="str">
            <v>14-10-5528-1</v>
          </cell>
          <cell r="C2346" t="str">
            <v>Facet Fixx, Screw, Partial Thread, Shank, Ø5.5 x 27.5mm</v>
          </cell>
        </row>
        <row r="2347">
          <cell r="B2347" t="str">
            <v>14-10-6025-1</v>
          </cell>
          <cell r="C2347" t="str">
            <v>Facet Fixx, Screw, Partial Thread, Shank, Ø6.0 x 25mm</v>
          </cell>
        </row>
        <row r="2348">
          <cell r="B2348" t="str">
            <v>14-10-5543</v>
          </cell>
          <cell r="C2348" t="str">
            <v>TransFacet Screw, Partial Thread, Ø5.5x42.5 mm</v>
          </cell>
        </row>
        <row r="2349">
          <cell r="B2349" t="str">
            <v>14-10-5543-1</v>
          </cell>
          <cell r="C2349" t="str">
            <v>Facet Fixx, Screw, Partial Thread, Shank, Ø5.5 x 42.5mm</v>
          </cell>
        </row>
        <row r="2350">
          <cell r="B2350" t="str">
            <v>14-10-6028-1</v>
          </cell>
          <cell r="C2350" t="str">
            <v>Facet Fixx, Screw, Partial Thread, Shank, Ø6.0 x 27.5mm</v>
          </cell>
        </row>
        <row r="2351">
          <cell r="B2351" t="str">
            <v>14-10-6048</v>
          </cell>
          <cell r="C2351" t="str">
            <v>TransFacet Screw, Partial Thread, Ø6.0x47.5 mm</v>
          </cell>
        </row>
        <row r="2352">
          <cell r="B2352" t="str">
            <v>14-10-6048-1</v>
          </cell>
          <cell r="C2352" t="str">
            <v>Facet Fixx, Screw, Partial Thread, Shank, Ø6.0 x 47.5mm</v>
          </cell>
        </row>
        <row r="2353">
          <cell r="B2353" t="str">
            <v>14-10-6033</v>
          </cell>
          <cell r="C2353" t="str">
            <v>TransFacet Screw, Partial Thread, Ø6.0x32.5 mm</v>
          </cell>
        </row>
        <row r="2354">
          <cell r="B2354" t="str">
            <v>14-10-5560</v>
          </cell>
          <cell r="C2354" t="str">
            <v>TransFacet Screw, Partial Thread, Ø5.5x60 mm</v>
          </cell>
        </row>
        <row r="2355">
          <cell r="B2355" t="str">
            <v>14-10-6050</v>
          </cell>
          <cell r="C2355" t="str">
            <v>TransFacet Screw, Partial Thread, Ø6.0x50 mm</v>
          </cell>
        </row>
        <row r="2356">
          <cell r="B2356" t="str">
            <v>14-10-6055</v>
          </cell>
          <cell r="C2356" t="str">
            <v>TransFacet Screw, Partial Thread, Ø6.0x55 mm</v>
          </cell>
        </row>
        <row r="2357">
          <cell r="B2357" t="str">
            <v>14-10-6055-1</v>
          </cell>
          <cell r="C2357" t="str">
            <v>Facet Fixx, Screw, Partial Thread, Shank, Ø6.0 x 55mm</v>
          </cell>
        </row>
        <row r="2358">
          <cell r="B2358" t="str">
            <v>14-10-6035-1</v>
          </cell>
          <cell r="C2358" t="str">
            <v>Facet Fixx, Screw, Partial Thread, Shank, Ø6.0 x 35mm</v>
          </cell>
        </row>
        <row r="2359">
          <cell r="B2359" t="str">
            <v>14-10-6040</v>
          </cell>
          <cell r="C2359" t="str">
            <v>TransFacet Screw, Partial Thread, Ø6.0x40 mm</v>
          </cell>
        </row>
        <row r="2360">
          <cell r="B2360" t="str">
            <v>14-10-6040-1</v>
          </cell>
          <cell r="C2360" t="str">
            <v>Facet Fixx, Screw, Partial Thread, Shank, Ø6.0 x 40mm</v>
          </cell>
        </row>
        <row r="2361">
          <cell r="B2361" t="str">
            <v>14-10-6043</v>
          </cell>
          <cell r="C2361" t="str">
            <v>TransFacet Screw, Partial Thread, Ø6.0x42.5 mm</v>
          </cell>
        </row>
        <row r="2362">
          <cell r="B2362" t="str">
            <v>14-10-6045</v>
          </cell>
          <cell r="C2362" t="str">
            <v>TransFacet Screw, Partial Thread, Ø6.0x45 mm</v>
          </cell>
        </row>
        <row r="2363">
          <cell r="B2363" t="str">
            <v>14-10-5560-1</v>
          </cell>
          <cell r="C2363" t="str">
            <v>Facet Fixx, Screw, Partial Thread, Shank, Ø5.5 x 60mm</v>
          </cell>
        </row>
        <row r="2364">
          <cell r="B2364" t="str">
            <v>14-10-6060-1</v>
          </cell>
          <cell r="C2364" t="str">
            <v>Facet Fixx, Screw, Partial Thread, Shank, Ø6.0 x 60mm</v>
          </cell>
        </row>
        <row r="2365">
          <cell r="B2365" t="str">
            <v>14-11-4520</v>
          </cell>
          <cell r="C2365" t="str">
            <v>TransFacet Screw, Full Thread, Ø4.5x20 mm</v>
          </cell>
        </row>
        <row r="2366">
          <cell r="B2366" t="str">
            <v>14-10-6043-1</v>
          </cell>
          <cell r="C2366" t="str">
            <v>Facet Fixx, Screw, Partial Thread, Shank, Ø6.0 x 42.5mm</v>
          </cell>
        </row>
        <row r="2367">
          <cell r="B2367" t="str">
            <v>14-10-6028</v>
          </cell>
          <cell r="C2367" t="str">
            <v>TransFacet Screw, Partial Thread, Ø6.0x27.5 mm</v>
          </cell>
        </row>
        <row r="2368">
          <cell r="B2368" t="str">
            <v>14-10-6045-1</v>
          </cell>
          <cell r="C2368" t="str">
            <v>Facet Fixx, Screw, Partial Thread, Shank, Ø6.0 x 45mm</v>
          </cell>
        </row>
        <row r="2369">
          <cell r="B2369" t="str">
            <v>14-10-6050-1</v>
          </cell>
          <cell r="C2369" t="str">
            <v>Facet Fixx, Screw, Partial Thread, Shank, Ø6.0 x 50mm</v>
          </cell>
        </row>
        <row r="2370">
          <cell r="B2370" t="str">
            <v>14-10-6020-1</v>
          </cell>
          <cell r="C2370" t="str">
            <v>Facet Fixx, Screw, Partial Thread, Shank, Ø6.0 x 20mm</v>
          </cell>
        </row>
        <row r="2371">
          <cell r="B2371" t="str">
            <v>14-11-4525</v>
          </cell>
          <cell r="C2371" t="str">
            <v>TransFacet Screw, Full Thread, Ø4.5x25 mm</v>
          </cell>
        </row>
        <row r="2372">
          <cell r="B2372" t="str">
            <v>14-11-4533</v>
          </cell>
          <cell r="C2372" t="str">
            <v>TransFacet Screw, Full Thread, Ø4.5x32.5 mm</v>
          </cell>
        </row>
        <row r="2373">
          <cell r="B2373" t="str">
            <v>14-11-4533-1</v>
          </cell>
          <cell r="C2373" t="str">
            <v>Facet Fixx, Screw, Full Thread, Shank, Ø4.5 x 32.5mm</v>
          </cell>
        </row>
        <row r="2374">
          <cell r="B2374" t="str">
            <v>14-11-4535</v>
          </cell>
          <cell r="C2374" t="str">
            <v>TransFacet Screw, Full Thread, Ø4.5x35 mm</v>
          </cell>
        </row>
        <row r="2375">
          <cell r="B2375" t="str">
            <v>14-11-4540</v>
          </cell>
          <cell r="C2375" t="str">
            <v>TransFacet Screw, Full Thread, Ø4.5x40 mm</v>
          </cell>
        </row>
        <row r="2376">
          <cell r="B2376" t="str">
            <v>14-11-4540-1</v>
          </cell>
          <cell r="C2376" t="str">
            <v>Facet Fixx, Screw, Full Thread, Shank, Ø4.5 x 40mm</v>
          </cell>
        </row>
        <row r="2377">
          <cell r="B2377" t="str">
            <v>14-11-4543</v>
          </cell>
          <cell r="C2377" t="str">
            <v>TransFacet Screw, Full Thread, Ø4.5x42.5 mm</v>
          </cell>
        </row>
        <row r="2378">
          <cell r="B2378" t="str">
            <v>14-10-6060</v>
          </cell>
          <cell r="C2378" t="str">
            <v>TransFacet Screw, Partial Thread, Ø6.0x60 mm</v>
          </cell>
        </row>
        <row r="2379">
          <cell r="B2379" t="str">
            <v>14-11-4560</v>
          </cell>
          <cell r="C2379" t="str">
            <v>TransFacet Screw, Full Thread, Ø4.5x60 mm</v>
          </cell>
        </row>
        <row r="2380">
          <cell r="B2380" t="str">
            <v>14-11-4548</v>
          </cell>
          <cell r="C2380" t="str">
            <v>TransFacet Screw, Full Thread, Ø4.5x47.5 mm</v>
          </cell>
        </row>
        <row r="2381">
          <cell r="B2381" t="str">
            <v>14-11-4543-1</v>
          </cell>
          <cell r="C2381" t="str">
            <v>Facet Fixx, Screw, Full Thread, Shank, Ø4.5 x 42.5mm</v>
          </cell>
        </row>
        <row r="2382">
          <cell r="B2382" t="str">
            <v>14-11-4548-1</v>
          </cell>
          <cell r="C2382" t="str">
            <v>Facet Fixx, Screw, Full Thread, Shank, Ø4.5 x 47.5mm</v>
          </cell>
        </row>
        <row r="2383">
          <cell r="B2383" t="str">
            <v>14-11-4520-1</v>
          </cell>
          <cell r="C2383" t="str">
            <v>Facet Fixx, Screw, Full Thread, Shank, Ø4.5 x 20mm</v>
          </cell>
        </row>
        <row r="2384">
          <cell r="B2384" t="str">
            <v>14-11-4550</v>
          </cell>
          <cell r="C2384" t="str">
            <v>TransFacet Screw, Full Thread, Ø4.5x50 mm</v>
          </cell>
        </row>
        <row r="2385">
          <cell r="B2385" t="str">
            <v>14-11-4545</v>
          </cell>
          <cell r="C2385" t="str">
            <v>TransFacet Screw, Full Thread, Ø4.5x45 mm</v>
          </cell>
        </row>
        <row r="2386">
          <cell r="B2386" t="str">
            <v>14-11-4525-1</v>
          </cell>
          <cell r="C2386" t="str">
            <v>Facet Fixx, Screw, Full Thread, Shank, Ø4.5 x 25mm</v>
          </cell>
        </row>
        <row r="2387">
          <cell r="B2387" t="str">
            <v>14-11-4550-1</v>
          </cell>
          <cell r="C2387" t="str">
            <v>Facet Fixx, Screw, Full Thread, Shank, Ø4.5 x 50mm</v>
          </cell>
        </row>
        <row r="2388">
          <cell r="B2388" t="str">
            <v>14-11-4528</v>
          </cell>
          <cell r="C2388" t="str">
            <v>TransFacet Screw, Full Thread, Ø4.5x27.5 mm</v>
          </cell>
        </row>
        <row r="2389">
          <cell r="B2389" t="str">
            <v>14-11-4555</v>
          </cell>
          <cell r="C2389" t="str">
            <v>TransFacet Screw, Full Thread, Ø4.5x55 mm</v>
          </cell>
        </row>
        <row r="2390">
          <cell r="B2390" t="str">
            <v>14-11-4528-1</v>
          </cell>
          <cell r="C2390" t="str">
            <v>Facet Fixx, Screw, Full Thread, Shank, Ø4.5 x 27.5mm</v>
          </cell>
        </row>
        <row r="2391">
          <cell r="B2391" t="str">
            <v>14-11-4530</v>
          </cell>
          <cell r="C2391" t="str">
            <v>TransFacet Screw, Full Thread, Ø4.5x30 mm</v>
          </cell>
        </row>
        <row r="2392">
          <cell r="B2392" t="str">
            <v>14-11-4530-1</v>
          </cell>
          <cell r="C2392" t="str">
            <v>Facet Fixx, Screw, Full Thread, Shank, Ø4.5 x 30mm</v>
          </cell>
        </row>
        <row r="2393">
          <cell r="B2393" t="str">
            <v>14-11-5020</v>
          </cell>
          <cell r="C2393" t="str">
            <v>TransFacet Screw, Full Thread, Ø5.0x20 mm</v>
          </cell>
        </row>
        <row r="2394">
          <cell r="B2394" t="str">
            <v>14-11-5020-1</v>
          </cell>
          <cell r="C2394" t="str">
            <v>Facet Fixx, Screw, Full Thread, Shank, Ø5.0 x 20mm</v>
          </cell>
        </row>
        <row r="2395">
          <cell r="B2395" t="str">
            <v>14-11-4545-1</v>
          </cell>
          <cell r="C2395" t="str">
            <v>Facet Fixx, Screw, Full Thread, Shank, Ø4.5 x 45mm</v>
          </cell>
        </row>
        <row r="2396">
          <cell r="B2396" t="str">
            <v>14-11-4555-1</v>
          </cell>
          <cell r="C2396" t="str">
            <v>Facet Fixx, Screw, Full Thread, Shank, Ø4.5 x 55mm</v>
          </cell>
        </row>
        <row r="2397">
          <cell r="B2397" t="str">
            <v>14-11-5025</v>
          </cell>
          <cell r="C2397" t="str">
            <v>TransFacet Screw, Full Thread, Ø5.0x25 mm</v>
          </cell>
        </row>
        <row r="2398">
          <cell r="B2398" t="str">
            <v>14-11-4535-1</v>
          </cell>
          <cell r="C2398" t="str">
            <v>Facet Fixx, Screw, Full Thread, Shank, Ø4.5 x 35mm</v>
          </cell>
        </row>
        <row r="2399">
          <cell r="B2399" t="str">
            <v>14-11-5025-1</v>
          </cell>
          <cell r="C2399" t="str">
            <v>Facet Fixx, Screw, Full Thread, Shank, Ø5.0 x 25mm</v>
          </cell>
        </row>
        <row r="2400">
          <cell r="B2400" t="str">
            <v>14-11-5028</v>
          </cell>
          <cell r="C2400" t="str">
            <v>TransFacet Screw, Full Thread, Ø5.0x27.5 mm</v>
          </cell>
        </row>
        <row r="2401">
          <cell r="B2401" t="str">
            <v>14-11-5028-1</v>
          </cell>
          <cell r="C2401" t="str">
            <v>Facet Fixx, Screw, Full Thread, Shank, Ø5.0 x 27.5mm</v>
          </cell>
        </row>
        <row r="2402">
          <cell r="B2402" t="str">
            <v>14-11-5030</v>
          </cell>
          <cell r="C2402" t="str">
            <v>TransFacet Screw, Full Thread, Ø5.0x30 mm</v>
          </cell>
        </row>
        <row r="2403">
          <cell r="B2403" t="str">
            <v>14-11-5033</v>
          </cell>
          <cell r="C2403" t="str">
            <v>TransFacet Screw, Full Thread, Ø5.0x32.5 mm</v>
          </cell>
        </row>
        <row r="2404">
          <cell r="B2404" t="str">
            <v>14-11-5033-1</v>
          </cell>
          <cell r="C2404" t="str">
            <v>Facet Fixx, Screw, Full Thread, Shank, Ø5.0 x 32.5mm</v>
          </cell>
        </row>
        <row r="2405">
          <cell r="B2405" t="str">
            <v>14-11-4560-1</v>
          </cell>
          <cell r="C2405" t="str">
            <v>Facet Fixx, Screw, Full Thread, Shank, Ø4.5 x 60mm</v>
          </cell>
        </row>
        <row r="2406">
          <cell r="B2406" t="str">
            <v>14-11-5035-1</v>
          </cell>
          <cell r="C2406" t="str">
            <v>Facet Fixx, Screw, Full Thread, Shank, Ø5.0 x 35mm</v>
          </cell>
        </row>
        <row r="2407">
          <cell r="B2407" t="str">
            <v>14-11-5040</v>
          </cell>
          <cell r="C2407" t="str">
            <v>TransFacet Screw, Full Thread, Ø5.0x40 mm</v>
          </cell>
        </row>
        <row r="2408">
          <cell r="B2408" t="str">
            <v>14-11-5030-1</v>
          </cell>
          <cell r="C2408" t="str">
            <v>Facet Fixx, Screw, Full Thread, Shank, Ø5.0 x 30mm</v>
          </cell>
        </row>
        <row r="2409">
          <cell r="B2409" t="str">
            <v>14-11-5035</v>
          </cell>
          <cell r="C2409" t="str">
            <v>TransFacet Screw, Full Thread, Ø5.0x35 mm</v>
          </cell>
        </row>
        <row r="2410">
          <cell r="B2410" t="str">
            <v>14-11-5048-1</v>
          </cell>
          <cell r="C2410" t="str">
            <v>Facet Fixx, Screw, Full Thread, Shank, Ø5.0 x 47.5mm</v>
          </cell>
        </row>
        <row r="2411">
          <cell r="B2411" t="str">
            <v>14-11-5050-1</v>
          </cell>
          <cell r="C2411" t="str">
            <v>Facet Fixx, Screw, Full Thread, Shank, Ø5.0 x 50mm</v>
          </cell>
        </row>
        <row r="2412">
          <cell r="B2412" t="str">
            <v>14-11-5055</v>
          </cell>
          <cell r="C2412" t="str">
            <v>TransFacet Screw, Full Thread, Ø5.0x55 mm</v>
          </cell>
        </row>
        <row r="2413">
          <cell r="B2413" t="str">
            <v>14-11-5060</v>
          </cell>
          <cell r="C2413" t="str">
            <v>TransFacet Screw, Full Thread, Ø5.0x60 mm</v>
          </cell>
        </row>
        <row r="2414">
          <cell r="B2414" t="str">
            <v>14-11-5060-1</v>
          </cell>
          <cell r="C2414" t="str">
            <v>Facet Fixx, Screw, Full Thread, Shank, Ø5.0 x 60mm</v>
          </cell>
        </row>
        <row r="2415">
          <cell r="B2415" t="str">
            <v>14-11-5520</v>
          </cell>
          <cell r="C2415" t="str">
            <v>TransFacet Screw, Full Thread, Ø5.5x20 mm</v>
          </cell>
        </row>
        <row r="2416">
          <cell r="B2416" t="str">
            <v>14-11-5520-1</v>
          </cell>
          <cell r="C2416" t="str">
            <v>Facet Fixx, Screw, Full Thread, Shank, Ø5.5 x 20mm</v>
          </cell>
        </row>
        <row r="2417">
          <cell r="B2417" t="str">
            <v>14-11-5525</v>
          </cell>
          <cell r="C2417" t="str">
            <v>TransFacet Screw, Full Thread, Ø5.5x25 mm</v>
          </cell>
        </row>
        <row r="2418">
          <cell r="B2418" t="str">
            <v>14-11-5525-1</v>
          </cell>
          <cell r="C2418" t="str">
            <v>Facet Fixx, Screw, Full Thread, Shank, Ø5.5 x 25mm</v>
          </cell>
        </row>
        <row r="2419">
          <cell r="B2419" t="str">
            <v>14-11-5528</v>
          </cell>
          <cell r="C2419" t="str">
            <v>TransFacet Screw, Full Thread, Ø5.5x27.5 mm</v>
          </cell>
        </row>
        <row r="2420">
          <cell r="B2420" t="str">
            <v>14-11-5528-1</v>
          </cell>
          <cell r="C2420" t="str">
            <v>Facet Fixx, Screw, Full Thread, Shank, Ø5.5 x 27.5mm</v>
          </cell>
        </row>
        <row r="2421">
          <cell r="B2421" t="str">
            <v>14-11-5530</v>
          </cell>
          <cell r="C2421" t="str">
            <v>TransFacet Screw, Full Thread, Ø5.5x30 mm</v>
          </cell>
        </row>
        <row r="2422">
          <cell r="B2422" t="str">
            <v>14-11-5533</v>
          </cell>
          <cell r="C2422" t="str">
            <v>TransFacet Screw, Full Thread, Ø5.5x32.5 mm</v>
          </cell>
        </row>
        <row r="2423">
          <cell r="B2423" t="str">
            <v>14-11-5533-1</v>
          </cell>
          <cell r="C2423" t="str">
            <v>Facet Fixx, Screw, Full Thread, Shank, Ø5.5 x 32.5mm</v>
          </cell>
        </row>
        <row r="2424">
          <cell r="B2424" t="str">
            <v>14-11-5040-1</v>
          </cell>
          <cell r="C2424" t="str">
            <v>Facet Fixx, Screw, Full Thread, Shank, Ø5.0 x 40mm</v>
          </cell>
        </row>
        <row r="2425">
          <cell r="B2425" t="str">
            <v>14-11-5530-1</v>
          </cell>
          <cell r="C2425" t="str">
            <v>Facet Fixx, Screw, Full Thread, Shank, Ø5.5 x 30mm</v>
          </cell>
        </row>
        <row r="2426">
          <cell r="B2426" t="str">
            <v>14-11-5043</v>
          </cell>
          <cell r="C2426" t="str">
            <v>TransFacet Screw, Full Thread, Ø5.0x42.5 mm</v>
          </cell>
        </row>
        <row r="2427">
          <cell r="B2427" t="str">
            <v>14-11-5043-1</v>
          </cell>
          <cell r="C2427" t="str">
            <v>Facet Fixx, Screw, Full Thread, Shank, Ø5.0 x 42.5mm</v>
          </cell>
        </row>
        <row r="2428">
          <cell r="B2428" t="str">
            <v>14-11-5045</v>
          </cell>
          <cell r="C2428" t="str">
            <v>TransFacet Screw, Full Thread, Ø5.0x45 mm</v>
          </cell>
        </row>
        <row r="2429">
          <cell r="B2429" t="str">
            <v>14-11-5045-1</v>
          </cell>
          <cell r="C2429" t="str">
            <v>Facet Fixx, Screw, Full Thread, Shank, Ø5.0 x 45mm</v>
          </cell>
        </row>
        <row r="2430">
          <cell r="B2430" t="str">
            <v>14-11-5048</v>
          </cell>
          <cell r="C2430" t="str">
            <v>TransFacet Screw, Full Thread, Ø5.0x47.5 mm</v>
          </cell>
        </row>
        <row r="2431">
          <cell r="B2431" t="str">
            <v>14-11-5540</v>
          </cell>
          <cell r="C2431" t="str">
            <v>TransFacet Screw, Full Thread, Ø5.5x40 mm</v>
          </cell>
        </row>
        <row r="2432">
          <cell r="B2432" t="str">
            <v>14-11-5050</v>
          </cell>
          <cell r="C2432" t="str">
            <v>TransFacet Screw, Full Thread, Ø5.0x50 mm</v>
          </cell>
        </row>
        <row r="2433">
          <cell r="B2433" t="str">
            <v>14-11-5540-1</v>
          </cell>
          <cell r="C2433" t="str">
            <v>Facet Fixx, Screw, Full Thread, Shank, Ø5.5 x 40mm</v>
          </cell>
        </row>
        <row r="2434">
          <cell r="B2434" t="str">
            <v>14-11-5543</v>
          </cell>
          <cell r="C2434" t="str">
            <v>TransFacet Screw, Full Thread, Ø5.5x42.5 mm</v>
          </cell>
        </row>
        <row r="2435">
          <cell r="B2435" t="str">
            <v>14-11-5055-1</v>
          </cell>
          <cell r="C2435" t="str">
            <v>Facet Fixx, Screw, Full Thread, Shank, Ø5.0 x 55mm</v>
          </cell>
        </row>
        <row r="2436">
          <cell r="B2436" t="str">
            <v>14-11-5543-1</v>
          </cell>
          <cell r="C2436" t="str">
            <v>Facet Fixx, Screw, Full Thread, Shank, Ø5.5 x 42.5mm</v>
          </cell>
        </row>
        <row r="2437">
          <cell r="B2437" t="str">
            <v>14-11-5545</v>
          </cell>
          <cell r="C2437" t="str">
            <v>TransFacet Screw, Full Thread, Ø5.5x45 mm</v>
          </cell>
        </row>
        <row r="2438">
          <cell r="B2438" t="str">
            <v>14-11-5545-1</v>
          </cell>
          <cell r="C2438" t="str">
            <v>Facet Fixx, Screw, Full Thread, Shank, Ø5.5 x 45mm</v>
          </cell>
        </row>
        <row r="2439">
          <cell r="B2439" t="str">
            <v>14-11-5548</v>
          </cell>
          <cell r="C2439" t="str">
            <v>TransFacet Screw, Full Thread, Ø5.5x47.5 mm</v>
          </cell>
        </row>
        <row r="2440">
          <cell r="B2440" t="str">
            <v>14-11-5548-1</v>
          </cell>
          <cell r="C2440" t="str">
            <v>Facet Fixx, Screw, Full Thread, Shank, Ø5.5 x 47.5mm</v>
          </cell>
        </row>
        <row r="2441">
          <cell r="B2441" t="str">
            <v>14-11-5550</v>
          </cell>
          <cell r="C2441" t="str">
            <v>TransFacet Screw, Full Thread, Ø5.5x50 mm</v>
          </cell>
        </row>
        <row r="2442">
          <cell r="B2442" t="str">
            <v>14-11-5535</v>
          </cell>
          <cell r="C2442" t="str">
            <v>TransFacet Screw, Full Thread, Ø5.5x35 mm</v>
          </cell>
        </row>
        <row r="2443">
          <cell r="B2443" t="str">
            <v>14-11-5535-1</v>
          </cell>
          <cell r="C2443" t="str">
            <v>Facet Fixx, Screw, Full Thread, Shank, Ø5.5 x 35mm</v>
          </cell>
        </row>
        <row r="2444">
          <cell r="B2444" t="str">
            <v>14-11-5550-1</v>
          </cell>
          <cell r="C2444" t="str">
            <v>Facet Fixx, Screw, Full Thread, Shank, Ø5.5 x 50mm</v>
          </cell>
        </row>
        <row r="2445">
          <cell r="B2445" t="str">
            <v>14-11-5555-1</v>
          </cell>
          <cell r="C2445" t="str">
            <v>Facet Fixx, Screw, Full Thread, Shank, Ø5.5 x 55mm</v>
          </cell>
        </row>
        <row r="2446">
          <cell r="B2446" t="str">
            <v>14-11-6020</v>
          </cell>
          <cell r="C2446" t="str">
            <v>TransFacet Screw, Full Thread, Ø6.0x20 mm</v>
          </cell>
        </row>
        <row r="2447">
          <cell r="B2447" t="str">
            <v>14-11-6030</v>
          </cell>
          <cell r="C2447" t="str">
            <v>TransFacet Screw, Full Thread, Ø6.0x30 mm</v>
          </cell>
        </row>
        <row r="2448">
          <cell r="B2448" t="str">
            <v>14-11-6033</v>
          </cell>
          <cell r="C2448" t="str">
            <v>TransFacet Screw, Full Thread, Ø6.0x32.5 mm</v>
          </cell>
        </row>
        <row r="2449">
          <cell r="B2449" t="str">
            <v>14-11-6033-1</v>
          </cell>
          <cell r="C2449" t="str">
            <v>Facet Fixx, Screw, Full Thread, Shank, Ø6.0 x 32.5mm</v>
          </cell>
        </row>
        <row r="2450">
          <cell r="B2450" t="str">
            <v>14-11-6035</v>
          </cell>
          <cell r="C2450" t="str">
            <v>TransFacet Screw, Full Thread, Ø6.0x35 mm</v>
          </cell>
        </row>
        <row r="2451">
          <cell r="B2451" t="str">
            <v>14-11-6035-1</v>
          </cell>
          <cell r="C2451" t="str">
            <v>Facet Fixx, Screw, Full Thread, Shank, Ø6.0 x 35mm</v>
          </cell>
        </row>
        <row r="2452">
          <cell r="B2452" t="str">
            <v>14-11-6040</v>
          </cell>
          <cell r="C2452" t="str">
            <v>TransFacet Screw, Full Thread, Ø6.0x40 mm</v>
          </cell>
        </row>
        <row r="2453">
          <cell r="B2453" t="str">
            <v>14-11-6040-1</v>
          </cell>
          <cell r="C2453" t="str">
            <v>Facet Fixx, Screw, Full Thread, Shank, Ø6.0 x 40mm</v>
          </cell>
        </row>
        <row r="2454">
          <cell r="B2454" t="str">
            <v>14-11-6043</v>
          </cell>
          <cell r="C2454" t="str">
            <v>TransFacet Screw, Full Thread, Ø6.0x42.5 mm</v>
          </cell>
        </row>
        <row r="2455">
          <cell r="B2455" t="str">
            <v>14-11-6043-1</v>
          </cell>
          <cell r="C2455" t="str">
            <v>Facet Fixx, Screw, Full Thread, Shank, Ø6.0 x 42.5mm</v>
          </cell>
        </row>
        <row r="2456">
          <cell r="B2456" t="str">
            <v>14-11-6045</v>
          </cell>
          <cell r="C2456" t="str">
            <v>TransFacet Screw, Full Thread, Ø6.0x45 mm</v>
          </cell>
        </row>
        <row r="2457">
          <cell r="B2457" t="str">
            <v>14-11-6045-1</v>
          </cell>
          <cell r="C2457" t="str">
            <v>Facet Fixx, Screw, Full Thread, Shank, Ø6.0 x 45mm</v>
          </cell>
        </row>
        <row r="2458">
          <cell r="B2458" t="str">
            <v>14-11-6048</v>
          </cell>
          <cell r="C2458" t="str">
            <v>TransFacet Screw, Full Thread, Ø6.0x47.5 mm</v>
          </cell>
        </row>
        <row r="2459">
          <cell r="B2459" t="str">
            <v>14-11-5555</v>
          </cell>
          <cell r="C2459" t="str">
            <v>TransFacet Screw, Full Thread, Ø5.5x55 mm</v>
          </cell>
        </row>
        <row r="2460">
          <cell r="B2460" t="str">
            <v>14-11-6048-1</v>
          </cell>
          <cell r="C2460" t="str">
            <v>Facet Fixx, Screw, Full Thread, Shank, Ø6.0 x 47.5mm</v>
          </cell>
        </row>
        <row r="2461">
          <cell r="B2461" t="str">
            <v>14-11-5560</v>
          </cell>
          <cell r="C2461" t="str">
            <v>TransFacet Screw, Full Thread, Ø5.5x60 mm</v>
          </cell>
        </row>
        <row r="2462">
          <cell r="B2462" t="str">
            <v>14-11-5560-1</v>
          </cell>
          <cell r="C2462" t="str">
            <v>Facet Fixx, Screw, Full Thread, Shank, Ø5.5 x 60mm</v>
          </cell>
        </row>
        <row r="2463">
          <cell r="B2463" t="str">
            <v>14-11-6020-1</v>
          </cell>
          <cell r="C2463" t="str">
            <v>Facet Fixx, Screw, Full Thread, Shank, Ø6.0 x 20mm</v>
          </cell>
        </row>
        <row r="2464">
          <cell r="B2464" t="str">
            <v>14-11-6025</v>
          </cell>
          <cell r="C2464" t="str">
            <v>TransFacet Screw, Full Thread, Ø6.0x25 mm</v>
          </cell>
        </row>
        <row r="2465">
          <cell r="B2465" t="str">
            <v>14-11-6025-1</v>
          </cell>
          <cell r="C2465" t="str">
            <v>Facet Fixx, Screw, Full Thread, Shank, Ø6.0 x 25mm</v>
          </cell>
        </row>
        <row r="2466">
          <cell r="B2466" t="str">
            <v>14-11-6028</v>
          </cell>
          <cell r="C2466" t="str">
            <v>TransFacet Screw, Full Thread, Ø6.0x27.5 mm</v>
          </cell>
        </row>
        <row r="2467">
          <cell r="B2467" t="str">
            <v>14-11-6028-1</v>
          </cell>
          <cell r="C2467" t="str">
            <v>Facet Fixx, Screw, Full Thread, Shank, Ø6.0 x 27.5mm</v>
          </cell>
        </row>
        <row r="2468">
          <cell r="B2468" t="str">
            <v>14-11-6055-1</v>
          </cell>
          <cell r="C2468" t="str">
            <v>Facet Fixx, Screw, Full Thread, Shank, Ø6.0 x 55mm</v>
          </cell>
        </row>
        <row r="2469">
          <cell r="B2469" t="str">
            <v>14-11-6030-1</v>
          </cell>
          <cell r="C2469" t="str">
            <v>Facet Fixx, Screw, Full Thread, Shank, Ø6.0 x 30mm</v>
          </cell>
        </row>
        <row r="2470">
          <cell r="B2470" t="str">
            <v>14-11-6060</v>
          </cell>
          <cell r="C2470" t="str">
            <v>TransFacet Screw, Full Thread, Ø6.0x60 mm</v>
          </cell>
        </row>
        <row r="2471">
          <cell r="B2471" t="str">
            <v>14-11-6060-1</v>
          </cell>
          <cell r="C2471" t="str">
            <v>Facet Fixx, Screw, Full Thread, Shank, Ø6.0 x 60mm</v>
          </cell>
        </row>
        <row r="2472">
          <cell r="B2472" t="str">
            <v>14-12-4520</v>
          </cell>
          <cell r="C2472" t="str">
            <v>TransLaminar Screw, Full Thread, Ø4.5x20 mm</v>
          </cell>
        </row>
        <row r="2473">
          <cell r="B2473" t="str">
            <v>14-12-4525</v>
          </cell>
          <cell r="C2473" t="str">
            <v>TransLaminar Screw, Full Thread, Ø4.5x25 mm</v>
          </cell>
        </row>
        <row r="2474">
          <cell r="B2474" t="str">
            <v>14-12-4528</v>
          </cell>
          <cell r="C2474" t="str">
            <v>TransLaminar Screw, Full Thread, Ø4.5x27.5 mm</v>
          </cell>
        </row>
        <row r="2475">
          <cell r="B2475" t="str">
            <v>14-12-4530</v>
          </cell>
          <cell r="C2475" t="str">
            <v>TransLaminar Screw, Full Thread, Ø4.5x30 mm</v>
          </cell>
        </row>
        <row r="2476">
          <cell r="B2476" t="str">
            <v>14-12-4533</v>
          </cell>
          <cell r="C2476" t="str">
            <v>TransLaminar Screw, Full Thread, Ø4.5x32.5 mm</v>
          </cell>
        </row>
        <row r="2477">
          <cell r="B2477" t="str">
            <v>14-12-4535</v>
          </cell>
          <cell r="C2477" t="str">
            <v>TransLaminar Screw, Full Thread, Ø4.5x35 mm</v>
          </cell>
        </row>
        <row r="2478">
          <cell r="B2478" t="str">
            <v>14-12-4540</v>
          </cell>
          <cell r="C2478" t="str">
            <v>TransLaminar Screw, Full Thread, Ø4.5x40 mm</v>
          </cell>
        </row>
        <row r="2479">
          <cell r="B2479" t="str">
            <v>14-12-4543</v>
          </cell>
          <cell r="C2479" t="str">
            <v>TransLaminar Screw, Full Thread, Ø4.5x42.5 mm</v>
          </cell>
        </row>
        <row r="2480">
          <cell r="B2480" t="str">
            <v>14-11-6050</v>
          </cell>
          <cell r="C2480" t="str">
            <v>TransFacet Screw, Full Thread, Ø6.0x50 mm</v>
          </cell>
        </row>
        <row r="2481">
          <cell r="B2481" t="str">
            <v>14-12-4545</v>
          </cell>
          <cell r="C2481" t="str">
            <v>TransLaminar Screw, Full Thread, Ø4.5x45 mm</v>
          </cell>
        </row>
        <row r="2482">
          <cell r="B2482" t="str">
            <v>14-12-4548</v>
          </cell>
          <cell r="C2482" t="str">
            <v>TransLaminar Screw, Full Thread, Ø4.5x47.5 mm</v>
          </cell>
        </row>
        <row r="2483">
          <cell r="B2483" t="str">
            <v>14-11-6050-1</v>
          </cell>
          <cell r="C2483" t="str">
            <v>Facet Fixx, Screw, Full Thread, Shank, Ø6.0 x 50mm</v>
          </cell>
        </row>
        <row r="2484">
          <cell r="B2484" t="str">
            <v>14-12-4550</v>
          </cell>
          <cell r="C2484" t="str">
            <v>TransLaminar Screw, Full Thread, Ø4.5x50 mm</v>
          </cell>
        </row>
        <row r="2485">
          <cell r="B2485" t="str">
            <v>14-12-4555</v>
          </cell>
          <cell r="C2485" t="str">
            <v>TransLaminar Screw, Full Thread, Ø4.5x55 mm</v>
          </cell>
        </row>
        <row r="2486">
          <cell r="B2486" t="str">
            <v>14-11-6055</v>
          </cell>
          <cell r="C2486" t="str">
            <v>TransFacet Screw, Full Thread, Ø6.0x55 mm</v>
          </cell>
        </row>
        <row r="2487">
          <cell r="B2487" t="str">
            <v>14-12-5028</v>
          </cell>
          <cell r="C2487" t="str">
            <v>TransLaminar Screw, Full Thread, Ø5.0x27.5 mm</v>
          </cell>
        </row>
        <row r="2488">
          <cell r="B2488" t="str">
            <v>14-12-5030</v>
          </cell>
          <cell r="C2488" t="str">
            <v>TransLaminar Screw, Full Thread, Ø5.0x30 mm</v>
          </cell>
        </row>
        <row r="2489">
          <cell r="B2489" t="str">
            <v>14-12-5033</v>
          </cell>
          <cell r="C2489" t="str">
            <v>TransLaminar Screw, Full Thread, Ø5.0x32.5 mm</v>
          </cell>
        </row>
        <row r="2490">
          <cell r="B2490" t="str">
            <v>14-12-5035</v>
          </cell>
          <cell r="C2490" t="str">
            <v>TransLaminar Screw, Full Thread, Ø5.0x35 mm</v>
          </cell>
        </row>
        <row r="2491">
          <cell r="B2491" t="str">
            <v>14-12-5040</v>
          </cell>
          <cell r="C2491" t="str">
            <v>TransLaminar Screw, Full Thread, Ø5.0x40 mm</v>
          </cell>
        </row>
        <row r="2492">
          <cell r="B2492" t="str">
            <v>14-12-5043</v>
          </cell>
          <cell r="C2492" t="str">
            <v>TransLaminar Screw, Full Thread, Ø5.0x42.5 mm</v>
          </cell>
        </row>
        <row r="2493">
          <cell r="B2493" t="str">
            <v>14-12-5045</v>
          </cell>
          <cell r="C2493" t="str">
            <v>TransLaminar Screw, Full Thread, Ø5.0x45 mm</v>
          </cell>
        </row>
        <row r="2494">
          <cell r="B2494" t="str">
            <v>14-12-5048</v>
          </cell>
          <cell r="C2494" t="str">
            <v>TransLaminar Screw, Full Thread, Ø5.0x47.5 mm</v>
          </cell>
        </row>
        <row r="2495">
          <cell r="B2495" t="str">
            <v>14-12-5050</v>
          </cell>
          <cell r="C2495" t="str">
            <v>TransLaminar Screw, Full Thread, Ø5.0x50 mm</v>
          </cell>
        </row>
        <row r="2496">
          <cell r="B2496" t="str">
            <v>14-12-5055</v>
          </cell>
          <cell r="C2496" t="str">
            <v>TransLaminar Screw, Full Thread, Ø5.0x55 mm</v>
          </cell>
        </row>
        <row r="2497">
          <cell r="B2497" t="str">
            <v>14-12-5060</v>
          </cell>
          <cell r="C2497" t="str">
            <v>TransLaminar Screw, Full Thread, Ø5.0x60 mm</v>
          </cell>
        </row>
        <row r="2498">
          <cell r="B2498" t="str">
            <v>14-12-5520</v>
          </cell>
          <cell r="C2498" t="str">
            <v>TransLaminar Screw, Full Thread, Ø5.5x20 mm</v>
          </cell>
        </row>
        <row r="2499">
          <cell r="B2499" t="str">
            <v>14-12-5528</v>
          </cell>
          <cell r="C2499" t="str">
            <v>TransLaminar Screw, Full Thread, Ø5.5x27.5 mm</v>
          </cell>
        </row>
        <row r="2500">
          <cell r="B2500" t="str">
            <v>14-12-5530</v>
          </cell>
          <cell r="C2500" t="str">
            <v>TransLaminar Screw, Full Thread, Ø5.5x30 mm</v>
          </cell>
        </row>
        <row r="2501">
          <cell r="B2501" t="str">
            <v>14-12-4560</v>
          </cell>
          <cell r="C2501" t="str">
            <v>TransLaminar Screw, Full Thread, Ø4.5x60 mm</v>
          </cell>
        </row>
        <row r="2502">
          <cell r="B2502" t="str">
            <v>14-12-5020</v>
          </cell>
          <cell r="C2502" t="str">
            <v>TransLaminar Screw, Full Thread, Ø5.0x20 mm</v>
          </cell>
        </row>
        <row r="2503">
          <cell r="B2503" t="str">
            <v>14-12-5025</v>
          </cell>
          <cell r="C2503" t="str">
            <v>TransLaminar Screw, Full Thread, Ø5.0x25 mm</v>
          </cell>
        </row>
        <row r="2504">
          <cell r="B2504" t="str">
            <v>14-12-5555</v>
          </cell>
          <cell r="C2504" t="str">
            <v>TransLaminar Screw, Full Thread, Ø5.5x55 mm</v>
          </cell>
        </row>
        <row r="2505">
          <cell r="B2505" t="str">
            <v>14-12-6020</v>
          </cell>
          <cell r="C2505" t="str">
            <v>TransLaminar Screw, Full Thread, Ø6.0x20 mm</v>
          </cell>
        </row>
        <row r="2506">
          <cell r="B2506" t="str">
            <v>14-12-6025</v>
          </cell>
          <cell r="C2506" t="str">
            <v>TransLaminar Screw, Full Thread, Ø6.0x25 mm</v>
          </cell>
        </row>
        <row r="2507">
          <cell r="B2507" t="str">
            <v>14-12-5525</v>
          </cell>
          <cell r="C2507" t="str">
            <v>TransLaminar Screw, Full Thread, Ø5.5x25 mm</v>
          </cell>
        </row>
        <row r="2508">
          <cell r="B2508" t="str">
            <v>14-12-5533</v>
          </cell>
          <cell r="C2508" t="str">
            <v>TransLaminar Screw, Full Thread, Ø5.5x33 mm</v>
          </cell>
        </row>
        <row r="2509">
          <cell r="B2509" t="str">
            <v>14-12-5535</v>
          </cell>
          <cell r="C2509" t="str">
            <v>TransLaminar Screw, Full Thread, Ø5.5x35 mm</v>
          </cell>
        </row>
        <row r="2510">
          <cell r="B2510" t="str">
            <v>14-12-5540</v>
          </cell>
          <cell r="C2510" t="str">
            <v>TransLaminar Screw, Full Thread, Ø5.5x40 mm</v>
          </cell>
        </row>
        <row r="2511">
          <cell r="B2511" t="str">
            <v>14-12-5543</v>
          </cell>
          <cell r="C2511" t="str">
            <v>TransLaminar Screw, Full Thread, Ø5.5x43 mm</v>
          </cell>
        </row>
        <row r="2512">
          <cell r="B2512" t="str">
            <v>14-12-5545</v>
          </cell>
          <cell r="C2512" t="str">
            <v>TransLaminar Screw, Full Thread, Ø5.5x45 mm</v>
          </cell>
        </row>
        <row r="2513">
          <cell r="B2513" t="str">
            <v>14-12-5548</v>
          </cell>
          <cell r="C2513" t="str">
            <v>TransLaminar Screw, Full Thread, Ø5.5x48 mm</v>
          </cell>
        </row>
        <row r="2514">
          <cell r="B2514" t="str">
            <v>14-12-5550</v>
          </cell>
          <cell r="C2514" t="str">
            <v>TransLaminar Screw, Full Thread, Ø5.5x50 mm</v>
          </cell>
        </row>
        <row r="2515">
          <cell r="B2515" t="str">
            <v>14-12-5560</v>
          </cell>
          <cell r="C2515" t="str">
            <v>TransLaminar Screw, Full Thread, Ø5.5x60 mm</v>
          </cell>
        </row>
        <row r="2516">
          <cell r="B2516" t="str">
            <v>14-12-6028</v>
          </cell>
          <cell r="C2516" t="str">
            <v>TransLaminar Screw, Full Thread, Ø6.0x28 mm</v>
          </cell>
        </row>
        <row r="2517">
          <cell r="B2517" t="str">
            <v>14-12-6033</v>
          </cell>
          <cell r="C2517" t="str">
            <v>TransLaminar Screw, Full Thread, Ø6.0x33 mm</v>
          </cell>
        </row>
        <row r="2518">
          <cell r="B2518" t="str">
            <v>14-12-6035</v>
          </cell>
          <cell r="C2518" t="str">
            <v>TransLaminar Screw, Full Thread, Ø6.0x35 mm</v>
          </cell>
        </row>
        <row r="2519">
          <cell r="B2519" t="str">
            <v>14-12-6043</v>
          </cell>
          <cell r="C2519" t="str">
            <v>TransLaminar Screw, Full Thread, Ø6.0x43 mm</v>
          </cell>
        </row>
        <row r="2520">
          <cell r="B2520" t="str">
            <v>14-12-6045</v>
          </cell>
          <cell r="C2520" t="str">
            <v>TransLaminar Screw, Full Thread, Ø6.0x45 mm</v>
          </cell>
        </row>
        <row r="2521">
          <cell r="B2521" t="str">
            <v>14-12-6050</v>
          </cell>
          <cell r="C2521" t="str">
            <v>TransLaminar Screw, Full Thread, Ø6.0x50 mm</v>
          </cell>
        </row>
        <row r="2522">
          <cell r="B2522" t="str">
            <v>14-12-6055</v>
          </cell>
          <cell r="C2522" t="str">
            <v>TransLaminar Screw, Full Thread, Ø6.0x55 mm</v>
          </cell>
        </row>
        <row r="2523">
          <cell r="B2523" t="str">
            <v>14-12-6030</v>
          </cell>
          <cell r="C2523" t="str">
            <v>TransLaminar Screw, Full Thread, Ø6.0x30 mm</v>
          </cell>
        </row>
        <row r="2524">
          <cell r="B2524" t="str">
            <v>14-12-6040</v>
          </cell>
          <cell r="C2524" t="str">
            <v>TransLaminar Screw, Full Thread, Ø6.0x40 mm</v>
          </cell>
        </row>
        <row r="2525">
          <cell r="B2525" t="str">
            <v>14-20-4500</v>
          </cell>
          <cell r="C2525" t="str">
            <v>Facet Fixx, Washer, Standard</v>
          </cell>
        </row>
        <row r="2526">
          <cell r="B2526" t="str">
            <v>150H1100</v>
          </cell>
          <cell r="C2526" t="str">
            <v>TrellOss-L Instrument Case</v>
          </cell>
        </row>
        <row r="2527">
          <cell r="B2527" t="str">
            <v>150H4508</v>
          </cell>
          <cell r="C2527" t="str">
            <v>Lateral 45Lx18Wx8H 0°</v>
          </cell>
        </row>
        <row r="2528">
          <cell r="B2528" t="str">
            <v>150H5014-NP</v>
          </cell>
          <cell r="C2528" t="str">
            <v>Lateral 50Lx18Wx14H 0°, Not Packaged</v>
          </cell>
        </row>
        <row r="2529">
          <cell r="B2529" t="str">
            <v>150H5508-NP</v>
          </cell>
          <cell r="C2529" t="str">
            <v>Lateral 55Lx18Wx8H 0°, Not Packaged</v>
          </cell>
        </row>
        <row r="2530">
          <cell r="B2530" t="str">
            <v>14-12-6048</v>
          </cell>
          <cell r="C2530" t="str">
            <v>TransLaminar Screw, Full Thread, Ø6.0x48 mm</v>
          </cell>
        </row>
        <row r="2531">
          <cell r="B2531" t="str">
            <v>150H5510-NP</v>
          </cell>
          <cell r="C2531" t="str">
            <v>Lateral 55Lx18Wx10H 0°, Not Packaged</v>
          </cell>
        </row>
        <row r="2532">
          <cell r="B2532" t="str">
            <v>150H4512</v>
          </cell>
          <cell r="C2532" t="str">
            <v>Lateral 45Lx18Wx12H 0°</v>
          </cell>
        </row>
        <row r="2533">
          <cell r="B2533" t="str">
            <v>150H4512-NP</v>
          </cell>
          <cell r="C2533" t="str">
            <v>Lateral 45Lx18Wx12H 0°, Not Packaged</v>
          </cell>
        </row>
        <row r="2534">
          <cell r="B2534" t="str">
            <v>150H5008</v>
          </cell>
          <cell r="C2534" t="str">
            <v>Lateral 50Lx18Wx8H 0°</v>
          </cell>
        </row>
        <row r="2535">
          <cell r="B2535" t="str">
            <v>150H5010</v>
          </cell>
          <cell r="C2535" t="str">
            <v>Lateral 50Lx18Wx10H 0°</v>
          </cell>
        </row>
        <row r="2536">
          <cell r="B2536" t="str">
            <v>14-12-6060</v>
          </cell>
          <cell r="C2536" t="str">
            <v>TransLaminar Screw, Full Thread, Ø6.0x60 mm</v>
          </cell>
        </row>
        <row r="2537">
          <cell r="B2537" t="str">
            <v>150H6008</v>
          </cell>
          <cell r="C2537" t="str">
            <v>Lateral 60Lx18Wx8H 0°</v>
          </cell>
        </row>
        <row r="2538">
          <cell r="B2538" t="str">
            <v>150H5012</v>
          </cell>
          <cell r="C2538" t="str">
            <v>Lateral 50Lx18Wx12H 0°</v>
          </cell>
        </row>
        <row r="2539">
          <cell r="B2539" t="str">
            <v>150H4508-NP</v>
          </cell>
          <cell r="C2539" t="str">
            <v>Lateral 45Lx18Wx8H 0°, Not Packaged</v>
          </cell>
        </row>
        <row r="2540">
          <cell r="B2540" t="str">
            <v>150H4508-PP</v>
          </cell>
          <cell r="C2540" t="str">
            <v>Lateral 45Lx18Wx8H 0°, Printed</v>
          </cell>
        </row>
        <row r="2541">
          <cell r="B2541" t="str">
            <v>150H5012-NP</v>
          </cell>
          <cell r="C2541" t="str">
            <v>Lateral 50Lx18Wx12H 0°, Not Packaged</v>
          </cell>
        </row>
        <row r="2542">
          <cell r="B2542" t="str">
            <v>150H5512</v>
          </cell>
          <cell r="C2542" t="str">
            <v>Lateral 55Lx18Wx12H 0°</v>
          </cell>
        </row>
        <row r="2543">
          <cell r="B2543" t="str">
            <v>150H5014</v>
          </cell>
          <cell r="C2543" t="str">
            <v>Lateral 50Lx18Wx14H 0°</v>
          </cell>
        </row>
        <row r="2544">
          <cell r="B2544" t="str">
            <v>150H6008-NP</v>
          </cell>
          <cell r="C2544" t="str">
            <v>Lateral 60Lx18Wx8H 0°, Not Packaged</v>
          </cell>
        </row>
        <row r="2545">
          <cell r="B2545" t="str">
            <v>150H5512-NP</v>
          </cell>
          <cell r="C2545" t="str">
            <v>Lateral 55Lx18Wx12H 0°, Not Packaged</v>
          </cell>
        </row>
        <row r="2546">
          <cell r="B2546" t="str">
            <v>150H5508</v>
          </cell>
          <cell r="C2546" t="str">
            <v>Lateral 55Lx18Wx8H 0°</v>
          </cell>
        </row>
        <row r="2547">
          <cell r="B2547" t="str">
            <v>150H6010</v>
          </cell>
          <cell r="C2547" t="str">
            <v>Lateral 60Lx18Wx10H 0°</v>
          </cell>
        </row>
        <row r="2548">
          <cell r="B2548" t="str">
            <v>150H6010-NP</v>
          </cell>
          <cell r="C2548" t="str">
            <v>Lateral 60Lx18Wx10H 0°, Not Packaged</v>
          </cell>
        </row>
        <row r="2549">
          <cell r="B2549" t="str">
            <v>150H4510</v>
          </cell>
          <cell r="C2549" t="str">
            <v>Lateral 45Lx18Wx10H 0°</v>
          </cell>
        </row>
        <row r="2550">
          <cell r="B2550" t="str">
            <v>150H5510</v>
          </cell>
          <cell r="C2550" t="str">
            <v>Lateral 55Lx18Wx10H 0°</v>
          </cell>
        </row>
        <row r="2551">
          <cell r="B2551" t="str">
            <v>150H4510-NP</v>
          </cell>
          <cell r="C2551" t="str">
            <v>Lateral 45Lx18Wx10H 0°, Not Packaged</v>
          </cell>
        </row>
        <row r="2552">
          <cell r="B2552" t="str">
            <v>150H6012-NP</v>
          </cell>
          <cell r="C2552" t="str">
            <v>Lateral 60Lx18Wx12H 0°, Not Packaged</v>
          </cell>
        </row>
        <row r="2553">
          <cell r="B2553" t="str">
            <v>15-1030-08L</v>
          </cell>
          <cell r="C2553" t="str">
            <v>TLIF, Lordotic, 30Lx10Wx8H</v>
          </cell>
        </row>
        <row r="2554">
          <cell r="B2554" t="str">
            <v>150H6014</v>
          </cell>
          <cell r="C2554" t="str">
            <v>Lateral 60Lx18Wx14H 0°</v>
          </cell>
        </row>
        <row r="2555">
          <cell r="B2555" t="str">
            <v>150H5008-NP</v>
          </cell>
          <cell r="C2555" t="str">
            <v>Lateral 50Lx18Wx8H 0°, Not Packaged</v>
          </cell>
        </row>
        <row r="2556">
          <cell r="B2556" t="str">
            <v>150H8200</v>
          </cell>
          <cell r="C2556" t="str">
            <v>80-Cell Soft Case, 18-22mm x 0°</v>
          </cell>
        </row>
        <row r="2557">
          <cell r="B2557" t="str">
            <v>150H5010-NP</v>
          </cell>
          <cell r="C2557" t="str">
            <v>Lateral 50Lx18Wx10H 0°, Not Packaged</v>
          </cell>
        </row>
        <row r="2558">
          <cell r="B2558" t="str">
            <v>150H5514</v>
          </cell>
          <cell r="C2558" t="str">
            <v>Lateral 55Lx18Wx14H 0°</v>
          </cell>
        </row>
        <row r="2559">
          <cell r="B2559" t="str">
            <v>150H5514-NP</v>
          </cell>
          <cell r="C2559" t="str">
            <v>Lateral 55Lx18Wx14H 0°, Not Packaged</v>
          </cell>
        </row>
        <row r="2560">
          <cell r="B2560" t="str">
            <v>150H8214</v>
          </cell>
          <cell r="C2560" t="str">
            <v>80-Cell Soft Case, 18-22mm x 14°</v>
          </cell>
        </row>
        <row r="2561">
          <cell r="B2561" t="str">
            <v>150H8220</v>
          </cell>
          <cell r="C2561" t="str">
            <v>80-Cell Soft Case, 22mm x 20°</v>
          </cell>
        </row>
        <row r="2562">
          <cell r="B2562" t="str">
            <v>15-1027-06L</v>
          </cell>
          <cell r="C2562" t="str">
            <v>TLIF, Lordotic, 27Lx10Wx6H</v>
          </cell>
        </row>
        <row r="2563">
          <cell r="B2563" t="str">
            <v>15-1027-08L</v>
          </cell>
          <cell r="C2563" t="str">
            <v>TLIF, Lordotic, 27Lx10Wx8H</v>
          </cell>
        </row>
        <row r="2564">
          <cell r="B2564" t="str">
            <v>15-1027-09L</v>
          </cell>
          <cell r="C2564" t="str">
            <v>TLIF, Lordotic, 27Lx10Wx9H</v>
          </cell>
        </row>
        <row r="2565">
          <cell r="B2565" t="str">
            <v>150H6012</v>
          </cell>
          <cell r="C2565" t="str">
            <v>Lateral 60Lx18Wx12H 0°</v>
          </cell>
        </row>
        <row r="2566">
          <cell r="B2566" t="str">
            <v>150H6014-NP</v>
          </cell>
          <cell r="C2566" t="str">
            <v>Lateral 60Lx18Wx14H 0°, Not Packaged</v>
          </cell>
        </row>
        <row r="2567">
          <cell r="B2567" t="str">
            <v>150H8208</v>
          </cell>
          <cell r="C2567" t="str">
            <v>80-Cell Soft Case, 18-22mm x 8°</v>
          </cell>
        </row>
        <row r="2568">
          <cell r="B2568" t="str">
            <v>15-1030-12L</v>
          </cell>
          <cell r="C2568" t="str">
            <v>TLIF, Lordotic, 30Lx10Wx12H</v>
          </cell>
        </row>
        <row r="2569">
          <cell r="B2569" t="str">
            <v>15-1030-12P</v>
          </cell>
          <cell r="C2569" t="str">
            <v>TLIF, Parallel, 30Lx10Wx12H</v>
          </cell>
        </row>
        <row r="2570">
          <cell r="B2570" t="str">
            <v>15-1030-13L</v>
          </cell>
          <cell r="C2570" t="str">
            <v>TLIF, Lordotic, 30Lx10Wx13H</v>
          </cell>
        </row>
        <row r="2571">
          <cell r="B2571" t="str">
            <v>15-1027-07L</v>
          </cell>
          <cell r="C2571" t="str">
            <v>TLIF, Lordotic, 27Lx10Wx7H</v>
          </cell>
        </row>
        <row r="2572">
          <cell r="B2572" t="str">
            <v>15-1027-10L</v>
          </cell>
          <cell r="C2572" t="str">
            <v>TLIF, Lordotic, 27Lx10Wx10H</v>
          </cell>
        </row>
        <row r="2573">
          <cell r="B2573" t="str">
            <v>15-1027-11L</v>
          </cell>
          <cell r="C2573" t="str">
            <v>TLIF, Lordotic, 27Lx10Wx11H</v>
          </cell>
        </row>
        <row r="2574">
          <cell r="B2574" t="str">
            <v>15-1027-12L</v>
          </cell>
          <cell r="C2574" t="str">
            <v>TLIF, Lordotic, 27Lx10Wx12H</v>
          </cell>
        </row>
        <row r="2575">
          <cell r="B2575" t="str">
            <v>15-1027-13L</v>
          </cell>
          <cell r="C2575" t="str">
            <v>TLIF, Lordotic, 27Lx10Wx13H</v>
          </cell>
        </row>
        <row r="2576">
          <cell r="B2576" t="str">
            <v>15-1027-14L</v>
          </cell>
          <cell r="C2576" t="str">
            <v>TLIF, Lordotic, 27Lx10Wx14H</v>
          </cell>
        </row>
        <row r="2577">
          <cell r="B2577" t="str">
            <v>15-1030-06L</v>
          </cell>
          <cell r="C2577" t="str">
            <v>TLIF, Lordotic, 30Lx10Wx6H</v>
          </cell>
        </row>
        <row r="2578">
          <cell r="B2578" t="str">
            <v>15-1030-06P</v>
          </cell>
          <cell r="C2578" t="str">
            <v>TLIF, Parallel, 30Lx10Wx6H</v>
          </cell>
        </row>
        <row r="2579">
          <cell r="B2579" t="str">
            <v>15-1030-07L</v>
          </cell>
          <cell r="C2579" t="str">
            <v>TLIF, Lordotic, 30Lx10Wx7H</v>
          </cell>
        </row>
        <row r="2580">
          <cell r="B2580" t="str">
            <v>15-1030-07P</v>
          </cell>
          <cell r="C2580" t="str">
            <v>TLIF, Parallel, 30Lx10Wx7H</v>
          </cell>
        </row>
        <row r="2581">
          <cell r="B2581" t="str">
            <v>15-1030-08P</v>
          </cell>
          <cell r="C2581" t="str">
            <v>TLIF, Parallel, 30Lx10Wx8H</v>
          </cell>
        </row>
        <row r="2582">
          <cell r="B2582" t="str">
            <v>15-1030-09L</v>
          </cell>
          <cell r="C2582" t="str">
            <v>TLIF, Lordotic, 30Lx10Wx9H</v>
          </cell>
        </row>
        <row r="2583">
          <cell r="B2583" t="str">
            <v>15-1030-09P</v>
          </cell>
          <cell r="C2583" t="str">
            <v>TLIF, Parallel, 30Lx10Wx9H</v>
          </cell>
        </row>
        <row r="2584">
          <cell r="B2584" t="str">
            <v>15-1030-10L</v>
          </cell>
          <cell r="C2584" t="str">
            <v>TLIF, Lordotic, 30Lx10Wx10H</v>
          </cell>
        </row>
        <row r="2585">
          <cell r="B2585" t="str">
            <v>15-1030-10P</v>
          </cell>
          <cell r="C2585" t="str">
            <v>TLIF, Parallel, 30Lx10Wx10H</v>
          </cell>
        </row>
        <row r="2586">
          <cell r="B2586" t="str">
            <v>15-1030-11L</v>
          </cell>
          <cell r="C2586" t="str">
            <v>TLIF, Lordotic, 30Lx10Wx11H</v>
          </cell>
        </row>
        <row r="2587">
          <cell r="B2587" t="str">
            <v>15-1030-11P</v>
          </cell>
          <cell r="C2587" t="str">
            <v>TLIF, Parallel, 30Lx10Wx11H</v>
          </cell>
        </row>
        <row r="2588">
          <cell r="B2588" t="str">
            <v>15-1030-16L</v>
          </cell>
          <cell r="C2588" t="str">
            <v>TLIF, Lordotic, 30Lx10Wx16H</v>
          </cell>
        </row>
        <row r="2589">
          <cell r="B2589" t="str">
            <v>15-1030-16P</v>
          </cell>
          <cell r="C2589" t="str">
            <v>TLIF, Parallel, 30Lx10Wx16H</v>
          </cell>
        </row>
        <row r="2590">
          <cell r="B2590" t="str">
            <v>15-1030-17L</v>
          </cell>
          <cell r="C2590" t="str">
            <v>TLIF, Lordotic, 30Lx10Wx17H</v>
          </cell>
        </row>
        <row r="2591">
          <cell r="B2591" t="str">
            <v>15-1030-17P</v>
          </cell>
          <cell r="C2591" t="str">
            <v>TLIF, Parallel, 30Lx10Wx17H</v>
          </cell>
        </row>
        <row r="2592">
          <cell r="B2592" t="str">
            <v>15-1030-13P</v>
          </cell>
          <cell r="C2592" t="str">
            <v>TLIF, Parallel, 30Lx10Wx13H</v>
          </cell>
        </row>
        <row r="2593">
          <cell r="B2593" t="str">
            <v>15-1030-14L</v>
          </cell>
          <cell r="C2593" t="str">
            <v>TLIF, Lordotic, 30Lx10Wx14H</v>
          </cell>
        </row>
        <row r="2594">
          <cell r="B2594" t="str">
            <v>15-1033-15L</v>
          </cell>
          <cell r="C2594" t="str">
            <v>TLIF, Lordotic, 33Lx10Wx15H</v>
          </cell>
        </row>
        <row r="2595">
          <cell r="B2595" t="str">
            <v>15-1036-06L</v>
          </cell>
          <cell r="C2595" t="str">
            <v>TLIF, Lordotic, 36Lx10Wx6H</v>
          </cell>
        </row>
        <row r="2596">
          <cell r="B2596" t="str">
            <v>15-1036-07L</v>
          </cell>
          <cell r="C2596" t="str">
            <v>TLIF, Lordotic, 36Lx10Wx7H</v>
          </cell>
        </row>
        <row r="2597">
          <cell r="B2597" t="str">
            <v>15-1036-09L</v>
          </cell>
          <cell r="C2597" t="str">
            <v>TLIF, Lordotic, 36Lx10Wx9H</v>
          </cell>
        </row>
        <row r="2598">
          <cell r="B2598" t="str">
            <v>15-1030-14P</v>
          </cell>
          <cell r="C2598" t="str">
            <v>TLIF, Parallel, 30Lx10Wx14H</v>
          </cell>
        </row>
        <row r="2599">
          <cell r="B2599" t="str">
            <v>15-1030-15L</v>
          </cell>
          <cell r="C2599" t="str">
            <v>TLIF, Lordotic, 30Lx10Wx15H</v>
          </cell>
        </row>
        <row r="2600">
          <cell r="B2600" t="str">
            <v>15-1030-15P</v>
          </cell>
          <cell r="C2600" t="str">
            <v>TLIF, Parallel, 30Lx10Wx15H</v>
          </cell>
        </row>
        <row r="2601">
          <cell r="B2601" t="str">
            <v>151H4512-NP</v>
          </cell>
          <cell r="C2601" t="str">
            <v>Lateral 45Lx22Wx12H 0°, Not Packaged</v>
          </cell>
        </row>
        <row r="2602">
          <cell r="B2602" t="str">
            <v>15-1036-08L</v>
          </cell>
          <cell r="C2602" t="str">
            <v>TLIF, Lordotic, 36Lx10Wx8H</v>
          </cell>
        </row>
        <row r="2603">
          <cell r="B2603" t="str">
            <v>15-1036-10L</v>
          </cell>
          <cell r="C2603" t="str">
            <v>TLIF, Lordotic, 36Lx10Wx10H</v>
          </cell>
        </row>
        <row r="2604">
          <cell r="B2604" t="str">
            <v>15-1036-11L</v>
          </cell>
          <cell r="C2604" t="str">
            <v>TLIF, Lordotic, 36Lx10Wx11H</v>
          </cell>
        </row>
        <row r="2605">
          <cell r="B2605" t="str">
            <v>15-1036-12L</v>
          </cell>
          <cell r="C2605" t="str">
            <v>TLIF, Lordotic, 36Lx10Wx12H</v>
          </cell>
        </row>
        <row r="2606">
          <cell r="B2606" t="str">
            <v>15-1036-13L</v>
          </cell>
          <cell r="C2606" t="str">
            <v>TLIF, Lordotic, 36Lx10Wx13H</v>
          </cell>
        </row>
        <row r="2607">
          <cell r="B2607" t="str">
            <v>15-1036-14L</v>
          </cell>
          <cell r="C2607" t="str">
            <v>TLIF, Lordotic, 36Lx10Wx14H</v>
          </cell>
        </row>
        <row r="2608">
          <cell r="B2608" t="str">
            <v>151H4508-NP</v>
          </cell>
          <cell r="C2608" t="str">
            <v>Lateral 45Lx22Wx8H 0°, Not Packaged</v>
          </cell>
        </row>
        <row r="2609">
          <cell r="B2609" t="str">
            <v>151H4508-PP</v>
          </cell>
          <cell r="C2609" t="str">
            <v>Lateral 45Lx22Wx8H 0°, Printed</v>
          </cell>
        </row>
        <row r="2610">
          <cell r="B2610" t="str">
            <v>151H4510</v>
          </cell>
          <cell r="C2610" t="str">
            <v>Lateral 45Lx22Wx10H 0°</v>
          </cell>
        </row>
        <row r="2611">
          <cell r="B2611" t="str">
            <v>151H5012-NP</v>
          </cell>
          <cell r="C2611" t="str">
            <v>Lateral 50Lx22Wx12H 0°, Not Packaged</v>
          </cell>
        </row>
        <row r="2612">
          <cell r="B2612" t="str">
            <v>151H6010</v>
          </cell>
          <cell r="C2612" t="str">
            <v>Lateral 60Lx22Wx10H 0°</v>
          </cell>
        </row>
        <row r="2613">
          <cell r="B2613" t="str">
            <v>151H4510-NP</v>
          </cell>
          <cell r="C2613" t="str">
            <v>Lateral 45Lx22Wx10H 0°, Not Packaged</v>
          </cell>
        </row>
        <row r="2614">
          <cell r="B2614" t="str">
            <v>151H4512</v>
          </cell>
          <cell r="C2614" t="str">
            <v>Lateral 45Lx22Wx12H 0°</v>
          </cell>
        </row>
        <row r="2615">
          <cell r="B2615" t="str">
            <v>151H5508-NP</v>
          </cell>
          <cell r="C2615" t="str">
            <v>Lateral 55Lx22Wx8H 0°, Not Packaged</v>
          </cell>
        </row>
        <row r="2616">
          <cell r="B2616" t="str">
            <v>151H5008</v>
          </cell>
          <cell r="C2616" t="str">
            <v>Lateral 50Lx22Wx8H 0°</v>
          </cell>
        </row>
        <row r="2617">
          <cell r="B2617" t="str">
            <v>151H5008-NP</v>
          </cell>
          <cell r="C2617" t="str">
            <v>Lateral 50Lx22Wx8H 0°, Not Packaged</v>
          </cell>
        </row>
        <row r="2618">
          <cell r="B2618" t="str">
            <v>151H5010</v>
          </cell>
          <cell r="C2618" t="str">
            <v>Lateral 50Lx22Wx10H 0°</v>
          </cell>
        </row>
        <row r="2619">
          <cell r="B2619" t="str">
            <v>151H5010-NP</v>
          </cell>
          <cell r="C2619" t="str">
            <v>Lateral 50Lx22Wx10H 0°, Not Packaged</v>
          </cell>
        </row>
        <row r="2620">
          <cell r="B2620" t="str">
            <v>151H5012</v>
          </cell>
          <cell r="C2620" t="str">
            <v>Lateral 50Lx22Wx12H 0°</v>
          </cell>
        </row>
        <row r="2621">
          <cell r="B2621" t="str">
            <v>151H5510</v>
          </cell>
          <cell r="C2621" t="str">
            <v>Lateral 55Lx22Wx10H 0°</v>
          </cell>
        </row>
        <row r="2622">
          <cell r="B2622" t="str">
            <v>151H6010-NP</v>
          </cell>
          <cell r="C2622" t="str">
            <v>Lateral 60Lx22Wx10H 0°, Not Packaged</v>
          </cell>
        </row>
        <row r="2623">
          <cell r="B2623" t="str">
            <v>151H5510-NP</v>
          </cell>
          <cell r="C2623" t="str">
            <v>Lateral 55Lx22Wx10H 0°, Not Packaged</v>
          </cell>
        </row>
        <row r="2624">
          <cell r="B2624" t="str">
            <v>151H5512</v>
          </cell>
          <cell r="C2624" t="str">
            <v>Lateral 55Lx22Wx12H 0°</v>
          </cell>
        </row>
        <row r="2625">
          <cell r="B2625" t="str">
            <v>151H5512-NP</v>
          </cell>
          <cell r="C2625" t="str">
            <v>Lateral 55Lx22Wx12H 0°, Not Packaged</v>
          </cell>
        </row>
        <row r="2626">
          <cell r="B2626" t="str">
            <v>151H5014</v>
          </cell>
          <cell r="C2626" t="str">
            <v>Lateral 50Lx22Wx14H 0°</v>
          </cell>
        </row>
        <row r="2627">
          <cell r="B2627" t="str">
            <v>151H5514</v>
          </cell>
          <cell r="C2627" t="str">
            <v>Lateral 55Lx22Wx14H 0°</v>
          </cell>
        </row>
        <row r="2628">
          <cell r="B2628" t="str">
            <v>151H5514-NP</v>
          </cell>
          <cell r="C2628" t="str">
            <v>Lateral 55Lx22Wx14H 0°, Not Packaged</v>
          </cell>
        </row>
        <row r="2629">
          <cell r="B2629" t="str">
            <v>15-1036-15L</v>
          </cell>
          <cell r="C2629" t="str">
            <v>TLIF, Lordotic, 36Lx10Wx15H</v>
          </cell>
        </row>
        <row r="2630">
          <cell r="B2630" t="str">
            <v>151H5014-NP</v>
          </cell>
          <cell r="C2630" t="str">
            <v>Lateral 50Lx22Wx14H 0°, Not Packaged</v>
          </cell>
        </row>
        <row r="2631">
          <cell r="B2631" t="str">
            <v>15-1036-16L</v>
          </cell>
          <cell r="C2631" t="str">
            <v>TLIF, Lordotic, 36Lx10Wx16H</v>
          </cell>
        </row>
        <row r="2632">
          <cell r="B2632" t="str">
            <v>15-1036-17L</v>
          </cell>
          <cell r="C2632" t="str">
            <v>TLIF, Lordotic, 36Lx10Wx17H</v>
          </cell>
        </row>
        <row r="2633">
          <cell r="B2633" t="str">
            <v>151H5508</v>
          </cell>
          <cell r="C2633" t="str">
            <v>Lateral 55Lx22Wx8H 0°</v>
          </cell>
        </row>
        <row r="2634">
          <cell r="B2634" t="str">
            <v>151H4508</v>
          </cell>
          <cell r="C2634" t="str">
            <v>Lateral 45Lx22Wx8H 0°</v>
          </cell>
        </row>
        <row r="2635">
          <cell r="B2635" t="str">
            <v>151H6008</v>
          </cell>
          <cell r="C2635" t="str">
            <v>Lateral 60Lx22Wx8H 0°</v>
          </cell>
        </row>
        <row r="2636">
          <cell r="B2636" t="str">
            <v>151H6008-NP</v>
          </cell>
          <cell r="C2636" t="str">
            <v>Lateral 60Lx22Wx8H 0°, Not Packaged</v>
          </cell>
        </row>
        <row r="2637">
          <cell r="B2637" t="str">
            <v>151H6012</v>
          </cell>
          <cell r="C2637" t="str">
            <v>Lateral 60Lx22Wx12H 0°</v>
          </cell>
        </row>
        <row r="2638">
          <cell r="B2638" t="str">
            <v>151H6012-NP</v>
          </cell>
          <cell r="C2638" t="str">
            <v>Lateral 60Lx22Wx12H 0°, Not Packaged</v>
          </cell>
        </row>
        <row r="2639">
          <cell r="B2639" t="str">
            <v>151H6014</v>
          </cell>
          <cell r="C2639" t="str">
            <v>Lateral 60Lx22Wx14H 0°</v>
          </cell>
        </row>
        <row r="2640">
          <cell r="B2640" t="str">
            <v>152H4008</v>
          </cell>
          <cell r="C2640" t="str">
            <v>Lateral 40Lx18Wx8H 8°</v>
          </cell>
        </row>
        <row r="2641">
          <cell r="B2641" t="str">
            <v>152H4008-NP</v>
          </cell>
          <cell r="C2641" t="str">
            <v>Lateral 40x18x8mm 8°, Not Packaged</v>
          </cell>
        </row>
        <row r="2642">
          <cell r="B2642" t="str">
            <v>152H4008-PP</v>
          </cell>
          <cell r="C2642" t="str">
            <v>Lateral 40x18x8mm 8°, Printed</v>
          </cell>
        </row>
        <row r="2643">
          <cell r="B2643" t="str">
            <v>152H4508</v>
          </cell>
          <cell r="C2643" t="str">
            <v>Lateral 45Lx18Wx8H 8°</v>
          </cell>
        </row>
        <row r="2644">
          <cell r="B2644" t="str">
            <v>152H4508-NP</v>
          </cell>
          <cell r="C2644" t="str">
            <v>Lateral 45x18x8mm 8°, Not Packaged</v>
          </cell>
        </row>
        <row r="2645">
          <cell r="B2645" t="str">
            <v>152H4510-NP</v>
          </cell>
          <cell r="C2645" t="str">
            <v>Lateral 45x18x10mm 8°, Not Packaged</v>
          </cell>
        </row>
        <row r="2646">
          <cell r="B2646" t="str">
            <v>152H4512</v>
          </cell>
          <cell r="C2646" t="str">
            <v>Lateral 45Lx18Wx12H 8°</v>
          </cell>
        </row>
        <row r="2647">
          <cell r="B2647" t="str">
            <v>151H6014-NP</v>
          </cell>
          <cell r="C2647" t="str">
            <v>Lateral 60Lx22Wx14H 0°, Not Packaged</v>
          </cell>
        </row>
        <row r="2648">
          <cell r="B2648" t="str">
            <v>152H4510</v>
          </cell>
          <cell r="C2648" t="str">
            <v>Lateral 45Lx18Wx10H 8°</v>
          </cell>
        </row>
        <row r="2649">
          <cell r="B2649" t="str">
            <v>152H4512-NP</v>
          </cell>
          <cell r="C2649" t="str">
            <v>Lateral 45x18x12mm 8°, Not Packaged</v>
          </cell>
        </row>
        <row r="2650">
          <cell r="B2650" t="str">
            <v>152H4514</v>
          </cell>
          <cell r="C2650" t="str">
            <v>Lateral 45Lx18Wx14H 8°</v>
          </cell>
        </row>
        <row r="2651">
          <cell r="B2651" t="str">
            <v>152H4514-NP</v>
          </cell>
          <cell r="C2651" t="str">
            <v>Lateral 45x18x14mm 8°, Not Packaged</v>
          </cell>
        </row>
        <row r="2652">
          <cell r="B2652" t="str">
            <v>152H5010</v>
          </cell>
          <cell r="C2652" t="str">
            <v>Lateral 50Lx18Wx10H 8°</v>
          </cell>
        </row>
        <row r="2653">
          <cell r="B2653" t="str">
            <v>152H5010-NP</v>
          </cell>
          <cell r="C2653" t="str">
            <v>Lateral 50x18x10mm 8°, Not Packaged</v>
          </cell>
        </row>
        <row r="2654">
          <cell r="B2654" t="str">
            <v>152H5014</v>
          </cell>
          <cell r="C2654" t="str">
            <v>Lateral 50Lx18Wx14H 8°</v>
          </cell>
        </row>
        <row r="2655">
          <cell r="B2655" t="str">
            <v>152H5014-NP</v>
          </cell>
          <cell r="C2655" t="str">
            <v>Lateral 50x18x14mm 8°, Not Packaged</v>
          </cell>
        </row>
        <row r="2656">
          <cell r="B2656" t="str">
            <v>152H5508-NP</v>
          </cell>
          <cell r="C2656" t="str">
            <v>Lateral 55x18x8mm 8°, Not Packaged</v>
          </cell>
        </row>
        <row r="2657">
          <cell r="B2657" t="str">
            <v>152H5008</v>
          </cell>
          <cell r="C2657" t="str">
            <v>Lateral 50Lx18Wx8H 8°</v>
          </cell>
        </row>
        <row r="2658">
          <cell r="B2658" t="str">
            <v>152H5008-NP</v>
          </cell>
          <cell r="C2658" t="str">
            <v>Lateral 50x18x8mm 8°, Not Packaged</v>
          </cell>
        </row>
        <row r="2659">
          <cell r="B2659" t="str">
            <v>152H5012</v>
          </cell>
          <cell r="C2659" t="str">
            <v>Lateral 50Lx18Wx12H 8°</v>
          </cell>
        </row>
        <row r="2660">
          <cell r="B2660" t="str">
            <v>152H5012-NP</v>
          </cell>
          <cell r="C2660" t="str">
            <v>Lateral 50x18x12mm 8°, Not Packaged</v>
          </cell>
        </row>
        <row r="2661">
          <cell r="B2661" t="str">
            <v>152H5510</v>
          </cell>
          <cell r="C2661" t="str">
            <v>Lateral 55Lx18Wx10H 8°</v>
          </cell>
        </row>
        <row r="2662">
          <cell r="B2662" t="str">
            <v>152H5510-NP</v>
          </cell>
          <cell r="C2662" t="str">
            <v>Lateral 55x18x10mm 8°, Not Packaged</v>
          </cell>
        </row>
        <row r="2663">
          <cell r="B2663" t="str">
            <v>152H5512</v>
          </cell>
          <cell r="C2663" t="str">
            <v>Lateral 55Lx18Wx12H 8°</v>
          </cell>
        </row>
        <row r="2664">
          <cell r="B2664" t="str">
            <v>152H6012</v>
          </cell>
          <cell r="C2664" t="str">
            <v>Lateral 60Lx18Wx12H 8°</v>
          </cell>
        </row>
        <row r="2665">
          <cell r="B2665" t="str">
            <v>152H5512-NP</v>
          </cell>
          <cell r="C2665" t="str">
            <v>Lateral 55x18x12mm 8°, Not Packaged</v>
          </cell>
        </row>
        <row r="2666">
          <cell r="B2666" t="str">
            <v>152H5514</v>
          </cell>
          <cell r="C2666" t="str">
            <v>Lateral 55Lx18Wx14H 8°</v>
          </cell>
        </row>
        <row r="2667">
          <cell r="B2667" t="str">
            <v>152H5514-NP</v>
          </cell>
          <cell r="C2667" t="str">
            <v>Lateral 55x18x14mm 8°, Not Packaged</v>
          </cell>
        </row>
        <row r="2668">
          <cell r="B2668" t="str">
            <v>152H6008</v>
          </cell>
          <cell r="C2668" t="str">
            <v>Lateral 60Lx18Wx8H 8°</v>
          </cell>
        </row>
        <row r="2669">
          <cell r="B2669" t="str">
            <v>152H6008-NP</v>
          </cell>
          <cell r="C2669" t="str">
            <v>Lateral 60x18x8mm 8°, Not Packaged</v>
          </cell>
        </row>
        <row r="2670">
          <cell r="B2670" t="str">
            <v>152H6012-NP</v>
          </cell>
          <cell r="C2670" t="str">
            <v>Lateral 60x18x12mm 8°, Not Packaged</v>
          </cell>
        </row>
        <row r="2671">
          <cell r="B2671" t="str">
            <v>152H6010</v>
          </cell>
          <cell r="C2671" t="str">
            <v>Lateral 60Lx18Wx10H 8°</v>
          </cell>
        </row>
        <row r="2672">
          <cell r="B2672" t="str">
            <v>152H6010-NP</v>
          </cell>
          <cell r="C2672" t="str">
            <v>Lateral 60x18x10mm 8°, Not Packaged</v>
          </cell>
        </row>
        <row r="2673">
          <cell r="B2673" t="str">
            <v>152H6014</v>
          </cell>
          <cell r="C2673" t="str">
            <v>Lateral 60Lx18Wx14H 8°</v>
          </cell>
        </row>
        <row r="2674">
          <cell r="B2674" t="str">
            <v>152H6014-NP</v>
          </cell>
          <cell r="C2674" t="str">
            <v>Lateral 60x18x14mm 8°, Not Packaged</v>
          </cell>
        </row>
        <row r="2675">
          <cell r="B2675" t="str">
            <v>153H4508</v>
          </cell>
          <cell r="C2675" t="str">
            <v>Lateral 45Lx22Wx8H 8°</v>
          </cell>
        </row>
        <row r="2676">
          <cell r="B2676" t="str">
            <v>153H4512-NP</v>
          </cell>
          <cell r="C2676" t="str">
            <v>Lateral 45Lx22Wx12H 8°, Not Packaged</v>
          </cell>
        </row>
        <row r="2677">
          <cell r="B2677" t="str">
            <v>153H5008</v>
          </cell>
          <cell r="C2677" t="str">
            <v>Lateral 50Lx22Wx8H 8°</v>
          </cell>
        </row>
        <row r="2678">
          <cell r="B2678" t="str">
            <v>153H4508-NP</v>
          </cell>
          <cell r="C2678" t="str">
            <v>Lateral 45Lx22Wx8H 8°, Not Packaged</v>
          </cell>
        </row>
        <row r="2679">
          <cell r="B2679" t="str">
            <v>153H4508-PP</v>
          </cell>
          <cell r="C2679" t="str">
            <v>Lateral 45Lx22Wx8H 8°, Printed Part</v>
          </cell>
        </row>
        <row r="2680">
          <cell r="B2680" t="str">
            <v>153H4510</v>
          </cell>
          <cell r="C2680" t="str">
            <v>Lateral 45Lx22Wx10H 8°</v>
          </cell>
        </row>
        <row r="2681">
          <cell r="B2681" t="str">
            <v>153H4510-NP</v>
          </cell>
          <cell r="C2681" t="str">
            <v>Lateral 45Lx22Wx10H 8°, Not Packaged</v>
          </cell>
        </row>
        <row r="2682">
          <cell r="B2682" t="str">
            <v>152H5508</v>
          </cell>
          <cell r="C2682" t="str">
            <v>Lateral 55Lx18Wx8H 8°</v>
          </cell>
        </row>
        <row r="2683">
          <cell r="B2683" t="str">
            <v>153H4512</v>
          </cell>
          <cell r="C2683" t="str">
            <v>Lateral 45Lx22Wx12H 8°</v>
          </cell>
        </row>
        <row r="2684">
          <cell r="B2684" t="str">
            <v>153H5010-NP</v>
          </cell>
          <cell r="C2684" t="str">
            <v>Lateral 50Lx22Wx10H 8°, Not Packaged</v>
          </cell>
        </row>
        <row r="2685">
          <cell r="B2685" t="str">
            <v>153H5012</v>
          </cell>
          <cell r="C2685" t="str">
            <v>Lateral 50Lx22Wx12H 8°</v>
          </cell>
        </row>
        <row r="2686">
          <cell r="B2686" t="str">
            <v>153H5012-NP</v>
          </cell>
          <cell r="C2686" t="str">
            <v>Lateral 50Lx22Wx12H 8°, Not Packaged</v>
          </cell>
        </row>
        <row r="2687">
          <cell r="B2687" t="str">
            <v>153H5014</v>
          </cell>
          <cell r="C2687" t="str">
            <v>Lateral 50Lx22Wx14H 8°</v>
          </cell>
        </row>
        <row r="2688">
          <cell r="B2688" t="str">
            <v>153H5014-NP</v>
          </cell>
          <cell r="C2688" t="str">
            <v>Lateral 50Lx22Wx14H 8°, Not Packaged</v>
          </cell>
        </row>
        <row r="2689">
          <cell r="B2689" t="str">
            <v>153H5508</v>
          </cell>
          <cell r="C2689" t="str">
            <v>Lateral 55Lx22Wx8H 8°</v>
          </cell>
        </row>
        <row r="2690">
          <cell r="B2690" t="str">
            <v>153H5508-NP</v>
          </cell>
          <cell r="C2690" t="str">
            <v>Lateral 55Lx22Wx8H 8°, Not Packaged</v>
          </cell>
        </row>
        <row r="2691">
          <cell r="B2691" t="str">
            <v>153H5510</v>
          </cell>
          <cell r="C2691" t="str">
            <v>Lateral 55Lx22Wx10H 8°</v>
          </cell>
        </row>
        <row r="2692">
          <cell r="B2692" t="str">
            <v>153H5510-NP</v>
          </cell>
          <cell r="C2692" t="str">
            <v>Lateral 55Lx22Wx10H 8°, Not Packaged</v>
          </cell>
        </row>
        <row r="2693">
          <cell r="B2693" t="str">
            <v>153H5512</v>
          </cell>
          <cell r="C2693" t="str">
            <v>Lateral 55Lx22Wx12H 8°</v>
          </cell>
        </row>
        <row r="2694">
          <cell r="B2694" t="str">
            <v>153H5512-NP</v>
          </cell>
          <cell r="C2694" t="str">
            <v>Lateral 55Lx22Wx12H 8°, Not Packaged</v>
          </cell>
        </row>
        <row r="2695">
          <cell r="B2695" t="str">
            <v>153H5514</v>
          </cell>
          <cell r="C2695" t="str">
            <v>Lateral 55Lx22Wx14H 8°</v>
          </cell>
        </row>
        <row r="2696">
          <cell r="B2696" t="str">
            <v>153H5514-NP</v>
          </cell>
          <cell r="C2696" t="str">
            <v>Lateral 55Lx22Wx14H 8°, Not Packaged</v>
          </cell>
        </row>
        <row r="2697">
          <cell r="B2697" t="str">
            <v>153H6008</v>
          </cell>
          <cell r="C2697" t="str">
            <v>Lateral 60Lx22Wx8H 8°</v>
          </cell>
        </row>
        <row r="2698">
          <cell r="B2698" t="str">
            <v>153H6008-NP</v>
          </cell>
          <cell r="C2698" t="str">
            <v>Lateral 60Lx22Wx8H 8°, Not Packaged</v>
          </cell>
        </row>
        <row r="2699">
          <cell r="B2699" t="str">
            <v>153H6010</v>
          </cell>
          <cell r="C2699" t="str">
            <v>Lateral 60Lx22Wx10H 8°</v>
          </cell>
        </row>
        <row r="2700">
          <cell r="B2700" t="str">
            <v>153H6010-NP</v>
          </cell>
          <cell r="C2700" t="str">
            <v>Lateral 60Lx22Wx10H 8°, Not Packaged</v>
          </cell>
        </row>
        <row r="2701">
          <cell r="B2701" t="str">
            <v>153H5008-NP</v>
          </cell>
          <cell r="C2701" t="str">
            <v>Lateral 50Lx22Wx8H 8°, Not Packaged</v>
          </cell>
        </row>
        <row r="2702">
          <cell r="B2702" t="str">
            <v>153H5010</v>
          </cell>
          <cell r="C2702" t="str">
            <v>Lateral 50Lx22Wx10H 8°</v>
          </cell>
        </row>
        <row r="2703">
          <cell r="B2703" t="str">
            <v>154H4510-PP</v>
          </cell>
          <cell r="C2703" t="str">
            <v>Lateral 45Lx18Wx10H 14°, Printed</v>
          </cell>
        </row>
        <row r="2704">
          <cell r="B2704" t="str">
            <v>154H4512</v>
          </cell>
          <cell r="C2704" t="str">
            <v>Lateral 45Lx18Wx12H 14°</v>
          </cell>
        </row>
        <row r="2705">
          <cell r="B2705" t="str">
            <v>154H4512-NP</v>
          </cell>
          <cell r="C2705" t="str">
            <v>Lateral 45Lx18Wx12H 14°, Not Packaged</v>
          </cell>
        </row>
        <row r="2706">
          <cell r="B2706" t="str">
            <v>154H4514</v>
          </cell>
          <cell r="C2706" t="str">
            <v>Lateral 45Lx18Wx14H 14°</v>
          </cell>
        </row>
        <row r="2707">
          <cell r="B2707" t="str">
            <v>154H4514-NP</v>
          </cell>
          <cell r="C2707" t="str">
            <v>Lateral 45Lx18Wx14H 14°, Not Packaged</v>
          </cell>
        </row>
        <row r="2708">
          <cell r="B2708" t="str">
            <v>154H5010</v>
          </cell>
          <cell r="C2708" t="str">
            <v>Lateral 50Lx18Wx10H 14°</v>
          </cell>
        </row>
        <row r="2709">
          <cell r="B2709" t="str">
            <v>154H5010-NP</v>
          </cell>
          <cell r="C2709" t="str">
            <v>Lateral 50Lx18Wx10H 14°, Not Packaged</v>
          </cell>
        </row>
        <row r="2710">
          <cell r="B2710" t="str">
            <v>154H5012</v>
          </cell>
          <cell r="C2710" t="str">
            <v>Lateral 50Lx18Wx12H 14°</v>
          </cell>
        </row>
        <row r="2711">
          <cell r="B2711" t="str">
            <v>154H5012-NP</v>
          </cell>
          <cell r="C2711" t="str">
            <v>Lateral 50Lx18Wx12H 14°, Not Packaged</v>
          </cell>
        </row>
        <row r="2712">
          <cell r="B2712" t="str">
            <v>154H5014-NP</v>
          </cell>
          <cell r="C2712" t="str">
            <v>Lateral 50Lx18Wx14H 14°, Not Packaged</v>
          </cell>
        </row>
        <row r="2713">
          <cell r="B2713" t="str">
            <v>153H6012</v>
          </cell>
          <cell r="C2713" t="str">
            <v>Lateral 60Lx22Wx12H 8°</v>
          </cell>
        </row>
        <row r="2714">
          <cell r="B2714" t="str">
            <v>153H6012-NP</v>
          </cell>
          <cell r="C2714" t="str">
            <v>Lateral 60Lx22Wx12H 8°, Not Packaged</v>
          </cell>
        </row>
        <row r="2715">
          <cell r="B2715" t="str">
            <v>153H6014</v>
          </cell>
          <cell r="C2715" t="str">
            <v>Lateral 60Lx22Wx14H 8°</v>
          </cell>
        </row>
        <row r="2716">
          <cell r="B2716" t="str">
            <v>153H6014-NP</v>
          </cell>
          <cell r="C2716" t="str">
            <v>Lateral 60Lx22Wx14H 8°, Not Packaged</v>
          </cell>
        </row>
        <row r="2717">
          <cell r="B2717" t="str">
            <v>154H4510</v>
          </cell>
          <cell r="C2717" t="str">
            <v>Lateral 45Lx18Wx10H 14°</v>
          </cell>
        </row>
        <row r="2718">
          <cell r="B2718" t="str">
            <v>154H4510-NP</v>
          </cell>
          <cell r="C2718" t="str">
            <v>Lateral 45Lx18Wx10H 14°, Not Packaged</v>
          </cell>
        </row>
        <row r="2719">
          <cell r="B2719" t="str">
            <v>154H5516</v>
          </cell>
          <cell r="C2719" t="str">
            <v>Lateral 55Lx18Wx16H 14°</v>
          </cell>
        </row>
        <row r="2720">
          <cell r="B2720" t="str">
            <v>154H5516-NP</v>
          </cell>
          <cell r="C2720" t="str">
            <v>Lateral 55Lx18Wx16H 14°, Not Packaged</v>
          </cell>
        </row>
        <row r="2721">
          <cell r="B2721" t="str">
            <v>154H6010</v>
          </cell>
          <cell r="C2721" t="str">
            <v>Lateral 60Lx18Wx10H 14°</v>
          </cell>
        </row>
        <row r="2722">
          <cell r="B2722" t="str">
            <v>154H6010-NP</v>
          </cell>
          <cell r="C2722" t="str">
            <v>Lateral 60Lx18Wx10H 14°, Not Packaged</v>
          </cell>
        </row>
        <row r="2723">
          <cell r="B2723" t="str">
            <v>154H6012</v>
          </cell>
          <cell r="C2723" t="str">
            <v>Lateral 60Lx18Wx12H 14°</v>
          </cell>
        </row>
        <row r="2724">
          <cell r="B2724" t="str">
            <v>154H6012-NP</v>
          </cell>
          <cell r="C2724" t="str">
            <v>Lateral 60Lx18Wx12H 14°, Not Packaged</v>
          </cell>
        </row>
        <row r="2725">
          <cell r="B2725" t="str">
            <v>154H6014</v>
          </cell>
          <cell r="C2725" t="str">
            <v>Lateral 60Lx18Wx14H 14°</v>
          </cell>
        </row>
        <row r="2726">
          <cell r="B2726" t="str">
            <v>154H6014-NP</v>
          </cell>
          <cell r="C2726" t="str">
            <v>Lateral 60Lx18Wx14H 14°, Not Packaged</v>
          </cell>
        </row>
        <row r="2727">
          <cell r="B2727" t="str">
            <v>154H6016</v>
          </cell>
          <cell r="C2727" t="str">
            <v>Lateral 60Lx18Wx16H 14°</v>
          </cell>
        </row>
        <row r="2728">
          <cell r="B2728" t="str">
            <v>154H5014</v>
          </cell>
          <cell r="C2728" t="str">
            <v>Lateral 50Lx18Wx14H 14°</v>
          </cell>
        </row>
        <row r="2729">
          <cell r="B2729" t="str">
            <v>154H6016-NP</v>
          </cell>
          <cell r="C2729" t="str">
            <v>Lateral 60Lx18Wx16H 14°, Not Packaged</v>
          </cell>
        </row>
        <row r="2730">
          <cell r="B2730" t="str">
            <v>154H5016</v>
          </cell>
          <cell r="C2730" t="str">
            <v>Lateral 50Lx18Wx16H 14°</v>
          </cell>
        </row>
        <row r="2731">
          <cell r="B2731" t="str">
            <v>154H5016-NP</v>
          </cell>
          <cell r="C2731" t="str">
            <v>Lateral 50Lx18Wx16H 14°, Not Packaged</v>
          </cell>
        </row>
        <row r="2732">
          <cell r="B2732" t="str">
            <v>154H5510</v>
          </cell>
          <cell r="C2732" t="str">
            <v>Lateral 55Lx18Wx10H 14°</v>
          </cell>
        </row>
        <row r="2733">
          <cell r="B2733" t="str">
            <v>154H5510-NP</v>
          </cell>
          <cell r="C2733" t="str">
            <v>Lateral 55Lx18Wx10H 14°, Not Packaged</v>
          </cell>
        </row>
        <row r="2734">
          <cell r="B2734" t="str">
            <v>154H5512</v>
          </cell>
          <cell r="C2734" t="str">
            <v>Lateral 55Lx18Wx12H 14°</v>
          </cell>
        </row>
        <row r="2735">
          <cell r="B2735" t="str">
            <v>154H5512-NP</v>
          </cell>
          <cell r="C2735" t="str">
            <v>Lateral 55Lx18Wx12H 14°, Not Packaged</v>
          </cell>
        </row>
        <row r="2736">
          <cell r="B2736" t="str">
            <v>155H4510-NP</v>
          </cell>
          <cell r="C2736" t="str">
            <v>Lateral 45Lx22Wx10H 14°, Not Packaged</v>
          </cell>
        </row>
        <row r="2737">
          <cell r="B2737" t="str">
            <v>154H5514</v>
          </cell>
          <cell r="C2737" t="str">
            <v>Lateral 55Lx18Wx14H 14°</v>
          </cell>
        </row>
        <row r="2738">
          <cell r="B2738" t="str">
            <v>154H5514-NP</v>
          </cell>
          <cell r="C2738" t="str">
            <v>Lateral 55Lx18Wx14H 14°, Not Packaged</v>
          </cell>
        </row>
        <row r="2739">
          <cell r="B2739" t="str">
            <v>155H4514-NP</v>
          </cell>
          <cell r="C2739" t="str">
            <v>Lateral 45Lx22Wx14H 14°, Not Packaged</v>
          </cell>
        </row>
        <row r="2740">
          <cell r="B2740" t="str">
            <v>155H5010</v>
          </cell>
          <cell r="C2740" t="str">
            <v>Lateral 50Lx22Wx10H 14°</v>
          </cell>
        </row>
        <row r="2741">
          <cell r="B2741" t="str">
            <v>155H5010-NP</v>
          </cell>
          <cell r="C2741" t="str">
            <v>Lateral 50Lx22Wx10H 14°, Not Packaged</v>
          </cell>
        </row>
        <row r="2742">
          <cell r="B2742" t="str">
            <v>155H5012</v>
          </cell>
          <cell r="C2742" t="str">
            <v>Lateral 50Lx22Wx12H 14°</v>
          </cell>
        </row>
        <row r="2743">
          <cell r="B2743" t="str">
            <v>155H5012-NP</v>
          </cell>
          <cell r="C2743" t="str">
            <v>Lateral 50Lx22Wx12H 14°, Not Packaged</v>
          </cell>
        </row>
        <row r="2744">
          <cell r="B2744" t="str">
            <v>155H5014</v>
          </cell>
          <cell r="C2744" t="str">
            <v>Lateral 50Lx22Wx14H 14°</v>
          </cell>
        </row>
        <row r="2745">
          <cell r="B2745" t="str">
            <v>155H5014-NP</v>
          </cell>
          <cell r="C2745" t="str">
            <v>Lateral 50Lx22Wx14H 14°, Not Packaged</v>
          </cell>
        </row>
        <row r="2746">
          <cell r="B2746" t="str">
            <v>155H5016</v>
          </cell>
          <cell r="C2746" t="str">
            <v>Lateral 50Lx22Wx16H 14°</v>
          </cell>
        </row>
        <row r="2747">
          <cell r="B2747" t="str">
            <v>155H5016-NP</v>
          </cell>
          <cell r="C2747" t="str">
            <v>Lateral 50Lx22Wx16H 14°, Not Packaged</v>
          </cell>
        </row>
        <row r="2748">
          <cell r="B2748" t="str">
            <v>155H4510</v>
          </cell>
          <cell r="C2748" t="str">
            <v>Lateral 45Lx22Wx10H 14°</v>
          </cell>
        </row>
        <row r="2749">
          <cell r="B2749" t="str">
            <v>155H4510-PP</v>
          </cell>
          <cell r="C2749" t="str">
            <v>Lateral 45Lx22Wx10H 14°, Printed</v>
          </cell>
        </row>
        <row r="2750">
          <cell r="B2750" t="str">
            <v>155H4512</v>
          </cell>
          <cell r="C2750" t="str">
            <v>Lateral 45Lx22Wx12H 14°</v>
          </cell>
        </row>
        <row r="2751">
          <cell r="B2751" t="str">
            <v>155H4512-NP</v>
          </cell>
          <cell r="C2751" t="str">
            <v>Lateral 45Lx22Wx12H 14°, Not Packaged</v>
          </cell>
        </row>
        <row r="2752">
          <cell r="B2752" t="str">
            <v>155H4514</v>
          </cell>
          <cell r="C2752" t="str">
            <v>Lateral 45Lx22Wx14H 14°</v>
          </cell>
        </row>
        <row r="2753">
          <cell r="B2753" t="str">
            <v>155H6012-NP</v>
          </cell>
          <cell r="C2753" t="str">
            <v>Lateral 60Lx22Wx12H 14°, Not Packaged</v>
          </cell>
        </row>
        <row r="2754">
          <cell r="B2754" t="str">
            <v>155H6014</v>
          </cell>
          <cell r="C2754" t="str">
            <v>Lateral 60Lx22Wx14H 14°</v>
          </cell>
        </row>
        <row r="2755">
          <cell r="B2755" t="str">
            <v>155H6016</v>
          </cell>
          <cell r="C2755" t="str">
            <v>Lateral 60Lx22Wx16H 14°</v>
          </cell>
        </row>
        <row r="2756">
          <cell r="B2756" t="str">
            <v>155H6016-NP</v>
          </cell>
          <cell r="C2756" t="str">
            <v>Lateral 60Lx22Wx16H 14°, Not Packaged</v>
          </cell>
        </row>
        <row r="2757">
          <cell r="B2757" t="str">
            <v>156H4512</v>
          </cell>
          <cell r="C2757" t="str">
            <v>Lateral 45Lx22Wx12H 20°</v>
          </cell>
        </row>
        <row r="2758">
          <cell r="B2758" t="str">
            <v>156H4512-NP</v>
          </cell>
          <cell r="C2758" t="str">
            <v>Lateral 45Lx22Wx12H 20°, Not Packaged</v>
          </cell>
        </row>
        <row r="2759">
          <cell r="B2759" t="str">
            <v>156H4512-PP</v>
          </cell>
          <cell r="C2759" t="str">
            <v>Lateral 45Lx22Wx12H 20°, Printed</v>
          </cell>
        </row>
        <row r="2760">
          <cell r="B2760" t="str">
            <v>156H4514</v>
          </cell>
          <cell r="C2760" t="str">
            <v>Lateral 45Lx22Wx14H 20°</v>
          </cell>
        </row>
        <row r="2761">
          <cell r="B2761" t="str">
            <v>155H5510</v>
          </cell>
          <cell r="C2761" t="str">
            <v>Lateral 55Lx22Wx10H 14°</v>
          </cell>
        </row>
        <row r="2762">
          <cell r="B2762" t="str">
            <v>155H5510-NP</v>
          </cell>
          <cell r="C2762" t="str">
            <v>Lateral 55Lx22Wx10H 14°, Not Packaged</v>
          </cell>
        </row>
        <row r="2763">
          <cell r="B2763" t="str">
            <v>155H5512</v>
          </cell>
          <cell r="C2763" t="str">
            <v>Lateral 55Lx22Wx12H 14°</v>
          </cell>
        </row>
        <row r="2764">
          <cell r="B2764" t="str">
            <v>155H5512-NP</v>
          </cell>
          <cell r="C2764" t="str">
            <v>Lateral 55Lx22Wx12H 14°, Not Packaged</v>
          </cell>
        </row>
        <row r="2765">
          <cell r="B2765" t="str">
            <v>155H5514</v>
          </cell>
          <cell r="C2765" t="str">
            <v>Lateral 55Lx22Wx14H 14°</v>
          </cell>
        </row>
        <row r="2766">
          <cell r="B2766" t="str">
            <v>155H5514-NP</v>
          </cell>
          <cell r="C2766" t="str">
            <v>Lateral 55Lx22Wx14H 14°, Not Packaged</v>
          </cell>
        </row>
        <row r="2767">
          <cell r="B2767" t="str">
            <v>155H5516</v>
          </cell>
          <cell r="C2767" t="str">
            <v>Lateral 55Lx22Wx16H 14°</v>
          </cell>
        </row>
        <row r="2768">
          <cell r="B2768" t="str">
            <v>155H5516-NP</v>
          </cell>
          <cell r="C2768" t="str">
            <v>Lateral 55Lx22Wx16H 14°, Not Packaged</v>
          </cell>
        </row>
        <row r="2769">
          <cell r="B2769" t="str">
            <v>156H4514-NP</v>
          </cell>
          <cell r="C2769" t="str">
            <v>Lateral 45Lx22Wx14H 20°, Not Packaged</v>
          </cell>
        </row>
        <row r="2770">
          <cell r="B2770" t="str">
            <v>155H6010</v>
          </cell>
          <cell r="C2770" t="str">
            <v>Lateral 60Lx22Wx10H 14°</v>
          </cell>
        </row>
        <row r="2771">
          <cell r="B2771" t="str">
            <v>155H6010-NP</v>
          </cell>
          <cell r="C2771" t="str">
            <v>Lateral 60Lx22Wx10H 14°, Not Packaged</v>
          </cell>
        </row>
        <row r="2772">
          <cell r="B2772" t="str">
            <v>155H6012</v>
          </cell>
          <cell r="C2772" t="str">
            <v>Lateral 60Lx22Wx12H 14°</v>
          </cell>
        </row>
        <row r="2773">
          <cell r="B2773" t="str">
            <v>156H5012</v>
          </cell>
          <cell r="C2773" t="str">
            <v>Lateral 50Lx22Wx12H 20°</v>
          </cell>
        </row>
        <row r="2774">
          <cell r="B2774" t="str">
            <v>156H5012-NP</v>
          </cell>
          <cell r="C2774" t="str">
            <v>Lateral 50Lx22Wx12H 20°, Not Packaged</v>
          </cell>
        </row>
        <row r="2775">
          <cell r="B2775" t="str">
            <v>155H6014-NP</v>
          </cell>
          <cell r="C2775" t="str">
            <v>Lateral 60Lx22Wx14H 14°, Not Packaged</v>
          </cell>
        </row>
        <row r="2776">
          <cell r="B2776" t="str">
            <v>156H5014</v>
          </cell>
          <cell r="C2776" t="str">
            <v>Lateral 50Lx22Wx14H 20°</v>
          </cell>
        </row>
        <row r="2777">
          <cell r="B2777" t="str">
            <v>156H5014-NP</v>
          </cell>
          <cell r="C2777" t="str">
            <v>Lateral 50Lx22Wx14H 20°, Not Packaged</v>
          </cell>
        </row>
        <row r="2778">
          <cell r="B2778" t="str">
            <v>156H5016</v>
          </cell>
          <cell r="C2778" t="str">
            <v>Lateral 50Lx22Wx16H 20°</v>
          </cell>
        </row>
        <row r="2779">
          <cell r="B2779" t="str">
            <v>156H5018-NP</v>
          </cell>
          <cell r="C2779" t="str">
            <v>Lateral 50Lx22Wx18H 20°, Not Packaged</v>
          </cell>
        </row>
        <row r="2780">
          <cell r="B2780" t="str">
            <v>156H4516</v>
          </cell>
          <cell r="C2780" t="str">
            <v>Lateral 45Lx22Wx16H 20°</v>
          </cell>
        </row>
        <row r="2781">
          <cell r="B2781" t="str">
            <v>156H4516-NP</v>
          </cell>
          <cell r="C2781" t="str">
            <v>Lateral 45Lx22Wx16H 20°, Not Packaged</v>
          </cell>
        </row>
        <row r="2782">
          <cell r="B2782" t="str">
            <v>156H4518</v>
          </cell>
          <cell r="C2782" t="str">
            <v>Lateral 45Lx22Wx18H 20°</v>
          </cell>
        </row>
        <row r="2783">
          <cell r="B2783" t="str">
            <v>156H4518-NP</v>
          </cell>
          <cell r="C2783" t="str">
            <v>Lateral 45Lx22Wx18H 20°, Not Packaged</v>
          </cell>
        </row>
        <row r="2784">
          <cell r="B2784" t="str">
            <v>156H5016-NP</v>
          </cell>
          <cell r="C2784" t="str">
            <v>Lateral 50Lx22Wx16H 20°, Not Packaged</v>
          </cell>
        </row>
        <row r="2785">
          <cell r="B2785" t="str">
            <v>156H6016</v>
          </cell>
          <cell r="C2785" t="str">
            <v>Lateral 60Lx22Wx16H 20°</v>
          </cell>
        </row>
        <row r="2786">
          <cell r="B2786" t="str">
            <v>156H6016-NP</v>
          </cell>
          <cell r="C2786" t="str">
            <v>Lateral 60Lx22Wx16H 20°, Not Packaged</v>
          </cell>
        </row>
        <row r="2787">
          <cell r="B2787" t="str">
            <v>156H6018</v>
          </cell>
          <cell r="C2787" t="str">
            <v>Lateral 60Lx22Wx18H 20°</v>
          </cell>
        </row>
        <row r="2788">
          <cell r="B2788" t="str">
            <v>156H5018</v>
          </cell>
          <cell r="C2788" t="str">
            <v>Lateral 50Lx22Wx18H 20°</v>
          </cell>
        </row>
        <row r="2789">
          <cell r="B2789" t="str">
            <v>156H5512</v>
          </cell>
          <cell r="C2789" t="str">
            <v>Lateral 55Lx22Wx12H 20°</v>
          </cell>
        </row>
        <row r="2790">
          <cell r="B2790" t="str">
            <v>156H5512-NP</v>
          </cell>
          <cell r="C2790" t="str">
            <v>Lateral 55Lx22Wx12H 20°, Not Packaged</v>
          </cell>
        </row>
        <row r="2791">
          <cell r="B2791" t="str">
            <v>156H5514</v>
          </cell>
          <cell r="C2791" t="str">
            <v>Lateral 55Lx22Wx14H 20°</v>
          </cell>
        </row>
        <row r="2792">
          <cell r="B2792" t="str">
            <v>156H5514-NP</v>
          </cell>
          <cell r="C2792" t="str">
            <v>Lateral 55Lx22Wx14H 20°, Not Packaged</v>
          </cell>
        </row>
        <row r="2793">
          <cell r="B2793" t="str">
            <v>156H5516</v>
          </cell>
          <cell r="C2793" t="str">
            <v>Lateral 55Lx22Wx16H 20°</v>
          </cell>
        </row>
        <row r="2794">
          <cell r="B2794" t="str">
            <v>156H5516-NP</v>
          </cell>
          <cell r="C2794" t="str">
            <v>Lateral 55Lx22Wx16H 20°, Not Packaged</v>
          </cell>
        </row>
        <row r="2795">
          <cell r="B2795" t="str">
            <v>156H5518-NP</v>
          </cell>
          <cell r="C2795" t="str">
            <v>Lateral 55Lx22Wx18H 20°, Not Packaged</v>
          </cell>
        </row>
        <row r="2796">
          <cell r="B2796" t="str">
            <v>156H6012-NP</v>
          </cell>
          <cell r="C2796" t="str">
            <v>Lateral 60Lx22Wx12H 20°, Not Packaged</v>
          </cell>
        </row>
        <row r="2797">
          <cell r="B2797" t="str">
            <v>157H0001-08</v>
          </cell>
          <cell r="C2797" t="str">
            <v>TrellOss-L, Cage Inserter, Ring</v>
          </cell>
        </row>
        <row r="2798">
          <cell r="B2798" t="str">
            <v>157H0001-09</v>
          </cell>
          <cell r="C2798" t="str">
            <v>TrellOss-L, Cage Inserter, Spring</v>
          </cell>
        </row>
        <row r="2799">
          <cell r="B2799" t="str">
            <v>157H0002</v>
          </cell>
          <cell r="C2799" t="str">
            <v>Lateral OLIF Inserter</v>
          </cell>
        </row>
        <row r="2800">
          <cell r="B2800" t="str">
            <v>156H6018-NP</v>
          </cell>
          <cell r="C2800" t="str">
            <v>Lateral 60Lx22Wx18H 20°, Not Packaged</v>
          </cell>
        </row>
        <row r="2801">
          <cell r="B2801" t="str">
            <v>157H0001</v>
          </cell>
          <cell r="C2801" t="str">
            <v>TrellOss-L Cage Inserter</v>
          </cell>
        </row>
        <row r="2802">
          <cell r="B2802" t="str">
            <v>157H0001-01</v>
          </cell>
          <cell r="C2802" t="str">
            <v>TrellOss-L, Cage Inserter, Tip</v>
          </cell>
        </row>
        <row r="2803">
          <cell r="B2803" t="str">
            <v>157H0001-07</v>
          </cell>
          <cell r="C2803" t="str">
            <v>TrellOss-L, Cage Inserter, Lock Paw</v>
          </cell>
        </row>
        <row r="2804">
          <cell r="B2804" t="str">
            <v>157H0003</v>
          </cell>
          <cell r="C2804" t="str">
            <v>Lateral Angled Inserter</v>
          </cell>
        </row>
        <row r="2805">
          <cell r="B2805" t="str">
            <v>157H0001-02</v>
          </cell>
          <cell r="C2805" t="str">
            <v>TrellOss-L, Cage Inserter, Body</v>
          </cell>
        </row>
        <row r="2806">
          <cell r="B2806" t="str">
            <v>157H0004</v>
          </cell>
          <cell r="C2806" t="str">
            <v>TrellOss-L Graft Slide Small</v>
          </cell>
        </row>
        <row r="2807">
          <cell r="B2807" t="str">
            <v>157H0004-01</v>
          </cell>
          <cell r="C2807" t="str">
            <v>Graft Slide, Base</v>
          </cell>
        </row>
        <row r="2808">
          <cell r="B2808" t="str">
            <v>157H0004-02</v>
          </cell>
          <cell r="C2808" t="str">
            <v>Graft Slide, Main Spring</v>
          </cell>
        </row>
        <row r="2809">
          <cell r="B2809" t="str">
            <v>156H5518</v>
          </cell>
          <cell r="C2809" t="str">
            <v>Lateral 55Lx22Wx18H 20°</v>
          </cell>
        </row>
        <row r="2810">
          <cell r="B2810" t="str">
            <v>156H6012</v>
          </cell>
          <cell r="C2810" t="str">
            <v>Lateral 60Lx22Wx12H 20°</v>
          </cell>
        </row>
        <row r="2811">
          <cell r="B2811" t="str">
            <v>156H6014</v>
          </cell>
          <cell r="C2811" t="str">
            <v>Lateral 60Lx22Wx14H 20°</v>
          </cell>
        </row>
        <row r="2812">
          <cell r="B2812" t="str">
            <v>156H6014-NP</v>
          </cell>
          <cell r="C2812" t="str">
            <v>Lateral 60Lx22Wx14H 20°, Not Packaged</v>
          </cell>
        </row>
        <row r="2813">
          <cell r="B2813" t="str">
            <v>157H0001-03</v>
          </cell>
          <cell r="C2813" t="str">
            <v>TrellOss-L, Cage Inserter, Thumb Wheel</v>
          </cell>
        </row>
        <row r="2814">
          <cell r="B2814" t="str">
            <v>157H0001-04</v>
          </cell>
          <cell r="C2814" t="str">
            <v>TrellOss-L, Cage Inserter, Draw Rod</v>
          </cell>
        </row>
        <row r="2815">
          <cell r="B2815" t="str">
            <v>157H0001-05</v>
          </cell>
          <cell r="C2815" t="str">
            <v>TrellOss-L, Cage Inserter, Pin</v>
          </cell>
        </row>
        <row r="2816">
          <cell r="B2816" t="str">
            <v>157H0001-06</v>
          </cell>
          <cell r="C2816" t="str">
            <v>TrellOss-L, Cage Inserter, Lock Slider</v>
          </cell>
        </row>
        <row r="2817">
          <cell r="B2817" t="str">
            <v>157H0006</v>
          </cell>
          <cell r="C2817" t="str">
            <v>Lateral Lock Sleeve Inserter</v>
          </cell>
        </row>
        <row r="2818">
          <cell r="B2818" t="str">
            <v>158H4008</v>
          </cell>
          <cell r="C2818" t="str">
            <v>Lateral 40Lx26Wx8H 0°</v>
          </cell>
        </row>
        <row r="2819">
          <cell r="B2819" t="str">
            <v>159H4008</v>
          </cell>
          <cell r="C2819" t="str">
            <v>Lateral 40Lx26Wx8H 8°</v>
          </cell>
        </row>
        <row r="2820">
          <cell r="B2820" t="str">
            <v>157H0004-03</v>
          </cell>
          <cell r="C2820" t="str">
            <v>Graft Slide, Slide Stop</v>
          </cell>
        </row>
        <row r="2821">
          <cell r="B2821" t="str">
            <v>157H0004-04</v>
          </cell>
          <cell r="C2821" t="str">
            <v>Graft Slide, Spring Tip</v>
          </cell>
        </row>
        <row r="2822">
          <cell r="B2822" t="str">
            <v>157H0004-05L</v>
          </cell>
          <cell r="C2822" t="str">
            <v>Graft Slide, Adapter, Large</v>
          </cell>
        </row>
        <row r="2823">
          <cell r="B2823" t="str">
            <v>157H0004-05S</v>
          </cell>
          <cell r="C2823" t="str">
            <v>Graft Slide, Adapter, Small</v>
          </cell>
        </row>
        <row r="2824">
          <cell r="B2824" t="str">
            <v>157H0005</v>
          </cell>
          <cell r="C2824" t="str">
            <v>TrellOss-L Graft Slide Large</v>
          </cell>
        </row>
        <row r="2825">
          <cell r="B2825" t="str">
            <v>16-1030-07L</v>
          </cell>
          <cell r="C2825" t="str">
            <v>TLIF, Aggressive, Lordotic, 30Lx10Wx7H mm</v>
          </cell>
        </row>
        <row r="2826">
          <cell r="B2826" t="str">
            <v>16-1030-07P</v>
          </cell>
          <cell r="C2826" t="str">
            <v>TLIF, Aggressive, Parallel, 30Lx10Wx7H mm</v>
          </cell>
        </row>
        <row r="2827">
          <cell r="B2827" t="str">
            <v>16-1030-08L</v>
          </cell>
          <cell r="C2827" t="str">
            <v>TLIF, Aggressive, Lordotic, 30Lx10Wx8H mm</v>
          </cell>
        </row>
        <row r="2828">
          <cell r="B2828" t="str">
            <v>16-1030-08P</v>
          </cell>
          <cell r="C2828" t="str">
            <v>TLIF, Aggressive, Parallel, 30Lx10Wx8H mm</v>
          </cell>
        </row>
        <row r="2829">
          <cell r="B2829" t="str">
            <v>16-1030-09L</v>
          </cell>
          <cell r="C2829" t="str">
            <v>TLIF, Aggressive, Lordotic, 30Lx10Wx9H mm</v>
          </cell>
        </row>
        <row r="2830">
          <cell r="B2830" t="str">
            <v>16-1030-09P</v>
          </cell>
          <cell r="C2830" t="str">
            <v>TLIF, Aggressive, Parallel, 30Lx10Wx9H mm</v>
          </cell>
        </row>
        <row r="2831">
          <cell r="B2831" t="str">
            <v>16-1030-10L</v>
          </cell>
          <cell r="C2831" t="str">
            <v>TLIF, Aggressive, Lordotic, 30Lx10Wx10H mm</v>
          </cell>
        </row>
        <row r="2832">
          <cell r="B2832" t="str">
            <v>16-1030-10P</v>
          </cell>
          <cell r="C2832" t="str">
            <v>TLIF, Aggressive, Parallel, 30Lx10Wx10H mm</v>
          </cell>
        </row>
        <row r="2833">
          <cell r="B2833" t="str">
            <v>16-1030-11L</v>
          </cell>
          <cell r="C2833" t="str">
            <v>TLIF, Aggressive, Lordotic, 30Lx10Wx11H mm</v>
          </cell>
        </row>
        <row r="2834">
          <cell r="B2834" t="str">
            <v>16-1030-11P</v>
          </cell>
          <cell r="C2834" t="str">
            <v>TLIF, Aggressive, Parallel, 30Lx10Wx11H mm</v>
          </cell>
        </row>
        <row r="2835">
          <cell r="B2835" t="str">
            <v>16-1030-12L</v>
          </cell>
          <cell r="C2835" t="str">
            <v>TLIF, Aggressive, Lordotic, 30Lx10Wx12H mm</v>
          </cell>
        </row>
        <row r="2836">
          <cell r="B2836" t="str">
            <v>16-1030-12P</v>
          </cell>
          <cell r="C2836" t="str">
            <v>TLIF, Aggressive, Parallel, 30Lx10Wx12H mm</v>
          </cell>
        </row>
        <row r="2837">
          <cell r="B2837" t="str">
            <v>16-1030-13L</v>
          </cell>
          <cell r="C2837" t="str">
            <v>TLIF, Aggressive, Lordotic, 30Lx10Wx13H mm</v>
          </cell>
        </row>
        <row r="2838">
          <cell r="B2838" t="str">
            <v>16-1030-13P</v>
          </cell>
          <cell r="C2838" t="str">
            <v>TLIF, Aggressive, Parallel, 30Lx10Wx13H mm</v>
          </cell>
        </row>
        <row r="2839">
          <cell r="B2839" t="str">
            <v>16-1030-14L</v>
          </cell>
          <cell r="C2839" t="str">
            <v>TLIF, Aggressive, Lordotic, 30Lx10Wx14H mm</v>
          </cell>
        </row>
        <row r="2840">
          <cell r="B2840" t="str">
            <v>16-1030-14P</v>
          </cell>
          <cell r="C2840" t="str">
            <v>TLIF, Aggressive, Parallel, 30Lx10Wx14H mm</v>
          </cell>
        </row>
        <row r="2841">
          <cell r="B2841" t="str">
            <v>16-1030-15L</v>
          </cell>
          <cell r="C2841" t="str">
            <v>TLIF, Aggressive, Lordotic, 30Lx10Wx15H mm</v>
          </cell>
        </row>
        <row r="2842">
          <cell r="B2842" t="str">
            <v>161H4014</v>
          </cell>
          <cell r="C2842" t="str">
            <v>Lateral 40Lx22Wx14H 25°</v>
          </cell>
        </row>
        <row r="2843">
          <cell r="B2843" t="str">
            <v>160H4012</v>
          </cell>
          <cell r="C2843" t="str">
            <v>Lateral 40Lx26Wx12H 14°</v>
          </cell>
        </row>
        <row r="2844">
          <cell r="B2844" t="str">
            <v>16-2810-07L</v>
          </cell>
          <cell r="C2844" t="str">
            <v>TLIF, EZ, Lordotic, 28Lx10Wx7H mm</v>
          </cell>
        </row>
        <row r="2845">
          <cell r="B2845" t="str">
            <v>16-2810-10L</v>
          </cell>
          <cell r="C2845" t="str">
            <v>TLIF, EZ, Lordotic, 28Lx10Wx10H mm</v>
          </cell>
        </row>
        <row r="2846">
          <cell r="B2846" t="str">
            <v>16-2810-10P</v>
          </cell>
          <cell r="C2846" t="str">
            <v>TLIF, EZ, Parallel, 28Lx10Wx10H mm</v>
          </cell>
        </row>
        <row r="2847">
          <cell r="B2847" t="str">
            <v>16-2810-11L</v>
          </cell>
          <cell r="C2847" t="str">
            <v>TLIF, EZ, Lordotic, 28Lx10Wx11H mm</v>
          </cell>
        </row>
        <row r="2848">
          <cell r="B2848" t="str">
            <v>16-2810-11P</v>
          </cell>
          <cell r="C2848" t="str">
            <v>TLIF, EZ, Parallel, 28Lx10Wx11H mm</v>
          </cell>
        </row>
        <row r="2849">
          <cell r="B2849" t="str">
            <v>16-2810-12L</v>
          </cell>
          <cell r="C2849" t="str">
            <v>TLIF, EZ, Lordotic, 28Lx10Wx12H mm</v>
          </cell>
        </row>
        <row r="2850">
          <cell r="B2850" t="str">
            <v>16-2810-07P</v>
          </cell>
          <cell r="C2850" t="str">
            <v>TLIF, EZ, Parallel, 28Lx10Wx7H mm</v>
          </cell>
        </row>
        <row r="2851">
          <cell r="B2851" t="str">
            <v>16-2810-08L</v>
          </cell>
          <cell r="C2851" t="str">
            <v>TLIF, EZ, Lordotic, 28Lx10Wx8H mm</v>
          </cell>
        </row>
        <row r="2852">
          <cell r="B2852" t="str">
            <v>16-2810-08P</v>
          </cell>
          <cell r="C2852" t="str">
            <v>TLIF, EZ, Parallel, 28Lx10Wx8H mm</v>
          </cell>
        </row>
        <row r="2853">
          <cell r="B2853" t="str">
            <v>16-2810-09L</v>
          </cell>
          <cell r="C2853" t="str">
            <v>TLIF, EZ, Lordotic, 28Lx10Wx9H mm</v>
          </cell>
        </row>
        <row r="2854">
          <cell r="B2854" t="str">
            <v>16-2810-09P</v>
          </cell>
          <cell r="C2854" t="str">
            <v>TLIF, EZ, Parallel, 28Lx10Wx9H mm</v>
          </cell>
        </row>
        <row r="2855">
          <cell r="B2855" t="str">
            <v>16-2810-13P</v>
          </cell>
          <cell r="C2855" t="str">
            <v>TLIF, EZ, Parallel, 28Lx10Wx13H mm</v>
          </cell>
        </row>
        <row r="2856">
          <cell r="B2856" t="str">
            <v>16-2810-14L</v>
          </cell>
          <cell r="C2856" t="str">
            <v>TLIF, EZ, Lordotic, 28Lx10Wx14H mm</v>
          </cell>
        </row>
        <row r="2857">
          <cell r="B2857" t="str">
            <v>16-2810-14P</v>
          </cell>
          <cell r="C2857" t="str">
            <v>TLIF, EZ, Parallel, 28Lx10Wx14H mm</v>
          </cell>
        </row>
        <row r="2858">
          <cell r="B2858" t="str">
            <v>16-2810-15L</v>
          </cell>
          <cell r="C2858" t="str">
            <v>TLIF, EZ, Lordotic, 28Lx10Wx15H mm</v>
          </cell>
        </row>
        <row r="2859">
          <cell r="B2859" t="str">
            <v>16-2810-15P</v>
          </cell>
          <cell r="C2859" t="str">
            <v>TLIF, EZ, Parallel, 28Lx10Wx15H mm</v>
          </cell>
        </row>
        <row r="2860">
          <cell r="B2860" t="str">
            <v>16-2810-16L</v>
          </cell>
          <cell r="C2860" t="str">
            <v>TLIF, EZ, Lordotic, 28Lx10Wx16H mm</v>
          </cell>
        </row>
        <row r="2861">
          <cell r="B2861" t="str">
            <v>16-2810-16P</v>
          </cell>
          <cell r="C2861" t="str">
            <v>TLIF, EZ, Parallel, 28Lx10Wx16H mm</v>
          </cell>
        </row>
        <row r="2862">
          <cell r="B2862" t="str">
            <v>162H4014</v>
          </cell>
          <cell r="C2862" t="str">
            <v>Lateral 40Lx22Wx14H 30°</v>
          </cell>
        </row>
        <row r="2863">
          <cell r="B2863" t="str">
            <v>16-3110-07L</v>
          </cell>
          <cell r="C2863" t="str">
            <v>TLIF, EZ, Lordotic, 31Lx10Wx7H mm</v>
          </cell>
        </row>
        <row r="2864">
          <cell r="B2864" t="str">
            <v>16-3110-07P</v>
          </cell>
          <cell r="C2864" t="str">
            <v>TLIF, EZ, Parallel, 31Lx10Wx7H mm</v>
          </cell>
        </row>
        <row r="2865">
          <cell r="B2865" t="str">
            <v>16-3110-08L</v>
          </cell>
          <cell r="C2865" t="str">
            <v>TLIF, EZ, Lordotic, 31Lx10Wx8H mm</v>
          </cell>
        </row>
        <row r="2866">
          <cell r="B2866" t="str">
            <v>16-3110-09L</v>
          </cell>
          <cell r="C2866" t="str">
            <v>TLIF, EZ, Lordotic, 31Lx10Wx9H mm</v>
          </cell>
        </row>
        <row r="2867">
          <cell r="B2867" t="str">
            <v>16-3110-08P</v>
          </cell>
          <cell r="C2867" t="str">
            <v>TLIF, EZ, Parallel, 31Lx10Wx8H mm</v>
          </cell>
        </row>
        <row r="2868">
          <cell r="B2868" t="str">
            <v>16-3110-09P</v>
          </cell>
          <cell r="C2868" t="str">
            <v>TLIF, EZ, Parallel, 31Lx10Wx9H mm</v>
          </cell>
        </row>
        <row r="2869">
          <cell r="B2869" t="str">
            <v>16-3110-10L</v>
          </cell>
          <cell r="C2869" t="str">
            <v>TLIF, EZ, Lordotic, 31Lx10Wx10H mm</v>
          </cell>
        </row>
        <row r="2870">
          <cell r="B2870" t="str">
            <v>16-3110-10P</v>
          </cell>
          <cell r="C2870" t="str">
            <v>TLIF, EZ, Parallel, 31Lx10Wx10H mm</v>
          </cell>
        </row>
        <row r="2871">
          <cell r="B2871" t="str">
            <v>16-3110-11L</v>
          </cell>
          <cell r="C2871" t="str">
            <v>TLIF, EZ, Lordotic, 31Lx10Wx11H mm</v>
          </cell>
        </row>
        <row r="2872">
          <cell r="B2872" t="str">
            <v>16-3110-11P</v>
          </cell>
          <cell r="C2872" t="str">
            <v>TLIF, EZ, Parallel, 31Lx10Wx11H mm</v>
          </cell>
        </row>
        <row r="2873">
          <cell r="B2873" t="str">
            <v>16-2810-12P</v>
          </cell>
          <cell r="C2873" t="str">
            <v>TLIF, EZ, Parallel, 28Lx10Wx12H mm</v>
          </cell>
        </row>
        <row r="2874">
          <cell r="B2874" t="str">
            <v>16-2810-13L</v>
          </cell>
          <cell r="C2874" t="str">
            <v>TLIF, EZ, Lordotic, 28Lx10Wx13H mm</v>
          </cell>
        </row>
        <row r="2875">
          <cell r="B2875" t="str">
            <v>16-3110-12L</v>
          </cell>
          <cell r="C2875" t="str">
            <v>TLIF, EZ, Lordotic, 31Lx10Wx12H mm</v>
          </cell>
        </row>
        <row r="2876">
          <cell r="B2876" t="str">
            <v>16-3110-12P</v>
          </cell>
          <cell r="C2876" t="str">
            <v>TLIF, EZ, Parallel, 31Lx10Wx12H mm</v>
          </cell>
        </row>
        <row r="2877">
          <cell r="B2877" t="str">
            <v>16-3110-13L</v>
          </cell>
          <cell r="C2877" t="str">
            <v>TLIF, EZ, Lordotic, 31Lx10Wx13H mm</v>
          </cell>
        </row>
        <row r="2878">
          <cell r="B2878" t="str">
            <v>16-3110-15L</v>
          </cell>
          <cell r="C2878" t="str">
            <v>TLIF, EZ, Lordotic, 31Lx10Wx15H mm</v>
          </cell>
        </row>
        <row r="2879">
          <cell r="B2879" t="str">
            <v>16-3110-13P</v>
          </cell>
          <cell r="C2879" t="str">
            <v>TLIF, EZ, Parallel, 31Lx10Wx13H mm</v>
          </cell>
        </row>
        <row r="2880">
          <cell r="B2880" t="str">
            <v>16-3110-15P</v>
          </cell>
          <cell r="C2880" t="str">
            <v>TLIF, EZ, Parallel, 31Lx10Wx15H mm</v>
          </cell>
        </row>
        <row r="2881">
          <cell r="B2881" t="str">
            <v>16-3110-14L</v>
          </cell>
          <cell r="C2881" t="str">
            <v>TLIF, EZ, Lordotic, 31Lx10Wx14H mm</v>
          </cell>
        </row>
        <row r="2882">
          <cell r="B2882" t="str">
            <v>16-3410-07L</v>
          </cell>
          <cell r="C2882" t="str">
            <v>TLIF, EZ, Lordotic, 34Lx10Wx7H mm</v>
          </cell>
        </row>
        <row r="2883">
          <cell r="B2883" t="str">
            <v>16-3410-07P</v>
          </cell>
          <cell r="C2883" t="str">
            <v>TLIF, EZ, Parallel, 34Lx10Wx7H mm</v>
          </cell>
        </row>
        <row r="2884">
          <cell r="B2884" t="str">
            <v>16-3410-08L</v>
          </cell>
          <cell r="C2884" t="str">
            <v>TLIF, EZ, Lordotic, 34Lx10Wx8H mm</v>
          </cell>
        </row>
        <row r="2885">
          <cell r="B2885" t="str">
            <v>16-3410-10L</v>
          </cell>
          <cell r="C2885" t="str">
            <v>TLIF, EZ, Lordotic, 34Lx10Wx10H mm</v>
          </cell>
        </row>
        <row r="2886">
          <cell r="B2886" t="str">
            <v>16-3410-10P</v>
          </cell>
          <cell r="C2886" t="str">
            <v>TLIF, EZ, Parallel, 34Lx10Wx10H mm</v>
          </cell>
        </row>
        <row r="2887">
          <cell r="B2887" t="str">
            <v>16-3410-11L</v>
          </cell>
          <cell r="C2887" t="str">
            <v>TLIF, EZ, Lordotic, 34Lx10Wx11H mm</v>
          </cell>
        </row>
        <row r="2888">
          <cell r="B2888" t="str">
            <v>16-3410-11P</v>
          </cell>
          <cell r="C2888" t="str">
            <v>TLIF, EZ, Parallel, 34Lx10Wx11H mm</v>
          </cell>
        </row>
        <row r="2889">
          <cell r="B2889" t="str">
            <v>16-3410-12L</v>
          </cell>
          <cell r="C2889" t="str">
            <v>TLIF, EZ, Lordotic, 34Lx10Wx12H mm</v>
          </cell>
        </row>
        <row r="2890">
          <cell r="B2890" t="str">
            <v>16-3410-12P</v>
          </cell>
          <cell r="C2890" t="str">
            <v>TLIF, EZ, Parallel, 34Lx10Wx12H mm</v>
          </cell>
        </row>
        <row r="2891">
          <cell r="B2891" t="str">
            <v>16-3410-13L</v>
          </cell>
          <cell r="C2891" t="str">
            <v>TLIF, EZ, Lordotic, 34Lx10Wx13H mm</v>
          </cell>
        </row>
        <row r="2892">
          <cell r="B2892" t="str">
            <v>16-3110-14P</v>
          </cell>
          <cell r="C2892" t="str">
            <v>TLIF, EZ, Parallel, 31Lx10Wx14H mm</v>
          </cell>
        </row>
        <row r="2893">
          <cell r="B2893" t="str">
            <v>16-3410-08P</v>
          </cell>
          <cell r="C2893" t="str">
            <v>TLIF, EZ, Parallel, 34Lx10Wx8H mm</v>
          </cell>
        </row>
        <row r="2894">
          <cell r="B2894" t="str">
            <v>16-3410-09L</v>
          </cell>
          <cell r="C2894" t="str">
            <v>TLIF, EZ, Lordotic, 34Lx10Wx9H mm</v>
          </cell>
        </row>
        <row r="2895">
          <cell r="B2895" t="str">
            <v>16-3410-09P</v>
          </cell>
          <cell r="C2895" t="str">
            <v>TLIF, EZ, Parallel, 34Lx10Wx9H mm</v>
          </cell>
        </row>
        <row r="2896">
          <cell r="B2896" t="str">
            <v>16-3410-13P</v>
          </cell>
          <cell r="C2896" t="str">
            <v>TLIF, EZ, Parallel, 34Lx10Wx13H mm</v>
          </cell>
        </row>
        <row r="2897">
          <cell r="B2897" t="str">
            <v>16-3410-14L</v>
          </cell>
          <cell r="C2897" t="str">
            <v>TLIF, EZ, Lordotic, 34Lx10Wx14H mm</v>
          </cell>
        </row>
        <row r="2898">
          <cell r="B2898" t="str">
            <v>16-3410-14P</v>
          </cell>
          <cell r="C2898" t="str">
            <v>TLIF, EZ, Parallel, 34Lx10Wx14H mm</v>
          </cell>
        </row>
        <row r="2899">
          <cell r="B2899" t="str">
            <v>16-3410-15L</v>
          </cell>
          <cell r="C2899" t="str">
            <v>TLIF, EZ, Lordotic, 34Lx10Wx15H mm</v>
          </cell>
        </row>
        <row r="2900">
          <cell r="B2900" t="str">
            <v>16-3410-15P</v>
          </cell>
          <cell r="C2900" t="str">
            <v>TLIF, EZ, Parallel, 34Lx10Wx15H mm</v>
          </cell>
        </row>
        <row r="2901">
          <cell r="B2901" t="str">
            <v>1717-AC2-01</v>
          </cell>
          <cell r="C2901" t="str">
            <v>Test Block, ASTM F1717, Anterior Cervical Plate, R180 x 40mm</v>
          </cell>
        </row>
        <row r="2902">
          <cell r="B2902" t="str">
            <v>200M4101</v>
          </cell>
          <cell r="C2902" t="str">
            <v>Straight Instruments Base</v>
          </cell>
        </row>
        <row r="2903">
          <cell r="B2903" t="str">
            <v>200M4103</v>
          </cell>
          <cell r="C2903" t="str">
            <v>Straight Instruments Tray</v>
          </cell>
        </row>
        <row r="2904">
          <cell r="B2904" t="str">
            <v>200M4110</v>
          </cell>
          <cell r="C2904" t="str">
            <v>Straight Implant Soft Case 22mm x 6Deg</v>
          </cell>
        </row>
        <row r="2905">
          <cell r="B2905" t="str">
            <v>200M5101</v>
          </cell>
          <cell r="C2905" t="str">
            <v>0° Straight Trials, Base</v>
          </cell>
        </row>
        <row r="2906">
          <cell r="B2906" t="str">
            <v>200M5103</v>
          </cell>
          <cell r="C2906" t="str">
            <v>0° Straight Trials, Tray</v>
          </cell>
        </row>
        <row r="2907">
          <cell r="B2907" t="str">
            <v>200M5110</v>
          </cell>
          <cell r="C2907" t="str">
            <v>Straight Implant Soft Case 26mm x 6Deg</v>
          </cell>
        </row>
        <row r="2908">
          <cell r="B2908" t="str">
            <v>200M6101</v>
          </cell>
          <cell r="C2908" t="str">
            <v>6° Straight Trials, Base</v>
          </cell>
        </row>
        <row r="2909">
          <cell r="B2909" t="str">
            <v>20-25-30</v>
          </cell>
          <cell r="C2909" t="str">
            <v>Offset Connector, 30mm</v>
          </cell>
        </row>
        <row r="2910">
          <cell r="B2910" t="str">
            <v>20-25-35</v>
          </cell>
          <cell r="C2910" t="str">
            <v>Offset Connector, 35mm</v>
          </cell>
        </row>
        <row r="2911">
          <cell r="B2911" t="str">
            <v>20-25-40</v>
          </cell>
          <cell r="C2911" t="str">
            <v>Offset Connector, 40mm</v>
          </cell>
        </row>
        <row r="2912">
          <cell r="B2912" t="str">
            <v>200M6103</v>
          </cell>
          <cell r="C2912" t="str">
            <v>6° Straight Trials, Tray</v>
          </cell>
        </row>
        <row r="2913">
          <cell r="B2913" t="str">
            <v>1986K43</v>
          </cell>
          <cell r="C2913" t="str">
            <v>Type 302 Stainless Steel Compression Spring .250" Length, .125" OD, .016" Wire Diameter</v>
          </cell>
        </row>
        <row r="2914">
          <cell r="B2914" t="str">
            <v>200M0110</v>
          </cell>
          <cell r="C2914" t="str">
            <v>Curve Implant Soft Case 32mm</v>
          </cell>
        </row>
        <row r="2915">
          <cell r="B2915" t="str">
            <v>200M1100</v>
          </cell>
          <cell r="C2915" t="str">
            <v>Straight Implant Soft Case 22mm x 0Deg</v>
          </cell>
        </row>
        <row r="2916">
          <cell r="B2916" t="str">
            <v>200M1111</v>
          </cell>
          <cell r="C2916" t="str">
            <v>Base Curve Instruments</v>
          </cell>
        </row>
        <row r="2917">
          <cell r="B2917" t="str">
            <v>200M1113</v>
          </cell>
          <cell r="C2917" t="str">
            <v>Tray Curve Instruments</v>
          </cell>
        </row>
        <row r="2918">
          <cell r="B2918" t="str">
            <v>200M2100</v>
          </cell>
          <cell r="C2918" t="str">
            <v>Straight Implant Soft Case 26mm x 0Deg</v>
          </cell>
        </row>
        <row r="2919">
          <cell r="B2919" t="str">
            <v>200M2111</v>
          </cell>
          <cell r="C2919" t="str">
            <v>Base Curve Trials 0°</v>
          </cell>
        </row>
        <row r="2920">
          <cell r="B2920" t="str">
            <v>200M3100</v>
          </cell>
          <cell r="C2920" t="str">
            <v>Straight Implant Soft Case 30mm x 0Deg</v>
          </cell>
        </row>
        <row r="2921">
          <cell r="B2921" t="str">
            <v>200M6110</v>
          </cell>
          <cell r="C2921" t="str">
            <v>Straight Implant Soft Case 30mm x 6Deg</v>
          </cell>
        </row>
        <row r="2922">
          <cell r="B2922" t="str">
            <v>200M8100</v>
          </cell>
          <cell r="C2922" t="str">
            <v>Curve Implant Soft Case 28mm</v>
          </cell>
        </row>
        <row r="2923">
          <cell r="B2923" t="str">
            <v>20-25-25</v>
          </cell>
          <cell r="C2923" t="str">
            <v>Offset Connector, 25mm</v>
          </cell>
        </row>
        <row r="2924">
          <cell r="B2924" t="str">
            <v>20-26-DW65</v>
          </cell>
          <cell r="C2924" t="str">
            <v>R2R Connector, Double Open, 6.5/5.5</v>
          </cell>
        </row>
        <row r="2925">
          <cell r="B2925" t="str">
            <v>20-26-SL</v>
          </cell>
          <cell r="C2925" t="str">
            <v>R2R Connector, Side Load</v>
          </cell>
        </row>
        <row r="2926">
          <cell r="B2926" t="str">
            <v>20-26-SL-02</v>
          </cell>
          <cell r="C2926" t="str">
            <v>R2R Connector, Side Load, Set Screw</v>
          </cell>
        </row>
        <row r="2927">
          <cell r="B2927" t="str">
            <v>20-26-SW</v>
          </cell>
          <cell r="C2927" t="str">
            <v>R2R Connector, Single Open</v>
          </cell>
        </row>
        <row r="2928">
          <cell r="B2928" t="str">
            <v>20-27L-150</v>
          </cell>
          <cell r="C2928" t="str">
            <v>Bypass Rod, Left, 150mm</v>
          </cell>
        </row>
        <row r="2929">
          <cell r="B2929" t="str">
            <v>20-27L-45</v>
          </cell>
          <cell r="C2929" t="str">
            <v>Bypass Rod, Left, 45mm</v>
          </cell>
        </row>
        <row r="2930">
          <cell r="B2930" t="str">
            <v>20-27L-65</v>
          </cell>
          <cell r="C2930" t="str">
            <v>Bypass Rod, Left, 65mm</v>
          </cell>
        </row>
        <row r="2931">
          <cell r="B2931" t="str">
            <v>20-27L-90</v>
          </cell>
          <cell r="C2931" t="str">
            <v>Bypass Rod, Left, 90mm</v>
          </cell>
        </row>
        <row r="2932">
          <cell r="B2932" t="str">
            <v>20-27R-150</v>
          </cell>
          <cell r="C2932" t="str">
            <v>Bypass Rod, Right, 150mm</v>
          </cell>
        </row>
        <row r="2933">
          <cell r="B2933" t="str">
            <v>20-27R-45</v>
          </cell>
          <cell r="C2933" t="str">
            <v>Bypass Rod, Right, 45mm</v>
          </cell>
        </row>
        <row r="2934">
          <cell r="B2934" t="str">
            <v>20-25-45</v>
          </cell>
          <cell r="C2934" t="str">
            <v>Offset Connector, 45mm</v>
          </cell>
        </row>
        <row r="2935">
          <cell r="B2935" t="str">
            <v>20-27R-65</v>
          </cell>
          <cell r="C2935" t="str">
            <v>Bypass Rod, Right, 65mm</v>
          </cell>
        </row>
        <row r="2936">
          <cell r="B2936" t="str">
            <v>20-25-60</v>
          </cell>
          <cell r="C2936" t="str">
            <v>Offset Connector, 60mm</v>
          </cell>
        </row>
        <row r="2937">
          <cell r="B2937" t="str">
            <v>20-26-DW</v>
          </cell>
          <cell r="C2937" t="str">
            <v>R2R Connector, Double Open</v>
          </cell>
        </row>
        <row r="2938">
          <cell r="B2938" t="str">
            <v>20-27R-90</v>
          </cell>
          <cell r="C2938" t="str">
            <v>Bypass Rod, Right, 90mm</v>
          </cell>
        </row>
        <row r="2939">
          <cell r="B2939" t="str">
            <v>20-28L-100</v>
          </cell>
          <cell r="C2939" t="str">
            <v>Bypass Rod, Left, 100mm</v>
          </cell>
        </row>
        <row r="2940">
          <cell r="B2940" t="str">
            <v>20-28L-150</v>
          </cell>
          <cell r="C2940" t="str">
            <v>Bypass Rod, Left, 150mm</v>
          </cell>
        </row>
        <row r="2941">
          <cell r="B2941" t="str">
            <v>20-28L-65</v>
          </cell>
          <cell r="C2941" t="str">
            <v>Bypass Rod, Left, 65mm</v>
          </cell>
        </row>
        <row r="2942">
          <cell r="B2942" t="str">
            <v>20-28L-70</v>
          </cell>
          <cell r="C2942" t="str">
            <v>Bypass Rod, Left, 70mm</v>
          </cell>
        </row>
        <row r="2943">
          <cell r="B2943" t="str">
            <v>20-28L-80</v>
          </cell>
          <cell r="C2943" t="str">
            <v>Bypass Rod, Left, 80mm</v>
          </cell>
        </row>
        <row r="2944">
          <cell r="B2944" t="str">
            <v>20-28L-90</v>
          </cell>
          <cell r="C2944" t="str">
            <v>Bypass Rod, Left, 90mm</v>
          </cell>
        </row>
        <row r="2945">
          <cell r="B2945" t="str">
            <v>20-28R-100</v>
          </cell>
          <cell r="C2945" t="str">
            <v>Bypass Rod, Right, 100mm</v>
          </cell>
        </row>
        <row r="2946">
          <cell r="B2946" t="str">
            <v>20-28R-150</v>
          </cell>
          <cell r="C2946" t="str">
            <v>Bypass Rod, Right, 150mm</v>
          </cell>
        </row>
        <row r="2947">
          <cell r="B2947" t="str">
            <v>20-28R-20</v>
          </cell>
          <cell r="C2947" t="str">
            <v>Bypass Rod, Right, 20mm</v>
          </cell>
        </row>
        <row r="2948">
          <cell r="B2948" t="str">
            <v>20-28R-200</v>
          </cell>
          <cell r="C2948" t="str">
            <v>Bypass Rod, Right, 200mm</v>
          </cell>
        </row>
        <row r="2949">
          <cell r="B2949" t="str">
            <v>20-28L-20</v>
          </cell>
          <cell r="C2949" t="str">
            <v>Bypass Rod, Left, 20mm</v>
          </cell>
        </row>
        <row r="2950">
          <cell r="B2950" t="str">
            <v>20-28L-200</v>
          </cell>
          <cell r="C2950" t="str">
            <v>Bypass Rod, Left, 200mm</v>
          </cell>
        </row>
        <row r="2951">
          <cell r="B2951" t="str">
            <v>20-28L-25</v>
          </cell>
          <cell r="C2951" t="str">
            <v>Bypass Rod, Left, 25mm</v>
          </cell>
        </row>
        <row r="2952">
          <cell r="B2952" t="str">
            <v>20-28L-30</v>
          </cell>
          <cell r="C2952" t="str">
            <v>Bypass Rod, Left, 30mm</v>
          </cell>
        </row>
        <row r="2953">
          <cell r="B2953" t="str">
            <v>20-28L-35</v>
          </cell>
          <cell r="C2953" t="str">
            <v>Bypass Rod, Left, 35mm</v>
          </cell>
        </row>
        <row r="2954">
          <cell r="B2954" t="str">
            <v>20-28L-40</v>
          </cell>
          <cell r="C2954" t="str">
            <v>Bypass Rod, Left, 40mm</v>
          </cell>
        </row>
        <row r="2955">
          <cell r="B2955" t="str">
            <v>20-28L-50</v>
          </cell>
          <cell r="C2955" t="str">
            <v>Bypass Rod, Left, 50mm</v>
          </cell>
        </row>
        <row r="2956">
          <cell r="B2956" t="str">
            <v>20-28L-55</v>
          </cell>
          <cell r="C2956" t="str">
            <v>Bypass Rod, Left, 55mm</v>
          </cell>
        </row>
        <row r="2957">
          <cell r="B2957" t="str">
            <v>20-28R-25</v>
          </cell>
          <cell r="C2957" t="str">
            <v>Bypass Rod, Right, 25mm</v>
          </cell>
        </row>
        <row r="2958">
          <cell r="B2958" t="str">
            <v>20-28R-30</v>
          </cell>
          <cell r="C2958" t="str">
            <v>Bypass Rod, Right, 30mm</v>
          </cell>
        </row>
        <row r="2959">
          <cell r="B2959" t="str">
            <v>20-28R-35</v>
          </cell>
          <cell r="C2959" t="str">
            <v>Bypass Rod, Right, 35mm</v>
          </cell>
        </row>
        <row r="2960">
          <cell r="B2960" t="str">
            <v>20-28R-40</v>
          </cell>
          <cell r="C2960" t="str">
            <v>Bypass Rod, Right, 40mm</v>
          </cell>
        </row>
        <row r="2961">
          <cell r="B2961" t="str">
            <v>20-28R-50</v>
          </cell>
          <cell r="C2961" t="str">
            <v>Bypass Rod, Right, 50mm</v>
          </cell>
        </row>
        <row r="2962">
          <cell r="B2962" t="str">
            <v>20-28R-80</v>
          </cell>
          <cell r="C2962" t="str">
            <v>Bypass Rod, Right, 80mm</v>
          </cell>
        </row>
        <row r="2963">
          <cell r="B2963" t="str">
            <v>20-28R-90</v>
          </cell>
          <cell r="C2963" t="str">
            <v>Bypass Rod, Right, 90mm</v>
          </cell>
        </row>
        <row r="2964">
          <cell r="B2964" t="str">
            <v>204M2807</v>
          </cell>
          <cell r="C2964" t="str">
            <v>Curve 28Dx10Wx7H 0°</v>
          </cell>
        </row>
        <row r="2965">
          <cell r="B2965" t="str">
            <v>204M2808</v>
          </cell>
          <cell r="C2965" t="str">
            <v>Curve 28Dx10Wx8H 0°</v>
          </cell>
        </row>
        <row r="2966">
          <cell r="B2966" t="str">
            <v>204M2809</v>
          </cell>
          <cell r="C2966" t="str">
            <v>Curve 28Dx10Wx9H 0°</v>
          </cell>
        </row>
        <row r="2967">
          <cell r="B2967" t="str">
            <v>204M2810</v>
          </cell>
          <cell r="C2967" t="str">
            <v>Curve 28Dx10Wx10H 0°</v>
          </cell>
        </row>
        <row r="2968">
          <cell r="B2968" t="str">
            <v>204M2811</v>
          </cell>
          <cell r="C2968" t="str">
            <v>Curve 28Dx10Wx11H 0°</v>
          </cell>
        </row>
        <row r="2969">
          <cell r="B2969" t="str">
            <v>204M2812</v>
          </cell>
          <cell r="C2969" t="str">
            <v>Curve 28Dx10Wx12H 0°</v>
          </cell>
        </row>
        <row r="2970">
          <cell r="B2970" t="str">
            <v>204M3211</v>
          </cell>
          <cell r="C2970" t="str">
            <v>Curve 32Dx10Wx11H 0°</v>
          </cell>
        </row>
        <row r="2971">
          <cell r="B2971" t="str">
            <v>204M3212</v>
          </cell>
          <cell r="C2971" t="str">
            <v>Curve 32Dx10Wx12H 0°</v>
          </cell>
        </row>
        <row r="2972">
          <cell r="B2972" t="str">
            <v>204M3213</v>
          </cell>
          <cell r="C2972" t="str">
            <v>Curve 32Dx10Wx13H 0°</v>
          </cell>
        </row>
        <row r="2973">
          <cell r="B2973" t="str">
            <v>204M3214</v>
          </cell>
          <cell r="C2973" t="str">
            <v>Curve 32Dx10Wx14H 0°</v>
          </cell>
        </row>
        <row r="2974">
          <cell r="B2974" t="str">
            <v>204M3215</v>
          </cell>
          <cell r="C2974" t="str">
            <v>Curve 32Dx10Wx15H 0°</v>
          </cell>
        </row>
        <row r="2975">
          <cell r="B2975" t="str">
            <v>20-28R-55</v>
          </cell>
          <cell r="C2975" t="str">
            <v>Bypass Rod, Right, 55mm</v>
          </cell>
        </row>
        <row r="2976">
          <cell r="B2976" t="str">
            <v>20-28R-60</v>
          </cell>
          <cell r="C2976" t="str">
            <v>Bypass Rod, Right, 60mm</v>
          </cell>
        </row>
        <row r="2977">
          <cell r="B2977" t="str">
            <v>20-28R-65</v>
          </cell>
          <cell r="C2977" t="str">
            <v>Bypass Rod, Right, 65mm</v>
          </cell>
        </row>
        <row r="2978">
          <cell r="B2978" t="str">
            <v>20-28R-70</v>
          </cell>
          <cell r="C2978" t="str">
            <v>Bypass Rod, Right, 70mm</v>
          </cell>
        </row>
        <row r="2979">
          <cell r="B2979" t="str">
            <v>204M2813</v>
          </cell>
          <cell r="C2979" t="str">
            <v>Curve 28Dx10Wx13H 0°</v>
          </cell>
        </row>
        <row r="2980">
          <cell r="B2980" t="str">
            <v>204M2814</v>
          </cell>
          <cell r="C2980" t="str">
            <v>Curve 28Dx10Wx14H 0°</v>
          </cell>
        </row>
        <row r="2981">
          <cell r="B2981" t="str">
            <v>204M2815</v>
          </cell>
          <cell r="C2981" t="str">
            <v>Curve 28Dx10Wx15H 0°</v>
          </cell>
        </row>
        <row r="2982">
          <cell r="B2982" t="str">
            <v>204M2816</v>
          </cell>
          <cell r="C2982" t="str">
            <v>Curve 28Dx10Wx16H 0°</v>
          </cell>
        </row>
        <row r="2983">
          <cell r="B2983" t="str">
            <v>204M3207</v>
          </cell>
          <cell r="C2983" t="str">
            <v>Curve 32Dx10Wx7H 0°</v>
          </cell>
        </row>
        <row r="2984">
          <cell r="B2984" t="str">
            <v>204M3208</v>
          </cell>
          <cell r="C2984" t="str">
            <v>Curve 32Dx10Wx8H 0°</v>
          </cell>
        </row>
        <row r="2985">
          <cell r="B2985" t="str">
            <v>204M3209</v>
          </cell>
          <cell r="C2985" t="str">
            <v>Curve 32Dx10Wx9H 0°</v>
          </cell>
        </row>
        <row r="2986">
          <cell r="B2986" t="str">
            <v>204M3210</v>
          </cell>
          <cell r="C2986" t="str">
            <v>Curve 32Dx10Wx10H 0°</v>
          </cell>
        </row>
        <row r="2987">
          <cell r="B2987" t="str">
            <v>204M3216</v>
          </cell>
          <cell r="C2987" t="str">
            <v>Curve 32Dx10Wx16H 0°</v>
          </cell>
        </row>
        <row r="2988">
          <cell r="B2988" t="str">
            <v>206M2809</v>
          </cell>
          <cell r="C2988" t="str">
            <v>Curve 28Dx10Wx9H 10°</v>
          </cell>
        </row>
        <row r="2989">
          <cell r="B2989" t="str">
            <v>206M2811</v>
          </cell>
          <cell r="C2989" t="str">
            <v>Curve 28Dx10Wx11H 10°</v>
          </cell>
        </row>
        <row r="2990">
          <cell r="B2990" t="str">
            <v>206M2812</v>
          </cell>
          <cell r="C2990" t="str">
            <v>Curve 28Dx10Wx12H 10°</v>
          </cell>
        </row>
        <row r="2991">
          <cell r="B2991" t="str">
            <v>206M2808</v>
          </cell>
          <cell r="C2991" t="str">
            <v>Curve 28Dx10Wx8H 10°</v>
          </cell>
        </row>
        <row r="2992">
          <cell r="B2992" t="str">
            <v>206M2810</v>
          </cell>
          <cell r="C2992" t="str">
            <v>Curve 28Dx10Wx10H 10°</v>
          </cell>
        </row>
        <row r="2993">
          <cell r="B2993" t="str">
            <v>206M2813</v>
          </cell>
          <cell r="C2993" t="str">
            <v>Curve 28Dx10Wx13H 10°</v>
          </cell>
        </row>
        <row r="2994">
          <cell r="B2994" t="str">
            <v>206M2814</v>
          </cell>
          <cell r="C2994" t="str">
            <v>Curve 28Dx10Wx14H 10°</v>
          </cell>
        </row>
        <row r="2995">
          <cell r="B2995" t="str">
            <v>206M2816</v>
          </cell>
          <cell r="C2995" t="str">
            <v>Curve 28Dx10Wx16H 10°</v>
          </cell>
        </row>
        <row r="2996">
          <cell r="B2996" t="str">
            <v>206M3208</v>
          </cell>
          <cell r="C2996" t="str">
            <v>Curve 32Dx10Wx8H 10°</v>
          </cell>
        </row>
        <row r="2997">
          <cell r="B2997" t="str">
            <v>206M3209</v>
          </cell>
          <cell r="C2997" t="str">
            <v>Curve 32Dx10Wx9H 10°</v>
          </cell>
        </row>
        <row r="2998">
          <cell r="B2998" t="str">
            <v>206M3210</v>
          </cell>
          <cell r="C2998" t="str">
            <v>Curve 32Dx10Wx10H 10°</v>
          </cell>
        </row>
        <row r="2999">
          <cell r="B2999" t="str">
            <v>206M2815</v>
          </cell>
          <cell r="C2999" t="str">
            <v>Curve 28Dx10Wx15H 10°</v>
          </cell>
        </row>
        <row r="3000">
          <cell r="B3000" t="str">
            <v>207M2213</v>
          </cell>
          <cell r="C3000" t="str">
            <v>Straight 22Dx9Wx13H 0°</v>
          </cell>
        </row>
        <row r="3001">
          <cell r="B3001" t="str">
            <v>207M2607</v>
          </cell>
          <cell r="C3001" t="str">
            <v>Straight 26Dx9Wx7H 0°</v>
          </cell>
        </row>
        <row r="3002">
          <cell r="B3002" t="str">
            <v>207M2214</v>
          </cell>
          <cell r="C3002" t="str">
            <v>Straight 22Dx9Wx14H 0°</v>
          </cell>
        </row>
        <row r="3003">
          <cell r="B3003" t="str">
            <v>207M2215</v>
          </cell>
          <cell r="C3003" t="str">
            <v>Straight 22Dx9Wx15H 0°</v>
          </cell>
        </row>
        <row r="3004">
          <cell r="B3004" t="str">
            <v>207M2216</v>
          </cell>
          <cell r="C3004" t="str">
            <v>Straight 22Dx9Wx16H 0°</v>
          </cell>
        </row>
        <row r="3005">
          <cell r="B3005" t="str">
            <v>207M2610</v>
          </cell>
          <cell r="C3005" t="str">
            <v>Straight 26Dx9Wx10H 0°</v>
          </cell>
        </row>
        <row r="3006">
          <cell r="B3006" t="str">
            <v>206M3211</v>
          </cell>
          <cell r="C3006" t="str">
            <v>Curve 32Dx10Wx11H 10°</v>
          </cell>
        </row>
        <row r="3007">
          <cell r="B3007" t="str">
            <v>206M3212</v>
          </cell>
          <cell r="C3007" t="str">
            <v>Curve 32Dx10Wx12H 10°</v>
          </cell>
        </row>
        <row r="3008">
          <cell r="B3008" t="str">
            <v>206M3213</v>
          </cell>
          <cell r="C3008" t="str">
            <v>Curve 32Dx10Wx13H 10°</v>
          </cell>
        </row>
        <row r="3009">
          <cell r="B3009" t="str">
            <v>206M3214</v>
          </cell>
          <cell r="C3009" t="str">
            <v>Curve 32Dx10Wx14H 10°</v>
          </cell>
        </row>
        <row r="3010">
          <cell r="B3010" t="str">
            <v>206M3215</v>
          </cell>
          <cell r="C3010" t="str">
            <v>Curve 32Dx10Wx15H 10°</v>
          </cell>
        </row>
        <row r="3011">
          <cell r="B3011" t="str">
            <v>206M3216</v>
          </cell>
          <cell r="C3011" t="str">
            <v>Curve 32Dx10Wx16H 10°</v>
          </cell>
        </row>
        <row r="3012">
          <cell r="B3012" t="str">
            <v>207M2207</v>
          </cell>
          <cell r="C3012" t="str">
            <v>Straight 22Dx9Wx7H 0°</v>
          </cell>
        </row>
        <row r="3013">
          <cell r="B3013" t="str">
            <v>207M2208</v>
          </cell>
          <cell r="C3013" t="str">
            <v>Straight 22Dx9Wx8H 0°</v>
          </cell>
        </row>
        <row r="3014">
          <cell r="B3014" t="str">
            <v>207M2209</v>
          </cell>
          <cell r="C3014" t="str">
            <v>Straight 22Dx9Wx9H 0°</v>
          </cell>
        </row>
        <row r="3015">
          <cell r="B3015" t="str">
            <v>207M2210</v>
          </cell>
          <cell r="C3015" t="str">
            <v>Straight 22Dx9Wx10H 0°</v>
          </cell>
        </row>
        <row r="3016">
          <cell r="B3016" t="str">
            <v>207M2211</v>
          </cell>
          <cell r="C3016" t="str">
            <v>Straight 22Dx9Wx11H 0°</v>
          </cell>
        </row>
        <row r="3017">
          <cell r="B3017" t="str">
            <v>207M2212</v>
          </cell>
          <cell r="C3017" t="str">
            <v>Straight 22Dx9Wx12H 0°</v>
          </cell>
        </row>
        <row r="3018">
          <cell r="B3018" t="str">
            <v>207M2617</v>
          </cell>
          <cell r="C3018" t="str">
            <v>Straight 26Dx9Wx17H 0°</v>
          </cell>
        </row>
        <row r="3019">
          <cell r="B3019" t="str">
            <v>207M2608</v>
          </cell>
          <cell r="C3019" t="str">
            <v>Straight 26Dx9Wx8H 0°</v>
          </cell>
        </row>
        <row r="3020">
          <cell r="B3020" t="str">
            <v>207M2609</v>
          </cell>
          <cell r="C3020" t="str">
            <v>Straight 26Dx9Wx9H 0°</v>
          </cell>
        </row>
        <row r="3021">
          <cell r="B3021" t="str">
            <v>207M2611</v>
          </cell>
          <cell r="C3021" t="str">
            <v>Straight 26Dx9Wx11H 0°</v>
          </cell>
        </row>
        <row r="3022">
          <cell r="B3022" t="str">
            <v>207M2612</v>
          </cell>
          <cell r="C3022" t="str">
            <v>Straight 26Dx9Wx12H 0°</v>
          </cell>
        </row>
        <row r="3023">
          <cell r="B3023" t="str">
            <v>207M2613</v>
          </cell>
          <cell r="C3023" t="str">
            <v>Straight 26Dx9Wx13H 0°</v>
          </cell>
        </row>
        <row r="3024">
          <cell r="B3024" t="str">
            <v>207M2614</v>
          </cell>
          <cell r="C3024" t="str">
            <v>Straight 26Dx9Wx14H 0°</v>
          </cell>
        </row>
        <row r="3025">
          <cell r="B3025" t="str">
            <v>207M2616</v>
          </cell>
          <cell r="C3025" t="str">
            <v>Straight 26Dx9Wx16H 0°</v>
          </cell>
        </row>
        <row r="3026">
          <cell r="B3026" t="str">
            <v>207M3007</v>
          </cell>
          <cell r="C3026" t="str">
            <v>Straight 30Dx10Wx7H 0°</v>
          </cell>
        </row>
        <row r="3027">
          <cell r="B3027" t="str">
            <v>207M2615</v>
          </cell>
          <cell r="C3027" t="str">
            <v>Straight 26Dx9Wx15H 0°</v>
          </cell>
        </row>
        <row r="3028">
          <cell r="B3028" t="str">
            <v>207M3016</v>
          </cell>
          <cell r="C3028" t="str">
            <v>Straight 30Dx10Wx16H 0°</v>
          </cell>
        </row>
        <row r="3029">
          <cell r="B3029" t="str">
            <v>208M2612</v>
          </cell>
          <cell r="C3029" t="str">
            <v>Straight 26Dx9Wx12H 6°</v>
          </cell>
        </row>
        <row r="3030">
          <cell r="B3030" t="str">
            <v>208M2214</v>
          </cell>
          <cell r="C3030" t="str">
            <v>Straight 22Dx9Wx14H 6°</v>
          </cell>
        </row>
        <row r="3031">
          <cell r="B3031" t="str">
            <v>208M2613</v>
          </cell>
          <cell r="C3031" t="str">
            <v>Straight 26Dx9Wx13H 6°</v>
          </cell>
        </row>
        <row r="3032">
          <cell r="B3032" t="str">
            <v>208M2215</v>
          </cell>
          <cell r="C3032" t="str">
            <v>Straight 22Dx9Wx15H 6°</v>
          </cell>
        </row>
        <row r="3033">
          <cell r="B3033" t="str">
            <v>207M3008</v>
          </cell>
          <cell r="C3033" t="str">
            <v>Straight 30Dx10Wx8H 0°</v>
          </cell>
        </row>
        <row r="3034">
          <cell r="B3034" t="str">
            <v>207M3009</v>
          </cell>
          <cell r="C3034" t="str">
            <v>Straight 30Dx10Wx9H 0°</v>
          </cell>
        </row>
        <row r="3035">
          <cell r="B3035" t="str">
            <v>208M2216</v>
          </cell>
          <cell r="C3035" t="str">
            <v>Straight 22Dx9Wx16H 6°</v>
          </cell>
        </row>
        <row r="3036">
          <cell r="B3036" t="str">
            <v>207M3010</v>
          </cell>
          <cell r="C3036" t="str">
            <v>Straight 30Dx10Wx10H 0°</v>
          </cell>
        </row>
        <row r="3037">
          <cell r="B3037" t="str">
            <v>208M2614</v>
          </cell>
          <cell r="C3037" t="str">
            <v>Straight 26Dx9Wx14H 6°</v>
          </cell>
        </row>
        <row r="3038">
          <cell r="B3038" t="str">
            <v>208M2608</v>
          </cell>
          <cell r="C3038" t="str">
            <v>Straight 26Dx9Wx8H 6°</v>
          </cell>
        </row>
        <row r="3039">
          <cell r="B3039" t="str">
            <v>208M2609</v>
          </cell>
          <cell r="C3039" t="str">
            <v>Straight 26Dx9Wx9H 6°</v>
          </cell>
        </row>
        <row r="3040">
          <cell r="B3040" t="str">
            <v>208M2610</v>
          </cell>
          <cell r="C3040" t="str">
            <v>Straight 26Dx9Wx10H 6°</v>
          </cell>
        </row>
        <row r="3041">
          <cell r="B3041" t="str">
            <v>208M2611</v>
          </cell>
          <cell r="C3041" t="str">
            <v>Straight 26Dx9Wx11H 6°</v>
          </cell>
        </row>
        <row r="3042">
          <cell r="B3042" t="str">
            <v>207M3011</v>
          </cell>
          <cell r="C3042" t="str">
            <v>Straight 30Dx10Wx11H 0°</v>
          </cell>
        </row>
        <row r="3043">
          <cell r="B3043" t="str">
            <v>207M3012</v>
          </cell>
          <cell r="C3043" t="str">
            <v>Straight 30Dx10Wx12H 0°</v>
          </cell>
        </row>
        <row r="3044">
          <cell r="B3044" t="str">
            <v>207M3013</v>
          </cell>
          <cell r="C3044" t="str">
            <v>Straight 30Dx10Wx13H 0°</v>
          </cell>
        </row>
        <row r="3045">
          <cell r="B3045" t="str">
            <v>207M3014</v>
          </cell>
          <cell r="C3045" t="str">
            <v>Straight 30Dx10Wx14H 0°</v>
          </cell>
        </row>
        <row r="3046">
          <cell r="B3046" t="str">
            <v>207M3015</v>
          </cell>
          <cell r="C3046" t="str">
            <v>Straight 30Dx10Wx15H 0°</v>
          </cell>
        </row>
        <row r="3047">
          <cell r="B3047" t="str">
            <v>208M2208</v>
          </cell>
          <cell r="C3047" t="str">
            <v>Straight 22Dx9Wx8H 6°</v>
          </cell>
        </row>
        <row r="3048">
          <cell r="B3048" t="str">
            <v>208M2209</v>
          </cell>
          <cell r="C3048" t="str">
            <v>Straight 22Dx9Wx9H 6°</v>
          </cell>
        </row>
        <row r="3049">
          <cell r="B3049" t="str">
            <v>208M2210</v>
          </cell>
          <cell r="C3049" t="str">
            <v>Straight 22Dx9Wx10H 6°</v>
          </cell>
        </row>
        <row r="3050">
          <cell r="B3050" t="str">
            <v>208M2211</v>
          </cell>
          <cell r="C3050" t="str">
            <v>Straight 22Dx9Wx11H 6°</v>
          </cell>
        </row>
        <row r="3051">
          <cell r="B3051" t="str">
            <v>208M2212</v>
          </cell>
          <cell r="C3051" t="str">
            <v>Straight 22Dx9Wx12H 6°</v>
          </cell>
        </row>
        <row r="3052">
          <cell r="B3052" t="str">
            <v>208M2213</v>
          </cell>
          <cell r="C3052" t="str">
            <v>Straight 22Dx9Wx13H 6°</v>
          </cell>
        </row>
        <row r="3053">
          <cell r="B3053" t="str">
            <v>208M3008</v>
          </cell>
          <cell r="C3053" t="str">
            <v>Straight 30Dx10Wx8H 6°</v>
          </cell>
        </row>
        <row r="3054">
          <cell r="B3054" t="str">
            <v>208M3009</v>
          </cell>
          <cell r="C3054" t="str">
            <v>Straight 30Dx10Wx9H 6°</v>
          </cell>
        </row>
        <row r="3055">
          <cell r="B3055" t="str">
            <v>208M3011</v>
          </cell>
          <cell r="C3055" t="str">
            <v>Straight 30Dx10Wx11H 6°</v>
          </cell>
        </row>
        <row r="3056">
          <cell r="B3056" t="str">
            <v>208M3014</v>
          </cell>
          <cell r="C3056" t="str">
            <v>Straight 30Dx10Wx14H 6°</v>
          </cell>
        </row>
        <row r="3057">
          <cell r="B3057" t="str">
            <v>20-ETL-01</v>
          </cell>
          <cell r="C3057" t="str">
            <v>Extended Tab Long</v>
          </cell>
        </row>
        <row r="3058">
          <cell r="B3058" t="str">
            <v>208M2615</v>
          </cell>
          <cell r="C3058" t="str">
            <v>Straight 26Dx9Wx15H 6°</v>
          </cell>
        </row>
        <row r="3059">
          <cell r="B3059" t="str">
            <v>20-HS-01</v>
          </cell>
          <cell r="C3059" t="str">
            <v>Housing</v>
          </cell>
        </row>
        <row r="3060">
          <cell r="B3060" t="str">
            <v>20-ETL-01-01</v>
          </cell>
          <cell r="C3060" t="str">
            <v>Extended Tab Long, Body</v>
          </cell>
        </row>
        <row r="3061">
          <cell r="B3061" t="str">
            <v>20-ETS-01</v>
          </cell>
          <cell r="C3061" t="str">
            <v>Extended Tab Short</v>
          </cell>
        </row>
        <row r="3062">
          <cell r="B3062" t="str">
            <v>208M2616</v>
          </cell>
          <cell r="C3062" t="str">
            <v>Straight 26Dx9Wx16H 6°</v>
          </cell>
        </row>
        <row r="3063">
          <cell r="B3063" t="str">
            <v>208M3012</v>
          </cell>
          <cell r="C3063" t="str">
            <v>Straight 30Dx10Wx12H 6°</v>
          </cell>
        </row>
        <row r="3064">
          <cell r="B3064" t="str">
            <v>208M3013</v>
          </cell>
          <cell r="C3064" t="str">
            <v>Straight 30Dx10Wx13H 6°</v>
          </cell>
        </row>
        <row r="3065">
          <cell r="B3065" t="str">
            <v>208M3015</v>
          </cell>
          <cell r="C3065" t="str">
            <v>Straight 30Dx10Wx15H 6°</v>
          </cell>
        </row>
        <row r="3066">
          <cell r="B3066" t="str">
            <v>208M3016</v>
          </cell>
          <cell r="C3066" t="str">
            <v>Straight 30Dx10Wx16H 6°</v>
          </cell>
        </row>
        <row r="3067">
          <cell r="B3067" t="str">
            <v>20-ETM-01</v>
          </cell>
          <cell r="C3067" t="str">
            <v>Extended Tab Medium</v>
          </cell>
        </row>
        <row r="3068">
          <cell r="B3068" t="str">
            <v>20-ETM-01-01</v>
          </cell>
          <cell r="C3068" t="str">
            <v>Extended Tab Medium, Body</v>
          </cell>
        </row>
        <row r="3069">
          <cell r="B3069" t="str">
            <v>20-ETM-01-SP</v>
          </cell>
          <cell r="C3069" t="str">
            <v>Sterile Extended Tab Medium</v>
          </cell>
        </row>
        <row r="3070">
          <cell r="B3070" t="str">
            <v>20-ETS-01-01</v>
          </cell>
          <cell r="C3070" t="str">
            <v>Extended Tab Short, Body</v>
          </cell>
        </row>
        <row r="3071">
          <cell r="B3071" t="str">
            <v>20-ETS-01-SP</v>
          </cell>
          <cell r="C3071" t="str">
            <v>Sterile Extended Tab Short</v>
          </cell>
        </row>
        <row r="3072">
          <cell r="B3072" t="str">
            <v>20-HD-01</v>
          </cell>
          <cell r="C3072" t="str">
            <v>Housing, Dual Rod</v>
          </cell>
        </row>
        <row r="3073">
          <cell r="B3073" t="str">
            <v>20-HD-01-01</v>
          </cell>
          <cell r="C3073" t="str">
            <v>Housing, Dual Rod, Body</v>
          </cell>
        </row>
        <row r="3074">
          <cell r="B3074" t="str">
            <v>20-HD-02</v>
          </cell>
          <cell r="C3074" t="str">
            <v>Reduction Housing, Dual Rod</v>
          </cell>
        </row>
        <row r="3075">
          <cell r="B3075" t="str">
            <v>20-HD-02-01</v>
          </cell>
          <cell r="C3075" t="str">
            <v>Reduction Housing, Dual Rod, Body</v>
          </cell>
        </row>
        <row r="3076">
          <cell r="B3076" t="str">
            <v>20-LC-01</v>
          </cell>
          <cell r="C3076" t="str">
            <v>Set Screw</v>
          </cell>
        </row>
        <row r="3077">
          <cell r="B3077" t="str">
            <v>20-HDS-01-02</v>
          </cell>
          <cell r="C3077" t="str">
            <v>CONNEXX Housing, Cap</v>
          </cell>
        </row>
        <row r="3078">
          <cell r="B3078" t="str">
            <v>20-HR-01</v>
          </cell>
          <cell r="C3078" t="str">
            <v>Reduction Housing</v>
          </cell>
        </row>
        <row r="3079">
          <cell r="B3079" t="str">
            <v>20-LC-01-SP</v>
          </cell>
          <cell r="C3079" t="str">
            <v>Sterile Set Screw</v>
          </cell>
        </row>
        <row r="3080">
          <cell r="B3080" t="str">
            <v>20-MIS-L-5535</v>
          </cell>
          <cell r="C3080" t="str">
            <v>Mod MIS Pedicle Screw-Long, Ø5.5x35</v>
          </cell>
        </row>
        <row r="3081">
          <cell r="B3081" t="str">
            <v>20-HR-01-01</v>
          </cell>
          <cell r="C3081" t="str">
            <v>CONNEXX Reduction Head, Body</v>
          </cell>
        </row>
        <row r="3082">
          <cell r="B3082" t="str">
            <v>20-MIS-L-5540</v>
          </cell>
          <cell r="C3082" t="str">
            <v>Mod MIS Pedicle Screw-Long, Ø5.5x40</v>
          </cell>
        </row>
        <row r="3083">
          <cell r="B3083" t="str">
            <v>20-MIS-L-5545</v>
          </cell>
          <cell r="C3083" t="str">
            <v>Mod MIS Pedicle Screw-Long, Ø5.5x45</v>
          </cell>
        </row>
        <row r="3084">
          <cell r="B3084" t="str">
            <v>20-HR-01-SP</v>
          </cell>
          <cell r="C3084" t="str">
            <v>Sterile Reduction Housing</v>
          </cell>
        </row>
        <row r="3085">
          <cell r="B3085" t="str">
            <v>20-HS-01-02</v>
          </cell>
          <cell r="C3085" t="str">
            <v>CONNEXX Tulip Head, Cap</v>
          </cell>
        </row>
        <row r="3086">
          <cell r="B3086" t="str">
            <v>20-ETL-01-SP</v>
          </cell>
          <cell r="C3086" t="str">
            <v>Sterile Extended Tab Long</v>
          </cell>
        </row>
        <row r="3087">
          <cell r="B3087" t="str">
            <v>20-MIS-L-5550</v>
          </cell>
          <cell r="C3087" t="str">
            <v>Mod MIS Pedicle Screw-Long, Ø5.5x50</v>
          </cell>
        </row>
        <row r="3088">
          <cell r="B3088" t="str">
            <v>20-MIS-L-6540</v>
          </cell>
          <cell r="C3088" t="str">
            <v>Mod MIS Pedicle Screw-Long, Ø6.5x40</v>
          </cell>
        </row>
        <row r="3089">
          <cell r="B3089" t="str">
            <v>20-MIS-L-6545</v>
          </cell>
          <cell r="C3089" t="str">
            <v>Mod MIS Pedicle Screw-Long, Ø6.5x45</v>
          </cell>
        </row>
        <row r="3090">
          <cell r="B3090" t="str">
            <v>20-HS-01-01</v>
          </cell>
          <cell r="C3090" t="str">
            <v>CONNEXX Tulip Head, Body</v>
          </cell>
        </row>
        <row r="3091">
          <cell r="B3091" t="str">
            <v>20-MIS-M-5025</v>
          </cell>
          <cell r="C3091" t="str">
            <v>Mod MIS Pedicle Screw-Medium, Ø5.0x25</v>
          </cell>
        </row>
        <row r="3092">
          <cell r="B3092" t="str">
            <v>20-HDS-01-01</v>
          </cell>
          <cell r="C3092" t="str">
            <v>CONNEXX Housing, Body</v>
          </cell>
        </row>
        <row r="3093">
          <cell r="B3093" t="str">
            <v>20-MIS-M-5030</v>
          </cell>
          <cell r="C3093" t="str">
            <v>Mod MIS Pedicle Screw-Medium, Ø5.0x30</v>
          </cell>
        </row>
        <row r="3094">
          <cell r="B3094" t="str">
            <v>20-MIS-M-5035</v>
          </cell>
          <cell r="C3094" t="str">
            <v>Mod MIS Pedicle Screw-Medium, Ø5.0x35</v>
          </cell>
        </row>
        <row r="3095">
          <cell r="B3095" t="str">
            <v>20-HS-01-SP</v>
          </cell>
          <cell r="C3095" t="str">
            <v>Sterile Housing</v>
          </cell>
        </row>
        <row r="3096">
          <cell r="B3096" t="str">
            <v>20-MIS-L-6550</v>
          </cell>
          <cell r="C3096" t="str">
            <v>Mod MIS Pedicle Screw-Long, Ø6.5x50</v>
          </cell>
        </row>
        <row r="3097">
          <cell r="B3097" t="str">
            <v>20-MIS-L-6555</v>
          </cell>
          <cell r="C3097" t="str">
            <v>Mod MIS Pedicle Screw-Long, Ø6.5x55</v>
          </cell>
        </row>
        <row r="3098">
          <cell r="B3098" t="str">
            <v>20-MIS-L-7540</v>
          </cell>
          <cell r="C3098" t="str">
            <v>Mod MIS Pedicle Screw-Long, Ø7.5x40</v>
          </cell>
        </row>
        <row r="3099">
          <cell r="B3099" t="str">
            <v>20-MIS-L-7545</v>
          </cell>
          <cell r="C3099" t="str">
            <v>Mod MIS Pedicle Screw-Long, Ø7.5x45</v>
          </cell>
        </row>
        <row r="3100">
          <cell r="B3100" t="str">
            <v>20-MIS-L-7550</v>
          </cell>
          <cell r="C3100" t="str">
            <v>Mod MIS Pedicle Screw-Long, Ø7.5x50</v>
          </cell>
        </row>
        <row r="3101">
          <cell r="B3101" t="str">
            <v>20-MIS-L-7555</v>
          </cell>
          <cell r="C3101" t="str">
            <v>Mod MIS Pedicle Screw-Long, Ø7.5x55</v>
          </cell>
        </row>
        <row r="3102">
          <cell r="B3102" t="str">
            <v>20-HDS-01</v>
          </cell>
          <cell r="C3102" t="str">
            <v>Connexx Housing</v>
          </cell>
        </row>
        <row r="3103">
          <cell r="B3103" t="str">
            <v>20-MIS-M-7535</v>
          </cell>
          <cell r="C3103" t="str">
            <v>Mod MIS Pedicle Screw-Medium, Ø7.5x35</v>
          </cell>
        </row>
        <row r="3104">
          <cell r="B3104" t="str">
            <v>20-MIS-M-7540</v>
          </cell>
          <cell r="C3104" t="str">
            <v>Mod MIS Pedicle Screw-Medium, Ø7.5x40</v>
          </cell>
        </row>
        <row r="3105">
          <cell r="B3105" t="str">
            <v>20-MIS-M-7545</v>
          </cell>
          <cell r="C3105" t="str">
            <v>Mod MIS Pedicle Screw-Medium, Ø7.5x45</v>
          </cell>
        </row>
        <row r="3106">
          <cell r="B3106" t="str">
            <v>208M3010</v>
          </cell>
          <cell r="C3106" t="str">
            <v>Straight 30Dx10Wx10H 6°</v>
          </cell>
        </row>
        <row r="3107">
          <cell r="B3107" t="str">
            <v>20-MIS-M-7550</v>
          </cell>
          <cell r="C3107" t="str">
            <v>Mod MIS Pedicle Screw-Medium, Ø7.5x50</v>
          </cell>
        </row>
        <row r="3108">
          <cell r="B3108" t="str">
            <v>20-MIS-M-5040</v>
          </cell>
          <cell r="C3108" t="str">
            <v>Mod MIS Pedicle Screw-Medium, Ø5.0x40</v>
          </cell>
        </row>
        <row r="3109">
          <cell r="B3109" t="str">
            <v>20-MIS-M-5045</v>
          </cell>
          <cell r="C3109" t="str">
            <v>Mod MIS Pedicle Screw-Medium, Ø5.0x45</v>
          </cell>
        </row>
        <row r="3110">
          <cell r="B3110" t="str">
            <v>20-MIS-M-5535</v>
          </cell>
          <cell r="C3110" t="str">
            <v>Mod MIS Pedicle Screw-Medium, Ø5.5x35</v>
          </cell>
        </row>
        <row r="3111">
          <cell r="B3111" t="str">
            <v>20-MIS-M-5540</v>
          </cell>
          <cell r="C3111" t="str">
            <v>Mod MIS Pedicle Screw-Medium, Ø5.5x40</v>
          </cell>
        </row>
        <row r="3112">
          <cell r="B3112" t="str">
            <v>20-MIS-M-5545</v>
          </cell>
          <cell r="C3112" t="str">
            <v>Mod MIS Pedicle Screw-Medium, Ø5.5x45</v>
          </cell>
        </row>
        <row r="3113">
          <cell r="B3113" t="str">
            <v>20-MIS-M-5550</v>
          </cell>
          <cell r="C3113" t="str">
            <v>Mod MIS Pedicle Screw-Medium, Ø5.5x50</v>
          </cell>
        </row>
        <row r="3114">
          <cell r="B3114" t="str">
            <v>20-MIS-M-5555</v>
          </cell>
          <cell r="C3114" t="str">
            <v>Mod MIS Pedicle Screw-Medium, Ø5.5x55</v>
          </cell>
        </row>
        <row r="3115">
          <cell r="B3115" t="str">
            <v>20-MIS-M-6535</v>
          </cell>
          <cell r="C3115" t="str">
            <v>Mod MIS Pedicle Screw-Medium, Ø6.5x35</v>
          </cell>
        </row>
        <row r="3116">
          <cell r="B3116" t="str">
            <v>20-MIS-M-6540</v>
          </cell>
          <cell r="C3116" t="str">
            <v>Mod MIS Pedicle Screw-Medium, Ø6.5x40</v>
          </cell>
        </row>
        <row r="3117">
          <cell r="B3117" t="str">
            <v>20-MIS-M-6545</v>
          </cell>
          <cell r="C3117" t="str">
            <v>Mod MIS Pedicle Screw-Medium, Ø6.5x45</v>
          </cell>
        </row>
        <row r="3118">
          <cell r="B3118" t="str">
            <v>20-MIS-M-6550</v>
          </cell>
          <cell r="C3118" t="str">
            <v>Mod MIS Pedicle Screw-Medium, Ø6.5x50</v>
          </cell>
        </row>
        <row r="3119">
          <cell r="B3119" t="str">
            <v>20-MIS-M-7555</v>
          </cell>
          <cell r="C3119" t="str">
            <v>Mod MIS Pedicle Screw-Medium, Ø7.5x55</v>
          </cell>
        </row>
        <row r="3120">
          <cell r="B3120" t="str">
            <v>20-MIS-M-8540</v>
          </cell>
          <cell r="C3120" t="str">
            <v>Mod MIS Pedicle Screw-Medium, Ø8.5x40</v>
          </cell>
        </row>
        <row r="3121">
          <cell r="B3121" t="str">
            <v>20-RC55-035</v>
          </cell>
          <cell r="C3121" t="str">
            <v>MIS, Ø5.5x35 Rod, Curved</v>
          </cell>
        </row>
        <row r="3122">
          <cell r="B3122" t="str">
            <v>20-MIS-M-6555</v>
          </cell>
          <cell r="C3122" t="str">
            <v>Mod MIS Pedicle Screw-Medium, Ø6.5x55</v>
          </cell>
        </row>
        <row r="3123">
          <cell r="B3123" t="str">
            <v>20-MIS-M-8545</v>
          </cell>
          <cell r="C3123" t="str">
            <v>Mod MIS Pedicle Screw-Medium, Ø8.5x45</v>
          </cell>
        </row>
        <row r="3124">
          <cell r="B3124" t="str">
            <v>20-MIS-MS-4535</v>
          </cell>
          <cell r="C3124" t="str">
            <v>Mod MIS Pedicle Screw-Medium, Ø4.5x35mm</v>
          </cell>
        </row>
        <row r="3125">
          <cell r="B3125" t="str">
            <v>20-MIS-MS-4540</v>
          </cell>
          <cell r="C3125" t="str">
            <v>Mod MIS Pedicle Screw-Medium, Ø4.5x40mm</v>
          </cell>
        </row>
        <row r="3126">
          <cell r="B3126" t="str">
            <v>20-MIS-MS-4545</v>
          </cell>
          <cell r="C3126" t="str">
            <v>Mod MIS Pedicle Screw-Medium, Ø4.5x45mm</v>
          </cell>
        </row>
        <row r="3127">
          <cell r="B3127" t="str">
            <v>20-MIS-MS-4550</v>
          </cell>
          <cell r="C3127" t="str">
            <v>Mod MIS Pedicle Screw-Medium, Ø4.5x50mm</v>
          </cell>
        </row>
        <row r="3128">
          <cell r="B3128" t="str">
            <v>20-MIS-S-5535</v>
          </cell>
          <cell r="C3128" t="str">
            <v>Mod MIS Pedicle Screw-Short, Ø5.5x35</v>
          </cell>
        </row>
        <row r="3129">
          <cell r="B3129" t="str">
            <v>20-MIS-S-5540</v>
          </cell>
          <cell r="C3129" t="str">
            <v>Mod MIS Pedicle Screw-Short, Ø5.5x40</v>
          </cell>
        </row>
        <row r="3130">
          <cell r="B3130" t="str">
            <v>20-MIS-S-5545</v>
          </cell>
          <cell r="C3130" t="str">
            <v>Mod MIS Pedicle Screw-Short, Ø5.5x45</v>
          </cell>
        </row>
        <row r="3131">
          <cell r="B3131" t="str">
            <v>20-MIS-M-8550</v>
          </cell>
          <cell r="C3131" t="str">
            <v>Mod MIS Pedicle Screw-Medium, Ø8.5x50</v>
          </cell>
        </row>
        <row r="3132">
          <cell r="B3132" t="str">
            <v>20-MIS-M-8555</v>
          </cell>
          <cell r="C3132" t="str">
            <v>Mod MIS Pedicle Screw-Medium, Ø8.5x55</v>
          </cell>
        </row>
        <row r="3133">
          <cell r="B3133" t="str">
            <v>20-MIS-M-8560</v>
          </cell>
          <cell r="C3133" t="str">
            <v>Mod MIS Pedicle Screw-Medium, Ø8.5x60</v>
          </cell>
        </row>
        <row r="3134">
          <cell r="B3134" t="str">
            <v>20-MIS-MS-4525</v>
          </cell>
          <cell r="C3134" t="str">
            <v>Mod MIS Pedicle Screw-Medium, Ø4.5x25mm</v>
          </cell>
        </row>
        <row r="3135">
          <cell r="B3135" t="str">
            <v>20-MIS-MS-4530</v>
          </cell>
          <cell r="C3135" t="str">
            <v>Mod MIS Pedicle Screw-Medium, Ø4.5x30mm</v>
          </cell>
        </row>
        <row r="3136">
          <cell r="B3136" t="str">
            <v>20-RC55-045</v>
          </cell>
          <cell r="C3136" t="str">
            <v>MIS, Ø5.5x45 Rod, Curved</v>
          </cell>
        </row>
        <row r="3137">
          <cell r="B3137" t="str">
            <v>20-RC55-045-SP</v>
          </cell>
          <cell r="C3137" t="str">
            <v>Sterile MIS, Ø5.5x45 Rod, Curved</v>
          </cell>
        </row>
        <row r="3138">
          <cell r="B3138" t="str">
            <v>20-RC55-050</v>
          </cell>
          <cell r="C3138" t="str">
            <v>MIS, Ø5.5x50 Rod, Curved</v>
          </cell>
        </row>
        <row r="3139">
          <cell r="B3139" t="str">
            <v>20-RC55-050-SP</v>
          </cell>
          <cell r="C3139" t="str">
            <v>Sterile MIS, Ø5.5x50 Rod, Curved</v>
          </cell>
        </row>
        <row r="3140">
          <cell r="B3140" t="str">
            <v>20-MIS-S-5550</v>
          </cell>
          <cell r="C3140" t="str">
            <v>Mod MIS Pedicle Screw-Short, Ø5.5x50</v>
          </cell>
        </row>
        <row r="3141">
          <cell r="B3141" t="str">
            <v>20-MIS-S-5555</v>
          </cell>
          <cell r="C3141" t="str">
            <v>Mod MIS Pedicle Screw-Short, Ø5.5x55</v>
          </cell>
        </row>
        <row r="3142">
          <cell r="B3142" t="str">
            <v>20-MIS-S-6540</v>
          </cell>
          <cell r="C3142" t="str">
            <v>Mod MIS Pedicle Screw-Short, Ø6.5x40</v>
          </cell>
        </row>
        <row r="3143">
          <cell r="B3143" t="str">
            <v>20-MIS-S-6545</v>
          </cell>
          <cell r="C3143" t="str">
            <v>Mod MIS Pedicle Screw-Short, Ø6.5x45</v>
          </cell>
        </row>
        <row r="3144">
          <cell r="B3144" t="str">
            <v>20-MIS-S-6550</v>
          </cell>
          <cell r="C3144" t="str">
            <v>Mod MIS Pedicle Screw-Short, Ø6.5x50</v>
          </cell>
        </row>
        <row r="3145">
          <cell r="B3145" t="str">
            <v>20-MIS-S-6555</v>
          </cell>
          <cell r="C3145" t="str">
            <v>Mod MIS Pedicle Screw-Short, Ø6.5x55</v>
          </cell>
        </row>
        <row r="3146">
          <cell r="B3146" t="str">
            <v>20-MIS-S-7540</v>
          </cell>
          <cell r="C3146" t="str">
            <v>Mod MIS Pedicle Screw-Short, Ø7.5x40</v>
          </cell>
        </row>
        <row r="3147">
          <cell r="B3147" t="str">
            <v>20-MIS-S-7545</v>
          </cell>
          <cell r="C3147" t="str">
            <v>Mod MIS Pedicle Screw-Short, Ø7.5x45</v>
          </cell>
        </row>
        <row r="3148">
          <cell r="B3148" t="str">
            <v>20-MIS-S-7550</v>
          </cell>
          <cell r="C3148" t="str">
            <v>Mod MIS Pedicle Screw-Short, Ø7.5x50</v>
          </cell>
        </row>
        <row r="3149">
          <cell r="B3149" t="str">
            <v>20-MIS-S-7555</v>
          </cell>
          <cell r="C3149" t="str">
            <v>Mod MIS Pedicle Screw-Short, Ø7.5x55</v>
          </cell>
        </row>
        <row r="3150">
          <cell r="B3150" t="str">
            <v>20-RC55-035-SP</v>
          </cell>
          <cell r="C3150" t="str">
            <v>Sterile MIS, Ø5.5x35 Rod, Curved</v>
          </cell>
        </row>
        <row r="3151">
          <cell r="B3151" t="str">
            <v>20-RC55-040</v>
          </cell>
          <cell r="C3151" t="str">
            <v>MIS, Ø5.5x40 Rod, Curved</v>
          </cell>
        </row>
        <row r="3152">
          <cell r="B3152" t="str">
            <v>20-RC55-040-SP</v>
          </cell>
          <cell r="C3152" t="str">
            <v>Sterile MIS, Ø5.5x40 Rod, Curved</v>
          </cell>
        </row>
        <row r="3153">
          <cell r="B3153" t="str">
            <v>20-RC55-075</v>
          </cell>
          <cell r="C3153" t="str">
            <v>MIS, Ø5.5x75 Rod, Curved</v>
          </cell>
        </row>
        <row r="3154">
          <cell r="B3154" t="str">
            <v>20-RC55-080</v>
          </cell>
          <cell r="C3154" t="str">
            <v>MIS, Ø5.5x80 Rod, Curved</v>
          </cell>
        </row>
        <row r="3155">
          <cell r="B3155" t="str">
            <v>20-RC55-090</v>
          </cell>
          <cell r="C3155" t="str">
            <v>MIS, Ø5.5x90 Rod, Curved</v>
          </cell>
        </row>
        <row r="3156">
          <cell r="B3156" t="str">
            <v>20-RC60-035</v>
          </cell>
          <cell r="C3156" t="str">
            <v>MIS, Ø6.0x35 Rod, Curved</v>
          </cell>
        </row>
        <row r="3157">
          <cell r="B3157" t="str">
            <v>20-RC55-075-SP</v>
          </cell>
          <cell r="C3157" t="str">
            <v>Sterile MIS, Ø5.5x75 Rod, Curved</v>
          </cell>
        </row>
        <row r="3158">
          <cell r="B3158" t="str">
            <v>20-RC60-035-SP</v>
          </cell>
          <cell r="C3158" t="str">
            <v>Sterile MIS, Ø6.0x35 Rod, Curved</v>
          </cell>
        </row>
        <row r="3159">
          <cell r="B3159" t="str">
            <v>20-RC55-080-SP</v>
          </cell>
          <cell r="C3159" t="str">
            <v>Sterile MIS, Ø5.5x80 Rod, Curved</v>
          </cell>
        </row>
        <row r="3160">
          <cell r="B3160" t="str">
            <v>20-RC55-055</v>
          </cell>
          <cell r="C3160" t="str">
            <v>MIS, Ø5.5x55 Rod, Curved</v>
          </cell>
        </row>
        <row r="3161">
          <cell r="B3161" t="str">
            <v>20-RC55-055-SP</v>
          </cell>
          <cell r="C3161" t="str">
            <v>Sterile MIS, Ø5.5x55 Rod, Curved</v>
          </cell>
        </row>
        <row r="3162">
          <cell r="B3162" t="str">
            <v>20-RC55-060</v>
          </cell>
          <cell r="C3162" t="str">
            <v>MIS, Ø5.5x60 Rod, Curved</v>
          </cell>
        </row>
        <row r="3163">
          <cell r="B3163" t="str">
            <v>20-RC55-085</v>
          </cell>
          <cell r="C3163" t="str">
            <v>MIS, Ø5.5x85 Rod, Curved</v>
          </cell>
        </row>
        <row r="3164">
          <cell r="B3164" t="str">
            <v>20-RS55-400</v>
          </cell>
          <cell r="C3164" t="str">
            <v>MIS, Ø5.5x400 Rod, Straight</v>
          </cell>
        </row>
        <row r="3165">
          <cell r="B3165" t="str">
            <v>20-RC55-085-SP</v>
          </cell>
          <cell r="C3165" t="str">
            <v>Sterile MIS, Ø5.5x85 Rod, Curved</v>
          </cell>
        </row>
        <row r="3166">
          <cell r="B3166" t="str">
            <v>20-RZ-100200</v>
          </cell>
          <cell r="C3166" t="str">
            <v>Ø5.5, Offset Z-Rod, 100x200mm</v>
          </cell>
        </row>
        <row r="3167">
          <cell r="B3167" t="str">
            <v>20-RZ-1LV</v>
          </cell>
          <cell r="C3167" t="str">
            <v>Ø5.5, Offset Z-Rod, 1 Level</v>
          </cell>
        </row>
        <row r="3168">
          <cell r="B3168" t="str">
            <v>20-RZ-2LV</v>
          </cell>
          <cell r="C3168" t="str">
            <v>Ø5.5, Offset Z-Rod, 2 Level</v>
          </cell>
        </row>
        <row r="3169">
          <cell r="B3169" t="str">
            <v>20-RC55-090-SP</v>
          </cell>
          <cell r="C3169" t="str">
            <v>Sterile MIS, Ø5.5x90 Rod, Curved</v>
          </cell>
        </row>
        <row r="3170">
          <cell r="B3170" t="str">
            <v>20-RC55-095</v>
          </cell>
          <cell r="C3170" t="str">
            <v>MIS, Ø5.5x95 Rod, Curved</v>
          </cell>
        </row>
        <row r="3171">
          <cell r="B3171" t="str">
            <v>20-RC55-100</v>
          </cell>
          <cell r="C3171" t="str">
            <v>MIS, Ø5.5x100 Rod, Curved</v>
          </cell>
        </row>
        <row r="3172">
          <cell r="B3172" t="str">
            <v>20-RC55-100-SP</v>
          </cell>
          <cell r="C3172" t="str">
            <v>Sterile MIS, Ø5.5x100 Rod, Curved</v>
          </cell>
        </row>
        <row r="3173">
          <cell r="B3173" t="str">
            <v>20-RC55-110</v>
          </cell>
          <cell r="C3173" t="str">
            <v>MIS, Ø5.5x110 Rod, Curved</v>
          </cell>
        </row>
        <row r="3174">
          <cell r="B3174" t="str">
            <v>20-RC55-110-SP</v>
          </cell>
          <cell r="C3174" t="str">
            <v>Sterile MIS, Ø5.5x110 Rod, Curved</v>
          </cell>
        </row>
        <row r="3175">
          <cell r="B3175" t="str">
            <v>20-RC55-120</v>
          </cell>
          <cell r="C3175" t="str">
            <v>MIS, Ø5.5x120 Rod, Curved</v>
          </cell>
        </row>
        <row r="3176">
          <cell r="B3176" t="str">
            <v>20-RC55-130</v>
          </cell>
          <cell r="C3176" t="str">
            <v>MIS, Ø5.5x130 Rod, Curved</v>
          </cell>
        </row>
        <row r="3177">
          <cell r="B3177" t="str">
            <v>20-RC55-140</v>
          </cell>
          <cell r="C3177" t="str">
            <v>MIS, Ø5.5x140 Rod, Curved</v>
          </cell>
        </row>
        <row r="3178">
          <cell r="B3178" t="str">
            <v>20-RC55-150</v>
          </cell>
          <cell r="C3178" t="str">
            <v>MIS, Ø5.5x150 Rod, Curved</v>
          </cell>
        </row>
        <row r="3179">
          <cell r="B3179" t="str">
            <v>20-RC55-060-SP</v>
          </cell>
          <cell r="C3179" t="str">
            <v>Sterile MIS, Ø5.5x60 Rod, Curved</v>
          </cell>
        </row>
        <row r="3180">
          <cell r="B3180" t="str">
            <v>20-RC55-065</v>
          </cell>
          <cell r="C3180" t="str">
            <v>MIS, Ø5.5x65 Rod, Curved</v>
          </cell>
        </row>
        <row r="3181">
          <cell r="B3181" t="str">
            <v>20-RC55-065-SP</v>
          </cell>
          <cell r="C3181" t="str">
            <v>Sterile MIS, Ø5.5x65 Rod, Curved</v>
          </cell>
        </row>
        <row r="3182">
          <cell r="B3182" t="str">
            <v>20-RC55-070</v>
          </cell>
          <cell r="C3182" t="str">
            <v>MIS, Ø5.5x70 Rod, Curved</v>
          </cell>
        </row>
        <row r="3183">
          <cell r="B3183" t="str">
            <v>20-RC55-070-SP</v>
          </cell>
          <cell r="C3183" t="str">
            <v>Sterile MIS, Ø5.5x70 Rod, Curved</v>
          </cell>
        </row>
        <row r="3184">
          <cell r="B3184" t="str">
            <v>20-RS55-140</v>
          </cell>
          <cell r="C3184" t="str">
            <v>MIS, Ø5.5x140 Rod, Straight</v>
          </cell>
        </row>
        <row r="3185">
          <cell r="B3185" t="str">
            <v>20-RS55-160</v>
          </cell>
          <cell r="C3185" t="str">
            <v>MIS, Ø5.5x160 Rod, Straight</v>
          </cell>
        </row>
        <row r="3186">
          <cell r="B3186" t="str">
            <v>20-SCC-5540</v>
          </cell>
          <cell r="C3186" t="str">
            <v>Cann CC Shank, Ø5.5x40mm</v>
          </cell>
        </row>
        <row r="3187">
          <cell r="B3187" t="str">
            <v>20-SCC-5545</v>
          </cell>
          <cell r="C3187" t="str">
            <v>Cann CC Shank, Ø5.5x45mm</v>
          </cell>
        </row>
        <row r="3188">
          <cell r="B3188" t="str">
            <v>20-RS55-180</v>
          </cell>
          <cell r="C3188" t="str">
            <v>MIS, Ø5.5x180 Rod, Straight</v>
          </cell>
        </row>
        <row r="3189">
          <cell r="B3189" t="str">
            <v>20-RS55-200</v>
          </cell>
          <cell r="C3189" t="str">
            <v>MIS, Ø5.5x200 Rod, Straight</v>
          </cell>
        </row>
        <row r="3190">
          <cell r="B3190" t="str">
            <v>20-RS55-220</v>
          </cell>
          <cell r="C3190" t="str">
            <v>MIS, Ø5.5x220 Rod, Straight</v>
          </cell>
        </row>
        <row r="3191">
          <cell r="B3191" t="str">
            <v>20-RS55-250</v>
          </cell>
          <cell r="C3191" t="str">
            <v>MIS, Ø5.5x250 Rod, Straight</v>
          </cell>
        </row>
        <row r="3192">
          <cell r="B3192" t="str">
            <v>20-RS55-300</v>
          </cell>
          <cell r="C3192" t="str">
            <v>MIS, Ø5.5x300 Rod, Straight</v>
          </cell>
        </row>
        <row r="3193">
          <cell r="B3193" t="str">
            <v>20-RS60-200</v>
          </cell>
          <cell r="C3193" t="str">
            <v>MIS, Ø6.0x200 Rod, Straight</v>
          </cell>
        </row>
        <row r="3194">
          <cell r="B3194" t="str">
            <v>20-SCC-5025</v>
          </cell>
          <cell r="C3194" t="str">
            <v>Cann CC Shank, Ø5.0x25mm</v>
          </cell>
        </row>
        <row r="3195">
          <cell r="B3195" t="str">
            <v>20-RS55-120</v>
          </cell>
          <cell r="C3195" t="str">
            <v>MIS, Ø5.5x120 Rod, Straight</v>
          </cell>
        </row>
        <row r="3196">
          <cell r="B3196" t="str">
            <v>20-SCC-5025-SP</v>
          </cell>
          <cell r="C3196" t="str">
            <v>Sterile Cann CC Shank, Ø5.0x25mm</v>
          </cell>
        </row>
        <row r="3197">
          <cell r="B3197" t="str">
            <v>20-SCC-5030</v>
          </cell>
          <cell r="C3197" t="str">
            <v>Cann CC Shank, Ø5.0x30mm</v>
          </cell>
        </row>
        <row r="3198">
          <cell r="B3198" t="str">
            <v>20-SCC-5035</v>
          </cell>
          <cell r="C3198" t="str">
            <v>Cann CC Shank, Ø5.0x35mm</v>
          </cell>
        </row>
        <row r="3199">
          <cell r="B3199" t="str">
            <v>20-SCC-5040</v>
          </cell>
          <cell r="C3199" t="str">
            <v>Cann CC Shank, Ø5.0x40mm</v>
          </cell>
        </row>
        <row r="3200">
          <cell r="B3200" t="str">
            <v>20-SCC-5045</v>
          </cell>
          <cell r="C3200" t="str">
            <v>Cann CC Shank, Ø5.0x45mm</v>
          </cell>
        </row>
        <row r="3201">
          <cell r="B3201" t="str">
            <v>20-SCC-5050</v>
          </cell>
          <cell r="C3201" t="str">
            <v>Cann CC Shank, Ø5.0x50mm</v>
          </cell>
        </row>
        <row r="3202">
          <cell r="B3202" t="str">
            <v>20-SCC-5055</v>
          </cell>
          <cell r="C3202" t="str">
            <v>Cann CC Shank, Ø5.0x55mm</v>
          </cell>
        </row>
        <row r="3203">
          <cell r="B3203" t="str">
            <v>20-SCC-5060</v>
          </cell>
          <cell r="C3203" t="str">
            <v>Cann CC Shank, Ø5.0x60mm</v>
          </cell>
        </row>
        <row r="3204">
          <cell r="B3204" t="str">
            <v>20-SCC-5065</v>
          </cell>
          <cell r="C3204" t="str">
            <v>Cann CC Shank, Ø5.0x65mm</v>
          </cell>
        </row>
        <row r="3205">
          <cell r="B3205" t="str">
            <v>20-SCC-5070</v>
          </cell>
          <cell r="C3205" t="str">
            <v>Cann CC Shank, Ø5.0x70mm</v>
          </cell>
        </row>
        <row r="3206">
          <cell r="B3206" t="str">
            <v>20-SCC-5535</v>
          </cell>
          <cell r="C3206" t="str">
            <v>Cann CC Shank, Ø5.5x35mm</v>
          </cell>
        </row>
        <row r="3207">
          <cell r="B3207" t="str">
            <v>20-SCC-5550</v>
          </cell>
          <cell r="C3207" t="str">
            <v>Cann CC Shank, Ø5.5x50mm</v>
          </cell>
        </row>
        <row r="3208">
          <cell r="B3208" t="str">
            <v>20-SCC-5075</v>
          </cell>
          <cell r="C3208" t="str">
            <v>Cann CC Shank, Ø5.0x75mm</v>
          </cell>
        </row>
        <row r="3209">
          <cell r="B3209" t="str">
            <v>20-SCC-5080</v>
          </cell>
          <cell r="C3209" t="str">
            <v>Cann CC Shank, Ø5.0x80mm</v>
          </cell>
        </row>
        <row r="3210">
          <cell r="B3210" t="str">
            <v>20-SCC-5525</v>
          </cell>
          <cell r="C3210" t="str">
            <v>Cann CC Shank, Ø5.5x25mm</v>
          </cell>
        </row>
        <row r="3211">
          <cell r="B3211" t="str">
            <v>20-SCC-5525-SP</v>
          </cell>
          <cell r="C3211" t="str">
            <v>Sterile Cann CC Shank, Ø5.5x25mm</v>
          </cell>
        </row>
        <row r="3212">
          <cell r="B3212" t="str">
            <v>20-SCC-5530</v>
          </cell>
          <cell r="C3212" t="str">
            <v>Cann CC Shank, Ø5.5x30mm</v>
          </cell>
        </row>
        <row r="3213">
          <cell r="B3213" t="str">
            <v>20-SCC-5555</v>
          </cell>
          <cell r="C3213" t="str">
            <v>Cann CC Shank, Ø5.5x55mm</v>
          </cell>
        </row>
        <row r="3214">
          <cell r="B3214" t="str">
            <v>20-SCC-5560</v>
          </cell>
          <cell r="C3214" t="str">
            <v>Cann CC Shank, Ø5.5x60mm</v>
          </cell>
        </row>
        <row r="3215">
          <cell r="B3215" t="str">
            <v>20-SCC-5565</v>
          </cell>
          <cell r="C3215" t="str">
            <v>Cann CC Shank, Ø5.5x65mm</v>
          </cell>
        </row>
        <row r="3216">
          <cell r="B3216" t="str">
            <v>20-SCC-5570</v>
          </cell>
          <cell r="C3216" t="str">
            <v>Cann CC Shank, Ø5.5x70mm</v>
          </cell>
        </row>
        <row r="3217">
          <cell r="B3217" t="str">
            <v>20-SCC-5575</v>
          </cell>
          <cell r="C3217" t="str">
            <v>Cann CC Shank, Ø5.5x75mm</v>
          </cell>
        </row>
        <row r="3218">
          <cell r="B3218" t="str">
            <v>20-SCC-5580</v>
          </cell>
          <cell r="C3218" t="str">
            <v>Cann CC Shank, Ø5.5x80mm</v>
          </cell>
        </row>
        <row r="3219">
          <cell r="B3219" t="str">
            <v>20-SCC-6025</v>
          </cell>
          <cell r="C3219" t="str">
            <v>Cann CC Shank, Ø6.0x25mm</v>
          </cell>
        </row>
        <row r="3220">
          <cell r="B3220" t="str">
            <v>20-SCC-6025-SP</v>
          </cell>
          <cell r="C3220" t="str">
            <v>Sterile Cann CC Shank, Ø6.0x25mm</v>
          </cell>
        </row>
        <row r="3221">
          <cell r="B3221" t="str">
            <v>20-SCC-6030</v>
          </cell>
          <cell r="C3221" t="str">
            <v>Cann CC Shank, Ø6.0x30mm</v>
          </cell>
        </row>
        <row r="3222">
          <cell r="B3222" t="str">
            <v>20-SCC-6035</v>
          </cell>
          <cell r="C3222" t="str">
            <v>Cann CC Shank, Ø6.0x35mm</v>
          </cell>
        </row>
        <row r="3223">
          <cell r="B3223" t="str">
            <v>20-SCC-6040</v>
          </cell>
          <cell r="C3223" t="str">
            <v>Cann CC Shank, Ø6.0x40mm</v>
          </cell>
        </row>
        <row r="3224">
          <cell r="B3224" t="str">
            <v>20-SCC-6045</v>
          </cell>
          <cell r="C3224" t="str">
            <v>Cann CC Shank, Ø6.0x45mm</v>
          </cell>
        </row>
        <row r="3225">
          <cell r="B3225" t="str">
            <v>20-SCC-6050</v>
          </cell>
          <cell r="C3225" t="str">
            <v>Cann CC Shank, Ø6.0x50mm</v>
          </cell>
        </row>
        <row r="3226">
          <cell r="B3226" t="str">
            <v>20-SCC-6060</v>
          </cell>
          <cell r="C3226" t="str">
            <v>Cann CC Shank, Ø6.0x60mm</v>
          </cell>
        </row>
        <row r="3227">
          <cell r="B3227" t="str">
            <v>20-SCC-6550</v>
          </cell>
          <cell r="C3227" t="str">
            <v>Cann CC Shank, Ø6.5x50mm</v>
          </cell>
        </row>
        <row r="3228">
          <cell r="B3228" t="str">
            <v>20-SCC-6555</v>
          </cell>
          <cell r="C3228" t="str">
            <v>Cann CC Shank, Ø6.5x55mm</v>
          </cell>
        </row>
        <row r="3229">
          <cell r="B3229" t="str">
            <v>20-SCC-6560</v>
          </cell>
          <cell r="C3229" t="str">
            <v>Cann CC Shank, Ø6.5x60mm</v>
          </cell>
        </row>
        <row r="3230">
          <cell r="B3230" t="str">
            <v>20-SCC-6565</v>
          </cell>
          <cell r="C3230" t="str">
            <v>Cann CC Shank, Ø6.5x65mm</v>
          </cell>
        </row>
        <row r="3231">
          <cell r="B3231" t="str">
            <v>20-SCC-6570</v>
          </cell>
          <cell r="C3231" t="str">
            <v>Cann CC Shank, Ø6.5x70mm</v>
          </cell>
        </row>
        <row r="3232">
          <cell r="B3232" t="str">
            <v>20-SCC-6575</v>
          </cell>
          <cell r="C3232" t="str">
            <v>Cann CC Shank, Ø6.5x75mm</v>
          </cell>
        </row>
        <row r="3233">
          <cell r="B3233" t="str">
            <v>20-SCC-6065</v>
          </cell>
          <cell r="C3233" t="str">
            <v>Cann CC Shank, Ø6.0x65mm</v>
          </cell>
        </row>
        <row r="3234">
          <cell r="B3234" t="str">
            <v>20-SCC-6525</v>
          </cell>
          <cell r="C3234" t="str">
            <v>Cann CC Shank, Ø6.5x25mm</v>
          </cell>
        </row>
        <row r="3235">
          <cell r="B3235" t="str">
            <v>20-SCC-6525-SP</v>
          </cell>
          <cell r="C3235" t="str">
            <v>Sterile Cann CC Shank, Ø6.5x25mm</v>
          </cell>
        </row>
        <row r="3236">
          <cell r="B3236" t="str">
            <v>20-SCC-6530</v>
          </cell>
          <cell r="C3236" t="str">
            <v>Cann CC Shank, Ø6.5x30mm</v>
          </cell>
        </row>
        <row r="3237">
          <cell r="B3237" t="str">
            <v>20-SCC-6535</v>
          </cell>
          <cell r="C3237" t="str">
            <v>Cann CC Shank, Ø6.5x35mm</v>
          </cell>
        </row>
        <row r="3238">
          <cell r="B3238" t="str">
            <v>20-SCC-6540</v>
          </cell>
          <cell r="C3238" t="str">
            <v>Cann CC Shank, Ø6.5x40mm</v>
          </cell>
        </row>
        <row r="3239">
          <cell r="B3239" t="str">
            <v>20-SCC-6080</v>
          </cell>
          <cell r="C3239" t="str">
            <v>Cann CC Shank, Ø6.0x80mm</v>
          </cell>
        </row>
        <row r="3240">
          <cell r="B3240" t="str">
            <v>20-SCC-65100</v>
          </cell>
          <cell r="C3240" t="str">
            <v>Cann CC Shank, Ø6.5x100mm</v>
          </cell>
        </row>
        <row r="3241">
          <cell r="B3241" t="str">
            <v>20-SCC-6545</v>
          </cell>
          <cell r="C3241" t="str">
            <v>Cann CC Shank, Ø6.5x45mm</v>
          </cell>
        </row>
        <row r="3242">
          <cell r="B3242" t="str">
            <v>20-SCC-6580</v>
          </cell>
          <cell r="C3242" t="str">
            <v>Cann CC Shank, Ø6.5x80mm</v>
          </cell>
        </row>
        <row r="3243">
          <cell r="B3243" t="str">
            <v>20-SCC-6585</v>
          </cell>
          <cell r="C3243" t="str">
            <v>Cann CC Shank, Ø6.5x85mm</v>
          </cell>
        </row>
        <row r="3244">
          <cell r="B3244" t="str">
            <v>20-SCC-6590</v>
          </cell>
          <cell r="C3244" t="str">
            <v>Cann CC Shank, Ø6.5x90mm</v>
          </cell>
        </row>
        <row r="3245">
          <cell r="B3245" t="str">
            <v>20-SCC-70100</v>
          </cell>
          <cell r="C3245" t="str">
            <v>Cann CC Shank, Ø7.0x100mm</v>
          </cell>
        </row>
        <row r="3246">
          <cell r="B3246" t="str">
            <v>20-SCC-6055</v>
          </cell>
          <cell r="C3246" t="str">
            <v>Cann CC Shank, Ø6.0x55mm</v>
          </cell>
        </row>
        <row r="3247">
          <cell r="B3247" t="str">
            <v>20-SCC-6070</v>
          </cell>
          <cell r="C3247" t="str">
            <v>Cann CC Shank, Ø6.0x70mm</v>
          </cell>
        </row>
        <row r="3248">
          <cell r="B3248" t="str">
            <v>20-SCC-6075</v>
          </cell>
          <cell r="C3248" t="str">
            <v>Cann CC Shank, Ø6.0x75mm</v>
          </cell>
        </row>
        <row r="3249">
          <cell r="B3249" t="str">
            <v>20-SCC-6595</v>
          </cell>
          <cell r="C3249" t="str">
            <v>Cann CC Shank, Ø6.5x95mm</v>
          </cell>
        </row>
        <row r="3250">
          <cell r="B3250" t="str">
            <v>20-SCC-7025</v>
          </cell>
          <cell r="C3250" t="str">
            <v>Cann CC Shank, Ø7.0x25mm</v>
          </cell>
        </row>
        <row r="3251">
          <cell r="B3251" t="str">
            <v>20-SCC-7090</v>
          </cell>
          <cell r="C3251" t="str">
            <v>Cann CC Shank, Ø7.0x90mm</v>
          </cell>
        </row>
        <row r="3252">
          <cell r="B3252" t="str">
            <v>20-SCC-7030</v>
          </cell>
          <cell r="C3252" t="str">
            <v>Cann CC Shank, Ø7.0x30mm</v>
          </cell>
        </row>
        <row r="3253">
          <cell r="B3253" t="str">
            <v>20-SCC-7035</v>
          </cell>
          <cell r="C3253" t="str">
            <v>Cann CC Shank, Ø7.0x35mm</v>
          </cell>
        </row>
        <row r="3254">
          <cell r="B3254" t="str">
            <v>20-SCC-7040</v>
          </cell>
          <cell r="C3254" t="str">
            <v>Cann CC Shank, Ø7.0x40mm</v>
          </cell>
        </row>
        <row r="3255">
          <cell r="B3255" t="str">
            <v>20-SCC-7045</v>
          </cell>
          <cell r="C3255" t="str">
            <v>Cann CC Shank, Ø7.0x45mm</v>
          </cell>
        </row>
        <row r="3256">
          <cell r="B3256" t="str">
            <v>20-SCC-7050</v>
          </cell>
          <cell r="C3256" t="str">
            <v>Cann CC Shank, Ø7.0x50mm</v>
          </cell>
        </row>
        <row r="3257">
          <cell r="B3257" t="str">
            <v>20-SCC-7055</v>
          </cell>
          <cell r="C3257" t="str">
            <v>Cann CC Shank, Ø7.0x55mm</v>
          </cell>
        </row>
        <row r="3258">
          <cell r="B3258" t="str">
            <v>20-SCC-7025-SP</v>
          </cell>
          <cell r="C3258" t="str">
            <v>Sterile Cann CC Shank, Ø7.0x25mm</v>
          </cell>
        </row>
        <row r="3259">
          <cell r="B3259" t="str">
            <v>20-SCC-7060</v>
          </cell>
          <cell r="C3259" t="str">
            <v>Cann CC Shank, Ø7.0x60mm</v>
          </cell>
        </row>
        <row r="3260">
          <cell r="B3260" t="str">
            <v>20-SCC-7065</v>
          </cell>
          <cell r="C3260" t="str">
            <v>Cann CC Shank, Ø7.0x65mm</v>
          </cell>
        </row>
        <row r="3261">
          <cell r="B3261" t="str">
            <v>20-SCC-7070</v>
          </cell>
          <cell r="C3261" t="str">
            <v>Cann CC Shank, Ø7.0x70mm</v>
          </cell>
        </row>
        <row r="3262">
          <cell r="B3262" t="str">
            <v>20-SCC-7075</v>
          </cell>
          <cell r="C3262" t="str">
            <v>Cann CC Shank, Ø7.0x75mm</v>
          </cell>
        </row>
        <row r="3263">
          <cell r="B3263" t="str">
            <v>20-SCC-7080</v>
          </cell>
          <cell r="C3263" t="str">
            <v>Cann CC Shank, Ø7.0x80mm</v>
          </cell>
        </row>
        <row r="3264">
          <cell r="B3264" t="str">
            <v>20-SCC-7085</v>
          </cell>
          <cell r="C3264" t="str">
            <v>Cann CC Shank, Ø7.0x85mm</v>
          </cell>
        </row>
        <row r="3265">
          <cell r="B3265" t="str">
            <v>20-SCC-7565</v>
          </cell>
          <cell r="C3265" t="str">
            <v>Cann CC Shank, Ø7.5x65mm</v>
          </cell>
        </row>
        <row r="3266">
          <cell r="B3266" t="str">
            <v>20-SCC-7095</v>
          </cell>
          <cell r="C3266" t="str">
            <v>Cann CC Shank, Ø7.0x95mm</v>
          </cell>
        </row>
        <row r="3267">
          <cell r="B3267" t="str">
            <v>20-SCC-75100</v>
          </cell>
          <cell r="C3267" t="str">
            <v>Cann CC Shank, Ø7.5x100mm</v>
          </cell>
        </row>
        <row r="3268">
          <cell r="B3268" t="str">
            <v>20-SCC-7570</v>
          </cell>
          <cell r="C3268" t="str">
            <v>Cann CC Shank, Ø7.5x70mm</v>
          </cell>
        </row>
        <row r="3269">
          <cell r="B3269" t="str">
            <v>20-SCC-7575</v>
          </cell>
          <cell r="C3269" t="str">
            <v>Cann CC Shank, Ø7.5x75mm</v>
          </cell>
        </row>
        <row r="3270">
          <cell r="B3270" t="str">
            <v>20-SCC-7525</v>
          </cell>
          <cell r="C3270" t="str">
            <v>Cann CC Shank, Ø7.5x25mm</v>
          </cell>
        </row>
        <row r="3271">
          <cell r="B3271" t="str">
            <v>20-SCC-7525-SP</v>
          </cell>
          <cell r="C3271" t="str">
            <v>Sterile Cann CC Shank, Ø7.5x25mm</v>
          </cell>
        </row>
        <row r="3272">
          <cell r="B3272" t="str">
            <v>20-SCC-7530</v>
          </cell>
          <cell r="C3272" t="str">
            <v>Cann CC Shank, Ø7.5x30mm</v>
          </cell>
        </row>
        <row r="3273">
          <cell r="B3273" t="str">
            <v>20-SCC-7555</v>
          </cell>
          <cell r="C3273" t="str">
            <v>Cann CC Shank, Ø7.5x55mm</v>
          </cell>
        </row>
        <row r="3274">
          <cell r="B3274" t="str">
            <v>20-SCC-7535</v>
          </cell>
          <cell r="C3274" t="str">
            <v>Cann CC Shank, Ø7.5x35mm</v>
          </cell>
        </row>
        <row r="3275">
          <cell r="B3275" t="str">
            <v>20-SCC-7560</v>
          </cell>
          <cell r="C3275" t="str">
            <v>Cann CC Shank, Ø7.5x60mm</v>
          </cell>
        </row>
        <row r="3276">
          <cell r="B3276" t="str">
            <v>20-SCC-7540</v>
          </cell>
          <cell r="C3276" t="str">
            <v>Cann CC Shank, Ø7.5x40mm</v>
          </cell>
        </row>
        <row r="3277">
          <cell r="B3277" t="str">
            <v>20-SCC-7545</v>
          </cell>
          <cell r="C3277" t="str">
            <v>Cann CC Shank, Ø7.5x45mm</v>
          </cell>
        </row>
        <row r="3278">
          <cell r="B3278" t="str">
            <v>20-SCC-7550</v>
          </cell>
          <cell r="C3278" t="str">
            <v>Cann CC Shank, Ø7.5x50mm</v>
          </cell>
        </row>
        <row r="3279">
          <cell r="B3279" t="str">
            <v>20-SCC-7580</v>
          </cell>
          <cell r="C3279" t="str">
            <v>Cann CC Shank, Ø7.5x80mm</v>
          </cell>
        </row>
        <row r="3280">
          <cell r="B3280" t="str">
            <v>20-SCC-7585</v>
          </cell>
          <cell r="C3280" t="str">
            <v>Cann CC Shank, Ø7.5x85mm</v>
          </cell>
        </row>
        <row r="3281">
          <cell r="B3281" t="str">
            <v>20-SCC-7595</v>
          </cell>
          <cell r="C3281" t="str">
            <v>Cann CC Shank, Ø7.5x95mm</v>
          </cell>
        </row>
        <row r="3282">
          <cell r="B3282" t="str">
            <v>20-SCC-85105</v>
          </cell>
          <cell r="C3282" t="str">
            <v>Cann CC Shank, Ø8.5x105mm</v>
          </cell>
        </row>
        <row r="3283">
          <cell r="B3283" t="str">
            <v>20-SCC-85110</v>
          </cell>
          <cell r="C3283" t="str">
            <v>Cann CC Shank, Ø8.5x110mm</v>
          </cell>
        </row>
        <row r="3284">
          <cell r="B3284" t="str">
            <v>20-SCC-85120</v>
          </cell>
          <cell r="C3284" t="str">
            <v>Cann CC Shank, Ø8.5x120mm</v>
          </cell>
        </row>
        <row r="3285">
          <cell r="B3285" t="str">
            <v>20-SCC-8545</v>
          </cell>
          <cell r="C3285" t="str">
            <v>Cann CC Shank, Ø8.5x45mm</v>
          </cell>
        </row>
        <row r="3286">
          <cell r="B3286" t="str">
            <v>20-SCC-8550</v>
          </cell>
          <cell r="C3286" t="str">
            <v>Cann CC Shank, Ø8.5x50mm</v>
          </cell>
        </row>
        <row r="3287">
          <cell r="B3287" t="str">
            <v>20-SCC-8555</v>
          </cell>
          <cell r="C3287" t="str">
            <v>Cann CC Shank, Ø8.5x55mm</v>
          </cell>
        </row>
        <row r="3288">
          <cell r="B3288" t="str">
            <v>20-SCC-8560</v>
          </cell>
          <cell r="C3288" t="str">
            <v>Cann CC Shank, Ø8.5x60mm</v>
          </cell>
        </row>
        <row r="3289">
          <cell r="B3289" t="str">
            <v>20-SCC-8565</v>
          </cell>
          <cell r="C3289" t="str">
            <v>Cann CC Shank, Ø8.5x65mm</v>
          </cell>
        </row>
        <row r="3290">
          <cell r="B3290" t="str">
            <v>20-SCC-9555</v>
          </cell>
          <cell r="C3290" t="str">
            <v>Cann CC Shank, Ø9.5x55mm</v>
          </cell>
        </row>
        <row r="3291">
          <cell r="B3291" t="str">
            <v>20-SCC-7590</v>
          </cell>
          <cell r="C3291" t="str">
            <v>Cann CC Shank, Ø7.5x90mm</v>
          </cell>
        </row>
        <row r="3292">
          <cell r="B3292" t="str">
            <v>20-SCC-8570</v>
          </cell>
          <cell r="C3292" t="str">
            <v>Cann CC Shank, Ø8.5x70mm</v>
          </cell>
        </row>
        <row r="3293">
          <cell r="B3293" t="str">
            <v>20-SCC-8575</v>
          </cell>
          <cell r="C3293" t="str">
            <v>Cann CC Shank, Ø8.5x75mm</v>
          </cell>
        </row>
        <row r="3294">
          <cell r="B3294" t="str">
            <v>20-SCC-8580</v>
          </cell>
          <cell r="C3294" t="str">
            <v>Cann CC Shank, Ø8.5x80mm</v>
          </cell>
        </row>
        <row r="3295">
          <cell r="B3295" t="str">
            <v>20-SCC-8585</v>
          </cell>
          <cell r="C3295" t="str">
            <v>Cann CC Shank, Ø8.5x85mm</v>
          </cell>
        </row>
        <row r="3296">
          <cell r="B3296" t="str">
            <v>20-SCC-8590</v>
          </cell>
          <cell r="C3296" t="str">
            <v>Cann CC Shank, Ø8.5x90mm</v>
          </cell>
        </row>
        <row r="3297">
          <cell r="B3297" t="str">
            <v>20-SCC-8595</v>
          </cell>
          <cell r="C3297" t="str">
            <v>Cann CC Shank, Ø8.5x95mm</v>
          </cell>
        </row>
        <row r="3298">
          <cell r="B3298" t="str">
            <v>20-SCC-9540</v>
          </cell>
          <cell r="C3298" t="str">
            <v>Cann CC Shank, Ø9.5x40mm</v>
          </cell>
        </row>
        <row r="3299">
          <cell r="B3299" t="str">
            <v>20-SCC-85100</v>
          </cell>
          <cell r="C3299" t="str">
            <v>Cann CC Shank, Ø8.5x100mm</v>
          </cell>
        </row>
        <row r="3300">
          <cell r="B3300" t="str">
            <v>20-SCC-9545</v>
          </cell>
          <cell r="C3300" t="str">
            <v>Cann CC Shank, Ø9.5x45mm</v>
          </cell>
        </row>
        <row r="3301">
          <cell r="B3301" t="str">
            <v>20-SCC-9550</v>
          </cell>
          <cell r="C3301" t="str">
            <v>Cann CC Shank, Ø9.5x50mm</v>
          </cell>
        </row>
        <row r="3302">
          <cell r="B3302" t="str">
            <v>20-SCC-85115</v>
          </cell>
          <cell r="C3302" t="str">
            <v>Cann CC Shank, Ø8.5x115mm</v>
          </cell>
        </row>
        <row r="3303">
          <cell r="B3303" t="str">
            <v>20-SCC-8540</v>
          </cell>
          <cell r="C3303" t="str">
            <v>Cann CC Shank, Ø8.5x40mm</v>
          </cell>
        </row>
        <row r="3304">
          <cell r="B3304" t="str">
            <v>20-SCC-8540-SP</v>
          </cell>
          <cell r="C3304" t="str">
            <v>Sterile Cann CC Shank, Ø8.5x40mm</v>
          </cell>
        </row>
        <row r="3305">
          <cell r="B3305" t="str">
            <v>20-SCR-10545</v>
          </cell>
          <cell r="C3305" t="str">
            <v>Mod Pedicle Screw, Ø10.5x45</v>
          </cell>
        </row>
        <row r="3306">
          <cell r="B3306" t="str">
            <v>20-SCR-105100</v>
          </cell>
          <cell r="C3306" t="str">
            <v>Mod Pedicle Screw, Ø10.5x100</v>
          </cell>
        </row>
        <row r="3307">
          <cell r="B3307" t="str">
            <v>20-SCR-105105</v>
          </cell>
          <cell r="C3307" t="str">
            <v>Mod Pedicle Screw, Ø10.5x105</v>
          </cell>
        </row>
        <row r="3308">
          <cell r="B3308" t="str">
            <v>20-SCR-105110</v>
          </cell>
          <cell r="C3308" t="str">
            <v>Mod Pedicle Screw, Ø10.5x110</v>
          </cell>
        </row>
        <row r="3309">
          <cell r="B3309" t="str">
            <v>20-SCR-105115</v>
          </cell>
          <cell r="C3309" t="str">
            <v>Mod Pedicle Screw, Ø10.5x115</v>
          </cell>
        </row>
        <row r="3310">
          <cell r="B3310" t="str">
            <v>20-SCR-10540</v>
          </cell>
          <cell r="C3310" t="str">
            <v>Mod Pedicle Screw, Ø10.5x40</v>
          </cell>
        </row>
        <row r="3311">
          <cell r="B3311" t="str">
            <v>20-SCR-10550</v>
          </cell>
          <cell r="C3311" t="str">
            <v>Mod Pedicle Screw, Ø10.5x50</v>
          </cell>
        </row>
        <row r="3312">
          <cell r="B3312" t="str">
            <v>20-SCR-10555</v>
          </cell>
          <cell r="C3312" t="str">
            <v>Mod Pedicle Screw, Ø10.5x55</v>
          </cell>
        </row>
        <row r="3313">
          <cell r="B3313" t="str">
            <v>20-SCR-10560</v>
          </cell>
          <cell r="C3313" t="str">
            <v>Mod Pedicle Screw, Ø10.5x60</v>
          </cell>
        </row>
        <row r="3314">
          <cell r="B3314" t="str">
            <v>20-SCR-105120</v>
          </cell>
          <cell r="C3314" t="str">
            <v>Mod Pedicle Screw, Ø10.5x120</v>
          </cell>
        </row>
        <row r="3315">
          <cell r="B3315" t="str">
            <v>20-SCR-11580</v>
          </cell>
          <cell r="C3315" t="str">
            <v>Mod Pedicle Screw, Ø11.5x80</v>
          </cell>
        </row>
        <row r="3316">
          <cell r="B3316" t="str">
            <v>20-SCR-11585</v>
          </cell>
          <cell r="C3316" t="str">
            <v>Mod Pedicle Screw, Ø11.5x85</v>
          </cell>
        </row>
        <row r="3317">
          <cell r="B3317" t="str">
            <v>20-SCR-10565</v>
          </cell>
          <cell r="C3317" t="str">
            <v>Mod Pedicle Screw, Ø10.5x65</v>
          </cell>
        </row>
        <row r="3318">
          <cell r="B3318" t="str">
            <v>20-SCR-10570</v>
          </cell>
          <cell r="C3318" t="str">
            <v>Mod Pedicle Screw, Ø10.5x70</v>
          </cell>
        </row>
        <row r="3319">
          <cell r="B3319" t="str">
            <v>20-SCR-10575</v>
          </cell>
          <cell r="C3319" t="str">
            <v>Mod Pedicle Screw, Ø10.5x75</v>
          </cell>
        </row>
        <row r="3320">
          <cell r="B3320" t="str">
            <v>20-SCR-10580</v>
          </cell>
          <cell r="C3320" t="str">
            <v>Mod Pedicle Screw, Ø10.5x80</v>
          </cell>
        </row>
        <row r="3321">
          <cell r="B3321" t="str">
            <v>20-SCR-10585</v>
          </cell>
          <cell r="C3321" t="str">
            <v>Mod Pedicle Screw, Ø10.5x85</v>
          </cell>
        </row>
        <row r="3322">
          <cell r="B3322" t="str">
            <v>20-SCR-10590</v>
          </cell>
          <cell r="C3322" t="str">
            <v>Mod Pedicle Screw, Ø10.5x90</v>
          </cell>
        </row>
        <row r="3323">
          <cell r="B3323" t="str">
            <v>20-SCR-115100</v>
          </cell>
          <cell r="C3323" t="str">
            <v>Mod Pedicle Screw, Ø11.5x100</v>
          </cell>
        </row>
        <row r="3324">
          <cell r="B3324" t="str">
            <v>20-SCR-11570</v>
          </cell>
          <cell r="C3324" t="str">
            <v>Mod Pedicle Screw, Ø11.5x70</v>
          </cell>
        </row>
        <row r="3325">
          <cell r="B3325" t="str">
            <v>20-SCR-11575</v>
          </cell>
          <cell r="C3325" t="str">
            <v>Mod Pedicle Screw, Ø11.5x75</v>
          </cell>
        </row>
        <row r="3326">
          <cell r="B3326" t="str">
            <v>20-SCR-11545</v>
          </cell>
          <cell r="C3326" t="str">
            <v>Mod Pedicle Screw, Ø11.5x45</v>
          </cell>
        </row>
        <row r="3327">
          <cell r="B3327" t="str">
            <v>20-SCR-11550</v>
          </cell>
          <cell r="C3327" t="str">
            <v>Mod Pedicle Screw, Ø11.5x50</v>
          </cell>
        </row>
        <row r="3328">
          <cell r="B3328" t="str">
            <v>20-SCR-11555</v>
          </cell>
          <cell r="C3328" t="str">
            <v>Mod Pedicle Screw, Ø11.5x55</v>
          </cell>
        </row>
        <row r="3329">
          <cell r="B3329" t="str">
            <v>20-SCR-11590</v>
          </cell>
          <cell r="C3329" t="str">
            <v>Mod Pedicle Screw, Ø11.5x90</v>
          </cell>
        </row>
        <row r="3330">
          <cell r="B3330" t="str">
            <v>20-SCR-11560</v>
          </cell>
          <cell r="C3330" t="str">
            <v>Mod Pedicle Screw, Ø11.5x60</v>
          </cell>
        </row>
        <row r="3331">
          <cell r="B3331" t="str">
            <v>20-SCR-10595</v>
          </cell>
          <cell r="C3331" t="str">
            <v>Mod Pedicle Screw, Ø10.5x95</v>
          </cell>
        </row>
        <row r="3332">
          <cell r="B3332" t="str">
            <v>20-SCR-115105</v>
          </cell>
          <cell r="C3332" t="str">
            <v>Mod Pedicle Screw, Ø11.5x105</v>
          </cell>
        </row>
        <row r="3333">
          <cell r="B3333" t="str">
            <v>20-SCR-115110</v>
          </cell>
          <cell r="C3333" t="str">
            <v>Mod Pedicle Screw, Ø11.5x110</v>
          </cell>
        </row>
        <row r="3334">
          <cell r="B3334" t="str">
            <v>20-SCR-115115</v>
          </cell>
          <cell r="C3334" t="str">
            <v>Mod Pedicle Screw, Ø11.5x115</v>
          </cell>
        </row>
        <row r="3335">
          <cell r="B3335" t="str">
            <v>20-SCR-115120</v>
          </cell>
          <cell r="C3335" t="str">
            <v>Mod Pedicle Screw, Ø11.5x120</v>
          </cell>
        </row>
        <row r="3336">
          <cell r="B3336" t="str">
            <v>20-SCR-11540</v>
          </cell>
          <cell r="C3336" t="str">
            <v>Mod Pedicle Screw, Ø11.5x40</v>
          </cell>
        </row>
        <row r="3337">
          <cell r="B3337" t="str">
            <v>20-SCR-4530</v>
          </cell>
          <cell r="C3337" t="str">
            <v>Mod Pedicle Screw, Ø4.5x30</v>
          </cell>
        </row>
        <row r="3338">
          <cell r="B3338" t="str">
            <v>20-SCR-6545</v>
          </cell>
          <cell r="C3338" t="str">
            <v>Mod Pedicle Screw, Ø6.5x45</v>
          </cell>
        </row>
        <row r="3339">
          <cell r="B3339" t="str">
            <v>20-SCR-4535</v>
          </cell>
          <cell r="C3339" t="str">
            <v>Mod Pedicle Screw, Ø4.5x35</v>
          </cell>
        </row>
        <row r="3340">
          <cell r="B3340" t="str">
            <v>20-SCR-6550</v>
          </cell>
          <cell r="C3340" t="str">
            <v>Mod Pedicle Screw, Ø6.5x50</v>
          </cell>
        </row>
        <row r="3341">
          <cell r="B3341" t="str">
            <v>20-SCR-11595</v>
          </cell>
          <cell r="C3341" t="str">
            <v>Mod Pedicle Screw, Ø11.5x95</v>
          </cell>
        </row>
        <row r="3342">
          <cell r="B3342" t="str">
            <v>20-SCR-4540</v>
          </cell>
          <cell r="C3342" t="str">
            <v>Mod Pedicle Screw, Ø4.5x40</v>
          </cell>
        </row>
        <row r="3343">
          <cell r="B3343" t="str">
            <v>20-SCR-6555</v>
          </cell>
          <cell r="C3343" t="str">
            <v>Mod Pedicle Screw, Ø6.5x55</v>
          </cell>
        </row>
        <row r="3344">
          <cell r="B3344" t="str">
            <v>20-SCR-4545</v>
          </cell>
          <cell r="C3344" t="str">
            <v>Mod Pedicle Screw, Ø4.5x45</v>
          </cell>
        </row>
        <row r="3345">
          <cell r="B3345" t="str">
            <v>20-SCR-11565</v>
          </cell>
          <cell r="C3345" t="str">
            <v>Mod Pedicle Screw, Ø11.5x65</v>
          </cell>
        </row>
        <row r="3346">
          <cell r="B3346" t="str">
            <v>20-SCR-4550</v>
          </cell>
          <cell r="C3346" t="str">
            <v>Mod Pedicle Screw, Ø4.5x50</v>
          </cell>
        </row>
        <row r="3347">
          <cell r="B3347" t="str">
            <v>20-SCR-4555</v>
          </cell>
          <cell r="C3347" t="str">
            <v>Mod Pedicle Screw, Ø4.5x55</v>
          </cell>
        </row>
        <row r="3348">
          <cell r="B3348" t="str">
            <v>20-SCR-5535</v>
          </cell>
          <cell r="C3348" t="str">
            <v>Mod Pedicle Screw, Ø5.5x35</v>
          </cell>
        </row>
        <row r="3349">
          <cell r="B3349" t="str">
            <v>20-SCR-5540</v>
          </cell>
          <cell r="C3349" t="str">
            <v>Mod Pedicle Screw, Ø5.5x40</v>
          </cell>
        </row>
        <row r="3350">
          <cell r="B3350" t="str">
            <v>20-SCR-7535</v>
          </cell>
          <cell r="C3350" t="str">
            <v>Mod Pedicle Screw, Ø7.5x35</v>
          </cell>
        </row>
        <row r="3351">
          <cell r="B3351" t="str">
            <v>20-SCR-5545</v>
          </cell>
          <cell r="C3351" t="str">
            <v>Mod Pedicle Screw, Ø5.5x45</v>
          </cell>
        </row>
        <row r="3352">
          <cell r="B3352" t="str">
            <v>20-SCR-7540</v>
          </cell>
          <cell r="C3352" t="str">
            <v>Mod Pedicle Screw, Ø7.5x40</v>
          </cell>
        </row>
        <row r="3353">
          <cell r="B3353" t="str">
            <v>20-SCR-5550</v>
          </cell>
          <cell r="C3353" t="str">
            <v>Mod Pedicle Screw, Ø5.5x50</v>
          </cell>
        </row>
        <row r="3354">
          <cell r="B3354" t="str">
            <v>20-SCR-5555</v>
          </cell>
          <cell r="C3354" t="str">
            <v>Mod Pedicle Screw, Ø5.5x55</v>
          </cell>
        </row>
        <row r="3355">
          <cell r="B3355" t="str">
            <v>20-SCR-4525</v>
          </cell>
          <cell r="C3355" t="str">
            <v>Mod Pedicle Screw, Ø4.5x25</v>
          </cell>
        </row>
        <row r="3356">
          <cell r="B3356" t="str">
            <v>20-SCR-6535</v>
          </cell>
          <cell r="C3356" t="str">
            <v>Mod Pedicle Screw, Ø6.5x35</v>
          </cell>
        </row>
        <row r="3357">
          <cell r="B3357" t="str">
            <v>20-SCR-6540</v>
          </cell>
          <cell r="C3357" t="str">
            <v>Mod Pedicle Screw, Ø6.5x40</v>
          </cell>
        </row>
        <row r="3358">
          <cell r="B3358" t="str">
            <v>20-SCR-7545</v>
          </cell>
          <cell r="C3358" t="str">
            <v>Mod Pedicle Screw, Ø7.5x45</v>
          </cell>
        </row>
        <row r="3359">
          <cell r="B3359" t="str">
            <v>20-SCR-7550</v>
          </cell>
          <cell r="C3359" t="str">
            <v>Mod Pedicle Screw, Ø7.5x50</v>
          </cell>
        </row>
        <row r="3360">
          <cell r="B3360" t="str">
            <v>20-SCR-7555</v>
          </cell>
          <cell r="C3360" t="str">
            <v>Mod Pedicle Screw, Ø7.5x55</v>
          </cell>
        </row>
        <row r="3361">
          <cell r="B3361" t="str">
            <v>20-SCR-85100</v>
          </cell>
          <cell r="C3361" t="str">
            <v>Mod Pedicle Screw, Ø8.5x100</v>
          </cell>
        </row>
        <row r="3362">
          <cell r="B3362" t="str">
            <v>20-SCR-85105</v>
          </cell>
          <cell r="C3362" t="str">
            <v>Mod Pedicle Screw, Ø8.5x105</v>
          </cell>
        </row>
        <row r="3363">
          <cell r="B3363" t="str">
            <v>20-SCR-85110</v>
          </cell>
          <cell r="C3363" t="str">
            <v>Mod Pedicle Screw, Ø8.5x110</v>
          </cell>
        </row>
        <row r="3364">
          <cell r="B3364" t="str">
            <v>20-SCR-85115</v>
          </cell>
          <cell r="C3364" t="str">
            <v>Mod Pedicle Screw, Ø8.5x115</v>
          </cell>
        </row>
        <row r="3365">
          <cell r="B3365" t="str">
            <v>20-SCR-85120</v>
          </cell>
          <cell r="C3365" t="str">
            <v>Mod Pedicle Screw, Ø8.5x120</v>
          </cell>
        </row>
        <row r="3366">
          <cell r="B3366" t="str">
            <v>20-SCR-9550</v>
          </cell>
          <cell r="C3366" t="str">
            <v>Mod Pedicle Screw, Ø9.5x50</v>
          </cell>
        </row>
        <row r="3367">
          <cell r="B3367" t="str">
            <v>20-SCR-8530</v>
          </cell>
          <cell r="C3367" t="str">
            <v>Mod Pedicle Screw, Ø8.5x30</v>
          </cell>
        </row>
        <row r="3368">
          <cell r="B3368" t="str">
            <v>20-SCR-8535</v>
          </cell>
          <cell r="C3368" t="str">
            <v>Mod Pedicle Screw, Ø8.5x35</v>
          </cell>
        </row>
        <row r="3369">
          <cell r="B3369" t="str">
            <v>20-SCR-8540</v>
          </cell>
          <cell r="C3369" t="str">
            <v>Mod Pedicle Screw, Ø8.5x40</v>
          </cell>
        </row>
        <row r="3370">
          <cell r="B3370" t="str">
            <v>20-SCR-8545</v>
          </cell>
          <cell r="C3370" t="str">
            <v>Mod Pedicle Screw, Ø8.5x45</v>
          </cell>
        </row>
        <row r="3371">
          <cell r="B3371" t="str">
            <v>20-SCR-8550</v>
          </cell>
          <cell r="C3371" t="str">
            <v>Mod Pedicle Screw, Ø8.5x50</v>
          </cell>
        </row>
        <row r="3372">
          <cell r="B3372" t="str">
            <v>20-SCR-8560</v>
          </cell>
          <cell r="C3372" t="str">
            <v>Mod Pedicle Screw, Ø8.5x60</v>
          </cell>
        </row>
        <row r="3373">
          <cell r="B3373" t="str">
            <v>20-SCR-8570</v>
          </cell>
          <cell r="C3373" t="str">
            <v>Mod Pedicle Screw, Ø8.5x70</v>
          </cell>
        </row>
        <row r="3374">
          <cell r="B3374" t="str">
            <v>20-SCR-8575</v>
          </cell>
          <cell r="C3374" t="str">
            <v>Mod Pedicle Screw, Ø8.5x75</v>
          </cell>
        </row>
        <row r="3375">
          <cell r="B3375" t="str">
            <v>20-SCR-8585</v>
          </cell>
          <cell r="C3375" t="str">
            <v>Mod Pedicle Screw, Ø8.5x85</v>
          </cell>
        </row>
        <row r="3376">
          <cell r="B3376" t="str">
            <v>20-SCR-95115</v>
          </cell>
          <cell r="C3376" t="str">
            <v>Mod Pedicle Screw, Ø9.5x115</v>
          </cell>
        </row>
        <row r="3377">
          <cell r="B3377" t="str">
            <v>20-SCR-8590</v>
          </cell>
          <cell r="C3377" t="str">
            <v>Mod Pedicle Screw, Ø8.5x90</v>
          </cell>
        </row>
        <row r="3378">
          <cell r="B3378" t="str">
            <v>20-SCR-C-6535</v>
          </cell>
          <cell r="C3378" t="str">
            <v>Mod Pedicle Screw-Cann, Ø6.5x35</v>
          </cell>
        </row>
        <row r="3379">
          <cell r="B3379" t="str">
            <v>20-SCR-C-6540</v>
          </cell>
          <cell r="C3379" t="str">
            <v>Mod Pedicle Screw-Cann, Ø6.5x40</v>
          </cell>
        </row>
        <row r="3380">
          <cell r="B3380" t="str">
            <v>20-SCR-C-6545</v>
          </cell>
          <cell r="C3380" t="str">
            <v>Mod Pedicle Screw-Cann, Ø6.5x45</v>
          </cell>
        </row>
        <row r="3381">
          <cell r="B3381" t="str">
            <v>20-SCR-95120</v>
          </cell>
          <cell r="C3381" t="str">
            <v>Mod Pedicle Screw, Ø9.5x120</v>
          </cell>
        </row>
        <row r="3382">
          <cell r="B3382" t="str">
            <v>20-SCR-9555</v>
          </cell>
          <cell r="C3382" t="str">
            <v>Mod Pedicle Screw, Ø9.5x55</v>
          </cell>
        </row>
        <row r="3383">
          <cell r="B3383" t="str">
            <v>20-SCR-C-7535</v>
          </cell>
          <cell r="C3383" t="str">
            <v>Mod Pedicle Screw-Cann, Ø7.5x35</v>
          </cell>
        </row>
        <row r="3384">
          <cell r="B3384" t="str">
            <v>20-SCR-C-7540</v>
          </cell>
          <cell r="C3384" t="str">
            <v>Mod Pedicle Screw-Cann, Ø7.5x40</v>
          </cell>
        </row>
        <row r="3385">
          <cell r="B3385" t="str">
            <v>20-SCR-C-7545</v>
          </cell>
          <cell r="C3385" t="str">
            <v>Mod Pedicle Screw-Cann, Ø7.5x45</v>
          </cell>
        </row>
        <row r="3386">
          <cell r="B3386" t="str">
            <v>20-SCR-C-7550</v>
          </cell>
          <cell r="C3386" t="str">
            <v>Mod Pedicle Screw-Cann, Ø7.5x50</v>
          </cell>
        </row>
        <row r="3387">
          <cell r="B3387" t="str">
            <v>20-SCR-9560</v>
          </cell>
          <cell r="C3387" t="str">
            <v>Mod Pedicle Screw, Ø9.5x60</v>
          </cell>
        </row>
        <row r="3388">
          <cell r="B3388" t="str">
            <v>20-SCR-C-8540</v>
          </cell>
          <cell r="C3388" t="str">
            <v>Mod Pedicle Screw-Cann, Ø8.5x40</v>
          </cell>
        </row>
        <row r="3389">
          <cell r="B3389" t="str">
            <v>20-SCR-C-8545</v>
          </cell>
          <cell r="C3389" t="str">
            <v>Mod Pedicle Screw-Cann, Ø8.5x45</v>
          </cell>
        </row>
        <row r="3390">
          <cell r="B3390" t="str">
            <v>20-SCR-C-8550</v>
          </cell>
          <cell r="C3390" t="str">
            <v>Mod Pedicle Screw-Cann, Ø8.5x50</v>
          </cell>
        </row>
        <row r="3391">
          <cell r="B3391" t="str">
            <v>20-SCR-C-8555</v>
          </cell>
          <cell r="C3391" t="str">
            <v>Mod Pedicle Screw-Cann, Ø8.5x55</v>
          </cell>
        </row>
        <row r="3392">
          <cell r="B3392" t="str">
            <v>20-SCR-C-8560</v>
          </cell>
          <cell r="C3392" t="str">
            <v>Mod Pedicle Screw-Cann, Ø8.5x60</v>
          </cell>
        </row>
        <row r="3393">
          <cell r="B3393" t="str">
            <v>20-SCR-9565</v>
          </cell>
          <cell r="C3393" t="str">
            <v>Mod Pedicle Screw, Ø9.5x65</v>
          </cell>
        </row>
        <row r="3394">
          <cell r="B3394" t="str">
            <v>20-SCR-8555</v>
          </cell>
          <cell r="C3394" t="str">
            <v>Mod Pedicle Screw, Ø8.5x55</v>
          </cell>
        </row>
        <row r="3395">
          <cell r="B3395" t="str">
            <v>20-SCR-9570</v>
          </cell>
          <cell r="C3395" t="str">
            <v>Mod Pedicle Screw, Ø9.5x70</v>
          </cell>
        </row>
        <row r="3396">
          <cell r="B3396" t="str">
            <v>20-SCR-C-7555</v>
          </cell>
          <cell r="C3396" t="str">
            <v>Mod Pedicle Screw-Cann, Ø7.5x55</v>
          </cell>
        </row>
        <row r="3397">
          <cell r="B3397" t="str">
            <v>20-SCR-9575</v>
          </cell>
          <cell r="C3397" t="str">
            <v>Mod Pedicle Screw, Ø9.5x75</v>
          </cell>
        </row>
        <row r="3398">
          <cell r="B3398" t="str">
            <v>20-SCR-9580</v>
          </cell>
          <cell r="C3398" t="str">
            <v>Mod Pedicle Screw, Ø9.5x80</v>
          </cell>
        </row>
        <row r="3399">
          <cell r="B3399" t="str">
            <v>20-SCR-9585</v>
          </cell>
          <cell r="C3399" t="str">
            <v>Mod Pedicle Screw, Ø9.5x85</v>
          </cell>
        </row>
        <row r="3400">
          <cell r="B3400" t="str">
            <v>20-SCR-9590</v>
          </cell>
          <cell r="C3400" t="str">
            <v>Mod Pedicle Screw, Ø9.5x90</v>
          </cell>
        </row>
        <row r="3401">
          <cell r="B3401" t="str">
            <v>20-SCR-9595</v>
          </cell>
          <cell r="C3401" t="str">
            <v>Mod Pedicle Screw, Ø9.5x95</v>
          </cell>
        </row>
        <row r="3402">
          <cell r="B3402" t="str">
            <v>20-SCR-C-5535</v>
          </cell>
          <cell r="C3402" t="str">
            <v>Mod Pedicle Screw-Cann, Ø5.5x35</v>
          </cell>
        </row>
        <row r="3403">
          <cell r="B3403" t="str">
            <v>20-SCR-8565</v>
          </cell>
          <cell r="C3403" t="str">
            <v>Mod Pedicle Screw, Ø8.5x65</v>
          </cell>
        </row>
        <row r="3404">
          <cell r="B3404" t="str">
            <v>20-SCR-C-5540</v>
          </cell>
          <cell r="C3404" t="str">
            <v>Mod Pedicle Screw-Cann, Ø5.5x40</v>
          </cell>
        </row>
        <row r="3405">
          <cell r="B3405" t="str">
            <v>20-SCR-C-5545</v>
          </cell>
          <cell r="C3405" t="str">
            <v>Mod Pedicle Screw-Cann, Ø5.5x45</v>
          </cell>
        </row>
        <row r="3406">
          <cell r="B3406" t="str">
            <v>20-SCR-8580</v>
          </cell>
          <cell r="C3406" t="str">
            <v>Mod Pedicle Screw, Ø8.5x80</v>
          </cell>
        </row>
        <row r="3407">
          <cell r="B3407" t="str">
            <v>20-SCR-C-5550</v>
          </cell>
          <cell r="C3407" t="str">
            <v>Mod Pedicle Screw-Cann, Ø5.5x50</v>
          </cell>
        </row>
        <row r="3408">
          <cell r="B3408" t="str">
            <v>20-SCR-C-5555</v>
          </cell>
          <cell r="C3408" t="str">
            <v>Mod Pedicle Screw-Cann, Ø5.5x55</v>
          </cell>
        </row>
        <row r="3409">
          <cell r="B3409" t="str">
            <v>20-SCR-C-6550</v>
          </cell>
          <cell r="C3409" t="str">
            <v>Mod Pedicle Screw-Cann, Ø6.5x50</v>
          </cell>
        </row>
        <row r="3410">
          <cell r="B3410" t="str">
            <v>20-SCR-C-6555</v>
          </cell>
          <cell r="C3410" t="str">
            <v>Mod Pedicle Screw-Cann, Ø6.5x55</v>
          </cell>
        </row>
        <row r="3411">
          <cell r="B3411" t="str">
            <v>20-SCR-9540</v>
          </cell>
          <cell r="C3411" t="str">
            <v>Mod Pedicle Screw, Ø9.5x40</v>
          </cell>
        </row>
        <row r="3412">
          <cell r="B3412" t="str">
            <v>20-SCS-5535</v>
          </cell>
          <cell r="C3412" t="str">
            <v>Cann Shank, Ø5.5x35mm</v>
          </cell>
        </row>
        <row r="3413">
          <cell r="B3413" t="str">
            <v>20-SCS-5535-SP</v>
          </cell>
          <cell r="C3413" t="str">
            <v>Sterile Cann Shank, Ø5.5x35mm</v>
          </cell>
        </row>
        <row r="3414">
          <cell r="B3414" t="str">
            <v>20-SCR-8595</v>
          </cell>
          <cell r="C3414" t="str">
            <v>Mod Pedicle Screw, Ø8.5x95</v>
          </cell>
        </row>
        <row r="3415">
          <cell r="B3415" t="str">
            <v>20-SCR-9545</v>
          </cell>
          <cell r="C3415" t="str">
            <v>Mod Pedicle Screw, Ø9.5x45</v>
          </cell>
        </row>
        <row r="3416">
          <cell r="B3416" t="str">
            <v>20-SCR-95100</v>
          </cell>
          <cell r="C3416" t="str">
            <v>Mod Pedicle Screw, Ø9.5x100</v>
          </cell>
        </row>
        <row r="3417">
          <cell r="B3417" t="str">
            <v>20-SCR-95105</v>
          </cell>
          <cell r="C3417" t="str">
            <v>Mod Pedicle Screw, Ø9.5x105</v>
          </cell>
        </row>
        <row r="3418">
          <cell r="B3418" t="str">
            <v>20-SCR-95110</v>
          </cell>
          <cell r="C3418" t="str">
            <v>Mod Pedicle Screw, Ø9.5x110</v>
          </cell>
        </row>
        <row r="3419">
          <cell r="B3419" t="str">
            <v>20-SCS-5030</v>
          </cell>
          <cell r="C3419" t="str">
            <v>Cann Shank, Ø5.0x30mm</v>
          </cell>
        </row>
        <row r="3420">
          <cell r="B3420" t="str">
            <v>20-SCS-5035</v>
          </cell>
          <cell r="C3420" t="str">
            <v>Cann Shank, Ø5.0x35mm</v>
          </cell>
        </row>
        <row r="3421">
          <cell r="B3421" t="str">
            <v>20-SCS-5020</v>
          </cell>
          <cell r="C3421" t="str">
            <v>Cann Shank, Ø5.0x20mm</v>
          </cell>
        </row>
        <row r="3422">
          <cell r="B3422" t="str">
            <v>20-SCS-5020-SP</v>
          </cell>
          <cell r="C3422" t="str">
            <v>Sterile Cann Shank, Ø5.0x20mm</v>
          </cell>
        </row>
        <row r="3423">
          <cell r="B3423" t="str">
            <v>20-SCS-5040</v>
          </cell>
          <cell r="C3423" t="str">
            <v>Cann Shank, Ø5.0x40mm</v>
          </cell>
        </row>
        <row r="3424">
          <cell r="B3424" t="str">
            <v>20-SCS-5045</v>
          </cell>
          <cell r="C3424" t="str">
            <v>Cann Shank, Ø5.0x45mm</v>
          </cell>
        </row>
        <row r="3425">
          <cell r="B3425" t="str">
            <v>20-SCS-5050</v>
          </cell>
          <cell r="C3425" t="str">
            <v>Cann Shank, Ø5.0x50mm</v>
          </cell>
        </row>
        <row r="3426">
          <cell r="B3426" t="str">
            <v>20-SCS-5055</v>
          </cell>
          <cell r="C3426" t="str">
            <v>Cann Shank, Ø5.0x55mm</v>
          </cell>
        </row>
        <row r="3427">
          <cell r="B3427" t="str">
            <v>20-SCS-5060</v>
          </cell>
          <cell r="C3427" t="str">
            <v>Cann Shank, Ø5.0x60mm</v>
          </cell>
        </row>
        <row r="3428">
          <cell r="B3428" t="str">
            <v>20-SCS-5025</v>
          </cell>
          <cell r="C3428" t="str">
            <v>Cann Shank, Ø5.0x25mm</v>
          </cell>
        </row>
        <row r="3429">
          <cell r="B3429" t="str">
            <v>20-SCS-5065</v>
          </cell>
          <cell r="C3429" t="str">
            <v>Cann Shank, Ø5.0x65mm</v>
          </cell>
        </row>
        <row r="3430">
          <cell r="B3430" t="str">
            <v>20-SCS-5070</v>
          </cell>
          <cell r="C3430" t="str">
            <v>Cann Shank, Ø5.0x70mm</v>
          </cell>
        </row>
        <row r="3431">
          <cell r="B3431" t="str">
            <v>20-SCS-5075</v>
          </cell>
          <cell r="C3431" t="str">
            <v>Cann Shank, Ø5.0x75mm</v>
          </cell>
        </row>
        <row r="3432">
          <cell r="B3432" t="str">
            <v>20-SCS-5080</v>
          </cell>
          <cell r="C3432" t="str">
            <v>Cann Shank, Ø5.0x80mm</v>
          </cell>
        </row>
        <row r="3433">
          <cell r="B3433" t="str">
            <v>20-SCS-5520</v>
          </cell>
          <cell r="C3433" t="str">
            <v>Cann Shank, Ø5.5x20mm</v>
          </cell>
        </row>
        <row r="3434">
          <cell r="B3434" t="str">
            <v>20-SCS-5520-SP</v>
          </cell>
          <cell r="C3434" t="str">
            <v>Sterile Cann Shank, Ø5.5x20mm</v>
          </cell>
        </row>
        <row r="3435">
          <cell r="B3435" t="str">
            <v>20-SCS-5525</v>
          </cell>
          <cell r="C3435" t="str">
            <v>Cann Shank, Ø5.5x25mm</v>
          </cell>
        </row>
        <row r="3436">
          <cell r="B3436" t="str">
            <v>20-SCS-5555</v>
          </cell>
          <cell r="C3436" t="str">
            <v>Cann Shank, Ø5.5x55mm</v>
          </cell>
        </row>
        <row r="3437">
          <cell r="B3437" t="str">
            <v>20-SCS-5560</v>
          </cell>
          <cell r="C3437" t="str">
            <v>Cann Shank, Ø5.5x60mm</v>
          </cell>
        </row>
        <row r="3438">
          <cell r="B3438" t="str">
            <v>20-SCS-5565</v>
          </cell>
          <cell r="C3438" t="str">
            <v>Cann Shank, Ø5.5x65mm</v>
          </cell>
        </row>
        <row r="3439">
          <cell r="B3439" t="str">
            <v>20-SCS-5570</v>
          </cell>
          <cell r="C3439" t="str">
            <v>Cann Shank, Ø5.5x70mm</v>
          </cell>
        </row>
        <row r="3440">
          <cell r="B3440" t="str">
            <v>20-SCS-5575</v>
          </cell>
          <cell r="C3440" t="str">
            <v>Cann Shank, Ø5.5x75mm</v>
          </cell>
        </row>
        <row r="3441">
          <cell r="B3441" t="str">
            <v>20-SCS-5580</v>
          </cell>
          <cell r="C3441" t="str">
            <v>Cann Shank, Ø5.5x80mm</v>
          </cell>
        </row>
        <row r="3442">
          <cell r="B3442" t="str">
            <v>20-SCS-5530</v>
          </cell>
          <cell r="C3442" t="str">
            <v>Cann Shank, Ø5.5x30mm</v>
          </cell>
        </row>
        <row r="3443">
          <cell r="B3443" t="str">
            <v>20-SCS-5530-SP</v>
          </cell>
          <cell r="C3443" t="str">
            <v>Sterile Cann Shank, Ø5.5x30mm</v>
          </cell>
        </row>
        <row r="3444">
          <cell r="B3444" t="str">
            <v>20-SCS-5540</v>
          </cell>
          <cell r="C3444" t="str">
            <v>Cann Shank, Ø5.5x40mm</v>
          </cell>
        </row>
        <row r="3445">
          <cell r="B3445" t="str">
            <v>20-SCS-5540-SP</v>
          </cell>
          <cell r="C3445" t="str">
            <v>Sterile Cann Shank, Ø5.5x40mm</v>
          </cell>
        </row>
        <row r="3446">
          <cell r="B3446" t="str">
            <v>20-SCS-5545</v>
          </cell>
          <cell r="C3446" t="str">
            <v>Cann Shank, Ø5.5x45mm</v>
          </cell>
        </row>
        <row r="3447">
          <cell r="B3447" t="str">
            <v>20-SCS-6540</v>
          </cell>
          <cell r="C3447" t="str">
            <v>Cann Shank, Ø6.5x40mm</v>
          </cell>
        </row>
        <row r="3448">
          <cell r="B3448" t="str">
            <v>20-SCS-5545-SP</v>
          </cell>
          <cell r="C3448" t="str">
            <v>Sterile Cann Shank, Ø5.5x45mm</v>
          </cell>
        </row>
        <row r="3449">
          <cell r="B3449" t="str">
            <v>20-SCS-5550</v>
          </cell>
          <cell r="C3449" t="str">
            <v>Cann Shank, Ø5.5x50mm</v>
          </cell>
        </row>
        <row r="3450">
          <cell r="B3450" t="str">
            <v>20-SCS-5550-SP</v>
          </cell>
          <cell r="C3450" t="str">
            <v>Sterile Cann Shank, Ø5.5x50mm</v>
          </cell>
        </row>
        <row r="3451">
          <cell r="B3451" t="str">
            <v>20-SCS-6020</v>
          </cell>
          <cell r="C3451" t="str">
            <v>Cann Shank, Ø6.0x20mm</v>
          </cell>
        </row>
        <row r="3452">
          <cell r="B3452" t="str">
            <v>20-SCS-6020-SP</v>
          </cell>
          <cell r="C3452" t="str">
            <v>Sterile Cann Shank, Ø6.0x20mm</v>
          </cell>
        </row>
        <row r="3453">
          <cell r="B3453" t="str">
            <v>20-SCS-6025</v>
          </cell>
          <cell r="C3453" t="str">
            <v>Cann Shank, Ø6.0x25mm</v>
          </cell>
        </row>
        <row r="3454">
          <cell r="B3454" t="str">
            <v>20-SCS-6030</v>
          </cell>
          <cell r="C3454" t="str">
            <v>Cann Shank, Ø6.0x30mm</v>
          </cell>
        </row>
        <row r="3455">
          <cell r="B3455" t="str">
            <v>20-SCS-6035</v>
          </cell>
          <cell r="C3455" t="str">
            <v>Cann Shank, Ø6.0x35mm</v>
          </cell>
        </row>
        <row r="3456">
          <cell r="B3456" t="str">
            <v>20-SCS-6040</v>
          </cell>
          <cell r="C3456" t="str">
            <v>Cann Shank, Ø6.0x40mm</v>
          </cell>
        </row>
        <row r="3457">
          <cell r="B3457" t="str">
            <v>20-SCS-6050</v>
          </cell>
          <cell r="C3457" t="str">
            <v>Cann Shank, Ø6.0x50mm</v>
          </cell>
        </row>
        <row r="3458">
          <cell r="B3458" t="str">
            <v>20-SCS-6055</v>
          </cell>
          <cell r="C3458" t="str">
            <v>Cann Shank, Ø6.0x55mm</v>
          </cell>
        </row>
        <row r="3459">
          <cell r="B3459" t="str">
            <v>20-SCS-6060</v>
          </cell>
          <cell r="C3459" t="str">
            <v>Cann Shank, Ø6.0x60mm</v>
          </cell>
        </row>
        <row r="3460">
          <cell r="B3460" t="str">
            <v>20-SCS-6070</v>
          </cell>
          <cell r="C3460" t="str">
            <v>Cann Shank, Ø6.0x70mm</v>
          </cell>
        </row>
        <row r="3461">
          <cell r="B3461" t="str">
            <v>20-SCS-6080</v>
          </cell>
          <cell r="C3461" t="str">
            <v>Cann Shank, Ø6.0x80mm</v>
          </cell>
        </row>
        <row r="3462">
          <cell r="B3462" t="str">
            <v>20-SCS-6520</v>
          </cell>
          <cell r="C3462" t="str">
            <v>Cann Shank, Ø6.5x20mm</v>
          </cell>
        </row>
        <row r="3463">
          <cell r="B3463" t="str">
            <v>20-SCS-6520-SP</v>
          </cell>
          <cell r="C3463" t="str">
            <v>Sterile Cann Shank, Ø6.5x20mm</v>
          </cell>
        </row>
        <row r="3464">
          <cell r="B3464" t="str">
            <v>20-SCS-6065</v>
          </cell>
          <cell r="C3464" t="str">
            <v>Cann Shank, Ø6.0x65mm</v>
          </cell>
        </row>
        <row r="3465">
          <cell r="B3465" t="str">
            <v>20-SCS-6525</v>
          </cell>
          <cell r="C3465" t="str">
            <v>Cann Shank, Ø6.5x25mm</v>
          </cell>
        </row>
        <row r="3466">
          <cell r="B3466" t="str">
            <v>20-SCS-6530</v>
          </cell>
          <cell r="C3466" t="str">
            <v>Cann Shank, Ø6.5x30mm</v>
          </cell>
        </row>
        <row r="3467">
          <cell r="B3467" t="str">
            <v>20-SCS-6535</v>
          </cell>
          <cell r="C3467" t="str">
            <v>Cann Shank, Ø6.5x35mm</v>
          </cell>
        </row>
        <row r="3468">
          <cell r="B3468" t="str">
            <v>20-SCS-6590</v>
          </cell>
          <cell r="C3468" t="str">
            <v>Cann Shank, Ø6.5x90mm</v>
          </cell>
        </row>
        <row r="3469">
          <cell r="B3469" t="str">
            <v>20-SCS-6595</v>
          </cell>
          <cell r="C3469" t="str">
            <v>Cann Shank, Ø6.5x95mm</v>
          </cell>
        </row>
        <row r="3470">
          <cell r="B3470" t="str">
            <v>20-SCS-70100</v>
          </cell>
          <cell r="C3470" t="str">
            <v>Cann Shank, Ø7.0x100mm</v>
          </cell>
        </row>
        <row r="3471">
          <cell r="B3471" t="str">
            <v>20-SCS-7020</v>
          </cell>
          <cell r="C3471" t="str">
            <v>Cann Shank, Ø7.0x20mm</v>
          </cell>
        </row>
        <row r="3472">
          <cell r="B3472" t="str">
            <v>20-SCS-6550-SP</v>
          </cell>
          <cell r="C3472" t="str">
            <v>Sterile Cann Shank, Ø6.5x50mm</v>
          </cell>
        </row>
        <row r="3473">
          <cell r="B3473" t="str">
            <v>20-SCS-6555</v>
          </cell>
          <cell r="C3473" t="str">
            <v>Cann Shank, Ø6.5x55mm</v>
          </cell>
        </row>
        <row r="3474">
          <cell r="B3474" t="str">
            <v>20-SCS-6555-SP</v>
          </cell>
          <cell r="C3474" t="str">
            <v>Sterile Cann Shank, Ø6.5x55mm</v>
          </cell>
        </row>
        <row r="3475">
          <cell r="B3475" t="str">
            <v>20-SCS-6560</v>
          </cell>
          <cell r="C3475" t="str">
            <v>Cann Shank, Ø6.5x60mm</v>
          </cell>
        </row>
        <row r="3476">
          <cell r="B3476" t="str">
            <v>20-SCS-6565</v>
          </cell>
          <cell r="C3476" t="str">
            <v>Cann Shank, Ø6.5x65mm</v>
          </cell>
        </row>
        <row r="3477">
          <cell r="B3477" t="str">
            <v>20-SCS-6045</v>
          </cell>
          <cell r="C3477" t="str">
            <v>Cann Shank, Ø6.0x45mm</v>
          </cell>
        </row>
        <row r="3478">
          <cell r="B3478" t="str">
            <v>20-SCS-6575</v>
          </cell>
          <cell r="C3478" t="str">
            <v>Cann Shank, Ø6.5x75mm</v>
          </cell>
        </row>
        <row r="3479">
          <cell r="B3479" t="str">
            <v>20-SCS-6585</v>
          </cell>
          <cell r="C3479" t="str">
            <v>Cann Shank, Ø6.5x85mm</v>
          </cell>
        </row>
        <row r="3480">
          <cell r="B3480" t="str">
            <v>20-SCS-6535-SP</v>
          </cell>
          <cell r="C3480" t="str">
            <v>Sterile Cann Shank, Ø6.5x35mm</v>
          </cell>
        </row>
        <row r="3481">
          <cell r="B3481" t="str">
            <v>20-SCS-6540-SP</v>
          </cell>
          <cell r="C3481" t="str">
            <v>Sterile Cann Shank, Ø6.5x40mm</v>
          </cell>
        </row>
        <row r="3482">
          <cell r="B3482" t="str">
            <v>20-SCS-6545</v>
          </cell>
          <cell r="C3482" t="str">
            <v>Cann Shank, Ø6.5x45mm</v>
          </cell>
        </row>
        <row r="3483">
          <cell r="B3483" t="str">
            <v>20-SCS-6545-SP</v>
          </cell>
          <cell r="C3483" t="str">
            <v>Sterile Cann Shank, Ø6.5x45mm</v>
          </cell>
        </row>
        <row r="3484">
          <cell r="B3484" t="str">
            <v>20-SCS-6550</v>
          </cell>
          <cell r="C3484" t="str">
            <v>Cann Shank, Ø6.5x50mm</v>
          </cell>
        </row>
        <row r="3485">
          <cell r="B3485" t="str">
            <v>20-SCS-6075</v>
          </cell>
          <cell r="C3485" t="str">
            <v>Cann Shank, Ø6.0x75mm</v>
          </cell>
        </row>
        <row r="3486">
          <cell r="B3486" t="str">
            <v>20-SCS-7020-SP</v>
          </cell>
          <cell r="C3486" t="str">
            <v>Sterile Cann Shank, Ø7.0x20mm</v>
          </cell>
        </row>
        <row r="3487">
          <cell r="B3487" t="str">
            <v>20-SCS-7030</v>
          </cell>
          <cell r="C3487" t="str">
            <v>Cann Shank, Ø7.0x30mm</v>
          </cell>
        </row>
        <row r="3488">
          <cell r="B3488" t="str">
            <v>20-SCS-7035</v>
          </cell>
          <cell r="C3488" t="str">
            <v>Cann Shank, Ø7.0x35mm</v>
          </cell>
        </row>
        <row r="3489">
          <cell r="B3489" t="str">
            <v>20-SCS-7040</v>
          </cell>
          <cell r="C3489" t="str">
            <v>Cann Shank, Ø7.0x40mm</v>
          </cell>
        </row>
        <row r="3490">
          <cell r="B3490" t="str">
            <v>20-SCS-7050</v>
          </cell>
          <cell r="C3490" t="str">
            <v>Cann Shank, Ø7.0x50mm</v>
          </cell>
        </row>
        <row r="3491">
          <cell r="B3491" t="str">
            <v>20-SCS-7060</v>
          </cell>
          <cell r="C3491" t="str">
            <v>Cann Shank, Ø7.0x60mm</v>
          </cell>
        </row>
        <row r="3492">
          <cell r="B3492" t="str">
            <v>20-SCS-7045</v>
          </cell>
          <cell r="C3492" t="str">
            <v>Cann Shank, Ø7.0x45mm</v>
          </cell>
        </row>
        <row r="3493">
          <cell r="B3493" t="str">
            <v>20-SCS-65100</v>
          </cell>
          <cell r="C3493" t="str">
            <v>Cann Shank, Ø6.5x100mm</v>
          </cell>
        </row>
        <row r="3494">
          <cell r="B3494" t="str">
            <v>20-SCS-7055</v>
          </cell>
          <cell r="C3494" t="str">
            <v>Cann Shank, Ø7.0x55mm</v>
          </cell>
        </row>
        <row r="3495">
          <cell r="B3495" t="str">
            <v>20-SCS-7075</v>
          </cell>
          <cell r="C3495" t="str">
            <v>Cann Shank, Ø7.0x75mm</v>
          </cell>
        </row>
        <row r="3496">
          <cell r="B3496" t="str">
            <v>20-SCS-6570</v>
          </cell>
          <cell r="C3496" t="str">
            <v>Cann Shank, Ø6.5x70mm</v>
          </cell>
        </row>
        <row r="3497">
          <cell r="B3497" t="str">
            <v>20-SCS-7085</v>
          </cell>
          <cell r="C3497" t="str">
            <v>Cann Shank, Ø7.0x85mm</v>
          </cell>
        </row>
        <row r="3498">
          <cell r="B3498" t="str">
            <v>20-SCS-7090</v>
          </cell>
          <cell r="C3498" t="str">
            <v>Cann Shank, Ø7.0x90mm</v>
          </cell>
        </row>
        <row r="3499">
          <cell r="B3499" t="str">
            <v>20-SCS-6580</v>
          </cell>
          <cell r="C3499" t="str">
            <v>Cann Shank, Ø6.5x80mm</v>
          </cell>
        </row>
        <row r="3500">
          <cell r="B3500" t="str">
            <v>20-SCS-7095</v>
          </cell>
          <cell r="C3500" t="str">
            <v>Cann Shank, Ø7.0x95mm</v>
          </cell>
        </row>
        <row r="3501">
          <cell r="B3501" t="str">
            <v>20-SCS-7025</v>
          </cell>
          <cell r="C3501" t="str">
            <v>Cann Shank, Ø7.0x25mm</v>
          </cell>
        </row>
        <row r="3502">
          <cell r="B3502" t="str">
            <v>20-SCS-7520</v>
          </cell>
          <cell r="C3502" t="str">
            <v>Cann Shank, Ø7.5x20mm</v>
          </cell>
        </row>
        <row r="3503">
          <cell r="B3503" t="str">
            <v>20-SCS-7525</v>
          </cell>
          <cell r="C3503" t="str">
            <v>Cann Shank, Ø7.5x25mm</v>
          </cell>
        </row>
        <row r="3504">
          <cell r="B3504" t="str">
            <v>20-SCS-7530</v>
          </cell>
          <cell r="C3504" t="str">
            <v>Cann Shank, Ø7.5x30mm</v>
          </cell>
        </row>
        <row r="3505">
          <cell r="B3505" t="str">
            <v>20-SCS-7545</v>
          </cell>
          <cell r="C3505" t="str">
            <v>Cann Shank, Ø7.5x45mm</v>
          </cell>
        </row>
        <row r="3506">
          <cell r="B3506" t="str">
            <v>20-SCS-7535</v>
          </cell>
          <cell r="C3506" t="str">
            <v>Cann Shank, Ø7.5x35mm</v>
          </cell>
        </row>
        <row r="3507">
          <cell r="B3507" t="str">
            <v>20-SCS-7550-SP</v>
          </cell>
          <cell r="C3507" t="str">
            <v>Sterile Cann Shank, Ø7.5x50mm</v>
          </cell>
        </row>
        <row r="3508">
          <cell r="B3508" t="str">
            <v>20-SCS-7555</v>
          </cell>
          <cell r="C3508" t="str">
            <v>Cann Shank, Ø7.5x55mm</v>
          </cell>
        </row>
        <row r="3509">
          <cell r="B3509" t="str">
            <v>20-SCS-7545-SP</v>
          </cell>
          <cell r="C3509" t="str">
            <v>Sterile Cann Shank, Ø7.5x45mm</v>
          </cell>
        </row>
        <row r="3510">
          <cell r="B3510" t="str">
            <v>20-SCS-7550</v>
          </cell>
          <cell r="C3510" t="str">
            <v>Cann Shank, Ø7.5x50mm</v>
          </cell>
        </row>
        <row r="3511">
          <cell r="B3511" t="str">
            <v>20-SCS-7065</v>
          </cell>
          <cell r="C3511" t="str">
            <v>Cann Shank, Ø7.0x65mm</v>
          </cell>
        </row>
        <row r="3512">
          <cell r="B3512" t="str">
            <v>20-SCS-7070</v>
          </cell>
          <cell r="C3512" t="str">
            <v>Cann Shank, Ø7.0x70mm</v>
          </cell>
        </row>
        <row r="3513">
          <cell r="B3513" t="str">
            <v>20-SCS-7080</v>
          </cell>
          <cell r="C3513" t="str">
            <v>Cann Shank, Ø7.0x80mm</v>
          </cell>
        </row>
        <row r="3514">
          <cell r="B3514" t="str">
            <v>20-SCS-7535-SP</v>
          </cell>
          <cell r="C3514" t="str">
            <v>Sterile Cann Shank, Ø7.5x35mm</v>
          </cell>
        </row>
        <row r="3515">
          <cell r="B3515" t="str">
            <v>20-SCS-7540</v>
          </cell>
          <cell r="C3515" t="str">
            <v>Cann Shank, Ø7.5x40mm</v>
          </cell>
        </row>
        <row r="3516">
          <cell r="B3516" t="str">
            <v>20-SCS-7540-SP</v>
          </cell>
          <cell r="C3516" t="str">
            <v>Sterile Cann Shank, Ø7.5x40mm</v>
          </cell>
        </row>
        <row r="3517">
          <cell r="B3517" t="str">
            <v>20-SCS-75100</v>
          </cell>
          <cell r="C3517" t="str">
            <v>Cann Shank, Ø7.5x100mm</v>
          </cell>
        </row>
        <row r="3518">
          <cell r="B3518" t="str">
            <v>20-SCS-7520-SP</v>
          </cell>
          <cell r="C3518" t="str">
            <v>Sterile Cann Shank, Ø7.5x20mm</v>
          </cell>
        </row>
        <row r="3519">
          <cell r="B3519" t="str">
            <v>20-SCS-7555-SP</v>
          </cell>
          <cell r="C3519" t="str">
            <v>Sterile Cann Shank, Ø7.5x55mm</v>
          </cell>
        </row>
        <row r="3520">
          <cell r="B3520" t="str">
            <v>20-SCS-7560</v>
          </cell>
          <cell r="C3520" t="str">
            <v>Cann Shank, Ø7.5x60mm</v>
          </cell>
        </row>
        <row r="3521">
          <cell r="B3521" t="str">
            <v>20-SCS-7565</v>
          </cell>
          <cell r="C3521" t="str">
            <v>Cann Shank, Ø7.5x65mm</v>
          </cell>
        </row>
        <row r="3522">
          <cell r="B3522" t="str">
            <v>20-SCS-7570</v>
          </cell>
          <cell r="C3522" t="str">
            <v>Cann Shank, Ø7.5x70mm</v>
          </cell>
        </row>
        <row r="3523">
          <cell r="B3523" t="str">
            <v>20-SCS-7575</v>
          </cell>
          <cell r="C3523" t="str">
            <v>Cann Shank, Ø7.5x75mm</v>
          </cell>
        </row>
        <row r="3524">
          <cell r="B3524" t="str">
            <v>20-SCS-7580</v>
          </cell>
          <cell r="C3524" t="str">
            <v>Cann Shank, Ø7.5x80mm</v>
          </cell>
        </row>
        <row r="3525">
          <cell r="B3525" t="str">
            <v>20-SCS-7585</v>
          </cell>
          <cell r="C3525" t="str">
            <v>Cann Shank, Ø7.5x85mm</v>
          </cell>
        </row>
        <row r="3526">
          <cell r="B3526" t="str">
            <v>20-SCS-7590</v>
          </cell>
          <cell r="C3526" t="str">
            <v>Cann Shank, Ø7.5x90mm</v>
          </cell>
        </row>
        <row r="3527">
          <cell r="B3527" t="str">
            <v>20-SCS-7595</v>
          </cell>
          <cell r="C3527" t="str">
            <v>Cann Shank, Ø7.5x95mm</v>
          </cell>
        </row>
        <row r="3528">
          <cell r="B3528" t="str">
            <v>20-SCS-85110</v>
          </cell>
          <cell r="C3528" t="str">
            <v>Cann Shank, Ø8.5x110mm</v>
          </cell>
        </row>
        <row r="3529">
          <cell r="B3529" t="str">
            <v>20-SCS-85115</v>
          </cell>
          <cell r="C3529" t="str">
            <v>Cann Shank, Ø8.5x115mm</v>
          </cell>
        </row>
        <row r="3530">
          <cell r="B3530" t="str">
            <v>20-SCS-85120</v>
          </cell>
          <cell r="C3530" t="str">
            <v>Cann Shank, Ø8.5x120mm</v>
          </cell>
        </row>
        <row r="3531">
          <cell r="B3531" t="str">
            <v>20-SCS-8540</v>
          </cell>
          <cell r="C3531" t="str">
            <v>Cann Shank, Ø8.5x40mm</v>
          </cell>
        </row>
        <row r="3532">
          <cell r="B3532" t="str">
            <v>20-SCS-8540-SP</v>
          </cell>
          <cell r="C3532" t="str">
            <v>Sterile Cann Shank, Ø8.5x40mm</v>
          </cell>
        </row>
        <row r="3533">
          <cell r="B3533" t="str">
            <v>20-SCS-8590</v>
          </cell>
          <cell r="C3533" t="str">
            <v>Cann Shank, Ø8.5x90mm</v>
          </cell>
        </row>
        <row r="3534">
          <cell r="B3534" t="str">
            <v>20-SCS-8545</v>
          </cell>
          <cell r="C3534" t="str">
            <v>Cann Shank, Ø8.5x45mm</v>
          </cell>
        </row>
        <row r="3535">
          <cell r="B3535" t="str">
            <v>20-SCS-8550</v>
          </cell>
          <cell r="C3535" t="str">
            <v>Cann Shank, Ø8.5x50mm</v>
          </cell>
        </row>
        <row r="3536">
          <cell r="B3536" t="str">
            <v>20-SCS-8555</v>
          </cell>
          <cell r="C3536" t="str">
            <v>Cann Shank, Ø8.5x55mm</v>
          </cell>
        </row>
        <row r="3537">
          <cell r="B3537" t="str">
            <v>20-SCS-8595</v>
          </cell>
          <cell r="C3537" t="str">
            <v>Cann Shank, Ø8.5x95mm</v>
          </cell>
        </row>
        <row r="3538">
          <cell r="B3538" t="str">
            <v>20-SCS-9540</v>
          </cell>
          <cell r="C3538" t="str">
            <v>Cann Shank, Ø9.5x40mm</v>
          </cell>
        </row>
        <row r="3539">
          <cell r="B3539" t="str">
            <v>20-SCS-9545</v>
          </cell>
          <cell r="C3539" t="str">
            <v>Cann Shank, Ø9.5x45mm</v>
          </cell>
        </row>
        <row r="3540">
          <cell r="B3540" t="str">
            <v>20-SCS-9550</v>
          </cell>
          <cell r="C3540" t="str">
            <v>Cann Shank, Ø9.5x50mm</v>
          </cell>
        </row>
        <row r="3541">
          <cell r="B3541" t="str">
            <v>20-SCS-85100</v>
          </cell>
          <cell r="C3541" t="str">
            <v>Cann Shank, Ø8.5x100mm</v>
          </cell>
        </row>
        <row r="3542">
          <cell r="B3542" t="str">
            <v>20-SCS-85105</v>
          </cell>
          <cell r="C3542" t="str">
            <v>Cann Shank, Ø8.5x105mm</v>
          </cell>
        </row>
        <row r="3543">
          <cell r="B3543" t="str">
            <v>20-SDC-4555</v>
          </cell>
          <cell r="C3543" t="str">
            <v>CC Shank, Ø4.5x55mm</v>
          </cell>
        </row>
        <row r="3544">
          <cell r="B3544" t="str">
            <v>20-SCS-9555</v>
          </cell>
          <cell r="C3544" t="str">
            <v>Cann Shank, Ø9.5x55mm</v>
          </cell>
        </row>
        <row r="3545">
          <cell r="B3545" t="str">
            <v>20-SCS-8565</v>
          </cell>
          <cell r="C3545" t="str">
            <v>Cann Shank, Ø8.5x65mm</v>
          </cell>
        </row>
        <row r="3546">
          <cell r="B3546" t="str">
            <v>20-SDC-4535</v>
          </cell>
          <cell r="C3546" t="str">
            <v>CC Shank, Ø4.5x35mm</v>
          </cell>
        </row>
        <row r="3547">
          <cell r="B3547" t="str">
            <v>20-SDC-4540</v>
          </cell>
          <cell r="C3547" t="str">
            <v>CC Shank, Ø4.5x40mm</v>
          </cell>
        </row>
        <row r="3548">
          <cell r="B3548" t="str">
            <v>20-SDC-4545</v>
          </cell>
          <cell r="C3548" t="str">
            <v>CC Shank, Ø4.5x45mm</v>
          </cell>
        </row>
        <row r="3549">
          <cell r="B3549" t="str">
            <v>20-SDC-4560</v>
          </cell>
          <cell r="C3549" t="str">
            <v>CC Shank, Ø4.5x60mm</v>
          </cell>
        </row>
        <row r="3550">
          <cell r="B3550" t="str">
            <v>20-SDC-4565</v>
          </cell>
          <cell r="C3550" t="str">
            <v>CC Shank, Ø4.5x65mm</v>
          </cell>
        </row>
        <row r="3551">
          <cell r="B3551" t="str">
            <v>20-SDC-4575</v>
          </cell>
          <cell r="C3551" t="str">
            <v>CC Shank, Ø4.5x75mm</v>
          </cell>
        </row>
        <row r="3552">
          <cell r="B3552" t="str">
            <v>20-SCS-8560</v>
          </cell>
          <cell r="C3552" t="str">
            <v>Cann Shank, Ø8.5x60mm</v>
          </cell>
        </row>
        <row r="3553">
          <cell r="B3553" t="str">
            <v>20-SDC-4525</v>
          </cell>
          <cell r="C3553" t="str">
            <v>CC Shank, Ø4.5x25mm</v>
          </cell>
        </row>
        <row r="3554">
          <cell r="B3554" t="str">
            <v>20-SDC-4525-SP</v>
          </cell>
          <cell r="C3554" t="str">
            <v>Sterile CC Shank, Ø4.5x25mm</v>
          </cell>
        </row>
        <row r="3555">
          <cell r="B3555" t="str">
            <v>20-SCS-8570</v>
          </cell>
          <cell r="C3555" t="str">
            <v>Cann Shank, Ø8.5x70mm</v>
          </cell>
        </row>
        <row r="3556">
          <cell r="B3556" t="str">
            <v>20-SCS-8575</v>
          </cell>
          <cell r="C3556" t="str">
            <v>Cann Shank, Ø8.5x75mm</v>
          </cell>
        </row>
        <row r="3557">
          <cell r="B3557" t="str">
            <v>20-SCS-8580</v>
          </cell>
          <cell r="C3557" t="str">
            <v>Cann Shank, Ø8.5x80mm</v>
          </cell>
        </row>
        <row r="3558">
          <cell r="B3558" t="str">
            <v>20-SDC-4530</v>
          </cell>
          <cell r="C3558" t="str">
            <v>CC Shank, Ø4.5x30mm</v>
          </cell>
        </row>
        <row r="3559">
          <cell r="B3559" t="str">
            <v>20-SCS-8585</v>
          </cell>
          <cell r="C3559" t="str">
            <v>Cann Shank, Ø8.5x85mm</v>
          </cell>
        </row>
        <row r="3560">
          <cell r="B3560" t="str">
            <v>20-SDC-5060</v>
          </cell>
          <cell r="C3560" t="str">
            <v>CC Shank, Ø5.0x60mm</v>
          </cell>
        </row>
        <row r="3561">
          <cell r="B3561" t="str">
            <v>20-SDC-5070</v>
          </cell>
          <cell r="C3561" t="str">
            <v>CC Shank, Ø5.0x70mm</v>
          </cell>
        </row>
        <row r="3562">
          <cell r="B3562" t="str">
            <v>20-SDC-4550</v>
          </cell>
          <cell r="C3562" t="str">
            <v>CC Shank, Ø4.5x50mm</v>
          </cell>
        </row>
        <row r="3563">
          <cell r="B3563" t="str">
            <v>20-SDC-5045</v>
          </cell>
          <cell r="C3563" t="str">
            <v>CC Shank, Ø5.0x45mm</v>
          </cell>
        </row>
        <row r="3564">
          <cell r="B3564" t="str">
            <v>20-SDC-4570</v>
          </cell>
          <cell r="C3564" t="str">
            <v>CC Shank, Ø4.5x70mm</v>
          </cell>
        </row>
        <row r="3565">
          <cell r="B3565" t="str">
            <v>20-SDC-5525</v>
          </cell>
          <cell r="C3565" t="str">
            <v>CC Shank, Ø5.5x25mm</v>
          </cell>
        </row>
        <row r="3566">
          <cell r="B3566" t="str">
            <v>20-SDC-5025</v>
          </cell>
          <cell r="C3566" t="str">
            <v>CC Shank, Ø5.0x25mm</v>
          </cell>
        </row>
        <row r="3567">
          <cell r="B3567" t="str">
            <v>20-SDC-5030</v>
          </cell>
          <cell r="C3567" t="str">
            <v>CC Shank, Ø5.0x30mm</v>
          </cell>
        </row>
        <row r="3568">
          <cell r="B3568" t="str">
            <v>20-SDC-5035</v>
          </cell>
          <cell r="C3568" t="str">
            <v>CC Shank, Ø5.0x35mm</v>
          </cell>
        </row>
        <row r="3569">
          <cell r="B3569" t="str">
            <v>20-SDC-5040</v>
          </cell>
          <cell r="C3569" t="str">
            <v>CC Shank, Ø5.0x40mm</v>
          </cell>
        </row>
        <row r="3570">
          <cell r="B3570" t="str">
            <v>20-SDC-5065</v>
          </cell>
          <cell r="C3570" t="str">
            <v>CC Shank, Ø5.0x65mm</v>
          </cell>
        </row>
        <row r="3571">
          <cell r="B3571" t="str">
            <v>20-SDC-5075</v>
          </cell>
          <cell r="C3571" t="str">
            <v>CC Shank, Ø5.0x75mm</v>
          </cell>
        </row>
        <row r="3572">
          <cell r="B3572" t="str">
            <v>20-SDC-5080</v>
          </cell>
          <cell r="C3572" t="str">
            <v>CC Shank, Ø5.0x80mm</v>
          </cell>
        </row>
        <row r="3573">
          <cell r="B3573" t="str">
            <v>20-SDC-4580</v>
          </cell>
          <cell r="C3573" t="str">
            <v>CC Shank, Ø4.5x80mm</v>
          </cell>
        </row>
        <row r="3574">
          <cell r="B3574" t="str">
            <v>20-SDC-5525-SP</v>
          </cell>
          <cell r="C3574" t="str">
            <v>Sterile CC Shank, Ø5.5x25mm</v>
          </cell>
        </row>
        <row r="3575">
          <cell r="B3575" t="str">
            <v>20-SDC-5025-SP</v>
          </cell>
          <cell r="C3575" t="str">
            <v>Sterile CC Shank, Ø5.0x25mm</v>
          </cell>
        </row>
        <row r="3576">
          <cell r="B3576" t="str">
            <v>20-SDC-5050</v>
          </cell>
          <cell r="C3576" t="str">
            <v>CC Shank, Ø5.0x50mm</v>
          </cell>
        </row>
        <row r="3577">
          <cell r="B3577" t="str">
            <v>20-SDC-5530</v>
          </cell>
          <cell r="C3577" t="str">
            <v>CC Shank, Ø5.5x30mm</v>
          </cell>
        </row>
        <row r="3578">
          <cell r="B3578" t="str">
            <v>20-SDC-5055</v>
          </cell>
          <cell r="C3578" t="str">
            <v>CC Shank, Ø5.0x55mm</v>
          </cell>
        </row>
        <row r="3579">
          <cell r="B3579" t="str">
            <v>20-SDC-5535</v>
          </cell>
          <cell r="C3579" t="str">
            <v>CC Shank, Ø5.5x35mm</v>
          </cell>
        </row>
        <row r="3580">
          <cell r="B3580" t="str">
            <v>20-SDC-5540</v>
          </cell>
          <cell r="C3580" t="str">
            <v>CC Shank, Ø5.5x40mm</v>
          </cell>
        </row>
        <row r="3581">
          <cell r="B3581" t="str">
            <v>20-SDC-5560</v>
          </cell>
          <cell r="C3581" t="str">
            <v>CC Shank, Ø5.5x60mm</v>
          </cell>
        </row>
        <row r="3582">
          <cell r="B3582" t="str">
            <v>20-SDC-6045</v>
          </cell>
          <cell r="C3582" t="str">
            <v>CC Shank, Ø6.0x45mm</v>
          </cell>
        </row>
        <row r="3583">
          <cell r="B3583" t="str">
            <v>20-SDC-5565</v>
          </cell>
          <cell r="C3583" t="str">
            <v>CC Shank, Ø5.5x65mm</v>
          </cell>
        </row>
        <row r="3584">
          <cell r="B3584" t="str">
            <v>20-SDC-6050</v>
          </cell>
          <cell r="C3584" t="str">
            <v>CC Shank, Ø6.0x50mm</v>
          </cell>
        </row>
        <row r="3585">
          <cell r="B3585" t="str">
            <v>20-SDC-5570</v>
          </cell>
          <cell r="C3585" t="str">
            <v>CC Shank, Ø5.5x70mm</v>
          </cell>
        </row>
        <row r="3586">
          <cell r="B3586" t="str">
            <v>20-SDC-5575</v>
          </cell>
          <cell r="C3586" t="str">
            <v>CC Shank, Ø5.5x75mm</v>
          </cell>
        </row>
        <row r="3587">
          <cell r="B3587" t="str">
            <v>20-SDC-5580</v>
          </cell>
          <cell r="C3587" t="str">
            <v>CC Shank, Ø5.5x80mm</v>
          </cell>
        </row>
        <row r="3588">
          <cell r="B3588" t="str">
            <v>20-SDC-6055</v>
          </cell>
          <cell r="C3588" t="str">
            <v>CC Shank, Ø6.0x55mm</v>
          </cell>
        </row>
        <row r="3589">
          <cell r="B3589" t="str">
            <v>20-SDC-6025</v>
          </cell>
          <cell r="C3589" t="str">
            <v>CC Shank, Ø6.0x25mm</v>
          </cell>
        </row>
        <row r="3590">
          <cell r="B3590" t="str">
            <v>20-SDC-6025-SP</v>
          </cell>
          <cell r="C3590" t="str">
            <v>Sterile CC Shank, Ø6.0x25mm</v>
          </cell>
        </row>
        <row r="3591">
          <cell r="B3591" t="str">
            <v>20-SDC-6065</v>
          </cell>
          <cell r="C3591" t="str">
            <v>CC Shank, Ø6.0x65mm</v>
          </cell>
        </row>
        <row r="3592">
          <cell r="B3592" t="str">
            <v>20-SDC-6070</v>
          </cell>
          <cell r="C3592" t="str">
            <v>CC Shank, Ø6.0x70mm</v>
          </cell>
        </row>
        <row r="3593">
          <cell r="B3593" t="str">
            <v>20-SDC-6030</v>
          </cell>
          <cell r="C3593" t="str">
            <v>CC Shank, Ø6.0x30mm</v>
          </cell>
        </row>
        <row r="3594">
          <cell r="B3594" t="str">
            <v>20-SDC-6075</v>
          </cell>
          <cell r="C3594" t="str">
            <v>CC Shank, Ø6.0x75mm</v>
          </cell>
        </row>
        <row r="3595">
          <cell r="B3595" t="str">
            <v>20-SDC-6035</v>
          </cell>
          <cell r="C3595" t="str">
            <v>CC Shank, Ø6.0x35mm</v>
          </cell>
        </row>
        <row r="3596">
          <cell r="B3596" t="str">
            <v>20-SDC-6080</v>
          </cell>
          <cell r="C3596" t="str">
            <v>CC Shank, Ø6.0x80mm</v>
          </cell>
        </row>
        <row r="3597">
          <cell r="B3597" t="str">
            <v>20-SDC-65100</v>
          </cell>
          <cell r="C3597" t="str">
            <v>CC Shank, Ø6.5x100mm</v>
          </cell>
        </row>
        <row r="3598">
          <cell r="B3598" t="str">
            <v>20-SDC-6525</v>
          </cell>
          <cell r="C3598" t="str">
            <v>CC Shank, Ø6.5x25mm</v>
          </cell>
        </row>
        <row r="3599">
          <cell r="B3599" t="str">
            <v>20-SDC-6525-SP</v>
          </cell>
          <cell r="C3599" t="str">
            <v>Sterile CC Shank, Ø6.5x25mm</v>
          </cell>
        </row>
        <row r="3600">
          <cell r="B3600" t="str">
            <v>20-SDC-5545</v>
          </cell>
          <cell r="C3600" t="str">
            <v>CC Shank, Ø5.5x45mm</v>
          </cell>
        </row>
        <row r="3601">
          <cell r="B3601" t="str">
            <v>20-SDC-5550</v>
          </cell>
          <cell r="C3601" t="str">
            <v>CC Shank, Ø5.5x50mm</v>
          </cell>
        </row>
        <row r="3602">
          <cell r="B3602" t="str">
            <v>20-SDC-5555</v>
          </cell>
          <cell r="C3602" t="str">
            <v>CC Shank, Ø5.5x55mm</v>
          </cell>
        </row>
        <row r="3603">
          <cell r="B3603" t="str">
            <v>20-SDC-6535</v>
          </cell>
          <cell r="C3603" t="str">
            <v>CC Shank, Ø6.5x35mm</v>
          </cell>
        </row>
        <row r="3604">
          <cell r="B3604" t="str">
            <v>20-SDC-6040</v>
          </cell>
          <cell r="C3604" t="str">
            <v>CC Shank, Ø6.0x40mm</v>
          </cell>
        </row>
        <row r="3605">
          <cell r="B3605" t="str">
            <v>20-SDC-6545</v>
          </cell>
          <cell r="C3605" t="str">
            <v>CC Shank, Ø6.5x45mm</v>
          </cell>
        </row>
        <row r="3606">
          <cell r="B3606" t="str">
            <v>20-SDC-6550</v>
          </cell>
          <cell r="C3606" t="str">
            <v>CC Shank, Ø6.5x50mm</v>
          </cell>
        </row>
        <row r="3607">
          <cell r="B3607" t="str">
            <v>20-SDC-6555</v>
          </cell>
          <cell r="C3607" t="str">
            <v>CC Shank, Ø6.5x55mm</v>
          </cell>
        </row>
        <row r="3608">
          <cell r="B3608" t="str">
            <v>20-SDC-6560</v>
          </cell>
          <cell r="C3608" t="str">
            <v>CC Shank, Ø6.5x60mm</v>
          </cell>
        </row>
        <row r="3609">
          <cell r="B3609" t="str">
            <v>20-SDC-6565</v>
          </cell>
          <cell r="C3609" t="str">
            <v>CC Shank, Ø6.5x65mm</v>
          </cell>
        </row>
        <row r="3610">
          <cell r="B3610" t="str">
            <v>20-SDC-6570</v>
          </cell>
          <cell r="C3610" t="str">
            <v>CC Shank, Ø6.5x70mm</v>
          </cell>
        </row>
        <row r="3611">
          <cell r="B3611" t="str">
            <v>20-SDC-6060</v>
          </cell>
          <cell r="C3611" t="str">
            <v>CC Shank, Ø6.0x60mm</v>
          </cell>
        </row>
        <row r="3612">
          <cell r="B3612" t="str">
            <v>20-SDC-6575</v>
          </cell>
          <cell r="C3612" t="str">
            <v>CC Shank, Ø6.5x75mm</v>
          </cell>
        </row>
        <row r="3613">
          <cell r="B3613" t="str">
            <v>20-SDC-6580</v>
          </cell>
          <cell r="C3613" t="str">
            <v>CC Shank, Ø6.5x80mm</v>
          </cell>
        </row>
        <row r="3614">
          <cell r="B3614" t="str">
            <v>20-SDC-6585</v>
          </cell>
          <cell r="C3614" t="str">
            <v>CC Shank, Ø6.5x85mm</v>
          </cell>
        </row>
        <row r="3615">
          <cell r="B3615" t="str">
            <v>20-SDC-6530</v>
          </cell>
          <cell r="C3615" t="str">
            <v>CC Shank, Ø6.5x30mm</v>
          </cell>
        </row>
        <row r="3616">
          <cell r="B3616" t="str">
            <v>20-SDC-6540</v>
          </cell>
          <cell r="C3616" t="str">
            <v>CC Shank, Ø6.5x40mm</v>
          </cell>
        </row>
        <row r="3617">
          <cell r="B3617" t="str">
            <v>20-SDC-6590</v>
          </cell>
          <cell r="C3617" t="str">
            <v>CC Shank, Ø6.5x90mm</v>
          </cell>
        </row>
        <row r="3618">
          <cell r="B3618" t="str">
            <v>20-SDC-6595</v>
          </cell>
          <cell r="C3618" t="str">
            <v>CC Shank, Ø6.5x95mm</v>
          </cell>
        </row>
        <row r="3619">
          <cell r="B3619" t="str">
            <v>20-SDC-70100</v>
          </cell>
          <cell r="C3619" t="str">
            <v>CC Shank, Ø7.0x100mm</v>
          </cell>
        </row>
        <row r="3620">
          <cell r="B3620" t="str">
            <v>20-SDC-7025</v>
          </cell>
          <cell r="C3620" t="str">
            <v>CC Shank, Ø7.0x25mm</v>
          </cell>
        </row>
        <row r="3621">
          <cell r="B3621" t="str">
            <v>20-SDC-7025-SP</v>
          </cell>
          <cell r="C3621" t="str">
            <v>Sterile CC Shank, Ø7.0x25mm</v>
          </cell>
        </row>
        <row r="3622">
          <cell r="B3622" t="str">
            <v>20-SDC-7030</v>
          </cell>
          <cell r="C3622" t="str">
            <v>CC Shank, Ø7.0x30mm</v>
          </cell>
        </row>
        <row r="3623">
          <cell r="B3623" t="str">
            <v>20-SDC-7035</v>
          </cell>
          <cell r="C3623" t="str">
            <v>CC Shank, Ø7.0x35mm</v>
          </cell>
        </row>
        <row r="3624">
          <cell r="B3624" t="str">
            <v>20-SDC-7040</v>
          </cell>
          <cell r="C3624" t="str">
            <v>CC Shank, Ø7.0x40mm</v>
          </cell>
        </row>
        <row r="3625">
          <cell r="B3625" t="str">
            <v>20-SDC-7045</v>
          </cell>
          <cell r="C3625" t="str">
            <v>CC Shank, Ø7.0x45mm</v>
          </cell>
        </row>
        <row r="3626">
          <cell r="B3626" t="str">
            <v>20-SDC-7050</v>
          </cell>
          <cell r="C3626" t="str">
            <v>CC Shank, Ø7.0x50mm</v>
          </cell>
        </row>
        <row r="3627">
          <cell r="B3627" t="str">
            <v>20-SDC-7055</v>
          </cell>
          <cell r="C3627" t="str">
            <v>CC Shank, Ø7.0x55mm</v>
          </cell>
        </row>
        <row r="3628">
          <cell r="B3628" t="str">
            <v>20-SDC-7085</v>
          </cell>
          <cell r="C3628" t="str">
            <v>CC Shank, Ø7.0x85mm</v>
          </cell>
        </row>
        <row r="3629">
          <cell r="B3629" t="str">
            <v>20-SDC-7090</v>
          </cell>
          <cell r="C3629" t="str">
            <v>CC Shank, Ø7.0x90mm</v>
          </cell>
        </row>
        <row r="3630">
          <cell r="B3630" t="str">
            <v>20-SDC-7065</v>
          </cell>
          <cell r="C3630" t="str">
            <v>CC Shank, Ø7.0x65mm</v>
          </cell>
        </row>
        <row r="3631">
          <cell r="B3631" t="str">
            <v>20-SDC-7070</v>
          </cell>
          <cell r="C3631" t="str">
            <v>CC Shank, Ø7.0x70mm</v>
          </cell>
        </row>
        <row r="3632">
          <cell r="B3632" t="str">
            <v>20-SDC-85115</v>
          </cell>
          <cell r="C3632" t="str">
            <v>CC Shank, Ø8.5x115mm</v>
          </cell>
        </row>
        <row r="3633">
          <cell r="B3633" t="str">
            <v>20-SDC-7075</v>
          </cell>
          <cell r="C3633" t="str">
            <v>CC Shank, Ø7.0x75mm</v>
          </cell>
        </row>
        <row r="3634">
          <cell r="B3634" t="str">
            <v>20-SDC-7080</v>
          </cell>
          <cell r="C3634" t="str">
            <v>CC Shank, Ø7.0x80mm</v>
          </cell>
        </row>
        <row r="3635">
          <cell r="B3635" t="str">
            <v>20-SDC-85100</v>
          </cell>
          <cell r="C3635" t="str">
            <v>CC Shank, Ø8.5x100mm</v>
          </cell>
        </row>
        <row r="3636">
          <cell r="B3636" t="str">
            <v>20-SDC-85105</v>
          </cell>
          <cell r="C3636" t="str">
            <v>CC Shank, Ø8.5x105mm</v>
          </cell>
        </row>
        <row r="3637">
          <cell r="B3637" t="str">
            <v>20-SDC-7095</v>
          </cell>
          <cell r="C3637" t="str">
            <v>CC Shank, Ø7.0x95mm</v>
          </cell>
        </row>
        <row r="3638">
          <cell r="B3638" t="str">
            <v>20-SDC-75100</v>
          </cell>
          <cell r="C3638" t="str">
            <v>CC Shank, Ø7.5x100mm</v>
          </cell>
        </row>
        <row r="3639">
          <cell r="B3639" t="str">
            <v>20-SDC-7525</v>
          </cell>
          <cell r="C3639" t="str">
            <v>CC Shank, Ø7.5x25mm</v>
          </cell>
        </row>
        <row r="3640">
          <cell r="B3640" t="str">
            <v>20-SDC-7525-SP</v>
          </cell>
          <cell r="C3640" t="str">
            <v>Sterile CC Shank, Ø7.5x25mm</v>
          </cell>
        </row>
        <row r="3641">
          <cell r="B3641" t="str">
            <v>20-SDC-7530</v>
          </cell>
          <cell r="C3641" t="str">
            <v>CC Shank, Ø7.5x30mm</v>
          </cell>
        </row>
        <row r="3642">
          <cell r="B3642" t="str">
            <v>20-SDC-7545</v>
          </cell>
          <cell r="C3642" t="str">
            <v>CC Shank, Ø7.5x45mm</v>
          </cell>
        </row>
        <row r="3643">
          <cell r="B3643" t="str">
            <v>20-SDC-7550</v>
          </cell>
          <cell r="C3643" t="str">
            <v>CC Shank, Ø7.5x50mm</v>
          </cell>
        </row>
        <row r="3644">
          <cell r="B3644" t="str">
            <v>20-SDC-7555</v>
          </cell>
          <cell r="C3644" t="str">
            <v>CC Shank, Ø7.5x55mm</v>
          </cell>
        </row>
        <row r="3645">
          <cell r="B3645" t="str">
            <v>20-SDC-7560</v>
          </cell>
          <cell r="C3645" t="str">
            <v>CC Shank, Ø7.5x60mm</v>
          </cell>
        </row>
        <row r="3646">
          <cell r="B3646" t="str">
            <v>20-SDC-7565</v>
          </cell>
          <cell r="C3646" t="str">
            <v>CC Shank, Ø7.5x65mm</v>
          </cell>
        </row>
        <row r="3647">
          <cell r="B3647" t="str">
            <v>20-SDC-7570</v>
          </cell>
          <cell r="C3647" t="str">
            <v>CC Shank, Ø7.5x70mm</v>
          </cell>
        </row>
        <row r="3648">
          <cell r="B3648" t="str">
            <v>20-SDC-7575</v>
          </cell>
          <cell r="C3648" t="str">
            <v>CC Shank, Ø7.5x75mm</v>
          </cell>
        </row>
        <row r="3649">
          <cell r="B3649" t="str">
            <v>20-SDC-7580</v>
          </cell>
          <cell r="C3649" t="str">
            <v>CC Shank, Ø7.5x80mm</v>
          </cell>
        </row>
        <row r="3650">
          <cell r="B3650" t="str">
            <v>20-SDC-7535</v>
          </cell>
          <cell r="C3650" t="str">
            <v>CC Shank, Ø7.5x35mm</v>
          </cell>
        </row>
        <row r="3651">
          <cell r="B3651" t="str">
            <v>20-SDC-7585</v>
          </cell>
          <cell r="C3651" t="str">
            <v>CC Shank, Ø7.5x85mm</v>
          </cell>
        </row>
        <row r="3652">
          <cell r="B3652" t="str">
            <v>20-SDC-7590</v>
          </cell>
          <cell r="C3652" t="str">
            <v>CC Shank, Ø7.5x90mm</v>
          </cell>
        </row>
        <row r="3653">
          <cell r="B3653" t="str">
            <v>20-SDC-7595</v>
          </cell>
          <cell r="C3653" t="str">
            <v>CC Shank, Ø7.5x95mm</v>
          </cell>
        </row>
        <row r="3654">
          <cell r="B3654" t="str">
            <v>20-SDC-7060</v>
          </cell>
          <cell r="C3654" t="str">
            <v>CC Shank, Ø7.0x60mm</v>
          </cell>
        </row>
        <row r="3655">
          <cell r="B3655" t="str">
            <v>20-SDC-85110</v>
          </cell>
          <cell r="C3655" t="str">
            <v>CC Shank, Ø8.5x110mm</v>
          </cell>
        </row>
        <row r="3656">
          <cell r="B3656" t="str">
            <v>20-SDC-7540</v>
          </cell>
          <cell r="C3656" t="str">
            <v>CC Shank, Ø7.5x40mm</v>
          </cell>
        </row>
        <row r="3657">
          <cell r="B3657" t="str">
            <v>20-SDC-85120</v>
          </cell>
          <cell r="C3657" t="str">
            <v>CC Shank, Ø8.5x120mm</v>
          </cell>
        </row>
        <row r="3658">
          <cell r="B3658" t="str">
            <v>20-SDC-8540</v>
          </cell>
          <cell r="C3658" t="str">
            <v>CC Shank, Ø8.5x40mm</v>
          </cell>
        </row>
        <row r="3659">
          <cell r="B3659" t="str">
            <v>20-SDC-8540-SP</v>
          </cell>
          <cell r="C3659" t="str">
            <v>Sterile CC Shank, Ø8.5x40mm</v>
          </cell>
        </row>
        <row r="3660">
          <cell r="B3660" t="str">
            <v>20-SDC-8545</v>
          </cell>
          <cell r="C3660" t="str">
            <v>CC Shank, Ø8.5x45mm</v>
          </cell>
        </row>
        <row r="3661">
          <cell r="B3661" t="str">
            <v>20-SDC-8550</v>
          </cell>
          <cell r="C3661" t="str">
            <v>CC Shank, Ø8.5x50mm</v>
          </cell>
        </row>
        <row r="3662">
          <cell r="B3662" t="str">
            <v>20-SDC-8555</v>
          </cell>
          <cell r="C3662" t="str">
            <v>CC Shank, Ø8.5x55mm</v>
          </cell>
        </row>
        <row r="3663">
          <cell r="B3663" t="str">
            <v>20-SDC-8560</v>
          </cell>
          <cell r="C3663" t="str">
            <v>CC Shank, Ø8.5x60mm</v>
          </cell>
        </row>
        <row r="3664">
          <cell r="B3664" t="str">
            <v>20-SDC-8565</v>
          </cell>
          <cell r="C3664" t="str">
            <v>CC Shank, Ø8.5x65mm</v>
          </cell>
        </row>
        <row r="3665">
          <cell r="B3665" t="str">
            <v>20-SDC-8570</v>
          </cell>
          <cell r="C3665" t="str">
            <v>CC Shank, Ø8.5x70mm</v>
          </cell>
        </row>
        <row r="3666">
          <cell r="B3666" t="str">
            <v>20-SDC-8575</v>
          </cell>
          <cell r="C3666" t="str">
            <v>CC Shank, Ø8.5x75mm</v>
          </cell>
        </row>
        <row r="3667">
          <cell r="B3667" t="str">
            <v>20-SDC-8580</v>
          </cell>
          <cell r="C3667" t="str">
            <v>CC Shank, Ø8.5x80mm</v>
          </cell>
        </row>
        <row r="3668">
          <cell r="B3668" t="str">
            <v>20-SDC-8585</v>
          </cell>
          <cell r="C3668" t="str">
            <v>CC Shank, Ø8.5x85mm</v>
          </cell>
        </row>
        <row r="3669">
          <cell r="B3669" t="str">
            <v>20-SDC-8590</v>
          </cell>
          <cell r="C3669" t="str">
            <v>CC Shank, Ø8.5x90mm</v>
          </cell>
        </row>
        <row r="3670">
          <cell r="B3670" t="str">
            <v>20-SDS-10545</v>
          </cell>
          <cell r="C3670" t="str">
            <v>Shank, Ø10.5x45mm</v>
          </cell>
        </row>
        <row r="3671">
          <cell r="B3671" t="str">
            <v>20-SDS-10550</v>
          </cell>
          <cell r="C3671" t="str">
            <v>Shank, Ø10.5x50mm</v>
          </cell>
        </row>
        <row r="3672">
          <cell r="B3672" t="str">
            <v>20-SDS-10555</v>
          </cell>
          <cell r="C3672" t="str">
            <v>Shank, Ø10.5x55mm</v>
          </cell>
        </row>
        <row r="3673">
          <cell r="B3673" t="str">
            <v>20-SDS-10560</v>
          </cell>
          <cell r="C3673" t="str">
            <v>Shank, Ø10.5x60mm</v>
          </cell>
        </row>
        <row r="3674">
          <cell r="B3674" t="str">
            <v>20-SDS-10565</v>
          </cell>
          <cell r="C3674" t="str">
            <v>Shank, Ø10.5x65mm</v>
          </cell>
        </row>
        <row r="3675">
          <cell r="B3675" t="str">
            <v>20-SDS-10570</v>
          </cell>
          <cell r="C3675" t="str">
            <v>Shank, Ø10.5x70mm</v>
          </cell>
        </row>
        <row r="3676">
          <cell r="B3676" t="str">
            <v>20-SDS-10575</v>
          </cell>
          <cell r="C3676" t="str">
            <v>Shank, Ø10.5x75mm</v>
          </cell>
        </row>
        <row r="3677">
          <cell r="B3677" t="str">
            <v>20-SDS-10580</v>
          </cell>
          <cell r="C3677" t="str">
            <v>Shank, Ø10.5x80mm</v>
          </cell>
        </row>
        <row r="3678">
          <cell r="B3678" t="str">
            <v>20-SDS-10585</v>
          </cell>
          <cell r="C3678" t="str">
            <v>Shank, Ø10.5x85mm</v>
          </cell>
        </row>
        <row r="3679">
          <cell r="B3679" t="str">
            <v>20-SDS-10590</v>
          </cell>
          <cell r="C3679" t="str">
            <v>Shank, Ø10.5x90mm</v>
          </cell>
        </row>
        <row r="3680">
          <cell r="B3680" t="str">
            <v>20-SDS-115100</v>
          </cell>
          <cell r="C3680" t="str">
            <v>Shank, Ø11.5x100mm</v>
          </cell>
        </row>
        <row r="3681">
          <cell r="B3681" t="str">
            <v>20-SDC-8595</v>
          </cell>
          <cell r="C3681" t="str">
            <v>CC Shank, Ø8.5x95mm</v>
          </cell>
        </row>
        <row r="3682">
          <cell r="B3682" t="str">
            <v>20-SDC-9540</v>
          </cell>
          <cell r="C3682" t="str">
            <v>CC Shank, Ø9.5x40mm</v>
          </cell>
        </row>
        <row r="3683">
          <cell r="B3683" t="str">
            <v>20-SDC-9545</v>
          </cell>
          <cell r="C3683" t="str">
            <v>CC Shank, Ø9.5x45mm</v>
          </cell>
        </row>
        <row r="3684">
          <cell r="B3684" t="str">
            <v>20-SDC-9550</v>
          </cell>
          <cell r="C3684" t="str">
            <v>CC Shank, Ø9.5x50mm</v>
          </cell>
        </row>
        <row r="3685">
          <cell r="B3685" t="str">
            <v>20-SDC-9555</v>
          </cell>
          <cell r="C3685" t="str">
            <v>CC Shank, Ø9.5x55mm</v>
          </cell>
        </row>
        <row r="3686">
          <cell r="B3686" t="str">
            <v>20-SDS-105100</v>
          </cell>
          <cell r="C3686" t="str">
            <v>Shank, Ø10.5x100mm</v>
          </cell>
        </row>
        <row r="3687">
          <cell r="B3687" t="str">
            <v>20-SDS-105105</v>
          </cell>
          <cell r="C3687" t="str">
            <v>Shank, Ø10.5x105mm</v>
          </cell>
        </row>
        <row r="3688">
          <cell r="B3688" t="str">
            <v>20-SDS-105110</v>
          </cell>
          <cell r="C3688" t="str">
            <v>Shank, Ø10.5x110mm</v>
          </cell>
        </row>
        <row r="3689">
          <cell r="B3689" t="str">
            <v>20-SDS-105115</v>
          </cell>
          <cell r="C3689" t="str">
            <v>Shank, Ø10.5x115mm</v>
          </cell>
        </row>
        <row r="3690">
          <cell r="B3690" t="str">
            <v>20-SDS-105120</v>
          </cell>
          <cell r="C3690" t="str">
            <v>Shank, Ø10.5x120mm</v>
          </cell>
        </row>
        <row r="3691">
          <cell r="B3691" t="str">
            <v>20-SDS-10540</v>
          </cell>
          <cell r="C3691" t="str">
            <v>Shank, Ø10.5x40mm</v>
          </cell>
        </row>
        <row r="3692">
          <cell r="B3692" t="str">
            <v>20-SDS-10540-SP</v>
          </cell>
          <cell r="C3692" t="str">
            <v>Sterile Shank, Ø10.5x40mm</v>
          </cell>
        </row>
        <row r="3693">
          <cell r="B3693" t="str">
            <v>20-SDS-10595</v>
          </cell>
          <cell r="C3693" t="str">
            <v>Shank, Ø10.5x95mm</v>
          </cell>
        </row>
        <row r="3694">
          <cell r="B3694" t="str">
            <v>20-SDS-115110</v>
          </cell>
          <cell r="C3694" t="str">
            <v>Shank, Ø11.5x110mm</v>
          </cell>
        </row>
        <row r="3695">
          <cell r="B3695" t="str">
            <v>20-SDS-115115</v>
          </cell>
          <cell r="C3695" t="str">
            <v>Shank, Ø11.5x115mm</v>
          </cell>
        </row>
        <row r="3696">
          <cell r="B3696" t="str">
            <v>20-SDS-115105</v>
          </cell>
          <cell r="C3696" t="str">
            <v>Shank, Ø11.5x105mm</v>
          </cell>
        </row>
        <row r="3697">
          <cell r="B3697" t="str">
            <v>20-SDS-115120</v>
          </cell>
          <cell r="C3697" t="str">
            <v>Shank, Ø11.5x120mm</v>
          </cell>
        </row>
        <row r="3698">
          <cell r="B3698" t="str">
            <v>20-SDS-11540</v>
          </cell>
          <cell r="C3698" t="str">
            <v>Shank, Ø11.5x40mm</v>
          </cell>
        </row>
        <row r="3699">
          <cell r="B3699" t="str">
            <v>20-SDS-11540-SP</v>
          </cell>
          <cell r="C3699" t="str">
            <v>Sterile Shank, Ø11.5x40mm</v>
          </cell>
        </row>
        <row r="3700">
          <cell r="B3700" t="str">
            <v>20-SDS-4520</v>
          </cell>
          <cell r="C3700" t="str">
            <v>Shank, Ø4.5x20mm</v>
          </cell>
        </row>
        <row r="3701">
          <cell r="B3701" t="str">
            <v>20-SDS-4520-SP</v>
          </cell>
          <cell r="C3701" t="str">
            <v>Sterile Shank, Ø4.5x20mm</v>
          </cell>
        </row>
        <row r="3702">
          <cell r="B3702" t="str">
            <v>20-SDS-4525</v>
          </cell>
          <cell r="C3702" t="str">
            <v>Shank, Ø4.5x25mm</v>
          </cell>
        </row>
        <row r="3703">
          <cell r="B3703" t="str">
            <v>20-SDS-4530</v>
          </cell>
          <cell r="C3703" t="str">
            <v>Shank, Ø4.5x30mm</v>
          </cell>
        </row>
        <row r="3704">
          <cell r="B3704" t="str">
            <v>20-SDS-4535</v>
          </cell>
          <cell r="C3704" t="str">
            <v>Shank, Ø4.5x35mm</v>
          </cell>
        </row>
        <row r="3705">
          <cell r="B3705" t="str">
            <v>20-SDS-4540</v>
          </cell>
          <cell r="C3705" t="str">
            <v>Shank, Ø4.5x40mm</v>
          </cell>
        </row>
        <row r="3706">
          <cell r="B3706" t="str">
            <v>20-SDS-4545</v>
          </cell>
          <cell r="C3706" t="str">
            <v>Shank, Ø4.5x45mm</v>
          </cell>
        </row>
        <row r="3707">
          <cell r="B3707" t="str">
            <v>20-SDS-4550</v>
          </cell>
          <cell r="C3707" t="str">
            <v>Shank, Ø4.5x50mm</v>
          </cell>
        </row>
        <row r="3708">
          <cell r="B3708" t="str">
            <v>20-SDS-11570</v>
          </cell>
          <cell r="C3708" t="str">
            <v>Shank, Ø11.5x70mm</v>
          </cell>
        </row>
        <row r="3709">
          <cell r="B3709" t="str">
            <v>20-SDS-4565</v>
          </cell>
          <cell r="C3709" t="str">
            <v>Shank, Ø4.5x65mm</v>
          </cell>
        </row>
        <row r="3710">
          <cell r="B3710" t="str">
            <v>20-SDS-11575</v>
          </cell>
          <cell r="C3710" t="str">
            <v>Shank, Ø11.5x75mm</v>
          </cell>
        </row>
        <row r="3711">
          <cell r="B3711" t="str">
            <v>20-SDS-11580</v>
          </cell>
          <cell r="C3711" t="str">
            <v>Shank, Ø11.5x80mm</v>
          </cell>
        </row>
        <row r="3712">
          <cell r="B3712" t="str">
            <v>20-SDS-11585</v>
          </cell>
          <cell r="C3712" t="str">
            <v>Shank, Ø11.5x85mm</v>
          </cell>
        </row>
        <row r="3713">
          <cell r="B3713" t="str">
            <v>20-SDS-11590</v>
          </cell>
          <cell r="C3713" t="str">
            <v>Shank, Ø11.5x90mm</v>
          </cell>
        </row>
        <row r="3714">
          <cell r="B3714" t="str">
            <v>20-SDS-11595</v>
          </cell>
          <cell r="C3714" t="str">
            <v>Shank, Ø11.5x95mm</v>
          </cell>
        </row>
        <row r="3715">
          <cell r="B3715" t="str">
            <v>20-SDS-4555</v>
          </cell>
          <cell r="C3715" t="str">
            <v>Shank, Ø4.5x55mm</v>
          </cell>
        </row>
        <row r="3716">
          <cell r="B3716" t="str">
            <v>20-SDS-4560</v>
          </cell>
          <cell r="C3716" t="str">
            <v>Shank, Ø4.5x60mm</v>
          </cell>
        </row>
        <row r="3717">
          <cell r="B3717" t="str">
            <v>20-SDS-4570</v>
          </cell>
          <cell r="C3717" t="str">
            <v>Shank, Ø4.5x70mm</v>
          </cell>
        </row>
        <row r="3718">
          <cell r="B3718" t="str">
            <v>20-SDS-11545</v>
          </cell>
          <cell r="C3718" t="str">
            <v>Shank, Ø11.5x45mm</v>
          </cell>
        </row>
        <row r="3719">
          <cell r="B3719" t="str">
            <v>20-SDS-11550</v>
          </cell>
          <cell r="C3719" t="str">
            <v>Shank, Ø11.5x50mm</v>
          </cell>
        </row>
        <row r="3720">
          <cell r="B3720" t="str">
            <v>20-SDS-11555</v>
          </cell>
          <cell r="C3720" t="str">
            <v>Shank, Ø11.5x55mm</v>
          </cell>
        </row>
        <row r="3721">
          <cell r="B3721" t="str">
            <v>20-SDS-11560</v>
          </cell>
          <cell r="C3721" t="str">
            <v>Shank, Ø11.5x60mm</v>
          </cell>
        </row>
        <row r="3722">
          <cell r="B3722" t="str">
            <v>20-SDS-11565</v>
          </cell>
          <cell r="C3722" t="str">
            <v>Shank, Ø11.5x65mm</v>
          </cell>
        </row>
        <row r="3723">
          <cell r="B3723" t="str">
            <v>20-SDS-5520-SP</v>
          </cell>
          <cell r="C3723" t="str">
            <v>Sterile Shank, Ø5.5x20mm</v>
          </cell>
        </row>
        <row r="3724">
          <cell r="B3724" t="str">
            <v>20-SDS-5525</v>
          </cell>
          <cell r="C3724" t="str">
            <v>Shank, Ø5.5x25mm</v>
          </cell>
        </row>
        <row r="3725">
          <cell r="B3725" t="str">
            <v>20-SDS-5530</v>
          </cell>
          <cell r="C3725" t="str">
            <v>Shank, Ø5.5x30mm</v>
          </cell>
        </row>
        <row r="3726">
          <cell r="B3726" t="str">
            <v>20-SDS-4575</v>
          </cell>
          <cell r="C3726" t="str">
            <v>Shank, Ø4.5x75mm</v>
          </cell>
        </row>
        <row r="3727">
          <cell r="B3727" t="str">
            <v>20-SDS-4580</v>
          </cell>
          <cell r="C3727" t="str">
            <v>Shank, Ø4.5x80mm</v>
          </cell>
        </row>
        <row r="3728">
          <cell r="B3728" t="str">
            <v>20-SDS-5530-SP</v>
          </cell>
          <cell r="C3728" t="str">
            <v>Sterile Shank, Ø5.5x30mm</v>
          </cell>
        </row>
        <row r="3729">
          <cell r="B3729" t="str">
            <v>20-SDS-5535</v>
          </cell>
          <cell r="C3729" t="str">
            <v>Shank, Ø5.5x35mm</v>
          </cell>
        </row>
        <row r="3730">
          <cell r="B3730" t="str">
            <v>20-SDS-5535-SP</v>
          </cell>
          <cell r="C3730" t="str">
            <v>Sterile Shank, Ø5.5x35mm</v>
          </cell>
        </row>
        <row r="3731">
          <cell r="B3731" t="str">
            <v>20-SDS-5540</v>
          </cell>
          <cell r="C3731" t="str">
            <v>Shank, Ø5.5x40mm</v>
          </cell>
        </row>
        <row r="3732">
          <cell r="B3732" t="str">
            <v>20-SDS-5050</v>
          </cell>
          <cell r="C3732" t="str">
            <v>Shank, Ø5.0x50mm</v>
          </cell>
        </row>
        <row r="3733">
          <cell r="B3733" t="str">
            <v>20-SDS-5055</v>
          </cell>
          <cell r="C3733" t="str">
            <v>Shank, Ø5.0x55mm</v>
          </cell>
        </row>
        <row r="3734">
          <cell r="B3734" t="str">
            <v>20-SDS-5060</v>
          </cell>
          <cell r="C3734" t="str">
            <v>Shank, Ø5.0x60mm</v>
          </cell>
        </row>
        <row r="3735">
          <cell r="B3735" t="str">
            <v>20-SDS-5065</v>
          </cell>
          <cell r="C3735" t="str">
            <v>Shank, Ø5.0x65mm</v>
          </cell>
        </row>
        <row r="3736">
          <cell r="B3736" t="str">
            <v>20-SDS-5070</v>
          </cell>
          <cell r="C3736" t="str">
            <v>Shank, Ø5.0x70mm</v>
          </cell>
        </row>
        <row r="3737">
          <cell r="B3737" t="str">
            <v>20-SDS-5075</v>
          </cell>
          <cell r="C3737" t="str">
            <v>Shank, Ø5.0x75mm</v>
          </cell>
        </row>
        <row r="3738">
          <cell r="B3738" t="str">
            <v>20-SDS-5080</v>
          </cell>
          <cell r="C3738" t="str">
            <v>Shank, Ø5.0x80mm</v>
          </cell>
        </row>
        <row r="3739">
          <cell r="B3739" t="str">
            <v>20-SDS-5520</v>
          </cell>
          <cell r="C3739" t="str">
            <v>Shank, Ø5.5x20mm</v>
          </cell>
        </row>
        <row r="3740">
          <cell r="B3740" t="str">
            <v>20-SDS-5020</v>
          </cell>
          <cell r="C3740" t="str">
            <v>Shank, Ø5.0x20mm</v>
          </cell>
        </row>
        <row r="3741">
          <cell r="B3741" t="str">
            <v>20-SDS-5020-SP</v>
          </cell>
          <cell r="C3741" t="str">
            <v>Sterile Shank, Ø5.0x20mm</v>
          </cell>
        </row>
        <row r="3742">
          <cell r="B3742" t="str">
            <v>20-SDS-5025</v>
          </cell>
          <cell r="C3742" t="str">
            <v>Shank, Ø5.0x25mm</v>
          </cell>
        </row>
        <row r="3743">
          <cell r="B3743" t="str">
            <v>20-SDS-5030</v>
          </cell>
          <cell r="C3743" t="str">
            <v>Shank, Ø5.0x30mm</v>
          </cell>
        </row>
        <row r="3744">
          <cell r="B3744" t="str">
            <v>20-SDS-5035</v>
          </cell>
          <cell r="C3744" t="str">
            <v>Shank, Ø5.0x35mm</v>
          </cell>
        </row>
        <row r="3745">
          <cell r="B3745" t="str">
            <v>20-SDS-5040</v>
          </cell>
          <cell r="C3745" t="str">
            <v>Shank, Ø5.0x40mm</v>
          </cell>
        </row>
        <row r="3746">
          <cell r="B3746" t="str">
            <v>20-SDS-5045</v>
          </cell>
          <cell r="C3746" t="str">
            <v>Shank, Ø5.0x45mm</v>
          </cell>
        </row>
        <row r="3747">
          <cell r="B3747" t="str">
            <v>20-SDS-5545</v>
          </cell>
          <cell r="C3747" t="str">
            <v>Shank, Ø5.5x45mm</v>
          </cell>
        </row>
        <row r="3748">
          <cell r="B3748" t="str">
            <v>20-SDS-5545-SP</v>
          </cell>
          <cell r="C3748" t="str">
            <v>Sterile Shank, Ø5.5x45mm</v>
          </cell>
        </row>
        <row r="3749">
          <cell r="B3749" t="str">
            <v>20-SDS-5550</v>
          </cell>
          <cell r="C3749" t="str">
            <v>Shank, Ø5.5x50mm</v>
          </cell>
        </row>
        <row r="3750">
          <cell r="B3750" t="str">
            <v>20-SDS-5550-SP</v>
          </cell>
          <cell r="C3750" t="str">
            <v>Sterile Shank, Ø5.5x50mm</v>
          </cell>
        </row>
        <row r="3751">
          <cell r="B3751" t="str">
            <v>20-SDS-5555</v>
          </cell>
          <cell r="C3751" t="str">
            <v>Shank, Ø5.5x55mm</v>
          </cell>
        </row>
        <row r="3752">
          <cell r="B3752" t="str">
            <v>20-SDS-5560</v>
          </cell>
          <cell r="C3752" t="str">
            <v>Shank, Ø5.5x60mm</v>
          </cell>
        </row>
        <row r="3753">
          <cell r="B3753" t="str">
            <v>20-SDS-5565</v>
          </cell>
          <cell r="C3753" t="str">
            <v>Shank, Ø5.5x65mm</v>
          </cell>
        </row>
        <row r="3754">
          <cell r="B3754" t="str">
            <v>20-SDS-5570</v>
          </cell>
          <cell r="C3754" t="str">
            <v>Shank, Ø5.5x70mm</v>
          </cell>
        </row>
        <row r="3755">
          <cell r="B3755" t="str">
            <v>20-SDS-5575</v>
          </cell>
          <cell r="C3755" t="str">
            <v>Shank, Ø5.5x75mm</v>
          </cell>
        </row>
        <row r="3756">
          <cell r="B3756" t="str">
            <v>20-SDS-5540-SP</v>
          </cell>
          <cell r="C3756" t="str">
            <v>Sterile Shank, Ø5.5x40mm</v>
          </cell>
        </row>
        <row r="3757">
          <cell r="B3757" t="str">
            <v>20-SDS-5580</v>
          </cell>
          <cell r="C3757" t="str">
            <v>Shank, Ø5.5x80mm</v>
          </cell>
        </row>
        <row r="3758">
          <cell r="B3758" t="str">
            <v>20-SDS-6020</v>
          </cell>
          <cell r="C3758" t="str">
            <v>Shank, Ø6.0x20mm</v>
          </cell>
        </row>
        <row r="3759">
          <cell r="B3759" t="str">
            <v>20-SDS-6020-SP</v>
          </cell>
          <cell r="C3759" t="str">
            <v>Sterile Shank, Ø6.0x20mm</v>
          </cell>
        </row>
        <row r="3760">
          <cell r="B3760" t="str">
            <v>20-SDS-6025</v>
          </cell>
          <cell r="C3760" t="str">
            <v>Shank, Ø6.0x25mm</v>
          </cell>
        </row>
        <row r="3761">
          <cell r="B3761" t="str">
            <v>20-SDS-6030</v>
          </cell>
          <cell r="C3761" t="str">
            <v>Shank, Ø6.0x30mm</v>
          </cell>
        </row>
        <row r="3762">
          <cell r="B3762" t="str">
            <v>20-SDS-6555</v>
          </cell>
          <cell r="C3762" t="str">
            <v>Shank, Ø6.5x55mm</v>
          </cell>
        </row>
        <row r="3763">
          <cell r="B3763" t="str">
            <v>20-SDS-6035</v>
          </cell>
          <cell r="C3763" t="str">
            <v>Shank, Ø6.0x35mm</v>
          </cell>
        </row>
        <row r="3764">
          <cell r="B3764" t="str">
            <v>20-SDS-6040</v>
          </cell>
          <cell r="C3764" t="str">
            <v>Shank, Ø6.0x40mm</v>
          </cell>
        </row>
        <row r="3765">
          <cell r="B3765" t="str">
            <v>20-SDS-6045</v>
          </cell>
          <cell r="C3765" t="str">
            <v>Shank, Ø6.0x45mm</v>
          </cell>
        </row>
        <row r="3766">
          <cell r="B3766" t="str">
            <v>20-SDS-6050</v>
          </cell>
          <cell r="C3766" t="str">
            <v>Shank, Ø6.0x50mm</v>
          </cell>
        </row>
        <row r="3767">
          <cell r="B3767" t="str">
            <v>20-SDS-65100</v>
          </cell>
          <cell r="C3767" t="str">
            <v>Shank, Ø6.5x100mm</v>
          </cell>
        </row>
        <row r="3768">
          <cell r="B3768" t="str">
            <v>20-SDS-6520</v>
          </cell>
          <cell r="C3768" t="str">
            <v>Shank, Ø6.5x20mm</v>
          </cell>
        </row>
        <row r="3769">
          <cell r="B3769" t="str">
            <v>20-SDS-6520-SP</v>
          </cell>
          <cell r="C3769" t="str">
            <v>Sterile Shank, Ø6.5x20mm</v>
          </cell>
        </row>
        <row r="3770">
          <cell r="B3770" t="str">
            <v>20-SDS-6525</v>
          </cell>
          <cell r="C3770" t="str">
            <v>Shank, Ø6.5x25mm</v>
          </cell>
        </row>
        <row r="3771">
          <cell r="B3771" t="str">
            <v>20-SDS-6530</v>
          </cell>
          <cell r="C3771" t="str">
            <v>Shank, Ø6.5x30mm</v>
          </cell>
        </row>
        <row r="3772">
          <cell r="B3772" t="str">
            <v>20-SDS-6530-SP</v>
          </cell>
          <cell r="C3772" t="str">
            <v>Sterile Shank, Ø6.5x30mm</v>
          </cell>
        </row>
        <row r="3773">
          <cell r="B3773" t="str">
            <v>20-SDS-6535</v>
          </cell>
          <cell r="C3773" t="str">
            <v>Shank, Ø6.5x35mm</v>
          </cell>
        </row>
        <row r="3774">
          <cell r="B3774" t="str">
            <v>20-SDS-6535-SP</v>
          </cell>
          <cell r="C3774" t="str">
            <v>Sterile Shank, Ø6.5x35mm</v>
          </cell>
        </row>
        <row r="3775">
          <cell r="B3775" t="str">
            <v>20-SDS-6540</v>
          </cell>
          <cell r="C3775" t="str">
            <v>Shank, Ø6.5x40mm</v>
          </cell>
        </row>
        <row r="3776">
          <cell r="B3776" t="str">
            <v>20-SDS-6540-SP</v>
          </cell>
          <cell r="C3776" t="str">
            <v>Sterile Shank, Ø6.5x40mm</v>
          </cell>
        </row>
        <row r="3777">
          <cell r="B3777" t="str">
            <v>20-SDS-6545</v>
          </cell>
          <cell r="C3777" t="str">
            <v>Shank, Ø6.5x45mm</v>
          </cell>
        </row>
        <row r="3778">
          <cell r="B3778" t="str">
            <v>20-SDS-6545-SP</v>
          </cell>
          <cell r="C3778" t="str">
            <v>Sterile Shank, Ø6.5x45mm</v>
          </cell>
        </row>
        <row r="3779">
          <cell r="B3779" t="str">
            <v>20-SDS-6550</v>
          </cell>
          <cell r="C3779" t="str">
            <v>Shank, Ø6.5x50mm</v>
          </cell>
        </row>
        <row r="3780">
          <cell r="B3780" t="str">
            <v>20-SDS-6550-SP</v>
          </cell>
          <cell r="C3780" t="str">
            <v>Sterile Shank, Ø6.5x50mm</v>
          </cell>
        </row>
        <row r="3781">
          <cell r="B3781" t="str">
            <v>20-SDS-6555-SP</v>
          </cell>
          <cell r="C3781" t="str">
            <v>Sterile Shank, Ø6.5x55mm</v>
          </cell>
        </row>
        <row r="3782">
          <cell r="B3782" t="str">
            <v>20-SDS-6055</v>
          </cell>
          <cell r="C3782" t="str">
            <v>Shank, Ø6.0x55mm</v>
          </cell>
        </row>
        <row r="3783">
          <cell r="B3783" t="str">
            <v>20-SDS-6060</v>
          </cell>
          <cell r="C3783" t="str">
            <v>Shank, Ø6.0x60mm</v>
          </cell>
        </row>
        <row r="3784">
          <cell r="B3784" t="str">
            <v>20-SDS-6065</v>
          </cell>
          <cell r="C3784" t="str">
            <v>Shank, Ø6.0x65mm</v>
          </cell>
        </row>
        <row r="3785">
          <cell r="B3785" t="str">
            <v>20-SDS-6070</v>
          </cell>
          <cell r="C3785" t="str">
            <v>Shank, Ø6.0x70mm</v>
          </cell>
        </row>
        <row r="3786">
          <cell r="B3786" t="str">
            <v>20-SDS-6075</v>
          </cell>
          <cell r="C3786" t="str">
            <v>Shank, Ø6.0x75mm</v>
          </cell>
        </row>
        <row r="3787">
          <cell r="B3787" t="str">
            <v>20-SDS-6080</v>
          </cell>
          <cell r="C3787" t="str">
            <v>Shank, Ø6.0x80mm</v>
          </cell>
        </row>
        <row r="3788">
          <cell r="B3788" t="str">
            <v>20-SDS-6580</v>
          </cell>
          <cell r="C3788" t="str">
            <v>Shank, Ø6.5x80mm</v>
          </cell>
        </row>
        <row r="3789">
          <cell r="B3789" t="str">
            <v>20-SDS-70100</v>
          </cell>
          <cell r="C3789" t="str">
            <v>Shank, Ø7.0x100mm</v>
          </cell>
        </row>
        <row r="3790">
          <cell r="B3790" t="str">
            <v>20-SDS-6560</v>
          </cell>
          <cell r="C3790" t="str">
            <v>Shank, Ø6.5x60mm</v>
          </cell>
        </row>
        <row r="3791">
          <cell r="B3791" t="str">
            <v>20-SDS-6565</v>
          </cell>
          <cell r="C3791" t="str">
            <v>Shank, Ø6.5x65mm</v>
          </cell>
        </row>
        <row r="3792">
          <cell r="B3792" t="str">
            <v>20-SDS-6570</v>
          </cell>
          <cell r="C3792" t="str">
            <v>Shank, Ø6.5x70mm</v>
          </cell>
        </row>
        <row r="3793">
          <cell r="B3793" t="str">
            <v>20-SDS-6575</v>
          </cell>
          <cell r="C3793" t="str">
            <v>Shank, Ø6.5x75mm</v>
          </cell>
        </row>
        <row r="3794">
          <cell r="B3794" t="str">
            <v>20-SDS-6590</v>
          </cell>
          <cell r="C3794" t="str">
            <v>Shank, Ø6.5x90mm</v>
          </cell>
        </row>
        <row r="3795">
          <cell r="B3795" t="str">
            <v>20-SDS-6595</v>
          </cell>
          <cell r="C3795" t="str">
            <v>Shank, Ø6.5x95mm</v>
          </cell>
        </row>
        <row r="3796">
          <cell r="B3796" t="str">
            <v>20-SDS-7540</v>
          </cell>
          <cell r="C3796" t="str">
            <v>Shank, Ø7.5x40mm</v>
          </cell>
        </row>
        <row r="3797">
          <cell r="B3797" t="str">
            <v>20-SDS-7020</v>
          </cell>
          <cell r="C3797" t="str">
            <v>Shank, Ø7.0x20mm</v>
          </cell>
        </row>
        <row r="3798">
          <cell r="B3798" t="str">
            <v>20-SDS-7545</v>
          </cell>
          <cell r="C3798" t="str">
            <v>Shank, Ø7.5x45mm</v>
          </cell>
        </row>
        <row r="3799">
          <cell r="B3799" t="str">
            <v>20-SDS-7035</v>
          </cell>
          <cell r="C3799" t="str">
            <v>Shank, Ø7.0x35mm</v>
          </cell>
        </row>
        <row r="3800">
          <cell r="B3800" t="str">
            <v>20-SDS-6585</v>
          </cell>
          <cell r="C3800" t="str">
            <v>Shank, Ø6.5x85mm</v>
          </cell>
        </row>
        <row r="3801">
          <cell r="B3801" t="str">
            <v>20-SDS-7020-SP</v>
          </cell>
          <cell r="C3801" t="str">
            <v>Sterile Shank, Ø7.0x20mm</v>
          </cell>
        </row>
        <row r="3802">
          <cell r="B3802" t="str">
            <v>20-SDS-7025</v>
          </cell>
          <cell r="C3802" t="str">
            <v>Shank, Ø7.0x25mm</v>
          </cell>
        </row>
        <row r="3803">
          <cell r="B3803" t="str">
            <v>20-SDS-7040</v>
          </cell>
          <cell r="C3803" t="str">
            <v>Shank, Ø7.0x40mm</v>
          </cell>
        </row>
        <row r="3804">
          <cell r="B3804" t="str">
            <v>20-SDS-7050</v>
          </cell>
          <cell r="C3804" t="str">
            <v>Shank, Ø7.0x50mm</v>
          </cell>
        </row>
        <row r="3805">
          <cell r="B3805" t="str">
            <v>20-SDS-7095</v>
          </cell>
          <cell r="C3805" t="str">
            <v>Shank, Ø7.0x95mm</v>
          </cell>
        </row>
        <row r="3806">
          <cell r="B3806" t="str">
            <v>20-SDS-7030</v>
          </cell>
          <cell r="C3806" t="str">
            <v>Shank, Ø7.0x30mm</v>
          </cell>
        </row>
        <row r="3807">
          <cell r="B3807" t="str">
            <v>20-SDS-7045</v>
          </cell>
          <cell r="C3807" t="str">
            <v>Shank, Ø7.0x45mm</v>
          </cell>
        </row>
        <row r="3808">
          <cell r="B3808" t="str">
            <v>20-SDS-7060</v>
          </cell>
          <cell r="C3808" t="str">
            <v>Shank, Ø7.0x60mm</v>
          </cell>
        </row>
        <row r="3809">
          <cell r="B3809" t="str">
            <v>20-SDS-7520-SP</v>
          </cell>
          <cell r="C3809" t="str">
            <v>Sterile Shank, Ø7.5x20mm</v>
          </cell>
        </row>
        <row r="3810">
          <cell r="B3810" t="str">
            <v>20-SDS-7065</v>
          </cell>
          <cell r="C3810" t="str">
            <v>Shank, Ø7.0x65mm</v>
          </cell>
        </row>
        <row r="3811">
          <cell r="B3811" t="str">
            <v>20-SDS-7070</v>
          </cell>
          <cell r="C3811" t="str">
            <v>Shank, Ø7.0x70mm</v>
          </cell>
        </row>
        <row r="3812">
          <cell r="B3812" t="str">
            <v>20-SDS-7075</v>
          </cell>
          <cell r="C3812" t="str">
            <v>Shank, Ø7.0x75mm</v>
          </cell>
        </row>
        <row r="3813">
          <cell r="B3813" t="str">
            <v>20-SDS-7080</v>
          </cell>
          <cell r="C3813" t="str">
            <v>Shank, Ø7.0x80mm</v>
          </cell>
        </row>
        <row r="3814">
          <cell r="B3814" t="str">
            <v>20-SDS-7085</v>
          </cell>
          <cell r="C3814" t="str">
            <v>Shank, Ø7.0x85mm</v>
          </cell>
        </row>
        <row r="3815">
          <cell r="B3815" t="str">
            <v>20-SDS-7090</v>
          </cell>
          <cell r="C3815" t="str">
            <v>Shank, Ø7.0x90mm</v>
          </cell>
        </row>
        <row r="3816">
          <cell r="B3816" t="str">
            <v>20-SDS-7535-SP</v>
          </cell>
          <cell r="C3816" t="str">
            <v>Sterile Shank, Ø7.5x35mm</v>
          </cell>
        </row>
        <row r="3817">
          <cell r="B3817" t="str">
            <v>20-SDS-7570</v>
          </cell>
          <cell r="C3817" t="str">
            <v>Shank, Ø7.5x70mm</v>
          </cell>
        </row>
        <row r="3818">
          <cell r="B3818" t="str">
            <v>20-SDS-7550-SP</v>
          </cell>
          <cell r="C3818" t="str">
            <v>Sterile Shank, Ø7.5x50mm</v>
          </cell>
        </row>
        <row r="3819">
          <cell r="B3819" t="str">
            <v>20-SDS-7540-SP</v>
          </cell>
          <cell r="C3819" t="str">
            <v>Sterile Shank, Ø7.5x40mm</v>
          </cell>
        </row>
        <row r="3820">
          <cell r="B3820" t="str">
            <v>20-SDS-75100</v>
          </cell>
          <cell r="C3820" t="str">
            <v>Shank, Ø7.5x100mm</v>
          </cell>
        </row>
        <row r="3821">
          <cell r="B3821" t="str">
            <v>20-SDS-7545-SP</v>
          </cell>
          <cell r="C3821" t="str">
            <v>Sterile Shank, Ø7.5x45mm</v>
          </cell>
        </row>
        <row r="3822">
          <cell r="B3822" t="str">
            <v>20-SDS-7555</v>
          </cell>
          <cell r="C3822" t="str">
            <v>Shank, Ø7.5x55mm</v>
          </cell>
        </row>
        <row r="3823">
          <cell r="B3823" t="str">
            <v>20-SDS-8545</v>
          </cell>
          <cell r="C3823" t="str">
            <v>Shank, Ø8.5x45mm</v>
          </cell>
        </row>
        <row r="3824">
          <cell r="B3824" t="str">
            <v>20-SDS-7555-SP</v>
          </cell>
          <cell r="C3824" t="str">
            <v>Sterile Shank, Ø7.5x55mm</v>
          </cell>
        </row>
        <row r="3825">
          <cell r="B3825" t="str">
            <v>20-SDS-7575</v>
          </cell>
          <cell r="C3825" t="str">
            <v>Shank, Ø7.5x75mm</v>
          </cell>
        </row>
        <row r="3826">
          <cell r="B3826" t="str">
            <v>20-SDS-7550</v>
          </cell>
          <cell r="C3826" t="str">
            <v>Shank, Ø7.5x50mm</v>
          </cell>
        </row>
        <row r="3827">
          <cell r="B3827" t="str">
            <v>20-SDS-7560</v>
          </cell>
          <cell r="C3827" t="str">
            <v>Shank, Ø7.5x60mm</v>
          </cell>
        </row>
        <row r="3828">
          <cell r="B3828" t="str">
            <v>20-SDS-8570</v>
          </cell>
          <cell r="C3828" t="str">
            <v>Shank, Ø8.5x70mm</v>
          </cell>
        </row>
        <row r="3829">
          <cell r="B3829" t="str">
            <v>20-SDS-7580</v>
          </cell>
          <cell r="C3829" t="str">
            <v>Shank, Ø7.5x80mm</v>
          </cell>
        </row>
        <row r="3830">
          <cell r="B3830" t="str">
            <v>20-SDS-8580</v>
          </cell>
          <cell r="C3830" t="str">
            <v>Shank, Ø8.5x80mm</v>
          </cell>
        </row>
        <row r="3831">
          <cell r="B3831" t="str">
            <v>20-SDS-7565</v>
          </cell>
          <cell r="C3831" t="str">
            <v>Shank, Ø7.5x65mm</v>
          </cell>
        </row>
        <row r="3832">
          <cell r="B3832" t="str">
            <v>20-SDS-8590</v>
          </cell>
          <cell r="C3832" t="str">
            <v>Shank, Ø8.5x90mm</v>
          </cell>
        </row>
        <row r="3833">
          <cell r="B3833" t="str">
            <v>20-SDS-7055</v>
          </cell>
          <cell r="C3833" t="str">
            <v>Shank, Ø7.0x55mm</v>
          </cell>
        </row>
        <row r="3834">
          <cell r="B3834" t="str">
            <v>20-SDS-7585</v>
          </cell>
          <cell r="C3834" t="str">
            <v>Shank, Ø7.5x85mm</v>
          </cell>
        </row>
        <row r="3835">
          <cell r="B3835" t="str">
            <v>20-SDS-7590</v>
          </cell>
          <cell r="C3835" t="str">
            <v>Shank, Ø7.5x90mm</v>
          </cell>
        </row>
        <row r="3836">
          <cell r="B3836" t="str">
            <v>20-SDS-7525</v>
          </cell>
          <cell r="C3836" t="str">
            <v>Shank, Ø7.5x25mm</v>
          </cell>
        </row>
        <row r="3837">
          <cell r="B3837" t="str">
            <v>20-SDS-7530</v>
          </cell>
          <cell r="C3837" t="str">
            <v>Shank, Ø7.5x30mm</v>
          </cell>
        </row>
        <row r="3838">
          <cell r="B3838" t="str">
            <v>20-SDS-7535</v>
          </cell>
          <cell r="C3838" t="str">
            <v>Shank, Ø7.5x35mm</v>
          </cell>
        </row>
        <row r="3839">
          <cell r="B3839" t="str">
            <v>20-SDS-85110</v>
          </cell>
          <cell r="C3839" t="str">
            <v>Shank, Ø8.5x110mm</v>
          </cell>
        </row>
        <row r="3840">
          <cell r="B3840" t="str">
            <v>20-SDS-8530-SP</v>
          </cell>
          <cell r="C3840" t="str">
            <v>Sterile Shank, Ø8.5x30mm</v>
          </cell>
        </row>
        <row r="3841">
          <cell r="B3841" t="str">
            <v>20-SDS-8535</v>
          </cell>
          <cell r="C3841" t="str">
            <v>Shank, Ø8.5x35mm</v>
          </cell>
        </row>
        <row r="3842">
          <cell r="B3842" t="str">
            <v>20-SDS-8530</v>
          </cell>
          <cell r="C3842" t="str">
            <v>Shank, Ø8.5x30mm</v>
          </cell>
        </row>
        <row r="3843">
          <cell r="B3843" t="str">
            <v>20-SDS-8535-SP</v>
          </cell>
          <cell r="C3843" t="str">
            <v>Sterile Shank, Ø8.5x35mm</v>
          </cell>
        </row>
        <row r="3844">
          <cell r="B3844" t="str">
            <v>20-SDS-8540</v>
          </cell>
          <cell r="C3844" t="str">
            <v>Shank, Ø8.5x40mm</v>
          </cell>
        </row>
        <row r="3845">
          <cell r="B3845" t="str">
            <v>20-SDS-8540-SP</v>
          </cell>
          <cell r="C3845" t="str">
            <v>Sterile Shank, Ø8.5x40mm</v>
          </cell>
        </row>
        <row r="3846">
          <cell r="B3846" t="str">
            <v>20-SDS-8550</v>
          </cell>
          <cell r="C3846" t="str">
            <v>Shank, Ø8.5x50mm</v>
          </cell>
        </row>
        <row r="3847">
          <cell r="B3847" t="str">
            <v>20-SDS-8555</v>
          </cell>
          <cell r="C3847" t="str">
            <v>Shank, Ø8.5x55mm</v>
          </cell>
        </row>
        <row r="3848">
          <cell r="B3848" t="str">
            <v>20-SDS-9580</v>
          </cell>
          <cell r="C3848" t="str">
            <v>Shank, Ø9.5x80mm</v>
          </cell>
        </row>
        <row r="3849">
          <cell r="B3849" t="str">
            <v>20-SDS-8560</v>
          </cell>
          <cell r="C3849" t="str">
            <v>Shank, Ø8.5x60mm</v>
          </cell>
        </row>
        <row r="3850">
          <cell r="B3850" t="str">
            <v>20-SDS-8565</v>
          </cell>
          <cell r="C3850" t="str">
            <v>Shank, Ø8.5x65mm</v>
          </cell>
        </row>
        <row r="3851">
          <cell r="B3851" t="str">
            <v>20-SDS-7595</v>
          </cell>
          <cell r="C3851" t="str">
            <v>Shank, Ø7.5x95mm</v>
          </cell>
        </row>
        <row r="3852">
          <cell r="B3852" t="str">
            <v>20-SDS-85100</v>
          </cell>
          <cell r="C3852" t="str">
            <v>Shank, Ø8.5x100mm</v>
          </cell>
        </row>
        <row r="3853">
          <cell r="B3853" t="str">
            <v>20-SDS-85105</v>
          </cell>
          <cell r="C3853" t="str">
            <v>Shank, Ø8.5x105mm</v>
          </cell>
        </row>
        <row r="3854">
          <cell r="B3854" t="str">
            <v>20-SDS-85115</v>
          </cell>
          <cell r="C3854" t="str">
            <v>Shank, Ø8.5x115mm</v>
          </cell>
        </row>
        <row r="3855">
          <cell r="B3855" t="str">
            <v>20-SDS-85120</v>
          </cell>
          <cell r="C3855" t="str">
            <v>Shank, Ø8.5x120mm</v>
          </cell>
        </row>
        <row r="3856">
          <cell r="B3856" t="str">
            <v>20-SDS-8575</v>
          </cell>
          <cell r="C3856" t="str">
            <v>Shank, Ø8.5x75mm</v>
          </cell>
        </row>
        <row r="3857">
          <cell r="B3857" t="str">
            <v>20-SDS-8585</v>
          </cell>
          <cell r="C3857" t="str">
            <v>Shank, Ø8.5x85mm</v>
          </cell>
        </row>
        <row r="3858">
          <cell r="B3858" t="str">
            <v>20-SDS-8595</v>
          </cell>
          <cell r="C3858" t="str">
            <v>Shank, Ø8.5x95mm</v>
          </cell>
        </row>
        <row r="3859">
          <cell r="B3859" t="str">
            <v>20-SDS-95100</v>
          </cell>
          <cell r="C3859" t="str">
            <v>Shank, Ø9.5x100mm</v>
          </cell>
        </row>
        <row r="3860">
          <cell r="B3860" t="str">
            <v>20-SDS-95105</v>
          </cell>
          <cell r="C3860" t="str">
            <v>Shank, Ø9.5x105mm</v>
          </cell>
        </row>
        <row r="3861">
          <cell r="B3861" t="str">
            <v>20-SDS-95110</v>
          </cell>
          <cell r="C3861" t="str">
            <v>Shank, Ø9.5x110mm</v>
          </cell>
        </row>
        <row r="3862">
          <cell r="B3862" t="str">
            <v>20-SDS-95115</v>
          </cell>
          <cell r="C3862" t="str">
            <v>Shank, Ø9.5x115mm</v>
          </cell>
        </row>
        <row r="3863">
          <cell r="B3863" t="str">
            <v>20-SDS-95120</v>
          </cell>
          <cell r="C3863" t="str">
            <v>Shank, Ø9.5x120mm</v>
          </cell>
        </row>
        <row r="3864">
          <cell r="B3864" t="str">
            <v>20-SDS-9540</v>
          </cell>
          <cell r="C3864" t="str">
            <v>Shank, Ø9.5x40mm</v>
          </cell>
        </row>
        <row r="3865">
          <cell r="B3865" t="str">
            <v>20-SDS-9545</v>
          </cell>
          <cell r="C3865" t="str">
            <v>Shank, Ø9.5x45mm</v>
          </cell>
        </row>
        <row r="3866">
          <cell r="B3866" t="str">
            <v>20-SDS-9550</v>
          </cell>
          <cell r="C3866" t="str">
            <v>Shank, Ø9.5x50mm</v>
          </cell>
        </row>
        <row r="3867">
          <cell r="B3867" t="str">
            <v>20-SDS-9540-SP</v>
          </cell>
          <cell r="C3867" t="str">
            <v>Sterile Shank, Ø9.5x40mm</v>
          </cell>
        </row>
        <row r="3868">
          <cell r="B3868" t="str">
            <v>20-UDR-5025</v>
          </cell>
          <cell r="C3868" t="str">
            <v>Uniplanar Reduction Screw, Ø5.0x25mm</v>
          </cell>
        </row>
        <row r="3869">
          <cell r="B3869" t="str">
            <v>20-UDR-5030</v>
          </cell>
          <cell r="C3869" t="str">
            <v>Uniplanar Reduction Screw, Ø5.0x30mm</v>
          </cell>
        </row>
        <row r="3870">
          <cell r="B3870" t="str">
            <v>20-SDS-9555</v>
          </cell>
          <cell r="C3870" t="str">
            <v>Shank, Ø9.5x55mm</v>
          </cell>
        </row>
        <row r="3871">
          <cell r="B3871" t="str">
            <v>20-SDS-9560</v>
          </cell>
          <cell r="C3871" t="str">
            <v>Shank, Ø9.5x60mm</v>
          </cell>
        </row>
        <row r="3872">
          <cell r="B3872" t="str">
            <v>20-SDS-9565</v>
          </cell>
          <cell r="C3872" t="str">
            <v>Shank, Ø9.5x65mm</v>
          </cell>
        </row>
        <row r="3873">
          <cell r="B3873" t="str">
            <v>20-SDS-9570</v>
          </cell>
          <cell r="C3873" t="str">
            <v>Shank, Ø9.5x70mm</v>
          </cell>
        </row>
        <row r="3874">
          <cell r="B3874" t="str">
            <v>20-SDS-9575</v>
          </cell>
          <cell r="C3874" t="str">
            <v>Shank, Ø9.5x75mm</v>
          </cell>
        </row>
        <row r="3875">
          <cell r="B3875" t="str">
            <v>20-SDS-9585</v>
          </cell>
          <cell r="C3875" t="str">
            <v>Shank, Ø9.5x85mm</v>
          </cell>
        </row>
        <row r="3876">
          <cell r="B3876" t="str">
            <v>20-SDS-9590</v>
          </cell>
          <cell r="C3876" t="str">
            <v>Shank, Ø9.5x90mm</v>
          </cell>
        </row>
        <row r="3877">
          <cell r="B3877" t="str">
            <v>20-SDS-9595</v>
          </cell>
          <cell r="C3877" t="str">
            <v>Shank, Ø9.5x95mm</v>
          </cell>
        </row>
        <row r="3878">
          <cell r="B3878" t="str">
            <v>20-UDR-4540</v>
          </cell>
          <cell r="C3878" t="str">
            <v>Uniplanar Reduction Screw, Ø4.5x40mm</v>
          </cell>
        </row>
        <row r="3879">
          <cell r="B3879" t="str">
            <v>20-UDR-4550</v>
          </cell>
          <cell r="C3879" t="str">
            <v>Uniplanar Reduction Screw, Ø4.5x50mm</v>
          </cell>
        </row>
        <row r="3880">
          <cell r="B3880" t="str">
            <v>20-UDR-4555</v>
          </cell>
          <cell r="C3880" t="str">
            <v>Uniplanar Reduction Screw, Ø4.5x55mm</v>
          </cell>
        </row>
        <row r="3881">
          <cell r="B3881" t="str">
            <v>20-UDR-4560</v>
          </cell>
          <cell r="C3881" t="str">
            <v>Uniplanar Reduction Screw, Ø4.5x60mm</v>
          </cell>
        </row>
        <row r="3882">
          <cell r="B3882" t="str">
            <v>20-UDR-01-01</v>
          </cell>
          <cell r="C3882" t="str">
            <v>Connexx Uniplanar Reduction Housing, Head</v>
          </cell>
        </row>
        <row r="3883">
          <cell r="B3883" t="str">
            <v>20-UDR-4520</v>
          </cell>
          <cell r="C3883" t="str">
            <v>Uniplanar Reduction Screw, Ø4.5x20mm</v>
          </cell>
        </row>
        <row r="3884">
          <cell r="B3884" t="str">
            <v>20-UDR-4525</v>
          </cell>
          <cell r="C3884" t="str">
            <v>Uniplanar Reduction Screw, Ø4.5x25mm</v>
          </cell>
        </row>
        <row r="3885">
          <cell r="B3885" t="str">
            <v>20-UDR-4530</v>
          </cell>
          <cell r="C3885" t="str">
            <v>Uniplanar Reduction Screw, Ø4.5x30mm</v>
          </cell>
        </row>
        <row r="3886">
          <cell r="B3886" t="str">
            <v>20-UDR-4535</v>
          </cell>
          <cell r="C3886" t="str">
            <v>Uniplanar Reduction Screw, Ø4.5x35mm</v>
          </cell>
        </row>
        <row r="3887">
          <cell r="B3887" t="str">
            <v>20-UDR-4545</v>
          </cell>
          <cell r="C3887" t="str">
            <v>Uniplanar Reduction Screw, Ø4.5x45mm</v>
          </cell>
        </row>
        <row r="3888">
          <cell r="B3888" t="str">
            <v>20-UDR-4565</v>
          </cell>
          <cell r="C3888" t="str">
            <v>Uniplanar Reduction Screw, Ø4.5x65mm</v>
          </cell>
        </row>
        <row r="3889">
          <cell r="B3889" t="str">
            <v>20-UDR-4570</v>
          </cell>
          <cell r="C3889" t="str">
            <v>Uniplanar Reduction Screw, Ø4.5x70mm</v>
          </cell>
        </row>
        <row r="3890">
          <cell r="B3890" t="str">
            <v>20-UDR-4575</v>
          </cell>
          <cell r="C3890" t="str">
            <v>Uniplanar Reduction Screw, Ø4.5x75mm</v>
          </cell>
        </row>
        <row r="3891">
          <cell r="B3891" t="str">
            <v>20-UDR-5040</v>
          </cell>
          <cell r="C3891" t="str">
            <v>Uniplanar Reduction Screw, Ø5.0x40mm</v>
          </cell>
        </row>
        <row r="3892">
          <cell r="B3892" t="str">
            <v>20-UDR-5045</v>
          </cell>
          <cell r="C3892" t="str">
            <v>Uniplanar Reduction Screw, Ø5.0x45mm</v>
          </cell>
        </row>
        <row r="3893">
          <cell r="B3893" t="str">
            <v>20-UDR-5520</v>
          </cell>
          <cell r="C3893" t="str">
            <v>Uniplanar Reduction Screw, Ø5.5x20mm</v>
          </cell>
        </row>
        <row r="3894">
          <cell r="B3894" t="str">
            <v>20-UDR-5525</v>
          </cell>
          <cell r="C3894" t="str">
            <v>Uniplanar Reduction Screw, Ø5.5x25mm</v>
          </cell>
        </row>
        <row r="3895">
          <cell r="B3895" t="str">
            <v>20-UDR-5530</v>
          </cell>
          <cell r="C3895" t="str">
            <v>Uniplanar Reduction Screw, Ø5.5x30mm</v>
          </cell>
        </row>
        <row r="3896">
          <cell r="B3896" t="str">
            <v>20-UDR-5535</v>
          </cell>
          <cell r="C3896" t="str">
            <v>Uniplanar Reduction Screw, Ø5.5x35mm</v>
          </cell>
        </row>
        <row r="3897">
          <cell r="B3897" t="str">
            <v>20-UDR-4580</v>
          </cell>
          <cell r="C3897" t="str">
            <v>Uniplanar Reduction Screw, Ø4.5x80mm</v>
          </cell>
        </row>
        <row r="3898">
          <cell r="B3898" t="str">
            <v>20-UDR-5035</v>
          </cell>
          <cell r="C3898" t="str">
            <v>Uniplanar Reduction Screw, Ø5.0x35mm</v>
          </cell>
        </row>
        <row r="3899">
          <cell r="B3899" t="str">
            <v>20-UDR-6545</v>
          </cell>
          <cell r="C3899" t="str">
            <v>Uniplanar Reduction Screw, Ø6.5x45mm</v>
          </cell>
        </row>
        <row r="3900">
          <cell r="B3900" t="str">
            <v>20-UDR-6550</v>
          </cell>
          <cell r="C3900" t="str">
            <v>Uniplanar Reduction Screw, Ø6.5x50mm</v>
          </cell>
        </row>
        <row r="3901">
          <cell r="B3901" t="str">
            <v>20-UDR-6555</v>
          </cell>
          <cell r="C3901" t="str">
            <v>Uniplanar Reduction Screw, Ø6.5x55mm</v>
          </cell>
        </row>
        <row r="3902">
          <cell r="B3902" t="str">
            <v>20-UDR-6560</v>
          </cell>
          <cell r="C3902" t="str">
            <v>Uniplanar Reduction Screw, Ø6.5x60mm</v>
          </cell>
        </row>
        <row r="3903">
          <cell r="B3903" t="str">
            <v>20-UDR-5540</v>
          </cell>
          <cell r="C3903" t="str">
            <v>Uniplanar Reduction Screw, Ø5.5x40mm</v>
          </cell>
        </row>
        <row r="3904">
          <cell r="B3904" t="str">
            <v>20-UDR-5545</v>
          </cell>
          <cell r="C3904" t="str">
            <v>Uniplanar Reduction Screw, Ø5.5x45mm</v>
          </cell>
        </row>
        <row r="3905">
          <cell r="B3905" t="str">
            <v>20-UDR-5550</v>
          </cell>
          <cell r="C3905" t="str">
            <v>Uniplanar Reduction Screw, Ø5.5x50mm</v>
          </cell>
        </row>
        <row r="3906">
          <cell r="B3906" t="str">
            <v>20-UDR-6565</v>
          </cell>
          <cell r="C3906" t="str">
            <v>Uniplanar Reduction Screw, Ø6.5x65mm</v>
          </cell>
        </row>
        <row r="3907">
          <cell r="B3907" t="str">
            <v>20-UDR-6030</v>
          </cell>
          <cell r="C3907" t="str">
            <v>Uniplanar Reduction Screw, Ø6.0x30mm</v>
          </cell>
        </row>
        <row r="3908">
          <cell r="B3908" t="str">
            <v>20-UDR-6035</v>
          </cell>
          <cell r="C3908" t="str">
            <v>Uniplanar Reduction Screw, Ø6.0x35mm</v>
          </cell>
        </row>
        <row r="3909">
          <cell r="B3909" t="str">
            <v>20-UDR-6570</v>
          </cell>
          <cell r="C3909" t="str">
            <v>Uniplanar Reduction Screw, Ø6.5x70mm</v>
          </cell>
        </row>
        <row r="3910">
          <cell r="B3910" t="str">
            <v>20-UDR-6040</v>
          </cell>
          <cell r="C3910" t="str">
            <v>Uniplanar Reduction Screw, Ø6.0x40mm</v>
          </cell>
        </row>
        <row r="3911">
          <cell r="B3911" t="str">
            <v>20-UDR-6045</v>
          </cell>
          <cell r="C3911" t="str">
            <v>Uniplanar Reduction Screw, Ø6.0x45mm</v>
          </cell>
        </row>
        <row r="3912">
          <cell r="B3912" t="str">
            <v>20-UDR-6535</v>
          </cell>
          <cell r="C3912" t="str">
            <v>Uniplanar Reduction Screw, Ø6.5x35mm</v>
          </cell>
        </row>
        <row r="3913">
          <cell r="B3913" t="str">
            <v>20-UDR-6540</v>
          </cell>
          <cell r="C3913" t="str">
            <v>Uniplanar Reduction Screw, Ø6.5x40mm</v>
          </cell>
        </row>
        <row r="3914">
          <cell r="B3914" t="str">
            <v>20-UDR-5555</v>
          </cell>
          <cell r="C3914" t="str">
            <v>Uniplanar Reduction Screw, Ø5.5x55mm</v>
          </cell>
        </row>
        <row r="3915">
          <cell r="B3915" t="str">
            <v>20-UDR-5560</v>
          </cell>
          <cell r="C3915" t="str">
            <v>Uniplanar Reduction Screw, Ø5.5x60mm</v>
          </cell>
        </row>
        <row r="3916">
          <cell r="B3916" t="str">
            <v>20-UDR-65100</v>
          </cell>
          <cell r="C3916" t="str">
            <v>Uniplanar Reduction Screw, Ø6.5x100mm</v>
          </cell>
        </row>
        <row r="3917">
          <cell r="B3917" t="str">
            <v>20-UDR-5565</v>
          </cell>
          <cell r="C3917" t="str">
            <v>Uniplanar Reduction Screw, Ø5.5x65mm</v>
          </cell>
        </row>
        <row r="3918">
          <cell r="B3918" t="str">
            <v>20-UDR-5570</v>
          </cell>
          <cell r="C3918" t="str">
            <v>Uniplanar Reduction Screw, Ø5.5x70mm</v>
          </cell>
        </row>
        <row r="3919">
          <cell r="B3919" t="str">
            <v>20-UDR-5575</v>
          </cell>
          <cell r="C3919" t="str">
            <v>Uniplanar Reduction Screw, Ø5.5x75mm</v>
          </cell>
        </row>
        <row r="3920">
          <cell r="B3920" t="str">
            <v>20-UDR-6520</v>
          </cell>
          <cell r="C3920" t="str">
            <v>Uniplanar Reduction Screw, Ø6.5x20mm</v>
          </cell>
        </row>
        <row r="3921">
          <cell r="B3921" t="str">
            <v>20-UDR-6525</v>
          </cell>
          <cell r="C3921" t="str">
            <v>Uniplanar Reduction Screw, Ø6.5x25mm</v>
          </cell>
        </row>
        <row r="3922">
          <cell r="B3922" t="str">
            <v>20-UDR-6530</v>
          </cell>
          <cell r="C3922" t="str">
            <v>Uniplanar Reduction Screw, Ø6.5x30mm</v>
          </cell>
        </row>
        <row r="3923">
          <cell r="B3923" t="str">
            <v>20-UDR-5580</v>
          </cell>
          <cell r="C3923" t="str">
            <v>Uniplanar Reduction Screw, Ø5.5x80mm</v>
          </cell>
        </row>
        <row r="3924">
          <cell r="B3924" t="str">
            <v>20-UDR-6575</v>
          </cell>
          <cell r="C3924" t="str">
            <v>Uniplanar Reduction Screw, Ø6.5x75mm</v>
          </cell>
        </row>
        <row r="3925">
          <cell r="B3925" t="str">
            <v>20-UDR-6580</v>
          </cell>
          <cell r="C3925" t="str">
            <v>Uniplanar Reduction Screw, Ø6.5x80mm</v>
          </cell>
        </row>
        <row r="3926">
          <cell r="B3926" t="str">
            <v>20-UDR-6585</v>
          </cell>
          <cell r="C3926" t="str">
            <v>Uniplanar Reduction Screw, Ø6.5x85mm</v>
          </cell>
        </row>
        <row r="3927">
          <cell r="B3927" t="str">
            <v>20-UDR-6590</v>
          </cell>
          <cell r="C3927" t="str">
            <v>Uniplanar Reduction Screw, Ø6.5x90mm</v>
          </cell>
        </row>
        <row r="3928">
          <cell r="B3928" t="str">
            <v>20-UDR-6595</v>
          </cell>
          <cell r="C3928" t="str">
            <v>Uniplanar Reduction Screw, Ø6.5x95mm</v>
          </cell>
        </row>
        <row r="3929">
          <cell r="B3929" t="str">
            <v>20-UDR-7550</v>
          </cell>
          <cell r="C3929" t="str">
            <v>Uniplanar Reduction Screw, Ø7.5x50mm</v>
          </cell>
        </row>
        <row r="3930">
          <cell r="B3930" t="str">
            <v>20-UDR-7555</v>
          </cell>
          <cell r="C3930" t="str">
            <v>Uniplanar Reduction Screw, Ø7.5x55mm</v>
          </cell>
        </row>
        <row r="3931">
          <cell r="B3931" t="str">
            <v>20-UDR-75100</v>
          </cell>
          <cell r="C3931" t="str">
            <v>Uniplanar Reduction Screw, Ø7.5x100mm</v>
          </cell>
        </row>
        <row r="3932">
          <cell r="B3932" t="str">
            <v>20-UDR-75100-SP</v>
          </cell>
          <cell r="C3932" t="str">
            <v>Sterile Uniplanar Reduction Screw, Ø7.5x100mm</v>
          </cell>
        </row>
        <row r="3933">
          <cell r="B3933" t="str">
            <v>20-UDR-7560</v>
          </cell>
          <cell r="C3933" t="str">
            <v>Uniplanar Reduction Screw, Ø7.5x60mm</v>
          </cell>
        </row>
        <row r="3934">
          <cell r="B3934" t="str">
            <v>20-UDR-7565</v>
          </cell>
          <cell r="C3934" t="str">
            <v>Uniplanar Reduction Screw, Ø7.5x65mm</v>
          </cell>
        </row>
        <row r="3935">
          <cell r="B3935" t="str">
            <v>20-UDR-7570</v>
          </cell>
          <cell r="C3935" t="str">
            <v>Uniplanar Reduction Screw, Ø7.5x70mm</v>
          </cell>
        </row>
        <row r="3936">
          <cell r="B3936" t="str">
            <v>20-UDR-7520</v>
          </cell>
          <cell r="C3936" t="str">
            <v>Uniplanar Reduction Screw, Ø7.5x20mm</v>
          </cell>
        </row>
        <row r="3937">
          <cell r="B3937" t="str">
            <v>20-UDR-7525</v>
          </cell>
          <cell r="C3937" t="str">
            <v>Uniplanar Reduction Screw, Ø7.5x25mm</v>
          </cell>
        </row>
        <row r="3938">
          <cell r="B3938" t="str">
            <v>20-UDR-7530</v>
          </cell>
          <cell r="C3938" t="str">
            <v>Uniplanar Reduction Screw, Ø7.5x30mm</v>
          </cell>
        </row>
        <row r="3939">
          <cell r="B3939" t="str">
            <v>20-UDR-7535</v>
          </cell>
          <cell r="C3939" t="str">
            <v>Uniplanar Reduction Screw, Ø7.5x35mm</v>
          </cell>
        </row>
        <row r="3940">
          <cell r="B3940" t="str">
            <v>20-UDR-7540</v>
          </cell>
          <cell r="C3940" t="str">
            <v>Uniplanar Reduction Screw, Ø7.5x40mm</v>
          </cell>
        </row>
        <row r="3941">
          <cell r="B3941" t="str">
            <v>20-UDR-7545</v>
          </cell>
          <cell r="C3941" t="str">
            <v>Uniplanar Reduction Screw, Ø7.5x45mm</v>
          </cell>
        </row>
        <row r="3942">
          <cell r="B3942" t="str">
            <v>20-UDS-4525</v>
          </cell>
          <cell r="C3942" t="str">
            <v>Uniplanar Screw, Ø4.5x25mm</v>
          </cell>
        </row>
        <row r="3943">
          <cell r="B3943" t="str">
            <v>20-UDS-4535</v>
          </cell>
          <cell r="C3943" t="str">
            <v>Uniplanar Screw, Ø4.5x35mm</v>
          </cell>
        </row>
        <row r="3944">
          <cell r="B3944" t="str">
            <v>20-UDR-7575</v>
          </cell>
          <cell r="C3944" t="str">
            <v>Uniplanar Reduction Screw, Ø7.5x75mm</v>
          </cell>
        </row>
        <row r="3945">
          <cell r="B3945" t="str">
            <v>20-UDR-7580</v>
          </cell>
          <cell r="C3945" t="str">
            <v>Uniplanar Reduction Screw, Ø7.5x80mm</v>
          </cell>
        </row>
        <row r="3946">
          <cell r="B3946" t="str">
            <v>20-UDR-7585</v>
          </cell>
          <cell r="C3946" t="str">
            <v>Uniplanar Reduction Screw, Ø7.5x85mm</v>
          </cell>
        </row>
        <row r="3947">
          <cell r="B3947" t="str">
            <v>20-UDR-7590</v>
          </cell>
          <cell r="C3947" t="str">
            <v>Uniplanar Reduction Screw, Ø7.5x90mm</v>
          </cell>
        </row>
        <row r="3948">
          <cell r="B3948" t="str">
            <v>20-UDS-4530</v>
          </cell>
          <cell r="C3948" t="str">
            <v>Uniplanar Screw, Ø4.5x30mm</v>
          </cell>
        </row>
        <row r="3949">
          <cell r="B3949" t="str">
            <v>20-UDS-4540</v>
          </cell>
          <cell r="C3949" t="str">
            <v>Uniplanar Screw, Ø4.5x40mm</v>
          </cell>
        </row>
        <row r="3950">
          <cell r="B3950" t="str">
            <v>20-UDR-7595</v>
          </cell>
          <cell r="C3950" t="str">
            <v>Uniplanar Reduction Screw, Ø7.5x95mm</v>
          </cell>
        </row>
        <row r="3951">
          <cell r="B3951" t="str">
            <v>20-UDS-01-01</v>
          </cell>
          <cell r="C3951" t="str">
            <v>Connexx Uniplanar Housing, Head</v>
          </cell>
        </row>
        <row r="3952">
          <cell r="B3952" t="str">
            <v>20-UDS-4520</v>
          </cell>
          <cell r="C3952" t="str">
            <v>Uniplanar Screw, Ø4.5x20mm</v>
          </cell>
        </row>
        <row r="3953">
          <cell r="B3953" t="str">
            <v>20-UDS-4545</v>
          </cell>
          <cell r="C3953" t="str">
            <v>Uniplanar Screw, Ø4.5x45mm</v>
          </cell>
        </row>
        <row r="3954">
          <cell r="B3954" t="str">
            <v>20-UDS-5540</v>
          </cell>
          <cell r="C3954" t="str">
            <v>Uniplanar Screw, Ø5.5x40mm</v>
          </cell>
        </row>
        <row r="3955">
          <cell r="B3955" t="str">
            <v>20-UDS-4550</v>
          </cell>
          <cell r="C3955" t="str">
            <v>Uniplanar Screw, Ø4.5x50mm</v>
          </cell>
        </row>
        <row r="3956">
          <cell r="B3956" t="str">
            <v>20-UDS-4570</v>
          </cell>
          <cell r="C3956" t="str">
            <v>Uniplanar Screw, Ø4.5x70mm</v>
          </cell>
        </row>
        <row r="3957">
          <cell r="B3957" t="str">
            <v>20-UDS-4580</v>
          </cell>
          <cell r="C3957" t="str">
            <v>Uniplanar Screw, Ø4.5x80mm</v>
          </cell>
        </row>
        <row r="3958">
          <cell r="B3958" t="str">
            <v>20-UDS-5530</v>
          </cell>
          <cell r="C3958" t="str">
            <v>Uniplanar Screw, Ø5.5x30mm</v>
          </cell>
        </row>
        <row r="3959">
          <cell r="B3959" t="str">
            <v>20-UDS-5535</v>
          </cell>
          <cell r="C3959" t="str">
            <v>Uniplanar Screw, Ø5.5x35mm</v>
          </cell>
        </row>
        <row r="3960">
          <cell r="B3960" t="str">
            <v>20-UDS-5545</v>
          </cell>
          <cell r="C3960" t="str">
            <v>Uniplanar Screw, Ø5.5x45mm</v>
          </cell>
        </row>
        <row r="3961">
          <cell r="B3961" t="str">
            <v>20-UDS-4555</v>
          </cell>
          <cell r="C3961" t="str">
            <v>Uniplanar Screw, Ø4.5x55mm</v>
          </cell>
        </row>
        <row r="3962">
          <cell r="B3962" t="str">
            <v>20-UDS-4560</v>
          </cell>
          <cell r="C3962" t="str">
            <v>Uniplanar Screw, Ø4.5x60mm</v>
          </cell>
        </row>
        <row r="3963">
          <cell r="B3963" t="str">
            <v>20-UDS-4565</v>
          </cell>
          <cell r="C3963" t="str">
            <v>Uniplanar Screw, Ø4.5x65mm</v>
          </cell>
        </row>
        <row r="3964">
          <cell r="B3964" t="str">
            <v>20-UDS-5520</v>
          </cell>
          <cell r="C3964" t="str">
            <v>Uniplanar Screw, Ø5.5x20mm</v>
          </cell>
        </row>
        <row r="3965">
          <cell r="B3965" t="str">
            <v>20-UDS-5525</v>
          </cell>
          <cell r="C3965" t="str">
            <v>Uniplanar Screw, Ø5.5x25mm</v>
          </cell>
        </row>
        <row r="3966">
          <cell r="B3966" t="str">
            <v>20-UDS-5550</v>
          </cell>
          <cell r="C3966" t="str">
            <v>Uniplanar Screw, Ø5.5x50mm</v>
          </cell>
        </row>
        <row r="3967">
          <cell r="B3967" t="str">
            <v>20-UDS-5555</v>
          </cell>
          <cell r="C3967" t="str">
            <v>Uniplanar Screw, Ø5.5x55mm</v>
          </cell>
        </row>
        <row r="3968">
          <cell r="B3968" t="str">
            <v>20-UDS-4575</v>
          </cell>
          <cell r="C3968" t="str">
            <v>Uniplanar Screw, Ø4.5x75mm</v>
          </cell>
        </row>
        <row r="3969">
          <cell r="B3969" t="str">
            <v>20-UDS-5560</v>
          </cell>
          <cell r="C3969" t="str">
            <v>Uniplanar Screw, Ø5.5x60mm</v>
          </cell>
        </row>
        <row r="3970">
          <cell r="B3970" t="str">
            <v>20-UDS-5565</v>
          </cell>
          <cell r="C3970" t="str">
            <v>Uniplanar Screw, Ø5.5x65mm</v>
          </cell>
        </row>
        <row r="3971">
          <cell r="B3971" t="str">
            <v>20-UDS-5580</v>
          </cell>
          <cell r="C3971" t="str">
            <v>Uniplanar Screw, Ø5.5x80mm</v>
          </cell>
        </row>
        <row r="3972">
          <cell r="B3972" t="str">
            <v>20-UDS-65100</v>
          </cell>
          <cell r="C3972" t="str">
            <v>Uniplanar Screw, Ø6.5x100mm</v>
          </cell>
        </row>
        <row r="3973">
          <cell r="B3973" t="str">
            <v>20-UDS-5570</v>
          </cell>
          <cell r="C3973" t="str">
            <v>Uniplanar Screw, Ø5.5x70mm</v>
          </cell>
        </row>
        <row r="3974">
          <cell r="B3974" t="str">
            <v>20-UDS-5575</v>
          </cell>
          <cell r="C3974" t="str">
            <v>Uniplanar Screw, Ø5.5x75mm</v>
          </cell>
        </row>
        <row r="3975">
          <cell r="B3975" t="str">
            <v>20-UDS-6545</v>
          </cell>
          <cell r="C3975" t="str">
            <v>Uniplanar Screw, Ø6.5x45mm</v>
          </cell>
        </row>
        <row r="3976">
          <cell r="B3976" t="str">
            <v>20-UDS-6575</v>
          </cell>
          <cell r="C3976" t="str">
            <v>Uniplanar Screw, Ø6.5x75mm</v>
          </cell>
        </row>
        <row r="3977">
          <cell r="B3977" t="str">
            <v>20-UDS-75100-SP</v>
          </cell>
          <cell r="C3977" t="str">
            <v>Sterile Uniplanar Screw, Ø7.5x100mm</v>
          </cell>
        </row>
        <row r="3978">
          <cell r="B3978" t="str">
            <v>20-UDS-6535</v>
          </cell>
          <cell r="C3978" t="str">
            <v>Uniplanar Screw, Ø6.5x35mm</v>
          </cell>
        </row>
        <row r="3979">
          <cell r="B3979" t="str">
            <v>20-UDS-6580</v>
          </cell>
          <cell r="C3979" t="str">
            <v>Uniplanar Screw, Ø6.5x80mm</v>
          </cell>
        </row>
        <row r="3980">
          <cell r="B3980" t="str">
            <v>20-UDS-6585</v>
          </cell>
          <cell r="C3980" t="str">
            <v>Uniplanar Screw, Ø6.5x85mm</v>
          </cell>
        </row>
        <row r="3981">
          <cell r="B3981" t="str">
            <v>20-UDS-6550</v>
          </cell>
          <cell r="C3981" t="str">
            <v>Uniplanar Screw, Ø6.5x50mm</v>
          </cell>
        </row>
        <row r="3982">
          <cell r="B3982" t="str">
            <v>20-UDS-6555</v>
          </cell>
          <cell r="C3982" t="str">
            <v>Uniplanar Screw, Ø6.5x55mm</v>
          </cell>
        </row>
        <row r="3983">
          <cell r="B3983" t="str">
            <v>20-UDS-6520</v>
          </cell>
          <cell r="C3983" t="str">
            <v>Uniplanar Screw, Ø6.5x20mm</v>
          </cell>
        </row>
        <row r="3984">
          <cell r="B3984" t="str">
            <v>20-UDS-6525</v>
          </cell>
          <cell r="C3984" t="str">
            <v>Uniplanar Screw, Ø6.5x25mm</v>
          </cell>
        </row>
        <row r="3985">
          <cell r="B3985" t="str">
            <v>20-UDS-6530</v>
          </cell>
          <cell r="C3985" t="str">
            <v>Uniplanar Screw, Ø6.5x30mm</v>
          </cell>
        </row>
        <row r="3986">
          <cell r="B3986" t="str">
            <v>20-UDS-6560</v>
          </cell>
          <cell r="C3986" t="str">
            <v>Uniplanar Screw, Ø6.5x60mm</v>
          </cell>
        </row>
        <row r="3987">
          <cell r="B3987" t="str">
            <v>20-UDS-6565</v>
          </cell>
          <cell r="C3987" t="str">
            <v>Uniplanar Screw, Ø6.5x65mm</v>
          </cell>
        </row>
        <row r="3988">
          <cell r="B3988" t="str">
            <v>20-UDS-6540</v>
          </cell>
          <cell r="C3988" t="str">
            <v>Uniplanar Screw, Ø6.5x40mm</v>
          </cell>
        </row>
        <row r="3989">
          <cell r="B3989" t="str">
            <v>20-UDS-6570</v>
          </cell>
          <cell r="C3989" t="str">
            <v>Uniplanar Screw, Ø6.5x70mm</v>
          </cell>
        </row>
        <row r="3990">
          <cell r="B3990" t="str">
            <v>20-UDS-75100</v>
          </cell>
          <cell r="C3990" t="str">
            <v>Uniplanar Screw, Ø7.5x100mm</v>
          </cell>
        </row>
        <row r="3991">
          <cell r="B3991" t="str">
            <v>20-UDS-7540</v>
          </cell>
          <cell r="C3991" t="str">
            <v>Uniplanar Screw, Ø7.5x40mm</v>
          </cell>
        </row>
        <row r="3992">
          <cell r="B3992" t="str">
            <v>20-UDS-7520</v>
          </cell>
          <cell r="C3992" t="str">
            <v>Uniplanar Screw, Ø7.5x20mm</v>
          </cell>
        </row>
        <row r="3993">
          <cell r="B3993" t="str">
            <v>20-UDS-7530</v>
          </cell>
          <cell r="C3993" t="str">
            <v>Uniplanar Screw, Ø7.5x30mm</v>
          </cell>
        </row>
        <row r="3994">
          <cell r="B3994" t="str">
            <v>20-UDS-6590</v>
          </cell>
          <cell r="C3994" t="str">
            <v>Uniplanar Screw, Ø6.5x90mm</v>
          </cell>
        </row>
        <row r="3995">
          <cell r="B3995" t="str">
            <v>20-UDS-6595</v>
          </cell>
          <cell r="C3995" t="str">
            <v>Uniplanar Screw, Ø6.5x95mm</v>
          </cell>
        </row>
        <row r="3996">
          <cell r="B3996" t="str">
            <v>20-UDS-7555</v>
          </cell>
          <cell r="C3996" t="str">
            <v>Uniplanar Screw, Ø7.5x55mm</v>
          </cell>
        </row>
        <row r="3997">
          <cell r="B3997" t="str">
            <v>20-UDS-7560</v>
          </cell>
          <cell r="C3997" t="str">
            <v>Uniplanar Screw, Ø7.5x60mm</v>
          </cell>
        </row>
        <row r="3998">
          <cell r="B3998" t="str">
            <v>20-UDS-7535</v>
          </cell>
          <cell r="C3998" t="str">
            <v>Uniplanar Screw, Ø7.5x35mm</v>
          </cell>
        </row>
        <row r="3999">
          <cell r="B3999" t="str">
            <v>20-UDS-7565</v>
          </cell>
          <cell r="C3999" t="str">
            <v>Uniplanar Screw, Ø7.5x65mm</v>
          </cell>
        </row>
        <row r="4000">
          <cell r="B4000" t="str">
            <v>20-UDS-7570</v>
          </cell>
          <cell r="C4000" t="str">
            <v>Uniplanar Screw, Ø7.5x70mm</v>
          </cell>
        </row>
        <row r="4001">
          <cell r="B4001" t="str">
            <v>20-UDS-7575</v>
          </cell>
          <cell r="C4001" t="str">
            <v>Uniplanar Screw, Ø7.5x75mm</v>
          </cell>
        </row>
        <row r="4002">
          <cell r="B4002" t="str">
            <v>20-UDS-7525</v>
          </cell>
          <cell r="C4002" t="str">
            <v>Uniplanar Screw, Ø7.5x25mm</v>
          </cell>
        </row>
        <row r="4003">
          <cell r="B4003" t="str">
            <v>20-UDS-7545</v>
          </cell>
          <cell r="C4003" t="str">
            <v>Uniplanar Screw, Ø7.5x45mm</v>
          </cell>
        </row>
        <row r="4004">
          <cell r="B4004" t="str">
            <v>20-UDS-7550</v>
          </cell>
          <cell r="C4004" t="str">
            <v>Uniplanar Screw, Ø7.5x50mm</v>
          </cell>
        </row>
        <row r="4005">
          <cell r="B4005" t="str">
            <v>21-229-12</v>
          </cell>
          <cell r="C4005" t="str">
            <v>Straight, Lumbar Spacer, 22Lx9Wx12H</v>
          </cell>
        </row>
        <row r="4006">
          <cell r="B4006" t="str">
            <v>21-229-13</v>
          </cell>
          <cell r="C4006" t="str">
            <v>Straight, Lumbar Spacer, 22Lx9Wx13H</v>
          </cell>
        </row>
        <row r="4007">
          <cell r="B4007" t="str">
            <v>20-UDS-7580</v>
          </cell>
          <cell r="C4007" t="str">
            <v>Uniplanar Screw, Ø7.5x80mm</v>
          </cell>
        </row>
        <row r="4008">
          <cell r="B4008" t="str">
            <v>20-UDS-7585</v>
          </cell>
          <cell r="C4008" t="str">
            <v>Uniplanar Screw, Ø7.5x85mm</v>
          </cell>
        </row>
        <row r="4009">
          <cell r="B4009" t="str">
            <v>21-229-14</v>
          </cell>
          <cell r="C4009" t="str">
            <v>Straight, Lumbar Spacer, 22Lx9Wx14H</v>
          </cell>
        </row>
        <row r="4010">
          <cell r="B4010" t="str">
            <v>20-UDS-7590</v>
          </cell>
          <cell r="C4010" t="str">
            <v>Uniplanar Screw, Ø7.5x90mm</v>
          </cell>
        </row>
        <row r="4011">
          <cell r="B4011" t="str">
            <v>20-UDS-7595</v>
          </cell>
          <cell r="C4011" t="str">
            <v>Uniplanar Screw, Ø7.5x95mm</v>
          </cell>
        </row>
        <row r="4012">
          <cell r="B4012" t="str">
            <v>21-229-06</v>
          </cell>
          <cell r="C4012" t="str">
            <v>Straight, Lumbar Spacer, 22Lx9Wx6H</v>
          </cell>
        </row>
        <row r="4013">
          <cell r="B4013" t="str">
            <v>21-229-07</v>
          </cell>
          <cell r="C4013" t="str">
            <v>Straight, Lumbar Spacer, 22Lx9Wx7H</v>
          </cell>
        </row>
        <row r="4014">
          <cell r="B4014" t="str">
            <v>21-229-08</v>
          </cell>
          <cell r="C4014" t="str">
            <v>Straight, Lumbar Spacer, 22Lx9Wx8H</v>
          </cell>
        </row>
        <row r="4015">
          <cell r="B4015" t="str">
            <v>21-229-09</v>
          </cell>
          <cell r="C4015" t="str">
            <v>Straight, Lumbar Spacer, 22Lx9Wx9H</v>
          </cell>
        </row>
        <row r="4016">
          <cell r="B4016" t="str">
            <v>21-229-10</v>
          </cell>
          <cell r="C4016" t="str">
            <v>Straight, Lumbar Spacer, 22Lx9Wx10H</v>
          </cell>
        </row>
        <row r="4017">
          <cell r="B4017" t="str">
            <v>21-229-11</v>
          </cell>
          <cell r="C4017" t="str">
            <v>Straight, Lumbar Spacer, 22Lx9Wx11H</v>
          </cell>
        </row>
        <row r="4018">
          <cell r="B4018" t="str">
            <v>21-229-15</v>
          </cell>
          <cell r="C4018" t="str">
            <v>Straight, Lumbar Spacer, 22Lx9Wx15H</v>
          </cell>
        </row>
        <row r="4019">
          <cell r="B4019" t="str">
            <v>21-269-13</v>
          </cell>
          <cell r="C4019" t="str">
            <v>Straight, Lumbar Spacer, 26Lx9Wx13H</v>
          </cell>
        </row>
        <row r="4020">
          <cell r="B4020" t="str">
            <v>21-269-14</v>
          </cell>
          <cell r="C4020" t="str">
            <v>Straight, Lumbar Spacer, 26Lx9Wx14H</v>
          </cell>
        </row>
        <row r="4021">
          <cell r="B4021" t="str">
            <v>21-229-16</v>
          </cell>
          <cell r="C4021" t="str">
            <v>Straight, Lumbar Spacer, 22Lx9Wx16H</v>
          </cell>
        </row>
        <row r="4022">
          <cell r="B4022" t="str">
            <v>21-229-17</v>
          </cell>
          <cell r="C4022" t="str">
            <v>Straight, Lumbar Spacer, 22Lx9Wx17H</v>
          </cell>
        </row>
        <row r="4023">
          <cell r="B4023" t="str">
            <v>21-269-06</v>
          </cell>
          <cell r="C4023" t="str">
            <v>Straight, Lumbar Spacer, 26Lx9Wx6H</v>
          </cell>
        </row>
        <row r="4024">
          <cell r="B4024" t="str">
            <v>21-269-08</v>
          </cell>
          <cell r="C4024" t="str">
            <v>Straight, Lumbar Spacer, 26Lx9Wx8H</v>
          </cell>
        </row>
        <row r="4025">
          <cell r="B4025" t="str">
            <v>21-269-09</v>
          </cell>
          <cell r="C4025" t="str">
            <v>Straight, Lumbar Spacer, 26Lx9Wx9H</v>
          </cell>
        </row>
        <row r="4026">
          <cell r="B4026" t="str">
            <v>21-269-10</v>
          </cell>
          <cell r="C4026" t="str">
            <v>Straight, Lumbar Spacer, 26Lx9Wx10H</v>
          </cell>
        </row>
        <row r="4027">
          <cell r="B4027" t="str">
            <v>21-269-11</v>
          </cell>
          <cell r="C4027" t="str">
            <v>Straight, Lumbar Spacer, 26Lx9Wx11H</v>
          </cell>
        </row>
        <row r="4028">
          <cell r="B4028" t="str">
            <v>21-269-12</v>
          </cell>
          <cell r="C4028" t="str">
            <v>Straight, Lumbar Spacer, 26Lx9Wx12H</v>
          </cell>
        </row>
        <row r="4029">
          <cell r="B4029" t="str">
            <v>21-269-07</v>
          </cell>
          <cell r="C4029" t="str">
            <v>Straight, Lumbar Spacer, 26Lx9Wx7H</v>
          </cell>
        </row>
        <row r="4030">
          <cell r="B4030" t="str">
            <v>21-269-15</v>
          </cell>
          <cell r="C4030" t="str">
            <v>Straight, Lumbar Spacer, 26Lx9Wx15H</v>
          </cell>
        </row>
        <row r="4031">
          <cell r="B4031" t="str">
            <v>21-3010-09</v>
          </cell>
          <cell r="C4031" t="str">
            <v>Straight, Lumbar Spacer, 30Lx10Wx9H</v>
          </cell>
        </row>
        <row r="4032">
          <cell r="B4032" t="str">
            <v>21-3010-15</v>
          </cell>
          <cell r="C4032" t="str">
            <v>Straight, Lumbar Spacer, 30Lx10Wx15H</v>
          </cell>
        </row>
        <row r="4033">
          <cell r="B4033" t="str">
            <v>21-3010-10</v>
          </cell>
          <cell r="C4033" t="str">
            <v>Straight, Lumbar Spacer, 30Lx10Wx10H</v>
          </cell>
        </row>
        <row r="4034">
          <cell r="B4034" t="str">
            <v>21-3010-11</v>
          </cell>
          <cell r="C4034" t="str">
            <v>Straight, Lumbar Spacer, 30Lx10Wx11H</v>
          </cell>
        </row>
        <row r="4035">
          <cell r="B4035" t="str">
            <v>21-269-16</v>
          </cell>
          <cell r="C4035" t="str">
            <v>Straight, Lumbar Spacer, 26Lx9Wx16H</v>
          </cell>
        </row>
        <row r="4036">
          <cell r="B4036" t="str">
            <v>21-3010-12</v>
          </cell>
          <cell r="C4036" t="str">
            <v>Straight, Lumbar Spacer, 30Lx10Wx12H</v>
          </cell>
        </row>
        <row r="4037">
          <cell r="B4037" t="str">
            <v>21-269-17</v>
          </cell>
          <cell r="C4037" t="str">
            <v>Straight, Lumbar Spacer, 26Lx9Wx17H</v>
          </cell>
        </row>
        <row r="4038">
          <cell r="B4038" t="str">
            <v>21-2810-06</v>
          </cell>
          <cell r="C4038" t="str">
            <v>Straight, Lumbar Spacer, 28Lx10Wx6H</v>
          </cell>
        </row>
        <row r="4039">
          <cell r="B4039" t="str">
            <v>21-2810-07</v>
          </cell>
          <cell r="C4039" t="str">
            <v>Straight, Lumbar Spacer, 28Lx10Wx7H</v>
          </cell>
        </row>
        <row r="4040">
          <cell r="B4040" t="str">
            <v>21-2810-08</v>
          </cell>
          <cell r="C4040" t="str">
            <v>Straight, Lumbar Spacer, 28Lx10Wx8H</v>
          </cell>
        </row>
        <row r="4041">
          <cell r="B4041" t="str">
            <v>21-2810-16</v>
          </cell>
          <cell r="C4041" t="str">
            <v>Straight, Lumbar Spacer, 28Lx10Wx16H</v>
          </cell>
        </row>
        <row r="4042">
          <cell r="B4042" t="str">
            <v>21-2810-17</v>
          </cell>
          <cell r="C4042" t="str">
            <v>Straight, Lumbar Spacer, 28Lx10Wx17H</v>
          </cell>
        </row>
        <row r="4043">
          <cell r="B4043" t="str">
            <v>21-3010-06</v>
          </cell>
          <cell r="C4043" t="str">
            <v>Straight, Lumbar Spacer, 30Lx10Wx6H</v>
          </cell>
        </row>
        <row r="4044">
          <cell r="B4044" t="str">
            <v>21-2810-09</v>
          </cell>
          <cell r="C4044" t="str">
            <v>Straight, Lumbar Spacer, 28Lx10Wx9H</v>
          </cell>
        </row>
        <row r="4045">
          <cell r="B4045" t="str">
            <v>21-2810-10</v>
          </cell>
          <cell r="C4045" t="str">
            <v>Straight, Lumbar Spacer, 28Lx10Wx10H</v>
          </cell>
        </row>
        <row r="4046">
          <cell r="B4046" t="str">
            <v>21-3010-07</v>
          </cell>
          <cell r="C4046" t="str">
            <v>Straight, Lumbar Spacer, 30Lx10Wx7H</v>
          </cell>
        </row>
        <row r="4047">
          <cell r="B4047" t="str">
            <v>21-2810-11</v>
          </cell>
          <cell r="C4047" t="str">
            <v>Straight, Lumbar Spacer, 28Lx10Wx11H</v>
          </cell>
        </row>
        <row r="4048">
          <cell r="B4048" t="str">
            <v>21-3010-08</v>
          </cell>
          <cell r="C4048" t="str">
            <v>Straight, Lumbar Spacer, 30Lx10Wx8H</v>
          </cell>
        </row>
        <row r="4049">
          <cell r="B4049" t="str">
            <v>21-2810-12</v>
          </cell>
          <cell r="C4049" t="str">
            <v>Straight, Lumbar Spacer, 28Lx10Wx12H</v>
          </cell>
        </row>
        <row r="4050">
          <cell r="B4050" t="str">
            <v>21-2810-13</v>
          </cell>
          <cell r="C4050" t="str">
            <v>Straight, Lumbar Spacer, 28Lx10Wx13H</v>
          </cell>
        </row>
        <row r="4051">
          <cell r="B4051" t="str">
            <v>21-2810-14</v>
          </cell>
          <cell r="C4051" t="str">
            <v>Straight, Lumbar Spacer, 28Lx10Wx14H</v>
          </cell>
        </row>
        <row r="4052">
          <cell r="B4052" t="str">
            <v>21-2810-15</v>
          </cell>
          <cell r="C4052" t="str">
            <v>Straight, Lumbar Spacer, 28Lx10Wx15H</v>
          </cell>
        </row>
        <row r="4053">
          <cell r="B4053" t="str">
            <v>21-3010-17</v>
          </cell>
          <cell r="C4053" t="str">
            <v>Straight, Lumbar Spacer, 30Lx10Wx17H</v>
          </cell>
        </row>
        <row r="4054">
          <cell r="B4054" t="str">
            <v>21-3210-06</v>
          </cell>
          <cell r="C4054" t="str">
            <v>Straight, Lumbar Spacer, 32Lx10Wx6H</v>
          </cell>
        </row>
        <row r="4055">
          <cell r="B4055" t="str">
            <v>21-3010-16</v>
          </cell>
          <cell r="C4055" t="str">
            <v>Straight, Lumbar Spacer, 30Lx10Wx16H</v>
          </cell>
        </row>
        <row r="4056">
          <cell r="B4056" t="str">
            <v>21-3010-13</v>
          </cell>
          <cell r="C4056" t="str">
            <v>Straight, Lumbar Spacer, 30Lx10Wx13H</v>
          </cell>
        </row>
        <row r="4057">
          <cell r="B4057" t="str">
            <v>21-3010-14</v>
          </cell>
          <cell r="C4057" t="str">
            <v>Straight, Lumbar Spacer, 30Lx10Wx14H</v>
          </cell>
        </row>
        <row r="4058">
          <cell r="B4058" t="str">
            <v>21-3210-07</v>
          </cell>
          <cell r="C4058" t="str">
            <v>Straight, Lumbar Spacer, 32Lx10Wx7H</v>
          </cell>
        </row>
        <row r="4059">
          <cell r="B4059" t="str">
            <v>21-3210-08</v>
          </cell>
          <cell r="C4059" t="str">
            <v>Straight, Lumbar Spacer, 32Lx10Wx8H</v>
          </cell>
        </row>
        <row r="4060">
          <cell r="B4060" t="str">
            <v>21-3210-09</v>
          </cell>
          <cell r="C4060" t="str">
            <v>Straight, Lumbar Spacer, 32Lx10Wx9H</v>
          </cell>
        </row>
        <row r="4061">
          <cell r="B4061" t="str">
            <v>21-3410-15</v>
          </cell>
          <cell r="C4061" t="str">
            <v>Straight, Lumbar Spacer, 34Lx10Wx15H</v>
          </cell>
        </row>
        <row r="4062">
          <cell r="B4062" t="str">
            <v>21-3410-16</v>
          </cell>
          <cell r="C4062" t="str">
            <v>Straight, Lumbar Spacer, 34Lx10Wx16H</v>
          </cell>
        </row>
        <row r="4063">
          <cell r="B4063" t="str">
            <v>21-3410-17</v>
          </cell>
          <cell r="C4063" t="str">
            <v>Straight, Lumbar Spacer, 34Lx10Wx17H</v>
          </cell>
        </row>
        <row r="4064">
          <cell r="B4064" t="str">
            <v>22-229-10</v>
          </cell>
          <cell r="C4064" t="str">
            <v>Straight Lumbar Spacer Aggressive, 22Lx9Wx10H</v>
          </cell>
        </row>
        <row r="4065">
          <cell r="B4065" t="str">
            <v>21-3210-10</v>
          </cell>
          <cell r="C4065" t="str">
            <v>Straight, Lumbar Spacer, 32Lx10Wx10H</v>
          </cell>
        </row>
        <row r="4066">
          <cell r="B4066" t="str">
            <v>22-229-08</v>
          </cell>
          <cell r="C4066" t="str">
            <v>Straight Lumbar Spacer Aggressive, 22Lx9Wx8H</v>
          </cell>
        </row>
        <row r="4067">
          <cell r="B4067" t="str">
            <v>21-3210-11</v>
          </cell>
          <cell r="C4067" t="str">
            <v>Straight, Lumbar Spacer, 32Lx10Wx11H</v>
          </cell>
        </row>
        <row r="4068">
          <cell r="B4068" t="str">
            <v>21-3210-12</v>
          </cell>
          <cell r="C4068" t="str">
            <v>Straight, Lumbar Spacer, 32Lx10Wx12H</v>
          </cell>
        </row>
        <row r="4069">
          <cell r="B4069" t="str">
            <v>21-3210-13</v>
          </cell>
          <cell r="C4069" t="str">
            <v>Straight, Lumbar Spacer, 32Lx10Wx13H</v>
          </cell>
        </row>
        <row r="4070">
          <cell r="B4070" t="str">
            <v>21-3210-14</v>
          </cell>
          <cell r="C4070" t="str">
            <v>Straight, Lumbar Spacer, 32Lx10Wx14H</v>
          </cell>
        </row>
        <row r="4071">
          <cell r="B4071" t="str">
            <v>22-229-09</v>
          </cell>
          <cell r="C4071" t="str">
            <v>Straight Lumbar Spacer Aggressive, 22Lx9Wx9H</v>
          </cell>
        </row>
        <row r="4072">
          <cell r="B4072" t="str">
            <v>21-3210-15</v>
          </cell>
          <cell r="C4072" t="str">
            <v>Straight, Lumbar Spacer, 32Lx10Wx15H</v>
          </cell>
        </row>
        <row r="4073">
          <cell r="B4073" t="str">
            <v>21-3210-16</v>
          </cell>
          <cell r="C4073" t="str">
            <v>Straight, Lumbar Spacer, 32Lx10Wx16H</v>
          </cell>
        </row>
        <row r="4074">
          <cell r="B4074" t="str">
            <v>21-3210-17</v>
          </cell>
          <cell r="C4074" t="str">
            <v>Straight, Lumbar Spacer, 32Lx10Wx17H</v>
          </cell>
        </row>
        <row r="4075">
          <cell r="B4075" t="str">
            <v>21-3410-06</v>
          </cell>
          <cell r="C4075" t="str">
            <v>Straight, Lumbar Spacer, 34Lx10Wx6H</v>
          </cell>
        </row>
        <row r="4076">
          <cell r="B4076" t="str">
            <v>21-3410-07</v>
          </cell>
          <cell r="C4076" t="str">
            <v>Straight, Lumbar Spacer, 34Lx10Wx7H</v>
          </cell>
        </row>
        <row r="4077">
          <cell r="B4077" t="str">
            <v>21-3410-08</v>
          </cell>
          <cell r="C4077" t="str">
            <v>Straight, Lumbar Spacer, 34Lx10Wx8H</v>
          </cell>
        </row>
        <row r="4078">
          <cell r="B4078" t="str">
            <v>21-3410-09</v>
          </cell>
          <cell r="C4078" t="str">
            <v>Straight, Lumbar Spacer, 34Lx10Wx9H</v>
          </cell>
        </row>
        <row r="4079">
          <cell r="B4079" t="str">
            <v>21-3410-10</v>
          </cell>
          <cell r="C4079" t="str">
            <v>Straight, Lumbar Spacer, 34Lx10Wx10H</v>
          </cell>
        </row>
        <row r="4080">
          <cell r="B4080" t="str">
            <v>21-3410-11</v>
          </cell>
          <cell r="C4080" t="str">
            <v>Straight, Lumbar Spacer, 34Lx10Wx11H</v>
          </cell>
        </row>
        <row r="4081">
          <cell r="B4081" t="str">
            <v>21-3410-12</v>
          </cell>
          <cell r="C4081" t="str">
            <v>Straight, Lumbar Spacer, 34Lx10Wx12H</v>
          </cell>
        </row>
        <row r="4082">
          <cell r="B4082" t="str">
            <v>21-3410-13</v>
          </cell>
          <cell r="C4082" t="str">
            <v>Straight, Lumbar Spacer, 34Lx10Wx13H</v>
          </cell>
        </row>
        <row r="4083">
          <cell r="B4083" t="str">
            <v>21-3410-14</v>
          </cell>
          <cell r="C4083" t="str">
            <v>Straight, Lumbar Spacer, 34Lx10Wx14H</v>
          </cell>
        </row>
        <row r="4084">
          <cell r="B4084" t="str">
            <v>22-229-13</v>
          </cell>
          <cell r="C4084" t="str">
            <v>Straight Lumbar Spacer Aggressive, 22Lx9Wx13H</v>
          </cell>
        </row>
        <row r="4085">
          <cell r="B4085" t="str">
            <v>22-229-14</v>
          </cell>
          <cell r="C4085" t="str">
            <v>Straight Lumbar Spacer Aggressive, 22Lx9Wx14H</v>
          </cell>
        </row>
        <row r="4086">
          <cell r="B4086" t="str">
            <v>22-229-15</v>
          </cell>
          <cell r="C4086" t="str">
            <v>Straight Lumbar Spacer Aggressive, 22Lx9Wx15H</v>
          </cell>
        </row>
        <row r="4087">
          <cell r="B4087" t="str">
            <v>22-229-11</v>
          </cell>
          <cell r="C4087" t="str">
            <v>Straight Lumbar Spacer Aggressive, 22Lx9Wx11H</v>
          </cell>
        </row>
        <row r="4088">
          <cell r="B4088" t="str">
            <v>22-229-12</v>
          </cell>
          <cell r="C4088" t="str">
            <v>Straight Lumbar Spacer Aggressive, 22Lx9Wx12H</v>
          </cell>
        </row>
        <row r="4089">
          <cell r="B4089" t="str">
            <v>22-229-17</v>
          </cell>
          <cell r="C4089" t="str">
            <v>Straight Lumbar Spacer Aggressive, 22Lx9Wx17H</v>
          </cell>
        </row>
        <row r="4090">
          <cell r="B4090" t="str">
            <v>22-269-09</v>
          </cell>
          <cell r="C4090" t="str">
            <v>Straight Lumbar Spacer Aggressive, 26Lx9Wx9H</v>
          </cell>
        </row>
        <row r="4091">
          <cell r="B4091" t="str">
            <v>22-269-11</v>
          </cell>
          <cell r="C4091" t="str">
            <v>Straight Lumbar Spacer Aggressive, 26Lx9Wx11H</v>
          </cell>
        </row>
        <row r="4092">
          <cell r="B4092" t="str">
            <v>22-269-08</v>
          </cell>
          <cell r="C4092" t="str">
            <v>Straight Lumbar Spacer Aggressive, 26Lx9Wx8H</v>
          </cell>
        </row>
        <row r="4093">
          <cell r="B4093" t="str">
            <v>22-269-10</v>
          </cell>
          <cell r="C4093" t="str">
            <v>Straight Lumbar Spacer Aggressive, 26Lx9Wx10H</v>
          </cell>
        </row>
        <row r="4094">
          <cell r="B4094" t="str">
            <v>22-269-12</v>
          </cell>
          <cell r="C4094" t="str">
            <v>Straight Lumbar Spacer Aggressive, 26Lx9Wx12H</v>
          </cell>
        </row>
        <row r="4095">
          <cell r="B4095" t="str">
            <v>22-269-14</v>
          </cell>
          <cell r="C4095" t="str">
            <v>Straight Lumbar Spacer Aggressive, 26Lx9Wx14H</v>
          </cell>
        </row>
        <row r="4096">
          <cell r="B4096" t="str">
            <v>22-3010-16</v>
          </cell>
          <cell r="C4096" t="str">
            <v>Straight Lumbar Spacer Aggressive, 30Lx10Wx16H</v>
          </cell>
        </row>
        <row r="4097">
          <cell r="B4097" t="str">
            <v>22-229-16</v>
          </cell>
          <cell r="C4097" t="str">
            <v>Straight Lumbar Spacer Aggressive, 22Lx9Wx16H</v>
          </cell>
        </row>
        <row r="4098">
          <cell r="B4098" t="str">
            <v>22-269-13</v>
          </cell>
          <cell r="C4098" t="str">
            <v>Straight Lumbar Spacer Aggressive, 26Lx9Wx13H</v>
          </cell>
        </row>
        <row r="4099">
          <cell r="B4099" t="str">
            <v>22-269-15</v>
          </cell>
          <cell r="C4099" t="str">
            <v>Straight Lumbar Spacer Aggressive, 26Lx9Wx15H</v>
          </cell>
        </row>
        <row r="4100">
          <cell r="B4100" t="str">
            <v>22-269-16</v>
          </cell>
          <cell r="C4100" t="str">
            <v>Straight Lumbar Spacer Aggressive, 26Lx9Wx16H</v>
          </cell>
        </row>
        <row r="4101">
          <cell r="B4101" t="str">
            <v>22-269-17</v>
          </cell>
          <cell r="C4101" t="str">
            <v>Straight Lumbar Spacer Aggressive, 26Lx9Wx17H</v>
          </cell>
        </row>
        <row r="4102">
          <cell r="B4102" t="str">
            <v>22-3010-09</v>
          </cell>
          <cell r="C4102" t="str">
            <v>Straight Lumbar Spacer Aggressive, 30Lx10Wx9H</v>
          </cell>
        </row>
        <row r="4103">
          <cell r="B4103" t="str">
            <v>22-3010-11</v>
          </cell>
          <cell r="C4103" t="str">
            <v>Straight Lumbar Spacer Aggressive, 30Lx10Wx11H</v>
          </cell>
        </row>
        <row r="4104">
          <cell r="B4104" t="str">
            <v>22-3010-13</v>
          </cell>
          <cell r="C4104" t="str">
            <v>Straight Lumbar Spacer Aggressive, 30Lx10Wx13H</v>
          </cell>
        </row>
        <row r="4105">
          <cell r="B4105" t="str">
            <v>22-3010-15</v>
          </cell>
          <cell r="C4105" t="str">
            <v>Straight Lumbar Spacer Aggressive, 30Lx10Wx15H</v>
          </cell>
        </row>
        <row r="4106">
          <cell r="B4106" t="str">
            <v>230M0009</v>
          </cell>
          <cell r="C4106" t="str">
            <v>Slap Hammer</v>
          </cell>
        </row>
        <row r="4107">
          <cell r="B4107" t="str">
            <v>230M0007</v>
          </cell>
          <cell r="C4107" t="str">
            <v>Release Wheel</v>
          </cell>
        </row>
        <row r="4108">
          <cell r="B4108" t="str">
            <v>230M0008</v>
          </cell>
          <cell r="C4108" t="str">
            <v>Lumbar Removal Tool</v>
          </cell>
        </row>
        <row r="4109">
          <cell r="B4109" t="str">
            <v>230M0011</v>
          </cell>
          <cell r="C4109" t="str">
            <v>Straight Implant Tamp Flat</v>
          </cell>
        </row>
        <row r="4110">
          <cell r="B4110" t="str">
            <v>230M0012</v>
          </cell>
          <cell r="C4110" t="str">
            <v>Inline Articulating Inserter Outer Shaft</v>
          </cell>
        </row>
        <row r="4111">
          <cell r="B4111" t="str">
            <v>22-3010-08</v>
          </cell>
          <cell r="C4111" t="str">
            <v>Straight Lumbar Spacer Aggressive, 30Lx10Wx8H</v>
          </cell>
        </row>
        <row r="4112">
          <cell r="B4112" t="str">
            <v>22-3010-10</v>
          </cell>
          <cell r="C4112" t="str">
            <v>Straight Lumbar Spacer Aggressive, 30Lx10Wx10H</v>
          </cell>
        </row>
        <row r="4113">
          <cell r="B4113" t="str">
            <v>22-3010-12</v>
          </cell>
          <cell r="C4113" t="str">
            <v>Straight Lumbar Spacer Aggressive, 30Lx10Wx12H</v>
          </cell>
        </row>
        <row r="4114">
          <cell r="B4114" t="str">
            <v>22-3010-14</v>
          </cell>
          <cell r="C4114" t="str">
            <v>Straight Lumbar Spacer Aggressive, 30Lx10Wx14H</v>
          </cell>
        </row>
        <row r="4115">
          <cell r="B4115" t="str">
            <v>22-3010-17</v>
          </cell>
          <cell r="C4115" t="str">
            <v>Straight Lumbar Spacer Aggressive, 30Lx10Wx17H</v>
          </cell>
        </row>
        <row r="4116">
          <cell r="B4116" t="str">
            <v>230M0001</v>
          </cell>
          <cell r="C4116" t="str">
            <v>Inline Straight Inserter, Outer Shaft</v>
          </cell>
        </row>
        <row r="4117">
          <cell r="B4117" t="str">
            <v>230M0002</v>
          </cell>
          <cell r="C4117" t="str">
            <v>Inline Straight Inserter Inner Shaft</v>
          </cell>
        </row>
        <row r="4118">
          <cell r="B4118" t="str">
            <v>230M0003</v>
          </cell>
          <cell r="C4118" t="str">
            <v>MIS Straight Inserter Outer Shaft</v>
          </cell>
        </row>
        <row r="4119">
          <cell r="B4119" t="str">
            <v>230M0004</v>
          </cell>
          <cell r="C4119" t="str">
            <v>MIS Straight Inserter Inner Shaft</v>
          </cell>
        </row>
        <row r="4120">
          <cell r="B4120" t="str">
            <v>230M0010</v>
          </cell>
          <cell r="C4120" t="str">
            <v>Straight Implant Tamp 90°</v>
          </cell>
        </row>
        <row r="4121">
          <cell r="B4121" t="str">
            <v>230M0017</v>
          </cell>
          <cell r="C4121" t="str">
            <v>T Inserter Outer Shaft</v>
          </cell>
        </row>
        <row r="4122">
          <cell r="B4122" t="str">
            <v>230M0013</v>
          </cell>
          <cell r="C4122" t="str">
            <v>Inline Articulating Inserter Inner Shaft</v>
          </cell>
        </row>
        <row r="4123">
          <cell r="B4123" t="str">
            <v>230M0014</v>
          </cell>
          <cell r="C4123" t="str">
            <v>MIS Articulating Inserter Outer Shaft</v>
          </cell>
        </row>
        <row r="4124">
          <cell r="B4124" t="str">
            <v>230M0015</v>
          </cell>
          <cell r="C4124" t="str">
            <v>MIS Articulating Inserter Inner Shaft</v>
          </cell>
        </row>
        <row r="4125">
          <cell r="B4125" t="str">
            <v>230M0016</v>
          </cell>
          <cell r="C4125" t="str">
            <v>Curve Implant Tamp</v>
          </cell>
        </row>
        <row r="4126">
          <cell r="B4126" t="str">
            <v>230M0018</v>
          </cell>
          <cell r="C4126" t="str">
            <v>T Inserter Inner Shaft</v>
          </cell>
        </row>
        <row r="4127">
          <cell r="B4127" t="str">
            <v>231M0001</v>
          </cell>
          <cell r="C4127" t="str">
            <v>T-Handle Silicone Hudson Connect</v>
          </cell>
        </row>
        <row r="4128">
          <cell r="B4128" t="str">
            <v>231M0007</v>
          </cell>
          <cell r="C4128" t="str">
            <v>Paddle Shaver 7mm</v>
          </cell>
        </row>
        <row r="4129">
          <cell r="B4129" t="str">
            <v>231M0006</v>
          </cell>
          <cell r="C4129" t="str">
            <v>Paddle Shaver 6mm</v>
          </cell>
        </row>
        <row r="4130">
          <cell r="B4130" t="str">
            <v>231M0008</v>
          </cell>
          <cell r="C4130" t="str">
            <v>Paddle Shaver 8mm</v>
          </cell>
        </row>
        <row r="4131">
          <cell r="B4131" t="str">
            <v>231M1014</v>
          </cell>
          <cell r="C4131" t="str">
            <v>Paddle Distractor 14mm</v>
          </cell>
        </row>
        <row r="4132">
          <cell r="B4132" t="str">
            <v>231M1007</v>
          </cell>
          <cell r="C4132" t="str">
            <v>Paddle Distractor 7mm</v>
          </cell>
        </row>
        <row r="4133">
          <cell r="B4133" t="str">
            <v>231M1008</v>
          </cell>
          <cell r="C4133" t="str">
            <v>Paddle Distractor 8mm</v>
          </cell>
        </row>
        <row r="4134">
          <cell r="B4134" t="str">
            <v>231M1009</v>
          </cell>
          <cell r="C4134" t="str">
            <v>Paddle Distractor 9mm</v>
          </cell>
        </row>
        <row r="4135">
          <cell r="B4135" t="str">
            <v>231M1010</v>
          </cell>
          <cell r="C4135" t="str">
            <v>Paddle Distractor 10mm</v>
          </cell>
        </row>
        <row r="4136">
          <cell r="B4136" t="str">
            <v>231M1011</v>
          </cell>
          <cell r="C4136" t="str">
            <v>Paddle Distractor 11mm</v>
          </cell>
        </row>
        <row r="4137">
          <cell r="B4137" t="str">
            <v>231M0009</v>
          </cell>
          <cell r="C4137" t="str">
            <v>Paddle Shaver 9mm</v>
          </cell>
        </row>
        <row r="4138">
          <cell r="B4138" t="str">
            <v>231M0010</v>
          </cell>
          <cell r="C4138" t="str">
            <v>Paddle Shaver 10mm</v>
          </cell>
        </row>
        <row r="4139">
          <cell r="B4139" t="str">
            <v>231M1012</v>
          </cell>
          <cell r="C4139" t="str">
            <v>Paddle Distractor 12mm</v>
          </cell>
        </row>
        <row r="4140">
          <cell r="B4140" t="str">
            <v>231M0011</v>
          </cell>
          <cell r="C4140" t="str">
            <v>Paddle Shaver 11mm</v>
          </cell>
        </row>
        <row r="4141">
          <cell r="B4141" t="str">
            <v>231M0012</v>
          </cell>
          <cell r="C4141" t="str">
            <v>Paddle Shaver 12mm</v>
          </cell>
        </row>
        <row r="4142">
          <cell r="B4142" t="str">
            <v>231M0013</v>
          </cell>
          <cell r="C4142" t="str">
            <v>Paddle Shaver 13mm</v>
          </cell>
        </row>
        <row r="4143">
          <cell r="B4143" t="str">
            <v>232M2207</v>
          </cell>
          <cell r="C4143" t="str">
            <v>Straight Trial 0° 22x9x7mm</v>
          </cell>
        </row>
        <row r="4144">
          <cell r="B4144" t="str">
            <v>231M1013</v>
          </cell>
          <cell r="C4144" t="str">
            <v>Paddle Distractor 13mm</v>
          </cell>
        </row>
        <row r="4145">
          <cell r="B4145" t="str">
            <v>232M2208</v>
          </cell>
          <cell r="C4145" t="str">
            <v>Straight Trial 0° 22x9x8mm</v>
          </cell>
        </row>
        <row r="4146">
          <cell r="B4146" t="str">
            <v>231M0014</v>
          </cell>
          <cell r="C4146" t="str">
            <v>Paddle Shaver 14mm</v>
          </cell>
        </row>
        <row r="4147">
          <cell r="B4147" t="str">
            <v>232M2209</v>
          </cell>
          <cell r="C4147" t="str">
            <v>Straight Trial 0° 22x9x9mm</v>
          </cell>
        </row>
        <row r="4148">
          <cell r="B4148" t="str">
            <v>231M0015</v>
          </cell>
          <cell r="C4148" t="str">
            <v>Paddle Shaver 15mm</v>
          </cell>
        </row>
        <row r="4149">
          <cell r="B4149" t="str">
            <v>231M0016</v>
          </cell>
          <cell r="C4149" t="str">
            <v>Paddle Shaver 16mm</v>
          </cell>
        </row>
        <row r="4150">
          <cell r="B4150" t="str">
            <v>231M1006</v>
          </cell>
          <cell r="C4150" t="str">
            <v>Paddle Distractor 6mm</v>
          </cell>
        </row>
        <row r="4151">
          <cell r="B4151" t="str">
            <v>232M2212</v>
          </cell>
          <cell r="C4151" t="str">
            <v>Straight Trial 0° 22x9x12mm</v>
          </cell>
        </row>
        <row r="4152">
          <cell r="B4152" t="str">
            <v>232M2214</v>
          </cell>
          <cell r="C4152" t="str">
            <v>Straight Trial 0° 22x9x14mm</v>
          </cell>
        </row>
        <row r="4153">
          <cell r="B4153" t="str">
            <v>231M1015</v>
          </cell>
          <cell r="C4153" t="str">
            <v>Paddle Distractor 15mm</v>
          </cell>
        </row>
        <row r="4154">
          <cell r="B4154" t="str">
            <v>232M2607</v>
          </cell>
          <cell r="C4154" t="str">
            <v>Straight Trial 0° 26x9x7mm</v>
          </cell>
        </row>
        <row r="4155">
          <cell r="B4155" t="str">
            <v>231M1016</v>
          </cell>
          <cell r="C4155" t="str">
            <v>Paddle Distractor 16mm</v>
          </cell>
        </row>
        <row r="4156">
          <cell r="B4156" t="str">
            <v>232M2211</v>
          </cell>
          <cell r="C4156" t="str">
            <v>Straight Trial 0° 22x9x11mm</v>
          </cell>
        </row>
        <row r="4157">
          <cell r="B4157" t="str">
            <v>232M2210</v>
          </cell>
          <cell r="C4157" t="str">
            <v>Straight Trial 0° 22x9x10mm</v>
          </cell>
        </row>
        <row r="4158">
          <cell r="B4158" t="str">
            <v>232M2213</v>
          </cell>
          <cell r="C4158" t="str">
            <v>Straight Trial 0° 22x9x13mm</v>
          </cell>
        </row>
        <row r="4159">
          <cell r="B4159" t="str">
            <v>232M2215</v>
          </cell>
          <cell r="C4159" t="str">
            <v>Straight Trial 0° 22x9x15mm</v>
          </cell>
        </row>
        <row r="4160">
          <cell r="B4160" t="str">
            <v>232M2216</v>
          </cell>
          <cell r="C4160" t="str">
            <v>Straight Trial 0° 22x9x16mm</v>
          </cell>
        </row>
        <row r="4161">
          <cell r="B4161" t="str">
            <v>232M2608</v>
          </cell>
          <cell r="C4161" t="str">
            <v>Straight Trial 0° 26x9x8mm</v>
          </cell>
        </row>
        <row r="4162">
          <cell r="B4162" t="str">
            <v>232M2609</v>
          </cell>
          <cell r="C4162" t="str">
            <v>Straight Trial 0° 26x9x9mm</v>
          </cell>
        </row>
        <row r="4163">
          <cell r="B4163" t="str">
            <v>232M2610</v>
          </cell>
          <cell r="C4163" t="str">
            <v>Straight Trial 0° 26x9x10mm</v>
          </cell>
        </row>
        <row r="4164">
          <cell r="B4164" t="str">
            <v>232M2611</v>
          </cell>
          <cell r="C4164" t="str">
            <v>Straight Trial 0° 26x9x11mm</v>
          </cell>
        </row>
        <row r="4165">
          <cell r="B4165" t="str">
            <v>233M2211</v>
          </cell>
          <cell r="C4165" t="str">
            <v>Straight Trial 6° 22x9x11mm</v>
          </cell>
        </row>
        <row r="4166">
          <cell r="B4166" t="str">
            <v>232M3014</v>
          </cell>
          <cell r="C4166" t="str">
            <v>Straight Trial 0° 30x10x14mm</v>
          </cell>
        </row>
        <row r="4167">
          <cell r="B4167" t="str">
            <v>232M3015</v>
          </cell>
          <cell r="C4167" t="str">
            <v>Straight Trial 0° 30x10x15mm</v>
          </cell>
        </row>
        <row r="4168">
          <cell r="B4168" t="str">
            <v>233M2213</v>
          </cell>
          <cell r="C4168" t="str">
            <v>Straight Trial 6° 22x9x13mm</v>
          </cell>
        </row>
        <row r="4169">
          <cell r="B4169" t="str">
            <v>232M2612</v>
          </cell>
          <cell r="C4169" t="str">
            <v>Straight Trial 0° 26x9x12mm</v>
          </cell>
        </row>
        <row r="4170">
          <cell r="B4170" t="str">
            <v>232M2613</v>
          </cell>
          <cell r="C4170" t="str">
            <v>Straight Trial 0° 26x9x13mm</v>
          </cell>
        </row>
        <row r="4171">
          <cell r="B4171" t="str">
            <v>233M2208</v>
          </cell>
          <cell r="C4171" t="str">
            <v>Straight Trial 6° 22x9x8mm</v>
          </cell>
        </row>
        <row r="4172">
          <cell r="B4172" t="str">
            <v>232M2614</v>
          </cell>
          <cell r="C4172" t="str">
            <v>Straight Trial 0° 26x9x14mm</v>
          </cell>
        </row>
        <row r="4173">
          <cell r="B4173" t="str">
            <v>232M2615</v>
          </cell>
          <cell r="C4173" t="str">
            <v>Straight Trial 0° 26x9x15mm</v>
          </cell>
        </row>
        <row r="4174">
          <cell r="B4174" t="str">
            <v>232M3007</v>
          </cell>
          <cell r="C4174" t="str">
            <v>Straight Trial 0° 30x10x7mm</v>
          </cell>
        </row>
        <row r="4175">
          <cell r="B4175" t="str">
            <v>232M3009</v>
          </cell>
          <cell r="C4175" t="str">
            <v>Straight Trial 0° 30x10x9mm</v>
          </cell>
        </row>
        <row r="4176">
          <cell r="B4176" t="str">
            <v>232M3010</v>
          </cell>
          <cell r="C4176" t="str">
            <v>Straight Trial 0° 30x10x10mm</v>
          </cell>
        </row>
        <row r="4177">
          <cell r="B4177" t="str">
            <v>233M2209</v>
          </cell>
          <cell r="C4177" t="str">
            <v>Straight Trial 6° 22x9x9mm</v>
          </cell>
        </row>
        <row r="4178">
          <cell r="B4178" t="str">
            <v>232M3011</v>
          </cell>
          <cell r="C4178" t="str">
            <v>Straight Trial 0° 30x10x11mm</v>
          </cell>
        </row>
        <row r="4179">
          <cell r="B4179" t="str">
            <v>233M2210</v>
          </cell>
          <cell r="C4179" t="str">
            <v>Straight Trial 6° 22x9x10mm</v>
          </cell>
        </row>
        <row r="4180">
          <cell r="B4180" t="str">
            <v>232M3012</v>
          </cell>
          <cell r="C4180" t="str">
            <v>Straight Trial 0° 30x10x12mm</v>
          </cell>
        </row>
        <row r="4181">
          <cell r="B4181" t="str">
            <v>232M3013</v>
          </cell>
          <cell r="C4181" t="str">
            <v>Straight Trial 0° 30x10x13mm</v>
          </cell>
        </row>
        <row r="4182">
          <cell r="B4182" t="str">
            <v>233M2214</v>
          </cell>
          <cell r="C4182" t="str">
            <v>Straight Trial 6° 22x9x14mm</v>
          </cell>
        </row>
        <row r="4183">
          <cell r="B4183" t="str">
            <v>233M2609</v>
          </cell>
          <cell r="C4183" t="str">
            <v>Straight Trial 6° 26x9x9mm</v>
          </cell>
        </row>
        <row r="4184">
          <cell r="B4184" t="str">
            <v>233M2612</v>
          </cell>
          <cell r="C4184" t="str">
            <v>Straight Trial 6° 26x9x12mm</v>
          </cell>
        </row>
        <row r="4185">
          <cell r="B4185" t="str">
            <v>232M3016</v>
          </cell>
          <cell r="C4185" t="str">
            <v>Straight Trial 0° 30x10x16mm</v>
          </cell>
        </row>
        <row r="4186">
          <cell r="B4186" t="str">
            <v>233M2216</v>
          </cell>
          <cell r="C4186" t="str">
            <v>Straight Trial 6° 22x9x16mm</v>
          </cell>
        </row>
        <row r="4187">
          <cell r="B4187" t="str">
            <v>232M2616</v>
          </cell>
          <cell r="C4187" t="str">
            <v>Straight Trial 0° 26x9x16mm</v>
          </cell>
        </row>
        <row r="4188">
          <cell r="B4188" t="str">
            <v>232M3008</v>
          </cell>
          <cell r="C4188" t="str">
            <v>Straight Trial 0° 30x10x8mm</v>
          </cell>
        </row>
        <row r="4189">
          <cell r="B4189" t="str">
            <v>235M2808</v>
          </cell>
          <cell r="C4189" t="str">
            <v>Curve Trial 0° 28x10x8mm</v>
          </cell>
        </row>
        <row r="4190">
          <cell r="B4190" t="str">
            <v>233M2610</v>
          </cell>
          <cell r="C4190" t="str">
            <v>Straight Trial 6° 26x9x10mm</v>
          </cell>
        </row>
        <row r="4191">
          <cell r="B4191" t="str">
            <v>233M2212</v>
          </cell>
          <cell r="C4191" t="str">
            <v>Straight Trial 6° 22x9x12mm</v>
          </cell>
        </row>
        <row r="4192">
          <cell r="B4192" t="str">
            <v>233M2611</v>
          </cell>
          <cell r="C4192" t="str">
            <v>Straight Trial 6° 26x9x11mm</v>
          </cell>
        </row>
        <row r="4193">
          <cell r="B4193" t="str">
            <v>235M2809</v>
          </cell>
          <cell r="C4193" t="str">
            <v>Curve Trial 0° 28x10x9mm</v>
          </cell>
        </row>
        <row r="4194">
          <cell r="B4194" t="str">
            <v>235M2810</v>
          </cell>
          <cell r="C4194" t="str">
            <v>Curve Trial 0° 28x10x10mm</v>
          </cell>
        </row>
        <row r="4195">
          <cell r="B4195" t="str">
            <v>235M2807</v>
          </cell>
          <cell r="C4195" t="str">
            <v>Curve Trial 0° 28x10x7mm</v>
          </cell>
        </row>
        <row r="4196">
          <cell r="B4196" t="str">
            <v>233M2215</v>
          </cell>
          <cell r="C4196" t="str">
            <v>Straight Trial 6° 22x9x15mm</v>
          </cell>
        </row>
        <row r="4197">
          <cell r="B4197" t="str">
            <v>235M2811</v>
          </cell>
          <cell r="C4197" t="str">
            <v>Curve Trial 0° 28x10x11mm</v>
          </cell>
        </row>
        <row r="4198">
          <cell r="B4198" t="str">
            <v>233M2608</v>
          </cell>
          <cell r="C4198" t="str">
            <v>Straight Trial 6° 26x9x8mm</v>
          </cell>
        </row>
        <row r="4199">
          <cell r="B4199" t="str">
            <v>233M2613</v>
          </cell>
          <cell r="C4199" t="str">
            <v>Straight Trial 6° 26x9x13mm</v>
          </cell>
        </row>
        <row r="4200">
          <cell r="B4200" t="str">
            <v>233M2614</v>
          </cell>
          <cell r="C4200" t="str">
            <v>Straight Trial 6° 26x9x14mm</v>
          </cell>
        </row>
        <row r="4201">
          <cell r="B4201" t="str">
            <v>233M2615</v>
          </cell>
          <cell r="C4201" t="str">
            <v>Straight Trial 6° 26x9x15mm</v>
          </cell>
        </row>
        <row r="4202">
          <cell r="B4202" t="str">
            <v>233M2616</v>
          </cell>
          <cell r="C4202" t="str">
            <v>Straight Trial 6° 26x9x16mm</v>
          </cell>
        </row>
        <row r="4203">
          <cell r="B4203" t="str">
            <v>233M3008</v>
          </cell>
          <cell r="C4203" t="str">
            <v>Straight Trial 6° 30x10x8mm</v>
          </cell>
        </row>
        <row r="4204">
          <cell r="B4204" t="str">
            <v>233M3009</v>
          </cell>
          <cell r="C4204" t="str">
            <v>Straight Trial 6° 30x10x9mm</v>
          </cell>
        </row>
        <row r="4205">
          <cell r="B4205" t="str">
            <v>233M3010</v>
          </cell>
          <cell r="C4205" t="str">
            <v>Straight Trial 6° 30x10x10mm</v>
          </cell>
        </row>
        <row r="4206">
          <cell r="B4206" t="str">
            <v>233M3011</v>
          </cell>
          <cell r="C4206" t="str">
            <v>Straight Trial 6° 30x10x11mm</v>
          </cell>
        </row>
        <row r="4207">
          <cell r="B4207" t="str">
            <v>233M3012</v>
          </cell>
          <cell r="C4207" t="str">
            <v>Straight Trial 6° 30x10x12mm</v>
          </cell>
        </row>
        <row r="4208">
          <cell r="B4208" t="str">
            <v>233M3013</v>
          </cell>
          <cell r="C4208" t="str">
            <v>Straight Trial 6° 30x10x13mm</v>
          </cell>
        </row>
        <row r="4209">
          <cell r="B4209" t="str">
            <v>233M3014</v>
          </cell>
          <cell r="C4209" t="str">
            <v>Straight Trial 6° 30x10x14mm</v>
          </cell>
        </row>
        <row r="4210">
          <cell r="B4210" t="str">
            <v>233M3015</v>
          </cell>
          <cell r="C4210" t="str">
            <v>Straight Trial 6° 30x10x15mm</v>
          </cell>
        </row>
        <row r="4211">
          <cell r="B4211" t="str">
            <v>233M3016</v>
          </cell>
          <cell r="C4211" t="str">
            <v>Straight Trial 6° 30x10x16mm</v>
          </cell>
        </row>
        <row r="4212">
          <cell r="B4212" t="str">
            <v>235M2814</v>
          </cell>
          <cell r="C4212" t="str">
            <v>Curve Trial 0° 28x10x14mm</v>
          </cell>
        </row>
        <row r="4213">
          <cell r="B4213" t="str">
            <v>235M2815</v>
          </cell>
          <cell r="C4213" t="str">
            <v>Curve Trial 0° 28x10x15mm</v>
          </cell>
        </row>
        <row r="4214">
          <cell r="B4214" t="str">
            <v>235M2816</v>
          </cell>
          <cell r="C4214" t="str">
            <v>Curve Trial 0° 28x10x16mm</v>
          </cell>
        </row>
        <row r="4215">
          <cell r="B4215" t="str">
            <v>235M3207</v>
          </cell>
          <cell r="C4215" t="str">
            <v>Curve Trial 0° 32x10x7mm</v>
          </cell>
        </row>
        <row r="4216">
          <cell r="B4216" t="str">
            <v>235M3208</v>
          </cell>
          <cell r="C4216" t="str">
            <v>Curve Trial 0° 32x10x8mm</v>
          </cell>
        </row>
        <row r="4217">
          <cell r="B4217" t="str">
            <v>235M3209</v>
          </cell>
          <cell r="C4217" t="str">
            <v>Curve Trial 0° 32x10x9mm</v>
          </cell>
        </row>
        <row r="4218">
          <cell r="B4218" t="str">
            <v>235M3210</v>
          </cell>
          <cell r="C4218" t="str">
            <v>Curve Trial 0° 32x10x10mm</v>
          </cell>
        </row>
        <row r="4219">
          <cell r="B4219" t="str">
            <v>235M3211</v>
          </cell>
          <cell r="C4219" t="str">
            <v>Curve Trial 0° 32x10x11mm</v>
          </cell>
        </row>
        <row r="4220">
          <cell r="B4220" t="str">
            <v>235M3213</v>
          </cell>
          <cell r="C4220" t="str">
            <v>Curve Trial 0° 32x10x13mm</v>
          </cell>
        </row>
        <row r="4221">
          <cell r="B4221" t="str">
            <v>235M3215</v>
          </cell>
          <cell r="C4221" t="str">
            <v>Curve Trial 0° 32x10x15mm</v>
          </cell>
        </row>
        <row r="4222">
          <cell r="B4222" t="str">
            <v>235M2812</v>
          </cell>
          <cell r="C4222" t="str">
            <v>Curve Trial 0° 28x10x12mm</v>
          </cell>
        </row>
        <row r="4223">
          <cell r="B4223" t="str">
            <v>235M2813</v>
          </cell>
          <cell r="C4223" t="str">
            <v>Curve Trial 0° 28x10x13mm</v>
          </cell>
        </row>
        <row r="4224">
          <cell r="B4224" t="str">
            <v>235M3212</v>
          </cell>
          <cell r="C4224" t="str">
            <v>Curve Trial 0° 32x10x12mm</v>
          </cell>
        </row>
        <row r="4225">
          <cell r="B4225" t="str">
            <v>235M3214</v>
          </cell>
          <cell r="C4225" t="str">
            <v>Curve Trial 0° 32x10x14mm</v>
          </cell>
        </row>
        <row r="4226">
          <cell r="B4226" t="str">
            <v>235M3216</v>
          </cell>
          <cell r="C4226" t="str">
            <v>Curve Trial 0° 32x10x16mm</v>
          </cell>
        </row>
        <row r="4227">
          <cell r="B4227" t="str">
            <v>28-7024-20</v>
          </cell>
          <cell r="C4227" t="str">
            <v>LLIF, Straight, 70Lx24Wx20H</v>
          </cell>
        </row>
        <row r="4228">
          <cell r="B4228" t="str">
            <v>30-0-4010</v>
          </cell>
          <cell r="C4228" t="str">
            <v>Screw, Self Tapping, Blunt Tip, Ø4.0x10</v>
          </cell>
        </row>
        <row r="4229">
          <cell r="B4229" t="str">
            <v>30-0-4012</v>
          </cell>
          <cell r="C4229" t="str">
            <v>Screw, Self Tapping, Blunt Tip, Ø4.0x12</v>
          </cell>
        </row>
        <row r="4230">
          <cell r="B4230" t="str">
            <v>30-1-28</v>
          </cell>
          <cell r="C4230" t="str">
            <v>Cervical Plate, 1 Level 28</v>
          </cell>
        </row>
        <row r="4231">
          <cell r="B4231" t="str">
            <v>30-1-22</v>
          </cell>
          <cell r="C4231" t="str">
            <v>Cervical Plate, 1 Level 22</v>
          </cell>
        </row>
        <row r="4232">
          <cell r="B4232" t="str">
            <v>30-1-24</v>
          </cell>
          <cell r="C4232" t="str">
            <v>Cervical Plate, 1 Level 24</v>
          </cell>
        </row>
        <row r="4233">
          <cell r="B4233" t="str">
            <v>30-1-26</v>
          </cell>
          <cell r="C4233" t="str">
            <v>Cervical Plate, 1 Level 26</v>
          </cell>
        </row>
        <row r="4234">
          <cell r="B4234" t="str">
            <v>30-0-4016</v>
          </cell>
          <cell r="C4234" t="str">
            <v>Screw, Self Tapping, Blunt Tip, Ø4.0x16</v>
          </cell>
        </row>
        <row r="4235">
          <cell r="B4235" t="str">
            <v>30-0-4018</v>
          </cell>
          <cell r="C4235" t="str">
            <v>Screw, Self Tapping, Blunt Tip, Ø4.0x18</v>
          </cell>
        </row>
        <row r="4236">
          <cell r="B4236" t="str">
            <v>30-0-4020</v>
          </cell>
          <cell r="C4236" t="str">
            <v>Screw, Self Tapping, Blunt Tip, Ø4.0x20</v>
          </cell>
        </row>
        <row r="4237">
          <cell r="B4237" t="str">
            <v>30-0-4310</v>
          </cell>
          <cell r="C4237" t="str">
            <v>Rescue Screw, Self Tapping, Blunt Tip, Ø4.35x10</v>
          </cell>
        </row>
        <row r="4238">
          <cell r="B4238" t="str">
            <v>30-0-4312</v>
          </cell>
          <cell r="C4238" t="str">
            <v>Rescue Screw, Self Tapping, Blunt Tip, Ø4.35x12</v>
          </cell>
        </row>
        <row r="4239">
          <cell r="B4239" t="str">
            <v>30-0-4314</v>
          </cell>
          <cell r="C4239" t="str">
            <v>Rescue Screw, Self Tapping, Blunt Tip, Ø4.35x14</v>
          </cell>
        </row>
        <row r="4240">
          <cell r="B4240" t="str">
            <v>30-0-4316</v>
          </cell>
          <cell r="C4240" t="str">
            <v>Rescue Screw, Self Tapping, Blunt Tip, Ø4.35x16</v>
          </cell>
        </row>
        <row r="4241">
          <cell r="B4241" t="str">
            <v>300H1000</v>
          </cell>
          <cell r="C4241" t="str">
            <v>TrellOss-A Soft Case</v>
          </cell>
        </row>
        <row r="4242">
          <cell r="B4242" t="str">
            <v>300H2000</v>
          </cell>
          <cell r="C4242" t="str">
            <v>ALIF, Case Base</v>
          </cell>
        </row>
        <row r="4243">
          <cell r="B4243" t="str">
            <v>300H2001</v>
          </cell>
          <cell r="C4243" t="str">
            <v>ALIF, Tray ALIF Insertion</v>
          </cell>
        </row>
        <row r="4244">
          <cell r="B4244" t="str">
            <v>30-1-18</v>
          </cell>
          <cell r="C4244" t="str">
            <v>Cervical Plate, 1 Level 18</v>
          </cell>
        </row>
        <row r="4245">
          <cell r="B4245" t="str">
            <v>30-1-20</v>
          </cell>
          <cell r="C4245" t="str">
            <v>Cervical Plate, 1 Level 20</v>
          </cell>
        </row>
        <row r="4246">
          <cell r="B4246" t="str">
            <v>30-1-30</v>
          </cell>
          <cell r="C4246" t="str">
            <v>Cervical Plate, 1 Level 30</v>
          </cell>
        </row>
        <row r="4247">
          <cell r="B4247" t="str">
            <v>30-1-32</v>
          </cell>
          <cell r="C4247" t="str">
            <v>Cervical Plate, 1 Level 32</v>
          </cell>
        </row>
        <row r="4248">
          <cell r="B4248" t="str">
            <v>30-1-34</v>
          </cell>
          <cell r="C4248" t="str">
            <v>Cervical Plate, 1 Level 34</v>
          </cell>
        </row>
        <row r="4249">
          <cell r="B4249" t="str">
            <v>30-2-34</v>
          </cell>
          <cell r="C4249" t="str">
            <v>Cervical Plate, 2 Level 34</v>
          </cell>
        </row>
        <row r="4250">
          <cell r="B4250" t="str">
            <v>30-0-4014</v>
          </cell>
          <cell r="C4250" t="str">
            <v>Screw, Self Tapping, Blunt Tip, Ø4.0x14</v>
          </cell>
        </row>
        <row r="4251">
          <cell r="B4251" t="str">
            <v>30-0-4318</v>
          </cell>
          <cell r="C4251" t="str">
            <v>Rescue Screw, Self Tapping, Blunt Tip, Ø4.35x18</v>
          </cell>
        </row>
        <row r="4252">
          <cell r="B4252" t="str">
            <v>30-0-4320</v>
          </cell>
          <cell r="C4252" t="str">
            <v>Rescue Screw, Self Tapping, Blunt Tip, Ø4.35x20</v>
          </cell>
        </row>
        <row r="4253">
          <cell r="B4253" t="str">
            <v>30-2-40</v>
          </cell>
          <cell r="C4253" t="str">
            <v>Cervical Plate, 2 Level 40</v>
          </cell>
        </row>
        <row r="4254">
          <cell r="B4254" t="str">
            <v>30-2-42</v>
          </cell>
          <cell r="C4254" t="str">
            <v>Cervical Plate, 2 Level 42</v>
          </cell>
        </row>
        <row r="4255">
          <cell r="B4255" t="str">
            <v>30-1-36</v>
          </cell>
          <cell r="C4255" t="str">
            <v>Cervical Plate, 1 Level 36</v>
          </cell>
        </row>
        <row r="4256">
          <cell r="B4256" t="str">
            <v>30-2-44</v>
          </cell>
          <cell r="C4256" t="str">
            <v>Cervical Plate, 2 Level 44</v>
          </cell>
        </row>
        <row r="4257">
          <cell r="B4257" t="str">
            <v>30-2-36</v>
          </cell>
          <cell r="C4257" t="str">
            <v>Cervical Plate, 2 Level 36</v>
          </cell>
        </row>
        <row r="4258">
          <cell r="B4258" t="str">
            <v>30-2-38</v>
          </cell>
          <cell r="C4258" t="str">
            <v>Cervical Plate, 2 Level 38</v>
          </cell>
        </row>
        <row r="4259">
          <cell r="B4259" t="str">
            <v>30-2-50</v>
          </cell>
          <cell r="C4259" t="str">
            <v>Cervical Plate, 2 Level 50</v>
          </cell>
        </row>
        <row r="4260">
          <cell r="B4260" t="str">
            <v>30-3-51</v>
          </cell>
          <cell r="C4260" t="str">
            <v>Cervical Plate, 3 Level 51</v>
          </cell>
        </row>
        <row r="4261">
          <cell r="B4261" t="str">
            <v>30-3-51-00</v>
          </cell>
          <cell r="C4261" t="str">
            <v>Blade</v>
          </cell>
        </row>
        <row r="4262">
          <cell r="B4262" t="str">
            <v>30-3-57</v>
          </cell>
          <cell r="C4262" t="str">
            <v>Cervical Plate, 3 Level 57</v>
          </cell>
        </row>
        <row r="4263">
          <cell r="B4263" t="str">
            <v>30-3-60</v>
          </cell>
          <cell r="C4263" t="str">
            <v>Cervical Plate, 3 Level 60</v>
          </cell>
        </row>
        <row r="4264">
          <cell r="B4264" t="str">
            <v>30-3-63</v>
          </cell>
          <cell r="C4264" t="str">
            <v>Cervical Plate, 3 Level 63</v>
          </cell>
        </row>
        <row r="4265">
          <cell r="B4265" t="str">
            <v>30-3-66</v>
          </cell>
          <cell r="C4265" t="str">
            <v>Cervical Plate, 3 Level 66</v>
          </cell>
        </row>
        <row r="4266">
          <cell r="B4266" t="str">
            <v>30-3-69</v>
          </cell>
          <cell r="C4266" t="str">
            <v>Cervical Plate, 3 Level 69</v>
          </cell>
        </row>
        <row r="4267">
          <cell r="B4267" t="str">
            <v>30-3-72</v>
          </cell>
          <cell r="C4267" t="str">
            <v>Cervical Plate, 3 Level 72</v>
          </cell>
        </row>
        <row r="4268">
          <cell r="B4268" t="str">
            <v>30-3-75</v>
          </cell>
          <cell r="C4268" t="str">
            <v>Cervical Plate, 3 Level 75</v>
          </cell>
        </row>
        <row r="4269">
          <cell r="B4269" t="str">
            <v>30-4-68</v>
          </cell>
          <cell r="C4269" t="str">
            <v>Cervical Plate, 4 Level 68</v>
          </cell>
        </row>
        <row r="4270">
          <cell r="B4270" t="str">
            <v>30-2-46</v>
          </cell>
          <cell r="C4270" t="str">
            <v>Cervical Plate, 2 Level 46</v>
          </cell>
        </row>
        <row r="4271">
          <cell r="B4271" t="str">
            <v>30-2-48</v>
          </cell>
          <cell r="C4271" t="str">
            <v>Cervical Plate, 2 Level 48</v>
          </cell>
        </row>
        <row r="4272">
          <cell r="B4272" t="str">
            <v>30-2-52</v>
          </cell>
          <cell r="C4272" t="str">
            <v>Cervical Plate, 2 Level 52</v>
          </cell>
        </row>
        <row r="4273">
          <cell r="B4273" t="str">
            <v>30-2-54</v>
          </cell>
          <cell r="C4273" t="str">
            <v>Cervical Plate, 2 Level 54</v>
          </cell>
        </row>
        <row r="4274">
          <cell r="B4274" t="str">
            <v>30-3-48</v>
          </cell>
          <cell r="C4274" t="str">
            <v>Cervical Plate, 3 Level 48</v>
          </cell>
        </row>
        <row r="4275">
          <cell r="B4275" t="str">
            <v>30-4-72</v>
          </cell>
          <cell r="C4275" t="str">
            <v>Cervical Plate, 4 Level 72</v>
          </cell>
        </row>
        <row r="4276">
          <cell r="B4276" t="str">
            <v>30-4-76</v>
          </cell>
          <cell r="C4276" t="str">
            <v>Cervical Plate, 4 Level 76</v>
          </cell>
        </row>
        <row r="4277">
          <cell r="B4277" t="str">
            <v>30-3-54</v>
          </cell>
          <cell r="C4277" t="str">
            <v>Cervical Plate, 3 Level 54</v>
          </cell>
        </row>
        <row r="4278">
          <cell r="B4278" t="str">
            <v>30-4-80</v>
          </cell>
          <cell r="C4278" t="str">
            <v>Cervical Plate, 4 Level 80</v>
          </cell>
        </row>
        <row r="4279">
          <cell r="B4279" t="str">
            <v>30-4-88</v>
          </cell>
          <cell r="C4279" t="str">
            <v>Cervical Plate, 4 Level 88</v>
          </cell>
        </row>
        <row r="4280">
          <cell r="B4280" t="str">
            <v>30-4-92</v>
          </cell>
          <cell r="C4280" t="str">
            <v>Cervical Plate, 4 Level 92</v>
          </cell>
        </row>
        <row r="4281">
          <cell r="B4281" t="str">
            <v>30-5-4012</v>
          </cell>
          <cell r="C4281" t="str">
            <v>Screw, Self Drilling, Ø4.0x12</v>
          </cell>
        </row>
        <row r="4282">
          <cell r="B4282" t="str">
            <v>30-5-4014</v>
          </cell>
          <cell r="C4282" t="str">
            <v>Screw, Self Drilling, Ø4.0x14</v>
          </cell>
        </row>
        <row r="4283">
          <cell r="B4283" t="str">
            <v>30-5-4014-00</v>
          </cell>
          <cell r="C4283" t="str">
            <v>Blade, Screw, Self Drilling, Ø4.0 x 14mm, Phantom</v>
          </cell>
        </row>
        <row r="4284">
          <cell r="B4284" t="str">
            <v>30-5-4020</v>
          </cell>
          <cell r="C4284" t="str">
            <v>Screw, Self Drilling, Ø4.0x20</v>
          </cell>
        </row>
        <row r="4285">
          <cell r="B4285" t="str">
            <v>30-5-4314</v>
          </cell>
          <cell r="C4285" t="str">
            <v>Rescue Screw, Self Drilling, Ø4.35x14</v>
          </cell>
        </row>
        <row r="4286">
          <cell r="B4286" t="str">
            <v>30-5-4018</v>
          </cell>
          <cell r="C4286" t="str">
            <v>Screw, Self Drilling, Ø4.0x18</v>
          </cell>
        </row>
        <row r="4287">
          <cell r="B4287" t="str">
            <v>30-4-84</v>
          </cell>
          <cell r="C4287" t="str">
            <v>Cervical Plate, 4 Level 84</v>
          </cell>
        </row>
        <row r="4288">
          <cell r="B4288" t="str">
            <v>30-5-4320</v>
          </cell>
          <cell r="C4288" t="str">
            <v>Rescue Screw, Self Drilling, Ø4.35x20</v>
          </cell>
        </row>
        <row r="4289">
          <cell r="B4289" t="str">
            <v>308H3614</v>
          </cell>
          <cell r="C4289" t="str">
            <v>ALIF 36Wx27Dx14H 8°</v>
          </cell>
        </row>
        <row r="4290">
          <cell r="B4290" t="str">
            <v>31-1-17</v>
          </cell>
          <cell r="C4290" t="str">
            <v>AC Plate, 1 Level, 17 mm</v>
          </cell>
        </row>
        <row r="4291">
          <cell r="B4291" t="str">
            <v>308H3218</v>
          </cell>
          <cell r="C4291" t="str">
            <v>ALIF 32Wx24Dx18H 8°</v>
          </cell>
        </row>
        <row r="4292">
          <cell r="B4292" t="str">
            <v>31-1-18</v>
          </cell>
          <cell r="C4292" t="str">
            <v>AC Plate, 1 Level, 18 mm</v>
          </cell>
        </row>
        <row r="4293">
          <cell r="B4293" t="str">
            <v>30-5-4016</v>
          </cell>
          <cell r="C4293" t="str">
            <v>Screw, Self Drilling, Ø4.0x16</v>
          </cell>
        </row>
        <row r="4294">
          <cell r="B4294" t="str">
            <v>31-1-20</v>
          </cell>
          <cell r="C4294" t="str">
            <v>AC Plate, 1 Level, 20 mm</v>
          </cell>
        </row>
        <row r="4295">
          <cell r="B4295" t="str">
            <v>30-5-4310</v>
          </cell>
          <cell r="C4295" t="str">
            <v>Rescue Screw, Self Drilling, Ø4.35x10</v>
          </cell>
        </row>
        <row r="4296">
          <cell r="B4296" t="str">
            <v>31-1-22</v>
          </cell>
          <cell r="C4296" t="str">
            <v>AC Plate, 1 Level, 22 mm</v>
          </cell>
        </row>
        <row r="4297">
          <cell r="B4297" t="str">
            <v>30-5-4312</v>
          </cell>
          <cell r="C4297" t="str">
            <v>Rescue Screw, Self Drilling, Ø4.35x12</v>
          </cell>
        </row>
        <row r="4298">
          <cell r="B4298" t="str">
            <v>31-1-24</v>
          </cell>
          <cell r="C4298" t="str">
            <v>AC Plate, 1 Level, 24 mm</v>
          </cell>
        </row>
        <row r="4299">
          <cell r="B4299" t="str">
            <v>30-5-4316</v>
          </cell>
          <cell r="C4299" t="str">
            <v>Rescue Screw, Self Drilling, Ø4.35x16</v>
          </cell>
        </row>
        <row r="4300">
          <cell r="B4300" t="str">
            <v>31-1-26</v>
          </cell>
          <cell r="C4300" t="str">
            <v>AC Plate, 1 Level, 26 mm</v>
          </cell>
        </row>
        <row r="4301">
          <cell r="B4301" t="str">
            <v>30-4-96</v>
          </cell>
          <cell r="C4301" t="str">
            <v>Cervical Plate, 4 Level 96</v>
          </cell>
        </row>
        <row r="4302">
          <cell r="B4302" t="str">
            <v>31-1-28</v>
          </cell>
          <cell r="C4302" t="str">
            <v>AC Plate, 1 Level, 28 mm</v>
          </cell>
        </row>
        <row r="4303">
          <cell r="B4303" t="str">
            <v>30-5-4010</v>
          </cell>
          <cell r="C4303" t="str">
            <v>Screw, Self Drilling, Ø4.0x10</v>
          </cell>
        </row>
        <row r="4304">
          <cell r="B4304" t="str">
            <v>31-1-30</v>
          </cell>
          <cell r="C4304" t="str">
            <v>AC Plate, 1 Level, 30 mm</v>
          </cell>
        </row>
        <row r="4305">
          <cell r="B4305" t="str">
            <v>31-1-30-1</v>
          </cell>
          <cell r="C4305" t="str">
            <v>Struxxure, Standard Plate, 1 Level 30mm, Component</v>
          </cell>
        </row>
        <row r="4306">
          <cell r="B4306" t="str">
            <v>31-1-32</v>
          </cell>
          <cell r="C4306" t="str">
            <v>AC Plate, 1 Level, 32 mm</v>
          </cell>
        </row>
        <row r="4307">
          <cell r="B4307" t="str">
            <v>30-5-4318</v>
          </cell>
          <cell r="C4307" t="str">
            <v>Rescue Screw, Self Drilling, Ø4.35x18</v>
          </cell>
        </row>
        <row r="4308">
          <cell r="B4308" t="str">
            <v>31-1-34</v>
          </cell>
          <cell r="C4308" t="str">
            <v>AC Plate, 1 Level, 34 mm</v>
          </cell>
        </row>
        <row r="4309">
          <cell r="B4309" t="str">
            <v>30-6-4012</v>
          </cell>
          <cell r="C4309" t="str">
            <v>Blade, Screw, Aggressive Self-Drilling, ELI, Ø4.0 x 12mm</v>
          </cell>
        </row>
        <row r="4310">
          <cell r="B4310" t="str">
            <v>308H3612</v>
          </cell>
          <cell r="C4310" t="str">
            <v>ALIF 36Wx27Dx12H 8°</v>
          </cell>
        </row>
        <row r="4311">
          <cell r="B4311" t="str">
            <v>308H3208</v>
          </cell>
          <cell r="C4311" t="str">
            <v>ALIF 32Wx24Dx8H 8°</v>
          </cell>
        </row>
        <row r="4312">
          <cell r="B4312" t="str">
            <v>308H3210</v>
          </cell>
          <cell r="C4312" t="str">
            <v>ALIF 32Wx24Dx10H 8°</v>
          </cell>
        </row>
        <row r="4313">
          <cell r="B4313" t="str">
            <v>308H3212</v>
          </cell>
          <cell r="C4313" t="str">
            <v>ALIF 32Wx24Dx12H 8°</v>
          </cell>
        </row>
        <row r="4314">
          <cell r="B4314" t="str">
            <v>31-2-34</v>
          </cell>
          <cell r="C4314" t="str">
            <v>AC Plate, 2 Level, 34 mm</v>
          </cell>
        </row>
        <row r="4315">
          <cell r="B4315" t="str">
            <v>31-1-17-1</v>
          </cell>
          <cell r="C4315" t="str">
            <v>Struxxure, Standard Plate, 1 Level 17mm, Component</v>
          </cell>
        </row>
        <row r="4316">
          <cell r="B4316" t="str">
            <v>31-2-36</v>
          </cell>
          <cell r="C4316" t="str">
            <v>AC Plate, 2 Level, 36 mm</v>
          </cell>
        </row>
        <row r="4317">
          <cell r="B4317" t="str">
            <v>308H3214</v>
          </cell>
          <cell r="C4317" t="str">
            <v>ALIF 32Wx24Dx14H 8°</v>
          </cell>
        </row>
        <row r="4318">
          <cell r="B4318" t="str">
            <v>31-2-38</v>
          </cell>
          <cell r="C4318" t="str">
            <v>AC Plate, 2 Level, 38 mm</v>
          </cell>
        </row>
        <row r="4319">
          <cell r="B4319" t="str">
            <v>308H3216</v>
          </cell>
          <cell r="C4319" t="str">
            <v>ALIF 32Wx24Dx16H 8°</v>
          </cell>
        </row>
        <row r="4320">
          <cell r="B4320" t="str">
            <v>31-2-40</v>
          </cell>
          <cell r="C4320" t="str">
            <v>AC Plate, 2 Level, 40 mm</v>
          </cell>
        </row>
        <row r="4321">
          <cell r="B4321" t="str">
            <v>308H3616</v>
          </cell>
          <cell r="C4321" t="str">
            <v>ALIF 36Wx27Dx16H 8°</v>
          </cell>
        </row>
        <row r="4322">
          <cell r="B4322" t="str">
            <v>31-2-42</v>
          </cell>
          <cell r="C4322" t="str">
            <v>AC Plate, 2 Level, 42 mm</v>
          </cell>
        </row>
        <row r="4323">
          <cell r="B4323" t="str">
            <v>31-1-18-1</v>
          </cell>
          <cell r="C4323" t="str">
            <v>Struxxure, Standard Plate, 1 Level 18mm, Component</v>
          </cell>
        </row>
        <row r="4324">
          <cell r="B4324" t="str">
            <v>31-2-44</v>
          </cell>
          <cell r="C4324" t="str">
            <v>AC Plate, 2 Level, 44 mm</v>
          </cell>
        </row>
        <row r="4325">
          <cell r="B4325" t="str">
            <v>31-1-20-1</v>
          </cell>
          <cell r="C4325" t="str">
            <v>Struxxure, Standard Plate, 1 Level 20mm, Component</v>
          </cell>
        </row>
        <row r="4326">
          <cell r="B4326" t="str">
            <v>31-2-46</v>
          </cell>
          <cell r="C4326" t="str">
            <v>AC Plate, 2 Level, 46 mm</v>
          </cell>
        </row>
        <row r="4327">
          <cell r="B4327" t="str">
            <v>31-0-01</v>
          </cell>
          <cell r="C4327" t="str">
            <v>Struxxure, Lock</v>
          </cell>
        </row>
        <row r="4328">
          <cell r="B4328" t="str">
            <v>31-2-48</v>
          </cell>
          <cell r="C4328" t="str">
            <v>AC Plate, 2 Level, 48 mm</v>
          </cell>
        </row>
        <row r="4329">
          <cell r="B4329" t="str">
            <v>308H3618</v>
          </cell>
          <cell r="C4329" t="str">
            <v>ALIF 36Wx27Dx18H 8°</v>
          </cell>
        </row>
        <row r="4330">
          <cell r="B4330" t="str">
            <v>31-2-50</v>
          </cell>
          <cell r="C4330" t="str">
            <v>AC Plate, 2 Level, 50 mm</v>
          </cell>
        </row>
        <row r="4331">
          <cell r="B4331" t="str">
            <v>31-1-22-1</v>
          </cell>
          <cell r="C4331" t="str">
            <v>Struxxure, Standard Plate, 1 Level 22mm, Component</v>
          </cell>
        </row>
        <row r="4332">
          <cell r="B4332" t="str">
            <v>31-2-52</v>
          </cell>
          <cell r="C4332" t="str">
            <v>AC Plate, 2 Level, 52 mm</v>
          </cell>
        </row>
        <row r="4333">
          <cell r="B4333" t="str">
            <v>308H3220</v>
          </cell>
          <cell r="C4333" t="str">
            <v>ALIF 32Wx24Dx20H 8°</v>
          </cell>
        </row>
        <row r="4334">
          <cell r="B4334" t="str">
            <v>31-1-24-1</v>
          </cell>
          <cell r="C4334" t="str">
            <v>Struxxure, Standard Plate, 1 Level 24mm, Component</v>
          </cell>
        </row>
        <row r="4335">
          <cell r="B4335" t="str">
            <v>31-0-01B</v>
          </cell>
          <cell r="C4335" t="str">
            <v>Struxxure, Plate Lock</v>
          </cell>
        </row>
        <row r="4336">
          <cell r="B4336" t="str">
            <v>308H3620</v>
          </cell>
          <cell r="C4336" t="str">
            <v>ALIF 36Wx27Dx20H 8°</v>
          </cell>
        </row>
        <row r="4337">
          <cell r="B4337" t="str">
            <v>308H3608</v>
          </cell>
          <cell r="C4337" t="str">
            <v>ALIF 36Wx27Dx8H 8°</v>
          </cell>
        </row>
        <row r="4338">
          <cell r="B4338" t="str">
            <v>31-3-48</v>
          </cell>
          <cell r="C4338" t="str">
            <v>AC Plate, 3 Level, 48 mm</v>
          </cell>
        </row>
        <row r="4339">
          <cell r="B4339" t="str">
            <v>31-1-26-1</v>
          </cell>
          <cell r="C4339" t="str">
            <v>Struxxure, Standard Plate, 1 Level 26mm, Component</v>
          </cell>
        </row>
        <row r="4340">
          <cell r="B4340" t="str">
            <v>308H3610</v>
          </cell>
          <cell r="C4340" t="str">
            <v>ALIF 36Wx27Dx10H 8°</v>
          </cell>
        </row>
        <row r="4341">
          <cell r="B4341" t="str">
            <v>31-3-51</v>
          </cell>
          <cell r="C4341" t="str">
            <v>AC Plate, 3 Level, 51 mm</v>
          </cell>
        </row>
        <row r="4342">
          <cell r="B4342" t="str">
            <v>31-3-51-1</v>
          </cell>
          <cell r="C4342" t="str">
            <v>Struxxure, Standard Plate, 3 Level 51mm, Component</v>
          </cell>
        </row>
        <row r="4343">
          <cell r="B4343" t="str">
            <v>31-1-28-1</v>
          </cell>
          <cell r="C4343" t="str">
            <v>Struxxure, Standard Plate, 1 Level 28mm, Component</v>
          </cell>
        </row>
        <row r="4344">
          <cell r="B4344" t="str">
            <v>31-3-54</v>
          </cell>
          <cell r="C4344" t="str">
            <v>AC Plate, 3 Level, 54 mm</v>
          </cell>
        </row>
        <row r="4345">
          <cell r="B4345" t="str">
            <v>31-1-32-1</v>
          </cell>
          <cell r="C4345" t="str">
            <v>Struxxure, Standard Plate, 1 Level 32mm, Component</v>
          </cell>
        </row>
        <row r="4346">
          <cell r="B4346" t="str">
            <v>31-1-34-1</v>
          </cell>
          <cell r="C4346" t="str">
            <v>Struxxure, Standard Plate, 1 Level 34mm, Component</v>
          </cell>
        </row>
        <row r="4347">
          <cell r="B4347" t="str">
            <v>31-3-57</v>
          </cell>
          <cell r="C4347" t="str">
            <v>AC Plate, 3 Level, 57 mm</v>
          </cell>
        </row>
        <row r="4348">
          <cell r="B4348" t="str">
            <v>31-0-02</v>
          </cell>
          <cell r="C4348" t="str">
            <v>Plate Lock</v>
          </cell>
        </row>
        <row r="4349">
          <cell r="B4349" t="str">
            <v>31-1-36</v>
          </cell>
          <cell r="C4349" t="str">
            <v>AC Plate, 1 Level, 36 mm</v>
          </cell>
        </row>
        <row r="4350">
          <cell r="B4350" t="str">
            <v>31-3-60</v>
          </cell>
          <cell r="C4350" t="str">
            <v>AC Plate, 3 Level, 60 mm</v>
          </cell>
        </row>
        <row r="4351">
          <cell r="B4351" t="str">
            <v>31-2-36-1</v>
          </cell>
          <cell r="C4351" t="str">
            <v>Struxxure, Standard Plate, 2 Level 36mm, Component</v>
          </cell>
        </row>
        <row r="4352">
          <cell r="B4352" t="str">
            <v>31-2-38-1</v>
          </cell>
          <cell r="C4352" t="str">
            <v>Struxxure, Standard Plate, 2 Level 38mm, Component</v>
          </cell>
        </row>
        <row r="4353">
          <cell r="B4353" t="str">
            <v>31-3-63</v>
          </cell>
          <cell r="C4353" t="str">
            <v>AC Plate, 3 Level, 63 mm</v>
          </cell>
        </row>
        <row r="4354">
          <cell r="B4354" t="str">
            <v>31-2-40-1</v>
          </cell>
          <cell r="C4354" t="str">
            <v>Struxxure, Standard Plate, 2 Level 40mm, Component</v>
          </cell>
        </row>
        <row r="4355">
          <cell r="B4355" t="str">
            <v>31-2-42-1</v>
          </cell>
          <cell r="C4355" t="str">
            <v>Struxxure, Standard Plate, 2 Level 42mm, Component</v>
          </cell>
        </row>
        <row r="4356">
          <cell r="B4356" t="str">
            <v>31-3-66</v>
          </cell>
          <cell r="C4356" t="str">
            <v>AC Plate, 3 Level, 66 mm</v>
          </cell>
        </row>
        <row r="4357">
          <cell r="B4357" t="str">
            <v>31-2-44-1</v>
          </cell>
          <cell r="C4357" t="str">
            <v>Struxxure, Standard Plate, 2 Level 44mm, Component</v>
          </cell>
        </row>
        <row r="4358">
          <cell r="B4358" t="str">
            <v>31-2-46-1</v>
          </cell>
          <cell r="C4358" t="str">
            <v>Struxxure, Standard Plate, 2 Level 46mm, Component</v>
          </cell>
        </row>
        <row r="4359">
          <cell r="B4359" t="str">
            <v>31-3-69</v>
          </cell>
          <cell r="C4359" t="str">
            <v>AC Plate, 3 Level, 69 mm</v>
          </cell>
        </row>
        <row r="4360">
          <cell r="B4360" t="str">
            <v>31-2-48-1</v>
          </cell>
          <cell r="C4360" t="str">
            <v>Struxxure, Standard Plate, 2 Level 48mm, Component</v>
          </cell>
        </row>
        <row r="4361">
          <cell r="B4361" t="str">
            <v>31-2-50-1</v>
          </cell>
          <cell r="C4361" t="str">
            <v>Struxxure, Standard Plate, 2 Level 50mm, Component</v>
          </cell>
        </row>
        <row r="4362">
          <cell r="B4362" t="str">
            <v>31-3-72</v>
          </cell>
          <cell r="C4362" t="str">
            <v>AC Plate, 3 Level, 72 mm</v>
          </cell>
        </row>
        <row r="4363">
          <cell r="B4363" t="str">
            <v>31-2-52-1</v>
          </cell>
          <cell r="C4363" t="str">
            <v>Struxxure, Standard Plate, 2 Level 52mm, Component</v>
          </cell>
        </row>
        <row r="4364">
          <cell r="B4364" t="str">
            <v>31-2-54</v>
          </cell>
          <cell r="C4364" t="str">
            <v>AC Plate, 2 Level, 54 mm</v>
          </cell>
        </row>
        <row r="4365">
          <cell r="B4365" t="str">
            <v>31-3-75</v>
          </cell>
          <cell r="C4365" t="str">
            <v>AC Plate, 3 Level, 75 mm</v>
          </cell>
        </row>
        <row r="4366">
          <cell r="B4366" t="str">
            <v>31-2-54-1</v>
          </cell>
          <cell r="C4366" t="str">
            <v>Struxxure, Standard Plate, 2 Level 54mm, Component</v>
          </cell>
        </row>
        <row r="4367">
          <cell r="B4367" t="str">
            <v>31-3-42</v>
          </cell>
          <cell r="C4367" t="str">
            <v>AC Plate, 3 Level, 42 mm</v>
          </cell>
        </row>
        <row r="4368">
          <cell r="B4368" t="str">
            <v>31-3-45</v>
          </cell>
          <cell r="C4368" t="str">
            <v>AC Plate, 3 Level, 45 mm</v>
          </cell>
        </row>
        <row r="4369">
          <cell r="B4369" t="str">
            <v>31-3-48-1</v>
          </cell>
          <cell r="C4369" t="str">
            <v>Struxxure, Standard Plate, 3 Level 48mm, Component</v>
          </cell>
        </row>
        <row r="4370">
          <cell r="B4370" t="str">
            <v>31-3-50</v>
          </cell>
          <cell r="C4370" t="str">
            <v>AC Plate, 3 Level, 50 mm</v>
          </cell>
        </row>
        <row r="4371">
          <cell r="B4371" t="str">
            <v>31-3-57-1</v>
          </cell>
          <cell r="C4371" t="str">
            <v>Struxxure, Standard Plate, 3 Level 57mm, Component</v>
          </cell>
        </row>
        <row r="4372">
          <cell r="B4372" t="str">
            <v>31-1-36-1</v>
          </cell>
          <cell r="C4372" t="str">
            <v>Struxxure, Standard Plate, 1 Level 36mm, Component</v>
          </cell>
        </row>
        <row r="4373">
          <cell r="B4373" t="str">
            <v>31-2-30</v>
          </cell>
          <cell r="C4373" t="str">
            <v>AC Plate, 2 Level, 30 mm</v>
          </cell>
        </row>
        <row r="4374">
          <cell r="B4374" t="str">
            <v>31-2-32</v>
          </cell>
          <cell r="C4374" t="str">
            <v>AC Plate, 2 Level, 32 mm</v>
          </cell>
        </row>
        <row r="4375">
          <cell r="B4375" t="str">
            <v>31-2-34-1</v>
          </cell>
          <cell r="C4375" t="str">
            <v>Struxxure, Standard Plate, 2 Level 34mm, Component</v>
          </cell>
        </row>
        <row r="4376">
          <cell r="B4376" t="str">
            <v>31-3-62</v>
          </cell>
          <cell r="C4376" t="str">
            <v>AC Plate, 3 Level, 62 mm</v>
          </cell>
        </row>
        <row r="4377">
          <cell r="B4377" t="str">
            <v>31-3-63-1</v>
          </cell>
          <cell r="C4377" t="str">
            <v>Struxxure, Standard Plate, 3 Level 63mm, Component</v>
          </cell>
        </row>
        <row r="4378">
          <cell r="B4378" t="str">
            <v>31-3-64</v>
          </cell>
          <cell r="C4378" t="str">
            <v>AC Plate, 3 Level, 64 mm</v>
          </cell>
        </row>
        <row r="4379">
          <cell r="B4379" t="str">
            <v>31-3-66-1</v>
          </cell>
          <cell r="C4379" t="str">
            <v>Struxxure, Standard Plate, 3 Level 66mm, Component</v>
          </cell>
        </row>
        <row r="4380">
          <cell r="B4380" t="str">
            <v>31-4-68</v>
          </cell>
          <cell r="C4380" t="str">
            <v>AC Plate, 4 Level, 68 mm</v>
          </cell>
        </row>
        <row r="4381">
          <cell r="B4381" t="str">
            <v>31-3-68</v>
          </cell>
          <cell r="C4381" t="str">
            <v>AC Plate, 3 Level, 68 mm</v>
          </cell>
        </row>
        <row r="4382">
          <cell r="B4382" t="str">
            <v>31-3-69-1</v>
          </cell>
          <cell r="C4382" t="str">
            <v>Struxxure, Standard Plate, 3 Level 69mm, Component</v>
          </cell>
        </row>
        <row r="4383">
          <cell r="B4383" t="str">
            <v>31-3-70</v>
          </cell>
          <cell r="C4383" t="str">
            <v>AC Plate, 3 Level, 70 mm</v>
          </cell>
        </row>
        <row r="4384">
          <cell r="B4384" t="str">
            <v>31-3-72-1</v>
          </cell>
          <cell r="C4384" t="str">
            <v>Struxxure, Standard Plate, 3 Level 72mm, Component</v>
          </cell>
        </row>
        <row r="4385">
          <cell r="B4385" t="str">
            <v>31-3-74</v>
          </cell>
          <cell r="C4385" t="str">
            <v>AC Plate, 3 Level, 74 mm</v>
          </cell>
        </row>
        <row r="4386">
          <cell r="B4386" t="str">
            <v>31-3-75-1</v>
          </cell>
          <cell r="C4386" t="str">
            <v>Struxxure, Standard Plate, 3 Level 75mm, Component</v>
          </cell>
        </row>
        <row r="4387">
          <cell r="B4387" t="str">
            <v>31-3-76</v>
          </cell>
          <cell r="C4387" t="str">
            <v>AC Plate, 3 Level, 76 mm</v>
          </cell>
        </row>
        <row r="4388">
          <cell r="B4388" t="str">
            <v>31-3-78</v>
          </cell>
          <cell r="C4388" t="str">
            <v>AC Plate, 3 Level, 78 mm</v>
          </cell>
        </row>
        <row r="4389">
          <cell r="B4389" t="str">
            <v>31-3-78-1</v>
          </cell>
          <cell r="C4389" t="str">
            <v>Struxxure, Standard Plate, 3 Level 78mm, Component</v>
          </cell>
        </row>
        <row r="4390">
          <cell r="B4390" t="str">
            <v>31-4-100</v>
          </cell>
          <cell r="C4390" t="str">
            <v>AC Plate, 4 Level, 100 mm</v>
          </cell>
        </row>
        <row r="4391">
          <cell r="B4391" t="str">
            <v>31-4-100-1</v>
          </cell>
          <cell r="C4391" t="str">
            <v>Struxxure, Standard Plate, 4 Level 100mm, Component</v>
          </cell>
        </row>
        <row r="4392">
          <cell r="B4392" t="str">
            <v>31-3-52</v>
          </cell>
          <cell r="C4392" t="str">
            <v>AC Plate, 3 Level, 52 mm</v>
          </cell>
        </row>
        <row r="4393">
          <cell r="B4393" t="str">
            <v>31-3-54-1</v>
          </cell>
          <cell r="C4393" t="str">
            <v>Struxxure, Standard Plate, 3 Level 54mm, Component</v>
          </cell>
        </row>
        <row r="4394">
          <cell r="B4394" t="str">
            <v>31-3-56</v>
          </cell>
          <cell r="C4394" t="str">
            <v>AC Plate, 3 Level, 56 mm</v>
          </cell>
        </row>
        <row r="4395">
          <cell r="B4395" t="str">
            <v>31-3-58</v>
          </cell>
          <cell r="C4395" t="str">
            <v>AC Plate, 3 Level, 58 mm</v>
          </cell>
        </row>
        <row r="4396">
          <cell r="B4396" t="str">
            <v>31-3-60-1</v>
          </cell>
          <cell r="C4396" t="str">
            <v>Struxxure, Standard Plate, 3 Level 60mm, Component</v>
          </cell>
        </row>
        <row r="4397">
          <cell r="B4397" t="str">
            <v>31-4-60-1</v>
          </cell>
          <cell r="C4397" t="str">
            <v>Struxxure, Standard Plate, 4 Level 60mm, Component</v>
          </cell>
        </row>
        <row r="4398">
          <cell r="B4398" t="str">
            <v>31-4-64</v>
          </cell>
          <cell r="C4398" t="str">
            <v>AC Plate, 4 Level, 64 mm</v>
          </cell>
        </row>
        <row r="4399">
          <cell r="B4399" t="str">
            <v>31-4-64-1</v>
          </cell>
          <cell r="C4399" t="str">
            <v>Struxxure, Standard Plate, 4 Level 64mm, Component</v>
          </cell>
        </row>
        <row r="4400">
          <cell r="B4400" t="str">
            <v>31-4-68-1</v>
          </cell>
          <cell r="C4400" t="str">
            <v>Struxxure, Standard Plate, 4 Level 68mm, Component</v>
          </cell>
        </row>
        <row r="4401">
          <cell r="B4401" t="str">
            <v>31-4-72</v>
          </cell>
          <cell r="C4401" t="str">
            <v>AC Plate, 4 Level, 72 mm</v>
          </cell>
        </row>
        <row r="4402">
          <cell r="B4402" t="str">
            <v>31-4-72-1</v>
          </cell>
          <cell r="C4402" t="str">
            <v>Struxxure, Standard Plate, 4 Level 72mm, Component</v>
          </cell>
        </row>
        <row r="4403">
          <cell r="B4403" t="str">
            <v>31-4-76</v>
          </cell>
          <cell r="C4403" t="str">
            <v>AC Plate, 4 Level, 76 mm</v>
          </cell>
        </row>
        <row r="4404">
          <cell r="B4404" t="str">
            <v>31-4-76-1</v>
          </cell>
          <cell r="C4404" t="str">
            <v>Struxxure, Standard Plate, 4 Level 76mm, Component</v>
          </cell>
        </row>
        <row r="4405">
          <cell r="B4405" t="str">
            <v>31-4-80</v>
          </cell>
          <cell r="C4405" t="str">
            <v>AC Plate, 4 Level, 80 mm</v>
          </cell>
        </row>
        <row r="4406">
          <cell r="B4406" t="str">
            <v>31-4-80-1</v>
          </cell>
          <cell r="C4406" t="str">
            <v>Struxxure, Standard Plate, 4 Level 80mm, Component</v>
          </cell>
        </row>
        <row r="4407">
          <cell r="B4407" t="str">
            <v>31-4-84</v>
          </cell>
          <cell r="C4407" t="str">
            <v>AC Plate, 4 Level, 84 mm</v>
          </cell>
        </row>
        <row r="4408">
          <cell r="B4408" t="str">
            <v>31-4-84-1</v>
          </cell>
          <cell r="C4408" t="str">
            <v>Struxxure, Standard Plate, 4 Level 84mm, Component</v>
          </cell>
        </row>
        <row r="4409">
          <cell r="B4409" t="str">
            <v>31-4-88</v>
          </cell>
          <cell r="C4409" t="str">
            <v>AC Plate, 4 Level, 88 mm</v>
          </cell>
        </row>
        <row r="4410">
          <cell r="B4410" t="str">
            <v>31-4-88-1</v>
          </cell>
          <cell r="C4410" t="str">
            <v>Struxxure, Standard Plate, 4 Level 88mm, Component</v>
          </cell>
        </row>
        <row r="4411">
          <cell r="B4411" t="str">
            <v>31-4-104</v>
          </cell>
          <cell r="C4411" t="str">
            <v>AC Plate, 4 Level, 104 mm</v>
          </cell>
        </row>
        <row r="4412">
          <cell r="B4412" t="str">
            <v>31-4-104-1</v>
          </cell>
          <cell r="C4412" t="str">
            <v>Struxxure, Standard Plate, 4 Level 104mm, Component</v>
          </cell>
        </row>
        <row r="4413">
          <cell r="B4413" t="str">
            <v>31-4-56</v>
          </cell>
          <cell r="C4413" t="str">
            <v>AC Plate, 4 Level, 56 mm</v>
          </cell>
        </row>
        <row r="4414">
          <cell r="B4414" t="str">
            <v>31-4-56-1</v>
          </cell>
          <cell r="C4414" t="str">
            <v>Struxxure, Standard Plate, 4 Level 56mm, Component</v>
          </cell>
        </row>
        <row r="4415">
          <cell r="B4415" t="str">
            <v>31-4-60</v>
          </cell>
          <cell r="C4415" t="str">
            <v>AC Plate, 4 Level, 60 mm</v>
          </cell>
        </row>
        <row r="4416">
          <cell r="B4416" t="str">
            <v>314H3214</v>
          </cell>
          <cell r="C4416" t="str">
            <v>ALIF 32Wx24Dx14H 14°</v>
          </cell>
        </row>
        <row r="4417">
          <cell r="B4417" t="str">
            <v>314H3216</v>
          </cell>
          <cell r="C4417" t="str">
            <v>ALIF 32Wx24Dx16H 14°</v>
          </cell>
        </row>
        <row r="4418">
          <cell r="B4418" t="str">
            <v>314H3218</v>
          </cell>
          <cell r="C4418" t="str">
            <v>ALIF 32Wx24Dx18H 14°</v>
          </cell>
        </row>
        <row r="4419">
          <cell r="B4419" t="str">
            <v>314H3220</v>
          </cell>
          <cell r="C4419" t="str">
            <v>ALIF 32Wx24Dx20H 14°</v>
          </cell>
        </row>
        <row r="4420">
          <cell r="B4420" t="str">
            <v>314H3610</v>
          </cell>
          <cell r="C4420" t="str">
            <v>ALIF 36Wx27Dx10H 14°</v>
          </cell>
        </row>
        <row r="4421">
          <cell r="B4421" t="str">
            <v>31-4-92</v>
          </cell>
          <cell r="C4421" t="str">
            <v>AC Plate, 4 Level, 92 mm</v>
          </cell>
        </row>
        <row r="4422">
          <cell r="B4422" t="str">
            <v>31-4-92-1</v>
          </cell>
          <cell r="C4422" t="str">
            <v>Struxxure, Standard Plate, 4 Level 92mm, Component</v>
          </cell>
        </row>
        <row r="4423">
          <cell r="B4423" t="str">
            <v>31-4-96</v>
          </cell>
          <cell r="C4423" t="str">
            <v>AC Plate, 4 Level, 96 mm</v>
          </cell>
        </row>
        <row r="4424">
          <cell r="B4424" t="str">
            <v>31-4-96-1</v>
          </cell>
          <cell r="C4424" t="str">
            <v>Struxxure, Standard Plate, 4 Level 96mm, Component</v>
          </cell>
        </row>
        <row r="4425">
          <cell r="B4425" t="str">
            <v>314H3210</v>
          </cell>
          <cell r="C4425" t="str">
            <v>ALIF 32Wx24Dx10H 14°</v>
          </cell>
        </row>
        <row r="4426">
          <cell r="B4426" t="str">
            <v>314H3212</v>
          </cell>
          <cell r="C4426" t="str">
            <v>ALIF 32Wx24Dx12H 14°</v>
          </cell>
        </row>
        <row r="4427">
          <cell r="B4427" t="str">
            <v>31-5-67-1</v>
          </cell>
          <cell r="C4427" t="str">
            <v>Struxxure, Standard Plate, 5 Level 67mm, Component</v>
          </cell>
        </row>
        <row r="4428">
          <cell r="B4428" t="str">
            <v>31-5-71</v>
          </cell>
          <cell r="C4428" t="str">
            <v>AC Plate, 5 Level, 71 mm</v>
          </cell>
        </row>
        <row r="4429">
          <cell r="B4429" t="str">
            <v>31-5-71-1</v>
          </cell>
          <cell r="C4429" t="str">
            <v>Struxxure, Standard Plate, 5 Level 71mm, Component</v>
          </cell>
        </row>
        <row r="4430">
          <cell r="B4430" t="str">
            <v>31-5-75</v>
          </cell>
          <cell r="C4430" t="str">
            <v>AC Plate, 5 Level, 75 mm</v>
          </cell>
        </row>
        <row r="4431">
          <cell r="B4431" t="str">
            <v>31-5-75-1</v>
          </cell>
          <cell r="C4431" t="str">
            <v>Struxxure, Standard Plate, 5 Level 75mm, Component</v>
          </cell>
        </row>
        <row r="4432">
          <cell r="B4432" t="str">
            <v>314H3612</v>
          </cell>
          <cell r="C4432" t="str">
            <v>ALIF 36Wx27Dx12H 14°</v>
          </cell>
        </row>
        <row r="4433">
          <cell r="B4433" t="str">
            <v>314H3614</v>
          </cell>
          <cell r="C4433" t="str">
            <v>ALIF 36Wx27Dx14H 14°</v>
          </cell>
        </row>
        <row r="4434">
          <cell r="B4434" t="str">
            <v>314H3616</v>
          </cell>
          <cell r="C4434" t="str">
            <v>ALIF 36Wx27Dx16H 14°</v>
          </cell>
        </row>
        <row r="4435">
          <cell r="B4435" t="str">
            <v>31-6-4011</v>
          </cell>
          <cell r="C4435" t="str">
            <v>Variable Screw, Self-Drill, Ø4.0x11 mm</v>
          </cell>
        </row>
        <row r="4436">
          <cell r="B4436" t="str">
            <v>314H3618</v>
          </cell>
          <cell r="C4436" t="str">
            <v>ALIF 36Wx27Dx18H 14°</v>
          </cell>
        </row>
        <row r="4437">
          <cell r="B4437" t="str">
            <v>314H3620</v>
          </cell>
          <cell r="C4437" t="str">
            <v>ALIF 36Wx27Dx20H 14°</v>
          </cell>
        </row>
        <row r="4438">
          <cell r="B4438" t="str">
            <v>31-6-4014</v>
          </cell>
          <cell r="C4438" t="str">
            <v>Variable Screw, Self-Drill, Ø4.0x14 mm</v>
          </cell>
        </row>
        <row r="4439">
          <cell r="B4439" t="str">
            <v>31-5-103</v>
          </cell>
          <cell r="C4439" t="str">
            <v>AC Plate, 5 Level, 103 mm</v>
          </cell>
        </row>
        <row r="4440">
          <cell r="B4440" t="str">
            <v>31-5-103-1</v>
          </cell>
          <cell r="C4440" t="str">
            <v>Struxxure, Standard Plate, 5 Level 103mm, Component</v>
          </cell>
        </row>
        <row r="4441">
          <cell r="B4441" t="str">
            <v>31-5-107</v>
          </cell>
          <cell r="C4441" t="str">
            <v>AC Plate, 5 Level, 107 mm</v>
          </cell>
        </row>
        <row r="4442">
          <cell r="B4442" t="str">
            <v>31-5-107-1</v>
          </cell>
          <cell r="C4442" t="str">
            <v>Struxxure, Standard Plate, 5 Level 107mm, Component</v>
          </cell>
        </row>
        <row r="4443">
          <cell r="B4443" t="str">
            <v>31-5-79</v>
          </cell>
          <cell r="C4443" t="str">
            <v>AC Plate, 5 Level, 79 mm</v>
          </cell>
        </row>
        <row r="4444">
          <cell r="B4444" t="str">
            <v>31-5-83</v>
          </cell>
          <cell r="C4444" t="str">
            <v>AC Plate, 5 Level, 83 mm</v>
          </cell>
        </row>
        <row r="4445">
          <cell r="B4445" t="str">
            <v>31-5-111</v>
          </cell>
          <cell r="C4445" t="str">
            <v>AC Plate, 5 Level, 111 mm</v>
          </cell>
        </row>
        <row r="4446">
          <cell r="B4446" t="str">
            <v>31-5-111-1</v>
          </cell>
          <cell r="C4446" t="str">
            <v>Struxxure, Standard Plate, 5 Level 111mm, Component</v>
          </cell>
        </row>
        <row r="4447">
          <cell r="B4447" t="str">
            <v>31-5-115</v>
          </cell>
          <cell r="C4447" t="str">
            <v>AC Plate, 5 Level, 115 mm</v>
          </cell>
        </row>
        <row r="4448">
          <cell r="B4448" t="str">
            <v>31-5-115-1</v>
          </cell>
          <cell r="C4448" t="str">
            <v>Struxxure, Standard Plate, 5 Level 115mm, Component</v>
          </cell>
        </row>
        <row r="4449">
          <cell r="B4449" t="str">
            <v>31-5-67</v>
          </cell>
          <cell r="C4449" t="str">
            <v>AC Plate, 5 Level, 67 mm</v>
          </cell>
        </row>
        <row r="4450">
          <cell r="B4450" t="str">
            <v>31-5-91</v>
          </cell>
          <cell r="C4450" t="str">
            <v>AC Plate, 5 Level, 91 mm</v>
          </cell>
        </row>
        <row r="4451">
          <cell r="B4451" t="str">
            <v>31-5-91-1</v>
          </cell>
          <cell r="C4451" t="str">
            <v>Struxxure, Standard Plate, 5 Level 91mm, Component</v>
          </cell>
        </row>
        <row r="4452">
          <cell r="B4452" t="str">
            <v>31-5-95</v>
          </cell>
          <cell r="C4452" t="str">
            <v>AC Plate, 5 Level, 95 mm</v>
          </cell>
        </row>
        <row r="4453">
          <cell r="B4453" t="str">
            <v>31-5-95-1</v>
          </cell>
          <cell r="C4453" t="str">
            <v>Struxxure, Standard Plate, 5 Level 95mm, Component</v>
          </cell>
        </row>
        <row r="4454">
          <cell r="B4454" t="str">
            <v>31-5-99</v>
          </cell>
          <cell r="C4454" t="str">
            <v>AC Plate, 5 Level, 99 mm</v>
          </cell>
        </row>
        <row r="4455">
          <cell r="B4455" t="str">
            <v>31-5-99-1</v>
          </cell>
          <cell r="C4455" t="str">
            <v>Struxxure, Standard Plate, 5 Level 99mm, Component</v>
          </cell>
        </row>
        <row r="4456">
          <cell r="B4456" t="str">
            <v>31-6-4010</v>
          </cell>
          <cell r="C4456" t="str">
            <v>Variable Screw, Self-Drill, Ø4.0x10 mm</v>
          </cell>
        </row>
        <row r="4457">
          <cell r="B4457" t="str">
            <v>31-6-4012</v>
          </cell>
          <cell r="C4457" t="str">
            <v>Variable Screw, Self-Drill, Ø4.0x12 mm</v>
          </cell>
        </row>
        <row r="4458">
          <cell r="B4458" t="str">
            <v>31-6-4013</v>
          </cell>
          <cell r="C4458" t="str">
            <v>Variable Screw, Self-Drill, Ø4.0x13 mm</v>
          </cell>
        </row>
        <row r="4459">
          <cell r="B4459" t="str">
            <v>31-6-4015</v>
          </cell>
          <cell r="C4459" t="str">
            <v>Variable Screw, Self-Drill, Ø4.0x15 mm</v>
          </cell>
        </row>
        <row r="4460">
          <cell r="B4460" t="str">
            <v>31-6-4016</v>
          </cell>
          <cell r="C4460" t="str">
            <v>Variable Screw, Self-Drill, Ø4.0x16 mm</v>
          </cell>
        </row>
        <row r="4461">
          <cell r="B4461" t="str">
            <v>31-6-4017</v>
          </cell>
          <cell r="C4461" t="str">
            <v>Variable Screw, Self-Drill, Ø4.0x17 mm</v>
          </cell>
        </row>
        <row r="4462">
          <cell r="B4462" t="str">
            <v>31-6-4018</v>
          </cell>
          <cell r="C4462" t="str">
            <v>Variable Screw, Self-Drill, Ø4.0x18 mm</v>
          </cell>
        </row>
        <row r="4463">
          <cell r="B4463" t="str">
            <v>31-6-4019</v>
          </cell>
          <cell r="C4463" t="str">
            <v>Variable Screw, Self-Drill, Ø4.0x19 mm</v>
          </cell>
        </row>
        <row r="4464">
          <cell r="B4464" t="str">
            <v>31-6-4020</v>
          </cell>
          <cell r="C4464" t="str">
            <v>Variable Screw, Self-Drill, Ø4.0x20 mm</v>
          </cell>
        </row>
        <row r="4465">
          <cell r="B4465" t="str">
            <v>31-5-79-1</v>
          </cell>
          <cell r="C4465" t="str">
            <v>Struxxure, Standard Plate, 5 Level 79mm, Component</v>
          </cell>
        </row>
        <row r="4466">
          <cell r="B4466" t="str">
            <v>31-6-4310</v>
          </cell>
          <cell r="C4466" t="str">
            <v>Variable Screw, Self-Drill, Ø4.35x10 mm</v>
          </cell>
        </row>
        <row r="4467">
          <cell r="B4467" t="str">
            <v>31-5-83-1</v>
          </cell>
          <cell r="C4467" t="str">
            <v>Struxxure, Standard Plate, 5 Level 83mm, Component</v>
          </cell>
        </row>
        <row r="4468">
          <cell r="B4468" t="str">
            <v>31-6-4311</v>
          </cell>
          <cell r="C4468" t="str">
            <v>Variable Screw, Self-Drill, Ø4.35x11 mm</v>
          </cell>
        </row>
        <row r="4469">
          <cell r="B4469" t="str">
            <v>31-5-87</v>
          </cell>
          <cell r="C4469" t="str">
            <v>AC Plate, 5 Level, 87 mm</v>
          </cell>
        </row>
        <row r="4470">
          <cell r="B4470" t="str">
            <v>31-5-87-1</v>
          </cell>
          <cell r="C4470" t="str">
            <v>Struxxure, Standard Plate, 5 Level 87mm, Component</v>
          </cell>
        </row>
        <row r="4471">
          <cell r="B4471" t="str">
            <v>31-6-4312</v>
          </cell>
          <cell r="C4471" t="str">
            <v>Variable Screw, Self-Drill, Ø4.35x12 mm</v>
          </cell>
        </row>
        <row r="4472">
          <cell r="B4472" t="str">
            <v>31-6-4312-00</v>
          </cell>
          <cell r="C4472" t="str">
            <v>Struxxure, Screw, Self-Drilling, Variable Angle, Ø4.35 x 12mm, phantom</v>
          </cell>
        </row>
        <row r="4473">
          <cell r="B4473" t="str">
            <v>31-6-4313</v>
          </cell>
          <cell r="C4473" t="str">
            <v>Variable Screw, Self-Drill, Ø4.35x13 mm</v>
          </cell>
        </row>
        <row r="4474">
          <cell r="B4474" t="str">
            <v>31-6-4314-00</v>
          </cell>
          <cell r="C4474" t="str">
            <v>Struxxure, Screw, Self-Drilling, Variable Angle, Ø4.35 x 14mm, phantom</v>
          </cell>
        </row>
        <row r="4475">
          <cell r="B4475" t="str">
            <v>31-6-4315</v>
          </cell>
          <cell r="C4475" t="str">
            <v>Variable Screw, Self-Drill, Ø4.35x15 mm</v>
          </cell>
        </row>
        <row r="4476">
          <cell r="B4476" t="str">
            <v>31-6-4316</v>
          </cell>
          <cell r="C4476" t="str">
            <v>Variable Screw, Self-Drill, Ø4.35x16 mm</v>
          </cell>
        </row>
        <row r="4477">
          <cell r="B4477" t="str">
            <v>31-6-4316-00</v>
          </cell>
          <cell r="C4477" t="str">
            <v>Struxxure, Screw, Self-Drilling, Variable Angle, Ø4.35 x 16mm, phantom</v>
          </cell>
        </row>
        <row r="4478">
          <cell r="B4478" t="str">
            <v>31-6-4317</v>
          </cell>
          <cell r="C4478" t="str">
            <v>Variable Screw, Self-Drill, Ø4.35x17 mm</v>
          </cell>
        </row>
        <row r="4479">
          <cell r="B4479" t="str">
            <v>31-6-4318</v>
          </cell>
          <cell r="C4479" t="str">
            <v>Variable Screw, Self-Drill, Ø4.35x18 mm</v>
          </cell>
        </row>
        <row r="4480">
          <cell r="B4480" t="str">
            <v>31-6-4318-00</v>
          </cell>
          <cell r="C4480" t="str">
            <v>Struxxure, Screw, Self-Drilling, Variable Angle, Ø4.35 x 18mm, phantom</v>
          </cell>
        </row>
        <row r="4481">
          <cell r="B4481" t="str">
            <v>31-6-4319</v>
          </cell>
          <cell r="C4481" t="str">
            <v>Variable Screw, Self-Drill, Ø4.35x19 mm</v>
          </cell>
        </row>
        <row r="4482">
          <cell r="B4482" t="str">
            <v>31-6-4320</v>
          </cell>
          <cell r="C4482" t="str">
            <v>Variable Screw, Self-Drill, Ø4.35x20 mm</v>
          </cell>
        </row>
        <row r="4483">
          <cell r="B4483" t="str">
            <v>31-7-4010</v>
          </cell>
          <cell r="C4483" t="str">
            <v>Fixed Screw, Self-Drill, Ø4.0x10 mm</v>
          </cell>
        </row>
        <row r="4484">
          <cell r="B4484" t="str">
            <v>31-7-4010-00</v>
          </cell>
          <cell r="C4484" t="str">
            <v>Struxxure, Screw, Self-Drilling, Fixed Angle, Ø4.0 x 10mm, Phantom</v>
          </cell>
        </row>
        <row r="4485">
          <cell r="B4485" t="str">
            <v>31-7-4012</v>
          </cell>
          <cell r="C4485" t="str">
            <v>Fixed Screw, Self-Drill, Ø4.0x12 mm</v>
          </cell>
        </row>
        <row r="4486">
          <cell r="B4486" t="str">
            <v>31-7-4012-00</v>
          </cell>
          <cell r="C4486" t="str">
            <v>Struxxure, Screw, Self-Drilling, Fixed Angle, Ø4.0 x 12mm, Phantom</v>
          </cell>
        </row>
        <row r="4487">
          <cell r="B4487" t="str">
            <v>31-7-4013</v>
          </cell>
          <cell r="C4487" t="str">
            <v>Fixed Screw, Self-Drill, Ø4.0x13 mm</v>
          </cell>
        </row>
        <row r="4488">
          <cell r="B4488" t="str">
            <v>31-7-4014</v>
          </cell>
          <cell r="C4488" t="str">
            <v>Fixed Screw, Self-Drill, Ø4.0x14 mm</v>
          </cell>
        </row>
        <row r="4489">
          <cell r="B4489" t="str">
            <v>31-7-4014-00</v>
          </cell>
          <cell r="C4489" t="str">
            <v>Struxxure, Screw, Self-Drilling, Fixed Angle, Ø4.0 x 14mm, Phantom</v>
          </cell>
        </row>
        <row r="4490">
          <cell r="B4490" t="str">
            <v>31-7-4015</v>
          </cell>
          <cell r="C4490" t="str">
            <v>Fixed Screw, Self-Drill, Ø4.0x15 mm</v>
          </cell>
        </row>
        <row r="4491">
          <cell r="B4491" t="str">
            <v>31-7-4016</v>
          </cell>
          <cell r="C4491" t="str">
            <v>Fixed Screw, Self-Drill, Ø4.0x16 mm</v>
          </cell>
        </row>
        <row r="4492">
          <cell r="B4492" t="str">
            <v>31-6-4314</v>
          </cell>
          <cell r="C4492" t="str">
            <v>Variable Screw, Self-Drill, Ø4.35x14 mm</v>
          </cell>
        </row>
        <row r="4493">
          <cell r="B4493" t="str">
            <v>31-7-4310</v>
          </cell>
          <cell r="C4493" t="str">
            <v>Fixed Screw, Self-Drill, Ø4.35x10 mm</v>
          </cell>
        </row>
        <row r="4494">
          <cell r="B4494" t="str">
            <v>31-8-4014</v>
          </cell>
          <cell r="C4494" t="str">
            <v>Variable Screw, Self-Tap, Ø4.0x14 mm</v>
          </cell>
        </row>
        <row r="4495">
          <cell r="B4495" t="str">
            <v>31-7-4311</v>
          </cell>
          <cell r="C4495" t="str">
            <v>Fixed Screw, Self-Drill, Ø4.35x11 mm</v>
          </cell>
        </row>
        <row r="4496">
          <cell r="B4496" t="str">
            <v>31-8-4016</v>
          </cell>
          <cell r="C4496" t="str">
            <v>Variable Screw, Self-Tap, Ø4.0x16 mm</v>
          </cell>
        </row>
        <row r="4497">
          <cell r="B4497" t="str">
            <v>31-7-4312</v>
          </cell>
          <cell r="C4497" t="str">
            <v>Fixed Screw, Self-Drill, Ø4.35x12 mm</v>
          </cell>
        </row>
        <row r="4498">
          <cell r="B4498" t="str">
            <v>31-7-4312-00</v>
          </cell>
          <cell r="C4498" t="str">
            <v>Struxxure, Screw, Self-Drilling, Fixed Angle, Ø4.35 x 12mm, phantom</v>
          </cell>
        </row>
        <row r="4499">
          <cell r="B4499" t="str">
            <v>31-7-4313</v>
          </cell>
          <cell r="C4499" t="str">
            <v>Fixed Screw, Self-Drill, Ø4.35x13 mm</v>
          </cell>
        </row>
        <row r="4500">
          <cell r="B4500" t="str">
            <v>31-7-4314</v>
          </cell>
          <cell r="C4500" t="str">
            <v>Fixed Screw, Self-Drill, Ø4.35x14 mm</v>
          </cell>
        </row>
        <row r="4501">
          <cell r="B4501" t="str">
            <v>31-7-4314-00</v>
          </cell>
          <cell r="C4501" t="str">
            <v>Struxxure, Screw, Self-Drilling, Fixed Angle, Ø4.35 x 14mm, phantom</v>
          </cell>
        </row>
        <row r="4502">
          <cell r="B4502" t="str">
            <v>31-7-4315</v>
          </cell>
          <cell r="C4502" t="str">
            <v>Fixed Screw, Self-Drill, Ø4.35x15 mm</v>
          </cell>
        </row>
        <row r="4503">
          <cell r="B4503" t="str">
            <v>31-7-4316</v>
          </cell>
          <cell r="C4503" t="str">
            <v>Fixed Screw, Self-Drill, Ø4.35x16 mm</v>
          </cell>
        </row>
        <row r="4504">
          <cell r="B4504" t="str">
            <v>31-7-4316-00</v>
          </cell>
          <cell r="C4504" t="str">
            <v>Struxxure, Screw, Self-Drilling, Fixed Angle, Ø4.35 x 16mm, phantom</v>
          </cell>
        </row>
        <row r="4505">
          <cell r="B4505" t="str">
            <v>31-7-4317</v>
          </cell>
          <cell r="C4505" t="str">
            <v>Fixed Screw, Self-Drill, Ø4.35x17 mm</v>
          </cell>
        </row>
        <row r="4506">
          <cell r="B4506" t="str">
            <v>31-7-4016-00</v>
          </cell>
          <cell r="C4506" t="str">
            <v>Struxxure, Screw, Self-Drilling, Fixed Angle, Ø4.0 x 16mm, Phantom</v>
          </cell>
        </row>
        <row r="4507">
          <cell r="B4507" t="str">
            <v>31-7-4017</v>
          </cell>
          <cell r="C4507" t="str">
            <v>Fixed Screw, Self-Drill, Ø4.0x17 mm</v>
          </cell>
        </row>
        <row r="4508">
          <cell r="B4508" t="str">
            <v>31-7-4018</v>
          </cell>
          <cell r="C4508" t="str">
            <v>Fixed Screw, Self-Drill, Ø4.0x18 mm</v>
          </cell>
        </row>
        <row r="4509">
          <cell r="B4509" t="str">
            <v>31-7-4018-00</v>
          </cell>
          <cell r="C4509" t="str">
            <v>Struxxure, Screw, Self-Drilling, Fixed Angle, Ø4.0 x 18mm, Phantom</v>
          </cell>
        </row>
        <row r="4510">
          <cell r="B4510" t="str">
            <v>31-7-4019</v>
          </cell>
          <cell r="C4510" t="str">
            <v>Fixed Screw, Self-Drill, Ø4.0x19 mm</v>
          </cell>
        </row>
        <row r="4511">
          <cell r="B4511" t="str">
            <v>31-7-4020</v>
          </cell>
          <cell r="C4511" t="str">
            <v>Fixed Screw, Self-Drill, Ø4.0x20 mm</v>
          </cell>
        </row>
        <row r="4512">
          <cell r="B4512" t="str">
            <v>31-8-4015</v>
          </cell>
          <cell r="C4512" t="str">
            <v>Variable Screw, Self-Tap, Ø4.0x15 mm</v>
          </cell>
        </row>
        <row r="4513">
          <cell r="B4513" t="str">
            <v>31-8-4017</v>
          </cell>
          <cell r="C4513" t="str">
            <v>Variable Screw, Self-Tap, Ø4.0x17 mm</v>
          </cell>
        </row>
        <row r="4514">
          <cell r="B4514" t="str">
            <v>31-8-4018</v>
          </cell>
          <cell r="C4514" t="str">
            <v>Variable Screw, Self-Tap, Ø4.0x18 mm</v>
          </cell>
        </row>
        <row r="4515">
          <cell r="B4515" t="str">
            <v>31-8-4019</v>
          </cell>
          <cell r="C4515" t="str">
            <v>Variable Screw, Self-Tap, Ø4.0x19 mm</v>
          </cell>
        </row>
        <row r="4516">
          <cell r="B4516" t="str">
            <v>31-8-4020</v>
          </cell>
          <cell r="C4516" t="str">
            <v>Variable Screw, Self-Tap, Ø4.0x20 mm</v>
          </cell>
        </row>
        <row r="4517">
          <cell r="B4517" t="str">
            <v>31-8-4310</v>
          </cell>
          <cell r="C4517" t="str">
            <v>Variable Screw, Self-Tap, Ø4.35x10 mm</v>
          </cell>
        </row>
        <row r="4518">
          <cell r="B4518" t="str">
            <v>31-8-4311</v>
          </cell>
          <cell r="C4518" t="str">
            <v>Variable Screw, Self-Tap, Ø4.35x11 mm</v>
          </cell>
        </row>
        <row r="4519">
          <cell r="B4519" t="str">
            <v>31-8-4312</v>
          </cell>
          <cell r="C4519" t="str">
            <v>Variable Screw, Self-Tap, Ø4.35x12 mm</v>
          </cell>
        </row>
        <row r="4520">
          <cell r="B4520" t="str">
            <v>31-8-4312-00</v>
          </cell>
          <cell r="C4520" t="str">
            <v>Struxxure, Screw, Self-Tapping, Variable Angle, Ø4.35 x 12mm, phantom</v>
          </cell>
        </row>
        <row r="4521">
          <cell r="B4521" t="str">
            <v>31-7-4318</v>
          </cell>
          <cell r="C4521" t="str">
            <v>Fixed Screw, Self-Drill, Ø4.35x18 mm</v>
          </cell>
        </row>
        <row r="4522">
          <cell r="B4522" t="str">
            <v>31-7-4318-00</v>
          </cell>
          <cell r="C4522" t="str">
            <v>Struxxure, Screw, Self-Drilling, Fixed Angle, Ø4.35 x 18mm, phantom</v>
          </cell>
        </row>
        <row r="4523">
          <cell r="B4523" t="str">
            <v>31-7-4319</v>
          </cell>
          <cell r="C4523" t="str">
            <v>Fixed Screw, Self-Drill, Ø4.35x19 mm</v>
          </cell>
        </row>
        <row r="4524">
          <cell r="B4524" t="str">
            <v>31-7-4320</v>
          </cell>
          <cell r="C4524" t="str">
            <v>Fixed Screw, Self-Drill, Ø4.35x20 mm</v>
          </cell>
        </row>
        <row r="4525">
          <cell r="B4525" t="str">
            <v>31-8-4010</v>
          </cell>
          <cell r="C4525" t="str">
            <v>Variable Screw, Self-Tap, Ø4.0x10 mm</v>
          </cell>
        </row>
        <row r="4526">
          <cell r="B4526" t="str">
            <v>31-8-4011</v>
          </cell>
          <cell r="C4526" t="str">
            <v>Variable Screw, Self-Tap, Ø4.0x11 mm</v>
          </cell>
        </row>
        <row r="4527">
          <cell r="B4527" t="str">
            <v>31-8-4012</v>
          </cell>
          <cell r="C4527" t="str">
            <v>Variable Screw, Self-Tap, Ø4.0x12 mm</v>
          </cell>
        </row>
        <row r="4528">
          <cell r="B4528" t="str">
            <v>31-8-4315</v>
          </cell>
          <cell r="C4528" t="str">
            <v>Variable Screw, Self-Tap, Ø4.35x15 mm</v>
          </cell>
        </row>
        <row r="4529">
          <cell r="B4529" t="str">
            <v>31-8-4013</v>
          </cell>
          <cell r="C4529" t="str">
            <v>Variable Screw, Self-Tap, Ø4.0x13 mm</v>
          </cell>
        </row>
        <row r="4530">
          <cell r="B4530" t="str">
            <v>31-8-4318-00</v>
          </cell>
          <cell r="C4530" t="str">
            <v>Struxxure, Screw, Self-Tapping, Variable Angle, Ø4.35 x 18mm, phantom</v>
          </cell>
        </row>
        <row r="4531">
          <cell r="B4531" t="str">
            <v>31-8-4319</v>
          </cell>
          <cell r="C4531" t="str">
            <v>Variable Screw, Self-Tap, Ø4.35x19 mm</v>
          </cell>
        </row>
        <row r="4532">
          <cell r="B4532" t="str">
            <v>31-8-4320</v>
          </cell>
          <cell r="C4532" t="str">
            <v>Variable Screw, Self-Tap, Ø4.35x20 mm</v>
          </cell>
        </row>
        <row r="4533">
          <cell r="B4533" t="str">
            <v>31-9-4010</v>
          </cell>
          <cell r="C4533" t="str">
            <v>Fixed Screw, Self-Tap, Ø4.0x10 mm</v>
          </cell>
        </row>
        <row r="4534">
          <cell r="B4534" t="str">
            <v>31-9-4010-00</v>
          </cell>
          <cell r="C4534" t="str">
            <v>Struxxure, Screw, Self-Tapping, Fixed Angle, Ø4.0 x 10mm, Phantom</v>
          </cell>
        </row>
        <row r="4535">
          <cell r="B4535" t="str">
            <v>31-9-4011</v>
          </cell>
          <cell r="C4535" t="str">
            <v>Fixed Screw, Self-Tap, Ø4.0x11 mm</v>
          </cell>
        </row>
        <row r="4536">
          <cell r="B4536" t="str">
            <v>31-9-4012</v>
          </cell>
          <cell r="C4536" t="str">
            <v>Fixed Screw, Self-Tap, Ø4.0x12 mm</v>
          </cell>
        </row>
        <row r="4537">
          <cell r="B4537" t="str">
            <v>31-8-4313</v>
          </cell>
          <cell r="C4537" t="str">
            <v>Variable Screw, Self-Tap, Ø4.35x13 mm</v>
          </cell>
        </row>
        <row r="4538">
          <cell r="B4538" t="str">
            <v>31-8-4314</v>
          </cell>
          <cell r="C4538" t="str">
            <v>Variable Screw, Self-Tap, Ø4.35x14 mm</v>
          </cell>
        </row>
        <row r="4539">
          <cell r="B4539" t="str">
            <v>31-9-4014</v>
          </cell>
          <cell r="C4539" t="str">
            <v>Fixed Screw, Self-Tap, Ø4.0x14 mm</v>
          </cell>
        </row>
        <row r="4540">
          <cell r="B4540" t="str">
            <v>31-9-4014-00</v>
          </cell>
          <cell r="C4540" t="str">
            <v>Struxxure, Screw, Self-Tapping, Fixed Angle, Ø4.0 x 14mm, Phantom</v>
          </cell>
        </row>
        <row r="4541">
          <cell r="B4541" t="str">
            <v>31-9-4015</v>
          </cell>
          <cell r="C4541" t="str">
            <v>Fixed Screw, Self-Tap, Ø4.0x15 mm</v>
          </cell>
        </row>
        <row r="4542">
          <cell r="B4542" t="str">
            <v>31-9-4016</v>
          </cell>
          <cell r="C4542" t="str">
            <v>Fixed Screw, Self-Tap, Ø4.0x16 mm</v>
          </cell>
        </row>
        <row r="4543">
          <cell r="B4543" t="str">
            <v>31-9-4017</v>
          </cell>
          <cell r="C4543" t="str">
            <v>Fixed Screw, Self-Tap, Ø4.0x17 mm</v>
          </cell>
        </row>
        <row r="4544">
          <cell r="B4544" t="str">
            <v>31-8-4314-00</v>
          </cell>
          <cell r="C4544" t="str">
            <v>Struxxure, Screw, Self-Tapping, Variable Angle, Ø4.35 x 14mm, phantom</v>
          </cell>
        </row>
        <row r="4545">
          <cell r="B4545" t="str">
            <v>31-8-4316</v>
          </cell>
          <cell r="C4545" t="str">
            <v>Variable Screw, Self-Tap, Ø4.35x16 mm</v>
          </cell>
        </row>
        <row r="4546">
          <cell r="B4546" t="str">
            <v>31-8-4316-00</v>
          </cell>
          <cell r="C4546" t="str">
            <v>Struxxure, Screw, Self-Tapping, Variable Angle, Ø4.35 x 16mm, phantom</v>
          </cell>
        </row>
        <row r="4547">
          <cell r="B4547" t="str">
            <v>31-8-4317</v>
          </cell>
          <cell r="C4547" t="str">
            <v>Variable Screw, Self-Tap, Ø4.35x17 mm</v>
          </cell>
        </row>
        <row r="4548">
          <cell r="B4548" t="str">
            <v>31-8-4318</v>
          </cell>
          <cell r="C4548" t="str">
            <v>Variable Screw, Self-Tap, Ø4.35x18 mm</v>
          </cell>
        </row>
        <row r="4549">
          <cell r="B4549" t="str">
            <v>31-9-4020</v>
          </cell>
          <cell r="C4549" t="str">
            <v>Fixed Screw, Self-Tap, Ø4.0x20 mm</v>
          </cell>
        </row>
        <row r="4550">
          <cell r="B4550" t="str">
            <v>31-9-4310</v>
          </cell>
          <cell r="C4550" t="str">
            <v>Fixed Screw, Self-Tap, Ø4.35x10 mm</v>
          </cell>
        </row>
        <row r="4551">
          <cell r="B4551" t="str">
            <v>31-9-4311</v>
          </cell>
          <cell r="C4551" t="str">
            <v>Fixed Screw, Self-Tap, Ø4.35x11 mm</v>
          </cell>
        </row>
        <row r="4552">
          <cell r="B4552" t="str">
            <v>31-9-4312</v>
          </cell>
          <cell r="C4552" t="str">
            <v>Fixed Screw, Self-Tap, Ø4.35x12 mm</v>
          </cell>
        </row>
        <row r="4553">
          <cell r="B4553" t="str">
            <v>31-9-4313</v>
          </cell>
          <cell r="C4553" t="str">
            <v>Fixed Screw, Self-Tap, Ø4.35x13 mm</v>
          </cell>
        </row>
        <row r="4554">
          <cell r="B4554" t="str">
            <v>31-9-4012-00</v>
          </cell>
          <cell r="C4554" t="str">
            <v>Struxxure, Screw, Self-Tapping, Fixed Angle, Ø4.0 x 12mm, Phantom</v>
          </cell>
        </row>
        <row r="4555">
          <cell r="B4555" t="str">
            <v>31-9-4013</v>
          </cell>
          <cell r="C4555" t="str">
            <v>Fixed Screw, Self-Tap, Ø4.0x13 mm</v>
          </cell>
        </row>
        <row r="4556">
          <cell r="B4556" t="str">
            <v>31-9-4315</v>
          </cell>
          <cell r="C4556" t="str">
            <v>Fixed Screw, Self-Tap, Ø4.35x15 mm</v>
          </cell>
        </row>
        <row r="4557">
          <cell r="B4557" t="str">
            <v>31-9-4318</v>
          </cell>
          <cell r="C4557" t="str">
            <v>Fixed Screw, Self-Tap, Ø4.35x18 mm</v>
          </cell>
        </row>
        <row r="4558">
          <cell r="B4558" t="str">
            <v>31-9-4016-00</v>
          </cell>
          <cell r="C4558" t="str">
            <v>Struxxure, Screw, Self-Tapping, Fixed Angle, Ø4.0 x 16mm, Phantom</v>
          </cell>
        </row>
        <row r="4559">
          <cell r="B4559" t="str">
            <v>32-6-4014</v>
          </cell>
          <cell r="C4559" t="str">
            <v>THR Variable Screw, Self Drilling, Ø4.0x14mm</v>
          </cell>
        </row>
        <row r="4560">
          <cell r="B4560" t="str">
            <v>32-6-4016</v>
          </cell>
          <cell r="C4560" t="str">
            <v>THR Variable Screw, Self Drilling, Ø4.0x16mm</v>
          </cell>
        </row>
        <row r="4561">
          <cell r="B4561" t="str">
            <v>31-9-4018</v>
          </cell>
          <cell r="C4561" t="str">
            <v>Fixed Screw, Self-Tap, Ø4.0x18 mm</v>
          </cell>
        </row>
        <row r="4562">
          <cell r="B4562" t="str">
            <v>31-9-4018-00</v>
          </cell>
          <cell r="C4562" t="str">
            <v>Struxxure, Screw, Self-Tapping, Fixed Angle, Ø4.0 x 18mm, Phantom</v>
          </cell>
        </row>
        <row r="4563">
          <cell r="B4563" t="str">
            <v>31-9-4019</v>
          </cell>
          <cell r="C4563" t="str">
            <v>Fixed Screw, Self-Tap, Ø4.0x19 mm</v>
          </cell>
        </row>
        <row r="4564">
          <cell r="B4564" t="str">
            <v>320H3218</v>
          </cell>
          <cell r="C4564" t="str">
            <v>ALIF 32Wx24Dx18H 20°</v>
          </cell>
        </row>
        <row r="4565">
          <cell r="B4565" t="str">
            <v>32-6-4314</v>
          </cell>
          <cell r="C4565" t="str">
            <v>THR Variable Screw, Self Drilling, Ø4.35x14mm</v>
          </cell>
        </row>
        <row r="4566">
          <cell r="B4566" t="str">
            <v>320H3220</v>
          </cell>
          <cell r="C4566" t="str">
            <v>ALIF 32Wx24Dx20H 20°</v>
          </cell>
        </row>
        <row r="4567">
          <cell r="B4567" t="str">
            <v>320H3612</v>
          </cell>
          <cell r="C4567" t="str">
            <v>ALIF 36Wx27Dx12H 20°</v>
          </cell>
        </row>
        <row r="4568">
          <cell r="B4568" t="str">
            <v>320H3614</v>
          </cell>
          <cell r="C4568" t="str">
            <v>ALIF 36Wx27Dx14H 20°</v>
          </cell>
        </row>
        <row r="4569">
          <cell r="B4569" t="str">
            <v>31-9-4312-00</v>
          </cell>
          <cell r="C4569" t="str">
            <v>Struxxure, Screw, Self-Tapping, Fixed Angle, Ø4.35 x 12mm, phantom</v>
          </cell>
        </row>
        <row r="4570">
          <cell r="B4570" t="str">
            <v>320H3616</v>
          </cell>
          <cell r="C4570" t="str">
            <v>ALIF 36Wx27Dx16H 20°</v>
          </cell>
        </row>
        <row r="4571">
          <cell r="B4571" t="str">
            <v>31-9-4314</v>
          </cell>
          <cell r="C4571" t="str">
            <v>Fixed Screw, Self-Tap, Ø4.35x14 mm</v>
          </cell>
        </row>
        <row r="4572">
          <cell r="B4572" t="str">
            <v>32-7-4016</v>
          </cell>
          <cell r="C4572" t="str">
            <v>THR Fixed Screw, Self Drilling, Ø4.0x16mm</v>
          </cell>
        </row>
        <row r="4573">
          <cell r="B4573" t="str">
            <v>320H3618</v>
          </cell>
          <cell r="C4573" t="str">
            <v>ALIF 36Wx27Dx18H 20°</v>
          </cell>
        </row>
        <row r="4574">
          <cell r="B4574" t="str">
            <v>320H3620</v>
          </cell>
          <cell r="C4574" t="str">
            <v>ALIF 36Wx27Dx20H 20°</v>
          </cell>
        </row>
        <row r="4575">
          <cell r="B4575" t="str">
            <v>31-9-4314-00</v>
          </cell>
          <cell r="C4575" t="str">
            <v>Struxxure, Screw, Self-Tapping, Fixed Angle, Ø4.35 x 14mm, phantom</v>
          </cell>
        </row>
        <row r="4576">
          <cell r="B4576" t="str">
            <v>32-6-4010</v>
          </cell>
          <cell r="C4576" t="str">
            <v>THR Variable Screw, Self Drilling, Ø4.0x10mm</v>
          </cell>
        </row>
        <row r="4577">
          <cell r="B4577" t="str">
            <v>31-9-4316</v>
          </cell>
          <cell r="C4577" t="str">
            <v>Fixed Screw, Self-Tap, Ø4.35x16 mm</v>
          </cell>
        </row>
        <row r="4578">
          <cell r="B4578" t="str">
            <v>31-9-4316-00</v>
          </cell>
          <cell r="C4578" t="str">
            <v>Struxxure, Screw, Self-Tapping, Fixed Angle, Ø4.35 x 16mm, phantom</v>
          </cell>
        </row>
        <row r="4579">
          <cell r="B4579" t="str">
            <v>31-9-4317</v>
          </cell>
          <cell r="C4579" t="str">
            <v>Fixed Screw, Self-Tap, Ø4.35x17 mm</v>
          </cell>
        </row>
        <row r="4580">
          <cell r="B4580" t="str">
            <v>32-6-4012</v>
          </cell>
          <cell r="C4580" t="str">
            <v>THR Variable Screw, Self Drilling, Ø4.0x12mm</v>
          </cell>
        </row>
        <row r="4581">
          <cell r="B4581" t="str">
            <v>32-6-4018</v>
          </cell>
          <cell r="C4581" t="str">
            <v>THR Variable Screw, Self Drilling, Ø4.0x18mm</v>
          </cell>
        </row>
        <row r="4582">
          <cell r="B4582" t="str">
            <v>31-9-4318-00</v>
          </cell>
          <cell r="C4582" t="str">
            <v>Struxxure, Screw, Self-Tapping, Fixed Angle, Ø4.35 x 18mm, phantom</v>
          </cell>
        </row>
        <row r="4583">
          <cell r="B4583" t="str">
            <v>32-6-4020</v>
          </cell>
          <cell r="C4583" t="str">
            <v>THR Variable Screw, Self Drilling, Ø4.0x20mm</v>
          </cell>
        </row>
        <row r="4584">
          <cell r="B4584" t="str">
            <v>31-9-4319</v>
          </cell>
          <cell r="C4584" t="str">
            <v>Fixed Screw, Self-Tap, Ø4.35x19 mm</v>
          </cell>
        </row>
        <row r="4585">
          <cell r="B4585" t="str">
            <v>32-6-4026</v>
          </cell>
          <cell r="C4585" t="str">
            <v>THR Variable Screw, Self Drilling, Ø4.0x26mm</v>
          </cell>
        </row>
        <row r="4586">
          <cell r="B4586" t="str">
            <v>31-9-4320</v>
          </cell>
          <cell r="C4586" t="str">
            <v>Fixed Screw, Self-Tap, Ø4.35x20 mm</v>
          </cell>
        </row>
        <row r="4587">
          <cell r="B4587" t="str">
            <v>320H3212</v>
          </cell>
          <cell r="C4587" t="str">
            <v>ALIF 32Wx24Dx12H 20°</v>
          </cell>
        </row>
        <row r="4588">
          <cell r="B4588" t="str">
            <v>320H3214</v>
          </cell>
          <cell r="C4588" t="str">
            <v>ALIF 32Wx24Dx14H 20°</v>
          </cell>
        </row>
        <row r="4589">
          <cell r="B4589" t="str">
            <v>320H3216</v>
          </cell>
          <cell r="C4589" t="str">
            <v>ALIF 32Wx24Dx16H 20°</v>
          </cell>
        </row>
        <row r="4590">
          <cell r="B4590" t="str">
            <v>32-6-4316</v>
          </cell>
          <cell r="C4590" t="str">
            <v>THR Variable Screw, Self Drilling, Ø4.35x16mm</v>
          </cell>
        </row>
        <row r="4591">
          <cell r="B4591" t="str">
            <v>32-6-4318</v>
          </cell>
          <cell r="C4591" t="str">
            <v>THR Variable Screw, Self Drilling, Ø4.35x18mm</v>
          </cell>
        </row>
        <row r="4592">
          <cell r="B4592" t="str">
            <v>32-6-4326</v>
          </cell>
          <cell r="C4592" t="str">
            <v>THR Variable Screw, Self Drilling, Ø4.35x26mm</v>
          </cell>
        </row>
        <row r="4593">
          <cell r="B4593" t="str">
            <v>32-7-4010</v>
          </cell>
          <cell r="C4593" t="str">
            <v>THR Fixed Screw, Self Drilling, Ø4.0x10mm</v>
          </cell>
        </row>
        <row r="4594">
          <cell r="B4594" t="str">
            <v>32-7-4012</v>
          </cell>
          <cell r="C4594" t="str">
            <v>THR Fixed Screw, Self Drilling, Ø4.0x12mm</v>
          </cell>
        </row>
        <row r="4595">
          <cell r="B4595" t="str">
            <v>32-7-4014</v>
          </cell>
          <cell r="C4595" t="str">
            <v>THR Fixed Screw, Self Drilling, Ø4.0x14mm</v>
          </cell>
        </row>
        <row r="4596">
          <cell r="B4596" t="str">
            <v>32-7-4018</v>
          </cell>
          <cell r="C4596" t="str">
            <v>THR Fixed Screw, Self Drilling, Ø4.0x18mm</v>
          </cell>
        </row>
        <row r="4597">
          <cell r="B4597" t="str">
            <v>32-7-4020</v>
          </cell>
          <cell r="C4597" t="str">
            <v>THR Fixed Screw, Self Drilling, Ø4.0x20mm</v>
          </cell>
        </row>
        <row r="4598">
          <cell r="B4598" t="str">
            <v>32-7-4026</v>
          </cell>
          <cell r="C4598" t="str">
            <v>THR Fixed Screw, Self Drilling, Ø4.0x26mm</v>
          </cell>
        </row>
        <row r="4599">
          <cell r="B4599" t="str">
            <v>32-7-4312</v>
          </cell>
          <cell r="C4599" t="str">
            <v>THR Fixed Screw, Self Drilling, Ø4.35x12mm</v>
          </cell>
        </row>
        <row r="4600">
          <cell r="B4600" t="str">
            <v>32-7-4314</v>
          </cell>
          <cell r="C4600" t="str">
            <v>THR Fixed Screw, Self Drilling, Ø4.35x14mm</v>
          </cell>
        </row>
        <row r="4601">
          <cell r="B4601" t="str">
            <v>32-7-4316</v>
          </cell>
          <cell r="C4601" t="str">
            <v>THR Fixed Screw, Self Drilling, Ø4.35x16mm</v>
          </cell>
        </row>
        <row r="4602">
          <cell r="B4602" t="str">
            <v>32-7-4318</v>
          </cell>
          <cell r="C4602" t="str">
            <v>THR Fixed Screw, Self Drilling, Ø4.35x18mm</v>
          </cell>
        </row>
        <row r="4603">
          <cell r="B4603" t="str">
            <v>32-6-4312</v>
          </cell>
          <cell r="C4603" t="str">
            <v>THR Variable Screw, Self Drilling, Ø4.35x12mm</v>
          </cell>
        </row>
        <row r="4604">
          <cell r="B4604" t="str">
            <v>32-9-4316</v>
          </cell>
          <cell r="C4604" t="str">
            <v>THR Fixed Screw, Self Tapping, Ø4.35x16mm</v>
          </cell>
        </row>
        <row r="4605">
          <cell r="B4605" t="str">
            <v>32-9-4318</v>
          </cell>
          <cell r="C4605" t="str">
            <v>THR Fixed Screw, Self Tapping, Ø4.35x18mm</v>
          </cell>
        </row>
        <row r="4606">
          <cell r="B4606" t="str">
            <v>32-9-4326</v>
          </cell>
          <cell r="C4606" t="str">
            <v>THR Fixed Screw, Self Tapping, Ø4.35x26mm</v>
          </cell>
        </row>
        <row r="4607">
          <cell r="B4607" t="str">
            <v>33-0-01</v>
          </cell>
          <cell r="C4607" t="str">
            <v>2-Hole Plate, Turn Lock</v>
          </cell>
        </row>
        <row r="4608">
          <cell r="B4608" t="str">
            <v>32-7-4326</v>
          </cell>
          <cell r="C4608" t="str">
            <v>THR Fixed Screw, Self Drilling, Ø4.35x26mm</v>
          </cell>
        </row>
        <row r="4609">
          <cell r="B4609" t="str">
            <v>32-8-4326</v>
          </cell>
          <cell r="C4609" t="str">
            <v>THR Variable Screw, Self Tapping, Ø4.35x26mm</v>
          </cell>
        </row>
        <row r="4610">
          <cell r="B4610" t="str">
            <v>32-9-4010</v>
          </cell>
          <cell r="C4610" t="str">
            <v>THR Fixed Screw, Self Tapping, Ø4.0x10mm</v>
          </cell>
        </row>
        <row r="4611">
          <cell r="B4611" t="str">
            <v>32-9-4012</v>
          </cell>
          <cell r="C4611" t="str">
            <v>THR Fixed Screw, Self Tapping, Ø4.0x12mm</v>
          </cell>
        </row>
        <row r="4612">
          <cell r="B4612" t="str">
            <v>32-9-4014</v>
          </cell>
          <cell r="C4612" t="str">
            <v>THR Fixed Screw, Self Tapping, Ø4.0x14mm</v>
          </cell>
        </row>
        <row r="4613">
          <cell r="B4613" t="str">
            <v>32-9-4016</v>
          </cell>
          <cell r="C4613" t="str">
            <v>THR Fixed Screw, Self Tapping, Ø4.0x16mm</v>
          </cell>
        </row>
        <row r="4614">
          <cell r="B4614" t="str">
            <v>32-9-4018</v>
          </cell>
          <cell r="C4614" t="str">
            <v>THR Fixed Screw, Self Tapping, Ø4.0x18mm</v>
          </cell>
        </row>
        <row r="4615">
          <cell r="B4615" t="str">
            <v>32-9-4026</v>
          </cell>
          <cell r="C4615" t="str">
            <v>THR Fixed Screw, Self Tapping, Ø4.0x26mm</v>
          </cell>
        </row>
        <row r="4616">
          <cell r="B4616" t="str">
            <v>32-9-4312</v>
          </cell>
          <cell r="C4616" t="str">
            <v>THR Fixed Screw, Self Tapping, Ø4.35x12mm</v>
          </cell>
        </row>
        <row r="4617">
          <cell r="B4617" t="str">
            <v>32-9-4314</v>
          </cell>
          <cell r="C4617" t="str">
            <v>THR Fixed Screw, Self Tapping, Ø4.35x14mm</v>
          </cell>
        </row>
        <row r="4618">
          <cell r="B4618" t="str">
            <v>33-0-03</v>
          </cell>
          <cell r="C4618" t="str">
            <v>3-Hole Plate, Double Turn Lock</v>
          </cell>
        </row>
        <row r="4619">
          <cell r="B4619" t="str">
            <v>33-02-05</v>
          </cell>
          <cell r="C4619" t="str">
            <v>2-Hole Plate, Size 5</v>
          </cell>
        </row>
        <row r="4620">
          <cell r="B4620" t="str">
            <v>32-8-4010</v>
          </cell>
          <cell r="C4620" t="str">
            <v>THR Variable Screw, Self Tapping, Ø4.0x10mm</v>
          </cell>
        </row>
        <row r="4621">
          <cell r="B4621" t="str">
            <v>32-8-4012</v>
          </cell>
          <cell r="C4621" t="str">
            <v>THR Variable Screw, Self Tapping, Ø4.0x12mm</v>
          </cell>
        </row>
        <row r="4622">
          <cell r="B4622" t="str">
            <v>32-8-4014</v>
          </cell>
          <cell r="C4622" t="str">
            <v>THR Variable Screw, Self Tapping, Ø4.0x14mm</v>
          </cell>
        </row>
        <row r="4623">
          <cell r="B4623" t="str">
            <v>32-8-4016</v>
          </cell>
          <cell r="C4623" t="str">
            <v>THR Variable Screw, Self Tapping, Ø4.0x16mm</v>
          </cell>
        </row>
        <row r="4624">
          <cell r="B4624" t="str">
            <v>32-8-4018</v>
          </cell>
          <cell r="C4624" t="str">
            <v>THR Variable Screw, Self Tapping, Ø4.0x18mm</v>
          </cell>
        </row>
        <row r="4625">
          <cell r="B4625" t="str">
            <v>32-8-4026</v>
          </cell>
          <cell r="C4625" t="str">
            <v>THR Variable Screw, Self Tapping, Ø4.0x26mm</v>
          </cell>
        </row>
        <row r="4626">
          <cell r="B4626" t="str">
            <v>32-8-4312</v>
          </cell>
          <cell r="C4626" t="str">
            <v>THR Variable Screw, Self Tapping, Ø4.35x12mm</v>
          </cell>
        </row>
        <row r="4627">
          <cell r="B4627" t="str">
            <v>32-8-4314</v>
          </cell>
          <cell r="C4627" t="str">
            <v>THR Variable Screw, Self Tapping, Ø4.35x14mm</v>
          </cell>
        </row>
        <row r="4628">
          <cell r="B4628" t="str">
            <v>32-8-4316</v>
          </cell>
          <cell r="C4628" t="str">
            <v>THR Variable Screw, Self Tapping, Ø4.35x16mm</v>
          </cell>
        </row>
        <row r="4629">
          <cell r="B4629" t="str">
            <v>32-8-4318</v>
          </cell>
          <cell r="C4629" t="str">
            <v>THR Variable Screw, Self Tapping, Ø4.35x18mm</v>
          </cell>
        </row>
        <row r="4630">
          <cell r="B4630" t="str">
            <v>33-0-02</v>
          </cell>
          <cell r="C4630" t="str">
            <v>3-Hole Plate, Single Turn Lock</v>
          </cell>
        </row>
        <row r="4631">
          <cell r="B4631" t="str">
            <v>33-02-09</v>
          </cell>
          <cell r="C4631" t="str">
            <v>2-Hole Plate, Size 9</v>
          </cell>
        </row>
        <row r="4632">
          <cell r="B4632" t="str">
            <v>33-02-10</v>
          </cell>
          <cell r="C4632" t="str">
            <v>2-Hole Plate, Size 10</v>
          </cell>
        </row>
        <row r="4633">
          <cell r="B4633" t="str">
            <v>33-02-11</v>
          </cell>
          <cell r="C4633" t="str">
            <v>2-Hole Plate, Size 11</v>
          </cell>
        </row>
        <row r="4634">
          <cell r="B4634" t="str">
            <v>33-02-12</v>
          </cell>
          <cell r="C4634" t="str">
            <v>2-Hole Plate, Size 12</v>
          </cell>
        </row>
        <row r="4635">
          <cell r="B4635" t="str">
            <v>33-03-05</v>
          </cell>
          <cell r="C4635" t="str">
            <v>3-Hole Plate, Size 5</v>
          </cell>
        </row>
        <row r="4636">
          <cell r="B4636" t="str">
            <v>33-03-06</v>
          </cell>
          <cell r="C4636" t="str">
            <v>3-Hole Plate, Size 6</v>
          </cell>
        </row>
        <row r="4637">
          <cell r="B4637" t="str">
            <v>33-03-07</v>
          </cell>
          <cell r="C4637" t="str">
            <v>3-Hole Plate, Size 7</v>
          </cell>
        </row>
        <row r="4638">
          <cell r="B4638" t="str">
            <v>33-03-08</v>
          </cell>
          <cell r="C4638" t="str">
            <v>3-Hole Plate, Size 8</v>
          </cell>
        </row>
        <row r="4639">
          <cell r="B4639" t="str">
            <v>33-03-09</v>
          </cell>
          <cell r="C4639" t="str">
            <v>3-Hole Plate, Size 9</v>
          </cell>
        </row>
        <row r="4640">
          <cell r="B4640" t="str">
            <v>33-03-10</v>
          </cell>
          <cell r="C4640" t="str">
            <v>3-Hole Plate, Size 10</v>
          </cell>
        </row>
        <row r="4641">
          <cell r="B4641" t="str">
            <v>33-03-11</v>
          </cell>
          <cell r="C4641" t="str">
            <v>3-Hole Plate, Size 11</v>
          </cell>
        </row>
        <row r="4642">
          <cell r="B4642" t="str">
            <v>33-02-06</v>
          </cell>
          <cell r="C4642" t="str">
            <v>2-Hole Plate, Size 6</v>
          </cell>
        </row>
        <row r="4643">
          <cell r="B4643" t="str">
            <v>33-02-07</v>
          </cell>
          <cell r="C4643" t="str">
            <v>2-Hole Plate, Size 7</v>
          </cell>
        </row>
        <row r="4644">
          <cell r="B4644" t="str">
            <v>33-02-08</v>
          </cell>
          <cell r="C4644" t="str">
            <v>2-Hole Plate, Size 8</v>
          </cell>
        </row>
        <row r="4645">
          <cell r="B4645" t="str">
            <v>33-03-12</v>
          </cell>
          <cell r="C4645" t="str">
            <v>3-Hole Plate, Size 12</v>
          </cell>
        </row>
        <row r="4646">
          <cell r="B4646" t="str">
            <v>33-04-06</v>
          </cell>
          <cell r="C4646" t="str">
            <v>4-Hole Plate, Size 6</v>
          </cell>
        </row>
        <row r="4647">
          <cell r="B4647" t="str">
            <v>33-04-08</v>
          </cell>
          <cell r="C4647" t="str">
            <v>4-Hole Plate, Size 8</v>
          </cell>
        </row>
        <row r="4648">
          <cell r="B4648" t="str">
            <v>330H0002</v>
          </cell>
          <cell r="C4648" t="str">
            <v>ALIF Tamp</v>
          </cell>
        </row>
        <row r="4649">
          <cell r="B4649" t="str">
            <v>330H0002-01</v>
          </cell>
          <cell r="C4649" t="str">
            <v>ALIF Tamp Shaft</v>
          </cell>
        </row>
        <row r="4650">
          <cell r="B4650" t="str">
            <v>330H0003</v>
          </cell>
          <cell r="C4650" t="str">
            <v>ALIF Trial Caddy</v>
          </cell>
        </row>
        <row r="4651">
          <cell r="B4651" t="str">
            <v>330H0003-01</v>
          </cell>
          <cell r="C4651" t="str">
            <v>ALIF Trial Caddy, Base</v>
          </cell>
        </row>
        <row r="4652">
          <cell r="B4652" t="str">
            <v>330H0003-02</v>
          </cell>
          <cell r="C4652" t="str">
            <v>ALIF TrialCaddy, Lid</v>
          </cell>
        </row>
        <row r="4653">
          <cell r="B4653" t="str">
            <v>330H0004</v>
          </cell>
          <cell r="C4653" t="str">
            <v>Slap Hammer</v>
          </cell>
        </row>
        <row r="4654">
          <cell r="B4654" t="str">
            <v>330H0004-01</v>
          </cell>
          <cell r="C4654" t="str">
            <v>Slap Hammer, Shaft</v>
          </cell>
        </row>
        <row r="4655">
          <cell r="B4655" t="str">
            <v>330H0004-02</v>
          </cell>
          <cell r="C4655" t="str">
            <v>Slap Hammer, Handle</v>
          </cell>
        </row>
        <row r="4656">
          <cell r="B4656" t="str">
            <v>330H0004-03</v>
          </cell>
          <cell r="C4656" t="str">
            <v>Slap Hammer, Washer</v>
          </cell>
        </row>
        <row r="4657">
          <cell r="B4657" t="str">
            <v>330H0004-04</v>
          </cell>
          <cell r="C4657" t="str">
            <v>Slap Hammer, Hudson Connect Assembly</v>
          </cell>
        </row>
        <row r="4658">
          <cell r="B4658" t="str">
            <v>33-04-05</v>
          </cell>
          <cell r="C4658" t="str">
            <v>4-Hole Plate, Size 5</v>
          </cell>
        </row>
        <row r="4659">
          <cell r="B4659" t="str">
            <v>33-04-07</v>
          </cell>
          <cell r="C4659" t="str">
            <v>4-Hole Plate, Size 7</v>
          </cell>
        </row>
        <row r="4660">
          <cell r="B4660" t="str">
            <v>33-04-09</v>
          </cell>
          <cell r="C4660" t="str">
            <v>4-Hole Plate, Size 9</v>
          </cell>
        </row>
        <row r="4661">
          <cell r="B4661" t="str">
            <v>33-04-10</v>
          </cell>
          <cell r="C4661" t="str">
            <v>4-Hole Plate, Size 10</v>
          </cell>
        </row>
        <row r="4662">
          <cell r="B4662" t="str">
            <v>33-04-11</v>
          </cell>
          <cell r="C4662" t="str">
            <v>4-Hole Plate, Size 11</v>
          </cell>
        </row>
        <row r="4663">
          <cell r="B4663" t="str">
            <v>33-04-12</v>
          </cell>
          <cell r="C4663" t="str">
            <v>4-Hole Plate, Size 12</v>
          </cell>
        </row>
        <row r="4664">
          <cell r="B4664" t="str">
            <v>330H0001</v>
          </cell>
          <cell r="C4664" t="str">
            <v>ALIF Implant Inserter</v>
          </cell>
        </row>
        <row r="4665">
          <cell r="B4665" t="str">
            <v>330H0001-01</v>
          </cell>
          <cell r="C4665" t="str">
            <v>ALIF Implant Inserter, Tip</v>
          </cell>
        </row>
        <row r="4666">
          <cell r="B4666" t="str">
            <v>330H0004-05</v>
          </cell>
          <cell r="C4666" t="str">
            <v>Slap Hammer, Spring</v>
          </cell>
        </row>
        <row r="4667">
          <cell r="B4667" t="str">
            <v>330H0004-06</v>
          </cell>
          <cell r="C4667" t="str">
            <v>Slap Hammer, Hudson Connect End</v>
          </cell>
        </row>
        <row r="4668">
          <cell r="B4668" t="str">
            <v>330H0004-07</v>
          </cell>
          <cell r="C4668" t="str">
            <v>Slap Hammer, Hudson Connect Sleeve</v>
          </cell>
        </row>
        <row r="4669">
          <cell r="B4669" t="str">
            <v>330H0006-02</v>
          </cell>
          <cell r="C4669" t="str">
            <v>Implant Remover, Handle</v>
          </cell>
        </row>
        <row r="4670">
          <cell r="B4670" t="str">
            <v>330H0007</v>
          </cell>
          <cell r="C4670" t="str">
            <v>ALIF Distractor Inserter</v>
          </cell>
        </row>
        <row r="4671">
          <cell r="B4671" t="str">
            <v>330H0008</v>
          </cell>
          <cell r="C4671" t="str">
            <v>ALIF Trial Caddy Lid</v>
          </cell>
        </row>
        <row r="4672">
          <cell r="B4672" t="str">
            <v>330H0009</v>
          </cell>
          <cell r="C4672" t="str">
            <v>Inline Handle Hudson Conn</v>
          </cell>
        </row>
        <row r="4673">
          <cell r="B4673" t="str">
            <v>332H0808</v>
          </cell>
          <cell r="C4673" t="str">
            <v>Trial 24Dx32Wx8H 8°</v>
          </cell>
        </row>
        <row r="4674">
          <cell r="B4674" t="str">
            <v>332H0810</v>
          </cell>
          <cell r="C4674" t="str">
            <v>Trial 24Dx32Wx10H 8°</v>
          </cell>
        </row>
        <row r="4675">
          <cell r="B4675" t="str">
            <v>332H0812</v>
          </cell>
          <cell r="C4675" t="str">
            <v>Trial 24Dx32Wx12H 8°</v>
          </cell>
        </row>
        <row r="4676">
          <cell r="B4676" t="str">
            <v>332H0814</v>
          </cell>
          <cell r="C4676" t="str">
            <v>Trial 24Dx32Wx14H 8°</v>
          </cell>
        </row>
        <row r="4677">
          <cell r="B4677" t="str">
            <v>332H0816</v>
          </cell>
          <cell r="C4677" t="str">
            <v>Trial 24Dx32Wx16H 8°</v>
          </cell>
        </row>
        <row r="4678">
          <cell r="B4678" t="str">
            <v>332H0818</v>
          </cell>
          <cell r="C4678" t="str">
            <v>Trial 24Dx32Wx18H 8°</v>
          </cell>
        </row>
        <row r="4679">
          <cell r="B4679" t="str">
            <v>332H2016</v>
          </cell>
          <cell r="C4679" t="str">
            <v>Trial 24Dx32Wx16H 20°</v>
          </cell>
        </row>
        <row r="4680">
          <cell r="B4680" t="str">
            <v>332H2018</v>
          </cell>
          <cell r="C4680" t="str">
            <v>Trial 24Dx32Wx18H 20°</v>
          </cell>
        </row>
        <row r="4681">
          <cell r="B4681" t="str">
            <v>330H0004-08</v>
          </cell>
          <cell r="C4681" t="str">
            <v>Slap Hammer, Sleeve Pin</v>
          </cell>
        </row>
        <row r="4682">
          <cell r="B4682" t="str">
            <v>330H0005</v>
          </cell>
          <cell r="C4682" t="str">
            <v>Slap Hammer Adapter</v>
          </cell>
        </row>
        <row r="4683">
          <cell r="B4683" t="str">
            <v>332H1410</v>
          </cell>
          <cell r="C4683" t="str">
            <v>Trial 24Dx32Wx10H 14°</v>
          </cell>
        </row>
        <row r="4684">
          <cell r="B4684" t="str">
            <v>330H0006</v>
          </cell>
          <cell r="C4684" t="str">
            <v>Implant Remover</v>
          </cell>
        </row>
        <row r="4685">
          <cell r="B4685" t="str">
            <v>332H1412</v>
          </cell>
          <cell r="C4685" t="str">
            <v>Trial 24Dx32Wx12H 14°</v>
          </cell>
        </row>
        <row r="4686">
          <cell r="B4686" t="str">
            <v>330H0006-01</v>
          </cell>
          <cell r="C4686" t="str">
            <v>Implant Remover, Shaft</v>
          </cell>
        </row>
        <row r="4687">
          <cell r="B4687" t="str">
            <v>332H1414</v>
          </cell>
          <cell r="C4687" t="str">
            <v>Trial 24Dx32Wx14H 14°</v>
          </cell>
        </row>
        <row r="4688">
          <cell r="B4688" t="str">
            <v>332H1416</v>
          </cell>
          <cell r="C4688" t="str">
            <v>Trial 24Dx32Wx16H 14°</v>
          </cell>
        </row>
        <row r="4689">
          <cell r="B4689" t="str">
            <v>332H1418</v>
          </cell>
          <cell r="C4689" t="str">
            <v>Trial 24Dx32Wx18H 14°</v>
          </cell>
        </row>
        <row r="4690">
          <cell r="B4690" t="str">
            <v>332H1420</v>
          </cell>
          <cell r="C4690" t="str">
            <v>Trial 24Dx32Wx20H 14°</v>
          </cell>
        </row>
        <row r="4691">
          <cell r="B4691" t="str">
            <v>332H2012</v>
          </cell>
          <cell r="C4691" t="str">
            <v>Trial 24Dx32Wx12H 20°</v>
          </cell>
        </row>
        <row r="4692">
          <cell r="B4692" t="str">
            <v>332H2014</v>
          </cell>
          <cell r="C4692" t="str">
            <v>Trial 24Dx32Wx14H 20°</v>
          </cell>
        </row>
        <row r="4693">
          <cell r="B4693" t="str">
            <v>336H0808</v>
          </cell>
          <cell r="C4693" t="str">
            <v>Trial 27Dx36Wx8H 8°</v>
          </cell>
        </row>
        <row r="4694">
          <cell r="B4694" t="str">
            <v>336H0810</v>
          </cell>
          <cell r="C4694" t="str">
            <v>Trial 27Dx36Wx10H 8°</v>
          </cell>
        </row>
        <row r="4695">
          <cell r="B4695" t="str">
            <v>336H0812</v>
          </cell>
          <cell r="C4695" t="str">
            <v>Trial 27Dx36Wx12H 8°</v>
          </cell>
        </row>
        <row r="4696">
          <cell r="B4696" t="str">
            <v>336H0816</v>
          </cell>
          <cell r="C4696" t="str">
            <v>Trial 27Dx36Wx16H 8°</v>
          </cell>
        </row>
        <row r="4697">
          <cell r="B4697" t="str">
            <v>332H2020</v>
          </cell>
          <cell r="C4697" t="str">
            <v>Trial 24Dx32Wx20H 20°</v>
          </cell>
        </row>
        <row r="4698">
          <cell r="B4698" t="str">
            <v>35-1212-060</v>
          </cell>
          <cell r="C4698" t="str">
            <v>Cervical PEEK, 6°, 12Wx12Dx6H</v>
          </cell>
        </row>
        <row r="4699">
          <cell r="B4699" t="str">
            <v>35-1212-060-0</v>
          </cell>
          <cell r="C4699" t="str">
            <v>Cervical PEEK, 0°, 12Wx12Dx6H</v>
          </cell>
        </row>
        <row r="4700">
          <cell r="B4700" t="str">
            <v>336H0814</v>
          </cell>
          <cell r="C4700" t="str">
            <v>Trial 27Dx36Wx14H 8°</v>
          </cell>
        </row>
        <row r="4701">
          <cell r="B4701" t="str">
            <v>336H0818</v>
          </cell>
          <cell r="C4701" t="str">
            <v>Trial 27Dx36Wx18H 8°</v>
          </cell>
        </row>
        <row r="4702">
          <cell r="B4702" t="str">
            <v>336H0820</v>
          </cell>
          <cell r="C4702" t="str">
            <v>Trial 27Dx36Wx20H 8°</v>
          </cell>
        </row>
        <row r="4703">
          <cell r="B4703" t="str">
            <v>336H1410</v>
          </cell>
          <cell r="C4703" t="str">
            <v>Trial 27Dx36Wx10H 14°</v>
          </cell>
        </row>
        <row r="4704">
          <cell r="B4704" t="str">
            <v>336H1412</v>
          </cell>
          <cell r="C4704" t="str">
            <v>Trial 27Dx36Wx12H 14°</v>
          </cell>
        </row>
        <row r="4705">
          <cell r="B4705" t="str">
            <v>336H1414</v>
          </cell>
          <cell r="C4705" t="str">
            <v>Trial 27Dx36Wx14H 14°</v>
          </cell>
        </row>
        <row r="4706">
          <cell r="B4706" t="str">
            <v>336H1416</v>
          </cell>
          <cell r="C4706" t="str">
            <v>Trial 27Dx36Wx16H 14°</v>
          </cell>
        </row>
        <row r="4707">
          <cell r="B4707" t="str">
            <v>336H1418</v>
          </cell>
          <cell r="C4707" t="str">
            <v>Trial 27Dx36Wx18H 14°</v>
          </cell>
        </row>
        <row r="4708">
          <cell r="B4708" t="str">
            <v>336H1420</v>
          </cell>
          <cell r="C4708" t="str">
            <v>Trial 27Dx36Wx20H 14°</v>
          </cell>
        </row>
        <row r="4709">
          <cell r="B4709" t="str">
            <v>336H2012</v>
          </cell>
          <cell r="C4709" t="str">
            <v>Trial 27Dx36Wx12H 20°</v>
          </cell>
        </row>
        <row r="4710">
          <cell r="B4710" t="str">
            <v>336H2014</v>
          </cell>
          <cell r="C4710" t="str">
            <v>Trial 27Dx36Wx14H 20°</v>
          </cell>
        </row>
        <row r="4711">
          <cell r="B4711" t="str">
            <v>336H2018</v>
          </cell>
          <cell r="C4711" t="str">
            <v>Trial 27Dx36Wx18H 20°</v>
          </cell>
        </row>
        <row r="4712">
          <cell r="B4712" t="str">
            <v>336H2020</v>
          </cell>
          <cell r="C4712" t="str">
            <v>Trial 27Dx36Wx20H 20°</v>
          </cell>
        </row>
        <row r="4713">
          <cell r="B4713" t="str">
            <v>3408A127</v>
          </cell>
          <cell r="C4713" t="str">
            <v>Plunger, Threaded, #5-40, Thread, McMaster</v>
          </cell>
        </row>
        <row r="4714">
          <cell r="B4714" t="str">
            <v>3438K13</v>
          </cell>
          <cell r="C4714" t="str">
            <v>Heat-Treating Foil Bag, 6"x8"</v>
          </cell>
        </row>
        <row r="4715">
          <cell r="B4715" t="str">
            <v>35-1000-100</v>
          </cell>
          <cell r="C4715" t="str">
            <v>Radiographic Marker, Ball, Ø1.00</v>
          </cell>
        </row>
        <row r="4716">
          <cell r="B4716" t="str">
            <v>35-1000-275</v>
          </cell>
          <cell r="C4716" t="str">
            <v>Radiographic Marker, Pin, Ø1.00 x 2.75</v>
          </cell>
        </row>
        <row r="4717">
          <cell r="B4717" t="str">
            <v>35-1212-050</v>
          </cell>
          <cell r="C4717" t="str">
            <v>Cervical PEEK, 6°, 12Wx12Dx5H</v>
          </cell>
        </row>
        <row r="4718">
          <cell r="B4718" t="str">
            <v>35-1212-050-0</v>
          </cell>
          <cell r="C4718" t="str">
            <v>Cervical PEEK, 0°, 12Wx12Dx5H</v>
          </cell>
        </row>
        <row r="4719">
          <cell r="B4719" t="str">
            <v>35-1212-070-0</v>
          </cell>
          <cell r="C4719" t="str">
            <v>Cervical PEEK, 0°, 12Wx12Dx7H</v>
          </cell>
        </row>
        <row r="4720">
          <cell r="B4720" t="str">
            <v>35-1212-065-0</v>
          </cell>
          <cell r="C4720" t="str">
            <v>Cervical PEEK, 0°, 12Wx12Dx6.5H</v>
          </cell>
        </row>
        <row r="4721">
          <cell r="B4721" t="str">
            <v>35-1214-070-0</v>
          </cell>
          <cell r="C4721" t="str">
            <v>Cervical PEEK, 0°, 14Wx12Dx7H</v>
          </cell>
        </row>
        <row r="4722">
          <cell r="B4722" t="str">
            <v>35-1212-075</v>
          </cell>
          <cell r="C4722" t="str">
            <v>Cervical PEEK, 6°, 12Wx12Dx7.5H</v>
          </cell>
        </row>
        <row r="4723">
          <cell r="B4723" t="str">
            <v>35-1212-065</v>
          </cell>
          <cell r="C4723" t="str">
            <v>Cervical PEEK, 6°, 12Wx12Dx6.5H</v>
          </cell>
        </row>
        <row r="4724">
          <cell r="B4724" t="str">
            <v>35-1212-075-0</v>
          </cell>
          <cell r="C4724" t="str">
            <v>Cervical PEEK, 0°, 12Wx12Dx7.5H</v>
          </cell>
        </row>
        <row r="4725">
          <cell r="B4725" t="str">
            <v>35-1214-070-10</v>
          </cell>
          <cell r="C4725" t="str">
            <v>Cervical PEEK, 10°, 14Wx12Dx7H</v>
          </cell>
        </row>
        <row r="4726">
          <cell r="B4726" t="str">
            <v>35-1212-080</v>
          </cell>
          <cell r="C4726" t="str">
            <v>Cervical PEEK, 6°, 12Wx12Dx8H</v>
          </cell>
        </row>
        <row r="4727">
          <cell r="B4727" t="str">
            <v>35-1212-080-0</v>
          </cell>
          <cell r="C4727" t="str">
            <v>Cervical PEEK, 0°, 12Wx12Dx8H</v>
          </cell>
        </row>
        <row r="4728">
          <cell r="B4728" t="str">
            <v>35-1212-090</v>
          </cell>
          <cell r="C4728" t="str">
            <v>Cervical PEEK, 6°, 12Wx12Dx9H</v>
          </cell>
        </row>
        <row r="4729">
          <cell r="B4729" t="str">
            <v>35-1212-090-0</v>
          </cell>
          <cell r="C4729" t="str">
            <v>Cervical PEEK, 0°, 12Wx12Dx9H</v>
          </cell>
        </row>
        <row r="4730">
          <cell r="B4730" t="str">
            <v>35-1212-100</v>
          </cell>
          <cell r="C4730" t="str">
            <v>Cervical PEEK, 6°, 12Wx12Dx100H</v>
          </cell>
        </row>
        <row r="4731">
          <cell r="B4731" t="str">
            <v>35-1212-100-0</v>
          </cell>
          <cell r="C4731" t="str">
            <v>Cervical PEEK, 0°, 12Wx12Dx100H</v>
          </cell>
        </row>
        <row r="4732">
          <cell r="B4732" t="str">
            <v>35-1212-110</v>
          </cell>
          <cell r="C4732" t="str">
            <v>Cervical PEEK, 6°, 12Wx12Dx110H</v>
          </cell>
        </row>
        <row r="4733">
          <cell r="B4733" t="str">
            <v>35-1212-070</v>
          </cell>
          <cell r="C4733" t="str">
            <v>Cervical PEEK, 6°, 12Wx12Dx7H</v>
          </cell>
        </row>
        <row r="4734">
          <cell r="B4734" t="str">
            <v>35-1212-110-0</v>
          </cell>
          <cell r="C4734" t="str">
            <v>Cervical PEEK, 0°, 12Wx12Dx110H</v>
          </cell>
        </row>
        <row r="4735">
          <cell r="B4735" t="str">
            <v>35-1214-050</v>
          </cell>
          <cell r="C4735" t="str">
            <v>Cervical PEEK, 6°, 14Wx12Dx5H</v>
          </cell>
        </row>
        <row r="4736">
          <cell r="B4736" t="str">
            <v>35-1214-050-0</v>
          </cell>
          <cell r="C4736" t="str">
            <v>Cervical PEEK, 0°, 14Wx12Dx5H</v>
          </cell>
        </row>
        <row r="4737">
          <cell r="B4737" t="str">
            <v>336H2016</v>
          </cell>
          <cell r="C4737" t="str">
            <v>Trial 27Dx36Wx16H 20°</v>
          </cell>
        </row>
        <row r="4738">
          <cell r="B4738" t="str">
            <v>35-1214-050-10</v>
          </cell>
          <cell r="C4738" t="str">
            <v>Cervical PEEK, 10°, 14Wx12Dx5H</v>
          </cell>
        </row>
        <row r="4739">
          <cell r="B4739" t="str">
            <v>35-1214-060</v>
          </cell>
          <cell r="C4739" t="str">
            <v>Cervical PEEK, 6°, 14Wx12Dx6H</v>
          </cell>
        </row>
        <row r="4740">
          <cell r="B4740" t="str">
            <v>35-1214-060-0</v>
          </cell>
          <cell r="C4740" t="str">
            <v>Cervical PEEK, 0°, 14Wx12Dx6H</v>
          </cell>
        </row>
        <row r="4741">
          <cell r="B4741" t="str">
            <v>35-1214-060-10</v>
          </cell>
          <cell r="C4741" t="str">
            <v>Cervical PEEK, 10°, 14Wx12Dx6H</v>
          </cell>
        </row>
        <row r="4742">
          <cell r="B4742" t="str">
            <v>35-1214-065</v>
          </cell>
          <cell r="C4742" t="str">
            <v>Cervical PEEK, 6°, 14Wx12Dx6.5H</v>
          </cell>
        </row>
        <row r="4743">
          <cell r="B4743" t="str">
            <v>35-1214-065-0</v>
          </cell>
          <cell r="C4743" t="str">
            <v>Cervical PEEK, 0°, 14Wx12Dx6.5H</v>
          </cell>
        </row>
        <row r="4744">
          <cell r="B4744" t="str">
            <v>35-1214-065-10</v>
          </cell>
          <cell r="C4744" t="str">
            <v>Cervical PEEK, 10°, 14Wx12Dx6.5H</v>
          </cell>
        </row>
        <row r="4745">
          <cell r="B4745" t="str">
            <v>35-1214-070</v>
          </cell>
          <cell r="C4745" t="str">
            <v>Cervical PEEK, 6°, 14Wx12Dx7H</v>
          </cell>
        </row>
        <row r="4746">
          <cell r="B4746" t="str">
            <v>35-1214-075</v>
          </cell>
          <cell r="C4746" t="str">
            <v>Cervical PEEK, 6°, 14Wx12Dx7.5H</v>
          </cell>
        </row>
        <row r="4747">
          <cell r="B4747" t="str">
            <v>35-1214-075-0</v>
          </cell>
          <cell r="C4747" t="str">
            <v>Cervical PEEK, 0°, 14Wx12Dx7.5H</v>
          </cell>
        </row>
        <row r="4748">
          <cell r="B4748" t="str">
            <v>35-1214-075-10</v>
          </cell>
          <cell r="C4748" t="str">
            <v>Cervical PEEK, 10°, 14Wx12Dx7.5H</v>
          </cell>
        </row>
        <row r="4749">
          <cell r="B4749" t="str">
            <v>35-1214-080</v>
          </cell>
          <cell r="C4749" t="str">
            <v>Cervical PEEK, 6°, 14Wx12Dx8H</v>
          </cell>
        </row>
        <row r="4750">
          <cell r="B4750" t="str">
            <v>35-1214-080-0</v>
          </cell>
          <cell r="C4750" t="str">
            <v>Cervical PEEK, 0°, 14Wx12Dx8H</v>
          </cell>
        </row>
        <row r="4751">
          <cell r="B4751" t="str">
            <v>35-1214-080-10</v>
          </cell>
          <cell r="C4751" t="str">
            <v>Cervical PEEK, 10°, 14Wx12Dx8H</v>
          </cell>
        </row>
        <row r="4752">
          <cell r="B4752" t="str">
            <v>35-1214-090</v>
          </cell>
          <cell r="C4752" t="str">
            <v>Cervical PEEK, 6°, 14Wx12Dx9H</v>
          </cell>
        </row>
        <row r="4753">
          <cell r="B4753" t="str">
            <v>35-1214-090-0</v>
          </cell>
          <cell r="C4753" t="str">
            <v>Cervical PEEK, 0°, 14Wx12Dx9H</v>
          </cell>
        </row>
        <row r="4754">
          <cell r="B4754" t="str">
            <v>35-1214-090-10</v>
          </cell>
          <cell r="C4754" t="str">
            <v>Cervical PEEK, 10°, 14Wx12Dx9H</v>
          </cell>
        </row>
        <row r="4755">
          <cell r="B4755" t="str">
            <v>35-1214-100</v>
          </cell>
          <cell r="C4755" t="str">
            <v>Cervical PEEK, 6°, 14Wx12Dx10H</v>
          </cell>
        </row>
        <row r="4756">
          <cell r="B4756" t="str">
            <v>35-1214-100-0</v>
          </cell>
          <cell r="C4756" t="str">
            <v>Cervical PEEK, 0°, 14Wx12Dx10H</v>
          </cell>
        </row>
        <row r="4757">
          <cell r="B4757" t="str">
            <v>35-1214-100-10</v>
          </cell>
          <cell r="C4757" t="str">
            <v>Cervical PEEK, 10°, 14Wx12Dx10H</v>
          </cell>
        </row>
        <row r="4758">
          <cell r="B4758" t="str">
            <v>35-1214-110</v>
          </cell>
          <cell r="C4758" t="str">
            <v>Cervical PEEK, 6°, 14Wx12Dx11H</v>
          </cell>
        </row>
        <row r="4759">
          <cell r="B4759" t="str">
            <v>35-1214-110-0</v>
          </cell>
          <cell r="C4759" t="str">
            <v>Cervical PEEK, 0°, 14Wx12Dx11H</v>
          </cell>
        </row>
        <row r="4760">
          <cell r="B4760" t="str">
            <v>35-1214-110-10</v>
          </cell>
          <cell r="C4760" t="str">
            <v>Cervical PEEK, 10°, 14Wx12Dx11H</v>
          </cell>
        </row>
        <row r="4761">
          <cell r="B4761" t="str">
            <v>35-1214-120</v>
          </cell>
          <cell r="C4761" t="str">
            <v>Cervical PEEK, 6°, 14Wx12Dx12H</v>
          </cell>
        </row>
        <row r="4762">
          <cell r="B4762" t="str">
            <v>35-1214-130</v>
          </cell>
          <cell r="C4762" t="str">
            <v>Cervical PEEK, 6°, 14Wx12Dx13H</v>
          </cell>
        </row>
        <row r="4763">
          <cell r="B4763" t="str">
            <v>35-1214-140</v>
          </cell>
          <cell r="C4763" t="str">
            <v>Cervical PEEK, 6°, 14Wx12Dx14H</v>
          </cell>
        </row>
        <row r="4764">
          <cell r="B4764" t="str">
            <v>35-1416-060</v>
          </cell>
          <cell r="C4764" t="str">
            <v>Cervical PEEK, 6°, 16Wx14Dx6H</v>
          </cell>
        </row>
        <row r="4765">
          <cell r="B4765" t="str">
            <v>35-1416-060-0</v>
          </cell>
          <cell r="C4765" t="str">
            <v>Cervical PEEK, 0°, 16Wx14Dx6H</v>
          </cell>
        </row>
        <row r="4766">
          <cell r="B4766" t="str">
            <v>35-1416-060-10</v>
          </cell>
          <cell r="C4766" t="str">
            <v>Cervical PEEK, 10°, 16Wx14Dx6H</v>
          </cell>
        </row>
        <row r="4767">
          <cell r="B4767" t="str">
            <v>35-1416-065</v>
          </cell>
          <cell r="C4767" t="str">
            <v>Cervical PEEK, 6°, 16Wx14Dx6.5H</v>
          </cell>
        </row>
        <row r="4768">
          <cell r="B4768" t="str">
            <v>35-1416-065-0</v>
          </cell>
          <cell r="C4768" t="str">
            <v>Cervical PEEK, 0°, 16Wx14Dx6.5H</v>
          </cell>
        </row>
        <row r="4769">
          <cell r="B4769" t="str">
            <v>35-1416-065-10</v>
          </cell>
          <cell r="C4769" t="str">
            <v>Cervical PEEK, 10°, 16Wx14Dx6.5H</v>
          </cell>
        </row>
        <row r="4770">
          <cell r="B4770" t="str">
            <v>35-1416-070</v>
          </cell>
          <cell r="C4770" t="str">
            <v>Cervical PEEK, 6°, 16Wx14Dx7H</v>
          </cell>
        </row>
        <row r="4771">
          <cell r="B4771" t="str">
            <v>35-1416-070-0</v>
          </cell>
          <cell r="C4771" t="str">
            <v>Cervical PEEK, 0°, 16Wx14Dx7H</v>
          </cell>
        </row>
        <row r="4772">
          <cell r="B4772" t="str">
            <v>35-1416-070-10</v>
          </cell>
          <cell r="C4772" t="str">
            <v>Cervical PEEK, 10°, 16Wx14Dx7H</v>
          </cell>
        </row>
        <row r="4773">
          <cell r="B4773" t="str">
            <v>35-1416-075</v>
          </cell>
          <cell r="C4773" t="str">
            <v>Cervical PEEK, 6°, 16Wx14Dx7.5H</v>
          </cell>
        </row>
        <row r="4774">
          <cell r="B4774" t="str">
            <v>35-1416-075-0</v>
          </cell>
          <cell r="C4774" t="str">
            <v>Cervical PEEK, 0°, 16Wx14Dx7.5H</v>
          </cell>
        </row>
        <row r="4775">
          <cell r="B4775" t="str">
            <v>35-1416-075-10</v>
          </cell>
          <cell r="C4775" t="str">
            <v>Cervical PEEK, 10°, 16Wx14Dx7.5H</v>
          </cell>
        </row>
        <row r="4776">
          <cell r="B4776" t="str">
            <v>35-1416-080</v>
          </cell>
          <cell r="C4776" t="str">
            <v>Cervical PEEK, 6°, 16Wx14Dx8H</v>
          </cell>
        </row>
        <row r="4777">
          <cell r="B4777" t="str">
            <v>35-1416-080-0</v>
          </cell>
          <cell r="C4777" t="str">
            <v>Cervical PEEK, 0°, 16Wx14Dx8H</v>
          </cell>
        </row>
        <row r="4778">
          <cell r="B4778" t="str">
            <v>35-1416-080-10</v>
          </cell>
          <cell r="C4778" t="str">
            <v>Cervical PEEK, 10°, 16Wx14Dx8H</v>
          </cell>
        </row>
        <row r="4779">
          <cell r="B4779" t="str">
            <v>35-1416-090</v>
          </cell>
          <cell r="C4779" t="str">
            <v>Cervical PEEK, 6°, 16Wx14Dx9H</v>
          </cell>
        </row>
        <row r="4780">
          <cell r="B4780" t="str">
            <v>35-1214-150</v>
          </cell>
          <cell r="C4780" t="str">
            <v>Cervical PEEK, 6°, 14Wx12Dx15H</v>
          </cell>
        </row>
        <row r="4781">
          <cell r="B4781" t="str">
            <v>35-1214-160</v>
          </cell>
          <cell r="C4781" t="str">
            <v>Cervical PEEK, 6°, 14Wx12Dx16H</v>
          </cell>
        </row>
        <row r="4782">
          <cell r="B4782" t="str">
            <v>35-1214-170</v>
          </cell>
          <cell r="C4782" t="str">
            <v>Cervical PEEK, 6°, 14Wx12Dx17H</v>
          </cell>
        </row>
        <row r="4783">
          <cell r="B4783" t="str">
            <v>35-1214-180</v>
          </cell>
          <cell r="C4783" t="str">
            <v>Cervical PEEK, 6°, 14Wx12Dx18H</v>
          </cell>
        </row>
        <row r="4784">
          <cell r="B4784" t="str">
            <v>35-1416-050</v>
          </cell>
          <cell r="C4784" t="str">
            <v>Cervical PEEK, 6°, 16Wx14Dx5H</v>
          </cell>
        </row>
        <row r="4785">
          <cell r="B4785" t="str">
            <v>35-1416-050-0</v>
          </cell>
          <cell r="C4785" t="str">
            <v>Cervical PEEK, 0°, 16Wx14Dx5H</v>
          </cell>
        </row>
        <row r="4786">
          <cell r="B4786" t="str">
            <v>35-1416-050-10</v>
          </cell>
          <cell r="C4786" t="str">
            <v>Cervical PEEK, 10°, 16Wx14Dx5H</v>
          </cell>
        </row>
        <row r="4787">
          <cell r="B4787" t="str">
            <v>35-1416-100</v>
          </cell>
          <cell r="C4787" t="str">
            <v>Cervical PEEK, 6°, 16Wx14Dx10H</v>
          </cell>
        </row>
        <row r="4788">
          <cell r="B4788" t="str">
            <v>35-1416-100-0</v>
          </cell>
          <cell r="C4788" t="str">
            <v>Cervical PEEK, 0°, 16Wx14Dx10H</v>
          </cell>
        </row>
        <row r="4789">
          <cell r="B4789" t="str">
            <v>35-1416-100-10</v>
          </cell>
          <cell r="C4789" t="str">
            <v>Cervical PEEK, 10°, 16Wx14Dx10H</v>
          </cell>
        </row>
        <row r="4790">
          <cell r="B4790" t="str">
            <v>35-1416-110</v>
          </cell>
          <cell r="C4790" t="str">
            <v>Cervical PEEK, 6°, 16Wx14Dx11H</v>
          </cell>
        </row>
        <row r="4791">
          <cell r="B4791" t="str">
            <v>35-1416-110-0</v>
          </cell>
          <cell r="C4791" t="str">
            <v>Cervical PEEK, 0°, 16Wx14Dx11H</v>
          </cell>
        </row>
        <row r="4792">
          <cell r="B4792" t="str">
            <v>35-1416-110-10</v>
          </cell>
          <cell r="C4792" t="str">
            <v>Cervical PEEK, 10°, 16Wx14Dx11H</v>
          </cell>
        </row>
        <row r="4793">
          <cell r="B4793" t="str">
            <v>35-1416-120</v>
          </cell>
          <cell r="C4793" t="str">
            <v>Cervical PEEK, 6°, 16Wx14Dx12H</v>
          </cell>
        </row>
        <row r="4794">
          <cell r="B4794" t="str">
            <v>35-1416-120-10</v>
          </cell>
          <cell r="C4794" t="str">
            <v>Cervical PEEK, 10°, 16Wx14Dx12H</v>
          </cell>
        </row>
        <row r="4795">
          <cell r="B4795" t="str">
            <v>35-1416-130</v>
          </cell>
          <cell r="C4795" t="str">
            <v>Cervical PEEK, 6°, 16Wx14Dx13H</v>
          </cell>
        </row>
        <row r="4796">
          <cell r="B4796" t="str">
            <v>35-1416-130-10</v>
          </cell>
          <cell r="C4796" t="str">
            <v>Cervical PEEK, 10°, 16Wx14Dx13H</v>
          </cell>
        </row>
        <row r="4797">
          <cell r="B4797" t="str">
            <v>35-1416-140</v>
          </cell>
          <cell r="C4797" t="str">
            <v>Cervical PEEK, 6°, 16Wx14Dx14H</v>
          </cell>
        </row>
        <row r="4798">
          <cell r="B4798" t="str">
            <v>35-1416-140-10</v>
          </cell>
          <cell r="C4798" t="str">
            <v>Cervical PEEK, 10°, 16Wx14Dx14H</v>
          </cell>
        </row>
        <row r="4799">
          <cell r="B4799" t="str">
            <v>35-1416-150</v>
          </cell>
          <cell r="C4799" t="str">
            <v>Cervical PEEK, 6°, 16Wx14Dx15H</v>
          </cell>
        </row>
        <row r="4800">
          <cell r="B4800" t="str">
            <v>35-1416-150-10</v>
          </cell>
          <cell r="C4800" t="str">
            <v>Cervical PEEK, 10°, 16Wx14Dx15H</v>
          </cell>
        </row>
        <row r="4801">
          <cell r="B4801" t="str">
            <v>35-1416-160</v>
          </cell>
          <cell r="C4801" t="str">
            <v>Cervical PEEK, 6°, 16Wx14Dx16H</v>
          </cell>
        </row>
        <row r="4802">
          <cell r="B4802" t="str">
            <v>35-1416-090-0</v>
          </cell>
          <cell r="C4802" t="str">
            <v>Cervical PEEK, 0°, 16Wx14Dx9H</v>
          </cell>
        </row>
        <row r="4803">
          <cell r="B4803" t="str">
            <v>35-1416-090-10</v>
          </cell>
          <cell r="C4803" t="str">
            <v>Cervical PEEK, 10°, 16Wx14Dx9H</v>
          </cell>
        </row>
        <row r="4804">
          <cell r="B4804" t="str">
            <v>35-1416-160-10</v>
          </cell>
          <cell r="C4804" t="str">
            <v>Cervical PEEK, 10°, 16Wx14Dx16H</v>
          </cell>
        </row>
        <row r="4805">
          <cell r="B4805" t="str">
            <v>35-1416-170</v>
          </cell>
          <cell r="C4805" t="str">
            <v>Cervical PEEK, 6°, 16Wx14Dx17H</v>
          </cell>
        </row>
        <row r="4806">
          <cell r="B4806" t="str">
            <v>35-1416-170-10</v>
          </cell>
          <cell r="C4806" t="str">
            <v>Cervical PEEK, 10°, 16Wx14Dx17H</v>
          </cell>
        </row>
        <row r="4807">
          <cell r="B4807" t="str">
            <v>35-1416-180</v>
          </cell>
          <cell r="C4807" t="str">
            <v>Cervical PEEK, 6°, 16Wx14Dx18H</v>
          </cell>
        </row>
        <row r="4808">
          <cell r="B4808" t="str">
            <v>35-1618-060-10</v>
          </cell>
          <cell r="C4808" t="str">
            <v>Cervical PEEK, 10°, 18Wx16Dx6H</v>
          </cell>
        </row>
        <row r="4809">
          <cell r="B4809" t="str">
            <v>35-1618-065</v>
          </cell>
          <cell r="C4809" t="str">
            <v>Cervical PEEK, 6°, 18Wx16Dx6.5H</v>
          </cell>
        </row>
        <row r="4810">
          <cell r="B4810" t="str">
            <v>35-1618-065-10</v>
          </cell>
          <cell r="C4810" t="str">
            <v>Cervical PEEK, 10°, 18Wx16Dx6.5H</v>
          </cell>
        </row>
        <row r="4811">
          <cell r="B4811" t="str">
            <v>35-1416-180-10</v>
          </cell>
          <cell r="C4811" t="str">
            <v>Cervical PEEK, 10°, 16Wx14Dx18H</v>
          </cell>
        </row>
        <row r="4812">
          <cell r="B4812" t="str">
            <v>35-1618-050</v>
          </cell>
          <cell r="C4812" t="str">
            <v>Cervical PEEK, 6°, 18Wx16Dx5H</v>
          </cell>
        </row>
        <row r="4813">
          <cell r="B4813" t="str">
            <v>35-1618-060</v>
          </cell>
          <cell r="C4813" t="str">
            <v>Cervical PEEK, 6°, 18Wx16Dx6H</v>
          </cell>
        </row>
        <row r="4814">
          <cell r="B4814" t="str">
            <v>35-1618-090-10</v>
          </cell>
          <cell r="C4814" t="str">
            <v>Cervical PEEK, 10°, 18Wx16Dx9H</v>
          </cell>
        </row>
        <row r="4815">
          <cell r="B4815" t="str">
            <v>35-1618-100</v>
          </cell>
          <cell r="C4815" t="str">
            <v>Cervical PEEK, 6°, 18Wx16Dx10H</v>
          </cell>
        </row>
        <row r="4816">
          <cell r="B4816" t="str">
            <v>35-1618-100-10</v>
          </cell>
          <cell r="C4816" t="str">
            <v>Cervical PEEK, 10°, 18Wx16Dx10H</v>
          </cell>
        </row>
        <row r="4817">
          <cell r="B4817" t="str">
            <v>35-1618-110</v>
          </cell>
          <cell r="C4817" t="str">
            <v>Cervical PEEK, 6°, 18Wx16Dx11H</v>
          </cell>
        </row>
        <row r="4818">
          <cell r="B4818" t="str">
            <v>35-1618-110-10</v>
          </cell>
          <cell r="C4818" t="str">
            <v>Cervical PEEK, 10°, 18Wx16Dx11H</v>
          </cell>
        </row>
        <row r="4819">
          <cell r="B4819" t="str">
            <v>35-1618-130</v>
          </cell>
          <cell r="C4819" t="str">
            <v>Cervical PEEK, 6°, 18Wx16Dx13H</v>
          </cell>
        </row>
        <row r="4820">
          <cell r="B4820" t="str">
            <v>35-1618-120</v>
          </cell>
          <cell r="C4820" t="str">
            <v>Cervical PEEK, 6°, 18Wx16Dx12H</v>
          </cell>
        </row>
        <row r="4821">
          <cell r="B4821" t="str">
            <v>35-1618-120-10</v>
          </cell>
          <cell r="C4821" t="str">
            <v>Cervical PEEK, 10°, 18Wx16Dx12H</v>
          </cell>
        </row>
        <row r="4822">
          <cell r="B4822" t="str">
            <v>35-1618-130-10</v>
          </cell>
          <cell r="C4822" t="str">
            <v>Cervical PEEK, 10°, 18Wx16Dx13H</v>
          </cell>
        </row>
        <row r="4823">
          <cell r="B4823" t="str">
            <v>35-1618-140</v>
          </cell>
          <cell r="C4823" t="str">
            <v>Cervical PEEK, 6°, 18Wx16Dx14H</v>
          </cell>
        </row>
        <row r="4824">
          <cell r="B4824" t="str">
            <v>35-1618-140-10</v>
          </cell>
          <cell r="C4824" t="str">
            <v>Cervical PEEK, 10°, 18Wx16Dx14H</v>
          </cell>
        </row>
        <row r="4825">
          <cell r="B4825" t="str">
            <v>35-1618-050-10</v>
          </cell>
          <cell r="C4825" t="str">
            <v>Cervical PEEK, 10°, 18Wx16Dx5H</v>
          </cell>
        </row>
        <row r="4826">
          <cell r="B4826" t="str">
            <v>35-1618-150</v>
          </cell>
          <cell r="C4826" t="str">
            <v>Cervical PEEK, 6°, 18Wx16Dx15H</v>
          </cell>
        </row>
        <row r="4827">
          <cell r="B4827" t="str">
            <v>35-1618-150-10</v>
          </cell>
          <cell r="C4827" t="str">
            <v>Cervical PEEK, 10°, 18Wx16Dx15H</v>
          </cell>
        </row>
        <row r="4828">
          <cell r="B4828" t="str">
            <v>35-1618-070</v>
          </cell>
          <cell r="C4828" t="str">
            <v>Cervical PEEK, 6°, 18Wx16Dx7H</v>
          </cell>
        </row>
        <row r="4829">
          <cell r="B4829" t="str">
            <v>35-1618-070-10</v>
          </cell>
          <cell r="C4829" t="str">
            <v>Cervical PEEK, 10°, 18Wx16Dx7H</v>
          </cell>
        </row>
        <row r="4830">
          <cell r="B4830" t="str">
            <v>35-1618-075</v>
          </cell>
          <cell r="C4830" t="str">
            <v>Cervical PEEK, 6°, 18Wx16Dx7.5H</v>
          </cell>
        </row>
        <row r="4831">
          <cell r="B4831" t="str">
            <v>35-1618-075-10</v>
          </cell>
          <cell r="C4831" t="str">
            <v>Cervical PEEK, 10°, 18Wx16Dx7.5H</v>
          </cell>
        </row>
        <row r="4832">
          <cell r="B4832" t="str">
            <v>35-1618-080</v>
          </cell>
          <cell r="C4832" t="str">
            <v>Cervical PEEK, 6°, 18Wx16Dx8H</v>
          </cell>
        </row>
        <row r="4833">
          <cell r="B4833" t="str">
            <v>35-1618-080-10</v>
          </cell>
          <cell r="C4833" t="str">
            <v>Cervical PEEK, 10°, 18Wx16Dx8H</v>
          </cell>
        </row>
        <row r="4834">
          <cell r="B4834" t="str">
            <v>35-1618-090</v>
          </cell>
          <cell r="C4834" t="str">
            <v>Cervical PEEK, 6°, 18Wx16Dx9H</v>
          </cell>
        </row>
        <row r="4835">
          <cell r="B4835" t="str">
            <v>400H2432</v>
          </cell>
          <cell r="C4835" t="str">
            <v>TrellOss-A SA, 24x32, Implant Case</v>
          </cell>
        </row>
        <row r="4836">
          <cell r="B4836" t="str">
            <v>400H2500</v>
          </cell>
          <cell r="C4836" t="str">
            <v>TrellOss-A SA, Hyperlordotic, Implant Case</v>
          </cell>
        </row>
        <row r="4837">
          <cell r="B4837" t="str">
            <v>35-1618-160</v>
          </cell>
          <cell r="C4837" t="str">
            <v>Cervical PEEK, 6°, 18Wx16Dx16H</v>
          </cell>
        </row>
        <row r="4838">
          <cell r="B4838" t="str">
            <v>400H2736</v>
          </cell>
          <cell r="C4838" t="str">
            <v>TrellOss-A SA, 27x36, Implant Case</v>
          </cell>
        </row>
        <row r="4839">
          <cell r="B4839" t="str">
            <v>400H3040</v>
          </cell>
          <cell r="C4839" t="str">
            <v>TrellOss-A SA, 30x40, Implant Case</v>
          </cell>
        </row>
        <row r="4840">
          <cell r="B4840" t="str">
            <v>400H5055</v>
          </cell>
          <cell r="C4840" t="str">
            <v>TrellOss-A SA, Screws, Implant Case</v>
          </cell>
        </row>
        <row r="4841">
          <cell r="B4841" t="str">
            <v>405H5020</v>
          </cell>
          <cell r="C4841" t="str">
            <v>ALIF SA Screw 5.0x20mm</v>
          </cell>
        </row>
        <row r="4842">
          <cell r="B4842" t="str">
            <v>35-1618-180</v>
          </cell>
          <cell r="C4842" t="str">
            <v>Cervical PEEK, 6°, 18Wx16Dx18H</v>
          </cell>
        </row>
        <row r="4843">
          <cell r="B4843" t="str">
            <v>35-1618-180-10</v>
          </cell>
          <cell r="C4843" t="str">
            <v>Cervical PEEK, 10°, 18Wx16Dx18H</v>
          </cell>
        </row>
        <row r="4844">
          <cell r="B4844" t="str">
            <v>400H1000</v>
          </cell>
          <cell r="C4844" t="str">
            <v>TrellOss-A SA Inst Case 1 Base</v>
          </cell>
        </row>
        <row r="4845">
          <cell r="B4845" t="str">
            <v>400H1100</v>
          </cell>
          <cell r="C4845" t="str">
            <v>TrellOss-A SA Case 1 Top Tray</v>
          </cell>
        </row>
        <row r="4846">
          <cell r="B4846" t="str">
            <v>400H1101</v>
          </cell>
          <cell r="C4846" t="str">
            <v>TrellOss Case Lid</v>
          </cell>
        </row>
        <row r="4847">
          <cell r="B4847" t="str">
            <v>400H1200</v>
          </cell>
          <cell r="C4847" t="str">
            <v>ALIF SA 24Dx32W Trial Caddy Base</v>
          </cell>
        </row>
        <row r="4848">
          <cell r="B4848" t="str">
            <v>400H1201</v>
          </cell>
          <cell r="C4848" t="str">
            <v>ALIF SA Trial Caddy Lid</v>
          </cell>
        </row>
        <row r="4849">
          <cell r="B4849" t="str">
            <v>400H1300</v>
          </cell>
          <cell r="C4849" t="str">
            <v>ALIF SA 27Dx36W Trial Caddy Base</v>
          </cell>
        </row>
        <row r="4850">
          <cell r="B4850" t="str">
            <v>400H1400</v>
          </cell>
          <cell r="C4850" t="str">
            <v>ALIF SA 30Dx40W Trial Caddy Base</v>
          </cell>
        </row>
        <row r="4851">
          <cell r="B4851" t="str">
            <v>400H1500</v>
          </cell>
          <cell r="C4851" t="str">
            <v>ALIF SA 25° Hyperlordotic Trial Caddy</v>
          </cell>
        </row>
        <row r="4852">
          <cell r="B4852" t="str">
            <v>400H1501</v>
          </cell>
          <cell r="C4852" t="str">
            <v>ALIF SA HYP Trial Lid</v>
          </cell>
        </row>
        <row r="4853">
          <cell r="B4853" t="str">
            <v>35-1618-160-10</v>
          </cell>
          <cell r="C4853" t="str">
            <v>Cervical PEEK, 10°, 18Wx16Dx16H</v>
          </cell>
        </row>
        <row r="4854">
          <cell r="B4854" t="str">
            <v>35-1618-170</v>
          </cell>
          <cell r="C4854" t="str">
            <v>Cervical PEEK, 6°, 18Wx16Dx17H</v>
          </cell>
        </row>
        <row r="4855">
          <cell r="B4855" t="str">
            <v>400H2000</v>
          </cell>
          <cell r="C4855" t="str">
            <v>TrellOss-A SA Inst Case 2 Base</v>
          </cell>
        </row>
        <row r="4856">
          <cell r="B4856" t="str">
            <v>35-1618-170-10</v>
          </cell>
          <cell r="C4856" t="str">
            <v>Cervical PEEK, 10°, 18Wx16Dx17H</v>
          </cell>
        </row>
        <row r="4857">
          <cell r="B4857" t="str">
            <v>405H5025</v>
          </cell>
          <cell r="C4857" t="str">
            <v>ALIF SA Screw 5.0x25mm</v>
          </cell>
        </row>
        <row r="4858">
          <cell r="B4858" t="str">
            <v>405H5535</v>
          </cell>
          <cell r="C4858" t="str">
            <v>ALIF SA Screw 5.5x35mm</v>
          </cell>
        </row>
        <row r="4859">
          <cell r="B4859" t="str">
            <v>424H0810</v>
          </cell>
          <cell r="C4859" t="str">
            <v>ALIF SA 24Dx32Wx10H 8°</v>
          </cell>
        </row>
        <row r="4860">
          <cell r="B4860" t="str">
            <v>424H0812</v>
          </cell>
          <cell r="C4860" t="str">
            <v>ALIF SA 24Dx32Wx12H 8°</v>
          </cell>
        </row>
        <row r="4861">
          <cell r="B4861" t="str">
            <v>424H0814</v>
          </cell>
          <cell r="C4861" t="str">
            <v>ALIF SA 24Dx32Wx14H 8°</v>
          </cell>
        </row>
        <row r="4862">
          <cell r="B4862" t="str">
            <v>405H5030</v>
          </cell>
          <cell r="C4862" t="str">
            <v>ALIF SA Screw 5.0x30mm</v>
          </cell>
        </row>
        <row r="4863">
          <cell r="B4863" t="str">
            <v>405H5035</v>
          </cell>
          <cell r="C4863" t="str">
            <v>ALIF SA Screw 5.0x35mm</v>
          </cell>
        </row>
        <row r="4864">
          <cell r="B4864" t="str">
            <v>424H0816</v>
          </cell>
          <cell r="C4864" t="str">
            <v>ALIF SA 24Dx32Wx16H 8°</v>
          </cell>
        </row>
        <row r="4865">
          <cell r="B4865" t="str">
            <v>424H0818</v>
          </cell>
          <cell r="C4865" t="str">
            <v>ALIF SA 24Dx32Wx18H 8°</v>
          </cell>
        </row>
        <row r="4866">
          <cell r="B4866" t="str">
            <v>424H0820</v>
          </cell>
          <cell r="C4866" t="str">
            <v>ALIF SA 24Dx32Wx20H 8°</v>
          </cell>
        </row>
        <row r="4867">
          <cell r="B4867" t="str">
            <v>424H1410</v>
          </cell>
          <cell r="C4867" t="str">
            <v>ALIF SA 24Dx32Wx10H 14°</v>
          </cell>
        </row>
        <row r="4868">
          <cell r="B4868" t="str">
            <v>424H1412</v>
          </cell>
          <cell r="C4868" t="str">
            <v>ALIF SA 24Dx32Wx12H 14°</v>
          </cell>
        </row>
        <row r="4869">
          <cell r="B4869" t="str">
            <v>424H1414</v>
          </cell>
          <cell r="C4869" t="str">
            <v>ALIF SA 24Dx32Wx14H 14°</v>
          </cell>
        </row>
        <row r="4870">
          <cell r="B4870" t="str">
            <v>424H1416</v>
          </cell>
          <cell r="C4870" t="str">
            <v>ALIF SA 24Dx32Wx16H 14°</v>
          </cell>
        </row>
        <row r="4871">
          <cell r="B4871" t="str">
            <v>424H1418</v>
          </cell>
          <cell r="C4871" t="str">
            <v>ALIF SA 24Dx32Wx18H 14°</v>
          </cell>
        </row>
        <row r="4872">
          <cell r="B4872" t="str">
            <v>424H1420</v>
          </cell>
          <cell r="C4872" t="str">
            <v>ALIF SA 24Dx32Wx20H 14°</v>
          </cell>
        </row>
        <row r="4873">
          <cell r="B4873" t="str">
            <v>424H2012</v>
          </cell>
          <cell r="C4873" t="str">
            <v>ALIF SA 24Dx32Wx12H 20°</v>
          </cell>
        </row>
        <row r="4874">
          <cell r="B4874" t="str">
            <v>424H2014</v>
          </cell>
          <cell r="C4874" t="str">
            <v>ALIF SA 24Dx32Wx14H 20°</v>
          </cell>
        </row>
        <row r="4875">
          <cell r="B4875" t="str">
            <v>424H2016</v>
          </cell>
          <cell r="C4875" t="str">
            <v>ALIF SA 24Dx32Wx16H 20°</v>
          </cell>
        </row>
        <row r="4876">
          <cell r="B4876" t="str">
            <v>424H2018</v>
          </cell>
          <cell r="C4876" t="str">
            <v>ALIF SA 24Dx32Wx18H 20°</v>
          </cell>
        </row>
        <row r="4877">
          <cell r="B4877" t="str">
            <v>424H2020</v>
          </cell>
          <cell r="C4877" t="str">
            <v>ALIF SA 24Dx32Wx20H 20°</v>
          </cell>
        </row>
        <row r="4878">
          <cell r="B4878" t="str">
            <v>425H2414</v>
          </cell>
          <cell r="C4878" t="str">
            <v>ALIF SA 24Dx32Wx14H 25°</v>
          </cell>
        </row>
        <row r="4879">
          <cell r="B4879" t="str">
            <v>405H5520</v>
          </cell>
          <cell r="C4879" t="str">
            <v>ALIF SA Screw 5.5x20mm</v>
          </cell>
        </row>
        <row r="4880">
          <cell r="B4880" t="str">
            <v>405H5525</v>
          </cell>
          <cell r="C4880" t="str">
            <v>ALIF SA Screw 5.5x25mm</v>
          </cell>
        </row>
        <row r="4881">
          <cell r="B4881" t="str">
            <v>405H5530</v>
          </cell>
          <cell r="C4881" t="str">
            <v>ALIF SA Screw 5.5x30mm</v>
          </cell>
        </row>
        <row r="4882">
          <cell r="B4882" t="str">
            <v>425H2418</v>
          </cell>
          <cell r="C4882" t="str">
            <v>ALIF SA 24Dx32Wx18H 25°</v>
          </cell>
        </row>
        <row r="4883">
          <cell r="B4883" t="str">
            <v>425H2420</v>
          </cell>
          <cell r="C4883" t="str">
            <v>ALIF SA 24Dx32Wx20H 25°</v>
          </cell>
        </row>
        <row r="4884">
          <cell r="B4884" t="str">
            <v>425H2714</v>
          </cell>
          <cell r="C4884" t="str">
            <v>ALIF SA 27Dx36Wx14H 25°</v>
          </cell>
        </row>
        <row r="4885">
          <cell r="B4885" t="str">
            <v>425H2416</v>
          </cell>
          <cell r="C4885" t="str">
            <v>ALIF SA 24Dx32Wx16H 25°</v>
          </cell>
        </row>
        <row r="4886">
          <cell r="B4886" t="str">
            <v>425H3014</v>
          </cell>
          <cell r="C4886" t="str">
            <v>ALIF SA 30Dx40Wx14H 25°</v>
          </cell>
        </row>
        <row r="4887">
          <cell r="B4887" t="str">
            <v>425H2716</v>
          </cell>
          <cell r="C4887" t="str">
            <v>ALIF SA 27Dx36Wx16H 25°</v>
          </cell>
        </row>
        <row r="4888">
          <cell r="B4888" t="str">
            <v>425H2718</v>
          </cell>
          <cell r="C4888" t="str">
            <v>ALIF SA 27Dx36Wx18H 25°</v>
          </cell>
        </row>
        <row r="4889">
          <cell r="B4889" t="str">
            <v>425H2720</v>
          </cell>
          <cell r="C4889" t="str">
            <v>ALIF SA 27Dx36Wx20H 25°</v>
          </cell>
        </row>
        <row r="4890">
          <cell r="B4890" t="str">
            <v>425H3016</v>
          </cell>
          <cell r="C4890" t="str">
            <v>ALIF SA 30Dx40Wx16H 25°</v>
          </cell>
        </row>
        <row r="4891">
          <cell r="B4891" t="str">
            <v>425H3018</v>
          </cell>
          <cell r="C4891" t="str">
            <v>ALIF SA 30Dx40Wx18H 25°</v>
          </cell>
        </row>
        <row r="4892">
          <cell r="B4892" t="str">
            <v>427H0810</v>
          </cell>
          <cell r="C4892" t="str">
            <v>ALIF SA 27Dx36Wx10H 8°</v>
          </cell>
        </row>
        <row r="4893">
          <cell r="B4893" t="str">
            <v>425H3020</v>
          </cell>
          <cell r="C4893" t="str">
            <v>ALIF SA 30Dx40Wx20H 25°</v>
          </cell>
        </row>
        <row r="4894">
          <cell r="B4894" t="str">
            <v>427H0812</v>
          </cell>
          <cell r="C4894" t="str">
            <v>ALIF SA 27Dx36Wx12H 8°</v>
          </cell>
        </row>
        <row r="4895">
          <cell r="B4895" t="str">
            <v>427H0814</v>
          </cell>
          <cell r="C4895" t="str">
            <v>ALIF SA 27Dx36Wx14H 8°</v>
          </cell>
        </row>
        <row r="4896">
          <cell r="B4896" t="str">
            <v>427H0816</v>
          </cell>
          <cell r="C4896" t="str">
            <v>ALIF SA 27Dx36Wx16H 8°</v>
          </cell>
        </row>
        <row r="4897">
          <cell r="B4897" t="str">
            <v>427H0818</v>
          </cell>
          <cell r="C4897" t="str">
            <v>ALIF SA 27Dx36Wx18H 8°</v>
          </cell>
        </row>
        <row r="4898">
          <cell r="B4898" t="str">
            <v>427H1420</v>
          </cell>
          <cell r="C4898" t="str">
            <v>ALIF SA 27Dx36Wx20H 14°</v>
          </cell>
        </row>
        <row r="4899">
          <cell r="B4899" t="str">
            <v>427H2012</v>
          </cell>
          <cell r="C4899" t="str">
            <v>ALIF SA 27Dx36Wx12H 20°</v>
          </cell>
        </row>
        <row r="4900">
          <cell r="B4900" t="str">
            <v>427H2014</v>
          </cell>
          <cell r="C4900" t="str">
            <v>ALIF SA 27Dx36Wx14H 20°</v>
          </cell>
        </row>
        <row r="4901">
          <cell r="B4901" t="str">
            <v>427H2016</v>
          </cell>
          <cell r="C4901" t="str">
            <v>ALIF SA 27Dx36Wx16H 20°</v>
          </cell>
        </row>
        <row r="4902">
          <cell r="B4902" t="str">
            <v>427H2018</v>
          </cell>
          <cell r="C4902" t="str">
            <v>ALIF SA 27Dx36Wx18H 20°</v>
          </cell>
        </row>
        <row r="4903">
          <cell r="B4903" t="str">
            <v>427H2020</v>
          </cell>
          <cell r="C4903" t="str">
            <v>ALIF SA 27Dx36Wx20H 20°</v>
          </cell>
        </row>
        <row r="4904">
          <cell r="B4904" t="str">
            <v>430H0814</v>
          </cell>
          <cell r="C4904" t="str">
            <v>ALIF SA 30Dx40Wx14H 8°</v>
          </cell>
        </row>
        <row r="4905">
          <cell r="B4905" t="str">
            <v>430H0810</v>
          </cell>
          <cell r="C4905" t="str">
            <v>ALIF SA 30Dx40Wx10H 8°</v>
          </cell>
        </row>
        <row r="4906">
          <cell r="B4906" t="str">
            <v>430H0816</v>
          </cell>
          <cell r="C4906" t="str">
            <v>ALIF SA 30Dx40Wx16H 8°</v>
          </cell>
        </row>
        <row r="4907">
          <cell r="B4907" t="str">
            <v>430H0818</v>
          </cell>
          <cell r="C4907" t="str">
            <v>ALIF SA 30Dx40Wx18H 8°</v>
          </cell>
        </row>
        <row r="4908">
          <cell r="B4908" t="str">
            <v>430H0812</v>
          </cell>
          <cell r="C4908" t="str">
            <v>ALIF SA 30Dx40Wx12H 8°</v>
          </cell>
        </row>
        <row r="4909">
          <cell r="B4909" t="str">
            <v>430H0820</v>
          </cell>
          <cell r="C4909" t="str">
            <v>ALIF SA 30Dx40Wx20H 8°</v>
          </cell>
        </row>
        <row r="4910">
          <cell r="B4910" t="str">
            <v>430H1410</v>
          </cell>
          <cell r="C4910" t="str">
            <v>ALIF SA 30Dx40Wx10H 14°</v>
          </cell>
        </row>
        <row r="4911">
          <cell r="B4911" t="str">
            <v>430H1414</v>
          </cell>
          <cell r="C4911" t="str">
            <v>ALIF SA 30Dx40Wx14H 14°</v>
          </cell>
        </row>
        <row r="4912">
          <cell r="B4912" t="str">
            <v>430H1416</v>
          </cell>
          <cell r="C4912" t="str">
            <v>ALIF SA 30Dx40Wx16H 14°</v>
          </cell>
        </row>
        <row r="4913">
          <cell r="B4913" t="str">
            <v>430H1418</v>
          </cell>
          <cell r="C4913" t="str">
            <v>ALIF SA 30Dx40Wx18H 14°</v>
          </cell>
        </row>
        <row r="4914">
          <cell r="B4914" t="str">
            <v>430H1420</v>
          </cell>
          <cell r="C4914" t="str">
            <v>ALIF SA 30Dx40Wx20H 14°</v>
          </cell>
        </row>
        <row r="4915">
          <cell r="B4915" t="str">
            <v>430H2014</v>
          </cell>
          <cell r="C4915" t="str">
            <v>ALIF SA 30Dx40Wx14H 20°</v>
          </cell>
        </row>
        <row r="4916">
          <cell r="B4916" t="str">
            <v>427H0820</v>
          </cell>
          <cell r="C4916" t="str">
            <v>ALIF SA 27Dx36Wx20H 8°</v>
          </cell>
        </row>
        <row r="4917">
          <cell r="B4917" t="str">
            <v>427H1410</v>
          </cell>
          <cell r="C4917" t="str">
            <v>ALIF SA 27Dx36Wx10H 14°</v>
          </cell>
        </row>
        <row r="4918">
          <cell r="B4918" t="str">
            <v>427H1412</v>
          </cell>
          <cell r="C4918" t="str">
            <v>ALIF SA 27Dx36Wx12H 14°</v>
          </cell>
        </row>
        <row r="4919">
          <cell r="B4919" t="str">
            <v>427H1414</v>
          </cell>
          <cell r="C4919" t="str">
            <v>ALIF SA 27Dx36Wx14H 14°</v>
          </cell>
        </row>
        <row r="4920">
          <cell r="B4920" t="str">
            <v>427H1416</v>
          </cell>
          <cell r="C4920" t="str">
            <v>ALIF SA 27Dx36Wx16H 14°</v>
          </cell>
        </row>
        <row r="4921">
          <cell r="B4921" t="str">
            <v>427H1418</v>
          </cell>
          <cell r="C4921" t="str">
            <v>ALIF SA 27Dx36Wx18H 14°</v>
          </cell>
        </row>
        <row r="4922">
          <cell r="B4922" t="str">
            <v>430H2016</v>
          </cell>
          <cell r="C4922" t="str">
            <v>ALIF SA 30Dx40Wx16H 20°</v>
          </cell>
        </row>
        <row r="4923">
          <cell r="B4923" t="str">
            <v>430H2018</v>
          </cell>
          <cell r="C4923" t="str">
            <v>ALIF SA 30Dx40Wx18H 20°</v>
          </cell>
        </row>
        <row r="4924">
          <cell r="B4924" t="str">
            <v>430H2020</v>
          </cell>
          <cell r="C4924" t="str">
            <v>ALIF SA 30Dx40Wx20H 20°</v>
          </cell>
        </row>
        <row r="4925">
          <cell r="B4925" t="str">
            <v>431H0001</v>
          </cell>
          <cell r="C4925" t="str">
            <v>TrellOss Inserter Release Tool</v>
          </cell>
        </row>
        <row r="4926">
          <cell r="B4926" t="str">
            <v>431H0002</v>
          </cell>
          <cell r="C4926" t="str">
            <v>ALIF SA Straight Inserter</v>
          </cell>
        </row>
        <row r="4927">
          <cell r="B4927" t="str">
            <v>431H0003</v>
          </cell>
          <cell r="C4927" t="str">
            <v>ALIF SA Oblique Inserter</v>
          </cell>
        </row>
        <row r="4928">
          <cell r="B4928" t="str">
            <v>431H0004</v>
          </cell>
          <cell r="C4928" t="str">
            <v>ALIF SA Angled Inserter</v>
          </cell>
        </row>
        <row r="4929">
          <cell r="B4929" t="str">
            <v>431H0005</v>
          </cell>
          <cell r="C4929" t="str">
            <v>ALIF SA Trial Inserter</v>
          </cell>
        </row>
        <row r="4930">
          <cell r="B4930" t="str">
            <v>431H0007</v>
          </cell>
          <cell r="C4930" t="str">
            <v>ALIF SA Implant Remover</v>
          </cell>
        </row>
        <row r="4931">
          <cell r="B4931" t="str">
            <v>431H0008</v>
          </cell>
          <cell r="C4931" t="str">
            <v>ALIF SA Tamp</v>
          </cell>
        </row>
        <row r="4932">
          <cell r="B4932" t="str">
            <v>431H0009</v>
          </cell>
          <cell r="C4932" t="str">
            <v>ALIF SA Annulotomy Template, 32mm</v>
          </cell>
        </row>
        <row r="4933">
          <cell r="B4933" t="str">
            <v>431H0010</v>
          </cell>
          <cell r="C4933" t="str">
            <v>ALIF SA Annulotomy Template, 36mm</v>
          </cell>
        </row>
        <row r="4934">
          <cell r="B4934" t="str">
            <v>431H0011</v>
          </cell>
          <cell r="C4934" t="str">
            <v>ALIF SA Annulotomy Template, 40mm</v>
          </cell>
        </row>
        <row r="4935">
          <cell r="B4935" t="str">
            <v>431H0012</v>
          </cell>
          <cell r="C4935" t="str">
            <v>ALIF SA Annulotomy Centering Pin</v>
          </cell>
        </row>
        <row r="4936">
          <cell r="B4936" t="str">
            <v>430H1412</v>
          </cell>
          <cell r="C4936" t="str">
            <v>ALIF SA 30Dx40Wx12H 14°</v>
          </cell>
        </row>
        <row r="4937">
          <cell r="B4937" t="str">
            <v>431H0015</v>
          </cell>
          <cell r="C4937" t="str">
            <v>ALIF SA Locking Inserter</v>
          </cell>
        </row>
        <row r="4938">
          <cell r="B4938" t="str">
            <v>431H0016</v>
          </cell>
          <cell r="C4938" t="str">
            <v>ALIF SA Thumb Wheel Rotator</v>
          </cell>
        </row>
        <row r="4939">
          <cell r="B4939" t="str">
            <v>432H0001</v>
          </cell>
          <cell r="C4939" t="str">
            <v>ALIF SA Straight Awl</v>
          </cell>
        </row>
        <row r="4940">
          <cell r="B4940" t="str">
            <v>432H0002</v>
          </cell>
          <cell r="C4940" t="str">
            <v>ALIF SA FX Angle Awl</v>
          </cell>
        </row>
        <row r="4941">
          <cell r="B4941" t="str">
            <v>432H0003</v>
          </cell>
          <cell r="C4941" t="str">
            <v>ALIF SA Straight Drill</v>
          </cell>
        </row>
        <row r="4942">
          <cell r="B4942" t="str">
            <v>432H0005</v>
          </cell>
          <cell r="C4942" t="str">
            <v>ALIF SA Poly Angle Drill</v>
          </cell>
        </row>
        <row r="4943">
          <cell r="B4943" t="str">
            <v>432H0004</v>
          </cell>
          <cell r="C4943" t="str">
            <v>ALIF SA Poly Angle Awl</v>
          </cell>
        </row>
        <row r="4944">
          <cell r="B4944" t="str">
            <v>432H0006</v>
          </cell>
          <cell r="C4944" t="str">
            <v>ALIF SA Single Barrel Guide</v>
          </cell>
        </row>
        <row r="4945">
          <cell r="B4945" t="str">
            <v>432H0007</v>
          </cell>
          <cell r="C4945" t="str">
            <v>ALIF SA Straight Driver</v>
          </cell>
        </row>
        <row r="4946">
          <cell r="B4946" t="str">
            <v>432H0009</v>
          </cell>
          <cell r="C4946" t="str">
            <v>ALIF SA FX Angle Driver</v>
          </cell>
        </row>
        <row r="4947">
          <cell r="B4947" t="str">
            <v>432H0010</v>
          </cell>
          <cell r="C4947" t="str">
            <v>ALIF SA Lock Tool</v>
          </cell>
        </row>
        <row r="4948">
          <cell r="B4948" t="str">
            <v>432H0008</v>
          </cell>
          <cell r="C4948" t="str">
            <v>ALIF SA Poly Angle Driver</v>
          </cell>
        </row>
        <row r="4949">
          <cell r="B4949" t="str">
            <v>443H0812</v>
          </cell>
          <cell r="C4949" t="str">
            <v>ALIF SA Trial 27Dx36Wx12H 8°</v>
          </cell>
        </row>
        <row r="4950">
          <cell r="B4950" t="str">
            <v>443H0814</v>
          </cell>
          <cell r="C4950" t="str">
            <v>ALIF SA Trial 27Dx36Wx14H 8°</v>
          </cell>
        </row>
        <row r="4951">
          <cell r="B4951" t="str">
            <v>432H0011</v>
          </cell>
          <cell r="C4951" t="str">
            <v>ALIF SA Ratchet T-Handle</v>
          </cell>
        </row>
        <row r="4952">
          <cell r="B4952" t="str">
            <v>442H0808</v>
          </cell>
          <cell r="C4952" t="str">
            <v>ALIF SA Trial 24Dx32Wx08H 8°</v>
          </cell>
        </row>
        <row r="4953">
          <cell r="B4953" t="str">
            <v>442H0810</v>
          </cell>
          <cell r="C4953" t="str">
            <v>ALIF SA Trial 24Dx32Wx10H 8°</v>
          </cell>
        </row>
        <row r="4954">
          <cell r="B4954" t="str">
            <v>442H0812</v>
          </cell>
          <cell r="C4954" t="str">
            <v>ALIF SA Trial 24Dx32Wx12H 8°</v>
          </cell>
        </row>
        <row r="4955">
          <cell r="B4955" t="str">
            <v>442H0814</v>
          </cell>
          <cell r="C4955" t="str">
            <v>ALIF SA Trial 24Dx32Wx14H 8°</v>
          </cell>
        </row>
        <row r="4956">
          <cell r="B4956" t="str">
            <v>442H0816</v>
          </cell>
          <cell r="C4956" t="str">
            <v>ALIF SA Trial 24Dx32Wx16H 8°</v>
          </cell>
        </row>
        <row r="4957">
          <cell r="B4957" t="str">
            <v>442H0818</v>
          </cell>
          <cell r="C4957" t="str">
            <v>ALIF SA Trial 24Dx32Wx18H 8°</v>
          </cell>
        </row>
        <row r="4958">
          <cell r="B4958" t="str">
            <v>442H0820</v>
          </cell>
          <cell r="C4958" t="str">
            <v>ALIF SA Trial 24Dx32Wx20H 8°</v>
          </cell>
        </row>
        <row r="4959">
          <cell r="B4959" t="str">
            <v>442H1408</v>
          </cell>
          <cell r="C4959" t="str">
            <v>ALIF SA Trial 24Dx32Wx08H 14°</v>
          </cell>
        </row>
        <row r="4960">
          <cell r="B4960" t="str">
            <v>442H1410</v>
          </cell>
          <cell r="C4960" t="str">
            <v>ALIF SA Trial 24Dx32Wx10H 14°</v>
          </cell>
        </row>
        <row r="4961">
          <cell r="B4961" t="str">
            <v>442H1412</v>
          </cell>
          <cell r="C4961" t="str">
            <v>ALIF SA Trial 24Dx32Wx12H 14°</v>
          </cell>
        </row>
        <row r="4962">
          <cell r="B4962" t="str">
            <v>442H1414</v>
          </cell>
          <cell r="C4962" t="str">
            <v>ALIF SA Trial 24Dx32Wx14H 14°</v>
          </cell>
        </row>
        <row r="4963">
          <cell r="B4963" t="str">
            <v>442H1416</v>
          </cell>
          <cell r="C4963" t="str">
            <v>ALIF SA Trial 24Dx32Wx16H 14°</v>
          </cell>
        </row>
        <row r="4964">
          <cell r="B4964" t="str">
            <v>442H1418</v>
          </cell>
          <cell r="C4964" t="str">
            <v>ALIF SA Trial 24Dx32Wx18H 14°</v>
          </cell>
        </row>
        <row r="4965">
          <cell r="B4965" t="str">
            <v>442H1420</v>
          </cell>
          <cell r="C4965" t="str">
            <v>ALIF SA Trial 24Dx32Wx20H 14°</v>
          </cell>
        </row>
        <row r="4966">
          <cell r="B4966" t="str">
            <v>442H2012</v>
          </cell>
          <cell r="C4966" t="str">
            <v>ALIF SA Trial 24Dx32Wx12H 20°</v>
          </cell>
        </row>
        <row r="4967">
          <cell r="B4967" t="str">
            <v>442H2014</v>
          </cell>
          <cell r="C4967" t="str">
            <v>ALIF SA Trial 24Dx32Wx14H 20°</v>
          </cell>
        </row>
        <row r="4968">
          <cell r="B4968" t="str">
            <v>442H2016</v>
          </cell>
          <cell r="C4968" t="str">
            <v>ALIF SA Trial 24Dx32Wx16H 20°</v>
          </cell>
        </row>
        <row r="4969">
          <cell r="B4969" t="str">
            <v>442H2020</v>
          </cell>
          <cell r="C4969" t="str">
            <v>ALIF SA Trial 24Dx32Wx20H 20°</v>
          </cell>
        </row>
        <row r="4970">
          <cell r="B4970" t="str">
            <v>442H2018</v>
          </cell>
          <cell r="C4970" t="str">
            <v>ALIF SA Trial 24Dx32Wx18H 20°</v>
          </cell>
        </row>
        <row r="4971">
          <cell r="B4971" t="str">
            <v>443H0808</v>
          </cell>
          <cell r="C4971" t="str">
            <v>ALIF SA Trial 27Dx36Wx08H 8°</v>
          </cell>
        </row>
        <row r="4972">
          <cell r="B4972" t="str">
            <v>443H0810</v>
          </cell>
          <cell r="C4972" t="str">
            <v>ALIF SA Trial 27Dx36Wx10H 8°</v>
          </cell>
        </row>
        <row r="4973">
          <cell r="B4973" t="str">
            <v>443H0816</v>
          </cell>
          <cell r="C4973" t="str">
            <v>ALIF SA Trial 27Dx36Wx16H 8°</v>
          </cell>
        </row>
        <row r="4974">
          <cell r="B4974" t="str">
            <v>443H0818</v>
          </cell>
          <cell r="C4974" t="str">
            <v>ALIF SA Trial 27Dx36Wx18H 8°</v>
          </cell>
        </row>
        <row r="4975">
          <cell r="B4975" t="str">
            <v>443H0820</v>
          </cell>
          <cell r="C4975" t="str">
            <v>ALIF SA Trial 27Dx36Wx20H 8°</v>
          </cell>
        </row>
        <row r="4976">
          <cell r="B4976" t="str">
            <v>443H1408</v>
          </cell>
          <cell r="C4976" t="str">
            <v>ALIF SA Trial 27Dx36Wx08H 14°</v>
          </cell>
        </row>
        <row r="4977">
          <cell r="B4977" t="str">
            <v>443H1410</v>
          </cell>
          <cell r="C4977" t="str">
            <v>ALIF SA Trial 27Dx36Wx10H 14°</v>
          </cell>
        </row>
        <row r="4978">
          <cell r="B4978" t="str">
            <v>443H1412</v>
          </cell>
          <cell r="C4978" t="str">
            <v>ALIF SA Trial 27Dx36Wx12H 14°</v>
          </cell>
        </row>
        <row r="4979">
          <cell r="B4979" t="str">
            <v>443H1414</v>
          </cell>
          <cell r="C4979" t="str">
            <v>ALIF SA Trial 27Dx36Wx14H 14°</v>
          </cell>
        </row>
        <row r="4980">
          <cell r="B4980" t="str">
            <v>443H1416</v>
          </cell>
          <cell r="C4980" t="str">
            <v>ALIF SA Trial 27Dx36Wx16H 14°</v>
          </cell>
        </row>
        <row r="4981">
          <cell r="B4981" t="str">
            <v>443H1418</v>
          </cell>
          <cell r="C4981" t="str">
            <v>ALIF SA Trial 27Dx36Wx18H 14°</v>
          </cell>
        </row>
        <row r="4982">
          <cell r="B4982" t="str">
            <v>443H1420</v>
          </cell>
          <cell r="C4982" t="str">
            <v>ALIF SA Trial 27Dx36Wx20H 14°</v>
          </cell>
        </row>
        <row r="4983">
          <cell r="B4983" t="str">
            <v>443H2012</v>
          </cell>
          <cell r="C4983" t="str">
            <v>ALIF SA Trial 27Dx36Wx12H 20°</v>
          </cell>
        </row>
        <row r="4984">
          <cell r="B4984" t="str">
            <v>443H2014</v>
          </cell>
          <cell r="C4984" t="str">
            <v>ALIF SA Trial 27Dx36Wx14H 20°</v>
          </cell>
        </row>
        <row r="4985">
          <cell r="B4985" t="str">
            <v>443H2016</v>
          </cell>
          <cell r="C4985" t="str">
            <v>ALIF SA Trial 27Dx36Wx16H 20°</v>
          </cell>
        </row>
        <row r="4986">
          <cell r="B4986" t="str">
            <v>443H2018</v>
          </cell>
          <cell r="C4986" t="str">
            <v>ALIF SA Trial 27Dx36Wx18H 20°</v>
          </cell>
        </row>
        <row r="4987">
          <cell r="B4987" t="str">
            <v>443H2020</v>
          </cell>
          <cell r="C4987" t="str">
            <v>ALIF SA Trial 27Dx36Wx20H 20°</v>
          </cell>
        </row>
        <row r="4988">
          <cell r="B4988" t="str">
            <v>444H0808</v>
          </cell>
          <cell r="C4988" t="str">
            <v>ALIF SA Trial 30Dx40Wx08H 8°</v>
          </cell>
        </row>
        <row r="4989">
          <cell r="B4989" t="str">
            <v>444H0810</v>
          </cell>
          <cell r="C4989" t="str">
            <v>ALIF SA Trial 30Dx40Wx10H 8°</v>
          </cell>
        </row>
        <row r="4990">
          <cell r="B4990" t="str">
            <v>444H0812</v>
          </cell>
          <cell r="C4990" t="str">
            <v>ALIF SA Trial 30Dx40Wx12H 8°</v>
          </cell>
        </row>
        <row r="4991">
          <cell r="B4991" t="str">
            <v>444H0814</v>
          </cell>
          <cell r="C4991" t="str">
            <v>ALIF SA Trial 30Dx40Wx14H 8°</v>
          </cell>
        </row>
        <row r="4992">
          <cell r="B4992" t="str">
            <v>444H0816</v>
          </cell>
          <cell r="C4992" t="str">
            <v>ALIF SA Trial 30Dx40Wx16H 8°</v>
          </cell>
        </row>
        <row r="4993">
          <cell r="B4993" t="str">
            <v>444H0818</v>
          </cell>
          <cell r="C4993" t="str">
            <v>ALIF SA Trial 30Dx40Wx18H 8°</v>
          </cell>
        </row>
        <row r="4994">
          <cell r="B4994" t="str">
            <v>444H0820</v>
          </cell>
          <cell r="C4994" t="str">
            <v>ALIF SA Trial 30Dx40Wx20H 8°</v>
          </cell>
        </row>
        <row r="4995">
          <cell r="B4995" t="str">
            <v>444H1408</v>
          </cell>
          <cell r="C4995" t="str">
            <v>ALIF SA Trial 30Dx40Wx08H 14°</v>
          </cell>
        </row>
        <row r="4996">
          <cell r="B4996" t="str">
            <v>444H1410</v>
          </cell>
          <cell r="C4996" t="str">
            <v>ALIF SA Trial 30Dx40Wx10H 14°</v>
          </cell>
        </row>
        <row r="4997">
          <cell r="B4997" t="str">
            <v>444H1416</v>
          </cell>
          <cell r="C4997" t="str">
            <v>ALIF SA Trial 30Dx40Wx16H 14°</v>
          </cell>
        </row>
        <row r="4998">
          <cell r="B4998" t="str">
            <v>444H1418</v>
          </cell>
          <cell r="C4998" t="str">
            <v>ALIF SA Trial 30Dx40Wx18H 14°</v>
          </cell>
        </row>
        <row r="4999">
          <cell r="B4999" t="str">
            <v>444H1420</v>
          </cell>
          <cell r="C4999" t="str">
            <v>ALIF SA Trial 30Dx40Wx20H 14°</v>
          </cell>
        </row>
        <row r="5000">
          <cell r="B5000" t="str">
            <v>444H2014</v>
          </cell>
          <cell r="C5000" t="str">
            <v>ALIF SA Trial 30Dx40Wx14H 20°</v>
          </cell>
        </row>
        <row r="5001">
          <cell r="B5001" t="str">
            <v>444H2016</v>
          </cell>
          <cell r="C5001" t="str">
            <v>ALIF SA Trial 30Dx40Wx16H 20°</v>
          </cell>
        </row>
        <row r="5002">
          <cell r="B5002" t="str">
            <v>444H2018</v>
          </cell>
          <cell r="C5002" t="str">
            <v>ALIF SA Trial 30Dx40Wx18H 20°</v>
          </cell>
        </row>
        <row r="5003">
          <cell r="B5003" t="str">
            <v>444H2020</v>
          </cell>
          <cell r="C5003" t="str">
            <v>ALIF SA Trial 30Dx40Wx20H 20°</v>
          </cell>
        </row>
        <row r="5004">
          <cell r="B5004" t="str">
            <v>445H2414</v>
          </cell>
          <cell r="C5004" t="str">
            <v>ALIF SA Trial 24Dx32Wx14H 25°</v>
          </cell>
        </row>
        <row r="5005">
          <cell r="B5005" t="str">
            <v>445H2416</v>
          </cell>
          <cell r="C5005" t="str">
            <v>ALIF SA Trial 24Dx32Wx16H 25°</v>
          </cell>
        </row>
        <row r="5006">
          <cell r="B5006" t="str">
            <v>445H2418</v>
          </cell>
          <cell r="C5006" t="str">
            <v>ALIF SA Trial 24Dx32Wx18H 25°</v>
          </cell>
        </row>
        <row r="5007">
          <cell r="B5007" t="str">
            <v>445H2420</v>
          </cell>
          <cell r="C5007" t="str">
            <v>ALIF SA Trial 24Dx32Wx20H 25°</v>
          </cell>
        </row>
        <row r="5008">
          <cell r="B5008" t="str">
            <v>445H2714</v>
          </cell>
          <cell r="C5008" t="str">
            <v>ALIF SA Trial 27Dx36Wx14H 25°</v>
          </cell>
        </row>
        <row r="5009">
          <cell r="B5009" t="str">
            <v>445H2716</v>
          </cell>
          <cell r="C5009" t="str">
            <v>ALIF SA Trial 27Dx36Wx16H 25°</v>
          </cell>
        </row>
        <row r="5010">
          <cell r="B5010" t="str">
            <v>445H2718</v>
          </cell>
          <cell r="C5010" t="str">
            <v>ALIF SA Trial 27Dx36Wx18H 25°</v>
          </cell>
        </row>
        <row r="5011">
          <cell r="B5011" t="str">
            <v>445H2720</v>
          </cell>
          <cell r="C5011" t="str">
            <v>ALIF SA Trial 27Dx36Wx20H 25°</v>
          </cell>
        </row>
        <row r="5012">
          <cell r="B5012" t="str">
            <v>445H3014</v>
          </cell>
          <cell r="C5012" t="str">
            <v>ALIF SA Trial 30Dx40Wx14H 25°</v>
          </cell>
        </row>
        <row r="5013">
          <cell r="B5013" t="str">
            <v>445H3016</v>
          </cell>
          <cell r="C5013" t="str">
            <v>ALIF SA Trial 30Dx40Wx16H 25°</v>
          </cell>
        </row>
        <row r="5014">
          <cell r="B5014" t="str">
            <v>445H3018</v>
          </cell>
          <cell r="C5014" t="str">
            <v>ALIF SA Trial 30Dx40Wx18H 25°</v>
          </cell>
        </row>
        <row r="5015">
          <cell r="B5015" t="str">
            <v>445H3020</v>
          </cell>
          <cell r="C5015" t="str">
            <v>ALIF SA Trial 30Dx40Wx20H 25°</v>
          </cell>
        </row>
        <row r="5016">
          <cell r="B5016" t="str">
            <v>444H1412</v>
          </cell>
          <cell r="C5016" t="str">
            <v>ALIF SA Trial 30Dx40Wx12H 14°</v>
          </cell>
        </row>
        <row r="5017">
          <cell r="B5017" t="str">
            <v>444H1414</v>
          </cell>
          <cell r="C5017" t="str">
            <v>ALIF SA Trial 30Dx40Wx14H 14°</v>
          </cell>
        </row>
        <row r="5018">
          <cell r="B5018" t="str">
            <v>50-1214-05-PP</v>
          </cell>
          <cell r="C5018" t="str">
            <v>CIB 12Dx14Wx5H, Printed</v>
          </cell>
        </row>
        <row r="5019">
          <cell r="B5019" t="str">
            <v>50-1214-05-SP</v>
          </cell>
          <cell r="C5019" t="str">
            <v>NANO CIB 12Dx14Wx5H</v>
          </cell>
        </row>
        <row r="5020">
          <cell r="B5020" t="str">
            <v>50-1214-06-PP</v>
          </cell>
          <cell r="C5020" t="str">
            <v>CIB 12Dx14Wx6H, Printed</v>
          </cell>
        </row>
        <row r="5021">
          <cell r="B5021" t="str">
            <v>50-1214-07-PP</v>
          </cell>
          <cell r="C5021" t="str">
            <v>CIB 12Dx14Wx7H, Printed</v>
          </cell>
        </row>
        <row r="5022">
          <cell r="B5022" t="str">
            <v>50-1214-08-PP</v>
          </cell>
          <cell r="C5022" t="str">
            <v>CIB 12Dx14Wx8H, Printed</v>
          </cell>
        </row>
        <row r="5023">
          <cell r="B5023" t="str">
            <v>50-1214-09-PP</v>
          </cell>
          <cell r="C5023" t="str">
            <v>CIB 12Dx14Wx9H, Printed</v>
          </cell>
        </row>
        <row r="5024">
          <cell r="B5024" t="str">
            <v>50-1214-10-PP</v>
          </cell>
          <cell r="C5024" t="str">
            <v>CIB 12Dx14Wx10H, Printed</v>
          </cell>
        </row>
        <row r="5025">
          <cell r="B5025" t="str">
            <v>50-1416-05-PP</v>
          </cell>
          <cell r="C5025" t="str">
            <v>CIB 14Dx16Wx5H, Printed</v>
          </cell>
        </row>
        <row r="5026">
          <cell r="B5026" t="str">
            <v>50-1416-05-SP</v>
          </cell>
          <cell r="C5026" t="str">
            <v>NANO CIB 14Dx16Wx5H</v>
          </cell>
        </row>
        <row r="5027">
          <cell r="B5027" t="str">
            <v>50-1416-06-PP</v>
          </cell>
          <cell r="C5027" t="str">
            <v>CIB 14Dx16Wx6H, Printed</v>
          </cell>
        </row>
        <row r="5028">
          <cell r="B5028" t="str">
            <v>50-1416-07-PP</v>
          </cell>
          <cell r="C5028" t="str">
            <v>CIB 14Dx16Wx7H, Printed</v>
          </cell>
        </row>
        <row r="5029">
          <cell r="B5029" t="str">
            <v>50A-1416-06-SP</v>
          </cell>
          <cell r="C5029" t="str">
            <v>Convexx Cervical 14Dx16Wx6H</v>
          </cell>
        </row>
        <row r="5030">
          <cell r="B5030" t="str">
            <v>50-1416-08-PP</v>
          </cell>
          <cell r="C5030" t="str">
            <v>CIB 14Dx16Wx8H, Printed</v>
          </cell>
        </row>
        <row r="5031">
          <cell r="B5031" t="str">
            <v>50-1212-05-PP</v>
          </cell>
          <cell r="C5031" t="str">
            <v>CIB 12Dx12Wx5H, Printed</v>
          </cell>
        </row>
        <row r="5032">
          <cell r="B5032" t="str">
            <v>50-1212-05-SP</v>
          </cell>
          <cell r="C5032" t="str">
            <v>NANO CIB 12Dx12Wx5H</v>
          </cell>
        </row>
        <row r="5033">
          <cell r="B5033" t="str">
            <v>50-1212-18-PP</v>
          </cell>
          <cell r="C5033" t="str">
            <v>CIB 12Dx12Wx18H, Printed</v>
          </cell>
        </row>
        <row r="5034">
          <cell r="B5034" t="str">
            <v>50-1212-18-SP</v>
          </cell>
          <cell r="C5034" t="str">
            <v>NANO CIB 12Dx12Wx18H</v>
          </cell>
        </row>
        <row r="5035">
          <cell r="B5035" t="str">
            <v>50A-1214-08-SP</v>
          </cell>
          <cell r="C5035" t="str">
            <v>Convexx Cervical 12Dx14Wx8H</v>
          </cell>
        </row>
        <row r="5036">
          <cell r="B5036" t="str">
            <v>50A-1214-09-NP</v>
          </cell>
          <cell r="C5036" t="str">
            <v>Convexx Cervical 12Dx14Wx9H, Not Packaged</v>
          </cell>
        </row>
        <row r="5037">
          <cell r="B5037" t="str">
            <v>50A-1214-09-SP</v>
          </cell>
          <cell r="C5037" t="str">
            <v>Convexx Cervical 12Dx14Wx9H</v>
          </cell>
        </row>
        <row r="5038">
          <cell r="B5038" t="str">
            <v>50A-1214-10-NP</v>
          </cell>
          <cell r="C5038" t="str">
            <v>Convexx Cervical 12Dx14Wx10H, Not Packaged</v>
          </cell>
        </row>
        <row r="5039">
          <cell r="B5039" t="str">
            <v>50-1416-09-PP</v>
          </cell>
          <cell r="C5039" t="str">
            <v>CIB 14Dx16Wx9H, Printed</v>
          </cell>
        </row>
        <row r="5040">
          <cell r="B5040" t="str">
            <v>50-1416-10-PP</v>
          </cell>
          <cell r="C5040" t="str">
            <v>CIB 14Dx16Wx10H, Printed</v>
          </cell>
        </row>
        <row r="5041">
          <cell r="B5041" t="str">
            <v>50A-1214-05-NP</v>
          </cell>
          <cell r="C5041" t="str">
            <v>Convexx Cervical 12Dx14Wx5H, Not Packaged</v>
          </cell>
        </row>
        <row r="5042">
          <cell r="B5042" t="str">
            <v>50A-1214-05-SP</v>
          </cell>
          <cell r="C5042" t="str">
            <v>Convexx Cervical 12Dx14Wx5H</v>
          </cell>
        </row>
        <row r="5043">
          <cell r="B5043" t="str">
            <v>50A-1214-06-NP</v>
          </cell>
          <cell r="C5043" t="str">
            <v>Convexx Cervical 12Dx14Wx6H, Not Packaged</v>
          </cell>
        </row>
        <row r="5044">
          <cell r="B5044" t="str">
            <v>50A-1214-06-SP</v>
          </cell>
          <cell r="C5044" t="str">
            <v>Convexx Cervical 12Dx14Wx6H</v>
          </cell>
        </row>
        <row r="5045">
          <cell r="B5045" t="str">
            <v>50A-1214-07-NP</v>
          </cell>
          <cell r="C5045" t="str">
            <v>Convexx Cervical 12Dx14Wx7H, Not Packaged</v>
          </cell>
        </row>
        <row r="5046">
          <cell r="B5046" t="str">
            <v>50A-1214-07-SP</v>
          </cell>
          <cell r="C5046" t="str">
            <v>Convexx Cervical 12Dx14Wx7H</v>
          </cell>
        </row>
        <row r="5047">
          <cell r="B5047" t="str">
            <v>50A-1214-08-NP</v>
          </cell>
          <cell r="C5047" t="str">
            <v>Convexx Cervical 12Dx14Wx8H, Not Packaged</v>
          </cell>
        </row>
        <row r="5048">
          <cell r="B5048" t="str">
            <v>50A-1416-10-NP</v>
          </cell>
          <cell r="C5048" t="str">
            <v>Convexx Cervical 14Dx16Wx10H, Not Packaged</v>
          </cell>
        </row>
        <row r="5049">
          <cell r="B5049" t="str">
            <v>50A-1416-10-SP</v>
          </cell>
          <cell r="C5049" t="str">
            <v>Convexx Cervical 14Dx16Wx10H</v>
          </cell>
        </row>
        <row r="5050">
          <cell r="B5050" t="str">
            <v>50A-1416-11-SP</v>
          </cell>
          <cell r="C5050" t="str">
            <v>Convexx Cervical 14Dx16Wx11H</v>
          </cell>
        </row>
        <row r="5051">
          <cell r="B5051" t="str">
            <v>50A-1416-12-SP</v>
          </cell>
          <cell r="C5051" t="str">
            <v>Convexx Cervical 14Dx16Wx12H</v>
          </cell>
        </row>
        <row r="5052">
          <cell r="B5052" t="str">
            <v>50A-1214-10-SP</v>
          </cell>
          <cell r="C5052" t="str">
            <v>Convexx Cervical 12Dx14Wx10H</v>
          </cell>
        </row>
        <row r="5053">
          <cell r="B5053" t="str">
            <v>50A-1214-11-SP</v>
          </cell>
          <cell r="C5053" t="str">
            <v>Convexx Cervical 12Dx14Wx11H</v>
          </cell>
        </row>
        <row r="5054">
          <cell r="B5054" t="str">
            <v>50A-1214-12-SP</v>
          </cell>
          <cell r="C5054" t="str">
            <v>Convexx Cervical 12Dx14Wx12H</v>
          </cell>
        </row>
        <row r="5055">
          <cell r="B5055" t="str">
            <v>50A-1416-05-NP</v>
          </cell>
          <cell r="C5055" t="str">
            <v>Convexx Cervical 14Dx16Wx5H, Not Packaged</v>
          </cell>
        </row>
        <row r="5056">
          <cell r="B5056" t="str">
            <v>50A-1416-05-SP</v>
          </cell>
          <cell r="C5056" t="str">
            <v>Convexx Cervical 14Dx16Wx5H</v>
          </cell>
        </row>
        <row r="5057">
          <cell r="B5057" t="str">
            <v>50A-1416-06-NP</v>
          </cell>
          <cell r="C5057" t="str">
            <v>Convexx Cervical 14Dx16Wx6H, Not Packaged</v>
          </cell>
        </row>
        <row r="5058">
          <cell r="B5058" t="str">
            <v>50A-1416-07-NP</v>
          </cell>
          <cell r="C5058" t="str">
            <v>Convexx Cervical 14Dx16Wx7H, Not Packaged</v>
          </cell>
        </row>
        <row r="5059">
          <cell r="B5059" t="str">
            <v>50A-1416-07-SP</v>
          </cell>
          <cell r="C5059" t="str">
            <v>Convexx Cervical 14Dx16Wx7H</v>
          </cell>
        </row>
        <row r="5060">
          <cell r="B5060" t="str">
            <v>50A-1618-05-NP</v>
          </cell>
          <cell r="C5060" t="str">
            <v>Convexx Cervical 16Dx18Wx5H, Not Packaged</v>
          </cell>
        </row>
        <row r="5061">
          <cell r="B5061" t="str">
            <v>50A-1618-05-SP</v>
          </cell>
          <cell r="C5061" t="str">
            <v>Convexx Cervical 16Dx18Wx5H</v>
          </cell>
        </row>
        <row r="5062">
          <cell r="B5062" t="str">
            <v>50A-1416-08-NP</v>
          </cell>
          <cell r="C5062" t="str">
            <v>Convexx Cervical 14Dx16Wx8H, Not Packaged</v>
          </cell>
        </row>
        <row r="5063">
          <cell r="B5063" t="str">
            <v>50A-1416-08-SP</v>
          </cell>
          <cell r="C5063" t="str">
            <v>Convexx Cervical 14Dx16Wx8H</v>
          </cell>
        </row>
        <row r="5064">
          <cell r="B5064" t="str">
            <v>50A-1416-09-NP</v>
          </cell>
          <cell r="C5064" t="str">
            <v>Convexx Cervical 14Dx16Wx9H, Not Packaged</v>
          </cell>
        </row>
        <row r="5065">
          <cell r="B5065" t="str">
            <v>50A-1416-09-SP</v>
          </cell>
          <cell r="C5065" t="str">
            <v>Convexx Cervical 14Dx16Wx9H</v>
          </cell>
        </row>
        <row r="5066">
          <cell r="B5066" t="str">
            <v>50A-1618-09-SP</v>
          </cell>
          <cell r="C5066" t="str">
            <v>Convexx Cervical 16Dx18Wx9H</v>
          </cell>
        </row>
        <row r="5067">
          <cell r="B5067" t="str">
            <v>50A-1618-10-NP</v>
          </cell>
          <cell r="C5067" t="str">
            <v>Convexx Cervical 16Dx18Wx10H, Not Packaged</v>
          </cell>
        </row>
        <row r="5068">
          <cell r="B5068" t="str">
            <v>50A-1618-10-SP</v>
          </cell>
          <cell r="C5068" t="str">
            <v>Convexx Cervical 16Dx18Wx10H</v>
          </cell>
        </row>
        <row r="5069">
          <cell r="B5069" t="str">
            <v>50A-1618-11-NP</v>
          </cell>
          <cell r="C5069" t="str">
            <v>Convexx Cervical 16Dx18Wx11H, Not Packaged</v>
          </cell>
        </row>
        <row r="5070">
          <cell r="B5070" t="str">
            <v>50A-1618-11-SP</v>
          </cell>
          <cell r="C5070" t="str">
            <v>Convexx Cervical 16Dx18Wx11H</v>
          </cell>
        </row>
        <row r="5071">
          <cell r="B5071" t="str">
            <v>50A-1618-12-NP</v>
          </cell>
          <cell r="C5071" t="str">
            <v>Convexx Cervical 16Dx18Wx12H, Not Packaged</v>
          </cell>
        </row>
        <row r="5072">
          <cell r="B5072" t="str">
            <v>50A-1618-12-SP</v>
          </cell>
          <cell r="C5072" t="str">
            <v>Convexx Cervical 16Dx18Wx12H</v>
          </cell>
        </row>
        <row r="5073">
          <cell r="B5073" t="str">
            <v>50M-1212-05-SP</v>
          </cell>
          <cell r="C5073" t="str">
            <v>Cervical 12Dx12Wx5H</v>
          </cell>
        </row>
        <row r="5074">
          <cell r="B5074" t="str">
            <v>50M-1212-18-SP</v>
          </cell>
          <cell r="C5074" t="str">
            <v>Cervical 12Dx12Wx18H</v>
          </cell>
        </row>
        <row r="5075">
          <cell r="B5075" t="str">
            <v>50M-1214-05-NP</v>
          </cell>
          <cell r="C5075" t="str">
            <v>Cervical 12Dx14Wx5H, Not Packaged</v>
          </cell>
        </row>
        <row r="5076">
          <cell r="B5076" t="str">
            <v>50M-1214-05-SP</v>
          </cell>
          <cell r="C5076" t="str">
            <v>Cervical 12Dx14Wx5H</v>
          </cell>
        </row>
        <row r="5077">
          <cell r="B5077" t="str">
            <v>50M-1214-06-NP</v>
          </cell>
          <cell r="C5077" t="str">
            <v>Cervical 12Dx14Wx6H, Not Packaged</v>
          </cell>
        </row>
        <row r="5078">
          <cell r="B5078" t="str">
            <v>50A-1618-06-NP</v>
          </cell>
          <cell r="C5078" t="str">
            <v>Convexx Cervical 16Dx18Wx6H, Not Packaged</v>
          </cell>
        </row>
        <row r="5079">
          <cell r="B5079" t="str">
            <v>50A-1618-06-SP</v>
          </cell>
          <cell r="C5079" t="str">
            <v>Convexx Cervical 16Dx18Wx6H</v>
          </cell>
        </row>
        <row r="5080">
          <cell r="B5080" t="str">
            <v>50A-1618-07-NP</v>
          </cell>
          <cell r="C5080" t="str">
            <v>Convexx Cervical 16Dx18Wx7H, Not Packaged</v>
          </cell>
        </row>
        <row r="5081">
          <cell r="B5081" t="str">
            <v>50A-1618-07-SP</v>
          </cell>
          <cell r="C5081" t="str">
            <v>Convexx Cervical 16Dx18Wx7H</v>
          </cell>
        </row>
        <row r="5082">
          <cell r="B5082" t="str">
            <v>50A-1618-08-NP</v>
          </cell>
          <cell r="C5082" t="str">
            <v>Convexx Cervical 16Dx18Wx8H, Not Packaged</v>
          </cell>
        </row>
        <row r="5083">
          <cell r="B5083" t="str">
            <v>50A-1618-08-SP</v>
          </cell>
          <cell r="C5083" t="str">
            <v>Convexx Cervical 16Dx18Wx8H</v>
          </cell>
        </row>
        <row r="5084">
          <cell r="B5084" t="str">
            <v>50A-1618-09-NP</v>
          </cell>
          <cell r="C5084" t="str">
            <v>Convexx Cervical 16Dx18Wx9H, Not Packaged</v>
          </cell>
        </row>
        <row r="5085">
          <cell r="B5085" t="str">
            <v>50M-1214-09-SP</v>
          </cell>
          <cell r="C5085" t="str">
            <v>Cervical 12Dx14Wx9H</v>
          </cell>
        </row>
        <row r="5086">
          <cell r="B5086" t="str">
            <v>50M-1214-10-06-NP</v>
          </cell>
          <cell r="C5086" t="str">
            <v>Cervical 12Dx14Wx6H, 10°, Not Packaged</v>
          </cell>
        </row>
        <row r="5087">
          <cell r="B5087" t="str">
            <v>50M-1214-10-06-SP</v>
          </cell>
          <cell r="C5087" t="str">
            <v>Cervical 12Dx14Wx6H, 10°</v>
          </cell>
        </row>
        <row r="5088">
          <cell r="B5088" t="str">
            <v>50M-1214-10-07-NP</v>
          </cell>
          <cell r="C5088" t="str">
            <v>Cervical 12Dx14Wx7H, 10°, Not Packaged</v>
          </cell>
        </row>
        <row r="5089">
          <cell r="B5089" t="str">
            <v>50M-1214-10-07-SP</v>
          </cell>
          <cell r="C5089" t="str">
            <v>Cervical 12Dx14Wx7H, 10°</v>
          </cell>
        </row>
        <row r="5090">
          <cell r="B5090" t="str">
            <v>50M-1214-10-08-NP</v>
          </cell>
          <cell r="C5090" t="str">
            <v>Cervical 12Dx14Wx8H, 10°, Not Packaged</v>
          </cell>
        </row>
        <row r="5091">
          <cell r="B5091" t="str">
            <v>50M-1214-10-08-SP</v>
          </cell>
          <cell r="C5091" t="str">
            <v>Cervical 12Dx14Wx8H, 10°</v>
          </cell>
        </row>
        <row r="5092">
          <cell r="B5092" t="str">
            <v>50M-1214-10-09-NP</v>
          </cell>
          <cell r="C5092" t="str">
            <v>Cervical 12Dx14Wx9H, 10°, Not Packaged</v>
          </cell>
        </row>
        <row r="5093">
          <cell r="B5093" t="str">
            <v>50M-1214-06-SP</v>
          </cell>
          <cell r="C5093" t="str">
            <v>Cervical 12Dx14Wx6H</v>
          </cell>
        </row>
        <row r="5094">
          <cell r="B5094" t="str">
            <v>50M-1214-07-NP</v>
          </cell>
          <cell r="C5094" t="str">
            <v>Cervical 12Dx14Wx7H, Not Packaged</v>
          </cell>
        </row>
        <row r="5095">
          <cell r="B5095" t="str">
            <v>50M-1214-07-SP</v>
          </cell>
          <cell r="C5095" t="str">
            <v>Cervical 12Dx14Wx7H</v>
          </cell>
        </row>
        <row r="5096">
          <cell r="B5096" t="str">
            <v>50M-1214-08-NP</v>
          </cell>
          <cell r="C5096" t="str">
            <v>Cervical 12Dx14Wx8H, Not Packaged</v>
          </cell>
        </row>
        <row r="5097">
          <cell r="B5097" t="str">
            <v>50M-1214-08-SP</v>
          </cell>
          <cell r="C5097" t="str">
            <v>Cervical 12Dx14Wx8H</v>
          </cell>
        </row>
        <row r="5098">
          <cell r="B5098" t="str">
            <v>50M-1214-09-NP</v>
          </cell>
          <cell r="C5098" t="str">
            <v>Cervical 12Dx14Wx9H, Not Packaged</v>
          </cell>
        </row>
        <row r="5099">
          <cell r="B5099" t="str">
            <v>50M-1214-12-07-SP</v>
          </cell>
          <cell r="C5099" t="str">
            <v>Cervical 12Dx14Wx7H, 12°</v>
          </cell>
        </row>
        <row r="5100">
          <cell r="B5100" t="str">
            <v>50M-1214-12-08-SP</v>
          </cell>
          <cell r="C5100" t="str">
            <v>Cervical 12Dx14Wx8H, 12°</v>
          </cell>
        </row>
        <row r="5101">
          <cell r="B5101" t="str">
            <v>50M-1214-12-09-SP</v>
          </cell>
          <cell r="C5101" t="str">
            <v>Cervical 12Dx14Wx9H, 12°</v>
          </cell>
        </row>
        <row r="5102">
          <cell r="B5102" t="str">
            <v>50M-1214-12-10-SP</v>
          </cell>
          <cell r="C5102" t="str">
            <v>Cervical 12Dx14Wx10H, 12°</v>
          </cell>
        </row>
        <row r="5103">
          <cell r="B5103" t="str">
            <v>50M-1214-10-09-SP</v>
          </cell>
          <cell r="C5103" t="str">
            <v>Cervical 12Dx14Wx9H, 10°</v>
          </cell>
        </row>
        <row r="5104">
          <cell r="B5104" t="str">
            <v>50M-1214-10-10-NP</v>
          </cell>
          <cell r="C5104" t="str">
            <v>Cervical 12Dx14Wx10H, 10°, Not Packaged</v>
          </cell>
        </row>
        <row r="5105">
          <cell r="B5105" t="str">
            <v>50M-1214-10-10-SP</v>
          </cell>
          <cell r="C5105" t="str">
            <v>Cervical 12Dx14Wx10H, 10°</v>
          </cell>
        </row>
        <row r="5106">
          <cell r="B5106" t="str">
            <v>50M-1214-10-11-NP</v>
          </cell>
          <cell r="C5106" t="str">
            <v>Cervical 12Dx14Wx11H, 10°, Not Packaged</v>
          </cell>
        </row>
        <row r="5107">
          <cell r="B5107" t="str">
            <v>50M-1214-10-11-SP</v>
          </cell>
          <cell r="C5107" t="str">
            <v>Cervical 12Dx14Wx11H, 10°</v>
          </cell>
        </row>
        <row r="5108">
          <cell r="B5108" t="str">
            <v>50M-1214-10-12-NP</v>
          </cell>
          <cell r="C5108" t="str">
            <v>Cervical 12Dx14Wx12H, 10°, Not Packaged</v>
          </cell>
        </row>
        <row r="5109">
          <cell r="B5109" t="str">
            <v>50M-1214-10-12-SP</v>
          </cell>
          <cell r="C5109" t="str">
            <v>Cervical 12Dx14Wx12H, 10°</v>
          </cell>
        </row>
        <row r="5110">
          <cell r="B5110" t="str">
            <v>50M-1214-10-NP</v>
          </cell>
          <cell r="C5110" t="str">
            <v>Cervical 12Dx14Wx10H, Not Packaged</v>
          </cell>
        </row>
        <row r="5111">
          <cell r="B5111" t="str">
            <v>50M-1214-10-SP</v>
          </cell>
          <cell r="C5111" t="str">
            <v>Cervical 12Dx14Wx10H</v>
          </cell>
        </row>
        <row r="5112">
          <cell r="B5112" t="str">
            <v>50M-1214-11-NP</v>
          </cell>
          <cell r="C5112" t="str">
            <v>Cervical 12Dx14Wx11H, Not Packaged</v>
          </cell>
        </row>
        <row r="5113">
          <cell r="B5113" t="str">
            <v>50M-1214-11-SP</v>
          </cell>
          <cell r="C5113" t="str">
            <v>Cervical 12Dx14Wx11H</v>
          </cell>
        </row>
        <row r="5114">
          <cell r="B5114" t="str">
            <v>50M-1214-12-11-SP</v>
          </cell>
          <cell r="C5114" t="str">
            <v>Cervical 12Dx14Wx11H, 12°</v>
          </cell>
        </row>
        <row r="5115">
          <cell r="B5115" t="str">
            <v>50M-1214-12-12-SP</v>
          </cell>
          <cell r="C5115" t="str">
            <v>Cervical 12Dx14Wx12H, 12°</v>
          </cell>
        </row>
        <row r="5116">
          <cell r="B5116" t="str">
            <v>50M-1214-12-NP</v>
          </cell>
          <cell r="C5116" t="str">
            <v>Cervical 12Dx14Wx12H, Not Packaged</v>
          </cell>
        </row>
        <row r="5117">
          <cell r="B5117" t="str">
            <v>50M-1214-12-SP</v>
          </cell>
          <cell r="C5117" t="str">
            <v>Cervical 12Dx14Wx12H</v>
          </cell>
        </row>
        <row r="5118">
          <cell r="B5118" t="str">
            <v>50M-1214P-06-SP</v>
          </cell>
          <cell r="C5118" t="str">
            <v>Cervical Parallel 12Dx14Wx6H</v>
          </cell>
        </row>
        <row r="5119">
          <cell r="B5119" t="str">
            <v>50M-1214-13-NP</v>
          </cell>
          <cell r="C5119" t="str">
            <v>Cervical 12Dx14Wx13H, Not Packaged</v>
          </cell>
        </row>
        <row r="5120">
          <cell r="B5120" t="str">
            <v>50M-1214-13-SP</v>
          </cell>
          <cell r="C5120" t="str">
            <v>Cervical 12Dx14Wx13H</v>
          </cell>
        </row>
        <row r="5121">
          <cell r="B5121" t="str">
            <v>50M-1214P-07-SP</v>
          </cell>
          <cell r="C5121" t="str">
            <v>Cervical Parallel 12Dx14Wx7H</v>
          </cell>
        </row>
        <row r="5122">
          <cell r="B5122" t="str">
            <v>50M-1214-15-08-NP</v>
          </cell>
          <cell r="C5122" t="str">
            <v>Cervical 12Dx14Wx8H, 15°, Not Packaged</v>
          </cell>
        </row>
        <row r="5123">
          <cell r="B5123" t="str">
            <v>50M-1214-15-08-SP</v>
          </cell>
          <cell r="C5123" t="str">
            <v>Cervical 12Dx14Wx8H, 15°</v>
          </cell>
        </row>
        <row r="5124">
          <cell r="B5124" t="str">
            <v>50M-1214P-08-SP</v>
          </cell>
          <cell r="C5124" t="str">
            <v>Cervical Parallel 12Dx14Wx8H</v>
          </cell>
        </row>
        <row r="5125">
          <cell r="B5125" t="str">
            <v>50M-1214-14-NP</v>
          </cell>
          <cell r="C5125" t="str">
            <v>Cervical 12Dx14Wx14H, Not Packaged</v>
          </cell>
        </row>
        <row r="5126">
          <cell r="B5126" t="str">
            <v>50M-1214-14-SP</v>
          </cell>
          <cell r="C5126" t="str">
            <v>Cervical 12Dx14Wx14H</v>
          </cell>
        </row>
        <row r="5127">
          <cell r="B5127" t="str">
            <v>50M-1214P-09-SP</v>
          </cell>
          <cell r="C5127" t="str">
            <v>Cervical Parallel 12Dx14Wx9H</v>
          </cell>
        </row>
        <row r="5128">
          <cell r="B5128" t="str">
            <v>50M-1214-15-07-NP</v>
          </cell>
          <cell r="C5128" t="str">
            <v>Cervical 12Dx14Wx7H, 15°, Not Packaged</v>
          </cell>
        </row>
        <row r="5129">
          <cell r="B5129" t="str">
            <v>50M-1214-15-09-NP</v>
          </cell>
          <cell r="C5129" t="str">
            <v>Cervical 12Dx14Wx9H, 15°, Not Packaged</v>
          </cell>
        </row>
        <row r="5130">
          <cell r="B5130" t="str">
            <v>50M-1214-15-09-SP</v>
          </cell>
          <cell r="C5130" t="str">
            <v>Cervical 12Dx14Wx9H, 15°</v>
          </cell>
        </row>
        <row r="5131">
          <cell r="B5131" t="str">
            <v>50M-1214-15-10-NP</v>
          </cell>
          <cell r="C5131" t="str">
            <v>Cervical 12Dx14Wx10H, 15°, Not Packaged</v>
          </cell>
        </row>
        <row r="5132">
          <cell r="B5132" t="str">
            <v>50M-1214-15-10-SP</v>
          </cell>
          <cell r="C5132" t="str">
            <v>Cervical 12Dx14Wx10H, 15°</v>
          </cell>
        </row>
        <row r="5133">
          <cell r="B5133" t="str">
            <v>50M-1214-15-07-SP</v>
          </cell>
          <cell r="C5133" t="str">
            <v>Cervical 12Dx14Wx7H, 15°</v>
          </cell>
        </row>
        <row r="5134">
          <cell r="B5134" t="str">
            <v>50M-1214P-08-PP</v>
          </cell>
          <cell r="C5134" t="str">
            <v>Cervical Parallel 12Dx14Wx8H, Printed Part</v>
          </cell>
        </row>
        <row r="5135">
          <cell r="B5135" t="str">
            <v>50M-1214P-09-NP</v>
          </cell>
          <cell r="C5135" t="str">
            <v>Cervical Parallel 12Dx14Wx9H, Not Packaged</v>
          </cell>
        </row>
        <row r="5136">
          <cell r="B5136" t="str">
            <v>50M-1214P-10-SP</v>
          </cell>
          <cell r="C5136" t="str">
            <v>Cervical Parallel 12Dx14Wx10H</v>
          </cell>
        </row>
        <row r="5137">
          <cell r="B5137" t="str">
            <v>50M-1214P-05-SP</v>
          </cell>
          <cell r="C5137" t="str">
            <v>Cervical Parallel 12Dx14Wx5H</v>
          </cell>
        </row>
        <row r="5138">
          <cell r="B5138" t="str">
            <v>50M-1214P-06-NP</v>
          </cell>
          <cell r="C5138" t="str">
            <v>Cervical Parallel 12Dx14Wx6H, Not Packaged</v>
          </cell>
        </row>
        <row r="5139">
          <cell r="B5139" t="str">
            <v>50M-1214P-06-PP</v>
          </cell>
          <cell r="C5139" t="str">
            <v>Cervical Parallel 12Dx14Wx6H, Printed Part</v>
          </cell>
        </row>
        <row r="5140">
          <cell r="B5140" t="str">
            <v>50M-1214P-07-NP</v>
          </cell>
          <cell r="C5140" t="str">
            <v>Cervical Parallel 12Dx14Wx7H, Not Packaged</v>
          </cell>
        </row>
        <row r="5141">
          <cell r="B5141" t="str">
            <v>50M-1214-15-11-SP</v>
          </cell>
          <cell r="C5141" t="str">
            <v>Cervical 12Dx14Wx11H, 15°</v>
          </cell>
        </row>
        <row r="5142">
          <cell r="B5142" t="str">
            <v>50M-1214-15-12-SP</v>
          </cell>
          <cell r="C5142" t="str">
            <v>Cervical 12Dx14Wx12H, 15°</v>
          </cell>
        </row>
        <row r="5143">
          <cell r="B5143" t="str">
            <v>50M-1214P-07-PP</v>
          </cell>
          <cell r="C5143" t="str">
            <v>Cervical Parallel 12Dx14Wx7H, Printed Part</v>
          </cell>
        </row>
        <row r="5144">
          <cell r="B5144" t="str">
            <v>50M-1214P-08-NP</v>
          </cell>
          <cell r="C5144" t="str">
            <v>Cervical Parallel 12Dx14Wx8H, Not Packaged</v>
          </cell>
        </row>
        <row r="5145">
          <cell r="B5145" t="str">
            <v>50M-1214-15-NP</v>
          </cell>
          <cell r="C5145" t="str">
            <v>Cervical 12Dx14Wx15H, Not Packaged</v>
          </cell>
        </row>
        <row r="5146">
          <cell r="B5146" t="str">
            <v>50M-1214-15-SP</v>
          </cell>
          <cell r="C5146" t="str">
            <v>Cervical 12Dx14Wx15H</v>
          </cell>
        </row>
        <row r="5147">
          <cell r="B5147" t="str">
            <v>50M-1214-16-SP</v>
          </cell>
          <cell r="C5147" t="str">
            <v>Cervical 12Dx14Wx16H</v>
          </cell>
        </row>
        <row r="5148">
          <cell r="B5148" t="str">
            <v>50M-1416-05-SP</v>
          </cell>
          <cell r="C5148" t="str">
            <v>Cervical 14Dx16Wx5H</v>
          </cell>
        </row>
        <row r="5149">
          <cell r="B5149" t="str">
            <v>50M-1214-17-SP</v>
          </cell>
          <cell r="C5149" t="str">
            <v>Cervical 12Dx14Wx17H</v>
          </cell>
        </row>
        <row r="5150">
          <cell r="B5150" t="str">
            <v>50M-1416-06-SP</v>
          </cell>
          <cell r="C5150" t="str">
            <v>Cervical 14Dx16Wx6H</v>
          </cell>
        </row>
        <row r="5151">
          <cell r="B5151" t="str">
            <v>50M-1214-18-SP</v>
          </cell>
          <cell r="C5151" t="str">
            <v>Cervical 12Dx14Wx18H</v>
          </cell>
        </row>
        <row r="5152">
          <cell r="B5152" t="str">
            <v>50M-1416-07-SP</v>
          </cell>
          <cell r="C5152" t="str">
            <v>Cervical 14Dx16Wx7H</v>
          </cell>
        </row>
        <row r="5153">
          <cell r="B5153" t="str">
            <v>50M-1214P-09-PP</v>
          </cell>
          <cell r="C5153" t="str">
            <v>Cervical Parallel 12Dx14Wx9H, Printed Part</v>
          </cell>
        </row>
        <row r="5154">
          <cell r="B5154" t="str">
            <v>50M-1416-08-SP</v>
          </cell>
          <cell r="C5154" t="str">
            <v>Cervical 14Dx16Wx8H</v>
          </cell>
        </row>
        <row r="5155">
          <cell r="B5155" t="str">
            <v>50M-1214P-10-NP</v>
          </cell>
          <cell r="C5155" t="str">
            <v>Cervical Parallel 12Dx14Wx10H, Not Packaged</v>
          </cell>
        </row>
        <row r="5156">
          <cell r="B5156" t="str">
            <v>50M-1416-09-SP</v>
          </cell>
          <cell r="C5156" t="str">
            <v>Cervical 14Dx16Wx9H</v>
          </cell>
        </row>
        <row r="5157">
          <cell r="B5157" t="str">
            <v>50M-1214P-10-PP</v>
          </cell>
          <cell r="C5157" t="str">
            <v>Cervical Parallel 12Dx14Wx10H, Printed Part</v>
          </cell>
        </row>
        <row r="5158">
          <cell r="B5158" t="str">
            <v>50M-1214P-05-NP</v>
          </cell>
          <cell r="C5158" t="str">
            <v>Cervical Parallel 12Dx14Wx5H, Not Packaged</v>
          </cell>
        </row>
        <row r="5159">
          <cell r="B5159" t="str">
            <v>50M-1214P-05-PP</v>
          </cell>
          <cell r="C5159" t="str">
            <v>Cervical Parallel 12Dx14Wx5H, Printed Part</v>
          </cell>
        </row>
        <row r="5160">
          <cell r="B5160" t="str">
            <v>50M-1214P-12-PP</v>
          </cell>
          <cell r="C5160" t="str">
            <v>Cervical Parallel 12Dx14Wx12H, Printed Part</v>
          </cell>
        </row>
        <row r="5161">
          <cell r="B5161" t="str">
            <v>50M-1214P-12-SP</v>
          </cell>
          <cell r="C5161" t="str">
            <v>Cervical Parallel 12Dx14Wx12H</v>
          </cell>
        </row>
        <row r="5162">
          <cell r="B5162" t="str">
            <v>50M-1214P-13-NP</v>
          </cell>
          <cell r="C5162" t="str">
            <v>Cervical Parallel 12Dx14Wx13H, Not Packaged</v>
          </cell>
        </row>
        <row r="5163">
          <cell r="B5163" t="str">
            <v>50M-1214P-11-NP</v>
          </cell>
          <cell r="C5163" t="str">
            <v>Cervical Parallel 12Dx14Wx11H, Not Packaged</v>
          </cell>
        </row>
        <row r="5164">
          <cell r="B5164" t="str">
            <v>50M-1214P-13-PP</v>
          </cell>
          <cell r="C5164" t="str">
            <v>Cervical Parallel 12Dx14Wx13H, Printed Part</v>
          </cell>
        </row>
        <row r="5165">
          <cell r="B5165" t="str">
            <v>50M-1214P-13-SP</v>
          </cell>
          <cell r="C5165" t="str">
            <v>Cervical Parallel 12Dx14Wx13H</v>
          </cell>
        </row>
        <row r="5166">
          <cell r="B5166" t="str">
            <v>50M-1214P-14-NP</v>
          </cell>
          <cell r="C5166" t="str">
            <v>Cervical Parallel 12Dx14Wx14H, Not Packaged</v>
          </cell>
        </row>
        <row r="5167">
          <cell r="B5167" t="str">
            <v>50M-1214P-14-PP</v>
          </cell>
          <cell r="C5167" t="str">
            <v>Cervical Parallel 12Dx14Wx14H, Printed Part</v>
          </cell>
        </row>
        <row r="5168">
          <cell r="B5168" t="str">
            <v>50M-1214P-11-PP</v>
          </cell>
          <cell r="C5168" t="str">
            <v>Cervical Parallel 12Dx14Wx11H, Printed Part</v>
          </cell>
        </row>
        <row r="5169">
          <cell r="B5169" t="str">
            <v>50M-1214P-11-SP</v>
          </cell>
          <cell r="C5169" t="str">
            <v>Cervical Parallel 12Dx14Wx11H</v>
          </cell>
        </row>
        <row r="5170">
          <cell r="B5170" t="str">
            <v>50M-1214P-14-SP</v>
          </cell>
          <cell r="C5170" t="str">
            <v>Cervical Parallel 12Dx14Wx14H</v>
          </cell>
        </row>
        <row r="5171">
          <cell r="B5171" t="str">
            <v>50M-1214P-15-SP</v>
          </cell>
          <cell r="C5171" t="str">
            <v>Cervical Parallel 12Dx14Wx15H</v>
          </cell>
        </row>
        <row r="5172">
          <cell r="B5172" t="str">
            <v>50M-1416-10-SP</v>
          </cell>
          <cell r="C5172" t="str">
            <v>Cervical 14Dx16Wx10H</v>
          </cell>
        </row>
        <row r="5173">
          <cell r="B5173" t="str">
            <v>50M-1214P-16-SP</v>
          </cell>
          <cell r="C5173" t="str">
            <v>Cervical Parallel 12Dx14Wx16H</v>
          </cell>
        </row>
        <row r="5174">
          <cell r="B5174" t="str">
            <v>50M-1214P-17-SP</v>
          </cell>
          <cell r="C5174" t="str">
            <v>Cervical Parallel 12Dx14Wx17H</v>
          </cell>
        </row>
        <row r="5175">
          <cell r="B5175" t="str">
            <v>50M-1214P-18-SP</v>
          </cell>
          <cell r="C5175" t="str">
            <v>Cervical Parallel 12Dx14Wx18H</v>
          </cell>
        </row>
        <row r="5176">
          <cell r="B5176" t="str">
            <v>50M-1416-05-NP</v>
          </cell>
          <cell r="C5176" t="str">
            <v>Cervical 14Dx16Wx5H, Not Packaged</v>
          </cell>
        </row>
        <row r="5177">
          <cell r="B5177" t="str">
            <v>50M-1416-06-NP</v>
          </cell>
          <cell r="C5177" t="str">
            <v>Cervical 14Dx16Wx6H, Not Packaged</v>
          </cell>
        </row>
        <row r="5178">
          <cell r="B5178" t="str">
            <v>50M-1416-07-NP</v>
          </cell>
          <cell r="C5178" t="str">
            <v>Cervical 14Dx16Wx7H, Not Packaged</v>
          </cell>
        </row>
        <row r="5179">
          <cell r="B5179" t="str">
            <v>50M-1416-08-NP</v>
          </cell>
          <cell r="C5179" t="str">
            <v>Cervical 14Dx16Wx8H, Not Packaged</v>
          </cell>
        </row>
        <row r="5180">
          <cell r="B5180" t="str">
            <v>50M-1416-09-NP</v>
          </cell>
          <cell r="C5180" t="str">
            <v>Cervical 14Dx16Wx9H, Not Packaged</v>
          </cell>
        </row>
        <row r="5181">
          <cell r="B5181" t="str">
            <v>50M-1214P-12-NP</v>
          </cell>
          <cell r="C5181" t="str">
            <v>Cervical Parallel 12Dx14Wx12H, Not Packaged</v>
          </cell>
        </row>
        <row r="5182">
          <cell r="B5182" t="str">
            <v>50M-1416-10-08-NP</v>
          </cell>
          <cell r="C5182" t="str">
            <v>Cervical 14Dx16Wx8H, 10°, Not Packaged</v>
          </cell>
        </row>
        <row r="5183">
          <cell r="B5183" t="str">
            <v>50M-1416-10-08-SP</v>
          </cell>
          <cell r="C5183" t="str">
            <v>Cervical 14Dx16Wx8H, 10°</v>
          </cell>
        </row>
        <row r="5184">
          <cell r="B5184" t="str">
            <v>50M-1416-10-09-NP</v>
          </cell>
          <cell r="C5184" t="str">
            <v>Cervical 14Dx16Wx9H, 10°, Not Packaged</v>
          </cell>
        </row>
        <row r="5185">
          <cell r="B5185" t="str">
            <v>50M-1416-10-09-SP</v>
          </cell>
          <cell r="C5185" t="str">
            <v>Cervical 14Dx16Wx9H, 10°</v>
          </cell>
        </row>
        <row r="5186">
          <cell r="B5186" t="str">
            <v>50M-1416-10-10-NP</v>
          </cell>
          <cell r="C5186" t="str">
            <v>Cervical 14Dx16Wx10H, 10°, Not Packaged</v>
          </cell>
        </row>
        <row r="5187">
          <cell r="B5187" t="str">
            <v>50M-1416-10-10-SP</v>
          </cell>
          <cell r="C5187" t="str">
            <v>Cervical 14Dx16Wx10H, 10°</v>
          </cell>
        </row>
        <row r="5188">
          <cell r="B5188" t="str">
            <v>50M-1416-10-11-SP</v>
          </cell>
          <cell r="C5188" t="str">
            <v>Cervical 14Dx16Wx11H, 10°</v>
          </cell>
        </row>
        <row r="5189">
          <cell r="B5189" t="str">
            <v>50M-1416-10-06-NP</v>
          </cell>
          <cell r="C5189" t="str">
            <v>Cervical 14Dx16Wx6H, 10°, Not Packaged</v>
          </cell>
        </row>
        <row r="5190">
          <cell r="B5190" t="str">
            <v>50M-1416-10-06-SP</v>
          </cell>
          <cell r="C5190" t="str">
            <v>Cervical 14Dx16Wx6H, 10°</v>
          </cell>
        </row>
        <row r="5191">
          <cell r="B5191" t="str">
            <v>50M-1416-10-07-NP</v>
          </cell>
          <cell r="C5191" t="str">
            <v>Cervical 14Dx16Wx7H, 10°, Not Packaged</v>
          </cell>
        </row>
        <row r="5192">
          <cell r="B5192" t="str">
            <v>50M-1416-10-07-SP</v>
          </cell>
          <cell r="C5192" t="str">
            <v>Cervical 14Dx16Wx7H, 10°</v>
          </cell>
        </row>
        <row r="5193">
          <cell r="B5193" t="str">
            <v>50M-1416-10-11-NP</v>
          </cell>
          <cell r="C5193" t="str">
            <v>Cervical 14Dx16Wx11H, 10°, Not Packaged</v>
          </cell>
        </row>
        <row r="5194">
          <cell r="B5194" t="str">
            <v>50M-1416-10-12-NP</v>
          </cell>
          <cell r="C5194" t="str">
            <v>Cervical 14Dx16Wx12H, 10°, Not Packaged</v>
          </cell>
        </row>
        <row r="5195">
          <cell r="B5195" t="str">
            <v>50M-1416-10-12-SP</v>
          </cell>
          <cell r="C5195" t="str">
            <v>Cervical 14Dx16Wx12H, 10°</v>
          </cell>
        </row>
        <row r="5196">
          <cell r="B5196" t="str">
            <v>50M-1416-10-NP</v>
          </cell>
          <cell r="C5196" t="str">
            <v>Cervical 14Dx16Wx10H, Not Packaged</v>
          </cell>
        </row>
        <row r="5197">
          <cell r="B5197" t="str">
            <v>50M-1416-12-11-SP</v>
          </cell>
          <cell r="C5197" t="str">
            <v>Cervical 14Dx16Wx11H, 12°</v>
          </cell>
        </row>
        <row r="5198">
          <cell r="B5198" t="str">
            <v>50M-1416-12-12-SP</v>
          </cell>
          <cell r="C5198" t="str">
            <v>Cervical 14Dx16Wx12H, 12°</v>
          </cell>
        </row>
        <row r="5199">
          <cell r="B5199" t="str">
            <v>50M-1416-12-NP</v>
          </cell>
          <cell r="C5199" t="str">
            <v>Cervical 14Dx16Wx12H, Not Packaged</v>
          </cell>
        </row>
        <row r="5200">
          <cell r="B5200" t="str">
            <v>50M-1416-12-SP</v>
          </cell>
          <cell r="C5200" t="str">
            <v>Cervical 14Dx16Wx12H</v>
          </cell>
        </row>
        <row r="5201">
          <cell r="B5201" t="str">
            <v>50M-1416-13-SP</v>
          </cell>
          <cell r="C5201" t="str">
            <v>Cervical 14Dx16Wx13H</v>
          </cell>
        </row>
        <row r="5202">
          <cell r="B5202" t="str">
            <v>50M-1416-14-SP</v>
          </cell>
          <cell r="C5202" t="str">
            <v>Cervical 14Dx16Wx14H</v>
          </cell>
        </row>
        <row r="5203">
          <cell r="B5203" t="str">
            <v>50M-1416-15-10-SP</v>
          </cell>
          <cell r="C5203" t="str">
            <v>Cervical 14Dx16Wx10H, 15°</v>
          </cell>
        </row>
        <row r="5204">
          <cell r="B5204" t="str">
            <v>50M-1416-15-08-NP</v>
          </cell>
          <cell r="C5204" t="str">
            <v>Cervical 14Dx16Wx8H, 15°, Not Packaged</v>
          </cell>
        </row>
        <row r="5205">
          <cell r="B5205" t="str">
            <v>50M-1416-11-NP</v>
          </cell>
          <cell r="C5205" t="str">
            <v>Cervical 14Dx16Wx11H, Not Packaged</v>
          </cell>
        </row>
        <row r="5206">
          <cell r="B5206" t="str">
            <v>50M-1416-11-SP</v>
          </cell>
          <cell r="C5206" t="str">
            <v>Cervical 14Dx16Wx11H</v>
          </cell>
        </row>
        <row r="5207">
          <cell r="B5207" t="str">
            <v>50M-1416-12-07-NP</v>
          </cell>
          <cell r="C5207" t="str">
            <v>Cervical 14Dx16Wx7H, 12°, Not Packaged</v>
          </cell>
        </row>
        <row r="5208">
          <cell r="B5208" t="str">
            <v>50M-1416-12-07-SP</v>
          </cell>
          <cell r="C5208" t="str">
            <v>Cervical 14Dx16Wx7H, 12°</v>
          </cell>
        </row>
        <row r="5209">
          <cell r="B5209" t="str">
            <v>50M-1416-12-08-NP</v>
          </cell>
          <cell r="C5209" t="str">
            <v>Cervical 14Dx16Wx8H, 12°, Not Packaged</v>
          </cell>
        </row>
        <row r="5210">
          <cell r="B5210" t="str">
            <v>50M-1416-12-08-SP</v>
          </cell>
          <cell r="C5210" t="str">
            <v>Cervical 14Dx16Wx8H, 12°</v>
          </cell>
        </row>
        <row r="5211">
          <cell r="B5211" t="str">
            <v>50M-1416-12-09-NP</v>
          </cell>
          <cell r="C5211" t="str">
            <v>Cervical 14Dx16Wx9H, 12°, Not Packaged</v>
          </cell>
        </row>
        <row r="5212">
          <cell r="B5212" t="str">
            <v>50M-1416-12-09-SP</v>
          </cell>
          <cell r="C5212" t="str">
            <v>Cervical 14Dx16Wx9H, 12°</v>
          </cell>
        </row>
        <row r="5213">
          <cell r="B5213" t="str">
            <v>50M-1416-12-10-NP</v>
          </cell>
          <cell r="C5213" t="str">
            <v>Cervical 14Dx16Wx10H, 12°, Not Packaged</v>
          </cell>
        </row>
        <row r="5214">
          <cell r="B5214" t="str">
            <v>50M-1416-15-08-SP</v>
          </cell>
          <cell r="C5214" t="str">
            <v>Cervical 14Dx16Wx8H, 15°</v>
          </cell>
        </row>
        <row r="5215">
          <cell r="B5215" t="str">
            <v>50M-1416-15-09-NP</v>
          </cell>
          <cell r="C5215" t="str">
            <v>Cervical 14Dx16Wx9H, 15°, Not Packaged</v>
          </cell>
        </row>
        <row r="5216">
          <cell r="B5216" t="str">
            <v>50M-1416-12-10-SP</v>
          </cell>
          <cell r="C5216" t="str">
            <v>Cervical 14Dx16Wx10H, 12°</v>
          </cell>
        </row>
        <row r="5217">
          <cell r="B5217" t="str">
            <v>50M-1416-15-09-SP</v>
          </cell>
          <cell r="C5217" t="str">
            <v>Cervical 14Dx16Wx9H, 15°</v>
          </cell>
        </row>
        <row r="5218">
          <cell r="B5218" t="str">
            <v>50M-1416-15-10-NP</v>
          </cell>
          <cell r="C5218" t="str">
            <v>Cervical 14Dx16Wx10H, 15°, Not Packaged</v>
          </cell>
        </row>
        <row r="5219">
          <cell r="B5219" t="str">
            <v>50M-1416-16-SP</v>
          </cell>
          <cell r="C5219" t="str">
            <v>Cervical 14Dx16Wx16H</v>
          </cell>
        </row>
        <row r="5220">
          <cell r="B5220" t="str">
            <v>50M-1416-17-SP</v>
          </cell>
          <cell r="C5220" t="str">
            <v>Cervical 14Dx16Wx17H</v>
          </cell>
        </row>
        <row r="5221">
          <cell r="B5221" t="str">
            <v>50M-1416-18-SP</v>
          </cell>
          <cell r="C5221" t="str">
            <v>Cervical 14Dx16Wx18H</v>
          </cell>
        </row>
        <row r="5222">
          <cell r="B5222" t="str">
            <v>50M-1416P-05-NP</v>
          </cell>
          <cell r="C5222" t="str">
            <v>Cervical Parallel 14Dx16Wx5H, Not Packaged</v>
          </cell>
        </row>
        <row r="5223">
          <cell r="B5223" t="str">
            <v>50M-1416P-05-PP</v>
          </cell>
          <cell r="C5223" t="str">
            <v>Cervical Parallel 14Dx16Wx5H, Printed Part</v>
          </cell>
        </row>
        <row r="5224">
          <cell r="B5224" t="str">
            <v>50M-1416P-05-SP</v>
          </cell>
          <cell r="C5224" t="str">
            <v>Cervical Parallel 14Dx16Wx5H</v>
          </cell>
        </row>
        <row r="5225">
          <cell r="B5225" t="str">
            <v>50M-1416P-06-NP</v>
          </cell>
          <cell r="C5225" t="str">
            <v>Cervical Parallel 14Dx16Wx6H, Not Packaged</v>
          </cell>
        </row>
        <row r="5226">
          <cell r="B5226" t="str">
            <v>50M-1416P-06-PP</v>
          </cell>
          <cell r="C5226" t="str">
            <v>Cervical Parallel 14Dx16Wx6H, Printed Part</v>
          </cell>
        </row>
        <row r="5227">
          <cell r="B5227" t="str">
            <v>50M-1416-15-11-SP</v>
          </cell>
          <cell r="C5227" t="str">
            <v>Cervical 14Dx16Wx11H, 15°</v>
          </cell>
        </row>
        <row r="5228">
          <cell r="B5228" t="str">
            <v>50M-1416-15-12-SP</v>
          </cell>
          <cell r="C5228" t="str">
            <v>Cervical 14Dx16Wx12H, 15°</v>
          </cell>
        </row>
        <row r="5229">
          <cell r="B5229" t="str">
            <v>50M-1416-15-SP</v>
          </cell>
          <cell r="C5229" t="str">
            <v>Cervical 14Dx16Wx15H</v>
          </cell>
        </row>
        <row r="5230">
          <cell r="B5230" t="str">
            <v>50M-1416P-06-SP</v>
          </cell>
          <cell r="C5230" t="str">
            <v>Cervical Parallel 14Dx16Wx6H</v>
          </cell>
        </row>
        <row r="5231">
          <cell r="B5231" t="str">
            <v>50M-1416P-07-NP</v>
          </cell>
          <cell r="C5231" t="str">
            <v>Cervical Parallel 14Dx16Wx7H, Not Packaged</v>
          </cell>
        </row>
        <row r="5232">
          <cell r="B5232" t="str">
            <v>50M-1416P-07-PP</v>
          </cell>
          <cell r="C5232" t="str">
            <v>Cervical Parallel 14Dx16Wx7H, Printed Part</v>
          </cell>
        </row>
        <row r="5233">
          <cell r="B5233" t="str">
            <v>50M-1416P-07-SP</v>
          </cell>
          <cell r="C5233" t="str">
            <v>Cervical Parallel 14Dx16Wx7H</v>
          </cell>
        </row>
        <row r="5234">
          <cell r="B5234" t="str">
            <v>50M-1416P-08-NP</v>
          </cell>
          <cell r="C5234" t="str">
            <v>Cervical Parallel 14Dx16Wx8H, Not Packaged</v>
          </cell>
        </row>
        <row r="5235">
          <cell r="B5235" t="str">
            <v>50M-1416P-08-PP</v>
          </cell>
          <cell r="C5235" t="str">
            <v>Cervical Parallel 14Dx16Wx8H, Printed Part</v>
          </cell>
        </row>
        <row r="5236">
          <cell r="B5236" t="str">
            <v>50M-1416P-08-SP</v>
          </cell>
          <cell r="C5236" t="str">
            <v>Cervical Parallel 14Dx16Wx8H</v>
          </cell>
        </row>
        <row r="5237">
          <cell r="B5237" t="str">
            <v>50M-1416P-09-NP</v>
          </cell>
          <cell r="C5237" t="str">
            <v>Cervical Parallel 14Dx16Wx9H, Not Packaged</v>
          </cell>
        </row>
        <row r="5238">
          <cell r="B5238" t="str">
            <v>50M-1416P-09-PP</v>
          </cell>
          <cell r="C5238" t="str">
            <v>Cervical Parallel 14Dx16Wx9H, Printed Part</v>
          </cell>
        </row>
        <row r="5239">
          <cell r="B5239" t="str">
            <v>50M-1416P-09-SP</v>
          </cell>
          <cell r="C5239" t="str">
            <v>Cervical Parallel 14Dx16Wx9H</v>
          </cell>
        </row>
        <row r="5240">
          <cell r="B5240" t="str">
            <v>50M-1416P-10-NP</v>
          </cell>
          <cell r="C5240" t="str">
            <v>Cervical Parallel 14Dx16Wx10H, Not Packaged</v>
          </cell>
        </row>
        <row r="5241">
          <cell r="B5241" t="str">
            <v>50M-1416P-10-SP</v>
          </cell>
          <cell r="C5241" t="str">
            <v>Cervical Parallel 14Dx16Wx10H</v>
          </cell>
        </row>
        <row r="5242">
          <cell r="B5242" t="str">
            <v>50M-1416P-10-PP</v>
          </cell>
          <cell r="C5242" t="str">
            <v>Cervical Parallel 14Dx16Wx10H, Printed Part</v>
          </cell>
        </row>
        <row r="5243">
          <cell r="B5243" t="str">
            <v>50M-1416P-11-PP</v>
          </cell>
          <cell r="C5243" t="str">
            <v>Cervical Parallel 14Dx16Wx11H, Printed Part</v>
          </cell>
        </row>
        <row r="5244">
          <cell r="B5244" t="str">
            <v>50M-1416P-11-SP</v>
          </cell>
          <cell r="C5244" t="str">
            <v>Cervical Parallel 14Dx16Wx11H</v>
          </cell>
        </row>
        <row r="5245">
          <cell r="B5245" t="str">
            <v>50M-1416P-12-NP</v>
          </cell>
          <cell r="C5245" t="str">
            <v>Cervical Parallel 14Dx16Wx12H, Not Packaged</v>
          </cell>
        </row>
        <row r="5246">
          <cell r="B5246" t="str">
            <v>50M-1416P-12-PP</v>
          </cell>
          <cell r="C5246" t="str">
            <v>Cervical Parallel 14Dx16Wx12H, Printed Part</v>
          </cell>
        </row>
        <row r="5247">
          <cell r="B5247" t="str">
            <v>50M-1416P-11-NP</v>
          </cell>
          <cell r="C5247" t="str">
            <v>Cervical Parallel 14Dx16Wx11H, Not Packaged</v>
          </cell>
        </row>
        <row r="5248">
          <cell r="B5248" t="str">
            <v>50M-1416P-12-SP</v>
          </cell>
          <cell r="C5248" t="str">
            <v>Cervical Parallel 14Dx16Wx12H</v>
          </cell>
        </row>
        <row r="5249">
          <cell r="B5249" t="str">
            <v>50M-1416P-13-NP</v>
          </cell>
          <cell r="C5249" t="str">
            <v>Cervical Parallel 14Dx16Wx13H, Not Packaged</v>
          </cell>
        </row>
        <row r="5250">
          <cell r="B5250" t="str">
            <v>50M-1618-09-NP</v>
          </cell>
          <cell r="C5250" t="str">
            <v>Cervical 16Dx18Wx9H, Not Packaged</v>
          </cell>
        </row>
        <row r="5251">
          <cell r="B5251" t="str">
            <v>50M-1618-08-SP</v>
          </cell>
          <cell r="C5251" t="str">
            <v>Cervical 16Dx18Wx8H</v>
          </cell>
        </row>
        <row r="5252">
          <cell r="B5252" t="str">
            <v>50M-1618-10-07-SP</v>
          </cell>
          <cell r="C5252" t="str">
            <v>Cervical 16Dx18Wx7H, 10°</v>
          </cell>
        </row>
        <row r="5253">
          <cell r="B5253" t="str">
            <v>50M-1618-07-SP</v>
          </cell>
          <cell r="C5253" t="str">
            <v>Cervical 16Dx18Wx7H</v>
          </cell>
        </row>
        <row r="5254">
          <cell r="B5254" t="str">
            <v>50M-1618-08-NP</v>
          </cell>
          <cell r="C5254" t="str">
            <v>Cervical 16Dx18Wx8H, Not Packaged</v>
          </cell>
        </row>
        <row r="5255">
          <cell r="B5255" t="str">
            <v>50M-1618-09-SP</v>
          </cell>
          <cell r="C5255" t="str">
            <v>Cervical 16Dx18Wx9H</v>
          </cell>
        </row>
        <row r="5256">
          <cell r="B5256" t="str">
            <v>50M-1618-10-06-NP</v>
          </cell>
          <cell r="C5256" t="str">
            <v>Cervical 16Dx18Wx6H, 10°, Not Packaged</v>
          </cell>
        </row>
        <row r="5257">
          <cell r="B5257" t="str">
            <v>50M-1618-10-06-SP</v>
          </cell>
          <cell r="C5257" t="str">
            <v>Cervical 16Dx18Wx6H, 10°</v>
          </cell>
        </row>
        <row r="5258">
          <cell r="B5258" t="str">
            <v>50M-1618-10-07-NP</v>
          </cell>
          <cell r="C5258" t="str">
            <v>Cervical 16Dx18Wx7H, 10°, Not Packaged</v>
          </cell>
        </row>
        <row r="5259">
          <cell r="B5259" t="str">
            <v>50M-1416P-13-PP</v>
          </cell>
          <cell r="C5259" t="str">
            <v>Cervical Parallel 14Dx16Wx13H, Printed Part</v>
          </cell>
        </row>
        <row r="5260">
          <cell r="B5260" t="str">
            <v>50M-1416P-13-SP</v>
          </cell>
          <cell r="C5260" t="str">
            <v>Cervical Parallel 14Dx16Wx13H</v>
          </cell>
        </row>
        <row r="5261">
          <cell r="B5261" t="str">
            <v>50M-1416P-14-NP</v>
          </cell>
          <cell r="C5261" t="str">
            <v>Cervical Parallel 14Dx16Wx14H, Not Packaged</v>
          </cell>
        </row>
        <row r="5262">
          <cell r="B5262" t="str">
            <v>50M-1416P-14-PP</v>
          </cell>
          <cell r="C5262" t="str">
            <v>Cervical Parallel 14Dx16Wx14H, Printed Part</v>
          </cell>
        </row>
        <row r="5263">
          <cell r="B5263" t="str">
            <v>50M-1416P-14-SP</v>
          </cell>
          <cell r="C5263" t="str">
            <v>Cervical Parallel 14Dx16Wx14H</v>
          </cell>
        </row>
        <row r="5264">
          <cell r="B5264" t="str">
            <v>50M-1416P-15-SP</v>
          </cell>
          <cell r="C5264" t="str">
            <v>Cervical Parallel 14Dx16Wx15H</v>
          </cell>
        </row>
        <row r="5265">
          <cell r="B5265" t="str">
            <v>50M-1416P-16-SP</v>
          </cell>
          <cell r="C5265" t="str">
            <v>Cervical Parallel 14Dx16Wx16H</v>
          </cell>
        </row>
        <row r="5266">
          <cell r="B5266" t="str">
            <v>50M-1416P-17-SP</v>
          </cell>
          <cell r="C5266" t="str">
            <v>Cervical Parallel 14Dx16Wx17H</v>
          </cell>
        </row>
        <row r="5267">
          <cell r="B5267" t="str">
            <v>50M-1416P-18-SP</v>
          </cell>
          <cell r="C5267" t="str">
            <v>Cervical Parallel 14Dx16Wx18H</v>
          </cell>
        </row>
        <row r="5268">
          <cell r="B5268" t="str">
            <v>50M-1618-05-NP</v>
          </cell>
          <cell r="C5268" t="str">
            <v>Cervical 16Dx18Wx5H, Not Packaged</v>
          </cell>
        </row>
        <row r="5269">
          <cell r="B5269" t="str">
            <v>50M-1618-05-SP</v>
          </cell>
          <cell r="C5269" t="str">
            <v>Cervical 16Dx18Wx5H</v>
          </cell>
        </row>
        <row r="5270">
          <cell r="B5270" t="str">
            <v>50M-1618-06-NP</v>
          </cell>
          <cell r="C5270" t="str">
            <v>Cervical 16Dx18Wx6H, Not Packaged</v>
          </cell>
        </row>
        <row r="5271">
          <cell r="B5271" t="str">
            <v>50M-1618-06-SP</v>
          </cell>
          <cell r="C5271" t="str">
            <v>Cervical 16Dx18Wx6H</v>
          </cell>
        </row>
        <row r="5272">
          <cell r="B5272" t="str">
            <v>50M-1618-07-NP</v>
          </cell>
          <cell r="C5272" t="str">
            <v>Cervical 16Dx18Wx7H, Not Packaged</v>
          </cell>
        </row>
        <row r="5273">
          <cell r="B5273" t="str">
            <v>50M-1618-10-08-NP</v>
          </cell>
          <cell r="C5273" t="str">
            <v>Cervical 16Dx18Wx8H, 10°, Not Packaged</v>
          </cell>
        </row>
        <row r="5274">
          <cell r="B5274" t="str">
            <v>50M-1618-10-08-SP</v>
          </cell>
          <cell r="C5274" t="str">
            <v>Cervical 16Dx18Wx8H, 10°</v>
          </cell>
        </row>
        <row r="5275">
          <cell r="B5275" t="str">
            <v>50M-1618-10-11-SP</v>
          </cell>
          <cell r="C5275" t="str">
            <v>Cervical 14Dx16Wx11H, 10°</v>
          </cell>
        </row>
        <row r="5276">
          <cell r="B5276" t="str">
            <v>50M-1618-10-10-SP</v>
          </cell>
          <cell r="C5276" t="str">
            <v>Cervical 16Dx18Wx10H, 10°</v>
          </cell>
        </row>
        <row r="5277">
          <cell r="B5277" t="str">
            <v>50M-1618-10-11-NP</v>
          </cell>
          <cell r="C5277" t="str">
            <v>Cervical 16Dx18Wx11H, 10°, Not Packaged</v>
          </cell>
        </row>
        <row r="5278">
          <cell r="B5278" t="str">
            <v>50M-1618-10-09-NP</v>
          </cell>
          <cell r="C5278" t="str">
            <v>Cervical 16Dx18Wx9H, 10°, Not Packaged</v>
          </cell>
        </row>
        <row r="5279">
          <cell r="B5279" t="str">
            <v>50M-1618-10-09-SP</v>
          </cell>
          <cell r="C5279" t="str">
            <v>Cervical 16Dx18Wx9H, 10°</v>
          </cell>
        </row>
        <row r="5280">
          <cell r="B5280" t="str">
            <v>50M-1618-10-10-NP</v>
          </cell>
          <cell r="C5280" t="str">
            <v>Cervical 16Dx18Wx10H, 10°, Not Packaged</v>
          </cell>
        </row>
        <row r="5281">
          <cell r="B5281" t="str">
            <v>50M-1618-15-08-SP</v>
          </cell>
          <cell r="C5281" t="str">
            <v>Cervical 16Dx18Wx8H, 15°</v>
          </cell>
        </row>
        <row r="5282">
          <cell r="B5282" t="str">
            <v>50M-1618-15-09-NP</v>
          </cell>
          <cell r="C5282" t="str">
            <v>Cervical 16Dx18Wx9H, 15°, Not Packaged</v>
          </cell>
        </row>
        <row r="5283">
          <cell r="B5283" t="str">
            <v>50M-1618-15-10-SP</v>
          </cell>
          <cell r="C5283" t="str">
            <v>Cervical 16Dx18Wx10H, 15°</v>
          </cell>
        </row>
        <row r="5284">
          <cell r="B5284" t="str">
            <v>50M-1618-10-12-SP</v>
          </cell>
          <cell r="C5284" t="str">
            <v>Cervical 14Dx16Wx12H, 10°</v>
          </cell>
        </row>
        <row r="5285">
          <cell r="B5285" t="str">
            <v>50M-1618-10-NP</v>
          </cell>
          <cell r="C5285" t="str">
            <v>Cervical 16Dx18Wx10H, Not Packaged</v>
          </cell>
        </row>
        <row r="5286">
          <cell r="B5286" t="str">
            <v>50M-1618-15-09-SP</v>
          </cell>
          <cell r="C5286" t="str">
            <v>Cervical 16Dx18Wx9H, 15°</v>
          </cell>
        </row>
        <row r="5287">
          <cell r="B5287" t="str">
            <v>50M-1618-15-10-NP</v>
          </cell>
          <cell r="C5287" t="str">
            <v>Cervical 16Dx18Wx10H, 15°, Not Packaged</v>
          </cell>
        </row>
        <row r="5288">
          <cell r="B5288" t="str">
            <v>50M-1618-10-SP</v>
          </cell>
          <cell r="C5288" t="str">
            <v>Cervical 16Dx18Wx10H</v>
          </cell>
        </row>
        <row r="5289">
          <cell r="B5289" t="str">
            <v>50M-1618-11-SP</v>
          </cell>
          <cell r="C5289" t="str">
            <v>Cervical 16Dx18Wx11H</v>
          </cell>
        </row>
        <row r="5290">
          <cell r="B5290" t="str">
            <v>50M-1618-12-07-SP</v>
          </cell>
          <cell r="C5290" t="str">
            <v>Cervical 16Dx18Wx7H, 12°</v>
          </cell>
        </row>
        <row r="5291">
          <cell r="B5291" t="str">
            <v>50M-1618-12-08-SP</v>
          </cell>
          <cell r="C5291" t="str">
            <v>Cervical 16Dx18Wx8H, 12°</v>
          </cell>
        </row>
        <row r="5292">
          <cell r="B5292" t="str">
            <v>50M-1618-12-09-SP</v>
          </cell>
          <cell r="C5292" t="str">
            <v>Cervical 16Dx18Wx9H, 12°</v>
          </cell>
        </row>
        <row r="5293">
          <cell r="B5293" t="str">
            <v>50M-1618-12-10-SP</v>
          </cell>
          <cell r="C5293" t="str">
            <v>Cervical 16Dx18Wx10H, 12°</v>
          </cell>
        </row>
        <row r="5294">
          <cell r="B5294" t="str">
            <v>50M-1618-12-11-SP</v>
          </cell>
          <cell r="C5294" t="str">
            <v>Cervical 16Dx18Wx11H, 12°</v>
          </cell>
        </row>
        <row r="5295">
          <cell r="B5295" t="str">
            <v>50M-1618-12-12-SP</v>
          </cell>
          <cell r="C5295" t="str">
            <v>Cervical 16Dx18Wx12H, 12°</v>
          </cell>
        </row>
        <row r="5296">
          <cell r="B5296" t="str">
            <v>50M-1618-12-SP</v>
          </cell>
          <cell r="C5296" t="str">
            <v>Cervical 16Dx18Wx12H</v>
          </cell>
        </row>
        <row r="5297">
          <cell r="B5297" t="str">
            <v>50M-1618-13-SP</v>
          </cell>
          <cell r="C5297" t="str">
            <v>Cervical 16Dx18Wx13H</v>
          </cell>
        </row>
        <row r="5298">
          <cell r="B5298" t="str">
            <v>50M-1618-14-SP</v>
          </cell>
          <cell r="C5298" t="str">
            <v>Cervical 16Dx18Wx14H</v>
          </cell>
        </row>
        <row r="5299">
          <cell r="B5299" t="str">
            <v>50M-1618-15-08-NP</v>
          </cell>
          <cell r="C5299" t="str">
            <v>Cervical 16Dx18Wx8H, 15°, Not Packaged</v>
          </cell>
        </row>
        <row r="5300">
          <cell r="B5300" t="str">
            <v>50M-1618P-05-SP</v>
          </cell>
          <cell r="C5300" t="str">
            <v>Cervical Parallel 16Dx18Wx5H</v>
          </cell>
        </row>
        <row r="5301">
          <cell r="B5301" t="str">
            <v>50M-1618-10-12-NP</v>
          </cell>
          <cell r="C5301" t="str">
            <v>Cervical 16Dx18Wx12H, 10°, Not Packaged</v>
          </cell>
        </row>
        <row r="5302">
          <cell r="B5302" t="str">
            <v>50M-1618P-06-NP</v>
          </cell>
          <cell r="C5302" t="str">
            <v>Cervical Parallel 16Dx18Wx6H, Not Packaged</v>
          </cell>
        </row>
        <row r="5303">
          <cell r="B5303" t="str">
            <v>50M-1618P-06-SP</v>
          </cell>
          <cell r="C5303" t="str">
            <v>Cervical Parallel 16Dx18Wx6H</v>
          </cell>
        </row>
        <row r="5304">
          <cell r="B5304" t="str">
            <v>50M-1618P-07-NP</v>
          </cell>
          <cell r="C5304" t="str">
            <v>Cervical Parallel 16Dx18Wx7H, Not Packaged</v>
          </cell>
        </row>
        <row r="5305">
          <cell r="B5305" t="str">
            <v>50M-1618P-07-SP</v>
          </cell>
          <cell r="C5305" t="str">
            <v>Cervical Parallel 16Dx18Wx7H</v>
          </cell>
        </row>
        <row r="5306">
          <cell r="B5306" t="str">
            <v>50M-1618P-08-NP</v>
          </cell>
          <cell r="C5306" t="str">
            <v>Cervical Parallel 16Dx18Wx8H, Not Packaged</v>
          </cell>
        </row>
        <row r="5307">
          <cell r="B5307" t="str">
            <v>50M-1618P-08-SP</v>
          </cell>
          <cell r="C5307" t="str">
            <v>Cervical Parallel 16Dx18Wx8H</v>
          </cell>
        </row>
        <row r="5308">
          <cell r="B5308" t="str">
            <v>50M-1618P-09-NP</v>
          </cell>
          <cell r="C5308" t="str">
            <v>Cervical Parallel 16Dx18Wx9H, Not Packaged</v>
          </cell>
        </row>
        <row r="5309">
          <cell r="B5309" t="str">
            <v>50M-1618P-10-NP</v>
          </cell>
          <cell r="C5309" t="str">
            <v>Cervical Parallel 16Dx18Wx10H, Not Packaged</v>
          </cell>
        </row>
        <row r="5310">
          <cell r="B5310" t="str">
            <v>50M-1618-18-SP</v>
          </cell>
          <cell r="C5310" t="str">
            <v>Cervical 16Dx18Wx18H</v>
          </cell>
        </row>
        <row r="5311">
          <cell r="B5311" t="str">
            <v>50M-1618P-05-NP</v>
          </cell>
          <cell r="C5311" t="str">
            <v>Cervical Parallel 16Dx18Wx5H, Not Packaged</v>
          </cell>
        </row>
        <row r="5312">
          <cell r="B5312" t="str">
            <v>50M-1618-15-11-SP</v>
          </cell>
          <cell r="C5312" t="str">
            <v>Cervical 16Dx18Wx11H, 15°</v>
          </cell>
        </row>
        <row r="5313">
          <cell r="B5313" t="str">
            <v>50M-1618-15-12-SP</v>
          </cell>
          <cell r="C5313" t="str">
            <v>Cervical 16Dx18Wx12H, 15°</v>
          </cell>
        </row>
        <row r="5314">
          <cell r="B5314" t="str">
            <v>50M-1618-15-SP</v>
          </cell>
          <cell r="C5314" t="str">
            <v>Cervical 16Dx18Wx15H</v>
          </cell>
        </row>
        <row r="5315">
          <cell r="B5315" t="str">
            <v>50M-1618-16-SP</v>
          </cell>
          <cell r="C5315" t="str">
            <v>Cervical 16Dx18Wx16H</v>
          </cell>
        </row>
        <row r="5316">
          <cell r="B5316" t="str">
            <v>50M-1618-17-SP</v>
          </cell>
          <cell r="C5316" t="str">
            <v>Cervical 16Dx18Wx17H</v>
          </cell>
        </row>
        <row r="5317">
          <cell r="B5317" t="str">
            <v>50M-1618P-09-SP</v>
          </cell>
          <cell r="C5317" t="str">
            <v>Cervical Parallel 16Dx18Wx9H</v>
          </cell>
        </row>
        <row r="5318">
          <cell r="B5318" t="str">
            <v>50M-1618P-14-NP</v>
          </cell>
          <cell r="C5318" t="str">
            <v>Cervical Parallel 16Dx18Wx14H, Not Packaged</v>
          </cell>
        </row>
        <row r="5319">
          <cell r="B5319" t="str">
            <v>50M-1618P-15-NP</v>
          </cell>
          <cell r="C5319" t="str">
            <v>Cervical Parallel 16Dx18Wx15H, Not Packaged</v>
          </cell>
        </row>
        <row r="5320">
          <cell r="B5320" t="str">
            <v>50M-1618P-16-NP</v>
          </cell>
          <cell r="C5320" t="str">
            <v>Cervical Parallel 16Dx18Wx16H, Not Packaged</v>
          </cell>
        </row>
        <row r="5321">
          <cell r="B5321" t="str">
            <v>50M-1618P-10-SP</v>
          </cell>
          <cell r="C5321" t="str">
            <v>Cervical Parallel 16Dx18Wx10H</v>
          </cell>
        </row>
        <row r="5322">
          <cell r="B5322" t="str">
            <v>50M-1618P-11-NP</v>
          </cell>
          <cell r="C5322" t="str">
            <v>Cervical Parallel 16Dx18Wx11H, Not Packaged</v>
          </cell>
        </row>
        <row r="5323">
          <cell r="B5323" t="str">
            <v>50M-1618P-11-SP</v>
          </cell>
          <cell r="C5323" t="str">
            <v>Cervical Parallel 16Dx18Wx11H</v>
          </cell>
        </row>
        <row r="5324">
          <cell r="B5324" t="str">
            <v>50M-1618P-12-NP</v>
          </cell>
          <cell r="C5324" t="str">
            <v>Cervical Parallel 16Dx18Wx12H, Not Packaged</v>
          </cell>
        </row>
        <row r="5325">
          <cell r="B5325" t="str">
            <v>50M-1618P-12-SP</v>
          </cell>
          <cell r="C5325" t="str">
            <v>Cervical Parallel 16Dx18Wx12H</v>
          </cell>
        </row>
        <row r="5326">
          <cell r="B5326" t="str">
            <v>50M-1618P-13-NP</v>
          </cell>
          <cell r="C5326" t="str">
            <v>Cervical Parallel 16Dx18Wx13H, Not Packaged</v>
          </cell>
        </row>
        <row r="5327">
          <cell r="B5327" t="str">
            <v>50M-1618P-13-SP</v>
          </cell>
          <cell r="C5327" t="str">
            <v>Cervical Parallel 16Dx18Wx13H</v>
          </cell>
        </row>
        <row r="5328">
          <cell r="B5328" t="str">
            <v>50M-1618P-14-SP</v>
          </cell>
          <cell r="C5328" t="str">
            <v>Cervical Parallel 16Dx18Wx14H</v>
          </cell>
        </row>
        <row r="5329">
          <cell r="B5329" t="str">
            <v>50M-1618P-15-SP</v>
          </cell>
          <cell r="C5329" t="str">
            <v>Cervical Parallel 16Dx18Wx15H</v>
          </cell>
        </row>
        <row r="5330">
          <cell r="B5330" t="str">
            <v>50M-1618P-16-SP</v>
          </cell>
          <cell r="C5330" t="str">
            <v>Cervical Parallel 16Dx18Wx16H</v>
          </cell>
        </row>
        <row r="5331">
          <cell r="B5331" t="str">
            <v>51-1416-05-PP</v>
          </cell>
          <cell r="C5331" t="str">
            <v>Solid 14Dx16Wx5H, Printed</v>
          </cell>
        </row>
        <row r="5332">
          <cell r="B5332" t="str">
            <v>51M-1214-08-NP</v>
          </cell>
          <cell r="C5332" t="str">
            <v>CIB Solid 12Dx14Wx8H, Not Packaged</v>
          </cell>
        </row>
        <row r="5333">
          <cell r="B5333" t="str">
            <v>51-1416-05-SP</v>
          </cell>
          <cell r="C5333" t="str">
            <v>Nano, Solid 14Dx16Wx5H</v>
          </cell>
        </row>
        <row r="5334">
          <cell r="B5334" t="str">
            <v>51M-1214-08-SP</v>
          </cell>
          <cell r="C5334" t="str">
            <v>CIB Solid 12Dx14Wx8H</v>
          </cell>
        </row>
        <row r="5335">
          <cell r="B5335" t="str">
            <v>51M-1212-05-SP</v>
          </cell>
          <cell r="C5335" t="str">
            <v>CIB Solid 12Dx12Wx5H</v>
          </cell>
        </row>
        <row r="5336">
          <cell r="B5336" t="str">
            <v>51M-1214-09-NP</v>
          </cell>
          <cell r="C5336" t="str">
            <v>CIB Solid 12Dx14Wx9H, Not Packaged</v>
          </cell>
        </row>
        <row r="5337">
          <cell r="B5337" t="str">
            <v>50-Proto</v>
          </cell>
          <cell r="C5337" t="str">
            <v>Cervical 12D x 12W x 6H</v>
          </cell>
        </row>
        <row r="5338">
          <cell r="B5338" t="str">
            <v>51-1212-05-PP</v>
          </cell>
          <cell r="C5338" t="str">
            <v>Solid 12Dx12Wx5H, Printed</v>
          </cell>
        </row>
        <row r="5339">
          <cell r="B5339" t="str">
            <v>51-1212-05-SP</v>
          </cell>
          <cell r="C5339" t="str">
            <v>Nano, Solid 12Dx12Wx5H</v>
          </cell>
        </row>
        <row r="5340">
          <cell r="B5340" t="str">
            <v>51-1214-10-PP</v>
          </cell>
          <cell r="C5340" t="str">
            <v>Solid 12Dx14Wx10H, Printed</v>
          </cell>
        </row>
        <row r="5341">
          <cell r="B5341" t="str">
            <v>51-1212-18-PP</v>
          </cell>
          <cell r="C5341" t="str">
            <v>Solid 12Dx12Wx18H, Printed</v>
          </cell>
        </row>
        <row r="5342">
          <cell r="B5342" t="str">
            <v>51M-1212-18-SP</v>
          </cell>
          <cell r="C5342" t="str">
            <v>CIB Solid 12Dx12Wx18H</v>
          </cell>
        </row>
        <row r="5343">
          <cell r="B5343" t="str">
            <v>51M-1214-05-NP</v>
          </cell>
          <cell r="C5343" t="str">
            <v>CIB Solid 12Dx14Wx5H, Not Packaged</v>
          </cell>
        </row>
        <row r="5344">
          <cell r="B5344" t="str">
            <v>51M-1214-05-SP</v>
          </cell>
          <cell r="C5344" t="str">
            <v>CIB Solid 12Dx14Wx5H</v>
          </cell>
        </row>
        <row r="5345">
          <cell r="B5345" t="str">
            <v>51M-1214-06-NP</v>
          </cell>
          <cell r="C5345" t="str">
            <v>CIB Solid 12Dx14Wx6H, Not Packaged</v>
          </cell>
        </row>
        <row r="5346">
          <cell r="B5346" t="str">
            <v>51M-1214-06-SP</v>
          </cell>
          <cell r="C5346" t="str">
            <v>CIB Solid 12Dx14Wx6H</v>
          </cell>
        </row>
        <row r="5347">
          <cell r="B5347" t="str">
            <v>51M-1214-07-NP</v>
          </cell>
          <cell r="C5347" t="str">
            <v>CIB Solid 12Dx14Wx7H, Not Packaged</v>
          </cell>
        </row>
        <row r="5348">
          <cell r="B5348" t="str">
            <v>51M-1214-07-SP</v>
          </cell>
          <cell r="C5348" t="str">
            <v>CIB Solid 12Dx14Wx7H</v>
          </cell>
        </row>
        <row r="5349">
          <cell r="B5349" t="str">
            <v>51-1212-18-SP</v>
          </cell>
          <cell r="C5349" t="str">
            <v>Nano, Solid 12Dx12Wx18H</v>
          </cell>
        </row>
        <row r="5350">
          <cell r="B5350" t="str">
            <v>51-1214-05-PP</v>
          </cell>
          <cell r="C5350" t="str">
            <v>Solid 12Dx14Wx5H, Printed</v>
          </cell>
        </row>
        <row r="5351">
          <cell r="B5351" t="str">
            <v>51-1214-05-SP</v>
          </cell>
          <cell r="C5351" t="str">
            <v>Nano, Solid 12Dx14Wx5H</v>
          </cell>
        </row>
        <row r="5352">
          <cell r="B5352" t="str">
            <v>51-1214-06-PP</v>
          </cell>
          <cell r="C5352" t="str">
            <v>Solid 12Dx14Wx6H, Printed</v>
          </cell>
        </row>
        <row r="5353">
          <cell r="B5353" t="str">
            <v>51-1214-07-PP</v>
          </cell>
          <cell r="C5353" t="str">
            <v>Solid 12Dx14Wx7H, Printed</v>
          </cell>
        </row>
        <row r="5354">
          <cell r="B5354" t="str">
            <v>51-1214-08-PP</v>
          </cell>
          <cell r="C5354" t="str">
            <v>Solid 12Dx14Wx8H, Printed</v>
          </cell>
        </row>
        <row r="5355">
          <cell r="B5355" t="str">
            <v>51-1214-09-PP</v>
          </cell>
          <cell r="C5355" t="str">
            <v>Solid 12Dx14Wx9H, Printed</v>
          </cell>
        </row>
        <row r="5356">
          <cell r="B5356" t="str">
            <v>51M-1214-09-SP</v>
          </cell>
          <cell r="C5356" t="str">
            <v>CIB Solid 12Dx14Wx9H</v>
          </cell>
        </row>
        <row r="5357">
          <cell r="B5357" t="str">
            <v>51M-1214-10-06-NP</v>
          </cell>
          <cell r="C5357" t="str">
            <v>CIB Solid 12Dx14Wx6H, 10°, Not Packaged</v>
          </cell>
        </row>
        <row r="5358">
          <cell r="B5358" t="str">
            <v>51M-1214-10-06-SP</v>
          </cell>
          <cell r="C5358" t="str">
            <v>CIB Solid 12Dx14Wx6H, 10°</v>
          </cell>
        </row>
        <row r="5359">
          <cell r="B5359" t="str">
            <v>51M-1214-10-07-NP</v>
          </cell>
          <cell r="C5359" t="str">
            <v>CIB Solid 12Dx14Wx7H, 10°, Not Packaged</v>
          </cell>
        </row>
        <row r="5360">
          <cell r="B5360" t="str">
            <v>51M-1214-10-07-SP</v>
          </cell>
          <cell r="C5360" t="str">
            <v>CIB Solid 12Dx14Wx7H, 10°</v>
          </cell>
        </row>
        <row r="5361">
          <cell r="B5361" t="str">
            <v>51M-1214-10-08-NP</v>
          </cell>
          <cell r="C5361" t="str">
            <v>CIB Solid 12Dx14Wx8H, 10°, Not Packaged</v>
          </cell>
        </row>
        <row r="5362">
          <cell r="B5362" t="str">
            <v>51M-1214-10-08-SP</v>
          </cell>
          <cell r="C5362" t="str">
            <v>CIB Solid 12Dx14Wx8H, 10°</v>
          </cell>
        </row>
        <row r="5363">
          <cell r="B5363" t="str">
            <v>51M-1214-10-09-NP</v>
          </cell>
          <cell r="C5363" t="str">
            <v>CIB Solid 12Dx14Wx9H, 10°, Not Packaged</v>
          </cell>
        </row>
        <row r="5364">
          <cell r="B5364" t="str">
            <v>51M-1214-10-09-SP</v>
          </cell>
          <cell r="C5364" t="str">
            <v>CIB Solid 12Dx14Wx9H, 10°</v>
          </cell>
        </row>
        <row r="5365">
          <cell r="B5365" t="str">
            <v>51M-1214-10-10-NP</v>
          </cell>
          <cell r="C5365" t="str">
            <v>CIB Solid 12Dx14Wx10H, 10°, Not Packaged</v>
          </cell>
        </row>
        <row r="5366">
          <cell r="B5366" t="str">
            <v>51M-1214-10-10-SP</v>
          </cell>
          <cell r="C5366" t="str">
            <v>CIB Solid 12Dx14Wx10H, 10°</v>
          </cell>
        </row>
        <row r="5367">
          <cell r="B5367" t="str">
            <v>51M-1214-10-11-NP</v>
          </cell>
          <cell r="C5367" t="str">
            <v>CIB Solid 12Dx14Wx11H, 10°, Not Packaged</v>
          </cell>
        </row>
        <row r="5368">
          <cell r="B5368" t="str">
            <v>51M-1214-10-11-SP</v>
          </cell>
          <cell r="C5368" t="str">
            <v>CIB Solid 12Dx14Wx11H, 10°</v>
          </cell>
        </row>
        <row r="5369">
          <cell r="B5369" t="str">
            <v>51M-1214-10-12-NP</v>
          </cell>
          <cell r="C5369" t="str">
            <v>CIB Solid 12Dx14Wx12H, 10°, Not Packaged</v>
          </cell>
        </row>
        <row r="5370">
          <cell r="B5370" t="str">
            <v>51M-1214-10-12-SP</v>
          </cell>
          <cell r="C5370" t="str">
            <v>CIB Solid 12Dx14Wx12H, 10°</v>
          </cell>
        </row>
        <row r="5371">
          <cell r="B5371" t="str">
            <v>51M-1214-10-NP</v>
          </cell>
          <cell r="C5371" t="str">
            <v>CIB Solid 12Dx14Wx10H, Not Packaged</v>
          </cell>
        </row>
        <row r="5372">
          <cell r="B5372" t="str">
            <v>51M-1214-10-SP</v>
          </cell>
          <cell r="C5372" t="str">
            <v>CIB Solid 12Dx14Wx10H</v>
          </cell>
        </row>
        <row r="5373">
          <cell r="B5373" t="str">
            <v>51M-1214-11-SP</v>
          </cell>
          <cell r="C5373" t="str">
            <v>CIB Solid 12Dx14Wx11H</v>
          </cell>
        </row>
        <row r="5374">
          <cell r="B5374" t="str">
            <v>51M-1214-12-SP</v>
          </cell>
          <cell r="C5374" t="str">
            <v>CIB Solid 12Dx14Wx12H</v>
          </cell>
        </row>
        <row r="5375">
          <cell r="B5375" t="str">
            <v>51M-1214-13-SP</v>
          </cell>
          <cell r="C5375" t="str">
            <v>CIB Solid 12Dx14Wx13H</v>
          </cell>
        </row>
        <row r="5376">
          <cell r="B5376" t="str">
            <v>51M-1214-14-SP</v>
          </cell>
          <cell r="C5376" t="str">
            <v>CIB Solid 12Dx14Wx14H</v>
          </cell>
        </row>
        <row r="5377">
          <cell r="B5377" t="str">
            <v>51M-1214-15-07-SP</v>
          </cell>
          <cell r="C5377" t="str">
            <v>CIB Solid 12Dx14Wx7H, 15°</v>
          </cell>
        </row>
        <row r="5378">
          <cell r="B5378" t="str">
            <v>51M-1214-15-08-SP</v>
          </cell>
          <cell r="C5378" t="str">
            <v>CIB Solid 12Dx14Wx8H, 15°</v>
          </cell>
        </row>
        <row r="5379">
          <cell r="B5379" t="str">
            <v>51M-1214-15-09-SP</v>
          </cell>
          <cell r="C5379" t="str">
            <v>CIB Solid 12Dx14Wx9H, 15°</v>
          </cell>
        </row>
        <row r="5380">
          <cell r="B5380" t="str">
            <v>51M-1214-15-10-SP</v>
          </cell>
          <cell r="C5380" t="str">
            <v>CIB Solid 12Dx14Wx10H, 15°</v>
          </cell>
        </row>
        <row r="5381">
          <cell r="B5381" t="str">
            <v>51M-1214-15-11-SP</v>
          </cell>
          <cell r="C5381" t="str">
            <v>CIB Solid 12Dx14Wx11H, 15°</v>
          </cell>
        </row>
        <row r="5382">
          <cell r="B5382" t="str">
            <v>51M-1214-15-12-SP</v>
          </cell>
          <cell r="C5382" t="str">
            <v>CIB Solid 12Dx14Wx12H, 15°</v>
          </cell>
        </row>
        <row r="5383">
          <cell r="B5383" t="str">
            <v>51M-1214-15-SP</v>
          </cell>
          <cell r="C5383" t="str">
            <v>CIB Solid 12Dx14Wx15H</v>
          </cell>
        </row>
        <row r="5384">
          <cell r="B5384" t="str">
            <v>51M-1214-16-SP</v>
          </cell>
          <cell r="C5384" t="str">
            <v>CIB Solid 12Dx14Wx16H</v>
          </cell>
        </row>
        <row r="5385">
          <cell r="B5385" t="str">
            <v>51M-1214-17-SP</v>
          </cell>
          <cell r="C5385" t="str">
            <v>CIB Solid 12Dx14Wx17H</v>
          </cell>
        </row>
        <row r="5386">
          <cell r="B5386" t="str">
            <v>51M-1214-18-SP</v>
          </cell>
          <cell r="C5386" t="str">
            <v>CIB Solid 12Dx14Wx18H</v>
          </cell>
        </row>
        <row r="5387">
          <cell r="B5387" t="str">
            <v>51M-1214P-05-NP</v>
          </cell>
          <cell r="C5387" t="str">
            <v>CIB Parallel Solid 12Dx14Wx5H, Not Packaged</v>
          </cell>
        </row>
        <row r="5388">
          <cell r="B5388" t="str">
            <v>51M-1214P-05-PP</v>
          </cell>
          <cell r="C5388" t="str">
            <v>CIB Parallel Solid 12Dx14Wx5H, Printed Part</v>
          </cell>
        </row>
        <row r="5389">
          <cell r="B5389" t="str">
            <v>51M-1214P-05-SP</v>
          </cell>
          <cell r="C5389" t="str">
            <v>CIB Parallel Solid 12Dx14Wx5H</v>
          </cell>
        </row>
        <row r="5390">
          <cell r="B5390" t="str">
            <v>51M-1214P-06-NP</v>
          </cell>
          <cell r="C5390" t="str">
            <v>CIB Parallel Solid 12Dx14Wx6H, Not Packaged</v>
          </cell>
        </row>
        <row r="5391">
          <cell r="B5391" t="str">
            <v>51M-1214P-06-PP</v>
          </cell>
          <cell r="C5391" t="str">
            <v>CIB Parallel Solid 12Dx14Wx6H, Printed Part</v>
          </cell>
        </row>
        <row r="5392">
          <cell r="B5392" t="str">
            <v>51M-1214P-06-SP</v>
          </cell>
          <cell r="C5392" t="str">
            <v>CIB Parallel Solid 12Dx14Wx6H</v>
          </cell>
        </row>
        <row r="5393">
          <cell r="B5393" t="str">
            <v>51M-1214P-08-SP</v>
          </cell>
          <cell r="C5393" t="str">
            <v>CIB Parallel Solid 12Dx14Wx8H</v>
          </cell>
        </row>
        <row r="5394">
          <cell r="B5394" t="str">
            <v>51M-1214P-09-NP</v>
          </cell>
          <cell r="C5394" t="str">
            <v>CIB Parallel Solid 12Dx14Wx9H, Not Packaged</v>
          </cell>
        </row>
        <row r="5395">
          <cell r="B5395" t="str">
            <v>51M-1214P-09-PP</v>
          </cell>
          <cell r="C5395" t="str">
            <v>CIB Parallel Solid 12Dx14Wx9H, Printed Part</v>
          </cell>
        </row>
        <row r="5396">
          <cell r="B5396" t="str">
            <v>51M-1214P-10-NP</v>
          </cell>
          <cell r="C5396" t="str">
            <v>CIB Parallel Solid 12Dx14Wx10H, Not Packaged</v>
          </cell>
        </row>
        <row r="5397">
          <cell r="B5397" t="str">
            <v>51M-1214P-10-PP</v>
          </cell>
          <cell r="C5397" t="str">
            <v>CIB Parallel Solid 12Dx14Wx10H, Printed Part</v>
          </cell>
        </row>
        <row r="5398">
          <cell r="B5398" t="str">
            <v>51M-1214P-10-SP</v>
          </cell>
          <cell r="C5398" t="str">
            <v>CIB Parallel Solid 12Dx14Wx10H</v>
          </cell>
        </row>
        <row r="5399">
          <cell r="B5399" t="str">
            <v>51M-1214P-11-NP</v>
          </cell>
          <cell r="C5399" t="str">
            <v>CIB Parallel Solid 12Dx14Wx11H, Not Packaged</v>
          </cell>
        </row>
        <row r="5400">
          <cell r="B5400" t="str">
            <v>51M-1214P-07-PP</v>
          </cell>
          <cell r="C5400" t="str">
            <v>CIB Parallel Solid 12Dx14Wx7H, Printed Part</v>
          </cell>
        </row>
        <row r="5401">
          <cell r="B5401" t="str">
            <v>51M-1214P-07-SP</v>
          </cell>
          <cell r="C5401" t="str">
            <v>CIB Parallel Solid 12Dx14Wx7H</v>
          </cell>
        </row>
        <row r="5402">
          <cell r="B5402" t="str">
            <v>51M-1214P-08-NP</v>
          </cell>
          <cell r="C5402" t="str">
            <v>CIB Parallel Solid 12Dx14Wx8H, Not Packaged</v>
          </cell>
        </row>
        <row r="5403">
          <cell r="B5403" t="str">
            <v>51M-1214P-08-PP</v>
          </cell>
          <cell r="C5403" t="str">
            <v>CIB Parallel Solid 12Dx14Wx8H, Printed Part</v>
          </cell>
        </row>
        <row r="5404">
          <cell r="B5404" t="str">
            <v>51M-1214P-09-SP</v>
          </cell>
          <cell r="C5404" t="str">
            <v>CIB Parallel Solid 12Dx14Wx9H</v>
          </cell>
        </row>
        <row r="5405">
          <cell r="B5405" t="str">
            <v>51M-1214P-11-PP</v>
          </cell>
          <cell r="C5405" t="str">
            <v>CIB Parallel Solid 12Dx14Wx11H, Printed Part</v>
          </cell>
        </row>
        <row r="5406">
          <cell r="B5406" t="str">
            <v>51M-1214P-11-SP</v>
          </cell>
          <cell r="C5406" t="str">
            <v>CIB Parallel Solid 12Dx14Wx11H</v>
          </cell>
        </row>
        <row r="5407">
          <cell r="B5407" t="str">
            <v>51M-1214P-12-NP</v>
          </cell>
          <cell r="C5407" t="str">
            <v>CIB Parallel Solid 12Dx14Wx12H, Not Packaged</v>
          </cell>
        </row>
        <row r="5408">
          <cell r="B5408" t="str">
            <v>51M-1214P-12-PP</v>
          </cell>
          <cell r="C5408" t="str">
            <v>CIB Parallel Solid 12Dx14Wx12H, Printed Part</v>
          </cell>
        </row>
        <row r="5409">
          <cell r="B5409" t="str">
            <v>51M-1214P-12-SP</v>
          </cell>
          <cell r="C5409" t="str">
            <v>CIB Parallel Solid 12Dx14Wx12H</v>
          </cell>
        </row>
        <row r="5410">
          <cell r="B5410" t="str">
            <v>51M-1214P-13-NP</v>
          </cell>
          <cell r="C5410" t="str">
            <v>CIB Parallel Solid 12Dx14Wx13H, Not Packaged</v>
          </cell>
        </row>
        <row r="5411">
          <cell r="B5411" t="str">
            <v>51M-1214P-13-PP</v>
          </cell>
          <cell r="C5411" t="str">
            <v>CIB Parallel Solid 12Dx14Wx13H, Printed Part</v>
          </cell>
        </row>
        <row r="5412">
          <cell r="B5412" t="str">
            <v>51M-1214P-13-SP</v>
          </cell>
          <cell r="C5412" t="str">
            <v>CIB Parallel Solid 12Dx14Wx13H</v>
          </cell>
        </row>
        <row r="5413">
          <cell r="B5413" t="str">
            <v>51M-1214P-14-NP</v>
          </cell>
          <cell r="C5413" t="str">
            <v>CIB Parallel Solid 12Dx14Wx14H, Not Packaged</v>
          </cell>
        </row>
        <row r="5414">
          <cell r="B5414" t="str">
            <v>51M-1214P-14-PP</v>
          </cell>
          <cell r="C5414" t="str">
            <v>CIB Parallel Solid 12Dx14Wx14H, Printed Part</v>
          </cell>
        </row>
        <row r="5415">
          <cell r="B5415" t="str">
            <v>51M-1214P-14-SP</v>
          </cell>
          <cell r="C5415" t="str">
            <v>CIB Parallel Solid 12Dx14Wx14H</v>
          </cell>
        </row>
        <row r="5416">
          <cell r="B5416" t="str">
            <v>51M-1214P-15-SP</v>
          </cell>
          <cell r="C5416" t="str">
            <v>CIB Solid Parallel 12Dx14Wx15H</v>
          </cell>
        </row>
        <row r="5417">
          <cell r="B5417" t="str">
            <v>51M-1214P-07-NP</v>
          </cell>
          <cell r="C5417" t="str">
            <v>CIB Parallel Solid 12Dx14Wx7H, Not Packaged</v>
          </cell>
        </row>
        <row r="5418">
          <cell r="B5418" t="str">
            <v>51M-1416-07-NP</v>
          </cell>
          <cell r="C5418" t="str">
            <v>CIB Solid 14Dx16Wx7H, Not Packaged</v>
          </cell>
        </row>
        <row r="5419">
          <cell r="B5419" t="str">
            <v>51M-1214P-16-SP</v>
          </cell>
          <cell r="C5419" t="str">
            <v>CIB Solid Parallel 12Dx14Wx16H</v>
          </cell>
        </row>
        <row r="5420">
          <cell r="B5420" t="str">
            <v>51M-1214P-17-SP</v>
          </cell>
          <cell r="C5420" t="str">
            <v>CIB Solid Parallel 12Dx14Wx17H</v>
          </cell>
        </row>
        <row r="5421">
          <cell r="B5421" t="str">
            <v>51M-1214P-18-SP</v>
          </cell>
          <cell r="C5421" t="str">
            <v>CIB Solid Parallel 12Dx14Wx18H</v>
          </cell>
        </row>
        <row r="5422">
          <cell r="B5422" t="str">
            <v>51M-1416-05-NP</v>
          </cell>
          <cell r="C5422" t="str">
            <v>CIB Solid 14Dx16Wx5H, Not Packaged</v>
          </cell>
        </row>
        <row r="5423">
          <cell r="B5423" t="str">
            <v>51M-1416-05-SP</v>
          </cell>
          <cell r="C5423" t="str">
            <v>CIB Solid 14Dx16Wx5H</v>
          </cell>
        </row>
        <row r="5424">
          <cell r="B5424" t="str">
            <v>51M-1416-06-NP</v>
          </cell>
          <cell r="C5424" t="str">
            <v>CIB Solid 14Dx16Wx6H, Not Packaged</v>
          </cell>
        </row>
        <row r="5425">
          <cell r="B5425" t="str">
            <v>51M-1416-06-SP</v>
          </cell>
          <cell r="C5425" t="str">
            <v>CIB Solid 14Dx16Wx6H</v>
          </cell>
        </row>
        <row r="5426">
          <cell r="B5426" t="str">
            <v>51M-1416-07-SP</v>
          </cell>
          <cell r="C5426" t="str">
            <v>CIB Solid 14Dx16Wx7H</v>
          </cell>
        </row>
        <row r="5427">
          <cell r="B5427" t="str">
            <v>51M-1416-08-NP</v>
          </cell>
          <cell r="C5427" t="str">
            <v>CIB Solid 14Dx16Wx8H, Not Packaged</v>
          </cell>
        </row>
        <row r="5428">
          <cell r="B5428" t="str">
            <v>51M-1416-10-06-NP</v>
          </cell>
          <cell r="C5428" t="str">
            <v>CIB Solid 14Dx16Wx6H, 10°, Not Packaged</v>
          </cell>
        </row>
        <row r="5429">
          <cell r="B5429" t="str">
            <v>51M-1416-10-06-SP</v>
          </cell>
          <cell r="C5429" t="str">
            <v>CIB Solid 14Dx16Wx6H, 10°</v>
          </cell>
        </row>
        <row r="5430">
          <cell r="B5430" t="str">
            <v>51M-1416-10-07-NP</v>
          </cell>
          <cell r="C5430" t="str">
            <v>CIB Solid 14Dx16Wx7H, 10°, Not Packaged</v>
          </cell>
        </row>
        <row r="5431">
          <cell r="B5431" t="str">
            <v>51M-1416-10-07-SP</v>
          </cell>
          <cell r="C5431" t="str">
            <v>CIB Solid 14Dx16Wx7H, 10°</v>
          </cell>
        </row>
        <row r="5432">
          <cell r="B5432" t="str">
            <v>51M-1416-10-08-NP</v>
          </cell>
          <cell r="C5432" t="str">
            <v>CIB Solid 14Dx16Wx8H, 10°, Not Packaged</v>
          </cell>
        </row>
        <row r="5433">
          <cell r="B5433" t="str">
            <v>51M-1416-10-08-SP</v>
          </cell>
          <cell r="C5433" t="str">
            <v>CIB Solid 14Dx16Wx8H, 10°</v>
          </cell>
        </row>
        <row r="5434">
          <cell r="B5434" t="str">
            <v>51M-1416-10-09-NP</v>
          </cell>
          <cell r="C5434" t="str">
            <v>CIB Solid 14Dx16Wx9H, 10°, Not Packaged</v>
          </cell>
        </row>
        <row r="5435">
          <cell r="B5435" t="str">
            <v>51M-1416-10-09-SP</v>
          </cell>
          <cell r="C5435" t="str">
            <v>CIB Solid 14Dx16Wx9H, 10°</v>
          </cell>
        </row>
        <row r="5436">
          <cell r="B5436" t="str">
            <v>51M-1416-10-10-NP</v>
          </cell>
          <cell r="C5436" t="str">
            <v>CIB Solid 14Dx16Wx10H, 10°, Not Packaged</v>
          </cell>
        </row>
        <row r="5437">
          <cell r="B5437" t="str">
            <v>51M-1416-10-10-SP</v>
          </cell>
          <cell r="C5437" t="str">
            <v>CIB Solid 14Dx16Wx10H, 10°</v>
          </cell>
        </row>
        <row r="5438">
          <cell r="B5438" t="str">
            <v>51M-1416-10-11-NP</v>
          </cell>
          <cell r="C5438" t="str">
            <v>CIB Solid 14Dx16Wx11H, 10°, Not Packaged</v>
          </cell>
        </row>
        <row r="5439">
          <cell r="B5439" t="str">
            <v>51M-1416-10-11-SP</v>
          </cell>
          <cell r="C5439" t="str">
            <v>CIB Solid 14Dx16Wx11H, 10°</v>
          </cell>
        </row>
        <row r="5440">
          <cell r="B5440" t="str">
            <v>51M-1416-10-12-NP</v>
          </cell>
          <cell r="C5440" t="str">
            <v>CIB Solid 14Dx16Wx12H, 10°, Not Packaged</v>
          </cell>
        </row>
        <row r="5441">
          <cell r="B5441" t="str">
            <v>51M-1416-08-SP</v>
          </cell>
          <cell r="C5441" t="str">
            <v>CIB Solid 14Dx16Wx8H</v>
          </cell>
        </row>
        <row r="5442">
          <cell r="B5442" t="str">
            <v>51M-1416-10-12-SP</v>
          </cell>
          <cell r="C5442" t="str">
            <v>CIB Solid 14Dx16Wx12H, 10°</v>
          </cell>
        </row>
        <row r="5443">
          <cell r="B5443" t="str">
            <v>51M-1416-10-NP</v>
          </cell>
          <cell r="C5443" t="str">
            <v>CIB Solid 14Dx16Wx10H, Not Packaged</v>
          </cell>
        </row>
        <row r="5444">
          <cell r="B5444" t="str">
            <v>51M-1416-10-SP</v>
          </cell>
          <cell r="C5444" t="str">
            <v>CIB Solid 14Dx16Wx10H</v>
          </cell>
        </row>
        <row r="5445">
          <cell r="B5445" t="str">
            <v>51M-1416-09-NP</v>
          </cell>
          <cell r="C5445" t="str">
            <v>CIB Solid 14Dx16Wx9H, Not Packaged</v>
          </cell>
        </row>
        <row r="5446">
          <cell r="B5446" t="str">
            <v>51M-1416-11-SP</v>
          </cell>
          <cell r="C5446" t="str">
            <v>CIB Solid 14Dx16Wx11H</v>
          </cell>
        </row>
        <row r="5447">
          <cell r="B5447" t="str">
            <v>51M-1416-12-SP</v>
          </cell>
          <cell r="C5447" t="str">
            <v>CIB Solid 14Dx16Wx12H</v>
          </cell>
        </row>
        <row r="5448">
          <cell r="B5448" t="str">
            <v>51M-1416-13-SP</v>
          </cell>
          <cell r="C5448" t="str">
            <v>CIB Solid 14Dx16Wx13H</v>
          </cell>
        </row>
        <row r="5449">
          <cell r="B5449" t="str">
            <v>51M-1416-14-SP</v>
          </cell>
          <cell r="C5449" t="str">
            <v>CIB Solid 14Dx16Wx14H</v>
          </cell>
        </row>
        <row r="5450">
          <cell r="B5450" t="str">
            <v>51M-1416-09-SP</v>
          </cell>
          <cell r="C5450" t="str">
            <v>CIB Solid 14Dx16Wx9H</v>
          </cell>
        </row>
        <row r="5451">
          <cell r="B5451" t="str">
            <v>51M-1416-15-10-SP</v>
          </cell>
          <cell r="C5451" t="str">
            <v>CIB Solid 14Dx16Wx10H, 15°</v>
          </cell>
        </row>
        <row r="5452">
          <cell r="B5452" t="str">
            <v>51M-1416-15-11-SP</v>
          </cell>
          <cell r="C5452" t="str">
            <v>CIB Solid 14Dx16Wx11H, 15°</v>
          </cell>
        </row>
        <row r="5453">
          <cell r="B5453" t="str">
            <v>51M-1416-15-12-SP</v>
          </cell>
          <cell r="C5453" t="str">
            <v>CIB Solid 14Dx16Wx12H, 15°</v>
          </cell>
        </row>
        <row r="5454">
          <cell r="B5454" t="str">
            <v>51M-1416-15-SP</v>
          </cell>
          <cell r="C5454" t="str">
            <v>CIB Solid 14Dx16Wx15H</v>
          </cell>
        </row>
        <row r="5455">
          <cell r="B5455" t="str">
            <v>51M-1416-16-SP</v>
          </cell>
          <cell r="C5455" t="str">
            <v>CIB Solid 14Dx16Wx16H</v>
          </cell>
        </row>
        <row r="5456">
          <cell r="B5456" t="str">
            <v>51M-1416-17-SP</v>
          </cell>
          <cell r="C5456" t="str">
            <v>CIB Solid 14Dx16Wx17H</v>
          </cell>
        </row>
        <row r="5457">
          <cell r="B5457" t="str">
            <v>51M-1416-18-SP</v>
          </cell>
          <cell r="C5457" t="str">
            <v>CIB Solid 14Dx16Wx18H</v>
          </cell>
        </row>
        <row r="5458">
          <cell r="B5458" t="str">
            <v>51M-1416P-05-NP</v>
          </cell>
          <cell r="C5458" t="str">
            <v>CIB Parallel Solid 14Dx16Wx5H, Not Packaged</v>
          </cell>
        </row>
        <row r="5459">
          <cell r="B5459" t="str">
            <v>51M-1416P-05-PP</v>
          </cell>
          <cell r="C5459" t="str">
            <v>CIB Parallel Solid 14Dx16Wx5H, Printed Part</v>
          </cell>
        </row>
        <row r="5460">
          <cell r="B5460" t="str">
            <v>51M-1416P-05-SP</v>
          </cell>
          <cell r="C5460" t="str">
            <v>CIB Parallel Solid 14Dx16Wx5H</v>
          </cell>
        </row>
        <row r="5461">
          <cell r="B5461" t="str">
            <v>51M-1416P-06-NP</v>
          </cell>
          <cell r="C5461" t="str">
            <v>CIB Parallel Solid 14Dx16Wx6H, Not Packaged</v>
          </cell>
        </row>
        <row r="5462">
          <cell r="B5462" t="str">
            <v>51M-1416P-06-PP</v>
          </cell>
          <cell r="C5462" t="str">
            <v>CIB Parallel Solid 14Dx16Wx6H, Printed Part</v>
          </cell>
        </row>
        <row r="5463">
          <cell r="B5463" t="str">
            <v>51M-1416P-06-SP</v>
          </cell>
          <cell r="C5463" t="str">
            <v>CIB Parallel Solid 14Dx16Wx6H</v>
          </cell>
        </row>
        <row r="5464">
          <cell r="B5464" t="str">
            <v>51M-1416-15-08-SP</v>
          </cell>
          <cell r="C5464" t="str">
            <v>CIB Solid 14Dx16Wx8H, 15°</v>
          </cell>
        </row>
        <row r="5465">
          <cell r="B5465" t="str">
            <v>51M-1416-15-09-SP</v>
          </cell>
          <cell r="C5465" t="str">
            <v>CIB Solid 14Dx16Wx9H, 15°</v>
          </cell>
        </row>
        <row r="5466">
          <cell r="B5466" t="str">
            <v>51M-1416P-07-NP</v>
          </cell>
          <cell r="C5466" t="str">
            <v>CIB Parallel Solid 14Dx16Wx7H, Not Packaged</v>
          </cell>
        </row>
        <row r="5467">
          <cell r="B5467" t="str">
            <v>51M-1416P-07-PP</v>
          </cell>
          <cell r="C5467" t="str">
            <v>CIB Parallel Solid 14Dx16Wx7H, Printed Part</v>
          </cell>
        </row>
        <row r="5468">
          <cell r="B5468" t="str">
            <v>51M-1416P-10-NP</v>
          </cell>
          <cell r="C5468" t="str">
            <v>CIB Parallel Solid 14Dx16Wx10H, Not Packaged</v>
          </cell>
        </row>
        <row r="5469">
          <cell r="B5469" t="str">
            <v>51M-1416P-10-PP</v>
          </cell>
          <cell r="C5469" t="str">
            <v>CIB Parallel Solid 14Dx16Wx10H, Printed Part</v>
          </cell>
        </row>
        <row r="5470">
          <cell r="B5470" t="str">
            <v>51M-1416P-07-SP</v>
          </cell>
          <cell r="C5470" t="str">
            <v>CIB Parallel Solid 14Dx16Wx7H</v>
          </cell>
        </row>
        <row r="5471">
          <cell r="B5471" t="str">
            <v>51M-1416P-08-NP</v>
          </cell>
          <cell r="C5471" t="str">
            <v>CIB Parallel Solid 14Dx16Wx8H, Not Packaged</v>
          </cell>
        </row>
        <row r="5472">
          <cell r="B5472" t="str">
            <v>51M-1416P-08-PP</v>
          </cell>
          <cell r="C5472" t="str">
            <v>CIB Parallel Solid 14Dx16Wx8H, Printed Part</v>
          </cell>
        </row>
        <row r="5473">
          <cell r="B5473" t="str">
            <v>51M-1416P-08-SP</v>
          </cell>
          <cell r="C5473" t="str">
            <v>CIB Parallel Solid 14Dx16Wx8H</v>
          </cell>
        </row>
        <row r="5474">
          <cell r="B5474" t="str">
            <v>51M-1416P-09-NP</v>
          </cell>
          <cell r="C5474" t="str">
            <v>CIB Parallel Solid 14Dx16Wx9H, Not Packaged</v>
          </cell>
        </row>
        <row r="5475">
          <cell r="B5475" t="str">
            <v>51M-1416P-09-PP</v>
          </cell>
          <cell r="C5475" t="str">
            <v>CIB Parallel Solid 14Dx16Wx9H, Printed Part</v>
          </cell>
        </row>
        <row r="5476">
          <cell r="B5476" t="str">
            <v>51M-1416P-09-SP</v>
          </cell>
          <cell r="C5476" t="str">
            <v>CIB Parallel Solid 14Dx16Wx9H</v>
          </cell>
        </row>
        <row r="5477">
          <cell r="B5477" t="str">
            <v>51M-1416P-10-SP</v>
          </cell>
          <cell r="C5477" t="str">
            <v>CIB Parallel Solid 14Dx16Wx10H</v>
          </cell>
        </row>
        <row r="5478">
          <cell r="B5478" t="str">
            <v>51M-1416P-18-SP</v>
          </cell>
          <cell r="C5478" t="str">
            <v>CIB Solid Parallel 14Dx16Wx18H</v>
          </cell>
        </row>
        <row r="5479">
          <cell r="B5479" t="str">
            <v>51M-1618-05-SP</v>
          </cell>
          <cell r="C5479" t="str">
            <v>CIB Solid 16Dx18Wx5H</v>
          </cell>
        </row>
        <row r="5480">
          <cell r="B5480" t="str">
            <v>51M-1618-10-07-SP</v>
          </cell>
          <cell r="C5480" t="str">
            <v>CIB Solid 16Dx18Wx7H, 10°</v>
          </cell>
        </row>
        <row r="5481">
          <cell r="B5481" t="str">
            <v>51M-1416P-11-NP</v>
          </cell>
          <cell r="C5481" t="str">
            <v>CIB Parallel Solid 14Dx16Wx11H, Not Packaged</v>
          </cell>
        </row>
        <row r="5482">
          <cell r="B5482" t="str">
            <v>51M-1416P-11-PP</v>
          </cell>
          <cell r="C5482" t="str">
            <v>CIB Parallel Solid 14Dx16Wx11H, Printed Part</v>
          </cell>
        </row>
        <row r="5483">
          <cell r="B5483" t="str">
            <v>51M-1416P-11-SP</v>
          </cell>
          <cell r="C5483" t="str">
            <v>CIB Parallel Solid 14Dx16Wx11H</v>
          </cell>
        </row>
        <row r="5484">
          <cell r="B5484" t="str">
            <v>51M-1416P-12-NP</v>
          </cell>
          <cell r="C5484" t="str">
            <v>CIB Parallel Solid 14Dx16Wx12H, Not Packaged</v>
          </cell>
        </row>
        <row r="5485">
          <cell r="B5485" t="str">
            <v>51M-1416P-12-PP</v>
          </cell>
          <cell r="C5485" t="str">
            <v>CIB Parallel Solid 14Dx16Wx12H, Printed Part</v>
          </cell>
        </row>
        <row r="5486">
          <cell r="B5486" t="str">
            <v>51M-1416P-12-SP</v>
          </cell>
          <cell r="C5486" t="str">
            <v>CIB Parallel Solid 14Dx16Wx12H</v>
          </cell>
        </row>
        <row r="5487">
          <cell r="B5487" t="str">
            <v>51M-1416P-13-NP</v>
          </cell>
          <cell r="C5487" t="str">
            <v>CIB Parallel Solid 14Dx16Wx13H, Not Packaged</v>
          </cell>
        </row>
        <row r="5488">
          <cell r="B5488" t="str">
            <v>51M-1416P-13-PP</v>
          </cell>
          <cell r="C5488" t="str">
            <v>CIB Parallel Solid 14Dx16Wx13H, Printed Part</v>
          </cell>
        </row>
        <row r="5489">
          <cell r="B5489" t="str">
            <v>51M-1416P-13-SP</v>
          </cell>
          <cell r="C5489" t="str">
            <v>CIB Parallel Solid 14Dx16Wx13H</v>
          </cell>
        </row>
        <row r="5490">
          <cell r="B5490" t="str">
            <v>51M-1416P-14-NP</v>
          </cell>
          <cell r="C5490" t="str">
            <v>CIB Parallel Solid 14Dx16Wx14H, Not Packaged</v>
          </cell>
        </row>
        <row r="5491">
          <cell r="B5491" t="str">
            <v>51M-1416P-14-PP</v>
          </cell>
          <cell r="C5491" t="str">
            <v>CIB Parallel Solid 14Dx16Wx14H, Printed Part</v>
          </cell>
        </row>
        <row r="5492">
          <cell r="B5492" t="str">
            <v>51M-1416P-14-SP</v>
          </cell>
          <cell r="C5492" t="str">
            <v>CIB Parallel Solid 14Dx16Wx14H</v>
          </cell>
        </row>
        <row r="5493">
          <cell r="B5493" t="str">
            <v>51M-1416P-15-SP</v>
          </cell>
          <cell r="C5493" t="str">
            <v>CIB Solid Parallel 14Dx16Wx15H</v>
          </cell>
        </row>
        <row r="5494">
          <cell r="B5494" t="str">
            <v>51M-1416P-16-SP</v>
          </cell>
          <cell r="C5494" t="str">
            <v>CIB Solid Parallel 14Dx16Wx16H</v>
          </cell>
        </row>
        <row r="5495">
          <cell r="B5495" t="str">
            <v>51M-1416P-17-SP</v>
          </cell>
          <cell r="C5495" t="str">
            <v>CIB Solid Parallel 14Dx16Wx17H</v>
          </cell>
        </row>
        <row r="5496">
          <cell r="B5496" t="str">
            <v>51M-1618-06-SP</v>
          </cell>
          <cell r="C5496" t="str">
            <v>CIB Solid 16Dx18Wx6H</v>
          </cell>
        </row>
        <row r="5497">
          <cell r="B5497" t="str">
            <v>51M-1618-07-SP</v>
          </cell>
          <cell r="C5497" t="str">
            <v>CIB Solid 16Dx18Wx7H</v>
          </cell>
        </row>
        <row r="5498">
          <cell r="B5498" t="str">
            <v>51M-1618-08-SP</v>
          </cell>
          <cell r="C5498" t="str">
            <v>CIB Solid 16Dx18Wx8H</v>
          </cell>
        </row>
        <row r="5499">
          <cell r="B5499" t="str">
            <v>51M-1618-09-SP</v>
          </cell>
          <cell r="C5499" t="str">
            <v>CIB Solid 16Dx18Wx9H</v>
          </cell>
        </row>
        <row r="5500">
          <cell r="B5500" t="str">
            <v>51M-1618-10-06-NP</v>
          </cell>
          <cell r="C5500" t="str">
            <v>CIB Solid 16Dx18Wx6H, 10°, Not Packaged</v>
          </cell>
        </row>
        <row r="5501">
          <cell r="B5501" t="str">
            <v>51M-1618-10-06-SP</v>
          </cell>
          <cell r="C5501" t="str">
            <v>CIB Solid 16Dx18Wx6H, 10°</v>
          </cell>
        </row>
        <row r="5502">
          <cell r="B5502" t="str">
            <v>51M-1618-10-07-NP</v>
          </cell>
          <cell r="C5502" t="str">
            <v>CIB Solid 16Dx18Wx7H, 10°, Not Packaged</v>
          </cell>
        </row>
        <row r="5503">
          <cell r="B5503" t="str">
            <v>51M-1618-10-08-NP</v>
          </cell>
          <cell r="C5503" t="str">
            <v>CIB Solid 16Dx18Wx8H, 10°, Not Packaged</v>
          </cell>
        </row>
        <row r="5504">
          <cell r="B5504" t="str">
            <v>51M-1618-10-08-SP</v>
          </cell>
          <cell r="C5504" t="str">
            <v>CIB Solid 16Dx18Wx8H, 10°</v>
          </cell>
        </row>
        <row r="5505">
          <cell r="B5505" t="str">
            <v>51M-1618-10-09-NP</v>
          </cell>
          <cell r="C5505" t="str">
            <v>CIB Solid 16Dx18Wx9H, 10°, Not Packaged</v>
          </cell>
        </row>
        <row r="5506">
          <cell r="B5506" t="str">
            <v>51M-1618-10-09-SP</v>
          </cell>
          <cell r="C5506" t="str">
            <v>CIB Solid 16Dx18Wx9H, 10°</v>
          </cell>
        </row>
        <row r="5507">
          <cell r="B5507" t="str">
            <v>51M-1618-10-10-NP</v>
          </cell>
          <cell r="C5507" t="str">
            <v>CIB Solid 16Dx18Wx10H, 10°, Not Packaged</v>
          </cell>
        </row>
        <row r="5508">
          <cell r="B5508" t="str">
            <v>51M-1618-10-10-SP</v>
          </cell>
          <cell r="C5508" t="str">
            <v>CIB Solid 16Dx18Wx10H, 10°</v>
          </cell>
        </row>
        <row r="5509">
          <cell r="B5509" t="str">
            <v>51M-1618-10-11-NP</v>
          </cell>
          <cell r="C5509" t="str">
            <v>CIB Solid 16Dx18Wx11H, 10°, Not Packaged</v>
          </cell>
        </row>
        <row r="5510">
          <cell r="B5510" t="str">
            <v>51M-1618-10-11-SP</v>
          </cell>
          <cell r="C5510" t="str">
            <v>CIB Solid 16Dx18Wx11H, 10°</v>
          </cell>
        </row>
        <row r="5511">
          <cell r="B5511" t="str">
            <v>51M-1618-10-12-NP</v>
          </cell>
          <cell r="C5511" t="str">
            <v>CIB Solid 16Dx18Wx12H, 10°, Not Packaged</v>
          </cell>
        </row>
        <row r="5512">
          <cell r="B5512" t="str">
            <v>51M-1618-10-12-SP</v>
          </cell>
          <cell r="C5512" t="str">
            <v>CIB Solid 16Dx18Wx12H, 10°</v>
          </cell>
        </row>
        <row r="5513">
          <cell r="B5513" t="str">
            <v>51M-1618-10-SP</v>
          </cell>
          <cell r="C5513" t="str">
            <v>CIB Solid 16Dx18Wx10H</v>
          </cell>
        </row>
        <row r="5514">
          <cell r="B5514" t="str">
            <v>51M-1618-11-SP</v>
          </cell>
          <cell r="C5514" t="str">
            <v>CIB Solid 16Dx18Wx11H</v>
          </cell>
        </row>
        <row r="5515">
          <cell r="B5515" t="str">
            <v>51M-1618-12-SP</v>
          </cell>
          <cell r="C5515" t="str">
            <v>CIB Solid 16Dx18Wx12H</v>
          </cell>
        </row>
        <row r="5516">
          <cell r="B5516" t="str">
            <v>51M-1618-13-SP</v>
          </cell>
          <cell r="C5516" t="str">
            <v>CIB Solid 16Dx18Wx13H</v>
          </cell>
        </row>
        <row r="5517">
          <cell r="B5517" t="str">
            <v>51M-1618-14-SP</v>
          </cell>
          <cell r="C5517" t="str">
            <v>CIB Solid 16Dx18Wx14H</v>
          </cell>
        </row>
        <row r="5518">
          <cell r="B5518" t="str">
            <v>51M-1618-15-08-SP</v>
          </cell>
          <cell r="C5518" t="str">
            <v>CIB Solid 16Dx18Wx8H, 15°</v>
          </cell>
        </row>
        <row r="5519">
          <cell r="B5519" t="str">
            <v>51M-1618-15-09-SP</v>
          </cell>
          <cell r="C5519" t="str">
            <v>CIB Solid 16Dx18Wx9H, 15°</v>
          </cell>
        </row>
        <row r="5520">
          <cell r="B5520" t="str">
            <v>51M-1618-15-10-SP</v>
          </cell>
          <cell r="C5520" t="str">
            <v>CIB Solid 16Dx18Wx10H, 15°</v>
          </cell>
        </row>
        <row r="5521">
          <cell r="B5521" t="str">
            <v>51M-1618-15-11-SP</v>
          </cell>
          <cell r="C5521" t="str">
            <v>CIB Solid 16Dx18Wx11H, 15°</v>
          </cell>
        </row>
        <row r="5522">
          <cell r="B5522" t="str">
            <v>51M-1618-15-12-SP</v>
          </cell>
          <cell r="C5522" t="str">
            <v>CIB Solid 16Dx18Wx12H, 15°</v>
          </cell>
        </row>
        <row r="5523">
          <cell r="B5523" t="str">
            <v>51M-1618-15-SP</v>
          </cell>
          <cell r="C5523" t="str">
            <v>CIB Solid 16Dx18Wx15H</v>
          </cell>
        </row>
        <row r="5524">
          <cell r="B5524" t="str">
            <v>51M-1618-16-SP</v>
          </cell>
          <cell r="C5524" t="str">
            <v>CIB Solid 16Dx18Wx16H</v>
          </cell>
        </row>
        <row r="5525">
          <cell r="B5525" t="str">
            <v>51M-1618-18-SP</v>
          </cell>
          <cell r="C5525" t="str">
            <v>CIB Solid 16Dx18Wx18H</v>
          </cell>
        </row>
        <row r="5526">
          <cell r="B5526" t="str">
            <v>52-1214-05-NP</v>
          </cell>
          <cell r="C5526" t="str">
            <v>SA Cervical, 12D x 14W x 05H, Not Packaged</v>
          </cell>
        </row>
        <row r="5527">
          <cell r="B5527" t="str">
            <v>52-1214-05-PP</v>
          </cell>
          <cell r="C5527" t="str">
            <v>SA Cervical, 12D x 14W x 05H, Printed Part</v>
          </cell>
        </row>
        <row r="5528">
          <cell r="B5528" t="str">
            <v>52-1214-05-SP</v>
          </cell>
          <cell r="C5528" t="str">
            <v>SA Cervical Interbody, 12Dx14Wx05H</v>
          </cell>
        </row>
        <row r="5529">
          <cell r="B5529" t="str">
            <v>52-1214-06-ASM</v>
          </cell>
          <cell r="C5529" t="str">
            <v>SA Cervical Assembly, 12Dx14Wx6H</v>
          </cell>
        </row>
        <row r="5530">
          <cell r="B5530" t="str">
            <v>52-1214-06-NP</v>
          </cell>
          <cell r="C5530" t="str">
            <v>SA Cervical, 12D x 14W x 06H, Not Packaged</v>
          </cell>
        </row>
        <row r="5531">
          <cell r="B5531" t="str">
            <v>52-1214-06-PP</v>
          </cell>
          <cell r="C5531" t="str">
            <v>SA Cervical, 12D x 14W x 06H, Printed Part</v>
          </cell>
        </row>
        <row r="5532">
          <cell r="B5532" t="str">
            <v>52-1214-06-SP</v>
          </cell>
          <cell r="C5532" t="str">
            <v>SA Cervical Interbody, 12Dx14Wx06H</v>
          </cell>
        </row>
        <row r="5533">
          <cell r="B5533" t="str">
            <v>51M-1618-17-SP</v>
          </cell>
          <cell r="C5533" t="str">
            <v>CIB Solid 16Dx18Wx17H</v>
          </cell>
        </row>
        <row r="5534">
          <cell r="B5534" t="str">
            <v>52-1214-05-ASM</v>
          </cell>
          <cell r="C5534" t="str">
            <v>SA Cervical Assembly, 12Dx14Wx5H</v>
          </cell>
        </row>
        <row r="5535">
          <cell r="B5535" t="str">
            <v>52-1214-07-ASM</v>
          </cell>
          <cell r="C5535" t="str">
            <v>SA Cervical Assembly, 12Dx14Wx7H</v>
          </cell>
        </row>
        <row r="5536">
          <cell r="B5536" t="str">
            <v>52-1214-07-NP</v>
          </cell>
          <cell r="C5536" t="str">
            <v>SA Cervical, 12D x 14W x 07H, Not Packaged</v>
          </cell>
        </row>
        <row r="5537">
          <cell r="B5537" t="str">
            <v>52-1214-07-PP</v>
          </cell>
          <cell r="C5537" t="str">
            <v>SA Cervical, 12D x 14W x 07H, Printed Part</v>
          </cell>
        </row>
        <row r="5538">
          <cell r="B5538" t="str">
            <v>52-1214-07-SP</v>
          </cell>
          <cell r="C5538" t="str">
            <v>SA Cervical Interbody, 12Dx14Wx07H</v>
          </cell>
        </row>
        <row r="5539">
          <cell r="B5539" t="str">
            <v>52-1214-11-ASM</v>
          </cell>
          <cell r="C5539" t="str">
            <v>SA Cervical Assembly, 12Dx14Wx11H</v>
          </cell>
        </row>
        <row r="5540">
          <cell r="B5540" t="str">
            <v>52-1214-11-NP</v>
          </cell>
          <cell r="C5540" t="str">
            <v>SA Cervical, 12D x 14W x 11H, Not Packaged</v>
          </cell>
        </row>
        <row r="5541">
          <cell r="B5541" t="str">
            <v>52-1214-11-PP</v>
          </cell>
          <cell r="C5541" t="str">
            <v>SA Cervical, 12D x 14W x 11H, Printed Part</v>
          </cell>
        </row>
        <row r="5542">
          <cell r="B5542" t="str">
            <v>52-1214-11-SP</v>
          </cell>
          <cell r="C5542" t="str">
            <v>SA Cervical Interbody, 12Dx14Wx11H</v>
          </cell>
        </row>
        <row r="5543">
          <cell r="B5543" t="str">
            <v>52-1214-12-ASM</v>
          </cell>
          <cell r="C5543" t="str">
            <v>SA Cervical Assembly, 12Dx14Wx12H</v>
          </cell>
        </row>
        <row r="5544">
          <cell r="B5544" t="str">
            <v>52-1214-12-NP</v>
          </cell>
          <cell r="C5544" t="str">
            <v>SA Cervical, 12D x 14W x 12H, Not Packaged</v>
          </cell>
        </row>
        <row r="5545">
          <cell r="B5545" t="str">
            <v>52-1214-12-PP</v>
          </cell>
          <cell r="C5545" t="str">
            <v>SA Cervical, 12D x 14W x 12H, Printed Part</v>
          </cell>
        </row>
        <row r="5546">
          <cell r="B5546" t="str">
            <v>52-1214-08-ASM</v>
          </cell>
          <cell r="C5546" t="str">
            <v>SA Cervical Assembly, 12Dx14Wx8H</v>
          </cell>
        </row>
        <row r="5547">
          <cell r="B5547" t="str">
            <v>52-1214-08-NP</v>
          </cell>
          <cell r="C5547" t="str">
            <v>SA Cervical, 12D x 14W x 08H, Not Packaged</v>
          </cell>
        </row>
        <row r="5548">
          <cell r="B5548" t="str">
            <v>52-1214-08-PP</v>
          </cell>
          <cell r="C5548" t="str">
            <v>SA Cervical, 12D x 14W x 08H, Printed Part</v>
          </cell>
        </row>
        <row r="5549">
          <cell r="B5549" t="str">
            <v>52-1214-08-SP</v>
          </cell>
          <cell r="C5549" t="str">
            <v>SA Cervical Interbody, 12Dx14Wx08H</v>
          </cell>
        </row>
        <row r="5550">
          <cell r="B5550" t="str">
            <v>52-1214-09-ASM</v>
          </cell>
          <cell r="C5550" t="str">
            <v>SA Cervical Assembly, 12Dx14Wx9H</v>
          </cell>
        </row>
        <row r="5551">
          <cell r="B5551" t="str">
            <v>52-1214-09-NP</v>
          </cell>
          <cell r="C5551" t="str">
            <v>SA Cervical, 12D x 14W x 09H, Not Packaged</v>
          </cell>
        </row>
        <row r="5552">
          <cell r="B5552" t="str">
            <v>52-1214-09-PP</v>
          </cell>
          <cell r="C5552" t="str">
            <v>SA Cervical, 12D x 14W x 09H, Printed Part</v>
          </cell>
        </row>
        <row r="5553">
          <cell r="B5553" t="str">
            <v>52-1214-09-SP</v>
          </cell>
          <cell r="C5553" t="str">
            <v>SA Cervical Interbody, 12Dx14Wx09H</v>
          </cell>
        </row>
        <row r="5554">
          <cell r="B5554" t="str">
            <v>52-1214-10-ASM</v>
          </cell>
          <cell r="C5554" t="str">
            <v>SA Cervical Assembly, 12Dx14Wx10H</v>
          </cell>
        </row>
        <row r="5555">
          <cell r="B5555" t="str">
            <v>52-1214-10-NP</v>
          </cell>
          <cell r="C5555" t="str">
            <v>SA Cervical, 12D x 14W x 10H, Not Packaged</v>
          </cell>
        </row>
        <row r="5556">
          <cell r="B5556" t="str">
            <v>52-1214-10-PP</v>
          </cell>
          <cell r="C5556" t="str">
            <v>SA Cervical, 12D x 14W x 10H, Printed Part</v>
          </cell>
        </row>
        <row r="5557">
          <cell r="B5557" t="str">
            <v>52-1214-12-SP</v>
          </cell>
          <cell r="C5557" t="str">
            <v>SA Cervical Interbody, 12Dx14Wx12H</v>
          </cell>
        </row>
        <row r="5558">
          <cell r="B5558" t="str">
            <v>52-1214-10-SP</v>
          </cell>
          <cell r="C5558" t="str">
            <v>SA Cervical Interbody, 12Dx14Wx10H</v>
          </cell>
        </row>
        <row r="5559">
          <cell r="B5559" t="str">
            <v>52-1315-05-SP</v>
          </cell>
          <cell r="C5559" t="str">
            <v>SA Cervical, 13D x 15W x 5H</v>
          </cell>
        </row>
        <row r="5560">
          <cell r="B5560" t="str">
            <v>52-1315-10-SP</v>
          </cell>
          <cell r="C5560" t="str">
            <v>SA Cervical, 13D x 15W x 10H</v>
          </cell>
        </row>
        <row r="5561">
          <cell r="B5561" t="str">
            <v>52-1315-11-SP</v>
          </cell>
          <cell r="C5561" t="str">
            <v>SA Cervical, 13D x 15W x 11H</v>
          </cell>
        </row>
        <row r="5562">
          <cell r="B5562" t="str">
            <v>52-1315-12-SP</v>
          </cell>
          <cell r="C5562" t="str">
            <v>SA Cervical, 13D x 15W x 12H</v>
          </cell>
        </row>
        <row r="5563">
          <cell r="B5563" t="str">
            <v>52-1315-06-SP</v>
          </cell>
          <cell r="C5563" t="str">
            <v>SA Cervical, 13D x 15W x 6H</v>
          </cell>
        </row>
        <row r="5564">
          <cell r="B5564" t="str">
            <v>52-1315-07-SP</v>
          </cell>
          <cell r="C5564" t="str">
            <v>SA Cervical, 13D x 15W x 7H</v>
          </cell>
        </row>
        <row r="5565">
          <cell r="B5565" t="str">
            <v>52-1315-08-SP</v>
          </cell>
          <cell r="C5565" t="str">
            <v>SA Cervical, 13D x 15W x 8H</v>
          </cell>
        </row>
        <row r="5566">
          <cell r="B5566" t="str">
            <v>52-1315-09-SP</v>
          </cell>
          <cell r="C5566" t="str">
            <v>SA Cervical, 13D x 15W x 9H</v>
          </cell>
        </row>
        <row r="5567">
          <cell r="B5567" t="str">
            <v>52-1416-05-ASM</v>
          </cell>
          <cell r="C5567" t="str">
            <v>SA Cervical Assembly, 14Dx16Wx5H</v>
          </cell>
        </row>
        <row r="5568">
          <cell r="B5568" t="str">
            <v>52-1416-05-NP</v>
          </cell>
          <cell r="C5568" t="str">
            <v>SA Cervical, 14D x 16W x 05H, Not Packaged</v>
          </cell>
        </row>
        <row r="5569">
          <cell r="B5569" t="str">
            <v>52-1416-05-PP</v>
          </cell>
          <cell r="C5569" t="str">
            <v>SA Cervical, 14D x 16W x 05H, Printed Part</v>
          </cell>
        </row>
        <row r="5570">
          <cell r="B5570" t="str">
            <v>52-1416-05-SP</v>
          </cell>
          <cell r="C5570" t="str">
            <v>SA Cervical Interbody, 14Dx16Wx05H</v>
          </cell>
        </row>
        <row r="5571">
          <cell r="B5571" t="str">
            <v>52-1416-10-PP</v>
          </cell>
          <cell r="C5571" t="str">
            <v>SA Cervical, 14D x 16W x 10H, Printed Part</v>
          </cell>
        </row>
        <row r="5572">
          <cell r="B5572" t="str">
            <v>52-1416-10-SP</v>
          </cell>
          <cell r="C5572" t="str">
            <v>SA Cervical Interbody, 14Dx16Wx10H</v>
          </cell>
        </row>
        <row r="5573">
          <cell r="B5573" t="str">
            <v>52-1416-11-ASM</v>
          </cell>
          <cell r="C5573" t="str">
            <v>SA Cervical Assembly, 14Dx16Wx11H</v>
          </cell>
        </row>
        <row r="5574">
          <cell r="B5574" t="str">
            <v>52-1416-06-NP</v>
          </cell>
          <cell r="C5574" t="str">
            <v>SA Cervical, 14D x 16W x 06H, Not Packaged</v>
          </cell>
        </row>
        <row r="5575">
          <cell r="B5575" t="str">
            <v>52-1416-06-PP</v>
          </cell>
          <cell r="C5575" t="str">
            <v>SA Cervical, 14D x 16W x 06H, Printed Part</v>
          </cell>
        </row>
        <row r="5576">
          <cell r="B5576" t="str">
            <v>52-1416-06-SP</v>
          </cell>
          <cell r="C5576" t="str">
            <v>SA Cervical Interbody, 14Dx16Wx06H</v>
          </cell>
        </row>
        <row r="5577">
          <cell r="B5577" t="str">
            <v>52-1416-07-ASM</v>
          </cell>
          <cell r="C5577" t="str">
            <v>SA Cervical Assembly, 14Dx16Wx7H</v>
          </cell>
        </row>
        <row r="5578">
          <cell r="B5578" t="str">
            <v>52-1416-07-NP</v>
          </cell>
          <cell r="C5578" t="str">
            <v>SA Cervical, 14D x 16W x 07H, Not Packaged</v>
          </cell>
        </row>
        <row r="5579">
          <cell r="B5579" t="str">
            <v>52-1416-07-PP</v>
          </cell>
          <cell r="C5579" t="str">
            <v>SA Cervical, 14D x 16W x 07H, Printed Part</v>
          </cell>
        </row>
        <row r="5580">
          <cell r="B5580" t="str">
            <v>52-1416-07-SP</v>
          </cell>
          <cell r="C5580" t="str">
            <v>SA Cervical Interbody, 14Dx16Wx07H</v>
          </cell>
        </row>
        <row r="5581">
          <cell r="B5581" t="str">
            <v>52-1416-08-ASM</v>
          </cell>
          <cell r="C5581" t="str">
            <v>SA Cervical Assembly, 14Dx16Wx8H</v>
          </cell>
        </row>
        <row r="5582">
          <cell r="B5582" t="str">
            <v>52-1416-08-NP</v>
          </cell>
          <cell r="C5582" t="str">
            <v>SA Cervical, 14D x 16W x 08H, Not Packaged</v>
          </cell>
        </row>
        <row r="5583">
          <cell r="B5583" t="str">
            <v>52-1416-08-PP</v>
          </cell>
          <cell r="C5583" t="str">
            <v>SA Cervical, 14D x 16W x 08H, Printed Part</v>
          </cell>
        </row>
        <row r="5584">
          <cell r="B5584" t="str">
            <v>52-1416-08-SP</v>
          </cell>
          <cell r="C5584" t="str">
            <v>SA Cervical Interbody, 14Dx16Wx08H</v>
          </cell>
        </row>
        <row r="5585">
          <cell r="B5585" t="str">
            <v>52-1416-09-ASM</v>
          </cell>
          <cell r="C5585" t="str">
            <v>SA Cervical Assembly, 14Dx16Wx9H</v>
          </cell>
        </row>
        <row r="5586">
          <cell r="B5586" t="str">
            <v>52-1416-09-NP</v>
          </cell>
          <cell r="C5586" t="str">
            <v>SA Cervical, 14D x 16W x 09H, Not Packaged</v>
          </cell>
        </row>
        <row r="5587">
          <cell r="B5587" t="str">
            <v>52-1416-09-PP</v>
          </cell>
          <cell r="C5587" t="str">
            <v>SA Cervical, 14D x 16W x 09H, Printed Part</v>
          </cell>
        </row>
        <row r="5588">
          <cell r="B5588" t="str">
            <v>52-1416-09-SP</v>
          </cell>
          <cell r="C5588" t="str">
            <v>SA Cervical Interbody, 14Dx16Wx09H</v>
          </cell>
        </row>
        <row r="5589">
          <cell r="B5589" t="str">
            <v>52-1416-10-ASM</v>
          </cell>
          <cell r="C5589" t="str">
            <v>SA Cervical Assembly, 14Dx16Wx10H</v>
          </cell>
        </row>
        <row r="5590">
          <cell r="B5590" t="str">
            <v>52-1416-11-NP</v>
          </cell>
          <cell r="C5590" t="str">
            <v>SA Cervical, 14D x 16W x 11H, Not Packaged</v>
          </cell>
        </row>
        <row r="5591">
          <cell r="B5591" t="str">
            <v>52-1416-11-PP</v>
          </cell>
          <cell r="C5591" t="str">
            <v>SA Cervical, 14D x 16W x 11H, Printed Part</v>
          </cell>
        </row>
        <row r="5592">
          <cell r="B5592" t="str">
            <v>52-1416-11-SP</v>
          </cell>
          <cell r="C5592" t="str">
            <v>SA Cervical Interbody, 14Dx16Wx11H</v>
          </cell>
        </row>
        <row r="5593">
          <cell r="B5593" t="str">
            <v>52-1416-12-ASM</v>
          </cell>
          <cell r="C5593" t="str">
            <v>SA Cervical Assembly, 14Dx16Wx12H</v>
          </cell>
        </row>
        <row r="5594">
          <cell r="B5594" t="str">
            <v>52-1416-10-NP</v>
          </cell>
          <cell r="C5594" t="str">
            <v>SA Cervical, 14D x 16W x 10H, Not Packaged</v>
          </cell>
        </row>
        <row r="5595">
          <cell r="B5595" t="str">
            <v>52-1416-12-NP</v>
          </cell>
          <cell r="C5595" t="str">
            <v>SA Cervical, 14D x 16W x 12H, Not Packaged</v>
          </cell>
        </row>
        <row r="5596">
          <cell r="B5596" t="str">
            <v>52-1416-12-PP</v>
          </cell>
          <cell r="C5596" t="str">
            <v>SA Cervical, 14D x 16W x 12H, Printed Part</v>
          </cell>
        </row>
        <row r="5597">
          <cell r="B5597" t="str">
            <v>52-1416-12-SP</v>
          </cell>
          <cell r="C5597" t="str">
            <v>SA Cervical Interbody, 14Dx16Wx12H</v>
          </cell>
        </row>
        <row r="5598">
          <cell r="B5598" t="str">
            <v>52-1416-06-ASM</v>
          </cell>
          <cell r="C5598" t="str">
            <v>SA Cervical Assembly, 14Dx16Wx6H</v>
          </cell>
        </row>
        <row r="5599">
          <cell r="B5599" t="str">
            <v>52-1517-05-SP</v>
          </cell>
          <cell r="C5599" t="str">
            <v>SA Cervical, 15D x 17W x 05H</v>
          </cell>
        </row>
        <row r="5600">
          <cell r="B5600" t="str">
            <v>52-1517-06-SP</v>
          </cell>
          <cell r="C5600" t="str">
            <v>SA Cervical, 15D x 17W x 06H</v>
          </cell>
        </row>
        <row r="5601">
          <cell r="B5601" t="str">
            <v>52-1517-07-SP</v>
          </cell>
          <cell r="C5601" t="str">
            <v>SA Cervical, 15D x 17W x 07H</v>
          </cell>
        </row>
        <row r="5602">
          <cell r="B5602" t="str">
            <v>52-1517-08-SP</v>
          </cell>
          <cell r="C5602" t="str">
            <v>SA Cervical, 15D x 17W x 08H</v>
          </cell>
        </row>
        <row r="5603">
          <cell r="B5603" t="str">
            <v>52-1517-10-SP</v>
          </cell>
          <cell r="C5603" t="str">
            <v>SA Cervical, 15D x 17W x 10H</v>
          </cell>
        </row>
        <row r="5604">
          <cell r="B5604" t="str">
            <v>52-1517-09-SP</v>
          </cell>
          <cell r="C5604" t="str">
            <v>SA Cervical, 15D x 17W x 09H</v>
          </cell>
        </row>
        <row r="5605">
          <cell r="B5605" t="str">
            <v>52-1517-11-SP</v>
          </cell>
          <cell r="C5605" t="str">
            <v>SA Cervical, 15D x 17W x 11H</v>
          </cell>
        </row>
        <row r="5606">
          <cell r="B5606" t="str">
            <v>52-1618-09-ASM</v>
          </cell>
          <cell r="C5606" t="str">
            <v>SA Cervical Assembly, 16Dx18Wx9H</v>
          </cell>
        </row>
        <row r="5607">
          <cell r="B5607" t="str">
            <v>52-1618-09-NP</v>
          </cell>
          <cell r="C5607" t="str">
            <v>SA Cervical, 16D x 18W x 09H, Not Packaged</v>
          </cell>
        </row>
        <row r="5608">
          <cell r="B5608" t="str">
            <v>52-1618-10-ASM</v>
          </cell>
          <cell r="C5608" t="str">
            <v>SA Cervical Assembly, 16Dx18Wx10H</v>
          </cell>
        </row>
        <row r="5609">
          <cell r="B5609" t="str">
            <v>52-1618-10-NP</v>
          </cell>
          <cell r="C5609" t="str">
            <v>SA Cervical, 16D x 18W x 10H, Not Packaged</v>
          </cell>
        </row>
        <row r="5610">
          <cell r="B5610" t="str">
            <v>52-1517-12-SP</v>
          </cell>
          <cell r="C5610" t="str">
            <v>SA Cervical, 15D x 17W x 12H</v>
          </cell>
        </row>
        <row r="5611">
          <cell r="B5611" t="str">
            <v>52-1618-05-ASM</v>
          </cell>
          <cell r="C5611" t="str">
            <v>SA Cervical Assembly, 16Dx18Wx5H</v>
          </cell>
        </row>
        <row r="5612">
          <cell r="B5612" t="str">
            <v>52-1618-05-NP</v>
          </cell>
          <cell r="C5612" t="str">
            <v>SA Cervical, 16D x 18W x 05H, Not Packaged</v>
          </cell>
        </row>
        <row r="5613">
          <cell r="B5613" t="str">
            <v>52-1618-05-PP</v>
          </cell>
          <cell r="C5613" t="str">
            <v>SA Cervical, 16D x 18W x 05H, Printed Part</v>
          </cell>
        </row>
        <row r="5614">
          <cell r="B5614" t="str">
            <v>52-1618-05-SP</v>
          </cell>
          <cell r="C5614" t="str">
            <v>SA Cervical Interbody, 16Dx18Wx05H</v>
          </cell>
        </row>
        <row r="5615">
          <cell r="B5615" t="str">
            <v>52-1618-06-ASM</v>
          </cell>
          <cell r="C5615" t="str">
            <v>SA Cervical Assembly, 16Dx18Wx6H</v>
          </cell>
        </row>
        <row r="5616">
          <cell r="B5616" t="str">
            <v>52-1618-06-NP</v>
          </cell>
          <cell r="C5616" t="str">
            <v>SA Cervical, 16D x 18W x 06H, Not Packaged</v>
          </cell>
        </row>
        <row r="5617">
          <cell r="B5617" t="str">
            <v>52-1618-06-PP</v>
          </cell>
          <cell r="C5617" t="str">
            <v>SA Cervical, 16D x 18W x 06H, Printed Part</v>
          </cell>
        </row>
        <row r="5618">
          <cell r="B5618" t="str">
            <v>52-1618-06-SP</v>
          </cell>
          <cell r="C5618" t="str">
            <v>SA Cervical Interbody, 16Dx18Wx06H</v>
          </cell>
        </row>
        <row r="5619">
          <cell r="B5619" t="str">
            <v>52-1618-07-ASM</v>
          </cell>
          <cell r="C5619" t="str">
            <v>SA Cervical Assembly, 16Dx18Wx7H</v>
          </cell>
        </row>
        <row r="5620">
          <cell r="B5620" t="str">
            <v>52-1618-07-NP</v>
          </cell>
          <cell r="C5620" t="str">
            <v>SA Cervical, 16D x 18W x 07H, Not Packaged</v>
          </cell>
        </row>
        <row r="5621">
          <cell r="B5621" t="str">
            <v>52-1618-07-PP</v>
          </cell>
          <cell r="C5621" t="str">
            <v>SA Cervical, 16D x 18W x 07H, Printed Part</v>
          </cell>
        </row>
        <row r="5622">
          <cell r="B5622" t="str">
            <v>52-1618-07-SP</v>
          </cell>
          <cell r="C5622" t="str">
            <v>SA Cervical Interbody, 16Dx18Wx07H</v>
          </cell>
        </row>
        <row r="5623">
          <cell r="B5623" t="str">
            <v>52-1618-08-ASM</v>
          </cell>
          <cell r="C5623" t="str">
            <v>SA Cervical Assembly, 16Dx18Wx8H</v>
          </cell>
        </row>
        <row r="5624">
          <cell r="B5624" t="str">
            <v>52-1618-08-NP</v>
          </cell>
          <cell r="C5624" t="str">
            <v>SA Cervical, 16D x 18W x 08H, Not Packaged</v>
          </cell>
        </row>
        <row r="5625">
          <cell r="B5625" t="str">
            <v>52-1618-08-PP</v>
          </cell>
          <cell r="C5625" t="str">
            <v>SA Cervical, 16D x 18W x 08H, Printed Part</v>
          </cell>
        </row>
        <row r="5626">
          <cell r="B5626" t="str">
            <v>52-1618-08-SP</v>
          </cell>
          <cell r="C5626" t="str">
            <v>SA Cervical Interbody, 16Dx18Wx08H</v>
          </cell>
        </row>
        <row r="5627">
          <cell r="B5627" t="str">
            <v>52-1618-09-PP</v>
          </cell>
          <cell r="C5627" t="str">
            <v>SA Cervical, 16D x 18W x 09H, Printed Part</v>
          </cell>
        </row>
        <row r="5628">
          <cell r="B5628" t="str">
            <v>52-1618-09-SP</v>
          </cell>
          <cell r="C5628" t="str">
            <v>SA Cervical Interbody, 16Dx18Wx09H</v>
          </cell>
        </row>
        <row r="5629">
          <cell r="B5629" t="str">
            <v>52-1618-10-PP</v>
          </cell>
          <cell r="C5629" t="str">
            <v>SA Cervical, 16D x 18W x 10H, Printed Part</v>
          </cell>
        </row>
        <row r="5630">
          <cell r="B5630" t="str">
            <v>52-1618-10-SP</v>
          </cell>
          <cell r="C5630" t="str">
            <v>SA Cervical Interbody, 16Dx18Wx10H</v>
          </cell>
        </row>
        <row r="5631">
          <cell r="B5631" t="str">
            <v>52-1618-11-ASM</v>
          </cell>
          <cell r="C5631" t="str">
            <v>SA Cervical Assembly, 16Dx18Wx11H</v>
          </cell>
        </row>
        <row r="5632">
          <cell r="B5632" t="str">
            <v>52-1618-11-NP</v>
          </cell>
          <cell r="C5632" t="str">
            <v>SA Cervical, 16D x 18W x 11H, Not Packaged</v>
          </cell>
        </row>
        <row r="5633">
          <cell r="B5633" t="str">
            <v>52-1618-11-PP</v>
          </cell>
          <cell r="C5633" t="str">
            <v>SA Cervical, 16D x 18W x 11H, Printed Part</v>
          </cell>
        </row>
        <row r="5634">
          <cell r="B5634" t="str">
            <v>52-1618-11-SP</v>
          </cell>
          <cell r="C5634" t="str">
            <v>SA Cervical Interbody, 16Dx18Wx11H</v>
          </cell>
        </row>
        <row r="5635">
          <cell r="B5635" t="str">
            <v>52-1618-12-ASM</v>
          </cell>
          <cell r="C5635" t="str">
            <v>SA Cervical Assembly, 16Dx18Wx12H</v>
          </cell>
        </row>
        <row r="5636">
          <cell r="B5636" t="str">
            <v>52-1618-12-NP</v>
          </cell>
          <cell r="C5636" t="str">
            <v>SA Cervical, 16D x 18W x 12H, Not Packaged</v>
          </cell>
        </row>
        <row r="5637">
          <cell r="B5637" t="str">
            <v>52-1618-12-PP</v>
          </cell>
          <cell r="C5637" t="str">
            <v>SA Cervical, 16D x 18W x 12H, Printed Part</v>
          </cell>
        </row>
        <row r="5638">
          <cell r="B5638" t="str">
            <v>52-1618-12-SP</v>
          </cell>
          <cell r="C5638" t="str">
            <v>SA Cervical Interbody, 16Dx18Wx12H</v>
          </cell>
        </row>
        <row r="5639">
          <cell r="B5639" t="str">
            <v>52-35-09</v>
          </cell>
          <cell r="C5639" t="str">
            <v>SA Cervical, Ø3.5 x 9mm</v>
          </cell>
        </row>
        <row r="5640">
          <cell r="B5640" t="str">
            <v>52-35-14-B</v>
          </cell>
          <cell r="C5640" t="str">
            <v>SA Cervical-B, Ø3.5x14mm</v>
          </cell>
        </row>
        <row r="5641">
          <cell r="B5641" t="str">
            <v>52-35-14-SP</v>
          </cell>
          <cell r="C5641" t="str">
            <v>SA Cervical Screw, Ø3.5x14mm</v>
          </cell>
        </row>
        <row r="5642">
          <cell r="B5642" t="str">
            <v>52-35-15</v>
          </cell>
          <cell r="C5642" t="str">
            <v>SA Cervical, Ø3.5 x 15mm</v>
          </cell>
        </row>
        <row r="5643">
          <cell r="B5643" t="str">
            <v>52-35-15-01</v>
          </cell>
          <cell r="C5643" t="str">
            <v>SA Cervical, Ø3.5 x 15mm, Shank</v>
          </cell>
        </row>
        <row r="5644">
          <cell r="B5644" t="str">
            <v>52-35-16</v>
          </cell>
          <cell r="C5644" t="str">
            <v>SA Cervical, Ø3.5 x 16mm</v>
          </cell>
        </row>
        <row r="5645">
          <cell r="B5645" t="str">
            <v>52-35-09-01</v>
          </cell>
          <cell r="C5645" t="str">
            <v>SA Cervical, Ø3.5 x 9mm, Shank</v>
          </cell>
        </row>
        <row r="5646">
          <cell r="B5646" t="str">
            <v>52-35-11</v>
          </cell>
          <cell r="C5646" t="str">
            <v>SA Cervical, Ø3.5 x 11mm</v>
          </cell>
        </row>
        <row r="5647">
          <cell r="B5647" t="str">
            <v>52-35-11-01</v>
          </cell>
          <cell r="C5647" t="str">
            <v>SA Cervical, Ø3.5 x 11mm, Shank</v>
          </cell>
        </row>
        <row r="5648">
          <cell r="B5648" t="str">
            <v>52-35-12</v>
          </cell>
          <cell r="C5648" t="str">
            <v>SA Cervical, Ø3.5 x 12mm</v>
          </cell>
        </row>
        <row r="5649">
          <cell r="B5649" t="str">
            <v>52-35-12-01</v>
          </cell>
          <cell r="C5649" t="str">
            <v>SA Cervical, Ø3.5 x 12mm, Shank</v>
          </cell>
        </row>
        <row r="5650">
          <cell r="B5650" t="str">
            <v>52-35-12-B</v>
          </cell>
          <cell r="C5650" t="str">
            <v>SA Cervical-B, Ø3.5x12mm</v>
          </cell>
        </row>
        <row r="5651">
          <cell r="B5651" t="str">
            <v>52-35-12-SP</v>
          </cell>
          <cell r="C5651" t="str">
            <v>SA Cervical Screw, Ø3.5x12mm</v>
          </cell>
        </row>
        <row r="5652">
          <cell r="B5652" t="str">
            <v>52-35-13</v>
          </cell>
          <cell r="C5652" t="str">
            <v>SA Cervical, Ø3.5 x 13mm</v>
          </cell>
        </row>
        <row r="5653">
          <cell r="B5653" t="str">
            <v>52-35-13-01</v>
          </cell>
          <cell r="C5653" t="str">
            <v>SA Cervical, Ø3.5 x 13mm, Shank</v>
          </cell>
        </row>
        <row r="5654">
          <cell r="B5654" t="str">
            <v>52-35-14</v>
          </cell>
          <cell r="C5654" t="str">
            <v>SA Cervical, Ø3.5 x 14mm</v>
          </cell>
        </row>
        <row r="5655">
          <cell r="B5655" t="str">
            <v>52-35-14-01</v>
          </cell>
          <cell r="C5655" t="str">
            <v>SA Cervical, Ø3.5 x 14mm, Shank</v>
          </cell>
        </row>
        <row r="5656">
          <cell r="B5656" t="str">
            <v>52-35H-SM-01</v>
          </cell>
          <cell r="C5656" t="str">
            <v>SA Cervical, 13x15 Hex Screw, Ø3.5mm, Shank</v>
          </cell>
        </row>
        <row r="5657">
          <cell r="B5657" t="str">
            <v>52-35-16-01</v>
          </cell>
          <cell r="C5657" t="str">
            <v>SA Cervical, Ø3.5 x 16mm, Shank</v>
          </cell>
        </row>
        <row r="5658">
          <cell r="B5658" t="str">
            <v>52-35-16-B</v>
          </cell>
          <cell r="C5658" t="str">
            <v>SA Cervical-B, Ø3.5x16mm</v>
          </cell>
        </row>
        <row r="5659">
          <cell r="B5659" t="str">
            <v>52-35-16-SP</v>
          </cell>
          <cell r="C5659" t="str">
            <v>SA Cervical Screw, Ø3.5x16mm</v>
          </cell>
        </row>
        <row r="5660">
          <cell r="B5660" t="str">
            <v>52-35-18</v>
          </cell>
          <cell r="C5660" t="str">
            <v>SA Cervical, Ø3.5 x 18mm</v>
          </cell>
        </row>
        <row r="5661">
          <cell r="B5661" t="str">
            <v>52-35-18-01</v>
          </cell>
          <cell r="C5661" t="str">
            <v>SA Cervical, Ø3.5 x 18mm, Shank</v>
          </cell>
        </row>
        <row r="5662">
          <cell r="B5662" t="str">
            <v>52-35-18-SP</v>
          </cell>
          <cell r="C5662" t="str">
            <v>SA Cervical Screw, Ø3.5x18mm</v>
          </cell>
        </row>
        <row r="5663">
          <cell r="B5663" t="str">
            <v>52-35H-MD</v>
          </cell>
          <cell r="C5663" t="str">
            <v>SA Cervical, 15x17 Hex Screw, Ø3.5mm</v>
          </cell>
        </row>
        <row r="5664">
          <cell r="B5664" t="str">
            <v>52-35H-MD-01</v>
          </cell>
          <cell r="C5664" t="str">
            <v>SA Cervical, 15x17 Hex Screw, Ø3.5mm, Shank</v>
          </cell>
        </row>
        <row r="5665">
          <cell r="B5665" t="str">
            <v>52-35H-SM</v>
          </cell>
          <cell r="C5665" t="str">
            <v>SA Cervical, 13x15 Hex Screw, Ø3.5mm</v>
          </cell>
        </row>
        <row r="5666">
          <cell r="B5666" t="str">
            <v>52-40-09-01</v>
          </cell>
          <cell r="C5666" t="str">
            <v>SA Cervical, Ø4.0 x 9mm, Shank</v>
          </cell>
        </row>
        <row r="5667">
          <cell r="B5667" t="str">
            <v>52-40-11</v>
          </cell>
          <cell r="C5667" t="str">
            <v>SA Cervical, Ø4.0 x 11mm</v>
          </cell>
        </row>
        <row r="5668">
          <cell r="B5668" t="str">
            <v>52-40-11-01</v>
          </cell>
          <cell r="C5668" t="str">
            <v>SA Cervical, Ø4.0 x 11mm, Shank</v>
          </cell>
        </row>
        <row r="5669">
          <cell r="B5669" t="str">
            <v>52-40-12</v>
          </cell>
          <cell r="C5669" t="str">
            <v>SA Cervical, Ø4.0 x 12mm</v>
          </cell>
        </row>
        <row r="5670">
          <cell r="B5670" t="str">
            <v>52-40-12-01</v>
          </cell>
          <cell r="C5670" t="str">
            <v>SA Cervical, Ø4.0 x 12mm, Shank</v>
          </cell>
        </row>
        <row r="5671">
          <cell r="B5671" t="str">
            <v>52-40-12-SP</v>
          </cell>
          <cell r="C5671" t="str">
            <v>SA Cervical Screw, Ø4.0x12mm</v>
          </cell>
        </row>
        <row r="5672">
          <cell r="B5672" t="str">
            <v>52-40-13</v>
          </cell>
          <cell r="C5672" t="str">
            <v>SA Cervical, Ø4.0 x 13mm</v>
          </cell>
        </row>
        <row r="5673">
          <cell r="B5673" t="str">
            <v>52-40-13-01</v>
          </cell>
          <cell r="C5673" t="str">
            <v>SA Cervical, Ø4.0 x 13mm, Shank</v>
          </cell>
        </row>
        <row r="5674">
          <cell r="B5674" t="str">
            <v>52-40-14</v>
          </cell>
          <cell r="C5674" t="str">
            <v>SA Cervical, Ø4.0 x 14mm</v>
          </cell>
        </row>
        <row r="5675">
          <cell r="B5675" t="str">
            <v>52-40-14-01</v>
          </cell>
          <cell r="C5675" t="str">
            <v>SA Cervical, Ø4.0 x 14mm, Shank</v>
          </cell>
        </row>
        <row r="5676">
          <cell r="B5676" t="str">
            <v>52-40-14-SP</v>
          </cell>
          <cell r="C5676" t="str">
            <v>SA Cervical Screw, Ø4.0x14mm</v>
          </cell>
        </row>
        <row r="5677">
          <cell r="B5677" t="str">
            <v>52-40-15</v>
          </cell>
          <cell r="C5677" t="str">
            <v>SA Cervical, Ø4.0 x 15mm</v>
          </cell>
        </row>
        <row r="5678">
          <cell r="B5678" t="str">
            <v>52-40-15-01</v>
          </cell>
          <cell r="C5678" t="str">
            <v>SA Cervical, Ø4.0 x 15mm, Shank</v>
          </cell>
        </row>
        <row r="5679">
          <cell r="B5679" t="str">
            <v>52-35-MD</v>
          </cell>
          <cell r="C5679" t="str">
            <v>SA Cervical, 15 x 17 Screw, Ø3.5mm</v>
          </cell>
        </row>
        <row r="5680">
          <cell r="B5680" t="str">
            <v>52-35-MD-01</v>
          </cell>
          <cell r="C5680" t="str">
            <v>SA Cervical, 3.5mm Screw, Medium Shank</v>
          </cell>
        </row>
        <row r="5681">
          <cell r="B5681" t="str">
            <v>52-40-16</v>
          </cell>
          <cell r="C5681" t="str">
            <v>SA Cervical, Ø4.0 x 16mm</v>
          </cell>
        </row>
        <row r="5682">
          <cell r="B5682" t="str">
            <v>52-35-SM</v>
          </cell>
          <cell r="C5682" t="str">
            <v>SA Cervical, 13 x 15 Screw, Ø3.5mm</v>
          </cell>
        </row>
        <row r="5683">
          <cell r="B5683" t="str">
            <v>52-40-16-01</v>
          </cell>
          <cell r="C5683" t="str">
            <v>SA Cervical, Ø4.0 x 16mm, Shank</v>
          </cell>
        </row>
        <row r="5684">
          <cell r="B5684" t="str">
            <v>52-35-SM-01</v>
          </cell>
          <cell r="C5684" t="str">
            <v>SA Cervical, 3.5mm Screw, Small Shank</v>
          </cell>
        </row>
        <row r="5685">
          <cell r="B5685" t="str">
            <v>52-40-16-SP</v>
          </cell>
          <cell r="C5685" t="str">
            <v>SA Cervical Screw, Ø4.0x16mm</v>
          </cell>
        </row>
        <row r="5686">
          <cell r="B5686" t="str">
            <v>52-40-09</v>
          </cell>
          <cell r="C5686" t="str">
            <v>SA Cervical, Ø4.0 x 9mm</v>
          </cell>
        </row>
        <row r="5687">
          <cell r="B5687" t="str">
            <v>52-40H-MD-01</v>
          </cell>
          <cell r="C5687" t="str">
            <v>SA Cervical, 15x17 Hex Screw, Ø4.0mm, Shank</v>
          </cell>
        </row>
        <row r="5688">
          <cell r="B5688" t="str">
            <v>52-40H-SM</v>
          </cell>
          <cell r="C5688" t="str">
            <v>SA Cervical, 13x15 Hex Screw, Ø4.0mm</v>
          </cell>
        </row>
        <row r="5689">
          <cell r="B5689" t="str">
            <v>52-40H-SM-01</v>
          </cell>
          <cell r="C5689" t="str">
            <v>SA Cervical, 13x15 Hex Screw, Ø4.0mm, Shank</v>
          </cell>
        </row>
        <row r="5690">
          <cell r="B5690" t="str">
            <v>52-40-MD</v>
          </cell>
          <cell r="C5690" t="str">
            <v>SA Cervical, 15 x 17 Screw, Ø4.0mm</v>
          </cell>
        </row>
        <row r="5691">
          <cell r="B5691" t="str">
            <v>52-40-MD-01</v>
          </cell>
          <cell r="C5691" t="str">
            <v>SA Cervical, 4.0mm Screw, Medium Shank</v>
          </cell>
        </row>
        <row r="5692">
          <cell r="B5692" t="str">
            <v>52-40-SM</v>
          </cell>
          <cell r="C5692" t="str">
            <v>SA Cervical, 13 x 15 Screw, Ø4.0mm</v>
          </cell>
        </row>
        <row r="5693">
          <cell r="B5693" t="str">
            <v>52-40-SM-01</v>
          </cell>
          <cell r="C5693" t="str">
            <v>SA Cervical, 4.0mm Screw, Small Shank</v>
          </cell>
        </row>
        <row r="5694">
          <cell r="B5694" t="str">
            <v>5291N R</v>
          </cell>
          <cell r="C5694" t="str">
            <v>Midfoot Cage, Nominal</v>
          </cell>
        </row>
        <row r="5695">
          <cell r="B5695" t="str">
            <v>52-LC-01</v>
          </cell>
          <cell r="C5695" t="str">
            <v>SA Cervical, Locking Collet</v>
          </cell>
        </row>
        <row r="5696">
          <cell r="B5696" t="str">
            <v>52N-1215-05-SP</v>
          </cell>
          <cell r="C5696" t="str">
            <v>SA Cervical-TL, 12Dx15Wx5H</v>
          </cell>
        </row>
        <row r="5697">
          <cell r="B5697" t="str">
            <v>52N-1215-06-NP</v>
          </cell>
          <cell r="C5697" t="str">
            <v>SA Cervical-TL, 12Dx15Wx6H, Not Packaged</v>
          </cell>
        </row>
        <row r="5698">
          <cell r="B5698" t="str">
            <v>52N-1215-07-NP</v>
          </cell>
          <cell r="C5698" t="str">
            <v>SA Cervical-TL, 12Dx15Wx7H, Not Packaged</v>
          </cell>
        </row>
        <row r="5699">
          <cell r="B5699" t="str">
            <v>52N-1215-07-SP</v>
          </cell>
          <cell r="C5699" t="str">
            <v>SA Cervical-TL, 12Dx15Wx7H</v>
          </cell>
        </row>
        <row r="5700">
          <cell r="B5700" t="str">
            <v>52N-1215-08-NP</v>
          </cell>
          <cell r="C5700" t="str">
            <v>SA Cervical-TL, 12Dx15Wx8H, Not Packaged</v>
          </cell>
        </row>
        <row r="5701">
          <cell r="B5701" t="str">
            <v>52N-1215-08-SP</v>
          </cell>
          <cell r="C5701" t="str">
            <v>SA Cervical-TL, 12Dx15Wx8H</v>
          </cell>
        </row>
        <row r="5702">
          <cell r="B5702" t="str">
            <v>52N-1215-09-NP</v>
          </cell>
          <cell r="C5702" t="str">
            <v>SA Cervical-TL, 12Dx15Wx9H, Not Packaged</v>
          </cell>
        </row>
        <row r="5703">
          <cell r="B5703" t="str">
            <v>52-40-18</v>
          </cell>
          <cell r="C5703" t="str">
            <v>SA Cervical, Ø4.0 x 18mm</v>
          </cell>
        </row>
        <row r="5704">
          <cell r="B5704" t="str">
            <v>52-40-18-01</v>
          </cell>
          <cell r="C5704" t="str">
            <v>SA Cervical, Ø4.0 x 18mm, Shank</v>
          </cell>
        </row>
        <row r="5705">
          <cell r="B5705" t="str">
            <v>52-40-18-SP</v>
          </cell>
          <cell r="C5705" t="str">
            <v>SA Cervical Screw, Ø4.0x18mm</v>
          </cell>
        </row>
        <row r="5706">
          <cell r="B5706" t="str">
            <v>52-40H-MD</v>
          </cell>
          <cell r="C5706" t="str">
            <v>SA Cervical, 15x17 Hex Screw, Ø4.0mm</v>
          </cell>
        </row>
        <row r="5707">
          <cell r="B5707" t="str">
            <v>5291S R</v>
          </cell>
          <cell r="C5707" t="str">
            <v>Midfoot Cage, Small</v>
          </cell>
        </row>
        <row r="5708">
          <cell r="B5708" t="str">
            <v>52N-1215-05-NP</v>
          </cell>
          <cell r="C5708" t="str">
            <v>SA Cervical-TL, 12Dx15Wx5H, Not Packaged</v>
          </cell>
        </row>
        <row r="5709">
          <cell r="B5709" t="str">
            <v>52N-1215-06-SP</v>
          </cell>
          <cell r="C5709" t="str">
            <v>SA Cervical-TL, 12Dx15Wx6H</v>
          </cell>
        </row>
        <row r="5710">
          <cell r="B5710" t="str">
            <v>52N-1215-09-SP</v>
          </cell>
          <cell r="C5710" t="str">
            <v>SA Cervical-TL, 12Dx15Wx9H</v>
          </cell>
        </row>
        <row r="5711">
          <cell r="B5711" t="str">
            <v>52N-1215-10-06-SP</v>
          </cell>
          <cell r="C5711" t="str">
            <v>SA Cervical-TL, 12Dx15Wx6H, 10°</v>
          </cell>
        </row>
        <row r="5712">
          <cell r="B5712" t="str">
            <v>52N-1215-10-07-NP</v>
          </cell>
          <cell r="C5712" t="str">
            <v>SA Cervical-TL, 12Dx15Wx7H, 10°, Not Packaged</v>
          </cell>
        </row>
        <row r="5713">
          <cell r="B5713" t="str">
            <v>52N-1215-10-07-SP</v>
          </cell>
          <cell r="C5713" t="str">
            <v>SA Cervical-TL, 12Dx15Wx7H, 10°</v>
          </cell>
        </row>
        <row r="5714">
          <cell r="B5714" t="str">
            <v>52N-1215-10-08-NP</v>
          </cell>
          <cell r="C5714" t="str">
            <v>SA Cervical-TL, 12Dx15Wx8H, 10°, Not Packaged</v>
          </cell>
        </row>
        <row r="5715">
          <cell r="B5715" t="str">
            <v>52N-1215-10-08-SP</v>
          </cell>
          <cell r="C5715" t="str">
            <v>SA Cervical-TL, 12Dx15Wx8H, 10°</v>
          </cell>
        </row>
        <row r="5716">
          <cell r="B5716" t="str">
            <v>52N-1215-10-09-NP</v>
          </cell>
          <cell r="C5716" t="str">
            <v>SA Cervical-TL, 12Dx15Wx9H, 10°, Not Packaged</v>
          </cell>
        </row>
        <row r="5717">
          <cell r="B5717" t="str">
            <v>52N-1215-10-09-SP</v>
          </cell>
          <cell r="C5717" t="str">
            <v>SA Cervical-TL, 12Dx15Wx9H, 10°</v>
          </cell>
        </row>
        <row r="5718">
          <cell r="B5718" t="str">
            <v>52N-1215-10-10-NP</v>
          </cell>
          <cell r="C5718" t="str">
            <v>SA Cervical-TL, 12Dx15Wx10H, 10°, Not Packaged</v>
          </cell>
        </row>
        <row r="5719">
          <cell r="B5719" t="str">
            <v>52N-1215-10-11-NP</v>
          </cell>
          <cell r="C5719" t="str">
            <v>SA Cervical-TL, 12Dx15Wx11H, 10°, Not Packaged</v>
          </cell>
        </row>
        <row r="5720">
          <cell r="B5720" t="str">
            <v>52N-1215-10-06-NP</v>
          </cell>
          <cell r="C5720" t="str">
            <v>SA Cervical-TL, 12Dx15Wx6H, 10°, Not Packaged</v>
          </cell>
        </row>
        <row r="5721">
          <cell r="B5721" t="str">
            <v>52N-1215-12-SP</v>
          </cell>
          <cell r="C5721" t="str">
            <v>SA Cervical-TL, 12Dx15Wx12H</v>
          </cell>
        </row>
        <row r="5722">
          <cell r="B5722" t="str">
            <v>52N-1215-15-07-NP</v>
          </cell>
          <cell r="C5722" t="str">
            <v>SA Cervical-TL, 12Dx15Wx7H, 15°, Not Packaged</v>
          </cell>
        </row>
        <row r="5723">
          <cell r="B5723" t="str">
            <v>52N-1215-15-07-SP</v>
          </cell>
          <cell r="C5723" t="str">
            <v>SA Cervical-TL, 12Dx15Wx7H, 15°</v>
          </cell>
        </row>
        <row r="5724">
          <cell r="B5724" t="str">
            <v>52N-1215-15-08-NP</v>
          </cell>
          <cell r="C5724" t="str">
            <v>SA Cervical-TL, 12Dx15Wx8H, 15°, Not Packaged</v>
          </cell>
        </row>
        <row r="5725">
          <cell r="B5725" t="str">
            <v>52N-1215-15-08-SP</v>
          </cell>
          <cell r="C5725" t="str">
            <v>SA Cervical-TL, 12Dx15Wx8H, 15°</v>
          </cell>
        </row>
        <row r="5726">
          <cell r="B5726" t="str">
            <v>52N-1416-05-SP</v>
          </cell>
          <cell r="C5726" t="str">
            <v>SA Cervical-TL, 14Dx16Wx5H</v>
          </cell>
        </row>
        <row r="5727">
          <cell r="B5727" t="str">
            <v>52N-1215-15-09-NP</v>
          </cell>
          <cell r="C5727" t="str">
            <v>SA Cervical-TL, 12Dx15Wx9H, 15°, Not Packaged</v>
          </cell>
        </row>
        <row r="5728">
          <cell r="B5728" t="str">
            <v>52N-1215-12-10-SP</v>
          </cell>
          <cell r="C5728" t="str">
            <v>SA Cervical-TL, 12Dx15Wx10H, 12°</v>
          </cell>
        </row>
        <row r="5729">
          <cell r="B5729" t="str">
            <v>52N-1215-10-10-SP</v>
          </cell>
          <cell r="C5729" t="str">
            <v>SA Cervical-TL, 12Dx15Wx10H, 10°</v>
          </cell>
        </row>
        <row r="5730">
          <cell r="B5730" t="str">
            <v>52N-1215-12-11-SP</v>
          </cell>
          <cell r="C5730" t="str">
            <v>SA Cervical-TL, 12Dx15Wx11H, 12°</v>
          </cell>
        </row>
        <row r="5731">
          <cell r="B5731" t="str">
            <v>52N-1215-10-11-SP</v>
          </cell>
          <cell r="C5731" t="str">
            <v>SA Cervical-TL, 12Dx15Wx11H, 10°</v>
          </cell>
        </row>
        <row r="5732">
          <cell r="B5732" t="str">
            <v>52N-1215-12-12-SP</v>
          </cell>
          <cell r="C5732" t="str">
            <v>SA Cervical-TL, 12Dx15Wx12H, 12°</v>
          </cell>
        </row>
        <row r="5733">
          <cell r="B5733" t="str">
            <v>52N-1215-10-12-NP</v>
          </cell>
          <cell r="C5733" t="str">
            <v>SA Cervical-TL, 12Dx15Wx12H, 10°, Not Packaged</v>
          </cell>
        </row>
        <row r="5734">
          <cell r="B5734" t="str">
            <v>52N-1215-10-12-SP</v>
          </cell>
          <cell r="C5734" t="str">
            <v>SA Cervical-TL, 12Dx15Wx12H, 10°</v>
          </cell>
        </row>
        <row r="5735">
          <cell r="B5735" t="str">
            <v>52N-1215-10-NP</v>
          </cell>
          <cell r="C5735" t="str">
            <v>SA Cervical-TL, 12Dx15Wx10H, Not Packaged</v>
          </cell>
        </row>
        <row r="5736">
          <cell r="B5736" t="str">
            <v>52N-1215-10-SP</v>
          </cell>
          <cell r="C5736" t="str">
            <v>SA Cervical-TL, 12Dx15Wx10H</v>
          </cell>
        </row>
        <row r="5737">
          <cell r="B5737" t="str">
            <v>52N-1215-11-NP</v>
          </cell>
          <cell r="C5737" t="str">
            <v>SA Cervical-TL, 12Dx15Wx11H, Not Packaged</v>
          </cell>
        </row>
        <row r="5738">
          <cell r="B5738" t="str">
            <v>52N-1215-12-NP</v>
          </cell>
          <cell r="C5738" t="str">
            <v>SA Cervical-TL, 12Dx15Wx12H, Not Packaged</v>
          </cell>
        </row>
        <row r="5739">
          <cell r="B5739" t="str">
            <v>52N-1215-11-SP</v>
          </cell>
          <cell r="C5739" t="str">
            <v>SA Cervical-TL, 12Dx15Wx11H</v>
          </cell>
        </row>
        <row r="5740">
          <cell r="B5740" t="str">
            <v>52N-1215-12-07-SP</v>
          </cell>
          <cell r="C5740" t="str">
            <v>SA Cervical-TL, 12Dx15Wx7H, 12°</v>
          </cell>
        </row>
        <row r="5741">
          <cell r="B5741" t="str">
            <v>52N-1215-12-08-SP</v>
          </cell>
          <cell r="C5741" t="str">
            <v>SA Cervical-TL, 12Dx15Wx8H, 12°</v>
          </cell>
        </row>
        <row r="5742">
          <cell r="B5742" t="str">
            <v>52N-1215-12-09-SP</v>
          </cell>
          <cell r="C5742" t="str">
            <v>SA Cervical-TL, 12Dx15Wx9H, 12°</v>
          </cell>
        </row>
        <row r="5743">
          <cell r="B5743" t="str">
            <v>52N-1215-15-11-SP</v>
          </cell>
          <cell r="C5743" t="str">
            <v>SA Cervical-TL, 12Dx15Wx11H, 15°</v>
          </cell>
        </row>
        <row r="5744">
          <cell r="B5744" t="str">
            <v>52N-1215-15-12-SP</v>
          </cell>
          <cell r="C5744" t="str">
            <v>SA Cervical-TL, 12Dx15Wx12H, 15°</v>
          </cell>
        </row>
        <row r="5745">
          <cell r="B5745" t="str">
            <v>52N-1416-05-NP</v>
          </cell>
          <cell r="C5745" t="str">
            <v>SA Cervical-TL, 14Dx16Wx5H, Not Packaged</v>
          </cell>
        </row>
        <row r="5746">
          <cell r="B5746" t="str">
            <v>52N-1416-06-NP</v>
          </cell>
          <cell r="C5746" t="str">
            <v>SA Cervical-TL, 14Dx16Wx6H, Not Packaged</v>
          </cell>
        </row>
        <row r="5747">
          <cell r="B5747" t="str">
            <v>52N-1215-15-09-SP</v>
          </cell>
          <cell r="C5747" t="str">
            <v>SA Cervical-TL, 12Dx15Wx9H, 15°</v>
          </cell>
        </row>
        <row r="5748">
          <cell r="B5748" t="str">
            <v>52N-1215-15-10-NP</v>
          </cell>
          <cell r="C5748" t="str">
            <v>SA Cervical-TL, 12Dx15Wx10H, 15°, Not Packaged</v>
          </cell>
        </row>
        <row r="5749">
          <cell r="B5749" t="str">
            <v>52N-1416-08-NP</v>
          </cell>
          <cell r="C5749" t="str">
            <v>SA Cervical-TL, 14Dx16Wx8H, Not Packaged</v>
          </cell>
        </row>
        <row r="5750">
          <cell r="B5750" t="str">
            <v>52N-1416-10-06-SP</v>
          </cell>
          <cell r="C5750" t="str">
            <v>SA Cervical-TL, 14Dx16Wx6H, 10°</v>
          </cell>
        </row>
        <row r="5751">
          <cell r="B5751" t="str">
            <v>52N-1215-15-11-NP</v>
          </cell>
          <cell r="C5751" t="str">
            <v>SA Cervical-TL, 12Dx15Wx11H, 15°, Not Packaged</v>
          </cell>
        </row>
        <row r="5752">
          <cell r="B5752" t="str">
            <v>52N-1416-06-SP</v>
          </cell>
          <cell r="C5752" t="str">
            <v>SA Cervical-TL, 14Dx16Wx6H</v>
          </cell>
        </row>
        <row r="5753">
          <cell r="B5753" t="str">
            <v>52N-1416-07-NP</v>
          </cell>
          <cell r="C5753" t="str">
            <v>SA Cervical-TL, 14Dx16Wx7H, Not Packaged</v>
          </cell>
        </row>
        <row r="5754">
          <cell r="B5754" t="str">
            <v>52N-1416-07-SP</v>
          </cell>
          <cell r="C5754" t="str">
            <v>SA Cervical-TL, 14Dx16Wx7H</v>
          </cell>
        </row>
        <row r="5755">
          <cell r="B5755" t="str">
            <v>52N-1215-15-10-SP</v>
          </cell>
          <cell r="C5755" t="str">
            <v>SA Cervical-TL, 12Dx15Wx10H, 15°</v>
          </cell>
        </row>
        <row r="5756">
          <cell r="B5756" t="str">
            <v>52N-1416-08-SP</v>
          </cell>
          <cell r="C5756" t="str">
            <v>SA Cervical-TL, 14Dx16Wx8H</v>
          </cell>
        </row>
        <row r="5757">
          <cell r="B5757" t="str">
            <v>52N-1416-09-NP</v>
          </cell>
          <cell r="C5757" t="str">
            <v>SA Cervical-TL, 14Dx16Wx9H, Not Packaged</v>
          </cell>
        </row>
        <row r="5758">
          <cell r="B5758" t="str">
            <v>52N-1416-09-SP</v>
          </cell>
          <cell r="C5758" t="str">
            <v>SA Cervical-TL, 14Dx16Wx9H</v>
          </cell>
        </row>
        <row r="5759">
          <cell r="B5759" t="str">
            <v>52N-1416-10-06-NP</v>
          </cell>
          <cell r="C5759" t="str">
            <v>SA Cervical-TL, 14Dx16Wx6H, 10°, Not Packaged</v>
          </cell>
        </row>
        <row r="5760">
          <cell r="B5760" t="str">
            <v>52N-1416-10-07-NP</v>
          </cell>
          <cell r="C5760" t="str">
            <v>SA Cervical-TL, 14Dx16Wx7H, 10°, Not Packaged</v>
          </cell>
        </row>
        <row r="5761">
          <cell r="B5761" t="str">
            <v>52N-1416-10-07-SP</v>
          </cell>
          <cell r="C5761" t="str">
            <v>SA Cervical-TL, 14Dx16Wx7H, 10°</v>
          </cell>
        </row>
        <row r="5762">
          <cell r="B5762" t="str">
            <v>52N-1416-10-08-NP</v>
          </cell>
          <cell r="C5762" t="str">
            <v>SA Cervical-TL, 14Dx16Wx8H, 10°, Not Packaged</v>
          </cell>
        </row>
        <row r="5763">
          <cell r="B5763" t="str">
            <v>52N-1416-10-08-SP</v>
          </cell>
          <cell r="C5763" t="str">
            <v>SA Cervical-TL, 14Dx16Wx8H, 10°</v>
          </cell>
        </row>
        <row r="5764">
          <cell r="B5764" t="str">
            <v>52N-1416-10-09-SP</v>
          </cell>
          <cell r="C5764" t="str">
            <v>SA Cervical-TL, 14Dx16Wx9H, 10°</v>
          </cell>
        </row>
        <row r="5765">
          <cell r="B5765" t="str">
            <v>52N-1416-10-10-SP</v>
          </cell>
          <cell r="C5765" t="str">
            <v>SA Cervical-TL, 14Dx16Wx10H, 10°</v>
          </cell>
        </row>
        <row r="5766">
          <cell r="B5766" t="str">
            <v>52N-1215-15-12-NP</v>
          </cell>
          <cell r="C5766" t="str">
            <v>SA Cervical-TL, 12Dx15Wx12H, 15°, Not Packaged</v>
          </cell>
        </row>
        <row r="5767">
          <cell r="B5767" t="str">
            <v>52N-1416-10-11-SP</v>
          </cell>
          <cell r="C5767" t="str">
            <v>SA Cervical-TL, 14Dx16Wx11H, 10°</v>
          </cell>
        </row>
        <row r="5768">
          <cell r="B5768" t="str">
            <v>52N-1416-10-09-NP</v>
          </cell>
          <cell r="C5768" t="str">
            <v>SA Cervical-TL, 14Dx16Wx9H, 10°, Not Packaged</v>
          </cell>
        </row>
        <row r="5769">
          <cell r="B5769" t="str">
            <v>52N-1416-10-11-NP</v>
          </cell>
          <cell r="C5769" t="str">
            <v>SA Cervical-TL, 14Dx16Wx11H, 10°, Not Packaged</v>
          </cell>
        </row>
        <row r="5770">
          <cell r="B5770" t="str">
            <v>52N-1416-10-12-NP</v>
          </cell>
          <cell r="C5770" t="str">
            <v>SA Cervical-TL, 14Dx16Wx12H, 10°, Not Packaged</v>
          </cell>
        </row>
        <row r="5771">
          <cell r="B5771" t="str">
            <v>52N-1416-12-07-SP</v>
          </cell>
          <cell r="C5771" t="str">
            <v>SA Cervical-TL, 14Dx16Wx7H, 12°</v>
          </cell>
        </row>
        <row r="5772">
          <cell r="B5772" t="str">
            <v>52N-1416-10-12-SP</v>
          </cell>
          <cell r="C5772" t="str">
            <v>SA Cervical-TL, 14Dx16Wx12H, 10°</v>
          </cell>
        </row>
        <row r="5773">
          <cell r="B5773" t="str">
            <v>52N-1416-10-NP</v>
          </cell>
          <cell r="C5773" t="str">
            <v>SA Cervical-TL, 14Dx16Wx10H, Not Packaged</v>
          </cell>
        </row>
        <row r="5774">
          <cell r="B5774" t="str">
            <v>52N-1416-12-08-SP</v>
          </cell>
          <cell r="C5774" t="str">
            <v>SA Cervical-TL, 14Dx16Wx8H, 12°</v>
          </cell>
        </row>
        <row r="5775">
          <cell r="B5775" t="str">
            <v>52N-1416-12-09-SP</v>
          </cell>
          <cell r="C5775" t="str">
            <v>SA Cervical-TL, 14Dx16Wx9H, 12°</v>
          </cell>
        </row>
        <row r="5776">
          <cell r="B5776" t="str">
            <v>52N-1416-10-SP</v>
          </cell>
          <cell r="C5776" t="str">
            <v>SA Cervical-TL, 14Dx16Wx10H</v>
          </cell>
        </row>
        <row r="5777">
          <cell r="B5777" t="str">
            <v>52N-1416-12-10-SP</v>
          </cell>
          <cell r="C5777" t="str">
            <v>SA Cervical-TL, 14Dx16Wx10H, 12°</v>
          </cell>
        </row>
        <row r="5778">
          <cell r="B5778" t="str">
            <v>52N-1416-12-11-SP</v>
          </cell>
          <cell r="C5778" t="str">
            <v>SA Cervical-TL, 14Dx16Wx11H, 12°</v>
          </cell>
        </row>
        <row r="5779">
          <cell r="B5779" t="str">
            <v>52N-1416-12-12-SP</v>
          </cell>
          <cell r="C5779" t="str">
            <v>SA Cervical-TL, 14Dx16Wx12H, 12°</v>
          </cell>
        </row>
        <row r="5780">
          <cell r="B5780" t="str">
            <v>52N-1416-12-NP</v>
          </cell>
          <cell r="C5780" t="str">
            <v>SA Cervical-TL, 14Dx16Wx12H, Not Packaged</v>
          </cell>
        </row>
        <row r="5781">
          <cell r="B5781" t="str">
            <v>52N-1416-11-NP</v>
          </cell>
          <cell r="C5781" t="str">
            <v>SA Cervical-TL, 14Dx16Wx11H, Not Packaged</v>
          </cell>
        </row>
        <row r="5782">
          <cell r="B5782" t="str">
            <v>52N-1416-10-10-NP</v>
          </cell>
          <cell r="C5782" t="str">
            <v>SA Cervical-TL, 14Dx16Wx10H, 10°, Not Packaged</v>
          </cell>
        </row>
        <row r="5783">
          <cell r="B5783" t="str">
            <v>52N-1416-11-SP</v>
          </cell>
          <cell r="C5783" t="str">
            <v>SA Cervical-TL, 14Dx16Wx11H</v>
          </cell>
        </row>
        <row r="5784">
          <cell r="B5784" t="str">
            <v>52N-1416-15-11-NP</v>
          </cell>
          <cell r="C5784" t="str">
            <v>SA Cervical-TL, 14Dx16Wx11H, 15°, Not Packaged</v>
          </cell>
        </row>
        <row r="5785">
          <cell r="B5785" t="str">
            <v>52N-1416-15-11-SP</v>
          </cell>
          <cell r="C5785" t="str">
            <v>SA Cervical-TL, 14Dx16Wx11H, 15°</v>
          </cell>
        </row>
        <row r="5786">
          <cell r="B5786" t="str">
            <v>52N-1416-12-SP</v>
          </cell>
          <cell r="C5786" t="str">
            <v>SA Cervical-TL, 14Dx16Wx12H</v>
          </cell>
        </row>
        <row r="5787">
          <cell r="B5787" t="str">
            <v>52N-1416-15-08-NP</v>
          </cell>
          <cell r="C5787" t="str">
            <v>SA Cervical-TL, 14Dx16Wx8H, 15°, Not Packaged</v>
          </cell>
        </row>
        <row r="5788">
          <cell r="B5788" t="str">
            <v>52N-1416-15-08-SP</v>
          </cell>
          <cell r="C5788" t="str">
            <v>SA Cervical-TL, 14Dx16Wx8H, 15°</v>
          </cell>
        </row>
        <row r="5789">
          <cell r="B5789" t="str">
            <v>52N-1416-15-09-NP</v>
          </cell>
          <cell r="C5789" t="str">
            <v>SA Cervical-TL, 14Dx16Wx9H, 15°, Not Packaged</v>
          </cell>
        </row>
        <row r="5790">
          <cell r="B5790" t="str">
            <v>52N-1416-15-09-SP</v>
          </cell>
          <cell r="C5790" t="str">
            <v>SA Cervical-TL, 14Dx16Wx9H, 15°</v>
          </cell>
        </row>
        <row r="5791">
          <cell r="B5791" t="str">
            <v>52N-1416-15-12-NP</v>
          </cell>
          <cell r="C5791" t="str">
            <v>SA Cervical-TL, 14Dx16Wx12H, 15°, Not Packaged</v>
          </cell>
        </row>
        <row r="5792">
          <cell r="B5792" t="str">
            <v>52N-1416-15-10-NP</v>
          </cell>
          <cell r="C5792" t="str">
            <v>SA Cervical-TL, 14Dx16Wx10H, 15°, Not Packaged</v>
          </cell>
        </row>
        <row r="5793">
          <cell r="B5793" t="str">
            <v>52N-1416-15-10-SP</v>
          </cell>
          <cell r="C5793" t="str">
            <v>SA Cervical-TL, 14Dx16Wx10H, 15°</v>
          </cell>
        </row>
        <row r="5794">
          <cell r="B5794" t="str">
            <v>52N-1416-15-12-SP</v>
          </cell>
          <cell r="C5794" t="str">
            <v>SA Cervical-TL, 14Dx16Wx12H, 15°</v>
          </cell>
        </row>
        <row r="5795">
          <cell r="B5795" t="str">
            <v>52N-1618-10-12-SP</v>
          </cell>
          <cell r="C5795" t="str">
            <v>SA Cervical-TL, 16Dx18Wx12H, 10°</v>
          </cell>
        </row>
        <row r="5796">
          <cell r="B5796" t="str">
            <v>52N-1618-10-08-NP</v>
          </cell>
          <cell r="C5796" t="str">
            <v>SA Cervical-TL, 16Dx18Wx8H, 10°, Not Packaged</v>
          </cell>
        </row>
        <row r="5797">
          <cell r="B5797" t="str">
            <v>52N-1618-10-08-SP</v>
          </cell>
          <cell r="C5797" t="str">
            <v>SA Cervical-TL, 16Dx18Wx8H, 10°</v>
          </cell>
        </row>
        <row r="5798">
          <cell r="B5798" t="str">
            <v>52N-1618-05-NP</v>
          </cell>
          <cell r="C5798" t="str">
            <v>SA Cervical-TL, 16Dx18Wx5H, Not Packaged</v>
          </cell>
        </row>
        <row r="5799">
          <cell r="B5799" t="str">
            <v>52N-1618-05-SP</v>
          </cell>
          <cell r="C5799" t="str">
            <v>SA Cervical-TL, 16Dx18Wx5H</v>
          </cell>
        </row>
        <row r="5800">
          <cell r="B5800" t="str">
            <v>52N-1618-06-NP</v>
          </cell>
          <cell r="C5800" t="str">
            <v>SA Cervical-TL, 16Dx18Wx6H, Not Packaged</v>
          </cell>
        </row>
        <row r="5801">
          <cell r="B5801" t="str">
            <v>52N-1618-06-SP</v>
          </cell>
          <cell r="C5801" t="str">
            <v>SA Cervical-TL, 16Dx18Wx6H</v>
          </cell>
        </row>
        <row r="5802">
          <cell r="B5802" t="str">
            <v>52N-1618-07-NP</v>
          </cell>
          <cell r="C5802" t="str">
            <v>SA Cervical-TL, 16Dx18Wx7H, Not Packaged</v>
          </cell>
        </row>
        <row r="5803">
          <cell r="B5803" t="str">
            <v>52N-1618-07-SP</v>
          </cell>
          <cell r="C5803" t="str">
            <v>SA Cervical-TL, 16Dx18Wx7H</v>
          </cell>
        </row>
        <row r="5804">
          <cell r="B5804" t="str">
            <v>52N-1618-08-NP</v>
          </cell>
          <cell r="C5804" t="str">
            <v>SA Cervical-TL, 16Dx18Wx8H, Not Packaged</v>
          </cell>
        </row>
        <row r="5805">
          <cell r="B5805" t="str">
            <v>52N-1618-08-SP</v>
          </cell>
          <cell r="C5805" t="str">
            <v>SA Cervical-TL, 16Dx18Wx8H</v>
          </cell>
        </row>
        <row r="5806">
          <cell r="B5806" t="str">
            <v>52N-1618-09-NP</v>
          </cell>
          <cell r="C5806" t="str">
            <v>SA Cervical-TL, 16Dx18Wx9H, Not Packaged</v>
          </cell>
        </row>
        <row r="5807">
          <cell r="B5807" t="str">
            <v>52N-1618-09-SP</v>
          </cell>
          <cell r="C5807" t="str">
            <v>SA Cervical-TL, 16Dx18Wx9H</v>
          </cell>
        </row>
        <row r="5808">
          <cell r="B5808" t="str">
            <v>52N-1618-10-06-NP</v>
          </cell>
          <cell r="C5808" t="str">
            <v>SA Cervical-TL, 16Dx18Wx6H, 10°, Not Packaged</v>
          </cell>
        </row>
        <row r="5809">
          <cell r="B5809" t="str">
            <v>52N-1618-10-09-NP</v>
          </cell>
          <cell r="C5809" t="str">
            <v>SA Cervical-TL, 16Dx18Wx9H, 10°, Not Packaged</v>
          </cell>
        </row>
        <row r="5810">
          <cell r="B5810" t="str">
            <v>52N-1618-10-06-SP</v>
          </cell>
          <cell r="C5810" t="str">
            <v>SA Cervical-TL, 16Dx18Wx6H, 10°</v>
          </cell>
        </row>
        <row r="5811">
          <cell r="B5811" t="str">
            <v>52N-1618-10-09-SP</v>
          </cell>
          <cell r="C5811" t="str">
            <v>SA Cervical-TL, 16Dx18Wx9H, 10°</v>
          </cell>
        </row>
        <row r="5812">
          <cell r="B5812" t="str">
            <v>52N-1618-10-10-NP</v>
          </cell>
          <cell r="C5812" t="str">
            <v>SA Cervical-TL, 16Dx18Wx10H, 10°, Not Packaged</v>
          </cell>
        </row>
        <row r="5813">
          <cell r="B5813" t="str">
            <v>52N-1618-10-10-SP</v>
          </cell>
          <cell r="C5813" t="str">
            <v>SA Cervical-TL, 16Dx18Wx10H, 10°</v>
          </cell>
        </row>
        <row r="5814">
          <cell r="B5814" t="str">
            <v>52N-1618-10-11-NP</v>
          </cell>
          <cell r="C5814" t="str">
            <v>SA Cervical-TL, 16Dx18Wx11H, 10°, Not Packaged</v>
          </cell>
        </row>
        <row r="5815">
          <cell r="B5815" t="str">
            <v>52N-1618-10-11-SP</v>
          </cell>
          <cell r="C5815" t="str">
            <v>SA Cervical-TL, 16Dx18Wx11H, 10°</v>
          </cell>
        </row>
        <row r="5816">
          <cell r="B5816" t="str">
            <v>52N-1618-10-12-NP</v>
          </cell>
          <cell r="C5816" t="str">
            <v>SA Cervical-TL, 16Dx18Wx12H, 10°, Not Packaged</v>
          </cell>
        </row>
        <row r="5817">
          <cell r="B5817" t="str">
            <v>52N-1618-10-07-NP</v>
          </cell>
          <cell r="C5817" t="str">
            <v>SA Cervical-TL, 16Dx18Wx7H, 10°, Not Packaged</v>
          </cell>
        </row>
        <row r="5818">
          <cell r="B5818" t="str">
            <v>52N-35-12-SP</v>
          </cell>
          <cell r="C5818" t="str">
            <v>SA Cervical-TL, Ø3.5x12mm Screw</v>
          </cell>
        </row>
        <row r="5819">
          <cell r="B5819" t="str">
            <v>52N-1618-10-07-SP</v>
          </cell>
          <cell r="C5819" t="str">
            <v>SA Cervical-TL, 16Dx18Wx7H, 10°</v>
          </cell>
        </row>
        <row r="5820">
          <cell r="B5820" t="str">
            <v>52N-35-14-SP</v>
          </cell>
          <cell r="C5820" t="str">
            <v>SA Cervical-TL, Ø3.5x14mm Screw</v>
          </cell>
        </row>
        <row r="5821">
          <cell r="B5821" t="str">
            <v>52N-1618-10-SP</v>
          </cell>
          <cell r="C5821" t="str">
            <v>SA Cervical-TL, 16Dx18Wx10H</v>
          </cell>
        </row>
        <row r="5822">
          <cell r="B5822" t="str">
            <v>52N-35-16-SP</v>
          </cell>
          <cell r="C5822" t="str">
            <v>SA Cervical-TL, Ø3.5x16mm Screw</v>
          </cell>
        </row>
        <row r="5823">
          <cell r="B5823" t="str">
            <v>52N-1618-11-NP</v>
          </cell>
          <cell r="C5823" t="str">
            <v>SA Cervical-TL, 16Dx18Wx11H, Not Packaged</v>
          </cell>
        </row>
        <row r="5824">
          <cell r="B5824" t="str">
            <v>52N-1618-10-NP</v>
          </cell>
          <cell r="C5824" t="str">
            <v>SA Cervical-TL, 16Dx18Wx10H, Not Packaged</v>
          </cell>
        </row>
        <row r="5825">
          <cell r="B5825" t="str">
            <v>52N-1618-11-SP</v>
          </cell>
          <cell r="C5825" t="str">
            <v>SA Cervical-TL, 16Dx18Wx11H</v>
          </cell>
        </row>
        <row r="5826">
          <cell r="B5826" t="str">
            <v>52N-40-12-SP</v>
          </cell>
          <cell r="C5826" t="str">
            <v>SA Cervical-TL, Ø4.0x12mm Screw</v>
          </cell>
        </row>
        <row r="5827">
          <cell r="B5827" t="str">
            <v>52N-1618-12-07-SP</v>
          </cell>
          <cell r="C5827" t="str">
            <v>SA Cervical-TL, 16Dx18Wx7H, 12°</v>
          </cell>
        </row>
        <row r="5828">
          <cell r="B5828" t="str">
            <v>52N-40-14-SP</v>
          </cell>
          <cell r="C5828" t="str">
            <v>SA Cervical-TL, Ø4.0x14mm Screw</v>
          </cell>
        </row>
        <row r="5829">
          <cell r="B5829" t="str">
            <v>52N-1618-12-08-SP</v>
          </cell>
          <cell r="C5829" t="str">
            <v>SA Cervical-TL, 16Dx18Wx8H, 12°</v>
          </cell>
        </row>
        <row r="5830">
          <cell r="B5830" t="str">
            <v>52N-40-16-SP</v>
          </cell>
          <cell r="C5830" t="str">
            <v>SA Cervical-TL, Ø4.0x16mm Screw</v>
          </cell>
        </row>
        <row r="5831">
          <cell r="B5831" t="str">
            <v>52N-1618-12-09-SP</v>
          </cell>
          <cell r="C5831" t="str">
            <v>SA Cervical-TL, 16Dx18Wx9H, 12°</v>
          </cell>
        </row>
        <row r="5832">
          <cell r="B5832" t="str">
            <v>52N-1618-12-10-SP</v>
          </cell>
          <cell r="C5832" t="str">
            <v>SA Cervical-TL, 16Dx18Wx10H, 12°</v>
          </cell>
        </row>
        <row r="5833">
          <cell r="B5833" t="str">
            <v>52N-1618-12-11-SP</v>
          </cell>
          <cell r="C5833" t="str">
            <v>SA Cervical-TL, 16Dx18Wx11H, 12°</v>
          </cell>
        </row>
        <row r="5834">
          <cell r="B5834" t="str">
            <v>52N-LC-02S</v>
          </cell>
          <cell r="C5834" t="str">
            <v>SA Cervical-TL, Turn Lock, Small</v>
          </cell>
        </row>
        <row r="5835">
          <cell r="B5835" t="str">
            <v>52N-1618-12-12-SP</v>
          </cell>
          <cell r="C5835" t="str">
            <v>SA Cervical-TL, 16Dx18Wx12H, 12°</v>
          </cell>
        </row>
        <row r="5836">
          <cell r="B5836" t="str">
            <v>52N-1618-12-NP</v>
          </cell>
          <cell r="C5836" t="str">
            <v>SA Cervical-TL, 16Dx18Wx12H, Not Packaged</v>
          </cell>
        </row>
        <row r="5837">
          <cell r="B5837" t="str">
            <v>52N-1618-12-SP</v>
          </cell>
          <cell r="C5837" t="str">
            <v>SA Cervical-TL, 16Dx18Wx12H</v>
          </cell>
        </row>
        <row r="5838">
          <cell r="B5838" t="str">
            <v>52N-1618-15-08-NP</v>
          </cell>
          <cell r="C5838" t="str">
            <v>SA Cervical-TL, 16Dx18Wx8H, 15°, Not Packaged</v>
          </cell>
        </row>
        <row r="5839">
          <cell r="B5839" t="str">
            <v>52N-1618-15-08-SP</v>
          </cell>
          <cell r="C5839" t="str">
            <v>SA Cervical-TL, 16Dx18Wx8H, 15°</v>
          </cell>
        </row>
        <row r="5840">
          <cell r="B5840" t="str">
            <v>52N-1618-15-09-NP</v>
          </cell>
          <cell r="C5840" t="str">
            <v>SA Cervical-TL, 16Dx18Wx9H, 15°, Not Packaged</v>
          </cell>
        </row>
        <row r="5841">
          <cell r="B5841" t="str">
            <v>52N-1618-15-09-SP</v>
          </cell>
          <cell r="C5841" t="str">
            <v>SA Cervical-TL, 16Dx18Wx9H, 15°</v>
          </cell>
        </row>
        <row r="5842">
          <cell r="B5842" t="str">
            <v>52N-1618-15-10-NP</v>
          </cell>
          <cell r="C5842" t="str">
            <v>SA Cervical-TL, 16Dx18Wx10H, 15°, Not Packaged</v>
          </cell>
        </row>
        <row r="5843">
          <cell r="B5843" t="str">
            <v>52N-1618-15-10-SP</v>
          </cell>
          <cell r="C5843" t="str">
            <v>SA Cervical-TL, 16Dx18Wx10H, 15°</v>
          </cell>
        </row>
        <row r="5844">
          <cell r="B5844" t="str">
            <v>52N-1618-15-11-NP</v>
          </cell>
          <cell r="C5844" t="str">
            <v>SA Cervical-TL, 16Dx18Wx11H, 15°, Not Packaged</v>
          </cell>
        </row>
        <row r="5845">
          <cell r="B5845" t="str">
            <v>52N-1618-15-11-SP</v>
          </cell>
          <cell r="C5845" t="str">
            <v>SA Cervical-TL, 16Dx18Wx11H, 15°</v>
          </cell>
        </row>
        <row r="5846">
          <cell r="B5846" t="str">
            <v>52N-1618-15-12-NP</v>
          </cell>
          <cell r="C5846" t="str">
            <v>SA Cervical-TL, 16Dx18Wx12H, 15°, Not Packaged</v>
          </cell>
        </row>
        <row r="5847">
          <cell r="B5847" t="str">
            <v>52N-1618-15-12-SP</v>
          </cell>
          <cell r="C5847" t="str">
            <v>SA Cervical-TL, 16Dx18Wx12H, 15°</v>
          </cell>
        </row>
        <row r="5848">
          <cell r="B5848" t="str">
            <v>52N-35-12-NP</v>
          </cell>
          <cell r="C5848" t="str">
            <v>SA Cervical-TL, Ø3.5x12mm Screw, Not Packaged</v>
          </cell>
        </row>
        <row r="5849">
          <cell r="B5849" t="str">
            <v>52N-35-18-NP</v>
          </cell>
          <cell r="C5849" t="str">
            <v>SA Cervical-TL, Ø3.5x18mm Screw, Not Packaged</v>
          </cell>
        </row>
        <row r="5850">
          <cell r="B5850" t="str">
            <v>52N-35-18-SP</v>
          </cell>
          <cell r="C5850" t="str">
            <v>SA Cervical-TL, Ø3.5x18mm Screw</v>
          </cell>
        </row>
        <row r="5851">
          <cell r="B5851" t="str">
            <v>52N-40-12-NP</v>
          </cell>
          <cell r="C5851" t="str">
            <v>SA Cervical-TL, Ø4.0x12mm Screw, Not Packaged</v>
          </cell>
        </row>
        <row r="5852">
          <cell r="B5852" t="str">
            <v>52N-40-14-NP</v>
          </cell>
          <cell r="C5852" t="str">
            <v>SA Cervical-TL, Ø4.0x14mm Screw, Not Packaged</v>
          </cell>
        </row>
        <row r="5853">
          <cell r="B5853" t="str">
            <v>52N-40-16-NP</v>
          </cell>
          <cell r="C5853" t="str">
            <v>SA Cervical-TL, Ø4.0x16mm Screw, Not Packaged</v>
          </cell>
        </row>
        <row r="5854">
          <cell r="B5854" t="str">
            <v>52N-40-18-NP</v>
          </cell>
          <cell r="C5854" t="str">
            <v>SA Cervical-TL, Ø4.0x18mm Screw, Not Packaged</v>
          </cell>
        </row>
        <row r="5855">
          <cell r="B5855" t="str">
            <v>52N-40-18-SP</v>
          </cell>
          <cell r="C5855" t="str">
            <v>SA Cervical-TL, Ø4.0x18mm Screw</v>
          </cell>
        </row>
        <row r="5856">
          <cell r="B5856" t="str">
            <v>52N-LC-02L</v>
          </cell>
          <cell r="C5856" t="str">
            <v>SA Cervical-TL, Turn Lock, Large</v>
          </cell>
        </row>
        <row r="5857">
          <cell r="B5857" t="str">
            <v>52N-LC-02XL</v>
          </cell>
          <cell r="C5857" t="str">
            <v>SA Cervical-TL, Turn Lock, Extra Large</v>
          </cell>
        </row>
        <row r="5858">
          <cell r="B5858" t="str">
            <v>53-1214-0-CAP-0</v>
          </cell>
          <cell r="C5858" t="str">
            <v>Cap, 12Dx14Wx0H, 0°</v>
          </cell>
        </row>
        <row r="5859">
          <cell r="B5859" t="str">
            <v>53-1214-0-CAP-3</v>
          </cell>
          <cell r="C5859" t="str">
            <v>Cap, 12Dx14Wx0H, 3°</v>
          </cell>
        </row>
        <row r="5860">
          <cell r="B5860" t="str">
            <v>53-1214-0-CAP-6</v>
          </cell>
          <cell r="C5860" t="str">
            <v>Cap, 12Dx14Wx0H, 6°</v>
          </cell>
        </row>
        <row r="5861">
          <cell r="B5861" t="str">
            <v>53-1214-10-0-SP</v>
          </cell>
          <cell r="C5861" t="str">
            <v>Corpectomy, 12Dx14Wx10H 0°</v>
          </cell>
        </row>
        <row r="5862">
          <cell r="B5862" t="str">
            <v>53-1214-10-6-SP</v>
          </cell>
          <cell r="C5862" t="str">
            <v>Corpectomy, 12Dx14Wx10H 6°</v>
          </cell>
        </row>
        <row r="5863">
          <cell r="B5863" t="str">
            <v>53-1214-11-0-SP</v>
          </cell>
          <cell r="C5863" t="str">
            <v>Corpectomy, 12Dx14Wx11H 0°</v>
          </cell>
        </row>
        <row r="5864">
          <cell r="B5864" t="str">
            <v>53-1214-11-6-SP</v>
          </cell>
          <cell r="C5864" t="str">
            <v>Corpectomy, 12Dx14Wx11H 6°</v>
          </cell>
        </row>
        <row r="5865">
          <cell r="B5865" t="str">
            <v>53-1214-12-0-SP</v>
          </cell>
          <cell r="C5865" t="str">
            <v>Corpectomy, 12Dx14Wx12H 0°</v>
          </cell>
        </row>
        <row r="5866">
          <cell r="B5866" t="str">
            <v>53-1214-12-6-NP</v>
          </cell>
          <cell r="C5866" t="str">
            <v>Corpectomy, 12Dx14Wx12H 6°, Not Packaged</v>
          </cell>
        </row>
        <row r="5867">
          <cell r="B5867" t="str">
            <v>53-1214-12-6-SP</v>
          </cell>
          <cell r="C5867" t="str">
            <v>Corpectomy, 12Dx14Wx12H 6°</v>
          </cell>
        </row>
        <row r="5868">
          <cell r="B5868" t="str">
            <v>52N-35-14-NP</v>
          </cell>
          <cell r="C5868" t="str">
            <v>SA Cervical-TL, Ø3.5x14mm Screw, Not Packaged</v>
          </cell>
        </row>
        <row r="5869">
          <cell r="B5869" t="str">
            <v>52N-35-16-NP</v>
          </cell>
          <cell r="C5869" t="str">
            <v>SA Cervical-TL, Ø3.5x16mm Screw, Not Packaged</v>
          </cell>
        </row>
        <row r="5870">
          <cell r="B5870" t="str">
            <v>53-1214-14-6-NP</v>
          </cell>
          <cell r="C5870" t="str">
            <v>Corpectomy, 12Dx14Wx14H 6°, Not Packaged</v>
          </cell>
        </row>
        <row r="5871">
          <cell r="B5871" t="str">
            <v>53-1214-13-0-SP</v>
          </cell>
          <cell r="C5871" t="str">
            <v>Corpectomy, 12Dx14Wx13H 0°</v>
          </cell>
        </row>
        <row r="5872">
          <cell r="B5872" t="str">
            <v>53-1214-13-6-NP</v>
          </cell>
          <cell r="C5872" t="str">
            <v>Corpectomy, 12Dx14Wx13H 6°, Not Packaged</v>
          </cell>
        </row>
        <row r="5873">
          <cell r="B5873" t="str">
            <v>53-1214-13-6-SP</v>
          </cell>
          <cell r="C5873" t="str">
            <v>Corpectomy, 12Dx14Wx13H 6°</v>
          </cell>
        </row>
        <row r="5874">
          <cell r="B5874" t="str">
            <v>53-1214-14-0-SP</v>
          </cell>
          <cell r="C5874" t="str">
            <v>Corpectomy, 12Dx14Wx14H 0°</v>
          </cell>
        </row>
        <row r="5875">
          <cell r="B5875" t="str">
            <v>53-1214-14-6-SP</v>
          </cell>
          <cell r="C5875" t="str">
            <v>Corpectomy, 12Dx14Wx14H 6°</v>
          </cell>
        </row>
        <row r="5876">
          <cell r="B5876" t="str">
            <v>53-1214-20-6-SP</v>
          </cell>
          <cell r="C5876" t="str">
            <v>Corpectomy, 12Dx14Wx20H 6°</v>
          </cell>
        </row>
        <row r="5877">
          <cell r="B5877" t="str">
            <v>53-1214-15-0-SP</v>
          </cell>
          <cell r="C5877" t="str">
            <v>Corpectomy, 12Dx14Wx15H 0°</v>
          </cell>
        </row>
        <row r="5878">
          <cell r="B5878" t="str">
            <v>53-1214-15-6-NP</v>
          </cell>
          <cell r="C5878" t="str">
            <v>Corpectomy, 12Dx14Wx15H 6°, Not Packaged</v>
          </cell>
        </row>
        <row r="5879">
          <cell r="B5879" t="str">
            <v>53-1214-15-6-SP</v>
          </cell>
          <cell r="C5879" t="str">
            <v>Corpectomy, 12Dx14Wx15H 6°</v>
          </cell>
        </row>
        <row r="5880">
          <cell r="B5880" t="str">
            <v>53-1214-16-0-NP</v>
          </cell>
          <cell r="C5880" t="str">
            <v>Corpectomy, 12Dx14Wx16H 0°, Not Packaged</v>
          </cell>
        </row>
        <row r="5881">
          <cell r="B5881" t="str">
            <v>53-1214-1-CAP-6</v>
          </cell>
          <cell r="C5881" t="str">
            <v>Cap, 12Dx14Wx1H, 6°</v>
          </cell>
        </row>
        <row r="5882">
          <cell r="B5882" t="str">
            <v>53-1214-20-BDY-NP</v>
          </cell>
          <cell r="C5882" t="str">
            <v>Corpectomy, 12Dx14Wx20H, Not Packaged</v>
          </cell>
        </row>
        <row r="5883">
          <cell r="B5883" t="str">
            <v>53-1214-20-BDY-PP</v>
          </cell>
          <cell r="C5883" t="str">
            <v>Corpectomy, 12Dx14Wx20H, Printed</v>
          </cell>
        </row>
        <row r="5884">
          <cell r="B5884" t="str">
            <v>53-1214-20-BDY-SP</v>
          </cell>
          <cell r="C5884" t="str">
            <v>Corpectomy, 12Dx14Wx20H</v>
          </cell>
        </row>
        <row r="5885">
          <cell r="B5885" t="str">
            <v>53-1214-16-0-SP</v>
          </cell>
          <cell r="C5885" t="str">
            <v>Corpectomy, 12Dx14Wx16H 0°</v>
          </cell>
        </row>
        <row r="5886">
          <cell r="B5886" t="str">
            <v>53-1214-16-6-NP</v>
          </cell>
          <cell r="C5886" t="str">
            <v>Corpectomy, 12Dx14Wx16H 6°, Not Packaged</v>
          </cell>
        </row>
        <row r="5887">
          <cell r="B5887" t="str">
            <v>53-1214-16-6-SP</v>
          </cell>
          <cell r="C5887" t="str">
            <v>Corpectomy, 12Dx14Wx16H 6°</v>
          </cell>
        </row>
        <row r="5888">
          <cell r="B5888" t="str">
            <v>53-1214-17-0-SP</v>
          </cell>
          <cell r="C5888" t="str">
            <v>Corpectomy, 12Dx14Wx17H 0°</v>
          </cell>
        </row>
        <row r="5889">
          <cell r="B5889" t="str">
            <v>53-1214-17-6-NP</v>
          </cell>
          <cell r="C5889" t="str">
            <v>Corpectomy, 12Dx14Wx17H 6°, Not Packaged</v>
          </cell>
        </row>
        <row r="5890">
          <cell r="B5890" t="str">
            <v>53-1214-17-6-SP</v>
          </cell>
          <cell r="C5890" t="str">
            <v>Corpectomy, 12Dx14Wx17H 6°</v>
          </cell>
        </row>
        <row r="5891">
          <cell r="B5891" t="str">
            <v>53-1214-18-0-NP</v>
          </cell>
          <cell r="C5891" t="str">
            <v>Corpectomy, 12Dx14Wx18H 0°, Not Packaged</v>
          </cell>
        </row>
        <row r="5892">
          <cell r="B5892" t="str">
            <v>53-1214-18-0-SP</v>
          </cell>
          <cell r="C5892" t="str">
            <v>Corpectomy, 12Dx14Wx18H 0°</v>
          </cell>
        </row>
        <row r="5893">
          <cell r="B5893" t="str">
            <v>53-1214-18-6-NP</v>
          </cell>
          <cell r="C5893" t="str">
            <v>Corpectomy, 12Dx14Wx18H 6°, Not Packaged</v>
          </cell>
        </row>
        <row r="5894">
          <cell r="B5894" t="str">
            <v>53-1214-18-6-SP</v>
          </cell>
          <cell r="C5894" t="str">
            <v>Corpectomy, 12Dx14Wx18H 6°</v>
          </cell>
        </row>
        <row r="5895">
          <cell r="B5895" t="str">
            <v>53-1214-19-0-SP</v>
          </cell>
          <cell r="C5895" t="str">
            <v>Corpectomy, 12Dx14Wx19H 0°</v>
          </cell>
        </row>
        <row r="5896">
          <cell r="B5896" t="str">
            <v>53-1214-19-6-NP</v>
          </cell>
          <cell r="C5896" t="str">
            <v>Corpectomy, 12Dx14Wx19H 6°, Not Packaged</v>
          </cell>
        </row>
        <row r="5897">
          <cell r="B5897" t="str">
            <v>53-1214-19-6-SP</v>
          </cell>
          <cell r="C5897" t="str">
            <v>Corpectomy, 12Dx14Wx19H 6°</v>
          </cell>
        </row>
        <row r="5898">
          <cell r="B5898" t="str">
            <v>53-1214-20-0-NP</v>
          </cell>
          <cell r="C5898" t="str">
            <v>Corpectomy, 12Dx14Wx20H 0°, Not Packaged</v>
          </cell>
        </row>
        <row r="5899">
          <cell r="B5899" t="str">
            <v>53-1214-20-0-PP</v>
          </cell>
          <cell r="C5899" t="str">
            <v>Corpectomy, 12Dx14Wx20H 0°, Printed</v>
          </cell>
        </row>
        <row r="5900">
          <cell r="B5900" t="str">
            <v>53-1214-20-0-SP</v>
          </cell>
          <cell r="C5900" t="str">
            <v>Corpectomy, 12Dx14Wx20H 0°</v>
          </cell>
        </row>
        <row r="5901">
          <cell r="B5901" t="str">
            <v>53-1214-20-6-NP</v>
          </cell>
          <cell r="C5901" t="str">
            <v>Corpectomy, 12Dx14Wx20H 6°, Not Packaged</v>
          </cell>
        </row>
        <row r="5902">
          <cell r="B5902" t="str">
            <v>53-1214-1-CAP-0</v>
          </cell>
          <cell r="C5902" t="str">
            <v>Cap, 12Dx14Wx1H, 0°</v>
          </cell>
        </row>
        <row r="5903">
          <cell r="B5903" t="str">
            <v>53-1214-1-CAP-3</v>
          </cell>
          <cell r="C5903" t="str">
            <v>Cap, 12Dx14Wx1H, 3°</v>
          </cell>
        </row>
        <row r="5904">
          <cell r="B5904" t="str">
            <v>53-1214-22-0-NP</v>
          </cell>
          <cell r="C5904" t="str">
            <v>Corpectomy, 12Dx14Wx22H 0°, Not Packaged</v>
          </cell>
        </row>
        <row r="5905">
          <cell r="B5905" t="str">
            <v>53-1214-22-0-SP</v>
          </cell>
          <cell r="C5905" t="str">
            <v>Corpectomy, 12Dx14Wx22H 0°</v>
          </cell>
        </row>
        <row r="5906">
          <cell r="B5906" t="str">
            <v>53-1214-21-0-SP</v>
          </cell>
          <cell r="C5906" t="str">
            <v>Corpectomy, 12Dx14Wx21H 0°</v>
          </cell>
        </row>
        <row r="5907">
          <cell r="B5907" t="str">
            <v>53-1214-21-6-SP</v>
          </cell>
          <cell r="C5907" t="str">
            <v>Corpectomy, 12Dx14Wx21H 6°</v>
          </cell>
        </row>
        <row r="5908">
          <cell r="B5908" t="str">
            <v>53-1214-24-6-SP</v>
          </cell>
          <cell r="C5908" t="str">
            <v>Corpectomy, 12Dx14Wx24H 6°</v>
          </cell>
        </row>
        <row r="5909">
          <cell r="B5909" t="str">
            <v>53-1214-27-6-SP</v>
          </cell>
          <cell r="C5909" t="str">
            <v>Corpectomy, 12Dx14Wx27H 6°</v>
          </cell>
        </row>
        <row r="5910">
          <cell r="B5910" t="str">
            <v>53-1214-28-0-NP</v>
          </cell>
          <cell r="C5910" t="str">
            <v>Corpectomy, 12Dx14Wx28H 0°, Not Packaged</v>
          </cell>
        </row>
        <row r="5911">
          <cell r="B5911" t="str">
            <v>53-1214-28-0-SP</v>
          </cell>
          <cell r="C5911" t="str">
            <v>Corpectomy, 12Dx14Wx28H 0°</v>
          </cell>
        </row>
        <row r="5912">
          <cell r="B5912" t="str">
            <v>53-1214-28-6-NP</v>
          </cell>
          <cell r="C5912" t="str">
            <v>Corpectomy, 12Dx14Wx28H 6°, Not Packaged</v>
          </cell>
        </row>
        <row r="5913">
          <cell r="B5913" t="str">
            <v>53-1214-28-6-SP</v>
          </cell>
          <cell r="C5913" t="str">
            <v>Corpectomy, 12Dx14Wx28H 6°</v>
          </cell>
        </row>
        <row r="5914">
          <cell r="B5914" t="str">
            <v>53-1214-29-0-SP</v>
          </cell>
          <cell r="C5914" t="str">
            <v>Corpectomy, 12Dx14Wx29H 0°</v>
          </cell>
        </row>
        <row r="5915">
          <cell r="B5915" t="str">
            <v>53-1214-25-0-SP</v>
          </cell>
          <cell r="C5915" t="str">
            <v>Corpectomy, 12Dx14Wx25H 0°</v>
          </cell>
        </row>
        <row r="5916">
          <cell r="B5916" t="str">
            <v>53-1214-25-6-SP</v>
          </cell>
          <cell r="C5916" t="str">
            <v>Corpectomy, 12Dx14Wx25H 6°</v>
          </cell>
        </row>
        <row r="5917">
          <cell r="B5917" t="str">
            <v>53-1214-26-0-NP</v>
          </cell>
          <cell r="C5917" t="str">
            <v>Corpectomy, 12Dx14Wx26H 0°, Not Packaged</v>
          </cell>
        </row>
        <row r="5918">
          <cell r="B5918" t="str">
            <v>53-1214-26-0-SP</v>
          </cell>
          <cell r="C5918" t="str">
            <v>Corpectomy, 12Dx14Wx26H 0°</v>
          </cell>
        </row>
        <row r="5919">
          <cell r="B5919" t="str">
            <v>53-1214-26-6-SP</v>
          </cell>
          <cell r="C5919" t="str">
            <v>Corpectomy, 12Dx14Wx26H 6°</v>
          </cell>
        </row>
        <row r="5920">
          <cell r="B5920" t="str">
            <v>53-1214-27-0-SP</v>
          </cell>
          <cell r="C5920" t="str">
            <v>Corpectomy, 12Dx14Wx27H 0°</v>
          </cell>
        </row>
        <row r="5921">
          <cell r="B5921" t="str">
            <v>53-1214-29-6-SP</v>
          </cell>
          <cell r="C5921" t="str">
            <v>Corpectomy, 12Dx14Wx29H 6°</v>
          </cell>
        </row>
        <row r="5922">
          <cell r="B5922" t="str">
            <v>53-1214-2-CAP-0</v>
          </cell>
          <cell r="C5922" t="str">
            <v>Cap, 12Dx14Wx2H, 0°</v>
          </cell>
        </row>
        <row r="5923">
          <cell r="B5923" t="str">
            <v>53-1214-22-6-NP</v>
          </cell>
          <cell r="C5923" t="str">
            <v>Corpectomy, 12Dx14Wx22H 6°, Not Packaged</v>
          </cell>
        </row>
        <row r="5924">
          <cell r="B5924" t="str">
            <v>53-1214-22-6-SP</v>
          </cell>
          <cell r="C5924" t="str">
            <v>Corpectomy, 12Dx14Wx22H 6°</v>
          </cell>
        </row>
        <row r="5925">
          <cell r="B5925" t="str">
            <v>53-1214-2-CAP-3</v>
          </cell>
          <cell r="C5925" t="str">
            <v>Cap, 12Dx14Wx2H, 3°</v>
          </cell>
        </row>
        <row r="5926">
          <cell r="B5926" t="str">
            <v>53-1214-23-0-SP</v>
          </cell>
          <cell r="C5926" t="str">
            <v>Corpectomy, 12Dx14Wx23H 0°</v>
          </cell>
        </row>
        <row r="5927">
          <cell r="B5927" t="str">
            <v>53-1214-23-6-SP</v>
          </cell>
          <cell r="C5927" t="str">
            <v>Corpectomy, 12Dx14Wx23H 6°</v>
          </cell>
        </row>
        <row r="5928">
          <cell r="B5928" t="str">
            <v>53-1214-24-0-NP</v>
          </cell>
          <cell r="C5928" t="str">
            <v>Corpectomy, 12Dx14Wx24H 0°, Not Packaged</v>
          </cell>
        </row>
        <row r="5929">
          <cell r="B5929" t="str">
            <v>53-1214-24-0-SP</v>
          </cell>
          <cell r="C5929" t="str">
            <v>Corpectomy, 12Dx14Wx24H 0°</v>
          </cell>
        </row>
        <row r="5930">
          <cell r="B5930" t="str">
            <v>53-1214-24-6-NP</v>
          </cell>
          <cell r="C5930" t="str">
            <v>Corpectomy, 12Dx14Wx24H 6°, Not Packaged</v>
          </cell>
        </row>
        <row r="5931">
          <cell r="B5931" t="str">
            <v>53-1214-26-6-NP</v>
          </cell>
          <cell r="C5931" t="str">
            <v>Corpectomy, 12Dx14Wx26H 6°, Not Packaged</v>
          </cell>
        </row>
        <row r="5932">
          <cell r="B5932" t="str">
            <v>53-1214-2-CAP-6</v>
          </cell>
          <cell r="C5932" t="str">
            <v>Cap, 12Dx14Wx2H, 6°</v>
          </cell>
        </row>
        <row r="5933">
          <cell r="B5933" t="str">
            <v>53-1214-30-0-NP</v>
          </cell>
          <cell r="C5933" t="str">
            <v>Corpectomy, 12Dx14Wx30H 0°, Not Packaged</v>
          </cell>
        </row>
        <row r="5934">
          <cell r="B5934" t="str">
            <v>53-1214-30-0-SP</v>
          </cell>
          <cell r="C5934" t="str">
            <v>Corpectomy, 12Dx14Wx30H 0°</v>
          </cell>
        </row>
        <row r="5935">
          <cell r="B5935" t="str">
            <v>53-1214-30-6-NP</v>
          </cell>
          <cell r="C5935" t="str">
            <v>Corpectomy, 12Dx14Wx30H 6°, Not Packaged</v>
          </cell>
        </row>
        <row r="5936">
          <cell r="B5936" t="str">
            <v>53-1214-30-6-SP</v>
          </cell>
          <cell r="C5936" t="str">
            <v>Corpectomy, 12Dx14Wx30H 6°</v>
          </cell>
        </row>
        <row r="5937">
          <cell r="B5937" t="str">
            <v>53-1214-33-0-SP</v>
          </cell>
          <cell r="C5937" t="str">
            <v>Corpectomy, 12Dx14Wx33H 0°</v>
          </cell>
        </row>
        <row r="5938">
          <cell r="B5938" t="str">
            <v>53-1214-33-6-SP</v>
          </cell>
          <cell r="C5938" t="str">
            <v>Corpectomy, 12Dx14Wx33H 6°</v>
          </cell>
        </row>
        <row r="5939">
          <cell r="B5939" t="str">
            <v>53-1214-34-0-NP</v>
          </cell>
          <cell r="C5939" t="str">
            <v>Corpectomy, 12Dx14Wx34H 0°, Not Packaged</v>
          </cell>
        </row>
        <row r="5940">
          <cell r="B5940" t="str">
            <v>53-1214-34-0-SP</v>
          </cell>
          <cell r="C5940" t="str">
            <v>Corpectomy, 12Dx14Wx34H 0°</v>
          </cell>
        </row>
        <row r="5941">
          <cell r="B5941" t="str">
            <v>53-1214-34-6-NP</v>
          </cell>
          <cell r="C5941" t="str">
            <v>Corpectomy, 12Dx14Wx34H 6°, Not Packaged</v>
          </cell>
        </row>
        <row r="5942">
          <cell r="B5942" t="str">
            <v>53-1214-36-6-SP</v>
          </cell>
          <cell r="C5942" t="str">
            <v>Corpectomy, 12Dx14Wx36H 6°</v>
          </cell>
        </row>
        <row r="5943">
          <cell r="B5943" t="str">
            <v>53-1214-34-6-SP</v>
          </cell>
          <cell r="C5943" t="str">
            <v>Corpectomy, 12Dx14Wx34H 6°</v>
          </cell>
        </row>
        <row r="5944">
          <cell r="B5944" t="str">
            <v>53-1214-35-0-SP</v>
          </cell>
          <cell r="C5944" t="str">
            <v>Corpectomy, 12Dx14Wx35H 0°</v>
          </cell>
        </row>
        <row r="5945">
          <cell r="B5945" t="str">
            <v>53-1214-35-6-SP</v>
          </cell>
          <cell r="C5945" t="str">
            <v>Corpectomy, 12Dx14Wx35H 6°</v>
          </cell>
        </row>
        <row r="5946">
          <cell r="B5946" t="str">
            <v>53-1214-36-0-NP</v>
          </cell>
          <cell r="C5946" t="str">
            <v>Corpectomy, 12Dx14Wx36H 0°, Not Packaged</v>
          </cell>
        </row>
        <row r="5947">
          <cell r="B5947" t="str">
            <v>53-1214-36-0-SP</v>
          </cell>
          <cell r="C5947" t="str">
            <v>Corpectomy, 12Dx14Wx36H 0°</v>
          </cell>
        </row>
        <row r="5948">
          <cell r="B5948" t="str">
            <v>53-1214-31-0-SP</v>
          </cell>
          <cell r="C5948" t="str">
            <v>Corpectomy, 12Dx14Wx31H 0°</v>
          </cell>
        </row>
        <row r="5949">
          <cell r="B5949" t="str">
            <v>53-1214-31-6-SP</v>
          </cell>
          <cell r="C5949" t="str">
            <v>Corpectomy, 12Dx14Wx31H 6°</v>
          </cell>
        </row>
        <row r="5950">
          <cell r="B5950" t="str">
            <v>53-1214-32-0-NP</v>
          </cell>
          <cell r="C5950" t="str">
            <v>Corpectomy, 12Dx14Wx32H 0°, Not Packaged</v>
          </cell>
        </row>
        <row r="5951">
          <cell r="B5951" t="str">
            <v>53-1214-32-0-SP</v>
          </cell>
          <cell r="C5951" t="str">
            <v>Corpectomy, 12Dx14Wx32H 0°</v>
          </cell>
        </row>
        <row r="5952">
          <cell r="B5952" t="str">
            <v>53-1214-36-6-NP</v>
          </cell>
          <cell r="C5952" t="str">
            <v>Corpectomy, 12Dx14Wx36H 6°, Not Packaged</v>
          </cell>
        </row>
        <row r="5953">
          <cell r="B5953" t="str">
            <v>53-1214-32-6-NP</v>
          </cell>
          <cell r="C5953" t="str">
            <v>Corpectomy, 12Dx14Wx32H 6°, Not Packaged</v>
          </cell>
        </row>
        <row r="5954">
          <cell r="B5954" t="str">
            <v>53-1214-32-6-SP</v>
          </cell>
          <cell r="C5954" t="str">
            <v>Corpectomy, 12Dx14Wx32H 6°</v>
          </cell>
        </row>
        <row r="5955">
          <cell r="B5955" t="str">
            <v>53-1214-30-BDY-NP</v>
          </cell>
          <cell r="C5955" t="str">
            <v>Corpectomy, 12Dx14Wx30H, Not Packaged</v>
          </cell>
        </row>
        <row r="5956">
          <cell r="B5956" t="str">
            <v>53-1214-30-BDY-PP</v>
          </cell>
          <cell r="C5956" t="str">
            <v>Corpectomy, 12Dx14Wx30H, Printed</v>
          </cell>
        </row>
        <row r="5957">
          <cell r="B5957" t="str">
            <v>53-1214-30-BDY-SP</v>
          </cell>
          <cell r="C5957" t="str">
            <v>Corpectomy, 12Dx14Wx30H</v>
          </cell>
        </row>
        <row r="5958">
          <cell r="B5958" t="str">
            <v>53-1214-38-6-NP</v>
          </cell>
          <cell r="C5958" t="str">
            <v>Corpectomy, 12Dx14Wx38H 6°, Not Packaged</v>
          </cell>
        </row>
        <row r="5959">
          <cell r="B5959" t="str">
            <v>53-1214-38-6-SP</v>
          </cell>
          <cell r="C5959" t="str">
            <v>Corpectomy, 12Dx14Wx38H 6°</v>
          </cell>
        </row>
        <row r="5960">
          <cell r="B5960" t="str">
            <v>53-1214-37-0-SP</v>
          </cell>
          <cell r="C5960" t="str">
            <v>Corpectomy, 12Dx14Wx37H 0°</v>
          </cell>
        </row>
        <row r="5961">
          <cell r="B5961" t="str">
            <v>53-1214-37-6-SP</v>
          </cell>
          <cell r="C5961" t="str">
            <v>Corpectomy, 12Dx14Wx37H 6°</v>
          </cell>
        </row>
        <row r="5962">
          <cell r="B5962" t="str">
            <v>53-1214-38-0-NP</v>
          </cell>
          <cell r="C5962" t="str">
            <v>Corpectomy, 12Dx14Wx38H 0°, Not Packaged</v>
          </cell>
        </row>
        <row r="5963">
          <cell r="B5963" t="str">
            <v>53-1214-38-0-SP</v>
          </cell>
          <cell r="C5963" t="str">
            <v>Corpectomy, 12Dx14Wx38H 0°</v>
          </cell>
        </row>
        <row r="5964">
          <cell r="B5964" t="str">
            <v>53-1214-39-0-SP</v>
          </cell>
          <cell r="C5964" t="str">
            <v>Corpectomy, 12Dx14Wx39H 0°</v>
          </cell>
        </row>
        <row r="5965">
          <cell r="B5965" t="str">
            <v>53-1214-39-6-SP</v>
          </cell>
          <cell r="C5965" t="str">
            <v>Corpectomy, 12Dx14Wx39H 6°</v>
          </cell>
        </row>
        <row r="5966">
          <cell r="B5966" t="str">
            <v>53-1214-3-CAP-0</v>
          </cell>
          <cell r="C5966" t="str">
            <v>Cap, 12Dx14Wx3H, 0°</v>
          </cell>
        </row>
        <row r="5967">
          <cell r="B5967" t="str">
            <v>53-1214-3-CAP-3</v>
          </cell>
          <cell r="C5967" t="str">
            <v>Cap, 12Dx14Wx3H, 3°</v>
          </cell>
        </row>
        <row r="5968">
          <cell r="B5968" t="str">
            <v>53-1214-3-CAP-6</v>
          </cell>
          <cell r="C5968" t="str">
            <v>Cap, 12Dx14Wx3H, 6°</v>
          </cell>
        </row>
        <row r="5969">
          <cell r="B5969" t="str">
            <v>53-1214-40-0-NP</v>
          </cell>
          <cell r="C5969" t="str">
            <v>Corpectomy, 12Dx14Wx40H 0°, Not Packaged</v>
          </cell>
        </row>
        <row r="5970">
          <cell r="B5970" t="str">
            <v>53-1214-40-0-SP</v>
          </cell>
          <cell r="C5970" t="str">
            <v>Corpectomy, 12Dx14Wx40H 0°</v>
          </cell>
        </row>
        <row r="5971">
          <cell r="B5971" t="str">
            <v>53-1214-40-6-NP</v>
          </cell>
          <cell r="C5971" t="str">
            <v>Corpectomy, 12Dx14Wx40H 6°, Not Packaged</v>
          </cell>
        </row>
        <row r="5972">
          <cell r="B5972" t="str">
            <v>53-1214-40-6-SP</v>
          </cell>
          <cell r="C5972" t="str">
            <v>Corpectomy, 12Dx14Wx40H 6°</v>
          </cell>
        </row>
        <row r="5973">
          <cell r="B5973" t="str">
            <v>53-1214-40-BDY-PP</v>
          </cell>
          <cell r="C5973" t="str">
            <v>Corpectomy, 12Dx14Wx40H, Printed</v>
          </cell>
        </row>
        <row r="5974">
          <cell r="B5974" t="str">
            <v>53-1214-41-0-SP</v>
          </cell>
          <cell r="C5974" t="str">
            <v>Corpectomy, 12Dx14Wx41H 0°</v>
          </cell>
        </row>
        <row r="5975">
          <cell r="B5975" t="str">
            <v>53-1214-41-6-SP</v>
          </cell>
          <cell r="C5975" t="str">
            <v>Corpectomy, 12Dx14Wx41H 6°</v>
          </cell>
        </row>
        <row r="5976">
          <cell r="B5976" t="str">
            <v>53-1214-42-0-SP</v>
          </cell>
          <cell r="C5976" t="str">
            <v>Corpectomy, 12Dx14Wx42H 0°</v>
          </cell>
        </row>
        <row r="5977">
          <cell r="B5977" t="str">
            <v>53-1214-42-6-SP</v>
          </cell>
          <cell r="C5977" t="str">
            <v>Corpectomy, 12Dx14Wx42H 6°</v>
          </cell>
        </row>
        <row r="5978">
          <cell r="B5978" t="str">
            <v>53-1214-46-0-SP</v>
          </cell>
          <cell r="C5978" t="str">
            <v>Corpectomy, 12Dx14Wx46H 0°</v>
          </cell>
        </row>
        <row r="5979">
          <cell r="B5979" t="str">
            <v>53-1214-46-6-SP</v>
          </cell>
          <cell r="C5979" t="str">
            <v>Corpectomy, 12Dx14Wx46H 6°</v>
          </cell>
        </row>
        <row r="5980">
          <cell r="B5980" t="str">
            <v>53-1214-47-0-SP</v>
          </cell>
          <cell r="C5980" t="str">
            <v>Corpectomy, 12Dx14Wx47H 0°</v>
          </cell>
        </row>
        <row r="5981">
          <cell r="B5981" t="str">
            <v>53-1214-43-0-SP</v>
          </cell>
          <cell r="C5981" t="str">
            <v>Corpectomy, 12Dx14Wx43H 0°</v>
          </cell>
        </row>
        <row r="5982">
          <cell r="B5982" t="str">
            <v>53-1214-43-6-SP</v>
          </cell>
          <cell r="C5982" t="str">
            <v>Corpectomy, 12Dx14Wx43H 6°</v>
          </cell>
        </row>
        <row r="5983">
          <cell r="B5983" t="str">
            <v>53-1214-44-0-SP</v>
          </cell>
          <cell r="C5983" t="str">
            <v>Corpectomy, 12Dx14Wx44H 0°</v>
          </cell>
        </row>
        <row r="5984">
          <cell r="B5984" t="str">
            <v>53-1214-44-6-SP</v>
          </cell>
          <cell r="C5984" t="str">
            <v>Corpectomy, 12Dx14Wx44H 6°</v>
          </cell>
        </row>
        <row r="5985">
          <cell r="B5985" t="str">
            <v>53-1214-45-0-SP</v>
          </cell>
          <cell r="C5985" t="str">
            <v>Corpectomy, 12Dx14Wx45H 0°</v>
          </cell>
        </row>
        <row r="5986">
          <cell r="B5986" t="str">
            <v>53-1214-47-6-SP</v>
          </cell>
          <cell r="C5986" t="str">
            <v>Corpectomy, 12Dx14Wx47H 6°</v>
          </cell>
        </row>
        <row r="5987">
          <cell r="B5987" t="str">
            <v>53-1214-48-0-SP</v>
          </cell>
          <cell r="C5987" t="str">
            <v>Corpectomy, 12Dx14Wx48H 0°</v>
          </cell>
        </row>
        <row r="5988">
          <cell r="B5988" t="str">
            <v>53-1214-48-6-SP</v>
          </cell>
          <cell r="C5988" t="str">
            <v>Corpectomy, 12Dx14Wx48H 6°</v>
          </cell>
        </row>
        <row r="5989">
          <cell r="B5989" t="str">
            <v>53-1214-49-0-SP</v>
          </cell>
          <cell r="C5989" t="str">
            <v>Corpectomy, 12Dx14Wx49H 0°</v>
          </cell>
        </row>
        <row r="5990">
          <cell r="B5990" t="str">
            <v>53-1214-49-6-SP</v>
          </cell>
          <cell r="C5990" t="str">
            <v>Corpectomy, 12Dx14Wx49H 6°</v>
          </cell>
        </row>
        <row r="5991">
          <cell r="B5991" t="str">
            <v>53-1214-4-CAP-0</v>
          </cell>
          <cell r="C5991" t="str">
            <v>Cap, 12Dx14Wx4H, 0°</v>
          </cell>
        </row>
        <row r="5992">
          <cell r="B5992" t="str">
            <v>53-1214-4-CAP-3</v>
          </cell>
          <cell r="C5992" t="str">
            <v>Cap, 12Dx14Wx4H, 3°</v>
          </cell>
        </row>
        <row r="5993">
          <cell r="B5993" t="str">
            <v>53-1214-4-CAP-6</v>
          </cell>
          <cell r="C5993" t="str">
            <v>Cap, 12Dx14Wx4H, 6°</v>
          </cell>
        </row>
        <row r="5994">
          <cell r="B5994" t="str">
            <v>53-1214-50-0-SP</v>
          </cell>
          <cell r="C5994" t="str">
            <v>Corpectomy, 12Dx14Wx50H 0°</v>
          </cell>
        </row>
        <row r="5995">
          <cell r="B5995" t="str">
            <v>53-1214-45-6-SP</v>
          </cell>
          <cell r="C5995" t="str">
            <v>Corpectomy, 12Dx14Wx45H 6°</v>
          </cell>
        </row>
        <row r="5996">
          <cell r="B5996" t="str">
            <v>53-1214-40-BDY-NP</v>
          </cell>
          <cell r="C5996" t="str">
            <v>Corpectomy, 12Dx14Wx40H, Not Packaged</v>
          </cell>
        </row>
        <row r="5997">
          <cell r="B5997" t="str">
            <v>53-1214-50-6-SP</v>
          </cell>
          <cell r="C5997" t="str">
            <v>Corpectomy, 12Dx14Wx50H 6°</v>
          </cell>
        </row>
        <row r="5998">
          <cell r="B5998" t="str">
            <v>53-1214-40-BDY-SP</v>
          </cell>
          <cell r="C5998" t="str">
            <v>Corpectomy, 12Dx14Wx40H</v>
          </cell>
        </row>
        <row r="5999">
          <cell r="B5999" t="str">
            <v>53-1214-50-BDY-NP</v>
          </cell>
          <cell r="C5999" t="str">
            <v>Corpectomy, 12Dx14Wx50H, Not Packaged</v>
          </cell>
        </row>
        <row r="6000">
          <cell r="B6000" t="str">
            <v>53-1214-50-BDY-PP</v>
          </cell>
          <cell r="C6000" t="str">
            <v>Corpectomy, 12Dx14Wx50H, Printed</v>
          </cell>
        </row>
        <row r="6001">
          <cell r="B6001" t="str">
            <v>53-1214-50-BDY-SP</v>
          </cell>
          <cell r="C6001" t="str">
            <v>Corpectomy, 12Dx14Wx50H</v>
          </cell>
        </row>
        <row r="6002">
          <cell r="B6002" t="str">
            <v>53-1214-51-0-SP</v>
          </cell>
          <cell r="C6002" t="str">
            <v>Corpectomy, 12Dx14Wx51H 0°</v>
          </cell>
        </row>
        <row r="6003">
          <cell r="B6003" t="str">
            <v>53-1214-53-0-SP</v>
          </cell>
          <cell r="C6003" t="str">
            <v>Corpectomy, 12Dx14Wx53H 0°</v>
          </cell>
        </row>
        <row r="6004">
          <cell r="B6004" t="str">
            <v>53-1214-53-6-SP</v>
          </cell>
          <cell r="C6004" t="str">
            <v>Corpectomy, 12Dx14Wx53H 6°</v>
          </cell>
        </row>
        <row r="6005">
          <cell r="B6005" t="str">
            <v>53-1214-54-6-SP</v>
          </cell>
          <cell r="C6005" t="str">
            <v>Corpectomy, 12Dx14Wx54H 6°</v>
          </cell>
        </row>
        <row r="6006">
          <cell r="B6006" t="str">
            <v>53-1214-55-0-SP</v>
          </cell>
          <cell r="C6006" t="str">
            <v>Corpectomy, 12Dx14Wx55H 0°</v>
          </cell>
        </row>
        <row r="6007">
          <cell r="B6007" t="str">
            <v>53-1214-55-6-SP</v>
          </cell>
          <cell r="C6007" t="str">
            <v>Corpectomy, 12Dx14Wx55H 6°</v>
          </cell>
        </row>
        <row r="6008">
          <cell r="B6008" t="str">
            <v>53-1214-56-0-SP</v>
          </cell>
          <cell r="C6008" t="str">
            <v>Corpectomy, 12Dx14Wx56H 0°</v>
          </cell>
        </row>
        <row r="6009">
          <cell r="B6009" t="str">
            <v>53-1214-57-0-SP</v>
          </cell>
          <cell r="C6009" t="str">
            <v>Corpectomy, 12Dx14Wx57H 0°</v>
          </cell>
        </row>
        <row r="6010">
          <cell r="B6010" t="str">
            <v>53-1214-51-6-SP</v>
          </cell>
          <cell r="C6010" t="str">
            <v>Corpectomy, 12Dx14Wx51H 6°</v>
          </cell>
        </row>
        <row r="6011">
          <cell r="B6011" t="str">
            <v>53-1214-52-0-SP</v>
          </cell>
          <cell r="C6011" t="str">
            <v>Corpectomy, 12Dx14Wx52H 0°</v>
          </cell>
        </row>
        <row r="6012">
          <cell r="B6012" t="str">
            <v>53-1214-52-6-SP</v>
          </cell>
          <cell r="C6012" t="str">
            <v>Corpectomy, 12Dx14Wx52H 6°</v>
          </cell>
        </row>
        <row r="6013">
          <cell r="B6013" t="str">
            <v>53-1214-54-0-SP</v>
          </cell>
          <cell r="C6013" t="str">
            <v>Corpectomy, 12Dx14Wx54H 0°</v>
          </cell>
        </row>
        <row r="6014">
          <cell r="B6014" t="str">
            <v>53-1214-62-0-SP</v>
          </cell>
          <cell r="C6014" t="str">
            <v>Corpectomy, 12Dx14Wx62H 0°</v>
          </cell>
        </row>
        <row r="6015">
          <cell r="B6015" t="str">
            <v>53-1214-62-6-SP</v>
          </cell>
          <cell r="C6015" t="str">
            <v>Corpectomy, 12Dx14Wx62H 6°</v>
          </cell>
        </row>
        <row r="6016">
          <cell r="B6016" t="str">
            <v>53-1214-56-6-SP</v>
          </cell>
          <cell r="C6016" t="str">
            <v>Corpectomy, 12Dx14Wx56H 6°</v>
          </cell>
        </row>
        <row r="6017">
          <cell r="B6017" t="str">
            <v>53-1214-64-0-SP</v>
          </cell>
          <cell r="C6017" t="str">
            <v>Corpectomy, 12Dx14Wx64H 0°</v>
          </cell>
        </row>
        <row r="6018">
          <cell r="B6018" t="str">
            <v>53-1214-57-6-SP</v>
          </cell>
          <cell r="C6018" t="str">
            <v>Corpectomy, 12Dx14Wx57H 6°</v>
          </cell>
        </row>
        <row r="6019">
          <cell r="B6019" t="str">
            <v>53-1214-58-6-SP</v>
          </cell>
          <cell r="C6019" t="str">
            <v>Corpectomy, 12Dx14Wx58H 6°</v>
          </cell>
        </row>
        <row r="6020">
          <cell r="B6020" t="str">
            <v>53-1214-59-0-SP</v>
          </cell>
          <cell r="C6020" t="str">
            <v>Corpectomy, 12Dx14Wx59H 0°</v>
          </cell>
        </row>
        <row r="6021">
          <cell r="B6021" t="str">
            <v>53-1214-59-6-SP</v>
          </cell>
          <cell r="C6021" t="str">
            <v>Corpectomy, 12Dx14Wx59H 6°</v>
          </cell>
        </row>
        <row r="6022">
          <cell r="B6022" t="str">
            <v>53-1214-5-CAP-0</v>
          </cell>
          <cell r="C6022" t="str">
            <v>Cap, 12Dx14Wx5H, 0°</v>
          </cell>
        </row>
        <row r="6023">
          <cell r="B6023" t="str">
            <v>53-1214-5-CAP-3</v>
          </cell>
          <cell r="C6023" t="str">
            <v>Cap, 12Dx14Wx5H, 3°</v>
          </cell>
        </row>
        <row r="6024">
          <cell r="B6024" t="str">
            <v>53-1214-5-CAP-6</v>
          </cell>
          <cell r="C6024" t="str">
            <v>Cap, 12Dx14Wx5H, 6°</v>
          </cell>
        </row>
        <row r="6025">
          <cell r="B6025" t="str">
            <v>53-1214-60-6-SP</v>
          </cell>
          <cell r="C6025" t="str">
            <v>Corpectomy, 12Dx14Wx60H 6°</v>
          </cell>
        </row>
        <row r="6026">
          <cell r="B6026" t="str">
            <v>53-1214-60-BDY-NP</v>
          </cell>
          <cell r="C6026" t="str">
            <v>Corpectomy, 12Dx14Wx60H, Not Packaged</v>
          </cell>
        </row>
        <row r="6027">
          <cell r="B6027" t="str">
            <v>53-1214-66-6-SP</v>
          </cell>
          <cell r="C6027" t="str">
            <v>Corpectomy, 12Dx14Wx66H 6°</v>
          </cell>
        </row>
        <row r="6028">
          <cell r="B6028" t="str">
            <v>53-1214-67-0-SP</v>
          </cell>
          <cell r="C6028" t="str">
            <v>Corpectomy, 12Dx14Wx67H 0°</v>
          </cell>
        </row>
        <row r="6029">
          <cell r="B6029" t="str">
            <v>53-1416-12-6-SP</v>
          </cell>
          <cell r="C6029" t="str">
            <v>Corpectomy, 14Dx16Wx12H 6°</v>
          </cell>
        </row>
        <row r="6030">
          <cell r="B6030" t="str">
            <v>53-1214-63-0-SP</v>
          </cell>
          <cell r="C6030" t="str">
            <v>Corpectomy, 12Dx14Wx63H 0°</v>
          </cell>
        </row>
        <row r="6031">
          <cell r="B6031" t="str">
            <v>53-1214-63-6-SP</v>
          </cell>
          <cell r="C6031" t="str">
            <v>Corpectomy, 12Dx14Wx63H 6°</v>
          </cell>
        </row>
        <row r="6032">
          <cell r="B6032" t="str">
            <v>53-1214-67-6-SP</v>
          </cell>
          <cell r="C6032" t="str">
            <v>Corpectomy, 12Dx14Wx67H 6°</v>
          </cell>
        </row>
        <row r="6033">
          <cell r="B6033" t="str">
            <v>53-1214-68-0-SP</v>
          </cell>
          <cell r="C6033" t="str">
            <v>Corpectomy, 12Dx14Wx68H 0°</v>
          </cell>
        </row>
        <row r="6034">
          <cell r="B6034" t="str">
            <v>53-1214-68-6-SP</v>
          </cell>
          <cell r="C6034" t="str">
            <v>Corpectomy, 12Dx14Wx68H 6°</v>
          </cell>
        </row>
        <row r="6035">
          <cell r="B6035" t="str">
            <v>53-1214-58-0-SP</v>
          </cell>
          <cell r="C6035" t="str">
            <v>Corpectomy, 12Dx14Wx58H 0°</v>
          </cell>
        </row>
        <row r="6036">
          <cell r="B6036" t="str">
            <v>53-1214-69-6-SP</v>
          </cell>
          <cell r="C6036" t="str">
            <v>Corpectomy, 12Dx14Wx69H 6°</v>
          </cell>
        </row>
        <row r="6037">
          <cell r="B6037" t="str">
            <v>53-1214-70-0-SP</v>
          </cell>
          <cell r="C6037" t="str">
            <v>Corpectomy, 12Dx14Wx70H 10°</v>
          </cell>
        </row>
        <row r="6038">
          <cell r="B6038" t="str">
            <v>53-1214-60-0-SP</v>
          </cell>
          <cell r="C6038" t="str">
            <v>Corpectomy, 12Dx14Wx60H 0°</v>
          </cell>
        </row>
        <row r="6039">
          <cell r="B6039" t="str">
            <v>53-1214-60-BDY-PP</v>
          </cell>
          <cell r="C6039" t="str">
            <v>Corpectomy, 12Dx14Wx60H, Printed</v>
          </cell>
        </row>
        <row r="6040">
          <cell r="B6040" t="str">
            <v>53-1214-60-BDY-SP</v>
          </cell>
          <cell r="C6040" t="str">
            <v>Corpectomy, 12Dx14Wx60H</v>
          </cell>
        </row>
        <row r="6041">
          <cell r="B6041" t="str">
            <v>53-1214-64-6-SP</v>
          </cell>
          <cell r="C6041" t="str">
            <v>Corpectomy, 12Dx14Wx64H 6°</v>
          </cell>
        </row>
        <row r="6042">
          <cell r="B6042" t="str">
            <v>53-1214-65-0-SP</v>
          </cell>
          <cell r="C6042" t="str">
            <v>Corpectomy, 12Dx14Wx65H 0°</v>
          </cell>
        </row>
        <row r="6043">
          <cell r="B6043" t="str">
            <v>53-1214-65-6-SP</v>
          </cell>
          <cell r="C6043" t="str">
            <v>Corpectomy, 12Dx14Wx65H 6°</v>
          </cell>
        </row>
        <row r="6044">
          <cell r="B6044" t="str">
            <v>53-1214-61-0-SP</v>
          </cell>
          <cell r="C6044" t="str">
            <v>Corpectomy, 12Dx14Wx61H 0°</v>
          </cell>
        </row>
        <row r="6045">
          <cell r="B6045" t="str">
            <v>53-1214-61-6-SP</v>
          </cell>
          <cell r="C6045" t="str">
            <v>Corpectomy, 12Dx14Wx61H 6°</v>
          </cell>
        </row>
        <row r="6046">
          <cell r="B6046" t="str">
            <v>53-1214-66-0-SP</v>
          </cell>
          <cell r="C6046" t="str">
            <v>Corpectomy, 12Dx14Wx66H 0°</v>
          </cell>
        </row>
        <row r="6047">
          <cell r="B6047" t="str">
            <v>53-1416-12-0-SP</v>
          </cell>
          <cell r="C6047" t="str">
            <v>Corpectomy, 14Dx16Wx12H 0°</v>
          </cell>
        </row>
        <row r="6048">
          <cell r="B6048" t="str">
            <v>53-1416-13-0-SP</v>
          </cell>
          <cell r="C6048" t="str">
            <v>Corpectomy, 14Dx16Wx13H 0°</v>
          </cell>
        </row>
        <row r="6049">
          <cell r="B6049" t="str">
            <v>53-1416-13-6-SP</v>
          </cell>
          <cell r="C6049" t="str">
            <v>Corpectomy, 14Dx16Wx13H 6°</v>
          </cell>
        </row>
        <row r="6050">
          <cell r="B6050" t="str">
            <v>53-1416-14-0-SP</v>
          </cell>
          <cell r="C6050" t="str">
            <v>Corpectomy, 14Dx16Wx14H 0°</v>
          </cell>
        </row>
        <row r="6051">
          <cell r="B6051" t="str">
            <v>53-1416-14-6-SP</v>
          </cell>
          <cell r="C6051" t="str">
            <v>Corpectomy, 14Dx16Wx14H 6°</v>
          </cell>
        </row>
        <row r="6052">
          <cell r="B6052" t="str">
            <v>53-1416-15-0-SP</v>
          </cell>
          <cell r="C6052" t="str">
            <v>Corpectomy, 14Dx16Wx15H 0°</v>
          </cell>
        </row>
        <row r="6053">
          <cell r="B6053" t="str">
            <v>53-1416-15-6-SP</v>
          </cell>
          <cell r="C6053" t="str">
            <v>Corpectomy, 14Dx16Wx15H 6°</v>
          </cell>
        </row>
        <row r="6054">
          <cell r="B6054" t="str">
            <v>53-1416-16-0-SP</v>
          </cell>
          <cell r="C6054" t="str">
            <v>Corpectomy, 14Dx16Wx16H 0°</v>
          </cell>
        </row>
        <row r="6055">
          <cell r="B6055" t="str">
            <v>53-1214-69-0-SP</v>
          </cell>
          <cell r="C6055" t="str">
            <v>Corpectomy, 12Dx14Wx69H 0°</v>
          </cell>
        </row>
        <row r="6056">
          <cell r="B6056" t="str">
            <v>53-1416-16-6-SP</v>
          </cell>
          <cell r="C6056" t="str">
            <v>Corpectomy, 14Dx16Wx16H 6°</v>
          </cell>
        </row>
        <row r="6057">
          <cell r="B6057" t="str">
            <v>53-1416-17-0-SP</v>
          </cell>
          <cell r="C6057" t="str">
            <v>Corpectomy, 14Dx16Wx17H 0°</v>
          </cell>
        </row>
        <row r="6058">
          <cell r="B6058" t="str">
            <v>53-1214-70-6-SP</v>
          </cell>
          <cell r="C6058" t="str">
            <v>Corpectomy, 12Dx14Wx70H 6°</v>
          </cell>
        </row>
        <row r="6059">
          <cell r="B6059" t="str">
            <v>53-1416-10-0-SP</v>
          </cell>
          <cell r="C6059" t="str">
            <v>Corpectomy, 14Dx16Wx10H 0°</v>
          </cell>
        </row>
        <row r="6060">
          <cell r="B6060" t="str">
            <v>53-1416-10-6-SP</v>
          </cell>
          <cell r="C6060" t="str">
            <v>Corpectomy, 14Dx16Wx10H 6°</v>
          </cell>
        </row>
        <row r="6061">
          <cell r="B6061" t="str">
            <v>53-1416-11-0-SP</v>
          </cell>
          <cell r="C6061" t="str">
            <v>Corpectomy, 14Dx16Wx11H 0°</v>
          </cell>
        </row>
        <row r="6062">
          <cell r="B6062" t="str">
            <v>53-1416-11-6-SP</v>
          </cell>
          <cell r="C6062" t="str">
            <v>Corpectomy, 14Dx16Wx11H 6°</v>
          </cell>
        </row>
        <row r="6063">
          <cell r="B6063" t="str">
            <v>53-1416-21-0-SP</v>
          </cell>
          <cell r="C6063" t="str">
            <v>Corpectomy, 14Dx16Wx21H 0°</v>
          </cell>
        </row>
        <row r="6064">
          <cell r="B6064" t="str">
            <v>53-1416-21-6-SP</v>
          </cell>
          <cell r="C6064" t="str">
            <v>Corpectomy, 14Dx16Wx21H 6°</v>
          </cell>
        </row>
        <row r="6065">
          <cell r="B6065" t="str">
            <v>53-1416-17-6-SP</v>
          </cell>
          <cell r="C6065" t="str">
            <v>Corpectomy, 14Dx16Wx17H 6°</v>
          </cell>
        </row>
        <row r="6066">
          <cell r="B6066" t="str">
            <v>53-1416-18-0-SP</v>
          </cell>
          <cell r="C6066" t="str">
            <v>Corpectomy, 14Dx16Wx18H 0°</v>
          </cell>
        </row>
        <row r="6067">
          <cell r="B6067" t="str">
            <v>53-1416-18-6-SP</v>
          </cell>
          <cell r="C6067" t="str">
            <v>Corpectomy, 14Dx16Wx18H 6°</v>
          </cell>
        </row>
        <row r="6068">
          <cell r="B6068" t="str">
            <v>53-1416-19-0-SP</v>
          </cell>
          <cell r="C6068" t="str">
            <v>Corpectomy, 14Dx16Wx19H 0°</v>
          </cell>
        </row>
        <row r="6069">
          <cell r="B6069" t="str">
            <v>53-1416-19-6-SP</v>
          </cell>
          <cell r="C6069" t="str">
            <v>Corpectomy, 14Dx16Wx19H 6°</v>
          </cell>
        </row>
        <row r="6070">
          <cell r="B6070" t="str">
            <v>53-1416-20-0-NP</v>
          </cell>
          <cell r="C6070" t="str">
            <v>Corpectomy, 14Dx16Wx20H 0°, Not Packaged</v>
          </cell>
        </row>
        <row r="6071">
          <cell r="B6071" t="str">
            <v>53-1416-20-0-SP</v>
          </cell>
          <cell r="C6071" t="str">
            <v>Corpectomy, 14Dx16Wx20H 0°</v>
          </cell>
        </row>
        <row r="6072">
          <cell r="B6072" t="str">
            <v>53-1416-20-6-NP</v>
          </cell>
          <cell r="C6072" t="str">
            <v>Corpectomy, 14Dx16Wx20H 6°, Not Packaged</v>
          </cell>
        </row>
        <row r="6073">
          <cell r="B6073" t="str">
            <v>53-1416-20-6-SP</v>
          </cell>
          <cell r="C6073" t="str">
            <v>Corpectomy, 14Dx16Wx20H 6°</v>
          </cell>
        </row>
        <row r="6074">
          <cell r="B6074" t="str">
            <v>53-1416-29-0-SP</v>
          </cell>
          <cell r="C6074" t="str">
            <v>Corpectomy, 14Dx16Wx29H 0°</v>
          </cell>
        </row>
        <row r="6075">
          <cell r="B6075" t="str">
            <v>53-1416-29-6-SP</v>
          </cell>
          <cell r="C6075" t="str">
            <v>Corpectomy, 14Dx16Wx29H 6°</v>
          </cell>
        </row>
        <row r="6076">
          <cell r="B6076" t="str">
            <v>53-1416-22-0-SP</v>
          </cell>
          <cell r="C6076" t="str">
            <v>Corpectomy, 14Dx16Wx22H 0°</v>
          </cell>
        </row>
        <row r="6077">
          <cell r="B6077" t="str">
            <v>53-1416-22-6-SP</v>
          </cell>
          <cell r="C6077" t="str">
            <v>Corpectomy, 14Dx16Wx22H 6°</v>
          </cell>
        </row>
        <row r="6078">
          <cell r="B6078" t="str">
            <v>53-1416-23-0-SP</v>
          </cell>
          <cell r="C6078" t="str">
            <v>Corpectomy, 14Dx16Wx23H 0°</v>
          </cell>
        </row>
        <row r="6079">
          <cell r="B6079" t="str">
            <v>53-1416-23-6-SP</v>
          </cell>
          <cell r="C6079" t="str">
            <v>Corpectomy, 14Dx16Wx23H 6°</v>
          </cell>
        </row>
        <row r="6080">
          <cell r="B6080" t="str">
            <v>53-1416-24-0-SP</v>
          </cell>
          <cell r="C6080" t="str">
            <v>Corpectomy, 14Dx16Wx24H 0°</v>
          </cell>
        </row>
        <row r="6081">
          <cell r="B6081" t="str">
            <v>53-1416-24-6-SP</v>
          </cell>
          <cell r="C6081" t="str">
            <v>Corpectomy, 14Dx16Wx24H 6°</v>
          </cell>
        </row>
        <row r="6082">
          <cell r="B6082" t="str">
            <v>53-1416-25-0-SP</v>
          </cell>
          <cell r="C6082" t="str">
            <v>Corpectomy, 14Dx16Wx25H 0°</v>
          </cell>
        </row>
        <row r="6083">
          <cell r="B6083" t="str">
            <v>53-1416-25-6-SP</v>
          </cell>
          <cell r="C6083" t="str">
            <v>Corpectomy, 14Dx16Wx25H 6°</v>
          </cell>
        </row>
        <row r="6084">
          <cell r="B6084" t="str">
            <v>53-1416-26-0-SP</v>
          </cell>
          <cell r="C6084" t="str">
            <v>Corpectomy, 14Dx16Wx26H 0°</v>
          </cell>
        </row>
        <row r="6085">
          <cell r="B6085" t="str">
            <v>53-1416-26-6-SP</v>
          </cell>
          <cell r="C6085" t="str">
            <v>Corpectomy, 14Dx16Wx26H 6°</v>
          </cell>
        </row>
        <row r="6086">
          <cell r="B6086" t="str">
            <v>53-1416-27-0-SP</v>
          </cell>
          <cell r="C6086" t="str">
            <v>Corpectomy, 14Dx16Wx27H 0°</v>
          </cell>
        </row>
        <row r="6087">
          <cell r="B6087" t="str">
            <v>53-1416-27-6-SP</v>
          </cell>
          <cell r="C6087" t="str">
            <v>Corpectomy, 14Dx16Wx27H 6°</v>
          </cell>
        </row>
        <row r="6088">
          <cell r="B6088" t="str">
            <v>53-1416-28-0-SP</v>
          </cell>
          <cell r="C6088" t="str">
            <v>Corpectomy, 14Dx16Wx28H 0°</v>
          </cell>
        </row>
        <row r="6089">
          <cell r="B6089" t="str">
            <v>53-1416-28-6-SP</v>
          </cell>
          <cell r="C6089" t="str">
            <v>Corpectomy, 14Dx16Wx28H 6°</v>
          </cell>
        </row>
        <row r="6090">
          <cell r="B6090" t="str">
            <v>53-1416-34-6-SP</v>
          </cell>
          <cell r="C6090" t="str">
            <v>Corpectomy, 14Dx16Wx34H 6°</v>
          </cell>
        </row>
        <row r="6091">
          <cell r="B6091" t="str">
            <v>53-1416-35-0-SP</v>
          </cell>
          <cell r="C6091" t="str">
            <v>Corpectomy, 14Dx16Wx35H 0°</v>
          </cell>
        </row>
        <row r="6092">
          <cell r="B6092" t="str">
            <v>53-1416-35-6-SP</v>
          </cell>
          <cell r="C6092" t="str">
            <v>Corpectomy, 14Dx16Wx35H 6°</v>
          </cell>
        </row>
        <row r="6093">
          <cell r="B6093" t="str">
            <v>53-1416-36-0-SP</v>
          </cell>
          <cell r="C6093" t="str">
            <v>Corpectomy, 14Dx16Wx36H 0°</v>
          </cell>
        </row>
        <row r="6094">
          <cell r="B6094" t="str">
            <v>53-1416-36-6-SP</v>
          </cell>
          <cell r="C6094" t="str">
            <v>Corpectomy, 14Dx16Wx36H 6°</v>
          </cell>
        </row>
        <row r="6095">
          <cell r="B6095" t="str">
            <v>53-1416-37-0-SP</v>
          </cell>
          <cell r="C6095" t="str">
            <v>Corpectomy, 14Dx16Wx37H 0°</v>
          </cell>
        </row>
        <row r="6096">
          <cell r="B6096" t="str">
            <v>53-1416-37-6-SP</v>
          </cell>
          <cell r="C6096" t="str">
            <v>Corpectomy, 14Dx16Wx37H 6°</v>
          </cell>
        </row>
        <row r="6097">
          <cell r="B6097" t="str">
            <v>53-1416-30-0-SP</v>
          </cell>
          <cell r="C6097" t="str">
            <v>Corpectomy, 14Dx16Wx30H 0°</v>
          </cell>
        </row>
        <row r="6098">
          <cell r="B6098" t="str">
            <v>53-1416-30-6-SP</v>
          </cell>
          <cell r="C6098" t="str">
            <v>Corpectomy, 14Dx16Wx30H 6°</v>
          </cell>
        </row>
        <row r="6099">
          <cell r="B6099" t="str">
            <v>53-1416-31-0-SP</v>
          </cell>
          <cell r="C6099" t="str">
            <v>Corpectomy, 14Dx16Wx31H 0°</v>
          </cell>
        </row>
        <row r="6100">
          <cell r="B6100" t="str">
            <v>53-1416-31-6-SP</v>
          </cell>
          <cell r="C6100" t="str">
            <v>Corpectomy, 14Dx16Wx31H 6°</v>
          </cell>
        </row>
        <row r="6101">
          <cell r="B6101" t="str">
            <v>53-1416-32-0-SP</v>
          </cell>
          <cell r="C6101" t="str">
            <v>Corpectomy, 14Dx16Wx32H 0°</v>
          </cell>
        </row>
        <row r="6102">
          <cell r="B6102" t="str">
            <v>53-1416-32-6-SP</v>
          </cell>
          <cell r="C6102" t="str">
            <v>Corpectomy, 14Dx16Wx32H 6°</v>
          </cell>
        </row>
        <row r="6103">
          <cell r="B6103" t="str">
            <v>53-1416-33-0-SP</v>
          </cell>
          <cell r="C6103" t="str">
            <v>Corpectomy, 14Dx16Wx33H 0°</v>
          </cell>
        </row>
        <row r="6104">
          <cell r="B6104" t="str">
            <v>53-1416-33-6-SP</v>
          </cell>
          <cell r="C6104" t="str">
            <v>Corpectomy, 14Dx16Wx33H 6°</v>
          </cell>
        </row>
        <row r="6105">
          <cell r="B6105" t="str">
            <v>53-1416-34-0-SP</v>
          </cell>
          <cell r="C6105" t="str">
            <v>Corpectomy, 14Dx16Wx34H 0°</v>
          </cell>
        </row>
        <row r="6106">
          <cell r="B6106" t="str">
            <v>53-1416-38-0-SP</v>
          </cell>
          <cell r="C6106" t="str">
            <v>Corpectomy, 14Dx16Wx38H 0°</v>
          </cell>
        </row>
        <row r="6107">
          <cell r="B6107" t="str">
            <v>53-1416-39-0-SP</v>
          </cell>
          <cell r="C6107" t="str">
            <v>Corpectomy, 14Dx16Wx39H 0°</v>
          </cell>
        </row>
        <row r="6108">
          <cell r="B6108" t="str">
            <v>53-1416-39-6-SP</v>
          </cell>
          <cell r="C6108" t="str">
            <v>Corpectomy, 14Dx16Wx39H 6°</v>
          </cell>
        </row>
        <row r="6109">
          <cell r="B6109" t="str">
            <v>53-1416-41-0-SP</v>
          </cell>
          <cell r="C6109" t="str">
            <v>Corpectomy, 14Dx16Wx41H 0°</v>
          </cell>
        </row>
        <row r="6110">
          <cell r="B6110" t="str">
            <v>53-1416-41-6-SP</v>
          </cell>
          <cell r="C6110" t="str">
            <v>Corpectomy, 14Dx16Wx41H 6°</v>
          </cell>
        </row>
        <row r="6111">
          <cell r="B6111" t="str">
            <v>53-1416-42-0-SP</v>
          </cell>
          <cell r="C6111" t="str">
            <v>Corpectomy, 14Dx16Wx42H 0°</v>
          </cell>
        </row>
        <row r="6112">
          <cell r="B6112" t="str">
            <v>53-1416-42-6-SP</v>
          </cell>
          <cell r="C6112" t="str">
            <v>Corpectomy, 14Dx16Wx42H 6°</v>
          </cell>
        </row>
        <row r="6113">
          <cell r="B6113" t="str">
            <v>53-1416-43-0-SP</v>
          </cell>
          <cell r="C6113" t="str">
            <v>Corpectomy, 14Dx16Wx43H 0°</v>
          </cell>
        </row>
        <row r="6114">
          <cell r="B6114" t="str">
            <v>53-1416-43-6-SP</v>
          </cell>
          <cell r="C6114" t="str">
            <v>Corpectomy, 14Dx16Wx43H 6°</v>
          </cell>
        </row>
        <row r="6115">
          <cell r="B6115" t="str">
            <v>53-1416-44-0-SP</v>
          </cell>
          <cell r="C6115" t="str">
            <v>Corpectomy, 14Dx16Wx44H 0°</v>
          </cell>
        </row>
        <row r="6116">
          <cell r="B6116" t="str">
            <v>53-1416-44-6-SP</v>
          </cell>
          <cell r="C6116" t="str">
            <v>Corpectomy, 14Dx16Wx44H 6°</v>
          </cell>
        </row>
        <row r="6117">
          <cell r="B6117" t="str">
            <v>53-1416-45-0-SP</v>
          </cell>
          <cell r="C6117" t="str">
            <v>Corpectomy, 14Dx16Wx45H 0°</v>
          </cell>
        </row>
        <row r="6118">
          <cell r="B6118" t="str">
            <v>53-1416-45-6-SP</v>
          </cell>
          <cell r="C6118" t="str">
            <v>Corpectomy, 14Dx16Wx45H 6°</v>
          </cell>
        </row>
        <row r="6119">
          <cell r="B6119" t="str">
            <v>53-1416-50-6-SP</v>
          </cell>
          <cell r="C6119" t="str">
            <v>Corpectomy, 14Dx16Wx50H 6°</v>
          </cell>
        </row>
        <row r="6120">
          <cell r="B6120" t="str">
            <v>53-1416-38-6-SP</v>
          </cell>
          <cell r="C6120" t="str">
            <v>Corpectomy, 14Dx16Wx38H 6°</v>
          </cell>
        </row>
        <row r="6121">
          <cell r="B6121" t="str">
            <v>53-1416-51-0-SP</v>
          </cell>
          <cell r="C6121" t="str">
            <v>Corpectomy, 14Dx16Wx51H 0°</v>
          </cell>
        </row>
        <row r="6122">
          <cell r="B6122" t="str">
            <v>53-1416-51-6-SP</v>
          </cell>
          <cell r="C6122" t="str">
            <v>Corpectomy, 14Dx16Wx51H 6°</v>
          </cell>
        </row>
        <row r="6123">
          <cell r="B6123" t="str">
            <v>53-1416-40-0-SP</v>
          </cell>
          <cell r="C6123" t="str">
            <v>Corpectomy, 14Dx16Wx40H 0°</v>
          </cell>
        </row>
        <row r="6124">
          <cell r="B6124" t="str">
            <v>53-1416-40-6-SP</v>
          </cell>
          <cell r="C6124" t="str">
            <v>Corpectomy, 14Dx16Wx40H 6°</v>
          </cell>
        </row>
        <row r="6125">
          <cell r="B6125" t="str">
            <v>53-1416-52-0-SP</v>
          </cell>
          <cell r="C6125" t="str">
            <v>Corpectomy, 14Dx16Wx52H 0°</v>
          </cell>
        </row>
        <row r="6126">
          <cell r="B6126" t="str">
            <v>53-1416-46-0-SP</v>
          </cell>
          <cell r="C6126" t="str">
            <v>Corpectomy, 14Dx16Wx46H 0°</v>
          </cell>
        </row>
        <row r="6127">
          <cell r="B6127" t="str">
            <v>53-1416-52-6-SP</v>
          </cell>
          <cell r="C6127" t="str">
            <v>Corpectomy, 14Dx16Wx52H 6°</v>
          </cell>
        </row>
        <row r="6128">
          <cell r="B6128" t="str">
            <v>53-1416-53-0-SP</v>
          </cell>
          <cell r="C6128" t="str">
            <v>Corpectomy, 14Dx16Wx53H 0°</v>
          </cell>
        </row>
        <row r="6129">
          <cell r="B6129" t="str">
            <v>53-1416-46-6-SP</v>
          </cell>
          <cell r="C6129" t="str">
            <v>Corpectomy, 14Dx16Wx46H 6°</v>
          </cell>
        </row>
        <row r="6130">
          <cell r="B6130" t="str">
            <v>53-1416-47-0-SP</v>
          </cell>
          <cell r="C6130" t="str">
            <v>Corpectomy, 14Dx16Wx47H 0°</v>
          </cell>
        </row>
        <row r="6131">
          <cell r="B6131" t="str">
            <v>53-1416-47-6-SP</v>
          </cell>
          <cell r="C6131" t="str">
            <v>Corpectomy, 14Dx16Wx47H 6°</v>
          </cell>
        </row>
        <row r="6132">
          <cell r="B6132" t="str">
            <v>53-1416-48-0-SP</v>
          </cell>
          <cell r="C6132" t="str">
            <v>Corpectomy, 14Dx16Wx48H 0°</v>
          </cell>
        </row>
        <row r="6133">
          <cell r="B6133" t="str">
            <v>53-1416-48-6-SP</v>
          </cell>
          <cell r="C6133" t="str">
            <v>Corpectomy, 14Dx16Wx48H 6°</v>
          </cell>
        </row>
        <row r="6134">
          <cell r="B6134" t="str">
            <v>53-1416-49-0-SP</v>
          </cell>
          <cell r="C6134" t="str">
            <v>Corpectomy, 14Dx16Wx49H 0°</v>
          </cell>
        </row>
        <row r="6135">
          <cell r="B6135" t="str">
            <v>53-1416-49-6-SP</v>
          </cell>
          <cell r="C6135" t="str">
            <v>Corpectomy, 14Dx16Wx49H 6°</v>
          </cell>
        </row>
        <row r="6136">
          <cell r="B6136" t="str">
            <v>53-1416-50-0-SP</v>
          </cell>
          <cell r="C6136" t="str">
            <v>Corpectomy, 14Dx16Wx50H 0°</v>
          </cell>
        </row>
        <row r="6137">
          <cell r="B6137" t="str">
            <v>53-1416-53-6-SP</v>
          </cell>
          <cell r="C6137" t="str">
            <v>Corpectomy, 14Dx16Wx53H 6°</v>
          </cell>
        </row>
        <row r="6138">
          <cell r="B6138" t="str">
            <v>53-1416-54-6-SP</v>
          </cell>
          <cell r="C6138" t="str">
            <v>Corpectomy, 14Dx16Wx54H 6°</v>
          </cell>
        </row>
        <row r="6139">
          <cell r="B6139" t="str">
            <v>53-1416-54-0-SP</v>
          </cell>
          <cell r="C6139" t="str">
            <v>Corpectomy, 14Dx16Wx54H 0°</v>
          </cell>
        </row>
        <row r="6140">
          <cell r="B6140" t="str">
            <v>53-1416-55-0-SP</v>
          </cell>
          <cell r="C6140" t="str">
            <v>Corpectomy, 14Dx16Wx55H 0°</v>
          </cell>
        </row>
        <row r="6141">
          <cell r="B6141" t="str">
            <v>53-1416-55-6-SP</v>
          </cell>
          <cell r="C6141" t="str">
            <v>Corpectomy, 14Dx16Wx55H 6°</v>
          </cell>
        </row>
        <row r="6142">
          <cell r="B6142" t="str">
            <v>53-1416-56-0-SP</v>
          </cell>
          <cell r="C6142" t="str">
            <v>Corpectomy, 14Dx16Wx56H 0°</v>
          </cell>
        </row>
        <row r="6143">
          <cell r="B6143" t="str">
            <v>53-1416-56-6-SP</v>
          </cell>
          <cell r="C6143" t="str">
            <v>Corpectomy, 14Dx16Wx56H 6°</v>
          </cell>
        </row>
        <row r="6144">
          <cell r="B6144" t="str">
            <v>53-1416-57-0-SP</v>
          </cell>
          <cell r="C6144" t="str">
            <v>Corpectomy, 14Dx16Wx57H 0°</v>
          </cell>
        </row>
        <row r="6145">
          <cell r="B6145" t="str">
            <v>53-1416-57-6-SP</v>
          </cell>
          <cell r="C6145" t="str">
            <v>Corpectomy, 14Dx16Wx57H 6°</v>
          </cell>
        </row>
        <row r="6146">
          <cell r="B6146" t="str">
            <v>53-1416-58-0-SP</v>
          </cell>
          <cell r="C6146" t="str">
            <v>Corpectomy, 14Dx16Wx58H 0°</v>
          </cell>
        </row>
        <row r="6147">
          <cell r="B6147" t="str">
            <v>53-1416-58-6-SP</v>
          </cell>
          <cell r="C6147" t="str">
            <v>Corpectomy, 14Dx16Wx58H 6°</v>
          </cell>
        </row>
        <row r="6148">
          <cell r="B6148" t="str">
            <v>53-1416-59-0-SP</v>
          </cell>
          <cell r="C6148" t="str">
            <v>Corpectomy, 14Dx16Wx59H 0°</v>
          </cell>
        </row>
        <row r="6149">
          <cell r="B6149" t="str">
            <v>53-1416-59-6-SP</v>
          </cell>
          <cell r="C6149" t="str">
            <v>Corpectomy, 14Dx16Wx59H 6°</v>
          </cell>
        </row>
        <row r="6150">
          <cell r="B6150" t="str">
            <v>53-1416-60-0-SP</v>
          </cell>
          <cell r="C6150" t="str">
            <v>Corpectomy, 14Dx16Wx60H 0°</v>
          </cell>
        </row>
        <row r="6151">
          <cell r="B6151" t="str">
            <v>53-1416-60-6-SP</v>
          </cell>
          <cell r="C6151" t="str">
            <v>Corpectomy, 14Dx16Wx60H 6°</v>
          </cell>
        </row>
        <row r="6152">
          <cell r="B6152" t="str">
            <v>53-1416-61-0-SP</v>
          </cell>
          <cell r="C6152" t="str">
            <v>Corpectomy, 14Dx16Wx61H 0°</v>
          </cell>
        </row>
        <row r="6153">
          <cell r="B6153" t="str">
            <v>53-1416-66-0-SP</v>
          </cell>
          <cell r="C6153" t="str">
            <v>Corpectomy, 14Dx16Wx66H 0°</v>
          </cell>
        </row>
        <row r="6154">
          <cell r="B6154" t="str">
            <v>53-1416-67-0-SP</v>
          </cell>
          <cell r="C6154" t="str">
            <v>Corpectomy, 14Dx16Wx67H 0°</v>
          </cell>
        </row>
        <row r="6155">
          <cell r="B6155" t="str">
            <v>53-1416-66-6-SP</v>
          </cell>
          <cell r="C6155" t="str">
            <v>Corpectomy, 14Dx16Wx66H 6°</v>
          </cell>
        </row>
        <row r="6156">
          <cell r="B6156" t="str">
            <v>53-1416-67-6-SP</v>
          </cell>
          <cell r="C6156" t="str">
            <v>Corpectomy, 14Dx16Wx67H 6°</v>
          </cell>
        </row>
        <row r="6157">
          <cell r="B6157" t="str">
            <v>53-1416-68-6-SP</v>
          </cell>
          <cell r="C6157" t="str">
            <v>Corpectomy, 14Dx16Wx68H 6°</v>
          </cell>
        </row>
        <row r="6158">
          <cell r="B6158" t="str">
            <v>53-1416-61-6-SP</v>
          </cell>
          <cell r="C6158" t="str">
            <v>Corpectomy, 14Dx16Wx61H 6°</v>
          </cell>
        </row>
        <row r="6159">
          <cell r="B6159" t="str">
            <v>53-1416-62-0-SP</v>
          </cell>
          <cell r="C6159" t="str">
            <v>Corpectomy, 14Dx16Wx62H 0°</v>
          </cell>
        </row>
        <row r="6160">
          <cell r="B6160" t="str">
            <v>53-1416-62-6-SP</v>
          </cell>
          <cell r="C6160" t="str">
            <v>Corpectomy, 14Dx16Wx62H 6°</v>
          </cell>
        </row>
        <row r="6161">
          <cell r="B6161" t="str">
            <v>53-1416-63-0-SP</v>
          </cell>
          <cell r="C6161" t="str">
            <v>Corpectomy, 14Dx16Wx63H 0°</v>
          </cell>
        </row>
        <row r="6162">
          <cell r="B6162" t="str">
            <v>53-1416-63-6-SP</v>
          </cell>
          <cell r="C6162" t="str">
            <v>Corpectomy, 14Dx16Wx63H 6°</v>
          </cell>
        </row>
        <row r="6163">
          <cell r="B6163" t="str">
            <v>53-1416-64-0-SP</v>
          </cell>
          <cell r="C6163" t="str">
            <v>Corpectomy, 14Dx16Wx64H 0°</v>
          </cell>
        </row>
        <row r="6164">
          <cell r="B6164" t="str">
            <v>53-1416-64-6-SP</v>
          </cell>
          <cell r="C6164" t="str">
            <v>Corpectomy, 14Dx16Wx64H 6°</v>
          </cell>
        </row>
        <row r="6165">
          <cell r="B6165" t="str">
            <v>53-1416-65-0-SP</v>
          </cell>
          <cell r="C6165" t="str">
            <v>Corpectomy, 14Dx16Wx65H 0°</v>
          </cell>
        </row>
        <row r="6166">
          <cell r="B6166" t="str">
            <v>53-1416-65-6-SP</v>
          </cell>
          <cell r="C6166" t="str">
            <v>Corpectomy, 14Dx16Wx65H 6°</v>
          </cell>
        </row>
        <row r="6167">
          <cell r="B6167" t="str">
            <v>53-1618-13-0-SP</v>
          </cell>
          <cell r="C6167" t="str">
            <v>Corpectomy, 16Dx18Wx13H 0°</v>
          </cell>
        </row>
        <row r="6168">
          <cell r="B6168" t="str">
            <v>53-1618-13-6-SP</v>
          </cell>
          <cell r="C6168" t="str">
            <v>Corpectomy, 16Dx18Wx13H 6°</v>
          </cell>
        </row>
        <row r="6169">
          <cell r="B6169" t="str">
            <v>53-1618-14-0-SP</v>
          </cell>
          <cell r="C6169" t="str">
            <v>Corpectomy, 16Dx18Wx14H 0°</v>
          </cell>
        </row>
        <row r="6170">
          <cell r="B6170" t="str">
            <v>53-1618-14-6-SP</v>
          </cell>
          <cell r="C6170" t="str">
            <v>Corpectomy, 16Dx18Wx14H 6°</v>
          </cell>
        </row>
        <row r="6171">
          <cell r="B6171" t="str">
            <v>53-1416-68-0-SP</v>
          </cell>
          <cell r="C6171" t="str">
            <v>Corpectomy, 14Dx16Wx68H 0°</v>
          </cell>
        </row>
        <row r="6172">
          <cell r="B6172" t="str">
            <v>53-1618-15-0-SP</v>
          </cell>
          <cell r="C6172" t="str">
            <v>Corpectomy, 16Dx18Wx15H 0°</v>
          </cell>
        </row>
        <row r="6173">
          <cell r="B6173" t="str">
            <v>53-1416-69-0-SP</v>
          </cell>
          <cell r="C6173" t="str">
            <v>Corpectomy, 14Dx16Wx69H 0°</v>
          </cell>
        </row>
        <row r="6174">
          <cell r="B6174" t="str">
            <v>53-1416-69-6-SP</v>
          </cell>
          <cell r="C6174" t="str">
            <v>Corpectomy, 14Dx16Wx69H 6°</v>
          </cell>
        </row>
        <row r="6175">
          <cell r="B6175" t="str">
            <v>53-1416-70-0-SP</v>
          </cell>
          <cell r="C6175" t="str">
            <v>Corpectomy, 14Dx16Wx70H 0°</v>
          </cell>
        </row>
        <row r="6176">
          <cell r="B6176" t="str">
            <v>53-1416-70-6-SP</v>
          </cell>
          <cell r="C6176" t="str">
            <v>Corpectomy, 14Dx16Wx70H 6°</v>
          </cell>
        </row>
        <row r="6177">
          <cell r="B6177" t="str">
            <v>53-1618-10-0-SP</v>
          </cell>
          <cell r="C6177" t="str">
            <v>Corpectomy, 16Dx18Wx10H 0°</v>
          </cell>
        </row>
        <row r="6178">
          <cell r="B6178" t="str">
            <v>53-1618-10-6-SP</v>
          </cell>
          <cell r="C6178" t="str">
            <v>Corpectomy, 16Dx18Wx10H 6°</v>
          </cell>
        </row>
        <row r="6179">
          <cell r="B6179" t="str">
            <v>53-1618-11-0-SP</v>
          </cell>
          <cell r="C6179" t="str">
            <v>Corpectomy, 16Dx18Wx11H 0°</v>
          </cell>
        </row>
        <row r="6180">
          <cell r="B6180" t="str">
            <v>53-1618-11-6-SP</v>
          </cell>
          <cell r="C6180" t="str">
            <v>Corpectomy, 16Dx18Wx11H 6°</v>
          </cell>
        </row>
        <row r="6181">
          <cell r="B6181" t="str">
            <v>53-1618-12-0-SP</v>
          </cell>
          <cell r="C6181" t="str">
            <v>Corpectomy, 16Dx18Wx12H 0°</v>
          </cell>
        </row>
        <row r="6182">
          <cell r="B6182" t="str">
            <v>53-1618-12-6-SP</v>
          </cell>
          <cell r="C6182" t="str">
            <v>Corpectomy, 16Dx18Wx12H 6°</v>
          </cell>
        </row>
        <row r="6183">
          <cell r="B6183" t="str">
            <v>53-1618-20-0-NP</v>
          </cell>
          <cell r="C6183" t="str">
            <v>Corpectomy, 16Dx18Wx20H 0°, Not Packaged</v>
          </cell>
        </row>
        <row r="6184">
          <cell r="B6184" t="str">
            <v>53-1618-20-0-SP</v>
          </cell>
          <cell r="C6184" t="str">
            <v>Corpectomy, 16Dx18Wx20H 0°</v>
          </cell>
        </row>
        <row r="6185">
          <cell r="B6185" t="str">
            <v>53-1618-20-6-NP</v>
          </cell>
          <cell r="C6185" t="str">
            <v>Corpectomy, 16Dx18Wx20H 6°, Not Packaged</v>
          </cell>
        </row>
        <row r="6186">
          <cell r="B6186" t="str">
            <v>53-1618-20-6-SP</v>
          </cell>
          <cell r="C6186" t="str">
            <v>Corpectomy, 16Dx18Wx20H 6°</v>
          </cell>
        </row>
        <row r="6187">
          <cell r="B6187" t="str">
            <v>53-1618-21-0-SP</v>
          </cell>
          <cell r="C6187" t="str">
            <v>Corpectomy, 16Dx18Wx21H 0°</v>
          </cell>
        </row>
        <row r="6188">
          <cell r="B6188" t="str">
            <v>53-1618-21-6-SP</v>
          </cell>
          <cell r="C6188" t="str">
            <v>Corpectomy, 16Dx18Wx21H 6°</v>
          </cell>
        </row>
        <row r="6189">
          <cell r="B6189" t="str">
            <v>53-1618-22-0-SP</v>
          </cell>
          <cell r="C6189" t="str">
            <v>Corpectomy, 16Dx18Wx22H 0°</v>
          </cell>
        </row>
        <row r="6190">
          <cell r="B6190" t="str">
            <v>53-1618-22-6-SP</v>
          </cell>
          <cell r="C6190" t="str">
            <v>Corpectomy, 16Dx18Wx22H 6°</v>
          </cell>
        </row>
        <row r="6191">
          <cell r="B6191" t="str">
            <v>53-1618-23-0-SP</v>
          </cell>
          <cell r="C6191" t="str">
            <v>Corpectomy, 16Dx18Wx23H 0°</v>
          </cell>
        </row>
        <row r="6192">
          <cell r="B6192" t="str">
            <v>53-1618-23-6-SP</v>
          </cell>
          <cell r="C6192" t="str">
            <v>Corpectomy, 16Dx18Wx23H 6°</v>
          </cell>
        </row>
        <row r="6193">
          <cell r="B6193" t="str">
            <v>53-1618-24-0-SP</v>
          </cell>
          <cell r="C6193" t="str">
            <v>Corpectomy, 16Dx18Wx24H 0°</v>
          </cell>
        </row>
        <row r="6194">
          <cell r="B6194" t="str">
            <v>53-1618-24-6-SP</v>
          </cell>
          <cell r="C6194" t="str">
            <v>Corpectomy, 16Dx18Wx24H 6°</v>
          </cell>
        </row>
        <row r="6195">
          <cell r="B6195" t="str">
            <v>53-1618-25-0-SP</v>
          </cell>
          <cell r="C6195" t="str">
            <v>Corpectomy, 16Dx18Wx25H 0°</v>
          </cell>
        </row>
        <row r="6196">
          <cell r="B6196" t="str">
            <v>53-1618-15-6-SP</v>
          </cell>
          <cell r="C6196" t="str">
            <v>Corpectomy, 16Dx18Wx15H 6°</v>
          </cell>
        </row>
        <row r="6197">
          <cell r="B6197" t="str">
            <v>53-1618-16-0-SP</v>
          </cell>
          <cell r="C6197" t="str">
            <v>Corpectomy, 16Dx18Wx16H 0°</v>
          </cell>
        </row>
        <row r="6198">
          <cell r="B6198" t="str">
            <v>53-1618-16-6-SP</v>
          </cell>
          <cell r="C6198" t="str">
            <v>Corpectomy, 16Dx18Wx16H 6°</v>
          </cell>
        </row>
        <row r="6199">
          <cell r="B6199" t="str">
            <v>53-1618-17-0-SP</v>
          </cell>
          <cell r="C6199" t="str">
            <v>Corpectomy, 16Dx18Wx17H 0°</v>
          </cell>
        </row>
        <row r="6200">
          <cell r="B6200" t="str">
            <v>53-1618-17-6-SP</v>
          </cell>
          <cell r="C6200" t="str">
            <v>Corpectomy, 16Dx18Wx17H 6°</v>
          </cell>
        </row>
        <row r="6201">
          <cell r="B6201" t="str">
            <v>53-1618-18-0-SP</v>
          </cell>
          <cell r="C6201" t="str">
            <v>Corpectomy, 16Dx18Wx18H 0°</v>
          </cell>
        </row>
        <row r="6202">
          <cell r="B6202" t="str">
            <v>53-1618-18-6-SP</v>
          </cell>
          <cell r="C6202" t="str">
            <v>Corpectomy, 16Dx18Wx18H 6°</v>
          </cell>
        </row>
        <row r="6203">
          <cell r="B6203" t="str">
            <v>53-1618-19-0-SP</v>
          </cell>
          <cell r="C6203" t="str">
            <v>Corpectomy, 16Dx18Wx19H 0°</v>
          </cell>
        </row>
        <row r="6204">
          <cell r="B6204" t="str">
            <v>53-1618-19-6-SP</v>
          </cell>
          <cell r="C6204" t="str">
            <v>Corpectomy, 16Dx18Wx19H 6°</v>
          </cell>
        </row>
        <row r="6205">
          <cell r="B6205" t="str">
            <v>53-1618-27-0-SP</v>
          </cell>
          <cell r="C6205" t="str">
            <v>Corpectomy, 16Dx18Wx27H 0°</v>
          </cell>
        </row>
        <row r="6206">
          <cell r="B6206" t="str">
            <v>53-1618-27-6-SP</v>
          </cell>
          <cell r="C6206" t="str">
            <v>Corpectomy, 16Dx18Wx27H 6°</v>
          </cell>
        </row>
        <row r="6207">
          <cell r="B6207" t="str">
            <v>53-1618-28-0-SP</v>
          </cell>
          <cell r="C6207" t="str">
            <v>Corpectomy, 16Dx18Wx28H 0°</v>
          </cell>
        </row>
        <row r="6208">
          <cell r="B6208" t="str">
            <v>53-1618-28-6-SP</v>
          </cell>
          <cell r="C6208" t="str">
            <v>Corpectomy, 16Dx18Wx28H 6°</v>
          </cell>
        </row>
        <row r="6209">
          <cell r="B6209" t="str">
            <v>53-1618-29-0-SP</v>
          </cell>
          <cell r="C6209" t="str">
            <v>Corpectomy, 16Dx18Wx29H 0°</v>
          </cell>
        </row>
        <row r="6210">
          <cell r="B6210" t="str">
            <v>53-1618-29-6-SP</v>
          </cell>
          <cell r="C6210" t="str">
            <v>Corpectomy, 16Dx18Wx29H 6°</v>
          </cell>
        </row>
        <row r="6211">
          <cell r="B6211" t="str">
            <v>53-1618-30-0-SP</v>
          </cell>
          <cell r="C6211" t="str">
            <v>Corpectomy, 16Dx18Wx30H 0°</v>
          </cell>
        </row>
        <row r="6212">
          <cell r="B6212" t="str">
            <v>53-1618-30-6-SP</v>
          </cell>
          <cell r="C6212" t="str">
            <v>Corpectomy, 16Dx18Wx30H 6°</v>
          </cell>
        </row>
        <row r="6213">
          <cell r="B6213" t="str">
            <v>53-1618-31-0-SP</v>
          </cell>
          <cell r="C6213" t="str">
            <v>Corpectomy, 16Dx18Wx31H 0°</v>
          </cell>
        </row>
        <row r="6214">
          <cell r="B6214" t="str">
            <v>53-1618-31-6-SP</v>
          </cell>
          <cell r="C6214" t="str">
            <v>Corpectomy, 16Dx18Wx31H 6°</v>
          </cell>
        </row>
        <row r="6215">
          <cell r="B6215" t="str">
            <v>53-1618-32-0-SP</v>
          </cell>
          <cell r="C6215" t="str">
            <v>Corpectomy, 16Dx18Wx32H 0°</v>
          </cell>
        </row>
        <row r="6216">
          <cell r="B6216" t="str">
            <v>53-1618-32-6-SP</v>
          </cell>
          <cell r="C6216" t="str">
            <v>Corpectomy, 16Dx18Wx32H 6°</v>
          </cell>
        </row>
        <row r="6217">
          <cell r="B6217" t="str">
            <v>53-1618-33-0-SP</v>
          </cell>
          <cell r="C6217" t="str">
            <v>Corpectomy, 16Dx18Wx33H 0°</v>
          </cell>
        </row>
        <row r="6218">
          <cell r="B6218" t="str">
            <v>53-1618-25-6-SP</v>
          </cell>
          <cell r="C6218" t="str">
            <v>Corpectomy, 16Dx18Wx25H 6°</v>
          </cell>
        </row>
        <row r="6219">
          <cell r="B6219" t="str">
            <v>53-1618-26-0-SP</v>
          </cell>
          <cell r="C6219" t="str">
            <v>Corpectomy, 16Dx18Wx26H 0°</v>
          </cell>
        </row>
        <row r="6220">
          <cell r="B6220" t="str">
            <v>53-1618-26-6-SP</v>
          </cell>
          <cell r="C6220" t="str">
            <v>Corpectomy, 16Dx18Wx26H 6°</v>
          </cell>
        </row>
        <row r="6221">
          <cell r="B6221" t="str">
            <v>53-1618-33-6-SP</v>
          </cell>
          <cell r="C6221" t="str">
            <v>Corpectomy, 16Dx18Wx33H 6°</v>
          </cell>
        </row>
        <row r="6222">
          <cell r="B6222" t="str">
            <v>53-1618-34-0-SP</v>
          </cell>
          <cell r="C6222" t="str">
            <v>Corpectomy, 16Dx18Wx34H 0°</v>
          </cell>
        </row>
        <row r="6223">
          <cell r="B6223" t="str">
            <v>53-1618-34-6-SP</v>
          </cell>
          <cell r="C6223" t="str">
            <v>Corpectomy, 16Dx18Wx34H 6°</v>
          </cell>
        </row>
        <row r="6224">
          <cell r="B6224" t="str">
            <v>53-1618-35-0-SP</v>
          </cell>
          <cell r="C6224" t="str">
            <v>Corpectomy, 16Dx18Wx35H 0°</v>
          </cell>
        </row>
        <row r="6225">
          <cell r="B6225" t="str">
            <v>53-1618-35-6-SP</v>
          </cell>
          <cell r="C6225" t="str">
            <v>Corpectomy, 16Dx18Wx35H 6°</v>
          </cell>
        </row>
        <row r="6226">
          <cell r="B6226" t="str">
            <v>53-1618-36-0-SP</v>
          </cell>
          <cell r="C6226" t="str">
            <v>Corpectomy, 16Dx18Wx36H 0°</v>
          </cell>
        </row>
        <row r="6227">
          <cell r="B6227" t="str">
            <v>53-1618-36-6-SP</v>
          </cell>
          <cell r="C6227" t="str">
            <v>Corpectomy, 16Dx18Wx36H 6°</v>
          </cell>
        </row>
        <row r="6228">
          <cell r="B6228" t="str">
            <v>53-1618-37-0-SP</v>
          </cell>
          <cell r="C6228" t="str">
            <v>Corpectomy, 16Dx18Wx37H 0°</v>
          </cell>
        </row>
        <row r="6229">
          <cell r="B6229" t="str">
            <v>53-1618-37-6-SP</v>
          </cell>
          <cell r="C6229" t="str">
            <v>Corpectomy, 16Dx18Wx37H 6°</v>
          </cell>
        </row>
        <row r="6230">
          <cell r="B6230" t="str">
            <v>53-1618-38-0-SP</v>
          </cell>
          <cell r="C6230" t="str">
            <v>Corpectomy, 16Dx18Wx38H 0°</v>
          </cell>
        </row>
        <row r="6231">
          <cell r="B6231" t="str">
            <v>53-1618-38-6-SP</v>
          </cell>
          <cell r="C6231" t="str">
            <v>Corpectomy, 16Dx18Wx38H 6°</v>
          </cell>
        </row>
        <row r="6232">
          <cell r="B6232" t="str">
            <v>53-1618-39-0-SP</v>
          </cell>
          <cell r="C6232" t="str">
            <v>Corpectomy, 16Dx18Wx39H 0°</v>
          </cell>
        </row>
        <row r="6233">
          <cell r="B6233" t="str">
            <v>53-1618-39-6-SP</v>
          </cell>
          <cell r="C6233" t="str">
            <v>Corpectomy, 16Dx18Wx39H 6°</v>
          </cell>
        </row>
        <row r="6234">
          <cell r="B6234" t="str">
            <v>53-1618-40-0-SP</v>
          </cell>
          <cell r="C6234" t="str">
            <v>Corpectomy, 16Dx18Wx40H 0°</v>
          </cell>
        </row>
        <row r="6235">
          <cell r="B6235" t="str">
            <v>53-1618-40-6-SP</v>
          </cell>
          <cell r="C6235" t="str">
            <v>Corpectomy, 16Dx18Wx40H 6°</v>
          </cell>
        </row>
        <row r="6236">
          <cell r="B6236" t="str">
            <v>53-1618-41-0-SP</v>
          </cell>
          <cell r="C6236" t="str">
            <v>Corpectomy, 16Dx18Wx41H 0°</v>
          </cell>
        </row>
        <row r="6237">
          <cell r="B6237" t="str">
            <v>53-1618-41-6-SP</v>
          </cell>
          <cell r="C6237" t="str">
            <v>Corpectomy, 16Dx18Wx41H 6°</v>
          </cell>
        </row>
        <row r="6238">
          <cell r="B6238" t="str">
            <v>53-1618-42-0-SP</v>
          </cell>
          <cell r="C6238" t="str">
            <v>Corpectomy, 16Dx18Wx42H 0°</v>
          </cell>
        </row>
        <row r="6239">
          <cell r="B6239" t="str">
            <v>53-1618-42-6-SP</v>
          </cell>
          <cell r="C6239" t="str">
            <v>Corpectomy, 16Dx18Wx42H 6°</v>
          </cell>
        </row>
        <row r="6240">
          <cell r="B6240" t="str">
            <v>53-1618-50-6-SP</v>
          </cell>
          <cell r="C6240" t="str">
            <v>Corpectomy, 16Dx18Wx50H 6°</v>
          </cell>
        </row>
        <row r="6241">
          <cell r="B6241" t="str">
            <v>53-1618-51-0-SP</v>
          </cell>
          <cell r="C6241" t="str">
            <v>Corpectomy, 16Dx18Wx51H 0°</v>
          </cell>
        </row>
        <row r="6242">
          <cell r="B6242" t="str">
            <v>53-1618-51-6-SP</v>
          </cell>
          <cell r="C6242" t="str">
            <v>Corpectomy, 16Dx18Wx51H 6°</v>
          </cell>
        </row>
        <row r="6243">
          <cell r="B6243" t="str">
            <v>53-1618-52-0-SP</v>
          </cell>
          <cell r="C6243" t="str">
            <v>Corpectomy, 16Dx18Wx52H 0°</v>
          </cell>
        </row>
        <row r="6244">
          <cell r="B6244" t="str">
            <v>53-1618-52-6-SP</v>
          </cell>
          <cell r="C6244" t="str">
            <v>Corpectomy, 16Dx18Wx52H 6°</v>
          </cell>
        </row>
        <row r="6245">
          <cell r="B6245" t="str">
            <v>53-1618-43-0-SP</v>
          </cell>
          <cell r="C6245" t="str">
            <v>Corpectomy, 16Dx18Wx43H 0°</v>
          </cell>
        </row>
        <row r="6246">
          <cell r="B6246" t="str">
            <v>53-1618-43-6-SP</v>
          </cell>
          <cell r="C6246" t="str">
            <v>Corpectomy, 16Dx18Wx43H 6°</v>
          </cell>
        </row>
        <row r="6247">
          <cell r="B6247" t="str">
            <v>53-1618-44-0-SP</v>
          </cell>
          <cell r="C6247" t="str">
            <v>Corpectomy, 16Dx18Wx44H 0°</v>
          </cell>
        </row>
        <row r="6248">
          <cell r="B6248" t="str">
            <v>53-1618-44-6-SP</v>
          </cell>
          <cell r="C6248" t="str">
            <v>Corpectomy, 16Dx18Wx44H 6°</v>
          </cell>
        </row>
        <row r="6249">
          <cell r="B6249" t="str">
            <v>53-1618-45-0-SP</v>
          </cell>
          <cell r="C6249" t="str">
            <v>Corpectomy, 16Dx18Wx45H 0°</v>
          </cell>
        </row>
        <row r="6250">
          <cell r="B6250" t="str">
            <v>53-1618-45-6-SP</v>
          </cell>
          <cell r="C6250" t="str">
            <v>Corpectomy, 16Dx18Wx45H 6°</v>
          </cell>
        </row>
        <row r="6251">
          <cell r="B6251" t="str">
            <v>53-1618-46-0-SP</v>
          </cell>
          <cell r="C6251" t="str">
            <v>Corpectomy, 16Dx18Wx46H 0°</v>
          </cell>
        </row>
        <row r="6252">
          <cell r="B6252" t="str">
            <v>53-1618-46-6-SP</v>
          </cell>
          <cell r="C6252" t="str">
            <v>Corpectomy, 16Dx18Wx46H 6°</v>
          </cell>
        </row>
        <row r="6253">
          <cell r="B6253" t="str">
            <v>53-1618-47-0-SP</v>
          </cell>
          <cell r="C6253" t="str">
            <v>Corpectomy, 16Dx18Wx47H 0°</v>
          </cell>
        </row>
        <row r="6254">
          <cell r="B6254" t="str">
            <v>53-1618-47-6-SP</v>
          </cell>
          <cell r="C6254" t="str">
            <v>Corpectomy, 16Dx18Wx47H 6°</v>
          </cell>
        </row>
        <row r="6255">
          <cell r="B6255" t="str">
            <v>53-1618-48-0-SP</v>
          </cell>
          <cell r="C6255" t="str">
            <v>Corpectomy, 16Dx18Wx48H 0°</v>
          </cell>
        </row>
        <row r="6256">
          <cell r="B6256" t="str">
            <v>53-1618-48-6-SP</v>
          </cell>
          <cell r="C6256" t="str">
            <v>Corpectomy, 16Dx18Wx48H 6°</v>
          </cell>
        </row>
        <row r="6257">
          <cell r="B6257" t="str">
            <v>53-1618-49-0-SP</v>
          </cell>
          <cell r="C6257" t="str">
            <v>Corpectomy, 16Dx18Wx49H 0°</v>
          </cell>
        </row>
        <row r="6258">
          <cell r="B6258" t="str">
            <v>53-1618-49-6-SP</v>
          </cell>
          <cell r="C6258" t="str">
            <v>Corpectomy, 16Dx18Wx49H 6°</v>
          </cell>
        </row>
        <row r="6259">
          <cell r="B6259" t="str">
            <v>53-1618-50-0-SP</v>
          </cell>
          <cell r="C6259" t="str">
            <v>Corpectomy, 16Dx18Wx50H 0°</v>
          </cell>
        </row>
        <row r="6260">
          <cell r="B6260" t="str">
            <v>53-1618-53-0-SP</v>
          </cell>
          <cell r="C6260" t="str">
            <v>Corpectomy, 16Dx18Wx53H 0°</v>
          </cell>
        </row>
        <row r="6261">
          <cell r="B6261" t="str">
            <v>53-1618-53-6-SP</v>
          </cell>
          <cell r="C6261" t="str">
            <v>Corpectomy, 16Dx18Wx53H 6°</v>
          </cell>
        </row>
        <row r="6262">
          <cell r="B6262" t="str">
            <v>53-1618-54-0-SP</v>
          </cell>
          <cell r="C6262" t="str">
            <v>Corpectomy, 16Dx18Wx54H 0°</v>
          </cell>
        </row>
        <row r="6263">
          <cell r="B6263" t="str">
            <v>53-1618-54-6-SP</v>
          </cell>
          <cell r="C6263" t="str">
            <v>Corpectomy, 16Dx18Wx54H 6°</v>
          </cell>
        </row>
        <row r="6264">
          <cell r="B6264" t="str">
            <v>53-1618-55-0-SP</v>
          </cell>
          <cell r="C6264" t="str">
            <v>Corpectomy, 16Dx18Wx55H 0°</v>
          </cell>
        </row>
        <row r="6265">
          <cell r="B6265" t="str">
            <v>53-1618-55-6-SP</v>
          </cell>
          <cell r="C6265" t="str">
            <v>Corpectomy, 16Dx18Wx55H 6°</v>
          </cell>
        </row>
        <row r="6266">
          <cell r="B6266" t="str">
            <v>53-1618-56-0-SP</v>
          </cell>
          <cell r="C6266" t="str">
            <v>Corpectomy, 16Dx18Wx56H 0°</v>
          </cell>
        </row>
        <row r="6267">
          <cell r="B6267" t="str">
            <v>53-1618-56-6-SP</v>
          </cell>
          <cell r="C6267" t="str">
            <v>Corpectomy, 16Dx18Wx56H 6°</v>
          </cell>
        </row>
        <row r="6268">
          <cell r="B6268" t="str">
            <v>53-1618-57-0-SP</v>
          </cell>
          <cell r="C6268" t="str">
            <v>Corpectomy, 16Dx18Wx57H 0°</v>
          </cell>
        </row>
        <row r="6269">
          <cell r="B6269" t="str">
            <v>53-1618-57-6-SP</v>
          </cell>
          <cell r="C6269" t="str">
            <v>Corpectomy, 16Dx18Wx57H 6°</v>
          </cell>
        </row>
        <row r="6270">
          <cell r="B6270" t="str">
            <v>53-1618-58-0-SP</v>
          </cell>
          <cell r="C6270" t="str">
            <v>Corpectomy, 16Dx18Wx58H 0°</v>
          </cell>
        </row>
        <row r="6271">
          <cell r="B6271" t="str">
            <v>53-1618-58-6-SP</v>
          </cell>
          <cell r="C6271" t="str">
            <v>Corpectomy, 16Dx18Wx58H 6°</v>
          </cell>
        </row>
        <row r="6272">
          <cell r="B6272" t="str">
            <v>53-1618-68-0-SP</v>
          </cell>
          <cell r="C6272" t="str">
            <v>Corpectomy, 16Dx18Wx68H 0°</v>
          </cell>
        </row>
        <row r="6273">
          <cell r="B6273" t="str">
            <v>53-1618-68-6-SP</v>
          </cell>
          <cell r="C6273" t="str">
            <v>Corpectomy, 16Dx18Wx68H 6°</v>
          </cell>
        </row>
        <row r="6274">
          <cell r="B6274" t="str">
            <v>53-1618-69-0-SP</v>
          </cell>
          <cell r="C6274" t="str">
            <v>Corpectomy, 16Dx18Wx69H 0°</v>
          </cell>
        </row>
        <row r="6275">
          <cell r="B6275" t="str">
            <v>53-1618-69-6-SP</v>
          </cell>
          <cell r="C6275" t="str">
            <v>Corpectomy, 16Dx18Wx69H 6°</v>
          </cell>
        </row>
        <row r="6276">
          <cell r="B6276" t="str">
            <v>53-1618-65-6-SP</v>
          </cell>
          <cell r="C6276" t="str">
            <v>Corpectomy, 16Dx18Wx65H 6°</v>
          </cell>
        </row>
        <row r="6277">
          <cell r="B6277" t="str">
            <v>53-1618-66-0-SP</v>
          </cell>
          <cell r="C6277" t="str">
            <v>Corpectomy, 16Dx18Wx66H 0°</v>
          </cell>
        </row>
        <row r="6278">
          <cell r="B6278" t="str">
            <v>53-1618-66-6-SP</v>
          </cell>
          <cell r="C6278" t="str">
            <v>Corpectomy, 16Dx18Wx66H 6°</v>
          </cell>
        </row>
        <row r="6279">
          <cell r="B6279" t="str">
            <v>53-1618-67-0-SP</v>
          </cell>
          <cell r="C6279" t="str">
            <v>Corpectomy, 16Dx18Wx67H 0°</v>
          </cell>
        </row>
        <row r="6280">
          <cell r="B6280" t="str">
            <v>53-1618-67-6-SP</v>
          </cell>
          <cell r="C6280" t="str">
            <v>Corpectomy, 16Dx18Wx67H 6°</v>
          </cell>
        </row>
        <row r="6281">
          <cell r="B6281" t="str">
            <v>53-1618-59-0-SP</v>
          </cell>
          <cell r="C6281" t="str">
            <v>Corpectomy, 16Dx18Wx59H 0°</v>
          </cell>
        </row>
        <row r="6282">
          <cell r="B6282" t="str">
            <v>53-1618-59-6-SP</v>
          </cell>
          <cell r="C6282" t="str">
            <v>Corpectomy, 16Dx18Wx59H 6°</v>
          </cell>
        </row>
        <row r="6283">
          <cell r="B6283" t="str">
            <v>53-1618-60-0-SP</v>
          </cell>
          <cell r="C6283" t="str">
            <v>Corpectomy, 16Dx18Wx60H 0°</v>
          </cell>
        </row>
        <row r="6284">
          <cell r="B6284" t="str">
            <v>53-1618-60-6-SP</v>
          </cell>
          <cell r="C6284" t="str">
            <v>Corpectomy, 16Dx18Wx60H 6°</v>
          </cell>
        </row>
        <row r="6285">
          <cell r="B6285" t="str">
            <v>53-1618-61-0-SP</v>
          </cell>
          <cell r="C6285" t="str">
            <v>Corpectomy, 16Dx18Wx61H 0°</v>
          </cell>
        </row>
        <row r="6286">
          <cell r="B6286" t="str">
            <v>53-1618-61-6-SP</v>
          </cell>
          <cell r="C6286" t="str">
            <v>Corpectomy, 16Dx18Wx61H 6°</v>
          </cell>
        </row>
        <row r="6287">
          <cell r="B6287" t="str">
            <v>53-1618-62-0-SP</v>
          </cell>
          <cell r="C6287" t="str">
            <v>Corpectomy, 16Dx18Wx62H 0°</v>
          </cell>
        </row>
        <row r="6288">
          <cell r="B6288" t="str">
            <v>53-1618-62-6-SP</v>
          </cell>
          <cell r="C6288" t="str">
            <v>Corpectomy, 16Dx18Wx62H 6°</v>
          </cell>
        </row>
        <row r="6289">
          <cell r="B6289" t="str">
            <v>53-1618-63-0-SP</v>
          </cell>
          <cell r="C6289" t="str">
            <v>Corpectomy, 16Dx18Wx63H 0°</v>
          </cell>
        </row>
        <row r="6290">
          <cell r="B6290" t="str">
            <v>53-1618-63-6-SP</v>
          </cell>
          <cell r="C6290" t="str">
            <v>Corpectomy, 16Dx18Wx63H 6°</v>
          </cell>
        </row>
        <row r="6291">
          <cell r="B6291" t="str">
            <v>53-1618-64-0-SP</v>
          </cell>
          <cell r="C6291" t="str">
            <v>Corpectomy, 16Dx18Wx64H 0°</v>
          </cell>
        </row>
        <row r="6292">
          <cell r="B6292" t="str">
            <v>53-1618-64-6-SP</v>
          </cell>
          <cell r="C6292" t="str">
            <v>Corpectomy, 16Dx18Wx64H 6°</v>
          </cell>
        </row>
        <row r="6293">
          <cell r="B6293" t="str">
            <v>53-1618-65-0-SP</v>
          </cell>
          <cell r="C6293" t="str">
            <v>Corpectomy, 16Dx18Wx65H 0°</v>
          </cell>
        </row>
        <row r="6294">
          <cell r="B6294" t="str">
            <v>53A-1214-19-6-SP</v>
          </cell>
          <cell r="C6294" t="str">
            <v>Convexx Corpectomy, 12Dx14Wx19H, 6°</v>
          </cell>
        </row>
        <row r="6295">
          <cell r="B6295" t="str">
            <v>53-1618-70-0-SP</v>
          </cell>
          <cell r="C6295" t="str">
            <v>Corpectomy, 16Dx18Wx70H 0°</v>
          </cell>
        </row>
        <row r="6296">
          <cell r="B6296" t="str">
            <v>53-1618-70-6-SP</v>
          </cell>
          <cell r="C6296" t="str">
            <v>Corpectomy, 16Dx18Wx70H 6°</v>
          </cell>
        </row>
        <row r="6297">
          <cell r="B6297" t="str">
            <v>53A-1214-18-6-SP</v>
          </cell>
          <cell r="C6297" t="str">
            <v>Convexx Corpectomy, 12Dx14Wx18H, 6°</v>
          </cell>
        </row>
        <row r="6298">
          <cell r="B6298" t="str">
            <v>53A-1214-20-6-SP</v>
          </cell>
          <cell r="C6298" t="str">
            <v>Convexx Corpectomy, 12Dx14Wx20H, 6°</v>
          </cell>
        </row>
        <row r="6299">
          <cell r="B6299" t="str">
            <v>53A-1214-21-6-SP</v>
          </cell>
          <cell r="C6299" t="str">
            <v>Convexx Corpectomy, 12Dx14Wx21H, 6°</v>
          </cell>
        </row>
        <row r="6300">
          <cell r="B6300" t="str">
            <v>53A-1214-22-6-SP</v>
          </cell>
          <cell r="C6300" t="str">
            <v>Convexx Corpectomy, 12Dx14Wx22H, 6°</v>
          </cell>
        </row>
        <row r="6301">
          <cell r="B6301" t="str">
            <v>53A-1214-23-6-SP</v>
          </cell>
          <cell r="C6301" t="str">
            <v>Convexx Corpectomy, 12Dx14Wx23H, 6°</v>
          </cell>
        </row>
        <row r="6302">
          <cell r="B6302" t="str">
            <v>53A-1214-24-6-SP</v>
          </cell>
          <cell r="C6302" t="str">
            <v>Convexx Corpectomy, 12Dx14Wx24H, 6°</v>
          </cell>
        </row>
        <row r="6303">
          <cell r="B6303" t="str">
            <v>53A-1214-25-6-SP</v>
          </cell>
          <cell r="C6303" t="str">
            <v>Convexx Corpectomy, 12Dx14Wx25H, 6°</v>
          </cell>
        </row>
        <row r="6304">
          <cell r="B6304" t="str">
            <v>53A-1214-26-6-SP</v>
          </cell>
          <cell r="C6304" t="str">
            <v>Convexx Corpectomy, 12Dx14Wx26H, 6°</v>
          </cell>
        </row>
        <row r="6305">
          <cell r="B6305" t="str">
            <v>53A-1214-27-6-SP</v>
          </cell>
          <cell r="C6305" t="str">
            <v>Convexx Corpectomy, 12Dx14Wx27H, 6°</v>
          </cell>
        </row>
        <row r="6306">
          <cell r="B6306" t="str">
            <v>53A-1214-28-6-SP</v>
          </cell>
          <cell r="C6306" t="str">
            <v>Convexx Corpectomy, 12Dx14Wx28H, 6°</v>
          </cell>
        </row>
        <row r="6307">
          <cell r="B6307" t="str">
            <v>53A-1214-29-6-SP</v>
          </cell>
          <cell r="C6307" t="str">
            <v>Convexx Corpectomy, 12Dx14Wx29H, 6°</v>
          </cell>
        </row>
        <row r="6308">
          <cell r="B6308" t="str">
            <v>53A-1214-30-6-SP</v>
          </cell>
          <cell r="C6308" t="str">
            <v>Convexx Corpectomy, 12Dx14Wx30H, 6°</v>
          </cell>
        </row>
        <row r="6309">
          <cell r="B6309" t="str">
            <v>54-22-07-PP</v>
          </cell>
          <cell r="C6309" t="str">
            <v>TLIF Oblique 22Dx9Wx7H, Printed</v>
          </cell>
        </row>
        <row r="6310">
          <cell r="B6310" t="str">
            <v>54-22-07-SP</v>
          </cell>
          <cell r="C6310" t="str">
            <v>NANO TLIF Oblique 22D x 9W x 7H</v>
          </cell>
        </row>
        <row r="6311">
          <cell r="B6311" t="str">
            <v>54-22-08-PP</v>
          </cell>
          <cell r="C6311" t="str">
            <v>TLIF Oblique 22Dx9Wx8H, Printed</v>
          </cell>
        </row>
        <row r="6312">
          <cell r="B6312" t="str">
            <v>54-26-07-PP</v>
          </cell>
          <cell r="C6312" t="str">
            <v>TLIF Oblique 26Dx9Wx7H, Printed</v>
          </cell>
        </row>
        <row r="6313">
          <cell r="B6313" t="str">
            <v>54-26-10-PP</v>
          </cell>
          <cell r="C6313" t="str">
            <v>TLIF Oblique 26Dx9Wx10H, Printed</v>
          </cell>
        </row>
        <row r="6314">
          <cell r="B6314" t="str">
            <v>54-26-11-PP</v>
          </cell>
          <cell r="C6314" t="str">
            <v>TLIF Oblique 26Dx9Wx11H, Printed</v>
          </cell>
        </row>
        <row r="6315">
          <cell r="B6315" t="str">
            <v>54-26-12-PP</v>
          </cell>
          <cell r="C6315" t="str">
            <v>TLIF Oblique 26Dx9Wx12H, Printed</v>
          </cell>
        </row>
        <row r="6316">
          <cell r="B6316" t="str">
            <v>54-26-07-SP</v>
          </cell>
          <cell r="C6316" t="str">
            <v>NANO TLIF Oblique 26D x 9W x 7H</v>
          </cell>
        </row>
        <row r="6317">
          <cell r="B6317" t="str">
            <v>54-26-13-PP</v>
          </cell>
          <cell r="C6317" t="str">
            <v>TLIF Oblique 26Dx9Wx13H, Printed</v>
          </cell>
        </row>
        <row r="6318">
          <cell r="B6318" t="str">
            <v>54-30-07-PP</v>
          </cell>
          <cell r="C6318" t="str">
            <v>TLIF Oblique 30Dx10Wx7H, Printed</v>
          </cell>
        </row>
        <row r="6319">
          <cell r="B6319" t="str">
            <v>54-34-07-PP</v>
          </cell>
          <cell r="C6319" t="str">
            <v>TLIF Oblique 34Dx10Wx7H, Printed</v>
          </cell>
        </row>
        <row r="6320">
          <cell r="B6320" t="str">
            <v>54-34-07-SP</v>
          </cell>
          <cell r="C6320" t="str">
            <v>NANO TLIF Oblique 34D x 10W x 7H</v>
          </cell>
        </row>
        <row r="6321">
          <cell r="B6321" t="str">
            <v>54-26-08-PP</v>
          </cell>
          <cell r="C6321" t="str">
            <v>TLIF Oblique 26Dx9Wx8H, Printed</v>
          </cell>
        </row>
        <row r="6322">
          <cell r="B6322" t="str">
            <v>54-26-09-PP</v>
          </cell>
          <cell r="C6322" t="str">
            <v>TLIF Oblique 26Dx9Wx9H, Printed</v>
          </cell>
        </row>
        <row r="6323">
          <cell r="B6323" t="str">
            <v>54-22-09-PP</v>
          </cell>
          <cell r="C6323" t="str">
            <v>TLIF Oblique 22Dx9Wx9H, Printed</v>
          </cell>
        </row>
        <row r="6324">
          <cell r="B6324" t="str">
            <v>54-22-10-PP</v>
          </cell>
          <cell r="C6324" t="str">
            <v>TLIF Oblique 22Dx9Wx10H, Printed</v>
          </cell>
        </row>
        <row r="6325">
          <cell r="B6325" t="str">
            <v>54-22-11-PP</v>
          </cell>
          <cell r="C6325" t="str">
            <v>TLIF Oblique 22Dx9Wx11H, Printed</v>
          </cell>
        </row>
        <row r="6326">
          <cell r="B6326" t="str">
            <v>54-22-12-PP</v>
          </cell>
          <cell r="C6326" t="str">
            <v>TLIF Oblique 22Dx9Wx12H, Printed</v>
          </cell>
        </row>
        <row r="6327">
          <cell r="B6327" t="str">
            <v>54-22-13-PP</v>
          </cell>
          <cell r="C6327" t="str">
            <v>TLIF Oblique 22Dx9Wx13H, Printed</v>
          </cell>
        </row>
        <row r="6328">
          <cell r="B6328" t="str">
            <v>54-22-17-PP</v>
          </cell>
          <cell r="C6328" t="str">
            <v>TLIF Oblique 22Dx9Wx17H, Printed</v>
          </cell>
        </row>
        <row r="6329">
          <cell r="B6329" t="str">
            <v>54-22-17-SP</v>
          </cell>
          <cell r="C6329" t="str">
            <v>NANO TLIF Oblique 22D x 9W x 17H</v>
          </cell>
        </row>
        <row r="6330">
          <cell r="B6330" t="str">
            <v>54K-30-10-NP</v>
          </cell>
          <cell r="C6330" t="str">
            <v>Oblique Lateral 9Wx30Lx10H, Not Packaged</v>
          </cell>
        </row>
        <row r="6331">
          <cell r="B6331" t="str">
            <v>54K-30-10-SP</v>
          </cell>
          <cell r="C6331" t="str">
            <v>Oblique Lateral 9Wx30Lx10H</v>
          </cell>
        </row>
        <row r="6332">
          <cell r="B6332" t="str">
            <v>54K-30-11-NP</v>
          </cell>
          <cell r="C6332" t="str">
            <v>Oblique Lateral 9Wx30Lx11H, Not Packaged</v>
          </cell>
        </row>
        <row r="6333">
          <cell r="B6333" t="str">
            <v>54K-30-11-SP</v>
          </cell>
          <cell r="C6333" t="str">
            <v>Oblique Lateral 9Wx30Lx11H</v>
          </cell>
        </row>
        <row r="6334">
          <cell r="B6334" t="str">
            <v>54K-30-12-NP</v>
          </cell>
          <cell r="C6334" t="str">
            <v>Oblique Lateral 9Wx30Lx12H, Not Packaged</v>
          </cell>
        </row>
        <row r="6335">
          <cell r="B6335" t="str">
            <v>54K-30-12-SP</v>
          </cell>
          <cell r="C6335" t="str">
            <v>Oblique Lateral 9Wx30Lx12H</v>
          </cell>
        </row>
        <row r="6336">
          <cell r="B6336" t="str">
            <v>54K-30-13-NP</v>
          </cell>
          <cell r="C6336" t="str">
            <v>Oblique Lateral 9Wx30Lx13H, Not Packaged</v>
          </cell>
        </row>
        <row r="6337">
          <cell r="B6337" t="str">
            <v>54-30-07-SP</v>
          </cell>
          <cell r="C6337" t="str">
            <v>NANO TLIF Oblique 30D x 10W x 7H</v>
          </cell>
        </row>
        <row r="6338">
          <cell r="B6338" t="str">
            <v>54K-30-13-SP</v>
          </cell>
          <cell r="C6338" t="str">
            <v>Oblique Lateral 9Wx30Lx13H</v>
          </cell>
        </row>
        <row r="6339">
          <cell r="B6339" t="str">
            <v>54K-30-14-SP</v>
          </cell>
          <cell r="C6339" t="str">
            <v>Oblique Lateral 9Wx30Lx14H</v>
          </cell>
        </row>
        <row r="6340">
          <cell r="B6340" t="str">
            <v>54K-30-15-NP</v>
          </cell>
          <cell r="C6340" t="str">
            <v>Oblique Lateral 9Wx30Lx15H, Not Packaged</v>
          </cell>
        </row>
        <row r="6341">
          <cell r="B6341" t="str">
            <v>54K-30-07-NP</v>
          </cell>
          <cell r="C6341" t="str">
            <v>Oblique Lateral 9Wx30Lx7H, Not Packaged</v>
          </cell>
        </row>
        <row r="6342">
          <cell r="B6342" t="str">
            <v>54K-30-07-SP</v>
          </cell>
          <cell r="C6342" t="str">
            <v>Oblique Lateral 9Wx30Lx7H</v>
          </cell>
        </row>
        <row r="6343">
          <cell r="B6343" t="str">
            <v>54K-30-08-NP</v>
          </cell>
          <cell r="C6343" t="str">
            <v>Oblique Lateral 9Wx30Lx8H, Not Packaged</v>
          </cell>
        </row>
        <row r="6344">
          <cell r="B6344" t="str">
            <v>54K-30-08-SP</v>
          </cell>
          <cell r="C6344" t="str">
            <v>Oblique Lateral 9Wx30Lx8H</v>
          </cell>
        </row>
        <row r="6345">
          <cell r="B6345" t="str">
            <v>54K-30-09-NP</v>
          </cell>
          <cell r="C6345" t="str">
            <v>Oblique Lateral 9Wx30Lx9H, Not Packaged</v>
          </cell>
        </row>
        <row r="6346">
          <cell r="B6346" t="str">
            <v>54K-30-09-SP</v>
          </cell>
          <cell r="C6346" t="str">
            <v>Oblique Lateral 9Wx30Lx9H</v>
          </cell>
        </row>
        <row r="6347">
          <cell r="B6347" t="str">
            <v>54K-30-15-SP</v>
          </cell>
          <cell r="C6347" t="str">
            <v>Oblique Lateral 9Wx30Lx15H</v>
          </cell>
        </row>
        <row r="6348">
          <cell r="B6348" t="str">
            <v>54K-30-16-NP</v>
          </cell>
          <cell r="C6348" t="str">
            <v>Oblique Lateral 9Wx30Lx16H, Not Packaged</v>
          </cell>
        </row>
        <row r="6349">
          <cell r="B6349" t="str">
            <v>54K-36-07-NP</v>
          </cell>
          <cell r="C6349" t="str">
            <v>Oblique Lateral 9Wx36Lx7H, Not Packaged</v>
          </cell>
        </row>
        <row r="6350">
          <cell r="B6350" t="str">
            <v>54K-36-07-SP</v>
          </cell>
          <cell r="C6350" t="str">
            <v>Oblique Lateral 9Wx36Lx7H</v>
          </cell>
        </row>
        <row r="6351">
          <cell r="B6351" t="str">
            <v>54K-36-09-NP</v>
          </cell>
          <cell r="C6351" t="str">
            <v>Oblique Lateral 9Wx36Lx9H, Not Packaged</v>
          </cell>
        </row>
        <row r="6352">
          <cell r="B6352" t="str">
            <v>54K-36-09-SP</v>
          </cell>
          <cell r="C6352" t="str">
            <v>Oblique Lateral 9Wx36Lx9H</v>
          </cell>
        </row>
        <row r="6353">
          <cell r="B6353" t="str">
            <v>54K-36-10-NP</v>
          </cell>
          <cell r="C6353" t="str">
            <v>Oblique Lateral 9Wx36Lx10H, Not Packaged</v>
          </cell>
        </row>
        <row r="6354">
          <cell r="B6354" t="str">
            <v>54K-36-10-SP</v>
          </cell>
          <cell r="C6354" t="str">
            <v>Oblique Lateral 9Wx36Lx10H</v>
          </cell>
        </row>
        <row r="6355">
          <cell r="B6355" t="str">
            <v>54K-36-11-SP</v>
          </cell>
          <cell r="C6355" t="str">
            <v>Oblique Lateral 9Wx36Lx11H</v>
          </cell>
        </row>
        <row r="6356">
          <cell r="B6356" t="str">
            <v>54K-30-14-NP</v>
          </cell>
          <cell r="C6356" t="str">
            <v>Oblique Lateral 9Wx30Lx14H, Not Packaged</v>
          </cell>
        </row>
        <row r="6357">
          <cell r="B6357" t="str">
            <v>54K-30-16-SP</v>
          </cell>
          <cell r="C6357" t="str">
            <v>Oblique Lateral 9Wx30Lx16H</v>
          </cell>
        </row>
        <row r="6358">
          <cell r="B6358" t="str">
            <v>54K-36-08-NP</v>
          </cell>
          <cell r="C6358" t="str">
            <v>Oblique Lateral 9Wx36Lx8H, Not Packaged</v>
          </cell>
        </row>
        <row r="6359">
          <cell r="B6359" t="str">
            <v>54K-36-08-SP</v>
          </cell>
          <cell r="C6359" t="str">
            <v>Oblique Lateral 9Wx36Lx8H</v>
          </cell>
        </row>
        <row r="6360">
          <cell r="B6360" t="str">
            <v>54M-22-08-SP</v>
          </cell>
          <cell r="C6360" t="str">
            <v>TLIF Oblique 22Dx9Wx8H</v>
          </cell>
        </row>
        <row r="6361">
          <cell r="B6361" t="str">
            <v>54K-36-11-NP</v>
          </cell>
          <cell r="C6361" t="str">
            <v>Oblique Lateral 9Wx36Lx11H, Not Packaged</v>
          </cell>
        </row>
        <row r="6362">
          <cell r="B6362" t="str">
            <v>54K-36-12-NP</v>
          </cell>
          <cell r="C6362" t="str">
            <v>Oblique Lateral 9Wx36Lx12H, Not Packaged</v>
          </cell>
        </row>
        <row r="6363">
          <cell r="B6363" t="str">
            <v>54K-36-12-SP</v>
          </cell>
          <cell r="C6363" t="str">
            <v>Oblique Lateral 9Wx36Lx12H</v>
          </cell>
        </row>
        <row r="6364">
          <cell r="B6364" t="str">
            <v>54K-36-13-NP</v>
          </cell>
          <cell r="C6364" t="str">
            <v>Oblique Lateral 9Wx36Lx13H, Not Packaged</v>
          </cell>
        </row>
        <row r="6365">
          <cell r="B6365" t="str">
            <v>54K-36-13-SP</v>
          </cell>
          <cell r="C6365" t="str">
            <v>Oblique Lateral 9Wx36Lx13H</v>
          </cell>
        </row>
        <row r="6366">
          <cell r="B6366" t="str">
            <v>54K-36-14-NP</v>
          </cell>
          <cell r="C6366" t="str">
            <v>Oblique Lateral 9Wx36Lx14H, Not Packaged</v>
          </cell>
        </row>
        <row r="6367">
          <cell r="B6367" t="str">
            <v>54K-36-14-SP</v>
          </cell>
          <cell r="C6367" t="str">
            <v>Oblique Lateral 9Wx36Lx14H</v>
          </cell>
        </row>
        <row r="6368">
          <cell r="B6368" t="str">
            <v>54K-36-15-SP</v>
          </cell>
          <cell r="C6368" t="str">
            <v>Oblique Lateral 9Wx36Lx15H</v>
          </cell>
        </row>
        <row r="6369">
          <cell r="B6369" t="str">
            <v>54K-36-16-NP</v>
          </cell>
          <cell r="C6369" t="str">
            <v>Oblique Lateral 9Wx36Lx16H, Not Packaged</v>
          </cell>
        </row>
        <row r="6370">
          <cell r="B6370" t="str">
            <v>54M-22-14-SP</v>
          </cell>
          <cell r="C6370" t="str">
            <v>TLIF Oblique 22Dx9Wx14H</v>
          </cell>
        </row>
        <row r="6371">
          <cell r="B6371" t="str">
            <v>54K-36-16-SP</v>
          </cell>
          <cell r="C6371" t="str">
            <v>Oblique Lateral 9Wx36Lx16H</v>
          </cell>
        </row>
        <row r="6372">
          <cell r="B6372" t="str">
            <v>54M-22-07-NP</v>
          </cell>
          <cell r="C6372" t="str">
            <v>TLIF Oblique 22Dx9Wx7H, Not Packaged</v>
          </cell>
        </row>
        <row r="6373">
          <cell r="B6373" t="str">
            <v>54M-22-07-PP</v>
          </cell>
          <cell r="C6373" t="str">
            <v>TLIF Oblique 22Dx9Wx7H, Printed Part</v>
          </cell>
        </row>
        <row r="6374">
          <cell r="B6374" t="str">
            <v>54M-22-07-SP</v>
          </cell>
          <cell r="C6374" t="str">
            <v>TLIF Oblique 22Dx9Wx7H</v>
          </cell>
        </row>
        <row r="6375">
          <cell r="B6375" t="str">
            <v>54M-22-08-NP</v>
          </cell>
          <cell r="C6375" t="str">
            <v>TLIF Oblique 22Dx9Wx8H, Not Packaged</v>
          </cell>
        </row>
        <row r="6376">
          <cell r="B6376" t="str">
            <v>54M-22-16-SP</v>
          </cell>
          <cell r="C6376" t="str">
            <v>TLIF Oblique 22Dx9Wx16H</v>
          </cell>
        </row>
        <row r="6377">
          <cell r="B6377" t="str">
            <v>54M-22-08-PP</v>
          </cell>
          <cell r="C6377" t="str">
            <v>TLIF Oblique 22Dx9Wx8H, Printed Part</v>
          </cell>
        </row>
        <row r="6378">
          <cell r="B6378" t="str">
            <v>54M-22-11-SP</v>
          </cell>
          <cell r="C6378" t="str">
            <v>TLIF Oblique 22Dx9Wx11H</v>
          </cell>
        </row>
        <row r="6379">
          <cell r="B6379" t="str">
            <v>54M-22-09-NP</v>
          </cell>
          <cell r="C6379" t="str">
            <v>TLIF Oblique 22Dx9Wx9H, Not Packaged</v>
          </cell>
        </row>
        <row r="6380">
          <cell r="B6380" t="str">
            <v>54M-22-09-PP</v>
          </cell>
          <cell r="C6380" t="str">
            <v>TLIF Oblique 22Dx9Wx9H, Printed Part</v>
          </cell>
        </row>
        <row r="6381">
          <cell r="B6381" t="str">
            <v>54M-22-09-SP</v>
          </cell>
          <cell r="C6381" t="str">
            <v>TLIF Oblique 22Dx9Wx9H</v>
          </cell>
        </row>
        <row r="6382">
          <cell r="B6382" t="str">
            <v>54M-22L-08-SP</v>
          </cell>
          <cell r="C6382" t="str">
            <v>Lordotic TLIFO, 22Dx9Wx8H, 6°</v>
          </cell>
        </row>
        <row r="6383">
          <cell r="B6383" t="str">
            <v>54M-22-12-NP</v>
          </cell>
          <cell r="C6383" t="str">
            <v>TLIF Oblique 22Dx9Wx12H, Not Packaged</v>
          </cell>
        </row>
        <row r="6384">
          <cell r="B6384" t="str">
            <v>54M-22L-09-SP</v>
          </cell>
          <cell r="C6384" t="str">
            <v>Lordotic TLIFO, 22Dx9Wx9H, 6°</v>
          </cell>
        </row>
        <row r="6385">
          <cell r="B6385" t="str">
            <v>54M-22-10-NP</v>
          </cell>
          <cell r="C6385" t="str">
            <v>TLIF Oblique 22Dx9Wx10H, Not Packaged</v>
          </cell>
        </row>
        <row r="6386">
          <cell r="B6386" t="str">
            <v>54M-22L-10-SP</v>
          </cell>
          <cell r="C6386" t="str">
            <v>Lordotic TLIFO, 22Dx9Wx10H, 6°</v>
          </cell>
        </row>
        <row r="6387">
          <cell r="B6387" t="str">
            <v>54M-22-12-PP</v>
          </cell>
          <cell r="C6387" t="str">
            <v>TLIF Oblique 22Dx9Wx12H, Printed Part</v>
          </cell>
        </row>
        <row r="6388">
          <cell r="B6388" t="str">
            <v>54M-22L-11-SP</v>
          </cell>
          <cell r="C6388" t="str">
            <v>Lordotic TLIFO, 22Dx9Wx11H, 6°</v>
          </cell>
        </row>
        <row r="6389">
          <cell r="B6389" t="str">
            <v>54M-22-12-SP</v>
          </cell>
          <cell r="C6389" t="str">
            <v>TLIF Oblique 22Dx9Wx12H</v>
          </cell>
        </row>
        <row r="6390">
          <cell r="B6390" t="str">
            <v>54M-22L-12-SP</v>
          </cell>
          <cell r="C6390" t="str">
            <v>Lordotic TLIFO, 22Dx9Wx12H, 6°</v>
          </cell>
        </row>
        <row r="6391">
          <cell r="B6391" t="str">
            <v>54M-22-13-NP</v>
          </cell>
          <cell r="C6391" t="str">
            <v>TLIF Oblique 22Dx9Wx13H, Not Packaged</v>
          </cell>
        </row>
        <row r="6392">
          <cell r="B6392" t="str">
            <v>54M-22L-13-SP</v>
          </cell>
          <cell r="C6392" t="str">
            <v>Lordotic TLIFO, 22Dx9Wx13H, 6°</v>
          </cell>
        </row>
        <row r="6393">
          <cell r="B6393" t="str">
            <v>54M-22-10-PP</v>
          </cell>
          <cell r="C6393" t="str">
            <v>TLIF Oblique 22Dx9Wx10H, Printed Part</v>
          </cell>
        </row>
        <row r="6394">
          <cell r="B6394" t="str">
            <v>54M-22L-14-SP</v>
          </cell>
          <cell r="C6394" t="str">
            <v>Lordotic TLIFO, 22Dx9Wx14H, 6°</v>
          </cell>
        </row>
        <row r="6395">
          <cell r="B6395" t="str">
            <v>54M-22-13-PP</v>
          </cell>
          <cell r="C6395" t="str">
            <v>TLIF Oblique 22Dx9Wx13H, Printed Part</v>
          </cell>
        </row>
        <row r="6396">
          <cell r="B6396" t="str">
            <v>54M-22L-15-SP</v>
          </cell>
          <cell r="C6396" t="str">
            <v>Lordotic TLIFO, 22Dx9Wx15H, 6°</v>
          </cell>
        </row>
        <row r="6397">
          <cell r="B6397" t="str">
            <v>54K-36-15-NP</v>
          </cell>
          <cell r="C6397" t="str">
            <v>Oblique Lateral 9Wx36Lx15H, Not Packaged</v>
          </cell>
        </row>
        <row r="6398">
          <cell r="B6398" t="str">
            <v>54M-22L-16-SP</v>
          </cell>
          <cell r="C6398" t="str">
            <v>Lordotic TLIFO, 22Dx9Wx16H, 6°</v>
          </cell>
        </row>
        <row r="6399">
          <cell r="B6399" t="str">
            <v>54M-22-10-SP</v>
          </cell>
          <cell r="C6399" t="str">
            <v>TLIF Oblique 22Dx9Wx10H</v>
          </cell>
        </row>
        <row r="6400">
          <cell r="B6400" t="str">
            <v>54M-22-11-NP</v>
          </cell>
          <cell r="C6400" t="str">
            <v>TLIF Oblique 22Dx9Wx11H, Not Packaged</v>
          </cell>
        </row>
        <row r="6401">
          <cell r="B6401" t="str">
            <v>54M-22-11-PP</v>
          </cell>
          <cell r="C6401" t="str">
            <v>TLIF Oblique 22Dx9Wx11H, Printed Part</v>
          </cell>
        </row>
        <row r="6402">
          <cell r="B6402" t="str">
            <v>54M-22-17-SP</v>
          </cell>
          <cell r="C6402" t="str">
            <v>TLIF Oblique 22Dx9Wx17H</v>
          </cell>
        </row>
        <row r="6403">
          <cell r="B6403" t="str">
            <v>54M-22L-08-NP</v>
          </cell>
          <cell r="C6403" t="str">
            <v>Lordotic TLIFO, 22Dx9Wx8H, 6°, Not Packaged</v>
          </cell>
        </row>
        <row r="6404">
          <cell r="B6404" t="str">
            <v>54M-22L-08-PP</v>
          </cell>
          <cell r="C6404" t="str">
            <v>Lordotic TLIFO, 22Dx9Wx8H, 6°, Printed</v>
          </cell>
        </row>
        <row r="6405">
          <cell r="B6405" t="str">
            <v>54M-22L-09-NP</v>
          </cell>
          <cell r="C6405" t="str">
            <v>Lordotic TLIFO, 22Dx9Wx9H, 6°, Not Packaged</v>
          </cell>
        </row>
        <row r="6406">
          <cell r="B6406" t="str">
            <v>54M-22L-10-NP</v>
          </cell>
          <cell r="C6406" t="str">
            <v>Lordotic TLIFO, 22Dx9Wx10H, 6°, Not Packaged</v>
          </cell>
        </row>
        <row r="6407">
          <cell r="B6407" t="str">
            <v>54M-22L-11-NP</v>
          </cell>
          <cell r="C6407" t="str">
            <v>Lordotic TLIFO, 22Dx9Wx11H, 6°, Not Packaged</v>
          </cell>
        </row>
        <row r="6408">
          <cell r="B6408" t="str">
            <v>54M-22L-12-NP</v>
          </cell>
          <cell r="C6408" t="str">
            <v>Lordotic TLIFO, 22Dx9Wx12H, 6°, Not Packaged</v>
          </cell>
        </row>
        <row r="6409">
          <cell r="B6409" t="str">
            <v>54M-22L-13-NP</v>
          </cell>
          <cell r="C6409" t="str">
            <v>Lordotic TLIFO, 22Dx9Wx13H, 6°, Not Packaged</v>
          </cell>
        </row>
        <row r="6410">
          <cell r="B6410" t="str">
            <v>54M-22L-14-NP</v>
          </cell>
          <cell r="C6410" t="str">
            <v>Lordotic TLIFO, 22Dx9Wx14H, 6°, Not Packaged</v>
          </cell>
        </row>
        <row r="6411">
          <cell r="B6411" t="str">
            <v>54M-22L-15-NP</v>
          </cell>
          <cell r="C6411" t="str">
            <v>Lordotic TLIFO, 22Dx9Wx15H, 6°, Not Packaged</v>
          </cell>
        </row>
        <row r="6412">
          <cell r="B6412" t="str">
            <v>54M-22L-16-NP</v>
          </cell>
          <cell r="C6412" t="str">
            <v>Lordotic TLIFO, 22Dx9Wx16H, 6°, Not Packaged</v>
          </cell>
        </row>
        <row r="6413">
          <cell r="B6413" t="str">
            <v>54M-22-13-SP</v>
          </cell>
          <cell r="C6413" t="str">
            <v>TLIF Oblique 22Dx9Wx13H</v>
          </cell>
        </row>
        <row r="6414">
          <cell r="B6414" t="str">
            <v>54M-22-14-NP</v>
          </cell>
          <cell r="C6414" t="str">
            <v>TLIF Oblique 22Dx9Wx14H, Not Packaged</v>
          </cell>
        </row>
        <row r="6415">
          <cell r="B6415" t="str">
            <v>54M-22L-17-SP</v>
          </cell>
          <cell r="C6415" t="str">
            <v>Lordotic TLIFO, 22Dx9Wx17H, 6°</v>
          </cell>
        </row>
        <row r="6416">
          <cell r="B6416" t="str">
            <v>54M-22-14-PP</v>
          </cell>
          <cell r="C6416" t="str">
            <v>TLIF Oblique 22Dx9Wx14H, Printed Part</v>
          </cell>
        </row>
        <row r="6417">
          <cell r="B6417" t="str">
            <v>54M-26-09-SP</v>
          </cell>
          <cell r="C6417" t="str">
            <v>TLIF Oblique 26Dx9Wx9H</v>
          </cell>
        </row>
        <row r="6418">
          <cell r="B6418" t="str">
            <v>54M-22-15-NP</v>
          </cell>
          <cell r="C6418" t="str">
            <v>TLIF Oblique 22Dx9Wx15H, Not Packaged</v>
          </cell>
        </row>
        <row r="6419">
          <cell r="B6419" t="str">
            <v>54M-22-15-PP</v>
          </cell>
          <cell r="C6419" t="str">
            <v>TLIF Oblique 22Dx9Wx15H, Printed Part</v>
          </cell>
        </row>
        <row r="6420">
          <cell r="B6420" t="str">
            <v>54M-22-15-SP</v>
          </cell>
          <cell r="C6420" t="str">
            <v>TLIF Oblique 22Dx9Wx15H</v>
          </cell>
        </row>
        <row r="6421">
          <cell r="B6421" t="str">
            <v>54M-26-11-NP</v>
          </cell>
          <cell r="C6421" t="str">
            <v>TLIF Oblique 26Dx9Wx11H, Not Packaged</v>
          </cell>
        </row>
        <row r="6422">
          <cell r="B6422" t="str">
            <v>54M-22-16-NP</v>
          </cell>
          <cell r="C6422" t="str">
            <v>TLIF Oblique 22Dx9Wx16H, Not Packaged</v>
          </cell>
        </row>
        <row r="6423">
          <cell r="B6423" t="str">
            <v>54M-22-16-PP</v>
          </cell>
          <cell r="C6423" t="str">
            <v>TLIF Oblique 22Dx9Wx16H, Printed Part</v>
          </cell>
        </row>
        <row r="6424">
          <cell r="B6424" t="str">
            <v>54M-22-17-NP</v>
          </cell>
          <cell r="C6424" t="str">
            <v>TLIF Oblique 22Dx9Wx17H, Not Packaged</v>
          </cell>
        </row>
        <row r="6425">
          <cell r="B6425" t="str">
            <v>54M-22-17-PP</v>
          </cell>
          <cell r="C6425" t="str">
            <v>TLIF Oblique 22Dx9Wx17H, Printed Part</v>
          </cell>
        </row>
        <row r="6426">
          <cell r="B6426" t="str">
            <v>54M-22T-12-SP</v>
          </cell>
          <cell r="C6426" t="str">
            <v>Lordotic TLIFO, 22Dx9Wx12H, 10°</v>
          </cell>
        </row>
        <row r="6427">
          <cell r="B6427" t="str">
            <v>54M-22T-13-SP</v>
          </cell>
          <cell r="C6427" t="str">
            <v>Lordotic TLIFO, 22Dx9Wx13H, 10°</v>
          </cell>
        </row>
        <row r="6428">
          <cell r="B6428" t="str">
            <v>54M-22T-14-SP</v>
          </cell>
          <cell r="C6428" t="str">
            <v>Lordotic TLIFO, 22Dx9Wx14H, 10°</v>
          </cell>
        </row>
        <row r="6429">
          <cell r="B6429" t="str">
            <v>54M-22T-15-SP</v>
          </cell>
          <cell r="C6429" t="str">
            <v>Lordotic TLIFO, 22Dx9Wx15H, 10°</v>
          </cell>
        </row>
        <row r="6430">
          <cell r="B6430" t="str">
            <v>54M-22T-16-SP</v>
          </cell>
          <cell r="C6430" t="str">
            <v>Lordotic TLIFO, 22Dx9Wx16H, 10°</v>
          </cell>
        </row>
        <row r="6431">
          <cell r="B6431" t="str">
            <v>54M-22T-17-SP</v>
          </cell>
          <cell r="C6431" t="str">
            <v>Lordotic TLIFO, 22Dx9Wx17H, 10°</v>
          </cell>
        </row>
        <row r="6432">
          <cell r="B6432" t="str">
            <v>54M-26-14-SP</v>
          </cell>
          <cell r="C6432" t="str">
            <v>TLIF Oblique 26Dx9Wx14H</v>
          </cell>
        </row>
        <row r="6433">
          <cell r="B6433" t="str">
            <v>54M-26-07-NP</v>
          </cell>
          <cell r="C6433" t="str">
            <v>TLIF Oblique 26Dx9Wx7H, Not Packaged</v>
          </cell>
        </row>
        <row r="6434">
          <cell r="B6434" t="str">
            <v>54M-26-07-PP</v>
          </cell>
          <cell r="C6434" t="str">
            <v>TLIF Oblique 26Dx9Wx7H, Printed Part</v>
          </cell>
        </row>
        <row r="6435">
          <cell r="B6435" t="str">
            <v>54M-26-15-SP</v>
          </cell>
          <cell r="C6435" t="str">
            <v>TLIF Oblique 26Dx9Wx15H</v>
          </cell>
        </row>
        <row r="6436">
          <cell r="B6436" t="str">
            <v>54M-26-07-SP</v>
          </cell>
          <cell r="C6436" t="str">
            <v>TLIF Oblique 26Dx9Wx7H</v>
          </cell>
        </row>
        <row r="6437">
          <cell r="B6437" t="str">
            <v>54M-26-08-NP</v>
          </cell>
          <cell r="C6437" t="str">
            <v>TLIF Oblique 26Dx9Wx8H, Not Packaged</v>
          </cell>
        </row>
        <row r="6438">
          <cell r="B6438" t="str">
            <v>54M-26-16-SP</v>
          </cell>
          <cell r="C6438" t="str">
            <v>TLIF Oblique 26Dx9Wx16H</v>
          </cell>
        </row>
        <row r="6439">
          <cell r="B6439" t="str">
            <v>54M-26-08-PP</v>
          </cell>
          <cell r="C6439" t="str">
            <v>TLIF Oblique 26Dx9Wx8H, Printed Part</v>
          </cell>
        </row>
        <row r="6440">
          <cell r="B6440" t="str">
            <v>54M-26-17-SP</v>
          </cell>
          <cell r="C6440" t="str">
            <v>TLIF Oblique 26Dx9Wx17H</v>
          </cell>
        </row>
        <row r="6441">
          <cell r="B6441" t="str">
            <v>54M-26-08-SP</v>
          </cell>
          <cell r="C6441" t="str">
            <v>TLIF Oblique 26Dx9Wx8H</v>
          </cell>
        </row>
        <row r="6442">
          <cell r="B6442" t="str">
            <v>54M-26-09-NP</v>
          </cell>
          <cell r="C6442" t="str">
            <v>TLIF Oblique 26Dx9Wx9H, Not Packaged</v>
          </cell>
        </row>
        <row r="6443">
          <cell r="B6443" t="str">
            <v>54M-26-09-PP</v>
          </cell>
          <cell r="C6443" t="str">
            <v>TLIF Oblique 26Dx9Wx9H, Printed Part</v>
          </cell>
        </row>
        <row r="6444">
          <cell r="B6444" t="str">
            <v>54M-22T-09-SP</v>
          </cell>
          <cell r="C6444" t="str">
            <v>Lordotic TLIFO, 22Dx9Wx9H, 10°</v>
          </cell>
        </row>
        <row r="6445">
          <cell r="B6445" t="str">
            <v>54M-26L-09-SP</v>
          </cell>
          <cell r="C6445" t="str">
            <v>Lordotic TLIFO, 26Dx9Wx9H, 6°</v>
          </cell>
        </row>
        <row r="6446">
          <cell r="B6446" t="str">
            <v>54M-22T-10-SP</v>
          </cell>
          <cell r="C6446" t="str">
            <v>Lordotic TLIFO, 22Dx9Wx10H, 10°</v>
          </cell>
        </row>
        <row r="6447">
          <cell r="B6447" t="str">
            <v>54M-26L-10-SP</v>
          </cell>
          <cell r="C6447" t="str">
            <v>Lordotic TLIFO, 26Dx9Wx10H, 6°</v>
          </cell>
        </row>
        <row r="6448">
          <cell r="B6448" t="str">
            <v>54M-22T-11-SP</v>
          </cell>
          <cell r="C6448" t="str">
            <v>Lordotic TLIFO, 22Dx9Wx11H, 10°</v>
          </cell>
        </row>
        <row r="6449">
          <cell r="B6449" t="str">
            <v>54M-26-13-NP</v>
          </cell>
          <cell r="C6449" t="str">
            <v>TLIF Oblique 26Dx9Wx13H, Not Packaged</v>
          </cell>
        </row>
        <row r="6450">
          <cell r="B6450" t="str">
            <v>54M-26-13-PP</v>
          </cell>
          <cell r="C6450" t="str">
            <v>TLIF Oblique 26Dx9Wx13H, Printed Part</v>
          </cell>
        </row>
        <row r="6451">
          <cell r="B6451" t="str">
            <v>54M-26-13-SP</v>
          </cell>
          <cell r="C6451" t="str">
            <v>TLIF Oblique 26Dx9Wx13H</v>
          </cell>
        </row>
        <row r="6452">
          <cell r="B6452" t="str">
            <v>54M-26-14-NP</v>
          </cell>
          <cell r="C6452" t="str">
            <v>TLIF Oblique 26Dx9Wx14H, Not Packaged</v>
          </cell>
        </row>
        <row r="6453">
          <cell r="B6453" t="str">
            <v>54M-26-10-NP</v>
          </cell>
          <cell r="C6453" t="str">
            <v>TLIF Oblique 26Dx9Wx10H, Not Packaged</v>
          </cell>
        </row>
        <row r="6454">
          <cell r="B6454" t="str">
            <v>54M-26-10-PP</v>
          </cell>
          <cell r="C6454" t="str">
            <v>TLIF Oblique 26Dx9Wx10H, Printed Part</v>
          </cell>
        </row>
        <row r="6455">
          <cell r="B6455" t="str">
            <v>54M-26-10-SP</v>
          </cell>
          <cell r="C6455" t="str">
            <v>TLIF Oblique 26Dx9Wx10H</v>
          </cell>
        </row>
        <row r="6456">
          <cell r="B6456" t="str">
            <v>54M-26-11-PP</v>
          </cell>
          <cell r="C6456" t="str">
            <v>TLIF Oblique 26Dx9Wx11H, Printed Part</v>
          </cell>
        </row>
        <row r="6457">
          <cell r="B6457" t="str">
            <v>54M-26-11-SP</v>
          </cell>
          <cell r="C6457" t="str">
            <v>TLIF Oblique 26Dx9Wx11H</v>
          </cell>
        </row>
        <row r="6458">
          <cell r="B6458" t="str">
            <v>54M-26-12-NP</v>
          </cell>
          <cell r="C6458" t="str">
            <v>TLIF Oblique 26Dx9Wx12H, Not Packaged</v>
          </cell>
        </row>
        <row r="6459">
          <cell r="B6459" t="str">
            <v>54M-26-12-PP</v>
          </cell>
          <cell r="C6459" t="str">
            <v>TLIF Oblique 26Dx9Wx12H, Printed Part</v>
          </cell>
        </row>
        <row r="6460">
          <cell r="B6460" t="str">
            <v>54M-26-12-SP</v>
          </cell>
          <cell r="C6460" t="str">
            <v>TLIF Oblique 26Dx9Wx12H</v>
          </cell>
        </row>
        <row r="6461">
          <cell r="B6461" t="str">
            <v>54M-26L-12-NP</v>
          </cell>
          <cell r="C6461" t="str">
            <v>Lordotic TLIFO, 26Dx9Wx12H, 6°, Not Packaged</v>
          </cell>
        </row>
        <row r="6462">
          <cell r="B6462" t="str">
            <v>54M-26-14-PP</v>
          </cell>
          <cell r="C6462" t="str">
            <v>TLIF Oblique 26Dx9Wx14H, Printed Part</v>
          </cell>
        </row>
        <row r="6463">
          <cell r="B6463" t="str">
            <v>54M-26-15-NP</v>
          </cell>
          <cell r="C6463" t="str">
            <v>TLIF Oblique 26Dx9Wx15H, Not Packaged</v>
          </cell>
        </row>
        <row r="6464">
          <cell r="B6464" t="str">
            <v>54M-26-15-PP</v>
          </cell>
          <cell r="C6464" t="str">
            <v>TLIF Oblique 26Dx9Wx15H, Printed Part</v>
          </cell>
        </row>
        <row r="6465">
          <cell r="B6465" t="str">
            <v>54M-26-16-NP</v>
          </cell>
          <cell r="C6465" t="str">
            <v>TLIF Oblique 26Dx9Wx16H, Not Packaged</v>
          </cell>
        </row>
        <row r="6466">
          <cell r="B6466" t="str">
            <v>54M-26-16-PP</v>
          </cell>
          <cell r="C6466" t="str">
            <v>TLIF Oblique 26Dx9Wx16H, Printed Part</v>
          </cell>
        </row>
        <row r="6467">
          <cell r="B6467" t="str">
            <v>54M-26-17-NP</v>
          </cell>
          <cell r="C6467" t="str">
            <v>TLIF Oblique 26Dx9Wx17H, Not Packaged</v>
          </cell>
        </row>
        <row r="6468">
          <cell r="B6468" t="str">
            <v>54M-26L-08-NP</v>
          </cell>
          <cell r="C6468" t="str">
            <v>Lordotic TLIFO, 26Dx9Wx8H, 6°, Not Packaged</v>
          </cell>
        </row>
        <row r="6469">
          <cell r="B6469" t="str">
            <v>54M-26L-08-PP</v>
          </cell>
          <cell r="C6469" t="str">
            <v>Lordotic TLIFO, 26Dx9Wx8H, 6°, Printed</v>
          </cell>
        </row>
        <row r="6470">
          <cell r="B6470" t="str">
            <v>54M-26L-08-SP</v>
          </cell>
          <cell r="C6470" t="str">
            <v>Lordotic TLIFO, 26Dx9Wx8H, 6°</v>
          </cell>
        </row>
        <row r="6471">
          <cell r="B6471" t="str">
            <v>54M-26L-09-NP</v>
          </cell>
          <cell r="C6471" t="str">
            <v>Lordotic TLIFO, 26Dx9Wx9H, 6°, Not Packaged</v>
          </cell>
        </row>
        <row r="6472">
          <cell r="B6472" t="str">
            <v>54M-26L-10-NP</v>
          </cell>
          <cell r="C6472" t="str">
            <v>Lordotic TLIFO, 26Dx9Wx10H, 6°, Not Packaged</v>
          </cell>
        </row>
        <row r="6473">
          <cell r="B6473" t="str">
            <v>54M-26L-11-NP</v>
          </cell>
          <cell r="C6473" t="str">
            <v>Lordotic TLIFO, 26Dx9Wx11H, 6°, Not Packaged</v>
          </cell>
        </row>
        <row r="6474">
          <cell r="B6474" t="str">
            <v>54M-26L-11-SP</v>
          </cell>
          <cell r="C6474" t="str">
            <v>Lordotic TLIFO, 26Dx9Wx11H, 6°</v>
          </cell>
        </row>
        <row r="6475">
          <cell r="B6475" t="str">
            <v>54M-26T-09-SP</v>
          </cell>
          <cell r="C6475" t="str">
            <v>Lordotic TLIFO, 26Dx9Wx9H, 10°</v>
          </cell>
        </row>
        <row r="6476">
          <cell r="B6476" t="str">
            <v>54M-26L-12-SP</v>
          </cell>
          <cell r="C6476" t="str">
            <v>Lordotic TLIFO, 26Dx9Wx12H, 6°</v>
          </cell>
        </row>
        <row r="6477">
          <cell r="B6477" t="str">
            <v>54M-26L-13-NP</v>
          </cell>
          <cell r="C6477" t="str">
            <v>Lordotic TLIFO, 26Dx9Wx13H, 6°, Not Packaged</v>
          </cell>
        </row>
        <row r="6478">
          <cell r="B6478" t="str">
            <v>54M-26L-13-SP</v>
          </cell>
          <cell r="C6478" t="str">
            <v>Lordotic TLIFO, 26Dx9Wx13H, 6°</v>
          </cell>
        </row>
        <row r="6479">
          <cell r="B6479" t="str">
            <v>54M-26T-10-NP</v>
          </cell>
          <cell r="C6479" t="str">
            <v>Lordotic TLIFO, 26Dx9Wx10H, 10°, Not Packaged</v>
          </cell>
        </row>
        <row r="6480">
          <cell r="B6480" t="str">
            <v>54M-26T-10-SP</v>
          </cell>
          <cell r="C6480" t="str">
            <v>Lordotic TLIFO, 26Dx9Wx10H, 10°</v>
          </cell>
        </row>
        <row r="6481">
          <cell r="B6481" t="str">
            <v>54M-26T-11-NP</v>
          </cell>
          <cell r="C6481" t="str">
            <v>Lordotic TLIFO, 26Dx9Wx11H, 10°, Not Packaged</v>
          </cell>
        </row>
        <row r="6482">
          <cell r="B6482" t="str">
            <v>54M-26T-11-SP</v>
          </cell>
          <cell r="C6482" t="str">
            <v>Lordotic TLIFO, 26Dx9Wx11H, 10°</v>
          </cell>
        </row>
        <row r="6483">
          <cell r="B6483" t="str">
            <v>54M-26T-12-NP</v>
          </cell>
          <cell r="C6483" t="str">
            <v>Lordotic TLIFO, 26Dx9Wx12H, 10°, Not Packaged</v>
          </cell>
        </row>
        <row r="6484">
          <cell r="B6484" t="str">
            <v>54M-26T-12-SP</v>
          </cell>
          <cell r="C6484" t="str">
            <v>Lordotic TLIFO, 26Dx9Wx12H, 10°</v>
          </cell>
        </row>
        <row r="6485">
          <cell r="B6485" t="str">
            <v>54M-26T-13-NP</v>
          </cell>
          <cell r="C6485" t="str">
            <v>Lordotic TLIFO, 26Dx9Wx13H, 10°, Not Packaged</v>
          </cell>
        </row>
        <row r="6486">
          <cell r="B6486" t="str">
            <v>54M-26T-13-SP</v>
          </cell>
          <cell r="C6486" t="str">
            <v>Lordotic TLIFO, 26Dx9Wx13H, 10°</v>
          </cell>
        </row>
        <row r="6487">
          <cell r="B6487" t="str">
            <v>54M-26T-14-SP</v>
          </cell>
          <cell r="C6487" t="str">
            <v>Lordotic TLIFO, 26Dx9Wx14H, 10°</v>
          </cell>
        </row>
        <row r="6488">
          <cell r="B6488" t="str">
            <v>54M-26T-15-SP</v>
          </cell>
          <cell r="C6488" t="str">
            <v>Lordotic TLIFO, 26Dx9Wx15H, 10°</v>
          </cell>
        </row>
        <row r="6489">
          <cell r="B6489" t="str">
            <v>54M-26L-14-NP</v>
          </cell>
          <cell r="C6489" t="str">
            <v>Lordotic TLIFO, 26Dx9Wx14H, 6°, Not Packaged</v>
          </cell>
        </row>
        <row r="6490">
          <cell r="B6490" t="str">
            <v>54M-26L-14-SP</v>
          </cell>
          <cell r="C6490" t="str">
            <v>Lordotic TLIFO, 26Dx9Wx14H, 6°</v>
          </cell>
        </row>
        <row r="6491">
          <cell r="B6491" t="str">
            <v>54M-26L-15-NP</v>
          </cell>
          <cell r="C6491" t="str">
            <v>Lordotic TLIFO, 26Dx9Wx15H, 6°, Not Packaged</v>
          </cell>
        </row>
        <row r="6492">
          <cell r="B6492" t="str">
            <v>54M-26L-15-SP</v>
          </cell>
          <cell r="C6492" t="str">
            <v>Lordotic TLIFO, 26Dx9Wx15H, 6°</v>
          </cell>
        </row>
        <row r="6493">
          <cell r="B6493" t="str">
            <v>54M-26L-16-NP</v>
          </cell>
          <cell r="C6493" t="str">
            <v>Lordotic TLIFO, 26Dx9Wx16H, 6°, Not Packaged</v>
          </cell>
        </row>
        <row r="6494">
          <cell r="B6494" t="str">
            <v>54M-26L-16-SP</v>
          </cell>
          <cell r="C6494" t="str">
            <v>Lordotic TLIFO, 26Dx9Wx16H, 6°</v>
          </cell>
        </row>
        <row r="6495">
          <cell r="B6495" t="str">
            <v>54M-26L-17-SP</v>
          </cell>
          <cell r="C6495" t="str">
            <v>Lordotic TLIFO, 26Dx9Wx17H, 6°</v>
          </cell>
        </row>
        <row r="6496">
          <cell r="B6496" t="str">
            <v>54M-26T-09-NP</v>
          </cell>
          <cell r="C6496" t="str">
            <v>Lordotic TLIFO, 26Dx9Wx9H, 10°, Not Packaged</v>
          </cell>
        </row>
        <row r="6497">
          <cell r="B6497" t="str">
            <v>54M-30-07-PP</v>
          </cell>
          <cell r="C6497" t="str">
            <v>TLIF Oblique 30Dx10Wx7H, Printed Part</v>
          </cell>
        </row>
        <row r="6498">
          <cell r="B6498" t="str">
            <v>54M-26T-16-SP</v>
          </cell>
          <cell r="C6498" t="str">
            <v>Lordotic TLIFO, 26Dx9Wx16H, 10°</v>
          </cell>
        </row>
        <row r="6499">
          <cell r="B6499" t="str">
            <v>54M-26T-17-SP</v>
          </cell>
          <cell r="C6499" t="str">
            <v>Lordotic TLIFO, 26Dx9Wx17H, 10°</v>
          </cell>
        </row>
        <row r="6500">
          <cell r="B6500" t="str">
            <v>54M-30-07-NP</v>
          </cell>
          <cell r="C6500" t="str">
            <v>TLIF Oblique 30Dx10Wx7H, Not Packaged</v>
          </cell>
        </row>
        <row r="6501">
          <cell r="B6501" t="str">
            <v>54M-30-07-SP</v>
          </cell>
          <cell r="C6501" t="str">
            <v>TLIF Oblique 30Dx10Wx7H</v>
          </cell>
        </row>
        <row r="6502">
          <cell r="B6502" t="str">
            <v>54M-30-08-NP</v>
          </cell>
          <cell r="C6502" t="str">
            <v>TLIF Oblique 30Dx10Wx8H, Not Packaged</v>
          </cell>
        </row>
        <row r="6503">
          <cell r="B6503" t="str">
            <v>54M-30-08-PP</v>
          </cell>
          <cell r="C6503" t="str">
            <v>TLIF Oblique 30Dx10Wx8H, Printed Part</v>
          </cell>
        </row>
        <row r="6504">
          <cell r="B6504" t="str">
            <v>54M-30-08-SP</v>
          </cell>
          <cell r="C6504" t="str">
            <v>TLIF Oblique 30Dx10Wx8H</v>
          </cell>
        </row>
        <row r="6505">
          <cell r="B6505" t="str">
            <v>54M-30-09-NP</v>
          </cell>
          <cell r="C6505" t="str">
            <v>TLIF Oblique 30Dx10Wx9H, Not Packaged</v>
          </cell>
        </row>
        <row r="6506">
          <cell r="B6506" t="str">
            <v>54M-30-09-PP</v>
          </cell>
          <cell r="C6506" t="str">
            <v>TLIF Oblique 30Dx10Wx9H, Printed Part</v>
          </cell>
        </row>
        <row r="6507">
          <cell r="B6507" t="str">
            <v>54M-30-09-SP</v>
          </cell>
          <cell r="C6507" t="str">
            <v>TLIF Oblique 30Dx10Wx9H</v>
          </cell>
        </row>
        <row r="6508">
          <cell r="B6508" t="str">
            <v>54M-30-10-NP</v>
          </cell>
          <cell r="C6508" t="str">
            <v>TLIF Oblique 30Dx10Wx10H, Not Packaged</v>
          </cell>
        </row>
        <row r="6509">
          <cell r="B6509" t="str">
            <v>54M-30-10-PP</v>
          </cell>
          <cell r="C6509" t="str">
            <v>TLIF Oblique 30Dx10Wx10H, Printed Part</v>
          </cell>
        </row>
        <row r="6510">
          <cell r="B6510" t="str">
            <v>54M-30-10-SP</v>
          </cell>
          <cell r="C6510" t="str">
            <v>TLIF Oblique 30Dx10Wx10H</v>
          </cell>
        </row>
        <row r="6511">
          <cell r="B6511" t="str">
            <v>54M-30-14-SP</v>
          </cell>
          <cell r="C6511" t="str">
            <v>TLIF Oblique 30Dx10Wx14H</v>
          </cell>
        </row>
        <row r="6512">
          <cell r="B6512" t="str">
            <v>54M-30-16-NP</v>
          </cell>
          <cell r="C6512" t="str">
            <v>TLIF Oblique 30Dx10Wx16H, Not Packaged</v>
          </cell>
        </row>
        <row r="6513">
          <cell r="B6513" t="str">
            <v>54M-30-11-NP</v>
          </cell>
          <cell r="C6513" t="str">
            <v>TLIF Oblique 30Dx10Wx11H, Not Packaged</v>
          </cell>
        </row>
        <row r="6514">
          <cell r="B6514" t="str">
            <v>54M-30-11-PP</v>
          </cell>
          <cell r="C6514" t="str">
            <v>TLIF Oblique 30Dx10Wx11H, Printed Part</v>
          </cell>
        </row>
        <row r="6515">
          <cell r="B6515" t="str">
            <v>54M-30-11-SP</v>
          </cell>
          <cell r="C6515" t="str">
            <v>TLIF Oblique 30Dx10Wx11H</v>
          </cell>
        </row>
        <row r="6516">
          <cell r="B6516" t="str">
            <v>54M-30-12-NP</v>
          </cell>
          <cell r="C6516" t="str">
            <v>TLIF Oblique 30Dx10Wx12H, Not Packaged</v>
          </cell>
        </row>
        <row r="6517">
          <cell r="B6517" t="str">
            <v>54M-30-12-PP</v>
          </cell>
          <cell r="C6517" t="str">
            <v>TLIF Oblique 30Dx10Wx12H, Printed Part</v>
          </cell>
        </row>
        <row r="6518">
          <cell r="B6518" t="str">
            <v>54M-30-12-SP</v>
          </cell>
          <cell r="C6518" t="str">
            <v>TLIF Oblique 30Dx10Wx12H</v>
          </cell>
        </row>
        <row r="6519">
          <cell r="B6519" t="str">
            <v>54M-30-13-NP</v>
          </cell>
          <cell r="C6519" t="str">
            <v>TLIF Oblique 30Dx10Wx13H, Not Packaged</v>
          </cell>
        </row>
        <row r="6520">
          <cell r="B6520" t="str">
            <v>54M-30-13-PP</v>
          </cell>
          <cell r="C6520" t="str">
            <v>TLIF Oblique 30Dx10Wx13H, Printed Part</v>
          </cell>
        </row>
        <row r="6521">
          <cell r="B6521" t="str">
            <v>54M-30-13-SP</v>
          </cell>
          <cell r="C6521" t="str">
            <v>TLIF Oblique 30Dx10Wx13H</v>
          </cell>
        </row>
        <row r="6522">
          <cell r="B6522" t="str">
            <v>54M-30-15-NP</v>
          </cell>
          <cell r="C6522" t="str">
            <v>TLIF Oblique 30Dx10Wx15H, Not Packaged</v>
          </cell>
        </row>
        <row r="6523">
          <cell r="B6523" t="str">
            <v>54M-30-14-NP</v>
          </cell>
          <cell r="C6523" t="str">
            <v>TLIF Oblique 30Dx10Wx14H, Not Packaged</v>
          </cell>
        </row>
        <row r="6524">
          <cell r="B6524" t="str">
            <v>54M-30-14-PP</v>
          </cell>
          <cell r="C6524" t="str">
            <v>TLIF Oblique 30Dx10Wx14H, Printed Part</v>
          </cell>
        </row>
        <row r="6525">
          <cell r="B6525" t="str">
            <v>54M-30-15-PP</v>
          </cell>
          <cell r="C6525" t="str">
            <v>TLIF Oblique 30Dx10Wx15H, Printed Part</v>
          </cell>
        </row>
        <row r="6526">
          <cell r="B6526" t="str">
            <v>54M-30-15-SP</v>
          </cell>
          <cell r="C6526" t="str">
            <v>TLIF Oblique 30Dx10Wx15H</v>
          </cell>
        </row>
        <row r="6527">
          <cell r="B6527" t="str">
            <v>54M-30-16-PP</v>
          </cell>
          <cell r="C6527" t="str">
            <v>TLIF Oblique 30Dx10Wx16H, Printed Part</v>
          </cell>
        </row>
        <row r="6528">
          <cell r="B6528" t="str">
            <v>54M-30-16-SP</v>
          </cell>
          <cell r="C6528" t="str">
            <v>TLIF Oblique 30Dx10Wx16H</v>
          </cell>
        </row>
        <row r="6529">
          <cell r="B6529" t="str">
            <v>54M-30-17-SP</v>
          </cell>
          <cell r="C6529" t="str">
            <v>TLIF Oblique 30Dx10Wx17H</v>
          </cell>
        </row>
        <row r="6530">
          <cell r="B6530" t="str">
            <v>54M-30L-08-NP</v>
          </cell>
          <cell r="C6530" t="str">
            <v>Lordotic TLIFO, 30Dx10Wx8H, 6°, Not Packaged</v>
          </cell>
        </row>
        <row r="6531">
          <cell r="B6531" t="str">
            <v>54M-30L-08-PP</v>
          </cell>
          <cell r="C6531" t="str">
            <v>Lordotic TLIFO, 30Dx10Wx8H, 6°, Printed</v>
          </cell>
        </row>
        <row r="6532">
          <cell r="B6532" t="str">
            <v>54M-30L-08-SP</v>
          </cell>
          <cell r="C6532" t="str">
            <v>Lordotic TLIFO, 30Dx10Wx8H, 6°</v>
          </cell>
        </row>
        <row r="6533">
          <cell r="B6533" t="str">
            <v>54M-30L-09-NP</v>
          </cell>
          <cell r="C6533" t="str">
            <v>Lordotic TLIFO, 30Dx10Wx9H, 6°, Not Packaged</v>
          </cell>
        </row>
        <row r="6534">
          <cell r="B6534" t="str">
            <v>54M-30L-09-SP</v>
          </cell>
          <cell r="C6534" t="str">
            <v>Lordotic TLIFO, 30Dx10Wx9H, 6°</v>
          </cell>
        </row>
        <row r="6535">
          <cell r="B6535" t="str">
            <v>54M-30L-10-NP</v>
          </cell>
          <cell r="C6535" t="str">
            <v>Lordotic TLIFO, 30Dx10Wx10H, 6°, Not Packaged</v>
          </cell>
        </row>
        <row r="6536">
          <cell r="B6536" t="str">
            <v>54M-30L-10-SP</v>
          </cell>
          <cell r="C6536" t="str">
            <v>Lordotic TLIFO, 30Dx10Wx10H, 6°</v>
          </cell>
        </row>
        <row r="6537">
          <cell r="B6537" t="str">
            <v>54M-30L-11-NP</v>
          </cell>
          <cell r="C6537" t="str">
            <v>Lordotic TLIFO, 30Dx10Wx11H, 6°, Not Packaged</v>
          </cell>
        </row>
        <row r="6538">
          <cell r="B6538" t="str">
            <v>54M-30T-11-SP</v>
          </cell>
          <cell r="C6538" t="str">
            <v>Lordotic TLIFO, 30Dx10Wx11H, 10°</v>
          </cell>
        </row>
        <row r="6539">
          <cell r="B6539" t="str">
            <v>54M-30T-12-SP</v>
          </cell>
          <cell r="C6539" t="str">
            <v>Lordotic TLIFO, 30Dx10Wx12H, 10°</v>
          </cell>
        </row>
        <row r="6540">
          <cell r="B6540" t="str">
            <v>54M-30T-13-SP</v>
          </cell>
          <cell r="C6540" t="str">
            <v>Lordotic TLIFO, 30Dx10Wx13H, 10°</v>
          </cell>
        </row>
        <row r="6541">
          <cell r="B6541" t="str">
            <v>54M-30T-14-SP</v>
          </cell>
          <cell r="C6541" t="str">
            <v>Lordotic TLIFO, 30Dx10Wx14H, 10°</v>
          </cell>
        </row>
        <row r="6542">
          <cell r="B6542" t="str">
            <v>54M-30T-15-SP</v>
          </cell>
          <cell r="C6542" t="str">
            <v>Lordotic TLIFO, 30Dx10Wx15H, 10°</v>
          </cell>
        </row>
        <row r="6543">
          <cell r="B6543" t="str">
            <v>54M-30T-16-SP</v>
          </cell>
          <cell r="C6543" t="str">
            <v>Lordotic TLIFO, 30Dx10Wx16H, 10°</v>
          </cell>
        </row>
        <row r="6544">
          <cell r="B6544" t="str">
            <v>54M-30L-11-SP</v>
          </cell>
          <cell r="C6544" t="str">
            <v>Lordotic TLIFO, 30Dx10Wx11H, 6°</v>
          </cell>
        </row>
        <row r="6545">
          <cell r="B6545" t="str">
            <v>54M-30L-12-NP</v>
          </cell>
          <cell r="C6545" t="str">
            <v>Lordotic TLIFO, 30Dx10Wx12H, 6°, Not Packaged</v>
          </cell>
        </row>
        <row r="6546">
          <cell r="B6546" t="str">
            <v>54M-30L-12-SP</v>
          </cell>
          <cell r="C6546" t="str">
            <v>Lordotic TLIFO, 30Dx10Wx12H, 6°</v>
          </cell>
        </row>
        <row r="6547">
          <cell r="B6547" t="str">
            <v>54M-30L-13-NP</v>
          </cell>
          <cell r="C6547" t="str">
            <v>Lordotic TLIFO, 30Dx10Wx13H, 6°, Not Packaged</v>
          </cell>
        </row>
        <row r="6548">
          <cell r="B6548" t="str">
            <v>54M-30L-13-SP</v>
          </cell>
          <cell r="C6548" t="str">
            <v>Lordotic TLIFO, 30Dx10Wx13H, 6°</v>
          </cell>
        </row>
        <row r="6549">
          <cell r="B6549" t="str">
            <v>54M-30L-14-NP</v>
          </cell>
          <cell r="C6549" t="str">
            <v>Lordotic TLIFO, 30Dx10Wx14H, 6°, Not Packaged</v>
          </cell>
        </row>
        <row r="6550">
          <cell r="B6550" t="str">
            <v>54M-30L-14-SP</v>
          </cell>
          <cell r="C6550" t="str">
            <v>Lordotic TLIFO, 30Dx10Wx14H, 6°</v>
          </cell>
        </row>
        <row r="6551">
          <cell r="B6551" t="str">
            <v>54M-30L-15-NP</v>
          </cell>
          <cell r="C6551" t="str">
            <v>Lordotic TLIFO, 30Dx10Wx15H, 6°, Not Packaged</v>
          </cell>
        </row>
        <row r="6552">
          <cell r="B6552" t="str">
            <v>54M-30L-15-SP</v>
          </cell>
          <cell r="C6552" t="str">
            <v>Lordotic TLIFO, 30Dx10Wx15H, 6°</v>
          </cell>
        </row>
        <row r="6553">
          <cell r="B6553" t="str">
            <v>54M-30L-16-NP</v>
          </cell>
          <cell r="C6553" t="str">
            <v>Lordotic TLIFO, 30Dx10Wx16H, 6°, Not Packaged</v>
          </cell>
        </row>
        <row r="6554">
          <cell r="B6554" t="str">
            <v>54M-30L-16-SP</v>
          </cell>
          <cell r="C6554" t="str">
            <v>Lordotic TLIFO, 30Dx10Wx16H, 6°</v>
          </cell>
        </row>
        <row r="6555">
          <cell r="B6555" t="str">
            <v>54M-30L-17-SP</v>
          </cell>
          <cell r="C6555" t="str">
            <v>Lordotic TLIFO, 30Dx10Wx17H, 6°</v>
          </cell>
        </row>
        <row r="6556">
          <cell r="B6556" t="str">
            <v>54M-30T-09-SP</v>
          </cell>
          <cell r="C6556" t="str">
            <v>Lordotic TLIFO, 30Dx10Wx9H, 10°</v>
          </cell>
        </row>
        <row r="6557">
          <cell r="B6557" t="str">
            <v>54M-30T-10-SP</v>
          </cell>
          <cell r="C6557" t="str">
            <v>Lordotic TLIFO, 30Dx10Wx10H, 10°</v>
          </cell>
        </row>
        <row r="6558">
          <cell r="B6558" t="str">
            <v>54-Proto</v>
          </cell>
          <cell r="C6558" t="str">
            <v>PLIF 22L x 9W x 6H</v>
          </cell>
        </row>
        <row r="6559">
          <cell r="B6559" t="str">
            <v>55-22-07-PP</v>
          </cell>
          <cell r="C6559" t="str">
            <v>TLIF Oblique Solid 22Dx9Wx7H, Printed</v>
          </cell>
        </row>
        <row r="6560">
          <cell r="B6560" t="str">
            <v>55-22-07-SP</v>
          </cell>
          <cell r="C6560" t="str">
            <v>NANO TLIF Oblique Solid 22D x 9W x 7H</v>
          </cell>
        </row>
        <row r="6561">
          <cell r="B6561" t="str">
            <v>55-22-08-PP</v>
          </cell>
          <cell r="C6561" t="str">
            <v>TLIF Oblique Solid 22Dx9Wx8H, Printed</v>
          </cell>
        </row>
        <row r="6562">
          <cell r="B6562" t="str">
            <v>55-22-09-PP</v>
          </cell>
          <cell r="C6562" t="str">
            <v>TLIF Oblique Solid 22Dx9Wx9H, Printed</v>
          </cell>
        </row>
        <row r="6563">
          <cell r="B6563" t="str">
            <v>54M-30T-17-SP</v>
          </cell>
          <cell r="C6563" t="str">
            <v>Lordotic TLIFO, 30Dx10Wx17H, 10°</v>
          </cell>
        </row>
        <row r="6564">
          <cell r="B6564" t="str">
            <v>54M-34-07-NP</v>
          </cell>
          <cell r="C6564" t="str">
            <v>TLIF Oblique 34Dx10Wx7H, Not Packaged</v>
          </cell>
        </row>
        <row r="6565">
          <cell r="B6565" t="str">
            <v>54M-34-07-SP</v>
          </cell>
          <cell r="C6565" t="str">
            <v>TLIF Oblique 34Dx10Wx7H</v>
          </cell>
        </row>
        <row r="6566">
          <cell r="B6566" t="str">
            <v>55-22-10-PP</v>
          </cell>
          <cell r="C6566" t="str">
            <v>TLIF Oblique Solid 22Dx9Wx10H, Printed</v>
          </cell>
        </row>
        <row r="6567">
          <cell r="B6567" t="str">
            <v>55-22-11-PP</v>
          </cell>
          <cell r="C6567" t="str">
            <v>TLIF Oblique Solid 22Dx9Wx11H, Printed</v>
          </cell>
        </row>
        <row r="6568">
          <cell r="B6568" t="str">
            <v>55-22-12-PP</v>
          </cell>
          <cell r="C6568" t="str">
            <v>TLIF Oblique Solid 22Dx9Wx12H, Printed</v>
          </cell>
        </row>
        <row r="6569">
          <cell r="B6569" t="str">
            <v>55-22-13-PP</v>
          </cell>
          <cell r="C6569" t="str">
            <v>TLIF Oblique Solid 22Dx9Wx13H, Printed</v>
          </cell>
        </row>
        <row r="6570">
          <cell r="B6570" t="str">
            <v>55-22-17-PP</v>
          </cell>
          <cell r="C6570" t="str">
            <v>TLIF Oblique Solid 22Dx9Wx17H, Printed</v>
          </cell>
        </row>
        <row r="6571">
          <cell r="B6571" t="str">
            <v>55-22-17-SP</v>
          </cell>
          <cell r="C6571" t="str">
            <v>NANO TLIF Oblique Solid 22D x 9W x 17H</v>
          </cell>
        </row>
        <row r="6572">
          <cell r="B6572" t="str">
            <v>55-26-07-PP</v>
          </cell>
          <cell r="C6572" t="str">
            <v>TLIF Oblique Solid 26Dx9Wx7H, Printed</v>
          </cell>
        </row>
        <row r="6573">
          <cell r="B6573" t="str">
            <v>55-26-07-SP</v>
          </cell>
          <cell r="C6573" t="str">
            <v>NANO TLIF Oblique Solid 26D x 9W x 7H</v>
          </cell>
        </row>
        <row r="6574">
          <cell r="B6574" t="str">
            <v>55-26-08-PP</v>
          </cell>
          <cell r="C6574" t="str">
            <v>TLIF Oblique Solid 26Dx9Wx8H, Printed</v>
          </cell>
        </row>
        <row r="6575">
          <cell r="B6575" t="str">
            <v>55M-22-07-SP</v>
          </cell>
          <cell r="C6575" t="str">
            <v>TLIF Oblique Solid 22Dx9Wx7H</v>
          </cell>
        </row>
        <row r="6576">
          <cell r="B6576" t="str">
            <v>55M-22-08-NP</v>
          </cell>
          <cell r="C6576" t="str">
            <v>TLIF Oblique Solid 22Dx9Wx8H, Not Packaged</v>
          </cell>
        </row>
        <row r="6577">
          <cell r="B6577" t="str">
            <v>55M-22-08-PP</v>
          </cell>
          <cell r="C6577" t="str">
            <v>TLIF Oblique Solid 22Dx9Wx8H, Printed Part</v>
          </cell>
        </row>
        <row r="6578">
          <cell r="B6578" t="str">
            <v>55M-22-08-SP</v>
          </cell>
          <cell r="C6578" t="str">
            <v>TLIF Oblique Solid 22Dx9Wx8H</v>
          </cell>
        </row>
        <row r="6579">
          <cell r="B6579" t="str">
            <v>55-26-09-PP</v>
          </cell>
          <cell r="C6579" t="str">
            <v>TLIF Oblique Solid 26Dx9Wx9H, Printed</v>
          </cell>
        </row>
        <row r="6580">
          <cell r="B6580" t="str">
            <v>55-26-10-PP</v>
          </cell>
          <cell r="C6580" t="str">
            <v>TLIF Oblique Solid 26Dx9Wx10H, Printed</v>
          </cell>
        </row>
        <row r="6581">
          <cell r="B6581" t="str">
            <v>55-26-11-PP</v>
          </cell>
          <cell r="C6581" t="str">
            <v>TLIF Oblique Solid 26Dx9Wx11H, Printed</v>
          </cell>
        </row>
        <row r="6582">
          <cell r="B6582" t="str">
            <v>55-26-12-PP</v>
          </cell>
          <cell r="C6582" t="str">
            <v>TLIF Oblique Solid 26Dx9Wx12H, Printed</v>
          </cell>
        </row>
        <row r="6583">
          <cell r="B6583" t="str">
            <v>55-26-13-PP</v>
          </cell>
          <cell r="C6583" t="str">
            <v>TLIF Oblique Solid 26Dx9Wx13H, Printed</v>
          </cell>
        </row>
        <row r="6584">
          <cell r="B6584" t="str">
            <v>55-30-07-PP</v>
          </cell>
          <cell r="C6584" t="str">
            <v>TLIF Oblique Solid 30Dx10Wx7H, Printed</v>
          </cell>
        </row>
        <row r="6585">
          <cell r="B6585" t="str">
            <v>55-30-07-SP</v>
          </cell>
          <cell r="C6585" t="str">
            <v>NANO TLIF Oblique Solid 30D x 10W x 7H</v>
          </cell>
        </row>
        <row r="6586">
          <cell r="B6586" t="str">
            <v>55-34-07-PP</v>
          </cell>
          <cell r="C6586" t="str">
            <v>TLIF Oblique Solid 34Dx10Wx7H, Printed</v>
          </cell>
        </row>
        <row r="6587">
          <cell r="B6587" t="str">
            <v>55-34-07-SP</v>
          </cell>
          <cell r="C6587" t="str">
            <v>NANO TLIF Oblique Solid 34D x 10W x 7H</v>
          </cell>
        </row>
        <row r="6588">
          <cell r="B6588" t="str">
            <v>55-34-11-PP</v>
          </cell>
          <cell r="C6588" t="str">
            <v>TLIF Oblique Solid 34Dx10Wx11H, Printed</v>
          </cell>
        </row>
        <row r="6589">
          <cell r="B6589" t="str">
            <v>55M-22-07-NP</v>
          </cell>
          <cell r="C6589" t="str">
            <v>TLIF Oblique Solid 22Dx9Wx7H, Not Packaged</v>
          </cell>
        </row>
        <row r="6590">
          <cell r="B6590" t="str">
            <v>55M-22-07-PP</v>
          </cell>
          <cell r="C6590" t="str">
            <v>TLIF Oblique Solid 22Dx9Wx7H, Printed Part</v>
          </cell>
        </row>
        <row r="6591">
          <cell r="B6591" t="str">
            <v>55M-22-12-NP</v>
          </cell>
          <cell r="C6591" t="str">
            <v>TLIF Oblique Solid 22Dx9Wx12H, Not Packaged</v>
          </cell>
        </row>
        <row r="6592">
          <cell r="B6592" t="str">
            <v>55M-22-09-NP</v>
          </cell>
          <cell r="C6592" t="str">
            <v>TLIF Oblique Solid 22Dx9Wx9H, Not Packaged</v>
          </cell>
        </row>
        <row r="6593">
          <cell r="B6593" t="str">
            <v>55M-22-09-PP</v>
          </cell>
          <cell r="C6593" t="str">
            <v>TLIF Oblique Solid 22Dx9Wx9H, Printed Part</v>
          </cell>
        </row>
        <row r="6594">
          <cell r="B6594" t="str">
            <v>55M-22-09-SP</v>
          </cell>
          <cell r="C6594" t="str">
            <v>TLIF Oblique Solid 22Dx9Wx9H</v>
          </cell>
        </row>
        <row r="6595">
          <cell r="B6595" t="str">
            <v>55M-22-12-PP</v>
          </cell>
          <cell r="C6595" t="str">
            <v>TLIF Oblique Solid 22Dx9Wx12H, Printed Part</v>
          </cell>
        </row>
        <row r="6596">
          <cell r="B6596" t="str">
            <v>55M-22-12-SP</v>
          </cell>
          <cell r="C6596" t="str">
            <v>TLIF Oblique Solid 22Dx9Wx12H</v>
          </cell>
        </row>
        <row r="6597">
          <cell r="B6597" t="str">
            <v>55M-22-13-NP</v>
          </cell>
          <cell r="C6597" t="str">
            <v>TLIF Oblique Solid 22Dx9Wx13H, Not Packaged</v>
          </cell>
        </row>
        <row r="6598">
          <cell r="B6598" t="str">
            <v>55M-22-10-NP</v>
          </cell>
          <cell r="C6598" t="str">
            <v>TLIF Oblique Solid 22Dx9Wx10H, Not Packaged</v>
          </cell>
        </row>
        <row r="6599">
          <cell r="B6599" t="str">
            <v>55M-22-10-PP</v>
          </cell>
          <cell r="C6599" t="str">
            <v>TLIF Oblique Solid 22Dx9Wx10H, Printed Part</v>
          </cell>
        </row>
        <row r="6600">
          <cell r="B6600" t="str">
            <v>55M-22-10-SP</v>
          </cell>
          <cell r="C6600" t="str">
            <v>TLIF Oblique Solid 22Dx9Wx10H</v>
          </cell>
        </row>
        <row r="6601">
          <cell r="B6601" t="str">
            <v>55M-22-11-NP</v>
          </cell>
          <cell r="C6601" t="str">
            <v>TLIF Oblique Solid 22Dx9Wx11H, Not Packaged</v>
          </cell>
        </row>
        <row r="6602">
          <cell r="B6602" t="str">
            <v>55M-22-11-PP</v>
          </cell>
          <cell r="C6602" t="str">
            <v>TLIF Oblique Solid 22Dx9Wx11H, Printed Part</v>
          </cell>
        </row>
        <row r="6603">
          <cell r="B6603" t="str">
            <v>55M-22-11-SP</v>
          </cell>
          <cell r="C6603" t="str">
            <v>TLIF Oblique Solid 22Dx9Wx11H</v>
          </cell>
        </row>
        <row r="6604">
          <cell r="B6604" t="str">
            <v>55M-22-13-PP</v>
          </cell>
          <cell r="C6604" t="str">
            <v>TLIF Oblique Solid 22Dx9Wx13H, Printed Part</v>
          </cell>
        </row>
        <row r="6605">
          <cell r="B6605" t="str">
            <v>55M-22-13-SP</v>
          </cell>
          <cell r="C6605" t="str">
            <v>TLIF Oblique Solid 22Dx9Wx13H</v>
          </cell>
        </row>
        <row r="6606">
          <cell r="B6606" t="str">
            <v>55M-22-14-NP</v>
          </cell>
          <cell r="C6606" t="str">
            <v>TLIF Oblique Solid 22Dx9Wx14H, Not Packaged</v>
          </cell>
        </row>
        <row r="6607">
          <cell r="B6607" t="str">
            <v>55M-22-14-PP</v>
          </cell>
          <cell r="C6607" t="str">
            <v>TLIF Oblique Solid 22Dx9Wx14H, Printed Part</v>
          </cell>
        </row>
        <row r="6608">
          <cell r="B6608" t="str">
            <v>55M-22-14-SP</v>
          </cell>
          <cell r="C6608" t="str">
            <v>TLIF Oblique Solid 22Dx9Wx14H</v>
          </cell>
        </row>
        <row r="6609">
          <cell r="B6609" t="str">
            <v>55M-22-15-SP</v>
          </cell>
          <cell r="C6609" t="str">
            <v>TLIF Oblique Solid 22Dx9Wx15H</v>
          </cell>
        </row>
        <row r="6610">
          <cell r="B6610" t="str">
            <v>55M-22-16-SP</v>
          </cell>
          <cell r="C6610" t="str">
            <v>TLIF Oblique Solid 22Dx9Wx16H</v>
          </cell>
        </row>
        <row r="6611">
          <cell r="B6611" t="str">
            <v>55M-22-17-PP</v>
          </cell>
          <cell r="C6611" t="str">
            <v>TLIF Oblique Solid 22Dx9Wx17H, Printed Part</v>
          </cell>
        </row>
        <row r="6612">
          <cell r="B6612" t="str">
            <v>55M-22-17-SP</v>
          </cell>
          <cell r="C6612" t="str">
            <v>TLIF Oblique Solid 22Dx9Wx17H</v>
          </cell>
        </row>
        <row r="6613">
          <cell r="B6613" t="str">
            <v>55M-22L-08-NP</v>
          </cell>
          <cell r="C6613" t="str">
            <v>Lordotic TLIFO Solid, 22Dx9Wx8H, 6°, Not Packaged</v>
          </cell>
        </row>
        <row r="6614">
          <cell r="B6614" t="str">
            <v>55M-22L-08-PP</v>
          </cell>
          <cell r="C6614" t="str">
            <v>Lordotic TLIFO Solid, 22Dx9Wx8H, 6°, Printed</v>
          </cell>
        </row>
        <row r="6615">
          <cell r="B6615" t="str">
            <v>55M-22L-08-SP</v>
          </cell>
          <cell r="C6615" t="str">
            <v>Lordotic TLIFO Solid, 22Dx9Wx8H, 6°</v>
          </cell>
        </row>
        <row r="6616">
          <cell r="B6616" t="str">
            <v>55M-22L-09-SP</v>
          </cell>
          <cell r="C6616" t="str">
            <v>Lordotic TLIFO Solid, 22Dx9Wx9H, 6°</v>
          </cell>
        </row>
        <row r="6617">
          <cell r="B6617" t="str">
            <v>55M-22L-10-SP</v>
          </cell>
          <cell r="C6617" t="str">
            <v>Lordotic TLIFO Solid, 22Dx9Wx10H, 6°</v>
          </cell>
        </row>
        <row r="6618">
          <cell r="B6618" t="str">
            <v>55M-22L-11-SP</v>
          </cell>
          <cell r="C6618" t="str">
            <v>Lordotic TLIFO Solid, 22Dx9Wx11H, 6°</v>
          </cell>
        </row>
        <row r="6619">
          <cell r="B6619" t="str">
            <v>55M-22L-12-SP</v>
          </cell>
          <cell r="C6619" t="str">
            <v>Lordotic TLIFO Solid, 22Dx9Wx12H, 6°</v>
          </cell>
        </row>
        <row r="6620">
          <cell r="B6620" t="str">
            <v>55M-22L-13-SP</v>
          </cell>
          <cell r="C6620" t="str">
            <v>Lordotic TLIFO Solid, 22Dx9Wx13H, 6°</v>
          </cell>
        </row>
        <row r="6621">
          <cell r="B6621" t="str">
            <v>55M-22L-14-SP</v>
          </cell>
          <cell r="C6621" t="str">
            <v>Lordotic TLIFO Solid, 22Dx9Wx14H, 6°</v>
          </cell>
        </row>
        <row r="6622">
          <cell r="B6622" t="str">
            <v>55M-22L-15-SP</v>
          </cell>
          <cell r="C6622" t="str">
            <v>Lordotic TLIFO Solid, 22Dx9Wx15H, 6°</v>
          </cell>
        </row>
        <row r="6623">
          <cell r="B6623" t="str">
            <v>55M-22L-16-SP</v>
          </cell>
          <cell r="C6623" t="str">
            <v>Lordotic TLIFO Solid, 22Dx9Wx16H, 6°</v>
          </cell>
        </row>
        <row r="6624">
          <cell r="B6624" t="str">
            <v>55M-22L-17-SP</v>
          </cell>
          <cell r="C6624" t="str">
            <v>Lordotic TLIFO Solid, 22Dx9Wx17H, 6°</v>
          </cell>
        </row>
        <row r="6625">
          <cell r="B6625" t="str">
            <v>55M-26-07-NP</v>
          </cell>
          <cell r="C6625" t="str">
            <v>TLIF Oblique Solid 26Dx9Wx7H, Not Packaged</v>
          </cell>
        </row>
        <row r="6626">
          <cell r="B6626" t="str">
            <v>55M-26-07-PP</v>
          </cell>
          <cell r="C6626" t="str">
            <v>TLIF Oblique Solid 26Dx9Wx7H, Printed Part</v>
          </cell>
        </row>
        <row r="6627">
          <cell r="B6627" t="str">
            <v>55M-26-07-SP</v>
          </cell>
          <cell r="C6627" t="str">
            <v>TLIF Oblique Solid 26Dx9Wx7H</v>
          </cell>
        </row>
        <row r="6628">
          <cell r="B6628" t="str">
            <v>55M-26-08-NP</v>
          </cell>
          <cell r="C6628" t="str">
            <v>TLIF Oblique Solid 26Dx9Wx8H, Not Packaged</v>
          </cell>
        </row>
        <row r="6629">
          <cell r="B6629" t="str">
            <v>55M-26-08-PP</v>
          </cell>
          <cell r="C6629" t="str">
            <v>TLIF Oblique Solid 26Dx9Wx8H, Printed Part</v>
          </cell>
        </row>
        <row r="6630">
          <cell r="B6630" t="str">
            <v>55M-26-08-SP</v>
          </cell>
          <cell r="C6630" t="str">
            <v>TLIF Oblique Solid 26Dx9Wx8H</v>
          </cell>
        </row>
        <row r="6631">
          <cell r="B6631" t="str">
            <v>55M-26-09-NP</v>
          </cell>
          <cell r="C6631" t="str">
            <v>TLIF Oblique Solid 26Dx9Wx9H, Not Packaged</v>
          </cell>
        </row>
        <row r="6632">
          <cell r="B6632" t="str">
            <v>55M-26-09-PP</v>
          </cell>
          <cell r="C6632" t="str">
            <v>TLIF Oblique Solid 26Dx9Wx9H, Printed Part</v>
          </cell>
        </row>
        <row r="6633">
          <cell r="B6633" t="str">
            <v>55M-26-09-SP</v>
          </cell>
          <cell r="C6633" t="str">
            <v>TLIF Oblique Solid 26Dx9Wx9H</v>
          </cell>
        </row>
        <row r="6634">
          <cell r="B6634" t="str">
            <v>55M-22-17-NP</v>
          </cell>
          <cell r="C6634" t="str">
            <v>TLIF Oblique Solid 22Dx9Wx17H, Not Packaged</v>
          </cell>
        </row>
        <row r="6635">
          <cell r="B6635" t="str">
            <v>55M-26-10-PP</v>
          </cell>
          <cell r="C6635" t="str">
            <v>TLIF Oblique Solid 26Dx9Wx10H, Printed Part</v>
          </cell>
        </row>
        <row r="6636">
          <cell r="B6636" t="str">
            <v>55M-26-10-SP</v>
          </cell>
          <cell r="C6636" t="str">
            <v>TLIF Oblique Solid 26Dx9Wx10H</v>
          </cell>
        </row>
        <row r="6637">
          <cell r="B6637" t="str">
            <v>55M-26-11-NP</v>
          </cell>
          <cell r="C6637" t="str">
            <v>TLIF Oblique Solid 26Dx9Wx11H, Not Packaged</v>
          </cell>
        </row>
        <row r="6638">
          <cell r="B6638" t="str">
            <v>55M-26-11-PP</v>
          </cell>
          <cell r="C6638" t="str">
            <v>TLIF Oblique Solid 26Dx9Wx11H, Printed Part</v>
          </cell>
        </row>
        <row r="6639">
          <cell r="B6639" t="str">
            <v>55M-26-11-SP</v>
          </cell>
          <cell r="C6639" t="str">
            <v>TLIF Oblique Solid 26Dx9Wx11H</v>
          </cell>
        </row>
        <row r="6640">
          <cell r="B6640" t="str">
            <v>55M-26-12-NP</v>
          </cell>
          <cell r="C6640" t="str">
            <v>TLIF Oblique Solid 26Dx9Wx12H, Not Packaged</v>
          </cell>
        </row>
        <row r="6641">
          <cell r="B6641" t="str">
            <v>55M-26-12-PP</v>
          </cell>
          <cell r="C6641" t="str">
            <v>TLIF Oblique Solid 26Dx9Wx12H, Printed Part</v>
          </cell>
        </row>
        <row r="6642">
          <cell r="B6642" t="str">
            <v>55M-26-12-SP</v>
          </cell>
          <cell r="C6642" t="str">
            <v>TLIF Oblique Solid 26Dx9Wx12H</v>
          </cell>
        </row>
        <row r="6643">
          <cell r="B6643" t="str">
            <v>55M-26-13-NP</v>
          </cell>
          <cell r="C6643" t="str">
            <v>TLIF Oblique Solid 26Dx9Wx13H, Not Packaged</v>
          </cell>
        </row>
        <row r="6644">
          <cell r="B6644" t="str">
            <v>55M-26-13-PP</v>
          </cell>
          <cell r="C6644" t="str">
            <v>TLIF Oblique Solid 26Dx9Wx13H, Printed Part</v>
          </cell>
        </row>
        <row r="6645">
          <cell r="B6645" t="str">
            <v>55M-26-13-SP</v>
          </cell>
          <cell r="C6645" t="str">
            <v>TLIF Oblique Solid 26Dx9Wx13H</v>
          </cell>
        </row>
        <row r="6646">
          <cell r="B6646" t="str">
            <v>55M-26-14-NP</v>
          </cell>
          <cell r="C6646" t="str">
            <v>TLIF Oblique Solid 26Dx9Wx14H, Not Packaged</v>
          </cell>
        </row>
        <row r="6647">
          <cell r="B6647" t="str">
            <v>55M-26-14-PP</v>
          </cell>
          <cell r="C6647" t="str">
            <v>TLIF Oblique Solid 26Dx9Wx14H, Printed Part</v>
          </cell>
        </row>
        <row r="6648">
          <cell r="B6648" t="str">
            <v>55M-26-14-SP</v>
          </cell>
          <cell r="C6648" t="str">
            <v>TLIF Oblique Solid 26Dx9Wx14H</v>
          </cell>
        </row>
        <row r="6649">
          <cell r="B6649" t="str">
            <v>55M-26-15-SP</v>
          </cell>
          <cell r="C6649" t="str">
            <v>TLIF Oblique Solid 26Dx9Wx15H</v>
          </cell>
        </row>
        <row r="6650">
          <cell r="B6650" t="str">
            <v>55M-26-16-SP</v>
          </cell>
          <cell r="C6650" t="str">
            <v>TLIF Oblique Solid 26Dx9Wx16H</v>
          </cell>
        </row>
        <row r="6651">
          <cell r="B6651" t="str">
            <v>55M-26-17-SP</v>
          </cell>
          <cell r="C6651" t="str">
            <v>TLIF Oblique Solid 26Dx9Wx17H</v>
          </cell>
        </row>
        <row r="6652">
          <cell r="B6652" t="str">
            <v>55M-26L-08-NP</v>
          </cell>
          <cell r="C6652" t="str">
            <v>Lordotic TLIFO Solid, 26Dx9Wx8H, 6°, Not Packaged</v>
          </cell>
        </row>
        <row r="6653">
          <cell r="B6653" t="str">
            <v>55M-26L-08-PP</v>
          </cell>
          <cell r="C6653" t="str">
            <v>Lordotic TLIFO Solid, 26Dx9Wx8H, 6°, Printed</v>
          </cell>
        </row>
        <row r="6654">
          <cell r="B6654" t="str">
            <v>55M-26L-08-SP</v>
          </cell>
          <cell r="C6654" t="str">
            <v>Lordotic TLIFO Solid, 26Dx9Wx8H, 6°</v>
          </cell>
        </row>
        <row r="6655">
          <cell r="B6655" t="str">
            <v>55M-26L-09-SP</v>
          </cell>
          <cell r="C6655" t="str">
            <v>Lordotic TLIFO Solid, 26Dx9Wx9H, 6°</v>
          </cell>
        </row>
        <row r="6656">
          <cell r="B6656" t="str">
            <v>55M-26L-10-SP</v>
          </cell>
          <cell r="C6656" t="str">
            <v>Lordotic TLIFO Solid, 26Dx9Wx10H, 6°</v>
          </cell>
        </row>
        <row r="6657">
          <cell r="B6657" t="str">
            <v>55M-26L-11-SP</v>
          </cell>
          <cell r="C6657" t="str">
            <v>Lordotic TLIFO Solid, 26Dx9Wx11H, 6°</v>
          </cell>
        </row>
        <row r="6658">
          <cell r="B6658" t="str">
            <v>55M-26-10-NP</v>
          </cell>
          <cell r="C6658" t="str">
            <v>TLIF Oblique Solid 26Dx9Wx10H, Not Packaged</v>
          </cell>
        </row>
        <row r="6659">
          <cell r="B6659" t="str">
            <v>55M-26L-12-SP</v>
          </cell>
          <cell r="C6659" t="str">
            <v>Lordotic TLIFO Solid, 26Dx9Wx12H, 6°</v>
          </cell>
        </row>
        <row r="6660">
          <cell r="B6660" t="str">
            <v>55M-26L-13-SP</v>
          </cell>
          <cell r="C6660" t="str">
            <v>Lordotic TLIFO Solid, 26Dx9Wx13H, 6°</v>
          </cell>
        </row>
        <row r="6661">
          <cell r="B6661" t="str">
            <v>55M-26L-15-SP</v>
          </cell>
          <cell r="C6661" t="str">
            <v>Lordotic TLIFO Solid, 26Dx9Wx15H, 6°</v>
          </cell>
        </row>
        <row r="6662">
          <cell r="B6662" t="str">
            <v>55M-26L-16-SP</v>
          </cell>
          <cell r="C6662" t="str">
            <v>Lordotic TLIFO Solid, 26Dx9Wx16H, 6°</v>
          </cell>
        </row>
        <row r="6663">
          <cell r="B6663" t="str">
            <v>55M-26L-17-SP</v>
          </cell>
          <cell r="C6663" t="str">
            <v>Lordotic TLIFO Solid, 26Dx9Wx17H, 6°</v>
          </cell>
        </row>
        <row r="6664">
          <cell r="B6664" t="str">
            <v>55M-26L-14-SP</v>
          </cell>
          <cell r="C6664" t="str">
            <v>Lordotic TLIFO Solid, 26Dx9Wx14H, 6°</v>
          </cell>
        </row>
        <row r="6665">
          <cell r="B6665" t="str">
            <v>55M-30-07-NP</v>
          </cell>
          <cell r="C6665" t="str">
            <v>TLIF Oblique Solid 30Dx10Wx7H, Not Packaged</v>
          </cell>
        </row>
        <row r="6666">
          <cell r="B6666" t="str">
            <v>55M-30-07-PP</v>
          </cell>
          <cell r="C6666" t="str">
            <v>TLIF Oblique Solid 30Dx10Wx7H, Printed Part</v>
          </cell>
        </row>
        <row r="6667">
          <cell r="B6667" t="str">
            <v>55M-30-07-SP</v>
          </cell>
          <cell r="C6667" t="str">
            <v>TLIF Oblique Solid 30Dx10Wx7H</v>
          </cell>
        </row>
        <row r="6668">
          <cell r="B6668" t="str">
            <v>55M-30-08-NP</v>
          </cell>
          <cell r="C6668" t="str">
            <v>TLIF Oblique Solid 30Dx10Wx7H, Not Packaged</v>
          </cell>
        </row>
        <row r="6669">
          <cell r="B6669" t="str">
            <v>55M-30-08-PP</v>
          </cell>
          <cell r="C6669" t="str">
            <v>TLIF Oblique Solid 30Dx10Wx8H, Printed Part</v>
          </cell>
        </row>
        <row r="6670">
          <cell r="B6670" t="str">
            <v>55M-30-08-SP</v>
          </cell>
          <cell r="C6670" t="str">
            <v>TLIF Oblique Solid 30Dx10Wx8H</v>
          </cell>
        </row>
        <row r="6671">
          <cell r="B6671" t="str">
            <v>55M-30-09-NP</v>
          </cell>
          <cell r="C6671" t="str">
            <v>TLIF Oblique Solid 30Dx10Wx9H, Not Packaged</v>
          </cell>
        </row>
        <row r="6672">
          <cell r="B6672" t="str">
            <v>55M-30-10-SP</v>
          </cell>
          <cell r="C6672" t="str">
            <v>TLIF Oblique Solid 30Dx10Wx10H</v>
          </cell>
        </row>
        <row r="6673">
          <cell r="B6673" t="str">
            <v>55M-30-11-NP</v>
          </cell>
          <cell r="C6673" t="str">
            <v>TLIF Oblique Solid 30Dx10Wx11H, Not Packaged</v>
          </cell>
        </row>
        <row r="6674">
          <cell r="B6674" t="str">
            <v>55M-30-11-PP</v>
          </cell>
          <cell r="C6674" t="str">
            <v>TLIF Oblique Solid 30Dx10Wx11H, Printed Part</v>
          </cell>
        </row>
        <row r="6675">
          <cell r="B6675" t="str">
            <v>55M-30-11-SP</v>
          </cell>
          <cell r="C6675" t="str">
            <v>TLIF Oblique Solid 30Dx10Wx11H</v>
          </cell>
        </row>
        <row r="6676">
          <cell r="B6676" t="str">
            <v>55M-30-12-NP</v>
          </cell>
          <cell r="C6676" t="str">
            <v>TLIF Oblique Solid 30Dx10Wx12H, Not Packaged</v>
          </cell>
        </row>
        <row r="6677">
          <cell r="B6677" t="str">
            <v>55M-30-12-PP</v>
          </cell>
          <cell r="C6677" t="str">
            <v>TLIF Oblique Solid 30Dx10Wx12H, Printed Part</v>
          </cell>
        </row>
        <row r="6678">
          <cell r="B6678" t="str">
            <v>55M-30-12-SP</v>
          </cell>
          <cell r="C6678" t="str">
            <v>TLIF Oblique Solid 30Dx10Wx12H</v>
          </cell>
        </row>
        <row r="6679">
          <cell r="B6679" t="str">
            <v>55M-30-13-NP</v>
          </cell>
          <cell r="C6679" t="str">
            <v>TLIF Oblique Solid 30Dx10Wx13H, Not Packaged</v>
          </cell>
        </row>
        <row r="6680">
          <cell r="B6680" t="str">
            <v>55M-30-13-PP</v>
          </cell>
          <cell r="C6680" t="str">
            <v>TLIF Oblique Solid 30Dx10Wx13H, Printed Part</v>
          </cell>
        </row>
        <row r="6681">
          <cell r="B6681" t="str">
            <v>55M-30-13-SP</v>
          </cell>
          <cell r="C6681" t="str">
            <v>TLIF Oblique Solid 30Dx10Wx13H</v>
          </cell>
        </row>
        <row r="6682">
          <cell r="B6682" t="str">
            <v>55M-30-15-SP</v>
          </cell>
          <cell r="C6682" t="str">
            <v>TLIF Oblique Solid 30Dx10Wx15H</v>
          </cell>
        </row>
        <row r="6683">
          <cell r="B6683" t="str">
            <v>55M-30-14-NP</v>
          </cell>
          <cell r="C6683" t="str">
            <v>TLIF Oblique Solid 30Dx10Wx14H, Not Packaged</v>
          </cell>
        </row>
        <row r="6684">
          <cell r="B6684" t="str">
            <v>55M-30-14-PP</v>
          </cell>
          <cell r="C6684" t="str">
            <v>TLIF Oblique Solid 30Dx10Wx14H, Printed Part</v>
          </cell>
        </row>
        <row r="6685">
          <cell r="B6685" t="str">
            <v>55M-30-14-SP</v>
          </cell>
          <cell r="C6685" t="str">
            <v>TLIF Oblique Solid 30Dx10Wx14H</v>
          </cell>
        </row>
        <row r="6686">
          <cell r="B6686" t="str">
            <v>55M-30-16-SP</v>
          </cell>
          <cell r="C6686" t="str">
            <v>TLIF Oblique Solid 30Dx10Wx16H</v>
          </cell>
        </row>
        <row r="6687">
          <cell r="B6687" t="str">
            <v>55M-30-17-SP</v>
          </cell>
          <cell r="C6687" t="str">
            <v>TLIF Oblique Solid 30Dx10Wx17H</v>
          </cell>
        </row>
        <row r="6688">
          <cell r="B6688" t="str">
            <v>55M-30L-08-NP</v>
          </cell>
          <cell r="C6688" t="str">
            <v>Lordotic TLIFO Solid, 30Dx10Wx8H, 6°, Not Packaged</v>
          </cell>
        </row>
        <row r="6689">
          <cell r="B6689" t="str">
            <v>55M-30L-08-PP</v>
          </cell>
          <cell r="C6689" t="str">
            <v>Lordotic TLIFO Solid, 30Dx10Wx8H, 6°, Printed</v>
          </cell>
        </row>
        <row r="6690">
          <cell r="B6690" t="str">
            <v>55M-30L-08-SP</v>
          </cell>
          <cell r="C6690" t="str">
            <v>Lordotic TLIFO Solid, 30Dx10Wx8H, 6°</v>
          </cell>
        </row>
        <row r="6691">
          <cell r="B6691" t="str">
            <v>55M-30L-09-SP</v>
          </cell>
          <cell r="C6691" t="str">
            <v>Lordotic TLIFO Solid, 30Dx10Wx9H, 6°</v>
          </cell>
        </row>
        <row r="6692">
          <cell r="B6692" t="str">
            <v>55M-30L-10-SP</v>
          </cell>
          <cell r="C6692" t="str">
            <v>Lordotic TLIFO Solid, 30Dx10Wx10H, 6°</v>
          </cell>
        </row>
        <row r="6693">
          <cell r="B6693" t="str">
            <v>55M-30-09-PP</v>
          </cell>
          <cell r="C6693" t="str">
            <v>TLIF Oblique Solid 30Dx10Wx9H, Printed Part</v>
          </cell>
        </row>
        <row r="6694">
          <cell r="B6694" t="str">
            <v>55M-30-09-SP</v>
          </cell>
          <cell r="C6694" t="str">
            <v>TLIF Oblique Solid 30Dx10Wx9H</v>
          </cell>
        </row>
        <row r="6695">
          <cell r="B6695" t="str">
            <v>55M-30-10-NP</v>
          </cell>
          <cell r="C6695" t="str">
            <v>TLIF Oblique Solid 30Dx10Wx10H, Not Packaged</v>
          </cell>
        </row>
        <row r="6696">
          <cell r="B6696" t="str">
            <v>55M-30-10-PP</v>
          </cell>
          <cell r="C6696" t="str">
            <v>TLIF Oblique Solid 30Dx10Wx10H, Printed Part</v>
          </cell>
        </row>
        <row r="6697">
          <cell r="B6697" t="str">
            <v>55M-30L-11-SP</v>
          </cell>
          <cell r="C6697" t="str">
            <v>Lordotic TLIFO Solid, 30Dx10Wx11H, 6°</v>
          </cell>
        </row>
        <row r="6698">
          <cell r="B6698" t="str">
            <v>55M-30L-12-SP</v>
          </cell>
          <cell r="C6698" t="str">
            <v>Lordotic TLIFO Solid, 30Dx10Wx12H, 6°</v>
          </cell>
        </row>
        <row r="6699">
          <cell r="B6699" t="str">
            <v>55M-30L-13-SP</v>
          </cell>
          <cell r="C6699" t="str">
            <v>Lordotic TLIFO Solid, 30Dx10Wx13H, 6°</v>
          </cell>
        </row>
        <row r="6700">
          <cell r="B6700" t="str">
            <v>55M-30L-14-SP</v>
          </cell>
          <cell r="C6700" t="str">
            <v>Lordotic TLIFO Solid, 30Dx10Wx14H, 6°</v>
          </cell>
        </row>
        <row r="6701">
          <cell r="B6701" t="str">
            <v>55M-30L-15-SP</v>
          </cell>
          <cell r="C6701" t="str">
            <v>Lordotic TLIFO Solid, 30Dx10Wx15H, 6°</v>
          </cell>
        </row>
        <row r="6702">
          <cell r="B6702" t="str">
            <v>55M-30L-16-SP</v>
          </cell>
          <cell r="C6702" t="str">
            <v>Lordotic TLIFO Solid, 30Dx10Wx16H, 6°</v>
          </cell>
        </row>
        <row r="6703">
          <cell r="B6703" t="str">
            <v>55M-30L-17-SP</v>
          </cell>
          <cell r="C6703" t="str">
            <v>Lordotic TLIFO Solid, 30Dx10Wx17H, 6°</v>
          </cell>
        </row>
        <row r="6704">
          <cell r="B6704" t="str">
            <v>55M-34-11-NP</v>
          </cell>
          <cell r="C6704" t="str">
            <v>TLIF Oblique Solid 34Dx10Wx11H, Not Packaged</v>
          </cell>
        </row>
        <row r="6705">
          <cell r="B6705" t="str">
            <v>55M-34-11-SP</v>
          </cell>
          <cell r="C6705" t="str">
            <v>TLIF Oblique Solid 34Dx10Wx11H</v>
          </cell>
        </row>
        <row r="6706">
          <cell r="B6706" t="str">
            <v>55-Proto</v>
          </cell>
          <cell r="C6706" t="str">
            <v>TLIF Proto</v>
          </cell>
        </row>
        <row r="6707">
          <cell r="B6707" t="str">
            <v>56-31L-07-PP</v>
          </cell>
          <cell r="C6707" t="str">
            <v>TLIF Lordosed 31Dx10Wx7H, Printed</v>
          </cell>
        </row>
        <row r="6708">
          <cell r="B6708" t="str">
            <v>56-31L-07-SP</v>
          </cell>
          <cell r="C6708" t="str">
            <v>NANO TLIF Lordosed 31D x 10W x 7H</v>
          </cell>
        </row>
        <row r="6709">
          <cell r="B6709" t="str">
            <v>56-31L-08-PP</v>
          </cell>
          <cell r="C6709" t="str">
            <v>TLIF Lordosed 31Dx10Wx8H, Printed</v>
          </cell>
        </row>
        <row r="6710">
          <cell r="B6710" t="str">
            <v>56-31L-09-PP</v>
          </cell>
          <cell r="C6710" t="str">
            <v>TLIF Lordosed 31Dx10Wx9H, Printed</v>
          </cell>
        </row>
        <row r="6711">
          <cell r="B6711" t="str">
            <v>56-31L-10-PP</v>
          </cell>
          <cell r="C6711" t="str">
            <v>TLIF Lordosed 31Dx10Wx10H, Printed</v>
          </cell>
        </row>
        <row r="6712">
          <cell r="B6712" t="str">
            <v>56-31L-11-PP</v>
          </cell>
          <cell r="C6712" t="str">
            <v>TLIF Lordosed 31Dx10Wx11H, Printed</v>
          </cell>
        </row>
        <row r="6713">
          <cell r="B6713" t="str">
            <v>56-31L-12-PP</v>
          </cell>
          <cell r="C6713" t="str">
            <v>TLIF Lordosed 31Dx10Wx12H, Printed</v>
          </cell>
        </row>
        <row r="6714">
          <cell r="B6714" t="str">
            <v>56-31L-13-PP</v>
          </cell>
          <cell r="C6714" t="str">
            <v>TLIF Lordosed 31Dx10Wx13H, Printed</v>
          </cell>
        </row>
        <row r="6715">
          <cell r="B6715" t="str">
            <v>56-31P-07-PP</v>
          </cell>
          <cell r="C6715" t="str">
            <v>TLIF Parallel 31Dx10Wx7H, Printed</v>
          </cell>
        </row>
        <row r="6716">
          <cell r="B6716" t="str">
            <v>56-31P-07-SP</v>
          </cell>
          <cell r="C6716" t="str">
            <v>NANO TLIF Parallel 31D x 10W x 7H</v>
          </cell>
        </row>
        <row r="6717">
          <cell r="B6717" t="str">
            <v>56-31P-08-PP</v>
          </cell>
          <cell r="C6717" t="str">
            <v>TLIF Parallel 31Dx10Wx8H, Printed</v>
          </cell>
        </row>
        <row r="6718">
          <cell r="B6718" t="str">
            <v>56-31P-09-PP</v>
          </cell>
          <cell r="C6718" t="str">
            <v>TLIF Parallel 31Dx10Wx9H, Printed</v>
          </cell>
        </row>
        <row r="6719">
          <cell r="B6719" t="str">
            <v>56-31P-10-PP</v>
          </cell>
          <cell r="C6719" t="str">
            <v>TLIF Parallel 31Dx10Wx10H, Printed</v>
          </cell>
        </row>
        <row r="6720">
          <cell r="B6720" t="str">
            <v>56-31P-11-PP</v>
          </cell>
          <cell r="C6720" t="str">
            <v>TLIF Parallel 31Dx10Wx11H, Printed</v>
          </cell>
        </row>
        <row r="6721">
          <cell r="B6721" t="str">
            <v>56-31P-12-PP</v>
          </cell>
          <cell r="C6721" t="str">
            <v>TLIF Parallel 31Dx10Wx12H, Printed</v>
          </cell>
        </row>
        <row r="6722">
          <cell r="B6722" t="str">
            <v>56-34L-07-PP</v>
          </cell>
          <cell r="C6722" t="str">
            <v>TLIF Lordosed 34Dx10Wx7H, Printed</v>
          </cell>
        </row>
        <row r="6723">
          <cell r="B6723" t="str">
            <v>56-34L-07-SP</v>
          </cell>
          <cell r="C6723" t="str">
            <v>NANO TLIF Lordosed 34D x 10W x 7H</v>
          </cell>
        </row>
        <row r="6724">
          <cell r="B6724" t="str">
            <v>56-34P-07-PP</v>
          </cell>
          <cell r="C6724" t="str">
            <v>TLIF Parallel 34Dx10Wx7H, Printed</v>
          </cell>
        </row>
        <row r="6725">
          <cell r="B6725" t="str">
            <v>55M-34-07-NP</v>
          </cell>
          <cell r="C6725" t="str">
            <v>TLIF Oblique Solid 34Dx10Wx7H, Not Packaged</v>
          </cell>
        </row>
        <row r="6726">
          <cell r="B6726" t="str">
            <v>55M-34-07-SP</v>
          </cell>
          <cell r="C6726" t="str">
            <v>TLIF Oblique Solid 34Dx10Wx7H</v>
          </cell>
        </row>
        <row r="6727">
          <cell r="B6727" t="str">
            <v>56M-31L-07-NP</v>
          </cell>
          <cell r="C6727" t="str">
            <v>TLIF Lordosed 31Dx10Wx7H, Not Packaged</v>
          </cell>
        </row>
        <row r="6728">
          <cell r="B6728" t="str">
            <v>56M-31L-07-SP</v>
          </cell>
          <cell r="C6728" t="str">
            <v>TLIF Lordosed 31Dx10Wx7H</v>
          </cell>
        </row>
        <row r="6729">
          <cell r="B6729" t="str">
            <v>56M-31L-08-NP</v>
          </cell>
          <cell r="C6729" t="str">
            <v>TLIF Lordosed 31Dx10Wx8H, Not Packaged</v>
          </cell>
        </row>
        <row r="6730">
          <cell r="B6730" t="str">
            <v>56M-31L-08-SP</v>
          </cell>
          <cell r="C6730" t="str">
            <v>TLIF Lordosed 31Dx10Wx8H</v>
          </cell>
        </row>
        <row r="6731">
          <cell r="B6731" t="str">
            <v>56M-31L-09-NP</v>
          </cell>
          <cell r="C6731" t="str">
            <v>TLIF Lordosed 31Dx10Wx9H, Not Packaged</v>
          </cell>
        </row>
        <row r="6732">
          <cell r="B6732" t="str">
            <v>56M-31L-09-SP</v>
          </cell>
          <cell r="C6732" t="str">
            <v>TLIF Lordosed 31Dx10Wx9H</v>
          </cell>
        </row>
        <row r="6733">
          <cell r="B6733" t="str">
            <v>56M-31L-10-NP</v>
          </cell>
          <cell r="C6733" t="str">
            <v>TLIF Lordosed 31Dx10Wx10H, Not Packaged</v>
          </cell>
        </row>
        <row r="6734">
          <cell r="B6734" t="str">
            <v>56M-31L-10-SP</v>
          </cell>
          <cell r="C6734" t="str">
            <v>TLIF Lordosed 31Dx10Wx10H</v>
          </cell>
        </row>
        <row r="6735">
          <cell r="B6735" t="str">
            <v>56M-31L-11-NP</v>
          </cell>
          <cell r="C6735" t="str">
            <v>TLIF Lordosed 31Dx10Wx11H, Not Packaged</v>
          </cell>
        </row>
        <row r="6736">
          <cell r="B6736" t="str">
            <v>56M-31L-11-SP</v>
          </cell>
          <cell r="C6736" t="str">
            <v>TLIF Lordosed 31Dx10Wx11H</v>
          </cell>
        </row>
        <row r="6737">
          <cell r="B6737" t="str">
            <v>56M-31L-12-NP</v>
          </cell>
          <cell r="C6737" t="str">
            <v>TLIF Lordosed 31Dx10Wx12H, Not Packaged</v>
          </cell>
        </row>
        <row r="6738">
          <cell r="B6738" t="str">
            <v>56M-31L-12-SP</v>
          </cell>
          <cell r="C6738" t="str">
            <v>TLIF Lordosed 31Dx10Wx12H</v>
          </cell>
        </row>
        <row r="6739">
          <cell r="B6739" t="str">
            <v>56M-31L-13-NP</v>
          </cell>
          <cell r="C6739" t="str">
            <v>TLIF Lordosed 31Dx10Wx13H, Not Packaged</v>
          </cell>
        </row>
        <row r="6740">
          <cell r="B6740" t="str">
            <v>56M-31L-15-SP</v>
          </cell>
          <cell r="C6740" t="str">
            <v>TLIF Lordosed 31Dx10Wx15H</v>
          </cell>
        </row>
        <row r="6741">
          <cell r="B6741" t="str">
            <v>56M-31L-16-SP</v>
          </cell>
          <cell r="C6741" t="str">
            <v>TLIF Lordosed 31Dx10Wx16H</v>
          </cell>
        </row>
        <row r="6742">
          <cell r="B6742" t="str">
            <v>56-31P-13-PP</v>
          </cell>
          <cell r="C6742" t="str">
            <v>TLIF Parallel 31Dx10Wx13H, Printed</v>
          </cell>
        </row>
        <row r="6743">
          <cell r="B6743" t="str">
            <v>56M-31P-07-SP</v>
          </cell>
          <cell r="C6743" t="str">
            <v>TLIF Parallel 31Dx10Wx7H</v>
          </cell>
        </row>
        <row r="6744">
          <cell r="B6744" t="str">
            <v>56-34P-07-SP</v>
          </cell>
          <cell r="C6744" t="str">
            <v>NANO TLIF Parallel 34D x 10W x 7H</v>
          </cell>
        </row>
        <row r="6745">
          <cell r="B6745" t="str">
            <v>56M-31P-09-SP</v>
          </cell>
          <cell r="C6745" t="str">
            <v>TLIF Parallel 31Dx10Wx9H</v>
          </cell>
        </row>
        <row r="6746">
          <cell r="B6746" t="str">
            <v>56M-31P-10-NP</v>
          </cell>
          <cell r="C6746" t="str">
            <v>TLIF Parallel 31Dx10Wx10H, Not Packaged</v>
          </cell>
        </row>
        <row r="6747">
          <cell r="B6747" t="str">
            <v>56M-31P-10-SP</v>
          </cell>
          <cell r="C6747" t="str">
            <v>TLIF Parallel 31Dx10Wx10H</v>
          </cell>
        </row>
        <row r="6748">
          <cell r="B6748" t="str">
            <v>56M-31P-11-NP</v>
          </cell>
          <cell r="C6748" t="str">
            <v>TLIF Parallel 31Dx10Wx11H, Not Packaged</v>
          </cell>
        </row>
        <row r="6749">
          <cell r="B6749" t="str">
            <v>56M-31P-11-SP</v>
          </cell>
          <cell r="C6749" t="str">
            <v>TLIF Parallel 31Dx10Wx11H</v>
          </cell>
        </row>
        <row r="6750">
          <cell r="B6750" t="str">
            <v>56M-31P-12-NP</v>
          </cell>
          <cell r="C6750" t="str">
            <v>TLIF Parallel 31Dx10Wx12H, Not Packaged</v>
          </cell>
        </row>
        <row r="6751">
          <cell r="B6751" t="str">
            <v>56M-31P-12-SP</v>
          </cell>
          <cell r="C6751" t="str">
            <v>TLIF Parallel 31Dx10Wx12H</v>
          </cell>
        </row>
        <row r="6752">
          <cell r="B6752" t="str">
            <v>56M-31P-13-NP</v>
          </cell>
          <cell r="C6752" t="str">
            <v>TLIF Parallel 31Dx10Wx13H, Not Packaged</v>
          </cell>
        </row>
        <row r="6753">
          <cell r="B6753" t="str">
            <v>56M-31P-13-SP</v>
          </cell>
          <cell r="C6753" t="str">
            <v>TLIF Parallel 31Dx10Wx13H</v>
          </cell>
        </row>
        <row r="6754">
          <cell r="B6754" t="str">
            <v>56M-31P-14-SP</v>
          </cell>
          <cell r="C6754" t="str">
            <v>TLIF Parallel 31Dx10Wx14H</v>
          </cell>
        </row>
        <row r="6755">
          <cell r="B6755" t="str">
            <v>56M-31P-15-SP</v>
          </cell>
          <cell r="C6755" t="str">
            <v>TLIF Parallel 31Dx10Wx15H</v>
          </cell>
        </row>
        <row r="6756">
          <cell r="B6756" t="str">
            <v>56M-31P-16-SP</v>
          </cell>
          <cell r="C6756" t="str">
            <v>TLIF Parallel 31Dx10Wx16H</v>
          </cell>
        </row>
        <row r="6757">
          <cell r="B6757" t="str">
            <v>56M-31L-13-SP</v>
          </cell>
          <cell r="C6757" t="str">
            <v>TLIF Lordosed 31Dx10Wx13H</v>
          </cell>
        </row>
        <row r="6758">
          <cell r="B6758" t="str">
            <v>56M-31L-14-SP</v>
          </cell>
          <cell r="C6758" t="str">
            <v>TLIF Lordosed 31Dx10Wx14H</v>
          </cell>
        </row>
        <row r="6759">
          <cell r="B6759" t="str">
            <v>56M-31L-17-SP</v>
          </cell>
          <cell r="C6759" t="str">
            <v>TLIF Lordosed 31Dx10Wx17H</v>
          </cell>
        </row>
        <row r="6760">
          <cell r="B6760" t="str">
            <v>56M-31P-07-NP</v>
          </cell>
          <cell r="C6760" t="str">
            <v>TLIF Parallel 31Dx10Wx7H, Not Packaged</v>
          </cell>
        </row>
        <row r="6761">
          <cell r="B6761" t="str">
            <v>56M-31P-08-NP</v>
          </cell>
          <cell r="C6761" t="str">
            <v>TLIF Parallel 31Dx10Wx8H, Not Packaged</v>
          </cell>
        </row>
        <row r="6762">
          <cell r="B6762" t="str">
            <v>56M-31P-08-SP</v>
          </cell>
          <cell r="C6762" t="str">
            <v>TLIF Parallel 31Dx10Wx8H</v>
          </cell>
        </row>
        <row r="6763">
          <cell r="B6763" t="str">
            <v>56M-31P-09-NP</v>
          </cell>
          <cell r="C6763" t="str">
            <v>TLIF Parallel 31Dx10Wx9H, Not Packaged</v>
          </cell>
        </row>
        <row r="6764">
          <cell r="B6764" t="str">
            <v>56Z-28-07-PP</v>
          </cell>
          <cell r="C6764" t="str">
            <v>rTLIF, 28Dx10Xx7H, 0°, Printed Part</v>
          </cell>
        </row>
        <row r="6765">
          <cell r="B6765" t="str">
            <v>56Z-28-07-SP</v>
          </cell>
          <cell r="C6765" t="str">
            <v>TLIF Articulating 0°, 28Dx10Wx7H</v>
          </cell>
        </row>
        <row r="6766">
          <cell r="B6766" t="str">
            <v>56Z-28-08-NP</v>
          </cell>
          <cell r="C6766" t="str">
            <v>rTLIF, 28Dx10Wx8H, 0°, Not Packaged</v>
          </cell>
        </row>
        <row r="6767">
          <cell r="B6767" t="str">
            <v>56Z-28-08-SP</v>
          </cell>
          <cell r="C6767" t="str">
            <v>TLIF Articulating 0°, 28Dx10Wx8H</v>
          </cell>
        </row>
        <row r="6768">
          <cell r="B6768" t="str">
            <v>56Z-28-09-NP</v>
          </cell>
          <cell r="C6768" t="str">
            <v>rTLIF, 28Dx10Wx9H, 0°, Not Packaged</v>
          </cell>
        </row>
        <row r="6769">
          <cell r="B6769" t="str">
            <v>56Z-28-09-SP</v>
          </cell>
          <cell r="C6769" t="str">
            <v>TLIF Articulating 0°, 28Dx10Wx9H</v>
          </cell>
        </row>
        <row r="6770">
          <cell r="B6770" t="str">
            <v>56M-31P-17-SP</v>
          </cell>
          <cell r="C6770" t="str">
            <v>TLIF Parallel 31Dx10Wx17H</v>
          </cell>
        </row>
        <row r="6771">
          <cell r="B6771" t="str">
            <v>56M-34L-07-NP</v>
          </cell>
          <cell r="C6771" t="str">
            <v>TLIF Lordosed 34Dx10Wx7H, Not Packaged</v>
          </cell>
        </row>
        <row r="6772">
          <cell r="B6772" t="str">
            <v>56M-34L-07-SP</v>
          </cell>
          <cell r="C6772" t="str">
            <v>TLIF Lordosed 34Dx10Wx7H</v>
          </cell>
        </row>
        <row r="6773">
          <cell r="B6773" t="str">
            <v>56M-34P-07-NP</v>
          </cell>
          <cell r="C6773" t="str">
            <v>TLIF Parallel 34Dx10Wx7H, Not Packaged</v>
          </cell>
        </row>
        <row r="6774">
          <cell r="B6774" t="str">
            <v>56M-34P-07-SP</v>
          </cell>
          <cell r="C6774" t="str">
            <v>TLIF Parallel 34Dx10Wx7H</v>
          </cell>
        </row>
        <row r="6775">
          <cell r="B6775" t="str">
            <v>56Z-28-07-NP</v>
          </cell>
          <cell r="C6775" t="str">
            <v>rTLIF, 28Dx10Wx7H, 0°, Not Packaged</v>
          </cell>
        </row>
        <row r="6776">
          <cell r="B6776" t="str">
            <v>56Z-28-10-NP</v>
          </cell>
          <cell r="C6776" t="str">
            <v>rTLIF, 28Dx10Wx10H, 0°, Not Packaged</v>
          </cell>
        </row>
        <row r="6777">
          <cell r="B6777" t="str">
            <v>56Z-28-10-SP</v>
          </cell>
          <cell r="C6777" t="str">
            <v>TLIF Articulating 0°, 28Dx10Wx10H</v>
          </cell>
        </row>
        <row r="6778">
          <cell r="B6778" t="str">
            <v>56Z-28-11-NP</v>
          </cell>
          <cell r="C6778" t="str">
            <v>rTLIF, 28Dx10Wx11H, 0°, Not Packaged</v>
          </cell>
        </row>
        <row r="6779">
          <cell r="B6779" t="str">
            <v>56Z-28-11-SP</v>
          </cell>
          <cell r="C6779" t="str">
            <v>TLIF Articulating 0°, 28Dx10Wx11H</v>
          </cell>
        </row>
        <row r="6780">
          <cell r="B6780" t="str">
            <v>56Z-28L-08-PP</v>
          </cell>
          <cell r="C6780" t="str">
            <v>rTLIF, 28Dx10Xx8H, 10°, Printed Part</v>
          </cell>
        </row>
        <row r="6781">
          <cell r="B6781" t="str">
            <v>56Z-28L-08-SP</v>
          </cell>
          <cell r="C6781" t="str">
            <v>TLIF Articulating 10°, 28Dx10Wx8H</v>
          </cell>
        </row>
        <row r="6782">
          <cell r="B6782" t="str">
            <v>56Z-28L-09-NP</v>
          </cell>
          <cell r="C6782" t="str">
            <v>rTLIF, 28Dx10Wx9H, 10°, Not Packaged</v>
          </cell>
        </row>
        <row r="6783">
          <cell r="B6783" t="str">
            <v>56Z-28L-09-SP</v>
          </cell>
          <cell r="C6783" t="str">
            <v>TLIF Articulating 10°, 28Dx10Wx9H</v>
          </cell>
        </row>
        <row r="6784">
          <cell r="B6784" t="str">
            <v>56Z-28L-13-NP</v>
          </cell>
          <cell r="C6784" t="str">
            <v>rTLIF, 28Dx10Wx13H, 10°, Not Packaged</v>
          </cell>
        </row>
        <row r="6785">
          <cell r="B6785" t="str">
            <v>56Z-28L-13-SP</v>
          </cell>
          <cell r="C6785" t="str">
            <v>TLIF Articulating 10°, 28Dx10Wx13H</v>
          </cell>
        </row>
        <row r="6786">
          <cell r="B6786" t="str">
            <v>56Z-28L-14-NP</v>
          </cell>
          <cell r="C6786" t="str">
            <v>rTLIF, 28Dx10Wx14H, 10°, Not Packaged</v>
          </cell>
        </row>
        <row r="6787">
          <cell r="B6787" t="str">
            <v>56Z-28-12-NP</v>
          </cell>
          <cell r="C6787" t="str">
            <v>rTLIF, 28Dx10Wx12H, 0°, Not Packaged</v>
          </cell>
        </row>
        <row r="6788">
          <cell r="B6788" t="str">
            <v>56Z-28-12-SP</v>
          </cell>
          <cell r="C6788" t="str">
            <v>TLIF Articulating 0°, 28Dx10Wx12H</v>
          </cell>
        </row>
        <row r="6789">
          <cell r="B6789" t="str">
            <v>56Z-28L-10-NP</v>
          </cell>
          <cell r="C6789" t="str">
            <v>rTLIF, 28Dx10Wx10H, 10°, Not Packaged</v>
          </cell>
        </row>
        <row r="6790">
          <cell r="B6790" t="str">
            <v>56Z-28-13-NP</v>
          </cell>
          <cell r="C6790" t="str">
            <v>rTLIF, 28Dx10Wx13H, 0°, Not Packaged</v>
          </cell>
        </row>
        <row r="6791">
          <cell r="B6791" t="str">
            <v>56Z-28-13-SP</v>
          </cell>
          <cell r="C6791" t="str">
            <v>TLIF Articulating 0°, 28Dx10Wx13H</v>
          </cell>
        </row>
        <row r="6792">
          <cell r="B6792" t="str">
            <v>56Z-28L-10-SP</v>
          </cell>
          <cell r="C6792" t="str">
            <v>TLIF Articulating 10°, 28Dx10Wx10H</v>
          </cell>
        </row>
        <row r="6793">
          <cell r="B6793" t="str">
            <v>56Z-28L-11-NP</v>
          </cell>
          <cell r="C6793" t="str">
            <v>rTLIF, 28Dx10Wx11H, 10°, Not Packaged</v>
          </cell>
        </row>
        <row r="6794">
          <cell r="B6794" t="str">
            <v>56Z-28-14-NP</v>
          </cell>
          <cell r="C6794" t="str">
            <v>rTLIF, 28Dx10Wx14H, 0°, Not Packaged</v>
          </cell>
        </row>
        <row r="6795">
          <cell r="B6795" t="str">
            <v>56Z-28L-11-SP</v>
          </cell>
          <cell r="C6795" t="str">
            <v>TLIF Articulating 10°, 28Dx10Wx11H</v>
          </cell>
        </row>
        <row r="6796">
          <cell r="B6796" t="str">
            <v>56Z-28-14-SP</v>
          </cell>
          <cell r="C6796" t="str">
            <v>TLIF Articulating 0°, 28Dx10Wx14H</v>
          </cell>
        </row>
        <row r="6797">
          <cell r="B6797" t="str">
            <v>56Z-28L-12-NP</v>
          </cell>
          <cell r="C6797" t="str">
            <v>rTLIF, 28Dx10Wx12H, 10°, Not Packaged</v>
          </cell>
        </row>
        <row r="6798">
          <cell r="B6798" t="str">
            <v>56Z-28-15-NP</v>
          </cell>
          <cell r="C6798" t="str">
            <v>rTLIF, 28Dx10Wx15H, 0°, Not Packaged</v>
          </cell>
        </row>
        <row r="6799">
          <cell r="B6799" t="str">
            <v>56Z-28L-12-SP</v>
          </cell>
          <cell r="C6799" t="str">
            <v>TLIF Articulating 10°, 28Dx10Wx12H</v>
          </cell>
        </row>
        <row r="6800">
          <cell r="B6800" t="str">
            <v>56Z-28-15-SP</v>
          </cell>
          <cell r="C6800" t="str">
            <v>TLIF Articulating 0°, 28Dx10Wx15H</v>
          </cell>
        </row>
        <row r="6801">
          <cell r="B6801" t="str">
            <v>56Z-28-16-NP</v>
          </cell>
          <cell r="C6801" t="str">
            <v>rTLIF, 28Dx10Wx16H, 0°, Not Packaged</v>
          </cell>
        </row>
        <row r="6802">
          <cell r="B6802" t="str">
            <v>56Z-28-16-SP</v>
          </cell>
          <cell r="C6802" t="str">
            <v>TLIF Articulating 0°, 28Dx10Wx16H</v>
          </cell>
        </row>
        <row r="6803">
          <cell r="B6803" t="str">
            <v>56Z-28L-08-NP</v>
          </cell>
          <cell r="C6803" t="str">
            <v>rTLIF, 28Dx10Wx8H, 10°, Not Packaged</v>
          </cell>
        </row>
        <row r="6804">
          <cell r="B6804" t="str">
            <v>56Z-28L-15-NP</v>
          </cell>
          <cell r="C6804" t="str">
            <v>rTLIF, 28Dx10Wx15H, 10°, Not Packaged</v>
          </cell>
        </row>
        <row r="6805">
          <cell r="B6805" t="str">
            <v>56Z-28L-15-SP</v>
          </cell>
          <cell r="C6805" t="str">
            <v>TLIF Articulating 10°, 28Dx10Wx15H</v>
          </cell>
        </row>
        <row r="6806">
          <cell r="B6806" t="str">
            <v>56Z-28L-16-NP</v>
          </cell>
          <cell r="C6806" t="str">
            <v>rTLIF, 28Dx10Wx16H, 10°, Not Packaged</v>
          </cell>
        </row>
        <row r="6807">
          <cell r="B6807" t="str">
            <v>56Z-28L-16-SP</v>
          </cell>
          <cell r="C6807" t="str">
            <v>TLIF Articulating 10°, 28Dx10Wx16H</v>
          </cell>
        </row>
        <row r="6808">
          <cell r="B6808" t="str">
            <v>56Z-28L-17-NP</v>
          </cell>
          <cell r="C6808" t="str">
            <v>rTLIF, 28Dx10Wx17H, 10°, Not Packaged</v>
          </cell>
        </row>
        <row r="6809">
          <cell r="B6809" t="str">
            <v>56Z-28L-17-SP</v>
          </cell>
          <cell r="C6809" t="str">
            <v>TLIF Articulating 10°, 28Dx10Wx17H</v>
          </cell>
        </row>
        <row r="6810">
          <cell r="B6810" t="str">
            <v>56Z-32-07-NP</v>
          </cell>
          <cell r="C6810" t="str">
            <v>rTLIF, 32Dx10Wx7H, 0°, Not Packaged</v>
          </cell>
        </row>
        <row r="6811">
          <cell r="B6811" t="str">
            <v>56Z-28L-14-SP</v>
          </cell>
          <cell r="C6811" t="str">
            <v>TLIF Articulating 10°, 28Dx10Wx14H</v>
          </cell>
        </row>
        <row r="6812">
          <cell r="B6812" t="str">
            <v>56Z-32-07-PP</v>
          </cell>
          <cell r="C6812" t="str">
            <v>rTLIF, 32Dx10Xx7H, 0°, Printed Part</v>
          </cell>
        </row>
        <row r="6813">
          <cell r="B6813" t="str">
            <v>56Z-32-07-SP</v>
          </cell>
          <cell r="C6813" t="str">
            <v>TLIF Articulating 0°, 32Dx10Wx7H</v>
          </cell>
        </row>
        <row r="6814">
          <cell r="B6814" t="str">
            <v>56Z-32-08-NP</v>
          </cell>
          <cell r="C6814" t="str">
            <v>rTLIF, 32Dx10Wx8H, 0°, Not Packaged</v>
          </cell>
        </row>
        <row r="6815">
          <cell r="B6815" t="str">
            <v>56Z-32-08-SP</v>
          </cell>
          <cell r="C6815" t="str">
            <v>TLIF Articulating 0°, 32Dx10Wx08H</v>
          </cell>
        </row>
        <row r="6816">
          <cell r="B6816" t="str">
            <v>56Z-32-09-NP</v>
          </cell>
          <cell r="C6816" t="str">
            <v>rTLIF, 32Dx10Wx9H, 0°, Not Packaged</v>
          </cell>
        </row>
        <row r="6817">
          <cell r="B6817" t="str">
            <v>56Z-32-09-SP</v>
          </cell>
          <cell r="C6817" t="str">
            <v>TLIF Articulating 0°, 32Dx10Wx09H</v>
          </cell>
        </row>
        <row r="6818">
          <cell r="B6818" t="str">
            <v>56Z-32-10-NP</v>
          </cell>
          <cell r="C6818" t="str">
            <v>rTLIF, 32Dx10Wx10H, 0°, Not Packaged</v>
          </cell>
        </row>
        <row r="6819">
          <cell r="B6819" t="str">
            <v>56Z-32-10-SP</v>
          </cell>
          <cell r="C6819" t="str">
            <v>TLIF Articulating 0°, 32Dx10Wx10H</v>
          </cell>
        </row>
        <row r="6820">
          <cell r="B6820" t="str">
            <v>56Z-32-11-NP</v>
          </cell>
          <cell r="C6820" t="str">
            <v>rTLIF, 32Dx10Wx11H, 0°, Not Packaged</v>
          </cell>
        </row>
        <row r="6821">
          <cell r="B6821" t="str">
            <v>56Z-32-11-SP</v>
          </cell>
          <cell r="C6821" t="str">
            <v>TLIF Articulating 0°, 32Dx10Wx11H</v>
          </cell>
        </row>
        <row r="6822">
          <cell r="B6822" t="str">
            <v>56Z-32-12-NP</v>
          </cell>
          <cell r="C6822" t="str">
            <v>rTLIF, 32Dx10Wx12H, 0°, Not Packaged</v>
          </cell>
        </row>
        <row r="6823">
          <cell r="B6823" t="str">
            <v>56Z-32-14-SP</v>
          </cell>
          <cell r="C6823" t="str">
            <v>TLIF Articulating 0°, 32Dx10Wx14H</v>
          </cell>
        </row>
        <row r="6824">
          <cell r="B6824" t="str">
            <v>56Z-32-15-NP</v>
          </cell>
          <cell r="C6824" t="str">
            <v>rTLIF, 32Dx10Wx15H, 0°, Not Packaged</v>
          </cell>
        </row>
        <row r="6825">
          <cell r="B6825" t="str">
            <v>56Z-32-15-SP</v>
          </cell>
          <cell r="C6825" t="str">
            <v>TLIF Articulating 0°, 32Dx10Wx15H</v>
          </cell>
        </row>
        <row r="6826">
          <cell r="B6826" t="str">
            <v>56Z-32-16-NP</v>
          </cell>
          <cell r="C6826" t="str">
            <v>rTLIF, 32Dx10Wx16H, 0°, Not Packaged</v>
          </cell>
        </row>
        <row r="6827">
          <cell r="B6827" t="str">
            <v>56Z-32-16-SP</v>
          </cell>
          <cell r="C6827" t="str">
            <v>TLIF Articulating 0°, 32Dx10Wx16H</v>
          </cell>
        </row>
        <row r="6828">
          <cell r="B6828" t="str">
            <v>56Z-32-17-SP</v>
          </cell>
          <cell r="C6828" t="str">
            <v>TLIF Articulating 0°, 32Dx10Wx17H</v>
          </cell>
        </row>
        <row r="6829">
          <cell r="B6829" t="str">
            <v>56Z-32L-08-NP</v>
          </cell>
          <cell r="C6829" t="str">
            <v>rTLIF, 32Dx10Wx8H, 10°, Not Packaged</v>
          </cell>
        </row>
        <row r="6830">
          <cell r="B6830" t="str">
            <v>56Z-32L-08-PP</v>
          </cell>
          <cell r="C6830" t="str">
            <v>rTLIF, 32Dx10Xx8H, 10°, Printed Part</v>
          </cell>
        </row>
        <row r="6831">
          <cell r="B6831" t="str">
            <v>56Z-32L-08-SP</v>
          </cell>
          <cell r="C6831" t="str">
            <v>TLIF Articulating 10°, 32Dx10Wx8H</v>
          </cell>
        </row>
        <row r="6832">
          <cell r="B6832" t="str">
            <v>56Z-32L-09-NP</v>
          </cell>
          <cell r="C6832" t="str">
            <v>rTLIF, 32Dx10Wx9H, 10°, Not Packaged</v>
          </cell>
        </row>
        <row r="6833">
          <cell r="B6833" t="str">
            <v>56Z-32L-09-SP</v>
          </cell>
          <cell r="C6833" t="str">
            <v>TLIF Articulating 10°, 32Dx10Wx9H</v>
          </cell>
        </row>
        <row r="6834">
          <cell r="B6834" t="str">
            <v>56Z-32L-10-NP</v>
          </cell>
          <cell r="C6834" t="str">
            <v>rTLIF, 32Dx10Wx10H, 10°, Not Packaged</v>
          </cell>
        </row>
        <row r="6835">
          <cell r="B6835" t="str">
            <v>56Z-32L-10-SP</v>
          </cell>
          <cell r="C6835" t="str">
            <v>TLIF Articulating 10°, 32Dx10Wx10H</v>
          </cell>
        </row>
        <row r="6836">
          <cell r="B6836" t="str">
            <v>56Z-32-12-SP</v>
          </cell>
          <cell r="C6836" t="str">
            <v>TLIF Articulating 0°, 32Dx10Wx12H</v>
          </cell>
        </row>
        <row r="6837">
          <cell r="B6837" t="str">
            <v>56Z-32-13-NP</v>
          </cell>
          <cell r="C6837" t="str">
            <v>rTLIF, 32Dx10Wx13H, 0°, Not Packaged</v>
          </cell>
        </row>
        <row r="6838">
          <cell r="B6838" t="str">
            <v>56Z-32-13-SP</v>
          </cell>
          <cell r="C6838" t="str">
            <v>TLIF Articulating 0°, 32Dx10Wx13H</v>
          </cell>
        </row>
        <row r="6839">
          <cell r="B6839" t="str">
            <v>56Z-32-14-NP</v>
          </cell>
          <cell r="C6839" t="str">
            <v>rTLIF, 32Dx10Wx14H, 0°, Not Packaged</v>
          </cell>
        </row>
        <row r="6840">
          <cell r="B6840" t="str">
            <v>56Z-32L-15-NP</v>
          </cell>
          <cell r="C6840" t="str">
            <v>rTLIF, 32Dx10Wx15H, 10°, Not Packaged</v>
          </cell>
        </row>
        <row r="6841">
          <cell r="B6841" t="str">
            <v>56Z-32L-15-SP</v>
          </cell>
          <cell r="C6841" t="str">
            <v>TLIF Articulating 10°, 32Dx10Wx15H</v>
          </cell>
        </row>
        <row r="6842">
          <cell r="B6842" t="str">
            <v>56Z-32L-16-NP</v>
          </cell>
          <cell r="C6842" t="str">
            <v>rTLIF, 32Dx10Wx16H, 10°, Not Packaged</v>
          </cell>
        </row>
        <row r="6843">
          <cell r="B6843" t="str">
            <v>56Z-32L-16-SP</v>
          </cell>
          <cell r="C6843" t="str">
            <v>TLIF Articulating 10°, 32Dx10Wx16H</v>
          </cell>
        </row>
        <row r="6844">
          <cell r="B6844" t="str">
            <v>56Z-40L-09-NP</v>
          </cell>
          <cell r="C6844" t="str">
            <v>rTLIF 40Dx10Wx9H, 10°, Not Packaged</v>
          </cell>
        </row>
        <row r="6845">
          <cell r="B6845" t="str">
            <v>56Z-40L-09-SP</v>
          </cell>
          <cell r="C6845" t="str">
            <v>rTLIF 40Dx10Wx9H, 10°</v>
          </cell>
        </row>
        <row r="6846">
          <cell r="B6846" t="str">
            <v>56Z-40L-10-NP</v>
          </cell>
          <cell r="C6846" t="str">
            <v>rTLIF 40Dx10Wx10H, 10°, Not Packaged</v>
          </cell>
        </row>
        <row r="6847">
          <cell r="B6847" t="str">
            <v>56Z-40L-10-SP</v>
          </cell>
          <cell r="C6847" t="str">
            <v>rTLIF 40Dx10Wx10H, 10°</v>
          </cell>
        </row>
        <row r="6848">
          <cell r="B6848" t="str">
            <v>56Z-40L-11-NP</v>
          </cell>
          <cell r="C6848" t="str">
            <v>rTLIF 40Dx10Wx11H, 10°, Not Packaged</v>
          </cell>
        </row>
        <row r="6849">
          <cell r="B6849" t="str">
            <v>56Z-40L-11-SP</v>
          </cell>
          <cell r="C6849" t="str">
            <v>rTLIF 40Dx10Wx11H, 10°</v>
          </cell>
        </row>
        <row r="6850">
          <cell r="B6850" t="str">
            <v>56Z-40L-12-NP</v>
          </cell>
          <cell r="C6850" t="str">
            <v>rTLIF 40Dx10Wx12H, 10°, Not Packaged</v>
          </cell>
        </row>
        <row r="6851">
          <cell r="B6851" t="str">
            <v>56Z-40L-12-SP</v>
          </cell>
          <cell r="C6851" t="str">
            <v>rTLIF 40Dx10Wx12H, 10°</v>
          </cell>
        </row>
        <row r="6852">
          <cell r="B6852" t="str">
            <v>56Z-32L-11-NP</v>
          </cell>
          <cell r="C6852" t="str">
            <v>rTLIF, 32Dx10Wx11H, 10°, Not Packaged</v>
          </cell>
        </row>
        <row r="6853">
          <cell r="B6853" t="str">
            <v>56Z-32L-11-SP</v>
          </cell>
          <cell r="C6853" t="str">
            <v>TLIF Articulating 10°, 32Dx10Wx11H</v>
          </cell>
        </row>
        <row r="6854">
          <cell r="B6854" t="str">
            <v>56Z-32L-12-NP</v>
          </cell>
          <cell r="C6854" t="str">
            <v>rTLIF, 32Dx10Wx12H, 10°, Not Packaged</v>
          </cell>
        </row>
        <row r="6855">
          <cell r="B6855" t="str">
            <v>56Z-32L-12-SP</v>
          </cell>
          <cell r="C6855" t="str">
            <v>TLIF Articulating 10°, 32Dx10Wx12H</v>
          </cell>
        </row>
        <row r="6856">
          <cell r="B6856" t="str">
            <v>56Z-32L-13-NP</v>
          </cell>
          <cell r="C6856" t="str">
            <v>rTLIF, 32Dx10Wx13H, 10°, Not Packaged</v>
          </cell>
        </row>
        <row r="6857">
          <cell r="B6857" t="str">
            <v>56Z-32L-13-SP</v>
          </cell>
          <cell r="C6857" t="str">
            <v>TLIF Articulating 10°, 32Dx10Wx13H</v>
          </cell>
        </row>
        <row r="6858">
          <cell r="B6858" t="str">
            <v>56Z-32L-14-NP</v>
          </cell>
          <cell r="C6858" t="str">
            <v>rTLIF, 32Dx10Wx14H, 10°, Not Packaged</v>
          </cell>
        </row>
        <row r="6859">
          <cell r="B6859" t="str">
            <v>56Z-32L-14-SP</v>
          </cell>
          <cell r="C6859" t="str">
            <v>TLIF Articulating 10°, 32Dx10Wx14H</v>
          </cell>
        </row>
        <row r="6860">
          <cell r="B6860" t="str">
            <v>56Z-40L-13-SP</v>
          </cell>
          <cell r="C6860" t="str">
            <v>rTLIF 40Dx10Wx13H, 10°</v>
          </cell>
        </row>
        <row r="6861">
          <cell r="B6861" t="str">
            <v>56Z-40L-15-SP</v>
          </cell>
          <cell r="C6861" t="str">
            <v>rTLIF 40Dx10Wx15H, 10°</v>
          </cell>
        </row>
        <row r="6862">
          <cell r="B6862" t="str">
            <v>56Z-40L-16-NP</v>
          </cell>
          <cell r="C6862" t="str">
            <v>rTLIF 40Dx10Wx16H, 10°, Not Packaged</v>
          </cell>
        </row>
        <row r="6863">
          <cell r="B6863" t="str">
            <v>56Z-40L-16-SP</v>
          </cell>
          <cell r="C6863" t="str">
            <v>rTLIF 40Dx10Wx16H, 10°</v>
          </cell>
        </row>
        <row r="6864">
          <cell r="B6864" t="str">
            <v>56Z-40L-17-NP</v>
          </cell>
          <cell r="C6864" t="str">
            <v>rTLIF 40Dx10Wx17H, 10°, Not Packaged</v>
          </cell>
        </row>
        <row r="6865">
          <cell r="B6865" t="str">
            <v>56Z-40L-17-SP</v>
          </cell>
          <cell r="C6865" t="str">
            <v>rTLIF 40Dx10Wx17H, 10°</v>
          </cell>
        </row>
        <row r="6866">
          <cell r="B6866" t="str">
            <v>57-31L-07-PP</v>
          </cell>
          <cell r="C6866" t="str">
            <v>TLIF Solid Lordosed 31Dx10Wx7H, Printed</v>
          </cell>
        </row>
        <row r="6867">
          <cell r="B6867" t="str">
            <v>57-31L-07-SP</v>
          </cell>
          <cell r="C6867" t="str">
            <v>NANO TLIF Solid Lordosed 31D x 10W x 7H</v>
          </cell>
        </row>
        <row r="6868">
          <cell r="B6868" t="str">
            <v>57-31L-08-PP</v>
          </cell>
          <cell r="C6868" t="str">
            <v>TLIF Solid Lordosed 31Dx10Wx8H, Printed</v>
          </cell>
        </row>
        <row r="6869">
          <cell r="B6869" t="str">
            <v>57-31L-09-PP</v>
          </cell>
          <cell r="C6869" t="str">
            <v>TLIF Solid Lordosed 31Dx10Wx9H, Printed</v>
          </cell>
        </row>
        <row r="6870">
          <cell r="B6870" t="str">
            <v>57-31L-10-PP</v>
          </cell>
          <cell r="C6870" t="str">
            <v>TLIF Solid Lordosed 31Dx10Wx10H, Printed</v>
          </cell>
        </row>
        <row r="6871">
          <cell r="B6871" t="str">
            <v>57-31L-11-PP</v>
          </cell>
          <cell r="C6871" t="str">
            <v>TLIF Solid Lordosed 31Dx10Wx11H, Printed</v>
          </cell>
        </row>
        <row r="6872">
          <cell r="B6872" t="str">
            <v>56Z-40L-13-NP</v>
          </cell>
          <cell r="C6872" t="str">
            <v>rTLIF 40Dx10Wx13H, 10°, Not Packaged</v>
          </cell>
        </row>
        <row r="6873">
          <cell r="B6873" t="str">
            <v>57M-31L-10-SP</v>
          </cell>
          <cell r="C6873" t="str">
            <v>TLIF Solid Lordosed 31Dx10Wx10H</v>
          </cell>
        </row>
        <row r="6874">
          <cell r="B6874" t="str">
            <v>57-31L-13-PP</v>
          </cell>
          <cell r="C6874" t="str">
            <v>TLIF Solid Lordosed 31Dx10Wx13H, Printed</v>
          </cell>
        </row>
        <row r="6875">
          <cell r="B6875" t="str">
            <v>57-31P-07-SP</v>
          </cell>
          <cell r="C6875" t="str">
            <v>NANO TLIF Solid Parallel 31D x 10W x 7H</v>
          </cell>
        </row>
        <row r="6876">
          <cell r="B6876" t="str">
            <v>56Z-40L-14-NP</v>
          </cell>
          <cell r="C6876" t="str">
            <v>rTLIF 40Dx10Wx14H, 10°, Not Packaged</v>
          </cell>
        </row>
        <row r="6877">
          <cell r="B6877" t="str">
            <v>56Z-40L-14-SP</v>
          </cell>
          <cell r="C6877" t="str">
            <v>rTLIF 40Dx10Wx14H, 10°</v>
          </cell>
        </row>
        <row r="6878">
          <cell r="B6878" t="str">
            <v>56Z-40L-15-NP</v>
          </cell>
          <cell r="C6878" t="str">
            <v>rTLIF 40Dx10Wx15H, 10°, Not Packaged</v>
          </cell>
        </row>
        <row r="6879">
          <cell r="B6879" t="str">
            <v>57-34L-07-PP</v>
          </cell>
          <cell r="C6879" t="str">
            <v>TLIF Solid Lordosed 34Dx10Wx7H, Printed</v>
          </cell>
        </row>
        <row r="6880">
          <cell r="B6880" t="str">
            <v>57-34L-07-SP</v>
          </cell>
          <cell r="C6880" t="str">
            <v>NANO TLIF Solid Lordosed 34D x 10W x 7H</v>
          </cell>
        </row>
        <row r="6881">
          <cell r="B6881" t="str">
            <v>57-34P-07-PP</v>
          </cell>
          <cell r="C6881" t="str">
            <v>TLIF Solid Parallel 34Dx10Wx7H, Printed</v>
          </cell>
        </row>
        <row r="6882">
          <cell r="B6882" t="str">
            <v>57-34P-07-SP</v>
          </cell>
          <cell r="C6882" t="str">
            <v>NANO TLIF Solid Parallel 34D x 10W x 7H</v>
          </cell>
        </row>
        <row r="6883">
          <cell r="B6883" t="str">
            <v>57M-31L-07-NP</v>
          </cell>
          <cell r="C6883" t="str">
            <v>TLIF Solid Lordosed 31Dx10Wx7H, Not Packaged</v>
          </cell>
        </row>
        <row r="6884">
          <cell r="B6884" t="str">
            <v>57M-31L-07-SP</v>
          </cell>
          <cell r="C6884" t="str">
            <v>TLIF Solid Lordosed 31Dx10Wx7H</v>
          </cell>
        </row>
        <row r="6885">
          <cell r="B6885" t="str">
            <v>57M-31L-08-NP</v>
          </cell>
          <cell r="C6885" t="str">
            <v>TLIF Solid Lordosed 31Dx10Wx8H, Not Packaged</v>
          </cell>
        </row>
        <row r="6886">
          <cell r="B6886" t="str">
            <v>57M-31L-08-SP</v>
          </cell>
          <cell r="C6886" t="str">
            <v>TLIF Solid Lordosed 31Dx10Wx8H</v>
          </cell>
        </row>
        <row r="6887">
          <cell r="B6887" t="str">
            <v>57M-31L-09-NP</v>
          </cell>
          <cell r="C6887" t="str">
            <v>TLIF Solid Lordosed 31Dx10Wx9H, Not Packaged</v>
          </cell>
        </row>
        <row r="6888">
          <cell r="B6888" t="str">
            <v>57-31L-12-PP</v>
          </cell>
          <cell r="C6888" t="str">
            <v>TLIF Solid Lordosed 31Dx10Wx12H, Printed</v>
          </cell>
        </row>
        <row r="6889">
          <cell r="B6889" t="str">
            <v>57-31P-07-PP</v>
          </cell>
          <cell r="C6889" t="str">
            <v>TLIF Solid Parallel 31Dx10Wx7H, Printed</v>
          </cell>
        </row>
        <row r="6890">
          <cell r="B6890" t="str">
            <v>57-31P-08-PP</v>
          </cell>
          <cell r="C6890" t="str">
            <v>TLIF Solid Parallel 31Dx10Wx8H, Printed</v>
          </cell>
        </row>
        <row r="6891">
          <cell r="B6891" t="str">
            <v>57-31P-09-PP</v>
          </cell>
          <cell r="C6891" t="str">
            <v>TLIF Solid Parallel 31Dx10Wx9H, Printed</v>
          </cell>
        </row>
        <row r="6892">
          <cell r="B6892" t="str">
            <v>57-31P-10-PP</v>
          </cell>
          <cell r="C6892" t="str">
            <v>TLIF Solid Parallel 31Dx10Wx10H, Printed</v>
          </cell>
        </row>
        <row r="6893">
          <cell r="B6893" t="str">
            <v>57-31P-11-PP</v>
          </cell>
          <cell r="C6893" t="str">
            <v>TLIF Solid Parallel 31Dx10Wx11H, Printed</v>
          </cell>
        </row>
        <row r="6894">
          <cell r="B6894" t="str">
            <v>57-31P-12-PP</v>
          </cell>
          <cell r="C6894" t="str">
            <v>TLIF Solid Parallel 31Dx10Wx12H, Printed</v>
          </cell>
        </row>
        <row r="6895">
          <cell r="B6895" t="str">
            <v>57-31P-13-PP</v>
          </cell>
          <cell r="C6895" t="str">
            <v>TLIF Solid Parallel 31Dx10Wx13H, Printed</v>
          </cell>
        </row>
        <row r="6896">
          <cell r="B6896" t="str">
            <v>57M-31L-15-SP</v>
          </cell>
          <cell r="C6896" t="str">
            <v>TLIF Solid Lordosed 31Dx10Wx15H</v>
          </cell>
        </row>
        <row r="6897">
          <cell r="B6897" t="str">
            <v>57M-31L-17-SP</v>
          </cell>
          <cell r="C6897" t="str">
            <v>TLIF Solid Lordosed 31Dx10Wx17H</v>
          </cell>
        </row>
        <row r="6898">
          <cell r="B6898" t="str">
            <v>57M-31P-07-NP</v>
          </cell>
          <cell r="C6898" t="str">
            <v>TLIF Solid Parallel 31Dx10Wx7H, Not Packaged</v>
          </cell>
        </row>
        <row r="6899">
          <cell r="B6899" t="str">
            <v>57M-31P-08-SP</v>
          </cell>
          <cell r="C6899" t="str">
            <v>TLIF Solid Parallel 31Dx10Wx8H</v>
          </cell>
        </row>
        <row r="6900">
          <cell r="B6900" t="str">
            <v>57M-31L-09-SP</v>
          </cell>
          <cell r="C6900" t="str">
            <v>TLIF Solid Lordosed 31Dx10Wx9H</v>
          </cell>
        </row>
        <row r="6901">
          <cell r="B6901" t="str">
            <v>57M-31L-10-NP</v>
          </cell>
          <cell r="C6901" t="str">
            <v>TLIF Solid Lordosed 31Dx10Wx10H, Not Packaged</v>
          </cell>
        </row>
        <row r="6902">
          <cell r="B6902" t="str">
            <v>57M-31L-11-SP</v>
          </cell>
          <cell r="C6902" t="str">
            <v>TLIF Solid Lordosed 31Dx10Wx11H</v>
          </cell>
        </row>
        <row r="6903">
          <cell r="B6903" t="str">
            <v>57M-31L-12-NP</v>
          </cell>
          <cell r="C6903" t="str">
            <v>TLIF Solid Lordosed 31Dx10Wx12H, Not Packaged</v>
          </cell>
        </row>
        <row r="6904">
          <cell r="B6904" t="str">
            <v>57M-31L-12-SP</v>
          </cell>
          <cell r="C6904" t="str">
            <v>TLIF Solid Lordosed 31Dx10Wx12H</v>
          </cell>
        </row>
        <row r="6905">
          <cell r="B6905" t="str">
            <v>57M-31L-13-SP</v>
          </cell>
          <cell r="C6905" t="str">
            <v>TLIF Solid Lordosed 31Dx10Wx13H</v>
          </cell>
        </row>
        <row r="6906">
          <cell r="B6906" t="str">
            <v>57M-31P-13-SP</v>
          </cell>
          <cell r="C6906" t="str">
            <v>TLIF Solid Parallel 31Dx10Wx13H</v>
          </cell>
        </row>
        <row r="6907">
          <cell r="B6907" t="str">
            <v>57M-31P-07-SP</v>
          </cell>
          <cell r="C6907" t="str">
            <v>TLIF Solid Parallel 31Dx10Wx7H</v>
          </cell>
        </row>
        <row r="6908">
          <cell r="B6908" t="str">
            <v>57M-31P-08-NP</v>
          </cell>
          <cell r="C6908" t="str">
            <v>TLIF Solid Parallel 31Dx10Wx8H, Not Packaged</v>
          </cell>
        </row>
        <row r="6909">
          <cell r="B6909" t="str">
            <v>57M-31P-09-NP</v>
          </cell>
          <cell r="C6909" t="str">
            <v>TLIF Solid Parallel 31Dx10Wx9H, Not Packaged</v>
          </cell>
        </row>
        <row r="6910">
          <cell r="B6910" t="str">
            <v>57M-31P-10-NP</v>
          </cell>
          <cell r="C6910" t="str">
            <v>TLIF Solid Parallel 31Dx10Wx10H, Not Packaged</v>
          </cell>
        </row>
        <row r="6911">
          <cell r="B6911" t="str">
            <v>57M-31P-11-SP</v>
          </cell>
          <cell r="C6911" t="str">
            <v>TLIF Solid Parallel 31Dx10Wx11H</v>
          </cell>
        </row>
        <row r="6912">
          <cell r="B6912" t="str">
            <v>57M-31P-12-NP</v>
          </cell>
          <cell r="C6912" t="str">
            <v>TLIF Solid Parallel 31Dx10Wx12H, Not Packaged</v>
          </cell>
        </row>
        <row r="6913">
          <cell r="B6913" t="str">
            <v>57M-31P-13-NP</v>
          </cell>
          <cell r="C6913" t="str">
            <v>TLIF Solid Parallel 31Dx10Wx13H, Not Packaged</v>
          </cell>
        </row>
        <row r="6914">
          <cell r="B6914" t="str">
            <v>57M-31L-13-NP</v>
          </cell>
          <cell r="C6914" t="str">
            <v>TLIF Solid Lordosed 31Dx10Wx13H, Not Packaged</v>
          </cell>
        </row>
        <row r="6915">
          <cell r="B6915" t="str">
            <v>57M-31L-16-SP</v>
          </cell>
          <cell r="C6915" t="str">
            <v>TLIF Solid Lordosed 31Dx10Wx16H</v>
          </cell>
        </row>
        <row r="6916">
          <cell r="B6916" t="str">
            <v>57M-31L-11-NP</v>
          </cell>
          <cell r="C6916" t="str">
            <v>TLIF Solid Lordosed 31Dx10Wx11H, Not Packaged</v>
          </cell>
        </row>
        <row r="6917">
          <cell r="B6917" t="str">
            <v>57M-34L-07-SP</v>
          </cell>
          <cell r="C6917" t="str">
            <v>TLIF Solid Lordosed 34Dx10Wx7H</v>
          </cell>
        </row>
        <row r="6918">
          <cell r="B6918" t="str">
            <v>57M-31P-10-SP</v>
          </cell>
          <cell r="C6918" t="str">
            <v>TLIF Solid Parallel 31Dx10Wx10H</v>
          </cell>
        </row>
        <row r="6919">
          <cell r="B6919" t="str">
            <v>57M-31P-11-NP</v>
          </cell>
          <cell r="C6919" t="str">
            <v>TLIF Solid Parallel 31Dx10Wx11H, Not Packaged</v>
          </cell>
        </row>
        <row r="6920">
          <cell r="B6920" t="str">
            <v>57M-31P-12-SP</v>
          </cell>
          <cell r="C6920" t="str">
            <v>TLIF Solid Parallel 31Dx10Wx12H</v>
          </cell>
        </row>
        <row r="6921">
          <cell r="B6921" t="str">
            <v>57M-31L-14-SP</v>
          </cell>
          <cell r="C6921" t="str">
            <v>TLIF Solid Lordosed 31Dx10Wx14H</v>
          </cell>
        </row>
        <row r="6922">
          <cell r="B6922" t="str">
            <v>57M-31P-09-SP</v>
          </cell>
          <cell r="C6922" t="str">
            <v>TLIF Solid Parallel 31Dx10Wx9H</v>
          </cell>
        </row>
        <row r="6923">
          <cell r="B6923" t="str">
            <v>57M-31P-14-SP</v>
          </cell>
          <cell r="C6923" t="str">
            <v>TLIF Solid Parallel 31Dx10Wx14H</v>
          </cell>
        </row>
        <row r="6924">
          <cell r="B6924" t="str">
            <v>57M-31P-15-SP</v>
          </cell>
          <cell r="C6924" t="str">
            <v>TLIF Solid Parallel 31Dx10Wx15H</v>
          </cell>
        </row>
        <row r="6925">
          <cell r="B6925" t="str">
            <v>57M-31P-16-SP</v>
          </cell>
          <cell r="C6925" t="str">
            <v>TLIF Solid Parallel 31Dx10Wx16H</v>
          </cell>
        </row>
        <row r="6926">
          <cell r="B6926" t="str">
            <v>57M-31P-17-SP</v>
          </cell>
          <cell r="C6926" t="str">
            <v>TLIF Solid Parallel 31Dx10Wx17H</v>
          </cell>
        </row>
        <row r="6927">
          <cell r="B6927" t="str">
            <v>57M-34L-07-NP</v>
          </cell>
          <cell r="C6927" t="str">
            <v>TLIF Solid Lordosed 34Dx10Wx7H, Not Packaged</v>
          </cell>
        </row>
        <row r="6928">
          <cell r="B6928" t="str">
            <v>58Z-08-3224-12</v>
          </cell>
          <cell r="C6928" t="str">
            <v>ALIF, 32Wx24Dx12H, 8°</v>
          </cell>
        </row>
        <row r="6929">
          <cell r="B6929" t="str">
            <v>57R-31L-08-SP</v>
          </cell>
          <cell r="C6929" t="str">
            <v>rTLIF Solid Lordosed 31Dx10Wx8H</v>
          </cell>
        </row>
        <row r="6930">
          <cell r="B6930" t="str">
            <v>57R-31L-13-NP</v>
          </cell>
          <cell r="C6930" t="str">
            <v>rTLIF Solid Lordosed 31Dx10Wx13H, Not Packaged</v>
          </cell>
        </row>
        <row r="6931">
          <cell r="B6931" t="str">
            <v>58Z-14-3224-12</v>
          </cell>
          <cell r="C6931" t="str">
            <v>ALIF, 32Wx24Dx12H, 14°</v>
          </cell>
        </row>
        <row r="6932">
          <cell r="B6932" t="str">
            <v>57R-31L-09-NP</v>
          </cell>
          <cell r="C6932" t="str">
            <v>rTLIF Solid Lordosed 31Dx10Wx9H, Not Packaged</v>
          </cell>
        </row>
        <row r="6933">
          <cell r="B6933" t="str">
            <v>57R-31L-09-SP</v>
          </cell>
          <cell r="C6933" t="str">
            <v>rTLIF Solid Lordosed 31Dx10Wx9H</v>
          </cell>
        </row>
        <row r="6934">
          <cell r="B6934" t="str">
            <v>57R-31L-10-NP</v>
          </cell>
          <cell r="C6934" t="str">
            <v>rTLIF Solid Lordosed 31Dx10Wx10H, Not Packaged</v>
          </cell>
        </row>
        <row r="6935">
          <cell r="B6935" t="str">
            <v>58Z-08-3627-12</v>
          </cell>
          <cell r="C6935" t="str">
            <v>ALIF, 36Wx27Dx12H, 8°</v>
          </cell>
        </row>
        <row r="6936">
          <cell r="B6936" t="str">
            <v>57R-31L-13-SP</v>
          </cell>
          <cell r="C6936" t="str">
            <v>rTLIF Solid Lordosed 31Dx10Wx13H</v>
          </cell>
        </row>
        <row r="6937">
          <cell r="B6937" t="str">
            <v>57R-31L-14-SP</v>
          </cell>
          <cell r="C6937" t="str">
            <v>rTLIF Solid Lordosed 31Dx10Wx14H</v>
          </cell>
        </row>
        <row r="6938">
          <cell r="B6938" t="str">
            <v>57R-31L-10-SP</v>
          </cell>
          <cell r="C6938" t="str">
            <v>rTLIF Solid Lordosed 31Dx10Wx10H</v>
          </cell>
        </row>
        <row r="6939">
          <cell r="B6939" t="str">
            <v>57M-34P-07-NP</v>
          </cell>
          <cell r="C6939" t="str">
            <v>TLIF Solid Parallel 34Dx10Wx7H, Not Packaged</v>
          </cell>
        </row>
        <row r="6940">
          <cell r="B6940" t="str">
            <v>57R-31L-15-SP</v>
          </cell>
          <cell r="C6940" t="str">
            <v>rTLIF Solid Lordosed 31Dx10Wx15H</v>
          </cell>
        </row>
        <row r="6941">
          <cell r="B6941" t="str">
            <v>57R-31L-16-SP</v>
          </cell>
          <cell r="C6941" t="str">
            <v>rTLIF Solid Lordosed 31Dx10Wx16H</v>
          </cell>
        </row>
        <row r="6942">
          <cell r="B6942" t="str">
            <v>57R-31L-11-NP</v>
          </cell>
          <cell r="C6942" t="str">
            <v>rTLIF Solid Lordosed 31Dx10Wx11H, Not Packaged</v>
          </cell>
        </row>
        <row r="6943">
          <cell r="B6943" t="str">
            <v>57R-31L-11-SP</v>
          </cell>
          <cell r="C6943" t="str">
            <v>rTLIF Solid Lordosed 31Dx10Wx11H</v>
          </cell>
        </row>
        <row r="6944">
          <cell r="B6944" t="str">
            <v>57R-31L-17-SP</v>
          </cell>
          <cell r="C6944" t="str">
            <v>rTLIF Solid Lordosed 31Dx10Wx17H</v>
          </cell>
        </row>
        <row r="6945">
          <cell r="B6945" t="str">
            <v>57R-31L-12-NP</v>
          </cell>
          <cell r="C6945" t="str">
            <v>rTLIF Solid Lordosed 31Dx10Wx12H, Not Packaged</v>
          </cell>
        </row>
        <row r="6946">
          <cell r="B6946" t="str">
            <v>57M-34P-07-SP</v>
          </cell>
          <cell r="C6946" t="str">
            <v>TLIF Solid Parallel 34Dx10Wx7H</v>
          </cell>
        </row>
        <row r="6947">
          <cell r="B6947" t="str">
            <v>57R-31L-12-SP</v>
          </cell>
          <cell r="C6947" t="str">
            <v>rTLIF Solid Lordosed 31Dx10Wx12H</v>
          </cell>
        </row>
        <row r="6948">
          <cell r="B6948" t="str">
            <v>57R-31L-08-NP</v>
          </cell>
          <cell r="C6948" t="str">
            <v>rTLIF Solid Lordosed 31Dx10Wx8H, Not Packaged</v>
          </cell>
        </row>
        <row r="6949">
          <cell r="B6949" t="str">
            <v>60-2432-08-8-SP</v>
          </cell>
          <cell r="C6949" t="str">
            <v>ALIF, 24Dx32Wx8H, 8°</v>
          </cell>
        </row>
        <row r="6950">
          <cell r="B6950" t="str">
            <v>60-2432-10-14-NP</v>
          </cell>
          <cell r="C6950" t="str">
            <v>ALIF, 24Dx32Wx10H, 14°, Not Packaged</v>
          </cell>
        </row>
        <row r="6951">
          <cell r="B6951" t="str">
            <v>60-2432-10-14-SP</v>
          </cell>
          <cell r="C6951" t="str">
            <v>ALIF, 24Dx32Wx10H, 14°</v>
          </cell>
        </row>
        <row r="6952">
          <cell r="B6952" t="str">
            <v>60-2432-10-8-SP</v>
          </cell>
          <cell r="C6952" t="str">
            <v>ALIF, 24Dx32Wx10H, 8°</v>
          </cell>
        </row>
        <row r="6953">
          <cell r="B6953" t="str">
            <v>58Z-14-3627-12</v>
          </cell>
          <cell r="C6953" t="str">
            <v>ALIF, 36Wx27Dx12H, 14°</v>
          </cell>
        </row>
        <row r="6954">
          <cell r="B6954" t="str">
            <v>60-2432-12-14-NP</v>
          </cell>
          <cell r="C6954" t="str">
            <v>ALIF, 24Dx32Wx12H, 14°, Not Packaged</v>
          </cell>
        </row>
        <row r="6955">
          <cell r="B6955" t="str">
            <v>60-2432-12-14-SP</v>
          </cell>
          <cell r="C6955" t="str">
            <v>ALIF, 24Dx32Wx12H, 14°</v>
          </cell>
        </row>
        <row r="6956">
          <cell r="B6956" t="str">
            <v>58Z-20-3224-14</v>
          </cell>
          <cell r="C6956" t="str">
            <v>ALIF, 32Wx24Dx14H, 20°</v>
          </cell>
        </row>
        <row r="6957">
          <cell r="B6957" t="str">
            <v>60-2432-12-20-NP</v>
          </cell>
          <cell r="C6957" t="str">
            <v>ALIF, 24Dx32Wx12H, 20°, Not Packaged</v>
          </cell>
        </row>
        <row r="6958">
          <cell r="B6958" t="str">
            <v>58Z-20-3627-16</v>
          </cell>
          <cell r="C6958" t="str">
            <v>ALIF, 36Wx27Dx16H, 20°</v>
          </cell>
        </row>
        <row r="6959">
          <cell r="B6959" t="str">
            <v>60-2432-08-8-NP</v>
          </cell>
          <cell r="C6959" t="str">
            <v>ALIF, 24Dx32Wx8H, 8°, Not Packaged</v>
          </cell>
        </row>
        <row r="6960">
          <cell r="B6960" t="str">
            <v>60-2432-12-20-SP</v>
          </cell>
          <cell r="C6960" t="str">
            <v>ALIF, 24Dx32Wx12H, 20°</v>
          </cell>
        </row>
        <row r="6961">
          <cell r="B6961" t="str">
            <v>60-2432-12-8-SP</v>
          </cell>
          <cell r="C6961" t="str">
            <v>ALIF, 24Dx32Wx12H, 8°</v>
          </cell>
        </row>
        <row r="6962">
          <cell r="B6962" t="str">
            <v>60-2432-14-14-NP</v>
          </cell>
          <cell r="C6962" t="str">
            <v>ALIF, 24Dx32Wx14H, 14°, Not Packaged</v>
          </cell>
        </row>
        <row r="6963">
          <cell r="B6963" t="str">
            <v>60-2736-08-8-NP</v>
          </cell>
          <cell r="C6963" t="str">
            <v>ALIF, 27Dx36Wx8H, 8°, Not Packaged</v>
          </cell>
        </row>
        <row r="6964">
          <cell r="B6964" t="str">
            <v>60-2736-08-8-SP</v>
          </cell>
          <cell r="C6964" t="str">
            <v>ALIF, 27Dx36Wx8H, 8°</v>
          </cell>
        </row>
        <row r="6965">
          <cell r="B6965" t="str">
            <v>60-2736-10-14-NP</v>
          </cell>
          <cell r="C6965" t="str">
            <v>ALIF, 27Dx36Wx10H, 14°, Not Packaged</v>
          </cell>
        </row>
        <row r="6966">
          <cell r="B6966" t="str">
            <v>60-2736-10-14-SP</v>
          </cell>
          <cell r="C6966" t="str">
            <v>ALIF, 27Dx36Wx10H, 14°</v>
          </cell>
        </row>
        <row r="6967">
          <cell r="B6967" t="str">
            <v>60-2736-10-8-SP</v>
          </cell>
          <cell r="C6967" t="str">
            <v>ALIF, 27Dx36Wx10H, 8°</v>
          </cell>
        </row>
        <row r="6968">
          <cell r="B6968" t="str">
            <v>60-2736-12-14-SP</v>
          </cell>
          <cell r="C6968" t="str">
            <v>ALIF, 27Dx36Wx12H, 14°</v>
          </cell>
        </row>
        <row r="6969">
          <cell r="B6969" t="str">
            <v>60-2736-12-20-NP</v>
          </cell>
          <cell r="C6969" t="str">
            <v>ALIF, 27Dx36Wx12H, 20°, Not Packaged</v>
          </cell>
        </row>
        <row r="6970">
          <cell r="B6970" t="str">
            <v>60-2736-12-20-SP</v>
          </cell>
          <cell r="C6970" t="str">
            <v>ALIF, 27Dx36Wx12H, 20°</v>
          </cell>
        </row>
        <row r="6971">
          <cell r="B6971" t="str">
            <v>60-2736-12-8-NP</v>
          </cell>
          <cell r="C6971" t="str">
            <v>ALIF, 27Dx36Wx12H, 8°, Not Packaged</v>
          </cell>
        </row>
        <row r="6972">
          <cell r="B6972" t="str">
            <v>60-2736-12-8-SP</v>
          </cell>
          <cell r="C6972" t="str">
            <v>ALIF, 27Dx36Wx12H, 8°</v>
          </cell>
        </row>
        <row r="6973">
          <cell r="B6973" t="str">
            <v>60-2432-14-14-SP</v>
          </cell>
          <cell r="C6973" t="str">
            <v>ALIF, 24Dx32Wx14H, 14°</v>
          </cell>
        </row>
        <row r="6974">
          <cell r="B6974" t="str">
            <v>60-2432-14-20-SP</v>
          </cell>
          <cell r="C6974" t="str">
            <v>ALIF, 24Dx32Wx14H, 20°</v>
          </cell>
        </row>
        <row r="6975">
          <cell r="B6975" t="str">
            <v>60-2736-14-14-SP</v>
          </cell>
          <cell r="C6975" t="str">
            <v>ALIF, 27Dx36Wx14H, 14°</v>
          </cell>
        </row>
        <row r="6976">
          <cell r="B6976" t="str">
            <v>60-2736-14-20-SP</v>
          </cell>
          <cell r="C6976" t="str">
            <v>ALIF, 27Dx36Wx14H, 20°</v>
          </cell>
        </row>
        <row r="6977">
          <cell r="B6977" t="str">
            <v>60-2432-14-8-SP</v>
          </cell>
          <cell r="C6977" t="str">
            <v>ALIF, 24Dx32Wx14H, 8°</v>
          </cell>
        </row>
        <row r="6978">
          <cell r="B6978" t="str">
            <v>60-2432-16-8-SP</v>
          </cell>
          <cell r="C6978" t="str">
            <v>ALIF, 24Dx32Wx16H, 8°</v>
          </cell>
        </row>
        <row r="6979">
          <cell r="B6979" t="str">
            <v>60-2432-18-14-SP</v>
          </cell>
          <cell r="C6979" t="str">
            <v>ALIF, 24Dx32Wx18H, 14°</v>
          </cell>
        </row>
        <row r="6980">
          <cell r="B6980" t="str">
            <v>60-2432-18-20-SP</v>
          </cell>
          <cell r="C6980" t="str">
            <v>ALIF, 24Dx32Wx18H, 20°</v>
          </cell>
        </row>
        <row r="6981">
          <cell r="B6981" t="str">
            <v>60-2432-18-8-SP</v>
          </cell>
          <cell r="C6981" t="str">
            <v>ALIF, 24Dx32Wx18H, 8°</v>
          </cell>
        </row>
        <row r="6982">
          <cell r="B6982" t="str">
            <v>60-2432-20-14-SP</v>
          </cell>
          <cell r="C6982" t="str">
            <v>ALIF, 24Dx32Wx20H, 14°</v>
          </cell>
        </row>
        <row r="6983">
          <cell r="B6983" t="str">
            <v>60-2432-20-20-SP</v>
          </cell>
          <cell r="C6983" t="str">
            <v>ALIF, 24Dx32Wx20H, 20°</v>
          </cell>
        </row>
        <row r="6984">
          <cell r="B6984" t="str">
            <v>60-2432-20-8-SP</v>
          </cell>
          <cell r="C6984" t="str">
            <v>ALIF, 24Dx32Wx20H, 8°</v>
          </cell>
        </row>
        <row r="6985">
          <cell r="B6985" t="str">
            <v>60-2736-14-8-SP</v>
          </cell>
          <cell r="C6985" t="str">
            <v>ALIF, 27Dx36Wx14H, 8°</v>
          </cell>
        </row>
        <row r="6986">
          <cell r="B6986" t="str">
            <v>60-2432-16-14-SP</v>
          </cell>
          <cell r="C6986" t="str">
            <v>ALIF, 24Dx32Wx16H, 14°</v>
          </cell>
        </row>
        <row r="6987">
          <cell r="B6987" t="str">
            <v>60-2432-16-20-SP</v>
          </cell>
          <cell r="C6987" t="str">
            <v>ALIF, 24Dx32Wx16H, 20°</v>
          </cell>
        </row>
        <row r="6988">
          <cell r="B6988" t="str">
            <v>61-010</v>
          </cell>
          <cell r="C6988" t="str">
            <v>Sterile Bag, 4MIL, 4"x4"</v>
          </cell>
        </row>
        <row r="6989">
          <cell r="B6989" t="str">
            <v>60-2736-20-14-SP</v>
          </cell>
          <cell r="C6989" t="str">
            <v>ALIF, 27Dx36Wx20H, 14°</v>
          </cell>
        </row>
        <row r="6990">
          <cell r="B6990" t="str">
            <v>60-2736-20-20-SP</v>
          </cell>
          <cell r="C6990" t="str">
            <v>ALIF, 27Dx36Wx20H, 20°</v>
          </cell>
        </row>
        <row r="6991">
          <cell r="B6991" t="str">
            <v>60-2736-20-8-SP</v>
          </cell>
          <cell r="C6991" t="str">
            <v>ALIF, 27Dx36Wx20H, 8°</v>
          </cell>
        </row>
        <row r="6992">
          <cell r="B6992" t="str">
            <v>60C-2736-12-08-10-SP</v>
          </cell>
          <cell r="C6992" t="str">
            <v>Coronal ALIF 27Dx36W, 12°x08°, 10H</v>
          </cell>
        </row>
        <row r="6993">
          <cell r="B6993" t="str">
            <v>60C-2736-12-08-16-SP</v>
          </cell>
          <cell r="C6993" t="str">
            <v>Coronal ALIF 27Dx36W, 12°x08°, 16H</v>
          </cell>
        </row>
        <row r="6994">
          <cell r="B6994" t="str">
            <v>60C-2736-12-08-18-SP</v>
          </cell>
          <cell r="C6994" t="str">
            <v>Coronal ALIF 27Dx36W, 12°x08°, 18H</v>
          </cell>
        </row>
        <row r="6995">
          <cell r="B6995" t="str">
            <v>61-008</v>
          </cell>
          <cell r="C6995" t="str">
            <v>Nexxt Spine Pouch</v>
          </cell>
        </row>
        <row r="6996">
          <cell r="B6996" t="str">
            <v>60C-2736-12-08-12-SP</v>
          </cell>
          <cell r="C6996" t="str">
            <v>Coronal ALIF 27Dx36W, 12°x08°, 12H</v>
          </cell>
        </row>
        <row r="6997">
          <cell r="B6997" t="str">
            <v>60C-2736-12-08-14-SP</v>
          </cell>
          <cell r="C6997" t="str">
            <v>Coronal ALIF 27Dx36W, 12°x08°, 14H</v>
          </cell>
        </row>
        <row r="6998">
          <cell r="B6998" t="str">
            <v>60C-2736-12-08-20-SP</v>
          </cell>
          <cell r="C6998" t="str">
            <v>Coronal ALIF 27Dx36W, 12°x08°, 20H</v>
          </cell>
        </row>
        <row r="6999">
          <cell r="B6999" t="str">
            <v>61-009</v>
          </cell>
          <cell r="C6999" t="str">
            <v>Poly Bag, 2MIL, 4"x 4"</v>
          </cell>
        </row>
        <row r="7000">
          <cell r="B7000" t="str">
            <v>61-001</v>
          </cell>
          <cell r="C7000" t="str">
            <v>Poly Bag, 2Mil, 4" x 6"</v>
          </cell>
        </row>
        <row r="7001">
          <cell r="B7001" t="str">
            <v>61-002</v>
          </cell>
          <cell r="C7001" t="str">
            <v>Poly Tubing, 3MIL, 4"x1500'</v>
          </cell>
        </row>
        <row r="7002">
          <cell r="B7002" t="str">
            <v>61-003</v>
          </cell>
          <cell r="C7002" t="str">
            <v>Poly Tubing, 6MIL, 6"x1000'</v>
          </cell>
        </row>
        <row r="7003">
          <cell r="B7003" t="str">
            <v>61-004</v>
          </cell>
          <cell r="C7003" t="str">
            <v>Poly Tubing, 6MIL, 2.625"x500'</v>
          </cell>
        </row>
        <row r="7004">
          <cell r="B7004" t="str">
            <v>61-005</v>
          </cell>
          <cell r="C7004" t="str">
            <v>60 Ga Centerfold Heat Shrink Film, 10" wide</v>
          </cell>
        </row>
        <row r="7005">
          <cell r="B7005" t="str">
            <v>61-006</v>
          </cell>
          <cell r="C7005" t="str">
            <v>Poly Tubing, 6MIL, 8"x1000'</v>
          </cell>
        </row>
        <row r="7006">
          <cell r="B7006" t="str">
            <v>61-007</v>
          </cell>
          <cell r="C7006" t="str">
            <v>SA Cervical Pouch</v>
          </cell>
        </row>
        <row r="7007">
          <cell r="B7007" t="str">
            <v>60-2736-16-14-SP</v>
          </cell>
          <cell r="C7007" t="str">
            <v>ALIF, 27Dx36Wx16H, 14°</v>
          </cell>
        </row>
        <row r="7008">
          <cell r="B7008" t="str">
            <v>60-2736-16-20-SP</v>
          </cell>
          <cell r="C7008" t="str">
            <v>ALIF, 27Dx36Wx16H, 20°</v>
          </cell>
        </row>
        <row r="7009">
          <cell r="B7009" t="str">
            <v>60-2736-16-8-SP</v>
          </cell>
          <cell r="C7009" t="str">
            <v>ALIF, 27Dx36Wx16H, 8°</v>
          </cell>
        </row>
        <row r="7010">
          <cell r="B7010" t="str">
            <v>60-2736-18-14-SP</v>
          </cell>
          <cell r="C7010" t="str">
            <v>ALIF, 27Dx36Wx18H, 14°</v>
          </cell>
        </row>
        <row r="7011">
          <cell r="B7011" t="str">
            <v>60-2736-18-20-SP</v>
          </cell>
          <cell r="C7011" t="str">
            <v>ALIF, 27Dx36Wx18H, 20°</v>
          </cell>
        </row>
        <row r="7012">
          <cell r="B7012" t="str">
            <v>60-2736-18-8-SP</v>
          </cell>
          <cell r="C7012" t="str">
            <v>ALIF, 27Dx36Wx18H, 8°</v>
          </cell>
        </row>
        <row r="7013">
          <cell r="B7013" t="str">
            <v>61-011</v>
          </cell>
          <cell r="C7013" t="str">
            <v>Sealable Bag, 2MIL, 9"x12"</v>
          </cell>
        </row>
        <row r="7014">
          <cell r="B7014" t="str">
            <v>61-012</v>
          </cell>
          <cell r="C7014" t="str">
            <v>Tamper Seal, 2" Round</v>
          </cell>
        </row>
        <row r="7015">
          <cell r="B7015" t="str">
            <v>61-013</v>
          </cell>
          <cell r="C7015" t="str">
            <v>Sterile Tray, 4.6 x 2.6 x 1.06</v>
          </cell>
        </row>
        <row r="7016">
          <cell r="B7016" t="str">
            <v>61-014</v>
          </cell>
          <cell r="C7016" t="str">
            <v>Sterile Lid, 4.619 x 2.619</v>
          </cell>
        </row>
        <row r="7017">
          <cell r="B7017" t="str">
            <v>61-015</v>
          </cell>
          <cell r="C7017" t="str">
            <v>Tamper Seal, 1.5" Round</v>
          </cell>
        </row>
        <row r="7018">
          <cell r="B7018" t="str">
            <v>61-016</v>
          </cell>
          <cell r="C7018" t="str">
            <v>Sterilization Dot Stickers</v>
          </cell>
        </row>
        <row r="7019">
          <cell r="B7019" t="str">
            <v>61-017</v>
          </cell>
          <cell r="C7019" t="str">
            <v>Label, White, Full Sheet</v>
          </cell>
        </row>
        <row r="7020">
          <cell r="B7020" t="str">
            <v>61-018</v>
          </cell>
          <cell r="C7020" t="str">
            <v>Label, Blue, Full Sheet</v>
          </cell>
        </row>
        <row r="7021">
          <cell r="B7021" t="str">
            <v>61-019</v>
          </cell>
          <cell r="C7021" t="str">
            <v>Label, Yellow, Full Sheet</v>
          </cell>
        </row>
        <row r="7022">
          <cell r="B7022" t="str">
            <v>61-020</v>
          </cell>
          <cell r="C7022" t="str">
            <v>SA Cervical, Label, White, Full Sheet</v>
          </cell>
        </row>
        <row r="7023">
          <cell r="B7023" t="str">
            <v>61-021</v>
          </cell>
          <cell r="C7023" t="str">
            <v>SA Cervical, Label, Green, Full Sheet</v>
          </cell>
        </row>
        <row r="7024">
          <cell r="B7024" t="str">
            <v>61-010-SUB</v>
          </cell>
          <cell r="C7024" t="str">
            <v>Cleanroom Bag, 4MIL, 4"x6"</v>
          </cell>
        </row>
        <row r="7025">
          <cell r="B7025" t="str">
            <v>61-022</v>
          </cell>
          <cell r="C7025" t="str">
            <v>SA Cervical, Label, Pink, Full Sheet</v>
          </cell>
        </row>
        <row r="7026">
          <cell r="B7026" t="str">
            <v>61-023</v>
          </cell>
          <cell r="C7026" t="str">
            <v>SA Cervical, Label, Tan, Full Sheet</v>
          </cell>
        </row>
        <row r="7027">
          <cell r="B7027" t="str">
            <v>61-028</v>
          </cell>
          <cell r="C7027" t="str">
            <v>Poly Bag, 2Mil, 20" x 18" x 30" Gusseted</v>
          </cell>
        </row>
        <row r="7028">
          <cell r="B7028" t="str">
            <v>61-100</v>
          </cell>
          <cell r="C7028" t="str">
            <v>Clear Plastic Tube, 1 1/4" x 24", Black End Caps</v>
          </cell>
        </row>
        <row r="7029">
          <cell r="B7029" t="str">
            <v>61-200</v>
          </cell>
          <cell r="C7029" t="str">
            <v>Label, White, Z-Ultimate 2000T, 3"x3"</v>
          </cell>
        </row>
        <row r="7030">
          <cell r="B7030" t="str">
            <v>61-2432-16-14-SP</v>
          </cell>
          <cell r="C7030" t="str">
            <v>SA ALIF, 24Dx32Wx16H 14°</v>
          </cell>
        </row>
        <row r="7031">
          <cell r="B7031" t="str">
            <v>61-201</v>
          </cell>
          <cell r="C7031" t="str">
            <v>Label, White, Z-Ultimate 2000T, 2"x4"</v>
          </cell>
        </row>
        <row r="7032">
          <cell r="B7032" t="str">
            <v>61-2432-16-20-SP</v>
          </cell>
          <cell r="C7032" t="str">
            <v>SA ALIF, 24Dx32Wx16H 20°</v>
          </cell>
        </row>
        <row r="7033">
          <cell r="B7033" t="str">
            <v>61-2432-10-14-NP</v>
          </cell>
          <cell r="C7033" t="str">
            <v>SA ALIF, 24Dx32Wx10H 14°, Not Packaged</v>
          </cell>
        </row>
        <row r="7034">
          <cell r="B7034" t="str">
            <v>61-2432-10-14-SP</v>
          </cell>
          <cell r="C7034" t="str">
            <v>SA ALIF, 24Dx32Wx10H 14°</v>
          </cell>
        </row>
        <row r="7035">
          <cell r="B7035" t="str">
            <v>61-2432-10-8-NP</v>
          </cell>
          <cell r="C7035" t="str">
            <v>SA ALIF, 24Dx32Wx10H 8°, Not Packaged</v>
          </cell>
        </row>
        <row r="7036">
          <cell r="B7036" t="str">
            <v>61-2432-16-8-SP</v>
          </cell>
          <cell r="C7036" t="str">
            <v>SA ALIF, 24Dx32Wx16H 8°</v>
          </cell>
        </row>
        <row r="7037">
          <cell r="B7037" t="str">
            <v>61-2432-10-8-SP</v>
          </cell>
          <cell r="C7037" t="str">
            <v>SA ALIF, 24Dx32Wx10H 8°</v>
          </cell>
        </row>
        <row r="7038">
          <cell r="B7038" t="str">
            <v>61-2432-18-14-SP</v>
          </cell>
          <cell r="C7038" t="str">
            <v>SA ALIF, 24Dx32Wx18H 14°</v>
          </cell>
        </row>
        <row r="7039">
          <cell r="B7039" t="str">
            <v>61-2432-12-14-NP</v>
          </cell>
          <cell r="C7039" t="str">
            <v>SA ALIF, 24Dx32Wx12H 14°, Not Packaged</v>
          </cell>
        </row>
        <row r="7040">
          <cell r="B7040" t="str">
            <v>61-2432-18-20-SP</v>
          </cell>
          <cell r="C7040" t="str">
            <v>SA ALIF, 24Dx32Wx18H 20°</v>
          </cell>
        </row>
        <row r="7041">
          <cell r="B7041" t="str">
            <v>61-2432-12-14-SP</v>
          </cell>
          <cell r="C7041" t="str">
            <v>SA ALIF, 24Dx32Wx12H 14°</v>
          </cell>
        </row>
        <row r="7042">
          <cell r="B7042" t="str">
            <v>61-2432-12-20-NP</v>
          </cell>
          <cell r="C7042" t="str">
            <v>SA ALIF, 24Dx32Wx12H 20°, Not Packaged</v>
          </cell>
        </row>
        <row r="7043">
          <cell r="B7043" t="str">
            <v>61-2432-12-20-SP</v>
          </cell>
          <cell r="C7043" t="str">
            <v>SA ALIF, 24Dx32Wx12H 20°</v>
          </cell>
        </row>
        <row r="7044">
          <cell r="B7044" t="str">
            <v>61-2432-18-8-SP</v>
          </cell>
          <cell r="C7044" t="str">
            <v>SA ALIF, 24Dx32Wx18H 8°</v>
          </cell>
        </row>
        <row r="7045">
          <cell r="B7045" t="str">
            <v>61-2432-12-8-NP</v>
          </cell>
          <cell r="C7045" t="str">
            <v>SA ALIF, 24Dx32Wx12H 8°, Not Packaged</v>
          </cell>
        </row>
        <row r="7046">
          <cell r="B7046" t="str">
            <v>61-2432-20-14-SP</v>
          </cell>
          <cell r="C7046" t="str">
            <v>SA ALIF, 24Dx32Wx20H 14°</v>
          </cell>
        </row>
        <row r="7047">
          <cell r="B7047" t="str">
            <v>61-2432-12-8-SP</v>
          </cell>
          <cell r="C7047" t="str">
            <v>SA ALIF, 24Dx32Wx12H 8°</v>
          </cell>
        </row>
        <row r="7048">
          <cell r="B7048" t="str">
            <v>61-2432-20-20-SP</v>
          </cell>
          <cell r="C7048" t="str">
            <v>SA ALIF, 24Dx32Wx20H 20°</v>
          </cell>
        </row>
        <row r="7049">
          <cell r="B7049" t="str">
            <v>61-2432-14-14-NP</v>
          </cell>
          <cell r="C7049" t="str">
            <v>SA ALIF, 24Dx32Wx14H 14°, Not Packaged</v>
          </cell>
        </row>
        <row r="7050">
          <cell r="B7050" t="str">
            <v>61-2432-14-14-SP</v>
          </cell>
          <cell r="C7050" t="str">
            <v>SA ALIF, 24Dx32Wx14H 14°</v>
          </cell>
        </row>
        <row r="7051">
          <cell r="B7051" t="str">
            <v>61-2432-14-20-NP</v>
          </cell>
          <cell r="C7051" t="str">
            <v>SA ALIF, 24Dx32Wx14H 20°, Not Packaged</v>
          </cell>
        </row>
        <row r="7052">
          <cell r="B7052" t="str">
            <v>61-024</v>
          </cell>
          <cell r="C7052" t="str">
            <v>Matrixx Folding Pouch</v>
          </cell>
        </row>
        <row r="7053">
          <cell r="B7053" t="str">
            <v>61-025</v>
          </cell>
          <cell r="C7053" t="str">
            <v>Label, Pink, Full Sheet</v>
          </cell>
        </row>
        <row r="7054">
          <cell r="B7054" t="str">
            <v>61-2736-10-14-SP</v>
          </cell>
          <cell r="C7054" t="str">
            <v>SA ALIF, 27Dx36Wx10H 14°</v>
          </cell>
        </row>
        <row r="7055">
          <cell r="B7055" t="str">
            <v>61-026</v>
          </cell>
          <cell r="C7055" t="str">
            <v>Label, Tan, Full Sheet</v>
          </cell>
        </row>
        <row r="7056">
          <cell r="B7056" t="str">
            <v>61-2736-10-8-SP</v>
          </cell>
          <cell r="C7056" t="str">
            <v>SA ALIF, 27Dx36Wx10H 8°</v>
          </cell>
        </row>
        <row r="7057">
          <cell r="B7057" t="str">
            <v>61-027</v>
          </cell>
          <cell r="C7057" t="str">
            <v>Sealable Bag, 2MIL, 16"x20"</v>
          </cell>
        </row>
        <row r="7058">
          <cell r="B7058" t="str">
            <v>61-2736-12-14-SP</v>
          </cell>
          <cell r="C7058" t="str">
            <v>SA ALIF, 27Dx36Wx12H 14°</v>
          </cell>
        </row>
        <row r="7059">
          <cell r="B7059" t="str">
            <v>61-2432-14-8-SP</v>
          </cell>
          <cell r="C7059" t="str">
            <v>SA ALIF, 24Dx32Wx14H 8°</v>
          </cell>
        </row>
        <row r="7060">
          <cell r="B7060" t="str">
            <v>61-2736-12-20-SP</v>
          </cell>
          <cell r="C7060" t="str">
            <v>SA ALIF, 27Dx36Wx12H 20°</v>
          </cell>
        </row>
        <row r="7061">
          <cell r="B7061" t="str">
            <v>61-2432-16-14-NP</v>
          </cell>
          <cell r="C7061" t="str">
            <v>SA ALIF, 24Dx32Wx16H 14°, Not Packaged</v>
          </cell>
        </row>
        <row r="7062">
          <cell r="B7062" t="str">
            <v>61-2736-12-8-SP</v>
          </cell>
          <cell r="C7062" t="str">
            <v>SA ALIF, 27Dx36Wx12H 8°</v>
          </cell>
        </row>
        <row r="7063">
          <cell r="B7063" t="str">
            <v>61-2432-16-20-NP</v>
          </cell>
          <cell r="C7063" t="str">
            <v>SA ALIF, 24Dx32Wx16H 20°, Not Packaged</v>
          </cell>
        </row>
        <row r="7064">
          <cell r="B7064" t="str">
            <v>61-2736-14-14-SP</v>
          </cell>
          <cell r="C7064" t="str">
            <v>SA ALIF, 27Dx36Wx14H 14°</v>
          </cell>
        </row>
        <row r="7065">
          <cell r="B7065" t="str">
            <v>61-2432-16-25-NP</v>
          </cell>
          <cell r="C7065" t="str">
            <v>SA ALIF, 24Dx32Wx16H 25°, Not Packaged</v>
          </cell>
        </row>
        <row r="7066">
          <cell r="B7066" t="str">
            <v>61-2736-14-20-SP</v>
          </cell>
          <cell r="C7066" t="str">
            <v>SA ALIF, 27Dx36Wx14H 20°</v>
          </cell>
        </row>
        <row r="7067">
          <cell r="B7067" t="str">
            <v>61-2432-16-25-SP</v>
          </cell>
          <cell r="C7067" t="str">
            <v>SA ALIF, 24Dx32Wx16H 25°</v>
          </cell>
        </row>
        <row r="7068">
          <cell r="B7068" t="str">
            <v>61-2432-16-8-NP</v>
          </cell>
          <cell r="C7068" t="str">
            <v>SA ALIF, 24Dx32Wx16H 8°, Not Packaged</v>
          </cell>
        </row>
        <row r="7069">
          <cell r="B7069" t="str">
            <v>61-2432-18-14-NP</v>
          </cell>
          <cell r="C7069" t="str">
            <v>SA ALIF, 24Dx32Wx18H 14°, Not Packaged</v>
          </cell>
        </row>
        <row r="7070">
          <cell r="B7070" t="str">
            <v>61-2736-14-8-SP</v>
          </cell>
          <cell r="C7070" t="str">
            <v>SA ALIF, 27Dx36Wx14H 8°</v>
          </cell>
        </row>
        <row r="7071">
          <cell r="B7071" t="str">
            <v>61-2432-18-20-NP</v>
          </cell>
          <cell r="C7071" t="str">
            <v>SA ALIF, 24Dx32Wx18H 20°, Not Packaged</v>
          </cell>
        </row>
        <row r="7072">
          <cell r="B7072" t="str">
            <v>61-2736-16-14-SP</v>
          </cell>
          <cell r="C7072" t="str">
            <v>SA ALIF, 27Dx36Wx16H 14°</v>
          </cell>
        </row>
        <row r="7073">
          <cell r="B7073" t="str">
            <v>61-2432-18-25-NP</v>
          </cell>
          <cell r="C7073" t="str">
            <v>SA ALIF, 24Dx32Wx18H 25°, Not Packaged</v>
          </cell>
        </row>
        <row r="7074">
          <cell r="B7074" t="str">
            <v>61-2736-16-20-SP</v>
          </cell>
          <cell r="C7074" t="str">
            <v>SA ALIF, 27Dx36Wx16H 20°</v>
          </cell>
        </row>
        <row r="7075">
          <cell r="B7075" t="str">
            <v>61-2432-18-25-SP</v>
          </cell>
          <cell r="C7075" t="str">
            <v>SA ALIF, 24Dx32Wx18H 25°</v>
          </cell>
        </row>
        <row r="7076">
          <cell r="B7076" t="str">
            <v>61-2432-18-8-NP</v>
          </cell>
          <cell r="C7076" t="str">
            <v>SA ALIF, 24Dx32Wx18H 8°, Not Packaged</v>
          </cell>
        </row>
        <row r="7077">
          <cell r="B7077" t="str">
            <v>61-2432-20-14-NP</v>
          </cell>
          <cell r="C7077" t="str">
            <v>SA ALIF, 24Dx32Wx20H 14°, Not Packaged</v>
          </cell>
        </row>
        <row r="7078">
          <cell r="B7078" t="str">
            <v>61-2736-16-8-SP</v>
          </cell>
          <cell r="C7078" t="str">
            <v>SA ALIF, 27Dx36Wx16H 8°</v>
          </cell>
        </row>
        <row r="7079">
          <cell r="B7079" t="str">
            <v>61-2432-14-20-SP</v>
          </cell>
          <cell r="C7079" t="str">
            <v>SA ALIF, 24Dx32Wx14H 20°</v>
          </cell>
        </row>
        <row r="7080">
          <cell r="B7080" t="str">
            <v>61-2736-18-14-SP</v>
          </cell>
          <cell r="C7080" t="str">
            <v>SA ALIF, 27Dx36Wx18H 14°</v>
          </cell>
        </row>
        <row r="7081">
          <cell r="B7081" t="str">
            <v>61-2432-14-25-NP</v>
          </cell>
          <cell r="C7081" t="str">
            <v>SA ALIF, 24Dx32Wx14H 25°, Not Packaged</v>
          </cell>
        </row>
        <row r="7082">
          <cell r="B7082" t="str">
            <v>61-2736-18-20-SP</v>
          </cell>
          <cell r="C7082" t="str">
            <v>SA ALIF, 27Dx36Wx18H 20°</v>
          </cell>
        </row>
        <row r="7083">
          <cell r="B7083" t="str">
            <v>61-2432-14-25-SP</v>
          </cell>
          <cell r="C7083" t="str">
            <v>SA ALIF, 24Dx32Wx14H 25°</v>
          </cell>
        </row>
        <row r="7084">
          <cell r="B7084" t="str">
            <v>61-2432-14-8-NP</v>
          </cell>
          <cell r="C7084" t="str">
            <v>SA ALIF, 24Dx32Wx14H 8°, Not Packaged</v>
          </cell>
        </row>
        <row r="7085">
          <cell r="B7085" t="str">
            <v>61-2736-12-8-NP</v>
          </cell>
          <cell r="C7085" t="str">
            <v>SA ALIF, 27Dx36Wx12H 8°, Not Packaged</v>
          </cell>
        </row>
        <row r="7086">
          <cell r="B7086" t="str">
            <v>61-2736-18-8-SP</v>
          </cell>
          <cell r="C7086" t="str">
            <v>SA ALIF, 27Dx36Wx18H 8°</v>
          </cell>
        </row>
        <row r="7087">
          <cell r="B7087" t="str">
            <v>61-2736-14-14-NP</v>
          </cell>
          <cell r="C7087" t="str">
            <v>SA ALIF, 27Dx36Wx14H 14°, Not Packaged</v>
          </cell>
        </row>
        <row r="7088">
          <cell r="B7088" t="str">
            <v>61-2736-20-14-SP</v>
          </cell>
          <cell r="C7088" t="str">
            <v>SA ALIF, 27Dx36Wx20H 14°</v>
          </cell>
        </row>
        <row r="7089">
          <cell r="B7089" t="str">
            <v>61-2736-14-20-NP</v>
          </cell>
          <cell r="C7089" t="str">
            <v>SA ALIF, 27Dx36Wx14H 20°, Not Packaged</v>
          </cell>
        </row>
        <row r="7090">
          <cell r="B7090" t="str">
            <v>61-2736-20-20-SP</v>
          </cell>
          <cell r="C7090" t="str">
            <v>SA ALIF, 27Dx36Wx20H 20°</v>
          </cell>
        </row>
        <row r="7091">
          <cell r="B7091" t="str">
            <v>61-2736-14-25-NP</v>
          </cell>
          <cell r="C7091" t="str">
            <v>SA ALIF, 27Dx36Wx14H 25°, Not Packaged</v>
          </cell>
        </row>
        <row r="7092">
          <cell r="B7092" t="str">
            <v>61-2736-14-25-SP</v>
          </cell>
          <cell r="C7092" t="str">
            <v>SA ALIF, 27Dx36Wx14H 25°</v>
          </cell>
        </row>
        <row r="7093">
          <cell r="B7093" t="str">
            <v>61-2736-14-8-NP</v>
          </cell>
          <cell r="C7093" t="str">
            <v>SA ALIF, 27Dx36Wx14H 8°, Not Packaged</v>
          </cell>
        </row>
        <row r="7094">
          <cell r="B7094" t="str">
            <v>61-2736-16-14-NP</v>
          </cell>
          <cell r="C7094" t="str">
            <v>SA ALIF, 27Dx36Wx16H 14°, Not Packaged</v>
          </cell>
        </row>
        <row r="7095">
          <cell r="B7095" t="str">
            <v>61-2736-16-20-NP</v>
          </cell>
          <cell r="C7095" t="str">
            <v>SA ALIF, 27Dx36Wx16H 20°, Not Packaged</v>
          </cell>
        </row>
        <row r="7096">
          <cell r="B7096" t="str">
            <v>61-2736-16-25-NP</v>
          </cell>
          <cell r="C7096" t="str">
            <v>SA ALIF, 27Dx36Wx16H 25°, Not Packaged</v>
          </cell>
        </row>
        <row r="7097">
          <cell r="B7097" t="str">
            <v>61-2736-16-25-SP</v>
          </cell>
          <cell r="C7097" t="str">
            <v>SA ALIF, 27Dx36Wx16H 25°</v>
          </cell>
        </row>
        <row r="7098">
          <cell r="B7098" t="str">
            <v>61-3040-10-14-SP</v>
          </cell>
          <cell r="C7098" t="str">
            <v>SA ALIF, 30Dx40Wx10H 14°</v>
          </cell>
        </row>
        <row r="7099">
          <cell r="B7099" t="str">
            <v>61-2432-20-20-NP</v>
          </cell>
          <cell r="C7099" t="str">
            <v>SA ALIF, 24Dx32Wx20H 20°, Not Packaged</v>
          </cell>
        </row>
        <row r="7100">
          <cell r="B7100" t="str">
            <v>61-3040-10-8-SP</v>
          </cell>
          <cell r="C7100" t="str">
            <v>SA ALIF, 30Dx40Wx10H 8°</v>
          </cell>
        </row>
        <row r="7101">
          <cell r="B7101" t="str">
            <v>61-2432-20-25-NP</v>
          </cell>
          <cell r="C7101" t="str">
            <v>SA ALIF, 24Dx32Wx20H 25°, Not Packaged</v>
          </cell>
        </row>
        <row r="7102">
          <cell r="B7102" t="str">
            <v>61-3040-12-14-SP</v>
          </cell>
          <cell r="C7102" t="str">
            <v>SA ALIF, 30Dx40Wx12H 14°</v>
          </cell>
        </row>
        <row r="7103">
          <cell r="B7103" t="str">
            <v>61-2432-20-25-SP</v>
          </cell>
          <cell r="C7103" t="str">
            <v>SA ALIF, 24Dx32Wx20H 25°</v>
          </cell>
        </row>
        <row r="7104">
          <cell r="B7104" t="str">
            <v>61-3040-12-8-SP</v>
          </cell>
          <cell r="C7104" t="str">
            <v>SA ALIF, 30Dx40Wx12H 8°</v>
          </cell>
        </row>
        <row r="7105">
          <cell r="B7105" t="str">
            <v>61-2432-20-8-NP</v>
          </cell>
          <cell r="C7105" t="str">
            <v>SA ALIF, 24Dx32Wx20H 8°, Not Packaged</v>
          </cell>
        </row>
        <row r="7106">
          <cell r="B7106" t="str">
            <v>61-3040-14-14-SP</v>
          </cell>
          <cell r="C7106" t="str">
            <v>SA ALIF, 30Dx40Wx14H 14°</v>
          </cell>
        </row>
        <row r="7107">
          <cell r="B7107" t="str">
            <v>61-2432-20-8-SP</v>
          </cell>
          <cell r="C7107" t="str">
            <v>SA ALIF, 24Dx32Wx20H 8°</v>
          </cell>
        </row>
        <row r="7108">
          <cell r="B7108" t="str">
            <v>61-3040-14-20-SP</v>
          </cell>
          <cell r="C7108" t="str">
            <v>SA ALIF, 30Dx40Wx14H 20°</v>
          </cell>
        </row>
        <row r="7109">
          <cell r="B7109" t="str">
            <v>61-2736-10-14-NP</v>
          </cell>
          <cell r="C7109" t="str">
            <v>SA ALIF, 27Dx36Wx10H 14°, Not Packaged</v>
          </cell>
        </row>
        <row r="7110">
          <cell r="B7110" t="str">
            <v>61-2736-10-8-NP</v>
          </cell>
          <cell r="C7110" t="str">
            <v>SA ALIF, 27Dx36Wx10H 8°, Not Packaged</v>
          </cell>
        </row>
        <row r="7111">
          <cell r="B7111" t="str">
            <v>61-2736-12-14-NP</v>
          </cell>
          <cell r="C7111" t="str">
            <v>SA ALIF, 27Dx36Wx12H 14°, Not Packaged</v>
          </cell>
        </row>
        <row r="7112">
          <cell r="B7112" t="str">
            <v>61-3040-14-8-SP</v>
          </cell>
          <cell r="C7112" t="str">
            <v>SA ALIF, 30Dx40Wx14H 8°</v>
          </cell>
        </row>
        <row r="7113">
          <cell r="B7113" t="str">
            <v>61-2736-12-20-NP</v>
          </cell>
          <cell r="C7113" t="str">
            <v>SA ALIF, 27Dx36Wx12H 20°, Not Packaged</v>
          </cell>
        </row>
        <row r="7114">
          <cell r="B7114" t="str">
            <v>61-3040-16-14-SP</v>
          </cell>
          <cell r="C7114" t="str">
            <v>SA ALIF, 30Dx40Wx16H 14°</v>
          </cell>
        </row>
        <row r="7115">
          <cell r="B7115" t="str">
            <v>61-2736-20-14-NP</v>
          </cell>
          <cell r="C7115" t="str">
            <v>SA ALIF, 27Dx36Wx20H 14°, Not Packaged</v>
          </cell>
        </row>
        <row r="7116">
          <cell r="B7116" t="str">
            <v>61-3040-16-20-SP</v>
          </cell>
          <cell r="C7116" t="str">
            <v>SA ALIF, 30Dx40Wx16H 20°</v>
          </cell>
        </row>
        <row r="7117">
          <cell r="B7117" t="str">
            <v>61-2736-20-20-NP</v>
          </cell>
          <cell r="C7117" t="str">
            <v>SA ALIF, 27Dx36Wx20H 20°, Not Packaged</v>
          </cell>
        </row>
        <row r="7118">
          <cell r="B7118" t="str">
            <v>61-2736-20-25-NP</v>
          </cell>
          <cell r="C7118" t="str">
            <v>SA ALIF, 27Dx36Wx20H 25°, Not Packaged</v>
          </cell>
        </row>
        <row r="7119">
          <cell r="B7119" t="str">
            <v>61-2736-20-25-SP</v>
          </cell>
          <cell r="C7119" t="str">
            <v>SA ALIF, 27Dx36Wx20H 25°</v>
          </cell>
        </row>
        <row r="7120">
          <cell r="B7120" t="str">
            <v>61-3040-16-8-SP</v>
          </cell>
          <cell r="C7120" t="str">
            <v>SA ALIF, 30Dx40Wx16H 8°</v>
          </cell>
        </row>
        <row r="7121">
          <cell r="B7121" t="str">
            <v>61-2736-20-8-NP</v>
          </cell>
          <cell r="C7121" t="str">
            <v>SA ALIF, 27Dx36Wx20H 8°, Not Packaged</v>
          </cell>
        </row>
        <row r="7122">
          <cell r="B7122" t="str">
            <v>61-3040-18-14-SP</v>
          </cell>
          <cell r="C7122" t="str">
            <v>SA ALIF, 30Dx40Wx18H 14°</v>
          </cell>
        </row>
        <row r="7123">
          <cell r="B7123" t="str">
            <v>61-2736-20-8-SP</v>
          </cell>
          <cell r="C7123" t="str">
            <v>SA ALIF, 27Dx36Wx20H 8°</v>
          </cell>
        </row>
        <row r="7124">
          <cell r="B7124" t="str">
            <v>61-3040-18-20-SP</v>
          </cell>
          <cell r="C7124" t="str">
            <v>SA ALIF, 30Dx40Wx18H 20°</v>
          </cell>
        </row>
        <row r="7125">
          <cell r="B7125" t="str">
            <v>61-300</v>
          </cell>
          <cell r="C7125" t="str">
            <v>Resin, Ribbon, Black, 5095, 4.3"</v>
          </cell>
        </row>
        <row r="7126">
          <cell r="B7126" t="str">
            <v>61-301</v>
          </cell>
          <cell r="C7126" t="str">
            <v>Resin, Ribbon, Black, 5095, 6.85"</v>
          </cell>
        </row>
        <row r="7127">
          <cell r="B7127" t="str">
            <v>61-3040-10-14-NP</v>
          </cell>
          <cell r="C7127" t="str">
            <v>SA ALIF, 30Dx40Wx10H 14°, Not Packaged</v>
          </cell>
        </row>
        <row r="7128">
          <cell r="B7128" t="str">
            <v>61-3040-18-8-SP</v>
          </cell>
          <cell r="C7128" t="str">
            <v>SA ALIF, 30Dx40Wx18H 8°</v>
          </cell>
        </row>
        <row r="7129">
          <cell r="B7129" t="str">
            <v>61-3040-10-8-NP</v>
          </cell>
          <cell r="C7129" t="str">
            <v>SA ALIF, 30Dx40Wx10H 8°, Not Packaged</v>
          </cell>
        </row>
        <row r="7130">
          <cell r="B7130" t="str">
            <v>61-3040-20-14-SP</v>
          </cell>
          <cell r="C7130" t="str">
            <v>SA ALIF, 30Dx40Wx20H 14°</v>
          </cell>
        </row>
        <row r="7131">
          <cell r="B7131" t="str">
            <v>61-2736-16-8-NP</v>
          </cell>
          <cell r="C7131" t="str">
            <v>SA ALIF, 27Dx36Wx16H 8°, Not Packaged</v>
          </cell>
        </row>
        <row r="7132">
          <cell r="B7132" t="str">
            <v>61-3040-20-20-SP</v>
          </cell>
          <cell r="C7132" t="str">
            <v>SA ALIF, 30Dx40Wx20H 20°</v>
          </cell>
        </row>
        <row r="7133">
          <cell r="B7133" t="str">
            <v>61-2736-18-14-NP</v>
          </cell>
          <cell r="C7133" t="str">
            <v>SA ALIF, 27Dx36Wx18H 14°, Not Packaged</v>
          </cell>
        </row>
        <row r="7134">
          <cell r="B7134" t="str">
            <v>61-3040-12-14-NP</v>
          </cell>
          <cell r="C7134" t="str">
            <v>SA ALIF, 30Dx40Wx12H 14°, Not Packaged</v>
          </cell>
        </row>
        <row r="7135">
          <cell r="B7135" t="str">
            <v>61-3040-12-8-NP</v>
          </cell>
          <cell r="C7135" t="str">
            <v>SA ALIF, 30Dx40Wx12H 8°, Not Packaged</v>
          </cell>
        </row>
        <row r="7136">
          <cell r="B7136" t="str">
            <v>61-3040-14-14-NP</v>
          </cell>
          <cell r="C7136" t="str">
            <v>SA ALIF, 30Dx40Wx14H 14°, Not Packaged</v>
          </cell>
        </row>
        <row r="7137">
          <cell r="B7137" t="str">
            <v>61-3040-14-20-NP</v>
          </cell>
          <cell r="C7137" t="str">
            <v>SA ALIF, 30Dx40Wx14H 20°, Not Packaged</v>
          </cell>
        </row>
        <row r="7138">
          <cell r="B7138" t="str">
            <v>61-2736-18-20-NP</v>
          </cell>
          <cell r="C7138" t="str">
            <v>SA ALIF, 27Dx36Wx18H 20°, Not Packaged</v>
          </cell>
        </row>
        <row r="7139">
          <cell r="B7139" t="str">
            <v>61-2736-18-25-NP</v>
          </cell>
          <cell r="C7139" t="str">
            <v>SA ALIF, 27Dx36Wx18H 25°, Not Packaged</v>
          </cell>
        </row>
        <row r="7140">
          <cell r="B7140" t="str">
            <v>61-2736-18-25-SP</v>
          </cell>
          <cell r="C7140" t="str">
            <v>SA ALIF, 27Dx36Wx18H 25°</v>
          </cell>
        </row>
        <row r="7141">
          <cell r="B7141" t="str">
            <v>61-2736-18-8-NP</v>
          </cell>
          <cell r="C7141" t="str">
            <v>SA ALIF, 27Dx36Wx18H 8°, Not Packaged</v>
          </cell>
        </row>
        <row r="7142">
          <cell r="B7142" t="str">
            <v>61-3040-16-25-NP</v>
          </cell>
          <cell r="C7142" t="str">
            <v>SA ALIF, 30Dx40Wx16H 25°, Not Packaged</v>
          </cell>
        </row>
        <row r="7143">
          <cell r="B7143" t="str">
            <v>61-3040-16-25-SP</v>
          </cell>
          <cell r="C7143" t="str">
            <v>SA ALIF, 30Dx40Wx16H 25°</v>
          </cell>
        </row>
        <row r="7144">
          <cell r="B7144" t="str">
            <v>61-3040-16-8-NP</v>
          </cell>
          <cell r="C7144" t="str">
            <v>SA ALIF, 30Dx40Wx16H 8°, Not Packaged</v>
          </cell>
        </row>
        <row r="7145">
          <cell r="B7145" t="str">
            <v>61-3040-18-14-NP</v>
          </cell>
          <cell r="C7145" t="str">
            <v>SA ALIF, 30Dx40Wx18H 14°, Not Packaged</v>
          </cell>
        </row>
        <row r="7146">
          <cell r="B7146" t="str">
            <v>61-3040-18-20-NP</v>
          </cell>
          <cell r="C7146" t="str">
            <v>SA ALIF, 30Dx40Wx18H 20°, Not Packaged</v>
          </cell>
        </row>
        <row r="7147">
          <cell r="B7147" t="str">
            <v>61-3040-18-25-SP</v>
          </cell>
          <cell r="C7147" t="str">
            <v>SA ALIF, 30Dx40Wx18H 25°</v>
          </cell>
        </row>
        <row r="7148">
          <cell r="B7148" t="str">
            <v>61-3040-20-14-NP</v>
          </cell>
          <cell r="C7148" t="str">
            <v>SA ALIF, 30Dx40Wx20H 14°, Not Packaged</v>
          </cell>
        </row>
        <row r="7149">
          <cell r="B7149" t="str">
            <v>61-3040-20-20-NP</v>
          </cell>
          <cell r="C7149" t="str">
            <v>SA ALIF, 30Dx40Wx20H 20°, Not Packaged</v>
          </cell>
        </row>
        <row r="7150">
          <cell r="B7150" t="str">
            <v>61-3040-20-25-NP</v>
          </cell>
          <cell r="C7150" t="str">
            <v>SA ALIF, 30Dx40Wx20H 25°, Not Packaged</v>
          </cell>
        </row>
        <row r="7151">
          <cell r="B7151" t="str">
            <v>61-3040-20-25-SP</v>
          </cell>
          <cell r="C7151" t="str">
            <v>SA ALIF, 30Dx40Wx20H 25°</v>
          </cell>
        </row>
        <row r="7152">
          <cell r="B7152" t="str">
            <v>61-3040-20-8-NP</v>
          </cell>
          <cell r="C7152" t="str">
            <v>SA ALIF, 30Dx40Wx20H 8°, Not Packaged</v>
          </cell>
        </row>
        <row r="7153">
          <cell r="B7153" t="str">
            <v>61-3040-20-8-SP</v>
          </cell>
          <cell r="C7153" t="str">
            <v>SA ALIF, 30Dx40Wx20H 8°</v>
          </cell>
        </row>
        <row r="7154">
          <cell r="B7154" t="str">
            <v>61-3040-14-25-NP</v>
          </cell>
          <cell r="C7154" t="str">
            <v>SA ALIF, 30Dx40Wx14H 25°, Not Packaged</v>
          </cell>
        </row>
        <row r="7155">
          <cell r="B7155" t="str">
            <v>61-3040-14-25-SP</v>
          </cell>
          <cell r="C7155" t="str">
            <v>SA ALIF, 30Dx40Wx14H 25°</v>
          </cell>
        </row>
        <row r="7156">
          <cell r="B7156" t="str">
            <v>61-3040-14-8-NP</v>
          </cell>
          <cell r="C7156" t="str">
            <v>SA ALIF, 30Dx40Wx14H 8°, Not Packaged</v>
          </cell>
        </row>
        <row r="7157">
          <cell r="B7157" t="str">
            <v>61-3040-16-14-NP</v>
          </cell>
          <cell r="C7157" t="str">
            <v>SA ALIF, 30Dx40Wx16H 14°, Not Packaged</v>
          </cell>
        </row>
        <row r="7158">
          <cell r="B7158" t="str">
            <v>61-3040-16-20-NP</v>
          </cell>
          <cell r="C7158" t="str">
            <v>SA ALIF, 30Dx40Wx16H 20°, Not Packaged</v>
          </cell>
        </row>
        <row r="7159">
          <cell r="B7159" t="str">
            <v>61-407</v>
          </cell>
          <cell r="C7159" t="str">
            <v>Glv, Ind, Nirtl, Cleanroom, NS, Blue, L</v>
          </cell>
        </row>
        <row r="7160">
          <cell r="B7160" t="str">
            <v>61-408</v>
          </cell>
          <cell r="C7160" t="str">
            <v>Cover, Beard, Spunbond, Elastic, WHT</v>
          </cell>
        </row>
        <row r="7161">
          <cell r="B7161" t="str">
            <v>61-409</v>
          </cell>
          <cell r="C7161" t="str">
            <v>Mat, Sticky, Blue, 18"x36", 30 LYR, 4 PD/CS</v>
          </cell>
        </row>
        <row r="7162">
          <cell r="B7162" t="str">
            <v>61-410</v>
          </cell>
          <cell r="C7162" t="str">
            <v>10x24x1 Pre-Pleat 40 Merv 8 LPD (AC Filter)</v>
          </cell>
        </row>
        <row r="7163">
          <cell r="B7163" t="str">
            <v>61-411</v>
          </cell>
          <cell r="C7163" t="str">
            <v>20x20x1 Electrostatic High Perf Air Filter, Merv 13 (Pre Filter)</v>
          </cell>
        </row>
        <row r="7164">
          <cell r="B7164" t="str">
            <v>61-3040-18-25-NP</v>
          </cell>
          <cell r="C7164" t="str">
            <v>SA ALIF, 30Dx40Wx18H 25°, Not Packaged</v>
          </cell>
        </row>
        <row r="7165">
          <cell r="B7165" t="str">
            <v>61-3040-18-8-NP</v>
          </cell>
          <cell r="C7165" t="str">
            <v>SA ALIF, 30Dx40Wx18H 8°, Not Packaged</v>
          </cell>
        </row>
        <row r="7166">
          <cell r="B7166" t="str">
            <v>61-413</v>
          </cell>
          <cell r="C7166" t="str">
            <v>Stryk-It Cleaner</v>
          </cell>
        </row>
        <row r="7167">
          <cell r="B7167" t="str">
            <v>61-401</v>
          </cell>
          <cell r="C7167" t="str">
            <v>Frock, Breathable, Snap, No Pckts XL</v>
          </cell>
        </row>
        <row r="7168">
          <cell r="B7168" t="str">
            <v>61-402</v>
          </cell>
          <cell r="C7168" t="str">
            <v>Pant, Scrub, Elastic-Waist, Blue, XLG, Disp</v>
          </cell>
        </row>
        <row r="7169">
          <cell r="B7169" t="str">
            <v>61-403</v>
          </cell>
          <cell r="C7169" t="str">
            <v>Cover, Shoe, Spunbond, Nonskid, Blu, XL, Bulk</v>
          </cell>
        </row>
        <row r="7170">
          <cell r="B7170" t="str">
            <v>61-404</v>
          </cell>
          <cell r="C7170" t="str">
            <v>Cap, Bouffant, Spunbond, WHT, 21", Bulk</v>
          </cell>
        </row>
        <row r="7171">
          <cell r="B7171" t="str">
            <v>61-405</v>
          </cell>
          <cell r="C7171" t="str">
            <v>Alcohol, Isopropyl, 70% 4x1 Gallon</v>
          </cell>
        </row>
        <row r="7172">
          <cell r="B7172" t="str">
            <v>61-406</v>
          </cell>
          <cell r="C7172" t="str">
            <v>Glv, Ind, Nirtl, Cleanroom, NS, Blue, M</v>
          </cell>
        </row>
        <row r="7173">
          <cell r="B7173" t="str">
            <v>61-50-30-NP</v>
          </cell>
          <cell r="C7173" t="str">
            <v>SA ALIF Screw, Ø5.0x35mm, Not Packaged</v>
          </cell>
        </row>
        <row r="7174">
          <cell r="B7174" t="str">
            <v>61-50-30-SP</v>
          </cell>
          <cell r="C7174" t="str">
            <v>SA ALIF Screw, Ø5.0x35mm</v>
          </cell>
        </row>
        <row r="7175">
          <cell r="B7175" t="str">
            <v>61-412</v>
          </cell>
          <cell r="C7175" t="str">
            <v>2x4 GS Style HEPA Filter, 99.99% eff @ 0.3 micron</v>
          </cell>
        </row>
        <row r="7176">
          <cell r="B7176" t="str">
            <v>61-414</v>
          </cell>
          <cell r="C7176" t="str">
            <v>Kimwipes Kimtech delicate task wipes 14.5" x 16.5"</v>
          </cell>
        </row>
        <row r="7177">
          <cell r="B7177" t="str">
            <v>61-415</v>
          </cell>
          <cell r="C7177" t="str">
            <v>Presaturated Cleanroom wipes</v>
          </cell>
        </row>
        <row r="7178">
          <cell r="B7178" t="str">
            <v>61-416</v>
          </cell>
          <cell r="C7178" t="str">
            <v>Medline Angle Broom</v>
          </cell>
        </row>
        <row r="7179">
          <cell r="B7179" t="str">
            <v>61-417</v>
          </cell>
          <cell r="C7179" t="str">
            <v>Poly-Tex Mop by Connecticut Clean Room Corp</v>
          </cell>
        </row>
        <row r="7180">
          <cell r="B7180" t="str">
            <v>61-418</v>
          </cell>
          <cell r="C7180" t="str">
            <v>Mop Bucket with wringer</v>
          </cell>
        </row>
        <row r="7181">
          <cell r="B7181" t="str">
            <v>61-50-15-NP</v>
          </cell>
          <cell r="C7181" t="str">
            <v>SA ALIF Screw, Ø5.0x20mm, Not Packaged</v>
          </cell>
        </row>
        <row r="7182">
          <cell r="B7182" t="str">
            <v>61-50-15-SP</v>
          </cell>
          <cell r="C7182" t="str">
            <v>SA ALIF Screw, Ø5.0x20mm</v>
          </cell>
        </row>
        <row r="7183">
          <cell r="B7183" t="str">
            <v>61-50-20-NP</v>
          </cell>
          <cell r="C7183" t="str">
            <v>SA ALIF Screw, Ø5.0x25mm, Not Packaged</v>
          </cell>
        </row>
        <row r="7184">
          <cell r="B7184" t="str">
            <v>61-50-25-NP</v>
          </cell>
          <cell r="C7184" t="str">
            <v>SA ALIF Screw, Ø5.0x30mm, Not Packaged</v>
          </cell>
        </row>
        <row r="7185">
          <cell r="B7185" t="str">
            <v>61-50-25-SP</v>
          </cell>
          <cell r="C7185" t="str">
            <v>SA ALIF Screw, Ø5.0x30mm</v>
          </cell>
        </row>
        <row r="7186">
          <cell r="B7186" t="str">
            <v>61A-5025-SP</v>
          </cell>
          <cell r="C7186" t="str">
            <v>SA ALIF, Ø5.0x25mm, Acute Screw</v>
          </cell>
        </row>
        <row r="7187">
          <cell r="B7187" t="str">
            <v>61A-5030-NP</v>
          </cell>
          <cell r="C7187" t="str">
            <v>SA ALIF, Ø5.0x30mm, Acute Screw, Not Packaged</v>
          </cell>
        </row>
        <row r="7188">
          <cell r="B7188" t="str">
            <v>61-55-15-NP</v>
          </cell>
          <cell r="C7188" t="str">
            <v>SA ALIF Screw, Ø5.5x20mm, Not Packaged</v>
          </cell>
        </row>
        <row r="7189">
          <cell r="B7189" t="str">
            <v>61-55-15-SP</v>
          </cell>
          <cell r="C7189" t="str">
            <v>SA ALIF Screw, Ø5.5x20mm</v>
          </cell>
        </row>
        <row r="7190">
          <cell r="B7190" t="str">
            <v>61-55-20-NP</v>
          </cell>
          <cell r="C7190" t="str">
            <v>SA ALIF Screw, Ø5.5x25mm, Not Packaged</v>
          </cell>
        </row>
        <row r="7191">
          <cell r="B7191" t="str">
            <v>61A-5030-SP</v>
          </cell>
          <cell r="C7191" t="str">
            <v>SA ALIF, Ø5.0x30mm, Acute Screw</v>
          </cell>
        </row>
        <row r="7192">
          <cell r="B7192" t="str">
            <v>61-55-20-SP</v>
          </cell>
          <cell r="C7192" t="str">
            <v>SA ALIF Screw, Ø5.5x25mm</v>
          </cell>
        </row>
        <row r="7193">
          <cell r="B7193" t="str">
            <v>61-55-25-NP</v>
          </cell>
          <cell r="C7193" t="str">
            <v>SA ALIF Screw, Ø5.5x30mm, Not Packaged</v>
          </cell>
        </row>
        <row r="7194">
          <cell r="B7194" t="str">
            <v>61A-5035-NP</v>
          </cell>
          <cell r="C7194" t="str">
            <v>SA ALIF, Ø5.0x35mm, Acute Screw, Not Packaged</v>
          </cell>
        </row>
        <row r="7195">
          <cell r="B7195" t="str">
            <v>61A-5035-SP</v>
          </cell>
          <cell r="C7195" t="str">
            <v>SA ALIF, Ø5.0x35mm, Acute Screw</v>
          </cell>
        </row>
        <row r="7196">
          <cell r="B7196" t="str">
            <v>61-55-25-SP</v>
          </cell>
          <cell r="C7196" t="str">
            <v>SA ALIF Screw, Ø5.5x30mm</v>
          </cell>
        </row>
        <row r="7197">
          <cell r="B7197" t="str">
            <v>61-55-30-NP</v>
          </cell>
          <cell r="C7197" t="str">
            <v>SA ALIF Screw, Ø5.5x35mm, Not Packaged</v>
          </cell>
        </row>
        <row r="7198">
          <cell r="B7198" t="str">
            <v>61-55-30-SP</v>
          </cell>
          <cell r="C7198" t="str">
            <v>SA ALIF Screw, Ø5.5x35mm</v>
          </cell>
        </row>
        <row r="7199">
          <cell r="B7199" t="str">
            <v>61A-5020-NP</v>
          </cell>
          <cell r="C7199" t="str">
            <v>SA ALIF, Ø5.0x20mm, Acute Screw, Not Packaged</v>
          </cell>
        </row>
        <row r="7200">
          <cell r="B7200" t="str">
            <v>61A-5020-SP</v>
          </cell>
          <cell r="C7200" t="str">
            <v>SA ALIF, Ø5.0x20mm, Acute Screw</v>
          </cell>
        </row>
        <row r="7201">
          <cell r="B7201" t="str">
            <v>61A-5025-NP</v>
          </cell>
          <cell r="C7201" t="str">
            <v>SA ALIF, Ø5.0x25mm, Acute Screw, Not Packaged</v>
          </cell>
        </row>
        <row r="7202">
          <cell r="B7202" t="str">
            <v>61-50-20-SP</v>
          </cell>
          <cell r="C7202" t="str">
            <v>SA ALIF Screw, Ø5.0x25mm</v>
          </cell>
        </row>
        <row r="7203">
          <cell r="B7203" t="str">
            <v>61A-5535-SP</v>
          </cell>
          <cell r="C7203" t="str">
            <v>SA ALIF, Ø5.5x35mm, Acute Screw</v>
          </cell>
        </row>
        <row r="7204">
          <cell r="B7204" t="str">
            <v>62-013</v>
          </cell>
          <cell r="C7204" t="str">
            <v>ZimVie Implant Box</v>
          </cell>
        </row>
        <row r="7205">
          <cell r="B7205" t="str">
            <v>61C-2236-06-18-04-SP</v>
          </cell>
          <cell r="C7205" t="str">
            <v>Coronal SA ALIF, 22Dx36Wx6H 18°x04°</v>
          </cell>
        </row>
        <row r="7206">
          <cell r="B7206" t="str">
            <v>61C-2236-08-18-04-SP</v>
          </cell>
          <cell r="C7206" t="str">
            <v>Coronal SA ALIF, 22Dx36Wx8H 18°x04°</v>
          </cell>
        </row>
        <row r="7207">
          <cell r="B7207" t="str">
            <v>61C-2236-10-18-04-SP</v>
          </cell>
          <cell r="C7207" t="str">
            <v>Coronal SA ALIF, 22Dx36Wx10H 18°x04°</v>
          </cell>
        </row>
        <row r="7208">
          <cell r="B7208" t="str">
            <v>61-LC-01</v>
          </cell>
          <cell r="C7208" t="str">
            <v>SA ALIF, Turn Lock, Short</v>
          </cell>
        </row>
        <row r="7209">
          <cell r="B7209" t="str">
            <v>62-018</v>
          </cell>
          <cell r="C7209" t="str">
            <v>Highridge Implant Box</v>
          </cell>
        </row>
        <row r="7210">
          <cell r="B7210" t="str">
            <v>61-LC-02</v>
          </cell>
          <cell r="C7210" t="str">
            <v>SA ALIF, Turn Lock, Tall</v>
          </cell>
        </row>
        <row r="7211">
          <cell r="B7211" t="str">
            <v>62-001</v>
          </cell>
          <cell r="C7211" t="str">
            <v>Honour Biologics Box, 7.38"" x 5.87 "" x 1</v>
          </cell>
        </row>
        <row r="7212">
          <cell r="B7212" t="str">
            <v>62-002</v>
          </cell>
          <cell r="C7212" t="str">
            <v>Matrixx Implant Box</v>
          </cell>
        </row>
        <row r="7213">
          <cell r="B7213" t="str">
            <v>62-003</v>
          </cell>
          <cell r="C7213" t="str">
            <v>Shipper box 14"x10"x10"</v>
          </cell>
        </row>
        <row r="7214">
          <cell r="B7214" t="str">
            <v>62-004</v>
          </cell>
          <cell r="C7214" t="str">
            <v>Stainless Steel Bag (see PN 3438K13)</v>
          </cell>
        </row>
        <row r="7215">
          <cell r="B7215" t="str">
            <v>62-005</v>
          </cell>
          <cell r="C7215" t="str">
            <v>Shipper box 16"x16"x12"</v>
          </cell>
        </row>
        <row r="7216">
          <cell r="B7216" t="str">
            <v>61A-5520-NP</v>
          </cell>
          <cell r="C7216" t="str">
            <v>SA ALIF, Ø5.5x20mm, Acute Screw, Not Packaged</v>
          </cell>
        </row>
        <row r="7217">
          <cell r="B7217" t="str">
            <v>61A-5520-SP</v>
          </cell>
          <cell r="C7217" t="str">
            <v>SA ALIF, Ø5.5x20mm, Acute Screw</v>
          </cell>
        </row>
        <row r="7218">
          <cell r="B7218" t="str">
            <v>61A-5525-NP</v>
          </cell>
          <cell r="C7218" t="str">
            <v>SA ALIF, Ø5.5x25mm, Acute Screw, Not Packaged</v>
          </cell>
        </row>
        <row r="7219">
          <cell r="B7219" t="str">
            <v>62-006</v>
          </cell>
          <cell r="C7219" t="str">
            <v>Easy-Fold Mailer 15"x11"x1.5"</v>
          </cell>
        </row>
        <row r="7220">
          <cell r="B7220" t="str">
            <v>62-007</v>
          </cell>
          <cell r="C7220" t="str">
            <v>Zimmer Biomet Implant Box</v>
          </cell>
        </row>
        <row r="7221">
          <cell r="B7221" t="str">
            <v>61A-5525-SP</v>
          </cell>
          <cell r="C7221" t="str">
            <v>SA ALIF, Ø5.5x25mm, Acute Screw</v>
          </cell>
        </row>
        <row r="7222">
          <cell r="B7222" t="str">
            <v>62-008</v>
          </cell>
          <cell r="C7222" t="str">
            <v>White Indestructo Mailer, 14x4x2in</v>
          </cell>
        </row>
        <row r="7223">
          <cell r="B7223" t="str">
            <v>62-009</v>
          </cell>
          <cell r="C7223" t="str">
            <v>White Indestructo Mailer, 14x6x2in</v>
          </cell>
        </row>
        <row r="7224">
          <cell r="B7224" t="str">
            <v>61A-5530-NP</v>
          </cell>
          <cell r="C7224" t="str">
            <v>SA ALIF, Ø5.5x30mm, Acute Screw, Not Packaged</v>
          </cell>
        </row>
        <row r="7225">
          <cell r="B7225" t="str">
            <v>61A-5530-SP</v>
          </cell>
          <cell r="C7225" t="str">
            <v>SA ALIF, Ø5.5x30mm, Acute Screw</v>
          </cell>
        </row>
        <row r="7226">
          <cell r="B7226" t="str">
            <v>61A-5535-NP</v>
          </cell>
          <cell r="C7226" t="str">
            <v>SA ALIF, Ø5.5x35mm, Acute Screw, Not Packaged</v>
          </cell>
        </row>
        <row r="7227">
          <cell r="B7227" t="str">
            <v>62-014</v>
          </cell>
          <cell r="C7227" t="str">
            <v>White Indestructo Mailer, 21"x6"x2"</v>
          </cell>
        </row>
        <row r="7228">
          <cell r="B7228" t="str">
            <v>62-015</v>
          </cell>
          <cell r="C7228" t="str">
            <v>Shipper Box 36"x18"x12"</v>
          </cell>
        </row>
        <row r="7229">
          <cell r="B7229" t="str">
            <v>62-016</v>
          </cell>
          <cell r="C7229" t="str">
            <v>Large Stainless Steel Bag</v>
          </cell>
        </row>
        <row r="7230">
          <cell r="B7230" t="str">
            <v>62-017</v>
          </cell>
          <cell r="C7230" t="str">
            <v>Disposables Distributed Box</v>
          </cell>
        </row>
        <row r="7231">
          <cell r="B7231" t="str">
            <v>62-1840-08-0-SP</v>
          </cell>
          <cell r="C7231" t="str">
            <v>Lateral, 18Wx40Lx8H 0°</v>
          </cell>
        </row>
        <row r="7232">
          <cell r="B7232" t="str">
            <v>62-1840-08-8-SP</v>
          </cell>
          <cell r="C7232" t="str">
            <v>Lateral, 18Wx40Lx8H 8°</v>
          </cell>
        </row>
        <row r="7233">
          <cell r="B7233" t="str">
            <v>62-1840-10-0-SP</v>
          </cell>
          <cell r="C7233" t="str">
            <v>Lateral, 18Wx40Lx10H 0°</v>
          </cell>
        </row>
        <row r="7234">
          <cell r="B7234" t="str">
            <v>62-1840-10-14-SP</v>
          </cell>
          <cell r="C7234" t="str">
            <v>Lateral, 18Wx40Lx10H 14°</v>
          </cell>
        </row>
        <row r="7235">
          <cell r="B7235" t="str">
            <v>62-1840-10-8-SP</v>
          </cell>
          <cell r="C7235" t="str">
            <v>Lateral, 18Wx40Lx10H 8°</v>
          </cell>
        </row>
        <row r="7236">
          <cell r="B7236" t="str">
            <v>62-1840-12-0-SP</v>
          </cell>
          <cell r="C7236" t="str">
            <v>Lateral, 18Wx40Lx12H 0°</v>
          </cell>
        </row>
        <row r="7237">
          <cell r="B7237" t="str">
            <v>62-1840-12-14-SP</v>
          </cell>
          <cell r="C7237" t="str">
            <v>Lateral, 18Wx40Lx12H 14°</v>
          </cell>
        </row>
        <row r="7238">
          <cell r="B7238" t="str">
            <v>62-1840-12-20-SP</v>
          </cell>
          <cell r="C7238" t="str">
            <v>Lateral, 18Wx40Lx12H 20°</v>
          </cell>
        </row>
        <row r="7239">
          <cell r="B7239" t="str">
            <v>62-1840-12-8-SP</v>
          </cell>
          <cell r="C7239" t="str">
            <v>Lateral, 18Wx40Lx12H 8°</v>
          </cell>
        </row>
        <row r="7240">
          <cell r="B7240" t="str">
            <v>62-1840-14-0-SP</v>
          </cell>
          <cell r="C7240" t="str">
            <v>Lateral, 18Wx40Lx14H 0°</v>
          </cell>
        </row>
        <row r="7241">
          <cell r="B7241" t="str">
            <v>62-1840-14-14-SP</v>
          </cell>
          <cell r="C7241" t="str">
            <v>Lateral, 18Wx40Lx14H 14°</v>
          </cell>
        </row>
        <row r="7242">
          <cell r="B7242" t="str">
            <v>62-1840-14-20-SP</v>
          </cell>
          <cell r="C7242" t="str">
            <v>Lateral, 18Wx40Lx14H 20°</v>
          </cell>
        </row>
        <row r="7243">
          <cell r="B7243" t="str">
            <v>62-1840-14-8-SP</v>
          </cell>
          <cell r="C7243" t="str">
            <v>Lateral, 18Wx40Lx14H 8°</v>
          </cell>
        </row>
        <row r="7244">
          <cell r="B7244" t="str">
            <v>62-1840-16-0-SP</v>
          </cell>
          <cell r="C7244" t="str">
            <v>Lateral, 18Wx40Lx16H 0°</v>
          </cell>
        </row>
        <row r="7245">
          <cell r="B7245" t="str">
            <v>62-1840-16-14-SP</v>
          </cell>
          <cell r="C7245" t="str">
            <v>Lateral, 18Wx40Lx16H 14°</v>
          </cell>
        </row>
        <row r="7246">
          <cell r="B7246" t="str">
            <v>62-010</v>
          </cell>
          <cell r="C7246" t="str">
            <v>White Literature Mailer, 15x11x2in</v>
          </cell>
        </row>
        <row r="7247">
          <cell r="B7247" t="str">
            <v>62-011</v>
          </cell>
          <cell r="C7247" t="str">
            <v>White Indestructo Mailer, 7x6x2in</v>
          </cell>
        </row>
        <row r="7248">
          <cell r="B7248" t="str">
            <v>62-012</v>
          </cell>
          <cell r="C7248" t="str">
            <v>Press-On Vinyl Envelope, 3.5" x 2"</v>
          </cell>
        </row>
        <row r="7249">
          <cell r="B7249" t="str">
            <v>62-1840-20-20-SP</v>
          </cell>
          <cell r="C7249" t="str">
            <v>Lateral, 18Wx40Lx20H 20°</v>
          </cell>
        </row>
        <row r="7250">
          <cell r="B7250" t="str">
            <v>62-1845-08-0-NP</v>
          </cell>
          <cell r="C7250" t="str">
            <v>Lateral, 18Wx45Lx8H 0°, Not Packaged</v>
          </cell>
        </row>
        <row r="7251">
          <cell r="B7251" t="str">
            <v>62-1845-08-0-SP</v>
          </cell>
          <cell r="C7251" t="str">
            <v>Lateral, 18Wx45Lx8H 0°</v>
          </cell>
        </row>
        <row r="7252">
          <cell r="B7252" t="str">
            <v>62-1845-08-8-NP</v>
          </cell>
          <cell r="C7252" t="str">
            <v>Lateral, 18Wx45Lx8H 8°, Not Packaged</v>
          </cell>
        </row>
        <row r="7253">
          <cell r="B7253" t="str">
            <v>62-1845-08-8-SP</v>
          </cell>
          <cell r="C7253" t="str">
            <v>Lateral, 18Wx45Lx8H 8°</v>
          </cell>
        </row>
        <row r="7254">
          <cell r="B7254" t="str">
            <v>62-1845-10-0-NP</v>
          </cell>
          <cell r="C7254" t="str">
            <v>Lateral, 18Wx45Lx10H 0°, Not Packaged</v>
          </cell>
        </row>
        <row r="7255">
          <cell r="B7255" t="str">
            <v>62-1845-10-0-SP</v>
          </cell>
          <cell r="C7255" t="str">
            <v>Lateral, 18Wx45Lx10H 0°</v>
          </cell>
        </row>
        <row r="7256">
          <cell r="B7256" t="str">
            <v>62-1845-10-14-NP</v>
          </cell>
          <cell r="C7256" t="str">
            <v>Lateral, 18Wx45Lx10H 14°, Not Packaged</v>
          </cell>
        </row>
        <row r="7257">
          <cell r="B7257" t="str">
            <v>62-1845-10-14-SP</v>
          </cell>
          <cell r="C7257" t="str">
            <v>Lateral, 18Wx45Lx10H 14°</v>
          </cell>
        </row>
        <row r="7258">
          <cell r="B7258" t="str">
            <v>62-1845-10-8-SP</v>
          </cell>
          <cell r="C7258" t="str">
            <v>Lateral, 18Wx45Lx10H 8°</v>
          </cell>
        </row>
        <row r="7259">
          <cell r="B7259" t="str">
            <v>62-1845-12-0-SP</v>
          </cell>
          <cell r="C7259" t="str">
            <v>Lateral, 18Wx45Lx12H 0°</v>
          </cell>
        </row>
        <row r="7260">
          <cell r="B7260" t="str">
            <v>62-1845-12-14-SP</v>
          </cell>
          <cell r="C7260" t="str">
            <v>Lateral, 18Wx45Lx12H 14°</v>
          </cell>
        </row>
        <row r="7261">
          <cell r="B7261" t="str">
            <v>62-1845-12-20-NP</v>
          </cell>
          <cell r="C7261" t="str">
            <v>Lateral, 18Wx45Lx12H 20°, Not Packaged</v>
          </cell>
        </row>
        <row r="7262">
          <cell r="B7262" t="str">
            <v>62-1845-12-20-SP</v>
          </cell>
          <cell r="C7262" t="str">
            <v>Lateral, 18Wx45Lx12H 20°</v>
          </cell>
        </row>
        <row r="7263">
          <cell r="B7263" t="str">
            <v>62-1840-16-20-SP</v>
          </cell>
          <cell r="C7263" t="str">
            <v>Lateral, 18Wx40Lx16H 20°</v>
          </cell>
        </row>
        <row r="7264">
          <cell r="B7264" t="str">
            <v>62-1840-16-8-SP</v>
          </cell>
          <cell r="C7264" t="str">
            <v>Lateral, 18Wx40Lx16H 8°</v>
          </cell>
        </row>
        <row r="7265">
          <cell r="B7265" t="str">
            <v>62-1840-18-20-SP</v>
          </cell>
          <cell r="C7265" t="str">
            <v>Lateral, 18Wx40Lx18H 20°</v>
          </cell>
        </row>
        <row r="7266">
          <cell r="B7266" t="str">
            <v>62-1845-16-8-SP</v>
          </cell>
          <cell r="C7266" t="str">
            <v>Lateral, 18Wx45Lx16H 8°</v>
          </cell>
        </row>
        <row r="7267">
          <cell r="B7267" t="str">
            <v>62-1845-18-20-SP</v>
          </cell>
          <cell r="C7267" t="str">
            <v>Lateral, 18Wx45Lx18H 20°</v>
          </cell>
        </row>
        <row r="7268">
          <cell r="B7268" t="str">
            <v>62-1845-20-20-SP</v>
          </cell>
          <cell r="C7268" t="str">
            <v>Lateral, 18Wx45Lx20H 20°</v>
          </cell>
        </row>
        <row r="7269">
          <cell r="B7269" t="str">
            <v>62-1850-08-0-SP</v>
          </cell>
          <cell r="C7269" t="str">
            <v>Lateral, 18Wx50Lx8H 0°</v>
          </cell>
        </row>
        <row r="7270">
          <cell r="B7270" t="str">
            <v>62-1850-08-8-SP</v>
          </cell>
          <cell r="C7270" t="str">
            <v>Lateral, 18Wx50Lx8H 8°</v>
          </cell>
        </row>
        <row r="7271">
          <cell r="B7271" t="str">
            <v>62-1850-10-0-SP</v>
          </cell>
          <cell r="C7271" t="str">
            <v>Lateral, 18Wx50Lx10H 0°</v>
          </cell>
        </row>
        <row r="7272">
          <cell r="B7272" t="str">
            <v>62-1850-10-14-SP</v>
          </cell>
          <cell r="C7272" t="str">
            <v>Lateral, 18Wx50Lx10H 14°</v>
          </cell>
        </row>
        <row r="7273">
          <cell r="B7273" t="str">
            <v>62-1850-10-8-SP</v>
          </cell>
          <cell r="C7273" t="str">
            <v>Lateral, 18Wx50Lx10H 8°</v>
          </cell>
        </row>
        <row r="7274">
          <cell r="B7274" t="str">
            <v>62-1850-12-0-SP</v>
          </cell>
          <cell r="C7274" t="str">
            <v>Lateral, 18Wx50Lx12H 0°</v>
          </cell>
        </row>
        <row r="7275">
          <cell r="B7275" t="str">
            <v>62-1850-12-14-SP</v>
          </cell>
          <cell r="C7275" t="str">
            <v>Lateral, 18Wx50Lx12H 14°</v>
          </cell>
        </row>
        <row r="7276">
          <cell r="B7276" t="str">
            <v>62-1845-12-8-SP</v>
          </cell>
          <cell r="C7276" t="str">
            <v>Lateral, 18Wx45Lx12H 8°</v>
          </cell>
        </row>
        <row r="7277">
          <cell r="B7277" t="str">
            <v>62-1845-14-0-SP</v>
          </cell>
          <cell r="C7277" t="str">
            <v>Lateral, 18Wx45Lx14H 0°</v>
          </cell>
        </row>
        <row r="7278">
          <cell r="B7278" t="str">
            <v>62-1845-14-14-SP</v>
          </cell>
          <cell r="C7278" t="str">
            <v>Lateral, 18Wx45Lx14H 14°</v>
          </cell>
        </row>
        <row r="7279">
          <cell r="B7279" t="str">
            <v>62-1845-14-20-SP</v>
          </cell>
          <cell r="C7279" t="str">
            <v>Lateral, 18Wx45Lx14H 20°</v>
          </cell>
        </row>
        <row r="7280">
          <cell r="B7280" t="str">
            <v>62-1845-14-8-SP</v>
          </cell>
          <cell r="C7280" t="str">
            <v>Lateral, 18Wx45Lx14H 8°</v>
          </cell>
        </row>
        <row r="7281">
          <cell r="B7281" t="str">
            <v>62-1845-16-0-SP</v>
          </cell>
          <cell r="C7281" t="str">
            <v>Lateral, 18Wx45Lx16H 0°</v>
          </cell>
        </row>
        <row r="7282">
          <cell r="B7282" t="str">
            <v>62-1845-16-14-SP</v>
          </cell>
          <cell r="C7282" t="str">
            <v>Lateral, 18Wx45Lx16H 14°</v>
          </cell>
        </row>
        <row r="7283">
          <cell r="B7283" t="str">
            <v>62-1845-16-20-SP</v>
          </cell>
          <cell r="C7283" t="str">
            <v>Lateral, 18Wx45Lx16H 20°</v>
          </cell>
        </row>
        <row r="7284">
          <cell r="B7284" t="str">
            <v>62-1855-10-14-SP</v>
          </cell>
          <cell r="C7284" t="str">
            <v>Lateral, 18Wx55Lx10H 14°</v>
          </cell>
        </row>
        <row r="7285">
          <cell r="B7285" t="str">
            <v>62-1855-10-8-SP</v>
          </cell>
          <cell r="C7285" t="str">
            <v>Lateral, 18Wx55Lx10H 8°</v>
          </cell>
        </row>
        <row r="7286">
          <cell r="B7286" t="str">
            <v>62-1850-12-20-SP</v>
          </cell>
          <cell r="C7286" t="str">
            <v>Lateral, 18Wx50Lx12H 20°</v>
          </cell>
        </row>
        <row r="7287">
          <cell r="B7287" t="str">
            <v>62-1850-12-8-SP</v>
          </cell>
          <cell r="C7287" t="str">
            <v>Lateral, 18Wx50Lx12H 8°</v>
          </cell>
        </row>
        <row r="7288">
          <cell r="B7288" t="str">
            <v>62-1855-12-0-SP</v>
          </cell>
          <cell r="C7288" t="str">
            <v>Lateral, 18Wx55Lx12H 0°</v>
          </cell>
        </row>
        <row r="7289">
          <cell r="B7289" t="str">
            <v>62-1855-12-14-SP</v>
          </cell>
          <cell r="C7289" t="str">
            <v>Lateral, 18Wx55Lx12H 14°</v>
          </cell>
        </row>
        <row r="7290">
          <cell r="B7290" t="str">
            <v>62-1855-12-20-SP</v>
          </cell>
          <cell r="C7290" t="str">
            <v>Lateral, 18Wx55Lx12H 20°</v>
          </cell>
        </row>
        <row r="7291">
          <cell r="B7291" t="str">
            <v>62-1855-12-8-SP</v>
          </cell>
          <cell r="C7291" t="str">
            <v>Lateral, 18Wx55Lx12H 8°</v>
          </cell>
        </row>
        <row r="7292">
          <cell r="B7292" t="str">
            <v>62-1855-14-0-SP</v>
          </cell>
          <cell r="C7292" t="str">
            <v>Lateral, 18Wx55Lx14H 0°</v>
          </cell>
        </row>
        <row r="7293">
          <cell r="B7293" t="str">
            <v>62-1855-14-14-SP</v>
          </cell>
          <cell r="C7293" t="str">
            <v>Lateral, 18Wx55Lx14H 14°</v>
          </cell>
        </row>
        <row r="7294">
          <cell r="B7294" t="str">
            <v>62-1855-14-20-SP</v>
          </cell>
          <cell r="C7294" t="str">
            <v>Lateral, 18Wx55Lx14H 20°</v>
          </cell>
        </row>
        <row r="7295">
          <cell r="B7295" t="str">
            <v>62-1855-14-8-SP</v>
          </cell>
          <cell r="C7295" t="str">
            <v>Lateral, 18Wx55Lx14H 8°</v>
          </cell>
        </row>
        <row r="7296">
          <cell r="B7296" t="str">
            <v>62-1850-16-14-SP</v>
          </cell>
          <cell r="C7296" t="str">
            <v>Lateral, 18Wx50Lx16H 14°</v>
          </cell>
        </row>
        <row r="7297">
          <cell r="B7297" t="str">
            <v>62-1850-16-20-SP</v>
          </cell>
          <cell r="C7297" t="str">
            <v>Lateral, 18Wx50Lx16H 20°</v>
          </cell>
        </row>
        <row r="7298">
          <cell r="B7298" t="str">
            <v>62-1850-16-8-SP</v>
          </cell>
          <cell r="C7298" t="str">
            <v>Lateral, 18Wx50Lx16H 8°</v>
          </cell>
        </row>
        <row r="7299">
          <cell r="B7299" t="str">
            <v>62-1850-18-20-SP</v>
          </cell>
          <cell r="C7299" t="str">
            <v>Lateral, 18Wx50Lx18H 20°</v>
          </cell>
        </row>
        <row r="7300">
          <cell r="B7300" t="str">
            <v>62-1850-20-20-SP</v>
          </cell>
          <cell r="C7300" t="str">
            <v>Lateral, 18Wx50Lx20H 20°</v>
          </cell>
        </row>
        <row r="7301">
          <cell r="B7301" t="str">
            <v>62-1855-08-0-SP</v>
          </cell>
          <cell r="C7301" t="str">
            <v>Lateral, 18Wx55Lx8H 0°</v>
          </cell>
        </row>
        <row r="7302">
          <cell r="B7302" t="str">
            <v>62-1855-08-8-SP</v>
          </cell>
          <cell r="C7302" t="str">
            <v>Lateral, 18Wx55Lx8H 8°</v>
          </cell>
        </row>
        <row r="7303">
          <cell r="B7303" t="str">
            <v>62-1855-10-0-SP</v>
          </cell>
          <cell r="C7303" t="str">
            <v>Lateral, 18Wx55Lx10H 0°</v>
          </cell>
        </row>
        <row r="7304">
          <cell r="B7304" t="str">
            <v>62-1855-16-0-SP</v>
          </cell>
          <cell r="C7304" t="str">
            <v>Lateral, 18Wx55Lx16H 0°</v>
          </cell>
        </row>
        <row r="7305">
          <cell r="B7305" t="str">
            <v>62-1855-16-14-SP</v>
          </cell>
          <cell r="C7305" t="str">
            <v>Lateral, 18Wx55Lx16H 14°</v>
          </cell>
        </row>
        <row r="7306">
          <cell r="B7306" t="str">
            <v>62-1855-16-20-SP</v>
          </cell>
          <cell r="C7306" t="str">
            <v>Lateral, 18Wx55Lx16H 20°</v>
          </cell>
        </row>
        <row r="7307">
          <cell r="B7307" t="str">
            <v>62-1855-16-8-SP</v>
          </cell>
          <cell r="C7307" t="str">
            <v>Lateral, 18Wx55Lx16H 8°</v>
          </cell>
        </row>
        <row r="7308">
          <cell r="B7308" t="str">
            <v>62-1850-14-0-SP</v>
          </cell>
          <cell r="C7308" t="str">
            <v>Lateral, 18Wx50Lx14H 0°</v>
          </cell>
        </row>
        <row r="7309">
          <cell r="B7309" t="str">
            <v>62-1850-14-14-SP</v>
          </cell>
          <cell r="C7309" t="str">
            <v>Lateral, 18Wx50Lx14H 14°</v>
          </cell>
        </row>
        <row r="7310">
          <cell r="B7310" t="str">
            <v>62-1855-18-20-SP</v>
          </cell>
          <cell r="C7310" t="str">
            <v>Lateral, 18Wx55Lx18H 20°</v>
          </cell>
        </row>
        <row r="7311">
          <cell r="B7311" t="str">
            <v>62-1855-20-20-SP</v>
          </cell>
          <cell r="C7311" t="str">
            <v>Lateral, 18Wx55Lx20H 20°</v>
          </cell>
        </row>
        <row r="7312">
          <cell r="B7312" t="str">
            <v>62-1850-14-20-SP</v>
          </cell>
          <cell r="C7312" t="str">
            <v>Lateral, 18Wx50Lx14H 20°</v>
          </cell>
        </row>
        <row r="7313">
          <cell r="B7313" t="str">
            <v>62-1850-14-8-SP</v>
          </cell>
          <cell r="C7313" t="str">
            <v>Lateral, 18Wx50Lx14H 8°</v>
          </cell>
        </row>
        <row r="7314">
          <cell r="B7314" t="str">
            <v>62-1850-16-0-SP</v>
          </cell>
          <cell r="C7314" t="str">
            <v>Lateral, 18Wx50Lx16H 0°</v>
          </cell>
        </row>
        <row r="7315">
          <cell r="B7315" t="str">
            <v>62-1860-12-14-SP</v>
          </cell>
          <cell r="C7315" t="str">
            <v>Lateral, 18Wx60Lx12H 14°</v>
          </cell>
        </row>
        <row r="7316">
          <cell r="B7316" t="str">
            <v>62-1860-12-20-SP</v>
          </cell>
          <cell r="C7316" t="str">
            <v>Lateral, 18Wx60Lx12H 20°</v>
          </cell>
        </row>
        <row r="7317">
          <cell r="B7317" t="str">
            <v>62-1860-12-8-SP</v>
          </cell>
          <cell r="C7317" t="str">
            <v>Lateral, 18Wx60Lx12H 8°</v>
          </cell>
        </row>
        <row r="7318">
          <cell r="B7318" t="str">
            <v>62-1860-20-20-SP</v>
          </cell>
          <cell r="C7318" t="str">
            <v>Lateral, 18Wx60Lx20H 20°</v>
          </cell>
        </row>
        <row r="7319">
          <cell r="B7319" t="str">
            <v>62-2240-08-0-SP</v>
          </cell>
          <cell r="C7319" t="str">
            <v>Lateral, 22Wx40Lx8H 0°</v>
          </cell>
        </row>
        <row r="7320">
          <cell r="B7320" t="str">
            <v>62-2240-08-8-SP</v>
          </cell>
          <cell r="C7320" t="str">
            <v>Lateral, 22Wx40Lx8H 8°</v>
          </cell>
        </row>
        <row r="7321">
          <cell r="B7321" t="str">
            <v>62-2240-10-0-SP</v>
          </cell>
          <cell r="C7321" t="str">
            <v>Lateral, 22Wx40Lx10H 0°</v>
          </cell>
        </row>
        <row r="7322">
          <cell r="B7322" t="str">
            <v>62-1860-08-0-SP</v>
          </cell>
          <cell r="C7322" t="str">
            <v>Lateral, 18Wx60Lx8H 0°</v>
          </cell>
        </row>
        <row r="7323">
          <cell r="B7323" t="str">
            <v>62-1860-08-8-SP</v>
          </cell>
          <cell r="C7323" t="str">
            <v>Lateral, 18Wx60Lx8H 8°</v>
          </cell>
        </row>
        <row r="7324">
          <cell r="B7324" t="str">
            <v>62-1860-10-0-SP</v>
          </cell>
          <cell r="C7324" t="str">
            <v>Lateral, 18Wx60Lx10H 0°</v>
          </cell>
        </row>
        <row r="7325">
          <cell r="B7325" t="str">
            <v>62-1860-10-14-SP</v>
          </cell>
          <cell r="C7325" t="str">
            <v>Lateral, 18Wx60Lx10H 14°</v>
          </cell>
        </row>
        <row r="7326">
          <cell r="B7326" t="str">
            <v>62-1860-10-8-SP</v>
          </cell>
          <cell r="C7326" t="str">
            <v>Lateral, 18Wx60Lx10H 8°</v>
          </cell>
        </row>
        <row r="7327">
          <cell r="B7327" t="str">
            <v>62-2240-10-14-SP</v>
          </cell>
          <cell r="C7327" t="str">
            <v>Lateral, 22Wx40Lx10H 14°</v>
          </cell>
        </row>
        <row r="7328">
          <cell r="B7328" t="str">
            <v>62-2240-10-8-SP</v>
          </cell>
          <cell r="C7328" t="str">
            <v>Lateral, 22Wx40Lx10H 8°</v>
          </cell>
        </row>
        <row r="7329">
          <cell r="B7329" t="str">
            <v>62-1860-12-0-SP</v>
          </cell>
          <cell r="C7329" t="str">
            <v>Lateral, 18Wx60Lx12H 0°</v>
          </cell>
        </row>
        <row r="7330">
          <cell r="B7330" t="str">
            <v>62-2240-12-14-SP</v>
          </cell>
          <cell r="C7330" t="str">
            <v>Lateral, 22Wx40Lx12H 14°</v>
          </cell>
        </row>
        <row r="7331">
          <cell r="B7331" t="str">
            <v>62-2240-12-20-SP</v>
          </cell>
          <cell r="C7331" t="str">
            <v>Lateral, 22Wx40Lx12H 20°</v>
          </cell>
        </row>
        <row r="7332">
          <cell r="B7332" t="str">
            <v>62-2240-12-8-SP</v>
          </cell>
          <cell r="C7332" t="str">
            <v>Lateral, 22Wx40Lx12H 8°</v>
          </cell>
        </row>
        <row r="7333">
          <cell r="B7333" t="str">
            <v>62-1860-14-0-SP</v>
          </cell>
          <cell r="C7333" t="str">
            <v>Lateral, 18Wx60Lx14H 0°</v>
          </cell>
        </row>
        <row r="7334">
          <cell r="B7334" t="str">
            <v>62-1860-14-14-SP</v>
          </cell>
          <cell r="C7334" t="str">
            <v>Lateral, 18Wx60Lx14H 14°</v>
          </cell>
        </row>
        <row r="7335">
          <cell r="B7335" t="str">
            <v>62-1860-14-20-SP</v>
          </cell>
          <cell r="C7335" t="str">
            <v>Lateral, 18Wx60Lx14H 20°</v>
          </cell>
        </row>
        <row r="7336">
          <cell r="B7336" t="str">
            <v>62-1860-14-8-SP</v>
          </cell>
          <cell r="C7336" t="str">
            <v>Lateral, 18Wx60Lx14H 8°</v>
          </cell>
        </row>
        <row r="7337">
          <cell r="B7337" t="str">
            <v>62-1860-16-0-SP</v>
          </cell>
          <cell r="C7337" t="str">
            <v>Lateral, 18Wx60Lx16H 0°</v>
          </cell>
        </row>
        <row r="7338">
          <cell r="B7338" t="str">
            <v>62-1860-16-14-SP</v>
          </cell>
          <cell r="C7338" t="str">
            <v>Lateral, 18Wx60Lx16H 14°</v>
          </cell>
        </row>
        <row r="7339">
          <cell r="B7339" t="str">
            <v>62-1860-16-20-SP</v>
          </cell>
          <cell r="C7339" t="str">
            <v>Lateral, 18Wx60Lx16H 20°</v>
          </cell>
        </row>
        <row r="7340">
          <cell r="B7340" t="str">
            <v>62-1860-16-8-SP</v>
          </cell>
          <cell r="C7340" t="str">
            <v>Lateral, 18Wx60Lx16H 8°</v>
          </cell>
        </row>
        <row r="7341">
          <cell r="B7341" t="str">
            <v>62-1860-18-20-SP</v>
          </cell>
          <cell r="C7341" t="str">
            <v>Lateral, 18Wx60Lx18H 20°</v>
          </cell>
        </row>
        <row r="7342">
          <cell r="B7342" t="str">
            <v>62-2240-14-0-SP</v>
          </cell>
          <cell r="C7342" t="str">
            <v>Lateral, 22Wx40Lx14H 0°</v>
          </cell>
        </row>
        <row r="7343">
          <cell r="B7343" t="str">
            <v>62-2240-14-14-SP</v>
          </cell>
          <cell r="C7343" t="str">
            <v>Lateral, 22Wx40Lx14H 14°</v>
          </cell>
        </row>
        <row r="7344">
          <cell r="B7344" t="str">
            <v>62-2240-14-20-SP</v>
          </cell>
          <cell r="C7344" t="str">
            <v>Lateral, 22Wx40Lx14H 20°</v>
          </cell>
        </row>
        <row r="7345">
          <cell r="B7345" t="str">
            <v>62-2240-14-8-SP</v>
          </cell>
          <cell r="C7345" t="str">
            <v>Lateral, 22Wx40Lx14H 8°</v>
          </cell>
        </row>
        <row r="7346">
          <cell r="B7346" t="str">
            <v>62-2240-16-0-SP</v>
          </cell>
          <cell r="C7346" t="str">
            <v>Lateral, 22Wx40Lx16H 0°</v>
          </cell>
        </row>
        <row r="7347">
          <cell r="B7347" t="str">
            <v>62-2240-16-14-SP</v>
          </cell>
          <cell r="C7347" t="str">
            <v>Lateral, 22Wx40Lx16H 14°</v>
          </cell>
        </row>
        <row r="7348">
          <cell r="B7348" t="str">
            <v>62-2240-16-20-SP</v>
          </cell>
          <cell r="C7348" t="str">
            <v>Lateral, 22Wx40Lx16H 20°</v>
          </cell>
        </row>
        <row r="7349">
          <cell r="B7349" t="str">
            <v>62-2240-12-0-SP</v>
          </cell>
          <cell r="C7349" t="str">
            <v>Lateral, 22Wx40Lx12H 0°</v>
          </cell>
        </row>
        <row r="7350">
          <cell r="B7350" t="str">
            <v>62-2245-08-8-NP</v>
          </cell>
          <cell r="C7350" t="str">
            <v>Lateral, 22Wx45Lx8H 8°, Not Packaged</v>
          </cell>
        </row>
        <row r="7351">
          <cell r="B7351" t="str">
            <v>62-2245-08-8-SP</v>
          </cell>
          <cell r="C7351" t="str">
            <v>Lateral, 22Wx45Lx8H 8°</v>
          </cell>
        </row>
        <row r="7352">
          <cell r="B7352" t="str">
            <v>62-2245-10-0-SP</v>
          </cell>
          <cell r="C7352" t="str">
            <v>Lateral, 22Wx45Lx10H 0°</v>
          </cell>
        </row>
        <row r="7353">
          <cell r="B7353" t="str">
            <v>62-2245-10-14-NP</v>
          </cell>
          <cell r="C7353" t="str">
            <v>Lateral, 22Wx45Lx10H 14°, Not Packaged</v>
          </cell>
        </row>
        <row r="7354">
          <cell r="B7354" t="str">
            <v>62-2245-10-14-SP</v>
          </cell>
          <cell r="C7354" t="str">
            <v>Lateral, 22Wx45Lx10H 14°</v>
          </cell>
        </row>
        <row r="7355">
          <cell r="B7355" t="str">
            <v>62-2245-10-8-SP</v>
          </cell>
          <cell r="C7355" t="str">
            <v>Lateral, 22Wx45Lx10H 8°</v>
          </cell>
        </row>
        <row r="7356">
          <cell r="B7356" t="str">
            <v>62-2245-12-0-SP</v>
          </cell>
          <cell r="C7356" t="str">
            <v>Lateral, 22Wx45Lx12H 0°</v>
          </cell>
        </row>
        <row r="7357">
          <cell r="B7357" t="str">
            <v>62-2240-16-8-SP</v>
          </cell>
          <cell r="C7357" t="str">
            <v>Lateral, 22Wx40Lx16H 8°</v>
          </cell>
        </row>
        <row r="7358">
          <cell r="B7358" t="str">
            <v>62-2240-18-20-SP</v>
          </cell>
          <cell r="C7358" t="str">
            <v>Lateral, 22Wx40Lx18H 20°</v>
          </cell>
        </row>
        <row r="7359">
          <cell r="B7359" t="str">
            <v>62-2240-20-20-SP</v>
          </cell>
          <cell r="C7359" t="str">
            <v>Lateral, 22Wx40Lx20H 20°</v>
          </cell>
        </row>
        <row r="7360">
          <cell r="B7360" t="str">
            <v>62-2245-08-0-NP</v>
          </cell>
          <cell r="C7360" t="str">
            <v>Lateral, 22Wx45Lx8H 0°, Not Packaged</v>
          </cell>
        </row>
        <row r="7361">
          <cell r="B7361" t="str">
            <v>62-2245-08-0-SP</v>
          </cell>
          <cell r="C7361" t="str">
            <v>Lateral, 22Wx45Lx8H 0°</v>
          </cell>
        </row>
        <row r="7362">
          <cell r="B7362" t="str">
            <v>62-2250-08-0-SP</v>
          </cell>
          <cell r="C7362" t="str">
            <v>Lateral, 22Wx50Lx8H 0°</v>
          </cell>
        </row>
        <row r="7363">
          <cell r="B7363" t="str">
            <v>62-2250-08-8-SP</v>
          </cell>
          <cell r="C7363" t="str">
            <v>Lateral, 22Wx50Lx8H 8°</v>
          </cell>
        </row>
        <row r="7364">
          <cell r="B7364" t="str">
            <v>62-2250-10-0-SP</v>
          </cell>
          <cell r="C7364" t="str">
            <v>Lateral, 22Wx50Lx10H 0°</v>
          </cell>
        </row>
        <row r="7365">
          <cell r="B7365" t="str">
            <v>62-2250-10-14-SP</v>
          </cell>
          <cell r="C7365" t="str">
            <v>Lateral, 22Wx50Lx10H 14°</v>
          </cell>
        </row>
        <row r="7366">
          <cell r="B7366" t="str">
            <v>62-2250-10-8-SP</v>
          </cell>
          <cell r="C7366" t="str">
            <v>Lateral, 22Wx50Lx10H 8°</v>
          </cell>
        </row>
        <row r="7367">
          <cell r="B7367" t="str">
            <v>62-2250-12-0-SP</v>
          </cell>
          <cell r="C7367" t="str">
            <v>Lateral, 22Wx50Lx12H 0°</v>
          </cell>
        </row>
        <row r="7368">
          <cell r="B7368" t="str">
            <v>62-2245-12-14-SP</v>
          </cell>
          <cell r="C7368" t="str">
            <v>Lateral, 22Wx45Lx12H 14°</v>
          </cell>
        </row>
        <row r="7369">
          <cell r="B7369" t="str">
            <v>62-2245-20-20-SP</v>
          </cell>
          <cell r="C7369" t="str">
            <v>Lateral, 22Wx45Lx20H 20°</v>
          </cell>
        </row>
        <row r="7370">
          <cell r="B7370" t="str">
            <v>62-2250-14-20-SP</v>
          </cell>
          <cell r="C7370" t="str">
            <v>Lateral, 22Wx50Lx14H 20°</v>
          </cell>
        </row>
        <row r="7371">
          <cell r="B7371" t="str">
            <v>62-2250-14-8-SP</v>
          </cell>
          <cell r="C7371" t="str">
            <v>Lateral, 22Wx50Lx14H 8°</v>
          </cell>
        </row>
        <row r="7372">
          <cell r="B7372" t="str">
            <v>62-2245-12-20-NP</v>
          </cell>
          <cell r="C7372" t="str">
            <v>Lateral, 22Wx45Lx12H 20°, Not Packaged</v>
          </cell>
        </row>
        <row r="7373">
          <cell r="B7373" t="str">
            <v>62-2245-12-20-SP</v>
          </cell>
          <cell r="C7373" t="str">
            <v>Lateral, 22Wx45Lx12H 20°</v>
          </cell>
        </row>
        <row r="7374">
          <cell r="B7374" t="str">
            <v>62-2245-12-8-SP</v>
          </cell>
          <cell r="C7374" t="str">
            <v>Lateral, 22Wx45Lx12H 8°</v>
          </cell>
        </row>
        <row r="7375">
          <cell r="B7375" t="str">
            <v>62-2245-14-0-SP</v>
          </cell>
          <cell r="C7375" t="str">
            <v>Lateral, 22Wx45Lx14H 0°</v>
          </cell>
        </row>
        <row r="7376">
          <cell r="B7376" t="str">
            <v>62-2245-14-14-SP</v>
          </cell>
          <cell r="C7376" t="str">
            <v>Lateral, 22Wx45Lx14H 14°</v>
          </cell>
        </row>
        <row r="7377">
          <cell r="B7377" t="str">
            <v>62-2245-14-20-SP</v>
          </cell>
          <cell r="C7377" t="str">
            <v>Lateral, 22Wx45Lx14H 20°</v>
          </cell>
        </row>
        <row r="7378">
          <cell r="B7378" t="str">
            <v>62-2245-14-8-SP</v>
          </cell>
          <cell r="C7378" t="str">
            <v>Lateral, 22Wx45Lx14H 8°</v>
          </cell>
        </row>
        <row r="7379">
          <cell r="B7379" t="str">
            <v>62-2245-16-0-SP</v>
          </cell>
          <cell r="C7379" t="str">
            <v>Lateral, 22Wx45Lx16H 0°</v>
          </cell>
        </row>
        <row r="7380">
          <cell r="B7380" t="str">
            <v>62-2245-16-14-SP</v>
          </cell>
          <cell r="C7380" t="str">
            <v>Lateral, 22Wx45Lx16H 14°</v>
          </cell>
        </row>
        <row r="7381">
          <cell r="B7381" t="str">
            <v>62-2245-16-20-SP</v>
          </cell>
          <cell r="C7381" t="str">
            <v>Lateral, 22Wx45Lx16H 20°</v>
          </cell>
        </row>
        <row r="7382">
          <cell r="B7382" t="str">
            <v>62-2245-16-8-SP</v>
          </cell>
          <cell r="C7382" t="str">
            <v>Lateral, 22Wx45Lx16H 8°</v>
          </cell>
        </row>
        <row r="7383">
          <cell r="B7383" t="str">
            <v>62-2250-12-14-SP</v>
          </cell>
          <cell r="C7383" t="str">
            <v>Lateral, 22Wx50Lx12H 14°</v>
          </cell>
        </row>
        <row r="7384">
          <cell r="B7384" t="str">
            <v>62-2250-12-20-SP</v>
          </cell>
          <cell r="C7384" t="str">
            <v>Lateral, 22Wx50Lx12H 20°</v>
          </cell>
        </row>
        <row r="7385">
          <cell r="B7385" t="str">
            <v>62-2250-12-8-SP</v>
          </cell>
          <cell r="C7385" t="str">
            <v>Lateral, 22Wx50Lx12H 8°</v>
          </cell>
        </row>
        <row r="7386">
          <cell r="B7386" t="str">
            <v>62-2250-14-0-SP</v>
          </cell>
          <cell r="C7386" t="str">
            <v>Lateral, 22Wx50Lx14H 0°</v>
          </cell>
        </row>
        <row r="7387">
          <cell r="B7387" t="str">
            <v>62-2250-14-14-SP</v>
          </cell>
          <cell r="C7387" t="str">
            <v>Lateral, 22Wx50Lx14H 14°</v>
          </cell>
        </row>
        <row r="7388">
          <cell r="B7388" t="str">
            <v>62-2245-18-20-SP</v>
          </cell>
          <cell r="C7388" t="str">
            <v>Lateral, 22Wx45Lx18H 20°</v>
          </cell>
        </row>
        <row r="7389">
          <cell r="B7389" t="str">
            <v>62-2250-16-0-SP</v>
          </cell>
          <cell r="C7389" t="str">
            <v>Lateral, 22Wx50Lx16H 0°</v>
          </cell>
        </row>
        <row r="7390">
          <cell r="B7390" t="str">
            <v>62-2250-16-14-SP</v>
          </cell>
          <cell r="C7390" t="str">
            <v>Lateral, 22Wx50Lx16H 14°</v>
          </cell>
        </row>
        <row r="7391">
          <cell r="B7391" t="str">
            <v>62-2250-16-20-SP</v>
          </cell>
          <cell r="C7391" t="str">
            <v>Lateral, 22Wx50Lx16H 20°</v>
          </cell>
        </row>
        <row r="7392">
          <cell r="B7392" t="str">
            <v>62-2255-14-0-SP</v>
          </cell>
          <cell r="C7392" t="str">
            <v>Lateral, 22Wx55Lx14H 0°</v>
          </cell>
        </row>
        <row r="7393">
          <cell r="B7393" t="str">
            <v>62-2255-14-14-SP</v>
          </cell>
          <cell r="C7393" t="str">
            <v>Lateral, 22Wx55Lx14H 14°</v>
          </cell>
        </row>
        <row r="7394">
          <cell r="B7394" t="str">
            <v>62-2255-14-20-SP</v>
          </cell>
          <cell r="C7394" t="str">
            <v>Lateral, 22Wx55Lx14H 20°</v>
          </cell>
        </row>
        <row r="7395">
          <cell r="B7395" t="str">
            <v>62-2255-14-8-SP</v>
          </cell>
          <cell r="C7395" t="str">
            <v>Lateral, 22Wx55Lx14H 8°</v>
          </cell>
        </row>
        <row r="7396">
          <cell r="B7396" t="str">
            <v>62-2255-16-0-SP</v>
          </cell>
          <cell r="C7396" t="str">
            <v>Lateral, 22Wx55Lx16H 0°</v>
          </cell>
        </row>
        <row r="7397">
          <cell r="B7397" t="str">
            <v>62-2255-16-14-SP</v>
          </cell>
          <cell r="C7397" t="str">
            <v>Lateral, 22Wx55Lx16H 14°</v>
          </cell>
        </row>
        <row r="7398">
          <cell r="B7398" t="str">
            <v>62-2255-16-20-SP</v>
          </cell>
          <cell r="C7398" t="str">
            <v>Lateral, 22Wx55Lx16H 20°</v>
          </cell>
        </row>
        <row r="7399">
          <cell r="B7399" t="str">
            <v>62-2250-20-20-SP</v>
          </cell>
          <cell r="C7399" t="str">
            <v>Lateral, 22Wx50Lx20H 20°</v>
          </cell>
        </row>
        <row r="7400">
          <cell r="B7400" t="str">
            <v>62-2255-08-0-SP</v>
          </cell>
          <cell r="C7400" t="str">
            <v>Lateral, 22Wx55Lx8H 0°</v>
          </cell>
        </row>
        <row r="7401">
          <cell r="B7401" t="str">
            <v>62-2255-08-8-SP</v>
          </cell>
          <cell r="C7401" t="str">
            <v>Lateral, 22Wx55Lx8H 8°</v>
          </cell>
        </row>
        <row r="7402">
          <cell r="B7402" t="str">
            <v>62-2260-08-0-SP</v>
          </cell>
          <cell r="C7402" t="str">
            <v>Lateral, 22Wx60Lx8H 0°</v>
          </cell>
        </row>
        <row r="7403">
          <cell r="B7403" t="str">
            <v>62-2260-08-8-SP</v>
          </cell>
          <cell r="C7403" t="str">
            <v>Lateral, 22Wx60Lx8H 8°</v>
          </cell>
        </row>
        <row r="7404">
          <cell r="B7404" t="str">
            <v>62-2260-10-0-SP</v>
          </cell>
          <cell r="C7404" t="str">
            <v>Lateral, 22Wx60Lx10H 0°</v>
          </cell>
        </row>
        <row r="7405">
          <cell r="B7405" t="str">
            <v>62-2250-16-8-SP</v>
          </cell>
          <cell r="C7405" t="str">
            <v>Lateral, 22Wx50Lx16H 8°</v>
          </cell>
        </row>
        <row r="7406">
          <cell r="B7406" t="str">
            <v>62-2250-18-20-SP</v>
          </cell>
          <cell r="C7406" t="str">
            <v>Lateral, 22Wx50Lx18H 20°</v>
          </cell>
        </row>
        <row r="7407">
          <cell r="B7407" t="str">
            <v>62-2255-10-0-SP</v>
          </cell>
          <cell r="C7407" t="str">
            <v>Lateral, 22Wx55Lx10H 0°</v>
          </cell>
        </row>
        <row r="7408">
          <cell r="B7408" t="str">
            <v>62-2255-10-14-SP</v>
          </cell>
          <cell r="C7408" t="str">
            <v>Lateral, 22Wx55Lx10H 14°</v>
          </cell>
        </row>
        <row r="7409">
          <cell r="B7409" t="str">
            <v>62-2255-10-8-SP</v>
          </cell>
          <cell r="C7409" t="str">
            <v>Lateral, 22Wx55Lx10H 8°</v>
          </cell>
        </row>
        <row r="7410">
          <cell r="B7410" t="str">
            <v>62-2255-12-0-SP</v>
          </cell>
          <cell r="C7410" t="str">
            <v>Lateral, 22Wx55Lx12H 0°</v>
          </cell>
        </row>
        <row r="7411">
          <cell r="B7411" t="str">
            <v>62-2255-12-14-SP</v>
          </cell>
          <cell r="C7411" t="str">
            <v>Lateral, 22Wx55Lx12H 14°</v>
          </cell>
        </row>
        <row r="7412">
          <cell r="B7412" t="str">
            <v>62-2255-12-20-SP</v>
          </cell>
          <cell r="C7412" t="str">
            <v>Lateral, 22Wx55Lx12H 20°</v>
          </cell>
        </row>
        <row r="7413">
          <cell r="B7413" t="str">
            <v>62-2255-12-8-SP</v>
          </cell>
          <cell r="C7413" t="str">
            <v>Lateral, 22Wx55Lx12H 8°</v>
          </cell>
        </row>
        <row r="7414">
          <cell r="B7414" t="str">
            <v>62-2260-10-14-SP</v>
          </cell>
          <cell r="C7414" t="str">
            <v>Lateral, 22Wx60Lx10H 14°</v>
          </cell>
        </row>
        <row r="7415">
          <cell r="B7415" t="str">
            <v>62-2260-10-8-SP</v>
          </cell>
          <cell r="C7415" t="str">
            <v>Lateral, 22Wx60Lx10H 8°</v>
          </cell>
        </row>
        <row r="7416">
          <cell r="B7416" t="str">
            <v>62-2255-16-8-SP</v>
          </cell>
          <cell r="C7416" t="str">
            <v>Lateral, 22Wx55Lx16H 8°</v>
          </cell>
        </row>
        <row r="7417">
          <cell r="B7417" t="str">
            <v>62-2255-18-20-SP</v>
          </cell>
          <cell r="C7417" t="str">
            <v>Lateral, 22Wx55Lx18H 20°</v>
          </cell>
        </row>
        <row r="7418">
          <cell r="B7418" t="str">
            <v>62-2255-20-20-SP</v>
          </cell>
          <cell r="C7418" t="str">
            <v>Lateral, 22Wx55Lx20H 20°</v>
          </cell>
        </row>
        <row r="7419">
          <cell r="B7419" t="str">
            <v>62-2260-14-14-SP</v>
          </cell>
          <cell r="C7419" t="str">
            <v>Lateral, 22Wx60Lx14H 14°</v>
          </cell>
        </row>
        <row r="7420">
          <cell r="B7420" t="str">
            <v>62-2260-14-20-SP</v>
          </cell>
          <cell r="C7420" t="str">
            <v>Lateral, 22Wx60Lx14H 20°</v>
          </cell>
        </row>
        <row r="7421">
          <cell r="B7421" t="str">
            <v>62-2260-14-8-SP</v>
          </cell>
          <cell r="C7421" t="str">
            <v>Lateral, 22Wx60Lx14H 8°</v>
          </cell>
        </row>
        <row r="7422">
          <cell r="B7422" t="str">
            <v>62-2260-16-0-SP</v>
          </cell>
          <cell r="C7422" t="str">
            <v>Lateral, 22Wx60Lx16H 0°</v>
          </cell>
        </row>
        <row r="7423">
          <cell r="B7423" t="str">
            <v>62-2260-12-0-SP</v>
          </cell>
          <cell r="C7423" t="str">
            <v>Lateral, 22Wx60Lx12H 0°</v>
          </cell>
        </row>
        <row r="7424">
          <cell r="B7424" t="str">
            <v>62-2260-12-14-SP</v>
          </cell>
          <cell r="C7424" t="str">
            <v>Lateral, 22Wx60Lx12H 14°</v>
          </cell>
        </row>
        <row r="7425">
          <cell r="B7425" t="str">
            <v>62-2260-12-20-SP</v>
          </cell>
          <cell r="C7425" t="str">
            <v>Lateral, 22Wx60Lx12H 20°</v>
          </cell>
        </row>
        <row r="7426">
          <cell r="B7426" t="str">
            <v>62-2260-12-8-SP</v>
          </cell>
          <cell r="C7426" t="str">
            <v>Lateral, 22Wx60Lx12H 8°</v>
          </cell>
        </row>
        <row r="7427">
          <cell r="B7427" t="str">
            <v>62-2260-14-0-SP</v>
          </cell>
          <cell r="C7427" t="str">
            <v>Lateral, 22Wx60Lx14H 0°</v>
          </cell>
        </row>
        <row r="7428">
          <cell r="B7428" t="str">
            <v>62-2650-16-20-SP</v>
          </cell>
          <cell r="C7428" t="str">
            <v>Lateral, 26Wx50Lx16H 20°</v>
          </cell>
        </row>
        <row r="7429">
          <cell r="B7429" t="str">
            <v>62-2650-16-8-SP</v>
          </cell>
          <cell r="C7429" t="str">
            <v>Lateral, 26Wx50Lx16H 8°</v>
          </cell>
        </row>
        <row r="7430">
          <cell r="B7430" t="str">
            <v>62-2650-18-20-SP</v>
          </cell>
          <cell r="C7430" t="str">
            <v>Lateral, 26Wx50Lx18H 20°</v>
          </cell>
        </row>
        <row r="7431">
          <cell r="B7431" t="str">
            <v>62-2260-16-14-SP</v>
          </cell>
          <cell r="C7431" t="str">
            <v>Lateral, 22Wx60Lx16H 14°</v>
          </cell>
        </row>
        <row r="7432">
          <cell r="B7432" t="str">
            <v>62-2650-20-20-SP</v>
          </cell>
          <cell r="C7432" t="str">
            <v>Lateral, 26Wx50Lx20H 20°</v>
          </cell>
        </row>
        <row r="7433">
          <cell r="B7433" t="str">
            <v>62-2650-16-14-SP</v>
          </cell>
          <cell r="C7433" t="str">
            <v>Lateral, 26Wx50Lx16H 14°</v>
          </cell>
        </row>
        <row r="7434">
          <cell r="B7434" t="str">
            <v>62-2655-10-8-SP</v>
          </cell>
          <cell r="C7434" t="str">
            <v>Lateral, 26Wx55Lx10H 8°</v>
          </cell>
        </row>
        <row r="7435">
          <cell r="B7435" t="str">
            <v>62-2655-12-0-SP</v>
          </cell>
          <cell r="C7435" t="str">
            <v>Lateral, 26Wx55Lx12H 0°</v>
          </cell>
        </row>
        <row r="7436">
          <cell r="B7436" t="str">
            <v>62-2655-12-14-SP</v>
          </cell>
          <cell r="C7436" t="str">
            <v>Lateral, 26Wx55Lx12H 14°</v>
          </cell>
        </row>
        <row r="7437">
          <cell r="B7437" t="str">
            <v>62-2655-12-20-SP</v>
          </cell>
          <cell r="C7437" t="str">
            <v>Lateral, 26Wx55Lx12H 20°</v>
          </cell>
        </row>
        <row r="7438">
          <cell r="B7438" t="str">
            <v>62-2260-16-20-SP</v>
          </cell>
          <cell r="C7438" t="str">
            <v>Lateral, 22Wx60Lx16H 20°</v>
          </cell>
        </row>
        <row r="7439">
          <cell r="B7439" t="str">
            <v>62-2260-16-8-SP</v>
          </cell>
          <cell r="C7439" t="str">
            <v>Lateral, 22Wx60Lx16H 8°</v>
          </cell>
        </row>
        <row r="7440">
          <cell r="B7440" t="str">
            <v>62-2260-18-20-SP</v>
          </cell>
          <cell r="C7440" t="str">
            <v>Lateral, 22Wx60Lx18H 20°</v>
          </cell>
        </row>
        <row r="7441">
          <cell r="B7441" t="str">
            <v>62-2260-20-20-SP</v>
          </cell>
          <cell r="C7441" t="str">
            <v>Lateral, 22Wx60Lx20H 20°</v>
          </cell>
        </row>
        <row r="7442">
          <cell r="B7442" t="str">
            <v>62-2650-10-14-SP</v>
          </cell>
          <cell r="C7442" t="str">
            <v>Lateral, 26Wx50Lx10H 14°</v>
          </cell>
        </row>
        <row r="7443">
          <cell r="B7443" t="str">
            <v>62-2650-10-8-SP</v>
          </cell>
          <cell r="C7443" t="str">
            <v>Lateral, 26Wx50Lx10H 8°</v>
          </cell>
        </row>
        <row r="7444">
          <cell r="B7444" t="str">
            <v>62-2650-12-0-SP</v>
          </cell>
          <cell r="C7444" t="str">
            <v>Lateral, 26Wx50Lx12H 0°</v>
          </cell>
        </row>
        <row r="7445">
          <cell r="B7445" t="str">
            <v>62-2650-12-14-SP</v>
          </cell>
          <cell r="C7445" t="str">
            <v>Lateral, 26Wx50Lx12H 14°</v>
          </cell>
        </row>
        <row r="7446">
          <cell r="B7446" t="str">
            <v>62-2650-12-20-SP</v>
          </cell>
          <cell r="C7446" t="str">
            <v>Lateral, 26Wx50Lx12H 20°</v>
          </cell>
        </row>
        <row r="7447">
          <cell r="B7447" t="str">
            <v>62-2650-12-8-SP</v>
          </cell>
          <cell r="C7447" t="str">
            <v>Lateral, 26Wx50Lx12H 8°</v>
          </cell>
        </row>
        <row r="7448">
          <cell r="B7448" t="str">
            <v>62-2650-14-0-SP</v>
          </cell>
          <cell r="C7448" t="str">
            <v>Lateral, 26Wx50Lx14H 0°</v>
          </cell>
        </row>
        <row r="7449">
          <cell r="B7449" t="str">
            <v>62-2650-14-14-SP</v>
          </cell>
          <cell r="C7449" t="str">
            <v>Lateral, 26Wx50Lx14H 14°</v>
          </cell>
        </row>
        <row r="7450">
          <cell r="B7450" t="str">
            <v>62-2655-08-0-SP</v>
          </cell>
          <cell r="C7450" t="str">
            <v>Lateral, 26Wx55Lx08H 0°</v>
          </cell>
        </row>
        <row r="7451">
          <cell r="B7451" t="str">
            <v>62-2655-08-8-SP</v>
          </cell>
          <cell r="C7451" t="str">
            <v>Lateral, 26Wx55Lx08H 8°</v>
          </cell>
        </row>
        <row r="7452">
          <cell r="B7452" t="str">
            <v>62-2655-10-0-SP</v>
          </cell>
          <cell r="C7452" t="str">
            <v>Lateral, 26Wx55Lx10H 0°</v>
          </cell>
        </row>
        <row r="7453">
          <cell r="B7453" t="str">
            <v>62-2655-10-14-SP</v>
          </cell>
          <cell r="C7453" t="str">
            <v>Lateral, 26Wx55Lx10H 14°</v>
          </cell>
        </row>
        <row r="7454">
          <cell r="B7454" t="str">
            <v>62-2650-14-20-SP</v>
          </cell>
          <cell r="C7454" t="str">
            <v>Lateral, 26Wx50Lx14H 20°</v>
          </cell>
        </row>
        <row r="7455">
          <cell r="B7455" t="str">
            <v>62-2650-14-8-SP</v>
          </cell>
          <cell r="C7455" t="str">
            <v>Lateral, 26Wx50Lx14H 8°</v>
          </cell>
        </row>
        <row r="7456">
          <cell r="B7456" t="str">
            <v>62-2650-16-0-SP</v>
          </cell>
          <cell r="C7456" t="str">
            <v>Lateral, 26Wx50Lx16H 0°</v>
          </cell>
        </row>
        <row r="7457">
          <cell r="B7457" t="str">
            <v>62-2655-12-8-SP</v>
          </cell>
          <cell r="C7457" t="str">
            <v>Lateral, 26Wx55Lx12H 8°</v>
          </cell>
        </row>
        <row r="7458">
          <cell r="B7458" t="str">
            <v>62-2655-14-0-SP</v>
          </cell>
          <cell r="C7458" t="str">
            <v>Lateral, 26Wx55Lx14H 0°</v>
          </cell>
        </row>
        <row r="7459">
          <cell r="B7459" t="str">
            <v>62-2655-14-14-SP</v>
          </cell>
          <cell r="C7459" t="str">
            <v>Lateral, 26Wx55Lx14H 14°</v>
          </cell>
        </row>
        <row r="7460">
          <cell r="B7460" t="str">
            <v>62-2655-14-20-SP</v>
          </cell>
          <cell r="C7460" t="str">
            <v>Lateral, 26Wx55Lx14H 20°</v>
          </cell>
        </row>
        <row r="7461">
          <cell r="B7461" t="str">
            <v>62-2655-14-8-SP</v>
          </cell>
          <cell r="C7461" t="str">
            <v>Lateral, 26Wx55Lx14H 8°</v>
          </cell>
        </row>
        <row r="7462">
          <cell r="B7462" t="str">
            <v>62-2655-16-0-SP</v>
          </cell>
          <cell r="C7462" t="str">
            <v>Lateral, 26Wx55Lx16H 0°</v>
          </cell>
        </row>
        <row r="7463">
          <cell r="B7463" t="str">
            <v>62-2655-16-14-SP</v>
          </cell>
          <cell r="C7463" t="str">
            <v>Lateral, 26Wx55Lx16H 14°</v>
          </cell>
        </row>
        <row r="7464">
          <cell r="B7464" t="str">
            <v>62-2655-16-20-SP</v>
          </cell>
          <cell r="C7464" t="str">
            <v>Lateral, 26Wx55Lx16H 20°</v>
          </cell>
        </row>
        <row r="7465">
          <cell r="B7465" t="str">
            <v>62-2655-16-8-SP</v>
          </cell>
          <cell r="C7465" t="str">
            <v>Lateral, 26Wx55Lx16H 8°</v>
          </cell>
        </row>
        <row r="7466">
          <cell r="B7466" t="str">
            <v>62-2655-18-20-SP</v>
          </cell>
          <cell r="C7466" t="str">
            <v>Lateral, 26Wx55Lx18H 20°</v>
          </cell>
        </row>
        <row r="7467">
          <cell r="B7467" t="str">
            <v>62-2655-20-20-SP</v>
          </cell>
          <cell r="C7467" t="str">
            <v>Lateral, 26Wx55Lx20H 20°</v>
          </cell>
        </row>
        <row r="7468">
          <cell r="B7468" t="str">
            <v>62-2660-08-0-SP</v>
          </cell>
          <cell r="C7468" t="str">
            <v>Lateral, 26Wx60Lx08H 0°</v>
          </cell>
        </row>
        <row r="7469">
          <cell r="B7469" t="str">
            <v>62-2660-08-8-SP</v>
          </cell>
          <cell r="C7469" t="str">
            <v>Lateral, 26Wx60Lx08H 8°</v>
          </cell>
        </row>
        <row r="7470">
          <cell r="B7470" t="str">
            <v>62-2660-10-0-SP</v>
          </cell>
          <cell r="C7470" t="str">
            <v>Lateral, 26Wx60Lx10H 0°</v>
          </cell>
        </row>
        <row r="7471">
          <cell r="B7471" t="str">
            <v>62-2660-10-14-SP</v>
          </cell>
          <cell r="C7471" t="str">
            <v>Lateral, 26Wx60Lx10H 14°</v>
          </cell>
        </row>
        <row r="7472">
          <cell r="B7472" t="str">
            <v>62-2660-10-8-SP</v>
          </cell>
          <cell r="C7472" t="str">
            <v>Lateral, 26Wx60Lx10H 8°</v>
          </cell>
        </row>
        <row r="7473">
          <cell r="B7473" t="str">
            <v>62-2660-12-0-SP</v>
          </cell>
          <cell r="C7473" t="str">
            <v>Lateral, 26Wx60Lx12H 0°</v>
          </cell>
        </row>
        <row r="7474">
          <cell r="B7474" t="str">
            <v>62-2660-12-14-SP</v>
          </cell>
          <cell r="C7474" t="str">
            <v>Lateral, 26Wx60Lx12H 14°</v>
          </cell>
        </row>
        <row r="7475">
          <cell r="B7475" t="str">
            <v>62-2660-16-14-SP</v>
          </cell>
          <cell r="C7475" t="str">
            <v>Lateral, 26Wx60Lx16H 14°</v>
          </cell>
        </row>
        <row r="7476">
          <cell r="B7476" t="str">
            <v>62-2660-12-20-SP</v>
          </cell>
          <cell r="C7476" t="str">
            <v>Lateral, 26Wx60Lx12H 20°</v>
          </cell>
        </row>
        <row r="7477">
          <cell r="B7477" t="str">
            <v>62-2660-12-8-SP</v>
          </cell>
          <cell r="C7477" t="str">
            <v>Lateral, 26Wx60Lx12H 8°</v>
          </cell>
        </row>
        <row r="7478">
          <cell r="B7478" t="str">
            <v>62-2660-14-0-SP</v>
          </cell>
          <cell r="C7478" t="str">
            <v>Lateral, 26Wx60Lx14H 0°</v>
          </cell>
        </row>
        <row r="7479">
          <cell r="B7479" t="str">
            <v>62-2660-14-14-SP</v>
          </cell>
          <cell r="C7479" t="str">
            <v>Lateral, 26Wx60Lx14H 14°</v>
          </cell>
        </row>
        <row r="7480">
          <cell r="B7480" t="str">
            <v>62-2660-14-20-SP</v>
          </cell>
          <cell r="C7480" t="str">
            <v>Lateral, 26Wx60Lx14H 20°</v>
          </cell>
        </row>
        <row r="7481">
          <cell r="B7481" t="str">
            <v>62-2660-14-8-SP</v>
          </cell>
          <cell r="C7481" t="str">
            <v>Lateral, 26Wx60Lx14H 8°</v>
          </cell>
        </row>
        <row r="7482">
          <cell r="B7482" t="str">
            <v>62-2660-16-0-SP</v>
          </cell>
          <cell r="C7482" t="str">
            <v>Lateral, 26Wx60Lx16H 0°</v>
          </cell>
        </row>
        <row r="7483">
          <cell r="B7483" t="str">
            <v>62-2660-16-20-SP</v>
          </cell>
          <cell r="C7483" t="str">
            <v>Lateral, 26Wx60Lx16H 20°</v>
          </cell>
        </row>
        <row r="7484">
          <cell r="B7484" t="str">
            <v>62-2660-16-8-SP</v>
          </cell>
          <cell r="C7484" t="str">
            <v>Lateral, 26Wx60Lx16H 8°</v>
          </cell>
        </row>
        <row r="7485">
          <cell r="B7485" t="str">
            <v>62-2660-18-20-SP</v>
          </cell>
          <cell r="C7485" t="str">
            <v>Lateral, 26Wx60Lx18H 20°</v>
          </cell>
        </row>
        <row r="7486">
          <cell r="B7486" t="str">
            <v>62-2660-20-20-SP</v>
          </cell>
          <cell r="C7486" t="str">
            <v>Lateral, 26Wx60Lx20H 20°</v>
          </cell>
        </row>
        <row r="7487">
          <cell r="B7487" t="str">
            <v>62C-1840-10-8-SP</v>
          </cell>
          <cell r="C7487" t="str">
            <v>Coronal Lateral, 18Wx40Lx10H 8°</v>
          </cell>
        </row>
        <row r="7488">
          <cell r="B7488" t="str">
            <v>62C-1840-12-8-SP</v>
          </cell>
          <cell r="C7488" t="str">
            <v>Coronal Lateral, 18Wx40Lx12H 8°</v>
          </cell>
        </row>
        <row r="7489">
          <cell r="B7489" t="str">
            <v>62C-1840-14-8-SP</v>
          </cell>
          <cell r="C7489" t="str">
            <v>Coronal Lateral, 18Wx40Lx14H 8°</v>
          </cell>
        </row>
        <row r="7490">
          <cell r="B7490" t="str">
            <v>62C-1840-16-8-SP</v>
          </cell>
          <cell r="C7490" t="str">
            <v>Coronal Lateral, 18Wx40Lx16H 8°</v>
          </cell>
        </row>
        <row r="7491">
          <cell r="B7491" t="str">
            <v>62C-1845-10-8-SP</v>
          </cell>
          <cell r="C7491" t="str">
            <v>Coronal Lateral, 18Wx45Lx10H 8°</v>
          </cell>
        </row>
        <row r="7492">
          <cell r="B7492" t="str">
            <v>62C-1845-12-8-SP</v>
          </cell>
          <cell r="C7492" t="str">
            <v>Coronal Lateral, 18Wx45Lx12H 8°</v>
          </cell>
        </row>
        <row r="7493">
          <cell r="B7493" t="str">
            <v>62C-1845-14-8-SP</v>
          </cell>
          <cell r="C7493" t="str">
            <v>Coronal Lateral, 18Wx45Lx14H 8°</v>
          </cell>
        </row>
        <row r="7494">
          <cell r="B7494" t="str">
            <v>62C-1845-16-8-SP</v>
          </cell>
          <cell r="C7494" t="str">
            <v>Coronal Lateral, 18Wx45Lx16H 8°</v>
          </cell>
        </row>
        <row r="7495">
          <cell r="B7495" t="str">
            <v>62C-1850-10-8-SP</v>
          </cell>
          <cell r="C7495" t="str">
            <v>Coronal Lateral, 18Wx50Lx10H 8°</v>
          </cell>
        </row>
        <row r="7496">
          <cell r="B7496" t="str">
            <v>62C-1850-12-8-SP</v>
          </cell>
          <cell r="C7496" t="str">
            <v>Coronal Lateral, 18Wx50Lx12H 8°</v>
          </cell>
        </row>
        <row r="7497">
          <cell r="B7497" t="str">
            <v>62C-1850-14-8-SP</v>
          </cell>
          <cell r="C7497" t="str">
            <v>Coronal Lateral, 18Wx50Lx14H 8°</v>
          </cell>
        </row>
        <row r="7498">
          <cell r="B7498" t="str">
            <v>62C-1850-16-8-SP</v>
          </cell>
          <cell r="C7498" t="str">
            <v>Coronal Lateral, 18Wx50Lx16H 8°</v>
          </cell>
        </row>
        <row r="7499">
          <cell r="B7499" t="str">
            <v>62C-1855-10-8-SP</v>
          </cell>
          <cell r="C7499" t="str">
            <v>Coronal Lateral, 18Wx55Lx10H 8°</v>
          </cell>
        </row>
        <row r="7500">
          <cell r="B7500" t="str">
            <v>62C-1855-12-8-SP</v>
          </cell>
          <cell r="C7500" t="str">
            <v>Coronal Lateral, 18Wx55Lx12H 8°</v>
          </cell>
        </row>
        <row r="7501">
          <cell r="B7501" t="str">
            <v>62C-1855-14-8-SP</v>
          </cell>
          <cell r="C7501" t="str">
            <v>Coronal Lateral, 18Wx55Lx14H 8°</v>
          </cell>
        </row>
        <row r="7502">
          <cell r="B7502" t="str">
            <v>62C-1855-16-8-SP</v>
          </cell>
          <cell r="C7502" t="str">
            <v>Coronal Lateral, 18Wx55Lx16H 8°</v>
          </cell>
        </row>
        <row r="7503">
          <cell r="B7503" t="str">
            <v>62C-1860-10-8-SP</v>
          </cell>
          <cell r="C7503" t="str">
            <v>Coronal Lateral, 18Wx60Lx10H 8°</v>
          </cell>
        </row>
        <row r="7504">
          <cell r="B7504" t="str">
            <v>62C-1860-12-8-SP</v>
          </cell>
          <cell r="C7504" t="str">
            <v>Coronal Lateral, 18Wx60Lx12H 8°</v>
          </cell>
        </row>
        <row r="7505">
          <cell r="B7505" t="str">
            <v>62C-2240-12-8-SP</v>
          </cell>
          <cell r="C7505" t="str">
            <v>Coronal Lateral, 22Wx40Lx12H 8°</v>
          </cell>
        </row>
        <row r="7506">
          <cell r="B7506" t="str">
            <v>62C-2240-14-8-SP</v>
          </cell>
          <cell r="C7506" t="str">
            <v>Coronal Lateral, 22Wx40Lx14H 8°</v>
          </cell>
        </row>
        <row r="7507">
          <cell r="B7507" t="str">
            <v>62C-2240-16-8-SP</v>
          </cell>
          <cell r="C7507" t="str">
            <v>Coronal Lateral, 22Wx40Lx16H 8°</v>
          </cell>
        </row>
        <row r="7508">
          <cell r="B7508" t="str">
            <v>62C-2245-10-8-SP</v>
          </cell>
          <cell r="C7508" t="str">
            <v>Coronal Lateral, 22Wx45Lx10H 8°</v>
          </cell>
        </row>
        <row r="7509">
          <cell r="B7509" t="str">
            <v>62C-2245-12-8-SP</v>
          </cell>
          <cell r="C7509" t="str">
            <v>Coronal Lateral, 22Wx45Lx12H 8°</v>
          </cell>
        </row>
        <row r="7510">
          <cell r="B7510" t="str">
            <v>62C-2245-14-8-SP</v>
          </cell>
          <cell r="C7510" t="str">
            <v>Coronal Lateral, 22Wx45Lx14H 8°</v>
          </cell>
        </row>
        <row r="7511">
          <cell r="B7511" t="str">
            <v>62C-2245-16-8-SP</v>
          </cell>
          <cell r="C7511" t="str">
            <v>Coronal Lateral, 22Wx45Lx16H 8°</v>
          </cell>
        </row>
        <row r="7512">
          <cell r="B7512" t="str">
            <v>62C-2250-10-8-SP</v>
          </cell>
          <cell r="C7512" t="str">
            <v>Coronal Lateral, 22Wx50Lx10H 8°</v>
          </cell>
        </row>
        <row r="7513">
          <cell r="B7513" t="str">
            <v>62C-2250-12-8-SP</v>
          </cell>
          <cell r="C7513" t="str">
            <v>Coronal Lateral, 22Wx50Lx12H 8°</v>
          </cell>
        </row>
        <row r="7514">
          <cell r="B7514" t="str">
            <v>62C-2250-14-8-SP</v>
          </cell>
          <cell r="C7514" t="str">
            <v>Coronal Lateral, 22Wx50Lx14H 8°</v>
          </cell>
        </row>
        <row r="7515">
          <cell r="B7515" t="str">
            <v>62C-2250-16-8-SP</v>
          </cell>
          <cell r="C7515" t="str">
            <v>Coronal Lateral, 22Wx50Lx16H 8°</v>
          </cell>
        </row>
        <row r="7516">
          <cell r="B7516" t="str">
            <v>62C-2255-10-8-SP</v>
          </cell>
          <cell r="C7516" t="str">
            <v>Coronal Lateral, 22Wx55Lx10H 8°</v>
          </cell>
        </row>
        <row r="7517">
          <cell r="B7517" t="str">
            <v>62C-2255-14-8-SP</v>
          </cell>
          <cell r="C7517" t="str">
            <v>Coronal Lateral, 22Wx55Lx14H 8°</v>
          </cell>
        </row>
        <row r="7518">
          <cell r="B7518" t="str">
            <v>62C-2260-12-8-SP</v>
          </cell>
          <cell r="C7518" t="str">
            <v>Coronal Lateral, 22Wx60Lx12H 8°</v>
          </cell>
        </row>
        <row r="7519">
          <cell r="B7519" t="str">
            <v>62C-1860-14-8-SP</v>
          </cell>
          <cell r="C7519" t="str">
            <v>Coronal Lateral, 18Wx60Lx14H 8°</v>
          </cell>
        </row>
        <row r="7520">
          <cell r="B7520" t="str">
            <v>62C-1860-16-8-SP</v>
          </cell>
          <cell r="C7520" t="str">
            <v>Coronal Lateral, 18Wx60Lx16H 8°</v>
          </cell>
        </row>
        <row r="7521">
          <cell r="B7521" t="str">
            <v>62C-2240-10-8-SP</v>
          </cell>
          <cell r="C7521" t="str">
            <v>Coronal Lateral, 22Wx40Lx10H 8°</v>
          </cell>
        </row>
        <row r="7522">
          <cell r="B7522" t="str">
            <v>63-02-12</v>
          </cell>
          <cell r="C7522" t="str">
            <v>Lateral, 2 Hole Plate, Size 12</v>
          </cell>
        </row>
        <row r="7523">
          <cell r="B7523" t="str">
            <v>63-02-14</v>
          </cell>
          <cell r="C7523" t="str">
            <v>Lateral, 2 Hole Plate, Size 14</v>
          </cell>
        </row>
        <row r="7524">
          <cell r="B7524" t="str">
            <v>63-02-16</v>
          </cell>
          <cell r="C7524" t="str">
            <v>Lateral, 2 Hole Plate, Size 16</v>
          </cell>
        </row>
        <row r="7525">
          <cell r="B7525" t="str">
            <v>63-02-18</v>
          </cell>
          <cell r="C7525" t="str">
            <v>Lateral, 2 Hole Plate, Size 18</v>
          </cell>
        </row>
        <row r="7526">
          <cell r="B7526" t="str">
            <v>63-02-20</v>
          </cell>
          <cell r="C7526" t="str">
            <v>Lateral, 2 Hole Plate, Size 20</v>
          </cell>
        </row>
        <row r="7527">
          <cell r="B7527" t="str">
            <v>63-02-PL-01</v>
          </cell>
          <cell r="C7527" t="str">
            <v>2 Hole Lateral Plate Lock</v>
          </cell>
        </row>
        <row r="7528">
          <cell r="B7528" t="str">
            <v>63-02-SC-01</v>
          </cell>
          <cell r="C7528" t="str">
            <v>Plate, Set Screw</v>
          </cell>
        </row>
        <row r="7529">
          <cell r="B7529" t="str">
            <v>63-04-08</v>
          </cell>
          <cell r="C7529" t="str">
            <v>ALIF, 4 Hole Plate, Size 8</v>
          </cell>
        </row>
        <row r="7530">
          <cell r="B7530" t="str">
            <v>63-04-12</v>
          </cell>
          <cell r="C7530" t="str">
            <v>ALIF, 4 Hole Plate, Size 12</v>
          </cell>
        </row>
        <row r="7531">
          <cell r="B7531" t="str">
            <v>62C-2255-12-8-SP</v>
          </cell>
          <cell r="C7531" t="str">
            <v>Coronal Lateral, 22Wx55Lx12H 8°</v>
          </cell>
        </row>
        <row r="7532">
          <cell r="B7532" t="str">
            <v>62C-2255-16-8-SP</v>
          </cell>
          <cell r="C7532" t="str">
            <v>Coronal Lateral, 22Wx55Lx16H 8°</v>
          </cell>
        </row>
        <row r="7533">
          <cell r="B7533" t="str">
            <v>62C-2260-10-8-SP</v>
          </cell>
          <cell r="C7533" t="str">
            <v>Coronal Lateral, 22Wx60Lx10H 8°</v>
          </cell>
        </row>
        <row r="7534">
          <cell r="B7534" t="str">
            <v>62C-2260-14-8-SP</v>
          </cell>
          <cell r="C7534" t="str">
            <v>Coronal Lateral, 22Wx60Lx14H 8°</v>
          </cell>
        </row>
        <row r="7535">
          <cell r="B7535" t="str">
            <v>62C-2260-16-8-SP</v>
          </cell>
          <cell r="C7535" t="str">
            <v>Coronal Lateral, 22Wx60Lx16H 8°</v>
          </cell>
        </row>
        <row r="7536">
          <cell r="B7536" t="str">
            <v>63-01-01</v>
          </cell>
          <cell r="C7536" t="str">
            <v>Lateral Plate Set Screw</v>
          </cell>
        </row>
        <row r="7537">
          <cell r="B7537" t="str">
            <v>63-02-08</v>
          </cell>
          <cell r="C7537" t="str">
            <v>Lateral, 2 Hole Plate, Size 8</v>
          </cell>
        </row>
        <row r="7538">
          <cell r="B7538" t="str">
            <v>63-02-10</v>
          </cell>
          <cell r="C7538" t="str">
            <v>Lateral, 2 Hole Plate, Size 10</v>
          </cell>
        </row>
        <row r="7539">
          <cell r="B7539" t="str">
            <v>63-51-12</v>
          </cell>
          <cell r="C7539" t="str">
            <v>4 Hole ALIF Plate, L5S1, 12mm Height</v>
          </cell>
        </row>
        <row r="7540">
          <cell r="B7540" t="str">
            <v>63-51-14</v>
          </cell>
          <cell r="C7540" t="str">
            <v>4 Hole ALIF Plate, L5S1, 14mm Height</v>
          </cell>
        </row>
        <row r="7541">
          <cell r="B7541" t="str">
            <v>63-51-16</v>
          </cell>
          <cell r="C7541" t="str">
            <v>4 Hole ALIF Plate, L5S1, 16mm Height</v>
          </cell>
        </row>
        <row r="7542">
          <cell r="B7542" t="str">
            <v>63-51-18</v>
          </cell>
          <cell r="C7542" t="str">
            <v>4 Hole ALIF Plate, L5S1, 18mm Height</v>
          </cell>
        </row>
        <row r="7543">
          <cell r="B7543" t="str">
            <v>63-51-20</v>
          </cell>
          <cell r="C7543" t="str">
            <v>4 Hole ALIF Plate, L5S1, 20mm Height</v>
          </cell>
        </row>
        <row r="7544">
          <cell r="B7544" t="str">
            <v>63-55-15</v>
          </cell>
          <cell r="C7544" t="str">
            <v>Ø5.5mm Lumbar Screw, 15mm</v>
          </cell>
        </row>
        <row r="7545">
          <cell r="B7545" t="str">
            <v>63-55-20</v>
          </cell>
          <cell r="C7545" t="str">
            <v>Ø5.5mm Lumbar Screw, 20mm</v>
          </cell>
        </row>
        <row r="7546">
          <cell r="B7546" t="str">
            <v>63-55-25</v>
          </cell>
          <cell r="C7546" t="str">
            <v>Ø5.5mm Lumbar Screw, 25mm</v>
          </cell>
        </row>
        <row r="7547">
          <cell r="B7547" t="str">
            <v>63-04-10</v>
          </cell>
          <cell r="C7547" t="str">
            <v>ALIF, 4 Hole Plate, Size 10</v>
          </cell>
        </row>
        <row r="7548">
          <cell r="B7548" t="str">
            <v>63-55-30</v>
          </cell>
          <cell r="C7548" t="str">
            <v>Ø5.5mm Lumbar Screw, 30mm</v>
          </cell>
        </row>
        <row r="7549">
          <cell r="B7549" t="str">
            <v>63-04-14</v>
          </cell>
          <cell r="C7549" t="str">
            <v>ALIF, 4 Hole Plate, Size 14</v>
          </cell>
        </row>
        <row r="7550">
          <cell r="B7550" t="str">
            <v>63-04-16</v>
          </cell>
          <cell r="C7550" t="str">
            <v>ALIF, 4 Hole Plate, Size 16</v>
          </cell>
        </row>
        <row r="7551">
          <cell r="B7551" t="str">
            <v>63-55-35</v>
          </cell>
          <cell r="C7551" t="str">
            <v>Ø5.5mm Lumbar Screw, 35mm</v>
          </cell>
        </row>
        <row r="7552">
          <cell r="B7552" t="str">
            <v>63-04-18</v>
          </cell>
          <cell r="C7552" t="str">
            <v>ALIF, 4 Hole Plate, Size 18</v>
          </cell>
        </row>
        <row r="7553">
          <cell r="B7553" t="str">
            <v>63-55-40</v>
          </cell>
          <cell r="C7553" t="str">
            <v>Ø5.5mm Lumbar Screw, 40mm</v>
          </cell>
        </row>
        <row r="7554">
          <cell r="B7554" t="str">
            <v>63-55-45</v>
          </cell>
          <cell r="C7554" t="str">
            <v>Ø5.5mm Lumbar Screw, 45mm</v>
          </cell>
        </row>
        <row r="7555">
          <cell r="B7555" t="str">
            <v>63-04-20</v>
          </cell>
          <cell r="C7555" t="str">
            <v>ALIF, 4 Hole Plate, Size 20</v>
          </cell>
        </row>
        <row r="7556">
          <cell r="B7556" t="str">
            <v>63-55-50</v>
          </cell>
          <cell r="C7556" t="str">
            <v>Ø5.5mm Lumbar Screw, 50mm</v>
          </cell>
        </row>
        <row r="7557">
          <cell r="B7557" t="str">
            <v>63-04-PL-01</v>
          </cell>
          <cell r="C7557" t="str">
            <v>4 Hole ALIF Plate Lock</v>
          </cell>
        </row>
        <row r="7558">
          <cell r="B7558" t="str">
            <v>63-51-08</v>
          </cell>
          <cell r="C7558" t="str">
            <v>4 Hole ALIF Plate, L5S1, 8mm Height</v>
          </cell>
        </row>
        <row r="7559">
          <cell r="B7559" t="str">
            <v>63-51-10</v>
          </cell>
          <cell r="C7559" t="str">
            <v>4 Hole ALIF Plate, L5S1, 10mm Height</v>
          </cell>
        </row>
        <row r="7560">
          <cell r="B7560" t="str">
            <v>63-60-25</v>
          </cell>
          <cell r="C7560" t="str">
            <v>Ø6.0mm Lumbar Screw, 25mm</v>
          </cell>
        </row>
        <row r="7561">
          <cell r="B7561" t="str">
            <v>63-60-30</v>
          </cell>
          <cell r="C7561" t="str">
            <v>Ø6.0mm Lumbar Screw, 30mm</v>
          </cell>
        </row>
        <row r="7562">
          <cell r="B7562" t="str">
            <v>63-60-35</v>
          </cell>
          <cell r="C7562" t="str">
            <v>Ø6.0mm Lumbar Screw, 35mm</v>
          </cell>
        </row>
        <row r="7563">
          <cell r="B7563" t="str">
            <v>63-60-40</v>
          </cell>
          <cell r="C7563" t="str">
            <v>Ø6.0mm Lumbar Screw, 40mm</v>
          </cell>
        </row>
        <row r="7564">
          <cell r="B7564" t="str">
            <v>63-60-45</v>
          </cell>
          <cell r="C7564" t="str">
            <v>Ø6.0mm Lumbar Screw, 45mm</v>
          </cell>
        </row>
        <row r="7565">
          <cell r="B7565" t="str">
            <v>63-60-50</v>
          </cell>
          <cell r="C7565" t="str">
            <v>Ø6.0mm Lumbar Screw, 50mm</v>
          </cell>
        </row>
        <row r="7566">
          <cell r="B7566" t="str">
            <v>63-60-55</v>
          </cell>
          <cell r="C7566" t="str">
            <v>Ø6.0mm Lumbar Screw, 55mm</v>
          </cell>
        </row>
        <row r="7567">
          <cell r="B7567" t="str">
            <v>63-60-60</v>
          </cell>
          <cell r="C7567" t="str">
            <v>Ø6.0mm Lumbar Screw, 60mm</v>
          </cell>
        </row>
        <row r="7568">
          <cell r="B7568" t="str">
            <v>6448K79</v>
          </cell>
          <cell r="C7568" t="str">
            <v>Cap, Fits 3/8"" OD</v>
          </cell>
        </row>
        <row r="7569">
          <cell r="B7569" t="str">
            <v>64-HE-1035-NP</v>
          </cell>
          <cell r="C7569" t="str">
            <v>HELIXX SI Fully Threaded Implant, Ø10x35mm, Not Packaged</v>
          </cell>
        </row>
        <row r="7570">
          <cell r="B7570" t="str">
            <v>64-HE-1035-SP</v>
          </cell>
          <cell r="C7570" t="str">
            <v>HELIXX SI Fully Threaded Implant, Ø10x35mm</v>
          </cell>
        </row>
        <row r="7571">
          <cell r="B7571" t="str">
            <v>64-HE-1040-NP</v>
          </cell>
          <cell r="C7571" t="str">
            <v>HELIXX SI Fully Threaded Implant, Ø10x40mm, Not Packaged</v>
          </cell>
        </row>
        <row r="7572">
          <cell r="B7572" t="str">
            <v>64-HE-1040-SP</v>
          </cell>
          <cell r="C7572" t="str">
            <v>HELIXX SI Fully Threaded Implant, Ø10x40mm</v>
          </cell>
        </row>
        <row r="7573">
          <cell r="B7573" t="str">
            <v>64-HE-1045-NP</v>
          </cell>
          <cell r="C7573" t="str">
            <v>HELIXX SI Fully Threaded Implant, Ø10x45mm, Not Packaged</v>
          </cell>
        </row>
        <row r="7574">
          <cell r="B7574" t="str">
            <v>63-55-55</v>
          </cell>
          <cell r="C7574" t="str">
            <v>Ø5.5mm Lumbar Screw, 55mm</v>
          </cell>
        </row>
        <row r="7575">
          <cell r="B7575" t="str">
            <v>63-55-60</v>
          </cell>
          <cell r="C7575" t="str">
            <v>Ø5.5mm Lumbar Screw, 60mm</v>
          </cell>
        </row>
        <row r="7576">
          <cell r="B7576" t="str">
            <v>63-60-15</v>
          </cell>
          <cell r="C7576" t="str">
            <v>Ø6.0mm Lumbar Screw, 15mm</v>
          </cell>
        </row>
        <row r="7577">
          <cell r="B7577" t="str">
            <v>63-60-20</v>
          </cell>
          <cell r="C7577" t="str">
            <v>Ø6.0mm Lumbar Screw, 20mm</v>
          </cell>
        </row>
        <row r="7578">
          <cell r="B7578" t="str">
            <v>64-HE-1065-NP</v>
          </cell>
          <cell r="C7578" t="str">
            <v>HELIXX SI Fully Threaded Implant, Ø10x65mm, Not Packaged</v>
          </cell>
        </row>
        <row r="7579">
          <cell r="B7579" t="str">
            <v>64-HE-1065-SP</v>
          </cell>
          <cell r="C7579" t="str">
            <v>HELIXX SI Fully Threaded Implant, Ø10x65mm</v>
          </cell>
        </row>
        <row r="7580">
          <cell r="B7580" t="str">
            <v>64-HE-1070-NP</v>
          </cell>
          <cell r="C7580" t="str">
            <v>HELIXX SI Fully Threaded Implant, Ø10x70mm, Not Packaged</v>
          </cell>
        </row>
        <row r="7581">
          <cell r="B7581" t="str">
            <v>64-HE-1070-SP</v>
          </cell>
          <cell r="C7581" t="str">
            <v>HELIXX SI Fully Threaded Implant, Ø10x70mm</v>
          </cell>
        </row>
        <row r="7582">
          <cell r="B7582" t="str">
            <v>64-HE-1075-NP</v>
          </cell>
          <cell r="C7582" t="str">
            <v>HELIXX SI Fully Threaded Implant, Ø10x75mm, Not Packaged</v>
          </cell>
        </row>
        <row r="7583">
          <cell r="B7583" t="str">
            <v>64-HE-1075-SP</v>
          </cell>
          <cell r="C7583" t="str">
            <v>HELIXX SI Fully Threaded Implant, Ø10x75mm</v>
          </cell>
        </row>
        <row r="7584">
          <cell r="B7584" t="str">
            <v>64-HE-1080-NP</v>
          </cell>
          <cell r="C7584" t="str">
            <v>HELIXX SI Fully Threaded Implant, Ø10x80mm, Not Packaged</v>
          </cell>
        </row>
        <row r="7585">
          <cell r="B7585" t="str">
            <v>64-HE-1080-SP</v>
          </cell>
          <cell r="C7585" t="str">
            <v>HELIXX SI Fully Threaded Implant, Ø10x80mm</v>
          </cell>
        </row>
        <row r="7586">
          <cell r="B7586" t="str">
            <v>64-HE-1085-NP</v>
          </cell>
          <cell r="C7586" t="str">
            <v>HELIXX SI Fully Threaded Implant, Ø10x85mm, Not Packaged</v>
          </cell>
        </row>
        <row r="7587">
          <cell r="B7587" t="str">
            <v>64-HE-1085-SP</v>
          </cell>
          <cell r="C7587" t="str">
            <v>HELIXX SI Fully Threaded Implant, Ø10x85mm</v>
          </cell>
        </row>
        <row r="7588">
          <cell r="B7588" t="str">
            <v>64-HE-1090-NP</v>
          </cell>
          <cell r="C7588" t="str">
            <v>HELIXX SI Fully Threaded Implant, Ø10x90mm, Not Packaged</v>
          </cell>
        </row>
        <row r="7589">
          <cell r="B7589" t="str">
            <v>64-HE-1090-SP</v>
          </cell>
          <cell r="C7589" t="str">
            <v>HELIXX SI Fully Threaded Implant, Ø10x90mm</v>
          </cell>
        </row>
        <row r="7590">
          <cell r="B7590" t="str">
            <v>64-HE-1235-NP</v>
          </cell>
          <cell r="C7590" t="str">
            <v>HELIXX SI Fully Threaded Implant, Ø12x35mm, Not Packaged</v>
          </cell>
        </row>
        <row r="7591">
          <cell r="B7591" t="str">
            <v>64-HE-1235-SP</v>
          </cell>
          <cell r="C7591" t="str">
            <v>HELIXX SI Fully Threaded Implant, Ø12x35mm</v>
          </cell>
        </row>
        <row r="7592">
          <cell r="B7592" t="str">
            <v>64-HE-1045-SP</v>
          </cell>
          <cell r="C7592" t="str">
            <v>HELIXX SI Fully Threaded Implant, Ø10x45mm</v>
          </cell>
        </row>
        <row r="7593">
          <cell r="B7593" t="str">
            <v>64-HE-1050-NP</v>
          </cell>
          <cell r="C7593" t="str">
            <v>HELIXX SI Fully Threaded Implant, Ø10x50mm, Not Packaged</v>
          </cell>
        </row>
        <row r="7594">
          <cell r="B7594" t="str">
            <v>64-HE-1050-SP</v>
          </cell>
          <cell r="C7594" t="str">
            <v>HELIXX SI Fully Threaded Implant, Ø10x50mm</v>
          </cell>
        </row>
        <row r="7595">
          <cell r="B7595" t="str">
            <v>64-HE-1055-NP</v>
          </cell>
          <cell r="C7595" t="str">
            <v>HELIXX SI Fully Threaded Implant, Ø10x55mm, Not Packaged</v>
          </cell>
        </row>
        <row r="7596">
          <cell r="B7596" t="str">
            <v>64-HE-1240-NP</v>
          </cell>
          <cell r="C7596" t="str">
            <v>HELIXX SI Fully Threaded Implant, Ø12x40mm, Not Packaged</v>
          </cell>
        </row>
        <row r="7597">
          <cell r="B7597" t="str">
            <v>64-HE-1240-SP</v>
          </cell>
          <cell r="C7597" t="str">
            <v>HELIXX SI Fully Threaded Implant, Ø12x40mm</v>
          </cell>
        </row>
        <row r="7598">
          <cell r="B7598" t="str">
            <v>64-HE-1245-NP</v>
          </cell>
          <cell r="C7598" t="str">
            <v>HELIXX SI Fully Threaded Implant, Ø12x45mm, Not Packaged</v>
          </cell>
        </row>
        <row r="7599">
          <cell r="B7599" t="str">
            <v>64-HE-1055-SP</v>
          </cell>
          <cell r="C7599" t="str">
            <v>HELIXX SI Fully Threaded Implant, Ø10x55mm</v>
          </cell>
        </row>
        <row r="7600">
          <cell r="B7600" t="str">
            <v>64-HE-1060-NP</v>
          </cell>
          <cell r="C7600" t="str">
            <v>HELIXX SI Fully Threaded Implant, Ø10x60mm, Not Packaged</v>
          </cell>
        </row>
        <row r="7601">
          <cell r="B7601" t="str">
            <v>64-HE-1060-SP</v>
          </cell>
          <cell r="C7601" t="str">
            <v>HELIXX SI Fully Threaded Implant, Ø10x60mm</v>
          </cell>
        </row>
        <row r="7602">
          <cell r="B7602" t="str">
            <v>64-HE-1250-NP</v>
          </cell>
          <cell r="C7602" t="str">
            <v>HELIXX SI Fully Threaded Implant, Ø12x50mm, Not Packaged</v>
          </cell>
        </row>
        <row r="7603">
          <cell r="B7603" t="str">
            <v>64-HE-1250-SP</v>
          </cell>
          <cell r="C7603" t="str">
            <v>HELIXX SI Fully Threaded Implant, Ø12x50mm</v>
          </cell>
        </row>
        <row r="7604">
          <cell r="B7604" t="str">
            <v>64-HE-1255-NP</v>
          </cell>
          <cell r="C7604" t="str">
            <v>HELIXX SI Fully Threaded Implant, Ø12x55mm, Not Packaged</v>
          </cell>
        </row>
        <row r="7605">
          <cell r="B7605" t="str">
            <v>64-HE-1255-SP</v>
          </cell>
          <cell r="C7605" t="str">
            <v>HELIXX SI Fully Threaded Implant, Ø12x55mm</v>
          </cell>
        </row>
        <row r="7606">
          <cell r="B7606" t="str">
            <v>64-HE-1260-NP</v>
          </cell>
          <cell r="C7606" t="str">
            <v>HELIXX SI Fully Threaded Implant, Ø12x60mm, Not Packaged</v>
          </cell>
        </row>
        <row r="7607">
          <cell r="B7607" t="str">
            <v>64-HE-1260-SP</v>
          </cell>
          <cell r="C7607" t="str">
            <v>HELIXX SI Fully Threaded Implant, Ø12x60mm</v>
          </cell>
        </row>
        <row r="7608">
          <cell r="B7608" t="str">
            <v>64-HE-1265-NP</v>
          </cell>
          <cell r="C7608" t="str">
            <v>HELIXX SI Fully Threaded Implant, Ø12x65mm, Not Packaged</v>
          </cell>
        </row>
        <row r="7609">
          <cell r="B7609" t="str">
            <v>64-HE-1265-SP</v>
          </cell>
          <cell r="C7609" t="str">
            <v>HELIXX SI Fully Threaded Implant, Ø12x65mm</v>
          </cell>
        </row>
        <row r="7610">
          <cell r="B7610" t="str">
            <v>64-HE-1270-NP</v>
          </cell>
          <cell r="C7610" t="str">
            <v>HELIXX SI Fully Threaded Implant, Ø12x70mm, Not Packaged</v>
          </cell>
        </row>
        <row r="7611">
          <cell r="B7611" t="str">
            <v>64-HE-1270-SP</v>
          </cell>
          <cell r="C7611" t="str">
            <v>HELIXX SI Fully Threaded Implant, Ø12x70mm</v>
          </cell>
        </row>
        <row r="7612">
          <cell r="B7612" t="str">
            <v>64-HE-1275-NP</v>
          </cell>
          <cell r="C7612" t="str">
            <v>HELIXX SI Fully Threaded Implant, Ø12x75mm, Not Packaged</v>
          </cell>
        </row>
        <row r="7613">
          <cell r="B7613" t="str">
            <v>64-HE-1275-SP</v>
          </cell>
          <cell r="C7613" t="str">
            <v>HELIXX SI Fully Threaded Implant, Ø12x75mm</v>
          </cell>
        </row>
        <row r="7614">
          <cell r="B7614" t="str">
            <v>64-HE-1280-NP</v>
          </cell>
          <cell r="C7614" t="str">
            <v>HELIXX SI Fully Threaded Implant, Ø12x80mm, Not Packaged</v>
          </cell>
        </row>
        <row r="7615">
          <cell r="B7615" t="str">
            <v>64-HE-1280-SP</v>
          </cell>
          <cell r="C7615" t="str">
            <v>HELIXX SI Fully Threaded Implant, Ø12x80mm</v>
          </cell>
        </row>
        <row r="7616">
          <cell r="B7616" t="str">
            <v>64-LB-1080-SP</v>
          </cell>
          <cell r="C7616" t="str">
            <v>HELIXX SI Lag Implant, Ø10x80mm</v>
          </cell>
        </row>
        <row r="7617">
          <cell r="B7617" t="str">
            <v>64-HE-1285-NP</v>
          </cell>
          <cell r="C7617" t="str">
            <v>HELIXX SI Fully Threaded Implant, Ø12x85mm, Not Packaged</v>
          </cell>
        </row>
        <row r="7618">
          <cell r="B7618" t="str">
            <v>64-HE-1285-SP</v>
          </cell>
          <cell r="C7618" t="str">
            <v>HELIXX SI Fully Threaded Implant, Ø12x85mm</v>
          </cell>
        </row>
        <row r="7619">
          <cell r="B7619" t="str">
            <v>64-HE-1290-NP</v>
          </cell>
          <cell r="C7619" t="str">
            <v>HELIXX SI Fully Threaded Implant, Ø12x90mm, Not Packaged</v>
          </cell>
        </row>
        <row r="7620">
          <cell r="B7620" t="str">
            <v>64-HE-1290-SP</v>
          </cell>
          <cell r="C7620" t="str">
            <v>HELIXX SI Fully Threaded Implant, Ø12x90mm</v>
          </cell>
        </row>
        <row r="7621">
          <cell r="B7621" t="str">
            <v>64-LB-1035-NP</v>
          </cell>
          <cell r="C7621" t="str">
            <v>HELIXX SI Lag Implant, Ø10x35mm, Not Packaged</v>
          </cell>
        </row>
        <row r="7622">
          <cell r="B7622" t="str">
            <v>64-LB-1035-SP</v>
          </cell>
          <cell r="C7622" t="str">
            <v>HELIXX SI Lag Implant, Ø10x35mm</v>
          </cell>
        </row>
        <row r="7623">
          <cell r="B7623" t="str">
            <v>64-HE-1245-SP</v>
          </cell>
          <cell r="C7623" t="str">
            <v>HELIXX SI Fully Threaded Implant, Ø12x45mm</v>
          </cell>
        </row>
        <row r="7624">
          <cell r="B7624" t="str">
            <v>64-LB-1050-NP</v>
          </cell>
          <cell r="C7624" t="str">
            <v>HELIXX SI Lag Implant, Ø10x50mm, Not Packaged</v>
          </cell>
        </row>
        <row r="7625">
          <cell r="B7625" t="str">
            <v>64-LB-1050-SP</v>
          </cell>
          <cell r="C7625" t="str">
            <v>HELIXX SI Lag Implant, Ø10x50mm</v>
          </cell>
        </row>
        <row r="7626">
          <cell r="B7626" t="str">
            <v>64-LB-1055-NP</v>
          </cell>
          <cell r="C7626" t="str">
            <v>HELIXX SI Lag Implant, Ø10x55mm, Not Packaged</v>
          </cell>
        </row>
        <row r="7627">
          <cell r="B7627" t="str">
            <v>64-LB-1055-SP</v>
          </cell>
          <cell r="C7627" t="str">
            <v>HELIXX SI Lag Implant, Ø10x55mm</v>
          </cell>
        </row>
        <row r="7628">
          <cell r="B7628" t="str">
            <v>64-LB-1060-NP</v>
          </cell>
          <cell r="C7628" t="str">
            <v>HELIXX SI Lag Implant, Ø10x60mm, Not Packaged</v>
          </cell>
        </row>
        <row r="7629">
          <cell r="B7629" t="str">
            <v>64-LB-1060-SP</v>
          </cell>
          <cell r="C7629" t="str">
            <v>HELIXX SI Lag Implant, Ø10x60mm</v>
          </cell>
        </row>
        <row r="7630">
          <cell r="B7630" t="str">
            <v>64-LB-1065-NP</v>
          </cell>
          <cell r="C7630" t="str">
            <v>HELIXX SI Lag Implant, Ø10x65mm, Not Packaged</v>
          </cell>
        </row>
        <row r="7631">
          <cell r="B7631" t="str">
            <v>64-LB-1065-SP</v>
          </cell>
          <cell r="C7631" t="str">
            <v>HELIXX SI Lag Implant, Ø10x65mm</v>
          </cell>
        </row>
        <row r="7632">
          <cell r="B7632" t="str">
            <v>64-LB-1070-NP</v>
          </cell>
          <cell r="C7632" t="str">
            <v>HELIXX SI Lag Implant, Ø10x70mm, Not Packaged</v>
          </cell>
        </row>
        <row r="7633">
          <cell r="B7633" t="str">
            <v>64-LB-1070-SP</v>
          </cell>
          <cell r="C7633" t="str">
            <v>HELIXX SI Lag Implant, Ø10x70mm</v>
          </cell>
        </row>
        <row r="7634">
          <cell r="B7634" t="str">
            <v>64-LB-1075-NP</v>
          </cell>
          <cell r="C7634" t="str">
            <v>HELIXX SI Lag Implant, Ø10x75mm, Not Packaged</v>
          </cell>
        </row>
        <row r="7635">
          <cell r="B7635" t="str">
            <v>64-LB-1075-SP</v>
          </cell>
          <cell r="C7635" t="str">
            <v>HELIXX SI Lag Implant, Ø10x75mm</v>
          </cell>
        </row>
        <row r="7636">
          <cell r="B7636" t="str">
            <v>64-LB-1080-NP</v>
          </cell>
          <cell r="C7636" t="str">
            <v>HELIXX SI Lag Implant, Ø10x80mm, Not Packaged</v>
          </cell>
        </row>
        <row r="7637">
          <cell r="B7637" t="str">
            <v>64-LB-1085-NP</v>
          </cell>
          <cell r="C7637" t="str">
            <v>HELIXX SI Lag Implant, Ø10x85mm, Not Packaged</v>
          </cell>
        </row>
        <row r="7638">
          <cell r="B7638" t="str">
            <v>64-LB-1090-NP</v>
          </cell>
          <cell r="C7638" t="str">
            <v>HELIXX SI Lag Implant, Ø10x90mm, Not Packaged</v>
          </cell>
        </row>
        <row r="7639">
          <cell r="B7639" t="str">
            <v>64-LB-1040-NP</v>
          </cell>
          <cell r="C7639" t="str">
            <v>HELIXX SI Lag Implant, Ø10x40mm, Not Packaged</v>
          </cell>
        </row>
        <row r="7640">
          <cell r="B7640" t="str">
            <v>64-LB-1040-SP</v>
          </cell>
          <cell r="C7640" t="str">
            <v>HELIXX SI Lag Implant, Ø10x40mm</v>
          </cell>
        </row>
        <row r="7641">
          <cell r="B7641" t="str">
            <v>64-LB-1045-NP</v>
          </cell>
          <cell r="C7641" t="str">
            <v>HELIXX SI Lag Implant, Ø10x45mm, Not Packaged</v>
          </cell>
        </row>
        <row r="7642">
          <cell r="B7642" t="str">
            <v>64-LB-1045-SP</v>
          </cell>
          <cell r="C7642" t="str">
            <v>HELIXX SI Lag Implant, Ø10x45mm</v>
          </cell>
        </row>
        <row r="7643">
          <cell r="B7643" t="str">
            <v>64-LB-1245-NP</v>
          </cell>
          <cell r="C7643" t="str">
            <v>HELIXX SI Lag Implant, Ø12x45mm, Not Packaged</v>
          </cell>
        </row>
        <row r="7644">
          <cell r="B7644" t="str">
            <v>64-LB-1245-SP</v>
          </cell>
          <cell r="C7644" t="str">
            <v>HELIXX SI Lag Implant, Ø12x45mm</v>
          </cell>
        </row>
        <row r="7645">
          <cell r="B7645" t="str">
            <v>64-LB-1250-NP</v>
          </cell>
          <cell r="C7645" t="str">
            <v>HELIXX SI Lag Implant, Ø12x50mm, Not Packaged</v>
          </cell>
        </row>
        <row r="7646">
          <cell r="B7646" t="str">
            <v>64-LB-1250-SP</v>
          </cell>
          <cell r="C7646" t="str">
            <v>HELIXX SI Lag Implant, Ø12x50mm</v>
          </cell>
        </row>
        <row r="7647">
          <cell r="B7647" t="str">
            <v>64-LB-1255-NP</v>
          </cell>
          <cell r="C7647" t="str">
            <v>HELIXX SI Lag Implant, Ø12x55mm, Not Packaged</v>
          </cell>
        </row>
        <row r="7648">
          <cell r="B7648" t="str">
            <v>64-LB-1255-SP</v>
          </cell>
          <cell r="C7648" t="str">
            <v>HELIXX SI Lag Implant, Ø12x55mm</v>
          </cell>
        </row>
        <row r="7649">
          <cell r="B7649" t="str">
            <v>64-LB-1260-NP</v>
          </cell>
          <cell r="C7649" t="str">
            <v>HELIXX SI Lag Implant, Ø12x60mm, Not Packaged</v>
          </cell>
        </row>
        <row r="7650">
          <cell r="B7650" t="str">
            <v>64-LB-1260-SP</v>
          </cell>
          <cell r="C7650" t="str">
            <v>HELIXX SI Lag Implant, Ø12x60mm</v>
          </cell>
        </row>
        <row r="7651">
          <cell r="B7651" t="str">
            <v>64-LB-1265-NP</v>
          </cell>
          <cell r="C7651" t="str">
            <v>HELIXX SI Lag Implant, Ø12x65mm, Not Packaged</v>
          </cell>
        </row>
        <row r="7652">
          <cell r="B7652" t="str">
            <v>64-LB-1265-SP</v>
          </cell>
          <cell r="C7652" t="str">
            <v>HELIXX SI Lag Implant, Ø12x65mm</v>
          </cell>
        </row>
        <row r="7653">
          <cell r="B7653" t="str">
            <v>64-LB-1270-NP</v>
          </cell>
          <cell r="C7653" t="str">
            <v>HELIXX SI Lag Implant, Ø12x70mm, Not Packaged</v>
          </cell>
        </row>
        <row r="7654">
          <cell r="B7654" t="str">
            <v>64-LB-1270-SP</v>
          </cell>
          <cell r="C7654" t="str">
            <v>HELIXX SI Lag Implant, Ø12x70mm</v>
          </cell>
        </row>
        <row r="7655">
          <cell r="B7655" t="str">
            <v>64-LB-1275-NP</v>
          </cell>
          <cell r="C7655" t="str">
            <v>HELIXX SI Lag Implant, Ø12x75mm, Not Packaged</v>
          </cell>
        </row>
        <row r="7656">
          <cell r="B7656" t="str">
            <v>64-LB-1275-SP</v>
          </cell>
          <cell r="C7656" t="str">
            <v>HELIXX SI Lag Implant, Ø12x75mm</v>
          </cell>
        </row>
        <row r="7657">
          <cell r="B7657" t="str">
            <v>64-LB-1085-SP</v>
          </cell>
          <cell r="C7657" t="str">
            <v>HELIXX SI Lag Implant, Ø10x85mm</v>
          </cell>
        </row>
        <row r="7658">
          <cell r="B7658" t="str">
            <v>64-LB-1280-NP</v>
          </cell>
          <cell r="C7658" t="str">
            <v>HELIXX SI Lag Implant, Ø12x80mm, Not Packaged</v>
          </cell>
        </row>
        <row r="7659">
          <cell r="B7659" t="str">
            <v>64-LB-1090-SP</v>
          </cell>
          <cell r="C7659" t="str">
            <v>HELIXX SI Lag Implant, Ø10x90mm</v>
          </cell>
        </row>
        <row r="7660">
          <cell r="B7660" t="str">
            <v>64-LB-1235-NP</v>
          </cell>
          <cell r="C7660" t="str">
            <v>HELIXX SI Lag Implant, Ø12x35mm, Not Packaged</v>
          </cell>
        </row>
        <row r="7661">
          <cell r="B7661" t="str">
            <v>64-LB-1235-SP</v>
          </cell>
          <cell r="C7661" t="str">
            <v>HELIXX SI Lag Implant, Ø12x35mm</v>
          </cell>
        </row>
        <row r="7662">
          <cell r="B7662" t="str">
            <v>64-LB-1240-NP</v>
          </cell>
          <cell r="C7662" t="str">
            <v>HELIXX SI Lag Implant, Ø12x40mm, Not Packaged</v>
          </cell>
        </row>
        <row r="7663">
          <cell r="B7663" t="str">
            <v>64-LB-1280-SP</v>
          </cell>
          <cell r="C7663" t="str">
            <v>HELIXX SI Lag Implant, Ø12x80mm</v>
          </cell>
        </row>
        <row r="7664">
          <cell r="B7664" t="str">
            <v>64-LB-1240-SP</v>
          </cell>
          <cell r="C7664" t="str">
            <v>HELIXX SI Lag Implant, Ø12x40mm</v>
          </cell>
        </row>
        <row r="7665">
          <cell r="B7665" t="str">
            <v>64-LB-1285-NP</v>
          </cell>
          <cell r="C7665" t="str">
            <v>HELIXX SI Lag Implant, Ø12x85mm, Not Packaged</v>
          </cell>
        </row>
        <row r="7666">
          <cell r="B7666" t="str">
            <v>64-LB-1290-SP</v>
          </cell>
          <cell r="C7666" t="str">
            <v>HELIXX SI Lag Implant, Ø12x90mm</v>
          </cell>
        </row>
        <row r="7667">
          <cell r="B7667" t="str">
            <v>64-MP-1030-NP</v>
          </cell>
          <cell r="C7667" t="str">
            <v>IMPAXX SI Implant, Ø10x30mm, Not Packaged</v>
          </cell>
        </row>
        <row r="7668">
          <cell r="B7668" t="str">
            <v>64-MP-1030-SP</v>
          </cell>
          <cell r="C7668" t="str">
            <v>IMPAXX SI Implant, Ø10x30mm</v>
          </cell>
        </row>
        <row r="7669">
          <cell r="B7669" t="str">
            <v>64-MP-1035-NP</v>
          </cell>
          <cell r="C7669" t="str">
            <v>IMPAXX SI Implant, Ø10x35mm, Not Packaged</v>
          </cell>
        </row>
        <row r="7670">
          <cell r="B7670" t="str">
            <v>64-MP-1035-SP</v>
          </cell>
          <cell r="C7670" t="str">
            <v>IMPAXX SI Implant, Ø10x35mm</v>
          </cell>
        </row>
        <row r="7671">
          <cell r="B7671" t="str">
            <v>64-MP-1040-NP</v>
          </cell>
          <cell r="C7671" t="str">
            <v>IMPAXX SI Implant, Ø10x40mm, Not Packaged</v>
          </cell>
        </row>
        <row r="7672">
          <cell r="B7672" t="str">
            <v>64-MP-1040-SP</v>
          </cell>
          <cell r="C7672" t="str">
            <v>IMPAXX SI Implant, Ø10x40mm</v>
          </cell>
        </row>
        <row r="7673">
          <cell r="B7673" t="str">
            <v>64-MP-1045-NP</v>
          </cell>
          <cell r="C7673" t="str">
            <v>IMPAXX SI Implant, Ø10x45mm, Not Packaged</v>
          </cell>
        </row>
        <row r="7674">
          <cell r="B7674" t="str">
            <v>64-MP-1045-SP</v>
          </cell>
          <cell r="C7674" t="str">
            <v>IMPAXX SI Implant, Ø10x45mm</v>
          </cell>
        </row>
        <row r="7675">
          <cell r="B7675" t="str">
            <v>64-MP-1050-NP</v>
          </cell>
          <cell r="C7675" t="str">
            <v>IMPAXX SI Implant, Ø10x50mm, Not Packaged</v>
          </cell>
        </row>
        <row r="7676">
          <cell r="B7676" t="str">
            <v>64-MP-1060-NP</v>
          </cell>
          <cell r="C7676" t="str">
            <v>IMPAXX SI Implant, Ø10x60mm, Not Packaged</v>
          </cell>
        </row>
        <row r="7677">
          <cell r="B7677" t="str">
            <v>64-MP-1060-SP</v>
          </cell>
          <cell r="C7677" t="str">
            <v>IMPAXX SI Implant, Ø10x60mm</v>
          </cell>
        </row>
        <row r="7678">
          <cell r="B7678" t="str">
            <v>64-MP-1065-NP</v>
          </cell>
          <cell r="C7678" t="str">
            <v>IMPAXX SI Implant, Ø10x65mm, Not Packaged</v>
          </cell>
        </row>
        <row r="7679">
          <cell r="B7679" t="str">
            <v>64-MP-1065-SP</v>
          </cell>
          <cell r="C7679" t="str">
            <v>IMPAXX SI Implant, Ø10x65mm</v>
          </cell>
        </row>
        <row r="7680">
          <cell r="B7680" t="str">
            <v>64-MP-1070-NP</v>
          </cell>
          <cell r="C7680" t="str">
            <v>IMPAXX SI Implant, Ø10x70mm, Not Packaged</v>
          </cell>
        </row>
        <row r="7681">
          <cell r="B7681" t="str">
            <v>64-LB-1285-SP</v>
          </cell>
          <cell r="C7681" t="str">
            <v>HELIXX SI Lag Implant, Ø12x85mm</v>
          </cell>
        </row>
        <row r="7682">
          <cell r="B7682" t="str">
            <v>64-LB-1290-NP</v>
          </cell>
          <cell r="C7682" t="str">
            <v>HELIXX SI Lag Implant, Ø12x90mm, Not Packaged</v>
          </cell>
        </row>
        <row r="7683">
          <cell r="B7683" t="str">
            <v>64-MP-1050-SP</v>
          </cell>
          <cell r="C7683" t="str">
            <v>IMPAXX SI Implant, Ø10x50mm</v>
          </cell>
        </row>
        <row r="7684">
          <cell r="B7684" t="str">
            <v>64-MP-1055-NP</v>
          </cell>
          <cell r="C7684" t="str">
            <v>IMPAXX SI Implant, Ø10x55mm, Not Packaged</v>
          </cell>
        </row>
        <row r="7685">
          <cell r="B7685" t="str">
            <v>64-MP-1055-SP</v>
          </cell>
          <cell r="C7685" t="str">
            <v>IMPAXX SI Implant, Ø10x55mm</v>
          </cell>
        </row>
        <row r="7686">
          <cell r="B7686" t="str">
            <v>64-MP-1070-SP</v>
          </cell>
          <cell r="C7686" t="str">
            <v>IMPAXX SI Implant, Ø10x70mm</v>
          </cell>
        </row>
        <row r="7687">
          <cell r="B7687" t="str">
            <v>64-MP-1075-NP</v>
          </cell>
          <cell r="C7687" t="str">
            <v>IMPAXX SI Implant, Ø10x75mm, Not Packaged</v>
          </cell>
        </row>
        <row r="7688">
          <cell r="B7688" t="str">
            <v>64-MP-1075-SP</v>
          </cell>
          <cell r="C7688" t="str">
            <v>IMPAXX SI Implant, Ø10x75mm</v>
          </cell>
        </row>
        <row r="7689">
          <cell r="B7689" t="str">
            <v>64-MP-1080-NP</v>
          </cell>
          <cell r="C7689" t="str">
            <v>IMPAXX SI Implant, Ø10x80mm, Not Packaged</v>
          </cell>
        </row>
        <row r="7690">
          <cell r="B7690" t="str">
            <v>64-MP-1085-NP</v>
          </cell>
          <cell r="C7690" t="str">
            <v>IMPAXX SI Implant, Ø10x85mm, Not Packaged</v>
          </cell>
        </row>
        <row r="7691">
          <cell r="B7691" t="str">
            <v>64-MP-1085-SP</v>
          </cell>
          <cell r="C7691" t="str">
            <v>IMPAXX SI Implant, Ø10x85mm</v>
          </cell>
        </row>
        <row r="7692">
          <cell r="B7692" t="str">
            <v>64-MP-1230-NP</v>
          </cell>
          <cell r="C7692" t="str">
            <v>IMPAXX SI Implant, Ø12x30mm, Not Packaged</v>
          </cell>
        </row>
        <row r="7693">
          <cell r="B7693" t="str">
            <v>64-MP-1230-SP</v>
          </cell>
          <cell r="C7693" t="str">
            <v>IMPAXX SI Implant, Ø12x30mm</v>
          </cell>
        </row>
        <row r="7694">
          <cell r="B7694" t="str">
            <v>64-MP-1235-NP</v>
          </cell>
          <cell r="C7694" t="str">
            <v>IMPAXX SI Implant, Ø12x35mm, Not Packaged</v>
          </cell>
        </row>
        <row r="7695">
          <cell r="B7695" t="str">
            <v>64-MP-1235-SP</v>
          </cell>
          <cell r="C7695" t="str">
            <v>IMPAXX SI Implant, Ø12x35mm</v>
          </cell>
        </row>
        <row r="7696">
          <cell r="B7696" t="str">
            <v>64-MP-1240-NP</v>
          </cell>
          <cell r="C7696" t="str">
            <v>IMPAXX SI Implant, Ø12x40mm, Not Packaged</v>
          </cell>
        </row>
        <row r="7697">
          <cell r="B7697" t="str">
            <v>64-MP-1240-SP</v>
          </cell>
          <cell r="C7697" t="str">
            <v>IMPAXX SI Implant, Ø12x40mm</v>
          </cell>
        </row>
        <row r="7698">
          <cell r="B7698" t="str">
            <v>64-MP-1245-NP</v>
          </cell>
          <cell r="C7698" t="str">
            <v>IMPAXX SI Implant, Ø12x45mm, Not Packaged</v>
          </cell>
        </row>
        <row r="7699">
          <cell r="B7699" t="str">
            <v>64-MP-1245-SP</v>
          </cell>
          <cell r="C7699" t="str">
            <v>IMPAXX SI Implant, Ø12x45mm</v>
          </cell>
        </row>
        <row r="7700">
          <cell r="B7700" t="str">
            <v>64-MP-1265-SP</v>
          </cell>
          <cell r="C7700" t="str">
            <v>IMPAXX SI Implant, Ø12x65mm</v>
          </cell>
        </row>
        <row r="7701">
          <cell r="B7701" t="str">
            <v>64-MP-1270-NP</v>
          </cell>
          <cell r="C7701" t="str">
            <v>IMPAXX SI Implant, Ø12x70mm, Not Packaged</v>
          </cell>
        </row>
        <row r="7702">
          <cell r="B7702" t="str">
            <v>64-MP-1250-NP</v>
          </cell>
          <cell r="C7702" t="str">
            <v>IMPAXX SI Implant, Ø12x50mm, Not Packaged</v>
          </cell>
        </row>
        <row r="7703">
          <cell r="B7703" t="str">
            <v>64-MP-1250-SP</v>
          </cell>
          <cell r="C7703" t="str">
            <v>IMPAXX SI Implant, Ø12x50mm</v>
          </cell>
        </row>
        <row r="7704">
          <cell r="B7704" t="str">
            <v>64-MP-1255-NP</v>
          </cell>
          <cell r="C7704" t="str">
            <v>IMPAXX SI Implant, Ø12x55mm, Not Packaged</v>
          </cell>
        </row>
        <row r="7705">
          <cell r="B7705" t="str">
            <v>64-MP-1255-SP</v>
          </cell>
          <cell r="C7705" t="str">
            <v>IMPAXX SI Implant, Ø12x55mm</v>
          </cell>
        </row>
        <row r="7706">
          <cell r="B7706" t="str">
            <v>64-MP-1260-NP</v>
          </cell>
          <cell r="C7706" t="str">
            <v>IMPAXX SI Implant, Ø12x60mm, Not Packaged</v>
          </cell>
        </row>
        <row r="7707">
          <cell r="B7707" t="str">
            <v>64-MP-1275-NP</v>
          </cell>
          <cell r="C7707" t="str">
            <v>IMPAXX SI Implant, Ø12x75mm, Not Packaged</v>
          </cell>
        </row>
        <row r="7708">
          <cell r="B7708" t="str">
            <v>64-MP-1080-SP</v>
          </cell>
          <cell r="C7708" t="str">
            <v>IMPAXX SI Implant, Ø10x80mm</v>
          </cell>
        </row>
        <row r="7709">
          <cell r="B7709" t="str">
            <v>64-MP-1260-SP</v>
          </cell>
          <cell r="C7709" t="str">
            <v>IMPAXX SI Implant, Ø12x60mm</v>
          </cell>
        </row>
        <row r="7710">
          <cell r="B7710" t="str">
            <v>64-MP-1265-NP</v>
          </cell>
          <cell r="C7710" t="str">
            <v>IMPAXX SI Implant, Ø12x65mm, Not Packaged</v>
          </cell>
        </row>
        <row r="7711">
          <cell r="B7711" t="str">
            <v>64-MP-1285-NP</v>
          </cell>
          <cell r="C7711" t="str">
            <v>IMPAXX SI Implant, Ø12x85mm, Not Packaged</v>
          </cell>
        </row>
        <row r="7712">
          <cell r="B7712" t="str">
            <v>64-MP-1285-SP</v>
          </cell>
          <cell r="C7712" t="str">
            <v>IMPAXX SI Implant, Ø12x85mm</v>
          </cell>
        </row>
        <row r="7713">
          <cell r="B7713" t="str">
            <v>64-WA-10</v>
          </cell>
          <cell r="C7713" t="str">
            <v>HELIXX SI Modular Washer, Ø10mm Implant</v>
          </cell>
        </row>
        <row r="7714">
          <cell r="B7714" t="str">
            <v>64-WA-12</v>
          </cell>
          <cell r="C7714" t="str">
            <v>HELIXX SI Modular Washer, Ø12mm Implant</v>
          </cell>
        </row>
        <row r="7715">
          <cell r="B7715" t="str">
            <v>732-8040-0</v>
          </cell>
          <cell r="C7715" t="str">
            <v>8" Toothed Pituitary Rongeur 4mm Str</v>
          </cell>
        </row>
        <row r="7716">
          <cell r="B7716" t="str">
            <v>732-8040-1</v>
          </cell>
          <cell r="C7716" t="str">
            <v>8" Toothed Pituitary Rongeur 4mm Up</v>
          </cell>
        </row>
        <row r="7717">
          <cell r="B7717" t="str">
            <v>743-1011-0</v>
          </cell>
          <cell r="C7717" t="str">
            <v>Life Instruments, Hinged Distractor</v>
          </cell>
        </row>
        <row r="7718">
          <cell r="B7718" t="str">
            <v>8503K333</v>
          </cell>
          <cell r="C7718" t="str">
            <v>PEEK Rod, .75" Diameter, McMaster</v>
          </cell>
        </row>
        <row r="7719">
          <cell r="B7719" t="str">
            <v>8908K26</v>
          </cell>
          <cell r="C7719" t="str">
            <v>Wire, Stainless Steel, 0.026" OD, McMaster</v>
          </cell>
        </row>
        <row r="7720">
          <cell r="B7720" t="str">
            <v>90910A732</v>
          </cell>
          <cell r="C7720" t="str">
            <v>Button Head Set Screw, 3/8'', McMaster</v>
          </cell>
        </row>
        <row r="7721">
          <cell r="B7721" t="str">
            <v>91075A795</v>
          </cell>
          <cell r="C7721" t="str">
            <v>Standoff, M/F, 3/8'' Hex, 10-32 x 1 1/2'', McMaster</v>
          </cell>
        </row>
        <row r="7722">
          <cell r="B7722" t="str">
            <v>91125A481</v>
          </cell>
          <cell r="C7722" t="str">
            <v>Female Threaded Standoff, 1/4" x 1 1/2", SS, McMaster</v>
          </cell>
        </row>
        <row r="7723">
          <cell r="B7723" t="str">
            <v>64-MP-1270-SP</v>
          </cell>
          <cell r="C7723" t="str">
            <v>IMPAXX SI Implant, Ø12x70mm</v>
          </cell>
        </row>
        <row r="7724">
          <cell r="B7724" t="str">
            <v>91590A118</v>
          </cell>
          <cell r="C7724" t="str">
            <v>Retaining Ring, 13/32", McMaster</v>
          </cell>
        </row>
        <row r="7725">
          <cell r="B7725" t="str">
            <v>91650A320</v>
          </cell>
          <cell r="C7725" t="str">
            <v>Retaining Ring, McMaster</v>
          </cell>
        </row>
        <row r="7726">
          <cell r="B7726" t="str">
            <v>91771A825</v>
          </cell>
          <cell r="C7726" t="str">
            <v>Screw, Flat Head, 10-32 x 1/4'' McMaster</v>
          </cell>
        </row>
        <row r="7727">
          <cell r="B7727" t="str">
            <v>91772A124</v>
          </cell>
          <cell r="C7727" t="str">
            <v>Screw, Pan Head, 5-40 x 1/4'', McMaster</v>
          </cell>
        </row>
        <row r="7728">
          <cell r="B7728" t="str">
            <v>64-MP-1275-SP</v>
          </cell>
          <cell r="C7728" t="str">
            <v>IMPAXX SI Implant, Ø12x75mm</v>
          </cell>
        </row>
        <row r="7729">
          <cell r="B7729" t="str">
            <v>64-MP-1280-NP</v>
          </cell>
          <cell r="C7729" t="str">
            <v>IMPAXX SI Implant, Ø12x80mm, Not Packaged</v>
          </cell>
        </row>
        <row r="7730">
          <cell r="B7730" t="str">
            <v>64-MP-1280-SP</v>
          </cell>
          <cell r="C7730" t="str">
            <v>IMPAXX SI Implant, Ø12x80mm</v>
          </cell>
        </row>
        <row r="7731">
          <cell r="B7731" t="str">
            <v>93600A056</v>
          </cell>
          <cell r="C7731" t="str">
            <v>Facet Fixx, Cannulated Guide, Pin, Ø1.5 x 8.0, McMaster</v>
          </cell>
        </row>
        <row r="7732">
          <cell r="B7732" t="str">
            <v>93600A070</v>
          </cell>
          <cell r="C7732" t="str">
            <v>Inertia, MIS, Rod Inserter, J-Style, Pin, 2mm x 6mm, McMaster</v>
          </cell>
        </row>
        <row r="7733">
          <cell r="B7733" t="str">
            <v>93600A072</v>
          </cell>
          <cell r="C7733" t="str">
            <v>Dowel Pin, M2, 316 SS, 8mm, McMaster</v>
          </cell>
        </row>
        <row r="7734">
          <cell r="B7734" t="str">
            <v>Anodize</v>
          </cell>
          <cell r="C7734" t="str">
            <v>Anodize per drawing</v>
          </cell>
        </row>
        <row r="7735">
          <cell r="B7735" t="str">
            <v>93600A076</v>
          </cell>
          <cell r="C7735" t="str">
            <v>Dowel Pin, M2, 316 SS, 12mm, McMaster</v>
          </cell>
        </row>
        <row r="7736">
          <cell r="B7736" t="str">
            <v>93600A118</v>
          </cell>
          <cell r="C7736" t="str">
            <v>Dowel Pin, 3mm X 18mm, McMaster</v>
          </cell>
        </row>
        <row r="7737">
          <cell r="B7737" t="str">
            <v>94355A180</v>
          </cell>
          <cell r="C7737" t="str">
            <v>ew, Flat Point, 8-32 x 1/8", McMaster</v>
          </cell>
        </row>
        <row r="7738">
          <cell r="B7738" t="str">
            <v>945</v>
          </cell>
          <cell r="C7738" t="str">
            <v>3mm X 14mm 316 SS Dowel Pin</v>
          </cell>
        </row>
        <row r="7739">
          <cell r="B7739" t="str">
            <v>98317A211</v>
          </cell>
          <cell r="C7739" t="str">
            <v>Retaining Ring, 4-5mm Shaft Diameter, McMaster</v>
          </cell>
        </row>
        <row r="7740">
          <cell r="B7740" t="str">
            <v>99154A330</v>
          </cell>
          <cell r="C7740" t="str">
            <v>Shoulder Screw, 4-40 Thread, McMaster</v>
          </cell>
        </row>
        <row r="7741">
          <cell r="B7741" t="str">
            <v>99-9999-01</v>
          </cell>
          <cell r="C7741" t="str">
            <v>Generic part for manual traveler</v>
          </cell>
        </row>
        <row r="7742">
          <cell r="B7742" t="str">
            <v>AC Unit-Manuf</v>
          </cell>
          <cell r="C7742" t="str">
            <v>AC Unit for Manufacturing</v>
          </cell>
        </row>
        <row r="7743">
          <cell r="B7743" t="str">
            <v>ACP-30-1-24</v>
          </cell>
          <cell r="C7743" t="str">
            <v>Standard Plate, 1 Level 24mm</v>
          </cell>
        </row>
        <row r="7744">
          <cell r="B7744" t="str">
            <v>ACP-30-1-26</v>
          </cell>
          <cell r="C7744" t="str">
            <v>Standard Plate, 1 Level 26mm</v>
          </cell>
        </row>
        <row r="7745">
          <cell r="B7745" t="str">
            <v>ACP-30-1-28</v>
          </cell>
          <cell r="C7745" t="str">
            <v>Standard Plate, 1 Level 28mm</v>
          </cell>
        </row>
        <row r="7746">
          <cell r="B7746" t="str">
            <v>ACP-30-2-40</v>
          </cell>
          <cell r="C7746" t="str">
            <v>Standard Plate, 2 Level 40mm</v>
          </cell>
        </row>
        <row r="7747">
          <cell r="B7747" t="str">
            <v>91801A149</v>
          </cell>
          <cell r="C7747" t="str">
            <v>Screw, Flat Head, M3 x 4mm, McMaster</v>
          </cell>
        </row>
        <row r="7748">
          <cell r="B7748" t="str">
            <v>91830A205</v>
          </cell>
          <cell r="C7748" t="str">
            <v>Knurled Head Thumb Screw, 8-32, 5/16" L, McMaster</v>
          </cell>
        </row>
        <row r="7749">
          <cell r="B7749" t="str">
            <v>93475A240</v>
          </cell>
          <cell r="C7749" t="str">
            <v>Washer, Flat, 10mm OD, 1mm, McMaster</v>
          </cell>
        </row>
        <row r="7750">
          <cell r="B7750" t="str">
            <v>93558A101</v>
          </cell>
          <cell r="C7750" t="str">
            <v>Female Threaded Standoff Cap, 1/4" x 3/8", SS, McMaster</v>
          </cell>
        </row>
        <row r="7751">
          <cell r="B7751" t="str">
            <v>93600A052</v>
          </cell>
          <cell r="C7751" t="str">
            <v>Facet Fixx, Cannulated Guide, Pin, Ø1.5 x 5.0, McMaster</v>
          </cell>
        </row>
        <row r="7752">
          <cell r="B7752" t="str">
            <v>ACS-31-7-4014</v>
          </cell>
          <cell r="C7752" t="str">
            <v>Self-Drilling Screw, Fixed, 4.0 x 14mm</v>
          </cell>
        </row>
        <row r="7753">
          <cell r="B7753" t="str">
            <v>AlTiN Coat</v>
          </cell>
          <cell r="C7753" t="str">
            <v>AlTiN Coat per drawing</v>
          </cell>
        </row>
        <row r="7754">
          <cell r="B7754" t="str">
            <v>AR Item</v>
          </cell>
          <cell r="C7754" t="str">
            <v>AR Item</v>
          </cell>
        </row>
        <row r="7755">
          <cell r="B7755" t="str">
            <v>Audit</v>
          </cell>
          <cell r="C7755" t="str">
            <v>Auditing Expense</v>
          </cell>
        </row>
        <row r="7756">
          <cell r="B7756" t="str">
            <v>B36-1114-05</v>
          </cell>
          <cell r="C7756" t="str">
            <v>Allo-C, Cervical Spacer, Cortical, 6°, 11Dx14Wx5H</v>
          </cell>
        </row>
        <row r="7757">
          <cell r="B7757" t="str">
            <v>B36-1114-06</v>
          </cell>
          <cell r="C7757" t="str">
            <v>Allo-C, Cervical Spacer, Cortical, 6°, 11Dx14Wx6H</v>
          </cell>
        </row>
        <row r="7758">
          <cell r="B7758" t="str">
            <v>B36-1114-07</v>
          </cell>
          <cell r="C7758" t="str">
            <v>Allo-C, Cervical Spacer, Cortical, 6°, 11Dx14Wx7H</v>
          </cell>
        </row>
        <row r="7759">
          <cell r="B7759" t="str">
            <v>B36-1114-08</v>
          </cell>
          <cell r="C7759" t="str">
            <v>Allo-C, Cervical Spacer, Cortical, 6°, 11Dx14Wx8H</v>
          </cell>
        </row>
        <row r="7760">
          <cell r="B7760" t="str">
            <v>B36-1114-09</v>
          </cell>
          <cell r="C7760" t="str">
            <v>Allo-C, Cervical Spacer, Cortical, 6°, 11Dx14Wx9H</v>
          </cell>
        </row>
        <row r="7761">
          <cell r="B7761" t="str">
            <v>C10-01-05</v>
          </cell>
          <cell r="C7761" t="str">
            <v>Inertia Screw Caddy, Small</v>
          </cell>
        </row>
        <row r="7762">
          <cell r="B7762" t="str">
            <v>B36-1114-10</v>
          </cell>
          <cell r="C7762" t="str">
            <v>Allo-C, Cervical Spacer, Cortical, 6°, 11Dx14Wx10H</v>
          </cell>
        </row>
        <row r="7763">
          <cell r="B7763" t="str">
            <v>B36-1114-65</v>
          </cell>
          <cell r="C7763" t="str">
            <v>Allo-C, Cervical Spacer, Cortical, 6°, 11Dx14Wx6.5H</v>
          </cell>
        </row>
        <row r="7764">
          <cell r="B7764" t="str">
            <v>ACP-30-1-22</v>
          </cell>
          <cell r="C7764" t="str">
            <v>Standard Plate, 1 Level 22mm</v>
          </cell>
        </row>
        <row r="7765">
          <cell r="B7765" t="str">
            <v>B36-1114-75</v>
          </cell>
          <cell r="C7765" t="str">
            <v>Allo-C, Cervical Spacer, Cortical, 6°, 11Dx14Wx7.5H</v>
          </cell>
        </row>
        <row r="7766">
          <cell r="B7766" t="str">
            <v>B37-1114-05</v>
          </cell>
          <cell r="C7766" t="str">
            <v>Allo-C, Cervical Spacer, Cort/Canc, 6°, 11Dx14Wx5H</v>
          </cell>
        </row>
        <row r="7767">
          <cell r="B7767" t="str">
            <v>B37-1114-06</v>
          </cell>
          <cell r="C7767" t="str">
            <v>Allo-C, Cervical Spacer, Cort/Canc, 6°, 11Dx14Wx6H</v>
          </cell>
        </row>
        <row r="7768">
          <cell r="B7768" t="str">
            <v>ACP-30-2-42</v>
          </cell>
          <cell r="C7768" t="str">
            <v>Standard Plate, 2 Level 42mm</v>
          </cell>
        </row>
        <row r="7769">
          <cell r="B7769" t="str">
            <v>ACP-30-2-44</v>
          </cell>
          <cell r="C7769" t="str">
            <v>Standard Plate, 2 Level 44mm</v>
          </cell>
        </row>
        <row r="7770">
          <cell r="B7770" t="str">
            <v>ACP-30-2-46</v>
          </cell>
          <cell r="C7770" t="str">
            <v>Standard Plate, 2 Level 46mm</v>
          </cell>
        </row>
        <row r="7771">
          <cell r="B7771" t="str">
            <v>ACS-31-7-4012</v>
          </cell>
          <cell r="C7771" t="str">
            <v>Self-Drilling Screw, Fixed, 4.0 x 12mm</v>
          </cell>
        </row>
        <row r="7772">
          <cell r="B7772" t="str">
            <v>Biologics Expense</v>
          </cell>
          <cell r="C7772" t="str">
            <v>Biologics Expense</v>
          </cell>
        </row>
        <row r="7773">
          <cell r="B7773" t="str">
            <v>C10-01-02</v>
          </cell>
          <cell r="C7773" t="str">
            <v>Inertia Rod Manipulation Case</v>
          </cell>
        </row>
        <row r="7774">
          <cell r="B7774" t="str">
            <v>C10-01-06-01</v>
          </cell>
          <cell r="C7774" t="str">
            <v>Inertia, Screw Caddy, Large, Base</v>
          </cell>
        </row>
        <row r="7775">
          <cell r="B7775" t="str">
            <v>B37-1114-07</v>
          </cell>
          <cell r="C7775" t="str">
            <v>Allo-C, Cervical Spacer, Cort/Canc, 6°, 11Dx14Wx7H</v>
          </cell>
        </row>
        <row r="7776">
          <cell r="B7776" t="str">
            <v>B37-1114-07.</v>
          </cell>
          <cell r="C7776" t="str">
            <v>Allo-C, Cervical Spacer, Cort/Canc, 6°, 11Dx14Wx7H</v>
          </cell>
        </row>
        <row r="7777">
          <cell r="B7777" t="str">
            <v>B37-1114-08</v>
          </cell>
          <cell r="C7777" t="str">
            <v>Allo-C, Cervical Spacer, Cort/Canc, 6°, 11Dx14Wx8H</v>
          </cell>
        </row>
        <row r="7778">
          <cell r="B7778" t="str">
            <v>B37-1114-09</v>
          </cell>
          <cell r="C7778" t="str">
            <v>Allo-C, Cervical Spacer, Cort/Canc, 6°, 11Dx14Wx9H</v>
          </cell>
        </row>
        <row r="7779">
          <cell r="B7779" t="str">
            <v>Bend</v>
          </cell>
          <cell r="C7779" t="str">
            <v>Bend per Drawing</v>
          </cell>
        </row>
        <row r="7780">
          <cell r="B7780" t="str">
            <v>C10-01-08-01</v>
          </cell>
          <cell r="C7780" t="str">
            <v>Inertia, Reduction Screw Caddy, Short, Base</v>
          </cell>
        </row>
        <row r="7781">
          <cell r="B7781" t="str">
            <v>Black Radel Feet</v>
          </cell>
          <cell r="C7781" t="str">
            <v>Black Radel Feet</v>
          </cell>
        </row>
        <row r="7782">
          <cell r="B7782" t="str">
            <v>Blasting</v>
          </cell>
          <cell r="C7782" t="str">
            <v>Blasting per drawing</v>
          </cell>
        </row>
        <row r="7783">
          <cell r="B7783" t="str">
            <v>C10-01-01</v>
          </cell>
          <cell r="C7783" t="str">
            <v>Inertia Screw Insertion Case</v>
          </cell>
        </row>
        <row r="7784">
          <cell r="B7784" t="str">
            <v>C10-01-08-02</v>
          </cell>
          <cell r="C7784" t="str">
            <v>Inertia, Reduction Screw Caddy, Short, Lower Level</v>
          </cell>
        </row>
        <row r="7785">
          <cell r="B7785" t="str">
            <v>C10-01-03</v>
          </cell>
          <cell r="C7785" t="str">
            <v>Inertia Pedicle Instrument Case #2</v>
          </cell>
        </row>
        <row r="7786">
          <cell r="B7786" t="str">
            <v>C10-01-04</v>
          </cell>
          <cell r="C7786" t="str">
            <v>Inertia Pedicle Implant tray for Case #1 for two trays</v>
          </cell>
        </row>
        <row r="7787">
          <cell r="B7787" t="str">
            <v>C10-01-05-00</v>
          </cell>
          <cell r="C7787" t="str">
            <v>Inertia, Screw Caddy, Small, Phantom</v>
          </cell>
        </row>
        <row r="7788">
          <cell r="B7788" t="str">
            <v>C10-01-05-01</v>
          </cell>
          <cell r="C7788" t="str">
            <v>Inertia, Screw Caddy, Small, Base</v>
          </cell>
        </row>
        <row r="7789">
          <cell r="B7789" t="str">
            <v>C10-01-05-02</v>
          </cell>
          <cell r="C7789" t="str">
            <v>Inertia, Screw Caddy, Small, Lower Level</v>
          </cell>
        </row>
        <row r="7790">
          <cell r="B7790" t="str">
            <v>C10-01-06</v>
          </cell>
          <cell r="C7790" t="str">
            <v>Inertia Screw Caddy, Large</v>
          </cell>
        </row>
        <row r="7791">
          <cell r="B7791" t="str">
            <v>C10-01-06-00</v>
          </cell>
          <cell r="C7791" t="str">
            <v>Inertia, Screw Caddy, Medium, phantom</v>
          </cell>
        </row>
        <row r="7792">
          <cell r="B7792" t="str">
            <v>C10-01-09</v>
          </cell>
          <cell r="C7792" t="str">
            <v>Inertia Reduction Screw Caddy, Long</v>
          </cell>
        </row>
        <row r="7793">
          <cell r="B7793" t="str">
            <v>C10-01-06-02</v>
          </cell>
          <cell r="C7793" t="str">
            <v>Inertia, Screw Caddy, Large, Lower Level</v>
          </cell>
        </row>
        <row r="7794">
          <cell r="B7794" t="str">
            <v>C10-01-07</v>
          </cell>
          <cell r="C7794" t="str">
            <v>Inertia Set Screw Caddy</v>
          </cell>
        </row>
        <row r="7795">
          <cell r="B7795" t="str">
            <v>C10-01-07-01</v>
          </cell>
          <cell r="C7795" t="str">
            <v>Inertia, Set Screw Caddy, Base</v>
          </cell>
        </row>
        <row r="7796">
          <cell r="B7796" t="str">
            <v>C10-01-07-02</v>
          </cell>
          <cell r="C7796" t="str">
            <v>Inertia, Set Screw Caddy, Lid</v>
          </cell>
        </row>
        <row r="7797">
          <cell r="B7797" t="str">
            <v>C10-01-08</v>
          </cell>
          <cell r="C7797" t="str">
            <v>Inertia Screw Caddy, Reduction, Short</v>
          </cell>
        </row>
        <row r="7798">
          <cell r="B7798" t="str">
            <v>B37-1114-10</v>
          </cell>
          <cell r="C7798" t="str">
            <v>Allo-C, Cervical Spacer, Cort/Canc, 6°, 11Dx14Wx10H</v>
          </cell>
        </row>
        <row r="7799">
          <cell r="B7799" t="str">
            <v>B37-1114-10.</v>
          </cell>
          <cell r="C7799" t="str">
            <v>Allo-C, Cervical Spacer, Cort/Canc, 6°, 11Dx14Wx10H</v>
          </cell>
        </row>
        <row r="7800">
          <cell r="B7800" t="str">
            <v>C10-01-11-01</v>
          </cell>
          <cell r="C7800" t="str">
            <v>Inertia, Screw Caddy, Revision, Short, Base</v>
          </cell>
        </row>
        <row r="7801">
          <cell r="B7801" t="str">
            <v>C10-01-11-02</v>
          </cell>
          <cell r="C7801" t="str">
            <v>Screw Caddy Leg 2.0"</v>
          </cell>
        </row>
        <row r="7802">
          <cell r="B7802" t="str">
            <v>C10-01-12</v>
          </cell>
          <cell r="C7802" t="str">
            <v>Inertia Set Screw Caddy, Revision</v>
          </cell>
        </row>
        <row r="7803">
          <cell r="B7803" t="str">
            <v>C10-01-12-01</v>
          </cell>
          <cell r="C7803" t="str">
            <v>Inertia, Revision Set Screw Caddy, Base</v>
          </cell>
        </row>
        <row r="7804">
          <cell r="B7804" t="str">
            <v>C10-01-13-01</v>
          </cell>
          <cell r="C7804" t="str">
            <v>Iliac Bolt Caddy, Base</v>
          </cell>
        </row>
        <row r="7805">
          <cell r="B7805" t="str">
            <v>C10-01-13-02</v>
          </cell>
          <cell r="C7805" t="str">
            <v>Iliac Bolt Caddy, Lid</v>
          </cell>
        </row>
        <row r="7806">
          <cell r="B7806" t="str">
            <v>C10-01-13L</v>
          </cell>
          <cell r="C7806" t="str">
            <v>Inertia Screw Caddy, 85-100</v>
          </cell>
        </row>
        <row r="7807">
          <cell r="B7807" t="str">
            <v>C10-01-13S</v>
          </cell>
          <cell r="C7807" t="str">
            <v>Inertia Screw Caddy, 65-80</v>
          </cell>
        </row>
        <row r="7808">
          <cell r="B7808" t="str">
            <v>C10-01-15</v>
          </cell>
          <cell r="C7808" t="str">
            <v>Inertia Reduction Case</v>
          </cell>
        </row>
        <row r="7809">
          <cell r="B7809" t="str">
            <v>C10-01-16</v>
          </cell>
          <cell r="C7809" t="str">
            <v>Inertia Rod Manipulation Case</v>
          </cell>
        </row>
        <row r="7810">
          <cell r="B7810" t="str">
            <v>C10-01-16 SET</v>
          </cell>
          <cell r="C7810" t="str">
            <v>Inertia Rod Manipulation Set</v>
          </cell>
        </row>
        <row r="7811">
          <cell r="B7811" t="str">
            <v>C10-01-17</v>
          </cell>
          <cell r="C7811" t="str">
            <v>Deformity Correxxion Case</v>
          </cell>
        </row>
        <row r="7812">
          <cell r="B7812" t="str">
            <v>C10-01-18</v>
          </cell>
          <cell r="C7812" t="str">
            <v>Inertia, CrossLynxx Case</v>
          </cell>
        </row>
        <row r="7813">
          <cell r="B7813" t="str">
            <v>C10-01-19</v>
          </cell>
          <cell r="C7813" t="str">
            <v>Inertia, Hooks Case</v>
          </cell>
        </row>
        <row r="7814">
          <cell r="B7814" t="str">
            <v>C10-01-09-01</v>
          </cell>
          <cell r="C7814" t="str">
            <v>Inertia, Reduction Screw Caddy, Long, Base</v>
          </cell>
        </row>
        <row r="7815">
          <cell r="B7815" t="str">
            <v>C10-01-09-02</v>
          </cell>
          <cell r="C7815" t="str">
            <v>Inertia, Reduction Screw Caddy, Long, Lower Level</v>
          </cell>
        </row>
        <row r="7816">
          <cell r="B7816" t="str">
            <v>C10-01-10</v>
          </cell>
          <cell r="C7816" t="str">
            <v>Inertia Revision Case</v>
          </cell>
        </row>
        <row r="7817">
          <cell r="B7817" t="str">
            <v>C10-01-11</v>
          </cell>
          <cell r="C7817" t="str">
            <v>Screw Caddy, Revision, Short</v>
          </cell>
        </row>
        <row r="7818">
          <cell r="B7818" t="str">
            <v>C10-01-22 SET</v>
          </cell>
          <cell r="C7818" t="str">
            <v>Inertia MAC Screw Set</v>
          </cell>
        </row>
        <row r="7819">
          <cell r="B7819" t="str">
            <v>C10-01-22-CORT SET</v>
          </cell>
          <cell r="C7819" t="str">
            <v>Inertia CORTI-FIXX™ Screw Set</v>
          </cell>
        </row>
        <row r="7820">
          <cell r="B7820" t="str">
            <v>C10-01-23</v>
          </cell>
          <cell r="C7820" t="str">
            <v>Item Not Used</v>
          </cell>
        </row>
        <row r="7821">
          <cell r="B7821" t="str">
            <v>C10-01-24</v>
          </cell>
          <cell r="C7821" t="str">
            <v>Telescoping Compressor Case</v>
          </cell>
        </row>
        <row r="7822">
          <cell r="B7822" t="str">
            <v>C10-01-25</v>
          </cell>
          <cell r="C7822" t="str">
            <v>Deformity Correxxion Case</v>
          </cell>
        </row>
        <row r="7823">
          <cell r="B7823" t="str">
            <v>C10-01-25 SET</v>
          </cell>
          <cell r="C7823" t="str">
            <v>Inertia Deformity Instrument Set</v>
          </cell>
        </row>
        <row r="7824">
          <cell r="B7824" t="str">
            <v>C10-01-26</v>
          </cell>
          <cell r="C7824" t="str">
            <v>8.5-9.0mm/9.5-10.5mm, Implant &amp; Instrument Case</v>
          </cell>
        </row>
        <row r="7825">
          <cell r="B7825" t="str">
            <v>C10-01-27</v>
          </cell>
          <cell r="C7825" t="str">
            <v>Hybrid Rod Cutter Case</v>
          </cell>
        </row>
        <row r="7826">
          <cell r="B7826" t="str">
            <v>C10-01-LID</v>
          </cell>
          <cell r="C7826" t="str">
            <v>Sterilization Case Lid, Standard</v>
          </cell>
        </row>
        <row r="7827">
          <cell r="B7827" t="str">
            <v>C10-02-01</v>
          </cell>
          <cell r="C7827" t="str">
            <v>Inertia Hook Caddy</v>
          </cell>
        </row>
        <row r="7828">
          <cell r="B7828" t="str">
            <v>C10-02-01 SET</v>
          </cell>
          <cell r="C7828" t="str">
            <v>Inertia Deformity Hook Set</v>
          </cell>
        </row>
        <row r="7829">
          <cell r="B7829" t="str">
            <v>C10-02-01-01</v>
          </cell>
          <cell r="C7829" t="str">
            <v>Inertia, Hook Caddy, Base</v>
          </cell>
        </row>
        <row r="7830">
          <cell r="B7830" t="str">
            <v>C10-02-01-02</v>
          </cell>
          <cell r="C7830" t="str">
            <v>Inertia, Hooks Caddy, Lid</v>
          </cell>
        </row>
        <row r="7831">
          <cell r="B7831" t="str">
            <v>C10-01-20</v>
          </cell>
          <cell r="C7831" t="str">
            <v>Inertia MIS Screw Insertion Case</v>
          </cell>
        </row>
        <row r="7832">
          <cell r="B7832" t="str">
            <v>C10-01-20 SET</v>
          </cell>
          <cell r="C7832" t="str">
            <v>Inertia MIS Screw Set (Orig)</v>
          </cell>
        </row>
        <row r="7833">
          <cell r="B7833" t="str">
            <v>C10-01-20-TH SET</v>
          </cell>
          <cell r="C7833" t="str">
            <v>Inertia MIS Thin Screw Set</v>
          </cell>
        </row>
        <row r="7834">
          <cell r="B7834" t="str">
            <v>C10-01-21</v>
          </cell>
          <cell r="C7834" t="str">
            <v>Inertia MIS Rod Manipulation Case</v>
          </cell>
        </row>
        <row r="7835">
          <cell r="B7835" t="str">
            <v>C10-01-21 SET</v>
          </cell>
          <cell r="C7835" t="str">
            <v>Inertia MIS Rod Set (Orig)</v>
          </cell>
        </row>
        <row r="7836">
          <cell r="B7836" t="str">
            <v>C10-01-21-TH SET</v>
          </cell>
          <cell r="C7836" t="str">
            <v>Inertia MIS Thin Rod Set</v>
          </cell>
        </row>
        <row r="7837">
          <cell r="B7837" t="str">
            <v>C10-01-22</v>
          </cell>
          <cell r="C7837" t="str">
            <v>C10-01-22-CORT</v>
          </cell>
        </row>
        <row r="7838">
          <cell r="B7838" t="str">
            <v>C10-02-03 SET</v>
          </cell>
          <cell r="C7838" t="str">
            <v>Inertia Deformity Offset Connector Set</v>
          </cell>
        </row>
        <row r="7839">
          <cell r="B7839" t="str">
            <v>C10-02-03-01</v>
          </cell>
          <cell r="C7839" t="str">
            <v>Inertia, Offset Connectors Caddy, Base</v>
          </cell>
        </row>
        <row r="7840">
          <cell r="B7840" t="str">
            <v>C10-02-03-02</v>
          </cell>
          <cell r="C7840" t="str">
            <v>Offset Connectors Caddy, Lid</v>
          </cell>
        </row>
        <row r="7841">
          <cell r="B7841" t="str">
            <v>C10-02-12-03</v>
          </cell>
          <cell r="C7841" t="str">
            <v>Screw Caddy 95105, Ballnose Spring Plunger</v>
          </cell>
        </row>
        <row r="7842">
          <cell r="B7842" t="str">
            <v>C10-02-03-03</v>
          </cell>
          <cell r="C7842" t="str">
            <v>Offset Connectors Caddy, Revised Base</v>
          </cell>
        </row>
        <row r="7843">
          <cell r="B7843" t="str">
            <v>C10-02-04</v>
          </cell>
          <cell r="C7843" t="str">
            <v>Rod to Rod Caddy</v>
          </cell>
        </row>
        <row r="7844">
          <cell r="B7844" t="str">
            <v>C10-02-04-01</v>
          </cell>
          <cell r="C7844" t="str">
            <v>Inertia, Rod to Rod Connectors Caddy, Base</v>
          </cell>
        </row>
        <row r="7845">
          <cell r="B7845" t="str">
            <v>C10-02-04-02</v>
          </cell>
          <cell r="C7845" t="str">
            <v>Inertia, Rod to Rod Connectors Caddy, Lid</v>
          </cell>
        </row>
        <row r="7846">
          <cell r="B7846" t="str">
            <v>C10-02-05</v>
          </cell>
          <cell r="C7846" t="str">
            <v>Inertia Rod to Rod Connector Caddy</v>
          </cell>
        </row>
        <row r="7847">
          <cell r="B7847" t="str">
            <v>C10-02-02</v>
          </cell>
          <cell r="C7847" t="str">
            <v>Inertia CrossLynxx Caddy</v>
          </cell>
        </row>
        <row r="7848">
          <cell r="B7848" t="str">
            <v>C10-02-02 SET</v>
          </cell>
          <cell r="C7848" t="str">
            <v>Inertia Cross Connector Set</v>
          </cell>
        </row>
        <row r="7849">
          <cell r="B7849" t="str">
            <v>C10-02-02-01</v>
          </cell>
          <cell r="C7849" t="str">
            <v>Inertia, Cross Connectors Caddy, Base</v>
          </cell>
        </row>
        <row r="7850">
          <cell r="B7850" t="str">
            <v>C10-02-02-02</v>
          </cell>
          <cell r="C7850" t="str">
            <v>Inertia, Cross Connectors Caddy, Lid</v>
          </cell>
        </row>
        <row r="7851">
          <cell r="B7851" t="str">
            <v>C10-02-03</v>
          </cell>
          <cell r="C7851" t="str">
            <v>Offset Connector Caddy</v>
          </cell>
        </row>
        <row r="7852">
          <cell r="B7852" t="str">
            <v>C10-02-12-01</v>
          </cell>
          <cell r="C7852" t="str">
            <v>Screw Caddy 95105, Base</v>
          </cell>
        </row>
        <row r="7853">
          <cell r="B7853" t="str">
            <v>C10-02-12-02</v>
          </cell>
          <cell r="C7853" t="str">
            <v>Screw Caddy 95105, Lid</v>
          </cell>
        </row>
        <row r="7854">
          <cell r="B7854" t="str">
            <v>C10-02-13</v>
          </cell>
          <cell r="C7854" t="str">
            <v>Screw Caddy, 9.5mm</v>
          </cell>
        </row>
        <row r="7855">
          <cell r="B7855" t="str">
            <v>C10-02-13-01</v>
          </cell>
          <cell r="C7855" t="str">
            <v>Screw Caddy, 95105, Base</v>
          </cell>
        </row>
        <row r="7856">
          <cell r="B7856" t="str">
            <v>C10-02-14</v>
          </cell>
          <cell r="C7856" t="str">
            <v>Screw Caddy, 10.5mm</v>
          </cell>
        </row>
        <row r="7857">
          <cell r="B7857" t="str">
            <v>C10-02-15</v>
          </cell>
          <cell r="C7857" t="str">
            <v>Set Screw Caddy, 95105</v>
          </cell>
        </row>
        <row r="7858">
          <cell r="B7858" t="str">
            <v>C10-02-15-01</v>
          </cell>
          <cell r="C7858" t="str">
            <v>Set Screw Caddy, 95105, Base</v>
          </cell>
        </row>
        <row r="7859">
          <cell r="B7859" t="str">
            <v>C10-02-05 SET</v>
          </cell>
          <cell r="C7859" t="str">
            <v>Inertia Deformity Rod to Rod Connector Set</v>
          </cell>
        </row>
        <row r="7860">
          <cell r="B7860" t="str">
            <v>C10-02-05-01</v>
          </cell>
          <cell r="C7860" t="str">
            <v>Inertia Correxxion, Rod to Rod Connector Caddy, Base Short</v>
          </cell>
        </row>
        <row r="7861">
          <cell r="B7861" t="str">
            <v>C10-02-05-02</v>
          </cell>
          <cell r="C7861" t="str">
            <v>Inertia Correxxion, Rod to Rod Connector Caddy, Lid Short</v>
          </cell>
        </row>
        <row r="7862">
          <cell r="B7862" t="str">
            <v>C10-02-06</v>
          </cell>
          <cell r="C7862" t="str">
            <v>Caddy, CORTI-FIXX™ Screws</v>
          </cell>
        </row>
        <row r="7863">
          <cell r="B7863" t="str">
            <v>C10-02-07</v>
          </cell>
          <cell r="C7863" t="str">
            <v>Inertia Screw Caddy, Small</v>
          </cell>
        </row>
        <row r="7864">
          <cell r="B7864" t="str">
            <v>C10-02-27</v>
          </cell>
          <cell r="C7864" t="str">
            <v>Inertia Double Pre-Bent Rod Caddy</v>
          </cell>
        </row>
        <row r="7865">
          <cell r="B7865" t="str">
            <v>C10-02-08</v>
          </cell>
          <cell r="C7865" t="str">
            <v>Inertia Screw Caddy, Large</v>
          </cell>
        </row>
        <row r="7866">
          <cell r="B7866" t="str">
            <v>C10-02-09</v>
          </cell>
          <cell r="C7866" t="str">
            <v>Iliac Bolt Caddy</v>
          </cell>
        </row>
        <row r="7867">
          <cell r="B7867" t="str">
            <v>C10-03-01</v>
          </cell>
          <cell r="C7867" t="str">
            <v>UDI Plate, N Hole Type</v>
          </cell>
        </row>
        <row r="7868">
          <cell r="B7868" t="str">
            <v>C10-02-10</v>
          </cell>
          <cell r="C7868" t="str">
            <v>R2R Connector Caddy</v>
          </cell>
        </row>
        <row r="7869">
          <cell r="B7869" t="str">
            <v>C10-02-10-01</v>
          </cell>
          <cell r="C7869" t="str">
            <v>R2R Connector Caddy, Base</v>
          </cell>
        </row>
        <row r="7870">
          <cell r="B7870" t="str">
            <v>C10-02-10-02</v>
          </cell>
          <cell r="C7870" t="str">
            <v>R2R Connector Caddy, Lid</v>
          </cell>
        </row>
        <row r="7871">
          <cell r="B7871" t="str">
            <v>C10-02-11</v>
          </cell>
          <cell r="C7871" t="str">
            <v>Caddy, CORTI-FIXX™ Screws, Large</v>
          </cell>
        </row>
        <row r="7872">
          <cell r="B7872" t="str">
            <v>C10-02-12</v>
          </cell>
          <cell r="C7872" t="str">
            <v>Screw Caddy 95105</v>
          </cell>
        </row>
        <row r="7873">
          <cell r="B7873" t="str">
            <v>C10-03-03</v>
          </cell>
          <cell r="C7873" t="str">
            <v>UDI Plate, Revision Type</v>
          </cell>
        </row>
        <row r="7874">
          <cell r="B7874" t="str">
            <v>C10-14-01</v>
          </cell>
          <cell r="C7874" t="str">
            <v>K-Wire Caddy</v>
          </cell>
        </row>
        <row r="7875">
          <cell r="B7875" t="str">
            <v>C10-14-02</v>
          </cell>
          <cell r="C7875" t="str">
            <v>Inertia MIS Screw Insertion Case</v>
          </cell>
        </row>
        <row r="7876">
          <cell r="B7876" t="str">
            <v>C10-14-03</v>
          </cell>
          <cell r="C7876" t="str">
            <v>Inertia MIS Rod Manipulation Case</v>
          </cell>
        </row>
        <row r="7877">
          <cell r="B7877" t="str">
            <v>C10-14-04</v>
          </cell>
          <cell r="C7877" t="str">
            <v>Inertia MIS Percutaneous Tower Case</v>
          </cell>
        </row>
        <row r="7878">
          <cell r="B7878" t="str">
            <v>C10-14-05</v>
          </cell>
          <cell r="C7878" t="str">
            <v>Inertia MIS Compressor/Distractor Case</v>
          </cell>
        </row>
        <row r="7879">
          <cell r="B7879" t="str">
            <v>C10-14-06</v>
          </cell>
          <cell r="C7879" t="str">
            <v>Inertia MIS Reduction Tower Case</v>
          </cell>
        </row>
        <row r="7880">
          <cell r="B7880" t="str">
            <v>C10-02-15-02</v>
          </cell>
          <cell r="C7880" t="str">
            <v>Set Screw Caddy, 95105, Lid</v>
          </cell>
        </row>
        <row r="7881">
          <cell r="B7881" t="str">
            <v>C10-14-07</v>
          </cell>
          <cell r="C7881" t="str">
            <v>K-Wire Caddy, Long</v>
          </cell>
        </row>
        <row r="7882">
          <cell r="B7882" t="str">
            <v>C10-14-07-01</v>
          </cell>
          <cell r="C7882" t="str">
            <v>Inertia, MIS, K-Wire Caddy, Long, Tube</v>
          </cell>
        </row>
        <row r="7883">
          <cell r="B7883" t="str">
            <v>C10-02-27-01</v>
          </cell>
          <cell r="C7883" t="str">
            <v>Inertia Double Pre-Bent Rod Caddy, Base</v>
          </cell>
        </row>
        <row r="7884">
          <cell r="B7884" t="str">
            <v>C10-02-27-02</v>
          </cell>
          <cell r="C7884" t="str">
            <v>Inertia Double Pre-Bent Rod Caddy, Lid</v>
          </cell>
        </row>
        <row r="7885">
          <cell r="B7885" t="str">
            <v>C10-03-02</v>
          </cell>
          <cell r="C7885" t="str">
            <v>UDI Plate, Instrument Type</v>
          </cell>
        </row>
        <row r="7886">
          <cell r="B7886" t="str">
            <v>C12-02-01</v>
          </cell>
          <cell r="C7886" t="str">
            <v>Screw Caddy</v>
          </cell>
        </row>
        <row r="7887">
          <cell r="B7887" t="str">
            <v>C12-02-01-01</v>
          </cell>
          <cell r="C7887" t="str">
            <v>Screw Caddy, Base</v>
          </cell>
        </row>
        <row r="7888">
          <cell r="B7888" t="str">
            <v>C12-02-01-02</v>
          </cell>
          <cell r="C7888" t="str">
            <v>Screw Caddy, Lid</v>
          </cell>
        </row>
        <row r="7889">
          <cell r="B7889" t="str">
            <v>C12-02-01-03</v>
          </cell>
          <cell r="C7889" t="str">
            <v>Screw Caddy Leg 1.75"</v>
          </cell>
        </row>
        <row r="7890">
          <cell r="B7890" t="str">
            <v>C12-02-01-04</v>
          </cell>
          <cell r="C7890" t="str">
            <v>Screw Caddy, Base Plate</v>
          </cell>
        </row>
        <row r="7891">
          <cell r="B7891" t="str">
            <v>C12-02-01-07</v>
          </cell>
          <cell r="C7891" t="str">
            <v>Screw, Flat Head, 10-32 x 1/2"</v>
          </cell>
        </row>
        <row r="7892">
          <cell r="B7892" t="str">
            <v>C10-14-07-02</v>
          </cell>
          <cell r="C7892" t="str">
            <v>Inertia, MIS, K-Wire Caddy, Long, Cap</v>
          </cell>
        </row>
        <row r="7893">
          <cell r="B7893" t="str">
            <v>C10-95105 SET</v>
          </cell>
          <cell r="C7893" t="str">
            <v>Inertia MAC 95105 Screw Set</v>
          </cell>
        </row>
        <row r="7894">
          <cell r="B7894" t="str">
            <v>C10-GEN-Removal SET</v>
          </cell>
          <cell r="C7894" t="str">
            <v>General Removal Set</v>
          </cell>
        </row>
        <row r="7895">
          <cell r="B7895" t="str">
            <v>C10-HRC SET</v>
          </cell>
          <cell r="C7895" t="str">
            <v>Table Top Rod Cutter</v>
          </cell>
        </row>
        <row r="7896">
          <cell r="B7896" t="str">
            <v>C10-ILIAC SET</v>
          </cell>
          <cell r="C7896" t="str">
            <v>Inertia MAC Iliac Screw Caddy Set</v>
          </cell>
        </row>
        <row r="7897">
          <cell r="B7897" t="str">
            <v>C10-RED SET</v>
          </cell>
          <cell r="C7897" t="str">
            <v>Inertia MAC Reduction Screw Set</v>
          </cell>
        </row>
        <row r="7898">
          <cell r="B7898" t="str">
            <v>C10-REMOVAL SET</v>
          </cell>
          <cell r="C7898" t="str">
            <v>Inertia Removal Set</v>
          </cell>
        </row>
        <row r="7899">
          <cell r="B7899" t="str">
            <v>C10-REV SET</v>
          </cell>
          <cell r="C7899" t="str">
            <v>Inertia MAC Revision Screw Set</v>
          </cell>
        </row>
        <row r="7900">
          <cell r="B7900" t="str">
            <v>C12-01-01</v>
          </cell>
          <cell r="C7900" t="str">
            <v>Saxxony, Screw Implant &amp; Instrument Case</v>
          </cell>
        </row>
        <row r="7901">
          <cell r="B7901" t="str">
            <v>C12-01-01 SET</v>
          </cell>
          <cell r="C7901" t="str">
            <v>Saxxony Post Cervical Screw Set BOM</v>
          </cell>
        </row>
        <row r="7902">
          <cell r="B7902" t="str">
            <v>C12-01-02</v>
          </cell>
          <cell r="C7902" t="str">
            <v>Saxxony, Rod Implant &amp; Instrument Case</v>
          </cell>
        </row>
        <row r="7903">
          <cell r="B7903" t="str">
            <v>C12-01-02 SET</v>
          </cell>
          <cell r="C7903" t="str">
            <v>Saxxony Posterior Cervical Rod Case BOM</v>
          </cell>
        </row>
        <row r="7904">
          <cell r="B7904" t="str">
            <v>C12-02-06 SET</v>
          </cell>
          <cell r="C7904" t="str">
            <v>Saxxony Posterior Cervical R2R Connector Set BOM</v>
          </cell>
        </row>
        <row r="7905">
          <cell r="B7905" t="str">
            <v>C12-02-06-01</v>
          </cell>
          <cell r="C7905" t="str">
            <v>R2R Connector Caddy, Base</v>
          </cell>
        </row>
        <row r="7906">
          <cell r="B7906" t="str">
            <v>C12-02-06-02</v>
          </cell>
          <cell r="C7906" t="str">
            <v>R2R Connector Caddy, Lid</v>
          </cell>
        </row>
        <row r="7907">
          <cell r="B7907" t="str">
            <v>C12-02-07</v>
          </cell>
          <cell r="C7907" t="str">
            <v>Set Screw Caddy</v>
          </cell>
        </row>
        <row r="7908">
          <cell r="B7908" t="str">
            <v>C12-02-07-01</v>
          </cell>
          <cell r="C7908" t="str">
            <v>Set Screw Caddy, Base</v>
          </cell>
        </row>
        <row r="7909">
          <cell r="B7909" t="str">
            <v>C12-02-07-02</v>
          </cell>
          <cell r="C7909" t="str">
            <v>Set Screw Caddy, Lid</v>
          </cell>
        </row>
        <row r="7910">
          <cell r="B7910" t="str">
            <v>C12-02-04</v>
          </cell>
          <cell r="C7910" t="str">
            <v>Rod Caddy</v>
          </cell>
        </row>
        <row r="7911">
          <cell r="B7911" t="str">
            <v>C12-02-04-01</v>
          </cell>
          <cell r="C7911" t="str">
            <v>Rod Caddy, Base</v>
          </cell>
        </row>
        <row r="7912">
          <cell r="B7912" t="str">
            <v>C12-02-04-02</v>
          </cell>
          <cell r="C7912" t="str">
            <v>Rod Caddy, Lid</v>
          </cell>
        </row>
        <row r="7913">
          <cell r="B7913" t="str">
            <v>C12-02-05</v>
          </cell>
          <cell r="C7913" t="str">
            <v>Cross Connector Caddy</v>
          </cell>
        </row>
        <row r="7914">
          <cell r="B7914" t="str">
            <v>C12-02-08</v>
          </cell>
          <cell r="C7914" t="str">
            <v>Offset Connector Caddy</v>
          </cell>
        </row>
        <row r="7915">
          <cell r="B7915" t="str">
            <v>C12-02-05-01</v>
          </cell>
          <cell r="C7915" t="str">
            <v>Cross Connector Caddy, Base</v>
          </cell>
        </row>
        <row r="7916">
          <cell r="B7916" t="str">
            <v>C12-02-05-02</v>
          </cell>
          <cell r="C7916" t="str">
            <v>Cross Connector Caddy, Lid</v>
          </cell>
        </row>
        <row r="7917">
          <cell r="B7917" t="str">
            <v>C12-02-06</v>
          </cell>
          <cell r="C7917" t="str">
            <v>R2R Connector Caddy</v>
          </cell>
        </row>
        <row r="7918">
          <cell r="B7918" t="str">
            <v>C12-02-15-02</v>
          </cell>
          <cell r="C7918" t="str">
            <v>Navigation Instrument Caddy, Lid</v>
          </cell>
        </row>
        <row r="7919">
          <cell r="B7919" t="str">
            <v>C12-02-08 SET</v>
          </cell>
          <cell r="C7919" t="str">
            <v>Saxxony Posterior Cervical Offset Connector Set BOM</v>
          </cell>
        </row>
        <row r="7920">
          <cell r="B7920" t="str">
            <v>C12-02-16</v>
          </cell>
          <cell r="C7920" t="str">
            <v>Long Prebent Rod Caddy</v>
          </cell>
        </row>
        <row r="7921">
          <cell r="B7921" t="str">
            <v>C12-02-16-01</v>
          </cell>
          <cell r="C7921" t="str">
            <v>Long Prebent Rod Caddy, Base</v>
          </cell>
        </row>
        <row r="7922">
          <cell r="B7922" t="str">
            <v>C12-02-16-02</v>
          </cell>
          <cell r="C7922" t="str">
            <v>Long Prebent Rod Caddy, Lid</v>
          </cell>
        </row>
        <row r="7923">
          <cell r="B7923" t="str">
            <v>C12-02-11 SET</v>
          </cell>
          <cell r="C7923" t="str">
            <v>Saxxony Screw Caddy, Ø4.0 Set</v>
          </cell>
        </row>
        <row r="7924">
          <cell r="B7924" t="str">
            <v>C12-02-12</v>
          </cell>
          <cell r="C7924" t="str">
            <v>Screw Caddy, Ø4.5 &amp; 5.0mm</v>
          </cell>
        </row>
        <row r="7925">
          <cell r="B7925" t="str">
            <v>C12-02-12 SET</v>
          </cell>
          <cell r="C7925" t="str">
            <v>Saxxony Screw Caddy, Ø4.5 Set BOM</v>
          </cell>
        </row>
        <row r="7926">
          <cell r="B7926" t="str">
            <v>C12-02-13</v>
          </cell>
          <cell r="C7926" t="str">
            <v>Screw Caddy, Ø3.5/4.0mm Smooth</v>
          </cell>
        </row>
        <row r="7927">
          <cell r="B7927" t="str">
            <v>C12-02-13 SET</v>
          </cell>
          <cell r="C7927" t="str">
            <v>Saxxony Screw Caddy, Smooth Set BOM</v>
          </cell>
        </row>
        <row r="7928">
          <cell r="B7928" t="str">
            <v>C12-02-14</v>
          </cell>
          <cell r="C7928" t="str">
            <v>Saxxony Auxiliary Screw Caddy</v>
          </cell>
        </row>
        <row r="7929">
          <cell r="B7929" t="str">
            <v>C12-02-14-01</v>
          </cell>
          <cell r="C7929" t="str">
            <v>Saxxony Auxiliary Screw Caddy, Base</v>
          </cell>
        </row>
        <row r="7930">
          <cell r="B7930" t="str">
            <v>C12-02-14-02</v>
          </cell>
          <cell r="C7930" t="str">
            <v>Saxxony Auxiliary Screw Caddy, Lid</v>
          </cell>
        </row>
        <row r="7931">
          <cell r="B7931" t="str">
            <v>C12-02-15</v>
          </cell>
          <cell r="C7931" t="str">
            <v>Navigation Instrument Caddy</v>
          </cell>
        </row>
        <row r="7932">
          <cell r="B7932" t="str">
            <v>C12-02-15-01</v>
          </cell>
          <cell r="C7932" t="str">
            <v>Navigation Instrument Caddy, Base</v>
          </cell>
        </row>
        <row r="7933">
          <cell r="B7933" t="str">
            <v>C12-02-08-01</v>
          </cell>
          <cell r="C7933" t="str">
            <v>Offset Connector Caddy, Base</v>
          </cell>
        </row>
        <row r="7934">
          <cell r="B7934" t="str">
            <v>C12-02-08-02</v>
          </cell>
          <cell r="C7934" t="str">
            <v>Offset Connector Caddy, Lid</v>
          </cell>
        </row>
        <row r="7935">
          <cell r="B7935" t="str">
            <v>C12-02-09</v>
          </cell>
          <cell r="C7935" t="str">
            <v>Screw Caddy, Ø3.5mm Short</v>
          </cell>
        </row>
        <row r="7936">
          <cell r="B7936" t="str">
            <v>C12-02-09 SET</v>
          </cell>
          <cell r="C7936" t="str">
            <v>Saxxony Screw Caddy, Ø3.5 Short Set</v>
          </cell>
        </row>
        <row r="7937">
          <cell r="B7937" t="str">
            <v>C12-02-09-01</v>
          </cell>
          <cell r="C7937" t="str">
            <v>Screw Caddy, Ø3.5mm Short, Base</v>
          </cell>
        </row>
        <row r="7938">
          <cell r="B7938" t="str">
            <v>C12-02-10</v>
          </cell>
          <cell r="C7938" t="str">
            <v>Screw Caddy, Ø3.5mm Long</v>
          </cell>
        </row>
        <row r="7939">
          <cell r="B7939" t="str">
            <v>C12-02-10 SET</v>
          </cell>
          <cell r="C7939" t="str">
            <v>Saxxony Screw Caddy, Ø3.5 Long Set BOM</v>
          </cell>
        </row>
        <row r="7940">
          <cell r="B7940" t="str">
            <v>C12-02-10-01</v>
          </cell>
          <cell r="C7940" t="str">
            <v>Screw Caddy, Ø3.5mm Long, Base</v>
          </cell>
        </row>
        <row r="7941">
          <cell r="B7941" t="str">
            <v>C12-02-10-02</v>
          </cell>
          <cell r="C7941" t="str">
            <v>Screw Caddy, Ø3.5mm Long, Lid</v>
          </cell>
        </row>
        <row r="7942">
          <cell r="B7942" t="str">
            <v>C12-02-11</v>
          </cell>
          <cell r="C7942" t="str">
            <v>Screw Caddy, Ø4.0mm</v>
          </cell>
        </row>
        <row r="7943">
          <cell r="B7943" t="str">
            <v>C14-01-02-02</v>
          </cell>
          <cell r="C7943" t="str">
            <v>Facet Fixx, Transfacet Caddy, Interchangeable Plate</v>
          </cell>
        </row>
        <row r="7944">
          <cell r="B7944" t="str">
            <v>C14-01-02-03</v>
          </cell>
          <cell r="C7944" t="str">
            <v>Facet Screw, Transfacet Caddy, Lower Level</v>
          </cell>
        </row>
        <row r="7945">
          <cell r="B7945" t="str">
            <v>C14-01-02-04</v>
          </cell>
          <cell r="C7945" t="str">
            <v>Caddy Foot</v>
          </cell>
        </row>
        <row r="7946">
          <cell r="B7946" t="str">
            <v>C14-01-02-05</v>
          </cell>
          <cell r="C7946" t="str">
            <v>Screw Caddy Leg 1.5"</v>
          </cell>
        </row>
        <row r="7947">
          <cell r="B7947" t="str">
            <v>C14-01-02-06</v>
          </cell>
          <cell r="C7947" t="str">
            <v>Screw, Pan Head, 5-10 x 1/4''</v>
          </cell>
        </row>
        <row r="7948">
          <cell r="B7948" t="str">
            <v>C14-01-02-07</v>
          </cell>
          <cell r="C7948" t="str">
            <v>Screw, Flat Head, 10-32 x 1/4''</v>
          </cell>
        </row>
        <row r="7949">
          <cell r="B7949" t="str">
            <v>C14-01-02-08</v>
          </cell>
          <cell r="C7949" t="str">
            <v>Washer, Flat, 10mm OD, 1mm</v>
          </cell>
        </row>
        <row r="7950">
          <cell r="B7950" t="str">
            <v>C14-01-03</v>
          </cell>
          <cell r="C7950" t="str">
            <v>Facet Fixx Transfacet Caddy, 5.0mm</v>
          </cell>
        </row>
        <row r="7951">
          <cell r="B7951" t="str">
            <v>C14-01-04</v>
          </cell>
          <cell r="C7951" t="str">
            <v>Facet Fixx Translaminar Caddy, 4.5mm</v>
          </cell>
        </row>
        <row r="7952">
          <cell r="B7952" t="str">
            <v>C14-01-04-01</v>
          </cell>
          <cell r="C7952" t="str">
            <v>Facet Fixx, Translaminar Caddy, Base</v>
          </cell>
        </row>
        <row r="7953">
          <cell r="B7953" t="str">
            <v>C12-NAVIMP SET</v>
          </cell>
          <cell r="C7953" t="str">
            <v>Saxxony NAV Int Post Cervical Screw Set BOM</v>
          </cell>
        </row>
        <row r="7954">
          <cell r="B7954" t="str">
            <v>C12-NAVINT SET</v>
          </cell>
          <cell r="C7954" t="str">
            <v>Saxxony Navigation Instrument Set</v>
          </cell>
        </row>
        <row r="7955">
          <cell r="B7955" t="str">
            <v>C14-01-04-02</v>
          </cell>
          <cell r="C7955" t="str">
            <v>Facet Fixx, Translaminar Caddy, Interchangeable Plate</v>
          </cell>
        </row>
        <row r="7956">
          <cell r="B7956" t="str">
            <v>C14-01-04-03</v>
          </cell>
          <cell r="C7956" t="str">
            <v>Facet Fixx, Translaminar Caddy, Lower Level</v>
          </cell>
        </row>
        <row r="7957">
          <cell r="B7957" t="str">
            <v>C14-01-05</v>
          </cell>
          <cell r="C7957" t="str">
            <v>Facet Fixx Translaminar Caddy, 5.0mm</v>
          </cell>
        </row>
        <row r="7958">
          <cell r="B7958" t="str">
            <v>C14-01-01</v>
          </cell>
          <cell r="C7958" t="str">
            <v>Facet Fixx Case</v>
          </cell>
        </row>
        <row r="7959">
          <cell r="B7959" t="str">
            <v>C14-02-01</v>
          </cell>
          <cell r="C7959" t="str">
            <v>Facet Fixx Case</v>
          </cell>
        </row>
        <row r="7960">
          <cell r="B7960" t="str">
            <v>C14-01-02</v>
          </cell>
          <cell r="C7960" t="str">
            <v>Facet Fixx Transfacet Caddy, 4.5mm</v>
          </cell>
        </row>
        <row r="7961">
          <cell r="B7961" t="str">
            <v>C14-02-01 SET</v>
          </cell>
          <cell r="C7961" t="str">
            <v>Facet Fixx Transfacet Set</v>
          </cell>
        </row>
        <row r="7962">
          <cell r="B7962" t="str">
            <v>C14-02-02 SET</v>
          </cell>
          <cell r="C7962" t="str">
            <v>Facet Fixx Translaminar Set</v>
          </cell>
        </row>
        <row r="7963">
          <cell r="B7963" t="str">
            <v>C15-01-01</v>
          </cell>
          <cell r="C7963" t="str">
            <v>Honour TLIF Case</v>
          </cell>
        </row>
        <row r="7964">
          <cell r="B7964" t="str">
            <v>C14-01-02-01</v>
          </cell>
          <cell r="C7964" t="str">
            <v>Facet Fixx, Transfacet Caddy, Base</v>
          </cell>
        </row>
        <row r="7965">
          <cell r="B7965" t="str">
            <v>C15-03-02</v>
          </cell>
          <cell r="C7965" t="str">
            <v>Honour TLIF Caddy, Lordosed, 30x10</v>
          </cell>
        </row>
        <row r="7966">
          <cell r="B7966" t="str">
            <v>C15-03-02-01</v>
          </cell>
          <cell r="C7966" t="str">
            <v>Honour, TLIF, Caddy, 30mm, Base</v>
          </cell>
        </row>
        <row r="7967">
          <cell r="B7967" t="str">
            <v>C15-03-02-02</v>
          </cell>
          <cell r="C7967" t="str">
            <v>Honour, TLIF, Caddy, 30mm, Lid</v>
          </cell>
        </row>
        <row r="7968">
          <cell r="B7968" t="str">
            <v>C15-03-03</v>
          </cell>
          <cell r="C7968" t="str">
            <v>Honour TLIF Caddy, Parallel, 30x10</v>
          </cell>
        </row>
        <row r="7969">
          <cell r="B7969" t="str">
            <v>C15-03-04</v>
          </cell>
          <cell r="C7969" t="str">
            <v>Honour TLIF Caddy, Lordosed, 27x10</v>
          </cell>
        </row>
        <row r="7970">
          <cell r="B7970" t="str">
            <v>C15-04-01</v>
          </cell>
          <cell r="C7970" t="str">
            <v>Honour TLIF Case</v>
          </cell>
        </row>
        <row r="7971">
          <cell r="B7971" t="str">
            <v>C15-04-01 EZ SET</v>
          </cell>
          <cell r="C7971" t="str">
            <v>Honour TLIF EZ Set</v>
          </cell>
        </row>
        <row r="7972">
          <cell r="B7972" t="str">
            <v>C16-02-01</v>
          </cell>
          <cell r="C7972" t="str">
            <v>Honour TLIF Caddy, Lordosed, 28x10</v>
          </cell>
        </row>
        <row r="7973">
          <cell r="B7973" t="str">
            <v>C16-02-02</v>
          </cell>
          <cell r="C7973" t="str">
            <v>Honour TLIF Caddy, Parallel, 28x10</v>
          </cell>
        </row>
        <row r="7974">
          <cell r="B7974" t="str">
            <v>C16-02-03</v>
          </cell>
          <cell r="C7974" t="str">
            <v>Honour TLIF Caddy, Lordosed, 31x10</v>
          </cell>
        </row>
        <row r="7975">
          <cell r="B7975" t="str">
            <v>C16-02-04</v>
          </cell>
          <cell r="C7975" t="str">
            <v>Honour TLIF Caddy, Parallel, 31x10</v>
          </cell>
        </row>
        <row r="7976">
          <cell r="B7976" t="str">
            <v>C15-01-02</v>
          </cell>
          <cell r="C7976" t="str">
            <v>Honour, TLIF, Caddy, 10x30mm Lordotic</v>
          </cell>
        </row>
        <row r="7977">
          <cell r="B7977" t="str">
            <v>C15-01-03</v>
          </cell>
          <cell r="C7977" t="str">
            <v>TLIF, Caddy, Parallel, 30x10</v>
          </cell>
        </row>
        <row r="7978">
          <cell r="B7978" t="str">
            <v>C15-01-05</v>
          </cell>
          <cell r="C7978" t="str">
            <v>Honour, TLIF, Caddy, 10x27mm Lordotic</v>
          </cell>
        </row>
        <row r="7979">
          <cell r="B7979" t="str">
            <v>C16-02-05</v>
          </cell>
          <cell r="C7979" t="str">
            <v>Honour TLIF Caddy, Lordosed, 34x10</v>
          </cell>
        </row>
        <row r="7980">
          <cell r="B7980" t="str">
            <v>C16-02-05-01</v>
          </cell>
          <cell r="C7980" t="str">
            <v>Honour, TLIF, Caddy, 34mm &amp; 37mm, Base</v>
          </cell>
        </row>
        <row r="7981">
          <cell r="B7981" t="str">
            <v>C16-02-06</v>
          </cell>
          <cell r="C7981" t="str">
            <v>Honour TLIF Caddy, Parallel, 34x10</v>
          </cell>
        </row>
        <row r="7982">
          <cell r="B7982" t="str">
            <v>C16-02-07</v>
          </cell>
          <cell r="C7982" t="str">
            <v>TLIF, Caddy, Lordotic, 37x10</v>
          </cell>
        </row>
        <row r="7983">
          <cell r="B7983" t="str">
            <v>C16-02-08</v>
          </cell>
          <cell r="C7983" t="str">
            <v>TLIF, Caddy, Parallel, 37x10</v>
          </cell>
        </row>
        <row r="7984">
          <cell r="B7984" t="str">
            <v>C20-01-01</v>
          </cell>
          <cell r="C7984" t="str">
            <v>Open Screw Instrument Tray</v>
          </cell>
        </row>
        <row r="7985">
          <cell r="B7985" t="str">
            <v>C20-01-02</v>
          </cell>
          <cell r="C7985" t="str">
            <v>Open Rod Tray</v>
          </cell>
        </row>
        <row r="7986">
          <cell r="B7986" t="str">
            <v>C20-01-03</v>
          </cell>
          <cell r="C7986" t="str">
            <v>Connexx MIS Screw Case</v>
          </cell>
        </row>
        <row r="7987">
          <cell r="B7987" t="str">
            <v>C20-01-04</v>
          </cell>
          <cell r="C7987" t="str">
            <v>Connexx MIS Rod Case</v>
          </cell>
        </row>
        <row r="7988">
          <cell r="B7988" t="str">
            <v>C20-01-05</v>
          </cell>
          <cell r="C7988" t="str">
            <v>Connexx Deformity Instrument Case</v>
          </cell>
        </row>
        <row r="7989">
          <cell r="B7989" t="str">
            <v>C20-01-06</v>
          </cell>
          <cell r="C7989" t="str">
            <v>Connexx Deformity Implant Case</v>
          </cell>
        </row>
        <row r="7990">
          <cell r="B7990" t="str">
            <v>C20-01-07</v>
          </cell>
          <cell r="C7990" t="str">
            <v>Connexx Navigation Instrument Case</v>
          </cell>
        </row>
        <row r="7991">
          <cell r="B7991" t="str">
            <v>C20-01-07CAN</v>
          </cell>
          <cell r="C7991" t="str">
            <v>Connexx Cannulated Navigation Instrument Case</v>
          </cell>
        </row>
        <row r="7992">
          <cell r="B7992" t="str">
            <v>C20-01-07GEN</v>
          </cell>
          <cell r="C7992" t="str">
            <v>Connexx Navigation Instrument Case</v>
          </cell>
        </row>
        <row r="7993">
          <cell r="B7993" t="str">
            <v>C20-01-07GEN-01</v>
          </cell>
          <cell r="C7993" t="str">
            <v>Connexx General Pan Bracket Front</v>
          </cell>
        </row>
        <row r="7994">
          <cell r="B7994" t="str">
            <v>C20-01-07GEN-02</v>
          </cell>
          <cell r="C7994" t="str">
            <v>Connexx General Pan Bracket Back</v>
          </cell>
        </row>
        <row r="7995">
          <cell r="B7995" t="str">
            <v>C20-01-07GENCAN</v>
          </cell>
          <cell r="C7995" t="str">
            <v>Connexx Cannulated Navigation Instrument Case</v>
          </cell>
        </row>
        <row r="7996">
          <cell r="B7996" t="str">
            <v>C20-01-08</v>
          </cell>
          <cell r="C7996" t="str">
            <v>Open Screw Implant Tray</v>
          </cell>
        </row>
        <row r="7997">
          <cell r="B7997" t="str">
            <v>C20-01-09</v>
          </cell>
          <cell r="C7997" t="str">
            <v>CONNEXX Revision Case</v>
          </cell>
        </row>
        <row r="7998">
          <cell r="B7998" t="str">
            <v>C20-01-10</v>
          </cell>
          <cell r="C7998" t="str">
            <v>Pre-Assembled MIS Screw Case</v>
          </cell>
        </row>
        <row r="7999">
          <cell r="B7999" t="str">
            <v>C20-02-04-01</v>
          </cell>
          <cell r="C7999" t="str">
            <v>Connexx Set Screw Caddy, Base</v>
          </cell>
        </row>
        <row r="8000">
          <cell r="B8000" t="str">
            <v>C20-02-04-02</v>
          </cell>
          <cell r="C8000" t="str">
            <v>Connexx Set Screw Caddy, Lid</v>
          </cell>
        </row>
        <row r="8001">
          <cell r="B8001" t="str">
            <v>C20-02-05-01</v>
          </cell>
          <cell r="C8001" t="str">
            <v>Connexx Shank Caddy, Base</v>
          </cell>
        </row>
        <row r="8002">
          <cell r="B8002" t="str">
            <v>C20-01-10-01</v>
          </cell>
          <cell r="C8002" t="str">
            <v>Pre-Assembled MIS Screw Case, Alignment Foot</v>
          </cell>
        </row>
        <row r="8003">
          <cell r="B8003" t="str">
            <v>C20-01-11</v>
          </cell>
          <cell r="C8003" t="str">
            <v>Pre-Assembled Open Screw Case</v>
          </cell>
        </row>
        <row r="8004">
          <cell r="B8004" t="str">
            <v>C20-01-15</v>
          </cell>
          <cell r="C8004" t="str">
            <v>Connexx Open Implant Tray</v>
          </cell>
        </row>
        <row r="8005">
          <cell r="B8005" t="str">
            <v>C20-01-16</v>
          </cell>
          <cell r="C8005" t="str">
            <v>Connexx Open Instrument Tray - 1 of 2</v>
          </cell>
        </row>
        <row r="8006">
          <cell r="B8006" t="str">
            <v>C20-01-17</v>
          </cell>
          <cell r="C8006" t="str">
            <v>Connexx Open Instrument Tray - 2 of 2</v>
          </cell>
        </row>
        <row r="8007">
          <cell r="B8007" t="str">
            <v>C20-02-01</v>
          </cell>
          <cell r="C8007" t="str">
            <v>Connexx Housing Caddy</v>
          </cell>
        </row>
        <row r="8008">
          <cell r="B8008" t="str">
            <v>C20-02-01-01</v>
          </cell>
          <cell r="C8008" t="str">
            <v>Connexx Housing Caddy, Base</v>
          </cell>
        </row>
        <row r="8009">
          <cell r="B8009" t="str">
            <v>C20-02-01-02</v>
          </cell>
          <cell r="C8009" t="str">
            <v>Connexx Housing Caddy, Lid</v>
          </cell>
        </row>
        <row r="8010">
          <cell r="B8010" t="str">
            <v>C20-02-02</v>
          </cell>
          <cell r="C8010" t="str">
            <v>Connexx Reduction Housing Caddy</v>
          </cell>
        </row>
        <row r="8011">
          <cell r="B8011" t="str">
            <v>C20-02-02 SET</v>
          </cell>
          <cell r="C8011" t="str">
            <v>Connexx Reduction Caddy Set</v>
          </cell>
        </row>
        <row r="8012">
          <cell r="B8012" t="str">
            <v>C20-02-02-01</v>
          </cell>
          <cell r="C8012" t="str">
            <v>Connexx Reduction Housing Caddy, Base</v>
          </cell>
        </row>
        <row r="8013">
          <cell r="B8013" t="str">
            <v>C20-02-03 SET</v>
          </cell>
          <cell r="C8013" t="str">
            <v>Connexx Offset Caddy Set</v>
          </cell>
        </row>
        <row r="8014">
          <cell r="B8014" t="str">
            <v>C20-01-12</v>
          </cell>
          <cell r="C8014" t="str">
            <v>Connexx MIS Implant Tray</v>
          </cell>
        </row>
        <row r="8015">
          <cell r="B8015" t="str">
            <v>C20-02-04</v>
          </cell>
          <cell r="C8015" t="str">
            <v>Connexx Set Screw Caddy</v>
          </cell>
        </row>
        <row r="8016">
          <cell r="B8016" t="str">
            <v>C20-02-14-S1</v>
          </cell>
          <cell r="C8016" t="str">
            <v>Ø6.5 Assembled Screw Caddy</v>
          </cell>
        </row>
        <row r="8017">
          <cell r="B8017" t="str">
            <v>C20-02-14-S2</v>
          </cell>
          <cell r="C8017" t="str">
            <v>Ø7.5 Assembled Screw Caddy</v>
          </cell>
        </row>
        <row r="8018">
          <cell r="B8018" t="str">
            <v>C20-01-13</v>
          </cell>
          <cell r="C8018" t="str">
            <v>Connexx MIS Instrument Tray - 1 of 2</v>
          </cell>
        </row>
        <row r="8019">
          <cell r="B8019" t="str">
            <v>C20-01-14</v>
          </cell>
          <cell r="C8019" t="str">
            <v>Connexx MIS Instrument Tray - 2 of 2</v>
          </cell>
        </row>
        <row r="8020">
          <cell r="B8020" t="str">
            <v>C20-02-09</v>
          </cell>
          <cell r="C8020" t="str">
            <v>MIS Rod Caddy</v>
          </cell>
        </row>
        <row r="8021">
          <cell r="B8021" t="str">
            <v>C20-02-09-01</v>
          </cell>
          <cell r="C8021" t="str">
            <v>Connexx MIS Rod Caddy, Base</v>
          </cell>
        </row>
        <row r="8022">
          <cell r="B8022" t="str">
            <v>C20-02-05</v>
          </cell>
          <cell r="C8022" t="str">
            <v>Connexx Shank Caddy</v>
          </cell>
        </row>
        <row r="8023">
          <cell r="B8023" t="str">
            <v>C20-02-10</v>
          </cell>
          <cell r="C8023" t="str">
            <v>Long Rod Caddy</v>
          </cell>
        </row>
        <row r="8024">
          <cell r="B8024" t="str">
            <v>C20-02-05-02</v>
          </cell>
          <cell r="C8024" t="str">
            <v>Connexx Shank Caddy, Lid</v>
          </cell>
        </row>
        <row r="8025">
          <cell r="B8025" t="str">
            <v>C20-02-05-03</v>
          </cell>
          <cell r="C8025" t="str">
            <v>Connexx Shank Caddy, Bottom</v>
          </cell>
        </row>
        <row r="8026">
          <cell r="B8026" t="str">
            <v>C20-02-08</v>
          </cell>
          <cell r="C8026" t="str">
            <v>Connexx Rod Caddy</v>
          </cell>
        </row>
        <row r="8027">
          <cell r="B8027" t="str">
            <v>C20-02-08-01</v>
          </cell>
          <cell r="C8027" t="str">
            <v>Connexx Rod Caddy, Base</v>
          </cell>
        </row>
        <row r="8028">
          <cell r="B8028" t="str">
            <v>C20-02-08-02</v>
          </cell>
          <cell r="C8028" t="str">
            <v>Connexx Rod Caddy, Lid</v>
          </cell>
        </row>
        <row r="8029">
          <cell r="B8029" t="str">
            <v>C20-02-55LS-01</v>
          </cell>
          <cell r="C8029" t="str">
            <v>Pre-Assembled Screw Caddy, 5.5, Long Short, Base Bottom</v>
          </cell>
        </row>
        <row r="8030">
          <cell r="B8030" t="str">
            <v>C20-02-55LS-02</v>
          </cell>
          <cell r="C8030" t="str">
            <v>Pre-Assembled Screw Caddy, 5.5, Long Short, Base Middle</v>
          </cell>
        </row>
        <row r="8031">
          <cell r="B8031" t="str">
            <v>C20-02-55LS-03</v>
          </cell>
          <cell r="C8031" t="str">
            <v>Pre-Assembled Screw Caddy, 5.5, Long Short, Base Top</v>
          </cell>
        </row>
        <row r="8032">
          <cell r="B8032" t="str">
            <v>C20-02-55LS-07</v>
          </cell>
          <cell r="C8032" t="str">
            <v>Pre-Assembled Screw Caddy, 5.5, Long Short, Short Rod</v>
          </cell>
        </row>
        <row r="8033">
          <cell r="B8033" t="str">
            <v>C20-02-55LS-08</v>
          </cell>
          <cell r="C8033" t="str">
            <v>Pre-Assembled Screw Caddy, 5.5, Long Short, Long Rod</v>
          </cell>
        </row>
        <row r="8034">
          <cell r="B8034" t="str">
            <v>C20-02-10 SET</v>
          </cell>
          <cell r="C8034" t="str">
            <v>Connexx R2R Caddy Set</v>
          </cell>
        </row>
        <row r="8035">
          <cell r="B8035" t="str">
            <v>C20-02-10-01</v>
          </cell>
          <cell r="C8035" t="str">
            <v>Connexx Long Rod Caddy, Base</v>
          </cell>
        </row>
        <row r="8036">
          <cell r="B8036" t="str">
            <v>C20-02-55M-05</v>
          </cell>
          <cell r="C8036" t="str">
            <v>Pre-Assembled Screw Caddy, 5.5, Medium, Top</v>
          </cell>
        </row>
        <row r="8037">
          <cell r="B8037" t="str">
            <v>C20-02-10-02</v>
          </cell>
          <cell r="C8037" t="str">
            <v>Connexx Long Rod Caddy, Lid</v>
          </cell>
        </row>
        <row r="8038">
          <cell r="B8038" t="str">
            <v>C20-02-55M-09</v>
          </cell>
          <cell r="C8038" t="str">
            <v>Pre-Assembled Screw Caddy, 5.5, Medium, Lid</v>
          </cell>
        </row>
        <row r="8039">
          <cell r="B8039" t="str">
            <v>C20-02-65LS</v>
          </cell>
          <cell r="C8039" t="str">
            <v>Pre-Assembled Screw Caddy, 6.5, Long Short</v>
          </cell>
        </row>
        <row r="8040">
          <cell r="B8040" t="str">
            <v>C20-02-11</v>
          </cell>
          <cell r="C8040" t="str">
            <v>Straight Rod Caddy</v>
          </cell>
        </row>
        <row r="8041">
          <cell r="B8041" t="str">
            <v>C20-02-11-01</v>
          </cell>
          <cell r="C8041" t="str">
            <v>Straight Rod Caddy, Base</v>
          </cell>
        </row>
        <row r="8042">
          <cell r="B8042" t="str">
            <v>C20-02-75LS</v>
          </cell>
          <cell r="C8042" t="str">
            <v>Pre-Assembled Screw Caddy, 7.5, Long Short</v>
          </cell>
        </row>
        <row r="8043">
          <cell r="B8043" t="str">
            <v>C20-02-11-02</v>
          </cell>
          <cell r="C8043" t="str">
            <v>Straight Rod Caddy, Lid</v>
          </cell>
        </row>
        <row r="8044">
          <cell r="B8044" t="str">
            <v>C20-02-13</v>
          </cell>
          <cell r="C8044" t="str">
            <v>Dual Rod Housing Caddy</v>
          </cell>
        </row>
        <row r="8045">
          <cell r="B8045" t="str">
            <v>C20-02-13 SET</v>
          </cell>
          <cell r="C8045" t="str">
            <v>Connexx Dual Rod Caddy Set</v>
          </cell>
        </row>
        <row r="8046">
          <cell r="B8046" t="str">
            <v>C20-02-13-01</v>
          </cell>
          <cell r="C8046" t="str">
            <v>Dual Rod Housing Caddy, Base</v>
          </cell>
        </row>
        <row r="8047">
          <cell r="B8047" t="str">
            <v>C20-02-13-02</v>
          </cell>
          <cell r="C8047" t="str">
            <v>Dual Rod Housing Caddy, Lid</v>
          </cell>
        </row>
        <row r="8048">
          <cell r="B8048" t="str">
            <v>C20-02-14</v>
          </cell>
          <cell r="C8048" t="str">
            <v>Assembled Screw Caddy</v>
          </cell>
        </row>
        <row r="8049">
          <cell r="B8049" t="str">
            <v>C20-02-14-01</v>
          </cell>
          <cell r="C8049" t="str">
            <v>Assembled Screw Caddy, Base</v>
          </cell>
        </row>
        <row r="8050">
          <cell r="B8050" t="str">
            <v>C20-02-14-02</v>
          </cell>
          <cell r="C8050" t="str">
            <v>Assembled Screw Caddy, Lid</v>
          </cell>
        </row>
        <row r="8051">
          <cell r="B8051" t="str">
            <v>C20-02-21-01</v>
          </cell>
          <cell r="C8051" t="str">
            <v>Modular Compressor Distractor Tip Caddy, Base</v>
          </cell>
        </row>
        <row r="8052">
          <cell r="B8052" t="str">
            <v>C20-02-21-02</v>
          </cell>
          <cell r="C8052" t="str">
            <v>Modular Compressor Distractor Tip Caddy, Lid</v>
          </cell>
        </row>
        <row r="8053">
          <cell r="B8053" t="str">
            <v>C20-02-28</v>
          </cell>
          <cell r="C8053" t="str">
            <v>Bypass Rod Caddy</v>
          </cell>
        </row>
        <row r="8054">
          <cell r="B8054" t="str">
            <v>C20-02-28-01</v>
          </cell>
          <cell r="C8054" t="str">
            <v>Bypass Rod Caddy, Base</v>
          </cell>
        </row>
        <row r="8055">
          <cell r="B8055" t="str">
            <v>C20-02-28-02</v>
          </cell>
          <cell r="C8055" t="str">
            <v>Bypass Rod Caddy, Lid</v>
          </cell>
        </row>
        <row r="8056">
          <cell r="B8056" t="str">
            <v>C20-02-45M</v>
          </cell>
          <cell r="C8056" t="str">
            <v>Pre-Assembled Screw Caddy, 4.5, Medium</v>
          </cell>
        </row>
        <row r="8057">
          <cell r="B8057" t="str">
            <v>C20-02-50M</v>
          </cell>
          <cell r="C8057" t="str">
            <v>Pre-Assembled Screw Caddy, 5.0, Medium</v>
          </cell>
        </row>
        <row r="8058">
          <cell r="B8058" t="str">
            <v>C20-02-55LS</v>
          </cell>
          <cell r="C8058" t="str">
            <v>Pre-Assembled Screw Caddy, 5.5, Long Short</v>
          </cell>
        </row>
        <row r="8059">
          <cell r="B8059" t="str">
            <v>C20-02-55M</v>
          </cell>
          <cell r="C8059" t="str">
            <v>Pre-Assembled Screw Caddy, 5.5, Medium</v>
          </cell>
        </row>
        <row r="8060">
          <cell r="B8060" t="str">
            <v>C20-02-55M-03</v>
          </cell>
          <cell r="C8060" t="str">
            <v>Pre-Assembled Screw Caddy, 5.5, Medium, Base Top</v>
          </cell>
        </row>
        <row r="8061">
          <cell r="B8061" t="str">
            <v>C20-02-55M-06</v>
          </cell>
          <cell r="C8061" t="str">
            <v>Pre-Assembled Screw Caddy, 5.5, Medium, Medium Rod</v>
          </cell>
        </row>
        <row r="8062">
          <cell r="B8062" t="str">
            <v>C20-02-65M</v>
          </cell>
          <cell r="C8062" t="str">
            <v>Pre-Assembled Screw Caddy, 6.5, Medium</v>
          </cell>
        </row>
        <row r="8063">
          <cell r="B8063" t="str">
            <v>C20-02-70 SET</v>
          </cell>
          <cell r="C8063" t="str">
            <v>CONNEXX 7.0 Caddy Set</v>
          </cell>
        </row>
        <row r="8064">
          <cell r="B8064" t="str">
            <v>C20-02-15</v>
          </cell>
          <cell r="C8064" t="str">
            <v>Large Diameter Shank Caddy</v>
          </cell>
        </row>
        <row r="8065">
          <cell r="B8065" t="str">
            <v>C20-02-15-01</v>
          </cell>
          <cell r="C8065" t="str">
            <v>Large Diameter Shank Caddy, Base</v>
          </cell>
        </row>
        <row r="8066">
          <cell r="B8066" t="str">
            <v>C20-02-21</v>
          </cell>
          <cell r="C8066" t="str">
            <v>Modular Compressor Distractor Tip Caddy</v>
          </cell>
        </row>
        <row r="8067">
          <cell r="B8067" t="str">
            <v>C20-DEFIMP SET</v>
          </cell>
          <cell r="C8067" t="str">
            <v>Connexx Deformity Implant Set</v>
          </cell>
        </row>
        <row r="8068">
          <cell r="B8068" t="str">
            <v>C20-DEFIMP-TMP SET</v>
          </cell>
          <cell r="C8068" t="str">
            <v>Connexx Deformity Temp Implant Set BOM</v>
          </cell>
        </row>
        <row r="8069">
          <cell r="B8069" t="str">
            <v>C20-DEFINS SET</v>
          </cell>
          <cell r="C8069" t="str">
            <v>Connexx Deformity Instrument Set</v>
          </cell>
        </row>
        <row r="8070">
          <cell r="B8070" t="str">
            <v>C20-DEFINS-TMP SET</v>
          </cell>
          <cell r="C8070" t="str">
            <v>Connexx Deformity Temp Instrument Set BOM</v>
          </cell>
        </row>
        <row r="8071">
          <cell r="B8071" t="str">
            <v>C20-Deutsch-01 SET</v>
          </cell>
          <cell r="C8071" t="str">
            <v>Dr. Deutsch SSS Connexx Screw Set</v>
          </cell>
        </row>
        <row r="8072">
          <cell r="B8072" t="str">
            <v>C20-DROD SET</v>
          </cell>
          <cell r="C8072" t="str">
            <v>CONNEXX Rod Tray</v>
          </cell>
        </row>
        <row r="8073">
          <cell r="B8073" t="str">
            <v>C20-DSCREW SET</v>
          </cell>
          <cell r="C8073" t="str">
            <v>CONNEXX Degen Screw Set</v>
          </cell>
        </row>
        <row r="8074">
          <cell r="B8074" t="str">
            <v>C20-DSCRIMP SET</v>
          </cell>
          <cell r="C8074" t="str">
            <v>CONNEXX Screw Implant Set</v>
          </cell>
        </row>
        <row r="8075">
          <cell r="B8075" t="str">
            <v>C20-DSCRINST SET</v>
          </cell>
          <cell r="C8075" t="str">
            <v>CONNEXX Open Screw Instrument Set</v>
          </cell>
        </row>
        <row r="8076">
          <cell r="B8076" t="str">
            <v>C20-MIDImpl SET</v>
          </cell>
          <cell r="C8076" t="str">
            <v>CONNEXX Midline Implant Set</v>
          </cell>
        </row>
        <row r="8077">
          <cell r="B8077" t="str">
            <v>C20-02-75M</v>
          </cell>
          <cell r="C8077" t="str">
            <v>Pre-Assembled Screw Caddy, 7.5, Medium</v>
          </cell>
        </row>
        <row r="8078">
          <cell r="B8078" t="str">
            <v>C20-02-85 SET</v>
          </cell>
          <cell r="C8078" t="str">
            <v>CONNEXX 8.5 Caddy Set</v>
          </cell>
        </row>
        <row r="8079">
          <cell r="B8079" t="str">
            <v>C20-02-85M</v>
          </cell>
          <cell r="C8079" t="str">
            <v>Pre-Assembled Screw Caddy, 8.5, Medium</v>
          </cell>
        </row>
        <row r="8080">
          <cell r="B8080" t="str">
            <v>C20-02-85M-01</v>
          </cell>
          <cell r="C8080" t="str">
            <v>Pre-Assembled Screw Caddy, 8.5, Medium, Base Bottom</v>
          </cell>
        </row>
        <row r="8081">
          <cell r="B8081" t="str">
            <v>C20-02-85M-03</v>
          </cell>
          <cell r="C8081" t="str">
            <v>Pre-Assembled Screw Caddy, 8.5, Medium, Base Top</v>
          </cell>
        </row>
        <row r="8082">
          <cell r="B8082" t="str">
            <v>C20-AddImp SET</v>
          </cell>
          <cell r="C8082" t="str">
            <v>Connexx Additional Implant Set</v>
          </cell>
        </row>
        <row r="8083">
          <cell r="B8083" t="str">
            <v>C20-CanInst SET</v>
          </cell>
          <cell r="C8083" t="str">
            <v>Connexx Open Cannulated Instrument Set</v>
          </cell>
        </row>
        <row r="8084">
          <cell r="B8084" t="str">
            <v>C20-CanScr SET</v>
          </cell>
          <cell r="C8084" t="str">
            <v>Connexx Open Cannulated Screw Set</v>
          </cell>
        </row>
        <row r="8085">
          <cell r="B8085" t="str">
            <v>C20-CANSCREW SET</v>
          </cell>
          <cell r="C8085" t="str">
            <v>Connexx Open Cannulated Screw Set</v>
          </cell>
        </row>
        <row r="8086">
          <cell r="B8086" t="str">
            <v>C20-MROD SET</v>
          </cell>
          <cell r="C8086" t="str">
            <v>CONNEXX MIS Rod Tray</v>
          </cell>
        </row>
        <row r="8087">
          <cell r="B8087" t="str">
            <v>C20-MSCREW SET</v>
          </cell>
          <cell r="C8087" t="str">
            <v>CONNEXX MIS Screw Set</v>
          </cell>
        </row>
        <row r="8088">
          <cell r="B8088" t="str">
            <v>C20-MSCREW-PA SET</v>
          </cell>
          <cell r="C8088" t="str">
            <v>CONNEXX Pre-Assembled MIS Screw Set</v>
          </cell>
        </row>
        <row r="8089">
          <cell r="B8089" t="str">
            <v>C20-NAVCANN SET</v>
          </cell>
          <cell r="C8089" t="str">
            <v>CONNEXX Cannulated Navigation Instrument Set</v>
          </cell>
        </row>
        <row r="8090">
          <cell r="B8090" t="str">
            <v>C20-NAVINT SET</v>
          </cell>
          <cell r="C8090" t="str">
            <v>CONNEXX Navigation Instrument SET</v>
          </cell>
        </row>
        <row r="8091">
          <cell r="B8091" t="str">
            <v>C20-OIMPL SET</v>
          </cell>
          <cell r="C8091" t="str">
            <v>Connexx Open Implant Set</v>
          </cell>
        </row>
        <row r="8092">
          <cell r="B8092" t="str">
            <v>C20-OINST1 SET</v>
          </cell>
          <cell r="C8092" t="str">
            <v>Connexx Open Instrument Set 1</v>
          </cell>
        </row>
        <row r="8093">
          <cell r="B8093" t="str">
            <v>C20-OINST2 SET</v>
          </cell>
          <cell r="C8093" t="str">
            <v>Connexx Open Instrument Set 2</v>
          </cell>
        </row>
        <row r="8094">
          <cell r="B8094" t="str">
            <v>C20-OpenInst SET</v>
          </cell>
          <cell r="C8094" t="str">
            <v>Connexx Open Instrument Set</v>
          </cell>
        </row>
        <row r="8095">
          <cell r="B8095" t="str">
            <v>C20-Iliac SET</v>
          </cell>
          <cell r="C8095" t="str">
            <v>Connexx Modular Iliac Bolt Set</v>
          </cell>
        </row>
        <row r="8096">
          <cell r="B8096" t="str">
            <v>C20-OpenScrew SET</v>
          </cell>
          <cell r="C8096" t="str">
            <v>Connexx Open Screw Set</v>
          </cell>
        </row>
        <row r="8097">
          <cell r="B8097" t="str">
            <v>C20-MIDInst SET</v>
          </cell>
          <cell r="C8097" t="str">
            <v>CONNEXX Midline Instrument Set</v>
          </cell>
        </row>
        <row r="8098">
          <cell r="B8098" t="str">
            <v>C20-MIDSCR SET</v>
          </cell>
          <cell r="C8098" t="str">
            <v>CONNEXX Midline Screw Set</v>
          </cell>
        </row>
        <row r="8099">
          <cell r="B8099" t="str">
            <v>C20-MIMPL SET</v>
          </cell>
          <cell r="C8099" t="str">
            <v>CONNEXX MIS Implant Set</v>
          </cell>
        </row>
        <row r="8100">
          <cell r="B8100" t="str">
            <v>C20-MINS1 SET</v>
          </cell>
          <cell r="C8100" t="str">
            <v>CONNEXX MIS Instrument Set 1</v>
          </cell>
        </row>
        <row r="8101">
          <cell r="B8101" t="str">
            <v>C20-MINS2 SET</v>
          </cell>
          <cell r="C8101" t="str">
            <v>CONNEXX MIS Instrument Set 2</v>
          </cell>
        </row>
        <row r="8102">
          <cell r="B8102" t="str">
            <v>C20-OpenScrew-PA SET</v>
          </cell>
          <cell r="C8102" t="str">
            <v>Connexx Pre-Assembled Open Screw Set</v>
          </cell>
        </row>
        <row r="8103">
          <cell r="B8103" t="str">
            <v>C20-Red SET</v>
          </cell>
          <cell r="C8103" t="str">
            <v>CONNEXX Reduction Set</v>
          </cell>
        </row>
        <row r="8104">
          <cell r="B8104" t="str">
            <v>C20-REVN SET</v>
          </cell>
          <cell r="C8104" t="str">
            <v>Connexx Revision Set</v>
          </cell>
        </row>
        <row r="8105">
          <cell r="B8105" t="str">
            <v>C21-00-00</v>
          </cell>
          <cell r="C8105" t="str">
            <v>Modular Case, Set Screw, 3/8"</v>
          </cell>
        </row>
        <row r="8106">
          <cell r="B8106" t="str">
            <v>C21-00-01B</v>
          </cell>
          <cell r="C8106" t="str">
            <v>Modular Bracket, Blank, 1</v>
          </cell>
        </row>
        <row r="8107">
          <cell r="B8107" t="str">
            <v>C21-00-02B</v>
          </cell>
          <cell r="C8107" t="str">
            <v>Modular Bracket, Blank, 2</v>
          </cell>
        </row>
        <row r="8108">
          <cell r="B8108" t="str">
            <v>C21-01-08</v>
          </cell>
          <cell r="C8108" t="str">
            <v>General Case, 1-Tier</v>
          </cell>
        </row>
        <row r="8109">
          <cell r="B8109" t="str">
            <v>C21-01-04</v>
          </cell>
          <cell r="C8109" t="str">
            <v>Honour, tPLIF, Caddy, 28x10mm</v>
          </cell>
        </row>
        <row r="8110">
          <cell r="B8110" t="str">
            <v>C21-01-08-MAT</v>
          </cell>
          <cell r="C8110" t="str">
            <v>General Case, Pin Mat</v>
          </cell>
        </row>
        <row r="8111">
          <cell r="B8111" t="str">
            <v>C21-01-09</v>
          </cell>
          <cell r="C8111" t="str">
            <v>General Case, 1-Tier, Royal Oak</v>
          </cell>
        </row>
        <row r="8112">
          <cell r="B8112" t="str">
            <v>C21-01-10</v>
          </cell>
          <cell r="C8112" t="str">
            <v>Lumbar Disc Preparation Instrument Case</v>
          </cell>
        </row>
        <row r="8113">
          <cell r="B8113" t="str">
            <v>C21-02-01</v>
          </cell>
          <cell r="C8113" t="str">
            <v>Disc Preparation Case</v>
          </cell>
        </row>
        <row r="8114">
          <cell r="B8114" t="str">
            <v>C21-02-02</v>
          </cell>
          <cell r="C8114" t="str">
            <v>Honour Disc Preparation Case</v>
          </cell>
        </row>
        <row r="8115">
          <cell r="B8115" t="str">
            <v>C21-00-03B</v>
          </cell>
          <cell r="C8115" t="str">
            <v>Modular Bracket, Blank, 3</v>
          </cell>
        </row>
        <row r="8116">
          <cell r="B8116" t="str">
            <v>C21-00-04B</v>
          </cell>
          <cell r="C8116" t="str">
            <v>Modular Bracket, Blank, 4</v>
          </cell>
        </row>
        <row r="8117">
          <cell r="B8117" t="str">
            <v>C21-00-05B</v>
          </cell>
          <cell r="C8117" t="str">
            <v>Modular Bracket, Blank, 5</v>
          </cell>
        </row>
        <row r="8118">
          <cell r="B8118" t="str">
            <v>C21-01-05</v>
          </cell>
          <cell r="C8118" t="str">
            <v>Honour, tPLIF, Caddy, 30x10mm</v>
          </cell>
        </row>
        <row r="8119">
          <cell r="B8119" t="str">
            <v>C21-01-06</v>
          </cell>
          <cell r="C8119" t="str">
            <v>Micro Sterilization Caddy</v>
          </cell>
        </row>
        <row r="8120">
          <cell r="B8120" t="str">
            <v>C21-01-07</v>
          </cell>
          <cell r="C8120" t="str">
            <v>General Case, Small</v>
          </cell>
        </row>
        <row r="8121">
          <cell r="B8121" t="str">
            <v>C21-00-07B</v>
          </cell>
          <cell r="C8121" t="str">
            <v>Modular Bracket, Blank, 7</v>
          </cell>
        </row>
        <row r="8122">
          <cell r="B8122" t="str">
            <v>C21-00-09B</v>
          </cell>
          <cell r="C8122" t="str">
            <v>Modular Bracket, Blank, 9</v>
          </cell>
        </row>
        <row r="8123">
          <cell r="B8123" t="str">
            <v>C21-00-10B</v>
          </cell>
          <cell r="C8123" t="str">
            <v>Modular Bracket, Blank, 10</v>
          </cell>
        </row>
        <row r="8124">
          <cell r="B8124" t="str">
            <v>C21-00-21</v>
          </cell>
          <cell r="C8124" t="str">
            <v>Female Threaded Standoff Cap, 1/4" x 3/8", SS</v>
          </cell>
        </row>
        <row r="8125">
          <cell r="B8125" t="str">
            <v>C21-00-30</v>
          </cell>
          <cell r="C8125" t="str">
            <v>Modular Case, Rivets</v>
          </cell>
        </row>
        <row r="8126">
          <cell r="B8126" t="str">
            <v>C21-00-50</v>
          </cell>
          <cell r="C8126" t="str">
            <v>Pin Mat, Black, 244mm x 504mm</v>
          </cell>
        </row>
        <row r="8127">
          <cell r="B8127" t="str">
            <v>C21-01-01</v>
          </cell>
          <cell r="C8127" t="str">
            <v>Honour TPLIF Case</v>
          </cell>
        </row>
        <row r="8128">
          <cell r="B8128" t="str">
            <v>C21-01-02</v>
          </cell>
          <cell r="C8128" t="str">
            <v>Honour, PLIF, Caddy, 22x9mm</v>
          </cell>
        </row>
        <row r="8129">
          <cell r="B8129" t="str">
            <v>C21-01-03</v>
          </cell>
          <cell r="C8129" t="str">
            <v>Honour, PLIF, Caddy, 26x9mm</v>
          </cell>
        </row>
        <row r="8130">
          <cell r="B8130" t="str">
            <v>C21-00-06B</v>
          </cell>
          <cell r="C8130" t="str">
            <v>Modular Bracket, Blank, 6</v>
          </cell>
        </row>
        <row r="8131">
          <cell r="B8131" t="str">
            <v>C21-00-08B</v>
          </cell>
          <cell r="C8131" t="str">
            <v>Modular Bracket, Blank, 8</v>
          </cell>
        </row>
        <row r="8132">
          <cell r="B8132" t="str">
            <v>C21-00-20</v>
          </cell>
          <cell r="C8132" t="str">
            <v>Female Threaded Standoff, 1/4" x 1 1/2", SS</v>
          </cell>
        </row>
        <row r="8133">
          <cell r="B8133" t="str">
            <v>C21-02-02 SET</v>
          </cell>
          <cell r="C8133" t="str">
            <v>Honour Disc Preparation Set</v>
          </cell>
        </row>
        <row r="8134">
          <cell r="B8134" t="str">
            <v>C21-03-02-01</v>
          </cell>
          <cell r="C8134" t="str">
            <v>Honour, TPLIF, Caddy, 22mm, Base</v>
          </cell>
        </row>
        <row r="8135">
          <cell r="B8135" t="str">
            <v>C21-05-01D</v>
          </cell>
          <cell r="C8135" t="str">
            <v>Modular Bracket, Double Hole, 5mm x 1"", 1 Hole</v>
          </cell>
        </row>
        <row r="8136">
          <cell r="B8136" t="str">
            <v>C21-05-01S</v>
          </cell>
          <cell r="C8136" t="str">
            <v>Modular Bracket, Single Hole, 5mm x 1"", 1 Hole</v>
          </cell>
        </row>
        <row r="8137">
          <cell r="B8137" t="str">
            <v>C21-05-02</v>
          </cell>
          <cell r="C8137" t="str">
            <v>Modular Case, Struxxure, Instruments Bracket</v>
          </cell>
        </row>
        <row r="8138">
          <cell r="B8138" t="str">
            <v>C21-05-02D</v>
          </cell>
          <cell r="C8138" t="str">
            <v>Modular Bracket, Double Hole, 5mm x 2"", 2 Hole</v>
          </cell>
        </row>
        <row r="8139">
          <cell r="B8139" t="str">
            <v>C21-05-02S</v>
          </cell>
          <cell r="C8139" t="str">
            <v>Modular Bracket, Single Hole, 5mm x 2"", 2 Hole</v>
          </cell>
        </row>
        <row r="8140">
          <cell r="B8140" t="str">
            <v>C21-03-02</v>
          </cell>
          <cell r="C8140" t="str">
            <v>Honour TPLIF Caddy, 22x9</v>
          </cell>
        </row>
        <row r="8141">
          <cell r="B8141" t="str">
            <v>C21-03-02-02</v>
          </cell>
          <cell r="C8141" t="str">
            <v>Honour, tPLIF, Caddy, 22mm, Lid</v>
          </cell>
        </row>
        <row r="8142">
          <cell r="B8142" t="str">
            <v>C21-03-03</v>
          </cell>
          <cell r="C8142" t="str">
            <v>Honour TPLIF Caddy, 26x9</v>
          </cell>
        </row>
        <row r="8143">
          <cell r="B8143" t="str">
            <v>C21-03-04</v>
          </cell>
          <cell r="C8143" t="str">
            <v>Honour TPLIF Caddy, 28x10</v>
          </cell>
        </row>
        <row r="8144">
          <cell r="B8144" t="str">
            <v>C21-03-04-01</v>
          </cell>
          <cell r="C8144" t="str">
            <v>Honour, TPLIF, Caddy, 28mm, Base</v>
          </cell>
        </row>
        <row r="8145">
          <cell r="B8145" t="str">
            <v>C21-03-05</v>
          </cell>
          <cell r="C8145" t="str">
            <v>Honour TPLIF Caddy, 30x10</v>
          </cell>
        </row>
        <row r="8146">
          <cell r="B8146" t="str">
            <v>C21-03-06</v>
          </cell>
          <cell r="C8146" t="str">
            <v>Honour TPLIF Caddy, 32x10</v>
          </cell>
        </row>
        <row r="8147">
          <cell r="B8147" t="str">
            <v>C21-03-07</v>
          </cell>
          <cell r="C8147" t="str">
            <v>Honour TPLIF Caddy, 34x10</v>
          </cell>
        </row>
        <row r="8148">
          <cell r="B8148" t="str">
            <v>C21-04-01</v>
          </cell>
          <cell r="C8148" t="str">
            <v>Honour TPLIF Case</v>
          </cell>
        </row>
        <row r="8149">
          <cell r="B8149" t="str">
            <v>C21-04-01 SET</v>
          </cell>
          <cell r="C8149" t="str">
            <v>Honour tPLIF Set</v>
          </cell>
        </row>
        <row r="8150">
          <cell r="B8150" t="str">
            <v>C21-05-01</v>
          </cell>
          <cell r="C8150" t="str">
            <v>Modular Case, Blade, Instruments Bracket</v>
          </cell>
        </row>
        <row r="8151">
          <cell r="B8151" t="str">
            <v>C21-05-04D</v>
          </cell>
          <cell r="C8151" t="str">
            <v>Modular Bracket, Double Hole, 5mm x 4"", 4 Hole</v>
          </cell>
        </row>
        <row r="8152">
          <cell r="B8152" t="str">
            <v>C21-05-06</v>
          </cell>
          <cell r="C8152" t="str">
            <v>Modular Case, Struxxure, Plate Bender Bracket, Large</v>
          </cell>
        </row>
        <row r="8153">
          <cell r="B8153" t="str">
            <v>C21-05-04S</v>
          </cell>
          <cell r="C8153" t="str">
            <v>Modular Bracket, Single Hole, 5mm x 4"", 4 Hole</v>
          </cell>
        </row>
        <row r="8154">
          <cell r="B8154" t="str">
            <v>C21-05-06S</v>
          </cell>
          <cell r="C8154" t="str">
            <v>Modular Bracket, Single Hole, 5mm x 6"", 6 Hole</v>
          </cell>
        </row>
        <row r="8155">
          <cell r="B8155" t="str">
            <v>C21-05-07</v>
          </cell>
          <cell r="C8155" t="str">
            <v>Modular Case, Struxxure, Plate Bender Bracket, Small</v>
          </cell>
        </row>
        <row r="8156">
          <cell r="B8156" t="str">
            <v>C21-05-05</v>
          </cell>
          <cell r="C8156" t="str">
            <v>Modular Case, Struxxure, Drill Guide</v>
          </cell>
        </row>
        <row r="8157">
          <cell r="B8157" t="str">
            <v>C21-05-07S</v>
          </cell>
          <cell r="C8157" t="str">
            <v>Modular Bracket, Single Hole, 5mm x 7"", 7 Hole</v>
          </cell>
        </row>
        <row r="8158">
          <cell r="B8158" t="str">
            <v>C21-05-08</v>
          </cell>
          <cell r="C8158" t="str">
            <v>Modular Case, Struxxure, Temp Fix Pin Handle</v>
          </cell>
        </row>
        <row r="8159">
          <cell r="B8159" t="str">
            <v>C21-05-03</v>
          </cell>
          <cell r="C8159" t="str">
            <v>Modular Case, Blade, Struxxure Inserter Bracket</v>
          </cell>
        </row>
        <row r="8160">
          <cell r="B8160" t="str">
            <v>C21-05-03D</v>
          </cell>
          <cell r="C8160" t="str">
            <v>Modular Bracket, Double Hole, 5mm x 3"", 3 Hole</v>
          </cell>
        </row>
        <row r="8161">
          <cell r="B8161" t="str">
            <v>C21-05-03S</v>
          </cell>
          <cell r="C8161" t="str">
            <v>Modular Bracket, Single Hole, 5mm x 3"", 3 Hole</v>
          </cell>
        </row>
        <row r="8162">
          <cell r="B8162" t="str">
            <v>C21-05-04</v>
          </cell>
          <cell r="C8162" t="str">
            <v>Modular Case, Struxxure, Drill Guide Tip Holder</v>
          </cell>
        </row>
        <row r="8163">
          <cell r="B8163" t="str">
            <v>C21-05-08S</v>
          </cell>
          <cell r="C8163" t="str">
            <v>Modular Bracket, Single Hole, 5mm x 8"", 8 Hole</v>
          </cell>
        </row>
        <row r="8164">
          <cell r="B8164" t="str">
            <v>C21-05-05D</v>
          </cell>
          <cell r="C8164" t="str">
            <v>Modular Bracket, Double Hole, 5mm x 5"", 5 Hole</v>
          </cell>
        </row>
        <row r="8165">
          <cell r="B8165" t="str">
            <v>C21-05-05S</v>
          </cell>
          <cell r="C8165" t="str">
            <v>Modular Bracket, Single Hole, 5mm x 5"", 5 Hole</v>
          </cell>
        </row>
        <row r="8166">
          <cell r="B8166" t="str">
            <v>C21-05-09</v>
          </cell>
          <cell r="C8166" t="str">
            <v>Modular Case, Struxxure, Temp Fix Pin Shaft</v>
          </cell>
        </row>
        <row r="8167">
          <cell r="B8167" t="str">
            <v>C21-08-04D</v>
          </cell>
          <cell r="C8167" t="str">
            <v>Modular Bracket, Double Hole, 8mm x 4"", 4 Hole</v>
          </cell>
        </row>
        <row r="8168">
          <cell r="B8168" t="str">
            <v>C21-08-04S</v>
          </cell>
          <cell r="C8168" t="str">
            <v>Modular Bracket, Single Hole, 8mm x 4"", 4 Hole</v>
          </cell>
        </row>
        <row r="8169">
          <cell r="B8169" t="str">
            <v>C21-08-05D</v>
          </cell>
          <cell r="C8169" t="str">
            <v>Modular Bracket, Double Hole, 8mm x 5"", 5 Hole</v>
          </cell>
        </row>
        <row r="8170">
          <cell r="B8170" t="str">
            <v>C21-08-06S</v>
          </cell>
          <cell r="C8170" t="str">
            <v>Modular Bracket, Single Hole, 8mm x 6"", 6 Hole</v>
          </cell>
        </row>
        <row r="8171">
          <cell r="B8171" t="str">
            <v>C21-08-07S</v>
          </cell>
          <cell r="C8171" t="str">
            <v>Modular Bracket, Single Hole, 8mm x 7"", 7 Hole</v>
          </cell>
        </row>
        <row r="8172">
          <cell r="B8172" t="str">
            <v>C21-08-08S</v>
          </cell>
          <cell r="C8172" t="str">
            <v>Modular Bracket, Single Hole, 8mm x 8"", 8 Hole</v>
          </cell>
        </row>
        <row r="8173">
          <cell r="B8173" t="str">
            <v>C21-08-09S</v>
          </cell>
          <cell r="C8173" t="str">
            <v>Modular Bracket, Single Hole, 8mm x 9"", 9 Hole</v>
          </cell>
        </row>
        <row r="8174">
          <cell r="B8174" t="str">
            <v>C21-08-10S</v>
          </cell>
          <cell r="C8174" t="str">
            <v>Modular Bracket, Single Hole, 8mm x 10"", 10 Hole</v>
          </cell>
        </row>
        <row r="8175">
          <cell r="B8175" t="str">
            <v>C21-11-02S</v>
          </cell>
          <cell r="C8175" t="str">
            <v>Modular Bracket, Single Hole, 11mm x 2"", 1 Hole</v>
          </cell>
        </row>
        <row r="8176">
          <cell r="B8176" t="str">
            <v>C21-11-03S</v>
          </cell>
          <cell r="C8176" t="str">
            <v>Modular Bracket, Single Hole, 11mm x 3"", 2 Hole</v>
          </cell>
        </row>
        <row r="8177">
          <cell r="B8177" t="str">
            <v>C21-11-04S</v>
          </cell>
          <cell r="C8177" t="str">
            <v>Modular Bracket, Single Hole, 11mm x 4"", 3 Hole</v>
          </cell>
        </row>
        <row r="8178">
          <cell r="B8178" t="str">
            <v>C21-11-06S</v>
          </cell>
          <cell r="C8178" t="str">
            <v>Modular Bracket, Single Hole, 11mm x 6"", 5 Hole</v>
          </cell>
        </row>
        <row r="8179">
          <cell r="B8179" t="str">
            <v>C21-11-07S</v>
          </cell>
          <cell r="C8179" t="str">
            <v>Modular Bracket, Single Hole, 11mm x 7"", 6 Hole</v>
          </cell>
        </row>
        <row r="8180">
          <cell r="B8180" t="str">
            <v>C21-05-09S</v>
          </cell>
          <cell r="C8180" t="str">
            <v>Modular Bracket, Single Hole, 5mm x 9"", 9 Hole</v>
          </cell>
        </row>
        <row r="8181">
          <cell r="B8181" t="str">
            <v>C21-05-10S</v>
          </cell>
          <cell r="C8181" t="str">
            <v>Modular Bracket, Single Hole, 5mm x 10"", 10 Hole</v>
          </cell>
        </row>
        <row r="8182">
          <cell r="B8182" t="str">
            <v>C21-06-01</v>
          </cell>
          <cell r="C8182" t="str">
            <v>Modular Case, Struxxure, Divider Wall, 2.5"</v>
          </cell>
        </row>
        <row r="8183">
          <cell r="B8183" t="str">
            <v>C21-08-01D</v>
          </cell>
          <cell r="C8183" t="str">
            <v>Modular Bracket, Double Hole, 8mm x 1"", 1 Hole</v>
          </cell>
        </row>
        <row r="8184">
          <cell r="B8184" t="str">
            <v>C21-08-01S</v>
          </cell>
          <cell r="C8184" t="str">
            <v>Modular Bracket, Single Hole, 8mm x 1"", 1 Hole</v>
          </cell>
        </row>
        <row r="8185">
          <cell r="B8185" t="str">
            <v>C21-08-02D</v>
          </cell>
          <cell r="C8185" t="str">
            <v>Modular Bracket, Double Hole, 8mm x 2"", 2 Hole</v>
          </cell>
        </row>
        <row r="8186">
          <cell r="B8186" t="str">
            <v>C21-08-02S</v>
          </cell>
          <cell r="C8186" t="str">
            <v>Modular Bracket, Single Hole, 8mm x 2"", 2 Hole</v>
          </cell>
        </row>
        <row r="8187">
          <cell r="B8187" t="str">
            <v>C21-08-03D</v>
          </cell>
          <cell r="C8187" t="str">
            <v>Modular Bracket, Double Hole, 8mm x 3"", 3 Hole</v>
          </cell>
        </row>
        <row r="8188">
          <cell r="B8188" t="str">
            <v>C21-08-03S</v>
          </cell>
          <cell r="C8188" t="str">
            <v>Modular Bracket, Single Hole, 8mm x 3"", 3 Hole</v>
          </cell>
        </row>
        <row r="8189">
          <cell r="B8189" t="str">
            <v>C21-11-11S</v>
          </cell>
          <cell r="C8189" t="str">
            <v>Modular Bracket, Single Hole, 11mm x 5"", 4 Hole</v>
          </cell>
        </row>
        <row r="8190">
          <cell r="B8190" t="str">
            <v>C21-11-08S</v>
          </cell>
          <cell r="C8190" t="str">
            <v>Modular Bracket, Single Hole, 11mm x 8"", 7 Hole</v>
          </cell>
        </row>
        <row r="8191">
          <cell r="B8191" t="str">
            <v>C21-11-09S</v>
          </cell>
          <cell r="C8191" t="str">
            <v>Modular Bracket, Single Hole, 11mm x 9"", 8 Hole</v>
          </cell>
        </row>
        <row r="8192">
          <cell r="B8192" t="str">
            <v>C21-11-10S</v>
          </cell>
          <cell r="C8192" t="str">
            <v>Modular Bracket, Single Hole, 11mm x 10"", 9 Hole</v>
          </cell>
        </row>
        <row r="8193">
          <cell r="B8193" t="str">
            <v>C21-23-09S</v>
          </cell>
          <cell r="C8193" t="str">
            <v>Modular Bracket, Single Hole, 23mm x 9"", 5 Hole</v>
          </cell>
        </row>
        <row r="8194">
          <cell r="B8194" t="str">
            <v>C21-26-03S</v>
          </cell>
          <cell r="C8194" t="str">
            <v>Modular Bracket, Single Hole, 26mm x 3"", 1 Hole</v>
          </cell>
        </row>
        <row r="8195">
          <cell r="B8195" t="str">
            <v>C21-17-03S</v>
          </cell>
          <cell r="C8195" t="str">
            <v>Modular Bracket, Single Hole, 17mm x 3"", 2 Hole</v>
          </cell>
        </row>
        <row r="8196">
          <cell r="B8196" t="str">
            <v>C21-17-05S</v>
          </cell>
          <cell r="C8196" t="str">
            <v>Modular Bracket, Single Hole, 17mm x 5"", 3 Hole</v>
          </cell>
        </row>
        <row r="8197">
          <cell r="B8197" t="str">
            <v>C21-26-05S</v>
          </cell>
          <cell r="C8197" t="str">
            <v>Modular Bracket, Single Hole, 26mm x 5"", 2 Hole</v>
          </cell>
        </row>
        <row r="8198">
          <cell r="B8198" t="str">
            <v>C21-17-09S</v>
          </cell>
          <cell r="C8198" t="str">
            <v>Modular Bracket, Single Hole, 17mm x 9"", 6 Hole</v>
          </cell>
        </row>
        <row r="8199">
          <cell r="B8199" t="str">
            <v>C21-20-02S</v>
          </cell>
          <cell r="C8199" t="str">
            <v>Modular Bracket, Single Hole, 20mm x 3"", 1 Hole</v>
          </cell>
        </row>
        <row r="8200">
          <cell r="B8200" t="str">
            <v>C21-20-03S</v>
          </cell>
          <cell r="C8200" t="str">
            <v>Modular Bracket, Single Hole, 20mm x 3"", 2 Hole</v>
          </cell>
        </row>
        <row r="8201">
          <cell r="B8201" t="str">
            <v>C21-20-05S</v>
          </cell>
          <cell r="C8201" t="str">
            <v>Modular Bracket, Single Hole, 20mm x 5"", 3 Hole</v>
          </cell>
        </row>
        <row r="8202">
          <cell r="B8202" t="str">
            <v>C21-20-07S</v>
          </cell>
          <cell r="C8202" t="str">
            <v>Modular Bracket, Single Hole, 20mm x 7"", 5 Hole</v>
          </cell>
        </row>
        <row r="8203">
          <cell r="B8203" t="str">
            <v>C21-20-09S</v>
          </cell>
          <cell r="C8203" t="str">
            <v>Modular Bracket, Single Hole, 20mm x 9"", 6 Hole</v>
          </cell>
        </row>
        <row r="8204">
          <cell r="B8204" t="str">
            <v>C21-23-03S</v>
          </cell>
          <cell r="C8204" t="str">
            <v>Modular Bracket, Single Hole, 23mm x 3"", 1 Hole</v>
          </cell>
        </row>
        <row r="8205">
          <cell r="B8205" t="str">
            <v>C21-23-05S</v>
          </cell>
          <cell r="C8205" t="str">
            <v>Modular Bracket, Single Hole, 23mm x 5"", 3 Hole</v>
          </cell>
        </row>
        <row r="8206">
          <cell r="B8206" t="str">
            <v>C21-23-07S</v>
          </cell>
          <cell r="C8206" t="str">
            <v>Modular Bracket, Single Hole, 23mm x 7"", 4 Hole</v>
          </cell>
        </row>
        <row r="8207">
          <cell r="B8207" t="str">
            <v>C21-14-02S</v>
          </cell>
          <cell r="C8207" t="str">
            <v>Modular Bracket, Single Hole, 14mm x 2"", 1 Hole</v>
          </cell>
        </row>
        <row r="8208">
          <cell r="B8208" t="str">
            <v>C21-14-03S</v>
          </cell>
          <cell r="C8208" t="str">
            <v>Modular Bracket, Single Hole, 14mm x 3"", 2 Hole</v>
          </cell>
        </row>
        <row r="8209">
          <cell r="B8209" t="str">
            <v>C21-14-04S</v>
          </cell>
          <cell r="C8209" t="str">
            <v>Modular Bracket, Single Hole, 14mm x 4"", 3 Hole</v>
          </cell>
        </row>
        <row r="8210">
          <cell r="B8210" t="str">
            <v>C21-14-06S</v>
          </cell>
          <cell r="C8210" t="str">
            <v>Modular Bracket, Single Hole, 14mm x 6"", 5 Hole</v>
          </cell>
        </row>
        <row r="8211">
          <cell r="B8211" t="str">
            <v>C21-14-07S</v>
          </cell>
          <cell r="C8211" t="str">
            <v>Modular Bracket, Single Hole, 14mm x 7"", 6 Hole</v>
          </cell>
        </row>
        <row r="8212">
          <cell r="B8212" t="str">
            <v>C21-14-08S</v>
          </cell>
          <cell r="C8212" t="str">
            <v>Modular Bracket, Single Hole, 14mm x 8"", 7 Hole</v>
          </cell>
        </row>
        <row r="8213">
          <cell r="B8213" t="str">
            <v>C21-14-09S</v>
          </cell>
          <cell r="C8213" t="str">
            <v>Modular Bracket, Single Hole, 14mm x 9"", 8 Hole</v>
          </cell>
        </row>
        <row r="8214">
          <cell r="B8214" t="str">
            <v>C21-14-10S</v>
          </cell>
          <cell r="C8214" t="str">
            <v>Modular Bracket, Single Hole, 14mm x 10"", 9 Hole</v>
          </cell>
        </row>
        <row r="8215">
          <cell r="B8215" t="str">
            <v>C21-14-14S</v>
          </cell>
          <cell r="C8215" t="str">
            <v>Modular Bracket, Single Hole, 14mm x 5"", 4 Hole</v>
          </cell>
        </row>
        <row r="8216">
          <cell r="B8216" t="str">
            <v>C21-17-02S</v>
          </cell>
          <cell r="C8216" t="str">
            <v>Modular Bracket, Single Hole, 17mm x 2"", 1 Hole</v>
          </cell>
        </row>
        <row r="8217">
          <cell r="B8217" t="str">
            <v>C21-50-001</v>
          </cell>
          <cell r="C8217" t="str">
            <v>Modular Bracket, Rail, 1</v>
          </cell>
        </row>
        <row r="8218">
          <cell r="B8218" t="str">
            <v>C21-50-002</v>
          </cell>
          <cell r="C8218" t="str">
            <v>Modular Bracket, Rail, 2</v>
          </cell>
        </row>
        <row r="8219">
          <cell r="B8219" t="str">
            <v>C21-26-07S</v>
          </cell>
          <cell r="C8219" t="str">
            <v>Modular Bracket, Single Hole, 26mm x 7"", 3 Hole</v>
          </cell>
        </row>
        <row r="8220">
          <cell r="B8220" t="str">
            <v>C21-26-09S</v>
          </cell>
          <cell r="C8220" t="str">
            <v>Modular Bracket, Single Hole, 26mm x 9"", 4 Hole</v>
          </cell>
        </row>
        <row r="8221">
          <cell r="B8221" t="str">
            <v>C21-17-07S</v>
          </cell>
          <cell r="C8221" t="str">
            <v>Modular Bracket, Single Hole, 17mm x 7"", 5 Hole</v>
          </cell>
        </row>
        <row r="8222">
          <cell r="B8222" t="str">
            <v>C21-50-004</v>
          </cell>
          <cell r="C8222" t="str">
            <v>Modular Bracket, Rail, 4</v>
          </cell>
        </row>
        <row r="8223">
          <cell r="B8223" t="str">
            <v>C21-50-005</v>
          </cell>
          <cell r="C8223" t="str">
            <v>Modular Bracket, Rail, 5</v>
          </cell>
        </row>
        <row r="8224">
          <cell r="B8224" t="str">
            <v>C21-50-025</v>
          </cell>
          <cell r="C8224" t="str">
            <v>Modular Bracket, Rail, 2.5</v>
          </cell>
        </row>
        <row r="8225">
          <cell r="B8225" t="str">
            <v>C30-02-03</v>
          </cell>
          <cell r="C8225" t="str">
            <v>Blade Plate Caddy, 3 Level</v>
          </cell>
        </row>
        <row r="8226">
          <cell r="B8226" t="str">
            <v>C31-01-02</v>
          </cell>
          <cell r="C8226" t="str">
            <v>1 Level Caddy</v>
          </cell>
        </row>
        <row r="8227">
          <cell r="B8227" t="str">
            <v>C31-01-03-01</v>
          </cell>
          <cell r="C8227" t="str">
            <v>2 Level Caddy, Base</v>
          </cell>
        </row>
        <row r="8228">
          <cell r="B8228" t="str">
            <v>C21-50-003</v>
          </cell>
          <cell r="C8228" t="str">
            <v>Modular Bracket, Rail, 3</v>
          </cell>
        </row>
        <row r="8229">
          <cell r="B8229" t="str">
            <v>C21-50-006</v>
          </cell>
          <cell r="C8229" t="str">
            <v>Modular Bracket, Rail, 6</v>
          </cell>
        </row>
        <row r="8230">
          <cell r="B8230" t="str">
            <v>C21-50-007</v>
          </cell>
          <cell r="C8230" t="str">
            <v>Modular Bracket, Rail, 7</v>
          </cell>
        </row>
        <row r="8231">
          <cell r="B8231" t="str">
            <v>C21-50-008</v>
          </cell>
          <cell r="C8231" t="str">
            <v>Modular Bracket, Rail, 8</v>
          </cell>
        </row>
        <row r="8232">
          <cell r="B8232" t="str">
            <v>C21-50-015</v>
          </cell>
          <cell r="C8232" t="str">
            <v>Modular Bracket, Rail, 1.5</v>
          </cell>
        </row>
        <row r="8233">
          <cell r="B8233" t="str">
            <v>C31-01-05-01</v>
          </cell>
          <cell r="C8233" t="str">
            <v>Struxxure, Screw Caddy, Base</v>
          </cell>
        </row>
        <row r="8234">
          <cell r="B8234" t="str">
            <v>C30-01-01</v>
          </cell>
          <cell r="C8234" t="str">
            <v>Blade, Cervical Plate Case</v>
          </cell>
        </row>
        <row r="8235">
          <cell r="B8235" t="str">
            <v>C30-02-00</v>
          </cell>
          <cell r="C8235" t="str">
            <v>Blade Case</v>
          </cell>
        </row>
        <row r="8236">
          <cell r="B8236" t="str">
            <v>C30-02-00 SET</v>
          </cell>
          <cell r="C8236" t="str">
            <v>Blade Set</v>
          </cell>
        </row>
        <row r="8237">
          <cell r="B8237" t="str">
            <v>C30-02-01</v>
          </cell>
          <cell r="C8237" t="str">
            <v>Blade Screw Caddy</v>
          </cell>
        </row>
        <row r="8238">
          <cell r="B8238" t="str">
            <v>C30-02-02</v>
          </cell>
          <cell r="C8238" t="str">
            <v>Blade Plate Caddy, 1-2 Level</v>
          </cell>
        </row>
        <row r="8239">
          <cell r="B8239" t="str">
            <v>C31-01-05-02</v>
          </cell>
          <cell r="C8239" t="str">
            <v>Struxxure, Screw Caddy, Lid</v>
          </cell>
        </row>
        <row r="8240">
          <cell r="B8240" t="str">
            <v>C31-01-01</v>
          </cell>
          <cell r="C8240" t="str">
            <v>Anterior Cervical Implant and Instrument Case</v>
          </cell>
        </row>
        <row r="8241">
          <cell r="B8241" t="str">
            <v>C31-01-06</v>
          </cell>
          <cell r="C8241" t="str">
            <v>Struxxure Fixed Screw Caddy</v>
          </cell>
        </row>
        <row r="8242">
          <cell r="B8242" t="str">
            <v>C31-02-06</v>
          </cell>
          <cell r="C8242" t="str">
            <v>Variable, Self-Drill, Screw Caddy</v>
          </cell>
        </row>
        <row r="8243">
          <cell r="B8243" t="str">
            <v>C31-01-02-01</v>
          </cell>
          <cell r="C8243" t="str">
            <v>1 Level Caddy, Base</v>
          </cell>
        </row>
        <row r="8244">
          <cell r="B8244" t="str">
            <v>C31-01-02-02</v>
          </cell>
          <cell r="C8244" t="str">
            <v>Struxxure, Plate Caddy, 1 Level, Lid</v>
          </cell>
        </row>
        <row r="8245">
          <cell r="B8245" t="str">
            <v>C31-01-03</v>
          </cell>
          <cell r="C8245" t="str">
            <v>2 Level Caddy</v>
          </cell>
        </row>
        <row r="8246">
          <cell r="B8246" t="str">
            <v>C31-01-07</v>
          </cell>
          <cell r="C8246" t="str">
            <v>4 Level Caddy</v>
          </cell>
        </row>
        <row r="8247">
          <cell r="B8247" t="str">
            <v>C31-01-03-02</v>
          </cell>
          <cell r="C8247" t="str">
            <v>Struxxure, Plate Caddy, 2 Level, Lid</v>
          </cell>
        </row>
        <row r="8248">
          <cell r="B8248" t="str">
            <v>C31-01-04</v>
          </cell>
          <cell r="C8248" t="str">
            <v>3 Level Caddy</v>
          </cell>
        </row>
        <row r="8249">
          <cell r="B8249" t="str">
            <v>C31-01-07 SET</v>
          </cell>
          <cell r="C8249" t="str">
            <v>Struxxure, 4-Level Plate Caddy Set BOM</v>
          </cell>
        </row>
        <row r="8250">
          <cell r="B8250" t="str">
            <v>C31-01-04-01</v>
          </cell>
          <cell r="C8250" t="str">
            <v>3 Level Caddy, Base</v>
          </cell>
        </row>
        <row r="8251">
          <cell r="B8251" t="str">
            <v>C31-01-04-02</v>
          </cell>
          <cell r="C8251" t="str">
            <v>Struxxure, Plate Caddy, 3 Level, Lid</v>
          </cell>
        </row>
        <row r="8252">
          <cell r="B8252" t="str">
            <v>C31-01-05</v>
          </cell>
          <cell r="C8252" t="str">
            <v>Struxxure Variable Screw Caddy</v>
          </cell>
        </row>
        <row r="8253">
          <cell r="B8253" t="str">
            <v>C31-01-07-01</v>
          </cell>
          <cell r="C8253" t="str">
            <v>4 Level Caddy, Base</v>
          </cell>
        </row>
        <row r="8254">
          <cell r="B8254" t="str">
            <v>C31-01-07-02</v>
          </cell>
          <cell r="C8254" t="str">
            <v>Struxxure, 4 Level Caddy, Lid</v>
          </cell>
        </row>
        <row r="8255">
          <cell r="B8255" t="str">
            <v>C31-01-08</v>
          </cell>
          <cell r="C8255" t="str">
            <v>5 Level Caddy</v>
          </cell>
        </row>
        <row r="8256">
          <cell r="B8256" t="str">
            <v>C21-50-009</v>
          </cell>
          <cell r="C8256" t="str">
            <v>Modular Bracket, Rail, 9</v>
          </cell>
        </row>
        <row r="8257">
          <cell r="B8257" t="str">
            <v>C21-50-010</v>
          </cell>
          <cell r="C8257" t="str">
            <v>Modular Bracket, Rail, 10</v>
          </cell>
        </row>
        <row r="8258">
          <cell r="B8258" t="str">
            <v>C31-01-08-01</v>
          </cell>
          <cell r="C8258" t="str">
            <v>5 Level Caddy, Base</v>
          </cell>
        </row>
        <row r="8259">
          <cell r="B8259" t="str">
            <v>C31-01-08-02</v>
          </cell>
          <cell r="C8259" t="str">
            <v>Struxxure, 5 Level Caddy, Lid</v>
          </cell>
        </row>
        <row r="8260">
          <cell r="B8260" t="str">
            <v>C31-02-01</v>
          </cell>
          <cell r="C8260" t="str">
            <v>Struxxure Case</v>
          </cell>
        </row>
        <row r="8261">
          <cell r="B8261" t="str">
            <v>C31-02-01 SET</v>
          </cell>
          <cell r="C8261" t="str">
            <v>Struxxure ACP Set BOM</v>
          </cell>
        </row>
        <row r="8262">
          <cell r="B8262" t="str">
            <v>C31-02-02</v>
          </cell>
          <cell r="C8262" t="str">
            <v>Struxxure Variable Screw Caddy</v>
          </cell>
        </row>
        <row r="8263">
          <cell r="B8263" t="str">
            <v>C31-02-02-01</v>
          </cell>
          <cell r="C8263" t="str">
            <v>Struxxure, Screw Caddy, Base</v>
          </cell>
        </row>
        <row r="8264">
          <cell r="B8264" t="str">
            <v>C31-02-02-02</v>
          </cell>
          <cell r="C8264" t="str">
            <v>Struxxure, Screw Caddy, Base, Odd Length mm</v>
          </cell>
        </row>
        <row r="8265">
          <cell r="B8265" t="str">
            <v>C31-02-03</v>
          </cell>
          <cell r="C8265" t="str">
            <v>Struxxure Fixed Screw Caddy</v>
          </cell>
        </row>
        <row r="8266">
          <cell r="B8266" t="str">
            <v>C31-01-08 SET</v>
          </cell>
          <cell r="C8266" t="str">
            <v>Struxxure, 5-Level Plate Caddy Set BOM</v>
          </cell>
        </row>
        <row r="8267">
          <cell r="B8267" t="str">
            <v>C31-02-06-01</v>
          </cell>
          <cell r="C8267" t="str">
            <v>Screw Caddy, Base</v>
          </cell>
        </row>
        <row r="8268">
          <cell r="B8268" t="str">
            <v>C31-02-06-02</v>
          </cell>
          <cell r="C8268" t="str">
            <v>Screw Caddy, Lid</v>
          </cell>
        </row>
        <row r="8269">
          <cell r="B8269" t="str">
            <v>C31-02-07</v>
          </cell>
          <cell r="C8269" t="str">
            <v>Fixed, Self-Drill, Screw Caddy</v>
          </cell>
        </row>
        <row r="8270">
          <cell r="B8270" t="str">
            <v>C31-02-08</v>
          </cell>
          <cell r="C8270" t="str">
            <v>Variable, Self-Tap, Screw Caddy</v>
          </cell>
        </row>
        <row r="8271">
          <cell r="B8271" t="str">
            <v>C31-02-16</v>
          </cell>
          <cell r="C8271" t="str">
            <v>Fixed Self-Drilling Screw Caddy, Odd Length mm</v>
          </cell>
        </row>
        <row r="8272">
          <cell r="B8272" t="str">
            <v>C31-02-17</v>
          </cell>
          <cell r="C8272" t="str">
            <v>Variable Self-Drilling Screw Caddy, Odd Length mm</v>
          </cell>
        </row>
        <row r="8273">
          <cell r="B8273" t="str">
            <v>C31-02-09</v>
          </cell>
          <cell r="C8273" t="str">
            <v>Fixed, Self-Tap, Screw Caddy</v>
          </cell>
        </row>
        <row r="8274">
          <cell r="B8274" t="str">
            <v>C31-02-18</v>
          </cell>
          <cell r="C8274" t="str">
            <v>Variable Self-Tapping Screw Caddy, Odd Length mm</v>
          </cell>
        </row>
        <row r="8275">
          <cell r="B8275" t="str">
            <v>C31-02-26</v>
          </cell>
          <cell r="C8275" t="str">
            <v>Struxxure Self-Drilling Screw Caddy, Variable, Even</v>
          </cell>
        </row>
        <row r="8276">
          <cell r="B8276" t="str">
            <v>C31-02-19</v>
          </cell>
          <cell r="C8276" t="str">
            <v>Fixed Self-Tapping Screw Caddy, Odd Length mm</v>
          </cell>
        </row>
        <row r="8277">
          <cell r="B8277" t="str">
            <v>C31-02-26 SET</v>
          </cell>
          <cell r="C8277" t="str">
            <v>Struxxure Self-Drill, Variable Screw Caddy Set BOM</v>
          </cell>
        </row>
        <row r="8278">
          <cell r="B8278" t="str">
            <v>C31-02-27</v>
          </cell>
          <cell r="C8278" t="str">
            <v>Struxxure Self-Drilling Screw Caddy, Fixed, Even</v>
          </cell>
        </row>
        <row r="8279">
          <cell r="B8279" t="str">
            <v>C31-02-27 SET</v>
          </cell>
          <cell r="C8279" t="str">
            <v>Struxxure Self-Drill, Fixed Screw Caddy Set BOM</v>
          </cell>
        </row>
        <row r="8280">
          <cell r="B8280" t="str">
            <v>C31-02-28</v>
          </cell>
          <cell r="C8280" t="str">
            <v>Struxxure Self-Tapping Screw Caddy, Variable, Even</v>
          </cell>
        </row>
        <row r="8281">
          <cell r="B8281" t="str">
            <v>C31-02-31</v>
          </cell>
          <cell r="C8281" t="str">
            <v>Fixed + Var Screw Caddy, Self-Drilling</v>
          </cell>
        </row>
        <row r="8282">
          <cell r="B8282" t="str">
            <v>C31-02-31-01</v>
          </cell>
          <cell r="C8282" t="str">
            <v>Fixed + Var Screw Caddy, Base</v>
          </cell>
        </row>
        <row r="8283">
          <cell r="B8283" t="str">
            <v>C31-02-32</v>
          </cell>
          <cell r="C8283" t="str">
            <v>Fixed + Var Screw Caddy, Self-Tapping</v>
          </cell>
        </row>
        <row r="8284">
          <cell r="B8284" t="str">
            <v>C31-53-01</v>
          </cell>
          <cell r="C8284" t="str">
            <v>Struxxure, Corpectomy Plate and Screw Caddy</v>
          </cell>
        </row>
        <row r="8285">
          <cell r="B8285" t="str">
            <v>C31-53-01 SET</v>
          </cell>
          <cell r="C8285" t="str">
            <v>Struxxure, Corpectomy Plate and Screw Caddy Set</v>
          </cell>
        </row>
        <row r="8286">
          <cell r="B8286" t="str">
            <v>C31-53-01-01</v>
          </cell>
          <cell r="C8286" t="str">
            <v>Struxxure, Corpectomy Plate and Screw Caddy, Base</v>
          </cell>
        </row>
        <row r="8287">
          <cell r="B8287" t="str">
            <v>C31-53-01-02</v>
          </cell>
          <cell r="C8287" t="str">
            <v>Struxxure, Corpectomy Plate and Screw Caddy, Lid</v>
          </cell>
        </row>
        <row r="8288">
          <cell r="B8288" t="str">
            <v>C31-53-02-01</v>
          </cell>
          <cell r="C8288" t="str">
            <v>Corpectomy Plate &amp; Screw Caddy, Base</v>
          </cell>
        </row>
        <row r="8289">
          <cell r="B8289" t="str">
            <v>C31-53-02-02</v>
          </cell>
          <cell r="C8289" t="str">
            <v>Corpectomy Plate &amp; Screw Caddy, Lid</v>
          </cell>
        </row>
        <row r="8290">
          <cell r="B8290" t="str">
            <v>C31-53-10</v>
          </cell>
          <cell r="C8290" t="str">
            <v>Corpectomy-Struxxure Implant &amp; Instrument Case</v>
          </cell>
        </row>
        <row r="8291">
          <cell r="B8291" t="str">
            <v>C31-53-10 SET</v>
          </cell>
          <cell r="C8291" t="str">
            <v>Corpectomy-Struxxure Implant &amp; Instrument Set</v>
          </cell>
        </row>
        <row r="8292">
          <cell r="B8292" t="str">
            <v>C32-02-26</v>
          </cell>
          <cell r="C8292" t="str">
            <v>Struxxure, THR Screw Caddy, Variable Self Drilling</v>
          </cell>
        </row>
        <row r="8293">
          <cell r="B8293" t="str">
            <v>C31-Song-04 SET</v>
          </cell>
          <cell r="C8293" t="str">
            <v>Dr. Song - SSS Struxxure ACP Set BOM</v>
          </cell>
        </row>
        <row r="8294">
          <cell r="B8294" t="str">
            <v>C32-02-01 SET</v>
          </cell>
          <cell r="C8294" t="str">
            <v>Struxxure THR Set</v>
          </cell>
        </row>
        <row r="8295">
          <cell r="B8295" t="str">
            <v>C32-02-26 SET</v>
          </cell>
          <cell r="C8295" t="str">
            <v>Struxxure THR, Self-Drill, Variable, Screw Caddy Set BOM</v>
          </cell>
        </row>
        <row r="8296">
          <cell r="B8296" t="str">
            <v>C32-02-26-01</v>
          </cell>
          <cell r="C8296" t="str">
            <v>Struxxure, THR Screw Caddy, Base</v>
          </cell>
        </row>
        <row r="8297">
          <cell r="B8297" t="str">
            <v>C31-02-28 SET</v>
          </cell>
          <cell r="C8297" t="str">
            <v>Struxxure Self-Tap, Variable Screw Caddy Set BOM</v>
          </cell>
        </row>
        <row r="8298">
          <cell r="B8298" t="str">
            <v>C31-02-29</v>
          </cell>
          <cell r="C8298" t="str">
            <v>Struxxure Self-Tapping Screw Caddy, Fixed, Even</v>
          </cell>
        </row>
        <row r="8299">
          <cell r="B8299" t="str">
            <v>C31-53-02</v>
          </cell>
          <cell r="C8299" t="str">
            <v>Struxxure, Corpectomy Plate and Screw Caddy</v>
          </cell>
        </row>
        <row r="8300">
          <cell r="B8300" t="str">
            <v>C31-02-29 SET</v>
          </cell>
          <cell r="C8300" t="str">
            <v>Struxxure Self-Tap, Fixed Screw Caddy Set BOM</v>
          </cell>
        </row>
        <row r="8301">
          <cell r="B8301" t="str">
            <v>C32-02-29</v>
          </cell>
          <cell r="C8301" t="str">
            <v>Struxxure, THR Screw Caddy, Fixed Self Tapping</v>
          </cell>
        </row>
        <row r="8302">
          <cell r="B8302" t="str">
            <v>C32-02-29 SET</v>
          </cell>
          <cell r="C8302" t="str">
            <v>Struxxure THR, Self-Tap, Fixed, Screw Caddy Set BOM</v>
          </cell>
        </row>
        <row r="8303">
          <cell r="B8303" t="str">
            <v>C33-01-01</v>
          </cell>
          <cell r="C8303" t="str">
            <v>Struxxure MCS Case</v>
          </cell>
        </row>
        <row r="8304">
          <cell r="B8304" t="str">
            <v>C33-01-01A</v>
          </cell>
          <cell r="C8304" t="str">
            <v>Struxxure MCS General Case</v>
          </cell>
        </row>
        <row r="8305">
          <cell r="B8305" t="str">
            <v>C33-02-02</v>
          </cell>
          <cell r="C8305" t="str">
            <v>2-Hole Plate Caddy</v>
          </cell>
        </row>
        <row r="8306">
          <cell r="B8306" t="str">
            <v>C33-02-02-01</v>
          </cell>
          <cell r="C8306" t="str">
            <v>2-Hole Plate Caddy, Base</v>
          </cell>
        </row>
        <row r="8307">
          <cell r="B8307" t="str">
            <v>C33-02-02-02</v>
          </cell>
          <cell r="C8307" t="str">
            <v>2-Hole Plate Caddy, Lid</v>
          </cell>
        </row>
        <row r="8308">
          <cell r="B8308" t="str">
            <v>C33-02-03</v>
          </cell>
          <cell r="C8308" t="str">
            <v>3-Hole Plate Caddy</v>
          </cell>
        </row>
        <row r="8309">
          <cell r="B8309" t="str">
            <v>C33-02-03-01</v>
          </cell>
          <cell r="C8309" t="str">
            <v>3-Hole Plate Caddy, Base</v>
          </cell>
        </row>
        <row r="8310">
          <cell r="B8310" t="str">
            <v>C33-02-04</v>
          </cell>
          <cell r="C8310" t="str">
            <v>4-Hole Plate Caddy</v>
          </cell>
        </row>
        <row r="8311">
          <cell r="B8311" t="str">
            <v>C32-02-26-02</v>
          </cell>
          <cell r="C8311" t="str">
            <v>Struxxure, THR Screw Caddy, Lid</v>
          </cell>
        </row>
        <row r="8312">
          <cell r="B8312" t="str">
            <v>C32-02-27</v>
          </cell>
          <cell r="C8312" t="str">
            <v>Struxxure, THR Screw Caddy, Fixed Self Drilling</v>
          </cell>
        </row>
        <row r="8313">
          <cell r="B8313" t="str">
            <v>C32-02-27 SET</v>
          </cell>
          <cell r="C8313" t="str">
            <v>Struxxure THR, Self-Drill, Fixed, Screw Caddy Set BOM</v>
          </cell>
        </row>
        <row r="8314">
          <cell r="B8314" t="str">
            <v>C32-02-28</v>
          </cell>
          <cell r="C8314" t="str">
            <v>Struxxure, THR Screw Caddy, Variable Self Tapping</v>
          </cell>
        </row>
        <row r="8315">
          <cell r="B8315" t="str">
            <v>C32-02-28 SET</v>
          </cell>
          <cell r="C8315" t="str">
            <v>Struxxure THR, Self-Tap, Variable, Screw Caddy Set BOM</v>
          </cell>
        </row>
        <row r="8316">
          <cell r="B8316" t="str">
            <v>C35-01-03</v>
          </cell>
          <cell r="C8316" t="str">
            <v>Honour, Cervical Interbody, Caddy, Medium</v>
          </cell>
        </row>
        <row r="8317">
          <cell r="B8317" t="str">
            <v>C35-01-04</v>
          </cell>
          <cell r="C8317" t="str">
            <v>Honour, Cervical Interbody, Caddy, Large</v>
          </cell>
        </row>
        <row r="8318">
          <cell r="B8318" t="str">
            <v>C35-01-05</v>
          </cell>
          <cell r="C8318" t="str">
            <v>Honour, Cervical Interbody, Caddy, X-Large</v>
          </cell>
        </row>
        <row r="8319">
          <cell r="B8319" t="str">
            <v>C35-01-06</v>
          </cell>
          <cell r="C8319" t="str">
            <v>Honour Cervical Caddy, X-Large, 10°</v>
          </cell>
        </row>
        <row r="8320">
          <cell r="B8320" t="str">
            <v>C35-02-01</v>
          </cell>
          <cell r="C8320" t="str">
            <v>Honour Cervical PEEK Caddy, 12x14, 12-18H</v>
          </cell>
        </row>
        <row r="8321">
          <cell r="B8321" t="str">
            <v>C35-02-01-01</v>
          </cell>
          <cell r="C8321" t="str">
            <v>Honour Cervical PEEK Caddy, 12x14, 12-18H, Base</v>
          </cell>
        </row>
        <row r="8322">
          <cell r="B8322" t="str">
            <v>C33-02-04-01</v>
          </cell>
          <cell r="C8322" t="str">
            <v>4-Hole Plate Caddy, Base</v>
          </cell>
        </row>
        <row r="8323">
          <cell r="B8323" t="str">
            <v>C33-02-05</v>
          </cell>
          <cell r="C8323" t="str">
            <v>Plate Trial Caddy</v>
          </cell>
        </row>
        <row r="8324">
          <cell r="B8324" t="str">
            <v>C33-02-05-01</v>
          </cell>
          <cell r="C8324" t="str">
            <v>Plate Trial Caddy, Base</v>
          </cell>
        </row>
        <row r="8325">
          <cell r="B8325" t="str">
            <v>C33-MCS SET</v>
          </cell>
          <cell r="C8325" t="str">
            <v>Struxxure MCS Set</v>
          </cell>
        </row>
        <row r="8326">
          <cell r="B8326" t="str">
            <v>C33-MCS-THR SET</v>
          </cell>
          <cell r="C8326" t="str">
            <v>Struxxure MCS-THR Set</v>
          </cell>
        </row>
        <row r="8327">
          <cell r="B8327" t="str">
            <v>C35-01-00</v>
          </cell>
          <cell r="C8327" t="str">
            <v>Honour, Cervical, Interbody, Caddy Lid</v>
          </cell>
        </row>
        <row r="8328">
          <cell r="B8328" t="str">
            <v>C35-01-01</v>
          </cell>
          <cell r="C8328" t="str">
            <v>Honour Cervical Interbody Case</v>
          </cell>
        </row>
        <row r="8329">
          <cell r="B8329" t="str">
            <v>C35-01-01 SET</v>
          </cell>
          <cell r="C8329" t="str">
            <v>Honour Orb Cerv PEEK Set</v>
          </cell>
        </row>
        <row r="8330">
          <cell r="B8330" t="str">
            <v>C35-01-02</v>
          </cell>
          <cell r="C8330" t="str">
            <v>Honour, Cervical Interbody, Caddy, Small</v>
          </cell>
        </row>
        <row r="8331">
          <cell r="B8331" t="str">
            <v>C35-03-07-01</v>
          </cell>
          <cell r="C8331" t="str">
            <v>Honour, Orb, Cervical, Caddy, Large, 14x16, Base</v>
          </cell>
        </row>
        <row r="8332">
          <cell r="B8332" t="str">
            <v>C35-03-08</v>
          </cell>
          <cell r="C8332" t="str">
            <v>Honour Cervical Caddy, 14x16, 6°</v>
          </cell>
        </row>
        <row r="8333">
          <cell r="B8333" t="str">
            <v>C35-03-09</v>
          </cell>
          <cell r="C8333" t="str">
            <v>Honour Cervical Caddy, 14x16, 10°</v>
          </cell>
        </row>
        <row r="8334">
          <cell r="B8334" t="str">
            <v>C35-03-10</v>
          </cell>
          <cell r="C8334" t="str">
            <v>Honour Cervical Caddy, 16x18, 0°</v>
          </cell>
        </row>
        <row r="8335">
          <cell r="B8335" t="str">
            <v>C35-03-10-01</v>
          </cell>
          <cell r="C8335" t="str">
            <v>Honour, Orb, Cervical, Caddy, Extra Large, 16x18, Base</v>
          </cell>
        </row>
        <row r="8336">
          <cell r="B8336" t="str">
            <v>C35-03-00</v>
          </cell>
          <cell r="C8336" t="str">
            <v>Honour, Orb, Cervical, Caddy, Lid</v>
          </cell>
        </row>
        <row r="8337">
          <cell r="B8337" t="str">
            <v>C35-03-01</v>
          </cell>
          <cell r="C8337" t="str">
            <v>Honour Cervical Caddy, 12x12, 0°</v>
          </cell>
        </row>
        <row r="8338">
          <cell r="B8338" t="str">
            <v>C35-03-01-01</v>
          </cell>
          <cell r="C8338" t="str">
            <v>Honour, Orb, Cervical, Caddy, Small, 12x12, Base</v>
          </cell>
        </row>
        <row r="8339">
          <cell r="B8339" t="str">
            <v>C35-03-02</v>
          </cell>
          <cell r="C8339" t="str">
            <v>Honour Cervical Caddy, 12x12, 6°</v>
          </cell>
        </row>
        <row r="8340">
          <cell r="B8340" t="str">
            <v>C35-03-03</v>
          </cell>
          <cell r="C8340" t="str">
            <v>Honour Cervical Caddy, 12x12, 10°</v>
          </cell>
        </row>
        <row r="8341">
          <cell r="B8341" t="str">
            <v>C35-03-12</v>
          </cell>
          <cell r="C8341" t="str">
            <v>Honour Cervical Caddy, 16x18, 10°</v>
          </cell>
        </row>
        <row r="8342">
          <cell r="B8342" t="str">
            <v>C35-03-14</v>
          </cell>
          <cell r="C8342" t="str">
            <v>Honour Cervical Caddy, 14x16 Tall - 0°</v>
          </cell>
        </row>
        <row r="8343">
          <cell r="B8343" t="str">
            <v>C35-03-16</v>
          </cell>
          <cell r="C8343" t="str">
            <v>Honour Cervical Caddy, 14x16 Tall - 10°</v>
          </cell>
        </row>
        <row r="8344">
          <cell r="B8344" t="str">
            <v>C35-03-04</v>
          </cell>
          <cell r="C8344" t="str">
            <v>Honour Cervical Caddy, 12x14, 0°</v>
          </cell>
        </row>
        <row r="8345">
          <cell r="B8345" t="str">
            <v>C35-03-04-01</v>
          </cell>
          <cell r="C8345" t="str">
            <v>Honour, Orb, Cervical, Caddy, Medium, 12x14, Base</v>
          </cell>
        </row>
        <row r="8346">
          <cell r="B8346" t="str">
            <v>C35-03-05</v>
          </cell>
          <cell r="C8346" t="str">
            <v>Honour Cervical Caddy, 12x14, 6°</v>
          </cell>
        </row>
        <row r="8347">
          <cell r="B8347" t="str">
            <v>C35-03-06</v>
          </cell>
          <cell r="C8347" t="str">
            <v>Honour Cervical Caddy, 12x14, 10°</v>
          </cell>
        </row>
        <row r="8348">
          <cell r="B8348" t="str">
            <v>C35-03-07</v>
          </cell>
          <cell r="C8348" t="str">
            <v>Honour Cervical Caddy, 14x16, 0°</v>
          </cell>
        </row>
        <row r="8349">
          <cell r="B8349" t="str">
            <v>C35-Boyd-01 SET</v>
          </cell>
          <cell r="C8349" t="str">
            <v>Dr. Boyd - SSS Honour Orb Cerv PEEK Set</v>
          </cell>
        </row>
        <row r="8350">
          <cell r="B8350" t="str">
            <v>C35-Elite SET</v>
          </cell>
          <cell r="C8350" t="str">
            <v>Honour TD Elite Cerv PEEK Set</v>
          </cell>
        </row>
        <row r="8351">
          <cell r="B8351" t="str">
            <v>C35-Freidman-01 SET</v>
          </cell>
          <cell r="C8351" t="str">
            <v>Dr. Freidman - SSS Honour Orb Cerv PEEK Set</v>
          </cell>
        </row>
        <row r="8352">
          <cell r="B8352" t="str">
            <v>C36-01-01</v>
          </cell>
          <cell r="C8352" t="str">
            <v>Honour Allo-C Case</v>
          </cell>
        </row>
        <row r="8353">
          <cell r="B8353" t="str">
            <v>C36-01-01-00</v>
          </cell>
          <cell r="C8353" t="str">
            <v>Case, Buckle Handle</v>
          </cell>
        </row>
        <row r="8354">
          <cell r="B8354" t="str">
            <v>C35-03-11</v>
          </cell>
          <cell r="C8354" t="str">
            <v>Honour Cervical Caddy, 16x18, 6°</v>
          </cell>
        </row>
        <row r="8355">
          <cell r="B8355" t="str">
            <v>C50-0 IN SET</v>
          </cell>
          <cell r="C8355" t="str">
            <v>Matrixx Cervical 0° Instrument Set</v>
          </cell>
        </row>
        <row r="8356">
          <cell r="B8356" t="str">
            <v>C35-03-13-01</v>
          </cell>
          <cell r="C8356" t="str">
            <v>Orb, Cervical Caddy Large 14x16 Tall, Base</v>
          </cell>
        </row>
        <row r="8357">
          <cell r="B8357" t="str">
            <v>C35-03-15</v>
          </cell>
          <cell r="C8357" t="str">
            <v>Honour Cervical Caddy, 14x16 Tall - 6°</v>
          </cell>
        </row>
        <row r="8358">
          <cell r="B8358" t="str">
            <v>C35-03-17-01</v>
          </cell>
          <cell r="C8358" t="str">
            <v>Honour, Orb, Cervical Caddy Extra Large 16x18 Tall, Base</v>
          </cell>
        </row>
        <row r="8359">
          <cell r="B8359" t="str">
            <v>C35-03-18</v>
          </cell>
          <cell r="C8359" t="str">
            <v>Honour Cervical Caddy, 16x18 Tall - 6°</v>
          </cell>
        </row>
        <row r="8360">
          <cell r="B8360" t="str">
            <v>C35-03-19</v>
          </cell>
          <cell r="C8360" t="str">
            <v>Honour Cervical Caddy, 16x18 Tall - 10°</v>
          </cell>
        </row>
        <row r="8361">
          <cell r="B8361" t="str">
            <v>C35-1Size SET</v>
          </cell>
          <cell r="C8361" t="str">
            <v>Honour Orb Cerv Single PEEK Set</v>
          </cell>
        </row>
        <row r="8362">
          <cell r="B8362" t="str">
            <v>C50-1618-0 SC SET</v>
          </cell>
          <cell r="C8362" t="str">
            <v>Matrixx Cervical Parallel 1618 Implant Set</v>
          </cell>
        </row>
        <row r="8363">
          <cell r="B8363" t="str">
            <v>C50-1618-10 IN SET</v>
          </cell>
          <cell r="C8363" t="str">
            <v>Matrixx Cervical 1618-10 Instrument Set</v>
          </cell>
        </row>
        <row r="8364">
          <cell r="B8364" t="str">
            <v>C50-1618-10 SC SET</v>
          </cell>
          <cell r="C8364" t="str">
            <v>Matrixx Cervical 1618 10° Implant Set</v>
          </cell>
        </row>
        <row r="8365">
          <cell r="B8365" t="str">
            <v>C50 IN SET</v>
          </cell>
          <cell r="C8365" t="str">
            <v>Matrixx Cervical Instrument Set</v>
          </cell>
        </row>
        <row r="8366">
          <cell r="B8366" t="str">
            <v>C50 SC SET</v>
          </cell>
          <cell r="C8366" t="str">
            <v>Matrixx Cervical Implant Set</v>
          </cell>
        </row>
        <row r="8367">
          <cell r="B8367" t="str">
            <v>C50-0 SC SET</v>
          </cell>
          <cell r="C8367" t="str">
            <v>Matrixx Cervical 0° Implant Set</v>
          </cell>
        </row>
        <row r="8368">
          <cell r="B8368" t="str">
            <v>C50-01-01</v>
          </cell>
          <cell r="C8368" t="str">
            <v>Cervical Interbody Tray</v>
          </cell>
        </row>
        <row r="8369">
          <cell r="B8369" t="str">
            <v>C50-02-01</v>
          </cell>
          <cell r="C8369" t="str">
            <v>Large Cervical Interbody Tray</v>
          </cell>
        </row>
        <row r="8370">
          <cell r="B8370" t="str">
            <v>C50-03-01</v>
          </cell>
          <cell r="C8370" t="str">
            <v>UDI Plate, Hex Hole Punch Type</v>
          </cell>
        </row>
        <row r="8371">
          <cell r="B8371" t="str">
            <v>C50-10 IN SET</v>
          </cell>
          <cell r="C8371" t="str">
            <v>Matrixx Cervical 10° Instrument Set</v>
          </cell>
        </row>
        <row r="8372">
          <cell r="B8372" t="str">
            <v>C50-10 SC SET</v>
          </cell>
          <cell r="C8372" t="str">
            <v>Matrixx Cervical 10° Implant Set</v>
          </cell>
        </row>
        <row r="8373">
          <cell r="B8373" t="str">
            <v>C50-15 SC SET</v>
          </cell>
          <cell r="C8373" t="str">
            <v>Matrixx Cervical 15° Implant Set</v>
          </cell>
        </row>
        <row r="8374">
          <cell r="B8374" t="str">
            <v>C50-1618 IN SET</v>
          </cell>
          <cell r="C8374" t="str">
            <v>Matrixx Cervical 1618 Instrument Set</v>
          </cell>
        </row>
        <row r="8375">
          <cell r="B8375" t="str">
            <v>C50-1618 SC SET</v>
          </cell>
          <cell r="C8375" t="str">
            <v>Matrixx Cervical 1618 Implant Set</v>
          </cell>
        </row>
        <row r="8376">
          <cell r="B8376" t="str">
            <v>C50-1618-0 IN SET</v>
          </cell>
          <cell r="C8376" t="str">
            <v>Matrixx Cervical Parallel 1618 Instrument Set</v>
          </cell>
        </row>
        <row r="8377">
          <cell r="B8377" t="str">
            <v>C52-01-02-01</v>
          </cell>
          <cell r="C8377" t="str">
            <v>Auxiliary Cervical Set Bracket Kit</v>
          </cell>
        </row>
        <row r="8378">
          <cell r="B8378" t="str">
            <v>C52-01-03</v>
          </cell>
          <cell r="C8378" t="str">
            <v>Nexxt Matrixx SA Cervical Case</v>
          </cell>
        </row>
        <row r="8379">
          <cell r="B8379" t="str">
            <v>C52-02-01</v>
          </cell>
          <cell r="C8379" t="str">
            <v>DTS Guide Head Caddy, 12x14</v>
          </cell>
        </row>
        <row r="8380">
          <cell r="B8380" t="str">
            <v>C50-1618-15 SC SET</v>
          </cell>
          <cell r="C8380" t="str">
            <v>Matrixx Cervical 1618 15° Implant Set</v>
          </cell>
        </row>
        <row r="8381">
          <cell r="B8381" t="str">
            <v>C50A IN SET</v>
          </cell>
          <cell r="C8381" t="str">
            <v>Matrixx Convexx Cervical Instrument Set</v>
          </cell>
        </row>
        <row r="8382">
          <cell r="B8382" t="str">
            <v>C50A SC SET</v>
          </cell>
          <cell r="C8382" t="str">
            <v>Matrixx Convexx Cervical Implant Set</v>
          </cell>
        </row>
        <row r="8383">
          <cell r="B8383" t="str">
            <v>C52-02-01-01</v>
          </cell>
          <cell r="C8383" t="str">
            <v>DTS Guide Head Caddy, Base, 12x14 and 14x16</v>
          </cell>
        </row>
        <row r="8384">
          <cell r="B8384" t="str">
            <v>C52-02-01-02</v>
          </cell>
          <cell r="C8384" t="str">
            <v>DTS Guide Head Caddy, Lid</v>
          </cell>
        </row>
        <row r="8385">
          <cell r="B8385" t="str">
            <v>C50A-1618 SC SET</v>
          </cell>
          <cell r="C8385" t="str">
            <v>Matrixx Convexx Cervical Implant Set</v>
          </cell>
        </row>
        <row r="8386">
          <cell r="B8386" t="str">
            <v>C52-02-02</v>
          </cell>
          <cell r="C8386" t="str">
            <v>DTS Guide Head Caddy, 14x16</v>
          </cell>
        </row>
        <row r="8387">
          <cell r="B8387" t="str">
            <v>C51 SC SET</v>
          </cell>
          <cell r="C8387" t="str">
            <v>Matrixx Cervical Solid Implant Set</v>
          </cell>
        </row>
        <row r="8388">
          <cell r="B8388" t="str">
            <v>C51-1618 SC SET</v>
          </cell>
          <cell r="C8388" t="str">
            <v>Matrixx Cervical Solid 1618 Implant Set</v>
          </cell>
        </row>
        <row r="8389">
          <cell r="B8389" t="str">
            <v>C52 IN SET</v>
          </cell>
          <cell r="C8389" t="str">
            <v>Matrixx SA Cervical Instrument Set</v>
          </cell>
        </row>
        <row r="8390">
          <cell r="B8390" t="str">
            <v>C52 SC SET</v>
          </cell>
          <cell r="C8390" t="str">
            <v>Matrixx SA Cervical Implant Set</v>
          </cell>
        </row>
        <row r="8391">
          <cell r="B8391" t="str">
            <v>C52-01-01</v>
          </cell>
          <cell r="C8391" t="str">
            <v>SA Cervical Sterilization Case</v>
          </cell>
        </row>
        <row r="8392">
          <cell r="B8392" t="str">
            <v>C52-01-02</v>
          </cell>
          <cell r="C8392" t="str">
            <v>Auxiliary Cervical Set</v>
          </cell>
        </row>
        <row r="8393">
          <cell r="B8393" t="str">
            <v>C52N IN SET</v>
          </cell>
          <cell r="C8393" t="str">
            <v>Matrixx SA Cervical-TL Instrument Set</v>
          </cell>
        </row>
        <row r="8394">
          <cell r="B8394" t="str">
            <v>C52N SC SET</v>
          </cell>
          <cell r="C8394" t="str">
            <v>Matrixx SA Cervical-TL Implant Set</v>
          </cell>
        </row>
        <row r="8395">
          <cell r="B8395" t="str">
            <v>C52N-01-01</v>
          </cell>
          <cell r="C8395" t="str">
            <v>Stand Alone Cervical Case</v>
          </cell>
        </row>
        <row r="8396">
          <cell r="B8396" t="str">
            <v>C52N-02-01</v>
          </cell>
          <cell r="C8396" t="str">
            <v>SA Cervical-TL, DTS Guide Head Caddy</v>
          </cell>
        </row>
        <row r="8397">
          <cell r="B8397" t="str">
            <v>C52N-02-01-01</v>
          </cell>
          <cell r="C8397" t="str">
            <v>SA Cervical-TL, DTS Guide Head Caddy, Base</v>
          </cell>
        </row>
        <row r="8398">
          <cell r="B8398" t="str">
            <v>C52N-02-05</v>
          </cell>
          <cell r="C8398" t="str">
            <v>SA Cervical-TL, Fixed Guided Tip Caddy</v>
          </cell>
        </row>
        <row r="8399">
          <cell r="B8399" t="str">
            <v>C52N-02-05-01</v>
          </cell>
          <cell r="C8399" t="str">
            <v>SA Cervical-TL, Fixed Guided Caddy, Base</v>
          </cell>
        </row>
        <row r="8400">
          <cell r="B8400" t="str">
            <v>C52N-02-05-02</v>
          </cell>
          <cell r="C8400" t="str">
            <v>SA Cervical-TL, Fixed Guided Caddy, Lid</v>
          </cell>
        </row>
        <row r="8401">
          <cell r="B8401" t="str">
            <v>C52N-10 IN SET</v>
          </cell>
          <cell r="C8401" t="str">
            <v>Matrixx SA Cervical-TL 10° Instrument Set</v>
          </cell>
        </row>
        <row r="8402">
          <cell r="B8402" t="str">
            <v>C52N-10 SC SET</v>
          </cell>
          <cell r="C8402" t="str">
            <v>Matrixx SA Cervical-TL 10° Implant Set</v>
          </cell>
        </row>
        <row r="8403">
          <cell r="B8403" t="str">
            <v>C52-02-03</v>
          </cell>
          <cell r="C8403" t="str">
            <v>Fixed Angle Driver Tip Caddy</v>
          </cell>
        </row>
        <row r="8404">
          <cell r="B8404" t="str">
            <v>C52-02-03-01</v>
          </cell>
          <cell r="C8404" t="str">
            <v>Fixed Angle Driver Tip Caddy, Base</v>
          </cell>
        </row>
        <row r="8405">
          <cell r="B8405" t="str">
            <v>C52N-15 SC SET</v>
          </cell>
          <cell r="C8405" t="str">
            <v>Matrixx SA Cervical-TL 15° Implant Set</v>
          </cell>
        </row>
        <row r="8406">
          <cell r="B8406" t="str">
            <v>C52-02-03-02</v>
          </cell>
          <cell r="C8406" t="str">
            <v>SA Cervical, Fixed Angle Driver Tip Caddy, Lid</v>
          </cell>
        </row>
        <row r="8407">
          <cell r="B8407" t="str">
            <v>C52-02-04</v>
          </cell>
          <cell r="C8407" t="str">
            <v>DTS Guide Head Caddy, 16x18</v>
          </cell>
        </row>
        <row r="8408">
          <cell r="B8408" t="str">
            <v>C52-02-04-01</v>
          </cell>
          <cell r="C8408" t="str">
            <v>DTS Guide Head Caddy, Base, 16x18</v>
          </cell>
        </row>
        <row r="8409">
          <cell r="B8409" t="str">
            <v>C52-02-05</v>
          </cell>
          <cell r="C8409" t="str">
            <v>Fixed Angle U Joint Driver Tip Caddy</v>
          </cell>
        </row>
        <row r="8410">
          <cell r="B8410" t="str">
            <v>C52-02-05-01</v>
          </cell>
          <cell r="C8410" t="str">
            <v>Fixed Angle Driver Tip Caddy, Base</v>
          </cell>
        </row>
        <row r="8411">
          <cell r="B8411" t="str">
            <v>C54-01-01</v>
          </cell>
          <cell r="C8411" t="str">
            <v>Lumbar Interbody Tray</v>
          </cell>
        </row>
        <row r="8412">
          <cell r="B8412" t="str">
            <v>C52-02-05-02</v>
          </cell>
          <cell r="C8412" t="str">
            <v>Fixed Angle Driver Tip Caddy, Lid</v>
          </cell>
        </row>
        <row r="8413">
          <cell r="B8413" t="str">
            <v>C52N IN GH SET</v>
          </cell>
          <cell r="C8413" t="str">
            <v>Matrixx SA Cervical-TL Guide Head Instrument Set</v>
          </cell>
        </row>
        <row r="8414">
          <cell r="B8414" t="str">
            <v>C53 IN SET</v>
          </cell>
          <cell r="C8414" t="str">
            <v>Matrixx Corpectomy Instrument Set</v>
          </cell>
        </row>
        <row r="8415">
          <cell r="B8415" t="str">
            <v>C53 SC SET</v>
          </cell>
          <cell r="C8415" t="str">
            <v>Matrixx Corpectomy Implant Set</v>
          </cell>
        </row>
        <row r="8416">
          <cell r="B8416" t="str">
            <v>C53-0 SC SET</v>
          </cell>
          <cell r="C8416" t="str">
            <v>Matrixx Corpectomy 0° Implant Set</v>
          </cell>
        </row>
        <row r="8417">
          <cell r="B8417" t="str">
            <v>C53-01-01</v>
          </cell>
          <cell r="C8417" t="str">
            <v>Corpectomy Case</v>
          </cell>
        </row>
        <row r="8418">
          <cell r="B8418" t="str">
            <v>C53-02-01</v>
          </cell>
          <cell r="C8418" t="str">
            <v>Corpectomy Trial Caddy</v>
          </cell>
        </row>
        <row r="8419">
          <cell r="B8419" t="str">
            <v>C53-02-01-01</v>
          </cell>
          <cell r="C8419" t="str">
            <v>Corpectomy Trial Caddy, Base</v>
          </cell>
        </row>
        <row r="8420">
          <cell r="B8420" t="str">
            <v>C53-02-01-02</v>
          </cell>
          <cell r="C8420" t="str">
            <v>Corpectomy Trial Caddy, Lid</v>
          </cell>
        </row>
        <row r="8421">
          <cell r="B8421" t="str">
            <v>C53-02-02</v>
          </cell>
          <cell r="C8421" t="str">
            <v>Corpectomy Trial Caddy, 0°</v>
          </cell>
        </row>
        <row r="8422">
          <cell r="B8422" t="str">
            <v>C53-02-02-01</v>
          </cell>
          <cell r="C8422" t="str">
            <v>Corpectomy Trial Caddy, 0°, Base</v>
          </cell>
        </row>
        <row r="8423">
          <cell r="B8423" t="str">
            <v>C53-02-02-02</v>
          </cell>
          <cell r="C8423" t="str">
            <v>Corpectomy Trial Caddy, 0°, Lid</v>
          </cell>
        </row>
        <row r="8424">
          <cell r="B8424" t="str">
            <v>C53-02-03</v>
          </cell>
          <cell r="C8424" t="str">
            <v>Corpectomy Trial Caddy, Large</v>
          </cell>
        </row>
        <row r="8425">
          <cell r="B8425" t="str">
            <v>C53-02-03-01</v>
          </cell>
          <cell r="C8425" t="str">
            <v>Corpectomy Trial Caddy, Large, Base</v>
          </cell>
        </row>
        <row r="8426">
          <cell r="B8426" t="str">
            <v>C53-02-03-02</v>
          </cell>
          <cell r="C8426" t="str">
            <v>Corpectomy Trial Caddy, Large, Lid</v>
          </cell>
        </row>
        <row r="8427">
          <cell r="B8427" t="str">
            <v>C53-1618 SC SET</v>
          </cell>
          <cell r="C8427" t="str">
            <v>Matrixx Corpectomy 1618 Implant Set</v>
          </cell>
        </row>
        <row r="8428">
          <cell r="B8428" t="str">
            <v>C52N-1618 IN SET</v>
          </cell>
          <cell r="C8428" t="str">
            <v>Matrixx SA Cervical-TL 1618 Instrument Set</v>
          </cell>
        </row>
        <row r="8429">
          <cell r="B8429" t="str">
            <v>C52N-1618 SC SET</v>
          </cell>
          <cell r="C8429" t="str">
            <v>Matrixx SA Cervical-TL 1618 Implant Set</v>
          </cell>
        </row>
        <row r="8430">
          <cell r="B8430" t="str">
            <v>C52N-1618-10 IN SET</v>
          </cell>
          <cell r="C8430" t="str">
            <v>Matrixx SA Cervical-TL 1618-10 Instrument Set</v>
          </cell>
        </row>
        <row r="8431">
          <cell r="B8431" t="str">
            <v>C52N-1618-10 SC SET</v>
          </cell>
          <cell r="C8431" t="str">
            <v>Matrixx SA Cervical-TL 1618 Implant Set, 10°</v>
          </cell>
        </row>
        <row r="8432">
          <cell r="B8432" t="str">
            <v>C52N-1618-15 SC SET</v>
          </cell>
          <cell r="C8432" t="str">
            <v>Matrixx SA Cervical-TL 1618 Implant Set, 15°</v>
          </cell>
        </row>
        <row r="8433">
          <cell r="B8433" t="str">
            <v>C54-22L SC SET</v>
          </cell>
          <cell r="C8433" t="str">
            <v>Matrixx Oblique Lordotic 22 Implant Set</v>
          </cell>
        </row>
        <row r="8434">
          <cell r="B8434" t="str">
            <v>C54-26 IN SET</v>
          </cell>
          <cell r="C8434" t="str">
            <v>Matrixx Oblique 26 Instrument Set</v>
          </cell>
        </row>
        <row r="8435">
          <cell r="B8435" t="str">
            <v>C54-26 SC SET</v>
          </cell>
          <cell r="C8435" t="str">
            <v>Matrixx Oblique 26 Implant Set</v>
          </cell>
        </row>
        <row r="8436">
          <cell r="B8436" t="str">
            <v>C54-26L IN SET</v>
          </cell>
          <cell r="C8436" t="str">
            <v>Matrixx Oblique Lordotic 26 Instrument Set</v>
          </cell>
        </row>
        <row r="8437">
          <cell r="B8437" t="str">
            <v>C54-26L SC SET</v>
          </cell>
          <cell r="C8437" t="str">
            <v>Matrixx Oblique Lordotic 26 Implant Set</v>
          </cell>
        </row>
        <row r="8438">
          <cell r="B8438" t="str">
            <v>C54-30 IN SET</v>
          </cell>
          <cell r="C8438" t="str">
            <v>Matrixx Oblique 30 Instrument Set</v>
          </cell>
        </row>
        <row r="8439">
          <cell r="B8439" t="str">
            <v>C54-30 SC SET</v>
          </cell>
          <cell r="C8439" t="str">
            <v>Matrixx Oblique 30 Implant Set</v>
          </cell>
        </row>
        <row r="8440">
          <cell r="B8440" t="str">
            <v>C54-30L IN SET</v>
          </cell>
          <cell r="C8440" t="str">
            <v>Matrixx Oblique Lordotic 30 Instrument Set</v>
          </cell>
        </row>
        <row r="8441">
          <cell r="B8441" t="str">
            <v>C54-30L SC SET</v>
          </cell>
          <cell r="C8441" t="str">
            <v>Matrixx Oblique Lordotic 30 Implant Set</v>
          </cell>
        </row>
        <row r="8442">
          <cell r="B8442" t="str">
            <v>C54-DP SET</v>
          </cell>
          <cell r="C8442" t="str">
            <v>Matrixx Lumbar Disc Preparation Set</v>
          </cell>
        </row>
        <row r="8443">
          <cell r="B8443" t="str">
            <v>C54K-IN SET</v>
          </cell>
          <cell r="C8443" t="str">
            <v>Matrixx Oblique Lateral Instrument Set</v>
          </cell>
        </row>
        <row r="8444">
          <cell r="B8444" t="str">
            <v>C54K-SC SET</v>
          </cell>
          <cell r="C8444" t="str">
            <v>Matrixx Oblique Lateral Implant Set</v>
          </cell>
        </row>
        <row r="8445">
          <cell r="B8445" t="str">
            <v>C54-T SC SET</v>
          </cell>
          <cell r="C8445" t="str">
            <v>Matrixx Oblique 10° Implant Set</v>
          </cell>
        </row>
        <row r="8446">
          <cell r="B8446" t="str">
            <v>C53-IN-Rowan-03 SET</v>
          </cell>
          <cell r="C8446" t="str">
            <v>Dr. Rowan Matrixx Corpectomy Instrument Set</v>
          </cell>
        </row>
        <row r="8447">
          <cell r="B8447" t="str">
            <v>C53-SC-Rowan-04 SET</v>
          </cell>
          <cell r="C8447" t="str">
            <v>Dr. Rowan Matrixx Corpectomy Implant Set</v>
          </cell>
        </row>
        <row r="8448">
          <cell r="B8448" t="str">
            <v>C53-TR-00 SET</v>
          </cell>
          <cell r="C8448" t="str">
            <v>Matrixx Corpectomy Trial Set 0°</v>
          </cell>
        </row>
        <row r="8449">
          <cell r="B8449" t="str">
            <v>C54-22 IN SET</v>
          </cell>
          <cell r="C8449" t="str">
            <v>Matrixx Oblique 22 Instrument Set</v>
          </cell>
        </row>
        <row r="8450">
          <cell r="B8450" t="str">
            <v>C54-22 SC SET</v>
          </cell>
          <cell r="C8450" t="str">
            <v>Matrixx Oblique 22 Implant Set</v>
          </cell>
        </row>
        <row r="8451">
          <cell r="B8451" t="str">
            <v>C54-22L IN SET</v>
          </cell>
          <cell r="C8451" t="str">
            <v>Matrixx Oblique Lordotic 22 Instrument Set</v>
          </cell>
        </row>
        <row r="8452">
          <cell r="B8452" t="str">
            <v>C56Z IN SET</v>
          </cell>
          <cell r="C8452" t="str">
            <v>Matrixx TLIF Articulating Instrument Set</v>
          </cell>
        </row>
        <row r="8453">
          <cell r="B8453" t="str">
            <v>C56Z SC SET</v>
          </cell>
          <cell r="C8453" t="str">
            <v>Matrixx TLIF Articulating Implant Set</v>
          </cell>
        </row>
        <row r="8454">
          <cell r="B8454" t="str">
            <v>C57Z SC SET</v>
          </cell>
          <cell r="C8454" t="str">
            <v>Matrixx Rotatable TLIF Solid Implant Set</v>
          </cell>
        </row>
        <row r="8455">
          <cell r="B8455" t="str">
            <v>C60 IN SET</v>
          </cell>
          <cell r="C8455" t="str">
            <v>Matrixx ALIF Instrument Set</v>
          </cell>
        </row>
        <row r="8456">
          <cell r="B8456" t="str">
            <v>C60 SC SET</v>
          </cell>
          <cell r="C8456" t="str">
            <v>Matrixx ALIF Implant Set</v>
          </cell>
        </row>
        <row r="8457">
          <cell r="B8457" t="str">
            <v>C60-01-01</v>
          </cell>
          <cell r="C8457" t="str">
            <v>ALIF Instrument Case</v>
          </cell>
        </row>
        <row r="8458">
          <cell r="B8458" t="str">
            <v>C60-02-01</v>
          </cell>
          <cell r="C8458" t="str">
            <v>ALIF Trial Caddy</v>
          </cell>
        </row>
        <row r="8459">
          <cell r="B8459" t="str">
            <v>C60-02-01-01</v>
          </cell>
          <cell r="C8459" t="str">
            <v>ALIF Trial Caddy, Base</v>
          </cell>
        </row>
        <row r="8460">
          <cell r="B8460" t="str">
            <v>C60-02-01-02</v>
          </cell>
          <cell r="C8460" t="str">
            <v>ALIF Trial Caddy, Lid</v>
          </cell>
        </row>
        <row r="8461">
          <cell r="B8461" t="str">
            <v>C60-02-02</v>
          </cell>
          <cell r="C8461" t="str">
            <v>Modular Bullet Distractor Caddy</v>
          </cell>
        </row>
        <row r="8462">
          <cell r="B8462" t="str">
            <v>C55-22 SC SET</v>
          </cell>
          <cell r="C8462" t="str">
            <v>Matrixx Oblique Solid 22 Implant Set</v>
          </cell>
        </row>
        <row r="8463">
          <cell r="B8463" t="str">
            <v>C55-26 SC SET</v>
          </cell>
          <cell r="C8463" t="str">
            <v>Matrixx Oblique Solid 26 Implant Set</v>
          </cell>
        </row>
        <row r="8464">
          <cell r="B8464" t="str">
            <v>C55-30 SC SET</v>
          </cell>
          <cell r="C8464" t="str">
            <v>Matrixx Oblique Solid 30 Implant Set</v>
          </cell>
        </row>
        <row r="8465">
          <cell r="B8465" t="str">
            <v>C56 IN SET</v>
          </cell>
          <cell r="C8465" t="str">
            <v>Matrixx TLIF Instrument Set</v>
          </cell>
        </row>
        <row r="8466">
          <cell r="B8466" t="str">
            <v>C56 SC SET</v>
          </cell>
          <cell r="C8466" t="str">
            <v>Matrixx TLIF Implant Set</v>
          </cell>
        </row>
        <row r="8467">
          <cell r="B8467" t="str">
            <v>C56-0 SC SET</v>
          </cell>
          <cell r="C8467" t="str">
            <v>Matrixx TLIF Parallel Implant Set</v>
          </cell>
        </row>
        <row r="8468">
          <cell r="B8468" t="str">
            <v>C61-02-01-01</v>
          </cell>
          <cell r="C8468" t="str">
            <v>SA ALIF, 24x32 Trial Caddy, Base</v>
          </cell>
        </row>
        <row r="8469">
          <cell r="B8469" t="str">
            <v>C61-02-01-02</v>
          </cell>
          <cell r="C8469" t="str">
            <v>SA ALIF Trial Caddy Lid</v>
          </cell>
        </row>
        <row r="8470">
          <cell r="B8470" t="str">
            <v>C61-02-02</v>
          </cell>
          <cell r="C8470" t="str">
            <v>SA ALIF, 27x36 Trial Caddy</v>
          </cell>
        </row>
        <row r="8471">
          <cell r="B8471" t="str">
            <v>C61-02-02-01</v>
          </cell>
          <cell r="C8471" t="str">
            <v>SA ALIF, 27x36 Trial Caddy, Base</v>
          </cell>
        </row>
        <row r="8472">
          <cell r="B8472" t="str">
            <v>C61-02-03</v>
          </cell>
          <cell r="C8472" t="str">
            <v>SA ALIF, 30x40 Trial Caddy</v>
          </cell>
        </row>
        <row r="8473">
          <cell r="B8473" t="str">
            <v>C61-02-03-01</v>
          </cell>
          <cell r="C8473" t="str">
            <v>SA ALIF, 30x40 Trial Caddy, Base</v>
          </cell>
        </row>
        <row r="8474">
          <cell r="B8474" t="str">
            <v>C61-02-04</v>
          </cell>
          <cell r="C8474" t="str">
            <v>SA ALIF 25° Trial Caddy</v>
          </cell>
        </row>
        <row r="8475">
          <cell r="B8475" t="str">
            <v>C61-02-04-01</v>
          </cell>
          <cell r="C8475" t="str">
            <v>SA ALIF 25° Trial Caddy, Base</v>
          </cell>
        </row>
        <row r="8476">
          <cell r="B8476" t="str">
            <v>C61-02-04-02</v>
          </cell>
          <cell r="C8476" t="str">
            <v>SA ALIF 25° Trial Caddy, Lid</v>
          </cell>
        </row>
        <row r="8477">
          <cell r="B8477" t="str">
            <v>C61-02-05</v>
          </cell>
          <cell r="C8477" t="str">
            <v>SA ALIF Trial Rasp, Caddy</v>
          </cell>
        </row>
        <row r="8478">
          <cell r="B8478" t="str">
            <v>C60-02-02 SET</v>
          </cell>
          <cell r="C8478" t="str">
            <v>Modular Bullet Distractor Caddy</v>
          </cell>
        </row>
        <row r="8479">
          <cell r="B8479" t="str">
            <v>C60-02-02-01</v>
          </cell>
          <cell r="C8479" t="str">
            <v>Modular Bullet Distractor Caddy, Base</v>
          </cell>
        </row>
        <row r="8480">
          <cell r="B8480" t="str">
            <v>C60-02-02-02</v>
          </cell>
          <cell r="C8480" t="str">
            <v>Modular Bullet Distractor Caddy, Lid</v>
          </cell>
        </row>
        <row r="8481">
          <cell r="B8481" t="str">
            <v>C60-Sharif-04 SET</v>
          </cell>
          <cell r="C8481" t="str">
            <v>Dr. Sharif - SSS Matrixx ALIF Instrument Set</v>
          </cell>
        </row>
        <row r="8482">
          <cell r="B8482" t="str">
            <v>C61-01-01</v>
          </cell>
          <cell r="C8482" t="str">
            <v>Stand Alone ALIF Instrument Case</v>
          </cell>
        </row>
        <row r="8483">
          <cell r="B8483" t="str">
            <v>C61-01-02</v>
          </cell>
          <cell r="C8483" t="str">
            <v>Stand Alone ALIF Trial Case</v>
          </cell>
        </row>
        <row r="8484">
          <cell r="B8484" t="str">
            <v>C61-01-03</v>
          </cell>
          <cell r="C8484" t="str">
            <v>SA ALIF Interbody and Trial Case</v>
          </cell>
        </row>
        <row r="8485">
          <cell r="B8485" t="str">
            <v>C61-01-04</v>
          </cell>
          <cell r="C8485" t="str">
            <v>SA ALIF Hole Prep and Screw Insertion Case</v>
          </cell>
        </row>
        <row r="8486">
          <cell r="B8486" t="str">
            <v>C61-02-01</v>
          </cell>
          <cell r="C8486" t="str">
            <v>SA ALIF, 24x32 Trial Caddy</v>
          </cell>
        </row>
        <row r="8487">
          <cell r="B8487" t="str">
            <v>C61-AcuteScrewIM SET</v>
          </cell>
          <cell r="C8487" t="str">
            <v>Matrixx SA ALIF Implant Set Acute Screws</v>
          </cell>
        </row>
        <row r="8488">
          <cell r="B8488" t="str">
            <v>C61-INST SET</v>
          </cell>
          <cell r="C8488" t="str">
            <v>Matrixx SA ALIF Instrument Set</v>
          </cell>
        </row>
        <row r="8489">
          <cell r="B8489" t="str">
            <v>C61-INTER SET</v>
          </cell>
          <cell r="C8489" t="str">
            <v>Matrixx Stand Alone ALIF Interbody &amp; Trial Set</v>
          </cell>
        </row>
        <row r="8490">
          <cell r="B8490" t="str">
            <v>C61-Nawasike-02 SET</v>
          </cell>
          <cell r="C8490" t="str">
            <v>Dr. Nawasike - SSS Matrixx Stand Alone ALIF Instrument and Trial Set</v>
          </cell>
        </row>
        <row r="8491">
          <cell r="B8491" t="str">
            <v>C61-PREP SET</v>
          </cell>
          <cell r="C8491" t="str">
            <v>Matrixx SA ALIF Hole Prep &amp; Screw Insertion Case</v>
          </cell>
        </row>
        <row r="8492">
          <cell r="B8492" t="str">
            <v>C61-Rowan-01 SET</v>
          </cell>
          <cell r="C8492" t="str">
            <v>Matrixx Stand Alone ALIF Interbody &amp; Trial Set</v>
          </cell>
        </row>
        <row r="8493">
          <cell r="B8493" t="str">
            <v>C61-Screw-IMPL SET</v>
          </cell>
          <cell r="C8493" t="str">
            <v>Matrixx SA ALIF Implant Set Screws</v>
          </cell>
        </row>
        <row r="8494">
          <cell r="B8494" t="str">
            <v>C61-Sharif-01 SET</v>
          </cell>
          <cell r="C8494" t="str">
            <v>Dr. Sharif - SSS Matrixx Stand Alone ALIF Interbody &amp; Trial Set</v>
          </cell>
        </row>
        <row r="8495">
          <cell r="B8495" t="str">
            <v>C61-Sharif-02 SET</v>
          </cell>
          <cell r="C8495" t="str">
            <v>Matrixx SA ALIF Hole Prep &amp; Screw Insertion Case</v>
          </cell>
        </row>
        <row r="8496">
          <cell r="B8496" t="str">
            <v>C61-TRIALS SET</v>
          </cell>
          <cell r="C8496" t="str">
            <v>Matrixx SA ALIF Trials Set</v>
          </cell>
        </row>
        <row r="8497">
          <cell r="B8497" t="str">
            <v>C62 IN SET</v>
          </cell>
          <cell r="C8497" t="str">
            <v>Matrixx Lateral Instrument Set</v>
          </cell>
        </row>
        <row r="8498">
          <cell r="B8498" t="str">
            <v>C62 SC-20 SET</v>
          </cell>
          <cell r="C8498" t="str">
            <v>Matrixx Lateral Implant Set 20°</v>
          </cell>
        </row>
        <row r="8499">
          <cell r="B8499" t="str">
            <v>C61-02-05-01</v>
          </cell>
          <cell r="C8499" t="str">
            <v>SA ALIF Trial Rasp, Caddy, Base</v>
          </cell>
        </row>
        <row r="8500">
          <cell r="B8500" t="str">
            <v>C61-02-05-02</v>
          </cell>
          <cell r="C8500" t="str">
            <v>SA ALIF Trial Rasp, Caddy, Lid</v>
          </cell>
        </row>
        <row r="8501">
          <cell r="B8501" t="str">
            <v>C61-2432-IMPL SET</v>
          </cell>
          <cell r="C8501" t="str">
            <v>Matrixx SA ALIF Implant Set 24x32</v>
          </cell>
        </row>
        <row r="8502">
          <cell r="B8502" t="str">
            <v>C61-25Deg-IMPL SET</v>
          </cell>
          <cell r="C8502" t="str">
            <v>Matrixx SA ALIF Implant Set Hyperlordotic</v>
          </cell>
        </row>
        <row r="8503">
          <cell r="B8503" t="str">
            <v>C61-2736-IMPL SET</v>
          </cell>
          <cell r="C8503" t="str">
            <v>Matrixx SA ALIF Implant Set 27x36</v>
          </cell>
        </row>
        <row r="8504">
          <cell r="B8504" t="str">
            <v>C61-3040-IMPL SET</v>
          </cell>
          <cell r="C8504" t="str">
            <v>Matrixx SA ALIF Implant Set 30x40</v>
          </cell>
        </row>
        <row r="8505">
          <cell r="B8505" t="str">
            <v>C62-01-04</v>
          </cell>
          <cell r="C8505" t="str">
            <v>Anterolateral Disc Prep, Straight Instrument Case</v>
          </cell>
        </row>
        <row r="8506">
          <cell r="B8506" t="str">
            <v>C62-01-04-01</v>
          </cell>
          <cell r="C8506" t="str">
            <v>Anterolateral Disc Prep, Case Tag</v>
          </cell>
        </row>
        <row r="8507">
          <cell r="B8507" t="str">
            <v>C62-01-05</v>
          </cell>
          <cell r="C8507" t="str">
            <v>Anterolateral Disc Prep, Straight Drop-In Tray, Top</v>
          </cell>
        </row>
        <row r="8508">
          <cell r="B8508" t="str">
            <v>C62-01-06</v>
          </cell>
          <cell r="C8508" t="str">
            <v>Anterolateral Disc Prep, Straight Drop-In Tray, Bottom</v>
          </cell>
        </row>
        <row r="8509">
          <cell r="B8509" t="str">
            <v>C62-01-07</v>
          </cell>
          <cell r="C8509" t="str">
            <v>Anterolateral Angled Disc Prep Case</v>
          </cell>
        </row>
        <row r="8510">
          <cell r="B8510" t="str">
            <v>C62-01-08</v>
          </cell>
          <cell r="C8510" t="str">
            <v>Lateral Trial Case</v>
          </cell>
        </row>
        <row r="8511">
          <cell r="B8511" t="str">
            <v>C62-01-10</v>
          </cell>
          <cell r="C8511" t="str">
            <v>Nexxt Matrixx, Lateral Instrument Case</v>
          </cell>
        </row>
        <row r="8512">
          <cell r="B8512" t="str">
            <v>C62-01-11</v>
          </cell>
          <cell r="C8512" t="str">
            <v>Matrixx Lateral Angled Monolythic Trial Case</v>
          </cell>
        </row>
        <row r="8513">
          <cell r="B8513" t="str">
            <v>C62-01-LID</v>
          </cell>
          <cell r="C8513" t="str">
            <v>Sterilization Case Lid, Large</v>
          </cell>
        </row>
        <row r="8514">
          <cell r="B8514" t="str">
            <v>C62-02-01</v>
          </cell>
          <cell r="C8514" t="str">
            <v>Lateral Trial Caddy 0°</v>
          </cell>
        </row>
        <row r="8515">
          <cell r="B8515" t="str">
            <v>C62-02-01-01</v>
          </cell>
          <cell r="C8515" t="str">
            <v>Lateral Trial Caddy, Threaded Base</v>
          </cell>
        </row>
        <row r="8516">
          <cell r="B8516" t="str">
            <v>C62-02-01-02</v>
          </cell>
          <cell r="C8516" t="str">
            <v>Lateral Trial Caddy, Bored Base</v>
          </cell>
        </row>
        <row r="8517">
          <cell r="B8517" t="str">
            <v>C62-0 SC SET</v>
          </cell>
          <cell r="C8517" t="str">
            <v>Matrixx Lateral Implant Set 0°</v>
          </cell>
        </row>
        <row r="8518">
          <cell r="B8518" t="str">
            <v>C62-0 TR SET</v>
          </cell>
          <cell r="C8518" t="str">
            <v>Matrixx Lateral Trial Set 0°</v>
          </cell>
        </row>
        <row r="8519">
          <cell r="B8519" t="str">
            <v>C62-01-01</v>
          </cell>
          <cell r="C8519" t="str">
            <v>Lateral Instrument Case</v>
          </cell>
        </row>
        <row r="8520">
          <cell r="B8520" t="str">
            <v>C62-01-02</v>
          </cell>
          <cell r="C8520" t="str">
            <v>Anterolateral Disc Prep, Case</v>
          </cell>
        </row>
        <row r="8521">
          <cell r="B8521" t="str">
            <v>C62-01-02 SET</v>
          </cell>
          <cell r="C8521" t="str">
            <v>Anterolateral Disc Prep Set</v>
          </cell>
        </row>
        <row r="8522">
          <cell r="B8522" t="str">
            <v>C62-01-03</v>
          </cell>
          <cell r="C8522" t="str">
            <v>Lateral Access, Case</v>
          </cell>
        </row>
        <row r="8523">
          <cell r="B8523" t="str">
            <v>C62-01-03 SET</v>
          </cell>
          <cell r="C8523" t="str">
            <v>Lateral Access Set</v>
          </cell>
        </row>
        <row r="8524">
          <cell r="B8524" t="str">
            <v>C62-02-04-01</v>
          </cell>
          <cell r="C8524" t="str">
            <v>Lateral Trial Caddy, 20°, Threaded Base</v>
          </cell>
        </row>
        <row r="8525">
          <cell r="B8525" t="str">
            <v>C62-02-04-02</v>
          </cell>
          <cell r="C8525" t="str">
            <v>Lateral Trial Caddy, 20°, Bored Base</v>
          </cell>
        </row>
        <row r="8526">
          <cell r="B8526" t="str">
            <v>C62-02-05</v>
          </cell>
          <cell r="C8526" t="str">
            <v>Lateral Access, Retractor Blade Shim Caddy</v>
          </cell>
        </row>
        <row r="8527">
          <cell r="B8527" t="str">
            <v>C62-02-05-01</v>
          </cell>
          <cell r="C8527" t="str">
            <v>Lateral Access, Retractor Blade Shim Caddy, Base</v>
          </cell>
        </row>
        <row r="8528">
          <cell r="B8528" t="str">
            <v>C62-02-05-02</v>
          </cell>
          <cell r="C8528" t="str">
            <v>Lateral Access, Retractor Blade Shim Caddy, Lid</v>
          </cell>
        </row>
        <row r="8529">
          <cell r="B8529" t="str">
            <v>C62-10 IN SET</v>
          </cell>
          <cell r="C8529" t="str">
            <v>Nexxt Matrixx Lateral Instrument Set</v>
          </cell>
        </row>
        <row r="8530">
          <cell r="B8530" t="str">
            <v>C62-14 SC SET</v>
          </cell>
          <cell r="C8530" t="str">
            <v>Matrixx Lateral Implant Set 14°</v>
          </cell>
        </row>
        <row r="8531">
          <cell r="B8531" t="str">
            <v>C62-20 SC SET</v>
          </cell>
          <cell r="C8531" t="str">
            <v>Matrixx Lateral Implant Set 20°</v>
          </cell>
        </row>
        <row r="8532">
          <cell r="B8532" t="str">
            <v>C62-20 TR SET</v>
          </cell>
          <cell r="C8532" t="str">
            <v>Matrixx Lateral Trial Set 20°</v>
          </cell>
        </row>
        <row r="8533">
          <cell r="B8533" t="str">
            <v>C62-26 SC SET</v>
          </cell>
          <cell r="C8533" t="str">
            <v>Matrixx Lateral Implant Set 26W</v>
          </cell>
        </row>
        <row r="8534">
          <cell r="B8534" t="str">
            <v>C62-02-01-03</v>
          </cell>
          <cell r="C8534" t="str">
            <v>Lateral Trial Caddy, Lid</v>
          </cell>
        </row>
        <row r="8535">
          <cell r="B8535" t="str">
            <v>C62-02-01-04</v>
          </cell>
          <cell r="C8535" t="str">
            <v>Lateral Trial Caddy, Mid Plate</v>
          </cell>
        </row>
        <row r="8536">
          <cell r="B8536" t="str">
            <v>C62-02-01-05</v>
          </cell>
          <cell r="C8536" t="str">
            <v>Lateral, 10-24 2IN SHCS</v>
          </cell>
        </row>
        <row r="8537">
          <cell r="B8537" t="str">
            <v>C62-02-02</v>
          </cell>
          <cell r="C8537" t="str">
            <v>Lateral Trial Caddy 8°</v>
          </cell>
        </row>
        <row r="8538">
          <cell r="B8538" t="str">
            <v>C62-02-03</v>
          </cell>
          <cell r="C8538" t="str">
            <v>Lateral Trial Caddy 14°</v>
          </cell>
        </row>
        <row r="8539">
          <cell r="B8539" t="str">
            <v>C62-02-04</v>
          </cell>
          <cell r="C8539" t="str">
            <v>Lateral Trial Caddy 20°</v>
          </cell>
        </row>
        <row r="8540">
          <cell r="B8540" t="str">
            <v>C62-Song-02 SET</v>
          </cell>
          <cell r="C8540" t="str">
            <v>Dr. Song - SSS Matrixx Anterolateral Angeled Disc Prep Set</v>
          </cell>
        </row>
        <row r="8541">
          <cell r="B8541" t="str">
            <v>C62-Song-03 SET</v>
          </cell>
          <cell r="C8541" t="str">
            <v>Dr. Song - SSS Matrixx Lateral Instrument Set</v>
          </cell>
        </row>
        <row r="8542">
          <cell r="B8542" t="str">
            <v>C62-STR020 SET</v>
          </cell>
          <cell r="C8542" t="str">
            <v>Matrixx Lateral Monolythic Straight Trail 0, 20 Deg Set</v>
          </cell>
        </row>
        <row r="8543">
          <cell r="B8543" t="str">
            <v>C62-STR814 SET</v>
          </cell>
          <cell r="C8543" t="str">
            <v>Matrixx Lateral Trial Set</v>
          </cell>
        </row>
        <row r="8544">
          <cell r="B8544" t="str">
            <v>C62-26STR814 SET</v>
          </cell>
          <cell r="C8544" t="str">
            <v>Matrixx Lateral Monolythic 26W Straight Trail 8 and 14 Deg SET</v>
          </cell>
        </row>
        <row r="8545">
          <cell r="B8545" t="str">
            <v>C62-8 SC SET</v>
          </cell>
          <cell r="C8545" t="str">
            <v>Matrixx Lateral Implant Set 8°</v>
          </cell>
        </row>
        <row r="8546">
          <cell r="B8546" t="str">
            <v>C62-ANGDP SET</v>
          </cell>
          <cell r="C8546" t="str">
            <v>Matrixx Anterolateral Angled Disc Prep Set</v>
          </cell>
        </row>
        <row r="8547">
          <cell r="B8547" t="str">
            <v>C62-ATR814 SET</v>
          </cell>
          <cell r="C8547" t="str">
            <v>Matrixx Lateral Monolythic Angled Trial 8, 14 Deg Set</v>
          </cell>
        </row>
        <row r="8548">
          <cell r="B8548" t="str">
            <v>C62C SC SET</v>
          </cell>
          <cell r="C8548" t="str">
            <v>Matrixx Lateral Implant Coronal Taper Set</v>
          </cell>
        </row>
        <row r="8549">
          <cell r="B8549" t="str">
            <v>C62-Nawasike-01 SET</v>
          </cell>
          <cell r="C8549" t="str">
            <v>Dr. Nawasike - SSS Matrixx Anterolateral Straight Disc Prep Set</v>
          </cell>
        </row>
        <row r="8550">
          <cell r="B8550" t="str">
            <v>C62-POSDP SET</v>
          </cell>
          <cell r="C8550" t="str">
            <v>Matrixx Posterior Disc Prep Set</v>
          </cell>
        </row>
        <row r="8551">
          <cell r="B8551" t="str">
            <v>C62-Rowan-02 SET</v>
          </cell>
          <cell r="C8551" t="str">
            <v>Dr. Rowan - SSS Matrixx Anterolateral Straight Disc Prep Set</v>
          </cell>
        </row>
        <row r="8552">
          <cell r="B8552" t="str">
            <v>C62-SONG-01 SET</v>
          </cell>
          <cell r="C8552" t="str">
            <v>Dr. Song SSS Anterolateral Disc Prep Set</v>
          </cell>
        </row>
        <row r="8553">
          <cell r="B8553" t="str">
            <v>C63-02-04-01</v>
          </cell>
          <cell r="C8553" t="str">
            <v>Lateral Screw Caddy, Base</v>
          </cell>
        </row>
        <row r="8554">
          <cell r="B8554" t="str">
            <v>C63-02-04-02</v>
          </cell>
          <cell r="C8554" t="str">
            <v>Lateral Screw Caddy, Stand Off</v>
          </cell>
        </row>
        <row r="8555">
          <cell r="B8555" t="str">
            <v>C63-02-05</v>
          </cell>
          <cell r="C8555" t="str">
            <v>ALIF Screw Caddy</v>
          </cell>
        </row>
        <row r="8556">
          <cell r="B8556" t="str">
            <v>C63-02-05-01</v>
          </cell>
          <cell r="C8556" t="str">
            <v>ALIF Screw Caddy, Base</v>
          </cell>
        </row>
        <row r="8557">
          <cell r="B8557" t="str">
            <v>C62-STRDP SET</v>
          </cell>
          <cell r="C8557" t="str">
            <v>Matrixx Anterolateral Straight Disc Prep Set</v>
          </cell>
        </row>
        <row r="8558">
          <cell r="B8558" t="str">
            <v>C63-01-01</v>
          </cell>
          <cell r="C8558" t="str">
            <v>Struxxure System Case</v>
          </cell>
        </row>
        <row r="8559">
          <cell r="B8559" t="str">
            <v>C63-01-01A</v>
          </cell>
          <cell r="C8559" t="str">
            <v>Struxxure-A Plate System Case</v>
          </cell>
        </row>
        <row r="8560">
          <cell r="B8560" t="str">
            <v>C63-01-01L</v>
          </cell>
          <cell r="C8560" t="str">
            <v>Struxxure-L Plate System Case</v>
          </cell>
        </row>
        <row r="8561">
          <cell r="B8561" t="str">
            <v>C63-02-01</v>
          </cell>
          <cell r="C8561" t="str">
            <v>Lateral Plate Caddy</v>
          </cell>
        </row>
        <row r="8562">
          <cell r="B8562" t="str">
            <v>C63-02-01-01</v>
          </cell>
          <cell r="C8562" t="str">
            <v>Lateral Plate Caddy, Base</v>
          </cell>
        </row>
        <row r="8563">
          <cell r="B8563" t="str">
            <v>C63-02-05-04</v>
          </cell>
          <cell r="C8563" t="str">
            <v>ALIF Screw Caddy, Lid</v>
          </cell>
        </row>
        <row r="8564">
          <cell r="B8564" t="str">
            <v>C63-02-01-02</v>
          </cell>
          <cell r="C8564" t="str">
            <v>Lateral Plate Caddy, Lid</v>
          </cell>
        </row>
        <row r="8565">
          <cell r="B8565" t="str">
            <v>C63-02-02</v>
          </cell>
          <cell r="C8565" t="str">
            <v>ALIF Plate Caddy</v>
          </cell>
        </row>
        <row r="8566">
          <cell r="B8566" t="str">
            <v>C63-02-02-01</v>
          </cell>
          <cell r="C8566" t="str">
            <v>ALIF Plate Caddy, Base</v>
          </cell>
        </row>
        <row r="8567">
          <cell r="B8567" t="str">
            <v>C63-02-02-02</v>
          </cell>
          <cell r="C8567" t="str">
            <v>ALIF Plate Caddy, Lid</v>
          </cell>
        </row>
        <row r="8568">
          <cell r="B8568" t="str">
            <v>C63-02-03</v>
          </cell>
          <cell r="C8568" t="str">
            <v>L5-S1 Plate Caddy</v>
          </cell>
        </row>
        <row r="8569">
          <cell r="B8569" t="str">
            <v>C63-02-04</v>
          </cell>
          <cell r="C8569" t="str">
            <v>Lateral Screw Caddy</v>
          </cell>
        </row>
        <row r="8570">
          <cell r="B8570" t="str">
            <v>C64-HLX SET</v>
          </cell>
          <cell r="C8570" t="str">
            <v>HELIXX SI Fully Threaded Implant Set BOM</v>
          </cell>
        </row>
        <row r="8571">
          <cell r="B8571" t="str">
            <v>C64-HLXLAG SET</v>
          </cell>
          <cell r="C8571" t="str">
            <v>HELIXX SI Lag Implant Set BOM</v>
          </cell>
        </row>
        <row r="8572">
          <cell r="B8572" t="str">
            <v>C64-IMX SET</v>
          </cell>
          <cell r="C8572" t="str">
            <v>IMPAXX SI Implant Set BOM</v>
          </cell>
        </row>
        <row r="8573">
          <cell r="B8573" t="str">
            <v>C64-INT SET</v>
          </cell>
          <cell r="C8573" t="str">
            <v>Matrixx SI Instrument Set</v>
          </cell>
        </row>
        <row r="8574">
          <cell r="B8574" t="str">
            <v>C92-01-01</v>
          </cell>
          <cell r="C8574" t="str">
            <v>General Removal Case</v>
          </cell>
        </row>
        <row r="8575">
          <cell r="B8575" t="str">
            <v>C92-01-02</v>
          </cell>
          <cell r="C8575" t="str">
            <v>Posterior Disc Preparation Case</v>
          </cell>
        </row>
        <row r="8576">
          <cell r="B8576" t="str">
            <v>C92-01-04</v>
          </cell>
          <cell r="C8576" t="str">
            <v>Posterior Disc Prep Case 2 of 2</v>
          </cell>
        </row>
        <row r="8577">
          <cell r="B8577" t="str">
            <v>C63-02-05-02</v>
          </cell>
          <cell r="C8577" t="str">
            <v>ALIF Screw Caddy, Stand Off</v>
          </cell>
        </row>
        <row r="8578">
          <cell r="B8578" t="str">
            <v>C63-02-05-03</v>
          </cell>
          <cell r="C8578" t="str">
            <v>ALIF Screw Caddy, Plate</v>
          </cell>
        </row>
        <row r="8579">
          <cell r="B8579" t="str">
            <v>C63-AP SET</v>
          </cell>
          <cell r="C8579" t="str">
            <v>Struxxure®-A ALIF Plate Set</v>
          </cell>
        </row>
        <row r="8580">
          <cell r="B8580" t="str">
            <v>C63-LP SET</v>
          </cell>
          <cell r="C8580" t="str">
            <v>Struxxure®-L Lateral Plate Set</v>
          </cell>
        </row>
        <row r="8581">
          <cell r="B8581" t="str">
            <v>C63-Sharif-03 SET</v>
          </cell>
          <cell r="C8581" t="str">
            <v>Dr. Sharif - SSS Struxxure®-A ALIF Plate Set</v>
          </cell>
        </row>
        <row r="8582">
          <cell r="B8582" t="str">
            <v>C64-01-01</v>
          </cell>
          <cell r="C8582" t="str">
            <v>Matrixx SI Instrument Case</v>
          </cell>
        </row>
        <row r="8583">
          <cell r="B8583" t="str">
            <v>C64-02-01</v>
          </cell>
          <cell r="C8583" t="str">
            <v>HELIXX SI Modular Washer Caddy</v>
          </cell>
        </row>
        <row r="8584">
          <cell r="B8584" t="str">
            <v>C64-02-01-01</v>
          </cell>
          <cell r="C8584" t="str">
            <v>HELIXX SI Modular Washer Caddy, Base</v>
          </cell>
        </row>
        <row r="8585">
          <cell r="B8585" t="str">
            <v>C64-02-01-02</v>
          </cell>
          <cell r="C8585" t="str">
            <v>HELIXX SI Modular Washer Caddy, Lid</v>
          </cell>
        </row>
        <row r="8586">
          <cell r="B8586" t="str">
            <v>C92-POSDP-02 SET</v>
          </cell>
          <cell r="C8586" t="str">
            <v>Posterior Disc Prep Accessory Set</v>
          </cell>
        </row>
        <row r="8587">
          <cell r="B8587" t="str">
            <v>C92-STRDP-01 SET</v>
          </cell>
          <cell r="C8587" t="str">
            <v>Anterolateral Disc Prep Endplate Set</v>
          </cell>
        </row>
        <row r="8588">
          <cell r="B8588" t="str">
            <v>C92-STRDP-02 SET</v>
          </cell>
          <cell r="C8588" t="str">
            <v>Anterolateral Disc Prep Access Set</v>
          </cell>
        </row>
        <row r="8589">
          <cell r="B8589" t="str">
            <v>Cadaver Lab</v>
          </cell>
          <cell r="C8589" t="str">
            <v>Cadaver Lab Expenses</v>
          </cell>
        </row>
        <row r="8590">
          <cell r="B8590" t="str">
            <v>Calibration</v>
          </cell>
          <cell r="C8590" t="str">
            <v>Calibrate per documentation</v>
          </cell>
        </row>
        <row r="8591">
          <cell r="B8591" t="str">
            <v>Case Expense</v>
          </cell>
          <cell r="C8591" t="str">
            <v>Case Expense</v>
          </cell>
        </row>
        <row r="8592">
          <cell r="B8592" t="str">
            <v>C92-01-03</v>
          </cell>
          <cell r="C8592" t="str">
            <v>Posterior Disc Prep Case 1 of 2</v>
          </cell>
        </row>
        <row r="8593">
          <cell r="B8593" t="str">
            <v>Case Tracking</v>
          </cell>
          <cell r="C8593" t="str">
            <v>Case Tracking</v>
          </cell>
        </row>
        <row r="8594">
          <cell r="B8594" t="str">
            <v>C92-01-05</v>
          </cell>
          <cell r="C8594" t="str">
            <v>Nexxt Matrixx Anterolateral Straight Disc Prep Case 1 of 2</v>
          </cell>
        </row>
        <row r="8595">
          <cell r="B8595" t="str">
            <v>Cert/Misc Mnf Charge</v>
          </cell>
          <cell r="C8595" t="str">
            <v>Service</v>
          </cell>
        </row>
        <row r="8596">
          <cell r="B8596" t="str">
            <v>Certification</v>
          </cell>
          <cell r="C8596" t="str">
            <v>Certification</v>
          </cell>
        </row>
        <row r="8597">
          <cell r="B8597" t="str">
            <v>C92-01-06</v>
          </cell>
          <cell r="C8597" t="str">
            <v>Nexxt Matrixx Anterolateral Straight Disc Prep Case 2 of 2</v>
          </cell>
        </row>
        <row r="8598">
          <cell r="B8598" t="str">
            <v>C92-01-07</v>
          </cell>
          <cell r="C8598" t="str">
            <v>Nexxt Matrixx Anterolateral Angled Disc Prep Case</v>
          </cell>
        </row>
        <row r="8599">
          <cell r="B8599" t="str">
            <v>C92-01-10</v>
          </cell>
          <cell r="C8599" t="str">
            <v>General Case, 2-Tier</v>
          </cell>
        </row>
        <row r="8600">
          <cell r="B8600" t="str">
            <v>Construct Code</v>
          </cell>
          <cell r="C8600" t="str">
            <v>Construct Code:</v>
          </cell>
        </row>
        <row r="8601">
          <cell r="B8601" t="str">
            <v>Consulting Fee</v>
          </cell>
          <cell r="C8601" t="str">
            <v>MSOT Consulting Fee</v>
          </cell>
        </row>
        <row r="8602">
          <cell r="B8602" t="str">
            <v>C92-01-11</v>
          </cell>
          <cell r="C8602" t="str">
            <v>General Case, Tall</v>
          </cell>
        </row>
        <row r="8603">
          <cell r="B8603" t="str">
            <v>Deburr</v>
          </cell>
          <cell r="C8603" t="str">
            <v>Cryogenic Deburr</v>
          </cell>
        </row>
        <row r="8604">
          <cell r="B8604" t="str">
            <v>C92-01-12</v>
          </cell>
          <cell r="C8604" t="str">
            <v>General Case, Wide</v>
          </cell>
        </row>
        <row r="8605">
          <cell r="B8605" t="str">
            <v>C92-ANGDP SET</v>
          </cell>
          <cell r="C8605" t="str">
            <v>Anterolateral Angled Disc Prep Set</v>
          </cell>
        </row>
        <row r="8606">
          <cell r="B8606" t="str">
            <v>C92-POSDP-01 SET</v>
          </cell>
          <cell r="C8606" t="str">
            <v>Posterior Disc Prep Curette Set</v>
          </cell>
        </row>
        <row r="8607">
          <cell r="B8607" t="str">
            <v>Equipment Expense</v>
          </cell>
          <cell r="C8607" t="str">
            <v>Equipment</v>
          </cell>
        </row>
        <row r="8608">
          <cell r="B8608" t="str">
            <v>FDA Testing</v>
          </cell>
          <cell r="C8608" t="str">
            <v>FDA Testing</v>
          </cell>
        </row>
        <row r="8609">
          <cell r="B8609" t="str">
            <v>Flash EP</v>
          </cell>
          <cell r="C8609" t="str">
            <v>Flash EP per drawing</v>
          </cell>
        </row>
        <row r="8610">
          <cell r="B8610" t="str">
            <v>Fuel Surcharge</v>
          </cell>
          <cell r="C8610" t="str">
            <v>Fuel Surcharge</v>
          </cell>
        </row>
        <row r="8611">
          <cell r="B8611" t="str">
            <v>Grinding</v>
          </cell>
          <cell r="C8611" t="str">
            <v>Grinding per drawing</v>
          </cell>
        </row>
        <row r="8612">
          <cell r="B8612" t="str">
            <v>GTAW &amp; LBW Welds</v>
          </cell>
          <cell r="C8612" t="str">
            <v>GTAW &amp; LBW Welds per drawing</v>
          </cell>
        </row>
        <row r="8613">
          <cell r="B8613" t="str">
            <v>GTAW Weld</v>
          </cell>
          <cell r="C8613" t="str">
            <v>GTAW Weld per drawing</v>
          </cell>
        </row>
        <row r="8614">
          <cell r="B8614" t="str">
            <v>Heat Treat</v>
          </cell>
          <cell r="C8614" t="str">
            <v>Heat Treat per drawing</v>
          </cell>
        </row>
        <row r="8615">
          <cell r="B8615" t="str">
            <v>HIP Cycle</v>
          </cell>
          <cell r="C8615" t="str">
            <v>HIP (Hot Isostatic Pressing) per instructions</v>
          </cell>
        </row>
        <row r="8616">
          <cell r="B8616" t="str">
            <v>Human Resources</v>
          </cell>
          <cell r="C8616" t="str">
            <v>Human Resources</v>
          </cell>
        </row>
        <row r="8617">
          <cell r="B8617" t="str">
            <v>I10-01-01</v>
          </cell>
          <cell r="C8617" t="str">
            <v>Handle, Axial, Fixed, AO, Cannulated, Mini</v>
          </cell>
        </row>
        <row r="8618">
          <cell r="B8618" t="str">
            <v>I10-01-02</v>
          </cell>
          <cell r="C8618" t="str">
            <v>T-Handle, Ratchet, AO Connect</v>
          </cell>
        </row>
        <row r="8619">
          <cell r="B8619" t="str">
            <v>I10-01-03</v>
          </cell>
          <cell r="C8619" t="str">
            <v>Handle, Palm, Ratchet, AO</v>
          </cell>
        </row>
        <row r="8620">
          <cell r="B8620" t="str">
            <v>I10-01-04</v>
          </cell>
          <cell r="C8620" t="str">
            <v>Handle, T, Fixed, AO</v>
          </cell>
        </row>
        <row r="8621">
          <cell r="B8621" t="str">
            <v>DPC 05 X 16 MC</v>
          </cell>
          <cell r="C8621" t="str">
            <v>5/16 X 1'' 316 SS Dowel Pin</v>
          </cell>
        </row>
        <row r="8622">
          <cell r="B8622" t="str">
            <v>Electropolish</v>
          </cell>
          <cell r="C8622" t="str">
            <v>Electropolish per drawing</v>
          </cell>
        </row>
        <row r="8623">
          <cell r="B8623" t="str">
            <v>Engineering</v>
          </cell>
          <cell r="C8623" t="str">
            <v>Engineering Expense</v>
          </cell>
        </row>
        <row r="8624">
          <cell r="B8624" t="str">
            <v>I10-01-13</v>
          </cell>
          <cell r="C8624" t="str">
            <v>T-Handle, Ratchet, Torque Limiting, 90 in-lb, 1/4"" Square Connect</v>
          </cell>
        </row>
        <row r="8625">
          <cell r="B8625" t="str">
            <v>I10-01-14</v>
          </cell>
          <cell r="C8625" t="str">
            <v>Connection, Instrument, AO, Small</v>
          </cell>
        </row>
        <row r="8626">
          <cell r="B8626" t="str">
            <v>I10-01-15</v>
          </cell>
          <cell r="C8626" t="str">
            <v>Handle, Palm Grip, Impact, Sub-Assembly</v>
          </cell>
        </row>
        <row r="8627">
          <cell r="B8627" t="str">
            <v>I10-01-17</v>
          </cell>
          <cell r="C8627" t="str">
            <v>Handle, Axial, Fixed, SQR, Torq Limit 18inlb</v>
          </cell>
        </row>
        <row r="8628">
          <cell r="B8628" t="str">
            <v>I10-01-18</v>
          </cell>
          <cell r="C8628" t="str">
            <v>Handle, Torque Limiting, 18 in-lb, Disposable, AO Connect</v>
          </cell>
        </row>
        <row r="8629">
          <cell r="B8629" t="str">
            <v>I10-01-19</v>
          </cell>
          <cell r="C8629" t="str">
            <v>Handle, T, Fixed, AO, Cannulated, Mini</v>
          </cell>
        </row>
        <row r="8630">
          <cell r="B8630" t="str">
            <v>I10-01-19-SP</v>
          </cell>
          <cell r="C8630" t="str">
            <v>T-Handle, AO, Fixed</v>
          </cell>
        </row>
        <row r="8631">
          <cell r="B8631" t="str">
            <v>I10-01-20</v>
          </cell>
          <cell r="C8631" t="str">
            <v>Handle, Palm, Fixed, AO</v>
          </cell>
        </row>
        <row r="8632">
          <cell r="B8632" t="str">
            <v>I10-01-21</v>
          </cell>
          <cell r="C8632" t="str">
            <v>Handle, T, Fixed, SQR</v>
          </cell>
        </row>
        <row r="8633">
          <cell r="B8633" t="str">
            <v>I10-01-22</v>
          </cell>
          <cell r="C8633" t="str">
            <v>Handle, Axial, Fixed, SQR, Cannulated</v>
          </cell>
        </row>
        <row r="8634">
          <cell r="B8634" t="str">
            <v>I10-01-23</v>
          </cell>
          <cell r="C8634" t="str">
            <v>Handle, Palm, Fixed, SQR, Cannulated</v>
          </cell>
        </row>
        <row r="8635">
          <cell r="B8635" t="str">
            <v>I10-01-25</v>
          </cell>
          <cell r="C8635" t="str">
            <v>Handle, T, Ratchet, SQR, Cannulated</v>
          </cell>
        </row>
        <row r="8636">
          <cell r="B8636" t="str">
            <v>I10-01-25 GRB</v>
          </cell>
          <cell r="C8636" t="str">
            <v>Handle-T, SQR, Ratcheting</v>
          </cell>
        </row>
        <row r="8637">
          <cell r="B8637" t="str">
            <v>I10-01-05</v>
          </cell>
          <cell r="C8637" t="str">
            <v>Handle, Axial, Fixed, AO</v>
          </cell>
        </row>
        <row r="8638">
          <cell r="B8638" t="str">
            <v>I10-01-06</v>
          </cell>
          <cell r="C8638" t="str">
            <v>Handle, T, Ratchet, AO, Cannulated, Mini</v>
          </cell>
        </row>
        <row r="8639">
          <cell r="B8639" t="str">
            <v>I10-01-07</v>
          </cell>
          <cell r="C8639" t="str">
            <v>Handle, Axial, Ratchet, AO, Cannulated</v>
          </cell>
        </row>
        <row r="8640">
          <cell r="B8640" t="str">
            <v>I10-01-08</v>
          </cell>
          <cell r="C8640" t="str">
            <v>Handle, Palm, Ratchet, AO, Cannulated</v>
          </cell>
        </row>
        <row r="8641">
          <cell r="B8641" t="str">
            <v>I10-01-09</v>
          </cell>
          <cell r="C8641" t="str">
            <v>Handle, Axial, Straight, Ratchet Mini, AO Push Connect</v>
          </cell>
        </row>
        <row r="8642">
          <cell r="B8642" t="str">
            <v>I10-01-25 PAR</v>
          </cell>
          <cell r="C8642" t="str">
            <v>Handle-T, SQR, Ratcheting</v>
          </cell>
        </row>
        <row r="8643">
          <cell r="B8643" t="str">
            <v>I10-01-10</v>
          </cell>
          <cell r="C8643" t="str">
            <v>Handle, Axial, Ratchet, AO</v>
          </cell>
        </row>
        <row r="8644">
          <cell r="B8644" t="str">
            <v>I10-01-11</v>
          </cell>
          <cell r="C8644" t="str">
            <v>Handle, T, Fixed, SQR, Torq Limit 90 inlb</v>
          </cell>
        </row>
        <row r="8645">
          <cell r="B8645" t="str">
            <v>I10-01-12</v>
          </cell>
          <cell r="C8645" t="str">
            <v>T-Handle, Ratchet, Blue, Pull AO Connect</v>
          </cell>
        </row>
        <row r="8646">
          <cell r="B8646" t="str">
            <v>I10-01-27</v>
          </cell>
          <cell r="C8646" t="str">
            <v>Handle, Palm, Ratchet, SQR, Cannulated, Impact</v>
          </cell>
        </row>
        <row r="8647">
          <cell r="B8647" t="str">
            <v>I10-01-27-01</v>
          </cell>
          <cell r="C8647" t="str">
            <v>Handle, Palm, Ratchet, SQR, Cannulated, Impact, Base</v>
          </cell>
        </row>
        <row r="8648">
          <cell r="B8648" t="str">
            <v>I10-01-28</v>
          </cell>
          <cell r="C8648" t="str">
            <v>Handle, Axial, Ratchet, AO, Cannulated</v>
          </cell>
        </row>
        <row r="8649">
          <cell r="B8649" t="str">
            <v>I10-01-29</v>
          </cell>
          <cell r="C8649" t="str">
            <v>Connection, Hudson, Large</v>
          </cell>
        </row>
        <row r="8650">
          <cell r="B8650" t="str">
            <v>I10-01-30</v>
          </cell>
          <cell r="C8650" t="str">
            <v>Handle, T, Fixed, AO, Extended</v>
          </cell>
        </row>
        <row r="8651">
          <cell r="B8651" t="str">
            <v>I10-01-31</v>
          </cell>
          <cell r="C8651" t="str">
            <v>Handle, T, Fixed, Hudson</v>
          </cell>
        </row>
        <row r="8652">
          <cell r="B8652" t="str">
            <v>I10-01-32</v>
          </cell>
          <cell r="C8652" t="str">
            <v>Handle, Axial, Fixed, AO, Mini, Impact</v>
          </cell>
        </row>
        <row r="8653">
          <cell r="B8653" t="str">
            <v>I10-01-33</v>
          </cell>
          <cell r="C8653" t="str">
            <v>Handle, 36mm Ball, Press-fit</v>
          </cell>
        </row>
        <row r="8654">
          <cell r="B8654" t="str">
            <v>I10-01-34</v>
          </cell>
          <cell r="C8654" t="str">
            <v>Handle, T, Fixed, Hudson</v>
          </cell>
        </row>
        <row r="8655">
          <cell r="B8655" t="str">
            <v>I10-01-35</v>
          </cell>
          <cell r="C8655" t="str">
            <v>Handle, Axial, Radel, Sub-Component</v>
          </cell>
        </row>
        <row r="8656">
          <cell r="B8656" t="str">
            <v>I10-01-36</v>
          </cell>
          <cell r="C8656" t="str">
            <v>Handle, Axial, Mini, Non-Ratchet, External AO Connect</v>
          </cell>
        </row>
        <row r="8657">
          <cell r="B8657" t="str">
            <v>I10-01-24</v>
          </cell>
          <cell r="C8657" t="str">
            <v>Handle, Axial, Fixed, SQR, Cannulated, Mini</v>
          </cell>
        </row>
        <row r="8658">
          <cell r="B8658" t="str">
            <v>I10-01-36-00</v>
          </cell>
          <cell r="C8658" t="str">
            <v>Handle, Axial, Mini, Non-Ratchet, External AO Connect, phantom</v>
          </cell>
        </row>
        <row r="8659">
          <cell r="B8659" t="str">
            <v>I10-01-37</v>
          </cell>
          <cell r="C8659" t="str">
            <v>Handle, Silicone, Black, M8 connect</v>
          </cell>
        </row>
        <row r="8660">
          <cell r="B8660" t="str">
            <v>I10-01-37L</v>
          </cell>
          <cell r="C8660" t="str">
            <v>Handle, Silicone, Black, M8 Connect, Logo</v>
          </cell>
        </row>
        <row r="8661">
          <cell r="B8661" t="str">
            <v>I10-01-37Z</v>
          </cell>
          <cell r="C8661" t="str">
            <v>Silicone Handle, 8mm Connection</v>
          </cell>
        </row>
        <row r="8662">
          <cell r="B8662" t="str">
            <v>I10-01-38</v>
          </cell>
          <cell r="C8662" t="str">
            <v>Handle, 36.0mm Ball, Press-Fit, Aluminum</v>
          </cell>
        </row>
        <row r="8663">
          <cell r="B8663" t="str">
            <v>I10-01-39</v>
          </cell>
          <cell r="C8663" t="str">
            <v>Handle, Axial, Fixed, SQR, X-long</v>
          </cell>
        </row>
        <row r="8664">
          <cell r="B8664" t="str">
            <v>I10-01-40</v>
          </cell>
          <cell r="C8664" t="str">
            <v>Handle, Axial, Fixed, AO, Mini, Torq Limit 18inlb</v>
          </cell>
        </row>
        <row r="8665">
          <cell r="B8665" t="str">
            <v>I10-01-41</v>
          </cell>
          <cell r="C8665" t="str">
            <v>Handle, Axial, Fixed, AO, Mini, Impact</v>
          </cell>
        </row>
        <row r="8666">
          <cell r="B8666" t="str">
            <v>I10-01-26</v>
          </cell>
          <cell r="C8666" t="str">
            <v>Handle, Axial, Ratchet, SQR, Cannulated</v>
          </cell>
        </row>
        <row r="8667">
          <cell r="B8667" t="str">
            <v>I10-01-26-01</v>
          </cell>
          <cell r="C8667" t="str">
            <v>Handle, Axial, Ratchet, SQR, Cannulated, Base</v>
          </cell>
        </row>
        <row r="8668">
          <cell r="B8668" t="str">
            <v>I10-01-41-01</v>
          </cell>
          <cell r="C8668" t="str">
            <v>Handle, Axial AO, Inner Shaft</v>
          </cell>
        </row>
        <row r="8669">
          <cell r="B8669" t="str">
            <v>I10-01-41-02</v>
          </cell>
          <cell r="C8669" t="str">
            <v>Handle, Axial AO, Collar</v>
          </cell>
        </row>
        <row r="8670">
          <cell r="B8670" t="str">
            <v>I10-01-41-04</v>
          </cell>
          <cell r="C8670" t="str">
            <v>Handle, Axial AO, Cap</v>
          </cell>
        </row>
        <row r="8671">
          <cell r="B8671" t="str">
            <v>I10-01-41-05</v>
          </cell>
          <cell r="C8671" t="str">
            <v>Handle, Axial AO, 3mm Ball</v>
          </cell>
        </row>
        <row r="8672">
          <cell r="B8672" t="str">
            <v>I10-01-41-06</v>
          </cell>
          <cell r="C8672" t="str">
            <v>Handle, Axial AO, Spring</v>
          </cell>
        </row>
        <row r="8673">
          <cell r="B8673" t="str">
            <v>I10-01-41-07</v>
          </cell>
          <cell r="C8673" t="str">
            <v>Handle, Axial AO, Threaded Shaft</v>
          </cell>
        </row>
        <row r="8674">
          <cell r="B8674" t="str">
            <v>I10-01-42</v>
          </cell>
          <cell r="C8674" t="str">
            <v>Handle, Quad Axial</v>
          </cell>
        </row>
        <row r="8675">
          <cell r="B8675" t="str">
            <v>I10-01-42L</v>
          </cell>
          <cell r="C8675" t="str">
            <v>Handle, Quad Axial, Logoed</v>
          </cell>
        </row>
        <row r="8676">
          <cell r="B8676" t="str">
            <v>I10-01-43</v>
          </cell>
          <cell r="C8676" t="str">
            <v>Handle, T, Fixed, Hudson, Impact</v>
          </cell>
        </row>
        <row r="8677">
          <cell r="B8677" t="str">
            <v>I10-01-43-01</v>
          </cell>
          <cell r="C8677" t="str">
            <v>Handle, Hudson, T-Handle, Inner Shaft</v>
          </cell>
        </row>
        <row r="8678">
          <cell r="B8678" t="str">
            <v>I10-01-43-02</v>
          </cell>
          <cell r="C8678" t="str">
            <v>Handle, Hudson, T-Handle, Collar</v>
          </cell>
        </row>
        <row r="8679">
          <cell r="B8679" t="str">
            <v>I10-01-43-03</v>
          </cell>
          <cell r="C8679" t="str">
            <v>Handle, Hudson, T-Handle, Outer Sleeve</v>
          </cell>
        </row>
        <row r="8680">
          <cell r="B8680" t="str">
            <v>I10-01-43-04</v>
          </cell>
          <cell r="C8680" t="str">
            <v>Handle, Hudson, T-Handle, Cap</v>
          </cell>
        </row>
        <row r="8681">
          <cell r="B8681" t="str">
            <v>I10-01-43-05</v>
          </cell>
          <cell r="C8681" t="str">
            <v>Handle, Hudson, T-Handle, 5/32" Ball</v>
          </cell>
        </row>
        <row r="8682">
          <cell r="B8682" t="str">
            <v>I10-01-43-06</v>
          </cell>
          <cell r="C8682" t="str">
            <v>Handle, Hudson, T-Handle, Spring</v>
          </cell>
        </row>
        <row r="8683">
          <cell r="B8683" t="str">
            <v>I10-01-44</v>
          </cell>
          <cell r="C8683" t="str">
            <v>Handle, T-Grip</v>
          </cell>
        </row>
        <row r="8684">
          <cell r="B8684" t="str">
            <v>I10-01-44L</v>
          </cell>
          <cell r="C8684" t="str">
            <v>Handle, T-Grip, Logoed</v>
          </cell>
        </row>
        <row r="8685">
          <cell r="B8685" t="str">
            <v>I10-01-45</v>
          </cell>
          <cell r="C8685" t="str">
            <v>Handle, Silicone Ball, 1.6in</v>
          </cell>
        </row>
        <row r="8686">
          <cell r="B8686" t="str">
            <v>I10-01-46</v>
          </cell>
          <cell r="C8686" t="str">
            <v>Cannulated T-Grip, Silicone</v>
          </cell>
        </row>
        <row r="8687">
          <cell r="B8687" t="str">
            <v>I10-01-41-03</v>
          </cell>
          <cell r="C8687" t="str">
            <v>Handle, Axial AO, Outer Sleeve</v>
          </cell>
        </row>
        <row r="8688">
          <cell r="B8688" t="str">
            <v>I10-01-47-06</v>
          </cell>
          <cell r="C8688" t="str">
            <v>Quarter Square Adaptor, 3.18mm Ball</v>
          </cell>
        </row>
        <row r="8689">
          <cell r="B8689" t="str">
            <v>I10-01-50</v>
          </cell>
          <cell r="C8689" t="str">
            <v>Handle, Straight Silicone, Blue</v>
          </cell>
        </row>
        <row r="8690">
          <cell r="B8690" t="str">
            <v>I10-01-46L</v>
          </cell>
          <cell r="C8690" t="str">
            <v>Cannulated T-Grip, Silicone, SubC, Logoed</v>
          </cell>
        </row>
        <row r="8691">
          <cell r="B8691" t="str">
            <v>I10-01-47</v>
          </cell>
          <cell r="C8691" t="str">
            <v>Quarter Square Adaptor, Assembly</v>
          </cell>
        </row>
        <row r="8692">
          <cell r="B8692" t="str">
            <v>I10-01-47-01</v>
          </cell>
          <cell r="C8692" t="str">
            <v>Quarter Square Adaptor, Inner Shaft</v>
          </cell>
        </row>
        <row r="8693">
          <cell r="B8693" t="str">
            <v>I10-01-47-02</v>
          </cell>
          <cell r="C8693" t="str">
            <v>Quarter Square Adaptor, Collar</v>
          </cell>
        </row>
        <row r="8694">
          <cell r="B8694" t="str">
            <v>I10-01-47-03</v>
          </cell>
          <cell r="C8694" t="str">
            <v>Quarter Square Adaptor, Outer Sleeve</v>
          </cell>
        </row>
        <row r="8695">
          <cell r="B8695" t="str">
            <v>I10-01-47-04</v>
          </cell>
          <cell r="C8695" t="str">
            <v>Quarter Square Adaptor, Cap</v>
          </cell>
        </row>
        <row r="8696">
          <cell r="B8696" t="str">
            <v>I10-01-47-05</v>
          </cell>
          <cell r="C8696" t="str">
            <v>Quarter Square Adaptor, Seat</v>
          </cell>
        </row>
        <row r="8697">
          <cell r="B8697" t="str">
            <v>I10-01-47-09</v>
          </cell>
          <cell r="C8697" t="str">
            <v>Quarter Square Adaptor, Spring, Threaded Shaft</v>
          </cell>
        </row>
        <row r="8698">
          <cell r="B8698" t="str">
            <v>I10-01-52</v>
          </cell>
          <cell r="C8698" t="str">
            <v>Handle, Axial, Fixed, SQR, Cannulated</v>
          </cell>
        </row>
        <row r="8699">
          <cell r="B8699" t="str">
            <v>I10-01-54</v>
          </cell>
          <cell r="C8699" t="str">
            <v>Handle, Axial, Fixed, 7.5mm Cannulation, SubC</v>
          </cell>
        </row>
        <row r="8700">
          <cell r="B8700" t="str">
            <v>I10-01-55</v>
          </cell>
          <cell r="C8700" t="str">
            <v>Handle, Axial, Ratchet, SQR, Cannulated</v>
          </cell>
        </row>
        <row r="8701">
          <cell r="B8701" t="str">
            <v>I10-01-57</v>
          </cell>
          <cell r="C8701" t="str">
            <v>Ortholynx 38mm Handle</v>
          </cell>
        </row>
        <row r="8702">
          <cell r="B8702" t="str">
            <v>I10-01-58</v>
          </cell>
          <cell r="C8702" t="str">
            <v>Handle-T, SQR, Torque Limiter, 110inlb</v>
          </cell>
        </row>
        <row r="8703">
          <cell r="B8703" t="str">
            <v>I10-01-59</v>
          </cell>
          <cell r="C8703" t="str">
            <v>Axial Steel Handle</v>
          </cell>
        </row>
        <row r="8704">
          <cell r="B8704" t="str">
            <v>I10-01-60</v>
          </cell>
          <cell r="C8704" t="str">
            <v>Axial Silicone Handle, 7.5mm Cannulation</v>
          </cell>
        </row>
        <row r="8705">
          <cell r="B8705" t="str">
            <v>I10-01-61</v>
          </cell>
          <cell r="C8705" t="str">
            <v>Quarter Square Adapter, Assembly, Tri-Flat</v>
          </cell>
        </row>
        <row r="8706">
          <cell r="B8706" t="str">
            <v>I10-01-62-01</v>
          </cell>
          <cell r="C8706" t="str">
            <v>Strike Plate Adapter</v>
          </cell>
        </row>
        <row r="8707">
          <cell r="B8707" t="str">
            <v>I10-01-47-08</v>
          </cell>
          <cell r="C8707" t="str">
            <v>Quarter Square Adaptor, Spring, 0.578" x .0502" x .0.38"</v>
          </cell>
        </row>
        <row r="8708">
          <cell r="B8708" t="str">
            <v>I10-01-69</v>
          </cell>
          <cell r="C8708" t="str">
            <v>Anterolateral Disc Prep, Threaded Handle</v>
          </cell>
        </row>
        <row r="8709">
          <cell r="B8709" t="str">
            <v>I10-01-48</v>
          </cell>
          <cell r="C8709" t="str">
            <v>Handle, Axial, Fixed, SQR, Torq Limit 40inlb</v>
          </cell>
        </row>
        <row r="8710">
          <cell r="B8710" t="str">
            <v>I10-01-49</v>
          </cell>
          <cell r="C8710" t="str">
            <v>Handle Silicone Ball, 1.6in</v>
          </cell>
        </row>
        <row r="8711">
          <cell r="B8711" t="str">
            <v>I10-01-62-02</v>
          </cell>
          <cell r="C8711" t="str">
            <v>Axial Hudson Handle, Hudson Interface</v>
          </cell>
        </row>
        <row r="8712">
          <cell r="B8712" t="str">
            <v>I10-01-51</v>
          </cell>
          <cell r="C8712" t="str">
            <v>3 Scallop Contoured Silicone Handle</v>
          </cell>
        </row>
        <row r="8713">
          <cell r="B8713" t="str">
            <v>I10-01-69-01</v>
          </cell>
          <cell r="C8713" t="str">
            <v>Anterolateral Disc Prep, Threaded Handle, Inner Shaft</v>
          </cell>
        </row>
        <row r="8714">
          <cell r="B8714" t="str">
            <v>I10-01-56</v>
          </cell>
          <cell r="C8714" t="str">
            <v>Ortholynx Palm Handle</v>
          </cell>
        </row>
        <row r="8715">
          <cell r="B8715" t="str">
            <v>I10-01-61-01</v>
          </cell>
          <cell r="C8715" t="str">
            <v>Quarter Square Adapter, Tri-Flat, Shaft</v>
          </cell>
        </row>
        <row r="8716">
          <cell r="B8716" t="str">
            <v>I10-01-62-03</v>
          </cell>
          <cell r="C8716" t="str">
            <v>Axial Hudson Handle, Grip</v>
          </cell>
        </row>
        <row r="8717">
          <cell r="B8717" t="str">
            <v>I10-01-63</v>
          </cell>
          <cell r="C8717" t="str">
            <v>Hudson T-Handle, Ratcheting</v>
          </cell>
        </row>
        <row r="8718">
          <cell r="B8718" t="str">
            <v>I10-01-64</v>
          </cell>
          <cell r="C8718" t="str">
            <v>Hudson Axial Handle, Ratcheting</v>
          </cell>
        </row>
        <row r="8719">
          <cell r="B8719" t="str">
            <v>I10-01-66</v>
          </cell>
          <cell r="C8719" t="str">
            <v>AO Axial Handle, Torque Limiting, 15 in-lb</v>
          </cell>
        </row>
        <row r="8720">
          <cell r="B8720" t="str">
            <v>I10-01-67</v>
          </cell>
          <cell r="C8720" t="str">
            <v>AO to AO Torque Limiting Adapter (15 in-lb)</v>
          </cell>
        </row>
        <row r="8721">
          <cell r="B8721" t="str">
            <v>I10-01-68</v>
          </cell>
          <cell r="C8721" t="str">
            <v>Handle, Hudson, Axial, Fixed</v>
          </cell>
        </row>
        <row r="8722">
          <cell r="B8722" t="str">
            <v>I10-01-68-01</v>
          </cell>
          <cell r="C8722" t="str">
            <v>Handle, Hudson, Axial, Fixed, Inner Shaft</v>
          </cell>
        </row>
        <row r="8723">
          <cell r="B8723" t="str">
            <v>I10-01-62</v>
          </cell>
          <cell r="C8723" t="str">
            <v>Axial Hudson Handle</v>
          </cell>
        </row>
        <row r="8724">
          <cell r="B8724" t="str">
            <v>I10-01-72-03</v>
          </cell>
          <cell r="C8724" t="str">
            <v>Modular Dovetail Handle, Grip</v>
          </cell>
        </row>
        <row r="8725">
          <cell r="B8725" t="str">
            <v>I10-01-72-04</v>
          </cell>
          <cell r="C8725" t="str">
            <v>Modular Dovetail Handle, Plunger</v>
          </cell>
        </row>
        <row r="8726">
          <cell r="B8726" t="str">
            <v>I10-01-73</v>
          </cell>
          <cell r="C8726" t="str">
            <v>Axial Silicone Handle, 10.5mm Cannulation</v>
          </cell>
        </row>
        <row r="8727">
          <cell r="B8727" t="str">
            <v>I10-01-74</v>
          </cell>
          <cell r="C8727" t="str">
            <v>Ø2" Ball Handle, Threaded</v>
          </cell>
        </row>
        <row r="8728">
          <cell r="B8728" t="str">
            <v>I10-01-75</v>
          </cell>
          <cell r="C8728" t="str">
            <v>Ratchet T-Handle, Sqr Connection</v>
          </cell>
        </row>
        <row r="8729">
          <cell r="B8729" t="str">
            <v>I10-01-75-01</v>
          </cell>
          <cell r="C8729" t="str">
            <v>Ratchet T-Handle, Core</v>
          </cell>
        </row>
        <row r="8730">
          <cell r="B8730" t="str">
            <v>I10-01-75-02</v>
          </cell>
          <cell r="C8730" t="str">
            <v>Ratchet T-Handle, Gear</v>
          </cell>
        </row>
        <row r="8731">
          <cell r="B8731" t="str">
            <v>I10-01-75-03</v>
          </cell>
          <cell r="C8731" t="str">
            <v>Ratchet T-Handle, Pawl</v>
          </cell>
        </row>
        <row r="8732">
          <cell r="B8732" t="str">
            <v>I10-01-69-02</v>
          </cell>
          <cell r="C8732" t="str">
            <v>Anterolateral Disc Prep, Threaded Handle, Impaction Cap</v>
          </cell>
        </row>
        <row r="8733">
          <cell r="B8733" t="str">
            <v>I10-01-69-03</v>
          </cell>
          <cell r="C8733" t="str">
            <v>Anterolateral Disc Prep, Threaded Handle, Grip</v>
          </cell>
        </row>
        <row r="8734">
          <cell r="B8734" t="str">
            <v>I10-01-75-04</v>
          </cell>
          <cell r="C8734" t="str">
            <v>Ratchet T-Handle, Cover</v>
          </cell>
        </row>
        <row r="8735">
          <cell r="B8735" t="str">
            <v>I10-01-70</v>
          </cell>
          <cell r="C8735" t="str">
            <v>Anterolateral Disc Prep, Standard Handle Interface</v>
          </cell>
        </row>
        <row r="8736">
          <cell r="B8736" t="str">
            <v>I10-01-71</v>
          </cell>
          <cell r="C8736" t="str">
            <v>Pacific Instruments, Threaded Handle, 200mm</v>
          </cell>
        </row>
        <row r="8737">
          <cell r="B8737" t="str">
            <v>I10-01-72</v>
          </cell>
          <cell r="C8737" t="str">
            <v>Modular Dovetail Handle</v>
          </cell>
        </row>
        <row r="8738">
          <cell r="B8738" t="str">
            <v>I10-01-72-01</v>
          </cell>
          <cell r="C8738" t="str">
            <v>Modular Dovetail Handle, Body</v>
          </cell>
        </row>
        <row r="8739">
          <cell r="B8739" t="str">
            <v>I10-01-72-02</v>
          </cell>
          <cell r="C8739" t="str">
            <v>Modular Dovetail Handle, Collar</v>
          </cell>
        </row>
        <row r="8740">
          <cell r="B8740" t="str">
            <v>I10-01-75-05</v>
          </cell>
          <cell r="C8740" t="str">
            <v>Ratchet T-Handle, Ring</v>
          </cell>
        </row>
        <row r="8741">
          <cell r="B8741" t="str">
            <v>I10-01-75-06</v>
          </cell>
          <cell r="C8741" t="str">
            <v>Ratchet T-Handle, Rulon Cup</v>
          </cell>
        </row>
        <row r="8742">
          <cell r="B8742" t="str">
            <v>I10-01-75-07</v>
          </cell>
          <cell r="C8742" t="str">
            <v>Ratchet T-Handle, Front Bearing</v>
          </cell>
        </row>
        <row r="8743">
          <cell r="B8743" t="str">
            <v>I10-01-76</v>
          </cell>
          <cell r="C8743" t="str">
            <v>Ratchet T-Handle, Hudson</v>
          </cell>
        </row>
        <row r="8744">
          <cell r="B8744" t="str">
            <v>I10-01-77</v>
          </cell>
          <cell r="C8744" t="str">
            <v>Ratchet T-Handle, Sqr Connection Cannulated</v>
          </cell>
        </row>
        <row r="8745">
          <cell r="B8745" t="str">
            <v>I10-01-78</v>
          </cell>
          <cell r="C8745" t="str">
            <v>Extended Handle, Green</v>
          </cell>
        </row>
        <row r="8746">
          <cell r="B8746" t="str">
            <v>I10-01-79</v>
          </cell>
          <cell r="C8746" t="str">
            <v>Threaded Strike Cap Extended Handle, Green</v>
          </cell>
        </row>
        <row r="8747">
          <cell r="B8747" t="str">
            <v>I10-01-80</v>
          </cell>
          <cell r="C8747" t="str">
            <v>Handle, Axial, Ratchet, AO</v>
          </cell>
        </row>
        <row r="8748">
          <cell r="B8748" t="str">
            <v>I10-01-80-02</v>
          </cell>
          <cell r="C8748" t="str">
            <v>Handle, Axial, Ratchet, AO, Cannulated, Gear</v>
          </cell>
        </row>
        <row r="8749">
          <cell r="B8749" t="str">
            <v>I10-01-81</v>
          </cell>
          <cell r="C8749" t="str">
            <v>Hudson Axial Handle, Ratcheting</v>
          </cell>
        </row>
        <row r="8750">
          <cell r="B8750" t="str">
            <v>I10-01-81-01</v>
          </cell>
          <cell r="C8750" t="str">
            <v>Ratchet Axial Handle, Core</v>
          </cell>
        </row>
        <row r="8751">
          <cell r="B8751" t="str">
            <v>I10-01-82</v>
          </cell>
          <cell r="C8751" t="str">
            <v>Cannulated Palm Handle</v>
          </cell>
        </row>
        <row r="8752">
          <cell r="B8752" t="str">
            <v>I10-01U-29</v>
          </cell>
          <cell r="C8752" t="str">
            <v>Universal Hudson Connection</v>
          </cell>
        </row>
        <row r="8753">
          <cell r="B8753" t="str">
            <v>I10-01U-30</v>
          </cell>
          <cell r="C8753" t="str">
            <v>ZB Universal Hudson Connection</v>
          </cell>
        </row>
        <row r="8754">
          <cell r="B8754" t="str">
            <v>I10-01Z-29</v>
          </cell>
          <cell r="C8754" t="str">
            <v>Connection, ZB Hudson Connect</v>
          </cell>
        </row>
        <row r="8755">
          <cell r="B8755" t="str">
            <v>I10-02-15</v>
          </cell>
          <cell r="C8755" t="str">
            <v>In-Situ Driver, T15</v>
          </cell>
        </row>
        <row r="8756">
          <cell r="B8756" t="str">
            <v>I10-02-15-AO</v>
          </cell>
          <cell r="C8756" t="str">
            <v>In Situ Driver, T15, AO</v>
          </cell>
        </row>
        <row r="8757">
          <cell r="B8757" t="str">
            <v>I10-02-16</v>
          </cell>
          <cell r="C8757" t="str">
            <v>Inertia, Manipulator, T15</v>
          </cell>
        </row>
        <row r="8758">
          <cell r="B8758" t="str">
            <v>I10-02-17</v>
          </cell>
          <cell r="C8758" t="str">
            <v>Inertia, Housing Adjuster</v>
          </cell>
        </row>
        <row r="8759">
          <cell r="B8759" t="str">
            <v>I10-02-18</v>
          </cell>
          <cell r="C8759" t="str">
            <v>In-Situ Driver, T15</v>
          </cell>
        </row>
        <row r="8760">
          <cell r="B8760" t="str">
            <v>I10-02-18-01</v>
          </cell>
          <cell r="C8760" t="str">
            <v>Inertia, In Situ Driver, T15, X15TN Tip</v>
          </cell>
        </row>
        <row r="8761">
          <cell r="B8761" t="str">
            <v>I10-02-18-02</v>
          </cell>
          <cell r="C8761" t="str">
            <v>Inertia, In Situ Driver, T15, Shaft</v>
          </cell>
        </row>
        <row r="8762">
          <cell r="B8762" t="str">
            <v>I10-02-20</v>
          </cell>
          <cell r="C8762" t="str">
            <v>Head Positioner</v>
          </cell>
        </row>
        <row r="8763">
          <cell r="B8763" t="str">
            <v>I10-02-20-01</v>
          </cell>
          <cell r="C8763" t="str">
            <v>Inertia Head Positioner, Handle</v>
          </cell>
        </row>
        <row r="8764">
          <cell r="B8764" t="str">
            <v>I10-01-80-01</v>
          </cell>
          <cell r="C8764" t="str">
            <v>Handle, Axial, Ratchet, AO, Cannulated, Base</v>
          </cell>
        </row>
        <row r="8765">
          <cell r="B8765" t="str">
            <v>I10-02-26</v>
          </cell>
          <cell r="C8765" t="str">
            <v>Final Driver, T25, XT</v>
          </cell>
        </row>
        <row r="8766">
          <cell r="B8766" t="str">
            <v>I10-02-33</v>
          </cell>
          <cell r="C8766" t="str">
            <v>Inertia, Provisional Screw Driver, T15</v>
          </cell>
        </row>
        <row r="8767">
          <cell r="B8767" t="str">
            <v>I10-02-35</v>
          </cell>
          <cell r="C8767" t="str">
            <v>Inertia, Provisional Screw Driver, T25</v>
          </cell>
        </row>
        <row r="8768">
          <cell r="B8768" t="str">
            <v>I10-02-36</v>
          </cell>
          <cell r="C8768" t="str">
            <v>Inertia, 2 Ended Hand Tightener, T25</v>
          </cell>
        </row>
        <row r="8769">
          <cell r="B8769" t="str">
            <v>I10-03-35</v>
          </cell>
          <cell r="C8769" t="str">
            <v>Inertia, Tap, Single Lead, Ø3.5mm</v>
          </cell>
        </row>
        <row r="8770">
          <cell r="B8770" t="str">
            <v>I10-03-45</v>
          </cell>
          <cell r="C8770" t="str">
            <v>Tap, Single Lead, Ø4.5mm</v>
          </cell>
        </row>
        <row r="8771">
          <cell r="B8771" t="str">
            <v>I10-03-45D</v>
          </cell>
          <cell r="C8771" t="str">
            <v>Inertia, Tap, Single Lead, Ø4.5mm, Deep</v>
          </cell>
        </row>
        <row r="8772">
          <cell r="B8772" t="str">
            <v>I10-03-55D</v>
          </cell>
          <cell r="C8772" t="str">
            <v>Inertia, Tap, Single Lead, Ø5.5mm, Deep</v>
          </cell>
        </row>
        <row r="8773">
          <cell r="B8773" t="str">
            <v>I10-02-20-02</v>
          </cell>
          <cell r="C8773" t="str">
            <v>Inertia Head Positioner, Shaft</v>
          </cell>
        </row>
        <row r="8774">
          <cell r="B8774" t="str">
            <v>I10-02-20-03</v>
          </cell>
          <cell r="C8774" t="str">
            <v>Inertia Head Positioner, Head</v>
          </cell>
        </row>
        <row r="8775">
          <cell r="B8775" t="str">
            <v>I10-02-20-S1</v>
          </cell>
          <cell r="C8775" t="str">
            <v>Head Positioner</v>
          </cell>
        </row>
        <row r="8776">
          <cell r="B8776" t="str">
            <v>I10-02-20-S1-01</v>
          </cell>
          <cell r="C8776" t="str">
            <v>Head Positioner, Tip</v>
          </cell>
        </row>
        <row r="8777">
          <cell r="B8777" t="str">
            <v>I10-02-20-S1-02</v>
          </cell>
          <cell r="C8777" t="str">
            <v>Head Positioner, Shaft</v>
          </cell>
        </row>
        <row r="8778">
          <cell r="B8778" t="str">
            <v>I10-02-20-S1-03</v>
          </cell>
          <cell r="C8778" t="str">
            <v>Head Positioner, Handle</v>
          </cell>
        </row>
        <row r="8779">
          <cell r="B8779" t="str">
            <v>I10-02-22</v>
          </cell>
          <cell r="C8779" t="str">
            <v>In Situ Revision Driver, T25</v>
          </cell>
        </row>
        <row r="8780">
          <cell r="B8780" t="str">
            <v>I10-02-25</v>
          </cell>
          <cell r="C8780" t="str">
            <v>Final Driver, T25</v>
          </cell>
        </row>
        <row r="8781">
          <cell r="B8781" t="str">
            <v>I10-03-55</v>
          </cell>
          <cell r="C8781" t="str">
            <v>Tap, Single Lead, Ø5.5mm</v>
          </cell>
        </row>
        <row r="8782">
          <cell r="B8782" t="str">
            <v>I10-03-65</v>
          </cell>
          <cell r="C8782" t="str">
            <v>Inertia, Tap, Single Lead, Ø6.5mm</v>
          </cell>
        </row>
        <row r="8783">
          <cell r="B8783" t="str">
            <v>I10-03-70</v>
          </cell>
          <cell r="C8783" t="str">
            <v>Inertia, Tap, Single Lead, Ø7.0mm</v>
          </cell>
        </row>
        <row r="8784">
          <cell r="B8784" t="str">
            <v>I10-03-75</v>
          </cell>
          <cell r="C8784" t="str">
            <v>Inertia, Tap, Single Lead, Ø7.5mm</v>
          </cell>
        </row>
        <row r="8785">
          <cell r="B8785" t="str">
            <v>I10-03-85</v>
          </cell>
          <cell r="C8785" t="str">
            <v>Inertia, Tap, Single Lead, Ø8.5mm</v>
          </cell>
        </row>
        <row r="8786">
          <cell r="B8786" t="str">
            <v>I10-04-25-01</v>
          </cell>
          <cell r="C8786" t="str">
            <v>Inertia, Initial T25 Driver, Shaft</v>
          </cell>
        </row>
        <row r="8787">
          <cell r="B8787" t="str">
            <v>I10-04-25-02</v>
          </cell>
          <cell r="C8787" t="str">
            <v>Inertia, Initial T25 Driver, Handle</v>
          </cell>
        </row>
        <row r="8788">
          <cell r="B8788" t="str">
            <v>I10-04-25-03</v>
          </cell>
          <cell r="C8788" t="str">
            <v>Inertia, Initial T25 Driver, Cap</v>
          </cell>
        </row>
        <row r="8789">
          <cell r="B8789" t="str">
            <v>I10-03-90</v>
          </cell>
          <cell r="C8789" t="str">
            <v>Inertia, Tap, Single Lead, Ø9.0mm</v>
          </cell>
        </row>
        <row r="8790">
          <cell r="B8790" t="str">
            <v>I10-04-25</v>
          </cell>
          <cell r="C8790" t="str">
            <v>Initial Driver, T25</v>
          </cell>
        </row>
        <row r="8791">
          <cell r="B8791" t="str">
            <v>I10-05-13</v>
          </cell>
          <cell r="C8791" t="str">
            <v>Probe, Lenke Straight, Iliac, Gear</v>
          </cell>
        </row>
        <row r="8792">
          <cell r="B8792" t="str">
            <v>I10-05-01S</v>
          </cell>
          <cell r="C8792" t="str">
            <v>Sounder, Straight, Short</v>
          </cell>
        </row>
        <row r="8793">
          <cell r="B8793" t="str">
            <v>I10-05-02</v>
          </cell>
          <cell r="C8793" t="str">
            <v>Probe, Duckbill Straight, Lumbar, Palm</v>
          </cell>
        </row>
        <row r="8794">
          <cell r="B8794" t="str">
            <v>I10-05-02-01</v>
          </cell>
          <cell r="C8794" t="str">
            <v>Inertia, Pedicle Probe, Straight, Shaft</v>
          </cell>
        </row>
        <row r="8795">
          <cell r="B8795" t="str">
            <v>I10-05-08</v>
          </cell>
          <cell r="C8795" t="str">
            <v>Probe, Lenke Curved, Lumbar, Palm</v>
          </cell>
        </row>
        <row r="8796">
          <cell r="B8796" t="str">
            <v>I10-05-03</v>
          </cell>
          <cell r="C8796" t="str">
            <v>Probe, Duckbill Curved, Lumbar, Palm</v>
          </cell>
        </row>
        <row r="8797">
          <cell r="B8797" t="str">
            <v>I10-05-09</v>
          </cell>
          <cell r="C8797" t="str">
            <v>Probe, Lenke Straight, Lumbar, Gear</v>
          </cell>
        </row>
        <row r="8798">
          <cell r="B8798" t="str">
            <v>I10-05-09-01</v>
          </cell>
          <cell r="C8798" t="str">
            <v>Inertia, Lumbar, Pedicle Probe, Sharp Point, Straight, Shaft</v>
          </cell>
        </row>
        <row r="8799">
          <cell r="B8799" t="str">
            <v>I10-05-10</v>
          </cell>
          <cell r="C8799" t="str">
            <v>Probe, Lenke Curved, Lumbar, Gear</v>
          </cell>
        </row>
        <row r="8800">
          <cell r="B8800" t="str">
            <v>I10-05-11</v>
          </cell>
          <cell r="C8800" t="str">
            <v>Probe, Duckbill Straight, Lumbar, Gear</v>
          </cell>
        </row>
        <row r="8801">
          <cell r="B8801" t="str">
            <v>I10-05-13-01</v>
          </cell>
          <cell r="C8801" t="str">
            <v>Inertia, Iliac Probe, Lenke, Straight, Shaft</v>
          </cell>
        </row>
        <row r="8802">
          <cell r="B8802" t="str">
            <v>I10-05-14</v>
          </cell>
          <cell r="C8802" t="str">
            <v>Probe, Lenke Curved, Iliac, Gear</v>
          </cell>
        </row>
        <row r="8803">
          <cell r="B8803" t="str">
            <v>I10-05-11-01</v>
          </cell>
          <cell r="C8803" t="str">
            <v>Inertia, Lumbar, Pedicle Probe, Round Point, Straight, Shaft</v>
          </cell>
        </row>
        <row r="8804">
          <cell r="B8804" t="str">
            <v>I10-05-04</v>
          </cell>
          <cell r="C8804" t="str">
            <v>Probe, Lenke Straight, Thoracic, Palm</v>
          </cell>
        </row>
        <row r="8805">
          <cell r="B8805" t="str">
            <v>I10-05-04-01</v>
          </cell>
          <cell r="C8805" t="str">
            <v>Inertia, Thoracic, Pedical Probe, Straight, Shaft</v>
          </cell>
        </row>
        <row r="8806">
          <cell r="B8806" t="str">
            <v>I10-05-05</v>
          </cell>
          <cell r="C8806" t="str">
            <v>Probe, Lenke Curved, Thoracic, Palm</v>
          </cell>
        </row>
        <row r="8807">
          <cell r="B8807" t="str">
            <v>I10-05-06</v>
          </cell>
          <cell r="C8807" t="str">
            <v>Sounder, Curved</v>
          </cell>
        </row>
        <row r="8808">
          <cell r="B8808" t="str">
            <v>I10-05-06L</v>
          </cell>
          <cell r="C8808" t="str">
            <v>Sounder, Curved, Long</v>
          </cell>
        </row>
        <row r="8809">
          <cell r="B8809" t="str">
            <v>I10-05-06S</v>
          </cell>
          <cell r="C8809" t="str">
            <v>Sounder, Curved, Short</v>
          </cell>
        </row>
        <row r="8810">
          <cell r="B8810" t="str">
            <v>I10-05-07</v>
          </cell>
          <cell r="C8810" t="str">
            <v>Probe, Lenke Straight, Lumbar, Palm</v>
          </cell>
        </row>
        <row r="8811">
          <cell r="B8811" t="str">
            <v>I10-05-07-01</v>
          </cell>
          <cell r="C8811" t="str">
            <v>Inertia, Pedicle Probe, Lenke, Straight, Lumbar, Shaft</v>
          </cell>
        </row>
        <row r="8812">
          <cell r="B8812" t="str">
            <v>I10-05-12</v>
          </cell>
          <cell r="C8812" t="str">
            <v>Probe, Duckbill Curved, Lumbar, Gear</v>
          </cell>
        </row>
        <row r="8813">
          <cell r="B8813" t="str">
            <v>I10-05-15</v>
          </cell>
          <cell r="C8813" t="str">
            <v>Pedicle Marker</v>
          </cell>
        </row>
        <row r="8814">
          <cell r="B8814" t="str">
            <v>I10-04-26</v>
          </cell>
          <cell r="C8814" t="str">
            <v>Inertia, Initial T25 Driver</v>
          </cell>
        </row>
        <row r="8815">
          <cell r="B8815" t="str">
            <v>I10-05-01</v>
          </cell>
          <cell r="C8815" t="str">
            <v>Sounder, Straight</v>
          </cell>
        </row>
        <row r="8816">
          <cell r="B8816" t="str">
            <v>I10-05-01L</v>
          </cell>
          <cell r="C8816" t="str">
            <v>Sounder, Straight, Long</v>
          </cell>
        </row>
        <row r="8817">
          <cell r="B8817" t="str">
            <v>I10-05-16</v>
          </cell>
          <cell r="C8817" t="str">
            <v>Pedicle Marker Inserter</v>
          </cell>
        </row>
        <row r="8818">
          <cell r="B8818" t="str">
            <v>I10-05-16-01</v>
          </cell>
          <cell r="C8818" t="str">
            <v>Inertia, Pedicle Marker Instrument, Shaft</v>
          </cell>
        </row>
        <row r="8819">
          <cell r="B8819" t="str">
            <v>I10-05-16-02</v>
          </cell>
          <cell r="C8819" t="str">
            <v>Inertia, Pedicle Marker Instrument, Cap</v>
          </cell>
        </row>
        <row r="8820">
          <cell r="B8820" t="str">
            <v>I10-05-17</v>
          </cell>
          <cell r="C8820" t="str">
            <v>Inertia, Iliac Probe, Lenke, Straight, Palm Grip</v>
          </cell>
        </row>
        <row r="8821">
          <cell r="B8821" t="str">
            <v>I10-05-17-01</v>
          </cell>
          <cell r="C8821" t="str">
            <v>Inertia, Iliac Probe, Lenke, Straight, Shaft, Thread for Palm Grip</v>
          </cell>
        </row>
        <row r="8822">
          <cell r="B8822" t="str">
            <v>I10-05-18</v>
          </cell>
          <cell r="C8822" t="str">
            <v>Inertia, Iliac Probe, Lenke, Curved, Palm Grip</v>
          </cell>
        </row>
        <row r="8823">
          <cell r="B8823" t="str">
            <v>I10-06-105</v>
          </cell>
          <cell r="C8823" t="str">
            <v>Tap, Double Lead, 10.5mm</v>
          </cell>
        </row>
        <row r="8824">
          <cell r="B8824" t="str">
            <v>I10-06-35CC</v>
          </cell>
          <cell r="C8824" t="str">
            <v>CORTI-FIXX™ Tap, SQR, 3.5mm</v>
          </cell>
        </row>
        <row r="8825">
          <cell r="B8825" t="str">
            <v>I10-06-35S</v>
          </cell>
          <cell r="C8825" t="str">
            <v>Tap, Shallow, SQR, 3.5mm</v>
          </cell>
        </row>
        <row r="8826">
          <cell r="B8826" t="str">
            <v>I10-06-35S-AO</v>
          </cell>
          <cell r="C8826" t="str">
            <v>Tap, Shallow, AO, 3.5mm</v>
          </cell>
        </row>
        <row r="8827">
          <cell r="B8827" t="str">
            <v>I10-06-45</v>
          </cell>
          <cell r="C8827" t="str">
            <v>Tap, SQR, 4.5mm</v>
          </cell>
        </row>
        <row r="8828">
          <cell r="B8828" t="str">
            <v>I10-06-45-AO</v>
          </cell>
          <cell r="C8828" t="str">
            <v>Tap, AO, 4.5mm</v>
          </cell>
        </row>
        <row r="8829">
          <cell r="B8829" t="str">
            <v>I10-06-45CC</v>
          </cell>
          <cell r="C8829" t="str">
            <v>CORTI-FIXX™ Tap, SQR, 4.5mm</v>
          </cell>
        </row>
        <row r="8830">
          <cell r="B8830" t="str">
            <v>I10-06-45S</v>
          </cell>
          <cell r="C8830" t="str">
            <v>Tap, Shallow, SQR, 4.5mm</v>
          </cell>
        </row>
        <row r="8831">
          <cell r="B8831" t="str">
            <v>I10-06-45S-AO</v>
          </cell>
          <cell r="C8831" t="str">
            <v>Tap, Shallow, AO, 4.5mm</v>
          </cell>
        </row>
        <row r="8832">
          <cell r="B8832" t="str">
            <v>I10-06-50CC</v>
          </cell>
          <cell r="C8832" t="str">
            <v>CORTI-FIXX™ Tap, Ø5.0mm</v>
          </cell>
        </row>
        <row r="8833">
          <cell r="B8833" t="str">
            <v>I10-06-55</v>
          </cell>
          <cell r="C8833" t="str">
            <v>Tap, SQR, 5.5mm</v>
          </cell>
        </row>
        <row r="8834">
          <cell r="B8834" t="str">
            <v>I10-06-55-AO</v>
          </cell>
          <cell r="C8834" t="str">
            <v>Tap, AO, 5.5mm</v>
          </cell>
        </row>
        <row r="8835">
          <cell r="B8835" t="str">
            <v>I10-06-70-AO</v>
          </cell>
          <cell r="C8835" t="str">
            <v>Tap, AO, 7.0mm</v>
          </cell>
        </row>
        <row r="8836">
          <cell r="B8836" t="str">
            <v>I10-06-75</v>
          </cell>
          <cell r="C8836" t="str">
            <v>Tap, SQR, 7.5mm</v>
          </cell>
        </row>
        <row r="8837">
          <cell r="B8837" t="str">
            <v>I10-06-75-AO</v>
          </cell>
          <cell r="C8837" t="str">
            <v>Tap, AO, 7.5mm</v>
          </cell>
        </row>
        <row r="8838">
          <cell r="B8838" t="str">
            <v>I10-06-85</v>
          </cell>
          <cell r="C8838" t="str">
            <v>Tap, SQR, 8.5mm</v>
          </cell>
        </row>
        <row r="8839">
          <cell r="B8839" t="str">
            <v>I10-06-85-AO</v>
          </cell>
          <cell r="C8839" t="str">
            <v>Tap, AO, 8.5mm</v>
          </cell>
        </row>
        <row r="8840">
          <cell r="B8840" t="str">
            <v>I10-06-95</v>
          </cell>
          <cell r="C8840" t="str">
            <v>Tap, Double Lead, 9.5mm</v>
          </cell>
        </row>
        <row r="8841">
          <cell r="B8841" t="str">
            <v>I10-07-55</v>
          </cell>
          <cell r="C8841" t="str">
            <v>Navigation Tap, 5.5mm, Cannulated</v>
          </cell>
        </row>
        <row r="8842">
          <cell r="B8842" t="str">
            <v>I10-07-55-01</v>
          </cell>
          <cell r="C8842" t="str">
            <v>Navigation Tap Tip, 5.5mm, Cannulated</v>
          </cell>
        </row>
        <row r="8843">
          <cell r="B8843" t="str">
            <v>I10-07-5545</v>
          </cell>
          <cell r="C8843" t="str">
            <v>Navigation Tap, 5.5-4.5mm, Cannulated</v>
          </cell>
        </row>
        <row r="8844">
          <cell r="B8844" t="str">
            <v>I10-07-5545-01</v>
          </cell>
          <cell r="C8844" t="str">
            <v>Navigation Tap Tip, 5.5-4.5mm, Cannulated</v>
          </cell>
        </row>
        <row r="8845">
          <cell r="B8845" t="str">
            <v>I10-07-65</v>
          </cell>
          <cell r="C8845" t="str">
            <v>Navigation Tap, 6.5mm, Cannulated</v>
          </cell>
        </row>
        <row r="8846">
          <cell r="B8846" t="str">
            <v>I10-07-65-01</v>
          </cell>
          <cell r="C8846" t="str">
            <v>Navigation Tap Tip, 6.5mm, Cannulated</v>
          </cell>
        </row>
        <row r="8847">
          <cell r="B8847" t="str">
            <v>I10-07-75</v>
          </cell>
          <cell r="C8847" t="str">
            <v>Navigation Tap, 7.5mm, Cannulated</v>
          </cell>
        </row>
        <row r="8848">
          <cell r="B8848" t="str">
            <v>I10-07-75-01</v>
          </cell>
          <cell r="C8848" t="str">
            <v>Navigation Tap Tip, 7.5mm, Cannulated</v>
          </cell>
        </row>
        <row r="8849">
          <cell r="B8849" t="str">
            <v>I10-08-01</v>
          </cell>
          <cell r="C8849" t="str">
            <v>Inertia, Straight Rod Holder</v>
          </cell>
        </row>
        <row r="8850">
          <cell r="B8850" t="str">
            <v>I10-06-65</v>
          </cell>
          <cell r="C8850" t="str">
            <v>Tap, SQR, 6.5mm</v>
          </cell>
        </row>
        <row r="8851">
          <cell r="B8851" t="str">
            <v>I10-06-65-AO</v>
          </cell>
          <cell r="C8851" t="str">
            <v>Tap, AO, 6.5mm</v>
          </cell>
        </row>
        <row r="8852">
          <cell r="B8852" t="str">
            <v>I10-06-70</v>
          </cell>
          <cell r="C8852" t="str">
            <v>Tap, SQR, 7.0mm</v>
          </cell>
        </row>
        <row r="8853">
          <cell r="B8853" t="str">
            <v>I10-10-02</v>
          </cell>
          <cell r="C8853" t="str">
            <v>Distractor, Parallel</v>
          </cell>
        </row>
        <row r="8854">
          <cell r="B8854" t="str">
            <v>I10-10-03</v>
          </cell>
          <cell r="C8854" t="str">
            <v>Distractor, Hinged</v>
          </cell>
        </row>
        <row r="8855">
          <cell r="B8855" t="str">
            <v>I10-10-04</v>
          </cell>
          <cell r="C8855" t="str">
            <v>Distractor, Parallel</v>
          </cell>
        </row>
        <row r="8856">
          <cell r="B8856" t="str">
            <v>I10-11-01</v>
          </cell>
          <cell r="C8856" t="str">
            <v>Inertia, Compressor</v>
          </cell>
        </row>
        <row r="8857">
          <cell r="B8857" t="str">
            <v>I10-11-02</v>
          </cell>
          <cell r="C8857" t="str">
            <v>Compressor, Parallel</v>
          </cell>
        </row>
        <row r="8858">
          <cell r="B8858" t="str">
            <v>I10-11-03</v>
          </cell>
          <cell r="C8858" t="str">
            <v>Compressor, Hinged</v>
          </cell>
        </row>
        <row r="8859">
          <cell r="B8859" t="str">
            <v>I10-11-04</v>
          </cell>
          <cell r="C8859" t="str">
            <v>Compressor, Parallel</v>
          </cell>
        </row>
        <row r="8860">
          <cell r="B8860" t="str">
            <v>I10-13-01</v>
          </cell>
          <cell r="C8860" t="str">
            <v>Awl, 9mm</v>
          </cell>
        </row>
        <row r="8861">
          <cell r="B8861" t="str">
            <v>I10-13-01-01</v>
          </cell>
          <cell r="C8861" t="str">
            <v>Awl, 9mm, Shaft</v>
          </cell>
        </row>
        <row r="8862">
          <cell r="B8862" t="str">
            <v>I10-14-01</v>
          </cell>
          <cell r="C8862" t="str">
            <v>K-Wire Installer</v>
          </cell>
        </row>
        <row r="8863">
          <cell r="B8863" t="str">
            <v>I10-08-05</v>
          </cell>
          <cell r="C8863" t="str">
            <v>Inertia, Small Straight Rod Holder</v>
          </cell>
        </row>
        <row r="8864">
          <cell r="B8864" t="str">
            <v>I10-08-06</v>
          </cell>
          <cell r="C8864" t="str">
            <v>Rod Holder, Thin</v>
          </cell>
        </row>
        <row r="8865">
          <cell r="B8865" t="str">
            <v>I10-08-07</v>
          </cell>
          <cell r="C8865" t="str">
            <v>Rod Holder, Vice Grip</v>
          </cell>
        </row>
        <row r="8866">
          <cell r="B8866" t="str">
            <v>I10-14-191</v>
          </cell>
          <cell r="C8866" t="str">
            <v>K-Wire, Nitinol, Trocar Tip, Threaded, Ø1.4x480</v>
          </cell>
        </row>
        <row r="8867">
          <cell r="B8867" t="str">
            <v>I10-08-10</v>
          </cell>
          <cell r="C8867" t="str">
            <v>Rod Hex Wrench</v>
          </cell>
        </row>
        <row r="8868">
          <cell r="B8868" t="str">
            <v>I10-14-192</v>
          </cell>
          <cell r="C8868" t="str">
            <v>K-Wire, Nitinol, Blunt Tip, Ø1.4x480</v>
          </cell>
        </row>
        <row r="8869">
          <cell r="B8869" t="str">
            <v>I10-09-01</v>
          </cell>
          <cell r="C8869" t="str">
            <v>Inertia, Rod Pusher, Thin</v>
          </cell>
        </row>
        <row r="8870">
          <cell r="B8870" t="str">
            <v>I10-14-193</v>
          </cell>
          <cell r="C8870" t="str">
            <v>K-Wire, Nitinol, Blunt Tip, Threaded, Ø1.4x480</v>
          </cell>
        </row>
        <row r="8871">
          <cell r="B8871" t="str">
            <v>I10-09-02</v>
          </cell>
          <cell r="C8871" t="str">
            <v>Rod Pusher</v>
          </cell>
        </row>
        <row r="8872">
          <cell r="B8872" t="str">
            <v>I10-10-01</v>
          </cell>
          <cell r="C8872" t="str">
            <v>Inertia, Distractor</v>
          </cell>
        </row>
        <row r="8873">
          <cell r="B8873" t="str">
            <v>I10-14-06-01-00</v>
          </cell>
          <cell r="C8873" t="str">
            <v>Inertia, MIS, Blunt Tissue Dissector, Straight, Shaft, Phantom</v>
          </cell>
        </row>
        <row r="8874">
          <cell r="B8874" t="str">
            <v>I10-14-197</v>
          </cell>
          <cell r="C8874" t="str">
            <v>K-Wire, Nitinol, Blunt Tip, Ø1.4x480mm</v>
          </cell>
        </row>
        <row r="8875">
          <cell r="B8875" t="str">
            <v>I10-14-198</v>
          </cell>
          <cell r="C8875" t="str">
            <v>K-Wire, Nitinol, Blunt Tip, Ø1.4x590mm</v>
          </cell>
        </row>
        <row r="8876">
          <cell r="B8876" t="str">
            <v>I10-14-10</v>
          </cell>
          <cell r="C8876" t="str">
            <v>Dilator 1, SST</v>
          </cell>
        </row>
        <row r="8877">
          <cell r="B8877" t="str">
            <v>I10-14-11</v>
          </cell>
          <cell r="C8877" t="str">
            <v>Inertia, MIS, #1 Dilation Tube, Stainless Steel</v>
          </cell>
        </row>
        <row r="8878">
          <cell r="B8878" t="str">
            <v>I10-14-12</v>
          </cell>
          <cell r="C8878" t="str">
            <v>Dilator 2, Radel</v>
          </cell>
        </row>
        <row r="8879">
          <cell r="B8879" t="str">
            <v>I10-14-13</v>
          </cell>
          <cell r="C8879" t="str">
            <v>Inertia, MIS, Dilator 3</v>
          </cell>
        </row>
        <row r="8880">
          <cell r="B8880" t="str">
            <v>I10-14-14</v>
          </cell>
          <cell r="C8880" t="str">
            <v>MIS, #4 Dilation Tube, Radel</v>
          </cell>
        </row>
        <row r="8881">
          <cell r="B8881" t="str">
            <v>I10-14-15</v>
          </cell>
          <cell r="C8881" t="str">
            <v>In Situ Driver, T15</v>
          </cell>
        </row>
        <row r="8882">
          <cell r="B8882" t="str">
            <v>I10-14-16</v>
          </cell>
          <cell r="C8882" t="str">
            <v>Counter Torque Wrench</v>
          </cell>
        </row>
        <row r="8883">
          <cell r="B8883" t="str">
            <v>I10-14-18</v>
          </cell>
          <cell r="C8883" t="str">
            <v>Dilator 3, Radel</v>
          </cell>
        </row>
        <row r="8884">
          <cell r="B8884" t="str">
            <v>I10-14-19</v>
          </cell>
          <cell r="C8884" t="str">
            <v>Percutaneous Tower</v>
          </cell>
        </row>
        <row r="8885">
          <cell r="B8885" t="str">
            <v>I10-14-02</v>
          </cell>
          <cell r="C8885" t="str">
            <v>Awl, 9mm</v>
          </cell>
        </row>
        <row r="8886">
          <cell r="B8886" t="str">
            <v>I10-14-02-01</v>
          </cell>
          <cell r="C8886" t="str">
            <v>Inertia, MIS, Cannulated Awl, 9mm, Shaft</v>
          </cell>
        </row>
        <row r="8887">
          <cell r="B8887" t="str">
            <v>I10-14-02-02</v>
          </cell>
          <cell r="C8887" t="str">
            <v>Inertia, MIS, Cannulated Awl, 9mm, T-Handle</v>
          </cell>
        </row>
        <row r="8888">
          <cell r="B8888" t="str">
            <v>I10-14-03</v>
          </cell>
          <cell r="C8888" t="str">
            <v>Probe, Duckbill Straight, Lumbar, Gear</v>
          </cell>
        </row>
        <row r="8889">
          <cell r="B8889" t="str">
            <v>I10-14-05</v>
          </cell>
          <cell r="C8889" t="str">
            <v>MIS Blunt Tissue Dissector Curved</v>
          </cell>
        </row>
        <row r="8890">
          <cell r="B8890" t="str">
            <v>I10-14-19-01</v>
          </cell>
          <cell r="C8890" t="str">
            <v>Percutaneous Tower, Tower</v>
          </cell>
        </row>
        <row r="8891">
          <cell r="B8891" t="str">
            <v>I10-14-19-02</v>
          </cell>
          <cell r="C8891" t="str">
            <v>Inertia, MIS, Percutaneous Tower, Pin</v>
          </cell>
        </row>
        <row r="8892">
          <cell r="B8892" t="str">
            <v>I10-14-05-03</v>
          </cell>
          <cell r="C8892" t="str">
            <v>Inertia, MIS, Blunt Tissue Dissector, Curved, Shaft</v>
          </cell>
        </row>
        <row r="8893">
          <cell r="B8893" t="str">
            <v>I10-14-06</v>
          </cell>
          <cell r="C8893" t="str">
            <v>Blunt Tissue Dissector, Straight</v>
          </cell>
        </row>
        <row r="8894">
          <cell r="B8894" t="str">
            <v>I10-14-06-01</v>
          </cell>
          <cell r="C8894" t="str">
            <v>Inertia, MIS, Blunt Tissue Dissector, Straight, Shaft</v>
          </cell>
        </row>
        <row r="8895">
          <cell r="B8895" t="str">
            <v>I10-14-20</v>
          </cell>
          <cell r="C8895" t="str">
            <v>Inertia, MIS, Percutaneous Tower</v>
          </cell>
        </row>
        <row r="8896">
          <cell r="B8896" t="str">
            <v>I10-14-20-01</v>
          </cell>
          <cell r="C8896" t="str">
            <v>Inertia, MIS, Percutaneous Tower, Tower</v>
          </cell>
        </row>
        <row r="8897">
          <cell r="B8897" t="str">
            <v>I10-14-20-01-00</v>
          </cell>
          <cell r="C8897" t="str">
            <v>Inertia, MIS, Percutaneous Tower, Tower Phantom</v>
          </cell>
        </row>
        <row r="8898">
          <cell r="B8898" t="str">
            <v>I10-14-20-02</v>
          </cell>
          <cell r="C8898" t="str">
            <v>Inertia, MIS, Percutaneous Tower, Pin</v>
          </cell>
        </row>
        <row r="8899">
          <cell r="B8899" t="str">
            <v>I10-14-21</v>
          </cell>
          <cell r="C8899" t="str">
            <v>Inertia, MIS, Reduction Tower</v>
          </cell>
        </row>
        <row r="8900">
          <cell r="B8900" t="str">
            <v>I10-14-21-01</v>
          </cell>
          <cell r="C8900" t="str">
            <v>Inertia, MIS, Reduction Tower, Bottom Half</v>
          </cell>
        </row>
        <row r="8901">
          <cell r="B8901" t="str">
            <v>I10-14-21-02</v>
          </cell>
          <cell r="C8901" t="str">
            <v>Inertia, MIS, Reduction Tower, Top Half</v>
          </cell>
        </row>
        <row r="8902">
          <cell r="B8902" t="str">
            <v>I10-14-21-03</v>
          </cell>
          <cell r="C8902" t="str">
            <v>Inertia, MIS, Reduction Tower, Gear</v>
          </cell>
        </row>
        <row r="8903">
          <cell r="B8903" t="str">
            <v>I10-14-21-04</v>
          </cell>
          <cell r="C8903" t="str">
            <v>Inertia, MIS, Reduction Tower, Gear Knob</v>
          </cell>
        </row>
        <row r="8904">
          <cell r="B8904" t="str">
            <v>I10-14-21-05</v>
          </cell>
          <cell r="C8904" t="str">
            <v>Inertia, MIS, Reduction Tower, Spring</v>
          </cell>
        </row>
        <row r="8905">
          <cell r="B8905" t="str">
            <v>I10-14-21-06</v>
          </cell>
          <cell r="C8905" t="str">
            <v>Inertia, MIS, Reduction Tower, Rack Clasp</v>
          </cell>
        </row>
        <row r="8906">
          <cell r="B8906" t="str">
            <v>I10-14-21-07</v>
          </cell>
          <cell r="C8906" t="str">
            <v>Shoulder Screw, 4-40 Thread</v>
          </cell>
        </row>
        <row r="8907">
          <cell r="B8907" t="str">
            <v>I10-14-21-08</v>
          </cell>
          <cell r="C8907" t="str">
            <v>Dowel Pin, M2, 316 SS, 8mm, McMaster</v>
          </cell>
        </row>
        <row r="8908">
          <cell r="B8908" t="str">
            <v>I10-14-22</v>
          </cell>
          <cell r="C8908" t="str">
            <v>Inertia, MIS, Distractor/Compressor</v>
          </cell>
        </row>
        <row r="8909">
          <cell r="B8909" t="str">
            <v>I10-14-191-00</v>
          </cell>
          <cell r="C8909" t="str">
            <v>Inertia, MIS, K-Wire, 1.4mm x 480mm, Nitinol, Threaded Trocar Tip, Rounded End, Phantom</v>
          </cell>
        </row>
        <row r="8910">
          <cell r="B8910" t="str">
            <v>I10-14-192-00</v>
          </cell>
          <cell r="C8910" t="str">
            <v>Inertia, MIS, K-Wire, 1.4mm x 480mm, Nitinol, Rounded Ends, Phantom</v>
          </cell>
        </row>
        <row r="8911">
          <cell r="B8911" t="str">
            <v>I10-14-194</v>
          </cell>
          <cell r="C8911" t="str">
            <v>K-Wire, Nitinol, Trocar Tip, Threaded, Ø1.4x590</v>
          </cell>
        </row>
        <row r="8912">
          <cell r="B8912" t="str">
            <v>I10-14-195</v>
          </cell>
          <cell r="C8912" t="str">
            <v>K-Wire, Nitinol, Blunt Tip, Threaded, Ø1.4x590</v>
          </cell>
        </row>
        <row r="8913">
          <cell r="B8913" t="str">
            <v>I10-14-196</v>
          </cell>
          <cell r="C8913" t="str">
            <v>K-Wire, Nitinol, Trocar Tip, Ø1.4x480mm</v>
          </cell>
        </row>
        <row r="8914">
          <cell r="B8914" t="str">
            <v>I10-14-22-C1</v>
          </cell>
          <cell r="C8914" t="str">
            <v>MIS, 1 Level Compressor</v>
          </cell>
        </row>
        <row r="8915">
          <cell r="B8915" t="str">
            <v>I10-14-22-C2</v>
          </cell>
          <cell r="C8915" t="str">
            <v>MIS, 2 Level Compressor</v>
          </cell>
        </row>
        <row r="8916">
          <cell r="B8916" t="str">
            <v>I10-14-23</v>
          </cell>
          <cell r="C8916" t="str">
            <v>Locking Collar</v>
          </cell>
        </row>
        <row r="8917">
          <cell r="B8917" t="str">
            <v>I10-14-23-01</v>
          </cell>
          <cell r="C8917" t="str">
            <v>Inertia, MIS, Locking Collar, Top Collar</v>
          </cell>
        </row>
        <row r="8918">
          <cell r="B8918" t="str">
            <v>I10-14-23-02</v>
          </cell>
          <cell r="C8918" t="str">
            <v>Inertia, MIS, Locking Collar, Bottom Collar</v>
          </cell>
        </row>
        <row r="8919">
          <cell r="B8919" t="str">
            <v>I10-14-23-03</v>
          </cell>
          <cell r="C8919" t="str">
            <v>Inertia, MIS, Locking Collar, Screw</v>
          </cell>
        </row>
        <row r="8920">
          <cell r="B8920" t="str">
            <v>I10-14-23-04</v>
          </cell>
          <cell r="C8920" t="str">
            <v>Inertia, MIS, Locking Collar, Retaining Cap</v>
          </cell>
        </row>
        <row r="8921">
          <cell r="B8921" t="str">
            <v>I10-14-24</v>
          </cell>
          <cell r="C8921" t="str">
            <v>Inertia, MIS, Removal Tool, Assembly</v>
          </cell>
        </row>
        <row r="8922">
          <cell r="B8922" t="str">
            <v>I10-14-22-01</v>
          </cell>
          <cell r="C8922" t="str">
            <v>Inertia, MIS, Distractor/Compressor, Gear Arm</v>
          </cell>
        </row>
        <row r="8923">
          <cell r="B8923" t="str">
            <v>I10-14-22-02</v>
          </cell>
          <cell r="C8923" t="str">
            <v>Inertia, MIS, Distractor/Compressor, Gear</v>
          </cell>
        </row>
        <row r="8924">
          <cell r="B8924" t="str">
            <v>I10-14-22-03</v>
          </cell>
          <cell r="C8924" t="str">
            <v>Inertia, MIS, Distractor/Compressor, Rack Clasp</v>
          </cell>
        </row>
        <row r="8925">
          <cell r="B8925" t="str">
            <v>I10-14-22-04</v>
          </cell>
          <cell r="C8925" t="str">
            <v>Inertia, MIS, Distractor/Compressor, Tower Collar</v>
          </cell>
        </row>
        <row r="8926">
          <cell r="B8926" t="str">
            <v>I10-14-22-05</v>
          </cell>
          <cell r="C8926" t="str">
            <v>Inertia, MIS, Distractor/Compressor, Retaining Ring</v>
          </cell>
        </row>
        <row r="8927">
          <cell r="B8927" t="str">
            <v>I10-14-22-09</v>
          </cell>
          <cell r="C8927" t="str">
            <v>Dowel Pin, M2, 316 SS, 12mm</v>
          </cell>
        </row>
        <row r="8928">
          <cell r="B8928" t="str">
            <v>I10-14-27-03</v>
          </cell>
          <cell r="C8928" t="str">
            <v>Inertia, MIS, Tower Attachment Tool, Handle</v>
          </cell>
        </row>
        <row r="8929">
          <cell r="B8929" t="str">
            <v>I10-14-27-04</v>
          </cell>
          <cell r="C8929" t="str">
            <v>Inertia, MIS, Tower Attachment Tool, Pin</v>
          </cell>
        </row>
        <row r="8930">
          <cell r="B8930" t="str">
            <v>I10-14-22-D1</v>
          </cell>
          <cell r="C8930" t="str">
            <v>MIS, 1 Level Distractor</v>
          </cell>
        </row>
        <row r="8931">
          <cell r="B8931" t="str">
            <v>I10-14-28</v>
          </cell>
          <cell r="C8931" t="str">
            <v>Tower Reattachment Guide</v>
          </cell>
        </row>
        <row r="8932">
          <cell r="B8932" t="str">
            <v>I10-14-28-01</v>
          </cell>
          <cell r="C8932" t="str">
            <v>Tower Reattachment Guide, Shaft</v>
          </cell>
        </row>
        <row r="8933">
          <cell r="B8933" t="str">
            <v>I10-14-28-02</v>
          </cell>
          <cell r="C8933" t="str">
            <v>Tower Reattachment Guide, Head</v>
          </cell>
        </row>
        <row r="8934">
          <cell r="B8934" t="str">
            <v>I10-14-24-01</v>
          </cell>
          <cell r="C8934" t="str">
            <v>Inertia, MIS, Removal Tool, Cam</v>
          </cell>
        </row>
        <row r="8935">
          <cell r="B8935" t="str">
            <v>I10-14-24-02</v>
          </cell>
          <cell r="C8935" t="str">
            <v>Inertia, MIS, Removal Tool, Outer Shaft</v>
          </cell>
        </row>
        <row r="8936">
          <cell r="B8936" t="str">
            <v>I10-14-24-03</v>
          </cell>
          <cell r="C8936" t="str">
            <v>Inertia, MIS, Removal Tool, Handle</v>
          </cell>
        </row>
        <row r="8937">
          <cell r="B8937" t="str">
            <v>I10-14-24-04</v>
          </cell>
          <cell r="C8937" t="str">
            <v>Dowel Pin, 3mm x 6mm</v>
          </cell>
        </row>
        <row r="8938">
          <cell r="B8938" t="str">
            <v>I10-14-25</v>
          </cell>
          <cell r="C8938" t="str">
            <v>Inertia, MIS, Perc Tower Reattachment Guide</v>
          </cell>
        </row>
        <row r="8939">
          <cell r="B8939" t="str">
            <v>I10-14-294</v>
          </cell>
          <cell r="C8939" t="str">
            <v>K-Wire, SST, Trocar Tip, Threaded, Ø1.4x590</v>
          </cell>
        </row>
        <row r="8940">
          <cell r="B8940" t="str">
            <v>I10-14-26</v>
          </cell>
          <cell r="C8940" t="str">
            <v>Inertia, MIS, Counter Torque Sleeve</v>
          </cell>
        </row>
        <row r="8941">
          <cell r="B8941" t="str">
            <v>I10-14-26-00</v>
          </cell>
          <cell r="C8941" t="str">
            <v>Inertia, MIS, Counter Torque Sleeve, phantom</v>
          </cell>
        </row>
        <row r="8942">
          <cell r="B8942" t="str">
            <v>I10-14-27</v>
          </cell>
          <cell r="C8942" t="str">
            <v>Tower Attachment Tool</v>
          </cell>
        </row>
        <row r="8943">
          <cell r="B8943" t="str">
            <v>I10-14-27-01</v>
          </cell>
          <cell r="C8943" t="str">
            <v>Inertia, MIS, Tower Attachment Tool, Cam</v>
          </cell>
        </row>
        <row r="8944">
          <cell r="B8944" t="str">
            <v>I10-14-27-02</v>
          </cell>
          <cell r="C8944" t="str">
            <v>Inertia, MIS, Tower Attachment Tool, Outer Shaft</v>
          </cell>
        </row>
        <row r="8945">
          <cell r="B8945" t="str">
            <v>I10-14-32-02</v>
          </cell>
          <cell r="C8945" t="str">
            <v>Inertia, MIS, Rod Inserter, J-Style, Tube</v>
          </cell>
        </row>
        <row r="8946">
          <cell r="B8946" t="str">
            <v>I10-14-32-02-00</v>
          </cell>
          <cell r="C8946" t="str">
            <v>Inertia, MIS, Rod Inserter, J-Style, Tube, phantom</v>
          </cell>
        </row>
        <row r="8947">
          <cell r="B8947" t="str">
            <v>I10-14-32-03</v>
          </cell>
          <cell r="C8947" t="str">
            <v>Inertia, MIS, Rod Inserter, J-Style, Tip</v>
          </cell>
        </row>
        <row r="8948">
          <cell r="B8948" t="str">
            <v>I10-14-32-04</v>
          </cell>
          <cell r="C8948" t="str">
            <v>Inertia, MIS, Rod Inserter, J-Style, Plunger</v>
          </cell>
        </row>
        <row r="8949">
          <cell r="B8949" t="str">
            <v>I10-14-32-05</v>
          </cell>
          <cell r="C8949" t="str">
            <v>Inertia, MIS, Rod Inserter, J-Style, Pin, 2mm x 6mm</v>
          </cell>
        </row>
        <row r="8950">
          <cell r="B8950" t="str">
            <v>I10-14-33</v>
          </cell>
          <cell r="C8950" t="str">
            <v>Rod Inserter, Percutaneous</v>
          </cell>
        </row>
        <row r="8951">
          <cell r="B8951" t="str">
            <v>I10-14-291</v>
          </cell>
          <cell r="C8951" t="str">
            <v>K-Wire, SST, Trocar Tip, Threaded, Ø1.4x480</v>
          </cell>
        </row>
        <row r="8952">
          <cell r="B8952" t="str">
            <v>I10-14-292</v>
          </cell>
          <cell r="C8952" t="str">
            <v>K-Wire, SST, Blunt Tip, Ø1.4x480</v>
          </cell>
        </row>
        <row r="8953">
          <cell r="B8953" t="str">
            <v>I10-14-293</v>
          </cell>
          <cell r="C8953" t="str">
            <v>K-Wire, SST, Blunt Tip, Threaded, Ø1.4x480</v>
          </cell>
        </row>
        <row r="8954">
          <cell r="B8954" t="str">
            <v>I10-14-33-01</v>
          </cell>
          <cell r="C8954" t="str">
            <v>Inertia, MIS, Percutaneous Rod Inserter, Hex Barrel</v>
          </cell>
        </row>
        <row r="8955">
          <cell r="B8955" t="str">
            <v>I10-14-33-01L</v>
          </cell>
          <cell r="C8955" t="str">
            <v>Inertia, MIS, Percutaneous Rod Inserter, Hex Barrel, Long</v>
          </cell>
        </row>
        <row r="8956">
          <cell r="B8956" t="str">
            <v>I10-14-33-01S</v>
          </cell>
          <cell r="C8956" t="str">
            <v>Inertia, MIS, Percutaneous Rod Inserter, Hex Barrel, Short</v>
          </cell>
        </row>
        <row r="8957">
          <cell r="B8957" t="str">
            <v>I10-14-33-02</v>
          </cell>
          <cell r="C8957" t="str">
            <v>Inertia, MIS, Percutaneous Rod Inserter, Locking Shaft</v>
          </cell>
        </row>
        <row r="8958">
          <cell r="B8958" t="str">
            <v>I10-14-33-02L</v>
          </cell>
          <cell r="C8958" t="str">
            <v>Inertia, MIS, Percutaneous Rod Inserter, Locking Shaft, Long</v>
          </cell>
        </row>
        <row r="8959">
          <cell r="B8959" t="str">
            <v>I10-14-295</v>
          </cell>
          <cell r="C8959" t="str">
            <v>K-Wire, SST, Blunt Tip, Threaded, Ø1.4x590</v>
          </cell>
        </row>
        <row r="8960">
          <cell r="B8960" t="str">
            <v>I10-14-30</v>
          </cell>
          <cell r="C8960" t="str">
            <v>Rod Inserter, Forcep</v>
          </cell>
        </row>
        <row r="8961">
          <cell r="B8961" t="str">
            <v>I10-14-31</v>
          </cell>
          <cell r="C8961" t="str">
            <v>Rod Inserter, Kerrison</v>
          </cell>
        </row>
        <row r="8962">
          <cell r="B8962" t="str">
            <v>I10-14-32</v>
          </cell>
          <cell r="C8962" t="str">
            <v>Rod Inserter, J-Style</v>
          </cell>
        </row>
        <row r="8963">
          <cell r="B8963" t="str">
            <v>I10-14-32-01</v>
          </cell>
          <cell r="C8963" t="str">
            <v>Inertia, MIS, Rod Inserter, J-Style, Handle</v>
          </cell>
        </row>
        <row r="8964">
          <cell r="B8964" t="str">
            <v>I10-14-34-02</v>
          </cell>
          <cell r="C8964" t="str">
            <v>Inline Perc. Rod Inserter, Body</v>
          </cell>
        </row>
        <row r="8965">
          <cell r="B8965" t="str">
            <v>I10-14-34-03</v>
          </cell>
          <cell r="C8965" t="str">
            <v>Inline Perc. Rod Inserter, Locking Shaft</v>
          </cell>
        </row>
        <row r="8966">
          <cell r="B8966" t="str">
            <v>I10-14-34-04</v>
          </cell>
          <cell r="C8966" t="str">
            <v>Inline Perc. Rod Inserter, Handle Adapter</v>
          </cell>
        </row>
        <row r="8967">
          <cell r="B8967" t="str">
            <v>I10-14-35</v>
          </cell>
          <cell r="C8967" t="str">
            <v>Screw Loading Guide</v>
          </cell>
        </row>
        <row r="8968">
          <cell r="B8968" t="str">
            <v>I10-14-36</v>
          </cell>
          <cell r="C8968" t="str">
            <v>Distractor &amp; Compressor</v>
          </cell>
        </row>
        <row r="8969">
          <cell r="B8969" t="str">
            <v>I10-14-36-01</v>
          </cell>
          <cell r="C8969" t="str">
            <v>Inertia, MIS, Distractor &amp; Compressor, Body</v>
          </cell>
        </row>
        <row r="8970">
          <cell r="B8970" t="str">
            <v>I10-14-36-02</v>
          </cell>
          <cell r="C8970" t="str">
            <v>Inertia, MIS, Distractor &amp; Compressor, Gear-Knob</v>
          </cell>
        </row>
        <row r="8971">
          <cell r="B8971" t="str">
            <v>I10-14-36-03</v>
          </cell>
          <cell r="C8971" t="str">
            <v>Inertia, MIS, Distractor &amp; Compressor, Rack Clasp</v>
          </cell>
        </row>
        <row r="8972">
          <cell r="B8972" t="str">
            <v>I10-14-36-04</v>
          </cell>
          <cell r="C8972" t="str">
            <v>Inertia, MIS, Distractor &amp; Compressor, Tower Collar</v>
          </cell>
        </row>
        <row r="8973">
          <cell r="B8973" t="str">
            <v>I10-14-36-05</v>
          </cell>
          <cell r="C8973" t="str">
            <v>Inertia, MIS, Distractor &amp; Compressor, Weld Cap</v>
          </cell>
        </row>
        <row r="8974">
          <cell r="B8974" t="str">
            <v>I10-14-36-06</v>
          </cell>
          <cell r="C8974" t="str">
            <v>Inertia, MIS, Distractor &amp; Compressor, Clasp Pin</v>
          </cell>
        </row>
        <row r="8975">
          <cell r="B8975" t="str">
            <v>I10-14-33-02S</v>
          </cell>
          <cell r="C8975" t="str">
            <v>Inertia, MIS, Percutaneous Rod Inserter, Locking Shaft, Short</v>
          </cell>
        </row>
        <row r="8976">
          <cell r="B8976" t="str">
            <v>I10-14-33-03</v>
          </cell>
          <cell r="C8976" t="str">
            <v>Inertia, MIS, Percutaneous Rod Inserter, Handle Shaft</v>
          </cell>
        </row>
        <row r="8977">
          <cell r="B8977" t="str">
            <v>I10-14-33L</v>
          </cell>
          <cell r="C8977" t="str">
            <v>Inertia, MIS, Percutaneous Rod Inserter, Long</v>
          </cell>
        </row>
        <row r="8978">
          <cell r="B8978" t="str">
            <v>I10-14-33S</v>
          </cell>
          <cell r="C8978" t="str">
            <v>MIS, Percutaneous Rod Inserter, Short</v>
          </cell>
        </row>
        <row r="8979">
          <cell r="B8979" t="str">
            <v>I10-14-34</v>
          </cell>
          <cell r="C8979" t="str">
            <v>Inline Perc. Rod Inserter</v>
          </cell>
        </row>
        <row r="8980">
          <cell r="B8980" t="str">
            <v>I10-14-34-01</v>
          </cell>
          <cell r="C8980" t="str">
            <v>Inline Perc. Rod Inserter, Barrel</v>
          </cell>
        </row>
        <row r="8981">
          <cell r="B8981" t="str">
            <v>I10-14-39</v>
          </cell>
          <cell r="C8981" t="str">
            <v>Screw Inserter, Pedicle, Lock, SQR</v>
          </cell>
        </row>
        <row r="8982">
          <cell r="B8982" t="str">
            <v>I10-14-39-01</v>
          </cell>
          <cell r="C8982" t="str">
            <v>Poly Screw Inserter, Drive Shaft</v>
          </cell>
        </row>
        <row r="8983">
          <cell r="B8983" t="str">
            <v>I10-14-40-02</v>
          </cell>
          <cell r="C8983" t="str">
            <v>Dowel Pin, 3mm x 18mm</v>
          </cell>
        </row>
        <row r="8984">
          <cell r="B8984" t="str">
            <v>I10-14-41</v>
          </cell>
          <cell r="C8984" t="str">
            <v>Rod Measuring Calipers</v>
          </cell>
        </row>
        <row r="8985">
          <cell r="B8985" t="str">
            <v>I10-14-36-07</v>
          </cell>
          <cell r="C8985" t="str">
            <v>Inertia, MIS, Distractor &amp; Compressor, Spring</v>
          </cell>
        </row>
        <row r="8986">
          <cell r="B8986" t="str">
            <v>I10-14-36-C1</v>
          </cell>
          <cell r="C8986" t="str">
            <v>Compressor Arm 1 Level</v>
          </cell>
        </row>
        <row r="8987">
          <cell r="B8987" t="str">
            <v>I10-14-36-C2</v>
          </cell>
          <cell r="C8987" t="str">
            <v>Compressor Arm 2 Level</v>
          </cell>
        </row>
        <row r="8988">
          <cell r="B8988" t="str">
            <v>I10-14-36-D1</v>
          </cell>
          <cell r="C8988" t="str">
            <v>Distractor Arm 1 Level</v>
          </cell>
        </row>
        <row r="8989">
          <cell r="B8989" t="str">
            <v>I10-14-37</v>
          </cell>
          <cell r="C8989" t="str">
            <v>Handle, Palm, Fixed, Mod, Impact</v>
          </cell>
        </row>
        <row r="8990">
          <cell r="B8990" t="str">
            <v>I10-14-37-01</v>
          </cell>
          <cell r="C8990" t="str">
            <v>Initial Set Screw Driver Handle, Barrel</v>
          </cell>
        </row>
        <row r="8991">
          <cell r="B8991" t="str">
            <v>I10-14-37-02</v>
          </cell>
          <cell r="C8991" t="str">
            <v>Initial Set Screw Driver Handle, Threaded Plug</v>
          </cell>
        </row>
        <row r="8992">
          <cell r="B8992" t="str">
            <v>I10-14-38</v>
          </cell>
          <cell r="C8992" t="str">
            <v>Initial Set Screw Driver</v>
          </cell>
        </row>
        <row r="8993">
          <cell r="B8993" t="str">
            <v>I10-14-40-03</v>
          </cell>
          <cell r="C8993" t="str">
            <v>Inertia, MIS, Rod Pusher, Alignment Barrel</v>
          </cell>
        </row>
        <row r="8994">
          <cell r="B8994" t="str">
            <v>I10-14-41-00</v>
          </cell>
          <cell r="C8994" t="str">
            <v>Inertia, MIS, Rod Measuring Calipers, phantom</v>
          </cell>
        </row>
        <row r="8995">
          <cell r="B8995" t="str">
            <v>I10-14-40</v>
          </cell>
          <cell r="C8995" t="str">
            <v>Rod Pusher</v>
          </cell>
        </row>
        <row r="8996">
          <cell r="B8996" t="str">
            <v>I10-14-40-01</v>
          </cell>
          <cell r="C8996" t="str">
            <v>Inertia, MIS, Rod Pusher, Shaft</v>
          </cell>
        </row>
        <row r="8997">
          <cell r="B8997" t="str">
            <v>I10-14-53</v>
          </cell>
          <cell r="C8997" t="str">
            <v>Dilator 3</v>
          </cell>
        </row>
        <row r="8998">
          <cell r="B8998" t="str">
            <v>I10-14-41-01</v>
          </cell>
          <cell r="C8998" t="str">
            <v>Inertia, MIS, Rod Measuring Calipers, Torsion Spring</v>
          </cell>
        </row>
        <row r="8999">
          <cell r="B8999" t="str">
            <v>I10-14-42-01</v>
          </cell>
          <cell r="C8999" t="str">
            <v>Inertia, MIS, Initial T25 Driver, Shaft</v>
          </cell>
        </row>
        <row r="9000">
          <cell r="B9000" t="str">
            <v>I10-14-45</v>
          </cell>
          <cell r="C9000" t="str">
            <v>Final Set Screw Driver</v>
          </cell>
        </row>
        <row r="9001">
          <cell r="B9001" t="str">
            <v>I10-14-48</v>
          </cell>
          <cell r="C9001" t="str">
            <v>Reducer</v>
          </cell>
        </row>
        <row r="9002">
          <cell r="B9002" t="str">
            <v>I10-14-52</v>
          </cell>
          <cell r="C9002" t="str">
            <v>Dilator 2</v>
          </cell>
        </row>
        <row r="9003">
          <cell r="B9003" t="str">
            <v>I10-14-48-01</v>
          </cell>
          <cell r="C9003" t="str">
            <v>Inertia, MIS, Reducer, Body</v>
          </cell>
        </row>
        <row r="9004">
          <cell r="B9004" t="str">
            <v>I10-14-41-02</v>
          </cell>
          <cell r="C9004" t="str">
            <v>Rod Measuring Calipers, Female Handle</v>
          </cell>
        </row>
        <row r="9005">
          <cell r="B9005" t="str">
            <v>I10-14-41-03</v>
          </cell>
          <cell r="C9005" t="str">
            <v>Rod Measuring Calipers, Male Handle</v>
          </cell>
        </row>
        <row r="9006">
          <cell r="B9006" t="str">
            <v>I10-14-48-02</v>
          </cell>
          <cell r="C9006" t="str">
            <v>Inertia, MIS, Reducer, Gear-Knob</v>
          </cell>
        </row>
        <row r="9007">
          <cell r="B9007" t="str">
            <v>I10-14-48-03</v>
          </cell>
          <cell r="C9007" t="str">
            <v>Inertia, MIS, Reducer, Key</v>
          </cell>
        </row>
        <row r="9008">
          <cell r="B9008" t="str">
            <v>I10-14-48-04</v>
          </cell>
          <cell r="C9008" t="str">
            <v>Inertia, MIS, Reducer, Rack Clasp</v>
          </cell>
        </row>
        <row r="9009">
          <cell r="B9009" t="str">
            <v>I10-14-41-04</v>
          </cell>
          <cell r="C9009" t="str">
            <v>Rod Measuring Calipers, Fork</v>
          </cell>
        </row>
        <row r="9010">
          <cell r="B9010" t="str">
            <v>I10-14-48-05</v>
          </cell>
          <cell r="C9010" t="str">
            <v>Inertia, MIS, Reducer, Dowel Pin</v>
          </cell>
        </row>
        <row r="9011">
          <cell r="B9011" t="str">
            <v>I10-14-48-06</v>
          </cell>
          <cell r="C9011" t="str">
            <v>Inertia, MIS, Reducer, Spring</v>
          </cell>
        </row>
        <row r="9012">
          <cell r="B9012" t="str">
            <v>I10-14-41-05</v>
          </cell>
          <cell r="C9012" t="str">
            <v>Rod Measuring Calipers, Measurement Arc</v>
          </cell>
        </row>
        <row r="9013">
          <cell r="B9013" t="str">
            <v>I10-14-41-06</v>
          </cell>
          <cell r="C9013" t="str">
            <v>Inertia, MIS, Rod Measuring Calipers, Pivot Post</v>
          </cell>
        </row>
        <row r="9014">
          <cell r="B9014" t="str">
            <v>I10-14-41-07</v>
          </cell>
          <cell r="C9014" t="str">
            <v>Inertia, MIS, Rod Measuring Calipers, Weld Cap</v>
          </cell>
        </row>
        <row r="9015">
          <cell r="B9015" t="str">
            <v>I10-14-41-08</v>
          </cell>
          <cell r="C9015" t="str">
            <v>Inertia, MIS, Rod Measuring Calipers, Spring Leg Post</v>
          </cell>
        </row>
        <row r="9016">
          <cell r="B9016" t="str">
            <v>I10-14-42</v>
          </cell>
          <cell r="C9016" t="str">
            <v>Inertia, MIS, Initial T25 Driver, Assembly</v>
          </cell>
        </row>
        <row r="9017">
          <cell r="B9017" t="str">
            <v>I10-14-48-07</v>
          </cell>
          <cell r="C9017" t="str">
            <v>Inertia, MIS, Reducer, Weld Cap</v>
          </cell>
        </row>
        <row r="9018">
          <cell r="B9018" t="str">
            <v>I10-14-50</v>
          </cell>
          <cell r="C9018" t="str">
            <v>Screw Loading Guide</v>
          </cell>
        </row>
        <row r="9019">
          <cell r="B9019" t="str">
            <v>I10-14-51</v>
          </cell>
          <cell r="C9019" t="str">
            <v>Antisplay Tube</v>
          </cell>
        </row>
        <row r="9020">
          <cell r="B9020" t="str">
            <v>I10-14-5545AWL</v>
          </cell>
          <cell r="C9020" t="str">
            <v>Awl Tap, SQR, 5.5mm-4.5mm</v>
          </cell>
        </row>
        <row r="9021">
          <cell r="B9021" t="str">
            <v>I10-14-55-A</v>
          </cell>
          <cell r="C9021" t="str">
            <v>Inertia, MIS, Cannulated Awl Tip Tap, Ø5.5</v>
          </cell>
        </row>
        <row r="9022">
          <cell r="B9022" t="str">
            <v>I10-14-54</v>
          </cell>
          <cell r="C9022" t="str">
            <v>Reattachment Dilator</v>
          </cell>
        </row>
        <row r="9023">
          <cell r="B9023" t="str">
            <v>I10-14-55</v>
          </cell>
          <cell r="C9023" t="str">
            <v>Tap, SQR, 5.5mm</v>
          </cell>
        </row>
        <row r="9024">
          <cell r="B9024" t="str">
            <v>I10-14-55AWL</v>
          </cell>
          <cell r="C9024" t="str">
            <v>Awl Tap, SQR, 5.5mm</v>
          </cell>
        </row>
        <row r="9025">
          <cell r="B9025" t="str">
            <v>I10-14-60</v>
          </cell>
          <cell r="C9025" t="str">
            <v>Percutaneous Split Tower</v>
          </cell>
        </row>
        <row r="9026">
          <cell r="B9026" t="str">
            <v>I10-14-60-01</v>
          </cell>
          <cell r="C9026" t="str">
            <v>Percutaneous Split Tower, Body</v>
          </cell>
        </row>
        <row r="9027">
          <cell r="B9027" t="str">
            <v>I10-14-5545</v>
          </cell>
          <cell r="C9027" t="str">
            <v>Tap, SQR, 5.5-4.5mm</v>
          </cell>
        </row>
        <row r="9028">
          <cell r="B9028" t="str">
            <v>I10-14-5545-A</v>
          </cell>
          <cell r="C9028" t="str">
            <v>Inertia, MIS, Cannulated Awl Tip Tap, Ø4.5,5.5</v>
          </cell>
        </row>
        <row r="9029">
          <cell r="B9029" t="str">
            <v>I10-14-62</v>
          </cell>
          <cell r="C9029" t="str">
            <v>Counter Torque</v>
          </cell>
        </row>
        <row r="9030">
          <cell r="B9030" t="str">
            <v>I10-14-62-01</v>
          </cell>
          <cell r="C9030" t="str">
            <v>Counter Torque, Head</v>
          </cell>
        </row>
        <row r="9031">
          <cell r="B9031" t="str">
            <v>I10-14-62-02</v>
          </cell>
          <cell r="C9031" t="str">
            <v>Counter Torque, Handle Adaptor</v>
          </cell>
        </row>
        <row r="9032">
          <cell r="B9032" t="str">
            <v>I10-14-64</v>
          </cell>
          <cell r="C9032" t="str">
            <v>Compressor &amp; Distractor</v>
          </cell>
        </row>
        <row r="9033">
          <cell r="B9033" t="str">
            <v>I10-14-64-04</v>
          </cell>
          <cell r="C9033" t="str">
            <v>Compressor &amp; Distractor, Collar</v>
          </cell>
        </row>
        <row r="9034">
          <cell r="B9034" t="str">
            <v>I10-14-65</v>
          </cell>
          <cell r="C9034" t="str">
            <v>Tap, SQR, 6.5mm</v>
          </cell>
        </row>
        <row r="9035">
          <cell r="B9035" t="str">
            <v>I10-14-65-A</v>
          </cell>
          <cell r="C9035" t="str">
            <v>Inertia, MIS, Cannulated Awl Tip Tap, Ø6.5</v>
          </cell>
        </row>
        <row r="9036">
          <cell r="B9036" t="str">
            <v>I10-14-65AWL</v>
          </cell>
          <cell r="C9036" t="str">
            <v>Awl Tap, SQR, 6.5mm</v>
          </cell>
        </row>
        <row r="9037">
          <cell r="B9037" t="str">
            <v>I10-14-72-01</v>
          </cell>
          <cell r="C9037" t="str">
            <v>Screw Inserter, Lockable, SQR, Drive Shaft</v>
          </cell>
        </row>
        <row r="9038">
          <cell r="B9038" t="str">
            <v>I10-14-73</v>
          </cell>
          <cell r="C9038" t="str">
            <v>Initial T25 Driver</v>
          </cell>
        </row>
        <row r="9039">
          <cell r="B9039" t="str">
            <v>I10-14-74</v>
          </cell>
          <cell r="C9039" t="str">
            <v>MIS Initial Set Screw Driver, SQR</v>
          </cell>
        </row>
        <row r="9040">
          <cell r="B9040" t="str">
            <v>I10-14-75</v>
          </cell>
          <cell r="C9040" t="str">
            <v>Tap, SQR, 7.5mm</v>
          </cell>
        </row>
        <row r="9041">
          <cell r="B9041" t="str">
            <v>I10-14-75-A</v>
          </cell>
          <cell r="C9041" t="str">
            <v>Inertia, MIS, Cannulated Awl Tip Tap, Ø7.5</v>
          </cell>
        </row>
        <row r="9042">
          <cell r="B9042" t="str">
            <v>I10-14-75AWL</v>
          </cell>
          <cell r="C9042" t="str">
            <v>Awl Tap, SQR, 7.5mm</v>
          </cell>
        </row>
        <row r="9043">
          <cell r="B9043" t="str">
            <v>I10-15-05</v>
          </cell>
          <cell r="C9043" t="str">
            <v>Alignment Tube</v>
          </cell>
        </row>
        <row r="9044">
          <cell r="B9044" t="str">
            <v>I10-15-06</v>
          </cell>
          <cell r="C9044" t="str">
            <v>Counter Torque</v>
          </cell>
        </row>
        <row r="9045">
          <cell r="B9045" t="str">
            <v>I10-14-70</v>
          </cell>
          <cell r="C9045" t="str">
            <v>Tower Reattachment Guide</v>
          </cell>
        </row>
        <row r="9046">
          <cell r="B9046" t="str">
            <v>I10-14-71</v>
          </cell>
          <cell r="C9046" t="str">
            <v>Tower Attachment Tool</v>
          </cell>
        </row>
        <row r="9047">
          <cell r="B9047" t="str">
            <v>I10-14-71-01</v>
          </cell>
          <cell r="C9047" t="str">
            <v>Tower Attachment Tool, Outer Shaft</v>
          </cell>
        </row>
        <row r="9048">
          <cell r="B9048" t="str">
            <v>I10-14-71-02</v>
          </cell>
          <cell r="C9048" t="str">
            <v>Tower Attachment Tool, Cam</v>
          </cell>
        </row>
        <row r="9049">
          <cell r="B9049" t="str">
            <v>I10-14-71-03</v>
          </cell>
          <cell r="C9049" t="str">
            <v>Tower Attachment Tool, Pin</v>
          </cell>
        </row>
        <row r="9050">
          <cell r="B9050" t="str">
            <v>I10-14-71-04</v>
          </cell>
          <cell r="C9050" t="str">
            <v>Tower Attachment Tool, Splay Collar</v>
          </cell>
        </row>
        <row r="9051">
          <cell r="B9051" t="str">
            <v>I10-14-71-05</v>
          </cell>
          <cell r="C9051" t="str">
            <v>Tower Attachment Tool, Handle</v>
          </cell>
        </row>
        <row r="9052">
          <cell r="B9052" t="str">
            <v>I10-14-72</v>
          </cell>
          <cell r="C9052" t="str">
            <v>Screw Inserter, Lockable, SQR</v>
          </cell>
        </row>
        <row r="9053">
          <cell r="B9053" t="str">
            <v>I10-15-09-01</v>
          </cell>
          <cell r="C9053" t="str">
            <v>Inertia, Variable Counter Torque, Cap</v>
          </cell>
        </row>
        <row r="9054">
          <cell r="B9054" t="str">
            <v>I10-15-09-02</v>
          </cell>
          <cell r="C9054" t="str">
            <v>Inertia, Variable Counter Torque, Handle</v>
          </cell>
        </row>
        <row r="9055">
          <cell r="B9055" t="str">
            <v>I10-15-09-03</v>
          </cell>
          <cell r="C9055" t="str">
            <v>Inertia, Variable Counter Torque, Bottom Teeth</v>
          </cell>
        </row>
        <row r="9056">
          <cell r="B9056" t="str">
            <v>I10-15-09-04</v>
          </cell>
          <cell r="C9056" t="str">
            <v>Inertia, Variable Counter Torque, Body</v>
          </cell>
        </row>
        <row r="9057">
          <cell r="B9057" t="str">
            <v>I10-15-10</v>
          </cell>
          <cell r="C9057" t="str">
            <v>Reduction Counter Torque</v>
          </cell>
        </row>
        <row r="9058">
          <cell r="B9058" t="str">
            <v>I10-15-10-01</v>
          </cell>
          <cell r="C9058" t="str">
            <v>Reduction Counter Torque, Body</v>
          </cell>
        </row>
        <row r="9059">
          <cell r="B9059" t="str">
            <v>I10-15-01</v>
          </cell>
          <cell r="C9059" t="str">
            <v>Inertia, Torque Limiting Wrench</v>
          </cell>
        </row>
        <row r="9060">
          <cell r="B9060" t="str">
            <v>I10-15-02</v>
          </cell>
          <cell r="C9060" t="str">
            <v>Inertia, Anti-Torque Channel &amp; Handle</v>
          </cell>
        </row>
        <row r="9061">
          <cell r="B9061" t="str">
            <v>I10-15-11</v>
          </cell>
          <cell r="C9061" t="str">
            <v>95105 Counter Torque</v>
          </cell>
        </row>
        <row r="9062">
          <cell r="B9062" t="str">
            <v>I10-15-11-01</v>
          </cell>
          <cell r="C9062" t="str">
            <v>95105 Counter Torque, Body</v>
          </cell>
        </row>
        <row r="9063">
          <cell r="B9063" t="str">
            <v>I10-15-06-01</v>
          </cell>
          <cell r="C9063" t="str">
            <v>Inertia, Counter Torque, Body</v>
          </cell>
        </row>
        <row r="9064">
          <cell r="B9064" t="str">
            <v>I10-15-06-02</v>
          </cell>
          <cell r="C9064" t="str">
            <v>Inertia, Counter Torque, Handle</v>
          </cell>
        </row>
        <row r="9065">
          <cell r="B9065" t="str">
            <v>I10-15-07</v>
          </cell>
          <cell r="C9065" t="str">
            <v>Alignment Tube, Revision</v>
          </cell>
        </row>
        <row r="9066">
          <cell r="B9066" t="str">
            <v>I10-15-08</v>
          </cell>
          <cell r="C9066" t="str">
            <v>Counter Torque, Revision</v>
          </cell>
        </row>
        <row r="9067">
          <cell r="B9067" t="str">
            <v>I10-15-08-1</v>
          </cell>
          <cell r="C9067" t="str">
            <v>Inertia, Revision Counter Torque, Body</v>
          </cell>
        </row>
        <row r="9068">
          <cell r="B9068" t="str">
            <v>I10-15-08-2</v>
          </cell>
          <cell r="C9068" t="str">
            <v>Inertia, Revision Counter Torque, Handle</v>
          </cell>
        </row>
        <row r="9069">
          <cell r="B9069" t="str">
            <v>I10-15-09</v>
          </cell>
          <cell r="C9069" t="str">
            <v>Counter Torque, Variable</v>
          </cell>
        </row>
        <row r="9070">
          <cell r="B9070" t="str">
            <v>I10-23-01</v>
          </cell>
          <cell r="C9070" t="str">
            <v>Pedicle Hook, Finder</v>
          </cell>
        </row>
        <row r="9071">
          <cell r="B9071" t="str">
            <v>I10-23-01-01</v>
          </cell>
          <cell r="C9071" t="str">
            <v>Inertia, Pedicle Hook, Finder, Medium, Head</v>
          </cell>
        </row>
        <row r="9072">
          <cell r="B9072" t="str">
            <v>I10-23-04</v>
          </cell>
          <cell r="C9072" t="str">
            <v>Hook Impactor</v>
          </cell>
        </row>
        <row r="9073">
          <cell r="B9073" t="str">
            <v>I10-23-04-01</v>
          </cell>
          <cell r="C9073" t="str">
            <v>Inertia, Hook Impactor, Head</v>
          </cell>
        </row>
        <row r="9074">
          <cell r="B9074" t="str">
            <v>I10-23-05</v>
          </cell>
          <cell r="C9074" t="str">
            <v>Hook Pusher</v>
          </cell>
        </row>
        <row r="9075">
          <cell r="B9075" t="str">
            <v>I10-28-05-04</v>
          </cell>
          <cell r="C9075" t="str">
            <v>Crosslynxx Calipers, Measurement Arc</v>
          </cell>
        </row>
        <row r="9076">
          <cell r="B9076" t="str">
            <v>I10-23-05-01</v>
          </cell>
          <cell r="C9076" t="str">
            <v>Inertia, Hook Pusher, Head</v>
          </cell>
        </row>
        <row r="9077">
          <cell r="B9077" t="str">
            <v>I10-23-06</v>
          </cell>
          <cell r="C9077" t="str">
            <v>Hook Inserter, Forcep</v>
          </cell>
        </row>
        <row r="9078">
          <cell r="B9078" t="str">
            <v>I10-26-01</v>
          </cell>
          <cell r="C9078" t="str">
            <v>Clamshell, Inserter</v>
          </cell>
        </row>
        <row r="9079">
          <cell r="B9079" t="str">
            <v>I10-26-02</v>
          </cell>
          <cell r="C9079" t="str">
            <v>Open Wedding Band Inserter</v>
          </cell>
        </row>
        <row r="9080">
          <cell r="B9080" t="str">
            <v>I10-26-02-01</v>
          </cell>
          <cell r="C9080" t="str">
            <v>Open Wedding Band Inserter, Housing</v>
          </cell>
        </row>
        <row r="9081">
          <cell r="B9081" t="str">
            <v>I10-26-02-02</v>
          </cell>
          <cell r="C9081" t="str">
            <v>Open Wedding Band Inserter, Locking Screw</v>
          </cell>
        </row>
        <row r="9082">
          <cell r="B9082" t="str">
            <v>I10-26-02-03</v>
          </cell>
          <cell r="C9082" t="str">
            <v>Open Wedding Band Inserter, Cap</v>
          </cell>
        </row>
        <row r="9083">
          <cell r="B9083" t="str">
            <v>I10-26-02-04</v>
          </cell>
          <cell r="C9083" t="str">
            <v>Open Wedding Band Inserter, Shaft</v>
          </cell>
        </row>
        <row r="9084">
          <cell r="B9084" t="str">
            <v>I10-28-01</v>
          </cell>
          <cell r="C9084" t="str">
            <v>CrossLynxx Bender, Right</v>
          </cell>
        </row>
        <row r="9085">
          <cell r="B9085" t="str">
            <v>I10-28-01-01</v>
          </cell>
          <cell r="C9085" t="str">
            <v>CrossLynxx Bender, Right, Head</v>
          </cell>
        </row>
        <row r="9086">
          <cell r="B9086" t="str">
            <v>I10-28-02</v>
          </cell>
          <cell r="C9086" t="str">
            <v>CrossLynxx Bender, Left</v>
          </cell>
        </row>
        <row r="9087">
          <cell r="B9087" t="str">
            <v>I10-28-02-01</v>
          </cell>
          <cell r="C9087" t="str">
            <v>CrossLynxx Bender, Left, Head</v>
          </cell>
        </row>
        <row r="9088">
          <cell r="B9088" t="str">
            <v>I10-28-03</v>
          </cell>
          <cell r="C9088" t="str">
            <v>CrossLynxx Measuring Template</v>
          </cell>
        </row>
        <row r="9089">
          <cell r="B9089" t="str">
            <v>I10-23-01-NS</v>
          </cell>
          <cell r="C9089" t="str">
            <v>Hook Finder, Pedicle, No Stop</v>
          </cell>
        </row>
        <row r="9090">
          <cell r="B9090" t="str">
            <v>I10-23-01-NS-01</v>
          </cell>
          <cell r="C9090" t="str">
            <v>Inertia, Pedicle Hook, Finder, Medium, No Stop, Head</v>
          </cell>
        </row>
        <row r="9091">
          <cell r="B9091" t="str">
            <v>I10-23-02</v>
          </cell>
          <cell r="C9091" t="str">
            <v>Hook Finder, Lamina/Transverse</v>
          </cell>
        </row>
        <row r="9092">
          <cell r="B9092" t="str">
            <v>I10-23-02-01</v>
          </cell>
          <cell r="C9092" t="str">
            <v>Inertia, Lamina/Transverse Hook, Finder, Head</v>
          </cell>
        </row>
        <row r="9093">
          <cell r="B9093" t="str">
            <v>I10-23-03</v>
          </cell>
          <cell r="C9093" t="str">
            <v>Lamina Hook, Finder, Medium</v>
          </cell>
        </row>
        <row r="9094">
          <cell r="B9094" t="str">
            <v>I10-23-03-01</v>
          </cell>
          <cell r="C9094" t="str">
            <v>Inertia, Lamina Hook, Finder, Medium, Head</v>
          </cell>
        </row>
        <row r="9095">
          <cell r="B9095" t="str">
            <v>I10-28-05-02</v>
          </cell>
          <cell r="C9095" t="str">
            <v>Crosslynxx Calipers, Male Handle</v>
          </cell>
        </row>
        <row r="9096">
          <cell r="B9096" t="str">
            <v>I10-28-05-03</v>
          </cell>
          <cell r="C9096" t="str">
            <v>Crosslynxx Calipers, Pivot Post</v>
          </cell>
        </row>
        <row r="9097">
          <cell r="B9097" t="str">
            <v>I10-28-05-05</v>
          </cell>
          <cell r="C9097" t="str">
            <v>Crosslynxx Calipers, Fork Rod to Rod</v>
          </cell>
        </row>
        <row r="9098">
          <cell r="B9098" t="str">
            <v>I10-28-06</v>
          </cell>
          <cell r="C9098" t="str">
            <v>Short X-Link Bender, Left</v>
          </cell>
        </row>
        <row r="9099">
          <cell r="B9099" t="str">
            <v>I10-28-06-01</v>
          </cell>
          <cell r="C9099" t="str">
            <v>Short X-Link Bender, Left, Head</v>
          </cell>
        </row>
        <row r="9100">
          <cell r="B9100" t="str">
            <v>I10-28-07</v>
          </cell>
          <cell r="C9100" t="str">
            <v>Short X-Link Bender, Right</v>
          </cell>
        </row>
        <row r="9101">
          <cell r="B9101" t="str">
            <v>I10-28-07-01</v>
          </cell>
          <cell r="C9101" t="str">
            <v>Short X-Link Bender, Right, Head</v>
          </cell>
        </row>
        <row r="9102">
          <cell r="B9102" t="str">
            <v>I10-30-01</v>
          </cell>
          <cell r="C9102" t="str">
            <v>Inertia, French Rod Bender</v>
          </cell>
        </row>
        <row r="9103">
          <cell r="B9103" t="str">
            <v>I10-30-02</v>
          </cell>
          <cell r="C9103" t="str">
            <v>Inertia, In-Situ Rod Bender, Silicone, Left</v>
          </cell>
        </row>
        <row r="9104">
          <cell r="B9104" t="str">
            <v>I10-30-03</v>
          </cell>
          <cell r="C9104" t="str">
            <v>Inertia, In-Situ Rod Bender, Silicone, Right</v>
          </cell>
        </row>
        <row r="9105">
          <cell r="B9105" t="str">
            <v>I10-30-04</v>
          </cell>
          <cell r="C9105" t="str">
            <v>Rod Bender, French</v>
          </cell>
        </row>
        <row r="9106">
          <cell r="B9106" t="str">
            <v>I10-30-05L</v>
          </cell>
          <cell r="C9106" t="str">
            <v>Rod Bender, In-Situ, Left</v>
          </cell>
        </row>
        <row r="9107">
          <cell r="B9107" t="str">
            <v>I10-30-05R</v>
          </cell>
          <cell r="C9107" t="str">
            <v>Rod Bender, In-Situ, Right</v>
          </cell>
        </row>
        <row r="9108">
          <cell r="B9108" t="str">
            <v>I10-30-06</v>
          </cell>
          <cell r="C9108" t="str">
            <v>Rod Bender, French</v>
          </cell>
        </row>
        <row r="9109">
          <cell r="B9109" t="str">
            <v>I10-30-07</v>
          </cell>
          <cell r="C9109" t="str">
            <v>Rod Bender, Coronal, Left &amp; Right</v>
          </cell>
        </row>
        <row r="9110">
          <cell r="B9110" t="str">
            <v>I10-30-08</v>
          </cell>
          <cell r="C9110" t="str">
            <v>Rod Cutter tray</v>
          </cell>
        </row>
        <row r="9111">
          <cell r="B9111" t="str">
            <v>I10-28-04</v>
          </cell>
          <cell r="C9111" t="str">
            <v>CrossLynxx Driver, SQR</v>
          </cell>
        </row>
        <row r="9112">
          <cell r="B9112" t="str">
            <v>I10-28-05</v>
          </cell>
          <cell r="C9112" t="str">
            <v>Crosslynxx Calipers, Rod to Rod</v>
          </cell>
        </row>
        <row r="9113">
          <cell r="B9113" t="str">
            <v>I10-28-05-01</v>
          </cell>
          <cell r="C9113" t="str">
            <v>Crosslynxx Calipers, Female Handle</v>
          </cell>
        </row>
        <row r="9114">
          <cell r="B9114" t="str">
            <v>I10-30-11</v>
          </cell>
          <cell r="C9114" t="str">
            <v>Rod Gripper, Power Loxx</v>
          </cell>
        </row>
        <row r="9115">
          <cell r="B9115" t="str">
            <v>I10-30-09</v>
          </cell>
          <cell r="C9115" t="str">
            <v>Rod Gripper, Dual Action</v>
          </cell>
        </row>
        <row r="9116">
          <cell r="B9116" t="str">
            <v>I10-30-10</v>
          </cell>
          <cell r="C9116" t="str">
            <v>Rod Template, 400mm</v>
          </cell>
        </row>
        <row r="9117">
          <cell r="B9117" t="str">
            <v>I10-30-11-01</v>
          </cell>
          <cell r="C9117" t="str">
            <v>Inertia, Rod Gripper, Power Loxx, Shaft</v>
          </cell>
        </row>
        <row r="9118">
          <cell r="B9118" t="str">
            <v>I10-30-11-02</v>
          </cell>
          <cell r="C9118" t="str">
            <v>Inertia, Rod Gripper, Power Loxx, Body</v>
          </cell>
        </row>
        <row r="9119">
          <cell r="B9119" t="str">
            <v>I10-30-11-03</v>
          </cell>
          <cell r="C9119" t="str">
            <v>Inertia, Rod Gripper, Power Loxx, Wings</v>
          </cell>
        </row>
        <row r="9120">
          <cell r="B9120" t="str">
            <v>I10-30-15-01</v>
          </cell>
          <cell r="C9120" t="str">
            <v>Rod Bender, Left Handle</v>
          </cell>
        </row>
        <row r="9121">
          <cell r="B9121" t="str">
            <v>I10-30-15-02</v>
          </cell>
          <cell r="C9121" t="str">
            <v>Rod Bender, Right Handle</v>
          </cell>
        </row>
        <row r="9122">
          <cell r="B9122" t="str">
            <v>I10-30-15-03</v>
          </cell>
          <cell r="C9122" t="str">
            <v>Rod Bender, Main Roller</v>
          </cell>
        </row>
        <row r="9123">
          <cell r="B9123" t="str">
            <v>I10-30-15-04</v>
          </cell>
          <cell r="C9123" t="str">
            <v>Rod Bender, Bend Roller</v>
          </cell>
        </row>
        <row r="9124">
          <cell r="B9124" t="str">
            <v>I10-30-15-05</v>
          </cell>
          <cell r="C9124" t="str">
            <v>Rod Bender, Main Pin</v>
          </cell>
        </row>
        <row r="9125">
          <cell r="B9125" t="str">
            <v>I10-30-15-06</v>
          </cell>
          <cell r="C9125" t="str">
            <v>Rod Bender, Roller Screw</v>
          </cell>
        </row>
        <row r="9126">
          <cell r="B9126" t="str">
            <v>I10-30-16</v>
          </cell>
          <cell r="C9126" t="str">
            <v>Rod Gripper</v>
          </cell>
        </row>
        <row r="9127">
          <cell r="B9127" t="str">
            <v>I10-30-16-01</v>
          </cell>
          <cell r="C9127" t="str">
            <v>Rod Gripper, Clamp 1</v>
          </cell>
        </row>
        <row r="9128">
          <cell r="B9128" t="str">
            <v>I10-30-16-02</v>
          </cell>
          <cell r="C9128" t="str">
            <v>Rod Gripper, Clamp 2</v>
          </cell>
        </row>
        <row r="9129">
          <cell r="B9129" t="str">
            <v>I10-30-16-03</v>
          </cell>
          <cell r="C9129" t="str">
            <v>Rod Gripper, Handle 1</v>
          </cell>
        </row>
        <row r="9130">
          <cell r="B9130" t="str">
            <v>I10-30-16-04</v>
          </cell>
          <cell r="C9130" t="str">
            <v>Rod Gripper, Handle 2</v>
          </cell>
        </row>
        <row r="9131">
          <cell r="B9131" t="str">
            <v>I10-31-01</v>
          </cell>
          <cell r="C9131" t="str">
            <v>Inertia, Rocker Rod Fork</v>
          </cell>
        </row>
        <row r="9132">
          <cell r="B9132" t="str">
            <v>I10-31-02</v>
          </cell>
          <cell r="C9132" t="str">
            <v>Rod Reducer, Forcep</v>
          </cell>
        </row>
        <row r="9133">
          <cell r="B9133" t="str">
            <v>I10-30-16-05</v>
          </cell>
          <cell r="C9133" t="str">
            <v>Rod Gripper, Latch</v>
          </cell>
        </row>
        <row r="9134">
          <cell r="B9134" t="str">
            <v>I10-30-12</v>
          </cell>
          <cell r="C9134" t="str">
            <v>Rod Template, 400mm</v>
          </cell>
        </row>
        <row r="9135">
          <cell r="B9135" t="str">
            <v>I10-30-13L</v>
          </cell>
          <cell r="C9135" t="str">
            <v>6mm Rod Bender, Left</v>
          </cell>
        </row>
        <row r="9136">
          <cell r="B9136" t="str">
            <v>I10-30-13R</v>
          </cell>
          <cell r="C9136" t="str">
            <v>6mm Rod Bender, Right</v>
          </cell>
        </row>
        <row r="9137">
          <cell r="B9137" t="str">
            <v>I10-30-14</v>
          </cell>
          <cell r="C9137" t="str">
            <v>Hybrid Rod Cutter</v>
          </cell>
        </row>
        <row r="9138">
          <cell r="B9138" t="str">
            <v>I10-30-14HAN</v>
          </cell>
          <cell r="C9138" t="str">
            <v>Hybrid Rod Cutter, Handle</v>
          </cell>
        </row>
        <row r="9139">
          <cell r="B9139" t="str">
            <v>I10-30-14HE</v>
          </cell>
          <cell r="C9139" t="str">
            <v>Hybrid Rod Cutter, Handle Extension</v>
          </cell>
        </row>
        <row r="9140">
          <cell r="B9140" t="str">
            <v>I10-30-14TP</v>
          </cell>
          <cell r="C9140" t="str">
            <v>Hybrid Rod Cutter, Table Plate</v>
          </cell>
        </row>
        <row r="9141">
          <cell r="B9141" t="str">
            <v>I10-30-15</v>
          </cell>
          <cell r="C9141" t="str">
            <v>Rod Bender</v>
          </cell>
        </row>
        <row r="9142">
          <cell r="B9142" t="str">
            <v>I10-32-05</v>
          </cell>
          <cell r="C9142" t="str">
            <v>Revision Tower Reducer</v>
          </cell>
        </row>
        <row r="9143">
          <cell r="B9143" t="str">
            <v>I10-32-05-07</v>
          </cell>
          <cell r="C9143" t="str">
            <v>Revision Tower Reducer, Weld Race</v>
          </cell>
        </row>
        <row r="9144">
          <cell r="B9144" t="str">
            <v>I10-32-02</v>
          </cell>
          <cell r="C9144" t="str">
            <v>Rod Reducer, Linked</v>
          </cell>
        </row>
        <row r="9145">
          <cell r="B9145" t="str">
            <v>I10-32-03</v>
          </cell>
          <cell r="C9145" t="str">
            <v>Rod Reducer, Pistol</v>
          </cell>
        </row>
        <row r="9146">
          <cell r="B9146" t="str">
            <v>I10-32-04</v>
          </cell>
          <cell r="C9146" t="str">
            <v>Tower Reducer Wheel</v>
          </cell>
        </row>
        <row r="9147">
          <cell r="B9147" t="str">
            <v>I10-32-07-02</v>
          </cell>
          <cell r="C9147" t="str">
            <v>Tower Reducer, SQR Drive</v>
          </cell>
        </row>
        <row r="9148">
          <cell r="B9148" t="str">
            <v>I10-33-02</v>
          </cell>
          <cell r="C9148" t="str">
            <v>Screw Inserter, Pedicle, No Lock, AO</v>
          </cell>
        </row>
        <row r="9149">
          <cell r="B9149" t="str">
            <v>I10-33-05</v>
          </cell>
          <cell r="C9149" t="str">
            <v>Revision Screw Inserter</v>
          </cell>
        </row>
        <row r="9150">
          <cell r="B9150" t="str">
            <v>I10-33-06</v>
          </cell>
          <cell r="C9150" t="str">
            <v>Screw Inserter Sleeve, Revision</v>
          </cell>
        </row>
        <row r="9151">
          <cell r="B9151" t="str">
            <v>I10-33-08</v>
          </cell>
          <cell r="C9151" t="str">
            <v>Screw Inserter Sleeve</v>
          </cell>
        </row>
        <row r="9152">
          <cell r="B9152" t="str">
            <v>I10-32-05-01</v>
          </cell>
          <cell r="C9152" t="str">
            <v>Revision Tower Reducer, Knob</v>
          </cell>
        </row>
        <row r="9153">
          <cell r="B9153" t="str">
            <v>I10-32-05-02</v>
          </cell>
          <cell r="C9153" t="str">
            <v>Revision Tower Reducer, Body</v>
          </cell>
        </row>
        <row r="9154">
          <cell r="B9154" t="str">
            <v>I10-32-05-03</v>
          </cell>
          <cell r="C9154" t="str">
            <v>Revision Tower Reducer, Slider</v>
          </cell>
        </row>
        <row r="9155">
          <cell r="B9155" t="str">
            <v>I10-32-05-04</v>
          </cell>
          <cell r="C9155" t="str">
            <v>Revision Tower Reducer, Slider Pin</v>
          </cell>
        </row>
        <row r="9156">
          <cell r="B9156" t="str">
            <v>I10-32-05-05</v>
          </cell>
          <cell r="C9156" t="str">
            <v>Inertia Correxxion, Revision Tower Reducer, Bearing Plug</v>
          </cell>
        </row>
        <row r="9157">
          <cell r="B9157" t="str">
            <v>I10-32-05-06</v>
          </cell>
          <cell r="C9157" t="str">
            <v>Inertia Correxxion, Revision Tower Reducer, Bearing Ball</v>
          </cell>
        </row>
        <row r="9158">
          <cell r="B9158" t="str">
            <v>I10-32-05-08</v>
          </cell>
          <cell r="C9158" t="str">
            <v>Revision Tower Reducer, Knob Bearing</v>
          </cell>
        </row>
        <row r="9159">
          <cell r="B9159" t="str">
            <v>I10-32-05-09</v>
          </cell>
          <cell r="C9159" t="str">
            <v>Revision Tower Reducer, Race Bearing</v>
          </cell>
        </row>
        <row r="9160">
          <cell r="B9160" t="str">
            <v>I10-32-06</v>
          </cell>
          <cell r="C9160" t="str">
            <v>Tower Reducer</v>
          </cell>
        </row>
        <row r="9161">
          <cell r="B9161" t="str">
            <v>I10-32-06-02</v>
          </cell>
          <cell r="C9161" t="str">
            <v>Tower Reducer, Body</v>
          </cell>
        </row>
        <row r="9162">
          <cell r="B9162" t="str">
            <v>I10-32-07</v>
          </cell>
          <cell r="C9162" t="str">
            <v>Tower Reducer, Adapter</v>
          </cell>
        </row>
        <row r="9163">
          <cell r="B9163" t="str">
            <v>I10-32-07-01</v>
          </cell>
          <cell r="C9163" t="str">
            <v>Tower Reducer, Socket</v>
          </cell>
        </row>
        <row r="9164">
          <cell r="B9164" t="str">
            <v>I10-33-10-02</v>
          </cell>
          <cell r="C9164" t="str">
            <v>Inertia, Reduction Break Off Tool, Ball Plunger</v>
          </cell>
        </row>
        <row r="9165">
          <cell r="B9165" t="str">
            <v>I10-33-01</v>
          </cell>
          <cell r="C9165" t="str">
            <v>Inertia, Polyaxial Screw Inserter w/ Sleeve</v>
          </cell>
        </row>
        <row r="9166">
          <cell r="B9166" t="str">
            <v>I10-33-10-02-01</v>
          </cell>
          <cell r="C9166" t="str">
            <v>Inertia, Reduction Break Off Tool, Shaft</v>
          </cell>
        </row>
        <row r="9167">
          <cell r="B9167" t="str">
            <v>I10-33-03</v>
          </cell>
          <cell r="C9167" t="str">
            <v>Inertia, Polyaxial Screw Inserter w/ Handle</v>
          </cell>
        </row>
        <row r="9168">
          <cell r="B9168" t="str">
            <v>I10-33-04</v>
          </cell>
          <cell r="C9168" t="str">
            <v>Inertia, Polyaxial Screw Sleeve, Radel</v>
          </cell>
        </row>
        <row r="9169">
          <cell r="B9169" t="str">
            <v>I10-33-10-03</v>
          </cell>
          <cell r="C9169" t="str">
            <v>Inertia, Reduction Tab Remover, Plunger</v>
          </cell>
        </row>
        <row r="9170">
          <cell r="B9170" t="str">
            <v>I10-33-10-04</v>
          </cell>
          <cell r="C9170" t="str">
            <v>Spring, Compression, 0.12" OD x 0.25" Length</v>
          </cell>
        </row>
        <row r="9171">
          <cell r="B9171" t="str">
            <v>I10-33-07</v>
          </cell>
          <cell r="C9171" t="str">
            <v>Screw Inserter, Pedicle, Lock, SQR</v>
          </cell>
        </row>
        <row r="9172">
          <cell r="B9172" t="str">
            <v>I10-33-11</v>
          </cell>
          <cell r="C9172" t="str">
            <v>Reduction Crown</v>
          </cell>
        </row>
        <row r="9173">
          <cell r="B9173" t="str">
            <v>I10-33-12</v>
          </cell>
          <cell r="C9173" t="str">
            <v>Screw Inserter, Pedicle, Lock, SQR</v>
          </cell>
        </row>
        <row r="9174">
          <cell r="B9174" t="str">
            <v>I10-33-13</v>
          </cell>
          <cell r="C9174" t="str">
            <v>Screw Inserter, Pedicle, No Lock, SQR</v>
          </cell>
        </row>
        <row r="9175">
          <cell r="B9175" t="str">
            <v>I10-33-14</v>
          </cell>
          <cell r="C9175" t="str">
            <v>Screw Inserter, Reduction, No Lock, SQR</v>
          </cell>
        </row>
        <row r="9176">
          <cell r="B9176" t="str">
            <v>I10-33-09</v>
          </cell>
          <cell r="C9176" t="str">
            <v>Screw Inserter, Reduction, Lock, SQR</v>
          </cell>
        </row>
        <row r="9177">
          <cell r="B9177" t="str">
            <v>I10-33-15-01</v>
          </cell>
          <cell r="C9177" t="str">
            <v>Standard Screw Inserter, Drive Shaft</v>
          </cell>
        </row>
        <row r="9178">
          <cell r="B9178" t="str">
            <v>I10-33-10</v>
          </cell>
          <cell r="C9178" t="str">
            <v>Reduction Break Off Tool</v>
          </cell>
        </row>
        <row r="9179">
          <cell r="B9179" t="str">
            <v>I10-33-10-00</v>
          </cell>
          <cell r="C9179" t="str">
            <v>Inertia, Reduction Break Off Tool, phantom</v>
          </cell>
        </row>
        <row r="9180">
          <cell r="B9180" t="str">
            <v>I10-33-10-01</v>
          </cell>
          <cell r="C9180" t="str">
            <v>Inertia, Reduction Break Off Tool, Shaft</v>
          </cell>
        </row>
        <row r="9181">
          <cell r="B9181" t="str">
            <v>I10-33-19-02</v>
          </cell>
          <cell r="C9181" t="str">
            <v>Inertia, Poly Screw Inserter, Standard, 1/4" Square, Body</v>
          </cell>
        </row>
        <row r="9182">
          <cell r="B9182" t="str">
            <v>I10-33-19-03</v>
          </cell>
          <cell r="C9182" t="str">
            <v>Inertia, Poly Screw Inserter, Standard, Wheel</v>
          </cell>
        </row>
        <row r="9183">
          <cell r="B9183" t="str">
            <v>I10-33-19-04</v>
          </cell>
          <cell r="C9183" t="str">
            <v>Inertia, Poly Screw Inserter, Standard, Lock Collar</v>
          </cell>
        </row>
        <row r="9184">
          <cell r="B9184" t="str">
            <v>I10-33-19-05</v>
          </cell>
          <cell r="C9184" t="str">
            <v>Poly Screw Inserter, Standard, Piston</v>
          </cell>
        </row>
        <row r="9185">
          <cell r="B9185" t="str">
            <v>I10-33-19-06</v>
          </cell>
          <cell r="C9185" t="str">
            <v>Inertia, Poly Screw Inserter, Standard, Drive Shaft Tip</v>
          </cell>
        </row>
        <row r="9186">
          <cell r="B9186" t="str">
            <v>I10-33-19-07</v>
          </cell>
          <cell r="C9186" t="str">
            <v>Inertia, Poly Screw Inserter, Standard, 0.25in Drive</v>
          </cell>
        </row>
        <row r="9187">
          <cell r="B9187" t="str">
            <v>I10-33-19-08</v>
          </cell>
          <cell r="C9187" t="str">
            <v>Inertia, Poly Screw Inserter, Standard, Pin 1.5 x 12</v>
          </cell>
        </row>
        <row r="9188">
          <cell r="B9188" t="str">
            <v>I10-33-20</v>
          </cell>
          <cell r="C9188" t="str">
            <v>Screw Inserter, Revision, Lock, SQR</v>
          </cell>
        </row>
        <row r="9189">
          <cell r="B9189" t="str">
            <v>I10-33-20-01</v>
          </cell>
          <cell r="C9189" t="str">
            <v>Poly Screw Inserter, Revision, Drive Shaft</v>
          </cell>
        </row>
        <row r="9190">
          <cell r="B9190" t="str">
            <v>I10-33-20-02</v>
          </cell>
          <cell r="C9190" t="str">
            <v>Inertia, Poly Screw Inserter, Revision, Body</v>
          </cell>
        </row>
        <row r="9191">
          <cell r="B9191" t="str">
            <v>I10-33-13-01</v>
          </cell>
          <cell r="C9191" t="str">
            <v>MIS Screw Inserter, Drive Shaft</v>
          </cell>
        </row>
        <row r="9192">
          <cell r="B9192" t="str">
            <v>I10-33-21</v>
          </cell>
          <cell r="C9192" t="str">
            <v>Screw Inserter, Reduction, Lock, SQR</v>
          </cell>
        </row>
        <row r="9193">
          <cell r="B9193" t="str">
            <v>I10-33-14-01</v>
          </cell>
          <cell r="C9193" t="str">
            <v>Reduction Screw Inserter, Drive Shaft</v>
          </cell>
        </row>
        <row r="9194">
          <cell r="B9194" t="str">
            <v>I10-33-15</v>
          </cell>
          <cell r="C9194" t="str">
            <v>Screw Inserter, Pedicle, No Lock, SQR</v>
          </cell>
        </row>
        <row r="9195">
          <cell r="B9195" t="str">
            <v>I10-33-15-02</v>
          </cell>
          <cell r="C9195" t="str">
            <v>Poly Screw Inserter, Non Locking Wheel</v>
          </cell>
        </row>
        <row r="9196">
          <cell r="B9196" t="str">
            <v>I10-33-16</v>
          </cell>
          <cell r="C9196" t="str">
            <v>Screw Inserter, Revision, Lock, SQR</v>
          </cell>
        </row>
        <row r="9197">
          <cell r="B9197" t="str">
            <v>I10-33-18-01</v>
          </cell>
          <cell r="C9197" t="str">
            <v>Inertia, T15 Hexalobe Tip, X15TN</v>
          </cell>
        </row>
        <row r="9198">
          <cell r="B9198" t="str">
            <v>I10-33-19</v>
          </cell>
          <cell r="C9198" t="str">
            <v>Screw Inserter, Pedicle, Lock, SQR</v>
          </cell>
        </row>
        <row r="9199">
          <cell r="B9199" t="str">
            <v>I10-33-19-01</v>
          </cell>
          <cell r="C9199" t="str">
            <v>Poly Screw Inserter, Standard, Drive Shaft</v>
          </cell>
        </row>
        <row r="9200">
          <cell r="B9200" t="str">
            <v>I10-33-23</v>
          </cell>
          <cell r="C9200" t="str">
            <v>MAC Revision Reduction Screw Inserter, SQR</v>
          </cell>
        </row>
        <row r="9201">
          <cell r="B9201" t="str">
            <v>I10-33-23-01</v>
          </cell>
          <cell r="C9201" t="str">
            <v>Poly Screw Inserter, MAC Revision Reduction, Drive Shaft</v>
          </cell>
        </row>
        <row r="9202">
          <cell r="B9202" t="str">
            <v>I10-33-23-02</v>
          </cell>
          <cell r="C9202" t="str">
            <v>Inertia, Poly Screw Inserter, Reduction, Revision, Body</v>
          </cell>
        </row>
        <row r="9203">
          <cell r="B9203" t="str">
            <v>I10-33-24</v>
          </cell>
          <cell r="C9203" t="str">
            <v>Auto-Locking Screw Inserter, Standard</v>
          </cell>
        </row>
        <row r="9204">
          <cell r="B9204" t="str">
            <v>I10-33-24-01</v>
          </cell>
          <cell r="C9204" t="str">
            <v>Auto-Locking Screw Inserter, Standard, Hexalobe Tip</v>
          </cell>
        </row>
        <row r="9205">
          <cell r="B9205" t="str">
            <v>I10-33-24-02</v>
          </cell>
          <cell r="C9205" t="str">
            <v>Auto-Locking Screw Inserter, Standard, Drive Shaft</v>
          </cell>
        </row>
        <row r="9206">
          <cell r="B9206" t="str">
            <v>I10-33-24-03</v>
          </cell>
          <cell r="C9206" t="str">
            <v>Auto-Locking Inserter, Standard, Body</v>
          </cell>
        </row>
        <row r="9207">
          <cell r="B9207" t="str">
            <v>I10-33-24-04</v>
          </cell>
          <cell r="C9207" t="str">
            <v>Auto-Locking Inserter, Standard, Knob</v>
          </cell>
        </row>
        <row r="9208">
          <cell r="B9208" t="str">
            <v>I10-33-24-05</v>
          </cell>
          <cell r="C9208" t="str">
            <v>Auto-Locking Inserter, Standard, Piston</v>
          </cell>
        </row>
        <row r="9209">
          <cell r="B9209" t="str">
            <v>I10-33-24-06</v>
          </cell>
          <cell r="C9209" t="str">
            <v>Auto-Locking Inserter, Standard, Collar</v>
          </cell>
        </row>
        <row r="9210">
          <cell r="B9210" t="str">
            <v>I10-33-29</v>
          </cell>
          <cell r="C9210" t="str">
            <v>Screw Removal Tool</v>
          </cell>
        </row>
        <row r="9211">
          <cell r="B9211" t="str">
            <v>I10-33-20-03</v>
          </cell>
          <cell r="C9211" t="str">
            <v>Inertia, Poly Screw Inserter, Revision, Wheel</v>
          </cell>
        </row>
        <row r="9212">
          <cell r="B9212" t="str">
            <v>I10-33-24-07</v>
          </cell>
          <cell r="C9212" t="str">
            <v>Auto-Locking Inserter, Standard, Pin</v>
          </cell>
        </row>
        <row r="9213">
          <cell r="B9213" t="str">
            <v>I10-33-24-10</v>
          </cell>
          <cell r="C9213" t="str">
            <v>Auto-Locking Inserter, Standard, 3/32" Ball</v>
          </cell>
        </row>
        <row r="9214">
          <cell r="B9214" t="str">
            <v>I10-33-21-01</v>
          </cell>
          <cell r="C9214" t="str">
            <v>Poly Screw Inserter, Reduction, Drive Shaft</v>
          </cell>
        </row>
        <row r="9215">
          <cell r="B9215" t="str">
            <v>I10-33-21-02</v>
          </cell>
          <cell r="C9215" t="str">
            <v>Inertia, Poly Screw Inserter, Reduction, 1/4" Square, Body</v>
          </cell>
        </row>
        <row r="9216">
          <cell r="B9216" t="str">
            <v>I10-33-21-06</v>
          </cell>
          <cell r="C9216" t="str">
            <v>Inertia, Poly Screw Inserter, Reduction, Drive Shaft Tip</v>
          </cell>
        </row>
        <row r="9217">
          <cell r="B9217" t="str">
            <v>I10-33-22</v>
          </cell>
          <cell r="C9217" t="str">
            <v>MAC Screw Inserter, Revision, Lock, SQR</v>
          </cell>
        </row>
        <row r="9218">
          <cell r="B9218" t="str">
            <v>I10-33-22-01</v>
          </cell>
          <cell r="C9218" t="str">
            <v>Poly Screw Inserter, MAC Revision, Drive Shaft</v>
          </cell>
        </row>
        <row r="9219">
          <cell r="B9219" t="str">
            <v>I10-33-24-16</v>
          </cell>
          <cell r="C9219" t="str">
            <v>Auto-Locking Inserter, Standard, Ball Detent Spring</v>
          </cell>
        </row>
        <row r="9220">
          <cell r="B9220" t="str">
            <v>I10-33-26</v>
          </cell>
          <cell r="C9220" t="str">
            <v>Auto Locking Screw Inserter, 95105</v>
          </cell>
        </row>
        <row r="9221">
          <cell r="B9221" t="str">
            <v>I10-33-26-03</v>
          </cell>
          <cell r="C9221" t="str">
            <v>Auto Locking Inserter, 95105, Body</v>
          </cell>
        </row>
        <row r="9222">
          <cell r="B9222" t="str">
            <v>I10-33-26-08</v>
          </cell>
          <cell r="C9222" t="str">
            <v>Auto Locking Inserter, 95105, Retaining Pin</v>
          </cell>
        </row>
        <row r="9223">
          <cell r="B9223" t="str">
            <v>I10-33-24-08</v>
          </cell>
          <cell r="C9223" t="str">
            <v>Inertia, Auto-Locking Inserter, Standard, Retaining Pin</v>
          </cell>
        </row>
        <row r="9224">
          <cell r="B9224" t="str">
            <v>I10-33-24-09</v>
          </cell>
          <cell r="C9224" t="str">
            <v>Auto-Locking Inserter, Standard, Spring</v>
          </cell>
        </row>
        <row r="9225">
          <cell r="B9225" t="str">
            <v>I10-33-24-11</v>
          </cell>
          <cell r="C9225" t="str">
            <v>Auto-Locking Inserter, Standard, Knob Bushing</v>
          </cell>
        </row>
        <row r="9226">
          <cell r="B9226" t="str">
            <v>I10-33-24-12</v>
          </cell>
          <cell r="C9226" t="str">
            <v>Auto-Locking Inserter, Standard, Shaft Bushing</v>
          </cell>
        </row>
        <row r="9227">
          <cell r="B9227" t="str">
            <v>I10-33-24-13</v>
          </cell>
          <cell r="C9227" t="str">
            <v>Auto-Locking Inserter, Standard, Knob Cap</v>
          </cell>
        </row>
        <row r="9228">
          <cell r="B9228" t="str">
            <v>I10-33-24-14</v>
          </cell>
          <cell r="C9228" t="str">
            <v>Auto-Locking Inserter, Standard, Small O-Ring</v>
          </cell>
        </row>
        <row r="9229">
          <cell r="B9229" t="str">
            <v>I10-33-24-15</v>
          </cell>
          <cell r="C9229" t="str">
            <v>Auto-Locking Inserter, Standard, Large O-Ring</v>
          </cell>
        </row>
        <row r="9230">
          <cell r="B9230" t="str">
            <v>I10-35-03-01</v>
          </cell>
          <cell r="C9230" t="str">
            <v>Reduction Tab Removal Tool, Body</v>
          </cell>
        </row>
        <row r="9231">
          <cell r="B9231" t="str">
            <v>I10-35-03-02</v>
          </cell>
          <cell r="C9231" t="str">
            <v>Reduction Tab Removal Tool, Plunger Housing</v>
          </cell>
        </row>
        <row r="9232">
          <cell r="B9232" t="str">
            <v>I10-33-26-01</v>
          </cell>
          <cell r="C9232" t="str">
            <v>Auto Locking Inserter, 95105, Drive Shaft Tip</v>
          </cell>
        </row>
        <row r="9233">
          <cell r="B9233" t="str">
            <v>I10-35-03-03</v>
          </cell>
          <cell r="C9233" t="str">
            <v>Reduction Tab Removal Tool, Pin</v>
          </cell>
        </row>
        <row r="9234">
          <cell r="B9234" t="str">
            <v>I10-35-03-04</v>
          </cell>
          <cell r="C9234" t="str">
            <v>Reduction Tab Removal Tool, Plunger Cap</v>
          </cell>
        </row>
        <row r="9235">
          <cell r="B9235" t="str">
            <v>I10-33-27</v>
          </cell>
          <cell r="C9235" t="str">
            <v>Auto Locking Screw Inserter, Reduction</v>
          </cell>
        </row>
        <row r="9236">
          <cell r="B9236" t="str">
            <v>I10-33-27-01</v>
          </cell>
          <cell r="C9236" t="str">
            <v>Auto Locking Screw Inserter, Reduction, Drive Shaft</v>
          </cell>
        </row>
        <row r="9237">
          <cell r="B9237" t="str">
            <v>I10-33-27-02</v>
          </cell>
          <cell r="C9237" t="str">
            <v>Auto Locking Screw Inserter, Reduction, Saddle</v>
          </cell>
        </row>
        <row r="9238">
          <cell r="B9238" t="str">
            <v>I10-33-27-03</v>
          </cell>
          <cell r="C9238" t="str">
            <v>Auto Locking Screw Inserter, Reduction, Body</v>
          </cell>
        </row>
        <row r="9239">
          <cell r="B9239" t="str">
            <v>I10-33-29-01</v>
          </cell>
          <cell r="C9239" t="str">
            <v>Screw Removal Tool, Shaft</v>
          </cell>
        </row>
        <row r="9240">
          <cell r="B9240" t="str">
            <v>I10-33-29-02</v>
          </cell>
          <cell r="C9240" t="str">
            <v>Screw Removal Tool, Handle Bar</v>
          </cell>
        </row>
        <row r="9241">
          <cell r="B9241" t="str">
            <v>I10-33-29-03</v>
          </cell>
          <cell r="C9241" t="str">
            <v>Screw Removal Tool, Housing Bar</v>
          </cell>
        </row>
        <row r="9242">
          <cell r="B9242" t="str">
            <v>I10-35-01</v>
          </cell>
          <cell r="C9242" t="str">
            <v>ONE-SHOT® Screw Inserter, Pedicle, Lock</v>
          </cell>
        </row>
        <row r="9243">
          <cell r="B9243" t="str">
            <v>I10-35-02</v>
          </cell>
          <cell r="C9243" t="str">
            <v>Reduction Tab Remover</v>
          </cell>
        </row>
        <row r="9244">
          <cell r="B9244" t="str">
            <v>I10-35-02-01</v>
          </cell>
          <cell r="C9244" t="str">
            <v>Inertia, Reduction Tab Remover, Male</v>
          </cell>
        </row>
        <row r="9245">
          <cell r="B9245" t="str">
            <v>I10-35-02-02</v>
          </cell>
          <cell r="C9245" t="str">
            <v>Inertia, Reduction Tab Remover, Female</v>
          </cell>
        </row>
        <row r="9246">
          <cell r="B9246" t="str">
            <v>I10-35-02-03</v>
          </cell>
          <cell r="C9246" t="str">
            <v>Inertia, Reduction Tab Remover, Pin</v>
          </cell>
        </row>
        <row r="9247">
          <cell r="B9247" t="str">
            <v>I10-35-03</v>
          </cell>
          <cell r="C9247" t="str">
            <v>Reduction Tab Removal Tool</v>
          </cell>
        </row>
        <row r="9248">
          <cell r="B9248" t="str">
            <v>I10-35-03-05</v>
          </cell>
          <cell r="C9248" t="str">
            <v>Reduction Tab Removal Tool, Spring</v>
          </cell>
        </row>
        <row r="9249">
          <cell r="B9249" t="str">
            <v>I10-99-01</v>
          </cell>
          <cell r="C9249" t="str">
            <v>Inertia, Hook, Finder, Shaft</v>
          </cell>
        </row>
        <row r="9250">
          <cell r="B9250" t="str">
            <v>I10-99-02</v>
          </cell>
          <cell r="C9250" t="str">
            <v>Cross Connector Bender, Shaft</v>
          </cell>
        </row>
        <row r="9251">
          <cell r="B9251" t="str">
            <v>I10-99-03</v>
          </cell>
          <cell r="C9251" t="str">
            <v>Navigation Adapter, Cannulated</v>
          </cell>
        </row>
        <row r="9252">
          <cell r="B9252" t="str">
            <v>I10-99-03-01</v>
          </cell>
          <cell r="C9252" t="str">
            <v>Navigation Adapter Key, Cannulated</v>
          </cell>
        </row>
        <row r="9253">
          <cell r="B9253" t="str">
            <v>I10-99-03-02</v>
          </cell>
          <cell r="C9253" t="str">
            <v>Navigation Adapter Handle, Cannulated</v>
          </cell>
        </row>
        <row r="9254">
          <cell r="B9254" t="str">
            <v>I10-99-04</v>
          </cell>
          <cell r="C9254" t="str">
            <v>Handle, Axial Cannulated, Silicone, Black, SubC</v>
          </cell>
        </row>
        <row r="9255">
          <cell r="B9255" t="str">
            <v>I10NAV-13-01-01</v>
          </cell>
          <cell r="C9255" t="str">
            <v>Navigated Awl, 9mm, Shaft</v>
          </cell>
        </row>
        <row r="9256">
          <cell r="B9256" t="str">
            <v>I10NAV-SC-02-02</v>
          </cell>
          <cell r="C9256" t="str">
            <v>Cannulated Navigated Connection, Nav Ring</v>
          </cell>
        </row>
        <row r="9257">
          <cell r="B9257" t="str">
            <v>I10NAV-SC-03</v>
          </cell>
          <cell r="C9257" t="str">
            <v>Navigation Connection, AO</v>
          </cell>
        </row>
        <row r="9258">
          <cell r="B9258" t="str">
            <v>I10NAV-33-01</v>
          </cell>
          <cell r="C9258" t="str">
            <v>Navigated Auto-Locking Inserter</v>
          </cell>
        </row>
        <row r="9259">
          <cell r="B9259" t="str">
            <v>I10NAV-33-01-01</v>
          </cell>
          <cell r="C9259" t="str">
            <v>Navigated Auto-Locking Inserter, Drive Shaft</v>
          </cell>
        </row>
        <row r="9260">
          <cell r="B9260" t="str">
            <v>I10NAV-33-01-02</v>
          </cell>
          <cell r="C9260" t="str">
            <v>Navigated Auto-Locking Inserter, Body</v>
          </cell>
        </row>
        <row r="9261">
          <cell r="B9261" t="str">
            <v>I12-001</v>
          </cell>
          <cell r="C9261" t="str">
            <v>Handle, Axial, AO, Torque Limiting 35 inlb</v>
          </cell>
        </row>
        <row r="9262">
          <cell r="B9262" t="str">
            <v>I12-002</v>
          </cell>
          <cell r="C9262" t="str">
            <v>T-Handle, AO, Torque Limiting, 35inlb</v>
          </cell>
        </row>
        <row r="9263">
          <cell r="B9263" t="str">
            <v>I12-100</v>
          </cell>
          <cell r="C9263" t="str">
            <v>Awl</v>
          </cell>
        </row>
        <row r="9264">
          <cell r="B9264" t="str">
            <v>I12-110</v>
          </cell>
          <cell r="C9264" t="str">
            <v>Probe, Straight</v>
          </cell>
        </row>
        <row r="9265">
          <cell r="B9265" t="str">
            <v>I10NAV-SC-01</v>
          </cell>
          <cell r="C9265" t="str">
            <v>1/4" SQR Navigated Component</v>
          </cell>
        </row>
        <row r="9266">
          <cell r="B9266" t="str">
            <v>I10NAV-SC-02</v>
          </cell>
          <cell r="C9266" t="str">
            <v>Cannulated Navigated Connection</v>
          </cell>
        </row>
        <row r="9267">
          <cell r="B9267" t="str">
            <v>I10NAV-SC-02-01</v>
          </cell>
          <cell r="C9267" t="str">
            <v>Cannulated Navigated Connection, Shaft</v>
          </cell>
        </row>
        <row r="9268">
          <cell r="B9268" t="str">
            <v>I10NAV-05-01</v>
          </cell>
          <cell r="C9268" t="str">
            <v>Navigated Straight Probe, Thoracic Lenke</v>
          </cell>
        </row>
        <row r="9269">
          <cell r="B9269" t="str">
            <v>I10NAV-05-01-01</v>
          </cell>
          <cell r="C9269" t="str">
            <v>Navigated Straight Probe, Thoracic Lenke, Shaft</v>
          </cell>
        </row>
        <row r="9270">
          <cell r="B9270" t="str">
            <v>I10NAV-06-45</v>
          </cell>
          <cell r="C9270" t="str">
            <v>Navigated Tap, 4.5mm</v>
          </cell>
        </row>
        <row r="9271">
          <cell r="B9271" t="str">
            <v>I10NAV-06-45-01</v>
          </cell>
          <cell r="C9271" t="str">
            <v>Navigated Tap, 4.5mm, Shaft</v>
          </cell>
        </row>
        <row r="9272">
          <cell r="B9272" t="str">
            <v>I10NAV-06-55</v>
          </cell>
          <cell r="C9272" t="str">
            <v>Navigated Tap, 5.5mm</v>
          </cell>
        </row>
        <row r="9273">
          <cell r="B9273" t="str">
            <v>I10NAV-06-55-01</v>
          </cell>
          <cell r="C9273" t="str">
            <v>Navigated Tap, 5.5mm, Shaft</v>
          </cell>
        </row>
        <row r="9274">
          <cell r="B9274" t="str">
            <v>I10NAV-06-65</v>
          </cell>
          <cell r="C9274" t="str">
            <v>Navigated Tap, 6.5mm</v>
          </cell>
        </row>
        <row r="9275">
          <cell r="B9275" t="str">
            <v>I10NAV-06-65-01</v>
          </cell>
          <cell r="C9275" t="str">
            <v>Navigated Tap, 6.5mm, Shaft</v>
          </cell>
        </row>
        <row r="9276">
          <cell r="B9276" t="str">
            <v>I10NAV-06-75</v>
          </cell>
          <cell r="C9276" t="str">
            <v>Navigated Tap, 7.5mm</v>
          </cell>
        </row>
        <row r="9277">
          <cell r="B9277" t="str">
            <v>I10NAV-06-75-01</v>
          </cell>
          <cell r="C9277" t="str">
            <v>Navigated Tap, 7.5mm, Shaft</v>
          </cell>
        </row>
        <row r="9278">
          <cell r="B9278" t="str">
            <v>I10NAV-13-01</v>
          </cell>
          <cell r="C9278" t="str">
            <v>Navigated Awl, 9mm</v>
          </cell>
        </row>
        <row r="9279">
          <cell r="B9279" t="str">
            <v>I12-112</v>
          </cell>
          <cell r="C9279" t="str">
            <v>Probe, Curved</v>
          </cell>
        </row>
        <row r="9280">
          <cell r="B9280" t="str">
            <v>I12-130</v>
          </cell>
          <cell r="C9280" t="str">
            <v>Depth Gage</v>
          </cell>
        </row>
        <row r="9281">
          <cell r="B9281" t="str">
            <v>I12-132</v>
          </cell>
          <cell r="C9281" t="str">
            <v>100mm Depth Gage</v>
          </cell>
        </row>
        <row r="9282">
          <cell r="B9282" t="str">
            <v>I12-18-01</v>
          </cell>
          <cell r="C9282" t="str">
            <v>Short Tower Reducer</v>
          </cell>
        </row>
        <row r="9283">
          <cell r="B9283" t="str">
            <v>I12-18-01-01</v>
          </cell>
          <cell r="C9283" t="str">
            <v>Short Tower Reducer, Inner Shaft</v>
          </cell>
        </row>
        <row r="9284">
          <cell r="B9284" t="str">
            <v>I12-18-01-02</v>
          </cell>
          <cell r="C9284" t="str">
            <v>Short Tower Reducer, Head</v>
          </cell>
        </row>
        <row r="9285">
          <cell r="B9285" t="str">
            <v>I12-18-01-03</v>
          </cell>
          <cell r="C9285" t="str">
            <v>Short Tower Reducer, Turn Knob</v>
          </cell>
        </row>
        <row r="9286">
          <cell r="B9286" t="str">
            <v>I12-110-01</v>
          </cell>
          <cell r="C9286" t="str">
            <v>Saxxony Probe, Shaft</v>
          </cell>
        </row>
        <row r="9287">
          <cell r="B9287" t="str">
            <v>I12-18-03-02</v>
          </cell>
          <cell r="C9287" t="str">
            <v>Long Tower Reducer, Head</v>
          </cell>
        </row>
        <row r="9288">
          <cell r="B9288" t="str">
            <v>I12-18-03-03</v>
          </cell>
          <cell r="C9288" t="str">
            <v>Long Tower Reducer, Turn Knob</v>
          </cell>
        </row>
        <row r="9289">
          <cell r="B9289" t="str">
            <v>I12-18-03-05</v>
          </cell>
          <cell r="C9289" t="str">
            <v>Long Tower Reducer, Thumb Grip</v>
          </cell>
        </row>
        <row r="9290">
          <cell r="B9290" t="str">
            <v>I12-18-03-06</v>
          </cell>
          <cell r="C9290" t="str">
            <v>Long Tower Reducer, Grip Pin</v>
          </cell>
        </row>
        <row r="9291">
          <cell r="B9291" t="str">
            <v>I12-181</v>
          </cell>
          <cell r="C9291" t="str">
            <v>Short Tower Reducer</v>
          </cell>
        </row>
        <row r="9292">
          <cell r="B9292" t="str">
            <v>I12-182</v>
          </cell>
          <cell r="C9292" t="str">
            <v>Tower Reducer Torque Knob</v>
          </cell>
        </row>
        <row r="9293">
          <cell r="B9293" t="str">
            <v>I12-183</v>
          </cell>
          <cell r="C9293" t="str">
            <v>Long Tower Reducer</v>
          </cell>
        </row>
        <row r="9294">
          <cell r="B9294" t="str">
            <v>I12-184</v>
          </cell>
          <cell r="C9294" t="str">
            <v>Tower Reducer AO Socket</v>
          </cell>
        </row>
        <row r="9295">
          <cell r="B9295" t="str">
            <v>I12-200</v>
          </cell>
          <cell r="C9295" t="str">
            <v>Screw Inserter</v>
          </cell>
        </row>
        <row r="9296">
          <cell r="B9296" t="str">
            <v>I12-200-01</v>
          </cell>
          <cell r="C9296" t="str">
            <v>Screw Inserter, Drive Shaft</v>
          </cell>
        </row>
        <row r="9297">
          <cell r="B9297" t="str">
            <v>I12-200-02</v>
          </cell>
          <cell r="C9297" t="str">
            <v>Screw Inserter, Threaded Sleeve</v>
          </cell>
        </row>
        <row r="9298">
          <cell r="B9298" t="str">
            <v>I12-200-03</v>
          </cell>
          <cell r="C9298" t="str">
            <v>Screw Inserter, Sliding Collar</v>
          </cell>
        </row>
        <row r="9299">
          <cell r="B9299" t="str">
            <v>I12-200-04</v>
          </cell>
          <cell r="C9299" t="str">
            <v>Screw Inserter, Wheel</v>
          </cell>
        </row>
        <row r="9300">
          <cell r="B9300" t="str">
            <v>I12-200-05</v>
          </cell>
          <cell r="C9300" t="str">
            <v>Screw Inserter, AO Adapter</v>
          </cell>
        </row>
        <row r="9301">
          <cell r="B9301" t="str">
            <v>I12-18-01-04</v>
          </cell>
          <cell r="C9301" t="str">
            <v>Short Tower Reducer, Capture Ring</v>
          </cell>
        </row>
        <row r="9302">
          <cell r="B9302" t="str">
            <v>I12-18-01-05</v>
          </cell>
          <cell r="C9302" t="str">
            <v>Short Tower Reducer, Thumb Grip</v>
          </cell>
        </row>
        <row r="9303">
          <cell r="B9303" t="str">
            <v>I12-18-01-06</v>
          </cell>
          <cell r="C9303" t="str">
            <v>Short Tower Reducer, Grip Pin</v>
          </cell>
        </row>
        <row r="9304">
          <cell r="B9304" t="str">
            <v>I12-18-02</v>
          </cell>
          <cell r="C9304" t="str">
            <v>Tower Reducer Torque Knob</v>
          </cell>
        </row>
        <row r="9305">
          <cell r="B9305" t="str">
            <v>I12-18-03</v>
          </cell>
          <cell r="C9305" t="str">
            <v>Long Tower Reducer</v>
          </cell>
        </row>
        <row r="9306">
          <cell r="B9306" t="str">
            <v>I12-18-03-01</v>
          </cell>
          <cell r="C9306" t="str">
            <v>Long Tower Reducer, Inner Shaft</v>
          </cell>
        </row>
        <row r="9307">
          <cell r="B9307" t="str">
            <v>I12-214</v>
          </cell>
          <cell r="C9307" t="str">
            <v>Axial Counter Torque</v>
          </cell>
        </row>
        <row r="9308">
          <cell r="B9308" t="str">
            <v>I12-214-01</v>
          </cell>
          <cell r="C9308" t="str">
            <v>Axial Counter Torque, Tube</v>
          </cell>
        </row>
        <row r="9309">
          <cell r="B9309" t="str">
            <v>I12-215</v>
          </cell>
          <cell r="C9309" t="str">
            <v>Axial Counter Torque</v>
          </cell>
        </row>
        <row r="9310">
          <cell r="B9310" t="str">
            <v>I12-215-01</v>
          </cell>
          <cell r="C9310" t="str">
            <v>Saxxony, Axial Counter Torque, Tube</v>
          </cell>
        </row>
        <row r="9311">
          <cell r="B9311" t="str">
            <v>I12-216</v>
          </cell>
          <cell r="C9311" t="str">
            <v>Counter Torque</v>
          </cell>
        </row>
        <row r="9312">
          <cell r="B9312" t="str">
            <v>I12-216-01</v>
          </cell>
          <cell r="C9312" t="str">
            <v>Counter Torque, Tube</v>
          </cell>
        </row>
        <row r="9313">
          <cell r="B9313" t="str">
            <v>I12-216-02</v>
          </cell>
          <cell r="C9313" t="str">
            <v>Counter Torque, Threaded Shaft</v>
          </cell>
        </row>
        <row r="9314">
          <cell r="B9314" t="str">
            <v>I12-217</v>
          </cell>
          <cell r="C9314" t="str">
            <v>Counter Torque</v>
          </cell>
        </row>
        <row r="9315">
          <cell r="B9315" t="str">
            <v>I12-217-01</v>
          </cell>
          <cell r="C9315" t="str">
            <v>Saxxony, Counter Torque, Tube</v>
          </cell>
        </row>
        <row r="9316">
          <cell r="B9316" t="str">
            <v>I12-202</v>
          </cell>
          <cell r="C9316" t="str">
            <v>Exxtreme Angle Rotator</v>
          </cell>
        </row>
        <row r="9317">
          <cell r="B9317" t="str">
            <v>I12-204</v>
          </cell>
          <cell r="C9317" t="str">
            <v>Rod Alignment Tool</v>
          </cell>
        </row>
        <row r="9318">
          <cell r="B9318" t="str">
            <v>I12-206</v>
          </cell>
          <cell r="C9318" t="str">
            <v>In-Situ Driver</v>
          </cell>
        </row>
        <row r="9319">
          <cell r="B9319" t="str">
            <v>I12-210</v>
          </cell>
          <cell r="C9319" t="str">
            <v>Set Screw Inserter, Double Ended, T20</v>
          </cell>
        </row>
        <row r="9320">
          <cell r="B9320" t="str">
            <v>I12-212</v>
          </cell>
          <cell r="C9320" t="str">
            <v>Inserter/Final Driver</v>
          </cell>
        </row>
        <row r="9321">
          <cell r="B9321" t="str">
            <v>I12-225-08</v>
          </cell>
          <cell r="C9321" t="str">
            <v>Saxxony Rod Reducer, Main Spring</v>
          </cell>
        </row>
        <row r="9322">
          <cell r="B9322" t="str">
            <v>I12-225-09</v>
          </cell>
          <cell r="C9322" t="str">
            <v>Saxxony Rod Reducer, Trigger Spring</v>
          </cell>
        </row>
        <row r="9323">
          <cell r="B9323" t="str">
            <v>I12-226</v>
          </cell>
          <cell r="C9323" t="str">
            <v>Rod Bender, 3.5mm</v>
          </cell>
        </row>
        <row r="9324">
          <cell r="B9324" t="str">
            <v>I12-226-01</v>
          </cell>
          <cell r="C9324" t="str">
            <v>Rod Bender, 3.5mm, Large Roller</v>
          </cell>
        </row>
        <row r="9325">
          <cell r="B9325" t="str">
            <v>I12-226-02</v>
          </cell>
          <cell r="C9325" t="str">
            <v>Rod Bender, 3.5mm, Large Roller Post</v>
          </cell>
        </row>
        <row r="9326">
          <cell r="B9326" t="str">
            <v>I12-226-03</v>
          </cell>
          <cell r="C9326" t="str">
            <v>Rod Bender, 3.5mm, Small Roller</v>
          </cell>
        </row>
        <row r="9327">
          <cell r="B9327" t="str">
            <v>I12-226-04</v>
          </cell>
          <cell r="C9327" t="str">
            <v>Rod Bender, 3.5mm, Small Roller Post</v>
          </cell>
        </row>
        <row r="9328">
          <cell r="B9328" t="str">
            <v>I12-227</v>
          </cell>
          <cell r="C9328" t="str">
            <v>Rod Bender, 3.5mm</v>
          </cell>
        </row>
        <row r="9329">
          <cell r="B9329" t="str">
            <v>I12-227-01</v>
          </cell>
          <cell r="C9329" t="str">
            <v>Rod Bender, 3.5mm, Large Roller</v>
          </cell>
        </row>
        <row r="9330">
          <cell r="B9330" t="str">
            <v>I12-227-02</v>
          </cell>
          <cell r="C9330" t="str">
            <v>Rod Bender, 3.5mm, Large Roller Post</v>
          </cell>
        </row>
        <row r="9331">
          <cell r="B9331" t="str">
            <v>I12-227-03</v>
          </cell>
          <cell r="C9331" t="str">
            <v>Rod Bender, 3.5mm, Small Roller</v>
          </cell>
        </row>
        <row r="9332">
          <cell r="B9332" t="str">
            <v>I12-227-04</v>
          </cell>
          <cell r="C9332" t="str">
            <v>Rod Bender, 3.5mm, Small Roller Post</v>
          </cell>
        </row>
        <row r="9333">
          <cell r="B9333" t="str">
            <v>I12-224</v>
          </cell>
          <cell r="C9333" t="str">
            <v>Rod Reducer, Kerrison</v>
          </cell>
        </row>
        <row r="9334">
          <cell r="B9334" t="str">
            <v>I12-229</v>
          </cell>
          <cell r="C9334" t="str">
            <v>Rod Template, 240mm</v>
          </cell>
        </row>
        <row r="9335">
          <cell r="B9335" t="str">
            <v>I12-230</v>
          </cell>
          <cell r="C9335" t="str">
            <v>Rod Cutter, In-situ</v>
          </cell>
        </row>
        <row r="9336">
          <cell r="B9336" t="str">
            <v>I12-231</v>
          </cell>
          <cell r="C9336" t="str">
            <v>Cervical Rod Gripper</v>
          </cell>
        </row>
        <row r="9337">
          <cell r="B9337" t="str">
            <v>I12-231-01</v>
          </cell>
          <cell r="C9337" t="str">
            <v>Cervical Rod Gripper, Clamp 1</v>
          </cell>
        </row>
        <row r="9338">
          <cell r="B9338" t="str">
            <v>I12-231-02</v>
          </cell>
          <cell r="C9338" t="str">
            <v>Cervical Rod Gripper, Clamp 2</v>
          </cell>
        </row>
        <row r="9339">
          <cell r="B9339" t="str">
            <v>I12-232</v>
          </cell>
          <cell r="C9339" t="str">
            <v>Compressor</v>
          </cell>
        </row>
        <row r="9340">
          <cell r="B9340" t="str">
            <v>I12-234</v>
          </cell>
          <cell r="C9340" t="str">
            <v>Distractor</v>
          </cell>
        </row>
        <row r="9341">
          <cell r="B9341" t="str">
            <v>I12-218</v>
          </cell>
          <cell r="C9341" t="str">
            <v>Connector Counter Torque</v>
          </cell>
        </row>
        <row r="9342">
          <cell r="B9342" t="str">
            <v>I12-218-01</v>
          </cell>
          <cell r="C9342" t="str">
            <v>Connector Counter Torque, Tube</v>
          </cell>
        </row>
        <row r="9343">
          <cell r="B9343" t="str">
            <v>I12-219</v>
          </cell>
          <cell r="C9343" t="str">
            <v>Connector Counter Torque</v>
          </cell>
        </row>
        <row r="9344">
          <cell r="B9344" t="str">
            <v>I12-219-01</v>
          </cell>
          <cell r="C9344" t="str">
            <v>Connector Counter Torque, Tube</v>
          </cell>
        </row>
        <row r="9345">
          <cell r="B9345" t="str">
            <v>I12-220</v>
          </cell>
          <cell r="C9345" t="str">
            <v>Rod Forceps, 3.5mm</v>
          </cell>
        </row>
        <row r="9346">
          <cell r="B9346" t="str">
            <v>I12-222</v>
          </cell>
          <cell r="C9346" t="str">
            <v>Rod Rocker Fork</v>
          </cell>
        </row>
        <row r="9347">
          <cell r="B9347" t="str">
            <v>I12-222-01</v>
          </cell>
          <cell r="C9347" t="str">
            <v>Rod Rocker Fork, Shaft</v>
          </cell>
        </row>
        <row r="9348">
          <cell r="B9348" t="str">
            <v>I12-222-02</v>
          </cell>
          <cell r="C9348" t="str">
            <v>Rod Rocker Fork, Head</v>
          </cell>
        </row>
        <row r="9349">
          <cell r="B9349" t="str">
            <v>I12-228</v>
          </cell>
          <cell r="C9349" t="str">
            <v>Rod Template, 240mm</v>
          </cell>
        </row>
        <row r="9350">
          <cell r="B9350" t="str">
            <v>I12-223</v>
          </cell>
          <cell r="C9350" t="str">
            <v>Rod Rocker Fork</v>
          </cell>
        </row>
        <row r="9351">
          <cell r="B9351" t="str">
            <v>I12-223-01</v>
          </cell>
          <cell r="C9351" t="str">
            <v>Rod Rocker Fork, Head</v>
          </cell>
        </row>
        <row r="9352">
          <cell r="B9352" t="str">
            <v>I12-223-02</v>
          </cell>
          <cell r="C9352" t="str">
            <v>Rod Rocker Fork, Shaft</v>
          </cell>
        </row>
        <row r="9353">
          <cell r="B9353" t="str">
            <v>I12-237-01</v>
          </cell>
          <cell r="C9353" t="str">
            <v>Saxxony Rod Rocker Hook, Head</v>
          </cell>
        </row>
        <row r="9354">
          <cell r="B9354" t="str">
            <v>I12-237-02</v>
          </cell>
          <cell r="C9354" t="str">
            <v>Saxxony Rod Rocker Hook, Shaft</v>
          </cell>
        </row>
        <row r="9355">
          <cell r="B9355" t="str">
            <v>I12-238L</v>
          </cell>
          <cell r="C9355" t="str">
            <v>Saxxony, In-Situ Rod Bender, Thin, Left</v>
          </cell>
        </row>
        <row r="9356">
          <cell r="B9356" t="str">
            <v>I12-238R</v>
          </cell>
          <cell r="C9356" t="str">
            <v>Saxxony, In-Situ Rod Bender, Thin, Right</v>
          </cell>
        </row>
        <row r="9357">
          <cell r="B9357" t="str">
            <v>I12-310L</v>
          </cell>
          <cell r="C9357" t="str">
            <v>Crosslink Bender, Left</v>
          </cell>
        </row>
        <row r="9358">
          <cell r="B9358" t="str">
            <v>I12-310R</v>
          </cell>
          <cell r="C9358" t="str">
            <v>Crosslink Bender, Right</v>
          </cell>
        </row>
        <row r="9359">
          <cell r="B9359" t="str">
            <v>I12-320</v>
          </cell>
          <cell r="C9359" t="str">
            <v>H2H Nut Driver, AO</v>
          </cell>
        </row>
        <row r="9360">
          <cell r="B9360" t="str">
            <v>I12-530</v>
          </cell>
          <cell r="C9360" t="str">
            <v>Tap, 3.0mm</v>
          </cell>
        </row>
        <row r="9361">
          <cell r="B9361" t="str">
            <v>I12-236L</v>
          </cell>
          <cell r="C9361" t="str">
            <v>Saxxony In-Situ Rod Bender, Left</v>
          </cell>
        </row>
        <row r="9362">
          <cell r="B9362" t="str">
            <v>I12-535</v>
          </cell>
          <cell r="C9362" t="str">
            <v>Tap, 3.5mm</v>
          </cell>
        </row>
        <row r="9363">
          <cell r="B9363" t="str">
            <v>I12-540</v>
          </cell>
          <cell r="C9363" t="str">
            <v>Tap, 4.0mm</v>
          </cell>
        </row>
        <row r="9364">
          <cell r="B9364" t="str">
            <v>I12-545</v>
          </cell>
          <cell r="C9364" t="str">
            <v>Tap, 4.5mm</v>
          </cell>
        </row>
        <row r="9365">
          <cell r="B9365" t="str">
            <v>I12-550</v>
          </cell>
          <cell r="C9365" t="str">
            <v>Tap, 5.0mm</v>
          </cell>
        </row>
        <row r="9366">
          <cell r="B9366" t="str">
            <v>I12-730</v>
          </cell>
          <cell r="C9366" t="str">
            <v>Tap, 3.0mm</v>
          </cell>
        </row>
        <row r="9367">
          <cell r="B9367" t="str">
            <v>I12-236R</v>
          </cell>
          <cell r="C9367" t="str">
            <v>Saxxony In-Situ Rod Bender, Right</v>
          </cell>
        </row>
        <row r="9368">
          <cell r="B9368" t="str">
            <v>I12-236S</v>
          </cell>
          <cell r="C9368" t="str">
            <v>Saxxony In-Situ Rod Bender, Straight</v>
          </cell>
        </row>
        <row r="9369">
          <cell r="B9369" t="str">
            <v>I12-236S-01</v>
          </cell>
          <cell r="C9369" t="str">
            <v>Saxxony In-Situ Rod Bender, Straight Shaft</v>
          </cell>
        </row>
        <row r="9370">
          <cell r="B9370" t="str">
            <v>I12-237</v>
          </cell>
          <cell r="C9370" t="str">
            <v>Saxxony Rod Rocker Hook</v>
          </cell>
        </row>
        <row r="9371">
          <cell r="B9371" t="str">
            <v>I12-735</v>
          </cell>
          <cell r="C9371" t="str">
            <v>Tap, 3.5mm</v>
          </cell>
        </row>
        <row r="9372">
          <cell r="B9372" t="str">
            <v>I12-740</v>
          </cell>
          <cell r="C9372" t="str">
            <v>Tap, 4.0mm</v>
          </cell>
        </row>
        <row r="9373">
          <cell r="B9373" t="str">
            <v>I12-800-04</v>
          </cell>
          <cell r="C9373" t="str">
            <v>Adjustable Drill Guide, Thumb Wheel</v>
          </cell>
        </row>
        <row r="9374">
          <cell r="B9374" t="str">
            <v>I12-803</v>
          </cell>
          <cell r="C9374" t="str">
            <v>Drill, 2.0mm</v>
          </cell>
        </row>
        <row r="9375">
          <cell r="B9375" t="str">
            <v>I12-800-05</v>
          </cell>
          <cell r="C9375" t="str">
            <v>Adjustable Drill Guide, Inner Shaft</v>
          </cell>
        </row>
        <row r="9376">
          <cell r="B9376" t="str">
            <v>I12-800-06</v>
          </cell>
          <cell r="C9376" t="str">
            <v>Adjustable Drill Guide, Pin</v>
          </cell>
        </row>
        <row r="9377">
          <cell r="B9377" t="str">
            <v>I12-800-07</v>
          </cell>
          <cell r="C9377" t="str">
            <v>Adjustable Drill Guide, Handle Shaft</v>
          </cell>
        </row>
        <row r="9378">
          <cell r="B9378" t="str">
            <v>I12-801</v>
          </cell>
          <cell r="C9378" t="str">
            <v>Adjustable Drill Guide, Drill, 2.0mm</v>
          </cell>
        </row>
        <row r="9379">
          <cell r="B9379" t="str">
            <v>I12-802</v>
          </cell>
          <cell r="C9379" t="str">
            <v>Adjustable Drill Guide</v>
          </cell>
        </row>
        <row r="9380">
          <cell r="B9380" t="str">
            <v>I12-802-01</v>
          </cell>
          <cell r="C9380" t="str">
            <v>Adjustable Drill Guide, Body</v>
          </cell>
        </row>
        <row r="9381">
          <cell r="B9381" t="str">
            <v>I12-802-02</v>
          </cell>
          <cell r="C9381" t="str">
            <v>Adjustable Drill Guide, Climber</v>
          </cell>
        </row>
        <row r="9382">
          <cell r="B9382" t="str">
            <v>I12-802-03</v>
          </cell>
          <cell r="C9382" t="str">
            <v>Adjustable Drill Guide, Rotator</v>
          </cell>
        </row>
        <row r="9383">
          <cell r="B9383" t="str">
            <v>I12-802-04</v>
          </cell>
          <cell r="C9383" t="str">
            <v>Adjustable Drill Guide, Stop Sleeve</v>
          </cell>
        </row>
        <row r="9384">
          <cell r="B9384" t="str">
            <v>I12-802-05</v>
          </cell>
          <cell r="C9384" t="str">
            <v>Adjustable Drill Guide, Bottom Tube</v>
          </cell>
        </row>
        <row r="9385">
          <cell r="B9385" t="str">
            <v>I12-802-06</v>
          </cell>
          <cell r="C9385" t="str">
            <v>Adjustable Drill Guide, Top Tube</v>
          </cell>
        </row>
        <row r="9386">
          <cell r="B9386" t="str">
            <v>I12-802-07</v>
          </cell>
          <cell r="C9386" t="str">
            <v>Adjustable Drill Guide, Housing</v>
          </cell>
        </row>
        <row r="9387">
          <cell r="B9387" t="str">
            <v>I12-745</v>
          </cell>
          <cell r="C9387" t="str">
            <v>Tap, 4.5mm</v>
          </cell>
        </row>
        <row r="9388">
          <cell r="B9388" t="str">
            <v>I12-800</v>
          </cell>
          <cell r="C9388" t="str">
            <v>Adjustable Drill Guide</v>
          </cell>
        </row>
        <row r="9389">
          <cell r="B9389" t="str">
            <v>I12-800-01</v>
          </cell>
          <cell r="C9389" t="str">
            <v>Adjustable Drill Guide, Body</v>
          </cell>
        </row>
        <row r="9390">
          <cell r="B9390" t="str">
            <v>I12-800-02</v>
          </cell>
          <cell r="C9390" t="str">
            <v>Adjustable Drill Guide, Threaded Flange</v>
          </cell>
        </row>
        <row r="9391">
          <cell r="B9391" t="str">
            <v>I12-800-03</v>
          </cell>
          <cell r="C9391" t="str">
            <v>Adjustable Drill Guide, Collar</v>
          </cell>
        </row>
        <row r="9392">
          <cell r="B9392" t="str">
            <v>I12-804</v>
          </cell>
          <cell r="C9392" t="str">
            <v>Adjustable Drill Guide</v>
          </cell>
        </row>
        <row r="9393">
          <cell r="B9393" t="str">
            <v>I12-804-01</v>
          </cell>
          <cell r="C9393" t="str">
            <v>Adjustable Drill Guide, Base</v>
          </cell>
        </row>
        <row r="9394">
          <cell r="B9394" t="str">
            <v>I12-804-02</v>
          </cell>
          <cell r="C9394" t="str">
            <v>Adjustable Drill Guide, Latch</v>
          </cell>
        </row>
        <row r="9395">
          <cell r="B9395" t="str">
            <v>I12-804-03</v>
          </cell>
          <cell r="C9395" t="str">
            <v>Adjustable Drill Guide, Handle Attachment</v>
          </cell>
        </row>
        <row r="9396">
          <cell r="B9396" t="str">
            <v>I12-802-08</v>
          </cell>
          <cell r="C9396" t="str">
            <v>Adjustable Drill Guide, Washer</v>
          </cell>
        </row>
        <row r="9397">
          <cell r="B9397" t="str">
            <v>I12-802-09</v>
          </cell>
          <cell r="C9397" t="str">
            <v>Adjustable Drill Guide, Trigger</v>
          </cell>
        </row>
        <row r="9398">
          <cell r="B9398" t="str">
            <v>I12-802-10</v>
          </cell>
          <cell r="C9398" t="str">
            <v>Adjustable Drill Guide, Trigger Pin</v>
          </cell>
        </row>
        <row r="9399">
          <cell r="B9399" t="str">
            <v>I12-802-11</v>
          </cell>
          <cell r="C9399" t="str">
            <v>Adjustable Drill Guide, Collar</v>
          </cell>
        </row>
        <row r="9400">
          <cell r="B9400" t="str">
            <v>I12-802-12</v>
          </cell>
          <cell r="C9400" t="str">
            <v>Adjustable Drill Guide, Handle Shaft</v>
          </cell>
        </row>
        <row r="9401">
          <cell r="B9401" t="str">
            <v>I12-802-13</v>
          </cell>
          <cell r="C9401" t="str">
            <v>Adjustable Drill Guide, Spring</v>
          </cell>
        </row>
        <row r="9402">
          <cell r="B9402" t="str">
            <v>I12-802-14</v>
          </cell>
          <cell r="C9402" t="str">
            <v>Adjustable Drill Guide, Bushing</v>
          </cell>
        </row>
        <row r="9403">
          <cell r="B9403" t="str">
            <v>I12-810-02</v>
          </cell>
          <cell r="C9403" t="str">
            <v>Fixed Drill Guide, Handle Shaft</v>
          </cell>
        </row>
        <row r="9404">
          <cell r="B9404" t="str">
            <v>I12-812</v>
          </cell>
          <cell r="C9404" t="str">
            <v>Saxxony, Fixed Drill Guide, 12mm</v>
          </cell>
        </row>
        <row r="9405">
          <cell r="B9405" t="str">
            <v>I12-805</v>
          </cell>
          <cell r="C9405" t="str">
            <v>Adjustable Drill Guide Thread</v>
          </cell>
        </row>
        <row r="9406">
          <cell r="B9406" t="str">
            <v>I12-810</v>
          </cell>
          <cell r="C9406" t="str">
            <v>Saxxony, Fixed Drill Guide, 10mm</v>
          </cell>
        </row>
        <row r="9407">
          <cell r="B9407" t="str">
            <v>I12-810-01</v>
          </cell>
          <cell r="C9407" t="str">
            <v>Saxxony, Fixed Drill Guide, Body, 10mm</v>
          </cell>
        </row>
        <row r="9408">
          <cell r="B9408" t="str">
            <v>I12-812-01</v>
          </cell>
          <cell r="C9408" t="str">
            <v>Saxxony, Fixed Drill Guide, Body, 12mm</v>
          </cell>
        </row>
        <row r="9409">
          <cell r="B9409" t="str">
            <v>I12-814-01</v>
          </cell>
          <cell r="C9409" t="str">
            <v>Saxxony, Fixed Drill Guide, Body, 14mm</v>
          </cell>
        </row>
        <row r="9410">
          <cell r="B9410" t="str">
            <v>I12-816-01</v>
          </cell>
          <cell r="C9410" t="str">
            <v>Saxxony, Fixed Drill Guide, Body, 16mm</v>
          </cell>
        </row>
        <row r="9411">
          <cell r="B9411" t="str">
            <v>I12NAV-200-04</v>
          </cell>
          <cell r="C9411" t="str">
            <v>Navigated Auto Locking Inserter, Pawl</v>
          </cell>
        </row>
        <row r="9412">
          <cell r="B9412" t="str">
            <v>I12-814</v>
          </cell>
          <cell r="C9412" t="str">
            <v>Saxxony, Fixed Drill Guide, 14mm</v>
          </cell>
        </row>
        <row r="9413">
          <cell r="B9413" t="str">
            <v>I12-816</v>
          </cell>
          <cell r="C9413" t="str">
            <v>Saxxony, Fixed Drill Guide, 16mm</v>
          </cell>
        </row>
        <row r="9414">
          <cell r="B9414" t="str">
            <v>I12-8216-01</v>
          </cell>
          <cell r="C9414" t="str">
            <v>Fixed Drill Guide, Body, 16mm</v>
          </cell>
        </row>
        <row r="9415">
          <cell r="B9415" t="str">
            <v>I12NAV-100</v>
          </cell>
          <cell r="C9415" t="str">
            <v>Navigated Awl</v>
          </cell>
        </row>
        <row r="9416">
          <cell r="B9416" t="str">
            <v>I12NAV-100-01</v>
          </cell>
          <cell r="C9416" t="str">
            <v>Navigated Awl, Shaft</v>
          </cell>
        </row>
        <row r="9417">
          <cell r="B9417" t="str">
            <v>I12NAV-200</v>
          </cell>
          <cell r="C9417" t="str">
            <v>Navigated Auto Locking Inserter</v>
          </cell>
        </row>
        <row r="9418">
          <cell r="B9418" t="str">
            <v>I12NAV-200-01</v>
          </cell>
          <cell r="C9418" t="str">
            <v>Navigated Auto Locking Inserter, Inner Shaft</v>
          </cell>
        </row>
        <row r="9419">
          <cell r="B9419" t="str">
            <v>I12NAV-200-02</v>
          </cell>
          <cell r="C9419" t="str">
            <v>Navigated Auto Locking Inserter, Outer Shaft</v>
          </cell>
        </row>
        <row r="9420">
          <cell r="B9420" t="str">
            <v>I12NAV-200-03</v>
          </cell>
          <cell r="C9420" t="str">
            <v>Navigated Auto Locking Inserter, Knob</v>
          </cell>
        </row>
        <row r="9421">
          <cell r="B9421" t="str">
            <v>I12-8210</v>
          </cell>
          <cell r="C9421" t="str">
            <v>Fixed Drill Guide, 10mm</v>
          </cell>
        </row>
        <row r="9422">
          <cell r="B9422" t="str">
            <v>I12-8210-01</v>
          </cell>
          <cell r="C9422" t="str">
            <v>Fixed Drill Guide, Body, 10mm</v>
          </cell>
        </row>
        <row r="9423">
          <cell r="B9423" t="str">
            <v>I12-8210-02</v>
          </cell>
          <cell r="C9423" t="str">
            <v>Fixed Drill Guide, Handle Shaft</v>
          </cell>
        </row>
        <row r="9424">
          <cell r="B9424" t="str">
            <v>I12-8212</v>
          </cell>
          <cell r="C9424" t="str">
            <v>Fixed Drill Guide, 12mm</v>
          </cell>
        </row>
        <row r="9425">
          <cell r="B9425" t="str">
            <v>I12-8212-01</v>
          </cell>
          <cell r="C9425" t="str">
            <v>Fixed Drill Guide, Body, 12mm</v>
          </cell>
        </row>
        <row r="9426">
          <cell r="B9426" t="str">
            <v>I12-8214</v>
          </cell>
          <cell r="C9426" t="str">
            <v>Fixed Drill Guide, 14mm</v>
          </cell>
        </row>
        <row r="9427">
          <cell r="B9427" t="str">
            <v>I12-8214-01</v>
          </cell>
          <cell r="C9427" t="str">
            <v>Fixed Drill Guide, Body, 14mm</v>
          </cell>
        </row>
        <row r="9428">
          <cell r="B9428" t="str">
            <v>I12-8216</v>
          </cell>
          <cell r="C9428" t="str">
            <v>Fixed Drill Guide, 16mm</v>
          </cell>
        </row>
        <row r="9429">
          <cell r="B9429" t="str">
            <v>I12NAV-200-06</v>
          </cell>
          <cell r="C9429" t="str">
            <v>Navigated Auto Locking Inserter, Hand Sleeve</v>
          </cell>
        </row>
        <row r="9430">
          <cell r="B9430" t="str">
            <v>I12NAV-200-07</v>
          </cell>
          <cell r="C9430" t="str">
            <v>Navigated Auto Locking Inserter, Spring Plug</v>
          </cell>
        </row>
        <row r="9431">
          <cell r="B9431" t="str">
            <v>I12NAV-200-08</v>
          </cell>
          <cell r="C9431" t="str">
            <v>Navigated Auto Locking Inserter, Ring</v>
          </cell>
        </row>
        <row r="9432">
          <cell r="B9432" t="str">
            <v>I12NAV-530-S1-01</v>
          </cell>
          <cell r="C9432" t="str">
            <v>Ø3.0mm Navigated Awl Tap, Shaft</v>
          </cell>
        </row>
        <row r="9433">
          <cell r="B9433" t="str">
            <v>I12NAV-200-05</v>
          </cell>
          <cell r="C9433" t="str">
            <v>Navigated Auto Locking Inserter, Sleeve</v>
          </cell>
        </row>
        <row r="9434">
          <cell r="B9434" t="str">
            <v>I12NAV-530</v>
          </cell>
          <cell r="C9434" t="str">
            <v>Ø3.0mm Navigated Tap</v>
          </cell>
        </row>
        <row r="9435">
          <cell r="B9435" t="str">
            <v>I12NAV-535</v>
          </cell>
          <cell r="C9435" t="str">
            <v>Ø3.5mm Navigated Tap</v>
          </cell>
        </row>
        <row r="9436">
          <cell r="B9436" t="str">
            <v>I12NAV-530-01</v>
          </cell>
          <cell r="C9436" t="str">
            <v>Ø3.0mm Navigated Tap, Shaft</v>
          </cell>
        </row>
        <row r="9437">
          <cell r="B9437" t="str">
            <v>I12NAV-535-01</v>
          </cell>
          <cell r="C9437" t="str">
            <v>Ø3.5mm Navigated Tap, Shaft</v>
          </cell>
        </row>
        <row r="9438">
          <cell r="B9438" t="str">
            <v>I12NAV-540</v>
          </cell>
          <cell r="C9438" t="str">
            <v>Ø4.0mm Navigated Tap</v>
          </cell>
        </row>
        <row r="9439">
          <cell r="B9439" t="str">
            <v>I12NAV-540-01</v>
          </cell>
          <cell r="C9439" t="str">
            <v>Ø4.0mm Navigated Tap, Shaft</v>
          </cell>
        </row>
        <row r="9440">
          <cell r="B9440" t="str">
            <v>I12NAV-545</v>
          </cell>
          <cell r="C9440" t="str">
            <v>Ø4.5mm Navigated Tap</v>
          </cell>
        </row>
        <row r="9441">
          <cell r="B9441" t="str">
            <v>I12NAV-545-01</v>
          </cell>
          <cell r="C9441" t="str">
            <v>Ø4.5mm Navigated Tap, Shaft</v>
          </cell>
        </row>
        <row r="9442">
          <cell r="B9442" t="str">
            <v>I12NAV-550</v>
          </cell>
          <cell r="C9442" t="str">
            <v>Ø5.0mm Navigated Tap</v>
          </cell>
        </row>
        <row r="9443">
          <cell r="B9443" t="str">
            <v>I12NAV-550-01</v>
          </cell>
          <cell r="C9443" t="str">
            <v>Ø5.0mm Navigated Tap, Shaft</v>
          </cell>
        </row>
        <row r="9444">
          <cell r="B9444" t="str">
            <v>I12NAV-820</v>
          </cell>
          <cell r="C9444" t="str">
            <v>Ø2.0mm Navigated Drill</v>
          </cell>
        </row>
        <row r="9445">
          <cell r="B9445" t="str">
            <v>I12NAV-530-S1</v>
          </cell>
          <cell r="C9445" t="str">
            <v>Ø3.0mm Navigated Awl Tap</v>
          </cell>
        </row>
        <row r="9446">
          <cell r="B9446" t="str">
            <v>I12NAV-820-01</v>
          </cell>
          <cell r="C9446" t="str">
            <v>Ø2.0mm Navigated Drill, Shaft</v>
          </cell>
        </row>
        <row r="9447">
          <cell r="B9447" t="str">
            <v>I12NAV-825</v>
          </cell>
          <cell r="C9447" t="str">
            <v>Ø2.5mm Navigated Drill</v>
          </cell>
        </row>
        <row r="9448">
          <cell r="B9448" t="str">
            <v>I12NAV-825-01</v>
          </cell>
          <cell r="C9448" t="str">
            <v>Ø2.5mm Navigated Drill, Shaft</v>
          </cell>
        </row>
        <row r="9449">
          <cell r="B9449" t="str">
            <v>I12NAV-830-01</v>
          </cell>
          <cell r="C9449" t="str">
            <v>Ø3.0mm Navigated Drill, Shaft</v>
          </cell>
        </row>
        <row r="9450">
          <cell r="B9450" t="str">
            <v>I12NAV-835</v>
          </cell>
          <cell r="C9450" t="str">
            <v>Ø3.5mm Navigated Drill</v>
          </cell>
        </row>
        <row r="9451">
          <cell r="B9451" t="str">
            <v>I12NAV-835-01</v>
          </cell>
          <cell r="C9451" t="str">
            <v>Ø3.5mm Navigated Drill, Shaft</v>
          </cell>
        </row>
        <row r="9452">
          <cell r="B9452" t="str">
            <v>I14-01-01</v>
          </cell>
          <cell r="C9452" t="str">
            <v>Screw Inserter</v>
          </cell>
        </row>
        <row r="9453">
          <cell r="B9453" t="str">
            <v>I14-01-01-00</v>
          </cell>
          <cell r="C9453" t="str">
            <v>Facet Fixx, Screw Inserter, phantom</v>
          </cell>
        </row>
        <row r="9454">
          <cell r="B9454" t="str">
            <v>I14-01-01-01</v>
          </cell>
          <cell r="C9454" t="str">
            <v>Facet Fixx, Screw Inserter, Outer Tube</v>
          </cell>
        </row>
        <row r="9455">
          <cell r="B9455" t="str">
            <v>I14-01-01-02</v>
          </cell>
          <cell r="C9455" t="str">
            <v>Facet Fixx, Screw Inserter, Threaded Shaft</v>
          </cell>
        </row>
        <row r="9456">
          <cell r="B9456" t="str">
            <v>I14-01-01-03</v>
          </cell>
          <cell r="C9456" t="str">
            <v>Facet Fixx, Screw Inserter, Locking Wheel</v>
          </cell>
        </row>
        <row r="9457">
          <cell r="B9457" t="str">
            <v>I14-01-01-04</v>
          </cell>
          <cell r="C9457" t="str">
            <v>Facet Fixx, Screw Inserter, AO Block</v>
          </cell>
        </row>
        <row r="9458">
          <cell r="B9458" t="str">
            <v>I14-01-01-05</v>
          </cell>
          <cell r="C9458" t="str">
            <v>Facet Fixx, Screw Inserter, AO Block Shoulder</v>
          </cell>
        </row>
        <row r="9459">
          <cell r="B9459" t="str">
            <v>I14-01-01-06</v>
          </cell>
          <cell r="C9459" t="str">
            <v>Facet Fixx, Screw Inserter, Outer Tube Shoulder</v>
          </cell>
        </row>
        <row r="9460">
          <cell r="B9460" t="str">
            <v>I14-02-01</v>
          </cell>
          <cell r="C9460" t="str">
            <v>In-situ Driver</v>
          </cell>
        </row>
        <row r="9461">
          <cell r="B9461" t="str">
            <v>I14-03-01</v>
          </cell>
          <cell r="C9461" t="str">
            <v>Facet Fixx, Cannulated Drill, AO connect, 2.9mm x 45mm</v>
          </cell>
        </row>
        <row r="9462">
          <cell r="B9462" t="str">
            <v>I14-03-01-00</v>
          </cell>
          <cell r="C9462" t="str">
            <v>Facet Fixx, Cannulated Drill, AO connect, 2.9mm x 45mm, phantom</v>
          </cell>
        </row>
        <row r="9463">
          <cell r="B9463" t="str">
            <v>I14-03-02</v>
          </cell>
          <cell r="C9463" t="str">
            <v>Drill, Cannulated, AO, Ø3.0mm x 60mm</v>
          </cell>
        </row>
        <row r="9464">
          <cell r="B9464" t="str">
            <v>I14-14-10</v>
          </cell>
          <cell r="C9464" t="str">
            <v>Cannulated Guide</v>
          </cell>
        </row>
        <row r="9465">
          <cell r="B9465" t="str">
            <v>I14-14-10-01</v>
          </cell>
          <cell r="C9465" t="str">
            <v>Facet Fixx, Cannulated Guide, Dilation Tube</v>
          </cell>
        </row>
        <row r="9466">
          <cell r="B9466" t="str">
            <v>I14-14-10-02</v>
          </cell>
          <cell r="C9466" t="str">
            <v>Facet Fixx, Cannulated Guide, Lock Body</v>
          </cell>
        </row>
        <row r="9467">
          <cell r="B9467" t="str">
            <v>I12NAV-830</v>
          </cell>
          <cell r="C9467" t="str">
            <v>Ø3.0mm Navigated Drill</v>
          </cell>
        </row>
        <row r="9468">
          <cell r="B9468" t="str">
            <v>I14-14-11</v>
          </cell>
          <cell r="C9468" t="str">
            <v>Dilator 1, SST</v>
          </cell>
        </row>
        <row r="9469">
          <cell r="B9469" t="str">
            <v>I14-14-12</v>
          </cell>
          <cell r="C9469" t="str">
            <v>Dilator 2, Radel</v>
          </cell>
        </row>
        <row r="9470">
          <cell r="B9470" t="str">
            <v>I14-14-13</v>
          </cell>
          <cell r="C9470" t="str">
            <v>Dilator 3, Radel</v>
          </cell>
        </row>
        <row r="9471">
          <cell r="B9471" t="str">
            <v>I14-14-14-S1</v>
          </cell>
          <cell r="C9471" t="str">
            <v>Facet Slimline Dilator</v>
          </cell>
        </row>
        <row r="9472">
          <cell r="B9472" t="str">
            <v>I14-14-14-S1-01</v>
          </cell>
          <cell r="C9472" t="str">
            <v>Facet Slimline Dilator, Tip</v>
          </cell>
        </row>
        <row r="9473">
          <cell r="B9473" t="str">
            <v>I14-14-14-S1-02</v>
          </cell>
          <cell r="C9473" t="str">
            <v>Facet Slimline Dilator, Handle</v>
          </cell>
        </row>
        <row r="9474">
          <cell r="B9474" t="str">
            <v>I14-14-45-00</v>
          </cell>
          <cell r="C9474" t="str">
            <v>Facet Fixx, Cannulated Tap, AO Connect, Ø4.5mm, phantom</v>
          </cell>
        </row>
        <row r="9475">
          <cell r="B9475" t="str">
            <v>I14-15-45-00</v>
          </cell>
          <cell r="C9475" t="str">
            <v>Facet Fixx, Cannulated Tap, AO Connect, Ø4.5mm x 60mm, phantom</v>
          </cell>
        </row>
        <row r="9476">
          <cell r="B9476" t="str">
            <v>I14-14-10-03</v>
          </cell>
          <cell r="C9476" t="str">
            <v>Facet Fixx, Cannulated Guide, Button</v>
          </cell>
        </row>
        <row r="9477">
          <cell r="B9477" t="str">
            <v>I14-14-10-04</v>
          </cell>
          <cell r="C9477" t="str">
            <v>Facet Fixx, Cannulated Guide, Threaded Shaft</v>
          </cell>
        </row>
        <row r="9478">
          <cell r="B9478" t="str">
            <v>I14-14-10-05</v>
          </cell>
          <cell r="C9478" t="str">
            <v>Facet Fixx, Cannulated Guide, Handle</v>
          </cell>
        </row>
        <row r="9479">
          <cell r="B9479" t="str">
            <v>I14-14-10-06</v>
          </cell>
          <cell r="C9479" t="str">
            <v>Spring, 0.125" x 0.25"</v>
          </cell>
        </row>
        <row r="9480">
          <cell r="B9480" t="str">
            <v>I14-14-10-07</v>
          </cell>
          <cell r="C9480" t="str">
            <v>Facet Fixx, Cannulated Guide, Pin, Ø1.5 x 5.0</v>
          </cell>
        </row>
        <row r="9481">
          <cell r="B9481" t="str">
            <v>I14-14-10-08</v>
          </cell>
          <cell r="C9481" t="str">
            <v>Facet Fixx, Cannulated Guide, Pin, Ø1.5 x 8.0</v>
          </cell>
        </row>
        <row r="9482">
          <cell r="B9482" t="str">
            <v>I14-16-01-03</v>
          </cell>
          <cell r="C9482" t="str">
            <v>Facet Fixx, Facet DTS Guide, Button</v>
          </cell>
        </row>
        <row r="9483">
          <cell r="B9483" t="str">
            <v>I14-16-01-04</v>
          </cell>
          <cell r="C9483" t="str">
            <v>Facet Fixx, Facet DTS Guide, Threaded Shaft</v>
          </cell>
        </row>
        <row r="9484">
          <cell r="B9484" t="str">
            <v>I14-16-02</v>
          </cell>
          <cell r="C9484" t="str">
            <v>DTS Guide, Dilator 2</v>
          </cell>
        </row>
        <row r="9485">
          <cell r="B9485" t="str">
            <v>I15-01-01</v>
          </cell>
          <cell r="C9485" t="str">
            <v>TLIF Implant Inserter</v>
          </cell>
        </row>
        <row r="9486">
          <cell r="B9486" t="str">
            <v>I15-01-01-01</v>
          </cell>
          <cell r="C9486" t="str">
            <v>Honour, TLIF, Implant Inserter, Body</v>
          </cell>
        </row>
        <row r="9487">
          <cell r="B9487" t="str">
            <v>I15-01-01M</v>
          </cell>
          <cell r="C9487" t="str">
            <v>Honour, TLIF Implant Inserter, Outer</v>
          </cell>
        </row>
        <row r="9488">
          <cell r="B9488" t="str">
            <v>I14-14-45</v>
          </cell>
          <cell r="C9488" t="str">
            <v>Facet Fixx, Cannulated Tap, AO Connect, Ø4.5mm</v>
          </cell>
        </row>
        <row r="9489">
          <cell r="B9489" t="str">
            <v>I15-01-01S</v>
          </cell>
          <cell r="C9489" t="str">
            <v>Honour, TLIF Implant Inserter, Inner</v>
          </cell>
        </row>
        <row r="9490">
          <cell r="B9490" t="str">
            <v>I14-14-50</v>
          </cell>
          <cell r="C9490" t="str">
            <v>Facet Fixx, Cannulated Tap, AO Connect, Ø5.0mm</v>
          </cell>
        </row>
        <row r="9491">
          <cell r="B9491" t="str">
            <v>I14-14-50-00</v>
          </cell>
          <cell r="C9491" t="str">
            <v>Facet Fixx, Cannulated Tap, AO Connect, Ø5.0mm, Phantom</v>
          </cell>
        </row>
        <row r="9492">
          <cell r="B9492" t="str">
            <v>I14-14-55</v>
          </cell>
          <cell r="C9492" t="str">
            <v>Facet Fixx, Cannulated Tap, AO Connect, Ø5.5mm</v>
          </cell>
        </row>
        <row r="9493">
          <cell r="B9493" t="str">
            <v>I14-14-60</v>
          </cell>
          <cell r="C9493" t="str">
            <v>Facet Fixx, Cannulated Tap, AO Connect, Ø6.0mm</v>
          </cell>
        </row>
        <row r="9494">
          <cell r="B9494" t="str">
            <v>I14-15-45</v>
          </cell>
          <cell r="C9494" t="str">
            <v>Tap, Cannulated, AO, Ø4.5mm x 60mm</v>
          </cell>
        </row>
        <row r="9495">
          <cell r="B9495" t="str">
            <v>I15-01-02</v>
          </cell>
          <cell r="C9495" t="str">
            <v>TLIF Angle Inserter</v>
          </cell>
        </row>
        <row r="9496">
          <cell r="B9496" t="str">
            <v>I14-15-50</v>
          </cell>
          <cell r="C9496" t="str">
            <v>Facet Fixx, Cannulated Tap, AO Connect, Ø5.0mm x 60mm</v>
          </cell>
        </row>
        <row r="9497">
          <cell r="B9497" t="str">
            <v>I14-15-50-00</v>
          </cell>
          <cell r="C9497" t="str">
            <v>Facet Fixx, Cannulated Tap, AO Connect, Ø5.0mm x 60mm, phantom</v>
          </cell>
        </row>
        <row r="9498">
          <cell r="B9498" t="str">
            <v>I14-16-01</v>
          </cell>
          <cell r="C9498" t="str">
            <v>DTS Guide, Dilator 3</v>
          </cell>
        </row>
        <row r="9499">
          <cell r="B9499" t="str">
            <v>I14-16-01-01</v>
          </cell>
          <cell r="C9499" t="str">
            <v>Facet Fixx, Facet DTS Guide, Dilation Tube</v>
          </cell>
        </row>
        <row r="9500">
          <cell r="B9500" t="str">
            <v>I15-01-02-01</v>
          </cell>
          <cell r="C9500" t="str">
            <v>TLIF Angle Inserter, Inner Shaft</v>
          </cell>
        </row>
        <row r="9501">
          <cell r="B9501" t="str">
            <v>I15-01-02-02</v>
          </cell>
          <cell r="C9501" t="str">
            <v>TLIF Angle Inserter, Housing</v>
          </cell>
        </row>
        <row r="9502">
          <cell r="B9502" t="str">
            <v>I15-01-02-03</v>
          </cell>
          <cell r="C9502" t="str">
            <v>TLIF Angle Inserter, Outer Shaft</v>
          </cell>
        </row>
        <row r="9503">
          <cell r="B9503" t="str">
            <v>I15-01-02-04</v>
          </cell>
          <cell r="C9503" t="str">
            <v>TLIF Angle Inserter, Housing Retainer</v>
          </cell>
        </row>
        <row r="9504">
          <cell r="B9504" t="str">
            <v>I15-01-02-05</v>
          </cell>
          <cell r="C9504" t="str">
            <v>TLIF Angle Inserter, Inserting Screw</v>
          </cell>
        </row>
        <row r="9505">
          <cell r="B9505" t="str">
            <v>I14-16-01-02</v>
          </cell>
          <cell r="C9505" t="str">
            <v>Facet Fixx, Facet DTS Guide, Lock Body</v>
          </cell>
        </row>
        <row r="9506">
          <cell r="B9506" t="str">
            <v>I15-01-02-07</v>
          </cell>
          <cell r="C9506" t="str">
            <v>TLIF Angle Inserter, Outer Shaft Tip</v>
          </cell>
        </row>
        <row r="9507">
          <cell r="B9507" t="str">
            <v>I15-01-02-08</v>
          </cell>
          <cell r="C9507" t="str">
            <v>TLIF Angle Inserter, Outer Shaft Shoulder</v>
          </cell>
        </row>
        <row r="9508">
          <cell r="B9508" t="str">
            <v>I15-01-02-09</v>
          </cell>
          <cell r="C9508" t="str">
            <v>TLIF Angle Inserter, Locking Wheel</v>
          </cell>
        </row>
        <row r="9509">
          <cell r="B9509" t="str">
            <v>I15-01-02-10</v>
          </cell>
          <cell r="C9509" t="str">
            <v>TLIF Angle Inserter, Handle</v>
          </cell>
        </row>
        <row r="9510">
          <cell r="B9510" t="str">
            <v>I15-01-03</v>
          </cell>
          <cell r="C9510" t="str">
            <v>Axial TLIF Inserter</v>
          </cell>
        </row>
        <row r="9511">
          <cell r="B9511" t="str">
            <v>I15-01-03-01</v>
          </cell>
          <cell r="C9511" t="str">
            <v>Axial TLIF Inserter, Outer Shaft</v>
          </cell>
        </row>
        <row r="9512">
          <cell r="B9512" t="str">
            <v>I15-01-03-02</v>
          </cell>
          <cell r="C9512" t="str">
            <v>Axial TLIF Inserter, Inner Shaft</v>
          </cell>
        </row>
        <row r="9513">
          <cell r="B9513" t="str">
            <v>I15-02-06</v>
          </cell>
          <cell r="C9513" t="str">
            <v>TLIF, Guided Rail, 6mm</v>
          </cell>
        </row>
        <row r="9514">
          <cell r="B9514" t="str">
            <v>I15-02-06-01</v>
          </cell>
          <cell r="C9514" t="str">
            <v>Honour, TLIF, Guided Rail, Shaft, 6mm</v>
          </cell>
        </row>
        <row r="9515">
          <cell r="B9515" t="str">
            <v>I15-02-07</v>
          </cell>
          <cell r="C9515" t="str">
            <v>TLIF Guided Rail, 7mm</v>
          </cell>
        </row>
        <row r="9516">
          <cell r="B9516" t="str">
            <v>I15-02-07-01</v>
          </cell>
          <cell r="C9516" t="str">
            <v>Honour, TLIF, Guided Rail, Handle, 7mm</v>
          </cell>
        </row>
        <row r="9517">
          <cell r="B9517" t="str">
            <v>I15-02-08</v>
          </cell>
          <cell r="C9517" t="str">
            <v>TLIF Guided Rail, 8mm</v>
          </cell>
        </row>
        <row r="9518">
          <cell r="B9518" t="str">
            <v>I15-02-08-01</v>
          </cell>
          <cell r="C9518" t="str">
            <v>Honour, TLIF, Guided Rail, Shaft, 8mm</v>
          </cell>
        </row>
        <row r="9519">
          <cell r="B9519" t="str">
            <v>I15-02-09</v>
          </cell>
          <cell r="C9519" t="str">
            <v>TLIF Guided Rail, 9mm</v>
          </cell>
        </row>
        <row r="9520">
          <cell r="B9520" t="str">
            <v>I15-02-09-01</v>
          </cell>
          <cell r="C9520" t="str">
            <v>Honour, TLIF, Guided Rail, Shaft, 9mm</v>
          </cell>
        </row>
        <row r="9521">
          <cell r="B9521" t="str">
            <v>I15-02-10</v>
          </cell>
          <cell r="C9521" t="str">
            <v>TLIF Guided Rail, 10mm</v>
          </cell>
        </row>
        <row r="9522">
          <cell r="B9522" t="str">
            <v>I15-02-10-01</v>
          </cell>
          <cell r="C9522" t="str">
            <v>Honour, TLIF, Guided Rail, Shaft, 10mm</v>
          </cell>
        </row>
        <row r="9523">
          <cell r="B9523" t="str">
            <v>I15-02-11</v>
          </cell>
          <cell r="C9523" t="str">
            <v>TLIF Guided Rail, 11mm</v>
          </cell>
        </row>
        <row r="9524">
          <cell r="B9524" t="str">
            <v>I15-02-11-01</v>
          </cell>
          <cell r="C9524" t="str">
            <v>Honour, TLIF, Guided Rail, Handle, 11mm</v>
          </cell>
        </row>
        <row r="9525">
          <cell r="B9525" t="str">
            <v>I15-02-12</v>
          </cell>
          <cell r="C9525" t="str">
            <v>TLIF, Guided Rail, 12mm</v>
          </cell>
        </row>
        <row r="9526">
          <cell r="B9526" t="str">
            <v>I15-02-12-01</v>
          </cell>
          <cell r="C9526" t="str">
            <v>Honour, TLIF, Guided Rail, Handle, 12mm</v>
          </cell>
        </row>
        <row r="9527">
          <cell r="B9527" t="str">
            <v>I15-01-02-06</v>
          </cell>
          <cell r="C9527" t="str">
            <v>TLIF Angle Inserter, Pin</v>
          </cell>
        </row>
        <row r="9528">
          <cell r="B9528" t="str">
            <v>I15-02-14-01</v>
          </cell>
          <cell r="C9528" t="str">
            <v>Honour, TLIF, Guided Rail, Shaft, 14mm</v>
          </cell>
        </row>
        <row r="9529">
          <cell r="B9529" t="str">
            <v>I15-02-15</v>
          </cell>
          <cell r="C9529" t="str">
            <v>TLIF Guided Rail, 15mm</v>
          </cell>
        </row>
        <row r="9530">
          <cell r="B9530" t="str">
            <v>I15-02-15-01</v>
          </cell>
          <cell r="C9530" t="str">
            <v>Honour, TLIF, Guided Rail, Handle, 15mm</v>
          </cell>
        </row>
        <row r="9531">
          <cell r="B9531" t="str">
            <v>I15-03-01</v>
          </cell>
          <cell r="C9531" t="str">
            <v>TLIF Graft Block</v>
          </cell>
        </row>
        <row r="9532">
          <cell r="B9532" t="str">
            <v>I15-09-01</v>
          </cell>
          <cell r="C9532" t="str">
            <v>TLIF Tamp, Guided Rail</v>
          </cell>
        </row>
        <row r="9533">
          <cell r="B9533" t="str">
            <v>I15-09-01-01</v>
          </cell>
          <cell r="C9533" t="str">
            <v>Honour, TLIF, Guided Rail, Tamp, Shaft</v>
          </cell>
        </row>
        <row r="9534">
          <cell r="B9534" t="str">
            <v>I15-02-13</v>
          </cell>
          <cell r="C9534" t="str">
            <v>TLIF, Guided Rail, 13mm</v>
          </cell>
        </row>
        <row r="9535">
          <cell r="B9535" t="str">
            <v>I15-02-13-01</v>
          </cell>
          <cell r="C9535" t="str">
            <v>Honour, TLIF, Guided Rail, Handle, 13mm</v>
          </cell>
        </row>
        <row r="9536">
          <cell r="B9536" t="str">
            <v>I15-02-14</v>
          </cell>
          <cell r="C9536" t="str">
            <v>TLIF, Guided Rail, 14mm</v>
          </cell>
        </row>
        <row r="9537">
          <cell r="B9537" t="str">
            <v>I15-09-01-02</v>
          </cell>
          <cell r="C9537" t="str">
            <v>Honour, TLIF, Guided Rail, Tamp, Button</v>
          </cell>
        </row>
        <row r="9538">
          <cell r="B9538" t="str">
            <v>I15-1027-07L</v>
          </cell>
          <cell r="C9538" t="str">
            <v>TLIF Trial, Lordotic, 27x10x7</v>
          </cell>
        </row>
        <row r="9539">
          <cell r="B9539" t="str">
            <v>I15-1027-08L</v>
          </cell>
          <cell r="C9539" t="str">
            <v>TLIF Trial, Lordotic, 27x10x8</v>
          </cell>
        </row>
        <row r="9540">
          <cell r="B9540" t="str">
            <v>I15-1027-09L</v>
          </cell>
          <cell r="C9540" t="str">
            <v>TLIF Trial, Lordotic, 27x10x9</v>
          </cell>
        </row>
        <row r="9541">
          <cell r="B9541" t="str">
            <v>I15-1027-09L-01</v>
          </cell>
          <cell r="C9541" t="str">
            <v>Honour, TLIF, 10x27x9mm Trial Spacer, Lordotic, Head</v>
          </cell>
        </row>
        <row r="9542">
          <cell r="B9542" t="str">
            <v>I15-1027-10L</v>
          </cell>
          <cell r="C9542" t="str">
            <v>TLIF Trial, Lordotic, 27x10x10</v>
          </cell>
        </row>
        <row r="9543">
          <cell r="B9543" t="str">
            <v>I15-1027-10L-01</v>
          </cell>
          <cell r="C9543" t="str">
            <v>Honour, TLIF, 10x27x10mm Trial Spacer, Lordotic, Head</v>
          </cell>
        </row>
        <row r="9544">
          <cell r="B9544" t="str">
            <v>I15-1027-11L</v>
          </cell>
          <cell r="C9544" t="str">
            <v>TLIF Trial, Lordotic, 27x10x11</v>
          </cell>
        </row>
        <row r="9545">
          <cell r="B9545" t="str">
            <v>I15-1027-11L-01</v>
          </cell>
          <cell r="C9545" t="str">
            <v>Honour, TLIF, 10x27x11mm Trial Spacer, Lordotic, Head</v>
          </cell>
        </row>
        <row r="9546">
          <cell r="B9546" t="str">
            <v>I15-1027-12L</v>
          </cell>
          <cell r="C9546" t="str">
            <v>TLIF Trial, Lordotic, 27x10x12</v>
          </cell>
        </row>
        <row r="9547">
          <cell r="B9547" t="str">
            <v>I15-1027-12L-01</v>
          </cell>
          <cell r="C9547" t="str">
            <v>Honour, TLIF, 10x27x12mm Trial Spacer, Lordotic, Head</v>
          </cell>
        </row>
        <row r="9548">
          <cell r="B9548" t="str">
            <v>I15-1027-XXL-03</v>
          </cell>
          <cell r="C9548" t="str">
            <v>Honour, TLIF, 6mm Trial Spacer, Shaft</v>
          </cell>
        </row>
        <row r="9549">
          <cell r="B9549" t="str">
            <v>I15-1030-06L</v>
          </cell>
          <cell r="C9549" t="str">
            <v>TLIF Trial, Lordotic, 30x10x6</v>
          </cell>
        </row>
        <row r="9550">
          <cell r="B9550" t="str">
            <v>I15-1027-13L</v>
          </cell>
          <cell r="C9550" t="str">
            <v>TLIF Trial, Lordotic, 27x10x13</v>
          </cell>
        </row>
        <row r="9551">
          <cell r="B9551" t="str">
            <v>I15-1030-06L-01</v>
          </cell>
          <cell r="C9551" t="str">
            <v>Honour, TLIF, 10x30x6mm Trial Spacer, Lordotic, Head</v>
          </cell>
        </row>
        <row r="9552">
          <cell r="B9552" t="str">
            <v>I15-1027-13L-01</v>
          </cell>
          <cell r="C9552" t="str">
            <v>Honour, TLIF, 10x27x13mm Trial Spacer, Lordotic, Head</v>
          </cell>
        </row>
        <row r="9553">
          <cell r="B9553" t="str">
            <v>I15-1027-14L</v>
          </cell>
          <cell r="C9553" t="str">
            <v>TLIF Trial, Lordotic, 27x10x14</v>
          </cell>
        </row>
        <row r="9554">
          <cell r="B9554" t="str">
            <v>I15-1027-14L-01</v>
          </cell>
          <cell r="C9554" t="str">
            <v>Honour, TLIF, 10x27x14mm Trial Spacer, Lordotic, Head</v>
          </cell>
        </row>
        <row r="9555">
          <cell r="B9555" t="str">
            <v>I15-1027-15L</v>
          </cell>
          <cell r="C9555" t="str">
            <v>TLIF Trial, Lordotic, 27x10x15</v>
          </cell>
        </row>
        <row r="9556">
          <cell r="B9556" t="str">
            <v>I15-1027-15L-01</v>
          </cell>
          <cell r="C9556" t="str">
            <v>Honour, TLIF, 10x27x15mm Trial Spacer, Lordotic, Head</v>
          </cell>
        </row>
        <row r="9557">
          <cell r="B9557" t="str">
            <v>I15-1027-XXL-02</v>
          </cell>
          <cell r="C9557" t="str">
            <v>Honour, TLIF, Trial Spacer, Shaft</v>
          </cell>
        </row>
        <row r="9558">
          <cell r="B9558" t="str">
            <v>I15-1030-06P</v>
          </cell>
          <cell r="C9558" t="str">
            <v>TLIF Trial, Parallel, 30x10x6</v>
          </cell>
        </row>
        <row r="9559">
          <cell r="B9559" t="str">
            <v>I15-1027-06L</v>
          </cell>
          <cell r="C9559" t="str">
            <v>TLIF Trial, Lordotic, 27x10x6</v>
          </cell>
        </row>
        <row r="9560">
          <cell r="B9560" t="str">
            <v>I15-1027-06L-01</v>
          </cell>
          <cell r="C9560" t="str">
            <v>Honour, TLIF, 10x27x6mm Trial Spacer, Lordotic, Head</v>
          </cell>
        </row>
        <row r="9561">
          <cell r="B9561" t="str">
            <v>I15-1030-06P-01</v>
          </cell>
          <cell r="C9561" t="str">
            <v>Honour, TLIF, 10x30x6mm Trial Spacer, Parallel, Head</v>
          </cell>
        </row>
        <row r="9562">
          <cell r="B9562" t="str">
            <v>I15-1027-07L-01</v>
          </cell>
          <cell r="C9562" t="str">
            <v>Honour, TLIF, 10x27x7mm Trial Spacer, Lordotic, Head</v>
          </cell>
        </row>
        <row r="9563">
          <cell r="B9563" t="str">
            <v>I15-1030-07L</v>
          </cell>
          <cell r="C9563" t="str">
            <v>TLIF Trial, Lordotic, 30x10x7</v>
          </cell>
        </row>
        <row r="9564">
          <cell r="B9564" t="str">
            <v>I15-1027-08L-01</v>
          </cell>
          <cell r="C9564" t="str">
            <v>Honour, TLIF, 10x27x8mm Trial Spacer, Lordotic, Head</v>
          </cell>
        </row>
        <row r="9565">
          <cell r="B9565" t="str">
            <v>I15-1030-07L-01</v>
          </cell>
          <cell r="C9565" t="str">
            <v>Honour, TLIF, 10x30x7mm Trial Spacer, Lordotic, Head</v>
          </cell>
        </row>
        <row r="9566">
          <cell r="B9566" t="str">
            <v>I15-1030-07P</v>
          </cell>
          <cell r="C9566" t="str">
            <v>TLIF Trial, Parallel, 30x10x7</v>
          </cell>
        </row>
        <row r="9567">
          <cell r="B9567" t="str">
            <v>I15-1030-07P-01</v>
          </cell>
          <cell r="C9567" t="str">
            <v>Honour, TLIF, 10x30x7mm Trial Spacer, Parallel, Head</v>
          </cell>
        </row>
        <row r="9568">
          <cell r="B9568" t="str">
            <v>I15-1030-08L</v>
          </cell>
          <cell r="C9568" t="str">
            <v>TLIF Trial, Lordotic, 30x10x8</v>
          </cell>
        </row>
        <row r="9569">
          <cell r="B9569" t="str">
            <v>I15-1030-08L-01</v>
          </cell>
          <cell r="C9569" t="str">
            <v>Honour, TLIF, 10x30x8mm Trial Spacer, Lordotic, Head</v>
          </cell>
        </row>
        <row r="9570">
          <cell r="B9570" t="str">
            <v>I15-1030-08P</v>
          </cell>
          <cell r="C9570" t="str">
            <v>TLIF Trial, Parallel, 30x10x8</v>
          </cell>
        </row>
        <row r="9571">
          <cell r="B9571" t="str">
            <v>I15-1030-08P-01</v>
          </cell>
          <cell r="C9571" t="str">
            <v>Honour, TLIF, 10x30x8mm Trial Spacer, Parallel, Head</v>
          </cell>
        </row>
        <row r="9572">
          <cell r="B9572" t="str">
            <v>I15-1030-09L</v>
          </cell>
          <cell r="C9572" t="str">
            <v>TLIF Trial, Lordotic, 30x10x9</v>
          </cell>
        </row>
        <row r="9573">
          <cell r="B9573" t="str">
            <v>I15-1030-09L-01</v>
          </cell>
          <cell r="C9573" t="str">
            <v>Honour, TLIF, 10x30x9mm Trial Spacer, Lordotic, Head</v>
          </cell>
        </row>
        <row r="9574">
          <cell r="B9574" t="str">
            <v>I15-1030-09P</v>
          </cell>
          <cell r="C9574" t="str">
            <v>TLIF Trial, Parallel, 30x10x9</v>
          </cell>
        </row>
        <row r="9575">
          <cell r="B9575" t="str">
            <v>I15-1030-09P-01</v>
          </cell>
          <cell r="C9575" t="str">
            <v>Honour, TLIF, 10x30x9mm Trial Spacer, Parallel, Head</v>
          </cell>
        </row>
        <row r="9576">
          <cell r="B9576" t="str">
            <v>I15-1030-10L</v>
          </cell>
          <cell r="C9576" t="str">
            <v>TLIF Trial, Lordotic, 30x10x10</v>
          </cell>
        </row>
        <row r="9577">
          <cell r="B9577" t="str">
            <v>I15-1030-11P-01</v>
          </cell>
          <cell r="C9577" t="str">
            <v>Honour, TLIF, 10x30x11mm Trial Spacer, Parallel, Head</v>
          </cell>
        </row>
        <row r="9578">
          <cell r="B9578" t="str">
            <v>I15-1030-12L</v>
          </cell>
          <cell r="C9578" t="str">
            <v>TLIF Trial, Lordotic, 30x10x12</v>
          </cell>
        </row>
        <row r="9579">
          <cell r="B9579" t="str">
            <v>I15-1030-12L-01</v>
          </cell>
          <cell r="C9579" t="str">
            <v>Honour, TLIF, 10x30x12mm Trial Spacer, Lordotic, Head</v>
          </cell>
        </row>
        <row r="9580">
          <cell r="B9580" t="str">
            <v>I15-1030-12P</v>
          </cell>
          <cell r="C9580" t="str">
            <v>TLIF Trial, Parallel, 30x10x12</v>
          </cell>
        </row>
        <row r="9581">
          <cell r="B9581" t="str">
            <v>I15-1030-12P-01</v>
          </cell>
          <cell r="C9581" t="str">
            <v>Honour, TLIF, 10x30x12mm Trial Spacer, Parallel, Head</v>
          </cell>
        </row>
        <row r="9582">
          <cell r="B9582" t="str">
            <v>I15-1030-13L</v>
          </cell>
          <cell r="C9582" t="str">
            <v>TLIF Trial, Lordotic, 30x10x13</v>
          </cell>
        </row>
        <row r="9583">
          <cell r="B9583" t="str">
            <v>I15-1030-13L-01</v>
          </cell>
          <cell r="C9583" t="str">
            <v>Honour, TLIF, 10x30x13mm Trial Spacer, Lordotic, Head</v>
          </cell>
        </row>
        <row r="9584">
          <cell r="B9584" t="str">
            <v>I15-1030-13P</v>
          </cell>
          <cell r="C9584" t="str">
            <v>TLIF Trial, Parallel, 30x10x13</v>
          </cell>
        </row>
        <row r="9585">
          <cell r="B9585" t="str">
            <v>I15-1030-13P-01</v>
          </cell>
          <cell r="C9585" t="str">
            <v>Honour, TLIF, 10x30x13mm Trial Spacer, Parallel, Head</v>
          </cell>
        </row>
        <row r="9586">
          <cell r="B9586" t="str">
            <v>I15-1030-14L</v>
          </cell>
          <cell r="C9586" t="str">
            <v>TLIF Trial, Lordotic, 30x10x14</v>
          </cell>
        </row>
        <row r="9587">
          <cell r="B9587" t="str">
            <v>I15-1030-14L-01</v>
          </cell>
          <cell r="C9587" t="str">
            <v>Honour, TLIF, 10x30x14mm Trial Spacer, Lordotic, Head</v>
          </cell>
        </row>
        <row r="9588">
          <cell r="B9588" t="str">
            <v>I15-1030-14P</v>
          </cell>
          <cell r="C9588" t="str">
            <v>TLIF Trial, Parallel, 30x10x14</v>
          </cell>
        </row>
        <row r="9589">
          <cell r="B9589" t="str">
            <v>I15-1030-14P-01</v>
          </cell>
          <cell r="C9589" t="str">
            <v>Honour, TLIF, 10x30x14mm Trial Spacer, Parallel, Head</v>
          </cell>
        </row>
        <row r="9590">
          <cell r="B9590" t="str">
            <v>I15-1030-15L</v>
          </cell>
          <cell r="C9590" t="str">
            <v>TLIF Trial, Lordotic, 30x10x15</v>
          </cell>
        </row>
        <row r="9591">
          <cell r="B9591" t="str">
            <v>I15-1030-15L-01</v>
          </cell>
          <cell r="C9591" t="str">
            <v>Honour, TLIF, 10x30x15mm Trial Spacer, Lordotic, Head</v>
          </cell>
        </row>
        <row r="9592">
          <cell r="B9592" t="str">
            <v>I15-1030-15P</v>
          </cell>
          <cell r="C9592" t="str">
            <v>TLIF Trial, Parallel, 30x10x15</v>
          </cell>
        </row>
        <row r="9593">
          <cell r="B9593" t="str">
            <v>I15-1030-15P-01</v>
          </cell>
          <cell r="C9593" t="str">
            <v>Honour, TLIF, 10x30x15mm Trial Spacer, Parallel, Head</v>
          </cell>
        </row>
        <row r="9594">
          <cell r="B9594" t="str">
            <v>I15-1030-10L-01</v>
          </cell>
          <cell r="C9594" t="str">
            <v>Honour, TLIF, 10x30x10mm Trial Spacer, Lordotic, Head</v>
          </cell>
        </row>
        <row r="9595">
          <cell r="B9595" t="str">
            <v>I15-1030-10P</v>
          </cell>
          <cell r="C9595" t="str">
            <v>TLIF Trial, Parallel, 30x10x10</v>
          </cell>
        </row>
        <row r="9596">
          <cell r="B9596" t="str">
            <v>I15-1030-10P-01</v>
          </cell>
          <cell r="C9596" t="str">
            <v>Honour, TLIF, 10x30x10mm Trial Spacer, Parallel, Head</v>
          </cell>
        </row>
        <row r="9597">
          <cell r="B9597" t="str">
            <v>I15-1030-11L</v>
          </cell>
          <cell r="C9597" t="str">
            <v>TLIF Trial, Lordotic, 30x10x11</v>
          </cell>
        </row>
        <row r="9598">
          <cell r="B9598" t="str">
            <v>I15-1030-11L-01</v>
          </cell>
          <cell r="C9598" t="str">
            <v>Honour, TLIF, 10x30x11mm Trial Spacer, Lordotic, Head</v>
          </cell>
        </row>
        <row r="9599">
          <cell r="B9599" t="str">
            <v>I15-1030-11P</v>
          </cell>
          <cell r="C9599" t="str">
            <v>TLIF Trial, Parallel, 30x10x11</v>
          </cell>
        </row>
        <row r="9600">
          <cell r="B9600" t="str">
            <v>I15-1033-07L</v>
          </cell>
          <cell r="C9600" t="str">
            <v>TLIF Trial, Lordotic, 33x10x7</v>
          </cell>
        </row>
        <row r="9601">
          <cell r="B9601" t="str">
            <v>I15-1033-07L-01</v>
          </cell>
          <cell r="C9601" t="str">
            <v>Honour, TLIF, 10x33x7mm Trial Spacer, Lordotic, Head</v>
          </cell>
        </row>
        <row r="9602">
          <cell r="B9602" t="str">
            <v>I15-1033-08L</v>
          </cell>
          <cell r="C9602" t="str">
            <v>TLIF Trial, Lordotic, 33x10x8</v>
          </cell>
        </row>
        <row r="9603">
          <cell r="B9603" t="str">
            <v>I15-1033-08L-01</v>
          </cell>
          <cell r="C9603" t="str">
            <v>Honour, TLIF, 10x33x8mm Trial Spacer, Lordotic, Head</v>
          </cell>
        </row>
        <row r="9604">
          <cell r="B9604" t="str">
            <v>I15-1033-09L</v>
          </cell>
          <cell r="C9604" t="str">
            <v>TLIF Trial, Lordotic, 33x10x9</v>
          </cell>
        </row>
        <row r="9605">
          <cell r="B9605" t="str">
            <v>I15-1033-09L-01</v>
          </cell>
          <cell r="C9605" t="str">
            <v>Honour, TLIF, 10x33x9mm Trial Spacer, Lordotic, Head</v>
          </cell>
        </row>
        <row r="9606">
          <cell r="B9606" t="str">
            <v>I15-1033-10L</v>
          </cell>
          <cell r="C9606" t="str">
            <v>TLIF Trial, Lordotic, 33x10x10</v>
          </cell>
        </row>
        <row r="9607">
          <cell r="B9607" t="str">
            <v>I15-1033-10L-01</v>
          </cell>
          <cell r="C9607" t="str">
            <v>Honour, TLIF, 10x33x10mm Trial Spacer, Lordotic, Head</v>
          </cell>
        </row>
        <row r="9608">
          <cell r="B9608" t="str">
            <v>I15-1033-11L</v>
          </cell>
          <cell r="C9608" t="str">
            <v>TLIF Trial, Lordotic, 33x10x11</v>
          </cell>
        </row>
        <row r="9609">
          <cell r="B9609" t="str">
            <v>I15-1033-11L-01</v>
          </cell>
          <cell r="C9609" t="str">
            <v>Honour, TLIF, 10x33x11mm Trial Spacer, Lordotic, Head</v>
          </cell>
        </row>
        <row r="9610">
          <cell r="B9610" t="str">
            <v>I15-1033-12L</v>
          </cell>
          <cell r="C9610" t="str">
            <v>TLIF Trial, Lordotic, 33x10x12</v>
          </cell>
        </row>
        <row r="9611">
          <cell r="B9611" t="str">
            <v>I15-1033-12L-01</v>
          </cell>
          <cell r="C9611" t="str">
            <v>Honour, TLIF, 10x33x12mm Trial Spacer, Lordotic, Head</v>
          </cell>
        </row>
        <row r="9612">
          <cell r="B9612" t="str">
            <v>I15-1033-13L</v>
          </cell>
          <cell r="C9612" t="str">
            <v>TLIF Trial, Lordotic, 33x10x13</v>
          </cell>
        </row>
        <row r="9613">
          <cell r="B9613" t="str">
            <v>I15-1033-13L-01</v>
          </cell>
          <cell r="C9613" t="str">
            <v>Honour, TLIF, 10x33x13mm Trial Spacer, Lordotic, Head</v>
          </cell>
        </row>
        <row r="9614">
          <cell r="B9614" t="str">
            <v>I15-1033-14L</v>
          </cell>
          <cell r="C9614" t="str">
            <v>TLIF Trial, Lordotic, 33x10x14</v>
          </cell>
        </row>
        <row r="9615">
          <cell r="B9615" t="str">
            <v>I15-1033-14L-01</v>
          </cell>
          <cell r="C9615" t="str">
            <v>Honour, TLIF, 10x33x14mm Trial Spacer, Lordotic, Head</v>
          </cell>
        </row>
        <row r="9616">
          <cell r="B9616" t="str">
            <v>I15-1033-06L</v>
          </cell>
          <cell r="C9616" t="str">
            <v>TLIF Trial, Lordotic, 33x10x6</v>
          </cell>
        </row>
        <row r="9617">
          <cell r="B9617" t="str">
            <v>I15-1033-06L-01</v>
          </cell>
          <cell r="C9617" t="str">
            <v>Honour, TLIF, 10x33x6mm Trial Spacer, Lordotic, Head</v>
          </cell>
        </row>
        <row r="9618">
          <cell r="B9618" t="str">
            <v>I15-1033-15L-01</v>
          </cell>
          <cell r="C9618" t="str">
            <v>Honour, TLIF, 10x33x15mm Trial Spacer, Lordotic, Head</v>
          </cell>
        </row>
        <row r="9619">
          <cell r="B9619" t="str">
            <v>I15-1036-06L</v>
          </cell>
          <cell r="C9619" t="str">
            <v>TLIF Trial, Lordotic, 36x10x6</v>
          </cell>
        </row>
        <row r="9620">
          <cell r="B9620" t="str">
            <v>I15-1036-06L-01</v>
          </cell>
          <cell r="C9620" t="str">
            <v>Honour, TLIF, 10x36x6mm Trial Spacer, Lordotic, Head</v>
          </cell>
        </row>
        <row r="9621">
          <cell r="B9621" t="str">
            <v>I15-1036-07L</v>
          </cell>
          <cell r="C9621" t="str">
            <v>TLIF Trial, Lordotic, 36x10x7</v>
          </cell>
        </row>
        <row r="9622">
          <cell r="B9622" t="str">
            <v>I15-1036-07L-01</v>
          </cell>
          <cell r="C9622" t="str">
            <v>Honour, TLIF, 10x36x7mm Trial Spacer, Lordotic, Head</v>
          </cell>
        </row>
        <row r="9623">
          <cell r="B9623" t="str">
            <v>I15-1036-08L</v>
          </cell>
          <cell r="C9623" t="str">
            <v>TLIF Trial, Lordotic, 36x10x8</v>
          </cell>
        </row>
        <row r="9624">
          <cell r="B9624" t="str">
            <v>I15-1036-08L-01</v>
          </cell>
          <cell r="C9624" t="str">
            <v>Honour, TLIF, 10x36x8mm Trial Spacer, Lordotic, Head</v>
          </cell>
        </row>
        <row r="9625">
          <cell r="B9625" t="str">
            <v>I15-1036-09L</v>
          </cell>
          <cell r="C9625" t="str">
            <v>TLIF Trial, Lordotic, 36x10x9</v>
          </cell>
        </row>
        <row r="9626">
          <cell r="B9626" t="str">
            <v>I15-1036-09L-01</v>
          </cell>
          <cell r="C9626" t="str">
            <v>Honour, TLIF, 10x36x9mm Trial Spacer, Lordotic, Head</v>
          </cell>
        </row>
        <row r="9627">
          <cell r="B9627" t="str">
            <v>I15-1036-10L</v>
          </cell>
          <cell r="C9627" t="str">
            <v>TLIF Trial, Lordotic, 36x10x10</v>
          </cell>
        </row>
        <row r="9628">
          <cell r="B9628" t="str">
            <v>I15-1036-10L-01</v>
          </cell>
          <cell r="C9628" t="str">
            <v>Honour, TLIF, 10x36x10mm Trial Spacer, Lordotic, Head</v>
          </cell>
        </row>
        <row r="9629">
          <cell r="B9629" t="str">
            <v>I15-1036-11L-01</v>
          </cell>
          <cell r="C9629" t="str">
            <v>Honour, TLIF, 10x36x11mm Trial Spacer, Lordotic, Head</v>
          </cell>
        </row>
        <row r="9630">
          <cell r="B9630" t="str">
            <v>I15-1036-12L-01</v>
          </cell>
          <cell r="C9630" t="str">
            <v>Honour, TLIF, 10x36x12mm Trial Spacer, Lordotic, Head</v>
          </cell>
        </row>
        <row r="9631">
          <cell r="B9631" t="str">
            <v>I15-1036-13L-01</v>
          </cell>
          <cell r="C9631" t="str">
            <v>Honour, TLIF, 10x36x13mm Trial Spacer, Lordotic, Head</v>
          </cell>
        </row>
        <row r="9632">
          <cell r="B9632" t="str">
            <v>I15-1033-15L</v>
          </cell>
          <cell r="C9632" t="str">
            <v>TLIF Trial, Lordotic, 33x10x15</v>
          </cell>
        </row>
        <row r="9633">
          <cell r="B9633" t="str">
            <v>I20-05-08</v>
          </cell>
          <cell r="C9633" t="str">
            <v>Lumbar Pedicle Probe, Lenke Straight</v>
          </cell>
        </row>
        <row r="9634">
          <cell r="B9634" t="str">
            <v>I20-05-08-01</v>
          </cell>
          <cell r="C9634" t="str">
            <v>Lumbar Pedicle Probe, Lenke Straight, Shaft</v>
          </cell>
        </row>
        <row r="9635">
          <cell r="B9635" t="str">
            <v>I20-05-09</v>
          </cell>
          <cell r="C9635" t="str">
            <v>Lumbar Pedicle Probe, Lenke Curved</v>
          </cell>
        </row>
        <row r="9636">
          <cell r="B9636" t="str">
            <v>I20-05-105</v>
          </cell>
          <cell r="C9636" t="str">
            <v>Ø10.5mm Tap</v>
          </cell>
        </row>
        <row r="9637">
          <cell r="B9637" t="str">
            <v>I20-05-105-01</v>
          </cell>
          <cell r="C9637" t="str">
            <v>Tap, Double Lead, Ø10.5mm, Shaft</v>
          </cell>
        </row>
        <row r="9638">
          <cell r="B9638" t="str">
            <v>I20-05-115</v>
          </cell>
          <cell r="C9638" t="str">
            <v>Ø11.5mm Tap</v>
          </cell>
        </row>
        <row r="9639">
          <cell r="B9639" t="str">
            <v>I20-05-115-01</v>
          </cell>
          <cell r="C9639" t="str">
            <v>Tap, Double Lead, Ø11.5mm, Shaft</v>
          </cell>
        </row>
        <row r="9640">
          <cell r="B9640" t="str">
            <v>I20-05-40</v>
          </cell>
          <cell r="C9640" t="str">
            <v>Ø4.0mm Tap</v>
          </cell>
        </row>
        <row r="9641">
          <cell r="B9641" t="str">
            <v>I20-05-40-01</v>
          </cell>
          <cell r="C9641" t="str">
            <v>Tap, Double Lead, Ø4.0mm, Shaft</v>
          </cell>
        </row>
        <row r="9642">
          <cell r="B9642" t="str">
            <v>I20-05-45</v>
          </cell>
          <cell r="C9642" t="str">
            <v>Ø4.5mm Tap</v>
          </cell>
        </row>
        <row r="9643">
          <cell r="B9643" t="str">
            <v>I20-05-45-01</v>
          </cell>
          <cell r="C9643" t="str">
            <v>Tap, Double Lead, Ø4.5mm, Shaft</v>
          </cell>
        </row>
        <row r="9644">
          <cell r="B9644" t="str">
            <v>I15-1036-11L</v>
          </cell>
          <cell r="C9644" t="str">
            <v>TLIF Trial, Lordotic, 36x10x11</v>
          </cell>
        </row>
        <row r="9645">
          <cell r="B9645" t="str">
            <v>I20-05-55</v>
          </cell>
          <cell r="C9645" t="str">
            <v>Ø5.5mm Tap</v>
          </cell>
        </row>
        <row r="9646">
          <cell r="B9646" t="str">
            <v>I15-1036-12L</v>
          </cell>
          <cell r="C9646" t="str">
            <v>TLIF Trial, Lordotic, 36x10x12</v>
          </cell>
        </row>
        <row r="9647">
          <cell r="B9647" t="str">
            <v>I15-1036-13L</v>
          </cell>
          <cell r="C9647" t="str">
            <v>TLIF Trial, Lordotic, 36x10x13</v>
          </cell>
        </row>
        <row r="9648">
          <cell r="B9648" t="str">
            <v>I15-1036-14L</v>
          </cell>
          <cell r="C9648" t="str">
            <v>TLIF Trial, Lordotic, 36x10x14</v>
          </cell>
        </row>
        <row r="9649">
          <cell r="B9649" t="str">
            <v>I15-1036-14L-01</v>
          </cell>
          <cell r="C9649" t="str">
            <v>Honour, TLIF, 10x36x14mm Trial Spacer, Lordotic, Head</v>
          </cell>
        </row>
        <row r="9650">
          <cell r="B9650" t="str">
            <v>I15-1036-15L</v>
          </cell>
          <cell r="C9650" t="str">
            <v>TLIF Trial, Lordotic, 36x10x15</v>
          </cell>
        </row>
        <row r="9651">
          <cell r="B9651" t="str">
            <v>I15-1036-15L-01</v>
          </cell>
          <cell r="C9651" t="str">
            <v>Honour, TLIF, 10x36x15mm Trial Spacer, Lordotic, Head</v>
          </cell>
        </row>
        <row r="9652">
          <cell r="B9652" t="str">
            <v>I20-05-06</v>
          </cell>
          <cell r="C9652" t="str">
            <v>Thoracic Pedicle Probe, Lenke Straight</v>
          </cell>
        </row>
        <row r="9653">
          <cell r="B9653" t="str">
            <v>I20-05-06-01</v>
          </cell>
          <cell r="C9653" t="str">
            <v>Thoracic Pedicle Probe, Lenke Straight, Shaft</v>
          </cell>
        </row>
        <row r="9654">
          <cell r="B9654" t="str">
            <v>I20-05-07</v>
          </cell>
          <cell r="C9654" t="str">
            <v>Thoracic Pedicle Probe, Lenke Curved</v>
          </cell>
        </row>
        <row r="9655">
          <cell r="B9655" t="str">
            <v>I20-05-75</v>
          </cell>
          <cell r="C9655" t="str">
            <v>Ø7.5mm Tap</v>
          </cell>
        </row>
        <row r="9656">
          <cell r="B9656" t="str">
            <v>I20-05-75-01</v>
          </cell>
          <cell r="C9656" t="str">
            <v>Tap, Double Lead, Ø7.5mm, Shaft</v>
          </cell>
        </row>
        <row r="9657">
          <cell r="B9657" t="str">
            <v>I20-05-85</v>
          </cell>
          <cell r="C9657" t="str">
            <v>Ø8.5mm Tap</v>
          </cell>
        </row>
        <row r="9658">
          <cell r="B9658" t="str">
            <v>I20-05-85-02</v>
          </cell>
          <cell r="C9658" t="str">
            <v>Connexx Tap Neuromonitoring Ring, Ø8.5 and Above</v>
          </cell>
        </row>
        <row r="9659">
          <cell r="B9659" t="str">
            <v>I20-05-95</v>
          </cell>
          <cell r="C9659" t="str">
            <v>Ø9.5mm Tap</v>
          </cell>
        </row>
        <row r="9660">
          <cell r="B9660" t="str">
            <v>I20-08-01</v>
          </cell>
          <cell r="C9660" t="str">
            <v>Shank Inserter</v>
          </cell>
        </row>
        <row r="9661">
          <cell r="B9661" t="str">
            <v>I20-08-01-01</v>
          </cell>
          <cell r="C9661" t="str">
            <v>Connexx Shank Inserter, Inner Shaft</v>
          </cell>
        </row>
        <row r="9662">
          <cell r="B9662" t="str">
            <v>I20-05-55-01</v>
          </cell>
          <cell r="C9662" t="str">
            <v>Tap, Double Lead, Ø5.5mm, Shaft</v>
          </cell>
        </row>
        <row r="9663">
          <cell r="B9663" t="str">
            <v>I20-05-65</v>
          </cell>
          <cell r="C9663" t="str">
            <v>Ø6.5mm Tap</v>
          </cell>
        </row>
        <row r="9664">
          <cell r="B9664" t="str">
            <v>I20-05-65-01</v>
          </cell>
          <cell r="C9664" t="str">
            <v>Tap, Double Lead, Ø6.5mm, Shaft</v>
          </cell>
        </row>
        <row r="9665">
          <cell r="B9665" t="str">
            <v>I20-08-01-02</v>
          </cell>
          <cell r="C9665" t="str">
            <v>Connexx Shank Inserter, Clamp</v>
          </cell>
        </row>
        <row r="9666">
          <cell r="B9666" t="str">
            <v>I20-08-01-06</v>
          </cell>
          <cell r="C9666" t="str">
            <v>Connexx Shank Inserter, Knob</v>
          </cell>
        </row>
        <row r="9667">
          <cell r="B9667" t="str">
            <v>I20-08-02-01</v>
          </cell>
          <cell r="C9667" t="str">
            <v>Connexx Cannulated Shank Inserter, Inner Shaft</v>
          </cell>
        </row>
        <row r="9668">
          <cell r="B9668" t="str">
            <v>I20-05-85-03</v>
          </cell>
          <cell r="C9668" t="str">
            <v>Connexx Tap, Ring Cap Ø8.5 and Above</v>
          </cell>
        </row>
        <row r="9669">
          <cell r="B9669" t="str">
            <v>I20-05-95-01</v>
          </cell>
          <cell r="C9669" t="str">
            <v>Tap, Double Lead, Ø9.5mm, Shaft</v>
          </cell>
        </row>
        <row r="9670">
          <cell r="B9670" t="str">
            <v>I20-08-03-01</v>
          </cell>
          <cell r="C9670" t="str">
            <v>Connexx Tulip Inserter, Inner Shaft</v>
          </cell>
        </row>
        <row r="9671">
          <cell r="B9671" t="str">
            <v>I20-08-03-03</v>
          </cell>
          <cell r="C9671" t="str">
            <v>Connexx Tulip Inserter, Push Shaft</v>
          </cell>
        </row>
        <row r="9672">
          <cell r="B9672" t="str">
            <v>I20-08-03-04</v>
          </cell>
          <cell r="C9672" t="str">
            <v>Connexx Tulip Inserter, Cap</v>
          </cell>
        </row>
        <row r="9673">
          <cell r="B9673" t="str">
            <v>I20-08-03-05</v>
          </cell>
          <cell r="C9673" t="str">
            <v>Connexx Tulip Inserter, Main Handle</v>
          </cell>
        </row>
        <row r="9674">
          <cell r="B9674" t="str">
            <v>I20-05-85-01</v>
          </cell>
          <cell r="C9674" t="str">
            <v>Tap, Double Lead, Ø8.5mm, Shaft</v>
          </cell>
        </row>
        <row r="9675">
          <cell r="B9675" t="str">
            <v>I20-08-03-06</v>
          </cell>
          <cell r="C9675" t="str">
            <v>Connexx Tulip Inserter, Push Pin</v>
          </cell>
        </row>
        <row r="9676">
          <cell r="B9676" t="str">
            <v>I20-08-05-03</v>
          </cell>
          <cell r="C9676" t="str">
            <v>Connexx Screw Inserter, Sleeve</v>
          </cell>
        </row>
        <row r="9677">
          <cell r="B9677" t="str">
            <v>I20-08-03-07</v>
          </cell>
          <cell r="C9677" t="str">
            <v>Connexx Tulip Inserter, Push Handle</v>
          </cell>
        </row>
        <row r="9678">
          <cell r="B9678" t="str">
            <v>I20-08-03-08</v>
          </cell>
          <cell r="C9678" t="str">
            <v>Connexx Tulip Inserter, Cap Ring</v>
          </cell>
        </row>
        <row r="9679">
          <cell r="B9679" t="str">
            <v>I20-08-03-09</v>
          </cell>
          <cell r="C9679" t="str">
            <v>Connexx Tulip Inserter, Knob</v>
          </cell>
        </row>
        <row r="9680">
          <cell r="B9680" t="str">
            <v>I20-08-05</v>
          </cell>
          <cell r="C9680" t="str">
            <v>Screw Inserter</v>
          </cell>
        </row>
        <row r="9681">
          <cell r="B9681" t="str">
            <v>I20-08-01-03</v>
          </cell>
          <cell r="C9681" t="str">
            <v>Connexx Shank Inserter, Outer Shaft</v>
          </cell>
        </row>
        <row r="9682">
          <cell r="B9682" t="str">
            <v>I20-08-01-04</v>
          </cell>
          <cell r="C9682" t="str">
            <v>Connexx Shank Inserter, Threaded Insert</v>
          </cell>
        </row>
        <row r="9683">
          <cell r="B9683" t="str">
            <v>I20-08-01-05</v>
          </cell>
          <cell r="C9683" t="str">
            <v>Connexx Shank Inserter, Clamp Push Rod</v>
          </cell>
        </row>
        <row r="9684">
          <cell r="B9684" t="str">
            <v>I20-08-03-10</v>
          </cell>
          <cell r="C9684" t="str">
            <v>Connexx Tulip Inserter, Anti-Rotation Bevel Pin</v>
          </cell>
        </row>
        <row r="9685">
          <cell r="B9685" t="str">
            <v>I20-08-05-01</v>
          </cell>
          <cell r="C9685" t="str">
            <v>Connexx Screw Inserter, Inner Shaft</v>
          </cell>
        </row>
        <row r="9686">
          <cell r="B9686" t="str">
            <v>I20-08-04</v>
          </cell>
          <cell r="C9686" t="str">
            <v>Reduction Tulip Inserter</v>
          </cell>
        </row>
        <row r="9687">
          <cell r="B9687" t="str">
            <v>I20-08-01-07</v>
          </cell>
          <cell r="C9687" t="str">
            <v>Connexx Shank Inserter, Tip Cone</v>
          </cell>
        </row>
        <row r="9688">
          <cell r="B9688" t="str">
            <v>I20-08-01-08</v>
          </cell>
          <cell r="C9688" t="str">
            <v>Connexx Shank Inserter, Handle Cone</v>
          </cell>
        </row>
        <row r="9689">
          <cell r="B9689" t="str">
            <v>I20-08-02</v>
          </cell>
          <cell r="C9689" t="str">
            <v>Cannulated Shank Inserter</v>
          </cell>
        </row>
        <row r="9690">
          <cell r="B9690" t="str">
            <v>I20-08-05-02</v>
          </cell>
          <cell r="C9690" t="str">
            <v>Connexx Screw Inserter, Outer Shaft</v>
          </cell>
        </row>
        <row r="9691">
          <cell r="B9691" t="str">
            <v>I20-08-03</v>
          </cell>
          <cell r="C9691" t="str">
            <v>Tulip Inserter</v>
          </cell>
        </row>
        <row r="9692">
          <cell r="B9692" t="str">
            <v>I20-08-04-01</v>
          </cell>
          <cell r="C9692" t="str">
            <v>Connexx Reduction Tulip Inserter, Outer Shaft</v>
          </cell>
        </row>
        <row r="9693">
          <cell r="B9693" t="str">
            <v>I20-08-03-02</v>
          </cell>
          <cell r="C9693" t="str">
            <v>Connexx Tulip Inserter, Outer Shaft</v>
          </cell>
        </row>
        <row r="9694">
          <cell r="B9694" t="str">
            <v>I20-08-06</v>
          </cell>
          <cell r="C9694" t="str">
            <v>Cannulated Screw Inserter</v>
          </cell>
        </row>
        <row r="9695">
          <cell r="B9695" t="str">
            <v>I20-08-06L</v>
          </cell>
          <cell r="C9695" t="str">
            <v>Cannulated Screw Inserter, Locking</v>
          </cell>
        </row>
        <row r="9696">
          <cell r="B9696" t="str">
            <v>I20-08-07</v>
          </cell>
          <cell r="C9696" t="str">
            <v>Reduction Screw Inserter</v>
          </cell>
        </row>
        <row r="9697">
          <cell r="B9697" t="str">
            <v>I20-08-07-01</v>
          </cell>
          <cell r="C9697" t="str">
            <v>Connexx Reduction Screw Inserter, Outer Shaft</v>
          </cell>
        </row>
        <row r="9698">
          <cell r="B9698" t="str">
            <v>I20-08-07L</v>
          </cell>
          <cell r="C9698" t="str">
            <v>Reduction Screw Inserter, Locking</v>
          </cell>
        </row>
        <row r="9699">
          <cell r="B9699" t="str">
            <v>I20-08-07L-03</v>
          </cell>
          <cell r="C9699" t="str">
            <v>Reduction Screw Inserter, Locking, Inner Shaft</v>
          </cell>
        </row>
        <row r="9700">
          <cell r="B9700" t="str">
            <v>I20-08-07L-04</v>
          </cell>
          <cell r="C9700" t="str">
            <v>Reduction Screw Inserter, Locking, Knob</v>
          </cell>
        </row>
        <row r="9701">
          <cell r="B9701" t="str">
            <v>I20-08-05-04</v>
          </cell>
          <cell r="C9701" t="str">
            <v>Connexx Screw Inserter, Knob</v>
          </cell>
        </row>
        <row r="9702">
          <cell r="B9702" t="str">
            <v>I20-08-08</v>
          </cell>
          <cell r="C9702" t="str">
            <v>Cannulated Reduction Screw Inserter</v>
          </cell>
        </row>
        <row r="9703">
          <cell r="B9703" t="str">
            <v>I20-08-09</v>
          </cell>
          <cell r="C9703" t="str">
            <v>Loading Block</v>
          </cell>
        </row>
        <row r="9704">
          <cell r="B9704" t="str">
            <v>I20-08-10-01</v>
          </cell>
          <cell r="C9704" t="str">
            <v>Housing Inserter, Inner Shaft</v>
          </cell>
        </row>
        <row r="9705">
          <cell r="B9705" t="str">
            <v>I20-08-10-02</v>
          </cell>
          <cell r="C9705" t="str">
            <v>Housing Inserter, Outer Shaft</v>
          </cell>
        </row>
        <row r="9706">
          <cell r="B9706" t="str">
            <v>I20-08-10-03</v>
          </cell>
          <cell r="C9706" t="str">
            <v>Housing Inserter, Push Shaft</v>
          </cell>
        </row>
        <row r="9707">
          <cell r="B9707" t="str">
            <v>I20-08-10-08</v>
          </cell>
          <cell r="C9707" t="str">
            <v>Housing Inserter, Cap Ring</v>
          </cell>
        </row>
        <row r="9708">
          <cell r="B9708" t="str">
            <v>I20-08-10-09</v>
          </cell>
          <cell r="C9708" t="str">
            <v>Housing Inserter, Knob</v>
          </cell>
        </row>
        <row r="9709">
          <cell r="B9709" t="str">
            <v>I20-08-11</v>
          </cell>
          <cell r="C9709" t="str">
            <v>Reduction Housing Inserter</v>
          </cell>
        </row>
        <row r="9710">
          <cell r="B9710" t="str">
            <v>I20-08-11-01</v>
          </cell>
          <cell r="C9710" t="str">
            <v>Reduction Housing Inserter, Outer Shaft</v>
          </cell>
        </row>
        <row r="9711">
          <cell r="B9711" t="str">
            <v>I20-08-05L</v>
          </cell>
          <cell r="C9711" t="str">
            <v>Screw Inserter, Locking</v>
          </cell>
        </row>
        <row r="9712">
          <cell r="B9712" t="str">
            <v>I20-08-13-01</v>
          </cell>
          <cell r="C9712" t="str">
            <v>Cannulated Thin Shank Inserter, Inner Shaft</v>
          </cell>
        </row>
        <row r="9713">
          <cell r="B9713" t="str">
            <v>I20-08-14</v>
          </cell>
          <cell r="C9713" t="str">
            <v>Low Profile Shank Inserter</v>
          </cell>
        </row>
        <row r="9714">
          <cell r="B9714" t="str">
            <v>I20-08-15</v>
          </cell>
          <cell r="C9714" t="str">
            <v>Cannulated Low Profile Shank Inserter</v>
          </cell>
        </row>
        <row r="9715">
          <cell r="B9715" t="str">
            <v>I20-08-15L</v>
          </cell>
          <cell r="C9715" t="str">
            <v>Cannulated Low Profile Shank Inserter, Locking</v>
          </cell>
        </row>
        <row r="9716">
          <cell r="B9716" t="str">
            <v>I20-08-15L-01</v>
          </cell>
          <cell r="C9716" t="str">
            <v>Cannulated Low Profile Shank Inserter, Locking, Outer Shaft</v>
          </cell>
        </row>
        <row r="9717">
          <cell r="B9717" t="str">
            <v>I20-08-15L-03</v>
          </cell>
          <cell r="C9717" t="str">
            <v>Cannulated Low Profile Shank Inserter, Locking, Inner Shaft</v>
          </cell>
        </row>
        <row r="9718">
          <cell r="B9718" t="str">
            <v>I20-08-10</v>
          </cell>
          <cell r="C9718" t="str">
            <v>Housing Inserter</v>
          </cell>
        </row>
        <row r="9719">
          <cell r="B9719" t="str">
            <v>I20-08-12</v>
          </cell>
          <cell r="C9719" t="str">
            <v>Thin Shank Inserter</v>
          </cell>
        </row>
        <row r="9720">
          <cell r="B9720" t="str">
            <v>I20-08-12-01</v>
          </cell>
          <cell r="C9720" t="str">
            <v>Thin Shank Inserter, Inner Shaft</v>
          </cell>
        </row>
        <row r="9721">
          <cell r="B9721" t="str">
            <v>I20-08-12-02</v>
          </cell>
          <cell r="C9721" t="str">
            <v>Thin Shank Inserter, Collet</v>
          </cell>
        </row>
        <row r="9722">
          <cell r="B9722" t="str">
            <v>I20-08-12-03</v>
          </cell>
          <cell r="C9722" t="str">
            <v>Thin Shank Inserter, Collet Ring</v>
          </cell>
        </row>
        <row r="9723">
          <cell r="B9723" t="str">
            <v>I20-08-12-04</v>
          </cell>
          <cell r="C9723" t="str">
            <v>Thin Shank Inserter, Sleeve</v>
          </cell>
        </row>
        <row r="9724">
          <cell r="B9724" t="str">
            <v>I20-08-13</v>
          </cell>
          <cell r="C9724" t="str">
            <v>Cannulated Thin Shank Inserter</v>
          </cell>
        </row>
        <row r="9725">
          <cell r="B9725" t="str">
            <v>I20-08-27</v>
          </cell>
          <cell r="C9725" t="str">
            <v>Modular Shank Driver, Outer Shaft</v>
          </cell>
        </row>
        <row r="9726">
          <cell r="B9726" t="str">
            <v>I20-08-27-01</v>
          </cell>
          <cell r="C9726" t="str">
            <v>Modular Shank Driver, Outer Shaft, Spindle</v>
          </cell>
        </row>
        <row r="9727">
          <cell r="B9727" t="str">
            <v>I20-08-27-02</v>
          </cell>
          <cell r="C9727" t="str">
            <v>Modular Shank Driver, Knob</v>
          </cell>
        </row>
        <row r="9728">
          <cell r="B9728" t="str">
            <v>I20-10-02</v>
          </cell>
          <cell r="C9728" t="str">
            <v>T-25 In Situ Driver</v>
          </cell>
        </row>
        <row r="9729">
          <cell r="B9729" t="str">
            <v>I20-08-15L-02</v>
          </cell>
          <cell r="C9729" t="str">
            <v>Cannulated Low Profile Shank Inserter, Locking, Knob</v>
          </cell>
        </row>
        <row r="9730">
          <cell r="B9730" t="str">
            <v>I20-08-15L-04</v>
          </cell>
          <cell r="C9730" t="str">
            <v>Cannulated Low Profile Shank Inserter, Locking, Cap</v>
          </cell>
        </row>
        <row r="9731">
          <cell r="B9731" t="str">
            <v>I20-08-15L-05</v>
          </cell>
          <cell r="C9731" t="str">
            <v>Cannulated Low Profile Shank Inserter, Locking, Piston</v>
          </cell>
        </row>
        <row r="9732">
          <cell r="B9732" t="str">
            <v>I20-08-15L-06</v>
          </cell>
          <cell r="C9732" t="str">
            <v>Cannulated Low Profile Shank Inserter, Locking, Release</v>
          </cell>
        </row>
        <row r="9733">
          <cell r="B9733" t="str">
            <v>I20-08-15L-07</v>
          </cell>
          <cell r="C9733" t="str">
            <v>Cannulated Low Profile Shank Inserter, Locking, Pull</v>
          </cell>
        </row>
        <row r="9734">
          <cell r="B9734" t="str">
            <v>I20-08-20</v>
          </cell>
          <cell r="C9734" t="str">
            <v>Connexx Decorticating Tool</v>
          </cell>
        </row>
        <row r="9735">
          <cell r="B9735" t="str">
            <v>I20-08-21</v>
          </cell>
          <cell r="C9735" t="str">
            <v>Slotted Ronguer</v>
          </cell>
        </row>
        <row r="9736">
          <cell r="B9736" t="str">
            <v>I20-08-22</v>
          </cell>
          <cell r="C9736" t="str">
            <v>Slotted Chisel Rasp</v>
          </cell>
        </row>
        <row r="9737">
          <cell r="B9737" t="str">
            <v>I20-08-22-01</v>
          </cell>
          <cell r="C9737" t="str">
            <v>Slotted Chisel Rasp, Head</v>
          </cell>
        </row>
        <row r="9738">
          <cell r="B9738" t="str">
            <v>I20-08-22-02</v>
          </cell>
          <cell r="C9738" t="str">
            <v>Slotted Chisel Rasp, Handle</v>
          </cell>
        </row>
        <row r="9739">
          <cell r="B9739" t="str">
            <v>I20-08-25</v>
          </cell>
          <cell r="C9739" t="str">
            <v>Modular Shank Driver, Inner Shaft</v>
          </cell>
        </row>
        <row r="9740">
          <cell r="B9740" t="str">
            <v>I20-08-26</v>
          </cell>
          <cell r="C9740" t="str">
            <v>Modular Shank Driver, Inner Shaft, Cannulated</v>
          </cell>
        </row>
        <row r="9741">
          <cell r="B9741" t="str">
            <v>I20-10-02-S1</v>
          </cell>
          <cell r="C9741" t="str">
            <v>T25 In-Situ Driver, Cannulated</v>
          </cell>
        </row>
        <row r="9742">
          <cell r="B9742" t="str">
            <v>I20-10-03</v>
          </cell>
          <cell r="C9742" t="str">
            <v>Connexx Degen, Tower Reducer</v>
          </cell>
        </row>
        <row r="9743">
          <cell r="B9743" t="str">
            <v>I20-10-03-01</v>
          </cell>
          <cell r="C9743" t="str">
            <v>Connexx Degen, Tower Reducer, Outer Shaft</v>
          </cell>
        </row>
        <row r="9744">
          <cell r="B9744" t="str">
            <v>I20-10-03-02</v>
          </cell>
          <cell r="C9744" t="str">
            <v>Connexx Degen, Tower Reducer, Knob</v>
          </cell>
        </row>
        <row r="9745">
          <cell r="B9745" t="str">
            <v>I20-10-04</v>
          </cell>
          <cell r="C9745" t="str">
            <v>Connexx Rod Rocker</v>
          </cell>
        </row>
        <row r="9746">
          <cell r="B9746" t="str">
            <v>I20-10-05-08</v>
          </cell>
          <cell r="C9746" t="str">
            <v>Connexx Inline Reducer, Handle Mount Pin</v>
          </cell>
        </row>
        <row r="9747">
          <cell r="B9747" t="str">
            <v>I20-10-06-01</v>
          </cell>
          <cell r="C9747" t="str">
            <v>Set Screw Inserter, Inner Shaft</v>
          </cell>
        </row>
        <row r="9748">
          <cell r="B9748" t="str">
            <v>I20-10-06-02</v>
          </cell>
          <cell r="C9748" t="str">
            <v>Set Screw Inserter, Retention Spring</v>
          </cell>
        </row>
        <row r="9749">
          <cell r="B9749" t="str">
            <v>I20-10-08</v>
          </cell>
          <cell r="C9749" t="str">
            <v>Pistol Grip Reducer</v>
          </cell>
        </row>
        <row r="9750">
          <cell r="B9750" t="str">
            <v>I20-10-03-03</v>
          </cell>
          <cell r="C9750" t="str">
            <v>Connexx Degen, Tower Reducer, Push Shaft</v>
          </cell>
        </row>
        <row r="9751">
          <cell r="B9751" t="str">
            <v>I20-10-03-05</v>
          </cell>
          <cell r="C9751" t="str">
            <v>Connexx Degen, Tower Reducer, Clamp Arm</v>
          </cell>
        </row>
        <row r="9752">
          <cell r="B9752" t="str">
            <v>I20-10-08-01</v>
          </cell>
          <cell r="C9752" t="str">
            <v>Pistol Grip Reducer, Outer Shaft</v>
          </cell>
        </row>
        <row r="9753">
          <cell r="B9753" t="str">
            <v>I20-10-04-01</v>
          </cell>
          <cell r="C9753" t="str">
            <v>Connexx Rod Rocker, Head</v>
          </cell>
        </row>
        <row r="9754">
          <cell r="B9754" t="str">
            <v>I20-10-04-02</v>
          </cell>
          <cell r="C9754" t="str">
            <v>Connexx Rod Rocker, Shaft</v>
          </cell>
        </row>
        <row r="9755">
          <cell r="B9755" t="str">
            <v>I20-10-05-01</v>
          </cell>
          <cell r="C9755" t="str">
            <v>Connexx Inline Reducer, Outer Shaft</v>
          </cell>
        </row>
        <row r="9756">
          <cell r="B9756" t="str">
            <v>I20-10-05-02</v>
          </cell>
          <cell r="C9756" t="str">
            <v>Connexx Inline Reducer, Clamp Arm</v>
          </cell>
        </row>
        <row r="9757">
          <cell r="B9757" t="str">
            <v>I20-10-08-02</v>
          </cell>
          <cell r="C9757" t="str">
            <v>Pistol Grip Reducer, Push Rod</v>
          </cell>
        </row>
        <row r="9758">
          <cell r="B9758" t="str">
            <v>I20-10-05-03</v>
          </cell>
          <cell r="C9758" t="str">
            <v>Connexx Inline Reducer, Cover Plate</v>
          </cell>
        </row>
        <row r="9759">
          <cell r="B9759" t="str">
            <v>I20-10-08-03</v>
          </cell>
          <cell r="C9759" t="str">
            <v>Pistol Grip Reducer, Main Handle</v>
          </cell>
        </row>
        <row r="9760">
          <cell r="B9760" t="str">
            <v>I20-10-05-04</v>
          </cell>
          <cell r="C9760" t="str">
            <v>Connexx Inline Reducer, Latch Slide</v>
          </cell>
        </row>
        <row r="9761">
          <cell r="B9761" t="str">
            <v>I20-10-05-05</v>
          </cell>
          <cell r="C9761" t="str">
            <v>Connexx Inline Reducer, Inner Shaft</v>
          </cell>
        </row>
        <row r="9762">
          <cell r="B9762" t="str">
            <v>I20-10-05-06</v>
          </cell>
          <cell r="C9762" t="str">
            <v>Connexx Inline Reducer, Knob Ring</v>
          </cell>
        </row>
        <row r="9763">
          <cell r="B9763" t="str">
            <v>I20-10-05-07</v>
          </cell>
          <cell r="C9763" t="str">
            <v>Connexx Inline Reducer, Reduction Knob Front</v>
          </cell>
        </row>
        <row r="9764">
          <cell r="B9764" t="str">
            <v>I20-10-06</v>
          </cell>
          <cell r="C9764" t="str">
            <v>Set Screw driver</v>
          </cell>
        </row>
        <row r="9765">
          <cell r="B9765" t="str">
            <v>I20-10-07</v>
          </cell>
          <cell r="C9765" t="str">
            <v>Reducer T-Handle</v>
          </cell>
        </row>
        <row r="9766">
          <cell r="B9766" t="str">
            <v>I20-10-03-04</v>
          </cell>
          <cell r="C9766" t="str">
            <v>Connexx Degen, Tower Reducer, Ring</v>
          </cell>
        </row>
        <row r="9767">
          <cell r="B9767" t="str">
            <v>I20-10-12</v>
          </cell>
          <cell r="C9767" t="str">
            <v>Dual End Set Screw Inserter</v>
          </cell>
        </row>
        <row r="9768">
          <cell r="B9768" t="str">
            <v>I20-10-05</v>
          </cell>
          <cell r="C9768" t="str">
            <v>Inline Reducer</v>
          </cell>
        </row>
        <row r="9769">
          <cell r="B9769" t="str">
            <v>I20-10-12-01</v>
          </cell>
          <cell r="C9769" t="str">
            <v>Dual End Screw Inserter, Shaft</v>
          </cell>
        </row>
        <row r="9770">
          <cell r="B9770" t="str">
            <v>I20-10-12-02</v>
          </cell>
          <cell r="C9770" t="str">
            <v>Dual End Screw Inserter, Tip</v>
          </cell>
        </row>
        <row r="9771">
          <cell r="B9771" t="str">
            <v>I20-10-13</v>
          </cell>
          <cell r="C9771" t="str">
            <v>Tactile Set Screw Inserter</v>
          </cell>
        </row>
        <row r="9772">
          <cell r="B9772" t="str">
            <v>I20-10-13-01</v>
          </cell>
          <cell r="C9772" t="str">
            <v>Tactile Set Screw Inserter, Shaft</v>
          </cell>
        </row>
        <row r="9773">
          <cell r="B9773" t="str">
            <v>I20-10-13-S1</v>
          </cell>
          <cell r="C9773" t="str">
            <v>Silicone Handle Tactile Set Screw Inserter</v>
          </cell>
        </row>
        <row r="9774">
          <cell r="B9774" t="str">
            <v>I20-10-14</v>
          </cell>
          <cell r="C9774" t="str">
            <v>Final Driver MIS</v>
          </cell>
        </row>
        <row r="9775">
          <cell r="B9775" t="str">
            <v>I20-10-08-04</v>
          </cell>
          <cell r="C9775" t="str">
            <v>Pistol Grip Reducer, Trigger</v>
          </cell>
        </row>
        <row r="9776">
          <cell r="B9776" t="str">
            <v>I20-10-08-07</v>
          </cell>
          <cell r="C9776" t="str">
            <v>Pistol Grip Reducer, Outer Shaft Back</v>
          </cell>
        </row>
        <row r="9777">
          <cell r="B9777" t="str">
            <v>I20-10-08-08</v>
          </cell>
          <cell r="C9777" t="str">
            <v>Pistol Grip Reducer, Clamp Arm</v>
          </cell>
        </row>
        <row r="9778">
          <cell r="B9778" t="str">
            <v>I20-10-09</v>
          </cell>
          <cell r="C9778" t="str">
            <v>Short Set Screw Inserter</v>
          </cell>
        </row>
        <row r="9779">
          <cell r="B9779" t="str">
            <v>I20-10-10</v>
          </cell>
          <cell r="C9779" t="str">
            <v>Set Screw Inserter Spring Tip</v>
          </cell>
        </row>
        <row r="9780">
          <cell r="B9780" t="str">
            <v>I20-10-08-05</v>
          </cell>
          <cell r="C9780" t="str">
            <v>Pistol Grip Reducer, Curved Rack</v>
          </cell>
        </row>
        <row r="9781">
          <cell r="B9781" t="str">
            <v>I20-10-10-01</v>
          </cell>
          <cell r="C9781" t="str">
            <v>Set Screw Inserter Spring Tip, Body</v>
          </cell>
        </row>
        <row r="9782">
          <cell r="B9782" t="str">
            <v>I20-10-10-02</v>
          </cell>
          <cell r="C9782" t="str">
            <v>Set Screw Inserter Spring Tip, Retaining Ring</v>
          </cell>
        </row>
        <row r="9783">
          <cell r="B9783" t="str">
            <v>I20-10-08-06</v>
          </cell>
          <cell r="C9783" t="str">
            <v>Pistol Grip Reducer, Rack Cover</v>
          </cell>
        </row>
        <row r="9784">
          <cell r="B9784" t="str">
            <v>I20-10-10-03</v>
          </cell>
          <cell r="C9784" t="str">
            <v>Set Screw Inserter Spring Tip, Knob</v>
          </cell>
        </row>
        <row r="9785">
          <cell r="B9785" t="str">
            <v>I20-10-11</v>
          </cell>
          <cell r="C9785" t="str">
            <v>Final Driver</v>
          </cell>
        </row>
        <row r="9786">
          <cell r="B9786" t="str">
            <v>I20-10-20</v>
          </cell>
          <cell r="C9786" t="str">
            <v>Shank Compressor Distractor</v>
          </cell>
        </row>
        <row r="9787">
          <cell r="B9787" t="str">
            <v>I20-10-20-01</v>
          </cell>
          <cell r="C9787" t="str">
            <v>Shank Compressor Distractor, Rack Truck</v>
          </cell>
        </row>
        <row r="9788">
          <cell r="B9788" t="str">
            <v>I20-10-20-02</v>
          </cell>
          <cell r="C9788" t="str">
            <v>Shank Compressor Distractor, Rack</v>
          </cell>
        </row>
        <row r="9789">
          <cell r="B9789" t="str">
            <v>I20-10-20-03</v>
          </cell>
          <cell r="C9789" t="str">
            <v>Shank Compressor Distractor, Arm</v>
          </cell>
        </row>
        <row r="9790">
          <cell r="B9790" t="str">
            <v>I20-10-20-04</v>
          </cell>
          <cell r="C9790" t="str">
            <v>Shank Compressor Distractor, Link</v>
          </cell>
        </row>
        <row r="9791">
          <cell r="B9791" t="str">
            <v>I20-10-20-05</v>
          </cell>
          <cell r="C9791" t="str">
            <v>Shank Compressor Distractor, Gear</v>
          </cell>
        </row>
        <row r="9792">
          <cell r="B9792" t="str">
            <v>I20-10-20-06</v>
          </cell>
          <cell r="C9792" t="str">
            <v>Shank Compressor Distractor, Gear Turn</v>
          </cell>
        </row>
        <row r="9793">
          <cell r="B9793" t="str">
            <v>I20-10-20-07</v>
          </cell>
          <cell r="C9793" t="str">
            <v>Shank Compressor Distractor, Right Pawl</v>
          </cell>
        </row>
        <row r="9794">
          <cell r="B9794" t="str">
            <v>I20-10-15</v>
          </cell>
          <cell r="C9794" t="str">
            <v>Final Driver Open</v>
          </cell>
        </row>
        <row r="9795">
          <cell r="B9795" t="str">
            <v>I20-10-16</v>
          </cell>
          <cell r="C9795" t="str">
            <v>Set Screw Inserter - MIS Tower</v>
          </cell>
        </row>
        <row r="9796">
          <cell r="B9796" t="str">
            <v>I20-10-20-08</v>
          </cell>
          <cell r="C9796" t="str">
            <v>Shank Compressor Distractor, Left Pawl</v>
          </cell>
        </row>
        <row r="9797">
          <cell r="B9797" t="str">
            <v>I20-10-16-01</v>
          </cell>
          <cell r="C9797" t="str">
            <v>Set Screw Inserter - MIS Tower, Shaft</v>
          </cell>
        </row>
        <row r="9798">
          <cell r="B9798" t="str">
            <v>I20-10-20-09</v>
          </cell>
          <cell r="C9798" t="str">
            <v>Shank Compressor Distractor, Right Lift Arm</v>
          </cell>
        </row>
        <row r="9799">
          <cell r="B9799" t="str">
            <v>I20-10-16-01-S1</v>
          </cell>
          <cell r="C9799" t="str">
            <v>Set Screw Inserter - MIS Tower - Modular, Shaft</v>
          </cell>
        </row>
        <row r="9800">
          <cell r="B9800" t="str">
            <v>I20-10-20-10</v>
          </cell>
          <cell r="C9800" t="str">
            <v>Shank Compressor Distractor, Left Lift Arm</v>
          </cell>
        </row>
        <row r="9801">
          <cell r="B9801" t="str">
            <v>I20-10-21</v>
          </cell>
          <cell r="C9801" t="str">
            <v>Modular Compressor Distractor</v>
          </cell>
        </row>
        <row r="9802">
          <cell r="B9802" t="str">
            <v>I20-10-16-S1</v>
          </cell>
          <cell r="C9802" t="str">
            <v>Set Screw Inserter - MIS Tower - Modular</v>
          </cell>
        </row>
        <row r="9803">
          <cell r="B9803" t="str">
            <v>I20-10-17</v>
          </cell>
          <cell r="C9803" t="str">
            <v>Final Driver - MIS Tower</v>
          </cell>
        </row>
        <row r="9804">
          <cell r="B9804" t="str">
            <v>I20-11-01R-01</v>
          </cell>
          <cell r="C9804" t="str">
            <v>Modular Compressor Distractor, Hook, Right, Body</v>
          </cell>
        </row>
        <row r="9805">
          <cell r="B9805" t="str">
            <v>I20-10-21-01</v>
          </cell>
          <cell r="C9805" t="str">
            <v>Modular Compressor Distractor, Arm</v>
          </cell>
        </row>
        <row r="9806">
          <cell r="B9806" t="str">
            <v>I20-10-21-02</v>
          </cell>
          <cell r="C9806" t="str">
            <v>Modular Compressor Distractor, Button</v>
          </cell>
        </row>
        <row r="9807">
          <cell r="B9807" t="str">
            <v>I20-10-21-03</v>
          </cell>
          <cell r="C9807" t="str">
            <v>Modular Compressor Distractor, Lock Bar</v>
          </cell>
        </row>
        <row r="9808">
          <cell r="B9808" t="str">
            <v>I20-11-01-02</v>
          </cell>
          <cell r="C9808" t="str">
            <v>Modular Compressor Distractor, Pull Stud</v>
          </cell>
        </row>
        <row r="9809">
          <cell r="B9809" t="str">
            <v>I20-11-01L</v>
          </cell>
          <cell r="C9809" t="str">
            <v>Modular Compressor Distractor, Hook, Left</v>
          </cell>
        </row>
        <row r="9810">
          <cell r="B9810" t="str">
            <v>I20-11-01L-01</v>
          </cell>
          <cell r="C9810" t="str">
            <v>Modular Compressor Distractor, Hook, Left, Body</v>
          </cell>
        </row>
        <row r="9811">
          <cell r="B9811" t="str">
            <v>I20-11-01R</v>
          </cell>
          <cell r="C9811" t="str">
            <v>Modular Compressor Distractor, Hook, Right</v>
          </cell>
        </row>
        <row r="9812">
          <cell r="B9812" t="str">
            <v>I20-11-02L</v>
          </cell>
          <cell r="C9812" t="str">
            <v>Modular Compressor Distractor, Angled Rod Tip, Left</v>
          </cell>
        </row>
        <row r="9813">
          <cell r="B9813" t="str">
            <v>I20-11-02L-01</v>
          </cell>
          <cell r="C9813" t="str">
            <v>Modular Compressor Distractor, Angled Rod Tip, Left, Body</v>
          </cell>
        </row>
        <row r="9814">
          <cell r="B9814" t="str">
            <v>I20-11-02R</v>
          </cell>
          <cell r="C9814" t="str">
            <v>Modular Compressor Distractor, Angled Rod Tip, Right</v>
          </cell>
        </row>
        <row r="9815">
          <cell r="B9815" t="str">
            <v>I20-11-02R-01</v>
          </cell>
          <cell r="C9815" t="str">
            <v>Modular Compressor Distractor, Angled Rod Tip, Right, Body</v>
          </cell>
        </row>
        <row r="9816">
          <cell r="B9816" t="str">
            <v>I20-11-03</v>
          </cell>
          <cell r="C9816" t="str">
            <v>Modular Compressor Distractor, Shroud Tip</v>
          </cell>
        </row>
        <row r="9817">
          <cell r="B9817" t="str">
            <v>I20-11-03-01</v>
          </cell>
          <cell r="C9817" t="str">
            <v>Modular Compressor Distractor, Shroud Tip, Body</v>
          </cell>
        </row>
        <row r="9818">
          <cell r="B9818" t="str">
            <v>I20-11-04</v>
          </cell>
          <cell r="C9818" t="str">
            <v>Modular Compressor Distractor, Rod Tip</v>
          </cell>
        </row>
        <row r="9819">
          <cell r="B9819" t="str">
            <v>I20-11-04-01</v>
          </cell>
          <cell r="C9819" t="str">
            <v>Modular Compressor Distractor, Rod Tip, Body</v>
          </cell>
        </row>
        <row r="9820">
          <cell r="B9820" t="str">
            <v>I20-12-20</v>
          </cell>
          <cell r="C9820" t="str">
            <v>Reduction Tab Breaker</v>
          </cell>
        </row>
        <row r="9821">
          <cell r="B9821" t="str">
            <v>I20-12-50-05</v>
          </cell>
          <cell r="C9821" t="str">
            <v>Tulip Remover, Knob</v>
          </cell>
        </row>
        <row r="9822">
          <cell r="B9822" t="str">
            <v>I20-12-50-06</v>
          </cell>
          <cell r="C9822" t="str">
            <v>Tulip Remover, Lever Arm Pin</v>
          </cell>
        </row>
        <row r="9823">
          <cell r="B9823" t="str">
            <v>I20-12-50-07</v>
          </cell>
          <cell r="C9823" t="str">
            <v>Tulip Remover, Locking Pin</v>
          </cell>
        </row>
        <row r="9824">
          <cell r="B9824" t="str">
            <v>I20-12-50-08</v>
          </cell>
          <cell r="C9824" t="str">
            <v>Tulip Remover, Lever Mount</v>
          </cell>
        </row>
        <row r="9825">
          <cell r="B9825" t="str">
            <v>I20-12-50-09</v>
          </cell>
          <cell r="C9825" t="str">
            <v>Tulip Remover, Lever Arm</v>
          </cell>
        </row>
        <row r="9826">
          <cell r="B9826" t="str">
            <v>I20-14-10</v>
          </cell>
          <cell r="C9826" t="str">
            <v>Dilator 1</v>
          </cell>
        </row>
        <row r="9827">
          <cell r="B9827" t="str">
            <v>I20-14-105</v>
          </cell>
          <cell r="C9827" t="str">
            <v>Ø10.5mm Cannulated Tap</v>
          </cell>
        </row>
        <row r="9828">
          <cell r="B9828" t="str">
            <v>I20-14-105-01</v>
          </cell>
          <cell r="C9828" t="str">
            <v>Connexx Cannulated Tap, Ø10.5mm, Shaft</v>
          </cell>
        </row>
        <row r="9829">
          <cell r="B9829" t="str">
            <v>I20-12-01</v>
          </cell>
          <cell r="C9829" t="str">
            <v>Axial Counter Torque</v>
          </cell>
        </row>
        <row r="9830">
          <cell r="B9830" t="str">
            <v>I20-12-01-01</v>
          </cell>
          <cell r="C9830" t="str">
            <v>Axial Counter Torque, Shaft</v>
          </cell>
        </row>
        <row r="9831">
          <cell r="B9831" t="str">
            <v>I20-12-02</v>
          </cell>
          <cell r="C9831" t="str">
            <v>Connexx Counter Torque</v>
          </cell>
        </row>
        <row r="9832">
          <cell r="B9832" t="str">
            <v>I20-12-02-01</v>
          </cell>
          <cell r="C9832" t="str">
            <v>Counter Torque</v>
          </cell>
        </row>
        <row r="9833">
          <cell r="B9833" t="str">
            <v>I20-12-02-02</v>
          </cell>
          <cell r="C9833" t="str">
            <v>Connexx Counter Torque, Arm</v>
          </cell>
        </row>
        <row r="9834">
          <cell r="B9834" t="str">
            <v>I20-12-03</v>
          </cell>
          <cell r="C9834" t="str">
            <v>Connexx Alignment Tube</v>
          </cell>
        </row>
        <row r="9835">
          <cell r="B9835" t="str">
            <v>I20-12-04</v>
          </cell>
          <cell r="C9835" t="str">
            <v>Counter Torque</v>
          </cell>
        </row>
        <row r="9836">
          <cell r="B9836" t="str">
            <v>I20-12-04-01</v>
          </cell>
          <cell r="C9836" t="str">
            <v>Counter Torque, Shaft</v>
          </cell>
        </row>
        <row r="9837">
          <cell r="B9837" t="str">
            <v>I20-12-20-01</v>
          </cell>
          <cell r="C9837" t="str">
            <v>Connexx Reduction Tab Breaker, Base</v>
          </cell>
        </row>
        <row r="9838">
          <cell r="B9838" t="str">
            <v>I20-12-20-02</v>
          </cell>
          <cell r="C9838" t="str">
            <v>Connexx Reduction Tab Breaker, Spring</v>
          </cell>
        </row>
        <row r="9839">
          <cell r="B9839" t="str">
            <v>I20-12-50</v>
          </cell>
          <cell r="C9839" t="str">
            <v>Tulip Remover</v>
          </cell>
        </row>
        <row r="9840">
          <cell r="B9840" t="str">
            <v>I20-12-04-02</v>
          </cell>
          <cell r="C9840" t="str">
            <v>Counter Torque, Head</v>
          </cell>
        </row>
        <row r="9841">
          <cell r="B9841" t="str">
            <v>I20-12-50-01</v>
          </cell>
          <cell r="C9841" t="str">
            <v>Tulip Remover, Body</v>
          </cell>
        </row>
        <row r="9842">
          <cell r="B9842" t="str">
            <v>I20-12-50-02</v>
          </cell>
          <cell r="C9842" t="str">
            <v>Tulip Remover, Pawl</v>
          </cell>
        </row>
        <row r="9843">
          <cell r="B9843" t="str">
            <v>I20-12-50-03</v>
          </cell>
          <cell r="C9843" t="str">
            <v>Tulip Remover, Outer Sleeve</v>
          </cell>
        </row>
        <row r="9844">
          <cell r="B9844" t="str">
            <v>I20-12-50-04</v>
          </cell>
          <cell r="C9844" t="str">
            <v>Tulip Remover, Inner Shaft</v>
          </cell>
        </row>
        <row r="9845">
          <cell r="B9845" t="str">
            <v>I20-14-115</v>
          </cell>
          <cell r="C9845" t="str">
            <v>Ø11.5mm Cannulated Tap</v>
          </cell>
        </row>
        <row r="9846">
          <cell r="B9846" t="str">
            <v>I20-14-115-01</v>
          </cell>
          <cell r="C9846" t="str">
            <v>Connexx Cannulated Tap, Ø11.5mm, Shaft</v>
          </cell>
        </row>
        <row r="9847">
          <cell r="B9847" t="str">
            <v>I20-14-20</v>
          </cell>
          <cell r="C9847" t="str">
            <v>Dilator 2</v>
          </cell>
        </row>
        <row r="9848">
          <cell r="B9848" t="str">
            <v>I20-14-25</v>
          </cell>
          <cell r="C9848" t="str">
            <v>Connexx Tap Dilator</v>
          </cell>
        </row>
        <row r="9849">
          <cell r="B9849" t="str">
            <v>I20-14-25-01</v>
          </cell>
          <cell r="C9849" t="str">
            <v>Connexx Tap Dilator, Sleeve</v>
          </cell>
        </row>
        <row r="9850">
          <cell r="B9850" t="str">
            <v>I20-14-25-02</v>
          </cell>
          <cell r="C9850" t="str">
            <v>Connexx Tap Dilator, Button</v>
          </cell>
        </row>
        <row r="9851">
          <cell r="B9851" t="str">
            <v>I20-14-30</v>
          </cell>
          <cell r="C9851" t="str">
            <v>Dilator 3</v>
          </cell>
        </row>
        <row r="9852">
          <cell r="B9852" t="str">
            <v>I20-14-31</v>
          </cell>
          <cell r="C9852" t="str">
            <v>MIS Decorticating Tool</v>
          </cell>
        </row>
        <row r="9853">
          <cell r="B9853" t="str">
            <v>I20-14-31-01</v>
          </cell>
          <cell r="C9853" t="str">
            <v>MIS Decorticating Tool, Shaft</v>
          </cell>
        </row>
        <row r="9854">
          <cell r="B9854" t="str">
            <v>I20-14-31-02</v>
          </cell>
          <cell r="C9854" t="str">
            <v>MIS Decorticating Tool, Head</v>
          </cell>
        </row>
        <row r="9855">
          <cell r="B9855" t="str">
            <v>I20-14-32</v>
          </cell>
          <cell r="C9855" t="str">
            <v>MIS Decorticating Tool</v>
          </cell>
        </row>
        <row r="9856">
          <cell r="B9856" t="str">
            <v>I20-14-32-02</v>
          </cell>
          <cell r="C9856" t="str">
            <v>MIS Decorticating Tool, Head</v>
          </cell>
        </row>
        <row r="9857">
          <cell r="B9857" t="str">
            <v>I20-14-33</v>
          </cell>
          <cell r="C9857" t="str">
            <v>Connexx Dilator Pusher</v>
          </cell>
        </row>
        <row r="9858">
          <cell r="B9858" t="str">
            <v>I20-14-34</v>
          </cell>
          <cell r="C9858" t="str">
            <v>Cann. Housing Inserter</v>
          </cell>
        </row>
        <row r="9859">
          <cell r="B9859" t="str">
            <v>I20-14-34-01</v>
          </cell>
          <cell r="C9859" t="str">
            <v>Cann. Housing Inserter, Inner Shaft</v>
          </cell>
        </row>
        <row r="9860">
          <cell r="B9860" t="str">
            <v>I20-14-34-02</v>
          </cell>
          <cell r="C9860" t="str">
            <v>Cann. Housing Inserter, Push Pin</v>
          </cell>
        </row>
        <row r="9861">
          <cell r="B9861" t="str">
            <v>I20-14-34-03</v>
          </cell>
          <cell r="C9861" t="str">
            <v>Cann. Housing Inserter, Push Handle</v>
          </cell>
        </row>
        <row r="9862">
          <cell r="B9862" t="str">
            <v>I20-14-45-01</v>
          </cell>
          <cell r="C9862" t="str">
            <v>Connexx Cannulated Tap, Ø4.5mm, Shaft</v>
          </cell>
        </row>
        <row r="9863">
          <cell r="B9863" t="str">
            <v>I20-14-45-02</v>
          </cell>
          <cell r="C9863" t="str">
            <v>Connexx Tap, Neuromonitoring Ring</v>
          </cell>
        </row>
        <row r="9864">
          <cell r="B9864" t="str">
            <v>I20-14-45-03</v>
          </cell>
          <cell r="C9864" t="str">
            <v>Connexx Tap, Ring Cap</v>
          </cell>
        </row>
        <row r="9865">
          <cell r="B9865" t="str">
            <v>I20-14-50</v>
          </cell>
          <cell r="C9865" t="str">
            <v>Ø5.0mm Cannulated Tap</v>
          </cell>
        </row>
        <row r="9866">
          <cell r="B9866" t="str">
            <v>I20-14-50-01</v>
          </cell>
          <cell r="C9866" t="str">
            <v>Connexx Cannulated Tap, Ø5.0mm, Shaft</v>
          </cell>
        </row>
        <row r="9867">
          <cell r="B9867" t="str">
            <v>I20-14-55</v>
          </cell>
          <cell r="C9867" t="str">
            <v>Ø5.5mm Cannulated Tap</v>
          </cell>
        </row>
        <row r="9868">
          <cell r="B9868" t="str">
            <v>I20-14-35</v>
          </cell>
          <cell r="C9868" t="str">
            <v>Cann. Reduction Housing Inserter</v>
          </cell>
        </row>
        <row r="9869">
          <cell r="B9869" t="str">
            <v>I20-14-36</v>
          </cell>
          <cell r="C9869" t="str">
            <v>Cannulated Decorticator</v>
          </cell>
        </row>
        <row r="9870">
          <cell r="B9870" t="str">
            <v>I20-14-36-01</v>
          </cell>
          <cell r="C9870" t="str">
            <v>Cannulated Decorticator, Shaft</v>
          </cell>
        </row>
        <row r="9871">
          <cell r="B9871" t="str">
            <v>I20-14-36-02</v>
          </cell>
          <cell r="C9871" t="str">
            <v>Cannulated Decorticator, Head</v>
          </cell>
        </row>
        <row r="9872">
          <cell r="B9872" t="str">
            <v>I20-14-37</v>
          </cell>
          <cell r="C9872" t="str">
            <v>Targeting Needle, Cannula</v>
          </cell>
        </row>
        <row r="9873">
          <cell r="B9873" t="str">
            <v>I20-14-37-01</v>
          </cell>
          <cell r="C9873" t="str">
            <v>Targeting Needle, Cannula, Shaft</v>
          </cell>
        </row>
        <row r="9874">
          <cell r="B9874" t="str">
            <v>I20-14-37-02</v>
          </cell>
          <cell r="C9874" t="str">
            <v>Targeting Needle, T-Handle</v>
          </cell>
        </row>
        <row r="9875">
          <cell r="B9875" t="str">
            <v>I20-14-38</v>
          </cell>
          <cell r="C9875" t="str">
            <v>Targeting Needle, Trocar</v>
          </cell>
        </row>
        <row r="9876">
          <cell r="B9876" t="str">
            <v>I20-14-38-01</v>
          </cell>
          <cell r="C9876" t="str">
            <v>Targeting Needle, Awl</v>
          </cell>
        </row>
        <row r="9877">
          <cell r="B9877" t="str">
            <v>I20-14-38-02</v>
          </cell>
          <cell r="C9877" t="str">
            <v>Targeting Needle, Awl Handle</v>
          </cell>
        </row>
        <row r="9878">
          <cell r="B9878" t="str">
            <v>I20-14-39</v>
          </cell>
          <cell r="C9878" t="str">
            <v>Targeting Needle, Beveled</v>
          </cell>
        </row>
        <row r="9879">
          <cell r="B9879" t="str">
            <v>I20-14-39-01</v>
          </cell>
          <cell r="C9879" t="str">
            <v>Targeting Needle, Beveled Awl</v>
          </cell>
        </row>
        <row r="9880">
          <cell r="B9880" t="str">
            <v>I20-14-40</v>
          </cell>
          <cell r="C9880" t="str">
            <v>Cannulated Decorticator Cleaner</v>
          </cell>
        </row>
        <row r="9881">
          <cell r="B9881" t="str">
            <v>I20-14-41</v>
          </cell>
          <cell r="C9881" t="str">
            <v>Cannulated Decorticator</v>
          </cell>
        </row>
        <row r="9882">
          <cell r="B9882" t="str">
            <v>I20-14-41-02</v>
          </cell>
          <cell r="C9882" t="str">
            <v>Cannulated Decorticator, Head</v>
          </cell>
        </row>
        <row r="9883">
          <cell r="B9883" t="str">
            <v>I20-14-45</v>
          </cell>
          <cell r="C9883" t="str">
            <v>Ø4.5mm Cannulated Tap</v>
          </cell>
        </row>
        <row r="9884">
          <cell r="B9884" t="str">
            <v>I20-14-65</v>
          </cell>
          <cell r="C9884" t="str">
            <v>Ø6.5mm Cannulated Tap</v>
          </cell>
        </row>
        <row r="9885">
          <cell r="B9885" t="str">
            <v>I20-14-65-01</v>
          </cell>
          <cell r="C9885" t="str">
            <v>Connexx Cannulated Tap, Ø6.5mm, Shaft</v>
          </cell>
        </row>
        <row r="9886">
          <cell r="B9886" t="str">
            <v>I20-14-70</v>
          </cell>
          <cell r="C9886" t="str">
            <v>Ø7.0mm Cannulated Tap</v>
          </cell>
        </row>
        <row r="9887">
          <cell r="B9887" t="str">
            <v>I20-14-70-01</v>
          </cell>
          <cell r="C9887" t="str">
            <v>Connexx Cannulated Tap, Ø7.0mm, Shaft</v>
          </cell>
        </row>
        <row r="9888">
          <cell r="B9888" t="str">
            <v>I20-14-75</v>
          </cell>
          <cell r="C9888" t="str">
            <v>Ø7.5mm Cannulated Tap</v>
          </cell>
        </row>
        <row r="9889">
          <cell r="B9889" t="str">
            <v>I20-14-75-01</v>
          </cell>
          <cell r="C9889" t="str">
            <v>Connexx Cannulated Tap, Ø7.5mm, Shaft</v>
          </cell>
        </row>
        <row r="9890">
          <cell r="B9890" t="str">
            <v>I20-14-55-01</v>
          </cell>
          <cell r="C9890" t="str">
            <v>Connexx Cannulated Tap, Ø5.5mm, Shaft</v>
          </cell>
        </row>
        <row r="9891">
          <cell r="B9891" t="str">
            <v>I20-14-60</v>
          </cell>
          <cell r="C9891" t="str">
            <v>Ø6.0mm Cannulated Tap</v>
          </cell>
        </row>
        <row r="9892">
          <cell r="B9892" t="str">
            <v>I20-14-60-01</v>
          </cell>
          <cell r="C9892" t="str">
            <v>Connexx Cannulated Tap, Ø6.0mm, Shaft</v>
          </cell>
        </row>
        <row r="9893">
          <cell r="B9893" t="str">
            <v>I20-14-85</v>
          </cell>
          <cell r="C9893" t="str">
            <v>Ø8.5mm Cannulated Tap</v>
          </cell>
        </row>
        <row r="9894">
          <cell r="B9894" t="str">
            <v>I20-16-01L</v>
          </cell>
          <cell r="C9894" t="str">
            <v>MIS + Reduction Screw Inserter, Locking</v>
          </cell>
        </row>
        <row r="9895">
          <cell r="B9895" t="str">
            <v>I20-16-01L-01</v>
          </cell>
          <cell r="C9895" t="str">
            <v>MIS + Reduction Screw Inserter, Locking, Lock Collar</v>
          </cell>
        </row>
        <row r="9896">
          <cell r="B9896" t="str">
            <v>I20-16-01L-02</v>
          </cell>
          <cell r="C9896" t="str">
            <v>MIS + Reduction Screw Inserter, Locking, Adapter Collar</v>
          </cell>
        </row>
        <row r="9897">
          <cell r="B9897" t="str">
            <v>I20-16-01L-03</v>
          </cell>
          <cell r="C9897" t="str">
            <v>MIS Screw Inserter, Locking, Inner Shaft</v>
          </cell>
        </row>
        <row r="9898">
          <cell r="B9898" t="str">
            <v>I20-16-01L-04</v>
          </cell>
          <cell r="C9898" t="str">
            <v>MIS + Reduction Screw Inserter, Locking, Knob</v>
          </cell>
        </row>
        <row r="9899">
          <cell r="B9899" t="str">
            <v>I20-16-02</v>
          </cell>
          <cell r="C9899" t="str">
            <v>Fascial Wand</v>
          </cell>
        </row>
        <row r="9900">
          <cell r="B9900" t="str">
            <v>I20-16-04</v>
          </cell>
          <cell r="C9900" t="str">
            <v>MIS Rod Measuring Calipers</v>
          </cell>
        </row>
        <row r="9901">
          <cell r="B9901" t="str">
            <v>I20-14-85-01</v>
          </cell>
          <cell r="C9901" t="str">
            <v>Connexx Cannulated Tap, Ø8.5mm, Shaft</v>
          </cell>
        </row>
        <row r="9902">
          <cell r="B9902" t="str">
            <v>I20-14-95</v>
          </cell>
          <cell r="C9902" t="str">
            <v>Ø9.5mm Cannulated Tap</v>
          </cell>
        </row>
        <row r="9903">
          <cell r="B9903" t="str">
            <v>I20-14-95-01</v>
          </cell>
          <cell r="C9903" t="str">
            <v>Connexx Cannulated Tap, Ø9.5mm, Shaft</v>
          </cell>
        </row>
        <row r="9904">
          <cell r="B9904" t="str">
            <v>I20-16-01</v>
          </cell>
          <cell r="C9904" t="str">
            <v>MIS Screw Inserter</v>
          </cell>
        </row>
        <row r="9905">
          <cell r="B9905" t="str">
            <v>I20-16-01-01</v>
          </cell>
          <cell r="C9905" t="str">
            <v>Connexx MIS Screw Inserter, Inner Shaft</v>
          </cell>
        </row>
        <row r="9906">
          <cell r="B9906" t="str">
            <v>I20-16-01-02</v>
          </cell>
          <cell r="C9906" t="str">
            <v>Connexx MIS Screw Inserter, Outer Shaft</v>
          </cell>
        </row>
        <row r="9907">
          <cell r="B9907" t="str">
            <v>I20-16-01-03</v>
          </cell>
          <cell r="C9907" t="str">
            <v>Connexx MIS Screw Inserter, Knob</v>
          </cell>
        </row>
        <row r="9908">
          <cell r="B9908" t="str">
            <v>I20-16-05</v>
          </cell>
          <cell r="C9908" t="str">
            <v>Connexx Rod Confirmation</v>
          </cell>
        </row>
        <row r="9909">
          <cell r="B9909" t="str">
            <v>I20-16-06</v>
          </cell>
          <cell r="C9909" t="str">
            <v>Connexx MIS Rod Inserter</v>
          </cell>
        </row>
        <row r="9910">
          <cell r="B9910" t="str">
            <v>I20-16-10-02</v>
          </cell>
          <cell r="C9910" t="str">
            <v>MIS Rod Inserter, Body</v>
          </cell>
        </row>
        <row r="9911">
          <cell r="B9911" t="str">
            <v>I20-16-06-02</v>
          </cell>
          <cell r="C9911" t="str">
            <v>Connexx MIS Rod Inserter, Screw</v>
          </cell>
        </row>
        <row r="9912">
          <cell r="B9912" t="str">
            <v>I20-16-06-03</v>
          </cell>
          <cell r="C9912" t="str">
            <v>Connexx MIS Rod Inserter, Inner Shaft</v>
          </cell>
        </row>
        <row r="9913">
          <cell r="B9913" t="str">
            <v>I20-16-06-04</v>
          </cell>
          <cell r="C9913" t="str">
            <v>Connexx MIS Rod Inserter, Handle Adapter</v>
          </cell>
        </row>
        <row r="9914">
          <cell r="B9914" t="str">
            <v>I20-16-03</v>
          </cell>
          <cell r="C9914" t="str">
            <v>Connexx Tower Turner</v>
          </cell>
        </row>
        <row r="9915">
          <cell r="B9915" t="str">
            <v>I20-16-04-01</v>
          </cell>
          <cell r="C9915" t="str">
            <v>Connexx MIS Rod Measuring Calipers, Large Handle</v>
          </cell>
        </row>
        <row r="9916">
          <cell r="B9916" t="str">
            <v>I20-16-04-03</v>
          </cell>
          <cell r="C9916" t="str">
            <v>Connexx MIS Rod Measuring Calipers, Scale</v>
          </cell>
        </row>
        <row r="9917">
          <cell r="B9917" t="str">
            <v>I20-16-04-05</v>
          </cell>
          <cell r="C9917" t="str">
            <v>Connexx MIS Rod Measuring Calipers, Pin</v>
          </cell>
        </row>
        <row r="9918">
          <cell r="B9918" t="str">
            <v>I20-16-04L</v>
          </cell>
          <cell r="C9918" t="str">
            <v>MIS Rod Measuring Calipers Long</v>
          </cell>
        </row>
        <row r="9919">
          <cell r="B9919" t="str">
            <v>I20-16-04L-01</v>
          </cell>
          <cell r="C9919" t="str">
            <v>MIS Rod Measuring Calipers Long, Large Handle</v>
          </cell>
        </row>
        <row r="9920">
          <cell r="B9920" t="str">
            <v>I20-16-04L-02</v>
          </cell>
          <cell r="C9920" t="str">
            <v>MIS Rod Measuring Calipers Long, Small Handle</v>
          </cell>
        </row>
        <row r="9921">
          <cell r="B9921" t="str">
            <v>I20-16-04L-03</v>
          </cell>
          <cell r="C9921" t="str">
            <v>MIS Rod Measuring Calipers Long, Scale</v>
          </cell>
        </row>
        <row r="9922">
          <cell r="B9922" t="str">
            <v>I20-16-10-01</v>
          </cell>
          <cell r="C9922" t="str">
            <v>MIS Rod Inserter, Tip</v>
          </cell>
        </row>
        <row r="9923">
          <cell r="B9923" t="str">
            <v>I20-16-10-03</v>
          </cell>
          <cell r="C9923" t="str">
            <v>MIS Rod Inserter, Handle Adapter</v>
          </cell>
        </row>
        <row r="9924">
          <cell r="B9924" t="str">
            <v>I20-16-06-01</v>
          </cell>
          <cell r="C9924" t="str">
            <v>Connexx MIS Rod Inserter, Outer Shaft</v>
          </cell>
        </row>
        <row r="9925">
          <cell r="B9925" t="str">
            <v>I20-16-11</v>
          </cell>
          <cell r="C9925" t="str">
            <v>MIS Rod Inserter Inner Shaft</v>
          </cell>
        </row>
        <row r="9926">
          <cell r="B9926" t="str">
            <v>I20-16-12</v>
          </cell>
          <cell r="C9926" t="str">
            <v>Rod Inserter Driver</v>
          </cell>
        </row>
        <row r="9927">
          <cell r="B9927" t="str">
            <v>I20-16-12-01</v>
          </cell>
          <cell r="C9927" t="str">
            <v>Rod Inserter Driver, Shaft</v>
          </cell>
        </row>
        <row r="9928">
          <cell r="B9928" t="str">
            <v>I20-16-02-01</v>
          </cell>
          <cell r="C9928" t="str">
            <v>Fascial Wand, Shaft</v>
          </cell>
        </row>
        <row r="9929">
          <cell r="B9929" t="str">
            <v>I20-18-01</v>
          </cell>
          <cell r="C9929" t="str">
            <v>MIS Tower Reducer</v>
          </cell>
        </row>
        <row r="9930">
          <cell r="B9930" t="str">
            <v>I20-16-07</v>
          </cell>
          <cell r="C9930" t="str">
            <v>Tulip Assembly Tool</v>
          </cell>
        </row>
        <row r="9931">
          <cell r="B9931" t="str">
            <v>I20-16-04-02</v>
          </cell>
          <cell r="C9931" t="str">
            <v>Connexx MIS Rod Measuring Calipers, Small Handle</v>
          </cell>
        </row>
        <row r="9932">
          <cell r="B9932" t="str">
            <v>I20-18-01-02</v>
          </cell>
          <cell r="C9932" t="str">
            <v>Connexx MIS Tower Reducer, Release Pull</v>
          </cell>
        </row>
        <row r="9933">
          <cell r="B9933" t="str">
            <v>I20-16-04-04</v>
          </cell>
          <cell r="C9933" t="str">
            <v>MIS Rod Measuring Calipers, Leg</v>
          </cell>
        </row>
        <row r="9934">
          <cell r="B9934" t="str">
            <v>I20-16-07-01</v>
          </cell>
          <cell r="C9934" t="str">
            <v>Tulip Assembly Tool, Flat Jaw</v>
          </cell>
        </row>
        <row r="9935">
          <cell r="B9935" t="str">
            <v>I20-16-07-02</v>
          </cell>
          <cell r="C9935" t="str">
            <v>Tulip Assembly Tool, Rod Jaw</v>
          </cell>
        </row>
        <row r="9936">
          <cell r="B9936" t="str">
            <v>I20-16-08</v>
          </cell>
          <cell r="C9936" t="str">
            <v>Housing Assembly Tool</v>
          </cell>
        </row>
        <row r="9937">
          <cell r="B9937" t="str">
            <v>I20-16-08-01</v>
          </cell>
          <cell r="C9937" t="str">
            <v>Connexx Housing Assembly Tool, Flat Jaw</v>
          </cell>
        </row>
        <row r="9938">
          <cell r="B9938" t="str">
            <v>I20-16-08-02</v>
          </cell>
          <cell r="C9938" t="str">
            <v>Connexx Housing Assembly Tool, Rod Jaw</v>
          </cell>
        </row>
        <row r="9939">
          <cell r="B9939" t="str">
            <v>I20-16-09</v>
          </cell>
          <cell r="C9939" t="str">
            <v>MIS Rod Inserter Release Tool</v>
          </cell>
        </row>
        <row r="9940">
          <cell r="B9940" t="str">
            <v>I20-16-10</v>
          </cell>
          <cell r="C9940" t="str">
            <v>MIS Rod Inserter</v>
          </cell>
        </row>
        <row r="9941">
          <cell r="B9941" t="str">
            <v>I20-18-01-08</v>
          </cell>
          <cell r="C9941" t="str">
            <v>Connexx MIS Tower Reducer, Step Pin</v>
          </cell>
        </row>
        <row r="9942">
          <cell r="B9942" t="str">
            <v>I20-18-02</v>
          </cell>
          <cell r="C9942" t="str">
            <v>Reducer Deep Socket</v>
          </cell>
        </row>
        <row r="9943">
          <cell r="B9943" t="str">
            <v>I20-18-03</v>
          </cell>
          <cell r="C9943" t="str">
            <v>MIS Compressor Distractor</v>
          </cell>
        </row>
        <row r="9944">
          <cell r="B9944" t="str">
            <v>I20-18-03-01</v>
          </cell>
          <cell r="C9944" t="str">
            <v>MIS Compressor Distractor, Outer Tube</v>
          </cell>
        </row>
        <row r="9945">
          <cell r="B9945" t="str">
            <v>I20-18-03-02</v>
          </cell>
          <cell r="C9945" t="str">
            <v>MIS Compressor Distractor, Inner Shaft</v>
          </cell>
        </row>
        <row r="9946">
          <cell r="B9946" t="str">
            <v>I20-18-03-03</v>
          </cell>
          <cell r="C9946" t="str">
            <v>MIS Compressor Distractor, Pivot Ring</v>
          </cell>
        </row>
        <row r="9947">
          <cell r="B9947" t="str">
            <v>I20-18-03-04</v>
          </cell>
          <cell r="C9947" t="str">
            <v>MIS Compressor Distractor, Rack</v>
          </cell>
        </row>
        <row r="9948">
          <cell r="B9948" t="str">
            <v>I20-18-03-05</v>
          </cell>
          <cell r="C9948" t="str">
            <v>MIS Compressor Distractor, Rack Truck</v>
          </cell>
        </row>
        <row r="9949">
          <cell r="B9949" t="str">
            <v>I20-18-03-06</v>
          </cell>
          <cell r="C9949" t="str">
            <v>MIS Compressor Distractor, Gear</v>
          </cell>
        </row>
        <row r="9950">
          <cell r="B9950" t="str">
            <v>I20-18-01-01</v>
          </cell>
          <cell r="C9950" t="str">
            <v>Connexx MIS Tower Reducer, Base</v>
          </cell>
        </row>
        <row r="9951">
          <cell r="B9951" t="str">
            <v>I20-18-03-07</v>
          </cell>
          <cell r="C9951" t="str">
            <v>MIS Compressor Distractor, Cover Plate</v>
          </cell>
        </row>
        <row r="9952">
          <cell r="B9952" t="str">
            <v>I20-18-03-08</v>
          </cell>
          <cell r="C9952" t="str">
            <v>MIS Compressor Distractor, Right Pawl</v>
          </cell>
        </row>
        <row r="9953">
          <cell r="B9953" t="str">
            <v>I20-18-03-09</v>
          </cell>
          <cell r="C9953" t="str">
            <v>MIS Compressor Distractor, Left Pawl</v>
          </cell>
        </row>
        <row r="9954">
          <cell r="B9954" t="str">
            <v>I20-18-01-03</v>
          </cell>
          <cell r="C9954" t="str">
            <v>Connexx MIS Tower Reducer, Spring Cover</v>
          </cell>
        </row>
        <row r="9955">
          <cell r="B9955" t="str">
            <v>I20-18-01-04</v>
          </cell>
          <cell r="C9955" t="str">
            <v>Connexx MIS Tower Reducer, Reduction Knob</v>
          </cell>
        </row>
        <row r="9956">
          <cell r="B9956" t="str">
            <v>I20-18-01-05</v>
          </cell>
          <cell r="C9956" t="str">
            <v>Connexx MIS Tower Reducer, Driver Rod</v>
          </cell>
        </row>
        <row r="9957">
          <cell r="B9957" t="str">
            <v>I20-18-01-06</v>
          </cell>
          <cell r="C9957" t="str">
            <v>Connexx MIS Tower Reducer, Latch Ring</v>
          </cell>
        </row>
        <row r="9958">
          <cell r="B9958" t="str">
            <v>I20-18-01-07</v>
          </cell>
          <cell r="C9958" t="str">
            <v>Connexx MIS Tower Reducer, Spring Ring</v>
          </cell>
        </row>
        <row r="9959">
          <cell r="B9959" t="str">
            <v>I20-20-07-03</v>
          </cell>
          <cell r="C9959" t="str">
            <v>Angled Counter Torque, Right Head</v>
          </cell>
        </row>
        <row r="9960">
          <cell r="B9960" t="str">
            <v>I20-18-03-10</v>
          </cell>
          <cell r="C9960" t="str">
            <v>MIS Compressor Distractor, Selector</v>
          </cell>
        </row>
        <row r="9961">
          <cell r="B9961" t="str">
            <v>I20-18-03-11</v>
          </cell>
          <cell r="C9961" t="str">
            <v>MIS Compressor Distractor, Upper Truck</v>
          </cell>
        </row>
        <row r="9962">
          <cell r="B9962" t="str">
            <v>I20-18-03-12</v>
          </cell>
          <cell r="C9962" t="str">
            <v>MIS Compressor Distractor, Release Button</v>
          </cell>
        </row>
        <row r="9963">
          <cell r="B9963" t="str">
            <v>I20-18-03-17</v>
          </cell>
          <cell r="C9963" t="str">
            <v>MIS Compressor Distractor, Dual Rack</v>
          </cell>
        </row>
        <row r="9964">
          <cell r="B9964" t="str">
            <v>I20-18-04</v>
          </cell>
          <cell r="C9964" t="str">
            <v>MIS Tower Reducer Short</v>
          </cell>
        </row>
        <row r="9965">
          <cell r="B9965" t="str">
            <v>I20-18-04-05</v>
          </cell>
          <cell r="C9965" t="str">
            <v>Short MIS Tower Reducer, Driver Rod</v>
          </cell>
        </row>
        <row r="9966">
          <cell r="B9966" t="str">
            <v>I20-18-05</v>
          </cell>
          <cell r="C9966" t="str">
            <v>MIS Tower Reducer M-L</v>
          </cell>
        </row>
        <row r="9967">
          <cell r="B9967" t="str">
            <v>I20-20-01</v>
          </cell>
          <cell r="C9967" t="str">
            <v>Extended Tab Counter Torque</v>
          </cell>
        </row>
        <row r="9968">
          <cell r="B9968" t="str">
            <v>I20-20-01-01</v>
          </cell>
          <cell r="C9968" t="str">
            <v>Extended Tab Counter Torque, Handle</v>
          </cell>
        </row>
        <row r="9969">
          <cell r="B9969" t="str">
            <v>I20-20-01-02</v>
          </cell>
          <cell r="C9969" t="str">
            <v>Extended Tab Counter Torque, Pin</v>
          </cell>
        </row>
        <row r="9970">
          <cell r="B9970" t="str">
            <v>I20-20-02</v>
          </cell>
          <cell r="C9970" t="str">
            <v>MIS Counter Torque</v>
          </cell>
        </row>
        <row r="9971">
          <cell r="B9971" t="str">
            <v>I20-20-02-01</v>
          </cell>
          <cell r="C9971" t="str">
            <v>MIS Counter Torque, Shaft</v>
          </cell>
        </row>
        <row r="9972">
          <cell r="B9972" t="str">
            <v>I20-20-02-02</v>
          </cell>
          <cell r="C9972" t="str">
            <v>Connexx MIS Counter Torque, Arm</v>
          </cell>
        </row>
        <row r="9973">
          <cell r="B9973" t="str">
            <v>I20-20-06</v>
          </cell>
          <cell r="C9973" t="str">
            <v>MIS Tab Remover</v>
          </cell>
        </row>
        <row r="9974">
          <cell r="B9974" t="str">
            <v>I20-20-06-01</v>
          </cell>
          <cell r="C9974" t="str">
            <v>MIS Tab Remover, Right Handle</v>
          </cell>
        </row>
        <row r="9975">
          <cell r="B9975" t="str">
            <v>I20-20-06-02</v>
          </cell>
          <cell r="C9975" t="str">
            <v>MIS Tab Remover, Left Handle</v>
          </cell>
        </row>
        <row r="9976">
          <cell r="B9976" t="str">
            <v>I20-20-06-03</v>
          </cell>
          <cell r="C9976" t="str">
            <v>MIS Tab Remover, Pivot</v>
          </cell>
        </row>
        <row r="9977">
          <cell r="B9977" t="str">
            <v>I20-20-07</v>
          </cell>
          <cell r="C9977" t="str">
            <v>Counter Torque</v>
          </cell>
        </row>
        <row r="9978">
          <cell r="B9978" t="str">
            <v>I20-20-07-01</v>
          </cell>
          <cell r="C9978" t="str">
            <v>Angled Counter Torque, Handle</v>
          </cell>
        </row>
        <row r="9979">
          <cell r="B9979" t="str">
            <v>I20-20-07-02</v>
          </cell>
          <cell r="C9979" t="str">
            <v>Angled Counter Torque, Left Head</v>
          </cell>
        </row>
        <row r="9980">
          <cell r="B9980" t="str">
            <v>I20-18-03-13</v>
          </cell>
          <cell r="C9980" t="str">
            <v>MIS Compressor Distractor, Upper Plate</v>
          </cell>
        </row>
        <row r="9981">
          <cell r="B9981" t="str">
            <v>I20-18-03-14</v>
          </cell>
          <cell r="C9981" t="str">
            <v>MIS Compressor Distractor, Capture Ring</v>
          </cell>
        </row>
        <row r="9982">
          <cell r="B9982" t="str">
            <v>I20-18-03-15</v>
          </cell>
          <cell r="C9982" t="str">
            <v>MIS Compressor Distractor, Lift Arm</v>
          </cell>
        </row>
        <row r="9983">
          <cell r="B9983" t="str">
            <v>I20-18-03-16</v>
          </cell>
          <cell r="C9983" t="str">
            <v>MIS Compressor Distractor, Lever</v>
          </cell>
        </row>
        <row r="9984">
          <cell r="B9984" t="str">
            <v>I20-21-01-04</v>
          </cell>
          <cell r="C9984" t="str">
            <v>Rescue Tower Guide Rod, Inner A</v>
          </cell>
        </row>
        <row r="9985">
          <cell r="B9985" t="str">
            <v>I20-22-01</v>
          </cell>
          <cell r="C9985" t="str">
            <v>Drill Guide</v>
          </cell>
        </row>
        <row r="9986">
          <cell r="B9986" t="str">
            <v>I20-22-01-01</v>
          </cell>
          <cell r="C9986" t="str">
            <v>Drill Guide, Inner Shaft</v>
          </cell>
        </row>
        <row r="9987">
          <cell r="B9987" t="str">
            <v>I20-22-01-02</v>
          </cell>
          <cell r="C9987" t="str">
            <v>Drill Guide, Outer Shaft</v>
          </cell>
        </row>
        <row r="9988">
          <cell r="B9988" t="str">
            <v>I20-22-01-03</v>
          </cell>
          <cell r="C9988" t="str">
            <v>Drill Guide, Tip</v>
          </cell>
        </row>
        <row r="9989">
          <cell r="B9989" t="str">
            <v>I20-22-01-04</v>
          </cell>
          <cell r="C9989" t="str">
            <v>Drill Guide, Button</v>
          </cell>
        </row>
        <row r="9990">
          <cell r="B9990" t="str">
            <v>I20-22-01-05</v>
          </cell>
          <cell r="C9990" t="str">
            <v>Drill Guide, Key</v>
          </cell>
        </row>
        <row r="9991">
          <cell r="B9991" t="str">
            <v>I20-22-01-06</v>
          </cell>
          <cell r="C9991" t="str">
            <v>Drill Guide, Handle Extension</v>
          </cell>
        </row>
        <row r="9992">
          <cell r="B9992" t="str">
            <v>I20-21-01</v>
          </cell>
          <cell r="C9992" t="str">
            <v>Rescue Tower Guide Rod</v>
          </cell>
        </row>
        <row r="9993">
          <cell r="B9993" t="str">
            <v>I20-21-01-01</v>
          </cell>
          <cell r="C9993" t="str">
            <v>Rescue Tower Guide Rod, Outer A</v>
          </cell>
        </row>
        <row r="9994">
          <cell r="B9994" t="str">
            <v>I20-21-01-02</v>
          </cell>
          <cell r="C9994" t="str">
            <v>Rescue Tower Guide Rod, Outer B</v>
          </cell>
        </row>
        <row r="9995">
          <cell r="B9995" t="str">
            <v>I20-21-01-03</v>
          </cell>
          <cell r="C9995" t="str">
            <v>Rescue Tower Guide Rod, Inner B</v>
          </cell>
        </row>
        <row r="9996">
          <cell r="B9996" t="str">
            <v>I20NAV-05-08</v>
          </cell>
          <cell r="C9996" t="str">
            <v>Navigated Iliac Pedicle Probe, Steffe Straight</v>
          </cell>
        </row>
        <row r="9997">
          <cell r="B9997" t="str">
            <v>I20NAV-05-105</v>
          </cell>
          <cell r="C9997" t="str">
            <v>10.5mm Navigated Tap</v>
          </cell>
        </row>
        <row r="9998">
          <cell r="B9998" t="str">
            <v>I20-22-35</v>
          </cell>
          <cell r="C9998" t="str">
            <v>Drill, Ø3.5mm</v>
          </cell>
        </row>
        <row r="9999">
          <cell r="B9999" t="str">
            <v>I20-22-35-01</v>
          </cell>
          <cell r="C9999" t="str">
            <v>Drill, Ø3.5mm, Shaft</v>
          </cell>
        </row>
        <row r="10000">
          <cell r="B10000" t="str">
            <v>I20-26-01</v>
          </cell>
          <cell r="C10000" t="str">
            <v>Connector Inserter</v>
          </cell>
        </row>
        <row r="10001">
          <cell r="B10001" t="str">
            <v>I20-26-01-01</v>
          </cell>
          <cell r="C10001" t="str">
            <v>Connector Inserter, Body</v>
          </cell>
        </row>
        <row r="10002">
          <cell r="B10002" t="str">
            <v>I20-26-01-02</v>
          </cell>
          <cell r="C10002" t="str">
            <v>Connector Inserter, Locking Screw</v>
          </cell>
        </row>
        <row r="10003">
          <cell r="B10003" t="str">
            <v>I20-26-02</v>
          </cell>
          <cell r="C10003" t="str">
            <v>Dual Housing Rod Rocker</v>
          </cell>
        </row>
        <row r="10004">
          <cell r="B10004" t="str">
            <v>I20-26-02-01</v>
          </cell>
          <cell r="C10004" t="str">
            <v>Dual Housing Rod Rocker, Head</v>
          </cell>
        </row>
        <row r="10005">
          <cell r="B10005" t="str">
            <v>I20NAV-08-01</v>
          </cell>
          <cell r="C10005" t="str">
            <v>Navigated Shank Inserter</v>
          </cell>
        </row>
        <row r="10006">
          <cell r="B10006" t="str">
            <v>I20-26-03</v>
          </cell>
          <cell r="C10006" t="str">
            <v>Dual Housing Counter Torque</v>
          </cell>
        </row>
        <row r="10007">
          <cell r="B10007" t="str">
            <v>I20-26-03-01</v>
          </cell>
          <cell r="C10007" t="str">
            <v>Dual Housing Counter Torque, Head</v>
          </cell>
        </row>
        <row r="10008">
          <cell r="B10008" t="str">
            <v>I20NAV-05-06</v>
          </cell>
          <cell r="C10008" t="str">
            <v>Navigated Thoracic Pedicle Probe, Lenke Straight</v>
          </cell>
        </row>
        <row r="10009">
          <cell r="B10009" t="str">
            <v>I20NAV-05-65</v>
          </cell>
          <cell r="C10009" t="str">
            <v>6.5mm Navigated Tap</v>
          </cell>
        </row>
        <row r="10010">
          <cell r="B10010" t="str">
            <v>I20NAV-05-08-01</v>
          </cell>
          <cell r="C10010" t="str">
            <v>Navigated Iliac Pedicle Probe, Steffe Straight, Shaft</v>
          </cell>
        </row>
        <row r="10011">
          <cell r="B10011" t="str">
            <v>I20NAV-05-65-01</v>
          </cell>
          <cell r="C10011" t="str">
            <v>6.5mm Navigated Tap, Shaft</v>
          </cell>
        </row>
        <row r="10012">
          <cell r="B10012" t="str">
            <v>I20NAV-05-105-01</v>
          </cell>
          <cell r="C10012" t="str">
            <v>10.5mm Navigated Tap, Shaft</v>
          </cell>
        </row>
        <row r="10013">
          <cell r="B10013" t="str">
            <v>I20NAV-05-115</v>
          </cell>
          <cell r="C10013" t="str">
            <v>11.5mm Navigated Tap</v>
          </cell>
        </row>
        <row r="10014">
          <cell r="B10014" t="str">
            <v>I20NAV-05-115-01</v>
          </cell>
          <cell r="C10014" t="str">
            <v>11.5mm Navigated Tap, Shaft</v>
          </cell>
        </row>
        <row r="10015">
          <cell r="B10015" t="str">
            <v>I20NAV-05-40</v>
          </cell>
          <cell r="C10015" t="str">
            <v>4.0mm Navigated Tap</v>
          </cell>
        </row>
        <row r="10016">
          <cell r="B10016" t="str">
            <v>I20NAV-05-40-01</v>
          </cell>
          <cell r="C10016" t="str">
            <v>4.0mm Navigated Tap, Shaft</v>
          </cell>
        </row>
        <row r="10017">
          <cell r="B10017" t="str">
            <v>I20NAV-05-75</v>
          </cell>
          <cell r="C10017" t="str">
            <v>7.5mm Navigated Tap</v>
          </cell>
        </row>
        <row r="10018">
          <cell r="B10018" t="str">
            <v>I20NAV-05-75-01</v>
          </cell>
          <cell r="C10018" t="str">
            <v>7.5mm Navigated Tap, Shaft</v>
          </cell>
        </row>
        <row r="10019">
          <cell r="B10019" t="str">
            <v>I20NAV-05-85</v>
          </cell>
          <cell r="C10019" t="str">
            <v>8.5mm Navigated Tap</v>
          </cell>
        </row>
        <row r="10020">
          <cell r="B10020" t="str">
            <v>I20NAV-05-85-01</v>
          </cell>
          <cell r="C10020" t="str">
            <v>8.5mm Navigated Tap, Shaft</v>
          </cell>
        </row>
        <row r="10021">
          <cell r="B10021" t="str">
            <v>I20NAV-05-95</v>
          </cell>
          <cell r="C10021" t="str">
            <v>9.5mm Navigated Tap</v>
          </cell>
        </row>
        <row r="10022">
          <cell r="B10022" t="str">
            <v>I20NAV-05-95-01</v>
          </cell>
          <cell r="C10022" t="str">
            <v>9.5mm Navigated Tap, Shaft</v>
          </cell>
        </row>
        <row r="10023">
          <cell r="B10023" t="str">
            <v>I20NAV-05-45</v>
          </cell>
          <cell r="C10023" t="str">
            <v>4.5mm Navigated Tap</v>
          </cell>
        </row>
        <row r="10024">
          <cell r="B10024" t="str">
            <v>I20NAV-05-45-01</v>
          </cell>
          <cell r="C10024" t="str">
            <v>4.5mm Navigated Tap, Shaft</v>
          </cell>
        </row>
        <row r="10025">
          <cell r="B10025" t="str">
            <v>I20NAV-05-55</v>
          </cell>
          <cell r="C10025" t="str">
            <v>5.5mm Navigated Tap</v>
          </cell>
        </row>
        <row r="10026">
          <cell r="B10026" t="str">
            <v>I20NAV-05-55-01</v>
          </cell>
          <cell r="C10026" t="str">
            <v>5.5mm Navigated Tap, Shaft</v>
          </cell>
        </row>
        <row r="10027">
          <cell r="B10027" t="str">
            <v>I20NAV-05-06-01</v>
          </cell>
          <cell r="C10027" t="str">
            <v>Navigated Thoracic Pedicle Probe, Lenke Straight, Shaft</v>
          </cell>
        </row>
        <row r="10028">
          <cell r="B10028" t="str">
            <v>I20NAV-05-07</v>
          </cell>
          <cell r="C10028" t="str">
            <v>Navigated Lumbar Pedicle Probe, Lenke Straight</v>
          </cell>
        </row>
        <row r="10029">
          <cell r="B10029" t="str">
            <v>I20NAV-05-07-01</v>
          </cell>
          <cell r="C10029" t="str">
            <v>Navigated Lumbar Pedicle Probe, Lenke Straight, Shaft</v>
          </cell>
        </row>
        <row r="10030">
          <cell r="B10030" t="str">
            <v>I20NAV-08-03</v>
          </cell>
          <cell r="C10030" t="str">
            <v>Navigated Reduction Screw Inserter</v>
          </cell>
        </row>
        <row r="10031">
          <cell r="B10031" t="str">
            <v>I20NAV-08-04</v>
          </cell>
          <cell r="C10031" t="str">
            <v>Navigated Cannulated Shank Inserter</v>
          </cell>
        </row>
        <row r="10032">
          <cell r="B10032" t="str">
            <v>I20NAV-08-04-01</v>
          </cell>
          <cell r="C10032" t="str">
            <v>Navigated Cannulated Shank Inserter, Inner Shaft</v>
          </cell>
        </row>
        <row r="10033">
          <cell r="B10033" t="str">
            <v>I20NAV-08-04L</v>
          </cell>
          <cell r="C10033" t="str">
            <v>Navigated Cannulated Shank Inserter, Locking</v>
          </cell>
        </row>
        <row r="10034">
          <cell r="B10034" t="str">
            <v>I20NAV-08-04L-01</v>
          </cell>
          <cell r="C10034" t="str">
            <v>Navigated Cannulated Shank Inserter, Locking, Outer Shaft</v>
          </cell>
        </row>
        <row r="10035">
          <cell r="B10035" t="str">
            <v>I20NAV-08-04L-03</v>
          </cell>
          <cell r="C10035" t="str">
            <v>Navigated Cannulated Shank Inserter, Locking, Inner Shaft</v>
          </cell>
        </row>
        <row r="10036">
          <cell r="B10036" t="str">
            <v>I20NAV-08-05</v>
          </cell>
          <cell r="C10036" t="str">
            <v>Navigated Cannulated Screw Inserter</v>
          </cell>
        </row>
        <row r="10037">
          <cell r="B10037" t="str">
            <v>I20NAV-08-05L</v>
          </cell>
          <cell r="C10037" t="str">
            <v>Navigated Cannulated Screw Inserter, Locking</v>
          </cell>
        </row>
        <row r="10038">
          <cell r="B10038" t="str">
            <v>I20NAV-08-05L-05</v>
          </cell>
          <cell r="C10038" t="str">
            <v>Navigated Cannulated Screw Inserter, Locking, Outer Shaft</v>
          </cell>
        </row>
        <row r="10039">
          <cell r="B10039" t="str">
            <v>I20NAV-08-05L-09</v>
          </cell>
          <cell r="C10039" t="str">
            <v>Navigated Cannulated Screw Inserter, Locking, Sleeve</v>
          </cell>
        </row>
        <row r="10040">
          <cell r="B10040" t="str">
            <v>I20NAV-14-105</v>
          </cell>
          <cell r="C10040" t="str">
            <v>10.5mm Navigated Cann. Tap</v>
          </cell>
        </row>
        <row r="10041">
          <cell r="B10041" t="str">
            <v>I20NAV-14-105-01</v>
          </cell>
          <cell r="C10041" t="str">
            <v>10.5mm Navigated Cann. Tap, Shaft</v>
          </cell>
        </row>
        <row r="10042">
          <cell r="B10042" t="str">
            <v>I20NAV-14-115</v>
          </cell>
          <cell r="C10042" t="str">
            <v>11.5mm Navigated Cann. Tap</v>
          </cell>
        </row>
        <row r="10043">
          <cell r="B10043" t="str">
            <v>I20NAV-14-115-01</v>
          </cell>
          <cell r="C10043" t="str">
            <v>11.5mm Navigated Cann. Tap, Shaft</v>
          </cell>
        </row>
        <row r="10044">
          <cell r="B10044" t="str">
            <v>I20NAV-08-01-01</v>
          </cell>
          <cell r="C10044" t="str">
            <v>Navigated Shank Inserter, Inner Shaft</v>
          </cell>
        </row>
        <row r="10045">
          <cell r="B10045" t="str">
            <v>I20NAV-08-01-02</v>
          </cell>
          <cell r="C10045" t="str">
            <v>Navigated Shank Inserter, Outer Shaft</v>
          </cell>
        </row>
        <row r="10046">
          <cell r="B10046" t="str">
            <v>I20NAV-08-01-03</v>
          </cell>
          <cell r="C10046" t="str">
            <v>Navigated Shank Inserter, Sleeve</v>
          </cell>
        </row>
        <row r="10047">
          <cell r="B10047" t="str">
            <v>I20NAV-14-45</v>
          </cell>
          <cell r="C10047" t="str">
            <v>4.5mm Navigated Cann. Tap</v>
          </cell>
        </row>
        <row r="10048">
          <cell r="B10048" t="str">
            <v>I20NAV-08-02</v>
          </cell>
          <cell r="C10048" t="str">
            <v>Navigated Screw Inserter</v>
          </cell>
        </row>
        <row r="10049">
          <cell r="B10049" t="str">
            <v>I20NAV-14-75-01</v>
          </cell>
          <cell r="C10049" t="str">
            <v>7.5mm Navigated Cann. Tap, Shaft</v>
          </cell>
        </row>
        <row r="10050">
          <cell r="B10050" t="str">
            <v>I20NAV-14-85</v>
          </cell>
          <cell r="C10050" t="str">
            <v>8.5mm Navigated Cann. Tap</v>
          </cell>
        </row>
        <row r="10051">
          <cell r="B10051" t="str">
            <v>I20NAV-14-85-01</v>
          </cell>
          <cell r="C10051" t="str">
            <v>8.5mm Navigated Cann. Tap, Shaft</v>
          </cell>
        </row>
        <row r="10052">
          <cell r="B10052" t="str">
            <v>I20NAV-14-95</v>
          </cell>
          <cell r="C10052" t="str">
            <v>9.5mm Navigated Cann. Tap</v>
          </cell>
        </row>
        <row r="10053">
          <cell r="B10053" t="str">
            <v>I20NAV-14-95-01</v>
          </cell>
          <cell r="C10053" t="str">
            <v>9.5mm Navigated Cann. Tap, Shaft</v>
          </cell>
        </row>
        <row r="10054">
          <cell r="B10054" t="str">
            <v>I20NAV-16-01</v>
          </cell>
          <cell r="C10054" t="str">
            <v>Navigated MIS Screw Inserter</v>
          </cell>
        </row>
        <row r="10055">
          <cell r="B10055" t="str">
            <v>I20NAV-16-01L</v>
          </cell>
          <cell r="C10055" t="str">
            <v>Navigated MIS + Reduction Screw Inserter, Locking</v>
          </cell>
        </row>
        <row r="10056">
          <cell r="B10056" t="str">
            <v>I20NAV-16-01L-03</v>
          </cell>
          <cell r="C10056" t="str">
            <v>Navigated MIS Screw Inserter, Locking, Inner Shaft</v>
          </cell>
        </row>
        <row r="10057">
          <cell r="B10057" t="str">
            <v>I20NAV-16-01L-05</v>
          </cell>
          <cell r="C10057" t="str">
            <v>Navigated MIS + Reduction Screw Inserter, Locking, Outer Shaft</v>
          </cell>
        </row>
        <row r="10058">
          <cell r="B10058" t="str">
            <v>I21-01-01</v>
          </cell>
          <cell r="C10058" t="str">
            <v>PLIF Implant Inserter</v>
          </cell>
        </row>
        <row r="10059">
          <cell r="B10059" t="str">
            <v>I20NAV-14-45-01</v>
          </cell>
          <cell r="C10059" t="str">
            <v>4.5mm Navigated Cann. Tap, Shaft</v>
          </cell>
        </row>
        <row r="10060">
          <cell r="B10060" t="str">
            <v>I20NAV-14-55</v>
          </cell>
          <cell r="C10060" t="str">
            <v>5.5mm Navigated Cann. Tap</v>
          </cell>
        </row>
        <row r="10061">
          <cell r="B10061" t="str">
            <v>I20NAV-14-55-01</v>
          </cell>
          <cell r="C10061" t="str">
            <v>5.5mm Navigated Cann. Tap, Shaft</v>
          </cell>
        </row>
        <row r="10062">
          <cell r="B10062" t="str">
            <v>I20NAV-14-65</v>
          </cell>
          <cell r="C10062" t="str">
            <v>6.5mm Navigated Cann. Tap</v>
          </cell>
        </row>
        <row r="10063">
          <cell r="B10063" t="str">
            <v>I20NAV-14-65-01</v>
          </cell>
          <cell r="C10063" t="str">
            <v>6.5mm Navigated Cann. Tap, Shaft</v>
          </cell>
        </row>
        <row r="10064">
          <cell r="B10064" t="str">
            <v>I20NAV-14-75</v>
          </cell>
          <cell r="C10064" t="str">
            <v>7.5mm Navigated Cann. Tap</v>
          </cell>
        </row>
        <row r="10065">
          <cell r="B10065" t="str">
            <v>I21-01-03-01</v>
          </cell>
          <cell r="C10065" t="str">
            <v>Grip Slap Hammer, Shaft</v>
          </cell>
        </row>
        <row r="10066">
          <cell r="B10066" t="str">
            <v>I21-01-03-02</v>
          </cell>
          <cell r="C10066" t="str">
            <v>Grip Slap Hammer, Grip</v>
          </cell>
        </row>
        <row r="10067">
          <cell r="B10067" t="str">
            <v>I21-01-03-03</v>
          </cell>
          <cell r="C10067" t="str">
            <v>Grip Slap Hammer, Weight</v>
          </cell>
        </row>
        <row r="10068">
          <cell r="B10068" t="str">
            <v>I21-02-01</v>
          </cell>
          <cell r="C10068" t="str">
            <v>TPLIF Graft Block</v>
          </cell>
        </row>
        <row r="10069">
          <cell r="B10069" t="str">
            <v>I21-08-01</v>
          </cell>
          <cell r="C10069" t="str">
            <v>Graft Packing Tool</v>
          </cell>
        </row>
        <row r="10070">
          <cell r="B10070" t="str">
            <v>I21-08-02</v>
          </cell>
          <cell r="C10070" t="str">
            <v>Bone Injector</v>
          </cell>
        </row>
        <row r="10071">
          <cell r="B10071" t="str">
            <v>I21-08-02-01</v>
          </cell>
          <cell r="C10071" t="str">
            <v>Honour, Bone Injector, Tube</v>
          </cell>
        </row>
        <row r="10072">
          <cell r="B10072" t="str">
            <v>I21-08-02-02</v>
          </cell>
          <cell r="C10072" t="str">
            <v>Honour, Bone Injector, Plunger</v>
          </cell>
        </row>
        <row r="10073">
          <cell r="B10073" t="str">
            <v>I21-08-02-03</v>
          </cell>
          <cell r="C10073" t="str">
            <v>Honour, Bone Injector, Cap</v>
          </cell>
        </row>
        <row r="10074">
          <cell r="B10074" t="str">
            <v>I21-12-09-01</v>
          </cell>
          <cell r="C10074" t="str">
            <v>Lumbar Disc Shaver, 9mm, Shaft</v>
          </cell>
        </row>
        <row r="10075">
          <cell r="B10075" t="str">
            <v>I20NAV-22-35</v>
          </cell>
          <cell r="C10075" t="str">
            <v>Navigated Drill, Ø3.5mm</v>
          </cell>
        </row>
        <row r="10076">
          <cell r="B10076" t="str">
            <v>I21-09-01</v>
          </cell>
          <cell r="C10076" t="str">
            <v>Tamp, 90°</v>
          </cell>
        </row>
        <row r="10077">
          <cell r="B10077" t="str">
            <v>I21-01-01-01</v>
          </cell>
          <cell r="C10077" t="str">
            <v>Honour, PLIF, Implant Inserter, Body</v>
          </cell>
        </row>
        <row r="10078">
          <cell r="B10078" t="str">
            <v>I21-01-01-02</v>
          </cell>
          <cell r="C10078" t="str">
            <v>Honour, PLIF, Implant Inserter, T-Handle</v>
          </cell>
        </row>
        <row r="10079">
          <cell r="B10079" t="str">
            <v>I21-01-01-03</v>
          </cell>
          <cell r="C10079" t="str">
            <v>PLIF, Implant Inserter, Threaded Shaft</v>
          </cell>
        </row>
        <row r="10080">
          <cell r="B10080" t="str">
            <v>I21-01-01-04</v>
          </cell>
          <cell r="C10080" t="str">
            <v>PLIF, Implant Inserter, Locking Wheel</v>
          </cell>
        </row>
        <row r="10081">
          <cell r="B10081" t="str">
            <v>I21-01-01-05</v>
          </cell>
          <cell r="C10081" t="str">
            <v>Honour, PLIF, Implant Inserter, Tip</v>
          </cell>
        </row>
        <row r="10082">
          <cell r="B10082" t="str">
            <v>I21-01-01-06</v>
          </cell>
          <cell r="C10082" t="str">
            <v>PLIF, Implant Inserter, Inner Subassembly</v>
          </cell>
        </row>
        <row r="10083">
          <cell r="B10083" t="str">
            <v>I21-01-02</v>
          </cell>
          <cell r="C10083" t="str">
            <v>Slaphammer</v>
          </cell>
        </row>
        <row r="10084">
          <cell r="B10084" t="str">
            <v>I21-09-02</v>
          </cell>
          <cell r="C10084" t="str">
            <v>Tamp, Straight</v>
          </cell>
        </row>
        <row r="10085">
          <cell r="B10085" t="str">
            <v>I21-10-02</v>
          </cell>
          <cell r="C10085" t="str">
            <v>Nerve Root Retractor, Malleable, Medium</v>
          </cell>
        </row>
        <row r="10086">
          <cell r="B10086" t="str">
            <v>I21-01-03</v>
          </cell>
          <cell r="C10086" t="str">
            <v>Grip Slap Hammer</v>
          </cell>
        </row>
        <row r="10087">
          <cell r="B10087" t="str">
            <v>I21-10-03</v>
          </cell>
          <cell r="C10087" t="str">
            <v>Nerve Root Retractor, Malleable, Large</v>
          </cell>
        </row>
        <row r="10088">
          <cell r="B10088" t="str">
            <v>I21-12-05</v>
          </cell>
          <cell r="C10088" t="str">
            <v>Honour, Interspace Shaver, 5mm</v>
          </cell>
        </row>
        <row r="10089">
          <cell r="B10089" t="str">
            <v>I21-12-06</v>
          </cell>
          <cell r="C10089" t="str">
            <v>Lumbar Disc Shaver, 6mm</v>
          </cell>
        </row>
        <row r="10090">
          <cell r="B10090" t="str">
            <v>I21-12-06-01</v>
          </cell>
          <cell r="C10090" t="str">
            <v>Lumbar Disc Shaver, 6mm, Shaft</v>
          </cell>
        </row>
        <row r="10091">
          <cell r="B10091" t="str">
            <v>I21-12-07</v>
          </cell>
          <cell r="C10091" t="str">
            <v>Lumbar Disc Shaver, 7mm</v>
          </cell>
        </row>
        <row r="10092">
          <cell r="B10092" t="str">
            <v>I21-12-07-01</v>
          </cell>
          <cell r="C10092" t="str">
            <v>Lumbar Disc Shaver, 7mm, Shaft</v>
          </cell>
        </row>
        <row r="10093">
          <cell r="B10093" t="str">
            <v>I21-12-08</v>
          </cell>
          <cell r="C10093" t="str">
            <v>Lumbar Disc Shaver, 8mm</v>
          </cell>
        </row>
        <row r="10094">
          <cell r="B10094" t="str">
            <v>I21-12-08-01</v>
          </cell>
          <cell r="C10094" t="str">
            <v>Lumbar Disc Shaver, 8mm, Shaft</v>
          </cell>
        </row>
        <row r="10095">
          <cell r="B10095" t="str">
            <v>I21-12-09</v>
          </cell>
          <cell r="C10095" t="str">
            <v>Lumbar Disc Shaver, 9mm</v>
          </cell>
        </row>
        <row r="10096">
          <cell r="B10096" t="str">
            <v>I21-12-10</v>
          </cell>
          <cell r="C10096" t="str">
            <v>Lumbar Disc Shaver, 10mm</v>
          </cell>
        </row>
        <row r="10097">
          <cell r="B10097" t="str">
            <v>I21-12-10-01</v>
          </cell>
          <cell r="C10097" t="str">
            <v>Lumbar Disc Shaver, 10mm, Shaft</v>
          </cell>
        </row>
        <row r="10098">
          <cell r="B10098" t="str">
            <v>I21-12-11</v>
          </cell>
          <cell r="C10098" t="str">
            <v>Lumbar Disc Shaver, 11mm</v>
          </cell>
        </row>
        <row r="10099">
          <cell r="B10099" t="str">
            <v>I21-12-12</v>
          </cell>
          <cell r="C10099" t="str">
            <v>Lumbar Disc Shaver, 12mm</v>
          </cell>
        </row>
        <row r="10100">
          <cell r="B10100" t="str">
            <v>I21-12-13</v>
          </cell>
          <cell r="C10100" t="str">
            <v>Lumbar Disc Shaver, 13mm</v>
          </cell>
        </row>
        <row r="10101">
          <cell r="B10101" t="str">
            <v>I21-12-13-01</v>
          </cell>
          <cell r="C10101" t="str">
            <v>Lumbar Disc Shaver, 13mm, Shaft</v>
          </cell>
        </row>
        <row r="10102">
          <cell r="B10102" t="str">
            <v>I21-12-14</v>
          </cell>
          <cell r="C10102" t="str">
            <v>Lumbar Disc Shaver, 14mm</v>
          </cell>
        </row>
        <row r="10103">
          <cell r="B10103" t="str">
            <v>I21-10-01</v>
          </cell>
          <cell r="C10103" t="str">
            <v>Nerve Root Retractor, Malleable, Small</v>
          </cell>
        </row>
        <row r="10104">
          <cell r="B10104" t="str">
            <v>I21-12-03</v>
          </cell>
          <cell r="C10104" t="str">
            <v>Honour, Interspace Shaver, 3mm</v>
          </cell>
        </row>
        <row r="10105">
          <cell r="B10105" t="str">
            <v>I21-12-04</v>
          </cell>
          <cell r="C10105" t="str">
            <v>Honour, Interspace Shaver, 4mm</v>
          </cell>
        </row>
        <row r="10106">
          <cell r="B10106" t="str">
            <v>I21-12-17</v>
          </cell>
          <cell r="C10106" t="str">
            <v>Lumbar Disc Shaver, 17mm</v>
          </cell>
        </row>
        <row r="10107">
          <cell r="B10107" t="str">
            <v>I21-12-17-01</v>
          </cell>
          <cell r="C10107" t="str">
            <v>Lumbar Disc Shaver, 17mm, Shaft</v>
          </cell>
        </row>
        <row r="10108">
          <cell r="B10108" t="str">
            <v>I21-14-01</v>
          </cell>
          <cell r="C10108" t="str">
            <v>Cup Curette, 5mm, Straight</v>
          </cell>
        </row>
        <row r="10109">
          <cell r="B10109" t="str">
            <v>I21-14-02</v>
          </cell>
          <cell r="C10109" t="str">
            <v>Cup Curette, 5mm, Up</v>
          </cell>
        </row>
        <row r="10110">
          <cell r="B10110" t="str">
            <v>I21-14-03</v>
          </cell>
          <cell r="C10110" t="str">
            <v>Cup Curette, 5mm, Down</v>
          </cell>
        </row>
        <row r="10111">
          <cell r="B10111" t="str">
            <v>I21-14-05</v>
          </cell>
          <cell r="C10111" t="str">
            <v>Cup Curette, 8mm, Left</v>
          </cell>
        </row>
        <row r="10112">
          <cell r="B10112" t="str">
            <v>I21-14-07</v>
          </cell>
          <cell r="C10112" t="str">
            <v>Cup Curette, 3mm, Straight</v>
          </cell>
        </row>
        <row r="10113">
          <cell r="B10113" t="str">
            <v>I21-14-08</v>
          </cell>
          <cell r="C10113" t="str">
            <v>Cup Curette, 3mm, Up</v>
          </cell>
        </row>
        <row r="10114">
          <cell r="B10114" t="str">
            <v>I21-12-11-01</v>
          </cell>
          <cell r="C10114" t="str">
            <v>Lumbar Disc Shaver, 11mm, Shaft</v>
          </cell>
        </row>
        <row r="10115">
          <cell r="B10115" t="str">
            <v>I21-12-12-01</v>
          </cell>
          <cell r="C10115" t="str">
            <v>Lumbar Disc Shaver, 12mm, Shaft</v>
          </cell>
        </row>
        <row r="10116">
          <cell r="B10116" t="str">
            <v>I21-15-01</v>
          </cell>
          <cell r="C10116" t="str">
            <v>Ring Curette, Size 2, Straight</v>
          </cell>
        </row>
        <row r="10117">
          <cell r="B10117" t="str">
            <v>I21-12-14-01</v>
          </cell>
          <cell r="C10117" t="str">
            <v>Lumbar Disc Shaver, 14mm, Shaft</v>
          </cell>
        </row>
        <row r="10118">
          <cell r="B10118" t="str">
            <v>I21-12-15</v>
          </cell>
          <cell r="C10118" t="str">
            <v>Lumbar Disc Shaver, 15mm</v>
          </cell>
        </row>
        <row r="10119">
          <cell r="B10119" t="str">
            <v>I21-12-15-01</v>
          </cell>
          <cell r="C10119" t="str">
            <v>Lumbar Disc Shaver, 15mm, Shaft</v>
          </cell>
        </row>
        <row r="10120">
          <cell r="B10120" t="str">
            <v>I21-12-16</v>
          </cell>
          <cell r="C10120" t="str">
            <v>Lumbar Disc Shaver, 16mm</v>
          </cell>
        </row>
        <row r="10121">
          <cell r="B10121" t="str">
            <v>I21-12-16-01</v>
          </cell>
          <cell r="C10121" t="str">
            <v>Lumbar Disc Shaver, 16mm, Shaft</v>
          </cell>
        </row>
        <row r="10122">
          <cell r="B10122" t="str">
            <v>I21-225-09</v>
          </cell>
          <cell r="C10122" t="str">
            <v>Paddle Distractor, 9 mm</v>
          </cell>
        </row>
        <row r="10123">
          <cell r="B10123" t="str">
            <v>I21-225-10</v>
          </cell>
          <cell r="C10123" t="str">
            <v>Paddle Distractor, 10 mm</v>
          </cell>
        </row>
        <row r="10124">
          <cell r="B10124" t="str">
            <v>I21-229-08L-01</v>
          </cell>
          <cell r="C10124" t="str">
            <v>Honour, TPLIF Trial, Long, 22x9x8mm, Head</v>
          </cell>
        </row>
        <row r="10125">
          <cell r="B10125" t="str">
            <v>I21-225-11</v>
          </cell>
          <cell r="C10125" t="str">
            <v>Paddle Distractor, 11 mm</v>
          </cell>
        </row>
        <row r="10126">
          <cell r="B10126" t="str">
            <v>I21-225-12</v>
          </cell>
          <cell r="C10126" t="str">
            <v>Paddle Distractor, 12 mm</v>
          </cell>
        </row>
        <row r="10127">
          <cell r="B10127" t="str">
            <v>I21-225-13</v>
          </cell>
          <cell r="C10127" t="str">
            <v>Paddle Distractor, 13 mm</v>
          </cell>
        </row>
        <row r="10128">
          <cell r="B10128" t="str">
            <v>I21-14-04</v>
          </cell>
          <cell r="C10128" t="str">
            <v>Cup Curette, 8mm, Straight</v>
          </cell>
        </row>
        <row r="10129">
          <cell r="B10129" t="str">
            <v>I21-225-14</v>
          </cell>
          <cell r="C10129" t="str">
            <v>Paddle Distractor, 14 mm</v>
          </cell>
        </row>
        <row r="10130">
          <cell r="B10130" t="str">
            <v>I21-14-06</v>
          </cell>
          <cell r="C10130" t="str">
            <v>Cup Curette, 8mm, Right</v>
          </cell>
        </row>
        <row r="10131">
          <cell r="B10131" t="str">
            <v>I21-225-15</v>
          </cell>
          <cell r="C10131" t="str">
            <v>Paddle Distractor, 15 mm</v>
          </cell>
        </row>
        <row r="10132">
          <cell r="B10132" t="str">
            <v>I21-225-16</v>
          </cell>
          <cell r="C10132" t="str">
            <v>Paddle Distractor, 16 mm</v>
          </cell>
        </row>
        <row r="10133">
          <cell r="B10133" t="str">
            <v>I21-14-09</v>
          </cell>
          <cell r="C10133" t="str">
            <v>Cup Curette, 3mm, Down</v>
          </cell>
        </row>
        <row r="10134">
          <cell r="B10134" t="str">
            <v>I21-229-12</v>
          </cell>
          <cell r="C10134" t="str">
            <v>TPLIF Trial, Detachable, 22x9x12</v>
          </cell>
        </row>
        <row r="10135">
          <cell r="B10135" t="str">
            <v>I21-225-17</v>
          </cell>
          <cell r="C10135" t="str">
            <v>Paddle Distractor, 17 mm</v>
          </cell>
        </row>
        <row r="10136">
          <cell r="B10136" t="str">
            <v>I21-14-10</v>
          </cell>
          <cell r="C10136" t="str">
            <v>Honour, Cup Curette, 5mm, Left</v>
          </cell>
        </row>
        <row r="10137">
          <cell r="B10137" t="str">
            <v>I21-229-06</v>
          </cell>
          <cell r="C10137" t="str">
            <v>TPLIF Trial, Detachable, 22x9x6</v>
          </cell>
        </row>
        <row r="10138">
          <cell r="B10138" t="str">
            <v>I21-229-06L</v>
          </cell>
          <cell r="C10138" t="str">
            <v>TPLIF Trial, 22x9x6</v>
          </cell>
        </row>
        <row r="10139">
          <cell r="B10139" t="str">
            <v>I21-15-02</v>
          </cell>
          <cell r="C10139" t="str">
            <v>Ring Curette, Size 2, Left</v>
          </cell>
        </row>
        <row r="10140">
          <cell r="B10140" t="str">
            <v>I21-15-03</v>
          </cell>
          <cell r="C10140" t="str">
            <v>Ring Curette, Size 2, Right</v>
          </cell>
        </row>
        <row r="10141">
          <cell r="B10141" t="str">
            <v>I21-229-06L-01</v>
          </cell>
          <cell r="C10141" t="str">
            <v>Honour, TPLIF Trial, Long, 22x9x6mm, Head</v>
          </cell>
        </row>
        <row r="10142">
          <cell r="B10142" t="str">
            <v>I21-229-07</v>
          </cell>
          <cell r="C10142" t="str">
            <v>TPLIF Trial, Detachable, 22x9x7</v>
          </cell>
        </row>
        <row r="10143">
          <cell r="B10143" t="str">
            <v>I21-225-06</v>
          </cell>
          <cell r="C10143" t="str">
            <v>Paddle Distractor, 6 mm</v>
          </cell>
        </row>
        <row r="10144">
          <cell r="B10144" t="str">
            <v>I21-229-07L</v>
          </cell>
          <cell r="C10144" t="str">
            <v>TPLIF Trial, 22x9x7</v>
          </cell>
        </row>
        <row r="10145">
          <cell r="B10145" t="str">
            <v>I21-229-07L-01</v>
          </cell>
          <cell r="C10145" t="str">
            <v>Honour, TPLIF Trial, Long, 22x9x7mm, Head</v>
          </cell>
        </row>
        <row r="10146">
          <cell r="B10146" t="str">
            <v>I21-225-07</v>
          </cell>
          <cell r="C10146" t="str">
            <v>Paddle Distractor, 7 mm</v>
          </cell>
        </row>
        <row r="10147">
          <cell r="B10147" t="str">
            <v>I21-225-08</v>
          </cell>
          <cell r="C10147" t="str">
            <v>Paddle Distractor, 8 mm</v>
          </cell>
        </row>
        <row r="10148">
          <cell r="B10148" t="str">
            <v>I21-229-08L</v>
          </cell>
          <cell r="C10148" t="str">
            <v>TPLIF Trial, 22x9x8</v>
          </cell>
        </row>
        <row r="10149">
          <cell r="B10149" t="str">
            <v>I21-229-09</v>
          </cell>
          <cell r="C10149" t="str">
            <v>TPLIF Trial, Detachable, 22x9x9</v>
          </cell>
        </row>
        <row r="10150">
          <cell r="B10150" t="str">
            <v>I21-229-09L</v>
          </cell>
          <cell r="C10150" t="str">
            <v>TPLIF Trial, 22x9x9</v>
          </cell>
        </row>
        <row r="10151">
          <cell r="B10151" t="str">
            <v>I21-229-09L-01</v>
          </cell>
          <cell r="C10151" t="str">
            <v>Honour, TPLIF Trial, Long, 22x9x9mm, Head</v>
          </cell>
        </row>
        <row r="10152">
          <cell r="B10152" t="str">
            <v>I21-229-10</v>
          </cell>
          <cell r="C10152" t="str">
            <v>TPLIF Trial, Detachable, 22x9x10</v>
          </cell>
        </row>
        <row r="10153">
          <cell r="B10153" t="str">
            <v>I21-229-10L</v>
          </cell>
          <cell r="C10153" t="str">
            <v>TPLIF Trial, 22x9x10</v>
          </cell>
        </row>
        <row r="10154">
          <cell r="B10154" t="str">
            <v>I21-229-10L-01</v>
          </cell>
          <cell r="C10154" t="str">
            <v>Honour, TPLIF Trial, Long, 22x9x10mm, Head</v>
          </cell>
        </row>
        <row r="10155">
          <cell r="B10155" t="str">
            <v>I21-229-11</v>
          </cell>
          <cell r="C10155" t="str">
            <v>TPLIF Trial, Detachable, 22x9x11</v>
          </cell>
        </row>
        <row r="10156">
          <cell r="B10156" t="str">
            <v>I21-229-11L</v>
          </cell>
          <cell r="C10156" t="str">
            <v>TPLIF Trial, 22x9x11</v>
          </cell>
        </row>
        <row r="10157">
          <cell r="B10157" t="str">
            <v>I21-229-11L-01</v>
          </cell>
          <cell r="C10157" t="str">
            <v>Honour, TPLIF Trial, Long, 22x9x11mm, Head</v>
          </cell>
        </row>
        <row r="10158">
          <cell r="B10158" t="str">
            <v>I21-229-12L</v>
          </cell>
          <cell r="C10158" t="str">
            <v>TPLIF Trial, 22x9x12</v>
          </cell>
        </row>
        <row r="10159">
          <cell r="B10159" t="str">
            <v>I21-229-12L-01</v>
          </cell>
          <cell r="C10159" t="str">
            <v>Honour, TPLIF Trial, Long, 22x9x12mm, Head</v>
          </cell>
        </row>
        <row r="10160">
          <cell r="B10160" t="str">
            <v>I21-229-13</v>
          </cell>
          <cell r="C10160" t="str">
            <v>TPLIF Trial, Detachable, 22x9x13</v>
          </cell>
        </row>
        <row r="10161">
          <cell r="B10161" t="str">
            <v>I21-229-13L</v>
          </cell>
          <cell r="C10161" t="str">
            <v>TPLIF Trial, 22x9x13</v>
          </cell>
        </row>
        <row r="10162">
          <cell r="B10162" t="str">
            <v>I21-229-14</v>
          </cell>
          <cell r="C10162" t="str">
            <v>TPLIF Trial, Detachable, 22x9x14</v>
          </cell>
        </row>
        <row r="10163">
          <cell r="B10163" t="str">
            <v>I21-229-14L</v>
          </cell>
          <cell r="C10163" t="str">
            <v>TPLIF Trial, 22x9x14</v>
          </cell>
        </row>
        <row r="10164">
          <cell r="B10164" t="str">
            <v>I21-229-08</v>
          </cell>
          <cell r="C10164" t="str">
            <v>TPLIF Trial, Detachable, 22x9x8</v>
          </cell>
        </row>
        <row r="10165">
          <cell r="B10165" t="str">
            <v>I21-229-17</v>
          </cell>
          <cell r="C10165" t="str">
            <v>TPLIF Trial, Detachable, 22x9x17</v>
          </cell>
        </row>
        <row r="10166">
          <cell r="B10166" t="str">
            <v>I21-229-17L</v>
          </cell>
          <cell r="C10166" t="str">
            <v>TPLIF Trial, 22x9x17</v>
          </cell>
        </row>
        <row r="10167">
          <cell r="B10167" t="str">
            <v>I21-229-17L-01</v>
          </cell>
          <cell r="C10167" t="str">
            <v>Honour, TPLIF Trial, Long, 22x9x17mm, Head</v>
          </cell>
        </row>
        <row r="10168">
          <cell r="B10168" t="str">
            <v>I21-229-XXL-02</v>
          </cell>
          <cell r="C10168" t="str">
            <v>Honour, TPLIF Trial, Long, XX x XXmm, Shaft</v>
          </cell>
        </row>
        <row r="10169">
          <cell r="B10169" t="str">
            <v>I21-269-06</v>
          </cell>
          <cell r="C10169" t="str">
            <v>TPLIF Trial, Detachable, 26x9x6</v>
          </cell>
        </row>
        <row r="10170">
          <cell r="B10170" t="str">
            <v>I21-229-13L-01</v>
          </cell>
          <cell r="C10170" t="str">
            <v>Honour, TPLIF Trial, Long, 22x9x13mm, Head</v>
          </cell>
        </row>
        <row r="10171">
          <cell r="B10171" t="str">
            <v>I21-229-14L-01</v>
          </cell>
          <cell r="C10171" t="str">
            <v>Honour, TPLIF Trial, Long, 22x9x14mm, Head</v>
          </cell>
        </row>
        <row r="10172">
          <cell r="B10172" t="str">
            <v>I21-229-15</v>
          </cell>
          <cell r="C10172" t="str">
            <v>TPLIF Trial, Detachable, 22x9x15</v>
          </cell>
        </row>
        <row r="10173">
          <cell r="B10173" t="str">
            <v>I21-229-15L</v>
          </cell>
          <cell r="C10173" t="str">
            <v>TPLIF Trial, 22x9x15</v>
          </cell>
        </row>
        <row r="10174">
          <cell r="B10174" t="str">
            <v>I21-229-15L-01</v>
          </cell>
          <cell r="C10174" t="str">
            <v>Honour, TPLIF Trial, Long, 22x9x15mm, Head</v>
          </cell>
        </row>
        <row r="10175">
          <cell r="B10175" t="str">
            <v>I21-229-16</v>
          </cell>
          <cell r="C10175" t="str">
            <v>TPLIF Trial, Detachable, 22x9x16</v>
          </cell>
        </row>
        <row r="10176">
          <cell r="B10176" t="str">
            <v>I21-229-16L</v>
          </cell>
          <cell r="C10176" t="str">
            <v>TPLIF Trial, 22x9x16</v>
          </cell>
        </row>
        <row r="10177">
          <cell r="B10177" t="str">
            <v>I21-229-16L-01</v>
          </cell>
          <cell r="C10177" t="str">
            <v>Honour, TPLIF Trial, Long, 22x9x16mm, Head</v>
          </cell>
        </row>
        <row r="10178">
          <cell r="B10178" t="str">
            <v>I21-269-06L</v>
          </cell>
          <cell r="C10178" t="str">
            <v>TPLIF Trial, 26x9x6</v>
          </cell>
        </row>
        <row r="10179">
          <cell r="B10179" t="str">
            <v>I21-269-06L-01</v>
          </cell>
          <cell r="C10179" t="str">
            <v>Honour, TPLIF Trial, Long, 26x9x6mm, Head</v>
          </cell>
        </row>
        <row r="10180">
          <cell r="B10180" t="str">
            <v>I21-269-07</v>
          </cell>
          <cell r="C10180" t="str">
            <v>TPLIF Trial, Detachable, 26x9x7</v>
          </cell>
        </row>
        <row r="10181">
          <cell r="B10181" t="str">
            <v>I21-269-07L-01</v>
          </cell>
          <cell r="C10181" t="str">
            <v>Honour, TPLIF Trial, Long, 26x9x7mm, Head</v>
          </cell>
        </row>
        <row r="10182">
          <cell r="B10182" t="str">
            <v>I21-269-10L-01</v>
          </cell>
          <cell r="C10182" t="str">
            <v>Honour, TPLIF Trial, Long, 26x9x10mm, Head</v>
          </cell>
        </row>
        <row r="10183">
          <cell r="B10183" t="str">
            <v>I21-269-11</v>
          </cell>
          <cell r="C10183" t="str">
            <v>TPLIF Trial, Detachable, 26x9x11</v>
          </cell>
        </row>
        <row r="10184">
          <cell r="B10184" t="str">
            <v>I21-269-11L</v>
          </cell>
          <cell r="C10184" t="str">
            <v>TPLIF Trial, 26x9x11</v>
          </cell>
        </row>
        <row r="10185">
          <cell r="B10185" t="str">
            <v>I21-269-11L-01</v>
          </cell>
          <cell r="C10185" t="str">
            <v>Honour, TPLIF Trial, Long, 26x9x11mm, Head</v>
          </cell>
        </row>
        <row r="10186">
          <cell r="B10186" t="str">
            <v>I21-269-14L-01</v>
          </cell>
          <cell r="C10186" t="str">
            <v>Honour, TPLIF Trial, Long, 26x9x14mm, Head</v>
          </cell>
        </row>
        <row r="10187">
          <cell r="B10187" t="str">
            <v>I21-269-15</v>
          </cell>
          <cell r="C10187" t="str">
            <v>TPLIF Trial, Detachable, 26x9x15</v>
          </cell>
        </row>
        <row r="10188">
          <cell r="B10188" t="str">
            <v>I21-269-15L</v>
          </cell>
          <cell r="C10188" t="str">
            <v>TPLIF Trial, 26x9x15</v>
          </cell>
        </row>
        <row r="10189">
          <cell r="B10189" t="str">
            <v>I21-269-07L</v>
          </cell>
          <cell r="C10189" t="str">
            <v>TPLIF Trial, 26x9x7</v>
          </cell>
        </row>
        <row r="10190">
          <cell r="B10190" t="str">
            <v>I21-269-08</v>
          </cell>
          <cell r="C10190" t="str">
            <v>TPLIF Trial, Detachable, 26x9x8</v>
          </cell>
        </row>
        <row r="10191">
          <cell r="B10191" t="str">
            <v>I21-269-08L</v>
          </cell>
          <cell r="C10191" t="str">
            <v>TPLIF Trial, 26x9x8</v>
          </cell>
        </row>
        <row r="10192">
          <cell r="B10192" t="str">
            <v>I21-269-08L-01</v>
          </cell>
          <cell r="C10192" t="str">
            <v>Honour, TPLIF Trial, Long, 26x9x8mm, Head</v>
          </cell>
        </row>
        <row r="10193">
          <cell r="B10193" t="str">
            <v>I21-269-09</v>
          </cell>
          <cell r="C10193" t="str">
            <v>TPLIF Trial, Detachable, 26x9x9</v>
          </cell>
        </row>
        <row r="10194">
          <cell r="B10194" t="str">
            <v>I21-269-12</v>
          </cell>
          <cell r="C10194" t="str">
            <v>TPLIF Trial, Detachable, 26x9x12</v>
          </cell>
        </row>
        <row r="10195">
          <cell r="B10195" t="str">
            <v>I21-269-09L</v>
          </cell>
          <cell r="C10195" t="str">
            <v>TPLIF Trial, 26x9x9</v>
          </cell>
        </row>
        <row r="10196">
          <cell r="B10196" t="str">
            <v>I21-269-09L-01</v>
          </cell>
          <cell r="C10196" t="str">
            <v>Honour, TPLIF Trial, Long, 26x9x9mm, Head</v>
          </cell>
        </row>
        <row r="10197">
          <cell r="B10197" t="str">
            <v>I21-269-12L</v>
          </cell>
          <cell r="C10197" t="str">
            <v>TPLIF Trial, 26x9x12</v>
          </cell>
        </row>
        <row r="10198">
          <cell r="B10198" t="str">
            <v>I21-269-12L-01</v>
          </cell>
          <cell r="C10198" t="str">
            <v>Honour, TPLIF Trial, Long, 26x9x12mm, Head</v>
          </cell>
        </row>
        <row r="10199">
          <cell r="B10199" t="str">
            <v>I21-269-13</v>
          </cell>
          <cell r="C10199" t="str">
            <v>TPLIF Trial, Detachable, 26x9x13</v>
          </cell>
        </row>
        <row r="10200">
          <cell r="B10200" t="str">
            <v>I21-269-13L</v>
          </cell>
          <cell r="C10200" t="str">
            <v>TPLIF Trial, 26x9x13</v>
          </cell>
        </row>
        <row r="10201">
          <cell r="B10201" t="str">
            <v>I21-269-13L-01</v>
          </cell>
          <cell r="C10201" t="str">
            <v>Honour, TPLIF Trial, Long, 26x9x13mm, Head</v>
          </cell>
        </row>
        <row r="10202">
          <cell r="B10202" t="str">
            <v>I21-269-10</v>
          </cell>
          <cell r="C10202" t="str">
            <v>TPLIF Trial, Detachable, 26x9x10</v>
          </cell>
        </row>
        <row r="10203">
          <cell r="B10203" t="str">
            <v>I21-269-14</v>
          </cell>
          <cell r="C10203" t="str">
            <v>TPLIF Trial, Detachable, 26x9x14</v>
          </cell>
        </row>
        <row r="10204">
          <cell r="B10204" t="str">
            <v>I21-269-14L</v>
          </cell>
          <cell r="C10204" t="str">
            <v>TPLIF Trial, 26x9x14</v>
          </cell>
        </row>
        <row r="10205">
          <cell r="B10205" t="str">
            <v>I21-269-10L</v>
          </cell>
          <cell r="C10205" t="str">
            <v>TPLIF Trial, 26x9x10</v>
          </cell>
        </row>
        <row r="10206">
          <cell r="B10206" t="str">
            <v>I21-269-16</v>
          </cell>
          <cell r="C10206" t="str">
            <v>TPLIF Trial, Detachable, 26x9x16</v>
          </cell>
        </row>
        <row r="10207">
          <cell r="B10207" t="str">
            <v>I21-269-16L</v>
          </cell>
          <cell r="C10207" t="str">
            <v>TPLIF Trial, 26x9x16</v>
          </cell>
        </row>
        <row r="10208">
          <cell r="B10208" t="str">
            <v>I21-269-16L-01</v>
          </cell>
          <cell r="C10208" t="str">
            <v>Honour, TPLIF Trial, Long, 26x9x16mm, Head</v>
          </cell>
        </row>
        <row r="10209">
          <cell r="B10209" t="str">
            <v>I21-269-17</v>
          </cell>
          <cell r="C10209" t="str">
            <v>TPLIF Trial, Detachable, 26x9x17</v>
          </cell>
        </row>
        <row r="10210">
          <cell r="B10210" t="str">
            <v>I21-269-17L</v>
          </cell>
          <cell r="C10210" t="str">
            <v>TPLIF Trial, 26x9x17</v>
          </cell>
        </row>
        <row r="10211">
          <cell r="B10211" t="str">
            <v>I21-269-17L-01</v>
          </cell>
          <cell r="C10211" t="str">
            <v>Honour, TPLIF Trial, Long, 26x9x17mm, Head</v>
          </cell>
        </row>
        <row r="10212">
          <cell r="B10212" t="str">
            <v>I21-2810-06</v>
          </cell>
          <cell r="C10212" t="str">
            <v>TPLIF Trial, Detachable, 28x10x6</v>
          </cell>
        </row>
        <row r="10213">
          <cell r="B10213" t="str">
            <v>I21-2810-07</v>
          </cell>
          <cell r="C10213" t="str">
            <v>TPLIF Trial, Detachable, 28x10x7</v>
          </cell>
        </row>
        <row r="10214">
          <cell r="B10214" t="str">
            <v>I21-269-15L-01</v>
          </cell>
          <cell r="C10214" t="str">
            <v>Honour, TPLIF Trial, Long, 26x9x15mm, Head</v>
          </cell>
        </row>
        <row r="10215">
          <cell r="B10215" t="str">
            <v>I21-2810-08</v>
          </cell>
          <cell r="C10215" t="str">
            <v>TPLIF Trial, Detachable, 28x10x8</v>
          </cell>
        </row>
        <row r="10216">
          <cell r="B10216" t="str">
            <v>I21-2810-09</v>
          </cell>
          <cell r="C10216" t="str">
            <v>TPLIF Trial, Detachable, 28x10x9</v>
          </cell>
        </row>
        <row r="10217">
          <cell r="B10217" t="str">
            <v>I21-2810-10</v>
          </cell>
          <cell r="C10217" t="str">
            <v>TPLIF Trial, Detachable, 28x10x10</v>
          </cell>
        </row>
        <row r="10218">
          <cell r="B10218" t="str">
            <v>I21-2810-11</v>
          </cell>
          <cell r="C10218" t="str">
            <v>TPLIF Trial, Detachable, 28x10x11</v>
          </cell>
        </row>
        <row r="10219">
          <cell r="B10219" t="str">
            <v>I21-2810-12</v>
          </cell>
          <cell r="C10219" t="str">
            <v>TPLIF Trial, Detachable, 28x10x12</v>
          </cell>
        </row>
        <row r="10220">
          <cell r="B10220" t="str">
            <v>I21-2810-13</v>
          </cell>
          <cell r="C10220" t="str">
            <v>TPLIF Trial, Detachable, 28x10x13</v>
          </cell>
        </row>
        <row r="10221">
          <cell r="B10221" t="str">
            <v>I21-2810-14</v>
          </cell>
          <cell r="C10221" t="str">
            <v>TPLIF Trial, Detachable, 28x10x14</v>
          </cell>
        </row>
        <row r="10222">
          <cell r="B10222" t="str">
            <v>I21-2810-15</v>
          </cell>
          <cell r="C10222" t="str">
            <v>TPLIF Trial, Detachable, 28x10x15</v>
          </cell>
        </row>
        <row r="10223">
          <cell r="B10223" t="str">
            <v>I21-2810-16</v>
          </cell>
          <cell r="C10223" t="str">
            <v>TPLIF Trial, Detachable, 28x10x16</v>
          </cell>
        </row>
        <row r="10224">
          <cell r="B10224" t="str">
            <v>I21-2810-17</v>
          </cell>
          <cell r="C10224" t="str">
            <v>TPLIF Trial, Detachable, 28x10x17</v>
          </cell>
        </row>
        <row r="10225">
          <cell r="B10225" t="str">
            <v>I21-3010-06</v>
          </cell>
          <cell r="C10225" t="str">
            <v>TPLIF Trial, Detachable, 30x10x6</v>
          </cell>
        </row>
        <row r="10226">
          <cell r="B10226" t="str">
            <v>I21-3010-06L</v>
          </cell>
          <cell r="C10226" t="str">
            <v>TPLIF Trial, 30x10x6</v>
          </cell>
        </row>
        <row r="10227">
          <cell r="B10227" t="str">
            <v>I21-3010-06L-01</v>
          </cell>
          <cell r="C10227" t="str">
            <v>Honour, TPLIF Trial, Long, 30x10x6mm, Head</v>
          </cell>
        </row>
        <row r="10228">
          <cell r="B10228" t="str">
            <v>I21-3010-07L-01</v>
          </cell>
          <cell r="C10228" t="str">
            <v>Honour, TPLIF Trial, Long, 30x10x7mm, Head</v>
          </cell>
        </row>
        <row r="10229">
          <cell r="B10229" t="str">
            <v>I21-3010-08</v>
          </cell>
          <cell r="C10229" t="str">
            <v>TPLIF Trial, Detachable, 30x10x8</v>
          </cell>
        </row>
        <row r="10230">
          <cell r="B10230" t="str">
            <v>I21-3010-08L</v>
          </cell>
          <cell r="C10230" t="str">
            <v>TPLIF Trial, 30x10x8</v>
          </cell>
        </row>
        <row r="10231">
          <cell r="B10231" t="str">
            <v>I21-3010-08L-01</v>
          </cell>
          <cell r="C10231" t="str">
            <v>Honour, TPLIF Trial, Long, 30x10x8mm, Head</v>
          </cell>
        </row>
        <row r="10232">
          <cell r="B10232" t="str">
            <v>I21-3010-09</v>
          </cell>
          <cell r="C10232" t="str">
            <v>TPLIF Trial, Detachable, 30x10x9</v>
          </cell>
        </row>
        <row r="10233">
          <cell r="B10233" t="str">
            <v>I21-3010-09L</v>
          </cell>
          <cell r="C10233" t="str">
            <v>TPLIF Trial, 30x10x9</v>
          </cell>
        </row>
        <row r="10234">
          <cell r="B10234" t="str">
            <v>I21-3010-09L-01</v>
          </cell>
          <cell r="C10234" t="str">
            <v>Honour, TPLIF Trial, Long, 30x10x9mm, Head</v>
          </cell>
        </row>
        <row r="10235">
          <cell r="B10235" t="str">
            <v>I21-3010-10</v>
          </cell>
          <cell r="C10235" t="str">
            <v>TPLIF Trial, Detachable, 30x10x10</v>
          </cell>
        </row>
        <row r="10236">
          <cell r="B10236" t="str">
            <v>I21-3010-10L</v>
          </cell>
          <cell r="C10236" t="str">
            <v>TPLIF Trial, 30x10x10</v>
          </cell>
        </row>
        <row r="10237">
          <cell r="B10237" t="str">
            <v>I21-3010-10L-01</v>
          </cell>
          <cell r="C10237" t="str">
            <v>Honour, TPLIF Trial, Long, 30x10x10mm, Head</v>
          </cell>
        </row>
        <row r="10238">
          <cell r="B10238" t="str">
            <v>I21-3010-11</v>
          </cell>
          <cell r="C10238" t="str">
            <v>TPLIF Trial, Detachable, 30x10x11</v>
          </cell>
        </row>
        <row r="10239">
          <cell r="B10239" t="str">
            <v>I21-3010-11L</v>
          </cell>
          <cell r="C10239" t="str">
            <v>TPLIF Trial, 30x10x11</v>
          </cell>
        </row>
        <row r="10240">
          <cell r="B10240" t="str">
            <v>I21-3010-11L-01</v>
          </cell>
          <cell r="C10240" t="str">
            <v>Honour, TPLIF Trial, Long, 30x10x11mm, Head</v>
          </cell>
        </row>
        <row r="10241">
          <cell r="B10241" t="str">
            <v>I21-3010-12</v>
          </cell>
          <cell r="C10241" t="str">
            <v>TPLIF Trial, Detachable, 30x10x12</v>
          </cell>
        </row>
        <row r="10242">
          <cell r="B10242" t="str">
            <v>I21-3010-12L</v>
          </cell>
          <cell r="C10242" t="str">
            <v>TPLIF Trial, 30x10x12</v>
          </cell>
        </row>
        <row r="10243">
          <cell r="B10243" t="str">
            <v>I21-3010-12L-01</v>
          </cell>
          <cell r="C10243" t="str">
            <v>Honour, TPLIF Trial, Long, 30x10x12mm, Head</v>
          </cell>
        </row>
        <row r="10244">
          <cell r="B10244" t="str">
            <v>I21-3010-13</v>
          </cell>
          <cell r="C10244" t="str">
            <v>TPLIF Trial, Detachable, 30x10x13</v>
          </cell>
        </row>
        <row r="10245">
          <cell r="B10245" t="str">
            <v>I21-3010-13L</v>
          </cell>
          <cell r="C10245" t="str">
            <v>TPLIF Trial, 30x10x13</v>
          </cell>
        </row>
        <row r="10246">
          <cell r="B10246" t="str">
            <v>I21-3010-13L-01</v>
          </cell>
          <cell r="C10246" t="str">
            <v>Honour, TPLIF Trial, Long, 30x10x13mm, Head</v>
          </cell>
        </row>
        <row r="10247">
          <cell r="B10247" t="str">
            <v>I21-3010-14</v>
          </cell>
          <cell r="C10247" t="str">
            <v>TPLIF Trial, Detachable, 30x10x14</v>
          </cell>
        </row>
        <row r="10248">
          <cell r="B10248" t="str">
            <v>I21-3010-14L</v>
          </cell>
          <cell r="C10248" t="str">
            <v>TPLIF Trial, 30x10x14</v>
          </cell>
        </row>
        <row r="10249">
          <cell r="B10249" t="str">
            <v>I21-3010-14L-01</v>
          </cell>
          <cell r="C10249" t="str">
            <v>Honour, TPLIF Trial, Long, 30x10x14mm, Head</v>
          </cell>
        </row>
        <row r="10250">
          <cell r="B10250" t="str">
            <v>I21-3010-15</v>
          </cell>
          <cell r="C10250" t="str">
            <v>TPLIF Trial, Detachable, 30x10x15</v>
          </cell>
        </row>
        <row r="10251">
          <cell r="B10251" t="str">
            <v>I21-3010-07</v>
          </cell>
          <cell r="C10251" t="str">
            <v>TPLIF Trial, Detachable, 30x10x7</v>
          </cell>
        </row>
        <row r="10252">
          <cell r="B10252" t="str">
            <v>I21-3010-07L</v>
          </cell>
          <cell r="C10252" t="str">
            <v>TPLIF Trial, 30x10x7</v>
          </cell>
        </row>
        <row r="10253">
          <cell r="B10253" t="str">
            <v>I21-3010-15L</v>
          </cell>
          <cell r="C10253" t="str">
            <v>TPLIF Trial, 30x10x15</v>
          </cell>
        </row>
        <row r="10254">
          <cell r="B10254" t="str">
            <v>I21-3010-15L-01</v>
          </cell>
          <cell r="C10254" t="str">
            <v>Honour, TPLIF Trial, Long, 30x10x15mm, Head</v>
          </cell>
        </row>
        <row r="10255">
          <cell r="B10255" t="str">
            <v>I21-3010-16</v>
          </cell>
          <cell r="C10255" t="str">
            <v>TPLIF Trial, Detachable, 30x10x16</v>
          </cell>
        </row>
        <row r="10256">
          <cell r="B10256" t="str">
            <v>I21-3010-16L</v>
          </cell>
          <cell r="C10256" t="str">
            <v>TPLIF Trial, 30x10x16</v>
          </cell>
        </row>
        <row r="10257">
          <cell r="B10257" t="str">
            <v>I21-3010-17</v>
          </cell>
          <cell r="C10257" t="str">
            <v>TPLIF Trial, Detachable, 30x10x17</v>
          </cell>
        </row>
        <row r="10258">
          <cell r="B10258" t="str">
            <v>I21-3010-17L</v>
          </cell>
          <cell r="C10258" t="str">
            <v>TPLIF Trial, 30x10x17</v>
          </cell>
        </row>
        <row r="10259">
          <cell r="B10259" t="str">
            <v>I21-3210-07</v>
          </cell>
          <cell r="C10259" t="str">
            <v>TPLIF Trial, Detachable, 32x10x7</v>
          </cell>
        </row>
        <row r="10260">
          <cell r="B10260" t="str">
            <v>I21-3010-16L-01</v>
          </cell>
          <cell r="C10260" t="str">
            <v>Honour, TPLIF Trial, Long, 30x10x16mm, Head</v>
          </cell>
        </row>
        <row r="10261">
          <cell r="B10261" t="str">
            <v>I21-3010-17L-01</v>
          </cell>
          <cell r="C10261" t="str">
            <v>Honour, TPLIF Trial, Long, 30x10x17mm, Head</v>
          </cell>
        </row>
        <row r="10262">
          <cell r="B10262" t="str">
            <v>I21-3210-06</v>
          </cell>
          <cell r="C10262" t="str">
            <v>TPLIF Trial, Detachable, 32x10x6</v>
          </cell>
        </row>
        <row r="10263">
          <cell r="B10263" t="str">
            <v>I21-3410-17</v>
          </cell>
          <cell r="C10263" t="str">
            <v>TPLIF Trial, Detachable, 34x10x17</v>
          </cell>
        </row>
        <row r="10264">
          <cell r="B10264" t="str">
            <v>I21-3410-11</v>
          </cell>
          <cell r="C10264" t="str">
            <v>TPLIF Trial, Detachable, 34x10x11</v>
          </cell>
        </row>
        <row r="10265">
          <cell r="B10265" t="str">
            <v>I21-3410-12</v>
          </cell>
          <cell r="C10265" t="str">
            <v>TPLIF Trial, Detachable, 34x10x12</v>
          </cell>
        </row>
        <row r="10266">
          <cell r="B10266" t="str">
            <v>I30-02-10S-00</v>
          </cell>
          <cell r="C10266" t="str">
            <v>Blade, Inserter, T10, Short, Phantom</v>
          </cell>
        </row>
        <row r="10267">
          <cell r="B10267" t="str">
            <v>I21-3410-13</v>
          </cell>
          <cell r="C10267" t="str">
            <v>TPLIF Trial, Detachable, 34x10x13</v>
          </cell>
        </row>
        <row r="10268">
          <cell r="B10268" t="str">
            <v>I21-3410-14</v>
          </cell>
          <cell r="C10268" t="str">
            <v>TPLIF Trial, Detachable, 34x10x14</v>
          </cell>
        </row>
        <row r="10269">
          <cell r="B10269" t="str">
            <v>I22-01-01</v>
          </cell>
          <cell r="C10269" t="str">
            <v>Allo-P, Inserter</v>
          </cell>
        </row>
        <row r="10270">
          <cell r="B10270" t="str">
            <v>I21-3410-15</v>
          </cell>
          <cell r="C10270" t="str">
            <v>TPLIF Trial, Detachable, 34x10x15</v>
          </cell>
        </row>
        <row r="10271">
          <cell r="B10271" t="str">
            <v>I21-3410-16</v>
          </cell>
          <cell r="C10271" t="str">
            <v>TPLIF Trial, Detachable, 34x10x16</v>
          </cell>
        </row>
        <row r="10272">
          <cell r="B10272" t="str">
            <v>I30-01-11</v>
          </cell>
          <cell r="C10272" t="str">
            <v>Torque Limiter, Small Axial</v>
          </cell>
        </row>
        <row r="10273">
          <cell r="B10273" t="str">
            <v>I30-02-10</v>
          </cell>
          <cell r="C10273" t="str">
            <v>Blade, Inserter, T10</v>
          </cell>
        </row>
        <row r="10274">
          <cell r="B10274" t="str">
            <v>I21-3210-08</v>
          </cell>
          <cell r="C10274" t="str">
            <v>TPLIF Trial, Detachable, 32x10x8</v>
          </cell>
        </row>
        <row r="10275">
          <cell r="B10275" t="str">
            <v>I21-3210-09</v>
          </cell>
          <cell r="C10275" t="str">
            <v>TPLIF Trial, Detachable, 32x10x9</v>
          </cell>
        </row>
        <row r="10276">
          <cell r="B10276" t="str">
            <v>I21-3210-10</v>
          </cell>
          <cell r="C10276" t="str">
            <v>TPLIF Trial, Detachable, 32x10x10</v>
          </cell>
        </row>
        <row r="10277">
          <cell r="B10277" t="str">
            <v>I21-3210-11</v>
          </cell>
          <cell r="C10277" t="str">
            <v>TPLIF Trial, Detachable, 32x10x11</v>
          </cell>
        </row>
        <row r="10278">
          <cell r="B10278" t="str">
            <v>I21-3210-12</v>
          </cell>
          <cell r="C10278" t="str">
            <v>TPLIF Trial, Detachable, 32x10x12</v>
          </cell>
        </row>
        <row r="10279">
          <cell r="B10279" t="str">
            <v>I21-3210-13</v>
          </cell>
          <cell r="C10279" t="str">
            <v>TPLIF Trial, Detachable, 32x10x13</v>
          </cell>
        </row>
        <row r="10280">
          <cell r="B10280" t="str">
            <v>I21-3210-14</v>
          </cell>
          <cell r="C10280" t="str">
            <v>TPLIF Trial, Detachable, 32x10x14</v>
          </cell>
        </row>
        <row r="10281">
          <cell r="B10281" t="str">
            <v>I21-3210-15</v>
          </cell>
          <cell r="C10281" t="str">
            <v>TPLIF Trial, Detachable, 32x10x15</v>
          </cell>
        </row>
        <row r="10282">
          <cell r="B10282" t="str">
            <v>I21-3210-16</v>
          </cell>
          <cell r="C10282" t="str">
            <v>TPLIF Trial, Detachable, 32x10x16</v>
          </cell>
        </row>
        <row r="10283">
          <cell r="B10283" t="str">
            <v>I21-3210-17</v>
          </cell>
          <cell r="C10283" t="str">
            <v>TPLIF Trial, Detachable, 32x10x17</v>
          </cell>
        </row>
        <row r="10284">
          <cell r="B10284" t="str">
            <v>I21-3410-06</v>
          </cell>
          <cell r="C10284" t="str">
            <v>TPLIF Trial, Detachable, 34x10x6</v>
          </cell>
        </row>
        <row r="10285">
          <cell r="B10285" t="str">
            <v>I21-3410-07</v>
          </cell>
          <cell r="C10285" t="str">
            <v>TPLIF Trial, Detachable, 34x10x7</v>
          </cell>
        </row>
        <row r="10286">
          <cell r="B10286" t="str">
            <v>I21-3410-08</v>
          </cell>
          <cell r="C10286" t="str">
            <v>TPLIF Trial, Detachable, 34x10x8</v>
          </cell>
        </row>
        <row r="10287">
          <cell r="B10287" t="str">
            <v>I21-3410-09</v>
          </cell>
          <cell r="C10287" t="str">
            <v>TPLIF Trial, Detachable, 34x10x9</v>
          </cell>
        </row>
        <row r="10288">
          <cell r="B10288" t="str">
            <v>I21-3410-10</v>
          </cell>
          <cell r="C10288" t="str">
            <v>TPLIF Trial, Detachable, 34x10x10</v>
          </cell>
        </row>
        <row r="10289">
          <cell r="B10289" t="str">
            <v>I30-02-10S</v>
          </cell>
          <cell r="C10289" t="str">
            <v>Inserter, T10, Short</v>
          </cell>
        </row>
        <row r="10290">
          <cell r="B10290" t="str">
            <v>I30-02-11</v>
          </cell>
          <cell r="C10290" t="str">
            <v>Blade, Screw Extractor</v>
          </cell>
        </row>
        <row r="10291">
          <cell r="B10291" t="str">
            <v>I30-02-11L</v>
          </cell>
          <cell r="C10291" t="str">
            <v>Screw Extractor, Long</v>
          </cell>
        </row>
        <row r="10292">
          <cell r="B10292" t="str">
            <v>I30-02-11S</v>
          </cell>
          <cell r="C10292" t="str">
            <v>Screw Extractor, Short</v>
          </cell>
        </row>
        <row r="10293">
          <cell r="B10293" t="str">
            <v>I30-02-20L</v>
          </cell>
          <cell r="C10293" t="str">
            <v>Final Driver, T10, Long</v>
          </cell>
        </row>
        <row r="10294">
          <cell r="B10294" t="str">
            <v>I30-02-20S</v>
          </cell>
          <cell r="C10294" t="str">
            <v>Final Driver, T10</v>
          </cell>
        </row>
        <row r="10295">
          <cell r="B10295" t="str">
            <v>I30-06-01</v>
          </cell>
          <cell r="C10295" t="str">
            <v>Blade, Drill, 2.3 mm stop, 12mm</v>
          </cell>
        </row>
        <row r="10296">
          <cell r="B10296" t="str">
            <v>I30-06-02</v>
          </cell>
          <cell r="C10296" t="str">
            <v>Blade, Drill, 2.3 mm stop, 14mm</v>
          </cell>
        </row>
        <row r="10297">
          <cell r="B10297" t="str">
            <v>I30-06-10L</v>
          </cell>
          <cell r="C10297" t="str">
            <v>Drill, Long, 10mm</v>
          </cell>
        </row>
        <row r="10298">
          <cell r="B10298" t="str">
            <v>I30-02-10L</v>
          </cell>
          <cell r="C10298" t="str">
            <v>Inserter, T10, Long</v>
          </cell>
        </row>
        <row r="10299">
          <cell r="B10299" t="str">
            <v>I30-06-10L C1</v>
          </cell>
          <cell r="C10299" t="str">
            <v>Blade, Drill, 10mm, Long, Custom, Butterman</v>
          </cell>
        </row>
        <row r="10300">
          <cell r="B10300" t="str">
            <v>I30-06-10S</v>
          </cell>
          <cell r="C10300" t="str">
            <v>Drill, Short, 10mm</v>
          </cell>
        </row>
        <row r="10301">
          <cell r="B10301" t="str">
            <v>I30-06-10S C1</v>
          </cell>
          <cell r="C10301" t="str">
            <v>Blade, Drill, 10mm, Short, Custom, Butterman</v>
          </cell>
        </row>
        <row r="10302">
          <cell r="B10302" t="str">
            <v>I30-07-01</v>
          </cell>
          <cell r="C10302" t="str">
            <v>Blade, Tap, Ø4.0mm x 10mm</v>
          </cell>
        </row>
        <row r="10303">
          <cell r="B10303" t="str">
            <v>I30-07-01L</v>
          </cell>
          <cell r="C10303" t="str">
            <v>Tap, Long, Ø4.0mm x 10mm</v>
          </cell>
        </row>
        <row r="10304">
          <cell r="B10304" t="str">
            <v>I30-07-01S</v>
          </cell>
          <cell r="C10304" t="str">
            <v>Tap, Short, Ø4.0mm x 10mm</v>
          </cell>
        </row>
        <row r="10305">
          <cell r="B10305" t="str">
            <v>I30-08-01</v>
          </cell>
          <cell r="C10305" t="str">
            <v>Plate Holder (Lockable pliers)</v>
          </cell>
        </row>
        <row r="10306">
          <cell r="B10306" t="str">
            <v>I30-08-02</v>
          </cell>
          <cell r="C10306" t="str">
            <v>Fixation Pin, Temporary, Threaded</v>
          </cell>
        </row>
        <row r="10307">
          <cell r="B10307" t="str">
            <v>I30-06-12L</v>
          </cell>
          <cell r="C10307" t="str">
            <v>Drill, Long, 12mm</v>
          </cell>
        </row>
        <row r="10308">
          <cell r="B10308" t="str">
            <v>I30-06-18L</v>
          </cell>
          <cell r="C10308" t="str">
            <v>Drill, Long, 18mm</v>
          </cell>
        </row>
        <row r="10309">
          <cell r="B10309" t="str">
            <v>I30-06-18L C1</v>
          </cell>
          <cell r="C10309" t="str">
            <v>Blade, Drill, 18mm, Long, Custom, Butterman</v>
          </cell>
        </row>
        <row r="10310">
          <cell r="B10310" t="str">
            <v>I30-06-18S</v>
          </cell>
          <cell r="C10310" t="str">
            <v>Drill, Short, 18mm</v>
          </cell>
        </row>
        <row r="10311">
          <cell r="B10311" t="str">
            <v>I30-06-18S C1</v>
          </cell>
          <cell r="C10311" t="str">
            <v>Blade, Drill, 18mm, Short, Custom, Butterman</v>
          </cell>
        </row>
        <row r="10312">
          <cell r="B10312" t="str">
            <v>I30-06-20L</v>
          </cell>
          <cell r="C10312" t="str">
            <v>Drill, Long, 20mm</v>
          </cell>
        </row>
        <row r="10313">
          <cell r="B10313" t="str">
            <v>I30-06-20L C1</v>
          </cell>
          <cell r="C10313" t="str">
            <v>Blade, Drill, 20mm, Long, Custom, Butterman</v>
          </cell>
        </row>
        <row r="10314">
          <cell r="B10314" t="str">
            <v>I30-06-20S</v>
          </cell>
          <cell r="C10314" t="str">
            <v>Drill, Short, 20mm</v>
          </cell>
        </row>
        <row r="10315">
          <cell r="B10315" t="str">
            <v>I30-06-20S C1</v>
          </cell>
          <cell r="C10315" t="str">
            <v>Blade, Drill, 20mm, Short, Custom, Butterman</v>
          </cell>
        </row>
        <row r="10316">
          <cell r="B10316" t="str">
            <v>I30-08-03</v>
          </cell>
          <cell r="C10316" t="str">
            <v>Plate Holder</v>
          </cell>
        </row>
        <row r="10317">
          <cell r="B10317" t="str">
            <v>I30-08-05</v>
          </cell>
          <cell r="C10317" t="str">
            <v>Item Not Used</v>
          </cell>
        </row>
        <row r="10318">
          <cell r="B10318" t="str">
            <v>I30-13-01</v>
          </cell>
          <cell r="C10318" t="str">
            <v>Blade, Awl, 9mm</v>
          </cell>
        </row>
        <row r="10319">
          <cell r="B10319" t="str">
            <v>I30-13-01L</v>
          </cell>
          <cell r="C10319" t="str">
            <v>Awl, SQR, 9mm</v>
          </cell>
        </row>
        <row r="10320">
          <cell r="B10320" t="str">
            <v>I30-13-01S</v>
          </cell>
          <cell r="C10320" t="str">
            <v>Awl, SQR, 9mm</v>
          </cell>
        </row>
        <row r="10321">
          <cell r="B10321" t="str">
            <v>I30-06-12L C1</v>
          </cell>
          <cell r="C10321" t="str">
            <v>Blade, Drill, 12mm, Long, Custom, Butterman</v>
          </cell>
        </row>
        <row r="10322">
          <cell r="B10322" t="str">
            <v>I30-06-12S</v>
          </cell>
          <cell r="C10322" t="str">
            <v>Drill, Short, 12mm</v>
          </cell>
        </row>
        <row r="10323">
          <cell r="B10323" t="str">
            <v>I30-06-12S C1</v>
          </cell>
          <cell r="C10323" t="str">
            <v>Blade, Drill, 12mm, Short, Custom, Butterman</v>
          </cell>
        </row>
        <row r="10324">
          <cell r="B10324" t="str">
            <v>I30-06-14L</v>
          </cell>
          <cell r="C10324" t="str">
            <v>Drill, Long, 14mm</v>
          </cell>
        </row>
        <row r="10325">
          <cell r="B10325" t="str">
            <v>I30-06-14L C1</v>
          </cell>
          <cell r="C10325" t="str">
            <v>Blade, Drill, 14mm, Long, Custom, Butterman</v>
          </cell>
        </row>
        <row r="10326">
          <cell r="B10326" t="str">
            <v>I30-06-14S</v>
          </cell>
          <cell r="C10326" t="str">
            <v>Drill, Short, 14mm</v>
          </cell>
        </row>
        <row r="10327">
          <cell r="B10327" t="str">
            <v>I30-06-14S C1</v>
          </cell>
          <cell r="C10327" t="str">
            <v>Blade, Drill, 14mm, Short, Custom, Butterman</v>
          </cell>
        </row>
        <row r="10328">
          <cell r="B10328" t="str">
            <v>I31-02-12-02</v>
          </cell>
          <cell r="C10328" t="str">
            <v>Struxxure, Inserter, Non-Modular, Handle</v>
          </cell>
        </row>
        <row r="10329">
          <cell r="B10329" t="str">
            <v>I30-06-16L</v>
          </cell>
          <cell r="C10329" t="str">
            <v>Drill, Long, 16mm</v>
          </cell>
        </row>
        <row r="10330">
          <cell r="B10330" t="str">
            <v>I30-06-16L C1</v>
          </cell>
          <cell r="C10330" t="str">
            <v>Blade, Drill, 16mm, Long, Custom, Butterman</v>
          </cell>
        </row>
        <row r="10331">
          <cell r="B10331" t="str">
            <v>I30-06-16S</v>
          </cell>
          <cell r="C10331" t="str">
            <v>Drill, Short, 16mm</v>
          </cell>
        </row>
        <row r="10332">
          <cell r="B10332" t="str">
            <v>I30-06-16S C1</v>
          </cell>
          <cell r="C10332" t="str">
            <v>Blade, Drill, 16mm, Short, Custom, Butterman</v>
          </cell>
        </row>
        <row r="10333">
          <cell r="B10333" t="str">
            <v>I30-13-02-01</v>
          </cell>
          <cell r="C10333" t="str">
            <v>Blade, Awl, Spring Loaded, Housing</v>
          </cell>
        </row>
        <row r="10334">
          <cell r="B10334" t="str">
            <v>I30-13-02-02</v>
          </cell>
          <cell r="C10334" t="str">
            <v>Blade, Awl, Spring Loaded, Compression Spring</v>
          </cell>
        </row>
        <row r="10335">
          <cell r="B10335" t="str">
            <v>I30-13-02-03</v>
          </cell>
          <cell r="C10335" t="str">
            <v>Blade, Awl, Spring Loaded, Awl Shaft</v>
          </cell>
        </row>
        <row r="10336">
          <cell r="B10336" t="str">
            <v>I30-13-02-04</v>
          </cell>
          <cell r="C10336" t="str">
            <v>Blade, Awl, Spring Loaded, Fixed Handle</v>
          </cell>
        </row>
        <row r="10337">
          <cell r="B10337" t="str">
            <v>I30-13-02-06</v>
          </cell>
          <cell r="C10337" t="str">
            <v>Struxxure, Awl, Spring Loaded, Handle Adapter</v>
          </cell>
        </row>
        <row r="10338">
          <cell r="B10338" t="str">
            <v>I30-13-02-SP</v>
          </cell>
          <cell r="C10338" t="str">
            <v>Special, Blade, Awl, Spring Loaded, Assembly</v>
          </cell>
        </row>
        <row r="10339">
          <cell r="B10339" t="str">
            <v>I30-13-02-SP2</v>
          </cell>
          <cell r="C10339" t="str">
            <v>Special, Blade, Awl, Spring Loaded, Assembly, Pear Handle</v>
          </cell>
        </row>
        <row r="10340">
          <cell r="B10340" t="str">
            <v>I30-14-01</v>
          </cell>
          <cell r="C10340" t="str">
            <v>Drill Guide, Single, Fixed</v>
          </cell>
        </row>
        <row r="10341">
          <cell r="B10341" t="str">
            <v>I30-14-01-02</v>
          </cell>
          <cell r="C10341" t="str">
            <v>Blade, Drill Guide, Handle</v>
          </cell>
        </row>
        <row r="10342">
          <cell r="B10342" t="str">
            <v>I30-14-01-03</v>
          </cell>
          <cell r="C10342" t="str">
            <v>Blade, Drill Guide, ID Ring</v>
          </cell>
        </row>
        <row r="10343">
          <cell r="B10343" t="str">
            <v>I30-14-02</v>
          </cell>
          <cell r="C10343" t="str">
            <v>Drill Guide, Single, Variable</v>
          </cell>
        </row>
        <row r="10344">
          <cell r="B10344" t="str">
            <v>I31-06-12</v>
          </cell>
          <cell r="C10344" t="str">
            <v>Drill, AO, 12mm</v>
          </cell>
        </row>
        <row r="10345">
          <cell r="B10345" t="str">
            <v>I30-14-03</v>
          </cell>
          <cell r="C10345" t="str">
            <v>DTS Guide, Double, Variable</v>
          </cell>
        </row>
        <row r="10346">
          <cell r="B10346" t="str">
            <v>I30-14-04</v>
          </cell>
          <cell r="C10346" t="str">
            <v>DTS Guide, Double, Fixed</v>
          </cell>
        </row>
        <row r="10347">
          <cell r="B10347" t="str">
            <v>I30-13-02</v>
          </cell>
          <cell r="C10347" t="str">
            <v>Awl, Spring Loaded, 9mm</v>
          </cell>
        </row>
        <row r="10348">
          <cell r="B10348" t="str">
            <v>I30-30-01</v>
          </cell>
          <cell r="C10348" t="str">
            <v>Plate Bender</v>
          </cell>
        </row>
        <row r="10349">
          <cell r="B10349" t="str">
            <v>I31-02-11</v>
          </cell>
          <cell r="C10349" t="str">
            <v>Lock Tool</v>
          </cell>
        </row>
        <row r="10350">
          <cell r="B10350" t="str">
            <v>I31-02-11-01</v>
          </cell>
          <cell r="C10350" t="str">
            <v>Struxxure, Lock Tool, Shaft</v>
          </cell>
        </row>
        <row r="10351">
          <cell r="B10351" t="str">
            <v>I31-02-11-02</v>
          </cell>
          <cell r="C10351" t="str">
            <v>Struxxure, Lock Tool, Handle</v>
          </cell>
        </row>
        <row r="10352">
          <cell r="B10352" t="str">
            <v>I31-02-12</v>
          </cell>
          <cell r="C10352" t="str">
            <v>Screw Inserter, Non-modular</v>
          </cell>
        </row>
        <row r="10353">
          <cell r="B10353" t="str">
            <v>I31-02-12-01</v>
          </cell>
          <cell r="C10353" t="str">
            <v>Struxxure, Inserter, Non-Modular, Shaft</v>
          </cell>
        </row>
        <row r="10354">
          <cell r="B10354" t="str">
            <v>I31-02-12-03</v>
          </cell>
          <cell r="C10354" t="str">
            <v>Struxxure, Inserter, Non-Modular, Cap</v>
          </cell>
        </row>
        <row r="10355">
          <cell r="B10355" t="str">
            <v>I31-02-12-04</v>
          </cell>
          <cell r="C10355" t="str">
            <v>Struxxure, Inserter, Non-Modular, Pin</v>
          </cell>
        </row>
        <row r="10356">
          <cell r="B10356" t="str">
            <v>I31-02-14-02</v>
          </cell>
          <cell r="C10356" t="str">
            <v>Struxxure, Inserter, Non-Modular, X15TN, Tip</v>
          </cell>
        </row>
        <row r="10357">
          <cell r="B10357" t="str">
            <v>I31-02-15</v>
          </cell>
          <cell r="C10357" t="str">
            <v>AO Screw Inserter, T10</v>
          </cell>
        </row>
        <row r="10358">
          <cell r="B10358" t="str">
            <v>I31-02-15-01</v>
          </cell>
          <cell r="C10358" t="str">
            <v>Struxxure, Inserter, Modular, X15TN, Shaft</v>
          </cell>
        </row>
        <row r="10359">
          <cell r="B10359" t="str">
            <v>I31-02-16</v>
          </cell>
          <cell r="C10359" t="str">
            <v>Lock Tool, AO</v>
          </cell>
        </row>
        <row r="10360">
          <cell r="B10360" t="str">
            <v>I31-02-17</v>
          </cell>
          <cell r="C10360" t="str">
            <v>Screw Inserter, T10, Silicone</v>
          </cell>
        </row>
        <row r="10361">
          <cell r="B10361" t="str">
            <v>I31-02-17-01</v>
          </cell>
          <cell r="C10361" t="str">
            <v>Screw Inserter, T10, Silicone, Shaft</v>
          </cell>
        </row>
        <row r="10362">
          <cell r="B10362" t="str">
            <v>I31-02-18</v>
          </cell>
          <cell r="C10362" t="str">
            <v>Lock Tool</v>
          </cell>
        </row>
        <row r="10363">
          <cell r="B10363" t="str">
            <v>I31-02-19</v>
          </cell>
          <cell r="C10363" t="str">
            <v>Lock Tool, AO</v>
          </cell>
        </row>
        <row r="10364">
          <cell r="B10364" t="str">
            <v>I31-08-04-02</v>
          </cell>
          <cell r="C10364" t="str">
            <v>Struxxure, Fixation Pin Inserter, Outer Sleeve</v>
          </cell>
        </row>
        <row r="10365">
          <cell r="B10365" t="str">
            <v>I31-06-10</v>
          </cell>
          <cell r="C10365" t="str">
            <v>Drill, AO, 10mm</v>
          </cell>
        </row>
        <row r="10366">
          <cell r="B10366" t="str">
            <v>I31-06-10-S1</v>
          </cell>
          <cell r="C10366" t="str">
            <v>Short Struxxure Drill, 10mm</v>
          </cell>
        </row>
        <row r="10367">
          <cell r="B10367" t="str">
            <v>I31-06-12-00</v>
          </cell>
          <cell r="C10367" t="str">
            <v>Struxxure, Drill, 12mm, Phantom</v>
          </cell>
        </row>
        <row r="10368">
          <cell r="B10368" t="str">
            <v>I31-08-05</v>
          </cell>
          <cell r="C10368" t="str">
            <v>Struxxure, Fixation Pin, Threaded</v>
          </cell>
        </row>
        <row r="10369">
          <cell r="B10369" t="str">
            <v>I31-06-12-S1</v>
          </cell>
          <cell r="C10369" t="str">
            <v>Short Struxxure Drill, 12mm</v>
          </cell>
        </row>
        <row r="10370">
          <cell r="B10370" t="str">
            <v>I31-06-14</v>
          </cell>
          <cell r="C10370" t="str">
            <v>Drill, AO, 14mm</v>
          </cell>
        </row>
        <row r="10371">
          <cell r="B10371" t="str">
            <v>I31-13-01</v>
          </cell>
          <cell r="C10371" t="str">
            <v>Awl, AO, 10mm</v>
          </cell>
        </row>
        <row r="10372">
          <cell r="B10372" t="str">
            <v>I31-06-14-S1</v>
          </cell>
          <cell r="C10372" t="str">
            <v>Short Struxxure Drill, 14mm</v>
          </cell>
        </row>
        <row r="10373">
          <cell r="B10373" t="str">
            <v>I31-06-16</v>
          </cell>
          <cell r="C10373" t="str">
            <v>Drill, AO, 16mm</v>
          </cell>
        </row>
        <row r="10374">
          <cell r="B10374" t="str">
            <v>I31-06-16-S1</v>
          </cell>
          <cell r="C10374" t="str">
            <v>Short Struxxure Drill, 16mm</v>
          </cell>
        </row>
        <row r="10375">
          <cell r="B10375" t="str">
            <v>I31-06-18</v>
          </cell>
          <cell r="C10375" t="str">
            <v>Drill, AO, 18mm</v>
          </cell>
        </row>
        <row r="10376">
          <cell r="B10376" t="str">
            <v>I31-06-18-S1</v>
          </cell>
          <cell r="C10376" t="str">
            <v>Short Struxxure Drill, 18mm</v>
          </cell>
        </row>
        <row r="10377">
          <cell r="B10377" t="str">
            <v>I31-06-20</v>
          </cell>
          <cell r="C10377" t="str">
            <v>Drill, AO, 20mm</v>
          </cell>
        </row>
        <row r="10378">
          <cell r="B10378" t="str">
            <v>I31-06-20-S1</v>
          </cell>
          <cell r="C10378" t="str">
            <v>Short Struxxure Drill, 20mm</v>
          </cell>
        </row>
        <row r="10379">
          <cell r="B10379" t="str">
            <v>I31-02-13</v>
          </cell>
          <cell r="C10379" t="str">
            <v>Screw Inserter, Modular</v>
          </cell>
        </row>
        <row r="10380">
          <cell r="B10380" t="str">
            <v>I31-02-14</v>
          </cell>
          <cell r="C10380" t="str">
            <v>Screw Inserter, T10</v>
          </cell>
        </row>
        <row r="10381">
          <cell r="B10381" t="str">
            <v>I31-02-14-01</v>
          </cell>
          <cell r="C10381" t="str">
            <v>Screw Inserter, T10, Shaft</v>
          </cell>
        </row>
        <row r="10382">
          <cell r="B10382" t="str">
            <v>I31-08-01-01</v>
          </cell>
          <cell r="C10382" t="str">
            <v>Struxxure, Temporary Fixation Pin Inserter, Shaft</v>
          </cell>
        </row>
        <row r="10383">
          <cell r="B10383" t="str">
            <v>I31-08-01-02</v>
          </cell>
          <cell r="C10383" t="str">
            <v>Struxxure, Temporary Fixation Pin Inserter, Guide</v>
          </cell>
        </row>
        <row r="10384">
          <cell r="B10384" t="str">
            <v>I31-08-01-03</v>
          </cell>
          <cell r="C10384" t="str">
            <v>Struxxure, Temporary Fixation Pin Inserter, Tip</v>
          </cell>
        </row>
        <row r="10385">
          <cell r="B10385" t="str">
            <v>I31-08-02</v>
          </cell>
          <cell r="C10385" t="str">
            <v>Fixation Pin, Temporary, Threaded</v>
          </cell>
        </row>
        <row r="10386">
          <cell r="B10386" t="str">
            <v>I31-08-03</v>
          </cell>
          <cell r="C10386" t="str">
            <v>Fixation Pin, Temporary, Non-Threaded</v>
          </cell>
        </row>
        <row r="10387">
          <cell r="B10387" t="str">
            <v>I31-08-04</v>
          </cell>
          <cell r="C10387" t="str">
            <v>Fixation Pin Inserter</v>
          </cell>
        </row>
        <row r="10388">
          <cell r="B10388" t="str">
            <v>I31-08-04-01</v>
          </cell>
          <cell r="C10388" t="str">
            <v>Struxxure, Fixation Pin Inserter, Inner Shaft</v>
          </cell>
        </row>
        <row r="10389">
          <cell r="B10389" t="str">
            <v>I31-08-04-03</v>
          </cell>
          <cell r="C10389" t="str">
            <v>Struxxure, Fixation Pin Inserter, Cap</v>
          </cell>
        </row>
        <row r="10390">
          <cell r="B10390" t="str">
            <v>I31-08-04-04</v>
          </cell>
          <cell r="C10390" t="str">
            <v>Struxxure, Fixation Pin Inserter, 2mm Ball</v>
          </cell>
        </row>
        <row r="10391">
          <cell r="B10391" t="str">
            <v>I31-07-01</v>
          </cell>
          <cell r="C10391" t="str">
            <v>Tap, AO, 3.5mm</v>
          </cell>
        </row>
        <row r="10392">
          <cell r="B10392" t="str">
            <v>I31-08-01</v>
          </cell>
          <cell r="C10392" t="str">
            <v>Temporary Fixation Pin Inserter</v>
          </cell>
        </row>
        <row r="10393">
          <cell r="B10393" t="str">
            <v>I31-14-01L-02</v>
          </cell>
          <cell r="C10393" t="str">
            <v>Struxxure, Drill Guide, Double Barrel, Fixed, Long, Barrel</v>
          </cell>
        </row>
        <row r="10394">
          <cell r="B10394" t="str">
            <v>I31-14-01LS</v>
          </cell>
          <cell r="C10394" t="str">
            <v>Drill Guide, Double Barrel, Fixed, 15°, Sideways, Assembly</v>
          </cell>
        </row>
        <row r="10395">
          <cell r="B10395" t="str">
            <v>I31-14-01S</v>
          </cell>
          <cell r="C10395" t="str">
            <v>Drill Guide, Double Barrel, Fixed, 15°, Short</v>
          </cell>
        </row>
        <row r="10396">
          <cell r="B10396" t="str">
            <v>I31-14-01S-02</v>
          </cell>
          <cell r="C10396" t="str">
            <v>Struxxure, Drill Guide, Double Barrel, Fixed, Short, Barrel</v>
          </cell>
        </row>
        <row r="10397">
          <cell r="B10397" t="str">
            <v>I31-14-02-01</v>
          </cell>
          <cell r="C10397" t="str">
            <v>Struxxure, Drill Guide, Double Barrel, Fixed, 0°, Base</v>
          </cell>
        </row>
        <row r="10398">
          <cell r="B10398" t="str">
            <v>I31-14-02L</v>
          </cell>
          <cell r="C10398" t="str">
            <v>Drill Guide, Double Barrel, Fixed, 0°, Long</v>
          </cell>
        </row>
        <row r="10399">
          <cell r="B10399" t="str">
            <v>I31-14-02LS</v>
          </cell>
          <cell r="C10399" t="str">
            <v>Drill Guide, Double Barrel, Fixed, 0°, Sideways, Assembly</v>
          </cell>
        </row>
        <row r="10400">
          <cell r="B10400" t="str">
            <v>I31-08-04-05</v>
          </cell>
          <cell r="C10400" t="str">
            <v>Struxxure, Fixation Pin Inserter, Spring</v>
          </cell>
        </row>
        <row r="10401">
          <cell r="B10401" t="str">
            <v>I31-08-06</v>
          </cell>
          <cell r="C10401" t="str">
            <v>Struxxure, Fixation Pin, Non-Threaded</v>
          </cell>
        </row>
        <row r="10402">
          <cell r="B10402" t="str">
            <v>I31-08-07</v>
          </cell>
          <cell r="C10402" t="str">
            <v>Struxxure Fixation Pin, 1.2mm</v>
          </cell>
        </row>
        <row r="10403">
          <cell r="B10403" t="str">
            <v>I31-13-02</v>
          </cell>
          <cell r="C10403" t="str">
            <v>Awl, Spring Loaded, 9mm</v>
          </cell>
        </row>
        <row r="10404">
          <cell r="B10404" t="str">
            <v>I31-14-01-04T</v>
          </cell>
          <cell r="C10404" t="str">
            <v>Drill Guide Pin, Tapered</v>
          </cell>
        </row>
        <row r="10405">
          <cell r="B10405" t="str">
            <v>I31-14-01L</v>
          </cell>
          <cell r="C10405" t="str">
            <v>Drill Guide, Double Barrel, Fixed, 15°, Long</v>
          </cell>
        </row>
        <row r="10406">
          <cell r="B10406" t="str">
            <v>I31-14-03L</v>
          </cell>
          <cell r="C10406" t="str">
            <v>Drill Guide, Single, Variable, Long</v>
          </cell>
        </row>
        <row r="10407">
          <cell r="B10407" t="str">
            <v>I31-14-03L-01</v>
          </cell>
          <cell r="C10407" t="str">
            <v>Struxxure, Drill Guide, Single Barrel, Variable, Long, Barrel</v>
          </cell>
        </row>
        <row r="10408">
          <cell r="B10408" t="str">
            <v>I31-30-01-01</v>
          </cell>
          <cell r="C10408" t="str">
            <v>Struxxure, Plate Bender, Outer Arm</v>
          </cell>
        </row>
        <row r="10409">
          <cell r="B10409" t="str">
            <v>I31-14-03L-02</v>
          </cell>
          <cell r="C10409" t="str">
            <v>Struxxure, Drill Guide, Single Barrel, Variable, Shaft, Long Barrel</v>
          </cell>
        </row>
        <row r="10410">
          <cell r="B10410" t="str">
            <v>I31-14-03S</v>
          </cell>
          <cell r="C10410" t="str">
            <v>Drill Guide, Single, Variable, Short</v>
          </cell>
        </row>
        <row r="10411">
          <cell r="B10411" t="str">
            <v>I31-14-03S-01</v>
          </cell>
          <cell r="C10411" t="str">
            <v>Struxxure, Drill Guide, Single Barrel, Variable, Short, Barrel</v>
          </cell>
        </row>
        <row r="10412">
          <cell r="B10412" t="str">
            <v>I31-14-04-02</v>
          </cell>
          <cell r="C10412" t="str">
            <v>Struxxure, 8-20 Drill Guide, Base</v>
          </cell>
        </row>
        <row r="10413">
          <cell r="B10413" t="str">
            <v>I31-14-04L</v>
          </cell>
          <cell r="C10413" t="str">
            <v>Drill Guide, Single, Variable, 8-20°, Long</v>
          </cell>
        </row>
        <row r="10414">
          <cell r="B10414" t="str">
            <v>I31-14-04L-01</v>
          </cell>
          <cell r="C10414" t="str">
            <v>Struxxure, 8-20 Drill Guide, Barrel, Long</v>
          </cell>
        </row>
        <row r="10415">
          <cell r="B10415" t="str">
            <v>I31-30-01-08</v>
          </cell>
          <cell r="C10415" t="str">
            <v>Screw, Flat Head, M3 x 4mm</v>
          </cell>
        </row>
        <row r="10416">
          <cell r="B10416" t="str">
            <v>I31-13-02-01</v>
          </cell>
          <cell r="C10416" t="str">
            <v>Struxxure, Awl, Spring Loaded, Housing</v>
          </cell>
        </row>
        <row r="10417">
          <cell r="B10417" t="str">
            <v>I31-13-02-02</v>
          </cell>
          <cell r="C10417" t="str">
            <v>Struxxure, Awl, Spring Loaded, Compression Spring</v>
          </cell>
        </row>
        <row r="10418">
          <cell r="B10418" t="str">
            <v>I31-13-02-03</v>
          </cell>
          <cell r="C10418" t="str">
            <v>Struxxure, Awl, Spring Loaded, Awl Shaft</v>
          </cell>
        </row>
        <row r="10419">
          <cell r="B10419" t="str">
            <v>I31-13-02-04</v>
          </cell>
          <cell r="C10419" t="str">
            <v>Struxxure, Awl, Spring Loaded, Fixed Handle</v>
          </cell>
        </row>
        <row r="10420">
          <cell r="B10420" t="str">
            <v>I31-13-02-05</v>
          </cell>
          <cell r="C10420" t="str">
            <v>Struxxure, Awl, Spring Loaded, Handle Adaptor</v>
          </cell>
        </row>
        <row r="10421">
          <cell r="B10421" t="str">
            <v>I31-13-03</v>
          </cell>
          <cell r="C10421" t="str">
            <v>Struxxure, Awl, Spring Loaded, Pear Handle</v>
          </cell>
        </row>
        <row r="10422">
          <cell r="B10422" t="str">
            <v>I31-14-01-01</v>
          </cell>
          <cell r="C10422" t="str">
            <v>Struxxure, Drill Guide, Double Barrel, Fixed, 15°, Base</v>
          </cell>
        </row>
        <row r="10423">
          <cell r="B10423" t="str">
            <v>I31-14-02S</v>
          </cell>
          <cell r="C10423" t="str">
            <v>Drill Guide, Double Barrel, Fixed, 0°, Short</v>
          </cell>
        </row>
        <row r="10424">
          <cell r="B10424" t="str">
            <v>I31-14-03-02</v>
          </cell>
          <cell r="C10424" t="str">
            <v>Struxxure, Drill Guide, Single Barrel, Variable, Shaft, Short Barrel</v>
          </cell>
        </row>
        <row r="10425">
          <cell r="B10425" t="str">
            <v>I31-14-01-03</v>
          </cell>
          <cell r="C10425" t="str">
            <v>Struxxure, Drill Guide, Double Barrel, Fixed, Shaft</v>
          </cell>
        </row>
        <row r="10426">
          <cell r="B10426" t="str">
            <v>I31-14-01-03S</v>
          </cell>
          <cell r="C10426" t="str">
            <v>Struxxure, Drill Guide, Double Barrel, Fixed, Shaft, Sideways</v>
          </cell>
        </row>
        <row r="10427">
          <cell r="B10427" t="str">
            <v>I31-14-01-04</v>
          </cell>
          <cell r="C10427" t="str">
            <v>Struxxure, Drill Guide, Double Barrel, Fixed, 15°, Plunger</v>
          </cell>
        </row>
        <row r="10428">
          <cell r="B10428" t="str">
            <v>I31-14-05-01</v>
          </cell>
          <cell r="C10428" t="str">
            <v>Struxxure, Drill Guide, Double Barrel, Variable, Barrel</v>
          </cell>
        </row>
        <row r="10429">
          <cell r="B10429" t="str">
            <v>I31-14-05-03</v>
          </cell>
          <cell r="C10429" t="str">
            <v>Struxxure, Drill Guide, Double Barrel, Variable, Connector</v>
          </cell>
        </row>
        <row r="10430">
          <cell r="B10430" t="str">
            <v>I31-30-01</v>
          </cell>
          <cell r="C10430" t="str">
            <v>Plate Bender</v>
          </cell>
        </row>
        <row r="10431">
          <cell r="B10431" t="str">
            <v>I31-30-01-02</v>
          </cell>
          <cell r="C10431" t="str">
            <v>Struxxure, Plate Bender, Inner Arm</v>
          </cell>
        </row>
        <row r="10432">
          <cell r="B10432" t="str">
            <v>I31-30-01-03</v>
          </cell>
          <cell r="C10432" t="str">
            <v>Struxxure, Plate Bender, Concave Roller</v>
          </cell>
        </row>
        <row r="10433">
          <cell r="B10433" t="str">
            <v>I31-30-01-04</v>
          </cell>
          <cell r="C10433" t="str">
            <v>Struxxure, Plate Bender, Large Convex Roller</v>
          </cell>
        </row>
        <row r="10434">
          <cell r="B10434" t="str">
            <v>I31-30-01-05</v>
          </cell>
          <cell r="C10434" t="str">
            <v>Struxxure, Plate Bender, Small Convex Roller</v>
          </cell>
        </row>
        <row r="10435">
          <cell r="B10435" t="str">
            <v>I31-30-01-06</v>
          </cell>
          <cell r="C10435" t="str">
            <v>Struxxure, Plate Bender, Female Spring</v>
          </cell>
        </row>
        <row r="10436">
          <cell r="B10436" t="str">
            <v>I31-30-01-07</v>
          </cell>
          <cell r="C10436" t="str">
            <v>Struxxure, Plate Bender, Male Spring</v>
          </cell>
        </row>
        <row r="10437">
          <cell r="B10437" t="str">
            <v>I31-30-01-09</v>
          </cell>
          <cell r="C10437" t="str">
            <v>Struxxure, Plate Bender, Large Concave Roller</v>
          </cell>
        </row>
        <row r="10438">
          <cell r="B10438" t="str">
            <v>I31-14-04S</v>
          </cell>
          <cell r="C10438" t="str">
            <v>Drill Guide, Single, Variable, 8-20°, Short</v>
          </cell>
        </row>
        <row r="10439">
          <cell r="B10439" t="str">
            <v>I31-14-04S-01</v>
          </cell>
          <cell r="C10439" t="str">
            <v>Struxxure, 8-20 Drill Guide, Barrel, Short</v>
          </cell>
        </row>
        <row r="10440">
          <cell r="B10440" t="str">
            <v>I31-14-05</v>
          </cell>
          <cell r="C10440" t="str">
            <v>Struxxure, Drill Guide, Double Barrel, Variable</v>
          </cell>
        </row>
        <row r="10441">
          <cell r="B10441" t="str">
            <v>I31-30-01-10</v>
          </cell>
          <cell r="C10441" t="str">
            <v>Struxxure, Plate Bender, Screw, Button Head</v>
          </cell>
        </row>
        <row r="10442">
          <cell r="B10442" t="str">
            <v>I32-02-14</v>
          </cell>
          <cell r="C10442" t="str">
            <v>Threaded Inserter</v>
          </cell>
        </row>
        <row r="10443">
          <cell r="B10443" t="str">
            <v>I32-02-14-01</v>
          </cell>
          <cell r="C10443" t="str">
            <v>Threaded Inserter, Drive Shaft</v>
          </cell>
        </row>
        <row r="10444">
          <cell r="B10444" t="str">
            <v>I32-02-14-02</v>
          </cell>
          <cell r="C10444" t="str">
            <v>Threaded Inserter, Outer Tube</v>
          </cell>
        </row>
        <row r="10445">
          <cell r="B10445" t="str">
            <v>I32-02-14-03</v>
          </cell>
          <cell r="C10445" t="str">
            <v>Threaded Inserter, Knob</v>
          </cell>
        </row>
        <row r="10446">
          <cell r="B10446" t="str">
            <v>I32-02-14-04</v>
          </cell>
          <cell r="C10446" t="str">
            <v>Threaded Inserter, Sleeve</v>
          </cell>
        </row>
        <row r="10447">
          <cell r="B10447" t="str">
            <v>I32-02-14-05</v>
          </cell>
          <cell r="C10447" t="str">
            <v>Threaded Inserter, Wave Disc Spring</v>
          </cell>
        </row>
        <row r="10448">
          <cell r="B10448" t="str">
            <v>I32-02-15</v>
          </cell>
          <cell r="C10448" t="str">
            <v>Threaded Inserter</v>
          </cell>
        </row>
        <row r="10449">
          <cell r="B10449" t="str">
            <v>I32-02-15-06</v>
          </cell>
          <cell r="C10449" t="str">
            <v>Threaded Inserter, Retaining Cap</v>
          </cell>
        </row>
        <row r="10450">
          <cell r="B10450" t="str">
            <v>I33-01-01-03</v>
          </cell>
          <cell r="C10450" t="str">
            <v>Construct Inserter, Outer Tip</v>
          </cell>
        </row>
        <row r="10451">
          <cell r="B10451" t="str">
            <v>I33-01-02</v>
          </cell>
          <cell r="C10451" t="str">
            <v>Construct Inserter Post</v>
          </cell>
        </row>
        <row r="10452">
          <cell r="B10452" t="str">
            <v>I33-01-03</v>
          </cell>
          <cell r="C10452" t="str">
            <v>Plate Inserter</v>
          </cell>
        </row>
        <row r="10453">
          <cell r="B10453" t="str">
            <v>I33-01-04</v>
          </cell>
          <cell r="C10453" t="str">
            <v>Construct Inserter Post - Small</v>
          </cell>
        </row>
        <row r="10454">
          <cell r="B10454" t="str">
            <v>I33-01-05</v>
          </cell>
          <cell r="C10454" t="str">
            <v>Struxxure MCS 2mm Tamp</v>
          </cell>
        </row>
        <row r="10455">
          <cell r="B10455" t="str">
            <v>I33-02-01</v>
          </cell>
          <cell r="C10455" t="str">
            <v>Punch Awl</v>
          </cell>
        </row>
        <row r="10456">
          <cell r="B10456" t="str">
            <v>I33-02-01-01</v>
          </cell>
          <cell r="C10456" t="str">
            <v>Punch Awl, Inner Shaft</v>
          </cell>
        </row>
        <row r="10457">
          <cell r="B10457" t="str">
            <v>I33-02-01-02</v>
          </cell>
          <cell r="C10457" t="str">
            <v>Punch Awl, Body</v>
          </cell>
        </row>
        <row r="10458">
          <cell r="B10458" t="str">
            <v>I33-02-01-03</v>
          </cell>
          <cell r="C10458" t="str">
            <v>Punch Awl, Fixed Handle</v>
          </cell>
        </row>
        <row r="10459">
          <cell r="B10459" t="str">
            <v>I33-02-01-04</v>
          </cell>
          <cell r="C10459" t="str">
            <v>Punch Awl, Push Handle</v>
          </cell>
        </row>
        <row r="10460">
          <cell r="B10460" t="str">
            <v>I33-02-02</v>
          </cell>
          <cell r="C10460" t="str">
            <v>Drill Guide, Single Barrel, Variable</v>
          </cell>
        </row>
        <row r="10461">
          <cell r="B10461" t="str">
            <v>I33-02-02-01</v>
          </cell>
          <cell r="C10461" t="str">
            <v>Drill Guide, Single Barrel, Variable, Barrel</v>
          </cell>
        </row>
        <row r="10462">
          <cell r="B10462" t="str">
            <v>I33-03-02</v>
          </cell>
          <cell r="C10462" t="str">
            <v>2-Hole Plate Loading Block</v>
          </cell>
        </row>
        <row r="10463">
          <cell r="B10463" t="str">
            <v>I33-03-03</v>
          </cell>
          <cell r="C10463" t="str">
            <v>3-Hole Plate Loading Block</v>
          </cell>
        </row>
        <row r="10464">
          <cell r="B10464" t="str">
            <v>I33-01-01</v>
          </cell>
          <cell r="C10464" t="str">
            <v>Construct Inserter</v>
          </cell>
        </row>
        <row r="10465">
          <cell r="B10465" t="str">
            <v>I33-01-01-01</v>
          </cell>
          <cell r="C10465" t="str">
            <v>Construct Inserter, Inner Shaft</v>
          </cell>
        </row>
        <row r="10466">
          <cell r="B10466" t="str">
            <v>I33-01-01-02</v>
          </cell>
          <cell r="C10466" t="str">
            <v>Construct Inserter, Outer Sleeve</v>
          </cell>
        </row>
        <row r="10467">
          <cell r="B10467" t="str">
            <v>I33-3PT-06</v>
          </cell>
          <cell r="C10467" t="str">
            <v>3-Hole Plate Trial, Size 06</v>
          </cell>
        </row>
        <row r="10468">
          <cell r="B10468" t="str">
            <v>I33-3PT-07</v>
          </cell>
          <cell r="C10468" t="str">
            <v>3-Hole Plate Trial, Size 07</v>
          </cell>
        </row>
        <row r="10469">
          <cell r="B10469" t="str">
            <v>I33-3PT-08</v>
          </cell>
          <cell r="C10469" t="str">
            <v>3-Hole Plate Trial, Size 08</v>
          </cell>
        </row>
        <row r="10470">
          <cell r="B10470" t="str">
            <v>I33-3PT-09</v>
          </cell>
          <cell r="C10470" t="str">
            <v>3-Hole Plate Trial, Size 09</v>
          </cell>
        </row>
        <row r="10471">
          <cell r="B10471" t="str">
            <v>I33-3PT-10</v>
          </cell>
          <cell r="C10471" t="str">
            <v>3-Hole Plate Trial, Size 10</v>
          </cell>
        </row>
        <row r="10472">
          <cell r="B10472" t="str">
            <v>I33-4PT-05</v>
          </cell>
          <cell r="C10472" t="str">
            <v>4-Hole Plate Trial, Size 05</v>
          </cell>
        </row>
        <row r="10473">
          <cell r="B10473" t="str">
            <v>I33-4PT-06</v>
          </cell>
          <cell r="C10473" t="str">
            <v>4-Hole Plate Trial, Size 06</v>
          </cell>
        </row>
        <row r="10474">
          <cell r="B10474" t="str">
            <v>I33-4PT-07</v>
          </cell>
          <cell r="C10474" t="str">
            <v>4-Hole Plate Trial, Size 07</v>
          </cell>
        </row>
        <row r="10475">
          <cell r="B10475" t="str">
            <v>I33-4PT-08</v>
          </cell>
          <cell r="C10475" t="str">
            <v>4-Hole Plate Trial, Size 08</v>
          </cell>
        </row>
        <row r="10476">
          <cell r="B10476" t="str">
            <v>I33-4PT-09</v>
          </cell>
          <cell r="C10476" t="str">
            <v>4-Hole Plate Trial, Size 09</v>
          </cell>
        </row>
        <row r="10477">
          <cell r="B10477" t="str">
            <v>I33-4PT-10</v>
          </cell>
          <cell r="C10477" t="str">
            <v>4-Hole Plate Trial, Size 10</v>
          </cell>
        </row>
        <row r="10478">
          <cell r="B10478" t="str">
            <v>I35-06-10</v>
          </cell>
          <cell r="C10478" t="str">
            <v>Cervical Trial Drill Guide, Drill, 10mm</v>
          </cell>
        </row>
        <row r="10479">
          <cell r="B10479" t="str">
            <v>I35-06-12</v>
          </cell>
          <cell r="C10479" t="str">
            <v>Cervical Trial Drill Guide, Drill, 12mm</v>
          </cell>
        </row>
        <row r="10480">
          <cell r="B10480" t="str">
            <v>I35-06-14</v>
          </cell>
          <cell r="C10480" t="str">
            <v>Cervical Trial Drill Guide, Drill, 14mm</v>
          </cell>
        </row>
        <row r="10481">
          <cell r="B10481" t="str">
            <v>I33-03-04</v>
          </cell>
          <cell r="C10481" t="str">
            <v>4-Hole Plate Loading Block</v>
          </cell>
        </row>
        <row r="10482">
          <cell r="B10482" t="str">
            <v>I33-2PT-05</v>
          </cell>
          <cell r="C10482" t="str">
            <v>2-Hole Plate Trial, Size 05</v>
          </cell>
        </row>
        <row r="10483">
          <cell r="B10483" t="str">
            <v>I33-2PT-06</v>
          </cell>
          <cell r="C10483" t="str">
            <v>2-Hole Plate Trial, Size 06</v>
          </cell>
        </row>
        <row r="10484">
          <cell r="B10484" t="str">
            <v>I33-2PT-07</v>
          </cell>
          <cell r="C10484" t="str">
            <v>2-Hole Plate Trial, Size 07</v>
          </cell>
        </row>
        <row r="10485">
          <cell r="B10485" t="str">
            <v>I33-2PT-08</v>
          </cell>
          <cell r="C10485" t="str">
            <v>2-Hole Plate Trial, Size 08</v>
          </cell>
        </row>
        <row r="10486">
          <cell r="B10486" t="str">
            <v>I33-2PT-09</v>
          </cell>
          <cell r="C10486" t="str">
            <v>2-Hole Plate Trial, Size 09</v>
          </cell>
        </row>
        <row r="10487">
          <cell r="B10487" t="str">
            <v>I33-2PT-10</v>
          </cell>
          <cell r="C10487" t="str">
            <v>2-Hole Plate Trial, Size 10</v>
          </cell>
        </row>
        <row r="10488">
          <cell r="B10488" t="str">
            <v>I33-3PT-05</v>
          </cell>
          <cell r="C10488" t="str">
            <v>3-Hole Plate Trial, Size 05</v>
          </cell>
        </row>
        <row r="10489">
          <cell r="B10489" t="str">
            <v>I35-06-16</v>
          </cell>
          <cell r="C10489" t="str">
            <v>Cervical Trial Drill Guide, Drill, 16mm</v>
          </cell>
        </row>
        <row r="10490">
          <cell r="B10490" t="str">
            <v>I35-08-01-ML</v>
          </cell>
          <cell r="C10490" t="str">
            <v>Cervical Graft Tamp, Medium-Large</v>
          </cell>
        </row>
        <row r="10491">
          <cell r="B10491" t="str">
            <v>I35-08-01-SM</v>
          </cell>
          <cell r="C10491" t="str">
            <v>Cervical Graft Tamp, Small-Medium</v>
          </cell>
        </row>
        <row r="10492">
          <cell r="B10492" t="str">
            <v>I35-09-01</v>
          </cell>
          <cell r="C10492" t="str">
            <v>Cervical Graft Block</v>
          </cell>
        </row>
        <row r="10493">
          <cell r="B10493" t="str">
            <v>I35-10L-05</v>
          </cell>
          <cell r="C10493" t="str">
            <v>Cervical Trial, 6°, 14x16x5</v>
          </cell>
        </row>
        <row r="10494">
          <cell r="B10494" t="str">
            <v>I35-10L-05-0</v>
          </cell>
          <cell r="C10494" t="str">
            <v>Cervical Trial, 0°, 14x16x5</v>
          </cell>
        </row>
        <row r="10495">
          <cell r="B10495" t="str">
            <v>I35-10L-05-0-1</v>
          </cell>
          <cell r="C10495" t="str">
            <v>Honour, Cervical, Trial, Shaft, 0°, 14x16x5mm</v>
          </cell>
        </row>
        <row r="10496">
          <cell r="B10496" t="str">
            <v>I35-10L-05-0-1-NS</v>
          </cell>
          <cell r="C10496" t="str">
            <v>Honour, Cervical, Trial, Shaft, 0°, No Stop, 14x16x5mm</v>
          </cell>
        </row>
        <row r="10497">
          <cell r="B10497" t="str">
            <v>I35-10L-05-0-NS</v>
          </cell>
          <cell r="C10497" t="str">
            <v>Cervical Trial, 0°, No Stop, 14x16x5</v>
          </cell>
        </row>
        <row r="10498">
          <cell r="B10498" t="str">
            <v>I35-10L-05-0-W-1</v>
          </cell>
          <cell r="C10498" t="str">
            <v>Cervical Trial, Head, 0°, 14x16x05mm</v>
          </cell>
        </row>
        <row r="10499">
          <cell r="B10499" t="str">
            <v>I35-10L-05-0-W-1-NS</v>
          </cell>
          <cell r="C10499" t="str">
            <v>Cervical Trial, Head, 0°, No Stop, 14x16x05mm</v>
          </cell>
        </row>
        <row r="10500">
          <cell r="B10500" t="str">
            <v>I35-10L-05-1</v>
          </cell>
          <cell r="C10500" t="str">
            <v>Honour, Cervical, Trial, Shaft, 6°, 14x16x5mm</v>
          </cell>
        </row>
        <row r="10501">
          <cell r="B10501" t="str">
            <v>I35-10L-05-10</v>
          </cell>
          <cell r="C10501" t="str">
            <v>Cervical Trial, 10°, 14x16x5</v>
          </cell>
        </row>
        <row r="10502">
          <cell r="B10502" t="str">
            <v>I35-10L-05-10-1</v>
          </cell>
          <cell r="C10502" t="str">
            <v>Honour, Cervical, Trial, Shaft, 10°, 14x16x5mm</v>
          </cell>
        </row>
        <row r="10503">
          <cell r="B10503" t="str">
            <v>I35-10L-05-10-1-NS</v>
          </cell>
          <cell r="C10503" t="str">
            <v>Cervical Trial Head, 10°, No Stop, 14x16x5mm</v>
          </cell>
        </row>
        <row r="10504">
          <cell r="B10504" t="str">
            <v>I35-10L-05-10-NS</v>
          </cell>
          <cell r="C10504" t="str">
            <v>Cervical Trial, 10°, No Stop, 14x16x5mm</v>
          </cell>
        </row>
        <row r="10505">
          <cell r="B10505" t="str">
            <v>I35-10L-05-1-NS</v>
          </cell>
          <cell r="C10505" t="str">
            <v>Honour, Cervical, Trial, No Stop, Shaft, 14x16x5mm</v>
          </cell>
        </row>
        <row r="10506">
          <cell r="B10506" t="str">
            <v>I35-10L-05-NS</v>
          </cell>
          <cell r="C10506" t="str">
            <v>Cervical Trial, 6°, No Stop, 14x16x5</v>
          </cell>
        </row>
        <row r="10507">
          <cell r="B10507" t="str">
            <v>I35-10L-05-W-1</v>
          </cell>
          <cell r="C10507" t="str">
            <v>Cervical Trial, 6°, Welded Head, 14x16x05mm</v>
          </cell>
        </row>
        <row r="10508">
          <cell r="B10508" t="str">
            <v>I35-06-18</v>
          </cell>
          <cell r="C10508" t="str">
            <v>Cervical Trial Drill Guide, Drill, 18mm</v>
          </cell>
        </row>
        <row r="10509">
          <cell r="B10509" t="str">
            <v>I35-06-20</v>
          </cell>
          <cell r="C10509" t="str">
            <v>Cervical Trial Drill Guide, Drill, 20mm</v>
          </cell>
        </row>
        <row r="10510">
          <cell r="B10510" t="str">
            <v>I35-10L-06-0-NS</v>
          </cell>
          <cell r="C10510" t="str">
            <v>Cervical Trial, 0°, No Stop, 14x16x6</v>
          </cell>
        </row>
        <row r="10511">
          <cell r="B10511" t="str">
            <v>I35-10L-06-0-W-1</v>
          </cell>
          <cell r="C10511" t="str">
            <v>Cervical Trial, Head, 0°, 14x16x06mm</v>
          </cell>
        </row>
        <row r="10512">
          <cell r="B10512" t="str">
            <v>I35-10L-06-0-W-1-NS</v>
          </cell>
          <cell r="C10512" t="str">
            <v>Cervical Trial, Head, 0°, No Stop, 14x16x06mm</v>
          </cell>
        </row>
        <row r="10513">
          <cell r="B10513" t="str">
            <v>I35-10L-06-1</v>
          </cell>
          <cell r="C10513" t="str">
            <v>Honour, Cervical, Trial, Shaft, 6°, 14x16x6mm</v>
          </cell>
        </row>
        <row r="10514">
          <cell r="B10514" t="str">
            <v>I35-10L-06-10</v>
          </cell>
          <cell r="C10514" t="str">
            <v>Cervical Trial, 10°, 14x16x6</v>
          </cell>
        </row>
        <row r="10515">
          <cell r="B10515" t="str">
            <v>I35-10L-05-W-1-NS</v>
          </cell>
          <cell r="C10515" t="str">
            <v>Trial Head, 6°, No Stop, 14x16x05mm</v>
          </cell>
        </row>
        <row r="10516">
          <cell r="B10516" t="str">
            <v>I35-10L-06</v>
          </cell>
          <cell r="C10516" t="str">
            <v>Cervical Trial, 6°, 14x16x6</v>
          </cell>
        </row>
        <row r="10517">
          <cell r="B10517" t="str">
            <v>I35-10L-06-0</v>
          </cell>
          <cell r="C10517" t="str">
            <v>Cervical Trial, 0°, 14x16x6</v>
          </cell>
        </row>
        <row r="10518">
          <cell r="B10518" t="str">
            <v>I35-10L-06-0-1</v>
          </cell>
          <cell r="C10518" t="str">
            <v>Honour, Cervical, Trial, Shaft, 0°, 14x16x6mm</v>
          </cell>
        </row>
        <row r="10519">
          <cell r="B10519" t="str">
            <v>I35-10L-06-0-1-NS</v>
          </cell>
          <cell r="C10519" t="str">
            <v>Honour, Cervical, Trial, Shaft, 0°, No Stop, 14x16x6mm</v>
          </cell>
        </row>
        <row r="10520">
          <cell r="B10520" t="str">
            <v>I35-10L-06-10-1</v>
          </cell>
          <cell r="C10520" t="str">
            <v>Honour, Cervical, Trial, Shaft, 10°, 14x16x6mm</v>
          </cell>
        </row>
        <row r="10521">
          <cell r="B10521" t="str">
            <v>I35-10L-06-10-1-NS</v>
          </cell>
          <cell r="C10521" t="str">
            <v>Cervical Trial Head, 10°, No Stop, 14x16x6mm</v>
          </cell>
        </row>
        <row r="10522">
          <cell r="B10522" t="str">
            <v>I35-10L-06-10-NS</v>
          </cell>
          <cell r="C10522" t="str">
            <v>Cervical Trial, 10°, No Stop, 14x16x6mm</v>
          </cell>
        </row>
        <row r="10523">
          <cell r="B10523" t="str">
            <v>I35-10L-06-W-1</v>
          </cell>
          <cell r="C10523" t="str">
            <v>Cervical Trial, 6°, Welded Head, 14x16x06mm</v>
          </cell>
        </row>
        <row r="10524">
          <cell r="B10524" t="str">
            <v>I35-10L-07</v>
          </cell>
          <cell r="C10524" t="str">
            <v>Cervical Trial, 6°, 14x16x7</v>
          </cell>
        </row>
        <row r="10525">
          <cell r="B10525" t="str">
            <v>I35-10L-07-0</v>
          </cell>
          <cell r="C10525" t="str">
            <v>Cervical Trial, 0°, 14x16x7</v>
          </cell>
        </row>
        <row r="10526">
          <cell r="B10526" t="str">
            <v>I35-10L-07-0-1</v>
          </cell>
          <cell r="C10526" t="str">
            <v>Honour, Cervical, Trial, Shaft, 0°, 14x16x7mm</v>
          </cell>
        </row>
        <row r="10527">
          <cell r="B10527" t="str">
            <v>I35-10L-07-0-1-NS</v>
          </cell>
          <cell r="C10527" t="str">
            <v>Honour, Cervical, Trial, Shaft, 0°, No Stop, 14x16x7mm</v>
          </cell>
        </row>
        <row r="10528">
          <cell r="B10528" t="str">
            <v>I35-10L-07-0-NS</v>
          </cell>
          <cell r="C10528" t="str">
            <v>Cervical Trial, 0°, No Stop, 14x16x7</v>
          </cell>
        </row>
        <row r="10529">
          <cell r="B10529" t="str">
            <v>I35-10L-07-0-W-1</v>
          </cell>
          <cell r="C10529" t="str">
            <v>Cervical Trial, Head, 0°, 14x16x07mm</v>
          </cell>
        </row>
        <row r="10530">
          <cell r="B10530" t="str">
            <v>I35-10L-07-NS</v>
          </cell>
          <cell r="C10530" t="str">
            <v>Cervical Trial, 6°, No Stop, 14x16x7</v>
          </cell>
        </row>
        <row r="10531">
          <cell r="B10531" t="str">
            <v>I35-10L-07-W-1</v>
          </cell>
          <cell r="C10531" t="str">
            <v>Cervical Trial, 6°, Welded Head, 14x16x07mm</v>
          </cell>
        </row>
        <row r="10532">
          <cell r="B10532" t="str">
            <v>I35-10L-07-W-1-NS</v>
          </cell>
          <cell r="C10532" t="str">
            <v>Trial Head, 6°, No Stop, 14x16x07mm</v>
          </cell>
        </row>
        <row r="10533">
          <cell r="B10533" t="str">
            <v>I35-10L-08</v>
          </cell>
          <cell r="C10533" t="str">
            <v>Cervical Trial, 6°, 14x16x8</v>
          </cell>
        </row>
        <row r="10534">
          <cell r="B10534" t="str">
            <v>I35-10L-08-0</v>
          </cell>
          <cell r="C10534" t="str">
            <v>Cervical Trial, 0°, 14x16x8</v>
          </cell>
        </row>
        <row r="10535">
          <cell r="B10535" t="str">
            <v>I35-10L-07-0-W-1-NS</v>
          </cell>
          <cell r="C10535" t="str">
            <v>Cervical Trial, Head, 0°, No Stop, 14x16x07mm</v>
          </cell>
        </row>
        <row r="10536">
          <cell r="B10536" t="str">
            <v>I35-10L-07-1</v>
          </cell>
          <cell r="C10536" t="str">
            <v>Honour, Cervical, Trial, Shaft, 6°, 14x16x7mm</v>
          </cell>
        </row>
        <row r="10537">
          <cell r="B10537" t="str">
            <v>I35-10L-07-10</v>
          </cell>
          <cell r="C10537" t="str">
            <v>Cervical Trial, 10°, 14x16x7</v>
          </cell>
        </row>
        <row r="10538">
          <cell r="B10538" t="str">
            <v>I35-10L-07-10-1</v>
          </cell>
          <cell r="C10538" t="str">
            <v>Honour, Cervical, Trial, Shaft, 10°, 14x16x7mm</v>
          </cell>
        </row>
        <row r="10539">
          <cell r="B10539" t="str">
            <v>I35-10L-07-10-1-NS</v>
          </cell>
          <cell r="C10539" t="str">
            <v>Cervical Trial Head, 10°, No Stop, 14x16x7mm</v>
          </cell>
        </row>
        <row r="10540">
          <cell r="B10540" t="str">
            <v>I35-10L-07-10-NS</v>
          </cell>
          <cell r="C10540" t="str">
            <v>Cervical Trial, 10°, No Stop, 14x16x7mm</v>
          </cell>
        </row>
        <row r="10541">
          <cell r="B10541" t="str">
            <v>I35-10L-07-1-NS</v>
          </cell>
          <cell r="C10541" t="str">
            <v>Honour, Cervical, Trial, No Stop, Shaft, 14x16x7mm</v>
          </cell>
        </row>
        <row r="10542">
          <cell r="B10542" t="str">
            <v>I35-10L-08-0-1</v>
          </cell>
          <cell r="C10542" t="str">
            <v>Honour, Cervical, Trial, Shaft, 0°, 14x16x8mm</v>
          </cell>
        </row>
        <row r="10543">
          <cell r="B10543" t="str">
            <v>I35-10L-08-0-1-NS</v>
          </cell>
          <cell r="C10543" t="str">
            <v>Honour, Cervical, Trial, Shaft, 0°, No Stop, 14x16x8mm</v>
          </cell>
        </row>
        <row r="10544">
          <cell r="B10544" t="str">
            <v>I35-10L-08-0-NS</v>
          </cell>
          <cell r="C10544" t="str">
            <v>Cervical Trial, 0°, No Stop, 14x16x8</v>
          </cell>
        </row>
        <row r="10545">
          <cell r="B10545" t="str">
            <v>I35-10L-06-1-NS</v>
          </cell>
          <cell r="C10545" t="str">
            <v>Honour, Cervical, Trial, No Stop, Shaft, 14x16x6mm</v>
          </cell>
        </row>
        <row r="10546">
          <cell r="B10546" t="str">
            <v>I35-10L-06-NS</v>
          </cell>
          <cell r="C10546" t="str">
            <v>Cervical Trial, 6°, No Stop, 14x16x6</v>
          </cell>
        </row>
        <row r="10547">
          <cell r="B10547" t="str">
            <v>I35-10L-08-0-W-1</v>
          </cell>
          <cell r="C10547" t="str">
            <v>Cervical Trial, Head, 0°, 14x16x08mm</v>
          </cell>
        </row>
        <row r="10548">
          <cell r="B10548" t="str">
            <v>I35-10L-06-W-1-NS</v>
          </cell>
          <cell r="C10548" t="str">
            <v>Trial Head, 6°, No Stop, 14x16x06mm</v>
          </cell>
        </row>
        <row r="10549">
          <cell r="B10549" t="str">
            <v>I35-10L-08-0-W-1-NS</v>
          </cell>
          <cell r="C10549" t="str">
            <v>Cervical Trial, Head, 0°, No Stop, 14x16x08mm</v>
          </cell>
        </row>
        <row r="10550">
          <cell r="B10550" t="str">
            <v>I35-10L-08-1</v>
          </cell>
          <cell r="C10550" t="str">
            <v>Honour, Cervical, Trial, Shaft, 6°, 14x16x8mm</v>
          </cell>
        </row>
        <row r="10551">
          <cell r="B10551" t="str">
            <v>I35-10L-08-10</v>
          </cell>
          <cell r="C10551" t="str">
            <v>Cervical Trial, 10°, 14x16x8</v>
          </cell>
        </row>
        <row r="10552">
          <cell r="B10552" t="str">
            <v>I35-10L-08-10-1</v>
          </cell>
          <cell r="C10552" t="str">
            <v>Honour, Cervical, Trial, Head, 10°, 14x16x8mm</v>
          </cell>
        </row>
        <row r="10553">
          <cell r="B10553" t="str">
            <v>I35-10L-08-10-1-NS</v>
          </cell>
          <cell r="C10553" t="str">
            <v>Cervical Trial Head, 10°, No Stop, 14x16x8mm</v>
          </cell>
        </row>
        <row r="10554">
          <cell r="B10554" t="str">
            <v>I35-10L-08-10-NS</v>
          </cell>
          <cell r="C10554" t="str">
            <v>Cervical Trial, 10°, No Stop, 14x16x8mm</v>
          </cell>
        </row>
        <row r="10555">
          <cell r="B10555" t="str">
            <v>I35-10L-08-1-NS</v>
          </cell>
          <cell r="C10555" t="str">
            <v>Honour, Cervical, Trial, No Stop, Shaft, 14x16x8mm</v>
          </cell>
        </row>
        <row r="10556">
          <cell r="B10556" t="str">
            <v>I35-10L-08-NS</v>
          </cell>
          <cell r="C10556" t="str">
            <v>Cervical Trial, 6°, No Stop, 14x16x8</v>
          </cell>
        </row>
        <row r="10557">
          <cell r="B10557" t="str">
            <v>I35-10L-08-W-1</v>
          </cell>
          <cell r="C10557" t="str">
            <v>Cervical Trial, 6°, Welded Head, 14x16x08mm</v>
          </cell>
        </row>
        <row r="10558">
          <cell r="B10558" t="str">
            <v>I35-10L-08-W-1-NS</v>
          </cell>
          <cell r="C10558" t="str">
            <v>Trial Head, 6°, No Stop, 14x16x08mm</v>
          </cell>
        </row>
        <row r="10559">
          <cell r="B10559" t="str">
            <v>I35-10L-09</v>
          </cell>
          <cell r="C10559" t="str">
            <v>Cervical Trial, 6°, 14x16x9</v>
          </cell>
        </row>
        <row r="10560">
          <cell r="B10560" t="str">
            <v>I35-10L-09-0</v>
          </cell>
          <cell r="C10560" t="str">
            <v>Cervical Trial, 0°, 14x16x9</v>
          </cell>
        </row>
        <row r="10561">
          <cell r="B10561" t="str">
            <v>I35-10L-09-0-1-NS</v>
          </cell>
          <cell r="C10561" t="str">
            <v>Honour, Cervical, Trial, Shaft, 0°, No Stop, 14x16x9mm</v>
          </cell>
        </row>
        <row r="10562">
          <cell r="B10562" t="str">
            <v>I35-10L-09-0-W-1</v>
          </cell>
          <cell r="C10562" t="str">
            <v>Cervical Trial, Head, 0°, 14x16x09mm</v>
          </cell>
        </row>
        <row r="10563">
          <cell r="B10563" t="str">
            <v>I35-10L-09-0-W-1-NS</v>
          </cell>
          <cell r="C10563" t="str">
            <v>Cervical Trial, Head, 0°, No Stop, 14x16x09mm</v>
          </cell>
        </row>
        <row r="10564">
          <cell r="B10564" t="str">
            <v>I35-10L-09-1</v>
          </cell>
          <cell r="C10564" t="str">
            <v>Honour, Cervical, Trial, Shaft, 6°, 14x16x9mm</v>
          </cell>
        </row>
        <row r="10565">
          <cell r="B10565" t="str">
            <v>I35-10L-09-10</v>
          </cell>
          <cell r="C10565" t="str">
            <v>Cervical Trial, 10°, 14x16x9</v>
          </cell>
        </row>
        <row r="10566">
          <cell r="B10566" t="str">
            <v>I35-10L-09-10-1</v>
          </cell>
          <cell r="C10566" t="str">
            <v>Honour, Cervical, Trial, Head, 10°, 14x16x9mm</v>
          </cell>
        </row>
        <row r="10567">
          <cell r="B10567" t="str">
            <v>I35-10L-09-10-1-NS</v>
          </cell>
          <cell r="C10567" t="str">
            <v>Cervical Trial Head, 10°, No Stop, 14x16x9mm</v>
          </cell>
        </row>
        <row r="10568">
          <cell r="B10568" t="str">
            <v>I35-10L-09-10-NS</v>
          </cell>
          <cell r="C10568" t="str">
            <v>Cervical Trial, 10°, No Stop, 14x16x9mm</v>
          </cell>
        </row>
        <row r="10569">
          <cell r="B10569" t="str">
            <v>I35-10L-09-1-NS</v>
          </cell>
          <cell r="C10569" t="str">
            <v>Honour, Cervical, Trial, No Stop, Shaft, 14x16x9mm</v>
          </cell>
        </row>
        <row r="10570">
          <cell r="B10570" t="str">
            <v>I35-10L-09-NS</v>
          </cell>
          <cell r="C10570" t="str">
            <v>Cervical Trial, 6°, No Stop, 14x16x9</v>
          </cell>
        </row>
        <row r="10571">
          <cell r="B10571" t="str">
            <v>I35-10L-09-W-1</v>
          </cell>
          <cell r="C10571" t="str">
            <v>Cervical Trial, 6°, Welded Head, 14x16x09mm</v>
          </cell>
        </row>
        <row r="10572">
          <cell r="B10572" t="str">
            <v>I35-10L-09-W-1-NS</v>
          </cell>
          <cell r="C10572" t="str">
            <v>Trial Head, 6°, No Stop, 14x16x09mm</v>
          </cell>
        </row>
        <row r="10573">
          <cell r="B10573" t="str">
            <v>I35-10L-10</v>
          </cell>
          <cell r="C10573" t="str">
            <v>Cervical Trial, 6°, 14x16x10</v>
          </cell>
        </row>
        <row r="10574">
          <cell r="B10574" t="str">
            <v>I35-10L-10-0</v>
          </cell>
          <cell r="C10574" t="str">
            <v>Cervical Trial, 0°, 14x16x10</v>
          </cell>
        </row>
        <row r="10575">
          <cell r="B10575" t="str">
            <v>I35-10L-10-0-1</v>
          </cell>
          <cell r="C10575" t="str">
            <v>Honour, Cervical, Trial, Shaft, 0°, 14x16x10mm</v>
          </cell>
        </row>
        <row r="10576">
          <cell r="B10576" t="str">
            <v>I35-10L-10-0-1-NS</v>
          </cell>
          <cell r="C10576" t="str">
            <v>Honour, Cervical, Trial, Shaft, 0°, No Stop, 14x16x10mm</v>
          </cell>
        </row>
        <row r="10577">
          <cell r="B10577" t="str">
            <v>I35-10L-10-0-NS</v>
          </cell>
          <cell r="C10577" t="str">
            <v>Cervical Trial, 0°, No Stop, 14x16x10</v>
          </cell>
        </row>
        <row r="10578">
          <cell r="B10578" t="str">
            <v>I35-10L-10-0-W-1</v>
          </cell>
          <cell r="C10578" t="str">
            <v>Cervical Trial, Head, 0°, 14x16x10mm</v>
          </cell>
        </row>
        <row r="10579">
          <cell r="B10579" t="str">
            <v>I35-10L-10-0-W-1-NS</v>
          </cell>
          <cell r="C10579" t="str">
            <v>Cervical Trial, Head, 0°, No Stop, 14x16x10mm</v>
          </cell>
        </row>
        <row r="10580">
          <cell r="B10580" t="str">
            <v>I35-10L-10-1</v>
          </cell>
          <cell r="C10580" t="str">
            <v>Honour, Cervical, Trial, Shaft, 6°, 14x16x10mm</v>
          </cell>
        </row>
        <row r="10581">
          <cell r="B10581" t="str">
            <v>I35-10L-10-10</v>
          </cell>
          <cell r="C10581" t="str">
            <v>Cervical Trial, 10°, 14x16x10</v>
          </cell>
        </row>
        <row r="10582">
          <cell r="B10582" t="str">
            <v>I35-10L-10-10-1</v>
          </cell>
          <cell r="C10582" t="str">
            <v>Honour, Cervical, Trial, Head, 10°, 14x16x10mm</v>
          </cell>
        </row>
        <row r="10583">
          <cell r="B10583" t="str">
            <v>I35-10L-10-10-1-NS</v>
          </cell>
          <cell r="C10583" t="str">
            <v>Cervical Trial Head, 10°, No Stop, 14x16x10mm</v>
          </cell>
        </row>
        <row r="10584">
          <cell r="B10584" t="str">
            <v>I35-10L-09-0-1</v>
          </cell>
          <cell r="C10584" t="str">
            <v>Honour, Cervical, Trial, Shaft, 0°, 14x16x9mm</v>
          </cell>
        </row>
        <row r="10585">
          <cell r="B10585" t="str">
            <v>I35-10L-10-10-NS</v>
          </cell>
          <cell r="C10585" t="str">
            <v>Cervical Trial, 10°, No Stop, 14x16x10mm</v>
          </cell>
        </row>
        <row r="10586">
          <cell r="B10586" t="str">
            <v>I35-10L-09-0-NS</v>
          </cell>
          <cell r="C10586" t="str">
            <v>Cervical Trial, 0°, No Stop, 14x16x9</v>
          </cell>
        </row>
        <row r="10587">
          <cell r="B10587" t="str">
            <v>I35-10L-10-1-NS</v>
          </cell>
          <cell r="C10587" t="str">
            <v>Honour, Cervical, Trial, No Stop, Shaft, 14x16x10mm</v>
          </cell>
        </row>
        <row r="10588">
          <cell r="B10588" t="str">
            <v>I35-10L-10-NS</v>
          </cell>
          <cell r="C10588" t="str">
            <v>Cervical Trial, 6°, No Stop, 14x16x10</v>
          </cell>
        </row>
        <row r="10589">
          <cell r="B10589" t="str">
            <v>I35-10L-10-W-1</v>
          </cell>
          <cell r="C10589" t="str">
            <v>Cervical Trial, 6°, Welded Head, 14x16x10mm</v>
          </cell>
        </row>
        <row r="10590">
          <cell r="B10590" t="str">
            <v>I35-10L-10-W-1-NS</v>
          </cell>
          <cell r="C10590" t="str">
            <v>Trial Head, 6°, No Stop, 14x16x10mm</v>
          </cell>
        </row>
        <row r="10591">
          <cell r="B10591" t="str">
            <v>I35-10L-11</v>
          </cell>
          <cell r="C10591" t="str">
            <v>Cervical Trial, 6°, 14x16x11</v>
          </cell>
        </row>
        <row r="10592">
          <cell r="B10592" t="str">
            <v>I35-10L-11-0</v>
          </cell>
          <cell r="C10592" t="str">
            <v>Cervical Trial, 0°, 14x16x11</v>
          </cell>
        </row>
        <row r="10593">
          <cell r="B10593" t="str">
            <v>I35-10L-11-0-1</v>
          </cell>
          <cell r="C10593" t="str">
            <v>Honour, Cervical, Trial, Shaft, 0°, 14x16x11mm</v>
          </cell>
        </row>
        <row r="10594">
          <cell r="B10594" t="str">
            <v>I35-10L-11-0-1-NS</v>
          </cell>
          <cell r="C10594" t="str">
            <v>Honour, Cervical, Trial, Shaft, 0°, No Stop, 14x16x11mm</v>
          </cell>
        </row>
        <row r="10595">
          <cell r="B10595" t="str">
            <v>I35-10L-11-0-NS</v>
          </cell>
          <cell r="C10595" t="str">
            <v>Cervical Trial, 0°, No Stop, 14x16x11</v>
          </cell>
        </row>
        <row r="10596">
          <cell r="B10596" t="str">
            <v>I35-10L-11-0-W-1</v>
          </cell>
          <cell r="C10596" t="str">
            <v>Cervical Trial, Head, 0°, 14x16x11mm</v>
          </cell>
        </row>
        <row r="10597">
          <cell r="B10597" t="str">
            <v>I35-10L-11-0-W-1-NS</v>
          </cell>
          <cell r="C10597" t="str">
            <v>Cervical Trial, Head, 0°, No Stop, 14x16x11mm</v>
          </cell>
        </row>
        <row r="10598">
          <cell r="B10598" t="str">
            <v>I35-10L-11-1</v>
          </cell>
          <cell r="C10598" t="str">
            <v>Honour, Cervical, Trial, Shaft, 6°, 14x16x11mm</v>
          </cell>
        </row>
        <row r="10599">
          <cell r="B10599" t="str">
            <v>I35-10L-11-10</v>
          </cell>
          <cell r="C10599" t="str">
            <v>Cervical Trial, 10°, 14x16x11</v>
          </cell>
        </row>
        <row r="10600">
          <cell r="B10600" t="str">
            <v>I35-10L-11-10-1</v>
          </cell>
          <cell r="C10600" t="str">
            <v>Honour, Cervical, Trial, Head, 10°, 14x16x11mm</v>
          </cell>
        </row>
        <row r="10601">
          <cell r="B10601" t="str">
            <v>I35-10L-11-10-1-NS</v>
          </cell>
          <cell r="C10601" t="str">
            <v>Cervical Trial Head, 10°, No Stop, 14x16x11mm</v>
          </cell>
        </row>
        <row r="10602">
          <cell r="B10602" t="str">
            <v>I35-10L-12-0-W-1</v>
          </cell>
          <cell r="C10602" t="str">
            <v>Cervical Trial, Head, 0°, 14x16x12mm</v>
          </cell>
        </row>
        <row r="10603">
          <cell r="B10603" t="str">
            <v>I35-10L-12-1</v>
          </cell>
          <cell r="C10603" t="str">
            <v>Honour, Cervical, Trial, Shaft, 6°, 14x16x12mm</v>
          </cell>
        </row>
        <row r="10604">
          <cell r="B10604" t="str">
            <v>I35-10L-12-10</v>
          </cell>
          <cell r="C10604" t="str">
            <v>Cervical Trial, 10°, 14x16x12</v>
          </cell>
        </row>
        <row r="10605">
          <cell r="B10605" t="str">
            <v>I35-10L-12-10-1</v>
          </cell>
          <cell r="C10605" t="str">
            <v>Honour, Cervical, Trial, Head, 10°, 14x16x12mm</v>
          </cell>
        </row>
        <row r="10606">
          <cell r="B10606" t="str">
            <v>I35-10L-12-10-1-NS</v>
          </cell>
          <cell r="C10606" t="str">
            <v>Cervical Trial Head, 10°, No Stop, 14x16x12mm</v>
          </cell>
        </row>
        <row r="10607">
          <cell r="B10607" t="str">
            <v>I35-10L-12-10-NS</v>
          </cell>
          <cell r="C10607" t="str">
            <v>Cervical Trial, 10°, No Stop, 14x16x12mm</v>
          </cell>
        </row>
        <row r="10608">
          <cell r="B10608" t="str">
            <v>I35-10L-12-1-NS</v>
          </cell>
          <cell r="C10608" t="str">
            <v>Honour, Cervical, Trial, No Stop, Shaft, 14x16x12mm</v>
          </cell>
        </row>
        <row r="10609">
          <cell r="B10609" t="str">
            <v>I35-10L-12-NS</v>
          </cell>
          <cell r="C10609" t="str">
            <v>Cervical Trial, 6°, No Stop, 14x16x12</v>
          </cell>
        </row>
        <row r="10610">
          <cell r="B10610" t="str">
            <v>I35-10L-12-W-1</v>
          </cell>
          <cell r="C10610" t="str">
            <v>Cervical Trial, 6°, Welded Head, 14x16x12mm</v>
          </cell>
        </row>
        <row r="10611">
          <cell r="B10611" t="str">
            <v>I35-10L-12-W-1-NS</v>
          </cell>
          <cell r="C10611" t="str">
            <v>Trial Head, 6°, No Stop, 14x16x12mm</v>
          </cell>
        </row>
        <row r="10612">
          <cell r="B10612" t="str">
            <v>I35-10L-13</v>
          </cell>
          <cell r="C10612" t="str">
            <v>Cervical Trial, 6°, 14x16x13</v>
          </cell>
        </row>
        <row r="10613">
          <cell r="B10613" t="str">
            <v>I35-10L-13-1</v>
          </cell>
          <cell r="C10613" t="str">
            <v>Honour, Cervical, Trial, Shaft, 6°, 14x16x13mm</v>
          </cell>
        </row>
        <row r="10614">
          <cell r="B10614" t="str">
            <v>I35-10L-13-10</v>
          </cell>
          <cell r="C10614" t="str">
            <v>Cervical Trial, 10°, 14x16x13</v>
          </cell>
        </row>
        <row r="10615">
          <cell r="B10615" t="str">
            <v>I35-10L-13-10-1</v>
          </cell>
          <cell r="C10615" t="str">
            <v>Honour, Cervical, Trial, Head, 10°, 14x16x13mm</v>
          </cell>
        </row>
        <row r="10616">
          <cell r="B10616" t="str">
            <v>I35-10L-13-10-1-NS</v>
          </cell>
          <cell r="C10616" t="str">
            <v>Cervical Trial Head, 10°, No Stop, 14x16x13mm</v>
          </cell>
        </row>
        <row r="10617">
          <cell r="B10617" t="str">
            <v>I35-10L-13-10-NS</v>
          </cell>
          <cell r="C10617" t="str">
            <v>Cervical Trial, 10°, No Stop, 14x16x13mm</v>
          </cell>
        </row>
        <row r="10618">
          <cell r="B10618" t="str">
            <v>I35-10L-13-1-NS</v>
          </cell>
          <cell r="C10618" t="str">
            <v>Honour, Cervical, Trial, No Stop, Shaft, 14x16x13mm</v>
          </cell>
        </row>
        <row r="10619">
          <cell r="B10619" t="str">
            <v>I35-10L-11-10-NS</v>
          </cell>
          <cell r="C10619" t="str">
            <v>Cervical Trial, 10°, No Stop, 14x16x11mm</v>
          </cell>
        </row>
        <row r="10620">
          <cell r="B10620" t="str">
            <v>I35-10L-11-1-NS</v>
          </cell>
          <cell r="C10620" t="str">
            <v>Honour, Cervical, Trial, No Stop, Shaft, 14x16x11mm</v>
          </cell>
        </row>
        <row r="10621">
          <cell r="B10621" t="str">
            <v>I35-10L-11-NS</v>
          </cell>
          <cell r="C10621" t="str">
            <v>Cervical Trial, 6°, No Stop, 14x16x11</v>
          </cell>
        </row>
        <row r="10622">
          <cell r="B10622" t="str">
            <v>I35-10L-11-W-1</v>
          </cell>
          <cell r="C10622" t="str">
            <v>Cervical Trial, 6°, Welded Head, 14x16x11mm</v>
          </cell>
        </row>
        <row r="10623">
          <cell r="B10623" t="str">
            <v>I35-10L-11-W-1-NS</v>
          </cell>
          <cell r="C10623" t="str">
            <v>Trial Head, 6°, No Stop, 14x16x11mm</v>
          </cell>
        </row>
        <row r="10624">
          <cell r="B10624" t="str">
            <v>I35-10L-12</v>
          </cell>
          <cell r="C10624" t="str">
            <v>Cervical Trial, 6°, 14x16x12</v>
          </cell>
        </row>
        <row r="10625">
          <cell r="B10625" t="str">
            <v>I35-10L-12-0</v>
          </cell>
          <cell r="C10625" t="str">
            <v>Cervical Trial, 0°, 14x16x12</v>
          </cell>
        </row>
        <row r="10626">
          <cell r="B10626" t="str">
            <v>I35-10L-12-0-1</v>
          </cell>
          <cell r="C10626" t="str">
            <v>Honour, Cervical, Trial, Shaft, 0°, 14x16x12mm</v>
          </cell>
        </row>
        <row r="10627">
          <cell r="B10627" t="str">
            <v>I35-10L-13-NS</v>
          </cell>
          <cell r="C10627" t="str">
            <v>Cervical Trial, 6°, No Stop, 14x16x13</v>
          </cell>
        </row>
        <row r="10628">
          <cell r="B10628" t="str">
            <v>I35-10L-13-W-1</v>
          </cell>
          <cell r="C10628" t="str">
            <v>Cervical Trial, 6°, Welded Head, 14x16x13mm</v>
          </cell>
        </row>
        <row r="10629">
          <cell r="B10629" t="str">
            <v>I35-10L-13-W-1-NS</v>
          </cell>
          <cell r="C10629" t="str">
            <v>Trial Head, 6°, No Stop, 14x16x13mm</v>
          </cell>
        </row>
        <row r="10630">
          <cell r="B10630" t="str">
            <v>I35-10L-14</v>
          </cell>
          <cell r="C10630" t="str">
            <v>Cervical Trial, 6°, 14x16x14</v>
          </cell>
        </row>
        <row r="10631">
          <cell r="B10631" t="str">
            <v>I35-10L-14-1</v>
          </cell>
          <cell r="C10631" t="str">
            <v>Honour, Cervical, Trial, Shaft, 6°, 14x16x14mm</v>
          </cell>
        </row>
        <row r="10632">
          <cell r="B10632" t="str">
            <v>I35-10L-14-10</v>
          </cell>
          <cell r="C10632" t="str">
            <v>Cervical Trial, 10°, 14x16x14</v>
          </cell>
        </row>
        <row r="10633">
          <cell r="B10633" t="str">
            <v>I35-10L-14-10-1</v>
          </cell>
          <cell r="C10633" t="str">
            <v>Honour, Cervical, Trial, Head, 10°, 14x16x14mm</v>
          </cell>
        </row>
        <row r="10634">
          <cell r="B10634" t="str">
            <v>I35-10L-14-10-1-NS</v>
          </cell>
          <cell r="C10634" t="str">
            <v>Cervical Trial Head, 10°, No Stop, 14x16x14mm</v>
          </cell>
        </row>
        <row r="10635">
          <cell r="B10635" t="str">
            <v>I35-10L-14-10-NS</v>
          </cell>
          <cell r="C10635" t="str">
            <v>Cervical Trial, 10°, No Stop, 14x16x14mm</v>
          </cell>
        </row>
        <row r="10636">
          <cell r="B10636" t="str">
            <v>I35-10L-14-1-NS</v>
          </cell>
          <cell r="C10636" t="str">
            <v>Honour, Cervical, Trial, No Stop, Shaft, 14x16x14mm</v>
          </cell>
        </row>
        <row r="10637">
          <cell r="B10637" t="str">
            <v>I35-10L-14-NS</v>
          </cell>
          <cell r="C10637" t="str">
            <v>Cervical Trial, 6°, No Stop, 14x16x14</v>
          </cell>
        </row>
        <row r="10638">
          <cell r="B10638" t="str">
            <v>I35-10L-14-W-1</v>
          </cell>
          <cell r="C10638" t="str">
            <v>Cervical Trial, 6°, Welded Head, 14x16x14mm</v>
          </cell>
        </row>
        <row r="10639">
          <cell r="B10639" t="str">
            <v>I35-10L-14-W-1-NS</v>
          </cell>
          <cell r="C10639" t="str">
            <v>Trial Head, 6°, No Stop, 14x16x14mm</v>
          </cell>
        </row>
        <row r="10640">
          <cell r="B10640" t="str">
            <v>I35-10L-15</v>
          </cell>
          <cell r="C10640" t="str">
            <v>Cervical Trial, 6°, 14x16x15</v>
          </cell>
        </row>
        <row r="10641">
          <cell r="B10641" t="str">
            <v>I35-10L-15-1</v>
          </cell>
          <cell r="C10641" t="str">
            <v>Honour, Cervical, Trial, Shaft, 6°, 14x16x15mm</v>
          </cell>
        </row>
        <row r="10642">
          <cell r="B10642" t="str">
            <v>I35-10L-15-10</v>
          </cell>
          <cell r="C10642" t="str">
            <v>Cervical Trial, 10°, 14x16x15</v>
          </cell>
        </row>
        <row r="10643">
          <cell r="B10643" t="str">
            <v>I35-10L-15-10-1</v>
          </cell>
          <cell r="C10643" t="str">
            <v>Honour, Cervical, Trial, Head, 10°, 14x16x15mm</v>
          </cell>
        </row>
        <row r="10644">
          <cell r="B10644" t="str">
            <v>I35-10L-15-1-NS</v>
          </cell>
          <cell r="C10644" t="str">
            <v>Honour, Cervical, Trial, No Stop, Shaft, 14x16x15mm</v>
          </cell>
        </row>
        <row r="10645">
          <cell r="B10645" t="str">
            <v>I35-10L-15-NS</v>
          </cell>
          <cell r="C10645" t="str">
            <v>Cervical Trial, 6°, No Stop, 14x16x15</v>
          </cell>
        </row>
        <row r="10646">
          <cell r="B10646" t="str">
            <v>I35-10L-15-W-1</v>
          </cell>
          <cell r="C10646" t="str">
            <v>Cervical Trial, 6°, Welded Head, 14x16x15mm</v>
          </cell>
        </row>
        <row r="10647">
          <cell r="B10647" t="str">
            <v>I35-10L-15-W-1-NS</v>
          </cell>
          <cell r="C10647" t="str">
            <v>Trial Head, 6°, No Stop, 14x16x15mm</v>
          </cell>
        </row>
        <row r="10648">
          <cell r="B10648" t="str">
            <v>I35-10L-16</v>
          </cell>
          <cell r="C10648" t="str">
            <v>Cervical Trial, 6°, 14x16x16</v>
          </cell>
        </row>
        <row r="10649">
          <cell r="B10649" t="str">
            <v>I35-10L-16-1</v>
          </cell>
          <cell r="C10649" t="str">
            <v>Honour, Cervical, Trial, Shaft, 6°, 14x16x16mm</v>
          </cell>
        </row>
        <row r="10650">
          <cell r="B10650" t="str">
            <v>I35-10L-18-NS</v>
          </cell>
          <cell r="C10650" t="str">
            <v>Cervical Trial, 6°, No Stop, 14x16x18</v>
          </cell>
        </row>
        <row r="10651">
          <cell r="B10651" t="str">
            <v>I35-10L-18-W-1</v>
          </cell>
          <cell r="C10651" t="str">
            <v>Cervical Trial, 6°, Welded Head, 14x16x18mm</v>
          </cell>
        </row>
        <row r="10652">
          <cell r="B10652" t="str">
            <v>I35-10L-18-W-1-NS</v>
          </cell>
          <cell r="C10652" t="str">
            <v>Trial Head, 6°, No Stop, 14x16x18mm</v>
          </cell>
        </row>
        <row r="10653">
          <cell r="B10653" t="str">
            <v>I35-10L-65</v>
          </cell>
          <cell r="C10653" t="str">
            <v>Cervical, Trial, 6°, 14x16x6.5mm</v>
          </cell>
        </row>
        <row r="10654">
          <cell r="B10654" t="str">
            <v>I35-10L-65-0</v>
          </cell>
          <cell r="C10654" t="str">
            <v>Cervical, Trial, 0°, 14x16x6.5mm</v>
          </cell>
        </row>
        <row r="10655">
          <cell r="B10655" t="str">
            <v>I35-10L-16-10</v>
          </cell>
          <cell r="C10655" t="str">
            <v>Cervical Trial, 10°, 14x16x16</v>
          </cell>
        </row>
        <row r="10656">
          <cell r="B10656" t="str">
            <v>I35-10L-16-10-1</v>
          </cell>
          <cell r="C10656" t="str">
            <v>Honour, Cervical, Trial, Head, 10°, 14x16x16mm</v>
          </cell>
        </row>
        <row r="10657">
          <cell r="B10657" t="str">
            <v>I35-10L-17-NS</v>
          </cell>
          <cell r="C10657" t="str">
            <v>Cervical Trial, 6°, No Stop, 14x16x17</v>
          </cell>
        </row>
        <row r="10658">
          <cell r="B10658" t="str">
            <v>I35-10L-17-W-1</v>
          </cell>
          <cell r="C10658" t="str">
            <v>Cervical Trial, 6°, Welded Head, 14x16x17mm</v>
          </cell>
        </row>
        <row r="10659">
          <cell r="B10659" t="str">
            <v>I35-10L-17-W-1-NS</v>
          </cell>
          <cell r="C10659" t="str">
            <v>Trial Head, 6°, No Stop, 14x16x17mm</v>
          </cell>
        </row>
        <row r="10660">
          <cell r="B10660" t="str">
            <v>I35-10L-18</v>
          </cell>
          <cell r="C10660" t="str">
            <v>Cervical Trial, 6°, 14x16x18</v>
          </cell>
        </row>
        <row r="10661">
          <cell r="B10661" t="str">
            <v>I35-10L-18-1</v>
          </cell>
          <cell r="C10661" t="str">
            <v>Honour, Cervical, Trial, Shaft, 6°, 14x16x18mm</v>
          </cell>
        </row>
        <row r="10662">
          <cell r="B10662" t="str">
            <v>I35-10L-18-10</v>
          </cell>
          <cell r="C10662" t="str">
            <v>Cervical Trial, 10°, 14x16x18</v>
          </cell>
        </row>
        <row r="10663">
          <cell r="B10663" t="str">
            <v>I35-10L-18-10-1</v>
          </cell>
          <cell r="C10663" t="str">
            <v>Honour, Cervical, Trial, Head, 10°, 14x16x18mm</v>
          </cell>
        </row>
        <row r="10664">
          <cell r="B10664" t="str">
            <v>I35-10L-18-1-NS</v>
          </cell>
          <cell r="C10664" t="str">
            <v>Honour, Cervical, Trial, No Stop, Shaft, 14x16x18mm</v>
          </cell>
        </row>
        <row r="10665">
          <cell r="B10665" t="str">
            <v>I35-10L-17-1-NS</v>
          </cell>
          <cell r="C10665" t="str">
            <v>Honour, Cervical, Trial, No Stop, Shaft, 14x16x17mm</v>
          </cell>
        </row>
        <row r="10666">
          <cell r="B10666" t="str">
            <v>I35-10L-16-1-NS</v>
          </cell>
          <cell r="C10666" t="str">
            <v>Honour, Cervical, Trial, No Stop, Shaft, 14x16x16mm</v>
          </cell>
        </row>
        <row r="10667">
          <cell r="B10667" t="str">
            <v>I35-10L-16-NS</v>
          </cell>
          <cell r="C10667" t="str">
            <v>Cervical Trial, 6°, No Stop, 14x16x16</v>
          </cell>
        </row>
        <row r="10668">
          <cell r="B10668" t="str">
            <v>I35-10L-16-W-1</v>
          </cell>
          <cell r="C10668" t="str">
            <v>Cervical Trial, 6°, Welded Head, 14x16x16mm</v>
          </cell>
        </row>
        <row r="10669">
          <cell r="B10669" t="str">
            <v>I35-10L-16-W-1-NS</v>
          </cell>
          <cell r="C10669" t="str">
            <v>Trial Head, 6°, No Stop, 14x16x16mm</v>
          </cell>
        </row>
        <row r="10670">
          <cell r="B10670" t="str">
            <v>I35-10L-17</v>
          </cell>
          <cell r="C10670" t="str">
            <v>Cervical Trial, 6°, 14x16x17</v>
          </cell>
        </row>
        <row r="10671">
          <cell r="B10671" t="str">
            <v>I35-10L-17-1</v>
          </cell>
          <cell r="C10671" t="str">
            <v>Honour, Cervical, Trial, Shaft, 6°, 14x16x17mm</v>
          </cell>
        </row>
        <row r="10672">
          <cell r="B10672" t="str">
            <v>I35-10L-17-10</v>
          </cell>
          <cell r="C10672" t="str">
            <v>Cervical Trial, 10°, 14x16x17</v>
          </cell>
        </row>
        <row r="10673">
          <cell r="B10673" t="str">
            <v>I35-10L-17-10-1</v>
          </cell>
          <cell r="C10673" t="str">
            <v>Honour, Cervical, Trial, Head, 10°, 14x16x17mm</v>
          </cell>
        </row>
        <row r="10674">
          <cell r="B10674" t="str">
            <v>I35-10L-65-0-1-NS</v>
          </cell>
          <cell r="C10674" t="str">
            <v>Honour, Cervical, Trial, Shaft, 0°, No Stop, 14x16x6.5mm</v>
          </cell>
        </row>
        <row r="10675">
          <cell r="B10675" t="str">
            <v>I35-10L-65-0-1</v>
          </cell>
          <cell r="C10675" t="str">
            <v>Honour, Cervical, Trial, Shaft, 0°, 14x16x6.5mm</v>
          </cell>
        </row>
        <row r="10676">
          <cell r="B10676" t="str">
            <v>I35-10L-65-1-NS</v>
          </cell>
          <cell r="C10676" t="str">
            <v>Honour, Cervical, Trial, No Stop, Shaft, 14x16x6.5mm</v>
          </cell>
        </row>
        <row r="10677">
          <cell r="B10677" t="str">
            <v>I35-10L-65-NS</v>
          </cell>
          <cell r="C10677" t="str">
            <v>Cervical, Trial, 6°, No Stop, 14x16x6.5mm</v>
          </cell>
        </row>
        <row r="10678">
          <cell r="B10678" t="str">
            <v>I35-10L-75</v>
          </cell>
          <cell r="C10678" t="str">
            <v>Cervical, Trial, 6°, 14x16x7.5mm</v>
          </cell>
        </row>
        <row r="10679">
          <cell r="B10679" t="str">
            <v>I35-10L-75-0</v>
          </cell>
          <cell r="C10679" t="str">
            <v>Cervical, Trial, 0°, 14x16x7.5mm</v>
          </cell>
        </row>
        <row r="10680">
          <cell r="B10680" t="str">
            <v>I35-10L-75-0-1</v>
          </cell>
          <cell r="C10680" t="str">
            <v>Honour, Cervical, Trial, Shaft, 0°, 14x16x7.5mm</v>
          </cell>
        </row>
        <row r="10681">
          <cell r="B10681" t="str">
            <v>I35-10L-75-0-1-NS</v>
          </cell>
          <cell r="C10681" t="str">
            <v>Honour, Cervical, Trial, Shaft, 0°, No Stop, 14x16x7.5mm</v>
          </cell>
        </row>
        <row r="10682">
          <cell r="B10682" t="str">
            <v>I35-10L-75-0-NS</v>
          </cell>
          <cell r="C10682" t="str">
            <v>Cervical, Trial, 0°, No Stop, 14x16x7.5mm</v>
          </cell>
        </row>
        <row r="10683">
          <cell r="B10683" t="str">
            <v>I35-10L-75-1</v>
          </cell>
          <cell r="C10683" t="str">
            <v>Honour, Cervical, Trial, Shaft, 6°, 14x16x7mm</v>
          </cell>
        </row>
        <row r="10684">
          <cell r="B10684" t="str">
            <v>I35-10L-65-0-NS</v>
          </cell>
          <cell r="C10684" t="str">
            <v>Cervical, Trial, 0°, No Stop, 14x16x6.5mm</v>
          </cell>
        </row>
        <row r="10685">
          <cell r="B10685" t="str">
            <v>I35-10L-65-1</v>
          </cell>
          <cell r="C10685" t="str">
            <v>Honour, Cervical, Trial, Shaft, 6°, 14x16x6.5mm</v>
          </cell>
        </row>
        <row r="10686">
          <cell r="B10686" t="str">
            <v>I35-10L-65-10</v>
          </cell>
          <cell r="C10686" t="str">
            <v>Cervical, Trial, 10°, 14x16x6.5mm</v>
          </cell>
        </row>
        <row r="10687">
          <cell r="B10687" t="str">
            <v>I35-10L-65-10-1</v>
          </cell>
          <cell r="C10687" t="str">
            <v>Honour, Cervical, Trial, Shaft, 10°, 14x16x6.5mm</v>
          </cell>
        </row>
        <row r="10688">
          <cell r="B10688" t="str">
            <v>I35-10L-65-10-1-NS</v>
          </cell>
          <cell r="C10688" t="str">
            <v>Honour, Cervical, Trial, Shaft, 10°, No Stop, 14x16x6.5mm</v>
          </cell>
        </row>
        <row r="10689">
          <cell r="B10689" t="str">
            <v>I35-10L-65-10-NS</v>
          </cell>
          <cell r="C10689" t="str">
            <v>Cervical, Trial, 10°, No Stop, 14x16x6.5mm</v>
          </cell>
        </row>
        <row r="10690">
          <cell r="B10690" t="str">
            <v>I35-10L-75-10-1</v>
          </cell>
          <cell r="C10690" t="str">
            <v>Honour, Cervical, Trial, Shaft, 10°, 14x16x7.5mm</v>
          </cell>
        </row>
        <row r="10691">
          <cell r="B10691" t="str">
            <v>I35-10L-75-10</v>
          </cell>
          <cell r="C10691" t="str">
            <v>Cervical, Trial, 10°, 14x16x7.5mm</v>
          </cell>
        </row>
        <row r="10692">
          <cell r="B10692" t="str">
            <v>I35-10L-75-10-1-NS</v>
          </cell>
          <cell r="C10692" t="str">
            <v>Honour, Cervical, Trial, Shaft, 10°, No Stop, 14x16x7.5mm</v>
          </cell>
        </row>
        <row r="10693">
          <cell r="B10693" t="str">
            <v>I35-10L-75-10-NS</v>
          </cell>
          <cell r="C10693" t="str">
            <v>Cervical, Trial, 10°, No Stop, 14x16x7.5mm</v>
          </cell>
        </row>
        <row r="10694">
          <cell r="B10694" t="str">
            <v>I35-10L-75-1-NS</v>
          </cell>
          <cell r="C10694" t="str">
            <v>Honour, Cervical, Trial, No Stop, Shaft, 14x16x7.5mm</v>
          </cell>
        </row>
        <row r="10695">
          <cell r="B10695" t="str">
            <v>I35-10L-75-NS</v>
          </cell>
          <cell r="C10695" t="str">
            <v>Cervical, Trial, 6°, No Stop, 14x16x7.5mm</v>
          </cell>
        </row>
        <row r="10696">
          <cell r="B10696" t="str">
            <v>I35-10M-05</v>
          </cell>
          <cell r="C10696" t="str">
            <v>Cervical Trial, 6°, 12x14x5</v>
          </cell>
        </row>
        <row r="10697">
          <cell r="B10697" t="str">
            <v>I35-10M-05-0</v>
          </cell>
          <cell r="C10697" t="str">
            <v>Cervical Trial, 0°, 12x14x5</v>
          </cell>
        </row>
        <row r="10698">
          <cell r="B10698" t="str">
            <v>I35-10M-05-0-1</v>
          </cell>
          <cell r="C10698" t="str">
            <v>Honour, Cervical, Trial, Shaft, 0°, 12x14x5mm</v>
          </cell>
        </row>
        <row r="10699">
          <cell r="B10699" t="str">
            <v>I35-10M-05-0-1-NS</v>
          </cell>
          <cell r="C10699" t="str">
            <v>Honour, Cervical, Trial, Shaft, 0°, No Stop, 12x14x5mm</v>
          </cell>
        </row>
        <row r="10700">
          <cell r="B10700" t="str">
            <v>I35-10M-06-0-1-NS</v>
          </cell>
          <cell r="C10700" t="str">
            <v>Honour, Cervical, Trial, Shaft, 0°, No Stop, 12x14x6mm</v>
          </cell>
        </row>
        <row r="10701">
          <cell r="B10701" t="str">
            <v>I35-10M-06-0-W-1</v>
          </cell>
          <cell r="C10701" t="str">
            <v>Cervical Trial, Head, 0°, 12x14x06mm</v>
          </cell>
        </row>
        <row r="10702">
          <cell r="B10702" t="str">
            <v>I35-10M-06-0-W-1-NS</v>
          </cell>
          <cell r="C10702" t="str">
            <v>Cervical Trial, Head, 0°, No Stop, 12x14x06mm</v>
          </cell>
        </row>
        <row r="10703">
          <cell r="B10703" t="str">
            <v>I35-10M-06-1</v>
          </cell>
          <cell r="C10703" t="str">
            <v>Honour, Cervical, Trial, Shaft, 6°, 12x14x6mm</v>
          </cell>
        </row>
        <row r="10704">
          <cell r="B10704" t="str">
            <v>I35-10M-06-0-NS</v>
          </cell>
          <cell r="C10704" t="str">
            <v>Cervical Trial, 0°, No Stop, 12x14x6</v>
          </cell>
        </row>
        <row r="10705">
          <cell r="B10705" t="str">
            <v>I35-10M-05-0-W-1</v>
          </cell>
          <cell r="C10705" t="str">
            <v>Cervical Trial, Head, 0°, 12x14x05mm</v>
          </cell>
        </row>
        <row r="10706">
          <cell r="B10706" t="str">
            <v>I35-10M-05-0-W-1-NS</v>
          </cell>
          <cell r="C10706" t="str">
            <v>Cervical Trial, Head, 0°, No Stop, 12x14x05mm</v>
          </cell>
        </row>
        <row r="10707">
          <cell r="B10707" t="str">
            <v>I35-10M-05-1</v>
          </cell>
          <cell r="C10707" t="str">
            <v>Honour, Cervical, Trial, Shaft, 6°, 12x14x5mm</v>
          </cell>
        </row>
        <row r="10708">
          <cell r="B10708" t="str">
            <v>I35-10M-05-10</v>
          </cell>
          <cell r="C10708" t="str">
            <v>Cervical Trial, 10°, 12x14x5</v>
          </cell>
        </row>
        <row r="10709">
          <cell r="B10709" t="str">
            <v>I35-10M-05-10-1</v>
          </cell>
          <cell r="C10709" t="str">
            <v>Honour, Cervical, Trial, Shaft, 10°, 12x14x5mm</v>
          </cell>
        </row>
        <row r="10710">
          <cell r="B10710" t="str">
            <v>I35-10M-05-10-1-NS</v>
          </cell>
          <cell r="C10710" t="str">
            <v>Cervical Trial Head, 10°, No Stop, 12x14x5mm</v>
          </cell>
        </row>
        <row r="10711">
          <cell r="B10711" t="str">
            <v>I35-10M-05-10-NS</v>
          </cell>
          <cell r="C10711" t="str">
            <v>Cervical Trial, 10°, No Stop, 12x14x5mm</v>
          </cell>
        </row>
        <row r="10712">
          <cell r="B10712" t="str">
            <v>I35-10M-05-1-NS</v>
          </cell>
          <cell r="C10712" t="str">
            <v>Honour, Cervical, Trial, No Stop, Shaft, 12x14x5mm</v>
          </cell>
        </row>
        <row r="10713">
          <cell r="B10713" t="str">
            <v>I35-10M-05-NS</v>
          </cell>
          <cell r="C10713" t="str">
            <v>Cervical Trial, 6°, No Stop, 12x14x5</v>
          </cell>
        </row>
        <row r="10714">
          <cell r="B10714" t="str">
            <v>I35-10M-05-W-1</v>
          </cell>
          <cell r="C10714" t="str">
            <v>Cervical Trial, 6°, Welded Head, 12x14x05mm</v>
          </cell>
        </row>
        <row r="10715">
          <cell r="B10715" t="str">
            <v>I35-10M-05-W-1-NS</v>
          </cell>
          <cell r="C10715" t="str">
            <v>Trial Head, 6°, No Stop, 12x14x05mm</v>
          </cell>
        </row>
        <row r="10716">
          <cell r="B10716" t="str">
            <v>I35-10M-06</v>
          </cell>
          <cell r="C10716" t="str">
            <v>Cervical Trial, 6°, 12x14x6</v>
          </cell>
        </row>
        <row r="10717">
          <cell r="B10717" t="str">
            <v>I35-10M-05-0-NS</v>
          </cell>
          <cell r="C10717" t="str">
            <v>Cervical Trial, 0°, No Stop, 12x14x5</v>
          </cell>
        </row>
        <row r="10718">
          <cell r="B10718" t="str">
            <v>I35-10M-06-0</v>
          </cell>
          <cell r="C10718" t="str">
            <v>Cervical Trial, 0°, 12x14x6</v>
          </cell>
        </row>
        <row r="10719">
          <cell r="B10719" t="str">
            <v>I35-10M-06-0-1</v>
          </cell>
          <cell r="C10719" t="str">
            <v>Honour, Cervical, Trial, Shaft, 0°, 12x14x6mm</v>
          </cell>
        </row>
        <row r="10720">
          <cell r="B10720" t="str">
            <v>I35-10M-06-NS</v>
          </cell>
          <cell r="C10720" t="str">
            <v>Cervical Trial, 6°, No Stop, 12x14x6</v>
          </cell>
        </row>
        <row r="10721">
          <cell r="B10721" t="str">
            <v>I35-10M-06-W-1</v>
          </cell>
          <cell r="C10721" t="str">
            <v>Cervical Trial, 6°, Welded Head, 12x14x06mm</v>
          </cell>
        </row>
        <row r="10722">
          <cell r="B10722" t="str">
            <v>I35-10M-06-W-1-NS</v>
          </cell>
          <cell r="C10722" t="str">
            <v>Trial Head, 6°, No Stop, 12x14x06mm</v>
          </cell>
        </row>
        <row r="10723">
          <cell r="B10723" t="str">
            <v>I35-10M-07</v>
          </cell>
          <cell r="C10723" t="str">
            <v>Cervical Trial, 6°, 12x14x7</v>
          </cell>
        </row>
        <row r="10724">
          <cell r="B10724" t="str">
            <v>I35-10M-06-10</v>
          </cell>
          <cell r="C10724" t="str">
            <v>Cervical Trial, 10°, 12x14x6</v>
          </cell>
        </row>
        <row r="10725">
          <cell r="B10725" t="str">
            <v>I35-10M-06-10-1</v>
          </cell>
          <cell r="C10725" t="str">
            <v>Honour, Cervical, Trial, Shaft, 10°, 12x14x6mm</v>
          </cell>
        </row>
        <row r="10726">
          <cell r="B10726" t="str">
            <v>I35-10M-06-10-1-NS</v>
          </cell>
          <cell r="C10726" t="str">
            <v>Cervical Trial Head, 10°, No Stop, 12x14x6mm</v>
          </cell>
        </row>
        <row r="10727">
          <cell r="B10727" t="str">
            <v>I35-10M-06-10-NS</v>
          </cell>
          <cell r="C10727" t="str">
            <v>Cervical Trial, 10°, No Stop, 12x14x6mm</v>
          </cell>
        </row>
        <row r="10728">
          <cell r="B10728" t="str">
            <v>I35-10M-07-0</v>
          </cell>
          <cell r="C10728" t="str">
            <v>Cervical Trial, 0°, 12x14x7</v>
          </cell>
        </row>
        <row r="10729">
          <cell r="B10729" t="str">
            <v>I35-10M-07-0-1</v>
          </cell>
          <cell r="C10729" t="str">
            <v>Honour, Cervical, Trial, Shaft, 0°, 12x14x7mm</v>
          </cell>
        </row>
        <row r="10730">
          <cell r="B10730" t="str">
            <v>I35-10M-07-0-1-NS</v>
          </cell>
          <cell r="C10730" t="str">
            <v>Honour, Cervical, Trial, Shaft, 0°, No Stop, 12x14x7mm</v>
          </cell>
        </row>
        <row r="10731">
          <cell r="B10731" t="str">
            <v>I35-10M-07-0-NS</v>
          </cell>
          <cell r="C10731" t="str">
            <v>Cervical Trial, 0°, No Stop, 12x14x7</v>
          </cell>
        </row>
        <row r="10732">
          <cell r="B10732" t="str">
            <v>I35-10M-07-0-W-1</v>
          </cell>
          <cell r="C10732" t="str">
            <v>Cervical Trial, Head, 0°, 12x14x07mm</v>
          </cell>
        </row>
        <row r="10733">
          <cell r="B10733" t="str">
            <v>I35-10M-07-0-W-1-NS</v>
          </cell>
          <cell r="C10733" t="str">
            <v>Cervical Trial, Head, 0°, No Stop, 12x14x07mm</v>
          </cell>
        </row>
        <row r="10734">
          <cell r="B10734" t="str">
            <v>I35-10M-07-1</v>
          </cell>
          <cell r="C10734" t="str">
            <v>Honour, Cervical, Trial, Shaft, 6°, 12x14x7mm</v>
          </cell>
        </row>
        <row r="10735">
          <cell r="B10735" t="str">
            <v>I35-10M-07-10</v>
          </cell>
          <cell r="C10735" t="str">
            <v>Cervical Trial, 10°, 12x14x7</v>
          </cell>
        </row>
        <row r="10736">
          <cell r="B10736" t="str">
            <v>I35-10M-07-10-1</v>
          </cell>
          <cell r="C10736" t="str">
            <v>Honour, Cervical, Trial, Shaft, 10°, 12x14x7mm</v>
          </cell>
        </row>
        <row r="10737">
          <cell r="B10737" t="str">
            <v>I35-10M-06-1-NS</v>
          </cell>
          <cell r="C10737" t="str">
            <v>Honour, Cervical, Trial, No Stop, Shaft, 12x14x6mm</v>
          </cell>
        </row>
        <row r="10738">
          <cell r="B10738" t="str">
            <v>I35-10M-07-10-1-NS</v>
          </cell>
          <cell r="C10738" t="str">
            <v>Cervical Trial Head, 10°, No Stop, 12x14x7mm</v>
          </cell>
        </row>
        <row r="10739">
          <cell r="B10739" t="str">
            <v>I35-10M-07-10-NS</v>
          </cell>
          <cell r="C10739" t="str">
            <v>Cervical Trial, 10°, No Stop, 12x14x7mm</v>
          </cell>
        </row>
        <row r="10740">
          <cell r="B10740" t="str">
            <v>I35-10M-08-0</v>
          </cell>
          <cell r="C10740" t="str">
            <v>Cervical Trial, 0°, 12x14x8</v>
          </cell>
        </row>
        <row r="10741">
          <cell r="B10741" t="str">
            <v>I35-10M-08-0-1</v>
          </cell>
          <cell r="C10741" t="str">
            <v>Honour, Cervical, Trial, Shaft, 0°, 12x14x8mm</v>
          </cell>
        </row>
        <row r="10742">
          <cell r="B10742" t="str">
            <v>I35-10M-08-0-1-NS</v>
          </cell>
          <cell r="C10742" t="str">
            <v>Honour, Cervical, Trial, Shaft, 0°, No Stop, 12x14x8mm</v>
          </cell>
        </row>
        <row r="10743">
          <cell r="B10743" t="str">
            <v>I35-10M-08-0-NS</v>
          </cell>
          <cell r="C10743" t="str">
            <v>Cervical Trial, 0°, No Stop, 12x14x8</v>
          </cell>
        </row>
        <row r="10744">
          <cell r="B10744" t="str">
            <v>I35-10M-08-0-W-1</v>
          </cell>
          <cell r="C10744" t="str">
            <v>Cervical Trial, Head, 0°, 12x14x08mm</v>
          </cell>
        </row>
        <row r="10745">
          <cell r="B10745" t="str">
            <v>I35-10M-07-1-NS</v>
          </cell>
          <cell r="C10745" t="str">
            <v>Honour, Cervical, Trial, No Stop, Shaft, 12x14x7mm</v>
          </cell>
        </row>
        <row r="10746">
          <cell r="B10746" t="str">
            <v>I35-10M-07-NS</v>
          </cell>
          <cell r="C10746" t="str">
            <v>Cervical Trial, 6°, No Stop, 12x14x7</v>
          </cell>
        </row>
        <row r="10747">
          <cell r="B10747" t="str">
            <v>I35-10M-07-W-1</v>
          </cell>
          <cell r="C10747" t="str">
            <v>Cervical Trial, 6°, Welded Head, 12x14x07mm</v>
          </cell>
        </row>
        <row r="10748">
          <cell r="B10748" t="str">
            <v>I35-10M-07-W-1-NS</v>
          </cell>
          <cell r="C10748" t="str">
            <v>Trial Head, 6°, No Stop, 12x14x07mm</v>
          </cell>
        </row>
        <row r="10749">
          <cell r="B10749" t="str">
            <v>I35-10M-08</v>
          </cell>
          <cell r="C10749" t="str">
            <v>Cervical Trial, 6°, 12x14x8</v>
          </cell>
        </row>
        <row r="10750">
          <cell r="B10750" t="str">
            <v>I35-10M-09-0-W-1</v>
          </cell>
          <cell r="C10750" t="str">
            <v>Cervical Trial, Head, 0°, 12x14x09mm</v>
          </cell>
        </row>
        <row r="10751">
          <cell r="B10751" t="str">
            <v>I35-10M-09-0-W-1-NS</v>
          </cell>
          <cell r="C10751" t="str">
            <v>Cervical Trial, Head, 0°, No Stop, 12x14x09mm</v>
          </cell>
        </row>
        <row r="10752">
          <cell r="B10752" t="str">
            <v>I35-10M-09-1</v>
          </cell>
          <cell r="C10752" t="str">
            <v>Honour, Cervical, Trial, Shaft, 6°, 12x14x9mm</v>
          </cell>
        </row>
        <row r="10753">
          <cell r="B10753" t="str">
            <v>I35-10M-09-10</v>
          </cell>
          <cell r="C10753" t="str">
            <v>Cervical Trial, 10°, 12x14x9</v>
          </cell>
        </row>
        <row r="10754">
          <cell r="B10754" t="str">
            <v>I35-10M-08-0-W-1-NS</v>
          </cell>
          <cell r="C10754" t="str">
            <v>Cervical Trial, Head, 0°, No Stop, 12x14x08mm</v>
          </cell>
        </row>
        <row r="10755">
          <cell r="B10755" t="str">
            <v>I35-10M-08-1</v>
          </cell>
          <cell r="C10755" t="str">
            <v>Honour, Cervical, Trial, Shaft, 6°, 12x14x8mm</v>
          </cell>
        </row>
        <row r="10756">
          <cell r="B10756" t="str">
            <v>I35-10M-08-10</v>
          </cell>
          <cell r="C10756" t="str">
            <v>Cervical Trial, 10°, 12x14x8</v>
          </cell>
        </row>
        <row r="10757">
          <cell r="B10757" t="str">
            <v>I35-10M-08-10-1</v>
          </cell>
          <cell r="C10757" t="str">
            <v>Honour, Cervical, Trial, Shaft, 10°, 12x14x8mm</v>
          </cell>
        </row>
        <row r="10758">
          <cell r="B10758" t="str">
            <v>I35-10M-08-10-1-NS</v>
          </cell>
          <cell r="C10758" t="str">
            <v>Cervical Trial Head, 10°, No Stop, 12x14x8mm</v>
          </cell>
        </row>
        <row r="10759">
          <cell r="B10759" t="str">
            <v>I35-10M-08-10-NS</v>
          </cell>
          <cell r="C10759" t="str">
            <v>Cervical Trial, 10°, No Stop, 12x14x8mm</v>
          </cell>
        </row>
        <row r="10760">
          <cell r="B10760" t="str">
            <v>I35-10M-08-1-NS</v>
          </cell>
          <cell r="C10760" t="str">
            <v>Honour, Cervical, Trial, No Stop, Shaft, 12x14x8mm</v>
          </cell>
        </row>
        <row r="10761">
          <cell r="B10761" t="str">
            <v>I35-10M-08-NS</v>
          </cell>
          <cell r="C10761" t="str">
            <v>Cervical Trial, 6°, No Stop, 12x14x8</v>
          </cell>
        </row>
        <row r="10762">
          <cell r="B10762" t="str">
            <v>I35-10M-08-W-1</v>
          </cell>
          <cell r="C10762" t="str">
            <v>Cervical Trial, 6°, Welded Head, 12x14x08mm</v>
          </cell>
        </row>
        <row r="10763">
          <cell r="B10763" t="str">
            <v>I35-10M-08-W-1-NS</v>
          </cell>
          <cell r="C10763" t="str">
            <v>Trial Head, 6°, No Stop, 12x14x08mm</v>
          </cell>
        </row>
        <row r="10764">
          <cell r="B10764" t="str">
            <v>I35-10M-09</v>
          </cell>
          <cell r="C10764" t="str">
            <v>Cervical Trial, 6°, 12x14x9</v>
          </cell>
        </row>
        <row r="10765">
          <cell r="B10765" t="str">
            <v>I35-10M-09-0</v>
          </cell>
          <cell r="C10765" t="str">
            <v>Cervical Trial, 0°, 12x14x9</v>
          </cell>
        </row>
        <row r="10766">
          <cell r="B10766" t="str">
            <v>I35-10M-09-0-1</v>
          </cell>
          <cell r="C10766" t="str">
            <v>Honour, Cervical, Trial, Shaft, 0°, 12x14x9mm</v>
          </cell>
        </row>
        <row r="10767">
          <cell r="B10767" t="str">
            <v>I35-10M-10-W-1-NS</v>
          </cell>
          <cell r="C10767" t="str">
            <v>Trial Head, 6°, No Stop, 12x14x10mm</v>
          </cell>
        </row>
        <row r="10768">
          <cell r="B10768" t="str">
            <v>I35-10M-09-0-1-NS</v>
          </cell>
          <cell r="C10768" t="str">
            <v>Honour, Cervical, Trial, Shaft, 0°, No Stop, 12x14x9mm</v>
          </cell>
        </row>
        <row r="10769">
          <cell r="B10769" t="str">
            <v>I35-10M-09-0-NS</v>
          </cell>
          <cell r="C10769" t="str">
            <v>Cervical Trial, 0°, No Stop, 12x14x9</v>
          </cell>
        </row>
        <row r="10770">
          <cell r="B10770" t="str">
            <v>I35-10M-09-W-1-NS</v>
          </cell>
          <cell r="C10770" t="str">
            <v>Trial Head, 6°, No Stop, 12x14x09mm</v>
          </cell>
        </row>
        <row r="10771">
          <cell r="B10771" t="str">
            <v>I35-10M-10</v>
          </cell>
          <cell r="C10771" t="str">
            <v>Cervical Trial, 6°, 12x14x10</v>
          </cell>
        </row>
        <row r="10772">
          <cell r="B10772" t="str">
            <v>I35-10M-10-0</v>
          </cell>
          <cell r="C10772" t="str">
            <v>Cervical Trial, 0°, 12x14x10</v>
          </cell>
        </row>
        <row r="10773">
          <cell r="B10773" t="str">
            <v>I35-10M-10-0-1</v>
          </cell>
          <cell r="C10773" t="str">
            <v>Honour, Cervical, Trial, Shaft, 0°, 12x14x10mm</v>
          </cell>
        </row>
        <row r="10774">
          <cell r="B10774" t="str">
            <v>I35-10M-09-10-1</v>
          </cell>
          <cell r="C10774" t="str">
            <v>Honour, Cervical, Trial, Shaft, 10°, 12x14x9mm</v>
          </cell>
        </row>
        <row r="10775">
          <cell r="B10775" t="str">
            <v>I35-10M-10-0-1-NS</v>
          </cell>
          <cell r="C10775" t="str">
            <v>Honour, Cervical, Trial, Shaft, 0°, No Stop, 12x14x10mm</v>
          </cell>
        </row>
        <row r="10776">
          <cell r="B10776" t="str">
            <v>I35-10M-10-0-NS</v>
          </cell>
          <cell r="C10776" t="str">
            <v>Cervical Trial, 0°, No Stop, 12x14x10</v>
          </cell>
        </row>
        <row r="10777">
          <cell r="B10777" t="str">
            <v>I35-10M-10-0-W-1</v>
          </cell>
          <cell r="C10777" t="str">
            <v>Cervical Trial, Head, 0°, 12x14x10mm</v>
          </cell>
        </row>
        <row r="10778">
          <cell r="B10778" t="str">
            <v>I35-10M-10-0-W-1-NS</v>
          </cell>
          <cell r="C10778" t="str">
            <v>Cervical Trial, Head, 0°, No Stop, 12x14x10mm</v>
          </cell>
        </row>
        <row r="10779">
          <cell r="B10779" t="str">
            <v>I35-10M-10-1</v>
          </cell>
          <cell r="C10779" t="str">
            <v>Honour, Cervical, Trial, Shaft, 6°, 12x14x10mm</v>
          </cell>
        </row>
        <row r="10780">
          <cell r="B10780" t="str">
            <v>I35-10M-10-10</v>
          </cell>
          <cell r="C10780" t="str">
            <v>Cervical Trial, 10°, 12x14x10</v>
          </cell>
        </row>
        <row r="10781">
          <cell r="B10781" t="str">
            <v>I35-10M-10-10-1</v>
          </cell>
          <cell r="C10781" t="str">
            <v>Honour, Cervical, Trial, Shaft, 10°, 12x14x10mm</v>
          </cell>
        </row>
        <row r="10782">
          <cell r="B10782" t="str">
            <v>I35-10M-10-10-1-NS</v>
          </cell>
          <cell r="C10782" t="str">
            <v>Cervical Trial Head, 10°, No Stop, 12x14x10mm</v>
          </cell>
        </row>
        <row r="10783">
          <cell r="B10783" t="str">
            <v>I35-10M-10-10-NS</v>
          </cell>
          <cell r="C10783" t="str">
            <v>Cervical Trial, 10°, No Stop, 12x14x10mm</v>
          </cell>
        </row>
        <row r="10784">
          <cell r="B10784" t="str">
            <v>I35-10M-10-1-NS</v>
          </cell>
          <cell r="C10784" t="str">
            <v>Honour, Cervical, Trial, No Stop, Shaft, 12x14x10mm</v>
          </cell>
        </row>
        <row r="10785">
          <cell r="B10785" t="str">
            <v>I35-10M-10-NS</v>
          </cell>
          <cell r="C10785" t="str">
            <v>Cervical Trial, 6°, No Stop, 12x14x10</v>
          </cell>
        </row>
        <row r="10786">
          <cell r="B10786" t="str">
            <v>I35-10M-10-W-1</v>
          </cell>
          <cell r="C10786" t="str">
            <v>Cervical Trial, 6°, Welded Head, 12x14x10mm</v>
          </cell>
        </row>
        <row r="10787">
          <cell r="B10787" t="str">
            <v>I35-10M-09-10-1-NS</v>
          </cell>
          <cell r="C10787" t="str">
            <v>Cervical Trial Head, 10°, No Stop, 12x14x9mm</v>
          </cell>
        </row>
        <row r="10788">
          <cell r="B10788" t="str">
            <v>I35-10M-09-10-NS</v>
          </cell>
          <cell r="C10788" t="str">
            <v>Cervical Trial, 10°, No Stop, 12x14x9mm</v>
          </cell>
        </row>
        <row r="10789">
          <cell r="B10789" t="str">
            <v>I35-10M-09-1-NS</v>
          </cell>
          <cell r="C10789" t="str">
            <v>Honour, Cervical, Trial, No Stop, Shaft, 12x14x9mm</v>
          </cell>
        </row>
        <row r="10790">
          <cell r="B10790" t="str">
            <v>I35-10M-09-NS</v>
          </cell>
          <cell r="C10790" t="str">
            <v>Cervical Trial, 6°, No Stop, 12x14x9</v>
          </cell>
        </row>
        <row r="10791">
          <cell r="B10791" t="str">
            <v>I35-10M-09-W-1</v>
          </cell>
          <cell r="C10791" t="str">
            <v>Cervical Trial, 6°, Welded Head, 12x14x09mm</v>
          </cell>
        </row>
        <row r="10792">
          <cell r="B10792" t="str">
            <v>I35-10M-11-0-1-NS</v>
          </cell>
          <cell r="C10792" t="str">
            <v>Honour, Cervical, Trial, Shaft, 0°, No Stop, 12x14x11mm</v>
          </cell>
        </row>
        <row r="10793">
          <cell r="B10793" t="str">
            <v>I35-10M-11-0-NS</v>
          </cell>
          <cell r="C10793" t="str">
            <v>Cervical Trial, 0°, No Stop, 12x14x11</v>
          </cell>
        </row>
        <row r="10794">
          <cell r="B10794" t="str">
            <v>I35-10M-11-0-W-1</v>
          </cell>
          <cell r="C10794" t="str">
            <v>Cervical Trial, Head, 0°, 12x14x11mm</v>
          </cell>
        </row>
        <row r="10795">
          <cell r="B10795" t="str">
            <v>I35-10M-11-0-W-1-NS</v>
          </cell>
          <cell r="C10795" t="str">
            <v>Cervical Trial, Head, 0°, No Stop, 12x14x11mm</v>
          </cell>
        </row>
        <row r="10796">
          <cell r="B10796" t="str">
            <v>I35-10M-11-1</v>
          </cell>
          <cell r="C10796" t="str">
            <v>Honour, Cervical, Trial, Shaft, 6°, 12x14x11mm</v>
          </cell>
        </row>
        <row r="10797">
          <cell r="B10797" t="str">
            <v>I35-10M-11-10</v>
          </cell>
          <cell r="C10797" t="str">
            <v>Cervical Trial, 10°, 12x14x11</v>
          </cell>
        </row>
        <row r="10798">
          <cell r="B10798" t="str">
            <v>I35-10M-11</v>
          </cell>
          <cell r="C10798" t="str">
            <v>Cervical Trial, 6°, 12x14x11</v>
          </cell>
        </row>
        <row r="10799">
          <cell r="B10799" t="str">
            <v>I35-10M-11-0</v>
          </cell>
          <cell r="C10799" t="str">
            <v>Cervical Trial, 0°, 12x14x11</v>
          </cell>
        </row>
        <row r="10800">
          <cell r="B10800" t="str">
            <v>I35-10M-11-0-1</v>
          </cell>
          <cell r="C10800" t="str">
            <v>Honour, Cervical, Trial, Shaft, 0°, 12x14x11mm</v>
          </cell>
        </row>
        <row r="10801">
          <cell r="B10801" t="str">
            <v>I35-10M-11-10-1</v>
          </cell>
          <cell r="C10801" t="str">
            <v>Honour, Cervical, Trial, Shaft, 10°, 12x14x11mm</v>
          </cell>
        </row>
        <row r="10802">
          <cell r="B10802" t="str">
            <v>I35-10M-14</v>
          </cell>
          <cell r="C10802" t="str">
            <v>Cervical Trial, 6°, 12x14x14</v>
          </cell>
        </row>
        <row r="10803">
          <cell r="B10803" t="str">
            <v>I35-10M-11-10-1-NS</v>
          </cell>
          <cell r="C10803" t="str">
            <v>Cervical Trial Head, 10°, No Stop, 12x14x11mm</v>
          </cell>
        </row>
        <row r="10804">
          <cell r="B10804" t="str">
            <v>I35-10M-11-10-NS</v>
          </cell>
          <cell r="C10804" t="str">
            <v>Cervical Trial, 10°, No Stop, 12x14x11mm</v>
          </cell>
        </row>
        <row r="10805">
          <cell r="B10805" t="str">
            <v>I35-10M-11-1-NS</v>
          </cell>
          <cell r="C10805" t="str">
            <v>Honour, Cervical, Trial, No Stop, Shaft, 12x14x11mm</v>
          </cell>
        </row>
        <row r="10806">
          <cell r="B10806" t="str">
            <v>I35-10M-13</v>
          </cell>
          <cell r="C10806" t="str">
            <v>Cervical Trial, 6°, 12x14x13</v>
          </cell>
        </row>
        <row r="10807">
          <cell r="B10807" t="str">
            <v>I35-10M-13-0</v>
          </cell>
          <cell r="C10807" t="str">
            <v>Cervical Trial, 0°, 12x14x13</v>
          </cell>
        </row>
        <row r="10808">
          <cell r="B10808" t="str">
            <v>I35-10M-13-0-1</v>
          </cell>
          <cell r="C10808" t="str">
            <v>Honour, Cervical, Trial, Shaft, 0°, 12x14x13mm</v>
          </cell>
        </row>
        <row r="10809">
          <cell r="B10809" t="str">
            <v>I35-10M-13-0-W-1</v>
          </cell>
          <cell r="C10809" t="str">
            <v>Cervical Trial, Head, 0°, 12x14x13mm</v>
          </cell>
        </row>
        <row r="10810">
          <cell r="B10810" t="str">
            <v>I35-10M-13-1</v>
          </cell>
          <cell r="C10810" t="str">
            <v>Honour, Cervical, Trial, Shaft, 6°, 12x14x13mm</v>
          </cell>
        </row>
        <row r="10811">
          <cell r="B10811" t="str">
            <v>I35-10M-13-1-NS</v>
          </cell>
          <cell r="C10811" t="str">
            <v>Honour, Cervical, Trial, No Stop, Shaft, 12x14x13mm</v>
          </cell>
        </row>
        <row r="10812">
          <cell r="B10812" t="str">
            <v>I35-10M-11-NS</v>
          </cell>
          <cell r="C10812" t="str">
            <v>Cervical Trial, 6°, No Stop, 12x14x11</v>
          </cell>
        </row>
        <row r="10813">
          <cell r="B10813" t="str">
            <v>I35-10M-11-W-1</v>
          </cell>
          <cell r="C10813" t="str">
            <v>Cervical Trial, 6°, Welded Head, 12x14x11mm</v>
          </cell>
        </row>
        <row r="10814">
          <cell r="B10814" t="str">
            <v>I35-10M-11-W-1-NS</v>
          </cell>
          <cell r="C10814" t="str">
            <v>Trial Head, 6°, No Stop, 12x14x11mm</v>
          </cell>
        </row>
        <row r="10815">
          <cell r="B10815" t="str">
            <v>I35-10M-12</v>
          </cell>
          <cell r="C10815" t="str">
            <v>Cervical Trial, 6°, 12x14x12</v>
          </cell>
        </row>
        <row r="10816">
          <cell r="B10816" t="str">
            <v>I35-10M-12-0</v>
          </cell>
          <cell r="C10816" t="str">
            <v>Cervical Trial, 0°, 12x14x12</v>
          </cell>
        </row>
        <row r="10817">
          <cell r="B10817" t="str">
            <v>I35-10M-12-0-1</v>
          </cell>
          <cell r="C10817" t="str">
            <v>Honour, Cervical, Trial, Shaft, 0°, 12x14x12mm</v>
          </cell>
        </row>
        <row r="10818">
          <cell r="B10818" t="str">
            <v>I35-10M-12-0-W-1</v>
          </cell>
          <cell r="C10818" t="str">
            <v>Cervical Trial, Head, 0°, 12x14x12mm</v>
          </cell>
        </row>
        <row r="10819">
          <cell r="B10819" t="str">
            <v>I35-10M-13-NS</v>
          </cell>
          <cell r="C10819" t="str">
            <v>Cervical Trial, 6°, No Stop, 12x14x13</v>
          </cell>
        </row>
        <row r="10820">
          <cell r="B10820" t="str">
            <v>I35-10M-13-W-1</v>
          </cell>
          <cell r="C10820" t="str">
            <v>Cervical Trial, 6°, Welded Head, 12x14x13mm</v>
          </cell>
        </row>
        <row r="10821">
          <cell r="B10821" t="str">
            <v>I35-10M-13-W-1-NS</v>
          </cell>
          <cell r="C10821" t="str">
            <v>Trial Head, 6°, No Stop, 12x14x13mm</v>
          </cell>
        </row>
        <row r="10822">
          <cell r="B10822" t="str">
            <v>I35-10M-12-1</v>
          </cell>
          <cell r="C10822" t="str">
            <v>Honour, Cervical, Trial, Shaft, 6°, 12x14x12mm</v>
          </cell>
        </row>
        <row r="10823">
          <cell r="B10823" t="str">
            <v>I35-10M-12-1-NS</v>
          </cell>
          <cell r="C10823" t="str">
            <v>Honour, Cervical, Trial, No Stop, Shaft, 12x14x12mm</v>
          </cell>
        </row>
        <row r="10824">
          <cell r="B10824" t="str">
            <v>I35-10M-12-NS</v>
          </cell>
          <cell r="C10824" t="str">
            <v>Cervical Trial, 6°, No Stop, 12x14x12</v>
          </cell>
        </row>
        <row r="10825">
          <cell r="B10825" t="str">
            <v>I35-10M-12-W-1</v>
          </cell>
          <cell r="C10825" t="str">
            <v>Cervical Trial, 6°, Welded Head, 12x14x12mm</v>
          </cell>
        </row>
        <row r="10826">
          <cell r="B10826" t="str">
            <v>I35-10M-12-W-1-NS</v>
          </cell>
          <cell r="C10826" t="str">
            <v>Trial Head, 6°, No Stop, 12x14x12mm</v>
          </cell>
        </row>
        <row r="10827">
          <cell r="B10827" t="str">
            <v>I35-10M-14-1-NS</v>
          </cell>
          <cell r="C10827" t="str">
            <v>Honour, Cervical, Trial, No Stop, Shaft, 12x14x14mm</v>
          </cell>
        </row>
        <row r="10828">
          <cell r="B10828" t="str">
            <v>I35-10M-14-NS</v>
          </cell>
          <cell r="C10828" t="str">
            <v>Cervical Trial, 6°, No Stop, 12x14x14</v>
          </cell>
        </row>
        <row r="10829">
          <cell r="B10829" t="str">
            <v>I35-10M-14-W-1</v>
          </cell>
          <cell r="C10829" t="str">
            <v>Cervical Trial, 6°, Welded Head, 12x14x14mm</v>
          </cell>
        </row>
        <row r="10830">
          <cell r="B10830" t="str">
            <v>I35-10M-18-1</v>
          </cell>
          <cell r="C10830" t="str">
            <v>Honour, Cervical, Trial, Shaft, 6°, 12x14x18mm</v>
          </cell>
        </row>
        <row r="10831">
          <cell r="B10831" t="str">
            <v>I35-10M-14-W-1-NS</v>
          </cell>
          <cell r="C10831" t="str">
            <v>Trial Head, 6°, No Stop, 12x14x14mm</v>
          </cell>
        </row>
        <row r="10832">
          <cell r="B10832" t="str">
            <v>I35-10M-15</v>
          </cell>
          <cell r="C10832" t="str">
            <v>Cervical Trial, 6°, 12x14x15</v>
          </cell>
        </row>
        <row r="10833">
          <cell r="B10833" t="str">
            <v>I35-10M-15-1</v>
          </cell>
          <cell r="C10833" t="str">
            <v>Honour, Cervical, Trial, Shaft, 6°, 12x14x15mm</v>
          </cell>
        </row>
        <row r="10834">
          <cell r="B10834" t="str">
            <v>I35-10M-14-0</v>
          </cell>
          <cell r="C10834" t="str">
            <v>Cervical Trial, 0°, 12x14x14</v>
          </cell>
        </row>
        <row r="10835">
          <cell r="B10835" t="str">
            <v>I35-10M-14-0-1</v>
          </cell>
          <cell r="C10835" t="str">
            <v>Honour, Cervical, Trial, Shaft, 0°, 12x14x14mm</v>
          </cell>
        </row>
        <row r="10836">
          <cell r="B10836" t="str">
            <v>I35-10M-14-0-W-1</v>
          </cell>
          <cell r="C10836" t="str">
            <v>Cervical Trial, Head, 0°, 12x14x14mm</v>
          </cell>
        </row>
        <row r="10837">
          <cell r="B10837" t="str">
            <v>I35-10M-14-1</v>
          </cell>
          <cell r="C10837" t="str">
            <v>Honour, Cervical, Trial, Shaft, 6°, 12x14x14mm</v>
          </cell>
        </row>
        <row r="10838">
          <cell r="B10838" t="str">
            <v>I35-10M-15-1-NS</v>
          </cell>
          <cell r="C10838" t="str">
            <v>Honour, Cervical, Trial, No Stop, Shaft, 12x14x15mm</v>
          </cell>
        </row>
        <row r="10839">
          <cell r="B10839" t="str">
            <v>I35-10M-15-NS</v>
          </cell>
          <cell r="C10839" t="str">
            <v>Cervical Trial, 6°, No Stop, 12x14x15</v>
          </cell>
        </row>
        <row r="10840">
          <cell r="B10840" t="str">
            <v>I35-10M-15-W-1</v>
          </cell>
          <cell r="C10840" t="str">
            <v>Cervical Trial, 6°, Welded Head, 12x14x15mm</v>
          </cell>
        </row>
        <row r="10841">
          <cell r="B10841" t="str">
            <v>I35-10M-15-W-1-NS</v>
          </cell>
          <cell r="C10841" t="str">
            <v>Trial Head, 6°, No Stop, 12x14x15mm</v>
          </cell>
        </row>
        <row r="10842">
          <cell r="B10842" t="str">
            <v>I35-10M-16</v>
          </cell>
          <cell r="C10842" t="str">
            <v>Cervical Trial, 6°, 12x14x16</v>
          </cell>
        </row>
        <row r="10843">
          <cell r="B10843" t="str">
            <v>I35-10M-16-1</v>
          </cell>
          <cell r="C10843" t="str">
            <v>Honour, Cervical, Trial, Shaft, 6°, 12x14x16mm</v>
          </cell>
        </row>
        <row r="10844">
          <cell r="B10844" t="str">
            <v>I35-10M-16-1-NS</v>
          </cell>
          <cell r="C10844" t="str">
            <v>Honour, Cervical, Trial, No Stop, Shaft, 12x14x16mm</v>
          </cell>
        </row>
        <row r="10845">
          <cell r="B10845" t="str">
            <v>I35-10M-16-NS</v>
          </cell>
          <cell r="C10845" t="str">
            <v>Cervical Trial, 6°, No Stop, 12x14x16</v>
          </cell>
        </row>
        <row r="10846">
          <cell r="B10846" t="str">
            <v>I35-10M-16-W-1</v>
          </cell>
          <cell r="C10846" t="str">
            <v>Cervical Trial, 6°, Welded Head, 12x14x16mm</v>
          </cell>
        </row>
        <row r="10847">
          <cell r="B10847" t="str">
            <v>I35-10M-16-W-1-NS</v>
          </cell>
          <cell r="C10847" t="str">
            <v>Trial Head, 6°, No Stop, 12x14x16mm</v>
          </cell>
        </row>
        <row r="10848">
          <cell r="B10848" t="str">
            <v>I35-10M-17</v>
          </cell>
          <cell r="C10848" t="str">
            <v>Cervical Trial, 6°, 12x14x17</v>
          </cell>
        </row>
        <row r="10849">
          <cell r="B10849" t="str">
            <v>I35-10M-17-W-1-NS</v>
          </cell>
          <cell r="C10849" t="str">
            <v>Trial Head, 6°, No Stop, 12x14x17mm</v>
          </cell>
        </row>
        <row r="10850">
          <cell r="B10850" t="str">
            <v>I35-10M-18</v>
          </cell>
          <cell r="C10850" t="str">
            <v>Cervical Trial, 6°, 12x14x18</v>
          </cell>
        </row>
        <row r="10851">
          <cell r="B10851" t="str">
            <v>I35-10M-18-1-NS</v>
          </cell>
          <cell r="C10851" t="str">
            <v>Honour, Cervical, Trial, No Stop, Shaft, 12x14x18mm</v>
          </cell>
        </row>
        <row r="10852">
          <cell r="B10852" t="str">
            <v>I35-10M-18-NS</v>
          </cell>
          <cell r="C10852" t="str">
            <v>Cervical Trial, 6°, No Stop, 12x14x18</v>
          </cell>
        </row>
        <row r="10853">
          <cell r="B10853" t="str">
            <v>I35-10M-17-1</v>
          </cell>
          <cell r="C10853" t="str">
            <v>Honour, Cervical, Trial, Shaft, 6°, 12x14x17mm</v>
          </cell>
        </row>
        <row r="10854">
          <cell r="B10854" t="str">
            <v>I35-10M-17-1-NS</v>
          </cell>
          <cell r="C10854" t="str">
            <v>Honour, Cervical, Trial, No Stop, Shaft, 12x14x17mm</v>
          </cell>
        </row>
        <row r="10855">
          <cell r="B10855" t="str">
            <v>I35-10M-17-NS</v>
          </cell>
          <cell r="C10855" t="str">
            <v>Cervical Trial, 6°, No Stop, 12x14x17</v>
          </cell>
        </row>
        <row r="10856">
          <cell r="B10856" t="str">
            <v>I35-10M-17-W-1</v>
          </cell>
          <cell r="C10856" t="str">
            <v>Cervical Trial, 6°, Welded Head, 12x14x17mm</v>
          </cell>
        </row>
        <row r="10857">
          <cell r="B10857" t="str">
            <v>I35-10M-75-0-1-NS</v>
          </cell>
          <cell r="C10857" t="str">
            <v>Honour, Cervical, Trial, Shaft, 0°, No Stop, 12x14x7.5mm</v>
          </cell>
        </row>
        <row r="10858">
          <cell r="B10858" t="str">
            <v>I35-10M-75-0-NS</v>
          </cell>
          <cell r="C10858" t="str">
            <v>Cervical, Trial, 0°, No Stop, 12x14x7.5mm</v>
          </cell>
        </row>
        <row r="10859">
          <cell r="B10859" t="str">
            <v>I35-10M-75-1</v>
          </cell>
          <cell r="C10859" t="str">
            <v>Honour, Cervical, Trial, Shaft, 6°, 12x14x7.5mm</v>
          </cell>
        </row>
        <row r="10860">
          <cell r="B10860" t="str">
            <v>I35-10M-75-10</v>
          </cell>
          <cell r="C10860" t="str">
            <v>Cervical, Trial, 10°, 12x14x7.5mm</v>
          </cell>
        </row>
        <row r="10861">
          <cell r="B10861" t="str">
            <v>I35-10M-18-W-1</v>
          </cell>
          <cell r="C10861" t="str">
            <v>Cervical Trial, 6°, Welded Head, 12x14x18mm</v>
          </cell>
        </row>
        <row r="10862">
          <cell r="B10862" t="str">
            <v>I35-10M-18-W-1-NS</v>
          </cell>
          <cell r="C10862" t="str">
            <v>Trial Head, 6°, No Stop, 12x14x18mm</v>
          </cell>
        </row>
        <row r="10863">
          <cell r="B10863" t="str">
            <v>I35-10M-75-10-1</v>
          </cell>
          <cell r="C10863" t="str">
            <v>Honour, Cervical, Trial, Shaft, 10°, 12x14x7.5mm</v>
          </cell>
        </row>
        <row r="10864">
          <cell r="B10864" t="str">
            <v>I35-10M-75-10-1-NS</v>
          </cell>
          <cell r="C10864" t="str">
            <v>Honour, Cervical, Trial, Shaft, 10°, No Stop, 12x14x7.5mm</v>
          </cell>
        </row>
        <row r="10865">
          <cell r="B10865" t="str">
            <v>I35-10M-75-NS</v>
          </cell>
          <cell r="C10865" t="str">
            <v>Cervical, Trial, 6°, No Stop, 12x14x7.5mm</v>
          </cell>
        </row>
        <row r="10866">
          <cell r="B10866" t="str">
            <v>I35-10S-05</v>
          </cell>
          <cell r="C10866" t="str">
            <v>Cervical Trial, 6°, 12x12x5</v>
          </cell>
        </row>
        <row r="10867">
          <cell r="B10867" t="str">
            <v>I35-10S-05-0</v>
          </cell>
          <cell r="C10867" t="str">
            <v>Cervical Trial, 0°, 12x12x5</v>
          </cell>
        </row>
        <row r="10868">
          <cell r="B10868" t="str">
            <v>I35-10M-65</v>
          </cell>
          <cell r="C10868" t="str">
            <v>Cervical, Trial, 6°, 12x14x6.5mm</v>
          </cell>
        </row>
        <row r="10869">
          <cell r="B10869" t="str">
            <v>I35-10M-65-0</v>
          </cell>
          <cell r="C10869" t="str">
            <v>Cervical, Trial, 0°, 12x14x6.5mm</v>
          </cell>
        </row>
        <row r="10870">
          <cell r="B10870" t="str">
            <v>I35-10M-65-0-1</v>
          </cell>
          <cell r="C10870" t="str">
            <v>Honour, Cervical, Trial, Shaft, 0°, 12x14x6.5mm</v>
          </cell>
        </row>
        <row r="10871">
          <cell r="B10871" t="str">
            <v>I35-10M-65-0-1-NS</v>
          </cell>
          <cell r="C10871" t="str">
            <v>Honour, Cervical, Trial, Shaft, 0°, No Stop, 12x14x6.5mm</v>
          </cell>
        </row>
        <row r="10872">
          <cell r="B10872" t="str">
            <v>I35-10M-65-0-NS</v>
          </cell>
          <cell r="C10872" t="str">
            <v>Cervical, Trial, 0°, No Stop, 12x14x6.5mm</v>
          </cell>
        </row>
        <row r="10873">
          <cell r="B10873" t="str">
            <v>I35-10M-65-1</v>
          </cell>
          <cell r="C10873" t="str">
            <v>Honour, Cervical, Trial, Shaft, 6°, 12x14x6.5mm</v>
          </cell>
        </row>
        <row r="10874">
          <cell r="B10874" t="str">
            <v>I35-10M-65-10</v>
          </cell>
          <cell r="C10874" t="str">
            <v>Cervical, Trial, 10°, 12x14x6.5mm</v>
          </cell>
        </row>
        <row r="10875">
          <cell r="B10875" t="str">
            <v>I35-10M-65-10-1</v>
          </cell>
          <cell r="C10875" t="str">
            <v>Honour, Cervical, Trial, Shaft, 10°, 12x14x6.5mm</v>
          </cell>
        </row>
        <row r="10876">
          <cell r="B10876" t="str">
            <v>I35-10M-65-10-1-NS</v>
          </cell>
          <cell r="C10876" t="str">
            <v>Honour, Cervical, Trial, Shaft, 10°, No Stop, 12x14x6.5mm</v>
          </cell>
        </row>
        <row r="10877">
          <cell r="B10877" t="str">
            <v>I35-10M-65-10-NS</v>
          </cell>
          <cell r="C10877" t="str">
            <v>Cervical, Trial, 10°, No Stop, 12x14x6.5mm</v>
          </cell>
        </row>
        <row r="10878">
          <cell r="B10878" t="str">
            <v>I35-10M-65-1-NS</v>
          </cell>
          <cell r="C10878" t="str">
            <v>Honour, Cervical, Trial, No Stop, Shaft, 12x14x6.5mm</v>
          </cell>
        </row>
        <row r="10879">
          <cell r="B10879" t="str">
            <v>I35-10M-65-NS</v>
          </cell>
          <cell r="C10879" t="str">
            <v>Cervical, Trial, 6°, No Stop, 12x14x6.5mm</v>
          </cell>
        </row>
        <row r="10880">
          <cell r="B10880" t="str">
            <v>I35-10M-75</v>
          </cell>
          <cell r="C10880" t="str">
            <v>Cervical, Trial, 6°, 12x14x7.5mm</v>
          </cell>
        </row>
        <row r="10881">
          <cell r="B10881" t="str">
            <v>I35-10M-75-0</v>
          </cell>
          <cell r="C10881" t="str">
            <v>Cervical, Trial, 0°, 12x14x7.5mm</v>
          </cell>
        </row>
        <row r="10882">
          <cell r="B10882" t="str">
            <v>I35-10M-75-0-1</v>
          </cell>
          <cell r="C10882" t="str">
            <v>Honour, Cervical, Trial, Shaft, 0°, 12x14x7.5mm</v>
          </cell>
        </row>
        <row r="10883">
          <cell r="B10883" t="str">
            <v>I35-10M-75-10-NS</v>
          </cell>
          <cell r="C10883" t="str">
            <v>Cervical, Trial, 10°, No Stop, 12x14x7.5mm</v>
          </cell>
        </row>
        <row r="10884">
          <cell r="B10884" t="str">
            <v>I35-10M-75-1-NS</v>
          </cell>
          <cell r="C10884" t="str">
            <v>Honour, Cervical, Trial, No Stop, Shaft, 12x14x7.5mm</v>
          </cell>
        </row>
        <row r="10885">
          <cell r="B10885" t="str">
            <v>I35-10S-05-1</v>
          </cell>
          <cell r="C10885" t="str">
            <v>Honour, Cervical, Trial, Shaft, 6°, 12x12x5mm</v>
          </cell>
        </row>
        <row r="10886">
          <cell r="B10886" t="str">
            <v>I35-10S-05-10</v>
          </cell>
          <cell r="C10886" t="str">
            <v>Cervical, Trial, 10°, 12x12x5mm</v>
          </cell>
        </row>
        <row r="10887">
          <cell r="B10887" t="str">
            <v>I35-10S-05-10-1</v>
          </cell>
          <cell r="C10887" t="str">
            <v>Honour, Cervical, Trial, Shaft, 10°, 12x12x5mm</v>
          </cell>
        </row>
        <row r="10888">
          <cell r="B10888" t="str">
            <v>I35-10S-05-0-1</v>
          </cell>
          <cell r="C10888" t="str">
            <v>Honour, Cervical, Trial, Shaft, 0°, 12x12x5mm</v>
          </cell>
        </row>
        <row r="10889">
          <cell r="B10889" t="str">
            <v>I35-10S-05-0-1-NS</v>
          </cell>
          <cell r="C10889" t="str">
            <v>Honour, Cervical, Trial, Shaft, 0°, No Stop, 12x12x5mm</v>
          </cell>
        </row>
        <row r="10890">
          <cell r="B10890" t="str">
            <v>I35-10S-05-0-NS</v>
          </cell>
          <cell r="C10890" t="str">
            <v>Cervical Trial, 0°, No Stop, 12x12x5</v>
          </cell>
        </row>
        <row r="10891">
          <cell r="B10891" t="str">
            <v>I35-10S-05-10-1-NS</v>
          </cell>
          <cell r="C10891" t="str">
            <v>Cervical Trial Head, 10°, No Stop, 12x12x5mm</v>
          </cell>
        </row>
        <row r="10892">
          <cell r="B10892" t="str">
            <v>I35-10S-05-10-NS</v>
          </cell>
          <cell r="C10892" t="str">
            <v>Cervical Trial, 10°, No Stop, 12x12x5mm</v>
          </cell>
        </row>
        <row r="10893">
          <cell r="B10893" t="str">
            <v>I35-10S-05-1-NS</v>
          </cell>
          <cell r="C10893" t="str">
            <v>Honour, Cervical, Trial, No Stop, Shaft, 12x12x5mm</v>
          </cell>
        </row>
        <row r="10894">
          <cell r="B10894" t="str">
            <v>I35-10S-05-NS</v>
          </cell>
          <cell r="C10894" t="str">
            <v>Cervical Trial, 6°, No Stop, 12x12x5</v>
          </cell>
        </row>
        <row r="10895">
          <cell r="B10895" t="str">
            <v>I35-10S-05-0-W-1</v>
          </cell>
          <cell r="C10895" t="str">
            <v>Cervical Trial, Head, 0°, 12x12x05mm</v>
          </cell>
        </row>
        <row r="10896">
          <cell r="B10896" t="str">
            <v>I35-10S-05-0-W-1-NS</v>
          </cell>
          <cell r="C10896" t="str">
            <v>Cervical Trial, Head, 0°, No Stop, 12x12x05mm</v>
          </cell>
        </row>
        <row r="10897">
          <cell r="B10897" t="str">
            <v>I35-10S-05-W-1</v>
          </cell>
          <cell r="C10897" t="str">
            <v>Cervical Trial, 6°, Welded Head, 12x12x05mm</v>
          </cell>
        </row>
        <row r="10898">
          <cell r="B10898" t="str">
            <v>I35-10S-05-W-1-NS</v>
          </cell>
          <cell r="C10898" t="str">
            <v>Trial Head, 6°, No Stop, 12x12x05mm</v>
          </cell>
        </row>
        <row r="10899">
          <cell r="B10899" t="str">
            <v>I35-10S-06</v>
          </cell>
          <cell r="C10899" t="str">
            <v>Cervical Trial, 6°, 12x12x6</v>
          </cell>
        </row>
        <row r="10900">
          <cell r="B10900" t="str">
            <v>I35-10S-07-10-1</v>
          </cell>
          <cell r="C10900" t="str">
            <v>Honour, Cervical, Trial, Shaft, 10°, 12x12x7mm</v>
          </cell>
        </row>
        <row r="10901">
          <cell r="B10901" t="str">
            <v>I35-10S-06-0</v>
          </cell>
          <cell r="C10901" t="str">
            <v>Cervical Trial, 0°, 12x12x6</v>
          </cell>
        </row>
        <row r="10902">
          <cell r="B10902" t="str">
            <v>I35-10S-06-10-NS</v>
          </cell>
          <cell r="C10902" t="str">
            <v>Cervical Trial, 10°, No Stop, 12x12x6mm</v>
          </cell>
        </row>
        <row r="10903">
          <cell r="B10903" t="str">
            <v>I35-10S-06-1-NS</v>
          </cell>
          <cell r="C10903" t="str">
            <v>Honour, Cervical, Trial, No Stop, Shaft, 12x12x6mm</v>
          </cell>
        </row>
        <row r="10904">
          <cell r="B10904" t="str">
            <v>I35-10S-06-NS</v>
          </cell>
          <cell r="C10904" t="str">
            <v>Cervical Trial, 6°, No Stop, 12x12x6</v>
          </cell>
        </row>
        <row r="10905">
          <cell r="B10905" t="str">
            <v>I35-10S-06-W-1</v>
          </cell>
          <cell r="C10905" t="str">
            <v>Cervical Trial, 6°, Welded Head, 12x12x06mm</v>
          </cell>
        </row>
        <row r="10906">
          <cell r="B10906" t="str">
            <v>I35-10S-06-W-1-NS</v>
          </cell>
          <cell r="C10906" t="str">
            <v>Trial Head, 6°, No Stop, 12x12x06mm</v>
          </cell>
        </row>
        <row r="10907">
          <cell r="B10907" t="str">
            <v>I35-10S-07</v>
          </cell>
          <cell r="C10907" t="str">
            <v>Cervical Trial, 6°, 12x12x7</v>
          </cell>
        </row>
        <row r="10908">
          <cell r="B10908" t="str">
            <v>I35-10S-07-0</v>
          </cell>
          <cell r="C10908" t="str">
            <v>Cervical Trial, 0°, 12x12x7</v>
          </cell>
        </row>
        <row r="10909">
          <cell r="B10909" t="str">
            <v>I35-10S-07-0-1</v>
          </cell>
          <cell r="C10909" t="str">
            <v>Honour, Cervical, Trial, Shaft, 0°, 12x12x7mm</v>
          </cell>
        </row>
        <row r="10910">
          <cell r="B10910" t="str">
            <v>I35-10S-07-0-1-NS</v>
          </cell>
          <cell r="C10910" t="str">
            <v>Honour, Cervical, Trial, Shaft, 0°, No Stop, 12x12x7mm</v>
          </cell>
        </row>
        <row r="10911">
          <cell r="B10911" t="str">
            <v>I35-10S-07-0-NS</v>
          </cell>
          <cell r="C10911" t="str">
            <v>Cervical Trial, 0°, No Stop, 12x12x7</v>
          </cell>
        </row>
        <row r="10912">
          <cell r="B10912" t="str">
            <v>I35-10S-07-1</v>
          </cell>
          <cell r="C10912" t="str">
            <v>Honour, Cervical, Trial, Shaft, 6°, 12x12x7mm</v>
          </cell>
        </row>
        <row r="10913">
          <cell r="B10913" t="str">
            <v>I35-10S-07-10</v>
          </cell>
          <cell r="C10913" t="str">
            <v>Cervical, Trial, 10°, 12x12x7mm</v>
          </cell>
        </row>
        <row r="10914">
          <cell r="B10914" t="str">
            <v>I35-10S-07-10-1-NS</v>
          </cell>
          <cell r="C10914" t="str">
            <v>Cervical Trial Head, 10°, No Stop, 12x12x7mm</v>
          </cell>
        </row>
        <row r="10915">
          <cell r="B10915" t="str">
            <v>I35-10S-06-0-1</v>
          </cell>
          <cell r="C10915" t="str">
            <v>Honour, Cervical, Trial, Shaft, 0°, 12x12x6mm</v>
          </cell>
        </row>
        <row r="10916">
          <cell r="B10916" t="str">
            <v>I35-10S-06-0-1-NS</v>
          </cell>
          <cell r="C10916" t="str">
            <v>Honour, Cervical, Trial, Shaft, 0°, No Stop, 12x12x6mm</v>
          </cell>
        </row>
        <row r="10917">
          <cell r="B10917" t="str">
            <v>I35-10S-06-0-NS</v>
          </cell>
          <cell r="C10917" t="str">
            <v>Cervical Trial, 0°, No Stop, 12x12x6</v>
          </cell>
        </row>
        <row r="10918">
          <cell r="B10918" t="str">
            <v>I35-10S-06-0-W-1</v>
          </cell>
          <cell r="C10918" t="str">
            <v>Cervical Trial, Head, 0°, 12x12x06mm</v>
          </cell>
        </row>
        <row r="10919">
          <cell r="B10919" t="str">
            <v>I35-10S-06-0-W-1-NS</v>
          </cell>
          <cell r="C10919" t="str">
            <v>Cervical Trial, Head, 0°, No Stop, 12x12x06mm</v>
          </cell>
        </row>
        <row r="10920">
          <cell r="B10920" t="str">
            <v>I35-10S-06-1</v>
          </cell>
          <cell r="C10920" t="str">
            <v>Honour, Cervical, Trial, Shaft, 6°, 12x12x6mm</v>
          </cell>
        </row>
        <row r="10921">
          <cell r="B10921" t="str">
            <v>I35-10S-06-10</v>
          </cell>
          <cell r="C10921" t="str">
            <v>Cervical, Trial, 10°, 12x12x6mm</v>
          </cell>
        </row>
        <row r="10922">
          <cell r="B10922" t="str">
            <v>I35-10S-07-0-W-1</v>
          </cell>
          <cell r="C10922" t="str">
            <v>Cervical Trial, Head, 0°, 12x12x07mm</v>
          </cell>
        </row>
        <row r="10923">
          <cell r="B10923" t="str">
            <v>I35-10S-07-0-W-1-NS</v>
          </cell>
          <cell r="C10923" t="str">
            <v>Cervical Trial, Head, 0°, No Stop, 12x12x07mm</v>
          </cell>
        </row>
        <row r="10924">
          <cell r="B10924" t="str">
            <v>I35-10S-06-10-1</v>
          </cell>
          <cell r="C10924" t="str">
            <v>Honour, Cervical, Trial, Shaft, 10°, 12x12x6mm</v>
          </cell>
        </row>
        <row r="10925">
          <cell r="B10925" t="str">
            <v>I35-10S-06-10-1-NS</v>
          </cell>
          <cell r="C10925" t="str">
            <v>Cervical Trial Head, 10°, No Stop, 12x12x6mm</v>
          </cell>
        </row>
        <row r="10926">
          <cell r="B10926" t="str">
            <v>I35-10S-07-1-NS</v>
          </cell>
          <cell r="C10926" t="str">
            <v>Honour, Cervical, Trial, No Stop, Shaft, 12x12x7mm</v>
          </cell>
        </row>
        <row r="10927">
          <cell r="B10927" t="str">
            <v>I35-10S-07-NS</v>
          </cell>
          <cell r="C10927" t="str">
            <v>Cervical Trial, 6°, No Stop, 12x12x7</v>
          </cell>
        </row>
        <row r="10928">
          <cell r="B10928" t="str">
            <v>I35-10S-07-W-1</v>
          </cell>
          <cell r="C10928" t="str">
            <v>Cervical Trial, 6°, Welded Head, 12x12x07mm</v>
          </cell>
        </row>
        <row r="10929">
          <cell r="B10929" t="str">
            <v>I35-10S-07-W-1-NS</v>
          </cell>
          <cell r="C10929" t="str">
            <v>Trial Head, 6°, No Stop, 12x12x07mm</v>
          </cell>
        </row>
        <row r="10930">
          <cell r="B10930" t="str">
            <v>I35-10S-08</v>
          </cell>
          <cell r="C10930" t="str">
            <v>Cervical Trial, 6°, 12x12x8</v>
          </cell>
        </row>
        <row r="10931">
          <cell r="B10931" t="str">
            <v>I35-10S-08-0</v>
          </cell>
          <cell r="C10931" t="str">
            <v>Cervical Trial, 0°, 12x12x8</v>
          </cell>
        </row>
        <row r="10932">
          <cell r="B10932" t="str">
            <v>I35-10S-08-0-1</v>
          </cell>
          <cell r="C10932" t="str">
            <v>Honour, Cervical, Trial, Shaft, 0°, 12x12x8mm</v>
          </cell>
        </row>
        <row r="10933">
          <cell r="B10933" t="str">
            <v>I35-10S-08-0-1-NS</v>
          </cell>
          <cell r="C10933" t="str">
            <v>Honour, Cervical, Trial, Shaft, 0°, No Stop, 12x12x8mm</v>
          </cell>
        </row>
        <row r="10934">
          <cell r="B10934" t="str">
            <v>I35-10S-08-0-NS</v>
          </cell>
          <cell r="C10934" t="str">
            <v>Cervical Trial, 0°, No Stop, 12x12x8</v>
          </cell>
        </row>
        <row r="10935">
          <cell r="B10935" t="str">
            <v>I35-10S-08-0-W-1</v>
          </cell>
          <cell r="C10935" t="str">
            <v>Cervical Trial, Head, 0°, 12x12x08mm</v>
          </cell>
        </row>
        <row r="10936">
          <cell r="B10936" t="str">
            <v>I35-10S-08-0-W-1-NS</v>
          </cell>
          <cell r="C10936" t="str">
            <v>Cervical Trial, Head, 0°, No Stop, 12x12x08mm</v>
          </cell>
        </row>
        <row r="10937">
          <cell r="B10937" t="str">
            <v>I35-10S-08-1</v>
          </cell>
          <cell r="C10937" t="str">
            <v>Honour, Cervical, Trial, Shaft, 6°, 12x12x8mm</v>
          </cell>
        </row>
        <row r="10938">
          <cell r="B10938" t="str">
            <v>I35-10S-08-10</v>
          </cell>
          <cell r="C10938" t="str">
            <v>Cervical, Trial, 10°, 12x12x8mm</v>
          </cell>
        </row>
        <row r="10939">
          <cell r="B10939" t="str">
            <v>I35-10S-07-10-NS</v>
          </cell>
          <cell r="C10939" t="str">
            <v>Cervical Trial, 10°, No Stop, 12x12x7mm</v>
          </cell>
        </row>
        <row r="10940">
          <cell r="B10940" t="str">
            <v>I35-10S-08-10-1</v>
          </cell>
          <cell r="C10940" t="str">
            <v>Honour, Cervical, Trial, Shaft, 10°, 12x12x8mm</v>
          </cell>
        </row>
        <row r="10941">
          <cell r="B10941" t="str">
            <v>I35-10S-08-10-1-NS</v>
          </cell>
          <cell r="C10941" t="str">
            <v>Cervical Trial Head, 10°, No Stop, 12x12x8mm</v>
          </cell>
        </row>
        <row r="10942">
          <cell r="B10942" t="str">
            <v>I35-10S-08-10-NS</v>
          </cell>
          <cell r="C10942" t="str">
            <v>Cervical Trial, 10°, No Stop, 12x12x8mm</v>
          </cell>
        </row>
        <row r="10943">
          <cell r="B10943" t="str">
            <v>I35-10S-08-1-NS</v>
          </cell>
          <cell r="C10943" t="str">
            <v>Honour, Cervical, Trial, No Stop, Shaft, 12x12x8mm</v>
          </cell>
        </row>
        <row r="10944">
          <cell r="B10944" t="str">
            <v>I35-10S-08-NS</v>
          </cell>
          <cell r="C10944" t="str">
            <v>Cervical Trial, 6°, No Stop, 12x12x8</v>
          </cell>
        </row>
        <row r="10945">
          <cell r="B10945" t="str">
            <v>I35-10S-08-W-1</v>
          </cell>
          <cell r="C10945" t="str">
            <v>Cervical Trial, 6°, Welded Head, 12x12x08mm</v>
          </cell>
        </row>
        <row r="10946">
          <cell r="B10946" t="str">
            <v>I35-10S-08-W-1-NS</v>
          </cell>
          <cell r="C10946" t="str">
            <v>Trial Head, 6°, No Stop, 12x12x08mm</v>
          </cell>
        </row>
        <row r="10947">
          <cell r="B10947" t="str">
            <v>I35-10S-09</v>
          </cell>
          <cell r="C10947" t="str">
            <v>Cervical Trial, 6°, 12x12x9</v>
          </cell>
        </row>
        <row r="10948">
          <cell r="B10948" t="str">
            <v>I35-10S-09-0</v>
          </cell>
          <cell r="C10948" t="str">
            <v>Cervical Trial, 0°, 12x12x9</v>
          </cell>
        </row>
        <row r="10949">
          <cell r="B10949" t="str">
            <v>I35-10S-09-0-1</v>
          </cell>
          <cell r="C10949" t="str">
            <v>Honour, Cervical, Trial, Shaft, 0°, 12x12x9mm</v>
          </cell>
        </row>
        <row r="10950">
          <cell r="B10950" t="str">
            <v>I35-10S-09-0-1-NS</v>
          </cell>
          <cell r="C10950" t="str">
            <v>Honour, Cervical, Trial, Shaft, 0°, No Stop, 12x12x9mm</v>
          </cell>
        </row>
        <row r="10951">
          <cell r="B10951" t="str">
            <v>I35-10S-09-0-NS</v>
          </cell>
          <cell r="C10951" t="str">
            <v>Cervical Trial, 0°, No Stop, 12x12x9</v>
          </cell>
        </row>
        <row r="10952">
          <cell r="B10952" t="str">
            <v>I35-10S-09-10-NS</v>
          </cell>
          <cell r="C10952" t="str">
            <v>Cervical Trial, 10°, No Stop, 12x12x9mm</v>
          </cell>
        </row>
        <row r="10953">
          <cell r="B10953" t="str">
            <v>I35-10S-09-1-NS</v>
          </cell>
          <cell r="C10953" t="str">
            <v>Honour, Cervical, Trial, No Stop, Shaft, 12x12x9mm</v>
          </cell>
        </row>
        <row r="10954">
          <cell r="B10954" t="str">
            <v>I35-10S-09-NS</v>
          </cell>
          <cell r="C10954" t="str">
            <v>Cervical Trial, 6°, No Stop, 12x12x9</v>
          </cell>
        </row>
        <row r="10955">
          <cell r="B10955" t="str">
            <v>I35-10S-09-W-1</v>
          </cell>
          <cell r="C10955" t="str">
            <v>Cervical Trial, 6°, Welded Head, 12x12x09mm</v>
          </cell>
        </row>
        <row r="10956">
          <cell r="B10956" t="str">
            <v>I35-10S-09-W-1-NS</v>
          </cell>
          <cell r="C10956" t="str">
            <v>Trial Head, 6°, No Stop, 12x12x09mm</v>
          </cell>
        </row>
        <row r="10957">
          <cell r="B10957" t="str">
            <v>I35-10S-10</v>
          </cell>
          <cell r="C10957" t="str">
            <v>Cervical Trial, 6°, 12x12x10</v>
          </cell>
        </row>
        <row r="10958">
          <cell r="B10958" t="str">
            <v>I35-10S-10-0</v>
          </cell>
          <cell r="C10958" t="str">
            <v>Cervical Trial, 0°, 12x12x10</v>
          </cell>
        </row>
        <row r="10959">
          <cell r="B10959" t="str">
            <v>I35-10S-10-0-1</v>
          </cell>
          <cell r="C10959" t="str">
            <v>Honour, Cervical, Trial, Shaft, 0°, 12x12x10mm</v>
          </cell>
        </row>
        <row r="10960">
          <cell r="B10960" t="str">
            <v>I35-10S-10-0-1-NS</v>
          </cell>
          <cell r="C10960" t="str">
            <v>Honour, Cervical, Trial, Shaft, 0°, No Stop, 12x12x10mm</v>
          </cell>
        </row>
        <row r="10961">
          <cell r="B10961" t="str">
            <v>I35-10S-10-0-NS</v>
          </cell>
          <cell r="C10961" t="str">
            <v>Cervical Trial, 0°, No Stop, 12x12x10</v>
          </cell>
        </row>
        <row r="10962">
          <cell r="B10962" t="str">
            <v>I35-10S-10-0-W-1</v>
          </cell>
          <cell r="C10962" t="str">
            <v>Cervical Trial, Head, 0°, 12x12x10mm</v>
          </cell>
        </row>
        <row r="10963">
          <cell r="B10963" t="str">
            <v>I35-10S-10-0-W-1-NS</v>
          </cell>
          <cell r="C10963" t="str">
            <v>Cervical Trial, Head, 0°, No Stop, 12x12x10mm</v>
          </cell>
        </row>
        <row r="10964">
          <cell r="B10964" t="str">
            <v>I35-10S-10-1</v>
          </cell>
          <cell r="C10964" t="str">
            <v>Honour, Cervical, Trial, Shaft, 6°, 12x12x10mm</v>
          </cell>
        </row>
        <row r="10965">
          <cell r="B10965" t="str">
            <v>I35-10S-10-10</v>
          </cell>
          <cell r="C10965" t="str">
            <v>Cervical, Trial, 10°, 12x12x10mm</v>
          </cell>
        </row>
        <row r="10966">
          <cell r="B10966" t="str">
            <v>I35-10S-10-10-1</v>
          </cell>
          <cell r="C10966" t="str">
            <v>Honour, Cervical, Trial, Shaft, 10°, 12x12x10mm</v>
          </cell>
        </row>
        <row r="10967">
          <cell r="B10967" t="str">
            <v>I35-10S-10-10-1-NS</v>
          </cell>
          <cell r="C10967" t="str">
            <v>Cervical Trial Head, 10°, No Stop, 12x12x10mm</v>
          </cell>
        </row>
        <row r="10968">
          <cell r="B10968" t="str">
            <v>I35-10S-10-10-NS</v>
          </cell>
          <cell r="C10968" t="str">
            <v>Cervical Trial, 10°, No Stop, 12x12x10mm</v>
          </cell>
        </row>
        <row r="10969">
          <cell r="B10969" t="str">
            <v>I35-10S-10-1-NS</v>
          </cell>
          <cell r="C10969" t="str">
            <v>Honour, Cervical, Trial, No Stop, Shaft, 12x12x10mm</v>
          </cell>
        </row>
        <row r="10970">
          <cell r="B10970" t="str">
            <v>I35-10S-10-NS</v>
          </cell>
          <cell r="C10970" t="str">
            <v>Cervical Trial, 6°, No Stop, 12x12x10</v>
          </cell>
        </row>
        <row r="10971">
          <cell r="B10971" t="str">
            <v>I35-10S-09-0-W-1</v>
          </cell>
          <cell r="C10971" t="str">
            <v>Cervical Trial, Head, 0°, 12x12x09mm</v>
          </cell>
        </row>
        <row r="10972">
          <cell r="B10972" t="str">
            <v>I35-10S-09-0-W-1-NS</v>
          </cell>
          <cell r="C10972" t="str">
            <v>Cervical Trial, Head, 0°, No Stop, 12x12x09mm</v>
          </cell>
        </row>
        <row r="10973">
          <cell r="B10973" t="str">
            <v>I35-10S-09-1</v>
          </cell>
          <cell r="C10973" t="str">
            <v>Honour, Cervical, Trial, Shaft, 6°, 12x12x9mm</v>
          </cell>
        </row>
        <row r="10974">
          <cell r="B10974" t="str">
            <v>I35-10S-09-10</v>
          </cell>
          <cell r="C10974" t="str">
            <v>Cervical, Trial, 10°, 12x12x9mm</v>
          </cell>
        </row>
        <row r="10975">
          <cell r="B10975" t="str">
            <v>I35-10S-09-10-1</v>
          </cell>
          <cell r="C10975" t="str">
            <v>Honour, Cervical, Trial, Shaft, 10°, 12x12x9mm</v>
          </cell>
        </row>
        <row r="10976">
          <cell r="B10976" t="str">
            <v>I35-10S-09-10-1-NS</v>
          </cell>
          <cell r="C10976" t="str">
            <v>Cervical Trial Head, 10°, No Stop, 12x12x9mm</v>
          </cell>
        </row>
        <row r="10977">
          <cell r="B10977" t="str">
            <v>I35-10S-10-W-1</v>
          </cell>
          <cell r="C10977" t="str">
            <v>Cervical Trial, 6°, Welded Head, 12x12x10mm</v>
          </cell>
        </row>
        <row r="10978">
          <cell r="B10978" t="str">
            <v>I35-10S-10-W-1-NS</v>
          </cell>
          <cell r="C10978" t="str">
            <v>Trial Head, 6°, No Stop, 12x12x10mm</v>
          </cell>
        </row>
        <row r="10979">
          <cell r="B10979" t="str">
            <v>I35-10S-11</v>
          </cell>
          <cell r="C10979" t="str">
            <v>Cervical Trial, 6°, 12x12x11</v>
          </cell>
        </row>
        <row r="10980">
          <cell r="B10980" t="str">
            <v>I35-10S-11-0</v>
          </cell>
          <cell r="C10980" t="str">
            <v>Cervical Trial, 0°, 12x12x11</v>
          </cell>
        </row>
        <row r="10981">
          <cell r="B10981" t="str">
            <v>I35-10S-11-0-1</v>
          </cell>
          <cell r="C10981" t="str">
            <v>Honour, Cervical, Trial, Shaft, 0°, 12x12x11mm</v>
          </cell>
        </row>
        <row r="10982">
          <cell r="B10982" t="str">
            <v>I35-10S-11-0-1-NS</v>
          </cell>
          <cell r="C10982" t="str">
            <v>Honour, Cervical, Trial, Shaft, 0°, No Stop, 12x12x11mm</v>
          </cell>
        </row>
        <row r="10983">
          <cell r="B10983" t="str">
            <v>I35-10S-11-0-NS</v>
          </cell>
          <cell r="C10983" t="str">
            <v>Cervical Trial, 0°, No Stop, 12x12x11</v>
          </cell>
        </row>
        <row r="10984">
          <cell r="B10984" t="str">
            <v>I35-10S-11-0-W-1</v>
          </cell>
          <cell r="C10984" t="str">
            <v>Cervical Trial, Head, 0°, 12x12x11mm</v>
          </cell>
        </row>
        <row r="10985">
          <cell r="B10985" t="str">
            <v>I35-10S-65</v>
          </cell>
          <cell r="C10985" t="str">
            <v>Cervical, Trial, 6°, 12x12x6.5mm</v>
          </cell>
        </row>
        <row r="10986">
          <cell r="B10986" t="str">
            <v>I35-10S-65-0</v>
          </cell>
          <cell r="C10986" t="str">
            <v>Cervical, Trial, 0°, 12x12x6.5mm</v>
          </cell>
        </row>
        <row r="10987">
          <cell r="B10987" t="str">
            <v>I35-10S-65-0-1</v>
          </cell>
          <cell r="C10987" t="str">
            <v>Honour, Cervical, Trial, Shaft, 0°, 12x12x6.5mm</v>
          </cell>
        </row>
        <row r="10988">
          <cell r="B10988" t="str">
            <v>I35-10S-65-0-1-NS</v>
          </cell>
          <cell r="C10988" t="str">
            <v>Honour, Cervical, Trial, Shaft, 0°, No Stop, 12x12x6.5mm</v>
          </cell>
        </row>
        <row r="10989">
          <cell r="B10989" t="str">
            <v>I35-10S-65-0-NS</v>
          </cell>
          <cell r="C10989" t="str">
            <v>Cervical, Trial, 0°, No Stop, 12x12x6.5mm</v>
          </cell>
        </row>
        <row r="10990">
          <cell r="B10990" t="str">
            <v>I35-10S-65-1</v>
          </cell>
          <cell r="C10990" t="str">
            <v>Honour, Cervical, Trial, Shaft, 6°, 12x12x6.5mm</v>
          </cell>
        </row>
        <row r="10991">
          <cell r="B10991" t="str">
            <v>I35-10S-65-10</v>
          </cell>
          <cell r="C10991" t="str">
            <v>Cervical, Trial, 10°, 12x12x6.5mm</v>
          </cell>
        </row>
        <row r="10992">
          <cell r="B10992" t="str">
            <v>I35-10S-65-10-1</v>
          </cell>
          <cell r="C10992" t="str">
            <v>Honour, Cervical, Trial, Shaft, 10°, 12x12x6.5mm</v>
          </cell>
        </row>
        <row r="10993">
          <cell r="B10993" t="str">
            <v>I35-10S-11-0-W-1-NS</v>
          </cell>
          <cell r="C10993" t="str">
            <v>Cervical Trial, Head, 0°, No Stop, 12x12x11mm</v>
          </cell>
        </row>
        <row r="10994">
          <cell r="B10994" t="str">
            <v>I35-10S-11-1</v>
          </cell>
          <cell r="C10994" t="str">
            <v>Honour, Cervical, Trial, Shaft, 6°, 12x12x11mm</v>
          </cell>
        </row>
        <row r="10995">
          <cell r="B10995" t="str">
            <v>I35-10S-11-10</v>
          </cell>
          <cell r="C10995" t="str">
            <v>Cervical, Trial, 10°, 12x12x11mm</v>
          </cell>
        </row>
        <row r="10996">
          <cell r="B10996" t="str">
            <v>I35-10S-11-10-1</v>
          </cell>
          <cell r="C10996" t="str">
            <v>Honour, Cervical, Trial, Shaft, 10°, 12x12x11mm</v>
          </cell>
        </row>
        <row r="10997">
          <cell r="B10997" t="str">
            <v>I35-10S-11-10-1-NS</v>
          </cell>
          <cell r="C10997" t="str">
            <v>Cervical Trial Head, 10°, No Stop, 12x12x11mm</v>
          </cell>
        </row>
        <row r="10998">
          <cell r="B10998" t="str">
            <v>I35-10S-11-10-NS</v>
          </cell>
          <cell r="C10998" t="str">
            <v>Cervical Trial, 10°, No Stop, 12x12x11mm</v>
          </cell>
        </row>
        <row r="10999">
          <cell r="B10999" t="str">
            <v>I35-10S-11-1-NS</v>
          </cell>
          <cell r="C10999" t="str">
            <v>Honour, Cervical, Trial, No Stop, Shaft, 12x12x11mm</v>
          </cell>
        </row>
        <row r="11000">
          <cell r="B11000" t="str">
            <v>I35-10S-11-NS</v>
          </cell>
          <cell r="C11000" t="str">
            <v>Cervical Trial, 6°, No Stop, 12x12x11</v>
          </cell>
        </row>
        <row r="11001">
          <cell r="B11001" t="str">
            <v>I35-10S-11-W-1</v>
          </cell>
          <cell r="C11001" t="str">
            <v>Cervical Trial, 6°, Welded Head, 12x12x11mm</v>
          </cell>
        </row>
        <row r="11002">
          <cell r="B11002" t="str">
            <v>I35-10S-11-W-1-NS</v>
          </cell>
          <cell r="C11002" t="str">
            <v>Trial Head, 6°, No Stop, 12x12x11mm</v>
          </cell>
        </row>
        <row r="11003">
          <cell r="B11003" t="str">
            <v>I35-10S-65-10-1-NS</v>
          </cell>
          <cell r="C11003" t="str">
            <v>Honour, Cervical, Trial, Shaft, 10°, No Stop, 12x12x6.5mm</v>
          </cell>
        </row>
        <row r="11004">
          <cell r="B11004" t="str">
            <v>I35-10S-65-10-NS</v>
          </cell>
          <cell r="C11004" t="str">
            <v>Cervical, Trial, 10°, No Stop, 12x12x6.5mm</v>
          </cell>
        </row>
        <row r="11005">
          <cell r="B11005" t="str">
            <v>I35-10S-75-10-NS</v>
          </cell>
          <cell r="C11005" t="str">
            <v>Cervical, Trial, 10°, No Stop, 12x12x7.5mm</v>
          </cell>
        </row>
        <row r="11006">
          <cell r="B11006" t="str">
            <v>I35-10S-75-1-NS</v>
          </cell>
          <cell r="C11006" t="str">
            <v>Honour, Cervical, Trial, No Stop, Shaft, 12x12x7.5mm</v>
          </cell>
        </row>
        <row r="11007">
          <cell r="B11007" t="str">
            <v>I35-10S-65-1-NS</v>
          </cell>
          <cell r="C11007" t="str">
            <v>Honour, Cervical, Trial, No Stop, Shaft, 12x12x6.5mm</v>
          </cell>
        </row>
        <row r="11008">
          <cell r="B11008" t="str">
            <v>I35-10S-65-NS</v>
          </cell>
          <cell r="C11008" t="str">
            <v>Cervical, Trial, 6°, No Stop, 12x12x6.5mm</v>
          </cell>
        </row>
        <row r="11009">
          <cell r="B11009" t="str">
            <v>I35-10S-75</v>
          </cell>
          <cell r="C11009" t="str">
            <v>Cervical, Trial, 6°, 12x12x7.5mm</v>
          </cell>
        </row>
        <row r="11010">
          <cell r="B11010" t="str">
            <v>I35-10S-75-0</v>
          </cell>
          <cell r="C11010" t="str">
            <v>Cervical, Trial, 0°, 12x12x7.5mm</v>
          </cell>
        </row>
        <row r="11011">
          <cell r="B11011" t="str">
            <v>I35-10S-75-0-1</v>
          </cell>
          <cell r="C11011" t="str">
            <v>Honour, Cervical, Trial, Shaft, 0°, 12x12x7.5mm</v>
          </cell>
        </row>
        <row r="11012">
          <cell r="B11012" t="str">
            <v>I35-10S-75-NS</v>
          </cell>
          <cell r="C11012" t="str">
            <v>Cervical, Trial, 6°, No Stop, 12x12x7.5mm</v>
          </cell>
        </row>
        <row r="11013">
          <cell r="B11013" t="str">
            <v>I35-10XL-05</v>
          </cell>
          <cell r="C11013" t="str">
            <v>Cervical Trial, 6°, 16x18x5</v>
          </cell>
        </row>
        <row r="11014">
          <cell r="B11014" t="str">
            <v>I35-10XL-05-1</v>
          </cell>
          <cell r="C11014" t="str">
            <v>Honour, Cervical, Trial, Head, 6°, 16x18x5mm</v>
          </cell>
        </row>
        <row r="11015">
          <cell r="B11015" t="str">
            <v>I35-10XL-05-10</v>
          </cell>
          <cell r="C11015" t="str">
            <v>Cervical Trial, 10°, 16x18x5</v>
          </cell>
        </row>
        <row r="11016">
          <cell r="B11016" t="str">
            <v>I35-10XL-05-10-1</v>
          </cell>
          <cell r="C11016" t="str">
            <v>Honour, Cervical, Trial, Head, 10°, 16x18x5mm</v>
          </cell>
        </row>
        <row r="11017">
          <cell r="B11017" t="str">
            <v>I35-10XL-05-10-1-NS</v>
          </cell>
          <cell r="C11017" t="str">
            <v>Cervical Trial Head, 10°, No Stop, 16x18x5mm</v>
          </cell>
        </row>
        <row r="11018">
          <cell r="B11018" t="str">
            <v>I35-10XL-05-10-NS</v>
          </cell>
          <cell r="C11018" t="str">
            <v>Cervical Trial, 10°, No Stop, 16x18x5mm</v>
          </cell>
        </row>
        <row r="11019">
          <cell r="B11019" t="str">
            <v>I35-10XL-05-1-NS</v>
          </cell>
          <cell r="C11019" t="str">
            <v>Honour, Cervical, Trial, No Stop, Shaft, 16x18x5mm</v>
          </cell>
        </row>
        <row r="11020">
          <cell r="B11020" t="str">
            <v>I35-10XL-05-NS</v>
          </cell>
          <cell r="C11020" t="str">
            <v>Cervical, Trial, 6°, No Stop, 16x18x5mm</v>
          </cell>
        </row>
        <row r="11021">
          <cell r="B11021" t="str">
            <v>I35-10XL-05-W-1</v>
          </cell>
          <cell r="C11021" t="str">
            <v>Cervical Trial, 6°, Welded Head, 16x18x05mm</v>
          </cell>
        </row>
        <row r="11022">
          <cell r="B11022" t="str">
            <v>I35-10S-75-0-1-NS</v>
          </cell>
          <cell r="C11022" t="str">
            <v>Honour, Cervical, Trial, Shaft, 0°, No Stop, 12x12x7.5mm</v>
          </cell>
        </row>
        <row r="11023">
          <cell r="B11023" t="str">
            <v>I35-10S-75-0-NS</v>
          </cell>
          <cell r="C11023" t="str">
            <v>Cervical, Trial, 0°, No Stop, 12x12x7.5mm</v>
          </cell>
        </row>
        <row r="11024">
          <cell r="B11024" t="str">
            <v>I35-10S-75-1</v>
          </cell>
          <cell r="C11024" t="str">
            <v>Honour, Cervical, Trial, Shaft, 6°, 12x12x7.5mm</v>
          </cell>
        </row>
        <row r="11025">
          <cell r="B11025" t="str">
            <v>I35-10S-75-10</v>
          </cell>
          <cell r="C11025" t="str">
            <v>Cervical, Trial, 10°, 12x12x7.5mm</v>
          </cell>
        </row>
        <row r="11026">
          <cell r="B11026" t="str">
            <v>I35-10S-75-10-1</v>
          </cell>
          <cell r="C11026" t="str">
            <v>Honour, Cervical, Trial, Shaft, 10°, 12x12x7.5mm</v>
          </cell>
        </row>
        <row r="11027">
          <cell r="B11027" t="str">
            <v>I35-10S-75-10-1-NS</v>
          </cell>
          <cell r="C11027" t="str">
            <v>Honour, Cervical, Trial, Shaft, 10°, No Stop, 12x12x7.5mm</v>
          </cell>
        </row>
        <row r="11028">
          <cell r="B11028" t="str">
            <v>I35-10XL-06-1</v>
          </cell>
          <cell r="C11028" t="str">
            <v>Honour, Cervical, Trial, Head, 6°, 16x18x6mm</v>
          </cell>
        </row>
        <row r="11029">
          <cell r="B11029" t="str">
            <v>I35-10XL-06-10</v>
          </cell>
          <cell r="C11029" t="str">
            <v>Cervical Trial, 10°, 16x18x6</v>
          </cell>
        </row>
        <row r="11030">
          <cell r="B11030" t="str">
            <v>I35-10XL-05-W-1-NS</v>
          </cell>
          <cell r="C11030" t="str">
            <v>Trial Head, 6°, No Stop, 16x18x05mm</v>
          </cell>
        </row>
        <row r="11031">
          <cell r="B11031" t="str">
            <v>I35-10XL-06</v>
          </cell>
          <cell r="C11031" t="str">
            <v>Cervical Trial, 6°, 16x18x6</v>
          </cell>
        </row>
        <row r="11032">
          <cell r="B11032" t="str">
            <v>I35-10XL-06-10-1</v>
          </cell>
          <cell r="C11032" t="str">
            <v>Honour, Cervical, Trial, Head, 10°, 16x18x6mm</v>
          </cell>
        </row>
        <row r="11033">
          <cell r="B11033" t="str">
            <v>I35-10XL-06-10-1-NS</v>
          </cell>
          <cell r="C11033" t="str">
            <v>Cervical Trial Head, 10°, No Stop, 16x18x6mm</v>
          </cell>
        </row>
        <row r="11034">
          <cell r="B11034" t="str">
            <v>I35-10XL-06-10-NS</v>
          </cell>
          <cell r="C11034" t="str">
            <v>Cervical Trial, 10°, No Stop, 16x18x6mm</v>
          </cell>
        </row>
        <row r="11035">
          <cell r="B11035" t="str">
            <v>I35-10XL-06-1-NS</v>
          </cell>
          <cell r="C11035" t="str">
            <v>Honour, Cervical, Trial, No Stop, Shaft, 16x18x6mm</v>
          </cell>
        </row>
        <row r="11036">
          <cell r="B11036" t="str">
            <v>I35-10XL-06-NS</v>
          </cell>
          <cell r="C11036" t="str">
            <v>Cervical, Trial, 6°, No Stop, 16x18x6mm</v>
          </cell>
        </row>
        <row r="11037">
          <cell r="B11037" t="str">
            <v>I35-10XL-06-W-1</v>
          </cell>
          <cell r="C11037" t="str">
            <v>Cervical Trial, 6°, Welded Head, 16x18x06mm</v>
          </cell>
        </row>
        <row r="11038">
          <cell r="B11038" t="str">
            <v>I35-10XL-06-W-1-NS</v>
          </cell>
          <cell r="C11038" t="str">
            <v>Trial Head, 6°, No Stop, 16x18x06mm</v>
          </cell>
        </row>
        <row r="11039">
          <cell r="B11039" t="str">
            <v>I35-10XL-07</v>
          </cell>
          <cell r="C11039" t="str">
            <v>Cervical Trial, 6°, 16x18x7</v>
          </cell>
        </row>
        <row r="11040">
          <cell r="B11040" t="str">
            <v>I35-10XL-07-1</v>
          </cell>
          <cell r="C11040" t="str">
            <v>Honour, Cervical, Trial, Head, 6°, 16x18x7mm</v>
          </cell>
        </row>
        <row r="11041">
          <cell r="B11041" t="str">
            <v>I35-10XL-08-1-NS</v>
          </cell>
          <cell r="C11041" t="str">
            <v>Honour, Cervical, Trial, No Stop, Shaft, 16x18x8mm</v>
          </cell>
        </row>
        <row r="11042">
          <cell r="B11042" t="str">
            <v>I35-10XL-08-NS</v>
          </cell>
          <cell r="C11042" t="str">
            <v>Cervical, Trial, 6°, No Stop, 16x18x8mm</v>
          </cell>
        </row>
        <row r="11043">
          <cell r="B11043" t="str">
            <v>I35-10XL-08-W-1</v>
          </cell>
          <cell r="C11043" t="str">
            <v>Cervical Trial, 6°, Welded Head, 16x18x08mm</v>
          </cell>
        </row>
        <row r="11044">
          <cell r="B11044" t="str">
            <v>I35-10XL-08-W-1-NS</v>
          </cell>
          <cell r="C11044" t="str">
            <v>Trial Head, 6°, No Stop, 16x18x08mm</v>
          </cell>
        </row>
        <row r="11045">
          <cell r="B11045" t="str">
            <v>I35-10XL-09</v>
          </cell>
          <cell r="C11045" t="str">
            <v>Cervical Trial, 6°, 16x18x9</v>
          </cell>
        </row>
        <row r="11046">
          <cell r="B11046" t="str">
            <v>I35-10XL-09-1</v>
          </cell>
          <cell r="C11046" t="str">
            <v>Honour, Cervical, Trial, Head, 6°, 16x18x9mm</v>
          </cell>
        </row>
        <row r="11047">
          <cell r="B11047" t="str">
            <v>I35-10XL-09-10</v>
          </cell>
          <cell r="C11047" t="str">
            <v>Cervical Trial, 10°, 16x18x9</v>
          </cell>
        </row>
        <row r="11048">
          <cell r="B11048" t="str">
            <v>I35-10XL-09-10-1</v>
          </cell>
          <cell r="C11048" t="str">
            <v>Honour, Cervical, Trial, Head, 10°, 16x18x9mm</v>
          </cell>
        </row>
        <row r="11049">
          <cell r="B11049" t="str">
            <v>I35-10XL-09-10-1-NS</v>
          </cell>
          <cell r="C11049" t="str">
            <v>Cervical Trial Head, 10°, No Stop, 16x18x9mm</v>
          </cell>
        </row>
        <row r="11050">
          <cell r="B11050" t="str">
            <v>I35-10XL-09-10-NS</v>
          </cell>
          <cell r="C11050" t="str">
            <v>Cervical Trial, 10°, No Stop, 16x18x9mm</v>
          </cell>
        </row>
        <row r="11051">
          <cell r="B11051" t="str">
            <v>I35-10XL-09-1-NS</v>
          </cell>
          <cell r="C11051" t="str">
            <v>Honour, Cervical, Trial, No Stop, Shaft, 16x18x9mm</v>
          </cell>
        </row>
        <row r="11052">
          <cell r="B11052" t="str">
            <v>I35-10XL-07-10</v>
          </cell>
          <cell r="C11052" t="str">
            <v>Cervical Trial, 10°, 16x18x7</v>
          </cell>
        </row>
        <row r="11053">
          <cell r="B11053" t="str">
            <v>I35-10XL-07-10-1</v>
          </cell>
          <cell r="C11053" t="str">
            <v>Honour, Cervical, Trial, Head, 10°, 16x18x7mm</v>
          </cell>
        </row>
        <row r="11054">
          <cell r="B11054" t="str">
            <v>I35-10XL-07-1-NS</v>
          </cell>
          <cell r="C11054" t="str">
            <v>Honour, Cervical, Trial, No Stop, Shaft, 16x18x7mm</v>
          </cell>
        </row>
        <row r="11055">
          <cell r="B11055" t="str">
            <v>I35-10XL-07-W-1</v>
          </cell>
          <cell r="C11055" t="str">
            <v>Cervical Trial, 6°, Welded Head, 16x18x07mm</v>
          </cell>
        </row>
        <row r="11056">
          <cell r="B11056" t="str">
            <v>I35-10XL-11-1</v>
          </cell>
          <cell r="C11056" t="str">
            <v>Honour, Cervical, Trial, Head, 6°, 16x18x11mm</v>
          </cell>
        </row>
        <row r="11057">
          <cell r="B11057" t="str">
            <v>I35-10XL-07-W-1-NS</v>
          </cell>
          <cell r="C11057" t="str">
            <v>Trial Head, 6°, No Stop, 16x18x07mm</v>
          </cell>
        </row>
        <row r="11058">
          <cell r="B11058" t="str">
            <v>I35-10XL-08</v>
          </cell>
          <cell r="C11058" t="str">
            <v>Cervical Trial, 6°, 16x18x8</v>
          </cell>
        </row>
        <row r="11059">
          <cell r="B11059" t="str">
            <v>I35-10XL-08-1</v>
          </cell>
          <cell r="C11059" t="str">
            <v>Honour, Cervical, Trial, Head, 6°, 16x18x8mm</v>
          </cell>
        </row>
        <row r="11060">
          <cell r="B11060" t="str">
            <v>I35-10XL-08-10</v>
          </cell>
          <cell r="C11060" t="str">
            <v>Cervical Trial, 10°, 16x18x8</v>
          </cell>
        </row>
        <row r="11061">
          <cell r="B11061" t="str">
            <v>I35-10XL-08-10-1</v>
          </cell>
          <cell r="C11061" t="str">
            <v>Honour, Cervical, Trial, Head, 10°, 16x18x8mm</v>
          </cell>
        </row>
        <row r="11062">
          <cell r="B11062" t="str">
            <v>I35-10XL-08-10-1-NS</v>
          </cell>
          <cell r="C11062" t="str">
            <v>Cervical Trial Head, 10°, No Stop, 16x18x8mm</v>
          </cell>
        </row>
        <row r="11063">
          <cell r="B11063" t="str">
            <v>I35-10XL-08-10-NS</v>
          </cell>
          <cell r="C11063" t="str">
            <v>Cervical Trial, 10°, No Stop, 16x18x8mm</v>
          </cell>
        </row>
        <row r="11064">
          <cell r="B11064" t="str">
            <v>I35-10XL-09-NS</v>
          </cell>
          <cell r="C11064" t="str">
            <v>Cervical, Trial, 6°, No Stop, 16x18x9mm</v>
          </cell>
        </row>
        <row r="11065">
          <cell r="B11065" t="str">
            <v>I35-10XL-09-W-1</v>
          </cell>
          <cell r="C11065" t="str">
            <v>Cervical Trial, 6°, Welded Head, 16x18x09mm</v>
          </cell>
        </row>
        <row r="11066">
          <cell r="B11066" t="str">
            <v>I35-10XL-09-W-1-NS</v>
          </cell>
          <cell r="C11066" t="str">
            <v>Trial Head, 6°, No Stop, 16x18x09mm</v>
          </cell>
        </row>
        <row r="11067">
          <cell r="B11067" t="str">
            <v>I35-10XL-10</v>
          </cell>
          <cell r="C11067" t="str">
            <v>Cervical, Trial, 6°, 16x18x10mm</v>
          </cell>
        </row>
        <row r="11068">
          <cell r="B11068" t="str">
            <v>I35-10XL-10-1</v>
          </cell>
          <cell r="C11068" t="str">
            <v>Honour, Cervical, Trial, Head, 6°, 16x18x10mm</v>
          </cell>
        </row>
        <row r="11069">
          <cell r="B11069" t="str">
            <v>I35-10XL-10-10</v>
          </cell>
          <cell r="C11069" t="str">
            <v>Cervical Trial, 10°, 16x18x10</v>
          </cell>
        </row>
        <row r="11070">
          <cell r="B11070" t="str">
            <v>I35-10XL-10-10-1</v>
          </cell>
          <cell r="C11070" t="str">
            <v>Honour, Cervical, Trial, Head, 10°, 16x18x10mm</v>
          </cell>
        </row>
        <row r="11071">
          <cell r="B11071" t="str">
            <v>I35-10XL-10-10-1-NS</v>
          </cell>
          <cell r="C11071" t="str">
            <v>Cervical Trial Head, 10°, No Stop, 16x18x10mm</v>
          </cell>
        </row>
        <row r="11072">
          <cell r="B11072" t="str">
            <v>I35-10XL-10-10-NS</v>
          </cell>
          <cell r="C11072" t="str">
            <v>Cervical Trial, 10°, No Stop, 16x18x10mm</v>
          </cell>
        </row>
        <row r="11073">
          <cell r="B11073" t="str">
            <v>I35-10XL-10-1-NS</v>
          </cell>
          <cell r="C11073" t="str">
            <v>Honour, Cervical, Trial, No Stop, Shaft, 16x18x10mm</v>
          </cell>
        </row>
        <row r="11074">
          <cell r="B11074" t="str">
            <v>I35-10XL-10-NS</v>
          </cell>
          <cell r="C11074" t="str">
            <v>Cervical, Trial, 6°, No Stop, 16x18x10mm</v>
          </cell>
        </row>
        <row r="11075">
          <cell r="B11075" t="str">
            <v>I35-10XL-10-W-1</v>
          </cell>
          <cell r="C11075" t="str">
            <v>Cervical Trial, 6°, Welded Head, 16x18x10mm</v>
          </cell>
        </row>
        <row r="11076">
          <cell r="B11076" t="str">
            <v>I35-10XL-10-W-1-NS</v>
          </cell>
          <cell r="C11076" t="str">
            <v>Trial Head, 6°, No Stop, 16x18x10mm</v>
          </cell>
        </row>
        <row r="11077">
          <cell r="B11077" t="str">
            <v>I35-10XL-07-10-1-NS</v>
          </cell>
          <cell r="C11077" t="str">
            <v>Cervical Trial Head, 10°, No Stop, 16x18x7mm</v>
          </cell>
        </row>
        <row r="11078">
          <cell r="B11078" t="str">
            <v>I35-10XL-07-10-NS</v>
          </cell>
          <cell r="C11078" t="str">
            <v>Cervical Trial, 10°, No Stop, 16x18x7mm</v>
          </cell>
        </row>
        <row r="11079">
          <cell r="B11079" t="str">
            <v>I35-10XL-07-NS</v>
          </cell>
          <cell r="C11079" t="str">
            <v>Cervical, Trial, 6°, No Stop, 16x18x7mm</v>
          </cell>
        </row>
        <row r="11080">
          <cell r="B11080" t="str">
            <v>I35-10XL-11-10</v>
          </cell>
          <cell r="C11080" t="str">
            <v>Cervical Trial, 10°, 16x18x11</v>
          </cell>
        </row>
        <row r="11081">
          <cell r="B11081" t="str">
            <v>I35-10XL-11-NS</v>
          </cell>
          <cell r="C11081" t="str">
            <v>Cervical, Trial, 6°, No Stop, 16x18x11mm</v>
          </cell>
        </row>
        <row r="11082">
          <cell r="B11082" t="str">
            <v>I35-10XL-13-1</v>
          </cell>
          <cell r="C11082" t="str">
            <v>Honour, Cervical, Trial, Head, 6°, 16x18x13mm</v>
          </cell>
        </row>
        <row r="11083">
          <cell r="B11083" t="str">
            <v>I35-10XL-13-10</v>
          </cell>
          <cell r="C11083" t="str">
            <v>Cervical Trial, 10°, 16x18x13</v>
          </cell>
        </row>
        <row r="11084">
          <cell r="B11084" t="str">
            <v>I35-10XL-11</v>
          </cell>
          <cell r="C11084" t="str">
            <v>Cervical, Trial, 6°, 16x18x11mm</v>
          </cell>
        </row>
        <row r="11085">
          <cell r="B11085" t="str">
            <v>I35-10XL-11-W-1</v>
          </cell>
          <cell r="C11085" t="str">
            <v>Cervical Trial, 6°, Welded Head, 16x18x11mm</v>
          </cell>
        </row>
        <row r="11086">
          <cell r="B11086" t="str">
            <v>I35-10XL-11-W-1-NS</v>
          </cell>
          <cell r="C11086" t="str">
            <v>Trial Head, 6°, No Stop, 16x18x11mm</v>
          </cell>
        </row>
        <row r="11087">
          <cell r="B11087" t="str">
            <v>I35-10XL-12</v>
          </cell>
          <cell r="C11087" t="str">
            <v>Cervical Trial, 6°, 16x18x12</v>
          </cell>
        </row>
        <row r="11088">
          <cell r="B11088" t="str">
            <v>I35-10XL-12-1</v>
          </cell>
          <cell r="C11088" t="str">
            <v>Honour, Cervical, Trial, Head, 6°, 16x18x12mm</v>
          </cell>
        </row>
        <row r="11089">
          <cell r="B11089" t="str">
            <v>I35-10XL-12-10</v>
          </cell>
          <cell r="C11089" t="str">
            <v>Cervical Trial, 10°, 16x18x12</v>
          </cell>
        </row>
        <row r="11090">
          <cell r="B11090" t="str">
            <v>I35-10XL-12-10-1</v>
          </cell>
          <cell r="C11090" t="str">
            <v>Honour, Cervical, Trial, Head, 10°, 16x18x12mm</v>
          </cell>
        </row>
        <row r="11091">
          <cell r="B11091" t="str">
            <v>I35-10XL-12-10-1-NS</v>
          </cell>
          <cell r="C11091" t="str">
            <v>Cervical Trial Head, 10°, No Stop, 16x18x12mm</v>
          </cell>
        </row>
        <row r="11092">
          <cell r="B11092" t="str">
            <v>I35-10XL-12-10-NS</v>
          </cell>
          <cell r="C11092" t="str">
            <v>Cervical Trial, 10°, No Stop, 16x18x12mm</v>
          </cell>
        </row>
        <row r="11093">
          <cell r="B11093" t="str">
            <v>I35-10XL-12-1-NS</v>
          </cell>
          <cell r="C11093" t="str">
            <v>Honour, Cervical, Trial, No Stop, Shaft, 16x18x12mm</v>
          </cell>
        </row>
        <row r="11094">
          <cell r="B11094" t="str">
            <v>I35-10XL-12-NS</v>
          </cell>
          <cell r="C11094" t="str">
            <v>Cervical, Trial, 6°, No Stop, 16x18x12mm</v>
          </cell>
        </row>
        <row r="11095">
          <cell r="B11095" t="str">
            <v>I35-10XL-12-W-1</v>
          </cell>
          <cell r="C11095" t="str">
            <v>Cervical Trial, 6°, Welded Head, 16x18x12mm</v>
          </cell>
        </row>
        <row r="11096">
          <cell r="B11096" t="str">
            <v>I35-10XL-12-W-1-NS</v>
          </cell>
          <cell r="C11096" t="str">
            <v>Trial Head, 6°, No Stop, 16x18x12mm</v>
          </cell>
        </row>
        <row r="11097">
          <cell r="B11097" t="str">
            <v>I35-10XL-13</v>
          </cell>
          <cell r="C11097" t="str">
            <v>Cervical, Trial, 6°, 16x18x13mm</v>
          </cell>
        </row>
        <row r="11098">
          <cell r="B11098" t="str">
            <v>I35-10XL-13-10-1</v>
          </cell>
          <cell r="C11098" t="str">
            <v>Honour, Cervical, Trial, Head, 10°, 16x18x13mm</v>
          </cell>
        </row>
        <row r="11099">
          <cell r="B11099" t="str">
            <v>I35-10XL-13-10-1-NS</v>
          </cell>
          <cell r="C11099" t="str">
            <v>Cervical Trial Head, 10°, No Stop, 16x18x13mm</v>
          </cell>
        </row>
        <row r="11100">
          <cell r="B11100" t="str">
            <v>I35-10XL-13-10-NS</v>
          </cell>
          <cell r="C11100" t="str">
            <v>Cervical Trial, 10°, No Stop, 16x18x13mm</v>
          </cell>
        </row>
        <row r="11101">
          <cell r="B11101" t="str">
            <v>I35-10XL-13-1-NS</v>
          </cell>
          <cell r="C11101" t="str">
            <v>Honour, Cervical, Trial, No Stop, Shaft, 16x18x13mm</v>
          </cell>
        </row>
        <row r="11102">
          <cell r="B11102" t="str">
            <v>I35-10XL-11-10-1</v>
          </cell>
          <cell r="C11102" t="str">
            <v>Honour, Cervical, Trial, Head, 10°, 16x18x11mm</v>
          </cell>
        </row>
        <row r="11103">
          <cell r="B11103" t="str">
            <v>I35-10XL-11-10-1-NS</v>
          </cell>
          <cell r="C11103" t="str">
            <v>Cervical Trial Head, 10°, No Stop, 16x18x11mm</v>
          </cell>
        </row>
        <row r="11104">
          <cell r="B11104" t="str">
            <v>I35-10XL-11-10-NS</v>
          </cell>
          <cell r="C11104" t="str">
            <v>Cervical Trial, 10°, No Stop, 16x18x11mm</v>
          </cell>
        </row>
        <row r="11105">
          <cell r="B11105" t="str">
            <v>I35-10XL-11-1-NS</v>
          </cell>
          <cell r="C11105" t="str">
            <v>Honour, Cervical, Trial, No Stop, Shaft, 16x18x11mm</v>
          </cell>
        </row>
        <row r="11106">
          <cell r="B11106" t="str">
            <v>I35-10XL-13-NS</v>
          </cell>
          <cell r="C11106" t="str">
            <v>Cervical, Trial, 6°, No Stop, 16x18x13mm</v>
          </cell>
        </row>
        <row r="11107">
          <cell r="B11107" t="str">
            <v>I35-10XL-14-1</v>
          </cell>
          <cell r="C11107" t="str">
            <v>Honour, Cervical, Trial, Head, 6°, 16x18x14mm</v>
          </cell>
        </row>
        <row r="11108">
          <cell r="B11108" t="str">
            <v>I35-10XL-14-10</v>
          </cell>
          <cell r="C11108" t="str">
            <v>Cervical Trial, 10°, 16x18x14</v>
          </cell>
        </row>
        <row r="11109">
          <cell r="B11109" t="str">
            <v>I35-10XL-14-10-1</v>
          </cell>
          <cell r="C11109" t="str">
            <v>Honour, Cervical, Trial, Head, 10°, 16x18x14mm</v>
          </cell>
        </row>
        <row r="11110">
          <cell r="B11110" t="str">
            <v>I35-10XL-14-10-1-NS</v>
          </cell>
          <cell r="C11110" t="str">
            <v>Cervical Trial Head, 10°, No Stop, 16x18x14mm</v>
          </cell>
        </row>
        <row r="11111">
          <cell r="B11111" t="str">
            <v>I35-10XL-14-10-NS</v>
          </cell>
          <cell r="C11111" t="str">
            <v>Cervical Trial, 10°, No Stop, 16x18x14mm</v>
          </cell>
        </row>
        <row r="11112">
          <cell r="B11112" t="str">
            <v>I35-10XL-14-1-NS</v>
          </cell>
          <cell r="C11112" t="str">
            <v>Honour, Cervical, Trial, No Stop, Shaft, 16x18x14mm</v>
          </cell>
        </row>
        <row r="11113">
          <cell r="B11113" t="str">
            <v>I35-10XL-14-NS</v>
          </cell>
          <cell r="C11113" t="str">
            <v>Cervical, Trial, 6°, No Stop, 16x18x14mm</v>
          </cell>
        </row>
        <row r="11114">
          <cell r="B11114" t="str">
            <v>I35-10XL-14-W-1</v>
          </cell>
          <cell r="C11114" t="str">
            <v>Cervical Trial, 6°, Welded Head, 16x18x14mm</v>
          </cell>
        </row>
        <row r="11115">
          <cell r="B11115" t="str">
            <v>I35-10XL-13-W-1</v>
          </cell>
          <cell r="C11115" t="str">
            <v>Cervical Trial, 6°, Welded Head, 16x18x13mm</v>
          </cell>
        </row>
        <row r="11116">
          <cell r="B11116" t="str">
            <v>I35-10XL-13-W-1-NS</v>
          </cell>
          <cell r="C11116" t="str">
            <v>Trial Head, 6°, No Stop, 16x18x13mm</v>
          </cell>
        </row>
        <row r="11117">
          <cell r="B11117" t="str">
            <v>I35-10XL-14</v>
          </cell>
          <cell r="C11117" t="str">
            <v>Cervical, Trial, 6°, 16x18x14mm</v>
          </cell>
        </row>
        <row r="11118">
          <cell r="B11118" t="str">
            <v>I35-10XL-14-W-1-NS</v>
          </cell>
          <cell r="C11118" t="str">
            <v>Trial Head, 6°, No Stop, 16x18x14mm</v>
          </cell>
        </row>
        <row r="11119">
          <cell r="B11119" t="str">
            <v>I35-10XL-16-10</v>
          </cell>
          <cell r="C11119" t="str">
            <v>Cervical, Trial, 10°, 16x18x16mm</v>
          </cell>
        </row>
        <row r="11120">
          <cell r="B11120" t="str">
            <v>I35-10XL-16-10-1</v>
          </cell>
          <cell r="C11120" t="str">
            <v>Honour, Cervical, Trial, Head, 10°, 16x18x16mm</v>
          </cell>
        </row>
        <row r="11121">
          <cell r="B11121" t="str">
            <v>I35-10XL-16-W-1</v>
          </cell>
          <cell r="C11121" t="str">
            <v>Cervical Trial, 6°, Welded Head, 16x18x16mm</v>
          </cell>
        </row>
        <row r="11122">
          <cell r="B11122" t="str">
            <v>I35-10XL-17</v>
          </cell>
          <cell r="C11122" t="str">
            <v>Cervical, Trial, 6°, 16x18x17mm</v>
          </cell>
        </row>
        <row r="11123">
          <cell r="B11123" t="str">
            <v>I35-10XL-17-1</v>
          </cell>
          <cell r="C11123" t="str">
            <v>Honour, Cervical, Trial, Head, 6°, 16x18x17mm</v>
          </cell>
        </row>
        <row r="11124">
          <cell r="B11124" t="str">
            <v>I35-10XL-17-10</v>
          </cell>
          <cell r="C11124" t="str">
            <v>Cervical, Trial, 10°, 16x18x17mm</v>
          </cell>
        </row>
        <row r="11125">
          <cell r="B11125" t="str">
            <v>I35-10XL-17-10-1</v>
          </cell>
          <cell r="C11125" t="str">
            <v>Honour, Cervical, Trial, Head, 10°, 16x18x17mm</v>
          </cell>
        </row>
        <row r="11126">
          <cell r="B11126" t="str">
            <v>I35-10XL-17-W-1</v>
          </cell>
          <cell r="C11126" t="str">
            <v>Cervical Trial, 6°, Welded Head, 16x18x17mm</v>
          </cell>
        </row>
        <row r="11127">
          <cell r="B11127" t="str">
            <v>I35-10XL-18</v>
          </cell>
          <cell r="C11127" t="str">
            <v>Cervical, Trial, 6°, 16x18x18mm</v>
          </cell>
        </row>
        <row r="11128">
          <cell r="B11128" t="str">
            <v>I35-10XL-18-1</v>
          </cell>
          <cell r="C11128" t="str">
            <v>Honour, Cervical, Trial, Head, 6°, 16x18x18mm</v>
          </cell>
        </row>
        <row r="11129">
          <cell r="B11129" t="str">
            <v>I35-10XL-18-10</v>
          </cell>
          <cell r="C11129" t="str">
            <v>Cervical, Trial, 10°, 16x18x18mm</v>
          </cell>
        </row>
        <row r="11130">
          <cell r="B11130" t="str">
            <v>I35-10XL-18-10-1</v>
          </cell>
          <cell r="C11130" t="str">
            <v>Honour, Cervical, Trial, Head, 10°, 16x18x18mm</v>
          </cell>
        </row>
        <row r="11131">
          <cell r="B11131" t="str">
            <v>I35-10XL-18-W-1</v>
          </cell>
          <cell r="C11131" t="str">
            <v>Cervical Trial, 6°, Welded Head, 16x18x18mm</v>
          </cell>
        </row>
        <row r="11132">
          <cell r="B11132" t="str">
            <v>I35-10XL-65-10</v>
          </cell>
          <cell r="C11132" t="str">
            <v>Cervical, Trial, 10°, 16x18x6.5mm</v>
          </cell>
        </row>
        <row r="11133">
          <cell r="B11133" t="str">
            <v>I35-10XL-15</v>
          </cell>
          <cell r="C11133" t="str">
            <v>Cervical, Trial, 6°, 16x18x15mm</v>
          </cell>
        </row>
        <row r="11134">
          <cell r="B11134" t="str">
            <v>I35-10XL-15-1</v>
          </cell>
          <cell r="C11134" t="str">
            <v>Honour, Cervical, Trial, Head, 6°, 16x18x15mm</v>
          </cell>
        </row>
        <row r="11135">
          <cell r="B11135" t="str">
            <v>I35-10XL-15-10</v>
          </cell>
          <cell r="C11135" t="str">
            <v>Cervical, Trial, 10°, 16x18x15mm</v>
          </cell>
        </row>
        <row r="11136">
          <cell r="B11136" t="str">
            <v>I35-10XL-15-10-1</v>
          </cell>
          <cell r="C11136" t="str">
            <v>Honour, Cervical, Trial, Head, 10°, 16x18x15mm</v>
          </cell>
        </row>
        <row r="11137">
          <cell r="B11137" t="str">
            <v>I35-10XL-65-10-1</v>
          </cell>
          <cell r="C11137" t="str">
            <v>Honour, Cervical, Trial, Head, 10°, 16x18x6.5mm</v>
          </cell>
        </row>
        <row r="11138">
          <cell r="B11138" t="str">
            <v>I35-10XL-75-10</v>
          </cell>
          <cell r="C11138" t="str">
            <v>Cervical, Trial, 10°, 16x18x7.5mm</v>
          </cell>
        </row>
        <row r="11139">
          <cell r="B11139" t="str">
            <v>I35-10XL-15-W-1</v>
          </cell>
          <cell r="C11139" t="str">
            <v>Cervical Trial, 6°, Welded Head, 16x18x15mm</v>
          </cell>
        </row>
        <row r="11140">
          <cell r="B11140" t="str">
            <v>I35-10XL-16</v>
          </cell>
          <cell r="C11140" t="str">
            <v>Cervical, Trial, 6°, 16x18x16mm</v>
          </cell>
        </row>
        <row r="11141">
          <cell r="B11141" t="str">
            <v>I35-10XL-75-10-1</v>
          </cell>
          <cell r="C11141" t="str">
            <v>Honour, Cervical, Trial, Head, 10°, 16x18x7.5mm</v>
          </cell>
        </row>
        <row r="11142">
          <cell r="B11142" t="str">
            <v>I35-10XL-16-1</v>
          </cell>
          <cell r="C11142" t="str">
            <v>Honour, Cervical, Trial, Head, 6°, 16x18x16mm</v>
          </cell>
        </row>
        <row r="11143">
          <cell r="B11143" t="str">
            <v>I35-10XM-05-1</v>
          </cell>
          <cell r="C11143" t="str">
            <v>16x18x05 Cervical Trial, Head</v>
          </cell>
        </row>
        <row r="11144">
          <cell r="B11144" t="str">
            <v>I35-10XM-05-1-NS</v>
          </cell>
          <cell r="C11144" t="str">
            <v>16x18x05 Cervical Trial, Head, No Stop</v>
          </cell>
        </row>
        <row r="11145">
          <cell r="B11145" t="str">
            <v>I35-10XM-05-NS</v>
          </cell>
          <cell r="C11145" t="str">
            <v>16x18x05 Cervical Trial, No Stop</v>
          </cell>
        </row>
        <row r="11146">
          <cell r="B11146" t="str">
            <v>I35-10XM-06</v>
          </cell>
          <cell r="C11146" t="str">
            <v>16x18x06 Cervical Trial</v>
          </cell>
        </row>
        <row r="11147">
          <cell r="B11147" t="str">
            <v>I35-10XM-06-1</v>
          </cell>
          <cell r="C11147" t="str">
            <v>16x18x06 Cervical Trial, Head</v>
          </cell>
        </row>
        <row r="11148">
          <cell r="B11148" t="str">
            <v>I35-10XM-06-1-NS</v>
          </cell>
          <cell r="C11148" t="str">
            <v>16x18x06 Cervical Trial, Head, No Stop</v>
          </cell>
        </row>
        <row r="11149">
          <cell r="B11149" t="str">
            <v>I35-10XM-06-NS</v>
          </cell>
          <cell r="C11149" t="str">
            <v>16x18x06 Cervical Trial, No Stop</v>
          </cell>
        </row>
        <row r="11150">
          <cell r="B11150" t="str">
            <v>I35-10XM-07</v>
          </cell>
          <cell r="C11150" t="str">
            <v>16x18x07 Cervical Trial</v>
          </cell>
        </row>
        <row r="11151">
          <cell r="B11151" t="str">
            <v>I35-10XM-07-1</v>
          </cell>
          <cell r="C11151" t="str">
            <v>16x18x07 Cervical Trial, Head</v>
          </cell>
        </row>
        <row r="11152">
          <cell r="B11152" t="str">
            <v>I35-10XM-07-1-NS</v>
          </cell>
          <cell r="C11152" t="str">
            <v>16x18x07 Cervical Trial, Head, No Stop</v>
          </cell>
        </row>
        <row r="11153">
          <cell r="B11153" t="str">
            <v>I35-10XM-07-NS</v>
          </cell>
          <cell r="C11153" t="str">
            <v>16x18x07 Cervical Trial, No Stop</v>
          </cell>
        </row>
        <row r="11154">
          <cell r="B11154" t="str">
            <v>I35-10XM-08</v>
          </cell>
          <cell r="C11154" t="str">
            <v>16x18x08 Cervical Trial</v>
          </cell>
        </row>
        <row r="11155">
          <cell r="B11155" t="str">
            <v>I35-10XM-08-1</v>
          </cell>
          <cell r="C11155" t="str">
            <v>16x18x08 Cervical Trial, Head</v>
          </cell>
        </row>
        <row r="11156">
          <cell r="B11156" t="str">
            <v>I35-10XM-08-1-NS</v>
          </cell>
          <cell r="C11156" t="str">
            <v>16x18x08 Cervical Trial, Head, No Stop</v>
          </cell>
        </row>
        <row r="11157">
          <cell r="B11157" t="str">
            <v>I35-10XM-05</v>
          </cell>
          <cell r="C11157" t="str">
            <v>16x18x05 Cervical Trial</v>
          </cell>
        </row>
        <row r="11158">
          <cell r="B11158" t="str">
            <v>I35-10XM-08-NS</v>
          </cell>
          <cell r="C11158" t="str">
            <v>16x18x08 Cervical Trial, No Stop</v>
          </cell>
        </row>
        <row r="11159">
          <cell r="B11159" t="str">
            <v>I35-10XM-09</v>
          </cell>
          <cell r="C11159" t="str">
            <v>16x18x09 Cervical Trial</v>
          </cell>
        </row>
        <row r="11160">
          <cell r="B11160" t="str">
            <v>I35-10XM-09-1</v>
          </cell>
          <cell r="C11160" t="str">
            <v>16x18x09 Cervical Trial, Head</v>
          </cell>
        </row>
        <row r="11161">
          <cell r="B11161" t="str">
            <v>I35-10XM-09-1-NS</v>
          </cell>
          <cell r="C11161" t="str">
            <v>16x18x09 Cervical Trial, Head, No Stop</v>
          </cell>
        </row>
        <row r="11162">
          <cell r="B11162" t="str">
            <v>I35-10XM-09-NS</v>
          </cell>
          <cell r="C11162" t="str">
            <v>16x18x09 Cervical Trial, No Stop</v>
          </cell>
        </row>
        <row r="11163">
          <cell r="B11163" t="str">
            <v>I35-14-1212E-05-1</v>
          </cell>
          <cell r="C11163" t="str">
            <v>Honour, Cervical, Trial Drill Guide, Elite, 6°, 12x12x5mm, Head</v>
          </cell>
        </row>
        <row r="11164">
          <cell r="B11164" t="str">
            <v>I35-14-1212E-08</v>
          </cell>
          <cell r="C11164" t="str">
            <v>TD Elite, Cervical Trial Drill Guide, 6°, 12x12x8</v>
          </cell>
        </row>
        <row r="11165">
          <cell r="B11165" t="str">
            <v>I35-14-1212E-09-1</v>
          </cell>
          <cell r="C11165" t="str">
            <v>Honour, Cervical, Trial Drill Guide, Elite, 6°, 12x12x9mm, Head</v>
          </cell>
        </row>
        <row r="11166">
          <cell r="B11166" t="str">
            <v>I35-14-1214C-07-1</v>
          </cell>
          <cell r="C11166" t="str">
            <v>Honour, Cervical, Trial Drill Guide, Complete, 6°, 12x14x7mm, Head</v>
          </cell>
        </row>
        <row r="11167">
          <cell r="B11167" t="str">
            <v>I35-14-1214E-07</v>
          </cell>
          <cell r="C11167" t="str">
            <v>TD Elite, Cervical Trial Drill Guide, 6°, 12x14x7</v>
          </cell>
        </row>
        <row r="11168">
          <cell r="B11168" t="str">
            <v>I35-14-1214E-07-1</v>
          </cell>
          <cell r="C11168" t="str">
            <v>Honour, Cervical, Trial Drill Guide, Elite, 6°, 12x14x7mm, Head</v>
          </cell>
        </row>
        <row r="11169">
          <cell r="B11169" t="str">
            <v>I35-10XM-10</v>
          </cell>
          <cell r="C11169" t="str">
            <v>16x18x10 Cervical Trial</v>
          </cell>
        </row>
        <row r="11170">
          <cell r="B11170" t="str">
            <v>I35-10XM-10-1</v>
          </cell>
          <cell r="C11170" t="str">
            <v>16x18x10 Cervical Trial, Head</v>
          </cell>
        </row>
        <row r="11171">
          <cell r="B11171" t="str">
            <v>I35-10XM-10-1-NS</v>
          </cell>
          <cell r="C11171" t="str">
            <v>16x18x10 Cervical Trial, Head, No Stop</v>
          </cell>
        </row>
        <row r="11172">
          <cell r="B11172" t="str">
            <v>I35-10XM-10-NS</v>
          </cell>
          <cell r="C11172" t="str">
            <v>16x18x10 Cervical Trial, No Stop</v>
          </cell>
        </row>
        <row r="11173">
          <cell r="B11173" t="str">
            <v>I35-14-1212E-05</v>
          </cell>
          <cell r="C11173" t="str">
            <v>TD Elite, Cervical Trial Drill Guide, 6°, 12x12x5</v>
          </cell>
        </row>
        <row r="11174">
          <cell r="B11174" t="str">
            <v>I35-14-1214E-08-1</v>
          </cell>
          <cell r="C11174" t="str">
            <v>Honour, Cervical, Trial Drill Guide, Elite, 6°, 12x14x8mm, Head</v>
          </cell>
        </row>
        <row r="11175">
          <cell r="B11175" t="str">
            <v>I35-14-1212E-06</v>
          </cell>
          <cell r="C11175" t="str">
            <v>TD Elite, Cervical Trial Drill Guide, 6°, 12x12x6</v>
          </cell>
        </row>
        <row r="11176">
          <cell r="B11176" t="str">
            <v>I35-14-1212E-06-1</v>
          </cell>
          <cell r="C11176" t="str">
            <v>Honour, Cervical, Trial Drill Guide, Elite, 6°, 12x12x6mm, Head</v>
          </cell>
        </row>
        <row r="11177">
          <cell r="B11177" t="str">
            <v>I35-14-1212E-07</v>
          </cell>
          <cell r="C11177" t="str">
            <v>TD Elite, Cervical Trial Drill Guide, 6°, 12x12x7</v>
          </cell>
        </row>
        <row r="11178">
          <cell r="B11178" t="str">
            <v>I35-14-1212E-07-1</v>
          </cell>
          <cell r="C11178" t="str">
            <v>Honour, Cervical, Trial Drill Guide, Elite, 6°, 12x12x7mm, Head</v>
          </cell>
        </row>
        <row r="11179">
          <cell r="B11179" t="str">
            <v>I35-14-1214E-09</v>
          </cell>
          <cell r="C11179" t="str">
            <v>TD Elite, Cervical Trial Drill Guide, 6°, 12x14x9</v>
          </cell>
        </row>
        <row r="11180">
          <cell r="B11180" t="str">
            <v>I35-14-1212E-08-1</v>
          </cell>
          <cell r="C11180" t="str">
            <v>Honour, Cervical, Trial Drill Guide, Elite, 6°, 12x12x8mm, Head</v>
          </cell>
        </row>
        <row r="11181">
          <cell r="B11181" t="str">
            <v>I35-14-1212E-09</v>
          </cell>
          <cell r="C11181" t="str">
            <v>TD Elite, Cervical Trial Drill Guide, 6°, 12x12x9</v>
          </cell>
        </row>
        <row r="11182">
          <cell r="B11182" t="str">
            <v>I35-14-1214E-09-1</v>
          </cell>
          <cell r="C11182" t="str">
            <v>Honour, Cervical, Trial Drill Guide, Elite, 6°, 12x14x9mm, Head</v>
          </cell>
        </row>
        <row r="11183">
          <cell r="B11183" t="str">
            <v>I35-14-1212E-10</v>
          </cell>
          <cell r="C11183" t="str">
            <v>TD Elite, Cervical Trial Drill Guide, 6°, 12x12x10</v>
          </cell>
        </row>
        <row r="11184">
          <cell r="B11184" t="str">
            <v>I35-14-1212E-10-1</v>
          </cell>
          <cell r="C11184" t="str">
            <v>Honour, Cervical, Trial Drill Guide, Elite, 6°, 12x12x10mm, Head</v>
          </cell>
        </row>
        <row r="11185">
          <cell r="B11185" t="str">
            <v>I35-14-1214C-07</v>
          </cell>
          <cell r="C11185" t="str">
            <v>Cervical, Trial Drill Guide, Complete, 6°, 12x14x7mm</v>
          </cell>
        </row>
        <row r="11186">
          <cell r="B11186" t="str">
            <v>I35-14-1214E-10</v>
          </cell>
          <cell r="C11186" t="str">
            <v>TD Elite, Cervical Trial Drill Guide, 6°, 12x14x10</v>
          </cell>
        </row>
        <row r="11187">
          <cell r="B11187" t="str">
            <v>I35-14-1214E-05</v>
          </cell>
          <cell r="C11187" t="str">
            <v>TD Elite, Cervical Trial Drill Guide, 6°, 12x14x5</v>
          </cell>
        </row>
        <row r="11188">
          <cell r="B11188" t="str">
            <v>I35-14-1214E-05-1</v>
          </cell>
          <cell r="C11188" t="str">
            <v>Honour, Cervical, Trial Drill Guide, Elite, 6°, 12x14x5mm, Head</v>
          </cell>
        </row>
        <row r="11189">
          <cell r="B11189" t="str">
            <v>I35-14-1214E-06</v>
          </cell>
          <cell r="C11189" t="str">
            <v>TD Elite, Cervical Trial Drill Guide, 6°, 12x14x6</v>
          </cell>
        </row>
        <row r="11190">
          <cell r="B11190" t="str">
            <v>I35-14-1214E-06-1</v>
          </cell>
          <cell r="C11190" t="str">
            <v>Honour, Cervical, Trial Drill Guide, Elite, 6°, 12x14x6mm, Head</v>
          </cell>
        </row>
        <row r="11191">
          <cell r="B11191" t="str">
            <v>I35-14-1214E-10-1</v>
          </cell>
          <cell r="C11191" t="str">
            <v>Honour, Cervical, Trial Drill Guide, Elite, 6°, 12x14x10mm, Head</v>
          </cell>
        </row>
        <row r="11192">
          <cell r="B11192" t="str">
            <v>I35-14-1214EN-05</v>
          </cell>
          <cell r="C11192" t="str">
            <v>Elite Non-Recessed, Cervical Trial Drill Guide, 6°, 12x14x5</v>
          </cell>
        </row>
        <row r="11193">
          <cell r="B11193" t="str">
            <v>I35-14-1214E-08</v>
          </cell>
          <cell r="C11193" t="str">
            <v>TD Elite, Cervical Trial Drill Guide, 6°, 12x14x8</v>
          </cell>
        </row>
        <row r="11194">
          <cell r="B11194" t="str">
            <v>I35-14-1214EN-05-0</v>
          </cell>
          <cell r="C11194" t="str">
            <v>Elite Non-Recessed, Cervical Trial Drill Guide, 0°, 12x14x5</v>
          </cell>
        </row>
        <row r="11195">
          <cell r="B11195" t="str">
            <v>I35-14-1214EN-05-0-1</v>
          </cell>
          <cell r="C11195" t="str">
            <v>Honour, Cervical, Trial Drill Guide, Elite Non-Recessed, 0°, 12x14x5mm, Head</v>
          </cell>
        </row>
        <row r="11196">
          <cell r="B11196" t="str">
            <v>I35-14-1214EN-06-0-1</v>
          </cell>
          <cell r="C11196" t="str">
            <v>Honour, Cervical, Trial Drill Guide, Elite Non-Recessed, 0°, 12x14x6mm, Head</v>
          </cell>
        </row>
        <row r="11197">
          <cell r="B11197" t="str">
            <v>I35-14-1214EN-06-1</v>
          </cell>
          <cell r="C11197" t="str">
            <v>Honour, Cervical, Trial Drill Guide, Elite Non-Recessed, 6°, 12x14x6mm, Head</v>
          </cell>
        </row>
        <row r="11198">
          <cell r="B11198" t="str">
            <v>I35-14-1214EN-07</v>
          </cell>
          <cell r="C11198" t="str">
            <v>Elite Non-Recessed, Cervical Trial Drill Guide, 6°, 12x14x7</v>
          </cell>
        </row>
        <row r="11199">
          <cell r="B11199" t="str">
            <v>I35-14-1416EN-05</v>
          </cell>
          <cell r="C11199" t="str">
            <v>Elite Non-Recessed, Cervical Trial Drill Guide, 6°, 14x16x5</v>
          </cell>
        </row>
        <row r="11200">
          <cell r="B11200" t="str">
            <v>I35-14-1416EN-05-0</v>
          </cell>
          <cell r="C11200" t="str">
            <v>Elite Non-Recessed, Cervical Trial Drill Guide, 0°, 14x16x5</v>
          </cell>
        </row>
        <row r="11201">
          <cell r="B11201" t="str">
            <v>I35-14-1416EN-05-0-1</v>
          </cell>
          <cell r="C11201" t="str">
            <v>Honour, Cervical, Trial Drill Guide, Elite Non-Recessed, 0°, 14x16x5mm, Head</v>
          </cell>
        </row>
        <row r="11202">
          <cell r="B11202" t="str">
            <v>I35-14-1214EN-05-1</v>
          </cell>
          <cell r="C11202" t="str">
            <v>Honour, Cervical, Trial Drill Guide, Elite Non-Recessed, 6°, 12x14x5mm, Head</v>
          </cell>
        </row>
        <row r="11203">
          <cell r="B11203" t="str">
            <v>I35-14-1214EN-06</v>
          </cell>
          <cell r="C11203" t="str">
            <v>Elite Non-Recessed, Cervical Trial Drill Guide, 6°, 12x14x6</v>
          </cell>
        </row>
        <row r="11204">
          <cell r="B11204" t="str">
            <v>I35-14-1214EN-06-0</v>
          </cell>
          <cell r="C11204" t="str">
            <v>Elite Non-Recessed, Cervical Trial Drill Guide, 0°, 12x14x6</v>
          </cell>
        </row>
        <row r="11205">
          <cell r="B11205" t="str">
            <v>I35-14-1416EN-06</v>
          </cell>
          <cell r="C11205" t="str">
            <v>Elite Non-Recessed, Cervical Trial Drill Guide, 6°, 14x16x6</v>
          </cell>
        </row>
        <row r="11206">
          <cell r="B11206" t="str">
            <v>I35-14-1416EN-06-0</v>
          </cell>
          <cell r="C11206" t="str">
            <v>Elite Non-Recessed, Cervical Trial Drill Guide, 0°, 14x16x6</v>
          </cell>
        </row>
        <row r="11207">
          <cell r="B11207" t="str">
            <v>I35-14-1416EN-06-0-1</v>
          </cell>
          <cell r="C11207" t="str">
            <v>Honour, Cervical, Trial Drill Guide, Elite Non-Recessed, 0°, 14x16x6mm, Head</v>
          </cell>
        </row>
        <row r="11208">
          <cell r="B11208" t="str">
            <v>I35-14-1214EN-07-0</v>
          </cell>
          <cell r="C11208" t="str">
            <v>Elite Non-Recessed, Cervical Trial Drill Guide, 0°, 12x14x7</v>
          </cell>
        </row>
        <row r="11209">
          <cell r="B11209" t="str">
            <v>I35-14-1214EN-07-0-1</v>
          </cell>
          <cell r="C11209" t="str">
            <v>Honour, Cervical, Trial Drill Guide, Elite Non-Recessed, 0°, 12x14x7mm, Head</v>
          </cell>
        </row>
        <row r="11210">
          <cell r="B11210" t="str">
            <v>I35-14-1214EN-07-1</v>
          </cell>
          <cell r="C11210" t="str">
            <v>Honour, Cervical, Trial Drill Guide, Elite Non-Recessed, 6°, 12x14x7mm, Head</v>
          </cell>
        </row>
        <row r="11211">
          <cell r="B11211" t="str">
            <v>I35-14-1416E-05</v>
          </cell>
          <cell r="C11211" t="str">
            <v>TD Elite, Cervical Trial Drill Guide, 6°, 14x16x5</v>
          </cell>
        </row>
        <row r="11212">
          <cell r="B11212" t="str">
            <v>I35-14-1416E-05-1</v>
          </cell>
          <cell r="C11212" t="str">
            <v>Honour, Cervical, Trial Drill Guide, Elite, 6°, 14x16x5mm, Head</v>
          </cell>
        </row>
        <row r="11213">
          <cell r="B11213" t="str">
            <v>I35-14-1416E-06</v>
          </cell>
          <cell r="C11213" t="str">
            <v>TD Elite, Cervical Trial Drill Guide, Elite, 6°, 14x16x6</v>
          </cell>
        </row>
        <row r="11214">
          <cell r="B11214" t="str">
            <v>I35-14-1416E-06-1</v>
          </cell>
          <cell r="C11214" t="str">
            <v>Honour, Cervical, Trial Drill Guide, Elite, 6°, 14x16x6mm, Head</v>
          </cell>
        </row>
        <row r="11215">
          <cell r="B11215" t="str">
            <v>I35-14-1416E-07</v>
          </cell>
          <cell r="C11215" t="str">
            <v>TD Elite, Cervical Trial Drill Guide, Elite, 6°, 14x16x7</v>
          </cell>
        </row>
        <row r="11216">
          <cell r="B11216" t="str">
            <v>I35-14-1416E-07-1</v>
          </cell>
          <cell r="C11216" t="str">
            <v>Honour, Cervical, Trial Drill Guide, Elite, 6°, 14x16x7mm, Head</v>
          </cell>
        </row>
        <row r="11217">
          <cell r="B11217" t="str">
            <v>I35-14-1416E-08</v>
          </cell>
          <cell r="C11217" t="str">
            <v>TD Elite, Cervical Trial Drill Guide, Elite, 6°, 14x16x8</v>
          </cell>
        </row>
        <row r="11218">
          <cell r="B11218" t="str">
            <v>I35-14-1416E-08-1</v>
          </cell>
          <cell r="C11218" t="str">
            <v>Honour, Cervical, Trial Drill Guide, Elite, 6°, 14x16x8mm, Head</v>
          </cell>
        </row>
        <row r="11219">
          <cell r="B11219" t="str">
            <v>I35-14-1416E-09</v>
          </cell>
          <cell r="C11219" t="str">
            <v>TD Elite, Cervical Trial Drill Guide, Elite, 6°, 14x16x9</v>
          </cell>
        </row>
        <row r="11220">
          <cell r="B11220" t="str">
            <v>I35-14-1416E-09-1</v>
          </cell>
          <cell r="C11220" t="str">
            <v>Honour, Cervical, Trial Drill Guide, Elite, 6°, 14x16x9mm, Head</v>
          </cell>
        </row>
        <row r="11221">
          <cell r="B11221" t="str">
            <v>I35-14-1416E-10</v>
          </cell>
          <cell r="C11221" t="str">
            <v>TD Elite, Cervical Trial Drill Guide, Elite, 6°, 14x16x10</v>
          </cell>
        </row>
        <row r="11222">
          <cell r="B11222" t="str">
            <v>I35-14-1416E-10-1</v>
          </cell>
          <cell r="C11222" t="str">
            <v>Honour, Cervical, Trial Drill Guide, Elite, 6°, 14x16x10mm, Head</v>
          </cell>
        </row>
        <row r="11223">
          <cell r="B11223" t="str">
            <v>I35-14-1416EN-06-1</v>
          </cell>
          <cell r="C11223" t="str">
            <v>Honour, Cervical, Trial Drill Guide, Elite Non-Recessed, 6°, 14x16x6mm, Head</v>
          </cell>
        </row>
        <row r="11224">
          <cell r="B11224" t="str">
            <v>I35-14-1416EN-07</v>
          </cell>
          <cell r="C11224" t="str">
            <v>Elite Non-Recessed, Cervical Trial Drill Guide, 6°, 14x16x7</v>
          </cell>
        </row>
        <row r="11225">
          <cell r="B11225" t="str">
            <v>I35-14-1416EN-07-0</v>
          </cell>
          <cell r="C11225" t="str">
            <v>Elite Non-Recessed, Cervical Trial Drill Guide, 0°, 14x16x7</v>
          </cell>
        </row>
        <row r="11226">
          <cell r="B11226" t="str">
            <v>I35-14-1416EN-05-1</v>
          </cell>
          <cell r="C11226" t="str">
            <v>Honour, Cervical, Trial Drill Guide, Elite Non-Recessed, 6°, 14x16x5mm, Head</v>
          </cell>
        </row>
        <row r="11227">
          <cell r="B11227" t="str">
            <v>I35-20-01-01</v>
          </cell>
          <cell r="C11227" t="str">
            <v>Honour, Cervical, Handle, As Machined</v>
          </cell>
        </row>
        <row r="11228">
          <cell r="B11228" t="str">
            <v>I35-20-01-02</v>
          </cell>
          <cell r="C11228" t="str">
            <v>Honour, Cervical, Handle Cap</v>
          </cell>
        </row>
        <row r="11229">
          <cell r="B11229" t="str">
            <v>I35-20-01-02G</v>
          </cell>
          <cell r="C11229" t="str">
            <v>Honour, Cervical, Handle Cap-Gold</v>
          </cell>
        </row>
        <row r="11230">
          <cell r="B11230" t="str">
            <v>I35-20-01-05</v>
          </cell>
          <cell r="C11230" t="str">
            <v>Honour, Cervical, Handle, Green</v>
          </cell>
        </row>
        <row r="11231">
          <cell r="B11231" t="str">
            <v>I35-20-01-06</v>
          </cell>
          <cell r="C11231" t="str">
            <v>Honour, Cervical, Handle, Purple</v>
          </cell>
        </row>
        <row r="11232">
          <cell r="B11232" t="str">
            <v>I35-20-01-07</v>
          </cell>
          <cell r="C11232" t="str">
            <v>Honour, Cervical, Handle, Blue</v>
          </cell>
        </row>
        <row r="11233">
          <cell r="B11233" t="str">
            <v>I35-20-01-08</v>
          </cell>
          <cell r="C11233" t="str">
            <v>Honour, Cervical, Handle, Orange</v>
          </cell>
        </row>
        <row r="11234">
          <cell r="B11234" t="str">
            <v>I35-20-01-09</v>
          </cell>
          <cell r="C11234" t="str">
            <v>Honour, Cervical, Handle, Gray</v>
          </cell>
        </row>
        <row r="11235">
          <cell r="B11235" t="str">
            <v>I35-20-02-03</v>
          </cell>
          <cell r="C11235" t="str">
            <v>Honour, Cervical, Universal Shaft</v>
          </cell>
        </row>
        <row r="11236">
          <cell r="B11236" t="str">
            <v>I35-20-03-05</v>
          </cell>
          <cell r="C11236" t="str">
            <v>Cervical Ring, Green</v>
          </cell>
        </row>
        <row r="11237">
          <cell r="B11237" t="str">
            <v>I35-14-1416EN-07-0-1</v>
          </cell>
          <cell r="C11237" t="str">
            <v>Honour, Cervical, Trial Drill Guide, Elite Non-Recessed, 0°, 14x16x7mm, Head</v>
          </cell>
        </row>
        <row r="11238">
          <cell r="B11238" t="str">
            <v>I35-14-1416EN-07-1</v>
          </cell>
          <cell r="C11238" t="str">
            <v>Honour, Cervical, Trial Drill Guide, Elite Non-Recessed, 6°, 14x16x7mm, Head</v>
          </cell>
        </row>
        <row r="11239">
          <cell r="B11239" t="str">
            <v>I35-14-XXXX-XX-02</v>
          </cell>
          <cell r="C11239" t="str">
            <v>Cervical, Trial, Shaft</v>
          </cell>
        </row>
        <row r="11240">
          <cell r="B11240" t="str">
            <v>I35-20-03-11</v>
          </cell>
          <cell r="C11240" t="str">
            <v>Cervical Ring, Red</v>
          </cell>
        </row>
        <row r="11241">
          <cell r="B11241" t="str">
            <v>I35-20-03-12</v>
          </cell>
          <cell r="C11241" t="str">
            <v>Cervical Ring, Black</v>
          </cell>
        </row>
        <row r="11242">
          <cell r="B11242" t="str">
            <v>I35-20-03-13</v>
          </cell>
          <cell r="C11242" t="str">
            <v>Cervical Ring, Almond</v>
          </cell>
        </row>
        <row r="11243">
          <cell r="B11243" t="str">
            <v>I35-20-03-14</v>
          </cell>
          <cell r="C11243" t="str">
            <v>Cervical Ring, Yellow</v>
          </cell>
        </row>
        <row r="11244">
          <cell r="B11244" t="str">
            <v>I35-20-03-15</v>
          </cell>
          <cell r="C11244" t="str">
            <v>Cervical Ring, Copper</v>
          </cell>
        </row>
        <row r="11245">
          <cell r="B11245" t="str">
            <v>I35-20-03-16</v>
          </cell>
          <cell r="C11245" t="str">
            <v>Cervical Ring, Brown</v>
          </cell>
        </row>
        <row r="11246">
          <cell r="B11246" t="str">
            <v>I35-20-01-10</v>
          </cell>
          <cell r="C11246" t="str">
            <v>Honour, Cervical, Handle, Yellow</v>
          </cell>
        </row>
        <row r="11247">
          <cell r="B11247" t="str">
            <v>I35-20-01-11</v>
          </cell>
          <cell r="C11247" t="str">
            <v>Honour, Cervical, Handle, Black</v>
          </cell>
        </row>
        <row r="11248">
          <cell r="B11248" t="str">
            <v>I35-20-01-65</v>
          </cell>
          <cell r="C11248" t="str">
            <v>Honour, Cervical, Handle, Gold</v>
          </cell>
        </row>
        <row r="11249">
          <cell r="B11249" t="str">
            <v>I35-20-01-75</v>
          </cell>
          <cell r="C11249" t="str">
            <v>Honour, Cervical, Handle, Turquoise</v>
          </cell>
        </row>
        <row r="11250">
          <cell r="B11250" t="str">
            <v>I35-20-02-01</v>
          </cell>
          <cell r="C11250" t="str">
            <v>Honour, Cervical, Handle</v>
          </cell>
        </row>
        <row r="11251">
          <cell r="B11251" t="str">
            <v>I35-20-02-02</v>
          </cell>
          <cell r="C11251" t="str">
            <v>Honour, Cervical, Handle, Cap</v>
          </cell>
        </row>
        <row r="11252">
          <cell r="B11252" t="str">
            <v>I35-20-02-02G</v>
          </cell>
          <cell r="C11252" t="str">
            <v>Honour, Cervical, Handle, Cap, Gold</v>
          </cell>
        </row>
        <row r="11253">
          <cell r="B11253" t="str">
            <v>I35-20L-05</v>
          </cell>
          <cell r="C11253" t="str">
            <v>Cervical Rasp, 6°, 14x16x5</v>
          </cell>
        </row>
        <row r="11254">
          <cell r="B11254" t="str">
            <v>I35-20-03-06</v>
          </cell>
          <cell r="C11254" t="str">
            <v>Cervical Ring, Purple</v>
          </cell>
        </row>
        <row r="11255">
          <cell r="B11255" t="str">
            <v>I35-20-03-07</v>
          </cell>
          <cell r="C11255" t="str">
            <v>Cervical Ring, Blue</v>
          </cell>
        </row>
        <row r="11256">
          <cell r="B11256" t="str">
            <v>I35-20-03-08</v>
          </cell>
          <cell r="C11256" t="str">
            <v>Cervical Ring, Orange</v>
          </cell>
        </row>
        <row r="11257">
          <cell r="B11257" t="str">
            <v>I35-20-03-09</v>
          </cell>
          <cell r="C11257" t="str">
            <v>Cervical Ring, Gray (Blue Pewter)</v>
          </cell>
        </row>
        <row r="11258">
          <cell r="B11258" t="str">
            <v>I35-20-03-10</v>
          </cell>
          <cell r="C11258" t="str">
            <v>Cervical Ring, Gold</v>
          </cell>
        </row>
        <row r="11259">
          <cell r="B11259" t="str">
            <v>I35-20L-05-0-1</v>
          </cell>
          <cell r="C11259" t="str">
            <v>Honour, Cervical, Rasp, Shaft, 0°, 14x16x5mm</v>
          </cell>
        </row>
        <row r="11260">
          <cell r="B11260" t="str">
            <v>I35-20L-05-1</v>
          </cell>
          <cell r="C11260" t="str">
            <v>Honour, Cervical, Rasp, Large, Shaft, 5mm</v>
          </cell>
        </row>
        <row r="11261">
          <cell r="B11261" t="str">
            <v>I35-20L-05-10</v>
          </cell>
          <cell r="C11261" t="str">
            <v>Cervical Rasp, 10°, 14x16x5</v>
          </cell>
        </row>
        <row r="11262">
          <cell r="B11262" t="str">
            <v>I35-20L-05-10-1</v>
          </cell>
          <cell r="C11262" t="str">
            <v>Honour, Cervical, Rasp, Shaft, 10°, 14x16x5mm</v>
          </cell>
        </row>
        <row r="11263">
          <cell r="B11263" t="str">
            <v>I35-20L-05-10-1-NS</v>
          </cell>
          <cell r="C11263" t="str">
            <v>Honour, Cervical, Rasp, Shaft, 10°, No Stop, 14x16x5mm</v>
          </cell>
        </row>
        <row r="11264">
          <cell r="B11264" t="str">
            <v>I35-20L-05-10-NS</v>
          </cell>
          <cell r="C11264" t="str">
            <v>Cervical Rasp, 10°, No Stop, 14x16x5</v>
          </cell>
        </row>
        <row r="11265">
          <cell r="B11265" t="str">
            <v>I35-20L-05-1-NS</v>
          </cell>
          <cell r="C11265" t="str">
            <v>Honour, Cervical, Rasp, Large, No Stop, Shaft, 5mm</v>
          </cell>
        </row>
        <row r="11266">
          <cell r="B11266" t="str">
            <v>I35-20-03-17</v>
          </cell>
          <cell r="C11266" t="str">
            <v>Cervical Ring, Silver</v>
          </cell>
        </row>
        <row r="11267">
          <cell r="B11267" t="str">
            <v>I35-20-03-18</v>
          </cell>
          <cell r="C11267" t="str">
            <v>Cervical Ring, Pewter</v>
          </cell>
        </row>
        <row r="11268">
          <cell r="B11268" t="str">
            <v>I35-20L-05-NS</v>
          </cell>
          <cell r="C11268" t="str">
            <v>Cervical Rasp, 6°, No Stop, 14x16x5</v>
          </cell>
        </row>
        <row r="11269">
          <cell r="B11269" t="str">
            <v>I35-20L-06</v>
          </cell>
          <cell r="C11269" t="str">
            <v>Cervical Rasp, 6°, 14x16x6</v>
          </cell>
        </row>
        <row r="11270">
          <cell r="B11270" t="str">
            <v>I35-20L-06-0</v>
          </cell>
          <cell r="C11270" t="str">
            <v>Cervical Rasp, 0°, 14x16x6</v>
          </cell>
        </row>
        <row r="11271">
          <cell r="B11271" t="str">
            <v>I35-20L-06-0-1</v>
          </cell>
          <cell r="C11271" t="str">
            <v>Honour, Cervical, Rasp, Shaft, 0°, 14x16x6mm</v>
          </cell>
        </row>
        <row r="11272">
          <cell r="B11272" t="str">
            <v>I35-20L-06-0-1-NS</v>
          </cell>
          <cell r="C11272" t="str">
            <v>Honour, Cervical, Rasp, Shaft, 0°, No Stop, 14x16x6mm</v>
          </cell>
        </row>
        <row r="11273">
          <cell r="B11273" t="str">
            <v>I35-20L-06-0-NS</v>
          </cell>
          <cell r="C11273" t="str">
            <v>Cervical Rasp, 0°, No Stop, 14x16x6</v>
          </cell>
        </row>
        <row r="11274">
          <cell r="B11274" t="str">
            <v>I35-20L-06-1</v>
          </cell>
          <cell r="C11274" t="str">
            <v>Honour, Cervical, Rasp, Large, Shaft, 6mm</v>
          </cell>
        </row>
        <row r="11275">
          <cell r="B11275" t="str">
            <v>I35-20L-06-10</v>
          </cell>
          <cell r="C11275" t="str">
            <v>Cervical Rasp, 10°, 14x16x6</v>
          </cell>
        </row>
        <row r="11276">
          <cell r="B11276" t="str">
            <v>I35-20L-05-0</v>
          </cell>
          <cell r="C11276" t="str">
            <v>Cervical Rasp, 0°, 14x16x5</v>
          </cell>
        </row>
        <row r="11277">
          <cell r="B11277" t="str">
            <v>I35-20L-06-10-1</v>
          </cell>
          <cell r="C11277" t="str">
            <v>Honour, Cervical, Rasp, Shaft, 10°, 14x16x6mm</v>
          </cell>
        </row>
        <row r="11278">
          <cell r="B11278" t="str">
            <v>I35-20L-05-0-1-NS</v>
          </cell>
          <cell r="C11278" t="str">
            <v>Honour, Cervical, Rasp, Shaft, 0°, No Stop, 14x16x5mm</v>
          </cell>
        </row>
        <row r="11279">
          <cell r="B11279" t="str">
            <v>I35-20L-05-0-NS</v>
          </cell>
          <cell r="C11279" t="str">
            <v>Cervical Rasp, 0°, No Stop, 14x16x5</v>
          </cell>
        </row>
        <row r="11280">
          <cell r="B11280" t="str">
            <v>I35-20L-07-0</v>
          </cell>
          <cell r="C11280" t="str">
            <v>Cervical Rasp, 0°, 14x16x7</v>
          </cell>
        </row>
        <row r="11281">
          <cell r="B11281" t="str">
            <v>I35-20L-07-0-1</v>
          </cell>
          <cell r="C11281" t="str">
            <v>Honour, Cervical, Rasp, Shaft, 0°, 14x16x7mm</v>
          </cell>
        </row>
        <row r="11282">
          <cell r="B11282" t="str">
            <v>I35-20L-06-10-1-NS</v>
          </cell>
          <cell r="C11282" t="str">
            <v>Cervical Rasp 10° No Stop 14x16x6mm, Head</v>
          </cell>
        </row>
        <row r="11283">
          <cell r="B11283" t="str">
            <v>I35-20L-06-10-NS</v>
          </cell>
          <cell r="C11283" t="str">
            <v>Cervical Rasp 10° No Stop 14x16x6mm</v>
          </cell>
        </row>
        <row r="11284">
          <cell r="B11284" t="str">
            <v>I35-20L-06-1-NS</v>
          </cell>
          <cell r="C11284" t="str">
            <v>Honour, Cervical, Rasp, Large, No Stop, Shaft, 6mm</v>
          </cell>
        </row>
        <row r="11285">
          <cell r="B11285" t="str">
            <v>I35-20L-06-NS</v>
          </cell>
          <cell r="C11285" t="str">
            <v>Cervical Rasp, 6°, No Stop, 14x16x6</v>
          </cell>
        </row>
        <row r="11286">
          <cell r="B11286" t="str">
            <v>I35-20L-07</v>
          </cell>
          <cell r="C11286" t="str">
            <v>Cervical Rasp, 6°, 14x16x7</v>
          </cell>
        </row>
        <row r="11287">
          <cell r="B11287" t="str">
            <v>I35-20L-09-0-1-NS</v>
          </cell>
          <cell r="C11287" t="str">
            <v>Honour, Cervical, Rasp, Shaft, 0°, No Stop, 14x16x9mm</v>
          </cell>
        </row>
        <row r="11288">
          <cell r="B11288" t="str">
            <v>I35-20L-08-10-NS</v>
          </cell>
          <cell r="C11288" t="str">
            <v>Cervical Rasp 10° No Stop 14x16x8mm</v>
          </cell>
        </row>
        <row r="11289">
          <cell r="B11289" t="str">
            <v>I35-20L-08-1-NS</v>
          </cell>
          <cell r="C11289" t="str">
            <v>Honour, Cervical, Rasp, Large, No Stop, Shaft, 8mm</v>
          </cell>
        </row>
        <row r="11290">
          <cell r="B11290" t="str">
            <v>I35-20L-07-0-1-NS</v>
          </cell>
          <cell r="C11290" t="str">
            <v>Honour, Cervical, Rasp, Shaft, 0°, No Stop, 14x16x7mm</v>
          </cell>
        </row>
        <row r="11291">
          <cell r="B11291" t="str">
            <v>I35-20L-07-0-NS</v>
          </cell>
          <cell r="C11291" t="str">
            <v>Cervical Rasp, 0°, No Stop, 14x16x7</v>
          </cell>
        </row>
        <row r="11292">
          <cell r="B11292" t="str">
            <v>I35-20L-07-1</v>
          </cell>
          <cell r="C11292" t="str">
            <v>Honour, Cervical, Rasp, Large, Shaft, 7mm</v>
          </cell>
        </row>
        <row r="11293">
          <cell r="B11293" t="str">
            <v>I35-20L-07-10</v>
          </cell>
          <cell r="C11293" t="str">
            <v>Cervical Rasp, 10°, 14x16x7</v>
          </cell>
        </row>
        <row r="11294">
          <cell r="B11294" t="str">
            <v>I35-20L-07-10-1</v>
          </cell>
          <cell r="C11294" t="str">
            <v>Honour, Cervical, Rasp, Shaft, 10°, 14x16x7mm</v>
          </cell>
        </row>
        <row r="11295">
          <cell r="B11295" t="str">
            <v>I35-20L-07-10-1-NS</v>
          </cell>
          <cell r="C11295" t="str">
            <v>Cervical Rasp 10° No Stop 14x16x7mm, Head</v>
          </cell>
        </row>
        <row r="11296">
          <cell r="B11296" t="str">
            <v>I35-20L-07-10-NS</v>
          </cell>
          <cell r="C11296" t="str">
            <v>Cervical Rasp 10° No Stop 14x16x7mm</v>
          </cell>
        </row>
        <row r="11297">
          <cell r="B11297" t="str">
            <v>I35-20L-07-1-NS</v>
          </cell>
          <cell r="C11297" t="str">
            <v>Honour, Cervical, Rasp, Large, No Stop, Shaft, 7mm</v>
          </cell>
        </row>
        <row r="11298">
          <cell r="B11298" t="str">
            <v>I35-20L-07-NS</v>
          </cell>
          <cell r="C11298" t="str">
            <v>Cervical Rasp, 6°, No Stop, 14x16x7</v>
          </cell>
        </row>
        <row r="11299">
          <cell r="B11299" t="str">
            <v>I35-20L-08</v>
          </cell>
          <cell r="C11299" t="str">
            <v>Cervical Rasp, 6°, 14x16x8</v>
          </cell>
        </row>
        <row r="11300">
          <cell r="B11300" t="str">
            <v>I35-20L-08-0</v>
          </cell>
          <cell r="C11300" t="str">
            <v>Cervical Rasp, 0°, 14x16x8</v>
          </cell>
        </row>
        <row r="11301">
          <cell r="B11301" t="str">
            <v>I35-20L-08-0-1</v>
          </cell>
          <cell r="C11301" t="str">
            <v>Honour, Cervical, Rasp, Shaft, 0°, 14x16x8mm</v>
          </cell>
        </row>
        <row r="11302">
          <cell r="B11302" t="str">
            <v>I35-20L-08-0-1-NS</v>
          </cell>
          <cell r="C11302" t="str">
            <v>Honour, Cervical, Rasp, Shaft, 0°, No Stop, 14x16x8mm</v>
          </cell>
        </row>
        <row r="11303">
          <cell r="B11303" t="str">
            <v>I35-20L-08-0-NS</v>
          </cell>
          <cell r="C11303" t="str">
            <v>Cervical Rasp, 0°, No Stop, 14x16x8</v>
          </cell>
        </row>
        <row r="11304">
          <cell r="B11304" t="str">
            <v>I35-20L-08-1</v>
          </cell>
          <cell r="C11304" t="str">
            <v>Honour, Cervical, Rasp, Large, Shaft, 8mm</v>
          </cell>
        </row>
        <row r="11305">
          <cell r="B11305" t="str">
            <v>I35-20L-08-10</v>
          </cell>
          <cell r="C11305" t="str">
            <v>Cervical Rasp, 10°, 14x16x8</v>
          </cell>
        </row>
        <row r="11306">
          <cell r="B11306" t="str">
            <v>I35-20L-08-NS</v>
          </cell>
          <cell r="C11306" t="str">
            <v>Cervical Rasp, 6°, No Stop, 14x16x8</v>
          </cell>
        </row>
        <row r="11307">
          <cell r="B11307" t="str">
            <v>I35-20L-09</v>
          </cell>
          <cell r="C11307" t="str">
            <v>Cervical Rasp, 6°, 14x16x9</v>
          </cell>
        </row>
        <row r="11308">
          <cell r="B11308" t="str">
            <v>I35-20L-09-0</v>
          </cell>
          <cell r="C11308" t="str">
            <v>Cervical Rasp, 0°, 14x16x9</v>
          </cell>
        </row>
        <row r="11309">
          <cell r="B11309" t="str">
            <v>I35-20L-09-0-1</v>
          </cell>
          <cell r="C11309" t="str">
            <v>Honour, Cervical, Rasp, Shaft, 0°, 14x16x9mm</v>
          </cell>
        </row>
        <row r="11310">
          <cell r="B11310" t="str">
            <v>I35-20L-08-10-1</v>
          </cell>
          <cell r="C11310" t="str">
            <v>Honour, Cervical, Rasp, Shaft, 10°, 14x16x8mm</v>
          </cell>
        </row>
        <row r="11311">
          <cell r="B11311" t="str">
            <v>I35-20L-08-10-1-NS</v>
          </cell>
          <cell r="C11311" t="str">
            <v>Cervical Rasp 10° No Stop 14x16x8mm, Head</v>
          </cell>
        </row>
        <row r="11312">
          <cell r="B11312" t="str">
            <v>I35-20L-09-1</v>
          </cell>
          <cell r="C11312" t="str">
            <v>Honour, Cervical, Rasp, Large, Shaft, 9mm</v>
          </cell>
        </row>
        <row r="11313">
          <cell r="B11313" t="str">
            <v>I35-20L-09-10</v>
          </cell>
          <cell r="C11313" t="str">
            <v>Cervical Rasp, 10°, 14x16x9</v>
          </cell>
        </row>
        <row r="11314">
          <cell r="B11314" t="str">
            <v>I35-20L-09-10-1</v>
          </cell>
          <cell r="C11314" t="str">
            <v>Honour, Cervical, Rasp, Shaft, 10°, 14x16x9mm</v>
          </cell>
        </row>
        <row r="11315">
          <cell r="B11315" t="str">
            <v>I35-20L-09-10-1-NS</v>
          </cell>
          <cell r="C11315" t="str">
            <v>Cervical Rasp 10° No Stop 14x16x9mm, Head</v>
          </cell>
        </row>
        <row r="11316">
          <cell r="B11316" t="str">
            <v>I35-20L-09-10-NS</v>
          </cell>
          <cell r="C11316" t="str">
            <v>Cervical Rasp 10° No Stop 14x16x9mm</v>
          </cell>
        </row>
        <row r="11317">
          <cell r="B11317" t="str">
            <v>I35-20L-09-1-NS</v>
          </cell>
          <cell r="C11317" t="str">
            <v>Honour, Cervical, Rasp, Large, No Stop, Shaft, 9mm</v>
          </cell>
        </row>
        <row r="11318">
          <cell r="B11318" t="str">
            <v>I35-20L-09-NS</v>
          </cell>
          <cell r="C11318" t="str">
            <v>Cervical Rasp, 6°, No Stop, 14x16x9</v>
          </cell>
        </row>
        <row r="11319">
          <cell r="B11319" t="str">
            <v>I35-20L-10</v>
          </cell>
          <cell r="C11319" t="str">
            <v>Cervical Rasp, 6°, 14x16x10</v>
          </cell>
        </row>
        <row r="11320">
          <cell r="B11320" t="str">
            <v>I35-20L-10-0</v>
          </cell>
          <cell r="C11320" t="str">
            <v>Cervical Rasp, 0°, 14x16x10</v>
          </cell>
        </row>
        <row r="11321">
          <cell r="B11321" t="str">
            <v>I35-20L-10-0-1</v>
          </cell>
          <cell r="C11321" t="str">
            <v>Honour, Cervical, Rasp, Shaft, 0°, 14x16x10mm</v>
          </cell>
        </row>
        <row r="11322">
          <cell r="B11322" t="str">
            <v>I35-20L-10-0-1-NS</v>
          </cell>
          <cell r="C11322" t="str">
            <v>Honour, Cervical, Rasp, Shaft, 0°, No Stop, 14x16x10mm</v>
          </cell>
        </row>
        <row r="11323">
          <cell r="B11323" t="str">
            <v>I35-20L-10-0-NS</v>
          </cell>
          <cell r="C11323" t="str">
            <v>Cervical Rasp, 0°, No Stop, 14x16x10</v>
          </cell>
        </row>
        <row r="11324">
          <cell r="B11324" t="str">
            <v>I35-20L-10-1</v>
          </cell>
          <cell r="C11324" t="str">
            <v>Honour, Cervical, Rasp, Large, Shaft, 10mm</v>
          </cell>
        </row>
        <row r="11325">
          <cell r="B11325" t="str">
            <v>I35-20L-10-10</v>
          </cell>
          <cell r="C11325" t="str">
            <v>Cervical Rasp, 10°, 14x16x10</v>
          </cell>
        </row>
        <row r="11326">
          <cell r="B11326" t="str">
            <v>I35-20L-10-10-1</v>
          </cell>
          <cell r="C11326" t="str">
            <v>Honour, Cervical, Rasp, Shaft, 10°, 14x16x10mm</v>
          </cell>
        </row>
        <row r="11327">
          <cell r="B11327" t="str">
            <v>I35-20L-10-10-1-NS</v>
          </cell>
          <cell r="C11327" t="str">
            <v>Cervical Rasp 10° No Stop 14x16x10mm, Head</v>
          </cell>
        </row>
        <row r="11328">
          <cell r="B11328" t="str">
            <v>I35-20L-10-10-NS</v>
          </cell>
          <cell r="C11328" t="str">
            <v>Cervical Rasp 10° No Stop 14x16x10mm</v>
          </cell>
        </row>
        <row r="11329">
          <cell r="B11329" t="str">
            <v>I35-20L-09-0-NS</v>
          </cell>
          <cell r="C11329" t="str">
            <v>Cervical Rasp, 0°, No Stop, 14x16x9</v>
          </cell>
        </row>
        <row r="11330">
          <cell r="B11330" t="str">
            <v>I35-20L-65-10-NS</v>
          </cell>
          <cell r="C11330" t="str">
            <v>Cervical, Rasp, 10°, No Stop, 14x16x6.5mm</v>
          </cell>
        </row>
        <row r="11331">
          <cell r="B11331" t="str">
            <v>I35-20L-11-10</v>
          </cell>
          <cell r="C11331" t="str">
            <v>Cervical Rasp, 10°, 14x16x11</v>
          </cell>
        </row>
        <row r="11332">
          <cell r="B11332" t="str">
            <v>I35-20L-11-10-1</v>
          </cell>
          <cell r="C11332" t="str">
            <v>Honour, Cervical, Rasp, Shaft, 10°, 14x16x11mm</v>
          </cell>
        </row>
        <row r="11333">
          <cell r="B11333" t="str">
            <v>I35-20L-75-0</v>
          </cell>
          <cell r="C11333" t="str">
            <v>Cervical, Rasp, 0°, 14x16x7.5mm</v>
          </cell>
        </row>
        <row r="11334">
          <cell r="B11334" t="str">
            <v>I35-20L-11-10-1-NS</v>
          </cell>
          <cell r="C11334" t="str">
            <v>Cervical Rasp 10° No Stop 14x16x11mm, Head</v>
          </cell>
        </row>
        <row r="11335">
          <cell r="B11335" t="str">
            <v>I35-20L-11-10-NS</v>
          </cell>
          <cell r="C11335" t="str">
            <v>Cervical Rasp 10° No Stop 14x16x11mm</v>
          </cell>
        </row>
        <row r="11336">
          <cell r="B11336" t="str">
            <v>I35-20L-11-1-NS</v>
          </cell>
          <cell r="C11336" t="str">
            <v>Honour, Cervical, Rasp, Large, No Stop, Shaft, 11mm</v>
          </cell>
        </row>
        <row r="11337">
          <cell r="B11337" t="str">
            <v>I35-20L-11-NS</v>
          </cell>
          <cell r="C11337" t="str">
            <v>Cervical Rasp, 6°, No Stop, 14x16x11</v>
          </cell>
        </row>
        <row r="11338">
          <cell r="B11338" t="str">
            <v>I35-20L-65</v>
          </cell>
          <cell r="C11338" t="str">
            <v>Cervical, Rasp, 6°, 14x16x6.5mm</v>
          </cell>
        </row>
        <row r="11339">
          <cell r="B11339" t="str">
            <v>I35-20L-65-0</v>
          </cell>
          <cell r="C11339" t="str">
            <v>Cervical, Rasp, 0°, 14x16x6.5mm</v>
          </cell>
        </row>
        <row r="11340">
          <cell r="B11340" t="str">
            <v>I35-20L-65-0-1</v>
          </cell>
          <cell r="C11340" t="str">
            <v>Honour, Cervical, Rasp, Shaft, 0°, 14x16x6.5mm</v>
          </cell>
        </row>
        <row r="11341">
          <cell r="B11341" t="str">
            <v>I35-20L-65-0-1-NS</v>
          </cell>
          <cell r="C11341" t="str">
            <v>Honour, Cervical, Rasp, Shaft, 0°, No Stop, 14x16x6.5mm</v>
          </cell>
        </row>
        <row r="11342">
          <cell r="B11342" t="str">
            <v>I35-20L-65-0-NS</v>
          </cell>
          <cell r="C11342" t="str">
            <v>Cervical, Rasp, 0°, No Stop, 14x16x6.5mm</v>
          </cell>
        </row>
        <row r="11343">
          <cell r="B11343" t="str">
            <v>I35-20L-65-1</v>
          </cell>
          <cell r="C11343" t="str">
            <v>Honour, Cervical, Rasp, Large, Shaft, 6.5mm</v>
          </cell>
        </row>
        <row r="11344">
          <cell r="B11344" t="str">
            <v>I35-20L-65-10</v>
          </cell>
          <cell r="C11344" t="str">
            <v>Cervical, Rasp, 10°, 14x16x6.5mm</v>
          </cell>
        </row>
        <row r="11345">
          <cell r="B11345" t="str">
            <v>I35-20L-65-10-1</v>
          </cell>
          <cell r="C11345" t="str">
            <v>Honour, Cervical, Rasp, Shaft, 10°, 14x16x6.5mm</v>
          </cell>
        </row>
        <row r="11346">
          <cell r="B11346" t="str">
            <v>I35-20L-65-10-1-NS</v>
          </cell>
          <cell r="C11346" t="str">
            <v>Honour, Cervical, Rasp, Shaft, 10°, No Stop, 14x16x6.5mm</v>
          </cell>
        </row>
        <row r="11347">
          <cell r="B11347" t="str">
            <v>I35-20L-10-1-NS</v>
          </cell>
          <cell r="C11347" t="str">
            <v>Honour, Cervical, Rasp, Large, No Stop, Shaft, 10mm</v>
          </cell>
        </row>
        <row r="11348">
          <cell r="B11348" t="str">
            <v>I35-20L-10-NS</v>
          </cell>
          <cell r="C11348" t="str">
            <v>Cervical Rasp, 6°, No Stop, 14x16x10</v>
          </cell>
        </row>
        <row r="11349">
          <cell r="B11349" t="str">
            <v>I35-20L-11</v>
          </cell>
          <cell r="C11349" t="str">
            <v>Cervical Rasp, 6°, 14x16x11</v>
          </cell>
        </row>
        <row r="11350">
          <cell r="B11350" t="str">
            <v>I35-20L-11-0</v>
          </cell>
          <cell r="C11350" t="str">
            <v>Cervical Rasp, 0°, 14x16x11</v>
          </cell>
        </row>
        <row r="11351">
          <cell r="B11351" t="str">
            <v>I35-20L-11-0-1</v>
          </cell>
          <cell r="C11351" t="str">
            <v>Honour, Cervical, Rasp, Shaft, 0°, 14x16x11mm</v>
          </cell>
        </row>
        <row r="11352">
          <cell r="B11352" t="str">
            <v>I35-20L-65-1-NS</v>
          </cell>
          <cell r="C11352" t="str">
            <v>Honour, Cervical, Rasp, Large, No Stop, Shaft, 6.5mm</v>
          </cell>
        </row>
        <row r="11353">
          <cell r="B11353" t="str">
            <v>I35-20L-11-0-1-NS</v>
          </cell>
          <cell r="C11353" t="str">
            <v>Honour, Cervical, Rasp, Shaft, 0°, No Stop, 14x16x11mm</v>
          </cell>
        </row>
        <row r="11354">
          <cell r="B11354" t="str">
            <v>I35-20L-11-0-NS</v>
          </cell>
          <cell r="C11354" t="str">
            <v>Cervical Rasp, 0°, No Stop, 14x16x11</v>
          </cell>
        </row>
        <row r="11355">
          <cell r="B11355" t="str">
            <v>I35-20L-11-1</v>
          </cell>
          <cell r="C11355" t="str">
            <v>Honour, Cervical, Rasp, Large, Shaft, 11mm</v>
          </cell>
        </row>
        <row r="11356">
          <cell r="B11356" t="str">
            <v>I35-20L-75</v>
          </cell>
          <cell r="C11356" t="str">
            <v>Cervical, Rasp, 6°, 14x16x7.5mm</v>
          </cell>
        </row>
        <row r="11357">
          <cell r="B11357" t="str">
            <v>I35-20L-75-0-1</v>
          </cell>
          <cell r="C11357" t="str">
            <v>Honour, Cervical, Rasp, Shaft, 0°, 14x16x7.5mm</v>
          </cell>
        </row>
        <row r="11358">
          <cell r="B11358" t="str">
            <v>I35-20L-75-0-1-NS</v>
          </cell>
          <cell r="C11358" t="str">
            <v>Honour, Cervical, Rasp, Shaft, 0°, No Stop, 14x16x7.5mm</v>
          </cell>
        </row>
        <row r="11359">
          <cell r="B11359" t="str">
            <v>I35-20L-75-0-NS</v>
          </cell>
          <cell r="C11359" t="str">
            <v>Cervical, Rasp, 0°, No Stop, 14x16x7.5mm</v>
          </cell>
        </row>
        <row r="11360">
          <cell r="B11360" t="str">
            <v>I35-20L-75-1</v>
          </cell>
          <cell r="C11360" t="str">
            <v>Honour, Cervical, Rasp, Large, Shaft, 7.5mm</v>
          </cell>
        </row>
        <row r="11361">
          <cell r="B11361" t="str">
            <v>I35-20L-75-10</v>
          </cell>
          <cell r="C11361" t="str">
            <v>Cervical, Rasp, 10°, 14x16x7.5mm</v>
          </cell>
        </row>
        <row r="11362">
          <cell r="B11362" t="str">
            <v>I35-20L-75-10-1</v>
          </cell>
          <cell r="C11362" t="str">
            <v>Honour, Cervical, Rasp, Shaft, 10°, 14x16x7.5mm</v>
          </cell>
        </row>
        <row r="11363">
          <cell r="B11363" t="str">
            <v>I35-20L-75-10-1-NS</v>
          </cell>
          <cell r="C11363" t="str">
            <v>Honour, Cervical, Rasp, Shaft, 10°, No Stop, 14x16x7.5mm</v>
          </cell>
        </row>
        <row r="11364">
          <cell r="B11364" t="str">
            <v>I35-20L-75-10-NS</v>
          </cell>
          <cell r="C11364" t="str">
            <v>Cervical, Rasp, 10°, No Stop, 14x16x7.5mm</v>
          </cell>
        </row>
        <row r="11365">
          <cell r="B11365" t="str">
            <v>I35-20L-75-1-NS</v>
          </cell>
          <cell r="C11365" t="str">
            <v>Honour, Cervical, Rasp, Large, No Stop, Shaft, 7.5mm</v>
          </cell>
        </row>
        <row r="11366">
          <cell r="B11366" t="str">
            <v>I35-20L-75-NS</v>
          </cell>
          <cell r="C11366" t="str">
            <v>Cervical, Rasp, 6°, No Stop, 14x16x7.5mm</v>
          </cell>
        </row>
        <row r="11367">
          <cell r="B11367" t="str">
            <v>I35-20L-W-05</v>
          </cell>
          <cell r="C11367" t="str">
            <v>Rasp Head, 6°, 14x16x5mm</v>
          </cell>
        </row>
        <row r="11368">
          <cell r="B11368" t="str">
            <v>I35-20L-W-05-1-NS</v>
          </cell>
          <cell r="C11368" t="str">
            <v>Cervical Rasp Head, 6°, No Stop, 14x16x5</v>
          </cell>
        </row>
        <row r="11369">
          <cell r="B11369" t="str">
            <v>I35-20L-W-06</v>
          </cell>
          <cell r="C11369" t="str">
            <v>Rasp Head, 6°, 14x16x6mm</v>
          </cell>
        </row>
        <row r="11370">
          <cell r="B11370" t="str">
            <v>I35-20L-W-06-1-NS</v>
          </cell>
          <cell r="C11370" t="str">
            <v>Cervical Rasp Head, 6°, No Stop, 14x16x6</v>
          </cell>
        </row>
        <row r="11371">
          <cell r="B11371" t="str">
            <v>I35-20L-65-NS</v>
          </cell>
          <cell r="C11371" t="str">
            <v>Cervical, Rasp, 6°, No Stop, 14x16x6.5mm</v>
          </cell>
        </row>
        <row r="11372">
          <cell r="B11372" t="str">
            <v>I35-20L-W-07</v>
          </cell>
          <cell r="C11372" t="str">
            <v>Rasp Head, 6°, 14x16x7mm</v>
          </cell>
        </row>
        <row r="11373">
          <cell r="B11373" t="str">
            <v>I35-20L-W-07-1-NS</v>
          </cell>
          <cell r="C11373" t="str">
            <v>Cervical Rasp Head, 6°, No Stop, 14x16x7</v>
          </cell>
        </row>
        <row r="11374">
          <cell r="B11374" t="str">
            <v>I35-20L-W-08</v>
          </cell>
          <cell r="C11374" t="str">
            <v>Rasp Head, 6°, 14x16x8mm</v>
          </cell>
        </row>
        <row r="11375">
          <cell r="B11375" t="str">
            <v>I35-20L-W-08-1-NS</v>
          </cell>
          <cell r="C11375" t="str">
            <v>Cervical Rasp Head, 6°, No Stop, 14x16x8</v>
          </cell>
        </row>
        <row r="11376">
          <cell r="B11376" t="str">
            <v>I35-20L-W-09</v>
          </cell>
          <cell r="C11376" t="str">
            <v>Rasp Head, 6°, 14x16x9mm</v>
          </cell>
        </row>
        <row r="11377">
          <cell r="B11377" t="str">
            <v>I35-20L-W-09-1-NS</v>
          </cell>
          <cell r="C11377" t="str">
            <v>Cervical Rasp Head, 6°, No Stop, 14x16x9</v>
          </cell>
        </row>
        <row r="11378">
          <cell r="B11378" t="str">
            <v>I35-20L-W-11</v>
          </cell>
          <cell r="C11378" t="str">
            <v>Rasp Head, 6°, 14x16x11mm</v>
          </cell>
        </row>
        <row r="11379">
          <cell r="B11379" t="str">
            <v>I35-20L-W-11-1-NS</v>
          </cell>
          <cell r="C11379" t="str">
            <v>Cervical Rasp Head, 6°, No Stop, 14x16x11</v>
          </cell>
        </row>
        <row r="11380">
          <cell r="B11380" t="str">
            <v>I35-20M-05</v>
          </cell>
          <cell r="C11380" t="str">
            <v>Cervical Rasp, 6°, 12x14x5</v>
          </cell>
        </row>
        <row r="11381">
          <cell r="B11381" t="str">
            <v>I35-20M-05-0</v>
          </cell>
          <cell r="C11381" t="str">
            <v>Cervical Rasp, 0°, 12x14x5</v>
          </cell>
        </row>
        <row r="11382">
          <cell r="B11382" t="str">
            <v>I35-20M-05-0-1-NS</v>
          </cell>
          <cell r="C11382" t="str">
            <v>Honour, Cervical, Rasp, Shaft, 0°, No Stop, 12x14x5mm</v>
          </cell>
        </row>
        <row r="11383">
          <cell r="B11383" t="str">
            <v>I35-20L-W-10</v>
          </cell>
          <cell r="C11383" t="str">
            <v>Rasp Head, 6°, 14x16x10mm</v>
          </cell>
        </row>
        <row r="11384">
          <cell r="B11384" t="str">
            <v>I35-20L-W-10-1-NS</v>
          </cell>
          <cell r="C11384" t="str">
            <v>Cervical Rasp Head, 6°, No Stop, 14x16x10</v>
          </cell>
        </row>
        <row r="11385">
          <cell r="B11385" t="str">
            <v>I35-20M-05-0-1</v>
          </cell>
          <cell r="C11385" t="str">
            <v>Honour, Cervical, Rasp, Shaft, 0°, 12x14x5mm</v>
          </cell>
        </row>
        <row r="11386">
          <cell r="B11386" t="str">
            <v>I35-20M-05-0-NS</v>
          </cell>
          <cell r="C11386" t="str">
            <v>Cervical Rasp, 0°, No Stop, 12x14x5</v>
          </cell>
        </row>
        <row r="11387">
          <cell r="B11387" t="str">
            <v>I35-20M-05-1</v>
          </cell>
          <cell r="C11387" t="str">
            <v>Honour, Cervical, Rasp, Medium, Shaft, 5mm</v>
          </cell>
        </row>
        <row r="11388">
          <cell r="B11388" t="str">
            <v>I35-20M-05-10</v>
          </cell>
          <cell r="C11388" t="str">
            <v>Cervical Rasp, 10°, 12x14x5</v>
          </cell>
        </row>
        <row r="11389">
          <cell r="B11389" t="str">
            <v>I35-20M-05-10-1</v>
          </cell>
          <cell r="C11389" t="str">
            <v>Honour, Cervical, Rasp, Shaft, 10°, 12x14x5mm</v>
          </cell>
        </row>
        <row r="11390">
          <cell r="B11390" t="str">
            <v>I35-20M-05-10-1-NS</v>
          </cell>
          <cell r="C11390" t="str">
            <v>Honour, Cervical, Rasp, Shaft, 10°, No Stop, 12x14x5mm</v>
          </cell>
        </row>
        <row r="11391">
          <cell r="B11391" t="str">
            <v>I35-20M-05-10-NS</v>
          </cell>
          <cell r="C11391" t="str">
            <v>Cervical Rasp, 10°, No Stop, 12x14x5</v>
          </cell>
        </row>
        <row r="11392">
          <cell r="B11392" t="str">
            <v>I35-20M-05-1-NS</v>
          </cell>
          <cell r="C11392" t="str">
            <v>Honour, Cervical, Rasp, Medium, No Stop, Shaft, 5mm</v>
          </cell>
        </row>
        <row r="11393">
          <cell r="B11393" t="str">
            <v>I35-20M-05-NS</v>
          </cell>
          <cell r="C11393" t="str">
            <v>Cervical Rasp, 6°, No Stop, 12x14x5</v>
          </cell>
        </row>
        <row r="11394">
          <cell r="B11394" t="str">
            <v>I35-20M-06</v>
          </cell>
          <cell r="C11394" t="str">
            <v>Cervical Rasp, 6°, 12x14x6</v>
          </cell>
        </row>
        <row r="11395">
          <cell r="B11395" t="str">
            <v>I35-20M-06-0</v>
          </cell>
          <cell r="C11395" t="str">
            <v>Cervical Rasp, 0°, 12x14x6</v>
          </cell>
        </row>
        <row r="11396">
          <cell r="B11396" t="str">
            <v>I35-20M-06-0-1</v>
          </cell>
          <cell r="C11396" t="str">
            <v>Honour, Cervical, Rasp, Shaft, 0°, 12x14x6mm</v>
          </cell>
        </row>
        <row r="11397">
          <cell r="B11397" t="str">
            <v>I35-20M-06-0-1-NS</v>
          </cell>
          <cell r="C11397" t="str">
            <v>Honour, Cervical, Rasp, Shaft, 0°, No Stop, 12x14x6mm</v>
          </cell>
        </row>
        <row r="11398">
          <cell r="B11398" t="str">
            <v>I35-20M-06-0-NS</v>
          </cell>
          <cell r="C11398" t="str">
            <v>Cervical Rasp, 0°, No Stop, 12x14x6</v>
          </cell>
        </row>
        <row r="11399">
          <cell r="B11399" t="str">
            <v>I35-20M-06-1</v>
          </cell>
          <cell r="C11399" t="str">
            <v>Honour, Cervical, Rasp, Medium, Shaft, 6mm</v>
          </cell>
        </row>
        <row r="11400">
          <cell r="B11400" t="str">
            <v>I35-20M-06-10</v>
          </cell>
          <cell r="C11400" t="str">
            <v>Cervical Rasp, 10°, 12x14x6</v>
          </cell>
        </row>
        <row r="11401">
          <cell r="B11401" t="str">
            <v>I35-20M-06-10-1</v>
          </cell>
          <cell r="C11401" t="str">
            <v>Honour, Cervical, Rasp, Shaft, 10°, 12x14x6mm</v>
          </cell>
        </row>
        <row r="11402">
          <cell r="B11402" t="str">
            <v>I35-20M-06-10-1-NS</v>
          </cell>
          <cell r="C11402" t="str">
            <v>Cervical Rasp 10° No Stop 12x14x6mm, Head</v>
          </cell>
        </row>
        <row r="11403">
          <cell r="B11403" t="str">
            <v>I35-20M-07-0-1</v>
          </cell>
          <cell r="C11403" t="str">
            <v>Honour, Cervical, Rasp, Shaft, 0°, 12x14x7mm</v>
          </cell>
        </row>
        <row r="11404">
          <cell r="B11404" t="str">
            <v>I35-20M-07-0-1-NS</v>
          </cell>
          <cell r="C11404" t="str">
            <v>Honour, Cervical, Rasp, Shaft, 0°, No Stop, 12x14x7mm</v>
          </cell>
        </row>
        <row r="11405">
          <cell r="B11405" t="str">
            <v>I35-20M-06-10-NS</v>
          </cell>
          <cell r="C11405" t="str">
            <v>Cervical Rasp 10° No Stop 12x14x6mm</v>
          </cell>
        </row>
        <row r="11406">
          <cell r="B11406" t="str">
            <v>I35-20M-06-1-NS</v>
          </cell>
          <cell r="C11406" t="str">
            <v>Honour, Cervical, Rasp, Medium, No Stop, Shaft, 6mm</v>
          </cell>
        </row>
        <row r="11407">
          <cell r="B11407" t="str">
            <v>I35-20M-06-NS</v>
          </cell>
          <cell r="C11407" t="str">
            <v>Cervical Rasp, 6°, No Stop, 12x14x6</v>
          </cell>
        </row>
        <row r="11408">
          <cell r="B11408" t="str">
            <v>I35-20M-07</v>
          </cell>
          <cell r="C11408" t="str">
            <v>Cervical Rasp, 6°, 12x14x7</v>
          </cell>
        </row>
        <row r="11409">
          <cell r="B11409" t="str">
            <v>I35-20M-07-0-NS</v>
          </cell>
          <cell r="C11409" t="str">
            <v>Cervical Rasp, 0°, No Stop, 12x14x7</v>
          </cell>
        </row>
        <row r="11410">
          <cell r="B11410" t="str">
            <v>I35-20M-07-0</v>
          </cell>
          <cell r="C11410" t="str">
            <v>Cervical Rasp, 0°, 12x14x7</v>
          </cell>
        </row>
        <row r="11411">
          <cell r="B11411" t="str">
            <v>I35-20M-07-1</v>
          </cell>
          <cell r="C11411" t="str">
            <v>Honour, Cervical, Rasp, Medium, Shaft, 7mm</v>
          </cell>
        </row>
        <row r="11412">
          <cell r="B11412" t="str">
            <v>I35-20M-07-10</v>
          </cell>
          <cell r="C11412" t="str">
            <v>Cervical Rasp, 10°, 12x14x7</v>
          </cell>
        </row>
        <row r="11413">
          <cell r="B11413" t="str">
            <v>I35-20M-07-10-1</v>
          </cell>
          <cell r="C11413" t="str">
            <v>Honour, Cervical, Rasp, Shaft, 10°, 12x14x7mm</v>
          </cell>
        </row>
        <row r="11414">
          <cell r="B11414" t="str">
            <v>I35-20M-07-10-1-NS</v>
          </cell>
          <cell r="C11414" t="str">
            <v>Cervical Rasp 10° No Stop 12x14x7mm, Head</v>
          </cell>
        </row>
        <row r="11415">
          <cell r="B11415" t="str">
            <v>I35-20M-07-10-NS</v>
          </cell>
          <cell r="C11415" t="str">
            <v>Cervical Rasp 10° No Stop 12x14x7mm</v>
          </cell>
        </row>
        <row r="11416">
          <cell r="B11416" t="str">
            <v>I35-20M-07-1-NS</v>
          </cell>
          <cell r="C11416" t="str">
            <v>Honour, Cervical, Rasp, Medium, No Stop, Shaft, 7mm</v>
          </cell>
        </row>
        <row r="11417">
          <cell r="B11417" t="str">
            <v>I35-20M-07-NS</v>
          </cell>
          <cell r="C11417" t="str">
            <v>Cervical Rasp, 6°, No Stop, 12x14x7</v>
          </cell>
        </row>
        <row r="11418">
          <cell r="B11418" t="str">
            <v>I35-20M-08</v>
          </cell>
          <cell r="C11418" t="str">
            <v>Cervical Rasp, 6°, 12x14x8</v>
          </cell>
        </row>
        <row r="11419">
          <cell r="B11419" t="str">
            <v>I35-20M-08-0</v>
          </cell>
          <cell r="C11419" t="str">
            <v>Cervical Rasp, 0°, 12x14x8</v>
          </cell>
        </row>
        <row r="11420">
          <cell r="B11420" t="str">
            <v>I35-20M-09-10-NS</v>
          </cell>
          <cell r="C11420" t="str">
            <v>Cervical Rasp 10° No Stop 12x14x9mm</v>
          </cell>
        </row>
        <row r="11421">
          <cell r="B11421" t="str">
            <v>I35-20M-08-0-1</v>
          </cell>
          <cell r="C11421" t="str">
            <v>Honour, Cervical, Rasp, Shaft, 0°, 12x14x8mm</v>
          </cell>
        </row>
        <row r="11422">
          <cell r="B11422" t="str">
            <v>I35-20M-08-0-1-NS</v>
          </cell>
          <cell r="C11422" t="str">
            <v>Honour, Cervical, Rasp, Shaft, 0°, No Stop, 12x14x8mm</v>
          </cell>
        </row>
        <row r="11423">
          <cell r="B11423" t="str">
            <v>I35-20M-08-0-NS</v>
          </cell>
          <cell r="C11423" t="str">
            <v>Cervical Rasp, 0°, No Stop, 12x14x8</v>
          </cell>
        </row>
        <row r="11424">
          <cell r="B11424" t="str">
            <v>I35-20M-08-1</v>
          </cell>
          <cell r="C11424" t="str">
            <v>Honour, Cervical, Rasp, Medium, Shaft, 8mm</v>
          </cell>
        </row>
        <row r="11425">
          <cell r="B11425" t="str">
            <v>I35-20M-08-10</v>
          </cell>
          <cell r="C11425" t="str">
            <v>Cervical Rasp, 10°, 12x14x8</v>
          </cell>
        </row>
        <row r="11426">
          <cell r="B11426" t="str">
            <v>I35-20M-08-10-1</v>
          </cell>
          <cell r="C11426" t="str">
            <v>Honour, Cervical, Rasp, Shaft, 10°, 12x14x8mm</v>
          </cell>
        </row>
        <row r="11427">
          <cell r="B11427" t="str">
            <v>I35-20M-08-10-1-NS</v>
          </cell>
          <cell r="C11427" t="str">
            <v>Cervical Rasp 10° No Stop 12x14x8mm, Head</v>
          </cell>
        </row>
        <row r="11428">
          <cell r="B11428" t="str">
            <v>I35-20M-08-10-NS</v>
          </cell>
          <cell r="C11428" t="str">
            <v>Cervical Rasp 10° No Stop 12x14x8mm</v>
          </cell>
        </row>
        <row r="11429">
          <cell r="B11429" t="str">
            <v>I35-20M-08-NS</v>
          </cell>
          <cell r="C11429" t="str">
            <v>Cervical Rasp, 6°, No Stop, 12x14x8</v>
          </cell>
        </row>
        <row r="11430">
          <cell r="B11430" t="str">
            <v>I35-20M-09-0</v>
          </cell>
          <cell r="C11430" t="str">
            <v>Cervical Rasp, 0°, 12x14x9</v>
          </cell>
        </row>
        <row r="11431">
          <cell r="B11431" t="str">
            <v>I35-20M-09-0-1-NS</v>
          </cell>
          <cell r="C11431" t="str">
            <v>Honour, Cervical, Rasp, Shaft, 0°, No Stop, 12x14x9mm</v>
          </cell>
        </row>
        <row r="11432">
          <cell r="B11432" t="str">
            <v>I35-20M-09-0-NS</v>
          </cell>
          <cell r="C11432" t="str">
            <v>Cervical Rasp, 0°, No Stop, 12x14x9</v>
          </cell>
        </row>
        <row r="11433">
          <cell r="B11433" t="str">
            <v>I35-20M-09-1</v>
          </cell>
          <cell r="C11433" t="str">
            <v>Honour, Cervical, Rasp, Medium, Shaft, 9mm</v>
          </cell>
        </row>
        <row r="11434">
          <cell r="B11434" t="str">
            <v>I35-20M-09-10</v>
          </cell>
          <cell r="C11434" t="str">
            <v>Cervical Rasp, 10°, 12x14x9</v>
          </cell>
        </row>
        <row r="11435">
          <cell r="B11435" t="str">
            <v>I35-20M-09-10-1</v>
          </cell>
          <cell r="C11435" t="str">
            <v>Honour, Cervical, Rasp, Shaft, 10°, 12x14x9mm</v>
          </cell>
        </row>
        <row r="11436">
          <cell r="B11436" t="str">
            <v>I35-20M-09-10-1-NS</v>
          </cell>
          <cell r="C11436" t="str">
            <v>Cervical Rasp 10° No Stop 12x14x9mm, Head</v>
          </cell>
        </row>
        <row r="11437">
          <cell r="B11437" t="str">
            <v>I35-20M-10-0-1-NS</v>
          </cell>
          <cell r="C11437" t="str">
            <v>Honour, Cervical, Rasp, Shaft, 0°, No Stop, 12x14x10mm</v>
          </cell>
        </row>
        <row r="11438">
          <cell r="B11438" t="str">
            <v>I35-20M-09-1-NS</v>
          </cell>
          <cell r="C11438" t="str">
            <v>Honour, Cervical, Rasp, Medium, No Stop, Shaft, 9mm</v>
          </cell>
        </row>
        <row r="11439">
          <cell r="B11439" t="str">
            <v>I35-20M-10</v>
          </cell>
          <cell r="C11439" t="str">
            <v>Cervical Rasp, 6°, 12x14x10</v>
          </cell>
        </row>
        <row r="11440">
          <cell r="B11440" t="str">
            <v>I35-20M-10-0</v>
          </cell>
          <cell r="C11440" t="str">
            <v>Cervical Rasp, 0°, 12x14x10</v>
          </cell>
        </row>
        <row r="11441">
          <cell r="B11441" t="str">
            <v>I35-20M-10-0-NS</v>
          </cell>
          <cell r="C11441" t="str">
            <v>Cervical Rasp, 0°, No Stop, 12x14x10</v>
          </cell>
        </row>
        <row r="11442">
          <cell r="B11442" t="str">
            <v>I35-20M-10-1</v>
          </cell>
          <cell r="C11442" t="str">
            <v>Honour, Cervical, Rasp, Medium, Shaft, 10mm</v>
          </cell>
        </row>
        <row r="11443">
          <cell r="B11443" t="str">
            <v>I35-20M-10-10</v>
          </cell>
          <cell r="C11443" t="str">
            <v>Cervical Rasp, 10°, 12x14x10</v>
          </cell>
        </row>
        <row r="11444">
          <cell r="B11444" t="str">
            <v>I35-20M-09</v>
          </cell>
          <cell r="C11444" t="str">
            <v>Cervical Rasp, 6°, 12x14x9</v>
          </cell>
        </row>
        <row r="11445">
          <cell r="B11445" t="str">
            <v>I35-20M-09-0-1</v>
          </cell>
          <cell r="C11445" t="str">
            <v>Honour, Cervical, Rasp, Shaft, 0°, 12x14x9mm</v>
          </cell>
        </row>
        <row r="11446">
          <cell r="B11446" t="str">
            <v>I35-20M-09-NS</v>
          </cell>
          <cell r="C11446" t="str">
            <v>Cervical Rasp, 6°, No Stop, 12x14x9</v>
          </cell>
        </row>
        <row r="11447">
          <cell r="B11447" t="str">
            <v>I35-20M-10-10-1</v>
          </cell>
          <cell r="C11447" t="str">
            <v>Honour, Cervical, Rasp, Shaft, 10°, 12x14x10mm</v>
          </cell>
        </row>
        <row r="11448">
          <cell r="B11448" t="str">
            <v>I35-20M-10-10-1-NS</v>
          </cell>
          <cell r="C11448" t="str">
            <v>Cervical Rasp 10° No Stop 12x14x10mm, Head</v>
          </cell>
        </row>
        <row r="11449">
          <cell r="B11449" t="str">
            <v>I35-20M-10-10-NS</v>
          </cell>
          <cell r="C11449" t="str">
            <v>Cervical Rasp 10° No Stop 12x14x10mm</v>
          </cell>
        </row>
        <row r="11450">
          <cell r="B11450" t="str">
            <v>I35-20M-10-1-NS</v>
          </cell>
          <cell r="C11450" t="str">
            <v>Honour, Cervical, Rasp, Medium, No Stop, Shaft, 10mm</v>
          </cell>
        </row>
        <row r="11451">
          <cell r="B11451" t="str">
            <v>I35-20M-08-1-NS</v>
          </cell>
          <cell r="C11451" t="str">
            <v>Honour, Cervical, Rasp, Medium, No Stop, Shaft, 8mm</v>
          </cell>
        </row>
        <row r="11452">
          <cell r="B11452" t="str">
            <v>I35-20M-65-0-1-NS</v>
          </cell>
          <cell r="C11452" t="str">
            <v>Honour, Cervical, Rasp, Shaft, 0°, No Stop, 12x14x6.5mm</v>
          </cell>
        </row>
        <row r="11453">
          <cell r="B11453" t="str">
            <v>I35-20M-11-0</v>
          </cell>
          <cell r="C11453" t="str">
            <v>Cervical Rasp, 0°, 12x14x11</v>
          </cell>
        </row>
        <row r="11454">
          <cell r="B11454" t="str">
            <v>I35-20M-65-0-NS</v>
          </cell>
          <cell r="C11454" t="str">
            <v>Cervical, Rasp, 0°, No Stop, 12x14x6.5mm</v>
          </cell>
        </row>
        <row r="11455">
          <cell r="B11455" t="str">
            <v>I35-20M-11-0-1</v>
          </cell>
          <cell r="C11455" t="str">
            <v>Honour, Cervical, Rasp, Shaft, 0°, 12x14x11mm</v>
          </cell>
        </row>
        <row r="11456">
          <cell r="B11456" t="str">
            <v>I35-20M-11-0-1-NS</v>
          </cell>
          <cell r="C11456" t="str">
            <v>Honour, Cervical, Rasp, Shaft, 0°, No Stop, 12x14x11mm</v>
          </cell>
        </row>
        <row r="11457">
          <cell r="B11457" t="str">
            <v>I35-20M-11-0-NS</v>
          </cell>
          <cell r="C11457" t="str">
            <v>Cervical Rasp, 0°, No Stop, 12x14x11</v>
          </cell>
        </row>
        <row r="11458">
          <cell r="B11458" t="str">
            <v>I35-20M-11-1</v>
          </cell>
          <cell r="C11458" t="str">
            <v>Honour, Cervical, Rasp, Medium, Shaft, 11mm</v>
          </cell>
        </row>
        <row r="11459">
          <cell r="B11459" t="str">
            <v>I35-20M-11-10</v>
          </cell>
          <cell r="C11459" t="str">
            <v>Cervical Rasp, 10°, 12x14x11</v>
          </cell>
        </row>
        <row r="11460">
          <cell r="B11460" t="str">
            <v>I35-20M-11-10-1</v>
          </cell>
          <cell r="C11460" t="str">
            <v>Honour, Cervical, Rasp, Shaft, 10°, 12x14x11mm</v>
          </cell>
        </row>
        <row r="11461">
          <cell r="B11461" t="str">
            <v>I35-20M-11-10-1-NS</v>
          </cell>
          <cell r="C11461" t="str">
            <v>Cervical Rasp 10° No Stop 12x14x11mm, Head</v>
          </cell>
        </row>
        <row r="11462">
          <cell r="B11462" t="str">
            <v>I35-20M-11-10-NS</v>
          </cell>
          <cell r="C11462" t="str">
            <v>Cervical Rasp 10° No Stop 12x14x11mm</v>
          </cell>
        </row>
        <row r="11463">
          <cell r="B11463" t="str">
            <v>I35-20M-65-1</v>
          </cell>
          <cell r="C11463" t="str">
            <v>Honour, Cervical, Rasp, Medium, Shaft, 6.5mm</v>
          </cell>
        </row>
        <row r="11464">
          <cell r="B11464" t="str">
            <v>I35-20M-11-1-NS</v>
          </cell>
          <cell r="C11464" t="str">
            <v>Honour, Cervical, Rasp, Medium, No Stop, Shaft, 11mm</v>
          </cell>
        </row>
        <row r="11465">
          <cell r="B11465" t="str">
            <v>I35-20M-11-NS</v>
          </cell>
          <cell r="C11465" t="str">
            <v>Cervical Rasp, 6°, No Stop, 12x14x11</v>
          </cell>
        </row>
        <row r="11466">
          <cell r="B11466" t="str">
            <v>I35-20M-10-0-1</v>
          </cell>
          <cell r="C11466" t="str">
            <v>Honour, Cervical, Rasp, Shaft, 0°, 12x14x10mm</v>
          </cell>
        </row>
        <row r="11467">
          <cell r="B11467" t="str">
            <v>I35-20M-65</v>
          </cell>
          <cell r="C11467" t="str">
            <v>Cervical, Rasp, 6°, 12x14x6.5mm</v>
          </cell>
        </row>
        <row r="11468">
          <cell r="B11468" t="str">
            <v>I35-20M-65-0</v>
          </cell>
          <cell r="C11468" t="str">
            <v>Cervical, Rasp, 0°, 12x14x6.5mm</v>
          </cell>
        </row>
        <row r="11469">
          <cell r="B11469" t="str">
            <v>I35-20M-65-0-1</v>
          </cell>
          <cell r="C11469" t="str">
            <v>Honour, Cervical, Rasp, Shaft, 0°, 12x14x6.5mm</v>
          </cell>
        </row>
        <row r="11470">
          <cell r="B11470" t="str">
            <v>I35-20M-10-NS</v>
          </cell>
          <cell r="C11470" t="str">
            <v>Cervical Rasp, 6°, No Stop, 12x14x10</v>
          </cell>
        </row>
        <row r="11471">
          <cell r="B11471" t="str">
            <v>I35-20M-11</v>
          </cell>
          <cell r="C11471" t="str">
            <v>Cervical Rasp, 6°, 12x14x11</v>
          </cell>
        </row>
        <row r="11472">
          <cell r="B11472" t="str">
            <v>I35-20M-65-NS</v>
          </cell>
          <cell r="C11472" t="str">
            <v>Cervical, Rasp, 6°, No Stop, 12x14x6.5mm</v>
          </cell>
        </row>
        <row r="11473">
          <cell r="B11473" t="str">
            <v>I35-20M-75</v>
          </cell>
          <cell r="C11473" t="str">
            <v>Cervical, Rasp, 6°, 12x14x7.5mm</v>
          </cell>
        </row>
        <row r="11474">
          <cell r="B11474" t="str">
            <v>I35-20M-75-0</v>
          </cell>
          <cell r="C11474" t="str">
            <v>Cervical, Rasp, 0°, 12x14x7.5mm</v>
          </cell>
        </row>
        <row r="11475">
          <cell r="B11475" t="str">
            <v>I35-20M-75-0-1</v>
          </cell>
          <cell r="C11475" t="str">
            <v>Honour, Cervical, Rasp, Shaft, 0°, 12x14x7.5mm</v>
          </cell>
        </row>
        <row r="11476">
          <cell r="B11476" t="str">
            <v>I35-20M-75-0-1-NS</v>
          </cell>
          <cell r="C11476" t="str">
            <v>Honour, Cervical, Rasp, Shaft, 0°, No Stop, 12x14x7.5mm</v>
          </cell>
        </row>
        <row r="11477">
          <cell r="B11477" t="str">
            <v>I35-20M-75-0-NS</v>
          </cell>
          <cell r="C11477" t="str">
            <v>Cervical, Rasp, 0°, No Stop, 12x14x7.5mm</v>
          </cell>
        </row>
        <row r="11478">
          <cell r="B11478" t="str">
            <v>I35-20M-75-1</v>
          </cell>
          <cell r="C11478" t="str">
            <v>Honour, Cervical, Rasp, Medium, Shaft, 7.5mm</v>
          </cell>
        </row>
        <row r="11479">
          <cell r="B11479" t="str">
            <v>I35-20M-75-10</v>
          </cell>
          <cell r="C11479" t="str">
            <v>Cervical, Rasp, 10°, 12x14x7.5mm</v>
          </cell>
        </row>
        <row r="11480">
          <cell r="B11480" t="str">
            <v>I35-20M-75-10-1</v>
          </cell>
          <cell r="C11480" t="str">
            <v>Honour, Cervical, Rasp, Shaft, 10°, 12x14x7.5mm</v>
          </cell>
        </row>
        <row r="11481">
          <cell r="B11481" t="str">
            <v>I35-20M-75-10-1-NS</v>
          </cell>
          <cell r="C11481" t="str">
            <v>Honour, Cervical, Rasp, Shaft, 10°, No Stop, 12x14x7.5mm</v>
          </cell>
        </row>
        <row r="11482">
          <cell r="B11482" t="str">
            <v>I35-20M-75-10-NS</v>
          </cell>
          <cell r="C11482" t="str">
            <v>Cervical, Rasp, 10°, No Stop, 12x14x7.5mm</v>
          </cell>
        </row>
        <row r="11483">
          <cell r="B11483" t="str">
            <v>I35-20M-75-1-NS</v>
          </cell>
          <cell r="C11483" t="str">
            <v>Honour, Cervical, Rasp, Medium, No Stop, Shaft, 7.5mm</v>
          </cell>
        </row>
        <row r="11484">
          <cell r="B11484" t="str">
            <v>I35-20M-75-NS</v>
          </cell>
          <cell r="C11484" t="str">
            <v>Cervical, Rasp, 6°, No Stop, 12x14x7.5mm</v>
          </cell>
        </row>
        <row r="11485">
          <cell r="B11485" t="str">
            <v>I35-20M-65-10</v>
          </cell>
          <cell r="C11485" t="str">
            <v>Cervical, Rasp, 10°, 12x14x6.5mm</v>
          </cell>
        </row>
        <row r="11486">
          <cell r="B11486" t="str">
            <v>I35-20M-65-10-1</v>
          </cell>
          <cell r="C11486" t="str">
            <v>Honour, Cervical, Rasp, Shaft, 10°, 12x14x6.5mm</v>
          </cell>
        </row>
        <row r="11487">
          <cell r="B11487" t="str">
            <v>I35-20M-65-10-1-NS</v>
          </cell>
          <cell r="C11487" t="str">
            <v>Honour, Cervical, Rasp, Shaft, 10°, No Stop, 12x14x6.5mm</v>
          </cell>
        </row>
        <row r="11488">
          <cell r="B11488" t="str">
            <v>I35-20M-65-10-NS</v>
          </cell>
          <cell r="C11488" t="str">
            <v>Cervical, Rasp, 10°, No Stop, 12x14x6.5mm</v>
          </cell>
        </row>
        <row r="11489">
          <cell r="B11489" t="str">
            <v>I35-20M-65-1-NS</v>
          </cell>
          <cell r="C11489" t="str">
            <v>Honour, Cervical, Rasp, Medium, No Stop, Shaft, 6.5mm</v>
          </cell>
        </row>
        <row r="11490">
          <cell r="B11490" t="str">
            <v>I35-20M-W-08-1-NS</v>
          </cell>
          <cell r="C11490" t="str">
            <v>Cervical Rasp Head, 6°, No Stop, 12x14x8</v>
          </cell>
        </row>
        <row r="11491">
          <cell r="B11491" t="str">
            <v>I35-20M-W-09</v>
          </cell>
          <cell r="C11491" t="str">
            <v>Rasp Head, 6°, 12x14x9mm</v>
          </cell>
        </row>
        <row r="11492">
          <cell r="B11492" t="str">
            <v>I35-20M-W-05</v>
          </cell>
          <cell r="C11492" t="str">
            <v>Rasp Head, 6°, 12x14x5mm</v>
          </cell>
        </row>
        <row r="11493">
          <cell r="B11493" t="str">
            <v>I35-20M-W-05-1-NS</v>
          </cell>
          <cell r="C11493" t="str">
            <v>Cervical Rasp Head, 6°, No Stop, 12x14x5</v>
          </cell>
        </row>
        <row r="11494">
          <cell r="B11494" t="str">
            <v>I35-20M-W-06</v>
          </cell>
          <cell r="C11494" t="str">
            <v>Rasp Head, 6°, 12x14x6mm</v>
          </cell>
        </row>
        <row r="11495">
          <cell r="B11495" t="str">
            <v>I35-20M-W-06-1-NS</v>
          </cell>
          <cell r="C11495" t="str">
            <v>Cervical Rasp Head, 6°, No Stop, 12x14x6</v>
          </cell>
        </row>
        <row r="11496">
          <cell r="B11496" t="str">
            <v>I35-20M-W-07</v>
          </cell>
          <cell r="C11496" t="str">
            <v>Rasp Head, 6°, 12x14x7mm</v>
          </cell>
        </row>
        <row r="11497">
          <cell r="B11497" t="str">
            <v>I35-20M-W-07-1-NS</v>
          </cell>
          <cell r="C11497" t="str">
            <v>Cervical Rasp Head, 6°, No Stop, 12x14x7</v>
          </cell>
        </row>
        <row r="11498">
          <cell r="B11498" t="str">
            <v>I35-20M-W-08</v>
          </cell>
          <cell r="C11498" t="str">
            <v>Rasp Head, 6°, 12x14x8mm</v>
          </cell>
        </row>
        <row r="11499">
          <cell r="B11499" t="str">
            <v>I35-20M-W-09-1-NS</v>
          </cell>
          <cell r="C11499" t="str">
            <v>Cervical Rasp Head, 6°, No Stop, 12x14x9</v>
          </cell>
        </row>
        <row r="11500">
          <cell r="B11500" t="str">
            <v>I35-20M-W-10</v>
          </cell>
          <cell r="C11500" t="str">
            <v>Rasp Head, 6°, 12x14x10mm</v>
          </cell>
        </row>
        <row r="11501">
          <cell r="B11501" t="str">
            <v>I35-20S-06-1-NS</v>
          </cell>
          <cell r="C11501" t="str">
            <v>Honour, Cervical, Rasp, Small, No Stop, Shaft, 6mm</v>
          </cell>
        </row>
        <row r="11502">
          <cell r="B11502" t="str">
            <v>I35-20S-07-0</v>
          </cell>
          <cell r="C11502" t="str">
            <v>Cervical Rasp, 0°, 12x12x7</v>
          </cell>
        </row>
        <row r="11503">
          <cell r="B11503" t="str">
            <v>I35-20S-05-NS</v>
          </cell>
          <cell r="C11503" t="str">
            <v>Cervical Rasp, 6°, No Stop, 12x12x5</v>
          </cell>
        </row>
        <row r="11504">
          <cell r="B11504" t="str">
            <v>I35-20S-06</v>
          </cell>
          <cell r="C11504" t="str">
            <v>Cervical Rasp, 6°, 12x12x6</v>
          </cell>
        </row>
        <row r="11505">
          <cell r="B11505" t="str">
            <v>I35-20S-06-0</v>
          </cell>
          <cell r="C11505" t="str">
            <v>Cervical Rasp, 0°, 12x12x6</v>
          </cell>
        </row>
        <row r="11506">
          <cell r="B11506" t="str">
            <v>I35-20S-07-0-1-NS</v>
          </cell>
          <cell r="C11506" t="str">
            <v>Honour, Cervical, Rasp, Shaft, 0°, No Stop, 12x12x7mm</v>
          </cell>
        </row>
        <row r="11507">
          <cell r="B11507" t="str">
            <v>I35-20M-W-11-1-NS</v>
          </cell>
          <cell r="C11507" t="str">
            <v>Cervical Rasp Head, 6°, No Stop, 12x14x11</v>
          </cell>
        </row>
        <row r="11508">
          <cell r="B11508" t="str">
            <v>I35-20S-05</v>
          </cell>
          <cell r="C11508" t="str">
            <v>Cervical Rasp, 6°, 12x12x5</v>
          </cell>
        </row>
        <row r="11509">
          <cell r="B11509" t="str">
            <v>I35-20S-05-0</v>
          </cell>
          <cell r="C11509" t="str">
            <v>Cervical Rasp, 0°, 12x12x5</v>
          </cell>
        </row>
        <row r="11510">
          <cell r="B11510" t="str">
            <v>I35-20S-05-0-1</v>
          </cell>
          <cell r="C11510" t="str">
            <v>Honour, Cervical, Rasp, Shaft, 0°, 12x12x5mm</v>
          </cell>
        </row>
        <row r="11511">
          <cell r="B11511" t="str">
            <v>I35-20S-05-0-1-NS</v>
          </cell>
          <cell r="C11511" t="str">
            <v>Honour, Cervical, Rasp, Shaft, 0°, No Stop, 12x12x5mm</v>
          </cell>
        </row>
        <row r="11512">
          <cell r="B11512" t="str">
            <v>I35-20S-05-0-NS</v>
          </cell>
          <cell r="C11512" t="str">
            <v>Cervical Rasp, 0°, No Stop, 12x12x5</v>
          </cell>
        </row>
        <row r="11513">
          <cell r="B11513" t="str">
            <v>I35-20S-05-1</v>
          </cell>
          <cell r="C11513" t="str">
            <v>Honour, Cervical, Rasp, Small, Shaft, 5mm</v>
          </cell>
        </row>
        <row r="11514">
          <cell r="B11514" t="str">
            <v>I35-20S-06-1</v>
          </cell>
          <cell r="C11514" t="str">
            <v>Honour, Cervical, Rasp, Small, Shaft, 6mm</v>
          </cell>
        </row>
        <row r="11515">
          <cell r="B11515" t="str">
            <v>I35-20S-06-NS</v>
          </cell>
          <cell r="C11515" t="str">
            <v>Cervical Rasp, 6°, No Stop, 12x12x6</v>
          </cell>
        </row>
        <row r="11516">
          <cell r="B11516" t="str">
            <v>I35-20S-07</v>
          </cell>
          <cell r="C11516" t="str">
            <v>Cervical Rasp, 6°, 12x12x7</v>
          </cell>
        </row>
        <row r="11517">
          <cell r="B11517" t="str">
            <v>I35-20S-06-0-1</v>
          </cell>
          <cell r="C11517" t="str">
            <v>Honour, Cervical, Rasp, Shaft, 0°, 12x12x6mm</v>
          </cell>
        </row>
        <row r="11518">
          <cell r="B11518" t="str">
            <v>I35-20S-06-0-1-NS</v>
          </cell>
          <cell r="C11518" t="str">
            <v>Honour, Cervical, Rasp, Shaft, 0°, No Stop, 12x12x6mm</v>
          </cell>
        </row>
        <row r="11519">
          <cell r="B11519" t="str">
            <v>I35-20S-06-0-NS</v>
          </cell>
          <cell r="C11519" t="str">
            <v>Cervical Rasp, 0°, No Stop, 12x12x6</v>
          </cell>
        </row>
        <row r="11520">
          <cell r="B11520" t="str">
            <v>I35-20S-07-0-NS</v>
          </cell>
          <cell r="C11520" t="str">
            <v>Cervical Rasp, 0°, No Stop, 12x12x7</v>
          </cell>
        </row>
        <row r="11521">
          <cell r="B11521" t="str">
            <v>I35-20S-07-1</v>
          </cell>
          <cell r="C11521" t="str">
            <v>Honour, Cervical, Rasp, Small, Shaft, 7mm</v>
          </cell>
        </row>
        <row r="11522">
          <cell r="B11522" t="str">
            <v>I35-20M-W-10-1-NS</v>
          </cell>
          <cell r="C11522" t="str">
            <v>Cervical Rasp Head, 6°, No Stop, 12x14x10</v>
          </cell>
        </row>
        <row r="11523">
          <cell r="B11523" t="str">
            <v>I35-20M-W-11</v>
          </cell>
          <cell r="C11523" t="str">
            <v>Rasp Head, 6°, 12x14x11mm</v>
          </cell>
        </row>
        <row r="11524">
          <cell r="B11524" t="str">
            <v>I35-20S-08-0-NS</v>
          </cell>
          <cell r="C11524" t="str">
            <v>Cervical Rasp, 0°, No Stop, 12x12x8</v>
          </cell>
        </row>
        <row r="11525">
          <cell r="B11525" t="str">
            <v>I35-20S-08-1</v>
          </cell>
          <cell r="C11525" t="str">
            <v>Honour, Cervical, Rasp, Small, Shaft, 8mm</v>
          </cell>
        </row>
        <row r="11526">
          <cell r="B11526" t="str">
            <v>I35-20S-08-1-NS</v>
          </cell>
          <cell r="C11526" t="str">
            <v>Honour, Cervical, Rasp, Small, No Stop, Shaft, 8mm</v>
          </cell>
        </row>
        <row r="11527">
          <cell r="B11527" t="str">
            <v>I35-20S-08-NS</v>
          </cell>
          <cell r="C11527" t="str">
            <v>Cervical Rasp, 6°, No Stop, 12x12x8</v>
          </cell>
        </row>
        <row r="11528">
          <cell r="B11528" t="str">
            <v>I35-20S-09</v>
          </cell>
          <cell r="C11528" t="str">
            <v>Cervical Rasp, 6°, 12x12x9</v>
          </cell>
        </row>
        <row r="11529">
          <cell r="B11529" t="str">
            <v>I35-20S-09-0</v>
          </cell>
          <cell r="C11529" t="str">
            <v>Cervical Rasp, 0°, 12x12x9</v>
          </cell>
        </row>
        <row r="11530">
          <cell r="B11530" t="str">
            <v>I35-20S-07-1-NS</v>
          </cell>
          <cell r="C11530" t="str">
            <v>Honour, Cervical, Rasp, Small, No Stop, Shaft, 7mm</v>
          </cell>
        </row>
        <row r="11531">
          <cell r="B11531" t="str">
            <v>I35-20S-07-NS</v>
          </cell>
          <cell r="C11531" t="str">
            <v>Cervical Rasp, 6°, No Stop, 12x12x7</v>
          </cell>
        </row>
        <row r="11532">
          <cell r="B11532" t="str">
            <v>I35-20S-05-1-NS</v>
          </cell>
          <cell r="C11532" t="str">
            <v>Honour, Cervical, Rasp, Small, No Stop, Shaft, 5mm</v>
          </cell>
        </row>
        <row r="11533">
          <cell r="B11533" t="str">
            <v>I35-20S-08</v>
          </cell>
          <cell r="C11533" t="str">
            <v>Cervical Rasp, 6°, 12x12x8</v>
          </cell>
        </row>
        <row r="11534">
          <cell r="B11534" t="str">
            <v>I35-20S-08-0</v>
          </cell>
          <cell r="C11534" t="str">
            <v>Cervical Rasp, 0°, 12x12x8</v>
          </cell>
        </row>
        <row r="11535">
          <cell r="B11535" t="str">
            <v>I35-20S-08-0-1</v>
          </cell>
          <cell r="C11535" t="str">
            <v>Honour, Cervical, Rasp, Shaft, 0°, 12x12x8mm</v>
          </cell>
        </row>
        <row r="11536">
          <cell r="B11536" t="str">
            <v>I35-20S-07-0-1</v>
          </cell>
          <cell r="C11536" t="str">
            <v>Honour, Cervical, Rasp, Shaft, 0°, 12x12x7mm</v>
          </cell>
        </row>
        <row r="11537">
          <cell r="B11537" t="str">
            <v>I35-20S-08-0-1-NS</v>
          </cell>
          <cell r="C11537" t="str">
            <v>Honour, Cervical, Rasp, Shaft, 0°, No Stop, 12x12x8mm</v>
          </cell>
        </row>
        <row r="11538">
          <cell r="B11538" t="str">
            <v>I35-20S-09-NS</v>
          </cell>
          <cell r="C11538" t="str">
            <v>Cervical Rasp, 6°, No Stop, 12x12x9</v>
          </cell>
        </row>
        <row r="11539">
          <cell r="B11539" t="str">
            <v>I35-20S-10</v>
          </cell>
          <cell r="C11539" t="str">
            <v>Cervical Rasp, 6°, 12x12x10</v>
          </cell>
        </row>
        <row r="11540">
          <cell r="B11540" t="str">
            <v>I35-20S-10-0-1</v>
          </cell>
          <cell r="C11540" t="str">
            <v>Honour, Cervical, Rasp, Shaft, 0°, 12x12x10mm</v>
          </cell>
        </row>
        <row r="11541">
          <cell r="B11541" t="str">
            <v>I35-20S-10-1</v>
          </cell>
          <cell r="C11541" t="str">
            <v>Honour, Cervical, Rasp, Small, Shaft, 10mm</v>
          </cell>
        </row>
        <row r="11542">
          <cell r="B11542" t="str">
            <v>I35-20S-09-0-1</v>
          </cell>
          <cell r="C11542" t="str">
            <v>Honour, Cervical, Rasp, Shaft, 0°, 12x12x9mm</v>
          </cell>
        </row>
        <row r="11543">
          <cell r="B11543" t="str">
            <v>I35-20S-09-0-1-NS</v>
          </cell>
          <cell r="C11543" t="str">
            <v>Honour, Cervical, Rasp, Shaft, 0°, No Stop, 12x12x9mm</v>
          </cell>
        </row>
        <row r="11544">
          <cell r="B11544" t="str">
            <v>I35-20S-09-0-NS</v>
          </cell>
          <cell r="C11544" t="str">
            <v>Cervical Rasp, 0°, No Stop, 12x12x9</v>
          </cell>
        </row>
        <row r="11545">
          <cell r="B11545" t="str">
            <v>I35-20S-09-1</v>
          </cell>
          <cell r="C11545" t="str">
            <v>Honour, Cervical, Rasp, Small, Shaft, 9mm</v>
          </cell>
        </row>
        <row r="11546">
          <cell r="B11546" t="str">
            <v>I35-20S-09-1-NS</v>
          </cell>
          <cell r="C11546" t="str">
            <v>Honour, Cervical, Rasp, Small, No Stop, Shaft, 9mm</v>
          </cell>
        </row>
        <row r="11547">
          <cell r="B11547" t="str">
            <v>I35-20S-10-0</v>
          </cell>
          <cell r="C11547" t="str">
            <v>Cervical Rasp, 0°, 12x12x10</v>
          </cell>
        </row>
        <row r="11548">
          <cell r="B11548" t="str">
            <v>I35-20S-10-0-1-NS</v>
          </cell>
          <cell r="C11548" t="str">
            <v>Honour, Cervical, Rasp, Shaft, 0°, No Stop, 12x12x10mm</v>
          </cell>
        </row>
        <row r="11549">
          <cell r="B11549" t="str">
            <v>I35-20S-10-0-NS</v>
          </cell>
          <cell r="C11549" t="str">
            <v>Cervical Rasp, 0°, No Stop, 12x12x10</v>
          </cell>
        </row>
        <row r="11550">
          <cell r="B11550" t="str">
            <v>I35-20S-10-1-NS</v>
          </cell>
          <cell r="C11550" t="str">
            <v>Honour, Cervical, Rasp, Small, No Stop, Shaft, 10mm</v>
          </cell>
        </row>
        <row r="11551">
          <cell r="B11551" t="str">
            <v>I35-20S-10-NS</v>
          </cell>
          <cell r="C11551" t="str">
            <v>Cervical Rasp, 6°, No Stop, 12x12x10</v>
          </cell>
        </row>
        <row r="11552">
          <cell r="B11552" t="str">
            <v>I35-20S-11</v>
          </cell>
          <cell r="C11552" t="str">
            <v>Cervical Rasp, 6°, 12x12x11</v>
          </cell>
        </row>
        <row r="11553">
          <cell r="B11553" t="str">
            <v>I35-20S-11-0</v>
          </cell>
          <cell r="C11553" t="str">
            <v>Cervical Rasp, 0°, 12x12x11</v>
          </cell>
        </row>
        <row r="11554">
          <cell r="B11554" t="str">
            <v>I35-20S-11-0-1</v>
          </cell>
          <cell r="C11554" t="str">
            <v>Honour, Cervical, Rasp, Shaft, 0°, 12x12x11mm</v>
          </cell>
        </row>
        <row r="11555">
          <cell r="B11555" t="str">
            <v>I35-20S-11-0-1-NS</v>
          </cell>
          <cell r="C11555" t="str">
            <v>Honour, Cervical, Rasp, Shaft, 0°, No Stop, 12x12x11mm</v>
          </cell>
        </row>
        <row r="11556">
          <cell r="B11556" t="str">
            <v>I35-20S-11-0-NS</v>
          </cell>
          <cell r="C11556" t="str">
            <v>Cervical Rasp, 0°, No Stop, 12x12x11</v>
          </cell>
        </row>
        <row r="11557">
          <cell r="B11557" t="str">
            <v>I35-20S-11-1</v>
          </cell>
          <cell r="C11557" t="str">
            <v>Honour, Cervical, Rasp, Small, Shaft, 11mm</v>
          </cell>
        </row>
        <row r="11558">
          <cell r="B11558" t="str">
            <v>I35-20S-11-1-NS</v>
          </cell>
          <cell r="C11558" t="str">
            <v>Honour, Cervical, Rasp, Small, No Stop, Shaft, 11mm</v>
          </cell>
        </row>
        <row r="11559">
          <cell r="B11559" t="str">
            <v>I35-20S-11-NS</v>
          </cell>
          <cell r="C11559" t="str">
            <v>Cervical Rasp, 6°, No Stop, 12x12x11</v>
          </cell>
        </row>
        <row r="11560">
          <cell r="B11560" t="str">
            <v>I35-20S-65</v>
          </cell>
          <cell r="C11560" t="str">
            <v>Cervical, Rasp, 6°, 12x12x6.5mm</v>
          </cell>
        </row>
        <row r="11561">
          <cell r="B11561" t="str">
            <v>I35-20S-65-0</v>
          </cell>
          <cell r="C11561" t="str">
            <v>Cervical, Rasp, 0°, 12x12x6.5mm</v>
          </cell>
        </row>
        <row r="11562">
          <cell r="B11562" t="str">
            <v>I35-20S-65-0-1-NS</v>
          </cell>
          <cell r="C11562" t="str">
            <v>Honour, Cervical, Rasp, Shaft, 0°, No Stop, 12x12x6.5mm</v>
          </cell>
        </row>
        <row r="11563">
          <cell r="B11563" t="str">
            <v>I35-20S-65-0-NS</v>
          </cell>
          <cell r="C11563" t="str">
            <v>Cervical, Rasp, 0°, No Stop, 12x12x6.5mm</v>
          </cell>
        </row>
        <row r="11564">
          <cell r="B11564" t="str">
            <v>I35-20S-75-0-NS</v>
          </cell>
          <cell r="C11564" t="str">
            <v>Cervical, Rasp, 0°, No Stop, 12x12x7.5mm</v>
          </cell>
        </row>
        <row r="11565">
          <cell r="B11565" t="str">
            <v>I35-20S-65-1</v>
          </cell>
          <cell r="C11565" t="str">
            <v>Honour, Cervical, Rasp, Small, Shaft, 6.5mm</v>
          </cell>
        </row>
        <row r="11566">
          <cell r="B11566" t="str">
            <v>I35-20S-75-1</v>
          </cell>
          <cell r="C11566" t="str">
            <v>Honour, Cervical, Rasp, Small, Shaft, 7.5mm</v>
          </cell>
        </row>
        <row r="11567">
          <cell r="B11567" t="str">
            <v>I35-20S-75-1-NS</v>
          </cell>
          <cell r="C11567" t="str">
            <v>Honour, Cervical, Rasp, Small, No Stop, Shaft, 7.5mm</v>
          </cell>
        </row>
        <row r="11568">
          <cell r="B11568" t="str">
            <v>I35-20S-65-1-NS</v>
          </cell>
          <cell r="C11568" t="str">
            <v>Honour, Cervical, Rasp, Small, No Stop, Shaft, 6.5mm</v>
          </cell>
        </row>
        <row r="11569">
          <cell r="B11569" t="str">
            <v>I35-20S-75-NS</v>
          </cell>
          <cell r="C11569" t="str">
            <v>Cervical, Rasp, 6°, No Stop, 12x12x7.5mm</v>
          </cell>
        </row>
        <row r="11570">
          <cell r="B11570" t="str">
            <v>I35-20S-W-05</v>
          </cell>
          <cell r="C11570" t="str">
            <v>Rasp Head, 6°, 12x12x5mm</v>
          </cell>
        </row>
        <row r="11571">
          <cell r="B11571" t="str">
            <v>I35-20S-W-05-1-NS</v>
          </cell>
          <cell r="C11571" t="str">
            <v>Cervical Rasp Head, 6°, No Stop, 12x12x5</v>
          </cell>
        </row>
        <row r="11572">
          <cell r="B11572" t="str">
            <v>I35-20S-W-06</v>
          </cell>
          <cell r="C11572" t="str">
            <v>Rasp Head, 6°, 12x12x6mm</v>
          </cell>
        </row>
        <row r="11573">
          <cell r="B11573" t="str">
            <v>I35-20S-W-06-1-NS</v>
          </cell>
          <cell r="C11573" t="str">
            <v>Cervical Rasp Head, 6°, No Stop, 12x12x6</v>
          </cell>
        </row>
        <row r="11574">
          <cell r="B11574" t="str">
            <v>I35-20S-65-NS</v>
          </cell>
          <cell r="C11574" t="str">
            <v>Cervical, Rasp, 6°, No Stop, 12x12x6.5mm</v>
          </cell>
        </row>
        <row r="11575">
          <cell r="B11575" t="str">
            <v>I35-20S-75</v>
          </cell>
          <cell r="C11575" t="str">
            <v>Cervical, Rasp, 6°, 12x12x7.5mm</v>
          </cell>
        </row>
        <row r="11576">
          <cell r="B11576" t="str">
            <v>I35-20S-W-07</v>
          </cell>
          <cell r="C11576" t="str">
            <v>Rasp Head, 6°, 12x12x7mm</v>
          </cell>
        </row>
        <row r="11577">
          <cell r="B11577" t="str">
            <v>I35-20S-75-0</v>
          </cell>
          <cell r="C11577" t="str">
            <v>Cervical, Rasp, 0°, 12x12x7.5mm</v>
          </cell>
        </row>
        <row r="11578">
          <cell r="B11578" t="str">
            <v>I35-20S-75-0-1</v>
          </cell>
          <cell r="C11578" t="str">
            <v>Honour, Cervical, Rasp, Shaft, 0°, 12x12x7.5mm</v>
          </cell>
        </row>
        <row r="11579">
          <cell r="B11579" t="str">
            <v>I35-20S-W-07-1-NS</v>
          </cell>
          <cell r="C11579" t="str">
            <v>Cervical Rasp Head, 6°, No Stop, 12x12x7</v>
          </cell>
        </row>
        <row r="11580">
          <cell r="B11580" t="str">
            <v>I35-20S-W-08</v>
          </cell>
          <cell r="C11580" t="str">
            <v>Rasp Head, 6°, 12x12x8mm</v>
          </cell>
        </row>
        <row r="11581">
          <cell r="B11581" t="str">
            <v>I35-20S-W-08-1-NS</v>
          </cell>
          <cell r="C11581" t="str">
            <v>Cervical Rasp Head, 6°, No Stop, 12x12x8</v>
          </cell>
        </row>
        <row r="11582">
          <cell r="B11582" t="str">
            <v>I35-20S-W-09</v>
          </cell>
          <cell r="C11582" t="str">
            <v>Rasp Head, 6°, 12x12x9mm</v>
          </cell>
        </row>
        <row r="11583">
          <cell r="B11583" t="str">
            <v>I35-20S-W-09-1-NS</v>
          </cell>
          <cell r="C11583" t="str">
            <v>Cervical Rasp Head, 6°, No Stop, 12x12x9</v>
          </cell>
        </row>
        <row r="11584">
          <cell r="B11584" t="str">
            <v>I35-20S-75-0-1-NS</v>
          </cell>
          <cell r="C11584" t="str">
            <v>Honour, Cervical, Rasp, Shaft, 0°, No Stop, 12x12x7.5mm</v>
          </cell>
        </row>
        <row r="11585">
          <cell r="B11585" t="str">
            <v>I35-20S-65-0-1</v>
          </cell>
          <cell r="C11585" t="str">
            <v>Honour, Cervical, Rasp, Shaft, 0°, 12x12x6.5mm</v>
          </cell>
        </row>
        <row r="11586">
          <cell r="B11586" t="str">
            <v>I35-20S-W-10-1-NS</v>
          </cell>
          <cell r="C11586" t="str">
            <v>Cervical Rasp Head, 6°, No Stop, 12x12x10</v>
          </cell>
        </row>
        <row r="11587">
          <cell r="B11587" t="str">
            <v>I35-20S-W-11</v>
          </cell>
          <cell r="C11587" t="str">
            <v>Rasp Head, 6°, 12x12x11mm</v>
          </cell>
        </row>
        <row r="11588">
          <cell r="B11588" t="str">
            <v>I35-20S-W-11-1-NS</v>
          </cell>
          <cell r="C11588" t="str">
            <v>Cervical Rasp Head, 6°, No Stop, 12x12x11</v>
          </cell>
        </row>
        <row r="11589">
          <cell r="B11589" t="str">
            <v>I35-20XM-05</v>
          </cell>
          <cell r="C11589" t="str">
            <v>16x18x05 Cervical Rasp</v>
          </cell>
        </row>
        <row r="11590">
          <cell r="B11590" t="str">
            <v>I35-20XM-05-NS</v>
          </cell>
          <cell r="C11590" t="str">
            <v>16x18x05 Cervical Rasp, No Stop</v>
          </cell>
        </row>
        <row r="11591">
          <cell r="B11591" t="str">
            <v>I35-20XM-06</v>
          </cell>
          <cell r="C11591" t="str">
            <v>16x18x06 Cervical Rasp</v>
          </cell>
        </row>
        <row r="11592">
          <cell r="B11592" t="str">
            <v>I35-20XM-06-NS</v>
          </cell>
          <cell r="C11592" t="str">
            <v>16x18x06 Cervical Rasp, No Stop</v>
          </cell>
        </row>
        <row r="11593">
          <cell r="B11593" t="str">
            <v>I35-20XM-07</v>
          </cell>
          <cell r="C11593" t="str">
            <v>16x18x07 Cervical Rasp</v>
          </cell>
        </row>
        <row r="11594">
          <cell r="B11594" t="str">
            <v>I35-20XM-07-NS</v>
          </cell>
          <cell r="C11594" t="str">
            <v>16x18x07 Cervical Rasp, No Stop</v>
          </cell>
        </row>
        <row r="11595">
          <cell r="B11595" t="str">
            <v>I35-20XM-08</v>
          </cell>
          <cell r="C11595" t="str">
            <v>16x18x08 Cervical Rasp</v>
          </cell>
        </row>
        <row r="11596">
          <cell r="B11596" t="str">
            <v>I35-20XM-08-NS</v>
          </cell>
          <cell r="C11596" t="str">
            <v>16x18x08 Cervical Rasp, No Stop</v>
          </cell>
        </row>
        <row r="11597">
          <cell r="B11597" t="str">
            <v>I35-20XM-09</v>
          </cell>
          <cell r="C11597" t="str">
            <v>16x18x09 Cervical Rasp</v>
          </cell>
        </row>
        <row r="11598">
          <cell r="B11598" t="str">
            <v>I35-20S-W-10</v>
          </cell>
          <cell r="C11598" t="str">
            <v>Rasp Head, 6°, 12x12x10mm</v>
          </cell>
        </row>
        <row r="11599">
          <cell r="B11599" t="str">
            <v>I35-20XM-W-09-NS</v>
          </cell>
          <cell r="C11599" t="str">
            <v>16x18x09 Cervical Rasp, Head, No Stop</v>
          </cell>
        </row>
        <row r="11600">
          <cell r="B11600" t="str">
            <v>I35-20XM-W-10</v>
          </cell>
          <cell r="C11600" t="str">
            <v>16x18x10 Cervical Rasp, Head</v>
          </cell>
        </row>
        <row r="11601">
          <cell r="B11601" t="str">
            <v>I35-20XM-W-10-NS</v>
          </cell>
          <cell r="C11601" t="str">
            <v>16x18x10 Cervical Rasp, Head, No Stop</v>
          </cell>
        </row>
        <row r="11602">
          <cell r="B11602" t="str">
            <v>I35-30-01</v>
          </cell>
          <cell r="C11602" t="str">
            <v>Cervical Inserter</v>
          </cell>
        </row>
        <row r="11603">
          <cell r="B11603" t="str">
            <v>I35-31-01</v>
          </cell>
          <cell r="C11603" t="str">
            <v>Cervical Inserter Sleeve</v>
          </cell>
        </row>
        <row r="11604">
          <cell r="B11604" t="str">
            <v>I35-40-01</v>
          </cell>
          <cell r="C11604" t="str">
            <v>Cervical Tamp</v>
          </cell>
        </row>
        <row r="11605">
          <cell r="B11605" t="str">
            <v>I35-50-01-01L</v>
          </cell>
          <cell r="C11605" t="str">
            <v>Honour, Removal Tool, Shaft, Long</v>
          </cell>
        </row>
        <row r="11606">
          <cell r="B11606" t="str">
            <v>I35-50-01-01S</v>
          </cell>
          <cell r="C11606" t="str">
            <v>Honour, Removal Tool, Shaft, Short</v>
          </cell>
        </row>
        <row r="11607">
          <cell r="B11607" t="str">
            <v>I35-50-01L</v>
          </cell>
          <cell r="C11607" t="str">
            <v>Removal Tool, Long</v>
          </cell>
        </row>
        <row r="11608">
          <cell r="B11608" t="str">
            <v>I35-20XM-09-NS</v>
          </cell>
          <cell r="C11608" t="str">
            <v>16x18x09 Cervical Rasp, No Stop</v>
          </cell>
        </row>
        <row r="11609">
          <cell r="B11609" t="str">
            <v>I35-20XM-10</v>
          </cell>
          <cell r="C11609" t="str">
            <v>16x18x10 Cervical Rasp</v>
          </cell>
        </row>
        <row r="11610">
          <cell r="B11610" t="str">
            <v>I35-20XM-10-NS</v>
          </cell>
          <cell r="C11610" t="str">
            <v>16x18x10 Cervical Rasp, No Stop</v>
          </cell>
        </row>
        <row r="11611">
          <cell r="B11611" t="str">
            <v>I35-20XM-W-05</v>
          </cell>
          <cell r="C11611" t="str">
            <v>16x18x05 Cervical Rasp, Head</v>
          </cell>
        </row>
        <row r="11612">
          <cell r="B11612" t="str">
            <v>I35-20XM-W-05-NS</v>
          </cell>
          <cell r="C11612" t="str">
            <v>16x18x05 Cervical Rasp, Head, No Stop</v>
          </cell>
        </row>
        <row r="11613">
          <cell r="B11613" t="str">
            <v>I35-20XM-W-06</v>
          </cell>
          <cell r="C11613" t="str">
            <v>16x18x06 Cervical Rasp, Head</v>
          </cell>
        </row>
        <row r="11614">
          <cell r="B11614" t="str">
            <v>I35-20XM-W-06-NS</v>
          </cell>
          <cell r="C11614" t="str">
            <v>16x18x06 Cervical Rasp, Head, No Stop</v>
          </cell>
        </row>
        <row r="11615">
          <cell r="B11615" t="str">
            <v>I35-20XM-W-07</v>
          </cell>
          <cell r="C11615" t="str">
            <v>16x18x07 Cervical Rasp, Head</v>
          </cell>
        </row>
        <row r="11616">
          <cell r="B11616" t="str">
            <v>I35-20XM-W-07-NS</v>
          </cell>
          <cell r="C11616" t="str">
            <v>16x18x07 Cervical Rasp, Head, No Stop</v>
          </cell>
        </row>
        <row r="11617">
          <cell r="B11617" t="str">
            <v>I35-20XM-W-08</v>
          </cell>
          <cell r="C11617" t="str">
            <v>16x18x08 Cervical Rasp, Head</v>
          </cell>
        </row>
        <row r="11618">
          <cell r="B11618" t="str">
            <v>I35-20XM-W-08-NS</v>
          </cell>
          <cell r="C11618" t="str">
            <v>16x18x08 Cervical Rasp, Head, No Stop</v>
          </cell>
        </row>
        <row r="11619">
          <cell r="B11619" t="str">
            <v>I35-20XM-W-09</v>
          </cell>
          <cell r="C11619" t="str">
            <v>16x18x09 Cervical Rasp, Head</v>
          </cell>
        </row>
        <row r="11620">
          <cell r="B11620" t="str">
            <v>I36-1114-05-1-NS</v>
          </cell>
          <cell r="C11620" t="str">
            <v>Honour, Allo-C, Trial, Shaft, No Stop, 5mm</v>
          </cell>
        </row>
        <row r="11621">
          <cell r="B11621" t="str">
            <v>I36-1114-05-NS</v>
          </cell>
          <cell r="C11621" t="str">
            <v>Allo-C Trial, No Stop, 5mm</v>
          </cell>
        </row>
        <row r="11622">
          <cell r="B11622" t="str">
            <v>I36-1114-06</v>
          </cell>
          <cell r="C11622" t="str">
            <v>Allo-C Trial, 6mm</v>
          </cell>
        </row>
        <row r="11623">
          <cell r="B11623" t="str">
            <v>I36-1114-06-1</v>
          </cell>
          <cell r="C11623" t="str">
            <v>Honour, Allo-C, Trial, Shaft, 6mm</v>
          </cell>
        </row>
        <row r="11624">
          <cell r="B11624" t="str">
            <v>I36-1114-06-1-NS</v>
          </cell>
          <cell r="C11624" t="str">
            <v>Honour, Allo-C, Trial, Shaft, No Stop, 6mm</v>
          </cell>
        </row>
        <row r="11625">
          <cell r="B11625" t="str">
            <v>I36-1114-06-NS</v>
          </cell>
          <cell r="C11625" t="str">
            <v>Allo-C Trial, No Stop, 6mm</v>
          </cell>
        </row>
        <row r="11626">
          <cell r="B11626" t="str">
            <v>I36-1114-07</v>
          </cell>
          <cell r="C11626" t="str">
            <v>Allo-C Trial, 7mm</v>
          </cell>
        </row>
        <row r="11627">
          <cell r="B11627" t="str">
            <v>I36-1114-07-1</v>
          </cell>
          <cell r="C11627" t="str">
            <v>Honour, Allo-C, Trial, Shaft, 7mm</v>
          </cell>
        </row>
        <row r="11628">
          <cell r="B11628" t="str">
            <v>I35-50-01-02</v>
          </cell>
          <cell r="C11628" t="str">
            <v>Honour, Removal Tool, Handle</v>
          </cell>
        </row>
        <row r="11629">
          <cell r="B11629" t="str">
            <v>I36-1114-07-1-NS</v>
          </cell>
          <cell r="C11629" t="str">
            <v>Honour, Allo-C, Trial, Shaft, No Stop, 7mm</v>
          </cell>
        </row>
        <row r="11630">
          <cell r="B11630" t="str">
            <v>I35-50-01S</v>
          </cell>
          <cell r="C11630" t="str">
            <v>Removal Tool, Short</v>
          </cell>
        </row>
        <row r="11631">
          <cell r="B11631" t="str">
            <v>I36-1114-05</v>
          </cell>
          <cell r="C11631" t="str">
            <v>Allo-C Trial, 5mm</v>
          </cell>
        </row>
        <row r="11632">
          <cell r="B11632" t="str">
            <v>I36-1114-07-NS</v>
          </cell>
          <cell r="C11632" t="str">
            <v>Allo-C Trial, No Stop, 7mm</v>
          </cell>
        </row>
        <row r="11633">
          <cell r="B11633" t="str">
            <v>I36-1114-08</v>
          </cell>
          <cell r="C11633" t="str">
            <v>Allo-C Trial, 8mm</v>
          </cell>
        </row>
        <row r="11634">
          <cell r="B11634" t="str">
            <v>I36-1114-08-1</v>
          </cell>
          <cell r="C11634" t="str">
            <v>Honour, Allo-C, Trial, Shaft, 8mm</v>
          </cell>
        </row>
        <row r="11635">
          <cell r="B11635" t="str">
            <v>I36-1114-08-1-NS</v>
          </cell>
          <cell r="C11635" t="str">
            <v>Honour, Allo-C, Trial, Shaft, No Stop, 8mm</v>
          </cell>
        </row>
        <row r="11636">
          <cell r="B11636" t="str">
            <v>I36-1114-08-NS</v>
          </cell>
          <cell r="C11636" t="str">
            <v>Allo-C Trial, No Stop, 8mm</v>
          </cell>
        </row>
        <row r="11637">
          <cell r="B11637" t="str">
            <v>I36-1114-09</v>
          </cell>
          <cell r="C11637" t="str">
            <v>Allo-C Trial, 9mm</v>
          </cell>
        </row>
        <row r="11638">
          <cell r="B11638" t="str">
            <v>I36-1114-09-1</v>
          </cell>
          <cell r="C11638" t="str">
            <v>Honour, Allo-C, Trial, Shaft, 9mm</v>
          </cell>
        </row>
        <row r="11639">
          <cell r="B11639" t="str">
            <v>I36-1114-09-1-NS</v>
          </cell>
          <cell r="C11639" t="str">
            <v>Honour, Allo-C, Trial, Shaft, No Stop, 9mm</v>
          </cell>
        </row>
        <row r="11640">
          <cell r="B11640" t="str">
            <v>I36-1114-09-NS</v>
          </cell>
          <cell r="C11640" t="str">
            <v>Allo-C Trial, No Stop, 9mm</v>
          </cell>
        </row>
        <row r="11641">
          <cell r="B11641" t="str">
            <v>I36-1114-10</v>
          </cell>
          <cell r="C11641" t="str">
            <v>Allo-C Trial, 10mm</v>
          </cell>
        </row>
        <row r="11642">
          <cell r="B11642" t="str">
            <v>I36-1114-05-1</v>
          </cell>
          <cell r="C11642" t="str">
            <v>Honour, Allo-C, Trial, Shaft, 5mm</v>
          </cell>
        </row>
        <row r="11643">
          <cell r="B11643" t="str">
            <v>I36-1114-10-1</v>
          </cell>
          <cell r="C11643" t="str">
            <v>Honour, Allo-C, Trial, Shaft, 10mm</v>
          </cell>
        </row>
        <row r="11644">
          <cell r="B11644" t="str">
            <v>I36-1114-10-NS</v>
          </cell>
          <cell r="C11644" t="str">
            <v>Allo-C Trial, No Stop, 10mm</v>
          </cell>
        </row>
        <row r="11645">
          <cell r="B11645" t="str">
            <v>I36-1114-11</v>
          </cell>
          <cell r="C11645" t="str">
            <v>Allo-C, Trial, 11mm</v>
          </cell>
        </row>
        <row r="11646">
          <cell r="B11646" t="str">
            <v>I36-1114-11-1</v>
          </cell>
          <cell r="C11646" t="str">
            <v>Honour, Allo-C, Trial, Shaft, 11mm</v>
          </cell>
        </row>
        <row r="11647">
          <cell r="B11647" t="str">
            <v>I36-1114-11-1-NS</v>
          </cell>
          <cell r="C11647" t="str">
            <v>Honour, Allo-C, Trial, Shaft, No Stop, 11mm</v>
          </cell>
        </row>
        <row r="11648">
          <cell r="B11648" t="str">
            <v>I36-1114-11-NS</v>
          </cell>
          <cell r="C11648" t="str">
            <v>Allo-C, Trial, No Stop, 11mm</v>
          </cell>
        </row>
        <row r="11649">
          <cell r="B11649" t="str">
            <v>I36-1114-65</v>
          </cell>
          <cell r="C11649" t="str">
            <v>Allo-C, Trial, 6.5mm</v>
          </cell>
        </row>
        <row r="11650">
          <cell r="B11650" t="str">
            <v>I36-1114-65-1</v>
          </cell>
          <cell r="C11650" t="str">
            <v>Honour, Allo-C, Trial, Shaft, 6.5mm</v>
          </cell>
        </row>
        <row r="11651">
          <cell r="B11651" t="str">
            <v>I36-1114-65-1-NS</v>
          </cell>
          <cell r="C11651" t="str">
            <v>Honour, Allo-C, Trial, Shaft, No Stop, 6.5mm</v>
          </cell>
        </row>
        <row r="11652">
          <cell r="B11652" t="str">
            <v>I36-1114-65-NS</v>
          </cell>
          <cell r="C11652" t="str">
            <v>Allo-C, Trial, No Stop, 6.5mm</v>
          </cell>
        </row>
        <row r="11653">
          <cell r="B11653" t="str">
            <v>I36-1114-75-1-NS</v>
          </cell>
          <cell r="C11653" t="str">
            <v>Honour, Allo-C, Trial, Shaft, No Stop, 7.5mm</v>
          </cell>
        </row>
        <row r="11654">
          <cell r="B11654" t="str">
            <v>I36-1114-10-1-NS</v>
          </cell>
          <cell r="C11654" t="str">
            <v>Honour, Allo-C, Trial, Shaft, No Stop, 10mm</v>
          </cell>
        </row>
        <row r="11655">
          <cell r="B11655" t="str">
            <v>I36-1114-75</v>
          </cell>
          <cell r="C11655" t="str">
            <v>Allo-C, Trial, 7.5mm</v>
          </cell>
        </row>
        <row r="11656">
          <cell r="B11656" t="str">
            <v>I36-1114-75-1</v>
          </cell>
          <cell r="C11656" t="str">
            <v>Honour, Allo-C, Trial, Shaft, 7.5mm</v>
          </cell>
        </row>
        <row r="11657">
          <cell r="B11657" t="str">
            <v>I36-1114-75-NS</v>
          </cell>
          <cell r="C11657" t="str">
            <v>Allo-C, Trial, No Stop, 7.5mm</v>
          </cell>
        </row>
        <row r="11658">
          <cell r="B11658" t="str">
            <v>I36-30-01</v>
          </cell>
          <cell r="C11658" t="str">
            <v>Allo-C Bone Inserter</v>
          </cell>
        </row>
        <row r="11659">
          <cell r="B11659" t="str">
            <v>I36-30-01-02</v>
          </cell>
          <cell r="C11659" t="str">
            <v>Honour, Allo-C, Bone Inserter, Shaft</v>
          </cell>
        </row>
        <row r="11660">
          <cell r="B11660" t="str">
            <v>I40-09-03</v>
          </cell>
          <cell r="C11660" t="str">
            <v>Bone Funnel</v>
          </cell>
        </row>
        <row r="11661">
          <cell r="B11661" t="str">
            <v>I40-09-03-01</v>
          </cell>
          <cell r="C11661" t="str">
            <v>Honour, Bone Funnel, Tube</v>
          </cell>
        </row>
        <row r="11662">
          <cell r="B11662" t="str">
            <v>I40-09-06</v>
          </cell>
          <cell r="C11662" t="str">
            <v>Narrow Bone Plunger, 7mm</v>
          </cell>
        </row>
        <row r="11663">
          <cell r="B11663" t="str">
            <v>I40-10-01</v>
          </cell>
          <cell r="C11663" t="str">
            <v>Threaded Bone Funnel, Funnel</v>
          </cell>
        </row>
        <row r="11664">
          <cell r="B11664" t="str">
            <v>I40-10-02</v>
          </cell>
          <cell r="C11664" t="str">
            <v>Threaded Bone Funnel, Tip</v>
          </cell>
        </row>
        <row r="11665">
          <cell r="B11665" t="str">
            <v>I40-10-03</v>
          </cell>
          <cell r="C11665" t="str">
            <v>Threaded Bone Funnel, Handle</v>
          </cell>
        </row>
        <row r="11666">
          <cell r="B11666" t="str">
            <v>I40-10-03-01</v>
          </cell>
          <cell r="C11666" t="str">
            <v>Threaded Bone Funnel, Handle, Core</v>
          </cell>
        </row>
        <row r="11667">
          <cell r="B11667" t="str">
            <v>I40-10-03-02</v>
          </cell>
          <cell r="C11667" t="str">
            <v>Threaded Bone Funnel, Handle, Outer</v>
          </cell>
        </row>
        <row r="11668">
          <cell r="B11668" t="str">
            <v>I40-10-03-03</v>
          </cell>
          <cell r="C11668" t="str">
            <v>Threaded Bone Funnel, Handle, End Cap</v>
          </cell>
        </row>
        <row r="11669">
          <cell r="B11669" t="str">
            <v>I40-10-04</v>
          </cell>
          <cell r="C11669" t="str">
            <v>Threaded Bone Funnel, Plunger</v>
          </cell>
        </row>
        <row r="11670">
          <cell r="B11670" t="str">
            <v>I50-01-01</v>
          </cell>
          <cell r="C11670" t="str">
            <v>Cervical Inserter</v>
          </cell>
        </row>
        <row r="11671">
          <cell r="B11671" t="str">
            <v>I50-50-01</v>
          </cell>
          <cell r="C11671" t="str">
            <v>Universal Remover</v>
          </cell>
        </row>
        <row r="11672">
          <cell r="B11672" t="str">
            <v>I50A-TR24-05</v>
          </cell>
          <cell r="C11672" t="str">
            <v>Convexx Cervical Trial 12x14x5mm</v>
          </cell>
        </row>
        <row r="11673">
          <cell r="B11673" t="str">
            <v>I50-09-01</v>
          </cell>
          <cell r="C11673" t="str">
            <v>Matrixx Cervical Graft Packing Block</v>
          </cell>
        </row>
        <row r="11674">
          <cell r="B11674" t="str">
            <v>I50A-TR24-05-01</v>
          </cell>
          <cell r="C11674" t="str">
            <v>Convexx Cervical Trial 12x14x5, Head</v>
          </cell>
        </row>
        <row r="11675">
          <cell r="B11675" t="str">
            <v>I50A-TR24-06</v>
          </cell>
          <cell r="C11675" t="str">
            <v>Convexx Cervical Trial 12x14x6mm</v>
          </cell>
        </row>
        <row r="11676">
          <cell r="B11676" t="str">
            <v>I36-30-01-01</v>
          </cell>
          <cell r="C11676" t="str">
            <v>Honour, Allo-C, Bone Inserter, Body</v>
          </cell>
        </row>
        <row r="11677">
          <cell r="B11677" t="str">
            <v>I36-30-01-03</v>
          </cell>
          <cell r="C11677" t="str">
            <v>Honour, Allo-C, Bone Inserter, Handle</v>
          </cell>
        </row>
        <row r="11678">
          <cell r="B11678" t="str">
            <v>I40-09-03-02</v>
          </cell>
          <cell r="C11678" t="str">
            <v>Bone Funnel, Funnel</v>
          </cell>
        </row>
        <row r="11679">
          <cell r="B11679" t="str">
            <v>I40-09-04</v>
          </cell>
          <cell r="C11679" t="str">
            <v>Bone Plunger</v>
          </cell>
        </row>
        <row r="11680">
          <cell r="B11680" t="str">
            <v>I40-09-05</v>
          </cell>
          <cell r="C11680" t="str">
            <v>Narrow Bone Funnel, 7mm</v>
          </cell>
        </row>
        <row r="11681">
          <cell r="B11681" t="str">
            <v>I40-09-05-01</v>
          </cell>
          <cell r="C11681" t="str">
            <v>Narrow Bone Funnel, 7mm, Tube</v>
          </cell>
        </row>
        <row r="11682">
          <cell r="B11682" t="str">
            <v>I40-09-05-02</v>
          </cell>
          <cell r="C11682" t="str">
            <v>Narrow Bone Funnel, 7mm, Funnel</v>
          </cell>
        </row>
        <row r="11683">
          <cell r="B11683" t="str">
            <v>I50-40-01</v>
          </cell>
          <cell r="C11683" t="str">
            <v>Matrixx Cervical Tamp</v>
          </cell>
        </row>
        <row r="11684">
          <cell r="B11684" t="str">
            <v>I50A-TR24-08</v>
          </cell>
          <cell r="C11684" t="str">
            <v>Convexx Cervical Trial 12x14x8mm</v>
          </cell>
        </row>
        <row r="11685">
          <cell r="B11685" t="str">
            <v>I50A-TR24-08-01</v>
          </cell>
          <cell r="C11685" t="str">
            <v>Convexx Cervical Trial 12x14x8, Head</v>
          </cell>
        </row>
        <row r="11686">
          <cell r="B11686" t="str">
            <v>I50A-TR24-09</v>
          </cell>
          <cell r="C11686" t="str">
            <v>Convexx Cervical Trial 12x14x9mm</v>
          </cell>
        </row>
        <row r="11687">
          <cell r="B11687" t="str">
            <v>I50A-TR24-09-01</v>
          </cell>
          <cell r="C11687" t="str">
            <v>Convexx Cervical Trial 12x14x9, Head</v>
          </cell>
        </row>
        <row r="11688">
          <cell r="B11688" t="str">
            <v>I50A-TR24-10</v>
          </cell>
          <cell r="C11688" t="str">
            <v>Convexx Cervical Trial 12x14x10mm</v>
          </cell>
        </row>
        <row r="11689">
          <cell r="B11689" t="str">
            <v>I50A-TR24-10-01</v>
          </cell>
          <cell r="C11689" t="str">
            <v>Convexx Cervical Trial 12x14x10, Head</v>
          </cell>
        </row>
        <row r="11690">
          <cell r="B11690" t="str">
            <v>I50A-TR46-05</v>
          </cell>
          <cell r="C11690" t="str">
            <v>Convexx Cervical Trial 14x16x5mm</v>
          </cell>
        </row>
        <row r="11691">
          <cell r="B11691" t="str">
            <v>I50A-TR46-05-01</v>
          </cell>
          <cell r="C11691" t="str">
            <v>Convexx Cervical Trial 14x16x5, Head</v>
          </cell>
        </row>
        <row r="11692">
          <cell r="B11692" t="str">
            <v>I50A-TR46-06</v>
          </cell>
          <cell r="C11692" t="str">
            <v>Convexx Cervical Trial 14x16x6mm</v>
          </cell>
        </row>
        <row r="11693">
          <cell r="B11693" t="str">
            <v>I50A-TR46-06-01</v>
          </cell>
          <cell r="C11693" t="str">
            <v>Convexx Cervical Trial 14x16x6, Head</v>
          </cell>
        </row>
        <row r="11694">
          <cell r="B11694" t="str">
            <v>I50A-TR46-07</v>
          </cell>
          <cell r="C11694" t="str">
            <v>Convexx Cervical Trial 14x16x7mm</v>
          </cell>
        </row>
        <row r="11695">
          <cell r="B11695" t="str">
            <v>I50A-TR46-07-01</v>
          </cell>
          <cell r="C11695" t="str">
            <v>Convexx Cervical Trial 14x16x7, Head</v>
          </cell>
        </row>
        <row r="11696">
          <cell r="B11696" t="str">
            <v>I50A-TR46-08</v>
          </cell>
          <cell r="C11696" t="str">
            <v>Convexx Cervical Trial 14x16x8mm</v>
          </cell>
        </row>
        <row r="11697">
          <cell r="B11697" t="str">
            <v>I50A-TR46-08-01</v>
          </cell>
          <cell r="C11697" t="str">
            <v>Convexx Cervical Trial 14x16x8, Head</v>
          </cell>
        </row>
        <row r="11698">
          <cell r="B11698" t="str">
            <v>I50A-TR46-09</v>
          </cell>
          <cell r="C11698" t="str">
            <v>Convexx Cervical Trial 14x16x9mm</v>
          </cell>
        </row>
        <row r="11699">
          <cell r="B11699" t="str">
            <v>I50A-TR24-06-01</v>
          </cell>
          <cell r="C11699" t="str">
            <v>Convexx Cervical Trial 12x14x6, Head</v>
          </cell>
        </row>
        <row r="11700">
          <cell r="B11700" t="str">
            <v>I50A-TR46-09-01</v>
          </cell>
          <cell r="C11700" t="str">
            <v>Convexx Cervical Trial 14x16x9, Head</v>
          </cell>
        </row>
        <row r="11701">
          <cell r="B11701" t="str">
            <v>I50A-TR24-07</v>
          </cell>
          <cell r="C11701" t="str">
            <v>Convexx Cervical Trial 12x14x7mm</v>
          </cell>
        </row>
        <row r="11702">
          <cell r="B11702" t="str">
            <v>I50A-TR24-07-01</v>
          </cell>
          <cell r="C11702" t="str">
            <v>Convexx Cervical Trial 12x14x7, Head</v>
          </cell>
        </row>
        <row r="11703">
          <cell r="B11703" t="str">
            <v>I50A-TR46-10</v>
          </cell>
          <cell r="C11703" t="str">
            <v>Convexx Cervical Trial 14x16x10mm</v>
          </cell>
        </row>
        <row r="11704">
          <cell r="B11704" t="str">
            <v>I50A-TR46-10-01</v>
          </cell>
          <cell r="C11704" t="str">
            <v>Convexx Cervical Trial 14x16x10, Head</v>
          </cell>
        </row>
        <row r="11705">
          <cell r="B11705" t="str">
            <v>I50A-TR68-05</v>
          </cell>
          <cell r="C11705" t="str">
            <v>Convexx Cervical Trial 16x18x5mm</v>
          </cell>
        </row>
        <row r="11706">
          <cell r="B11706" t="str">
            <v>I50A-TR68-07</v>
          </cell>
          <cell r="C11706" t="str">
            <v>Convexx Cervical Trial 16x18x7mm</v>
          </cell>
        </row>
        <row r="11707">
          <cell r="B11707" t="str">
            <v>I50A-TR68-07-01</v>
          </cell>
          <cell r="C11707" t="str">
            <v>Convexx Cervical Trial 16x18x7, Head</v>
          </cell>
        </row>
        <row r="11708">
          <cell r="B11708" t="str">
            <v>I50A-TR68-08</v>
          </cell>
          <cell r="C11708" t="str">
            <v>Convexx Cervical Trial 16x18x8mm</v>
          </cell>
        </row>
        <row r="11709">
          <cell r="B11709" t="str">
            <v>I50A-TR68-08-01</v>
          </cell>
          <cell r="C11709" t="str">
            <v>Convexx Cervical Trial 16x18x8, Head</v>
          </cell>
        </row>
        <row r="11710">
          <cell r="B11710" t="str">
            <v>I50A-TR68-09</v>
          </cell>
          <cell r="C11710" t="str">
            <v>Convexx Cervical Trial 16x18x9mm</v>
          </cell>
        </row>
        <row r="11711">
          <cell r="B11711" t="str">
            <v>I50A-TR68-09-01</v>
          </cell>
          <cell r="C11711" t="str">
            <v>Convexx Cervical Trial 16x18x9, Head</v>
          </cell>
        </row>
        <row r="11712">
          <cell r="B11712" t="str">
            <v>I50A-TR68-10</v>
          </cell>
          <cell r="C11712" t="str">
            <v>Convexx Cervical Trial 16x18x10mm</v>
          </cell>
        </row>
        <row r="11713">
          <cell r="B11713" t="str">
            <v>I50A-TR68-10-01</v>
          </cell>
          <cell r="C11713" t="str">
            <v>Convexx Cervical Trial 16x18x10, Head</v>
          </cell>
        </row>
        <row r="11714">
          <cell r="B11714" t="str">
            <v>I50A-TR68-11</v>
          </cell>
          <cell r="C11714" t="str">
            <v>Convexx Cervical Trial 16x18x11mm</v>
          </cell>
        </row>
        <row r="11715">
          <cell r="B11715" t="str">
            <v>I50A-TR68-11-01</v>
          </cell>
          <cell r="C11715" t="str">
            <v>Convexx Cervical Trial 16x18x11, Head</v>
          </cell>
        </row>
        <row r="11716">
          <cell r="B11716" t="str">
            <v>I50A-TR68-05-01</v>
          </cell>
          <cell r="C11716" t="str">
            <v>Convexx Cervical Trial 16x18x5, Head</v>
          </cell>
        </row>
        <row r="11717">
          <cell r="B11717" t="str">
            <v>I50A-TR68-06</v>
          </cell>
          <cell r="C11717" t="str">
            <v>Convexx Cervical Trial 16x18x6mm</v>
          </cell>
        </row>
        <row r="11718">
          <cell r="B11718" t="str">
            <v>I50A-TR68-06-01</v>
          </cell>
          <cell r="C11718" t="str">
            <v>Convexx Cervical Trial 16x18x6, Head</v>
          </cell>
        </row>
        <row r="11719">
          <cell r="B11719" t="str">
            <v>I50-RA24-10-01-NS</v>
          </cell>
          <cell r="C11719" t="str">
            <v>Matrixx Cervical Rasp, Head, 6°, No Stop, 12x14x10mm</v>
          </cell>
        </row>
        <row r="11720">
          <cell r="B11720" t="str">
            <v>I50-RA24-10-NS</v>
          </cell>
          <cell r="C11720" t="str">
            <v>Matrixx Cervical Rasp, 6°, No Stop, 12x14x10mm</v>
          </cell>
        </row>
        <row r="11721">
          <cell r="B11721" t="str">
            <v>I50A-TR68-12</v>
          </cell>
          <cell r="C11721" t="str">
            <v>Convexx Cervical Trial 16x18x12mm</v>
          </cell>
        </row>
        <row r="11722">
          <cell r="B11722" t="str">
            <v>I50A-TR68-12-01</v>
          </cell>
          <cell r="C11722" t="str">
            <v>Convexx Cervical Trial 16x18x12, Head</v>
          </cell>
        </row>
        <row r="11723">
          <cell r="B11723" t="str">
            <v>I50-RA24-05-01-NS</v>
          </cell>
          <cell r="C11723" t="str">
            <v>Matrixx Cervical Rasp, Head, 6°, No Stop, 12x14x05mm</v>
          </cell>
        </row>
        <row r="11724">
          <cell r="B11724" t="str">
            <v>I50-RA24-05-NS</v>
          </cell>
          <cell r="C11724" t="str">
            <v>Matrixx Cervical Rasp, 6°, No Stop, 12x14x05mm</v>
          </cell>
        </row>
        <row r="11725">
          <cell r="B11725" t="str">
            <v>I50-RA24-06-01-NS</v>
          </cell>
          <cell r="C11725" t="str">
            <v>Matrixx Cervical Rasp, Head, 6°, No Stop, 12x14x06mm</v>
          </cell>
        </row>
        <row r="11726">
          <cell r="B11726" t="str">
            <v>I50-RA24-06-NS</v>
          </cell>
          <cell r="C11726" t="str">
            <v>Matrixx Cervical Rasp, 6°, No Stop, 12x14x06mm</v>
          </cell>
        </row>
        <row r="11727">
          <cell r="B11727" t="str">
            <v>I50-RA24-07-01-NS</v>
          </cell>
          <cell r="C11727" t="str">
            <v>Matrixx Cervical Rasp, Head, 6°, No Stop, 12x14x07mm</v>
          </cell>
        </row>
        <row r="11728">
          <cell r="B11728" t="str">
            <v>I50-RA24-07-NS</v>
          </cell>
          <cell r="C11728" t="str">
            <v>Matrixx Cervical Rasp, 6°, No Stop, 12x14x07mm</v>
          </cell>
        </row>
        <row r="11729">
          <cell r="B11729" t="str">
            <v>I50-RA24-08-01-NS</v>
          </cell>
          <cell r="C11729" t="str">
            <v>Matrixx Cervical Rasp, Head, 6°, No Stop, 12x14x08mm</v>
          </cell>
        </row>
        <row r="11730">
          <cell r="B11730" t="str">
            <v>I50-RA24-08-NS</v>
          </cell>
          <cell r="C11730" t="str">
            <v>Matrixx Cervical Rasp, 6°, No Stop, 12x14x08mm</v>
          </cell>
        </row>
        <row r="11731">
          <cell r="B11731" t="str">
            <v>I50-RA24-09-01-NS</v>
          </cell>
          <cell r="C11731" t="str">
            <v>Matrixx Cervical Rasp, Head, 6°, No Stop, 12x14x09mm</v>
          </cell>
        </row>
        <row r="11732">
          <cell r="B11732" t="str">
            <v>I50-RA24P-09-01-NS</v>
          </cell>
          <cell r="C11732" t="str">
            <v>Matrixx Cervical Rasp, Head, 0°, No Stop, 12x14x09mm</v>
          </cell>
        </row>
        <row r="11733">
          <cell r="B11733" t="str">
            <v>I50-RA24P-09-NS</v>
          </cell>
          <cell r="C11733" t="str">
            <v>Matrixx Cervical Rasp, 0°, No Stop, 12x14x09mm</v>
          </cell>
        </row>
        <row r="11734">
          <cell r="B11734" t="str">
            <v>I50-RA24P-10-01-NS</v>
          </cell>
          <cell r="C11734" t="str">
            <v>Matrixx Cervical Rasp, Head, 0°, No Stop, 12x14x10mm</v>
          </cell>
        </row>
        <row r="11735">
          <cell r="B11735" t="str">
            <v>I50-RA24P-10-NS</v>
          </cell>
          <cell r="C11735" t="str">
            <v>Matrixx Cervical Rasp, 0°, No Stop, 12x14x10mm</v>
          </cell>
        </row>
        <row r="11736">
          <cell r="B11736" t="str">
            <v>I50-RA24P-11-01-NS</v>
          </cell>
          <cell r="C11736" t="str">
            <v>Matrixx Cervical Rasp, Head, 0°, No Stop, 12x14x11mm</v>
          </cell>
        </row>
        <row r="11737">
          <cell r="B11737" t="str">
            <v>I50-RA24P-11-NS</v>
          </cell>
          <cell r="C11737" t="str">
            <v>Matrixx Cervical Rasp, 0°, No Stop, 12x14x11mm</v>
          </cell>
        </row>
        <row r="11738">
          <cell r="B11738" t="str">
            <v>I50-RA24P-12-01-NS</v>
          </cell>
          <cell r="C11738" t="str">
            <v>Matrixx Cervical Rasp, Head, 0°, No Stop, 12x14x12mm</v>
          </cell>
        </row>
        <row r="11739">
          <cell r="B11739" t="str">
            <v>I50-RA24P-12-NS</v>
          </cell>
          <cell r="C11739" t="str">
            <v>Matrixx Cervical Rasp, 0°, No Stop, 12x14x12mm</v>
          </cell>
        </row>
        <row r="11740">
          <cell r="B11740" t="str">
            <v>I50-RA46-05-01-NS</v>
          </cell>
          <cell r="C11740" t="str">
            <v>Matrixx Cervical Rasp, Head, 6°, No Stop, 14x16x05mm</v>
          </cell>
        </row>
        <row r="11741">
          <cell r="B11741" t="str">
            <v>I50-RA46-05-NS</v>
          </cell>
          <cell r="C11741" t="str">
            <v>Matrixx Cervical Rasp, 6°, No Stop, 14x16x05mm</v>
          </cell>
        </row>
        <row r="11742">
          <cell r="B11742" t="str">
            <v>I50-RA46-06-01-NS</v>
          </cell>
          <cell r="C11742" t="str">
            <v>Matrixx Cervical Rasp, Head, 6°, No Stop, 14x16x06mm</v>
          </cell>
        </row>
        <row r="11743">
          <cell r="B11743" t="str">
            <v>I50-RA24-09-NS</v>
          </cell>
          <cell r="C11743" t="str">
            <v>Matrixx Cervical Rasp, 6°, No Stop, 12x14x09mm</v>
          </cell>
        </row>
        <row r="11744">
          <cell r="B11744" t="str">
            <v>I50-RA24-12-NS</v>
          </cell>
          <cell r="C11744" t="str">
            <v>Matrixx Cervical Rasp, 6°, No Stop, 12x14x12mm</v>
          </cell>
        </row>
        <row r="11745">
          <cell r="B11745" t="str">
            <v>I50-RA24P-05-01-NS</v>
          </cell>
          <cell r="C11745" t="str">
            <v>Matrixx Cervical Rasp, Head, 0°, No Stop, 12x14x05mm</v>
          </cell>
        </row>
        <row r="11746">
          <cell r="B11746" t="str">
            <v>I50-RA24P-05-NS</v>
          </cell>
          <cell r="C11746" t="str">
            <v>Matrixx Cervical Rasp, 0°, No Stop, 12x14x05mm</v>
          </cell>
        </row>
        <row r="11747">
          <cell r="B11747" t="str">
            <v>I50-RA24P-06-01-NS</v>
          </cell>
          <cell r="C11747" t="str">
            <v>Matrixx Cervical Rasp, Head, 0°, No Stop, 12x14x06mm</v>
          </cell>
        </row>
        <row r="11748">
          <cell r="B11748" t="str">
            <v>I50-RA24P-06-NS</v>
          </cell>
          <cell r="C11748" t="str">
            <v>Matrixx Cervical Rasp, 0°, No Stop, 12x14x06mm</v>
          </cell>
        </row>
        <row r="11749">
          <cell r="B11749" t="str">
            <v>I50-RA46-06-NS</v>
          </cell>
          <cell r="C11749" t="str">
            <v>Matrixx Cervical Rasp, 6°, No Stop, 14x16x06mm</v>
          </cell>
        </row>
        <row r="11750">
          <cell r="B11750" t="str">
            <v>I50-RA24P-07-01-NS</v>
          </cell>
          <cell r="C11750" t="str">
            <v>Matrixx Cervical Rasp, Head, 0°, No Stop, 12x14x07mm</v>
          </cell>
        </row>
        <row r="11751">
          <cell r="B11751" t="str">
            <v>I50-RA24P-07-NS</v>
          </cell>
          <cell r="C11751" t="str">
            <v>Matrixx Cervical Rasp, 0°, No Stop, 12x14x07mm</v>
          </cell>
        </row>
        <row r="11752">
          <cell r="B11752" t="str">
            <v>I50-RA24P-08-01-NS</v>
          </cell>
          <cell r="C11752" t="str">
            <v>Matrixx Cervical Rasp, Head, 0°, No Stop, 12x14x08mm</v>
          </cell>
        </row>
        <row r="11753">
          <cell r="B11753" t="str">
            <v>I50-RA24P-08-NS</v>
          </cell>
          <cell r="C11753" t="str">
            <v>Matrixx Cervical Rasp, 0°, No Stop, 12x14x08mm</v>
          </cell>
        </row>
        <row r="11754">
          <cell r="B11754" t="str">
            <v>I50-RA24-11-01-NS</v>
          </cell>
          <cell r="C11754" t="str">
            <v>Matrixx Cervical Rasp, Head, 6°, No Stop, 12x14x11mm</v>
          </cell>
        </row>
        <row r="11755">
          <cell r="B11755" t="str">
            <v>I50-RA24-11-NS</v>
          </cell>
          <cell r="C11755" t="str">
            <v>Matrixx Cervical Rasp, 6°, No Stop, 12x14x11mm</v>
          </cell>
        </row>
        <row r="11756">
          <cell r="B11756" t="str">
            <v>I50-RA24-12-01-NS</v>
          </cell>
          <cell r="C11756" t="str">
            <v>Matrixx Cervical Rasp, Head, 6°, No Stop, 12x14x12mm</v>
          </cell>
        </row>
        <row r="11757">
          <cell r="B11757" t="str">
            <v>I50-RA46-07-NS</v>
          </cell>
          <cell r="C11757" t="str">
            <v>Matrixx Cervical Rasp, 6°, No Stop, 14x16x07mm</v>
          </cell>
        </row>
        <row r="11758">
          <cell r="B11758" t="str">
            <v>I50-RA46-07-01-NS</v>
          </cell>
          <cell r="C11758" t="str">
            <v>Matrixx Cervical Rasp, Head, 6°, No Stop, 14x16x07mm</v>
          </cell>
        </row>
        <row r="11759">
          <cell r="B11759" t="str">
            <v>I50-RA46P-11-NS</v>
          </cell>
          <cell r="C11759" t="str">
            <v>Matrixx Cervical Rasp, 0°, No Stop, 14x16x11mm</v>
          </cell>
        </row>
        <row r="11760">
          <cell r="B11760" t="str">
            <v>I50-RA46P-09-NS</v>
          </cell>
          <cell r="C11760" t="str">
            <v>Matrixx Cervical Rasp, 0°, No Stop, 14x16x09mm</v>
          </cell>
        </row>
        <row r="11761">
          <cell r="B11761" t="str">
            <v>I50-RA46P-12-01-NS</v>
          </cell>
          <cell r="C11761" t="str">
            <v>Matrixx Cervical Rasp, Head, 0°, No Stop, 14x16x12mm</v>
          </cell>
        </row>
        <row r="11762">
          <cell r="B11762" t="str">
            <v>I50-RA46P-10-01-NS</v>
          </cell>
          <cell r="C11762" t="str">
            <v>Matrixx Cervical Rasp, Head, 0°, No Stop, 14x16x10mm</v>
          </cell>
        </row>
        <row r="11763">
          <cell r="B11763" t="str">
            <v>I50-RA46P-10-NS</v>
          </cell>
          <cell r="C11763" t="str">
            <v>Matrixx Cervical Rasp, 0°, No Stop, 14x16x10mm</v>
          </cell>
        </row>
        <row r="11764">
          <cell r="B11764" t="str">
            <v>I50-RA46P-11-01-NS</v>
          </cell>
          <cell r="C11764" t="str">
            <v>Matrixx Cervical Rasp, Head, 0°, No Stop, 14x16x11mm</v>
          </cell>
        </row>
        <row r="11765">
          <cell r="B11765" t="str">
            <v>I50-RA46P-05-01-NS</v>
          </cell>
          <cell r="C11765" t="str">
            <v>Matrixx Cervical Rasp, Head, 0°, No Stop, 14x16x05mm</v>
          </cell>
        </row>
        <row r="11766">
          <cell r="B11766" t="str">
            <v>I50-RA46P-05-NS</v>
          </cell>
          <cell r="C11766" t="str">
            <v>Matrixx Cervical Rasp, 0°, No Stop, 14x16x05mm</v>
          </cell>
        </row>
        <row r="11767">
          <cell r="B11767" t="str">
            <v>I50-RA46P-06-01-NS</v>
          </cell>
          <cell r="C11767" t="str">
            <v>Matrixx Cervical Rasp, Head, 0°, No Stop, 14x16x06mm</v>
          </cell>
        </row>
        <row r="11768">
          <cell r="B11768" t="str">
            <v>I50-RA46P-06-NS</v>
          </cell>
          <cell r="C11768" t="str">
            <v>Matrixx Cervical Rasp, 0°, No Stop, 14x16x06mm</v>
          </cell>
        </row>
        <row r="11769">
          <cell r="B11769" t="str">
            <v>I50-RA46P-07-01-NS</v>
          </cell>
          <cell r="C11769" t="str">
            <v>Matrixx Cervical Rasp, Head, 0°, No Stop, 14x16x07mm</v>
          </cell>
        </row>
        <row r="11770">
          <cell r="B11770" t="str">
            <v>I50-RA46-08-01-NS</v>
          </cell>
          <cell r="C11770" t="str">
            <v>Matrixx Cervical Rasp, Head, 6°, No Stop, 14x16x08mm</v>
          </cell>
        </row>
        <row r="11771">
          <cell r="B11771" t="str">
            <v>I50-RA46-08-NS</v>
          </cell>
          <cell r="C11771" t="str">
            <v>Matrixx Cervical Rasp, 6°, No Stop, 14x16x08mm</v>
          </cell>
        </row>
        <row r="11772">
          <cell r="B11772" t="str">
            <v>I50-RA46-09-01-NS</v>
          </cell>
          <cell r="C11772" t="str">
            <v>Matrixx Cervical Rasp, Head, 6°, No Stop, 14x16x09mm</v>
          </cell>
        </row>
        <row r="11773">
          <cell r="B11773" t="str">
            <v>I50-RA46-09-NS</v>
          </cell>
          <cell r="C11773" t="str">
            <v>Matrixx Cervical Rasp, 6°, No Stop, 14x16x09mm</v>
          </cell>
        </row>
        <row r="11774">
          <cell r="B11774" t="str">
            <v>I50-RA46-10-01-NS</v>
          </cell>
          <cell r="C11774" t="str">
            <v>Matrixx Cervical Rasp, Head, 6°, No Stop, 14x16x10mm</v>
          </cell>
        </row>
        <row r="11775">
          <cell r="B11775" t="str">
            <v>I50-RA46-10-NS</v>
          </cell>
          <cell r="C11775" t="str">
            <v>Matrixx Cervical Rasp, 6°, No Stop, 14x16x10mm</v>
          </cell>
        </row>
        <row r="11776">
          <cell r="B11776" t="str">
            <v>I50-RA46-11-01-NS</v>
          </cell>
          <cell r="C11776" t="str">
            <v>Matrixx Cervical Rasp, Head, 6°, No Stop, 14x16x11mm</v>
          </cell>
        </row>
        <row r="11777">
          <cell r="B11777" t="str">
            <v>I50-RA46-11-NS</v>
          </cell>
          <cell r="C11777" t="str">
            <v>Matrixx Cervical Rasp, 6°, No Stop, 14x16x11mm</v>
          </cell>
        </row>
        <row r="11778">
          <cell r="B11778" t="str">
            <v>I50-RA46-12-01-NS</v>
          </cell>
          <cell r="C11778" t="str">
            <v>Matrixx Cervical Rasp, Head, 6°, No Stop, 14x16x12mm</v>
          </cell>
        </row>
        <row r="11779">
          <cell r="B11779" t="str">
            <v>I50-RA46P-07-NS</v>
          </cell>
          <cell r="C11779" t="str">
            <v>Matrixx Cervical Rasp, 0°, No Stop, 14x16x07mm</v>
          </cell>
        </row>
        <row r="11780">
          <cell r="B11780" t="str">
            <v>I50-RA46-12-NS</v>
          </cell>
          <cell r="C11780" t="str">
            <v>Matrixx Cervical Rasp, 6°, No Stop, 14x16x12mm</v>
          </cell>
        </row>
        <row r="11781">
          <cell r="B11781" t="str">
            <v>I50-RA46P-08-01-NS</v>
          </cell>
          <cell r="C11781" t="str">
            <v>Matrixx Cervical Rasp, Head, 0°, No Stop, 14x16x08mm</v>
          </cell>
        </row>
        <row r="11782">
          <cell r="B11782" t="str">
            <v>I50-RA46P-08-NS</v>
          </cell>
          <cell r="C11782" t="str">
            <v>Matrixx Cervical Rasp, 0°, No Stop, 14x16x08mm</v>
          </cell>
        </row>
        <row r="11783">
          <cell r="B11783" t="str">
            <v>I50-RA46P-09-01-NS</v>
          </cell>
          <cell r="C11783" t="str">
            <v>Matrixx Cervical Rasp, Head, 0°, No Stop, 14x16x09mm</v>
          </cell>
        </row>
        <row r="11784">
          <cell r="B11784" t="str">
            <v>I50-RA68-05-01-NS</v>
          </cell>
          <cell r="C11784" t="str">
            <v>Matrixx Cervical Rasp, Head, 6°, No Stop, 16x18x05mm</v>
          </cell>
        </row>
        <row r="11785">
          <cell r="B11785" t="str">
            <v>I50-RA68-05-NS</v>
          </cell>
          <cell r="C11785" t="str">
            <v>Matrixx Cervical Rasp, 6°, No Stop, 16x18x05mm</v>
          </cell>
        </row>
        <row r="11786">
          <cell r="B11786" t="str">
            <v>I50-RA68-06-01-NS</v>
          </cell>
          <cell r="C11786" t="str">
            <v>Matrixx Cervical Rasp, Head, 6°, No Stop, 16x18x06mm</v>
          </cell>
        </row>
        <row r="11787">
          <cell r="B11787" t="str">
            <v>I50-RA68-06-NS</v>
          </cell>
          <cell r="C11787" t="str">
            <v>Matrixx Cervical Rasp, 6°, No Stop, 16x18x06mm</v>
          </cell>
        </row>
        <row r="11788">
          <cell r="B11788" t="str">
            <v>I50-RA68-07-01-NS</v>
          </cell>
          <cell r="C11788" t="str">
            <v>Matrixx Cervical Rasp, Head, 6°, No Stop, 16x18x07mm</v>
          </cell>
        </row>
        <row r="11789">
          <cell r="B11789" t="str">
            <v>I50-RA68-07-NS</v>
          </cell>
          <cell r="C11789" t="str">
            <v>Matrixx Cervical Rasp, 6°, No Stop, 16x18x07mm</v>
          </cell>
        </row>
        <row r="11790">
          <cell r="B11790" t="str">
            <v>I50-RA68-08-01-NS</v>
          </cell>
          <cell r="C11790" t="str">
            <v>Matrixx Cervical Rasp, Head, 6°, No Stop, 16x18x08mm</v>
          </cell>
        </row>
        <row r="11791">
          <cell r="B11791" t="str">
            <v>I50-RA68-08-NS</v>
          </cell>
          <cell r="C11791" t="str">
            <v>Matrixx Cervical Rasp, 6°, No Stop, 16x18x08mm</v>
          </cell>
        </row>
        <row r="11792">
          <cell r="B11792" t="str">
            <v>I50-RA68-09-01-NS</v>
          </cell>
          <cell r="C11792" t="str">
            <v>Matrixx Cervical Rasp, Head, 6°, No Stop, 16x18x09mm</v>
          </cell>
        </row>
        <row r="11793">
          <cell r="B11793" t="str">
            <v>I50-RA68-09-NS</v>
          </cell>
          <cell r="C11793" t="str">
            <v>Matrixx Cervical Rasp, 6°, No Stop, 16x18x09mm</v>
          </cell>
        </row>
        <row r="11794">
          <cell r="B11794" t="str">
            <v>I50-RA46P-12-NS</v>
          </cell>
          <cell r="C11794" t="str">
            <v>Matrixx Cervical Rasp, 0°, No Stop, 14x16x12mm</v>
          </cell>
        </row>
        <row r="11795">
          <cell r="B11795" t="str">
            <v>I50-RA68-10-01-NS</v>
          </cell>
          <cell r="C11795" t="str">
            <v>Matrixx Cervical Rasp, Head, 6°, No Stop, 16x18x10mm</v>
          </cell>
        </row>
        <row r="11796">
          <cell r="B11796" t="str">
            <v>I50-RA68-10-NS</v>
          </cell>
          <cell r="C11796" t="str">
            <v>Matrixx Cervical Rasp, 6°, No Stop, 16x18x10mm</v>
          </cell>
        </row>
        <row r="11797">
          <cell r="B11797" t="str">
            <v>I50-RA68P-05-01-NS</v>
          </cell>
          <cell r="C11797" t="str">
            <v>Matrixx Cervical Rasp, Head, 0°, No Stop, 16x18x05mm</v>
          </cell>
        </row>
        <row r="11798">
          <cell r="B11798" t="str">
            <v>I50-RA68P-05-NS</v>
          </cell>
          <cell r="C11798" t="str">
            <v>Matrixx Cervical Rasp, 0°, No Stop, 16x18x05mm</v>
          </cell>
        </row>
        <row r="11799">
          <cell r="B11799" t="str">
            <v>I50-ST24</v>
          </cell>
          <cell r="C11799" t="str">
            <v>Trial/Rasp, Clip On Stop, 12xXX</v>
          </cell>
        </row>
        <row r="11800">
          <cell r="B11800" t="str">
            <v>I50-ST46</v>
          </cell>
          <cell r="C11800" t="str">
            <v>Trial/Rasp, Clip On Stop, 14x16</v>
          </cell>
        </row>
        <row r="11801">
          <cell r="B11801" t="str">
            <v>I50-ST68</v>
          </cell>
          <cell r="C11801" t="str">
            <v>Trial/Rasp, Clip On Stop, 16x18</v>
          </cell>
        </row>
        <row r="11802">
          <cell r="B11802" t="str">
            <v>I50-TR24-05-01-NS</v>
          </cell>
          <cell r="C11802" t="str">
            <v>Matrixx Cervical Trial, Head, 6°, No Stop, 12x14x05mm</v>
          </cell>
        </row>
        <row r="11803">
          <cell r="B11803" t="str">
            <v>I50-TR24-05-NS</v>
          </cell>
          <cell r="C11803" t="str">
            <v>Matrixx Cervical Trial, 6°, No Stop, 12x14x05mm</v>
          </cell>
        </row>
        <row r="11804">
          <cell r="B11804" t="str">
            <v>I50-TR24-06-01-NS</v>
          </cell>
          <cell r="C11804" t="str">
            <v>Matrixx Cervical Trial, Head, 6°, No Stop, 12x14x06mm</v>
          </cell>
        </row>
        <row r="11805">
          <cell r="B11805" t="str">
            <v>I50-TR24-06-NS</v>
          </cell>
          <cell r="C11805" t="str">
            <v>Matrixx Cervical Trial, 6°, No Stop, 12x14x06mm</v>
          </cell>
        </row>
        <row r="11806">
          <cell r="B11806" t="str">
            <v>I50-TR24-07-01-NS</v>
          </cell>
          <cell r="C11806" t="str">
            <v>Matrixx Cervical Trial, Head, 6°, No Stop, 12x14x07mm</v>
          </cell>
        </row>
        <row r="11807">
          <cell r="B11807" t="str">
            <v>I50-TR24-07-NS</v>
          </cell>
          <cell r="C11807" t="str">
            <v>Matrixx Cervical Trial, 6°, No Stop, 12x14x07mm</v>
          </cell>
        </row>
        <row r="11808">
          <cell r="B11808" t="str">
            <v>I50-TR24-08-01-NS</v>
          </cell>
          <cell r="C11808" t="str">
            <v>Matrixx Cervical Trial, Head, 6°, No Stop, 12x14x08mm</v>
          </cell>
        </row>
        <row r="11809">
          <cell r="B11809" t="str">
            <v>I50-TR24-10-11-01-NS</v>
          </cell>
          <cell r="C11809" t="str">
            <v>Cervical Trial, Head, 10°, No Stop, 12x14x11mm</v>
          </cell>
        </row>
        <row r="11810">
          <cell r="B11810" t="str">
            <v>I50-TR24-08-NS</v>
          </cell>
          <cell r="C11810" t="str">
            <v>Matrixx Cervical Trial, 6°, No Stop, 12x14x08mm</v>
          </cell>
        </row>
        <row r="11811">
          <cell r="B11811" t="str">
            <v>I50-TR24-10-12-01-NS</v>
          </cell>
          <cell r="C11811" t="str">
            <v>Cervical Trial, Head, 10°, No Stop, 12x14x12mm</v>
          </cell>
        </row>
        <row r="11812">
          <cell r="B11812" t="str">
            <v>I50-TR24-09-01-NS</v>
          </cell>
          <cell r="C11812" t="str">
            <v>Matrixx Cervical Trial, Head, 6°, No Stop, 12x14x09mm</v>
          </cell>
        </row>
        <row r="11813">
          <cell r="B11813" t="str">
            <v>I50-TR24-09-NS</v>
          </cell>
          <cell r="C11813" t="str">
            <v>Matrixx Cervical Trial, 6°, No Stop, 12x14x09mm</v>
          </cell>
        </row>
        <row r="11814">
          <cell r="B11814" t="str">
            <v>I50-TR24-10-01-NS</v>
          </cell>
          <cell r="C11814" t="str">
            <v>Matrixx Cervical Trial, Head, 6°, No Stop, 12x14x10mm</v>
          </cell>
        </row>
        <row r="11815">
          <cell r="B11815" t="str">
            <v>I50-RA68P-06-01-NS</v>
          </cell>
          <cell r="C11815" t="str">
            <v>Matrixx Cervical Rasp, Head, 0°, No Stop, 16x18x06mm</v>
          </cell>
        </row>
        <row r="11816">
          <cell r="B11816" t="str">
            <v>I50-RA68P-06-NS</v>
          </cell>
          <cell r="C11816" t="str">
            <v>Matrixx Cervical Rasp, 0°, No Stop, 16x18x06mm</v>
          </cell>
        </row>
        <row r="11817">
          <cell r="B11817" t="str">
            <v>I50-RA68P-07-01-NS</v>
          </cell>
          <cell r="C11817" t="str">
            <v>Matrixx Cervical Rasp, Head, 0°, No Stop, 16x18x07mm</v>
          </cell>
        </row>
        <row r="11818">
          <cell r="B11818" t="str">
            <v>I50-RA68P-07-NS</v>
          </cell>
          <cell r="C11818" t="str">
            <v>Matrixx Cervical Rasp, 0°, No Stop, 16x18x07mm</v>
          </cell>
        </row>
        <row r="11819">
          <cell r="B11819" t="str">
            <v>I50-RA68P-08-01-NS</v>
          </cell>
          <cell r="C11819" t="str">
            <v>Matrixx Cervical Rasp, Head, 0°, No Stop, 16x18x08mm</v>
          </cell>
        </row>
        <row r="11820">
          <cell r="B11820" t="str">
            <v>I50-RA68P-08-NS</v>
          </cell>
          <cell r="C11820" t="str">
            <v>Matrixx Cervical Rasp, 0°, No Stop, 16x18x08mm</v>
          </cell>
        </row>
        <row r="11821">
          <cell r="B11821" t="str">
            <v>I50-RA68P-09-01-NS</v>
          </cell>
          <cell r="C11821" t="str">
            <v>Matrixx Cervical Rasp, Head, 0°, No Stop, 16x18x09mm</v>
          </cell>
        </row>
        <row r="11822">
          <cell r="B11822" t="str">
            <v>I50-RA68P-09-NS</v>
          </cell>
          <cell r="C11822" t="str">
            <v>Matrixx Cervical Rasp, 0°, No Stop, 16x18x09mm</v>
          </cell>
        </row>
        <row r="11823">
          <cell r="B11823" t="str">
            <v>I50-RA68P-10-01-NS</v>
          </cell>
          <cell r="C11823" t="str">
            <v>Matrixx Cervical Rasp, Head, 0°, No Stop, 16x18x10mm</v>
          </cell>
        </row>
        <row r="11824">
          <cell r="B11824" t="str">
            <v>I50-RA68P-10-NS</v>
          </cell>
          <cell r="C11824" t="str">
            <v>Matrixx Cervical Rasp, 0°, No Stop, 16x18x10mm</v>
          </cell>
        </row>
        <row r="11825">
          <cell r="B11825" t="str">
            <v>I50-TR24-10-06-NS</v>
          </cell>
          <cell r="C11825" t="str">
            <v>Cervical Trial, 10°, No Stop, 12x14x6mm</v>
          </cell>
        </row>
        <row r="11826">
          <cell r="B11826" t="str">
            <v>I50-TR24-10-07-01-NS</v>
          </cell>
          <cell r="C11826" t="str">
            <v>Cervical Trial, Head, 10°, No Stop, 12x14x7mm</v>
          </cell>
        </row>
        <row r="11827">
          <cell r="B11827" t="str">
            <v>I50-TR24-10-07-NS</v>
          </cell>
          <cell r="C11827" t="str">
            <v>Cervical Trial, 10°, No Stop, 12x14x7mm</v>
          </cell>
        </row>
        <row r="11828">
          <cell r="B11828" t="str">
            <v>I50-TR24-10-08-01-NS</v>
          </cell>
          <cell r="C11828" t="str">
            <v>Cervical Trial, Head, 10°, No Stop, 12x14x8mm</v>
          </cell>
        </row>
        <row r="11829">
          <cell r="B11829" t="str">
            <v>I50-TR24-10-08-NS</v>
          </cell>
          <cell r="C11829" t="str">
            <v>Cervical Trial, 10°, No Stop, 12x14x8mm</v>
          </cell>
        </row>
        <row r="11830">
          <cell r="B11830" t="str">
            <v>I50-TR24-10-09-01-NS</v>
          </cell>
          <cell r="C11830" t="str">
            <v>Cervical Trial, Head, 10°, No Stop, 12x14x9mm</v>
          </cell>
        </row>
        <row r="11831">
          <cell r="B11831" t="str">
            <v>I50-TR24-10-09-NS</v>
          </cell>
          <cell r="C11831" t="str">
            <v>Cervical Trial, 10°, No Stop, 12x14x9mm</v>
          </cell>
        </row>
        <row r="11832">
          <cell r="B11832" t="str">
            <v>I50-TR24-10-10-01-NS</v>
          </cell>
          <cell r="C11832" t="str">
            <v>Cervical Trial, Head, 10°, No Stop, 12x14x10mm</v>
          </cell>
        </row>
        <row r="11833">
          <cell r="B11833" t="str">
            <v>I50-TR24-10-10-NS</v>
          </cell>
          <cell r="C11833" t="str">
            <v>Cervical Trial, 10°, No Stop, 12x14x10mm</v>
          </cell>
        </row>
        <row r="11834">
          <cell r="B11834" t="str">
            <v>I50-TR24-10-11-NS</v>
          </cell>
          <cell r="C11834" t="str">
            <v>Cervical Trial, 10°, No Stop, 12x14x11mm</v>
          </cell>
        </row>
        <row r="11835">
          <cell r="B11835" t="str">
            <v>I50-TR24-10-12-NS</v>
          </cell>
          <cell r="C11835" t="str">
            <v>Cervical Trial, 10°, No Stop, 12x14x12mm</v>
          </cell>
        </row>
        <row r="11836">
          <cell r="B11836" t="str">
            <v>I50-TR24-10-NS</v>
          </cell>
          <cell r="C11836" t="str">
            <v>Matrixx Cervical Trial, 6°, No Stop, 12x14x10mm</v>
          </cell>
        </row>
        <row r="11837">
          <cell r="B11837" t="str">
            <v>I50-TR24-11-01-NS</v>
          </cell>
          <cell r="C11837" t="str">
            <v>Matrixx Cervical Trial, Head, 6°, No Stop, 12x14x11mm</v>
          </cell>
        </row>
        <row r="11838">
          <cell r="B11838" t="str">
            <v>I50-TR24-11-NS</v>
          </cell>
          <cell r="C11838" t="str">
            <v>Matrixx Cervical Trial, 6°, No Stop, 12x14x11mm</v>
          </cell>
        </row>
        <row r="11839">
          <cell r="B11839" t="str">
            <v>I50-TR24-10-06-01-NS</v>
          </cell>
          <cell r="C11839" t="str">
            <v>Cervical Trial, Head, 10°, No Stop, 12x14x6mm</v>
          </cell>
        </row>
        <row r="11840">
          <cell r="B11840" t="str">
            <v>I50-TR24-12-01-NS</v>
          </cell>
          <cell r="C11840" t="str">
            <v>Matrixx Cervical Trial, Head, 6°, No Stop, 12x14x12mm</v>
          </cell>
        </row>
        <row r="11841">
          <cell r="B11841" t="str">
            <v>I50-TR24-12-NS</v>
          </cell>
          <cell r="C11841" t="str">
            <v>Matrixx Cervical Trial, 6°, No Stop, 12x14x12mm</v>
          </cell>
        </row>
        <row r="11842">
          <cell r="B11842" t="str">
            <v>I50-TR24-13-01-NS</v>
          </cell>
          <cell r="C11842" t="str">
            <v>Matrixx Cervical Trial, Head, 6°, No Stop, 12x14x13mm</v>
          </cell>
        </row>
        <row r="11843">
          <cell r="B11843" t="str">
            <v>I50-TR24-13-NS</v>
          </cell>
          <cell r="C11843" t="str">
            <v>Matrixx Cervical Trial, 6°, No Stop, 12x14x13mm</v>
          </cell>
        </row>
        <row r="11844">
          <cell r="B11844" t="str">
            <v>I50-TR24-14-01-NS</v>
          </cell>
          <cell r="C11844" t="str">
            <v>Matrixx Cervical Trial, Head, 6°, No Stop, 12x14x14mm</v>
          </cell>
        </row>
        <row r="11845">
          <cell r="B11845" t="str">
            <v>I50-TR24-14-NS</v>
          </cell>
          <cell r="C11845" t="str">
            <v>Matrixx Cervical Trial, 6°, No Stop, 12x14x14mm</v>
          </cell>
        </row>
        <row r="11846">
          <cell r="B11846" t="str">
            <v>I50-TR24-15-01-NS</v>
          </cell>
          <cell r="C11846" t="str">
            <v>Matrixx Cervical Trial, Head, 6°, No Stop, 12x14x15mm</v>
          </cell>
        </row>
        <row r="11847">
          <cell r="B11847" t="str">
            <v>I50-TR24-15-NS</v>
          </cell>
          <cell r="C11847" t="str">
            <v>Matrixx Cervical Trial, 6°, No Stop, 12x14x15mm</v>
          </cell>
        </row>
        <row r="11848">
          <cell r="B11848" t="str">
            <v>I50-TR24P-06-01-NS</v>
          </cell>
          <cell r="C11848" t="str">
            <v>Matrixx Cervical Trial, Head, 0°, No Stop, 12x14x06mm</v>
          </cell>
        </row>
        <row r="11849">
          <cell r="B11849" t="str">
            <v>I50-TR24P-06-NS</v>
          </cell>
          <cell r="C11849" t="str">
            <v>Matrixx Cervical Trial, 0°, No Stop, 12x14x06mm</v>
          </cell>
        </row>
        <row r="11850">
          <cell r="B11850" t="str">
            <v>I50-TR24P-07-01-NS</v>
          </cell>
          <cell r="C11850" t="str">
            <v>Matrixx Cervical Trial, Head, 0°, No Stop, 12x14x07mm</v>
          </cell>
        </row>
        <row r="11851">
          <cell r="B11851" t="str">
            <v>I50-TR24P-07-NS</v>
          </cell>
          <cell r="C11851" t="str">
            <v>Matrixx Cervical Trial, 0°, No Stop, 12x14x07mm</v>
          </cell>
        </row>
        <row r="11852">
          <cell r="B11852" t="str">
            <v>I50-TR24P-08-01-NS</v>
          </cell>
          <cell r="C11852" t="str">
            <v>Matrixx Cervical Trial, Head, 0°, No Stop, 12x14x08mm</v>
          </cell>
        </row>
        <row r="11853">
          <cell r="B11853" t="str">
            <v>I50-TR24P-08-NS</v>
          </cell>
          <cell r="C11853" t="str">
            <v>Matrixx Cervical Trial, 0°, No Stop, 12x14x08mm</v>
          </cell>
        </row>
        <row r="11854">
          <cell r="B11854" t="str">
            <v>I50-TR24P-09-01-NS</v>
          </cell>
          <cell r="C11854" t="str">
            <v>Matrixx Cervical Trial, Head, 0°, No Stop, 12x14x09mm</v>
          </cell>
        </row>
        <row r="11855">
          <cell r="B11855" t="str">
            <v>I50-TR24P-09-NS</v>
          </cell>
          <cell r="C11855" t="str">
            <v>Matrixx Cervical Trial, 0°, No Stop, 12x14x09mm</v>
          </cell>
        </row>
        <row r="11856">
          <cell r="B11856" t="str">
            <v>I50-TR24P-10-01-NS</v>
          </cell>
          <cell r="C11856" t="str">
            <v>Matrixx Cervical Trial, Head, 0°, No Stop, 12x14x10mm</v>
          </cell>
        </row>
        <row r="11857">
          <cell r="B11857" t="str">
            <v>I50-TR24P-10-NS</v>
          </cell>
          <cell r="C11857" t="str">
            <v>Matrixx Cervical Trial, 0°, No Stop, 12x14x10mm</v>
          </cell>
        </row>
        <row r="11858">
          <cell r="B11858" t="str">
            <v>I50-TR24P-11-01-NS</v>
          </cell>
          <cell r="C11858" t="str">
            <v>Matrixx Cervical Trial, Head, 0°, No Stop, 12x14x11mm</v>
          </cell>
        </row>
        <row r="11859">
          <cell r="B11859" t="str">
            <v>I50-TR24P-11-NS</v>
          </cell>
          <cell r="C11859" t="str">
            <v>Matrixx Cervical Trial, 0°, No Stop, 12x14x11mm</v>
          </cell>
        </row>
        <row r="11860">
          <cell r="B11860" t="str">
            <v>I50-TR24P-12-01-NS</v>
          </cell>
          <cell r="C11860" t="str">
            <v>Matrixx Cervical Trial, Head, 0°, No Stop, 12x14x12mm</v>
          </cell>
        </row>
        <row r="11861">
          <cell r="B11861" t="str">
            <v>I50-TR24P-12-NS</v>
          </cell>
          <cell r="C11861" t="str">
            <v>Matrixx Cervical Trial, 0°, No Stop, 12x14x12mm</v>
          </cell>
        </row>
        <row r="11862">
          <cell r="B11862" t="str">
            <v>I50-TR46-05-01-NS</v>
          </cell>
          <cell r="C11862" t="str">
            <v>Matrixx Cervical Trial, Head, 6°, No Stop, 14x16x05mm</v>
          </cell>
        </row>
        <row r="11863">
          <cell r="B11863" t="str">
            <v>I50-TR46-05-NS</v>
          </cell>
          <cell r="C11863" t="str">
            <v>Matrixx Cervical Trial, 6°, No Stop, 14x16x05mm</v>
          </cell>
        </row>
        <row r="11864">
          <cell r="B11864" t="str">
            <v>I50-TR46-06-01-NS</v>
          </cell>
          <cell r="C11864" t="str">
            <v>Matrixx Cervical Trial, Head, 6°, No Stop, 14x16x06mm</v>
          </cell>
        </row>
        <row r="11865">
          <cell r="B11865" t="str">
            <v>I50-TR24P-05-01-NS</v>
          </cell>
          <cell r="C11865" t="str">
            <v>Matrixx Cervical Trial, Head, 0°, No Stop, 12x14x05mm</v>
          </cell>
        </row>
        <row r="11866">
          <cell r="B11866" t="str">
            <v>I50-TR24P-05-NS</v>
          </cell>
          <cell r="C11866" t="str">
            <v>Matrixx Cervical Trial, 0°, No Stop, 12x14x05mm</v>
          </cell>
        </row>
        <row r="11867">
          <cell r="B11867" t="str">
            <v>I50-TR46-09-NS</v>
          </cell>
          <cell r="C11867" t="str">
            <v>Matrixx Cervical Trial, 6°, No Stop, 14x16x09mm</v>
          </cell>
        </row>
        <row r="11868">
          <cell r="B11868" t="str">
            <v>I50-TR46-10-01-NS</v>
          </cell>
          <cell r="C11868" t="str">
            <v>Matrixx Cervical Trial, Head, 6°, No Stop, 14x16x10mm</v>
          </cell>
        </row>
        <row r="11869">
          <cell r="B11869" t="str">
            <v>I50-TR46-10-NS</v>
          </cell>
          <cell r="C11869" t="str">
            <v>Matrixx Cervical Trial, 6°, No Stop, 14x16x10mm</v>
          </cell>
        </row>
        <row r="11870">
          <cell r="B11870" t="str">
            <v>I50-TR46-11-01-NS</v>
          </cell>
          <cell r="C11870" t="str">
            <v>Matrixx Cervical Trial, Head, 6°, No Stop, 14x16x11mm</v>
          </cell>
        </row>
        <row r="11871">
          <cell r="B11871" t="str">
            <v>I50-TR46-11-NS</v>
          </cell>
          <cell r="C11871" t="str">
            <v>Matrixx Cervical Trial, 6°, No Stop, 14x16x11mm</v>
          </cell>
        </row>
        <row r="11872">
          <cell r="B11872" t="str">
            <v>I50-TR46-12-01-NS</v>
          </cell>
          <cell r="C11872" t="str">
            <v>Matrixx Cervical Trial, Head, 6°, No Stop, 14x16x12mm</v>
          </cell>
        </row>
        <row r="11873">
          <cell r="B11873" t="str">
            <v>I50-TR46-12-NS</v>
          </cell>
          <cell r="C11873" t="str">
            <v>Matrixx Cervical Trial, 6°, No Stop, 14x16x12mm</v>
          </cell>
        </row>
        <row r="11874">
          <cell r="B11874" t="str">
            <v>I50-TR46-13-01-NS</v>
          </cell>
          <cell r="C11874" t="str">
            <v>Matrixx Cervical Trial, Head, 6°, No Stop, 14x16x13mm</v>
          </cell>
        </row>
        <row r="11875">
          <cell r="B11875" t="str">
            <v>I50-TR46-13-NS</v>
          </cell>
          <cell r="C11875" t="str">
            <v>Matrixx Cervical Trial, 6°, No Stop, 14x16x13mm</v>
          </cell>
        </row>
        <row r="11876">
          <cell r="B11876" t="str">
            <v>I50-TR46-14-01-NS</v>
          </cell>
          <cell r="C11876" t="str">
            <v>Matrixx Cervical Trial, Head, 6°, No Stop, 14x16x14mm</v>
          </cell>
        </row>
        <row r="11877">
          <cell r="B11877" t="str">
            <v>I50-TR46-14-NS</v>
          </cell>
          <cell r="C11877" t="str">
            <v>Matrixx Cervical Trial, 6°, No Stop, 14x16x14mm</v>
          </cell>
        </row>
        <row r="11878">
          <cell r="B11878" t="str">
            <v>I50-TR46-15-01-NS</v>
          </cell>
          <cell r="C11878" t="str">
            <v>Matrixx Cervical Trial, Head, 6°, No Stop, 14x16x15mm</v>
          </cell>
        </row>
        <row r="11879">
          <cell r="B11879" t="str">
            <v>I50-TR46-15-NS</v>
          </cell>
          <cell r="C11879" t="str">
            <v>Matrixx Cervical Trial, 6°, No Stop, 14x16x15mm</v>
          </cell>
        </row>
        <row r="11880">
          <cell r="B11880" t="str">
            <v>I50-TR46P-05-01-NS</v>
          </cell>
          <cell r="C11880" t="str">
            <v>Matrixx Cervical Trial, Head, 0°, No Stop, 14x16x05mm</v>
          </cell>
        </row>
        <row r="11881">
          <cell r="B11881" t="str">
            <v>I50-TR46P-05-NS</v>
          </cell>
          <cell r="C11881" t="str">
            <v>Matrixx Cervical Trial, 0°, No Stop, 14x16x05mm</v>
          </cell>
        </row>
        <row r="11882">
          <cell r="B11882" t="str">
            <v>I50-TR46-06-NS</v>
          </cell>
          <cell r="C11882" t="str">
            <v>Matrixx Cervical Trial, 6°, No Stop, 14x16x06mm</v>
          </cell>
        </row>
        <row r="11883">
          <cell r="B11883" t="str">
            <v>I50-TR46-07-01-NS</v>
          </cell>
          <cell r="C11883" t="str">
            <v>Matrixx Cervical Trial, Head, 6°, No Stop, 14x16x07mm</v>
          </cell>
        </row>
        <row r="11884">
          <cell r="B11884" t="str">
            <v>I50-TR46-07-NS</v>
          </cell>
          <cell r="C11884" t="str">
            <v>Matrixx Cervical Trial, 6°, No Stop, 14x16x07mm</v>
          </cell>
        </row>
        <row r="11885">
          <cell r="B11885" t="str">
            <v>I50-TR46-08-01-NS</v>
          </cell>
          <cell r="C11885" t="str">
            <v>Matrixx Cervical Trial, Head, 6°, No Stop, 14x16x08mm</v>
          </cell>
        </row>
        <row r="11886">
          <cell r="B11886" t="str">
            <v>I50-TR46-08-NS</v>
          </cell>
          <cell r="C11886" t="str">
            <v>Matrixx Cervical Trial, 6°, No Stop, 14x16x08mm</v>
          </cell>
        </row>
        <row r="11887">
          <cell r="B11887" t="str">
            <v>I50-TR46-09-01-NS</v>
          </cell>
          <cell r="C11887" t="str">
            <v>Matrixx Cervical Trial, Head, 6°, No Stop, 14x16x09mm</v>
          </cell>
        </row>
        <row r="11888">
          <cell r="B11888" t="str">
            <v>I50-TR46P-06-01-NS</v>
          </cell>
          <cell r="C11888" t="str">
            <v>Matrixx Cervical Trial, Head, 0°, No Stop, 14x16x06mm</v>
          </cell>
        </row>
        <row r="11889">
          <cell r="B11889" t="str">
            <v>I50-TR46P-06-NS</v>
          </cell>
          <cell r="C11889" t="str">
            <v>Matrixx Cervical Trial, 0°, No Stop, 14x16x06mm</v>
          </cell>
        </row>
        <row r="11890">
          <cell r="B11890" t="str">
            <v>I50-TR46P-07-01-NS</v>
          </cell>
          <cell r="C11890" t="str">
            <v>Matrixx Cervical Trial, Head, 0°, No Stop, 14x16x07mm</v>
          </cell>
        </row>
        <row r="11891">
          <cell r="B11891" t="str">
            <v>I50-TR46P-07-NS</v>
          </cell>
          <cell r="C11891" t="str">
            <v>Matrixx Cervical Trial, 0°, No Stop, 14x16x07mm</v>
          </cell>
        </row>
        <row r="11892">
          <cell r="B11892" t="str">
            <v>I50-TR46P-08-01-NS</v>
          </cell>
          <cell r="C11892" t="str">
            <v>Matrixx Cervical Trial, Head, 0°, No Stop, 14x16x08mm</v>
          </cell>
        </row>
        <row r="11893">
          <cell r="B11893" t="str">
            <v>I50-TR46P-08-NS</v>
          </cell>
          <cell r="C11893" t="str">
            <v>Matrixx Cervical Trial, 0°, No Stop, 14x16x08mm</v>
          </cell>
        </row>
        <row r="11894">
          <cell r="B11894" t="str">
            <v>I50-TR46P-09-NS</v>
          </cell>
          <cell r="C11894" t="str">
            <v>Matrixx Cervical Trial, 0°, No Stop, 14x16x09mm</v>
          </cell>
        </row>
        <row r="11895">
          <cell r="B11895" t="str">
            <v>I50-TR46P-10-01-NS</v>
          </cell>
          <cell r="C11895" t="str">
            <v>Matrixx Cervical Trial, Head, 0°, No Stop, 14x16x10mm</v>
          </cell>
        </row>
        <row r="11896">
          <cell r="B11896" t="str">
            <v>I50-TR46P-10-NS</v>
          </cell>
          <cell r="C11896" t="str">
            <v>Matrixx Cervical Trial, 0°, No Stop, 14x16x10mm</v>
          </cell>
        </row>
        <row r="11897">
          <cell r="B11897" t="str">
            <v>I50-TR46P-11-01-NS</v>
          </cell>
          <cell r="C11897" t="str">
            <v>Matrixx Cervical Trial, Head, 0°, No Stop, 14x16x11mm</v>
          </cell>
        </row>
        <row r="11898">
          <cell r="B11898" t="str">
            <v>I50-TR46P-11-NS</v>
          </cell>
          <cell r="C11898" t="str">
            <v>Matrixx Cervical Trial, 0°, No Stop, 14x16x11mm</v>
          </cell>
        </row>
        <row r="11899">
          <cell r="B11899" t="str">
            <v>I50-TR46P-12-01-NS</v>
          </cell>
          <cell r="C11899" t="str">
            <v>Matrixx Cervical Trial, Head, 0°, No Stop, 14x16x12mm</v>
          </cell>
        </row>
        <row r="11900">
          <cell r="B11900" t="str">
            <v>I50-TR46P-12-NS</v>
          </cell>
          <cell r="C11900" t="str">
            <v>Matrixx Cervical Trial, 0°, No Stop, 14x16x12mm</v>
          </cell>
        </row>
        <row r="11901">
          <cell r="B11901" t="str">
            <v>I50-TR68-05-01-NS</v>
          </cell>
          <cell r="C11901" t="str">
            <v>Matrixx Cervical Trial, Head, 6°, No Stop, 16x18x05mm</v>
          </cell>
        </row>
        <row r="11902">
          <cell r="B11902" t="str">
            <v>I50-TR68-05-NS</v>
          </cell>
          <cell r="C11902" t="str">
            <v>i50-tr68p-05-ns</v>
          </cell>
        </row>
        <row r="11903">
          <cell r="B11903" t="str">
            <v>I50-TR68-06-01-NS</v>
          </cell>
          <cell r="C11903" t="str">
            <v>Matrixx Cervical Trial, Head, 6°, No Stop, 16x18x06mm</v>
          </cell>
        </row>
        <row r="11904">
          <cell r="B11904" t="str">
            <v>I50-TR68-06-NS</v>
          </cell>
          <cell r="C11904" t="str">
            <v>Matrixx Cervical Trial, 6°, No Stop, 16x18x06mm</v>
          </cell>
        </row>
        <row r="11905">
          <cell r="B11905" t="str">
            <v>I50-TR68-07-01-NS</v>
          </cell>
          <cell r="C11905" t="str">
            <v>Matrixx Cervical Trial, Head, 6°, No Stop, 16x18x07mm</v>
          </cell>
        </row>
        <row r="11906">
          <cell r="B11906" t="str">
            <v>I50-TR68-10-NS</v>
          </cell>
          <cell r="C11906" t="str">
            <v>Matrixx Cervical Trial, 6°, No Stop, 16x18x10mm</v>
          </cell>
        </row>
        <row r="11907">
          <cell r="B11907" t="str">
            <v>I50-TR68-11-01-NS</v>
          </cell>
          <cell r="C11907" t="str">
            <v>Matrixx Cervical Trial, Head, 6°, No Stop, 16x18x11mm</v>
          </cell>
        </row>
        <row r="11908">
          <cell r="B11908" t="str">
            <v>I50-TR68-07-NS</v>
          </cell>
          <cell r="C11908" t="str">
            <v>Matrixx Cervical Trial, 6°, No Stop, 16x18x07mm</v>
          </cell>
        </row>
        <row r="11909">
          <cell r="B11909" t="str">
            <v>I50-TR68-08-01-NS</v>
          </cell>
          <cell r="C11909" t="str">
            <v>Matrixx Cervical Trial, Head, 6°, No Stop, 16x18x08mm</v>
          </cell>
        </row>
        <row r="11910">
          <cell r="B11910" t="str">
            <v>I50-TR68-08-NS</v>
          </cell>
          <cell r="C11910" t="str">
            <v>Matrixx Cervical Trial, 6°, No Stop, 16x18x08mm</v>
          </cell>
        </row>
        <row r="11911">
          <cell r="B11911" t="str">
            <v>I50-TR68-09-01-NS</v>
          </cell>
          <cell r="C11911" t="str">
            <v>Matrixx Cervical Trial, Head, 6°, No Stop, 16x18x09mm</v>
          </cell>
        </row>
        <row r="11912">
          <cell r="B11912" t="str">
            <v>I50-TR68-09-NS</v>
          </cell>
          <cell r="C11912" t="str">
            <v>Matrixx Cervical Trial, 6°, No Stop, 16x18x09mm</v>
          </cell>
        </row>
        <row r="11913">
          <cell r="B11913" t="str">
            <v>I50-TR68-10-01-NS</v>
          </cell>
          <cell r="C11913" t="str">
            <v>Matrixx Cervical Trial, Head, 6°, No Stop, 16x18x10mm</v>
          </cell>
        </row>
        <row r="11914">
          <cell r="B11914" t="str">
            <v>I50-TR68-11-NS</v>
          </cell>
          <cell r="C11914" t="str">
            <v>Matrixx Cervical Trial, 6°, No Stop, 16x18x11mm</v>
          </cell>
        </row>
        <row r="11915">
          <cell r="B11915" t="str">
            <v>I50-TR68-12-01-NS</v>
          </cell>
          <cell r="C11915" t="str">
            <v>Matrixx Cervical Trial, Head, 6°, No Stop, 16x18x12mm</v>
          </cell>
        </row>
        <row r="11916">
          <cell r="B11916" t="str">
            <v>I50-TR68-12-NS</v>
          </cell>
          <cell r="C11916" t="str">
            <v>Matrixx Cervical Trial, 6°, No Stop, 16x18x12mm</v>
          </cell>
        </row>
        <row r="11917">
          <cell r="B11917" t="str">
            <v>I50-TR68P-05-01-NS</v>
          </cell>
          <cell r="C11917" t="str">
            <v>Matrixx Cervical Trial, Head, 0°, No Stop, 16x18x05mm</v>
          </cell>
        </row>
        <row r="11918">
          <cell r="B11918" t="str">
            <v>I50-TR46P-09-01-NS</v>
          </cell>
          <cell r="C11918" t="str">
            <v>Matrixx Cervical Trial, Head, 0°, No Stop, 14x16x09mm</v>
          </cell>
        </row>
        <row r="11919">
          <cell r="B11919" t="str">
            <v>I50-TR68P-05-NS</v>
          </cell>
          <cell r="C11919" t="str">
            <v>Matrixx Cervical Trial, 0°, No Stop, 16x18x05mm</v>
          </cell>
        </row>
        <row r="11920">
          <cell r="B11920" t="str">
            <v>I50-TR68P-06-NS</v>
          </cell>
          <cell r="C11920" t="str">
            <v>Matrixx Cervical Trial, 0°, No Stop, 16x18x06mm</v>
          </cell>
        </row>
        <row r="11921">
          <cell r="B11921" t="str">
            <v>I50-TR68P-06-01-NS</v>
          </cell>
          <cell r="C11921" t="str">
            <v>Matrixx Cervical Trial, Head, 0°, No Stop, 16x18x06mm</v>
          </cell>
        </row>
        <row r="11922">
          <cell r="B11922" t="str">
            <v>I50-VTR24-10-01-NS</v>
          </cell>
          <cell r="C11922" t="str">
            <v>Cervical Valley Trial, Head, 6°, No Stop, 12x14x10mm</v>
          </cell>
        </row>
        <row r="11923">
          <cell r="B11923" t="str">
            <v>I50-VTR24-10-NS</v>
          </cell>
          <cell r="C11923" t="str">
            <v>Cervical Valley Trial, 6°, No Stop, 12x14x10mm</v>
          </cell>
        </row>
        <row r="11924">
          <cell r="B11924" t="str">
            <v>I50-TR68P-07-01-NS</v>
          </cell>
          <cell r="C11924" t="str">
            <v>Matrixx Cervical Trial, Head, 0°, No Stop, 16x18x07mm</v>
          </cell>
        </row>
        <row r="11925">
          <cell r="B11925" t="str">
            <v>I50-TR68P-07-NS</v>
          </cell>
          <cell r="C11925" t="str">
            <v>Matrixx Cervical Trial, 0°, No Stop, 16x18x07mm</v>
          </cell>
        </row>
        <row r="11926">
          <cell r="B11926" t="str">
            <v>I50-TR68P-08-01-NS</v>
          </cell>
          <cell r="C11926" t="str">
            <v>Matrixx Cervical Trial, Head, 0°, No Stop, 16x18x08mm</v>
          </cell>
        </row>
        <row r="11927">
          <cell r="B11927" t="str">
            <v>I50-TR68P-08-NS</v>
          </cell>
          <cell r="C11927" t="str">
            <v>Matrixx Cervical Trial, 0°, No Stop, 16x18x08mm</v>
          </cell>
        </row>
        <row r="11928">
          <cell r="B11928" t="str">
            <v>I50-TR68P-09-01-NS</v>
          </cell>
          <cell r="C11928" t="str">
            <v>Matrixx Cervical Trial, Head, 0°, No Stop, 16x18x09mm</v>
          </cell>
        </row>
        <row r="11929">
          <cell r="B11929" t="str">
            <v>I50-TR68P-09-NS</v>
          </cell>
          <cell r="C11929" t="str">
            <v>Matrixx Cervical Trial, 0°, No Stop, 16x18x09mm</v>
          </cell>
        </row>
        <row r="11930">
          <cell r="B11930" t="str">
            <v>I50-TR68P-10-01-NS</v>
          </cell>
          <cell r="C11930" t="str">
            <v>Matrixx Cervical Trial, Head, 0°, No Stop, 16x18x10mm</v>
          </cell>
        </row>
        <row r="11931">
          <cell r="B11931" t="str">
            <v>I50-TR68P-10-NS</v>
          </cell>
          <cell r="C11931" t="str">
            <v>Matrixx Cervical Trial, 0°, No Stop, 16x18x10mm</v>
          </cell>
        </row>
        <row r="11932">
          <cell r="B11932" t="str">
            <v>I50-TR68P-11-01-NS</v>
          </cell>
          <cell r="C11932" t="str">
            <v>Matrixx Cervical Trial, Head, 0°, No Stop, 16x18x11mm</v>
          </cell>
        </row>
        <row r="11933">
          <cell r="B11933" t="str">
            <v>I50-TR68P-11-NS</v>
          </cell>
          <cell r="C11933" t="str">
            <v>Matrixx Cervical Trial, 0°, No Stop, 16x18x11mm</v>
          </cell>
        </row>
        <row r="11934">
          <cell r="B11934" t="str">
            <v>I50-TR68P-12-01-NS</v>
          </cell>
          <cell r="C11934" t="str">
            <v>Matrixx Cervical Trial, Head, 0°, No Stop, 16x18x12mm</v>
          </cell>
        </row>
        <row r="11935">
          <cell r="B11935" t="str">
            <v>I50-TR68P-12-NS</v>
          </cell>
          <cell r="C11935" t="str">
            <v>Matrixx Cervical Trial, 0°, No Stop, 16x18x12mm</v>
          </cell>
        </row>
        <row r="11936">
          <cell r="B11936" t="str">
            <v>I50-VTR24-05-01-NS</v>
          </cell>
          <cell r="C11936" t="str">
            <v>Cervical Valley Trial, Head, 6°, No Stop, 12x14x05mm</v>
          </cell>
        </row>
        <row r="11937">
          <cell r="B11937" t="str">
            <v>I50-VTR24-05-NS</v>
          </cell>
          <cell r="C11937" t="str">
            <v>Cervical Valley Trial, 6°, No Stop, 12x14x05mm</v>
          </cell>
        </row>
        <row r="11938">
          <cell r="B11938" t="str">
            <v>I50-VTR24-06-01-NS</v>
          </cell>
          <cell r="C11938" t="str">
            <v>Cervical Valley Trial, Head, 6°, No Stop, 12x14x06mm</v>
          </cell>
        </row>
        <row r="11939">
          <cell r="B11939" t="str">
            <v>I50-VTR24-06-NS</v>
          </cell>
          <cell r="C11939" t="str">
            <v>Cervical Valley Trial, 6°, No Stop, 12x14x06mm</v>
          </cell>
        </row>
        <row r="11940">
          <cell r="B11940" t="str">
            <v>I50-VTR24-07-01-NS</v>
          </cell>
          <cell r="C11940" t="str">
            <v>Cervical Valley Trial, Head, 6°, No Stop, 12x14x07mm</v>
          </cell>
        </row>
        <row r="11941">
          <cell r="B11941" t="str">
            <v>I50-VTR24-07-NS</v>
          </cell>
          <cell r="C11941" t="str">
            <v>Cervical Valley Trial, 6°, No Stop, 12x14x07mm</v>
          </cell>
        </row>
        <row r="11942">
          <cell r="B11942" t="str">
            <v>I50-VTR24-08-01-NS</v>
          </cell>
          <cell r="C11942" t="str">
            <v>Cervical Valley Trial, Head, 6°, No Stop, 12x14x08mm</v>
          </cell>
        </row>
        <row r="11943">
          <cell r="B11943" t="str">
            <v>I50-VTR24-08-NS</v>
          </cell>
          <cell r="C11943" t="str">
            <v>Cervical Valley Trial, 6°, No Stop, 12x14x08mm</v>
          </cell>
        </row>
        <row r="11944">
          <cell r="B11944" t="str">
            <v>I50-VTR24-09-01-NS</v>
          </cell>
          <cell r="C11944" t="str">
            <v>Cervical Valley Trial, Head, 6°, No Stop, 12x14x09mm</v>
          </cell>
        </row>
        <row r="11945">
          <cell r="B11945" t="str">
            <v>I50-VTR24-09-NS</v>
          </cell>
          <cell r="C11945" t="str">
            <v>Cervical Valley Trial, 6°, No Stop, 12x14x09mm</v>
          </cell>
        </row>
        <row r="11946">
          <cell r="B11946" t="str">
            <v>I50-VTR46-05-NS</v>
          </cell>
          <cell r="C11946" t="str">
            <v>Cervical Valley Trial, 6°, No Stop, 14x16x05mm</v>
          </cell>
        </row>
        <row r="11947">
          <cell r="B11947" t="str">
            <v>I50-VTR46-05-01-NS</v>
          </cell>
          <cell r="C11947" t="str">
            <v>Cervical Valley Trial, Head, 6°, No Stop, 14x16x05mm</v>
          </cell>
        </row>
        <row r="11948">
          <cell r="B11948" t="str">
            <v>I50-VTR46-06-01-NS</v>
          </cell>
          <cell r="C11948" t="str">
            <v>Cervical Valley Trial, Head, 6°, No Stop, 14x16x06mm</v>
          </cell>
        </row>
        <row r="11949">
          <cell r="B11949" t="str">
            <v>I50-VTR46-06-NS</v>
          </cell>
          <cell r="C11949" t="str">
            <v>Cervical Valley Trial, 6°, No Stop, 14x16x06mm</v>
          </cell>
        </row>
        <row r="11950">
          <cell r="B11950" t="str">
            <v>I50-VTR46-07-01-NS</v>
          </cell>
          <cell r="C11950" t="str">
            <v>Cervical Valley Trial, Head, 6°, No Stop, 14x16x07mm</v>
          </cell>
        </row>
        <row r="11951">
          <cell r="B11951" t="str">
            <v>I50-VTR46-07-NS</v>
          </cell>
          <cell r="C11951" t="str">
            <v>Cervical Valley Trial, 6°, No Stop, 14x16x07mm</v>
          </cell>
        </row>
        <row r="11952">
          <cell r="B11952" t="str">
            <v>I50-VTR46-08-01-NS</v>
          </cell>
          <cell r="C11952" t="str">
            <v>Cervical Valley Trial, Head, 6°, No Stop, 14x16x08mm</v>
          </cell>
        </row>
        <row r="11953">
          <cell r="B11953" t="str">
            <v>I50-VTR46-08-NS</v>
          </cell>
          <cell r="C11953" t="str">
            <v>Cervical Valley Trial, 6°, No Stop, 14x16x08mm</v>
          </cell>
        </row>
        <row r="11954">
          <cell r="B11954" t="str">
            <v>I50-VTR46-09-01-NS</v>
          </cell>
          <cell r="C11954" t="str">
            <v>Cervical Valley Trial, Head, 6°, No Stop, 14x16x09mm</v>
          </cell>
        </row>
        <row r="11955">
          <cell r="B11955" t="str">
            <v>I50-VTR46-09-NS</v>
          </cell>
          <cell r="C11955" t="str">
            <v>Cervical Valley Trial, 6°, No Stop, 14x16x09mm</v>
          </cell>
        </row>
        <row r="11956">
          <cell r="B11956" t="str">
            <v>I50-VTR46-10-01-NS</v>
          </cell>
          <cell r="C11956" t="str">
            <v>Cervical Valley Trial, Head, 6°, No Stop, 14x16x10mm</v>
          </cell>
        </row>
        <row r="11957">
          <cell r="B11957" t="str">
            <v>I50-VTR46-10-NS</v>
          </cell>
          <cell r="C11957" t="str">
            <v>Cervical Valley Trial, 6°, No Stop, 14x16x10mm</v>
          </cell>
        </row>
        <row r="11958">
          <cell r="B11958" t="str">
            <v>I52-01-01</v>
          </cell>
          <cell r="C11958" t="str">
            <v>SA Cervical, Fixed Interbody Inserter</v>
          </cell>
        </row>
        <row r="11959">
          <cell r="B11959" t="str">
            <v>I52-10-01</v>
          </cell>
          <cell r="C11959" t="str">
            <v>SA Cervical, Inserter, Modular</v>
          </cell>
        </row>
        <row r="11960">
          <cell r="B11960" t="str">
            <v>I52-10-01-01</v>
          </cell>
          <cell r="C11960" t="str">
            <v>SA Cervical, Inserter, Modular, Body</v>
          </cell>
        </row>
        <row r="11961">
          <cell r="B11961" t="str">
            <v>I52-10-1214-08</v>
          </cell>
          <cell r="C11961" t="str">
            <v>SA Cervical, DTS Guide Head, 12Dx14Wx8H</v>
          </cell>
        </row>
        <row r="11962">
          <cell r="B11962" t="str">
            <v>I52-10-1214-09</v>
          </cell>
          <cell r="C11962" t="str">
            <v>SA Cervical, DTS Guide Head, 12Dx14Wx9H</v>
          </cell>
        </row>
        <row r="11963">
          <cell r="B11963" t="str">
            <v>I52-10-1214-10</v>
          </cell>
          <cell r="C11963" t="str">
            <v>SA Cervical, DTS Guide Head, 12Dx14Wx10H</v>
          </cell>
        </row>
        <row r="11964">
          <cell r="B11964" t="str">
            <v>I52-10-1214-11</v>
          </cell>
          <cell r="C11964" t="str">
            <v>SA Cervical, DTS Guide Head, 12Dx14Wx11H</v>
          </cell>
        </row>
        <row r="11965">
          <cell r="B11965" t="str">
            <v>I52-10-1214-12</v>
          </cell>
          <cell r="C11965" t="str">
            <v>SA Cervical, DTS Guide Head, 12Dx14Wx12H</v>
          </cell>
        </row>
        <row r="11966">
          <cell r="B11966" t="str">
            <v>I52-10-1315-05</v>
          </cell>
          <cell r="C11966" t="str">
            <v>SA Cervical, 13x15 DTS Guide Head, 5mm</v>
          </cell>
        </row>
        <row r="11967">
          <cell r="B11967" t="str">
            <v>I52-10-1315-06</v>
          </cell>
          <cell r="C11967" t="str">
            <v>SA Cervical, 13x15 DTS Guide Head, 6mm</v>
          </cell>
        </row>
        <row r="11968">
          <cell r="B11968" t="str">
            <v>I52-10-1315-07</v>
          </cell>
          <cell r="C11968" t="str">
            <v>SA Cervical, 13x15 DTS Guide Head, 7mm</v>
          </cell>
        </row>
        <row r="11969">
          <cell r="B11969" t="str">
            <v>I52-10-1315-08</v>
          </cell>
          <cell r="C11969" t="str">
            <v>SA Cervical, 13x15 DTS Guide Head, 8mm</v>
          </cell>
        </row>
        <row r="11970">
          <cell r="B11970" t="str">
            <v>I52-10-1315-09</v>
          </cell>
          <cell r="C11970" t="str">
            <v>SA Cervical, 13x15 DTS Guide Head, 9mm</v>
          </cell>
        </row>
        <row r="11971">
          <cell r="B11971" t="str">
            <v>I52-10-01-02</v>
          </cell>
          <cell r="C11971" t="str">
            <v>SA Cervical, Inserter, Modular, Handle</v>
          </cell>
        </row>
        <row r="11972">
          <cell r="B11972" t="str">
            <v>I52-10-01-03</v>
          </cell>
          <cell r="C11972" t="str">
            <v>SA Cervical, Inserter, Modular, Inner Shaft</v>
          </cell>
        </row>
        <row r="11973">
          <cell r="B11973" t="str">
            <v>I52-10-01-04</v>
          </cell>
          <cell r="C11973" t="str">
            <v>SA Cervical, Inserter, Modular, Knob</v>
          </cell>
        </row>
        <row r="11974">
          <cell r="B11974" t="str">
            <v>I52-10-02</v>
          </cell>
          <cell r="C11974" t="str">
            <v>SA Cervical, Inserter, Modular, Inner Shaft</v>
          </cell>
        </row>
        <row r="11975">
          <cell r="B11975" t="str">
            <v>I52-10-1214-05</v>
          </cell>
          <cell r="C11975" t="str">
            <v>SA Cervical, DTS Guide Head, 12Dx14Wx5H</v>
          </cell>
        </row>
        <row r="11976">
          <cell r="B11976" t="str">
            <v>I52-10-1214-06</v>
          </cell>
          <cell r="C11976" t="str">
            <v>SA Cervical, DTS Guide Head, 12Dx14Wx6H</v>
          </cell>
        </row>
        <row r="11977">
          <cell r="B11977" t="str">
            <v>I52-10-1214-07</v>
          </cell>
          <cell r="C11977" t="str">
            <v>SA Cervical, DTS Guide Head, 12Dx14Wx7H</v>
          </cell>
        </row>
        <row r="11978">
          <cell r="B11978" t="str">
            <v>I52-10-1416-10</v>
          </cell>
          <cell r="C11978" t="str">
            <v>SA Cervical, DTS Guide Head, 14Dx16Wx10H</v>
          </cell>
        </row>
        <row r="11979">
          <cell r="B11979" t="str">
            <v>I52-10-1416-11</v>
          </cell>
          <cell r="C11979" t="str">
            <v>SA Cervical, DTS Guide Head, 14Dx16Wx11H</v>
          </cell>
        </row>
        <row r="11980">
          <cell r="B11980" t="str">
            <v>I52-10-1416-12</v>
          </cell>
          <cell r="C11980" t="str">
            <v>SA Cervical, DTS Guide Head, 14Dx16Wx12H</v>
          </cell>
        </row>
        <row r="11981">
          <cell r="B11981" t="str">
            <v>I52-10-1517-05</v>
          </cell>
          <cell r="C11981" t="str">
            <v>SA Cervical, 15x17 DTS Guide Head, 5mm</v>
          </cell>
        </row>
        <row r="11982">
          <cell r="B11982" t="str">
            <v>I52-10-1517-06</v>
          </cell>
          <cell r="C11982" t="str">
            <v>SA Cervical, 15x17 DTS Guide Head, 6mm</v>
          </cell>
        </row>
        <row r="11983">
          <cell r="B11983" t="str">
            <v>I52-10-1517-08</v>
          </cell>
          <cell r="C11983" t="str">
            <v>SA Cervical, 15x17 DTS Guide Head, 8mm</v>
          </cell>
        </row>
        <row r="11984">
          <cell r="B11984" t="str">
            <v>I52-10-1517-09</v>
          </cell>
          <cell r="C11984" t="str">
            <v>SA Cervical, 15x17 DTS Guide Head, 9mm</v>
          </cell>
        </row>
        <row r="11985">
          <cell r="B11985" t="str">
            <v>I52-10-1517-10</v>
          </cell>
          <cell r="C11985" t="str">
            <v>SA Cervical, 15x17 DTS Guide Head, 10mm</v>
          </cell>
        </row>
        <row r="11986">
          <cell r="B11986" t="str">
            <v>I52-10-1517-11</v>
          </cell>
          <cell r="C11986" t="str">
            <v>SA Cervical, 15x17 DTS Guide Head, 11mm</v>
          </cell>
        </row>
        <row r="11987">
          <cell r="B11987" t="str">
            <v>I52-10-1315-10</v>
          </cell>
          <cell r="C11987" t="str">
            <v>SA Cervical, 13x15 DTS Guide Head, 10mm</v>
          </cell>
        </row>
        <row r="11988">
          <cell r="B11988" t="str">
            <v>I52-10-1315-11</v>
          </cell>
          <cell r="C11988" t="str">
            <v>SA Cervical, 13x15 DTS Guide Head, 11mm</v>
          </cell>
        </row>
        <row r="11989">
          <cell r="B11989" t="str">
            <v>I52-10-1315-12</v>
          </cell>
          <cell r="C11989" t="str">
            <v>SA Cervical, 13x15 DTS Guide Head, 12mm</v>
          </cell>
        </row>
        <row r="11990">
          <cell r="B11990" t="str">
            <v>I52-10-1416-05</v>
          </cell>
          <cell r="C11990" t="str">
            <v>SA Cervical, DTS Guide Head, 14Dx16Wx5H</v>
          </cell>
        </row>
        <row r="11991">
          <cell r="B11991" t="str">
            <v>I52-10-1416-06</v>
          </cell>
          <cell r="C11991" t="str">
            <v>SA Cervical, DTS Guide Head, 14Dx16Wx6H</v>
          </cell>
        </row>
        <row r="11992">
          <cell r="B11992" t="str">
            <v>I52-10-1416-07</v>
          </cell>
          <cell r="C11992" t="str">
            <v>SA Cervical, DTS Guide Head, 14Dx16Wx7H</v>
          </cell>
        </row>
        <row r="11993">
          <cell r="B11993" t="str">
            <v>I52-10-1416-08</v>
          </cell>
          <cell r="C11993" t="str">
            <v>SA Cervical, DTS Guide Head, 14Dx16Wx8H</v>
          </cell>
        </row>
        <row r="11994">
          <cell r="B11994" t="str">
            <v>I52-10-1416-09</v>
          </cell>
          <cell r="C11994" t="str">
            <v>SA Cervical, DTS Guide Head, 14Dx16Wx9H</v>
          </cell>
        </row>
        <row r="11995">
          <cell r="B11995" t="str">
            <v>I52-10-1517-12</v>
          </cell>
          <cell r="C11995" t="str">
            <v>SA Cervical, 15x17 DTS Guide Head, 12mm</v>
          </cell>
        </row>
        <row r="11996">
          <cell r="B11996" t="str">
            <v>I52-10-1618-05</v>
          </cell>
          <cell r="C11996" t="str">
            <v>SA Cervical, DTS Guide Head, 16Dx18Wx5H</v>
          </cell>
        </row>
        <row r="11997">
          <cell r="B11997" t="str">
            <v>I52-10-1618-06</v>
          </cell>
          <cell r="C11997" t="str">
            <v>SA Cervical, DTS Guide Head, 16Dx18Wx6H</v>
          </cell>
        </row>
        <row r="11998">
          <cell r="B11998" t="str">
            <v>I52-10-1618-07</v>
          </cell>
          <cell r="C11998" t="str">
            <v>SA Cervical, DTS Guide Head, 16Dx18Wx7H</v>
          </cell>
        </row>
        <row r="11999">
          <cell r="B11999" t="str">
            <v>I52-10-1618-08</v>
          </cell>
          <cell r="C11999" t="str">
            <v>SA Cervical, DTS Guide Head, 16Dx18Wx8H</v>
          </cell>
        </row>
        <row r="12000">
          <cell r="B12000" t="str">
            <v>I52-10-1618-09</v>
          </cell>
          <cell r="C12000" t="str">
            <v>SA Cervical, DTS Guide Head, 16Dx18Wx9H</v>
          </cell>
        </row>
        <row r="12001">
          <cell r="B12001" t="str">
            <v>I52-10-1618-10</v>
          </cell>
          <cell r="C12001" t="str">
            <v>SA Cervical, DTS Guide Head, 16Dx18Wx10H</v>
          </cell>
        </row>
        <row r="12002">
          <cell r="B12002" t="str">
            <v>I52-10-1618-11</v>
          </cell>
          <cell r="C12002" t="str">
            <v>SA Cervical, DTS Guide Head, 16Dx18Wx11H</v>
          </cell>
        </row>
        <row r="12003">
          <cell r="B12003" t="str">
            <v>I52-10-1618-12</v>
          </cell>
          <cell r="C12003" t="str">
            <v>SA Cervical, DTS Guide Head, 16Dx18Wx12H</v>
          </cell>
        </row>
        <row r="12004">
          <cell r="B12004" t="str">
            <v>I52-19-01</v>
          </cell>
          <cell r="C12004" t="str">
            <v>Fixed Angle Driver, Sleeve</v>
          </cell>
        </row>
        <row r="12005">
          <cell r="B12005" t="str">
            <v>I52-20-01</v>
          </cell>
          <cell r="C12005" t="str">
            <v>SA Cervical, Fixed Angle, Modular Shaft</v>
          </cell>
        </row>
        <row r="12006">
          <cell r="B12006" t="str">
            <v>I52-10-1517-07</v>
          </cell>
          <cell r="C12006" t="str">
            <v>SA Cervical, 15x17 DTS Guide Head, 7mm</v>
          </cell>
        </row>
        <row r="12007">
          <cell r="B12007" t="str">
            <v>I52-21-01-02</v>
          </cell>
          <cell r="C12007" t="str">
            <v>SA Cervical, Poly Angle Driver, Piston</v>
          </cell>
        </row>
        <row r="12008">
          <cell r="B12008" t="str">
            <v>I52-21-01-03</v>
          </cell>
          <cell r="C12008" t="str">
            <v>SA Cervical, Poly Angle Driver, Spring</v>
          </cell>
        </row>
        <row r="12009">
          <cell r="B12009" t="str">
            <v>I52-21-01-04</v>
          </cell>
          <cell r="C12009" t="str">
            <v>SA Cervical, Poly Angle Driver, O-Ring</v>
          </cell>
        </row>
        <row r="12010">
          <cell r="B12010" t="str">
            <v>I52-21-01-05</v>
          </cell>
          <cell r="C12010" t="str">
            <v>SA Cervical, Poly Angle, Driver, Hexalobe Tip</v>
          </cell>
        </row>
        <row r="12011">
          <cell r="B12011" t="str">
            <v>I52-20-01-01</v>
          </cell>
          <cell r="C12011" t="str">
            <v>SA Cervical, Fixed Angle Driver, Drive Shaft</v>
          </cell>
        </row>
        <row r="12012">
          <cell r="B12012" t="str">
            <v>I52-21-02</v>
          </cell>
          <cell r="C12012" t="str">
            <v>SA Cervical, Poly Angle Drill</v>
          </cell>
        </row>
        <row r="12013">
          <cell r="B12013" t="str">
            <v>I52-20-01-02</v>
          </cell>
          <cell r="C12013" t="str">
            <v>SA Cervical, Fixed Angle Driver, Locking Collar</v>
          </cell>
        </row>
        <row r="12014">
          <cell r="B12014" t="str">
            <v>I52-20-01-03</v>
          </cell>
          <cell r="C12014" t="str">
            <v>SA Cervical, Fixed Angle Driver, Lock Ring</v>
          </cell>
        </row>
        <row r="12015">
          <cell r="B12015" t="str">
            <v>I52-20-01-04</v>
          </cell>
          <cell r="C12015" t="str">
            <v>SA Cervical, Fixed Angle Driver, Neodymium Magnet</v>
          </cell>
        </row>
        <row r="12016">
          <cell r="B12016" t="str">
            <v>I52-20-01-05</v>
          </cell>
          <cell r="C12016" t="str">
            <v>SA Cervical, Fixed Angle, Modular Shaft, Sleeve</v>
          </cell>
        </row>
        <row r="12017">
          <cell r="B12017" t="str">
            <v>I52-20-01-06</v>
          </cell>
          <cell r="C12017" t="str">
            <v>SA Cervical, Fixed Angle Driver, Magnet Cap</v>
          </cell>
        </row>
        <row r="12018">
          <cell r="B12018" t="str">
            <v>I52-20-02</v>
          </cell>
          <cell r="C12018" t="str">
            <v>SA Cervical, Fixed Angle, Driver</v>
          </cell>
        </row>
        <row r="12019">
          <cell r="B12019" t="str">
            <v>I52-20-02-01</v>
          </cell>
          <cell r="C12019" t="str">
            <v>SA Cervical, Fixed Angle, Driver, Hexalobe Tip</v>
          </cell>
        </row>
        <row r="12020">
          <cell r="B12020" t="str">
            <v>I52-20-02-02</v>
          </cell>
          <cell r="C12020" t="str">
            <v>SA Cervical, Angle Driver, Pin</v>
          </cell>
        </row>
        <row r="12021">
          <cell r="B12021" t="str">
            <v>I52-20-02-03</v>
          </cell>
          <cell r="C12021" t="str">
            <v>SA Cervical, Fixed Angle Driver, Drive Shaft Tip</v>
          </cell>
        </row>
        <row r="12022">
          <cell r="B12022" t="str">
            <v>I52-20-03</v>
          </cell>
          <cell r="C12022" t="str">
            <v>SA Cervical, Fixed Angle, Drill</v>
          </cell>
        </row>
        <row r="12023">
          <cell r="B12023" t="str">
            <v>I52-20-03-01</v>
          </cell>
          <cell r="C12023" t="str">
            <v>SA Cervical, Fixed Angle, Drill, Drill Tip</v>
          </cell>
        </row>
        <row r="12024">
          <cell r="B12024" t="str">
            <v>I52-20-04</v>
          </cell>
          <cell r="C12024" t="str">
            <v>SA Cervical, Fixed Angle, Awl</v>
          </cell>
        </row>
        <row r="12025">
          <cell r="B12025" t="str">
            <v>I52-20-04-01</v>
          </cell>
          <cell r="C12025" t="str">
            <v>SA Cervical, Fixed Angle, Awl, Awl Tip</v>
          </cell>
        </row>
        <row r="12026">
          <cell r="B12026" t="str">
            <v>I52-20-05</v>
          </cell>
          <cell r="C12026" t="str">
            <v>SA Cervical, Fixed Angle Driver, Cruciform Tip</v>
          </cell>
        </row>
        <row r="12027">
          <cell r="B12027" t="str">
            <v>I52-20-05-01</v>
          </cell>
          <cell r="C12027" t="str">
            <v>SA Cervical, Angle Driver, Cruciform</v>
          </cell>
        </row>
        <row r="12028">
          <cell r="B12028" t="str">
            <v>I52-20-06</v>
          </cell>
          <cell r="C12028" t="str">
            <v>SA Cervical, Fixed Angle, Screw Removal</v>
          </cell>
        </row>
        <row r="12029">
          <cell r="B12029" t="str">
            <v>I52-20-06-01</v>
          </cell>
          <cell r="C12029" t="str">
            <v>SA Cervical, Fixed Angle Driver, Removal Tool, Tip</v>
          </cell>
        </row>
        <row r="12030">
          <cell r="B12030" t="str">
            <v>I52-21-01</v>
          </cell>
          <cell r="C12030" t="str">
            <v>SA Cervical, Poly Angle Driver</v>
          </cell>
        </row>
        <row r="12031">
          <cell r="B12031" t="str">
            <v>I52-21-01-01</v>
          </cell>
          <cell r="C12031" t="str">
            <v>SA Cervical, Poly Angle Driver, Friction Shaft</v>
          </cell>
        </row>
        <row r="12032">
          <cell r="B12032" t="str">
            <v>I52-21-02-01</v>
          </cell>
          <cell r="C12032" t="str">
            <v>Poly Angle, Drill, Drill Tip</v>
          </cell>
        </row>
        <row r="12033">
          <cell r="B12033" t="str">
            <v>I52-21-03</v>
          </cell>
          <cell r="C12033" t="str">
            <v>SA Cervical, Poly Angle Awl</v>
          </cell>
        </row>
        <row r="12034">
          <cell r="B12034" t="str">
            <v>I52-21-03-01</v>
          </cell>
          <cell r="C12034" t="str">
            <v>SA Cervical, Poly Angle Awl, Awl Tip</v>
          </cell>
        </row>
        <row r="12035">
          <cell r="B12035" t="str">
            <v>I52-21-04</v>
          </cell>
          <cell r="C12035" t="str">
            <v>SA Cervical, Poly Angle, Screw Removal</v>
          </cell>
        </row>
        <row r="12036">
          <cell r="B12036" t="str">
            <v>I52-21-04-01</v>
          </cell>
          <cell r="C12036" t="str">
            <v>SA Cervical, Poly Screw Removal Tool, Tip</v>
          </cell>
        </row>
        <row r="12037">
          <cell r="B12037" t="str">
            <v>I52-21-05</v>
          </cell>
          <cell r="C12037" t="str">
            <v>SA Cervical U Joint Poly Angle, Driver</v>
          </cell>
        </row>
        <row r="12038">
          <cell r="B12038" t="str">
            <v>I52-21-05-01</v>
          </cell>
          <cell r="C12038" t="str">
            <v>SA Cervical U Joint Poly Angle, Driver Shaft</v>
          </cell>
        </row>
        <row r="12039">
          <cell r="B12039" t="str">
            <v>I52-21-05-02</v>
          </cell>
          <cell r="C12039" t="str">
            <v>SA Cervical U Joint Poly Angle, Driver Tip</v>
          </cell>
        </row>
        <row r="12040">
          <cell r="B12040" t="str">
            <v>I52-21-06</v>
          </cell>
          <cell r="C12040" t="str">
            <v>SA Cervical U Joint Poly Angle, Drill</v>
          </cell>
        </row>
        <row r="12041">
          <cell r="B12041" t="str">
            <v>I52-21-06-01</v>
          </cell>
          <cell r="C12041" t="str">
            <v>SA Cervical U Joint Poly Angle, Drill Tip</v>
          </cell>
        </row>
        <row r="12042">
          <cell r="B12042" t="str">
            <v>I52-21-07</v>
          </cell>
          <cell r="C12042" t="str">
            <v>SA Cervical U Joint Poly Angle, Awl</v>
          </cell>
        </row>
        <row r="12043">
          <cell r="B12043" t="str">
            <v>I52-23-02-03</v>
          </cell>
          <cell r="C12043" t="str">
            <v>SA Cervical Fixed Angle Driver, U Joint Tip</v>
          </cell>
        </row>
        <row r="12044">
          <cell r="B12044" t="str">
            <v>I52-21-07-01</v>
          </cell>
          <cell r="C12044" t="str">
            <v>SA Cervical U Joint Poly Angle, Awl Tip</v>
          </cell>
        </row>
        <row r="12045">
          <cell r="B12045" t="str">
            <v>I52-21-08</v>
          </cell>
          <cell r="C12045" t="str">
            <v>SA Cervical U Joint Poly Angle, Screw Removal</v>
          </cell>
        </row>
        <row r="12046">
          <cell r="B12046" t="str">
            <v>I52-23-02-06</v>
          </cell>
          <cell r="C12046" t="str">
            <v>SA Cervical Fixed Angle Driver, U Joint</v>
          </cell>
        </row>
        <row r="12047">
          <cell r="B12047" t="str">
            <v>I52-21-08-01</v>
          </cell>
          <cell r="C12047" t="str">
            <v>SA Cervical U Joint Poly Angle, Screw Removal Tip</v>
          </cell>
        </row>
        <row r="12048">
          <cell r="B12048" t="str">
            <v>I52-22-01</v>
          </cell>
          <cell r="C12048" t="str">
            <v>SA Cervical, Straight Driver</v>
          </cell>
        </row>
        <row r="12049">
          <cell r="B12049" t="str">
            <v>I52-22-02</v>
          </cell>
          <cell r="C12049" t="str">
            <v>SA Cervical, Straight Drill</v>
          </cell>
        </row>
        <row r="12050">
          <cell r="B12050" t="str">
            <v>I52-22-03</v>
          </cell>
          <cell r="C12050" t="str">
            <v>SA Cervical, Straight Awl</v>
          </cell>
        </row>
        <row r="12051">
          <cell r="B12051" t="str">
            <v>I52-22-04</v>
          </cell>
          <cell r="C12051" t="str">
            <v>SA Cervical, Bent Awl</v>
          </cell>
        </row>
        <row r="12052">
          <cell r="B12052" t="str">
            <v>I52-22-05</v>
          </cell>
          <cell r="C12052" t="str">
            <v>Sleeved Awl</v>
          </cell>
        </row>
        <row r="12053">
          <cell r="B12053" t="str">
            <v>I52-22-05-01</v>
          </cell>
          <cell r="C12053" t="str">
            <v>Sleeved Awl, Inner Shaft</v>
          </cell>
        </row>
        <row r="12054">
          <cell r="B12054" t="str">
            <v>I52-22-05-02</v>
          </cell>
          <cell r="C12054" t="str">
            <v>Sleeved Awl, Outer Sleeve</v>
          </cell>
        </row>
        <row r="12055">
          <cell r="B12055" t="str">
            <v>I52-22-05-03</v>
          </cell>
          <cell r="C12055" t="str">
            <v>Sleeved Awl, Collar</v>
          </cell>
        </row>
        <row r="12056">
          <cell r="B12056" t="str">
            <v>I52-22-05-04</v>
          </cell>
          <cell r="C12056" t="str">
            <v>Sleeved Awl, Spring</v>
          </cell>
        </row>
        <row r="12057">
          <cell r="B12057" t="str">
            <v>I52-22-07</v>
          </cell>
          <cell r="C12057" t="str">
            <v>SA Cervical, Long Straight Awl</v>
          </cell>
        </row>
        <row r="12058">
          <cell r="B12058" t="str">
            <v>I52-22-09</v>
          </cell>
          <cell r="C12058" t="str">
            <v>SA Cervical Angled Awl</v>
          </cell>
        </row>
        <row r="12059">
          <cell r="B12059" t="str">
            <v>I52-22-09-01</v>
          </cell>
          <cell r="C12059" t="str">
            <v>SA Cervical Angled Awl, Shaft</v>
          </cell>
        </row>
        <row r="12060">
          <cell r="B12060" t="str">
            <v>I52-22-09-02</v>
          </cell>
          <cell r="C12060" t="str">
            <v>SA Cervical Angled Awl, Tip</v>
          </cell>
        </row>
        <row r="12061">
          <cell r="B12061" t="str">
            <v>I52-22-09-03</v>
          </cell>
          <cell r="C12061" t="str">
            <v>SA Cervical Angled Awl, Ball</v>
          </cell>
        </row>
        <row r="12062">
          <cell r="B12062" t="str">
            <v>I52-23-01</v>
          </cell>
          <cell r="C12062" t="str">
            <v>SA Cervical Fixed Angle Driver, Outer Shaft Assembly</v>
          </cell>
        </row>
        <row r="12063">
          <cell r="B12063" t="str">
            <v>I52-23-01-01</v>
          </cell>
          <cell r="C12063" t="str">
            <v>SA Cervical Fixed Angle Driver, Outer Shaft</v>
          </cell>
        </row>
        <row r="12064">
          <cell r="B12064" t="str">
            <v>I52N-01-01</v>
          </cell>
          <cell r="C12064" t="str">
            <v>SA Cervical-TL, Fixed Inserter</v>
          </cell>
        </row>
        <row r="12065">
          <cell r="B12065" t="str">
            <v>I52-23-01-02</v>
          </cell>
          <cell r="C12065" t="str">
            <v>SA Cervical Fixed Angle Driver, Outer Shaft Bushing</v>
          </cell>
        </row>
        <row r="12066">
          <cell r="B12066" t="str">
            <v>I52-23-02</v>
          </cell>
          <cell r="C12066" t="str">
            <v>SA Cervical Fixed Angle Driver, Inner Shaft Assembly</v>
          </cell>
        </row>
        <row r="12067">
          <cell r="B12067" t="str">
            <v>I52-23-02-01</v>
          </cell>
          <cell r="C12067" t="str">
            <v>SA Cervical Fixed Angle Driver, Inner Shaft</v>
          </cell>
        </row>
        <row r="12068">
          <cell r="B12068" t="str">
            <v>I52-23-02-02</v>
          </cell>
          <cell r="C12068" t="str">
            <v>SA Cervical Fixed Angle Driver, Knob</v>
          </cell>
        </row>
        <row r="12069">
          <cell r="B12069" t="str">
            <v>I52-23-02-04</v>
          </cell>
          <cell r="C12069" t="str">
            <v>SA Cervical Fixed Angle Driver, Long Pin</v>
          </cell>
        </row>
        <row r="12070">
          <cell r="B12070" t="str">
            <v>I52-23-02-05</v>
          </cell>
          <cell r="C12070" t="str">
            <v>SA Cervical Fixed Angle Driver, Short Pin</v>
          </cell>
        </row>
        <row r="12071">
          <cell r="B12071" t="str">
            <v>I52-23-02-07</v>
          </cell>
          <cell r="C12071" t="str">
            <v>SA Cervical Fixed Angle Driver, Retaining Ring</v>
          </cell>
        </row>
        <row r="12072">
          <cell r="B12072" t="str">
            <v>I52-23-03</v>
          </cell>
          <cell r="C12072" t="str">
            <v>SA Cervical Fixed Angle Driver, Handle Assembly</v>
          </cell>
        </row>
        <row r="12073">
          <cell r="B12073" t="str">
            <v>I52-23-03-01</v>
          </cell>
          <cell r="C12073" t="str">
            <v>SA Cervical Fixed Angle Driver, Spring Clip</v>
          </cell>
        </row>
        <row r="12074">
          <cell r="B12074" t="str">
            <v>I52-23-03-02</v>
          </cell>
          <cell r="C12074" t="str">
            <v>SA Cervical Fixed Angle Driver, Handle Front</v>
          </cell>
        </row>
        <row r="12075">
          <cell r="B12075" t="str">
            <v>I52-23-03-03</v>
          </cell>
          <cell r="C12075" t="str">
            <v>SA Cervical Fixed Angle Driver, Retaining Pin</v>
          </cell>
        </row>
        <row r="12076">
          <cell r="B12076" t="str">
            <v>I52-23-03-04</v>
          </cell>
          <cell r="C12076" t="str">
            <v>SA Cervical Fixed Angle Driver, Pin</v>
          </cell>
        </row>
        <row r="12077">
          <cell r="B12077" t="str">
            <v>I52-23-03-05</v>
          </cell>
          <cell r="C12077" t="str">
            <v>SA Cervical Fixed Angle Driver, Handle Spring</v>
          </cell>
        </row>
        <row r="12078">
          <cell r="B12078" t="str">
            <v>I52-22-08</v>
          </cell>
          <cell r="C12078" t="str">
            <v>SA Cervical, Long Bent Awl</v>
          </cell>
        </row>
        <row r="12079">
          <cell r="B12079" t="str">
            <v>I52-23-06S</v>
          </cell>
          <cell r="C12079" t="str">
            <v>SA Cervical Fixed Angle Driver Tip, Screw Removal Short</v>
          </cell>
        </row>
        <row r="12080">
          <cell r="B12080" t="str">
            <v>I52-23-07L</v>
          </cell>
          <cell r="C12080" t="str">
            <v>SA Cervical Fixed Angle Driver Tip, Awl Long</v>
          </cell>
        </row>
        <row r="12081">
          <cell r="B12081" t="str">
            <v>I52-23-07S</v>
          </cell>
          <cell r="C12081" t="str">
            <v>SA Cervical Fixed Angle Driver Tip, Awl Short</v>
          </cell>
        </row>
        <row r="12082">
          <cell r="B12082" t="str">
            <v>I52-30-01</v>
          </cell>
          <cell r="C12082" t="str">
            <v>SA Cervical, Screw Removal Tool, Threaded</v>
          </cell>
        </row>
        <row r="12083">
          <cell r="B12083" t="str">
            <v>I52-30-02</v>
          </cell>
          <cell r="C12083" t="str">
            <v>SA Cervical, Screw Removal Tool, Sleeve</v>
          </cell>
        </row>
        <row r="12084">
          <cell r="B12084" t="str">
            <v>I52N-01-01-01</v>
          </cell>
          <cell r="C12084" t="str">
            <v>SA Cervical-TL, Fixed Inserter, Outer Shaft</v>
          </cell>
        </row>
        <row r="12085">
          <cell r="B12085" t="str">
            <v>I52N-01-01-02</v>
          </cell>
          <cell r="C12085" t="str">
            <v>SA Cervical-TL, Fixed Inserter, Inner Shaft</v>
          </cell>
        </row>
        <row r="12086">
          <cell r="B12086" t="str">
            <v>I52N-01-01-03</v>
          </cell>
          <cell r="C12086" t="str">
            <v>SA Cervical-TL, Fixed Inserter, Collar</v>
          </cell>
        </row>
        <row r="12087">
          <cell r="B12087" t="str">
            <v>I52N-01-01-04</v>
          </cell>
          <cell r="C12087" t="str">
            <v>SA Cervical-TL, Fixed Inserter, Knob</v>
          </cell>
        </row>
        <row r="12088">
          <cell r="B12088" t="str">
            <v>I52N-01-01-05</v>
          </cell>
          <cell r="C12088" t="str">
            <v>SA Cervical-TL, Fixed Inserter, Bushing</v>
          </cell>
        </row>
        <row r="12089">
          <cell r="B12089" t="str">
            <v>I52N-01-02</v>
          </cell>
          <cell r="C12089" t="str">
            <v>SA Cervical-TL, Modular Inserter</v>
          </cell>
        </row>
        <row r="12090">
          <cell r="B12090" t="str">
            <v>I52N-01-02-01</v>
          </cell>
          <cell r="C12090" t="str">
            <v>SA Cervical-TL, Modular Inserter, Outer Shaft</v>
          </cell>
        </row>
        <row r="12091">
          <cell r="B12091" t="str">
            <v>I52N-01-02-02</v>
          </cell>
          <cell r="C12091" t="str">
            <v>SA Cervical-TL, Modular Inserter, Inner Shaft</v>
          </cell>
        </row>
        <row r="12092">
          <cell r="B12092" t="str">
            <v>I52N-01-03</v>
          </cell>
          <cell r="C12092" t="str">
            <v>2mm Cervical Inserter Stop</v>
          </cell>
        </row>
        <row r="12093">
          <cell r="B12093" t="str">
            <v>I52N-01-04</v>
          </cell>
          <cell r="C12093" t="str">
            <v>SA Cervical-TL, Zero Profile Inserter</v>
          </cell>
        </row>
        <row r="12094">
          <cell r="B12094" t="str">
            <v>I52N-01-04-01</v>
          </cell>
          <cell r="C12094" t="str">
            <v>SA Cervical-TL, Zero Profile Inserter, Outer Shaft</v>
          </cell>
        </row>
        <row r="12095">
          <cell r="B12095" t="str">
            <v>I52N-02-05</v>
          </cell>
          <cell r="C12095" t="str">
            <v>SA Cervical-TL, Guide, 5H</v>
          </cell>
        </row>
        <row r="12096">
          <cell r="B12096" t="str">
            <v>I52N-02-06</v>
          </cell>
          <cell r="C12096" t="str">
            <v>SA Cervical-TL, Guide, 6H</v>
          </cell>
        </row>
        <row r="12097">
          <cell r="B12097" t="str">
            <v>I52N-02-07</v>
          </cell>
          <cell r="C12097" t="str">
            <v>SA Cervical-TL, Guide, 7H</v>
          </cell>
        </row>
        <row r="12098">
          <cell r="B12098" t="str">
            <v>I52-23-04L</v>
          </cell>
          <cell r="C12098" t="str">
            <v>SA Cervical Fixed Angle Driver Tip, Drill Long</v>
          </cell>
        </row>
        <row r="12099">
          <cell r="B12099" t="str">
            <v>I52-23-04S</v>
          </cell>
          <cell r="C12099" t="str">
            <v>SA Cervical Fixed Angle Driver Tip, Drill Short</v>
          </cell>
        </row>
        <row r="12100">
          <cell r="B12100" t="str">
            <v>I52-23-05L</v>
          </cell>
          <cell r="C12100" t="str">
            <v>SA Cervical Fixed Angle Driver Tip, Hexalobe Long</v>
          </cell>
        </row>
        <row r="12101">
          <cell r="B12101" t="str">
            <v>I52-23-05S</v>
          </cell>
          <cell r="C12101" t="str">
            <v>SA Cervical Fixed Angle Driver Tip, Hexalobe Short</v>
          </cell>
        </row>
        <row r="12102">
          <cell r="B12102" t="str">
            <v>I52-23-06L</v>
          </cell>
          <cell r="C12102" t="str">
            <v>SA Cervical Fixed Angle Driver Tip, Screw Removal Long</v>
          </cell>
        </row>
        <row r="12103">
          <cell r="B12103" t="str">
            <v>I52N-02-09</v>
          </cell>
          <cell r="C12103" t="str">
            <v>SA Cervical-TL, Guide, 9H</v>
          </cell>
        </row>
        <row r="12104">
          <cell r="B12104" t="str">
            <v>I52N-02-10</v>
          </cell>
          <cell r="C12104" t="str">
            <v>SA Cervical-TL, Guide, 10H</v>
          </cell>
        </row>
        <row r="12105">
          <cell r="B12105" t="str">
            <v>I52N-02-11</v>
          </cell>
          <cell r="C12105" t="str">
            <v>SA Cervical-TL, Guide, 11H</v>
          </cell>
        </row>
        <row r="12106">
          <cell r="B12106" t="str">
            <v>I52N-02-12</v>
          </cell>
          <cell r="C12106" t="str">
            <v>SA Cervical-TL, Guide, 12H</v>
          </cell>
        </row>
        <row r="12107">
          <cell r="B12107" t="str">
            <v>I52N-03-01</v>
          </cell>
          <cell r="C12107" t="str">
            <v>SA Cervical-TL, Lock Tool</v>
          </cell>
        </row>
        <row r="12108">
          <cell r="B12108" t="str">
            <v>I52N-03-01-01</v>
          </cell>
          <cell r="C12108" t="str">
            <v>SA Cervical-TL, Lock Tool, Shaft</v>
          </cell>
        </row>
        <row r="12109">
          <cell r="B12109" t="str">
            <v>I52N-03-01-02</v>
          </cell>
          <cell r="C12109" t="str">
            <v>SA Cervical-TL, Lock Tool, Centering Pin</v>
          </cell>
        </row>
        <row r="12110">
          <cell r="B12110" t="str">
            <v>I52N-04-01</v>
          </cell>
          <cell r="C12110" t="str">
            <v>SA Cervical-TL, Single Barrel Guide</v>
          </cell>
        </row>
        <row r="12111">
          <cell r="B12111" t="str">
            <v>I52N-04-01-01</v>
          </cell>
          <cell r="C12111" t="str">
            <v>SA Cervical-TL, Single Barrel Guide, Tip</v>
          </cell>
        </row>
        <row r="12112">
          <cell r="B12112" t="str">
            <v>I52N-04-01-02</v>
          </cell>
          <cell r="C12112" t="str">
            <v>SA Cervical-TL, Single Barrel Guide, Shaft</v>
          </cell>
        </row>
        <row r="12113">
          <cell r="B12113" t="str">
            <v>I52N-21-04</v>
          </cell>
          <cell r="C12113" t="str">
            <v>SA Cervical-TL, Poly Guided Drill</v>
          </cell>
        </row>
        <row r="12114">
          <cell r="B12114" t="str">
            <v>I52N-21-04-01</v>
          </cell>
          <cell r="C12114" t="str">
            <v>SA Cervical-TL, Poly Guided Drill, Tip Core</v>
          </cell>
        </row>
        <row r="12115">
          <cell r="B12115" t="str">
            <v>I52N-21-05</v>
          </cell>
          <cell r="C12115" t="str">
            <v>SA Cervical-TL, Poly Guided Awl</v>
          </cell>
        </row>
        <row r="12116">
          <cell r="B12116" t="str">
            <v>I52N-21-05-01</v>
          </cell>
          <cell r="C12116" t="str">
            <v>SA Cervical-TL, Poly Guided Awl, Tip Core</v>
          </cell>
        </row>
        <row r="12117">
          <cell r="B12117" t="str">
            <v>I52N-21-05-02</v>
          </cell>
          <cell r="C12117" t="str">
            <v>SA Cervical-TL, Poly Guided Awl, Tip Stop</v>
          </cell>
        </row>
        <row r="12118">
          <cell r="B12118" t="str">
            <v>I52N-21-05-03</v>
          </cell>
          <cell r="C12118" t="str">
            <v>SA Cervical-TL, Poly Guided Awl, Sleeve</v>
          </cell>
        </row>
        <row r="12119">
          <cell r="B12119" t="str">
            <v>I52N-21-05-04</v>
          </cell>
          <cell r="C12119" t="str">
            <v>SA Cervical-TL, Poly Guided Awl, Retaining Ring</v>
          </cell>
        </row>
        <row r="12120">
          <cell r="B12120" t="str">
            <v>I52N-02-08</v>
          </cell>
          <cell r="C12120" t="str">
            <v>SA Cervical-TL, Guide, 8H</v>
          </cell>
        </row>
        <row r="12121">
          <cell r="B12121" t="str">
            <v>I52N-21-06-01</v>
          </cell>
          <cell r="C12121" t="str">
            <v>SA Cervical-TL, Poly Driver, Tip</v>
          </cell>
        </row>
        <row r="12122">
          <cell r="B12122" t="str">
            <v>I52N-21-07</v>
          </cell>
          <cell r="C12122" t="str">
            <v>SA Cervical-TL, Poly Guide Head Drill</v>
          </cell>
        </row>
        <row r="12123">
          <cell r="B12123" t="str">
            <v>I52N-21-07-01</v>
          </cell>
          <cell r="C12123" t="str">
            <v>SA Cervical-TL, Poly Guide Head Drill, Tip</v>
          </cell>
        </row>
        <row r="12124">
          <cell r="B12124" t="str">
            <v>I52N-21-08</v>
          </cell>
          <cell r="C12124" t="str">
            <v>SA Cervical-TL, Poly Guide Head Awl</v>
          </cell>
        </row>
        <row r="12125">
          <cell r="B12125" t="str">
            <v>I52N-21-08-01</v>
          </cell>
          <cell r="C12125" t="str">
            <v>SA Cervical-TL, Poly Guide Head Awl, Tip</v>
          </cell>
        </row>
        <row r="12126">
          <cell r="B12126" t="str">
            <v>I52N-21-09</v>
          </cell>
          <cell r="C12126" t="str">
            <v>SA Cervical-TL, Poly Guide Head Driver</v>
          </cell>
        </row>
        <row r="12127">
          <cell r="B12127" t="str">
            <v>I52N-21-09-01</v>
          </cell>
          <cell r="C12127" t="str">
            <v>SA Cervical-TL, Poly Guide Head Driver, Tip</v>
          </cell>
        </row>
        <row r="12128">
          <cell r="B12128" t="str">
            <v>I52N-21-10</v>
          </cell>
          <cell r="C12128" t="str">
            <v>SA Cervical-TL, Single Barrel Poly Awl</v>
          </cell>
        </row>
        <row r="12129">
          <cell r="B12129" t="str">
            <v>I52N-21-10-01</v>
          </cell>
          <cell r="C12129" t="str">
            <v>SA Cervical-TL, Single Barrel Poly Awl, Tip</v>
          </cell>
        </row>
        <row r="12130">
          <cell r="B12130" t="str">
            <v>I52N-21-12</v>
          </cell>
          <cell r="C12130" t="str">
            <v>SA Cervical-TL, Poly Guided Awl</v>
          </cell>
        </row>
        <row r="12131">
          <cell r="B12131" t="str">
            <v>I52N-21-12-01</v>
          </cell>
          <cell r="C12131" t="str">
            <v>SA Cervical-TL, Poly Guided Awl, Tip Core</v>
          </cell>
        </row>
        <row r="12132">
          <cell r="B12132" t="str">
            <v>I52N-21-12-03</v>
          </cell>
          <cell r="C12132" t="str">
            <v>SA Cervical-TL, Poly Guided Awl, Sleeve</v>
          </cell>
        </row>
        <row r="12133">
          <cell r="B12133" t="str">
            <v>I52N-21-13</v>
          </cell>
          <cell r="C12133" t="str">
            <v>SA Cervical-TL, Poly Guided Drill</v>
          </cell>
        </row>
        <row r="12134">
          <cell r="B12134" t="str">
            <v>I52N-21-05-05</v>
          </cell>
          <cell r="C12134" t="str">
            <v>SA Cervical-TL, Poly Guided Awl, Knuckle</v>
          </cell>
        </row>
        <row r="12135">
          <cell r="B12135" t="str">
            <v>I52N-21-05-06</v>
          </cell>
          <cell r="C12135" t="str">
            <v>SA Cervical-TL, Poly Guided Awl, Shaft</v>
          </cell>
        </row>
        <row r="12136">
          <cell r="B12136" t="str">
            <v>I52N-21-05-07</v>
          </cell>
          <cell r="C12136" t="str">
            <v>SA Cervical-TL, Poly Guided Awl, Pivot</v>
          </cell>
        </row>
        <row r="12137">
          <cell r="B12137" t="str">
            <v>I52N-21-05-08</v>
          </cell>
          <cell r="C12137" t="str">
            <v>SA Cervical-TL, Poly Guided Awl, Friction Pin</v>
          </cell>
        </row>
        <row r="12138">
          <cell r="B12138" t="str">
            <v>I52N-21-05-09</v>
          </cell>
          <cell r="C12138" t="str">
            <v>SA Cervical-TL, Poly Guided Awl, Sleeve Spring</v>
          </cell>
        </row>
        <row r="12139">
          <cell r="B12139" t="str">
            <v>I52N-21-05-10</v>
          </cell>
          <cell r="C12139" t="str">
            <v>SA Cervical-TL, Poly Guided Awl, Friction Spring</v>
          </cell>
        </row>
        <row r="12140">
          <cell r="B12140" t="str">
            <v>I52N-21-06</v>
          </cell>
          <cell r="C12140" t="str">
            <v>SA Cervical-TL, Poly Driver</v>
          </cell>
        </row>
        <row r="12141">
          <cell r="B12141" t="str">
            <v>I52N-22-04-01</v>
          </cell>
          <cell r="C12141" t="str">
            <v>SA Cervical-TL, Straight Guided Drill, Inner Shaft</v>
          </cell>
        </row>
        <row r="12142">
          <cell r="B12142" t="str">
            <v>I52N-22-05</v>
          </cell>
          <cell r="C12142" t="str">
            <v>Sleeved Awl</v>
          </cell>
        </row>
        <row r="12143">
          <cell r="B12143" t="str">
            <v>I52N-22-05-01</v>
          </cell>
          <cell r="C12143" t="str">
            <v>Sleeved Awl, Inner Shaft</v>
          </cell>
        </row>
        <row r="12144">
          <cell r="B12144" t="str">
            <v>I52N-22-05-02</v>
          </cell>
          <cell r="C12144" t="str">
            <v>Sleeved Awl, Outer Sleeve</v>
          </cell>
        </row>
        <row r="12145">
          <cell r="B12145" t="str">
            <v>I52N-22-05-03</v>
          </cell>
          <cell r="C12145" t="str">
            <v>Sleeved Awl, Collar</v>
          </cell>
        </row>
        <row r="12146">
          <cell r="B12146" t="str">
            <v>I52N-22-05-04</v>
          </cell>
          <cell r="C12146" t="str">
            <v>Sleeved Awl, Washer</v>
          </cell>
        </row>
        <row r="12147">
          <cell r="B12147" t="str">
            <v>I52N-22-06</v>
          </cell>
          <cell r="C12147" t="str">
            <v>SA Cervical-TL, Straight Driver</v>
          </cell>
        </row>
        <row r="12148">
          <cell r="B12148" t="str">
            <v>I52N-22-07</v>
          </cell>
          <cell r="C12148" t="str">
            <v>SA Cervical-TL, Straight Guided Drill</v>
          </cell>
        </row>
        <row r="12149">
          <cell r="B12149" t="str">
            <v>I52N-22-07-01</v>
          </cell>
          <cell r="C12149" t="str">
            <v>SA Cervical-TL, Straight Guided Drill, Inner Shaft</v>
          </cell>
        </row>
        <row r="12150">
          <cell r="B12150" t="str">
            <v>I52N-22-08</v>
          </cell>
          <cell r="C12150" t="str">
            <v>SA Cervical-TL, Straight Guided Awl</v>
          </cell>
        </row>
        <row r="12151">
          <cell r="B12151" t="str">
            <v>I52N-22-08-01</v>
          </cell>
          <cell r="C12151" t="str">
            <v>SA Cervical-TL, Straight Guided Awl, Inner Shaft</v>
          </cell>
        </row>
        <row r="12152">
          <cell r="B12152" t="str">
            <v>I52N-22-09</v>
          </cell>
          <cell r="C12152" t="str">
            <v>SA Cervical-TL, Angled Awl</v>
          </cell>
        </row>
        <row r="12153">
          <cell r="B12153" t="str">
            <v>I52N-22-09-02</v>
          </cell>
          <cell r="C12153" t="str">
            <v>SA Cervical-TL, Angled Awl, Tip</v>
          </cell>
        </row>
        <row r="12154">
          <cell r="B12154" t="str">
            <v>I52N-21-13-01</v>
          </cell>
          <cell r="C12154" t="str">
            <v>SA Cervical-TL, Poly Guided Drill, Tip Core</v>
          </cell>
        </row>
        <row r="12155">
          <cell r="B12155" t="str">
            <v>I52N-22-01</v>
          </cell>
          <cell r="C12155" t="str">
            <v>SA Cervical-TL, Straight Screw Inserter</v>
          </cell>
        </row>
        <row r="12156">
          <cell r="B12156" t="str">
            <v>I52N-22-02</v>
          </cell>
          <cell r="C12156" t="str">
            <v>SA Cervical-TL, Straight Drill</v>
          </cell>
        </row>
        <row r="12157">
          <cell r="B12157" t="str">
            <v>I52N-22-03</v>
          </cell>
          <cell r="C12157" t="str">
            <v>SA Cervical-TL, Straight Awl</v>
          </cell>
        </row>
        <row r="12158">
          <cell r="B12158" t="str">
            <v>I52N-23-04</v>
          </cell>
          <cell r="C12158" t="str">
            <v>SA Cervical-TL, Fixed Guided Drill</v>
          </cell>
        </row>
        <row r="12159">
          <cell r="B12159" t="str">
            <v>I52N-23-04-01</v>
          </cell>
          <cell r="C12159" t="str">
            <v>SA Cervical-TL, Fixed Guided Drill, Core</v>
          </cell>
        </row>
        <row r="12160">
          <cell r="B12160" t="str">
            <v>I52N-23-05</v>
          </cell>
          <cell r="C12160" t="str">
            <v>SA Cervical-TL, Fixed Guided Awl</v>
          </cell>
        </row>
        <row r="12161">
          <cell r="B12161" t="str">
            <v>I52N-23-05-01</v>
          </cell>
          <cell r="C12161" t="str">
            <v>SA Cervical-TL, Fixed Guided Awl, Core</v>
          </cell>
        </row>
        <row r="12162">
          <cell r="B12162" t="str">
            <v>I52N-23-06</v>
          </cell>
          <cell r="C12162" t="str">
            <v>SA Cervical-TL, Fixed Driver</v>
          </cell>
        </row>
        <row r="12163">
          <cell r="B12163" t="str">
            <v>I52N-22-04</v>
          </cell>
          <cell r="C12163" t="str">
            <v>SA Cervical-TL, Straight Guided Drill</v>
          </cell>
        </row>
        <row r="12164">
          <cell r="B12164" t="str">
            <v>I52N-24-01-02</v>
          </cell>
          <cell r="C12164" t="str">
            <v>Compact Angle Driver, Outer Shaft</v>
          </cell>
        </row>
        <row r="12165">
          <cell r="B12165" t="str">
            <v>I52N-24-01-03</v>
          </cell>
          <cell r="C12165" t="str">
            <v>Compact Angle Driver, Outer Tip</v>
          </cell>
        </row>
        <row r="12166">
          <cell r="B12166" t="str">
            <v>I52N-24-01-04</v>
          </cell>
          <cell r="C12166" t="str">
            <v>Compact Angle Driver, Hex Tip</v>
          </cell>
        </row>
        <row r="12167">
          <cell r="B12167" t="str">
            <v>I52N-24-02</v>
          </cell>
          <cell r="C12167" t="str">
            <v>Compact Angle Awl</v>
          </cell>
        </row>
        <row r="12168">
          <cell r="B12168" t="str">
            <v>I52N-24-02-01</v>
          </cell>
          <cell r="C12168" t="str">
            <v>Compact Angle Awl, Awl Tip</v>
          </cell>
        </row>
        <row r="12169">
          <cell r="B12169" t="str">
            <v>I52N-24-03</v>
          </cell>
          <cell r="C12169" t="str">
            <v>Compact Angle Drill</v>
          </cell>
        </row>
        <row r="12170">
          <cell r="B12170" t="str">
            <v>I52N-24-03-01</v>
          </cell>
          <cell r="C12170" t="str">
            <v>Compact Angle Drill, Drill Tip</v>
          </cell>
        </row>
        <row r="12171">
          <cell r="B12171" t="str">
            <v>I52N-30-01</v>
          </cell>
          <cell r="C12171" t="str">
            <v>SA Cervical Loading Block</v>
          </cell>
        </row>
        <row r="12172">
          <cell r="B12172" t="str">
            <v>I52N-RA24-05</v>
          </cell>
          <cell r="C12172" t="str">
            <v>SA Cervical-TL Rasp, 6°, 12x14x5mm</v>
          </cell>
        </row>
        <row r="12173">
          <cell r="B12173" t="str">
            <v>I52N-RA24-05-01</v>
          </cell>
          <cell r="C12173" t="str">
            <v>SA Cervical-TL Rasp, Head, 6°, 12x14x5mm</v>
          </cell>
        </row>
        <row r="12174">
          <cell r="B12174" t="str">
            <v>I52N-RA24-06</v>
          </cell>
          <cell r="C12174" t="str">
            <v>SA Cervical-TL Rasp, 6°, 12x14x6mm</v>
          </cell>
        </row>
        <row r="12175">
          <cell r="B12175" t="str">
            <v>I52N-RA24-06-01</v>
          </cell>
          <cell r="C12175" t="str">
            <v>SA Cervical-TL Rasp, Head, 6°, 12x14x6mm</v>
          </cell>
        </row>
        <row r="12176">
          <cell r="B12176" t="str">
            <v>I52N-RA24-07</v>
          </cell>
          <cell r="C12176" t="str">
            <v>SA Cervical-TL Rasp, 6°, 12x14x7mm</v>
          </cell>
        </row>
        <row r="12177">
          <cell r="B12177" t="str">
            <v>I52N-RA24-07-01</v>
          </cell>
          <cell r="C12177" t="str">
            <v>SA Cervical-TL Rasp, Head, 6°, 12x14x7mm</v>
          </cell>
        </row>
        <row r="12178">
          <cell r="B12178" t="str">
            <v>I52N-RA24-08</v>
          </cell>
          <cell r="C12178" t="str">
            <v>SA Cervical-TL Rasp, 6°, 12x14x8mm</v>
          </cell>
        </row>
        <row r="12179">
          <cell r="B12179" t="str">
            <v>I52N-RA24-08-01</v>
          </cell>
          <cell r="C12179" t="str">
            <v>SA Cervical-TL Rasp, Head, 6°, 12x14x8mm</v>
          </cell>
        </row>
        <row r="12180">
          <cell r="B12180" t="str">
            <v>I52N-RA24-09</v>
          </cell>
          <cell r="C12180" t="str">
            <v>SA Cervical-TL Rasp, 6°, 12x14x9mm</v>
          </cell>
        </row>
        <row r="12181">
          <cell r="B12181" t="str">
            <v>I52N-RA24-09-01</v>
          </cell>
          <cell r="C12181" t="str">
            <v>SA Cervical-TL Rasp, Head, 6°, 12x14x9mm</v>
          </cell>
        </row>
        <row r="12182">
          <cell r="B12182" t="str">
            <v>I52N-RA24-10</v>
          </cell>
          <cell r="C12182" t="str">
            <v>SA Cervical-TL Rasp, 6°, 12x14x10mm</v>
          </cell>
        </row>
        <row r="12183">
          <cell r="B12183" t="str">
            <v>I52N-RA24-10-01</v>
          </cell>
          <cell r="C12183" t="str">
            <v>SA Cervical-TL Rasp, Head, 6°, 12x14x10mm</v>
          </cell>
        </row>
        <row r="12184">
          <cell r="B12184" t="str">
            <v>I52N-RA24-11</v>
          </cell>
          <cell r="C12184" t="str">
            <v>SA Cervical-TL Rasp, 6°, 12x14x11mm</v>
          </cell>
        </row>
        <row r="12185">
          <cell r="B12185" t="str">
            <v>I52N-24-01</v>
          </cell>
          <cell r="C12185" t="str">
            <v>Compact Angle Driver</v>
          </cell>
        </row>
        <row r="12186">
          <cell r="B12186" t="str">
            <v>I52N-24-01-01</v>
          </cell>
          <cell r="C12186" t="str">
            <v>Compact Angle Driver, Inner Shaft</v>
          </cell>
        </row>
        <row r="12187">
          <cell r="B12187" t="str">
            <v>I52N-RA24-12-01</v>
          </cell>
          <cell r="C12187" t="str">
            <v>SA Cervical-TL Rasp, Head, 6°, 12x14x12mm</v>
          </cell>
        </row>
        <row r="12188">
          <cell r="B12188" t="str">
            <v>I52N-RA25-05</v>
          </cell>
          <cell r="C12188" t="str">
            <v>SA Cervical-TL Rasp, 6°, 12x15x5mm</v>
          </cell>
        </row>
        <row r="12189">
          <cell r="B12189" t="str">
            <v>I52N-RA24-11-01</v>
          </cell>
          <cell r="C12189" t="str">
            <v>SA Cervical-TL Rasp, Head, 6°, 12x14x11mm</v>
          </cell>
        </row>
        <row r="12190">
          <cell r="B12190" t="str">
            <v>I52N-RA24-12</v>
          </cell>
          <cell r="C12190" t="str">
            <v>SA Cervical-TL Rasp, 6°, 12x14x12mm</v>
          </cell>
        </row>
        <row r="12191">
          <cell r="B12191" t="str">
            <v>I52N-RA25-05-01</v>
          </cell>
          <cell r="C12191" t="str">
            <v>SA Cervical-TL Rasp, Head, 6°, 12x15x5mm</v>
          </cell>
        </row>
        <row r="12192">
          <cell r="B12192" t="str">
            <v>I52N-RA25-07-01</v>
          </cell>
          <cell r="C12192" t="str">
            <v>SA Cervical-TL Rasp, Head, 6°, 12x15x7mm</v>
          </cell>
        </row>
        <row r="12193">
          <cell r="B12193" t="str">
            <v>I52N-RA25-08</v>
          </cell>
          <cell r="C12193" t="str">
            <v>SA Cervical-TL Rasp, 6°, 12x15x8mm</v>
          </cell>
        </row>
        <row r="12194">
          <cell r="B12194" t="str">
            <v>I52N-RA25-08-01</v>
          </cell>
          <cell r="C12194" t="str">
            <v>SA Cervical-TL Rasp, Head, 6°, 12x15x8mm</v>
          </cell>
        </row>
        <row r="12195">
          <cell r="B12195" t="str">
            <v>I52N-RA25-09</v>
          </cell>
          <cell r="C12195" t="str">
            <v>SA Cervical-TL Rasp, 6°, 12x15x9mm</v>
          </cell>
        </row>
        <row r="12196">
          <cell r="B12196" t="str">
            <v>I52N-RA25-09-01</v>
          </cell>
          <cell r="C12196" t="str">
            <v>SA Cervical-TL Rasp, Head, 6°, 12x15x9mm</v>
          </cell>
        </row>
        <row r="12197">
          <cell r="B12197" t="str">
            <v>I52N-RA25-10</v>
          </cell>
          <cell r="C12197" t="str">
            <v>SA Cervical-TL Rasp, 6°, 12x15x10mm</v>
          </cell>
        </row>
        <row r="12198">
          <cell r="B12198" t="str">
            <v>I52N-RA25-10-01</v>
          </cell>
          <cell r="C12198" t="str">
            <v>SA Cervical-TL Rasp, Head, 6°, 12x15x10mm</v>
          </cell>
        </row>
        <row r="12199">
          <cell r="B12199" t="str">
            <v>I52N-RA25-11</v>
          </cell>
          <cell r="C12199" t="str">
            <v>SA Cervical-TL Rasp, 6°, 12x15x11mm</v>
          </cell>
        </row>
        <row r="12200">
          <cell r="B12200" t="str">
            <v>I52N-RA25-11-01</v>
          </cell>
          <cell r="C12200" t="str">
            <v>SA Cervical-TL Rasp, Head, 6°, 12x15x11mm</v>
          </cell>
        </row>
        <row r="12201">
          <cell r="B12201" t="str">
            <v>I52N-RA25-12</v>
          </cell>
          <cell r="C12201" t="str">
            <v>SA Cervical-TL Rasp, 6°, 12x15x12mm</v>
          </cell>
        </row>
        <row r="12202">
          <cell r="B12202" t="str">
            <v>I52N-RA25-12-01</v>
          </cell>
          <cell r="C12202" t="str">
            <v>SA Cervical-TL Rasp, Head, 6°, 12x15x12mm</v>
          </cell>
        </row>
        <row r="12203">
          <cell r="B12203" t="str">
            <v>I52N-RA46-05</v>
          </cell>
          <cell r="C12203" t="str">
            <v>SA Cervical-TL Rasp, 6°, 14x16x5mm</v>
          </cell>
        </row>
        <row r="12204">
          <cell r="B12204" t="str">
            <v>I52N-RA46-05-01</v>
          </cell>
          <cell r="C12204" t="str">
            <v>SA Cervical-TL Rasp, Head, 6°, 14x16x5mm</v>
          </cell>
        </row>
        <row r="12205">
          <cell r="B12205" t="str">
            <v>I52N-RA46-06</v>
          </cell>
          <cell r="C12205" t="str">
            <v>SA Cervical-TL Rasp, 6°, 14x16x6mm</v>
          </cell>
        </row>
        <row r="12206">
          <cell r="B12206" t="str">
            <v>I52N-RA46-06-01</v>
          </cell>
          <cell r="C12206" t="str">
            <v>SA Cervical-TL Rasp, Head, 6°, 14x16x6mm</v>
          </cell>
        </row>
        <row r="12207">
          <cell r="B12207" t="str">
            <v>I52N-RA46-09</v>
          </cell>
          <cell r="C12207" t="str">
            <v>SA Cervical-TL Rasp, 6°, 14x16x9mm</v>
          </cell>
        </row>
        <row r="12208">
          <cell r="B12208" t="str">
            <v>I52N-RA46-07</v>
          </cell>
          <cell r="C12208" t="str">
            <v>SA Cervical-TL Rasp, 6°, 14x16x7mm</v>
          </cell>
        </row>
        <row r="12209">
          <cell r="B12209" t="str">
            <v>I52N-RA46-07-01</v>
          </cell>
          <cell r="C12209" t="str">
            <v>SA Cervical-TL Rasp, Head, 6°, 14x16x7mm</v>
          </cell>
        </row>
        <row r="12210">
          <cell r="B12210" t="str">
            <v>I52N-RA46-09-01</v>
          </cell>
          <cell r="C12210" t="str">
            <v>SA Cervical-TL Rasp, Head, 6°, 14x16x9mm</v>
          </cell>
        </row>
        <row r="12211">
          <cell r="B12211" t="str">
            <v>I52N-RA46-08</v>
          </cell>
          <cell r="C12211" t="str">
            <v>SA Cervical-TL Rasp, 6°, 14x16x8mm</v>
          </cell>
        </row>
        <row r="12212">
          <cell r="B12212" t="str">
            <v>I52N-RA46-08-01</v>
          </cell>
          <cell r="C12212" t="str">
            <v>SA Cervical-TL Rasp, Head, 6°, 14x16x8mm</v>
          </cell>
        </row>
        <row r="12213">
          <cell r="B12213" t="str">
            <v>I52N-RA46-10</v>
          </cell>
          <cell r="C12213" t="str">
            <v>SA Cervical-TL Rasp, 6°, 14x16x10mm</v>
          </cell>
        </row>
        <row r="12214">
          <cell r="B12214" t="str">
            <v>I52N-RA25-06</v>
          </cell>
          <cell r="C12214" t="str">
            <v>SA Cervical-TL Rasp, 6°, 12x15x6mm</v>
          </cell>
        </row>
        <row r="12215">
          <cell r="B12215" t="str">
            <v>I52N-RA25-06-01</v>
          </cell>
          <cell r="C12215" t="str">
            <v>SA Cervical-TL Rasp, Head, 6°, 12x15x6mm</v>
          </cell>
        </row>
        <row r="12216">
          <cell r="B12216" t="str">
            <v>I52N-RA25-07</v>
          </cell>
          <cell r="C12216" t="str">
            <v>SA Cervical-TL Rasp, 6°, 12x15x7mm</v>
          </cell>
        </row>
        <row r="12217">
          <cell r="B12217" t="str">
            <v>I52N-RA46-10-01</v>
          </cell>
          <cell r="C12217" t="str">
            <v>SA Cervical-TL Rasp, Head, 6°, 14x16x10mm</v>
          </cell>
        </row>
        <row r="12218">
          <cell r="B12218" t="str">
            <v>I52N-RA46-11</v>
          </cell>
          <cell r="C12218" t="str">
            <v>SA Cervical-TL Rasp, 6°, 14x16x11mm</v>
          </cell>
        </row>
        <row r="12219">
          <cell r="B12219" t="str">
            <v>I52N-RA46-11-01</v>
          </cell>
          <cell r="C12219" t="str">
            <v>SA Cervical-TL Rasp, Head, 6°, 14x16x11mm</v>
          </cell>
        </row>
        <row r="12220">
          <cell r="B12220" t="str">
            <v>I52N-RA46-12</v>
          </cell>
          <cell r="C12220" t="str">
            <v>SA Cervical-TL Rasp, 6°, 14x16x12mm</v>
          </cell>
        </row>
        <row r="12221">
          <cell r="B12221" t="str">
            <v>I52N-RA46-12-01</v>
          </cell>
          <cell r="C12221" t="str">
            <v>SA Cervical-TL Rasp, Head, 6°, 14x16x12mm</v>
          </cell>
        </row>
        <row r="12222">
          <cell r="B12222" t="str">
            <v>I52N-RA68-05</v>
          </cell>
          <cell r="C12222" t="str">
            <v>SA Cervical-TL Rasp, 6°, 16x18x5mm</v>
          </cell>
        </row>
        <row r="12223">
          <cell r="B12223" t="str">
            <v>I52N-RA68-05-01</v>
          </cell>
          <cell r="C12223" t="str">
            <v>SA Cervical-TL Rasp, Head, 6°, 16x18x5mm</v>
          </cell>
        </row>
        <row r="12224">
          <cell r="B12224" t="str">
            <v>I52N-RA68-06</v>
          </cell>
          <cell r="C12224" t="str">
            <v>SA Cervical-TL Rasp, 6°, 16x18x6mm</v>
          </cell>
        </row>
        <row r="12225">
          <cell r="B12225" t="str">
            <v>I52N-RA68-06-01</v>
          </cell>
          <cell r="C12225" t="str">
            <v>SA Cervical-TL Rasp, Head, 6°, 16x18x6mm</v>
          </cell>
        </row>
        <row r="12226">
          <cell r="B12226" t="str">
            <v>I52N-RA68-07</v>
          </cell>
          <cell r="C12226" t="str">
            <v>SA Cervical-TL Rasp, 6°, 16x18x7mm</v>
          </cell>
        </row>
        <row r="12227">
          <cell r="B12227" t="str">
            <v>I52N-RA68-07-01</v>
          </cell>
          <cell r="C12227" t="str">
            <v>SA Cervical-TL Rasp, Head, 6°, 16x18x7mm</v>
          </cell>
        </row>
        <row r="12228">
          <cell r="B12228" t="str">
            <v>I52N-RA68-08</v>
          </cell>
          <cell r="C12228" t="str">
            <v>SA Cervical-TL Rasp, 6°, 16x18x8mm</v>
          </cell>
        </row>
        <row r="12229">
          <cell r="B12229" t="str">
            <v>I52N-RA68-08-01</v>
          </cell>
          <cell r="C12229" t="str">
            <v>SA Cervical-TL Rasp, Head, 6°, 16x18x8mm</v>
          </cell>
        </row>
        <row r="12230">
          <cell r="B12230" t="str">
            <v>I52N-RA68-09</v>
          </cell>
          <cell r="C12230" t="str">
            <v>SA Cervical-TL Rasp, 6°, 16x18x9mm</v>
          </cell>
        </row>
        <row r="12231">
          <cell r="B12231" t="str">
            <v>I52N-RA68-09-01</v>
          </cell>
          <cell r="C12231" t="str">
            <v>SA Cervical-TL Rasp, Head, 6°, 16x18x9mm</v>
          </cell>
        </row>
        <row r="12232">
          <cell r="B12232" t="str">
            <v>I52N-RA68-12</v>
          </cell>
          <cell r="C12232" t="str">
            <v>SA Cervical-TL Rasp, 6°, 16x18x12mm</v>
          </cell>
        </row>
        <row r="12233">
          <cell r="B12233" t="str">
            <v>I52N-RA68-12-01</v>
          </cell>
          <cell r="C12233" t="str">
            <v>SA Cervical-TL Rasp, Head, 6°, 16x18x12mm</v>
          </cell>
        </row>
        <row r="12234">
          <cell r="B12234" t="str">
            <v>I52N-TR25-05</v>
          </cell>
          <cell r="C12234" t="str">
            <v>SA Cervical-TL, Trial, 12x15x5mm</v>
          </cell>
        </row>
        <row r="12235">
          <cell r="B12235" t="str">
            <v>I52N-TR25-05-01</v>
          </cell>
          <cell r="C12235" t="str">
            <v>SA Cervical-TL, Trial, Head, 12x15x5</v>
          </cell>
        </row>
        <row r="12236">
          <cell r="B12236" t="str">
            <v>I52N-TR25-06</v>
          </cell>
          <cell r="C12236" t="str">
            <v>SA Cervical-TL, Trial, 12x15x6mm</v>
          </cell>
        </row>
        <row r="12237">
          <cell r="B12237" t="str">
            <v>I52N-TR25-06-01</v>
          </cell>
          <cell r="C12237" t="str">
            <v>SA Cervical-TL, Trial, Head, 12x15x6</v>
          </cell>
        </row>
        <row r="12238">
          <cell r="B12238" t="str">
            <v>I52N-TR25-07</v>
          </cell>
          <cell r="C12238" t="str">
            <v>SA Cervical-TL, Trial, 12x15x7mm</v>
          </cell>
        </row>
        <row r="12239">
          <cell r="B12239" t="str">
            <v>I52N-TR25-07-01</v>
          </cell>
          <cell r="C12239" t="str">
            <v>SA Cervical-TL, Trial, Head, 12x15x7</v>
          </cell>
        </row>
        <row r="12240">
          <cell r="B12240" t="str">
            <v>I52N-TR25-08</v>
          </cell>
          <cell r="C12240" t="str">
            <v>SA Cervical-TL, Trial, 12x15x8mm</v>
          </cell>
        </row>
        <row r="12241">
          <cell r="B12241" t="str">
            <v>I52N-TR25-08-01</v>
          </cell>
          <cell r="C12241" t="str">
            <v>SA Cervical-TL, Trial, Head, 12x15x8</v>
          </cell>
        </row>
        <row r="12242">
          <cell r="B12242" t="str">
            <v>I52N-TR25-09</v>
          </cell>
          <cell r="C12242" t="str">
            <v>SA Cervical-TL, Trial, 12x15x9mm</v>
          </cell>
        </row>
        <row r="12243">
          <cell r="B12243" t="str">
            <v>I52N-TR25-09-01</v>
          </cell>
          <cell r="C12243" t="str">
            <v>SA Cervical-TL, Trial, Head, 12x15x9</v>
          </cell>
        </row>
        <row r="12244">
          <cell r="B12244" t="str">
            <v>I52N-TR25-10</v>
          </cell>
          <cell r="C12244" t="str">
            <v>SA Cervical-TL, Trial, 12x15x10mm</v>
          </cell>
        </row>
        <row r="12245">
          <cell r="B12245" t="str">
            <v>I52N-TR25-10-01</v>
          </cell>
          <cell r="C12245" t="str">
            <v>SA Cervical-TL, Trial, Head, 12x15x10</v>
          </cell>
        </row>
        <row r="12246">
          <cell r="B12246" t="str">
            <v>I52N-TR25-10-06</v>
          </cell>
          <cell r="C12246" t="str">
            <v>SA Cervical-TL Trial, 12x15x6, 10°</v>
          </cell>
        </row>
        <row r="12247">
          <cell r="B12247" t="str">
            <v>I52N-TR25-10-07</v>
          </cell>
          <cell r="C12247" t="str">
            <v>SA Cervical-TL Trial, 12x15x7, 10°</v>
          </cell>
        </row>
        <row r="12248">
          <cell r="B12248" t="str">
            <v>I52N-TR25-10-07-01</v>
          </cell>
          <cell r="C12248" t="str">
            <v>SA Cervical-TL Trial, Head, 12x15x7, 10°</v>
          </cell>
        </row>
        <row r="12249">
          <cell r="B12249" t="str">
            <v>I52N-RA68-10</v>
          </cell>
          <cell r="C12249" t="str">
            <v>SA Cervical-TL Rasp, 6°, 16x18x10mm</v>
          </cell>
        </row>
        <row r="12250">
          <cell r="B12250" t="str">
            <v>I52N-RA68-10-01</v>
          </cell>
          <cell r="C12250" t="str">
            <v>SA Cervical-TL Rasp, Head, 6°, 16x18x10mm</v>
          </cell>
        </row>
        <row r="12251">
          <cell r="B12251" t="str">
            <v>I52N-RA68-11</v>
          </cell>
          <cell r="C12251" t="str">
            <v>SA Cervical-TL Rasp, 6°, 16x18x11mm</v>
          </cell>
        </row>
        <row r="12252">
          <cell r="B12252" t="str">
            <v>I52N-RA68-11-01</v>
          </cell>
          <cell r="C12252" t="str">
            <v>SA Cervical-TL Rasp, Head, 6°, 16x18x11mm</v>
          </cell>
        </row>
        <row r="12253">
          <cell r="B12253" t="str">
            <v>I52N-TR25-10-09-01</v>
          </cell>
          <cell r="C12253" t="str">
            <v>SA Cervical-TL Trial, Head, 12x15x9, 10°</v>
          </cell>
        </row>
        <row r="12254">
          <cell r="B12254" t="str">
            <v>I52N-TR25-10-10</v>
          </cell>
          <cell r="C12254" t="str">
            <v>SA Cervical-TL Trial, 12x15x10, 10°</v>
          </cell>
        </row>
        <row r="12255">
          <cell r="B12255" t="str">
            <v>I52N-TR25-10-10-01</v>
          </cell>
          <cell r="C12255" t="str">
            <v>SA Cervical-TL Trial, Head, 12x15x10, 10°</v>
          </cell>
        </row>
        <row r="12256">
          <cell r="B12256" t="str">
            <v>I52N-TR25-10-11-01</v>
          </cell>
          <cell r="C12256" t="str">
            <v>SA Cervical-TL Trial, Head, 12x15x11, 10°</v>
          </cell>
        </row>
        <row r="12257">
          <cell r="B12257" t="str">
            <v>I52N-TR25-10-12-01</v>
          </cell>
          <cell r="C12257" t="str">
            <v>SA Cervical-TL Trial, Head, 12x15x12, 10°</v>
          </cell>
        </row>
        <row r="12258">
          <cell r="B12258" t="str">
            <v>I52N-TR25-11</v>
          </cell>
          <cell r="C12258" t="str">
            <v>SA Cervical-TL, Trial, 12x15x11mm</v>
          </cell>
        </row>
        <row r="12259">
          <cell r="B12259" t="str">
            <v>I52N-TR25-11-01</v>
          </cell>
          <cell r="C12259" t="str">
            <v>SA Cervical-TL, Trial, Head, 12x15x11</v>
          </cell>
        </row>
        <row r="12260">
          <cell r="B12260" t="str">
            <v>I52N-TR25-12</v>
          </cell>
          <cell r="C12260" t="str">
            <v>SA Cervical-TL, Trial, 12x15x12mm</v>
          </cell>
        </row>
        <row r="12261">
          <cell r="B12261" t="str">
            <v>I52N-TR25-12-01</v>
          </cell>
          <cell r="C12261" t="str">
            <v>SA Cervical-TL, Trial, Head, 12x15x12</v>
          </cell>
        </row>
        <row r="12262">
          <cell r="B12262" t="str">
            <v>I52N-TR25-10-06-01</v>
          </cell>
          <cell r="C12262" t="str">
            <v>SA Cervical-TL Trial, Head, 12x15x6, 10°</v>
          </cell>
        </row>
        <row r="12263">
          <cell r="B12263" t="str">
            <v>I52N-TR25-10-08</v>
          </cell>
          <cell r="C12263" t="str">
            <v>SA Cervical-TL Trial, 12x15x8, 10°</v>
          </cell>
        </row>
        <row r="12264">
          <cell r="B12264" t="str">
            <v>I52N-TR25-10-08-01</v>
          </cell>
          <cell r="C12264" t="str">
            <v>SA Cervical-TL Trial, Head, 12x15x8, 10°</v>
          </cell>
        </row>
        <row r="12265">
          <cell r="B12265" t="str">
            <v>I52N-TR25-10-09</v>
          </cell>
          <cell r="C12265" t="str">
            <v>SA Cervical-TL Trial, 12x15x9, 10°</v>
          </cell>
        </row>
        <row r="12266">
          <cell r="B12266" t="str">
            <v>I52N-TR46-10-06</v>
          </cell>
          <cell r="C12266" t="str">
            <v>SA Cervical-TL Trial, 14x16x6, 10°</v>
          </cell>
        </row>
        <row r="12267">
          <cell r="B12267" t="str">
            <v>I52N-TR46-10-06-01</v>
          </cell>
          <cell r="C12267" t="str">
            <v>SA Cervical-TL Trial, Head, 14x16x6, 10°</v>
          </cell>
        </row>
        <row r="12268">
          <cell r="B12268" t="str">
            <v>I52N-TR46-10-07</v>
          </cell>
          <cell r="C12268" t="str">
            <v>SA Cervical-TL Trial, 14x16x7, 10°</v>
          </cell>
        </row>
        <row r="12269">
          <cell r="B12269" t="str">
            <v>I52N-TR46-10-07-01</v>
          </cell>
          <cell r="C12269" t="str">
            <v>SA Cervical-TL Trial, Head, 14x16x7, 10°</v>
          </cell>
        </row>
        <row r="12270">
          <cell r="B12270" t="str">
            <v>I52N-TR46-10-08</v>
          </cell>
          <cell r="C12270" t="str">
            <v>SA Cervical-TL Trial, 14x16x8, 10°</v>
          </cell>
        </row>
        <row r="12271">
          <cell r="B12271" t="str">
            <v>I52N-TR46-10-08-01</v>
          </cell>
          <cell r="C12271" t="str">
            <v>SA Cervical-TL Trial, Head, 14x16x8, 10°</v>
          </cell>
        </row>
        <row r="12272">
          <cell r="B12272" t="str">
            <v>I52N-TR46-10-09</v>
          </cell>
          <cell r="C12272" t="str">
            <v>SA Cervical-TL Trial, 14x16x9, 10°</v>
          </cell>
        </row>
        <row r="12273">
          <cell r="B12273" t="str">
            <v>I52N-TR46-10-09-01</v>
          </cell>
          <cell r="C12273" t="str">
            <v>SA Cervical-TL Trial, Head, 14x16x9, 10°</v>
          </cell>
        </row>
        <row r="12274">
          <cell r="B12274" t="str">
            <v>I52N-TR46-10-10</v>
          </cell>
          <cell r="C12274" t="str">
            <v>SA Cervical-TL Trial, 14x16x10, 10°</v>
          </cell>
        </row>
        <row r="12275">
          <cell r="B12275" t="str">
            <v>I52N-TR25-15-07</v>
          </cell>
          <cell r="C12275" t="str">
            <v>SA Cervical-TL Trial, 15°, 12x15x7mm</v>
          </cell>
        </row>
        <row r="12276">
          <cell r="B12276" t="str">
            <v>I52N-TR25-15-07-01</v>
          </cell>
          <cell r="C12276" t="str">
            <v>SA Cervical-TL Trial, Head, 15°, 12x15x7mm</v>
          </cell>
        </row>
        <row r="12277">
          <cell r="B12277" t="str">
            <v>I52N-TR25-15-08</v>
          </cell>
          <cell r="C12277" t="str">
            <v>SA Cervical-TL Trial, 15°, 12x15x8mm</v>
          </cell>
        </row>
        <row r="12278">
          <cell r="B12278" t="str">
            <v>I52N-TR25-15-08-01</v>
          </cell>
          <cell r="C12278" t="str">
            <v>SA Cervical-TL Trial, Head, 15°, 12x15x8mm</v>
          </cell>
        </row>
        <row r="12279">
          <cell r="B12279" t="str">
            <v>I52N-TR25-15-09</v>
          </cell>
          <cell r="C12279" t="str">
            <v>SA Cervical-TL Trial, 15°, 12x15x9mm</v>
          </cell>
        </row>
        <row r="12280">
          <cell r="B12280" t="str">
            <v>I52N-TR25-15-09-01</v>
          </cell>
          <cell r="C12280" t="str">
            <v>SA Cervical-TL Trial, Head, 15°, 12x15x9mm</v>
          </cell>
        </row>
        <row r="12281">
          <cell r="B12281" t="str">
            <v>I52N-TR46-10-10-01</v>
          </cell>
          <cell r="C12281" t="str">
            <v>SA Cervical-TL Trial, Head, 14x16x10, 10°</v>
          </cell>
        </row>
        <row r="12282">
          <cell r="B12282" t="str">
            <v>I52N-TR25-15-10</v>
          </cell>
          <cell r="C12282" t="str">
            <v>SA Cervical-TL Trial, 15°, 12x15x10mm</v>
          </cell>
        </row>
        <row r="12283">
          <cell r="B12283" t="str">
            <v>I52N-TR25-15-10-01</v>
          </cell>
          <cell r="C12283" t="str">
            <v>SA Cervical-TL Trial, Head, 15°, 12x15x10mm</v>
          </cell>
        </row>
        <row r="12284">
          <cell r="B12284" t="str">
            <v>I52N-TR46-10-11-01</v>
          </cell>
          <cell r="C12284" t="str">
            <v>SA Cervical-TL Trial, Head, 14x16x11, 10°</v>
          </cell>
        </row>
        <row r="12285">
          <cell r="B12285" t="str">
            <v>I52N-TR46-10-12-01</v>
          </cell>
          <cell r="C12285" t="str">
            <v>SA Cervical-TL Trial, Head, 14x16x12, 10°</v>
          </cell>
        </row>
        <row r="12286">
          <cell r="B12286" t="str">
            <v>I52N-TR25-15-11</v>
          </cell>
          <cell r="C12286" t="str">
            <v>SA Cervical-TL Trial, 15°, 12x15x11mm</v>
          </cell>
        </row>
        <row r="12287">
          <cell r="B12287" t="str">
            <v>I52N-TR25-15-11-01</v>
          </cell>
          <cell r="C12287" t="str">
            <v>SA Cervical-TL Trial, Head, 15°, 12x15x11mm</v>
          </cell>
        </row>
        <row r="12288">
          <cell r="B12288" t="str">
            <v>I52N-TR25-15-12</v>
          </cell>
          <cell r="C12288" t="str">
            <v>SA Cervical-TL Trial, 15°, 12x15x12mm</v>
          </cell>
        </row>
        <row r="12289">
          <cell r="B12289" t="str">
            <v>I52N-TR25-15-12-01</v>
          </cell>
          <cell r="C12289" t="str">
            <v>SA Cervical-TL Trial, Head, 15°, 12x15x12mm</v>
          </cell>
        </row>
        <row r="12290">
          <cell r="B12290" t="str">
            <v>I52N-TR46-15-08-01</v>
          </cell>
          <cell r="C12290" t="str">
            <v>SA Cervical-TL Trial, Head, 15°, 14x16x8mm</v>
          </cell>
        </row>
        <row r="12291">
          <cell r="B12291" t="str">
            <v>I52N-TR46-15-09</v>
          </cell>
          <cell r="C12291" t="str">
            <v>SA Cervical-TL Trial, 15°, 14x16x9mm</v>
          </cell>
        </row>
        <row r="12292">
          <cell r="B12292" t="str">
            <v>I52N-TR46-15-09-01</v>
          </cell>
          <cell r="C12292" t="str">
            <v>SA Cervical-TL Trial, Head, 15°, 14x16x9mm</v>
          </cell>
        </row>
        <row r="12293">
          <cell r="B12293" t="str">
            <v>I52N-TR46-15-10</v>
          </cell>
          <cell r="C12293" t="str">
            <v>SA Cervical-TL Trial, 15°, 14x16x10mm</v>
          </cell>
        </row>
        <row r="12294">
          <cell r="B12294" t="str">
            <v>I52N-TR46-15-10-01</v>
          </cell>
          <cell r="C12294" t="str">
            <v>SA Cervical-TL Trial, Head, 15°, 14x16x10mm</v>
          </cell>
        </row>
        <row r="12295">
          <cell r="B12295" t="str">
            <v>I52N-TR46-15-11</v>
          </cell>
          <cell r="C12295" t="str">
            <v>SA Cervical-TL Trial, 15°, 14x16x11mm</v>
          </cell>
        </row>
        <row r="12296">
          <cell r="B12296" t="str">
            <v>I52N-TR46-15-11-01</v>
          </cell>
          <cell r="C12296" t="str">
            <v>SA Cervical-TL Trial, Head, 15°, 14x16x11mm</v>
          </cell>
        </row>
        <row r="12297">
          <cell r="B12297" t="str">
            <v>I52N-TR46-15-12</v>
          </cell>
          <cell r="C12297" t="str">
            <v>SA Cervical-TL Trial, 15°, 14x16x12mm</v>
          </cell>
        </row>
        <row r="12298">
          <cell r="B12298" t="str">
            <v>I52N-TR46-15-12-01</v>
          </cell>
          <cell r="C12298" t="str">
            <v>SA Cervical-TL Trial, Head, 15°, 14x16x12mm</v>
          </cell>
        </row>
        <row r="12299">
          <cell r="B12299" t="str">
            <v>I52N-TR68-10-06</v>
          </cell>
          <cell r="C12299" t="str">
            <v>SA Cervical-TL Trial, 16x18x6, 10°</v>
          </cell>
        </row>
        <row r="12300">
          <cell r="B12300" t="str">
            <v>I52N-TR68-10-06-01</v>
          </cell>
          <cell r="C12300" t="str">
            <v>SA Cervical-TL Trial, Head, 16x18x6, 10°</v>
          </cell>
        </row>
        <row r="12301">
          <cell r="B12301" t="str">
            <v>I52N-TR68-10-07</v>
          </cell>
          <cell r="C12301" t="str">
            <v>SA Cervical-TL Trial, 16x18x7, 10°</v>
          </cell>
        </row>
        <row r="12302">
          <cell r="B12302" t="str">
            <v>I52N-TR68-10-07-01</v>
          </cell>
          <cell r="C12302" t="str">
            <v>SA Cervical-TL Trial, Head, 16x18x7, 10°</v>
          </cell>
        </row>
        <row r="12303">
          <cell r="B12303" t="str">
            <v>I52N-TR68-10-08</v>
          </cell>
          <cell r="C12303" t="str">
            <v>SA Cervical-TL Trial, 16x18x8, 10°</v>
          </cell>
        </row>
        <row r="12304">
          <cell r="B12304" t="str">
            <v>I52N-TR68-10-08-01</v>
          </cell>
          <cell r="C12304" t="str">
            <v>SA Cervical-TL Trial, Head, 16x18x8, 10°</v>
          </cell>
        </row>
        <row r="12305">
          <cell r="B12305" t="str">
            <v>I52N-TR68-10-09</v>
          </cell>
          <cell r="C12305" t="str">
            <v>SA Cervical-TL Trial, 16x18x9, 10°</v>
          </cell>
        </row>
        <row r="12306">
          <cell r="B12306" t="str">
            <v>I52N-TR68-10-09-01</v>
          </cell>
          <cell r="C12306" t="str">
            <v>SA Cervical-TL Trial, Head, 16x18x9, 10°</v>
          </cell>
        </row>
        <row r="12307">
          <cell r="B12307" t="str">
            <v>I52N-TR68-10-10</v>
          </cell>
          <cell r="C12307" t="str">
            <v>SA Cervical-TL Trial, 16x18x10, 10°</v>
          </cell>
        </row>
        <row r="12308">
          <cell r="B12308" t="str">
            <v>I52N-TR68-10-10-01</v>
          </cell>
          <cell r="C12308" t="str">
            <v>SA Cervical-TL Trial, Head, 16x18x10, 10°</v>
          </cell>
        </row>
        <row r="12309">
          <cell r="B12309" t="str">
            <v>I52N-TR68-10-11-01</v>
          </cell>
          <cell r="C12309" t="str">
            <v>SA Cervical-TL Trial, Head, 16x18x11, 10°</v>
          </cell>
        </row>
        <row r="12310">
          <cell r="B12310" t="str">
            <v>I52N-TR46-15-08</v>
          </cell>
          <cell r="C12310" t="str">
            <v>SA Cervical-TL Trial, 15°, 14x16x8mm</v>
          </cell>
        </row>
        <row r="12311">
          <cell r="B12311" t="str">
            <v>I52N-TR68-10-12-01</v>
          </cell>
          <cell r="C12311" t="str">
            <v>SA Cervical-TL Trial, Head, 16x18x12, 10°</v>
          </cell>
        </row>
        <row r="12312">
          <cell r="B12312" t="str">
            <v>I52N-TR68-15-09-01</v>
          </cell>
          <cell r="C12312" t="str">
            <v>SA Cervical-TL Trial, Head, 15°, 16x18x9mm</v>
          </cell>
        </row>
        <row r="12313">
          <cell r="B12313" t="str">
            <v>I52N-TR68-15-10</v>
          </cell>
          <cell r="C12313" t="str">
            <v>SA Cervical-TL Trial, 15°, 16x18x10mm</v>
          </cell>
        </row>
        <row r="12314">
          <cell r="B12314" t="str">
            <v>I52N-TR68-15-10-01</v>
          </cell>
          <cell r="C12314" t="str">
            <v>SA Cervical-TL Trial, Head, 15°, 16x18x10mm</v>
          </cell>
        </row>
        <row r="12315">
          <cell r="B12315" t="str">
            <v>I52N-TR68-15-11</v>
          </cell>
          <cell r="C12315" t="str">
            <v>SA Cervical-TL Trial, 15°, 16x18x11mm</v>
          </cell>
        </row>
        <row r="12316">
          <cell r="B12316" t="str">
            <v>I52N-TR68-15-08</v>
          </cell>
          <cell r="C12316" t="str">
            <v>SA Cervical-TL Trial, 15°, 16x18x8mm</v>
          </cell>
        </row>
        <row r="12317">
          <cell r="B12317" t="str">
            <v>I52N-TR68-15-08-01</v>
          </cell>
          <cell r="C12317" t="str">
            <v>SA Cervical-TL Trial, Head, 15°, 16x18x8mm</v>
          </cell>
        </row>
        <row r="12318">
          <cell r="B12318" t="str">
            <v>I52N-TR68-15-09</v>
          </cell>
          <cell r="C12318" t="str">
            <v>SA Cervical-TL Trial, 15°, 16x18x9mm</v>
          </cell>
        </row>
        <row r="12319">
          <cell r="B12319" t="str">
            <v>I52N-TR68-15-11-01</v>
          </cell>
          <cell r="C12319" t="str">
            <v>SA Cervical-TL Trial, Head, 15°, 16x18x11mm</v>
          </cell>
        </row>
        <row r="12320">
          <cell r="B12320" t="str">
            <v>I52N-TR68-15-12</v>
          </cell>
          <cell r="C12320" t="str">
            <v>SA Cervical-TL Trial, 15°, 16x18x12mm</v>
          </cell>
        </row>
        <row r="12321">
          <cell r="B12321" t="str">
            <v>I52N-TR68-15-12-01</v>
          </cell>
          <cell r="C12321" t="str">
            <v>SA Cervical-TL Trial, Head, 15°, 16x18x12mm</v>
          </cell>
        </row>
        <row r="12322">
          <cell r="B12322" t="str">
            <v>I52-R1214-05-1</v>
          </cell>
          <cell r="C12322" t="str">
            <v>SA Cervical, Rasp 12x14x5mm, 6°, Head</v>
          </cell>
        </row>
        <row r="12323">
          <cell r="B12323" t="str">
            <v>I52-RA-05</v>
          </cell>
          <cell r="C12323" t="str">
            <v>SA Cervical, Rasp, 6°, 5mm</v>
          </cell>
        </row>
        <row r="12324">
          <cell r="B12324" t="str">
            <v>I52-RA-06</v>
          </cell>
          <cell r="C12324" t="str">
            <v>SA Cervical, Rasp, 6°, 6mm</v>
          </cell>
        </row>
        <row r="12325">
          <cell r="B12325" t="str">
            <v>I52-RA-07</v>
          </cell>
          <cell r="C12325" t="str">
            <v>SA Cervical, Rasp, 6°, 7mm</v>
          </cell>
        </row>
        <row r="12326">
          <cell r="B12326" t="str">
            <v>I52-TR24-06</v>
          </cell>
          <cell r="C12326" t="str">
            <v>SA Cervical Trial, 12x14x06</v>
          </cell>
        </row>
        <row r="12327">
          <cell r="B12327" t="str">
            <v>I52-TR24-06-01</v>
          </cell>
          <cell r="C12327" t="str">
            <v>SA Cervical Trial, Head, 12x14x06</v>
          </cell>
        </row>
        <row r="12328">
          <cell r="B12328" t="str">
            <v>I52-TR24-07</v>
          </cell>
          <cell r="C12328" t="str">
            <v>SA Cervical Trial, 12x14x07</v>
          </cell>
        </row>
        <row r="12329">
          <cell r="B12329" t="str">
            <v>I52-TR24-07-01</v>
          </cell>
          <cell r="C12329" t="str">
            <v>SA Cervical Trial, Head, 12x14x07</v>
          </cell>
        </row>
        <row r="12330">
          <cell r="B12330" t="str">
            <v>I52-TR24-09-01</v>
          </cell>
          <cell r="C12330" t="str">
            <v>SA Cervical Trial, Head, 12x14x09</v>
          </cell>
        </row>
        <row r="12331">
          <cell r="B12331" t="str">
            <v>I52-RA-08</v>
          </cell>
          <cell r="C12331" t="str">
            <v>SA Cervical, Rasp, 6°, 8mm</v>
          </cell>
        </row>
        <row r="12332">
          <cell r="B12332" t="str">
            <v>I52-RA-09</v>
          </cell>
          <cell r="C12332" t="str">
            <v>SA Cervical, Rasp, 6°, 9mm</v>
          </cell>
        </row>
        <row r="12333">
          <cell r="B12333" t="str">
            <v>I52-RA-10</v>
          </cell>
          <cell r="C12333" t="str">
            <v>SA Cervical, Rasp, 6°, 10mm</v>
          </cell>
        </row>
        <row r="12334">
          <cell r="B12334" t="str">
            <v>I52-RA35-05</v>
          </cell>
          <cell r="C12334" t="str">
            <v>Cervical Rasp, 13D x 15W x 5H</v>
          </cell>
        </row>
        <row r="12335">
          <cell r="B12335" t="str">
            <v>I52-RA35-05-NS</v>
          </cell>
          <cell r="C12335" t="str">
            <v>Cervical Rasp, No Stop, 13D x 15W x 5H</v>
          </cell>
        </row>
        <row r="12336">
          <cell r="B12336" t="str">
            <v>I52-RA57-05</v>
          </cell>
          <cell r="C12336" t="str">
            <v>Cervical Rasp, 15D x 17W x 5H</v>
          </cell>
        </row>
        <row r="12337">
          <cell r="B12337" t="str">
            <v>I52-RA57-05-NS</v>
          </cell>
          <cell r="C12337" t="str">
            <v>Cervical Rasp, No Stop, 15D x 17W x 5H</v>
          </cell>
        </row>
        <row r="12338">
          <cell r="B12338" t="str">
            <v>I52-RU-05</v>
          </cell>
          <cell r="C12338" t="str">
            <v>Cervical Universal Rasp</v>
          </cell>
        </row>
        <row r="12339">
          <cell r="B12339" t="str">
            <v>I52-RUS-05</v>
          </cell>
          <cell r="C12339" t="str">
            <v>Cervical, Universal Rasp</v>
          </cell>
        </row>
        <row r="12340">
          <cell r="B12340" t="str">
            <v>I52-TR24-05</v>
          </cell>
          <cell r="C12340" t="str">
            <v>SA Cervical Trial, 12x14x05</v>
          </cell>
        </row>
        <row r="12341">
          <cell r="B12341" t="str">
            <v>I52-TR24-05-01</v>
          </cell>
          <cell r="C12341" t="str">
            <v>SA Cervical Trial, Head, 12x14x05</v>
          </cell>
        </row>
        <row r="12342">
          <cell r="B12342" t="str">
            <v>I52-TR24-08</v>
          </cell>
          <cell r="C12342" t="str">
            <v>SA Cervical Trial, 12x14x08</v>
          </cell>
        </row>
        <row r="12343">
          <cell r="B12343" t="str">
            <v>I52-TR24-08-01</v>
          </cell>
          <cell r="C12343" t="str">
            <v>SA Cervical Trial, Head, 12x14x08</v>
          </cell>
        </row>
        <row r="12344">
          <cell r="B12344" t="str">
            <v>I52-TR24-09</v>
          </cell>
          <cell r="C12344" t="str">
            <v>SA Cervical Trial, 12x14x09</v>
          </cell>
        </row>
        <row r="12345">
          <cell r="B12345" t="str">
            <v>I52-TR35-05</v>
          </cell>
          <cell r="C12345" t="str">
            <v>SA Cervical, Trial, 6°, 13x15x5 mm</v>
          </cell>
        </row>
        <row r="12346">
          <cell r="B12346" t="str">
            <v>I52-TR35-05-01M</v>
          </cell>
          <cell r="C12346" t="str">
            <v>SA Cervical, Trial, 6°, 13x15x5 mm, Trial Head</v>
          </cell>
        </row>
        <row r="12347">
          <cell r="B12347" t="str">
            <v>I52-TR35-06</v>
          </cell>
          <cell r="C12347" t="str">
            <v>SA Cervical, Trial, 6°, 13x15x6 mm</v>
          </cell>
        </row>
        <row r="12348">
          <cell r="B12348" t="str">
            <v>I52-TR35-06-01L</v>
          </cell>
          <cell r="C12348" t="str">
            <v>SA Cervical, Trial, 6°, 13x15x6 mm, Trial Shaft/Head</v>
          </cell>
        </row>
        <row r="12349">
          <cell r="B12349" t="str">
            <v>I52-TR35-06-01M</v>
          </cell>
          <cell r="C12349" t="str">
            <v>SA Cervical, Trial, 6°, 13x15x6 mm, Trial Head</v>
          </cell>
        </row>
        <row r="12350">
          <cell r="B12350" t="str">
            <v>I52-TR24-10</v>
          </cell>
          <cell r="C12350" t="str">
            <v>SA Cervical Trial, 12x14x10</v>
          </cell>
        </row>
        <row r="12351">
          <cell r="B12351" t="str">
            <v>I52-TR24-10-01</v>
          </cell>
          <cell r="C12351" t="str">
            <v>SA Cervical Trial, Head, 12x14x10</v>
          </cell>
        </row>
        <row r="12352">
          <cell r="B12352" t="str">
            <v>I52-TR24-11</v>
          </cell>
          <cell r="C12352" t="str">
            <v>SA Cervical Trial, 12x14x11</v>
          </cell>
        </row>
        <row r="12353">
          <cell r="B12353" t="str">
            <v>I52-TR24-11-01</v>
          </cell>
          <cell r="C12353" t="str">
            <v>SA Cervical Trial, Head, 12x14x11</v>
          </cell>
        </row>
        <row r="12354">
          <cell r="B12354" t="str">
            <v>I52-TR24-12</v>
          </cell>
          <cell r="C12354" t="str">
            <v>SA Cervical Trial, 12x14x12</v>
          </cell>
        </row>
        <row r="12355">
          <cell r="B12355" t="str">
            <v>I52-TR24-12-01</v>
          </cell>
          <cell r="C12355" t="str">
            <v>SA Cervical Trial, Head, 12x14x12</v>
          </cell>
        </row>
        <row r="12356">
          <cell r="B12356" t="str">
            <v>I52-TR35-07</v>
          </cell>
          <cell r="C12356" t="str">
            <v>SA Cervical, Trial, 6°, 13x15x7 mm</v>
          </cell>
        </row>
        <row r="12357">
          <cell r="B12357" t="str">
            <v>I52-TR35-07-01M</v>
          </cell>
          <cell r="C12357" t="str">
            <v>SA Cervical, Trial, 6°, 13x15x7 mm, Trial Head</v>
          </cell>
        </row>
        <row r="12358">
          <cell r="B12358" t="str">
            <v>I52-TR35-08</v>
          </cell>
          <cell r="C12358" t="str">
            <v>SA Cervical, Trial, 6°, 13x15x8 mm</v>
          </cell>
        </row>
        <row r="12359">
          <cell r="B12359" t="str">
            <v>I52-TR35-08-01M</v>
          </cell>
          <cell r="C12359" t="str">
            <v>SA Cervical, Trial, 6°, 13x15x8 mm, Trial Head</v>
          </cell>
        </row>
        <row r="12360">
          <cell r="B12360" t="str">
            <v>I52-TR35-09</v>
          </cell>
          <cell r="C12360" t="str">
            <v>SA Cervical, Trial, 6°, 13x15x9 mm</v>
          </cell>
        </row>
        <row r="12361">
          <cell r="B12361" t="str">
            <v>I52-TR46-06</v>
          </cell>
          <cell r="C12361" t="str">
            <v>SA Cervical Trial, 14x16x06</v>
          </cell>
        </row>
        <row r="12362">
          <cell r="B12362" t="str">
            <v>I52-TR46-06-01</v>
          </cell>
          <cell r="C12362" t="str">
            <v>SA Cervical Trial, Head, 14x16x06</v>
          </cell>
        </row>
        <row r="12363">
          <cell r="B12363" t="str">
            <v>I52-TR46-07</v>
          </cell>
          <cell r="C12363" t="str">
            <v>SA Cervical Trial, 14x16x07</v>
          </cell>
        </row>
        <row r="12364">
          <cell r="B12364" t="str">
            <v>I52-TR46-07-01</v>
          </cell>
          <cell r="C12364" t="str">
            <v>SA Cervical Trial, Head, 14x16x07</v>
          </cell>
        </row>
        <row r="12365">
          <cell r="B12365" t="str">
            <v>I52-TR46-08</v>
          </cell>
          <cell r="C12365" t="str">
            <v>SA Cervical Trial, 14x16x08</v>
          </cell>
        </row>
        <row r="12366">
          <cell r="B12366" t="str">
            <v>I52-TR46-08-01</v>
          </cell>
          <cell r="C12366" t="str">
            <v>SA Cervical Trial, Head, 14x16x08</v>
          </cell>
        </row>
        <row r="12367">
          <cell r="B12367" t="str">
            <v>I52-TR46-09</v>
          </cell>
          <cell r="C12367" t="str">
            <v>SA Cervical Trial, 14x16x09</v>
          </cell>
        </row>
        <row r="12368">
          <cell r="B12368" t="str">
            <v>I52-TR46-09-01</v>
          </cell>
          <cell r="C12368" t="str">
            <v>SA Cervical Trial, Head, 14x16x09</v>
          </cell>
        </row>
        <row r="12369">
          <cell r="B12369" t="str">
            <v>I52-TR46-10</v>
          </cell>
          <cell r="C12369" t="str">
            <v>SA Cervical Trial, 14x16x10</v>
          </cell>
        </row>
        <row r="12370">
          <cell r="B12370" t="str">
            <v>I52-TR46-10-01</v>
          </cell>
          <cell r="C12370" t="str">
            <v>SA Cervical Trial, Head, 14x16x10</v>
          </cell>
        </row>
        <row r="12371">
          <cell r="B12371" t="str">
            <v>I52-TR46-11</v>
          </cell>
          <cell r="C12371" t="str">
            <v>SA Cervical Trial, 14x16x11</v>
          </cell>
        </row>
        <row r="12372">
          <cell r="B12372" t="str">
            <v>I52-TR46-11-01</v>
          </cell>
          <cell r="C12372" t="str">
            <v>SA Cervical Trial, Head, 14x16x11</v>
          </cell>
        </row>
        <row r="12373">
          <cell r="B12373" t="str">
            <v>I52-TR46-12</v>
          </cell>
          <cell r="C12373" t="str">
            <v>SA Cervical Trial, 14x16x12</v>
          </cell>
        </row>
        <row r="12374">
          <cell r="B12374" t="str">
            <v>I52-TR46-12-01</v>
          </cell>
          <cell r="C12374" t="str">
            <v>SA Cervical Trial, Head, 14x16x12</v>
          </cell>
        </row>
        <row r="12375">
          <cell r="B12375" t="str">
            <v>I52-TR57-05</v>
          </cell>
          <cell r="C12375" t="str">
            <v>SA Cervical, Trial, 6°, 15x17x5 mm</v>
          </cell>
        </row>
        <row r="12376">
          <cell r="B12376" t="str">
            <v>I52-TR57-05-01M</v>
          </cell>
          <cell r="C12376" t="str">
            <v>SA Cervical, Trial, 6°, 15x17x5 mm, Trial Head</v>
          </cell>
        </row>
        <row r="12377">
          <cell r="B12377" t="str">
            <v>I52-TR35-09-01M</v>
          </cell>
          <cell r="C12377" t="str">
            <v>SA Cervical, Trial, 6°, 13x15x9 mm, Trial Head</v>
          </cell>
        </row>
        <row r="12378">
          <cell r="B12378" t="str">
            <v>I52-TR35-10</v>
          </cell>
          <cell r="C12378" t="str">
            <v>SA Cervical, Trial, 6°, 13x15x10 mm</v>
          </cell>
        </row>
        <row r="12379">
          <cell r="B12379" t="str">
            <v>I52-TR35-10-01M</v>
          </cell>
          <cell r="C12379" t="str">
            <v>SA Cervical, Trial, 6°, 13x15x10 mm, Trial Head</v>
          </cell>
        </row>
        <row r="12380">
          <cell r="B12380" t="str">
            <v>I52-TR35-11</v>
          </cell>
          <cell r="C12380" t="str">
            <v>SA Cervical, Trial, 6°, 13x15x11 mm</v>
          </cell>
        </row>
        <row r="12381">
          <cell r="B12381" t="str">
            <v>I52-TR35-11-01M</v>
          </cell>
          <cell r="C12381" t="str">
            <v>SA Cervical, Trial, 6°, 13x15x11 mm, Trial Head</v>
          </cell>
        </row>
        <row r="12382">
          <cell r="B12382" t="str">
            <v>I52-TR35-12</v>
          </cell>
          <cell r="C12382" t="str">
            <v>SA Cervical, Trial, 6°, 13x15x12 mm</v>
          </cell>
        </row>
        <row r="12383">
          <cell r="B12383" t="str">
            <v>I52-TR35-12-01M</v>
          </cell>
          <cell r="C12383" t="str">
            <v>SA Cervical, Trial, 6°, 13x15x12 mm, Trial Head</v>
          </cell>
        </row>
        <row r="12384">
          <cell r="B12384" t="str">
            <v>I52-TR46-05</v>
          </cell>
          <cell r="C12384" t="str">
            <v>SA Cervical Trial, 14x16x05</v>
          </cell>
        </row>
        <row r="12385">
          <cell r="B12385" t="str">
            <v>I52-TR46-05-01</v>
          </cell>
          <cell r="C12385" t="str">
            <v>SA Cervical Trial, Head, 14x16x05</v>
          </cell>
        </row>
        <row r="12386">
          <cell r="B12386" t="str">
            <v>I52-TR57-06</v>
          </cell>
          <cell r="C12386" t="str">
            <v>SA Cervical, Trial, 6°, 15x17x6 mm</v>
          </cell>
        </row>
        <row r="12387">
          <cell r="B12387" t="str">
            <v>I52-TR57-06-01L</v>
          </cell>
          <cell r="C12387" t="str">
            <v>SA Cervical, Trial, 6°, 15x17x6 mm, Trial Shaft/Head</v>
          </cell>
        </row>
        <row r="12388">
          <cell r="B12388" t="str">
            <v>I52-TR57-06-01M</v>
          </cell>
          <cell r="C12388" t="str">
            <v>SA Cervical, Trial, 6°, 15x17x6 mm, Trial Head</v>
          </cell>
        </row>
        <row r="12389">
          <cell r="B12389" t="str">
            <v>I52-TR57-07</v>
          </cell>
          <cell r="C12389" t="str">
            <v>SA Cervical, Trial, 6°, 15x17x7 mm</v>
          </cell>
        </row>
        <row r="12390">
          <cell r="B12390" t="str">
            <v>I52-TR57-07-01M</v>
          </cell>
          <cell r="C12390" t="str">
            <v>SA Cervical, Trial, 6°, 15x17x7 mm, Trial Head</v>
          </cell>
        </row>
        <row r="12391">
          <cell r="B12391" t="str">
            <v>I52-TR57-08</v>
          </cell>
          <cell r="C12391" t="str">
            <v>SA Cervical, Trial, 6°, 15x17x8 mm</v>
          </cell>
        </row>
        <row r="12392">
          <cell r="B12392" t="str">
            <v>I52-TR57-08-01M</v>
          </cell>
          <cell r="C12392" t="str">
            <v>SA Cervical, Trial, 6°, 15x17x8 mm, Trial Head</v>
          </cell>
        </row>
        <row r="12393">
          <cell r="B12393" t="str">
            <v>I52-TR57-09</v>
          </cell>
          <cell r="C12393" t="str">
            <v>SA Cervical, Trial, 6°, 15x17x9 mm</v>
          </cell>
        </row>
        <row r="12394">
          <cell r="B12394" t="str">
            <v>I52-TR57-09-01M</v>
          </cell>
          <cell r="C12394" t="str">
            <v>SA Cervical, Trial, 6°, 15x17x9 mm, Trial Head</v>
          </cell>
        </row>
        <row r="12395">
          <cell r="B12395" t="str">
            <v>I52-TR57-10</v>
          </cell>
          <cell r="C12395" t="str">
            <v>SA Cervical, Trial, 6°, 15x17x10 mm</v>
          </cell>
        </row>
        <row r="12396">
          <cell r="B12396" t="str">
            <v>I52-TR57-10-01M</v>
          </cell>
          <cell r="C12396" t="str">
            <v>SA Cervical, Trial, 6°, 15x17x10 mm, Trial Head</v>
          </cell>
        </row>
        <row r="12397">
          <cell r="B12397" t="str">
            <v>I52-TR57-11</v>
          </cell>
          <cell r="C12397" t="str">
            <v>SA Cervical, Trial, 6°, 15x17x11 mm</v>
          </cell>
        </row>
        <row r="12398">
          <cell r="B12398" t="str">
            <v>I52-TR57-11-01M</v>
          </cell>
          <cell r="C12398" t="str">
            <v>SA Cervical, Trial, 6°, 15x17x11 mm, Trial Head</v>
          </cell>
        </row>
        <row r="12399">
          <cell r="B12399" t="str">
            <v>I52-TR57-12</v>
          </cell>
          <cell r="C12399" t="str">
            <v>SA Cervical, Trial, 6°, 15x17x12 mm</v>
          </cell>
        </row>
        <row r="12400">
          <cell r="B12400" t="str">
            <v>I52-TR57-12-01M</v>
          </cell>
          <cell r="C12400" t="str">
            <v>SA Cervical, Trial, 6°, 15x17x12 mm, Trial Head</v>
          </cell>
        </row>
        <row r="12401">
          <cell r="B12401" t="str">
            <v>I52-TR68-05</v>
          </cell>
          <cell r="C12401" t="str">
            <v>SA Cervical Trial, 16x18x05</v>
          </cell>
        </row>
        <row r="12402">
          <cell r="B12402" t="str">
            <v>I52-TR68-05-01</v>
          </cell>
          <cell r="C12402" t="str">
            <v>SA Cervical Trial, Head, 16x18x05</v>
          </cell>
        </row>
        <row r="12403">
          <cell r="B12403" t="str">
            <v>I52-TR68-06</v>
          </cell>
          <cell r="C12403" t="str">
            <v>SA Cervical Trial, 16x18x06</v>
          </cell>
        </row>
        <row r="12404">
          <cell r="B12404" t="str">
            <v>I52-TR68-10-01</v>
          </cell>
          <cell r="C12404" t="str">
            <v>SA Cervical Trial, Head, 16x18x10</v>
          </cell>
        </row>
        <row r="12405">
          <cell r="B12405" t="str">
            <v>I52-TR68-11</v>
          </cell>
          <cell r="C12405" t="str">
            <v>SA Cervical Trial, 16x18x11</v>
          </cell>
        </row>
        <row r="12406">
          <cell r="B12406" t="str">
            <v>I52-TR68-06-01</v>
          </cell>
          <cell r="C12406" t="str">
            <v>SA Cervical Trial, Head, 16x18x06</v>
          </cell>
        </row>
        <row r="12407">
          <cell r="B12407" t="str">
            <v>I52-TR68-07</v>
          </cell>
          <cell r="C12407" t="str">
            <v>SA Cervical Trial, 16x18x07</v>
          </cell>
        </row>
        <row r="12408">
          <cell r="B12408" t="str">
            <v>I52-TR68-07-01</v>
          </cell>
          <cell r="C12408" t="str">
            <v>SA Cervical Trial, Head, 16x18x07</v>
          </cell>
        </row>
        <row r="12409">
          <cell r="B12409" t="str">
            <v>I52-TR68-08</v>
          </cell>
          <cell r="C12409" t="str">
            <v>SA Cervical Trial, 16x18x08</v>
          </cell>
        </row>
        <row r="12410">
          <cell r="B12410" t="str">
            <v>I52-TR68-08-01</v>
          </cell>
          <cell r="C12410" t="str">
            <v>SA Cervical Trial, Head, 16x18x08</v>
          </cell>
        </row>
        <row r="12411">
          <cell r="B12411" t="str">
            <v>I52-TR68-09</v>
          </cell>
          <cell r="C12411" t="str">
            <v>SA Cervical Trial, 16x18x09</v>
          </cell>
        </row>
        <row r="12412">
          <cell r="B12412" t="str">
            <v>I52-TR68-11-01</v>
          </cell>
          <cell r="C12412" t="str">
            <v>SA Cervical Trial, Head, 16x18x11</v>
          </cell>
        </row>
        <row r="12413">
          <cell r="B12413" t="str">
            <v>I52-TR68-12</v>
          </cell>
          <cell r="C12413" t="str">
            <v>SA Cervical Trial, 16x18x12</v>
          </cell>
        </row>
        <row r="12414">
          <cell r="B12414" t="str">
            <v>I52-TR68-09-01</v>
          </cell>
          <cell r="C12414" t="str">
            <v>SA Cervical Trial, Head, 16x18x09</v>
          </cell>
        </row>
        <row r="12415">
          <cell r="B12415" t="str">
            <v>I52-TR68-10</v>
          </cell>
          <cell r="C12415" t="str">
            <v>SA Cervical Trial, 16x18x10</v>
          </cell>
        </row>
        <row r="12416">
          <cell r="B12416" t="str">
            <v>I53-T2424</v>
          </cell>
          <cell r="C12416" t="str">
            <v>Corpectomy Trial, 12x14x24mm, 6°</v>
          </cell>
        </row>
        <row r="12417">
          <cell r="B12417" t="str">
            <v>I53-T2413</v>
          </cell>
          <cell r="C12417" t="str">
            <v>Corpectomy Trial, 12x14x13mm, 6°</v>
          </cell>
        </row>
        <row r="12418">
          <cell r="B12418" t="str">
            <v>I53-T2421</v>
          </cell>
          <cell r="C12418" t="str">
            <v>Corpectomy Trial, 12x14x21mm, 6°</v>
          </cell>
        </row>
        <row r="12419">
          <cell r="B12419" t="str">
            <v>I53-T2422</v>
          </cell>
          <cell r="C12419" t="str">
            <v>Corpectomy Trial, 12x14x22mm, 6°</v>
          </cell>
        </row>
        <row r="12420">
          <cell r="B12420" t="str">
            <v>I52-TR68-12-01</v>
          </cell>
          <cell r="C12420" t="str">
            <v>SA Cervical Trial, Head, 16x18x12</v>
          </cell>
        </row>
        <row r="12421">
          <cell r="B12421" t="str">
            <v>I53-100</v>
          </cell>
          <cell r="C12421" t="str">
            <v>Corpectomy Tamp</v>
          </cell>
        </row>
        <row r="12422">
          <cell r="B12422" t="str">
            <v>I53-300</v>
          </cell>
          <cell r="C12422" t="str">
            <v>Corpectomy Calipers</v>
          </cell>
        </row>
        <row r="12423">
          <cell r="B12423" t="str">
            <v>I53-300-01</v>
          </cell>
          <cell r="C12423" t="str">
            <v>Corpectomy Calipers, Fork</v>
          </cell>
        </row>
        <row r="12424">
          <cell r="B12424" t="str">
            <v>I53-300-02</v>
          </cell>
          <cell r="C12424" t="str">
            <v>Corpectomy Calipers, Measurement Arc</v>
          </cell>
        </row>
        <row r="12425">
          <cell r="B12425" t="str">
            <v>I53-300-03</v>
          </cell>
          <cell r="C12425" t="str">
            <v>Corpectomy Calipers, Spring</v>
          </cell>
        </row>
        <row r="12426">
          <cell r="B12426" t="str">
            <v>I53-300-04</v>
          </cell>
          <cell r="C12426" t="str">
            <v>Corpectomy Calipers, Pivot Post</v>
          </cell>
        </row>
        <row r="12427">
          <cell r="B12427" t="str">
            <v>I53-300-05</v>
          </cell>
          <cell r="C12427" t="str">
            <v>Corpectomy Calipers, Spring Pin</v>
          </cell>
        </row>
        <row r="12428">
          <cell r="B12428" t="str">
            <v>I53-310</v>
          </cell>
          <cell r="C12428" t="str">
            <v>Neuro-Calipers</v>
          </cell>
        </row>
        <row r="12429">
          <cell r="B12429" t="str">
            <v>I53-400</v>
          </cell>
          <cell r="C12429" t="str">
            <v>Corpectomy Graft Packing Tool</v>
          </cell>
        </row>
        <row r="12430">
          <cell r="B12430" t="str">
            <v>I53-410</v>
          </cell>
          <cell r="C12430" t="str">
            <v>Corpectomy Graft Packing Block</v>
          </cell>
        </row>
        <row r="12431">
          <cell r="B12431" t="str">
            <v>I53-T2411</v>
          </cell>
          <cell r="C12431" t="str">
            <v>Corpectomy Trial, 12x14x11mm, 6°</v>
          </cell>
        </row>
        <row r="12432">
          <cell r="B12432" t="str">
            <v>I53-T2412</v>
          </cell>
          <cell r="C12432" t="str">
            <v>Corpectomy Trial, 12x14x12mm, 6°</v>
          </cell>
        </row>
        <row r="12433">
          <cell r="B12433" t="str">
            <v>I53-T2415</v>
          </cell>
          <cell r="C12433" t="str">
            <v>Corpectomy Trial, 12x14x15mm, 6°</v>
          </cell>
        </row>
        <row r="12434">
          <cell r="B12434" t="str">
            <v>I53-T2416</v>
          </cell>
          <cell r="C12434" t="str">
            <v>Corpectomy Trial, 12x14x16mm, 6°</v>
          </cell>
        </row>
        <row r="12435">
          <cell r="B12435" t="str">
            <v>I53-T2417</v>
          </cell>
          <cell r="C12435" t="str">
            <v>Corpectomy Trial, 12x14x17mm, 6°</v>
          </cell>
        </row>
        <row r="12436">
          <cell r="B12436" t="str">
            <v>I53-T2418</v>
          </cell>
          <cell r="C12436" t="str">
            <v>Corpectomy Trial, 12x14x18mm, 6°</v>
          </cell>
        </row>
        <row r="12437">
          <cell r="B12437" t="str">
            <v>I53-T2419</v>
          </cell>
          <cell r="C12437" t="str">
            <v>Corpectomy Trial, 12x14x19mm, 6°</v>
          </cell>
        </row>
        <row r="12438">
          <cell r="B12438" t="str">
            <v>I53-T2420</v>
          </cell>
          <cell r="C12438" t="str">
            <v>Corpectomy Trial, 12x14x20mm, 6°</v>
          </cell>
        </row>
        <row r="12439">
          <cell r="B12439" t="str">
            <v>I53-T2423</v>
          </cell>
          <cell r="C12439" t="str">
            <v>Corpectomy Trial, 12x14x23mm, 6°</v>
          </cell>
        </row>
        <row r="12440">
          <cell r="B12440" t="str">
            <v>I53-T2425</v>
          </cell>
          <cell r="C12440" t="str">
            <v>Corpectomy Trial, 12x14x25mm, 6°</v>
          </cell>
        </row>
        <row r="12441">
          <cell r="B12441" t="str">
            <v>I53-T2426</v>
          </cell>
          <cell r="C12441" t="str">
            <v>Corpectomy Trial, 12x14x26mm, 6°</v>
          </cell>
        </row>
        <row r="12442">
          <cell r="B12442" t="str">
            <v>I53-T2414</v>
          </cell>
          <cell r="C12442" t="str">
            <v>Corpectomy Trial, 12x14x14mm, 6°</v>
          </cell>
        </row>
        <row r="12443">
          <cell r="B12443" t="str">
            <v>I53-T2427</v>
          </cell>
          <cell r="C12443" t="str">
            <v>Corpectomy Trial, 12x14x27mm, 6°</v>
          </cell>
        </row>
        <row r="12444">
          <cell r="B12444" t="str">
            <v>I53-T2428</v>
          </cell>
          <cell r="C12444" t="str">
            <v>Corpectomy Trial, 12x14x28mm, 6°</v>
          </cell>
        </row>
        <row r="12445">
          <cell r="B12445" t="str">
            <v>I53-T2429</v>
          </cell>
          <cell r="C12445" t="str">
            <v>Corpectomy Trial, 12x14x29mm, 6°</v>
          </cell>
        </row>
        <row r="12446">
          <cell r="B12446" t="str">
            <v>I53-T2430</v>
          </cell>
          <cell r="C12446" t="str">
            <v>Corpectomy Trial, 12x14x30mm, 6°</v>
          </cell>
        </row>
        <row r="12447">
          <cell r="B12447" t="str">
            <v>I53-T2431</v>
          </cell>
          <cell r="C12447" t="str">
            <v>Corpectomy Trial, 12x14x31mm, 6°</v>
          </cell>
        </row>
        <row r="12448">
          <cell r="B12448" t="str">
            <v>I53-T2432</v>
          </cell>
          <cell r="C12448" t="str">
            <v>Corpectomy Trial, 12x14x32mm, 6°</v>
          </cell>
        </row>
        <row r="12449">
          <cell r="B12449" t="str">
            <v>I53-T2433</v>
          </cell>
          <cell r="C12449" t="str">
            <v>Corpectomy Trial, 12x14x33mm, 6°</v>
          </cell>
        </row>
        <row r="12450">
          <cell r="B12450" t="str">
            <v>I53-T2434</v>
          </cell>
          <cell r="C12450" t="str">
            <v>Corpectomy Trial, 12x14x34mm, 6°</v>
          </cell>
        </row>
        <row r="12451">
          <cell r="B12451" t="str">
            <v>I53-T2435</v>
          </cell>
          <cell r="C12451" t="str">
            <v>Corpectomy Trial, 12x14x35mm, 6°</v>
          </cell>
        </row>
        <row r="12452">
          <cell r="B12452" t="str">
            <v>I53-T2436</v>
          </cell>
          <cell r="C12452" t="str">
            <v>Corpectomy Trial, 12x14x36mm, 6°</v>
          </cell>
        </row>
        <row r="12453">
          <cell r="B12453" t="str">
            <v>I53-T2437</v>
          </cell>
          <cell r="C12453" t="str">
            <v>Corpectomy Trial, 12x14x37mm, 6°</v>
          </cell>
        </row>
        <row r="12454">
          <cell r="B12454" t="str">
            <v>I53-T2438</v>
          </cell>
          <cell r="C12454" t="str">
            <v>Corpectomy Trial, 12x14x38mm, 6°</v>
          </cell>
        </row>
        <row r="12455">
          <cell r="B12455" t="str">
            <v>I53-T2439</v>
          </cell>
          <cell r="C12455" t="str">
            <v>Corpectomy Trial, 12x14x39mm, 6°</v>
          </cell>
        </row>
        <row r="12456">
          <cell r="B12456" t="str">
            <v>I53-T2440</v>
          </cell>
          <cell r="C12456" t="str">
            <v>Corpectomy Trial, 12x14x40mm, 6°</v>
          </cell>
        </row>
        <row r="12457">
          <cell r="B12457" t="str">
            <v>I53-T2441</v>
          </cell>
          <cell r="C12457" t="str">
            <v>Corpectomy Trial, 12x14x41mm, 6°</v>
          </cell>
        </row>
        <row r="12458">
          <cell r="B12458" t="str">
            <v>I53-T2442</v>
          </cell>
          <cell r="C12458" t="str">
            <v>Corpectomy Trial, 12x14x42mm, 6°</v>
          </cell>
        </row>
        <row r="12459">
          <cell r="B12459" t="str">
            <v>I53-T2443</v>
          </cell>
          <cell r="C12459" t="str">
            <v>Corpectomy Trial, 12x14x43mm, 6°</v>
          </cell>
        </row>
        <row r="12460">
          <cell r="B12460" t="str">
            <v>I53-T2444</v>
          </cell>
          <cell r="C12460" t="str">
            <v>Corpectomy Trial, 12x14x44mm, 6°</v>
          </cell>
        </row>
        <row r="12461">
          <cell r="B12461" t="str">
            <v>I53-T2445</v>
          </cell>
          <cell r="C12461" t="str">
            <v>Corpectomy Trial, 12x14x45mm, 6°</v>
          </cell>
        </row>
        <row r="12462">
          <cell r="B12462" t="str">
            <v>I53-T2446</v>
          </cell>
          <cell r="C12462" t="str">
            <v>Corpectomy Trial, 12x14x46mm, 6°</v>
          </cell>
        </row>
        <row r="12463">
          <cell r="B12463" t="str">
            <v>I53-T2449</v>
          </cell>
          <cell r="C12463" t="str">
            <v>Corpectomy Trial, 12x14x49mm, 6°</v>
          </cell>
        </row>
        <row r="12464">
          <cell r="B12464" t="str">
            <v>I53-T2450</v>
          </cell>
          <cell r="C12464" t="str">
            <v>Corpectomy Trial, 12x14x50mm, 6°</v>
          </cell>
        </row>
        <row r="12465">
          <cell r="B12465" t="str">
            <v>I53-T2451</v>
          </cell>
          <cell r="C12465" t="str">
            <v>Corpectomy Trial, 12x14x51mm, 6°</v>
          </cell>
        </row>
        <row r="12466">
          <cell r="B12466" t="str">
            <v>I53-T2452</v>
          </cell>
          <cell r="C12466" t="str">
            <v>Corpectomy Trial, 12x14x52mm, 6°</v>
          </cell>
        </row>
        <row r="12467">
          <cell r="B12467" t="str">
            <v>I53-T2453</v>
          </cell>
          <cell r="C12467" t="str">
            <v>Corpectomy Trial, 12x14x53mm, 6°</v>
          </cell>
        </row>
        <row r="12468">
          <cell r="B12468" t="str">
            <v>I53-T2454</v>
          </cell>
          <cell r="C12468" t="str">
            <v>Corpectomy Trial, 12x14x54mm, 6°</v>
          </cell>
        </row>
        <row r="12469">
          <cell r="B12469" t="str">
            <v>I53-T2455</v>
          </cell>
          <cell r="C12469" t="str">
            <v>Corpectomy Trial, 12x14x55mm, 6°</v>
          </cell>
        </row>
        <row r="12470">
          <cell r="B12470" t="str">
            <v>I53-T2456</v>
          </cell>
          <cell r="C12470" t="str">
            <v>Corpectomy Trial, 12x14x56mm, 6°</v>
          </cell>
        </row>
        <row r="12471">
          <cell r="B12471" t="str">
            <v>I53-T2457</v>
          </cell>
          <cell r="C12471" t="str">
            <v>Corpectomy Trial, 12x14x57mm, 6°</v>
          </cell>
        </row>
        <row r="12472">
          <cell r="B12472" t="str">
            <v>I53-T2458</v>
          </cell>
          <cell r="C12472" t="str">
            <v>Corpectomy Trial, 12x14x58mm, 6°</v>
          </cell>
        </row>
        <row r="12473">
          <cell r="B12473" t="str">
            <v>I53-TP2421</v>
          </cell>
          <cell r="C12473" t="str">
            <v>Corpectomy Trial, 12x14x21mm, 0°</v>
          </cell>
        </row>
        <row r="12474">
          <cell r="B12474" t="str">
            <v>I53-T2459</v>
          </cell>
          <cell r="C12474" t="str">
            <v>Corpectomy Trial, 12x14x59mm, 6°</v>
          </cell>
        </row>
        <row r="12475">
          <cell r="B12475" t="str">
            <v>I53-T2460</v>
          </cell>
          <cell r="C12475" t="str">
            <v>Corpectomy Trial, 12x14x60mm, 6°</v>
          </cell>
        </row>
        <row r="12476">
          <cell r="B12476" t="str">
            <v>I53-T2461</v>
          </cell>
          <cell r="C12476" t="str">
            <v>Corpectomy Trial, 12x14x61mm, 6°</v>
          </cell>
        </row>
        <row r="12477">
          <cell r="B12477" t="str">
            <v>I53-T2462</v>
          </cell>
          <cell r="C12477" t="str">
            <v>Corpectomy Trial, 12x14x62mm, 6°</v>
          </cell>
        </row>
        <row r="12478">
          <cell r="B12478" t="str">
            <v>I53-T2463</v>
          </cell>
          <cell r="C12478" t="str">
            <v>Corpectomy Trial, 12x14x63mm, 6°</v>
          </cell>
        </row>
        <row r="12479">
          <cell r="B12479" t="str">
            <v>I53-T2464</v>
          </cell>
          <cell r="C12479" t="str">
            <v>Corpectomy Trial, 12x14x64mm, 6°</v>
          </cell>
        </row>
        <row r="12480">
          <cell r="B12480" t="str">
            <v>I53-T2447</v>
          </cell>
          <cell r="C12480" t="str">
            <v>Corpectomy Trial, 12x14x47mm, 6°</v>
          </cell>
        </row>
        <row r="12481">
          <cell r="B12481" t="str">
            <v>I53-T2448</v>
          </cell>
          <cell r="C12481" t="str">
            <v>Corpectomy Trial, 12x14x48mm, 6°</v>
          </cell>
        </row>
        <row r="12482">
          <cell r="B12482" t="str">
            <v>I53-TP2412</v>
          </cell>
          <cell r="C12482" t="str">
            <v>Corpectomy Trial, 12x14x12mm, 0°</v>
          </cell>
        </row>
        <row r="12483">
          <cell r="B12483" t="str">
            <v>I53-TP2413</v>
          </cell>
          <cell r="C12483" t="str">
            <v>Corpectomy Trial, 12x14x13mm, 0°</v>
          </cell>
        </row>
        <row r="12484">
          <cell r="B12484" t="str">
            <v>I53-TP2414</v>
          </cell>
          <cell r="C12484" t="str">
            <v>Corpectomy Trial, 12x14x14mm, 0°</v>
          </cell>
        </row>
        <row r="12485">
          <cell r="B12485" t="str">
            <v>I53-TP2415</v>
          </cell>
          <cell r="C12485" t="str">
            <v>Corpectomy Trial, 12x14x15mm, 0°</v>
          </cell>
        </row>
        <row r="12486">
          <cell r="B12486" t="str">
            <v>I53-TP2416</v>
          </cell>
          <cell r="C12486" t="str">
            <v>Corpectomy Trial, 12x14x16mm, 0°</v>
          </cell>
        </row>
        <row r="12487">
          <cell r="B12487" t="str">
            <v>I53-TP2417</v>
          </cell>
          <cell r="C12487" t="str">
            <v>Corpectomy Trial, 12x14x17mm, 0°</v>
          </cell>
        </row>
        <row r="12488">
          <cell r="B12488" t="str">
            <v>I53-TP2418</v>
          </cell>
          <cell r="C12488" t="str">
            <v>Corpectomy Trial, 12x14x18mm, 0°</v>
          </cell>
        </row>
        <row r="12489">
          <cell r="B12489" t="str">
            <v>I53-TP2419</v>
          </cell>
          <cell r="C12489" t="str">
            <v>Corpectomy Trial, 12x14x19mm, 0°</v>
          </cell>
        </row>
        <row r="12490">
          <cell r="B12490" t="str">
            <v>I53-TP2420</v>
          </cell>
          <cell r="C12490" t="str">
            <v>Corpectomy Trial, 12x14x20mm, 0°</v>
          </cell>
        </row>
        <row r="12491">
          <cell r="B12491" t="str">
            <v>I53-TP2422</v>
          </cell>
          <cell r="C12491" t="str">
            <v>Corpectomy Trial, 12x14x22mm, 0°</v>
          </cell>
        </row>
        <row r="12492">
          <cell r="B12492" t="str">
            <v>I53-TP2423</v>
          </cell>
          <cell r="C12492" t="str">
            <v>Corpectomy Trial, 12x14x23mm, 0°</v>
          </cell>
        </row>
        <row r="12493">
          <cell r="B12493" t="str">
            <v>I53-TP2424</v>
          </cell>
          <cell r="C12493" t="str">
            <v>Corpectomy Trial, 12x14x24mm, 0°</v>
          </cell>
        </row>
        <row r="12494">
          <cell r="B12494" t="str">
            <v>I53-TP2425</v>
          </cell>
          <cell r="C12494" t="str">
            <v>Corpectomy Trial, 12x14x25mm, 0°</v>
          </cell>
        </row>
        <row r="12495">
          <cell r="B12495" t="str">
            <v>I53-TP2426</v>
          </cell>
          <cell r="C12495" t="str">
            <v>Corpectomy Trial, 12x14x26mm, 0°</v>
          </cell>
        </row>
        <row r="12496">
          <cell r="B12496" t="str">
            <v>I53-TP2427</v>
          </cell>
          <cell r="C12496" t="str">
            <v>Corpectomy Trial, 12x14x27mm, 0°</v>
          </cell>
        </row>
        <row r="12497">
          <cell r="B12497" t="str">
            <v>I53-T2465</v>
          </cell>
          <cell r="C12497" t="str">
            <v>Corpectomy Trial, 12x14x65mm, 6°</v>
          </cell>
        </row>
        <row r="12498">
          <cell r="B12498" t="str">
            <v>I53-T2466</v>
          </cell>
          <cell r="C12498" t="str">
            <v>Corpectomy Trial, 12x14x66mm, 6°</v>
          </cell>
        </row>
        <row r="12499">
          <cell r="B12499" t="str">
            <v>I53-T2467</v>
          </cell>
          <cell r="C12499" t="str">
            <v>Corpectomy Trial, 12x14x67mm, 6°</v>
          </cell>
        </row>
        <row r="12500">
          <cell r="B12500" t="str">
            <v>I53-T2468</v>
          </cell>
          <cell r="C12500" t="str">
            <v>Corpectomy Trial, 12x14x68mm, 6°</v>
          </cell>
        </row>
        <row r="12501">
          <cell r="B12501" t="str">
            <v>I53-T2469</v>
          </cell>
          <cell r="C12501" t="str">
            <v>Corpectomy Trial, 12x14x69mm, 6°</v>
          </cell>
        </row>
        <row r="12502">
          <cell r="B12502" t="str">
            <v>I53-T2470</v>
          </cell>
          <cell r="C12502" t="str">
            <v>Corpectomy Trial, 12x14x70mm, 6°</v>
          </cell>
        </row>
        <row r="12503">
          <cell r="B12503" t="str">
            <v>I53-TP2411</v>
          </cell>
          <cell r="C12503" t="str">
            <v>Corpectomy Trial, 12x14x11mm, 0°</v>
          </cell>
        </row>
        <row r="12504">
          <cell r="B12504" t="str">
            <v>I53-TP2432</v>
          </cell>
          <cell r="C12504" t="str">
            <v>Corpectomy Trial, 12x14x32mm, 0°</v>
          </cell>
        </row>
        <row r="12505">
          <cell r="B12505" t="str">
            <v>I53-TP2434</v>
          </cell>
          <cell r="C12505" t="str">
            <v>Corpectomy Trial, 12x14x34mm, 0°</v>
          </cell>
        </row>
        <row r="12506">
          <cell r="B12506" t="str">
            <v>I53-TP2436</v>
          </cell>
          <cell r="C12506" t="str">
            <v>Corpectomy Trial, 12x14x36mm, 0°</v>
          </cell>
        </row>
        <row r="12507">
          <cell r="B12507" t="str">
            <v>I53-TP2438</v>
          </cell>
          <cell r="C12507" t="str">
            <v>Corpectomy Trial, 12x14x38mm, 0°</v>
          </cell>
        </row>
        <row r="12508">
          <cell r="B12508" t="str">
            <v>I53-TP2440</v>
          </cell>
          <cell r="C12508" t="str">
            <v>Corpectomy Trial, 12x14x40mm, 0°</v>
          </cell>
        </row>
        <row r="12509">
          <cell r="B12509" t="str">
            <v>I53-TP2442</v>
          </cell>
          <cell r="C12509" t="str">
            <v>Corpectomy Trial, 12x14x42mm, 0°</v>
          </cell>
        </row>
        <row r="12510">
          <cell r="B12510" t="str">
            <v>I53-TP2444</v>
          </cell>
          <cell r="C12510" t="str">
            <v>Corpectomy Trial, 12x14x44mm, 0°</v>
          </cell>
        </row>
        <row r="12511">
          <cell r="B12511" t="str">
            <v>I54-01-05</v>
          </cell>
          <cell r="C12511" t="str">
            <v>TLIF Oblique Offset Inserter, Inner Shaft</v>
          </cell>
        </row>
        <row r="12512">
          <cell r="B12512" t="str">
            <v>I53-TP2446</v>
          </cell>
          <cell r="C12512" t="str">
            <v>Corpectomy Trial, 12x14x46mm, 0°</v>
          </cell>
        </row>
        <row r="12513">
          <cell r="B12513" t="str">
            <v>I53-TP2448</v>
          </cell>
          <cell r="C12513" t="str">
            <v>Corpectomy Trial, 12x14x48mm, 0°</v>
          </cell>
        </row>
        <row r="12514">
          <cell r="B12514" t="str">
            <v>I53-TP2450</v>
          </cell>
          <cell r="C12514" t="str">
            <v>Corpectomy Trial, 12x14x50mm, 0°</v>
          </cell>
        </row>
        <row r="12515">
          <cell r="B12515" t="str">
            <v>I53-TR24</v>
          </cell>
          <cell r="C12515" t="str">
            <v>Corpectomy Trial, 12x14</v>
          </cell>
        </row>
        <row r="12516">
          <cell r="B12516" t="str">
            <v>I53-TR24-01</v>
          </cell>
          <cell r="C12516" t="str">
            <v>Corpectomy Trial, 12x14, Head</v>
          </cell>
        </row>
        <row r="12517">
          <cell r="B12517" t="str">
            <v>I53-TR46</v>
          </cell>
          <cell r="C12517" t="str">
            <v>Corpectomy Trial, 14x16</v>
          </cell>
        </row>
        <row r="12518">
          <cell r="B12518" t="str">
            <v>I53-TR46-01</v>
          </cell>
          <cell r="C12518" t="str">
            <v>Corpectomy Trial, 14x16, Head</v>
          </cell>
        </row>
        <row r="12519">
          <cell r="B12519" t="str">
            <v>I53-TR68</v>
          </cell>
          <cell r="C12519" t="str">
            <v>Corpectomy Trial, 16x18</v>
          </cell>
        </row>
        <row r="12520">
          <cell r="B12520" t="str">
            <v>I53-TP2428</v>
          </cell>
          <cell r="C12520" t="str">
            <v>Corpectomy Trial, 12x14x28mm, 0°</v>
          </cell>
        </row>
        <row r="12521">
          <cell r="B12521" t="str">
            <v>I53-TR68-01</v>
          </cell>
          <cell r="C12521" t="str">
            <v>Corpectomy Trial, 16x18, Head</v>
          </cell>
        </row>
        <row r="12522">
          <cell r="B12522" t="str">
            <v>I54-01-01</v>
          </cell>
          <cell r="C12522" t="str">
            <v>TLIF Oblique Inserter</v>
          </cell>
        </row>
        <row r="12523">
          <cell r="B12523" t="str">
            <v>I54-01-01-01</v>
          </cell>
          <cell r="C12523" t="str">
            <v>TLIF Oblique Inserter, Outer Shaft</v>
          </cell>
        </row>
        <row r="12524">
          <cell r="B12524" t="str">
            <v>I54-01-01-02</v>
          </cell>
          <cell r="C12524" t="str">
            <v>TLIF Oblique Inserter, Inner Shaft</v>
          </cell>
        </row>
        <row r="12525">
          <cell r="B12525" t="str">
            <v>I54-01-01M</v>
          </cell>
          <cell r="C12525" t="str">
            <v>TLIF Oblique Inserter, Inline, Outer</v>
          </cell>
        </row>
        <row r="12526">
          <cell r="B12526" t="str">
            <v>I54-01-01S</v>
          </cell>
          <cell r="C12526" t="str">
            <v>TLIF Oblique Inserter, Inline, Inner</v>
          </cell>
        </row>
        <row r="12527">
          <cell r="B12527" t="str">
            <v>I53-TP2429</v>
          </cell>
          <cell r="C12527" t="str">
            <v>Corpectomy Trial, 12x14x29mm, 0°</v>
          </cell>
        </row>
        <row r="12528">
          <cell r="B12528" t="str">
            <v>I53-TP2430</v>
          </cell>
          <cell r="C12528" t="str">
            <v>Corpectomy Trial, 12x14x30mm, 0°</v>
          </cell>
        </row>
        <row r="12529">
          <cell r="B12529" t="str">
            <v>I54-01-02M</v>
          </cell>
          <cell r="C12529" t="str">
            <v>TLIF Oblique Inserter, Offset, Outer</v>
          </cell>
        </row>
        <row r="12530">
          <cell r="B12530" t="str">
            <v>I54-01-03</v>
          </cell>
          <cell r="C12530" t="str">
            <v>Axial TLIF Oblique Inserter</v>
          </cell>
        </row>
        <row r="12531">
          <cell r="B12531" t="str">
            <v>I54-01-03-01</v>
          </cell>
          <cell r="C12531" t="str">
            <v>Axial TLIF Oblique Inserter, Outer Shaft</v>
          </cell>
        </row>
        <row r="12532">
          <cell r="B12532" t="str">
            <v>I54-01-04</v>
          </cell>
          <cell r="C12532" t="str">
            <v>TLIF Oblique Offset Inserter, Outer Shaft Assembly</v>
          </cell>
        </row>
        <row r="12533">
          <cell r="B12533" t="str">
            <v>I54-01-04-01</v>
          </cell>
          <cell r="C12533" t="str">
            <v>TLIF Oblique Offset Inserter, Outer Shaft</v>
          </cell>
        </row>
        <row r="12534">
          <cell r="B12534" t="str">
            <v>I54-01-04-02</v>
          </cell>
          <cell r="C12534" t="str">
            <v>TLIF Oblique Offset Inserter, Handle Bar</v>
          </cell>
        </row>
        <row r="12535">
          <cell r="B12535" t="str">
            <v>I54-01-05-01</v>
          </cell>
          <cell r="C12535" t="str">
            <v>TLIF Oblique Offset Inserter, Inner Shaft</v>
          </cell>
        </row>
        <row r="12536">
          <cell r="B12536" t="str">
            <v>I54-01-06</v>
          </cell>
          <cell r="C12536" t="str">
            <v>TLIF Oblique Axial Inserter, Outer Shaft Assembly</v>
          </cell>
        </row>
        <row r="12537">
          <cell r="B12537" t="str">
            <v>I54-01-06-01</v>
          </cell>
          <cell r="C12537" t="str">
            <v>TLIF Oblique Axial Inserter, Outer Shaft</v>
          </cell>
        </row>
        <row r="12538">
          <cell r="B12538" t="str">
            <v>I54-01-07</v>
          </cell>
          <cell r="C12538" t="str">
            <v>TLIF Oblique Axial Inserter, Inner Shaft Assembly</v>
          </cell>
        </row>
        <row r="12539">
          <cell r="B12539" t="str">
            <v>I54-01-07-01</v>
          </cell>
          <cell r="C12539" t="str">
            <v>TLIF Oblique Axial Inserter, Inner Shaft</v>
          </cell>
        </row>
        <row r="12540">
          <cell r="B12540" t="str">
            <v>I54-01-08</v>
          </cell>
          <cell r="C12540" t="str">
            <v>TLIF Oblique T-Inserter, Outer Shaft</v>
          </cell>
        </row>
        <row r="12541">
          <cell r="B12541" t="str">
            <v>I54-01-09</v>
          </cell>
          <cell r="C12541" t="str">
            <v>TLIF Oblique T-Inserter, Inner Shaft</v>
          </cell>
        </row>
        <row r="12542">
          <cell r="B12542" t="str">
            <v>I54-01-11</v>
          </cell>
          <cell r="C12542" t="str">
            <v>TLIF Oblique Inserter, Long Inner Shaft</v>
          </cell>
        </row>
        <row r="12543">
          <cell r="B12543" t="str">
            <v>I54-01-11-01</v>
          </cell>
          <cell r="C12543" t="str">
            <v>TLIF Oblique Inserter, Inner Shaft, Long</v>
          </cell>
        </row>
        <row r="12544">
          <cell r="B12544" t="str">
            <v>I54-10-06</v>
          </cell>
          <cell r="C12544" t="str">
            <v>Matrixx, Paddle Distractor, 6mm</v>
          </cell>
        </row>
        <row r="12545">
          <cell r="B12545" t="str">
            <v>I54-10-06-01</v>
          </cell>
          <cell r="C12545" t="str">
            <v>6mm Paddle Distractor, Shaft</v>
          </cell>
        </row>
        <row r="12546">
          <cell r="B12546" t="str">
            <v>I54-10-07</v>
          </cell>
          <cell r="C12546" t="str">
            <v>Matrixx, Paddle Distractor, 7mm</v>
          </cell>
        </row>
        <row r="12547">
          <cell r="B12547" t="str">
            <v>I54-01-02</v>
          </cell>
          <cell r="C12547" t="str">
            <v>TLIF Oblique Inserter</v>
          </cell>
        </row>
        <row r="12548">
          <cell r="B12548" t="str">
            <v>I54-10-10-01</v>
          </cell>
          <cell r="C12548" t="str">
            <v>10mm Paddle Distractor, Shaft</v>
          </cell>
        </row>
        <row r="12549">
          <cell r="B12549" t="str">
            <v>I54-10-11</v>
          </cell>
          <cell r="C12549" t="str">
            <v>Matrixx, Paddle Distractor, 11mm</v>
          </cell>
        </row>
        <row r="12550">
          <cell r="B12550" t="str">
            <v>I54-10-11-01</v>
          </cell>
          <cell r="C12550" t="str">
            <v>11mm Paddle Distractor, Shaft</v>
          </cell>
        </row>
        <row r="12551">
          <cell r="B12551" t="str">
            <v>I54-10-12</v>
          </cell>
          <cell r="C12551" t="str">
            <v>Matrixx, Paddle Distractor, 12mm</v>
          </cell>
        </row>
        <row r="12552">
          <cell r="B12552" t="str">
            <v>I54-10-12-01</v>
          </cell>
          <cell r="C12552" t="str">
            <v>12mm Paddle Distractor, Shaft</v>
          </cell>
        </row>
        <row r="12553">
          <cell r="B12553" t="str">
            <v>I54-10-13</v>
          </cell>
          <cell r="C12553" t="str">
            <v>Matrixx, Paddle Distractor, 13mm</v>
          </cell>
        </row>
        <row r="12554">
          <cell r="B12554" t="str">
            <v>I54-10-13-01</v>
          </cell>
          <cell r="C12554" t="str">
            <v>13mm Paddle Distractor, Shaft</v>
          </cell>
        </row>
        <row r="12555">
          <cell r="B12555" t="str">
            <v>I54-10-14</v>
          </cell>
          <cell r="C12555" t="str">
            <v>Matrixx, Paddle Distractor, 14mm</v>
          </cell>
        </row>
        <row r="12556">
          <cell r="B12556" t="str">
            <v>I54-10-14-01</v>
          </cell>
          <cell r="C12556" t="str">
            <v>14mm Paddle Distractor, Shaft</v>
          </cell>
        </row>
        <row r="12557">
          <cell r="B12557" t="str">
            <v>I54-10-15</v>
          </cell>
          <cell r="C12557" t="str">
            <v>Matrixx, Paddle Distractor, 15mm</v>
          </cell>
        </row>
        <row r="12558">
          <cell r="B12558" t="str">
            <v>I54-10-15-01</v>
          </cell>
          <cell r="C12558" t="str">
            <v>15mm Paddle Distractor, Shaft</v>
          </cell>
        </row>
        <row r="12559">
          <cell r="B12559" t="str">
            <v>I54-10-16</v>
          </cell>
          <cell r="C12559" t="str">
            <v>Matrixx, Paddle Distractor, 16mm</v>
          </cell>
        </row>
        <row r="12560">
          <cell r="B12560" t="str">
            <v>I54-10-07-01</v>
          </cell>
          <cell r="C12560" t="str">
            <v>7mm Paddle Distractor, Shaft</v>
          </cell>
        </row>
        <row r="12561">
          <cell r="B12561" t="str">
            <v>I54-10-08</v>
          </cell>
          <cell r="C12561" t="str">
            <v>Matrixx, Paddle Distractor, 8mm</v>
          </cell>
        </row>
        <row r="12562">
          <cell r="B12562" t="str">
            <v>I54-10-08-01</v>
          </cell>
          <cell r="C12562" t="str">
            <v>8mm Paddle Distractor, Shaft</v>
          </cell>
        </row>
        <row r="12563">
          <cell r="B12563" t="str">
            <v>I54-10-09</v>
          </cell>
          <cell r="C12563" t="str">
            <v>Matrixx, Paddle Distractor, 9mm</v>
          </cell>
        </row>
        <row r="12564">
          <cell r="B12564" t="str">
            <v>I54-10-09-01</v>
          </cell>
          <cell r="C12564" t="str">
            <v>9mm Paddle Distractor, Shaft</v>
          </cell>
        </row>
        <row r="12565">
          <cell r="B12565" t="str">
            <v>I54-10-10</v>
          </cell>
          <cell r="C12565" t="str">
            <v>Matrixx, Paddle Distractor, 10mm</v>
          </cell>
        </row>
        <row r="12566">
          <cell r="B12566" t="str">
            <v>I54-20-02</v>
          </cell>
          <cell r="C12566" t="str">
            <v>Release Wheel</v>
          </cell>
        </row>
        <row r="12567">
          <cell r="B12567" t="str">
            <v>I54-20-03</v>
          </cell>
          <cell r="C12567" t="str">
            <v>Capped Release Wheel</v>
          </cell>
        </row>
        <row r="12568">
          <cell r="B12568" t="str">
            <v>I54-22-07</v>
          </cell>
          <cell r="C12568" t="str">
            <v>TLIF Oblique Trial, 22x9x7mm</v>
          </cell>
        </row>
        <row r="12569">
          <cell r="B12569" t="str">
            <v>I54-22-07-01</v>
          </cell>
          <cell r="C12569" t="str">
            <v>TLIF Oblique Trial, 22x9x7mm, Head</v>
          </cell>
        </row>
        <row r="12570">
          <cell r="B12570" t="str">
            <v>I54-22-08</v>
          </cell>
          <cell r="C12570" t="str">
            <v>TLIF Oblique Trial, 22x9x8mm</v>
          </cell>
        </row>
        <row r="12571">
          <cell r="B12571" t="str">
            <v>I54-22-08-01</v>
          </cell>
          <cell r="C12571" t="str">
            <v>TLIF Oblique Trial, 22x9x8mm, Head</v>
          </cell>
        </row>
        <row r="12572">
          <cell r="B12572" t="str">
            <v>I54-22-09</v>
          </cell>
          <cell r="C12572" t="str">
            <v>TLIF Oblique Trial, 22x9x9mm</v>
          </cell>
        </row>
        <row r="12573">
          <cell r="B12573" t="str">
            <v>I54-22-09-01</v>
          </cell>
          <cell r="C12573" t="str">
            <v>TLIF Oblique Trial, 22x9x9mm, Head</v>
          </cell>
        </row>
        <row r="12574">
          <cell r="B12574" t="str">
            <v>I54-22-10-01</v>
          </cell>
          <cell r="C12574" t="str">
            <v>TLIF Oblique Trial, 22x9x10mm, Head</v>
          </cell>
        </row>
        <row r="12575">
          <cell r="B12575" t="str">
            <v>I54-10-16-01</v>
          </cell>
          <cell r="C12575" t="str">
            <v>16mm Paddle Distractor, Shaft</v>
          </cell>
        </row>
        <row r="12576">
          <cell r="B12576" t="str">
            <v>I54-10-17</v>
          </cell>
          <cell r="C12576" t="str">
            <v>Matrixx, Paddle Distractor, 17mm</v>
          </cell>
        </row>
        <row r="12577">
          <cell r="B12577" t="str">
            <v>I54-10-17-01</v>
          </cell>
          <cell r="C12577" t="str">
            <v>17mm Paddle Distractor, Shaft</v>
          </cell>
        </row>
        <row r="12578">
          <cell r="B12578" t="str">
            <v>I54-20-01</v>
          </cell>
          <cell r="C12578" t="str">
            <v>Matrixx, Slap Hammer</v>
          </cell>
        </row>
        <row r="12579">
          <cell r="B12579" t="str">
            <v>I54-20-01-01</v>
          </cell>
          <cell r="C12579" t="str">
            <v>Slap Hammer, Grip Shaft</v>
          </cell>
        </row>
        <row r="12580">
          <cell r="B12580" t="str">
            <v>I54-20-01-02</v>
          </cell>
          <cell r="C12580" t="str">
            <v>Slap Hammer, Locking Collar</v>
          </cell>
        </row>
        <row r="12581">
          <cell r="B12581" t="str">
            <v>I54-20-01-03</v>
          </cell>
          <cell r="C12581" t="str">
            <v>Slap Hammer, Weight</v>
          </cell>
        </row>
        <row r="12582">
          <cell r="B12582" t="str">
            <v>I54-22-15</v>
          </cell>
          <cell r="C12582" t="str">
            <v>TLIF Oblique Trial, 22x9x15mm</v>
          </cell>
        </row>
        <row r="12583">
          <cell r="B12583" t="str">
            <v>I54-22-15-01</v>
          </cell>
          <cell r="C12583" t="str">
            <v>TLIF Oblique Trial, 22x9x15mm, Head</v>
          </cell>
        </row>
        <row r="12584">
          <cell r="B12584" t="str">
            <v>I54-22-17</v>
          </cell>
          <cell r="C12584" t="str">
            <v>TLIF Oblique Trial, 22x9x17mm</v>
          </cell>
        </row>
        <row r="12585">
          <cell r="B12585" t="str">
            <v>I54-22-17-01</v>
          </cell>
          <cell r="C12585" t="str">
            <v>TLIF Oblique Trial, 22x9x17mm, Head</v>
          </cell>
        </row>
        <row r="12586">
          <cell r="B12586" t="str">
            <v>I54-22-10</v>
          </cell>
          <cell r="C12586" t="str">
            <v>TLIF Oblique Trial, 22x9x10mm</v>
          </cell>
        </row>
        <row r="12587">
          <cell r="B12587" t="str">
            <v>I54-22-11</v>
          </cell>
          <cell r="C12587" t="str">
            <v>TLIF Oblique Trial, 22x9x11mm</v>
          </cell>
        </row>
        <row r="12588">
          <cell r="B12588" t="str">
            <v>I54-22-11-01</v>
          </cell>
          <cell r="C12588" t="str">
            <v>TLIF Oblique Trial, 22x9x11mm, Head</v>
          </cell>
        </row>
        <row r="12589">
          <cell r="B12589" t="str">
            <v>I54-22-12</v>
          </cell>
          <cell r="C12589" t="str">
            <v>TLIF Oblique Trial, 22x9x12mm</v>
          </cell>
        </row>
        <row r="12590">
          <cell r="B12590" t="str">
            <v>I54-22-12-01</v>
          </cell>
          <cell r="C12590" t="str">
            <v>TLIF Oblique Trial, 22x9x12mm, Head</v>
          </cell>
        </row>
        <row r="12591">
          <cell r="B12591" t="str">
            <v>I54-22-13</v>
          </cell>
          <cell r="C12591" t="str">
            <v>TLIF Oblique Trial, 22x9x13mm</v>
          </cell>
        </row>
        <row r="12592">
          <cell r="B12592" t="str">
            <v>I54-22-13-01</v>
          </cell>
          <cell r="C12592" t="str">
            <v>TLIF Oblique Trial, 22x9x13mm, Head</v>
          </cell>
        </row>
        <row r="12593">
          <cell r="B12593" t="str">
            <v>I54-22-14</v>
          </cell>
          <cell r="C12593" t="str">
            <v>TLIF Oblique Trial, 22x9x14mm</v>
          </cell>
        </row>
        <row r="12594">
          <cell r="B12594" t="str">
            <v>I54-22-14-01</v>
          </cell>
          <cell r="C12594" t="str">
            <v>TLIF Oblique Trial, 22x9x14mm, Head</v>
          </cell>
        </row>
        <row r="12595">
          <cell r="B12595" t="str">
            <v>I54-26-12</v>
          </cell>
          <cell r="C12595" t="str">
            <v>TLIF Oblique Trial, 26x9x12mm</v>
          </cell>
        </row>
        <row r="12596">
          <cell r="B12596" t="str">
            <v>I54-26-12-01</v>
          </cell>
          <cell r="C12596" t="str">
            <v>TLIF Oblique Trial, 26x9x12mm, Head</v>
          </cell>
        </row>
        <row r="12597">
          <cell r="B12597" t="str">
            <v>I54-22-16</v>
          </cell>
          <cell r="C12597" t="str">
            <v>TLIF Oblique Trial, 22x9x16mm</v>
          </cell>
        </row>
        <row r="12598">
          <cell r="B12598" t="str">
            <v>I54-22-16-01</v>
          </cell>
          <cell r="C12598" t="str">
            <v>TLIF Oblique Trial, 22x9x16mm, Head</v>
          </cell>
        </row>
        <row r="12599">
          <cell r="B12599" t="str">
            <v>I54-26-13</v>
          </cell>
          <cell r="C12599" t="str">
            <v>TLIF Oblique Trial, 26x9x13mm</v>
          </cell>
        </row>
        <row r="12600">
          <cell r="B12600" t="str">
            <v>I54-26-13-01</v>
          </cell>
          <cell r="C12600" t="str">
            <v>TLIF Oblique Trial, 26x9x13mm, Head</v>
          </cell>
        </row>
        <row r="12601">
          <cell r="B12601" t="str">
            <v>I54-26-07</v>
          </cell>
          <cell r="C12601" t="str">
            <v>TLIF Oblique Trial, 26x9x7mm</v>
          </cell>
        </row>
        <row r="12602">
          <cell r="B12602" t="str">
            <v>I54-26-07-01</v>
          </cell>
          <cell r="C12602" t="str">
            <v>TLIF Oblique Trial, 26x9x7mm, Head</v>
          </cell>
        </row>
        <row r="12603">
          <cell r="B12603" t="str">
            <v>I54-26-14</v>
          </cell>
          <cell r="C12603" t="str">
            <v>TLIF Oblique Trial, 26x9x14mm</v>
          </cell>
        </row>
        <row r="12604">
          <cell r="B12604" t="str">
            <v>I54-26-08</v>
          </cell>
          <cell r="C12604" t="str">
            <v>TLIF Oblique Trial, 26x9x8mm</v>
          </cell>
        </row>
        <row r="12605">
          <cell r="B12605" t="str">
            <v>I54-26-14-01</v>
          </cell>
          <cell r="C12605" t="str">
            <v>TLIF Oblique Trial, 26x9x14mm, Head</v>
          </cell>
        </row>
        <row r="12606">
          <cell r="B12606" t="str">
            <v>I54-26-15</v>
          </cell>
          <cell r="C12606" t="str">
            <v>TLIF Oblique Trial, 26x9x15mm</v>
          </cell>
        </row>
        <row r="12607">
          <cell r="B12607" t="str">
            <v>I54-26-08-01</v>
          </cell>
          <cell r="C12607" t="str">
            <v>TLIF Oblique Trial, 26x9x8mm, Head</v>
          </cell>
        </row>
        <row r="12608">
          <cell r="B12608" t="str">
            <v>I54-26-09</v>
          </cell>
          <cell r="C12608" t="str">
            <v>TLIF Oblique Trial, 26x9x9mm</v>
          </cell>
        </row>
        <row r="12609">
          <cell r="B12609" t="str">
            <v>I54-26-09-01</v>
          </cell>
          <cell r="C12609" t="str">
            <v>TLIF Oblique Trial, 26x9x9mm, Head</v>
          </cell>
        </row>
        <row r="12610">
          <cell r="B12610" t="str">
            <v>I54-26-10</v>
          </cell>
          <cell r="C12610" t="str">
            <v>TLIF Oblique Trial, 26x9x10mm</v>
          </cell>
        </row>
        <row r="12611">
          <cell r="B12611" t="str">
            <v>I54-26-10-01</v>
          </cell>
          <cell r="C12611" t="str">
            <v>TLIF Oblique Trial, 26x9x10mm, Head</v>
          </cell>
        </row>
        <row r="12612">
          <cell r="B12612" t="str">
            <v>I54-26-11</v>
          </cell>
          <cell r="C12612" t="str">
            <v>TLIF Oblique Trial, 26x9x11mm</v>
          </cell>
        </row>
        <row r="12613">
          <cell r="B12613" t="str">
            <v>I54-26-11-01</v>
          </cell>
          <cell r="C12613" t="str">
            <v>TLIF Oblique Trial, 26x9x11mm, Head</v>
          </cell>
        </row>
        <row r="12614">
          <cell r="B12614" t="str">
            <v>I54-30-07-01</v>
          </cell>
          <cell r="C12614" t="str">
            <v>TLIF Oblique Trial, 30x10x7mm, Head</v>
          </cell>
        </row>
        <row r="12615">
          <cell r="B12615" t="str">
            <v>I54-30-08</v>
          </cell>
          <cell r="C12615" t="str">
            <v>TLIF Oblique Trial, 30x10x8mm</v>
          </cell>
        </row>
        <row r="12616">
          <cell r="B12616" t="str">
            <v>I54-30-08-01</v>
          </cell>
          <cell r="C12616" t="str">
            <v>TLIF Oblique Trial, 30x10x8mm, Head</v>
          </cell>
        </row>
        <row r="12617">
          <cell r="B12617" t="str">
            <v>I54-26-15-01</v>
          </cell>
          <cell r="C12617" t="str">
            <v>TLIF Oblique Trial, 26x9x15mm, Head</v>
          </cell>
        </row>
        <row r="12618">
          <cell r="B12618" t="str">
            <v>I54-34-07-01</v>
          </cell>
          <cell r="C12618" t="str">
            <v>TLIF Oblique Trial, 34x10x7mm, Head</v>
          </cell>
        </row>
        <row r="12619">
          <cell r="B12619" t="str">
            <v>I54-26-16</v>
          </cell>
          <cell r="C12619" t="str">
            <v>TLIF Oblique Trial, 26x9x16mm</v>
          </cell>
        </row>
        <row r="12620">
          <cell r="B12620" t="str">
            <v>I54-26-16-01</v>
          </cell>
          <cell r="C12620" t="str">
            <v>TLIF Oblique Trial, 26x9x16mm, Head</v>
          </cell>
        </row>
        <row r="12621">
          <cell r="B12621" t="str">
            <v>I54-26-17</v>
          </cell>
          <cell r="C12621" t="str">
            <v>TLIF Oblique Trial, 26x9x17mm</v>
          </cell>
        </row>
        <row r="12622">
          <cell r="B12622" t="str">
            <v>I54-26-17-01</v>
          </cell>
          <cell r="C12622" t="str">
            <v>TLIF Oblique Trial, 26x9x17mm, Head</v>
          </cell>
        </row>
        <row r="12623">
          <cell r="B12623" t="str">
            <v>I54-30-07</v>
          </cell>
          <cell r="C12623" t="str">
            <v>TLIF Oblique Trial, 30x10x7mm</v>
          </cell>
        </row>
        <row r="12624">
          <cell r="B12624" t="str">
            <v>I54-30-17</v>
          </cell>
          <cell r="C12624" t="str">
            <v>TLIF Oblique Trial, 30x10x17mm</v>
          </cell>
        </row>
        <row r="12625">
          <cell r="B12625" t="str">
            <v>I54-30-17-01</v>
          </cell>
          <cell r="C12625" t="str">
            <v>TLIF Oblique Trial, 30x10x17mm, Head</v>
          </cell>
        </row>
        <row r="12626">
          <cell r="B12626" t="str">
            <v>I54-34-07</v>
          </cell>
          <cell r="C12626" t="str">
            <v>TLIF Oblique Trial, 34x10x7mm</v>
          </cell>
        </row>
        <row r="12627">
          <cell r="B12627" t="str">
            <v>I54-30-09</v>
          </cell>
          <cell r="C12627" t="str">
            <v>TLIF Oblique Trial, 30x10x9mm</v>
          </cell>
        </row>
        <row r="12628">
          <cell r="B12628" t="str">
            <v>I54-30-09-01</v>
          </cell>
          <cell r="C12628" t="str">
            <v>TLIF Oblique Trial, 30x10x9mm, Head</v>
          </cell>
        </row>
        <row r="12629">
          <cell r="B12629" t="str">
            <v>I54-30-10</v>
          </cell>
          <cell r="C12629" t="str">
            <v>TLIF Oblique Trial, 30x10x10mm</v>
          </cell>
        </row>
        <row r="12630">
          <cell r="B12630" t="str">
            <v>I54-30-10-01</v>
          </cell>
          <cell r="C12630" t="str">
            <v>TLIF Oblique Trial, 30x10x10mm, Head</v>
          </cell>
        </row>
        <row r="12631">
          <cell r="B12631" t="str">
            <v>I54-30-11</v>
          </cell>
          <cell r="C12631" t="str">
            <v>TLIF Oblique Trial, 30x10x11mm</v>
          </cell>
        </row>
        <row r="12632">
          <cell r="B12632" t="str">
            <v>I54-30-11-01</v>
          </cell>
          <cell r="C12632" t="str">
            <v>TLIF Oblique Trial, 30x10x11mm, Head</v>
          </cell>
        </row>
        <row r="12633">
          <cell r="B12633" t="str">
            <v>I54-30-12</v>
          </cell>
          <cell r="C12633" t="str">
            <v>TLIF Oblique Trial, 30x10x12mm</v>
          </cell>
        </row>
        <row r="12634">
          <cell r="B12634" t="str">
            <v>I54-30-12-01</v>
          </cell>
          <cell r="C12634" t="str">
            <v>TLIF Oblique Trial, 30x10x12mm, Head</v>
          </cell>
        </row>
        <row r="12635">
          <cell r="B12635" t="str">
            <v>I54-30-13</v>
          </cell>
          <cell r="C12635" t="str">
            <v>TLIF Oblique Trial, 30x10x13mm</v>
          </cell>
        </row>
        <row r="12636">
          <cell r="B12636" t="str">
            <v>I54-30-13-01</v>
          </cell>
          <cell r="C12636" t="str">
            <v>TLIF Oblique Trial, 30x10x13mm, Head</v>
          </cell>
        </row>
        <row r="12637">
          <cell r="B12637" t="str">
            <v>I54-30-14</v>
          </cell>
          <cell r="C12637" t="str">
            <v>TLIF Oblique Trial, 30x10x14mm</v>
          </cell>
        </row>
        <row r="12638">
          <cell r="B12638" t="str">
            <v>I54-30-14-01</v>
          </cell>
          <cell r="C12638" t="str">
            <v>TLIF Oblique Trial, 30x10x14mm, Head</v>
          </cell>
        </row>
        <row r="12639">
          <cell r="B12639" t="str">
            <v>I54-30-15</v>
          </cell>
          <cell r="C12639" t="str">
            <v>TLIF Oblique Trial, 30x10x15mm</v>
          </cell>
        </row>
        <row r="12640">
          <cell r="B12640" t="str">
            <v>I54-30-15-01</v>
          </cell>
          <cell r="C12640" t="str">
            <v>TLIF Oblique Trial, 30x10x15mm, Head</v>
          </cell>
        </row>
        <row r="12641">
          <cell r="B12641" t="str">
            <v>I54-30-16</v>
          </cell>
          <cell r="C12641" t="str">
            <v>TLIF Oblique Trial, 30x10x16mm</v>
          </cell>
        </row>
        <row r="12642">
          <cell r="B12642" t="str">
            <v>I54-30-16-01</v>
          </cell>
          <cell r="C12642" t="str">
            <v>TLIF Oblique Trial, 30x10x16mm, Head</v>
          </cell>
        </row>
        <row r="12643">
          <cell r="B12643" t="str">
            <v>I54K-01-03-03</v>
          </cell>
          <cell r="C12643" t="str">
            <v>Oblique Lateral Inserter Inner Shaft, Tip</v>
          </cell>
        </row>
        <row r="12644">
          <cell r="B12644" t="str">
            <v>I54-TRL22-15</v>
          </cell>
          <cell r="C12644" t="str">
            <v>TLIF Oblique Lordotic Trial, 22x9x15mm</v>
          </cell>
        </row>
        <row r="12645">
          <cell r="B12645" t="str">
            <v>I54K-01-04</v>
          </cell>
          <cell r="C12645" t="str">
            <v>Oblique Lateral Inserter Funnel</v>
          </cell>
        </row>
        <row r="12646">
          <cell r="B12646" t="str">
            <v>I54K-01-05</v>
          </cell>
          <cell r="C12646" t="str">
            <v>Oblique Lateral Plunger</v>
          </cell>
        </row>
        <row r="12647">
          <cell r="B12647" t="str">
            <v>I54K-01-05-01</v>
          </cell>
          <cell r="C12647" t="str">
            <v>Oblique Lateral Plunger, Shaft</v>
          </cell>
        </row>
        <row r="12648">
          <cell r="B12648" t="str">
            <v>I54K-01-05-02</v>
          </cell>
          <cell r="C12648" t="str">
            <v>Oblique Lateral Plunger, Handle</v>
          </cell>
        </row>
        <row r="12649">
          <cell r="B12649" t="str">
            <v>I54-TRL22-08</v>
          </cell>
          <cell r="C12649" t="str">
            <v>TLIF Oblique Lordotic Trial, 22x9x8mm</v>
          </cell>
        </row>
        <row r="12650">
          <cell r="B12650" t="str">
            <v>I54-TRL22-08-01</v>
          </cell>
          <cell r="C12650" t="str">
            <v>TLIF Oblique Lordotic Trial, Head, 22x9x8mm</v>
          </cell>
        </row>
        <row r="12651">
          <cell r="B12651" t="str">
            <v>I54-TRL22-09</v>
          </cell>
          <cell r="C12651" t="str">
            <v>TLIF Oblique Lordotic Trial, 22x9x9mm</v>
          </cell>
        </row>
        <row r="12652">
          <cell r="B12652" t="str">
            <v>I54-TRL22-09-01</v>
          </cell>
          <cell r="C12652" t="str">
            <v>TLIF Oblique Lordotic Trial, Head, 22x9x9mm</v>
          </cell>
        </row>
        <row r="12653">
          <cell r="B12653" t="str">
            <v>I54-TRL22-10</v>
          </cell>
          <cell r="C12653" t="str">
            <v>TLIF Oblique Lordotic Trial, 22x9x10mm</v>
          </cell>
        </row>
        <row r="12654">
          <cell r="B12654" t="str">
            <v>I54-TRL22-10-01</v>
          </cell>
          <cell r="C12654" t="str">
            <v>TLIF Oblique Lordotic Trial, Head, 22x9x10mm</v>
          </cell>
        </row>
        <row r="12655">
          <cell r="B12655" t="str">
            <v>I54-99-02</v>
          </cell>
          <cell r="C12655" t="str">
            <v>Lumbar Trial Shaft</v>
          </cell>
        </row>
        <row r="12656">
          <cell r="B12656" t="str">
            <v>I54K-01-01</v>
          </cell>
          <cell r="C12656" t="str">
            <v>Oblique Lateral Inserter Outer Shaft</v>
          </cell>
        </row>
        <row r="12657">
          <cell r="B12657" t="str">
            <v>I54K-01-01-01</v>
          </cell>
          <cell r="C12657" t="str">
            <v>Oblique Lateral Inserter Outer Shaft, Shaft</v>
          </cell>
        </row>
        <row r="12658">
          <cell r="B12658" t="str">
            <v>I54K-01-03</v>
          </cell>
          <cell r="C12658" t="str">
            <v>Oblique Lateral Inserter Inner Shaft</v>
          </cell>
        </row>
        <row r="12659">
          <cell r="B12659" t="str">
            <v>I54K-01-03-01</v>
          </cell>
          <cell r="C12659" t="str">
            <v>Oblique Lateral Inserter Inner Shaft, Shaft</v>
          </cell>
        </row>
        <row r="12660">
          <cell r="B12660" t="str">
            <v>I54K-01-03-02</v>
          </cell>
          <cell r="C12660" t="str">
            <v>Oblique Lateral Inserter Inner Shaft, Wheel</v>
          </cell>
        </row>
        <row r="12661">
          <cell r="B12661" t="str">
            <v>I54-TRL22-11</v>
          </cell>
          <cell r="C12661" t="str">
            <v>TLIF Oblique Lordotic Trial, 22x9x11mm</v>
          </cell>
        </row>
        <row r="12662">
          <cell r="B12662" t="str">
            <v>I54-TRL22-11-01</v>
          </cell>
          <cell r="C12662" t="str">
            <v>TLIF Oblique Lordotic Trial, Head, 22x9x11mm</v>
          </cell>
        </row>
        <row r="12663">
          <cell r="B12663" t="str">
            <v>I54-TRL22-12</v>
          </cell>
          <cell r="C12663" t="str">
            <v>TLIF Oblique Lordotic Trial, 22x9x12mm</v>
          </cell>
        </row>
        <row r="12664">
          <cell r="B12664" t="str">
            <v>I54-TRL22-12-01</v>
          </cell>
          <cell r="C12664" t="str">
            <v>TLIF Oblique Lordotic Trial, Head, 22x9x12mm</v>
          </cell>
        </row>
        <row r="12665">
          <cell r="B12665" t="str">
            <v>I54-TRL22-13</v>
          </cell>
          <cell r="C12665" t="str">
            <v>TLIF Oblique Lordotic Trial, 22x9x13mm</v>
          </cell>
        </row>
        <row r="12666">
          <cell r="B12666" t="str">
            <v>I54-TRL22-13-01</v>
          </cell>
          <cell r="C12666" t="str">
            <v>TLIF Oblique Lordotic Trial, Head, 22x9x13mm</v>
          </cell>
        </row>
        <row r="12667">
          <cell r="B12667" t="str">
            <v>I54-TRL22-14</v>
          </cell>
          <cell r="C12667" t="str">
            <v>TLIF Oblique Lordotic Trial, 22x9x14mm</v>
          </cell>
        </row>
        <row r="12668">
          <cell r="B12668" t="str">
            <v>I54-TRL22-14-01</v>
          </cell>
          <cell r="C12668" t="str">
            <v>TLIF Oblique Lordotic Trial, Head, 22x9x14mm</v>
          </cell>
        </row>
        <row r="12669">
          <cell r="B12669" t="str">
            <v>I54-TRL22-15-01</v>
          </cell>
          <cell r="C12669" t="str">
            <v>TLIF Oblique Lordotic Trial, Head, 22x9x15mm</v>
          </cell>
        </row>
        <row r="12670">
          <cell r="B12670" t="str">
            <v>I54-TRL22-16</v>
          </cell>
          <cell r="C12670" t="str">
            <v>TLIF Oblique Lordotic Trial, 22x9x16mm</v>
          </cell>
        </row>
        <row r="12671">
          <cell r="B12671" t="str">
            <v>I54-TRL26-11</v>
          </cell>
          <cell r="C12671" t="str">
            <v>TLIF Oblique Lordotic Trial, 26x9x11mm</v>
          </cell>
        </row>
        <row r="12672">
          <cell r="B12672" t="str">
            <v>I54-TRL26-14-01</v>
          </cell>
          <cell r="C12672" t="str">
            <v>TLIF Oblique Lordotic Trial, Head, 26x9x14mm</v>
          </cell>
        </row>
        <row r="12673">
          <cell r="B12673" t="str">
            <v>I54-TRL26-15</v>
          </cell>
          <cell r="C12673" t="str">
            <v>TLIF Oblique Lordotic Trial, 26x9x15mm</v>
          </cell>
        </row>
        <row r="12674">
          <cell r="B12674" t="str">
            <v>I54-TRL26-15-01</v>
          </cell>
          <cell r="C12674" t="str">
            <v>TLIF Oblique Lordotic Trial, Head, 26x9x15mm</v>
          </cell>
        </row>
        <row r="12675">
          <cell r="B12675" t="str">
            <v>I54-TRL26-16</v>
          </cell>
          <cell r="C12675" t="str">
            <v>TLIF Oblique Lordotic Trial, 26x9x16mm</v>
          </cell>
        </row>
        <row r="12676">
          <cell r="B12676" t="str">
            <v>I54-TRL26-16-01</v>
          </cell>
          <cell r="C12676" t="str">
            <v>TLIF Oblique Lordotic Trial, Head, 26x9x16mm</v>
          </cell>
        </row>
        <row r="12677">
          <cell r="B12677" t="str">
            <v>I54-TRL26-17</v>
          </cell>
          <cell r="C12677" t="str">
            <v>TLIF Oblique Lordotic Trial, 26x9x17mm</v>
          </cell>
        </row>
        <row r="12678">
          <cell r="B12678" t="str">
            <v>I54-TRL26-17-01</v>
          </cell>
          <cell r="C12678" t="str">
            <v>TLIF Oblique Lordotic Trial, Head, 26x9x17mm</v>
          </cell>
        </row>
        <row r="12679">
          <cell r="B12679" t="str">
            <v>I54-TRL26-11-01</v>
          </cell>
          <cell r="C12679" t="str">
            <v>TLIF Oblique Lordotic Trial, Head, 26x9x11mm</v>
          </cell>
        </row>
        <row r="12680">
          <cell r="B12680" t="str">
            <v>I54-TRL26-12</v>
          </cell>
          <cell r="C12680" t="str">
            <v>TLIF Oblique Lordotic Trial, 26x9x12mm</v>
          </cell>
        </row>
        <row r="12681">
          <cell r="B12681" t="str">
            <v>I54-TRL26-12-01</v>
          </cell>
          <cell r="C12681" t="str">
            <v>TLIF Oblique Lordotic Trial, Head, 26x9x12mm</v>
          </cell>
        </row>
        <row r="12682">
          <cell r="B12682" t="str">
            <v>I54-TRL26-13</v>
          </cell>
          <cell r="C12682" t="str">
            <v>TLIF Oblique Lordotic Trial, 26x9x13mm</v>
          </cell>
        </row>
        <row r="12683">
          <cell r="B12683" t="str">
            <v>I54-TRL30-08</v>
          </cell>
          <cell r="C12683" t="str">
            <v>TLIF Oblique Lordotic Trial, 30x10x8mm</v>
          </cell>
        </row>
        <row r="12684">
          <cell r="B12684" t="str">
            <v>I54-TRL26-13-01</v>
          </cell>
          <cell r="C12684" t="str">
            <v>TLIF Oblique Lordotic Trial, Head, 26x9x13mm</v>
          </cell>
        </row>
        <row r="12685">
          <cell r="B12685" t="str">
            <v>I54-TRL26-14</v>
          </cell>
          <cell r="C12685" t="str">
            <v>TLIF Oblique Lordotic Trial, 26x9x14mm</v>
          </cell>
        </row>
        <row r="12686">
          <cell r="B12686" t="str">
            <v>I54-TRL30-08-01</v>
          </cell>
          <cell r="C12686" t="str">
            <v>TLIF Oblique Lordotic Trial, Head, 30x10x8mm</v>
          </cell>
        </row>
        <row r="12687">
          <cell r="B12687" t="str">
            <v>I54-TRL30-09</v>
          </cell>
          <cell r="C12687" t="str">
            <v>TLIF Oblique Lordotic Trial, 30x10x9mm</v>
          </cell>
        </row>
        <row r="12688">
          <cell r="B12688" t="str">
            <v>I54-TRL22-16-01</v>
          </cell>
          <cell r="C12688" t="str">
            <v>TLIF Oblique Lordotic Trial, Head, 22x9x16mm</v>
          </cell>
        </row>
        <row r="12689">
          <cell r="B12689" t="str">
            <v>I54-TRL22-17-01</v>
          </cell>
          <cell r="C12689" t="str">
            <v>TLIF Oblique Lordotic Trial, Head, 22x9x17mm</v>
          </cell>
        </row>
        <row r="12690">
          <cell r="B12690" t="str">
            <v>I54-TRL26-08</v>
          </cell>
          <cell r="C12690" t="str">
            <v>TLIF Oblique Lordotic Trial, 26x9x8mm</v>
          </cell>
        </row>
        <row r="12691">
          <cell r="B12691" t="str">
            <v>I54-TRL26-08-01</v>
          </cell>
          <cell r="C12691" t="str">
            <v>TLIF Oblique Lordotic Trial, Head, 26x9x8mm</v>
          </cell>
        </row>
        <row r="12692">
          <cell r="B12692" t="str">
            <v>I54-TRL26-09</v>
          </cell>
          <cell r="C12692" t="str">
            <v>TLIF Oblique Lordotic Trial, 26x9x9mm</v>
          </cell>
        </row>
        <row r="12693">
          <cell r="B12693" t="str">
            <v>I54-TRL26-09-01</v>
          </cell>
          <cell r="C12693" t="str">
            <v>TLIF Oblique Lordotic Trial, Head, 26x9x9mm</v>
          </cell>
        </row>
        <row r="12694">
          <cell r="B12694" t="str">
            <v>I54-TRL26-10</v>
          </cell>
          <cell r="C12694" t="str">
            <v>TLIF Oblique Lordotic Trial, 26x9x10mm</v>
          </cell>
        </row>
        <row r="12695">
          <cell r="B12695" t="str">
            <v>I54-TRL26-10-01</v>
          </cell>
          <cell r="C12695" t="str">
            <v>TLIF Oblique Lordotic Trial, Head, 26x9x10mm</v>
          </cell>
        </row>
        <row r="12696">
          <cell r="B12696" t="str">
            <v>I54-TRL30-10</v>
          </cell>
          <cell r="C12696" t="str">
            <v>TLIF Oblique Lordotic Trial, 30x10x10mm</v>
          </cell>
        </row>
        <row r="12697">
          <cell r="B12697" t="str">
            <v>I54-TRL30-09-01</v>
          </cell>
          <cell r="C12697" t="str">
            <v>TLIF Oblique Lordotic Trial, Head, 30x10x9mm</v>
          </cell>
        </row>
        <row r="12698">
          <cell r="B12698" t="str">
            <v>I54-TRT26-13-01</v>
          </cell>
          <cell r="C12698" t="str">
            <v>TLIF Oblique 10° Lordotic Trial, Head, 26x9x13</v>
          </cell>
        </row>
        <row r="12699">
          <cell r="B12699" t="str">
            <v>I54-TRL30-10-01</v>
          </cell>
          <cell r="C12699" t="str">
            <v>TLIF Oblique Lordotic Trial, Head, 30x10x10mm</v>
          </cell>
        </row>
        <row r="12700">
          <cell r="B12700" t="str">
            <v>I54-TRL30-11</v>
          </cell>
          <cell r="C12700" t="str">
            <v>TLIF Oblique Lordotic Trial, 30x10x11mm</v>
          </cell>
        </row>
        <row r="12701">
          <cell r="B12701" t="str">
            <v>I54-TRL30-11-01</v>
          </cell>
          <cell r="C12701" t="str">
            <v>TLIF Oblique Lordotic Trial, Head, 30x10x11mm</v>
          </cell>
        </row>
        <row r="12702">
          <cell r="B12702" t="str">
            <v>I54-TRL30-12</v>
          </cell>
          <cell r="C12702" t="str">
            <v>TLIF Oblique Lordotic Trial, 30x10x12mm</v>
          </cell>
        </row>
        <row r="12703">
          <cell r="B12703" t="str">
            <v>I54-TRL30-12-01</v>
          </cell>
          <cell r="C12703" t="str">
            <v>TLIF Oblique Lordotic Trial, Head, 30x10x12mm</v>
          </cell>
        </row>
        <row r="12704">
          <cell r="B12704" t="str">
            <v>I54-TRL30-13</v>
          </cell>
          <cell r="C12704" t="str">
            <v>TLIF Oblique Lordotic Trial, 30x10x13mm</v>
          </cell>
        </row>
        <row r="12705">
          <cell r="B12705" t="str">
            <v>I54-TRL30-17-01</v>
          </cell>
          <cell r="C12705" t="str">
            <v>TLIF Oblique Lordotic Trial, Head, 30x10x17mm</v>
          </cell>
        </row>
        <row r="12706">
          <cell r="B12706" t="str">
            <v>I54-TRT26-09</v>
          </cell>
          <cell r="C12706" t="str">
            <v>TLIF Oblique 10° Lordotic Trial, 26x9x9</v>
          </cell>
        </row>
        <row r="12707">
          <cell r="B12707" t="str">
            <v>I54-TRT26-09-01</v>
          </cell>
          <cell r="C12707" t="str">
            <v>TLIF Oblique 10° Lordotic Trial, Head, 26x9x9</v>
          </cell>
        </row>
        <row r="12708">
          <cell r="B12708" t="str">
            <v>I54-TRT26-10</v>
          </cell>
          <cell r="C12708" t="str">
            <v>TLIF Oblique 10° Lordotic Trial, 26x9x10</v>
          </cell>
        </row>
        <row r="12709">
          <cell r="B12709" t="str">
            <v>I54-TRT26-10-01</v>
          </cell>
          <cell r="C12709" t="str">
            <v>TLIF Oblique 10° Lordotic Trial, Head, 26x9x10</v>
          </cell>
        </row>
        <row r="12710">
          <cell r="B12710" t="str">
            <v>I54-TRT26-11</v>
          </cell>
          <cell r="C12710" t="str">
            <v>TLIF Oblique 10° Lordotic Trial, 26x9x11</v>
          </cell>
        </row>
        <row r="12711">
          <cell r="B12711" t="str">
            <v>I54-TRT26-11-01</v>
          </cell>
          <cell r="C12711" t="str">
            <v>TLIF Oblique 10° Lordotic Trial, Head, 26x9x11</v>
          </cell>
        </row>
        <row r="12712">
          <cell r="B12712" t="str">
            <v>I54-TRT26-12</v>
          </cell>
          <cell r="C12712" t="str">
            <v>TLIF Oblique 10° Lordotic Trial, 26x9x12</v>
          </cell>
        </row>
        <row r="12713">
          <cell r="B12713" t="str">
            <v>I54-TRT26-12-01</v>
          </cell>
          <cell r="C12713" t="str">
            <v>TLIF Oblique 10° Lordotic Trial, Head, 26x9x12</v>
          </cell>
        </row>
        <row r="12714">
          <cell r="B12714" t="str">
            <v>I54-TRT26-13</v>
          </cell>
          <cell r="C12714" t="str">
            <v>TLIF Oblique 10° Lordotic Trial, 26x9x13</v>
          </cell>
        </row>
        <row r="12715">
          <cell r="B12715" t="str">
            <v>I54-UR-01</v>
          </cell>
          <cell r="C12715" t="str">
            <v>Universal Removal Tool, Hudson Connection</v>
          </cell>
        </row>
        <row r="12716">
          <cell r="B12716" t="str">
            <v>I56-01-04</v>
          </cell>
          <cell r="C12716" t="str">
            <v>TLIF Offset Inserter, Outer Shaft Assembly</v>
          </cell>
        </row>
        <row r="12717">
          <cell r="B12717" t="str">
            <v>I56-01-04-01</v>
          </cell>
          <cell r="C12717" t="str">
            <v>TLIF Offset Inserter, Outer Shaft</v>
          </cell>
        </row>
        <row r="12718">
          <cell r="B12718" t="str">
            <v>I56-01-05</v>
          </cell>
          <cell r="C12718" t="str">
            <v>TLIF Offset Inserter, Inner Shaft</v>
          </cell>
        </row>
        <row r="12719">
          <cell r="B12719" t="str">
            <v>I56-01-05-01</v>
          </cell>
          <cell r="C12719" t="str">
            <v>TLIF Offset Inserter, Inner Shaft</v>
          </cell>
        </row>
        <row r="12720">
          <cell r="B12720" t="str">
            <v>I56-01-06</v>
          </cell>
          <cell r="C12720" t="str">
            <v>TLIF Axial Inserter, Outer Shaft Assembly</v>
          </cell>
        </row>
        <row r="12721">
          <cell r="B12721" t="str">
            <v>I54-TRL30-13-01</v>
          </cell>
          <cell r="C12721" t="str">
            <v>TLIF Oblique Lordotic Trial, Head, 30x10x13mm</v>
          </cell>
        </row>
        <row r="12722">
          <cell r="B12722" t="str">
            <v>I54-TRL30-14</v>
          </cell>
          <cell r="C12722" t="str">
            <v>TLIF Oblique Lordotic Trial, 30x10x14mm</v>
          </cell>
        </row>
        <row r="12723">
          <cell r="B12723" t="str">
            <v>I54-TRL30-14-01</v>
          </cell>
          <cell r="C12723" t="str">
            <v>TLIF Oblique Lordotic Trial, Head, 30x10x14mm</v>
          </cell>
        </row>
        <row r="12724">
          <cell r="B12724" t="str">
            <v>I54-TRL30-15</v>
          </cell>
          <cell r="C12724" t="str">
            <v>TLIF Oblique Lordotic Trial, 30x10x15mm</v>
          </cell>
        </row>
        <row r="12725">
          <cell r="B12725" t="str">
            <v>I54-TRL30-15-01</v>
          </cell>
          <cell r="C12725" t="str">
            <v>TLIF Oblique Lordotic Trial, Head, 30x10x15mm</v>
          </cell>
        </row>
        <row r="12726">
          <cell r="B12726" t="str">
            <v>I54-TRL30-16</v>
          </cell>
          <cell r="C12726" t="str">
            <v>TLIF Oblique Lordotic Trial, 30x10x16mm</v>
          </cell>
        </row>
        <row r="12727">
          <cell r="B12727" t="str">
            <v>I54-TRL30-16-01</v>
          </cell>
          <cell r="C12727" t="str">
            <v>TLIF Oblique Lordotic Trial, Head, 30x10x16mm</v>
          </cell>
        </row>
        <row r="12728">
          <cell r="B12728" t="str">
            <v>I56-01-07-01</v>
          </cell>
          <cell r="C12728" t="str">
            <v>TLIF Axial Inserter, Inner Shaft</v>
          </cell>
        </row>
        <row r="12729">
          <cell r="B12729" t="str">
            <v>I56-09-01</v>
          </cell>
          <cell r="C12729" t="str">
            <v>Curve Implant Tamp</v>
          </cell>
        </row>
        <row r="12730">
          <cell r="B12730" t="str">
            <v>I56-31L-07</v>
          </cell>
          <cell r="C12730" t="str">
            <v>TLIF Trial, Lordotic, 31x10x7mm</v>
          </cell>
        </row>
        <row r="12731">
          <cell r="B12731" t="str">
            <v>I56-31L-07-01</v>
          </cell>
          <cell r="C12731" t="str">
            <v>TLIF Trial, Lordotic, 31x10x7mm, Head</v>
          </cell>
        </row>
        <row r="12732">
          <cell r="B12732" t="str">
            <v>I56-31L-08</v>
          </cell>
          <cell r="C12732" t="str">
            <v>TLIF Trial, Lordotic, 31x10x8mm</v>
          </cell>
        </row>
        <row r="12733">
          <cell r="B12733" t="str">
            <v>I56-31L-08-01</v>
          </cell>
          <cell r="C12733" t="str">
            <v>TLIF Trial, Lordotic, 31x10x8mm, Head</v>
          </cell>
        </row>
        <row r="12734">
          <cell r="B12734" t="str">
            <v>I56-31L-09</v>
          </cell>
          <cell r="C12734" t="str">
            <v>TLIF Trial, Lordotic, 31x10x9mm</v>
          </cell>
        </row>
        <row r="12735">
          <cell r="B12735" t="str">
            <v>I56-31L-10</v>
          </cell>
          <cell r="C12735" t="str">
            <v>TLIF Trial, Lordotic, 31x10x10mm</v>
          </cell>
        </row>
        <row r="12736">
          <cell r="B12736" t="str">
            <v>I56-31L-10-01</v>
          </cell>
          <cell r="C12736" t="str">
            <v>TLIF Trial, Lordotic, 31x10x10mm, Head</v>
          </cell>
        </row>
        <row r="12737">
          <cell r="B12737" t="str">
            <v>I56-31L-11</v>
          </cell>
          <cell r="C12737" t="str">
            <v>TLIF Trial, Lordotic, 31x10x11mm</v>
          </cell>
        </row>
        <row r="12738">
          <cell r="B12738" t="str">
            <v>I56-31L-11-01</v>
          </cell>
          <cell r="C12738" t="str">
            <v>TLIF Trial, Lordotic, 31x10x11mm, Head</v>
          </cell>
        </row>
        <row r="12739">
          <cell r="B12739" t="str">
            <v>I56-31L-12</v>
          </cell>
          <cell r="C12739" t="str">
            <v>TLIF Trial, Lordotic, 31x10x12mm</v>
          </cell>
        </row>
        <row r="12740">
          <cell r="B12740" t="str">
            <v>I56-31L-12-01</v>
          </cell>
          <cell r="C12740" t="str">
            <v>TLIF Trial, Lordotic, 31x10x12mm, Head</v>
          </cell>
        </row>
        <row r="12741">
          <cell r="B12741" t="str">
            <v>I56-31L-13</v>
          </cell>
          <cell r="C12741" t="str">
            <v>TLIF Trial, Lordotic, 31x10x13mm</v>
          </cell>
        </row>
        <row r="12742">
          <cell r="B12742" t="str">
            <v>I56-31L-13-01</v>
          </cell>
          <cell r="C12742" t="str">
            <v>TLIF Trial, Lordotic, 31x10x13mm, Head</v>
          </cell>
        </row>
        <row r="12743">
          <cell r="B12743" t="str">
            <v>I56-01-06-01</v>
          </cell>
          <cell r="C12743" t="str">
            <v>TLIF Axial Inserter, Outer Shaft</v>
          </cell>
        </row>
        <row r="12744">
          <cell r="B12744" t="str">
            <v>I56-01-07</v>
          </cell>
          <cell r="C12744" t="str">
            <v>TLIF Axial Inserter, Inner Shaft Assembly</v>
          </cell>
        </row>
        <row r="12745">
          <cell r="B12745" t="str">
            <v>I56-31P-07</v>
          </cell>
          <cell r="C12745" t="str">
            <v>TLIF Trial, Parallel, 31x10x7mm</v>
          </cell>
        </row>
        <row r="12746">
          <cell r="B12746" t="str">
            <v>I56-31P-07-01</v>
          </cell>
          <cell r="C12746" t="str">
            <v>TLIF Trial, Parallel, 31x10x7mm, Head</v>
          </cell>
        </row>
        <row r="12747">
          <cell r="B12747" t="str">
            <v>I56-31P-08</v>
          </cell>
          <cell r="C12747" t="str">
            <v>TLIF Trial, Parallel, 31x10x8mm</v>
          </cell>
        </row>
        <row r="12748">
          <cell r="B12748" t="str">
            <v>I56-31P-08-01</v>
          </cell>
          <cell r="C12748" t="str">
            <v>TLIF Trial, Parallel, 31x10x8mm, Head</v>
          </cell>
        </row>
        <row r="12749">
          <cell r="B12749" t="str">
            <v>I56-31P-10-01</v>
          </cell>
          <cell r="C12749" t="str">
            <v>TLIF Trial, Parallel, 31x10x10mm, Head</v>
          </cell>
        </row>
        <row r="12750">
          <cell r="B12750" t="str">
            <v>I56-31P-11</v>
          </cell>
          <cell r="C12750" t="str">
            <v>TLIF Trial, Parallel, 31x10x11mm</v>
          </cell>
        </row>
        <row r="12751">
          <cell r="B12751" t="str">
            <v>I56-31P-11-01</v>
          </cell>
          <cell r="C12751" t="str">
            <v>TLIF Trial, Parallel, 31x10x11mm, Head</v>
          </cell>
        </row>
        <row r="12752">
          <cell r="B12752" t="str">
            <v>I56-31P-12</v>
          </cell>
          <cell r="C12752" t="str">
            <v>TLIF Trial, Parallel, 31x10x12mm</v>
          </cell>
        </row>
        <row r="12753">
          <cell r="B12753" t="str">
            <v>I56-31P-12-01</v>
          </cell>
          <cell r="C12753" t="str">
            <v>TLIF Trial, Parallel, 31x10x12mm, Head</v>
          </cell>
        </row>
        <row r="12754">
          <cell r="B12754" t="str">
            <v>I56-31P-13</v>
          </cell>
          <cell r="C12754" t="str">
            <v>TLIF Trial, Parallel, 31x10x13mm</v>
          </cell>
        </row>
        <row r="12755">
          <cell r="B12755" t="str">
            <v>I56-31P-13-01</v>
          </cell>
          <cell r="C12755" t="str">
            <v>TLIF Trial, Parallel, 31x10x13mm, Head</v>
          </cell>
        </row>
        <row r="12756">
          <cell r="B12756" t="str">
            <v>I56-31L-09-01</v>
          </cell>
          <cell r="C12756" t="str">
            <v>TLIF Trial, Lordotic, 31x10x9mm, Head</v>
          </cell>
        </row>
        <row r="12757">
          <cell r="B12757" t="str">
            <v>I56-34L-07</v>
          </cell>
          <cell r="C12757" t="str">
            <v>TLIF Trial, Lordotic, 34x10x7mm</v>
          </cell>
        </row>
        <row r="12758">
          <cell r="B12758" t="str">
            <v>I56-34L-07-01</v>
          </cell>
          <cell r="C12758" t="str">
            <v>TLIF Trial, Lordotic, 34x10x7mm, Head</v>
          </cell>
        </row>
        <row r="12759">
          <cell r="B12759" t="str">
            <v>I56-34P-07</v>
          </cell>
          <cell r="C12759" t="str">
            <v>TLIF Trial, Parallel, 34x10x7mm</v>
          </cell>
        </row>
        <row r="12760">
          <cell r="B12760" t="str">
            <v>I56-34P-07-01</v>
          </cell>
          <cell r="C12760" t="str">
            <v>TLIF Trial, Parallel, 34x10x7mm, Head</v>
          </cell>
        </row>
        <row r="12761">
          <cell r="B12761" t="str">
            <v>I56-TR28P-07</v>
          </cell>
          <cell r="C12761" t="str">
            <v>TLIF Trial 0° 28x10x7mm</v>
          </cell>
        </row>
        <row r="12762">
          <cell r="B12762" t="str">
            <v>I56-TR28P-07-01</v>
          </cell>
          <cell r="C12762" t="str">
            <v>TLIF Trial 0°, Head, 28x10x7mm</v>
          </cell>
        </row>
        <row r="12763">
          <cell r="B12763" t="str">
            <v>I56-TR28P-08</v>
          </cell>
          <cell r="C12763" t="str">
            <v>TLIF Trial 0° 28x10x8mm</v>
          </cell>
        </row>
        <row r="12764">
          <cell r="B12764" t="str">
            <v>I56-TR28P-08-01</v>
          </cell>
          <cell r="C12764" t="str">
            <v>TLIF Trial 0°, Head, 28x10x8mm</v>
          </cell>
        </row>
        <row r="12765">
          <cell r="B12765" t="str">
            <v>I56-TR28P-09</v>
          </cell>
          <cell r="C12765" t="str">
            <v>TLIF Trial 0° 28x10x9mm</v>
          </cell>
        </row>
        <row r="12766">
          <cell r="B12766" t="str">
            <v>I56-TR28P-09-01</v>
          </cell>
          <cell r="C12766" t="str">
            <v>TLIF Trial 0°, Head, 28x10x9mm</v>
          </cell>
        </row>
        <row r="12767">
          <cell r="B12767" t="str">
            <v>I56-TR28P-10</v>
          </cell>
          <cell r="C12767" t="str">
            <v>TLIF Trial 0° 28x10x10mm</v>
          </cell>
        </row>
        <row r="12768">
          <cell r="B12768" t="str">
            <v>I56-TR28P-10-01</v>
          </cell>
          <cell r="C12768" t="str">
            <v>TLIF Trial 0°, Head, 28x10x10mm</v>
          </cell>
        </row>
        <row r="12769">
          <cell r="B12769" t="str">
            <v>I56-31P-09</v>
          </cell>
          <cell r="C12769" t="str">
            <v>TLIF Trial, Parallel, 31x10x9mm</v>
          </cell>
        </row>
        <row r="12770">
          <cell r="B12770" t="str">
            <v>I56-31P-09-01</v>
          </cell>
          <cell r="C12770" t="str">
            <v>TLIF Trial, Parallel, 31x10x9mm, Head</v>
          </cell>
        </row>
        <row r="12771">
          <cell r="B12771" t="str">
            <v>I56-31P-10</v>
          </cell>
          <cell r="C12771" t="str">
            <v>TLIF Trial, Parallel, 31x10x10mm</v>
          </cell>
        </row>
        <row r="12772">
          <cell r="B12772" t="str">
            <v>I56-TR28P-12</v>
          </cell>
          <cell r="C12772" t="str">
            <v>TLIF Trial 0° 28x10x12mm</v>
          </cell>
        </row>
        <row r="12773">
          <cell r="B12773" t="str">
            <v>I56-TR28P-12-01</v>
          </cell>
          <cell r="C12773" t="str">
            <v>TLIF Trial 0°, Head, 28x10x12mm</v>
          </cell>
        </row>
        <row r="12774">
          <cell r="B12774" t="str">
            <v>I56-TR28P-13</v>
          </cell>
          <cell r="C12774" t="str">
            <v>TLIF Trial 0° 28x10x13mm</v>
          </cell>
        </row>
        <row r="12775">
          <cell r="B12775" t="str">
            <v>I56-TR28P-13-01</v>
          </cell>
          <cell r="C12775" t="str">
            <v>TLIF Trial 0°, Head, 28x10x13mm</v>
          </cell>
        </row>
        <row r="12776">
          <cell r="B12776" t="str">
            <v>I56-TR28P-14</v>
          </cell>
          <cell r="C12776" t="str">
            <v>TLIF Trial 0° 28x10x14mm</v>
          </cell>
        </row>
        <row r="12777">
          <cell r="B12777" t="str">
            <v>I56-TR28P-14-01</v>
          </cell>
          <cell r="C12777" t="str">
            <v>TLIF Trial 0°, Head, 28x10x14mm</v>
          </cell>
        </row>
        <row r="12778">
          <cell r="B12778" t="str">
            <v>I56-TR28P-15</v>
          </cell>
          <cell r="C12778" t="str">
            <v>TLIF Trial 0° 28x10x15mm</v>
          </cell>
        </row>
        <row r="12779">
          <cell r="B12779" t="str">
            <v>I56-TR28P-15-01</v>
          </cell>
          <cell r="C12779" t="str">
            <v>TLIF Trial 0°, Head, 28x10x15mm</v>
          </cell>
        </row>
        <row r="12780">
          <cell r="B12780" t="str">
            <v>I56-TR28P-16</v>
          </cell>
          <cell r="C12780" t="str">
            <v>TLIF Trial 0° 28x10x16mm</v>
          </cell>
        </row>
        <row r="12781">
          <cell r="B12781" t="str">
            <v>I56-TR28P-16-01</v>
          </cell>
          <cell r="C12781" t="str">
            <v>TLIF Trial 0°, Head, 28x10x16mm</v>
          </cell>
        </row>
        <row r="12782">
          <cell r="B12782" t="str">
            <v>I56-TR28P-17-01</v>
          </cell>
          <cell r="C12782" t="str">
            <v>TLIF Trial 0°, Head, 28x10x17mm</v>
          </cell>
        </row>
        <row r="12783">
          <cell r="B12783" t="str">
            <v>I56-TR32P-07-01</v>
          </cell>
          <cell r="C12783" t="str">
            <v>TLIF Trial 0°, Head, 32x10x7mm</v>
          </cell>
        </row>
        <row r="12784">
          <cell r="B12784" t="str">
            <v>I56-TR32P-08</v>
          </cell>
          <cell r="C12784" t="str">
            <v>TLIF Trial 0° 32x10x8mm</v>
          </cell>
        </row>
        <row r="12785">
          <cell r="B12785" t="str">
            <v>I56-TR32P-08-01</v>
          </cell>
          <cell r="C12785" t="str">
            <v>TLIF Trial 0°, Head, 32x10x8mm</v>
          </cell>
        </row>
        <row r="12786">
          <cell r="B12786" t="str">
            <v>I56-TR32P-09-01</v>
          </cell>
          <cell r="C12786" t="str">
            <v>TLIF Trial 0°, Head, 32x10x9mm</v>
          </cell>
        </row>
        <row r="12787">
          <cell r="B12787" t="str">
            <v>I56-TR32P-10-01</v>
          </cell>
          <cell r="C12787" t="str">
            <v>TLIF Trial 0°, Head, 32x10x10mm</v>
          </cell>
        </row>
        <row r="12788">
          <cell r="B12788" t="str">
            <v>I56-TR32P-11-01</v>
          </cell>
          <cell r="C12788" t="str">
            <v>TLIF Trial 0°, Head, 32x10x11mm</v>
          </cell>
        </row>
        <row r="12789">
          <cell r="B12789" t="str">
            <v>I56-TR32P-12-01</v>
          </cell>
          <cell r="C12789" t="str">
            <v>TLIF Trial 0°, Head, 32x10x12mm</v>
          </cell>
        </row>
        <row r="12790">
          <cell r="B12790" t="str">
            <v>I56-TR32P-13-01</v>
          </cell>
          <cell r="C12790" t="str">
            <v>TLIF Trial 0°, Head, 32x10x13mm</v>
          </cell>
        </row>
        <row r="12791">
          <cell r="B12791" t="str">
            <v>I56-TR32P-14-01</v>
          </cell>
          <cell r="C12791" t="str">
            <v>TLIF Trial 0°, Head, 32x10x14mm</v>
          </cell>
        </row>
        <row r="12792">
          <cell r="B12792" t="str">
            <v>I56-TR28P-11</v>
          </cell>
          <cell r="C12792" t="str">
            <v>TLIF Trial 0° 28x10x11mm</v>
          </cell>
        </row>
        <row r="12793">
          <cell r="B12793" t="str">
            <v>I56-TR28P-11-01</v>
          </cell>
          <cell r="C12793" t="str">
            <v>TLIF Trial 0°, Head, 28x10x11mm</v>
          </cell>
        </row>
        <row r="12794">
          <cell r="B12794" t="str">
            <v>I56-TR32P-15-01</v>
          </cell>
          <cell r="C12794" t="str">
            <v>TLIF Trial 0°, Head, 32x10x15mm</v>
          </cell>
        </row>
        <row r="12795">
          <cell r="B12795" t="str">
            <v>I57-31L-07</v>
          </cell>
          <cell r="C12795" t="str">
            <v>TLIF Trial, Lordotic, Angled, 31x10x7mm</v>
          </cell>
        </row>
        <row r="12796">
          <cell r="B12796" t="str">
            <v>I57-31L-07-01</v>
          </cell>
          <cell r="C12796" t="str">
            <v>TLIF Trial, Lordotic, Angled, 31x10x7mm, Head</v>
          </cell>
        </row>
        <row r="12797">
          <cell r="B12797" t="str">
            <v>I57-31L-08</v>
          </cell>
          <cell r="C12797" t="str">
            <v>TLIF Trial, Lordotic, Angled, 31x10x8mm</v>
          </cell>
        </row>
        <row r="12798">
          <cell r="B12798" t="str">
            <v>I57-31L-08-01</v>
          </cell>
          <cell r="C12798" t="str">
            <v>TLIF Trial, Lordotic, Angled, 31x10x8mm, Head</v>
          </cell>
        </row>
        <row r="12799">
          <cell r="B12799" t="str">
            <v>I57-31L-09</v>
          </cell>
          <cell r="C12799" t="str">
            <v>TLIF Trial, Lordotic, Angled, 31x10x9mm</v>
          </cell>
        </row>
        <row r="12800">
          <cell r="B12800" t="str">
            <v>I57-31L-09-01</v>
          </cell>
          <cell r="C12800" t="str">
            <v>TLIF Trial, Lordotic, Angled, 31x10x9mm, Head</v>
          </cell>
        </row>
        <row r="12801">
          <cell r="B12801" t="str">
            <v>I57-31L-10</v>
          </cell>
          <cell r="C12801" t="str">
            <v>TLIF Trial, Lordotic, Angled, 31x10x10mm</v>
          </cell>
        </row>
        <row r="12802">
          <cell r="B12802" t="str">
            <v>I57-31L-10-01</v>
          </cell>
          <cell r="C12802" t="str">
            <v>TLIF Trial, Lordotic, Angled, 31x10x10mm, Head</v>
          </cell>
        </row>
        <row r="12803">
          <cell r="B12803" t="str">
            <v>I57-31L-11</v>
          </cell>
          <cell r="C12803" t="str">
            <v>TLIF Trial, Lordotic, Angled, 31x10x11mm</v>
          </cell>
        </row>
        <row r="12804">
          <cell r="B12804" t="str">
            <v>I57-31L-11-01</v>
          </cell>
          <cell r="C12804" t="str">
            <v>TLIF Trial, Lordotic, Angled, 31x10x11mm, Head</v>
          </cell>
        </row>
        <row r="12805">
          <cell r="B12805" t="str">
            <v>I57-31L-12</v>
          </cell>
          <cell r="C12805" t="str">
            <v>TLIF Trial, Lordotic, Angled, 31x10x12mm</v>
          </cell>
        </row>
        <row r="12806">
          <cell r="B12806" t="str">
            <v>I57-31L-12-01</v>
          </cell>
          <cell r="C12806" t="str">
            <v>TLIF Trial, Lordotic, Angled, 31x10x12mm, Head</v>
          </cell>
        </row>
        <row r="12807">
          <cell r="B12807" t="str">
            <v>I57-31L-13</v>
          </cell>
          <cell r="C12807" t="str">
            <v>TLIF Trial, Lordotic, Angled, 31x10x13mm</v>
          </cell>
        </row>
        <row r="12808">
          <cell r="B12808" t="str">
            <v>I57-31L-13-01</v>
          </cell>
          <cell r="C12808" t="str">
            <v>TLIF Trial, Lordotic, Angled, 31x10x13mm, Head</v>
          </cell>
        </row>
        <row r="12809">
          <cell r="B12809" t="str">
            <v>I57-31P-07</v>
          </cell>
          <cell r="C12809" t="str">
            <v>TLIF Trial, Parallel, Angled, 31x10x7mm</v>
          </cell>
        </row>
        <row r="12810">
          <cell r="B12810" t="str">
            <v>I57-31P-07-01</v>
          </cell>
          <cell r="C12810" t="str">
            <v>TLIF Trial, Parallel, Angled, 31x10x7mm, Head</v>
          </cell>
        </row>
        <row r="12811">
          <cell r="B12811" t="str">
            <v>I57-31P-08</v>
          </cell>
          <cell r="C12811" t="str">
            <v>TLIF Trial, Parallel, Angled, 31x10x8mm</v>
          </cell>
        </row>
        <row r="12812">
          <cell r="B12812" t="str">
            <v>I57-31P-08-01</v>
          </cell>
          <cell r="C12812" t="str">
            <v>TLIF Trial, Parallel, Angled, 31x10x8mm, Head</v>
          </cell>
        </row>
        <row r="12813">
          <cell r="B12813" t="str">
            <v>I57-31P-09</v>
          </cell>
          <cell r="C12813" t="str">
            <v>TLIF Trial, Parallel, Angled, 31x10x9mm</v>
          </cell>
        </row>
        <row r="12814">
          <cell r="B12814" t="str">
            <v>I57-31P-09-01</v>
          </cell>
          <cell r="C12814" t="str">
            <v>TLIF Trial, Parallel, Angled, 31x10x9mm, Head</v>
          </cell>
        </row>
        <row r="12815">
          <cell r="B12815" t="str">
            <v>I56-TR32P-16-01</v>
          </cell>
          <cell r="C12815" t="str">
            <v>TLIF Trial 0°, Head, 32x10x16mm</v>
          </cell>
        </row>
        <row r="12816">
          <cell r="B12816" t="str">
            <v>I56-TR32P-17-01</v>
          </cell>
          <cell r="C12816" t="str">
            <v>TLIF Trial 0°, Head, 32x10x17mm</v>
          </cell>
        </row>
        <row r="12817">
          <cell r="B12817" t="str">
            <v>I57-31P-11-01</v>
          </cell>
          <cell r="C12817" t="str">
            <v>TLIF Trial, Parallel, Angled, 31x10x11mm, Head</v>
          </cell>
        </row>
        <row r="12818">
          <cell r="B12818" t="str">
            <v>I57-31P-12</v>
          </cell>
          <cell r="C12818" t="str">
            <v>TLIF Trial, Parallel, Angled, 31x10x12mm</v>
          </cell>
        </row>
        <row r="12819">
          <cell r="B12819" t="str">
            <v>I57-31P-12-01</v>
          </cell>
          <cell r="C12819" t="str">
            <v>TLIF Trial, Parallel, Angled, 31x10x12mm, Head</v>
          </cell>
        </row>
        <row r="12820">
          <cell r="B12820" t="str">
            <v>I60-10-12</v>
          </cell>
          <cell r="C12820" t="str">
            <v>Modular Bullet Distractor, 12 Head</v>
          </cell>
        </row>
        <row r="12821">
          <cell r="B12821" t="str">
            <v>I57-31P-13</v>
          </cell>
          <cell r="C12821" t="str">
            <v>TLIF Trial, Parallel, Angled, 31x10x13mm</v>
          </cell>
        </row>
        <row r="12822">
          <cell r="B12822" t="str">
            <v>I57-31P-13-01</v>
          </cell>
          <cell r="C12822" t="str">
            <v>TLIF Trial, Parallel, Angled, 31x10x13mm, Head</v>
          </cell>
        </row>
        <row r="12823">
          <cell r="B12823" t="str">
            <v>I58-100</v>
          </cell>
          <cell r="C12823" t="str">
            <v>ALIF Inserter</v>
          </cell>
        </row>
        <row r="12824">
          <cell r="B12824" t="str">
            <v>I58-TR08-3224-10</v>
          </cell>
          <cell r="C12824" t="str">
            <v>ALIF Trial 8°, 33x24x10mm</v>
          </cell>
        </row>
        <row r="12825">
          <cell r="B12825" t="str">
            <v>I58-TR08-3627-10</v>
          </cell>
          <cell r="C12825" t="str">
            <v>ALIF Trial 8°, 36x27x10mm</v>
          </cell>
        </row>
        <row r="12826">
          <cell r="B12826" t="str">
            <v>I60-01-01</v>
          </cell>
          <cell r="C12826" t="str">
            <v>ALIF Inserter</v>
          </cell>
        </row>
        <row r="12827">
          <cell r="B12827" t="str">
            <v>I60-01-01-01</v>
          </cell>
          <cell r="C12827" t="str">
            <v>ALIF Inserter, Inner Shaft</v>
          </cell>
        </row>
        <row r="12828">
          <cell r="B12828" t="str">
            <v>I60-01-01-02</v>
          </cell>
          <cell r="C12828" t="str">
            <v>ALIF Inserter, Tip</v>
          </cell>
        </row>
        <row r="12829">
          <cell r="B12829" t="str">
            <v>I60-02-01</v>
          </cell>
          <cell r="C12829" t="str">
            <v>ALIF Inserter, Non-Locking</v>
          </cell>
        </row>
        <row r="12830">
          <cell r="B12830" t="str">
            <v>I60-03-01</v>
          </cell>
          <cell r="C12830" t="str">
            <v>ALIF Trial Inserter</v>
          </cell>
        </row>
        <row r="12831">
          <cell r="B12831" t="str">
            <v>I60-05-01</v>
          </cell>
          <cell r="C12831" t="str">
            <v>ALIF Graft Loading Block</v>
          </cell>
        </row>
        <row r="12832">
          <cell r="B12832" t="str">
            <v>I60-10-01</v>
          </cell>
          <cell r="C12832" t="str">
            <v>Modular Bullet Distractor, Body</v>
          </cell>
        </row>
        <row r="12833">
          <cell r="B12833" t="str">
            <v>I60-10-01-01</v>
          </cell>
          <cell r="C12833" t="str">
            <v>Modular Bullet Distractor, Body, Outer</v>
          </cell>
        </row>
        <row r="12834">
          <cell r="B12834" t="str">
            <v>I60-10-01-02</v>
          </cell>
          <cell r="C12834" t="str">
            <v>Modular Bullet Distractor, Body, T-Handle</v>
          </cell>
        </row>
        <row r="12835">
          <cell r="B12835" t="str">
            <v>I60-10-02</v>
          </cell>
          <cell r="C12835" t="str">
            <v>Modular Bullet Distractor, Shaft</v>
          </cell>
        </row>
        <row r="12836">
          <cell r="B12836" t="str">
            <v>I60-10-02-01</v>
          </cell>
          <cell r="C12836" t="str">
            <v>Modular Bullet Distractor, Shaft, Inner</v>
          </cell>
        </row>
        <row r="12837">
          <cell r="B12837" t="str">
            <v>I60-10-02-02</v>
          </cell>
          <cell r="C12837" t="str">
            <v>Modular Bullet Distractor, Shaft, Knob</v>
          </cell>
        </row>
        <row r="12838">
          <cell r="B12838" t="str">
            <v>I57-31P-10</v>
          </cell>
          <cell r="C12838" t="str">
            <v>TLIF Trial, Parallel, Angled, 31x10x10mm</v>
          </cell>
        </row>
        <row r="12839">
          <cell r="B12839" t="str">
            <v>I57-31P-10-01</v>
          </cell>
          <cell r="C12839" t="str">
            <v>TLIF Trial, Parallel, Angled, 31x10x10mm, Head</v>
          </cell>
        </row>
        <row r="12840">
          <cell r="B12840" t="str">
            <v>I57-31P-11</v>
          </cell>
          <cell r="C12840" t="str">
            <v>TLIF Trial, Parallel, Angled, 31x10x11mm</v>
          </cell>
        </row>
        <row r="12841">
          <cell r="B12841" t="str">
            <v>I60-10-10</v>
          </cell>
          <cell r="C12841" t="str">
            <v>Modular Bullet Distractor, 10 Head</v>
          </cell>
        </row>
        <row r="12842">
          <cell r="B12842" t="str">
            <v>I60-10-10-S1</v>
          </cell>
          <cell r="C12842" t="str">
            <v>Modular Bullet Distractor, 10 Grooved Head</v>
          </cell>
        </row>
        <row r="12843">
          <cell r="B12843" t="str">
            <v>I60-10-12-S1</v>
          </cell>
          <cell r="C12843" t="str">
            <v>Modular Bullet Distractor, 12 Grooved Head</v>
          </cell>
        </row>
        <row r="12844">
          <cell r="B12844" t="str">
            <v>I60-10-14</v>
          </cell>
          <cell r="C12844" t="str">
            <v>Modular Bullet Distractor, 14 Head</v>
          </cell>
        </row>
        <row r="12845">
          <cell r="B12845" t="str">
            <v>I60-10-14-S1</v>
          </cell>
          <cell r="C12845" t="str">
            <v>Modular Bullet Distractor, 14 Grooved Head</v>
          </cell>
        </row>
        <row r="12846">
          <cell r="B12846" t="str">
            <v>I60-10-16</v>
          </cell>
          <cell r="C12846" t="str">
            <v>Modular Bullet Distractor, 16 Head</v>
          </cell>
        </row>
        <row r="12847">
          <cell r="B12847" t="str">
            <v>I60-10-16-S1</v>
          </cell>
          <cell r="C12847" t="str">
            <v>Modular Bullet Distractor, 16 Grooved Head</v>
          </cell>
        </row>
        <row r="12848">
          <cell r="B12848" t="str">
            <v>I60-10-18</v>
          </cell>
          <cell r="C12848" t="str">
            <v>Modular Bullet Distractor, 18 Head</v>
          </cell>
        </row>
        <row r="12849">
          <cell r="B12849" t="str">
            <v>I60-10-18-S1</v>
          </cell>
          <cell r="C12849" t="str">
            <v>Modular Bullet Distractor, 18 Grooved Head</v>
          </cell>
        </row>
        <row r="12850">
          <cell r="B12850" t="str">
            <v>I60-10-20</v>
          </cell>
          <cell r="C12850" t="str">
            <v>Modular Bullet Distractor, 20 Head</v>
          </cell>
        </row>
        <row r="12851">
          <cell r="B12851" t="str">
            <v>I60-10-20-S1</v>
          </cell>
          <cell r="C12851" t="str">
            <v>Modular Bullet Distractor, 20 Grooved Head</v>
          </cell>
        </row>
        <row r="12852">
          <cell r="B12852" t="str">
            <v>I60-20-01</v>
          </cell>
          <cell r="C12852" t="str">
            <v>ALIF/LLIF Implant Remover</v>
          </cell>
        </row>
        <row r="12853">
          <cell r="B12853" t="str">
            <v>I60-20-01-01</v>
          </cell>
          <cell r="C12853" t="str">
            <v>ALIF/LLIF Implant Remover, Shaft</v>
          </cell>
        </row>
        <row r="12854">
          <cell r="B12854" t="str">
            <v>I60-20-02</v>
          </cell>
          <cell r="C12854" t="str">
            <v>Inserter Thumb-Wheel Release Wrench</v>
          </cell>
        </row>
        <row r="12855">
          <cell r="B12855" t="str">
            <v>I60-20-03</v>
          </cell>
          <cell r="C12855" t="str">
            <v>Inserter Release Wheel</v>
          </cell>
        </row>
        <row r="12856">
          <cell r="B12856" t="str">
            <v>I60-20-03-01</v>
          </cell>
          <cell r="C12856" t="str">
            <v>Inserter Release Tool, Ring Gear</v>
          </cell>
        </row>
        <row r="12857">
          <cell r="B12857" t="str">
            <v>I60-20-03-02</v>
          </cell>
          <cell r="C12857" t="str">
            <v>Inserter Release Tool, Body</v>
          </cell>
        </row>
        <row r="12858">
          <cell r="B12858" t="str">
            <v>I60-20-03-03</v>
          </cell>
          <cell r="C12858" t="str">
            <v>Inserter Release Tool, Collar</v>
          </cell>
        </row>
        <row r="12859">
          <cell r="B12859" t="str">
            <v>I60-20-03-04</v>
          </cell>
          <cell r="C12859" t="str">
            <v>Inserter Release Tool, Housing</v>
          </cell>
        </row>
        <row r="12860">
          <cell r="B12860" t="str">
            <v>I60-10-08</v>
          </cell>
          <cell r="C12860" t="str">
            <v>Modular Bullet Distractor, 08 Head</v>
          </cell>
        </row>
        <row r="12861">
          <cell r="B12861" t="str">
            <v>I60-10-08-S1</v>
          </cell>
          <cell r="C12861" t="str">
            <v>Modular Bullet Distractor, 08 Grooved Head</v>
          </cell>
        </row>
        <row r="12862">
          <cell r="B12862" t="str">
            <v>I60-41-01-04</v>
          </cell>
          <cell r="C12862" t="str">
            <v>Slap Hammer, Spring</v>
          </cell>
        </row>
        <row r="12863">
          <cell r="B12863" t="str">
            <v>I60-41-01-05</v>
          </cell>
          <cell r="C12863" t="str">
            <v>Slap Hammer, Handle Tailpiece</v>
          </cell>
        </row>
        <row r="12864">
          <cell r="B12864" t="str">
            <v>I60-41-02</v>
          </cell>
          <cell r="C12864" t="str">
            <v>ZB Hudson Adaptor Sub-Assembly</v>
          </cell>
        </row>
        <row r="12865">
          <cell r="B12865" t="str">
            <v>I60-41-02-01</v>
          </cell>
          <cell r="C12865" t="str">
            <v>ZB Hudson Adaptor, Inner Shaft</v>
          </cell>
        </row>
        <row r="12866">
          <cell r="B12866" t="str">
            <v>I60-41-02-02</v>
          </cell>
          <cell r="C12866" t="str">
            <v>ZB Hudson Adaptor, Outer Sleeve</v>
          </cell>
        </row>
        <row r="12867">
          <cell r="B12867" t="str">
            <v>I60-41-02-03</v>
          </cell>
          <cell r="C12867" t="str">
            <v>ZB Hudson Adaptor, Flange</v>
          </cell>
        </row>
        <row r="12868">
          <cell r="B12868" t="str">
            <v>I60-42-01</v>
          </cell>
          <cell r="C12868" t="str">
            <v>Lumbar Tamp</v>
          </cell>
        </row>
        <row r="12869">
          <cell r="B12869" t="str">
            <v>I60-60-01-01-S1</v>
          </cell>
          <cell r="C12869" t="str">
            <v>40mm AL Retractor, Blade</v>
          </cell>
        </row>
        <row r="12870">
          <cell r="B12870" t="str">
            <v>I60-TR2736-14-12</v>
          </cell>
          <cell r="C12870" t="str">
            <v>ALIF Trial, 27Dx36Wx12H, 14°</v>
          </cell>
        </row>
        <row r="12871">
          <cell r="B12871" t="str">
            <v>I60-60-01-02-S1</v>
          </cell>
          <cell r="C12871" t="str">
            <v>40mm AL Retractor, Handle</v>
          </cell>
        </row>
        <row r="12872">
          <cell r="B12872" t="str">
            <v>I60-60-01-S1</v>
          </cell>
          <cell r="C12872" t="str">
            <v>40mm AL Retractor</v>
          </cell>
        </row>
        <row r="12873">
          <cell r="B12873" t="str">
            <v>I60-TR2432-14-10</v>
          </cell>
          <cell r="C12873" t="str">
            <v>ALIF Trial, 24Dx32Wx10H, 14°</v>
          </cell>
        </row>
        <row r="12874">
          <cell r="B12874" t="str">
            <v>I60-TR2432-14-12</v>
          </cell>
          <cell r="C12874" t="str">
            <v>ALIF Trial, 24Dx32Wx12H, 14°</v>
          </cell>
        </row>
        <row r="12875">
          <cell r="B12875" t="str">
            <v>I60-TR2432-14-14</v>
          </cell>
          <cell r="C12875" t="str">
            <v>ALIF Trial, 24Dx32Wx14H, 14°</v>
          </cell>
        </row>
        <row r="12876">
          <cell r="B12876" t="str">
            <v>I60-TR2432-14-16</v>
          </cell>
          <cell r="C12876" t="str">
            <v>ALIF Trial, 24Dx32Wx16H, 14°</v>
          </cell>
        </row>
        <row r="12877">
          <cell r="B12877" t="str">
            <v>I60-41-01</v>
          </cell>
          <cell r="C12877" t="str">
            <v>Slap Hammer</v>
          </cell>
        </row>
        <row r="12878">
          <cell r="B12878" t="str">
            <v>I60-41-01-01</v>
          </cell>
          <cell r="C12878" t="str">
            <v>Slap Hammer, Shaft</v>
          </cell>
        </row>
        <row r="12879">
          <cell r="B12879" t="str">
            <v>I60-41-01-02</v>
          </cell>
          <cell r="C12879" t="str">
            <v>Slap Hammer, Handle</v>
          </cell>
        </row>
        <row r="12880">
          <cell r="B12880" t="str">
            <v>I60-41-01-03</v>
          </cell>
          <cell r="C12880" t="str">
            <v>Slap Hammer, Washer</v>
          </cell>
        </row>
        <row r="12881">
          <cell r="B12881" t="str">
            <v>I60-TR2432-8-08</v>
          </cell>
          <cell r="C12881" t="str">
            <v>ALIF Trial, 24Dx32Wx8H, 8°</v>
          </cell>
        </row>
        <row r="12882">
          <cell r="B12882" t="str">
            <v>I60-TR2432-8-10</v>
          </cell>
          <cell r="C12882" t="str">
            <v>ALIF Trial, 24Dx32Wx10H, 8°</v>
          </cell>
        </row>
        <row r="12883">
          <cell r="B12883" t="str">
            <v>I60-TR2432-8-12</v>
          </cell>
          <cell r="C12883" t="str">
            <v>ALIF Trial, 24Dx32Wx12H, 8°</v>
          </cell>
        </row>
        <row r="12884">
          <cell r="B12884" t="str">
            <v>I60-TR2432-8-14</v>
          </cell>
          <cell r="C12884" t="str">
            <v>ALIF Trial, 24Dx32Wx14H, 8°</v>
          </cell>
        </row>
        <row r="12885">
          <cell r="B12885" t="str">
            <v>I60-TR2432-8-16</v>
          </cell>
          <cell r="C12885" t="str">
            <v>ALIF Trial, 24Dx32Wx16H, 8°</v>
          </cell>
        </row>
        <row r="12886">
          <cell r="B12886" t="str">
            <v>I60-TR2432-8-18</v>
          </cell>
          <cell r="C12886" t="str">
            <v>ALIF Trial, 24Dx32Wx18H, 8°</v>
          </cell>
        </row>
        <row r="12887">
          <cell r="B12887" t="str">
            <v>I60-TR2736-14-10</v>
          </cell>
          <cell r="C12887" t="str">
            <v>ALIF Trial, 27Dx36Wx10H, 14°</v>
          </cell>
        </row>
        <row r="12888">
          <cell r="B12888" t="str">
            <v>I60-TR2736-14-14</v>
          </cell>
          <cell r="C12888" t="str">
            <v>ALIF Trial, 27Dx36Wx14H, 14°</v>
          </cell>
        </row>
        <row r="12889">
          <cell r="B12889" t="str">
            <v>I60-TR2736-14-16</v>
          </cell>
          <cell r="C12889" t="str">
            <v>ALIF Trial, 27Dx36Wx16H, 14°</v>
          </cell>
        </row>
        <row r="12890">
          <cell r="B12890" t="str">
            <v>I60-TR2736-14-18</v>
          </cell>
          <cell r="C12890" t="str">
            <v>ALIF Trial, 27Dx36Wx18H, 14°</v>
          </cell>
        </row>
        <row r="12891">
          <cell r="B12891" t="str">
            <v>I60-TR2736-14-20</v>
          </cell>
          <cell r="C12891" t="str">
            <v>ALIF Trial, 27Dx36Wx20H, 14°</v>
          </cell>
        </row>
        <row r="12892">
          <cell r="B12892" t="str">
            <v>I60-TR2736-20-12</v>
          </cell>
          <cell r="C12892" t="str">
            <v>ALIF Trial, 27Dx36Wx12H, 20°</v>
          </cell>
        </row>
        <row r="12893">
          <cell r="B12893" t="str">
            <v>I60-TR2736-20-14</v>
          </cell>
          <cell r="C12893" t="str">
            <v>ALIF Trial, 27Dx36Wx14H, 20°</v>
          </cell>
        </row>
        <row r="12894">
          <cell r="B12894" t="str">
            <v>I60-TR2736-20-16</v>
          </cell>
          <cell r="C12894" t="str">
            <v>ALIF Trial, 27Dx36Wx16H, 20°</v>
          </cell>
        </row>
        <row r="12895">
          <cell r="B12895" t="str">
            <v>I60-TR2432-14-18</v>
          </cell>
          <cell r="C12895" t="str">
            <v>ALIF Trial, 24Dx32Wx18H, 14°</v>
          </cell>
        </row>
        <row r="12896">
          <cell r="B12896" t="str">
            <v>I60-TR2432-14-20</v>
          </cell>
          <cell r="C12896" t="str">
            <v>ALIF Trial, 24Dx32Wx20H, 14°</v>
          </cell>
        </row>
        <row r="12897">
          <cell r="B12897" t="str">
            <v>I60-TR2432-20-12</v>
          </cell>
          <cell r="C12897" t="str">
            <v>ALIF Trial, 24Dx32Wx12H, 20°</v>
          </cell>
        </row>
        <row r="12898">
          <cell r="B12898" t="str">
            <v>I60-TR2432-20-14</v>
          </cell>
          <cell r="C12898" t="str">
            <v>ALIF Trial, 24Dx32Wx14H, 20°</v>
          </cell>
        </row>
        <row r="12899">
          <cell r="B12899" t="str">
            <v>I60-TR2432-20-16</v>
          </cell>
          <cell r="C12899" t="str">
            <v>ALIF Trial, 24Dx32Wx16H, 20°</v>
          </cell>
        </row>
        <row r="12900">
          <cell r="B12900" t="str">
            <v>I60-TR2736-20-18</v>
          </cell>
          <cell r="C12900" t="str">
            <v>ALIF Trial, 27Dx36Wx18H, 20°</v>
          </cell>
        </row>
        <row r="12901">
          <cell r="B12901" t="str">
            <v>I60-TR2736-20-20</v>
          </cell>
          <cell r="C12901" t="str">
            <v>ALIF Trial, 27Dx36Wx20H, 20°</v>
          </cell>
        </row>
        <row r="12902">
          <cell r="B12902" t="str">
            <v>I60-TR2736-8-08</v>
          </cell>
          <cell r="C12902" t="str">
            <v>ALIF Trial, 27Dx36Wx8H, 8°</v>
          </cell>
        </row>
        <row r="12903">
          <cell r="B12903" t="str">
            <v>I60-TR2432-20-18</v>
          </cell>
          <cell r="C12903" t="str">
            <v>ALIF Trial, 24Dx32Wx18H, 20°</v>
          </cell>
        </row>
        <row r="12904">
          <cell r="B12904" t="str">
            <v>I60-TR2432-20-20</v>
          </cell>
          <cell r="C12904" t="str">
            <v>ALIF Trial, 24Dx32Wx20H, 20°</v>
          </cell>
        </row>
        <row r="12905">
          <cell r="B12905" t="str">
            <v>I60-TR2736-8-12</v>
          </cell>
          <cell r="C12905" t="str">
            <v>ALIF Trial, 27Dx36Wx12H, 8°</v>
          </cell>
        </row>
        <row r="12906">
          <cell r="B12906" t="str">
            <v>I60-TR2736-8-14</v>
          </cell>
          <cell r="C12906" t="str">
            <v>ALIF Trial, 27Dx36Wx14H, 8°</v>
          </cell>
        </row>
        <row r="12907">
          <cell r="B12907" t="str">
            <v>I60-TR2736-8-16</v>
          </cell>
          <cell r="C12907" t="str">
            <v>ALIF Trial, 27Dx36Wx16H, 8°</v>
          </cell>
        </row>
        <row r="12908">
          <cell r="B12908" t="str">
            <v>I60-TR2736-8-18</v>
          </cell>
          <cell r="C12908" t="str">
            <v>ALIF Trial, 27Dx36Wx18H, 8°</v>
          </cell>
        </row>
        <row r="12909">
          <cell r="B12909" t="str">
            <v>I61-01-01</v>
          </cell>
          <cell r="C12909" t="str">
            <v>SA ALIF, Cage Inserter</v>
          </cell>
        </row>
        <row r="12910">
          <cell r="B12910" t="str">
            <v>I61-01-01-01</v>
          </cell>
          <cell r="C12910" t="str">
            <v>SA ALIF, Cage Inserter, Head</v>
          </cell>
        </row>
        <row r="12911">
          <cell r="B12911" t="str">
            <v>I61-01-01-02</v>
          </cell>
          <cell r="C12911" t="str">
            <v>SA ALIF, Cage Inserter, Draw Rod</v>
          </cell>
        </row>
        <row r="12912">
          <cell r="B12912" t="str">
            <v>I61-20-04</v>
          </cell>
          <cell r="C12912" t="str">
            <v>SA ALIF, Guided Straight Awl</v>
          </cell>
        </row>
        <row r="12913">
          <cell r="B12913" t="str">
            <v>I61-01-02</v>
          </cell>
          <cell r="C12913" t="str">
            <v>SA ALIF Angled Inserter</v>
          </cell>
        </row>
        <row r="12914">
          <cell r="B12914" t="str">
            <v>I61-01-02-01</v>
          </cell>
          <cell r="C12914" t="str">
            <v>SA ALIF Angled Inserter, Body</v>
          </cell>
        </row>
        <row r="12915">
          <cell r="B12915" t="str">
            <v>I61-01-02-02</v>
          </cell>
          <cell r="C12915" t="str">
            <v>SA ALIF Angled Inserter, Tip</v>
          </cell>
        </row>
        <row r="12916">
          <cell r="B12916" t="str">
            <v>I61-01-02-03</v>
          </cell>
          <cell r="C12916" t="str">
            <v>SA ALIF Angled Inserter, Threaded Tip</v>
          </cell>
        </row>
        <row r="12917">
          <cell r="B12917" t="str">
            <v>I61-01-02-04</v>
          </cell>
          <cell r="C12917" t="str">
            <v>SA ALIF Angled Inserter, Angle Attachment 20°</v>
          </cell>
        </row>
        <row r="12918">
          <cell r="B12918" t="str">
            <v>I61-20-05</v>
          </cell>
          <cell r="C12918" t="str">
            <v>SA ALIF, Guided Angle Awl</v>
          </cell>
        </row>
        <row r="12919">
          <cell r="B12919" t="str">
            <v>I61-01-03</v>
          </cell>
          <cell r="C12919" t="str">
            <v>SA ALIF Oblique Inserter</v>
          </cell>
        </row>
        <row r="12920">
          <cell r="B12920" t="str">
            <v>I61-02-01</v>
          </cell>
          <cell r="C12920" t="str">
            <v>SA ALIF Cage Inserter, Non-Locking</v>
          </cell>
        </row>
        <row r="12921">
          <cell r="B12921" t="str">
            <v>I61-02-01-S1</v>
          </cell>
          <cell r="C12921" t="str">
            <v>Coronal SA ALIF Cage Inserter, Non-Locking</v>
          </cell>
        </row>
        <row r="12922">
          <cell r="B12922" t="str">
            <v>I61-02-01-S1-01</v>
          </cell>
          <cell r="C12922" t="str">
            <v>Coronal SA ALIF Cage Inserter, Non-Locking, Head</v>
          </cell>
        </row>
        <row r="12923">
          <cell r="B12923" t="str">
            <v>I61-03-01</v>
          </cell>
          <cell r="C12923" t="str">
            <v>SA ALIF Trial Inserter</v>
          </cell>
        </row>
        <row r="12924">
          <cell r="B12924" t="str">
            <v>I61-04-01</v>
          </cell>
          <cell r="C12924" t="str">
            <v>SA ALIF, Single Barrel Awl Guide</v>
          </cell>
        </row>
        <row r="12925">
          <cell r="B12925" t="str">
            <v>I61-04-01-01</v>
          </cell>
          <cell r="C12925" t="str">
            <v>SA ALIF, Single Barrel Awl Guide, Tip</v>
          </cell>
        </row>
        <row r="12926">
          <cell r="B12926" t="str">
            <v>I61-04-01-02</v>
          </cell>
          <cell r="C12926" t="str">
            <v>SA ALIF, Single Barrel Awl Guide, Shaft</v>
          </cell>
        </row>
        <row r="12927">
          <cell r="B12927" t="str">
            <v>I60-TR2736-8-10</v>
          </cell>
          <cell r="C12927" t="str">
            <v>ALIF Trial, 27Dx36Wx10H, 8°</v>
          </cell>
        </row>
        <row r="12928">
          <cell r="B12928" t="str">
            <v>I61-20-01-04</v>
          </cell>
          <cell r="C12928" t="str">
            <v>SA ALIF, Guided Straight Awl, Sleeve</v>
          </cell>
        </row>
        <row r="12929">
          <cell r="B12929" t="str">
            <v>I61-20-02</v>
          </cell>
          <cell r="C12929" t="str">
            <v>SA ALIF, Guided Angle Awl</v>
          </cell>
        </row>
        <row r="12930">
          <cell r="B12930" t="str">
            <v>I61-20-02-01</v>
          </cell>
          <cell r="C12930" t="str">
            <v>SA ALIF, Guided Angle Awl, Tip Core</v>
          </cell>
        </row>
        <row r="12931">
          <cell r="B12931" t="str">
            <v>I61-20-02-02</v>
          </cell>
          <cell r="C12931" t="str">
            <v>SA ALIF, Guided Angle Awl, Shaft</v>
          </cell>
        </row>
        <row r="12932">
          <cell r="B12932" t="str">
            <v>I61-20-03</v>
          </cell>
          <cell r="C12932" t="str">
            <v>SA ALIF, Guided Drill</v>
          </cell>
        </row>
        <row r="12933">
          <cell r="B12933" t="str">
            <v>I61-20-03-01</v>
          </cell>
          <cell r="C12933" t="str">
            <v>SA ALIF, Guided Straight Dill 2.5mm, Shaft</v>
          </cell>
        </row>
        <row r="12934">
          <cell r="B12934" t="str">
            <v>I61-20-01</v>
          </cell>
          <cell r="C12934" t="str">
            <v>SA ALIF, Guided Straight Awl</v>
          </cell>
        </row>
        <row r="12935">
          <cell r="B12935" t="str">
            <v>I61-20-01-01</v>
          </cell>
          <cell r="C12935" t="str">
            <v>SA ALIF, Guided Straight Awl, Shaft</v>
          </cell>
        </row>
        <row r="12936">
          <cell r="B12936" t="str">
            <v>I61-20-01-02</v>
          </cell>
          <cell r="C12936" t="str">
            <v>SA ALIF, Guided Straight Awl, Stop</v>
          </cell>
        </row>
        <row r="12937">
          <cell r="B12937" t="str">
            <v>I61-20-01-03</v>
          </cell>
          <cell r="C12937" t="str">
            <v>SA ALIF, Guided Straight Awl, Retaining Ring</v>
          </cell>
        </row>
        <row r="12938">
          <cell r="B12938" t="str">
            <v>I61-22-02-02</v>
          </cell>
          <cell r="C12938" t="str">
            <v>SA ALIF, Poly Awl, Shaft</v>
          </cell>
        </row>
        <row r="12939">
          <cell r="B12939" t="str">
            <v>I61-22-03</v>
          </cell>
          <cell r="C12939" t="str">
            <v>SA ALIF, Poly Awl</v>
          </cell>
        </row>
        <row r="12940">
          <cell r="B12940" t="str">
            <v>I61-22-03-01</v>
          </cell>
          <cell r="C12940" t="str">
            <v>SA ALIF, Poly Awl, Tip</v>
          </cell>
        </row>
        <row r="12941">
          <cell r="B12941" t="str">
            <v>I61-22-03-02</v>
          </cell>
          <cell r="C12941" t="str">
            <v>SA ALIF, Poly Awl, Shaft</v>
          </cell>
        </row>
        <row r="12942">
          <cell r="B12942" t="str">
            <v>I61-22-04</v>
          </cell>
          <cell r="C12942" t="str">
            <v>SA ALIF, Poly Drill</v>
          </cell>
        </row>
        <row r="12943">
          <cell r="B12943" t="str">
            <v>I61-22-04-01</v>
          </cell>
          <cell r="C12943" t="str">
            <v>SA ALIF, Poly Drill, Tip</v>
          </cell>
        </row>
        <row r="12944">
          <cell r="B12944" t="str">
            <v>I61-20-04-01</v>
          </cell>
          <cell r="C12944" t="str">
            <v>SA ALIF, Guided Straight Awl, Shaft</v>
          </cell>
        </row>
        <row r="12945">
          <cell r="B12945" t="str">
            <v>I61-20-04-02</v>
          </cell>
          <cell r="C12945" t="str">
            <v>SA ALIF, Guided Straight Awl, Sleeve</v>
          </cell>
        </row>
        <row r="12946">
          <cell r="B12946" t="str">
            <v>I61-20-04-03</v>
          </cell>
          <cell r="C12946" t="str">
            <v>SA ALIF, Guided Straight Awl, Indicator Sleeve</v>
          </cell>
        </row>
        <row r="12947">
          <cell r="B12947" t="str">
            <v>I61-20-04-04</v>
          </cell>
          <cell r="C12947" t="str">
            <v>SA ALIF, Guided Straight Awl, Handle</v>
          </cell>
        </row>
        <row r="12948">
          <cell r="B12948" t="str">
            <v>I61-20-04-05</v>
          </cell>
          <cell r="C12948" t="str">
            <v>SA ALIF, Guided Straight Awl, Sleeve Spring</v>
          </cell>
        </row>
        <row r="12949">
          <cell r="B12949" t="str">
            <v>I61-20-05-01</v>
          </cell>
          <cell r="C12949" t="str">
            <v>SA ALIF, Guided Angle Awl, Tip Core</v>
          </cell>
        </row>
        <row r="12950">
          <cell r="B12950" t="str">
            <v>I61-20-05-02</v>
          </cell>
          <cell r="C12950" t="str">
            <v>SA ALIF, Guided Angle Awl, Shaft</v>
          </cell>
        </row>
        <row r="12951">
          <cell r="B12951" t="str">
            <v>I61-20-05-03</v>
          </cell>
          <cell r="C12951" t="str">
            <v>SA ALIF, Guided Angle Awl, Retaining Ring</v>
          </cell>
        </row>
        <row r="12952">
          <cell r="B12952" t="str">
            <v>I61-20-05-04</v>
          </cell>
          <cell r="C12952" t="str">
            <v>SA ALIF, Guided Angle Awl, Sleeve</v>
          </cell>
        </row>
        <row r="12953">
          <cell r="B12953" t="str">
            <v>I61-20-05-05</v>
          </cell>
          <cell r="C12953" t="str">
            <v>SA ALIF, Guided Angle Awl, Sleeve Spring</v>
          </cell>
        </row>
        <row r="12954">
          <cell r="B12954" t="str">
            <v>I61-20-06</v>
          </cell>
          <cell r="C12954" t="str">
            <v>SA ALIF, Guided Drill</v>
          </cell>
        </row>
        <row r="12955">
          <cell r="B12955" t="str">
            <v>I61-20-06-01</v>
          </cell>
          <cell r="C12955" t="str">
            <v>SA ALIF, Guided Drill, Shaft</v>
          </cell>
        </row>
        <row r="12956">
          <cell r="B12956" t="str">
            <v>I61-20-06-04</v>
          </cell>
          <cell r="C12956" t="str">
            <v>SA ALIF, Guided Drill, Hudson Connector</v>
          </cell>
        </row>
        <row r="12957">
          <cell r="B12957" t="str">
            <v>I61-22-02</v>
          </cell>
          <cell r="C12957" t="str">
            <v>SA ALIF, Poly Awl</v>
          </cell>
        </row>
        <row r="12958">
          <cell r="B12958" t="str">
            <v>I61-22-04-02</v>
          </cell>
          <cell r="C12958" t="str">
            <v>SA ALIF, Poly Drill, Shaft</v>
          </cell>
        </row>
        <row r="12959">
          <cell r="B12959" t="str">
            <v>I61-22-05</v>
          </cell>
          <cell r="C12959" t="str">
            <v>SA ALIF, Poly Driver</v>
          </cell>
        </row>
        <row r="12960">
          <cell r="B12960" t="str">
            <v>I61-22-02-01</v>
          </cell>
          <cell r="C12960" t="str">
            <v>SA ALIF, Poly Awl, Tip</v>
          </cell>
        </row>
        <row r="12961">
          <cell r="B12961" t="str">
            <v>I61-22-05-01</v>
          </cell>
          <cell r="C12961" t="str">
            <v>SA ALIF, Poly Driver, Tip</v>
          </cell>
        </row>
        <row r="12962">
          <cell r="B12962" t="str">
            <v>I61-22-05-S1</v>
          </cell>
          <cell r="C12962" t="str">
            <v>SA ALIF Friction Poly Driver</v>
          </cell>
        </row>
        <row r="12963">
          <cell r="B12963" t="str">
            <v>I61-22-05-S1-01</v>
          </cell>
          <cell r="C12963" t="str">
            <v>SA ALIF Friction Poly Driver, Shaft</v>
          </cell>
        </row>
        <row r="12964">
          <cell r="B12964" t="str">
            <v>I61-22-05-S1-02</v>
          </cell>
          <cell r="C12964" t="str">
            <v>SA ALIF Friction Poly Driver, Tip</v>
          </cell>
        </row>
        <row r="12965">
          <cell r="B12965" t="str">
            <v>I61-22-05-S1-03</v>
          </cell>
          <cell r="C12965" t="str">
            <v>SA ALIF Friction Poly Driver, Joint</v>
          </cell>
        </row>
        <row r="12966">
          <cell r="B12966" t="str">
            <v>I61-23-01</v>
          </cell>
          <cell r="C12966" t="str">
            <v>SA ALIF Fixed Angle Outer Shaft</v>
          </cell>
        </row>
        <row r="12967">
          <cell r="B12967" t="str">
            <v>I61-23-01-01</v>
          </cell>
          <cell r="C12967" t="str">
            <v>SA ALIF Fixed Angle Outer Shaft, Angle Attachment 45°</v>
          </cell>
        </row>
        <row r="12968">
          <cell r="B12968" t="str">
            <v>I61-23-02</v>
          </cell>
          <cell r="C12968" t="str">
            <v>Fixed Angle Inner Shaft</v>
          </cell>
        </row>
        <row r="12969">
          <cell r="B12969" t="str">
            <v>I61-23-02-01</v>
          </cell>
          <cell r="C12969" t="str">
            <v>Fixed Angle Inner Shaft, Base</v>
          </cell>
        </row>
        <row r="12970">
          <cell r="B12970" t="str">
            <v>I61-23-02-02</v>
          </cell>
          <cell r="C12970" t="str">
            <v>Fixed Angle Inner Shaft, Hex Nose</v>
          </cell>
        </row>
        <row r="12971">
          <cell r="B12971" t="str">
            <v>I61-23-02-03</v>
          </cell>
          <cell r="C12971" t="str">
            <v>Fixed Angle Inner Shaft, Knob</v>
          </cell>
        </row>
        <row r="12972">
          <cell r="B12972" t="str">
            <v>I61-23-02-04</v>
          </cell>
          <cell r="C12972" t="str">
            <v>Fixed Angle Inner Shaft, U Joint Center</v>
          </cell>
        </row>
        <row r="12973">
          <cell r="B12973" t="str">
            <v>I61-23-02-05</v>
          </cell>
          <cell r="C12973" t="str">
            <v>Fixed Angle Inner Shaft, Long Pin</v>
          </cell>
        </row>
        <row r="12974">
          <cell r="B12974" t="str">
            <v>I61-23-02-06</v>
          </cell>
          <cell r="C12974" t="str">
            <v>Fixed Angle Inner Shaft, Short Pin</v>
          </cell>
        </row>
        <row r="12975">
          <cell r="B12975" t="str">
            <v>I61-23-03</v>
          </cell>
          <cell r="C12975" t="str">
            <v>SA ALIF Fixed Angle Guided Drill Tip</v>
          </cell>
        </row>
        <row r="12976">
          <cell r="B12976" t="str">
            <v>I61-23-04</v>
          </cell>
          <cell r="C12976" t="str">
            <v>SA ALIF Fixed Angle Tap</v>
          </cell>
        </row>
        <row r="12977">
          <cell r="B12977" t="str">
            <v>I61-23-05</v>
          </cell>
          <cell r="C12977" t="str">
            <v>SA ALIF Fixed Angle Tip, Hexalobe</v>
          </cell>
        </row>
        <row r="12978">
          <cell r="B12978" t="str">
            <v>I61-24-01</v>
          </cell>
          <cell r="C12978" t="str">
            <v>SA ALIF Fixed Angle Driver</v>
          </cell>
        </row>
        <row r="12979">
          <cell r="B12979" t="str">
            <v>I61-24-01-01</v>
          </cell>
          <cell r="C12979" t="str">
            <v>SA ALIF Angle Driver, Outer Shaft</v>
          </cell>
        </row>
        <row r="12980">
          <cell r="B12980" t="str">
            <v>I61-22-05-02</v>
          </cell>
          <cell r="C12980" t="str">
            <v>SA ALIF, Poly Driver, Shaft</v>
          </cell>
        </row>
        <row r="12981">
          <cell r="B12981" t="str">
            <v>I61-26-01</v>
          </cell>
          <cell r="C12981" t="str">
            <v>SA ALIF, Single Barrel Guide</v>
          </cell>
        </row>
        <row r="12982">
          <cell r="B12982" t="str">
            <v>I61-26-01-01</v>
          </cell>
          <cell r="C12982" t="str">
            <v>SA ALIF, Single Barrel Guide, Tip</v>
          </cell>
        </row>
        <row r="12983">
          <cell r="B12983" t="str">
            <v>I61-32-01</v>
          </cell>
          <cell r="C12983" t="str">
            <v>SA ALIF, T15 Lock Tool</v>
          </cell>
        </row>
        <row r="12984">
          <cell r="B12984" t="str">
            <v>I61-32-02</v>
          </cell>
          <cell r="C12984" t="str">
            <v>Annulotomy Centering Pin</v>
          </cell>
        </row>
        <row r="12985">
          <cell r="B12985" t="str">
            <v>I61-32-32</v>
          </cell>
          <cell r="C12985" t="str">
            <v>Annulotomy Template, 32mm</v>
          </cell>
        </row>
        <row r="12986">
          <cell r="B12986" t="str">
            <v>I61-32-32-01</v>
          </cell>
          <cell r="C12986" t="str">
            <v>Annulotomy Template, 32mm, Tip</v>
          </cell>
        </row>
        <row r="12987">
          <cell r="B12987" t="str">
            <v>I61-32-32-02</v>
          </cell>
          <cell r="C12987" t="str">
            <v>Annulotomy Template, Shaft</v>
          </cell>
        </row>
        <row r="12988">
          <cell r="B12988" t="str">
            <v>I61-32-36</v>
          </cell>
          <cell r="C12988" t="str">
            <v>Annulotomy Template, 36mm</v>
          </cell>
        </row>
        <row r="12989">
          <cell r="B12989" t="str">
            <v>I61-32-36-01</v>
          </cell>
          <cell r="C12989" t="str">
            <v>Annulotomy Template, 36mm, Tip</v>
          </cell>
        </row>
        <row r="12990">
          <cell r="B12990" t="str">
            <v>I61-32-40</v>
          </cell>
          <cell r="C12990" t="str">
            <v>Annulotomy Template, 40mm</v>
          </cell>
        </row>
        <row r="12991">
          <cell r="B12991" t="str">
            <v>I61-32-40-01</v>
          </cell>
          <cell r="C12991" t="str">
            <v>Annulotomy Template, 40mm, Tip</v>
          </cell>
        </row>
        <row r="12992">
          <cell r="B12992" t="str">
            <v>I61-34-02</v>
          </cell>
          <cell r="C12992" t="str">
            <v>SA ALIF, Implant Remover</v>
          </cell>
        </row>
        <row r="12993">
          <cell r="B12993" t="str">
            <v>I61-34-02-01</v>
          </cell>
          <cell r="C12993" t="str">
            <v>SA ALIF, Implant Remover, Shaft</v>
          </cell>
        </row>
        <row r="12994">
          <cell r="B12994" t="str">
            <v>I61-42-01</v>
          </cell>
          <cell r="C12994" t="str">
            <v>SA ALIF Tamp</v>
          </cell>
        </row>
        <row r="12995">
          <cell r="B12995" t="str">
            <v>I61-42-01-01</v>
          </cell>
          <cell r="C12995" t="str">
            <v>SA ALIF Tamp, Shaft</v>
          </cell>
        </row>
        <row r="12996">
          <cell r="B12996" t="str">
            <v>I61-24-01-02</v>
          </cell>
          <cell r="C12996" t="str">
            <v>SA ALIF Fixed Angle Driver, Inner Shaft</v>
          </cell>
        </row>
        <row r="12997">
          <cell r="B12997" t="str">
            <v>I61-24-01-03</v>
          </cell>
          <cell r="C12997" t="str">
            <v>SA ALIF Fixed Angle Driver, Angle Attachment</v>
          </cell>
        </row>
        <row r="12998">
          <cell r="B12998" t="str">
            <v>I61-24-01-04</v>
          </cell>
          <cell r="C12998" t="str">
            <v>SA ALIF Fixed Angle Driver, Outer Tip</v>
          </cell>
        </row>
        <row r="12999">
          <cell r="B12999" t="str">
            <v>I61-24-01-05</v>
          </cell>
          <cell r="C12999" t="str">
            <v>SA ALIF Fixed Angle Driver, Hex Tip</v>
          </cell>
        </row>
        <row r="13000">
          <cell r="B13000" t="str">
            <v>I61-24-01-06</v>
          </cell>
          <cell r="C13000" t="str">
            <v>SA ALIF Fixed Angle Driver, Ball Bearing</v>
          </cell>
        </row>
        <row r="13001">
          <cell r="B13001" t="str">
            <v>I61-24-01-07</v>
          </cell>
          <cell r="C13001" t="str">
            <v>SA ALIF Fixed Angle Driver, Shim</v>
          </cell>
        </row>
        <row r="13002">
          <cell r="B13002" t="str">
            <v>I61-RA2432-10-08</v>
          </cell>
          <cell r="C13002" t="str">
            <v>SA ALIF Trial Rasp 24Dx32Wx10H, 8°</v>
          </cell>
        </row>
        <row r="13003">
          <cell r="B13003" t="str">
            <v>I61-RA2432-12-08</v>
          </cell>
          <cell r="C13003" t="str">
            <v>SA ALIF Trial Rasp 24Dx32Wx12H, 8°</v>
          </cell>
        </row>
        <row r="13004">
          <cell r="B13004" t="str">
            <v>I61-TR2432-08-08</v>
          </cell>
          <cell r="C13004" t="str">
            <v>SA ALIF Trial, 24Dx32Wx8H, 8°</v>
          </cell>
        </row>
        <row r="13005">
          <cell r="B13005" t="str">
            <v>I61-TR2432-08-14</v>
          </cell>
          <cell r="C13005" t="str">
            <v>SA ALIF Trial, 24Dx32Wx8H, 14°</v>
          </cell>
        </row>
        <row r="13006">
          <cell r="B13006" t="str">
            <v>I61-RA2432-14-08</v>
          </cell>
          <cell r="C13006" t="str">
            <v>SA ALIF Trial Rasp 24Dx32Wx14H, 8°</v>
          </cell>
        </row>
        <row r="13007">
          <cell r="B13007" t="str">
            <v>I61-RA2432-16-08</v>
          </cell>
          <cell r="C13007" t="str">
            <v>SA ALIF Trial Rasp 24Dx32Wx16H, 8°</v>
          </cell>
        </row>
        <row r="13008">
          <cell r="B13008" t="str">
            <v>I61-RA2432-18-08</v>
          </cell>
          <cell r="C13008" t="str">
            <v>SA ALIF Trial Rasp 24Dx32Wx18H, 8°</v>
          </cell>
        </row>
        <row r="13009">
          <cell r="B13009" t="str">
            <v>I61-RA2432-20-08</v>
          </cell>
          <cell r="C13009" t="str">
            <v>SA ALIF Trial Rasp 24Dx32Wx20H, 8°</v>
          </cell>
        </row>
        <row r="13010">
          <cell r="B13010" t="str">
            <v>I61-RA2736-10-08</v>
          </cell>
          <cell r="C13010" t="str">
            <v>SA ALIF Trial Rasp 27Dx36Wx10H, 8°</v>
          </cell>
        </row>
        <row r="13011">
          <cell r="B13011" t="str">
            <v>I61-RA2736-10-14</v>
          </cell>
          <cell r="C13011" t="str">
            <v>SA ALIF Trial Rasp 27Dx36Wx10H, 14°</v>
          </cell>
        </row>
        <row r="13012">
          <cell r="B13012" t="str">
            <v>I61-RA2736-12-08</v>
          </cell>
          <cell r="C13012" t="str">
            <v>SA ALIF Trial Rasp 27Dx36Wx12H, 8°</v>
          </cell>
        </row>
        <row r="13013">
          <cell r="B13013" t="str">
            <v>I61-RA2736-12-14</v>
          </cell>
          <cell r="C13013" t="str">
            <v>SA ALIF Trial Rasp 27Dx36Wx12H, 14°</v>
          </cell>
        </row>
        <row r="13014">
          <cell r="B13014" t="str">
            <v>I61-RA2736-14-08</v>
          </cell>
          <cell r="C13014" t="str">
            <v>SA ALIF Trial Rasp 27Dx36Wx14H, 8°</v>
          </cell>
        </row>
        <row r="13015">
          <cell r="B13015" t="str">
            <v>I61-RA2736-14-14</v>
          </cell>
          <cell r="C13015" t="str">
            <v>SA ALIF Trial Rasp 27Dx36Wx14H, 14°</v>
          </cell>
        </row>
        <row r="13016">
          <cell r="B13016" t="str">
            <v>I61-RA2736-16-08</v>
          </cell>
          <cell r="C13016" t="str">
            <v>SA ALIF Trial Rasp 27Dx36Wx16H, 8°</v>
          </cell>
        </row>
        <row r="13017">
          <cell r="B13017" t="str">
            <v>I61-RA2736-16-14</v>
          </cell>
          <cell r="C13017" t="str">
            <v>SA ALIF Trial Rasp 27Dx36Wx16H, 14°</v>
          </cell>
        </row>
        <row r="13018">
          <cell r="B13018" t="str">
            <v>I61-RA3040-10-08</v>
          </cell>
          <cell r="C13018" t="str">
            <v>SA ALIF Trial Rasp 30Dx40Wx10H, 8°</v>
          </cell>
        </row>
        <row r="13019">
          <cell r="B13019" t="str">
            <v>I61C-TR2236-06-S1</v>
          </cell>
          <cell r="C13019" t="str">
            <v>Coronal SA ALIF Trial, 22Dx36Wx6H 18°x04°</v>
          </cell>
        </row>
        <row r="13020">
          <cell r="B13020" t="str">
            <v>I61C-TR2236-08-S1</v>
          </cell>
          <cell r="C13020" t="str">
            <v>Coronal SA ALIF Trial, 22Dx36Wx8H 18°x04°</v>
          </cell>
        </row>
        <row r="13021">
          <cell r="B13021" t="str">
            <v>I61C-TR2236-10-S1</v>
          </cell>
          <cell r="C13021" t="str">
            <v>Coronal SA ALIF Trial, 22Dx36Wx10H 18°x04°</v>
          </cell>
        </row>
        <row r="13022">
          <cell r="B13022" t="str">
            <v>I61-RA3040-10-14</v>
          </cell>
          <cell r="C13022" t="str">
            <v>SA ALIF Trial Rasp 30Dx40Wx10H, 14°</v>
          </cell>
        </row>
        <row r="13023">
          <cell r="B13023" t="str">
            <v>I61-RA3040-12-08</v>
          </cell>
          <cell r="C13023" t="str">
            <v>SA ALIF Trial Rasp 30Dx40Wx12H, 8°</v>
          </cell>
        </row>
        <row r="13024">
          <cell r="B13024" t="str">
            <v>I61-RA3040-12-14</v>
          </cell>
          <cell r="C13024" t="str">
            <v>SA ALIF Trial Rasp 30Dx40Wx12H, 14°</v>
          </cell>
        </row>
        <row r="13025">
          <cell r="B13025" t="str">
            <v>I61-RA3040-14-08</v>
          </cell>
          <cell r="C13025" t="str">
            <v>SA ALIF Trial Rasp 30Dx40Wx14H, 8°</v>
          </cell>
        </row>
        <row r="13026">
          <cell r="B13026" t="str">
            <v>I61-TR2736-08-08</v>
          </cell>
          <cell r="C13026" t="str">
            <v>SA ALIF Trial, 27Dx36Wx8H, 8°</v>
          </cell>
        </row>
        <row r="13027">
          <cell r="B13027" t="str">
            <v>I61-TR2736-08-14</v>
          </cell>
          <cell r="C13027" t="str">
            <v>SA ALIF Trial, 27Dx36Wx8H, 14°</v>
          </cell>
        </row>
        <row r="13028">
          <cell r="B13028" t="str">
            <v>I61-RA3040-14-14</v>
          </cell>
          <cell r="C13028" t="str">
            <v>SA ALIF Trial Rasp 30Dx40Wx14H, 14°</v>
          </cell>
        </row>
        <row r="13029">
          <cell r="B13029" t="str">
            <v>I61-RA2432-08-08</v>
          </cell>
          <cell r="C13029" t="str">
            <v>SA ALIF Trial Rasp 24Dx32Wx8H, 8°</v>
          </cell>
        </row>
        <row r="13030">
          <cell r="B13030" t="str">
            <v>I61-RA3040-16-14</v>
          </cell>
          <cell r="C13030" t="str">
            <v>SA ALIF Trial Rasp 30Dx40Wx16H, 14°</v>
          </cell>
        </row>
        <row r="13031">
          <cell r="B13031" t="str">
            <v>I61-TR2432-10-08</v>
          </cell>
          <cell r="C13031" t="str">
            <v>SA ALIF Trial, 24Dx32Wx10H, 8°</v>
          </cell>
        </row>
        <row r="13032">
          <cell r="B13032" t="str">
            <v>I61-TR2432-10-14</v>
          </cell>
          <cell r="C13032" t="str">
            <v>SA ALIF Trial, 24Dx32Wx10H, 14°</v>
          </cell>
        </row>
        <row r="13033">
          <cell r="B13033" t="str">
            <v>I61-TR2432-12-08</v>
          </cell>
          <cell r="C13033" t="str">
            <v>SA ALIF Trial, 24Dx32Wx12H, 8°</v>
          </cell>
        </row>
        <row r="13034">
          <cell r="B13034" t="str">
            <v>I61-TR2432-12-14</v>
          </cell>
          <cell r="C13034" t="str">
            <v>SA ALIF Trial, 24Dx32Wx12H, 14°</v>
          </cell>
        </row>
        <row r="13035">
          <cell r="B13035" t="str">
            <v>I61-TR2432-12-20</v>
          </cell>
          <cell r="C13035" t="str">
            <v>SA ALIF Trial, 24Dx32Wx12H, 20°</v>
          </cell>
        </row>
        <row r="13036">
          <cell r="B13036" t="str">
            <v>I61-TR2432-14-08</v>
          </cell>
          <cell r="C13036" t="str">
            <v>SA ALIF Trial, 24Dx32Wx14H, 8°</v>
          </cell>
        </row>
        <row r="13037">
          <cell r="B13037" t="str">
            <v>I61-TR2432-14-14</v>
          </cell>
          <cell r="C13037" t="str">
            <v>SA ALIF Trial, 24Dx32Wx14H, 14°</v>
          </cell>
        </row>
        <row r="13038">
          <cell r="B13038" t="str">
            <v>I61-TR2432-14-20</v>
          </cell>
          <cell r="C13038" t="str">
            <v>SA ALIF Trial, 24Dx32Wx14H, 20°</v>
          </cell>
        </row>
        <row r="13039">
          <cell r="B13039" t="str">
            <v>I61-TR2432-14-25</v>
          </cell>
          <cell r="C13039" t="str">
            <v>SA ALIF Trial, 24Dx32Wx14H, 25°</v>
          </cell>
        </row>
        <row r="13040">
          <cell r="B13040" t="str">
            <v>I61-TR2432-16-08</v>
          </cell>
          <cell r="C13040" t="str">
            <v>SA ALIF Trial, 24Dx32Wx16H, 8°</v>
          </cell>
        </row>
        <row r="13041">
          <cell r="B13041" t="str">
            <v>I61-TR2432-16-14</v>
          </cell>
          <cell r="C13041" t="str">
            <v>SA ALIF Trial, 24Dx32Wx16H, 14°</v>
          </cell>
        </row>
        <row r="13042">
          <cell r="B13042" t="str">
            <v>I61-TR2432-16-20</v>
          </cell>
          <cell r="C13042" t="str">
            <v>SA ALIF Trial, 24Dx32Wx16H, 20°</v>
          </cell>
        </row>
        <row r="13043">
          <cell r="B13043" t="str">
            <v>I61-TR2432-16-25</v>
          </cell>
          <cell r="C13043" t="str">
            <v>SA ALIF Trial, 24Dx32Wx16H, 25°</v>
          </cell>
        </row>
        <row r="13044">
          <cell r="B13044" t="str">
            <v>I61-TR2432-18-08</v>
          </cell>
          <cell r="C13044" t="str">
            <v>SA ALIF Trial, 24Dx32Wx18H, 8°</v>
          </cell>
        </row>
        <row r="13045">
          <cell r="B13045" t="str">
            <v>I61-TR2432-18-14</v>
          </cell>
          <cell r="C13045" t="str">
            <v>SA ALIF Trial, 24Dx32Wx18H, 14°</v>
          </cell>
        </row>
        <row r="13046">
          <cell r="B13046" t="str">
            <v>I61-TR2432-18-20</v>
          </cell>
          <cell r="C13046" t="str">
            <v>SA ALIF Trial, 24Dx32Wx18H, 20°</v>
          </cell>
        </row>
        <row r="13047">
          <cell r="B13047" t="str">
            <v>I61-TR2432-18-25</v>
          </cell>
          <cell r="C13047" t="str">
            <v>SA ALIF Trial, 24Dx32Wx18H, 25°</v>
          </cell>
        </row>
        <row r="13048">
          <cell r="B13048" t="str">
            <v>I61-TR2432-20-14</v>
          </cell>
          <cell r="C13048" t="str">
            <v>SA ALIF Trial, 24Dx32Wx20H, 14°</v>
          </cell>
        </row>
        <row r="13049">
          <cell r="B13049" t="str">
            <v>I61-TR2432-20-20</v>
          </cell>
          <cell r="C13049" t="str">
            <v>SA ALIF Trial, 24Dx32Wx20H, 20°</v>
          </cell>
        </row>
        <row r="13050">
          <cell r="B13050" t="str">
            <v>I61-TR2432-20-25</v>
          </cell>
          <cell r="C13050" t="str">
            <v>SA ALIF Trial, 24Dx32Wx20H, 25°</v>
          </cell>
        </row>
        <row r="13051">
          <cell r="B13051" t="str">
            <v>I61-TR2736-10-08</v>
          </cell>
          <cell r="C13051" t="str">
            <v>SA ALIF Trial, 27Dx36Wx10H, 8°</v>
          </cell>
        </row>
        <row r="13052">
          <cell r="B13052" t="str">
            <v>I61-TR2736-10-14</v>
          </cell>
          <cell r="C13052" t="str">
            <v>SA ALIF Trial, 27Dx36Wx10H, 14°</v>
          </cell>
        </row>
        <row r="13053">
          <cell r="B13053" t="str">
            <v>I61-RA3040-16-08</v>
          </cell>
          <cell r="C13053" t="str">
            <v>SA ALIF Trial Rasp 30Dx40Wx16H, 8°</v>
          </cell>
        </row>
        <row r="13054">
          <cell r="B13054" t="str">
            <v>I61-TR2736-12-14</v>
          </cell>
          <cell r="C13054" t="str">
            <v>SA ALIF Trial, 27Dx36Wx12H, 14°</v>
          </cell>
        </row>
        <row r="13055">
          <cell r="B13055" t="str">
            <v>I61-TR2736-12-20</v>
          </cell>
          <cell r="C13055" t="str">
            <v>SA ALIF Trial, 27Dx36Wx12H, 20°</v>
          </cell>
        </row>
        <row r="13056">
          <cell r="B13056" t="str">
            <v>I61-TR2736-14-08</v>
          </cell>
          <cell r="C13056" t="str">
            <v>SA ALIF Trial, 27Dx36Wx14H, 8°</v>
          </cell>
        </row>
        <row r="13057">
          <cell r="B13057" t="str">
            <v>I61-TR2736-14-14</v>
          </cell>
          <cell r="C13057" t="str">
            <v>SA ALIF Trial, 27Dx36Wx14H, 14°</v>
          </cell>
        </row>
        <row r="13058">
          <cell r="B13058" t="str">
            <v>I61-TR2736-14-20</v>
          </cell>
          <cell r="C13058" t="str">
            <v>SA ALIF Trial, 27Dx36Wx14H, 20°</v>
          </cell>
        </row>
        <row r="13059">
          <cell r="B13059" t="str">
            <v>I61-TR2736-14-25</v>
          </cell>
          <cell r="C13059" t="str">
            <v>SA ALIF Trial, 27Dx36Wx14H, 25°</v>
          </cell>
        </row>
        <row r="13060">
          <cell r="B13060" t="str">
            <v>I61-TR2736-16-08</v>
          </cell>
          <cell r="C13060" t="str">
            <v>SA ALIF Trial, 27Dx36Wx16H, 8°</v>
          </cell>
        </row>
        <row r="13061">
          <cell r="B13061" t="str">
            <v>I61-TR2736-16-14</v>
          </cell>
          <cell r="C13061" t="str">
            <v>SA ALIF Trial, 27Dx36Wx16H, 14°</v>
          </cell>
        </row>
        <row r="13062">
          <cell r="B13062" t="str">
            <v>I61-TR2736-16-20</v>
          </cell>
          <cell r="C13062" t="str">
            <v>SA ALIF Trial, 27Dx36Wx16H, 20°</v>
          </cell>
        </row>
        <row r="13063">
          <cell r="B13063" t="str">
            <v>I61-TR2736-16-25</v>
          </cell>
          <cell r="C13063" t="str">
            <v>SA ALIF Trial, 27Dx36Wx16H, 25°</v>
          </cell>
        </row>
        <row r="13064">
          <cell r="B13064" t="str">
            <v>I61-TR2736-18-08</v>
          </cell>
          <cell r="C13064" t="str">
            <v>SA ALIF Trial, 27Dx36Wx18H, 8°</v>
          </cell>
        </row>
        <row r="13065">
          <cell r="B13065" t="str">
            <v>I61-TR2736-18-14</v>
          </cell>
          <cell r="C13065" t="str">
            <v>SA ALIF Trial, 27Dx36Wx18H, 14°</v>
          </cell>
        </row>
        <row r="13066">
          <cell r="B13066" t="str">
            <v>I61-TR2736-18-20</v>
          </cell>
          <cell r="C13066" t="str">
            <v>SA ALIF Trial, 27Dx36Wx18H, 20°</v>
          </cell>
        </row>
        <row r="13067">
          <cell r="B13067" t="str">
            <v>I61-TR2736-18-25</v>
          </cell>
          <cell r="C13067" t="str">
            <v>SA ALIF Trial, 27Dx36Wx18H, 25°</v>
          </cell>
        </row>
        <row r="13068">
          <cell r="B13068" t="str">
            <v>I61-TR2736-20-14</v>
          </cell>
          <cell r="C13068" t="str">
            <v>SA ALIF Trial, 27Dx36Wx20H, 14°</v>
          </cell>
        </row>
        <row r="13069">
          <cell r="B13069" t="str">
            <v>I61-TR2736-20-20</v>
          </cell>
          <cell r="C13069" t="str">
            <v>SA ALIF Trial, 27Dx36Wx20H, 20°</v>
          </cell>
        </row>
        <row r="13070">
          <cell r="B13070" t="str">
            <v>I61-TR2736-20-25</v>
          </cell>
          <cell r="C13070" t="str">
            <v>SA ALIF Trial, 27Dx36Wx20H, 25°</v>
          </cell>
        </row>
        <row r="13071">
          <cell r="B13071" t="str">
            <v>I61-TR3040-08-08</v>
          </cell>
          <cell r="C13071" t="str">
            <v>SA ALIF Trial, 30Dx40Wx8H, 8°</v>
          </cell>
        </row>
        <row r="13072">
          <cell r="B13072" t="str">
            <v>I61-TR2736-12-08</v>
          </cell>
          <cell r="C13072" t="str">
            <v>SA ALIF Trial, 27Dx36Wx12H, 8°</v>
          </cell>
        </row>
        <row r="13073">
          <cell r="B13073" t="str">
            <v>I61-TR3040-14-14</v>
          </cell>
          <cell r="C13073" t="str">
            <v>SA ALIF Trial, 30Dx40Wx14H, 14°</v>
          </cell>
        </row>
        <row r="13074">
          <cell r="B13074" t="str">
            <v>I61-TR3040-14-20</v>
          </cell>
          <cell r="C13074" t="str">
            <v>SA ALIF Trial, 30Dx40Wx14H, 20°</v>
          </cell>
        </row>
        <row r="13075">
          <cell r="B13075" t="str">
            <v>I61-TR3040-14-25</v>
          </cell>
          <cell r="C13075" t="str">
            <v>SA ALIF Trial, 30Dx40Wx14H, 25°</v>
          </cell>
        </row>
        <row r="13076">
          <cell r="B13076" t="str">
            <v>I61-TR3040-16-08</v>
          </cell>
          <cell r="C13076" t="str">
            <v>SA ALIF Trial, 30Dx40Wx16H, 8°</v>
          </cell>
        </row>
        <row r="13077">
          <cell r="B13077" t="str">
            <v>I61-TR3040-16-14</v>
          </cell>
          <cell r="C13077" t="str">
            <v>SA ALIF Trial, 30Dx40Wx16H, 14°</v>
          </cell>
        </row>
        <row r="13078">
          <cell r="B13078" t="str">
            <v>I61-TR3040-16-20</v>
          </cell>
          <cell r="C13078" t="str">
            <v>SA ALIF Trial, 30Dx40Wx16H, 20°</v>
          </cell>
        </row>
        <row r="13079">
          <cell r="B13079" t="str">
            <v>I61-TR3040-16-25</v>
          </cell>
          <cell r="C13079" t="str">
            <v>SA ALIF Trial, 30Dx40Wx16H, 25°</v>
          </cell>
        </row>
        <row r="13080">
          <cell r="B13080" t="str">
            <v>I61-TR3040-18-08</v>
          </cell>
          <cell r="C13080" t="str">
            <v>SA ALIF Trial, 30Dx40Wx18H, 8°</v>
          </cell>
        </row>
        <row r="13081">
          <cell r="B13081" t="str">
            <v>I61-TR3040-18-14</v>
          </cell>
          <cell r="C13081" t="str">
            <v>SA ALIF Trial, 30Dx40Wx18H, 14°</v>
          </cell>
        </row>
        <row r="13082">
          <cell r="B13082" t="str">
            <v>I61-TR3040-18-20</v>
          </cell>
          <cell r="C13082" t="str">
            <v>SA ALIF Trial, 30Dx40Wx18H, 20°</v>
          </cell>
        </row>
        <row r="13083">
          <cell r="B13083" t="str">
            <v>I61-TR3040-18-25</v>
          </cell>
          <cell r="C13083" t="str">
            <v>SA ALIF Trial, 30Dx40Wx18H, 25°</v>
          </cell>
        </row>
        <row r="13084">
          <cell r="B13084" t="str">
            <v>I61-TR3040-20-14</v>
          </cell>
          <cell r="C13084" t="str">
            <v>SA ALIF Trial, 30Dx40Wx20H, 14°</v>
          </cell>
        </row>
        <row r="13085">
          <cell r="B13085" t="str">
            <v>I61-TR3040-20-20</v>
          </cell>
          <cell r="C13085" t="str">
            <v>SA ALIF Trial, 30Dx40Wx20H, 20°</v>
          </cell>
        </row>
        <row r="13086">
          <cell r="B13086" t="str">
            <v>I61-TR3040-20-25</v>
          </cell>
          <cell r="C13086" t="str">
            <v>SA ALIF Trial, 30Dx40Wx20H, 25°</v>
          </cell>
        </row>
        <row r="13087">
          <cell r="B13087" t="str">
            <v>I62-01-01</v>
          </cell>
          <cell r="C13087" t="str">
            <v>Lateral Cage Inserter Straight</v>
          </cell>
        </row>
        <row r="13088">
          <cell r="B13088" t="str">
            <v>I62-01-01-01</v>
          </cell>
          <cell r="C13088" t="str">
            <v>Lateral Cage Inserter Straight, Tip</v>
          </cell>
        </row>
        <row r="13089">
          <cell r="B13089" t="str">
            <v>I62-01-02-01</v>
          </cell>
          <cell r="C13089" t="str">
            <v>Lateral Inserter, Angle Attachment 15°</v>
          </cell>
        </row>
        <row r="13090">
          <cell r="B13090" t="str">
            <v>I61-TR3040-08-14</v>
          </cell>
          <cell r="C13090" t="str">
            <v>SA ALIF Trial, 30Dx40Wx8H, 14°</v>
          </cell>
        </row>
        <row r="13091">
          <cell r="B13091" t="str">
            <v>I61-TR3040-10-08</v>
          </cell>
          <cell r="C13091" t="str">
            <v>SA ALIF Trial, 30Dx40Wx10H, 8°</v>
          </cell>
        </row>
        <row r="13092">
          <cell r="B13092" t="str">
            <v>I61-TR3040-10-14</v>
          </cell>
          <cell r="C13092" t="str">
            <v>SA ALIF Trial, 30Dx40Wx10H, 14°</v>
          </cell>
        </row>
        <row r="13093">
          <cell r="B13093" t="str">
            <v>I61-TR3040-12-08</v>
          </cell>
          <cell r="C13093" t="str">
            <v>SA ALIF Trial, 30Dx40Wx12H, 8°</v>
          </cell>
        </row>
        <row r="13094">
          <cell r="B13094" t="str">
            <v>I61-TR3040-12-14</v>
          </cell>
          <cell r="C13094" t="str">
            <v>SA ALIF Trial, 30Dx40Wx12H, 14°</v>
          </cell>
        </row>
        <row r="13095">
          <cell r="B13095" t="str">
            <v>I61-TR3040-14-08</v>
          </cell>
          <cell r="C13095" t="str">
            <v>SA ALIF Trial, 30Dx40Wx14H, 8°</v>
          </cell>
        </row>
        <row r="13096">
          <cell r="B13096" t="str">
            <v>I62-01-02L</v>
          </cell>
          <cell r="C13096" t="str">
            <v>Lateral Angled Inserter, Left</v>
          </cell>
        </row>
        <row r="13097">
          <cell r="B13097" t="str">
            <v>I62-01-02R</v>
          </cell>
          <cell r="C13097" t="str">
            <v>Lateral Angled Inserter, Right</v>
          </cell>
        </row>
        <row r="13098">
          <cell r="B13098" t="str">
            <v>I62-01-03</v>
          </cell>
          <cell r="C13098" t="str">
            <v>Lateral Cage Inserter OLIF</v>
          </cell>
        </row>
        <row r="13099">
          <cell r="B13099" t="str">
            <v>I62-01-03-01</v>
          </cell>
          <cell r="C13099" t="str">
            <v>Lateral Inserter, Extension Shaft</v>
          </cell>
        </row>
        <row r="13100">
          <cell r="B13100" t="str">
            <v>I62-01-03-02</v>
          </cell>
          <cell r="C13100" t="str">
            <v>Lateral Inserter, Tip</v>
          </cell>
        </row>
        <row r="13101">
          <cell r="B13101" t="str">
            <v>I62-01-03-03</v>
          </cell>
          <cell r="C13101" t="str">
            <v>Lateral Inserter, U Joint Inner Shaft</v>
          </cell>
        </row>
        <row r="13102">
          <cell r="B13102" t="str">
            <v>I62-01-03-04</v>
          </cell>
          <cell r="C13102" t="str">
            <v>Lateral Inserter, U Joint Threaded Tip</v>
          </cell>
        </row>
        <row r="13103">
          <cell r="B13103" t="str">
            <v>I62-01-03-05</v>
          </cell>
          <cell r="C13103" t="str">
            <v>Lateral Inserter, U Joint Center</v>
          </cell>
        </row>
        <row r="13104">
          <cell r="B13104" t="str">
            <v>I62-01-03-06</v>
          </cell>
          <cell r="C13104" t="str">
            <v>Lateral Inserter, U Joint Short Pin</v>
          </cell>
        </row>
        <row r="13105">
          <cell r="B13105" t="str">
            <v>I62-01-03-07</v>
          </cell>
          <cell r="C13105" t="str">
            <v>Lateral Inserter, U Joint Long Pin</v>
          </cell>
        </row>
        <row r="13106">
          <cell r="B13106" t="str">
            <v>I62-01-03-08</v>
          </cell>
          <cell r="C13106" t="str">
            <v>Lateral Inserter, Angle Attachment 20°</v>
          </cell>
        </row>
        <row r="13107">
          <cell r="B13107" t="str">
            <v>I62-01-03-09</v>
          </cell>
          <cell r="C13107" t="str">
            <v>Lateral Inserter, Knob Back Bushing</v>
          </cell>
        </row>
        <row r="13108">
          <cell r="B13108" t="str">
            <v>I62-01-03-10</v>
          </cell>
          <cell r="C13108" t="str">
            <v>Lateral Inserter, Front Rulon Ring</v>
          </cell>
        </row>
        <row r="13109">
          <cell r="B13109" t="str">
            <v>I62-01-03-11</v>
          </cell>
          <cell r="C13109" t="str">
            <v>Lateral Inserter, Lock Slide</v>
          </cell>
        </row>
        <row r="13110">
          <cell r="B13110" t="str">
            <v>I62-01-03-12</v>
          </cell>
          <cell r="C13110" t="str">
            <v>Lateral Inserter, Unlocking Knob</v>
          </cell>
        </row>
        <row r="13111">
          <cell r="B13111" t="str">
            <v>I62-01-03-13</v>
          </cell>
          <cell r="C13111" t="str">
            <v>Lateral Inserter, Seal Ring</v>
          </cell>
        </row>
        <row r="13112">
          <cell r="B13112" t="str">
            <v>I62-01-03-14</v>
          </cell>
          <cell r="C13112" t="str">
            <v>Lateral Inserter, Body</v>
          </cell>
        </row>
        <row r="13113">
          <cell r="B13113" t="str">
            <v>I62-01-02-02</v>
          </cell>
          <cell r="C13113" t="str">
            <v>Lateral Cage Inserter, U Joint, Threaded Tip</v>
          </cell>
        </row>
        <row r="13114">
          <cell r="B13114" t="str">
            <v>I62-01-03-15</v>
          </cell>
          <cell r="C13114" t="str">
            <v>Lateral Inserter, Small O-Ring</v>
          </cell>
        </row>
        <row r="13115">
          <cell r="B13115" t="str">
            <v>I62-01-03-16</v>
          </cell>
          <cell r="C13115" t="str">
            <v>Lateral Inserter, Large O-Ring</v>
          </cell>
        </row>
        <row r="13116">
          <cell r="B13116" t="str">
            <v>I62-01-02-03</v>
          </cell>
          <cell r="C13116" t="str">
            <v>Lateral Angled Inserters, Tip</v>
          </cell>
        </row>
        <row r="13117">
          <cell r="B13117" t="str">
            <v>I62-02-02L</v>
          </cell>
          <cell r="C13117" t="str">
            <v>Lateral Angle Inserter, Left, Non-Locking</v>
          </cell>
        </row>
        <row r="13118">
          <cell r="B13118" t="str">
            <v>I62-02-02R</v>
          </cell>
          <cell r="C13118" t="str">
            <v>Lateral Angle Inserter, Right, Non-Locking</v>
          </cell>
        </row>
        <row r="13119">
          <cell r="B13119" t="str">
            <v>I62-02-03</v>
          </cell>
          <cell r="C13119" t="str">
            <v>Lateral Cage Inserter OLIF, Non-Locking</v>
          </cell>
        </row>
        <row r="13120">
          <cell r="B13120" t="str">
            <v>I62-03-01</v>
          </cell>
          <cell r="C13120" t="str">
            <v>Lateral Graft Slide</v>
          </cell>
        </row>
        <row r="13121">
          <cell r="B13121" t="str">
            <v>I62-03-01-01</v>
          </cell>
          <cell r="C13121" t="str">
            <v>Lateral Graft Slide, Adapter</v>
          </cell>
        </row>
        <row r="13122">
          <cell r="B13122" t="str">
            <v>I62-03-01-02</v>
          </cell>
          <cell r="C13122" t="str">
            <v>Lateral Graft Slide, Blade</v>
          </cell>
        </row>
        <row r="13123">
          <cell r="B13123" t="str">
            <v>I62-03-01-03</v>
          </cell>
          <cell r="C13123" t="str">
            <v>Lateral Graft Slide, Blade Connector</v>
          </cell>
        </row>
        <row r="13124">
          <cell r="B13124" t="str">
            <v>I62-03-01-04</v>
          </cell>
          <cell r="C13124" t="str">
            <v>Lateral Graft Slide, Spring Tip</v>
          </cell>
        </row>
        <row r="13125">
          <cell r="B13125" t="str">
            <v>I62-03-02</v>
          </cell>
          <cell r="C13125" t="str">
            <v>Lateral Graft Slide Handle</v>
          </cell>
        </row>
        <row r="13126">
          <cell r="B13126" t="str">
            <v>I62-03-02-01</v>
          </cell>
          <cell r="C13126" t="str">
            <v>Lateral Graft Slide Handle, Body</v>
          </cell>
        </row>
        <row r="13127">
          <cell r="B13127" t="str">
            <v>I62-03-02-02</v>
          </cell>
          <cell r="C13127" t="str">
            <v>Lateral Graft Slide Handle, Collar</v>
          </cell>
        </row>
        <row r="13128">
          <cell r="B13128" t="str">
            <v>I62-03-02-03</v>
          </cell>
          <cell r="C13128" t="str">
            <v>Lateral Graft Slide Handle, Handle</v>
          </cell>
        </row>
        <row r="13129">
          <cell r="B13129" t="str">
            <v>I62-03-02-04</v>
          </cell>
          <cell r="C13129" t="str">
            <v>Lateral Graft Slide Handle, Plunger</v>
          </cell>
        </row>
        <row r="13130">
          <cell r="B13130" t="str">
            <v>I62-03-02-05</v>
          </cell>
          <cell r="C13130" t="str">
            <v>Lateral Graft Slide Handle, Spring</v>
          </cell>
        </row>
        <row r="13131">
          <cell r="B13131" t="str">
            <v>I62-04-01</v>
          </cell>
          <cell r="C13131" t="str">
            <v>Integrated Lateral Cage Inserter, Straight</v>
          </cell>
        </row>
        <row r="13132">
          <cell r="B13132" t="str">
            <v>I62-04-01-01</v>
          </cell>
          <cell r="C13132" t="str">
            <v>Integrated Lateral Cage Inserter, Straight, Inner Shaft</v>
          </cell>
        </row>
        <row r="13133">
          <cell r="B13133" t="str">
            <v>I62-04-01-02</v>
          </cell>
          <cell r="C13133" t="str">
            <v>Integrated Lateral Cage Inserter, Outer Shaft, Rear</v>
          </cell>
        </row>
        <row r="13134">
          <cell r="B13134" t="str">
            <v>I62-04-01-03</v>
          </cell>
          <cell r="C13134" t="str">
            <v>Integrated Lateral Cage Inserter, Turn Knob</v>
          </cell>
        </row>
        <row r="13135">
          <cell r="B13135" t="str">
            <v>I62-01-03-17</v>
          </cell>
          <cell r="C13135" t="str">
            <v>Lateral Inserter, Lock Pawl</v>
          </cell>
        </row>
        <row r="13136">
          <cell r="B13136" t="str">
            <v>I62-01-04L</v>
          </cell>
          <cell r="C13136" t="str">
            <v>Graft Slide, Long</v>
          </cell>
        </row>
        <row r="13137">
          <cell r="B13137" t="str">
            <v>I62-01-04S</v>
          </cell>
          <cell r="C13137" t="str">
            <v>Graft Slide, Short</v>
          </cell>
        </row>
        <row r="13138">
          <cell r="B13138" t="str">
            <v>I62-02-01</v>
          </cell>
          <cell r="C13138" t="str">
            <v>Lateral Cage Inserter Straight, Non-Locking</v>
          </cell>
        </row>
        <row r="13139">
          <cell r="B13139" t="str">
            <v>I62-04-03</v>
          </cell>
          <cell r="C13139" t="str">
            <v>Integrated Lateral OLIF Inserter</v>
          </cell>
        </row>
        <row r="13140">
          <cell r="B13140" t="str">
            <v>I62-05-01</v>
          </cell>
          <cell r="C13140" t="str">
            <v>Lateral Graft Loading Block</v>
          </cell>
        </row>
        <row r="13141">
          <cell r="B13141" t="str">
            <v>I62-05-02</v>
          </cell>
          <cell r="C13141" t="str">
            <v>Lateral-ALIF Graft Tamp</v>
          </cell>
        </row>
        <row r="13142">
          <cell r="B13142" t="str">
            <v>I62-42-02</v>
          </cell>
          <cell r="C13142" t="str">
            <v>Lateral Tamp</v>
          </cell>
        </row>
        <row r="13143">
          <cell r="B13143" t="str">
            <v>I62-42-02-01</v>
          </cell>
          <cell r="C13143" t="str">
            <v>Lateral Tamp, Shaft</v>
          </cell>
        </row>
        <row r="13144">
          <cell r="B13144" t="str">
            <v>I62-48-01</v>
          </cell>
          <cell r="C13144" t="str">
            <v>Monopolar Stimulator Probe</v>
          </cell>
        </row>
        <row r="13145">
          <cell r="B13145" t="str">
            <v>I62-48-02</v>
          </cell>
          <cell r="C13145" t="str">
            <v>XLIF Bipolar Forceps</v>
          </cell>
        </row>
        <row r="13146">
          <cell r="B13146" t="str">
            <v>I62-50-01</v>
          </cell>
          <cell r="C13146" t="str">
            <v>Anterolateral Disc Prep, Annulotomy Knife Bayonet, Single Use</v>
          </cell>
        </row>
        <row r="13147">
          <cell r="B13147" t="str">
            <v>I62-50-02</v>
          </cell>
          <cell r="C13147" t="str">
            <v>Anterolateral Disc Prep, Epstein Curette Bayonet Downbiting 7mm</v>
          </cell>
        </row>
        <row r="13148">
          <cell r="B13148" t="str">
            <v>I62-50-03</v>
          </cell>
          <cell r="C13148" t="str">
            <v>Anterolateral Disc Prep, Epstein Curette Bayonet Upbiting 7mm</v>
          </cell>
        </row>
        <row r="13149">
          <cell r="B13149" t="str">
            <v>I62-50-04</v>
          </cell>
          <cell r="C13149" t="str">
            <v>Anterolateral Disc Prep, Ring Curette Bayonet, Angled 10mm</v>
          </cell>
        </row>
        <row r="13150">
          <cell r="B13150" t="str">
            <v>I62-50-05</v>
          </cell>
          <cell r="C13150" t="str">
            <v>Anterolateral Disc Prep, Ring Curette Straight, Angled 10mm</v>
          </cell>
        </row>
        <row r="13151">
          <cell r="B13151" t="str">
            <v>I62-50-06</v>
          </cell>
          <cell r="C13151" t="str">
            <v>Anterolateral Disc Prep, Cup Curette Bayonet, Angled Tip 8mm</v>
          </cell>
        </row>
        <row r="13152">
          <cell r="B13152" t="str">
            <v>I62-50-07</v>
          </cell>
          <cell r="C13152" t="str">
            <v>Anterolateral Disc Prep, Cup Curette Straight Shaft, Angled Tip 8mm</v>
          </cell>
        </row>
        <row r="13153">
          <cell r="B13153" t="str">
            <v>I62-50-08</v>
          </cell>
          <cell r="C13153" t="str">
            <v>Anterolateral Disc Prep, Cobb Elevator, 16mm, Angled Tip</v>
          </cell>
        </row>
        <row r="13154">
          <cell r="B13154" t="str">
            <v>I62-50-09</v>
          </cell>
          <cell r="C13154" t="str">
            <v>Anterolateral Disc Prep, Cobb Elevator, 16mm, Straight Tip</v>
          </cell>
        </row>
        <row r="13155">
          <cell r="B13155" t="str">
            <v>I62-04-02-01</v>
          </cell>
          <cell r="C13155" t="str">
            <v>Integrated Lateral L4L5 Inserter, Inner Shaft</v>
          </cell>
        </row>
        <row r="13156">
          <cell r="B13156" t="str">
            <v>I62-04-02L</v>
          </cell>
          <cell r="C13156" t="str">
            <v>Integrated Lateral L4L5 Inserter, Left</v>
          </cell>
        </row>
        <row r="13157">
          <cell r="B13157" t="str">
            <v>I62-04-02R</v>
          </cell>
          <cell r="C13157" t="str">
            <v>Integrated Lateral L4L5 Inserter, Right</v>
          </cell>
        </row>
        <row r="13158">
          <cell r="B13158" t="str">
            <v>I62-50-16</v>
          </cell>
          <cell r="C13158" t="str">
            <v>Anterolateral Disc Prep, Penfield, Pull</v>
          </cell>
        </row>
        <row r="13159">
          <cell r="B13159" t="str">
            <v>I62-50-17</v>
          </cell>
          <cell r="C13159" t="str">
            <v>Anterolateral Disc Prep, Nerve Root Retractor, 7x3mm</v>
          </cell>
        </row>
        <row r="13160">
          <cell r="B13160" t="str">
            <v>I62-50-17-01</v>
          </cell>
          <cell r="C13160" t="str">
            <v>Anterolateral Disc Prep, Nerve Root Retractor, 7x3mm, Shaft</v>
          </cell>
        </row>
        <row r="13161">
          <cell r="B13161" t="str">
            <v>I62-50-18</v>
          </cell>
          <cell r="C13161" t="str">
            <v>Anterolateral Disc Prep, Nerve Hook with Ball Tip</v>
          </cell>
        </row>
        <row r="13162">
          <cell r="B13162" t="str">
            <v>I62-50-19</v>
          </cell>
          <cell r="C13162" t="str">
            <v>Frazier Suction Tube, 10 Fr</v>
          </cell>
        </row>
        <row r="13163">
          <cell r="B13163" t="str">
            <v>I62-50-20</v>
          </cell>
          <cell r="C13163" t="str">
            <v>Anterolateral Disc Prep, Pituitary Rongeur Bayonet Straight, 5x10mm</v>
          </cell>
        </row>
        <row r="13164">
          <cell r="B13164" t="str">
            <v>I62-50-21</v>
          </cell>
          <cell r="C13164" t="str">
            <v>Anterolateral Disc Prep, Pituitary Rongeur Bayonet Angled, 5x6mm</v>
          </cell>
        </row>
        <row r="13165">
          <cell r="B13165" t="str">
            <v>I62-50-22</v>
          </cell>
          <cell r="C13165" t="str">
            <v>Anterolateral Disc Prep, Kerrison Rongeur Bayonet, 40°x4mm</v>
          </cell>
        </row>
        <row r="13166">
          <cell r="B13166" t="str">
            <v>I62-50-23</v>
          </cell>
          <cell r="C13166" t="str">
            <v>Anterolateral Disc Prep, Kerrison Rongeur Bayonet, 90°x4mm</v>
          </cell>
        </row>
        <row r="13167">
          <cell r="B13167" t="str">
            <v>I62-51-01</v>
          </cell>
          <cell r="C13167" t="str">
            <v>Radiographic Target</v>
          </cell>
        </row>
        <row r="13168">
          <cell r="B13168" t="str">
            <v>I62-51-01-01</v>
          </cell>
          <cell r="C13168" t="str">
            <v>Radiographic Target, Handle</v>
          </cell>
        </row>
        <row r="13169">
          <cell r="B13169" t="str">
            <v>I62-51-01-02</v>
          </cell>
          <cell r="C13169" t="str">
            <v>Radiographic Target, Crosspiece</v>
          </cell>
        </row>
        <row r="13170">
          <cell r="B13170" t="str">
            <v>I62-51-02</v>
          </cell>
          <cell r="C13170" t="str">
            <v>Cobb Elevator, Straight, 14mm</v>
          </cell>
        </row>
        <row r="13171">
          <cell r="B13171" t="str">
            <v>I62-51-02-01</v>
          </cell>
          <cell r="C13171" t="str">
            <v>Cobb Elevator, Straight, 14mm, Shaft</v>
          </cell>
        </row>
        <row r="13172">
          <cell r="B13172" t="str">
            <v>I62-51-03-01</v>
          </cell>
          <cell r="C13172" t="str">
            <v>Cobb Elevator, Straight, 18mm, Shaft</v>
          </cell>
        </row>
        <row r="13173">
          <cell r="B13173" t="str">
            <v>I62-50-10</v>
          </cell>
          <cell r="C13173" t="str">
            <v>Anterolateral Disc Prep, Cobb Elevator, 20mm, Angled Tip</v>
          </cell>
        </row>
        <row r="13174">
          <cell r="B13174" t="str">
            <v>I62-50-11</v>
          </cell>
          <cell r="C13174" t="str">
            <v>Anterolateral Disc Prep, Cobb Elevator, 20mm, Straight Tip</v>
          </cell>
        </row>
        <row r="13175">
          <cell r="B13175" t="str">
            <v>I62-50-12</v>
          </cell>
          <cell r="C13175" t="str">
            <v>Anterolateral Disc Prep, Rasp, Dual Sided</v>
          </cell>
        </row>
        <row r="13176">
          <cell r="B13176" t="str">
            <v>I62-50-13</v>
          </cell>
          <cell r="C13176" t="str">
            <v>Anterolateral Disc Prep, Rasp, Scraper</v>
          </cell>
        </row>
        <row r="13177">
          <cell r="B13177" t="str">
            <v>I62-50-14</v>
          </cell>
          <cell r="C13177" t="str">
            <v>Anterolateral Disc Prep, Osteotome, Straight, 10mm</v>
          </cell>
        </row>
        <row r="13178">
          <cell r="B13178" t="str">
            <v>I62-50-15</v>
          </cell>
          <cell r="C13178" t="str">
            <v>Anterolateral Disc Prep, Osteotome, Edge Cutting</v>
          </cell>
        </row>
        <row r="13179">
          <cell r="B13179" t="str">
            <v>I62-51-16</v>
          </cell>
          <cell r="C13179" t="str">
            <v>Paddle Starter, 4x16</v>
          </cell>
        </row>
        <row r="13180">
          <cell r="B13180" t="str">
            <v>I62-51-05-01</v>
          </cell>
          <cell r="C13180" t="str">
            <v>Dual Sided Rasp, 6mm, Shaft</v>
          </cell>
        </row>
        <row r="13181">
          <cell r="B13181" t="str">
            <v>I62-51-06</v>
          </cell>
          <cell r="C13181" t="str">
            <v>Endplate Scraper, Straight</v>
          </cell>
        </row>
        <row r="13182">
          <cell r="B13182" t="str">
            <v>I62-51-06-01</v>
          </cell>
          <cell r="C13182" t="str">
            <v>Endplate Scraper, Straight, Shaft</v>
          </cell>
        </row>
        <row r="13183">
          <cell r="B13183" t="str">
            <v>I62-51-07</v>
          </cell>
          <cell r="C13183" t="str">
            <v>10mm Osteotome, Straight</v>
          </cell>
        </row>
        <row r="13184">
          <cell r="B13184" t="str">
            <v>I62-51-07-01</v>
          </cell>
          <cell r="C13184" t="str">
            <v>10mm Osteotome, Straight, Shaft</v>
          </cell>
        </row>
        <row r="13185">
          <cell r="B13185" t="str">
            <v>I62-51-08</v>
          </cell>
          <cell r="C13185" t="str">
            <v>Cup Curette, Straight, 2</v>
          </cell>
        </row>
        <row r="13186">
          <cell r="B13186" t="str">
            <v>I62-51-08-01</v>
          </cell>
          <cell r="C13186" t="str">
            <v>Cup Curette, Straight, 2 Shaft</v>
          </cell>
        </row>
        <row r="13187">
          <cell r="B13187" t="str">
            <v>I62-51-09</v>
          </cell>
          <cell r="C13187" t="str">
            <v>Cup Curette, Straight, 4</v>
          </cell>
        </row>
        <row r="13188">
          <cell r="B13188" t="str">
            <v>I62-51-09-01</v>
          </cell>
          <cell r="C13188" t="str">
            <v>Cup Curette, Straight, 4 Shaft</v>
          </cell>
        </row>
        <row r="13189">
          <cell r="B13189" t="str">
            <v>I62-51-10</v>
          </cell>
          <cell r="C13189" t="str">
            <v>Cup Curette, Straight, 6</v>
          </cell>
        </row>
        <row r="13190">
          <cell r="B13190" t="str">
            <v>I62-51-10-01</v>
          </cell>
          <cell r="C13190" t="str">
            <v>Cup Curette, Straight, 6 Shaft</v>
          </cell>
        </row>
        <row r="13191">
          <cell r="B13191" t="str">
            <v>I62-51-11</v>
          </cell>
          <cell r="C13191" t="str">
            <v>Cup Curette, Forward Angle, 2</v>
          </cell>
        </row>
        <row r="13192">
          <cell r="B13192" t="str">
            <v>I62-51-11-01</v>
          </cell>
          <cell r="C13192" t="str">
            <v>Cup Curette, Forward Angle, 2 Shaft</v>
          </cell>
        </row>
        <row r="13193">
          <cell r="B13193" t="str">
            <v>I62-51-12</v>
          </cell>
          <cell r="C13193" t="str">
            <v>Cup Curette, Forward Angle, 4</v>
          </cell>
        </row>
        <row r="13194">
          <cell r="B13194" t="str">
            <v>I62-51-03</v>
          </cell>
          <cell r="C13194" t="str">
            <v>Cobb Elevator, Straight, 18mm</v>
          </cell>
        </row>
        <row r="13195">
          <cell r="B13195" t="str">
            <v>I62-51-12-01</v>
          </cell>
          <cell r="C13195" t="str">
            <v>Cup Curette, Forward Angle, 4 Shaft</v>
          </cell>
        </row>
        <row r="13196">
          <cell r="B13196" t="str">
            <v>I62-51-13</v>
          </cell>
          <cell r="C13196" t="str">
            <v>6mm Paddle Shaver</v>
          </cell>
        </row>
        <row r="13197">
          <cell r="B13197" t="str">
            <v>I62-51-14</v>
          </cell>
          <cell r="C13197" t="str">
            <v>Square Endplate Scraper, Straight</v>
          </cell>
        </row>
        <row r="13198">
          <cell r="B13198" t="str">
            <v>I62-51-04</v>
          </cell>
          <cell r="C13198" t="str">
            <v>Cobb Elevator, Straight, 22mm</v>
          </cell>
        </row>
        <row r="13199">
          <cell r="B13199" t="str">
            <v>I62-51-04-01</v>
          </cell>
          <cell r="C13199" t="str">
            <v>Cobb Elevator, Straight, 22mm, Shaft</v>
          </cell>
        </row>
        <row r="13200">
          <cell r="B13200" t="str">
            <v>I62-51-05</v>
          </cell>
          <cell r="C13200" t="str">
            <v>Dual Sided Rasp, 6mm</v>
          </cell>
        </row>
        <row r="13201">
          <cell r="B13201" t="str">
            <v>I62-51-18</v>
          </cell>
          <cell r="C13201" t="str">
            <v>Paddle Starter, 6x18</v>
          </cell>
        </row>
        <row r="13202">
          <cell r="B13202" t="str">
            <v>I62-51-18-01</v>
          </cell>
          <cell r="C13202" t="str">
            <v>Paddle Starter, 6x18, Shaft</v>
          </cell>
        </row>
        <row r="13203">
          <cell r="B13203" t="str">
            <v>I62-51-22</v>
          </cell>
          <cell r="C13203" t="str">
            <v>Paddle Starter, 6x22</v>
          </cell>
        </row>
        <row r="13204">
          <cell r="B13204" t="str">
            <v>I62-51-22-01</v>
          </cell>
          <cell r="C13204" t="str">
            <v>Paddle Starter, 6x22, Shaft</v>
          </cell>
        </row>
        <row r="13205">
          <cell r="B13205" t="str">
            <v>I62-51-23</v>
          </cell>
          <cell r="C13205" t="str">
            <v>Cobb Elevator, Curved, Small</v>
          </cell>
        </row>
        <row r="13206">
          <cell r="B13206" t="str">
            <v>I62-51-23-01</v>
          </cell>
          <cell r="C13206" t="str">
            <v>Cobb Elevator, Curved, Small, Shaft</v>
          </cell>
        </row>
        <row r="13207">
          <cell r="B13207" t="str">
            <v>I62-51-24</v>
          </cell>
          <cell r="C13207" t="str">
            <v>Cobb Elevator, Straight, 10mm</v>
          </cell>
        </row>
        <row r="13208">
          <cell r="B13208" t="str">
            <v>I62-51-24-01</v>
          </cell>
          <cell r="C13208" t="str">
            <v>Cobb Elevator, Straight, 10mm, Shaft</v>
          </cell>
        </row>
        <row r="13209">
          <cell r="B13209" t="str">
            <v>I62-51-40</v>
          </cell>
          <cell r="C13209" t="str">
            <v>Ferris Smith Pituitary, 3mm x 300mm</v>
          </cell>
        </row>
        <row r="13210">
          <cell r="B13210" t="str">
            <v>I62-51-40-01</v>
          </cell>
          <cell r="C13210" t="str">
            <v>Ferris Smith Pituitary, 3mm x 300mm, Slide Pin</v>
          </cell>
        </row>
        <row r="13211">
          <cell r="B13211" t="str">
            <v>I62-51-41</v>
          </cell>
          <cell r="C13211" t="str">
            <v>Ferris Smith Pituitary, 5mm x 300mm</v>
          </cell>
        </row>
        <row r="13212">
          <cell r="B13212" t="str">
            <v>I62-51-42</v>
          </cell>
          <cell r="C13212" t="str">
            <v>Kerrison, 3mm, Up, 300mm</v>
          </cell>
        </row>
        <row r="13213">
          <cell r="B13213" t="str">
            <v>I62-51-43</v>
          </cell>
          <cell r="C13213" t="str">
            <v>Kerrison, 5mm, Up, 300mm</v>
          </cell>
        </row>
        <row r="13214">
          <cell r="B13214" t="str">
            <v>I62-51-44</v>
          </cell>
          <cell r="C13214" t="str">
            <v>Penfield Push #4</v>
          </cell>
        </row>
        <row r="13215">
          <cell r="B13215" t="str">
            <v>I62-51-45</v>
          </cell>
          <cell r="C13215" t="str">
            <v>Penfield Pull #4</v>
          </cell>
        </row>
        <row r="13216">
          <cell r="B13216" t="str">
            <v>I62-52-01</v>
          </cell>
          <cell r="C13216" t="str">
            <v>Hudson Slap Hammer Adapter</v>
          </cell>
        </row>
        <row r="13217">
          <cell r="B13217" t="str">
            <v>I62-51-14-01</v>
          </cell>
          <cell r="C13217" t="str">
            <v>Square Endplate Scraper, Straight, Shaft</v>
          </cell>
        </row>
        <row r="13218">
          <cell r="B13218" t="str">
            <v>I62-51-15</v>
          </cell>
          <cell r="C13218" t="str">
            <v>Stirrup Scraper, 14mm</v>
          </cell>
        </row>
        <row r="13219">
          <cell r="B13219" t="str">
            <v>I62-51-15-01</v>
          </cell>
          <cell r="C13219" t="str">
            <v>Stirrup Scraper, 14mm, Shaft</v>
          </cell>
        </row>
        <row r="13220">
          <cell r="B13220" t="str">
            <v>I62-51-16-01</v>
          </cell>
          <cell r="C13220" t="str">
            <v>Paddle Starter, 4x16, Shaft</v>
          </cell>
        </row>
        <row r="13221">
          <cell r="B13221" t="str">
            <v>I62-52-03-01</v>
          </cell>
          <cell r="C13221" t="str">
            <v>Cobb Elevator, Forward Angle, 18mm, Shaft</v>
          </cell>
        </row>
        <row r="13222">
          <cell r="B13222" t="str">
            <v>I62-52-04</v>
          </cell>
          <cell r="C13222" t="str">
            <v>Cobb Elevator, 15° Forward Angled, 22mm</v>
          </cell>
        </row>
        <row r="13223">
          <cell r="B13223" t="str">
            <v>I62-52-04-01</v>
          </cell>
          <cell r="C13223" t="str">
            <v>Cobb Elevator, Forward Angle, 22mm, Shaft</v>
          </cell>
        </row>
        <row r="13224">
          <cell r="B13224" t="str">
            <v>I62-52-05</v>
          </cell>
          <cell r="C13224" t="str">
            <v>Angled Stirrup Scraper</v>
          </cell>
        </row>
        <row r="13225">
          <cell r="B13225" t="str">
            <v>I62-52-05-01</v>
          </cell>
          <cell r="C13225" t="str">
            <v>Angled Endplate Scraper, Shaft</v>
          </cell>
        </row>
        <row r="13226">
          <cell r="B13226" t="str">
            <v>I62-52-06</v>
          </cell>
          <cell r="C13226" t="str">
            <v>15° FWD Cup Curette, #2</v>
          </cell>
        </row>
        <row r="13227">
          <cell r="B13227" t="str">
            <v>I62-52-06-01</v>
          </cell>
          <cell r="C13227" t="str">
            <v>15° FWD Cup Curette, #2, Shaft</v>
          </cell>
        </row>
        <row r="13228">
          <cell r="B13228" t="str">
            <v>I62-52-07</v>
          </cell>
          <cell r="C13228" t="str">
            <v>15° FWD Cup Curette, #4</v>
          </cell>
        </row>
        <row r="13229">
          <cell r="B13229" t="str">
            <v>I62-52-07-01</v>
          </cell>
          <cell r="C13229" t="str">
            <v>15° FWD Cup Curette, #4, Shaft</v>
          </cell>
        </row>
        <row r="13230">
          <cell r="B13230" t="str">
            <v>I62-52-08-01</v>
          </cell>
          <cell r="C13230" t="str">
            <v>Cobb Elevator, Back Angle, 18mm, Shaft</v>
          </cell>
        </row>
        <row r="13231">
          <cell r="B13231" t="str">
            <v>I62-52-16</v>
          </cell>
          <cell r="C13231" t="str">
            <v>Angled Paddle Starter, 4x16</v>
          </cell>
        </row>
        <row r="13232">
          <cell r="B13232" t="str">
            <v>I62-52-18</v>
          </cell>
          <cell r="C13232" t="str">
            <v>Angled Paddle Starter, 6x18</v>
          </cell>
        </row>
        <row r="13233">
          <cell r="B13233" t="str">
            <v>I62-52-22</v>
          </cell>
          <cell r="C13233" t="str">
            <v>Angled Paddle Starter, 6x22</v>
          </cell>
        </row>
        <row r="13234">
          <cell r="B13234" t="str">
            <v>I62-52-41</v>
          </cell>
          <cell r="C13234" t="str">
            <v>Left Angled Pituitary</v>
          </cell>
        </row>
        <row r="13235">
          <cell r="B13235" t="str">
            <v>I62-51-49</v>
          </cell>
          <cell r="C13235" t="str">
            <v>Anterolateral Disc Prep, Penfield Push #4</v>
          </cell>
        </row>
        <row r="13236">
          <cell r="B13236" t="str">
            <v>I62-51-50</v>
          </cell>
          <cell r="C13236" t="str">
            <v>Anterolateral Disc Prep, Penfield Pull #4</v>
          </cell>
        </row>
        <row r="13237">
          <cell r="B13237" t="str">
            <v>I62-52-02</v>
          </cell>
          <cell r="C13237" t="str">
            <v>Cobb Elevator, 15° Forward Angled, 14mm</v>
          </cell>
        </row>
        <row r="13238">
          <cell r="B13238" t="str">
            <v>I62-52-02-01</v>
          </cell>
          <cell r="C13238" t="str">
            <v>Cobb Elevator, Forward Angle, 14mm, Shaft</v>
          </cell>
        </row>
        <row r="13239">
          <cell r="B13239" t="str">
            <v>I62-52-03</v>
          </cell>
          <cell r="C13239" t="str">
            <v>Cobb Elevator, 15° Forward Angled, 18mm</v>
          </cell>
        </row>
        <row r="13240">
          <cell r="B13240" t="str">
            <v>I62-53-08</v>
          </cell>
          <cell r="C13240" t="str">
            <v>Anterolateral Disc Prep, Shaver, 8mm</v>
          </cell>
        </row>
        <row r="13241">
          <cell r="B13241" t="str">
            <v>I62-53-08-01</v>
          </cell>
          <cell r="C13241" t="str">
            <v>Anterolateral Disc Prep, Shaver, 8mm, Shaft</v>
          </cell>
        </row>
        <row r="13242">
          <cell r="B13242" t="str">
            <v>I62-53-09</v>
          </cell>
          <cell r="C13242" t="str">
            <v>Anterolateral Disc Prep, Shaver, 9mm</v>
          </cell>
        </row>
        <row r="13243">
          <cell r="B13243" t="str">
            <v>I62-53-09-01</v>
          </cell>
          <cell r="C13243" t="str">
            <v>Anterolateral Disc Prep, Shaver, 9mm, Shaft</v>
          </cell>
        </row>
        <row r="13244">
          <cell r="B13244" t="str">
            <v>I62-53-10</v>
          </cell>
          <cell r="C13244" t="str">
            <v>Anterolateral Disc Prep, Shaver, 10mm</v>
          </cell>
        </row>
        <row r="13245">
          <cell r="B13245" t="str">
            <v>I62-53-10-01</v>
          </cell>
          <cell r="C13245" t="str">
            <v>Anterolateral Disc Prep, Shaver, 10mm, Shaft</v>
          </cell>
        </row>
        <row r="13246">
          <cell r="B13246" t="str">
            <v>I62-53-11</v>
          </cell>
          <cell r="C13246" t="str">
            <v>Anterolateral Disc Prep, Shaver, 11mm</v>
          </cell>
        </row>
        <row r="13247">
          <cell r="B13247" t="str">
            <v>I62-53-11-01</v>
          </cell>
          <cell r="C13247" t="str">
            <v>Anterolateral Disc Prep, Shaver, 11mm, Shaft</v>
          </cell>
        </row>
        <row r="13248">
          <cell r="B13248" t="str">
            <v>I62-53-12</v>
          </cell>
          <cell r="C13248" t="str">
            <v>Anterolateral Disc Prep, Shaver, 12mm</v>
          </cell>
        </row>
        <row r="13249">
          <cell r="B13249" t="str">
            <v>I62-52-08</v>
          </cell>
          <cell r="C13249" t="str">
            <v>Cobb Elevator, 15° Back Angled, 18mm</v>
          </cell>
        </row>
        <row r="13250">
          <cell r="B13250" t="str">
            <v>I62-53-12-01</v>
          </cell>
          <cell r="C13250" t="str">
            <v>Anterolateral Disc Prep, Shaver, 12mm, Shaft</v>
          </cell>
        </row>
        <row r="13251">
          <cell r="B13251" t="str">
            <v>I62-53-13</v>
          </cell>
          <cell r="C13251" t="str">
            <v>Anterolateral Disc Prep, Shaver, 13mm</v>
          </cell>
        </row>
        <row r="13252">
          <cell r="B13252" t="str">
            <v>I62-53-13-01</v>
          </cell>
          <cell r="C13252" t="str">
            <v>Anterolateral Disc Prep, Shaver, 13mm, Shaft</v>
          </cell>
        </row>
        <row r="13253">
          <cell r="B13253" t="str">
            <v>I62-53-14</v>
          </cell>
          <cell r="C13253" t="str">
            <v>Anterolateral Disc Prep, Shaver, 14mm</v>
          </cell>
        </row>
        <row r="13254">
          <cell r="B13254" t="str">
            <v>I62-53-14-01</v>
          </cell>
          <cell r="C13254" t="str">
            <v>Anterolateral Disc Prep, Shaver, 14mm, Shaft</v>
          </cell>
        </row>
        <row r="13255">
          <cell r="B13255" t="str">
            <v>I62-53-15</v>
          </cell>
          <cell r="C13255" t="str">
            <v>Anterolateral Disc Prep, Shaver, 15mm</v>
          </cell>
        </row>
        <row r="13256">
          <cell r="B13256" t="str">
            <v>I62-53-15-01</v>
          </cell>
          <cell r="C13256" t="str">
            <v>Anterolateral Disc Prep, Shaver, 15mm, Shaft</v>
          </cell>
        </row>
        <row r="13257">
          <cell r="B13257" t="str">
            <v>I62-52-42</v>
          </cell>
          <cell r="C13257" t="str">
            <v>Right Angled Pituitary</v>
          </cell>
        </row>
        <row r="13258">
          <cell r="B13258" t="str">
            <v>I62-53-16</v>
          </cell>
          <cell r="C13258" t="str">
            <v>Anterolateral Disc Prep, Shaver, 16mm</v>
          </cell>
        </row>
        <row r="13259">
          <cell r="B13259" t="str">
            <v>I62-53-16-01</v>
          </cell>
          <cell r="C13259" t="str">
            <v>Anterolateral Disc Prep, Shaver, 16mm, Shaft</v>
          </cell>
        </row>
        <row r="13260">
          <cell r="B13260" t="str">
            <v>I62-53-06</v>
          </cell>
          <cell r="C13260" t="str">
            <v>Anterolateral Disc Prep, Shaver, 6mm</v>
          </cell>
        </row>
        <row r="13261">
          <cell r="B13261" t="str">
            <v>I62-53-06-01</v>
          </cell>
          <cell r="C13261" t="str">
            <v>Anterolateral Disc Prep, Shaver, 6mm, Shaft</v>
          </cell>
        </row>
        <row r="13262">
          <cell r="B13262" t="str">
            <v>I62-53-07</v>
          </cell>
          <cell r="C13262" t="str">
            <v>Anterolateral Disc Prep, Shaver, 7mm</v>
          </cell>
        </row>
        <row r="13263">
          <cell r="B13263" t="str">
            <v>I62-53-07-01</v>
          </cell>
          <cell r="C13263" t="str">
            <v>Anterolateral Disc Prep, Shaver, 7mm, Shaft</v>
          </cell>
        </row>
        <row r="13264">
          <cell r="B13264" t="str">
            <v>I62-54-01-S1</v>
          </cell>
          <cell r="C13264" t="str">
            <v>Cannulated Lateral Osteophyte Rasp</v>
          </cell>
        </row>
        <row r="13265">
          <cell r="B13265" t="str">
            <v>I62-54-02-S1</v>
          </cell>
          <cell r="C13265" t="str">
            <v>Cannulated Lateral Osteophyte Rasp, Circular</v>
          </cell>
        </row>
        <row r="13266">
          <cell r="B13266" t="str">
            <v>I62-60-01</v>
          </cell>
          <cell r="C13266" t="str">
            <v>Lateral Access, 3 Blade Retractor Frame</v>
          </cell>
        </row>
        <row r="13267">
          <cell r="B13267" t="str">
            <v>I62-60-01-01</v>
          </cell>
          <cell r="C13267" t="str">
            <v>Lateral Access, 3 Blade Retractor Frame, Threaded Cap</v>
          </cell>
        </row>
        <row r="13268">
          <cell r="B13268" t="str">
            <v>I62-60-01-02</v>
          </cell>
          <cell r="C13268" t="str">
            <v>Lateral Access, 3 Blade Retractor Frame, Threaded Insert</v>
          </cell>
        </row>
        <row r="13269">
          <cell r="B13269" t="str">
            <v>I62-60-01-03</v>
          </cell>
          <cell r="C13269" t="str">
            <v>Lateral Access, 3 Blade Retractor Frame, Knob</v>
          </cell>
        </row>
        <row r="13270">
          <cell r="B13270" t="str">
            <v>I62-60-01H</v>
          </cell>
          <cell r="C13270" t="str">
            <v>Lateral Access, 3 Blade Retractor Frame, Handle Extension</v>
          </cell>
        </row>
        <row r="13271">
          <cell r="B13271" t="str">
            <v>I62-60-100</v>
          </cell>
          <cell r="C13271" t="str">
            <v>Lateral Access, Retractor Blade, Side, 100mm</v>
          </cell>
        </row>
        <row r="13272">
          <cell r="B13272" t="str">
            <v>I62-60-101</v>
          </cell>
          <cell r="C13272" t="str">
            <v>Lateral Access, Retractor Blade, Center, 100mm</v>
          </cell>
        </row>
        <row r="13273">
          <cell r="B13273" t="str">
            <v>I62-60-110</v>
          </cell>
          <cell r="C13273" t="str">
            <v>Lateral Access, Retractor Blade, Side, 110mm</v>
          </cell>
        </row>
        <row r="13274">
          <cell r="B13274" t="str">
            <v>I62-60-111</v>
          </cell>
          <cell r="C13274" t="str">
            <v>Lateral Access, Retractor Blade, Center, 110mm</v>
          </cell>
        </row>
        <row r="13275">
          <cell r="B13275" t="str">
            <v>I62-60-12</v>
          </cell>
          <cell r="C13275" t="str">
            <v>Lateral Access, Ancillary 4th Blade Retractor, 100mm</v>
          </cell>
        </row>
        <row r="13276">
          <cell r="B13276" t="str">
            <v>I62-60-120</v>
          </cell>
          <cell r="C13276" t="str">
            <v>Lateral Access, Retractor Blade, Side, 120mm</v>
          </cell>
        </row>
        <row r="13277">
          <cell r="B13277" t="str">
            <v>I62-60-121</v>
          </cell>
          <cell r="C13277" t="str">
            <v>Lateral Access, Retractor Blade, Center, 120mm</v>
          </cell>
        </row>
        <row r="13278">
          <cell r="B13278" t="str">
            <v>I62-60-13</v>
          </cell>
          <cell r="C13278" t="str">
            <v>Lateral Access, Ancillary 4th Blade Retractor, 150mm</v>
          </cell>
        </row>
        <row r="13279">
          <cell r="B13279" t="str">
            <v>I62-60-130</v>
          </cell>
          <cell r="C13279" t="str">
            <v>Lateral Access, Retractor Blade, Side, 130mm</v>
          </cell>
        </row>
        <row r="13280">
          <cell r="B13280" t="str">
            <v>I62-60-131</v>
          </cell>
          <cell r="C13280" t="str">
            <v>Lateral Access, Retractor Blade, Center, 130mm</v>
          </cell>
        </row>
        <row r="13281">
          <cell r="B13281" t="str">
            <v>I62-60-14</v>
          </cell>
          <cell r="C13281" t="str">
            <v>Lateral Access, Ancillary 4th Blade Retractor, 200mm</v>
          </cell>
        </row>
        <row r="13282">
          <cell r="B13282" t="str">
            <v>I62-60-140</v>
          </cell>
          <cell r="C13282" t="str">
            <v>Lateral Access, Retractor Blade, Side, 140mm</v>
          </cell>
        </row>
        <row r="13283">
          <cell r="B13283" t="str">
            <v>I62-60-141</v>
          </cell>
          <cell r="C13283" t="str">
            <v>Lateral Access, Retractor Blade, Center, 140mm</v>
          </cell>
        </row>
        <row r="13284">
          <cell r="B13284" t="str">
            <v>I62-54-01-02</v>
          </cell>
          <cell r="C13284" t="str">
            <v>Cannulated Lateral Osteophyte Rasp, Shaft</v>
          </cell>
        </row>
        <row r="13285">
          <cell r="B13285" t="str">
            <v>I62-60-160</v>
          </cell>
          <cell r="C13285" t="str">
            <v>Lateral Access, Retractor Blade, Side, 160mm</v>
          </cell>
        </row>
        <row r="13286">
          <cell r="B13286" t="str">
            <v>I62-60-161</v>
          </cell>
          <cell r="C13286" t="str">
            <v>Lateral Access, Retractor Blade, Center, 160mm</v>
          </cell>
        </row>
        <row r="13287">
          <cell r="B13287" t="str">
            <v>I62-60-17</v>
          </cell>
          <cell r="C13287" t="str">
            <v>Lateral Access, Shim Inserter Tool</v>
          </cell>
        </row>
        <row r="13288">
          <cell r="B13288" t="str">
            <v>I62-60-170</v>
          </cell>
          <cell r="C13288" t="str">
            <v>Lateral Access, Retractor Blade, Side, 170mm</v>
          </cell>
        </row>
        <row r="13289">
          <cell r="B13289" t="str">
            <v>I62-60-171</v>
          </cell>
          <cell r="C13289" t="str">
            <v>Lateral Access, Retractor Blade, Center, 170mm</v>
          </cell>
        </row>
        <row r="13290">
          <cell r="B13290" t="str">
            <v>I62-60-17KB</v>
          </cell>
          <cell r="C13290" t="str">
            <v>Lateral Access, Shim Inserter Tool, Knob</v>
          </cell>
        </row>
        <row r="13291">
          <cell r="B13291" t="str">
            <v>I62-60-17TS</v>
          </cell>
          <cell r="C13291" t="str">
            <v>Lateral Access, Shim Inserter Tool, Threaded Shaft</v>
          </cell>
        </row>
        <row r="13292">
          <cell r="B13292" t="str">
            <v>I62-60-18</v>
          </cell>
          <cell r="C13292" t="str">
            <v>Lateral Access, Lateral Screwdriver</v>
          </cell>
        </row>
        <row r="13293">
          <cell r="B13293" t="str">
            <v>I62-60-180</v>
          </cell>
          <cell r="C13293" t="str">
            <v>Lateral Access, Retractor Blade, Side, 180mm</v>
          </cell>
        </row>
        <row r="13294">
          <cell r="B13294" t="str">
            <v>I62-60-181</v>
          </cell>
          <cell r="C13294" t="str">
            <v>Lateral Access, Retractor Blade, Center, 180mm</v>
          </cell>
        </row>
        <row r="13295">
          <cell r="B13295" t="str">
            <v>I62-60-19</v>
          </cell>
          <cell r="C13295" t="str">
            <v>Lateral Access, Rotatable Table Clamp</v>
          </cell>
        </row>
        <row r="13296">
          <cell r="B13296" t="str">
            <v>I62-60-20</v>
          </cell>
          <cell r="C13296" t="str">
            <v>Lateral Access, Hex Driver Tool</v>
          </cell>
        </row>
        <row r="13297">
          <cell r="B13297" t="str">
            <v>I62-60-21</v>
          </cell>
          <cell r="C13297" t="str">
            <v>Lateral Access, Angled Articulating Arm, Rack Clamp</v>
          </cell>
        </row>
        <row r="13298">
          <cell r="B13298" t="str">
            <v>I62-60-22</v>
          </cell>
          <cell r="C13298" t="str">
            <v>Lateral Access, Light Cable, Shim Tip, Non-Sterile</v>
          </cell>
        </row>
        <row r="13299">
          <cell r="B13299" t="str">
            <v>I62-60-25</v>
          </cell>
          <cell r="C13299" t="str">
            <v>Lateral Access, Arm Interface Connector</v>
          </cell>
        </row>
        <row r="13300">
          <cell r="B13300" t="str">
            <v>I62-60-26</v>
          </cell>
          <cell r="C13300" t="str">
            <v>Lateral Access, Ancillary 4th Blade Cross Bar</v>
          </cell>
        </row>
        <row r="13301">
          <cell r="B13301" t="str">
            <v>I62-60-15</v>
          </cell>
          <cell r="C13301" t="str">
            <v>Lateral Access, Dilator Holder</v>
          </cell>
        </row>
        <row r="13302">
          <cell r="B13302" t="str">
            <v>I62-60-150</v>
          </cell>
          <cell r="C13302" t="str">
            <v>Lateral Access, Retractor Blade, Side, 150mm</v>
          </cell>
        </row>
        <row r="13303">
          <cell r="B13303" t="str">
            <v>I62-60-151</v>
          </cell>
          <cell r="C13303" t="str">
            <v>Lateral Access, Retractor Blade, Center, 150mm</v>
          </cell>
        </row>
        <row r="13304">
          <cell r="B13304" t="str">
            <v>I62-60-16</v>
          </cell>
          <cell r="C13304" t="str">
            <v>Lateral Access, Blade Introducer Guide, 18mm</v>
          </cell>
        </row>
        <row r="13305">
          <cell r="B13305" t="str">
            <v>I62-60-30</v>
          </cell>
          <cell r="C13305" t="str">
            <v>Screw Shim, Single Use</v>
          </cell>
        </row>
        <row r="13306">
          <cell r="B13306" t="str">
            <v>I62-60-31-S1-03</v>
          </cell>
          <cell r="C13306" t="str">
            <v>Insulated Initial Dilator, Locking Screw</v>
          </cell>
        </row>
        <row r="13307">
          <cell r="B13307" t="str">
            <v>I62-60-23</v>
          </cell>
          <cell r="C13307" t="str">
            <v>Lateral Access, SST K-Wire, Ø1.5x350mm, Blunt</v>
          </cell>
        </row>
        <row r="13308">
          <cell r="B13308" t="str">
            <v>I62-60-90</v>
          </cell>
          <cell r="C13308" t="str">
            <v>Lateral Access, Retractor Blade, Side, 90mm</v>
          </cell>
        </row>
        <row r="13309">
          <cell r="B13309" t="str">
            <v>I62-60-27</v>
          </cell>
          <cell r="C13309" t="str">
            <v>Spike Shim, Blunt, Single Use, 60mm</v>
          </cell>
        </row>
        <row r="13310">
          <cell r="B13310" t="str">
            <v>I62-60-28</v>
          </cell>
          <cell r="C13310" t="str">
            <v>Screw Shim, Long, Single Use</v>
          </cell>
        </row>
        <row r="13311">
          <cell r="B13311" t="str">
            <v>I62-60-29</v>
          </cell>
          <cell r="C13311" t="str">
            <v>Spike Shim, Single Use, 22mm</v>
          </cell>
        </row>
        <row r="13312">
          <cell r="B13312" t="str">
            <v>I62-61-25</v>
          </cell>
          <cell r="C13312" t="str">
            <v>Spike Shim, Single Use, Blunt 25mm</v>
          </cell>
        </row>
        <row r="13313">
          <cell r="B13313" t="str">
            <v>I62-60-31</v>
          </cell>
          <cell r="C13313" t="str">
            <v>Lateral Access, Insulated Dilators, 8, 13, 18mm, Single Use, Sterile</v>
          </cell>
        </row>
        <row r="13314">
          <cell r="B13314" t="str">
            <v>I62-60-31-S1</v>
          </cell>
          <cell r="C13314" t="str">
            <v>Insulated Initial Dilator</v>
          </cell>
        </row>
        <row r="13315">
          <cell r="B13315" t="str">
            <v>I62-60-31-S1-01</v>
          </cell>
          <cell r="C13315" t="str">
            <v>Insulated Initial Dilator, Shaft</v>
          </cell>
        </row>
        <row r="13316">
          <cell r="B13316" t="str">
            <v>I62-60-31-S1-02</v>
          </cell>
          <cell r="C13316" t="str">
            <v>Insulated Initial Dilator, Handle</v>
          </cell>
        </row>
        <row r="13317">
          <cell r="B13317" t="str">
            <v>I62-60-31-S2-01</v>
          </cell>
          <cell r="C13317" t="str">
            <v>Stainless Dilator, 1</v>
          </cell>
        </row>
        <row r="13318">
          <cell r="B13318" t="str">
            <v>I62-60-31-S2-02</v>
          </cell>
          <cell r="C13318" t="str">
            <v>Stainless Dilator, 2</v>
          </cell>
        </row>
        <row r="13319">
          <cell r="B13319" t="str">
            <v>I62-60-31-S2-03</v>
          </cell>
          <cell r="C13319" t="str">
            <v>Stainless Dilator, 3</v>
          </cell>
        </row>
        <row r="13320">
          <cell r="B13320" t="str">
            <v>I62-60-31-S2-04</v>
          </cell>
          <cell r="C13320" t="str">
            <v>Stainless Dilator, 4</v>
          </cell>
        </row>
        <row r="13321">
          <cell r="B13321" t="str">
            <v>I62-60-31-S2-05</v>
          </cell>
          <cell r="C13321" t="str">
            <v>Stainless Dilator, 5</v>
          </cell>
        </row>
        <row r="13322">
          <cell r="B13322" t="str">
            <v>I62-60-31-S2-06</v>
          </cell>
          <cell r="C13322" t="str">
            <v>Stainless Dilator, 6</v>
          </cell>
        </row>
        <row r="13323">
          <cell r="B13323" t="str">
            <v>I62-60-91</v>
          </cell>
          <cell r="C13323" t="str">
            <v>Lateral Access, Retractor Blade, Center, 90mm</v>
          </cell>
        </row>
        <row r="13324">
          <cell r="B13324" t="str">
            <v>I62-61-01</v>
          </cell>
          <cell r="C13324" t="str">
            <v>Lateral Access, Shim Inserter</v>
          </cell>
        </row>
        <row r="13325">
          <cell r="B13325" t="str">
            <v>I62-61-01-01</v>
          </cell>
          <cell r="C13325" t="str">
            <v>Lateral Access, Shim Inserter, Outer Shaft</v>
          </cell>
        </row>
        <row r="13326">
          <cell r="B13326" t="str">
            <v>I62-61-01-02</v>
          </cell>
          <cell r="C13326" t="str">
            <v>Lateral Access, Shim Inserter, Handle</v>
          </cell>
        </row>
        <row r="13327">
          <cell r="B13327" t="str">
            <v>I62-61-22</v>
          </cell>
          <cell r="C13327" t="str">
            <v>Spike Shim, Single Use, 22mm</v>
          </cell>
        </row>
        <row r="13328">
          <cell r="B13328" t="str">
            <v>I62-63-01-01</v>
          </cell>
          <cell r="C13328" t="str">
            <v>Box Cutter, Shaft</v>
          </cell>
        </row>
        <row r="13329">
          <cell r="B13329" t="str">
            <v>I62-60-32</v>
          </cell>
          <cell r="C13329" t="str">
            <v>Lateral Access, Dilator Clip, Single Use, Sterile</v>
          </cell>
        </row>
        <row r="13330">
          <cell r="B13330" t="str">
            <v>I62-60-33</v>
          </cell>
          <cell r="C13330" t="str">
            <v>Lateral Access, Light Source</v>
          </cell>
        </row>
        <row r="13331">
          <cell r="B13331" t="str">
            <v>I62-63-01-04</v>
          </cell>
          <cell r="C13331" t="str">
            <v>Box Cutter, 18x4mm, Cutting Tip</v>
          </cell>
        </row>
        <row r="13332">
          <cell r="B13332" t="str">
            <v>I62-60-24</v>
          </cell>
          <cell r="C13332" t="str">
            <v>Lateral Access, SST K-Wire, Ø1.5x350mm, Sharp</v>
          </cell>
        </row>
        <row r="13333">
          <cell r="B13333" t="str">
            <v>I62-63-01-06</v>
          </cell>
          <cell r="C13333" t="str">
            <v>Box Cutter, 18x6mm, Cutting Tip</v>
          </cell>
        </row>
        <row r="13334">
          <cell r="B13334" t="str">
            <v>I62-63-01-08</v>
          </cell>
          <cell r="C13334" t="str">
            <v>Box Cutter, 18x8mm, Cutting Tip</v>
          </cell>
        </row>
        <row r="13335">
          <cell r="B13335" t="str">
            <v>I62-63-01-10</v>
          </cell>
          <cell r="C13335" t="str">
            <v>Box Cutter, 18x10mm, Cutting Tip</v>
          </cell>
        </row>
        <row r="13336">
          <cell r="B13336" t="str">
            <v>I62-63-01-12</v>
          </cell>
          <cell r="C13336" t="str">
            <v>Box Cutter, 18x12mm, Cutting Tip</v>
          </cell>
        </row>
        <row r="13337">
          <cell r="B13337" t="str">
            <v>I62-63-02-04</v>
          </cell>
          <cell r="C13337" t="str">
            <v>Box Cutter, 18x4mm, Tip Adaptor</v>
          </cell>
        </row>
        <row r="13338">
          <cell r="B13338" t="str">
            <v>I62-63-02-06</v>
          </cell>
          <cell r="C13338" t="str">
            <v>Box Cutter, 18x6mm, Tip Adaptor</v>
          </cell>
        </row>
        <row r="13339">
          <cell r="B13339" t="str">
            <v>I62-63-02-08</v>
          </cell>
          <cell r="C13339" t="str">
            <v>Box Cutter, 18x8mm, Tip Adaptor</v>
          </cell>
        </row>
        <row r="13340">
          <cell r="B13340" t="str">
            <v>I62-63-02-10</v>
          </cell>
          <cell r="C13340" t="str">
            <v>Box Cutter, 18x10mm, Tip Adaptor</v>
          </cell>
        </row>
        <row r="13341">
          <cell r="B13341" t="str">
            <v>I62-63-02-12</v>
          </cell>
          <cell r="C13341" t="str">
            <v>Box Cutter, 18x12mm, Tip Adaptor</v>
          </cell>
        </row>
        <row r="13342">
          <cell r="B13342" t="str">
            <v>I62-64-06</v>
          </cell>
          <cell r="C13342" t="str">
            <v>Angled Box Cutter 18x6mm</v>
          </cell>
        </row>
        <row r="13343">
          <cell r="B13343" t="str">
            <v>I62-63-04</v>
          </cell>
          <cell r="C13343" t="str">
            <v>Box Cutter 18x4mm</v>
          </cell>
        </row>
        <row r="13344">
          <cell r="B13344" t="str">
            <v>I62-63-06</v>
          </cell>
          <cell r="C13344" t="str">
            <v>Box Cutter 18x6mm</v>
          </cell>
        </row>
        <row r="13345">
          <cell r="B13345" t="str">
            <v>I62-63-08</v>
          </cell>
          <cell r="C13345" t="str">
            <v>Box Cutter 18x8mm</v>
          </cell>
        </row>
        <row r="13346">
          <cell r="B13346" t="str">
            <v>I62-63-10</v>
          </cell>
          <cell r="C13346" t="str">
            <v>Box Cutter 18x10mm</v>
          </cell>
        </row>
        <row r="13347">
          <cell r="B13347" t="str">
            <v>I62-63-12</v>
          </cell>
          <cell r="C13347" t="str">
            <v>Box Cutter 18x12mm</v>
          </cell>
        </row>
        <row r="13348">
          <cell r="B13348" t="str">
            <v>I62-64-02-04</v>
          </cell>
          <cell r="C13348" t="str">
            <v>Angled Box Cutter, 18x4mm, Tip Adaptor</v>
          </cell>
        </row>
        <row r="13349">
          <cell r="B13349" t="str">
            <v>I62-64-08</v>
          </cell>
          <cell r="C13349" t="str">
            <v>Angled Box Cutter 18x8mm</v>
          </cell>
        </row>
        <row r="13350">
          <cell r="B13350" t="str">
            <v>I62-64-10</v>
          </cell>
          <cell r="C13350" t="str">
            <v>Angled Box Cutter 18x10mm</v>
          </cell>
        </row>
        <row r="13351">
          <cell r="B13351" t="str">
            <v>I62-64-02-06</v>
          </cell>
          <cell r="C13351" t="str">
            <v>Angled Box Cutter, 18x6mm, Tip Adaptor</v>
          </cell>
        </row>
        <row r="13352">
          <cell r="B13352" t="str">
            <v>I62-64-02-08</v>
          </cell>
          <cell r="C13352" t="str">
            <v>Angled Box Cutter, 18x8mm, Tip Adaptor</v>
          </cell>
        </row>
        <row r="13353">
          <cell r="B13353" t="str">
            <v>I62-64-02-10</v>
          </cell>
          <cell r="C13353" t="str">
            <v>Angled Box Cutter, 18x10mm, Tip Adaptor</v>
          </cell>
        </row>
        <row r="13354">
          <cell r="B13354" t="str">
            <v>I62-64-02-12</v>
          </cell>
          <cell r="C13354" t="str">
            <v>Angled Box Cutter, 18x12mm, Tip Adaptor</v>
          </cell>
        </row>
        <row r="13355">
          <cell r="B13355" t="str">
            <v>I62-64-04</v>
          </cell>
          <cell r="C13355" t="str">
            <v>Angled Box Cutter 18x4mm</v>
          </cell>
        </row>
        <row r="13356">
          <cell r="B13356" t="str">
            <v>I62-ATL-18-12-8</v>
          </cell>
          <cell r="C13356" t="str">
            <v>Left Angled Monolythic Lateral Trial, 18Wx12H, 8°</v>
          </cell>
        </row>
        <row r="13357">
          <cell r="B13357" t="str">
            <v>I62-ATL-18-14-14</v>
          </cell>
          <cell r="C13357" t="str">
            <v>Left Angled Monolythic Lateral Trial, 18Wx14H, 14°</v>
          </cell>
        </row>
        <row r="13358">
          <cell r="B13358" t="str">
            <v>I62-ATL-18-14-8</v>
          </cell>
          <cell r="C13358" t="str">
            <v>Left Angled Monolythic Lateral Trial, 18Wx14H, 8°</v>
          </cell>
        </row>
        <row r="13359">
          <cell r="B13359" t="str">
            <v>I62-ATL-18-16-14</v>
          </cell>
          <cell r="C13359" t="str">
            <v>Left Angled Monolythic Lateral Trial, 18Wx16H, 14°</v>
          </cell>
        </row>
        <row r="13360">
          <cell r="B13360" t="str">
            <v>I62-ATL-22-08-8</v>
          </cell>
          <cell r="C13360" t="str">
            <v>Left Angled Monolythic Lateral Trial, 22Wx8H, 8°</v>
          </cell>
        </row>
        <row r="13361">
          <cell r="B13361" t="str">
            <v>I62-ATL-22-10-14</v>
          </cell>
          <cell r="C13361" t="str">
            <v>Left Angled Monolythic Lateral Trial, 22Wx10H, 14°</v>
          </cell>
        </row>
        <row r="13362">
          <cell r="B13362" t="str">
            <v>I62-ATL-22-10-8</v>
          </cell>
          <cell r="C13362" t="str">
            <v>Left Angled Monolythic Lateral Trial, 22Wx10H, 8°</v>
          </cell>
        </row>
        <row r="13363">
          <cell r="B13363" t="str">
            <v>I62-ATL-22-12-14</v>
          </cell>
          <cell r="C13363" t="str">
            <v>Left Angled Monolythic Lateral Trial, 22Wx12H, 14°</v>
          </cell>
        </row>
        <row r="13364">
          <cell r="B13364" t="str">
            <v>I62-ATL-22-12-8</v>
          </cell>
          <cell r="C13364" t="str">
            <v>Left Angled Monolythic Lateral Trial, 22Wx12H, 8°</v>
          </cell>
        </row>
        <row r="13365">
          <cell r="B13365" t="str">
            <v>I62-ATL-22-14-14</v>
          </cell>
          <cell r="C13365" t="str">
            <v>Left Angled Monolythic Lateral Trial, 22Wx14H, 14°</v>
          </cell>
        </row>
        <row r="13366">
          <cell r="B13366" t="str">
            <v>I62-ATL-22-14-8</v>
          </cell>
          <cell r="C13366" t="str">
            <v>Left Angled Monolythic Lateral Trial, 22Wx14H, 8°</v>
          </cell>
        </row>
        <row r="13367">
          <cell r="B13367" t="str">
            <v>I62-64-12</v>
          </cell>
          <cell r="C13367" t="str">
            <v>Angled Box Cutter 18x12mm</v>
          </cell>
        </row>
        <row r="13368">
          <cell r="B13368" t="str">
            <v>I62-AT-01-01</v>
          </cell>
          <cell r="C13368" t="str">
            <v>Monolythic Lateral Trial, Angled Shaft</v>
          </cell>
        </row>
        <row r="13369">
          <cell r="B13369" t="str">
            <v>I62-ATL-18-08-8</v>
          </cell>
          <cell r="C13369" t="str">
            <v>Left Angled Monolythic Lateral Trial, 18Wx8H, 8°</v>
          </cell>
        </row>
        <row r="13370">
          <cell r="B13370" t="str">
            <v>I62-ATL-18-10-14</v>
          </cell>
          <cell r="C13370" t="str">
            <v>Left Angled Monolythic Lateral Trial, 18Wx10H, 14°</v>
          </cell>
        </row>
        <row r="13371">
          <cell r="B13371" t="str">
            <v>I62-ATL-18-10-8</v>
          </cell>
          <cell r="C13371" t="str">
            <v>Left Angled Monolythic Lateral Trial, 18Wx10H, 8°</v>
          </cell>
        </row>
        <row r="13372">
          <cell r="B13372" t="str">
            <v>I62-ATL-18-12-14</v>
          </cell>
          <cell r="C13372" t="str">
            <v>Left Angled Monolythic Lateral Trial, 18Wx12H, 14°</v>
          </cell>
        </row>
        <row r="13373">
          <cell r="B13373" t="str">
            <v>I62-ATR-18-16-14</v>
          </cell>
          <cell r="C13373" t="str">
            <v>Right Angled Monolythic Lateral Trial, 18Wx16H, 14°</v>
          </cell>
        </row>
        <row r="13374">
          <cell r="B13374" t="str">
            <v>I62-ATR-22-08-8</v>
          </cell>
          <cell r="C13374" t="str">
            <v>Right Angled Monolythic Lateral Trial, 22Wx8H, 8°</v>
          </cell>
        </row>
        <row r="13375">
          <cell r="B13375" t="str">
            <v>I62-ATR-22-10-14</v>
          </cell>
          <cell r="C13375" t="str">
            <v>Right Angled Monolythic Lateral Trial, 22Wx10H, 14°</v>
          </cell>
        </row>
        <row r="13376">
          <cell r="B13376" t="str">
            <v>I62-ATR-22-10-8</v>
          </cell>
          <cell r="C13376" t="str">
            <v>Right Angled Monolythic Lateral Trial, 22Wx10H, 8°</v>
          </cell>
        </row>
        <row r="13377">
          <cell r="B13377" t="str">
            <v>I62-ATR-22-12-14</v>
          </cell>
          <cell r="C13377" t="str">
            <v>Right Angled Monolythic Lateral Trial, 22Wx12H, 14°</v>
          </cell>
        </row>
        <row r="13378">
          <cell r="B13378" t="str">
            <v>I62-ATR-22-12-8</v>
          </cell>
          <cell r="C13378" t="str">
            <v>Right Angled Monolythic Lateral Trial, 22Wx12H, 8°</v>
          </cell>
        </row>
        <row r="13379">
          <cell r="B13379" t="str">
            <v>I62-ATR-22-14-14</v>
          </cell>
          <cell r="C13379" t="str">
            <v>Right Angled Monolythic Lateral Trial, 22Wx14H, 14°</v>
          </cell>
        </row>
        <row r="13380">
          <cell r="B13380" t="str">
            <v>I62-ATR-22-14-8</v>
          </cell>
          <cell r="C13380" t="str">
            <v>Right Angled Monolythic Lateral Trial, 22Wx14H, 8°</v>
          </cell>
        </row>
        <row r="13381">
          <cell r="B13381" t="str">
            <v>I62-ATR-22-16-14</v>
          </cell>
          <cell r="C13381" t="str">
            <v>Right Angled Monolythic Lateral Trial, 22Wx16H, 14°</v>
          </cell>
        </row>
        <row r="13382">
          <cell r="B13382" t="str">
            <v>I62-PS-0416</v>
          </cell>
          <cell r="C13382" t="str">
            <v>Paddle Starter, 04x16</v>
          </cell>
        </row>
        <row r="13383">
          <cell r="B13383" t="str">
            <v>I62-PS-0416-01</v>
          </cell>
          <cell r="C13383" t="str">
            <v>Paddle Starter, 04x16, Shaft</v>
          </cell>
        </row>
        <row r="13384">
          <cell r="B13384" t="str">
            <v>I62-ATL-22-16-14</v>
          </cell>
          <cell r="C13384" t="str">
            <v>Left Angled Monolythic Lateral Trial, 22Wx16H, 14°</v>
          </cell>
        </row>
        <row r="13385">
          <cell r="B13385" t="str">
            <v>I62-ATR-18-08-8</v>
          </cell>
          <cell r="C13385" t="str">
            <v>Right Angled Monolythic Lateral Trial, 18Wx8H, 8°</v>
          </cell>
        </row>
        <row r="13386">
          <cell r="B13386" t="str">
            <v>I62-ATR-18-10-14</v>
          </cell>
          <cell r="C13386" t="str">
            <v>Right Angled Monolythic Lateral Trial, 18Wx10H, 14°</v>
          </cell>
        </row>
        <row r="13387">
          <cell r="B13387" t="str">
            <v>I62-PS-0418</v>
          </cell>
          <cell r="C13387" t="str">
            <v>Paddle Starter, 04x18</v>
          </cell>
        </row>
        <row r="13388">
          <cell r="B13388" t="str">
            <v>I62-PS-0418-01</v>
          </cell>
          <cell r="C13388" t="str">
            <v>Paddle Starter, 04x18, Shaft</v>
          </cell>
        </row>
        <row r="13389">
          <cell r="B13389" t="str">
            <v>I62-PS-0422</v>
          </cell>
          <cell r="C13389" t="str">
            <v>Paddle Starter, 04x22</v>
          </cell>
        </row>
        <row r="13390">
          <cell r="B13390" t="str">
            <v>I62-ATR-18-10-8</v>
          </cell>
          <cell r="C13390" t="str">
            <v>Right Angled Monolythic Lateral Trial, 18Wx10H, 8°</v>
          </cell>
        </row>
        <row r="13391">
          <cell r="B13391" t="str">
            <v>I62-PS-0422-01</v>
          </cell>
          <cell r="C13391" t="str">
            <v>Paddle Starter, 04x22, Shaft</v>
          </cell>
        </row>
        <row r="13392">
          <cell r="B13392" t="str">
            <v>I62-ATR-18-12-14</v>
          </cell>
          <cell r="C13392" t="str">
            <v>Right Angled Monolythic Lateral Trial, 18Wx12H, 14°</v>
          </cell>
        </row>
        <row r="13393">
          <cell r="B13393" t="str">
            <v>I62-ATR-18-12-8</v>
          </cell>
          <cell r="C13393" t="str">
            <v>Right Angled Monolythic Lateral Trial, 18Wx12H, 8°</v>
          </cell>
        </row>
        <row r="13394">
          <cell r="B13394" t="str">
            <v>I62-ATR-18-14-14</v>
          </cell>
          <cell r="C13394" t="str">
            <v>Right Angled Monolythic Lateral Trial, 18Wx14H, 14°</v>
          </cell>
        </row>
        <row r="13395">
          <cell r="B13395" t="str">
            <v>I62-ATR-18-14-8</v>
          </cell>
          <cell r="C13395" t="str">
            <v>Right Angled Monolythic Lateral Trial, 18Wx14H, 8°</v>
          </cell>
        </row>
        <row r="13396">
          <cell r="B13396" t="str">
            <v>I62-PS-0618</v>
          </cell>
          <cell r="C13396" t="str">
            <v>Paddle Starter, 06x18</v>
          </cell>
        </row>
        <row r="13397">
          <cell r="B13397" t="str">
            <v>I62-PS-0618-01</v>
          </cell>
          <cell r="C13397" t="str">
            <v>Paddle Starter, 06x18, Shaft</v>
          </cell>
        </row>
        <row r="13398">
          <cell r="B13398" t="str">
            <v>I62-PS-0622</v>
          </cell>
          <cell r="C13398" t="str">
            <v>Paddle Starter, 06x22</v>
          </cell>
        </row>
        <row r="13399">
          <cell r="B13399" t="str">
            <v>I62-PS-0622-01</v>
          </cell>
          <cell r="C13399" t="str">
            <v>Paddle Starter, 06x22, Shaft</v>
          </cell>
        </row>
        <row r="13400">
          <cell r="B13400" t="str">
            <v>I62-PS-0816</v>
          </cell>
          <cell r="C13400" t="str">
            <v>Paddle Starter, 08x16</v>
          </cell>
        </row>
        <row r="13401">
          <cell r="B13401" t="str">
            <v>I62-PS-0816-01</v>
          </cell>
          <cell r="C13401" t="str">
            <v>Paddle Starter, 08x16, Shaft</v>
          </cell>
        </row>
        <row r="13402">
          <cell r="B13402" t="str">
            <v>I62-PS-0818</v>
          </cell>
          <cell r="C13402" t="str">
            <v>Paddle Starter, 08x18</v>
          </cell>
        </row>
        <row r="13403">
          <cell r="B13403" t="str">
            <v>I62-PS-0818-01</v>
          </cell>
          <cell r="C13403" t="str">
            <v>Paddle Starter, 08x18, Shaft</v>
          </cell>
        </row>
        <row r="13404">
          <cell r="B13404" t="str">
            <v>I62-PS-0822</v>
          </cell>
          <cell r="C13404" t="str">
            <v>Paddle Starter, 08x22</v>
          </cell>
        </row>
        <row r="13405">
          <cell r="B13405" t="str">
            <v>I62-PS-0822-01</v>
          </cell>
          <cell r="C13405" t="str">
            <v>Paddle Starter, 08x22, Shaft</v>
          </cell>
        </row>
        <row r="13406">
          <cell r="B13406" t="str">
            <v>I62-PS-1016</v>
          </cell>
          <cell r="C13406" t="str">
            <v>Paddle Starter, 10x16</v>
          </cell>
        </row>
        <row r="13407">
          <cell r="B13407" t="str">
            <v>I62-PS-1016-01</v>
          </cell>
          <cell r="C13407" t="str">
            <v>Paddle Starter, 10x16, Shaft</v>
          </cell>
        </row>
        <row r="13408">
          <cell r="B13408" t="str">
            <v>I62-PS-1018</v>
          </cell>
          <cell r="C13408" t="str">
            <v>Paddle Starter, 10x18</v>
          </cell>
        </row>
        <row r="13409">
          <cell r="B13409" t="str">
            <v>I62-PS-1018-01</v>
          </cell>
          <cell r="C13409" t="str">
            <v>Paddle Starter, 10x18, Shaft</v>
          </cell>
        </row>
        <row r="13410">
          <cell r="B13410" t="str">
            <v>I62-PS-1022</v>
          </cell>
          <cell r="C13410" t="str">
            <v>Paddle Starter, 10x22</v>
          </cell>
        </row>
        <row r="13411">
          <cell r="B13411" t="str">
            <v>I62-PS-1022-01</v>
          </cell>
          <cell r="C13411" t="str">
            <v>Paddle Starter, 10x22, Shaft</v>
          </cell>
        </row>
        <row r="13412">
          <cell r="B13412" t="str">
            <v>I62-PS-1216</v>
          </cell>
          <cell r="C13412" t="str">
            <v>Paddle Starter, 12x16</v>
          </cell>
        </row>
        <row r="13413">
          <cell r="B13413" t="str">
            <v>I62-PS-1216-01</v>
          </cell>
          <cell r="C13413" t="str">
            <v>Paddle Starter, 12x16, Shaft</v>
          </cell>
        </row>
        <row r="13414">
          <cell r="B13414" t="str">
            <v>I62-PS-0616</v>
          </cell>
          <cell r="C13414" t="str">
            <v>Paddle Starter, 06x16</v>
          </cell>
        </row>
        <row r="13415">
          <cell r="B13415" t="str">
            <v>I62-PS-1218-01</v>
          </cell>
          <cell r="C13415" t="str">
            <v>Paddle Starter, 12x18, Shaft</v>
          </cell>
        </row>
        <row r="13416">
          <cell r="B13416" t="str">
            <v>I62-PS-0616-01</v>
          </cell>
          <cell r="C13416" t="str">
            <v>Paddle Starter, 06x16, Shaft</v>
          </cell>
        </row>
        <row r="13417">
          <cell r="B13417" t="str">
            <v>I62-STR-02</v>
          </cell>
          <cell r="C13417" t="str">
            <v>Monolythic Lateral Trial, Color Ring</v>
          </cell>
        </row>
        <row r="13418">
          <cell r="B13418" t="str">
            <v>I62-STR-03</v>
          </cell>
          <cell r="C13418" t="str">
            <v>Monolythic Lateral Trial, Retaining Ring</v>
          </cell>
        </row>
        <row r="13419">
          <cell r="B13419" t="str">
            <v>I62-STR-18-08-0</v>
          </cell>
          <cell r="C13419" t="str">
            <v>Monolythic Lateral Trial, 18Wx8H, 0°</v>
          </cell>
        </row>
        <row r="13420">
          <cell r="B13420" t="str">
            <v>I62-STR-18-08-0-01</v>
          </cell>
          <cell r="C13420" t="str">
            <v>Monolythic Lateral Trial, 18Wx8H, 0°, Head</v>
          </cell>
        </row>
        <row r="13421">
          <cell r="B13421" t="str">
            <v>I62-STR-18-08-8</v>
          </cell>
          <cell r="C13421" t="str">
            <v>Monolythic Lateral Trial, 18Wx8H, 8°</v>
          </cell>
        </row>
        <row r="13422">
          <cell r="B13422" t="str">
            <v>I62-STR-18-08-8-01</v>
          </cell>
          <cell r="C13422" t="str">
            <v>Monolythic Lateral Trial, 18Wx8H, 8°, Head</v>
          </cell>
        </row>
        <row r="13423">
          <cell r="B13423" t="str">
            <v>I62-STR-18-10-0</v>
          </cell>
          <cell r="C13423" t="str">
            <v>Monolythic Lateral Trial, 18Wx10H, 0°</v>
          </cell>
        </row>
        <row r="13424">
          <cell r="B13424" t="str">
            <v>I62-STR-18-10-0-01</v>
          </cell>
          <cell r="C13424" t="str">
            <v>Monolythic Lateral Trial, 18Wx10H, 0°, Head</v>
          </cell>
        </row>
        <row r="13425">
          <cell r="B13425" t="str">
            <v>I62-STR-18-10-14</v>
          </cell>
          <cell r="C13425" t="str">
            <v>Monolythic Lateral Trial, 18Wx10H, 14°</v>
          </cell>
        </row>
        <row r="13426">
          <cell r="B13426" t="str">
            <v>I62-STR-18-10-14-01</v>
          </cell>
          <cell r="C13426" t="str">
            <v>Monolythic Lateral Trial, 18Wx10H, 14°, Head</v>
          </cell>
        </row>
        <row r="13427">
          <cell r="B13427" t="str">
            <v>I62-STR-18-10-8</v>
          </cell>
          <cell r="C13427" t="str">
            <v>Monolythic Lateral Trial, 18Wx10H, 8°</v>
          </cell>
        </row>
        <row r="13428">
          <cell r="B13428" t="str">
            <v>I62-STR-18-10-8-01</v>
          </cell>
          <cell r="C13428" t="str">
            <v>Monolythic Lateral Trial, 18Wx10H, 8°, Head</v>
          </cell>
        </row>
        <row r="13429">
          <cell r="B13429" t="str">
            <v>I62-STR-18-12-0</v>
          </cell>
          <cell r="C13429" t="str">
            <v>Monolythic Lateral Trial, 18Wx12H, 0°</v>
          </cell>
        </row>
        <row r="13430">
          <cell r="B13430" t="str">
            <v>I62-STR-18-12-0-01</v>
          </cell>
          <cell r="C13430" t="str">
            <v>Monolythic Lateral Trial, 18Wx12H, 0°, Head</v>
          </cell>
        </row>
        <row r="13431">
          <cell r="B13431" t="str">
            <v>I62-STR-18-12-14</v>
          </cell>
          <cell r="C13431" t="str">
            <v>Monolythic Lateral Trial, 18Wx12H, 14°</v>
          </cell>
        </row>
        <row r="13432">
          <cell r="B13432" t="str">
            <v>I62-PS-1218</v>
          </cell>
          <cell r="C13432" t="str">
            <v>Paddle Starter, 12x18</v>
          </cell>
        </row>
        <row r="13433">
          <cell r="B13433" t="str">
            <v>I62-PS-1222</v>
          </cell>
          <cell r="C13433" t="str">
            <v>Paddle Starter, 12x22</v>
          </cell>
        </row>
        <row r="13434">
          <cell r="B13434" t="str">
            <v>I62-PS-1222-01</v>
          </cell>
          <cell r="C13434" t="str">
            <v>Paddle Starter, 12x22, Shaft</v>
          </cell>
        </row>
        <row r="13435">
          <cell r="B13435" t="str">
            <v>I62-STR-01</v>
          </cell>
          <cell r="C13435" t="str">
            <v>Monolythic Lateral Trial, Shaft</v>
          </cell>
        </row>
        <row r="13436">
          <cell r="B13436" t="str">
            <v>I62-STR-18-14-0-01</v>
          </cell>
          <cell r="C13436" t="str">
            <v>Monolythic Lateral Trial, 18Wx14H, 0°, Head</v>
          </cell>
        </row>
        <row r="13437">
          <cell r="B13437" t="str">
            <v>I62-STR-18-14-14</v>
          </cell>
          <cell r="C13437" t="str">
            <v>Monolythic Lateral Trial, 18Wx14H, 14°</v>
          </cell>
        </row>
        <row r="13438">
          <cell r="B13438" t="str">
            <v>I62-STR-18-14-14-01</v>
          </cell>
          <cell r="C13438" t="str">
            <v>Monolythic Lateral Trial, 18Wx14H, 14°, Head</v>
          </cell>
        </row>
        <row r="13439">
          <cell r="B13439" t="str">
            <v>I62-STR-18-14-20</v>
          </cell>
          <cell r="C13439" t="str">
            <v>Monolythic Lateral Trial, 18Wx14H, 20°</v>
          </cell>
        </row>
        <row r="13440">
          <cell r="B13440" t="str">
            <v>I62-STR-18-14-20-01</v>
          </cell>
          <cell r="C13440" t="str">
            <v>Monolythic Lateral Trial, 18Wx14H, 20°, Head</v>
          </cell>
        </row>
        <row r="13441">
          <cell r="B13441" t="str">
            <v>I62-STR-18-14-8</v>
          </cell>
          <cell r="C13441" t="str">
            <v>Monolythic Lateral Trial, 18Wx14H, 8°</v>
          </cell>
        </row>
        <row r="13442">
          <cell r="B13442" t="str">
            <v>I62-STR-18-14-8-01</v>
          </cell>
          <cell r="C13442" t="str">
            <v>Monolythic Lateral Trial, 18Wx14H, 8°, Head</v>
          </cell>
        </row>
        <row r="13443">
          <cell r="B13443" t="str">
            <v>I62-STR-18-16-0</v>
          </cell>
          <cell r="C13443" t="str">
            <v>Monolythic Lateral Trial, 18Wx16H, 0°</v>
          </cell>
        </row>
        <row r="13444">
          <cell r="B13444" t="str">
            <v>I62-STR-18-16-0-01</v>
          </cell>
          <cell r="C13444" t="str">
            <v>Monolythic Lateral Trial, 18Wx16H, 0°, Head</v>
          </cell>
        </row>
        <row r="13445">
          <cell r="B13445" t="str">
            <v>I62-STR-18-16-14-01</v>
          </cell>
          <cell r="C13445" t="str">
            <v>Monolythic Lateral Trial, 18Wx16H, 14°, Head</v>
          </cell>
        </row>
        <row r="13446">
          <cell r="B13446" t="str">
            <v>I62-STR-18-16-20</v>
          </cell>
          <cell r="C13446" t="str">
            <v>Monolythic Lateral Trial, 18Wx16H, 20°</v>
          </cell>
        </row>
        <row r="13447">
          <cell r="B13447" t="str">
            <v>I62-STR-18-16-20-01</v>
          </cell>
          <cell r="C13447" t="str">
            <v>Monolythic Lateral Trial, 18Wx16H, 20°, Head</v>
          </cell>
        </row>
        <row r="13448">
          <cell r="B13448" t="str">
            <v>I62-STR-18-16-8</v>
          </cell>
          <cell r="C13448" t="str">
            <v>Monolythic Lateral Trial, 18Wx16H, 8°</v>
          </cell>
        </row>
        <row r="13449">
          <cell r="B13449" t="str">
            <v>I62-STR-18-12-14-01</v>
          </cell>
          <cell r="C13449" t="str">
            <v>Monolythic Lateral Trial, 18Wx12H, 14°, Head</v>
          </cell>
        </row>
        <row r="13450">
          <cell r="B13450" t="str">
            <v>I62-STR-18-12-20</v>
          </cell>
          <cell r="C13450" t="str">
            <v>Monolythic Lateral Trial, 18Wx12H, 20°</v>
          </cell>
        </row>
        <row r="13451">
          <cell r="B13451" t="str">
            <v>I62-STR-18-12-20-01</v>
          </cell>
          <cell r="C13451" t="str">
            <v>Monolythic Lateral Trial, 18Wx12H, 20°, Head</v>
          </cell>
        </row>
        <row r="13452">
          <cell r="B13452" t="str">
            <v>I62-STR-18-12-8</v>
          </cell>
          <cell r="C13452" t="str">
            <v>Monolythic Lateral Trial, 18Wx12H, 8°</v>
          </cell>
        </row>
        <row r="13453">
          <cell r="B13453" t="str">
            <v>I62-STR-18-12-8-01</v>
          </cell>
          <cell r="C13453" t="str">
            <v>Monolythic Lateral Trial, 18Wx12H, 8°, Head</v>
          </cell>
        </row>
        <row r="13454">
          <cell r="B13454" t="str">
            <v>I62-STR-18-14-0</v>
          </cell>
          <cell r="C13454" t="str">
            <v>Monolythic Lateral Trial, 18Wx14H, 0°</v>
          </cell>
        </row>
        <row r="13455">
          <cell r="B13455" t="str">
            <v>I62-STR-22-08-0</v>
          </cell>
          <cell r="C13455" t="str">
            <v>Monolythic Lateral Trial, 22Wx8H, 0°</v>
          </cell>
        </row>
        <row r="13456">
          <cell r="B13456" t="str">
            <v>I62-STR-22-08-0-01</v>
          </cell>
          <cell r="C13456" t="str">
            <v>Monolythic Lateral Trial, 22Wx8H, 0°, Head</v>
          </cell>
        </row>
        <row r="13457">
          <cell r="B13457" t="str">
            <v>I62-STR-22-08-8</v>
          </cell>
          <cell r="C13457" t="str">
            <v>Monolythic Lateral Trial, 22Wx8H, 8°</v>
          </cell>
        </row>
        <row r="13458">
          <cell r="B13458" t="str">
            <v>I62-STR-22-08-8-01</v>
          </cell>
          <cell r="C13458" t="str">
            <v>Monolythic Lateral Trial, 22Wx8H, 8°, Head</v>
          </cell>
        </row>
        <row r="13459">
          <cell r="B13459" t="str">
            <v>I62-STR-22-10-0</v>
          </cell>
          <cell r="C13459" t="str">
            <v>Monolythic Lateral Trial, 22Wx10H, 0°</v>
          </cell>
        </row>
        <row r="13460">
          <cell r="B13460" t="str">
            <v>I62-STR-22-10-0-01</v>
          </cell>
          <cell r="C13460" t="str">
            <v>Monolythic Lateral Trial, 22Wx10H, 0°, Head</v>
          </cell>
        </row>
        <row r="13461">
          <cell r="B13461" t="str">
            <v>I62-STR-22-10-14</v>
          </cell>
          <cell r="C13461" t="str">
            <v>Monolythic Lateral Trial, 22Wx10H, 14°</v>
          </cell>
        </row>
        <row r="13462">
          <cell r="B13462" t="str">
            <v>I62-STR-22-10-14-01</v>
          </cell>
          <cell r="C13462" t="str">
            <v>Monolythic Lateral Trial, 22Wx10H, 14°, Head</v>
          </cell>
        </row>
        <row r="13463">
          <cell r="B13463" t="str">
            <v>I62-STR-22-10-8</v>
          </cell>
          <cell r="C13463" t="str">
            <v>Monolythic Lateral Trial, 22Wx10H, 8°</v>
          </cell>
        </row>
        <row r="13464">
          <cell r="B13464" t="str">
            <v>I62-STR-18-16-14</v>
          </cell>
          <cell r="C13464" t="str">
            <v>Monolythic Lateral Trial, 18Wx16H, 14°</v>
          </cell>
        </row>
        <row r="13465">
          <cell r="B13465" t="str">
            <v>I62-STR-22-10-8-01</v>
          </cell>
          <cell r="C13465" t="str">
            <v>Monolythic Lateral Trial, 22Wx10H, 8°, Head</v>
          </cell>
        </row>
        <row r="13466">
          <cell r="B13466" t="str">
            <v>I62-STR-22-12-0</v>
          </cell>
          <cell r="C13466" t="str">
            <v>Monolythic Lateral Trial, 22Wx12H, 0°</v>
          </cell>
        </row>
        <row r="13467">
          <cell r="B13467" t="str">
            <v>I62-STR-22-12-0-01</v>
          </cell>
          <cell r="C13467" t="str">
            <v>Monolythic Lateral Trial, 22Wx12H, 0°, Head</v>
          </cell>
        </row>
        <row r="13468">
          <cell r="B13468" t="str">
            <v>I62-STR-22-12-14</v>
          </cell>
          <cell r="C13468" t="str">
            <v>Monolythic Lateral Trial, 22Wx12H, 14°</v>
          </cell>
        </row>
        <row r="13469">
          <cell r="B13469" t="str">
            <v>I62-STR-18-16-8-01</v>
          </cell>
          <cell r="C13469" t="str">
            <v>Monolythic Lateral Trial, 18Wx16H, 8°, Head</v>
          </cell>
        </row>
        <row r="13470">
          <cell r="B13470" t="str">
            <v>I62-STR-22-12-20</v>
          </cell>
          <cell r="C13470" t="str">
            <v>Monolythic Lateral Trial, 22Wx12H, 20°</v>
          </cell>
        </row>
        <row r="13471">
          <cell r="B13471" t="str">
            <v>I62-STR-18-18-20</v>
          </cell>
          <cell r="C13471" t="str">
            <v>Monolythic Lateral Trial, 18Wx18H, 20°</v>
          </cell>
        </row>
        <row r="13472">
          <cell r="B13472" t="str">
            <v>I62-STR-18-18-20-01</v>
          </cell>
          <cell r="C13472" t="str">
            <v>Monolythic Lateral Trial, 18Wx18H, 20°, Head</v>
          </cell>
        </row>
        <row r="13473">
          <cell r="B13473" t="str">
            <v>I62-STR-18-20-20</v>
          </cell>
          <cell r="C13473" t="str">
            <v>Monolythic Lateral Trial, 18Wx20H, 20°</v>
          </cell>
        </row>
        <row r="13474">
          <cell r="B13474" t="str">
            <v>I62-STR-18-20-20-01</v>
          </cell>
          <cell r="C13474" t="str">
            <v>Monolythic Lateral Trial, 18Wx20H, 20°, Head</v>
          </cell>
        </row>
        <row r="13475">
          <cell r="B13475" t="str">
            <v>I62-STR-22-14-0-01</v>
          </cell>
          <cell r="C13475" t="str">
            <v>Monolythic Lateral Trial, 22Wx14H, 0°, Head</v>
          </cell>
        </row>
        <row r="13476">
          <cell r="B13476" t="str">
            <v>I62-STR-22-14-14</v>
          </cell>
          <cell r="C13476" t="str">
            <v>Monolythic Lateral Trial, 22Wx14H, 14°</v>
          </cell>
        </row>
        <row r="13477">
          <cell r="B13477" t="str">
            <v>I62-STR-22-14-14-01</v>
          </cell>
          <cell r="C13477" t="str">
            <v>Monolythic Lateral Trial, 22Wx14H, 14°, Head</v>
          </cell>
        </row>
        <row r="13478">
          <cell r="B13478" t="str">
            <v>I62-STR-22-14-20</v>
          </cell>
          <cell r="C13478" t="str">
            <v>Monolythic Lateral Trial, 22Wx14H, 20°</v>
          </cell>
        </row>
        <row r="13479">
          <cell r="B13479" t="str">
            <v>I62-STR-22-14-20-01</v>
          </cell>
          <cell r="C13479" t="str">
            <v>Monolythic Lateral Trial, 22Wx14H, 20°, Head</v>
          </cell>
        </row>
        <row r="13480">
          <cell r="B13480" t="str">
            <v>I62-STR-22-14-8</v>
          </cell>
          <cell r="C13480" t="str">
            <v>Monolythic Lateral Trial, 22Wx14H, 8°</v>
          </cell>
        </row>
        <row r="13481">
          <cell r="B13481" t="str">
            <v>I62-STR-22-14-8-01</v>
          </cell>
          <cell r="C13481" t="str">
            <v>Monolythic Lateral Trial, 22Wx14H, 8°, Head</v>
          </cell>
        </row>
        <row r="13482">
          <cell r="B13482" t="str">
            <v>I62-STR-22-16-0</v>
          </cell>
          <cell r="C13482" t="str">
            <v>Monolythic Lateral Trial, 22Wx16H, 0°</v>
          </cell>
        </row>
        <row r="13483">
          <cell r="B13483" t="str">
            <v>I62-STR-22-12-14-01</v>
          </cell>
          <cell r="C13483" t="str">
            <v>Monolythic Lateral Trial, 22Wx12H, 14°, Head</v>
          </cell>
        </row>
        <row r="13484">
          <cell r="B13484" t="str">
            <v>I62-STR-22-12-20-01</v>
          </cell>
          <cell r="C13484" t="str">
            <v>Monolythic Lateral Trial, 22Wx12H, 20°, Head</v>
          </cell>
        </row>
        <row r="13485">
          <cell r="B13485" t="str">
            <v>I62-STR-22-12-8</v>
          </cell>
          <cell r="C13485" t="str">
            <v>Monolythic Lateral Trial, 22Wx12H, 8°</v>
          </cell>
        </row>
        <row r="13486">
          <cell r="B13486" t="str">
            <v>I62-STR-22-12-8-01</v>
          </cell>
          <cell r="C13486" t="str">
            <v>Monolythic Lateral Trial, 22Wx12H, 8°, Head</v>
          </cell>
        </row>
        <row r="13487">
          <cell r="B13487" t="str">
            <v>I62-STR-22-14-0</v>
          </cell>
          <cell r="C13487" t="str">
            <v>Monolythic Lateral Trial, 22Wx14H, 0°</v>
          </cell>
        </row>
        <row r="13488">
          <cell r="B13488" t="str">
            <v>I62-STR-26-12-14-01</v>
          </cell>
          <cell r="C13488" t="str">
            <v>Monolythic Lateral Trial, 26Wx12H, 14°, Head</v>
          </cell>
        </row>
        <row r="13489">
          <cell r="B13489" t="str">
            <v>I62-STR-26-12-8</v>
          </cell>
          <cell r="C13489" t="str">
            <v>Monolythic Lateral Trial, 26Wx12H, 8°</v>
          </cell>
        </row>
        <row r="13490">
          <cell r="B13490" t="str">
            <v>I62-STR-26-12-8-01</v>
          </cell>
          <cell r="C13490" t="str">
            <v>Monolythic Lateral Trial, 26Wx12H, 8°, Head</v>
          </cell>
        </row>
        <row r="13491">
          <cell r="B13491" t="str">
            <v>I62-STR-26-14-14</v>
          </cell>
          <cell r="C13491" t="str">
            <v>Monolythic Lateral Trial, 26Wx14H, 14°</v>
          </cell>
        </row>
        <row r="13492">
          <cell r="B13492" t="str">
            <v>I62-STR-22-16-0-01</v>
          </cell>
          <cell r="C13492" t="str">
            <v>Monolythic Lateral Trial, 22Wx16H, 0°, Head</v>
          </cell>
        </row>
        <row r="13493">
          <cell r="B13493" t="str">
            <v>I62-STR-22-16-14</v>
          </cell>
          <cell r="C13493" t="str">
            <v>Monolythic Lateral Trial, 22Wx16H, 14°</v>
          </cell>
        </row>
        <row r="13494">
          <cell r="B13494" t="str">
            <v>I62-STR-26-14-14-01</v>
          </cell>
          <cell r="C13494" t="str">
            <v>Monolythic Lateral Trial, 26Wx14H, 14°, Head</v>
          </cell>
        </row>
        <row r="13495">
          <cell r="B13495" t="str">
            <v>I62-STR-26-14-8</v>
          </cell>
          <cell r="C13495" t="str">
            <v>Monolythic Lateral Trial, 26Wx14H, 8°</v>
          </cell>
        </row>
        <row r="13496">
          <cell r="B13496" t="str">
            <v>I62-STR-26-10-14-01</v>
          </cell>
          <cell r="C13496" t="str">
            <v>Monolythic Lateral Trial, 26Wx10H, 14°, Head</v>
          </cell>
        </row>
        <row r="13497">
          <cell r="B13497" t="str">
            <v>I62-STR-26-10-8</v>
          </cell>
          <cell r="C13497" t="str">
            <v>Monolythic Lateral Trial, 26Wx10H, 8°</v>
          </cell>
        </row>
        <row r="13498">
          <cell r="B13498" t="str">
            <v>I62-STR-26-10-8-01</v>
          </cell>
          <cell r="C13498" t="str">
            <v>Monolythic Lateral Trial, 26Wx10H, 8°, Head</v>
          </cell>
        </row>
        <row r="13499">
          <cell r="B13499" t="str">
            <v>I62-STR-26-12-14</v>
          </cell>
          <cell r="C13499" t="str">
            <v>Monolythic Lateral Trial, 26Wx12H, 14°</v>
          </cell>
        </row>
        <row r="13500">
          <cell r="B13500" t="str">
            <v>I62-STR-26-16-8</v>
          </cell>
          <cell r="C13500" t="str">
            <v>Monolythic Lateral Trial, 26Wx16H, 8°</v>
          </cell>
        </row>
        <row r="13501">
          <cell r="B13501" t="str">
            <v>I62-STR-26-16-8-01</v>
          </cell>
          <cell r="C13501" t="str">
            <v>Monolythic Lateral Trial, 26Wx16H, 8°, Head</v>
          </cell>
        </row>
        <row r="13502">
          <cell r="B13502" t="str">
            <v>I62-STR-22-16-14-01</v>
          </cell>
          <cell r="C13502" t="str">
            <v>Monolythic Lateral Trial, 22Wx16H, 14°, Head</v>
          </cell>
        </row>
        <row r="13503">
          <cell r="B13503" t="str">
            <v>I62-STR-22-16-20</v>
          </cell>
          <cell r="C13503" t="str">
            <v>Monolythic Lateral Trial, 22Wx16H, 20°</v>
          </cell>
        </row>
        <row r="13504">
          <cell r="B13504" t="str">
            <v>I62-STR-22-16-20-01</v>
          </cell>
          <cell r="C13504" t="str">
            <v>Monolythic Lateral Trial, 22Wx16H, 20°, Head</v>
          </cell>
        </row>
        <row r="13505">
          <cell r="B13505" t="str">
            <v>I62-STR-22-16-8</v>
          </cell>
          <cell r="C13505" t="str">
            <v>Monolythic Lateral Trial, 22Wx16H, 8°</v>
          </cell>
        </row>
        <row r="13506">
          <cell r="B13506" t="str">
            <v>I62-STR-22-16-8-01</v>
          </cell>
          <cell r="C13506" t="str">
            <v>Monolythic Lateral Trial, 22Wx16H, 8°, Head</v>
          </cell>
        </row>
        <row r="13507">
          <cell r="B13507" t="str">
            <v>I62-STR-22-18-20</v>
          </cell>
          <cell r="C13507" t="str">
            <v>Monolythic Lateral Trial, 22Wx18H, 20°</v>
          </cell>
        </row>
        <row r="13508">
          <cell r="B13508" t="str">
            <v>I62-STR-22-18-20-01</v>
          </cell>
          <cell r="C13508" t="str">
            <v>Monolythic Lateral Trial, 22Wx18H, 20°, Head</v>
          </cell>
        </row>
        <row r="13509">
          <cell r="B13509" t="str">
            <v>I62-STR-26-14-8-01</v>
          </cell>
          <cell r="C13509" t="str">
            <v>Monolythic Lateral Trial, 26Wx14H, 8°, Head</v>
          </cell>
        </row>
        <row r="13510">
          <cell r="B13510" t="str">
            <v>I62-STR-26-16-14</v>
          </cell>
          <cell r="C13510" t="str">
            <v>Monolythic Lateral Trial, 26Wx16H, 14°</v>
          </cell>
        </row>
        <row r="13511">
          <cell r="B13511" t="str">
            <v>I62-STR-22-20-20</v>
          </cell>
          <cell r="C13511" t="str">
            <v>Monolythic Lateral Trial, 22Wx20H, 20°</v>
          </cell>
        </row>
        <row r="13512">
          <cell r="B13512" t="str">
            <v>I62-STR-22-20-20-01</v>
          </cell>
          <cell r="C13512" t="str">
            <v>Monolythic Lateral Trial, 22Wx20H, 20°, Head</v>
          </cell>
        </row>
        <row r="13513">
          <cell r="B13513" t="str">
            <v>I62-STR-26-10-14</v>
          </cell>
          <cell r="C13513" t="str">
            <v>Monolythic Lateral Trial, 26Wx10H, 14°</v>
          </cell>
        </row>
        <row r="13514">
          <cell r="B13514" t="str">
            <v>I62-STR-26-16-14-01</v>
          </cell>
          <cell r="C13514" t="str">
            <v>Monolythic Lateral Trial, 26Wx16H, 14°, Head</v>
          </cell>
        </row>
        <row r="13515">
          <cell r="B13515" t="str">
            <v>I62-TR18-10-8</v>
          </cell>
          <cell r="C13515" t="str">
            <v>Lateral Trial, 18Wx10H, 8°</v>
          </cell>
        </row>
        <row r="13516">
          <cell r="B13516" t="str">
            <v>I62-TR18-10-8-S1</v>
          </cell>
          <cell r="C13516" t="str">
            <v>Lateral Tapered Trial, 18W x 10H, 8°</v>
          </cell>
        </row>
        <row r="13517">
          <cell r="B13517" t="str">
            <v>I62-TR18-12-0</v>
          </cell>
          <cell r="C13517" t="str">
            <v>Lateral Trial, 18Wx12H, 0°</v>
          </cell>
        </row>
        <row r="13518">
          <cell r="B13518" t="str">
            <v>I62-TR18-12-14</v>
          </cell>
          <cell r="C13518" t="str">
            <v>Lateral Trial, 18Wx12H, 14°</v>
          </cell>
        </row>
        <row r="13519">
          <cell r="B13519" t="str">
            <v>I62-TR18-08-0</v>
          </cell>
          <cell r="C13519" t="str">
            <v>Lateral Trial, 18Wx8H, 0°</v>
          </cell>
        </row>
        <row r="13520">
          <cell r="B13520" t="str">
            <v>I62-TR18-08-8</v>
          </cell>
          <cell r="C13520" t="str">
            <v>Lateral Trial, 18Wx8H, 8°</v>
          </cell>
        </row>
        <row r="13521">
          <cell r="B13521" t="str">
            <v>I62-TR18-08-8-S1</v>
          </cell>
          <cell r="C13521" t="str">
            <v>Lateral Tapered Trial, 18W x 8H, 8°</v>
          </cell>
        </row>
        <row r="13522">
          <cell r="B13522" t="str">
            <v>I62-TR18-10-0</v>
          </cell>
          <cell r="C13522" t="str">
            <v>Lateral Trial, 18Wx10H, 0°</v>
          </cell>
        </row>
        <row r="13523">
          <cell r="B13523" t="str">
            <v>I62-TR18-10-14</v>
          </cell>
          <cell r="C13523" t="str">
            <v>Lateral Trial, 18Wx10H, 14°</v>
          </cell>
        </row>
        <row r="13524">
          <cell r="B13524" t="str">
            <v>I62-TR18-10-14-S1</v>
          </cell>
          <cell r="C13524" t="str">
            <v>Lateral Tapered Trial, 18W x 10H, 14°</v>
          </cell>
        </row>
        <row r="13525">
          <cell r="B13525" t="str">
            <v>I62-TR22-08-0</v>
          </cell>
          <cell r="C13525" t="str">
            <v>Lateral Trial, 22Wx8H, 0°</v>
          </cell>
        </row>
        <row r="13526">
          <cell r="B13526" t="str">
            <v>I62-TR18-12-14-S1</v>
          </cell>
          <cell r="C13526" t="str">
            <v>Lateral Tapered Trial, 18W x 12H, 14°</v>
          </cell>
        </row>
        <row r="13527">
          <cell r="B13527" t="str">
            <v>I62-TR18-12-20</v>
          </cell>
          <cell r="C13527" t="str">
            <v>Lateral Trial, 18Wx12H, 20°</v>
          </cell>
        </row>
        <row r="13528">
          <cell r="B13528" t="str">
            <v>I62-TR22-08-8</v>
          </cell>
          <cell r="C13528" t="str">
            <v>Lateral Trial, 22Wx8H, 8°</v>
          </cell>
        </row>
        <row r="13529">
          <cell r="B13529" t="str">
            <v>I62-TR22-10-0</v>
          </cell>
          <cell r="C13529" t="str">
            <v>Lateral Trial, 22Wx10H, 0°</v>
          </cell>
        </row>
        <row r="13530">
          <cell r="B13530" t="str">
            <v>I62-TR22-10-14</v>
          </cell>
          <cell r="C13530" t="str">
            <v>Lateral Trial, 22Wx10H, 14°</v>
          </cell>
        </row>
        <row r="13531">
          <cell r="B13531" t="str">
            <v>I62-TR22-10-8</v>
          </cell>
          <cell r="C13531" t="str">
            <v>Lateral Trial, 22Wx10H, 8°</v>
          </cell>
        </row>
        <row r="13532">
          <cell r="B13532" t="str">
            <v>I62-TR22-12-0</v>
          </cell>
          <cell r="C13532" t="str">
            <v>Lateral Trial, 22Wx12H, 0°</v>
          </cell>
        </row>
        <row r="13533">
          <cell r="B13533" t="str">
            <v>I62-TR18-16-8-S1</v>
          </cell>
          <cell r="C13533" t="str">
            <v>Lateral Tapered Trial, 18W x 16H, 8°</v>
          </cell>
        </row>
        <row r="13534">
          <cell r="B13534" t="str">
            <v>I62-TR18-18-20</v>
          </cell>
          <cell r="C13534" t="str">
            <v>Lateral Trial, 18Wx18H, 20°</v>
          </cell>
        </row>
        <row r="13535">
          <cell r="B13535" t="str">
            <v>I62-TR18-20-20</v>
          </cell>
          <cell r="C13535" t="str">
            <v>Lateral Trial, 18Wx20H, 20°</v>
          </cell>
        </row>
        <row r="13536">
          <cell r="B13536" t="str">
            <v>I62-TR22-12-20</v>
          </cell>
          <cell r="C13536" t="str">
            <v>Lateral Trial, 22Wx12H, 20°</v>
          </cell>
        </row>
        <row r="13537">
          <cell r="B13537" t="str">
            <v>I62-TR22-12-8</v>
          </cell>
          <cell r="C13537" t="str">
            <v>Lateral Trial, 22Wx12H, 8°</v>
          </cell>
        </row>
        <row r="13538">
          <cell r="B13538" t="str">
            <v>I62-TR22-14-0</v>
          </cell>
          <cell r="C13538" t="str">
            <v>Lateral Trial, 22Wx14H, 0°</v>
          </cell>
        </row>
        <row r="13539">
          <cell r="B13539" t="str">
            <v>I62-TR18-12-8</v>
          </cell>
          <cell r="C13539" t="str">
            <v>Lateral Trial, 18Wx12H, 8°</v>
          </cell>
        </row>
        <row r="13540">
          <cell r="B13540" t="str">
            <v>I62-TR18-12-8-S1</v>
          </cell>
          <cell r="C13540" t="str">
            <v>Lateral Tapered Trial, 18W x 12H, 8°</v>
          </cell>
        </row>
        <row r="13541">
          <cell r="B13541" t="str">
            <v>I62-TR18-14-0</v>
          </cell>
          <cell r="C13541" t="str">
            <v>Lateral Trial, 18Wx14H, 0°</v>
          </cell>
        </row>
        <row r="13542">
          <cell r="B13542" t="str">
            <v>I62-TR18-14-14</v>
          </cell>
          <cell r="C13542" t="str">
            <v>Lateral Trial, 18Wx14H, 14°</v>
          </cell>
        </row>
        <row r="13543">
          <cell r="B13543" t="str">
            <v>I62-TR18-14-14-S1</v>
          </cell>
          <cell r="C13543" t="str">
            <v>Lateral Tapered Trial, 18W x 14H, 14°</v>
          </cell>
        </row>
        <row r="13544">
          <cell r="B13544" t="str">
            <v>I62-TR18-14-20</v>
          </cell>
          <cell r="C13544" t="str">
            <v>Lateral Trial, 18Wx14H, 20°</v>
          </cell>
        </row>
        <row r="13545">
          <cell r="B13545" t="str">
            <v>I62-TR22-12-14</v>
          </cell>
          <cell r="C13545" t="str">
            <v>Lateral Trial, 22Wx12H, 14°</v>
          </cell>
        </row>
        <row r="13546">
          <cell r="B13546" t="str">
            <v>I62-TR18-14-8</v>
          </cell>
          <cell r="C13546" t="str">
            <v>Lateral Trial, 18Wx14H, 8°</v>
          </cell>
        </row>
        <row r="13547">
          <cell r="B13547" t="str">
            <v>I62-TR18-14-8-S1</v>
          </cell>
          <cell r="C13547" t="str">
            <v>Lateral Tapered Trial, 18W x 14H, 8°</v>
          </cell>
        </row>
        <row r="13548">
          <cell r="B13548" t="str">
            <v>I62-TR18-16-0</v>
          </cell>
          <cell r="C13548" t="str">
            <v>Lateral Trial, 18Wx16H, 0°</v>
          </cell>
        </row>
        <row r="13549">
          <cell r="B13549" t="str">
            <v>I62-TR18-16-14</v>
          </cell>
          <cell r="C13549" t="str">
            <v>Lateral Trial, 18Wx16H, 14°</v>
          </cell>
        </row>
        <row r="13550">
          <cell r="B13550" t="str">
            <v>I62-TR18-16-14-S1</v>
          </cell>
          <cell r="C13550" t="str">
            <v>Lateral Tapered Trial, 18W x 16H, 14°</v>
          </cell>
        </row>
        <row r="13551">
          <cell r="B13551" t="str">
            <v>I62-TR18-16-20</v>
          </cell>
          <cell r="C13551" t="str">
            <v>Lateral Trial, 18Wx16H, 20°</v>
          </cell>
        </row>
        <row r="13552">
          <cell r="B13552" t="str">
            <v>I62-TR18-16-8</v>
          </cell>
          <cell r="C13552" t="str">
            <v>Lateral Trial, 18Wx16H, 8°</v>
          </cell>
        </row>
        <row r="13553">
          <cell r="B13553" t="str">
            <v>I62-TR22-16-20</v>
          </cell>
          <cell r="C13553" t="str">
            <v>Lateral Trial, 22Wx16H, 20°</v>
          </cell>
        </row>
        <row r="13554">
          <cell r="B13554" t="str">
            <v>I62-TR22-16-8</v>
          </cell>
          <cell r="C13554" t="str">
            <v>Lateral Trial, 22Wx16H, 8°</v>
          </cell>
        </row>
        <row r="13555">
          <cell r="B13555" t="str">
            <v>I62-TR22-18-20</v>
          </cell>
          <cell r="C13555" t="str">
            <v>Lateral Trial, 22Wx18H, 20°</v>
          </cell>
        </row>
        <row r="13556">
          <cell r="B13556" t="str">
            <v>I62-TR22-20-20</v>
          </cell>
          <cell r="C13556" t="str">
            <v>Lateral Trial, 22Wx20H, 20°</v>
          </cell>
        </row>
        <row r="13557">
          <cell r="B13557" t="str">
            <v>I63-01-01</v>
          </cell>
          <cell r="C13557" t="str">
            <v>ALIF Plate &amp; Cage Inserter</v>
          </cell>
        </row>
        <row r="13558">
          <cell r="B13558" t="str">
            <v>I63-01-01-01</v>
          </cell>
          <cell r="C13558" t="str">
            <v>ALIF Plate &amp; Cage Inserter, Tip</v>
          </cell>
        </row>
        <row r="13559">
          <cell r="B13559" t="str">
            <v>I62-TR22-14-14</v>
          </cell>
          <cell r="C13559" t="str">
            <v>Lateral Trial, 22Wx14H, 14°</v>
          </cell>
        </row>
        <row r="13560">
          <cell r="B13560" t="str">
            <v>I62-TR22-14-20</v>
          </cell>
          <cell r="C13560" t="str">
            <v>Lateral Trial, 22Wx14H, 20°</v>
          </cell>
        </row>
        <row r="13561">
          <cell r="B13561" t="str">
            <v>I62-TR22-14-8</v>
          </cell>
          <cell r="C13561" t="str">
            <v>Lateral Trial, 22Wx14H, 8°</v>
          </cell>
        </row>
        <row r="13562">
          <cell r="B13562" t="str">
            <v>I62-TR22-16-0</v>
          </cell>
          <cell r="C13562" t="str">
            <v>Lateral Trial, 22Wx16H, 0°</v>
          </cell>
        </row>
        <row r="13563">
          <cell r="B13563" t="str">
            <v>I63-01-02</v>
          </cell>
          <cell r="C13563" t="str">
            <v>ALIF Plate Inserter</v>
          </cell>
        </row>
        <row r="13564">
          <cell r="B13564" t="str">
            <v>I63-01-02-01</v>
          </cell>
          <cell r="C13564" t="str">
            <v>ALIF Plate Inserter, Tip</v>
          </cell>
        </row>
        <row r="13565">
          <cell r="B13565" t="str">
            <v>I63-01-03</v>
          </cell>
          <cell r="C13565" t="str">
            <v>ALIF Construct Inserter</v>
          </cell>
        </row>
        <row r="13566">
          <cell r="B13566" t="str">
            <v>I63-01-03-01</v>
          </cell>
          <cell r="C13566" t="str">
            <v>ALIF Construct Inserter, Outer Shaft</v>
          </cell>
        </row>
        <row r="13567">
          <cell r="B13567" t="str">
            <v>I63-01-03-02</v>
          </cell>
          <cell r="C13567" t="str">
            <v>ALIF Construct Inserter, Tip</v>
          </cell>
        </row>
        <row r="13568">
          <cell r="B13568" t="str">
            <v>I62-TR22-16-14</v>
          </cell>
          <cell r="C13568" t="str">
            <v>Lateral Trial, 22Wx16H, 14°</v>
          </cell>
        </row>
        <row r="13569">
          <cell r="B13569" t="str">
            <v>I63-01-03-03</v>
          </cell>
          <cell r="C13569" t="str">
            <v>ALIF Construct Inserter, Set Screw</v>
          </cell>
        </row>
        <row r="13570">
          <cell r="B13570" t="str">
            <v>I63-02-01-01</v>
          </cell>
          <cell r="C13570" t="str">
            <v>Lateral Plate &amp; Cage Inserter, Tip</v>
          </cell>
        </row>
        <row r="13571">
          <cell r="B13571" t="str">
            <v>I63-02-02-04</v>
          </cell>
          <cell r="C13571" t="str">
            <v>Lateral Plate Inserter, End Cap</v>
          </cell>
        </row>
        <row r="13572">
          <cell r="B13572" t="str">
            <v>I63-02-02-05</v>
          </cell>
          <cell r="C13572" t="str">
            <v>Lateral Plate Inserter, Bushing</v>
          </cell>
        </row>
        <row r="13573">
          <cell r="B13573" t="str">
            <v>I63-02-02-06</v>
          </cell>
          <cell r="C13573" t="str">
            <v>Lateral Plate Inserter, Spring</v>
          </cell>
        </row>
        <row r="13574">
          <cell r="B13574" t="str">
            <v>I63-02-03</v>
          </cell>
          <cell r="C13574" t="str">
            <v>Lateral Construct Inserter</v>
          </cell>
        </row>
        <row r="13575">
          <cell r="B13575" t="str">
            <v>I63-02-03-01</v>
          </cell>
          <cell r="C13575" t="str">
            <v>Lateral Construct Inserter, Tip</v>
          </cell>
        </row>
        <row r="13576">
          <cell r="B13576" t="str">
            <v>I63-02-03-02</v>
          </cell>
          <cell r="C13576" t="str">
            <v>Lateral Construct Inserter, Outer Shaft</v>
          </cell>
        </row>
        <row r="13577">
          <cell r="B13577" t="str">
            <v>I63-02-03-03</v>
          </cell>
          <cell r="C13577" t="str">
            <v>Lateral Construct Inserter, Set Screw</v>
          </cell>
        </row>
        <row r="13578">
          <cell r="B13578" t="str">
            <v>I63-02-04</v>
          </cell>
          <cell r="C13578" t="str">
            <v>Lateral Plate Inserter</v>
          </cell>
        </row>
        <row r="13579">
          <cell r="B13579" t="str">
            <v>I63-02-04-01</v>
          </cell>
          <cell r="C13579" t="str">
            <v>Lateral Plate Inserter, Set Screw</v>
          </cell>
        </row>
        <row r="13580">
          <cell r="B13580" t="str">
            <v>I63-02-05</v>
          </cell>
          <cell r="C13580" t="str">
            <v>Struxxure Lumbar Screwdriver Outer</v>
          </cell>
        </row>
        <row r="13581">
          <cell r="B13581" t="str">
            <v>I63-01-04</v>
          </cell>
          <cell r="C13581" t="str">
            <v>ALIF Plate Inserter</v>
          </cell>
        </row>
        <row r="13582">
          <cell r="B13582" t="str">
            <v>I63-02-01</v>
          </cell>
          <cell r="C13582" t="str">
            <v>Lateral Plate &amp; Cage Inserter</v>
          </cell>
        </row>
        <row r="13583">
          <cell r="B13583" t="str">
            <v>I63-02-01-02</v>
          </cell>
          <cell r="C13583" t="str">
            <v>Plate &amp; Cage Inserter, Inner Shaft</v>
          </cell>
        </row>
        <row r="13584">
          <cell r="B13584" t="str">
            <v>I63-02-02</v>
          </cell>
          <cell r="C13584" t="str">
            <v>Lateral Plate Inserter</v>
          </cell>
        </row>
        <row r="13585">
          <cell r="B13585" t="str">
            <v>I63-02-02-01</v>
          </cell>
          <cell r="C13585" t="str">
            <v>Lateral Plate Inserter, Body</v>
          </cell>
        </row>
        <row r="13586">
          <cell r="B13586" t="str">
            <v>I63-02-02-02</v>
          </cell>
          <cell r="C13586" t="str">
            <v>Lateral Plate Inserter, Tip</v>
          </cell>
        </row>
        <row r="13587">
          <cell r="B13587" t="str">
            <v>I63-02-02-03</v>
          </cell>
          <cell r="C13587" t="str">
            <v>Lateral Plate Inserter, Inner Shaft</v>
          </cell>
        </row>
        <row r="13588">
          <cell r="B13588" t="str">
            <v>I63-20-02</v>
          </cell>
          <cell r="C13588" t="str">
            <v>Struxxure, Guided Angle Awl</v>
          </cell>
        </row>
        <row r="13589">
          <cell r="B13589" t="str">
            <v>I63-20-02-01</v>
          </cell>
          <cell r="C13589" t="str">
            <v>Struxxure, Guided Angle Awl, Shaft</v>
          </cell>
        </row>
        <row r="13590">
          <cell r="B13590" t="str">
            <v>I63-20-03</v>
          </cell>
          <cell r="C13590" t="str">
            <v>Plate, Guided Drill</v>
          </cell>
        </row>
        <row r="13591">
          <cell r="B13591" t="str">
            <v>I63-20-03-01</v>
          </cell>
          <cell r="C13591" t="str">
            <v>Plate, Guided Drill, Tip Core</v>
          </cell>
        </row>
        <row r="13592">
          <cell r="B13592" t="str">
            <v>I63-20-04</v>
          </cell>
          <cell r="C13592" t="str">
            <v>Struxxure, Guided Straight Awl</v>
          </cell>
        </row>
        <row r="13593">
          <cell r="B13593" t="str">
            <v>I63-20-04-01</v>
          </cell>
          <cell r="C13593" t="str">
            <v>Struxxure, Guided Straight Awl, Shaft</v>
          </cell>
        </row>
        <row r="13594">
          <cell r="B13594" t="str">
            <v>I63-20-04-02</v>
          </cell>
          <cell r="C13594" t="str">
            <v>Struxxure, Guided Straight Awl, Sleeve</v>
          </cell>
        </row>
        <row r="13595">
          <cell r="B13595" t="str">
            <v>I63-20-05</v>
          </cell>
          <cell r="C13595" t="str">
            <v>Struxxure, Guided Angle Awl</v>
          </cell>
        </row>
        <row r="13596">
          <cell r="B13596" t="str">
            <v>I63-20-05-01</v>
          </cell>
          <cell r="C13596" t="str">
            <v>Struxxure, Guided Angle Awl, Tip Core</v>
          </cell>
        </row>
        <row r="13597">
          <cell r="B13597" t="str">
            <v>I63-20-05-02</v>
          </cell>
          <cell r="C13597" t="str">
            <v>Struxxure, Guided Angle Awl, Shaft</v>
          </cell>
        </row>
        <row r="13598">
          <cell r="B13598" t="str">
            <v>I63-02-05-01</v>
          </cell>
          <cell r="C13598" t="str">
            <v>Struxxure Lumbar Screwdriver Outer, Shaft</v>
          </cell>
        </row>
        <row r="13599">
          <cell r="B13599" t="str">
            <v>I63-02-06</v>
          </cell>
          <cell r="C13599" t="str">
            <v>Struxxure Lumbar Screwdriver Inner</v>
          </cell>
        </row>
        <row r="13600">
          <cell r="B13600" t="str">
            <v>I63-20-01</v>
          </cell>
          <cell r="C13600" t="str">
            <v>Struxxure, Guided Straight Awl</v>
          </cell>
        </row>
        <row r="13601">
          <cell r="B13601" t="str">
            <v>I63-20-01-01</v>
          </cell>
          <cell r="C13601" t="str">
            <v>Struxxure, Guided Straight Awl, Shaft</v>
          </cell>
        </row>
        <row r="13602">
          <cell r="B13602" t="str">
            <v>I63-20-01-02</v>
          </cell>
          <cell r="C13602" t="str">
            <v>Struxxure, Guided Straight Awl, Stop</v>
          </cell>
        </row>
        <row r="13603">
          <cell r="B13603" t="str">
            <v>I63-20-01-03</v>
          </cell>
          <cell r="C13603" t="str">
            <v>Struxxure, Guided Straight Awl, Retaining Ring</v>
          </cell>
        </row>
        <row r="13604">
          <cell r="B13604" t="str">
            <v>I63-20-01-04</v>
          </cell>
          <cell r="C13604" t="str">
            <v>Struxxure, Guided Straight Awl, Sleeve</v>
          </cell>
        </row>
        <row r="13605">
          <cell r="B13605" t="str">
            <v>I63-20-05-04</v>
          </cell>
          <cell r="C13605" t="str">
            <v>Struxxure, Guided Angle Awl, Sleeve</v>
          </cell>
        </row>
        <row r="13606">
          <cell r="B13606" t="str">
            <v>I63-20-06</v>
          </cell>
          <cell r="C13606" t="str">
            <v>Struxxure, Guided Drill</v>
          </cell>
        </row>
        <row r="13607">
          <cell r="B13607" t="str">
            <v>I63-20-01-05</v>
          </cell>
          <cell r="C13607" t="str">
            <v>Struxxure, Guided Straight Awl, Sleeve Spring</v>
          </cell>
        </row>
        <row r="13608">
          <cell r="B13608" t="str">
            <v>I63-20-06-01</v>
          </cell>
          <cell r="C13608" t="str">
            <v>Struxxure, Guided Drill, Shaft</v>
          </cell>
        </row>
        <row r="13609">
          <cell r="B13609" t="str">
            <v>I63-20-07</v>
          </cell>
          <cell r="C13609" t="str">
            <v>Struxxure-L Variable Depth Awl</v>
          </cell>
        </row>
        <row r="13610">
          <cell r="B13610" t="str">
            <v>I63-20-07-01</v>
          </cell>
          <cell r="C13610" t="str">
            <v>Struxxure-L Variable Depth Awl, Shaft</v>
          </cell>
        </row>
        <row r="13611">
          <cell r="B13611" t="str">
            <v>I63-20-07-04</v>
          </cell>
          <cell r="C13611" t="str">
            <v>Struxxure-L Variable Depth Awl, Collar</v>
          </cell>
        </row>
        <row r="13612">
          <cell r="B13612" t="str">
            <v>I63-20-07-05</v>
          </cell>
          <cell r="C13612" t="str">
            <v>Struxxure-L Variable Depth Awl, Slide</v>
          </cell>
        </row>
        <row r="13613">
          <cell r="B13613" t="str">
            <v>I63-20-07-06</v>
          </cell>
          <cell r="C13613" t="str">
            <v>Struxxure-L Variable Depth Awl, Button</v>
          </cell>
        </row>
        <row r="13614">
          <cell r="B13614" t="str">
            <v>I63-20-07-07</v>
          </cell>
          <cell r="C13614" t="str">
            <v>Struxxure-L Variable Depth Awl, Dock</v>
          </cell>
        </row>
        <row r="13615">
          <cell r="B13615" t="str">
            <v>I63-21-05</v>
          </cell>
          <cell r="C13615" t="str">
            <v>Lumbar Straight Driver, T20</v>
          </cell>
        </row>
        <row r="13616">
          <cell r="B13616" t="str">
            <v>I63-21-05-S1</v>
          </cell>
          <cell r="C13616" t="str">
            <v>Straight Driver T20 Short</v>
          </cell>
        </row>
        <row r="13617">
          <cell r="B13617" t="str">
            <v>I63-22-01</v>
          </cell>
          <cell r="C13617" t="str">
            <v>Lumbar Straight Driver Sleeve</v>
          </cell>
        </row>
        <row r="13618">
          <cell r="B13618" t="str">
            <v>I63-22-01-01</v>
          </cell>
          <cell r="C13618" t="str">
            <v>Lumbar Straight Driver Sleeve, Front End</v>
          </cell>
        </row>
        <row r="13619">
          <cell r="B13619" t="str">
            <v>I63-22-01-02</v>
          </cell>
          <cell r="C13619" t="str">
            <v>Lumbar Straight Driver Sleeve, Back End</v>
          </cell>
        </row>
        <row r="13620">
          <cell r="B13620" t="str">
            <v>I63-23-01</v>
          </cell>
          <cell r="C13620" t="str">
            <v>Plate Fixed Angle Outer Shaft</v>
          </cell>
        </row>
        <row r="13621">
          <cell r="B13621" t="str">
            <v>I63-23-01-01</v>
          </cell>
          <cell r="C13621" t="str">
            <v>Fixed Angle Outer Shaft, Base</v>
          </cell>
        </row>
        <row r="13622">
          <cell r="B13622" t="str">
            <v>I63-23-01-02</v>
          </cell>
          <cell r="C13622" t="str">
            <v>Fixed Angle Outer Shaft, Rulon Ring</v>
          </cell>
        </row>
        <row r="13623">
          <cell r="B13623" t="str">
            <v>I63-23-01-03</v>
          </cell>
          <cell r="C13623" t="str">
            <v>Fixed Angle Outer Shaft, Angle Attachment 15°</v>
          </cell>
        </row>
        <row r="13624">
          <cell r="B13624" t="str">
            <v>I63-23-03</v>
          </cell>
          <cell r="C13624" t="str">
            <v>Plate Fixed Angle Guided Drill Tip</v>
          </cell>
        </row>
        <row r="13625">
          <cell r="B13625" t="str">
            <v>I63-23-03-01</v>
          </cell>
          <cell r="C13625" t="str">
            <v>Fixed Angle Tip, Hex Adaptor</v>
          </cell>
        </row>
        <row r="13626">
          <cell r="B13626" t="str">
            <v>I63-23-04</v>
          </cell>
          <cell r="C13626" t="str">
            <v>Plate Fixed Angle Tap</v>
          </cell>
        </row>
        <row r="13627">
          <cell r="B13627" t="str">
            <v>I63-23-05</v>
          </cell>
          <cell r="C13627" t="str">
            <v>Plate Fixed Angle Tip, Hexalobe</v>
          </cell>
        </row>
        <row r="13628">
          <cell r="B13628" t="str">
            <v>I63-32-01</v>
          </cell>
          <cell r="C13628" t="str">
            <v>Lateral Plate Lock Tool</v>
          </cell>
        </row>
        <row r="13629">
          <cell r="B13629" t="str">
            <v>I63-32-02</v>
          </cell>
          <cell r="C13629" t="str">
            <v>Plate Set Screw Driver</v>
          </cell>
        </row>
        <row r="13630">
          <cell r="B13630" t="str">
            <v>I63-20-07-02</v>
          </cell>
          <cell r="C13630" t="str">
            <v>Struxxure-L Variable Depth Awl, Sleeve</v>
          </cell>
        </row>
        <row r="13631">
          <cell r="B13631" t="str">
            <v>I63-20-07-03</v>
          </cell>
          <cell r="C13631" t="str">
            <v>Struxxure-L Variable Depth Awl, Depth Attachment</v>
          </cell>
        </row>
        <row r="13632">
          <cell r="B13632" t="str">
            <v>I64-05-03</v>
          </cell>
          <cell r="C13632" t="str">
            <v>12in Blunt Steinmann Pin</v>
          </cell>
        </row>
        <row r="13633">
          <cell r="B13633" t="str">
            <v>I64-05-04</v>
          </cell>
          <cell r="C13633" t="str">
            <v>20in Blunt Steinmann Pin</v>
          </cell>
        </row>
        <row r="13634">
          <cell r="B13634" t="str">
            <v>I64-05-05</v>
          </cell>
          <cell r="C13634" t="str">
            <v>Radiolucent Forceps</v>
          </cell>
        </row>
        <row r="13635">
          <cell r="B13635" t="str">
            <v>I64-05-06</v>
          </cell>
          <cell r="C13635" t="str">
            <v>Ø2.0mm Pointed Steinmann Pin</v>
          </cell>
        </row>
        <row r="13636">
          <cell r="B13636" t="str">
            <v>I64-05-10</v>
          </cell>
          <cell r="C13636" t="str">
            <v>Small Dilator</v>
          </cell>
        </row>
        <row r="13637">
          <cell r="B13637" t="str">
            <v>I64-05-11</v>
          </cell>
          <cell r="C13637" t="str">
            <v>Large Dilator</v>
          </cell>
        </row>
        <row r="13638">
          <cell r="B13638" t="str">
            <v>I64-05-12</v>
          </cell>
          <cell r="C13638" t="str">
            <v>Small Working Portal</v>
          </cell>
        </row>
        <row r="13639">
          <cell r="B13639" t="str">
            <v>I64-05-12-01</v>
          </cell>
          <cell r="C13639" t="str">
            <v>Small Working Portal, Tube</v>
          </cell>
        </row>
        <row r="13640">
          <cell r="B13640" t="str">
            <v>I64-05-12-02</v>
          </cell>
          <cell r="C13640" t="str">
            <v>Working Portal, Adaptor</v>
          </cell>
        </row>
        <row r="13641">
          <cell r="B13641" t="str">
            <v>I64-05-13</v>
          </cell>
          <cell r="C13641" t="str">
            <v>Large Working Portal</v>
          </cell>
        </row>
        <row r="13642">
          <cell r="B13642" t="str">
            <v>I64-05-13-01</v>
          </cell>
          <cell r="C13642" t="str">
            <v>Large Working Portal, Tube</v>
          </cell>
        </row>
        <row r="13643">
          <cell r="B13643" t="str">
            <v>I64-05-20</v>
          </cell>
          <cell r="C13643" t="str">
            <v>Measuring Block</v>
          </cell>
        </row>
        <row r="13644">
          <cell r="B13644" t="str">
            <v>I64-05-25</v>
          </cell>
          <cell r="C13644" t="str">
            <v>Variable Guide</v>
          </cell>
        </row>
        <row r="13645">
          <cell r="B13645" t="str">
            <v>I64-05-25-01</v>
          </cell>
          <cell r="C13645" t="str">
            <v>Variable Pin Guide, Short Guide</v>
          </cell>
        </row>
        <row r="13646">
          <cell r="B13646" t="str">
            <v>I64-05-25-02</v>
          </cell>
          <cell r="C13646" t="str">
            <v>Variable Pin Guide, Long Guide</v>
          </cell>
        </row>
        <row r="13647">
          <cell r="B13647" t="str">
            <v>I64-05-25-03</v>
          </cell>
          <cell r="C13647" t="str">
            <v>Variable Pin Guide, Truck</v>
          </cell>
        </row>
        <row r="13648">
          <cell r="B13648" t="str">
            <v>I64-05-25-04</v>
          </cell>
          <cell r="C13648" t="str">
            <v>Variable Pin Guide, Button</v>
          </cell>
        </row>
        <row r="13649">
          <cell r="B13649" t="str">
            <v>I64-05-25-05</v>
          </cell>
          <cell r="C13649" t="str">
            <v>Variable Pin Guide, Guide Arm</v>
          </cell>
        </row>
        <row r="13650">
          <cell r="B13650" t="str">
            <v>I64-05-26</v>
          </cell>
          <cell r="C13650" t="str">
            <v>Modular Handle</v>
          </cell>
        </row>
        <row r="13651">
          <cell r="B13651" t="str">
            <v>I63-32-03</v>
          </cell>
          <cell r="C13651" t="str">
            <v>Inserter, Hex Inner Shaft</v>
          </cell>
        </row>
        <row r="13652">
          <cell r="B13652" t="str">
            <v>I63-33-01</v>
          </cell>
          <cell r="C13652" t="str">
            <v>Struxxure Lumbar Slap Hammer Adapter</v>
          </cell>
        </row>
        <row r="13653">
          <cell r="B13653" t="str">
            <v>I64-05-01</v>
          </cell>
          <cell r="C13653" t="str">
            <v>12in Trocar Steinmann Pin</v>
          </cell>
        </row>
        <row r="13654">
          <cell r="B13654" t="str">
            <v>I64-05-02</v>
          </cell>
          <cell r="C13654" t="str">
            <v>9in Blunt Steinmann Pin</v>
          </cell>
        </row>
        <row r="13655">
          <cell r="B13655" t="str">
            <v>I64-05-26-01</v>
          </cell>
          <cell r="C13655" t="str">
            <v>Modular Handle, Adapter</v>
          </cell>
        </row>
        <row r="13656">
          <cell r="B13656" t="str">
            <v>I64-05-27-01</v>
          </cell>
          <cell r="C13656" t="str">
            <v>16mm, Fixed Guide, Body</v>
          </cell>
        </row>
        <row r="13657">
          <cell r="B13657" t="str">
            <v>I64-05-27-02</v>
          </cell>
          <cell r="C13657" t="str">
            <v>M5 Threaded Insert</v>
          </cell>
        </row>
        <row r="13658">
          <cell r="B13658" t="str">
            <v>I64-05-28</v>
          </cell>
          <cell r="C13658" t="str">
            <v>20mm Fixed Guide</v>
          </cell>
        </row>
        <row r="13659">
          <cell r="B13659" t="str">
            <v>I64-05-28-01</v>
          </cell>
          <cell r="C13659" t="str">
            <v>20mm Fixed Guide, Body</v>
          </cell>
        </row>
        <row r="13660">
          <cell r="B13660" t="str">
            <v>I64-08-07</v>
          </cell>
          <cell r="C13660" t="str">
            <v>Ø7mm Drill</v>
          </cell>
        </row>
        <row r="13661">
          <cell r="B13661" t="str">
            <v>I64-08-09</v>
          </cell>
          <cell r="C13661" t="str">
            <v>Ø9mm Drill</v>
          </cell>
        </row>
        <row r="13662">
          <cell r="B13662" t="str">
            <v>I64-10-10</v>
          </cell>
          <cell r="C13662" t="str">
            <v>Ø10mm Tap</v>
          </cell>
        </row>
        <row r="13663">
          <cell r="B13663" t="str">
            <v>I64-10-12</v>
          </cell>
          <cell r="C13663" t="str">
            <v>Ø12mm Tap</v>
          </cell>
        </row>
        <row r="13664">
          <cell r="B13664" t="str">
            <v>I64-15-01</v>
          </cell>
          <cell r="C13664" t="str">
            <v>IMPAXX SI Inserter</v>
          </cell>
        </row>
        <row r="13665">
          <cell r="B13665" t="str">
            <v>I64-15-01-01</v>
          </cell>
          <cell r="C13665" t="str">
            <v>IMPAXX SI Inserter, Shaft</v>
          </cell>
        </row>
        <row r="13666">
          <cell r="B13666" t="str">
            <v>I64-15-01-02</v>
          </cell>
          <cell r="C13666" t="str">
            <v>IMPAXX SI Inserter, Handle</v>
          </cell>
        </row>
        <row r="13667">
          <cell r="B13667" t="str">
            <v>I64-15-01-03</v>
          </cell>
          <cell r="C13667" t="str">
            <v>IMPAXX SI Inserter, Knob</v>
          </cell>
        </row>
        <row r="13668">
          <cell r="B13668" t="str">
            <v>I64-15-02</v>
          </cell>
          <cell r="C13668" t="str">
            <v>HELIXX SI Inserter</v>
          </cell>
        </row>
        <row r="13669">
          <cell r="B13669" t="str">
            <v>I64-15-02-01</v>
          </cell>
          <cell r="C13669" t="str">
            <v>HELIXX SI Inserter, Threaded Shaft</v>
          </cell>
        </row>
        <row r="13670">
          <cell r="B13670" t="str">
            <v>I64-15-02-02</v>
          </cell>
          <cell r="C13670" t="str">
            <v>HELIXX SI Inserter, Detented Shaft</v>
          </cell>
        </row>
        <row r="13671">
          <cell r="B13671" t="str">
            <v>I64-15-02-03</v>
          </cell>
          <cell r="C13671" t="str">
            <v>HELIXX SI Inserter, Hexalobe Inner</v>
          </cell>
        </row>
        <row r="13672">
          <cell r="B13672" t="str">
            <v>I64-15-02-04</v>
          </cell>
          <cell r="C13672" t="str">
            <v>HELIXX SI Inserter, Quarter Square</v>
          </cell>
        </row>
        <row r="13673">
          <cell r="B13673" t="str">
            <v>I64-15-02-05</v>
          </cell>
          <cell r="C13673" t="str">
            <v>HELIXX SI Inserter, Button Ring</v>
          </cell>
        </row>
        <row r="13674">
          <cell r="B13674" t="str">
            <v>I64-15-02-06</v>
          </cell>
          <cell r="C13674" t="str">
            <v>HELIXX SI Inserter, Retaining Knob</v>
          </cell>
        </row>
        <row r="13675">
          <cell r="B13675" t="str">
            <v>I64-05-27</v>
          </cell>
          <cell r="C13675" t="str">
            <v>16mm Fixed Guide</v>
          </cell>
        </row>
        <row r="13676">
          <cell r="B13676" t="str">
            <v>I64-15-06</v>
          </cell>
          <cell r="C13676" t="str">
            <v>Mallet Adapter</v>
          </cell>
        </row>
        <row r="13677">
          <cell r="B13677" t="str">
            <v>I64-20-01</v>
          </cell>
          <cell r="C13677" t="str">
            <v>Bone Funnel</v>
          </cell>
        </row>
        <row r="13678">
          <cell r="B13678" t="str">
            <v>I64-20-01-01</v>
          </cell>
          <cell r="C13678" t="str">
            <v>Bone Funnel, Body</v>
          </cell>
        </row>
        <row r="13679">
          <cell r="B13679" t="str">
            <v>I64-20-02</v>
          </cell>
          <cell r="C13679" t="str">
            <v>Plunger</v>
          </cell>
        </row>
        <row r="13680">
          <cell r="B13680" t="str">
            <v>I64-20-02-01</v>
          </cell>
          <cell r="C13680" t="str">
            <v>Plunger, Handle</v>
          </cell>
        </row>
        <row r="13681">
          <cell r="B13681" t="str">
            <v>I64-20-02-02</v>
          </cell>
          <cell r="C13681" t="str">
            <v>Plunger, Shaft</v>
          </cell>
        </row>
        <row r="13682">
          <cell r="B13682" t="str">
            <v>I64-20-03</v>
          </cell>
          <cell r="C13682" t="str">
            <v>Luer Lock Adapter</v>
          </cell>
        </row>
        <row r="13683">
          <cell r="B13683" t="str">
            <v>I64-20-03-01</v>
          </cell>
          <cell r="C13683" t="str">
            <v>Luer Lock Adapter, Body</v>
          </cell>
        </row>
        <row r="13684">
          <cell r="B13684" t="str">
            <v>I64-20-03-02</v>
          </cell>
          <cell r="C13684" t="str">
            <v>Luer Lock Adapter, Spring Tab</v>
          </cell>
        </row>
        <row r="13685">
          <cell r="B13685" t="str">
            <v>I85008</v>
          </cell>
          <cell r="C13685" t="str">
            <v>Allo-P Trial, 9x23x8mm</v>
          </cell>
        </row>
        <row r="13686">
          <cell r="B13686" t="str">
            <v>I85010</v>
          </cell>
          <cell r="C13686" t="str">
            <v>Allo-P Trial, 9x23x10mm</v>
          </cell>
        </row>
        <row r="13687">
          <cell r="B13687" t="str">
            <v>I85012</v>
          </cell>
          <cell r="C13687" t="str">
            <v>Allo-P Trial, 9x23x12mm</v>
          </cell>
        </row>
        <row r="13688">
          <cell r="B13688" t="str">
            <v>I85014</v>
          </cell>
          <cell r="C13688" t="str">
            <v>Allo-P Trial, 9x23x14mm</v>
          </cell>
        </row>
        <row r="13689">
          <cell r="B13689" t="str">
            <v>I85016</v>
          </cell>
          <cell r="C13689" t="str">
            <v>Allo-P Trial, 9x23x16mm</v>
          </cell>
        </row>
        <row r="13690">
          <cell r="B13690" t="str">
            <v>I85018</v>
          </cell>
          <cell r="C13690" t="str">
            <v>Allo-P Trial, 9x23x18mm</v>
          </cell>
        </row>
        <row r="13691">
          <cell r="B13691" t="str">
            <v>I64-15-02-07</v>
          </cell>
          <cell r="C13691" t="str">
            <v>Sleeve</v>
          </cell>
        </row>
        <row r="13692">
          <cell r="B13692" t="str">
            <v>I64-15-02-08</v>
          </cell>
          <cell r="C13692" t="str">
            <v>HELIXX SI Inserter, Button</v>
          </cell>
        </row>
        <row r="13693">
          <cell r="B13693" t="str">
            <v>I64-15-03</v>
          </cell>
          <cell r="C13693" t="str">
            <v>Helixx SI Washer Sleeve</v>
          </cell>
        </row>
        <row r="13694">
          <cell r="B13694" t="str">
            <v>I64-15-04</v>
          </cell>
          <cell r="C13694" t="str">
            <v>IMPAXX SI Strike Cap</v>
          </cell>
        </row>
        <row r="13695">
          <cell r="B13695" t="str">
            <v>I64-15-05</v>
          </cell>
          <cell r="C13695" t="str">
            <v>Release Tool</v>
          </cell>
        </row>
        <row r="13696">
          <cell r="B13696" t="str">
            <v>I85020</v>
          </cell>
          <cell r="C13696" t="str">
            <v>Allo-P Trial, 9x23x20mm</v>
          </cell>
        </row>
        <row r="13697">
          <cell r="B13697" t="str">
            <v>I88-01-01</v>
          </cell>
          <cell r="C13697" t="str">
            <v>Lateral MIS Injection Adapter, Sterile, Single-Use Disposable</v>
          </cell>
        </row>
        <row r="13698">
          <cell r="B13698" t="str">
            <v>I88-01-01-01</v>
          </cell>
          <cell r="C13698" t="str">
            <v>Luer Lock Syringe</v>
          </cell>
        </row>
        <row r="13699">
          <cell r="B13699" t="str">
            <v>I91-10-01</v>
          </cell>
          <cell r="C13699" t="str">
            <v>Osteotome, Straight 6mm</v>
          </cell>
        </row>
        <row r="13700">
          <cell r="B13700" t="str">
            <v>I91-10-01-01</v>
          </cell>
          <cell r="C13700" t="str">
            <v>Osteotome, Straight 6mm, Shaft</v>
          </cell>
        </row>
        <row r="13701">
          <cell r="B13701" t="str">
            <v>I91-20-01</v>
          </cell>
          <cell r="C13701" t="str">
            <v>Slotted Mallet</v>
          </cell>
        </row>
        <row r="13702">
          <cell r="B13702" t="str">
            <v>I91-20-01-01</v>
          </cell>
          <cell r="C13702" t="str">
            <v>Slotted Mallet, Handle</v>
          </cell>
        </row>
        <row r="13703">
          <cell r="B13703" t="str">
            <v>I91-20-01-02</v>
          </cell>
          <cell r="C13703" t="str">
            <v>Slotted Mallet, Head</v>
          </cell>
        </row>
        <row r="13704">
          <cell r="B13704" t="str">
            <v>I92-05-07</v>
          </cell>
          <cell r="C13704" t="str">
            <v>Posterior Box Cutter, 9x7mm</v>
          </cell>
        </row>
        <row r="13705">
          <cell r="B13705" t="str">
            <v>I92-05-07-01</v>
          </cell>
          <cell r="C13705" t="str">
            <v>Posterior Box Cutter, 9x7mm, Head</v>
          </cell>
        </row>
        <row r="13706">
          <cell r="B13706" t="str">
            <v>I92-05-08</v>
          </cell>
          <cell r="C13706" t="str">
            <v>Posterior Box Cutter, 9x8mm</v>
          </cell>
        </row>
        <row r="13707">
          <cell r="B13707" t="str">
            <v>I92-05-08-01</v>
          </cell>
          <cell r="C13707" t="str">
            <v>Posterior Box Cutter, 9x8mm, Head</v>
          </cell>
        </row>
        <row r="13708">
          <cell r="B13708" t="str">
            <v>I92-05-09</v>
          </cell>
          <cell r="C13708" t="str">
            <v>Posterior Box Cutter, 9x9mm</v>
          </cell>
        </row>
        <row r="13709">
          <cell r="B13709" t="str">
            <v>I92-05-09-01</v>
          </cell>
          <cell r="C13709" t="str">
            <v>Posterior Box Cutter, 9x9mm, Head</v>
          </cell>
        </row>
        <row r="13710">
          <cell r="B13710" t="str">
            <v>I92-05-10</v>
          </cell>
          <cell r="C13710" t="str">
            <v>Posterior Box Cutter, 9x10mm</v>
          </cell>
        </row>
        <row r="13711">
          <cell r="B13711" t="str">
            <v>I854307</v>
          </cell>
          <cell r="C13711" t="str">
            <v>Honour, Allo-P, Trial, 7x9x23mm</v>
          </cell>
        </row>
        <row r="13712">
          <cell r="B13712" t="str">
            <v>I854309</v>
          </cell>
          <cell r="C13712" t="str">
            <v>Honour, Allo-P, Trial, 9x9x23mm</v>
          </cell>
        </row>
        <row r="13713">
          <cell r="B13713" t="str">
            <v>I854311</v>
          </cell>
          <cell r="C13713" t="str">
            <v>Honour, Allo-P, Trial, 11x9x23mm</v>
          </cell>
        </row>
        <row r="13714">
          <cell r="B13714" t="str">
            <v>I92-05-10-01</v>
          </cell>
          <cell r="C13714" t="str">
            <v>Posterior Box Cutter, 9x10mm, Head</v>
          </cell>
        </row>
        <row r="13715">
          <cell r="B13715" t="str">
            <v>I92-05-11</v>
          </cell>
          <cell r="C13715" t="str">
            <v>Posterior Box Cutter, 9x11mm</v>
          </cell>
        </row>
        <row r="13716">
          <cell r="B13716" t="str">
            <v>I92-05-11-01</v>
          </cell>
          <cell r="C13716" t="str">
            <v>Posterior Box Cutter, 9x11mm, Head</v>
          </cell>
        </row>
        <row r="13717">
          <cell r="B13717" t="str">
            <v>I92-05-12</v>
          </cell>
          <cell r="C13717" t="str">
            <v>Posterior Box Cutter, 9x12mm</v>
          </cell>
        </row>
        <row r="13718">
          <cell r="B13718" t="str">
            <v>I92-05-12-01</v>
          </cell>
          <cell r="C13718" t="str">
            <v>Posterior Box Cutter, 9x12mm, Head</v>
          </cell>
        </row>
        <row r="13719">
          <cell r="B13719" t="str">
            <v>I854313</v>
          </cell>
          <cell r="C13719" t="str">
            <v>Honour, Allo-P, Trial, 13x9x23mm</v>
          </cell>
        </row>
        <row r="13720">
          <cell r="B13720" t="str">
            <v>I854315</v>
          </cell>
          <cell r="C13720" t="str">
            <v>Honour, Allo-P, Trial, 15x9x23mm</v>
          </cell>
        </row>
        <row r="13721">
          <cell r="B13721" t="str">
            <v>I92-05-13-01</v>
          </cell>
          <cell r="C13721" t="str">
            <v>Posterior Box Cutter, 9x13mm, Head</v>
          </cell>
        </row>
        <row r="13722">
          <cell r="B13722" t="str">
            <v>I92-05-14</v>
          </cell>
          <cell r="C13722" t="str">
            <v>Posterior Box Cutter, 9x14mm</v>
          </cell>
        </row>
        <row r="13723">
          <cell r="B13723" t="str">
            <v>I92-05-14-01</v>
          </cell>
          <cell r="C13723" t="str">
            <v>Posterior Box Cutter, 9x14mm, Head</v>
          </cell>
        </row>
        <row r="13724">
          <cell r="B13724" t="str">
            <v>I92-05-15</v>
          </cell>
          <cell r="C13724" t="str">
            <v>Posterior Box Cutter, 9x15mm</v>
          </cell>
        </row>
        <row r="13725">
          <cell r="B13725" t="str">
            <v>I92-05-15-01</v>
          </cell>
          <cell r="C13725" t="str">
            <v>Posterior Box Cutter, 9x15mm, Head</v>
          </cell>
        </row>
        <row r="13726">
          <cell r="B13726" t="str">
            <v>I92-10-01</v>
          </cell>
          <cell r="C13726" t="str">
            <v>8x16mm Teardrop Curette, Straight</v>
          </cell>
        </row>
        <row r="13727">
          <cell r="B13727" t="str">
            <v>I92-10-02</v>
          </cell>
          <cell r="C13727" t="str">
            <v>8x16mm Teardrop Curette, Angled</v>
          </cell>
        </row>
        <row r="13728">
          <cell r="B13728" t="str">
            <v>I92-10-03</v>
          </cell>
          <cell r="C13728" t="str">
            <v>#3 Cup Curette, Straight</v>
          </cell>
        </row>
        <row r="13729">
          <cell r="B13729" t="str">
            <v>I92-10-03-01</v>
          </cell>
          <cell r="C13729" t="str">
            <v>#3 Cup Curette, Shaft</v>
          </cell>
        </row>
        <row r="13730">
          <cell r="B13730" t="str">
            <v>I92-10-04</v>
          </cell>
          <cell r="C13730" t="str">
            <v>#3 Cup Curette, Up Angle</v>
          </cell>
        </row>
        <row r="13731">
          <cell r="B13731" t="str">
            <v>I92-10-05</v>
          </cell>
          <cell r="C13731" t="str">
            <v>#3 Cup Curette, Down Angle</v>
          </cell>
        </row>
        <row r="13732">
          <cell r="B13732" t="str">
            <v>I92-10-06</v>
          </cell>
          <cell r="C13732" t="str">
            <v>#3 Cup Curette, Left Angle</v>
          </cell>
        </row>
        <row r="13733">
          <cell r="B13733" t="str">
            <v>I92-10-07</v>
          </cell>
          <cell r="C13733" t="str">
            <v>#3 Cup Curette, Right Angle</v>
          </cell>
        </row>
        <row r="13734">
          <cell r="B13734" t="str">
            <v>I92-10-08</v>
          </cell>
          <cell r="C13734" t="str">
            <v>Pituitary, 2mm, Straight</v>
          </cell>
        </row>
        <row r="13735">
          <cell r="B13735" t="str">
            <v>I92-05-13</v>
          </cell>
          <cell r="C13735" t="str">
            <v>Posterior Box Cutter, 9x13mm</v>
          </cell>
        </row>
        <row r="13736">
          <cell r="B13736" t="str">
            <v>I92-10-09</v>
          </cell>
          <cell r="C13736" t="str">
            <v>Pituitary, 4mm, Straight</v>
          </cell>
        </row>
        <row r="13737">
          <cell r="B13737" t="str">
            <v>I92-10-10</v>
          </cell>
          <cell r="C13737" t="str">
            <v>Pituitary, 2mm, Up-Biting</v>
          </cell>
        </row>
        <row r="13738">
          <cell r="B13738" t="str">
            <v>I92-10-11</v>
          </cell>
          <cell r="C13738" t="str">
            <v>Pituitary, 4mm, Up-Biting</v>
          </cell>
        </row>
        <row r="13739">
          <cell r="B13739" t="str">
            <v>I92-10-12</v>
          </cell>
          <cell r="C13739" t="str">
            <v>Kerrison, 2mm</v>
          </cell>
        </row>
        <row r="13740">
          <cell r="B13740" t="str">
            <v>I92-10-13</v>
          </cell>
          <cell r="C13740" t="str">
            <v>Kerrison, 4mm</v>
          </cell>
        </row>
        <row r="13741">
          <cell r="B13741" t="str">
            <v>I92-10-14</v>
          </cell>
          <cell r="C13741" t="str">
            <v>Square Power Adapter, Ø3.4 Cann.</v>
          </cell>
        </row>
        <row r="13742">
          <cell r="B13742" t="str">
            <v>I92-10-14-01</v>
          </cell>
          <cell r="C13742" t="str">
            <v>Square Power Adapter, Ø3.4 Cann., Tri-Flat Shaft</v>
          </cell>
        </row>
        <row r="13743">
          <cell r="B13743" t="str">
            <v>I92-11-01</v>
          </cell>
          <cell r="C13743" t="str">
            <v>Posterior Rasp, Straight, 8x16mm</v>
          </cell>
        </row>
        <row r="13744">
          <cell r="B13744" t="str">
            <v>I92-11-02</v>
          </cell>
          <cell r="C13744" t="str">
            <v>Posterior Rasp, Angled Left, 8x16mm</v>
          </cell>
        </row>
        <row r="13745">
          <cell r="B13745" t="str">
            <v>I92-11-03</v>
          </cell>
          <cell r="C13745" t="str">
            <v>Osteotome, Straight 8mm</v>
          </cell>
        </row>
        <row r="13746">
          <cell r="B13746" t="str">
            <v>I92-11-03-01</v>
          </cell>
          <cell r="C13746" t="str">
            <v>Osteotome, Straight 8mm, Shaft</v>
          </cell>
        </row>
        <row r="13747">
          <cell r="B13747" t="str">
            <v>I92-11-04</v>
          </cell>
          <cell r="C13747" t="str">
            <v>Osteotome, Curved 8mm</v>
          </cell>
        </row>
        <row r="13748">
          <cell r="B13748" t="str">
            <v>I92-11-05</v>
          </cell>
          <cell r="C13748" t="str">
            <v>Wedge Distractor</v>
          </cell>
        </row>
        <row r="13749">
          <cell r="B13749" t="str">
            <v>I92-11-06</v>
          </cell>
          <cell r="C13749" t="str">
            <v>#1 Cup Curette, Straight Serrated</v>
          </cell>
        </row>
        <row r="13750">
          <cell r="B13750" t="str">
            <v>I92-11-06-01</v>
          </cell>
          <cell r="C13750" t="str">
            <v>#1 (4.3mm x 6.6mm) Cup Curette, Shaft</v>
          </cell>
        </row>
        <row r="13751">
          <cell r="B13751" t="str">
            <v>I92-11-07</v>
          </cell>
          <cell r="C13751" t="str">
            <v>#1 Cup Curette, Up Angle Serrated</v>
          </cell>
        </row>
        <row r="13752">
          <cell r="B13752" t="str">
            <v>I92-14-03D</v>
          </cell>
          <cell r="C13752" t="str">
            <v>Cobb Elevator, 18mm, 5° Down-Angled</v>
          </cell>
        </row>
        <row r="13753">
          <cell r="B13753" t="str">
            <v>I92-11-08</v>
          </cell>
          <cell r="C13753" t="str">
            <v>#1 Cup Curette, Down Angle Serrated</v>
          </cell>
        </row>
        <row r="13754">
          <cell r="B13754" t="str">
            <v>I92-12-01</v>
          </cell>
          <cell r="C13754" t="str">
            <v>8x16mm Teardrop Curette, Straight</v>
          </cell>
        </row>
        <row r="13755">
          <cell r="B13755" t="str">
            <v>I92-12-01-01</v>
          </cell>
          <cell r="C13755" t="str">
            <v>8x16mm Teardrop Curette, Shaft</v>
          </cell>
        </row>
        <row r="13756">
          <cell r="B13756" t="str">
            <v>I92-12-02</v>
          </cell>
          <cell r="C13756" t="str">
            <v>8x16mm Teardrop Curette, Angled</v>
          </cell>
        </row>
        <row r="13757">
          <cell r="B13757" t="str">
            <v>I92-12-03</v>
          </cell>
          <cell r="C13757" t="str">
            <v>Dual Sided Rasp, 6mm, Angled</v>
          </cell>
        </row>
        <row r="13758">
          <cell r="B13758" t="str">
            <v>I92-13-01</v>
          </cell>
          <cell r="C13758" t="str">
            <v>Cup Curette, Straight, #2</v>
          </cell>
        </row>
        <row r="13759">
          <cell r="B13759" t="str">
            <v>I92-13-01-01</v>
          </cell>
          <cell r="C13759" t="str">
            <v>Cup Curette, #2, Shaft</v>
          </cell>
        </row>
        <row r="13760">
          <cell r="B13760" t="str">
            <v>I92-13-02</v>
          </cell>
          <cell r="C13760" t="str">
            <v>Cup Curette, Straight, #4</v>
          </cell>
        </row>
        <row r="13761">
          <cell r="B13761" t="str">
            <v>I92-13-02-01</v>
          </cell>
          <cell r="C13761" t="str">
            <v>Cup Curette, #4, Shaft</v>
          </cell>
        </row>
        <row r="13762">
          <cell r="B13762" t="str">
            <v>I92-13-03</v>
          </cell>
          <cell r="C13762" t="str">
            <v>Cup Curette, Straight, #6</v>
          </cell>
        </row>
        <row r="13763">
          <cell r="B13763" t="str">
            <v>I92-13-03-01</v>
          </cell>
          <cell r="C13763" t="str">
            <v>Cup Curette, #6, Shaft</v>
          </cell>
        </row>
        <row r="13764">
          <cell r="B13764" t="str">
            <v>I92-13-04</v>
          </cell>
          <cell r="C13764" t="str">
            <v>Cup Curette, Angled, #2</v>
          </cell>
        </row>
        <row r="13765">
          <cell r="B13765" t="str">
            <v>I92-11-01-01</v>
          </cell>
          <cell r="C13765" t="str">
            <v>Posterior Rasp, Straight, 8x16mm, Shaft</v>
          </cell>
        </row>
        <row r="13766">
          <cell r="B13766" t="str">
            <v>I92-14-02-01</v>
          </cell>
          <cell r="C13766" t="str">
            <v>Cobb Elevator, Straight, 14mm, Shaft</v>
          </cell>
        </row>
        <row r="13767">
          <cell r="B13767" t="str">
            <v>I92-14-02D</v>
          </cell>
          <cell r="C13767" t="str">
            <v>Cobb Elevator, 14mm, 5° Down-Angled</v>
          </cell>
        </row>
        <row r="13768">
          <cell r="B13768" t="str">
            <v>I92-14-02D-01</v>
          </cell>
          <cell r="C13768" t="str">
            <v>Cobb Elevator, 14mm, 5° Down-Angled, Shaft</v>
          </cell>
        </row>
        <row r="13769">
          <cell r="B13769" t="str">
            <v>I92-14-02U</v>
          </cell>
          <cell r="C13769" t="str">
            <v>Cobb Elevator, 14mm, 5° Up-Angled</v>
          </cell>
        </row>
        <row r="13770">
          <cell r="B13770" t="str">
            <v>I92-14-02U-01</v>
          </cell>
          <cell r="C13770" t="str">
            <v>Cobb Elevator, 14mm, 5° Up-Angled, Shaft</v>
          </cell>
        </row>
        <row r="13771">
          <cell r="B13771" t="str">
            <v>I92-14-03</v>
          </cell>
          <cell r="C13771" t="str">
            <v>Cobb Elevator, Straight, 18mm</v>
          </cell>
        </row>
        <row r="13772">
          <cell r="B13772" t="str">
            <v>I92-14-03-01</v>
          </cell>
          <cell r="C13772" t="str">
            <v>Cobb Elevator, Straight, 18mm, Shaft</v>
          </cell>
        </row>
        <row r="13773">
          <cell r="B13773" t="str">
            <v>I92-14-03D-01</v>
          </cell>
          <cell r="C13773" t="str">
            <v>Cobb Elevator, 18mm, 5° Down-Angled, Shaft</v>
          </cell>
        </row>
        <row r="13774">
          <cell r="B13774" t="str">
            <v>I92-14-03U</v>
          </cell>
          <cell r="C13774" t="str">
            <v>Cobb Elevator, 18mm, 5° Up-Angled</v>
          </cell>
        </row>
        <row r="13775">
          <cell r="B13775" t="str">
            <v>I92-14-03U-01</v>
          </cell>
          <cell r="C13775" t="str">
            <v>Cobb Elevator, 18mm, 5° Up-Angled, Shaft</v>
          </cell>
        </row>
        <row r="13776">
          <cell r="B13776" t="str">
            <v>I92-14-04</v>
          </cell>
          <cell r="C13776" t="str">
            <v>Cobb Elevator, Straight, 22mm</v>
          </cell>
        </row>
        <row r="13777">
          <cell r="B13777" t="str">
            <v>I92-14-04-01</v>
          </cell>
          <cell r="C13777" t="str">
            <v>Cobb Elevator, Straight, 22mm, Shaft</v>
          </cell>
        </row>
        <row r="13778">
          <cell r="B13778" t="str">
            <v>I92-20-01</v>
          </cell>
          <cell r="C13778" t="str">
            <v>Thumb Wheel Rotator</v>
          </cell>
        </row>
        <row r="13779">
          <cell r="B13779" t="str">
            <v>I92-20-01-01</v>
          </cell>
          <cell r="C13779" t="str">
            <v>Thumb Wheel Rotator, Base</v>
          </cell>
        </row>
        <row r="13780">
          <cell r="B13780" t="str">
            <v>I92-20-01-02</v>
          </cell>
          <cell r="C13780" t="str">
            <v>Thumb Wheel Rotator, Handle</v>
          </cell>
        </row>
        <row r="13781">
          <cell r="B13781" t="str">
            <v>I92-13-05</v>
          </cell>
          <cell r="C13781" t="str">
            <v>Cup Curette, Angled, #4</v>
          </cell>
        </row>
        <row r="13782">
          <cell r="B13782" t="str">
            <v>I92-14-01</v>
          </cell>
          <cell r="C13782" t="str">
            <v>Cobb Elevator, Straight, 10mm</v>
          </cell>
        </row>
        <row r="13783">
          <cell r="B13783" t="str">
            <v>I92-14-01-01</v>
          </cell>
          <cell r="C13783" t="str">
            <v>Cobb Elevator, Straight, 10mm, Shaft</v>
          </cell>
        </row>
        <row r="13784">
          <cell r="B13784" t="str">
            <v>I92-14-02</v>
          </cell>
          <cell r="C13784" t="str">
            <v>Cobb Elevator, Straight, 14mm</v>
          </cell>
        </row>
        <row r="13785">
          <cell r="B13785" t="str">
            <v>IB-990</v>
          </cell>
          <cell r="C13785" t="str">
            <v>IB, Cervical Spacer, Cortical, 5°, 11 mm D x 14mm W x 10mm H</v>
          </cell>
        </row>
        <row r="13786">
          <cell r="B13786" t="str">
            <v>I92-20-03</v>
          </cell>
          <cell r="C13786" t="str">
            <v>Quarter Square Adaptor</v>
          </cell>
        </row>
        <row r="13787">
          <cell r="B13787" t="str">
            <v>IB-975</v>
          </cell>
          <cell r="C13787" t="str">
            <v>IB, Cervical Spacer, Cortical, 5°, 11 mm D x 14mm W x 5mm H</v>
          </cell>
        </row>
        <row r="13788">
          <cell r="B13788" t="str">
            <v>IB-976</v>
          </cell>
          <cell r="C13788" t="str">
            <v>IB, Cervical Spacer, Cortical, 5°, 11 mm D x 14mm W x 6mm H</v>
          </cell>
        </row>
        <row r="13789">
          <cell r="B13789" t="str">
            <v>IB-977</v>
          </cell>
          <cell r="C13789" t="str">
            <v>IB, Cervical Spacer, Cortical, 5°, 11 mm D x 14mm W x 7mm H</v>
          </cell>
        </row>
        <row r="13790">
          <cell r="B13790" t="str">
            <v>IB-978</v>
          </cell>
          <cell r="C13790" t="str">
            <v>IB, Cervical Spacer, Cortical, 5°, 11 mm D x 14mm W x 8mm H</v>
          </cell>
        </row>
        <row r="13791">
          <cell r="B13791" t="str">
            <v>IB-979</v>
          </cell>
          <cell r="C13791" t="str">
            <v>IB, Cervical Spacer, Cortical, 5°, 11 mm D x 14mm W x 9mm H</v>
          </cell>
        </row>
        <row r="13792">
          <cell r="B13792" t="str">
            <v>MA-0101-04</v>
          </cell>
          <cell r="C13792" t="str">
            <v>Aluminum, 6061-T6511, Bar, 1.00" + 0.125" -0"</v>
          </cell>
        </row>
        <row r="13793">
          <cell r="B13793" t="str">
            <v>MA-0101-05</v>
          </cell>
          <cell r="C13793" t="str">
            <v>Aluminum, 6061, Bar, 0.375" ± 0.0015"</v>
          </cell>
        </row>
        <row r="13794">
          <cell r="B13794" t="str">
            <v>MA-0101-06</v>
          </cell>
          <cell r="C13794" t="str">
            <v>Aluminum, 6061-T6511, RD Bar, 0.625" ± 0.0005"</v>
          </cell>
        </row>
        <row r="13795">
          <cell r="B13795" t="str">
            <v>MA-0103-03</v>
          </cell>
          <cell r="C13795" t="str">
            <v>Aluminum, 6061-T6511, Rectangular Bar, 1.25" ± 0.012  x 4" ± 0.024 x 12'</v>
          </cell>
        </row>
        <row r="13796">
          <cell r="B13796" t="str">
            <v>MA-0103-04</v>
          </cell>
          <cell r="C13796" t="str">
            <v>Aluminum, 6061, Rectangular Sheet, 6" x 6" x .08"</v>
          </cell>
        </row>
        <row r="13797">
          <cell r="B13797" t="str">
            <v>MA-0103-05</v>
          </cell>
          <cell r="C13797" t="str">
            <v>Aluminum, 6061-T6, Rectangular Bar, 0.75" x 1.50" x 12'</v>
          </cell>
        </row>
        <row r="13798">
          <cell r="B13798" t="str">
            <v>MA-0103-06</v>
          </cell>
          <cell r="C13798" t="str">
            <v>Aluminum, 6061-T6511, Rectangular Bar, 0.50" x 1.25" x 12'</v>
          </cell>
        </row>
        <row r="13799">
          <cell r="B13799" t="str">
            <v>MA-0103-07</v>
          </cell>
          <cell r="C13799" t="str">
            <v>Aluminum, 6061-T6511, Rectangular Bar, 1.00" x 1.50" x 12'</v>
          </cell>
        </row>
        <row r="13800">
          <cell r="B13800" t="str">
            <v>MA-0102-01</v>
          </cell>
          <cell r="C13800" t="str">
            <v>Aluminum, 6061, Bar, 0.375"" ± 0.0005"" x .049"" WA</v>
          </cell>
        </row>
        <row r="13801">
          <cell r="B13801" t="str">
            <v>MA-0102-02</v>
          </cell>
          <cell r="C13801" t="str">
            <v>Aluminum, 6061, Bar, 0.375" ± 0.0005" x .125" WA</v>
          </cell>
        </row>
        <row r="13802">
          <cell r="B13802" t="str">
            <v>MA-0102-03</v>
          </cell>
          <cell r="C13802" t="str">
            <v>Aluminum, 6061-T6, Bar, 0.750" x .095" WA</v>
          </cell>
        </row>
        <row r="13803">
          <cell r="B13803" t="str">
            <v>MA-0103-01</v>
          </cell>
          <cell r="C13803" t="str">
            <v>Aluminum, 6061, Rectangular Bar, 1.25" x 2.0" x 72"</v>
          </cell>
        </row>
        <row r="13804">
          <cell r="B13804" t="str">
            <v>MA-0103-02</v>
          </cell>
          <cell r="C13804" t="str">
            <v>Aluminum, 6061-T6511, Rectangular Bar, 1.25" ± 0.014  x 2.25" ± 0.014 x 12'</v>
          </cell>
        </row>
        <row r="13805">
          <cell r="B13805" t="str">
            <v>Instrument Expense</v>
          </cell>
          <cell r="C13805" t="str">
            <v>Instrument Expense</v>
          </cell>
        </row>
        <row r="13806">
          <cell r="B13806" t="str">
            <v>Item:</v>
          </cell>
          <cell r="C13806" t="str">
            <v>N/A</v>
          </cell>
        </row>
        <row r="13807">
          <cell r="B13807" t="str">
            <v>Laser Cut</v>
          </cell>
          <cell r="C13807" t="str">
            <v>Laser Cut per drawing</v>
          </cell>
        </row>
        <row r="13808">
          <cell r="B13808" t="str">
            <v>Laser Weld</v>
          </cell>
          <cell r="C13808" t="str">
            <v>Laser Weld per drawing</v>
          </cell>
        </row>
        <row r="13809">
          <cell r="B13809" t="str">
            <v>LC03-003-03</v>
          </cell>
          <cell r="C13809" t="str">
            <v>SMADE Tracker Mounting Bracket</v>
          </cell>
        </row>
        <row r="13810">
          <cell r="B13810" t="str">
            <v>LC03-003-NXT</v>
          </cell>
          <cell r="C13810" t="str">
            <v>Tracker Mounting Bracket, Nexxt Hole Spacing</v>
          </cell>
        </row>
        <row r="13811">
          <cell r="B13811" t="str">
            <v>LC03-900-01</v>
          </cell>
          <cell r="C13811" t="str">
            <v>SMADE Hot Location Tracker</v>
          </cell>
        </row>
        <row r="13812">
          <cell r="B13812" t="str">
            <v>LC04-900-01</v>
          </cell>
          <cell r="C13812" t="str">
            <v>SMADE Cold Location Tracker</v>
          </cell>
        </row>
        <row r="13813">
          <cell r="B13813" t="str">
            <v>MA-0101-01</v>
          </cell>
          <cell r="C13813" t="str">
            <v>Aluminum, 6061, Bar, 0.625" ± 0.002"</v>
          </cell>
        </row>
        <row r="13814">
          <cell r="B13814" t="str">
            <v>MA-0101-02</v>
          </cell>
          <cell r="C13814" t="str">
            <v>Aluminum, 7075, Bar, 0.750" ± 0.002"</v>
          </cell>
        </row>
        <row r="13815">
          <cell r="B13815" t="str">
            <v>MA-0101-03</v>
          </cell>
          <cell r="C13815" t="str">
            <v>Aluminum, 7075-T651, Bar, 1.125" ± 0.025"</v>
          </cell>
        </row>
        <row r="13816">
          <cell r="B13816" t="str">
            <v>MACR-0101-01</v>
          </cell>
          <cell r="C13816" t="str">
            <v>Clear Cast Acrylic, 4"x2"x1", Polished</v>
          </cell>
        </row>
        <row r="13817">
          <cell r="B13817" t="str">
            <v>MACR-0101-02</v>
          </cell>
          <cell r="C13817" t="str">
            <v>Clear Cast Acrylic, 4"x2.17"x1.35", Polished</v>
          </cell>
        </row>
        <row r="13818">
          <cell r="B13818" t="str">
            <v>Manufacturing Exp</v>
          </cell>
          <cell r="C13818" t="str">
            <v>Manufacturing Expense</v>
          </cell>
        </row>
        <row r="13819">
          <cell r="B13819" t="str">
            <v>Marketing Expense</v>
          </cell>
          <cell r="C13819" t="str">
            <v>Marketing Expense</v>
          </cell>
        </row>
        <row r="13820">
          <cell r="B13820" t="str">
            <v>MBP-0101-01</v>
          </cell>
          <cell r="C13820" t="str">
            <v>Building Plate, 91 x 91 x 8, Titan_Clamping</v>
          </cell>
        </row>
        <row r="13821">
          <cell r="B13821" t="str">
            <v>MBP-0201-01</v>
          </cell>
          <cell r="C13821" t="str">
            <v>Building Plate, 64ELI, 91 x 91, In-House</v>
          </cell>
        </row>
        <row r="13822">
          <cell r="B13822" t="str">
            <v>MBP-0201-02</v>
          </cell>
          <cell r="C13822" t="str">
            <v>Build Plate, Ti64ELi, EOS M290, In-House</v>
          </cell>
        </row>
        <row r="13823">
          <cell r="B13823" t="str">
            <v>MM-SK-001</v>
          </cell>
          <cell r="C13823" t="str">
            <v>Sample Caddy, Nexxt Matrixx</v>
          </cell>
        </row>
        <row r="13824">
          <cell r="B13824" t="str">
            <v>MC-0101-01</v>
          </cell>
          <cell r="C13824" t="str">
            <v>Cobalt Chrome, Bar, 0.3125" ± .0005"</v>
          </cell>
        </row>
        <row r="13825">
          <cell r="B13825" t="str">
            <v>MC-0101-02</v>
          </cell>
          <cell r="C13825" t="str">
            <v>Cobalt Chrome, Bar, 0.2146" ± .0005"</v>
          </cell>
        </row>
        <row r="13826">
          <cell r="B13826" t="str">
            <v>MC-0101-03</v>
          </cell>
          <cell r="C13826" t="str">
            <v>Cobalt Chrome, Bar, 0.4375" ± .0005"</v>
          </cell>
        </row>
        <row r="13827">
          <cell r="B13827" t="str">
            <v>ML-0101-01</v>
          </cell>
          <cell r="C13827" t="str">
            <v>Rulon 641, Bar, 1.00"</v>
          </cell>
        </row>
        <row r="13828">
          <cell r="B13828" t="str">
            <v>Machine</v>
          </cell>
          <cell r="C13828" t="str">
            <v>Machine per Drawing and Details Below</v>
          </cell>
        </row>
        <row r="13829">
          <cell r="B13829" t="str">
            <v>ML-0101-03</v>
          </cell>
          <cell r="C13829" t="str">
            <v>Rulon 641, Bar, 0.500" (-0.00/+0.015")</v>
          </cell>
        </row>
        <row r="13830">
          <cell r="B13830" t="str">
            <v>ML-0101-04</v>
          </cell>
          <cell r="C13830" t="str">
            <v>Rulon 641, Bar, 0.625"</v>
          </cell>
        </row>
        <row r="13831">
          <cell r="B13831" t="str">
            <v>ML-0101-05</v>
          </cell>
          <cell r="C13831" t="str">
            <v>Rulon 641, Bar, 20mm</v>
          </cell>
        </row>
        <row r="13832">
          <cell r="B13832" t="str">
            <v>MM-3DP-01</v>
          </cell>
          <cell r="C13832" t="str">
            <v>L4-L5 Lateral Bone Model</v>
          </cell>
        </row>
        <row r="13833">
          <cell r="B13833" t="str">
            <v>MM-3DP-02</v>
          </cell>
          <cell r="C13833" t="str">
            <v>L4-L5 SA ALIF Bone Model</v>
          </cell>
        </row>
        <row r="13834">
          <cell r="B13834" t="str">
            <v>MM-3DP-03</v>
          </cell>
          <cell r="C13834" t="str">
            <v>L3-L5 Pedicle Screw, TLIF, TLIF Oblique Bone Model</v>
          </cell>
        </row>
        <row r="13835">
          <cell r="B13835" t="str">
            <v>MM-3DP-04</v>
          </cell>
          <cell r="C13835" t="str">
            <v>C3-C4 Struxxure MCS Bone Model</v>
          </cell>
        </row>
        <row r="13836">
          <cell r="B13836" t="str">
            <v>MM-3DP-05</v>
          </cell>
          <cell r="C13836" t="str">
            <v>L4-L5 Struxxure A + ALIF Bone Model</v>
          </cell>
        </row>
        <row r="13837">
          <cell r="B13837" t="str">
            <v>MM-3DP-06</v>
          </cell>
          <cell r="C13837" t="str">
            <v>C3-C5 Struxxure MCS + SA Cervical Bone Model</v>
          </cell>
        </row>
        <row r="13838">
          <cell r="B13838" t="str">
            <v>MM-3DP-07</v>
          </cell>
          <cell r="C13838" t="str">
            <v>C3-C5 Struxxure C + Corpectomy Bone Model</v>
          </cell>
        </row>
        <row r="13839">
          <cell r="B13839" t="str">
            <v>MM-3DP-08</v>
          </cell>
          <cell r="C13839" t="str">
            <v>L3-L5 Pedicle Screw, TLIF and ALIF Bone Model</v>
          </cell>
        </row>
        <row r="13840">
          <cell r="B13840" t="str">
            <v>MM-3DP-09</v>
          </cell>
          <cell r="C13840" t="str">
            <v>C3-C4 SA Cervical Bone Model</v>
          </cell>
        </row>
        <row r="13841">
          <cell r="B13841" t="str">
            <v>MM-3DP-11</v>
          </cell>
          <cell r="C13841" t="str">
            <v>L1-L5 Pedicle Screw Bone Model</v>
          </cell>
        </row>
        <row r="13842">
          <cell r="B13842" t="str">
            <v>MM-CERV-01</v>
          </cell>
          <cell r="C13842" t="str">
            <v>Acrylic Block, Screen Printed, Cervical</v>
          </cell>
        </row>
        <row r="13843">
          <cell r="B13843" t="str">
            <v>MM-LAT</v>
          </cell>
          <cell r="C13843" t="str">
            <v>Matrixx Acrylic Model, Lateral</v>
          </cell>
        </row>
        <row r="13844">
          <cell r="B13844" t="str">
            <v>MM-LUMB-01</v>
          </cell>
          <cell r="C13844" t="str">
            <v>Acrylic Block, Screen Printed, Lumbar</v>
          </cell>
        </row>
        <row r="13845">
          <cell r="B13845" t="str">
            <v>MM-SAA</v>
          </cell>
          <cell r="C13845" t="str">
            <v>Matrixx Acrylic Model, Stand Alone ALIF</v>
          </cell>
        </row>
        <row r="13846">
          <cell r="B13846" t="str">
            <v>MM-SAC</v>
          </cell>
          <cell r="C13846" t="str">
            <v>Matrixx Acrylic Model, Stand Alone Cervical</v>
          </cell>
        </row>
        <row r="13847">
          <cell r="B13847" t="str">
            <v>MM-SK-001-01</v>
          </cell>
          <cell r="C13847" t="str">
            <v>Sample Caddy, Nexxt Matrixx, Base</v>
          </cell>
        </row>
        <row r="13848">
          <cell r="B13848" t="str">
            <v>MM-SK-001-02</v>
          </cell>
          <cell r="C13848" t="str">
            <v>Sample Caddy, Nexxt Matrixx, Lid</v>
          </cell>
        </row>
        <row r="13849">
          <cell r="B13849" t="str">
            <v>MM-SK-002</v>
          </cell>
          <cell r="C13849" t="str">
            <v>Matrixx Sample Caddy, Large</v>
          </cell>
        </row>
        <row r="13850">
          <cell r="B13850" t="str">
            <v>MM-SK-002-01</v>
          </cell>
          <cell r="C13850" t="str">
            <v>Matrixx Sample Caddy, Large, Base</v>
          </cell>
        </row>
        <row r="13851">
          <cell r="B13851" t="str">
            <v>ML-0101-02</v>
          </cell>
          <cell r="C13851" t="str">
            <v>Rulon 641, Bar, 0.875"</v>
          </cell>
        </row>
        <row r="13852">
          <cell r="B13852" t="str">
            <v>MM-SK-002-LT</v>
          </cell>
          <cell r="C13852" t="str">
            <v>Matrixx Sample Caddy, Lock Tool T15/T20</v>
          </cell>
        </row>
        <row r="13853">
          <cell r="B13853" t="str">
            <v>MM-SK-003</v>
          </cell>
          <cell r="C13853" t="str">
            <v>Connexx Demo Caddy</v>
          </cell>
        </row>
        <row r="13854">
          <cell r="B13854" t="str">
            <v>MM-SK-003-01</v>
          </cell>
          <cell r="C13854" t="str">
            <v>Connexx Demo Caddy, Base</v>
          </cell>
        </row>
        <row r="13855">
          <cell r="B13855" t="str">
            <v>MM-SK-003FS</v>
          </cell>
          <cell r="C13855" t="str">
            <v>Connexx Demo Caddy, Full Set</v>
          </cell>
        </row>
        <row r="13856">
          <cell r="B13856" t="str">
            <v>MM-SK-004</v>
          </cell>
          <cell r="C13856" t="str">
            <v>Anterior Cervical Sample Caddy</v>
          </cell>
        </row>
        <row r="13857">
          <cell r="B13857" t="str">
            <v>MM-SK-004-01</v>
          </cell>
          <cell r="C13857" t="str">
            <v>Anterior Cervical Sample Caddy, Base</v>
          </cell>
        </row>
        <row r="13858">
          <cell r="B13858" t="str">
            <v>MM-SK-004-02</v>
          </cell>
          <cell r="C13858" t="str">
            <v>Anterior Cervical Sample Caddy, Lid</v>
          </cell>
        </row>
        <row r="13859">
          <cell r="B13859" t="str">
            <v>MM-SK-004-T10</v>
          </cell>
          <cell r="C13859" t="str">
            <v>Anterior Cervical Sample Caddy Driver, T10</v>
          </cell>
        </row>
        <row r="13860">
          <cell r="B13860" t="str">
            <v>MM-SK-005</v>
          </cell>
          <cell r="C13860" t="str">
            <v>Matrixx Sample Caddy 3D Printed</v>
          </cell>
        </row>
        <row r="13861">
          <cell r="B13861" t="str">
            <v>MM-SK-005-01</v>
          </cell>
          <cell r="C13861" t="str">
            <v>Matrixx Sample Caddy Base 3D Printed</v>
          </cell>
        </row>
        <row r="13862">
          <cell r="B13862" t="str">
            <v>MM-SK-005-02</v>
          </cell>
          <cell r="C13862" t="str">
            <v>Matrixx Sample Caddy Lid 3D Printed</v>
          </cell>
        </row>
        <row r="13863">
          <cell r="B13863" t="str">
            <v>MM-SK-005-03</v>
          </cell>
          <cell r="C13863" t="str">
            <v>Matrixx Sample Caddy Side Lid 3D Printed</v>
          </cell>
        </row>
        <row r="13864">
          <cell r="B13864" t="str">
            <v>MM-SXA-001</v>
          </cell>
          <cell r="C13864" t="str">
            <v>Struxxure-Matrixx Acrylic Model</v>
          </cell>
        </row>
        <row r="13865">
          <cell r="B13865" t="str">
            <v>MM-SXA-002</v>
          </cell>
          <cell r="C13865" t="str">
            <v>C4-C5, Matrixx Interbody Model</v>
          </cell>
        </row>
        <row r="13866">
          <cell r="B13866" t="str">
            <v>MM-SXA-003</v>
          </cell>
          <cell r="C13866" t="str">
            <v>L4-L5, Matrixx ALIF-Struxxure Plate</v>
          </cell>
        </row>
        <row r="13867">
          <cell r="B13867" t="str">
            <v>MM-SXA-004</v>
          </cell>
          <cell r="C13867" t="str">
            <v>L4-L5, Matrixx SA ALIF</v>
          </cell>
        </row>
        <row r="13868">
          <cell r="B13868" t="str">
            <v>MM-SXA-005</v>
          </cell>
          <cell r="C13868" t="str">
            <v>C3-C5, 2 Level, Matrixx-Struxxure</v>
          </cell>
        </row>
        <row r="13869">
          <cell r="B13869" t="str">
            <v>MM-SXA-006</v>
          </cell>
          <cell r="C13869" t="str">
            <v>C3-C7, 2 Level, Saxxony</v>
          </cell>
        </row>
        <row r="13870">
          <cell r="B13870" t="str">
            <v>MM-SXA-007</v>
          </cell>
          <cell r="C13870" t="str">
            <v>C3-C5, 1 Level, Matrixx-Struxxure-SA Cervical</v>
          </cell>
        </row>
        <row r="13871">
          <cell r="B13871" t="str">
            <v>MM-SXA-008</v>
          </cell>
          <cell r="C13871" t="str">
            <v>C3-C4, 1 Level, Matrixx SA Cervical</v>
          </cell>
        </row>
        <row r="13872">
          <cell r="B13872" t="str">
            <v>MM-SXA-009</v>
          </cell>
          <cell r="C13872" t="str">
            <v>C3-C7, 2 Level, Corpectomy-Saxxony</v>
          </cell>
        </row>
        <row r="13873">
          <cell r="B13873" t="str">
            <v>MM-SXA-010</v>
          </cell>
          <cell r="C13873" t="str">
            <v>L4-L5, Matrixx rTLIF-Inertia</v>
          </cell>
        </row>
        <row r="13874">
          <cell r="B13874" t="str">
            <v>MM-SK-002-02</v>
          </cell>
          <cell r="C13874" t="str">
            <v>Matrixx Sample Caddy, Large, Lid</v>
          </cell>
        </row>
        <row r="13875">
          <cell r="B13875" t="str">
            <v>MM-SK-002LP</v>
          </cell>
          <cell r="C13875" t="str">
            <v>Matrixx Sample Caddy, With Implants</v>
          </cell>
        </row>
        <row r="13876">
          <cell r="B13876" t="str">
            <v>MM-SXA-012</v>
          </cell>
          <cell r="C13876" t="str">
            <v>L3-L4, Matrixx Lateral-Struxxure-L</v>
          </cell>
        </row>
        <row r="13877">
          <cell r="B13877" t="str">
            <v>MM-SXA-013</v>
          </cell>
          <cell r="C13877" t="str">
            <v>L3-L4, Matrixx ALIF-Struxxure-A</v>
          </cell>
        </row>
        <row r="13878">
          <cell r="B13878" t="str">
            <v>MM-SXA-014</v>
          </cell>
          <cell r="C13878" t="str">
            <v>L3-Sacrum, Matrixx ALIF-Struxxure-A</v>
          </cell>
        </row>
        <row r="13879">
          <cell r="B13879" t="str">
            <v>MM-SXA-015</v>
          </cell>
          <cell r="C13879" t="str">
            <v>L2-L5, Matrixx SA ALIF</v>
          </cell>
        </row>
        <row r="13880">
          <cell r="B13880" t="str">
            <v>MM-SXA-016</v>
          </cell>
          <cell r="C13880" t="str">
            <v>L4-L5, Matrixx SA ALIF Acute</v>
          </cell>
        </row>
        <row r="13881">
          <cell r="B13881" t="str">
            <v>MM-SXA-017</v>
          </cell>
          <cell r="C13881" t="str">
            <v>C3-C5, 2-Hole, Struxxure MCS</v>
          </cell>
        </row>
        <row r="13882">
          <cell r="B13882" t="str">
            <v>MM-SXA-018</v>
          </cell>
          <cell r="C13882" t="str">
            <v>C3-C5, 3-Hole, Struxxure MCS &amp; 4-Hole, Struxxure-C</v>
          </cell>
        </row>
        <row r="13883">
          <cell r="B13883" t="str">
            <v>MM-SXA-019</v>
          </cell>
          <cell r="C13883" t="str">
            <v>C3-C4, 4-Hole, Struxxure MCS</v>
          </cell>
        </row>
        <row r="13884">
          <cell r="B13884" t="str">
            <v>MM-SX-CERV</v>
          </cell>
          <cell r="C13884" t="str">
            <v>Matrixx Acrylic Model, Struxxure-Cervical</v>
          </cell>
        </row>
        <row r="13885">
          <cell r="B13885" t="str">
            <v>MM-SX-CORP</v>
          </cell>
          <cell r="C13885" t="str">
            <v>Matrixx Acrylic Model, Struxxure-Corpectomy</v>
          </cell>
        </row>
        <row r="13886">
          <cell r="B13886" t="str">
            <v>MN-0101-01</v>
          </cell>
          <cell r="C13886" t="str">
            <v>Nitinol, Bar, 0.250" ± .0005"</v>
          </cell>
        </row>
        <row r="13887">
          <cell r="B13887" t="str">
            <v>MP-0101-01</v>
          </cell>
          <cell r="C13887" t="str">
            <v>PEEK, ZA500, Bar, 16mm</v>
          </cell>
        </row>
        <row r="13888">
          <cell r="B13888" t="str">
            <v>MP-0101-02</v>
          </cell>
          <cell r="C13888" t="str">
            <v>PEEK, ZA500, Bar, 20mm</v>
          </cell>
        </row>
        <row r="13889">
          <cell r="B13889" t="str">
            <v>MP-0101-03</v>
          </cell>
          <cell r="C13889" t="str">
            <v>PEEK, ZA500, Bar, 25mm</v>
          </cell>
        </row>
        <row r="13890">
          <cell r="B13890" t="str">
            <v>MP-0101-04</v>
          </cell>
          <cell r="C13890" t="str">
            <v>PEEK, ZA500, Bar, 13mm</v>
          </cell>
        </row>
        <row r="13891">
          <cell r="B13891" t="str">
            <v>MPA-0101-01</v>
          </cell>
          <cell r="C13891" t="str">
            <v>Polyacetal, Natural, 0.5 x 0.6 x 0.6</v>
          </cell>
        </row>
        <row r="13892">
          <cell r="B13892" t="str">
            <v>MPA-0101-02</v>
          </cell>
          <cell r="C13892" t="str">
            <v>Polyacetal, Natural, 0.5 x 1.0 x 0.5</v>
          </cell>
        </row>
        <row r="13893">
          <cell r="B13893" t="str">
            <v>MPA-0101-03</v>
          </cell>
          <cell r="C13893" t="str">
            <v>Polyacetal, Natural, 0.75 x 3.0 x 2.5</v>
          </cell>
        </row>
        <row r="13894">
          <cell r="B13894" t="str">
            <v>MPA-0101-04</v>
          </cell>
          <cell r="C13894" t="str">
            <v>Polyacetal, Natural, 1.0 x 3.0 x 2.6</v>
          </cell>
        </row>
        <row r="13895">
          <cell r="B13895" t="str">
            <v>MPK-0101-01</v>
          </cell>
          <cell r="C13895" t="str">
            <v>TECAPEEK MT, Bar, 10mm, Natural</v>
          </cell>
        </row>
        <row r="13896">
          <cell r="B13896" t="str">
            <v>MPK-0102-01</v>
          </cell>
          <cell r="C13896" t="str">
            <v>TECAPEEK MT, Bar, 0.375", Natural</v>
          </cell>
        </row>
        <row r="13897">
          <cell r="B13897" t="str">
            <v>MM-SXA-011</v>
          </cell>
          <cell r="C13897" t="str">
            <v>L4-L5, Matrixx TLIFO-Inertia</v>
          </cell>
        </row>
        <row r="13898">
          <cell r="B13898" t="str">
            <v>MR-0101-03</v>
          </cell>
          <cell r="C13898" t="str">
            <v>Radel, R5500, Bar, Green, 0.750"</v>
          </cell>
        </row>
        <row r="13899">
          <cell r="B13899" t="str">
            <v>MR-0101-04</v>
          </cell>
          <cell r="C13899" t="str">
            <v>Radel, R5500, Bar, Grey, 0.750"</v>
          </cell>
        </row>
        <row r="13900">
          <cell r="B13900" t="str">
            <v>MR-0101-05</v>
          </cell>
          <cell r="C13900" t="str">
            <v>Radel, R5500, Bar, Opaque, 0.750"</v>
          </cell>
        </row>
        <row r="13901">
          <cell r="B13901" t="str">
            <v>MR-0101-06</v>
          </cell>
          <cell r="C13901" t="str">
            <v>Radel, R5500, Bar, Black, 1.250" ± 0.002"</v>
          </cell>
        </row>
        <row r="13902">
          <cell r="B13902" t="str">
            <v>MR-0101-07</v>
          </cell>
          <cell r="C13902" t="str">
            <v>Radel, R5500, Bar, Green, 1.250"</v>
          </cell>
        </row>
        <row r="13903">
          <cell r="B13903" t="str">
            <v>MR-0103-01</v>
          </cell>
          <cell r="C13903" t="str">
            <v>Radel, R5000, Sheet, Smoke, 0.095"</v>
          </cell>
        </row>
        <row r="13904">
          <cell r="B13904" t="str">
            <v>MR-0103-02</v>
          </cell>
          <cell r="C13904" t="str">
            <v>Radel, R5500, Rectangular Bar, Black, 0.50"" x 0.75"" x 48"</v>
          </cell>
        </row>
        <row r="13905">
          <cell r="B13905" t="str">
            <v>MR-0103-03</v>
          </cell>
          <cell r="C13905" t="str">
            <v>Radel, R5500, Sheet, Green, 1.00"</v>
          </cell>
        </row>
        <row r="13906">
          <cell r="B13906" t="str">
            <v>MR-0103-04</v>
          </cell>
          <cell r="C13906" t="str">
            <v>Radel, R5500, Sheet, Black, 1.00"</v>
          </cell>
        </row>
        <row r="13907">
          <cell r="B13907" t="str">
            <v>MR-0104-01</v>
          </cell>
          <cell r="C13907" t="str">
            <v>Radel, R5000, Smoke, 0.095 x 3.8 x 3.6</v>
          </cell>
        </row>
        <row r="13908">
          <cell r="B13908" t="str">
            <v>MR-0104-02</v>
          </cell>
          <cell r="C13908" t="str">
            <v>Radel, R5100, Smoke, 0.095 x 3.3 x 10.5</v>
          </cell>
        </row>
        <row r="13909">
          <cell r="B13909" t="str">
            <v>MR-0104-03</v>
          </cell>
          <cell r="C13909" t="str">
            <v>Radel, R5100, Smoke, 0.095 x 7.2 x 12.0</v>
          </cell>
        </row>
        <row r="13910">
          <cell r="B13910" t="str">
            <v>MR-0104-04</v>
          </cell>
          <cell r="C13910" t="str">
            <v>Radel, R5100, Smoke, 0.095 x 7.2 x 5.8</v>
          </cell>
        </row>
        <row r="13911">
          <cell r="B13911" t="str">
            <v>MR-0104-05</v>
          </cell>
          <cell r="C13911" t="str">
            <v>Radel, R5100, Smoke, 0.095 x 7.3 x 13.5</v>
          </cell>
        </row>
        <row r="13912">
          <cell r="B13912" t="str">
            <v>MR-0104-06</v>
          </cell>
          <cell r="C13912" t="str">
            <v>Radel, R5000, Smoke CL301, 0.095 x 3.4 x 5.0</v>
          </cell>
        </row>
        <row r="13913">
          <cell r="B13913" t="str">
            <v>MR-0104-07</v>
          </cell>
          <cell r="C13913" t="str">
            <v>Radel, R5000, Smoke CL301, 0.095 x 2.7 x 3.7</v>
          </cell>
        </row>
        <row r="13914">
          <cell r="B13914" t="str">
            <v>MPP-0101-01</v>
          </cell>
          <cell r="C13914" t="str">
            <v>Polypo, HS, Black, 1.0 x 2.5 x 2.5</v>
          </cell>
        </row>
        <row r="13915">
          <cell r="B13915" t="str">
            <v>MR-0101-01</v>
          </cell>
          <cell r="C13915" t="str">
            <v>Radel, R5500, Bar, Black, 0.750" ± 0.002"</v>
          </cell>
        </row>
        <row r="13916">
          <cell r="B13916" t="str">
            <v>MR-0101-02</v>
          </cell>
          <cell r="C13916" t="str">
            <v>Radel, R5500, Bar, Green, 0.500" ± 0.002"</v>
          </cell>
        </row>
        <row r="13917">
          <cell r="B13917" t="str">
            <v>MR-0104-14</v>
          </cell>
          <cell r="C13917" t="str">
            <v>Radel, R5100, Smoke, 0.095 x 6 x 4.4</v>
          </cell>
        </row>
        <row r="13918">
          <cell r="B13918" t="str">
            <v>MR-0104-15</v>
          </cell>
          <cell r="C13918" t="str">
            <v>Radel, R5100, Smoke, 0.095 x 2.9 x 6.9</v>
          </cell>
        </row>
        <row r="13919">
          <cell r="B13919" t="str">
            <v>MR-0104-16</v>
          </cell>
          <cell r="C13919" t="str">
            <v>Radel, R5000, Smoke CL301, 0.095 x 1.4 x 5.7</v>
          </cell>
        </row>
        <row r="13920">
          <cell r="B13920" t="str">
            <v>MR-0104-17</v>
          </cell>
          <cell r="C13920" t="str">
            <v>Radel, R5000, Smoke CL301, 0.095 x 4.9 x 4.4</v>
          </cell>
        </row>
        <row r="13921">
          <cell r="B13921" t="str">
            <v>MR-0104-18</v>
          </cell>
          <cell r="C13921" t="str">
            <v>Radel, R5000, Smoke CL301, 0.095 x 13.2 x 6.2</v>
          </cell>
        </row>
        <row r="13922">
          <cell r="B13922" t="str">
            <v>MR-0104-19</v>
          </cell>
          <cell r="C13922" t="str">
            <v>Radel, R5000, Smoke CL301, 0.095 x 5.7 x 4.0</v>
          </cell>
        </row>
        <row r="13923">
          <cell r="B13923" t="str">
            <v>MR-0104-20</v>
          </cell>
          <cell r="C13923" t="str">
            <v>Radel, R5000, Smoke CL301, 0.095 x 3.8 x 3.8</v>
          </cell>
        </row>
        <row r="13924">
          <cell r="B13924" t="str">
            <v>MR-0104-21</v>
          </cell>
          <cell r="C13924" t="str">
            <v>Radel, R5000, Smoke CL301, 0.095 x 6.7 x 4.7</v>
          </cell>
        </row>
        <row r="13925">
          <cell r="B13925" t="str">
            <v>MR-0104-22</v>
          </cell>
          <cell r="C13925" t="str">
            <v>Radel, R5000, Smoke CL301, 0.095 x 3.5 x 5.4</v>
          </cell>
        </row>
        <row r="13926">
          <cell r="B13926" t="str">
            <v>MR-0104-23</v>
          </cell>
          <cell r="C13926" t="str">
            <v>Radel, R5000, Smoke CL301, 0.095 x 3.2 x 5.4</v>
          </cell>
        </row>
        <row r="13927">
          <cell r="B13927" t="str">
            <v>MR-0104-24</v>
          </cell>
          <cell r="C13927" t="str">
            <v>Radel, R5000, Smoke CL301, 0.095 x 5.0 x 3.1</v>
          </cell>
        </row>
        <row r="13928">
          <cell r="B13928" t="str">
            <v>MR-0104-25</v>
          </cell>
          <cell r="C13928" t="str">
            <v>Radel, R5000, Smoke CL301, 0.095 x 4.9 x 4.0</v>
          </cell>
        </row>
        <row r="13929">
          <cell r="B13929" t="str">
            <v>MR-0104-26</v>
          </cell>
          <cell r="C13929" t="str">
            <v>Radel, R5000, Smoke CL301, 0.095 x 1.4 x 3.75</v>
          </cell>
        </row>
        <row r="13930">
          <cell r="B13930" t="str">
            <v>MR-0104-27</v>
          </cell>
          <cell r="C13930" t="str">
            <v>Radel, R5000, Smoke CL301, 0.095 x 9.5 x 6.25</v>
          </cell>
        </row>
        <row r="13931">
          <cell r="B13931" t="str">
            <v>MR-0104-28</v>
          </cell>
          <cell r="C13931" t="str">
            <v>Radel, R5000, Smoke CL301, 0.095 x 7.8 x 6.0</v>
          </cell>
        </row>
        <row r="13932">
          <cell r="B13932" t="str">
            <v>MR-0104-29</v>
          </cell>
          <cell r="C13932" t="str">
            <v>Radel, R5000, Smoke CL301, 0.095 x 9.6 x 3.7</v>
          </cell>
        </row>
        <row r="13933">
          <cell r="B13933" t="str">
            <v>MR-0104-08</v>
          </cell>
          <cell r="C13933" t="str">
            <v>Radel, R5000, Smoke CL301, 0.095 x 3.0 x 5.0</v>
          </cell>
        </row>
        <row r="13934">
          <cell r="B13934" t="str">
            <v>MR-0104-09</v>
          </cell>
          <cell r="C13934" t="str">
            <v>Radel, R5000, Smoke CL301, 0.095 x 3.0 x 7.50</v>
          </cell>
        </row>
        <row r="13935">
          <cell r="B13935" t="str">
            <v>MR-0104-10</v>
          </cell>
          <cell r="C13935" t="str">
            <v>Radel, R5000, Smoke CL301, 0.095 x 3.5 x 7.0</v>
          </cell>
        </row>
        <row r="13936">
          <cell r="B13936" t="str">
            <v>MR-0104-11</v>
          </cell>
          <cell r="C13936" t="str">
            <v>Radel, R5000, Smoke CL301, 0.095 x 1.5 x 5.2</v>
          </cell>
        </row>
        <row r="13937">
          <cell r="B13937" t="str">
            <v>MR-0104-12</v>
          </cell>
          <cell r="C13937" t="str">
            <v>Radel, R5100, Smoke, 0.095 x 4 x 10.6</v>
          </cell>
        </row>
        <row r="13938">
          <cell r="B13938" t="str">
            <v>MR-0104-13</v>
          </cell>
          <cell r="C13938" t="str">
            <v>Radel, R5100, Smoke, 0.095 x 3.6 x 4.8</v>
          </cell>
        </row>
        <row r="13939">
          <cell r="B13939" t="str">
            <v>MR-0104-33</v>
          </cell>
          <cell r="C13939" t="str">
            <v>Radel, R5000, Smoke CL301, 0.095 x 3.7 x 1.75</v>
          </cell>
        </row>
        <row r="13940">
          <cell r="B13940" t="str">
            <v>MR-0104-34</v>
          </cell>
          <cell r="C13940" t="str">
            <v>Radel, R5000, Smoke CL301, 0.095 x 8.5 x 5.6</v>
          </cell>
        </row>
        <row r="13941">
          <cell r="B13941" t="str">
            <v>MR-0104-35</v>
          </cell>
          <cell r="C13941" t="str">
            <v>Radel, R5000, Smoke CL301, 0.095 x 5.4 x 2.4</v>
          </cell>
        </row>
        <row r="13942">
          <cell r="B13942" t="str">
            <v>MR-0104-36</v>
          </cell>
          <cell r="C13942" t="str">
            <v>Radel, R5000, Smoke CL301, 0.095 x 13.4 x 7.1</v>
          </cell>
        </row>
        <row r="13943">
          <cell r="B13943" t="str">
            <v>MR-0104-37</v>
          </cell>
          <cell r="C13943" t="str">
            <v>Radel, R5000, Smoke CL301, 0.095 x 12.2 x 6.0</v>
          </cell>
        </row>
        <row r="13944">
          <cell r="B13944" t="str">
            <v>MS-0101-02</v>
          </cell>
          <cell r="C13944" t="str">
            <v>Stainless Steel, 17-4, Bar, 0.500" ± 0.0005"</v>
          </cell>
        </row>
        <row r="13945">
          <cell r="B13945" t="str">
            <v>MR-0104-38</v>
          </cell>
          <cell r="C13945" t="str">
            <v>Radel, R5000, Smoke CL301, 0.095 x 7.3 x 6.3</v>
          </cell>
        </row>
        <row r="13946">
          <cell r="B13946" t="str">
            <v>MR-0104-39</v>
          </cell>
          <cell r="C13946" t="str">
            <v>Radel, R5000, Smoke CL301, 0.095 x 12.6 x 2.6</v>
          </cell>
        </row>
        <row r="13947">
          <cell r="B13947" t="str">
            <v>MR-0104-40</v>
          </cell>
          <cell r="C13947" t="str">
            <v>Radel, R5000, Smoke CL301, 0.095 x 8.1 x 2.5</v>
          </cell>
        </row>
        <row r="13948">
          <cell r="B13948" t="str">
            <v>MR-0104-41</v>
          </cell>
          <cell r="C13948" t="str">
            <v>Radel, R5000, Smoke CL301, 0.095 x 8.6 x 2.8</v>
          </cell>
        </row>
        <row r="13949">
          <cell r="B13949" t="str">
            <v>MR-0104-42</v>
          </cell>
          <cell r="C13949" t="str">
            <v>Radel, R5000, Smoke CL301, 0.095 x 8.0 x 4.1</v>
          </cell>
        </row>
        <row r="13950">
          <cell r="B13950" t="str">
            <v>MR-0104-43</v>
          </cell>
          <cell r="C13950" t="str">
            <v>Radel, R5000, Smoke CL301, 0.095 x 6.1 x 3.3</v>
          </cell>
        </row>
        <row r="13951">
          <cell r="B13951" t="str">
            <v>MR-0104-44</v>
          </cell>
          <cell r="C13951" t="str">
            <v>Radel, R5000, Smoke CL301, 0.095 x 6.4 x 5.7</v>
          </cell>
        </row>
        <row r="13952">
          <cell r="B13952" t="str">
            <v>MR-0104-45</v>
          </cell>
          <cell r="C13952" t="str">
            <v>Radel, R5000, Smoke CL301, 0.095 x 7.7 x 6.5</v>
          </cell>
        </row>
        <row r="13953">
          <cell r="B13953" t="str">
            <v>MR-0104-46</v>
          </cell>
          <cell r="C13953" t="str">
            <v>Radel, R5000, Smoke CL301, 0.095 x 3.65 x 8.5</v>
          </cell>
        </row>
        <row r="13954">
          <cell r="B13954" t="str">
            <v>MR-0104-47</v>
          </cell>
          <cell r="C13954" t="str">
            <v>Radel, R5000, Smoke CL301, 0.095 x 3.4 x 7.5</v>
          </cell>
        </row>
        <row r="13955">
          <cell r="B13955" t="str">
            <v>MR-0104-48</v>
          </cell>
          <cell r="C13955" t="str">
            <v>Radel, R5000, Smoke CL301, 0.095 x 5.9 x 7.6</v>
          </cell>
        </row>
        <row r="13956">
          <cell r="B13956" t="str">
            <v>MR-0104-49</v>
          </cell>
          <cell r="C13956" t="str">
            <v>Radel, R5000, Smoke CL301, 0.095 x 4.8 x 10.5</v>
          </cell>
        </row>
        <row r="13957">
          <cell r="B13957" t="str">
            <v>MR-0104-50</v>
          </cell>
          <cell r="C13957" t="str">
            <v>Radel, R5000, Smoke CL301, 0.095 x 6.05 x 3.7</v>
          </cell>
        </row>
        <row r="13958">
          <cell r="B13958" t="str">
            <v>MR-0104-51</v>
          </cell>
          <cell r="C13958" t="str">
            <v>Radel, R5000, Smoke CL301, 0.095 x 5.5 x 2.3</v>
          </cell>
        </row>
        <row r="13959">
          <cell r="B13959" t="str">
            <v>MR-0104-52</v>
          </cell>
          <cell r="C13959" t="str">
            <v>Radel, R5000, Smoke CL301, 0.095 x 4.81 x 4.33</v>
          </cell>
        </row>
        <row r="13960">
          <cell r="B13960" t="str">
            <v>MR-0104-30</v>
          </cell>
          <cell r="C13960" t="str">
            <v>Radel, R5000, Smoke CL301, 0.095 x 11.2 x 3.0</v>
          </cell>
        </row>
        <row r="13961">
          <cell r="B13961" t="str">
            <v>MR-0104-31</v>
          </cell>
          <cell r="C13961" t="str">
            <v>Radel, R5000, Smoke CL301, 0.095 x 6.2 x 2.25</v>
          </cell>
        </row>
        <row r="13962">
          <cell r="B13962" t="str">
            <v>MR-0104-32</v>
          </cell>
          <cell r="C13962" t="str">
            <v>Radel, R5000, Smoke CL301, 0.095 x 6.2 x 3.35</v>
          </cell>
        </row>
        <row r="13963">
          <cell r="B13963" t="str">
            <v>MR-0105-02</v>
          </cell>
          <cell r="C13963" t="str">
            <v>Radel, R5500, Black, 4.0" x 2.0" x 1.0"</v>
          </cell>
        </row>
        <row r="13964">
          <cell r="B13964" t="str">
            <v>MR-0106-01</v>
          </cell>
          <cell r="C13964" t="str">
            <v>Radel, Tecason P MT XRO, Black, 1.00" +.002/-.000</v>
          </cell>
        </row>
        <row r="13965">
          <cell r="B13965" t="str">
            <v>MR-0107-01</v>
          </cell>
          <cell r="C13965" t="str">
            <v>Radel, R5500, Green, 1.0" x 1.0" x 3.0"</v>
          </cell>
        </row>
        <row r="13966">
          <cell r="B13966" t="str">
            <v>MS-0101-01</v>
          </cell>
          <cell r="C13966" t="str">
            <v>Stainless Steel, 17-4, Bar, 0.3750" ± 0.0005"</v>
          </cell>
        </row>
        <row r="13967">
          <cell r="B13967" t="str">
            <v>MS-0101-03</v>
          </cell>
          <cell r="C13967" t="str">
            <v>Stainless Steel, 17-4, Bar, 0.625" ± 0.0005"</v>
          </cell>
        </row>
        <row r="13968">
          <cell r="B13968" t="str">
            <v>MS-0101-04</v>
          </cell>
          <cell r="C13968" t="str">
            <v>Stainless Steel, 17-4, Bar, 0.750" ± 0.0005"</v>
          </cell>
        </row>
        <row r="13969">
          <cell r="B13969" t="str">
            <v>MS-0101-05</v>
          </cell>
          <cell r="C13969" t="str">
            <v>Stainless Steel, 17-4, Bar, 1.00" ± 0.0005"</v>
          </cell>
        </row>
        <row r="13970">
          <cell r="B13970" t="str">
            <v>MS-0101-06</v>
          </cell>
          <cell r="C13970" t="str">
            <v>Stainless Steel, 17-4, Bar, 1.125" ± 0.0005"</v>
          </cell>
        </row>
        <row r="13971">
          <cell r="B13971" t="str">
            <v>MS-0101-07</v>
          </cell>
          <cell r="C13971" t="str">
            <v>Stainless Steel, 17-4, Bar, 1.1875" ± 0.005" x 6'</v>
          </cell>
        </row>
        <row r="13972">
          <cell r="B13972" t="str">
            <v>MS-0101-08</v>
          </cell>
          <cell r="C13972" t="str">
            <v>Stainless Steel, 17-4, Bar, 1.25" ± 0.0005"</v>
          </cell>
        </row>
        <row r="13973">
          <cell r="B13973" t="str">
            <v>MS-0101-09</v>
          </cell>
          <cell r="C13973" t="str">
            <v>Stainless Steel, 17-4, Bar, 1.375" ±0.003"</v>
          </cell>
        </row>
        <row r="13974">
          <cell r="B13974" t="str">
            <v>MS-0101-10</v>
          </cell>
          <cell r="C13974" t="str">
            <v>Stainless Steel, 17-4, Bar, 1.625" ±0.003"</v>
          </cell>
        </row>
        <row r="13975">
          <cell r="B13975" t="str">
            <v>MS-0101-11</v>
          </cell>
          <cell r="C13975" t="str">
            <v>Stainless Steel, 17-4, Bar, 1.125" ±0.005"</v>
          </cell>
        </row>
        <row r="13976">
          <cell r="B13976" t="str">
            <v>MS-0101-12</v>
          </cell>
          <cell r="C13976" t="str">
            <v>Stainless Steel, 17-4, Bar, 2.00" ±0.003"</v>
          </cell>
        </row>
        <row r="13977">
          <cell r="B13977" t="str">
            <v>MS-0101-13</v>
          </cell>
          <cell r="C13977" t="str">
            <v>Stainless Steel, 17-4, Bar, 0.875" ±0.0005"</v>
          </cell>
        </row>
        <row r="13978">
          <cell r="B13978" t="str">
            <v>MS-0101-14</v>
          </cell>
          <cell r="C13978" t="str">
            <v>Stainless Steel, 17-4, Bar, 0.125" ±0.0005"</v>
          </cell>
        </row>
        <row r="13979">
          <cell r="B13979" t="str">
            <v>MS-0101-15</v>
          </cell>
          <cell r="C13979" t="str">
            <v>Stainless Steel, 17-4, Bar, 0.0787" ±0.0005"</v>
          </cell>
        </row>
        <row r="13980">
          <cell r="B13980" t="str">
            <v>MS-0102-01</v>
          </cell>
          <cell r="C13980" t="str">
            <v>Stainless Steel, 17-4, Cann., 0.4375"" ± 0.0005"" X .063"</v>
          </cell>
        </row>
        <row r="13981">
          <cell r="B13981" t="str">
            <v>MS-0102-02</v>
          </cell>
          <cell r="C13981" t="str">
            <v>Stainless Steel, 17-4, Cann., 0.500"" ± 0.0005"" X .063"</v>
          </cell>
        </row>
        <row r="13982">
          <cell r="B13982" t="str">
            <v>MS-0102-03</v>
          </cell>
          <cell r="C13982" t="str">
            <v>Stainless Steel, 17-4, Cann., 0.375" ± 0.0005" X .169"</v>
          </cell>
        </row>
        <row r="13983">
          <cell r="B13983" t="str">
            <v>MR-0104-53</v>
          </cell>
          <cell r="C13983" t="str">
            <v>Radel, R5000, Smoke CL301, 0.095 x 3.25 x 14.25</v>
          </cell>
        </row>
        <row r="13984">
          <cell r="B13984" t="str">
            <v>MR-0105-01</v>
          </cell>
          <cell r="C13984" t="str">
            <v>Radel, R5500, Black, 0.750" x 2.50" x 2.50"</v>
          </cell>
        </row>
        <row r="13985">
          <cell r="B13985" t="str">
            <v>MS-0102-07</v>
          </cell>
          <cell r="C13985" t="str">
            <v>Stainless Steel, 17-4, Cann., 0.250" ± 0.0005" X .077"</v>
          </cell>
        </row>
        <row r="13986">
          <cell r="B13986" t="str">
            <v>MS-0102-08</v>
          </cell>
          <cell r="C13986" t="str">
            <v>Stainless Steel, 17-4, Cann., 0.375" ± 0.0005" X .085"</v>
          </cell>
        </row>
        <row r="13987">
          <cell r="B13987" t="str">
            <v>MS-0102-09</v>
          </cell>
          <cell r="C13987" t="str">
            <v>Stainless Steel, 17-4, Cann., 0.500"" ± 0.0005"" X .169"</v>
          </cell>
        </row>
        <row r="13988">
          <cell r="B13988" t="str">
            <v>MS-0102-10</v>
          </cell>
          <cell r="C13988" t="str">
            <v>Stainless Steel, 17-4, Cann., 0.500"" ± 0.0005"" X .085"</v>
          </cell>
        </row>
        <row r="13989">
          <cell r="B13989" t="str">
            <v>MS-0102-11</v>
          </cell>
          <cell r="C13989" t="str">
            <v>Stainless Steel, 17-4, Cann., 0.375"" ± 3% X .126"</v>
          </cell>
        </row>
        <row r="13990">
          <cell r="B13990" t="str">
            <v>MS-0102-12</v>
          </cell>
          <cell r="C13990" t="str">
            <v>Stainless Steel, 17-4, Cann., 0.500"" ± 0.0005"" X .134"</v>
          </cell>
        </row>
        <row r="13991">
          <cell r="B13991" t="str">
            <v>MS-0102-13</v>
          </cell>
          <cell r="C13991" t="str">
            <v>Stainless Steel, 17-4, Cann., 0.750" ± 0.0005"" X .098"</v>
          </cell>
        </row>
        <row r="13992">
          <cell r="B13992" t="str">
            <v>MS-0102-14</v>
          </cell>
          <cell r="C13992" t="str">
            <v>Stainless Steel, 17-4, Cann., 0.375" ± 0.0005" X .098" ± 0.003"</v>
          </cell>
        </row>
        <row r="13993">
          <cell r="B13993" t="str">
            <v>MS-0102-15</v>
          </cell>
          <cell r="C13993" t="str">
            <v>Stainless Steel, 17-4, Cann., 0.3125" ± 0.0002" X .063" ± 0.002"</v>
          </cell>
        </row>
        <row r="13994">
          <cell r="B13994" t="str">
            <v>MS-0103-01</v>
          </cell>
          <cell r="C13994" t="str">
            <v>Stainless Steel, 17-4, Rectangular Bar, 0.750" x 1.5"</v>
          </cell>
        </row>
        <row r="13995">
          <cell r="B13995" t="str">
            <v>MS-0103-02</v>
          </cell>
          <cell r="C13995" t="str">
            <v>Stainless Steel, 17-4, Rectangular Bar, 0.500" x 1.75"</v>
          </cell>
        </row>
        <row r="13996">
          <cell r="B13996" t="str">
            <v>MS-0103-03</v>
          </cell>
          <cell r="C13996" t="str">
            <v>Stainless Steel, 17-4, Sheet, 0.375" x 4.0" x 24.0"</v>
          </cell>
        </row>
        <row r="13997">
          <cell r="B13997" t="str">
            <v>MS-0103-04</v>
          </cell>
          <cell r="C13997" t="str">
            <v>Stainless Steel, 17-4, Rectangular Bar, 0.250" x 5.00" x 14.00" +0.125"/-0.000"</v>
          </cell>
        </row>
        <row r="13998">
          <cell r="B13998" t="str">
            <v>MS-0103-05</v>
          </cell>
          <cell r="C13998" t="str">
            <v>Stainless Steel, 17-4, Rectangular Bar, 0.250" x 5.50" x 14.00" +0.125"/-0.000"</v>
          </cell>
        </row>
        <row r="13999">
          <cell r="B13999" t="str">
            <v>MS-0103-06</v>
          </cell>
          <cell r="C13999" t="str">
            <v>Stainless Steel, 17-4, Rectangular Bar, 0.750" ± 0.010 x 1.0" ± 0.015 x 12'</v>
          </cell>
        </row>
        <row r="14000">
          <cell r="B14000" t="str">
            <v>MS-0103-07</v>
          </cell>
          <cell r="C14000" t="str">
            <v>Stainless Steel, 17-4, Rectangular Bar, 1.0" ± .010" x 1.0" ± 0.010" x 12'</v>
          </cell>
        </row>
        <row r="14001">
          <cell r="B14001" t="str">
            <v>MS-0103-08</v>
          </cell>
          <cell r="C14001" t="str">
            <v>Stainless Steel, 17-4, Rectangular Bar, 0.750" ± 0.004 x 2.0" ± 0.006 x 12'</v>
          </cell>
        </row>
        <row r="14002">
          <cell r="B14002" t="str">
            <v>MS-0103-09</v>
          </cell>
          <cell r="C14002" t="str">
            <v>Stainless Steel, 17-4, Rectangular Bar, 0.750" ± 0.008 x 3.0" ± 0.009 x 12'</v>
          </cell>
        </row>
        <row r="14003">
          <cell r="B14003" t="str">
            <v>MS-0301-01</v>
          </cell>
          <cell r="C14003" t="str">
            <v>Stainless Steel, 465, Bar, 0.3750"" ± 0.0005"</v>
          </cell>
        </row>
        <row r="14004">
          <cell r="B14004" t="str">
            <v>MS-0103-10</v>
          </cell>
          <cell r="C14004" t="str">
            <v>Stainless Steel, 17-4, Rectangular Bar, 1.0" x 3.0" x 12'</v>
          </cell>
        </row>
        <row r="14005">
          <cell r="B14005" t="str">
            <v>MS-0102-04</v>
          </cell>
          <cell r="C14005" t="str">
            <v>Stainless Steel, 17-4, Cann., 0.375" ± 0.0002" X .063"</v>
          </cell>
        </row>
        <row r="14006">
          <cell r="B14006" t="str">
            <v>MS-0102-05</v>
          </cell>
          <cell r="C14006" t="str">
            <v>Stainless Steel, 17-4, Cann., 0.250" ± 0.0005" X .062"</v>
          </cell>
        </row>
        <row r="14007">
          <cell r="B14007" t="str">
            <v>MS-0102-06</v>
          </cell>
          <cell r="C14007" t="str">
            <v>Stainless Steel, 17-4, Cann., 0.625" ± 0.0005" X .134"</v>
          </cell>
        </row>
        <row r="14008">
          <cell r="B14008" t="str">
            <v>MS-0103-14</v>
          </cell>
          <cell r="C14008" t="str">
            <v>Stainless Steel, 17-4, Rectangular Bar, 0.50" x 1.50"</v>
          </cell>
        </row>
        <row r="14009">
          <cell r="B14009" t="str">
            <v>MS-0103-15</v>
          </cell>
          <cell r="C14009" t="str">
            <v>Stainless Steel, 17-4, Rectangular Bar, 0.50" x 2.00"</v>
          </cell>
        </row>
        <row r="14010">
          <cell r="B14010" t="str">
            <v>MS-0103-16</v>
          </cell>
          <cell r="C14010" t="str">
            <v>Stainless Steel, 17-4, Rectangular Bar, 0.750" x 2.50"</v>
          </cell>
        </row>
        <row r="14011">
          <cell r="B14011" t="str">
            <v>MS-0103-17</v>
          </cell>
          <cell r="C14011" t="str">
            <v>Stainless Steel, 17-4, Rectangular Bar, 0.500" x 5.00"</v>
          </cell>
        </row>
        <row r="14012">
          <cell r="B14012" t="str">
            <v>MS-0103-18</v>
          </cell>
          <cell r="C14012" t="str">
            <v>Stainless Steel, 17-4, Rectangular Bar, 1.00" x 1.75"</v>
          </cell>
        </row>
        <row r="14013">
          <cell r="B14013" t="str">
            <v>MS-0103-19</v>
          </cell>
          <cell r="C14013" t="str">
            <v>Stainless Steel, 17-4, Rectangular Bar, 0.50" x 1.25"</v>
          </cell>
        </row>
        <row r="14014">
          <cell r="B14014" t="str">
            <v>MS-0103-20</v>
          </cell>
          <cell r="C14014" t="str">
            <v>Stainless Steel, 17-4, Rectangular Bar, 0.75" x 1.75"</v>
          </cell>
        </row>
        <row r="14015">
          <cell r="B14015" t="str">
            <v>MS-0103-21</v>
          </cell>
          <cell r="C14015" t="str">
            <v>Stainless Steel, 17-4, Rectangular Bar, 1.50" x 2.00"</v>
          </cell>
        </row>
        <row r="14016">
          <cell r="B14016" t="str">
            <v>MS-0103-22</v>
          </cell>
          <cell r="C14016" t="str">
            <v>Stainless Steel, 17-4, Rectangular Bar, 1.25" x 2.00"</v>
          </cell>
        </row>
        <row r="14017">
          <cell r="B14017" t="str">
            <v>MS-0201-01</v>
          </cell>
          <cell r="C14017" t="str">
            <v>Stainless Steel, 455, Bar, 0.3750"" ± 0.0005"</v>
          </cell>
        </row>
        <row r="14018">
          <cell r="B14018" t="str">
            <v>MS-0201-02</v>
          </cell>
          <cell r="C14018" t="str">
            <v>Stainless Steel, 455, Bar, 0.6250"" ± 0.0005"</v>
          </cell>
        </row>
        <row r="14019">
          <cell r="B14019" t="str">
            <v>MS-0201-03</v>
          </cell>
          <cell r="C14019" t="str">
            <v>Stainless Steel, 455, Bar, 0.750"" ± 0.0005"</v>
          </cell>
        </row>
        <row r="14020">
          <cell r="B14020" t="str">
            <v>MS-0201-04</v>
          </cell>
          <cell r="C14020" t="str">
            <v>Stainless Steel, 455, Bar, 0.5000"" ± 0.0005"</v>
          </cell>
        </row>
        <row r="14021">
          <cell r="B14021" t="str">
            <v>MS-0202-01</v>
          </cell>
          <cell r="C14021" t="str">
            <v>Stainless Steel, 455, Cann., 0.3125"" ± 0.0005"" X .063"</v>
          </cell>
        </row>
        <row r="14022">
          <cell r="B14022" t="str">
            <v>MS-0202-02</v>
          </cell>
          <cell r="C14022" t="str">
            <v>Stainless Steel, 455, Cann., 0.500" X .098" ± 3%</v>
          </cell>
        </row>
        <row r="14023">
          <cell r="B14023" t="str">
            <v>MS-0202-03</v>
          </cell>
          <cell r="C14023" t="str">
            <v>Stainless Steel, 455, Cann., 0.437" ± 0.0005" X .063"</v>
          </cell>
        </row>
        <row r="14024">
          <cell r="B14024" t="str">
            <v>MS-0202-04</v>
          </cell>
          <cell r="C14024" t="str">
            <v>Stainless Steel, 455, Cann., 0.625" ± 0.0005" X .134"</v>
          </cell>
        </row>
        <row r="14025">
          <cell r="B14025" t="str">
            <v>MS-0301-02</v>
          </cell>
          <cell r="C14025" t="str">
            <v>Stainless Steel, 465, Bar, 0.6299" ± 0.0005"</v>
          </cell>
        </row>
        <row r="14026">
          <cell r="B14026" t="str">
            <v>MS-0301-03</v>
          </cell>
          <cell r="C14026" t="str">
            <v>Stainless Steel, 465, Bar, 0.6250"" ± 0.0005"</v>
          </cell>
        </row>
        <row r="14027">
          <cell r="B14027" t="str">
            <v>MS-0103-11</v>
          </cell>
          <cell r="C14027" t="str">
            <v>Stainless Steel, 17-4, Rectangular Bar, 0.750" x 1.25"</v>
          </cell>
        </row>
        <row r="14028">
          <cell r="B14028" t="str">
            <v>MT-0101-01</v>
          </cell>
          <cell r="C14028" t="str">
            <v>Titanium, 64ELI, Bar, 0.3125" ± .0005"</v>
          </cell>
        </row>
        <row r="14029">
          <cell r="B14029" t="str">
            <v>MT-0101-02</v>
          </cell>
          <cell r="C14029" t="str">
            <v>Titanium, 64ELI, Bar, 0.375" ± .0005"</v>
          </cell>
        </row>
        <row r="14030">
          <cell r="B14030" t="str">
            <v>MS-0103-12</v>
          </cell>
          <cell r="C14030" t="str">
            <v>Stainless Steel, 17-4, Rectangular Bar, 0.50" x 0.75"</v>
          </cell>
        </row>
        <row r="14031">
          <cell r="B14031" t="str">
            <v>MS-0301-04</v>
          </cell>
          <cell r="C14031" t="str">
            <v>Stainless Steel, 465, Bar, 0.5000"" ± 0.0005"</v>
          </cell>
        </row>
        <row r="14032">
          <cell r="B14032" t="str">
            <v>MS-0301-05</v>
          </cell>
          <cell r="C14032" t="str">
            <v>Stainless Steel, 465, Bar, 0.669"" ± 0.0005"</v>
          </cell>
        </row>
        <row r="14033">
          <cell r="B14033" t="str">
            <v>MS-0103-13</v>
          </cell>
          <cell r="C14033" t="str">
            <v>Stainless Steel, 17-4, Rectangular Bar, 0.50" x 1.00"</v>
          </cell>
        </row>
        <row r="14034">
          <cell r="B14034" t="str">
            <v>MS-0301-07</v>
          </cell>
          <cell r="C14034" t="str">
            <v>Stainless Steel, 465, Bar, 1.00" ± 0.0025"</v>
          </cell>
        </row>
        <row r="14035">
          <cell r="B14035" t="str">
            <v>MS-0302-01</v>
          </cell>
          <cell r="C14035" t="str">
            <v>Stainless Steel, 465, Cann., 0.3125"" ± 0.0005"" X .063"</v>
          </cell>
        </row>
        <row r="14036">
          <cell r="B14036" t="str">
            <v>MS-0302-02</v>
          </cell>
          <cell r="C14036" t="str">
            <v>Stainless Steel, 465, Cann., 0.500" ± 0.0005" X .063"</v>
          </cell>
        </row>
        <row r="14037">
          <cell r="B14037" t="str">
            <v>MS-0302-03</v>
          </cell>
          <cell r="C14037" t="str">
            <v>Stainless Steel, 465, Cann., 0.375" ± 0.0005" X .063"</v>
          </cell>
        </row>
        <row r="14038">
          <cell r="B14038" t="str">
            <v>MS-0401-01</v>
          </cell>
          <cell r="C14038" t="str">
            <v>Stainless Steel, 440A, Bar, 0.3750"" ± 0.0005"</v>
          </cell>
        </row>
        <row r="14039">
          <cell r="B14039" t="str">
            <v>MS-0501-01</v>
          </cell>
          <cell r="C14039" t="str">
            <v>Stainless Steel, X15TN, Bar, 0.3750"" ± 0.0005"</v>
          </cell>
        </row>
        <row r="14040">
          <cell r="B14040" t="str">
            <v>MS-0501-02</v>
          </cell>
          <cell r="C14040" t="str">
            <v>Stainless Steel, X15TN, Bar, 0.500"" ± 0.0005"</v>
          </cell>
        </row>
        <row r="14041">
          <cell r="B14041" t="str">
            <v>MS-0501-03</v>
          </cell>
          <cell r="C14041" t="str">
            <v>Stainless Steel, X15TN, Bar, 0.591" ± 0.0005"</v>
          </cell>
        </row>
        <row r="14042">
          <cell r="B14042" t="str">
            <v>MT-0103-01</v>
          </cell>
          <cell r="C14042" t="str">
            <v>Titanium, 64ELI, Rectangular, 0.750" x 0.250" ± .010"</v>
          </cell>
        </row>
        <row r="14043">
          <cell r="B14043" t="str">
            <v>MS-0501-04</v>
          </cell>
          <cell r="C14043" t="str">
            <v>Stainless Steel, X15TN, Bar, 0.750"" ± 0.0005"</v>
          </cell>
        </row>
        <row r="14044">
          <cell r="B14044" t="str">
            <v>MS-0501-05</v>
          </cell>
          <cell r="C14044" t="str">
            <v>Stainless Steel, X15TN, Bar, 1.000"" ± 0.0005"</v>
          </cell>
        </row>
        <row r="14045">
          <cell r="B14045" t="str">
            <v>MS-0502-01</v>
          </cell>
          <cell r="C14045" t="str">
            <v>Stainless Steel, 420 Mod/X15TN, Bar, 0.375" ± 0.0005"</v>
          </cell>
        </row>
        <row r="14046">
          <cell r="B14046" t="str">
            <v>MS-0502-02</v>
          </cell>
          <cell r="C14046" t="str">
            <v>Stainless Steel, 420 Mod/X15TN, Bar, 0.500" ± 0.0005"</v>
          </cell>
        </row>
        <row r="14047">
          <cell r="B14047" t="str">
            <v>MS-0502-03</v>
          </cell>
          <cell r="C14047" t="str">
            <v>Stainless Steel, 420 Mod/X15TN, Bar, 0.591" ± 0.0005"</v>
          </cell>
        </row>
        <row r="14048">
          <cell r="B14048" t="str">
            <v>MS-0502-04</v>
          </cell>
          <cell r="C14048" t="str">
            <v>Stainless Steel, 420 Mod/X15TN, Bar, 0.750" ± 0.0005"</v>
          </cell>
        </row>
        <row r="14049">
          <cell r="B14049" t="str">
            <v>MS-0502-05</v>
          </cell>
          <cell r="C14049" t="str">
            <v>Stainless Steel, 420 Mod/X15TN, Bar, 1.000" ± 0.0005"</v>
          </cell>
        </row>
        <row r="14050">
          <cell r="B14050" t="str">
            <v>MS-0502-06</v>
          </cell>
          <cell r="C14050" t="str">
            <v>Stainless Steel, 420 Mod/X15TN, Bar, 25mm ± 0.0005"</v>
          </cell>
        </row>
        <row r="14051">
          <cell r="B14051" t="str">
            <v>MS-0601-01</v>
          </cell>
          <cell r="C14051" t="str">
            <v>Stainless Steel, 13-8, Bar, 0.500" ± 0.0005"</v>
          </cell>
        </row>
        <row r="14052">
          <cell r="B14052" t="str">
            <v>MS-0601-02</v>
          </cell>
          <cell r="C14052" t="str">
            <v>Stainless Steel, 13-8, Bar, 0.3125" ± 0.0005"</v>
          </cell>
        </row>
        <row r="14053">
          <cell r="B14053" t="str">
            <v>MS-0701-01</v>
          </cell>
          <cell r="C14053" t="str">
            <v>Stainless Steel, 440C, Bar, 1.00"" ± 0.0002"</v>
          </cell>
        </row>
        <row r="14054">
          <cell r="B14054" t="str">
            <v>MT-0101-03</v>
          </cell>
          <cell r="C14054" t="str">
            <v>Titanium, 64ELI, Bar, 0.4375" ± .0005"</v>
          </cell>
        </row>
        <row r="14055">
          <cell r="B14055" t="str">
            <v>MT-0101-04</v>
          </cell>
          <cell r="C14055" t="str">
            <v>Titanium, 64ELI, Bar, 0.5625" ± .0005"</v>
          </cell>
        </row>
        <row r="14056">
          <cell r="B14056" t="str">
            <v>MT-0101-05</v>
          </cell>
          <cell r="C14056" t="str">
            <v>Titanium, 64ELI, Bar, 0.250" ± .0005"</v>
          </cell>
        </row>
        <row r="14057">
          <cell r="B14057" t="str">
            <v>MT-0101-06</v>
          </cell>
          <cell r="C14057" t="str">
            <v>Titanium, 64ELI, Bar, 0.750" ± .0005"</v>
          </cell>
        </row>
        <row r="14058">
          <cell r="B14058" t="str">
            <v>MS-0301-06</v>
          </cell>
          <cell r="C14058" t="str">
            <v>Stainless Steel, 465, Bar, 0.750" ± 0.0005"</v>
          </cell>
        </row>
        <row r="14059">
          <cell r="B14059" t="str">
            <v>MT-0101-08</v>
          </cell>
          <cell r="C14059" t="str">
            <v>Titanium, 64ELI, Bar, 0.1875" ± .0005"</v>
          </cell>
        </row>
        <row r="14060">
          <cell r="B14060" t="str">
            <v>MT-0101-09</v>
          </cell>
          <cell r="C14060" t="str">
            <v>Titanium, 64ELI, Bar, 0.250"" ± .0002"</v>
          </cell>
        </row>
        <row r="14061">
          <cell r="B14061" t="str">
            <v>MT-0101-10</v>
          </cell>
          <cell r="C14061" t="str">
            <v>Titanium, 64ELI, Bar, 0.625"" ± .0005"</v>
          </cell>
        </row>
        <row r="14062">
          <cell r="B14062" t="str">
            <v>MT-0101-11</v>
          </cell>
          <cell r="C14062" t="str">
            <v>Titanium, 64ELI, Bar, 1.25" ± .002"</v>
          </cell>
        </row>
        <row r="14063">
          <cell r="B14063" t="str">
            <v>MT-0101-12</v>
          </cell>
          <cell r="C14063" t="str">
            <v>Titanium, 64ELI, Bar, 1.375" ± .0005"</v>
          </cell>
        </row>
        <row r="14064">
          <cell r="B14064" t="str">
            <v>MT-0101-13</v>
          </cell>
          <cell r="C14064" t="str">
            <v>Titanium, 64ELI, Bar, 0.875" ± .0005"</v>
          </cell>
        </row>
        <row r="14065">
          <cell r="B14065" t="str">
            <v>MT-0102-01</v>
          </cell>
          <cell r="C14065" t="str">
            <v>Titanium, 64ELI, Cann., 0.3125"" ± .0005"" X .063"</v>
          </cell>
        </row>
        <row r="14066">
          <cell r="B14066" t="str">
            <v>MT-0103-02</v>
          </cell>
          <cell r="C14066" t="str">
            <v>Titanium, 64ELI, Rectangular, 0.3750" ± .005" x 0.900" ± .020"</v>
          </cell>
        </row>
        <row r="14067">
          <cell r="B14067" t="str">
            <v>MT-0103-03</v>
          </cell>
          <cell r="C14067" t="str">
            <v>Titanium, 64ELI, Rectangular, 1.00" x 2.00" ± .010"</v>
          </cell>
        </row>
        <row r="14068">
          <cell r="B14068" t="str">
            <v>MT-0103-04</v>
          </cell>
          <cell r="C14068" t="str">
            <v>Titanium, 64ELI, Rectangular, 0.750" x 0.375" ± .010"</v>
          </cell>
        </row>
        <row r="14069">
          <cell r="B14069" t="str">
            <v>MT-0103-05</v>
          </cell>
          <cell r="C14069" t="str">
            <v>Titanium, 64ELI, Rectangular, 0.590" ±.010" x 1.00" +.020/-0"</v>
          </cell>
        </row>
        <row r="14070">
          <cell r="B14070" t="str">
            <v>MT-0104-01</v>
          </cell>
          <cell r="C14070" t="str">
            <v>Titanium, 64ELI, Square, 3.7"L x 3.7W" x 1.0"H</v>
          </cell>
        </row>
        <row r="14071">
          <cell r="B14071" t="str">
            <v>MT-0104-02</v>
          </cell>
          <cell r="C14071" t="str">
            <v>Titanium, 64ELI, Square, 10"L x 10W" x 1.5"H</v>
          </cell>
        </row>
        <row r="14072">
          <cell r="B14072" t="str">
            <v>MT-0104-03</v>
          </cell>
          <cell r="C14072" t="str">
            <v>Titanium, 64ELI, Square, 10"L x 10W" x 1.25"H</v>
          </cell>
        </row>
        <row r="14073">
          <cell r="B14073" t="str">
            <v>MT-0201-01</v>
          </cell>
          <cell r="C14073" t="str">
            <v>Titanium, CP Gr 2, Bar, 0.750"" ± .0005"</v>
          </cell>
        </row>
        <row r="14074">
          <cell r="B14074" t="str">
            <v>MT-0201-02</v>
          </cell>
          <cell r="C14074" t="str">
            <v>Titanium, CP Gr 2, Bar, 1.000"" ± .0005"</v>
          </cell>
        </row>
        <row r="14075">
          <cell r="B14075" t="str">
            <v>MT-0101-07</v>
          </cell>
          <cell r="C14075" t="str">
            <v>Titanium, 64ELI, Bar, 1.000"" ± .002"</v>
          </cell>
        </row>
        <row r="14076">
          <cell r="B14076" t="str">
            <v>MT-0201-03</v>
          </cell>
          <cell r="C14076" t="str">
            <v>Titanium, CP Gr 2, Bar, 0.8750"" ± .0005"</v>
          </cell>
        </row>
        <row r="14077">
          <cell r="B14077" t="str">
            <v>MT-0203-01</v>
          </cell>
          <cell r="C14077" t="str">
            <v>Titanium, CP Gr 2, Rectangular, 0.750" +0.125/-0.000 x 0.250" ± .003"</v>
          </cell>
        </row>
        <row r="14078">
          <cell r="B14078" t="str">
            <v>MTP-0101-04</v>
          </cell>
          <cell r="C14078" t="str">
            <v>Titanium Powder, Ti-6Al-4V, Instrument Grade</v>
          </cell>
        </row>
        <row r="14079">
          <cell r="B14079" t="str">
            <v>MU-0101-01</v>
          </cell>
          <cell r="C14079" t="str">
            <v>UHMWPE, Gur1050, Bar, 0.500" ± 0.002"</v>
          </cell>
        </row>
        <row r="14080">
          <cell r="B14080" t="str">
            <v>MU-0102-01</v>
          </cell>
          <cell r="C14080" t="str">
            <v>UHMW, Natural Sheet, 1.00"</v>
          </cell>
        </row>
        <row r="14081">
          <cell r="B14081" t="str">
            <v>MU-0102-02</v>
          </cell>
          <cell r="C14081" t="str">
            <v>UHMW, Natural Sheet, 1.50"</v>
          </cell>
        </row>
        <row r="14082">
          <cell r="B14082" t="str">
            <v>MU-0103-01</v>
          </cell>
          <cell r="C14082" t="str">
            <v>UHMWPE, Rectangular, 75mm x 19mm x 40mm +/- 0.25mm</v>
          </cell>
        </row>
        <row r="14083">
          <cell r="B14083" t="str">
            <v>MU-0103-02</v>
          </cell>
          <cell r="C14083" t="str">
            <v>UHMWPE, Rectangular, 3.05 x 2.65 x 1.0</v>
          </cell>
        </row>
        <row r="14084">
          <cell r="B14084" t="str">
            <v>MX-0103-01</v>
          </cell>
          <cell r="C14084" t="str">
            <v>Propylux, HS2, Sheet, Black, 0.750"</v>
          </cell>
        </row>
        <row r="14085">
          <cell r="B14085" t="str">
            <v>MX-0103-02</v>
          </cell>
          <cell r="C14085" t="str">
            <v>Propylux, HS2, Sheet, White, 1.50"</v>
          </cell>
        </row>
        <row r="14086">
          <cell r="B14086" t="str">
            <v>MX-0103-03</v>
          </cell>
          <cell r="C14086" t="str">
            <v>Propylux, HS2, Sheet, White, 1.00"</v>
          </cell>
        </row>
        <row r="14087">
          <cell r="B14087" t="str">
            <v>MX-0103-04</v>
          </cell>
          <cell r="C14087" t="str">
            <v>Propylux, HS2, Sheet, Black, 1.25"</v>
          </cell>
        </row>
        <row r="14088">
          <cell r="B14088" t="str">
            <v>MX-0103-05</v>
          </cell>
          <cell r="C14088" t="str">
            <v>Propylux, HS2, Sheet, Black, 1.0"</v>
          </cell>
        </row>
        <row r="14089">
          <cell r="B14089" t="str">
            <v>MX-0103-06</v>
          </cell>
          <cell r="C14089" t="str">
            <v>Propylux, HS2, Sheet, Black, 1.5"</v>
          </cell>
        </row>
        <row r="14090">
          <cell r="B14090" t="str">
            <v>MX-0103-07</v>
          </cell>
          <cell r="C14090" t="str">
            <v>Propylux, HS2, Sheet, White, 1.25"</v>
          </cell>
        </row>
        <row r="14091">
          <cell r="B14091" t="str">
            <v>MX-0103-08</v>
          </cell>
          <cell r="C14091" t="str">
            <v>Propylux, HS2, Sheet, White, 2.00"</v>
          </cell>
        </row>
        <row r="14092">
          <cell r="B14092" t="str">
            <v>MX-0104-01</v>
          </cell>
          <cell r="C14092" t="str">
            <v>Propylux, HS2, Black, 1.0 x 3.9 x 3.9</v>
          </cell>
        </row>
        <row r="14093">
          <cell r="B14093" t="str">
            <v>MX-0104-02</v>
          </cell>
          <cell r="C14093" t="str">
            <v>Propylux, HS2, Black, 5.4 x 3.3 x 1.0</v>
          </cell>
        </row>
        <row r="14094">
          <cell r="B14094" t="str">
            <v>MX-0104-04</v>
          </cell>
          <cell r="C14094" t="str">
            <v>Propylux, HS2, Black, 1.5 x 7.2 x 6.1</v>
          </cell>
        </row>
        <row r="14095">
          <cell r="B14095" t="str">
            <v>MT-0401-01</v>
          </cell>
          <cell r="C14095" t="str">
            <v>Titanium, CP Gr 4, Bar, 0.250"" ± .0005"</v>
          </cell>
        </row>
        <row r="14096">
          <cell r="B14096" t="str">
            <v>MT-0501-01</v>
          </cell>
          <cell r="C14096" t="str">
            <v>Titanium, Ti6Al/4V, Bar, 0.7874" ± .0002"</v>
          </cell>
        </row>
        <row r="14097">
          <cell r="B14097" t="str">
            <v>MTA-0101-01</v>
          </cell>
          <cell r="C14097" t="str">
            <v>Tantalum Wire, Coil, Ø.039 ± .0004 Per ASTM F560</v>
          </cell>
        </row>
        <row r="14098">
          <cell r="B14098" t="str">
            <v>MTP-0101-01</v>
          </cell>
          <cell r="C14098" t="str">
            <v>Titanium Powder, Ti-6Al-4V, d50:33u</v>
          </cell>
        </row>
        <row r="14099">
          <cell r="B14099" t="str">
            <v>MTP-0101-02</v>
          </cell>
          <cell r="C14099" t="str">
            <v>Titanium Powder, Ti-6Al-4V, d50:40u</v>
          </cell>
        </row>
        <row r="14100">
          <cell r="B14100" t="str">
            <v>MX-0104-03</v>
          </cell>
          <cell r="C14100" t="str">
            <v>Propylux, HS2, Black, 5.4 x 3.3 x 1.25</v>
          </cell>
        </row>
        <row r="14101">
          <cell r="B14101" t="str">
            <v>MTP-0101-03</v>
          </cell>
          <cell r="C14101" t="str">
            <v>Titanium Powder, Ti-6Al-4V, Grade 23</v>
          </cell>
        </row>
        <row r="14102">
          <cell r="B14102" t="str">
            <v>MX-0104-06</v>
          </cell>
          <cell r="C14102" t="str">
            <v>Propylux, HS2, Black, 7.6 x 3.3 x 1.25</v>
          </cell>
        </row>
        <row r="14103">
          <cell r="B14103" t="str">
            <v>MX-0104-07</v>
          </cell>
          <cell r="C14103" t="str">
            <v>Propylux, HS2, Black, 1.25 x 3.9 x 3.9</v>
          </cell>
        </row>
        <row r="14104">
          <cell r="B14104" t="str">
            <v>MX-0104-08</v>
          </cell>
          <cell r="C14104" t="str">
            <v>Propylux, HS2, Black, 1.25 x 3.8 x 5.0</v>
          </cell>
        </row>
        <row r="14105">
          <cell r="B14105" t="str">
            <v>MX-0104-09</v>
          </cell>
          <cell r="C14105" t="str">
            <v>Propylux, HS2, Black, 1.25 x 3.0 x 3.8</v>
          </cell>
        </row>
        <row r="14106">
          <cell r="B14106" t="str">
            <v>MX-0104-10</v>
          </cell>
          <cell r="C14106" t="str">
            <v>Propylux, HS2, Black, 4.1 x 3.0 x 1.5</v>
          </cell>
        </row>
        <row r="14107">
          <cell r="B14107" t="str">
            <v>MX-0104-11</v>
          </cell>
          <cell r="C14107" t="str">
            <v>Propylux, HS2, Black, 8.5 x 2.9 x 1.5</v>
          </cell>
        </row>
        <row r="14108">
          <cell r="B14108" t="str">
            <v>MX-0104-12</v>
          </cell>
          <cell r="C14108" t="str">
            <v>Propylux, HS2, Black, 1.0 x .75 x 2.25</v>
          </cell>
        </row>
        <row r="14109">
          <cell r="B14109" t="str">
            <v>MX-0104-13</v>
          </cell>
          <cell r="C14109" t="str">
            <v>Propylux, HS2, Black, 1.5 x 2.45 x 5.15</v>
          </cell>
        </row>
        <row r="14110">
          <cell r="B14110" t="str">
            <v>MX-0105-01</v>
          </cell>
          <cell r="C14110" t="str">
            <v>Propylux, HS2, White, 2.0 x 3.6 x 10.5</v>
          </cell>
        </row>
        <row r="14111">
          <cell r="B14111" t="str">
            <v>MX-0105-02</v>
          </cell>
          <cell r="C14111" t="str">
            <v>Propylux, HS2, White, 2.0 x 7.5 x 12.0</v>
          </cell>
        </row>
        <row r="14112">
          <cell r="B14112" t="str">
            <v>MX-0105-03</v>
          </cell>
          <cell r="C14112" t="str">
            <v>Propylux, HS2, White, 1.5 x 6.1 x 7.2</v>
          </cell>
        </row>
        <row r="14113">
          <cell r="B14113" t="str">
            <v>MX-0105-04</v>
          </cell>
          <cell r="C14113" t="str">
            <v>Propylux, HS2, White, 2.0 x 7.6 x 13.5</v>
          </cell>
        </row>
        <row r="14114">
          <cell r="B14114" t="str">
            <v>MX-0105-05</v>
          </cell>
          <cell r="C14114" t="str">
            <v>Propylux, HS2, White, 1.5 x 3.3 x 4.7</v>
          </cell>
        </row>
        <row r="14115">
          <cell r="B14115" t="str">
            <v>MX-0105-06</v>
          </cell>
          <cell r="C14115" t="str">
            <v>Propylux, HS2, White, 1.5 x 3.3 x 7.3</v>
          </cell>
        </row>
        <row r="14116">
          <cell r="B14116" t="str">
            <v>MX-0105-07</v>
          </cell>
          <cell r="C14116" t="str">
            <v>Propylux, HS2, White, 1.5 x 3.9 x 6.9</v>
          </cell>
        </row>
        <row r="14117">
          <cell r="B14117" t="str">
            <v>MX-0105-08</v>
          </cell>
          <cell r="C14117" t="str">
            <v>Propylux, HS2, White, 1.5 x 1.8 x 5.12</v>
          </cell>
        </row>
        <row r="14118">
          <cell r="B14118" t="str">
            <v>MX-0105-09</v>
          </cell>
          <cell r="C14118" t="str">
            <v>Propylux, HS2, White, 1.5 x 3.3 x 5.2</v>
          </cell>
        </row>
        <row r="14119">
          <cell r="B14119" t="str">
            <v>MX-0104-05</v>
          </cell>
          <cell r="C14119" t="str">
            <v>Propylux, HS2, Black, 1.75 x 7.2 x 6.1</v>
          </cell>
        </row>
        <row r="14120">
          <cell r="B14120" t="str">
            <v>MX-0105-10</v>
          </cell>
          <cell r="C14120" t="str">
            <v>Propylux, HS2, White, 1.5 x 4.25 x 9.5</v>
          </cell>
        </row>
        <row r="14121">
          <cell r="B14121" t="str">
            <v>MX-0105-11</v>
          </cell>
          <cell r="C14121" t="str">
            <v>Propylux, HS2, White, 1.5 x 5.4 x 2.9</v>
          </cell>
        </row>
        <row r="14122">
          <cell r="B14122" t="str">
            <v>MX-0105-17</v>
          </cell>
          <cell r="C14122" t="str">
            <v>Propylux, HS2, White, 1.5 x 4.8 x 4.8</v>
          </cell>
        </row>
        <row r="14123">
          <cell r="B14123" t="str">
            <v>MX-0105-18</v>
          </cell>
          <cell r="C14123" t="str">
            <v>Propylux, HS2, White, 1.5 x 6.4 x 13.1</v>
          </cell>
        </row>
        <row r="14124">
          <cell r="B14124" t="str">
            <v>MX-0105-19</v>
          </cell>
          <cell r="C14124" t="str">
            <v>Propylux, HS2, White, 1.5 x 4.3 x 5.6</v>
          </cell>
        </row>
        <row r="14125">
          <cell r="B14125" t="str">
            <v>MX-0105-20</v>
          </cell>
          <cell r="C14125" t="str">
            <v>Propylux, HS2, White, 1.5 x 5.0 x 6.6</v>
          </cell>
        </row>
        <row r="14126">
          <cell r="B14126" t="str">
            <v>MX-0105-21</v>
          </cell>
          <cell r="C14126" t="str">
            <v>Propylux, HS2, White, 2.0 x 3.4 x 5.3</v>
          </cell>
        </row>
        <row r="14127">
          <cell r="B14127" t="str">
            <v>MX-0105-22</v>
          </cell>
          <cell r="C14127" t="str">
            <v>Propylux, HS2, White, 1.5 x 3.25 x 4.85</v>
          </cell>
        </row>
        <row r="14128">
          <cell r="B14128" t="str">
            <v>MX-0105-23</v>
          </cell>
          <cell r="C14128" t="str">
            <v>Propylux, HS2, White, 1.25 x 3.0 x 3.8</v>
          </cell>
        </row>
        <row r="14129">
          <cell r="B14129" t="str">
            <v>MX-0105-24</v>
          </cell>
          <cell r="C14129" t="str">
            <v>Propylux, HS2, White, 1.5 x 4.9 x 4.25</v>
          </cell>
        </row>
        <row r="14130">
          <cell r="B14130" t="str">
            <v>MX-0105-25</v>
          </cell>
          <cell r="C14130" t="str">
            <v>Propylux, HS2, White, 1.5 x 9.4 x 6.5</v>
          </cell>
        </row>
        <row r="14131">
          <cell r="B14131" t="str">
            <v>MX-0105-26</v>
          </cell>
          <cell r="C14131" t="str">
            <v>Propylux, HS2, White, 2.0 x 8.0 x 12.0</v>
          </cell>
        </row>
        <row r="14132">
          <cell r="B14132" t="str">
            <v>MX-0105-27</v>
          </cell>
          <cell r="C14132" t="str">
            <v>Propylux, HS2, White, 1.5 x 9.5 x 4.0</v>
          </cell>
        </row>
        <row r="14133">
          <cell r="B14133" t="str">
            <v>MX-0105-28</v>
          </cell>
          <cell r="C14133" t="str">
            <v>Propylux, HS2, White, 1.5 x 11.0 x 3.25</v>
          </cell>
        </row>
        <row r="14134">
          <cell r="B14134" t="str">
            <v>MX-0105-29</v>
          </cell>
          <cell r="C14134" t="str">
            <v>Propylux, HS2, White, 1.5 x 6.1 x 3.55</v>
          </cell>
        </row>
        <row r="14135">
          <cell r="B14135" t="str">
            <v>MX-0105-30</v>
          </cell>
          <cell r="C14135" t="str">
            <v>Propylux, HS2, White, 1.5 x 3.6 x 1.9</v>
          </cell>
        </row>
        <row r="14136">
          <cell r="B14136" t="str">
            <v>MX-0105-31</v>
          </cell>
          <cell r="C14136" t="str">
            <v>Propylux, HS2, White, 1.5 x 8.3 x 5.8</v>
          </cell>
        </row>
        <row r="14137">
          <cell r="B14137" t="str">
            <v>MX-0105-12</v>
          </cell>
          <cell r="C14137" t="str">
            <v>Propylux, HS2, White, 1.5 x 3.25 x 11</v>
          </cell>
        </row>
        <row r="14138">
          <cell r="B14138" t="str">
            <v>MX-0105-13</v>
          </cell>
          <cell r="C14138" t="str">
            <v>Propylux, HS2, White, 1.5 x 3 x 5</v>
          </cell>
        </row>
        <row r="14139">
          <cell r="B14139" t="str">
            <v>MX-0105-14</v>
          </cell>
          <cell r="C14139" t="str">
            <v>Propylux, HS2, White, 1.25 x 4.65 x 4.8</v>
          </cell>
        </row>
        <row r="14140">
          <cell r="B14140" t="str">
            <v>MX-0105-15</v>
          </cell>
          <cell r="C14140" t="str">
            <v>Propylux, HS2, White, 2.0 x 1.4 x 6.0</v>
          </cell>
        </row>
        <row r="14141">
          <cell r="B14141" t="str">
            <v>MX-0105-16</v>
          </cell>
          <cell r="C14141" t="str">
            <v>Propylux, HS2, White, 1.25 x 3.9 x 3.9</v>
          </cell>
        </row>
        <row r="14142">
          <cell r="B14142" t="str">
            <v>MX-0105-37</v>
          </cell>
          <cell r="C14142" t="str">
            <v>Propylux, HS2, White, 2.0 x 4.85 x 2.7</v>
          </cell>
        </row>
        <row r="14143">
          <cell r="B14143" t="str">
            <v>MX-0105-38</v>
          </cell>
          <cell r="C14143" t="str">
            <v>Propylux, HS2, White, 2.0 x 9.0 x 2.7</v>
          </cell>
        </row>
        <row r="14144">
          <cell r="B14144" t="str">
            <v>MX-0105-39</v>
          </cell>
          <cell r="C14144" t="str">
            <v>Propylux, HS2, White, 1.5 x 8.0 x 4.3</v>
          </cell>
        </row>
        <row r="14145">
          <cell r="B14145" t="str">
            <v>MX-0105-40</v>
          </cell>
          <cell r="C14145" t="str">
            <v>Propylux, HS2, White, 2.2 x 7.9 x 4.3</v>
          </cell>
        </row>
        <row r="14146">
          <cell r="B14146" t="str">
            <v>MX-0105-41</v>
          </cell>
          <cell r="C14146" t="str">
            <v>Propylux, HS2, White, 1.0 x 6.1 x 3.6</v>
          </cell>
        </row>
        <row r="14147">
          <cell r="B14147" t="str">
            <v>MX-0105-42</v>
          </cell>
          <cell r="C14147" t="str">
            <v>Propylux, HS2, White, 1.0 x 6.4 x 5.9</v>
          </cell>
        </row>
        <row r="14148">
          <cell r="B14148" t="str">
            <v>MX-0105-43</v>
          </cell>
          <cell r="C14148" t="str">
            <v>Propylux, HS2, White, 2.0 x 8.5 x 5.3</v>
          </cell>
        </row>
        <row r="14149">
          <cell r="B14149" t="str">
            <v>MX-0105-44</v>
          </cell>
          <cell r="C14149" t="str">
            <v>Propylux, HS2, White, 2.5 x 8.0 x 4.5</v>
          </cell>
        </row>
        <row r="14150">
          <cell r="B14150" t="str">
            <v>MX-0105-45</v>
          </cell>
          <cell r="C14150" t="str">
            <v>Propylux, HS2, White, 2.5 x 7.5 x 6.3</v>
          </cell>
        </row>
        <row r="14151">
          <cell r="B14151" t="str">
            <v>MX-0105-46</v>
          </cell>
          <cell r="C14151" t="str">
            <v>Propylux, HS2, White, 2.0 x 1.0 x 3.0</v>
          </cell>
        </row>
        <row r="14152">
          <cell r="B14152" t="str">
            <v>MX-0105-47</v>
          </cell>
          <cell r="C14152" t="str">
            <v>Propylux, HS2, White, 2.0 x 4.0 x 7.5</v>
          </cell>
        </row>
        <row r="14153">
          <cell r="B14153" t="str">
            <v>MX-0105-48</v>
          </cell>
          <cell r="C14153" t="str">
            <v>Propylux, HS2, White, 2.0 x 3.5 x 9.2</v>
          </cell>
        </row>
        <row r="14154">
          <cell r="B14154" t="str">
            <v>MX-0105-49</v>
          </cell>
          <cell r="C14154" t="str">
            <v>Propylux, HS2, White, 2.5 x 3.6 x 6.0</v>
          </cell>
        </row>
        <row r="14155">
          <cell r="B14155" t="str">
            <v>MX-0105-50</v>
          </cell>
          <cell r="C14155" t="str">
            <v>Propylux, HS2, White, 1.5 x 5.1 x 5.5</v>
          </cell>
        </row>
        <row r="14156">
          <cell r="B14156" t="str">
            <v>MX-0105-51</v>
          </cell>
          <cell r="C14156" t="str">
            <v>Propylux, HS2, White, 1.5 x 6.3 x 7.6</v>
          </cell>
        </row>
        <row r="14157">
          <cell r="B14157" t="str">
            <v>MX-0105-32</v>
          </cell>
          <cell r="C14157" t="str">
            <v>Propylux, HS2, White, 1.0 x 5.3 x 2.6</v>
          </cell>
        </row>
        <row r="14158">
          <cell r="B14158" t="str">
            <v>MX-0105-33</v>
          </cell>
          <cell r="C14158" t="str">
            <v>Propylux, HS2, White, 2.0 x 13.2 x 7.4</v>
          </cell>
        </row>
        <row r="14159">
          <cell r="B14159" t="str">
            <v>MX-0105-34</v>
          </cell>
          <cell r="C14159" t="str">
            <v>Propylux, HS2, White, 2.0 x 12.0 x 6.2</v>
          </cell>
        </row>
        <row r="14160">
          <cell r="B14160" t="str">
            <v>MX-0105-35</v>
          </cell>
          <cell r="C14160" t="str">
            <v>Propylux, HS2, White, 2.0 x 7.4 x 6.2</v>
          </cell>
        </row>
        <row r="14161">
          <cell r="B14161" t="str">
            <v>MX-0105-36</v>
          </cell>
          <cell r="C14161" t="str">
            <v>Propylux, HS2, White, 2.0 x 12.5 x 2.7</v>
          </cell>
        </row>
        <row r="14162">
          <cell r="B14162" t="str">
            <v>MX-0105-52</v>
          </cell>
          <cell r="C14162" t="str">
            <v>Propylux, HS2, White, 2.5 x 5.0 x 9.6</v>
          </cell>
        </row>
        <row r="14163">
          <cell r="B14163" t="str">
            <v>MX-0105-53</v>
          </cell>
          <cell r="C14163" t="str">
            <v>Propylux, HS2, White, 1.5 x 3.75 x 5.75</v>
          </cell>
        </row>
        <row r="14164">
          <cell r="B14164" t="str">
            <v>MX-0105-54</v>
          </cell>
          <cell r="C14164" t="str">
            <v>Propylux, HS2, White, 2.0 x 3.0 x 6.2</v>
          </cell>
        </row>
        <row r="14165">
          <cell r="B14165" t="str">
            <v>MX-0105-55</v>
          </cell>
          <cell r="C14165" t="str">
            <v>Propylux, HS2, White, 2.25 x 3.00 x 3.20</v>
          </cell>
        </row>
        <row r="14166">
          <cell r="B14166" t="str">
            <v>MX-0105-57</v>
          </cell>
          <cell r="C14166" t="str">
            <v>Propylux, HS2, White, 2.5 x 3.50 x 14.00</v>
          </cell>
        </row>
        <row r="14167">
          <cell r="B14167" t="str">
            <v>MY-0101-01</v>
          </cell>
          <cell r="C14167" t="str">
            <v>Polycarbonate, Clear, .125 x 2.8 x 4.2</v>
          </cell>
        </row>
        <row r="14168">
          <cell r="B14168" t="str">
            <v>NX1007</v>
          </cell>
          <cell r="C14168" t="str">
            <v>Allo-P, Straight Lumbar Spacer, 9Wx23Lx7H</v>
          </cell>
        </row>
        <row r="14169">
          <cell r="B14169" t="str">
            <v>NX1009</v>
          </cell>
          <cell r="C14169" t="str">
            <v>Allo-P, Straight Lumbar Spacer, 9Wx23Lx9H</v>
          </cell>
        </row>
        <row r="14170">
          <cell r="B14170" t="str">
            <v>NX1011</v>
          </cell>
          <cell r="C14170" t="str">
            <v>Allo-P, Straight Lumbar Spacer, 9Wx23Lx11H</v>
          </cell>
        </row>
        <row r="14171">
          <cell r="B14171" t="str">
            <v>NX1013</v>
          </cell>
          <cell r="C14171" t="str">
            <v>Allo-P, Straight Lumbar Spacer, 9Wx23Lx13H</v>
          </cell>
        </row>
        <row r="14172">
          <cell r="B14172" t="str">
            <v>NX1015</v>
          </cell>
          <cell r="C14172" t="str">
            <v>Allo-P, Straight Lumbar Spacer, 9Wx23Lx15H</v>
          </cell>
        </row>
        <row r="14173">
          <cell r="B14173" t="str">
            <v>NXT30Slot</v>
          </cell>
          <cell r="C14173" t="str">
            <v>Matrixx Implant Case</v>
          </cell>
        </row>
        <row r="14174">
          <cell r="B14174" t="str">
            <v>NXT32SLOT</v>
          </cell>
          <cell r="C14174" t="str">
            <v>Implant Soft Case, 32 Slot</v>
          </cell>
        </row>
        <row r="14175">
          <cell r="B14175" t="str">
            <v>NXT40SLOT</v>
          </cell>
          <cell r="C14175" t="str">
            <v>Matrixx Implant Hard Case</v>
          </cell>
        </row>
        <row r="14176">
          <cell r="B14176" t="str">
            <v>NXT64SLOT</v>
          </cell>
          <cell r="C14176" t="str">
            <v>Implant Soft Case, 64 Slot</v>
          </cell>
        </row>
        <row r="14177">
          <cell r="B14177" t="str">
            <v>NXT-ALIF-80</v>
          </cell>
          <cell r="C14177" t="str">
            <v>ALIF, 80-Cell Soft Case</v>
          </cell>
        </row>
        <row r="14178">
          <cell r="B14178" t="str">
            <v>NXT-CERV-48</v>
          </cell>
          <cell r="C14178" t="str">
            <v>Cervical, 48-Cell Soft Case</v>
          </cell>
        </row>
        <row r="14179">
          <cell r="B14179" t="str">
            <v>NXT-CORP-48</v>
          </cell>
          <cell r="C14179" t="str">
            <v>Corpectomy, 48-Cell Soft Case</v>
          </cell>
        </row>
        <row r="14180">
          <cell r="B14180" t="str">
            <v>NXT-LTRL-80</v>
          </cell>
          <cell r="C14180" t="str">
            <v>Lateral, 80-Cell Soft Case</v>
          </cell>
        </row>
        <row r="14181">
          <cell r="B14181" t="str">
            <v>NXT-LTRL-LS</v>
          </cell>
          <cell r="C14181" t="str">
            <v>Lateral Access, Light Source, Soft Case</v>
          </cell>
        </row>
        <row r="14182">
          <cell r="B14182" t="str">
            <v>NXT-MTX-INV</v>
          </cell>
          <cell r="C14182" t="str">
            <v>Nexxt Matrixx Replenishment Soft Case, 48 Cell</v>
          </cell>
        </row>
        <row r="14183">
          <cell r="B14183" t="str">
            <v>NXT-OBL-32</v>
          </cell>
          <cell r="C14183" t="str">
            <v>TLIF Oblique, 32-Cell Soft Case</v>
          </cell>
        </row>
        <row r="14184">
          <cell r="B14184" t="str">
            <v>NXT-PRTN-6W</v>
          </cell>
          <cell r="C14184" t="str">
            <v>Implant Soft Case Partition, 6 Wide</v>
          </cell>
        </row>
        <row r="14185">
          <cell r="B14185" t="str">
            <v>NXT-REP-INV</v>
          </cell>
          <cell r="C14185" t="str">
            <v>Nexxt Spine, Replenishment Inventory, Soft Case</v>
          </cell>
        </row>
        <row r="14186">
          <cell r="B14186" t="str">
            <v>NXT-SAA-2432</v>
          </cell>
          <cell r="C14186" t="str">
            <v>SA ALIF 24x32, 32 Cell Soft Case</v>
          </cell>
        </row>
        <row r="14187">
          <cell r="B14187" t="str">
            <v>NXT-SA-A24-60</v>
          </cell>
          <cell r="C14187" t="str">
            <v>SA ALIF-TL, 24x32, 60-Cell Soft Case</v>
          </cell>
        </row>
        <row r="14188">
          <cell r="B14188" t="str">
            <v>NXT-SAA-2736</v>
          </cell>
          <cell r="C14188" t="str">
            <v>SA ALIF 27x36, 32 Cell Soft Case</v>
          </cell>
        </row>
        <row r="14189">
          <cell r="B14189" t="str">
            <v>MX-0105-56</v>
          </cell>
          <cell r="C14189" t="str">
            <v>Propylux, HS2, White, 2.00 x 4.50 x 4.15</v>
          </cell>
        </row>
        <row r="14190">
          <cell r="B14190" t="str">
            <v>NXT-SAA-3040</v>
          </cell>
          <cell r="C14190" t="str">
            <v>SA ALIF 30x40, 32 Cell Soft Case</v>
          </cell>
        </row>
        <row r="14191">
          <cell r="B14191" t="str">
            <v>NXT-SA-A30-60</v>
          </cell>
          <cell r="C14191" t="str">
            <v>SA ALIF-TL, 30x40, 60-Cell Soft Case</v>
          </cell>
        </row>
        <row r="14192">
          <cell r="B14192" t="str">
            <v>NXT-SAA-HYPL</v>
          </cell>
          <cell r="C14192" t="str">
            <v>SA ALIF Hyperlordotic, 32 Cell Soft Case</v>
          </cell>
        </row>
        <row r="14193">
          <cell r="B14193" t="str">
            <v>NXT-SAA-SCREW</v>
          </cell>
          <cell r="C14193" t="str">
            <v>SA ALIF Screw, 40 Cell Soft Case</v>
          </cell>
        </row>
        <row r="14194">
          <cell r="B14194" t="str">
            <v>NXT-SAC-80SLOT</v>
          </cell>
          <cell r="C14194" t="str">
            <v>Stand Alone Cervical Implant Case, 80 Slot</v>
          </cell>
        </row>
        <row r="14195">
          <cell r="B14195" t="str">
            <v>NXT-SI-HLX</v>
          </cell>
          <cell r="C14195" t="str">
            <v>HELIXX SI™ Fully Threaded Implant, 48-Cell Soft Case</v>
          </cell>
        </row>
        <row r="14196">
          <cell r="B14196" t="str">
            <v>NXT-SI-IMX</v>
          </cell>
          <cell r="C14196" t="str">
            <v>IMPAXX SI Implant, 48-Cell Soft Case</v>
          </cell>
        </row>
        <row r="14197">
          <cell r="B14197" t="str">
            <v>NXT-SI-LAG</v>
          </cell>
          <cell r="C14197" t="str">
            <v>HELIXX SI™ Lag Implant, 32-Cell Soft Case</v>
          </cell>
        </row>
        <row r="14198">
          <cell r="B14198" t="str">
            <v>NXT-SA-A27-60</v>
          </cell>
          <cell r="C14198" t="str">
            <v>SA ALIF-TL, 27x36, 60-Cell Soft Case</v>
          </cell>
        </row>
        <row r="14199">
          <cell r="B14199" t="str">
            <v>P01-01-13</v>
          </cell>
          <cell r="C14199" t="str">
            <v>17-4 Pin, Ø4.00 x 10.00mm</v>
          </cell>
        </row>
        <row r="14200">
          <cell r="B14200" t="str">
            <v>P01-01-14</v>
          </cell>
          <cell r="C14200" t="str">
            <v>18-8 Pin, Ø2.00x16.0mm</v>
          </cell>
        </row>
        <row r="14201">
          <cell r="B14201" t="str">
            <v>P01-01-23</v>
          </cell>
          <cell r="C14201" t="str">
            <v>316 Pin, Ø4.0x24mm</v>
          </cell>
        </row>
        <row r="14202">
          <cell r="B14202" t="str">
            <v>P01-01-15</v>
          </cell>
          <cell r="C14202" t="str">
            <v>316 Pin, Ø3.00 x 18mm</v>
          </cell>
        </row>
        <row r="14203">
          <cell r="B14203" t="str">
            <v>P01-01-17</v>
          </cell>
          <cell r="C14203" t="str">
            <v>316 Pin, Ø4.0 x 18mm</v>
          </cell>
        </row>
        <row r="14204">
          <cell r="B14204" t="str">
            <v>P01-01-18</v>
          </cell>
          <cell r="C14204" t="str">
            <v>316 Pin, Ø4.0 x 12mm</v>
          </cell>
        </row>
        <row r="14205">
          <cell r="B14205" t="str">
            <v>P01-01-19</v>
          </cell>
          <cell r="C14205" t="str">
            <v>Ti Pin, Ø2.33 x 2.2mm</v>
          </cell>
        </row>
        <row r="14206">
          <cell r="B14206" t="str">
            <v>NXT-TLIF-32</v>
          </cell>
          <cell r="C14206" t="str">
            <v>TLIF, 32-Cell Soft Case</v>
          </cell>
        </row>
        <row r="14207">
          <cell r="B14207" t="str">
            <v>Office Expense</v>
          </cell>
          <cell r="C14207" t="str">
            <v>Office Expense</v>
          </cell>
        </row>
        <row r="14208">
          <cell r="B14208" t="str">
            <v>P01-01.50x012.00-01</v>
          </cell>
          <cell r="C14208" t="str">
            <v>Pin, 1.5x12.0mm, 316 SST</v>
          </cell>
        </row>
        <row r="14209">
          <cell r="B14209" t="str">
            <v>P01-01.70x012.00-01</v>
          </cell>
          <cell r="C14209" t="str">
            <v>Roll Pin 1.7x12.0mm, 18-8 SST</v>
          </cell>
        </row>
        <row r="14210">
          <cell r="B14210" t="str">
            <v>P01-01.93x013.50-01</v>
          </cell>
          <cell r="C14210" t="str">
            <v>Pin, Ø1.93xL13.5 Bevel Ends, 465 SST</v>
          </cell>
        </row>
        <row r="14211">
          <cell r="B14211" t="str">
            <v>P01-01-01</v>
          </cell>
          <cell r="C14211" t="str">
            <v>465 Pin, Ø1.95 x 8.0 mm, Bevel Ends</v>
          </cell>
        </row>
        <row r="14212">
          <cell r="B14212" t="str">
            <v>P01-01-02</v>
          </cell>
          <cell r="C14212" t="str">
            <v>17-4 Pin, Ø1.90 x 3.25 mm</v>
          </cell>
        </row>
        <row r="14213">
          <cell r="B14213" t="str">
            <v>P01-01-03</v>
          </cell>
          <cell r="C14213" t="str">
            <v>18-8 Pin, Ø2.38 x 9.52 mm</v>
          </cell>
        </row>
        <row r="14214">
          <cell r="B14214" t="str">
            <v>P01-01-04</v>
          </cell>
          <cell r="C14214" t="str">
            <v>18-8 Pin, Ø3.0 x 14.0 mm</v>
          </cell>
        </row>
        <row r="14215">
          <cell r="B14215" t="str">
            <v>P01-01-05</v>
          </cell>
          <cell r="C14215" t="str">
            <v>465 Pin, Ø1.95 x 6.0 mm</v>
          </cell>
        </row>
        <row r="14216">
          <cell r="B14216" t="str">
            <v>P01-01-06</v>
          </cell>
          <cell r="C14216" t="str">
            <v>17-4 Pin, Ø1.50 x 3.00 mm</v>
          </cell>
        </row>
        <row r="14217">
          <cell r="B14217" t="str">
            <v>P01-01-07</v>
          </cell>
          <cell r="C14217" t="str">
            <v>17-4 Pin, Ø2.5 x 3.80 mm</v>
          </cell>
        </row>
        <row r="14218">
          <cell r="B14218" t="str">
            <v>P01-01-09</v>
          </cell>
          <cell r="C14218" t="str">
            <v>Ti Pin, Ø1.65 x 4.50mm</v>
          </cell>
        </row>
        <row r="14219">
          <cell r="B14219" t="str">
            <v>P01-01-10</v>
          </cell>
          <cell r="C14219" t="str">
            <v>17-4 Pin, Ø2.90 x 16.00mm</v>
          </cell>
        </row>
        <row r="14220">
          <cell r="B14220" t="str">
            <v>P01-01-11</v>
          </cell>
          <cell r="C14220" t="str">
            <v>17-4 Pin, Ø2.50 x 3.00mm</v>
          </cell>
        </row>
        <row r="14221">
          <cell r="B14221" t="str">
            <v>P01-01-12</v>
          </cell>
          <cell r="C14221" t="str">
            <v>17-4 Pin, Ø2.90 x 11.00mm</v>
          </cell>
        </row>
        <row r="14222">
          <cell r="B14222" t="str">
            <v>P01-01-22</v>
          </cell>
          <cell r="C14222" t="str">
            <v>18-8 Pin, Ø1.50x8mm</v>
          </cell>
        </row>
        <row r="14223">
          <cell r="B14223" t="str">
            <v>P01-01-25</v>
          </cell>
          <cell r="C14223" t="str">
            <v>316 Pin, Ø1.50x4.00mm</v>
          </cell>
        </row>
        <row r="14224">
          <cell r="B14224" t="str">
            <v>P01-01-26</v>
          </cell>
          <cell r="C14224" t="str">
            <v>316 Pin, Ø3.00x9mm</v>
          </cell>
        </row>
        <row r="14225">
          <cell r="B14225" t="str">
            <v>P01-01-16</v>
          </cell>
          <cell r="C14225" t="str">
            <v>18-8 Stainless Pin, Ø1.50 x 9.00mm</v>
          </cell>
        </row>
        <row r="14226">
          <cell r="B14226" t="str">
            <v>P01-01-27</v>
          </cell>
          <cell r="C14226" t="str">
            <v>316 Pin, Ø1.5 x 20mm</v>
          </cell>
        </row>
        <row r="14227">
          <cell r="B14227" t="str">
            <v>P01-03.00x014.50-01</v>
          </cell>
          <cell r="C14227" t="str">
            <v>Pin, 3.0x14.5, 465 Stainless</v>
          </cell>
        </row>
        <row r="14228">
          <cell r="B14228" t="str">
            <v>P01-03.08x002.50-01</v>
          </cell>
          <cell r="C14228" t="str">
            <v>Pin, Ø3.08xL2.50, 17-4 SST</v>
          </cell>
        </row>
        <row r="14229">
          <cell r="B14229" t="str">
            <v>P01-01-20</v>
          </cell>
          <cell r="C14229" t="str">
            <v>316 Pin, Ø5.0x12mm</v>
          </cell>
        </row>
        <row r="14230">
          <cell r="B14230" t="str">
            <v>P02-01-01</v>
          </cell>
          <cell r="C14230" t="str">
            <v>Compression Spring, Ø1.4 x 5 mm</v>
          </cell>
        </row>
        <row r="14231">
          <cell r="B14231" t="str">
            <v>P02-01-02</v>
          </cell>
          <cell r="C14231" t="str">
            <v>Compression Spring, Ø9.0 x 13 mm</v>
          </cell>
        </row>
        <row r="14232">
          <cell r="B14232" t="str">
            <v>P02-01-03</v>
          </cell>
          <cell r="C14232" t="str">
            <v>Compression Spring, Ø4.6 x 19 mm</v>
          </cell>
        </row>
        <row r="14233">
          <cell r="B14233" t="str">
            <v>P02-01-04</v>
          </cell>
          <cell r="C14233" t="str">
            <v>Compression Spring, Ø2.16 x 4.3 mm</v>
          </cell>
        </row>
        <row r="14234">
          <cell r="B14234" t="str">
            <v>P01-01-21</v>
          </cell>
          <cell r="C14234" t="str">
            <v>316 Pin, Ø3.0x12mm</v>
          </cell>
        </row>
        <row r="14235">
          <cell r="B14235" t="str">
            <v>P02-01-20</v>
          </cell>
          <cell r="C14235" t="str">
            <v>Compression Spring, Ø1.60x9.53mm</v>
          </cell>
        </row>
        <row r="14236">
          <cell r="B14236" t="str">
            <v>P02-01-21</v>
          </cell>
          <cell r="C14236" t="str">
            <v>Compression Spring, Ø9.23x69.0mm</v>
          </cell>
        </row>
        <row r="14237">
          <cell r="B14237" t="str">
            <v>P02-01-22</v>
          </cell>
          <cell r="C14237" t="str">
            <v>Compression Spring, Ø1.93 x 8.71mm</v>
          </cell>
        </row>
        <row r="14238">
          <cell r="B14238" t="str">
            <v>P02-01-23</v>
          </cell>
          <cell r="C14238" t="str">
            <v>Compression Spring, Ø15.47 x 26.92mm</v>
          </cell>
        </row>
        <row r="14239">
          <cell r="B14239" t="str">
            <v>P02-01-24</v>
          </cell>
          <cell r="C14239" t="str">
            <v>Compression Spring, Ø3.048 x 6.35mm</v>
          </cell>
        </row>
        <row r="14240">
          <cell r="B14240" t="str">
            <v>P02-01-25</v>
          </cell>
          <cell r="C14240" t="str">
            <v>Compression Spring, Ø6.1 x 11.13mm</v>
          </cell>
        </row>
        <row r="14241">
          <cell r="B14241" t="str">
            <v>P02-01-26</v>
          </cell>
          <cell r="C14241" t="str">
            <v>Compression Spring, Ø4.57 x 22.34mm</v>
          </cell>
        </row>
        <row r="14242">
          <cell r="B14242" t="str">
            <v>P02-01-05</v>
          </cell>
          <cell r="C14242" t="str">
            <v>Compression Spring, Ø9.14 x 25.4 mm</v>
          </cell>
        </row>
        <row r="14243">
          <cell r="B14243" t="str">
            <v>P02-01-06</v>
          </cell>
          <cell r="C14243" t="str">
            <v>Compression Spring, Ø21.46 x 19.05 mm</v>
          </cell>
        </row>
        <row r="14244">
          <cell r="B14244" t="str">
            <v>P02-01-07</v>
          </cell>
          <cell r="C14244" t="str">
            <v>Compression Spring, Ø13.72 x 19.05 mm</v>
          </cell>
        </row>
        <row r="14245">
          <cell r="B14245" t="str">
            <v>P02-01-08</v>
          </cell>
          <cell r="C14245" t="str">
            <v>Compression Spring, Ø6.0x30mm</v>
          </cell>
        </row>
        <row r="14246">
          <cell r="B14246" t="str">
            <v>P02-01-09</v>
          </cell>
          <cell r="C14246" t="str">
            <v>Compression Spring, Ø1.45 x 4.78 mm</v>
          </cell>
        </row>
        <row r="14247">
          <cell r="B14247" t="str">
            <v>P02-01-10</v>
          </cell>
          <cell r="C14247" t="str">
            <v>Compression Spring, Ø1.60 x 9.53 mm</v>
          </cell>
        </row>
        <row r="14248">
          <cell r="B14248" t="str">
            <v>P02-01-12</v>
          </cell>
          <cell r="C14248" t="str">
            <v>Compression Spring, Ø1.92 x 8.70mm</v>
          </cell>
        </row>
        <row r="14249">
          <cell r="B14249" t="str">
            <v>P02-01-13</v>
          </cell>
          <cell r="C14249" t="str">
            <v>Compression Spring, Ø15.24 x 19.05 mm</v>
          </cell>
        </row>
        <row r="14250">
          <cell r="B14250" t="str">
            <v>P02-01-14</v>
          </cell>
          <cell r="C14250" t="str">
            <v>Compression spring, Ø11.56 x 19.05 mm</v>
          </cell>
        </row>
        <row r="14251">
          <cell r="B14251" t="str">
            <v>P02-01-17</v>
          </cell>
          <cell r="C14251" t="str">
            <v>Compression Spring, Ø3.76 x 11.13mm</v>
          </cell>
        </row>
        <row r="14252">
          <cell r="B14252" t="str">
            <v>P02-01-18</v>
          </cell>
          <cell r="C14252" t="str">
            <v>Compression Spring, Ø15.01 x 45.00mm</v>
          </cell>
        </row>
        <row r="14253">
          <cell r="B14253" t="str">
            <v>P02-01-19</v>
          </cell>
          <cell r="C14253" t="str">
            <v>Compression Spring, Ø3.76 x 7.95mm</v>
          </cell>
        </row>
        <row r="14254">
          <cell r="B14254" t="str">
            <v>P02-03.75x012.70-01</v>
          </cell>
          <cell r="C14254" t="str">
            <v>Compression Spring, 3.75x12.7mm, 316 SST</v>
          </cell>
        </row>
        <row r="14255">
          <cell r="B14255" t="str">
            <v>P02-03.96x025.40-01</v>
          </cell>
          <cell r="C14255" t="str">
            <v>Spring, .156x1in, 302 Stainless</v>
          </cell>
        </row>
        <row r="14256">
          <cell r="B14256" t="str">
            <v>P03-01-01</v>
          </cell>
          <cell r="C14256" t="str">
            <v>2mm Ball Bearing</v>
          </cell>
        </row>
        <row r="14257">
          <cell r="B14257" t="str">
            <v>P03-01-02</v>
          </cell>
          <cell r="C14257" t="str">
            <v>2.5mm Ball Bearing</v>
          </cell>
        </row>
        <row r="14258">
          <cell r="B14258" t="str">
            <v>P03-01-03</v>
          </cell>
          <cell r="C14258" t="str">
            <v>4.0mm Ball Bearing</v>
          </cell>
        </row>
        <row r="14259">
          <cell r="B14259" t="str">
            <v>P03-01-04</v>
          </cell>
          <cell r="C14259" t="str">
            <v>1.5mm Ball Bearing</v>
          </cell>
        </row>
        <row r="14260">
          <cell r="B14260" t="str">
            <v>P04-01-01</v>
          </cell>
          <cell r="C14260" t="str">
            <v>Rulon Ring, Ø10.75 x Ø6.35 x 0.75 mm</v>
          </cell>
        </row>
        <row r="14261">
          <cell r="B14261" t="str">
            <v>P02-01-27</v>
          </cell>
          <cell r="C14261" t="str">
            <v>Compression Spring, Ø16.764x25.4mm</v>
          </cell>
        </row>
        <row r="14262">
          <cell r="B14262" t="str">
            <v>P02-01-28</v>
          </cell>
          <cell r="C14262" t="str">
            <v>Compression Spring, Ø24.638x22.225mm</v>
          </cell>
        </row>
        <row r="14263">
          <cell r="B14263" t="str">
            <v>P02-01-29</v>
          </cell>
          <cell r="C14263" t="str">
            <v>Compression Spring, Ø1.32x3.5mm</v>
          </cell>
        </row>
        <row r="14264">
          <cell r="B14264" t="str">
            <v>P02-01-30</v>
          </cell>
          <cell r="C14264" t="str">
            <v>Wave Spring. Ø4.76x2.54mm</v>
          </cell>
        </row>
        <row r="14265">
          <cell r="B14265" t="str">
            <v>P02-01-31</v>
          </cell>
          <cell r="C14265" t="str">
            <v>Washer Spring, Ø6.35x0.43mm</v>
          </cell>
        </row>
        <row r="14266">
          <cell r="B14266" t="str">
            <v>P04-01-02</v>
          </cell>
          <cell r="C14266" t="str">
            <v>Rulon Ring, Ø21.25 x Ø18.20 x 1.00 mm</v>
          </cell>
        </row>
        <row r="14267">
          <cell r="B14267" t="str">
            <v>P04-01-03</v>
          </cell>
          <cell r="C14267" t="str">
            <v>Thrust Bearing, Ø15.87 x 1.58mm</v>
          </cell>
        </row>
        <row r="14268">
          <cell r="B14268" t="str">
            <v>P04-01-04</v>
          </cell>
          <cell r="C14268" t="str">
            <v>Rulon Ring, Ø11.15 x Ø9.20 x 4.00 mm</v>
          </cell>
        </row>
        <row r="14269">
          <cell r="B14269" t="str">
            <v>P04-01-05</v>
          </cell>
          <cell r="C14269" t="str">
            <v>Rulon Ring, Ø17.5 x Ø8.25 x 0.75mm</v>
          </cell>
        </row>
        <row r="14270">
          <cell r="B14270" t="str">
            <v>P04-01-06</v>
          </cell>
          <cell r="C14270" t="str">
            <v>Stainless Steel Ring, Ø14.00 x Ø8.0 x 0.100mm</v>
          </cell>
        </row>
        <row r="14271">
          <cell r="B14271" t="str">
            <v>P04-01-07</v>
          </cell>
          <cell r="C14271" t="str">
            <v>Rulon Ring, Ø23.5  x Ø14 x 1.25 mm</v>
          </cell>
        </row>
        <row r="14272">
          <cell r="B14272" t="str">
            <v>P04-01-08</v>
          </cell>
          <cell r="C14272" t="str">
            <v>Rulon Ring, Ø23.75xØ20.7x1.0mm</v>
          </cell>
        </row>
        <row r="14273">
          <cell r="B14273" t="str">
            <v>P04-01-09</v>
          </cell>
          <cell r="C14273" t="str">
            <v>Rulon Ring, Ø15.6xØ14.00x1.00mm</v>
          </cell>
        </row>
        <row r="14274">
          <cell r="B14274" t="str">
            <v>P04-01-10</v>
          </cell>
          <cell r="C14274" t="str">
            <v>Split Lock Washer, #6</v>
          </cell>
        </row>
        <row r="14275">
          <cell r="B14275" t="str">
            <v>P05-01-01</v>
          </cell>
          <cell r="C14275" t="str">
            <v>Button Head, M3 x 0.5, 3mm</v>
          </cell>
        </row>
        <row r="14276">
          <cell r="B14276" t="str">
            <v>P02-01-32</v>
          </cell>
          <cell r="C14276" t="str">
            <v>Compression Spring, Ø1.45x3.18mm</v>
          </cell>
        </row>
        <row r="14277">
          <cell r="B14277" t="str">
            <v>P05-01-05</v>
          </cell>
          <cell r="C14277" t="str">
            <v>Flat Head, M3x0.5, 8mm</v>
          </cell>
        </row>
        <row r="14278">
          <cell r="B14278" t="str">
            <v>P05-01-06</v>
          </cell>
          <cell r="C14278" t="str">
            <v>Button Head Screw, 4-40 x 6.35mm</v>
          </cell>
        </row>
        <row r="14279">
          <cell r="B14279" t="str">
            <v>P05-03.00x008.00-01</v>
          </cell>
          <cell r="C14279" t="str">
            <v>Screw, Hex Drive Socket Head, M3x0.5, 8mm, 316 SST</v>
          </cell>
        </row>
        <row r="14280">
          <cell r="B14280" t="str">
            <v>P06-01-01</v>
          </cell>
          <cell r="C14280" t="str">
            <v>Cap Locknut, 4-40</v>
          </cell>
        </row>
        <row r="14281">
          <cell r="B14281" t="str">
            <v>P06-01-02</v>
          </cell>
          <cell r="C14281" t="str">
            <v>Cap Nut, M3x0.5</v>
          </cell>
        </row>
        <row r="14282">
          <cell r="B14282" t="str">
            <v>P06-01-03</v>
          </cell>
          <cell r="C14282" t="str">
            <v>Narrown Hex Nut, 4-40</v>
          </cell>
        </row>
        <row r="14283">
          <cell r="B14283" t="str">
            <v>P07-01-01</v>
          </cell>
          <cell r="C14283" t="str">
            <v>Spring Pin, 2.0x8.0mm, 18-8 Stainless</v>
          </cell>
        </row>
        <row r="14284">
          <cell r="B14284" t="str">
            <v>P08-01-02</v>
          </cell>
          <cell r="C14284" t="str">
            <v>Stand Off, 10-32, 57.15mm Long</v>
          </cell>
        </row>
        <row r="14285">
          <cell r="B14285" t="str">
            <v>P09-01-01</v>
          </cell>
          <cell r="C14285" t="str">
            <v>Ball Nose Spring Plunger, Ø3.0 x 7.0mm</v>
          </cell>
        </row>
        <row r="14286">
          <cell r="B14286" t="str">
            <v>RAN-1115N5B</v>
          </cell>
          <cell r="C14286" t="str">
            <v>Jamshidi Needle, Sterile, 11Ga x 150mm, Bevel Stylet</v>
          </cell>
        </row>
        <row r="14287">
          <cell r="B14287" t="str">
            <v>P10-01-01</v>
          </cell>
          <cell r="C14287" t="str">
            <v>Viton Fluoroelastomer O-Ring, 11.00 x 8.00 x 1.5</v>
          </cell>
        </row>
        <row r="14288">
          <cell r="B14288" t="str">
            <v>P05-01-02</v>
          </cell>
          <cell r="C14288" t="str">
            <v>Flat Head, M3 x 0.5, 6mm</v>
          </cell>
        </row>
        <row r="14289">
          <cell r="B14289" t="str">
            <v>P05-01-03</v>
          </cell>
          <cell r="C14289" t="str">
            <v>Button Head, 4-40 x 7.95 mm</v>
          </cell>
        </row>
        <row r="14290">
          <cell r="B14290" t="str">
            <v>P13-01-01</v>
          </cell>
          <cell r="C14290" t="str">
            <v>Universal Square Connection</v>
          </cell>
        </row>
        <row r="14291">
          <cell r="B14291" t="str">
            <v>P13-01-02</v>
          </cell>
          <cell r="C14291" t="str">
            <v>Cannulated Universal Square Connection</v>
          </cell>
        </row>
        <row r="14292">
          <cell r="B14292" t="str">
            <v>P28-13-XXXXX</v>
          </cell>
          <cell r="C14292" t="str">
            <v>Paragon28 Dummy Item, Print, Polish, Coat</v>
          </cell>
        </row>
        <row r="14293">
          <cell r="B14293" t="str">
            <v>Paragon 28 R&amp;D</v>
          </cell>
        </row>
        <row r="14294">
          <cell r="B14294" t="str">
            <v>PVD Coat</v>
          </cell>
          <cell r="C14294" t="str">
            <v>PVD Coat per drawing</v>
          </cell>
        </row>
        <row r="14295">
          <cell r="B14295" t="str">
            <v>SK-Matrixx</v>
          </cell>
          <cell r="C14295" t="str">
            <v>Nexxt Matrixx Sample Kit</v>
          </cell>
        </row>
        <row r="14296">
          <cell r="B14296" t="str">
            <v>Quality System</v>
          </cell>
          <cell r="C14296" t="str">
            <v>Quality System</v>
          </cell>
        </row>
        <row r="14297">
          <cell r="B14297" t="str">
            <v>R&amp;D Expense</v>
          </cell>
          <cell r="C14297" t="str">
            <v>R&amp;D Expense</v>
          </cell>
        </row>
        <row r="14298">
          <cell r="B14298" t="str">
            <v>P08-01-01</v>
          </cell>
          <cell r="C14298" t="str">
            <v>Stand Off, 10-32, 47.6mm Long</v>
          </cell>
        </row>
        <row r="14299">
          <cell r="B14299" t="str">
            <v>RAN-1115N</v>
          </cell>
          <cell r="C14299" t="str">
            <v>Jamshidi Needle, Sterile, 11Ga x 150mm</v>
          </cell>
        </row>
        <row r="14300">
          <cell r="B14300" t="str">
            <v>RAN-815NRT-BEV</v>
          </cell>
          <cell r="C14300" t="str">
            <v>Jamshidi Needle, Sterile, 8Ga x 150mm, Extra Bevel Stylet</v>
          </cell>
        </row>
        <row r="14301">
          <cell r="B14301" t="str">
            <v>Recalibrate</v>
          </cell>
          <cell r="C14301" t="str">
            <v>Recalibrate per RMA</v>
          </cell>
        </row>
        <row r="14302">
          <cell r="B14302" t="str">
            <v>P10-01-02</v>
          </cell>
          <cell r="C14302" t="str">
            <v>Viton Fluoroelastomer O-Ring, 9.5x7.5x1.0</v>
          </cell>
        </row>
        <row r="14303">
          <cell r="B14303" t="str">
            <v>P10-01-14</v>
          </cell>
          <cell r="C14303" t="str">
            <v>#14 Viton O-Ring, 15.98 x 12.42 x 1.77</v>
          </cell>
        </row>
        <row r="14304">
          <cell r="B14304" t="str">
            <v>P10-01-15</v>
          </cell>
          <cell r="C14304" t="str">
            <v>#15 Viton O-Ring, 17.55 x 14.00 x 1.77</v>
          </cell>
        </row>
        <row r="14305">
          <cell r="B14305" t="str">
            <v>P10-01-22</v>
          </cell>
          <cell r="C14305" t="str">
            <v>#22 Viton O-Ring, 28.68 x 25.12 x 1.77</v>
          </cell>
        </row>
        <row r="14306">
          <cell r="B14306" t="str">
            <v>P11-01-01</v>
          </cell>
          <cell r="C14306" t="str">
            <v>Caddy Base, 295x166</v>
          </cell>
        </row>
        <row r="14307">
          <cell r="B14307" t="str">
            <v>P12-01-01</v>
          </cell>
          <cell r="C14307" t="str">
            <v>Screw Shank Tag, Ø4.5</v>
          </cell>
        </row>
        <row r="14308">
          <cell r="B14308" t="str">
            <v>P12-01-02</v>
          </cell>
          <cell r="C14308" t="str">
            <v>Screw Shank Tag, Ø5.0</v>
          </cell>
        </row>
        <row r="14309">
          <cell r="B14309" t="str">
            <v>P12-01-03</v>
          </cell>
          <cell r="C14309" t="str">
            <v>Housing Tag, Ø13.0</v>
          </cell>
        </row>
        <row r="14310">
          <cell r="B14310" t="str">
            <v>P12-01-04</v>
          </cell>
          <cell r="C14310" t="str">
            <v>Set Screw Tag, Ø10.0</v>
          </cell>
        </row>
        <row r="14311">
          <cell r="B14311" t="str">
            <v>P12-01-05</v>
          </cell>
          <cell r="C14311" t="str">
            <v>Screw Shank Tag, Ø3.0</v>
          </cell>
        </row>
        <row r="14312">
          <cell r="B14312" t="str">
            <v>P12-01-06</v>
          </cell>
          <cell r="C14312" t="str">
            <v>Case Tag, 79.5 x 35.5mm Kit</v>
          </cell>
        </row>
        <row r="14313">
          <cell r="B14313" t="str">
            <v>Repack/Sterilization</v>
          </cell>
          <cell r="C14313" t="str">
            <v>Repack/Sterilization</v>
          </cell>
        </row>
        <row r="14314">
          <cell r="B14314" t="str">
            <v>P12-01-06-01</v>
          </cell>
          <cell r="C14314" t="str">
            <v>Case Tag, 79.5 x 35.5mm, Plate</v>
          </cell>
        </row>
        <row r="14315">
          <cell r="B14315" t="str">
            <v>S-2914</v>
          </cell>
          <cell r="C14315" t="str">
            <v>Poly Bag, 2MIL, 2"x5"</v>
          </cell>
        </row>
        <row r="14316">
          <cell r="B14316" t="str">
            <v>Screen Print</v>
          </cell>
          <cell r="C14316" t="str">
            <v>Screen Print per drawing</v>
          </cell>
        </row>
        <row r="14317">
          <cell r="B14317" t="str">
            <v>Service</v>
          </cell>
          <cell r="C14317" t="str">
            <v>Service</v>
          </cell>
        </row>
        <row r="14318">
          <cell r="B14318" t="str">
            <v>Set Return Late Fee</v>
          </cell>
          <cell r="C14318" t="str">
            <v>Set Return Late Fee</v>
          </cell>
        </row>
        <row r="14319">
          <cell r="B14319" t="str">
            <v>SN00937510</v>
          </cell>
          <cell r="C14319" t="str">
            <v>3/32" Silicon Nitride balls</v>
          </cell>
        </row>
        <row r="14320">
          <cell r="B14320" t="str">
            <v>SP-0001</v>
          </cell>
          <cell r="C14320" t="str">
            <v>Specials, Bone Tamp, Assembly</v>
          </cell>
        </row>
        <row r="14321">
          <cell r="B14321" t="str">
            <v>SP-0001-01</v>
          </cell>
          <cell r="C14321" t="str">
            <v>Specials, Bone Tamp, Shaft</v>
          </cell>
        </row>
        <row r="14322">
          <cell r="B14322" t="str">
            <v>SP-0001-02</v>
          </cell>
          <cell r="C14322" t="str">
            <v>Specials, Bone Tamp, Nylon Bone Impactor</v>
          </cell>
        </row>
        <row r="14323">
          <cell r="B14323" t="str">
            <v>SP-0001-03</v>
          </cell>
          <cell r="C14323" t="str">
            <v>Specials, Bone Tamp, Handle</v>
          </cell>
        </row>
        <row r="14324">
          <cell r="B14324" t="str">
            <v>SP-0001-04</v>
          </cell>
          <cell r="C14324" t="str">
            <v>Specials, Bone Tamp, Cap</v>
          </cell>
        </row>
        <row r="14325">
          <cell r="B14325" t="str">
            <v>SP-0002</v>
          </cell>
          <cell r="C14325" t="str">
            <v>Specials, Blade, Awl</v>
          </cell>
        </row>
        <row r="14326">
          <cell r="B14326" t="str">
            <v>SP-0003</v>
          </cell>
          <cell r="C14326" t="str">
            <v>Specials, Sacral Probe</v>
          </cell>
        </row>
        <row r="14327">
          <cell r="B14327" t="str">
            <v>SP-0003-01</v>
          </cell>
          <cell r="C14327" t="str">
            <v>Specials, Sacral Probe, Shaft</v>
          </cell>
        </row>
        <row r="14328">
          <cell r="B14328" t="str">
            <v>SP-0003-03</v>
          </cell>
          <cell r="C14328" t="str">
            <v>Specials, Sacral Probe, Pin</v>
          </cell>
        </row>
        <row r="14329">
          <cell r="B14329" t="str">
            <v>SP-0004</v>
          </cell>
          <cell r="C14329" t="str">
            <v>Specials, Radiolucent Instrument Holder</v>
          </cell>
        </row>
        <row r="14330">
          <cell r="B14330" t="str">
            <v>SP-0005</v>
          </cell>
          <cell r="C14330" t="str">
            <v>Screw Removal Tool</v>
          </cell>
        </row>
        <row r="14331">
          <cell r="B14331" t="str">
            <v>SP-0005-01</v>
          </cell>
          <cell r="C14331" t="str">
            <v>Screw Removal Tool, Shaft</v>
          </cell>
        </row>
        <row r="14332">
          <cell r="B14332" t="str">
            <v>SP-0005-02</v>
          </cell>
          <cell r="C14332" t="str">
            <v>Screw Removal Tool, Handle Bar</v>
          </cell>
        </row>
        <row r="14333">
          <cell r="B14333" t="str">
            <v>SP-0005-03</v>
          </cell>
          <cell r="C14333" t="str">
            <v>Screw Removal Tool, Housing Bar</v>
          </cell>
        </row>
        <row r="14334">
          <cell r="B14334" t="str">
            <v>SP-0006</v>
          </cell>
          <cell r="C14334" t="str">
            <v>Specials, Right Angle Tamp</v>
          </cell>
        </row>
        <row r="14335">
          <cell r="B14335" t="str">
            <v>Rework</v>
          </cell>
          <cell r="C14335" t="str">
            <v>Rework per Drawing and Provided details</v>
          </cell>
        </row>
        <row r="14336">
          <cell r="B14336" t="str">
            <v>SP-0011-55</v>
          </cell>
          <cell r="C14336" t="str">
            <v>Specials, Tap with T-Handle, 5.5mm</v>
          </cell>
        </row>
        <row r="14337">
          <cell r="B14337" t="str">
            <v>SP-0012-55</v>
          </cell>
          <cell r="C14337" t="str">
            <v>Specials, Tap with Quick Connect, 5.5mm</v>
          </cell>
        </row>
        <row r="14338">
          <cell r="B14338" t="str">
            <v>SP-0014</v>
          </cell>
          <cell r="C14338" t="str">
            <v>Specials, Inertia, Initial T25 Driver, Large Handle</v>
          </cell>
        </row>
        <row r="14339">
          <cell r="B14339" t="str">
            <v>SP-0019</v>
          </cell>
          <cell r="C14339" t="str">
            <v>Specials, Rod Bender with Stop</v>
          </cell>
        </row>
        <row r="14340">
          <cell r="B14340" t="str">
            <v>SP-0020-01</v>
          </cell>
          <cell r="C14340" t="str">
            <v>Specials, Parallel Compressor, Extended Tip with Hook, Left Arm</v>
          </cell>
        </row>
        <row r="14341">
          <cell r="B14341" t="str">
            <v>SP-0021-01</v>
          </cell>
          <cell r="C14341" t="str">
            <v>Specials, Parallel Distractor, Extended Tip with Hook, Left Arm</v>
          </cell>
        </row>
        <row r="14342">
          <cell r="B14342" t="str">
            <v>SP-0007</v>
          </cell>
          <cell r="C14342" t="str">
            <v>Specials, Rod Gripper</v>
          </cell>
        </row>
        <row r="14343">
          <cell r="B14343" t="str">
            <v>SP-0008</v>
          </cell>
          <cell r="C14343" t="str">
            <v>Specials, tPLIF, Tamp, Straight, Peg</v>
          </cell>
        </row>
        <row r="14344">
          <cell r="B14344" t="str">
            <v>SP-0009</v>
          </cell>
          <cell r="C14344" t="str">
            <v>Specials, Housing Adjuster</v>
          </cell>
        </row>
        <row r="14345">
          <cell r="B14345" t="str">
            <v>SP-0010</v>
          </cell>
          <cell r="C14345" t="str">
            <v>Specials, Sounder, Curved, 271mm OAL</v>
          </cell>
        </row>
        <row r="14346">
          <cell r="B14346" t="str">
            <v>SP-0025</v>
          </cell>
          <cell r="C14346" t="str">
            <v>Specials, Parallel Distractor, Hinged/Hook Tip</v>
          </cell>
        </row>
        <row r="14347">
          <cell r="B14347" t="str">
            <v>SP-0011-65</v>
          </cell>
          <cell r="C14347" t="str">
            <v>Specials, Tap with T-Handle, 6.5mm</v>
          </cell>
        </row>
        <row r="14348">
          <cell r="B14348" t="str">
            <v>SP-0026</v>
          </cell>
          <cell r="C14348" t="str">
            <v>Specials, Honour Nerve Root Retractor, Small/Medium</v>
          </cell>
        </row>
        <row r="14349">
          <cell r="B14349" t="str">
            <v>SP-0012-65</v>
          </cell>
          <cell r="C14349" t="str">
            <v>Specials, Tap with Quick Connect, 6.5mm</v>
          </cell>
        </row>
        <row r="14350">
          <cell r="B14350" t="str">
            <v>SP-0013</v>
          </cell>
          <cell r="C14350" t="str">
            <v>Specials, Tap Sleeve</v>
          </cell>
        </row>
        <row r="14351">
          <cell r="B14351" t="str">
            <v>SP-0027</v>
          </cell>
          <cell r="C14351" t="str">
            <v>Specials, Cage Hook</v>
          </cell>
        </row>
        <row r="14352">
          <cell r="B14352" t="str">
            <v>SP-0015</v>
          </cell>
          <cell r="C14352" t="str">
            <v>Angled Counter Torque</v>
          </cell>
        </row>
        <row r="14353">
          <cell r="B14353" t="str">
            <v>SP-0015-00</v>
          </cell>
          <cell r="C14353" t="str">
            <v>Specials, Tube, Counter Torque, Angled, Phantom</v>
          </cell>
        </row>
        <row r="14354">
          <cell r="B14354" t="str">
            <v>SP-0016</v>
          </cell>
          <cell r="C14354" t="str">
            <v>Specials, Dilation Tube, #3</v>
          </cell>
        </row>
        <row r="14355">
          <cell r="B14355" t="str">
            <v>SP-0017</v>
          </cell>
          <cell r="C14355" t="str">
            <v>Specials, Dilation Tube, Aluminum</v>
          </cell>
        </row>
        <row r="14356">
          <cell r="B14356" t="str">
            <v>SP-0020</v>
          </cell>
          <cell r="C14356" t="str">
            <v>Specials, Parallel Compressor, Extended Tip with Hook</v>
          </cell>
        </row>
        <row r="14357">
          <cell r="B14357" t="str">
            <v>SP-0020-02</v>
          </cell>
          <cell r="C14357" t="str">
            <v>Specials, Parallel Compressor, Extended Tip with Hook, Right Arm</v>
          </cell>
        </row>
        <row r="14358">
          <cell r="B14358" t="str">
            <v>SP-0020-03</v>
          </cell>
          <cell r="C14358" t="str">
            <v>Specials, Parallel Compressor and Distractor, Pin</v>
          </cell>
        </row>
        <row r="14359">
          <cell r="B14359" t="str">
            <v>SP-0021</v>
          </cell>
          <cell r="C14359" t="str">
            <v>Specials, Parallel Distractor, Extended Tip with Hook</v>
          </cell>
        </row>
        <row r="14360">
          <cell r="B14360" t="str">
            <v>SP-0021-02</v>
          </cell>
          <cell r="C14360" t="str">
            <v>Specials, Parallel Distractor, Extended Tip with Hook, Right Arm</v>
          </cell>
        </row>
        <row r="14361">
          <cell r="B14361" t="str">
            <v>SP-0022</v>
          </cell>
          <cell r="C14361" t="str">
            <v>Specials, TLIF, Implant Inserter, with Cap</v>
          </cell>
        </row>
        <row r="14362">
          <cell r="B14362" t="str">
            <v>SP-0023</v>
          </cell>
          <cell r="C14362" t="str">
            <v>Specials, Counter Torque Tube, 90 degree handle</v>
          </cell>
        </row>
        <row r="14363">
          <cell r="B14363" t="str">
            <v>SP-0024</v>
          </cell>
          <cell r="C14363" t="str">
            <v>Specials, Parallel Compressor, Hinged/Hook Tip</v>
          </cell>
        </row>
        <row r="14364">
          <cell r="B14364" t="str">
            <v>SP-0031-03</v>
          </cell>
          <cell r="C14364" t="str">
            <v>Special, Variable Drill Guide, Button</v>
          </cell>
        </row>
        <row r="14365">
          <cell r="B14365" t="str">
            <v>SP-0032</v>
          </cell>
          <cell r="C14365" t="str">
            <v>Special, Facet Screw, Inserter, Press Fit</v>
          </cell>
        </row>
        <row r="14366">
          <cell r="B14366" t="str">
            <v>SP-0033-01</v>
          </cell>
          <cell r="C14366" t="str">
            <v>Special, Small AO Drive, Extender, Base</v>
          </cell>
        </row>
        <row r="14367">
          <cell r="B14367" t="str">
            <v>SP-0033-03</v>
          </cell>
          <cell r="C14367" t="str">
            <v>Retaining Ring, 13/32"</v>
          </cell>
        </row>
        <row r="14368">
          <cell r="B14368" t="str">
            <v>SP-0033-04</v>
          </cell>
          <cell r="C14368" t="str">
            <v>Set Screw, Flat Point, 8-32 x 1/8"</v>
          </cell>
        </row>
        <row r="14369">
          <cell r="B14369" t="str">
            <v>SP-0033-L</v>
          </cell>
          <cell r="C14369" t="str">
            <v>Special, Small AO Drive, Extender, Large</v>
          </cell>
        </row>
        <row r="14370">
          <cell r="B14370" t="str">
            <v>SP-0033-L-00</v>
          </cell>
          <cell r="C14370" t="str">
            <v>Special, Small AO Drive, Extender, Large, Phantom</v>
          </cell>
        </row>
        <row r="14371">
          <cell r="B14371" t="str">
            <v>SP-0033-L-02</v>
          </cell>
          <cell r="C14371" t="str">
            <v>Special, Extender, Sleeve, Large</v>
          </cell>
        </row>
        <row r="14372">
          <cell r="B14372" t="str">
            <v>SP-0028</v>
          </cell>
          <cell r="C14372" t="str">
            <v>Specials, Cage Retriever</v>
          </cell>
        </row>
        <row r="14373">
          <cell r="B14373" t="str">
            <v>SP-0029</v>
          </cell>
          <cell r="C14373" t="str">
            <v>Honour, Right Angle Tamp, 30 degrees</v>
          </cell>
        </row>
        <row r="14374">
          <cell r="B14374" t="str">
            <v>SP-0030</v>
          </cell>
          <cell r="C14374" t="str">
            <v>Special, Variable Drill Guide, Drill</v>
          </cell>
        </row>
        <row r="14375">
          <cell r="B14375" t="str">
            <v>SP-0030-00</v>
          </cell>
          <cell r="C14375" t="str">
            <v>Special, Variable Drill Guide, Drill, Phantom</v>
          </cell>
        </row>
        <row r="14376">
          <cell r="B14376" t="str">
            <v>SP-0031</v>
          </cell>
          <cell r="C14376" t="str">
            <v>Special, Variable Drill Guide, Assembly</v>
          </cell>
        </row>
        <row r="14377">
          <cell r="B14377" t="str">
            <v>SP-0031-01</v>
          </cell>
          <cell r="C14377" t="str">
            <v>Special, Variable Drill Guide, Guide</v>
          </cell>
        </row>
        <row r="14378">
          <cell r="B14378" t="str">
            <v>SP-0031-02</v>
          </cell>
          <cell r="C14378" t="str">
            <v>Special, Variable Drill Guide, Depth Stop</v>
          </cell>
        </row>
        <row r="14379">
          <cell r="B14379" t="str">
            <v>SP-0033-M</v>
          </cell>
          <cell r="C14379" t="str">
            <v>Special, Small AO Drive, Extender, Medium</v>
          </cell>
        </row>
        <row r="14380">
          <cell r="B14380" t="str">
            <v>SP-0033-M-00</v>
          </cell>
          <cell r="C14380" t="str">
            <v>Special, Small AO Drive, Extender, Medium, Phantom</v>
          </cell>
        </row>
        <row r="14381">
          <cell r="B14381" t="str">
            <v>SP-0033-M-02</v>
          </cell>
          <cell r="C14381" t="str">
            <v>Special, Extender, Sleeve, Medium</v>
          </cell>
        </row>
        <row r="14382">
          <cell r="B14382" t="str">
            <v>SP-0033-S</v>
          </cell>
          <cell r="C14382" t="str">
            <v>Special, Small AO Drive, Extender, Small</v>
          </cell>
        </row>
        <row r="14383">
          <cell r="B14383" t="str">
            <v>SP-0033-S-00</v>
          </cell>
          <cell r="C14383" t="str">
            <v>Special, Small AO Drive, Extender, Small, Phantom</v>
          </cell>
        </row>
        <row r="14384">
          <cell r="B14384" t="str">
            <v>SP-0033-S-02</v>
          </cell>
          <cell r="C14384" t="str">
            <v>Special, Extender, Sleeve, Small</v>
          </cell>
        </row>
        <row r="14385">
          <cell r="B14385" t="str">
            <v>SP-0035</v>
          </cell>
          <cell r="C14385" t="str">
            <v>Special, Initial T25 Driver, Double Ended</v>
          </cell>
        </row>
        <row r="14386">
          <cell r="B14386" t="str">
            <v>SP-0036</v>
          </cell>
          <cell r="C14386" t="str">
            <v>Special, Tab Removal Tool, 90 degree</v>
          </cell>
        </row>
        <row r="14387">
          <cell r="B14387" t="str">
            <v>SP-0038</v>
          </cell>
          <cell r="C14387" t="str">
            <v>Special, Honour, Cervical Tamp, 2mm Stop</v>
          </cell>
        </row>
        <row r="14388">
          <cell r="B14388" t="str">
            <v>SP-0040</v>
          </cell>
          <cell r="C14388" t="str">
            <v>Special, Inertia, Tab Removal Tool, Double Ended</v>
          </cell>
        </row>
        <row r="14389">
          <cell r="B14389" t="str">
            <v>SP-0040-01</v>
          </cell>
          <cell r="C14389" t="str">
            <v>Special, Inertia, Tab Removal Tool, Double Ended, Shaft</v>
          </cell>
        </row>
        <row r="14390">
          <cell r="B14390" t="str">
            <v>SP-0040-02</v>
          </cell>
          <cell r="C14390" t="str">
            <v>Special, Inertia, Tab Removal Tool, Double Ended, Head</v>
          </cell>
        </row>
        <row r="14391">
          <cell r="B14391" t="str">
            <v>SP-0041</v>
          </cell>
          <cell r="C14391" t="str">
            <v>Special, Rod Reducer, Extended Handle</v>
          </cell>
        </row>
        <row r="14392">
          <cell r="B14392" t="str">
            <v>SP-0044</v>
          </cell>
          <cell r="C14392" t="str">
            <v>Specials, Translaminar Facet Drill</v>
          </cell>
        </row>
        <row r="14393">
          <cell r="B14393" t="str">
            <v>SP-0047-02</v>
          </cell>
          <cell r="C14393" t="str">
            <v>Special, Sacral Probe, Straight, Extended Length, Handle</v>
          </cell>
        </row>
        <row r="14394">
          <cell r="B14394" t="str">
            <v>SP-0047-03</v>
          </cell>
          <cell r="C14394" t="str">
            <v>Special, Sacral Probe, Stylet, K-Wire Shaft</v>
          </cell>
        </row>
        <row r="14395">
          <cell r="B14395" t="str">
            <v>SP-0045</v>
          </cell>
          <cell r="C14395" t="str">
            <v>Special, Struxxure, Inserter, Non-Modular, Assembly</v>
          </cell>
        </row>
        <row r="14396">
          <cell r="B14396" t="str">
            <v>SP-0047-04</v>
          </cell>
          <cell r="C14396" t="str">
            <v>Special, Sacral Probe, Stylet, Cap</v>
          </cell>
        </row>
        <row r="14397">
          <cell r="B14397" t="str">
            <v>SP-0045-01</v>
          </cell>
          <cell r="C14397" t="str">
            <v>Special, Struxxure, Inserter, Non-Modular, Shaft</v>
          </cell>
        </row>
        <row r="14398">
          <cell r="B14398" t="str">
            <v>SP-0048</v>
          </cell>
          <cell r="C14398" t="str">
            <v>Special, Down Pushing Curette-Shoe</v>
          </cell>
        </row>
        <row r="14399">
          <cell r="B14399" t="str">
            <v>SP-0048-01</v>
          </cell>
          <cell r="C14399" t="str">
            <v>Special, Sacral Probe, Stylet, K-Wire Shaft</v>
          </cell>
        </row>
        <row r="14400">
          <cell r="B14400" t="str">
            <v>SP-0050-25</v>
          </cell>
          <cell r="C14400" t="str">
            <v>Special, Facet Fixx, Fixed Drill, 25mm, Assembly</v>
          </cell>
        </row>
        <row r="14401">
          <cell r="B14401" t="str">
            <v>SP-0045-02</v>
          </cell>
          <cell r="C14401" t="str">
            <v>Special, Struxxure, Inserter, Non-Modular, Pin</v>
          </cell>
        </row>
        <row r="14402">
          <cell r="B14402" t="str">
            <v>SP-0034-01</v>
          </cell>
          <cell r="C14402" t="str">
            <v>Special, 1/4" Square Drive, Extender, Base</v>
          </cell>
        </row>
        <row r="14403">
          <cell r="B14403" t="str">
            <v>SP-0034-L</v>
          </cell>
          <cell r="C14403" t="str">
            <v>Special, 1/4" Square Drive, Extender, Large</v>
          </cell>
        </row>
        <row r="14404">
          <cell r="B14404" t="str">
            <v>SP-0034-M</v>
          </cell>
          <cell r="C14404" t="str">
            <v>Special, 1/4" Square Drive, Extender, Medium</v>
          </cell>
        </row>
        <row r="14405">
          <cell r="B14405" t="str">
            <v>SP-0046</v>
          </cell>
          <cell r="C14405" t="str">
            <v>Special, Facet Fixx, Drill Guide, Assembly</v>
          </cell>
        </row>
        <row r="14406">
          <cell r="B14406" t="str">
            <v>SP-0046-01</v>
          </cell>
          <cell r="C14406" t="str">
            <v>Special, Facet Fixx, Drill Guide, Guide</v>
          </cell>
        </row>
        <row r="14407">
          <cell r="B14407" t="str">
            <v>SP-0047</v>
          </cell>
          <cell r="C14407" t="str">
            <v>Special, Sacral Probe, Straight, Extended Length</v>
          </cell>
        </row>
        <row r="14408">
          <cell r="B14408" t="str">
            <v>SP-0047-01</v>
          </cell>
          <cell r="C14408" t="str">
            <v>Special, Sacral Probe, Straight, Extended Length, Shaft</v>
          </cell>
        </row>
        <row r="14409">
          <cell r="B14409" t="str">
            <v>SP-0034-S</v>
          </cell>
          <cell r="C14409" t="str">
            <v>Special, 1/4" Square Drive, Extender, Small</v>
          </cell>
        </row>
        <row r="14410">
          <cell r="B14410" t="str">
            <v>SP-0050-25-01</v>
          </cell>
          <cell r="C14410" t="str">
            <v>Special, Facet Fixx, Fixed Drill, Collar</v>
          </cell>
        </row>
        <row r="14411">
          <cell r="B14411" t="str">
            <v>SP-0050-30</v>
          </cell>
          <cell r="C14411" t="str">
            <v>Special, Facet Fixx, Fixed Drill, 30mm, Assembly</v>
          </cell>
        </row>
        <row r="14412">
          <cell r="B14412" t="str">
            <v>SP-0051</v>
          </cell>
          <cell r="C14412" t="str">
            <v>Special, Facet Fixx, Drill, 2.9mm x 60mm, Plugged</v>
          </cell>
        </row>
        <row r="14413">
          <cell r="B14413" t="str">
            <v>SP-0051-01</v>
          </cell>
          <cell r="C14413" t="str">
            <v>Facet Fixx, Drill, 2.9x60 mm, Plugged, Tip Plug</v>
          </cell>
        </row>
        <row r="14414">
          <cell r="B14414" t="str">
            <v>SP-0051-02</v>
          </cell>
          <cell r="C14414" t="str">
            <v>Facet Fixx, Drill, 2.9x60 mm, Plugged, AO Plug</v>
          </cell>
        </row>
        <row r="14415">
          <cell r="B14415" t="str">
            <v>SP-0052</v>
          </cell>
          <cell r="C14415" t="str">
            <v>Special, Facet Fixx, Translaminar Tap, 4.5mm x 60mm, Plugged</v>
          </cell>
        </row>
        <row r="14416">
          <cell r="B14416" t="str">
            <v>SP-0053</v>
          </cell>
          <cell r="C14416" t="str">
            <v>Special, Facet Fixx, Translaminar Tap, 5.0mm x 60mm, Plugged</v>
          </cell>
        </row>
        <row r="14417">
          <cell r="B14417" t="str">
            <v>SP-0054</v>
          </cell>
          <cell r="C14417" t="str">
            <v>Special, Facet Fixx, Tap, Cannulated, 4.5mm, Plugged</v>
          </cell>
        </row>
        <row r="14418">
          <cell r="B14418" t="str">
            <v>SP-0055</v>
          </cell>
          <cell r="C14418" t="str">
            <v>Special, Facet Fixx, Tap, Cannulated, 5.0mm, Plugged</v>
          </cell>
        </row>
        <row r="14419">
          <cell r="B14419" t="str">
            <v>SP-0056</v>
          </cell>
          <cell r="C14419" t="str">
            <v>Facet Screw, Inserter, Plugged</v>
          </cell>
        </row>
        <row r="14420">
          <cell r="B14420" t="str">
            <v>SP-0057L</v>
          </cell>
          <cell r="C14420" t="str">
            <v>Special, Struxxure, Drill Guide, Single Barrel, Fixed, Long, Assembly</v>
          </cell>
        </row>
        <row r="14421">
          <cell r="B14421" t="str">
            <v>SP-0057L-01</v>
          </cell>
          <cell r="C14421" t="str">
            <v>Special, Struxxure, Drill Guide, Single Barrel, Fixed, Long, Barrel</v>
          </cell>
        </row>
        <row r="14422">
          <cell r="B14422" t="str">
            <v>SP-0057S</v>
          </cell>
          <cell r="C14422" t="str">
            <v>Special, Struxxure, Drill Guide, Single Barrel, Fixed, Short, Assembly</v>
          </cell>
        </row>
        <row r="14423">
          <cell r="B14423" t="str">
            <v>SP-0057S-01</v>
          </cell>
          <cell r="C14423" t="str">
            <v>Special, Struxxure, Drill Guide, Single Barrel, Fixed, Short, Barrel</v>
          </cell>
        </row>
        <row r="14424">
          <cell r="B14424" t="str">
            <v>SP-0058</v>
          </cell>
          <cell r="C14424" t="str">
            <v>Special, Struxxure, Final Tightener</v>
          </cell>
        </row>
        <row r="14425">
          <cell r="B14425" t="str">
            <v>SP-0059L-10</v>
          </cell>
          <cell r="C14425" t="str">
            <v>Special, Struxxure, Drills, Long, 10mm</v>
          </cell>
        </row>
        <row r="14426">
          <cell r="B14426" t="str">
            <v>SP-0059L-14</v>
          </cell>
          <cell r="C14426" t="str">
            <v>Special, Struxxure, Drills, Long, 14mm</v>
          </cell>
        </row>
        <row r="14427">
          <cell r="B14427" t="str">
            <v>SP-0059S-01</v>
          </cell>
          <cell r="C14427" t="str">
            <v>Special, Struxxure, Drills, XXmm, Collar</v>
          </cell>
        </row>
        <row r="14428">
          <cell r="B14428" t="str">
            <v>SP-0059S-16</v>
          </cell>
          <cell r="C14428" t="str">
            <v>Special, Struxxure, Drills, Short, 16mm</v>
          </cell>
        </row>
        <row r="14429">
          <cell r="B14429" t="str">
            <v>SP-0059S-18</v>
          </cell>
          <cell r="C14429" t="str">
            <v>Special, Struxxure, Drills, Short, 18mm</v>
          </cell>
        </row>
        <row r="14430">
          <cell r="B14430" t="str">
            <v>SP-0059S-20</v>
          </cell>
          <cell r="C14430" t="str">
            <v>Special, Struxxure, Drills, Short, 20mm</v>
          </cell>
        </row>
        <row r="14431">
          <cell r="B14431" t="str">
            <v>SP-0060</v>
          </cell>
          <cell r="C14431" t="str">
            <v>Special, Rod Gripper</v>
          </cell>
        </row>
        <row r="14432">
          <cell r="B14432" t="str">
            <v>SP-0061</v>
          </cell>
          <cell r="C14432" t="str">
            <v>Special, Struxxure, Variable Drill Guide</v>
          </cell>
        </row>
        <row r="14433">
          <cell r="B14433" t="str">
            <v>SP-0063</v>
          </cell>
          <cell r="C14433" t="str">
            <v>Specials, Modified Rod Rocker</v>
          </cell>
        </row>
        <row r="14434">
          <cell r="B14434" t="str">
            <v>SP-0064</v>
          </cell>
          <cell r="C14434" t="str">
            <v>Special, Jamshidi Probe</v>
          </cell>
        </row>
        <row r="14435">
          <cell r="B14435" t="str">
            <v>SP-0064-02</v>
          </cell>
          <cell r="C14435" t="str">
            <v>Special, Jamshidi Probe, Stylet, Needle</v>
          </cell>
        </row>
        <row r="14436">
          <cell r="B14436" t="str">
            <v>SP-0064-03</v>
          </cell>
          <cell r="C14436" t="str">
            <v>Special, Jamshidi Probe, Stylet, Cap</v>
          </cell>
        </row>
        <row r="14437">
          <cell r="B14437" t="str">
            <v>SP-0059L-12</v>
          </cell>
          <cell r="C14437" t="str">
            <v>Special, Struxxure, Drills, Long, 12mm</v>
          </cell>
        </row>
        <row r="14438">
          <cell r="B14438" t="str">
            <v>SP-0059L-16</v>
          </cell>
          <cell r="C14438" t="str">
            <v>Special, Struxxure, Drills, Long, 16mm</v>
          </cell>
        </row>
        <row r="14439">
          <cell r="B14439" t="str">
            <v>SP-0059L-18</v>
          </cell>
          <cell r="C14439" t="str">
            <v>Special, Struxxure, Drills, Long, 18mm</v>
          </cell>
        </row>
        <row r="14440">
          <cell r="B14440" t="str">
            <v>SP-0059L-20</v>
          </cell>
          <cell r="C14440" t="str">
            <v>Special, Struxxure, Drills, Long, 20mm</v>
          </cell>
        </row>
        <row r="14441">
          <cell r="B14441" t="str">
            <v>SP-0059S-10</v>
          </cell>
          <cell r="C14441" t="str">
            <v>Special, Struxxure, Drills, Short, 10mm</v>
          </cell>
        </row>
        <row r="14442">
          <cell r="B14442" t="str">
            <v>SP-0059S-12</v>
          </cell>
          <cell r="C14442" t="str">
            <v>Special, Struxxure, Drills, Short, 12mm</v>
          </cell>
        </row>
        <row r="14443">
          <cell r="B14443" t="str">
            <v>SP-0059S-14</v>
          </cell>
          <cell r="C14443" t="str">
            <v>Special, Struxxure, Drills, Short, 14mm</v>
          </cell>
        </row>
        <row r="14444">
          <cell r="B14444" t="str">
            <v>SP-0071-110</v>
          </cell>
          <cell r="C14444" t="str">
            <v>Special, Bone Reamer, 11.0mm</v>
          </cell>
        </row>
        <row r="14445">
          <cell r="B14445" t="str">
            <v>SP-0071-110-G</v>
          </cell>
          <cell r="C14445" t="str">
            <v>Special, Bone Reamer Blade, 11.0mm</v>
          </cell>
        </row>
        <row r="14446">
          <cell r="B14446" t="str">
            <v>SP-0071-65</v>
          </cell>
          <cell r="C14446" t="str">
            <v>Special, Bone Reamer, 6.5mm</v>
          </cell>
        </row>
        <row r="14447">
          <cell r="B14447" t="str">
            <v>SP-0071-65-G</v>
          </cell>
          <cell r="C14447" t="str">
            <v>Special, Bone Reamer Blade, 6.5mm</v>
          </cell>
        </row>
        <row r="14448">
          <cell r="B14448" t="str">
            <v>SP-0071-70</v>
          </cell>
          <cell r="C14448" t="str">
            <v>Special, Bone Reamer, 7.0mm</v>
          </cell>
        </row>
        <row r="14449">
          <cell r="B14449" t="str">
            <v>SP-0062</v>
          </cell>
          <cell r="C14449" t="str">
            <v>Translaminar Tap, Non-cannulated, 4.5mm x 60mm</v>
          </cell>
        </row>
        <row r="14450">
          <cell r="B14450" t="str">
            <v>SP-0071-70-G</v>
          </cell>
          <cell r="C14450" t="str">
            <v>Special, Bone Reamer Blade, 7.0mm</v>
          </cell>
        </row>
        <row r="14451">
          <cell r="B14451" t="str">
            <v>SP-0071-PIN</v>
          </cell>
          <cell r="C14451" t="str">
            <v>Special, Bone Reamer Guide Pin</v>
          </cell>
        </row>
        <row r="14452">
          <cell r="B14452" t="str">
            <v>SP-0064-01</v>
          </cell>
          <cell r="C14452" t="str">
            <v>Special, Jamshidi Probe, Shaft</v>
          </cell>
        </row>
        <row r="14453">
          <cell r="B14453" t="str">
            <v>SP-0072-65</v>
          </cell>
          <cell r="C14453" t="str">
            <v>Special, Screw Remover, Ø6.5mm</v>
          </cell>
        </row>
        <row r="14454">
          <cell r="B14454" t="str">
            <v>SP-0066</v>
          </cell>
          <cell r="C14454" t="str">
            <v>Special, Sacral Probe, Snap Depth Gauge</v>
          </cell>
        </row>
        <row r="14455">
          <cell r="B14455" t="str">
            <v>SP-0067</v>
          </cell>
          <cell r="C14455" t="str">
            <v>Special, Inertia, Tap, Single Lead, 5.5mm, T-Handle</v>
          </cell>
        </row>
        <row r="14456">
          <cell r="B14456" t="str">
            <v>SP-0067-01</v>
          </cell>
          <cell r="C14456" t="str">
            <v>Special, Inertia, Tap, 5.5mm, Handle</v>
          </cell>
        </row>
        <row r="14457">
          <cell r="B14457" t="str">
            <v>SP-0067-02</v>
          </cell>
          <cell r="C14457" t="str">
            <v>Special, Inertia, Tap, Single Lead, 5.5mm</v>
          </cell>
        </row>
        <row r="14458">
          <cell r="B14458" t="str">
            <v>SP-0068</v>
          </cell>
          <cell r="C14458" t="str">
            <v>Special, Tamp</v>
          </cell>
        </row>
        <row r="14459">
          <cell r="B14459" t="str">
            <v>SP-0069</v>
          </cell>
          <cell r="C14459" t="str">
            <v>Special, Coronal Bender, 5.5mm Set, Right, Left</v>
          </cell>
        </row>
        <row r="14460">
          <cell r="B14460" t="str">
            <v>SP-0070</v>
          </cell>
          <cell r="C14460" t="str">
            <v>Special, Cannulated, Tri-Flat, Adapter</v>
          </cell>
        </row>
        <row r="14461">
          <cell r="B14461" t="str">
            <v>SP-0072-70</v>
          </cell>
          <cell r="C14461" t="str">
            <v>Special, Screw Remover, Ø7.0mm</v>
          </cell>
        </row>
        <row r="14462">
          <cell r="B14462" t="str">
            <v>SP-0073</v>
          </cell>
          <cell r="C14462" t="str">
            <v>Special, Counter Torque, Extended Handle</v>
          </cell>
        </row>
        <row r="14463">
          <cell r="B14463" t="str">
            <v>SP-0074</v>
          </cell>
          <cell r="C14463" t="str">
            <v>Special, Inertia, Tap, Double Lead, TiN Coated, 4.5mm</v>
          </cell>
        </row>
        <row r="14464">
          <cell r="B14464" t="str">
            <v>SP-0075</v>
          </cell>
          <cell r="C14464" t="str">
            <v>Special, Inertia, Tap, Double Lead, TiN Coated, 5.5mm</v>
          </cell>
        </row>
        <row r="14465">
          <cell r="B14465" t="str">
            <v>SP-0076</v>
          </cell>
          <cell r="C14465" t="str">
            <v>Special, Inertia, Tap, Double Lead, TiN Coated, 6.5mm</v>
          </cell>
        </row>
        <row r="14466">
          <cell r="B14466" t="str">
            <v>SP-0077</v>
          </cell>
          <cell r="C14466" t="str">
            <v>Special, Unilateral Facet, Drill Guide, Assembly</v>
          </cell>
        </row>
        <row r="14467">
          <cell r="B14467" t="str">
            <v>SP-0077-01</v>
          </cell>
          <cell r="C14467" t="str">
            <v>Special, Unilateral, Facet, Drill Guide, Shaft</v>
          </cell>
        </row>
        <row r="14468">
          <cell r="B14468" t="str">
            <v>SP-0078</v>
          </cell>
          <cell r="C14468" t="str">
            <v>Special, Unilateral, Facet, Drill</v>
          </cell>
        </row>
        <row r="14469">
          <cell r="B14469" t="str">
            <v>SP-0079</v>
          </cell>
          <cell r="C14469" t="str">
            <v>Special, Unilateral, Facet, Trephine, Assembly</v>
          </cell>
        </row>
        <row r="14470">
          <cell r="B14470" t="str">
            <v>SP-0079-02</v>
          </cell>
          <cell r="C14470" t="str">
            <v>Special, Unilateral, Facet, Trephine, Outer Blade</v>
          </cell>
        </row>
        <row r="14471">
          <cell r="B14471" t="str">
            <v>SP-0081</v>
          </cell>
          <cell r="C14471" t="str">
            <v>Special, Pedicle Marker, Left</v>
          </cell>
        </row>
        <row r="14472">
          <cell r="B14472" t="str">
            <v>SP-0082</v>
          </cell>
          <cell r="C14472" t="str">
            <v>Special, Facet Button Tool, Assembly</v>
          </cell>
        </row>
        <row r="14473">
          <cell r="B14473" t="str">
            <v>SP-0082-02</v>
          </cell>
          <cell r="C14473" t="str">
            <v>Special, Facet Button Tool, Wheel</v>
          </cell>
        </row>
        <row r="14474">
          <cell r="B14474" t="str">
            <v>SP-0077-02</v>
          </cell>
          <cell r="C14474" t="str">
            <v>Special, Unilateral, Facet, Drill Guide, Threaded Connector</v>
          </cell>
        </row>
        <row r="14475">
          <cell r="B14475" t="str">
            <v>SP-0092</v>
          </cell>
          <cell r="C14475" t="str">
            <v>Special, Facet Button, 0.365 Endmill</v>
          </cell>
        </row>
        <row r="14476">
          <cell r="B14476" t="str">
            <v>SP-0093</v>
          </cell>
          <cell r="C14476" t="str">
            <v>Special, Facet Screw, Inserter, Assembly</v>
          </cell>
        </row>
        <row r="14477">
          <cell r="B14477" t="str">
            <v>SP-0094</v>
          </cell>
          <cell r="C14477" t="str">
            <v>Special, Straight Lumbar Rasp-9.5</v>
          </cell>
        </row>
        <row r="14478">
          <cell r="B14478" t="str">
            <v>SP-0096</v>
          </cell>
          <cell r="C14478" t="str">
            <v>Specials, Struxxure, 12mm Drill</v>
          </cell>
        </row>
        <row r="14479">
          <cell r="B14479" t="str">
            <v>SP-0082-01</v>
          </cell>
          <cell r="C14479" t="str">
            <v>Special, Facet Button Tool, Body</v>
          </cell>
        </row>
        <row r="14480">
          <cell r="B14480" t="str">
            <v>SP-0082-04</v>
          </cell>
          <cell r="C14480" t="str">
            <v>Special, Facet Button Tool, Coupling Cap</v>
          </cell>
        </row>
        <row r="14481">
          <cell r="B14481" t="str">
            <v>SP-0082-05</v>
          </cell>
          <cell r="C14481" t="str">
            <v>Special, Facet Button Tool, Coupling Body</v>
          </cell>
        </row>
        <row r="14482">
          <cell r="B14482" t="str">
            <v>SP-0082-06</v>
          </cell>
          <cell r="C14482" t="str">
            <v>Special, Facet Button Tool, Spring</v>
          </cell>
        </row>
        <row r="14483">
          <cell r="B14483" t="str">
            <v>SP-0082-07</v>
          </cell>
          <cell r="C14483" t="str">
            <v>Special, Facet Button Tool, Pin</v>
          </cell>
        </row>
        <row r="14484">
          <cell r="B14484" t="str">
            <v>SP-0083</v>
          </cell>
          <cell r="C14484" t="str">
            <v>Special, Facet Button Tool, .375" Trephine</v>
          </cell>
        </row>
        <row r="14485">
          <cell r="B14485" t="str">
            <v>SP-0086-02</v>
          </cell>
          <cell r="C14485" t="str">
            <v>Special, Facet Button Vice, Screw</v>
          </cell>
        </row>
        <row r="14486">
          <cell r="B14486" t="str">
            <v>SP-0085</v>
          </cell>
          <cell r="C14486" t="str">
            <v>Special, Pedicle Probe, Lenke, Curved, Lumbar, Palm, Assembly</v>
          </cell>
        </row>
        <row r="14487">
          <cell r="B14487" t="str">
            <v>SP-0086-03</v>
          </cell>
          <cell r="C14487" t="str">
            <v>Special, Facet Button Vice, Flat Screw</v>
          </cell>
        </row>
        <row r="14488">
          <cell r="B14488" t="str">
            <v>SP-0088</v>
          </cell>
          <cell r="C14488" t="str">
            <v>Special, Inertia, Reduction, Housing Tab Holder</v>
          </cell>
        </row>
        <row r="14489">
          <cell r="B14489" t="str">
            <v>SP-0086</v>
          </cell>
          <cell r="C14489" t="str">
            <v>Special, Facet Button Vice, Assembly</v>
          </cell>
        </row>
        <row r="14490">
          <cell r="B14490" t="str">
            <v>SP-0090</v>
          </cell>
          <cell r="C14490" t="str">
            <v>Special, Soft Tissue Retractor</v>
          </cell>
        </row>
        <row r="14491">
          <cell r="B14491" t="str">
            <v>SP-0098-01</v>
          </cell>
          <cell r="C14491" t="str">
            <v>Specials, Struxxure, DTS Guide, Barrel</v>
          </cell>
        </row>
        <row r="14492">
          <cell r="B14492" t="str">
            <v>SP-0098-02</v>
          </cell>
          <cell r="C14492" t="str">
            <v>Specials, Struxxure, DTS Guide, Handle</v>
          </cell>
        </row>
        <row r="14493">
          <cell r="B14493" t="str">
            <v>SP-0079-01</v>
          </cell>
          <cell r="C14493" t="str">
            <v>Special, Unilateral, Facet, Trephine, Inner Blade</v>
          </cell>
        </row>
        <row r="14494">
          <cell r="B14494" t="str">
            <v>SP-0080</v>
          </cell>
          <cell r="C14494" t="str">
            <v>Special, Pedicle Marker, Right</v>
          </cell>
        </row>
        <row r="14495">
          <cell r="B14495" t="str">
            <v>SP-0097</v>
          </cell>
          <cell r="C14495" t="str">
            <v>Specials, Struxxure, Drill Sleeve</v>
          </cell>
        </row>
        <row r="14496">
          <cell r="B14496" t="str">
            <v>SP-0086-01</v>
          </cell>
          <cell r="C14496" t="str">
            <v>Special, Facet Button Vice, Base</v>
          </cell>
        </row>
        <row r="14497">
          <cell r="B14497" t="str">
            <v>SP-0084</v>
          </cell>
          <cell r="C14497" t="str">
            <v>Special, Facet Button Tool, .400" Trephine</v>
          </cell>
        </row>
        <row r="14498">
          <cell r="B14498" t="str">
            <v>SP-0087</v>
          </cell>
          <cell r="C14498" t="str">
            <v>Special, Facet Button Tool, Awl</v>
          </cell>
        </row>
        <row r="14499">
          <cell r="B14499" t="str">
            <v>SP-0089</v>
          </cell>
          <cell r="C14499" t="str">
            <v>Initial T25 Inserter, Palm Handle</v>
          </cell>
        </row>
        <row r="14500">
          <cell r="B14500" t="str">
            <v>SP-0098</v>
          </cell>
          <cell r="C14500" t="str">
            <v>Specials, Struxxure, DTS Guide, Angled End Guide</v>
          </cell>
        </row>
        <row r="14501">
          <cell r="B14501" t="str">
            <v>SP-0098-03</v>
          </cell>
          <cell r="C14501" t="str">
            <v>Specials, Struxxure, DTS Guide, Guide Base Angled</v>
          </cell>
        </row>
        <row r="14502">
          <cell r="B14502" t="str">
            <v>SP-0095</v>
          </cell>
          <cell r="C14502" t="str">
            <v>Special, Down Pushing, Shoe Curette</v>
          </cell>
        </row>
        <row r="14503">
          <cell r="B14503" t="str">
            <v>SP-0099</v>
          </cell>
          <cell r="C14503" t="str">
            <v>Specials, Struxxure, DTS Guide, Straight Center Guide</v>
          </cell>
        </row>
        <row r="14504">
          <cell r="B14504" t="str">
            <v>SP-0099-01</v>
          </cell>
          <cell r="C14504" t="str">
            <v>Specials, Struxxure, DTS Guide, Guide Base Angled</v>
          </cell>
        </row>
        <row r="14505">
          <cell r="B14505" t="str">
            <v>SP-0100</v>
          </cell>
          <cell r="C14505" t="str">
            <v>Special, Inertia, Double Lead, 4.5mm, Bowie Tap</v>
          </cell>
        </row>
        <row r="14506">
          <cell r="B14506" t="str">
            <v>SP-0101</v>
          </cell>
          <cell r="C14506" t="str">
            <v>Special, Inertia, Double Lead, 5.5mm, Bowie Tap</v>
          </cell>
        </row>
        <row r="14507">
          <cell r="B14507" t="str">
            <v>SP-0103</v>
          </cell>
          <cell r="C14507" t="str">
            <v>Special, Release Wheel</v>
          </cell>
        </row>
        <row r="14508">
          <cell r="B14508" t="str">
            <v>SP-0104</v>
          </cell>
          <cell r="C14508" t="str">
            <v>Specials, BrainLab Probe Sleeve, 0mm Protrusion</v>
          </cell>
        </row>
        <row r="14509">
          <cell r="B14509" t="str">
            <v>SP-0105</v>
          </cell>
          <cell r="C14509" t="str">
            <v>Specials, BrainLab Probe Sleeve, 20mm Protrusion</v>
          </cell>
        </row>
        <row r="14510">
          <cell r="B14510" t="str">
            <v>SP-0107-02</v>
          </cell>
          <cell r="C14510" t="str">
            <v>Telescoping Compressor, Extension</v>
          </cell>
        </row>
        <row r="14511">
          <cell r="B14511" t="str">
            <v>SP-0107-02-01</v>
          </cell>
          <cell r="C14511" t="str">
            <v>Telescoping Compressor, Extension, Arm</v>
          </cell>
        </row>
        <row r="14512">
          <cell r="B14512" t="str">
            <v>SP-0107-02-02</v>
          </cell>
          <cell r="C14512" t="str">
            <v>Telescoping Compressor, Extension, Clasp</v>
          </cell>
        </row>
        <row r="14513">
          <cell r="B14513" t="str">
            <v>SP-0107-03</v>
          </cell>
          <cell r="C14513" t="str">
            <v>Telescoping Compressor, Lateral Shoulder Screw</v>
          </cell>
        </row>
        <row r="14514">
          <cell r="B14514" t="str">
            <v>SP-0111</v>
          </cell>
          <cell r="C14514" t="str">
            <v>Special, Pedicle Marker, Short, Right</v>
          </cell>
        </row>
        <row r="14515">
          <cell r="B14515" t="str">
            <v>SP-0113-07</v>
          </cell>
          <cell r="C14515" t="str">
            <v>Lumbar Disc Shaver, 7mm</v>
          </cell>
        </row>
        <row r="14516">
          <cell r="B14516" t="str">
            <v>SP-0107-04</v>
          </cell>
          <cell r="C14516" t="str">
            <v>Telescoping Compressor, Top Shoulder Screw</v>
          </cell>
        </row>
        <row r="14517">
          <cell r="B14517" t="str">
            <v>SP-0108</v>
          </cell>
          <cell r="C14517" t="str">
            <v>Special, Pedicle Marker Inserter</v>
          </cell>
        </row>
        <row r="14518">
          <cell r="B14518" t="str">
            <v>SP-0113-09</v>
          </cell>
          <cell r="C14518" t="str">
            <v>Lumbar Disc Shaver, 9mm</v>
          </cell>
        </row>
        <row r="14519">
          <cell r="B14519" t="str">
            <v>SP-0102</v>
          </cell>
          <cell r="C14519" t="str">
            <v>Special, Inertia, Double Lead, 6.5mm, Bowie Tap</v>
          </cell>
        </row>
        <row r="14520">
          <cell r="B14520" t="str">
            <v>SP-0108-01</v>
          </cell>
          <cell r="C14520" t="str">
            <v>Special, Pedicle Marker Inserter, Shaft</v>
          </cell>
        </row>
        <row r="14521">
          <cell r="B14521" t="str">
            <v>SP-0106</v>
          </cell>
          <cell r="C14521" t="str">
            <v>Head Turner</v>
          </cell>
        </row>
        <row r="14522">
          <cell r="B14522" t="str">
            <v>SP-0106-01</v>
          </cell>
          <cell r="C14522" t="str">
            <v>Head Turner, Adjuster</v>
          </cell>
        </row>
        <row r="14523">
          <cell r="B14523" t="str">
            <v>SP-0108-02</v>
          </cell>
          <cell r="C14523" t="str">
            <v>Special, Pedicle Marker Inserter, Barrel</v>
          </cell>
        </row>
        <row r="14524">
          <cell r="B14524" t="str">
            <v>SP-0106-02</v>
          </cell>
          <cell r="C14524" t="str">
            <v>Head Turner, Shaft</v>
          </cell>
        </row>
        <row r="14525">
          <cell r="B14525" t="str">
            <v>SP-0107</v>
          </cell>
          <cell r="C14525" t="str">
            <v>Telescoping Compressor</v>
          </cell>
        </row>
        <row r="14526">
          <cell r="B14526" t="str">
            <v>SP-0109</v>
          </cell>
          <cell r="C14526" t="str">
            <v>Curved Pedicle Probe</v>
          </cell>
        </row>
        <row r="14527">
          <cell r="B14527" t="str">
            <v>SP-0107-01</v>
          </cell>
          <cell r="C14527" t="str">
            <v>Telescoping Compressor, Rack</v>
          </cell>
        </row>
        <row r="14528">
          <cell r="B14528" t="str">
            <v>SP-0109-01</v>
          </cell>
          <cell r="C14528" t="str">
            <v>Curved Pedicle Probe, Shaft</v>
          </cell>
        </row>
        <row r="14529">
          <cell r="B14529" t="str">
            <v>SP-0113-13</v>
          </cell>
          <cell r="C14529" t="str">
            <v>Lumbar Disc Shaver, 13mm</v>
          </cell>
        </row>
        <row r="14530">
          <cell r="B14530" t="str">
            <v>SP-0110</v>
          </cell>
          <cell r="C14530" t="str">
            <v>Special, K-Wire, Nitinol, Threaded Blunt Tip, Rounded End, 400 mm</v>
          </cell>
        </row>
        <row r="14531">
          <cell r="B14531" t="str">
            <v>SP-0112</v>
          </cell>
          <cell r="C14531" t="str">
            <v>Special, Pedicle Marker, Short, Left</v>
          </cell>
        </row>
        <row r="14532">
          <cell r="B14532" t="str">
            <v>SP-0113-08</v>
          </cell>
          <cell r="C14532" t="str">
            <v>Lumbar Disc Shaver, 8mm</v>
          </cell>
        </row>
        <row r="14533">
          <cell r="B14533" t="str">
            <v>SP-0113-10</v>
          </cell>
          <cell r="C14533" t="str">
            <v>Lumbar Disc Shaver, 10mm</v>
          </cell>
        </row>
        <row r="14534">
          <cell r="B14534" t="str">
            <v>SP-0113-11</v>
          </cell>
          <cell r="C14534" t="str">
            <v>Lumbar Disc Shaver, 11mm</v>
          </cell>
        </row>
        <row r="14535">
          <cell r="B14535" t="str">
            <v>SP-0113-14</v>
          </cell>
          <cell r="C14535" t="str">
            <v>Lumbar Disc Shaver, 14mm</v>
          </cell>
        </row>
        <row r="14536">
          <cell r="B14536" t="str">
            <v>SP-0115</v>
          </cell>
          <cell r="C14536" t="str">
            <v>Telescoping Compressor, Left</v>
          </cell>
        </row>
        <row r="14537">
          <cell r="B14537" t="str">
            <v>SP-0115-02-01</v>
          </cell>
          <cell r="C14537" t="str">
            <v>Telescoping Compressor, Left, Extension, Arm</v>
          </cell>
        </row>
        <row r="14538">
          <cell r="B14538" t="str">
            <v>SP-0113-12</v>
          </cell>
          <cell r="C14538" t="str">
            <v>Lumbar Disc Shaver, 12mm</v>
          </cell>
        </row>
        <row r="14539">
          <cell r="B14539" t="str">
            <v>SP-0119-02</v>
          </cell>
          <cell r="C14539" t="str">
            <v>TLIF Offset Inserter, Outer Tip, Male</v>
          </cell>
        </row>
        <row r="14540">
          <cell r="B14540" t="str">
            <v>SP-0119-03</v>
          </cell>
          <cell r="C14540" t="str">
            <v>TLIF Offset Inserter, Inner Shaft</v>
          </cell>
        </row>
        <row r="14541">
          <cell r="B14541" t="str">
            <v>SP-0114</v>
          </cell>
          <cell r="C14541" t="str">
            <v>Special Caddy, CORTI-FIXX™ Screws</v>
          </cell>
        </row>
        <row r="14542">
          <cell r="B14542" t="str">
            <v>SP-0119-04</v>
          </cell>
          <cell r="C14542" t="str">
            <v>TLIF Offset Inserter, Inner Threaded Tip</v>
          </cell>
        </row>
        <row r="14543">
          <cell r="B14543" t="str">
            <v>SP-0115-02</v>
          </cell>
          <cell r="C14543" t="str">
            <v>Telescoping Compressor, Left, Extension</v>
          </cell>
        </row>
        <row r="14544">
          <cell r="B14544" t="str">
            <v>SP-0116</v>
          </cell>
          <cell r="C14544" t="str">
            <v>Dual Telescoping Compressor</v>
          </cell>
        </row>
        <row r="14545">
          <cell r="B14545" t="str">
            <v>SP-0119-06</v>
          </cell>
          <cell r="C14545" t="str">
            <v>TLIF Offset Inserter, Sample 299 Torque Rope, 1x19 Strands</v>
          </cell>
        </row>
        <row r="14546">
          <cell r="B14546" t="str">
            <v>SP-0117-50</v>
          </cell>
          <cell r="C14546" t="str">
            <v>Special, Tap 5.0mm, Non Fluted</v>
          </cell>
        </row>
        <row r="14547">
          <cell r="B14547" t="str">
            <v>SP-0117-55</v>
          </cell>
          <cell r="C14547" t="str">
            <v>Special, Tap 5.5mm, Non Fluted</v>
          </cell>
        </row>
        <row r="14548">
          <cell r="B14548" t="str">
            <v>SP-0117-60</v>
          </cell>
          <cell r="C14548" t="str">
            <v>Special, Tap 6.0mm, Non Fluted</v>
          </cell>
        </row>
        <row r="14549">
          <cell r="B14549" t="str">
            <v>SP-0120-55</v>
          </cell>
          <cell r="C14549" t="str">
            <v>MIS Tap, 5.5 mm, Non Cannulated</v>
          </cell>
        </row>
        <row r="14550">
          <cell r="B14550" t="str">
            <v>SP-0117-65</v>
          </cell>
          <cell r="C14550" t="str">
            <v>Special, Tap 6.5mm, Non Fluted</v>
          </cell>
        </row>
        <row r="14551">
          <cell r="B14551" t="str">
            <v>SP-0117-70</v>
          </cell>
          <cell r="C14551" t="str">
            <v>Special, Tap 7.0mm, Non Fluted</v>
          </cell>
        </row>
        <row r="14552">
          <cell r="B14552" t="str">
            <v>SP-0117-75</v>
          </cell>
          <cell r="C14552" t="str">
            <v>Special, Tap 7.5mm, Non Fluted</v>
          </cell>
        </row>
        <row r="14553">
          <cell r="B14553" t="str">
            <v>SP-0117-80</v>
          </cell>
          <cell r="C14553" t="str">
            <v>Special, Tap 8.0mm, Non Fluted</v>
          </cell>
        </row>
        <row r="14554">
          <cell r="B14554" t="str">
            <v>SP-0117-85</v>
          </cell>
          <cell r="C14554" t="str">
            <v>Special, Tap 8.5mm, Non Fluted</v>
          </cell>
        </row>
        <row r="14555">
          <cell r="B14555" t="str">
            <v>SP-0117-90</v>
          </cell>
          <cell r="C14555" t="str">
            <v>Special, Tap 9.0mm, Non Fluted</v>
          </cell>
        </row>
        <row r="14556">
          <cell r="B14556" t="str">
            <v>SP-0119</v>
          </cell>
          <cell r="C14556" t="str">
            <v>TLIF Offset Inserter</v>
          </cell>
        </row>
        <row r="14557">
          <cell r="B14557" t="str">
            <v>SP-0120-75</v>
          </cell>
          <cell r="C14557" t="str">
            <v>MIS Tap, 7.5 mm, Non Cannulated</v>
          </cell>
        </row>
        <row r="14558">
          <cell r="B14558" t="str">
            <v>SP-0119-05</v>
          </cell>
          <cell r="C14558" t="str">
            <v>TLIF Offset Inserter, Outer Shaft</v>
          </cell>
        </row>
        <row r="14559">
          <cell r="B14559" t="str">
            <v>SP-0121L-01</v>
          </cell>
          <cell r="C14559" t="str">
            <v>8-20, 90° Offset Drill Guide, Barrel, Long</v>
          </cell>
        </row>
        <row r="14560">
          <cell r="B14560" t="str">
            <v>SP-0120-65</v>
          </cell>
          <cell r="C14560" t="str">
            <v>MIS Tap, 6.5 mm, Non Cannulated</v>
          </cell>
        </row>
        <row r="14561">
          <cell r="B14561" t="str">
            <v>SP-0121S</v>
          </cell>
          <cell r="C14561" t="str">
            <v>8-20, 90° Offset Drill Guide, Short</v>
          </cell>
        </row>
        <row r="14562">
          <cell r="B14562" t="str">
            <v>SP-0119-01</v>
          </cell>
          <cell r="C14562" t="str">
            <v>TLIF Offset Inserter, Outer Tip, Female</v>
          </cell>
        </row>
        <row r="14563">
          <cell r="B14563" t="str">
            <v>SP-0121S-01</v>
          </cell>
          <cell r="C14563" t="str">
            <v>8-20, 90° Offset Drill Guide, Barrel, Short</v>
          </cell>
        </row>
        <row r="14564">
          <cell r="B14564" t="str">
            <v>SP-0122</v>
          </cell>
          <cell r="C14564" t="str">
            <v>10mm Osteotome</v>
          </cell>
        </row>
        <row r="14565">
          <cell r="B14565" t="str">
            <v>SP-0121L</v>
          </cell>
          <cell r="C14565" t="str">
            <v>8-20, 90° Offset Drill Guide, Long</v>
          </cell>
        </row>
        <row r="14566">
          <cell r="B14566" t="str">
            <v>SP-0123-06</v>
          </cell>
          <cell r="C14566" t="str">
            <v>Cervical Calipers, Fork, Point Tip</v>
          </cell>
        </row>
        <row r="14567">
          <cell r="B14567" t="str">
            <v>SP-0123P</v>
          </cell>
          <cell r="C14567" t="str">
            <v>Cervical Calipers, Point Tip</v>
          </cell>
        </row>
        <row r="14568">
          <cell r="B14568" t="str">
            <v>SP-0123R</v>
          </cell>
          <cell r="C14568" t="str">
            <v>Cervical Calipers, Rod Tip</v>
          </cell>
        </row>
        <row r="14569">
          <cell r="B14569" t="str">
            <v>SP-0129-01</v>
          </cell>
          <cell r="C14569" t="str">
            <v>Straight Curette, Toothed, Shaft</v>
          </cell>
        </row>
        <row r="14570">
          <cell r="B14570" t="str">
            <v>SP-0124</v>
          </cell>
          <cell r="C14570" t="str">
            <v>Jeweler's T10 Inserter</v>
          </cell>
        </row>
        <row r="14571">
          <cell r="B14571" t="str">
            <v>SP-0130</v>
          </cell>
          <cell r="C14571" t="str">
            <v>Down Pushing Curette</v>
          </cell>
        </row>
        <row r="14572">
          <cell r="B14572" t="str">
            <v>SP-0125</v>
          </cell>
          <cell r="C14572" t="str">
            <v>Flush Inserter Sleeve</v>
          </cell>
        </row>
        <row r="14573">
          <cell r="B14573" t="str">
            <v>SP-0126</v>
          </cell>
          <cell r="C14573" t="str">
            <v>TLIF Angled Tamp</v>
          </cell>
        </row>
        <row r="14574">
          <cell r="B14574" t="str">
            <v>SP-0126-01</v>
          </cell>
          <cell r="C14574" t="str">
            <v>TLIF Angled Tamp, Handle</v>
          </cell>
        </row>
        <row r="14575">
          <cell r="B14575" t="str">
            <v>SP-0126-02</v>
          </cell>
          <cell r="C14575" t="str">
            <v>TLIF Angled Tamp, Shaft</v>
          </cell>
        </row>
        <row r="14576">
          <cell r="B14576" t="str">
            <v>SP-0127</v>
          </cell>
          <cell r="C14576" t="str">
            <v>Struxxure Plate Holder</v>
          </cell>
        </row>
        <row r="14577">
          <cell r="B14577" t="str">
            <v>SP-0128</v>
          </cell>
          <cell r="C14577" t="str">
            <v>Short Poly Screw Inserter, Standard Lockable, SQR</v>
          </cell>
        </row>
        <row r="14578">
          <cell r="B14578" t="str">
            <v>SP-0130-01</v>
          </cell>
          <cell r="C14578" t="str">
            <v>Down Pushing Curette, Shaft</v>
          </cell>
        </row>
        <row r="14579">
          <cell r="B14579" t="str">
            <v>SP-0131</v>
          </cell>
          <cell r="C14579" t="str">
            <v>Screw Inserter, Standard, Nonlockable, Silicone Handle</v>
          </cell>
        </row>
        <row r="14580">
          <cell r="B14580" t="str">
            <v>SP-0132L</v>
          </cell>
          <cell r="C14580" t="str">
            <v>Coronal Bender, 5.5mm, Left</v>
          </cell>
        </row>
        <row r="14581">
          <cell r="B14581" t="str">
            <v>SP-0128-01</v>
          </cell>
          <cell r="C14581" t="str">
            <v>Short Poly Screw Inserter, Standard, Drive Shaft</v>
          </cell>
        </row>
        <row r="14582">
          <cell r="B14582" t="str">
            <v>SP-0122-01</v>
          </cell>
          <cell r="C14582" t="str">
            <v>10mm Osteotome, Shaft</v>
          </cell>
        </row>
        <row r="14583">
          <cell r="B14583" t="str">
            <v>SP-0123-01</v>
          </cell>
          <cell r="C14583" t="str">
            <v>Cervical Calipers, Female Handle</v>
          </cell>
        </row>
        <row r="14584">
          <cell r="B14584" t="str">
            <v>SP-0132R</v>
          </cell>
          <cell r="C14584" t="str">
            <v>Coronal Bender, 5.5mm, Right</v>
          </cell>
        </row>
        <row r="14585">
          <cell r="B14585" t="str">
            <v>SP-0123-02</v>
          </cell>
          <cell r="C14585" t="str">
            <v>Cervical Calipers, Male Handle</v>
          </cell>
        </row>
        <row r="14586">
          <cell r="B14586" t="str">
            <v>SP-0128-02</v>
          </cell>
          <cell r="C14586" t="str">
            <v>Short Poly Screw Inserter, Standard, Body</v>
          </cell>
        </row>
        <row r="14587">
          <cell r="B14587" t="str">
            <v>SP-0129</v>
          </cell>
          <cell r="C14587" t="str">
            <v>Straight Curette, Toothed</v>
          </cell>
        </row>
        <row r="14588">
          <cell r="B14588" t="str">
            <v>SP-0123-03</v>
          </cell>
          <cell r="C14588" t="str">
            <v>Cervical Calipers, Pivot Post</v>
          </cell>
        </row>
        <row r="14589">
          <cell r="B14589" t="str">
            <v>SP-0123-04</v>
          </cell>
          <cell r="C14589" t="str">
            <v>Cervical Calipers, Measurement Arc</v>
          </cell>
        </row>
        <row r="14590">
          <cell r="B14590" t="str">
            <v>SP-0123-05</v>
          </cell>
          <cell r="C14590" t="str">
            <v>Cervical Calipers, Fork, Rod Tip</v>
          </cell>
        </row>
        <row r="14591">
          <cell r="B14591" t="str">
            <v>SP-0133-01</v>
          </cell>
          <cell r="C14591" t="str">
            <v>2-Way Counter Torque, Standard Body</v>
          </cell>
        </row>
        <row r="14592">
          <cell r="B14592" t="str">
            <v>SP-0133-02</v>
          </cell>
          <cell r="C14592" t="str">
            <v>2-Way Counter Torque, Handle Adapter</v>
          </cell>
        </row>
        <row r="14593">
          <cell r="B14593" t="str">
            <v>SP-0133-03</v>
          </cell>
          <cell r="C14593" t="str">
            <v>2-Way Counter Torque, Revision Body</v>
          </cell>
        </row>
        <row r="14594">
          <cell r="B14594" t="str">
            <v>SP-0133R</v>
          </cell>
          <cell r="C14594" t="str">
            <v>2-Way Counter Torque, Revision</v>
          </cell>
        </row>
        <row r="14595">
          <cell r="B14595" t="str">
            <v>SP-0133S</v>
          </cell>
          <cell r="C14595" t="str">
            <v>2-Way Counter Torque, Standard</v>
          </cell>
        </row>
        <row r="14596">
          <cell r="B14596" t="str">
            <v>SP-0134-45</v>
          </cell>
          <cell r="C14596" t="str">
            <v>Extended Non-Flute Tap, 4.5mm</v>
          </cell>
        </row>
        <row r="14597">
          <cell r="B14597" t="str">
            <v>SP-0134-55</v>
          </cell>
          <cell r="C14597" t="str">
            <v>Extended Non-Flute Tap, 5.5mm</v>
          </cell>
        </row>
        <row r="14598">
          <cell r="B14598" t="str">
            <v>SP-0134-65</v>
          </cell>
          <cell r="C14598" t="str">
            <v>Extended Non-Flute Tap, 6.5mm</v>
          </cell>
        </row>
        <row r="14599">
          <cell r="B14599" t="str">
            <v>SP-0137-02</v>
          </cell>
          <cell r="C14599" t="str">
            <v>Offset PLIF Inserter, Threaded Shaft</v>
          </cell>
        </row>
        <row r="14600">
          <cell r="B14600" t="str">
            <v>SP-0137-03</v>
          </cell>
          <cell r="C14600" t="str">
            <v>Offset PLIF Inserter, Tube Shoulder</v>
          </cell>
        </row>
        <row r="14601">
          <cell r="B14601" t="str">
            <v>SP-0135-45</v>
          </cell>
          <cell r="C14601" t="str">
            <v>Extended Non-Flute Tap, Cannulated, 4.5mm</v>
          </cell>
        </row>
        <row r="14602">
          <cell r="B14602" t="str">
            <v>SP-0135-55</v>
          </cell>
          <cell r="C14602" t="str">
            <v>Extended Non-Flute Tap, Cannulated, 5.5mm</v>
          </cell>
        </row>
        <row r="14603">
          <cell r="B14603" t="str">
            <v>SP-0135-65</v>
          </cell>
          <cell r="C14603" t="str">
            <v>Extended Non-Flute Tap, Cannulated, 6.5mm</v>
          </cell>
        </row>
        <row r="14604">
          <cell r="B14604" t="str">
            <v>SP-0136</v>
          </cell>
          <cell r="C14604" t="str">
            <v>Struxxure Inserter, Non-Modular, Stab and Hold</v>
          </cell>
        </row>
        <row r="14605">
          <cell r="B14605" t="str">
            <v>SP-0136-01</v>
          </cell>
          <cell r="C14605" t="str">
            <v>Struxxure Inserter, Non-Modular, Shaft 9°</v>
          </cell>
        </row>
        <row r="14606">
          <cell r="B14606" t="str">
            <v>SP-0137-01</v>
          </cell>
          <cell r="C14606" t="str">
            <v>Offset PLIF Inserter, Outer Shaft</v>
          </cell>
        </row>
        <row r="14607">
          <cell r="B14607" t="str">
            <v>SP-0145</v>
          </cell>
          <cell r="C14607" t="str">
            <v>3mm Front Angle Curette</v>
          </cell>
        </row>
        <row r="14608">
          <cell r="B14608" t="str">
            <v>SP-0146-01</v>
          </cell>
          <cell r="C14608" t="str">
            <v>Custom Lenke Probe, Shaft, Straight</v>
          </cell>
        </row>
        <row r="14609">
          <cell r="B14609" t="str">
            <v>SP-0137-04</v>
          </cell>
          <cell r="C14609" t="str">
            <v>Offset PLIF Inserter, Top Shoulder</v>
          </cell>
        </row>
        <row r="14610">
          <cell r="B14610" t="str">
            <v>SP-0137-05</v>
          </cell>
          <cell r="C14610" t="str">
            <v>Offset PLIF Inserter, Handle Adapter</v>
          </cell>
        </row>
        <row r="14611">
          <cell r="B14611" t="str">
            <v>SP-0137L</v>
          </cell>
          <cell r="C14611" t="str">
            <v>Offset PLIF Inserter, Left Handle</v>
          </cell>
        </row>
        <row r="14612">
          <cell r="B14612" t="str">
            <v>SP-0137R</v>
          </cell>
          <cell r="C14612" t="str">
            <v>Offset PLIF Inserter, Right Handle</v>
          </cell>
        </row>
        <row r="14613">
          <cell r="B14613" t="str">
            <v>SP-0138</v>
          </cell>
          <cell r="C14613" t="str">
            <v>Bone Funnel</v>
          </cell>
        </row>
        <row r="14614">
          <cell r="B14614" t="str">
            <v>SP-0138-01</v>
          </cell>
          <cell r="C14614" t="str">
            <v>Bone Funnel, Tube</v>
          </cell>
        </row>
        <row r="14615">
          <cell r="B14615" t="str">
            <v>SP-0139</v>
          </cell>
          <cell r="C14615" t="str">
            <v>Bone Plunger</v>
          </cell>
        </row>
        <row r="14616">
          <cell r="B14616" t="str">
            <v>SP-0141</v>
          </cell>
          <cell r="C14616" t="str">
            <v>Crosslynxx Driver, AT Connect</v>
          </cell>
        </row>
        <row r="14617">
          <cell r="B14617" t="str">
            <v>SP-0142</v>
          </cell>
          <cell r="C14617" t="str">
            <v>Kahuna Kompressor</v>
          </cell>
        </row>
        <row r="14618">
          <cell r="B14618" t="str">
            <v>SP-0142-01</v>
          </cell>
          <cell r="C14618" t="str">
            <v>Kahuna Kompressor, Leg</v>
          </cell>
        </row>
        <row r="14619">
          <cell r="B14619" t="str">
            <v>SP-0142-02</v>
          </cell>
          <cell r="C14619" t="str">
            <v>Kahuna Kompressor, Housing</v>
          </cell>
        </row>
        <row r="14620">
          <cell r="B14620" t="str">
            <v>SP-0142-03</v>
          </cell>
          <cell r="C14620" t="str">
            <v>Kahuna Kompressor, Leg B</v>
          </cell>
        </row>
        <row r="14621">
          <cell r="B14621" t="str">
            <v>SP-0142-04</v>
          </cell>
          <cell r="C14621" t="str">
            <v>Kahuna Kompressor, Weld Ring</v>
          </cell>
        </row>
        <row r="14622">
          <cell r="B14622" t="str">
            <v>SP-0142-05</v>
          </cell>
          <cell r="C14622" t="str">
            <v>Kahuna Kompressor, Pivot</v>
          </cell>
        </row>
        <row r="14623">
          <cell r="B14623" t="str">
            <v>SP-0142-06</v>
          </cell>
          <cell r="C14623" t="str">
            <v>Kahuna Kompressor, Tension Wire</v>
          </cell>
        </row>
        <row r="14624">
          <cell r="B14624" t="str">
            <v>SP-0143</v>
          </cell>
          <cell r="C14624" t="str">
            <v>Kahuna Distraktor</v>
          </cell>
        </row>
        <row r="14625">
          <cell r="B14625" t="str">
            <v>SP-0144</v>
          </cell>
          <cell r="C14625" t="str">
            <v>Facet Impact Cap</v>
          </cell>
        </row>
        <row r="14626">
          <cell r="B14626" t="str">
            <v>SP-0146-02</v>
          </cell>
          <cell r="C14626" t="str">
            <v>Colored Lenke Probe, Ti Ring</v>
          </cell>
        </row>
        <row r="14627">
          <cell r="B14627" t="str">
            <v>SP-0146-03</v>
          </cell>
          <cell r="C14627" t="str">
            <v>Colored Lenke Probe, SST Ring</v>
          </cell>
        </row>
        <row r="14628">
          <cell r="B14628" t="str">
            <v>SP-0146-04</v>
          </cell>
          <cell r="C14628" t="str">
            <v>Custom Lenke Probe, Shaft, Curved</v>
          </cell>
        </row>
        <row r="14629">
          <cell r="B14629" t="str">
            <v>SP-0146C</v>
          </cell>
          <cell r="C14629" t="str">
            <v>Custom Lenke Probe, Curved</v>
          </cell>
        </row>
        <row r="14630">
          <cell r="B14630" t="str">
            <v>SP-0146S</v>
          </cell>
          <cell r="C14630" t="str">
            <v>Custom Lenke Probe, Straight</v>
          </cell>
        </row>
        <row r="14631">
          <cell r="B14631" t="str">
            <v>SP-0147</v>
          </cell>
          <cell r="C14631" t="str">
            <v>Curved Pedicle Probe</v>
          </cell>
        </row>
        <row r="14632">
          <cell r="B14632" t="str">
            <v>SP-0155</v>
          </cell>
          <cell r="C14632" t="str">
            <v>2.4mm Drill</v>
          </cell>
        </row>
        <row r="14633">
          <cell r="B14633" t="str">
            <v>SP-0147-01</v>
          </cell>
          <cell r="C14633" t="str">
            <v>Curved Pedicle Probe, Shaft</v>
          </cell>
        </row>
        <row r="14634">
          <cell r="B14634" t="str">
            <v>SP-0148</v>
          </cell>
          <cell r="C14634" t="str">
            <v>Awl</v>
          </cell>
        </row>
        <row r="14635">
          <cell r="B14635" t="str">
            <v>SP-0148-01</v>
          </cell>
          <cell r="C14635" t="str">
            <v>Awl, Shaft</v>
          </cell>
        </row>
        <row r="14636">
          <cell r="B14636" t="str">
            <v>SP-0149</v>
          </cell>
          <cell r="C14636" t="str">
            <v>T25 Initial Driver, T-Handle</v>
          </cell>
        </row>
        <row r="14637">
          <cell r="B14637" t="str">
            <v>SP-0149-01</v>
          </cell>
          <cell r="C14637" t="str">
            <v>T25 Initial Driver, Shaft</v>
          </cell>
        </row>
        <row r="14638">
          <cell r="B14638" t="str">
            <v>SP-0150</v>
          </cell>
          <cell r="C14638" t="str">
            <v>Short Poly Screw Inserter, Reduction, SQR</v>
          </cell>
        </row>
        <row r="14639">
          <cell r="B14639" t="str">
            <v>SP-0150-01</v>
          </cell>
          <cell r="C14639" t="str">
            <v>Short Poly Screw Inserter, Reduction, Drive Shaft</v>
          </cell>
        </row>
        <row r="14640">
          <cell r="B14640" t="str">
            <v>SP-0150-02</v>
          </cell>
          <cell r="C14640" t="str">
            <v>Short Poly Screw Inserter, Reduction, Body</v>
          </cell>
        </row>
        <row r="14641">
          <cell r="B14641" t="str">
            <v>SP-0151</v>
          </cell>
          <cell r="C14641" t="str">
            <v>3.0mm Form Tap</v>
          </cell>
        </row>
        <row r="14642">
          <cell r="B14642" t="str">
            <v>SP-0152</v>
          </cell>
          <cell r="C14642" t="str">
            <v>Cervical Removal Tool, AO</v>
          </cell>
        </row>
        <row r="14643">
          <cell r="B14643" t="str">
            <v>SP-0153</v>
          </cell>
          <cell r="C14643" t="str">
            <v>5.0mm Tap</v>
          </cell>
        </row>
        <row r="14644">
          <cell r="B14644" t="str">
            <v>SP-0154</v>
          </cell>
          <cell r="C14644" t="str">
            <v>6.0mm Tap</v>
          </cell>
        </row>
        <row r="14645">
          <cell r="B14645" t="str">
            <v>SP-0163</v>
          </cell>
          <cell r="C14645" t="str">
            <v>Blade, DTS Guide, Double Barrel, Variable, Retractor</v>
          </cell>
        </row>
        <row r="14646">
          <cell r="B14646" t="str">
            <v>SP-0156</v>
          </cell>
          <cell r="C14646" t="str">
            <v>Initial T25 Driver, Double Ended</v>
          </cell>
        </row>
        <row r="14647">
          <cell r="B14647" t="str">
            <v>SP-0157</v>
          </cell>
          <cell r="C14647" t="str">
            <v>Line to Line Torque Wrench, 90inlb</v>
          </cell>
        </row>
        <row r="14648">
          <cell r="B14648" t="str">
            <v>SP-0158</v>
          </cell>
          <cell r="C14648" t="str">
            <v>Struxxure Threaded Inserter, Long</v>
          </cell>
        </row>
        <row r="14649">
          <cell r="B14649" t="str">
            <v>SP-0158-01</v>
          </cell>
          <cell r="C14649" t="str">
            <v>Struxxure Threaded Inserter, Long, Hexalobe Tip</v>
          </cell>
        </row>
        <row r="14650">
          <cell r="B14650" t="str">
            <v>SP-0158-02</v>
          </cell>
          <cell r="C14650" t="str">
            <v>Struxxure Threaded Inserter, Long, Outer Tube</v>
          </cell>
        </row>
        <row r="14651">
          <cell r="B14651" t="str">
            <v>SP-0158-03</v>
          </cell>
          <cell r="C14651" t="str">
            <v>Struxxure Threaded Inserter, Long, Drive Shaft</v>
          </cell>
        </row>
        <row r="14652">
          <cell r="B14652" t="str">
            <v>SP-0158-04</v>
          </cell>
          <cell r="C14652" t="str">
            <v>Struxxure Threaded Inserter, Long, Sleeve</v>
          </cell>
        </row>
        <row r="14653">
          <cell r="B14653" t="str">
            <v>SP-0159</v>
          </cell>
          <cell r="C14653" t="str">
            <v>Rod Reducer Forceps</v>
          </cell>
        </row>
        <row r="14654">
          <cell r="B14654" t="str">
            <v>SP-0160</v>
          </cell>
          <cell r="C14654" t="str">
            <v>Blade, DTS Guide, Fixed, Single Barrel</v>
          </cell>
        </row>
        <row r="14655">
          <cell r="B14655" t="str">
            <v>SP-0161</v>
          </cell>
          <cell r="C14655" t="str">
            <v>Stuxxure, Lock Tool, Postless</v>
          </cell>
        </row>
        <row r="14656">
          <cell r="B14656" t="str">
            <v>SP-0162-01</v>
          </cell>
          <cell r="C14656" t="str">
            <v>Axial Handle Inserter, Handle Adapter</v>
          </cell>
        </row>
        <row r="14657">
          <cell r="B14657" t="str">
            <v>SP-0163-01</v>
          </cell>
          <cell r="C14657" t="str">
            <v>Blade, DTS Guide, Double Barrel, Variable, Retractor, Shroud</v>
          </cell>
        </row>
        <row r="14658">
          <cell r="B14658" t="str">
            <v>SP-0164</v>
          </cell>
          <cell r="C14658" t="str">
            <v>Special, Double Sided Lumbar Rasp</v>
          </cell>
        </row>
        <row r="14659">
          <cell r="B14659" t="str">
            <v>SP-0164-01</v>
          </cell>
          <cell r="C14659" t="str">
            <v>Special, Double Sided Lumbar Rasp, Shaft</v>
          </cell>
        </row>
        <row r="14660">
          <cell r="B14660" t="str">
            <v>SP-0165</v>
          </cell>
          <cell r="C14660" t="str">
            <v>Special, Bone Reamer</v>
          </cell>
        </row>
        <row r="14661">
          <cell r="B14661" t="str">
            <v>SP-0165-01</v>
          </cell>
          <cell r="C14661" t="str">
            <v>Special, Bone Reamer, Shaft</v>
          </cell>
        </row>
        <row r="14662">
          <cell r="B14662" t="str">
            <v>SP-0165-02</v>
          </cell>
          <cell r="C14662" t="str">
            <v>Special, Bone Reamer, Trocar Tip</v>
          </cell>
        </row>
        <row r="14663">
          <cell r="B14663" t="str">
            <v>SP-0166</v>
          </cell>
          <cell r="C14663" t="str">
            <v>Special, End Clamp In-Situ Rod Bender</v>
          </cell>
        </row>
        <row r="14664">
          <cell r="B14664" t="str">
            <v>SP-0166-01</v>
          </cell>
          <cell r="C14664" t="str">
            <v>Special, End Clamp In-Situ Rod Bender, Shaft</v>
          </cell>
        </row>
        <row r="14665">
          <cell r="B14665" t="str">
            <v>SP-0166-02</v>
          </cell>
          <cell r="C14665" t="str">
            <v>Special, End Clamp In-Situ Rod Bender, Thumb Screw</v>
          </cell>
        </row>
        <row r="14666">
          <cell r="B14666" t="str">
            <v>SP-0166L</v>
          </cell>
          <cell r="C14666" t="str">
            <v>Special, End Clamp In-Situ Rod Bender, Left</v>
          </cell>
        </row>
        <row r="14667">
          <cell r="B14667" t="str">
            <v>SP-0166R</v>
          </cell>
          <cell r="C14667" t="str">
            <v>Special, End Clamp In-Situ Rod Bender, Right</v>
          </cell>
        </row>
        <row r="14668">
          <cell r="B14668" t="str">
            <v>SP-0167</v>
          </cell>
          <cell r="C14668" t="str">
            <v>Pedicle Screw Distractor</v>
          </cell>
        </row>
        <row r="14669">
          <cell r="B14669" t="str">
            <v>SP-0167-01</v>
          </cell>
          <cell r="C14669" t="str">
            <v>Pedicle Screw Distractor, Guide Shaft</v>
          </cell>
        </row>
        <row r="14670">
          <cell r="B14670" t="str">
            <v>SP-0168</v>
          </cell>
          <cell r="C14670" t="str">
            <v>Pedicle Screw Distractor, Threaded Rod</v>
          </cell>
        </row>
        <row r="14671">
          <cell r="B14671" t="str">
            <v>SP-0171</v>
          </cell>
          <cell r="C14671" t="str">
            <v>Extended T25 Driver</v>
          </cell>
        </row>
        <row r="14672">
          <cell r="B14672" t="str">
            <v>SP-0162</v>
          </cell>
          <cell r="C14672" t="str">
            <v>Axial Handle Inserter</v>
          </cell>
        </row>
        <row r="14673">
          <cell r="B14673" t="str">
            <v>SP-0170</v>
          </cell>
          <cell r="C14673" t="str">
            <v>Bayonet Scalpel Blade Holder</v>
          </cell>
        </row>
        <row r="14674">
          <cell r="B14674" t="str">
            <v>SP-0172-01</v>
          </cell>
          <cell r="C14674" t="str">
            <v>Matrixx Cervical Offset Inserter, Machined Handle Shaft</v>
          </cell>
        </row>
        <row r="14675">
          <cell r="B14675" t="str">
            <v>SP-0172-02</v>
          </cell>
          <cell r="C14675" t="str">
            <v>Matrixx Cervical Offset Inserter, Retaining Cap</v>
          </cell>
        </row>
        <row r="14676">
          <cell r="B14676" t="str">
            <v>SP-0172-03</v>
          </cell>
          <cell r="C14676" t="str">
            <v>Matrixx Cervical Offset Inserter, Threaded Shaft</v>
          </cell>
        </row>
        <row r="14677">
          <cell r="B14677" t="str">
            <v>SP-0176-01</v>
          </cell>
          <cell r="C14677" t="str">
            <v>Double Flat Pedicle Probe, Shaft</v>
          </cell>
        </row>
        <row r="14678">
          <cell r="B14678" t="str">
            <v>SP-0177-10</v>
          </cell>
          <cell r="C14678" t="str">
            <v>SA-C Hole Trial, 14x16x10 10°</v>
          </cell>
        </row>
        <row r="14679">
          <cell r="B14679" t="str">
            <v>SP-0172-1214</v>
          </cell>
          <cell r="C14679" t="str">
            <v>Matrixx Cervical Offset Inserter, 12x14</v>
          </cell>
        </row>
        <row r="14680">
          <cell r="B14680" t="str">
            <v>SP-0172-1416</v>
          </cell>
          <cell r="C14680" t="str">
            <v>Matrixx Cervical Offset Inserter, 14x16</v>
          </cell>
        </row>
        <row r="14681">
          <cell r="B14681" t="str">
            <v>SP-0178-06</v>
          </cell>
          <cell r="C14681" t="str">
            <v>SA-C Hole Trial, 16x18x6 10°</v>
          </cell>
        </row>
        <row r="14682">
          <cell r="B14682" t="str">
            <v>SP-0174-03</v>
          </cell>
          <cell r="C14682" t="str">
            <v>ALIF Distractor Knob</v>
          </cell>
        </row>
        <row r="14683">
          <cell r="B14683" t="str">
            <v>SP-0175</v>
          </cell>
          <cell r="C14683" t="str">
            <v>Cervical Plate Holder</v>
          </cell>
        </row>
        <row r="14684">
          <cell r="B14684" t="str">
            <v>SP-0175-01</v>
          </cell>
          <cell r="C14684" t="str">
            <v>Cervical Plate Holder, Left Arm</v>
          </cell>
        </row>
        <row r="14685">
          <cell r="B14685" t="str">
            <v>SP-0175-02</v>
          </cell>
          <cell r="C14685" t="str">
            <v>Cervical Plate Holder, Right Arm</v>
          </cell>
        </row>
        <row r="14686">
          <cell r="B14686" t="str">
            <v>SP-0176</v>
          </cell>
          <cell r="C14686" t="str">
            <v>Double Flat Pedicle Probe</v>
          </cell>
        </row>
        <row r="14687">
          <cell r="B14687" t="str">
            <v>SP-0177</v>
          </cell>
          <cell r="C14687" t="str">
            <v>Lateral Access, Blade Holder Shim</v>
          </cell>
        </row>
        <row r="14688">
          <cell r="B14688" t="str">
            <v>SP-0177-06</v>
          </cell>
          <cell r="C14688" t="str">
            <v>SA-C Hole Trial, 14x16x6 10°</v>
          </cell>
        </row>
        <row r="14689">
          <cell r="B14689" t="str">
            <v>SP-0177-07</v>
          </cell>
          <cell r="C14689" t="str">
            <v>SA-C Hole Trial, 14x16x7 10°</v>
          </cell>
        </row>
        <row r="14690">
          <cell r="B14690" t="str">
            <v>SP-0177-08</v>
          </cell>
          <cell r="C14690" t="str">
            <v>SA-C Hole Trial, 14x16x8 10°</v>
          </cell>
        </row>
        <row r="14691">
          <cell r="B14691" t="str">
            <v>SP-0177-09</v>
          </cell>
          <cell r="C14691" t="str">
            <v>SA-C Hole Trial, 14x16x9 10°</v>
          </cell>
        </row>
        <row r="14692">
          <cell r="B14692" t="str">
            <v>SP-0178-07</v>
          </cell>
          <cell r="C14692" t="str">
            <v>SA-C Hole Trial, 16x18x7 10°</v>
          </cell>
        </row>
        <row r="14693">
          <cell r="B14693" t="str">
            <v>SP-0178</v>
          </cell>
          <cell r="C14693" t="str">
            <v>Nitinol Nerve Root Retractor, 5mm</v>
          </cell>
        </row>
        <row r="14694">
          <cell r="B14694" t="str">
            <v>SP-0172-1214-01</v>
          </cell>
          <cell r="C14694" t="str">
            <v>Matrixx Cervical Offset Inserter, 12x14 Body</v>
          </cell>
        </row>
        <row r="14695">
          <cell r="B14695" t="str">
            <v>SP-0172-1416-01</v>
          </cell>
          <cell r="C14695" t="str">
            <v>Matrixx Cervical Offset Inserter, 14x16 Body</v>
          </cell>
        </row>
        <row r="14696">
          <cell r="B14696" t="str">
            <v>SP-0173</v>
          </cell>
          <cell r="C14696" t="str">
            <v>Matrixx Cervical Offset Driver</v>
          </cell>
        </row>
        <row r="14697">
          <cell r="B14697" t="str">
            <v>SP-0174</v>
          </cell>
          <cell r="C14697" t="str">
            <v>ALIF Distractor</v>
          </cell>
        </row>
        <row r="14698">
          <cell r="B14698" t="str">
            <v>SP-0174-02</v>
          </cell>
          <cell r="C14698" t="str">
            <v>ALIF Distractor End Effector Head</v>
          </cell>
        </row>
        <row r="14699">
          <cell r="B14699" t="str">
            <v>SP-0184</v>
          </cell>
          <cell r="C14699" t="str">
            <v>Curved Iliac Probe</v>
          </cell>
        </row>
        <row r="14700">
          <cell r="B14700" t="str">
            <v>SP-0185</v>
          </cell>
          <cell r="C14700" t="str">
            <v>Retractor Shim Tamp</v>
          </cell>
        </row>
        <row r="14701">
          <cell r="B14701" t="str">
            <v>SP-0185-01</v>
          </cell>
          <cell r="C14701" t="str">
            <v>Retractor Shim Tamp, Body</v>
          </cell>
        </row>
        <row r="14702">
          <cell r="B14702" t="str">
            <v>SP-0185-02</v>
          </cell>
          <cell r="C14702" t="str">
            <v>Retractor Shim Tamp, Handle</v>
          </cell>
        </row>
        <row r="14703">
          <cell r="B14703" t="str">
            <v>SP-0186</v>
          </cell>
          <cell r="C14703" t="str">
            <v>Cup Curette, Straight, Short Handle 2</v>
          </cell>
        </row>
        <row r="14704">
          <cell r="B14704" t="str">
            <v>SP-0179</v>
          </cell>
          <cell r="C14704" t="str">
            <v>No-Hold DBL Barrel Guide, 15°</v>
          </cell>
        </row>
        <row r="14705">
          <cell r="B14705" t="str">
            <v>SP-0187</v>
          </cell>
          <cell r="C14705" t="str">
            <v>Cup Curette, Straight, Short Handle 4</v>
          </cell>
        </row>
        <row r="14706">
          <cell r="B14706" t="str">
            <v>SP-0188</v>
          </cell>
          <cell r="C14706" t="str">
            <v>Short SA ALIF Tamp</v>
          </cell>
        </row>
        <row r="14707">
          <cell r="B14707" t="str">
            <v>SP-0180</v>
          </cell>
          <cell r="C14707" t="str">
            <v>No-Hold DBL Barrel Guide, 0°</v>
          </cell>
        </row>
        <row r="14708">
          <cell r="B14708" t="str">
            <v>SP-0178-08</v>
          </cell>
          <cell r="C14708" t="str">
            <v>SA-C Hole Trial, 16x18x8 10°</v>
          </cell>
        </row>
        <row r="14709">
          <cell r="B14709" t="str">
            <v>SP-0178-09</v>
          </cell>
          <cell r="C14709" t="str">
            <v>SA-C Hole Trial, 16x18x9 10°</v>
          </cell>
        </row>
        <row r="14710">
          <cell r="B14710" t="str">
            <v>SP-0178-10</v>
          </cell>
          <cell r="C14710" t="str">
            <v>SA-C Hole Trial, 16x18x10 10°</v>
          </cell>
        </row>
        <row r="14711">
          <cell r="B14711" t="str">
            <v>SP-0181</v>
          </cell>
          <cell r="C14711" t="str">
            <v>Tap, Double Lead, 4.5mm</v>
          </cell>
        </row>
        <row r="14712">
          <cell r="B14712" t="str">
            <v>SP-0182</v>
          </cell>
          <cell r="C14712" t="str">
            <v>Tap, Double Lead, 5.5mm</v>
          </cell>
        </row>
        <row r="14713">
          <cell r="B14713" t="str">
            <v>SP-0183</v>
          </cell>
          <cell r="C14713" t="str">
            <v>Tap, Double Lead, 6.5mm</v>
          </cell>
        </row>
        <row r="14714">
          <cell r="B14714" t="str">
            <v>SP-0192</v>
          </cell>
          <cell r="C14714" t="str">
            <v>Custom Long Straight Tamp</v>
          </cell>
        </row>
        <row r="14715">
          <cell r="B14715" t="str">
            <v>SP-0193</v>
          </cell>
          <cell r="C14715" t="str">
            <v>Left Angled Cup Curette</v>
          </cell>
        </row>
        <row r="14716">
          <cell r="B14716" t="str">
            <v>SP-0193-01</v>
          </cell>
          <cell r="C14716" t="str">
            <v>Left Angled Cup Curette, Shaft</v>
          </cell>
        </row>
        <row r="14717">
          <cell r="B14717" t="str">
            <v>SP-0188-01</v>
          </cell>
          <cell r="C14717" t="str">
            <v>Short SA ALIF Tamp, Shaft</v>
          </cell>
        </row>
        <row r="14718">
          <cell r="B14718" t="str">
            <v>SP-0189</v>
          </cell>
          <cell r="C14718" t="str">
            <v>ALIF Squid Inserter</v>
          </cell>
        </row>
        <row r="14719">
          <cell r="B14719" t="str">
            <v>SP-0189-01</v>
          </cell>
          <cell r="C14719" t="str">
            <v>ALIF Squid Inserter, Tip</v>
          </cell>
        </row>
        <row r="14720">
          <cell r="B14720" t="str">
            <v>SP-0190</v>
          </cell>
          <cell r="C14720" t="str">
            <v>SA ALIF, Straight Awl, No Sleeve</v>
          </cell>
        </row>
        <row r="14721">
          <cell r="B14721" t="str">
            <v>SP-0190-01</v>
          </cell>
          <cell r="C14721" t="str">
            <v>SA ALIF, Straight Awl, No Sleeve, Shaft</v>
          </cell>
        </row>
        <row r="14722">
          <cell r="B14722" t="str">
            <v>SP-0191</v>
          </cell>
          <cell r="C14722" t="str">
            <v>SA ALIF, Angled Awl, No Sleeve</v>
          </cell>
        </row>
        <row r="14723">
          <cell r="B14723" t="str">
            <v>SP-0191-01</v>
          </cell>
          <cell r="C14723" t="str">
            <v>SA ALIF, Angled Awl, No Sleeve, Tip</v>
          </cell>
        </row>
        <row r="14724">
          <cell r="B14724" t="str">
            <v>SP-0191-02</v>
          </cell>
          <cell r="C14724" t="str">
            <v>SA ALIF, Angled Awl, No Sleeve, Shaft</v>
          </cell>
        </row>
        <row r="14725">
          <cell r="B14725" t="str">
            <v>SP-0201</v>
          </cell>
          <cell r="C14725" t="str">
            <v>Ball Joint Poly Driver</v>
          </cell>
        </row>
        <row r="14726">
          <cell r="B14726" t="str">
            <v>SP-0201-01</v>
          </cell>
          <cell r="C14726" t="str">
            <v>Ball Joint Poly Driver, Tip</v>
          </cell>
        </row>
        <row r="14727">
          <cell r="B14727" t="str">
            <v>SP-0201-02</v>
          </cell>
          <cell r="C14727" t="str">
            <v>Ball Joint Poly Driver, Shaft</v>
          </cell>
        </row>
        <row r="14728">
          <cell r="B14728" t="str">
            <v>SP-0194</v>
          </cell>
          <cell r="C14728" t="str">
            <v>Right Angled Cup Curette</v>
          </cell>
        </row>
        <row r="14729">
          <cell r="B14729" t="str">
            <v>SP-0194-01</v>
          </cell>
          <cell r="C14729" t="str">
            <v>Right Angled Cup Curette, Shaft</v>
          </cell>
        </row>
        <row r="14730">
          <cell r="B14730" t="str">
            <v>SP-0195</v>
          </cell>
          <cell r="C14730" t="str">
            <v>Custom Angled Ring Curette</v>
          </cell>
        </row>
        <row r="14731">
          <cell r="B14731" t="str">
            <v>SP-0195-01</v>
          </cell>
          <cell r="C14731" t="str">
            <v>Custom Angled Ring Curette, Shaft</v>
          </cell>
        </row>
        <row r="14732">
          <cell r="B14732" t="str">
            <v>SP-0196</v>
          </cell>
          <cell r="C14732" t="str">
            <v>SA ALIF, Straight Awl, No Sleeve For Ø5.5</v>
          </cell>
        </row>
        <row r="14733">
          <cell r="B14733" t="str">
            <v>SP-0196-01</v>
          </cell>
          <cell r="C14733" t="str">
            <v>SA ALIF, Straight Awl, No Sleeve For Ø5.5, Shaft</v>
          </cell>
        </row>
        <row r="14734">
          <cell r="B14734" t="str">
            <v>SP-0197</v>
          </cell>
          <cell r="C14734" t="str">
            <v>SA ALIF, Angled Awl, No Sleeve For Ø5.5</v>
          </cell>
        </row>
        <row r="14735">
          <cell r="B14735" t="str">
            <v>SP-0201-03</v>
          </cell>
          <cell r="C14735" t="str">
            <v>Ball Joint Poly Driver, Friction Pin</v>
          </cell>
        </row>
        <row r="14736">
          <cell r="B14736" t="str">
            <v>SP-0202</v>
          </cell>
          <cell r="C14736" t="str">
            <v>SA ALIF, Poly Driver, Short</v>
          </cell>
        </row>
        <row r="14737">
          <cell r="B14737" t="str">
            <v>SP-0197-01</v>
          </cell>
          <cell r="C14737" t="str">
            <v>SA ALIF, Angled Awl, No Sleeve For Ø5.5, Tip</v>
          </cell>
        </row>
        <row r="14738">
          <cell r="B14738" t="str">
            <v>SP-0198</v>
          </cell>
          <cell r="C14738" t="str">
            <v>SA ALIF, Poly Awl For Ø5.5mm Screws</v>
          </cell>
        </row>
        <row r="14739">
          <cell r="B14739" t="str">
            <v>SP-0198-01</v>
          </cell>
          <cell r="C14739" t="str">
            <v>SA ALIF, Poly Awl For Ø5.5 Screws, Tip</v>
          </cell>
        </row>
        <row r="14740">
          <cell r="B14740" t="str">
            <v>SP-0199</v>
          </cell>
          <cell r="C14740" t="str">
            <v>SA ALIF, Poly Awl Guide For Ø5.5mm Screws</v>
          </cell>
        </row>
        <row r="14741">
          <cell r="B14741" t="str">
            <v>SP-0199-01</v>
          </cell>
          <cell r="C14741" t="str">
            <v>SA ALIF, Poly Awl Guide For Ø5.5 Screws, Tip</v>
          </cell>
        </row>
        <row r="14742">
          <cell r="B14742" t="str">
            <v>SP-0200</v>
          </cell>
          <cell r="C14742" t="str">
            <v>SA ALIF, Fixed Angle Driver, Extended Tip</v>
          </cell>
        </row>
        <row r="14743">
          <cell r="B14743" t="str">
            <v>SP-0200-01</v>
          </cell>
          <cell r="C14743" t="str">
            <v>SA ALIF, Fixed Angle Driver, Extended Tip, Hexalobe</v>
          </cell>
        </row>
        <row r="14744">
          <cell r="B14744" t="str">
            <v>SP-0206-01</v>
          </cell>
          <cell r="C14744" t="str">
            <v>Inertia 25mm Awl, Shaft</v>
          </cell>
        </row>
        <row r="14745">
          <cell r="B14745" t="str">
            <v>SP-0208</v>
          </cell>
          <cell r="C14745" t="str">
            <v>Cervical Starter Trial</v>
          </cell>
        </row>
        <row r="14746">
          <cell r="B14746" t="str">
            <v>SP-0208-01</v>
          </cell>
          <cell r="C14746" t="str">
            <v>Cervical Starter Trial, Head</v>
          </cell>
        </row>
        <row r="14747">
          <cell r="B14747" t="str">
            <v>SP-0209</v>
          </cell>
          <cell r="C14747" t="str">
            <v>SA Cervical Angled Awl with Integrated Handle</v>
          </cell>
        </row>
        <row r="14748">
          <cell r="B14748" t="str">
            <v>SP-0209-01</v>
          </cell>
          <cell r="C14748" t="str">
            <v>SA Cervical Angled Awl, Integrated Handle</v>
          </cell>
        </row>
        <row r="14749">
          <cell r="B14749" t="str">
            <v>SP-0210-TR24-05</v>
          </cell>
          <cell r="C14749" t="str">
            <v>Anatomic Cervical Trial 12x14x5</v>
          </cell>
        </row>
        <row r="14750">
          <cell r="B14750" t="str">
            <v>SP-0210-TR24-06</v>
          </cell>
          <cell r="C14750" t="str">
            <v>Anatomic Cervical Trial 12x14x6</v>
          </cell>
        </row>
        <row r="14751">
          <cell r="B14751" t="str">
            <v>SP-0210-TR24-07</v>
          </cell>
          <cell r="C14751" t="str">
            <v>Anatomic Cervical Trial 12x14x7</v>
          </cell>
        </row>
        <row r="14752">
          <cell r="B14752" t="str">
            <v>SP-0210-TR24-08</v>
          </cell>
          <cell r="C14752" t="str">
            <v>Anatomic Cervical Trial 12x14x8</v>
          </cell>
        </row>
        <row r="14753">
          <cell r="B14753" t="str">
            <v>SP-0210-TR24-09</v>
          </cell>
          <cell r="C14753" t="str">
            <v>Anatomic Cervical Trial 12x14x9</v>
          </cell>
        </row>
        <row r="14754">
          <cell r="B14754" t="str">
            <v>SP-0210-TR24-10</v>
          </cell>
          <cell r="C14754" t="str">
            <v>Anatomic Cervical Trial 12x14x10</v>
          </cell>
        </row>
        <row r="14755">
          <cell r="B14755" t="str">
            <v>SP-0210-TR46-05</v>
          </cell>
          <cell r="C14755" t="str">
            <v>Anatomic Cervical Trial 14x16x5</v>
          </cell>
        </row>
        <row r="14756">
          <cell r="B14756" t="str">
            <v>SP-0202-01</v>
          </cell>
          <cell r="C14756" t="str">
            <v>SA ALIF, Poly Driver Short, Tip</v>
          </cell>
        </row>
        <row r="14757">
          <cell r="B14757" t="str">
            <v>SP-0210-TR46-06</v>
          </cell>
          <cell r="C14757" t="str">
            <v>Anatomic Cervical Trial 14x16x6</v>
          </cell>
        </row>
        <row r="14758">
          <cell r="B14758" t="str">
            <v>SP-0203</v>
          </cell>
          <cell r="C14758" t="str">
            <v>SA ALIF, Poly Awl, Silicone Handle</v>
          </cell>
        </row>
        <row r="14759">
          <cell r="B14759" t="str">
            <v>SP-0203-01</v>
          </cell>
          <cell r="C14759" t="str">
            <v>SA ALIF, Poly Awl, Shaft</v>
          </cell>
        </row>
        <row r="14760">
          <cell r="B14760" t="str">
            <v>SP-0210-TR46-07</v>
          </cell>
          <cell r="C14760" t="str">
            <v>Anatomic Cervical Trial 14x16x7</v>
          </cell>
        </row>
        <row r="14761">
          <cell r="B14761" t="str">
            <v>SP-0204</v>
          </cell>
          <cell r="C14761" t="str">
            <v>SA ALIF, Trial Inserter, Long</v>
          </cell>
        </row>
        <row r="14762">
          <cell r="B14762" t="str">
            <v>SP-0205</v>
          </cell>
          <cell r="C14762" t="str">
            <v>Single Use Dilator, 8mm</v>
          </cell>
        </row>
        <row r="14763">
          <cell r="B14763" t="str">
            <v>SP-0206</v>
          </cell>
          <cell r="C14763" t="str">
            <v>Inertia 25mm Awl</v>
          </cell>
        </row>
        <row r="14764">
          <cell r="B14764" t="str">
            <v>SP-0210-TR46-08</v>
          </cell>
          <cell r="C14764" t="str">
            <v>Anatomic Cervical Trial 14x16x8</v>
          </cell>
        </row>
        <row r="14765">
          <cell r="B14765" t="str">
            <v>SP-0210-TR46-09</v>
          </cell>
          <cell r="C14765" t="str">
            <v>Anatomic Cervical Trial 14x16x9</v>
          </cell>
        </row>
        <row r="14766">
          <cell r="B14766" t="str">
            <v>SP-0210-TR46-10</v>
          </cell>
          <cell r="C14766" t="str">
            <v>Anatomic Cervical Trial 14x16x10</v>
          </cell>
        </row>
        <row r="14767">
          <cell r="B14767" t="str">
            <v>SP-0213-01</v>
          </cell>
          <cell r="C14767" t="str">
            <v>SA Cervical Driver-Drill-Awl, Shield</v>
          </cell>
        </row>
        <row r="14768">
          <cell r="B14768" t="str">
            <v>SP-0214</v>
          </cell>
          <cell r="C14768" t="str">
            <v>SA Cervical Drill with Shield</v>
          </cell>
        </row>
        <row r="14769">
          <cell r="B14769" t="str">
            <v>SP-0215</v>
          </cell>
          <cell r="C14769" t="str">
            <v>SA Cervical Awl with Shield</v>
          </cell>
        </row>
        <row r="14770">
          <cell r="B14770" t="str">
            <v>SP-0216</v>
          </cell>
          <cell r="C14770" t="str">
            <v>Special, Navigated Tap, 3.5mm</v>
          </cell>
        </row>
        <row r="14771">
          <cell r="B14771" t="str">
            <v>SP-0217</v>
          </cell>
          <cell r="C14771" t="str">
            <v>Special, Struxxure-L Straight Awl, No Sleeve</v>
          </cell>
        </row>
        <row r="14772">
          <cell r="B14772" t="str">
            <v>SP-0218</v>
          </cell>
          <cell r="C14772" t="str">
            <v>Special, Struxxure-L Angled Awl, No Sleeve</v>
          </cell>
        </row>
        <row r="14773">
          <cell r="B14773" t="str">
            <v>SP-0218-01</v>
          </cell>
          <cell r="C14773" t="str">
            <v>Special, Struxxure-L Angled Awl, No Sleeve, Tip</v>
          </cell>
        </row>
        <row r="14774">
          <cell r="B14774" t="str">
            <v>SP-0219</v>
          </cell>
          <cell r="C14774" t="str">
            <v>Kerrison Rongeur, Curved Up, 2mm</v>
          </cell>
        </row>
        <row r="14775">
          <cell r="B14775" t="str">
            <v>SP-0220</v>
          </cell>
          <cell r="C14775" t="str">
            <v>Kerrison Rongeur, Curved Up, 3mm</v>
          </cell>
        </row>
        <row r="14776">
          <cell r="B14776" t="str">
            <v>SP-0221</v>
          </cell>
          <cell r="C14776" t="str">
            <v>SA ALIF, Long Stroke, Guided Angle Awl</v>
          </cell>
        </row>
        <row r="14777">
          <cell r="B14777" t="str">
            <v>SP-0221-01</v>
          </cell>
          <cell r="C14777" t="str">
            <v>SA ALIF, Long Stroke, Guided Angle Awl, Tip Core</v>
          </cell>
        </row>
        <row r="14778">
          <cell r="B14778" t="str">
            <v>SP-0221-02</v>
          </cell>
          <cell r="C14778" t="str">
            <v>SA ALIF, Long Stroke, Guided Angle Awl, Shaft</v>
          </cell>
        </row>
        <row r="14779">
          <cell r="B14779" t="str">
            <v>SP-0221-03</v>
          </cell>
          <cell r="C14779" t="str">
            <v>SA ALIF, Long Stroke, Guided Angle Awl, Sleeve</v>
          </cell>
        </row>
        <row r="14780">
          <cell r="B14780" t="str">
            <v>SP-0222</v>
          </cell>
          <cell r="C14780" t="str">
            <v>10in Ferris Smith Foraminotomy Rongeur, 6mm</v>
          </cell>
        </row>
        <row r="14781">
          <cell r="B14781" t="str">
            <v>SP-0223</v>
          </cell>
          <cell r="C14781" t="str">
            <v>10in Ferris Smith Rongeur, 6mm Straight</v>
          </cell>
        </row>
        <row r="14782">
          <cell r="B14782" t="str">
            <v>SP-0211</v>
          </cell>
          <cell r="C14782" t="str">
            <v>Collared SA Cervical Angled Awl</v>
          </cell>
        </row>
        <row r="14783">
          <cell r="B14783" t="str">
            <v>SP-0224</v>
          </cell>
          <cell r="C14783" t="str">
            <v>Cervical Intervertebral Spreader</v>
          </cell>
        </row>
        <row r="14784">
          <cell r="B14784" t="str">
            <v>SP-0211-01</v>
          </cell>
          <cell r="C14784" t="str">
            <v>Collared SA Cervical Angled Awl, Collar</v>
          </cell>
        </row>
        <row r="14785">
          <cell r="B14785" t="str">
            <v>SP-0225</v>
          </cell>
          <cell r="C14785" t="str">
            <v>Connexx Open Tower Reducer</v>
          </cell>
        </row>
        <row r="14786">
          <cell r="B14786" t="str">
            <v>SP-0212</v>
          </cell>
          <cell r="C14786" t="str">
            <v>Special, SA ALIF, Poly Driver</v>
          </cell>
        </row>
        <row r="14787">
          <cell r="B14787" t="str">
            <v>SP-0212-01</v>
          </cell>
          <cell r="C14787" t="str">
            <v>Special, SA ALIF, Poly Driver, Tip</v>
          </cell>
        </row>
        <row r="14788">
          <cell r="B14788" t="str">
            <v>SP-0213</v>
          </cell>
          <cell r="C14788" t="str">
            <v>SA Cervical Driver with Shield</v>
          </cell>
        </row>
        <row r="14789">
          <cell r="B14789" t="str">
            <v>SP-0226-01</v>
          </cell>
          <cell r="C14789" t="str">
            <v>Long SA ALIF Straight Awl, Shaft</v>
          </cell>
        </row>
        <row r="14790">
          <cell r="B14790" t="str">
            <v>SP-0226-02</v>
          </cell>
          <cell r="C14790" t="str">
            <v>Long SA ALIF Straight Awl, Spring</v>
          </cell>
        </row>
        <row r="14791">
          <cell r="B14791" t="str">
            <v>SP-0227</v>
          </cell>
          <cell r="C14791" t="str">
            <v>Double-Ended Graft Packing Tool</v>
          </cell>
        </row>
        <row r="14792">
          <cell r="B14792" t="str">
            <v>SP-0230</v>
          </cell>
          <cell r="C14792" t="str">
            <v>Up-Angled Bayonetted Cup Curette</v>
          </cell>
        </row>
        <row r="14793">
          <cell r="B14793" t="str">
            <v>SP-0230-01</v>
          </cell>
          <cell r="C14793" t="str">
            <v>Bayonetted Cup Curette, Shaft</v>
          </cell>
        </row>
        <row r="14794">
          <cell r="B14794" t="str">
            <v>SP-0230-02</v>
          </cell>
          <cell r="C14794" t="str">
            <v>Up-Angled Bayonetted Cup Curette, Handle</v>
          </cell>
        </row>
        <row r="14795">
          <cell r="B14795" t="str">
            <v>SP-0231</v>
          </cell>
          <cell r="C14795" t="str">
            <v>Down-Angled Bayonetted Cup Curette</v>
          </cell>
        </row>
        <row r="14796">
          <cell r="B14796" t="str">
            <v>SP-0232</v>
          </cell>
          <cell r="C14796" t="str">
            <v>Up-Angled Bayonetted Cup Curette, Reversed</v>
          </cell>
        </row>
        <row r="14797">
          <cell r="B14797" t="str">
            <v>SP-0233</v>
          </cell>
          <cell r="C14797" t="str">
            <v>Down-Angled Bayonetted Cup Curette, Reversed</v>
          </cell>
        </row>
        <row r="14798">
          <cell r="B14798" t="str">
            <v>SP-0235</v>
          </cell>
          <cell r="C14798" t="str">
            <v>5.5mm Sharp Tip Tap, Assembly</v>
          </cell>
        </row>
        <row r="14799">
          <cell r="B14799" t="str">
            <v>SP-0235-01</v>
          </cell>
          <cell r="C14799" t="str">
            <v>5.5mm Sharp Tip Tap, Shaft</v>
          </cell>
        </row>
        <row r="14800">
          <cell r="B14800" t="str">
            <v>SP-0236</v>
          </cell>
          <cell r="C14800" t="str">
            <v>T-Handle Tactile Set Screw Inserter, Assembly</v>
          </cell>
        </row>
        <row r="14801">
          <cell r="B14801" t="str">
            <v>SP-0236-01</v>
          </cell>
          <cell r="C14801" t="str">
            <v>T-Handle Tactile Set Screw Inserter, Shaft</v>
          </cell>
        </row>
        <row r="14802">
          <cell r="B14802" t="str">
            <v>SP-0225-01</v>
          </cell>
          <cell r="C14802" t="str">
            <v>Connexx Open Tower Reducer, Body</v>
          </cell>
        </row>
        <row r="14803">
          <cell r="B14803" t="str">
            <v>SP-0225-02</v>
          </cell>
          <cell r="C14803" t="str">
            <v>Connexx Open Tower Reducer, Pin</v>
          </cell>
        </row>
        <row r="14804">
          <cell r="B14804" t="str">
            <v>SP-0226</v>
          </cell>
          <cell r="C14804" t="str">
            <v>Long SA ALIF Straight Awl</v>
          </cell>
        </row>
        <row r="14805">
          <cell r="B14805" t="str">
            <v>SP-0241-01</v>
          </cell>
          <cell r="C14805" t="str">
            <v>Compact Straight Driver, Inner Shaft</v>
          </cell>
        </row>
        <row r="14806">
          <cell r="B14806" t="str">
            <v>SP-0242-01</v>
          </cell>
          <cell r="C14806" t="str">
            <v>Wide-Body Tactile Set Screw Inserter, Shaft</v>
          </cell>
        </row>
        <row r="14807">
          <cell r="B14807" t="str">
            <v>SP-0243</v>
          </cell>
          <cell r="C14807" t="str">
            <v>Wide-Body Final Driver MIS</v>
          </cell>
        </row>
        <row r="14808">
          <cell r="B14808" t="str">
            <v>SP-0239</v>
          </cell>
          <cell r="C14808" t="str">
            <v>Extended MIS Rod Measuring Calipers, Assembly</v>
          </cell>
        </row>
        <row r="14809">
          <cell r="B14809" t="str">
            <v>SP-0239-01</v>
          </cell>
          <cell r="C14809" t="str">
            <v>Extended MIS Rod Measuring Calipers, Large Handle</v>
          </cell>
        </row>
        <row r="14810">
          <cell r="B14810" t="str">
            <v>SP-0239-02</v>
          </cell>
          <cell r="C14810" t="str">
            <v>Extended MIS Rod Measuring Calipers, Small Handle</v>
          </cell>
        </row>
        <row r="14811">
          <cell r="B14811" t="str">
            <v>SP-0239-03</v>
          </cell>
          <cell r="C14811" t="str">
            <v>Extended MIS Rod Measuring Calipers, Scale</v>
          </cell>
        </row>
        <row r="14812">
          <cell r="B14812" t="str">
            <v>SP-0240</v>
          </cell>
          <cell r="C14812" t="str">
            <v>Connexx Shank Driver</v>
          </cell>
        </row>
        <row r="14813">
          <cell r="B14813" t="str">
            <v>SP-0241</v>
          </cell>
          <cell r="C14813" t="str">
            <v>Compact Straight Driver</v>
          </cell>
        </row>
        <row r="14814">
          <cell r="B14814" t="str">
            <v>SP-0242</v>
          </cell>
          <cell r="C14814" t="str">
            <v>Wide-Body Tactile Set Screw Inserter</v>
          </cell>
        </row>
        <row r="14815">
          <cell r="B14815" t="str">
            <v>SP-0244</v>
          </cell>
          <cell r="C14815" t="str">
            <v>TLIF Offset Inserter, Short Outer Shaft Assembly</v>
          </cell>
        </row>
        <row r="14816">
          <cell r="B14816" t="str">
            <v>SP-0244-01</v>
          </cell>
          <cell r="C14816" t="str">
            <v>TLIF Offset Inserter, Short Outer Shaft</v>
          </cell>
        </row>
        <row r="14817">
          <cell r="B14817" t="str">
            <v>SP-0245</v>
          </cell>
          <cell r="C14817" t="str">
            <v>TLIF Offset Inserter, Short Inner Shaft Assembly</v>
          </cell>
        </row>
        <row r="14818">
          <cell r="B14818" t="str">
            <v>SP-0245-01</v>
          </cell>
          <cell r="C14818" t="str">
            <v>TLIF Offset Inserter, Short Inner Shaft</v>
          </cell>
        </row>
        <row r="14819">
          <cell r="B14819" t="str">
            <v>SP-0246-01</v>
          </cell>
          <cell r="C14819" t="str">
            <v>Quad Direction Counter Torque, Head</v>
          </cell>
        </row>
        <row r="14820">
          <cell r="B14820" t="str">
            <v>SP-0249-01</v>
          </cell>
          <cell r="C14820" t="str">
            <v>Luer Lock Bone Plunger, Shaft</v>
          </cell>
        </row>
        <row r="14821">
          <cell r="B14821" t="str">
            <v>SP-0249-02</v>
          </cell>
          <cell r="C14821" t="str">
            <v>Luer Lock Bone Plunger, Handle</v>
          </cell>
        </row>
        <row r="14822">
          <cell r="B14822" t="str">
            <v>SP-0254</v>
          </cell>
          <cell r="C14822" t="str">
            <v>Long SA ALIF Lock Tool</v>
          </cell>
        </row>
        <row r="14823">
          <cell r="B14823" t="str">
            <v>SP-0251</v>
          </cell>
          <cell r="C14823" t="str">
            <v>Vassan Connexx Screw Inserter</v>
          </cell>
        </row>
        <row r="14824">
          <cell r="B14824" t="str">
            <v>SP-0251-01</v>
          </cell>
          <cell r="C14824" t="str">
            <v>Vassan Connexx Screw Inserter, Inner Shaft</v>
          </cell>
        </row>
        <row r="14825">
          <cell r="B14825" t="str">
            <v>SP-0255-01</v>
          </cell>
          <cell r="C14825" t="str">
            <v>Sharp Fascial Wand, Shaft</v>
          </cell>
        </row>
        <row r="14826">
          <cell r="B14826" t="str">
            <v>SP-0256</v>
          </cell>
          <cell r="C14826" t="str">
            <v>Inverted Tip Counter Torque</v>
          </cell>
        </row>
        <row r="14827">
          <cell r="B14827" t="str">
            <v>SP-0257</v>
          </cell>
          <cell r="C14827" t="str">
            <v>Klekamp Straight Probe</v>
          </cell>
        </row>
        <row r="14828">
          <cell r="B14828" t="str">
            <v>SP-0252</v>
          </cell>
          <cell r="C14828" t="str">
            <v>Lumbar Lenke Probe, Straight</v>
          </cell>
        </row>
        <row r="14829">
          <cell r="B14829" t="str">
            <v>SP-0258</v>
          </cell>
          <cell r="C14829" t="str">
            <v>Klekamp Curved Probe</v>
          </cell>
        </row>
        <row r="14830">
          <cell r="B14830" t="str">
            <v>SP-0252-01</v>
          </cell>
          <cell r="C14830" t="str">
            <v>Lumbar Lenke Probe, Straight, Shaft</v>
          </cell>
        </row>
        <row r="14831">
          <cell r="B14831" t="str">
            <v>SP-0253</v>
          </cell>
          <cell r="C14831" t="str">
            <v>Cervical Probe, Ø2.0mm</v>
          </cell>
        </row>
        <row r="14832">
          <cell r="B14832" t="str">
            <v>SP-0259-10</v>
          </cell>
          <cell r="C14832" t="str">
            <v>20° ALIF Shaver, 10H</v>
          </cell>
        </row>
        <row r="14833">
          <cell r="B14833" t="str">
            <v>SP-0259-10-01</v>
          </cell>
          <cell r="C14833" t="str">
            <v>20° ALIF Shaver, 10H, Head</v>
          </cell>
        </row>
        <row r="14834">
          <cell r="B14834" t="str">
            <v>SP-0259-12</v>
          </cell>
          <cell r="C14834" t="str">
            <v>20° ALIF Shaver, 12H</v>
          </cell>
        </row>
        <row r="14835">
          <cell r="B14835" t="str">
            <v>SP-0259-12-01</v>
          </cell>
          <cell r="C14835" t="str">
            <v>20° ALIF Shaver, 12H, Head</v>
          </cell>
        </row>
        <row r="14836">
          <cell r="B14836" t="str">
            <v>SP-0246</v>
          </cell>
          <cell r="C14836" t="str">
            <v>Quad Direction Counter Torque</v>
          </cell>
        </row>
        <row r="14837">
          <cell r="B14837" t="str">
            <v>SP-0259-14</v>
          </cell>
          <cell r="C14837" t="str">
            <v>20° ALIF Shaver, 14H</v>
          </cell>
        </row>
        <row r="14838">
          <cell r="B14838" t="str">
            <v>SP-0247</v>
          </cell>
          <cell r="C14838" t="str">
            <v>Lateral Anchor Shim</v>
          </cell>
        </row>
        <row r="14839">
          <cell r="B14839" t="str">
            <v>SP-0248</v>
          </cell>
          <cell r="C14839" t="str">
            <v>Connexx Head Turner</v>
          </cell>
        </row>
        <row r="14840">
          <cell r="B14840" t="str">
            <v>SP-0248-01</v>
          </cell>
          <cell r="C14840" t="str">
            <v>Connexx Head Turner, Shaft</v>
          </cell>
        </row>
        <row r="14841">
          <cell r="B14841" t="str">
            <v>SP-0249</v>
          </cell>
          <cell r="C14841" t="str">
            <v>Luer Lock Bone Plunger</v>
          </cell>
        </row>
        <row r="14842">
          <cell r="B14842" t="str">
            <v>SP-0259-14-01</v>
          </cell>
          <cell r="C14842" t="str">
            <v>20° ALIF Shaver, 14H, Head</v>
          </cell>
        </row>
        <row r="14843">
          <cell r="B14843" t="str">
            <v>SP-0259-16</v>
          </cell>
          <cell r="C14843" t="str">
            <v>20° ALIF Shaver, 16H</v>
          </cell>
        </row>
        <row r="14844">
          <cell r="B14844" t="str">
            <v>SP-0259-16-01</v>
          </cell>
          <cell r="C14844" t="str">
            <v>20° ALIF Shaver, 16H, Head</v>
          </cell>
        </row>
        <row r="14845">
          <cell r="B14845" t="str">
            <v>SP-0250</v>
          </cell>
          <cell r="C14845" t="str">
            <v>Luer Lock Bone Funnel</v>
          </cell>
        </row>
        <row r="14846">
          <cell r="B14846" t="str">
            <v>SP-0255</v>
          </cell>
          <cell r="C14846" t="str">
            <v>Sharp Fascial Wand</v>
          </cell>
        </row>
        <row r="14847">
          <cell r="B14847" t="str">
            <v>SP-0257-01</v>
          </cell>
          <cell r="C14847" t="str">
            <v>Klekamp Probe, Shaft</v>
          </cell>
        </row>
        <row r="14848">
          <cell r="B14848" t="str">
            <v>SP-0260-01</v>
          </cell>
          <cell r="C14848" t="str">
            <v>Trial Inserter Impact Cap, Body</v>
          </cell>
        </row>
        <row r="14849">
          <cell r="B14849" t="str">
            <v>SP-0260-02</v>
          </cell>
          <cell r="C14849" t="str">
            <v>Trial Inserter Impact Cap, Spring Tab</v>
          </cell>
        </row>
        <row r="14850">
          <cell r="B14850" t="str">
            <v>SP-0261-01-08</v>
          </cell>
          <cell r="C14850" t="str">
            <v>Lateral Osteophyte Rasp, Head 8mm</v>
          </cell>
        </row>
        <row r="14851">
          <cell r="B14851" t="str">
            <v>SP-0261-02</v>
          </cell>
          <cell r="C14851" t="str">
            <v>Lateral Osteophyte Rasp, Shaft</v>
          </cell>
        </row>
        <row r="14852">
          <cell r="B14852" t="str">
            <v>SP-0261-02-18</v>
          </cell>
          <cell r="C14852" t="str">
            <v>Lateral Osteophyte Rasp, Head 18mm Circular</v>
          </cell>
        </row>
        <row r="14853">
          <cell r="B14853" t="str">
            <v>SP-0261-08</v>
          </cell>
          <cell r="C14853" t="str">
            <v>Lateral Osteophyte Rasp, 8mm</v>
          </cell>
        </row>
        <row r="14854">
          <cell r="B14854" t="str">
            <v>SP-0261-C18</v>
          </cell>
          <cell r="C14854" t="str">
            <v>Lateral Osteophyte Rasp, 18mm Circular</v>
          </cell>
        </row>
        <row r="14855">
          <cell r="B14855" t="str">
            <v>SP-0262</v>
          </cell>
          <cell r="C14855" t="str">
            <v>Klekamp Lumbar Straight Pedicle Probe</v>
          </cell>
        </row>
        <row r="14856">
          <cell r="B14856" t="str">
            <v>SP-0264-02</v>
          </cell>
          <cell r="C14856" t="str">
            <v>Slimline Paddle Distractor, Hudson</v>
          </cell>
        </row>
        <row r="14857">
          <cell r="B14857" t="str">
            <v>SP-0259-18</v>
          </cell>
          <cell r="C14857" t="str">
            <v>20° ALIF Shaver, 18H</v>
          </cell>
        </row>
        <row r="14858">
          <cell r="B14858" t="str">
            <v>SP-0259-18-01</v>
          </cell>
          <cell r="C14858" t="str">
            <v>20° ALIF Shaver, 18H, Head</v>
          </cell>
        </row>
        <row r="14859">
          <cell r="B14859" t="str">
            <v>SP-0259-20</v>
          </cell>
          <cell r="C14859" t="str">
            <v>20° ALIF Shaver, 20H</v>
          </cell>
        </row>
        <row r="14860">
          <cell r="B14860" t="str">
            <v>SP-0259-20-01</v>
          </cell>
          <cell r="C14860" t="str">
            <v>20° ALIF Shaver, 20H, Head</v>
          </cell>
        </row>
        <row r="14861">
          <cell r="B14861" t="str">
            <v>SP-0260</v>
          </cell>
          <cell r="C14861" t="str">
            <v>Trial Inserter Impact Cap</v>
          </cell>
        </row>
        <row r="14862">
          <cell r="B14862" t="str">
            <v>SP-0262-01</v>
          </cell>
          <cell r="C14862" t="str">
            <v>Klekamp Lumbar Straight Pedicle Probe, Shaft</v>
          </cell>
        </row>
        <row r="14863">
          <cell r="B14863" t="str">
            <v>SP-0263</v>
          </cell>
          <cell r="C14863" t="str">
            <v>Klekamp Lumbar Curved Pedicle Probe</v>
          </cell>
        </row>
        <row r="14864">
          <cell r="B14864" t="str">
            <v>SP-0264-06</v>
          </cell>
          <cell r="C14864" t="str">
            <v>Slimline Paddle Distractor 6mm</v>
          </cell>
        </row>
        <row r="14865">
          <cell r="B14865" t="str">
            <v>SP-0264-06-01</v>
          </cell>
          <cell r="C14865" t="str">
            <v>Slimline Paddle Distractor 6mm, Shaft</v>
          </cell>
        </row>
        <row r="14866">
          <cell r="B14866" t="str">
            <v>SP-0264-07</v>
          </cell>
          <cell r="C14866" t="str">
            <v>Slimline Paddle Distractor 7mm</v>
          </cell>
        </row>
        <row r="14867">
          <cell r="B14867" t="str">
            <v>SP-0264-07-01</v>
          </cell>
          <cell r="C14867" t="str">
            <v>Slimline Paddle Distractor 7mm, Shaft</v>
          </cell>
        </row>
        <row r="14868">
          <cell r="B14868" t="str">
            <v>SP-0264-08</v>
          </cell>
          <cell r="C14868" t="str">
            <v>Slimline Paddle Distractor 8mm</v>
          </cell>
        </row>
        <row r="14869">
          <cell r="B14869" t="str">
            <v>SP-0264-08-01</v>
          </cell>
          <cell r="C14869" t="str">
            <v>Slimline Paddle Distractor 8mm, Shaft</v>
          </cell>
        </row>
        <row r="14870">
          <cell r="B14870" t="str">
            <v>SP-0264-09</v>
          </cell>
          <cell r="C14870" t="str">
            <v>Slimline Paddle Distractor 9mm</v>
          </cell>
        </row>
        <row r="14871">
          <cell r="B14871" t="str">
            <v>SP-0264-09-01</v>
          </cell>
          <cell r="C14871" t="str">
            <v>Slimline Paddle Distractor 9mm, Shaft</v>
          </cell>
        </row>
        <row r="14872">
          <cell r="B14872" t="str">
            <v>SP-0264-10</v>
          </cell>
          <cell r="C14872" t="str">
            <v>Slimline Paddle Distractor 10mm</v>
          </cell>
        </row>
        <row r="14873">
          <cell r="B14873" t="str">
            <v>SP-0264-10-01</v>
          </cell>
          <cell r="C14873" t="str">
            <v>Slimline Paddle Distractor 10mm, Shaft</v>
          </cell>
        </row>
        <row r="14874">
          <cell r="B14874" t="str">
            <v>SP-0264-12</v>
          </cell>
          <cell r="C14874" t="str">
            <v>Slimline Paddle Distractor 12mm</v>
          </cell>
        </row>
        <row r="14875">
          <cell r="B14875" t="str">
            <v>SP-0264-12-01</v>
          </cell>
          <cell r="C14875" t="str">
            <v>Slimline Paddle Distractor 12mm, Shaft</v>
          </cell>
        </row>
        <row r="14876">
          <cell r="B14876" t="str">
            <v>SP-0264-13</v>
          </cell>
          <cell r="C14876" t="str">
            <v>Slimline Paddle Distractor 13mm</v>
          </cell>
        </row>
        <row r="14877">
          <cell r="B14877" t="str">
            <v>SP-0264-13-01</v>
          </cell>
          <cell r="C14877" t="str">
            <v>Slimline Paddle Distractor 13mm, Shaft</v>
          </cell>
        </row>
        <row r="14878">
          <cell r="B14878" t="str">
            <v>SP-0264-14</v>
          </cell>
          <cell r="C14878" t="str">
            <v>Slimline Paddle Distractor 14mm</v>
          </cell>
        </row>
        <row r="14879">
          <cell r="B14879" t="str">
            <v>SP-0264-17-01</v>
          </cell>
          <cell r="C14879" t="str">
            <v>Slimline Paddle Distractor 17mm, Shaft</v>
          </cell>
        </row>
        <row r="14880">
          <cell r="B14880" t="str">
            <v>SP-0265</v>
          </cell>
          <cell r="C14880" t="str">
            <v>AO Navigated Drill, Ø3.5mm</v>
          </cell>
        </row>
        <row r="14881">
          <cell r="B14881" t="str">
            <v>SP-0264-14-01</v>
          </cell>
          <cell r="C14881" t="str">
            <v>Slimline Paddle Distractor 14mm, Shaft</v>
          </cell>
        </row>
        <row r="14882">
          <cell r="B14882" t="str">
            <v>SP-0266</v>
          </cell>
          <cell r="C14882" t="str">
            <v>Fixed Drill Guide, 30mm</v>
          </cell>
        </row>
        <row r="14883">
          <cell r="B14883" t="str">
            <v>SP-0266-01</v>
          </cell>
          <cell r="C14883" t="str">
            <v>Fixed Drill Guide, 30mm, Tube</v>
          </cell>
        </row>
        <row r="14884">
          <cell r="B14884" t="str">
            <v>SP-0267</v>
          </cell>
          <cell r="C14884" t="str">
            <v>Choudrhi Curved Pedicle Probe</v>
          </cell>
        </row>
        <row r="14885">
          <cell r="B14885" t="str">
            <v>SP-0268</v>
          </cell>
          <cell r="C14885" t="str">
            <v>Choudrhi Curved Thoracic Probe</v>
          </cell>
        </row>
        <row r="14886">
          <cell r="B14886" t="str">
            <v>SP-0270</v>
          </cell>
          <cell r="C14886" t="str">
            <v>Rod Holder</v>
          </cell>
        </row>
        <row r="14887">
          <cell r="B14887" t="str">
            <v>SP-0272</v>
          </cell>
          <cell r="C14887" t="str">
            <v>Double Action Rongeur</v>
          </cell>
        </row>
        <row r="14888">
          <cell r="B14888" t="str">
            <v>SP-0273-35</v>
          </cell>
          <cell r="C14888" t="str">
            <v>3.5mm Navigated Awl Tap</v>
          </cell>
        </row>
        <row r="14889">
          <cell r="B14889" t="str">
            <v>SP-0264-15</v>
          </cell>
          <cell r="C14889" t="str">
            <v>Slimline Paddle Distractor 15mm</v>
          </cell>
        </row>
        <row r="14890">
          <cell r="B14890" t="str">
            <v>SP-0264-15-01</v>
          </cell>
          <cell r="C14890" t="str">
            <v>Slimline Paddle Distractor 15mm, Shaft</v>
          </cell>
        </row>
        <row r="14891">
          <cell r="B14891" t="str">
            <v>SP-0273-35-01</v>
          </cell>
          <cell r="C14891" t="str">
            <v>3.5mm Navigated Awl Tap, Shaft</v>
          </cell>
        </row>
        <row r="14892">
          <cell r="B14892" t="str">
            <v>SP-0264-16</v>
          </cell>
          <cell r="C14892" t="str">
            <v>Slimline Paddle Distractor 16mm</v>
          </cell>
        </row>
        <row r="14893">
          <cell r="B14893" t="str">
            <v>SP-0264-16-01</v>
          </cell>
          <cell r="C14893" t="str">
            <v>Slimline Paddle Distractor 16mm, Shaft</v>
          </cell>
        </row>
        <row r="14894">
          <cell r="B14894" t="str">
            <v>SP-0264-17</v>
          </cell>
          <cell r="C14894" t="str">
            <v>Slimline Paddle Distractor 17mm</v>
          </cell>
        </row>
        <row r="14895">
          <cell r="B14895" t="str">
            <v>SP-0273-45</v>
          </cell>
          <cell r="C14895" t="str">
            <v>4.5mm Navigated Awl Tap</v>
          </cell>
        </row>
        <row r="14896">
          <cell r="B14896" t="str">
            <v>SP-0273-45-01</v>
          </cell>
          <cell r="C14896" t="str">
            <v>4.5mm Navigated Awl Tap, Shaft</v>
          </cell>
        </row>
        <row r="14897">
          <cell r="B14897" t="str">
            <v>SP-0264-11</v>
          </cell>
          <cell r="C14897" t="str">
            <v>Slimline Paddle Distractor 11mm</v>
          </cell>
        </row>
        <row r="14898">
          <cell r="B14898" t="str">
            <v>SP-0264-11-01</v>
          </cell>
          <cell r="C14898" t="str">
            <v>Slimline Paddle Distractor 11mm, Shaft</v>
          </cell>
        </row>
        <row r="14899">
          <cell r="B14899" t="str">
            <v>SP-0273-55</v>
          </cell>
          <cell r="C14899" t="str">
            <v>5.5mm Navigated Awl Tap</v>
          </cell>
        </row>
        <row r="14900">
          <cell r="B14900" t="str">
            <v>SP-0273-55-01</v>
          </cell>
          <cell r="C14900" t="str">
            <v>5.5mm Navigated Awl Tap, Shaft</v>
          </cell>
        </row>
        <row r="14901">
          <cell r="B14901" t="str">
            <v>SP-0273-65</v>
          </cell>
          <cell r="C14901" t="str">
            <v>6.5mm Navigated Awl Tap</v>
          </cell>
        </row>
        <row r="14902">
          <cell r="B14902" t="str">
            <v>SP-0273-65-01</v>
          </cell>
          <cell r="C14902" t="str">
            <v>6.5mm Navigated Awl Tap, Shaft</v>
          </cell>
        </row>
        <row r="14903">
          <cell r="B14903" t="str">
            <v>SP-0273-75</v>
          </cell>
          <cell r="C14903" t="str">
            <v>7.5mm Navigated Awl Tap</v>
          </cell>
        </row>
        <row r="14904">
          <cell r="B14904" t="str">
            <v>SP-0273-75-01</v>
          </cell>
          <cell r="C14904" t="str">
            <v>7.5mm Navigated Awl Tap, Shaft</v>
          </cell>
        </row>
        <row r="14905">
          <cell r="B14905" t="str">
            <v>SP-0273-85-01</v>
          </cell>
          <cell r="C14905" t="str">
            <v>8.5mm Navigated Awl Tap, Shaft</v>
          </cell>
        </row>
        <row r="14906">
          <cell r="B14906" t="str">
            <v>SP-0274</v>
          </cell>
          <cell r="C14906" t="str">
            <v>MIS Compressor</v>
          </cell>
        </row>
        <row r="14907">
          <cell r="B14907" t="str">
            <v>SP-0274-02</v>
          </cell>
          <cell r="C14907" t="str">
            <v>MIS Compressor, Ring</v>
          </cell>
        </row>
        <row r="14908">
          <cell r="B14908" t="str">
            <v>SP-0275</v>
          </cell>
          <cell r="C14908" t="str">
            <v>MIS Distractor</v>
          </cell>
        </row>
        <row r="14909">
          <cell r="B14909" t="str">
            <v>SP-0273-85</v>
          </cell>
          <cell r="C14909" t="str">
            <v>8.5mm Navigated Awl Tap</v>
          </cell>
        </row>
        <row r="14910">
          <cell r="B14910" t="str">
            <v>SP-0275-01</v>
          </cell>
          <cell r="C14910" t="str">
            <v>MIS Distractor, Arm</v>
          </cell>
        </row>
        <row r="14911">
          <cell r="B14911" t="str">
            <v>SP-0275-02</v>
          </cell>
          <cell r="C14911" t="str">
            <v>MIS Compressor Distractor, Sleeve</v>
          </cell>
        </row>
        <row r="14912">
          <cell r="B14912" t="str">
            <v>SP-0276-02</v>
          </cell>
          <cell r="C14912" t="str">
            <v>Lateral Paddle Sizer, Shaft</v>
          </cell>
        </row>
        <row r="14913">
          <cell r="B14913" t="str">
            <v>SP-0276-08</v>
          </cell>
          <cell r="C14913" t="str">
            <v>Lateral Paddle Sizer, 8mm</v>
          </cell>
        </row>
        <row r="14914">
          <cell r="B14914" t="str">
            <v>SP-0276-08-01</v>
          </cell>
          <cell r="C14914" t="str">
            <v>Lateral Paddle Sizer, 8mm, Head</v>
          </cell>
        </row>
        <row r="14915">
          <cell r="B14915" t="str">
            <v>SP-0277-00</v>
          </cell>
          <cell r="C14915" t="str">
            <v>Anterior Curette, Straight, 00</v>
          </cell>
        </row>
        <row r="14916">
          <cell r="B14916" t="str">
            <v>SP-0277-02</v>
          </cell>
          <cell r="C14916" t="str">
            <v>Anterior Curette, Straight, 02</v>
          </cell>
        </row>
        <row r="14917">
          <cell r="B14917" t="str">
            <v>SP-0277-04</v>
          </cell>
          <cell r="C14917" t="str">
            <v>Anterior Curette, Straight, 04</v>
          </cell>
        </row>
        <row r="14918">
          <cell r="B14918" t="str">
            <v>SP-0277-06</v>
          </cell>
          <cell r="C14918" t="str">
            <v>Anterior Curette, Straight, 06</v>
          </cell>
        </row>
        <row r="14919">
          <cell r="B14919" t="str">
            <v>SP-0278-00</v>
          </cell>
          <cell r="C14919" t="str">
            <v>Anterior Curette, Angled, 00</v>
          </cell>
        </row>
        <row r="14920">
          <cell r="B14920" t="str">
            <v>SP-0278-02</v>
          </cell>
          <cell r="C14920" t="str">
            <v>Anterior Curette, Angled, 02</v>
          </cell>
        </row>
        <row r="14921">
          <cell r="B14921" t="str">
            <v>SP-0278-04</v>
          </cell>
          <cell r="C14921" t="str">
            <v>Anterior Curette, Angled, 04</v>
          </cell>
        </row>
        <row r="14922">
          <cell r="B14922" t="str">
            <v>SP-0278-06</v>
          </cell>
          <cell r="C14922" t="str">
            <v>Anterior Curette, Angled, 06</v>
          </cell>
        </row>
        <row r="14923">
          <cell r="B14923" t="str">
            <v>SP-0279-08</v>
          </cell>
          <cell r="C14923" t="str">
            <v>Rake Curette, 8mm</v>
          </cell>
        </row>
        <row r="14924">
          <cell r="B14924" t="str">
            <v>SP-0279-12-01</v>
          </cell>
          <cell r="C14924" t="str">
            <v>Rake Curette, 12mm, Shaft</v>
          </cell>
        </row>
        <row r="14925">
          <cell r="B14925" t="str">
            <v>SP-0279-08-01</v>
          </cell>
          <cell r="C14925" t="str">
            <v>Rake Curette, 8mm, Shaft</v>
          </cell>
        </row>
        <row r="14926">
          <cell r="B14926" t="str">
            <v>SP-0279-10</v>
          </cell>
          <cell r="C14926" t="str">
            <v>Rake Curette, 10mm</v>
          </cell>
        </row>
        <row r="14927">
          <cell r="B14927" t="str">
            <v>SP-0279-10-01</v>
          </cell>
          <cell r="C14927" t="str">
            <v>Rake Curette, 10mm, Shaft</v>
          </cell>
        </row>
        <row r="14928">
          <cell r="B14928" t="str">
            <v>SP-0279-12</v>
          </cell>
          <cell r="C14928" t="str">
            <v>Rake Curette, 12mm</v>
          </cell>
        </row>
        <row r="14929">
          <cell r="B14929" t="str">
            <v>SP-0279-14</v>
          </cell>
          <cell r="C14929" t="str">
            <v>Rake Curette, 14mm</v>
          </cell>
        </row>
        <row r="14930">
          <cell r="B14930" t="str">
            <v>SP-0279-14-01</v>
          </cell>
          <cell r="C14930" t="str">
            <v>Rake Curette, 14mm, Shaft</v>
          </cell>
        </row>
        <row r="14931">
          <cell r="B14931" t="str">
            <v>SP-0279-A08</v>
          </cell>
          <cell r="C14931" t="str">
            <v>Angled Rake Curette, 8mm</v>
          </cell>
        </row>
        <row r="14932">
          <cell r="B14932" t="str">
            <v>SP-0279-A10</v>
          </cell>
          <cell r="C14932" t="str">
            <v>Angled Rake Curette, 10mm</v>
          </cell>
        </row>
        <row r="14933">
          <cell r="B14933" t="str">
            <v>SP-0279-A12</v>
          </cell>
          <cell r="C14933" t="str">
            <v>Angled Rake Curette, 12mm</v>
          </cell>
        </row>
        <row r="14934">
          <cell r="B14934" t="str">
            <v>SP-0276-10</v>
          </cell>
          <cell r="C14934" t="str">
            <v>Lateral Paddle Sizer, 10mm</v>
          </cell>
        </row>
        <row r="14935">
          <cell r="B14935" t="str">
            <v>SP-0276-10-01</v>
          </cell>
          <cell r="C14935" t="str">
            <v>Lateral Paddle Sizer, 10mm, Head</v>
          </cell>
        </row>
        <row r="14936">
          <cell r="B14936" t="str">
            <v>SP-0276-12</v>
          </cell>
          <cell r="C14936" t="str">
            <v>Lateral Paddle Sizer, 12mm</v>
          </cell>
        </row>
        <row r="14937">
          <cell r="B14937" t="str">
            <v>SP-0276-12-01</v>
          </cell>
          <cell r="C14937" t="str">
            <v>Lateral Paddle Sizer, 12mm, Head</v>
          </cell>
        </row>
        <row r="14938">
          <cell r="B14938" t="str">
            <v>SP-0276-14</v>
          </cell>
          <cell r="C14938" t="str">
            <v>Lateral Paddle Sizer, 14mm</v>
          </cell>
        </row>
        <row r="14939">
          <cell r="B14939" t="str">
            <v>SP-0276-14-01</v>
          </cell>
          <cell r="C14939" t="str">
            <v>Lateral Paddle Sizer, 14mm, Head</v>
          </cell>
        </row>
        <row r="14940">
          <cell r="B14940" t="str">
            <v>SP-0279-A14</v>
          </cell>
          <cell r="C14940" t="str">
            <v>Angled Rake Curette, 14mm</v>
          </cell>
        </row>
        <row r="14941">
          <cell r="B14941" t="str">
            <v>SP-0281</v>
          </cell>
          <cell r="C14941" t="str">
            <v>ALIF Distractor, 6-25mm</v>
          </cell>
        </row>
        <row r="14942">
          <cell r="B14942" t="str">
            <v>SP-0283-00</v>
          </cell>
          <cell r="C14942" t="str">
            <v>Anterior Curette, Straight, Serrated, 00</v>
          </cell>
        </row>
        <row r="14943">
          <cell r="B14943" t="str">
            <v>SP-0283-02</v>
          </cell>
          <cell r="C14943" t="str">
            <v>Anterior Curette, Straight, Serrated, 02</v>
          </cell>
        </row>
        <row r="14944">
          <cell r="B14944" t="str">
            <v>SP-0283-04</v>
          </cell>
          <cell r="C14944" t="str">
            <v>Anterior Curette, Straight, Serrated, 04</v>
          </cell>
        </row>
        <row r="14945">
          <cell r="B14945" t="str">
            <v>SP-0283-06</v>
          </cell>
          <cell r="C14945" t="str">
            <v>Anterior Curette, Straight, Serrated, 06</v>
          </cell>
        </row>
        <row r="14946">
          <cell r="B14946" t="str">
            <v>SP-0284-00</v>
          </cell>
          <cell r="C14946" t="str">
            <v>Anterior Curette, Angled, Serrated, 00</v>
          </cell>
        </row>
        <row r="14947">
          <cell r="B14947" t="str">
            <v>SP-0284-02</v>
          </cell>
          <cell r="C14947" t="str">
            <v>Anterior Curette, Angled, Serrated, 02</v>
          </cell>
        </row>
        <row r="14948">
          <cell r="B14948" t="str">
            <v>SP-0284-04</v>
          </cell>
          <cell r="C14948" t="str">
            <v>Anterior Curette, Angled, Serrated, 04</v>
          </cell>
        </row>
        <row r="14949">
          <cell r="B14949" t="str">
            <v>SP-0284-06</v>
          </cell>
          <cell r="C14949" t="str">
            <v>Anterior Curette, Angled, Serrated, 06</v>
          </cell>
        </row>
        <row r="14950">
          <cell r="B14950" t="str">
            <v>SP-0285-01</v>
          </cell>
          <cell r="C14950" t="str">
            <v>Modular Shank Driver, Inner Shaft</v>
          </cell>
        </row>
        <row r="14951">
          <cell r="B14951" t="str">
            <v>SP-0285-02</v>
          </cell>
          <cell r="C14951" t="str">
            <v>Modular Shank Driver, Outer Shaft</v>
          </cell>
        </row>
        <row r="14952">
          <cell r="B14952" t="str">
            <v>SP-0285-02-01</v>
          </cell>
          <cell r="C14952" t="str">
            <v>Modular Shank Driver, Outer Shaft Spindle</v>
          </cell>
        </row>
        <row r="14953">
          <cell r="B14953" t="str">
            <v>SP-0285-02-02</v>
          </cell>
          <cell r="C14953" t="str">
            <v>Modular Shank Driver, Knob</v>
          </cell>
        </row>
        <row r="14954">
          <cell r="B14954" t="str">
            <v>SP-0286</v>
          </cell>
          <cell r="C14954" t="str">
            <v>MIS Blocked Rod Inserter</v>
          </cell>
        </row>
        <row r="14955">
          <cell r="B14955" t="str">
            <v>SP-0286-01</v>
          </cell>
          <cell r="C14955" t="str">
            <v>MIS Blocked Rod Inserter, Ring</v>
          </cell>
        </row>
        <row r="14956">
          <cell r="B14956" t="str">
            <v>SP-0287</v>
          </cell>
          <cell r="C14956" t="str">
            <v>Long TLIF Oblique Inserter</v>
          </cell>
        </row>
        <row r="14957">
          <cell r="B14957" t="str">
            <v>SP-0287-01</v>
          </cell>
          <cell r="C14957" t="str">
            <v>Long TLIF Oblique Inserter, Outer Shaft 1</v>
          </cell>
        </row>
        <row r="14958">
          <cell r="B14958" t="str">
            <v>SP-0307-06</v>
          </cell>
          <cell r="C14958" t="str">
            <v>Guide Inserter, 6H</v>
          </cell>
        </row>
        <row r="14959">
          <cell r="B14959" t="str">
            <v>SP-0291-03</v>
          </cell>
          <cell r="C14959" t="str">
            <v>CONNEXX MIS Variable Counter Torque, Shaft</v>
          </cell>
        </row>
        <row r="14960">
          <cell r="B14960" t="str">
            <v>SP-0291-04</v>
          </cell>
          <cell r="C14960" t="str">
            <v>CONNEXX MIS Variable Counter Torque, Cap</v>
          </cell>
        </row>
        <row r="14961">
          <cell r="B14961" t="str">
            <v>SP-0292</v>
          </cell>
          <cell r="C14961" t="str">
            <v>Silicone Handled Head Turner</v>
          </cell>
        </row>
        <row r="14962">
          <cell r="B14962" t="str">
            <v>SP-0292-01</v>
          </cell>
          <cell r="C14962" t="str">
            <v>Silicone Handled Head Turner, Shaft</v>
          </cell>
        </row>
        <row r="14963">
          <cell r="B14963" t="str">
            <v>SP-0293</v>
          </cell>
          <cell r="C14963" t="str">
            <v>Modular Lateral Cage Inserter, Handle</v>
          </cell>
        </row>
        <row r="14964">
          <cell r="B14964" t="str">
            <v>SP-0293-01</v>
          </cell>
          <cell r="C14964" t="str">
            <v>Modular Lateral Cage Inserter, Handle, Body</v>
          </cell>
        </row>
        <row r="14965">
          <cell r="B14965" t="str">
            <v>SP-0294</v>
          </cell>
          <cell r="C14965" t="str">
            <v>Modular Lateral Cage Inserter, Straight</v>
          </cell>
        </row>
        <row r="14966">
          <cell r="B14966" t="str">
            <v>SP-0294-01</v>
          </cell>
          <cell r="C14966" t="str">
            <v>Modular Lateral Cage Inserter, Handle Clip</v>
          </cell>
        </row>
        <row r="14967">
          <cell r="B14967" t="str">
            <v>SP-0295</v>
          </cell>
          <cell r="C14967" t="str">
            <v>Modular Lateral Cage Inserter, Angled Right</v>
          </cell>
        </row>
        <row r="14968">
          <cell r="B14968" t="str">
            <v>SP-0296</v>
          </cell>
          <cell r="C14968" t="str">
            <v>Modular Lateral Cage Inserter, Angled Left</v>
          </cell>
        </row>
        <row r="14969">
          <cell r="B14969" t="str">
            <v>SP-0297</v>
          </cell>
          <cell r="C14969" t="str">
            <v>Modular Lateral Cage Inserter, Oblique</v>
          </cell>
        </row>
        <row r="14970">
          <cell r="B14970" t="str">
            <v>SP-0302</v>
          </cell>
          <cell r="C14970" t="str">
            <v>3mm Pituitary</v>
          </cell>
        </row>
        <row r="14971">
          <cell r="B14971" t="str">
            <v>SP-0303</v>
          </cell>
          <cell r="C14971" t="str">
            <v>6mm Pituitary</v>
          </cell>
        </row>
        <row r="14972">
          <cell r="B14972" t="str">
            <v>SP-0304</v>
          </cell>
          <cell r="C14972" t="str">
            <v>Variable Counter Torque</v>
          </cell>
        </row>
        <row r="14973">
          <cell r="B14973" t="str">
            <v>SP-0304-01</v>
          </cell>
          <cell r="C14973" t="str">
            <v>Variable Counter Torque, Shaft</v>
          </cell>
        </row>
        <row r="14974">
          <cell r="B14974" t="str">
            <v>SP-0305</v>
          </cell>
          <cell r="C14974" t="str">
            <v>Extended Final Driver MIS</v>
          </cell>
        </row>
        <row r="14975">
          <cell r="B14975" t="str">
            <v>SP-0287-02</v>
          </cell>
          <cell r="C14975" t="str">
            <v>Long TLIF Oblique Inserter, Outer Shaft 2</v>
          </cell>
        </row>
        <row r="14976">
          <cell r="B14976" t="str">
            <v>SP-0287-03</v>
          </cell>
          <cell r="C14976" t="str">
            <v>Long TLIF Oblique Inserter, Inner Shaft</v>
          </cell>
        </row>
        <row r="14977">
          <cell r="B14977" t="str">
            <v>SP-0288</v>
          </cell>
          <cell r="C14977" t="str">
            <v>Bayonetted Blade Holder</v>
          </cell>
        </row>
        <row r="14978">
          <cell r="B14978" t="str">
            <v>SP-0289</v>
          </cell>
          <cell r="C14978" t="str">
            <v>Scalpel Blade Holder</v>
          </cell>
        </row>
        <row r="14979">
          <cell r="B14979" t="str">
            <v>SP-0291</v>
          </cell>
          <cell r="C14979" t="str">
            <v>CONNEXX MIS Variable Counter Torque</v>
          </cell>
        </row>
        <row r="14980">
          <cell r="B14980" t="str">
            <v>SP-0291-01</v>
          </cell>
          <cell r="C14980" t="str">
            <v>CONNEXX MIS Variable Counter Torque, Bottom Teeth</v>
          </cell>
        </row>
        <row r="14981">
          <cell r="B14981" t="str">
            <v>SP-0291-02</v>
          </cell>
          <cell r="C14981" t="str">
            <v>CONNEXX MIS Variable Counter Torque, Arm</v>
          </cell>
        </row>
        <row r="14982">
          <cell r="B14982" t="str">
            <v>SP-0307-08</v>
          </cell>
          <cell r="C14982" t="str">
            <v>Guide Inserter, 8H</v>
          </cell>
        </row>
        <row r="14983">
          <cell r="B14983" t="str">
            <v>SP-0307-09</v>
          </cell>
          <cell r="C14983" t="str">
            <v>Guide Inserter, 9H</v>
          </cell>
        </row>
        <row r="14984">
          <cell r="B14984" t="str">
            <v>SP-0307-10</v>
          </cell>
          <cell r="C14984" t="str">
            <v>Guide Inserter, 10H</v>
          </cell>
        </row>
        <row r="14985">
          <cell r="B14985" t="str">
            <v>SP-0318</v>
          </cell>
          <cell r="C14985" t="str">
            <v>Cervical Starter Trial</v>
          </cell>
        </row>
        <row r="14986">
          <cell r="B14986" t="str">
            <v>SP-0318-01</v>
          </cell>
          <cell r="C14986" t="str">
            <v>Cervical Starter Trial, Shaft</v>
          </cell>
        </row>
        <row r="14987">
          <cell r="B14987" t="str">
            <v>SP-0319</v>
          </cell>
          <cell r="C14987" t="str">
            <v>Thin 6mm Paddle Distractor</v>
          </cell>
        </row>
        <row r="14988">
          <cell r="B14988" t="str">
            <v>SP-0319-01</v>
          </cell>
          <cell r="C14988" t="str">
            <v>Thin 6mm Paddle Distractor, Shaft</v>
          </cell>
        </row>
        <row r="14989">
          <cell r="B14989" t="str">
            <v>SP-0320</v>
          </cell>
          <cell r="C14989" t="str">
            <v>Uniplanar Screw Caddy</v>
          </cell>
        </row>
        <row r="14990">
          <cell r="B14990" t="str">
            <v>SP-0321</v>
          </cell>
          <cell r="C14990" t="str">
            <v>Composite Dilator, Large</v>
          </cell>
        </row>
        <row r="14991">
          <cell r="B14991" t="str">
            <v>SP-0321-01</v>
          </cell>
          <cell r="C14991" t="str">
            <v>Composite Dilator, Large, Cap</v>
          </cell>
        </row>
        <row r="14992">
          <cell r="B14992" t="str">
            <v>SP-0321-02</v>
          </cell>
          <cell r="C14992" t="str">
            <v>Composite Dilator, Large, Sleeve</v>
          </cell>
        </row>
        <row r="14993">
          <cell r="B14993" t="str">
            <v>SP-0321-03</v>
          </cell>
          <cell r="C14993" t="str">
            <v>Composite Dilator, Large, Core</v>
          </cell>
        </row>
        <row r="14994">
          <cell r="B14994" t="str">
            <v>SP-0323-06</v>
          </cell>
          <cell r="C14994" t="str">
            <v>Thin Paddle Distractor, 6mm</v>
          </cell>
        </row>
        <row r="14995">
          <cell r="B14995" t="str">
            <v>SP-0323-06-01</v>
          </cell>
          <cell r="C14995" t="str">
            <v>Thin Paddle Distractor, 6mm, Shaft</v>
          </cell>
        </row>
        <row r="14996">
          <cell r="B14996" t="str">
            <v>SP-0323-07</v>
          </cell>
          <cell r="C14996" t="str">
            <v>Thin Paddle Distractor, 7mm</v>
          </cell>
        </row>
        <row r="14997">
          <cell r="B14997" t="str">
            <v>SP-0323-07-01</v>
          </cell>
          <cell r="C14997" t="str">
            <v>Thin Paddle Distractor, 7mm, Shaft</v>
          </cell>
        </row>
        <row r="14998">
          <cell r="B14998" t="str">
            <v>SP-0307-05</v>
          </cell>
          <cell r="C14998" t="str">
            <v>Guide Inserter, 5H</v>
          </cell>
        </row>
        <row r="14999">
          <cell r="B14999" t="str">
            <v>SP-0307-07</v>
          </cell>
          <cell r="C14999" t="str">
            <v>Guide Inserter, 7H</v>
          </cell>
        </row>
        <row r="15000">
          <cell r="B15000" t="str">
            <v>SP-0323-08</v>
          </cell>
          <cell r="C15000" t="str">
            <v>Thin Paddle Distractor, 8mm</v>
          </cell>
        </row>
        <row r="15001">
          <cell r="B15001" t="str">
            <v>SP-0323-08-01</v>
          </cell>
          <cell r="C15001" t="str">
            <v>Thin Paddle Distractor, 8mm, Shaft</v>
          </cell>
        </row>
        <row r="15002">
          <cell r="B15002" t="str">
            <v>SP-0323-09</v>
          </cell>
          <cell r="C15002" t="str">
            <v>Thin Paddle Distractor, 9mm</v>
          </cell>
        </row>
        <row r="15003">
          <cell r="B15003" t="str">
            <v>SP-0323-11-01</v>
          </cell>
          <cell r="C15003" t="str">
            <v>Thin Paddle Distractor, 11mm, Shaft</v>
          </cell>
        </row>
        <row r="15004">
          <cell r="B15004" t="str">
            <v>SP-0323-12</v>
          </cell>
          <cell r="C15004" t="str">
            <v>Thin Paddle Distractor, 12mm</v>
          </cell>
        </row>
        <row r="15005">
          <cell r="B15005" t="str">
            <v>SP-0323-12-01</v>
          </cell>
          <cell r="C15005" t="str">
            <v>Thin Paddle Distractor, 12mm, Shaft</v>
          </cell>
        </row>
        <row r="15006">
          <cell r="B15006" t="str">
            <v>SP-0323-13</v>
          </cell>
          <cell r="C15006" t="str">
            <v>Thin Paddle Distractor, 13mm</v>
          </cell>
        </row>
        <row r="15007">
          <cell r="B15007" t="str">
            <v>SP-0323-13-01</v>
          </cell>
          <cell r="C15007" t="str">
            <v>Thin Paddle Distractor, 13mm, Shaft</v>
          </cell>
        </row>
        <row r="15008">
          <cell r="B15008" t="str">
            <v>SP-0323-14</v>
          </cell>
          <cell r="C15008" t="str">
            <v>Thin Paddle Distractor, 14mm</v>
          </cell>
        </row>
        <row r="15009">
          <cell r="B15009" t="str">
            <v>SP-0323-09-01</v>
          </cell>
          <cell r="C15009" t="str">
            <v>Thin Paddle Distractor, 9mm, Shaft</v>
          </cell>
        </row>
        <row r="15010">
          <cell r="B15010" t="str">
            <v>SP-0323-10</v>
          </cell>
          <cell r="C15010" t="str">
            <v>Thin Paddle Distractor, 10mm</v>
          </cell>
        </row>
        <row r="15011">
          <cell r="B15011" t="str">
            <v>SP-0323-10-01</v>
          </cell>
          <cell r="C15011" t="str">
            <v>Thin Paddle Distractor, 10mm, Shaft</v>
          </cell>
        </row>
        <row r="15012">
          <cell r="B15012" t="str">
            <v>SP-0323-11</v>
          </cell>
          <cell r="C15012" t="str">
            <v>Thin Paddle Distractor, 11mm</v>
          </cell>
        </row>
        <row r="15013">
          <cell r="B15013" t="str">
            <v>SP-10M-05-1</v>
          </cell>
          <cell r="C15013" t="str">
            <v>Specials, Honour, Cervical, Trial, Shaft, Line to Line, 5mm</v>
          </cell>
        </row>
        <row r="15014">
          <cell r="B15014" t="str">
            <v>SP-0323-14-01</v>
          </cell>
          <cell r="C15014" t="str">
            <v>Thin Paddle Distractor, 14mm, Shaft</v>
          </cell>
        </row>
        <row r="15015">
          <cell r="B15015" t="str">
            <v>SP-0323-15</v>
          </cell>
          <cell r="C15015" t="str">
            <v>Thin Paddle Distractor, 15mm</v>
          </cell>
        </row>
        <row r="15016">
          <cell r="B15016" t="str">
            <v>SP-0323-15-01</v>
          </cell>
          <cell r="C15016" t="str">
            <v>Thin Paddle Distractor, 15mm, Shaft</v>
          </cell>
        </row>
        <row r="15017">
          <cell r="B15017" t="str">
            <v>SP-0323-16</v>
          </cell>
          <cell r="C15017" t="str">
            <v>Thin Paddle Distractor, 16mm</v>
          </cell>
        </row>
        <row r="15018">
          <cell r="B15018" t="str">
            <v>SP-0323-16-01</v>
          </cell>
          <cell r="C15018" t="str">
            <v>Thin Paddle Distractor, 16mm, Shaft</v>
          </cell>
        </row>
        <row r="15019">
          <cell r="B15019" t="str">
            <v>SP-10M-05</v>
          </cell>
          <cell r="C15019" t="str">
            <v>Specials, Honour, Cervical, Trial, Assembly, Line to Line, 5mm</v>
          </cell>
        </row>
        <row r="15020">
          <cell r="B15020" t="str">
            <v>SP-10M-05-SS</v>
          </cell>
          <cell r="C15020" t="str">
            <v>Specials, Honour, Cervical, Trial, Assembly, Short Stop, Line to Line, 5mm</v>
          </cell>
        </row>
        <row r="15021">
          <cell r="B15021" t="str">
            <v>SP-10M-08-SS-1</v>
          </cell>
          <cell r="C15021" t="str">
            <v>Specials, Honour, Cervical, Trial, Shaft, Short Stop, Line to Line, 8mm</v>
          </cell>
        </row>
        <row r="15022">
          <cell r="B15022" t="str">
            <v>SP-10M-10</v>
          </cell>
          <cell r="C15022" t="str">
            <v>Specials, Honour, Cervical, Trial, Assembly, Line to Line, 10mm</v>
          </cell>
        </row>
        <row r="15023">
          <cell r="B15023" t="str">
            <v>SP-10M-05-SS-1</v>
          </cell>
          <cell r="C15023" t="str">
            <v>Specials, Honour, Cervical, Trial, Shaft, Short Stop, Line to Line, 5mm</v>
          </cell>
        </row>
        <row r="15024">
          <cell r="B15024" t="str">
            <v>SP-10M-06</v>
          </cell>
          <cell r="C15024" t="str">
            <v>Specials, Honour, Cervical, Trial, Assembly, Line to Line, 6mm</v>
          </cell>
        </row>
        <row r="15025">
          <cell r="B15025" t="str">
            <v>SP-10M-06-1</v>
          </cell>
          <cell r="C15025" t="str">
            <v>Specials, Honour, Cervical, Trial, Shaft, Line to Line, 6mm</v>
          </cell>
        </row>
        <row r="15026">
          <cell r="B15026" t="str">
            <v>SP-10M-06-SS</v>
          </cell>
          <cell r="C15026" t="str">
            <v>Specials, Honour, Cervical, Trial, Assembly, Short Stop, Line to Line, 6mm</v>
          </cell>
        </row>
        <row r="15027">
          <cell r="B15027" t="str">
            <v>SP-10M-06-SS-1</v>
          </cell>
          <cell r="C15027" t="str">
            <v>Specials, Honour, Cervical, Trial, Shaft, Short Stop, Line to Line, 6mm</v>
          </cell>
        </row>
        <row r="15028">
          <cell r="B15028" t="str">
            <v>SP-10M-07</v>
          </cell>
          <cell r="C15028" t="str">
            <v>Specials, Honour, Cervical, Trial, Assembly, Line to Line, 7mm</v>
          </cell>
        </row>
        <row r="15029">
          <cell r="B15029" t="str">
            <v>SP-10M-07-1</v>
          </cell>
          <cell r="C15029" t="str">
            <v>Specials, Honour, Cervical, Trial, Shaft, Line to Line, 7mm</v>
          </cell>
        </row>
        <row r="15030">
          <cell r="B15030" t="str">
            <v>SP-10M-09</v>
          </cell>
          <cell r="C15030" t="str">
            <v>Specials, Honour, Cervical, Trial, Assembly, Line to Line, 9mm</v>
          </cell>
        </row>
        <row r="15031">
          <cell r="B15031" t="str">
            <v>SP-10M-09-1</v>
          </cell>
          <cell r="C15031" t="str">
            <v>Specials, Honour, Cervical, Trial, Shaft, Line to Line, 9mm</v>
          </cell>
        </row>
        <row r="15032">
          <cell r="B15032" t="str">
            <v>SP-10M-09-SS</v>
          </cell>
          <cell r="C15032" t="str">
            <v>Specials, Honour, Cervical, Trial, Assembly, Short Stop, Line to Line, 9mm</v>
          </cell>
        </row>
        <row r="15033">
          <cell r="B15033" t="str">
            <v>SP-10M-09-SS-1</v>
          </cell>
          <cell r="C15033" t="str">
            <v>Specials, Honour, Cervical, Trial, Shaft, Short Stop, Line to Line, 9mm</v>
          </cell>
        </row>
        <row r="15034">
          <cell r="B15034" t="str">
            <v>SP-10M-07-SS</v>
          </cell>
          <cell r="C15034" t="str">
            <v>Specials, Honour, Cervical, Trial, Assembly, Short Stop, Line to Line, 7mm</v>
          </cell>
        </row>
        <row r="15035">
          <cell r="B15035" t="str">
            <v>SP-10M-07-SS-1</v>
          </cell>
          <cell r="C15035" t="str">
            <v>Specials, Honour, Cervical, Trial, Shaft, Short Stop, Line to Line, 7mm</v>
          </cell>
        </row>
        <row r="15036">
          <cell r="B15036" t="str">
            <v>SP-10M-08</v>
          </cell>
          <cell r="C15036" t="str">
            <v>Specials, Honour, Cervical, Trial, Assembly, Line to Line, 8mm</v>
          </cell>
        </row>
        <row r="15037">
          <cell r="B15037" t="str">
            <v>SP-10M-08-1</v>
          </cell>
          <cell r="C15037" t="str">
            <v>Specials, Honour, Cervical, Trial, Shaft, Line to Line, 8mm</v>
          </cell>
        </row>
        <row r="15038">
          <cell r="B15038" t="str">
            <v>SP-10M-08-SS</v>
          </cell>
          <cell r="C15038" t="str">
            <v>Specials, Honour, Cervical, Trial, Assembly, Short Stop, Line to Line, 8mm</v>
          </cell>
        </row>
        <row r="15039">
          <cell r="B15039" t="str">
            <v>SP-10M-65</v>
          </cell>
          <cell r="C15039" t="str">
            <v>Specials, Honour, Cervical, Trial, Assembly, Line to Line, 6.5mm</v>
          </cell>
        </row>
        <row r="15040">
          <cell r="B15040" t="str">
            <v>SP-10M-10-1</v>
          </cell>
          <cell r="C15040" t="str">
            <v>Specials, Honour, Cervical, Trial, Shaft, Line to Line, 10mm</v>
          </cell>
        </row>
        <row r="15041">
          <cell r="B15041" t="str">
            <v>SP-10M-10-SS</v>
          </cell>
          <cell r="C15041" t="str">
            <v>Specials, Honour, Cervical, Trial, Assembly, Short Stop, Line to Line, 10mm</v>
          </cell>
        </row>
        <row r="15042">
          <cell r="B15042" t="str">
            <v>SP-10M-10-SS-1</v>
          </cell>
          <cell r="C15042" t="str">
            <v>Specials, Honour, Cervical, Trial, Shaft, Short Stop, Line to Line, 10mm</v>
          </cell>
        </row>
        <row r="15043">
          <cell r="B15043" t="str">
            <v>SP-10M-11</v>
          </cell>
          <cell r="C15043" t="str">
            <v>Specials, Honour, Cervical, Trial, Assembly, Line to Line, 11mm</v>
          </cell>
        </row>
        <row r="15044">
          <cell r="B15044" t="str">
            <v>SP-10M-11-1</v>
          </cell>
          <cell r="C15044" t="str">
            <v>Specials, Honour, Cervical, Trial, Shaft, Line to Line, 11mm</v>
          </cell>
        </row>
        <row r="15045">
          <cell r="B15045" t="str">
            <v>SP-10M-11-SS</v>
          </cell>
          <cell r="C15045" t="str">
            <v>Specials, Honour, Cervical, Trial, Assembly, Short Stop, Line to Line, 11mm</v>
          </cell>
        </row>
        <row r="15046">
          <cell r="B15046" t="str">
            <v>SP-10M-65-1</v>
          </cell>
          <cell r="C15046" t="str">
            <v>Specials, Honour, Cervical, Trial, Shaft, Line to Line, 6.5mm</v>
          </cell>
        </row>
        <row r="15047">
          <cell r="B15047" t="str">
            <v>SP-10M-11-SS-1</v>
          </cell>
          <cell r="C15047" t="str">
            <v>Specials, Honour, Cervical, Trial, Shaft, Short Stop, Line to Line, 11mm</v>
          </cell>
        </row>
        <row r="15048">
          <cell r="B15048" t="str">
            <v>SP-10M-65-SS</v>
          </cell>
          <cell r="C15048" t="str">
            <v>Specials, Honour, Cervical, Trial, Assembly, Short Stop, Line to Line, 6.5mm</v>
          </cell>
        </row>
        <row r="15049">
          <cell r="B15049" t="str">
            <v>SP-10M-65-SS-1</v>
          </cell>
          <cell r="C15049" t="str">
            <v>Specials, Honour, Cervical, Trial, Shaft, Short Stop, Line to Line, 6.5mm</v>
          </cell>
        </row>
        <row r="15050">
          <cell r="B15050" t="str">
            <v>SP-10M-75</v>
          </cell>
          <cell r="C15050" t="str">
            <v>Specials, Honour, Cervical, Trial, Assembly, Line to Line, 7.5mm</v>
          </cell>
        </row>
        <row r="15051">
          <cell r="B15051" t="str">
            <v>SP-10M-75-1</v>
          </cell>
          <cell r="C15051" t="str">
            <v>Specials, Honour, Cervical, Trial, Shaft, Line to Line, 7.5mm</v>
          </cell>
        </row>
        <row r="15052">
          <cell r="B15052" t="str">
            <v>SP-10M-75-SS</v>
          </cell>
          <cell r="C15052" t="str">
            <v>Specials, Honour, Cervical, Trial, Assembly, Short Stop, Line to Line, 7.5mm</v>
          </cell>
        </row>
        <row r="15053">
          <cell r="B15053" t="str">
            <v>SP-10M-75-SS-1</v>
          </cell>
          <cell r="C15053" t="str">
            <v>Specials, Honour, Cervical, Trial, Shaft, Short Stop, Line to Line, 7.5mm</v>
          </cell>
        </row>
        <row r="15054">
          <cell r="B15054" t="str">
            <v>SP-10S-10</v>
          </cell>
          <cell r="C15054" t="str">
            <v>Specials, Honour, Cervical, Trial, Assembly, Small, Line to Line, 10mm</v>
          </cell>
        </row>
        <row r="15055">
          <cell r="B15055" t="str">
            <v>SP-1114R-06-SS</v>
          </cell>
          <cell r="C15055" t="str">
            <v>Honour, Cervical, Rasp, Assembly, Small, Short Stop, 6mm</v>
          </cell>
        </row>
        <row r="15056">
          <cell r="B15056" t="str">
            <v>SP-1114R-07-SS</v>
          </cell>
          <cell r="C15056" t="str">
            <v>Honour, Cervical, Rasp, Assembly, Small, Short Stop, 7mm</v>
          </cell>
        </row>
        <row r="15057">
          <cell r="B15057" t="str">
            <v>SP-1114R-08-SS</v>
          </cell>
          <cell r="C15057" t="str">
            <v>Honour, Cervical, Rasp, Assembly, Small, Short Stop, 8mm</v>
          </cell>
        </row>
        <row r="15058">
          <cell r="B15058" t="str">
            <v>SP-1114R-09-SS</v>
          </cell>
          <cell r="C15058" t="str">
            <v>Honour, Cervical, Rasp, Assembly, Small, Short Stop, 9mm</v>
          </cell>
        </row>
        <row r="15059">
          <cell r="B15059" t="str">
            <v>SP-1114R-10-SS</v>
          </cell>
          <cell r="C15059" t="str">
            <v>Honour, Cervical, Rasp, Assembly, Small, Short Stop, 10mm</v>
          </cell>
        </row>
        <row r="15060">
          <cell r="B15060" t="str">
            <v>SP-1114T-05-SS</v>
          </cell>
          <cell r="C15060" t="str">
            <v>Honour, Cervical, Trial, Assembly, Small, Short Stop, 5mm</v>
          </cell>
        </row>
        <row r="15061">
          <cell r="B15061" t="str">
            <v>SP-1114T-06-SS</v>
          </cell>
          <cell r="C15061" t="str">
            <v>Honour, Cervical, Trial, Assembly, Small, Short Stop, 6mm</v>
          </cell>
        </row>
        <row r="15062">
          <cell r="B15062" t="str">
            <v>SP-1114T-07-SS</v>
          </cell>
          <cell r="C15062" t="str">
            <v>Honour, Cervical, Trial, Assembly, Small, Short Stop, 7mm</v>
          </cell>
        </row>
        <row r="15063">
          <cell r="B15063" t="str">
            <v>SP-1114T-08-SS</v>
          </cell>
          <cell r="C15063" t="str">
            <v>Honour, Cervical, Trial, Assembly, Small, Short Stop, 8mm</v>
          </cell>
        </row>
        <row r="15064">
          <cell r="B15064" t="str">
            <v>SP-1114T-09-SS</v>
          </cell>
          <cell r="C15064" t="str">
            <v>Honour, Cervical, Trial, Assembly, Small, Short Stop, 9mm</v>
          </cell>
        </row>
        <row r="15065">
          <cell r="B15065" t="str">
            <v>SP-1114T-10-SS</v>
          </cell>
          <cell r="C15065" t="str">
            <v>Honour, Cervical, Trial, Assembly, Small, Short Stop, 10mm</v>
          </cell>
        </row>
        <row r="15066">
          <cell r="B15066" t="str">
            <v>SP-1212-05-1-NS-0</v>
          </cell>
          <cell r="C15066" t="str">
            <v>Honour, Cervical, Trial, Shaft, 12x12, 0°, 5mm</v>
          </cell>
        </row>
        <row r="15067">
          <cell r="B15067" t="str">
            <v>SP-1212-05-NS-0</v>
          </cell>
          <cell r="C15067" t="str">
            <v>Cervical, Trial, 12x12, 0°, 5mm</v>
          </cell>
        </row>
        <row r="15068">
          <cell r="B15068" t="str">
            <v>SP-1212-06-1-NS-0</v>
          </cell>
          <cell r="C15068" t="str">
            <v>Honour, Cervical, Trial, Shaft, 12x12, 0°, 6mm</v>
          </cell>
        </row>
        <row r="15069">
          <cell r="B15069" t="str">
            <v>SP-1212-06-NS-0</v>
          </cell>
          <cell r="C15069" t="str">
            <v>Cervical, Trial, 12x12, 0°, 6mm</v>
          </cell>
        </row>
        <row r="15070">
          <cell r="B15070" t="str">
            <v>SP-229-06</v>
          </cell>
          <cell r="C15070" t="str">
            <v>Specials, tPLIF Trial, Long, 9x22mm, 6mm</v>
          </cell>
        </row>
        <row r="15071">
          <cell r="B15071" t="str">
            <v>SP-229-07</v>
          </cell>
          <cell r="C15071" t="str">
            <v>Specials, tPLIF Trial, Long, 9x22mm, 7mm</v>
          </cell>
        </row>
        <row r="15072">
          <cell r="B15072" t="str">
            <v>SP-10S-05</v>
          </cell>
          <cell r="C15072" t="str">
            <v>Specials, Honour, Cervical, Trial, Assembly, Small, Line to Line, 5mm</v>
          </cell>
        </row>
        <row r="15073">
          <cell r="B15073" t="str">
            <v>SP-10S-06</v>
          </cell>
          <cell r="C15073" t="str">
            <v>Specials, Honour, Cervical, Trial, Assembly, Small, Line to Line, 6mm</v>
          </cell>
        </row>
        <row r="15074">
          <cell r="B15074" t="str">
            <v>SP-10S-07</v>
          </cell>
          <cell r="C15074" t="str">
            <v>Specials, Honour, Cervical, Trial, Assembly, Small, Line to Line, 7mm</v>
          </cell>
        </row>
        <row r="15075">
          <cell r="B15075" t="str">
            <v>SP-10S-08</v>
          </cell>
          <cell r="C15075" t="str">
            <v>Specials, Honour, Cervical, Trial, Assembly, Small, Line to Line, 8mm</v>
          </cell>
        </row>
        <row r="15076">
          <cell r="B15076" t="str">
            <v>SP-10S-09</v>
          </cell>
          <cell r="C15076" t="str">
            <v>Specials, Honour, Cervical, Trial, Assembly, Small, Line to Line, 9mm</v>
          </cell>
        </row>
        <row r="15077">
          <cell r="B15077" t="str">
            <v>SP-229-10</v>
          </cell>
          <cell r="C15077" t="str">
            <v>Specials, tPLIF Trial, Long, 9x22mm, 10mm</v>
          </cell>
        </row>
        <row r="15078">
          <cell r="B15078" t="str">
            <v>SP-229-11</v>
          </cell>
          <cell r="C15078" t="str">
            <v>Specials, tPLIF Trial, Long, 9x22mm, 11mm</v>
          </cell>
        </row>
        <row r="15079">
          <cell r="B15079" t="str">
            <v>SP-229-12</v>
          </cell>
          <cell r="C15079" t="str">
            <v>Specials, tPLIF Trial, Long, 9x22mm, 12mm</v>
          </cell>
        </row>
        <row r="15080">
          <cell r="B15080" t="str">
            <v>SP-229-13</v>
          </cell>
          <cell r="C15080" t="str">
            <v>Specials, tPLIF Trial, Long, 9x22mm, 13mm</v>
          </cell>
        </row>
        <row r="15081">
          <cell r="B15081" t="str">
            <v>SP-229-14</v>
          </cell>
          <cell r="C15081" t="str">
            <v>Specials, tPLIF Trial, Long, 9x22mm, 14mm</v>
          </cell>
        </row>
        <row r="15082">
          <cell r="B15082" t="str">
            <v>SP-229-15</v>
          </cell>
          <cell r="C15082" t="str">
            <v>Specials, tPLIF Trial, Long, 9x22mm, 15mm</v>
          </cell>
        </row>
        <row r="15083">
          <cell r="B15083" t="str">
            <v>SP-229-16</v>
          </cell>
          <cell r="C15083" t="str">
            <v>Specials, tPLIF Trial, Long, 9x22mm, 16mm</v>
          </cell>
        </row>
        <row r="15084">
          <cell r="B15084" t="str">
            <v>SP-229-17</v>
          </cell>
          <cell r="C15084" t="str">
            <v>Specials, tPLIF Trial, Long, 9x22mm, 17mm</v>
          </cell>
        </row>
        <row r="15085">
          <cell r="B15085" t="str">
            <v>SP-269-06</v>
          </cell>
          <cell r="C15085" t="str">
            <v>Specials, tPLIF Trial, Long, 9x26mm, 6mm</v>
          </cell>
        </row>
        <row r="15086">
          <cell r="B15086" t="str">
            <v>SP-269-07</v>
          </cell>
          <cell r="C15086" t="str">
            <v>Specials, tPLIF Trial, Long, 9x26mm, 7mm</v>
          </cell>
        </row>
        <row r="15087">
          <cell r="B15087" t="str">
            <v>SP-269-09</v>
          </cell>
          <cell r="C15087" t="str">
            <v>Specials, tPLIF Trial, Long, 9x26mm, 9mm</v>
          </cell>
        </row>
        <row r="15088">
          <cell r="B15088" t="str">
            <v>SP-229-08</v>
          </cell>
          <cell r="C15088" t="str">
            <v>Specials, tPLIF Trial, Long, 9x22mm, 8mm</v>
          </cell>
        </row>
        <row r="15089">
          <cell r="B15089" t="str">
            <v>SP-229-09</v>
          </cell>
          <cell r="C15089" t="str">
            <v>Specials, tPLIF Trial, Long, 9x22mm, 9mm</v>
          </cell>
        </row>
        <row r="15090">
          <cell r="B15090" t="str">
            <v>SP-3010-10</v>
          </cell>
          <cell r="C15090" t="str">
            <v>Specials, tPLIF Trial, Long, 10x30mm, 10mm</v>
          </cell>
        </row>
        <row r="15091">
          <cell r="B15091" t="str">
            <v>SP-3010-11</v>
          </cell>
          <cell r="C15091" t="str">
            <v>Specials, tPLIF Trial, Long, 10x30mm, 11mm</v>
          </cell>
        </row>
        <row r="15092">
          <cell r="B15092" t="str">
            <v>SP-3205</v>
          </cell>
          <cell r="C15092" t="str">
            <v>Revision Tower Reducer</v>
          </cell>
        </row>
        <row r="15093">
          <cell r="B15093" t="str">
            <v>SP-269-08</v>
          </cell>
          <cell r="C15093" t="str">
            <v>Specials, tPLIF Trial, Long, 9x26mm, 8mm</v>
          </cell>
        </row>
        <row r="15094">
          <cell r="B15094" t="str">
            <v>SP-269-10</v>
          </cell>
          <cell r="C15094" t="str">
            <v>Specials, tPLIF Trial, Long, 9x26mm, 10mm</v>
          </cell>
        </row>
        <row r="15095">
          <cell r="B15095" t="str">
            <v>SP-269-11</v>
          </cell>
          <cell r="C15095" t="str">
            <v>Specials, tPLIF Trial, Long, 9x26mm, 11mm</v>
          </cell>
        </row>
        <row r="15096">
          <cell r="B15096" t="str">
            <v>SP-269-12</v>
          </cell>
          <cell r="C15096" t="str">
            <v>Specials, tPLIF Trial, Long, 9x26mm, 12mm</v>
          </cell>
        </row>
        <row r="15097">
          <cell r="B15097" t="str">
            <v>SP-269-13</v>
          </cell>
          <cell r="C15097" t="str">
            <v>Specials, tPLIF Trial, Long, 9x26mm, 13mm</v>
          </cell>
        </row>
        <row r="15098">
          <cell r="B15098" t="str">
            <v>SP-269-14</v>
          </cell>
          <cell r="C15098" t="str">
            <v>Specials, tPLIF Trial, Long, 9x26mm, 14mm</v>
          </cell>
        </row>
        <row r="15099">
          <cell r="B15099" t="str">
            <v>SP-269-15</v>
          </cell>
          <cell r="C15099" t="str">
            <v>Specials, tPLIF Trial, Long, 9x26mm, 15mm</v>
          </cell>
        </row>
        <row r="15100">
          <cell r="B15100" t="str">
            <v>SP-269-16</v>
          </cell>
          <cell r="C15100" t="str">
            <v>Specials, tPLIF Trial, Long, 9x26mm, 16mm</v>
          </cell>
        </row>
        <row r="15101">
          <cell r="B15101" t="str">
            <v>SP-3010-07</v>
          </cell>
          <cell r="C15101" t="str">
            <v>Specials, tPLIF Trial, Long, 10x30mm, 7mm</v>
          </cell>
        </row>
        <row r="15102">
          <cell r="B15102" t="str">
            <v>WIPItem</v>
          </cell>
          <cell r="C15102" t="str">
            <v>WIP Item</v>
          </cell>
        </row>
        <row r="15103">
          <cell r="B15103" t="str">
            <v>SP-3010-09</v>
          </cell>
          <cell r="C15103" t="str">
            <v>Specials, tPLIF Trial, Long, 10x30mm, 9mm</v>
          </cell>
        </row>
        <row r="15104">
          <cell r="B15104" t="str">
            <v>Sterilization</v>
          </cell>
          <cell r="C15104" t="str">
            <v>Sterilization per procedure</v>
          </cell>
        </row>
        <row r="15105">
          <cell r="B15105" t="str">
            <v>Stress Relief</v>
          </cell>
          <cell r="C15105" t="str">
            <v>Heat Treat (Stress Relief) per instructions</v>
          </cell>
        </row>
        <row r="15106">
          <cell r="B15106" t="str">
            <v>SP-3010-12</v>
          </cell>
          <cell r="C15106" t="str">
            <v>Specials, tPLIF Trial, Long, 10x30mm, 12mm</v>
          </cell>
        </row>
        <row r="15107">
          <cell r="B15107" t="str">
            <v>SP-3010-13</v>
          </cell>
          <cell r="C15107" t="str">
            <v>Specials, tPLIF Trial, Long, 10x30mm, 13mm</v>
          </cell>
        </row>
        <row r="15108">
          <cell r="B15108" t="str">
            <v>SP-3010-14</v>
          </cell>
          <cell r="C15108" t="str">
            <v>Specials, tPLIF Trial, Long, 10x30mm, 14mm</v>
          </cell>
        </row>
        <row r="15109">
          <cell r="B15109" t="str">
            <v>SP-3010-15</v>
          </cell>
          <cell r="C15109" t="str">
            <v>Specials, tPLIF Trial, Long, 10x30mm, 15mm</v>
          </cell>
        </row>
        <row r="15110">
          <cell r="B15110" t="str">
            <v>SP-3010-16</v>
          </cell>
          <cell r="C15110" t="str">
            <v>Specials, tPLIF Trial, Long, 10x30mm, 16mm</v>
          </cell>
        </row>
        <row r="15111">
          <cell r="B15111" t="str">
            <v>SP-3010-17</v>
          </cell>
          <cell r="C15111" t="str">
            <v>Specials, tPLIF Trial, Long, 10x30mm, 17mm</v>
          </cell>
        </row>
        <row r="15112">
          <cell r="B15112" t="str">
            <v>T10-01-01</v>
          </cell>
          <cell r="C15112" t="str">
            <v>Inertia Pedicle Implant tray for Case #1</v>
          </cell>
        </row>
        <row r="15113">
          <cell r="B15113" t="str">
            <v>T10-01-02</v>
          </cell>
          <cell r="C15113" t="str">
            <v>Inertia Pedicle Implant Caddy for Case #1</v>
          </cell>
        </row>
        <row r="15114">
          <cell r="B15114" t="str">
            <v>SP-3205-01</v>
          </cell>
          <cell r="C15114" t="str">
            <v>Special, Revision Tower Reducer, Wing Extension</v>
          </cell>
        </row>
        <row r="15115">
          <cell r="B15115" t="str">
            <v>T10-01-03</v>
          </cell>
          <cell r="C15115" t="str">
            <v>Inertia Pedicle Instrument Tray for Case #2</v>
          </cell>
        </row>
        <row r="15116">
          <cell r="B15116" t="str">
            <v>T30-01-01</v>
          </cell>
          <cell r="C15116" t="str">
            <v>Blade, Cervical Plate Tray, Plates</v>
          </cell>
        </row>
        <row r="15117">
          <cell r="B15117" t="str">
            <v>T30-01-02</v>
          </cell>
          <cell r="C15117" t="str">
            <v>Blade, Cervical Plate Tray, Screws</v>
          </cell>
        </row>
        <row r="15118">
          <cell r="B15118" t="str">
            <v>Teflon Coat</v>
          </cell>
          <cell r="C15118" t="str">
            <v>Teflon Coat per drawing</v>
          </cell>
        </row>
        <row r="15119">
          <cell r="B15119" t="str">
            <v>Testing Materials</v>
          </cell>
          <cell r="C15119" t="str">
            <v>Testing Materials</v>
          </cell>
        </row>
        <row r="15120">
          <cell r="B15120" t="str">
            <v>SP-3206</v>
          </cell>
          <cell r="C15120" t="str">
            <v>Tower Reducer</v>
          </cell>
        </row>
        <row r="15121">
          <cell r="B15121" t="str">
            <v>Sterile Packaging</v>
          </cell>
          <cell r="C15121" t="str">
            <v>Sterile Packaging per procedure</v>
          </cell>
        </row>
        <row r="15122">
          <cell r="B15122" t="str">
            <v>SP-269-17</v>
          </cell>
          <cell r="C15122" t="str">
            <v>Specials, tPLIF Trial, Long, 9x26mm, 17mm</v>
          </cell>
        </row>
        <row r="15123">
          <cell r="B15123" t="str">
            <v>SP-3010-06</v>
          </cell>
          <cell r="C15123" t="str">
            <v>Specials, tPLIF Trial, Long, 10x30mm, 6mm</v>
          </cell>
        </row>
        <row r="15124">
          <cell r="B15124" t="str">
            <v>SP-3010-08</v>
          </cell>
          <cell r="C15124" t="str">
            <v>Specials, tPLIF Trial, Long, 10x30mm, 8mm</v>
          </cell>
        </row>
        <row r="15125">
          <cell r="B15125" t="str">
            <v>WW17-4PH010</v>
          </cell>
          <cell r="C15125" t="str">
            <v>Welding Wire .010" x 18"</v>
          </cell>
        </row>
        <row r="15126">
          <cell r="B15126" t="str">
            <v>TiAlCN Coat</v>
          </cell>
          <cell r="C15126" t="str">
            <v>TiAlCN Coat per drawing</v>
          </cell>
        </row>
        <row r="15127">
          <cell r="B15127" t="str">
            <v>TiN Coat</v>
          </cell>
          <cell r="C15127" t="str">
            <v>TiN Coat per drawing</v>
          </cell>
        </row>
        <row r="15128">
          <cell r="B15128" t="str">
            <v>Wire EDM</v>
          </cell>
          <cell r="C15128" t="str">
            <v>Wire EDM per drawing</v>
          </cell>
        </row>
        <row r="15129">
          <cell r="B15129" t="str">
            <v>WW17-4PH015</v>
          </cell>
          <cell r="C15129" t="str">
            <v>Welding Wire .015" x 18"</v>
          </cell>
        </row>
        <row r="15130">
          <cell r="B15130" t="str">
            <v>WW17-4PH030</v>
          </cell>
          <cell r="C15130" t="str">
            <v>Welding Wire .030" x 18"</v>
          </cell>
        </row>
        <row r="15131">
          <cell r="B15131" t="str">
            <v>WWER63035</v>
          </cell>
          <cell r="C15131" t="str">
            <v>ER630 Weld Wire .035 dia., 33lb roll</v>
          </cell>
        </row>
        <row r="15132">
          <cell r="B15132" t="str">
            <v>WWER63045</v>
          </cell>
          <cell r="C15132" t="str">
            <v>ER630 Weld Wire .045 dia., 33lb roll</v>
          </cell>
        </row>
        <row r="15133">
          <cell r="B15133" t="str">
            <v>WW17-4PH020</v>
          </cell>
          <cell r="C15133" t="str">
            <v>Welding Wire .020" x 18"</v>
          </cell>
        </row>
        <row r="15134">
          <cell r="B15134" t="str">
            <v>WW17-4PH025</v>
          </cell>
          <cell r="C15134" t="str">
            <v>Welding Wire .025" x 18"</v>
          </cell>
        </row>
        <row r="15135">
          <cell r="B15135" t="str">
            <v>WWTiGR5010</v>
          </cell>
          <cell r="C15135" t="str">
            <v>Ti Welding Wire .010" x 18"</v>
          </cell>
        </row>
        <row r="15136">
          <cell r="B15136" t="str">
            <v>WWTiGR5020</v>
          </cell>
          <cell r="C15136" t="str">
            <v>Ti Welding Wire .020" x 18"</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 Cole" refreshedDate="45905.474667129631" createdVersion="8" refreshedVersion="8" minRefreshableVersion="3" recordCount="13440" xr:uid="{1457C431-2BEC-4634-9342-35899898FF8B}">
  <cacheSource type="worksheet">
    <worksheetSource ref="A3:P13443" sheet="2025 - Data"/>
  </cacheSource>
  <cacheFields count="18">
    <cacheField name="Surgeon" numFmtId="0">
      <sharedItems/>
    </cacheField>
    <cacheField name="Distributor" numFmtId="0">
      <sharedItems count="127">
        <s v="Rick Schaefer"/>
        <s v="Frank Testa"/>
        <s v="Jim Pauwels"/>
        <s v="Carri Person"/>
        <s v="Bright Williamson"/>
        <s v="Bret Brody"/>
        <s v="Ted Rowe"/>
        <s v="Juanita Francis"/>
        <s v="House"/>
        <s v="Phillip Connolly"/>
        <s v="Robert Pace"/>
        <s v="Nate Griffin"/>
        <s v="Scott Hager"/>
        <s v="Christy Schaffer"/>
        <s v="Jerry Huber"/>
        <s v="Ryan Henning"/>
        <s v="Audrey Le"/>
        <s v="Tony Panoussi"/>
        <s v="Nicole Juber"/>
        <s v="Harley Fexer"/>
        <s v="James Vert"/>
        <s v="Adam Busto"/>
        <s v="Will Cannady"/>
        <s v="John Hunt"/>
        <s v="Lance Newton"/>
        <s v="Eric Buescher"/>
        <s v="Bilal Abdur-Rahman"/>
        <s v="Milton Deppe"/>
        <s v="Albert Turgon"/>
        <s v="Michael Fitzgerald"/>
        <s v="Tom Batton"/>
        <s v="Mike Budak"/>
        <s v="Terrell Caffery"/>
        <s v="Dale Leibert"/>
        <s v="Geoffrey Jones"/>
        <s v="Ken Portillo"/>
        <s v="Jared Bunn"/>
        <s v="Josh Ridge"/>
        <s v="Jordan Henson"/>
        <s v="Michael Salmi"/>
        <s v="John McCleary"/>
        <s v="Caleb Granger"/>
        <s v="James Mendez"/>
        <s v="Taylor Wilson"/>
        <s v="Andres Vega"/>
        <s v="Lydia Timko"/>
        <s v="Bobby Houser"/>
        <s v="Ryan Stokes"/>
        <s v="Jay Hodgkin"/>
        <s v="Mason Maltz"/>
        <s v="Jim Wall"/>
        <s v="Deanna Myers"/>
        <s v="Michael Leatherman"/>
        <s v="Spencer Flores"/>
        <s v="Stacey Bonezzi"/>
        <s v="David Lewis"/>
        <s v="Ryan Dickinson"/>
        <s v="Jonathan Knickerbocker"/>
        <s v="Brian Howell"/>
        <s v="Sheryl Wilson"/>
        <s v="Bobby Triglia"/>
        <s v="Norberto Baez"/>
        <s v="Dave Stridde"/>
        <s v="Kevin Burton"/>
        <s v="Bill Loftus"/>
        <s v="Ray Marshall"/>
        <s v="Philippe Laurito"/>
        <s v="Chad Taylor"/>
        <s v="Doug Bardasian"/>
        <s v="Brandon Elrod"/>
        <s v="Rob Brooks"/>
        <s v="Chandler Holderness"/>
        <s v="Sloan Beatty"/>
        <s v="Ashton Kouzbari"/>
        <s v="Ryan McGhee"/>
        <s v="Patrick Dolan"/>
        <s v="Mark Deshotel"/>
        <s v="Ted King"/>
        <s v="Jaime Sherman"/>
        <s v="Cameron Allen"/>
        <s v="Ron Williams"/>
        <s v="Josh Heath"/>
        <s v="Johnny Wase"/>
        <s v="Clayton Hummel"/>
        <s v="Mark Russell"/>
        <s v="Nick Daddario"/>
        <s v="Zach Lenz"/>
        <s v="Dave Babb"/>
        <s v="Tricia Coppedge"/>
        <s v="Alex Hu"/>
        <s v="Tarek Hamandi"/>
        <s v="Pablo Fernandez"/>
        <s v="Marek Dawidowicz"/>
        <s v="Ryan Smith"/>
        <s v="Taylor Edwards"/>
        <s v="Mark Howat"/>
        <s v="Nicole Fontana"/>
        <s v="Barry Griffin"/>
        <s v="Joseph De Mena"/>
        <s v="Dave Jensen"/>
        <s v="Kiley Escamilla"/>
        <s v="Dave Poirier"/>
        <s v="Andy Rule"/>
        <s v="Byron Rhodes"/>
        <s v="Brian Lehner"/>
        <s v="Anthony Dowling"/>
        <s v="Derek Collins"/>
        <s v="Marc Deshotel"/>
        <s v="Robert Pfefferkorn"/>
        <s v="Yul Lozano"/>
        <s v="Dan Tighe"/>
        <s v="Daniel Grant"/>
        <s v="Anam Hussain"/>
        <s v="Hope Snyder"/>
        <s v="Scott Carboni"/>
        <s v="Avery Lanman"/>
        <s v="Mefford Williams"/>
        <s v="Bradey Lee"/>
        <s v="John Siegel"/>
        <s v="Avi Marciano"/>
        <s v="Byron Giddens"/>
        <s v="Jase Kreitner"/>
        <s v="Cynthia Murdoch"/>
        <s v="Doug Neary"/>
        <s v="Nick Harley"/>
        <s v="Nick Grossman"/>
        <s v="Zach Ducey"/>
      </sharedItems>
    </cacheField>
    <cacheField name="Region" numFmtId="0">
      <sharedItems count="7">
        <s v="Mountain"/>
        <s v="Eastern"/>
        <s v="Midwest"/>
        <s v="Central"/>
        <s v="Western"/>
        <s v="Southern"/>
        <s v="International"/>
      </sharedItems>
    </cacheField>
    <cacheField name="Type" numFmtId="0">
      <sharedItems count="3">
        <s v="Standard"/>
        <s v="Stocking"/>
        <s v="International"/>
      </sharedItems>
    </cacheField>
    <cacheField name="Facility" numFmtId="0">
      <sharedItems count="244">
        <s v="Black Hills Surgical Hospital"/>
        <s v="Crouse Health Hospital"/>
        <s v="IU Health North"/>
        <s v="Kansas Spine &amp; Specialty Hospital"/>
        <s v="Lexington Medical Center"/>
        <s v="New Age Medical - Bret Brody"/>
        <s v="Northside Hospital Cherokee"/>
        <s v="Oakbend Medical Center"/>
        <s v="Williamson Medical Center"/>
        <s v="Brentwood Orthopedic &amp; Spine Surgery Center"/>
        <s v="Osseus Fusion Systems - Robert Pace"/>
        <s v="Midwest Surgical Alliance, LLC"/>
        <s v="Synergy Surgical - Scott Hager"/>
        <s v="Banner Boswell Medical Center"/>
        <s v="Common Sense Medical, Inc - Jerry Huber"/>
        <s v="Hoag Hospital - Newport Beach"/>
        <s v="John C Lincoln Hospital"/>
        <s v="Northside Hospital - Gwinnett"/>
        <s v="Palmdale Regional Medical Center - UHS"/>
        <s v="BaumJuber, LLC - Nicole Juber"/>
        <s v="Baylor Scott &amp; White College Station"/>
        <s v="Bone &amp; Joint Institute of Tennessee Surgery Center"/>
        <s v="JTS Surgical"/>
        <s v="Mountain View Hospital- Las Vegas"/>
        <s v="Northside Hospital - Forsyth"/>
        <s v="Spartanburg Regional Hospital"/>
        <s v="Texas Huguley Memorial Medical Center"/>
        <s v="Desert Vista Surgical Center"/>
        <s v="Medical City Fort Worth"/>
        <s v="Mountain View Surgery Center of Scottsdale"/>
        <s v="Pinnacle Hospital"/>
        <s v="South Texas Spine and Surgical Hospital"/>
        <s v="Altus Spine"/>
        <s v="HonorHealth"/>
        <s v="Hudson Regional Hospital"/>
        <s v="Mary Black Hospital"/>
        <s v="Optima Surgical - Mike Budak"/>
        <s v="Specialists Hospital Shreveport"/>
        <s v="Valley Presbyterian Hospital"/>
        <s v="IU Health Arnett Hospital"/>
        <s v="IU Health Methodist Hospital"/>
        <s v="Memorial Hermann Kingwood Surgical Hospital"/>
        <s v="One Step Diagnostic"/>
        <s v="Preferred Surgicenter"/>
        <s v="Texas Institute for Surgery"/>
        <s v="Arkansas Surgical Hospital"/>
        <s v="Centennial Medical Center"/>
        <s v="L&amp;K Spine, Inc Michael Salmi"/>
        <s v="Lakeview Hospital - Utah"/>
        <s v="Medical City Plano"/>
        <s v="Methodist Hospital for Surgery - Addison"/>
        <s v="Ogden Regional Medical Center"/>
        <s v="Skyline Medical Center"/>
        <s v="Southern Hills Medical Center - TN"/>
        <s v="Center for Orthopedic Surgery, LLC (COSI)"/>
        <s v="Henderson Hospital"/>
        <s v="UNC Health Blue Ridge - Morganton"/>
        <s v="Abrazo Scottsdale Campus"/>
        <s v="Abrazo West Campus"/>
        <s v="Banner University Medical Center"/>
        <s v="FirstHealth Moore Regional Hospital"/>
        <s v="Inserio Solutions - Mason Maltz"/>
        <s v="Florida Medical Consultants - Jim Wall"/>
        <s v="Oviedo Medical Center"/>
        <s v="PIH Health Whittier Hospital"/>
        <s v="Summit Medical WY"/>
        <s v="Banner Atlas Central Surgery Center"/>
        <s v="Banner Estrella"/>
        <s v="Baylor Medical Center at Uptown"/>
        <s v="Centennial Hills Hospital"/>
        <s v="HCA FL Fort Walton-Destin Hospital"/>
        <s v="Wellstar Health System"/>
        <s v="Invictus Medical, LLC - Ryan Dickinson"/>
        <s v="Northside Hospital Atlanta"/>
        <s v="Radiance Surgery Center"/>
        <s v="Springhill Medical Center"/>
        <s v="University of Florida Health"/>
        <s v="St. Joseph Bryan TX"/>
        <s v="Newport Coast Surgical Institute"/>
        <s v="ActiveAID Medical Solutions LLC - Norberto Baez"/>
        <s v="Hoag Hospital - Irvine"/>
        <s v="Legent Hospital for Special Surgery - Plano"/>
        <s v="Margaret Pardee Memorial Hospital"/>
        <s v="Methodist Stone Oak Hospital"/>
        <s v="Northside Hospital - FL"/>
        <s v="Southern Hills Hospital - NV"/>
        <s v="St. John's Riverside Hospital"/>
        <s v="Wellington Regional Medical Center"/>
        <s v="Baylor University Medical Center - Baylor Scott &amp; White"/>
        <s v="Baylor Scott and White Medical Center - Waxahachie"/>
        <s v="Mission Community Hospital"/>
        <s v="Silver Cross Hospital"/>
        <s v="Smith Northview Hospital"/>
        <s v="Sunrise Hospital"/>
        <s v="Core Institute Specialty Hospital"/>
        <s v="Arizona Specialty Hospital"/>
        <s v="Legent Orthopedic Hospital Carrollton"/>
        <s v="Skyline Surgery Center"/>
        <s v="Surgicare of Chicago"/>
        <s v="Bayonne Medical Center"/>
        <s v="Luxe Surgery Center of Encino"/>
        <s v="Norton Hospital"/>
        <s v="Texas Health Presbyterian Hospital Flower Mound"/>
        <s v="Banner Desert Medical Center"/>
        <s v="Delray Medical Center"/>
        <s v="Avanguard Surgery Center"/>
        <s v="Medical Solutions of Texas"/>
        <s v="Advanced Spine and Pain"/>
        <s v="Baylor Surgical Hospital Las Colinas"/>
        <s v="Major Hospital"/>
        <s v="Paramus Surgical Center"/>
        <s v="Townsen Memorial Surgery Center - Kingwood"/>
        <s v="West Henderson Hospital"/>
        <s v="Banner Surgery Center - Deer Valley"/>
        <s v="Holy Cross Hospital - Davis"/>
        <s v="Jackson Hospital"/>
        <s v="Medical City McKinney"/>
        <s v="Metropolitan Methodist Hospital"/>
        <s v="Evolution Spine"/>
        <s v="LA Downtown Medical Center"/>
        <s v="St. Luke's Baptist Hospital"/>
        <s v="Medical City Frisco"/>
        <s v="Townsen Memorial Hospital - Humble"/>
        <s v="Baptist Health Floyd"/>
        <s v="North Central Baptist"/>
        <s v="Squaw Peak Surgical Facility"/>
        <s v="Arizona Spine &amp; Joint Hospital"/>
        <s v="Baylor Scott &amp; White Surgical Hospital Fort Worth"/>
        <s v="Mary Washington Hospital"/>
        <s v="Orlando Health Orlando Regional Medical Center"/>
        <s v="AdventHealth Hendersonville"/>
        <s v="Epic Medical - Mark Deshotel"/>
        <s v="Lafayette Surgical Specialty Hospital"/>
        <s v="CareWell Health Medical Center"/>
        <s v="Medical City Surgery Center Alliance"/>
        <s v="Merit Health Biloxi/Memorial Hospital at Gulfport"/>
        <s v="Northwest Florida Surgery Center"/>
        <s v="Palmetto Spine - Johnny Wase"/>
        <s v="River Oaks Hospital &amp; Clinics"/>
        <s v="St. Anthony's Hospital"/>
        <s v="Surgcenter of Camelback"/>
        <s v="Baylor Scott &amp; White Lake Pointe"/>
        <s v="Memorial Hermann Surgical Hospital - First Colony"/>
        <s v="Schneck Medical Center"/>
        <s v="Northwest Houghton Hospital"/>
        <s v="Rush University Medical Center"/>
        <s v="Banner Thunderbird Medical Center"/>
        <s v="Firsthealth Richmond Memorial Hospital"/>
        <s v="HCA Florida Brandon Hospital"/>
        <s v="Specialists One-Day Surgery Center"/>
        <s v="Gulf Coast Outpatient Surgery Center"/>
        <s v="Silvercord LLC"/>
        <s v="Coral Gables Hospital"/>
        <s v="Kwan Medical"/>
        <s v="Reston Hospital Center"/>
        <s v="Surgicare of Lake Charles"/>
        <s v="Millenia Surgery Center"/>
        <s v="University of Louisville Health"/>
        <s v="Baptist Health Louisville"/>
        <s v="Ambulatory Surgery Center of Utah"/>
        <s v="Monrovia Memorial Hospital"/>
        <s v="Northern Nevada Sierra Medical Center"/>
        <s v="Mountain Vista Medical Center"/>
        <s v="St. Vincent's Medical Center - Hartford HealthCare"/>
        <s v="Abrazo Arrowhead"/>
        <s v="Stone Springs Surgery Center HCA"/>
        <s v="Jersey City Medical Center"/>
        <s v="Phelps Memorial Health Center"/>
        <s v="Surgicore Surgical Center - Montvale"/>
        <s v="University of Tennessee Medical Center"/>
        <s v="Pro Surgical Solutions, LLC"/>
        <s v="Future Surgical"/>
        <s v="HonorHealth Deer Valley Medical Center"/>
        <s v="Methodist Hospital, San Antonio"/>
        <s v="Surgicore Surgical Center - Saddle Brook"/>
        <s v="Minimally Invasive Spine Surgery Center of Paradise Valley"/>
        <s v="Presidio Surgical"/>
        <s v="Spine Center of Excellence"/>
        <s v="Surgicore Surgical Center - Midtown/Manhattan"/>
        <s v="Ambulatory Surgery Center of Boca Raton"/>
        <s v="Backus Hospital"/>
        <s v="Valley Baptist Medical Center"/>
        <s v="Doctors Hospital of Laredo"/>
        <s v="Fairfax Surgical Center"/>
        <s v="Lakewood Ranch Medical Center"/>
        <s v="OrthoArizona Gilbert Surgery Center"/>
        <s v="Valley Hospital Medical Center - NV"/>
        <s v="Oxilium"/>
        <s v="Valley View Surgery Center"/>
        <s v="Methodist Hospital Northeast"/>
        <s v="Baylor Scott &amp; White Medical Center - Grapevine"/>
        <s v="Kansas Medical Center"/>
        <s v="Mountain West Medical Center"/>
        <s v="CHRISTUS Santa Rosa Hospital-Medical Center - Alamo Heights"/>
        <s v="Trinity Regional Hospital / Medical City Sachse"/>
        <s v="Northport Medical Center"/>
        <s v="Henry Mayo Newhall Hospital"/>
        <s v="Red River Surgery Center"/>
        <s v="CHRISTUS Health - Highland Medical Center"/>
        <s v="Medical City Alliance"/>
        <s v="Silver State Surgery Center"/>
        <s v="Boca Raton Outpatient Surgery &amp; Laser Center"/>
        <s v="Winter Garden Surgery Center"/>
        <s v="Gulf Coast Medical Center"/>
        <s v="Crescent Regional Hospital"/>
        <s v="Palm Beach Gardens Regional Surgery Center"/>
        <s v="Texas Surgical Hospital"/>
        <s v="Empyrean Distribution LLC-Hope Snyder"/>
        <s v="Baylor Regional Medical Center - Plano"/>
        <s v="Sante Health ASC"/>
        <s v="Memorial Hospital Converse"/>
        <s v="InterMed Resources TN"/>
        <s v="Carrollton Regional Medical Center"/>
        <s v="Reston Surgery Center"/>
        <s v="Empire Medical LLC"/>
        <s v="SurgCenter Northern Phoenix"/>
        <s v="Shannon Medical Center"/>
        <s v="SurgCenter at Pima Crossing"/>
        <s v="Bingham Memorial Hospital"/>
        <s v="LJS Medical Products, LLC - John Siegel"/>
        <s v="Delray Beach Surgery Center"/>
        <s v="Medical City Heart and Spine"/>
        <s v="Methodist Richardson Medical Center"/>
        <s v="TOVA Surgical Center"/>
        <s v="City Surgery Center"/>
        <s v="Spring Valley Hospital Medical Center"/>
        <s v="Methodist Charlton Medical Center"/>
        <s v="Fifth Avenue Surgery Center Midtown (Surgicore Surgical Center - Midtown/Manhattan)"/>
        <s v="Advent Health Porter"/>
        <s v="Banner Del E Webb Medical Center"/>
        <s v="Pascack Valley Medical Center"/>
        <s v="Methodist Le Bonheur Germantown Hospital"/>
        <s v="Methodist Dallas Medical Center"/>
        <s v="Foothill Regional Medical Center"/>
        <s v="Larkin Community Hospital"/>
        <s v="National Spine and Pain Center - Winter Park"/>
        <s v="Center for Special Surgery"/>
        <s v="Eastern Idaho Regional Medical Center"/>
        <s v="Halifax Health Medical Center"/>
        <s v="SCA Melbourne Surgery Center"/>
        <s v="St. Joseph's Hospital - Tampa"/>
        <s v="Texoma Medical Center"/>
        <s v="Presbyterian St. Lukes Medical Center"/>
        <s v="Beverly Hills Surgery Center"/>
      </sharedItems>
    </cacheField>
    <cacheField name="Surgery Date" numFmtId="0">
      <sharedItems containsSemiMixedTypes="0" containsNonDate="0" containsDate="1" containsString="0" minDate="2025-01-01T00:00:00" maxDate="2025-08-22T00:00:00"/>
    </cacheField>
    <cacheField name="Inv #" numFmtId="0">
      <sharedItems containsSemiMixedTypes="0" containsString="0" containsNumber="1" containsInteger="1" minValue="39209" maxValue="43354"/>
    </cacheField>
    <cacheField name="Item Code" numFmtId="0">
      <sharedItems count="1084">
        <s v="50M-1214-07-SP"/>
        <s v="31-1-18"/>
        <s v="31-6-4014"/>
        <s v="54M-26-13-SP"/>
        <s v="50M-1416-07-SP"/>
        <s v="31-2-42"/>
        <s v="I31-06-12"/>
        <s v="53-1214-23-6-SP"/>
        <s v="35-1214-070"/>
        <s v="31-1-22"/>
        <s v="31-8-4014"/>
        <s v="I31-06-14"/>
        <s v="50M-1416-06-SP"/>
        <s v="50M-1618-08-SP"/>
        <s v="32-6-4014"/>
        <s v="32-6-4016"/>
        <s v="32-6-4018"/>
        <s v="33-04-05"/>
        <s v="33-04-07"/>
        <s v="31-3-57"/>
        <s v="62-2260-12-8-SP"/>
        <s v="61-2736-16-14-SP"/>
        <s v="61-2736-18-14-SP"/>
        <s v="61-55-25-SP"/>
        <s v="12-LC-01"/>
        <s v="12-PR-3570"/>
        <s v="12-PS-4014"/>
        <s v="10-22-6545"/>
        <s v="10-4-000"/>
        <s v="10-6-55100"/>
        <s v="62-1850-10-8-SP"/>
        <s v="62-1855-10-8-SP"/>
        <s v="31-1-20"/>
        <s v="31-6-4013"/>
        <s v="35-1212-050"/>
        <s v="50M-1214-06-SP"/>
        <s v="35-1214-060"/>
        <s v="35-1214-080"/>
        <s v="35-1214-090"/>
        <s v="54M-26-11-SP"/>
        <s v="21-269-09"/>
        <s v="21-269-10"/>
        <s v="21-269-12"/>
        <s v="21-269-14"/>
        <s v="32-6-4316"/>
        <s v="32-6-4318"/>
        <s v="32-7-4014"/>
        <s v="61-3040-16-14-SP"/>
        <s v="62-1850-12-14-SP"/>
        <s v="62-2250-12-8-SP"/>
        <s v="60-2736-14-20-SP"/>
        <s v="14-10-4525"/>
        <s v="14-12-4530"/>
        <s v="54M-22-07-SP"/>
        <s v="20-HS-01"/>
        <s v="20-LC-01"/>
        <s v="20-SDS-7550"/>
        <s v="10-6-5545"/>
        <s v="10-6-5555"/>
        <s v="31-2-40"/>
        <s v="I31-08-05"/>
        <s v="20-SDS-6545"/>
        <s v="31-8-4012"/>
        <s v="RAN-1115N"/>
        <s v="RAN-1115N5B"/>
        <s v="20-SDS-6560"/>
        <s v="20-SDS-7055"/>
        <s v="10-6-5535"/>
        <s v="10-14-6545"/>
        <s v="10-22-7045"/>
        <s v="10-6-5540"/>
        <s v="I10-14-197"/>
        <s v="52N-1215-08-SP"/>
        <s v="52N-35-14-SP"/>
        <s v="35-1214-050"/>
        <s v="50M-1416-08-SP"/>
        <s v="50M-1416-09-SP"/>
        <s v="31-2-44"/>
        <s v="31-6-4015"/>
        <s v="12-PS-3510"/>
        <s v="12-SR-35120"/>
        <s v="52N-1215-07-SP"/>
        <s v="52N-40-12-SP"/>
        <s v="52N-1215-06-SP"/>
        <s v="52N-35-12-SP"/>
        <s v="20-26-DW"/>
        <s v="20-SDS-5545"/>
        <s v="20-SDS-6550"/>
        <s v="20-SDS-6555"/>
        <s v="10-6-5570"/>
        <s v="10-6-5580"/>
        <s v="62-1850-08-8-SP"/>
        <s v="I62-48-02"/>
        <s v="I62-50-01"/>
        <s v="I62-60-31"/>
        <s v="10-28-CC4964"/>
        <s v="10-6-5550"/>
        <s v="35-1214-060-10"/>
        <s v="35-1416-070-10"/>
        <s v="31-1-17"/>
        <s v="35-1214-070-10"/>
        <s v="31-2-38"/>
        <s v="32-6-4012"/>
        <s v="32-6-4314"/>
        <s v="33-04-06"/>
        <s v="50M-1214-10-08-SP"/>
        <s v="10-22-6550"/>
        <s v="10-6-5565"/>
        <s v="54M-26-10-SP"/>
        <s v="31-6-4016"/>
        <s v="51M-1214-06-SP"/>
        <s v="20-SDS-6535"/>
        <s v="20-SDS-6540"/>
        <s v="20-MIS-M-6545"/>
        <s v="20-MIS-M-6550"/>
        <s v="20-MIS-M-6555"/>
        <s v="20-RC55-070"/>
        <s v="20-RC55-080"/>
        <s v="54M-22L-09-SP"/>
        <s v="20-ETM-01"/>
        <s v="20-RC55-055"/>
        <s v="20-SCS-7540"/>
        <s v="20-SCS-7545"/>
        <s v="61-2736-12-14-SP"/>
        <s v="61A-5025-SP"/>
        <s v="31-2-36"/>
        <s v="31-7-4014"/>
        <s v="54M-26-09-SP"/>
        <s v="I62-60-24"/>
        <s v="I62-60-32"/>
        <s v="63-55-40"/>
        <s v="63-01-01"/>
        <s v="63-02-08"/>
        <s v="35-1416-050-10"/>
        <s v="35-1416-080-10"/>
        <s v="35-1416-100-10"/>
        <s v="31-3-48"/>
        <s v="31-7-4016"/>
        <s v="31-6-4017"/>
        <s v="31-6-4318"/>
        <s v="57M-31L-12-SP"/>
        <s v="57M-31L-13-SP"/>
        <s v="20-SDC-6540"/>
        <s v="20-SDC-6545"/>
        <s v="10-7-55400"/>
        <s v="52N-1416-07-SP"/>
        <s v="35-1416-070"/>
        <s v="RAN-815NRT-BEV"/>
        <s v="I62-48-01"/>
        <s v="56M-31P-10-SP"/>
        <s v="52N-1416-10-08-SP"/>
        <s v="52N-1416-10-07-SP"/>
        <s v="60-2736-12-8-SP"/>
        <s v="63-55-25"/>
        <s v="63-04-12"/>
        <s v="14-12-4520"/>
        <s v="14-12-4525"/>
        <s v="62C-2245-10-8-SP"/>
        <s v="62C-2250-12-8-SP"/>
        <s v="61-2736-10-8-SP"/>
        <s v="61-50-15-SP"/>
        <s v="61-50-20-SP"/>
        <s v="61-2736-14-14-SP"/>
        <s v="61-3040-16-20-SP"/>
        <s v="61-2736-14-20-SP"/>
        <s v="61-2736-16-25-SP"/>
        <s v="50M-1214-10-07-SP"/>
        <s v="50M-1416-10-07-SP"/>
        <s v="10-22-9540"/>
        <s v="10-22-9555"/>
        <s v="10-4-003"/>
        <s v="62-1850-14-8-SP"/>
        <s v="31-3-54"/>
        <s v="31-8-4016"/>
        <s v="I31-06-16"/>
        <s v="31-9-4014"/>
        <s v="31-9-4314"/>
        <s v="50M-1214-05-SP"/>
        <s v="31-3-51"/>
        <s v="50M-1214-10-09-SP"/>
        <s v="10-14-6540"/>
        <s v="10-14-7050"/>
        <s v="10-22-5540"/>
        <s v="10-7-55150"/>
        <s v="62-1850-10-14-SP"/>
        <s v="54M-26-08-SP"/>
        <s v="63-55-30"/>
        <s v="10-22-6540"/>
        <s v="54M-22-08-SP"/>
        <s v="56M-31P-07-SP"/>
        <s v="62-2255-12-8-SP"/>
        <s v="63-55-35"/>
        <s v="63-02-10"/>
        <s v="I31-08-06"/>
        <s v="31-6-4316"/>
        <s v="52N-1416-08-SP"/>
        <s v="52N-40-14-SP"/>
        <s v="52N-40-16-SP"/>
        <s v="62-2250-10-8-SP"/>
        <s v="10-6-5560"/>
        <s v="54M-26-12-SP"/>
        <s v="52N-1215-05-SP"/>
        <s v="10-28-CC4250"/>
        <s v="20-ETL-01"/>
        <s v="20-SCS-7550"/>
        <s v="20-SCS-7555"/>
        <s v="20-SCS-8580"/>
        <s v="20-SCS-8590"/>
        <s v="20-RC55-110"/>
        <s v="31-7-4012"/>
        <s v="35-1416-060"/>
        <s v="50M-1214-08-SP"/>
        <s v="21-229-08"/>
        <s v="14-10-4540"/>
        <s v="20-SDS-5550"/>
        <s v="54M-22L-10-SP"/>
        <s v="54M-22L-08-SP"/>
        <s v="62C-1850-12-8-SP"/>
        <s v="61-2432-12-8-SP"/>
        <s v="61-2432-14-14-SP"/>
        <s v="61-2432-16-14-SP"/>
        <s v="31-2-34"/>
        <s v="62-1855-12-8-SP"/>
        <s v="31-4-68"/>
        <s v="31-4-72"/>
        <s v="31-6-4314"/>
        <s v="31-6-4315"/>
        <s v="31-3-60"/>
        <s v="31-6-4018"/>
        <s v="I62-60-23"/>
        <s v="51M-1416-05-SP"/>
        <s v="51M-1416-06-SP"/>
        <s v="31-3-66"/>
        <s v="20-SDS-7050"/>
        <s v="56M-31P-12-SP"/>
        <s v="21-269-08"/>
        <s v="31-6-4012"/>
        <s v="50M-1618-07-SP"/>
        <s v="33-02-05"/>
        <s v="33-02-06"/>
        <s v="61-3040-14-14-SP"/>
        <s v="61-55-15-SP"/>
        <s v="35-1214-090-10"/>
        <s v="35-1214-100-10"/>
        <s v="61-50-30-SP"/>
        <s v="52N-1215-10-07-SP"/>
        <s v="52N-35-16-SP"/>
        <s v="20-RC55-050"/>
        <s v="20-SCS-6545"/>
        <s v="20-SDS-7555"/>
        <s v="20-SDS-8555"/>
        <s v="20-SDS-9560"/>
        <s v="10-6-55130"/>
        <s v="56M-31L-12-SP"/>
        <s v="54M-22-09-SP"/>
        <s v="10-6-55140"/>
        <s v="62-2250-14-14-SP"/>
        <s v="10-22-7055"/>
        <s v="31-2-46"/>
        <s v="52N-1618-07-SP"/>
        <s v="12-PS-3514"/>
        <s v="52N-1215-09-SP"/>
        <s v="52N-1416-10-06-SP"/>
        <s v="35-1416-050"/>
        <s v="12-PS-4016"/>
        <s v="61-3040-12-14-SP"/>
        <s v="61-50-25-SP"/>
        <s v="61-3040-12-8-SP"/>
        <s v="61-3040-14-8-SP"/>
        <s v="50M-1416-05-SP"/>
        <s v="52N-1416-05-SP"/>
        <s v="52N-1416-06-SP"/>
        <s v="12-PS-3516"/>
        <s v="12-PS-4525"/>
        <s v="12-PS-4530"/>
        <s v="Construct Code"/>
        <s v="31-1-24"/>
        <s v="52N-35-18-SP"/>
        <s v="56M-31L-10-SP"/>
        <s v="20-HR-01"/>
        <s v="56M-31L-09-SP"/>
        <s v="21-269-11"/>
        <s v="50M-1618-06-SP"/>
        <s v="10-38-5580"/>
        <s v="10-45-6550"/>
        <s v="54M-22-14-SP"/>
        <s v="61-2736-10-14-SP"/>
        <s v="54M-26-07-SP"/>
        <s v="10-22-7050"/>
        <s v="10-6-5575"/>
        <s v="62-1845-12-14-SP"/>
        <s v="I33-01-02"/>
        <s v="33-02-07"/>
        <s v="33-02-08"/>
        <s v="31-8-4312"/>
        <s v="50A-1214-06-SP"/>
        <s v="60-2432-08-8-SP"/>
        <s v="60-2432-10-8-SP"/>
        <s v="63-04-08"/>
        <s v="I10-14-196"/>
        <s v="10-45-6540"/>
        <s v="10-45-6545"/>
        <s v="10-45-6555"/>
        <s v="10-45-7545"/>
        <s v="10-45-7550"/>
        <s v="10-6-5590"/>
        <s v="16-3110-10L"/>
        <s v="16-3110-11L"/>
        <s v="62-2255-14-8-SP"/>
        <s v="61-2432-12-14-SP"/>
        <s v="61A-5525-SP"/>
        <s v="12-PR-3550"/>
        <s v="12-PS-3512"/>
        <s v="12-RR-32"/>
        <s v="I12-803"/>
        <s v="52N-1618-06-SP"/>
        <s v="51M-1214-05-SP"/>
        <s v="31-9-4012"/>
        <s v="31-9-4312"/>
        <s v="50M-1214-10-06-SP"/>
        <s v="62-1845-10-8-SP"/>
        <s v="56M-31P-09-SP"/>
        <s v="14-12-4535"/>
        <s v="35-1214-080-10"/>
        <s v="20-SCS-8545"/>
        <s v="31-8-4010"/>
        <s v="31-4-64"/>
        <s v="31-8-4310"/>
        <s v="50M-1416-10-06-SP"/>
        <s v="31-6-4312"/>
        <s v="20-MIS-M-7545"/>
        <s v="61-2432-10-8-SP"/>
        <s v="61A-5530-SP"/>
        <s v="10-6-55120"/>
        <s v="62-2255-08-8-SP"/>
        <s v="62-1845-12-8-SP"/>
        <s v="56Z-32L-08-SP"/>
        <s v="56Z-32L-09-SP"/>
        <s v="14-12-4545"/>
        <s v="63-02-12"/>
        <s v="10-28-CC3944"/>
        <s v="I31-08-02"/>
        <s v="56Z-32L-10-SP"/>
        <s v="10-22-6580"/>
        <s v="10-22-95100"/>
        <s v="10-25-C25"/>
        <s v="10-25-C30"/>
        <s v="10-45-5540"/>
        <s v="35-1214-080-0"/>
        <s v="20-SCS-6550"/>
        <s v="20-SCS-6555"/>
        <s v="50M-1214-09-SP"/>
        <s v="54M-26L-10-SP"/>
        <s v="53-1214-25-6-SP"/>
        <s v="20-SDC-5550"/>
        <s v="20-SDC-6550"/>
        <s v="50M-1416-10-08-SP"/>
        <s v="62-1850-12-8-SP"/>
        <s v="20-RC55-090"/>
        <s v="35-1212-060"/>
        <s v="20-MIS-M-7550"/>
        <s v="20-SCC-8550"/>
        <s v="50A-1416-07-SP"/>
        <s v="50A-1416-08-SP"/>
        <s v="33-04-08"/>
        <s v="20-MIS-M-6540"/>
        <s v="61-2736-12-8-SP"/>
        <s v="I33-01-04"/>
        <s v="61-2432-14-8-SP"/>
        <s v="53-1214-52-6-SP"/>
        <s v="10-22-6555"/>
        <s v="35-1416-060-10"/>
        <s v="21-229-10"/>
        <s v="20-SDC-6555"/>
        <s v="53-1214-20-6-SP"/>
        <s v="12-AN-3340"/>
        <s v="12-PS-4022"/>
        <s v="12-PS-4028"/>
        <s v="10-22-10555"/>
        <s v="10-22-7550"/>
        <s v="10-22-8545"/>
        <s v="10-22-8550"/>
        <s v="10-4-001"/>
        <s v="50M-1416-10-SP"/>
        <s v="20-RC55-060"/>
        <s v="54M-22L-11-SP"/>
        <s v="20-SDS-5555"/>
        <s v="20-SDS-7590"/>
        <s v="54M-26L-13-SP"/>
        <s v="10-22-9545"/>
        <s v="10-60-7545"/>
        <s v="31-9-4016"/>
        <s v="10-6-55150"/>
        <s v="53-1214-28-6-SP"/>
        <s v="10-6-5585"/>
        <s v="20-SDS-7045"/>
        <s v="10-7-55130"/>
        <s v="20-SCS-8550"/>
        <s v="35-1214-060-0"/>
        <s v="62C-2255-12-8-SP"/>
        <s v="62C-2260-12-8-SP"/>
        <s v="50M-1618-10-06-SP"/>
        <s v="50M-1618-10-07-SP"/>
        <s v="10-22-6535"/>
        <s v="10-22-7540"/>
        <s v="10-22-7545"/>
        <s v="20-RC55-100"/>
        <s v="20-SCC-6545"/>
        <s v="20-SCC-6550"/>
        <s v="10-22-10545"/>
        <s v="10-22-8555"/>
        <s v="12-PR-3560"/>
        <s v="12-PS-4024"/>
        <s v="20-SDS-4550"/>
        <s v="54M-26L-12-SP"/>
        <s v="35-1416-080"/>
        <s v="31-3-63"/>
        <s v="62-2245-12-8-SP"/>
        <s v="20-RC55-150"/>
        <s v="20-SCC-5530"/>
        <s v="20-SCC-5550"/>
        <s v="20-SCC-7550"/>
        <s v="10-14-6550"/>
        <s v="10-14-7040"/>
        <s v="20-SCS-5545"/>
        <s v="20-RC55-120"/>
        <s v="20-SDS-7540"/>
        <s v="20-SDS-7545"/>
        <s v="20-SDS-8540"/>
        <s v="53-1214-24-6-SP"/>
        <s v="61-2736-12-20-SP"/>
        <s v="56Z-28L-11-SP"/>
        <s v="10-22-8540"/>
        <s v="21-269-15"/>
        <s v="31-1-26"/>
        <s v="56M-31L-08-SP"/>
        <s v="31-6-4317"/>
        <s v="60-2736-12-14-SP"/>
        <s v="10-7-55140"/>
        <s v="62-2250-14-8-SP"/>
        <s v="52N-1416-09-SP"/>
        <s v="53-1214-47-6-SP"/>
        <s v="31-3-58"/>
        <s v="SP-0100"/>
        <s v="10-7-55110"/>
        <s v="10-7-55120"/>
        <s v="53-1416-24-6-SP"/>
        <s v="20-RC55-045"/>
        <s v="32-6-4020"/>
        <s v="10-6-55110"/>
        <s v="53-1618-22-6-SP"/>
        <s v="62-2255-10-8-SP"/>
        <s v="21-229-11"/>
        <s v="20-SDS-9590"/>
        <s v="56M-31L-07-SP"/>
        <s v="31-8-4314"/>
        <s v="53-1214-36-6-SP"/>
        <s v="62-2260-10-0-SP"/>
        <s v="62-2260-14-8-SP"/>
        <s v="12-PR-35120"/>
        <s v="12-PS-4535"/>
        <s v="20-SDC-5535"/>
        <s v="61-55-20-SP"/>
        <s v="52N-1618-10-07-SP"/>
        <s v="20-MIS-M-7540"/>
        <s v="10-60-5540"/>
        <s v="10-60-5550"/>
        <s v="61-2432-14-20-SP"/>
        <s v="20-SDS-5540"/>
        <s v="10-28-CC2329"/>
        <s v="12-PR-3525"/>
        <s v="12-PS-3528"/>
        <s v="12-SS-3528"/>
        <s v="12-SS-3530"/>
        <s v="54M-30-12-SP"/>
        <s v="62-1845-14-14-SP"/>
        <s v="53A-1214-25-6-SP"/>
        <s v="31-4-84"/>
        <s v="62-2260-10-8-SP"/>
        <s v="61-3040-14-20-SP"/>
        <s v="61-3040-14-25-SP"/>
        <s v="31-1-28"/>
        <s v="31-2-32"/>
        <s v="I10-14-193"/>
        <s v="10-60-5040"/>
        <s v="10-60-5530"/>
        <s v="31-6-4019"/>
        <s v="I62-60-29"/>
        <s v="35-1214-070-0"/>
        <s v="12-PS-4026"/>
        <s v="12-PS-4030"/>
        <s v="60-2736-10-8-SP"/>
        <s v="63-04-10"/>
        <s v="56M-31P-11-SP"/>
        <s v="60-2432-12-8-SP"/>
        <s v="21-229-12"/>
        <s v="53-1214-29-6-SP"/>
        <s v="12-PR-3580"/>
        <s v="12-PS-4020"/>
        <s v="31-4-80"/>
        <s v="31-8-4316"/>
        <s v="53-1214-41-6-SP"/>
        <s v="31-2-52"/>
        <s v="10-6-5530"/>
        <s v="20-SCR-7545"/>
        <s v="20-SCR-7555"/>
        <s v="12-PR-3520"/>
        <s v="20-RC55-075"/>
        <s v="20-SCS-8555"/>
        <s v="14-10-4528"/>
        <s v="14-10-4530"/>
        <s v="62C-2245-12-8-SP"/>
        <s v="61-3040-10-14-SP"/>
        <s v="20-SCS-8540"/>
        <s v="20-28L-40"/>
        <s v="20-28R-40"/>
        <s v="35-1416-090"/>
        <s v="57M-31L-07-SP"/>
        <s v="57M-31L-08-SP"/>
        <s v="57M-31L-09-SP"/>
        <s v="57M-31L-10-SP"/>
        <s v="54M-30-13-SP"/>
        <s v="54M-30-15-SP"/>
        <s v="60-2736-12-20-SP"/>
        <s v="20-RC55-140"/>
        <s v="16-2810-09L"/>
        <s v="20-SDC-7545"/>
        <s v="20-SDC-7550"/>
        <s v="53-1214-21-6-SP"/>
        <s v="I10-14-291"/>
        <s v="31-4-88"/>
        <s v="54M-26L-11-SP"/>
        <s v="20-RC55-065"/>
        <s v="31-4-76"/>
        <s v="12-PR-3540"/>
        <s v="51M-1416-07-SP"/>
        <s v="31-7-4318"/>
        <s v="12-PS-5030"/>
        <s v="51M-1416-08-SP"/>
        <s v="62-2245-10-8-SP"/>
        <s v="51M-1214-07-SP"/>
        <s v="62C-2260-14-8-SP"/>
        <s v="20-SCR-5555"/>
        <s v="20-SCR-6555"/>
        <s v="20-SDC-4550"/>
        <s v="20-SDS-10550"/>
        <s v="20-ETS-01"/>
        <s v="56Z-32L-11-SP"/>
        <s v="20-SCS-6540"/>
        <s v="20-SCC-5545"/>
        <s v="20-SCC-5535"/>
        <s v="20-SCC-5540"/>
        <s v="53-1416-34-6-SP"/>
        <s v="10-7-55200"/>
        <s v="53-1416-26-6-SP"/>
        <s v="56Z-28L-09-SP"/>
        <s v="56Z-28L-10-SP"/>
        <s v="10-22-5545"/>
        <s v="16-3110-09L"/>
        <s v="20-SDS-6045"/>
        <s v="10-26-DW"/>
        <s v="20-26-SL"/>
        <s v="56Z-32L-12-SP"/>
        <s v="20-SCR-6550"/>
        <s v="10-36-5580"/>
        <s v="I52N-01-02"/>
        <s v="I52N-02-05"/>
        <s v="I52N-02-06"/>
        <s v="I52N-02-07"/>
        <s v="I52N-02-08"/>
        <s v="21-229-09"/>
        <s v="I10-01-41"/>
        <s v="I50-40-01"/>
        <s v="C52N-01-01"/>
        <s v="I52-30-01"/>
        <s v="I52N-01-01"/>
        <s v="I52N-03-01"/>
        <s v="I52N-04-01"/>
        <s v="I52N-22-06"/>
        <s v="I52N-22-07"/>
        <s v="I52N-22-08"/>
        <s v="I52N-24-01"/>
        <s v="I52N-24-02"/>
        <s v="I52N-24-03"/>
        <s v="I52N-TR25-05"/>
        <s v="I52N-TR25-06"/>
        <s v="I52N-TR25-07"/>
        <s v="I52N-TR25-08"/>
        <s v="I52-RUS-05"/>
        <s v="52N-1215-10-SP"/>
        <s v="31-8-4018"/>
        <s v="53-1214-16-6-SP"/>
        <s v="53-1214-34-6-SP"/>
        <s v="53-1214-18-6-SP"/>
        <s v="53-1214-22-6-SP"/>
        <s v="20-SDC-4540"/>
        <s v="20-SDC-4545"/>
        <s v="63-55-45"/>
        <s v="35-1618-060-10"/>
        <s v="35-1618-070-10"/>
        <s v="20-SCR-5535"/>
        <s v="20-SCR-C-7540"/>
        <s v="62-2250-08-8-SP"/>
        <s v="53-1416-20-6-SP"/>
        <s v="10-28-CC6494"/>
        <s v="10-36-55100"/>
        <s v="10-36-55110"/>
        <s v="14-12-4540"/>
        <s v="50A-1214-05-SP"/>
        <s v="20-SDC-6045"/>
        <s v="20-SDC-6050"/>
        <s v="10-36-5570"/>
        <s v="31-7-4314"/>
        <s v="62-1860-10-8-SP"/>
        <s v="I62-60-22"/>
        <s v="61-2736-16-20-SP"/>
        <s v="62-2260-14-14-SP"/>
        <s v="20-26-DW65"/>
        <s v="62C-1855-12-8-SP"/>
        <s v="54M-26L-09-SP"/>
        <s v="62-1840-12-8-SP"/>
        <s v="53-1214-26-6-SP"/>
        <s v="10-38-55120"/>
        <s v="54M-22-12-SP"/>
        <s v="20-SDS-5535"/>
        <s v="53-1214-27-6-SP"/>
        <s v="56M-31L-13-SP"/>
        <s v="52N-1215-10-06-SP"/>
        <s v="50M-1416P-07-SP"/>
        <s v="50M-1618-09-SP"/>
        <s v="50M-1618-10-09-SP"/>
        <s v="54M-22-11-SP"/>
        <s v="61-3040-18-14-SP"/>
        <s v="61-3040-18-20-SP"/>
        <s v="61-2736-14-25-SP"/>
        <s v="I31-06-10"/>
        <s v="14-10-4533"/>
        <s v="10-45-5545"/>
        <s v="10-45-5550"/>
        <s v="31-1-34"/>
        <s v="32-7-4318"/>
        <s v="C14-01-04"/>
        <s v="I14-01-01"/>
        <s v="I10-01-06"/>
        <s v="53-1214-45-6-SP"/>
        <s v="60-2736-14-14-SP"/>
        <s v="63-04-20"/>
        <s v="63-04-16"/>
        <s v="12-PR-3535"/>
        <s v="61-2432-10-14-SP"/>
        <s v="20-SDS-7560"/>
        <s v="20-26-SW"/>
        <s v="54M-30-10-SP"/>
        <s v="54M-30-09-SP"/>
        <s v="57R-31L-12-SP"/>
        <s v="12-PR-3530"/>
        <s v="20-SDS-7040"/>
        <s v="62-2250-16-20-SP"/>
        <s v="62-1850-08-0-SP"/>
        <s v="62-2250-08-0-SP"/>
        <s v="53-1214-12-6-SP"/>
        <s v="53-1214-42-6-SP"/>
        <s v="56M-31L-11-SP"/>
        <s v="20-SDS-4540"/>
        <s v="62C-1855-10-8-SP"/>
        <s v="15-1030-07L"/>
        <s v="31-6-4020"/>
        <s v="10-45-7540"/>
        <s v="10-45-7555"/>
        <s v="62-2255-14-14-SP"/>
        <s v="62C-2250-14-8-SP"/>
        <s v="10-26-SW"/>
        <s v="62-2255-16-8-SP"/>
        <s v="53-1214-38-6-SP"/>
        <s v="31-1-32"/>
        <s v="20-SDS-7535"/>
        <s v="20-SDS-8535"/>
        <s v="20-SDC-4535"/>
        <s v="20-SDC-5540"/>
        <s v="31-6-4011"/>
        <s v="10-36-5535"/>
        <s v="10-36-5540"/>
        <s v="54M-22L-12-SP"/>
        <s v="53-1214-30-6-SP"/>
        <s v="20-RS55-140"/>
        <s v="20-RS55-160"/>
        <s v="20-RZ-100200"/>
        <s v="63-55-50"/>
        <s v="54M-30L-15-SP"/>
        <s v="63-60-35"/>
        <s v="12-PS-4035"/>
        <s v="31-1-30"/>
        <s v="10-22-7555"/>
        <s v="50M-1214-10-SP"/>
        <s v="32-7-4016"/>
        <s v="20-SCS-5540"/>
        <s v="20-SCS-5535"/>
        <s v="20-SCS-5550"/>
        <s v="62-1845-10-14-SP"/>
        <s v="53-1416-19-6-SP"/>
        <s v="50M-1416-10-09-SP"/>
        <s v="62C-2255-14-8-SP"/>
        <s v="54M-26L-14-SP"/>
        <s v="62-2260-16-14-SP"/>
        <s v="32-6-4312"/>
        <s v="63-04-14"/>
        <s v="53-1416-27-6-SP"/>
        <s v="12-PS-5025"/>
        <s v="60-2736-10-14-SP"/>
        <s v="61-2736-14-8-SP"/>
        <s v="54M-30-08-SP"/>
        <s v="54M-30-11-SP"/>
        <s v="10-22-5535"/>
        <s v="10-26-EE5555"/>
        <s v="61-2432-12-20-SP"/>
        <s v="61-3040-10-8-SP"/>
        <s v="12-PS-3518"/>
        <s v="12-PS-3522"/>
        <s v="12-PS-3524"/>
        <s v="10-36-5545"/>
        <s v="20-SDS-8545"/>
        <s v="20-SDS-9540"/>
        <s v="20-SDS-9545"/>
        <s v="20-RC55-130"/>
        <s v="53-1214-11-6-SP"/>
        <s v="10-22-7535"/>
        <s v="12-PS-4012"/>
        <s v="I62-60-28"/>
        <s v="10-26-DM5555"/>
        <s v="10-26-WD5555"/>
        <s v="31-9-4316"/>
        <s v="10-36-5555"/>
        <s v="20-RZ-1LV"/>
        <s v="20-25-25"/>
        <s v="20-SDS-7580"/>
        <s v="53-1214-24-0-SP"/>
        <s v="53-1214-26-0-SP"/>
        <s v="50A-1416-06-SP"/>
        <s v="62-1840-12-14-SP"/>
        <s v="62-2255-16-14-SP"/>
        <s v="10-60-6555"/>
        <s v="10-60-7555"/>
        <s v="12-PS-3520"/>
        <s v="60-2736-14-8-SP"/>
        <s v="10-22-7040"/>
        <s v="20-SDC-7540"/>
        <s v="20-SDC-8540"/>
        <s v="53-1416-12-6-SP"/>
        <s v="53-1416-13-6-SP"/>
        <s v="20-RS55-200"/>
        <s v="I64-05-01"/>
        <s v="I64-05-04"/>
        <s v="64-HE-1040-SP"/>
        <s v="64-HE-1045-SP"/>
        <s v="20-SCS-9540"/>
        <s v="20-SDS-10540"/>
        <s v="20-SDS-10545"/>
        <s v="33-03-06"/>
        <s v="62-2655-14-8-SP"/>
        <s v="20-SCR-6535"/>
        <s v="12-TR-400"/>
        <s v="I60-20-01"/>
        <s v="I60-20-02"/>
        <s v="I60-41-01"/>
        <s v="I10-01-43"/>
        <s v="I10-01-62"/>
        <s v="I10-01-64"/>
        <s v="I10-01-66"/>
        <s v="I10-01-72"/>
        <s v="C62-01-10"/>
        <s v="C62-01-11"/>
        <s v="C63-01-01L"/>
        <s v="C63-02-01"/>
        <s v="C63-02-04"/>
        <s v="I62-01-02L"/>
        <s v="I62-01-02R"/>
        <s v="I62-01-03"/>
        <s v="I62-02-01"/>
        <s v="I62-02-02R"/>
        <s v="I62-03-01"/>
        <s v="I62-05-01"/>
        <s v="I62-05-02"/>
        <s v="I62-42-02"/>
        <s v="I62-52-01"/>
        <s v="I62-ATL-18-08-8"/>
        <s v="I62-ATL-18-10-8"/>
        <s v="I62-ATL-18-12-8"/>
        <s v="I62-ATL-18-14-8"/>
        <s v="I62-ATL-22-08-8"/>
        <s v="I62-ATL-22-10-8"/>
        <s v="I62-ATL-22-12-8"/>
        <s v="I62-ATL-22-14-8"/>
        <s v="I62-ATR-18-08-8"/>
        <s v="I62-ATR-18-10-8"/>
        <s v="I62-ATR-18-12-8"/>
        <s v="I62-ATR-18-14-8"/>
        <s v="I62-ATR-22-08-8"/>
        <s v="I62-ATR-22-10-8"/>
        <s v="I62-ATR-22-12-8"/>
        <s v="I62-ATR-22-14-8"/>
        <s v="I62-STR-18-08-8"/>
        <s v="I62-STR-18-10-8"/>
        <s v="I62-STR-18-12-8"/>
        <s v="I62-STR-18-14-8"/>
        <s v="I62-STR-22-08-8"/>
        <s v="I62-STR-22-10-8"/>
        <s v="I62-STR-22-12-8"/>
        <s v="I62-STR-22-14-8"/>
        <s v="I63-02-03"/>
        <s v="I63-02-04"/>
        <s v="I63-20-04"/>
        <s v="I63-20-05"/>
        <s v="I63-20-06"/>
        <s v="I63-21-05"/>
        <s v="I63-32-01"/>
        <s v="I63-32-02"/>
        <s v="I63-32-03"/>
        <s v="I63-33-01"/>
        <s v="I92-20-01"/>
        <s v="62-1845-08-8-SP"/>
        <s v="62-1845-14-8-SP"/>
        <s v="62-1855-08-8-SP"/>
        <s v="62-1855-14-8-SP"/>
        <s v="62-1860-08-8-SP"/>
        <s v="62-1860-12-8-SP"/>
        <s v="62-1860-14-8-SP"/>
        <s v="62-2245-08-8-SP"/>
        <s v="62-2245-14-8-SP"/>
        <s v="62-2260-08-8-SP"/>
        <s v="NXT-LTRL-80"/>
        <s v="63-55-55"/>
        <s v="63-60-30"/>
        <s v="63-60-40"/>
        <s v="63-60-45"/>
        <s v="63-60-50"/>
        <s v="63-60-55"/>
        <s v="63-02-14"/>
        <s v="63-02-16"/>
        <s v="63-02-18"/>
        <s v="63-02-20"/>
        <s v="53-1214-22-0-SP"/>
        <s v="I62-STR-18-16-8"/>
        <s v="I62-STR-22-16-8"/>
        <s v="62-1845-16-8-SP"/>
        <s v="62-1850-16-8-SP"/>
        <s v="62-1855-16-8-SP"/>
        <s v="62-1860-16-8-SP"/>
        <s v="62-2245-16-8-SP"/>
        <s v="62-2250-16-8-SP"/>
        <s v="62-2260-16-8-SP"/>
        <s v="I62-60-30"/>
        <s v="20-SCC-8545"/>
        <s v="14-10-4535"/>
        <s v="14-10-5040"/>
        <s v="I10-14-194"/>
        <s v="54M-26-14-SP"/>
        <s v="14-11-4530"/>
        <s v="53-1214-55-6-SP"/>
        <s v="31-3-68"/>
        <s v="62-2250-12-14-SP"/>
        <s v="62-2255-12-14-SP"/>
        <s v="I62-60-27"/>
        <s v="20-MIS-M-5550"/>
        <s v="10-60-6540"/>
        <s v="10-60-6545"/>
        <s v="20-SDS-8550"/>
        <s v="64-HE-1050-SP"/>
        <s v="64-HE-1055-SP"/>
        <s v="62-1840-10-8-SP"/>
        <s v="64-HE-1250-SP"/>
        <s v="54M-30L-12-SP"/>
        <s v="20-RC55-040"/>
        <s v="10-60-4540"/>
        <s v="10-60-5545"/>
        <s v="55M-26-07-SP"/>
        <s v="56M-31P-08-SP"/>
        <s v="I10-06-45"/>
        <s v="20-SCC-8555"/>
        <s v="31-9-4018"/>
        <s v="35-1416-090-10"/>
        <s v="10-36-5590"/>
        <s v="10-60-7550"/>
        <s v="62-1850-14-14-SP"/>
        <s v="62-1850-16-14-SP"/>
        <s v="I10-33-29"/>
        <s v="20-SCS-7535"/>
        <s v="62C-1845-12-8-SP"/>
        <s v="54M-22L-14-SP"/>
        <s v="20-SCS-6560"/>
        <s v="62-1840-14-14-SP"/>
        <s v="10-10-5525"/>
        <s v="10-10-5545"/>
        <s v="10-10-5550"/>
        <s v="10-10-6535"/>
        <s v="10-10-6540"/>
        <s v="10-10-6545"/>
        <s v="10-10-6550"/>
        <s v="10-10-7535"/>
        <s v="10-10-7545"/>
        <s v="10-10-7550"/>
        <s v="10-10-7565"/>
        <s v="10-10-7570"/>
        <s v="10-10-7585"/>
        <s v="10-10-8545"/>
        <s v="10-10-8580"/>
        <s v="10-22-6565"/>
        <s v="10-23-TRSM"/>
        <s v="10-7-55600"/>
        <s v="10-8-55500"/>
        <s v="16-3110-07P"/>
        <s v="16-3110-09P"/>
        <s v="53-1416-25-6-SP"/>
        <s v="16-2810-14L"/>
        <s v="20-SCR-5540"/>
        <s v="20-SCR-6540"/>
        <s v="10-36-5575"/>
        <s v="20-RS55-180"/>
        <s v="20-SDS-8580"/>
        <s v="20-SDS-8590"/>
        <s v="10-51-55400"/>
        <s v="20-SCS-9545"/>
        <s v="I10-14-191"/>
        <s v="10-10-8540"/>
        <s v="32-7-4314"/>
        <s v="20-SDC-5555"/>
        <s v="50M-1214P-08-SP"/>
        <s v="62-1840-08-8-SP"/>
        <s v="10-22-10550"/>
        <s v="20-SCR-7550"/>
        <s v="10-60-6550"/>
        <s v="35-1416-140-10"/>
        <s v="54M-22-10-SP"/>
        <s v="52N-1618-08-SP"/>
        <s v="53-1416-22-6-SP"/>
        <s v="63-55-20"/>
        <s v="33-03-05"/>
        <s v="50M-1416P-06-SP"/>
        <s v="53-1214-37-6-SP"/>
        <s v="31-2-48"/>
        <s v="31-6-4010"/>
        <s v="10-36-5550"/>
        <s v="10-60-6035"/>
        <s v="10-60-6040"/>
        <s v="10-60-6045"/>
        <s v="54M-22L-13-SP"/>
        <s v="52N-1416-10-SP"/>
        <s v="53-1416-21-6-SP"/>
        <s v="57M-31L-11-SP"/>
        <s v="10-36-5560"/>
        <s v="10-36-5565"/>
        <s v="20-SCR-4535"/>
        <s v="20-SCR-4540"/>
        <s v="20-SCR-4545"/>
        <s v="20-SCR-4550"/>
        <s v="20-SCR-5545"/>
        <s v="20-SCR-5550"/>
        <s v="12-SR-35240"/>
        <s v="32-7-4316"/>
        <s v="12-PS-3526"/>
        <s v="12-PS-4540"/>
        <s v="64-HE-1035-SP"/>
        <s v="52N-1416-10-09-SP"/>
        <s v="12-RR-38"/>
        <s v="I64-05-02"/>
        <s v="64-HE-1060-SP"/>
        <s v="64-HE-1255-SP"/>
        <s v="52N-1618-10-08-SP"/>
        <s v="35-1618-080-10"/>
        <s v="20-25-30"/>
        <s v="20-SCR-C-7550"/>
        <s v="20-SCR-6545"/>
        <s v="20-SDC-8545"/>
        <s v="20-SDC-8550"/>
        <s v="20-SDC-8555"/>
        <s v="64-HE-1080-SP"/>
        <s v="64-HE-1270-SP"/>
        <s v="20-SDC-6040"/>
        <s v="51M-1214-10-06-SP"/>
        <s v="20-MIS-M-5545"/>
        <s v="31-9-4318"/>
        <s v="33-03-07"/>
        <s v="20-SCS-6535"/>
        <s v="21-269-07"/>
        <s v="10-60-4545"/>
        <s v="10-60-6535"/>
        <s v="32-8-4318"/>
        <s v="53-1214-58-6-SP"/>
        <s v="31-3-70"/>
        <s v="15-1030-09L"/>
        <s v="16-2810-13L"/>
        <s v="20-SDS-6040"/>
        <s v="31-6-4319"/>
        <s v="61-2736-18-20-SP"/>
        <s v="51M-1214-09-SP"/>
        <s v="61-2432-18-14-SP"/>
        <s v="20-MIS-L-7540"/>
        <s v="61-55-30-SP"/>
        <s v="35-1618-070"/>
        <s v="I35-06-12"/>
        <s v="64-HE-1240-SP"/>
        <s v="64-HE-1245-SP"/>
        <s v="20-SCC-8560"/>
        <s v="10-36-55150"/>
        <s v="31-6-4310"/>
        <s v="50M-1214P-06-SP"/>
        <s v="12-PR-35110"/>
        <s v="20-SDS-4545"/>
        <s v="32-8-4012"/>
        <s v="14-10-4545"/>
        <s v="I10-14-195"/>
        <s v="31-3-69"/>
        <s v="53-1214-20-0-SP"/>
        <s v="10-14-7070"/>
        <s v="10-22-9045"/>
        <s v="64-HE-1070-SP"/>
        <s v="35-1212-070"/>
        <s v="20-MIS-M-5540"/>
        <s v="50A-1618-05-SP"/>
        <s v="50A-1618-06-SP"/>
        <s v="20-SCR-C-7545"/>
        <s v="61-2432-16-20-SP"/>
        <s v="61-2432-20-20-SP"/>
        <s v="31-3-62"/>
        <s v="10-14-7065"/>
        <s v="20-SDC-6035"/>
        <s v="20-SDC-6535"/>
        <s v="20-SDC-7035"/>
        <s v="20-SCC-6540"/>
        <s v="20-SDS-4535"/>
        <s v="10-22-4540"/>
        <s v="10-28-CC2939"/>
        <s v="10-7-5570"/>
        <s v="61A-5030-SP"/>
        <s v="12-DW-33"/>
        <s v="54M-22-13-SP"/>
        <s v="54M-26-15-SP"/>
        <s v="21-269-13"/>
        <s v="50M-1618-10-08-SP"/>
        <s v="62-2660-12-8-SP"/>
        <s v="62-2660-14-8-SP"/>
        <s v="12-SS-4030"/>
        <s v="53-1214-15-6-SP"/>
        <s v="63-04-18"/>
        <s v="10-60-4550"/>
        <s v="I10-05-01"/>
        <s v="54M-30L-08-SP"/>
        <s v="54M-30L-10-SP"/>
        <s v="53-1214-14-6-SP"/>
        <s v="32-8-4014"/>
        <s v="32-9-4014"/>
        <s v="55M-22-07-SP"/>
        <s v="55M-22-08-SP"/>
        <s v="20-SDC-7535"/>
        <s v="12-PR-3590"/>
        <s v="51M-1214-08-SP"/>
        <s v="60-2736-16-20-SP"/>
        <s v="12-PR-35100"/>
        <s v="20-SDS-8570"/>
        <s v="32-8-4016"/>
        <s v="10-7-55100"/>
        <s v="I64-05-06"/>
        <s v="50M-1416-10-10-SP"/>
        <s v="32-8-4018"/>
        <s v="32-8-4316"/>
        <s v="32-9-4018"/>
        <s v="61C-2236-08-18-04-SP"/>
        <s v="50A-1416-05-SP"/>
        <s v="12-RR-44"/>
        <s v="60-2736-08-8-SP"/>
        <s v="64-HE-1075-SP"/>
        <s v="64-WA-10"/>
        <s v="53-1214-40-6-SP"/>
        <s v="I64-05-03"/>
        <s v="I64-08-07"/>
        <s v="31-5-91"/>
        <s v="I31-06-18"/>
        <s v="I88-01-01"/>
        <s v="54K-36-12-SP"/>
        <s v="31-3-45"/>
        <s v="20-SCR-7540"/>
        <s v="31-7-4018"/>
        <s v="20-25-35"/>
        <s v="20-SDS-9570"/>
        <s v="15-1030-08L"/>
      </sharedItems>
    </cacheField>
    <cacheField name="Item Name" numFmtId="0">
      <sharedItems count="1085">
        <s v="Cervical 12Dx14Wx7H"/>
        <s v="AC Plate, 1 Level, 18 mm"/>
        <s v="Variable Screw, Self-Drill, Ø4.0x14 mm"/>
        <s v="TLIF Oblique 26Dx9Wx13H"/>
        <s v="Cervical 14Dx16Wx7H"/>
        <s v="AC Plate, 2 Level, 42 mm"/>
        <s v="Drill, AO, 12mm"/>
        <s v="Corpectomy, 12Dx14Wx23H 6°"/>
        <s v="Cervical PEEK, 6°, 14Wx12Dx7H"/>
        <s v="AC Plate, 1 Level, 22 mm"/>
        <s v="Variable Screw, Self-Tap, Ø4.0x14 mm"/>
        <s v="Drill, AO, 14mm"/>
        <s v="Cervical 14Dx16Wx6H"/>
        <s v="Cervical 16Dx18Wx8H"/>
        <s v="THR Variable Screw, Self Drilling, Ø4.0x14mm"/>
        <s v="THR Variable Screw, Self Drilling, Ø4.0x16mm"/>
        <s v="THR Variable Screw, Self Drilling, Ø4.0x18mm"/>
        <s v="4-Hole Plate, Size 5"/>
        <s v="4-Hole Plate, Size 7"/>
        <s v="AC Plate, 3 Level, 57 mm"/>
        <s v="Lateral, 22Wx60Lx12H 8°"/>
        <s v="SA ALIF, 27Dx36Wx16H 14°"/>
        <s v="SA ALIF, 27Dx36Wx18H 14°"/>
        <s v="SA ALIF Screw, Ø5.5x30mm"/>
        <s v="Set Screw"/>
        <s v="Prebent Rod, Ø3.5mm x 70mm"/>
        <s v="Posterior Screw, Ø4.0 x 14"/>
        <s v="MAC Pedicle Screw, Ø6.5x45 mm"/>
        <s v="Prebent Rod, Ø5.5x100 mm"/>
        <s v="Lateral, 18Wx50Lx10H 8°"/>
        <s v="Lateral, 18Wx55Lx10H 8°"/>
        <s v="AC Plate, 1 Level, 20 mm"/>
        <s v="Variable Screw, Self-Drill, Ø4.0x13 mm"/>
        <s v="Cervical PEEK, 6°, 12Wx12Dx5H"/>
        <s v="Cervical 12Dx14Wx6H"/>
        <s v="Cervical PEEK, 6°, 14Wx12Dx6H"/>
        <s v="Cervical PEEK, 6°, 14Wx12Dx8H"/>
        <s v="Cervical PEEK, 6°, 14Wx12Dx9H"/>
        <s v="TLIF Oblique 26Dx9Wx11H"/>
        <s v="Straight, Lumbar Spacer, 26Lx9Wx9H"/>
        <s v="Straight, Lumbar Spacer, 26Lx9Wx10H"/>
        <s v="Straight, Lumbar Spacer, 26Lx9Wx12H"/>
        <s v="Straight, Lumbar Spacer, 26Lx9Wx14H"/>
        <s v="THR Variable Screw, Self Drilling, Ø4.35x16mm"/>
        <s v="THR Variable Screw, Self Drilling, Ø4.35x18mm"/>
        <s v="THR Fixed Screw, Self Drilling, Ø4.0x14mm"/>
        <s v="SA ALIF, 30Dx40Wx16H 14°"/>
        <s v="Lateral, 18Wx50Lx12H 14°"/>
        <s v="Lateral, 22Wx50Lx12H 8°"/>
        <s v="ALIF, 27Dx36Wx14H, 20°"/>
        <s v="TransFacet Screw, Partial Thread, Ø4.5x25 mm"/>
        <s v="TransLaminar Screw, Full Thread, Ø4.5x30 mm"/>
        <s v="TLIF Oblique 22Dx9Wx7H"/>
        <s v="Housing"/>
        <s v="CONNEXX Set Screw"/>
        <s v="Shank, Ø7.5x50mm"/>
        <s v="Prebent Rod, Ø5.5x45 mm"/>
        <s v="Prebent Rod, Ø5.5x55 mm"/>
        <s v="AC Plate, 2 Level, 40 mm"/>
        <s v="Struxxure, Fixation Pin, Threaded"/>
        <s v="Shank, Ø6.5x45mm"/>
        <s v="Variable Screw, Self-Tap, Ø4.0x12 mm"/>
        <s v="Jamshidi Needle, Sterile, 11Ga x 150mm"/>
        <s v="Jamshidi Needle, Sterile, 11Ga x 150mm, Bevel Stylet"/>
        <s v="Shank, Ø6.5x60mm"/>
        <s v="Shank, Ø7.0x55mm"/>
        <s v="Prebent Rod, Ø5.5x35 mm"/>
        <s v="MIS Pedicle Screw, Ø6.5x45 mm"/>
        <s v="MAC Pedicle Screw, Ø7.0x45 mm"/>
        <s v="Prebent Rod, Ø5.5x40 mm"/>
        <s v="K-Wire, Nitinol, Blunt Tip, Ø1.4x480mm"/>
        <s v="SA Cervical-TL, 12Dx15Wx8H"/>
        <s v="SA Cervical-TL, Ø3.5x14mm Screw"/>
        <s v="Cervical PEEK, 6°, 14Wx12Dx5H"/>
        <s v="Cervical 14Dx16Wx8H"/>
        <s v="Cervical 14Dx16Wx9H"/>
        <s v="AC Plate, 2 Level, 44 mm"/>
        <s v="Variable Screw, Self-Drill, Ø4.0x15 mm"/>
        <s v="Posterior Screw, Ø3.5 x 10"/>
        <s v="Straight Rod, Ø3.5mm x 120mm"/>
        <s v="SA Cervical-TL, 12Dx15Wx7H"/>
        <s v="SA Cervical-TL, Ø4.0x12mm Screw"/>
        <s v="SA Cervical-TL, 12Dx15Wx6H"/>
        <s v="SA Cervical-TL, Ø3.5x12mm Screw"/>
        <s v="R2R Connector, Double Open"/>
        <s v="Shank, Ø5.5x45mm"/>
        <s v="Shank, Ø6.5x50mm"/>
        <s v="Shank, Ø6.5x55mm"/>
        <s v="Prebent Rod, Ø5.5x70 mm"/>
        <s v="Prebent Rod, Ø5.5x80 mm"/>
        <s v="Lateral, 18Wx50Lx8H 8°"/>
        <s v="XLIF Bipolar Forceps"/>
        <s v="Anterolateral Disc Prep, Annulotomy Knife Bayonet, Single Use"/>
        <s v="Lateral Access, Insulated Dilators, 8, 13, 18mm, Single Use, Sterile"/>
        <s v="CrossLynxx Adjustable Cross Connector, 49-64 mm"/>
        <s v="Prebent Rod, Ø5.5x50 mm"/>
        <s v="Cervical PEEK, 10°, 14Wx12Dx6H"/>
        <s v="Cervical PEEK, 10°, 16Wx14Dx7H"/>
        <s v="AC Plate, 1 Level, 17 mm"/>
        <s v="Cervical PEEK, 10°, 14Wx12Dx7H"/>
        <s v="AC Plate, 2 Level, 38 mm"/>
        <s v="THR Variable Screw, Self Drilling, Ø4.0x12mm"/>
        <s v="THR Variable Screw, Self Drilling, Ø4.35x14mm"/>
        <s v="4-Hole Plate, Size 6"/>
        <s v="Cervical 12Dx14Wx8H, 10°"/>
        <s v="MAC Pedicle Screw, Ø6.5x50 mm"/>
        <s v="Prebent Rod, Ø5.5x65 mm"/>
        <s v="TLIF Oblique 26Dx9Wx10H"/>
        <s v="Variable Screw, Self-Drill, Ø4.0x16 mm"/>
        <s v="CIB Solid 12Dx14Wx6H"/>
        <s v="Shank, Ø6.5x35mm"/>
        <s v="Shank, Ø6.5x40mm"/>
        <s v="Mod MIS Pedicle Screw-Medium, Ø6.5x45"/>
        <s v="Mod MIS Pedicle Screw-Medium, Ø6.5x50"/>
        <s v="Mod MIS Pedicle Screw-Medium, Ø6.5x55"/>
        <s v="MIS, Ø5.5x70 Rod, Curved"/>
        <s v="MIS, Ø5.5x80 Rod, Curved"/>
        <s v="Lordotic TLIFO, 22Dx9Wx9H, 6°"/>
        <s v="Extended Tab Medium"/>
        <s v="MIS, Ø5.5x55 Rod, Curved"/>
        <s v="Cann Shank, Ø7.5x40mm"/>
        <s v="Cann Shank, Ø7.5x45mm"/>
        <s v="SA ALIF, 27Dx36Wx12H 14°"/>
        <s v="SA ALIF, Ø5.0x25mm, Acute Screw"/>
        <s v="AC Plate, 2 Level, 36 mm"/>
        <s v="Fixed Screw, Self-Drill, Ø4.0x14 mm"/>
        <s v="TLIF Oblique 26Dx9Wx9H"/>
        <s v="Lateral Access, SST K-Wire, Ø1.5x350mm, Sharp"/>
        <s v="Lateral Access, Dilator Clip, Single Use, Sterile"/>
        <s v="Ø5.5mm Lumbar Screw, 40mm"/>
        <s v="Lateral Plate Set Screw"/>
        <s v="Lateral, 2 Hole Plate, Size 8"/>
        <s v="Cervical PEEK, 10°, 16Wx14Dx5H"/>
        <s v="Cervical PEEK, 10°, 16Wx14Dx8H"/>
        <s v="Cervical PEEK, 10°, 16Wx14Dx10H"/>
        <s v="AC Plate, 3 Level, 48 mm"/>
        <s v="Fixed Screw, Self-Drill, Ø4.0x16 mm"/>
        <s v="Variable Screw, Self-Drill, Ø4.0x17 mm"/>
        <s v="Variable Screw, Self-Drill, Ø4.35x18 mm"/>
        <s v="TLIF Solid Lordosed 31Dx10Wx12H"/>
        <s v="TLIF Solid Lordosed 31Dx10Wx13H"/>
        <s v="CC Shank, Ø6.5x40mm"/>
        <s v="CC Shank, Ø6.5x45mm"/>
        <s v="Straight Rod, Ø5.5x400 mm"/>
        <s v="SA Cervical-TL, 14Dx16Wx7H"/>
        <s v="Cervical PEEK, 6°, 16Wx14Dx7H"/>
        <s v="Jamshidi Needle, Sterile, 8Ga x 150mm, Extra Bevel Stylet"/>
        <s v="Monopolar Stimulator Probe"/>
        <s v="TLIF Parallel 31Dx10Wx10H"/>
        <s v="SA Cervical-TL, 14Dx16Wx8H, 10°"/>
        <s v="SA Cervical-TL, 14Dx16Wx7H, 10°"/>
        <s v="ALIF, 27Dx36Wx12H, 8°"/>
        <s v="Ø5.5mm Lumbar Screw, 25mm"/>
        <s v="ALIF, 4 Hole Plate, Size 12"/>
        <s v="TransLaminar Screw, Full Thread, Ø4.5x20 mm"/>
        <s v="TransLaminar Screw, Full Thread, Ø4.5x25 mm"/>
        <s v="Coronal Lateral, 22Wx45Lx10H 8°"/>
        <s v="Coronal Lateral, 22Wx50Lx12H 8°"/>
        <s v="SA ALIF, 27Dx36Wx10H 8°"/>
        <s v="SA ALIF Screw, Ø5.0x20mm"/>
        <s v="SA ALIF Screw, Ø5.0x25mm"/>
        <s v="SA ALIF, 27Dx36Wx14H 14°"/>
        <s v="SA ALIF, 30Dx40Wx16H 20°"/>
        <s v="SA ALIF, 27Dx36Wx14H 20°"/>
        <s v="SA ALIF, 27Dx36Wx16H 25°"/>
        <s v="Cervical 12Dx14Wx7H, 10°"/>
        <s v="Cervical 14Dx16Wx7H, 10°"/>
        <s v="MAC Pedicle Screw, Ø9.5x40 mm"/>
        <s v="MAC Pedicle Screw, Ø9.5x55 mm"/>
        <s v="Set Screw, 95105"/>
        <s v="Lateral, 18Wx50Lx14H 8°"/>
        <s v="AC Plate, 3 Level, 54 mm"/>
        <s v="Variable Screw, Self-Tap, Ø4.0x16 mm"/>
        <s v="Drill, AO, 16mm"/>
        <s v="Fixed Screw, Self-Tap, Ø4.0x14 mm"/>
        <s v="Fixed Screw, Self-Tap, Ø4.35x14 mm"/>
        <s v="Cervical 12Dx14Wx5H"/>
        <s v="AC Plate, 3 Level, 51 mm"/>
        <s v="Cervical 12Dx14Wx9H, 10°"/>
        <s v="MIS Pedicle Screw, Ø6.5x40 mm"/>
        <s v="MIS Pedicle Screw, Ø7.0x50 mm"/>
        <s v="MAC Pedicle Screw, Ø5.5x40 mm"/>
        <s v="Straight Rod, Ø5.5x150 mm"/>
        <s v="Lateral, 18Wx50Lx10H 14°"/>
        <s v="TLIF Oblique 26Dx9Wx8H"/>
        <s v="Ø5.5mm Lumbar Screw, 30mm"/>
        <s v="MAC Pedicle Screw, Ø6.5x40 mm"/>
        <s v="TLIF Oblique 22Dx9Wx8H"/>
        <s v="TLIF Parallel 31Dx10Wx7H"/>
        <s v="Lateral, 22Wx55Lx12H 8°"/>
        <s v="Ø5.5mm Lumbar Screw, 35mm"/>
        <s v="Lateral, 2 Hole Plate, Size 10"/>
        <s v="Struxxure, Fixation Pin, Non-Threaded"/>
        <s v="Variable Screw, Self-Drill, Ø4.35x16 mm"/>
        <s v="SA Cervical-TL, 14Dx16Wx8H"/>
        <s v="SA Cervical-TL, Ø4.0x14mm Screw"/>
        <s v="SA Cervical-TL, Ø4.0x16mm Screw"/>
        <s v="Lateral, 22Wx50Lx10H 8°"/>
        <s v="Prebent Rod, Ø5.5x60 mm"/>
        <s v="TLIF Oblique 26Dx9Wx12H"/>
        <s v="SA Cervical-TL, 12Dx15Wx5H"/>
        <s v="CrossLynxx Adjustable Cross Connector, 42-50 mm"/>
        <s v="Extended Tab Long"/>
        <s v="Cann Shank, Ø7.5x50mm"/>
        <s v="Cann Shank, Ø7.5x55mm"/>
        <s v="Cann Shank, Ø8.5x80mm"/>
        <s v="Cann Shank, Ø8.5x90mm"/>
        <s v="MIS, Ø5.5x110 Rod, Curved"/>
        <s v="Fixed Screw, Self-Drill, Ø4.0x12 mm"/>
        <s v="Cervical PEEK, 6°, 16Wx14Dx6H"/>
        <s v="Cervical 12Dx14Wx8H"/>
        <s v="Straight, Lumbar Spacer, 22Lx9Wx8H"/>
        <s v="TransFacet Screw, Partial Thread, Ø4.5x40 mm"/>
        <s v="Shank, Ø5.5x50mm"/>
        <s v="Lordotic TLIFO, 22Dx9Wx10H, 6°"/>
        <s v="Lordotic TLIFO, 22Dx9Wx8H, 6°"/>
        <s v="Coronal Lateral, 18Wx50Lx12H 8°"/>
        <s v="SA ALIF, 24Dx32Wx12H 8°"/>
        <s v="SA ALIF, 24Dx32Wx14H 14°"/>
        <s v="SA ALIF, 24Dx32Wx16H 14°"/>
        <s v="AC Plate, 2 Level, 34 mm"/>
        <s v="Lateral, 18Wx55Lx12H 8°"/>
        <s v="AC Plate, 4 Level, 68 mm"/>
        <s v="AC Plate, 4 Level, 72 mm"/>
        <s v="Variable Screw, Self-Drill, Ø4.35x14 mm"/>
        <s v="Variable Screw, Self-Drill, Ø4.35x15 mm"/>
        <s v="AC Plate, 3 Level, 60 mm"/>
        <s v="Variable Screw, Self-Drill, Ø4.0x18 mm"/>
        <s v="Lateral Access, SST K-Wire, Ø1.5x350mm, Blunt"/>
        <s v="CIB Solid 14Dx16Wx5H"/>
        <s v="CIB Solid 14Dx16Wx6H"/>
        <s v="AC Plate, 3 Level, 66 mm"/>
        <s v="Shank, Ø7.0x50mm"/>
        <s v="TLIF Parallel 31Dx10Wx12H"/>
        <s v="Straight, Lumbar Spacer, 26Lx9Wx8H"/>
        <s v="Variable Screw, Self-Drill, Ø4.0x12 mm"/>
        <s v="Cervical 16Dx18Wx7H"/>
        <s v="2-Hole Plate, Size 5"/>
        <s v="2-Hole Plate, Size 6"/>
        <s v="SA ALIF, 30Dx40Wx14H 14°"/>
        <s v="SA ALIF Screw, Ø5.5x20mm"/>
        <s v="Cervical PEEK, 10°, 14Wx12Dx9H"/>
        <s v="Cervical PEEK, 10°, 14Wx12Dx10H"/>
        <s v="SA ALIF Screw, Ø5.0x35mm"/>
        <s v="SA Cervical-TL, 12Dx15Wx7H, 10°"/>
        <s v="SA Cervical-TL, Ø3.5x16mm Screw"/>
        <s v="MIS, Ø5.5x50 Rod, Curved"/>
        <s v="Cann Shank, Ø6.5x45mm"/>
        <s v="Shank, Ø7.5x55mm"/>
        <s v="Shank, Ø8.5x55mm"/>
        <s v="Shank, Ø9.5x60mm"/>
        <s v="Prebent Rod, Ø5.5x130 mm"/>
        <s v="TLIF Lordosed 31Dx10Wx12H"/>
        <s v="TLIF Oblique 22Dx9Wx9H"/>
        <s v="Prebent Rod, Ø5.5x140 mm"/>
        <s v="Lateral, 22Wx50Lx14H 14°"/>
        <s v="MAC Pedicle Screw, Ø7.0x55 mm"/>
        <s v="AC Plate, 2 Level, 46 mm"/>
        <s v="SA Cervical-TL, 16Dx18Wx7H"/>
        <s v="Posterior Screw, Ø3.5 x 14"/>
        <s v="SA Cervical-TL, 12Dx15Wx9H"/>
        <s v="SA Cervical-TL, 14Dx16Wx6H, 10°"/>
        <s v="Cervical PEEK, 6°, 16Wx14Dx5H"/>
        <s v="Posterior Screw, Ø4.0 x 16"/>
        <s v="SA ALIF, 30Dx40Wx12H 14°"/>
        <s v="SA ALIF Screw, Ø5.0x30mm"/>
        <s v="SA ALIF, 30Dx40Wx12H 8°"/>
        <s v="SA ALIF, 30Dx40Wx14H 8°"/>
        <s v="Cervical 14Dx16Wx5H"/>
        <s v="SA Cervical-TL, 14Dx16Wx5H"/>
        <s v="SA Cervical-TL, 14Dx16Wx6H"/>
        <s v="Posterior Screw, Ø3.5 x 16"/>
        <s v="Posterior Screw, Ø4.5 x 25"/>
        <s v="Posterior Screw, Ø4.5 x 30"/>
        <s v="Struxxure Construct Code"/>
        <s v="AC Plate, 1 Level, 24 mm"/>
        <s v="SA Cervical-TL, Ø3.5x18mm Screw"/>
        <s v="TLIF Lordosed 31Dx10Wx10H"/>
        <s v="Reduction Housing"/>
        <s v="TLIF Lordosed 31Dx10Wx9H"/>
        <s v="Straight, Lumbar Spacer, 26Lx9Wx11H"/>
        <s v="Cervical 16Dx18Wx6H"/>
        <s v="Double Prebent Rod, Ø5.5 x 80mm"/>
        <s v="MAC Reduction Screw, Ø6.5x50 mm"/>
        <s v="TLIF Oblique 22Dx9Wx14H"/>
        <s v="SA ALIF, 27Dx36Wx10H 14°"/>
        <s v="TLIF Oblique 26Dx9Wx7H"/>
        <s v="MAC Pedicle Screw, Ø7.0x50 mm"/>
        <s v="Prebent Rod, Ø5.5x75 mm"/>
        <s v="Lateral, 18Wx45Lx12H 14°"/>
        <s v="Construct Inserter Post"/>
        <s v="2-Hole Plate, Size 7"/>
        <s v="2-Hole Plate, Size 8"/>
        <s v="Variable Screw, Self-Tap, Ø4.35x12 mm"/>
        <s v="Convexx Cervical 12Dx14Wx6H"/>
        <s v="ALIF, 24Dx32Wx8H, 8°"/>
        <s v="ALIF, 24Dx32Wx10H, 8°"/>
        <s v="ALIF, 4 Hole Plate, Size 8"/>
        <s v="K-Wire, Nitinol, Trocar Tip, Ø1.4x480mm"/>
        <s v="MAC Reduction Screw, Ø6.5x40 mm"/>
        <s v="MAC Reduction Screw, Ø6.5x45 mm"/>
        <s v="MAC Reduction Screw, Ø6.5x55 mm"/>
        <s v="MAC Reduction Screw, Ø7.5x45 mm"/>
        <s v="MAC Reduction Screw, Ø7.5x50 mm"/>
        <s v="Prebent Rod, Ø5.5x90 mm"/>
        <s v="TLIF, EZ, Lordotic, 31Lx10Wx10H mm"/>
        <s v="TLIF, EZ, Lordotic, 31Lx10Wx11H mm"/>
        <s v="Lateral, 22Wx55Lx14H 8°"/>
        <s v="SA ALIF, 24Dx32Wx12H 14°"/>
        <s v="SA ALIF, Ø5.5x25mm, Acute Screw"/>
        <s v="Prebent Rod, Ø3.5mm x 50mm"/>
        <s v="Posterior Screw, Ø3.5 x 12"/>
        <s v="R2R Cross Connector, 20-32"/>
        <s v="Drill, 2.0mm"/>
        <s v="SA Cervical-TL, 16Dx18Wx6H"/>
        <s v="CIB Solid 12Dx14Wx5H"/>
        <s v="Fixed Screw, Self-Tap, Ø4.0x12 mm"/>
        <s v="Fixed Screw, Self-Tap, Ø4.35x12 mm"/>
        <s v="Cervical 12Dx14Wx6H, 10°"/>
        <s v="Lateral, 18Wx45Lx10H 8°"/>
        <s v="TLIF Parallel 31Dx10Wx9H"/>
        <s v="TransLaminar Screw, Full Thread, Ø4.5x35 mm"/>
        <s v="Cervical PEEK, 10°, 14Wx12Dx8H"/>
        <s v="Cann Shank, Ø8.5x45mm"/>
        <s v="Variable Screw, Self-Tap, Ø4.0x10 mm"/>
        <s v="AC Plate, 4 Level, 64 mm"/>
        <s v="Variable Screw, Self-Tap, Ø4.35x10 mm"/>
        <s v="Cervical 14Dx16Wx6H, 10°"/>
        <s v="Variable Screw, Self-Drill, Ø4.35x12 mm"/>
        <s v="Mod MIS Pedicle Screw-Medium, Ø7.5x45"/>
        <s v="SA ALIF, 24Dx32Wx10H 8°"/>
        <s v="SA ALIF, Ø5.5x30mm, Acute Screw"/>
        <s v="Prebent Rod, Ø5.5x120 mm"/>
        <s v="Lateral, 22Wx55Lx8H 8°"/>
        <s v="Lateral, 18Wx45Lx12H 8°"/>
        <s v="TLIF Articulating 10°, 32Dx10Wx8H"/>
        <s v="TLIF Articulating 10°, 32Dx10Wx9H"/>
        <s v="TransLaminar Screw, Full Thread, Ø4.5x45 mm"/>
        <s v="Lateral, 2 Hole Plate, Size 12"/>
        <s v="CrossLynxx Adjustable Cross Connector, 39-44 mm"/>
        <s v="Fixation Pin, Temporary, Threaded"/>
        <s v="TLIF Articulating 10°, 32Dx10Wx10H"/>
        <s v="MAC Pedicle Screw, Ø6.5x80 mm"/>
        <s v="MAC Pedicle Screw, Ø9.5x100 mm"/>
        <s v="Offset Connector, 5.5/5.5, 25 mm"/>
        <s v="Offset Connector, 5.5/5.5, 30 mm"/>
        <s v="MAC Reduction Screw, Ø5.5x40 mm"/>
        <s v="Cervical PEEK, 0°, 14Wx12Dx8H"/>
        <s v="Cann Shank, Ø6.5x50mm"/>
        <s v="Cann Shank, Ø6.5x55mm"/>
        <s v="Cervical 12Dx14Wx9H"/>
        <s v="Lordotic TLIFO, 26Dx9Wx10H, 6°"/>
        <s v="Corpectomy, 12Dx14Wx25H 6°"/>
        <s v="CC Shank, Ø5.5x50mm"/>
        <s v="CC Shank, Ø6.5x50mm"/>
        <s v="Cervical 14Dx16Wx8H, 10°"/>
        <s v="Lateral, 18Wx50Lx12H 8°"/>
        <s v="MIS, Ø5.5x90 Rod, Curved"/>
        <s v="Cervical PEEK, 6°, 12Wx12Dx6H"/>
        <s v="Mod MIS Pedicle Screw-Medium, Ø7.5x50"/>
        <s v="Cann CC Shank, Ø8.5x50mm"/>
        <s v="Convexx Cervical 14Dx16Wx7H"/>
        <s v="Convexx Cervical 14Dx16Wx8H"/>
        <s v="4-Hole Plate, Size 8"/>
        <s v="Mod MIS Pedicle Screw-Medium, Ø6.5x40"/>
        <s v="SA ALIF, 27Dx36Wx12H 8°"/>
        <s v="Construct Inserter Post - Small"/>
        <s v="SA ALIF, 24Dx32Wx14H 8°"/>
        <s v="Corpectomy, 12Dx14Wx52H 6°"/>
        <s v="MAC Pedicle Screw, Ø6.5x55 mm"/>
        <s v="Cervical PEEK, 10°, 16Wx14Dx6H"/>
        <s v="Straight, Lumbar Spacer, 22Lx9Wx10H"/>
        <s v="CC Shank, Ø6.5x55mm"/>
        <s v="Corpectomy, 12Dx14Wx20H 6°"/>
        <s v="Offset Connector 3.5/3.5, 40mm"/>
        <s v="Posterior Screw, Ø4.0 x 22"/>
        <s v="Posterior Screw, Ø4.0 x 28"/>
        <s v="MAC Pedicle Screw, Ø10.5x55 mm"/>
        <s v="MAC Pedicle Screw, Ø7.5x50 mm"/>
        <s v="MAC Pedicle Screw, Ø8.5x45 mm"/>
        <s v="MAC Pedicle Screw, Ø8.5x50 mm"/>
        <s v="Set Screw, Revision"/>
        <s v="Cervical 14Dx16Wx10H"/>
        <s v="MIS, Ø5.5x60 Rod, Curved"/>
        <s v="Lordotic TLIFO, 22Dx9Wx11H, 6°"/>
        <s v="Shank, Ø5.5x55mm"/>
        <s v="Shank, Ø7.5x90mm"/>
        <s v="Lordotic TLIFO, 26Dx9Wx13H, 6°"/>
        <s v="MAC Pedicle Screw, Ø9.5x45 mm"/>
        <s v="Cort/Canc Screw, Ø7.5x45 mm"/>
        <s v="Fixed Screw, Self-Tap, Ø4.0x16 mm"/>
        <s v="Prebent Rod, Ø5.5x150 mm"/>
        <s v="Corpectomy, 12Dx14Wx28H 6°"/>
        <s v="Prebent Rod, Ø5.5x85 mm"/>
        <s v="Shank, Ø7.0x45mm"/>
        <s v="Straight Rod, Ø5.5x130 mm"/>
        <s v="Cann Shank, Ø8.5x50mm"/>
        <s v="Cervical PEEK, 0°, 14Wx12Dx6H"/>
        <s v="Coronal Lateral, 22Wx55Lx12H 8°"/>
        <s v="Coronal Lateral, 22Wx60Lx12H 8°"/>
        <s v="Cervical 16Dx18Wx6H, 10°"/>
        <s v="Cervical 16Dx18Wx7H, 10°"/>
        <s v="MAC Pedicle Screw, Ø6.5x35 mm"/>
        <s v="MAC Pedicle Screw, Ø7.5x40 mm"/>
        <s v="MAC Pedicle Screw, Ø7.5x45 mm"/>
        <s v="MIS, Ø5.5x100 Rod, Curved"/>
        <s v="Cann CC Shank, Ø6.5x45mm"/>
        <s v="Cann CC Shank, Ø6.5x50mm"/>
        <s v="MAC Pedicle Screw, Ø10.5x45 mm"/>
        <s v="MAC Pedicle Screw, Ø8.5x55 mm"/>
        <s v="Prebent Rod, Ø3.5mm x 60mm"/>
        <s v="Posterior Screw, Ø4.0 x 24"/>
        <s v="Shank, Ø4.5x50mm"/>
        <s v="Lordotic TLIFO, 26Dx9Wx12H, 6°"/>
        <s v="Cervical PEEK, 6°, 16Wx14Dx8H"/>
        <s v="AC Plate, 3 Level, 63 mm"/>
        <s v="Lateral, 22Wx45Lx12H 8°"/>
        <s v="MIS, Ø5.5x150 Rod, Curved"/>
        <s v="Cann CC Shank, Ø5.5x30mm"/>
        <s v="Cann CC Shank, Ø5.5x50mm"/>
        <s v="Cann CC Shank, Ø7.5x50mm"/>
        <s v="MIS Pedicle Screw, Ø6.5x50 mm"/>
        <s v="MIS Pedicle Screw, Ø7.0x40 mm"/>
        <s v="Cann Shank, Ø5.5x45mm"/>
        <s v="MIS, Ø5.5x120 Rod, Curved"/>
        <s v="Shank, Ø7.5x40mm"/>
        <s v="Shank, Ø7.5x45mm"/>
        <s v="Shank, Ø8.5x40mm"/>
        <s v="Corpectomy, 12Dx14Wx24H 6°"/>
        <s v="SA ALIF, 27Dx36Wx12H 20°"/>
        <s v="TLIF Articulating 10°, 28Dx10Wx11H"/>
        <s v="MAC Pedicle Screw, Ø8.5x40 mm"/>
        <s v="Straight, Lumbar Spacer, 26Lx9Wx15H"/>
        <s v="AC Plate, 1 Level, 26 mm"/>
        <s v="TLIF Lordosed 31Dx10Wx8H"/>
        <s v="Variable Screw, Self-Drill, Ø4.35x17 mm"/>
        <s v="ALIF, 27Dx36Wx12H, 14°"/>
        <s v="Straight Rod, Ø5.5x140 mm"/>
        <s v="Lateral, 22Wx50Lx14H 8°"/>
        <s v="SA Cervical-TL, 14Dx16Wx9H"/>
        <s v="Corpectomy, 12Dx14Wx47H 6°"/>
        <s v="AC Plate, 3 Level, 58 mm"/>
        <s v="Special, Inertia, Double Lead, 4.5mm, Bowie Tap"/>
        <s v="Straight Rod, Ø5.5x110 mm"/>
        <s v="Straight Rod, Ø5.5x120 mm"/>
        <s v="Corpectomy, 14Dx16Wx24H 6°"/>
        <s v="MIS, Ø5.5x45 Rod, Curved"/>
        <s v="THR Variable Screw, Self Drilling, Ø4.0x20mm"/>
        <s v="Prebent Rod, Ø5.5x110 mm"/>
        <s v="Corpectomy, 16Dx18Wx22H 6°"/>
        <s v="Lateral, 22Wx55Lx10H 8°"/>
        <s v="Straight, Lumbar Spacer, 22Lx9Wx11H"/>
        <s v="Shank, Ø9.5x90mm"/>
        <s v="TLIF Lordosed 31Dx10Wx7H"/>
        <s v="Variable Screw, Self-Tap, Ø4.35x14 mm"/>
        <s v="Corpectomy, 12Dx14Wx36H 6°"/>
        <s v="Lateral, 22Wx60Lx10H 0°"/>
        <s v="Lateral, 22Wx60Lx14H 8°"/>
        <s v="Prebent Rod, Ø3.5mm x 120mm"/>
        <s v="Posterior Screw, Ø4.5 x 35"/>
        <s v="CC Shank, Ø5.5x35mm"/>
        <s v="SA ALIF Screw, Ø5.5x25mm"/>
        <s v="SA Cervical-TL, 16Dx18Wx7H, 10°"/>
        <s v="Mod MIS Pedicle Screw-Medium, Ø7.5x40"/>
        <s v="Cort/Canc Screw, Ø5.5x40 mm"/>
        <s v="Cort/Canc Screw, Ø5.5x50 mm"/>
        <s v="SA ALIF, 24Dx32Wx14H 20°"/>
        <s v="Shank, Ø5.5x40mm"/>
        <s v="CrossLynxx Adjustable Cross Connector, LP 23-29mm"/>
        <s v="Prebent Rod, Ø3.5mm x 25mm"/>
        <s v="Posterior Screw, Ø3.5 x 28"/>
        <s v="Posterior Smooth Screw, Ø3.5 x 28"/>
        <s v="Posterior Smooth Screw, Ø3.5 x 30"/>
        <s v="TLIF Oblique 30Dx10Wx12H"/>
        <s v="Lateral, 18Wx45Lx14H 14°"/>
        <s v="Convexx Corpectomy, 12Dx14Wx25H, 6°"/>
        <s v="AC Plate, 4 Level, 84 mm"/>
        <s v="Lateral, 22Wx60Lx10H 8°"/>
        <s v="SA ALIF, 30Dx40Wx14H 20°"/>
        <s v="SA ALIF, 30Dx40Wx14H 25°"/>
        <s v="AC Plate, 1 Level, 28 mm"/>
        <s v="AC Plate, 2 Level, 32 mm"/>
        <s v="K-Wire, Nitinol, Blunt Tip, Threaded, Ø1.4x480"/>
        <s v="Cort/Canc Screw, Ø5.0x40 mm"/>
        <s v="Cort/Canc Screw, Ø5.5x30 mm"/>
        <s v="Variable Screw, Self-Drill, Ø4.0x19 mm"/>
        <s v="Spike Shim, Single Use, 22mm"/>
        <s v="Cervical PEEK, 0°, 14Wx12Dx7H"/>
        <s v="Posterior Screw, Ø4.0 x 26"/>
        <s v="Posterior Screw, Ø4.0 x 30"/>
        <s v="ALIF, 27Dx36Wx10H, 8°"/>
        <s v="ALIF, 4 Hole Plate, Size 10"/>
        <s v="TLIF Parallel 31Dx10Wx11H"/>
        <s v="ALIF, 24Dx32Wx12H, 8°"/>
        <s v="Straight, Lumbar Spacer, 22Lx9Wx12H"/>
        <s v="Corpectomy, 12Dx14Wx29H 6°"/>
        <s v="Prebent Rod, Ø3.5mm x 80mm"/>
        <s v="Posterior Screw, Ø4.0 x 20"/>
        <s v="AC Plate, 4 Level, 80 mm"/>
        <s v="Variable Screw, Self-Tap, Ø4.35x16 mm"/>
        <s v="Corpectomy, 12Dx14Wx41H 6°"/>
        <s v="AC Plate, 2 Level, 52 mm"/>
        <s v="Prebent Rod, Ø5.5x30 mm"/>
        <s v="Mod Pedicle Screw, Ø7.5x45"/>
        <s v="Mod Pedicle Screw, Ø7.5x55"/>
        <s v="Prebent Rod, Ø3.5mm x 20mm"/>
        <s v="MIS, Ø5.5x75 Rod, Curved"/>
        <s v="Cann Shank, Ø8.5x55mm"/>
        <s v="TransFacet Screw, Partial Thread, Ø4.5x27.5 mm"/>
        <s v="TransFacet Screw, Partial Thread, Ø4.5x30 mm"/>
        <s v="Coronal Lateral, 22Wx45Lx12H 8°"/>
        <s v="SA ALIF, 30Dx40Wx10H 14°"/>
        <s v="Cann Shank, Ø8.5x40mm"/>
        <s v="Bypass Rod, Left, 40mm"/>
        <s v="Bypass Rod, Right, 40mm"/>
        <s v="Cervical PEEK, 6°, 16Wx14Dx9H"/>
        <s v="TLIF Solid Lordosed 31Dx10Wx7H"/>
        <s v="TLIF Solid Lordosed 31Dx10Wx8H"/>
        <s v="TLIF Solid Lordosed 31Dx10Wx9H"/>
        <s v="TLIF Solid Lordosed 31Dx10Wx10H"/>
        <s v="TLIF Oblique 30Dx10Wx13H"/>
        <s v="TLIF Oblique 30Dx10Wx15H"/>
        <s v="ALIF, 27Dx36Wx12H, 20°"/>
        <s v="MIS, Ø5.5x140 Rod, Curved"/>
        <s v="TLIF, EZ, Lordotic, 28Lx10Wx9H mm"/>
        <s v="CC Shank, Ø7.5x45mm"/>
        <s v="CC Shank, Ø7.5x50mm"/>
        <s v="Corpectomy, 12Dx14Wx21H 6°"/>
        <s v="K-Wire, SST, Trocar Tip, Threaded, Ø1.4x480"/>
        <s v="AC Plate, 4 Level, 88 mm"/>
        <s v="Lordotic TLIFO, 26Dx9Wx11H, 6°"/>
        <s v="MIS, Ø5.5x65 Rod, Curved"/>
        <s v="AC Plate, 4 Level, 76 mm"/>
        <s v="Prebent Rod, Ø3.5mm x 40mm"/>
        <s v="CIB Solid 14Dx16Wx7H"/>
        <s v="Fixed Screw, Self-Drill, Ø4.35x18 mm"/>
        <s v="Posterior Screw, Ø5.0 x 30"/>
        <s v="CIB Solid 14Dx16Wx8H"/>
        <s v="Lateral, 22Wx45Lx10H 8°"/>
        <s v="CIB Solid 12Dx14Wx7H"/>
        <s v="Coronal Lateral, 22Wx60Lx14H 8°"/>
        <s v="Mod Pedicle Screw, Ø5.5x55"/>
        <s v="Mod Pedicle Screw, Ø6.5x55"/>
        <s v="CC Shank, Ø4.5x50mm"/>
        <s v="Shank, Ø10.5x50mm"/>
        <s v="Extended Tab Short"/>
        <s v="TLIF Articulating 10°, 32Dx10Wx11H"/>
        <s v="Cann Shank, Ø6.5x40mm"/>
        <s v="Cann CC Shank, Ø5.5x45mm"/>
        <s v="Cann CC Shank, Ø5.5x35mm"/>
        <s v="Cann CC Shank, Ø5.5x40mm"/>
        <s v="Corpectomy, 14Dx16Wx34H 6°"/>
        <s v="Straight Rod, Ø5.5x200 mm"/>
        <s v="Corpectomy, 14Dx16Wx26H 6°"/>
        <s v="TLIF Articulating 10°, 28Dx10Wx9H"/>
        <s v="TLIF Articulating 10°, 28Dx10Wx10H"/>
        <s v="MAC Pedicle Screw, Ø5.5x45 mm"/>
        <s v="TLIF, EZ, Lordotic, 31Lx10Wx9H mm"/>
        <s v="Shank, Ø6.0x45mm"/>
        <s v="Rod to Rod, Double Open Wedding 5.5/5.5"/>
        <s v="R2R Connector, Side Load"/>
        <s v="TLIF Articulating 10°, 32Dx10Wx12H"/>
        <s v="Mod Pedicle Screw, Ø6.5x50"/>
        <s v="Prebent Rod, Line, Ø5.5x80 mm"/>
        <s v="SA Cervical-TL, Modular Inserter"/>
        <s v="SA Cervical-TL, Guide, 5H"/>
        <s v="SA Cervical-TL, Guide, 6H"/>
        <s v="SA Cervical-TL, Guide, 7H"/>
        <s v="SA Cervical-TL, Guide, 8H"/>
        <s v="Straight, Lumbar Spacer, 22Lx9Wx9H"/>
        <s v="Handle, Axial, Fixed, AO, Mini, Impact"/>
        <s v="Matrixx Cervical Tamp"/>
        <s v="Stand Alone Cervical Case"/>
        <s v="SA Cervical, Screw Removal Tool, Threaded"/>
        <s v="SA Cervical-TL, Fixed Inserter"/>
        <s v="SA Cervical-TL, Lock Tool"/>
        <s v="SA Cervical-TL, Single Barrel Guide"/>
        <s v="SA Cervical-TL, Straight Driver"/>
        <s v="SA Cervical-TL, Straight Guided Drill"/>
        <s v="SA Cervical-TL, Straight Guided Awl"/>
        <s v="Compact Angle Driver"/>
        <s v="Compact Angle Awl"/>
        <s v="Compact Angle Drill"/>
        <s v="SA Cervical-TL, Trial, 12x15x5mm"/>
        <s v="SA Cervical-TL, Trial, 12x15x6mm"/>
        <s v="SA Cervical-TL, Trial, 12x15x7mm"/>
        <s v="SA Cervical-TL, Trial, 12x15x8mm"/>
        <s v="Cervical, Universal Rasp"/>
        <s v="SA Cervical-TL, 12Dx15Wx10H"/>
        <s v="Variable Screw, Self-Tap, Ø4.0x18 mm"/>
        <s v="Corpectomy, 12Dx14Wx16H 6°"/>
        <s v="Corpectomy, 12Dx14Wx34H 6°"/>
        <s v="Corpectomy, 12Dx14Wx18H 6°"/>
        <s v="Corpectomy, 12Dx14Wx22H 6°"/>
        <s v="CC Shank, Ø4.5x40mm"/>
        <s v="CC Shank, Ø4.5x45mm"/>
        <s v="Ø5.5mm Lumbar Screw, 45mm"/>
        <s v="Cervical PEEK, 10°, 18Wx16Dx6H"/>
        <s v="Cervical PEEK, 10°, 18Wx16Dx7H"/>
        <s v="Mod Pedicle Screw, Ø5.5x35"/>
        <s v="Mod Pedicle Screw-Cann, Ø7.5x40"/>
        <s v="Lateral, 22Wx50Lx8H 8°"/>
        <s v="Corpectomy, 14Dx16Wx20H 6°"/>
        <s v="CrossLynxx Adjustable Cross Connector, 64-94 mm"/>
        <s v="Prebent Rod, Line, Ø5.5x100 mm"/>
        <s v="Prebent Rod, Line, Ø5.5x110 mm"/>
        <s v="TransLaminar Screw, Full Thread, Ø4.5x40 mm"/>
        <s v="Convexx Cervical 12Dx14Wx5H"/>
        <s v="CC Shank, Ø6.0x45mm"/>
        <s v="CC Shank, Ø6.0x50mm"/>
        <s v="Prebent Rod, Line, Ø5.5x70 mm"/>
        <s v="Fixed Screw, Self-Drill, Ø4.35x14 mm"/>
        <s v="Lateral, 18Wx60Lx10H 8°"/>
        <s v="Lateral Access, Light Cable, Shim Tip, Non-Sterile"/>
        <s v="SA ALIF, 27Dx36Wx16H 20°"/>
        <s v="Lateral, 22Wx60Lx14H 14°"/>
        <s v="R2R Connector, Double Open, 6.5/5.5"/>
        <s v="Coronal Lateral, 18Wx55Lx12H 8°"/>
        <s v="Lordotic TLIFO, 26Dx9Wx9H, 6°"/>
        <s v="Lateral, 18Wx40Lx12H 8°"/>
        <s v="Corpectomy, 12Dx14Wx26H 6°"/>
        <s v="Double Prebent Rod, Ø5.5 x 120mm"/>
        <s v="TLIF Oblique 22Dx9Wx12H"/>
        <s v="Shank, Ø5.5x35mm"/>
        <s v="Corpectomy, 12Dx14Wx27H 6°"/>
        <s v="TLIF Lordosed 31Dx10Wx13H"/>
        <s v="SA Cervical-TL, 12Dx15Wx6H, 10°"/>
        <s v="Cervical Parallel 14Dx16Wx7H"/>
        <s v="Cervical 16Dx18Wx9H"/>
        <s v="Cervical 16Dx18Wx9H, 10°"/>
        <s v="TLIF Oblique 22Dx9Wx11H"/>
        <s v="SA ALIF, 30Dx40Wx18H 14°"/>
        <s v="SA ALIF, 30Dx40Wx18H 20°"/>
        <s v="SA ALIF, 27Dx36Wx14H 25°"/>
        <s v="Drill, AO, 10mm"/>
        <s v="TransFacet Screw, Partial Thread, Ø4.5x32.5 mm"/>
        <s v="MAC Reduction Screw, Ø5.5x45 mm"/>
        <s v="MAC Reduction Screw, Ø5.5x50 mm"/>
        <s v="AC Plate, 1 Level, 34 mm"/>
        <s v="THR Fixed Screw, Self Drilling, Ø4.35x18mm"/>
        <s v="Facet Fixx Translaminar Caddy, 4.5mm"/>
        <s v="Screw Inserter"/>
        <s v="Handle, T, Ratchet, AO, Cannulated, Mini"/>
        <s v="Corpectomy, 12Dx14Wx45H 6°"/>
        <s v="ALIF, 27Dx36Wx14H, 14°"/>
        <s v="ALIF, 4 Hole Plate, Size 20"/>
        <s v="ALIF, 4 Hole Plate, Size 16"/>
        <s v="Prebent Rod, Ø3.5mm x 35mm"/>
        <s v="SA ALIF, 24Dx32Wx10H 14°"/>
        <s v="Shank, Ø7.5x60mm"/>
        <s v="R2R Connector, Single Open"/>
        <s v="TLIF Oblique 30Dx10Wx10H"/>
        <s v="TLIF Oblique 30Dx10Wx9H"/>
        <s v="rTLIF Solid Lordosed 31Dx10Wx12H"/>
        <s v="Prebent Rod, Ø3.5mm x 30mm"/>
        <s v="Shank, Ø7.0x40mm"/>
        <s v="Lateral, 22Wx50Lx16H 20°"/>
        <s v="Lateral, 18Wx50Lx8H 0°"/>
        <s v="Lateral, 22Wx50Lx8H 0°"/>
        <s v="Corpectomy, 12Dx14Wx12H 6°"/>
        <s v="Corpectomy, 12Dx14Wx42H 6°"/>
        <s v="TLIF Lordosed 31Dx10Wx11H"/>
        <s v="Shank, Ø4.5x40mm"/>
        <s v="Coronal Lateral, 18Wx55Lx10H 8°"/>
        <s v="TLIF, Lordotic, 30Lx10Wx7H"/>
        <s v="Variable Screw, Self-Drill, Ø4.0x20 mm"/>
        <s v="MAC Reduction Screw, Ø7.5x40 mm"/>
        <s v="MAC Reduction Screw, Ø7.5x55 mm"/>
        <s v="Lateral, 22Wx55Lx14H 14°"/>
        <s v="Coronal Lateral, 22Wx50Lx14H 8°"/>
        <s v="Rod to Rod Connector, Open Wedding 5.5/5.5"/>
        <s v="Lateral, 22Wx55Lx16H 8°"/>
        <s v="Corpectomy, 12Dx14Wx38H 6°"/>
        <s v="AC Plate, 1 Level, 32 mm"/>
        <s v="Shank, Ø7.5x35mm"/>
        <s v="Shank, Ø8.5x35mm"/>
        <s v="CC Shank, Ø4.5x35mm"/>
        <s v="CC Shank, Ø5.5x40mm"/>
        <s v="Variable Screw, Self-Drill, Ø4.0x11 mm"/>
        <s v="Prebent Rod, Line, Ø5.5x35 mm"/>
        <s v="Prebent Rod, Line, Ø5.5x40 mm"/>
        <s v="Lordotic TLIFO, 22Dx9Wx12H, 6°"/>
        <s v="Corpectomy, 12Dx14Wx30H 6°"/>
        <s v="MIS, Ø5.5x140 Rod, Straight"/>
        <s v="MIS, Ø5.5x160 Rod, Straight"/>
        <s v="Ø5.5, Offset Z-Rod, 100x200mm"/>
        <s v="Ø5.5mm Lumbar Screw, 50mm"/>
        <s v="Lordotic TLIFO, 30Dx10Wx15H, 6°"/>
        <s v="Ø6.0mm Lumbar Screw, 35mm"/>
        <s v="Posterior Screw, Ø4.0 x 35"/>
        <s v="AC Plate, 1 Level, 30 mm"/>
        <s v="MAC Pedicle Screw, Ø7.5x55 mm"/>
        <s v="Cervical 12Dx14Wx10H"/>
        <s v="THR Fixed Screw, Self Drilling, Ø4.0x16mm"/>
        <s v="Cann Shank, Ø5.5x40mm"/>
        <s v="Cann Shank, Ø5.5x35mm"/>
        <s v="Cann Shank, Ø5.5x50mm"/>
        <s v="Lateral, 18Wx45Lx10H 14°"/>
        <s v="Corpectomy, 14Dx16Wx19H 6°"/>
        <s v="Cervical 14Dx16Wx9H, 10°"/>
        <s v="Coronal Lateral, 22Wx55Lx14H 8°"/>
        <s v="Lordotic TLIFO, 26Dx9Wx14H, 6°"/>
        <s v="Lateral, 22Wx60Lx16H 14°"/>
        <s v="THR Variable Screw, Self Drilling, Ø4.35x12mm"/>
        <s v="ALIF, 4 Hole Plate, Size 14"/>
        <s v="Corpectomy, 14Dx16Wx27H 6°"/>
        <s v="Posterior Screw, Ø5.0 x 25"/>
        <s v="ALIF, 27Dx36Wx10H, 14°"/>
        <s v="SA ALIF, 27Dx36Wx14H 8°"/>
        <s v="TLIF Oblique 30Dx10Wx8H"/>
        <s v="TLIF Oblique 30Dx10Wx11H"/>
        <s v="MAC Pedicle Screw, Ø5.5x35 mm"/>
        <s v="Rod to Rod Connector, Inline 5.5/5.5"/>
        <s v="SA ALIF, 24Dx32Wx12H 20°"/>
        <s v="SA ALIF, 30Dx40Wx10H 8°"/>
        <s v="Posterior Screw, Ø3.5 x 18"/>
        <s v="Posterior Screw, Ø3.5 x 22"/>
        <s v="Posterior Screw, Ø3.5 x 24"/>
        <s v="Prebent Rod, Line, Ø5.5x45 mm"/>
        <s v="Shank, Ø8.5x45mm"/>
        <s v="Shank, Ø9.5x40mm"/>
        <s v="Shank, Ø9.5x45mm"/>
        <s v="MIS, Ø5.5x130 Rod, Curved"/>
        <s v="Corpectomy, 12Dx14Wx11H 6°"/>
        <s v="MAC Pedicle Screw, Ø7.5x35 mm"/>
        <s v="Posterior Screw, Ø4.0 x 12"/>
        <s v="Screw Shim, Long, Single Use"/>
        <s v="Rod to Rod Connector, Domino 5.5/5.5"/>
        <s v="Rod to Rod Connector, Wedding 5.5/5.5"/>
        <s v="Fixed Screw, Self-Tap, Ø4.35x16 mm"/>
        <s v="Prebent Rod, Line, Ø5.5x55 mm"/>
        <s v="Ø5.5, Offset Z-Rod, 1 Level"/>
        <s v="Offset Connector, 25mm"/>
        <s v="Shank, Ø7.5x80mm"/>
        <s v="Corpectomy, 12Dx14Wx24H 0°"/>
        <s v="Corpectomy, 12Dx14Wx26H 0°"/>
        <s v="Convexx Cervical 14Dx16Wx6H"/>
        <s v="Lateral, 18Wx40Lx12H 14°"/>
        <s v="Lateral, 22Wx55Lx16H 14°"/>
        <s v="Cort/Canc Screw, Ø6.5x55 mm"/>
        <s v="Cort/Canc Screw, Ø7.5x55 mm"/>
        <s v="Posterior Screw, Ø3.5 x 20"/>
        <s v="ALIF, 27Dx36Wx14H, 8°"/>
        <s v="MAC Pedicle Screw, Ø7.0x40 mm"/>
        <s v="CC Shank, Ø7.5x40mm"/>
        <s v="CC Shank, Ø8.5x40mm"/>
        <s v="Corpectomy, 14Dx16Wx12H 6°"/>
        <s v="Corpectomy, 14Dx16Wx13H 6°"/>
        <s v="MIS, Ø5.5x200 Rod, Straight"/>
        <s v="12in Trocar Steinmann Pin"/>
        <s v="20in Blunt Steinmann Pin"/>
        <s v="HELIXX SI Fully Threaded Implant, Ø10x40mm"/>
        <s v="HELIXX SI Fully Threaded Implant, Ø10x45mm"/>
        <s v="Cann Shank, Ø9.5x40mm"/>
        <s v="Shank, Ø10.5x40mm"/>
        <s v="Shank, Ø10.5x45mm"/>
        <s v="3-Hole Plate, Size 6"/>
        <s v="Lateral, 26Wx55Lx14H 8°"/>
        <s v="Mod Pedicle Screw, Ø6.5x35"/>
        <s v="Transition Rod, Ø3.5 to Ø5.5 x 400mm"/>
        <s v="ALIF/LLIF Implant Remover"/>
        <s v="Inserter Thumb-Wheel Release Wrench"/>
        <s v="Slap Hammer"/>
        <s v="Handle, T, Fixed, Hudson, Impact"/>
        <s v="Axial Hudson Handle"/>
        <s v="Hudson Axial Handle, Ratcheting"/>
        <s v="AO Axial Handle, Torque Limiting, 15 in-lb"/>
        <s v="Modular Dovetail Handle"/>
        <s v="Nexxt Matrixx, Lateral Instrument Case"/>
        <s v="Matrixx Lateral Angled Monolythic Trial Case"/>
        <s v="Struxxure-L Plate System Case"/>
        <s v="Lateral Plate Caddy"/>
        <s v="Lateral Screw Caddy"/>
        <s v="Lateral Angled Inserter, Left"/>
        <s v="Lateral Angled Inserter, Right"/>
        <s v="Lateral Cage Inserter OLIF"/>
        <s v="Lateral Cage Inserter Straight, Non-Locking"/>
        <s v="Lateral Angle Inserter, Right, Non-Locking"/>
        <s v="Lateral Graft Slide"/>
        <s v="Lateral Graft Loading Block"/>
        <s v="Lateral-ALIF Graft Tamp"/>
        <s v="Lateral Tamp"/>
        <s v="Hudson Slap Hammer Adapter"/>
        <s v="Left Angled Monolythic Lateral Trial, 18Wx8H, 8°"/>
        <s v="Left Angled Monolythic Lateral Trial, 18Wx10H, 8°"/>
        <s v="Left Angled Monolythic Lateral Trial, 18Wx12H, 8°"/>
        <s v="Left Angled Monolythic Lateral Trial, 18Wx14H, 8°"/>
        <s v="Left Angled Monolythic Lateral Trial, 22Wx8H, 8°"/>
        <s v="Left Angled Monolythic Lateral Trial, 22Wx10H, 8°"/>
        <s v="Left Angled Monolythic Lateral Trial, 22Wx12H, 8°"/>
        <s v="Left Angled Monolythic Lateral Trial, 22Wx14H, 8°"/>
        <s v="Right Angled Monolythic Lateral Trial, 18Wx8H, 8°"/>
        <s v="Right Angled Monolythic Lateral Trial, 18Wx10H, 8°"/>
        <s v="Right Angled Monolythic Lateral Trial, 18Wx12H, 8°"/>
        <s v="Right Angled Monolythic Lateral Trial, 18Wx14H, 8°"/>
        <s v="Right Angled Monolythic Lateral Trial, 22Wx8H, 8°"/>
        <s v="Right Angled Monolythic Lateral Trial, 22Wx10H, 8°"/>
        <s v="Right Angled Monolythic Lateral Trial, 22Wx12H, 8°"/>
        <s v="Right Angled Monolythic Lateral Trial, 22Wx14H, 8°"/>
        <s v="Monolythic Lateral Trial, 18Wx8H, 8°"/>
        <s v="Monolythic Lateral Trial, 18Wx10H, 8°"/>
        <s v="Monolythic Lateral Trial, 18Wx12H, 8°"/>
        <s v="Monolythic Lateral Trial, 18Wx14H, 8°"/>
        <s v="Monolythic Lateral Trial, 22Wx8H, 8°"/>
        <s v="Monolythic Lateral Trial, 22Wx10H, 8°"/>
        <s v="Monolythic Lateral Trial, 22Wx12H, 8°"/>
        <s v="Monolythic Lateral Trial, 22Wx14H, 8°"/>
        <s v="Lateral Construct Inserter"/>
        <s v="Lateral Plate Inserter"/>
        <s v="Struxxure, Guided Straight Awl"/>
        <s v="Struxxure, Guided Angle Awl"/>
        <s v="Struxxure, Guided Drill"/>
        <s v="Lumbar Straight Driver, T20"/>
        <s v="Lateral Plate Lock Tool"/>
        <s v="Plate Set Screw Driver"/>
        <s v="Inserter, Hex Inner Shaft"/>
        <s v="Struxxure Lumbar Slap Hammer Adapter"/>
        <s v="Thumb Wheel Rotator"/>
        <s v="Lateral, 18Wx45Lx8H 8°"/>
        <s v="Lateral, 18Wx45Lx14H 8°"/>
        <s v="Lateral, 18Wx55Lx8H 8°"/>
        <s v="Lateral, 18Wx55Lx14H 8°"/>
        <s v="Lateral, 18Wx60Lx8H 8°"/>
        <s v="Lateral, 18Wx60Lx12H 8°"/>
        <s v="Lateral, 18Wx60Lx14H 8°"/>
        <s v="Lateral, 22Wx45Lx8H 8°"/>
        <s v="Lateral, 22Wx45Lx14H 8°"/>
        <s v="Lateral, 22Wx60Lx8H 8°"/>
        <s v="Lateral, 80-Cell Soft Case"/>
        <s v="Ø5.5mm Lumbar Screw, 55mm"/>
        <s v="Ø6.0mm Lumbar Screw, 30mm"/>
        <s v="Ø6.0mm Lumbar Screw, 40mm"/>
        <s v="Ø6.0mm Lumbar Screw, 45mm"/>
        <s v="Ø6.0mm Lumbar Screw, 50mm"/>
        <s v="Ø6.0mm Lumbar Screw, 55mm"/>
        <s v="Lateral, 2 Hole Plate, Size 14"/>
        <s v="Lateral, 2 Hole Plate, Size 16"/>
        <s v="Lateral, 2 Hole Plate, Size 18"/>
        <s v="Lateral, 2 Hole Plate, Size 20"/>
        <s v="Corpectomy, 12Dx14Wx22H 0°"/>
        <s v="Monolythic Lateral Trial, 18Wx16H, 8°"/>
        <s v="Monolythic Lateral Trial, 22Wx16H, 8°"/>
        <s v="Lateral, 18Wx45Lx16H 8°"/>
        <s v="Lateral, 18Wx50Lx16H 8°"/>
        <s v="Lateral, 18Wx55Lx16H 8°"/>
        <s v="Lateral, 18Wx60Lx16H 8°"/>
        <s v="Lateral, 22Wx45Lx16H 8°"/>
        <s v="Lateral, 22Wx50Lx16H 8°"/>
        <s v="Lateral, 22Wx60Lx16H 8°"/>
        <s v="Screw Shim, Single Use"/>
        <s v="Cann CC Shank, Ø8.5x45mm"/>
        <s v="TransFacet Screw, Partial Thread, Ø4.5x35 mm"/>
        <s v="TransFacet Screw, Partial Thread, Ø5.0x40 mm"/>
        <s v="K-Wire, Nitinol, Trocar Tip, Threaded, Ø1.4x590"/>
        <s v="TLIF Oblique 26Dx9Wx14H"/>
        <s v="TransFacet Screw, Full Thread, Ø4.5x30 mm"/>
        <s v="Corpectomy, 12Dx14Wx55H 6°"/>
        <s v="AC Plate, 3 Level, 68 mm"/>
        <s v="Lateral, 22Wx50Lx12H 14°"/>
        <s v="Lateral, 22Wx55Lx12H 14°"/>
        <s v="Spike Shim, Blunt, Single Use, 60mm"/>
        <s v="Mod MIS Pedicle Screw-Medium, Ø5.5x50"/>
        <s v="Cort/Canc Screw, Ø6.5x40 mm"/>
        <s v="Cort/Canc Screw, Ø6.5x45 mm"/>
        <s v="Shank, Ø8.5x50mm"/>
        <s v="HELIXX SI Fully Threaded Implant, Ø10x50mm"/>
        <s v="HELIXX SI Fully Threaded Implant, Ø10x55mm"/>
        <s v="Lateral, 18Wx40Lx10H 8°"/>
        <s v="HELIXX SI Fully Threaded Implant, Ø12x50mm"/>
        <s v="Lordotic TLIFO, 30Dx10Wx12H, 6°"/>
        <s v="MIS, Ø5.5x40 Rod, Curved"/>
        <s v="Cort/Canc Screw, Ø4.5x40 mm"/>
        <s v="Cort/Canc Screw, Ø5.5x45 mm"/>
        <s v="TLIF Oblique Solid 26Dx9Wx7H"/>
        <s v="TLIF Parallel 31Dx10Wx8H"/>
        <s v="Tap, SQR, 4.5mm"/>
        <s v="Cann CC Shank, Ø8.5x55mm"/>
        <s v="Fixed Screw, Self-Tap, Ø4.0x18 mm"/>
        <s v="Cervical PEEK, 10°, 16Wx14Dx9H"/>
        <s v="Prebent Rod, Line, Ø5.5x90 mm"/>
        <s v="Cort/Canc Screw, Ø7.5x50 mm"/>
        <s v="Lateral, 18Wx50Lx14H 14°"/>
        <s v="Lateral, 18Wx50Lx16H 14°"/>
        <s v="Screw Removal Tool"/>
        <s v="Cann Shank, Ø7.5x35mm"/>
        <s v="SA Cervical Construct Code"/>
        <s v="Coronal Lateral, 18Wx45Lx12H 8°"/>
        <s v="Lordotic TLIFO, 22Dx9Wx14H, 6°"/>
        <s v="Cann Shank, Ø6.5x60mm"/>
        <s v="Lateral, 18Wx40Lx14H 14°"/>
        <s v="Polyaxial Pedicle Screw, Ø5.5x25 mm"/>
        <s v="Polyaxial Pedicle Screw, Ø5.5x45 mm"/>
        <s v="Polyaxial Pedicle Screw, Ø5.5x50 mm"/>
        <s v="Polyaxial Pedicle Screw, Ø6.5x35 mm"/>
        <s v="Polyaxial Pedicle Screw, Ø6.5x40 mm"/>
        <s v="Polyaxial Pedicle Screw, Ø6.5x45 mm"/>
        <s v="Polyaxial Pedicle Screw, Ø6.5x50 mm"/>
        <s v="Polyaxial Pedicle Screw, Ø7.5x35 mm"/>
        <s v="Polyaxial Pedicle Screw, Ø7.5x45 mm"/>
        <s v="Polyaxial Pedicle Screw, Ø7.5x50 mm"/>
        <s v="Polyaxial Pedicle Screw, Ø7.5x65 mm"/>
        <s v="Polyaxial Pedicle Screw, Ø7.5x70 mm"/>
        <s v="Polyaxial Pedicle Screw, Ø7.5x85 mm"/>
        <s v="Polyaxial Pedicle Screw, Ø8.5x45 mm"/>
        <s v="Polyaxial Pedicle Screw, Ø8.5x80 mm"/>
        <s v="MAC Pedicle Screw, Ø6.5x65 mm"/>
        <s v="Transverse Hook, Right, Sm"/>
        <s v="Straight Rod, Ø5.5x600 mm"/>
        <s v="Straight Rod, Hex, Line, Ø5.5x500 mm"/>
        <s v="TLIF, EZ, Parallel, 31Lx10Wx7H mm"/>
        <s v="TLIF, EZ, Parallel, 31Lx10Wx9H mm"/>
        <s v="Corpectomy, 14Dx16Wx25H 6°"/>
        <s v="TLIF, EZ, Lordotic, 28Lx10Wx14H mm"/>
        <s v="Mod Pedicle Screw, Ø5.5x40"/>
        <s v="Mod Pedicle Screw, Ø6.5x40"/>
        <s v="Prebent Rod, Line, Ø5.5x75 mm"/>
        <s v="MIS, Ø5.5x180 Rod, Straight"/>
        <s v="Shank, Ø8.5x80mm"/>
        <s v="Shank, Ø8.5x90mm"/>
        <s v="Straight Rod, COCR, Hex-Line, Ø5.5x400 mm"/>
        <s v="Cann Shank, Ø9.5x45mm"/>
        <s v="K-Wire, Nitinol, Trocar Tip, Threaded, Ø1.4x480"/>
        <s v="Polyaxial Pedicle Screw, Ø8.5x40 mm"/>
        <s v="THR Fixed Screw, Self Drilling, Ø4.35x14mm"/>
        <s v="CC Shank, Ø5.5x55mm"/>
        <s v="Cervical Parallel 12Dx14Wx8H"/>
        <s v="Lateral, 18Wx40Lx8H 8°"/>
        <s v="MAC Pedicle Screw, Ø10.5x50 mm"/>
        <s v="Mod Pedicle Screw, Ø7.5x50"/>
        <s v="Cort/Canc Screw, Ø6.5x50 mm"/>
        <s v="Cervical PEEK, 10°, 16Wx14Dx14H"/>
        <s v="TLIF Oblique 22Dx9Wx10H"/>
        <s v="SA Cervical-TL, 16Dx18Wx8H"/>
        <s v="SA ALIF Construct Code"/>
        <s v="Corpectomy, 14Dx16Wx22H 6°"/>
        <s v="Ø5.5mm Lumbar Screw, 20mm"/>
        <s v="3-Hole Plate, Size 5"/>
        <s v="Cervical Parallel 14Dx16Wx6H"/>
        <s v="Corpectomy, 12Dx14Wx37H 6°"/>
        <s v="AC Plate, 2 Level, 48 mm"/>
        <s v="Variable Screw, Self-Drill, Ø4.0x10 mm"/>
        <s v="Prebent Rod, Line, Ø5.5x50 mm"/>
        <s v="Cort/Canc Screw, Ø6.0x35 mm"/>
        <s v="Cort/Canc Screw, Ø6.0x40 mm"/>
        <s v="Cort/Canc Screw, Ø6.0x45 mm"/>
        <s v="Lordotic TLIFO, 22Dx9Wx13H, 6°"/>
        <s v="SA Cervical-TL, 14Dx16Wx10H"/>
        <s v="Corpectomy, 14Dx16Wx21H 6°"/>
        <s v="TLIF Solid Lordosed 31Dx10Wx11H"/>
        <s v="Prebent Rod, Line, Ø5.5x60 mm"/>
        <s v="Prebent Rod, Line, Ø5.5x65 mm"/>
        <s v="Mod Pedicle Screw, Ø4.5x35"/>
        <s v="Mod Pedicle Screw, Ø4.5x40"/>
        <s v="Mod Pedicle Screw, Ø4.5x45"/>
        <s v="Mod Pedicle Screw, Ø4.5x50"/>
        <s v="Mod Pedicle Screw, Ø5.5x45"/>
        <s v="Mod Pedicle Screw, Ø5.5x50"/>
        <s v="Straight Rod, Ø3.5mm x 240mm"/>
        <s v="THR Fixed Screw, Self Drilling, Ø4.35x16mm"/>
        <s v="Posterior Screw, Ø3.5 x 26"/>
        <s v="Posterior Screw, Ø4.5 x 40"/>
        <s v="HELIXX SI Fully Threaded Implant, Ø10x35mm"/>
        <s v="SA Cervical-TL, 14Dx16Wx9H, 10°"/>
        <s v="R2R Cross Connector, 32-38"/>
        <s v="9in Blunt Steinmann Pin"/>
        <s v="HELIXX SI Fully Threaded Implant, Ø10x60mm"/>
        <s v="HELIXX SI Fully Threaded Implant, Ø12x55mm"/>
        <s v="SA Cervical-TL, 16Dx18Wx8H, 10°"/>
        <s v="Cervical PEEK, 10°, 18Wx16Dx8H"/>
        <s v="Offset Connector, 30mm"/>
        <s v="Mod Pedicle Screw-Cann, Ø7.5x50"/>
        <s v="Mod Pedicle Screw, Ø6.5x45"/>
        <s v="CC Shank, Ø8.5x45mm"/>
        <s v="CC Shank, Ø8.5x50mm"/>
        <s v="CC Shank, Ø8.5x55mm"/>
        <s v="HELIXX SI Fully Threaded Implant, Ø10x80mm"/>
        <s v="HELIXX SI Fully Threaded Implant, Ø12x70mm"/>
        <s v="CC Shank, Ø6.0x40mm"/>
        <s v="CIB Solid 12Dx14Wx6H, 10°"/>
        <s v="Mod MIS Pedicle Screw-Medium, Ø5.5x45"/>
        <s v="Fixed Screw, Self-Tap, Ø4.35x18 mm"/>
        <s v="3-Hole Plate, Size 7"/>
        <s v="Cann Shank, Ø6.5x35mm"/>
        <s v="Straight, Lumbar Spacer, 26Lx9Wx7H"/>
        <s v="Cort/Canc Screw, Ø4.5x45 mm"/>
        <s v="Cort/Canc Screw, Ø6.5x35 mm"/>
        <s v="THR Variable Screw, Self Tapping, Ø4.35x18mm"/>
        <s v="Corpectomy, 12Dx14Wx58H 6°"/>
        <s v="AC Plate, 3 Level, 70 mm"/>
        <s v="TLIF, Lordotic, 30Lx10Wx9H"/>
        <s v="TLIF, EZ, Lordotic, 28Lx10Wx13H mm"/>
        <s v="Shank, Ø6.0x40mm"/>
        <s v="Variable Screw, Self-Drill, Ø4.35x19 mm"/>
        <s v="SA ALIF, 27Dx36Wx18H 20°"/>
        <s v="CIB Solid 12Dx14Wx9H"/>
        <s v="SA ALIF, 24Dx32Wx18H 14°"/>
        <s v="Mod MIS Pedicle Screw-Long, Ø7.5x40"/>
        <s v="SA ALIF Screw, Ø5.5x35mm"/>
        <s v="Cervical PEEK, 6°, 18Wx16Dx7H"/>
        <s v="Cervical Trial Drill Guide, Drill, 12mm"/>
        <s v="HELIXX SI Fully Threaded Implant, Ø12x40mm"/>
        <s v="HELIXX SI Fully Threaded Implant, Ø12x45mm"/>
        <s v="Cann CC Shank, Ø8.5x60mm"/>
        <s v="Prebent Rod, Line, Ø5.5x150 mm"/>
        <s v="Variable Screw, Self-Drill, Ø4.35x10 mm"/>
        <s v="Cervical Parallel 12Dx14Wx6H"/>
        <s v="Prebent Rod, Ø3.5mm x 110mm"/>
        <s v="Shank, Ø4.5x45mm"/>
        <s v="THR Variable Screw, Self Tapping, Ø4.0x12mm"/>
        <s v="TransFacet Screw, Partial Thread, Ø4.5x45 mm"/>
        <s v="K-Wire, Nitinol, Blunt Tip, Threaded, Ø1.4x590"/>
        <s v="AC Plate, 3 Level, 69 mm"/>
        <s v="Corpectomy, 12Dx14Wx20H 0°"/>
        <s v="MIS Pedicle Screw, Ø7.0x70 mm"/>
        <s v="MAC Pedicle Screw, Ø9.0x45 mm"/>
        <s v="HELIXX SI Fully Threaded Implant, Ø10x70mm"/>
        <s v="Cervical PEEK, 6°, 12Wx12Dx7H"/>
        <s v="Mod MIS Pedicle Screw-Medium, Ø5.5x40"/>
        <s v="Convexx Cervical 16Dx18Wx5H"/>
        <s v="Convexx Cervical 16Dx18Wx6H"/>
        <s v="Mod Pedicle Screw-Cann, Ø7.5x45"/>
        <s v="SA ALIF, 24Dx32Wx16H 20°"/>
        <s v="SA ALIF, 24Dx32Wx20H 20°"/>
        <s v="AC Plate, 3 Level, 62 mm"/>
        <s v="MIS Pedicle Screw, Ø7.0x65 mm"/>
        <s v="CC Shank, Ø6.0x35mm"/>
        <s v="CC Shank, Ø6.5x35mm"/>
        <s v="CC Shank, Ø7.0x35mm"/>
        <s v="Cann CC Shank, Ø6.5x40mm"/>
        <s v="Shank, Ø4.5x35mm"/>
        <s v="MAC Pedicle Screw, Ø4.5x40 mm"/>
        <s v="CrossLynxx Adjustable Cross Connector, LP 29-39mm"/>
        <s v="Straight Rod, Ø5.5x70 mm"/>
        <s v="SA ALIF, Ø5.0x30mm, Acute Screw"/>
        <s v="R2R Connector, Double Open Wedding 3.5/3.5"/>
        <s v="TLIF Oblique 22Dx9Wx13H"/>
        <s v="TLIF Oblique 26Dx9Wx15H"/>
        <s v="Straight, Lumbar Spacer, 26Lx9Wx13H"/>
        <s v="Cervical 16Dx18Wx8H, 10°"/>
        <s v="Lateral, 26Wx60Lx12H 8°"/>
        <s v="Lateral, 26Wx60Lx14H 8°"/>
        <s v="Posterior Smooth Screw, Ø4.0 x 30"/>
        <s v="Corpectomy, 12Dx14Wx15H 6°"/>
        <s v="ALIF, 4 Hole Plate, Size 18"/>
        <s v="Cort/Canc Screw, Ø4.5x50 mm"/>
        <s v="Sounder, Straight"/>
        <s v="Lordotic TLIFO, 30Dx10Wx8H, 6°"/>
        <s v="Lordotic TLIFO, 30Dx10Wx10H, 6°"/>
        <s v="Corpectomy, 12Dx14Wx14H 6°"/>
        <s v="THR Variable Screw, Self Tapping, Ø4.0x14mm"/>
        <s v="THR Fixed Screw, Self Tapping, Ø4.0x14mm"/>
        <s v="TLIF Oblique Solid 22Dx9Wx7H"/>
        <s v="TLIF Oblique Solid 22Dx9Wx8H"/>
        <s v="CC Shank, Ø7.5x35mm"/>
        <s v="Prebent Rod, Ø3.5mm x 90mm"/>
        <s v="CIB Solid 12Dx14Wx8H"/>
        <s v="ALIF, 27Dx36Wx16H, 20°"/>
        <s v="Prebent Rod, Ø3.5mm x 100mm"/>
        <s v="Shank, Ø8.5x70mm"/>
        <s v="THR Variable Screw, Self Tapping, Ø4.0x16mm"/>
        <s v="Straight Rod, Ø5.5x100 mm"/>
        <s v="Ø2.0mm Pointed Steinmann Pin"/>
        <s v="Cervical 14Dx16Wx10H, 10°"/>
        <s v="THR Variable Screw, Self Tapping, Ø4.0x18mm"/>
        <s v="THR Variable Screw, Self Tapping, Ø4.35x16mm"/>
        <s v="THR Fixed Screw, Self Tapping, Ø4.0x18mm"/>
        <s v="Coronal SA ALIF, 22Dx36Wx8H 18°x04°"/>
        <s v="Convexx Cervical 14Dx16Wx5H"/>
        <s v="R2R Cross Connector, 38-44"/>
        <s v="ALIF, 27Dx36Wx8H, 8°"/>
        <s v="HELIXX SI Fully Threaded Implant, Ø10x75mm"/>
        <s v="HELIXX SI Modular Washer, Ø10mm Implant"/>
        <s v="Corpectomy, 12Dx14Wx40H 6°"/>
        <s v="12in Blunt Steinmann Pin"/>
        <s v="Ø7mm Drill"/>
        <s v="AC Plate, 5 Level, 91 mm"/>
        <s v="Drill, AO, 18mm"/>
        <s v="Lateral MIS Injection Adapter, Sterile, Single-Use Disposable"/>
        <s v="Oblique Lateral 9Wx36Lx12H"/>
        <s v="AC Plate, 3 Level, 45 mm"/>
        <s v="Mod Pedicle Screw, Ø7.5x40"/>
        <s v="Fixed Screw, Self-Drill, Ø4.0x18 mm"/>
        <s v="Offset Connector, 35mm"/>
        <s v="Shank, Ø9.5x70mm"/>
        <s v="TLIF, Lordotic, 30Lx10Wx8H"/>
      </sharedItems>
    </cacheField>
    <cacheField name="System" numFmtId="0">
      <sharedItems count="28">
        <s v="Cervical Matrixx"/>
        <s v="Struxxure"/>
        <s v="Lumbar Matrixx"/>
        <s v="Corpectomy Matrixx"/>
        <s v="Cervical PEEK"/>
        <s v="Struxxure MCS"/>
        <s v="Lateral Matrixx"/>
        <s v="SA ALIF Matrixx"/>
        <s v="Saxxony"/>
        <s v="Inertia"/>
        <s v="Lumbar PEEK"/>
        <s v="ALIF Matrixx"/>
        <s v="Facet"/>
        <s v="Connexx Open"/>
        <s v="SA Cervical"/>
        <s v="Connexx MIS"/>
        <s v="Struxxure -A &amp; -L  Screws"/>
        <s v="Struxxure®-L System"/>
        <s v="Struxxure®-A System"/>
        <s v="Struxxure - Inst"/>
        <s v="Saxxony - Inst"/>
        <s v="SA Cervical - Inst"/>
        <s v="Inertia - Inst"/>
        <s v="Matrixx - Inst"/>
        <s v="Facet - Inst"/>
        <s v="Lateral - Inst"/>
        <s v="SI"/>
        <s v="ALIF - Inst"/>
      </sharedItems>
    </cacheField>
    <cacheField name="Quantity" numFmtId="0">
      <sharedItems containsSemiMixedTypes="0" containsString="0" containsNumber="1" containsInteger="1" minValue="1" maxValue="140"/>
    </cacheField>
    <cacheField name="Price Each" numFmtId="0">
      <sharedItems containsSemiMixedTypes="0" containsString="0" containsNumber="1" minValue="20" maxValue="27500" count="411">
        <n v="691"/>
        <n v="438"/>
        <n v="63"/>
        <n v="2350"/>
        <n v="1150"/>
        <n v="1100"/>
        <n v="125"/>
        <n v="150"/>
        <n v="11500"/>
        <n v="950"/>
        <n v="1275"/>
        <n v="225"/>
        <n v="600"/>
        <n v="50"/>
        <n v="555"/>
        <n v="520"/>
        <n v="5750"/>
        <n v="1080"/>
        <n v="200"/>
        <n v="120"/>
        <n v="2400"/>
        <n v="75"/>
        <n v="340"/>
        <n v="750"/>
        <n v="100"/>
        <n v="3200"/>
        <n v="1000"/>
        <n v="800"/>
        <n v="650"/>
        <n v="500"/>
        <n v="290"/>
        <n v="1256"/>
        <n v="490"/>
        <n v="65"/>
        <n v="402.41"/>
        <n v="81.459999999999994"/>
        <n v="2817.75"/>
        <n v="1950"/>
        <n v="1300"/>
        <n v="390"/>
        <n v="400"/>
        <n v="250"/>
        <n v="635"/>
        <n v="110"/>
        <n v="85"/>
        <n v="300"/>
        <n v="45"/>
        <n v="160"/>
        <n v="1877.2"/>
        <n v="95"/>
        <n v="2000"/>
        <n v="700"/>
        <n v="450"/>
        <n v="180"/>
        <n v="2950"/>
        <n v="501.6"/>
        <n v="156"/>
        <n v="175"/>
        <n v="1200"/>
        <n v="495"/>
        <n v="135"/>
        <n v="765"/>
        <n v="158"/>
        <n v="2120"/>
        <n v="466.56"/>
        <n v="1156"/>
        <n v="1800"/>
        <n v="425"/>
        <n v="675"/>
        <n v="90"/>
        <n v="337.5"/>
        <n v="784"/>
        <n v="6000"/>
        <n v="350"/>
        <n v="475"/>
        <n v="2964"/>
        <n v="102.6"/>
        <n v="726.6"/>
        <n v="139.80000000000001"/>
        <n v="145"/>
        <n v="28.8"/>
        <n v="1938"/>
        <n v="580"/>
        <n v="1595"/>
        <n v="720"/>
        <n v="1900"/>
        <n v="5000"/>
        <n v="550"/>
        <n v="2150"/>
        <n v="130"/>
        <n v="3000"/>
        <n v="2800"/>
        <n v="1700"/>
        <n v="3450"/>
        <n v="275"/>
        <n v="4335"/>
        <n v="900"/>
        <n v="117.5"/>
        <n v="235"/>
        <n v="2250"/>
        <n v="25"/>
        <n v="70"/>
        <n v="2995"/>
        <n v="1250"/>
        <n v="355"/>
        <n v="60"/>
        <n v="850"/>
        <n v="2145"/>
        <n v="20000"/>
        <n v="7500"/>
        <n v="1500"/>
        <n v="6200"/>
        <n v="825"/>
        <n v="3300"/>
        <n v="5450"/>
        <n v="5095"/>
        <n v="1450"/>
        <n v="220"/>
        <n v="375"/>
        <n v="1375"/>
        <n v="100.94"/>
        <n v="2700"/>
        <n v="3400"/>
        <n v="1550"/>
        <n v="55"/>
        <n v="30"/>
        <n v="525"/>
        <n v="1050"/>
        <n v="2830"/>
        <n v="2450"/>
        <n v="2200"/>
        <n v="2100"/>
        <n v="5400"/>
        <n v="1125"/>
        <n v="98"/>
        <n v="1005"/>
        <n v="2500"/>
        <n v="137.5"/>
        <n v="82.5"/>
        <n v="3900"/>
        <n v="126"/>
        <n v="37.5"/>
        <n v="4000"/>
        <n v="247.5"/>
        <n v="33.75"/>
        <n v="625"/>
        <n v="54.51"/>
        <n v="57.71"/>
        <n v="60.75"/>
        <n v="12000"/>
        <n v="145.19999999999999"/>
        <n v="100.61"/>
        <n v="1835.86"/>
        <n v="995"/>
        <n v="3100"/>
        <n v="1791"/>
        <n v="2300"/>
        <n v="680"/>
        <n v="1640.25"/>
        <n v="10000"/>
        <n v="35"/>
        <n v="13366.68"/>
        <n v="937.59"/>
        <n v="4327.34"/>
        <n v="7469.73"/>
        <n v="913.55"/>
        <n v="2548.3200000000002"/>
        <n v="480.82"/>
        <n v="576.98"/>
        <n v="3342.63"/>
        <n v="523.61"/>
        <n v="5764.98"/>
        <n v="338.5"/>
        <n v="200.98"/>
        <n v="3491.64"/>
        <n v="168.29"/>
        <n v="1246.28"/>
        <n v="17309.38"/>
        <n v="1394.37"/>
        <n v="7688.25"/>
        <n v="1750"/>
        <n v="840"/>
        <n v="13950"/>
        <n v="1224"/>
        <n v="804"/>
        <n v="925"/>
        <n v="3150"/>
        <n v="1003.2"/>
        <n v="345"/>
        <n v="291.60000000000002"/>
        <n v="5800"/>
        <n v="2265"/>
        <n v="1620"/>
        <n v="40"/>
        <n v="325"/>
        <n v="80"/>
        <n v="460"/>
        <n v="4500"/>
        <n v="5600"/>
        <n v="140"/>
        <n v="518"/>
        <n v="3500"/>
        <n v="480"/>
        <n v="775"/>
        <n v="3628.8"/>
        <n v="604.79999999999995"/>
        <n v="2721.6"/>
        <n v="565.49"/>
        <n v="16873.919999999998"/>
        <n v="190"/>
        <n v="7900"/>
        <n v="57.38"/>
        <n v="240"/>
        <n v="54"/>
        <n v="1727.91"/>
        <n v="22.5"/>
        <n v="3336"/>
        <n v="317.5"/>
        <n v="3120"/>
        <n v="12500"/>
        <n v="573"/>
        <n v="455"/>
        <n v="3420"/>
        <n v="114"/>
        <n v="48"/>
        <n v="48.75"/>
        <n v="112.5"/>
        <n v="187.5"/>
        <n v="780"/>
        <n v="7251.55"/>
        <n v="4058.21"/>
        <n v="658.63"/>
        <n v="1292"/>
        <n v="648"/>
        <n v="57.35"/>
        <n v="262.5"/>
        <n v="7113.67"/>
        <n v="2884.9"/>
        <n v="2163.67"/>
        <n v="1803.06"/>
        <n v="1682.86"/>
        <n v="1640"/>
        <n v="5500"/>
        <n v="4200"/>
        <n v="721.22"/>
        <n v="165"/>
        <n v="297"/>
        <n v="1856"/>
        <n v="162"/>
        <n v="338"/>
        <n v="257"/>
        <n v="405"/>
        <n v="270"/>
        <n v="203"/>
        <n v="230"/>
        <n v="320"/>
        <n v="4100"/>
        <n v="4204.53"/>
        <n v="2548.59"/>
        <n v="3226.28"/>
        <n v="1062"/>
        <n v="204"/>
        <n v="855"/>
        <n v="334"/>
        <n v="47"/>
        <n v="1600"/>
        <n v="2850"/>
        <n v="87.5"/>
        <n v="3295"/>
        <n v="2676"/>
        <n v="9000"/>
        <n v="790"/>
        <n v="430"/>
        <n v="248"/>
        <n v="735"/>
        <n v="1606"/>
        <n v="152"/>
        <n v="1730"/>
        <n v="1425"/>
        <n v="7252"/>
        <n v="4058"/>
        <n v="659"/>
        <n v="4205"/>
        <n v="10573.14"/>
        <n v="1400"/>
        <n v="630"/>
        <n v="5435"/>
        <n v="62.5"/>
        <n v="2825"/>
        <n v="1287"/>
        <n v="2600"/>
        <n v="3375"/>
        <n v="895"/>
        <n v="810"/>
        <n v="360"/>
        <n v="9200"/>
        <n v="108"/>
        <n v="1727.41"/>
        <n v="3410"/>
        <n v="1410"/>
        <n v="860"/>
        <n v="960"/>
        <n v="7000"/>
        <n v="2144"/>
        <n v="523.13"/>
        <n v="449.09"/>
        <n v="2404.08"/>
        <n v="195"/>
        <n v="157.25"/>
        <n v="760"/>
        <n v="8676"/>
        <n v="673.14"/>
        <n v="255"/>
        <n v="1360"/>
        <n v="374"/>
        <n v="612"/>
        <n v="620.5"/>
        <n v="1572.5"/>
        <n v="2210"/>
        <n v="1615"/>
        <n v="1020"/>
        <n v="212.5"/>
        <n v="170"/>
        <n v="459"/>
        <n v="510"/>
        <n v="595"/>
        <n v="127.5"/>
        <n v="306"/>
        <n v="399.5"/>
        <n v="467.5"/>
        <n v="42.5"/>
        <n v="20.399999999999999"/>
        <n v="134.13999999999999"/>
        <n v="10650"/>
        <n v="2260"/>
        <n v="16813"/>
        <n v="1179"/>
        <n v="540"/>
        <n v="980"/>
        <n v="2871"/>
        <n v="1720"/>
        <n v="2900"/>
        <n v="325.2"/>
        <n v="256.8"/>
        <n v="3600"/>
        <n v="975"/>
        <n v="578"/>
        <n v="144"/>
        <n v="117"/>
        <n v="20"/>
        <n v="1402.4"/>
        <n v="336"/>
        <n v="5940"/>
        <n v="299.7"/>
        <n v="3909"/>
        <n v="1752"/>
        <n v="677"/>
        <n v="101"/>
        <n v="1880"/>
        <n v="75.2"/>
        <n v="99"/>
        <n v="1350"/>
        <n v="295"/>
        <n v="147.5"/>
        <n v="550.79999999999995"/>
        <n v="312.5"/>
        <n v="6900"/>
        <n v="9100"/>
        <n v="330"/>
        <n v="148.5"/>
        <n v="6150"/>
        <n v="1175"/>
        <n v="100.99"/>
        <n v="115"/>
        <n v="131.53"/>
        <n v="27.5"/>
        <n v="1358"/>
        <n v="4400"/>
        <n v="92.5"/>
        <n v="185"/>
        <n v="869.5"/>
        <n v="84.6"/>
        <n v="32.9"/>
        <n v="2750"/>
        <n v="2875"/>
        <n v="640"/>
        <n v="555.34"/>
        <n v="2375"/>
        <n v="1431"/>
        <n v="472"/>
        <n v="6975"/>
        <n v="6500"/>
        <n v="482.6"/>
        <n v="808.4"/>
        <n v="803.7"/>
        <n v="4305"/>
        <n v="487.5"/>
        <n v="987"/>
        <n v="427.5"/>
        <n v="225.6"/>
        <n v="4700"/>
        <n v="846"/>
        <n v="1501"/>
        <n v="2690"/>
        <n v="5550"/>
        <n v="27500"/>
        <n v="132"/>
        <n v="42.3"/>
        <n v="15800"/>
        <n v="492.5"/>
        <n v="875"/>
      </sharedItems>
    </cacheField>
    <cacheField name="Total Sales" numFmtId="0">
      <sharedItems containsSemiMixedTypes="0" containsString="0" containsNumber="1" minValue="22.5" maxValue="44818.38"/>
    </cacheField>
    <cacheField name="Std Cost" numFmtId="0">
      <sharedItems containsSemiMixedTypes="0" containsString="0" containsNumber="1" containsInteger="1" minValue="0" maxValue="1375" count="76">
        <n v="102"/>
        <n v="80"/>
        <n v="15"/>
        <n v="90"/>
        <n v="100"/>
        <n v="40"/>
        <n v="260"/>
        <n v="50"/>
        <n v="110"/>
        <n v="120"/>
        <n v="235"/>
        <n v="267"/>
        <n v="32"/>
        <n v="60"/>
        <n v="10"/>
        <n v="20"/>
        <n v="70"/>
        <n v="230"/>
        <n v="55"/>
        <n v="29"/>
        <n v="7"/>
        <n v="30"/>
        <n v="125"/>
        <n v="65"/>
        <n v="210"/>
        <n v="875"/>
        <n v="142"/>
        <n v="13"/>
        <n v="73"/>
        <n v="14"/>
        <n v="25"/>
        <n v="12"/>
        <n v="200"/>
        <n v="33"/>
        <n v="75"/>
        <n v="130"/>
        <n v="84"/>
        <n v="24"/>
        <n v="175"/>
        <n v="0"/>
        <n v="190"/>
        <n v="45"/>
        <n v="140"/>
        <n v="18"/>
        <n v="300"/>
        <n v="350"/>
        <n v="290"/>
        <n v="35"/>
        <n v="150"/>
        <n v="68"/>
        <n v="600"/>
        <n v="220"/>
        <n v="1375"/>
        <n v="250"/>
        <n v="500"/>
        <n v="170"/>
        <n v="550"/>
        <n v="490"/>
        <n v="145"/>
        <n v="800"/>
        <n v="465"/>
        <n v="450"/>
        <n v="925"/>
        <n v="1300"/>
        <n v="950"/>
        <n v="400"/>
        <n v="900"/>
        <n v="270"/>
        <n v="180"/>
        <n v="275"/>
        <n v="155"/>
        <n v="115"/>
        <n v="215"/>
        <n v="5"/>
        <n v="940" u="1"/>
        <n v="750" u="1"/>
      </sharedItems>
    </cacheField>
    <cacheField name="Total Std Cost" numFmtId="0">
      <sharedItems containsSemiMixedTypes="0" containsString="0" containsNumber="1" containsInteger="1" minValue="0" maxValue="2125"/>
    </cacheField>
    <cacheField name="Total GM" numFmtId="0">
      <sharedItems containsSemiMixedTypes="0" containsString="0" containsNumber="1" minValue="-620" maxValue="44158.38"/>
    </cacheField>
    <cacheField name="Total GM2" numFmtId="0" formula="#NAME? -#NAME?" databaseField="0"/>
    <cacheField name="GM %" numFmtId="0" formula="'Total GM'/'Total Sales'" databaseField="0"/>
  </cacheFields>
  <extLst>
    <ext xmlns:x14="http://schemas.microsoft.com/office/spreadsheetml/2009/9/main" uri="{725AE2AE-9491-48be-B2B4-4EB974FC3084}">
      <x14:pivotCacheDefinition pivotCacheId="1869581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40">
  <r>
    <s v="Gust"/>
    <x v="0"/>
    <x v="0"/>
    <x v="0"/>
    <x v="0"/>
    <d v="2025-01-02T00:00:00"/>
    <n v="39209"/>
    <x v="0"/>
    <x v="0"/>
    <x v="0"/>
    <n v="1"/>
    <x v="0"/>
    <n v="691"/>
    <x v="0"/>
    <n v="102"/>
    <n v="589"/>
  </r>
  <r>
    <s v="Gust"/>
    <x v="0"/>
    <x v="0"/>
    <x v="0"/>
    <x v="0"/>
    <d v="2025-01-02T00:00:00"/>
    <n v="39209"/>
    <x v="1"/>
    <x v="1"/>
    <x v="1"/>
    <n v="1"/>
    <x v="1"/>
    <n v="438"/>
    <x v="1"/>
    <n v="80"/>
    <n v="358"/>
  </r>
  <r>
    <s v="Gust"/>
    <x v="0"/>
    <x v="0"/>
    <x v="0"/>
    <x v="0"/>
    <d v="2025-01-02T00:00:00"/>
    <n v="39209"/>
    <x v="2"/>
    <x v="2"/>
    <x v="1"/>
    <n v="4"/>
    <x v="2"/>
    <n v="252"/>
    <x v="2"/>
    <n v="60"/>
    <n v="192"/>
  </r>
  <r>
    <s v="Iorio"/>
    <x v="1"/>
    <x v="1"/>
    <x v="0"/>
    <x v="1"/>
    <d v="2025-01-02T00:00:00"/>
    <n v="39212"/>
    <x v="3"/>
    <x v="3"/>
    <x v="2"/>
    <n v="2"/>
    <x v="3"/>
    <n v="4700"/>
    <x v="3"/>
    <n v="180"/>
    <n v="4520"/>
  </r>
  <r>
    <s v="Rowan"/>
    <x v="2"/>
    <x v="2"/>
    <x v="0"/>
    <x v="2"/>
    <d v="2025-01-02T00:00:00"/>
    <n v="39216"/>
    <x v="4"/>
    <x v="4"/>
    <x v="0"/>
    <n v="2"/>
    <x v="4"/>
    <n v="2300"/>
    <x v="0"/>
    <n v="204"/>
    <n v="2096"/>
  </r>
  <r>
    <s v="Rowan"/>
    <x v="2"/>
    <x v="2"/>
    <x v="0"/>
    <x v="2"/>
    <d v="2025-01-02T00:00:00"/>
    <n v="39216"/>
    <x v="5"/>
    <x v="5"/>
    <x v="1"/>
    <n v="1"/>
    <x v="5"/>
    <n v="1100"/>
    <x v="4"/>
    <n v="100"/>
    <n v="1000"/>
  </r>
  <r>
    <s v="Rowan"/>
    <x v="2"/>
    <x v="2"/>
    <x v="0"/>
    <x v="2"/>
    <d v="2025-01-02T00:00:00"/>
    <n v="39216"/>
    <x v="2"/>
    <x v="2"/>
    <x v="1"/>
    <n v="6"/>
    <x v="6"/>
    <n v="750"/>
    <x v="2"/>
    <n v="90"/>
    <n v="660"/>
  </r>
  <r>
    <s v="Rowan"/>
    <x v="2"/>
    <x v="2"/>
    <x v="0"/>
    <x v="2"/>
    <d v="2025-01-02T00:00:00"/>
    <n v="39216"/>
    <x v="6"/>
    <x v="6"/>
    <x v="1"/>
    <n v="1"/>
    <x v="7"/>
    <n v="150"/>
    <x v="5"/>
    <n v="40"/>
    <n v="110"/>
  </r>
  <r>
    <s v="Birlingmair"/>
    <x v="3"/>
    <x v="3"/>
    <x v="0"/>
    <x v="3"/>
    <d v="2025-01-02T00:00:00"/>
    <n v="39218"/>
    <x v="7"/>
    <x v="7"/>
    <x v="3"/>
    <n v="1"/>
    <x v="8"/>
    <n v="11500"/>
    <x v="6"/>
    <n v="260"/>
    <n v="11240"/>
  </r>
  <r>
    <s v="Boyd"/>
    <x v="4"/>
    <x v="1"/>
    <x v="0"/>
    <x v="4"/>
    <d v="2025-01-03T00:00:00"/>
    <n v="39223"/>
    <x v="8"/>
    <x v="8"/>
    <x v="4"/>
    <n v="1"/>
    <x v="9"/>
    <n v="950"/>
    <x v="7"/>
    <n v="50"/>
    <n v="900"/>
  </r>
  <r>
    <s v="Boyd"/>
    <x v="4"/>
    <x v="1"/>
    <x v="0"/>
    <x v="4"/>
    <d v="2025-01-03T00:00:00"/>
    <n v="39223"/>
    <x v="9"/>
    <x v="9"/>
    <x v="1"/>
    <n v="1"/>
    <x v="10"/>
    <n v="1275"/>
    <x v="1"/>
    <n v="80"/>
    <n v="1195"/>
  </r>
  <r>
    <s v="Boyd"/>
    <x v="4"/>
    <x v="1"/>
    <x v="0"/>
    <x v="4"/>
    <d v="2025-01-03T00:00:00"/>
    <n v="39223"/>
    <x v="10"/>
    <x v="10"/>
    <x v="1"/>
    <n v="4"/>
    <x v="11"/>
    <n v="900"/>
    <x v="2"/>
    <n v="60"/>
    <n v="840"/>
  </r>
  <r>
    <s v="Boyd"/>
    <x v="4"/>
    <x v="1"/>
    <x v="0"/>
    <x v="4"/>
    <d v="2025-01-03T00:00:00"/>
    <n v="39223"/>
    <x v="11"/>
    <x v="11"/>
    <x v="1"/>
    <n v="1"/>
    <x v="7"/>
    <n v="150"/>
    <x v="5"/>
    <n v="40"/>
    <n v="110"/>
  </r>
  <r>
    <s v="DiPompeo"/>
    <x v="5"/>
    <x v="0"/>
    <x v="1"/>
    <x v="5"/>
    <d v="2025-01-06T00:00:00"/>
    <n v="39238"/>
    <x v="12"/>
    <x v="12"/>
    <x v="0"/>
    <n v="1"/>
    <x v="12"/>
    <n v="600"/>
    <x v="0"/>
    <n v="102"/>
    <n v="498"/>
  </r>
  <r>
    <s v="DiPompeo"/>
    <x v="5"/>
    <x v="0"/>
    <x v="1"/>
    <x v="5"/>
    <d v="2025-01-06T00:00:00"/>
    <n v="39238"/>
    <x v="13"/>
    <x v="13"/>
    <x v="0"/>
    <n v="1"/>
    <x v="12"/>
    <n v="600"/>
    <x v="0"/>
    <n v="102"/>
    <n v="498"/>
  </r>
  <r>
    <s v="DiPompeo"/>
    <x v="5"/>
    <x v="0"/>
    <x v="1"/>
    <x v="5"/>
    <d v="2025-01-06T00:00:00"/>
    <n v="39238"/>
    <x v="14"/>
    <x v="14"/>
    <x v="1"/>
    <n v="2"/>
    <x v="13"/>
    <n v="100"/>
    <x v="2"/>
    <n v="30"/>
    <n v="70"/>
  </r>
  <r>
    <s v="DiPompeo"/>
    <x v="5"/>
    <x v="0"/>
    <x v="1"/>
    <x v="5"/>
    <d v="2025-01-06T00:00:00"/>
    <n v="39238"/>
    <x v="15"/>
    <x v="15"/>
    <x v="1"/>
    <n v="4"/>
    <x v="13"/>
    <n v="200"/>
    <x v="2"/>
    <n v="60"/>
    <n v="140"/>
  </r>
  <r>
    <s v="DiPompeo"/>
    <x v="5"/>
    <x v="0"/>
    <x v="1"/>
    <x v="5"/>
    <d v="2025-01-06T00:00:00"/>
    <n v="39238"/>
    <x v="16"/>
    <x v="16"/>
    <x v="1"/>
    <n v="2"/>
    <x v="13"/>
    <n v="100"/>
    <x v="2"/>
    <n v="30"/>
    <n v="70"/>
  </r>
  <r>
    <s v="DiPompeo"/>
    <x v="5"/>
    <x v="0"/>
    <x v="1"/>
    <x v="5"/>
    <d v="2025-01-06T00:00:00"/>
    <n v="39238"/>
    <x v="17"/>
    <x v="17"/>
    <x v="5"/>
    <n v="1"/>
    <x v="14"/>
    <n v="555"/>
    <x v="8"/>
    <n v="110"/>
    <n v="445"/>
  </r>
  <r>
    <s v="DiPompeo"/>
    <x v="5"/>
    <x v="0"/>
    <x v="1"/>
    <x v="5"/>
    <d v="2025-01-06T00:00:00"/>
    <n v="39238"/>
    <x v="18"/>
    <x v="18"/>
    <x v="5"/>
    <n v="1"/>
    <x v="14"/>
    <n v="555"/>
    <x v="8"/>
    <n v="110"/>
    <n v="445"/>
  </r>
  <r>
    <s v="Berg"/>
    <x v="5"/>
    <x v="4"/>
    <x v="1"/>
    <x v="5"/>
    <d v="2025-01-06T00:00:00"/>
    <n v="39239"/>
    <x v="12"/>
    <x v="12"/>
    <x v="0"/>
    <n v="2"/>
    <x v="12"/>
    <n v="1200"/>
    <x v="0"/>
    <n v="204"/>
    <n v="996"/>
  </r>
  <r>
    <s v="Berg"/>
    <x v="5"/>
    <x v="4"/>
    <x v="1"/>
    <x v="5"/>
    <d v="2025-01-06T00:00:00"/>
    <n v="39239"/>
    <x v="4"/>
    <x v="4"/>
    <x v="0"/>
    <n v="1"/>
    <x v="12"/>
    <n v="600"/>
    <x v="0"/>
    <n v="102"/>
    <n v="498"/>
  </r>
  <r>
    <s v="Berg"/>
    <x v="5"/>
    <x v="4"/>
    <x v="1"/>
    <x v="5"/>
    <d v="2025-01-06T00:00:00"/>
    <n v="39239"/>
    <x v="19"/>
    <x v="19"/>
    <x v="1"/>
    <n v="1"/>
    <x v="15"/>
    <n v="520"/>
    <x v="9"/>
    <n v="120"/>
    <n v="400"/>
  </r>
  <r>
    <s v="Berg"/>
    <x v="5"/>
    <x v="4"/>
    <x v="1"/>
    <x v="5"/>
    <d v="2025-01-06T00:00:00"/>
    <n v="39239"/>
    <x v="14"/>
    <x v="14"/>
    <x v="1"/>
    <n v="8"/>
    <x v="13"/>
    <n v="400"/>
    <x v="2"/>
    <n v="120"/>
    <n v="280"/>
  </r>
  <r>
    <s v="Spitz"/>
    <x v="6"/>
    <x v="5"/>
    <x v="0"/>
    <x v="6"/>
    <d v="2025-01-02T00:00:00"/>
    <n v="39240"/>
    <x v="20"/>
    <x v="20"/>
    <x v="6"/>
    <n v="1"/>
    <x v="16"/>
    <n v="5750"/>
    <x v="10"/>
    <n v="235"/>
    <n v="5515"/>
  </r>
  <r>
    <s v="Spitz"/>
    <x v="6"/>
    <x v="5"/>
    <x v="0"/>
    <x v="6"/>
    <d v="2025-01-03T00:00:00"/>
    <n v="39241"/>
    <x v="1"/>
    <x v="1"/>
    <x v="1"/>
    <n v="1"/>
    <x v="17"/>
    <n v="1080"/>
    <x v="1"/>
    <n v="80"/>
    <n v="1000"/>
  </r>
  <r>
    <s v="Spitz"/>
    <x v="6"/>
    <x v="5"/>
    <x v="0"/>
    <x v="6"/>
    <d v="2025-01-03T00:00:00"/>
    <n v="39241"/>
    <x v="10"/>
    <x v="10"/>
    <x v="1"/>
    <n v="4"/>
    <x v="18"/>
    <n v="800"/>
    <x v="2"/>
    <n v="60"/>
    <n v="740"/>
  </r>
  <r>
    <s v="Spitz"/>
    <x v="6"/>
    <x v="5"/>
    <x v="0"/>
    <x v="6"/>
    <d v="2025-01-03T00:00:00"/>
    <n v="39241"/>
    <x v="6"/>
    <x v="6"/>
    <x v="1"/>
    <n v="1"/>
    <x v="19"/>
    <n v="120"/>
    <x v="5"/>
    <n v="40"/>
    <n v="80"/>
  </r>
  <r>
    <s v="Francis"/>
    <x v="7"/>
    <x v="3"/>
    <x v="1"/>
    <x v="7"/>
    <d v="2025-01-06T00:00:00"/>
    <n v="39242"/>
    <x v="21"/>
    <x v="21"/>
    <x v="7"/>
    <n v="1"/>
    <x v="20"/>
    <n v="2400"/>
    <x v="11"/>
    <n v="267"/>
    <n v="2133"/>
  </r>
  <r>
    <s v="Francis"/>
    <x v="7"/>
    <x v="3"/>
    <x v="1"/>
    <x v="7"/>
    <d v="2025-01-06T00:00:00"/>
    <n v="39242"/>
    <x v="22"/>
    <x v="22"/>
    <x v="7"/>
    <n v="1"/>
    <x v="20"/>
    <n v="2400"/>
    <x v="11"/>
    <n v="267"/>
    <n v="2133"/>
  </r>
  <r>
    <s v="Francis"/>
    <x v="7"/>
    <x v="3"/>
    <x v="1"/>
    <x v="7"/>
    <d v="2025-01-06T00:00:00"/>
    <n v="39242"/>
    <x v="23"/>
    <x v="23"/>
    <x v="7"/>
    <n v="6"/>
    <x v="21"/>
    <n v="450"/>
    <x v="12"/>
    <n v="192"/>
    <n v="258"/>
  </r>
  <r>
    <s v="Francis"/>
    <x v="7"/>
    <x v="3"/>
    <x v="1"/>
    <x v="7"/>
    <d v="2025-01-06T00:00:00"/>
    <n v="39243"/>
    <x v="24"/>
    <x v="24"/>
    <x v="8"/>
    <n v="7"/>
    <x v="13"/>
    <n v="350"/>
    <x v="2"/>
    <n v="105"/>
    <n v="245"/>
  </r>
  <r>
    <s v="Francis"/>
    <x v="7"/>
    <x v="3"/>
    <x v="1"/>
    <x v="7"/>
    <d v="2025-01-06T00:00:00"/>
    <n v="39243"/>
    <x v="25"/>
    <x v="25"/>
    <x v="8"/>
    <n v="2"/>
    <x v="13"/>
    <n v="100"/>
    <x v="2"/>
    <n v="30"/>
    <n v="70"/>
  </r>
  <r>
    <s v="Francis"/>
    <x v="7"/>
    <x v="3"/>
    <x v="1"/>
    <x v="7"/>
    <d v="2025-01-06T00:00:00"/>
    <n v="39243"/>
    <x v="26"/>
    <x v="26"/>
    <x v="8"/>
    <n v="7"/>
    <x v="22"/>
    <n v="2380"/>
    <x v="13"/>
    <n v="420"/>
    <n v="1960"/>
  </r>
  <r>
    <s v="McNamara"/>
    <x v="8"/>
    <x v="2"/>
    <x v="0"/>
    <x v="8"/>
    <d v="2025-01-02T00:00:00"/>
    <n v="39259"/>
    <x v="27"/>
    <x v="27"/>
    <x v="9"/>
    <n v="8"/>
    <x v="23"/>
    <n v="6000"/>
    <x v="13"/>
    <n v="480"/>
    <n v="5520"/>
  </r>
  <r>
    <s v="McNamara"/>
    <x v="8"/>
    <x v="2"/>
    <x v="0"/>
    <x v="8"/>
    <d v="2025-01-02T00:00:00"/>
    <n v="39259"/>
    <x v="28"/>
    <x v="24"/>
    <x v="9"/>
    <n v="8"/>
    <x v="24"/>
    <n v="800"/>
    <x v="14"/>
    <n v="80"/>
    <n v="720"/>
  </r>
  <r>
    <s v="McNamara"/>
    <x v="8"/>
    <x v="2"/>
    <x v="0"/>
    <x v="8"/>
    <d v="2025-01-02T00:00:00"/>
    <n v="39259"/>
    <x v="29"/>
    <x v="28"/>
    <x v="9"/>
    <n v="2"/>
    <x v="18"/>
    <n v="400"/>
    <x v="15"/>
    <n v="40"/>
    <n v="360"/>
  </r>
  <r>
    <s v="McNamara"/>
    <x v="8"/>
    <x v="2"/>
    <x v="0"/>
    <x v="8"/>
    <d v="2025-01-02T00:00:00"/>
    <n v="39259"/>
    <x v="30"/>
    <x v="29"/>
    <x v="6"/>
    <n v="1"/>
    <x v="25"/>
    <n v="3200"/>
    <x v="10"/>
    <n v="235"/>
    <n v="2965"/>
  </r>
  <r>
    <s v="McNamara"/>
    <x v="8"/>
    <x v="2"/>
    <x v="0"/>
    <x v="8"/>
    <d v="2025-01-02T00:00:00"/>
    <n v="39259"/>
    <x v="31"/>
    <x v="30"/>
    <x v="6"/>
    <n v="1"/>
    <x v="25"/>
    <n v="3200"/>
    <x v="10"/>
    <n v="235"/>
    <n v="2965"/>
  </r>
  <r>
    <s v="Klekamp"/>
    <x v="8"/>
    <x v="2"/>
    <x v="0"/>
    <x v="8"/>
    <d v="2025-01-06T00:00:00"/>
    <n v="39260"/>
    <x v="0"/>
    <x v="0"/>
    <x v="0"/>
    <n v="1"/>
    <x v="26"/>
    <n v="1000"/>
    <x v="0"/>
    <n v="102"/>
    <n v="898"/>
  </r>
  <r>
    <s v="Klekamp"/>
    <x v="8"/>
    <x v="2"/>
    <x v="0"/>
    <x v="8"/>
    <d v="2025-01-06T00:00:00"/>
    <n v="39260"/>
    <x v="32"/>
    <x v="31"/>
    <x v="1"/>
    <n v="1"/>
    <x v="27"/>
    <n v="800"/>
    <x v="1"/>
    <n v="80"/>
    <n v="720"/>
  </r>
  <r>
    <s v="Klekamp"/>
    <x v="8"/>
    <x v="2"/>
    <x v="0"/>
    <x v="8"/>
    <d v="2025-01-06T00:00:00"/>
    <n v="39260"/>
    <x v="33"/>
    <x v="32"/>
    <x v="1"/>
    <n v="4"/>
    <x v="7"/>
    <n v="600"/>
    <x v="2"/>
    <n v="60"/>
    <n v="540"/>
  </r>
  <r>
    <s v="Klekamp"/>
    <x v="8"/>
    <x v="2"/>
    <x v="0"/>
    <x v="8"/>
    <d v="2025-01-06T00:00:00"/>
    <n v="39260"/>
    <x v="6"/>
    <x v="6"/>
    <x v="1"/>
    <n v="1"/>
    <x v="6"/>
    <n v="125"/>
    <x v="5"/>
    <n v="40"/>
    <n v="85"/>
  </r>
  <r>
    <s v="Wilker"/>
    <x v="9"/>
    <x v="4"/>
    <x v="0"/>
    <x v="9"/>
    <d v="2025-01-02T00:00:00"/>
    <n v="39261"/>
    <x v="34"/>
    <x v="33"/>
    <x v="4"/>
    <n v="1"/>
    <x v="28"/>
    <n v="650"/>
    <x v="7"/>
    <n v="50"/>
    <n v="600"/>
  </r>
  <r>
    <s v="Nathan"/>
    <x v="10"/>
    <x v="3"/>
    <x v="1"/>
    <x v="10"/>
    <d v="2025-01-07T00:00:00"/>
    <n v="39272"/>
    <x v="35"/>
    <x v="34"/>
    <x v="0"/>
    <n v="1"/>
    <x v="29"/>
    <n v="500"/>
    <x v="0"/>
    <n v="102"/>
    <n v="398"/>
  </r>
  <r>
    <s v="Nathan"/>
    <x v="10"/>
    <x v="3"/>
    <x v="1"/>
    <x v="10"/>
    <d v="2025-01-07T00:00:00"/>
    <n v="39272"/>
    <x v="0"/>
    <x v="0"/>
    <x v="0"/>
    <n v="2"/>
    <x v="29"/>
    <n v="1000"/>
    <x v="0"/>
    <n v="204"/>
    <n v="796"/>
  </r>
  <r>
    <s v="N/A"/>
    <x v="11"/>
    <x v="3"/>
    <x v="1"/>
    <x v="11"/>
    <d v="2025-01-07T00:00:00"/>
    <n v="39273"/>
    <x v="36"/>
    <x v="35"/>
    <x v="4"/>
    <n v="1"/>
    <x v="30"/>
    <n v="290"/>
    <x v="7"/>
    <n v="50"/>
    <n v="240"/>
  </r>
  <r>
    <s v="N/A"/>
    <x v="11"/>
    <x v="3"/>
    <x v="1"/>
    <x v="11"/>
    <d v="2025-01-07T00:00:00"/>
    <n v="39273"/>
    <x v="8"/>
    <x v="8"/>
    <x v="4"/>
    <n v="1"/>
    <x v="30"/>
    <n v="290"/>
    <x v="7"/>
    <n v="50"/>
    <n v="240"/>
  </r>
  <r>
    <s v="N/A"/>
    <x v="11"/>
    <x v="3"/>
    <x v="1"/>
    <x v="11"/>
    <d v="2025-01-07T00:00:00"/>
    <n v="39273"/>
    <x v="37"/>
    <x v="36"/>
    <x v="4"/>
    <n v="1"/>
    <x v="30"/>
    <n v="290"/>
    <x v="7"/>
    <n v="50"/>
    <n v="240"/>
  </r>
  <r>
    <s v="N/A"/>
    <x v="11"/>
    <x v="3"/>
    <x v="1"/>
    <x v="11"/>
    <d v="2025-01-07T00:00:00"/>
    <n v="39273"/>
    <x v="38"/>
    <x v="37"/>
    <x v="4"/>
    <n v="1"/>
    <x v="30"/>
    <n v="290"/>
    <x v="7"/>
    <n v="50"/>
    <n v="240"/>
  </r>
  <r>
    <s v="N/A"/>
    <x v="11"/>
    <x v="3"/>
    <x v="1"/>
    <x v="11"/>
    <d v="2025-01-07T00:00:00"/>
    <n v="39273"/>
    <x v="39"/>
    <x v="38"/>
    <x v="2"/>
    <n v="1"/>
    <x v="31"/>
    <n v="1256"/>
    <x v="3"/>
    <n v="90"/>
    <n v="1166"/>
  </r>
  <r>
    <s v="N/A"/>
    <x v="11"/>
    <x v="3"/>
    <x v="1"/>
    <x v="11"/>
    <d v="2025-01-07T00:00:00"/>
    <n v="39273"/>
    <x v="40"/>
    <x v="39"/>
    <x v="10"/>
    <n v="3"/>
    <x v="32"/>
    <n v="1470"/>
    <x v="16"/>
    <n v="210"/>
    <n v="1260"/>
  </r>
  <r>
    <s v="N/A"/>
    <x v="11"/>
    <x v="3"/>
    <x v="1"/>
    <x v="11"/>
    <d v="2025-01-07T00:00:00"/>
    <n v="39273"/>
    <x v="41"/>
    <x v="40"/>
    <x v="10"/>
    <n v="1"/>
    <x v="32"/>
    <n v="490"/>
    <x v="16"/>
    <n v="70"/>
    <n v="420"/>
  </r>
  <r>
    <s v="N/A"/>
    <x v="11"/>
    <x v="3"/>
    <x v="1"/>
    <x v="11"/>
    <d v="2025-01-07T00:00:00"/>
    <n v="39273"/>
    <x v="42"/>
    <x v="41"/>
    <x v="10"/>
    <n v="1"/>
    <x v="32"/>
    <n v="490"/>
    <x v="16"/>
    <n v="70"/>
    <n v="420"/>
  </r>
  <r>
    <s v="N/A"/>
    <x v="11"/>
    <x v="3"/>
    <x v="1"/>
    <x v="11"/>
    <d v="2025-01-07T00:00:00"/>
    <n v="39273"/>
    <x v="43"/>
    <x v="42"/>
    <x v="10"/>
    <n v="1"/>
    <x v="32"/>
    <n v="490"/>
    <x v="16"/>
    <n v="70"/>
    <n v="420"/>
  </r>
  <r>
    <s v="N/A"/>
    <x v="11"/>
    <x v="3"/>
    <x v="1"/>
    <x v="11"/>
    <d v="2025-01-07T00:00:00"/>
    <n v="39273"/>
    <x v="2"/>
    <x v="2"/>
    <x v="1"/>
    <n v="20"/>
    <x v="33"/>
    <n v="1300"/>
    <x v="2"/>
    <n v="300"/>
    <n v="1000"/>
  </r>
  <r>
    <s v="N/A"/>
    <x v="12"/>
    <x v="3"/>
    <x v="1"/>
    <x v="12"/>
    <d v="2025-01-07T00:00:00"/>
    <n v="39274"/>
    <x v="35"/>
    <x v="34"/>
    <x v="0"/>
    <n v="2"/>
    <x v="12"/>
    <n v="1200"/>
    <x v="0"/>
    <n v="204"/>
    <n v="996"/>
  </r>
  <r>
    <s v="N/A"/>
    <x v="12"/>
    <x v="3"/>
    <x v="1"/>
    <x v="12"/>
    <d v="2025-01-07T00:00:00"/>
    <n v="39274"/>
    <x v="0"/>
    <x v="0"/>
    <x v="0"/>
    <n v="1"/>
    <x v="12"/>
    <n v="600"/>
    <x v="0"/>
    <n v="102"/>
    <n v="498"/>
  </r>
  <r>
    <s v="Singh"/>
    <x v="13"/>
    <x v="0"/>
    <x v="0"/>
    <x v="13"/>
    <d v="2025-01-04T00:00:00"/>
    <n v="39276"/>
    <x v="1"/>
    <x v="1"/>
    <x v="1"/>
    <n v="1"/>
    <x v="34"/>
    <n v="402.41"/>
    <x v="1"/>
    <n v="80"/>
    <n v="322.41000000000003"/>
  </r>
  <r>
    <s v="Singh"/>
    <x v="13"/>
    <x v="0"/>
    <x v="0"/>
    <x v="13"/>
    <d v="2025-01-04T00:00:00"/>
    <n v="39276"/>
    <x v="44"/>
    <x v="43"/>
    <x v="1"/>
    <n v="2"/>
    <x v="35"/>
    <n v="162.91999999999999"/>
    <x v="2"/>
    <n v="30"/>
    <n v="132.91999999999999"/>
  </r>
  <r>
    <s v="Singh"/>
    <x v="13"/>
    <x v="0"/>
    <x v="0"/>
    <x v="13"/>
    <d v="2025-01-04T00:00:00"/>
    <n v="39276"/>
    <x v="45"/>
    <x v="44"/>
    <x v="1"/>
    <n v="1"/>
    <x v="35"/>
    <n v="81.459999999999994"/>
    <x v="2"/>
    <n v="15"/>
    <n v="66.459999999999994"/>
  </r>
  <r>
    <s v="Singh"/>
    <x v="13"/>
    <x v="0"/>
    <x v="0"/>
    <x v="13"/>
    <d v="2025-01-04T00:00:00"/>
    <n v="39276"/>
    <x v="46"/>
    <x v="45"/>
    <x v="1"/>
    <n v="4"/>
    <x v="35"/>
    <n v="325.83999999999997"/>
    <x v="2"/>
    <n v="60"/>
    <n v="265.83999999999997"/>
  </r>
  <r>
    <s v="N/A"/>
    <x v="14"/>
    <x v="2"/>
    <x v="1"/>
    <x v="14"/>
    <d v="2025-01-02T00:00:00"/>
    <n v="39279"/>
    <x v="47"/>
    <x v="46"/>
    <x v="7"/>
    <n v="1"/>
    <x v="36"/>
    <n v="2817.75"/>
    <x v="11"/>
    <n v="267"/>
    <n v="2550.75"/>
  </r>
  <r>
    <s v="N/A"/>
    <x v="14"/>
    <x v="2"/>
    <x v="1"/>
    <x v="14"/>
    <d v="2025-01-07T00:00:00"/>
    <n v="39280"/>
    <x v="30"/>
    <x v="29"/>
    <x v="6"/>
    <n v="1"/>
    <x v="37"/>
    <n v="1950"/>
    <x v="10"/>
    <n v="235"/>
    <n v="1715"/>
  </r>
  <r>
    <s v="N/A"/>
    <x v="14"/>
    <x v="2"/>
    <x v="1"/>
    <x v="14"/>
    <d v="2025-01-07T00:00:00"/>
    <n v="39280"/>
    <x v="48"/>
    <x v="47"/>
    <x v="6"/>
    <n v="1"/>
    <x v="37"/>
    <n v="1950"/>
    <x v="10"/>
    <n v="235"/>
    <n v="1715"/>
  </r>
  <r>
    <s v="N/A"/>
    <x v="14"/>
    <x v="2"/>
    <x v="1"/>
    <x v="14"/>
    <d v="2025-01-07T00:00:00"/>
    <n v="39281"/>
    <x v="49"/>
    <x v="48"/>
    <x v="6"/>
    <n v="1"/>
    <x v="37"/>
    <n v="1950"/>
    <x v="10"/>
    <n v="235"/>
    <n v="1715"/>
  </r>
  <r>
    <s v="N/A"/>
    <x v="14"/>
    <x v="2"/>
    <x v="1"/>
    <x v="14"/>
    <d v="2025-01-07T00:00:00"/>
    <n v="39282"/>
    <x v="50"/>
    <x v="49"/>
    <x v="11"/>
    <n v="1"/>
    <x v="38"/>
    <n v="1300"/>
    <x v="17"/>
    <n v="230"/>
    <n v="1070"/>
  </r>
  <r>
    <s v="N/A"/>
    <x v="14"/>
    <x v="2"/>
    <x v="1"/>
    <x v="14"/>
    <d v="2025-01-07T00:00:00"/>
    <n v="39283"/>
    <x v="51"/>
    <x v="50"/>
    <x v="12"/>
    <n v="1"/>
    <x v="39"/>
    <n v="390"/>
    <x v="18"/>
    <n v="55"/>
    <n v="335"/>
  </r>
  <r>
    <s v="N/A"/>
    <x v="14"/>
    <x v="2"/>
    <x v="1"/>
    <x v="14"/>
    <d v="2025-01-07T00:00:00"/>
    <n v="39283"/>
    <x v="52"/>
    <x v="51"/>
    <x v="12"/>
    <n v="2"/>
    <x v="39"/>
    <n v="780"/>
    <x v="5"/>
    <n v="80"/>
    <n v="700"/>
  </r>
  <r>
    <s v="Iorio"/>
    <x v="1"/>
    <x v="1"/>
    <x v="0"/>
    <x v="1"/>
    <d v="2025-01-07T00:00:00"/>
    <n v="39284"/>
    <x v="53"/>
    <x v="52"/>
    <x v="2"/>
    <n v="1"/>
    <x v="3"/>
    <n v="2350"/>
    <x v="3"/>
    <n v="90"/>
    <n v="2260"/>
  </r>
  <r>
    <s v="Jankowski"/>
    <x v="15"/>
    <x v="4"/>
    <x v="0"/>
    <x v="15"/>
    <d v="2025-01-02T00:00:00"/>
    <n v="39288"/>
    <x v="54"/>
    <x v="53"/>
    <x v="13"/>
    <n v="2"/>
    <x v="40"/>
    <n v="800"/>
    <x v="19"/>
    <n v="58"/>
    <n v="742"/>
  </r>
  <r>
    <s v="Jankowski"/>
    <x v="15"/>
    <x v="4"/>
    <x v="0"/>
    <x v="15"/>
    <d v="2025-01-02T00:00:00"/>
    <n v="39288"/>
    <x v="55"/>
    <x v="54"/>
    <x v="13"/>
    <n v="2"/>
    <x v="13"/>
    <n v="100"/>
    <x v="20"/>
    <n v="14"/>
    <n v="86"/>
  </r>
  <r>
    <s v="Jankowski"/>
    <x v="15"/>
    <x v="4"/>
    <x v="0"/>
    <x v="15"/>
    <d v="2025-01-02T00:00:00"/>
    <n v="39288"/>
    <x v="56"/>
    <x v="55"/>
    <x v="13"/>
    <n v="2"/>
    <x v="41"/>
    <n v="500"/>
    <x v="14"/>
    <n v="20"/>
    <n v="480"/>
  </r>
  <r>
    <s v="Jankowski"/>
    <x v="15"/>
    <x v="4"/>
    <x v="0"/>
    <x v="15"/>
    <d v="2025-01-02T00:00:00"/>
    <n v="39288"/>
    <x v="57"/>
    <x v="56"/>
    <x v="9"/>
    <n v="1"/>
    <x v="6"/>
    <n v="125"/>
    <x v="2"/>
    <n v="15"/>
    <n v="110"/>
  </r>
  <r>
    <s v="Jankowski"/>
    <x v="15"/>
    <x v="4"/>
    <x v="0"/>
    <x v="15"/>
    <d v="2025-01-02T00:00:00"/>
    <n v="39288"/>
    <x v="58"/>
    <x v="57"/>
    <x v="9"/>
    <n v="1"/>
    <x v="6"/>
    <n v="125"/>
    <x v="2"/>
    <n v="15"/>
    <n v="110"/>
  </r>
  <r>
    <s v="Jankowski"/>
    <x v="15"/>
    <x v="4"/>
    <x v="0"/>
    <x v="15"/>
    <d v="2025-01-06T00:00:00"/>
    <n v="39289"/>
    <x v="59"/>
    <x v="58"/>
    <x v="1"/>
    <n v="1"/>
    <x v="42"/>
    <n v="635"/>
    <x v="4"/>
    <n v="100"/>
    <n v="535"/>
  </r>
  <r>
    <s v="Jankowski"/>
    <x v="15"/>
    <x v="4"/>
    <x v="0"/>
    <x v="15"/>
    <d v="2025-01-06T00:00:00"/>
    <n v="39289"/>
    <x v="14"/>
    <x v="14"/>
    <x v="1"/>
    <n v="1"/>
    <x v="43"/>
    <n v="110"/>
    <x v="2"/>
    <n v="15"/>
    <n v="95"/>
  </r>
  <r>
    <s v="Jankowski"/>
    <x v="15"/>
    <x v="4"/>
    <x v="0"/>
    <x v="15"/>
    <d v="2025-01-06T00:00:00"/>
    <n v="39289"/>
    <x v="15"/>
    <x v="15"/>
    <x v="1"/>
    <n v="5"/>
    <x v="43"/>
    <n v="550"/>
    <x v="2"/>
    <n v="75"/>
    <n v="475"/>
  </r>
  <r>
    <s v="Jankowski"/>
    <x v="15"/>
    <x v="4"/>
    <x v="0"/>
    <x v="15"/>
    <d v="2025-01-06T00:00:00"/>
    <n v="39289"/>
    <x v="11"/>
    <x v="11"/>
    <x v="1"/>
    <n v="1"/>
    <x v="44"/>
    <n v="85"/>
    <x v="5"/>
    <n v="40"/>
    <n v="45"/>
  </r>
  <r>
    <s v="Jankowski"/>
    <x v="15"/>
    <x v="4"/>
    <x v="0"/>
    <x v="15"/>
    <d v="2025-01-06T00:00:00"/>
    <n v="39289"/>
    <x v="60"/>
    <x v="59"/>
    <x v="1"/>
    <n v="1"/>
    <x v="44"/>
    <n v="85"/>
    <x v="15"/>
    <n v="20"/>
    <n v="65"/>
  </r>
  <r>
    <s v="Curtis"/>
    <x v="15"/>
    <x v="4"/>
    <x v="0"/>
    <x v="16"/>
    <d v="2025-01-07T00:00:00"/>
    <n v="39290"/>
    <x v="54"/>
    <x v="53"/>
    <x v="13"/>
    <n v="4"/>
    <x v="45"/>
    <n v="1200"/>
    <x v="19"/>
    <n v="116"/>
    <n v="1084"/>
  </r>
  <r>
    <s v="Curtis"/>
    <x v="15"/>
    <x v="4"/>
    <x v="0"/>
    <x v="16"/>
    <d v="2025-01-07T00:00:00"/>
    <n v="39290"/>
    <x v="55"/>
    <x v="54"/>
    <x v="13"/>
    <n v="4"/>
    <x v="46"/>
    <n v="180"/>
    <x v="20"/>
    <n v="28"/>
    <n v="152"/>
  </r>
  <r>
    <s v="Curtis"/>
    <x v="15"/>
    <x v="4"/>
    <x v="0"/>
    <x v="16"/>
    <d v="2025-01-07T00:00:00"/>
    <n v="39290"/>
    <x v="61"/>
    <x v="60"/>
    <x v="13"/>
    <n v="4"/>
    <x v="11"/>
    <n v="900"/>
    <x v="14"/>
    <n v="40"/>
    <n v="860"/>
  </r>
  <r>
    <s v="Curtis"/>
    <x v="15"/>
    <x v="4"/>
    <x v="0"/>
    <x v="16"/>
    <d v="2025-01-07T00:00:00"/>
    <n v="39290"/>
    <x v="57"/>
    <x v="56"/>
    <x v="9"/>
    <n v="2"/>
    <x v="47"/>
    <n v="320"/>
    <x v="2"/>
    <n v="30"/>
    <n v="290"/>
  </r>
  <r>
    <s v="Bui"/>
    <x v="16"/>
    <x v="5"/>
    <x v="0"/>
    <x v="17"/>
    <d v="2025-01-02T00:00:00"/>
    <n v="39297"/>
    <x v="0"/>
    <x v="0"/>
    <x v="0"/>
    <n v="1"/>
    <x v="48"/>
    <n v="1877.2"/>
    <x v="0"/>
    <n v="102"/>
    <n v="1775.2"/>
  </r>
  <r>
    <s v="Bui"/>
    <x v="16"/>
    <x v="5"/>
    <x v="0"/>
    <x v="17"/>
    <d v="2025-01-02T00:00:00"/>
    <n v="39297"/>
    <x v="32"/>
    <x v="31"/>
    <x v="1"/>
    <n v="1"/>
    <x v="17"/>
    <n v="1080"/>
    <x v="1"/>
    <n v="80"/>
    <n v="1000"/>
  </r>
  <r>
    <s v="Bui"/>
    <x v="16"/>
    <x v="5"/>
    <x v="0"/>
    <x v="17"/>
    <d v="2025-01-02T00:00:00"/>
    <n v="39297"/>
    <x v="62"/>
    <x v="61"/>
    <x v="1"/>
    <n v="4"/>
    <x v="18"/>
    <n v="800"/>
    <x v="2"/>
    <n v="60"/>
    <n v="740"/>
  </r>
  <r>
    <s v="Bui"/>
    <x v="16"/>
    <x v="5"/>
    <x v="0"/>
    <x v="17"/>
    <d v="2025-01-02T00:00:00"/>
    <n v="39297"/>
    <x v="6"/>
    <x v="6"/>
    <x v="1"/>
    <n v="1"/>
    <x v="19"/>
    <n v="120"/>
    <x v="5"/>
    <n v="40"/>
    <n v="80"/>
  </r>
  <r>
    <s v="Carson"/>
    <x v="17"/>
    <x v="4"/>
    <x v="0"/>
    <x v="18"/>
    <d v="2025-01-06T00:00:00"/>
    <n v="39298"/>
    <x v="63"/>
    <x v="62"/>
    <x v="9"/>
    <n v="1"/>
    <x v="49"/>
    <n v="95"/>
    <x v="7"/>
    <n v="50"/>
    <n v="45"/>
  </r>
  <r>
    <s v="Carson"/>
    <x v="17"/>
    <x v="4"/>
    <x v="0"/>
    <x v="18"/>
    <d v="2025-01-06T00:00:00"/>
    <n v="39298"/>
    <x v="64"/>
    <x v="63"/>
    <x v="9"/>
    <n v="1"/>
    <x v="49"/>
    <n v="95"/>
    <x v="7"/>
    <n v="50"/>
    <n v="45"/>
  </r>
  <r>
    <s v="Klekamp"/>
    <x v="8"/>
    <x v="2"/>
    <x v="0"/>
    <x v="8"/>
    <d v="2025-01-06T00:00:00"/>
    <n v="39302"/>
    <x v="54"/>
    <x v="53"/>
    <x v="13"/>
    <n v="4"/>
    <x v="40"/>
    <n v="1600"/>
    <x v="19"/>
    <n v="116"/>
    <n v="1484"/>
  </r>
  <r>
    <s v="Klekamp"/>
    <x v="8"/>
    <x v="2"/>
    <x v="0"/>
    <x v="8"/>
    <d v="2025-01-06T00:00:00"/>
    <n v="39302"/>
    <x v="55"/>
    <x v="54"/>
    <x v="13"/>
    <n v="4"/>
    <x v="24"/>
    <n v="400"/>
    <x v="20"/>
    <n v="28"/>
    <n v="372"/>
  </r>
  <r>
    <s v="Klekamp"/>
    <x v="8"/>
    <x v="2"/>
    <x v="0"/>
    <x v="8"/>
    <d v="2025-01-06T00:00:00"/>
    <n v="39302"/>
    <x v="65"/>
    <x v="64"/>
    <x v="13"/>
    <n v="2"/>
    <x v="40"/>
    <n v="800"/>
    <x v="14"/>
    <n v="20"/>
    <n v="780"/>
  </r>
  <r>
    <s v="Klekamp"/>
    <x v="8"/>
    <x v="2"/>
    <x v="0"/>
    <x v="8"/>
    <d v="2025-01-06T00:00:00"/>
    <n v="39302"/>
    <x v="66"/>
    <x v="65"/>
    <x v="13"/>
    <n v="2"/>
    <x v="40"/>
    <n v="800"/>
    <x v="14"/>
    <n v="20"/>
    <n v="780"/>
  </r>
  <r>
    <s v="Klekamp"/>
    <x v="8"/>
    <x v="2"/>
    <x v="0"/>
    <x v="8"/>
    <d v="2025-01-06T00:00:00"/>
    <n v="39302"/>
    <x v="67"/>
    <x v="66"/>
    <x v="9"/>
    <n v="2"/>
    <x v="6"/>
    <n v="250"/>
    <x v="2"/>
    <n v="30"/>
    <n v="220"/>
  </r>
  <r>
    <s v="Klekamp"/>
    <x v="8"/>
    <x v="2"/>
    <x v="0"/>
    <x v="8"/>
    <d v="2025-01-06T00:00:00"/>
    <n v="39302"/>
    <x v="39"/>
    <x v="38"/>
    <x v="2"/>
    <n v="2"/>
    <x v="50"/>
    <n v="4000"/>
    <x v="3"/>
    <n v="180"/>
    <n v="3820"/>
  </r>
  <r>
    <s v="McNamara"/>
    <x v="8"/>
    <x v="2"/>
    <x v="0"/>
    <x v="8"/>
    <d v="2025-01-07T00:00:00"/>
    <n v="39303"/>
    <x v="68"/>
    <x v="67"/>
    <x v="9"/>
    <n v="2"/>
    <x v="23"/>
    <n v="1500"/>
    <x v="16"/>
    <n v="140"/>
    <n v="1360"/>
  </r>
  <r>
    <s v="McNamara"/>
    <x v="8"/>
    <x v="2"/>
    <x v="0"/>
    <x v="8"/>
    <d v="2025-01-07T00:00:00"/>
    <n v="39303"/>
    <x v="69"/>
    <x v="68"/>
    <x v="9"/>
    <n v="2"/>
    <x v="23"/>
    <n v="1500"/>
    <x v="13"/>
    <n v="120"/>
    <n v="1380"/>
  </r>
  <r>
    <s v="McNamara"/>
    <x v="8"/>
    <x v="2"/>
    <x v="0"/>
    <x v="8"/>
    <d v="2025-01-07T00:00:00"/>
    <n v="39303"/>
    <x v="28"/>
    <x v="24"/>
    <x v="9"/>
    <n v="4"/>
    <x v="24"/>
    <n v="400"/>
    <x v="14"/>
    <n v="40"/>
    <n v="360"/>
  </r>
  <r>
    <s v="McNamara"/>
    <x v="8"/>
    <x v="2"/>
    <x v="0"/>
    <x v="8"/>
    <d v="2025-01-07T00:00:00"/>
    <n v="39303"/>
    <x v="67"/>
    <x v="66"/>
    <x v="9"/>
    <n v="1"/>
    <x v="6"/>
    <n v="125"/>
    <x v="2"/>
    <n v="15"/>
    <n v="110"/>
  </r>
  <r>
    <s v="McNamara"/>
    <x v="8"/>
    <x v="2"/>
    <x v="0"/>
    <x v="8"/>
    <d v="2025-01-07T00:00:00"/>
    <n v="39303"/>
    <x v="70"/>
    <x v="69"/>
    <x v="9"/>
    <n v="1"/>
    <x v="6"/>
    <n v="125"/>
    <x v="2"/>
    <n v="15"/>
    <n v="110"/>
  </r>
  <r>
    <s v="McNamara"/>
    <x v="8"/>
    <x v="2"/>
    <x v="0"/>
    <x v="8"/>
    <d v="2025-01-07T00:00:00"/>
    <n v="39303"/>
    <x v="71"/>
    <x v="70"/>
    <x v="9"/>
    <n v="1"/>
    <x v="46"/>
    <n v="45"/>
    <x v="21"/>
    <n v="30"/>
    <n v="15"/>
  </r>
  <r>
    <s v="McNamara"/>
    <x v="8"/>
    <x v="2"/>
    <x v="0"/>
    <x v="8"/>
    <d v="2025-01-07T00:00:00"/>
    <n v="39303"/>
    <x v="39"/>
    <x v="38"/>
    <x v="2"/>
    <n v="2"/>
    <x v="50"/>
    <n v="4000"/>
    <x v="3"/>
    <n v="180"/>
    <n v="3820"/>
  </r>
  <r>
    <s v="Chao"/>
    <x v="18"/>
    <x v="1"/>
    <x v="1"/>
    <x v="19"/>
    <d v="2025-01-08T00:00:00"/>
    <n v="39304"/>
    <x v="72"/>
    <x v="71"/>
    <x v="14"/>
    <n v="1"/>
    <x v="4"/>
    <n v="1150"/>
    <x v="22"/>
    <n v="125"/>
    <n v="1025"/>
  </r>
  <r>
    <s v="Chao"/>
    <x v="18"/>
    <x v="1"/>
    <x v="1"/>
    <x v="19"/>
    <d v="2025-01-08T00:00:00"/>
    <n v="39304"/>
    <x v="73"/>
    <x v="72"/>
    <x v="14"/>
    <n v="2"/>
    <x v="21"/>
    <n v="150"/>
    <x v="2"/>
    <n v="30"/>
    <n v="120"/>
  </r>
  <r>
    <s v="Friedman"/>
    <x v="19"/>
    <x v="3"/>
    <x v="0"/>
    <x v="20"/>
    <d v="2025-01-07T00:00:00"/>
    <n v="39305"/>
    <x v="74"/>
    <x v="73"/>
    <x v="4"/>
    <n v="1"/>
    <x v="12"/>
    <n v="600"/>
    <x v="7"/>
    <n v="50"/>
    <n v="550"/>
  </r>
  <r>
    <s v="Friedman"/>
    <x v="19"/>
    <x v="3"/>
    <x v="0"/>
    <x v="20"/>
    <d v="2025-01-07T00:00:00"/>
    <n v="39305"/>
    <x v="36"/>
    <x v="35"/>
    <x v="4"/>
    <n v="3"/>
    <x v="12"/>
    <n v="1800"/>
    <x v="7"/>
    <n v="150"/>
    <n v="1650"/>
  </r>
  <r>
    <s v="Friedman"/>
    <x v="19"/>
    <x v="3"/>
    <x v="0"/>
    <x v="20"/>
    <d v="2025-01-07T00:00:00"/>
    <n v="39306"/>
    <x v="36"/>
    <x v="35"/>
    <x v="4"/>
    <n v="2"/>
    <x v="12"/>
    <n v="1200"/>
    <x v="7"/>
    <n v="100"/>
    <n v="1100"/>
  </r>
  <r>
    <s v="Klekamp"/>
    <x v="8"/>
    <x v="2"/>
    <x v="0"/>
    <x v="21"/>
    <d v="2025-01-08T00:00:00"/>
    <n v="39307"/>
    <x v="75"/>
    <x v="74"/>
    <x v="0"/>
    <n v="1"/>
    <x v="27"/>
    <n v="800"/>
    <x v="0"/>
    <n v="102"/>
    <n v="698"/>
  </r>
  <r>
    <s v="Klekamp"/>
    <x v="8"/>
    <x v="2"/>
    <x v="0"/>
    <x v="21"/>
    <d v="2025-01-08T00:00:00"/>
    <n v="39307"/>
    <x v="76"/>
    <x v="75"/>
    <x v="0"/>
    <n v="1"/>
    <x v="27"/>
    <n v="800"/>
    <x v="0"/>
    <n v="102"/>
    <n v="698"/>
  </r>
  <r>
    <s v="Klekamp"/>
    <x v="8"/>
    <x v="2"/>
    <x v="0"/>
    <x v="21"/>
    <d v="2025-01-08T00:00:00"/>
    <n v="39307"/>
    <x v="77"/>
    <x v="76"/>
    <x v="1"/>
    <n v="1"/>
    <x v="51"/>
    <n v="700"/>
    <x v="4"/>
    <n v="100"/>
    <n v="600"/>
  </r>
  <r>
    <s v="Klekamp"/>
    <x v="8"/>
    <x v="2"/>
    <x v="0"/>
    <x v="21"/>
    <d v="2025-01-08T00:00:00"/>
    <n v="39307"/>
    <x v="78"/>
    <x v="77"/>
    <x v="1"/>
    <n v="6"/>
    <x v="6"/>
    <n v="750"/>
    <x v="2"/>
    <n v="90"/>
    <n v="660"/>
  </r>
  <r>
    <s v="Klekamp"/>
    <x v="8"/>
    <x v="2"/>
    <x v="0"/>
    <x v="21"/>
    <d v="2025-01-08T00:00:00"/>
    <n v="39307"/>
    <x v="6"/>
    <x v="6"/>
    <x v="1"/>
    <n v="1"/>
    <x v="6"/>
    <n v="125"/>
    <x v="5"/>
    <n v="40"/>
    <n v="85"/>
  </r>
  <r>
    <s v="N/A"/>
    <x v="20"/>
    <x v="4"/>
    <x v="1"/>
    <x v="22"/>
    <d v="2025-01-08T00:00:00"/>
    <n v="39308"/>
    <x v="4"/>
    <x v="4"/>
    <x v="0"/>
    <n v="1"/>
    <x v="29"/>
    <n v="500"/>
    <x v="0"/>
    <n v="102"/>
    <n v="398"/>
  </r>
  <r>
    <s v="Garber"/>
    <x v="21"/>
    <x v="4"/>
    <x v="0"/>
    <x v="23"/>
    <d v="2025-01-06T00:00:00"/>
    <n v="39309"/>
    <x v="24"/>
    <x v="24"/>
    <x v="8"/>
    <n v="10"/>
    <x v="13"/>
    <n v="500"/>
    <x v="2"/>
    <n v="150"/>
    <n v="350"/>
  </r>
  <r>
    <s v="Garber"/>
    <x v="21"/>
    <x v="4"/>
    <x v="0"/>
    <x v="23"/>
    <d v="2025-01-06T00:00:00"/>
    <n v="39309"/>
    <x v="79"/>
    <x v="78"/>
    <x v="8"/>
    <n v="10"/>
    <x v="52"/>
    <n v="4500"/>
    <x v="13"/>
    <n v="600"/>
    <n v="3900"/>
  </r>
  <r>
    <s v="Garber"/>
    <x v="21"/>
    <x v="4"/>
    <x v="0"/>
    <x v="23"/>
    <d v="2025-01-06T00:00:00"/>
    <n v="39309"/>
    <x v="80"/>
    <x v="79"/>
    <x v="8"/>
    <n v="2"/>
    <x v="53"/>
    <n v="360"/>
    <x v="15"/>
    <n v="40"/>
    <n v="320"/>
  </r>
  <r>
    <s v="Javed"/>
    <x v="22"/>
    <x v="5"/>
    <x v="0"/>
    <x v="6"/>
    <d v="2025-01-07T00:00:00"/>
    <n v="39310"/>
    <x v="81"/>
    <x v="80"/>
    <x v="14"/>
    <n v="1"/>
    <x v="54"/>
    <n v="2950"/>
    <x v="22"/>
    <n v="125"/>
    <n v="2825"/>
  </r>
  <r>
    <s v="Javed"/>
    <x v="22"/>
    <x v="5"/>
    <x v="0"/>
    <x v="6"/>
    <d v="2025-01-07T00:00:00"/>
    <n v="39310"/>
    <x v="82"/>
    <x v="81"/>
    <x v="14"/>
    <n v="2"/>
    <x v="18"/>
    <n v="400"/>
    <x v="2"/>
    <n v="30"/>
    <n v="370"/>
  </r>
  <r>
    <s v="Osborn"/>
    <x v="22"/>
    <x v="5"/>
    <x v="0"/>
    <x v="24"/>
    <d v="2025-01-03T00:00:00"/>
    <n v="39312"/>
    <x v="83"/>
    <x v="82"/>
    <x v="14"/>
    <n v="3"/>
    <x v="54"/>
    <n v="8850"/>
    <x v="22"/>
    <n v="375"/>
    <n v="8475"/>
  </r>
  <r>
    <s v="Osborn"/>
    <x v="22"/>
    <x v="5"/>
    <x v="0"/>
    <x v="24"/>
    <d v="2025-01-03T00:00:00"/>
    <n v="39312"/>
    <x v="81"/>
    <x v="80"/>
    <x v="14"/>
    <n v="1"/>
    <x v="54"/>
    <n v="2950"/>
    <x v="22"/>
    <n v="125"/>
    <n v="2825"/>
  </r>
  <r>
    <s v="Osborn"/>
    <x v="22"/>
    <x v="5"/>
    <x v="0"/>
    <x v="24"/>
    <d v="2025-01-03T00:00:00"/>
    <n v="39312"/>
    <x v="84"/>
    <x v="83"/>
    <x v="14"/>
    <n v="4"/>
    <x v="18"/>
    <n v="800"/>
    <x v="2"/>
    <n v="60"/>
    <n v="740"/>
  </r>
  <r>
    <s v="Osborn"/>
    <x v="22"/>
    <x v="5"/>
    <x v="0"/>
    <x v="24"/>
    <d v="2025-01-07T00:00:00"/>
    <n v="39313"/>
    <x v="85"/>
    <x v="84"/>
    <x v="13"/>
    <n v="1"/>
    <x v="29"/>
    <n v="500"/>
    <x v="18"/>
    <n v="55"/>
    <n v="445"/>
  </r>
  <r>
    <s v="Osborn"/>
    <x v="22"/>
    <x v="5"/>
    <x v="0"/>
    <x v="24"/>
    <d v="2025-01-07T00:00:00"/>
    <n v="39313"/>
    <x v="54"/>
    <x v="53"/>
    <x v="13"/>
    <n v="5"/>
    <x v="55"/>
    <n v="2508"/>
    <x v="19"/>
    <n v="145"/>
    <n v="2363"/>
  </r>
  <r>
    <s v="Osborn"/>
    <x v="22"/>
    <x v="5"/>
    <x v="0"/>
    <x v="24"/>
    <d v="2025-01-07T00:00:00"/>
    <n v="39313"/>
    <x v="55"/>
    <x v="54"/>
    <x v="13"/>
    <n v="7"/>
    <x v="56"/>
    <n v="1092"/>
    <x v="20"/>
    <n v="49"/>
    <n v="1043"/>
  </r>
  <r>
    <s v="Osborn"/>
    <x v="22"/>
    <x v="5"/>
    <x v="0"/>
    <x v="24"/>
    <d v="2025-01-07T00:00:00"/>
    <n v="39313"/>
    <x v="86"/>
    <x v="85"/>
    <x v="13"/>
    <n v="1"/>
    <x v="55"/>
    <n v="501.6"/>
    <x v="14"/>
    <n v="10"/>
    <n v="491.6"/>
  </r>
  <r>
    <s v="Osborn"/>
    <x v="22"/>
    <x v="5"/>
    <x v="0"/>
    <x v="24"/>
    <d v="2025-01-07T00:00:00"/>
    <n v="39313"/>
    <x v="61"/>
    <x v="60"/>
    <x v="13"/>
    <n v="1"/>
    <x v="55"/>
    <n v="501.6"/>
    <x v="14"/>
    <n v="10"/>
    <n v="491.6"/>
  </r>
  <r>
    <s v="Osborn"/>
    <x v="22"/>
    <x v="5"/>
    <x v="0"/>
    <x v="24"/>
    <d v="2025-01-07T00:00:00"/>
    <n v="39313"/>
    <x v="87"/>
    <x v="86"/>
    <x v="13"/>
    <n v="2"/>
    <x v="55"/>
    <n v="1003.2"/>
    <x v="14"/>
    <n v="20"/>
    <n v="983.2"/>
  </r>
  <r>
    <s v="Osborn"/>
    <x v="22"/>
    <x v="5"/>
    <x v="0"/>
    <x v="24"/>
    <d v="2025-01-07T00:00:00"/>
    <n v="39313"/>
    <x v="88"/>
    <x v="87"/>
    <x v="13"/>
    <n v="1"/>
    <x v="55"/>
    <n v="501.6"/>
    <x v="14"/>
    <n v="10"/>
    <n v="491.6"/>
  </r>
  <r>
    <s v="Osborn"/>
    <x v="22"/>
    <x v="5"/>
    <x v="0"/>
    <x v="24"/>
    <d v="2025-01-07T00:00:00"/>
    <n v="39313"/>
    <x v="89"/>
    <x v="88"/>
    <x v="9"/>
    <n v="1"/>
    <x v="45"/>
    <n v="300"/>
    <x v="2"/>
    <n v="15"/>
    <n v="285"/>
  </r>
  <r>
    <s v="Osborn"/>
    <x v="22"/>
    <x v="5"/>
    <x v="0"/>
    <x v="24"/>
    <d v="2025-01-07T00:00:00"/>
    <n v="39313"/>
    <x v="90"/>
    <x v="89"/>
    <x v="9"/>
    <n v="1"/>
    <x v="45"/>
    <n v="300"/>
    <x v="2"/>
    <n v="15"/>
    <n v="285"/>
  </r>
  <r>
    <s v="Osborn"/>
    <x v="22"/>
    <x v="5"/>
    <x v="0"/>
    <x v="24"/>
    <d v="2025-01-07T00:00:00"/>
    <n v="39313"/>
    <x v="91"/>
    <x v="90"/>
    <x v="6"/>
    <n v="1"/>
    <x v="16"/>
    <n v="5750"/>
    <x v="10"/>
    <n v="235"/>
    <n v="5515"/>
  </r>
  <r>
    <s v="Osborn"/>
    <x v="22"/>
    <x v="5"/>
    <x v="0"/>
    <x v="24"/>
    <d v="2025-01-07T00:00:00"/>
    <n v="39313"/>
    <x v="30"/>
    <x v="29"/>
    <x v="6"/>
    <n v="1"/>
    <x v="16"/>
    <n v="5750"/>
    <x v="10"/>
    <n v="235"/>
    <n v="5515"/>
  </r>
  <r>
    <s v="Osborn"/>
    <x v="22"/>
    <x v="5"/>
    <x v="0"/>
    <x v="24"/>
    <d v="2025-01-07T00:00:00"/>
    <n v="39313"/>
    <x v="92"/>
    <x v="91"/>
    <x v="6"/>
    <n v="1"/>
    <x v="57"/>
    <n v="175"/>
    <x v="23"/>
    <n v="65"/>
    <n v="110"/>
  </r>
  <r>
    <s v="Osborn"/>
    <x v="22"/>
    <x v="5"/>
    <x v="0"/>
    <x v="24"/>
    <d v="2025-01-07T00:00:00"/>
    <n v="39313"/>
    <x v="93"/>
    <x v="92"/>
    <x v="6"/>
    <n v="1"/>
    <x v="27"/>
    <n v="800"/>
    <x v="24"/>
    <n v="210"/>
    <n v="590"/>
  </r>
  <r>
    <s v="Osborn"/>
    <x v="22"/>
    <x v="5"/>
    <x v="0"/>
    <x v="24"/>
    <d v="2025-01-07T00:00:00"/>
    <n v="39313"/>
    <x v="94"/>
    <x v="93"/>
    <x v="6"/>
    <n v="1"/>
    <x v="58"/>
    <n v="1200"/>
    <x v="25"/>
    <n v="875"/>
    <n v="325"/>
  </r>
  <r>
    <s v="Esce"/>
    <x v="23"/>
    <x v="1"/>
    <x v="0"/>
    <x v="25"/>
    <d v="2025-01-08T00:00:00"/>
    <n v="39315"/>
    <x v="54"/>
    <x v="53"/>
    <x v="13"/>
    <n v="4"/>
    <x v="59"/>
    <n v="1980"/>
    <x v="19"/>
    <n v="116"/>
    <n v="1864"/>
  </r>
  <r>
    <s v="Esce"/>
    <x v="23"/>
    <x v="1"/>
    <x v="0"/>
    <x v="25"/>
    <d v="2025-01-08T00:00:00"/>
    <n v="39315"/>
    <x v="55"/>
    <x v="54"/>
    <x v="13"/>
    <n v="4"/>
    <x v="60"/>
    <n v="540"/>
    <x v="20"/>
    <n v="28"/>
    <n v="512"/>
  </r>
  <r>
    <s v="Esce"/>
    <x v="23"/>
    <x v="1"/>
    <x v="0"/>
    <x v="25"/>
    <d v="2025-01-08T00:00:00"/>
    <n v="39315"/>
    <x v="88"/>
    <x v="87"/>
    <x v="13"/>
    <n v="4"/>
    <x v="59"/>
    <n v="1980"/>
    <x v="14"/>
    <n v="40"/>
    <n v="1940"/>
  </r>
  <r>
    <s v="Esce"/>
    <x v="23"/>
    <x v="1"/>
    <x v="0"/>
    <x v="25"/>
    <d v="2025-01-08T00:00:00"/>
    <n v="39315"/>
    <x v="95"/>
    <x v="94"/>
    <x v="9"/>
    <n v="1"/>
    <x v="61"/>
    <n v="765"/>
    <x v="26"/>
    <n v="142"/>
    <n v="623"/>
  </r>
  <r>
    <s v="Esce"/>
    <x v="23"/>
    <x v="1"/>
    <x v="0"/>
    <x v="25"/>
    <d v="2025-01-08T00:00:00"/>
    <n v="39315"/>
    <x v="96"/>
    <x v="95"/>
    <x v="9"/>
    <n v="2"/>
    <x v="62"/>
    <n v="316"/>
    <x v="2"/>
    <n v="30"/>
    <n v="286"/>
  </r>
  <r>
    <s v="Gengler"/>
    <x v="24"/>
    <x v="3"/>
    <x v="0"/>
    <x v="26"/>
    <d v="2025-01-06T00:00:00"/>
    <n v="39316"/>
    <x v="83"/>
    <x v="82"/>
    <x v="14"/>
    <n v="2"/>
    <x v="63"/>
    <n v="4240"/>
    <x v="22"/>
    <n v="250"/>
    <n v="3990"/>
  </r>
  <r>
    <s v="Gengler"/>
    <x v="24"/>
    <x v="3"/>
    <x v="0"/>
    <x v="26"/>
    <d v="2025-01-06T00:00:00"/>
    <n v="39316"/>
    <x v="84"/>
    <x v="83"/>
    <x v="14"/>
    <n v="4"/>
    <x v="53"/>
    <n v="720"/>
    <x v="2"/>
    <n v="60"/>
    <n v="660"/>
  </r>
  <r>
    <s v="Behrend"/>
    <x v="13"/>
    <x v="0"/>
    <x v="0"/>
    <x v="27"/>
    <d v="2025-01-07T00:00:00"/>
    <n v="39317"/>
    <x v="97"/>
    <x v="96"/>
    <x v="4"/>
    <n v="1"/>
    <x v="64"/>
    <n v="466.56"/>
    <x v="7"/>
    <n v="50"/>
    <n v="416.56"/>
  </r>
  <r>
    <s v="Behrend"/>
    <x v="13"/>
    <x v="0"/>
    <x v="0"/>
    <x v="27"/>
    <d v="2025-01-07T00:00:00"/>
    <n v="39317"/>
    <x v="98"/>
    <x v="97"/>
    <x v="4"/>
    <n v="1"/>
    <x v="64"/>
    <n v="466.56"/>
    <x v="7"/>
    <n v="50"/>
    <n v="416.56"/>
  </r>
  <r>
    <s v="Behrend"/>
    <x v="13"/>
    <x v="0"/>
    <x v="0"/>
    <x v="27"/>
    <d v="2025-01-07T00:00:00"/>
    <n v="39317"/>
    <x v="99"/>
    <x v="98"/>
    <x v="1"/>
    <n v="1"/>
    <x v="34"/>
    <n v="402.41"/>
    <x v="1"/>
    <n v="80"/>
    <n v="322.41000000000003"/>
  </r>
  <r>
    <s v="Behrend"/>
    <x v="13"/>
    <x v="0"/>
    <x v="0"/>
    <x v="27"/>
    <d v="2025-01-07T00:00:00"/>
    <n v="39317"/>
    <x v="32"/>
    <x v="31"/>
    <x v="1"/>
    <n v="1"/>
    <x v="34"/>
    <n v="402.41"/>
    <x v="1"/>
    <n v="80"/>
    <n v="322.41000000000003"/>
  </r>
  <r>
    <s v="Behrend"/>
    <x v="13"/>
    <x v="0"/>
    <x v="0"/>
    <x v="27"/>
    <d v="2025-01-07T00:00:00"/>
    <n v="39317"/>
    <x v="33"/>
    <x v="32"/>
    <x v="1"/>
    <n v="4"/>
    <x v="35"/>
    <n v="325.83999999999997"/>
    <x v="2"/>
    <n v="60"/>
    <n v="265.83999999999997"/>
  </r>
  <r>
    <s v="Behrend"/>
    <x v="13"/>
    <x v="0"/>
    <x v="0"/>
    <x v="27"/>
    <d v="2025-01-07T00:00:00"/>
    <n v="39317"/>
    <x v="78"/>
    <x v="77"/>
    <x v="1"/>
    <n v="4"/>
    <x v="35"/>
    <n v="325.83999999999997"/>
    <x v="2"/>
    <n v="60"/>
    <n v="265.83999999999997"/>
  </r>
  <r>
    <s v="Behrend"/>
    <x v="13"/>
    <x v="0"/>
    <x v="0"/>
    <x v="27"/>
    <d v="2025-01-07T00:00:00"/>
    <n v="39318"/>
    <x v="100"/>
    <x v="99"/>
    <x v="4"/>
    <n v="2"/>
    <x v="64"/>
    <n v="933.12"/>
    <x v="7"/>
    <n v="100"/>
    <n v="833.12"/>
  </r>
  <r>
    <s v="Behrend"/>
    <x v="13"/>
    <x v="0"/>
    <x v="0"/>
    <x v="27"/>
    <d v="2025-01-07T00:00:00"/>
    <n v="39318"/>
    <x v="101"/>
    <x v="100"/>
    <x v="1"/>
    <n v="1"/>
    <x v="34"/>
    <n v="402.41"/>
    <x v="4"/>
    <n v="100"/>
    <n v="302.41000000000003"/>
  </r>
  <r>
    <s v="Behrend"/>
    <x v="13"/>
    <x v="0"/>
    <x v="0"/>
    <x v="27"/>
    <d v="2025-01-07T00:00:00"/>
    <n v="39318"/>
    <x v="2"/>
    <x v="2"/>
    <x v="1"/>
    <n v="6"/>
    <x v="35"/>
    <n v="488.76"/>
    <x v="2"/>
    <n v="90"/>
    <n v="398.76"/>
  </r>
  <r>
    <s v="Lapsiwala"/>
    <x v="25"/>
    <x v="3"/>
    <x v="0"/>
    <x v="28"/>
    <d v="2025-01-08T00:00:00"/>
    <n v="39319"/>
    <x v="1"/>
    <x v="1"/>
    <x v="1"/>
    <n v="1"/>
    <x v="9"/>
    <n v="950"/>
    <x v="1"/>
    <n v="80"/>
    <n v="870"/>
  </r>
  <r>
    <s v="Lapsiwala"/>
    <x v="25"/>
    <x v="3"/>
    <x v="0"/>
    <x v="28"/>
    <d v="2025-01-08T00:00:00"/>
    <n v="39319"/>
    <x v="14"/>
    <x v="14"/>
    <x v="1"/>
    <n v="2"/>
    <x v="21"/>
    <n v="150"/>
    <x v="2"/>
    <n v="30"/>
    <n v="120"/>
  </r>
  <r>
    <s v="Lapsiwala"/>
    <x v="25"/>
    <x v="3"/>
    <x v="0"/>
    <x v="28"/>
    <d v="2025-01-08T00:00:00"/>
    <n v="39319"/>
    <x v="15"/>
    <x v="15"/>
    <x v="1"/>
    <n v="2"/>
    <x v="21"/>
    <n v="150"/>
    <x v="2"/>
    <n v="30"/>
    <n v="120"/>
  </r>
  <r>
    <s v="DiPompeo"/>
    <x v="5"/>
    <x v="0"/>
    <x v="1"/>
    <x v="5"/>
    <d v="2025-01-08T00:00:00"/>
    <n v="39320"/>
    <x v="35"/>
    <x v="34"/>
    <x v="0"/>
    <n v="1"/>
    <x v="12"/>
    <n v="600"/>
    <x v="0"/>
    <n v="102"/>
    <n v="498"/>
  </r>
  <r>
    <s v="DiPompeo"/>
    <x v="5"/>
    <x v="0"/>
    <x v="1"/>
    <x v="5"/>
    <d v="2025-01-08T00:00:00"/>
    <n v="39320"/>
    <x v="12"/>
    <x v="12"/>
    <x v="0"/>
    <n v="2"/>
    <x v="12"/>
    <n v="1200"/>
    <x v="0"/>
    <n v="204"/>
    <n v="996"/>
  </r>
  <r>
    <s v="DiPompeo"/>
    <x v="5"/>
    <x v="0"/>
    <x v="1"/>
    <x v="5"/>
    <d v="2025-01-08T00:00:00"/>
    <n v="39320"/>
    <x v="4"/>
    <x v="4"/>
    <x v="0"/>
    <n v="1"/>
    <x v="12"/>
    <n v="600"/>
    <x v="0"/>
    <n v="102"/>
    <n v="498"/>
  </r>
  <r>
    <s v="DiPompeo"/>
    <x v="5"/>
    <x v="0"/>
    <x v="1"/>
    <x v="5"/>
    <d v="2025-01-08T00:00:00"/>
    <n v="39320"/>
    <x v="102"/>
    <x v="101"/>
    <x v="1"/>
    <n v="2"/>
    <x v="13"/>
    <n v="100"/>
    <x v="2"/>
    <n v="30"/>
    <n v="70"/>
  </r>
  <r>
    <s v="DiPompeo"/>
    <x v="5"/>
    <x v="0"/>
    <x v="1"/>
    <x v="5"/>
    <d v="2025-01-08T00:00:00"/>
    <n v="39320"/>
    <x v="14"/>
    <x v="14"/>
    <x v="1"/>
    <n v="8"/>
    <x v="13"/>
    <n v="400"/>
    <x v="2"/>
    <n v="120"/>
    <n v="280"/>
  </r>
  <r>
    <s v="DiPompeo"/>
    <x v="5"/>
    <x v="0"/>
    <x v="1"/>
    <x v="5"/>
    <d v="2025-01-08T00:00:00"/>
    <n v="39320"/>
    <x v="15"/>
    <x v="15"/>
    <x v="1"/>
    <n v="2"/>
    <x v="13"/>
    <n v="100"/>
    <x v="2"/>
    <n v="30"/>
    <n v="70"/>
  </r>
  <r>
    <s v="DiPompeo"/>
    <x v="5"/>
    <x v="0"/>
    <x v="1"/>
    <x v="5"/>
    <d v="2025-01-08T00:00:00"/>
    <n v="39320"/>
    <x v="103"/>
    <x v="102"/>
    <x v="1"/>
    <n v="2"/>
    <x v="13"/>
    <n v="100"/>
    <x v="2"/>
    <n v="30"/>
    <n v="70"/>
  </r>
  <r>
    <s v="DiPompeo"/>
    <x v="5"/>
    <x v="0"/>
    <x v="1"/>
    <x v="5"/>
    <d v="2025-01-08T00:00:00"/>
    <n v="39320"/>
    <x v="44"/>
    <x v="43"/>
    <x v="1"/>
    <n v="2"/>
    <x v="13"/>
    <n v="100"/>
    <x v="2"/>
    <n v="30"/>
    <n v="70"/>
  </r>
  <r>
    <s v="DiPompeo"/>
    <x v="5"/>
    <x v="0"/>
    <x v="1"/>
    <x v="5"/>
    <d v="2025-01-08T00:00:00"/>
    <n v="39320"/>
    <x v="17"/>
    <x v="17"/>
    <x v="5"/>
    <n v="3"/>
    <x v="14"/>
    <n v="1665"/>
    <x v="8"/>
    <n v="330"/>
    <n v="1335"/>
  </r>
  <r>
    <s v="DiPompeo"/>
    <x v="5"/>
    <x v="0"/>
    <x v="1"/>
    <x v="5"/>
    <d v="2025-01-08T00:00:00"/>
    <n v="39320"/>
    <x v="104"/>
    <x v="103"/>
    <x v="5"/>
    <n v="1"/>
    <x v="14"/>
    <n v="555"/>
    <x v="8"/>
    <n v="110"/>
    <n v="445"/>
  </r>
  <r>
    <s v="DiPompeo"/>
    <x v="5"/>
    <x v="0"/>
    <x v="1"/>
    <x v="5"/>
    <d v="2025-01-08T00:00:00"/>
    <n v="39321"/>
    <x v="12"/>
    <x v="12"/>
    <x v="0"/>
    <n v="2"/>
    <x v="12"/>
    <n v="1200"/>
    <x v="0"/>
    <n v="204"/>
    <n v="996"/>
  </r>
  <r>
    <s v="DiPompeo"/>
    <x v="5"/>
    <x v="0"/>
    <x v="1"/>
    <x v="5"/>
    <d v="2025-01-08T00:00:00"/>
    <n v="39321"/>
    <x v="14"/>
    <x v="14"/>
    <x v="1"/>
    <n v="2"/>
    <x v="13"/>
    <n v="100"/>
    <x v="2"/>
    <n v="30"/>
    <n v="70"/>
  </r>
  <r>
    <s v="DiPompeo"/>
    <x v="5"/>
    <x v="0"/>
    <x v="1"/>
    <x v="5"/>
    <d v="2025-01-08T00:00:00"/>
    <n v="39321"/>
    <x v="15"/>
    <x v="15"/>
    <x v="1"/>
    <n v="6"/>
    <x v="13"/>
    <n v="300"/>
    <x v="2"/>
    <n v="90"/>
    <n v="210"/>
  </r>
  <r>
    <s v="DiPompeo"/>
    <x v="5"/>
    <x v="0"/>
    <x v="1"/>
    <x v="5"/>
    <d v="2025-01-08T00:00:00"/>
    <n v="39321"/>
    <x v="17"/>
    <x v="17"/>
    <x v="5"/>
    <n v="2"/>
    <x v="14"/>
    <n v="1110"/>
    <x v="8"/>
    <n v="220"/>
    <n v="890"/>
  </r>
  <r>
    <s v="DiPompeo"/>
    <x v="5"/>
    <x v="0"/>
    <x v="1"/>
    <x v="5"/>
    <d v="2025-01-08T00:00:00"/>
    <n v="39322"/>
    <x v="105"/>
    <x v="104"/>
    <x v="0"/>
    <n v="1"/>
    <x v="12"/>
    <n v="600"/>
    <x v="0"/>
    <n v="102"/>
    <n v="498"/>
  </r>
  <r>
    <s v="DiPompeo"/>
    <x v="5"/>
    <x v="0"/>
    <x v="1"/>
    <x v="5"/>
    <d v="2025-01-08T00:00:00"/>
    <n v="39322"/>
    <x v="4"/>
    <x v="4"/>
    <x v="0"/>
    <n v="1"/>
    <x v="12"/>
    <n v="600"/>
    <x v="0"/>
    <n v="102"/>
    <n v="498"/>
  </r>
  <r>
    <s v="DiPompeo"/>
    <x v="5"/>
    <x v="0"/>
    <x v="1"/>
    <x v="5"/>
    <d v="2025-01-08T00:00:00"/>
    <n v="39322"/>
    <x v="14"/>
    <x v="14"/>
    <x v="1"/>
    <n v="8"/>
    <x v="13"/>
    <n v="400"/>
    <x v="2"/>
    <n v="120"/>
    <n v="280"/>
  </r>
  <r>
    <s v="DiPompeo"/>
    <x v="5"/>
    <x v="0"/>
    <x v="1"/>
    <x v="5"/>
    <d v="2025-01-08T00:00:00"/>
    <n v="39322"/>
    <x v="104"/>
    <x v="103"/>
    <x v="5"/>
    <n v="1"/>
    <x v="14"/>
    <n v="555"/>
    <x v="8"/>
    <n v="110"/>
    <n v="445"/>
  </r>
  <r>
    <s v="DiPompeo"/>
    <x v="5"/>
    <x v="0"/>
    <x v="1"/>
    <x v="5"/>
    <d v="2025-01-08T00:00:00"/>
    <n v="39322"/>
    <x v="18"/>
    <x v="18"/>
    <x v="5"/>
    <n v="1"/>
    <x v="14"/>
    <n v="555"/>
    <x v="8"/>
    <n v="110"/>
    <n v="445"/>
  </r>
  <r>
    <s v="McNamara"/>
    <x v="8"/>
    <x v="2"/>
    <x v="0"/>
    <x v="8"/>
    <d v="2025-01-07T00:00:00"/>
    <n v="39329"/>
    <x v="106"/>
    <x v="105"/>
    <x v="9"/>
    <n v="4"/>
    <x v="23"/>
    <n v="3000"/>
    <x v="13"/>
    <n v="240"/>
    <n v="2760"/>
  </r>
  <r>
    <s v="McNamara"/>
    <x v="8"/>
    <x v="2"/>
    <x v="0"/>
    <x v="8"/>
    <d v="2025-01-07T00:00:00"/>
    <n v="39329"/>
    <x v="69"/>
    <x v="68"/>
    <x v="9"/>
    <n v="2"/>
    <x v="23"/>
    <n v="1500"/>
    <x v="13"/>
    <n v="120"/>
    <n v="1380"/>
  </r>
  <r>
    <s v="McNamara"/>
    <x v="8"/>
    <x v="2"/>
    <x v="0"/>
    <x v="8"/>
    <d v="2025-01-07T00:00:00"/>
    <n v="39329"/>
    <x v="28"/>
    <x v="24"/>
    <x v="9"/>
    <n v="6"/>
    <x v="24"/>
    <n v="600"/>
    <x v="14"/>
    <n v="60"/>
    <n v="540"/>
  </r>
  <r>
    <s v="McNamara"/>
    <x v="8"/>
    <x v="2"/>
    <x v="0"/>
    <x v="8"/>
    <d v="2025-01-07T00:00:00"/>
    <n v="39329"/>
    <x v="107"/>
    <x v="106"/>
    <x v="9"/>
    <n v="2"/>
    <x v="6"/>
    <n v="250"/>
    <x v="2"/>
    <n v="30"/>
    <n v="220"/>
  </r>
  <r>
    <s v="McNamara"/>
    <x v="8"/>
    <x v="2"/>
    <x v="0"/>
    <x v="8"/>
    <d v="2025-01-07T00:00:00"/>
    <n v="39329"/>
    <x v="108"/>
    <x v="107"/>
    <x v="2"/>
    <n v="2"/>
    <x v="50"/>
    <n v="4000"/>
    <x v="3"/>
    <n v="180"/>
    <n v="3820"/>
  </r>
  <r>
    <s v="McNamara"/>
    <x v="8"/>
    <x v="2"/>
    <x v="0"/>
    <x v="8"/>
    <d v="2025-01-07T00:00:00"/>
    <n v="39329"/>
    <x v="39"/>
    <x v="38"/>
    <x v="2"/>
    <n v="2"/>
    <x v="50"/>
    <n v="4000"/>
    <x v="3"/>
    <n v="180"/>
    <n v="3820"/>
  </r>
  <r>
    <s v="Gust"/>
    <x v="0"/>
    <x v="0"/>
    <x v="0"/>
    <x v="0"/>
    <d v="2025-01-07T00:00:00"/>
    <n v="39339"/>
    <x v="75"/>
    <x v="74"/>
    <x v="0"/>
    <n v="2"/>
    <x v="0"/>
    <n v="1382"/>
    <x v="0"/>
    <n v="204"/>
    <n v="1178"/>
  </r>
  <r>
    <s v="Gust"/>
    <x v="0"/>
    <x v="0"/>
    <x v="0"/>
    <x v="0"/>
    <d v="2025-01-07T00:00:00"/>
    <n v="39339"/>
    <x v="59"/>
    <x v="58"/>
    <x v="1"/>
    <n v="1"/>
    <x v="1"/>
    <n v="438"/>
    <x v="4"/>
    <n v="100"/>
    <n v="338"/>
  </r>
  <r>
    <s v="Gust"/>
    <x v="0"/>
    <x v="0"/>
    <x v="0"/>
    <x v="0"/>
    <d v="2025-01-07T00:00:00"/>
    <n v="39339"/>
    <x v="109"/>
    <x v="108"/>
    <x v="1"/>
    <n v="6"/>
    <x v="2"/>
    <n v="378"/>
    <x v="2"/>
    <n v="90"/>
    <n v="288"/>
  </r>
  <r>
    <s v="Gust"/>
    <x v="0"/>
    <x v="0"/>
    <x v="0"/>
    <x v="0"/>
    <d v="2025-01-07T00:00:00"/>
    <n v="39340"/>
    <x v="12"/>
    <x v="12"/>
    <x v="0"/>
    <n v="1"/>
    <x v="0"/>
    <n v="691"/>
    <x v="0"/>
    <n v="102"/>
    <n v="589"/>
  </r>
  <r>
    <s v="Gust"/>
    <x v="0"/>
    <x v="0"/>
    <x v="0"/>
    <x v="0"/>
    <d v="2025-01-07T00:00:00"/>
    <n v="39340"/>
    <x v="4"/>
    <x v="4"/>
    <x v="0"/>
    <n v="1"/>
    <x v="0"/>
    <n v="691"/>
    <x v="0"/>
    <n v="102"/>
    <n v="589"/>
  </r>
  <r>
    <s v="Gust"/>
    <x v="0"/>
    <x v="0"/>
    <x v="0"/>
    <x v="0"/>
    <d v="2025-01-07T00:00:00"/>
    <n v="39340"/>
    <x v="101"/>
    <x v="100"/>
    <x v="1"/>
    <n v="1"/>
    <x v="1"/>
    <n v="438"/>
    <x v="4"/>
    <n v="100"/>
    <n v="338"/>
  </r>
  <r>
    <s v="Gust"/>
    <x v="0"/>
    <x v="0"/>
    <x v="0"/>
    <x v="0"/>
    <d v="2025-01-07T00:00:00"/>
    <n v="39340"/>
    <x v="2"/>
    <x v="2"/>
    <x v="1"/>
    <n v="6"/>
    <x v="2"/>
    <n v="378"/>
    <x v="2"/>
    <n v="90"/>
    <n v="288"/>
  </r>
  <r>
    <s v="Eller"/>
    <x v="1"/>
    <x v="1"/>
    <x v="0"/>
    <x v="1"/>
    <d v="2025-01-08T00:00:00"/>
    <n v="39342"/>
    <x v="110"/>
    <x v="109"/>
    <x v="0"/>
    <n v="2"/>
    <x v="27"/>
    <n v="1600"/>
    <x v="0"/>
    <n v="204"/>
    <n v="1396"/>
  </r>
  <r>
    <s v="Curtis"/>
    <x v="15"/>
    <x v="4"/>
    <x v="0"/>
    <x v="16"/>
    <d v="2025-01-09T00:00:00"/>
    <n v="39344"/>
    <x v="54"/>
    <x v="53"/>
    <x v="13"/>
    <n v="4"/>
    <x v="45"/>
    <n v="1200"/>
    <x v="19"/>
    <n v="116"/>
    <n v="1084"/>
  </r>
  <r>
    <s v="Curtis"/>
    <x v="15"/>
    <x v="4"/>
    <x v="0"/>
    <x v="16"/>
    <d v="2025-01-09T00:00:00"/>
    <n v="39344"/>
    <x v="55"/>
    <x v="54"/>
    <x v="13"/>
    <n v="4"/>
    <x v="46"/>
    <n v="180"/>
    <x v="20"/>
    <n v="28"/>
    <n v="152"/>
  </r>
  <r>
    <s v="Curtis"/>
    <x v="15"/>
    <x v="4"/>
    <x v="0"/>
    <x v="16"/>
    <d v="2025-01-09T00:00:00"/>
    <n v="39344"/>
    <x v="111"/>
    <x v="110"/>
    <x v="13"/>
    <n v="1"/>
    <x v="11"/>
    <n v="225"/>
    <x v="14"/>
    <n v="10"/>
    <n v="215"/>
  </r>
  <r>
    <s v="Curtis"/>
    <x v="15"/>
    <x v="4"/>
    <x v="0"/>
    <x v="16"/>
    <d v="2025-01-09T00:00:00"/>
    <n v="39344"/>
    <x v="112"/>
    <x v="111"/>
    <x v="13"/>
    <n v="3"/>
    <x v="11"/>
    <n v="675"/>
    <x v="14"/>
    <n v="30"/>
    <n v="645"/>
  </r>
  <r>
    <s v="Curtis"/>
    <x v="15"/>
    <x v="4"/>
    <x v="0"/>
    <x v="16"/>
    <d v="2025-01-09T00:00:00"/>
    <n v="39344"/>
    <x v="70"/>
    <x v="69"/>
    <x v="9"/>
    <n v="2"/>
    <x v="47"/>
    <n v="320"/>
    <x v="2"/>
    <n v="30"/>
    <n v="290"/>
  </r>
  <r>
    <s v="Yusupov"/>
    <x v="26"/>
    <x v="0"/>
    <x v="0"/>
    <x v="29"/>
    <d v="2025-01-08T00:00:00"/>
    <n v="39345"/>
    <x v="83"/>
    <x v="82"/>
    <x v="14"/>
    <n v="1"/>
    <x v="50"/>
    <n v="2000"/>
    <x v="22"/>
    <n v="125"/>
    <n v="1875"/>
  </r>
  <r>
    <s v="Yusupov"/>
    <x v="26"/>
    <x v="0"/>
    <x v="0"/>
    <x v="29"/>
    <d v="2025-01-08T00:00:00"/>
    <n v="39345"/>
    <x v="84"/>
    <x v="83"/>
    <x v="14"/>
    <n v="2"/>
    <x v="24"/>
    <n v="200"/>
    <x v="2"/>
    <n v="30"/>
    <n v="170"/>
  </r>
  <r>
    <s v="Osborn"/>
    <x v="22"/>
    <x v="5"/>
    <x v="0"/>
    <x v="24"/>
    <d v="2025-01-08T00:00:00"/>
    <n v="39346"/>
    <x v="113"/>
    <x v="112"/>
    <x v="15"/>
    <n v="2"/>
    <x v="65"/>
    <n v="2312"/>
    <x v="8"/>
    <n v="220"/>
    <n v="2092"/>
  </r>
  <r>
    <s v="Osborn"/>
    <x v="22"/>
    <x v="5"/>
    <x v="0"/>
    <x v="24"/>
    <d v="2025-01-08T00:00:00"/>
    <n v="39346"/>
    <x v="114"/>
    <x v="113"/>
    <x v="15"/>
    <n v="2"/>
    <x v="65"/>
    <n v="2312"/>
    <x v="8"/>
    <n v="220"/>
    <n v="2092"/>
  </r>
  <r>
    <s v="Osborn"/>
    <x v="22"/>
    <x v="5"/>
    <x v="0"/>
    <x v="24"/>
    <d v="2025-01-08T00:00:00"/>
    <n v="39346"/>
    <x v="115"/>
    <x v="114"/>
    <x v="15"/>
    <n v="1"/>
    <x v="65"/>
    <n v="1156"/>
    <x v="8"/>
    <n v="110"/>
    <n v="1046"/>
  </r>
  <r>
    <s v="Osborn"/>
    <x v="22"/>
    <x v="5"/>
    <x v="0"/>
    <x v="24"/>
    <d v="2025-01-08T00:00:00"/>
    <n v="39346"/>
    <x v="116"/>
    <x v="115"/>
    <x v="15"/>
    <n v="1"/>
    <x v="45"/>
    <n v="300"/>
    <x v="27"/>
    <n v="13"/>
    <n v="287"/>
  </r>
  <r>
    <s v="Osborn"/>
    <x v="22"/>
    <x v="5"/>
    <x v="0"/>
    <x v="24"/>
    <d v="2025-01-08T00:00:00"/>
    <n v="39346"/>
    <x v="117"/>
    <x v="116"/>
    <x v="15"/>
    <n v="1"/>
    <x v="45"/>
    <n v="300"/>
    <x v="27"/>
    <n v="13"/>
    <n v="287"/>
  </r>
  <r>
    <s v="Osborn"/>
    <x v="22"/>
    <x v="5"/>
    <x v="0"/>
    <x v="24"/>
    <d v="2025-01-08T00:00:00"/>
    <n v="39346"/>
    <x v="55"/>
    <x v="54"/>
    <x v="13"/>
    <n v="5"/>
    <x v="56"/>
    <n v="780"/>
    <x v="20"/>
    <n v="35"/>
    <n v="745"/>
  </r>
  <r>
    <s v="Osborn"/>
    <x v="22"/>
    <x v="5"/>
    <x v="0"/>
    <x v="24"/>
    <d v="2025-01-08T00:00:00"/>
    <n v="39346"/>
    <x v="118"/>
    <x v="117"/>
    <x v="2"/>
    <n v="1"/>
    <x v="25"/>
    <n v="3200"/>
    <x v="3"/>
    <n v="90"/>
    <n v="3110"/>
  </r>
  <r>
    <s v="Osborn"/>
    <x v="22"/>
    <x v="5"/>
    <x v="0"/>
    <x v="24"/>
    <d v="2025-01-08T00:00:00"/>
    <n v="39347"/>
    <x v="0"/>
    <x v="0"/>
    <x v="0"/>
    <n v="2"/>
    <x v="48"/>
    <n v="3754.4"/>
    <x v="0"/>
    <n v="204"/>
    <n v="3550.4"/>
  </r>
  <r>
    <s v="Osborn"/>
    <x v="22"/>
    <x v="5"/>
    <x v="0"/>
    <x v="24"/>
    <d v="2025-01-08T00:00:00"/>
    <n v="39347"/>
    <x v="5"/>
    <x v="5"/>
    <x v="1"/>
    <n v="1"/>
    <x v="58"/>
    <n v="1200"/>
    <x v="4"/>
    <n v="100"/>
    <n v="1100"/>
  </r>
  <r>
    <s v="Osborn"/>
    <x v="22"/>
    <x v="5"/>
    <x v="0"/>
    <x v="24"/>
    <d v="2025-01-08T00:00:00"/>
    <n v="39347"/>
    <x v="2"/>
    <x v="2"/>
    <x v="1"/>
    <n v="6"/>
    <x v="18"/>
    <n v="1200"/>
    <x v="2"/>
    <n v="90"/>
    <n v="1110"/>
  </r>
  <r>
    <s v="Jaffer"/>
    <x v="27"/>
    <x v="3"/>
    <x v="0"/>
    <x v="30"/>
    <d v="2025-01-07T00:00:00"/>
    <n v="39353"/>
    <x v="35"/>
    <x v="34"/>
    <x v="0"/>
    <n v="1"/>
    <x v="66"/>
    <n v="1800"/>
    <x v="0"/>
    <n v="102"/>
    <n v="1698"/>
  </r>
  <r>
    <s v="Jaffer"/>
    <x v="27"/>
    <x v="3"/>
    <x v="0"/>
    <x v="30"/>
    <d v="2025-01-07T00:00:00"/>
    <n v="39353"/>
    <x v="0"/>
    <x v="0"/>
    <x v="0"/>
    <n v="1"/>
    <x v="66"/>
    <n v="1800"/>
    <x v="0"/>
    <n v="102"/>
    <n v="1698"/>
  </r>
  <r>
    <s v="Jaffer"/>
    <x v="27"/>
    <x v="3"/>
    <x v="0"/>
    <x v="30"/>
    <d v="2025-01-07T00:00:00"/>
    <n v="39354"/>
    <x v="35"/>
    <x v="34"/>
    <x v="0"/>
    <n v="3"/>
    <x v="66"/>
    <n v="5400"/>
    <x v="0"/>
    <n v="306"/>
    <n v="5094"/>
  </r>
  <r>
    <s v="Webb"/>
    <x v="28"/>
    <x v="3"/>
    <x v="0"/>
    <x v="31"/>
    <d v="2025-01-07T00:00:00"/>
    <n v="39357"/>
    <x v="12"/>
    <x v="12"/>
    <x v="0"/>
    <n v="2"/>
    <x v="9"/>
    <n v="1900"/>
    <x v="0"/>
    <n v="204"/>
    <n v="1696"/>
  </r>
  <r>
    <s v="McDermott"/>
    <x v="28"/>
    <x v="3"/>
    <x v="0"/>
    <x v="31"/>
    <d v="2025-01-07T00:00:00"/>
    <n v="39358"/>
    <x v="119"/>
    <x v="118"/>
    <x v="15"/>
    <n v="4"/>
    <x v="67"/>
    <n v="1700"/>
    <x v="28"/>
    <n v="292"/>
    <n v="1408"/>
  </r>
  <r>
    <s v="McDermott"/>
    <x v="28"/>
    <x v="3"/>
    <x v="0"/>
    <x v="31"/>
    <d v="2025-01-07T00:00:00"/>
    <n v="39358"/>
    <x v="120"/>
    <x v="119"/>
    <x v="15"/>
    <n v="2"/>
    <x v="45"/>
    <n v="600"/>
    <x v="27"/>
    <n v="26"/>
    <n v="574"/>
  </r>
  <r>
    <s v="McDermott"/>
    <x v="28"/>
    <x v="3"/>
    <x v="0"/>
    <x v="31"/>
    <d v="2025-01-07T00:00:00"/>
    <n v="39358"/>
    <x v="121"/>
    <x v="120"/>
    <x v="15"/>
    <n v="2"/>
    <x v="68"/>
    <n v="1350"/>
    <x v="29"/>
    <n v="28"/>
    <n v="1322"/>
  </r>
  <r>
    <s v="McDermott"/>
    <x v="28"/>
    <x v="3"/>
    <x v="0"/>
    <x v="31"/>
    <d v="2025-01-07T00:00:00"/>
    <n v="39358"/>
    <x v="122"/>
    <x v="121"/>
    <x v="15"/>
    <n v="2"/>
    <x v="68"/>
    <n v="1350"/>
    <x v="29"/>
    <n v="28"/>
    <n v="1322"/>
  </r>
  <r>
    <s v="McDermott"/>
    <x v="28"/>
    <x v="3"/>
    <x v="0"/>
    <x v="31"/>
    <d v="2025-01-07T00:00:00"/>
    <n v="39358"/>
    <x v="55"/>
    <x v="54"/>
    <x v="13"/>
    <n v="4"/>
    <x v="69"/>
    <n v="360"/>
    <x v="20"/>
    <n v="28"/>
    <n v="332"/>
  </r>
  <r>
    <s v="McDermott"/>
    <x v="28"/>
    <x v="3"/>
    <x v="0"/>
    <x v="31"/>
    <d v="2025-01-07T00:00:00"/>
    <n v="39358"/>
    <x v="92"/>
    <x v="91"/>
    <x v="6"/>
    <n v="1"/>
    <x v="70"/>
    <n v="337.5"/>
    <x v="23"/>
    <n v="65"/>
    <n v="272.5"/>
  </r>
  <r>
    <s v="McDermott"/>
    <x v="28"/>
    <x v="3"/>
    <x v="0"/>
    <x v="31"/>
    <d v="2025-01-07T00:00:00"/>
    <n v="39358"/>
    <x v="93"/>
    <x v="92"/>
    <x v="6"/>
    <n v="1"/>
    <x v="71"/>
    <n v="784"/>
    <x v="24"/>
    <n v="210"/>
    <n v="574"/>
  </r>
  <r>
    <s v="McDermott"/>
    <x v="28"/>
    <x v="3"/>
    <x v="0"/>
    <x v="31"/>
    <d v="2025-01-07T00:00:00"/>
    <n v="39358"/>
    <x v="123"/>
    <x v="122"/>
    <x v="7"/>
    <n v="1"/>
    <x v="72"/>
    <n v="6000"/>
    <x v="11"/>
    <n v="267"/>
    <n v="5733"/>
  </r>
  <r>
    <s v="McDermott"/>
    <x v="28"/>
    <x v="3"/>
    <x v="0"/>
    <x v="31"/>
    <d v="2025-01-07T00:00:00"/>
    <n v="39358"/>
    <x v="124"/>
    <x v="123"/>
    <x v="7"/>
    <n v="3"/>
    <x v="7"/>
    <n v="450"/>
    <x v="12"/>
    <n v="96"/>
    <n v="354"/>
  </r>
  <r>
    <s v="Moghimi"/>
    <x v="12"/>
    <x v="3"/>
    <x v="1"/>
    <x v="12"/>
    <d v="2025-01-10T00:00:00"/>
    <n v="39359"/>
    <x v="74"/>
    <x v="73"/>
    <x v="4"/>
    <n v="1"/>
    <x v="73"/>
    <n v="350"/>
    <x v="7"/>
    <n v="50"/>
    <n v="300"/>
  </r>
  <r>
    <s v="Moghimi"/>
    <x v="12"/>
    <x v="3"/>
    <x v="1"/>
    <x v="12"/>
    <d v="2025-01-10T00:00:00"/>
    <n v="39359"/>
    <x v="36"/>
    <x v="35"/>
    <x v="4"/>
    <n v="1"/>
    <x v="73"/>
    <n v="350"/>
    <x v="7"/>
    <n v="50"/>
    <n v="300"/>
  </r>
  <r>
    <s v="Moghimi"/>
    <x v="12"/>
    <x v="3"/>
    <x v="1"/>
    <x v="12"/>
    <d v="2025-01-10T00:00:00"/>
    <n v="39359"/>
    <x v="125"/>
    <x v="124"/>
    <x v="1"/>
    <n v="1"/>
    <x v="74"/>
    <n v="475"/>
    <x v="4"/>
    <n v="100"/>
    <n v="375"/>
  </r>
  <r>
    <s v="Moghimi"/>
    <x v="12"/>
    <x v="3"/>
    <x v="1"/>
    <x v="12"/>
    <d v="2025-01-10T00:00:00"/>
    <n v="39359"/>
    <x v="2"/>
    <x v="2"/>
    <x v="1"/>
    <n v="4"/>
    <x v="21"/>
    <n v="300"/>
    <x v="2"/>
    <n v="60"/>
    <n v="240"/>
  </r>
  <r>
    <s v="Moghimi"/>
    <x v="12"/>
    <x v="3"/>
    <x v="1"/>
    <x v="12"/>
    <d v="2025-01-10T00:00:00"/>
    <n v="39359"/>
    <x v="126"/>
    <x v="125"/>
    <x v="1"/>
    <n v="2"/>
    <x v="21"/>
    <n v="150"/>
    <x v="2"/>
    <n v="30"/>
    <n v="120"/>
  </r>
  <r>
    <s v="Moghimi"/>
    <x v="12"/>
    <x v="3"/>
    <x v="1"/>
    <x v="12"/>
    <d v="2025-01-10T00:00:00"/>
    <n v="39359"/>
    <x v="6"/>
    <x v="6"/>
    <x v="1"/>
    <n v="1"/>
    <x v="69"/>
    <n v="90"/>
    <x v="5"/>
    <n v="40"/>
    <n v="50"/>
  </r>
  <r>
    <s v="McNamara"/>
    <x v="8"/>
    <x v="2"/>
    <x v="0"/>
    <x v="8"/>
    <d v="2025-01-09T00:00:00"/>
    <n v="39360"/>
    <x v="27"/>
    <x v="27"/>
    <x v="9"/>
    <n v="4"/>
    <x v="23"/>
    <n v="3000"/>
    <x v="13"/>
    <n v="240"/>
    <n v="2760"/>
  </r>
  <r>
    <s v="McNamara"/>
    <x v="8"/>
    <x v="2"/>
    <x v="0"/>
    <x v="8"/>
    <d v="2025-01-09T00:00:00"/>
    <n v="39360"/>
    <x v="28"/>
    <x v="24"/>
    <x v="9"/>
    <n v="4"/>
    <x v="24"/>
    <n v="400"/>
    <x v="14"/>
    <n v="40"/>
    <n v="360"/>
  </r>
  <r>
    <s v="McNamara"/>
    <x v="8"/>
    <x v="2"/>
    <x v="0"/>
    <x v="8"/>
    <d v="2025-01-09T00:00:00"/>
    <n v="39360"/>
    <x v="57"/>
    <x v="56"/>
    <x v="9"/>
    <n v="2"/>
    <x v="6"/>
    <n v="250"/>
    <x v="2"/>
    <n v="30"/>
    <n v="220"/>
  </r>
  <r>
    <s v="McNamara"/>
    <x v="8"/>
    <x v="2"/>
    <x v="0"/>
    <x v="8"/>
    <d v="2025-01-09T00:00:00"/>
    <n v="39360"/>
    <x v="127"/>
    <x v="126"/>
    <x v="2"/>
    <n v="2"/>
    <x v="50"/>
    <n v="4000"/>
    <x v="3"/>
    <n v="180"/>
    <n v="3820"/>
  </r>
  <r>
    <s v="McNamara"/>
    <x v="8"/>
    <x v="2"/>
    <x v="0"/>
    <x v="8"/>
    <d v="2025-01-09T00:00:00"/>
    <n v="39361"/>
    <x v="27"/>
    <x v="27"/>
    <x v="9"/>
    <n v="2"/>
    <x v="23"/>
    <n v="1500"/>
    <x v="13"/>
    <n v="120"/>
    <n v="1380"/>
  </r>
  <r>
    <s v="McNamara"/>
    <x v="8"/>
    <x v="2"/>
    <x v="0"/>
    <x v="8"/>
    <d v="2025-01-09T00:00:00"/>
    <n v="39361"/>
    <x v="28"/>
    <x v="24"/>
    <x v="9"/>
    <n v="4"/>
    <x v="24"/>
    <n v="400"/>
    <x v="14"/>
    <n v="40"/>
    <n v="360"/>
  </r>
  <r>
    <s v="McNamara"/>
    <x v="8"/>
    <x v="2"/>
    <x v="0"/>
    <x v="8"/>
    <d v="2025-01-09T00:00:00"/>
    <n v="39361"/>
    <x v="58"/>
    <x v="57"/>
    <x v="9"/>
    <n v="2"/>
    <x v="6"/>
    <n v="250"/>
    <x v="2"/>
    <n v="30"/>
    <n v="220"/>
  </r>
  <r>
    <s v="McNamara"/>
    <x v="8"/>
    <x v="2"/>
    <x v="0"/>
    <x v="8"/>
    <d v="2025-01-09T00:00:00"/>
    <n v="39361"/>
    <x v="127"/>
    <x v="126"/>
    <x v="2"/>
    <n v="1"/>
    <x v="50"/>
    <n v="2000"/>
    <x v="3"/>
    <n v="90"/>
    <n v="1910"/>
  </r>
  <r>
    <s v="Woods"/>
    <x v="29"/>
    <x v="1"/>
    <x v="1"/>
    <x v="32"/>
    <d v="2025-01-09T00:00:00"/>
    <n v="39362"/>
    <x v="30"/>
    <x v="29"/>
    <x v="6"/>
    <n v="1"/>
    <x v="75"/>
    <n v="2964"/>
    <x v="10"/>
    <n v="235"/>
    <n v="2729"/>
  </r>
  <r>
    <s v="Woods"/>
    <x v="29"/>
    <x v="1"/>
    <x v="1"/>
    <x v="32"/>
    <d v="2025-01-09T00:00:00"/>
    <n v="39362"/>
    <x v="128"/>
    <x v="127"/>
    <x v="6"/>
    <n v="1"/>
    <x v="76"/>
    <n v="102.6"/>
    <x v="21"/>
    <n v="30"/>
    <n v="72.599999999999994"/>
  </r>
  <r>
    <s v="Woods"/>
    <x v="29"/>
    <x v="1"/>
    <x v="1"/>
    <x v="32"/>
    <d v="2025-01-09T00:00:00"/>
    <n v="39362"/>
    <x v="94"/>
    <x v="93"/>
    <x v="6"/>
    <n v="1"/>
    <x v="77"/>
    <n v="726.6"/>
    <x v="25"/>
    <n v="875"/>
    <n v="-148.39999999999998"/>
  </r>
  <r>
    <s v="Woods"/>
    <x v="29"/>
    <x v="1"/>
    <x v="1"/>
    <x v="32"/>
    <d v="2025-01-09T00:00:00"/>
    <n v="39362"/>
    <x v="129"/>
    <x v="128"/>
    <x v="6"/>
    <n v="1"/>
    <x v="78"/>
    <n v="139.80000000000001"/>
    <x v="9"/>
    <n v="120"/>
    <n v="19.800000000000011"/>
  </r>
  <r>
    <s v="Woods"/>
    <x v="29"/>
    <x v="1"/>
    <x v="1"/>
    <x v="32"/>
    <d v="2025-01-09T00:00:00"/>
    <n v="39362"/>
    <x v="130"/>
    <x v="129"/>
    <x v="16"/>
    <n v="2"/>
    <x v="79"/>
    <n v="290"/>
    <x v="30"/>
    <n v="50"/>
    <n v="240"/>
  </r>
  <r>
    <s v="Woods"/>
    <x v="29"/>
    <x v="1"/>
    <x v="1"/>
    <x v="32"/>
    <d v="2025-01-09T00:00:00"/>
    <n v="39362"/>
    <x v="131"/>
    <x v="130"/>
    <x v="17"/>
    <n v="1"/>
    <x v="80"/>
    <n v="28.8"/>
    <x v="31"/>
    <n v="12"/>
    <n v="16.8"/>
  </r>
  <r>
    <s v="Woods"/>
    <x v="29"/>
    <x v="1"/>
    <x v="1"/>
    <x v="32"/>
    <d v="2025-01-09T00:00:00"/>
    <n v="39362"/>
    <x v="132"/>
    <x v="131"/>
    <x v="17"/>
    <n v="1"/>
    <x v="81"/>
    <n v="1938"/>
    <x v="32"/>
    <n v="200"/>
    <n v="1738"/>
  </r>
  <r>
    <s v="Jaffer"/>
    <x v="5"/>
    <x v="4"/>
    <x v="1"/>
    <x v="5"/>
    <d v="2025-01-10T00:00:00"/>
    <n v="39363"/>
    <x v="35"/>
    <x v="34"/>
    <x v="0"/>
    <n v="1"/>
    <x v="12"/>
    <n v="600"/>
    <x v="0"/>
    <n v="102"/>
    <n v="498"/>
  </r>
  <r>
    <s v="Jaffer"/>
    <x v="5"/>
    <x v="4"/>
    <x v="1"/>
    <x v="5"/>
    <d v="2025-01-10T00:00:00"/>
    <n v="39363"/>
    <x v="0"/>
    <x v="0"/>
    <x v="0"/>
    <n v="2"/>
    <x v="12"/>
    <n v="1200"/>
    <x v="0"/>
    <n v="204"/>
    <n v="996"/>
  </r>
  <r>
    <s v="Behrend"/>
    <x v="13"/>
    <x v="0"/>
    <x v="0"/>
    <x v="33"/>
    <d v="2025-01-11T00:00:00"/>
    <n v="39364"/>
    <x v="133"/>
    <x v="132"/>
    <x v="4"/>
    <n v="1"/>
    <x v="27"/>
    <n v="800"/>
    <x v="7"/>
    <n v="50"/>
    <n v="750"/>
  </r>
  <r>
    <s v="Behrend"/>
    <x v="13"/>
    <x v="0"/>
    <x v="0"/>
    <x v="33"/>
    <d v="2025-01-11T00:00:00"/>
    <n v="39364"/>
    <x v="134"/>
    <x v="133"/>
    <x v="4"/>
    <n v="2"/>
    <x v="27"/>
    <n v="1600"/>
    <x v="7"/>
    <n v="100"/>
    <n v="1500"/>
  </r>
  <r>
    <s v="Behrend"/>
    <x v="13"/>
    <x v="0"/>
    <x v="0"/>
    <x v="33"/>
    <d v="2025-01-11T00:00:00"/>
    <n v="39364"/>
    <x v="135"/>
    <x v="134"/>
    <x v="4"/>
    <n v="1"/>
    <x v="27"/>
    <n v="800"/>
    <x v="7"/>
    <n v="50"/>
    <n v="750"/>
  </r>
  <r>
    <s v="Behrend"/>
    <x v="13"/>
    <x v="0"/>
    <x v="0"/>
    <x v="33"/>
    <d v="2025-01-11T00:00:00"/>
    <n v="39364"/>
    <x v="136"/>
    <x v="135"/>
    <x v="1"/>
    <n v="1"/>
    <x v="82"/>
    <n v="580"/>
    <x v="9"/>
    <n v="120"/>
    <n v="460"/>
  </r>
  <r>
    <s v="Behrend"/>
    <x v="13"/>
    <x v="0"/>
    <x v="0"/>
    <x v="33"/>
    <d v="2025-01-11T00:00:00"/>
    <n v="39364"/>
    <x v="78"/>
    <x v="77"/>
    <x v="1"/>
    <n v="8"/>
    <x v="24"/>
    <n v="800"/>
    <x v="2"/>
    <n v="120"/>
    <n v="680"/>
  </r>
  <r>
    <s v="Chao"/>
    <x v="18"/>
    <x v="1"/>
    <x v="1"/>
    <x v="19"/>
    <d v="2025-01-10T00:00:00"/>
    <n v="39365"/>
    <x v="81"/>
    <x v="80"/>
    <x v="14"/>
    <n v="1"/>
    <x v="4"/>
    <n v="1150"/>
    <x v="22"/>
    <n v="125"/>
    <n v="1025"/>
  </r>
  <r>
    <s v="Chao"/>
    <x v="18"/>
    <x v="1"/>
    <x v="1"/>
    <x v="19"/>
    <d v="2025-01-10T00:00:00"/>
    <n v="39365"/>
    <x v="84"/>
    <x v="83"/>
    <x v="14"/>
    <n v="2"/>
    <x v="21"/>
    <n v="150"/>
    <x v="2"/>
    <n v="30"/>
    <n v="120"/>
  </r>
  <r>
    <s v="Lattuga"/>
    <x v="30"/>
    <x v="1"/>
    <x v="0"/>
    <x v="34"/>
    <d v="2025-01-07T00:00:00"/>
    <n v="39367"/>
    <x v="75"/>
    <x v="74"/>
    <x v="0"/>
    <n v="2"/>
    <x v="83"/>
    <n v="3190"/>
    <x v="0"/>
    <n v="204"/>
    <n v="2986"/>
  </r>
  <r>
    <s v="Esce"/>
    <x v="23"/>
    <x v="1"/>
    <x v="0"/>
    <x v="35"/>
    <d v="2025-01-10T00:00:00"/>
    <n v="39370"/>
    <x v="54"/>
    <x v="53"/>
    <x v="13"/>
    <n v="4"/>
    <x v="59"/>
    <n v="1980"/>
    <x v="19"/>
    <n v="116"/>
    <n v="1864"/>
  </r>
  <r>
    <s v="Esce"/>
    <x v="23"/>
    <x v="1"/>
    <x v="0"/>
    <x v="35"/>
    <d v="2025-01-10T00:00:00"/>
    <n v="39370"/>
    <x v="55"/>
    <x v="54"/>
    <x v="13"/>
    <n v="4"/>
    <x v="60"/>
    <n v="540"/>
    <x v="20"/>
    <n v="28"/>
    <n v="512"/>
  </r>
  <r>
    <s v="Esce"/>
    <x v="23"/>
    <x v="1"/>
    <x v="0"/>
    <x v="35"/>
    <d v="2025-01-10T00:00:00"/>
    <n v="39370"/>
    <x v="88"/>
    <x v="87"/>
    <x v="13"/>
    <n v="2"/>
    <x v="59"/>
    <n v="990"/>
    <x v="14"/>
    <n v="20"/>
    <n v="970"/>
  </r>
  <r>
    <s v="Esce"/>
    <x v="23"/>
    <x v="1"/>
    <x v="0"/>
    <x v="35"/>
    <d v="2025-01-10T00:00:00"/>
    <n v="39370"/>
    <x v="65"/>
    <x v="64"/>
    <x v="13"/>
    <n v="2"/>
    <x v="59"/>
    <n v="990"/>
    <x v="14"/>
    <n v="20"/>
    <n v="970"/>
  </r>
  <r>
    <s v="Esce"/>
    <x v="23"/>
    <x v="1"/>
    <x v="0"/>
    <x v="35"/>
    <d v="2025-01-10T00:00:00"/>
    <n v="39370"/>
    <x v="95"/>
    <x v="94"/>
    <x v="9"/>
    <n v="1"/>
    <x v="84"/>
    <n v="720"/>
    <x v="26"/>
    <n v="142"/>
    <n v="578"/>
  </r>
  <r>
    <s v="Esce"/>
    <x v="23"/>
    <x v="1"/>
    <x v="0"/>
    <x v="35"/>
    <d v="2025-01-10T00:00:00"/>
    <n v="39370"/>
    <x v="58"/>
    <x v="57"/>
    <x v="9"/>
    <n v="2"/>
    <x v="62"/>
    <n v="316"/>
    <x v="2"/>
    <n v="30"/>
    <n v="286"/>
  </r>
  <r>
    <s v="Garber"/>
    <x v="21"/>
    <x v="4"/>
    <x v="0"/>
    <x v="23"/>
    <d v="2025-01-08T00:00:00"/>
    <n v="39371"/>
    <x v="72"/>
    <x v="71"/>
    <x v="14"/>
    <n v="1"/>
    <x v="85"/>
    <n v="1900"/>
    <x v="22"/>
    <n v="125"/>
    <n v="1775"/>
  </r>
  <r>
    <s v="Garber"/>
    <x v="21"/>
    <x v="4"/>
    <x v="0"/>
    <x v="23"/>
    <d v="2025-01-08T00:00:00"/>
    <n v="39371"/>
    <x v="84"/>
    <x v="83"/>
    <x v="14"/>
    <n v="2"/>
    <x v="21"/>
    <n v="150"/>
    <x v="2"/>
    <n v="30"/>
    <n v="120"/>
  </r>
  <r>
    <s v="Lewandrowski"/>
    <x v="31"/>
    <x v="0"/>
    <x v="1"/>
    <x v="36"/>
    <d v="2025-01-11T00:00:00"/>
    <n v="39372"/>
    <x v="35"/>
    <x v="34"/>
    <x v="0"/>
    <n v="1"/>
    <x v="28"/>
    <n v="650"/>
    <x v="0"/>
    <n v="102"/>
    <n v="548"/>
  </r>
  <r>
    <s v="Lewandrowski"/>
    <x v="31"/>
    <x v="0"/>
    <x v="1"/>
    <x v="36"/>
    <d v="2025-01-11T00:00:00"/>
    <n v="39372"/>
    <x v="0"/>
    <x v="0"/>
    <x v="0"/>
    <n v="1"/>
    <x v="28"/>
    <n v="650"/>
    <x v="0"/>
    <n v="102"/>
    <n v="548"/>
  </r>
  <r>
    <s v="Lewandrowski"/>
    <x v="31"/>
    <x v="0"/>
    <x v="1"/>
    <x v="36"/>
    <d v="2025-01-11T00:00:00"/>
    <n v="39372"/>
    <x v="125"/>
    <x v="124"/>
    <x v="1"/>
    <n v="1"/>
    <x v="84"/>
    <n v="720"/>
    <x v="4"/>
    <n v="100"/>
    <n v="620"/>
  </r>
  <r>
    <s v="Lewandrowski"/>
    <x v="31"/>
    <x v="0"/>
    <x v="1"/>
    <x v="36"/>
    <d v="2025-01-11T00:00:00"/>
    <n v="39372"/>
    <x v="109"/>
    <x v="108"/>
    <x v="1"/>
    <n v="4"/>
    <x v="21"/>
    <n v="300"/>
    <x v="2"/>
    <n v="60"/>
    <n v="240"/>
  </r>
  <r>
    <s v="Lewandrowski"/>
    <x v="31"/>
    <x v="0"/>
    <x v="1"/>
    <x v="36"/>
    <d v="2025-01-11T00:00:00"/>
    <n v="39372"/>
    <x v="137"/>
    <x v="136"/>
    <x v="1"/>
    <n v="2"/>
    <x v="21"/>
    <n v="150"/>
    <x v="2"/>
    <n v="30"/>
    <n v="120"/>
  </r>
  <r>
    <s v="Campbell"/>
    <x v="32"/>
    <x v="5"/>
    <x v="0"/>
    <x v="37"/>
    <d v="2025-01-03T00:00:00"/>
    <n v="39375"/>
    <x v="125"/>
    <x v="124"/>
    <x v="1"/>
    <n v="1"/>
    <x v="5"/>
    <n v="1100"/>
    <x v="4"/>
    <n v="100"/>
    <n v="1000"/>
  </r>
  <r>
    <s v="Campbell"/>
    <x v="32"/>
    <x v="5"/>
    <x v="0"/>
    <x v="37"/>
    <d v="2025-01-03T00:00:00"/>
    <n v="39375"/>
    <x v="101"/>
    <x v="100"/>
    <x v="1"/>
    <n v="1"/>
    <x v="5"/>
    <n v="1100"/>
    <x v="4"/>
    <n v="100"/>
    <n v="1000"/>
  </r>
  <r>
    <s v="Campbell"/>
    <x v="32"/>
    <x v="5"/>
    <x v="0"/>
    <x v="37"/>
    <d v="2025-01-03T00:00:00"/>
    <n v="39375"/>
    <x v="78"/>
    <x v="77"/>
    <x v="1"/>
    <n v="1"/>
    <x v="24"/>
    <n v="100"/>
    <x v="2"/>
    <n v="15"/>
    <n v="85"/>
  </r>
  <r>
    <s v="Campbell"/>
    <x v="32"/>
    <x v="5"/>
    <x v="0"/>
    <x v="37"/>
    <d v="2025-01-03T00:00:00"/>
    <n v="39375"/>
    <x v="109"/>
    <x v="108"/>
    <x v="1"/>
    <n v="3"/>
    <x v="24"/>
    <n v="300"/>
    <x v="2"/>
    <n v="45"/>
    <n v="255"/>
  </r>
  <r>
    <s v="Campbell"/>
    <x v="32"/>
    <x v="5"/>
    <x v="0"/>
    <x v="37"/>
    <d v="2025-01-03T00:00:00"/>
    <n v="39375"/>
    <x v="138"/>
    <x v="137"/>
    <x v="1"/>
    <n v="2"/>
    <x v="24"/>
    <n v="200"/>
    <x v="2"/>
    <n v="30"/>
    <n v="170"/>
  </r>
  <r>
    <s v="Campbell"/>
    <x v="32"/>
    <x v="5"/>
    <x v="0"/>
    <x v="37"/>
    <d v="2025-01-03T00:00:00"/>
    <n v="39375"/>
    <x v="139"/>
    <x v="138"/>
    <x v="1"/>
    <n v="1"/>
    <x v="24"/>
    <n v="100"/>
    <x v="2"/>
    <n v="15"/>
    <n v="85"/>
  </r>
  <r>
    <s v="Campbell"/>
    <x v="32"/>
    <x v="5"/>
    <x v="0"/>
    <x v="37"/>
    <d v="2025-01-03T00:00:00"/>
    <n v="39376"/>
    <x v="125"/>
    <x v="124"/>
    <x v="1"/>
    <n v="1"/>
    <x v="5"/>
    <n v="1100"/>
    <x v="4"/>
    <n v="100"/>
    <n v="1000"/>
  </r>
  <r>
    <s v="Campbell"/>
    <x v="32"/>
    <x v="5"/>
    <x v="0"/>
    <x v="37"/>
    <d v="2025-01-03T00:00:00"/>
    <n v="39376"/>
    <x v="2"/>
    <x v="2"/>
    <x v="1"/>
    <n v="1"/>
    <x v="24"/>
    <n v="100"/>
    <x v="2"/>
    <n v="15"/>
    <n v="85"/>
  </r>
  <r>
    <s v="Campbell"/>
    <x v="32"/>
    <x v="5"/>
    <x v="0"/>
    <x v="37"/>
    <d v="2025-01-03T00:00:00"/>
    <n v="39376"/>
    <x v="78"/>
    <x v="77"/>
    <x v="1"/>
    <n v="3"/>
    <x v="24"/>
    <n v="300"/>
    <x v="2"/>
    <n v="45"/>
    <n v="255"/>
  </r>
  <r>
    <s v="Campbell"/>
    <x v="32"/>
    <x v="5"/>
    <x v="0"/>
    <x v="37"/>
    <d v="2025-01-03T00:00:00"/>
    <n v="39376"/>
    <x v="109"/>
    <x v="108"/>
    <x v="1"/>
    <n v="2"/>
    <x v="24"/>
    <n v="200"/>
    <x v="2"/>
    <n v="30"/>
    <n v="170"/>
  </r>
  <r>
    <s v="Moldawer"/>
    <x v="33"/>
    <x v="4"/>
    <x v="0"/>
    <x v="38"/>
    <d v="2025-01-06T00:00:00"/>
    <n v="39377"/>
    <x v="140"/>
    <x v="139"/>
    <x v="2"/>
    <n v="1"/>
    <x v="86"/>
    <n v="5000"/>
    <x v="8"/>
    <n v="110"/>
    <n v="4890"/>
  </r>
  <r>
    <s v="Moldawer"/>
    <x v="33"/>
    <x v="4"/>
    <x v="0"/>
    <x v="38"/>
    <d v="2025-01-06T00:00:00"/>
    <n v="39377"/>
    <x v="141"/>
    <x v="140"/>
    <x v="2"/>
    <n v="1"/>
    <x v="86"/>
    <n v="5000"/>
    <x v="8"/>
    <n v="110"/>
    <n v="4890"/>
  </r>
  <r>
    <s v="Janich"/>
    <x v="2"/>
    <x v="2"/>
    <x v="0"/>
    <x v="39"/>
    <d v="2025-01-09T00:00:00"/>
    <n v="39384"/>
    <x v="54"/>
    <x v="53"/>
    <x v="13"/>
    <n v="6"/>
    <x v="40"/>
    <n v="2400"/>
    <x v="19"/>
    <n v="174"/>
    <n v="2226"/>
  </r>
  <r>
    <s v="Janich"/>
    <x v="2"/>
    <x v="2"/>
    <x v="0"/>
    <x v="39"/>
    <d v="2025-01-09T00:00:00"/>
    <n v="39384"/>
    <x v="55"/>
    <x v="54"/>
    <x v="13"/>
    <n v="6"/>
    <x v="6"/>
    <n v="750"/>
    <x v="20"/>
    <n v="42"/>
    <n v="708"/>
  </r>
  <r>
    <s v="Janich"/>
    <x v="2"/>
    <x v="2"/>
    <x v="0"/>
    <x v="39"/>
    <d v="2025-01-09T00:00:00"/>
    <n v="39384"/>
    <x v="142"/>
    <x v="141"/>
    <x v="13"/>
    <n v="1"/>
    <x v="87"/>
    <n v="550"/>
    <x v="29"/>
    <n v="14"/>
    <n v="536"/>
  </r>
  <r>
    <s v="Janich"/>
    <x v="2"/>
    <x v="2"/>
    <x v="0"/>
    <x v="39"/>
    <d v="2025-01-09T00:00:00"/>
    <n v="39384"/>
    <x v="143"/>
    <x v="142"/>
    <x v="13"/>
    <n v="5"/>
    <x v="87"/>
    <n v="2750"/>
    <x v="29"/>
    <n v="70"/>
    <n v="2680"/>
  </r>
  <r>
    <s v="Janich"/>
    <x v="2"/>
    <x v="2"/>
    <x v="0"/>
    <x v="39"/>
    <d v="2025-01-09T00:00:00"/>
    <n v="39384"/>
    <x v="107"/>
    <x v="106"/>
    <x v="9"/>
    <n v="2"/>
    <x v="18"/>
    <n v="400"/>
    <x v="2"/>
    <n v="30"/>
    <n v="370"/>
  </r>
  <r>
    <s v="Rowan"/>
    <x v="2"/>
    <x v="2"/>
    <x v="0"/>
    <x v="40"/>
    <d v="2025-01-12T00:00:00"/>
    <n v="39385"/>
    <x v="54"/>
    <x v="53"/>
    <x v="13"/>
    <n v="4"/>
    <x v="40"/>
    <n v="1600"/>
    <x v="19"/>
    <n v="116"/>
    <n v="1484"/>
  </r>
  <r>
    <s v="Rowan"/>
    <x v="2"/>
    <x v="2"/>
    <x v="0"/>
    <x v="40"/>
    <d v="2025-01-12T00:00:00"/>
    <n v="39385"/>
    <x v="55"/>
    <x v="54"/>
    <x v="13"/>
    <n v="10"/>
    <x v="6"/>
    <n v="1250"/>
    <x v="20"/>
    <n v="70"/>
    <n v="1180"/>
  </r>
  <r>
    <s v="Rowan"/>
    <x v="2"/>
    <x v="2"/>
    <x v="0"/>
    <x v="40"/>
    <d v="2025-01-12T00:00:00"/>
    <n v="39385"/>
    <x v="142"/>
    <x v="141"/>
    <x v="13"/>
    <n v="1"/>
    <x v="87"/>
    <n v="550"/>
    <x v="29"/>
    <n v="14"/>
    <n v="536"/>
  </r>
  <r>
    <s v="Rowan"/>
    <x v="2"/>
    <x v="2"/>
    <x v="0"/>
    <x v="40"/>
    <d v="2025-01-12T00:00:00"/>
    <n v="39385"/>
    <x v="143"/>
    <x v="142"/>
    <x v="13"/>
    <n v="3"/>
    <x v="87"/>
    <n v="1650"/>
    <x v="29"/>
    <n v="42"/>
    <n v="1608"/>
  </r>
  <r>
    <s v="Rowan"/>
    <x v="2"/>
    <x v="2"/>
    <x v="0"/>
    <x v="40"/>
    <d v="2025-01-12T00:00:00"/>
    <n v="39385"/>
    <x v="144"/>
    <x v="143"/>
    <x v="9"/>
    <n v="1"/>
    <x v="18"/>
    <n v="200"/>
    <x v="33"/>
    <n v="33"/>
    <n v="167"/>
  </r>
  <r>
    <s v="Subramanian"/>
    <x v="34"/>
    <x v="3"/>
    <x v="0"/>
    <x v="41"/>
    <d v="2025-01-08T00:00:00"/>
    <n v="39386"/>
    <x v="145"/>
    <x v="144"/>
    <x v="14"/>
    <n v="2"/>
    <x v="88"/>
    <n v="4300"/>
    <x v="22"/>
    <n v="250"/>
    <n v="4050"/>
  </r>
  <r>
    <s v="Subramanian"/>
    <x v="34"/>
    <x v="3"/>
    <x v="0"/>
    <x v="41"/>
    <d v="2025-01-08T00:00:00"/>
    <n v="39386"/>
    <x v="84"/>
    <x v="83"/>
    <x v="14"/>
    <n v="3"/>
    <x v="89"/>
    <n v="390"/>
    <x v="2"/>
    <n v="45"/>
    <n v="345"/>
  </r>
  <r>
    <s v="Subramanian"/>
    <x v="34"/>
    <x v="3"/>
    <x v="0"/>
    <x v="41"/>
    <d v="2025-01-08T00:00:00"/>
    <n v="39386"/>
    <x v="73"/>
    <x v="72"/>
    <x v="14"/>
    <n v="1"/>
    <x v="89"/>
    <n v="130"/>
    <x v="2"/>
    <n v="15"/>
    <n v="115"/>
  </r>
  <r>
    <s v="Subramanian"/>
    <x v="34"/>
    <x v="3"/>
    <x v="0"/>
    <x v="42"/>
    <d v="2025-01-09T00:00:00"/>
    <n v="39387"/>
    <x v="146"/>
    <x v="145"/>
    <x v="4"/>
    <n v="1"/>
    <x v="26"/>
    <n v="1000"/>
    <x v="7"/>
    <n v="50"/>
    <n v="950"/>
  </r>
  <r>
    <s v="Subramanian"/>
    <x v="34"/>
    <x v="3"/>
    <x v="0"/>
    <x v="42"/>
    <d v="2025-01-09T00:00:00"/>
    <n v="39387"/>
    <x v="2"/>
    <x v="2"/>
    <x v="1"/>
    <n v="4"/>
    <x v="24"/>
    <n v="400"/>
    <x v="2"/>
    <n v="60"/>
    <n v="340"/>
  </r>
  <r>
    <s v="Subramanian"/>
    <x v="34"/>
    <x v="3"/>
    <x v="0"/>
    <x v="42"/>
    <d v="2025-01-09T00:00:00"/>
    <n v="39387"/>
    <x v="18"/>
    <x v="18"/>
    <x v="5"/>
    <n v="1"/>
    <x v="26"/>
    <n v="1000"/>
    <x v="8"/>
    <n v="110"/>
    <n v="890"/>
  </r>
  <r>
    <s v="Sampat"/>
    <x v="35"/>
    <x v="2"/>
    <x v="0"/>
    <x v="43"/>
    <d v="2025-01-09T00:00:00"/>
    <n v="39388"/>
    <x v="147"/>
    <x v="146"/>
    <x v="9"/>
    <n v="1"/>
    <x v="7"/>
    <n v="150"/>
    <x v="34"/>
    <n v="75"/>
    <n v="75"/>
  </r>
  <r>
    <s v="Sampat"/>
    <x v="35"/>
    <x v="2"/>
    <x v="0"/>
    <x v="43"/>
    <d v="2025-01-09T00:00:00"/>
    <n v="39388"/>
    <x v="30"/>
    <x v="29"/>
    <x v="6"/>
    <n v="1"/>
    <x v="90"/>
    <n v="3000"/>
    <x v="10"/>
    <n v="235"/>
    <n v="2765"/>
  </r>
  <r>
    <s v="Sampat"/>
    <x v="35"/>
    <x v="2"/>
    <x v="0"/>
    <x v="43"/>
    <d v="2025-01-09T00:00:00"/>
    <n v="39388"/>
    <x v="148"/>
    <x v="147"/>
    <x v="6"/>
    <n v="1"/>
    <x v="41"/>
    <n v="250"/>
    <x v="13"/>
    <n v="60"/>
    <n v="190"/>
  </r>
  <r>
    <s v="Sampat"/>
    <x v="35"/>
    <x v="2"/>
    <x v="0"/>
    <x v="43"/>
    <d v="2025-01-09T00:00:00"/>
    <n v="39388"/>
    <x v="129"/>
    <x v="128"/>
    <x v="6"/>
    <n v="1"/>
    <x v="41"/>
    <n v="250"/>
    <x v="9"/>
    <n v="120"/>
    <n v="130"/>
  </r>
  <r>
    <s v="Klekamp"/>
    <x v="8"/>
    <x v="2"/>
    <x v="0"/>
    <x v="8"/>
    <d v="2025-01-13T00:00:00"/>
    <n v="39389"/>
    <x v="54"/>
    <x v="53"/>
    <x v="13"/>
    <n v="4"/>
    <x v="40"/>
    <n v="1600"/>
    <x v="19"/>
    <n v="116"/>
    <n v="1484"/>
  </r>
  <r>
    <s v="Klekamp"/>
    <x v="8"/>
    <x v="2"/>
    <x v="0"/>
    <x v="8"/>
    <d v="2025-01-13T00:00:00"/>
    <n v="39389"/>
    <x v="55"/>
    <x v="54"/>
    <x v="13"/>
    <n v="4"/>
    <x v="24"/>
    <n v="400"/>
    <x v="20"/>
    <n v="28"/>
    <n v="372"/>
  </r>
  <r>
    <s v="Klekamp"/>
    <x v="8"/>
    <x v="2"/>
    <x v="0"/>
    <x v="8"/>
    <d v="2025-01-13T00:00:00"/>
    <n v="39389"/>
    <x v="61"/>
    <x v="60"/>
    <x v="13"/>
    <n v="3"/>
    <x v="40"/>
    <n v="1200"/>
    <x v="14"/>
    <n v="30"/>
    <n v="1170"/>
  </r>
  <r>
    <s v="Klekamp"/>
    <x v="8"/>
    <x v="2"/>
    <x v="0"/>
    <x v="8"/>
    <d v="2025-01-13T00:00:00"/>
    <n v="39389"/>
    <x v="87"/>
    <x v="86"/>
    <x v="13"/>
    <n v="1"/>
    <x v="40"/>
    <n v="400"/>
    <x v="14"/>
    <n v="10"/>
    <n v="390"/>
  </r>
  <r>
    <s v="Klekamp"/>
    <x v="8"/>
    <x v="2"/>
    <x v="0"/>
    <x v="8"/>
    <d v="2025-01-13T00:00:00"/>
    <n v="39389"/>
    <x v="57"/>
    <x v="56"/>
    <x v="9"/>
    <n v="2"/>
    <x v="6"/>
    <n v="250"/>
    <x v="2"/>
    <n v="30"/>
    <n v="220"/>
  </r>
  <r>
    <s v="Klekamp"/>
    <x v="8"/>
    <x v="2"/>
    <x v="0"/>
    <x v="8"/>
    <d v="2025-01-13T00:00:00"/>
    <n v="39389"/>
    <x v="149"/>
    <x v="148"/>
    <x v="2"/>
    <n v="1"/>
    <x v="50"/>
    <n v="2000"/>
    <x v="35"/>
    <n v="130"/>
    <n v="1870"/>
  </r>
  <r>
    <s v="Klekamp"/>
    <x v="8"/>
    <x v="2"/>
    <x v="0"/>
    <x v="8"/>
    <d v="2025-01-13T00:00:00"/>
    <n v="39390"/>
    <x v="54"/>
    <x v="53"/>
    <x v="13"/>
    <n v="8"/>
    <x v="40"/>
    <n v="3200"/>
    <x v="19"/>
    <n v="232"/>
    <n v="2968"/>
  </r>
  <r>
    <s v="Klekamp"/>
    <x v="8"/>
    <x v="2"/>
    <x v="0"/>
    <x v="8"/>
    <d v="2025-01-13T00:00:00"/>
    <n v="39390"/>
    <x v="55"/>
    <x v="54"/>
    <x v="13"/>
    <n v="8"/>
    <x v="24"/>
    <n v="800"/>
    <x v="20"/>
    <n v="56"/>
    <n v="744"/>
  </r>
  <r>
    <s v="Klekamp"/>
    <x v="8"/>
    <x v="2"/>
    <x v="0"/>
    <x v="8"/>
    <d v="2025-01-13T00:00:00"/>
    <n v="39390"/>
    <x v="61"/>
    <x v="60"/>
    <x v="13"/>
    <n v="4"/>
    <x v="40"/>
    <n v="1600"/>
    <x v="14"/>
    <n v="40"/>
    <n v="1560"/>
  </r>
  <r>
    <s v="Klekamp"/>
    <x v="8"/>
    <x v="2"/>
    <x v="0"/>
    <x v="8"/>
    <d v="2025-01-13T00:00:00"/>
    <n v="39390"/>
    <x v="87"/>
    <x v="86"/>
    <x v="13"/>
    <n v="4"/>
    <x v="40"/>
    <n v="1600"/>
    <x v="14"/>
    <n v="40"/>
    <n v="1560"/>
  </r>
  <r>
    <s v="Klekamp"/>
    <x v="8"/>
    <x v="2"/>
    <x v="0"/>
    <x v="8"/>
    <d v="2025-01-13T00:00:00"/>
    <n v="39390"/>
    <x v="29"/>
    <x v="28"/>
    <x v="9"/>
    <n v="2"/>
    <x v="18"/>
    <n v="400"/>
    <x v="15"/>
    <n v="40"/>
    <n v="360"/>
  </r>
  <r>
    <s v="Wheeler"/>
    <x v="36"/>
    <x v="3"/>
    <x v="0"/>
    <x v="44"/>
    <d v="2025-01-13T00:00:00"/>
    <n v="39394"/>
    <x v="150"/>
    <x v="149"/>
    <x v="14"/>
    <n v="1"/>
    <x v="91"/>
    <n v="2800"/>
    <x v="22"/>
    <n v="125"/>
    <n v="2675"/>
  </r>
  <r>
    <s v="Wheeler"/>
    <x v="36"/>
    <x v="3"/>
    <x v="0"/>
    <x v="44"/>
    <d v="2025-01-13T00:00:00"/>
    <n v="39394"/>
    <x v="73"/>
    <x v="72"/>
    <x v="14"/>
    <n v="2"/>
    <x v="24"/>
    <n v="200"/>
    <x v="2"/>
    <n v="30"/>
    <n v="170"/>
  </r>
  <r>
    <s v="Wheeler"/>
    <x v="36"/>
    <x v="3"/>
    <x v="0"/>
    <x v="44"/>
    <d v="2025-01-13T00:00:00"/>
    <n v="39395"/>
    <x v="151"/>
    <x v="150"/>
    <x v="14"/>
    <n v="1"/>
    <x v="91"/>
    <n v="2800"/>
    <x v="22"/>
    <n v="125"/>
    <n v="2675"/>
  </r>
  <r>
    <s v="Wheeler"/>
    <x v="36"/>
    <x v="3"/>
    <x v="0"/>
    <x v="44"/>
    <d v="2025-01-13T00:00:00"/>
    <n v="39395"/>
    <x v="84"/>
    <x v="83"/>
    <x v="14"/>
    <n v="1"/>
    <x v="24"/>
    <n v="100"/>
    <x v="2"/>
    <n v="15"/>
    <n v="85"/>
  </r>
  <r>
    <s v="Wheeler"/>
    <x v="36"/>
    <x v="3"/>
    <x v="0"/>
    <x v="44"/>
    <d v="2025-01-13T00:00:00"/>
    <n v="39395"/>
    <x v="73"/>
    <x v="72"/>
    <x v="14"/>
    <n v="1"/>
    <x v="24"/>
    <n v="100"/>
    <x v="2"/>
    <n v="15"/>
    <n v="85"/>
  </r>
  <r>
    <s v="Klekamp"/>
    <x v="8"/>
    <x v="2"/>
    <x v="0"/>
    <x v="8"/>
    <d v="2025-01-13T00:00:00"/>
    <n v="39396"/>
    <x v="54"/>
    <x v="53"/>
    <x v="13"/>
    <n v="6"/>
    <x v="40"/>
    <n v="2400"/>
    <x v="19"/>
    <n v="174"/>
    <n v="2226"/>
  </r>
  <r>
    <s v="Klekamp"/>
    <x v="8"/>
    <x v="2"/>
    <x v="0"/>
    <x v="8"/>
    <d v="2025-01-13T00:00:00"/>
    <n v="39396"/>
    <x v="55"/>
    <x v="54"/>
    <x v="13"/>
    <n v="6"/>
    <x v="24"/>
    <n v="600"/>
    <x v="20"/>
    <n v="42"/>
    <n v="558"/>
  </r>
  <r>
    <s v="Klekamp"/>
    <x v="8"/>
    <x v="2"/>
    <x v="0"/>
    <x v="8"/>
    <d v="2025-01-13T00:00:00"/>
    <n v="39396"/>
    <x v="66"/>
    <x v="65"/>
    <x v="13"/>
    <n v="6"/>
    <x v="40"/>
    <n v="2400"/>
    <x v="14"/>
    <n v="60"/>
    <n v="2340"/>
  </r>
  <r>
    <s v="Klekamp"/>
    <x v="8"/>
    <x v="2"/>
    <x v="0"/>
    <x v="8"/>
    <d v="2025-01-13T00:00:00"/>
    <n v="39396"/>
    <x v="107"/>
    <x v="106"/>
    <x v="9"/>
    <n v="2"/>
    <x v="6"/>
    <n v="250"/>
    <x v="2"/>
    <n v="30"/>
    <n v="220"/>
  </r>
  <r>
    <s v="N/A"/>
    <x v="12"/>
    <x v="3"/>
    <x v="1"/>
    <x v="12"/>
    <d v="2025-01-14T00:00:00"/>
    <n v="39397"/>
    <x v="152"/>
    <x v="151"/>
    <x v="11"/>
    <n v="1"/>
    <x v="92"/>
    <n v="1700"/>
    <x v="17"/>
    <n v="230"/>
    <n v="1470"/>
  </r>
  <r>
    <s v="N/A"/>
    <x v="12"/>
    <x v="3"/>
    <x v="1"/>
    <x v="12"/>
    <d v="2025-01-14T00:00:00"/>
    <n v="39397"/>
    <x v="153"/>
    <x v="152"/>
    <x v="16"/>
    <n v="4"/>
    <x v="57"/>
    <n v="700"/>
    <x v="30"/>
    <n v="100"/>
    <n v="600"/>
  </r>
  <r>
    <s v="N/A"/>
    <x v="12"/>
    <x v="3"/>
    <x v="1"/>
    <x v="12"/>
    <d v="2025-01-14T00:00:00"/>
    <n v="39397"/>
    <x v="154"/>
    <x v="153"/>
    <x v="18"/>
    <n v="1"/>
    <x v="66"/>
    <n v="1800"/>
    <x v="32"/>
    <n v="200"/>
    <n v="1600"/>
  </r>
  <r>
    <s v="Rowan"/>
    <x v="2"/>
    <x v="2"/>
    <x v="0"/>
    <x v="2"/>
    <d v="2025-01-10T00:00:00"/>
    <n v="39398"/>
    <x v="83"/>
    <x v="82"/>
    <x v="14"/>
    <n v="1"/>
    <x v="93"/>
    <n v="3450"/>
    <x v="22"/>
    <n v="125"/>
    <n v="3325"/>
  </r>
  <r>
    <s v="Rowan"/>
    <x v="2"/>
    <x v="2"/>
    <x v="0"/>
    <x v="2"/>
    <d v="2025-01-10T00:00:00"/>
    <n v="39398"/>
    <x v="81"/>
    <x v="80"/>
    <x v="14"/>
    <n v="1"/>
    <x v="93"/>
    <n v="3450"/>
    <x v="22"/>
    <n v="125"/>
    <n v="3325"/>
  </r>
  <r>
    <s v="Rowan"/>
    <x v="2"/>
    <x v="2"/>
    <x v="0"/>
    <x v="2"/>
    <d v="2025-01-10T00:00:00"/>
    <n v="39398"/>
    <x v="84"/>
    <x v="83"/>
    <x v="14"/>
    <n v="4"/>
    <x v="18"/>
    <n v="800"/>
    <x v="2"/>
    <n v="60"/>
    <n v="740"/>
  </r>
  <r>
    <s v="Mason"/>
    <x v="37"/>
    <x v="5"/>
    <x v="1"/>
    <x v="45"/>
    <d v="2025-01-14T00:00:00"/>
    <n v="39401"/>
    <x v="83"/>
    <x v="82"/>
    <x v="14"/>
    <n v="1"/>
    <x v="85"/>
    <n v="1900"/>
    <x v="22"/>
    <n v="125"/>
    <n v="1775"/>
  </r>
  <r>
    <s v="Mason"/>
    <x v="37"/>
    <x v="5"/>
    <x v="1"/>
    <x v="45"/>
    <d v="2025-01-14T00:00:00"/>
    <n v="39401"/>
    <x v="81"/>
    <x v="80"/>
    <x v="14"/>
    <n v="1"/>
    <x v="85"/>
    <n v="1900"/>
    <x v="22"/>
    <n v="125"/>
    <n v="1775"/>
  </r>
  <r>
    <s v="Mason"/>
    <x v="37"/>
    <x v="5"/>
    <x v="1"/>
    <x v="45"/>
    <d v="2025-01-14T00:00:00"/>
    <n v="39401"/>
    <x v="73"/>
    <x v="72"/>
    <x v="14"/>
    <n v="4"/>
    <x v="6"/>
    <n v="500"/>
    <x v="2"/>
    <n v="60"/>
    <n v="440"/>
  </r>
  <r>
    <s v="Friedman"/>
    <x v="19"/>
    <x v="3"/>
    <x v="0"/>
    <x v="20"/>
    <d v="2025-01-14T00:00:00"/>
    <n v="39402"/>
    <x v="36"/>
    <x v="35"/>
    <x v="4"/>
    <n v="2"/>
    <x v="12"/>
    <n v="1200"/>
    <x v="7"/>
    <n v="100"/>
    <n v="1100"/>
  </r>
  <r>
    <s v="Friedman"/>
    <x v="19"/>
    <x v="3"/>
    <x v="0"/>
    <x v="20"/>
    <d v="2025-01-14T00:00:00"/>
    <n v="39403"/>
    <x v="36"/>
    <x v="35"/>
    <x v="4"/>
    <n v="1"/>
    <x v="12"/>
    <n v="600"/>
    <x v="7"/>
    <n v="50"/>
    <n v="550"/>
  </r>
  <r>
    <s v="Friedman"/>
    <x v="19"/>
    <x v="3"/>
    <x v="0"/>
    <x v="20"/>
    <d v="2025-01-14T00:00:00"/>
    <n v="39404"/>
    <x v="36"/>
    <x v="35"/>
    <x v="4"/>
    <n v="1"/>
    <x v="12"/>
    <n v="600"/>
    <x v="7"/>
    <n v="50"/>
    <n v="550"/>
  </r>
  <r>
    <s v="Gust"/>
    <x v="0"/>
    <x v="0"/>
    <x v="0"/>
    <x v="0"/>
    <d v="2025-01-14T00:00:00"/>
    <n v="39406"/>
    <x v="0"/>
    <x v="0"/>
    <x v="0"/>
    <n v="1"/>
    <x v="0"/>
    <n v="691"/>
    <x v="0"/>
    <n v="102"/>
    <n v="589"/>
  </r>
  <r>
    <s v="Gust"/>
    <x v="0"/>
    <x v="0"/>
    <x v="0"/>
    <x v="0"/>
    <d v="2025-01-14T00:00:00"/>
    <n v="39406"/>
    <x v="1"/>
    <x v="1"/>
    <x v="1"/>
    <n v="1"/>
    <x v="1"/>
    <n v="438"/>
    <x v="1"/>
    <n v="80"/>
    <n v="358"/>
  </r>
  <r>
    <s v="Gust"/>
    <x v="0"/>
    <x v="0"/>
    <x v="0"/>
    <x v="0"/>
    <d v="2025-01-14T00:00:00"/>
    <n v="39406"/>
    <x v="2"/>
    <x v="2"/>
    <x v="1"/>
    <n v="4"/>
    <x v="2"/>
    <n v="252"/>
    <x v="2"/>
    <n v="60"/>
    <n v="192"/>
  </r>
  <r>
    <s v="Li"/>
    <x v="38"/>
    <x v="2"/>
    <x v="0"/>
    <x v="46"/>
    <d v="2025-01-14T00:00:00"/>
    <n v="39407"/>
    <x v="19"/>
    <x v="19"/>
    <x v="1"/>
    <n v="1"/>
    <x v="9"/>
    <n v="950"/>
    <x v="9"/>
    <n v="120"/>
    <n v="830"/>
  </r>
  <r>
    <s v="Li"/>
    <x v="38"/>
    <x v="2"/>
    <x v="0"/>
    <x v="46"/>
    <d v="2025-01-14T00:00:00"/>
    <n v="39407"/>
    <x v="2"/>
    <x v="2"/>
    <x v="1"/>
    <n v="8"/>
    <x v="21"/>
    <n v="600"/>
    <x v="2"/>
    <n v="120"/>
    <n v="480"/>
  </r>
  <r>
    <s v="N/A"/>
    <x v="39"/>
    <x v="4"/>
    <x v="1"/>
    <x v="47"/>
    <d v="2025-01-15T00:00:00"/>
    <n v="39409"/>
    <x v="155"/>
    <x v="154"/>
    <x v="12"/>
    <n v="10"/>
    <x v="94"/>
    <n v="2750"/>
    <x v="5"/>
    <n v="400"/>
    <n v="2350"/>
  </r>
  <r>
    <s v="N/A"/>
    <x v="39"/>
    <x v="4"/>
    <x v="1"/>
    <x v="47"/>
    <d v="2025-01-15T00:00:00"/>
    <n v="39409"/>
    <x v="156"/>
    <x v="155"/>
    <x v="12"/>
    <n v="10"/>
    <x v="94"/>
    <n v="2750"/>
    <x v="5"/>
    <n v="400"/>
    <n v="2350"/>
  </r>
  <r>
    <s v="Stevens"/>
    <x v="40"/>
    <x v="0"/>
    <x v="0"/>
    <x v="48"/>
    <d v="2025-01-14T00:00:00"/>
    <n v="39410"/>
    <x v="157"/>
    <x v="156"/>
    <x v="6"/>
    <n v="2"/>
    <x v="90"/>
    <n v="6000"/>
    <x v="10"/>
    <n v="470"/>
    <n v="5530"/>
  </r>
  <r>
    <s v="Stevens"/>
    <x v="40"/>
    <x v="0"/>
    <x v="0"/>
    <x v="48"/>
    <d v="2025-01-14T00:00:00"/>
    <n v="39410"/>
    <x v="158"/>
    <x v="157"/>
    <x v="6"/>
    <n v="1"/>
    <x v="90"/>
    <n v="3000"/>
    <x v="10"/>
    <n v="235"/>
    <n v="2765"/>
  </r>
  <r>
    <s v="Kosztowski"/>
    <x v="36"/>
    <x v="3"/>
    <x v="0"/>
    <x v="49"/>
    <d v="2025-01-15T00:00:00"/>
    <n v="39411"/>
    <x v="159"/>
    <x v="158"/>
    <x v="7"/>
    <n v="1"/>
    <x v="95"/>
    <n v="4335"/>
    <x v="11"/>
    <n v="267"/>
    <n v="4068"/>
  </r>
  <r>
    <s v="Kosztowski"/>
    <x v="36"/>
    <x v="3"/>
    <x v="0"/>
    <x v="49"/>
    <d v="2025-01-15T00:00:00"/>
    <n v="39411"/>
    <x v="123"/>
    <x v="122"/>
    <x v="7"/>
    <n v="1"/>
    <x v="95"/>
    <n v="4335"/>
    <x v="11"/>
    <n v="267"/>
    <n v="4068"/>
  </r>
  <r>
    <s v="Kosztowski"/>
    <x v="36"/>
    <x v="3"/>
    <x v="0"/>
    <x v="49"/>
    <d v="2025-01-15T00:00:00"/>
    <n v="39411"/>
    <x v="160"/>
    <x v="159"/>
    <x v="7"/>
    <n v="2"/>
    <x v="21"/>
    <n v="150"/>
    <x v="12"/>
    <n v="64"/>
    <n v="86"/>
  </r>
  <r>
    <s v="Kosztowski"/>
    <x v="36"/>
    <x v="3"/>
    <x v="0"/>
    <x v="49"/>
    <d v="2025-01-15T00:00:00"/>
    <n v="39411"/>
    <x v="161"/>
    <x v="160"/>
    <x v="7"/>
    <n v="4"/>
    <x v="21"/>
    <n v="300"/>
    <x v="12"/>
    <n v="128"/>
    <n v="172"/>
  </r>
  <r>
    <s v="Belanger"/>
    <x v="41"/>
    <x v="3"/>
    <x v="0"/>
    <x v="49"/>
    <d v="2025-01-15T00:00:00"/>
    <n v="39412"/>
    <x v="162"/>
    <x v="161"/>
    <x v="7"/>
    <n v="1"/>
    <x v="95"/>
    <n v="4335"/>
    <x v="11"/>
    <n v="267"/>
    <n v="4068"/>
  </r>
  <r>
    <s v="Belanger"/>
    <x v="41"/>
    <x v="3"/>
    <x v="0"/>
    <x v="49"/>
    <d v="2025-01-15T00:00:00"/>
    <n v="39412"/>
    <x v="163"/>
    <x v="162"/>
    <x v="7"/>
    <n v="1"/>
    <x v="95"/>
    <n v="4335"/>
    <x v="11"/>
    <n v="267"/>
    <n v="4068"/>
  </r>
  <r>
    <s v="Belanger"/>
    <x v="41"/>
    <x v="3"/>
    <x v="0"/>
    <x v="49"/>
    <d v="2025-01-15T00:00:00"/>
    <n v="39412"/>
    <x v="160"/>
    <x v="159"/>
    <x v="7"/>
    <n v="2"/>
    <x v="21"/>
    <n v="150"/>
    <x v="12"/>
    <n v="64"/>
    <n v="86"/>
  </r>
  <r>
    <s v="Belanger"/>
    <x v="41"/>
    <x v="3"/>
    <x v="0"/>
    <x v="49"/>
    <d v="2025-01-15T00:00:00"/>
    <n v="39412"/>
    <x v="161"/>
    <x v="160"/>
    <x v="7"/>
    <n v="4"/>
    <x v="21"/>
    <n v="300"/>
    <x v="12"/>
    <n v="128"/>
    <n v="172"/>
  </r>
  <r>
    <s v="Belanger"/>
    <x v="41"/>
    <x v="3"/>
    <x v="0"/>
    <x v="49"/>
    <d v="2025-01-13T00:00:00"/>
    <n v="39413"/>
    <x v="162"/>
    <x v="161"/>
    <x v="7"/>
    <n v="1"/>
    <x v="95"/>
    <n v="4335"/>
    <x v="11"/>
    <n v="267"/>
    <n v="4068"/>
  </r>
  <r>
    <s v="Belanger"/>
    <x v="41"/>
    <x v="3"/>
    <x v="0"/>
    <x v="49"/>
    <d v="2025-01-13T00:00:00"/>
    <n v="39413"/>
    <x v="164"/>
    <x v="163"/>
    <x v="7"/>
    <n v="1"/>
    <x v="95"/>
    <n v="4335"/>
    <x v="11"/>
    <n v="267"/>
    <n v="4068"/>
  </r>
  <r>
    <s v="Belanger"/>
    <x v="41"/>
    <x v="3"/>
    <x v="0"/>
    <x v="49"/>
    <d v="2025-01-13T00:00:00"/>
    <n v="39413"/>
    <x v="160"/>
    <x v="159"/>
    <x v="7"/>
    <n v="2"/>
    <x v="21"/>
    <n v="150"/>
    <x v="12"/>
    <n v="64"/>
    <n v="86"/>
  </r>
  <r>
    <s v="Belanger"/>
    <x v="41"/>
    <x v="3"/>
    <x v="0"/>
    <x v="49"/>
    <d v="2025-01-13T00:00:00"/>
    <n v="39413"/>
    <x v="161"/>
    <x v="160"/>
    <x v="7"/>
    <n v="4"/>
    <x v="21"/>
    <n v="300"/>
    <x v="12"/>
    <n v="128"/>
    <n v="172"/>
  </r>
  <r>
    <s v="Belanger"/>
    <x v="41"/>
    <x v="3"/>
    <x v="0"/>
    <x v="49"/>
    <d v="2025-01-11T00:00:00"/>
    <n v="39414"/>
    <x v="165"/>
    <x v="164"/>
    <x v="7"/>
    <n v="1"/>
    <x v="95"/>
    <n v="4335"/>
    <x v="11"/>
    <n v="267"/>
    <n v="4068"/>
  </r>
  <r>
    <s v="Belanger"/>
    <x v="41"/>
    <x v="3"/>
    <x v="0"/>
    <x v="49"/>
    <d v="2025-01-11T00:00:00"/>
    <n v="39414"/>
    <x v="160"/>
    <x v="159"/>
    <x v="7"/>
    <n v="1"/>
    <x v="21"/>
    <n v="75"/>
    <x v="12"/>
    <n v="32"/>
    <n v="43"/>
  </r>
  <r>
    <s v="Belanger"/>
    <x v="41"/>
    <x v="3"/>
    <x v="0"/>
    <x v="49"/>
    <d v="2025-01-11T00:00:00"/>
    <n v="39414"/>
    <x v="161"/>
    <x v="160"/>
    <x v="7"/>
    <n v="1"/>
    <x v="21"/>
    <n v="75"/>
    <x v="12"/>
    <n v="32"/>
    <n v="43"/>
  </r>
  <r>
    <s v="Belanger"/>
    <x v="41"/>
    <x v="3"/>
    <x v="0"/>
    <x v="49"/>
    <d v="2025-01-11T00:00:00"/>
    <n v="39414"/>
    <x v="161"/>
    <x v="160"/>
    <x v="7"/>
    <n v="1"/>
    <x v="21"/>
    <n v="75"/>
    <x v="12"/>
    <n v="32"/>
    <n v="43"/>
  </r>
  <r>
    <s v="Donnally"/>
    <x v="42"/>
    <x v="3"/>
    <x v="0"/>
    <x v="50"/>
    <d v="2025-01-07T00:00:00"/>
    <n v="39415"/>
    <x v="166"/>
    <x v="165"/>
    <x v="0"/>
    <n v="1"/>
    <x v="96"/>
    <n v="900"/>
    <x v="0"/>
    <n v="102"/>
    <n v="798"/>
  </r>
  <r>
    <s v="Donnally"/>
    <x v="42"/>
    <x v="3"/>
    <x v="0"/>
    <x v="50"/>
    <d v="2025-01-07T00:00:00"/>
    <n v="39415"/>
    <x v="167"/>
    <x v="166"/>
    <x v="0"/>
    <n v="1"/>
    <x v="52"/>
    <n v="450"/>
    <x v="0"/>
    <n v="102"/>
    <n v="348"/>
  </r>
  <r>
    <s v="Donnally"/>
    <x v="42"/>
    <x v="3"/>
    <x v="0"/>
    <x v="50"/>
    <d v="2025-01-07T00:00:00"/>
    <n v="39415"/>
    <x v="167"/>
    <x v="166"/>
    <x v="0"/>
    <n v="2"/>
    <x v="96"/>
    <n v="1800"/>
    <x v="0"/>
    <n v="204"/>
    <n v="1596"/>
  </r>
  <r>
    <s v="Donnally"/>
    <x v="42"/>
    <x v="3"/>
    <x v="0"/>
    <x v="50"/>
    <d v="2025-01-07T00:00:00"/>
    <n v="39415"/>
    <x v="19"/>
    <x v="19"/>
    <x v="1"/>
    <n v="1"/>
    <x v="96"/>
    <n v="900"/>
    <x v="9"/>
    <n v="120"/>
    <n v="780"/>
  </r>
  <r>
    <s v="Donnally"/>
    <x v="42"/>
    <x v="3"/>
    <x v="0"/>
    <x v="50"/>
    <d v="2025-01-07T00:00:00"/>
    <n v="39415"/>
    <x v="2"/>
    <x v="2"/>
    <x v="1"/>
    <n v="1"/>
    <x v="97"/>
    <n v="117.5"/>
    <x v="2"/>
    <n v="15"/>
    <n v="102.5"/>
  </r>
  <r>
    <s v="Donnally"/>
    <x v="42"/>
    <x v="3"/>
    <x v="0"/>
    <x v="50"/>
    <d v="2025-01-07T00:00:00"/>
    <n v="39415"/>
    <x v="2"/>
    <x v="2"/>
    <x v="1"/>
    <n v="1"/>
    <x v="98"/>
    <n v="235"/>
    <x v="2"/>
    <n v="15"/>
    <n v="220"/>
  </r>
  <r>
    <s v="Donnally"/>
    <x v="42"/>
    <x v="3"/>
    <x v="0"/>
    <x v="50"/>
    <d v="2025-01-07T00:00:00"/>
    <n v="39415"/>
    <x v="109"/>
    <x v="108"/>
    <x v="1"/>
    <n v="7"/>
    <x v="98"/>
    <n v="1645"/>
    <x v="2"/>
    <n v="105"/>
    <n v="1540"/>
  </r>
  <r>
    <s v="Donnally"/>
    <x v="42"/>
    <x v="3"/>
    <x v="0"/>
    <x v="50"/>
    <d v="2025-01-07T00:00:00"/>
    <n v="39415"/>
    <x v="6"/>
    <x v="6"/>
    <x v="1"/>
    <n v="1"/>
    <x v="24"/>
    <n v="100"/>
    <x v="5"/>
    <n v="40"/>
    <n v="60"/>
  </r>
  <r>
    <s v="Garber"/>
    <x v="21"/>
    <x v="4"/>
    <x v="0"/>
    <x v="23"/>
    <d v="2025-01-08T00:00:00"/>
    <n v="39416"/>
    <x v="168"/>
    <x v="167"/>
    <x v="9"/>
    <n v="1"/>
    <x v="52"/>
    <n v="450"/>
    <x v="1"/>
    <n v="80"/>
    <n v="370"/>
  </r>
  <r>
    <s v="Garber"/>
    <x v="21"/>
    <x v="4"/>
    <x v="0"/>
    <x v="23"/>
    <d v="2025-01-08T00:00:00"/>
    <n v="39416"/>
    <x v="169"/>
    <x v="168"/>
    <x v="9"/>
    <n v="1"/>
    <x v="52"/>
    <n v="450"/>
    <x v="1"/>
    <n v="80"/>
    <n v="370"/>
  </r>
  <r>
    <s v="Garber"/>
    <x v="21"/>
    <x v="4"/>
    <x v="0"/>
    <x v="23"/>
    <d v="2025-01-08T00:00:00"/>
    <n v="39416"/>
    <x v="170"/>
    <x v="169"/>
    <x v="9"/>
    <n v="2"/>
    <x v="13"/>
    <n v="100"/>
    <x v="31"/>
    <n v="24"/>
    <n v="76"/>
  </r>
  <r>
    <s v="Garber"/>
    <x v="21"/>
    <x v="4"/>
    <x v="0"/>
    <x v="23"/>
    <d v="2025-01-08T00:00:00"/>
    <n v="39416"/>
    <x v="57"/>
    <x v="56"/>
    <x v="9"/>
    <n v="1"/>
    <x v="53"/>
    <n v="180"/>
    <x v="2"/>
    <n v="15"/>
    <n v="165"/>
  </r>
  <r>
    <s v="Prior"/>
    <x v="43"/>
    <x v="0"/>
    <x v="0"/>
    <x v="29"/>
    <d v="2025-01-14T00:00:00"/>
    <n v="39417"/>
    <x v="4"/>
    <x v="4"/>
    <x v="0"/>
    <n v="1"/>
    <x v="23"/>
    <n v="750"/>
    <x v="0"/>
    <n v="102"/>
    <n v="648"/>
  </r>
  <r>
    <s v="Prior"/>
    <x v="43"/>
    <x v="0"/>
    <x v="0"/>
    <x v="29"/>
    <d v="2025-01-14T00:00:00"/>
    <n v="39417"/>
    <x v="9"/>
    <x v="9"/>
    <x v="1"/>
    <n v="1"/>
    <x v="51"/>
    <n v="700"/>
    <x v="1"/>
    <n v="80"/>
    <n v="620"/>
  </r>
  <r>
    <s v="Prior"/>
    <x v="43"/>
    <x v="0"/>
    <x v="0"/>
    <x v="29"/>
    <d v="2025-01-14T00:00:00"/>
    <n v="39417"/>
    <x v="109"/>
    <x v="108"/>
    <x v="1"/>
    <n v="4"/>
    <x v="24"/>
    <n v="400"/>
    <x v="2"/>
    <n v="60"/>
    <n v="340"/>
  </r>
  <r>
    <s v="DiPompeo"/>
    <x v="5"/>
    <x v="0"/>
    <x v="1"/>
    <x v="5"/>
    <d v="2025-01-13T00:00:00"/>
    <n v="39418"/>
    <x v="0"/>
    <x v="0"/>
    <x v="0"/>
    <n v="2"/>
    <x v="12"/>
    <n v="1200"/>
    <x v="0"/>
    <n v="204"/>
    <n v="996"/>
  </r>
  <r>
    <s v="DiPompeo"/>
    <x v="5"/>
    <x v="0"/>
    <x v="1"/>
    <x v="5"/>
    <d v="2025-01-13T00:00:00"/>
    <n v="39418"/>
    <x v="14"/>
    <x v="14"/>
    <x v="1"/>
    <n v="4"/>
    <x v="13"/>
    <n v="200"/>
    <x v="2"/>
    <n v="60"/>
    <n v="140"/>
  </r>
  <r>
    <s v="DiPompeo"/>
    <x v="5"/>
    <x v="0"/>
    <x v="1"/>
    <x v="5"/>
    <d v="2025-01-13T00:00:00"/>
    <n v="39418"/>
    <x v="15"/>
    <x v="15"/>
    <x v="1"/>
    <n v="2"/>
    <x v="13"/>
    <n v="100"/>
    <x v="2"/>
    <n v="30"/>
    <n v="70"/>
  </r>
  <r>
    <s v="DiPompeo"/>
    <x v="5"/>
    <x v="0"/>
    <x v="1"/>
    <x v="5"/>
    <d v="2025-01-13T00:00:00"/>
    <n v="39418"/>
    <x v="104"/>
    <x v="103"/>
    <x v="5"/>
    <n v="2"/>
    <x v="14"/>
    <n v="1110"/>
    <x v="8"/>
    <n v="220"/>
    <n v="890"/>
  </r>
  <r>
    <s v="Francis"/>
    <x v="7"/>
    <x v="3"/>
    <x v="1"/>
    <x v="7"/>
    <d v="2025-01-15T00:00:00"/>
    <n v="39421"/>
    <x v="171"/>
    <x v="170"/>
    <x v="6"/>
    <n v="1"/>
    <x v="99"/>
    <n v="2250"/>
    <x v="10"/>
    <n v="235"/>
    <n v="2015"/>
  </r>
  <r>
    <s v="Francis"/>
    <x v="7"/>
    <x v="3"/>
    <x v="1"/>
    <x v="7"/>
    <d v="2025-01-15T00:00:00"/>
    <n v="39422"/>
    <x v="22"/>
    <x v="22"/>
    <x v="7"/>
    <n v="1"/>
    <x v="20"/>
    <n v="2400"/>
    <x v="11"/>
    <n v="267"/>
    <n v="2133"/>
  </r>
  <r>
    <s v="Francis"/>
    <x v="7"/>
    <x v="3"/>
    <x v="1"/>
    <x v="7"/>
    <d v="2025-01-15T00:00:00"/>
    <n v="39422"/>
    <x v="23"/>
    <x v="23"/>
    <x v="7"/>
    <n v="3"/>
    <x v="21"/>
    <n v="225"/>
    <x v="12"/>
    <n v="96"/>
    <n v="129"/>
  </r>
  <r>
    <s v="Welling"/>
    <x v="40"/>
    <x v="0"/>
    <x v="0"/>
    <x v="51"/>
    <d v="2025-01-07T00:00:00"/>
    <n v="39423"/>
    <x v="4"/>
    <x v="4"/>
    <x v="0"/>
    <n v="2"/>
    <x v="27"/>
    <n v="1600"/>
    <x v="0"/>
    <n v="204"/>
    <n v="1396"/>
  </r>
  <r>
    <s v="Welling"/>
    <x v="40"/>
    <x v="0"/>
    <x v="0"/>
    <x v="51"/>
    <d v="2025-01-07T00:00:00"/>
    <n v="39423"/>
    <x v="172"/>
    <x v="171"/>
    <x v="1"/>
    <n v="1"/>
    <x v="9"/>
    <n v="950"/>
    <x v="9"/>
    <n v="120"/>
    <n v="830"/>
  </r>
  <r>
    <s v="Welling"/>
    <x v="40"/>
    <x v="0"/>
    <x v="0"/>
    <x v="51"/>
    <d v="2025-01-07T00:00:00"/>
    <n v="39423"/>
    <x v="137"/>
    <x v="136"/>
    <x v="1"/>
    <n v="6"/>
    <x v="21"/>
    <n v="450"/>
    <x v="2"/>
    <n v="90"/>
    <n v="360"/>
  </r>
  <r>
    <s v="Welling"/>
    <x v="40"/>
    <x v="0"/>
    <x v="0"/>
    <x v="51"/>
    <d v="2025-01-07T00:00:00"/>
    <n v="39423"/>
    <x v="173"/>
    <x v="172"/>
    <x v="1"/>
    <n v="2"/>
    <x v="21"/>
    <n v="150"/>
    <x v="2"/>
    <n v="30"/>
    <n v="120"/>
  </r>
  <r>
    <s v="Welling"/>
    <x v="40"/>
    <x v="0"/>
    <x v="0"/>
    <x v="51"/>
    <d v="2025-01-07T00:00:00"/>
    <n v="39423"/>
    <x v="174"/>
    <x v="173"/>
    <x v="1"/>
    <n v="1"/>
    <x v="100"/>
    <n v="25"/>
    <x v="5"/>
    <n v="40"/>
    <n v="-15"/>
  </r>
  <r>
    <s v="Lowe"/>
    <x v="38"/>
    <x v="2"/>
    <x v="0"/>
    <x v="52"/>
    <d v="2025-01-09T00:00:00"/>
    <n v="39424"/>
    <x v="4"/>
    <x v="4"/>
    <x v="0"/>
    <n v="1"/>
    <x v="27"/>
    <n v="800"/>
    <x v="0"/>
    <n v="102"/>
    <n v="698"/>
  </r>
  <r>
    <s v="Lowe"/>
    <x v="38"/>
    <x v="2"/>
    <x v="0"/>
    <x v="52"/>
    <d v="2025-01-09T00:00:00"/>
    <n v="39424"/>
    <x v="9"/>
    <x v="9"/>
    <x v="1"/>
    <n v="1"/>
    <x v="9"/>
    <n v="950"/>
    <x v="1"/>
    <n v="80"/>
    <n v="870"/>
  </r>
  <r>
    <s v="Lowe"/>
    <x v="38"/>
    <x v="2"/>
    <x v="0"/>
    <x v="52"/>
    <d v="2025-01-09T00:00:00"/>
    <n v="39424"/>
    <x v="2"/>
    <x v="2"/>
    <x v="1"/>
    <n v="4"/>
    <x v="21"/>
    <n v="300"/>
    <x v="2"/>
    <n v="60"/>
    <n v="240"/>
  </r>
  <r>
    <s v="Kauffman"/>
    <x v="38"/>
    <x v="2"/>
    <x v="0"/>
    <x v="53"/>
    <d v="2025-01-14T00:00:00"/>
    <n v="39425"/>
    <x v="32"/>
    <x v="31"/>
    <x v="1"/>
    <n v="1"/>
    <x v="9"/>
    <n v="950"/>
    <x v="1"/>
    <n v="80"/>
    <n v="870"/>
  </r>
  <r>
    <s v="Kauffman"/>
    <x v="38"/>
    <x v="2"/>
    <x v="0"/>
    <x v="53"/>
    <d v="2025-01-14T00:00:00"/>
    <n v="39425"/>
    <x v="175"/>
    <x v="174"/>
    <x v="1"/>
    <n v="3"/>
    <x v="21"/>
    <n v="225"/>
    <x v="2"/>
    <n v="45"/>
    <n v="180"/>
  </r>
  <r>
    <s v="Kauffman"/>
    <x v="38"/>
    <x v="2"/>
    <x v="0"/>
    <x v="53"/>
    <d v="2025-01-14T00:00:00"/>
    <n v="39425"/>
    <x v="176"/>
    <x v="175"/>
    <x v="1"/>
    <n v="1"/>
    <x v="21"/>
    <n v="75"/>
    <x v="2"/>
    <n v="15"/>
    <n v="60"/>
  </r>
  <r>
    <s v="Esce"/>
    <x v="23"/>
    <x v="1"/>
    <x v="0"/>
    <x v="25"/>
    <d v="2025-01-15T00:00:00"/>
    <n v="39426"/>
    <x v="177"/>
    <x v="176"/>
    <x v="0"/>
    <n v="1"/>
    <x v="84"/>
    <n v="720"/>
    <x v="0"/>
    <n v="102"/>
    <n v="618"/>
  </r>
  <r>
    <s v="Esce"/>
    <x v="23"/>
    <x v="1"/>
    <x v="0"/>
    <x v="25"/>
    <d v="2025-01-15T00:00:00"/>
    <n v="39426"/>
    <x v="178"/>
    <x v="177"/>
    <x v="1"/>
    <n v="1"/>
    <x v="96"/>
    <n v="900"/>
    <x v="9"/>
    <n v="120"/>
    <n v="780"/>
  </r>
  <r>
    <s v="Esce"/>
    <x v="23"/>
    <x v="1"/>
    <x v="0"/>
    <x v="25"/>
    <d v="2025-01-15T00:00:00"/>
    <n v="39426"/>
    <x v="14"/>
    <x v="14"/>
    <x v="1"/>
    <n v="6"/>
    <x v="60"/>
    <n v="810"/>
    <x v="2"/>
    <n v="90"/>
    <n v="720"/>
  </r>
  <r>
    <s v="Klekamp"/>
    <x v="8"/>
    <x v="2"/>
    <x v="0"/>
    <x v="8"/>
    <d v="2025-01-15T00:00:00"/>
    <n v="39429"/>
    <x v="179"/>
    <x v="178"/>
    <x v="0"/>
    <n v="1"/>
    <x v="26"/>
    <n v="1000"/>
    <x v="0"/>
    <n v="102"/>
    <n v="898"/>
  </r>
  <r>
    <s v="Klekamp"/>
    <x v="8"/>
    <x v="2"/>
    <x v="0"/>
    <x v="8"/>
    <d v="2025-01-15T00:00:00"/>
    <n v="39429"/>
    <x v="9"/>
    <x v="9"/>
    <x v="1"/>
    <n v="1"/>
    <x v="27"/>
    <n v="800"/>
    <x v="1"/>
    <n v="80"/>
    <n v="720"/>
  </r>
  <r>
    <s v="Klekamp"/>
    <x v="8"/>
    <x v="2"/>
    <x v="0"/>
    <x v="8"/>
    <d v="2025-01-15T00:00:00"/>
    <n v="39429"/>
    <x v="2"/>
    <x v="2"/>
    <x v="1"/>
    <n v="4"/>
    <x v="7"/>
    <n v="600"/>
    <x v="2"/>
    <n v="60"/>
    <n v="540"/>
  </r>
  <r>
    <s v="Klekamp"/>
    <x v="8"/>
    <x v="2"/>
    <x v="0"/>
    <x v="8"/>
    <d v="2025-01-15T00:00:00"/>
    <n v="39429"/>
    <x v="6"/>
    <x v="6"/>
    <x v="1"/>
    <n v="1"/>
    <x v="6"/>
    <n v="125"/>
    <x v="5"/>
    <n v="40"/>
    <n v="85"/>
  </r>
  <r>
    <s v="McNamara"/>
    <x v="8"/>
    <x v="2"/>
    <x v="0"/>
    <x v="8"/>
    <d v="2025-01-14T00:00:00"/>
    <n v="39430"/>
    <x v="180"/>
    <x v="179"/>
    <x v="9"/>
    <n v="1"/>
    <x v="23"/>
    <n v="750"/>
    <x v="16"/>
    <n v="70"/>
    <n v="680"/>
  </r>
  <r>
    <s v="McNamara"/>
    <x v="8"/>
    <x v="2"/>
    <x v="0"/>
    <x v="8"/>
    <d v="2025-01-14T00:00:00"/>
    <n v="39430"/>
    <x v="181"/>
    <x v="180"/>
    <x v="9"/>
    <n v="4"/>
    <x v="23"/>
    <n v="3000"/>
    <x v="16"/>
    <n v="280"/>
    <n v="2720"/>
  </r>
  <r>
    <s v="McNamara"/>
    <x v="8"/>
    <x v="2"/>
    <x v="0"/>
    <x v="8"/>
    <d v="2025-01-14T00:00:00"/>
    <n v="39430"/>
    <x v="182"/>
    <x v="181"/>
    <x v="9"/>
    <n v="2"/>
    <x v="23"/>
    <n v="1500"/>
    <x v="13"/>
    <n v="120"/>
    <n v="1380"/>
  </r>
  <r>
    <s v="McNamara"/>
    <x v="8"/>
    <x v="2"/>
    <x v="0"/>
    <x v="8"/>
    <d v="2025-01-14T00:00:00"/>
    <n v="39430"/>
    <x v="27"/>
    <x v="27"/>
    <x v="9"/>
    <n v="3"/>
    <x v="23"/>
    <n v="2250"/>
    <x v="13"/>
    <n v="180"/>
    <n v="2070"/>
  </r>
  <r>
    <s v="McNamara"/>
    <x v="8"/>
    <x v="2"/>
    <x v="0"/>
    <x v="8"/>
    <d v="2025-01-14T00:00:00"/>
    <n v="39430"/>
    <x v="28"/>
    <x v="24"/>
    <x v="9"/>
    <n v="8"/>
    <x v="24"/>
    <n v="800"/>
    <x v="14"/>
    <n v="80"/>
    <n v="720"/>
  </r>
  <r>
    <s v="McNamara"/>
    <x v="8"/>
    <x v="2"/>
    <x v="0"/>
    <x v="8"/>
    <d v="2025-01-14T00:00:00"/>
    <n v="39430"/>
    <x v="183"/>
    <x v="182"/>
    <x v="9"/>
    <n v="2"/>
    <x v="18"/>
    <n v="400"/>
    <x v="14"/>
    <n v="20"/>
    <n v="380"/>
  </r>
  <r>
    <s v="McNamara"/>
    <x v="8"/>
    <x v="2"/>
    <x v="0"/>
    <x v="8"/>
    <d v="2025-01-14T00:00:00"/>
    <n v="39430"/>
    <x v="71"/>
    <x v="70"/>
    <x v="9"/>
    <n v="2"/>
    <x v="46"/>
    <n v="90"/>
    <x v="21"/>
    <n v="60"/>
    <n v="30"/>
  </r>
  <r>
    <s v="McNamara"/>
    <x v="8"/>
    <x v="2"/>
    <x v="0"/>
    <x v="8"/>
    <d v="2025-01-14T00:00:00"/>
    <n v="39430"/>
    <x v="91"/>
    <x v="90"/>
    <x v="6"/>
    <n v="1"/>
    <x v="25"/>
    <n v="3200"/>
    <x v="10"/>
    <n v="235"/>
    <n v="2965"/>
  </r>
  <r>
    <s v="McNamara"/>
    <x v="8"/>
    <x v="2"/>
    <x v="0"/>
    <x v="8"/>
    <d v="2025-01-14T00:00:00"/>
    <n v="39430"/>
    <x v="184"/>
    <x v="183"/>
    <x v="6"/>
    <n v="1"/>
    <x v="25"/>
    <n v="3200"/>
    <x v="10"/>
    <n v="235"/>
    <n v="2965"/>
  </r>
  <r>
    <s v="McNamara"/>
    <x v="8"/>
    <x v="2"/>
    <x v="0"/>
    <x v="8"/>
    <d v="2025-01-14T00:00:00"/>
    <n v="39430"/>
    <x v="185"/>
    <x v="184"/>
    <x v="2"/>
    <n v="1"/>
    <x v="50"/>
    <n v="2000"/>
    <x v="3"/>
    <n v="90"/>
    <n v="1910"/>
  </r>
  <r>
    <s v="McNamara"/>
    <x v="8"/>
    <x v="2"/>
    <x v="0"/>
    <x v="8"/>
    <d v="2025-01-14T00:00:00"/>
    <n v="39430"/>
    <x v="186"/>
    <x v="185"/>
    <x v="16"/>
    <n v="1"/>
    <x v="41"/>
    <n v="250"/>
    <x v="30"/>
    <n v="25"/>
    <n v="225"/>
  </r>
  <r>
    <s v="McNamara"/>
    <x v="8"/>
    <x v="2"/>
    <x v="0"/>
    <x v="8"/>
    <d v="2025-01-14T00:00:00"/>
    <n v="39430"/>
    <x v="131"/>
    <x v="130"/>
    <x v="17"/>
    <n v="1"/>
    <x v="24"/>
    <n v="100"/>
    <x v="31"/>
    <n v="12"/>
    <n v="88"/>
  </r>
  <r>
    <s v="McNamara"/>
    <x v="8"/>
    <x v="2"/>
    <x v="0"/>
    <x v="8"/>
    <d v="2025-01-14T00:00:00"/>
    <n v="39430"/>
    <x v="132"/>
    <x v="131"/>
    <x v="17"/>
    <n v="1"/>
    <x v="92"/>
    <n v="1700"/>
    <x v="32"/>
    <n v="200"/>
    <n v="1500"/>
  </r>
  <r>
    <s v="McNamara"/>
    <x v="8"/>
    <x v="2"/>
    <x v="0"/>
    <x v="8"/>
    <d v="2025-01-14T00:00:00"/>
    <n v="39431"/>
    <x v="187"/>
    <x v="186"/>
    <x v="9"/>
    <n v="4"/>
    <x v="23"/>
    <n v="3000"/>
    <x v="13"/>
    <n v="240"/>
    <n v="2760"/>
  </r>
  <r>
    <s v="McNamara"/>
    <x v="8"/>
    <x v="2"/>
    <x v="0"/>
    <x v="8"/>
    <d v="2025-01-14T00:00:00"/>
    <n v="39431"/>
    <x v="28"/>
    <x v="24"/>
    <x v="9"/>
    <n v="4"/>
    <x v="24"/>
    <n v="400"/>
    <x v="14"/>
    <n v="40"/>
    <n v="360"/>
  </r>
  <r>
    <s v="McNamara"/>
    <x v="8"/>
    <x v="2"/>
    <x v="0"/>
    <x v="8"/>
    <d v="2025-01-14T00:00:00"/>
    <n v="39431"/>
    <x v="67"/>
    <x v="66"/>
    <x v="9"/>
    <n v="1"/>
    <x v="6"/>
    <n v="125"/>
    <x v="2"/>
    <n v="15"/>
    <n v="110"/>
  </r>
  <r>
    <s v="McNamara"/>
    <x v="8"/>
    <x v="2"/>
    <x v="0"/>
    <x v="8"/>
    <d v="2025-01-14T00:00:00"/>
    <n v="39431"/>
    <x v="70"/>
    <x v="69"/>
    <x v="9"/>
    <n v="1"/>
    <x v="6"/>
    <n v="125"/>
    <x v="2"/>
    <n v="15"/>
    <n v="110"/>
  </r>
  <r>
    <s v="McNamara"/>
    <x v="8"/>
    <x v="2"/>
    <x v="0"/>
    <x v="8"/>
    <d v="2025-01-14T00:00:00"/>
    <n v="39431"/>
    <x v="188"/>
    <x v="187"/>
    <x v="2"/>
    <n v="2"/>
    <x v="50"/>
    <n v="4000"/>
    <x v="3"/>
    <n v="180"/>
    <n v="3820"/>
  </r>
  <r>
    <s v="Klekamp"/>
    <x v="8"/>
    <x v="2"/>
    <x v="0"/>
    <x v="8"/>
    <d v="2025-01-15T00:00:00"/>
    <n v="39432"/>
    <x v="75"/>
    <x v="74"/>
    <x v="0"/>
    <n v="1"/>
    <x v="26"/>
    <n v="1000"/>
    <x v="0"/>
    <n v="102"/>
    <n v="898"/>
  </r>
  <r>
    <s v="Klekamp"/>
    <x v="8"/>
    <x v="2"/>
    <x v="0"/>
    <x v="8"/>
    <d v="2025-01-15T00:00:00"/>
    <n v="39432"/>
    <x v="32"/>
    <x v="31"/>
    <x v="1"/>
    <n v="1"/>
    <x v="27"/>
    <n v="800"/>
    <x v="1"/>
    <n v="80"/>
    <n v="720"/>
  </r>
  <r>
    <s v="Klekamp"/>
    <x v="8"/>
    <x v="2"/>
    <x v="0"/>
    <x v="8"/>
    <d v="2025-01-15T00:00:00"/>
    <n v="39432"/>
    <x v="2"/>
    <x v="2"/>
    <x v="1"/>
    <n v="4"/>
    <x v="7"/>
    <n v="600"/>
    <x v="2"/>
    <n v="60"/>
    <n v="540"/>
  </r>
  <r>
    <s v="Klekamp"/>
    <x v="8"/>
    <x v="2"/>
    <x v="0"/>
    <x v="8"/>
    <d v="2025-01-15T00:00:00"/>
    <n v="39432"/>
    <x v="6"/>
    <x v="6"/>
    <x v="1"/>
    <n v="1"/>
    <x v="6"/>
    <n v="125"/>
    <x v="5"/>
    <n v="40"/>
    <n v="85"/>
  </r>
  <r>
    <s v="Klekamp"/>
    <x v="8"/>
    <x v="2"/>
    <x v="0"/>
    <x v="8"/>
    <d v="2025-01-15T00:00:00"/>
    <n v="39433"/>
    <x v="106"/>
    <x v="105"/>
    <x v="9"/>
    <n v="4"/>
    <x v="23"/>
    <n v="3000"/>
    <x v="13"/>
    <n v="240"/>
    <n v="2760"/>
  </r>
  <r>
    <s v="Klekamp"/>
    <x v="8"/>
    <x v="2"/>
    <x v="0"/>
    <x v="8"/>
    <d v="2025-01-15T00:00:00"/>
    <n v="39433"/>
    <x v="28"/>
    <x v="24"/>
    <x v="9"/>
    <n v="4"/>
    <x v="24"/>
    <n v="400"/>
    <x v="14"/>
    <n v="40"/>
    <n v="360"/>
  </r>
  <r>
    <s v="Klekamp"/>
    <x v="8"/>
    <x v="2"/>
    <x v="0"/>
    <x v="8"/>
    <d v="2025-01-15T00:00:00"/>
    <n v="39433"/>
    <x v="96"/>
    <x v="95"/>
    <x v="9"/>
    <n v="2"/>
    <x v="6"/>
    <n v="250"/>
    <x v="2"/>
    <n v="30"/>
    <n v="220"/>
  </r>
  <r>
    <s v="Klekamp"/>
    <x v="8"/>
    <x v="2"/>
    <x v="0"/>
    <x v="8"/>
    <d v="2025-01-15T00:00:00"/>
    <n v="39433"/>
    <x v="189"/>
    <x v="188"/>
    <x v="2"/>
    <n v="1"/>
    <x v="50"/>
    <n v="2000"/>
    <x v="35"/>
    <n v="130"/>
    <n v="1870"/>
  </r>
  <r>
    <s v="McNamara"/>
    <x v="8"/>
    <x v="2"/>
    <x v="0"/>
    <x v="8"/>
    <d v="2025-01-16T00:00:00"/>
    <n v="39434"/>
    <x v="190"/>
    <x v="189"/>
    <x v="6"/>
    <n v="1"/>
    <x v="25"/>
    <n v="3200"/>
    <x v="10"/>
    <n v="235"/>
    <n v="2965"/>
  </r>
  <r>
    <s v="McNamara"/>
    <x v="8"/>
    <x v="2"/>
    <x v="0"/>
    <x v="8"/>
    <d v="2025-01-16T00:00:00"/>
    <n v="39434"/>
    <x v="191"/>
    <x v="190"/>
    <x v="16"/>
    <n v="2"/>
    <x v="41"/>
    <n v="500"/>
    <x v="30"/>
    <n v="50"/>
    <n v="450"/>
  </r>
  <r>
    <s v="McNamara"/>
    <x v="8"/>
    <x v="2"/>
    <x v="0"/>
    <x v="8"/>
    <d v="2025-01-16T00:00:00"/>
    <n v="39434"/>
    <x v="131"/>
    <x v="130"/>
    <x v="17"/>
    <n v="1"/>
    <x v="24"/>
    <n v="100"/>
    <x v="31"/>
    <n v="12"/>
    <n v="88"/>
  </r>
  <r>
    <s v="McNamara"/>
    <x v="8"/>
    <x v="2"/>
    <x v="0"/>
    <x v="8"/>
    <d v="2025-01-16T00:00:00"/>
    <n v="39434"/>
    <x v="192"/>
    <x v="191"/>
    <x v="17"/>
    <n v="1"/>
    <x v="92"/>
    <n v="1700"/>
    <x v="32"/>
    <n v="200"/>
    <n v="1500"/>
  </r>
  <r>
    <s v="Gust"/>
    <x v="0"/>
    <x v="0"/>
    <x v="0"/>
    <x v="0"/>
    <d v="2025-01-14T00:00:00"/>
    <n v="39436"/>
    <x v="0"/>
    <x v="0"/>
    <x v="0"/>
    <n v="2"/>
    <x v="0"/>
    <n v="1382"/>
    <x v="0"/>
    <n v="204"/>
    <n v="1178"/>
  </r>
  <r>
    <s v="Gust"/>
    <x v="0"/>
    <x v="0"/>
    <x v="0"/>
    <x v="0"/>
    <d v="2025-01-14T00:00:00"/>
    <n v="39436"/>
    <x v="125"/>
    <x v="124"/>
    <x v="1"/>
    <n v="1"/>
    <x v="1"/>
    <n v="438"/>
    <x v="4"/>
    <n v="100"/>
    <n v="338"/>
  </r>
  <r>
    <s v="Gust"/>
    <x v="0"/>
    <x v="0"/>
    <x v="0"/>
    <x v="0"/>
    <d v="2025-01-14T00:00:00"/>
    <n v="39436"/>
    <x v="2"/>
    <x v="2"/>
    <x v="1"/>
    <n v="6"/>
    <x v="2"/>
    <n v="378"/>
    <x v="2"/>
    <n v="90"/>
    <n v="288"/>
  </r>
  <r>
    <s v="Barcohana"/>
    <x v="33"/>
    <x v="4"/>
    <x v="0"/>
    <x v="54"/>
    <d v="2025-01-15T00:00:00"/>
    <n v="39437"/>
    <x v="32"/>
    <x v="31"/>
    <x v="1"/>
    <n v="1"/>
    <x v="9"/>
    <n v="950"/>
    <x v="1"/>
    <n v="80"/>
    <n v="870"/>
  </r>
  <r>
    <s v="Barcohana"/>
    <x v="33"/>
    <x v="4"/>
    <x v="0"/>
    <x v="54"/>
    <d v="2025-01-15T00:00:00"/>
    <n v="39437"/>
    <x v="2"/>
    <x v="2"/>
    <x v="1"/>
    <n v="1"/>
    <x v="7"/>
    <n v="150"/>
    <x v="2"/>
    <n v="15"/>
    <n v="135"/>
  </r>
  <r>
    <s v="Barcohana"/>
    <x v="33"/>
    <x v="4"/>
    <x v="0"/>
    <x v="54"/>
    <d v="2025-01-15T00:00:00"/>
    <n v="39437"/>
    <x v="10"/>
    <x v="10"/>
    <x v="1"/>
    <n v="1"/>
    <x v="7"/>
    <n v="150"/>
    <x v="2"/>
    <n v="15"/>
    <n v="135"/>
  </r>
  <r>
    <s v="Barcohana"/>
    <x v="33"/>
    <x v="4"/>
    <x v="0"/>
    <x v="54"/>
    <d v="2025-01-15T00:00:00"/>
    <n v="39437"/>
    <x v="175"/>
    <x v="174"/>
    <x v="1"/>
    <n v="1"/>
    <x v="7"/>
    <n v="150"/>
    <x v="2"/>
    <n v="15"/>
    <n v="135"/>
  </r>
  <r>
    <s v="Barcohana"/>
    <x v="33"/>
    <x v="4"/>
    <x v="0"/>
    <x v="54"/>
    <d v="2025-01-15T00:00:00"/>
    <n v="39437"/>
    <x v="175"/>
    <x v="174"/>
    <x v="1"/>
    <n v="2"/>
    <x v="7"/>
    <n v="300"/>
    <x v="2"/>
    <n v="30"/>
    <n v="270"/>
  </r>
  <r>
    <s v="Barcohana"/>
    <x v="33"/>
    <x v="4"/>
    <x v="0"/>
    <x v="54"/>
    <d v="2025-01-15T00:00:00"/>
    <n v="39437"/>
    <x v="6"/>
    <x v="6"/>
    <x v="1"/>
    <n v="1"/>
    <x v="7"/>
    <n v="150"/>
    <x v="5"/>
    <n v="40"/>
    <n v="110"/>
  </r>
  <r>
    <s v="Barcohana"/>
    <x v="33"/>
    <x v="4"/>
    <x v="0"/>
    <x v="54"/>
    <d v="2025-01-15T00:00:00"/>
    <n v="39437"/>
    <x v="11"/>
    <x v="11"/>
    <x v="1"/>
    <n v="1"/>
    <x v="7"/>
    <n v="150"/>
    <x v="5"/>
    <n v="40"/>
    <n v="110"/>
  </r>
  <r>
    <s v="Barcohana"/>
    <x v="33"/>
    <x v="4"/>
    <x v="0"/>
    <x v="54"/>
    <d v="2025-01-15T00:00:00"/>
    <n v="39437"/>
    <x v="174"/>
    <x v="173"/>
    <x v="1"/>
    <n v="1"/>
    <x v="7"/>
    <n v="150"/>
    <x v="5"/>
    <n v="40"/>
    <n v="110"/>
  </r>
  <r>
    <s v="Barcohana"/>
    <x v="33"/>
    <x v="4"/>
    <x v="0"/>
    <x v="54"/>
    <d v="2025-01-15T00:00:00"/>
    <n v="39437"/>
    <x v="193"/>
    <x v="192"/>
    <x v="1"/>
    <n v="2"/>
    <x v="21"/>
    <n v="150"/>
    <x v="15"/>
    <n v="40"/>
    <n v="110"/>
  </r>
  <r>
    <s v="Sharif"/>
    <x v="44"/>
    <x v="4"/>
    <x v="0"/>
    <x v="55"/>
    <d v="2025-01-14T00:00:00"/>
    <n v="39438"/>
    <x v="125"/>
    <x v="124"/>
    <x v="1"/>
    <n v="1"/>
    <x v="28"/>
    <n v="650"/>
    <x v="4"/>
    <n v="100"/>
    <n v="550"/>
  </r>
  <r>
    <s v="Sharif"/>
    <x v="44"/>
    <x v="4"/>
    <x v="0"/>
    <x v="55"/>
    <d v="2025-01-14T00:00:00"/>
    <n v="39438"/>
    <x v="2"/>
    <x v="2"/>
    <x v="1"/>
    <n v="2"/>
    <x v="101"/>
    <n v="140"/>
    <x v="2"/>
    <n v="30"/>
    <n v="110"/>
  </r>
  <r>
    <s v="Sharif"/>
    <x v="44"/>
    <x v="4"/>
    <x v="0"/>
    <x v="55"/>
    <d v="2025-01-14T00:00:00"/>
    <n v="39438"/>
    <x v="109"/>
    <x v="108"/>
    <x v="1"/>
    <n v="4"/>
    <x v="101"/>
    <n v="280"/>
    <x v="2"/>
    <n v="60"/>
    <n v="220"/>
  </r>
  <r>
    <s v="Sharif"/>
    <x v="44"/>
    <x v="4"/>
    <x v="0"/>
    <x v="55"/>
    <d v="2025-01-15T00:00:00"/>
    <n v="39439"/>
    <x v="172"/>
    <x v="171"/>
    <x v="1"/>
    <n v="1"/>
    <x v="28"/>
    <n v="650"/>
    <x v="9"/>
    <n v="120"/>
    <n v="530"/>
  </r>
  <r>
    <s v="Sharif"/>
    <x v="44"/>
    <x v="4"/>
    <x v="0"/>
    <x v="55"/>
    <d v="2025-01-15T00:00:00"/>
    <n v="39439"/>
    <x v="2"/>
    <x v="2"/>
    <x v="1"/>
    <n v="7"/>
    <x v="101"/>
    <n v="490"/>
    <x v="2"/>
    <n v="105"/>
    <n v="385"/>
  </r>
  <r>
    <s v="Sharif"/>
    <x v="44"/>
    <x v="4"/>
    <x v="0"/>
    <x v="55"/>
    <d v="2025-01-15T00:00:00"/>
    <n v="39439"/>
    <x v="194"/>
    <x v="193"/>
    <x v="1"/>
    <n v="1"/>
    <x v="101"/>
    <n v="70"/>
    <x v="2"/>
    <n v="15"/>
    <n v="55"/>
  </r>
  <r>
    <s v="Yusupov"/>
    <x v="26"/>
    <x v="0"/>
    <x v="0"/>
    <x v="29"/>
    <d v="2025-01-15T00:00:00"/>
    <n v="39440"/>
    <x v="75"/>
    <x v="74"/>
    <x v="0"/>
    <n v="1"/>
    <x v="23"/>
    <n v="750"/>
    <x v="0"/>
    <n v="102"/>
    <n v="648"/>
  </r>
  <r>
    <s v="Yusupov"/>
    <x v="26"/>
    <x v="0"/>
    <x v="0"/>
    <x v="29"/>
    <d v="2025-01-15T00:00:00"/>
    <n v="39440"/>
    <x v="32"/>
    <x v="31"/>
    <x v="1"/>
    <n v="1"/>
    <x v="51"/>
    <n v="700"/>
    <x v="1"/>
    <n v="80"/>
    <n v="620"/>
  </r>
  <r>
    <s v="Yusupov"/>
    <x v="26"/>
    <x v="0"/>
    <x v="0"/>
    <x v="29"/>
    <d v="2025-01-15T00:00:00"/>
    <n v="39440"/>
    <x v="2"/>
    <x v="2"/>
    <x v="1"/>
    <n v="4"/>
    <x v="24"/>
    <n v="400"/>
    <x v="2"/>
    <n v="60"/>
    <n v="340"/>
  </r>
  <r>
    <s v="Zook"/>
    <x v="23"/>
    <x v="1"/>
    <x v="0"/>
    <x v="56"/>
    <d v="2025-01-15T00:00:00"/>
    <n v="39441"/>
    <x v="195"/>
    <x v="194"/>
    <x v="14"/>
    <n v="1"/>
    <x v="102"/>
    <n v="2995"/>
    <x v="22"/>
    <n v="125"/>
    <n v="2870"/>
  </r>
  <r>
    <s v="Zook"/>
    <x v="23"/>
    <x v="1"/>
    <x v="0"/>
    <x v="56"/>
    <d v="2025-01-15T00:00:00"/>
    <n v="39441"/>
    <x v="196"/>
    <x v="195"/>
    <x v="14"/>
    <n v="1"/>
    <x v="57"/>
    <n v="175"/>
    <x v="2"/>
    <n v="15"/>
    <n v="160"/>
  </r>
  <r>
    <s v="Zook"/>
    <x v="23"/>
    <x v="1"/>
    <x v="0"/>
    <x v="56"/>
    <d v="2025-01-15T00:00:00"/>
    <n v="39441"/>
    <x v="197"/>
    <x v="196"/>
    <x v="14"/>
    <n v="1"/>
    <x v="57"/>
    <n v="175"/>
    <x v="2"/>
    <n v="15"/>
    <n v="160"/>
  </r>
  <r>
    <s v="McNamara"/>
    <x v="8"/>
    <x v="2"/>
    <x v="0"/>
    <x v="8"/>
    <d v="2025-01-16T00:00:00"/>
    <n v="39442"/>
    <x v="198"/>
    <x v="197"/>
    <x v="6"/>
    <n v="1"/>
    <x v="25"/>
    <n v="3200"/>
    <x v="10"/>
    <n v="235"/>
    <n v="2965"/>
  </r>
  <r>
    <s v="McNamara"/>
    <x v="8"/>
    <x v="2"/>
    <x v="0"/>
    <x v="8"/>
    <d v="2025-01-16T00:00:00"/>
    <n v="39442"/>
    <x v="186"/>
    <x v="185"/>
    <x v="16"/>
    <n v="2"/>
    <x v="41"/>
    <n v="500"/>
    <x v="30"/>
    <n v="50"/>
    <n v="450"/>
  </r>
  <r>
    <s v="McNamara"/>
    <x v="8"/>
    <x v="2"/>
    <x v="0"/>
    <x v="8"/>
    <d v="2025-01-16T00:00:00"/>
    <n v="39442"/>
    <x v="131"/>
    <x v="130"/>
    <x v="17"/>
    <n v="1"/>
    <x v="24"/>
    <n v="100"/>
    <x v="31"/>
    <n v="12"/>
    <n v="88"/>
  </r>
  <r>
    <s v="McNamara"/>
    <x v="8"/>
    <x v="2"/>
    <x v="0"/>
    <x v="8"/>
    <d v="2025-01-16T00:00:00"/>
    <n v="39442"/>
    <x v="192"/>
    <x v="191"/>
    <x v="17"/>
    <n v="1"/>
    <x v="92"/>
    <n v="1700"/>
    <x v="32"/>
    <n v="200"/>
    <n v="1500"/>
  </r>
  <r>
    <s v="McNamara"/>
    <x v="8"/>
    <x v="2"/>
    <x v="0"/>
    <x v="8"/>
    <d v="2025-01-07T00:00:00"/>
    <n v="39443"/>
    <x v="27"/>
    <x v="27"/>
    <x v="9"/>
    <n v="4"/>
    <x v="23"/>
    <n v="3000"/>
    <x v="13"/>
    <n v="240"/>
    <n v="2760"/>
  </r>
  <r>
    <s v="McNamara"/>
    <x v="8"/>
    <x v="2"/>
    <x v="0"/>
    <x v="8"/>
    <d v="2025-01-07T00:00:00"/>
    <n v="39443"/>
    <x v="69"/>
    <x v="68"/>
    <x v="9"/>
    <n v="2"/>
    <x v="23"/>
    <n v="1500"/>
    <x v="13"/>
    <n v="120"/>
    <n v="1380"/>
  </r>
  <r>
    <s v="McNamara"/>
    <x v="8"/>
    <x v="2"/>
    <x v="0"/>
    <x v="8"/>
    <d v="2025-01-07T00:00:00"/>
    <n v="39443"/>
    <x v="28"/>
    <x v="24"/>
    <x v="9"/>
    <n v="6"/>
    <x v="24"/>
    <n v="600"/>
    <x v="14"/>
    <n v="60"/>
    <n v="540"/>
  </r>
  <r>
    <s v="McNamara"/>
    <x v="8"/>
    <x v="2"/>
    <x v="0"/>
    <x v="8"/>
    <d v="2025-01-07T00:00:00"/>
    <n v="39443"/>
    <x v="199"/>
    <x v="198"/>
    <x v="9"/>
    <n v="2"/>
    <x v="6"/>
    <n v="250"/>
    <x v="2"/>
    <n v="30"/>
    <n v="220"/>
  </r>
  <r>
    <s v="McNamara"/>
    <x v="8"/>
    <x v="2"/>
    <x v="0"/>
    <x v="8"/>
    <d v="2025-01-07T00:00:00"/>
    <n v="39443"/>
    <x v="108"/>
    <x v="107"/>
    <x v="2"/>
    <n v="2"/>
    <x v="50"/>
    <n v="4000"/>
    <x v="3"/>
    <n v="180"/>
    <n v="3820"/>
  </r>
  <r>
    <s v="McNamara"/>
    <x v="8"/>
    <x v="2"/>
    <x v="0"/>
    <x v="8"/>
    <d v="2025-01-07T00:00:00"/>
    <n v="39443"/>
    <x v="200"/>
    <x v="199"/>
    <x v="2"/>
    <n v="2"/>
    <x v="50"/>
    <n v="4000"/>
    <x v="3"/>
    <n v="180"/>
    <n v="3820"/>
  </r>
  <r>
    <s v="Shamsnia"/>
    <x v="10"/>
    <x v="3"/>
    <x v="1"/>
    <x v="10"/>
    <d v="2025-01-15T00:00:00"/>
    <n v="39444"/>
    <x v="201"/>
    <x v="200"/>
    <x v="14"/>
    <n v="2"/>
    <x v="103"/>
    <n v="2500"/>
    <x v="22"/>
    <n v="250"/>
    <n v="2250"/>
  </r>
  <r>
    <s v="Shamsnia"/>
    <x v="10"/>
    <x v="3"/>
    <x v="1"/>
    <x v="10"/>
    <d v="2025-01-15T00:00:00"/>
    <n v="39444"/>
    <x v="73"/>
    <x v="72"/>
    <x v="14"/>
    <n v="4"/>
    <x v="13"/>
    <n v="200"/>
    <x v="2"/>
    <n v="60"/>
    <n v="140"/>
  </r>
  <r>
    <s v="Mason"/>
    <x v="37"/>
    <x v="5"/>
    <x v="1"/>
    <x v="45"/>
    <d v="2025-01-07T00:00:00"/>
    <n v="39450"/>
    <x v="81"/>
    <x v="80"/>
    <x v="14"/>
    <n v="1"/>
    <x v="85"/>
    <n v="1900"/>
    <x v="22"/>
    <n v="125"/>
    <n v="1775"/>
  </r>
  <r>
    <s v="Mason"/>
    <x v="37"/>
    <x v="5"/>
    <x v="1"/>
    <x v="45"/>
    <d v="2025-01-07T00:00:00"/>
    <n v="39450"/>
    <x v="72"/>
    <x v="71"/>
    <x v="14"/>
    <n v="1"/>
    <x v="85"/>
    <n v="1900"/>
    <x v="22"/>
    <n v="125"/>
    <n v="1775"/>
  </r>
  <r>
    <s v="Mason"/>
    <x v="37"/>
    <x v="5"/>
    <x v="1"/>
    <x v="45"/>
    <d v="2025-01-07T00:00:00"/>
    <n v="39450"/>
    <x v="73"/>
    <x v="72"/>
    <x v="14"/>
    <n v="4"/>
    <x v="6"/>
    <n v="500"/>
    <x v="2"/>
    <n v="60"/>
    <n v="440"/>
  </r>
  <r>
    <s v="Chao"/>
    <x v="18"/>
    <x v="1"/>
    <x v="1"/>
    <x v="19"/>
    <d v="2025-01-21T00:00:00"/>
    <n v="39479"/>
    <x v="202"/>
    <x v="201"/>
    <x v="9"/>
    <n v="1"/>
    <x v="11"/>
    <n v="225"/>
    <x v="26"/>
    <n v="142"/>
    <n v="83"/>
  </r>
  <r>
    <s v="Hux"/>
    <x v="10"/>
    <x v="3"/>
    <x v="1"/>
    <x v="10"/>
    <d v="2025-01-21T00:00:00"/>
    <n v="39480"/>
    <x v="4"/>
    <x v="4"/>
    <x v="0"/>
    <n v="1"/>
    <x v="29"/>
    <n v="500"/>
    <x v="0"/>
    <n v="102"/>
    <n v="398"/>
  </r>
  <r>
    <s v="Toy"/>
    <x v="12"/>
    <x v="3"/>
    <x v="1"/>
    <x v="12"/>
    <d v="2025-01-21T00:00:00"/>
    <n v="39481"/>
    <x v="152"/>
    <x v="151"/>
    <x v="11"/>
    <n v="1"/>
    <x v="92"/>
    <n v="1700"/>
    <x v="17"/>
    <n v="230"/>
    <n v="1470"/>
  </r>
  <r>
    <s v="Toy"/>
    <x v="12"/>
    <x v="3"/>
    <x v="1"/>
    <x v="12"/>
    <d v="2025-01-21T00:00:00"/>
    <n v="39481"/>
    <x v="153"/>
    <x v="152"/>
    <x v="16"/>
    <n v="4"/>
    <x v="57"/>
    <n v="700"/>
    <x v="30"/>
    <n v="100"/>
    <n v="600"/>
  </r>
  <r>
    <s v="Toy"/>
    <x v="12"/>
    <x v="3"/>
    <x v="1"/>
    <x v="12"/>
    <d v="2025-01-21T00:00:00"/>
    <n v="39481"/>
    <x v="154"/>
    <x v="153"/>
    <x v="18"/>
    <n v="1"/>
    <x v="66"/>
    <n v="1800"/>
    <x v="32"/>
    <n v="200"/>
    <n v="1600"/>
  </r>
  <r>
    <s v="Abrams"/>
    <x v="45"/>
    <x v="0"/>
    <x v="0"/>
    <x v="57"/>
    <d v="2025-01-08T00:00:00"/>
    <n v="39482"/>
    <x v="203"/>
    <x v="202"/>
    <x v="15"/>
    <n v="13"/>
    <x v="45"/>
    <n v="3900"/>
    <x v="36"/>
    <n v="1092"/>
    <n v="2808"/>
  </r>
  <r>
    <s v="Abrams"/>
    <x v="45"/>
    <x v="0"/>
    <x v="0"/>
    <x v="57"/>
    <d v="2025-01-08T00:00:00"/>
    <n v="39482"/>
    <x v="122"/>
    <x v="121"/>
    <x v="15"/>
    <n v="2"/>
    <x v="104"/>
    <n v="710"/>
    <x v="29"/>
    <n v="28"/>
    <n v="682"/>
  </r>
  <r>
    <s v="Abrams"/>
    <x v="45"/>
    <x v="0"/>
    <x v="0"/>
    <x v="57"/>
    <d v="2025-01-08T00:00:00"/>
    <n v="39482"/>
    <x v="204"/>
    <x v="203"/>
    <x v="15"/>
    <n v="2"/>
    <x v="104"/>
    <n v="710"/>
    <x v="29"/>
    <n v="28"/>
    <n v="682"/>
  </r>
  <r>
    <s v="Abrams"/>
    <x v="45"/>
    <x v="0"/>
    <x v="0"/>
    <x v="57"/>
    <d v="2025-01-08T00:00:00"/>
    <n v="39482"/>
    <x v="205"/>
    <x v="204"/>
    <x v="15"/>
    <n v="6"/>
    <x v="104"/>
    <n v="2130"/>
    <x v="29"/>
    <n v="84"/>
    <n v="2046"/>
  </r>
  <r>
    <s v="Abrams"/>
    <x v="45"/>
    <x v="0"/>
    <x v="0"/>
    <x v="57"/>
    <d v="2025-01-08T00:00:00"/>
    <n v="39482"/>
    <x v="206"/>
    <x v="205"/>
    <x v="15"/>
    <n v="2"/>
    <x v="104"/>
    <n v="710"/>
    <x v="37"/>
    <n v="48"/>
    <n v="662"/>
  </r>
  <r>
    <s v="Abrams"/>
    <x v="45"/>
    <x v="0"/>
    <x v="0"/>
    <x v="57"/>
    <d v="2025-01-08T00:00:00"/>
    <n v="39482"/>
    <x v="207"/>
    <x v="206"/>
    <x v="15"/>
    <n v="1"/>
    <x v="104"/>
    <n v="355"/>
    <x v="37"/>
    <n v="24"/>
    <n v="331"/>
  </r>
  <r>
    <s v="Abrams"/>
    <x v="45"/>
    <x v="0"/>
    <x v="0"/>
    <x v="57"/>
    <d v="2025-01-08T00:00:00"/>
    <n v="39482"/>
    <x v="55"/>
    <x v="54"/>
    <x v="13"/>
    <n v="12"/>
    <x v="105"/>
    <n v="720"/>
    <x v="20"/>
    <n v="84"/>
    <n v="636"/>
  </r>
  <r>
    <s v="Abrams"/>
    <x v="45"/>
    <x v="0"/>
    <x v="0"/>
    <x v="57"/>
    <d v="2025-01-06T00:00:00"/>
    <n v="39483"/>
    <x v="203"/>
    <x v="202"/>
    <x v="15"/>
    <n v="9"/>
    <x v="45"/>
    <n v="2700"/>
    <x v="36"/>
    <n v="756"/>
    <n v="1944"/>
  </r>
  <r>
    <s v="Abrams"/>
    <x v="45"/>
    <x v="0"/>
    <x v="0"/>
    <x v="57"/>
    <d v="2025-01-06T00:00:00"/>
    <n v="39483"/>
    <x v="208"/>
    <x v="207"/>
    <x v="15"/>
    <n v="2"/>
    <x v="57"/>
    <n v="350"/>
    <x v="27"/>
    <n v="26"/>
    <n v="324"/>
  </r>
  <r>
    <s v="Abrams"/>
    <x v="45"/>
    <x v="0"/>
    <x v="0"/>
    <x v="57"/>
    <d v="2025-01-06T00:00:00"/>
    <n v="39483"/>
    <x v="122"/>
    <x v="121"/>
    <x v="15"/>
    <n v="1"/>
    <x v="104"/>
    <n v="355"/>
    <x v="29"/>
    <n v="14"/>
    <n v="341"/>
  </r>
  <r>
    <s v="Abrams"/>
    <x v="45"/>
    <x v="0"/>
    <x v="0"/>
    <x v="57"/>
    <d v="2025-01-06T00:00:00"/>
    <n v="39483"/>
    <x v="204"/>
    <x v="203"/>
    <x v="15"/>
    <n v="7"/>
    <x v="104"/>
    <n v="2485"/>
    <x v="29"/>
    <n v="98"/>
    <n v="2387"/>
  </r>
  <r>
    <s v="Abrams"/>
    <x v="45"/>
    <x v="0"/>
    <x v="0"/>
    <x v="57"/>
    <d v="2025-01-06T00:00:00"/>
    <n v="39483"/>
    <x v="55"/>
    <x v="54"/>
    <x v="13"/>
    <n v="9"/>
    <x v="105"/>
    <n v="540"/>
    <x v="20"/>
    <n v="63"/>
    <n v="477"/>
  </r>
  <r>
    <s v="Andalkar"/>
    <x v="46"/>
    <x v="0"/>
    <x v="0"/>
    <x v="58"/>
    <d v="2025-01-07T00:00:00"/>
    <n v="39484"/>
    <x v="32"/>
    <x v="31"/>
    <x v="1"/>
    <n v="1"/>
    <x v="27"/>
    <n v="800"/>
    <x v="1"/>
    <n v="80"/>
    <n v="720"/>
  </r>
  <r>
    <s v="Andalkar"/>
    <x v="46"/>
    <x v="0"/>
    <x v="0"/>
    <x v="58"/>
    <d v="2025-01-07T00:00:00"/>
    <n v="39484"/>
    <x v="126"/>
    <x v="125"/>
    <x v="1"/>
    <n v="4"/>
    <x v="24"/>
    <n v="400"/>
    <x v="2"/>
    <n v="60"/>
    <n v="340"/>
  </r>
  <r>
    <s v="Andalkar"/>
    <x v="46"/>
    <x v="0"/>
    <x v="0"/>
    <x v="58"/>
    <d v="2025-01-07T00:00:00"/>
    <n v="39485"/>
    <x v="32"/>
    <x v="31"/>
    <x v="1"/>
    <n v="1"/>
    <x v="27"/>
    <n v="800"/>
    <x v="1"/>
    <n v="80"/>
    <n v="720"/>
  </r>
  <r>
    <s v="Andalkar"/>
    <x v="46"/>
    <x v="0"/>
    <x v="0"/>
    <x v="58"/>
    <d v="2025-01-07T00:00:00"/>
    <n v="39485"/>
    <x v="209"/>
    <x v="208"/>
    <x v="1"/>
    <n v="4"/>
    <x v="24"/>
    <n v="400"/>
    <x v="2"/>
    <n v="60"/>
    <n v="340"/>
  </r>
  <r>
    <s v="Vira"/>
    <x v="47"/>
    <x v="0"/>
    <x v="0"/>
    <x v="59"/>
    <d v="2025-01-16T00:00:00"/>
    <n v="39486"/>
    <x v="35"/>
    <x v="34"/>
    <x v="0"/>
    <n v="1"/>
    <x v="64"/>
    <n v="466.56"/>
    <x v="0"/>
    <n v="102"/>
    <n v="364.56"/>
  </r>
  <r>
    <s v="Vira"/>
    <x v="47"/>
    <x v="0"/>
    <x v="0"/>
    <x v="59"/>
    <d v="2025-01-16T00:00:00"/>
    <n v="39486"/>
    <x v="178"/>
    <x v="177"/>
    <x v="1"/>
    <n v="1"/>
    <x v="34"/>
    <n v="402.41"/>
    <x v="9"/>
    <n v="120"/>
    <n v="282.41000000000003"/>
  </r>
  <r>
    <s v="Vira"/>
    <x v="47"/>
    <x v="0"/>
    <x v="0"/>
    <x v="59"/>
    <d v="2025-01-16T00:00:00"/>
    <n v="39486"/>
    <x v="2"/>
    <x v="2"/>
    <x v="1"/>
    <n v="6"/>
    <x v="35"/>
    <n v="488.76"/>
    <x v="2"/>
    <n v="90"/>
    <n v="398.76"/>
  </r>
  <r>
    <s v="Toussaint"/>
    <x v="19"/>
    <x v="3"/>
    <x v="0"/>
    <x v="20"/>
    <d v="2025-01-17T00:00:00"/>
    <n v="39487"/>
    <x v="210"/>
    <x v="209"/>
    <x v="4"/>
    <n v="2"/>
    <x v="12"/>
    <n v="1200"/>
    <x v="7"/>
    <n v="100"/>
    <n v="1100"/>
  </r>
  <r>
    <s v="Lemons"/>
    <x v="48"/>
    <x v="1"/>
    <x v="0"/>
    <x v="60"/>
    <d v="2025-01-17T00:00:00"/>
    <n v="39488"/>
    <x v="35"/>
    <x v="34"/>
    <x v="0"/>
    <n v="1"/>
    <x v="106"/>
    <n v="850"/>
    <x v="0"/>
    <n v="102"/>
    <n v="748"/>
  </r>
  <r>
    <s v="Mehta"/>
    <x v="15"/>
    <x v="4"/>
    <x v="0"/>
    <x v="15"/>
    <d v="2025-01-15T00:00:00"/>
    <n v="39489"/>
    <x v="201"/>
    <x v="200"/>
    <x v="14"/>
    <n v="2"/>
    <x v="107"/>
    <n v="4290"/>
    <x v="22"/>
    <n v="250"/>
    <n v="4040"/>
  </r>
  <r>
    <s v="Mehta"/>
    <x v="15"/>
    <x v="4"/>
    <x v="0"/>
    <x v="15"/>
    <d v="2025-01-15T00:00:00"/>
    <n v="39489"/>
    <x v="84"/>
    <x v="83"/>
    <x v="14"/>
    <n v="4"/>
    <x v="43"/>
    <n v="440"/>
    <x v="2"/>
    <n v="60"/>
    <n v="380"/>
  </r>
  <r>
    <s v="Lattuga"/>
    <x v="30"/>
    <x v="1"/>
    <x v="0"/>
    <x v="34"/>
    <d v="2025-01-14T00:00:00"/>
    <n v="39490"/>
    <x v="75"/>
    <x v="74"/>
    <x v="0"/>
    <n v="1"/>
    <x v="83"/>
    <n v="1595"/>
    <x v="0"/>
    <n v="102"/>
    <n v="1493"/>
  </r>
  <r>
    <s v="Lattuga"/>
    <x v="30"/>
    <x v="1"/>
    <x v="0"/>
    <x v="34"/>
    <d v="2025-01-14T00:00:00"/>
    <n v="39491"/>
    <x v="211"/>
    <x v="210"/>
    <x v="0"/>
    <n v="1"/>
    <x v="83"/>
    <n v="1595"/>
    <x v="0"/>
    <n v="102"/>
    <n v="1493"/>
  </r>
  <r>
    <s v="Geibel"/>
    <x v="49"/>
    <x v="3"/>
    <x v="1"/>
    <x v="61"/>
    <d v="2025-01-15T00:00:00"/>
    <n v="39492"/>
    <x v="187"/>
    <x v="186"/>
    <x v="9"/>
    <n v="4"/>
    <x v="73"/>
    <n v="1400"/>
    <x v="13"/>
    <n v="240"/>
    <n v="1160"/>
  </r>
  <r>
    <s v="Geibel"/>
    <x v="49"/>
    <x v="3"/>
    <x v="1"/>
    <x v="61"/>
    <d v="2025-01-15T00:00:00"/>
    <n v="39492"/>
    <x v="28"/>
    <x v="24"/>
    <x v="9"/>
    <n v="4"/>
    <x v="21"/>
    <n v="300"/>
    <x v="14"/>
    <n v="40"/>
    <n v="260"/>
  </r>
  <r>
    <s v="Geibel"/>
    <x v="49"/>
    <x v="3"/>
    <x v="1"/>
    <x v="61"/>
    <d v="2025-01-15T00:00:00"/>
    <n v="39492"/>
    <x v="70"/>
    <x v="69"/>
    <x v="9"/>
    <n v="1"/>
    <x v="21"/>
    <n v="75"/>
    <x v="2"/>
    <n v="15"/>
    <n v="60"/>
  </r>
  <r>
    <s v="Geibel"/>
    <x v="49"/>
    <x v="3"/>
    <x v="1"/>
    <x v="61"/>
    <d v="2025-01-15T00:00:00"/>
    <n v="39492"/>
    <x v="96"/>
    <x v="95"/>
    <x v="9"/>
    <n v="1"/>
    <x v="21"/>
    <n v="75"/>
    <x v="2"/>
    <n v="15"/>
    <n v="60"/>
  </r>
  <r>
    <s v="Geibel"/>
    <x v="49"/>
    <x v="3"/>
    <x v="1"/>
    <x v="61"/>
    <d v="2025-01-15T00:00:00"/>
    <n v="39492"/>
    <x v="212"/>
    <x v="211"/>
    <x v="10"/>
    <n v="1"/>
    <x v="40"/>
    <n v="400"/>
    <x v="16"/>
    <n v="70"/>
    <n v="330"/>
  </r>
  <r>
    <s v="Rowan"/>
    <x v="2"/>
    <x v="2"/>
    <x v="0"/>
    <x v="2"/>
    <d v="2025-01-16T00:00:00"/>
    <n v="39493"/>
    <x v="35"/>
    <x v="34"/>
    <x v="0"/>
    <n v="1"/>
    <x v="4"/>
    <n v="1150"/>
    <x v="0"/>
    <n v="102"/>
    <n v="1048"/>
  </r>
  <r>
    <s v="Rowan"/>
    <x v="2"/>
    <x v="2"/>
    <x v="0"/>
    <x v="2"/>
    <d v="2025-01-16T00:00:00"/>
    <n v="39493"/>
    <x v="0"/>
    <x v="0"/>
    <x v="0"/>
    <n v="1"/>
    <x v="4"/>
    <n v="1150"/>
    <x v="0"/>
    <n v="102"/>
    <n v="1048"/>
  </r>
  <r>
    <s v="Rowan"/>
    <x v="2"/>
    <x v="2"/>
    <x v="0"/>
    <x v="2"/>
    <d v="2025-01-16T00:00:00"/>
    <n v="39493"/>
    <x v="101"/>
    <x v="100"/>
    <x v="1"/>
    <n v="1"/>
    <x v="5"/>
    <n v="1100"/>
    <x v="4"/>
    <n v="100"/>
    <n v="1000"/>
  </r>
  <r>
    <s v="Rowan"/>
    <x v="2"/>
    <x v="2"/>
    <x v="0"/>
    <x v="2"/>
    <d v="2025-01-16T00:00:00"/>
    <n v="39493"/>
    <x v="2"/>
    <x v="2"/>
    <x v="1"/>
    <n v="6"/>
    <x v="6"/>
    <n v="750"/>
    <x v="2"/>
    <n v="90"/>
    <n v="660"/>
  </r>
  <r>
    <s v="Rowan"/>
    <x v="2"/>
    <x v="2"/>
    <x v="0"/>
    <x v="2"/>
    <d v="2025-01-16T00:00:00"/>
    <n v="39493"/>
    <x v="6"/>
    <x v="6"/>
    <x v="1"/>
    <n v="1"/>
    <x v="7"/>
    <n v="150"/>
    <x v="5"/>
    <n v="40"/>
    <n v="110"/>
  </r>
  <r>
    <s v="Kosztowski"/>
    <x v="36"/>
    <x v="3"/>
    <x v="0"/>
    <x v="49"/>
    <d v="2025-01-17T00:00:00"/>
    <n v="39494"/>
    <x v="123"/>
    <x v="122"/>
    <x v="7"/>
    <n v="1"/>
    <x v="95"/>
    <n v="4335"/>
    <x v="11"/>
    <n v="267"/>
    <n v="4068"/>
  </r>
  <r>
    <s v="Kosztowski"/>
    <x v="36"/>
    <x v="3"/>
    <x v="0"/>
    <x v="49"/>
    <d v="2025-01-17T00:00:00"/>
    <n v="39494"/>
    <x v="160"/>
    <x v="159"/>
    <x v="7"/>
    <n v="3"/>
    <x v="21"/>
    <n v="225"/>
    <x v="12"/>
    <n v="96"/>
    <n v="129"/>
  </r>
  <r>
    <s v="Alexandre"/>
    <x v="50"/>
    <x v="5"/>
    <x v="1"/>
    <x v="62"/>
    <d v="2025-01-15T00:00:00"/>
    <n v="39495"/>
    <x v="213"/>
    <x v="212"/>
    <x v="12"/>
    <n v="2"/>
    <x v="96"/>
    <n v="1800"/>
    <x v="18"/>
    <n v="110"/>
    <n v="1690"/>
  </r>
  <r>
    <s v="Osborn"/>
    <x v="22"/>
    <x v="5"/>
    <x v="0"/>
    <x v="24"/>
    <d v="2025-01-10T00:00:00"/>
    <n v="39496"/>
    <x v="54"/>
    <x v="53"/>
    <x v="13"/>
    <n v="4"/>
    <x v="55"/>
    <n v="2006.4"/>
    <x v="19"/>
    <n v="116"/>
    <n v="1890.4"/>
  </r>
  <r>
    <s v="Osborn"/>
    <x v="22"/>
    <x v="5"/>
    <x v="0"/>
    <x v="24"/>
    <d v="2025-01-10T00:00:00"/>
    <n v="39496"/>
    <x v="55"/>
    <x v="54"/>
    <x v="13"/>
    <n v="4"/>
    <x v="56"/>
    <n v="624"/>
    <x v="20"/>
    <n v="28"/>
    <n v="596"/>
  </r>
  <r>
    <s v="Osborn"/>
    <x v="22"/>
    <x v="5"/>
    <x v="0"/>
    <x v="24"/>
    <d v="2025-01-10T00:00:00"/>
    <n v="39496"/>
    <x v="214"/>
    <x v="213"/>
    <x v="13"/>
    <n v="1"/>
    <x v="55"/>
    <n v="501.6"/>
    <x v="14"/>
    <n v="10"/>
    <n v="491.6"/>
  </r>
  <r>
    <s v="Osborn"/>
    <x v="22"/>
    <x v="5"/>
    <x v="0"/>
    <x v="24"/>
    <d v="2025-01-10T00:00:00"/>
    <n v="39496"/>
    <x v="61"/>
    <x v="60"/>
    <x v="13"/>
    <n v="1"/>
    <x v="55"/>
    <n v="501.6"/>
    <x v="14"/>
    <n v="10"/>
    <n v="491.6"/>
  </r>
  <r>
    <s v="Osborn"/>
    <x v="22"/>
    <x v="5"/>
    <x v="0"/>
    <x v="24"/>
    <d v="2025-01-10T00:00:00"/>
    <n v="39496"/>
    <x v="87"/>
    <x v="86"/>
    <x v="13"/>
    <n v="1"/>
    <x v="55"/>
    <n v="501.6"/>
    <x v="14"/>
    <n v="10"/>
    <n v="491.6"/>
  </r>
  <r>
    <s v="Osborn"/>
    <x v="22"/>
    <x v="5"/>
    <x v="0"/>
    <x v="24"/>
    <d v="2025-01-10T00:00:00"/>
    <n v="39496"/>
    <x v="88"/>
    <x v="87"/>
    <x v="13"/>
    <n v="1"/>
    <x v="55"/>
    <n v="501.6"/>
    <x v="14"/>
    <n v="10"/>
    <n v="491.6"/>
  </r>
  <r>
    <s v="Osborn"/>
    <x v="22"/>
    <x v="5"/>
    <x v="0"/>
    <x v="24"/>
    <d v="2025-01-10T00:00:00"/>
    <n v="39496"/>
    <x v="199"/>
    <x v="198"/>
    <x v="9"/>
    <n v="2"/>
    <x v="45"/>
    <n v="600"/>
    <x v="2"/>
    <n v="30"/>
    <n v="570"/>
  </r>
  <r>
    <s v="Osborn"/>
    <x v="22"/>
    <x v="5"/>
    <x v="0"/>
    <x v="24"/>
    <d v="2025-01-10T00:00:00"/>
    <n v="39496"/>
    <x v="49"/>
    <x v="48"/>
    <x v="6"/>
    <n v="1"/>
    <x v="16"/>
    <n v="5750"/>
    <x v="10"/>
    <n v="235"/>
    <n v="5515"/>
  </r>
  <r>
    <s v="Osborn"/>
    <x v="22"/>
    <x v="5"/>
    <x v="0"/>
    <x v="24"/>
    <d v="2025-01-10T00:00:00"/>
    <n v="39496"/>
    <x v="92"/>
    <x v="91"/>
    <x v="6"/>
    <n v="1"/>
    <x v="57"/>
    <n v="175"/>
    <x v="23"/>
    <n v="65"/>
    <n v="110"/>
  </r>
  <r>
    <s v="Osborn"/>
    <x v="22"/>
    <x v="5"/>
    <x v="0"/>
    <x v="24"/>
    <d v="2025-01-10T00:00:00"/>
    <n v="39496"/>
    <x v="93"/>
    <x v="92"/>
    <x v="6"/>
    <n v="1"/>
    <x v="27"/>
    <n v="800"/>
    <x v="24"/>
    <n v="210"/>
    <n v="590"/>
  </r>
  <r>
    <s v="Osborn"/>
    <x v="22"/>
    <x v="5"/>
    <x v="0"/>
    <x v="24"/>
    <d v="2025-01-10T00:00:00"/>
    <n v="39496"/>
    <x v="94"/>
    <x v="93"/>
    <x v="6"/>
    <n v="1"/>
    <x v="58"/>
    <n v="1200"/>
    <x v="25"/>
    <n v="875"/>
    <n v="325"/>
  </r>
  <r>
    <s v="Osborn"/>
    <x v="22"/>
    <x v="5"/>
    <x v="0"/>
    <x v="24"/>
    <d v="2025-01-14T00:00:00"/>
    <n v="39497"/>
    <x v="215"/>
    <x v="214"/>
    <x v="2"/>
    <n v="2"/>
    <x v="25"/>
    <n v="6400"/>
    <x v="3"/>
    <n v="180"/>
    <n v="6220"/>
  </r>
  <r>
    <s v="Osborn"/>
    <x v="22"/>
    <x v="5"/>
    <x v="0"/>
    <x v="24"/>
    <d v="2025-01-14T00:00:00"/>
    <n v="39498"/>
    <x v="113"/>
    <x v="112"/>
    <x v="15"/>
    <n v="2"/>
    <x v="65"/>
    <n v="2312"/>
    <x v="8"/>
    <n v="220"/>
    <n v="2092"/>
  </r>
  <r>
    <s v="Osborn"/>
    <x v="22"/>
    <x v="5"/>
    <x v="0"/>
    <x v="24"/>
    <d v="2025-01-14T00:00:00"/>
    <n v="39498"/>
    <x v="114"/>
    <x v="113"/>
    <x v="15"/>
    <n v="2"/>
    <x v="65"/>
    <n v="2312"/>
    <x v="8"/>
    <n v="220"/>
    <n v="2092"/>
  </r>
  <r>
    <s v="Osborn"/>
    <x v="22"/>
    <x v="5"/>
    <x v="0"/>
    <x v="24"/>
    <d v="2025-01-14T00:00:00"/>
    <n v="39498"/>
    <x v="120"/>
    <x v="119"/>
    <x v="15"/>
    <n v="2"/>
    <x v="45"/>
    <n v="600"/>
    <x v="27"/>
    <n v="26"/>
    <n v="574"/>
  </r>
  <r>
    <s v="Osborn"/>
    <x v="22"/>
    <x v="5"/>
    <x v="0"/>
    <x v="24"/>
    <d v="2025-01-14T00:00:00"/>
    <n v="39498"/>
    <x v="55"/>
    <x v="54"/>
    <x v="13"/>
    <n v="4"/>
    <x v="56"/>
    <n v="624"/>
    <x v="20"/>
    <n v="28"/>
    <n v="596"/>
  </r>
  <r>
    <s v="Osborn"/>
    <x v="22"/>
    <x v="5"/>
    <x v="0"/>
    <x v="24"/>
    <d v="2025-01-14T00:00:00"/>
    <n v="39498"/>
    <x v="216"/>
    <x v="215"/>
    <x v="2"/>
    <n v="1"/>
    <x v="25"/>
    <n v="3200"/>
    <x v="3"/>
    <n v="90"/>
    <n v="3110"/>
  </r>
  <r>
    <s v="Osborn"/>
    <x v="22"/>
    <x v="5"/>
    <x v="0"/>
    <x v="24"/>
    <d v="2025-01-15T00:00:00"/>
    <n v="39499"/>
    <x v="85"/>
    <x v="84"/>
    <x v="13"/>
    <n v="2"/>
    <x v="29"/>
    <n v="1000"/>
    <x v="18"/>
    <n v="110"/>
    <n v="890"/>
  </r>
  <r>
    <s v="Osborn"/>
    <x v="22"/>
    <x v="5"/>
    <x v="0"/>
    <x v="24"/>
    <d v="2025-01-15T00:00:00"/>
    <n v="39499"/>
    <x v="54"/>
    <x v="53"/>
    <x v="13"/>
    <n v="2"/>
    <x v="55"/>
    <n v="1003.2"/>
    <x v="19"/>
    <n v="58"/>
    <n v="945.2"/>
  </r>
  <r>
    <s v="Osborn"/>
    <x v="22"/>
    <x v="5"/>
    <x v="0"/>
    <x v="24"/>
    <d v="2025-01-15T00:00:00"/>
    <n v="39499"/>
    <x v="55"/>
    <x v="54"/>
    <x v="13"/>
    <n v="6"/>
    <x v="56"/>
    <n v="936"/>
    <x v="20"/>
    <n v="42"/>
    <n v="894"/>
  </r>
  <r>
    <s v="Osborn"/>
    <x v="22"/>
    <x v="5"/>
    <x v="0"/>
    <x v="24"/>
    <d v="2025-01-15T00:00:00"/>
    <n v="39499"/>
    <x v="87"/>
    <x v="86"/>
    <x v="13"/>
    <n v="2"/>
    <x v="55"/>
    <n v="1003.2"/>
    <x v="14"/>
    <n v="20"/>
    <n v="983.2"/>
  </r>
  <r>
    <s v="Osborn"/>
    <x v="22"/>
    <x v="5"/>
    <x v="0"/>
    <x v="24"/>
    <d v="2025-01-15T00:00:00"/>
    <n v="39499"/>
    <x v="199"/>
    <x v="198"/>
    <x v="9"/>
    <n v="2"/>
    <x v="45"/>
    <n v="600"/>
    <x v="2"/>
    <n v="30"/>
    <n v="570"/>
  </r>
  <r>
    <s v="Osborn"/>
    <x v="22"/>
    <x v="5"/>
    <x v="0"/>
    <x v="24"/>
    <d v="2025-01-15T00:00:00"/>
    <n v="39499"/>
    <x v="217"/>
    <x v="216"/>
    <x v="6"/>
    <n v="1"/>
    <x v="16"/>
    <n v="5750"/>
    <x v="10"/>
    <n v="235"/>
    <n v="5515"/>
  </r>
  <r>
    <s v="Osborn"/>
    <x v="22"/>
    <x v="5"/>
    <x v="0"/>
    <x v="24"/>
    <d v="2025-01-15T00:00:00"/>
    <n v="39499"/>
    <x v="92"/>
    <x v="91"/>
    <x v="6"/>
    <n v="1"/>
    <x v="57"/>
    <n v="175"/>
    <x v="23"/>
    <n v="65"/>
    <n v="110"/>
  </r>
  <r>
    <s v="Osborn"/>
    <x v="22"/>
    <x v="5"/>
    <x v="0"/>
    <x v="24"/>
    <d v="2025-01-15T00:00:00"/>
    <n v="39499"/>
    <x v="93"/>
    <x v="92"/>
    <x v="6"/>
    <n v="1"/>
    <x v="27"/>
    <n v="800"/>
    <x v="24"/>
    <n v="210"/>
    <n v="590"/>
  </r>
  <r>
    <s v="Osborn"/>
    <x v="22"/>
    <x v="5"/>
    <x v="0"/>
    <x v="24"/>
    <d v="2025-01-15T00:00:00"/>
    <n v="39499"/>
    <x v="94"/>
    <x v="93"/>
    <x v="6"/>
    <n v="1"/>
    <x v="58"/>
    <n v="1200"/>
    <x v="25"/>
    <n v="875"/>
    <n v="325"/>
  </r>
  <r>
    <s v="Francis"/>
    <x v="7"/>
    <x v="3"/>
    <x v="1"/>
    <x v="7"/>
    <d v="2025-01-20T00:00:00"/>
    <n v="39500"/>
    <x v="162"/>
    <x v="161"/>
    <x v="7"/>
    <n v="1"/>
    <x v="20"/>
    <n v="2400"/>
    <x v="11"/>
    <n v="267"/>
    <n v="2133"/>
  </r>
  <r>
    <s v="Francis"/>
    <x v="7"/>
    <x v="3"/>
    <x v="1"/>
    <x v="7"/>
    <d v="2025-01-20T00:00:00"/>
    <n v="39500"/>
    <x v="23"/>
    <x v="23"/>
    <x v="7"/>
    <n v="3"/>
    <x v="21"/>
    <n v="225"/>
    <x v="12"/>
    <n v="96"/>
    <n v="129"/>
  </r>
  <r>
    <s v="Francis"/>
    <x v="7"/>
    <x v="3"/>
    <x v="1"/>
    <x v="7"/>
    <d v="2025-01-17T00:00:00"/>
    <n v="39501"/>
    <x v="218"/>
    <x v="217"/>
    <x v="7"/>
    <n v="1"/>
    <x v="20"/>
    <n v="2400"/>
    <x v="11"/>
    <n v="267"/>
    <n v="2133"/>
  </r>
  <r>
    <s v="Francis"/>
    <x v="7"/>
    <x v="3"/>
    <x v="1"/>
    <x v="7"/>
    <d v="2025-01-17T00:00:00"/>
    <n v="39501"/>
    <x v="219"/>
    <x v="218"/>
    <x v="7"/>
    <n v="1"/>
    <x v="20"/>
    <n v="2400"/>
    <x v="11"/>
    <n v="267"/>
    <n v="2133"/>
  </r>
  <r>
    <s v="Francis"/>
    <x v="7"/>
    <x v="3"/>
    <x v="1"/>
    <x v="7"/>
    <d v="2025-01-17T00:00:00"/>
    <n v="39501"/>
    <x v="220"/>
    <x v="219"/>
    <x v="7"/>
    <n v="2"/>
    <x v="20"/>
    <n v="4800"/>
    <x v="11"/>
    <n v="534"/>
    <n v="4266"/>
  </r>
  <r>
    <s v="Francis"/>
    <x v="7"/>
    <x v="3"/>
    <x v="1"/>
    <x v="7"/>
    <d v="2025-01-17T00:00:00"/>
    <n v="39501"/>
    <x v="23"/>
    <x v="23"/>
    <x v="7"/>
    <n v="11"/>
    <x v="21"/>
    <n v="825"/>
    <x v="12"/>
    <n v="352"/>
    <n v="473"/>
  </r>
  <r>
    <s v="Ramirez"/>
    <x v="51"/>
    <x v="5"/>
    <x v="0"/>
    <x v="63"/>
    <d v="2025-01-13T00:00:00"/>
    <n v="39502"/>
    <x v="177"/>
    <x v="176"/>
    <x v="0"/>
    <n v="1"/>
    <x v="27"/>
    <n v="800"/>
    <x v="0"/>
    <n v="102"/>
    <n v="698"/>
  </r>
  <r>
    <s v="Ramirez"/>
    <x v="51"/>
    <x v="5"/>
    <x v="0"/>
    <x v="63"/>
    <d v="2025-01-13T00:00:00"/>
    <n v="39502"/>
    <x v="35"/>
    <x v="34"/>
    <x v="0"/>
    <n v="1"/>
    <x v="27"/>
    <n v="800"/>
    <x v="0"/>
    <n v="102"/>
    <n v="698"/>
  </r>
  <r>
    <s v="Ramirez"/>
    <x v="51"/>
    <x v="5"/>
    <x v="0"/>
    <x v="63"/>
    <d v="2025-01-13T00:00:00"/>
    <n v="39502"/>
    <x v="83"/>
    <x v="82"/>
    <x v="14"/>
    <n v="1"/>
    <x v="85"/>
    <n v="1900"/>
    <x v="22"/>
    <n v="125"/>
    <n v="1775"/>
  </r>
  <r>
    <s v="Ramirez"/>
    <x v="51"/>
    <x v="5"/>
    <x v="0"/>
    <x v="63"/>
    <d v="2025-01-13T00:00:00"/>
    <n v="39502"/>
    <x v="73"/>
    <x v="72"/>
    <x v="14"/>
    <n v="2"/>
    <x v="21"/>
    <n v="150"/>
    <x v="2"/>
    <n v="30"/>
    <n v="120"/>
  </r>
  <r>
    <s v="Ramirez"/>
    <x v="51"/>
    <x v="5"/>
    <x v="0"/>
    <x v="63"/>
    <d v="2025-01-13T00:00:00"/>
    <n v="39502"/>
    <x v="221"/>
    <x v="220"/>
    <x v="1"/>
    <n v="1"/>
    <x v="9"/>
    <n v="950"/>
    <x v="4"/>
    <n v="100"/>
    <n v="850"/>
  </r>
  <r>
    <s v="Ramirez"/>
    <x v="51"/>
    <x v="5"/>
    <x v="0"/>
    <x v="63"/>
    <d v="2025-01-13T00:00:00"/>
    <n v="39502"/>
    <x v="2"/>
    <x v="2"/>
    <x v="1"/>
    <n v="4"/>
    <x v="21"/>
    <n v="300"/>
    <x v="2"/>
    <n v="60"/>
    <n v="240"/>
  </r>
  <r>
    <s v="Ramirez"/>
    <x v="51"/>
    <x v="5"/>
    <x v="0"/>
    <x v="63"/>
    <d v="2025-01-13T00:00:00"/>
    <n v="39502"/>
    <x v="126"/>
    <x v="125"/>
    <x v="1"/>
    <n v="2"/>
    <x v="21"/>
    <n v="150"/>
    <x v="2"/>
    <n v="30"/>
    <n v="120"/>
  </r>
  <r>
    <s v="Mehta"/>
    <x v="15"/>
    <x v="4"/>
    <x v="0"/>
    <x v="64"/>
    <d v="2025-01-16T00:00:00"/>
    <n v="39503"/>
    <x v="201"/>
    <x v="200"/>
    <x v="14"/>
    <n v="3"/>
    <x v="25"/>
    <n v="9600"/>
    <x v="22"/>
    <n v="375"/>
    <n v="9225"/>
  </r>
  <r>
    <s v="Mehta"/>
    <x v="15"/>
    <x v="4"/>
    <x v="0"/>
    <x v="64"/>
    <d v="2025-01-16T00:00:00"/>
    <n v="39503"/>
    <x v="73"/>
    <x v="72"/>
    <x v="14"/>
    <n v="1"/>
    <x v="6"/>
    <n v="125"/>
    <x v="2"/>
    <n v="15"/>
    <n v="110"/>
  </r>
  <r>
    <s v="Mehta"/>
    <x v="15"/>
    <x v="4"/>
    <x v="0"/>
    <x v="64"/>
    <d v="2025-01-16T00:00:00"/>
    <n v="39503"/>
    <x v="73"/>
    <x v="72"/>
    <x v="14"/>
    <n v="1"/>
    <x v="6"/>
    <n v="125"/>
    <x v="2"/>
    <n v="15"/>
    <n v="110"/>
  </r>
  <r>
    <s v="Mehta"/>
    <x v="15"/>
    <x v="4"/>
    <x v="0"/>
    <x v="64"/>
    <d v="2025-01-16T00:00:00"/>
    <n v="39503"/>
    <x v="82"/>
    <x v="81"/>
    <x v="14"/>
    <n v="1"/>
    <x v="6"/>
    <n v="125"/>
    <x v="2"/>
    <n v="15"/>
    <n v="110"/>
  </r>
  <r>
    <s v="Mehta"/>
    <x v="15"/>
    <x v="4"/>
    <x v="0"/>
    <x v="64"/>
    <d v="2025-01-16T00:00:00"/>
    <n v="39503"/>
    <x v="101"/>
    <x v="100"/>
    <x v="1"/>
    <n v="1"/>
    <x v="28"/>
    <n v="650"/>
    <x v="4"/>
    <n v="100"/>
    <n v="550"/>
  </r>
  <r>
    <s v="Mehta"/>
    <x v="15"/>
    <x v="4"/>
    <x v="0"/>
    <x v="64"/>
    <d v="2025-01-16T00:00:00"/>
    <n v="39503"/>
    <x v="14"/>
    <x v="14"/>
    <x v="1"/>
    <n v="2"/>
    <x v="6"/>
    <n v="250"/>
    <x v="2"/>
    <n v="30"/>
    <n v="220"/>
  </r>
  <r>
    <s v="Mehta"/>
    <x v="15"/>
    <x v="4"/>
    <x v="0"/>
    <x v="64"/>
    <d v="2025-01-16T00:00:00"/>
    <n v="39503"/>
    <x v="15"/>
    <x v="15"/>
    <x v="1"/>
    <n v="4"/>
    <x v="6"/>
    <n v="500"/>
    <x v="2"/>
    <n v="60"/>
    <n v="440"/>
  </r>
  <r>
    <s v="Sampat"/>
    <x v="35"/>
    <x v="2"/>
    <x v="0"/>
    <x v="43"/>
    <d v="2025-01-17T00:00:00"/>
    <n v="39504"/>
    <x v="222"/>
    <x v="221"/>
    <x v="6"/>
    <n v="1"/>
    <x v="108"/>
    <n v="20000"/>
    <x v="10"/>
    <n v="235"/>
    <n v="19765"/>
  </r>
  <r>
    <s v="Sampat"/>
    <x v="35"/>
    <x v="2"/>
    <x v="0"/>
    <x v="43"/>
    <d v="2025-01-17T00:00:00"/>
    <n v="39504"/>
    <x v="186"/>
    <x v="185"/>
    <x v="16"/>
    <n v="2"/>
    <x v="26"/>
    <n v="2000"/>
    <x v="30"/>
    <n v="50"/>
    <n v="1950"/>
  </r>
  <r>
    <s v="Sampat"/>
    <x v="35"/>
    <x v="2"/>
    <x v="0"/>
    <x v="43"/>
    <d v="2025-01-17T00:00:00"/>
    <n v="39504"/>
    <x v="131"/>
    <x v="130"/>
    <x v="17"/>
    <n v="1"/>
    <x v="29"/>
    <n v="500"/>
    <x v="31"/>
    <n v="12"/>
    <n v="488"/>
  </r>
  <r>
    <s v="Sampat"/>
    <x v="35"/>
    <x v="2"/>
    <x v="0"/>
    <x v="43"/>
    <d v="2025-01-17T00:00:00"/>
    <n v="39504"/>
    <x v="132"/>
    <x v="131"/>
    <x v="17"/>
    <n v="1"/>
    <x v="109"/>
    <n v="7500"/>
    <x v="32"/>
    <n v="200"/>
    <n v="7300"/>
  </r>
  <r>
    <s v="Campbell"/>
    <x v="32"/>
    <x v="5"/>
    <x v="0"/>
    <x v="37"/>
    <d v="2025-01-10T00:00:00"/>
    <n v="39505"/>
    <x v="223"/>
    <x v="222"/>
    <x v="1"/>
    <n v="1"/>
    <x v="110"/>
    <n v="1500"/>
    <x v="38"/>
    <n v="175"/>
    <n v="1325"/>
  </r>
  <r>
    <s v="Campbell"/>
    <x v="32"/>
    <x v="5"/>
    <x v="0"/>
    <x v="37"/>
    <d v="2025-01-10T00:00:00"/>
    <n v="39505"/>
    <x v="224"/>
    <x v="223"/>
    <x v="1"/>
    <n v="1"/>
    <x v="110"/>
    <n v="1500"/>
    <x v="38"/>
    <n v="175"/>
    <n v="1325"/>
  </r>
  <r>
    <s v="Campbell"/>
    <x v="32"/>
    <x v="5"/>
    <x v="0"/>
    <x v="37"/>
    <d v="2025-01-10T00:00:00"/>
    <n v="39505"/>
    <x v="78"/>
    <x v="77"/>
    <x v="1"/>
    <n v="5"/>
    <x v="24"/>
    <n v="500"/>
    <x v="2"/>
    <n v="75"/>
    <n v="425"/>
  </r>
  <r>
    <s v="Campbell"/>
    <x v="32"/>
    <x v="5"/>
    <x v="0"/>
    <x v="37"/>
    <d v="2025-01-10T00:00:00"/>
    <n v="39505"/>
    <x v="109"/>
    <x v="108"/>
    <x v="1"/>
    <n v="2"/>
    <x v="24"/>
    <n v="200"/>
    <x v="2"/>
    <n v="30"/>
    <n v="170"/>
  </r>
  <r>
    <s v="Campbell"/>
    <x v="32"/>
    <x v="5"/>
    <x v="0"/>
    <x v="37"/>
    <d v="2025-01-10T00:00:00"/>
    <n v="39505"/>
    <x v="225"/>
    <x v="224"/>
    <x v="1"/>
    <n v="2"/>
    <x v="24"/>
    <n v="200"/>
    <x v="2"/>
    <n v="30"/>
    <n v="170"/>
  </r>
  <r>
    <s v="Campbell"/>
    <x v="32"/>
    <x v="5"/>
    <x v="0"/>
    <x v="37"/>
    <d v="2025-01-10T00:00:00"/>
    <n v="39505"/>
    <x v="226"/>
    <x v="225"/>
    <x v="1"/>
    <n v="2"/>
    <x v="24"/>
    <n v="200"/>
    <x v="2"/>
    <n v="30"/>
    <n v="170"/>
  </r>
  <r>
    <s v="Campbell"/>
    <x v="32"/>
    <x v="5"/>
    <x v="0"/>
    <x v="37"/>
    <d v="2025-01-10T00:00:00"/>
    <n v="39505"/>
    <x v="194"/>
    <x v="193"/>
    <x v="1"/>
    <n v="1"/>
    <x v="24"/>
    <n v="100"/>
    <x v="2"/>
    <n v="15"/>
    <n v="85"/>
  </r>
  <r>
    <s v="Campbell"/>
    <x v="32"/>
    <x v="5"/>
    <x v="0"/>
    <x v="37"/>
    <d v="2025-01-13T00:00:00"/>
    <n v="39506"/>
    <x v="19"/>
    <x v="19"/>
    <x v="1"/>
    <n v="1"/>
    <x v="38"/>
    <n v="1300"/>
    <x v="9"/>
    <n v="120"/>
    <n v="1180"/>
  </r>
  <r>
    <s v="Campbell"/>
    <x v="32"/>
    <x v="5"/>
    <x v="0"/>
    <x v="37"/>
    <d v="2025-01-13T00:00:00"/>
    <n v="39506"/>
    <x v="227"/>
    <x v="226"/>
    <x v="1"/>
    <n v="1"/>
    <x v="38"/>
    <n v="1300"/>
    <x v="9"/>
    <n v="120"/>
    <n v="1180"/>
  </r>
  <r>
    <s v="Campbell"/>
    <x v="32"/>
    <x v="5"/>
    <x v="0"/>
    <x v="37"/>
    <d v="2025-01-13T00:00:00"/>
    <n v="39506"/>
    <x v="109"/>
    <x v="108"/>
    <x v="1"/>
    <n v="1"/>
    <x v="24"/>
    <n v="100"/>
    <x v="2"/>
    <n v="15"/>
    <n v="85"/>
  </r>
  <r>
    <s v="Campbell"/>
    <x v="32"/>
    <x v="5"/>
    <x v="0"/>
    <x v="37"/>
    <d v="2025-01-13T00:00:00"/>
    <n v="39506"/>
    <x v="138"/>
    <x v="137"/>
    <x v="1"/>
    <n v="5"/>
    <x v="24"/>
    <n v="500"/>
    <x v="2"/>
    <n v="75"/>
    <n v="425"/>
  </r>
  <r>
    <s v="Campbell"/>
    <x v="32"/>
    <x v="5"/>
    <x v="0"/>
    <x v="37"/>
    <d v="2025-01-13T00:00:00"/>
    <n v="39506"/>
    <x v="228"/>
    <x v="227"/>
    <x v="1"/>
    <n v="2"/>
    <x v="24"/>
    <n v="200"/>
    <x v="2"/>
    <n v="30"/>
    <n v="170"/>
  </r>
  <r>
    <s v="Kravetz"/>
    <x v="52"/>
    <x v="0"/>
    <x v="0"/>
    <x v="65"/>
    <d v="2025-01-13T00:00:00"/>
    <n v="39507"/>
    <x v="184"/>
    <x v="183"/>
    <x v="6"/>
    <n v="1"/>
    <x v="111"/>
    <n v="6200"/>
    <x v="10"/>
    <n v="235"/>
    <n v="5965"/>
  </r>
  <r>
    <s v="Kravetz"/>
    <x v="52"/>
    <x v="0"/>
    <x v="0"/>
    <x v="65"/>
    <d v="2025-01-13T00:00:00"/>
    <n v="39507"/>
    <x v="148"/>
    <x v="147"/>
    <x v="6"/>
    <n v="1"/>
    <x v="112"/>
    <n v="825"/>
    <x v="13"/>
    <n v="60"/>
    <n v="765"/>
  </r>
  <r>
    <s v="Kravetz"/>
    <x v="52"/>
    <x v="0"/>
    <x v="0"/>
    <x v="65"/>
    <d v="2025-01-13T00:00:00"/>
    <n v="39507"/>
    <x v="93"/>
    <x v="92"/>
    <x v="6"/>
    <n v="1"/>
    <x v="112"/>
    <n v="825"/>
    <x v="24"/>
    <n v="210"/>
    <n v="615"/>
  </r>
  <r>
    <s v="Kravetz"/>
    <x v="52"/>
    <x v="0"/>
    <x v="0"/>
    <x v="65"/>
    <d v="2025-01-13T00:00:00"/>
    <n v="39507"/>
    <x v="229"/>
    <x v="228"/>
    <x v="6"/>
    <n v="2"/>
    <x v="21"/>
    <n v="150"/>
    <x v="21"/>
    <n v="60"/>
    <n v="90"/>
  </r>
  <r>
    <s v="Carson"/>
    <x v="17"/>
    <x v="4"/>
    <x v="0"/>
    <x v="38"/>
    <d v="2025-01-10T00:00:00"/>
    <n v="39508"/>
    <x v="12"/>
    <x v="12"/>
    <x v="0"/>
    <n v="1"/>
    <x v="26"/>
    <n v="1000"/>
    <x v="0"/>
    <n v="102"/>
    <n v="898"/>
  </r>
  <r>
    <s v="Carson"/>
    <x v="17"/>
    <x v="4"/>
    <x v="0"/>
    <x v="38"/>
    <d v="2025-01-10T00:00:00"/>
    <n v="39508"/>
    <x v="15"/>
    <x v="15"/>
    <x v="1"/>
    <n v="4"/>
    <x v="6"/>
    <n v="500"/>
    <x v="2"/>
    <n v="60"/>
    <n v="440"/>
  </r>
  <r>
    <s v="Carson"/>
    <x v="17"/>
    <x v="4"/>
    <x v="0"/>
    <x v="38"/>
    <d v="2025-01-10T00:00:00"/>
    <n v="39508"/>
    <x v="104"/>
    <x v="103"/>
    <x v="5"/>
    <n v="1"/>
    <x v="96"/>
    <n v="900"/>
    <x v="8"/>
    <n v="110"/>
    <n v="790"/>
  </r>
  <r>
    <s v="Barcohana"/>
    <x v="33"/>
    <x v="4"/>
    <x v="0"/>
    <x v="38"/>
    <d v="2025-01-24T00:00:00"/>
    <n v="39509"/>
    <x v="230"/>
    <x v="229"/>
    <x v="0"/>
    <n v="2"/>
    <x v="113"/>
    <n v="6600"/>
    <x v="0"/>
    <n v="204"/>
    <n v="6396"/>
  </r>
  <r>
    <s v="Barcohana"/>
    <x v="33"/>
    <x v="4"/>
    <x v="0"/>
    <x v="38"/>
    <d v="2025-01-24T00:00:00"/>
    <n v="39509"/>
    <x v="231"/>
    <x v="230"/>
    <x v="0"/>
    <n v="1"/>
    <x v="113"/>
    <n v="3300"/>
    <x v="0"/>
    <n v="102"/>
    <n v="3198"/>
  </r>
  <r>
    <s v="Barcohana"/>
    <x v="33"/>
    <x v="4"/>
    <x v="0"/>
    <x v="38"/>
    <d v="2025-01-24T00:00:00"/>
    <n v="39509"/>
    <x v="227"/>
    <x v="226"/>
    <x v="1"/>
    <n v="1"/>
    <x v="9"/>
    <n v="950"/>
    <x v="9"/>
    <n v="120"/>
    <n v="830"/>
  </r>
  <r>
    <s v="Barcohana"/>
    <x v="33"/>
    <x v="4"/>
    <x v="0"/>
    <x v="38"/>
    <d v="2025-01-24T00:00:00"/>
    <n v="39509"/>
    <x v="232"/>
    <x v="231"/>
    <x v="1"/>
    <n v="1"/>
    <x v="74"/>
    <n v="475"/>
    <x v="9"/>
    <n v="120"/>
    <n v="355"/>
  </r>
  <r>
    <s v="Barcohana"/>
    <x v="33"/>
    <x v="4"/>
    <x v="0"/>
    <x v="38"/>
    <d v="2025-01-24T00:00:00"/>
    <n v="39509"/>
    <x v="10"/>
    <x v="10"/>
    <x v="1"/>
    <n v="4"/>
    <x v="24"/>
    <n v="400"/>
    <x v="2"/>
    <n v="60"/>
    <n v="340"/>
  </r>
  <r>
    <s v="Barcohana"/>
    <x v="33"/>
    <x v="4"/>
    <x v="0"/>
    <x v="38"/>
    <d v="2025-01-24T00:00:00"/>
    <n v="39509"/>
    <x v="175"/>
    <x v="174"/>
    <x v="1"/>
    <n v="4"/>
    <x v="24"/>
    <n v="400"/>
    <x v="2"/>
    <n v="60"/>
    <n v="340"/>
  </r>
  <r>
    <s v="Barcohana"/>
    <x v="33"/>
    <x v="4"/>
    <x v="0"/>
    <x v="38"/>
    <d v="2025-01-24T00:00:00"/>
    <n v="39509"/>
    <x v="11"/>
    <x v="11"/>
    <x v="1"/>
    <n v="1"/>
    <x v="24"/>
    <n v="100"/>
    <x v="5"/>
    <n v="40"/>
    <n v="60"/>
  </r>
  <r>
    <s v="Barcohana"/>
    <x v="33"/>
    <x v="4"/>
    <x v="0"/>
    <x v="38"/>
    <d v="2025-01-24T00:00:00"/>
    <n v="39509"/>
    <x v="60"/>
    <x v="59"/>
    <x v="1"/>
    <n v="2"/>
    <x v="13"/>
    <n v="100"/>
    <x v="15"/>
    <n v="40"/>
    <n v="60"/>
  </r>
  <r>
    <s v="Klekamp"/>
    <x v="8"/>
    <x v="2"/>
    <x v="0"/>
    <x v="8"/>
    <d v="2025-01-20T00:00:00"/>
    <n v="39510"/>
    <x v="54"/>
    <x v="53"/>
    <x v="13"/>
    <n v="1"/>
    <x v="18"/>
    <n v="200"/>
    <x v="19"/>
    <n v="29"/>
    <n v="171"/>
  </r>
  <r>
    <s v="Klekamp"/>
    <x v="8"/>
    <x v="2"/>
    <x v="0"/>
    <x v="8"/>
    <d v="2025-01-20T00:00:00"/>
    <n v="39510"/>
    <x v="54"/>
    <x v="53"/>
    <x v="13"/>
    <n v="4"/>
    <x v="40"/>
    <n v="1600"/>
    <x v="19"/>
    <n v="116"/>
    <n v="1484"/>
  </r>
  <r>
    <s v="Klekamp"/>
    <x v="8"/>
    <x v="2"/>
    <x v="0"/>
    <x v="8"/>
    <d v="2025-01-20T00:00:00"/>
    <n v="39510"/>
    <x v="55"/>
    <x v="54"/>
    <x v="13"/>
    <n v="4"/>
    <x v="24"/>
    <n v="400"/>
    <x v="20"/>
    <n v="28"/>
    <n v="372"/>
  </r>
  <r>
    <s v="Klekamp"/>
    <x v="8"/>
    <x v="2"/>
    <x v="0"/>
    <x v="8"/>
    <d v="2025-01-20T00:00:00"/>
    <n v="39510"/>
    <x v="233"/>
    <x v="232"/>
    <x v="13"/>
    <n v="2"/>
    <x v="40"/>
    <n v="800"/>
    <x v="14"/>
    <n v="20"/>
    <n v="780"/>
  </r>
  <r>
    <s v="Klekamp"/>
    <x v="8"/>
    <x v="2"/>
    <x v="0"/>
    <x v="8"/>
    <d v="2025-01-20T00:00:00"/>
    <n v="39510"/>
    <x v="66"/>
    <x v="65"/>
    <x v="13"/>
    <n v="2"/>
    <x v="40"/>
    <n v="800"/>
    <x v="14"/>
    <n v="20"/>
    <n v="780"/>
  </r>
  <r>
    <s v="Klekamp"/>
    <x v="8"/>
    <x v="2"/>
    <x v="0"/>
    <x v="8"/>
    <d v="2025-01-20T00:00:00"/>
    <n v="39510"/>
    <x v="57"/>
    <x v="56"/>
    <x v="9"/>
    <n v="2"/>
    <x v="6"/>
    <n v="250"/>
    <x v="2"/>
    <n v="30"/>
    <n v="220"/>
  </r>
  <r>
    <s v="Klekamp"/>
    <x v="8"/>
    <x v="2"/>
    <x v="0"/>
    <x v="8"/>
    <d v="2025-01-20T00:00:00"/>
    <n v="39510"/>
    <x v="234"/>
    <x v="233"/>
    <x v="2"/>
    <n v="1"/>
    <x v="50"/>
    <n v="2000"/>
    <x v="35"/>
    <n v="130"/>
    <n v="1870"/>
  </r>
  <r>
    <s v="N/A"/>
    <x v="11"/>
    <x v="3"/>
    <x v="1"/>
    <x v="11"/>
    <d v="2025-01-22T00:00:00"/>
    <n v="39511"/>
    <x v="74"/>
    <x v="73"/>
    <x v="4"/>
    <n v="3"/>
    <x v="30"/>
    <n v="870"/>
    <x v="7"/>
    <n v="150"/>
    <n v="720"/>
  </r>
  <r>
    <s v="N/A"/>
    <x v="11"/>
    <x v="3"/>
    <x v="1"/>
    <x v="11"/>
    <d v="2025-01-22T00:00:00"/>
    <n v="39511"/>
    <x v="36"/>
    <x v="35"/>
    <x v="4"/>
    <n v="3"/>
    <x v="30"/>
    <n v="870"/>
    <x v="7"/>
    <n v="150"/>
    <n v="720"/>
  </r>
  <r>
    <s v="N/A"/>
    <x v="11"/>
    <x v="3"/>
    <x v="1"/>
    <x v="11"/>
    <d v="2025-01-22T00:00:00"/>
    <n v="39511"/>
    <x v="8"/>
    <x v="8"/>
    <x v="4"/>
    <n v="1"/>
    <x v="30"/>
    <n v="290"/>
    <x v="7"/>
    <n v="50"/>
    <n v="240"/>
  </r>
  <r>
    <s v="N/A"/>
    <x v="11"/>
    <x v="3"/>
    <x v="1"/>
    <x v="11"/>
    <d v="2025-01-22T00:00:00"/>
    <n v="39511"/>
    <x v="37"/>
    <x v="36"/>
    <x v="4"/>
    <n v="2"/>
    <x v="30"/>
    <n v="580"/>
    <x v="7"/>
    <n v="100"/>
    <n v="480"/>
  </r>
  <r>
    <s v="N/A"/>
    <x v="11"/>
    <x v="3"/>
    <x v="1"/>
    <x v="11"/>
    <d v="2025-01-22T00:00:00"/>
    <n v="39511"/>
    <x v="108"/>
    <x v="107"/>
    <x v="2"/>
    <n v="1"/>
    <x v="31"/>
    <n v="1256"/>
    <x v="3"/>
    <n v="90"/>
    <n v="1166"/>
  </r>
  <r>
    <s v="N/A"/>
    <x v="11"/>
    <x v="3"/>
    <x v="1"/>
    <x v="11"/>
    <d v="2025-01-22T00:00:00"/>
    <n v="39511"/>
    <x v="39"/>
    <x v="38"/>
    <x v="2"/>
    <n v="1"/>
    <x v="31"/>
    <n v="1256"/>
    <x v="3"/>
    <n v="90"/>
    <n v="1166"/>
  </r>
  <r>
    <s v="N/A"/>
    <x v="11"/>
    <x v="3"/>
    <x v="1"/>
    <x v="11"/>
    <d v="2025-01-22T00:00:00"/>
    <n v="39511"/>
    <x v="200"/>
    <x v="199"/>
    <x v="2"/>
    <n v="3"/>
    <x v="31"/>
    <n v="3768"/>
    <x v="3"/>
    <n v="270"/>
    <n v="3498"/>
  </r>
  <r>
    <s v="N/A"/>
    <x v="11"/>
    <x v="3"/>
    <x v="1"/>
    <x v="11"/>
    <d v="2025-01-22T00:00:00"/>
    <n v="39511"/>
    <x v="235"/>
    <x v="234"/>
    <x v="10"/>
    <n v="2"/>
    <x v="32"/>
    <n v="980"/>
    <x v="16"/>
    <n v="140"/>
    <n v="840"/>
  </r>
  <r>
    <s v="N/A"/>
    <x v="11"/>
    <x v="3"/>
    <x v="1"/>
    <x v="11"/>
    <d v="2025-01-22T00:00:00"/>
    <n v="39511"/>
    <x v="40"/>
    <x v="39"/>
    <x v="10"/>
    <n v="1"/>
    <x v="32"/>
    <n v="490"/>
    <x v="16"/>
    <n v="70"/>
    <n v="420"/>
  </r>
  <r>
    <s v="N/A"/>
    <x v="11"/>
    <x v="3"/>
    <x v="1"/>
    <x v="11"/>
    <d v="2025-01-22T00:00:00"/>
    <n v="39511"/>
    <x v="41"/>
    <x v="40"/>
    <x v="10"/>
    <n v="1"/>
    <x v="32"/>
    <n v="490"/>
    <x v="16"/>
    <n v="70"/>
    <n v="420"/>
  </r>
  <r>
    <s v="N/A"/>
    <x v="11"/>
    <x v="3"/>
    <x v="1"/>
    <x v="11"/>
    <d v="2025-01-22T00:00:00"/>
    <n v="39511"/>
    <x v="236"/>
    <x v="235"/>
    <x v="1"/>
    <n v="10"/>
    <x v="33"/>
    <n v="650"/>
    <x v="2"/>
    <n v="150"/>
    <n v="500"/>
  </r>
  <r>
    <s v="N/A"/>
    <x v="11"/>
    <x v="3"/>
    <x v="1"/>
    <x v="11"/>
    <d v="2025-01-22T00:00:00"/>
    <n v="39511"/>
    <x v="2"/>
    <x v="2"/>
    <x v="1"/>
    <n v="20"/>
    <x v="33"/>
    <n v="1300"/>
    <x v="2"/>
    <n v="300"/>
    <n v="1000"/>
  </r>
  <r>
    <s v="DiPompeo"/>
    <x v="5"/>
    <x v="0"/>
    <x v="1"/>
    <x v="5"/>
    <d v="2025-01-22T00:00:00"/>
    <n v="39512"/>
    <x v="237"/>
    <x v="236"/>
    <x v="0"/>
    <n v="1"/>
    <x v="12"/>
    <n v="600"/>
    <x v="0"/>
    <n v="102"/>
    <n v="498"/>
  </r>
  <r>
    <s v="DiPompeo"/>
    <x v="5"/>
    <x v="0"/>
    <x v="1"/>
    <x v="5"/>
    <d v="2025-01-22T00:00:00"/>
    <n v="39512"/>
    <x v="13"/>
    <x v="13"/>
    <x v="0"/>
    <n v="2"/>
    <x v="12"/>
    <n v="1200"/>
    <x v="0"/>
    <n v="204"/>
    <n v="996"/>
  </r>
  <r>
    <s v="DiPompeo"/>
    <x v="5"/>
    <x v="0"/>
    <x v="1"/>
    <x v="5"/>
    <d v="2025-01-22T00:00:00"/>
    <n v="39512"/>
    <x v="14"/>
    <x v="14"/>
    <x v="1"/>
    <n v="2"/>
    <x v="13"/>
    <n v="100"/>
    <x v="2"/>
    <n v="30"/>
    <n v="70"/>
  </r>
  <r>
    <s v="DiPompeo"/>
    <x v="5"/>
    <x v="0"/>
    <x v="1"/>
    <x v="5"/>
    <d v="2025-01-22T00:00:00"/>
    <n v="39512"/>
    <x v="15"/>
    <x v="15"/>
    <x v="1"/>
    <n v="8"/>
    <x v="13"/>
    <n v="400"/>
    <x v="2"/>
    <n v="120"/>
    <n v="280"/>
  </r>
  <r>
    <s v="DiPompeo"/>
    <x v="5"/>
    <x v="0"/>
    <x v="1"/>
    <x v="5"/>
    <d v="2025-01-22T00:00:00"/>
    <n v="39512"/>
    <x v="16"/>
    <x v="16"/>
    <x v="1"/>
    <n v="2"/>
    <x v="13"/>
    <n v="100"/>
    <x v="2"/>
    <n v="30"/>
    <n v="70"/>
  </r>
  <r>
    <s v="DiPompeo"/>
    <x v="5"/>
    <x v="0"/>
    <x v="1"/>
    <x v="5"/>
    <d v="2025-01-22T00:00:00"/>
    <n v="39512"/>
    <x v="104"/>
    <x v="103"/>
    <x v="5"/>
    <n v="1"/>
    <x v="14"/>
    <n v="555"/>
    <x v="8"/>
    <n v="110"/>
    <n v="445"/>
  </r>
  <r>
    <s v="DiPompeo"/>
    <x v="5"/>
    <x v="0"/>
    <x v="1"/>
    <x v="5"/>
    <d v="2025-01-22T00:00:00"/>
    <n v="39512"/>
    <x v="18"/>
    <x v="18"/>
    <x v="5"/>
    <n v="2"/>
    <x v="14"/>
    <n v="1110"/>
    <x v="8"/>
    <n v="220"/>
    <n v="890"/>
  </r>
  <r>
    <s v="N/A"/>
    <x v="20"/>
    <x v="4"/>
    <x v="1"/>
    <x v="22"/>
    <d v="2025-01-22T00:00:00"/>
    <n v="39513"/>
    <x v="0"/>
    <x v="0"/>
    <x v="0"/>
    <n v="2"/>
    <x v="29"/>
    <n v="1000"/>
    <x v="0"/>
    <n v="204"/>
    <n v="796"/>
  </r>
  <r>
    <s v="Chao"/>
    <x v="18"/>
    <x v="1"/>
    <x v="1"/>
    <x v="19"/>
    <d v="2025-01-22T00:00:00"/>
    <n v="39514"/>
    <x v="81"/>
    <x v="80"/>
    <x v="14"/>
    <n v="1"/>
    <x v="4"/>
    <n v="1150"/>
    <x v="22"/>
    <n v="125"/>
    <n v="1025"/>
  </r>
  <r>
    <s v="Chao"/>
    <x v="18"/>
    <x v="1"/>
    <x v="1"/>
    <x v="19"/>
    <d v="2025-01-22T00:00:00"/>
    <n v="39514"/>
    <x v="84"/>
    <x v="83"/>
    <x v="14"/>
    <n v="2"/>
    <x v="21"/>
    <n v="150"/>
    <x v="2"/>
    <n v="30"/>
    <n v="120"/>
  </r>
  <r>
    <s v="Luke"/>
    <x v="47"/>
    <x v="0"/>
    <x v="0"/>
    <x v="66"/>
    <d v="2025-01-21T00:00:00"/>
    <n v="39515"/>
    <x v="35"/>
    <x v="34"/>
    <x v="0"/>
    <n v="2"/>
    <x v="64"/>
    <n v="933.12"/>
    <x v="0"/>
    <n v="204"/>
    <n v="729.12"/>
  </r>
  <r>
    <s v="Luke"/>
    <x v="47"/>
    <x v="0"/>
    <x v="0"/>
    <x v="66"/>
    <d v="2025-01-21T00:00:00"/>
    <n v="39515"/>
    <x v="2"/>
    <x v="2"/>
    <x v="1"/>
    <n v="3"/>
    <x v="35"/>
    <n v="244.38"/>
    <x v="2"/>
    <n v="45"/>
    <n v="199.38"/>
  </r>
  <r>
    <s v="Luke"/>
    <x v="47"/>
    <x v="0"/>
    <x v="0"/>
    <x v="66"/>
    <d v="2025-01-21T00:00:00"/>
    <n v="39515"/>
    <x v="225"/>
    <x v="224"/>
    <x v="1"/>
    <n v="1"/>
    <x v="35"/>
    <n v="81.459999999999994"/>
    <x v="2"/>
    <n v="15"/>
    <n v="66.459999999999994"/>
  </r>
  <r>
    <s v="Luke"/>
    <x v="47"/>
    <x v="0"/>
    <x v="0"/>
    <x v="66"/>
    <d v="2025-01-21T00:00:00"/>
    <n v="39515"/>
    <x v="238"/>
    <x v="237"/>
    <x v="5"/>
    <n v="2"/>
    <x v="96"/>
    <n v="1800"/>
    <x v="1"/>
    <n v="160"/>
    <n v="1640"/>
  </r>
  <r>
    <s v="Luke"/>
    <x v="47"/>
    <x v="0"/>
    <x v="0"/>
    <x v="66"/>
    <d v="2025-01-21T00:00:00"/>
    <n v="39516"/>
    <x v="35"/>
    <x v="34"/>
    <x v="0"/>
    <n v="1"/>
    <x v="64"/>
    <n v="466.56"/>
    <x v="0"/>
    <n v="102"/>
    <n v="364.56"/>
  </r>
  <r>
    <s v="Luke"/>
    <x v="47"/>
    <x v="0"/>
    <x v="0"/>
    <x v="66"/>
    <d v="2025-01-21T00:00:00"/>
    <n v="39516"/>
    <x v="2"/>
    <x v="2"/>
    <x v="1"/>
    <n v="2"/>
    <x v="35"/>
    <n v="162.91999999999999"/>
    <x v="2"/>
    <n v="30"/>
    <n v="132.91999999999999"/>
  </r>
  <r>
    <s v="Luke"/>
    <x v="47"/>
    <x v="0"/>
    <x v="0"/>
    <x v="66"/>
    <d v="2025-01-21T00:00:00"/>
    <n v="39516"/>
    <x v="239"/>
    <x v="238"/>
    <x v="5"/>
    <n v="1"/>
    <x v="96"/>
    <n v="900"/>
    <x v="1"/>
    <n v="80"/>
    <n v="820"/>
  </r>
  <r>
    <s v="Vira"/>
    <x v="47"/>
    <x v="0"/>
    <x v="0"/>
    <x v="67"/>
    <d v="2025-01-14T00:00:00"/>
    <n v="39517"/>
    <x v="240"/>
    <x v="239"/>
    <x v="7"/>
    <n v="1"/>
    <x v="114"/>
    <n v="5450"/>
    <x v="11"/>
    <n v="267"/>
    <n v="5183"/>
  </r>
  <r>
    <s v="Vira"/>
    <x v="47"/>
    <x v="0"/>
    <x v="0"/>
    <x v="67"/>
    <d v="2025-01-14T00:00:00"/>
    <n v="39517"/>
    <x v="161"/>
    <x v="160"/>
    <x v="7"/>
    <n v="3"/>
    <x v="6"/>
    <n v="375"/>
    <x v="12"/>
    <n v="96"/>
    <n v="279"/>
  </r>
  <r>
    <s v="Ilyas"/>
    <x v="53"/>
    <x v="3"/>
    <x v="0"/>
    <x v="68"/>
    <d v="2025-01-20T00:00:00"/>
    <n v="39518"/>
    <x v="123"/>
    <x v="122"/>
    <x v="7"/>
    <n v="1"/>
    <x v="115"/>
    <n v="5095"/>
    <x v="11"/>
    <n v="267"/>
    <n v="4828"/>
  </r>
  <r>
    <s v="Ilyas"/>
    <x v="53"/>
    <x v="3"/>
    <x v="0"/>
    <x v="68"/>
    <d v="2025-01-20T00:00:00"/>
    <n v="39518"/>
    <x v="160"/>
    <x v="159"/>
    <x v="7"/>
    <n v="1"/>
    <x v="57"/>
    <n v="175"/>
    <x v="12"/>
    <n v="32"/>
    <n v="143"/>
  </r>
  <r>
    <s v="Ilyas"/>
    <x v="53"/>
    <x v="3"/>
    <x v="0"/>
    <x v="68"/>
    <d v="2025-01-20T00:00:00"/>
    <n v="39518"/>
    <x v="161"/>
    <x v="160"/>
    <x v="7"/>
    <n v="1"/>
    <x v="57"/>
    <n v="175"/>
    <x v="12"/>
    <n v="32"/>
    <n v="143"/>
  </r>
  <r>
    <s v="Ilyas"/>
    <x v="53"/>
    <x v="3"/>
    <x v="0"/>
    <x v="68"/>
    <d v="2025-01-20T00:00:00"/>
    <n v="39518"/>
    <x v="241"/>
    <x v="240"/>
    <x v="7"/>
    <n v="1"/>
    <x v="57"/>
    <n v="175"/>
    <x v="12"/>
    <n v="32"/>
    <n v="143"/>
  </r>
  <r>
    <s v="Seward"/>
    <x v="21"/>
    <x v="4"/>
    <x v="0"/>
    <x v="69"/>
    <d v="2025-01-14T00:00:00"/>
    <n v="39519"/>
    <x v="72"/>
    <x v="71"/>
    <x v="14"/>
    <n v="1"/>
    <x v="116"/>
    <n v="1450"/>
    <x v="22"/>
    <n v="125"/>
    <n v="1325"/>
  </r>
  <r>
    <s v="Seward"/>
    <x v="21"/>
    <x v="4"/>
    <x v="0"/>
    <x v="69"/>
    <d v="2025-01-14T00:00:00"/>
    <n v="39519"/>
    <x v="84"/>
    <x v="83"/>
    <x v="14"/>
    <n v="2"/>
    <x v="13"/>
    <n v="100"/>
    <x v="2"/>
    <n v="30"/>
    <n v="70"/>
  </r>
  <r>
    <s v="Behrend"/>
    <x v="13"/>
    <x v="0"/>
    <x v="0"/>
    <x v="27"/>
    <d v="2025-01-17T00:00:00"/>
    <n v="39520"/>
    <x v="97"/>
    <x v="96"/>
    <x v="4"/>
    <n v="3"/>
    <x v="64"/>
    <n v="1399.68"/>
    <x v="7"/>
    <n v="150"/>
    <n v="1249.68"/>
  </r>
  <r>
    <s v="Behrend"/>
    <x v="13"/>
    <x v="0"/>
    <x v="0"/>
    <x v="27"/>
    <d v="2025-01-17T00:00:00"/>
    <n v="39520"/>
    <x v="172"/>
    <x v="171"/>
    <x v="1"/>
    <n v="1"/>
    <x v="34"/>
    <n v="402.41"/>
    <x v="9"/>
    <n v="120"/>
    <n v="282.41000000000003"/>
  </r>
  <r>
    <s v="Behrend"/>
    <x v="13"/>
    <x v="0"/>
    <x v="0"/>
    <x v="27"/>
    <d v="2025-01-17T00:00:00"/>
    <n v="39520"/>
    <x v="33"/>
    <x v="32"/>
    <x v="1"/>
    <n v="8"/>
    <x v="35"/>
    <n v="651.67999999999995"/>
    <x v="2"/>
    <n v="120"/>
    <n v="531.67999999999995"/>
  </r>
  <r>
    <s v="Behrend"/>
    <x v="13"/>
    <x v="0"/>
    <x v="0"/>
    <x v="27"/>
    <d v="2025-01-17T00:00:00"/>
    <n v="39521"/>
    <x v="242"/>
    <x v="241"/>
    <x v="4"/>
    <n v="1"/>
    <x v="64"/>
    <n v="466.56"/>
    <x v="7"/>
    <n v="50"/>
    <n v="416.56"/>
  </r>
  <r>
    <s v="Behrend"/>
    <x v="13"/>
    <x v="0"/>
    <x v="0"/>
    <x v="27"/>
    <d v="2025-01-17T00:00:00"/>
    <n v="39521"/>
    <x v="243"/>
    <x v="242"/>
    <x v="4"/>
    <n v="1"/>
    <x v="64"/>
    <n v="466.56"/>
    <x v="7"/>
    <n v="50"/>
    <n v="416.56"/>
  </r>
  <r>
    <s v="Behrend"/>
    <x v="13"/>
    <x v="0"/>
    <x v="0"/>
    <x v="27"/>
    <d v="2025-01-17T00:00:00"/>
    <n v="39521"/>
    <x v="9"/>
    <x v="9"/>
    <x v="1"/>
    <n v="1"/>
    <x v="34"/>
    <n v="402.41"/>
    <x v="1"/>
    <n v="80"/>
    <n v="322.41000000000003"/>
  </r>
  <r>
    <s v="Behrend"/>
    <x v="13"/>
    <x v="0"/>
    <x v="0"/>
    <x v="27"/>
    <d v="2025-01-17T00:00:00"/>
    <n v="39521"/>
    <x v="236"/>
    <x v="235"/>
    <x v="1"/>
    <n v="1"/>
    <x v="35"/>
    <n v="81.459999999999994"/>
    <x v="2"/>
    <n v="15"/>
    <n v="66.459999999999994"/>
  </r>
  <r>
    <s v="Behrend"/>
    <x v="13"/>
    <x v="0"/>
    <x v="0"/>
    <x v="27"/>
    <d v="2025-01-17T00:00:00"/>
    <n v="39521"/>
    <x v="33"/>
    <x v="32"/>
    <x v="1"/>
    <n v="3"/>
    <x v="35"/>
    <n v="244.38"/>
    <x v="2"/>
    <n v="45"/>
    <n v="199.38"/>
  </r>
  <r>
    <s v="Behrend"/>
    <x v="13"/>
    <x v="0"/>
    <x v="0"/>
    <x v="27"/>
    <d v="2025-01-17T00:00:00"/>
    <n v="39521"/>
    <x v="6"/>
    <x v="6"/>
    <x v="1"/>
    <n v="1"/>
    <x v="24"/>
    <n v="100"/>
    <x v="5"/>
    <n v="40"/>
    <n v="60"/>
  </r>
  <r>
    <s v="Critides"/>
    <x v="54"/>
    <x v="5"/>
    <x v="0"/>
    <x v="70"/>
    <d v="2025-01-14T00:00:00"/>
    <n v="39522"/>
    <x v="163"/>
    <x v="162"/>
    <x v="7"/>
    <n v="1"/>
    <x v="95"/>
    <n v="4335"/>
    <x v="11"/>
    <n v="267"/>
    <n v="4068"/>
  </r>
  <r>
    <s v="Critides"/>
    <x v="54"/>
    <x v="5"/>
    <x v="0"/>
    <x v="70"/>
    <d v="2025-01-14T00:00:00"/>
    <n v="39522"/>
    <x v="244"/>
    <x v="243"/>
    <x v="7"/>
    <n v="1"/>
    <x v="21"/>
    <n v="75"/>
    <x v="12"/>
    <n v="32"/>
    <n v="43"/>
  </r>
  <r>
    <s v="Sharif"/>
    <x v="44"/>
    <x v="4"/>
    <x v="0"/>
    <x v="55"/>
    <d v="2025-01-14T00:00:00"/>
    <n v="39523"/>
    <x v="178"/>
    <x v="177"/>
    <x v="1"/>
    <n v="1"/>
    <x v="28"/>
    <n v="650"/>
    <x v="9"/>
    <n v="120"/>
    <n v="530"/>
  </r>
  <r>
    <s v="Sharif"/>
    <x v="44"/>
    <x v="4"/>
    <x v="0"/>
    <x v="55"/>
    <d v="2025-01-14T00:00:00"/>
    <n v="39523"/>
    <x v="2"/>
    <x v="2"/>
    <x v="1"/>
    <n v="6"/>
    <x v="101"/>
    <n v="420"/>
    <x v="2"/>
    <n v="90"/>
    <n v="330"/>
  </r>
  <r>
    <s v="Sharif"/>
    <x v="44"/>
    <x v="4"/>
    <x v="0"/>
    <x v="55"/>
    <d v="2025-01-14T00:00:00"/>
    <n v="39523"/>
    <x v="109"/>
    <x v="108"/>
    <x v="1"/>
    <n v="2"/>
    <x v="101"/>
    <n v="140"/>
    <x v="2"/>
    <n v="30"/>
    <n v="110"/>
  </r>
  <r>
    <s v="Khatri"/>
    <x v="30"/>
    <x v="1"/>
    <x v="0"/>
    <x v="34"/>
    <d v="2025-01-15T00:00:00"/>
    <n v="39524"/>
    <x v="245"/>
    <x v="244"/>
    <x v="14"/>
    <n v="1"/>
    <x v="90"/>
    <n v="3000"/>
    <x v="22"/>
    <n v="125"/>
    <n v="2875"/>
  </r>
  <r>
    <s v="Khatri"/>
    <x v="30"/>
    <x v="1"/>
    <x v="0"/>
    <x v="34"/>
    <d v="2025-01-15T00:00:00"/>
    <n v="39524"/>
    <x v="151"/>
    <x v="150"/>
    <x v="14"/>
    <n v="1"/>
    <x v="90"/>
    <n v="3000"/>
    <x v="22"/>
    <n v="125"/>
    <n v="2875"/>
  </r>
  <r>
    <s v="Khatri"/>
    <x v="30"/>
    <x v="1"/>
    <x v="0"/>
    <x v="34"/>
    <d v="2025-01-15T00:00:00"/>
    <n v="39524"/>
    <x v="73"/>
    <x v="72"/>
    <x v="14"/>
    <n v="2"/>
    <x v="117"/>
    <n v="440"/>
    <x v="2"/>
    <n v="30"/>
    <n v="410"/>
  </r>
  <r>
    <s v="Khatri"/>
    <x v="30"/>
    <x v="1"/>
    <x v="0"/>
    <x v="34"/>
    <d v="2025-01-15T00:00:00"/>
    <n v="39524"/>
    <x v="246"/>
    <x v="245"/>
    <x v="14"/>
    <n v="2"/>
    <x v="117"/>
    <n v="440"/>
    <x v="2"/>
    <n v="30"/>
    <n v="410"/>
  </r>
  <r>
    <s v="Yonemura"/>
    <x v="40"/>
    <x v="0"/>
    <x v="0"/>
    <x v="48"/>
    <d v="2025-01-13T00:00:00"/>
    <n v="39525"/>
    <x v="119"/>
    <x v="118"/>
    <x v="15"/>
    <n v="4"/>
    <x v="11"/>
    <n v="900"/>
    <x v="28"/>
    <n v="292"/>
    <n v="608"/>
  </r>
  <r>
    <s v="Yonemura"/>
    <x v="40"/>
    <x v="0"/>
    <x v="0"/>
    <x v="48"/>
    <d v="2025-01-13T00:00:00"/>
    <n v="39525"/>
    <x v="247"/>
    <x v="246"/>
    <x v="15"/>
    <n v="2"/>
    <x v="53"/>
    <n v="360"/>
    <x v="27"/>
    <n v="26"/>
    <n v="334"/>
  </r>
  <r>
    <s v="Yonemura"/>
    <x v="40"/>
    <x v="0"/>
    <x v="0"/>
    <x v="48"/>
    <d v="2025-01-13T00:00:00"/>
    <n v="39525"/>
    <x v="248"/>
    <x v="247"/>
    <x v="15"/>
    <n v="3"/>
    <x v="118"/>
    <n v="1125"/>
    <x v="29"/>
    <n v="42"/>
    <n v="1083"/>
  </r>
  <r>
    <s v="Yonemura"/>
    <x v="40"/>
    <x v="0"/>
    <x v="0"/>
    <x v="48"/>
    <d v="2025-01-13T00:00:00"/>
    <n v="39525"/>
    <x v="122"/>
    <x v="121"/>
    <x v="15"/>
    <n v="1"/>
    <x v="118"/>
    <n v="375"/>
    <x v="29"/>
    <n v="14"/>
    <n v="361"/>
  </r>
  <r>
    <s v="Yonemura"/>
    <x v="40"/>
    <x v="0"/>
    <x v="0"/>
    <x v="48"/>
    <d v="2025-01-13T00:00:00"/>
    <n v="39525"/>
    <x v="55"/>
    <x v="54"/>
    <x v="13"/>
    <n v="4"/>
    <x v="13"/>
    <n v="200"/>
    <x v="20"/>
    <n v="28"/>
    <n v="172"/>
  </r>
  <r>
    <s v="Boyd"/>
    <x v="4"/>
    <x v="1"/>
    <x v="0"/>
    <x v="4"/>
    <d v="2025-01-21T00:00:00"/>
    <n v="39526"/>
    <x v="8"/>
    <x v="8"/>
    <x v="4"/>
    <n v="1"/>
    <x v="9"/>
    <n v="950"/>
    <x v="7"/>
    <n v="50"/>
    <n v="900"/>
  </r>
  <r>
    <s v="Boyd"/>
    <x v="4"/>
    <x v="1"/>
    <x v="0"/>
    <x v="4"/>
    <d v="2025-01-21T00:00:00"/>
    <n v="39526"/>
    <x v="9"/>
    <x v="9"/>
    <x v="1"/>
    <n v="1"/>
    <x v="10"/>
    <n v="1275"/>
    <x v="1"/>
    <n v="80"/>
    <n v="1195"/>
  </r>
  <r>
    <s v="Boyd"/>
    <x v="4"/>
    <x v="1"/>
    <x v="0"/>
    <x v="4"/>
    <d v="2025-01-21T00:00:00"/>
    <n v="39526"/>
    <x v="62"/>
    <x v="61"/>
    <x v="1"/>
    <n v="4"/>
    <x v="11"/>
    <n v="900"/>
    <x v="2"/>
    <n v="60"/>
    <n v="840"/>
  </r>
  <r>
    <s v="Boyd"/>
    <x v="4"/>
    <x v="1"/>
    <x v="0"/>
    <x v="4"/>
    <d v="2025-01-21T00:00:00"/>
    <n v="39526"/>
    <x v="6"/>
    <x v="6"/>
    <x v="1"/>
    <n v="1"/>
    <x v="7"/>
    <n v="150"/>
    <x v="5"/>
    <n v="40"/>
    <n v="110"/>
  </r>
  <r>
    <s v="Boyd"/>
    <x v="4"/>
    <x v="1"/>
    <x v="0"/>
    <x v="4"/>
    <d v="2025-01-21T00:00:00"/>
    <n v="39527"/>
    <x v="74"/>
    <x v="73"/>
    <x v="4"/>
    <n v="2"/>
    <x v="9"/>
    <n v="1900"/>
    <x v="7"/>
    <n v="100"/>
    <n v="1800"/>
  </r>
  <r>
    <s v="Boyd"/>
    <x v="4"/>
    <x v="1"/>
    <x v="0"/>
    <x v="4"/>
    <d v="2025-01-21T00:00:00"/>
    <n v="39527"/>
    <x v="221"/>
    <x v="220"/>
    <x v="1"/>
    <n v="1"/>
    <x v="119"/>
    <n v="1375"/>
    <x v="4"/>
    <n v="100"/>
    <n v="1275"/>
  </r>
  <r>
    <s v="Boyd"/>
    <x v="4"/>
    <x v="1"/>
    <x v="0"/>
    <x v="4"/>
    <d v="2025-01-21T00:00:00"/>
    <n v="39527"/>
    <x v="62"/>
    <x v="61"/>
    <x v="1"/>
    <n v="6"/>
    <x v="11"/>
    <n v="1350"/>
    <x v="2"/>
    <n v="90"/>
    <n v="1260"/>
  </r>
  <r>
    <s v="Boyd"/>
    <x v="4"/>
    <x v="1"/>
    <x v="0"/>
    <x v="4"/>
    <d v="2025-01-21T00:00:00"/>
    <n v="39527"/>
    <x v="6"/>
    <x v="6"/>
    <x v="1"/>
    <n v="1"/>
    <x v="7"/>
    <n v="150"/>
    <x v="5"/>
    <n v="40"/>
    <n v="110"/>
  </r>
  <r>
    <s v="Boyd"/>
    <x v="4"/>
    <x v="1"/>
    <x v="0"/>
    <x v="4"/>
    <d v="2025-01-22T00:00:00"/>
    <n v="39528"/>
    <x v="36"/>
    <x v="35"/>
    <x v="4"/>
    <n v="1"/>
    <x v="9"/>
    <n v="950"/>
    <x v="7"/>
    <n v="50"/>
    <n v="900"/>
  </r>
  <r>
    <s v="Boyd"/>
    <x v="4"/>
    <x v="1"/>
    <x v="0"/>
    <x v="4"/>
    <d v="2025-01-22T00:00:00"/>
    <n v="39528"/>
    <x v="32"/>
    <x v="31"/>
    <x v="1"/>
    <n v="1"/>
    <x v="10"/>
    <n v="1275"/>
    <x v="1"/>
    <n v="80"/>
    <n v="1195"/>
  </r>
  <r>
    <s v="Boyd"/>
    <x v="4"/>
    <x v="1"/>
    <x v="0"/>
    <x v="4"/>
    <d v="2025-01-22T00:00:00"/>
    <n v="39528"/>
    <x v="10"/>
    <x v="10"/>
    <x v="1"/>
    <n v="4"/>
    <x v="11"/>
    <n v="900"/>
    <x v="2"/>
    <n v="60"/>
    <n v="840"/>
  </r>
  <r>
    <s v="Boyd"/>
    <x v="4"/>
    <x v="1"/>
    <x v="0"/>
    <x v="4"/>
    <d v="2025-01-22T00:00:00"/>
    <n v="39528"/>
    <x v="11"/>
    <x v="11"/>
    <x v="1"/>
    <n v="1"/>
    <x v="7"/>
    <n v="150"/>
    <x v="5"/>
    <n v="40"/>
    <n v="110"/>
  </r>
  <r>
    <s v="Lapsiwala"/>
    <x v="25"/>
    <x v="3"/>
    <x v="0"/>
    <x v="28"/>
    <d v="2025-01-08T00:00:00"/>
    <n v="39529"/>
    <x v="224"/>
    <x v="223"/>
    <x v="1"/>
    <n v="1"/>
    <x v="9"/>
    <n v="950"/>
    <x v="38"/>
    <n v="175"/>
    <n v="775"/>
  </r>
  <r>
    <s v="Lapsiwala"/>
    <x v="25"/>
    <x v="3"/>
    <x v="0"/>
    <x v="28"/>
    <d v="2025-01-08T00:00:00"/>
    <n v="39529"/>
    <x v="15"/>
    <x v="15"/>
    <x v="1"/>
    <n v="10"/>
    <x v="21"/>
    <n v="750"/>
    <x v="2"/>
    <n v="150"/>
    <n v="600"/>
  </r>
  <r>
    <s v="Parsa"/>
    <x v="17"/>
    <x v="4"/>
    <x v="0"/>
    <x v="18"/>
    <d v="2025-01-15T00:00:00"/>
    <n v="39530"/>
    <x v="125"/>
    <x v="124"/>
    <x v="1"/>
    <n v="1"/>
    <x v="28"/>
    <n v="650"/>
    <x v="4"/>
    <n v="100"/>
    <n v="550"/>
  </r>
  <r>
    <s v="Parsa"/>
    <x v="17"/>
    <x v="4"/>
    <x v="0"/>
    <x v="18"/>
    <d v="2025-01-15T00:00:00"/>
    <n v="39530"/>
    <x v="15"/>
    <x v="15"/>
    <x v="1"/>
    <n v="6"/>
    <x v="101"/>
    <n v="420"/>
    <x v="2"/>
    <n v="90"/>
    <n v="330"/>
  </r>
  <r>
    <s v="Parsa"/>
    <x v="17"/>
    <x v="4"/>
    <x v="0"/>
    <x v="18"/>
    <d v="2025-01-15T00:00:00"/>
    <n v="39531"/>
    <x v="12"/>
    <x v="12"/>
    <x v="0"/>
    <n v="2"/>
    <x v="51"/>
    <n v="1400"/>
    <x v="0"/>
    <n v="204"/>
    <n v="1196"/>
  </r>
  <r>
    <s v="Carson"/>
    <x v="17"/>
    <x v="4"/>
    <x v="0"/>
    <x v="18"/>
    <d v="2025-01-21T00:00:00"/>
    <n v="39532"/>
    <x v="148"/>
    <x v="147"/>
    <x v="6"/>
    <n v="1"/>
    <x v="120"/>
    <n v="100.94"/>
    <x v="13"/>
    <n v="60"/>
    <n v="40.94"/>
  </r>
  <r>
    <s v="Esce"/>
    <x v="23"/>
    <x v="1"/>
    <x v="0"/>
    <x v="25"/>
    <d v="2025-01-22T00:00:00"/>
    <n v="39533"/>
    <x v="54"/>
    <x v="53"/>
    <x v="13"/>
    <n v="8"/>
    <x v="59"/>
    <n v="3960"/>
    <x v="19"/>
    <n v="232"/>
    <n v="3728"/>
  </r>
  <r>
    <s v="Esce"/>
    <x v="23"/>
    <x v="1"/>
    <x v="0"/>
    <x v="25"/>
    <d v="2025-01-22T00:00:00"/>
    <n v="39533"/>
    <x v="55"/>
    <x v="54"/>
    <x v="13"/>
    <n v="8"/>
    <x v="60"/>
    <n v="1080"/>
    <x v="20"/>
    <n v="56"/>
    <n v="1024"/>
  </r>
  <r>
    <s v="Esce"/>
    <x v="23"/>
    <x v="1"/>
    <x v="0"/>
    <x v="25"/>
    <d v="2025-01-22T00:00:00"/>
    <n v="39533"/>
    <x v="88"/>
    <x v="87"/>
    <x v="13"/>
    <n v="2"/>
    <x v="59"/>
    <n v="990"/>
    <x v="14"/>
    <n v="20"/>
    <n v="970"/>
  </r>
  <r>
    <s v="Esce"/>
    <x v="23"/>
    <x v="1"/>
    <x v="0"/>
    <x v="25"/>
    <d v="2025-01-22T00:00:00"/>
    <n v="39533"/>
    <x v="56"/>
    <x v="55"/>
    <x v="13"/>
    <n v="1"/>
    <x v="59"/>
    <n v="495"/>
    <x v="14"/>
    <n v="10"/>
    <n v="485"/>
  </r>
  <r>
    <s v="Esce"/>
    <x v="23"/>
    <x v="1"/>
    <x v="0"/>
    <x v="25"/>
    <d v="2025-01-22T00:00:00"/>
    <n v="39533"/>
    <x v="249"/>
    <x v="248"/>
    <x v="13"/>
    <n v="2"/>
    <x v="59"/>
    <n v="990"/>
    <x v="14"/>
    <n v="20"/>
    <n v="970"/>
  </r>
  <r>
    <s v="Esce"/>
    <x v="23"/>
    <x v="1"/>
    <x v="0"/>
    <x v="25"/>
    <d v="2025-01-22T00:00:00"/>
    <n v="39533"/>
    <x v="250"/>
    <x v="249"/>
    <x v="13"/>
    <n v="2"/>
    <x v="59"/>
    <n v="990"/>
    <x v="14"/>
    <n v="20"/>
    <n v="970"/>
  </r>
  <r>
    <s v="Esce"/>
    <x v="23"/>
    <x v="1"/>
    <x v="0"/>
    <x v="25"/>
    <d v="2025-01-22T00:00:00"/>
    <n v="39533"/>
    <x v="251"/>
    <x v="250"/>
    <x v="13"/>
    <n v="2"/>
    <x v="59"/>
    <n v="990"/>
    <x v="14"/>
    <n v="20"/>
    <n v="970"/>
  </r>
  <r>
    <s v="Esce"/>
    <x v="23"/>
    <x v="1"/>
    <x v="0"/>
    <x v="25"/>
    <d v="2025-01-22T00:00:00"/>
    <n v="39533"/>
    <x v="252"/>
    <x v="251"/>
    <x v="9"/>
    <n v="2"/>
    <x v="62"/>
    <n v="316"/>
    <x v="15"/>
    <n v="40"/>
    <n v="276"/>
  </r>
  <r>
    <s v="Esce"/>
    <x v="23"/>
    <x v="1"/>
    <x v="0"/>
    <x v="25"/>
    <d v="2025-01-22T00:00:00"/>
    <n v="39533"/>
    <x v="253"/>
    <x v="252"/>
    <x v="2"/>
    <n v="1"/>
    <x v="121"/>
    <n v="2700"/>
    <x v="35"/>
    <n v="130"/>
    <n v="2570"/>
  </r>
  <r>
    <s v="Campbell"/>
    <x v="32"/>
    <x v="5"/>
    <x v="0"/>
    <x v="37"/>
    <d v="2025-01-20T00:00:00"/>
    <n v="39534"/>
    <x v="178"/>
    <x v="177"/>
    <x v="1"/>
    <n v="1"/>
    <x v="38"/>
    <n v="1300"/>
    <x v="9"/>
    <n v="120"/>
    <n v="1180"/>
  </r>
  <r>
    <s v="Campbell"/>
    <x v="32"/>
    <x v="5"/>
    <x v="0"/>
    <x v="37"/>
    <d v="2025-01-20T00:00:00"/>
    <n v="39534"/>
    <x v="2"/>
    <x v="2"/>
    <x v="1"/>
    <n v="1"/>
    <x v="24"/>
    <n v="100"/>
    <x v="2"/>
    <n v="15"/>
    <n v="85"/>
  </r>
  <r>
    <s v="Campbell"/>
    <x v="32"/>
    <x v="5"/>
    <x v="0"/>
    <x v="37"/>
    <d v="2025-01-20T00:00:00"/>
    <n v="39534"/>
    <x v="78"/>
    <x v="77"/>
    <x v="1"/>
    <n v="6"/>
    <x v="24"/>
    <n v="600"/>
    <x v="2"/>
    <n v="90"/>
    <n v="510"/>
  </r>
  <r>
    <s v="Campbell"/>
    <x v="32"/>
    <x v="5"/>
    <x v="0"/>
    <x v="37"/>
    <d v="2025-01-20T00:00:00"/>
    <n v="39534"/>
    <x v="109"/>
    <x v="108"/>
    <x v="1"/>
    <n v="1"/>
    <x v="24"/>
    <n v="100"/>
    <x v="2"/>
    <n v="15"/>
    <n v="85"/>
  </r>
  <r>
    <s v="Shakir"/>
    <x v="55"/>
    <x v="5"/>
    <x v="0"/>
    <x v="71"/>
    <d v="2025-01-08T00:00:00"/>
    <n v="39535"/>
    <x v="254"/>
    <x v="253"/>
    <x v="2"/>
    <n v="1"/>
    <x v="122"/>
    <n v="3400"/>
    <x v="3"/>
    <n v="90"/>
    <n v="3310"/>
  </r>
  <r>
    <s v="Klekamp"/>
    <x v="8"/>
    <x v="2"/>
    <x v="0"/>
    <x v="8"/>
    <d v="2025-01-20T00:00:00"/>
    <n v="39536"/>
    <x v="54"/>
    <x v="53"/>
    <x v="13"/>
    <n v="4"/>
    <x v="40"/>
    <n v="1600"/>
    <x v="19"/>
    <n v="116"/>
    <n v="1484"/>
  </r>
  <r>
    <s v="Klekamp"/>
    <x v="8"/>
    <x v="2"/>
    <x v="0"/>
    <x v="8"/>
    <d v="2025-01-20T00:00:00"/>
    <n v="39536"/>
    <x v="55"/>
    <x v="54"/>
    <x v="13"/>
    <n v="10"/>
    <x v="24"/>
    <n v="1000"/>
    <x v="20"/>
    <n v="70"/>
    <n v="930"/>
  </r>
  <r>
    <s v="Klekamp"/>
    <x v="8"/>
    <x v="2"/>
    <x v="0"/>
    <x v="8"/>
    <d v="2025-01-20T00:00:00"/>
    <n v="39536"/>
    <x v="66"/>
    <x v="65"/>
    <x v="13"/>
    <n v="4"/>
    <x v="40"/>
    <n v="1600"/>
    <x v="14"/>
    <n v="40"/>
    <n v="1560"/>
  </r>
  <r>
    <s v="Klekamp"/>
    <x v="8"/>
    <x v="2"/>
    <x v="0"/>
    <x v="8"/>
    <d v="2025-01-20T00:00:00"/>
    <n v="39536"/>
    <x v="255"/>
    <x v="254"/>
    <x v="9"/>
    <n v="2"/>
    <x v="18"/>
    <n v="400"/>
    <x v="15"/>
    <n v="40"/>
    <n v="360"/>
  </r>
  <r>
    <s v="Klekamp"/>
    <x v="8"/>
    <x v="2"/>
    <x v="0"/>
    <x v="8"/>
    <d v="2025-01-20T00:00:00"/>
    <n v="39536"/>
    <x v="256"/>
    <x v="255"/>
    <x v="6"/>
    <n v="2"/>
    <x v="25"/>
    <n v="6400"/>
    <x v="10"/>
    <n v="470"/>
    <n v="5930"/>
  </r>
  <r>
    <s v="Klekamp"/>
    <x v="8"/>
    <x v="2"/>
    <x v="0"/>
    <x v="8"/>
    <d v="2025-01-20T00:00:00"/>
    <n v="39536"/>
    <x v="128"/>
    <x v="127"/>
    <x v="6"/>
    <n v="1"/>
    <x v="13"/>
    <n v="50"/>
    <x v="21"/>
    <n v="30"/>
    <n v="20"/>
  </r>
  <r>
    <s v="Klekamp"/>
    <x v="8"/>
    <x v="2"/>
    <x v="0"/>
    <x v="8"/>
    <d v="2025-01-20T00:00:00"/>
    <n v="39536"/>
    <x v="186"/>
    <x v="185"/>
    <x v="16"/>
    <n v="2"/>
    <x v="41"/>
    <n v="500"/>
    <x v="30"/>
    <n v="50"/>
    <n v="450"/>
  </r>
  <r>
    <s v="Klekamp"/>
    <x v="8"/>
    <x v="2"/>
    <x v="0"/>
    <x v="8"/>
    <d v="2025-01-20T00:00:00"/>
    <n v="39536"/>
    <x v="131"/>
    <x v="130"/>
    <x v="17"/>
    <n v="2"/>
    <x v="24"/>
    <n v="200"/>
    <x v="31"/>
    <n v="24"/>
    <n v="176"/>
  </r>
  <r>
    <s v="Klekamp"/>
    <x v="8"/>
    <x v="2"/>
    <x v="0"/>
    <x v="8"/>
    <d v="2025-01-20T00:00:00"/>
    <n v="39536"/>
    <x v="132"/>
    <x v="131"/>
    <x v="17"/>
    <n v="2"/>
    <x v="92"/>
    <n v="3400"/>
    <x v="32"/>
    <n v="400"/>
    <n v="3000"/>
  </r>
  <r>
    <s v="McNamara"/>
    <x v="8"/>
    <x v="2"/>
    <x v="0"/>
    <x v="8"/>
    <d v="2025-01-21T00:00:00"/>
    <n v="39537"/>
    <x v="106"/>
    <x v="105"/>
    <x v="9"/>
    <n v="4"/>
    <x v="23"/>
    <n v="3000"/>
    <x v="13"/>
    <n v="240"/>
    <n v="2760"/>
  </r>
  <r>
    <s v="McNamara"/>
    <x v="8"/>
    <x v="2"/>
    <x v="0"/>
    <x v="8"/>
    <d v="2025-01-21T00:00:00"/>
    <n v="39537"/>
    <x v="28"/>
    <x v="24"/>
    <x v="9"/>
    <n v="4"/>
    <x v="24"/>
    <n v="400"/>
    <x v="14"/>
    <n v="40"/>
    <n v="360"/>
  </r>
  <r>
    <s v="McNamara"/>
    <x v="8"/>
    <x v="2"/>
    <x v="0"/>
    <x v="8"/>
    <d v="2025-01-21T00:00:00"/>
    <n v="39537"/>
    <x v="70"/>
    <x v="69"/>
    <x v="9"/>
    <n v="2"/>
    <x v="6"/>
    <n v="250"/>
    <x v="2"/>
    <n v="30"/>
    <n v="220"/>
  </r>
  <r>
    <s v="McNamara"/>
    <x v="8"/>
    <x v="2"/>
    <x v="0"/>
    <x v="8"/>
    <d v="2025-01-21T00:00:00"/>
    <n v="39537"/>
    <x v="30"/>
    <x v="29"/>
    <x v="6"/>
    <n v="1"/>
    <x v="25"/>
    <n v="3200"/>
    <x v="10"/>
    <n v="235"/>
    <n v="2965"/>
  </r>
  <r>
    <s v="McNamara"/>
    <x v="8"/>
    <x v="2"/>
    <x v="0"/>
    <x v="8"/>
    <d v="2025-01-21T00:00:00"/>
    <n v="39537"/>
    <x v="186"/>
    <x v="185"/>
    <x v="16"/>
    <n v="1"/>
    <x v="41"/>
    <n v="250"/>
    <x v="30"/>
    <n v="25"/>
    <n v="225"/>
  </r>
  <r>
    <s v="McNamara"/>
    <x v="8"/>
    <x v="2"/>
    <x v="0"/>
    <x v="8"/>
    <d v="2025-01-21T00:00:00"/>
    <n v="39537"/>
    <x v="131"/>
    <x v="130"/>
    <x v="17"/>
    <n v="1"/>
    <x v="24"/>
    <n v="100"/>
    <x v="31"/>
    <n v="12"/>
    <n v="88"/>
  </r>
  <r>
    <s v="McNamara"/>
    <x v="8"/>
    <x v="2"/>
    <x v="0"/>
    <x v="8"/>
    <d v="2025-01-21T00:00:00"/>
    <n v="39537"/>
    <x v="132"/>
    <x v="131"/>
    <x v="17"/>
    <n v="1"/>
    <x v="92"/>
    <n v="1700"/>
    <x v="32"/>
    <n v="200"/>
    <n v="1500"/>
  </r>
  <r>
    <s v="McNamara"/>
    <x v="8"/>
    <x v="2"/>
    <x v="0"/>
    <x v="8"/>
    <d v="2025-01-21T00:00:00"/>
    <n v="39538"/>
    <x v="69"/>
    <x v="68"/>
    <x v="9"/>
    <n v="1"/>
    <x v="23"/>
    <n v="750"/>
    <x v="13"/>
    <n v="60"/>
    <n v="690"/>
  </r>
  <r>
    <s v="McNamara"/>
    <x v="8"/>
    <x v="2"/>
    <x v="0"/>
    <x v="8"/>
    <d v="2025-01-21T00:00:00"/>
    <n v="39538"/>
    <x v="257"/>
    <x v="256"/>
    <x v="9"/>
    <n v="1"/>
    <x v="23"/>
    <n v="750"/>
    <x v="13"/>
    <n v="60"/>
    <n v="690"/>
  </r>
  <r>
    <s v="McNamara"/>
    <x v="8"/>
    <x v="2"/>
    <x v="0"/>
    <x v="8"/>
    <d v="2025-01-21T00:00:00"/>
    <n v="39538"/>
    <x v="28"/>
    <x v="24"/>
    <x v="9"/>
    <n v="4"/>
    <x v="24"/>
    <n v="400"/>
    <x v="14"/>
    <n v="40"/>
    <n v="360"/>
  </r>
  <r>
    <s v="McNamara"/>
    <x v="8"/>
    <x v="2"/>
    <x v="0"/>
    <x v="8"/>
    <d v="2025-01-21T00:00:00"/>
    <n v="39538"/>
    <x v="70"/>
    <x v="69"/>
    <x v="9"/>
    <n v="2"/>
    <x v="6"/>
    <n v="250"/>
    <x v="2"/>
    <n v="30"/>
    <n v="220"/>
  </r>
  <r>
    <s v="McNamara"/>
    <x v="8"/>
    <x v="2"/>
    <x v="0"/>
    <x v="8"/>
    <d v="2025-01-21T00:00:00"/>
    <n v="39538"/>
    <x v="200"/>
    <x v="199"/>
    <x v="2"/>
    <n v="1"/>
    <x v="50"/>
    <n v="2000"/>
    <x v="3"/>
    <n v="90"/>
    <n v="1910"/>
  </r>
  <r>
    <s v="N/A"/>
    <x v="56"/>
    <x v="3"/>
    <x v="1"/>
    <x v="72"/>
    <d v="2025-01-21T00:00:00"/>
    <n v="39539"/>
    <x v="145"/>
    <x v="144"/>
    <x v="14"/>
    <n v="2"/>
    <x v="123"/>
    <n v="3100"/>
    <x v="22"/>
    <n v="250"/>
    <n v="2850"/>
  </r>
  <r>
    <s v="N/A"/>
    <x v="56"/>
    <x v="3"/>
    <x v="1"/>
    <x v="72"/>
    <d v="2025-01-21T00:00:00"/>
    <n v="39539"/>
    <x v="84"/>
    <x v="83"/>
    <x v="14"/>
    <n v="1"/>
    <x v="21"/>
    <n v="75"/>
    <x v="2"/>
    <n v="15"/>
    <n v="60"/>
  </r>
  <r>
    <s v="N/A"/>
    <x v="56"/>
    <x v="3"/>
    <x v="1"/>
    <x v="72"/>
    <d v="2025-01-21T00:00:00"/>
    <n v="39539"/>
    <x v="73"/>
    <x v="72"/>
    <x v="14"/>
    <n v="4"/>
    <x v="21"/>
    <n v="300"/>
    <x v="2"/>
    <n v="60"/>
    <n v="240"/>
  </r>
  <r>
    <s v="Mason"/>
    <x v="37"/>
    <x v="5"/>
    <x v="1"/>
    <x v="45"/>
    <d v="2025-01-22T00:00:00"/>
    <n v="39540"/>
    <x v="201"/>
    <x v="200"/>
    <x v="14"/>
    <n v="1"/>
    <x v="85"/>
    <n v="1900"/>
    <x v="22"/>
    <n v="125"/>
    <n v="1775"/>
  </r>
  <r>
    <s v="Mason"/>
    <x v="37"/>
    <x v="5"/>
    <x v="1"/>
    <x v="45"/>
    <d v="2025-01-22T00:00:00"/>
    <n v="39540"/>
    <x v="83"/>
    <x v="82"/>
    <x v="14"/>
    <n v="1"/>
    <x v="85"/>
    <n v="1900"/>
    <x v="22"/>
    <n v="125"/>
    <n v="1775"/>
  </r>
  <r>
    <s v="Mason"/>
    <x v="37"/>
    <x v="5"/>
    <x v="1"/>
    <x v="45"/>
    <d v="2025-01-22T00:00:00"/>
    <n v="39540"/>
    <x v="73"/>
    <x v="72"/>
    <x v="14"/>
    <n v="4"/>
    <x v="6"/>
    <n v="500"/>
    <x v="2"/>
    <n v="60"/>
    <n v="440"/>
  </r>
  <r>
    <s v="Gust"/>
    <x v="0"/>
    <x v="0"/>
    <x v="0"/>
    <x v="0"/>
    <d v="2025-01-21T00:00:00"/>
    <n v="39541"/>
    <x v="75"/>
    <x v="74"/>
    <x v="0"/>
    <n v="2"/>
    <x v="0"/>
    <n v="1382"/>
    <x v="0"/>
    <n v="204"/>
    <n v="1178"/>
  </r>
  <r>
    <s v="Gust"/>
    <x v="0"/>
    <x v="0"/>
    <x v="0"/>
    <x v="0"/>
    <d v="2025-01-21T00:00:00"/>
    <n v="39541"/>
    <x v="59"/>
    <x v="58"/>
    <x v="1"/>
    <n v="1"/>
    <x v="1"/>
    <n v="438"/>
    <x v="4"/>
    <n v="100"/>
    <n v="338"/>
  </r>
  <r>
    <s v="Gust"/>
    <x v="0"/>
    <x v="0"/>
    <x v="0"/>
    <x v="0"/>
    <d v="2025-01-21T00:00:00"/>
    <n v="39541"/>
    <x v="109"/>
    <x v="108"/>
    <x v="1"/>
    <n v="6"/>
    <x v="2"/>
    <n v="378"/>
    <x v="2"/>
    <n v="90"/>
    <n v="288"/>
  </r>
  <r>
    <s v="Gust"/>
    <x v="0"/>
    <x v="0"/>
    <x v="0"/>
    <x v="0"/>
    <d v="2025-01-21T00:00:00"/>
    <n v="39542"/>
    <x v="75"/>
    <x v="74"/>
    <x v="0"/>
    <n v="1"/>
    <x v="0"/>
    <n v="691"/>
    <x v="0"/>
    <n v="102"/>
    <n v="589"/>
  </r>
  <r>
    <s v="Gust"/>
    <x v="0"/>
    <x v="0"/>
    <x v="0"/>
    <x v="0"/>
    <d v="2025-01-21T00:00:00"/>
    <n v="39542"/>
    <x v="32"/>
    <x v="31"/>
    <x v="1"/>
    <n v="1"/>
    <x v="1"/>
    <n v="438"/>
    <x v="1"/>
    <n v="80"/>
    <n v="358"/>
  </r>
  <r>
    <s v="Gust"/>
    <x v="0"/>
    <x v="0"/>
    <x v="0"/>
    <x v="0"/>
    <d v="2025-01-21T00:00:00"/>
    <n v="39542"/>
    <x v="2"/>
    <x v="2"/>
    <x v="1"/>
    <n v="4"/>
    <x v="2"/>
    <n v="252"/>
    <x v="2"/>
    <n v="60"/>
    <n v="192"/>
  </r>
  <r>
    <s v="Gust"/>
    <x v="0"/>
    <x v="0"/>
    <x v="0"/>
    <x v="0"/>
    <d v="2025-01-23T00:00:00"/>
    <n v="39543"/>
    <x v="76"/>
    <x v="75"/>
    <x v="0"/>
    <n v="1"/>
    <x v="0"/>
    <n v="691"/>
    <x v="0"/>
    <n v="102"/>
    <n v="589"/>
  </r>
  <r>
    <s v="Gust"/>
    <x v="0"/>
    <x v="0"/>
    <x v="0"/>
    <x v="0"/>
    <d v="2025-01-23T00:00:00"/>
    <n v="39543"/>
    <x v="32"/>
    <x v="31"/>
    <x v="1"/>
    <n v="1"/>
    <x v="1"/>
    <n v="438"/>
    <x v="1"/>
    <n v="80"/>
    <n v="358"/>
  </r>
  <r>
    <s v="Gust"/>
    <x v="0"/>
    <x v="0"/>
    <x v="0"/>
    <x v="0"/>
    <d v="2025-01-23T00:00:00"/>
    <n v="39543"/>
    <x v="2"/>
    <x v="2"/>
    <x v="1"/>
    <n v="4"/>
    <x v="2"/>
    <n v="252"/>
    <x v="2"/>
    <n v="60"/>
    <n v="192"/>
  </r>
  <r>
    <s v="Jankowski"/>
    <x v="15"/>
    <x v="4"/>
    <x v="0"/>
    <x v="15"/>
    <d v="2025-01-20T00:00:00"/>
    <n v="39544"/>
    <x v="258"/>
    <x v="257"/>
    <x v="1"/>
    <n v="1"/>
    <x v="42"/>
    <n v="635"/>
    <x v="4"/>
    <n v="100"/>
    <n v="535"/>
  </r>
  <r>
    <s v="Jankowski"/>
    <x v="15"/>
    <x v="4"/>
    <x v="0"/>
    <x v="15"/>
    <d v="2025-01-20T00:00:00"/>
    <n v="39544"/>
    <x v="14"/>
    <x v="14"/>
    <x v="1"/>
    <n v="2"/>
    <x v="124"/>
    <n v="110"/>
    <x v="2"/>
    <n v="30"/>
    <n v="80"/>
  </r>
  <r>
    <s v="Jankowski"/>
    <x v="15"/>
    <x v="4"/>
    <x v="0"/>
    <x v="15"/>
    <d v="2025-01-20T00:00:00"/>
    <n v="39544"/>
    <x v="14"/>
    <x v="14"/>
    <x v="1"/>
    <n v="2"/>
    <x v="43"/>
    <n v="220"/>
    <x v="2"/>
    <n v="30"/>
    <n v="190"/>
  </r>
  <r>
    <s v="Jankowski"/>
    <x v="15"/>
    <x v="4"/>
    <x v="0"/>
    <x v="15"/>
    <d v="2025-01-20T00:00:00"/>
    <n v="39544"/>
    <x v="103"/>
    <x v="102"/>
    <x v="1"/>
    <n v="2"/>
    <x v="43"/>
    <n v="220"/>
    <x v="2"/>
    <n v="30"/>
    <n v="190"/>
  </r>
  <r>
    <s v="Jankowski"/>
    <x v="15"/>
    <x v="4"/>
    <x v="0"/>
    <x v="15"/>
    <d v="2025-01-20T00:00:00"/>
    <n v="39544"/>
    <x v="11"/>
    <x v="11"/>
    <x v="1"/>
    <n v="1"/>
    <x v="44"/>
    <n v="85"/>
    <x v="5"/>
    <n v="40"/>
    <n v="45"/>
  </r>
  <r>
    <s v="Jankowski"/>
    <x v="15"/>
    <x v="4"/>
    <x v="0"/>
    <x v="15"/>
    <d v="2025-01-20T00:00:00"/>
    <n v="39544"/>
    <x v="60"/>
    <x v="59"/>
    <x v="1"/>
    <n v="1"/>
    <x v="44"/>
    <n v="85"/>
    <x v="15"/>
    <n v="20"/>
    <n v="65"/>
  </r>
  <r>
    <s v="Denning"/>
    <x v="57"/>
    <x v="3"/>
    <x v="0"/>
    <x v="50"/>
    <d v="2025-01-13T00:00:00"/>
    <n v="39545"/>
    <x v="12"/>
    <x v="12"/>
    <x v="0"/>
    <n v="1"/>
    <x v="96"/>
    <n v="900"/>
    <x v="0"/>
    <n v="102"/>
    <n v="798"/>
  </r>
  <r>
    <s v="Malcolm Jr."/>
    <x v="58"/>
    <x v="5"/>
    <x v="0"/>
    <x v="73"/>
    <d v="2025-01-13T00:00:00"/>
    <n v="39546"/>
    <x v="259"/>
    <x v="258"/>
    <x v="14"/>
    <n v="1"/>
    <x v="54"/>
    <n v="2950"/>
    <x v="22"/>
    <n v="125"/>
    <n v="2825"/>
  </r>
  <r>
    <s v="Malcolm Jr."/>
    <x v="58"/>
    <x v="5"/>
    <x v="0"/>
    <x v="73"/>
    <d v="2025-01-13T00:00:00"/>
    <n v="39546"/>
    <x v="246"/>
    <x v="245"/>
    <x v="14"/>
    <n v="1"/>
    <x v="18"/>
    <n v="200"/>
    <x v="2"/>
    <n v="15"/>
    <n v="185"/>
  </r>
  <r>
    <s v="Malcolm Jr."/>
    <x v="58"/>
    <x v="5"/>
    <x v="0"/>
    <x v="73"/>
    <d v="2025-01-13T00:00:00"/>
    <n v="39546"/>
    <x v="246"/>
    <x v="245"/>
    <x v="14"/>
    <n v="1"/>
    <x v="18"/>
    <n v="200"/>
    <x v="2"/>
    <n v="15"/>
    <n v="185"/>
  </r>
  <r>
    <s v="Welling"/>
    <x v="40"/>
    <x v="0"/>
    <x v="0"/>
    <x v="51"/>
    <d v="2025-01-17T00:00:00"/>
    <n v="39547"/>
    <x v="4"/>
    <x v="4"/>
    <x v="0"/>
    <n v="3"/>
    <x v="27"/>
    <n v="2400"/>
    <x v="0"/>
    <n v="306"/>
    <n v="2094"/>
  </r>
  <r>
    <s v="Welling"/>
    <x v="40"/>
    <x v="0"/>
    <x v="0"/>
    <x v="51"/>
    <d v="2025-01-17T00:00:00"/>
    <n v="39547"/>
    <x v="136"/>
    <x v="135"/>
    <x v="1"/>
    <n v="1"/>
    <x v="9"/>
    <n v="950"/>
    <x v="9"/>
    <n v="120"/>
    <n v="830"/>
  </r>
  <r>
    <s v="Welling"/>
    <x v="40"/>
    <x v="0"/>
    <x v="0"/>
    <x v="51"/>
    <d v="2025-01-17T00:00:00"/>
    <n v="39547"/>
    <x v="137"/>
    <x v="136"/>
    <x v="1"/>
    <n v="4"/>
    <x v="21"/>
    <n v="300"/>
    <x v="2"/>
    <n v="60"/>
    <n v="240"/>
  </r>
  <r>
    <s v="Welling"/>
    <x v="40"/>
    <x v="0"/>
    <x v="0"/>
    <x v="51"/>
    <d v="2025-01-17T00:00:00"/>
    <n v="39547"/>
    <x v="10"/>
    <x v="10"/>
    <x v="1"/>
    <n v="4"/>
    <x v="21"/>
    <n v="300"/>
    <x v="2"/>
    <n v="60"/>
    <n v="240"/>
  </r>
  <r>
    <s v="Welling"/>
    <x v="40"/>
    <x v="0"/>
    <x v="0"/>
    <x v="51"/>
    <d v="2025-01-17T00:00:00"/>
    <n v="39547"/>
    <x v="11"/>
    <x v="11"/>
    <x v="1"/>
    <n v="1"/>
    <x v="100"/>
    <n v="25"/>
    <x v="5"/>
    <n v="40"/>
    <n v="-15"/>
  </r>
  <r>
    <s v="Ramirez"/>
    <x v="51"/>
    <x v="5"/>
    <x v="0"/>
    <x v="63"/>
    <d v="2025-01-13T00:00:00"/>
    <n v="39548"/>
    <x v="177"/>
    <x v="176"/>
    <x v="0"/>
    <n v="1"/>
    <x v="27"/>
    <n v="800"/>
    <x v="0"/>
    <n v="102"/>
    <n v="698"/>
  </r>
  <r>
    <s v="Ramirez"/>
    <x v="51"/>
    <x v="5"/>
    <x v="0"/>
    <x v="63"/>
    <d v="2025-01-13T00:00:00"/>
    <n v="39548"/>
    <x v="35"/>
    <x v="34"/>
    <x v="0"/>
    <n v="1"/>
    <x v="27"/>
    <n v="800"/>
    <x v="0"/>
    <n v="102"/>
    <n v="698"/>
  </r>
  <r>
    <s v="Ramirez"/>
    <x v="51"/>
    <x v="5"/>
    <x v="0"/>
    <x v="63"/>
    <d v="2025-01-13T00:00:00"/>
    <n v="39548"/>
    <x v="201"/>
    <x v="200"/>
    <x v="14"/>
    <n v="1"/>
    <x v="85"/>
    <n v="1900"/>
    <x v="22"/>
    <n v="125"/>
    <n v="1775"/>
  </r>
  <r>
    <s v="Ramirez"/>
    <x v="51"/>
    <x v="5"/>
    <x v="0"/>
    <x v="63"/>
    <d v="2025-01-13T00:00:00"/>
    <n v="39548"/>
    <x v="73"/>
    <x v="72"/>
    <x v="14"/>
    <n v="2"/>
    <x v="21"/>
    <n v="150"/>
    <x v="2"/>
    <n v="30"/>
    <n v="120"/>
  </r>
  <r>
    <s v="Ramirez"/>
    <x v="51"/>
    <x v="5"/>
    <x v="0"/>
    <x v="63"/>
    <d v="2025-01-13T00:00:00"/>
    <n v="39548"/>
    <x v="221"/>
    <x v="220"/>
    <x v="1"/>
    <n v="1"/>
    <x v="9"/>
    <n v="950"/>
    <x v="4"/>
    <n v="100"/>
    <n v="850"/>
  </r>
  <r>
    <s v="Ramirez"/>
    <x v="51"/>
    <x v="5"/>
    <x v="0"/>
    <x v="63"/>
    <d v="2025-01-13T00:00:00"/>
    <n v="39548"/>
    <x v="109"/>
    <x v="108"/>
    <x v="1"/>
    <n v="4"/>
    <x v="21"/>
    <n v="300"/>
    <x v="2"/>
    <n v="60"/>
    <n v="240"/>
  </r>
  <r>
    <s v="Ramirez"/>
    <x v="51"/>
    <x v="5"/>
    <x v="0"/>
    <x v="63"/>
    <d v="2025-01-13T00:00:00"/>
    <n v="39548"/>
    <x v="137"/>
    <x v="136"/>
    <x v="1"/>
    <n v="2"/>
    <x v="21"/>
    <n v="150"/>
    <x v="2"/>
    <n v="30"/>
    <n v="120"/>
  </r>
  <r>
    <s v="Parsa"/>
    <x v="17"/>
    <x v="4"/>
    <x v="0"/>
    <x v="18"/>
    <d v="2025-01-17T00:00:00"/>
    <n v="39549"/>
    <x v="24"/>
    <x v="24"/>
    <x v="8"/>
    <n v="8"/>
    <x v="125"/>
    <n v="240"/>
    <x v="2"/>
    <n v="120"/>
    <n v="120"/>
  </r>
  <r>
    <s v="Parsa"/>
    <x v="17"/>
    <x v="4"/>
    <x v="0"/>
    <x v="18"/>
    <d v="2025-01-17T00:00:00"/>
    <n v="39549"/>
    <x v="25"/>
    <x v="25"/>
    <x v="8"/>
    <n v="2"/>
    <x v="19"/>
    <n v="240"/>
    <x v="2"/>
    <n v="30"/>
    <n v="210"/>
  </r>
  <r>
    <s v="Parsa"/>
    <x v="17"/>
    <x v="4"/>
    <x v="0"/>
    <x v="18"/>
    <d v="2025-01-17T00:00:00"/>
    <n v="39549"/>
    <x v="260"/>
    <x v="259"/>
    <x v="8"/>
    <n v="8"/>
    <x v="126"/>
    <n v="4200"/>
    <x v="13"/>
    <n v="480"/>
    <n v="3720"/>
  </r>
  <r>
    <s v="Jaffer"/>
    <x v="27"/>
    <x v="3"/>
    <x v="0"/>
    <x v="30"/>
    <d v="2025-01-21T00:00:00"/>
    <n v="39550"/>
    <x v="35"/>
    <x v="34"/>
    <x v="0"/>
    <n v="1"/>
    <x v="66"/>
    <n v="1800"/>
    <x v="0"/>
    <n v="102"/>
    <n v="1698"/>
  </r>
  <r>
    <s v="Jaffer"/>
    <x v="27"/>
    <x v="3"/>
    <x v="0"/>
    <x v="30"/>
    <d v="2025-01-21T00:00:00"/>
    <n v="39550"/>
    <x v="0"/>
    <x v="0"/>
    <x v="0"/>
    <n v="2"/>
    <x v="66"/>
    <n v="3600"/>
    <x v="0"/>
    <n v="204"/>
    <n v="3396"/>
  </r>
  <r>
    <s v="Jaffer"/>
    <x v="27"/>
    <x v="3"/>
    <x v="0"/>
    <x v="30"/>
    <d v="2025-01-21T00:00:00"/>
    <n v="39551"/>
    <x v="35"/>
    <x v="34"/>
    <x v="0"/>
    <n v="2"/>
    <x v="66"/>
    <n v="3600"/>
    <x v="0"/>
    <n v="204"/>
    <n v="3396"/>
  </r>
  <r>
    <s v="Barcohana"/>
    <x v="33"/>
    <x v="4"/>
    <x v="0"/>
    <x v="74"/>
    <d v="2025-01-16T00:00:00"/>
    <n v="39553"/>
    <x v="35"/>
    <x v="34"/>
    <x v="0"/>
    <n v="1"/>
    <x v="58"/>
    <n v="1200"/>
    <x v="0"/>
    <n v="102"/>
    <n v="1098"/>
  </r>
  <r>
    <s v="Barcohana"/>
    <x v="33"/>
    <x v="4"/>
    <x v="0"/>
    <x v="74"/>
    <d v="2025-01-16T00:00:00"/>
    <n v="39553"/>
    <x v="12"/>
    <x v="12"/>
    <x v="0"/>
    <n v="1"/>
    <x v="58"/>
    <n v="1200"/>
    <x v="0"/>
    <n v="102"/>
    <n v="1098"/>
  </r>
  <r>
    <s v="Barcohana"/>
    <x v="33"/>
    <x v="4"/>
    <x v="0"/>
    <x v="74"/>
    <d v="2025-01-16T00:00:00"/>
    <n v="39553"/>
    <x v="5"/>
    <x v="5"/>
    <x v="1"/>
    <n v="1"/>
    <x v="127"/>
    <n v="1050"/>
    <x v="4"/>
    <n v="100"/>
    <n v="950"/>
  </r>
  <r>
    <s v="Barcohana"/>
    <x v="33"/>
    <x v="4"/>
    <x v="0"/>
    <x v="74"/>
    <d v="2025-01-16T00:00:00"/>
    <n v="39553"/>
    <x v="10"/>
    <x v="10"/>
    <x v="1"/>
    <n v="4"/>
    <x v="6"/>
    <n v="500"/>
    <x v="2"/>
    <n v="60"/>
    <n v="440"/>
  </r>
  <r>
    <s v="Barcohana"/>
    <x v="33"/>
    <x v="4"/>
    <x v="0"/>
    <x v="74"/>
    <d v="2025-01-16T00:00:00"/>
    <n v="39553"/>
    <x v="175"/>
    <x v="174"/>
    <x v="1"/>
    <n v="2"/>
    <x v="6"/>
    <n v="250"/>
    <x v="2"/>
    <n v="30"/>
    <n v="220"/>
  </r>
  <r>
    <s v="Flotte"/>
    <x v="59"/>
    <x v="5"/>
    <x v="0"/>
    <x v="75"/>
    <d v="2025-01-14T00:00:00"/>
    <n v="39554"/>
    <x v="261"/>
    <x v="260"/>
    <x v="14"/>
    <n v="1"/>
    <x v="128"/>
    <n v="2830"/>
    <x v="22"/>
    <n v="125"/>
    <n v="2705"/>
  </r>
  <r>
    <s v="Flotte"/>
    <x v="59"/>
    <x v="5"/>
    <x v="0"/>
    <x v="75"/>
    <d v="2025-01-14T00:00:00"/>
    <n v="39554"/>
    <x v="73"/>
    <x v="72"/>
    <x v="14"/>
    <n v="1"/>
    <x v="44"/>
    <n v="85"/>
    <x v="2"/>
    <n v="15"/>
    <n v="70"/>
  </r>
  <r>
    <s v="Flotte"/>
    <x v="59"/>
    <x v="5"/>
    <x v="0"/>
    <x v="75"/>
    <d v="2025-01-14T00:00:00"/>
    <n v="39554"/>
    <x v="73"/>
    <x v="72"/>
    <x v="14"/>
    <n v="1"/>
    <x v="44"/>
    <n v="85"/>
    <x v="2"/>
    <n v="15"/>
    <n v="70"/>
  </r>
  <r>
    <s v="Tavanaeipour"/>
    <x v="60"/>
    <x v="3"/>
    <x v="0"/>
    <x v="76"/>
    <d v="2025-01-21T00:00:00"/>
    <n v="39555"/>
    <x v="262"/>
    <x v="261"/>
    <x v="14"/>
    <n v="2"/>
    <x v="129"/>
    <n v="4900"/>
    <x v="22"/>
    <n v="250"/>
    <n v="4650"/>
  </r>
  <r>
    <s v="Tavanaeipour"/>
    <x v="60"/>
    <x v="3"/>
    <x v="0"/>
    <x v="76"/>
    <d v="2025-01-21T00:00:00"/>
    <n v="39555"/>
    <x v="73"/>
    <x v="72"/>
    <x v="14"/>
    <n v="1"/>
    <x v="21"/>
    <n v="75"/>
    <x v="2"/>
    <n v="15"/>
    <n v="60"/>
  </r>
  <r>
    <s v="Tavanaeipour"/>
    <x v="60"/>
    <x v="3"/>
    <x v="0"/>
    <x v="76"/>
    <d v="2025-01-21T00:00:00"/>
    <n v="39555"/>
    <x v="246"/>
    <x v="245"/>
    <x v="14"/>
    <n v="3"/>
    <x v="21"/>
    <n v="225"/>
    <x v="2"/>
    <n v="45"/>
    <n v="180"/>
  </r>
  <r>
    <s v="N/A"/>
    <x v="14"/>
    <x v="2"/>
    <x v="1"/>
    <x v="14"/>
    <d v="2025-01-24T00:00:00"/>
    <n v="39556"/>
    <x v="49"/>
    <x v="48"/>
    <x v="6"/>
    <n v="1"/>
    <x v="37"/>
    <n v="1950"/>
    <x v="10"/>
    <n v="235"/>
    <n v="1715"/>
  </r>
  <r>
    <s v="N/A"/>
    <x v="56"/>
    <x v="3"/>
    <x v="1"/>
    <x v="72"/>
    <d v="2025-01-24T00:00:00"/>
    <n v="39557"/>
    <x v="83"/>
    <x v="82"/>
    <x v="14"/>
    <n v="1"/>
    <x v="123"/>
    <n v="1550"/>
    <x v="22"/>
    <n v="125"/>
    <n v="1425"/>
  </r>
  <r>
    <s v="N/A"/>
    <x v="56"/>
    <x v="3"/>
    <x v="1"/>
    <x v="72"/>
    <d v="2025-01-24T00:00:00"/>
    <n v="39557"/>
    <x v="84"/>
    <x v="83"/>
    <x v="14"/>
    <n v="2"/>
    <x v="21"/>
    <n v="150"/>
    <x v="2"/>
    <n v="30"/>
    <n v="120"/>
  </r>
  <r>
    <s v="Berg"/>
    <x v="5"/>
    <x v="4"/>
    <x v="1"/>
    <x v="5"/>
    <d v="2025-01-24T00:00:00"/>
    <n v="39559"/>
    <x v="12"/>
    <x v="12"/>
    <x v="0"/>
    <n v="3"/>
    <x v="12"/>
    <n v="1800"/>
    <x v="0"/>
    <n v="306"/>
    <n v="1494"/>
  </r>
  <r>
    <s v="Berg"/>
    <x v="5"/>
    <x v="4"/>
    <x v="1"/>
    <x v="5"/>
    <d v="2025-01-24T00:00:00"/>
    <n v="39559"/>
    <x v="19"/>
    <x v="19"/>
    <x v="1"/>
    <n v="1"/>
    <x v="15"/>
    <n v="520"/>
    <x v="9"/>
    <n v="120"/>
    <n v="400"/>
  </r>
  <r>
    <s v="Berg"/>
    <x v="5"/>
    <x v="4"/>
    <x v="1"/>
    <x v="5"/>
    <d v="2025-01-24T00:00:00"/>
    <n v="39559"/>
    <x v="15"/>
    <x v="15"/>
    <x v="1"/>
    <n v="8"/>
    <x v="13"/>
    <n v="400"/>
    <x v="2"/>
    <n v="120"/>
    <n v="280"/>
  </r>
  <r>
    <s v="Toussaint"/>
    <x v="19"/>
    <x v="3"/>
    <x v="0"/>
    <x v="77"/>
    <d v="2025-01-23T00:00:00"/>
    <n v="39560"/>
    <x v="263"/>
    <x v="262"/>
    <x v="4"/>
    <n v="4"/>
    <x v="12"/>
    <n v="2400"/>
    <x v="7"/>
    <n v="200"/>
    <n v="2200"/>
  </r>
  <r>
    <s v="Francis"/>
    <x v="7"/>
    <x v="3"/>
    <x v="1"/>
    <x v="7"/>
    <d v="2025-01-24T00:00:00"/>
    <n v="39561"/>
    <x v="24"/>
    <x v="24"/>
    <x v="8"/>
    <n v="8"/>
    <x v="13"/>
    <n v="400"/>
    <x v="2"/>
    <n v="120"/>
    <n v="280"/>
  </r>
  <r>
    <s v="Francis"/>
    <x v="7"/>
    <x v="3"/>
    <x v="1"/>
    <x v="7"/>
    <d v="2025-01-24T00:00:00"/>
    <n v="39561"/>
    <x v="25"/>
    <x v="25"/>
    <x v="8"/>
    <n v="2"/>
    <x v="13"/>
    <n v="100"/>
    <x v="2"/>
    <n v="30"/>
    <n v="70"/>
  </r>
  <r>
    <s v="Francis"/>
    <x v="7"/>
    <x v="3"/>
    <x v="1"/>
    <x v="7"/>
    <d v="2025-01-24T00:00:00"/>
    <n v="39561"/>
    <x v="26"/>
    <x v="26"/>
    <x v="8"/>
    <n v="5"/>
    <x v="22"/>
    <n v="1700"/>
    <x v="13"/>
    <n v="300"/>
    <n v="1400"/>
  </r>
  <r>
    <s v="Francis"/>
    <x v="7"/>
    <x v="3"/>
    <x v="1"/>
    <x v="7"/>
    <d v="2025-01-24T00:00:00"/>
    <n v="39561"/>
    <x v="264"/>
    <x v="263"/>
    <x v="8"/>
    <n v="3"/>
    <x v="22"/>
    <n v="1020"/>
    <x v="13"/>
    <n v="180"/>
    <n v="840"/>
  </r>
  <r>
    <s v="N/A"/>
    <x v="29"/>
    <x v="1"/>
    <x v="1"/>
    <x v="32"/>
    <d v="2025-01-24T00:00:00"/>
    <n v="39562"/>
    <x v="92"/>
    <x v="91"/>
    <x v="6"/>
    <n v="1"/>
    <x v="41"/>
    <n v="250"/>
    <x v="23"/>
    <n v="65"/>
    <n v="185"/>
  </r>
  <r>
    <s v="Chao"/>
    <x v="18"/>
    <x v="1"/>
    <x v="1"/>
    <x v="19"/>
    <d v="2025-01-27T00:00:00"/>
    <n v="39563"/>
    <x v="191"/>
    <x v="190"/>
    <x v="16"/>
    <n v="1"/>
    <x v="7"/>
    <n v="150"/>
    <x v="30"/>
    <n v="25"/>
    <n v="125"/>
  </r>
  <r>
    <s v="Basho"/>
    <x v="5"/>
    <x v="4"/>
    <x v="1"/>
    <x v="5"/>
    <d v="2025-01-28T00:00:00"/>
    <n v="39564"/>
    <x v="265"/>
    <x v="264"/>
    <x v="7"/>
    <n v="1"/>
    <x v="130"/>
    <n v="2200"/>
    <x v="11"/>
    <n v="267"/>
    <n v="1933"/>
  </r>
  <r>
    <s v="Basho"/>
    <x v="5"/>
    <x v="4"/>
    <x v="1"/>
    <x v="5"/>
    <d v="2025-01-28T00:00:00"/>
    <n v="39564"/>
    <x v="266"/>
    <x v="265"/>
    <x v="7"/>
    <n v="1"/>
    <x v="24"/>
    <n v="100"/>
    <x v="12"/>
    <n v="32"/>
    <n v="68"/>
  </r>
  <r>
    <s v="Basho"/>
    <x v="5"/>
    <x v="4"/>
    <x v="1"/>
    <x v="5"/>
    <d v="2025-01-27T00:00:00"/>
    <n v="39565"/>
    <x v="265"/>
    <x v="264"/>
    <x v="7"/>
    <n v="1"/>
    <x v="130"/>
    <n v="2200"/>
    <x v="11"/>
    <n v="267"/>
    <n v="1933"/>
  </r>
  <r>
    <s v="Basho"/>
    <x v="5"/>
    <x v="4"/>
    <x v="1"/>
    <x v="5"/>
    <d v="2025-01-27T00:00:00"/>
    <n v="39565"/>
    <x v="267"/>
    <x v="266"/>
    <x v="7"/>
    <n v="1"/>
    <x v="130"/>
    <n v="2200"/>
    <x v="11"/>
    <n v="267"/>
    <n v="1933"/>
  </r>
  <r>
    <s v="Basho"/>
    <x v="5"/>
    <x v="4"/>
    <x v="1"/>
    <x v="5"/>
    <d v="2025-01-27T00:00:00"/>
    <n v="39565"/>
    <x v="161"/>
    <x v="160"/>
    <x v="7"/>
    <n v="2"/>
    <x v="24"/>
    <n v="200"/>
    <x v="12"/>
    <n v="64"/>
    <n v="136"/>
  </r>
  <r>
    <s v="DiPompeo"/>
    <x v="5"/>
    <x v="0"/>
    <x v="1"/>
    <x v="5"/>
    <d v="2025-01-24T00:00:00"/>
    <n v="39566"/>
    <x v="35"/>
    <x v="34"/>
    <x v="0"/>
    <n v="1"/>
    <x v="12"/>
    <n v="600"/>
    <x v="0"/>
    <n v="102"/>
    <n v="498"/>
  </r>
  <r>
    <s v="DiPompeo"/>
    <x v="5"/>
    <x v="0"/>
    <x v="1"/>
    <x v="5"/>
    <d v="2025-01-24T00:00:00"/>
    <n v="39566"/>
    <x v="0"/>
    <x v="0"/>
    <x v="0"/>
    <n v="1"/>
    <x v="12"/>
    <n v="600"/>
    <x v="0"/>
    <n v="102"/>
    <n v="498"/>
  </r>
  <r>
    <s v="DiPompeo"/>
    <x v="5"/>
    <x v="0"/>
    <x v="1"/>
    <x v="5"/>
    <d v="2025-01-24T00:00:00"/>
    <n v="39566"/>
    <x v="102"/>
    <x v="101"/>
    <x v="1"/>
    <n v="4"/>
    <x v="13"/>
    <n v="200"/>
    <x v="2"/>
    <n v="60"/>
    <n v="140"/>
  </r>
  <r>
    <s v="DiPompeo"/>
    <x v="5"/>
    <x v="0"/>
    <x v="1"/>
    <x v="5"/>
    <d v="2025-01-24T00:00:00"/>
    <n v="39566"/>
    <x v="14"/>
    <x v="14"/>
    <x v="1"/>
    <n v="4"/>
    <x v="13"/>
    <n v="200"/>
    <x v="2"/>
    <n v="60"/>
    <n v="140"/>
  </r>
  <r>
    <s v="DiPompeo"/>
    <x v="5"/>
    <x v="0"/>
    <x v="1"/>
    <x v="5"/>
    <d v="2025-01-24T00:00:00"/>
    <n v="39566"/>
    <x v="17"/>
    <x v="17"/>
    <x v="5"/>
    <n v="1"/>
    <x v="14"/>
    <n v="555"/>
    <x v="8"/>
    <n v="110"/>
    <n v="445"/>
  </r>
  <r>
    <s v="DiPompeo"/>
    <x v="5"/>
    <x v="0"/>
    <x v="1"/>
    <x v="5"/>
    <d v="2025-01-24T00:00:00"/>
    <n v="39566"/>
    <x v="104"/>
    <x v="103"/>
    <x v="5"/>
    <n v="1"/>
    <x v="14"/>
    <n v="555"/>
    <x v="8"/>
    <n v="110"/>
    <n v="445"/>
  </r>
  <r>
    <s v="Mehta"/>
    <x v="15"/>
    <x v="4"/>
    <x v="0"/>
    <x v="78"/>
    <d v="2025-01-22T00:00:00"/>
    <n v="39567"/>
    <x v="145"/>
    <x v="144"/>
    <x v="14"/>
    <n v="1"/>
    <x v="107"/>
    <n v="2145"/>
    <x v="22"/>
    <n v="125"/>
    <n v="2020"/>
  </r>
  <r>
    <s v="Mehta"/>
    <x v="15"/>
    <x v="4"/>
    <x v="0"/>
    <x v="78"/>
    <d v="2025-01-22T00:00:00"/>
    <n v="39567"/>
    <x v="84"/>
    <x v="83"/>
    <x v="14"/>
    <n v="2"/>
    <x v="43"/>
    <n v="220"/>
    <x v="2"/>
    <n v="30"/>
    <n v="190"/>
  </r>
  <r>
    <s v="Basho"/>
    <x v="5"/>
    <x v="4"/>
    <x v="1"/>
    <x v="5"/>
    <d v="2025-01-27T00:00:00"/>
    <n v="39568"/>
    <x v="268"/>
    <x v="267"/>
    <x v="7"/>
    <n v="1"/>
    <x v="130"/>
    <n v="2200"/>
    <x v="11"/>
    <n v="267"/>
    <n v="1933"/>
  </r>
  <r>
    <s v="Basho"/>
    <x v="5"/>
    <x v="4"/>
    <x v="1"/>
    <x v="5"/>
    <d v="2025-01-27T00:00:00"/>
    <n v="39568"/>
    <x v="161"/>
    <x v="160"/>
    <x v="7"/>
    <n v="3"/>
    <x v="24"/>
    <n v="300"/>
    <x v="12"/>
    <n v="96"/>
    <n v="204"/>
  </r>
  <r>
    <s v="N/A"/>
    <x v="61"/>
    <x v="6"/>
    <x v="2"/>
    <x v="79"/>
    <d v="2025-01-27T00:00:00"/>
    <n v="39569"/>
    <x v="177"/>
    <x v="176"/>
    <x v="0"/>
    <n v="5"/>
    <x v="52"/>
    <n v="2250"/>
    <x v="0"/>
    <n v="510"/>
    <n v="1740"/>
  </r>
  <r>
    <s v="N/A"/>
    <x v="61"/>
    <x v="6"/>
    <x v="2"/>
    <x v="79"/>
    <d v="2025-01-27T00:00:00"/>
    <n v="39569"/>
    <x v="35"/>
    <x v="34"/>
    <x v="0"/>
    <n v="5"/>
    <x v="52"/>
    <n v="2250"/>
    <x v="0"/>
    <n v="510"/>
    <n v="1740"/>
  </r>
  <r>
    <s v="N/A"/>
    <x v="61"/>
    <x v="6"/>
    <x v="2"/>
    <x v="79"/>
    <d v="2025-01-27T00:00:00"/>
    <n v="39569"/>
    <x v="269"/>
    <x v="268"/>
    <x v="0"/>
    <n v="5"/>
    <x v="52"/>
    <n v="2250"/>
    <x v="0"/>
    <n v="510"/>
    <n v="1740"/>
  </r>
  <r>
    <s v="N/A"/>
    <x v="61"/>
    <x v="6"/>
    <x v="2"/>
    <x v="79"/>
    <d v="2025-01-27T00:00:00"/>
    <n v="39569"/>
    <x v="12"/>
    <x v="12"/>
    <x v="0"/>
    <n v="5"/>
    <x v="52"/>
    <n v="2250"/>
    <x v="0"/>
    <n v="510"/>
    <n v="1740"/>
  </r>
  <r>
    <s v="N/A"/>
    <x v="61"/>
    <x v="6"/>
    <x v="2"/>
    <x v="79"/>
    <d v="2025-01-27T00:00:00"/>
    <n v="39569"/>
    <x v="81"/>
    <x v="80"/>
    <x v="14"/>
    <n v="4"/>
    <x v="51"/>
    <n v="2800"/>
    <x v="22"/>
    <n v="500"/>
    <n v="2300"/>
  </r>
  <r>
    <s v="N/A"/>
    <x v="61"/>
    <x v="6"/>
    <x v="2"/>
    <x v="79"/>
    <d v="2025-01-27T00:00:00"/>
    <n v="39569"/>
    <x v="72"/>
    <x v="71"/>
    <x v="14"/>
    <n v="2"/>
    <x v="51"/>
    <n v="1400"/>
    <x v="22"/>
    <n v="250"/>
    <n v="1150"/>
  </r>
  <r>
    <s v="N/A"/>
    <x v="61"/>
    <x v="6"/>
    <x v="2"/>
    <x v="79"/>
    <d v="2025-01-27T00:00:00"/>
    <n v="39569"/>
    <x v="270"/>
    <x v="269"/>
    <x v="14"/>
    <n v="4"/>
    <x v="51"/>
    <n v="2800"/>
    <x v="22"/>
    <n v="500"/>
    <n v="2300"/>
  </r>
  <r>
    <s v="N/A"/>
    <x v="61"/>
    <x v="6"/>
    <x v="2"/>
    <x v="79"/>
    <d v="2025-01-27T00:00:00"/>
    <n v="39569"/>
    <x v="271"/>
    <x v="270"/>
    <x v="14"/>
    <n v="4"/>
    <x v="51"/>
    <n v="2800"/>
    <x v="22"/>
    <n v="500"/>
    <n v="2300"/>
  </r>
  <r>
    <s v="Andalkar"/>
    <x v="46"/>
    <x v="0"/>
    <x v="0"/>
    <x v="58"/>
    <d v="2025-01-08T00:00:00"/>
    <n v="39570"/>
    <x v="19"/>
    <x v="19"/>
    <x v="1"/>
    <n v="1"/>
    <x v="96"/>
    <n v="900"/>
    <x v="9"/>
    <n v="120"/>
    <n v="780"/>
  </r>
  <r>
    <s v="Andalkar"/>
    <x v="46"/>
    <x v="0"/>
    <x v="0"/>
    <x v="58"/>
    <d v="2025-01-08T00:00:00"/>
    <n v="39570"/>
    <x v="126"/>
    <x v="125"/>
    <x v="1"/>
    <n v="8"/>
    <x v="24"/>
    <n v="800"/>
    <x v="2"/>
    <n v="120"/>
    <n v="680"/>
  </r>
  <r>
    <s v="Toussaint"/>
    <x v="19"/>
    <x v="3"/>
    <x v="0"/>
    <x v="20"/>
    <d v="2025-01-25T00:00:00"/>
    <n v="39571"/>
    <x v="146"/>
    <x v="145"/>
    <x v="4"/>
    <n v="1"/>
    <x v="12"/>
    <n v="600"/>
    <x v="7"/>
    <n v="50"/>
    <n v="550"/>
  </r>
  <r>
    <s v="Sharif"/>
    <x v="44"/>
    <x v="4"/>
    <x v="0"/>
    <x v="55"/>
    <d v="2025-01-21T00:00:00"/>
    <n v="39572"/>
    <x v="24"/>
    <x v="24"/>
    <x v="8"/>
    <n v="12"/>
    <x v="125"/>
    <n v="360"/>
    <x v="2"/>
    <n v="180"/>
    <n v="180"/>
  </r>
  <r>
    <s v="Sharif"/>
    <x v="44"/>
    <x v="4"/>
    <x v="0"/>
    <x v="55"/>
    <d v="2025-01-21T00:00:00"/>
    <n v="39572"/>
    <x v="260"/>
    <x v="259"/>
    <x v="8"/>
    <n v="3"/>
    <x v="126"/>
    <n v="1575"/>
    <x v="13"/>
    <n v="180"/>
    <n v="1395"/>
  </r>
  <r>
    <s v="Sharif"/>
    <x v="44"/>
    <x v="4"/>
    <x v="0"/>
    <x v="55"/>
    <d v="2025-01-21T00:00:00"/>
    <n v="39572"/>
    <x v="272"/>
    <x v="271"/>
    <x v="8"/>
    <n v="5"/>
    <x v="126"/>
    <n v="2625"/>
    <x v="13"/>
    <n v="300"/>
    <n v="2325"/>
  </r>
  <r>
    <s v="Sharif"/>
    <x v="44"/>
    <x v="4"/>
    <x v="0"/>
    <x v="55"/>
    <d v="2025-01-21T00:00:00"/>
    <n v="39572"/>
    <x v="273"/>
    <x v="272"/>
    <x v="8"/>
    <n v="2"/>
    <x v="126"/>
    <n v="1050"/>
    <x v="13"/>
    <n v="120"/>
    <n v="930"/>
  </r>
  <r>
    <s v="Sharif"/>
    <x v="44"/>
    <x v="4"/>
    <x v="0"/>
    <x v="55"/>
    <d v="2025-01-21T00:00:00"/>
    <n v="39572"/>
    <x v="274"/>
    <x v="273"/>
    <x v="8"/>
    <n v="2"/>
    <x v="126"/>
    <n v="1050"/>
    <x v="13"/>
    <n v="120"/>
    <n v="930"/>
  </r>
  <r>
    <s v="Sharif"/>
    <x v="44"/>
    <x v="4"/>
    <x v="0"/>
    <x v="55"/>
    <d v="2025-01-21T00:00:00"/>
    <n v="39572"/>
    <x v="80"/>
    <x v="79"/>
    <x v="8"/>
    <n v="2"/>
    <x v="19"/>
    <n v="240"/>
    <x v="15"/>
    <n v="40"/>
    <n v="200"/>
  </r>
  <r>
    <s v="Mehta"/>
    <x v="15"/>
    <x v="4"/>
    <x v="0"/>
    <x v="80"/>
    <d v="2025-01-17T00:00:00"/>
    <n v="39573"/>
    <x v="275"/>
    <x v="274"/>
    <x v="1"/>
    <n v="2"/>
    <x v="5"/>
    <n v="2200"/>
    <x v="39"/>
    <n v="0"/>
    <n v="2200"/>
  </r>
  <r>
    <s v="Jankowski"/>
    <x v="15"/>
    <x v="4"/>
    <x v="0"/>
    <x v="80"/>
    <d v="2025-01-20T00:00:00"/>
    <n v="39574"/>
    <x v="276"/>
    <x v="275"/>
    <x v="1"/>
    <n v="1"/>
    <x v="29"/>
    <n v="500"/>
    <x v="1"/>
    <n v="80"/>
    <n v="420"/>
  </r>
  <r>
    <s v="Jankowski"/>
    <x v="15"/>
    <x v="4"/>
    <x v="0"/>
    <x v="80"/>
    <d v="2025-01-20T00:00:00"/>
    <n v="39574"/>
    <x v="14"/>
    <x v="14"/>
    <x v="1"/>
    <n v="1"/>
    <x v="21"/>
    <n v="75"/>
    <x v="2"/>
    <n v="15"/>
    <n v="60"/>
  </r>
  <r>
    <s v="Jankowski"/>
    <x v="15"/>
    <x v="4"/>
    <x v="0"/>
    <x v="80"/>
    <d v="2025-01-20T00:00:00"/>
    <n v="39574"/>
    <x v="103"/>
    <x v="102"/>
    <x v="1"/>
    <n v="4"/>
    <x v="21"/>
    <n v="300"/>
    <x v="2"/>
    <n v="60"/>
    <n v="240"/>
  </r>
  <r>
    <s v="Jankowski"/>
    <x v="15"/>
    <x v="4"/>
    <x v="0"/>
    <x v="80"/>
    <d v="2025-01-20T00:00:00"/>
    <n v="39574"/>
    <x v="11"/>
    <x v="11"/>
    <x v="1"/>
    <n v="1"/>
    <x v="13"/>
    <n v="50"/>
    <x v="5"/>
    <n v="40"/>
    <n v="10"/>
  </r>
  <r>
    <s v="Jankowski"/>
    <x v="15"/>
    <x v="4"/>
    <x v="0"/>
    <x v="80"/>
    <d v="2025-01-20T00:00:00"/>
    <n v="39574"/>
    <x v="60"/>
    <x v="59"/>
    <x v="1"/>
    <n v="1"/>
    <x v="13"/>
    <n v="50"/>
    <x v="15"/>
    <n v="20"/>
    <n v="30"/>
  </r>
  <r>
    <s v="Wang"/>
    <x v="13"/>
    <x v="0"/>
    <x v="0"/>
    <x v="33"/>
    <d v="2025-01-27T00:00:00"/>
    <n v="39575"/>
    <x v="101"/>
    <x v="100"/>
    <x v="1"/>
    <n v="1"/>
    <x v="82"/>
    <n v="580"/>
    <x v="4"/>
    <n v="100"/>
    <n v="480"/>
  </r>
  <r>
    <s v="Wang"/>
    <x v="13"/>
    <x v="0"/>
    <x v="0"/>
    <x v="33"/>
    <d v="2025-01-27T00:00:00"/>
    <n v="39575"/>
    <x v="14"/>
    <x v="14"/>
    <x v="1"/>
    <n v="4"/>
    <x v="24"/>
    <n v="400"/>
    <x v="2"/>
    <n v="60"/>
    <n v="340"/>
  </r>
  <r>
    <s v="Wang"/>
    <x v="13"/>
    <x v="0"/>
    <x v="0"/>
    <x v="33"/>
    <d v="2025-01-27T00:00:00"/>
    <n v="39575"/>
    <x v="103"/>
    <x v="102"/>
    <x v="1"/>
    <n v="2"/>
    <x v="24"/>
    <n v="200"/>
    <x v="2"/>
    <n v="30"/>
    <n v="170"/>
  </r>
  <r>
    <s v="Wang"/>
    <x v="13"/>
    <x v="0"/>
    <x v="0"/>
    <x v="33"/>
    <d v="2025-01-27T00:00:00"/>
    <n v="39576"/>
    <x v="1"/>
    <x v="1"/>
    <x v="1"/>
    <n v="1"/>
    <x v="82"/>
    <n v="580"/>
    <x v="1"/>
    <n v="80"/>
    <n v="500"/>
  </r>
  <r>
    <s v="Wang"/>
    <x v="13"/>
    <x v="0"/>
    <x v="0"/>
    <x v="33"/>
    <d v="2025-01-27T00:00:00"/>
    <n v="39576"/>
    <x v="15"/>
    <x v="15"/>
    <x v="1"/>
    <n v="2"/>
    <x v="24"/>
    <n v="200"/>
    <x v="2"/>
    <n v="30"/>
    <n v="170"/>
  </r>
  <r>
    <s v="Wang"/>
    <x v="13"/>
    <x v="0"/>
    <x v="0"/>
    <x v="33"/>
    <d v="2025-01-27T00:00:00"/>
    <n v="39576"/>
    <x v="44"/>
    <x v="43"/>
    <x v="1"/>
    <n v="2"/>
    <x v="24"/>
    <n v="200"/>
    <x v="2"/>
    <n v="30"/>
    <n v="170"/>
  </r>
  <r>
    <s v="Lattuga"/>
    <x v="30"/>
    <x v="1"/>
    <x v="0"/>
    <x v="34"/>
    <d v="2025-01-21T00:00:00"/>
    <n v="39577"/>
    <x v="35"/>
    <x v="34"/>
    <x v="0"/>
    <n v="1"/>
    <x v="83"/>
    <n v="1595"/>
    <x v="0"/>
    <n v="102"/>
    <n v="1493"/>
  </r>
  <r>
    <s v="Khatri"/>
    <x v="30"/>
    <x v="1"/>
    <x v="0"/>
    <x v="34"/>
    <d v="2025-01-22T00:00:00"/>
    <n v="39578"/>
    <x v="167"/>
    <x v="166"/>
    <x v="0"/>
    <n v="1"/>
    <x v="83"/>
    <n v="1595"/>
    <x v="0"/>
    <n v="102"/>
    <n v="1493"/>
  </r>
  <r>
    <s v="Lattuga"/>
    <x v="30"/>
    <x v="1"/>
    <x v="0"/>
    <x v="34"/>
    <d v="2025-01-23T00:00:00"/>
    <n v="39579"/>
    <x v="211"/>
    <x v="210"/>
    <x v="0"/>
    <n v="1"/>
    <x v="83"/>
    <n v="1595"/>
    <x v="0"/>
    <n v="102"/>
    <n v="1493"/>
  </r>
  <r>
    <s v="Rowan"/>
    <x v="2"/>
    <x v="2"/>
    <x v="0"/>
    <x v="2"/>
    <d v="2025-01-23T00:00:00"/>
    <n v="39580"/>
    <x v="35"/>
    <x v="34"/>
    <x v="0"/>
    <n v="2"/>
    <x v="4"/>
    <n v="2300"/>
    <x v="0"/>
    <n v="204"/>
    <n v="2096"/>
  </r>
  <r>
    <s v="Rowan"/>
    <x v="2"/>
    <x v="2"/>
    <x v="0"/>
    <x v="2"/>
    <d v="2025-01-23T00:00:00"/>
    <n v="39580"/>
    <x v="101"/>
    <x v="100"/>
    <x v="1"/>
    <n v="1"/>
    <x v="5"/>
    <n v="1100"/>
    <x v="4"/>
    <n v="100"/>
    <n v="1000"/>
  </r>
  <r>
    <s v="Rowan"/>
    <x v="2"/>
    <x v="2"/>
    <x v="0"/>
    <x v="2"/>
    <d v="2025-01-23T00:00:00"/>
    <n v="39580"/>
    <x v="2"/>
    <x v="2"/>
    <x v="1"/>
    <n v="6"/>
    <x v="6"/>
    <n v="750"/>
    <x v="2"/>
    <n v="90"/>
    <n v="660"/>
  </r>
  <r>
    <s v="Rowan"/>
    <x v="2"/>
    <x v="2"/>
    <x v="0"/>
    <x v="2"/>
    <d v="2025-01-23T00:00:00"/>
    <n v="39580"/>
    <x v="6"/>
    <x v="6"/>
    <x v="1"/>
    <n v="1"/>
    <x v="7"/>
    <n v="150"/>
    <x v="5"/>
    <n v="40"/>
    <n v="110"/>
  </r>
  <r>
    <s v="Kalra"/>
    <x v="12"/>
    <x v="3"/>
    <x v="0"/>
    <x v="81"/>
    <d v="2025-01-01T00:00:00"/>
    <n v="39581"/>
    <x v="195"/>
    <x v="194"/>
    <x v="14"/>
    <n v="1"/>
    <x v="72"/>
    <n v="6000"/>
    <x v="22"/>
    <n v="125"/>
    <n v="5875"/>
  </r>
  <r>
    <s v="Kalra"/>
    <x v="12"/>
    <x v="3"/>
    <x v="0"/>
    <x v="81"/>
    <d v="2025-01-01T00:00:00"/>
    <n v="39581"/>
    <x v="246"/>
    <x v="245"/>
    <x v="14"/>
    <n v="1"/>
    <x v="52"/>
    <n v="450"/>
    <x v="2"/>
    <n v="15"/>
    <n v="435"/>
  </r>
  <r>
    <s v="Kalra"/>
    <x v="12"/>
    <x v="3"/>
    <x v="0"/>
    <x v="81"/>
    <d v="2025-01-01T00:00:00"/>
    <n v="39581"/>
    <x v="277"/>
    <x v="276"/>
    <x v="14"/>
    <n v="1"/>
    <x v="52"/>
    <n v="450"/>
    <x v="2"/>
    <n v="15"/>
    <n v="435"/>
  </r>
  <r>
    <s v="Hicks"/>
    <x v="62"/>
    <x v="5"/>
    <x v="0"/>
    <x v="82"/>
    <d v="2025-01-20T00:00:00"/>
    <n v="39582"/>
    <x v="278"/>
    <x v="277"/>
    <x v="2"/>
    <n v="1"/>
    <x v="131"/>
    <n v="2100"/>
    <x v="35"/>
    <n v="130"/>
    <n v="1970"/>
  </r>
  <r>
    <s v="Esce"/>
    <x v="23"/>
    <x v="1"/>
    <x v="0"/>
    <x v="35"/>
    <d v="2025-01-24T00:00:00"/>
    <n v="39583"/>
    <x v="279"/>
    <x v="278"/>
    <x v="13"/>
    <n v="4"/>
    <x v="59"/>
    <n v="1980"/>
    <x v="30"/>
    <n v="100"/>
    <n v="1880"/>
  </r>
  <r>
    <s v="Esce"/>
    <x v="23"/>
    <x v="1"/>
    <x v="0"/>
    <x v="35"/>
    <d v="2025-01-24T00:00:00"/>
    <n v="39583"/>
    <x v="55"/>
    <x v="54"/>
    <x v="13"/>
    <n v="4"/>
    <x v="60"/>
    <n v="540"/>
    <x v="20"/>
    <n v="28"/>
    <n v="512"/>
  </r>
  <r>
    <s v="Esce"/>
    <x v="23"/>
    <x v="1"/>
    <x v="0"/>
    <x v="35"/>
    <d v="2025-01-24T00:00:00"/>
    <n v="39583"/>
    <x v="61"/>
    <x v="60"/>
    <x v="13"/>
    <n v="2"/>
    <x v="59"/>
    <n v="990"/>
    <x v="14"/>
    <n v="20"/>
    <n v="970"/>
  </r>
  <r>
    <s v="Esce"/>
    <x v="23"/>
    <x v="1"/>
    <x v="0"/>
    <x v="35"/>
    <d v="2025-01-24T00:00:00"/>
    <n v="39583"/>
    <x v="87"/>
    <x v="86"/>
    <x v="13"/>
    <n v="2"/>
    <x v="59"/>
    <n v="990"/>
    <x v="14"/>
    <n v="20"/>
    <n v="970"/>
  </r>
  <r>
    <s v="Esce"/>
    <x v="23"/>
    <x v="1"/>
    <x v="0"/>
    <x v="35"/>
    <d v="2025-01-24T00:00:00"/>
    <n v="39583"/>
    <x v="96"/>
    <x v="95"/>
    <x v="9"/>
    <n v="2"/>
    <x v="62"/>
    <n v="316"/>
    <x v="2"/>
    <n v="30"/>
    <n v="286"/>
  </r>
  <r>
    <s v="Esce"/>
    <x v="23"/>
    <x v="1"/>
    <x v="0"/>
    <x v="35"/>
    <d v="2025-01-24T00:00:00"/>
    <n v="39583"/>
    <x v="280"/>
    <x v="279"/>
    <x v="2"/>
    <n v="1"/>
    <x v="121"/>
    <n v="2700"/>
    <x v="35"/>
    <n v="130"/>
    <n v="2570"/>
  </r>
  <r>
    <s v="McDermott"/>
    <x v="28"/>
    <x v="3"/>
    <x v="0"/>
    <x v="83"/>
    <d v="2025-01-23T00:00:00"/>
    <n v="39584"/>
    <x v="55"/>
    <x v="54"/>
    <x v="13"/>
    <n v="6"/>
    <x v="13"/>
    <n v="300"/>
    <x v="20"/>
    <n v="42"/>
    <n v="258"/>
  </r>
  <r>
    <s v="Nematbakhsh"/>
    <x v="63"/>
    <x v="5"/>
    <x v="0"/>
    <x v="84"/>
    <d v="2025-01-24T00:00:00"/>
    <n v="39585"/>
    <x v="281"/>
    <x v="280"/>
    <x v="10"/>
    <n v="1"/>
    <x v="50"/>
    <n v="2000"/>
    <x v="16"/>
    <n v="70"/>
    <n v="1930"/>
  </r>
  <r>
    <s v="Gandhi"/>
    <x v="36"/>
    <x v="3"/>
    <x v="0"/>
    <x v="17"/>
    <d v="2025-01-23T00:00:00"/>
    <n v="39586"/>
    <x v="282"/>
    <x v="281"/>
    <x v="0"/>
    <n v="2"/>
    <x v="48"/>
    <n v="3754.4"/>
    <x v="0"/>
    <n v="204"/>
    <n v="3550.4"/>
  </r>
  <r>
    <s v="Nathan"/>
    <x v="10"/>
    <x v="3"/>
    <x v="1"/>
    <x v="10"/>
    <d v="2025-01-28T00:00:00"/>
    <n v="39587"/>
    <x v="75"/>
    <x v="74"/>
    <x v="0"/>
    <n v="1"/>
    <x v="29"/>
    <n v="500"/>
    <x v="0"/>
    <n v="102"/>
    <n v="398"/>
  </r>
  <r>
    <s v="Jaffer"/>
    <x v="27"/>
    <x v="3"/>
    <x v="0"/>
    <x v="30"/>
    <d v="2025-01-27T00:00:00"/>
    <n v="39588"/>
    <x v="0"/>
    <x v="0"/>
    <x v="0"/>
    <n v="1"/>
    <x v="66"/>
    <n v="1800"/>
    <x v="0"/>
    <n v="102"/>
    <n v="1698"/>
  </r>
  <r>
    <s v="Lowe"/>
    <x v="38"/>
    <x v="2"/>
    <x v="0"/>
    <x v="52"/>
    <d v="2025-01-23T00:00:00"/>
    <n v="39589"/>
    <x v="4"/>
    <x v="4"/>
    <x v="0"/>
    <n v="2"/>
    <x v="27"/>
    <n v="1600"/>
    <x v="0"/>
    <n v="204"/>
    <n v="1396"/>
  </r>
  <r>
    <s v="Lowe"/>
    <x v="38"/>
    <x v="2"/>
    <x v="0"/>
    <x v="52"/>
    <d v="2025-01-23T00:00:00"/>
    <n v="39589"/>
    <x v="101"/>
    <x v="100"/>
    <x v="1"/>
    <n v="1"/>
    <x v="9"/>
    <n v="950"/>
    <x v="4"/>
    <n v="100"/>
    <n v="850"/>
  </r>
  <r>
    <s v="Lowe"/>
    <x v="38"/>
    <x v="2"/>
    <x v="0"/>
    <x v="52"/>
    <d v="2025-01-23T00:00:00"/>
    <n v="39589"/>
    <x v="2"/>
    <x v="2"/>
    <x v="1"/>
    <n v="6"/>
    <x v="21"/>
    <n v="450"/>
    <x v="2"/>
    <n v="90"/>
    <n v="360"/>
  </r>
  <r>
    <s v="Sharif"/>
    <x v="44"/>
    <x v="4"/>
    <x v="0"/>
    <x v="85"/>
    <d v="2025-01-22T00:00:00"/>
    <n v="39590"/>
    <x v="145"/>
    <x v="144"/>
    <x v="14"/>
    <n v="1"/>
    <x v="85"/>
    <n v="1900"/>
    <x v="22"/>
    <n v="125"/>
    <n v="1775"/>
  </r>
  <r>
    <s v="Sharif"/>
    <x v="44"/>
    <x v="4"/>
    <x v="0"/>
    <x v="85"/>
    <d v="2025-01-22T00:00:00"/>
    <n v="39590"/>
    <x v="246"/>
    <x v="245"/>
    <x v="14"/>
    <n v="2"/>
    <x v="21"/>
    <n v="150"/>
    <x v="2"/>
    <n v="30"/>
    <n v="120"/>
  </r>
  <r>
    <s v="Sharif"/>
    <x v="44"/>
    <x v="4"/>
    <x v="0"/>
    <x v="85"/>
    <d v="2025-01-22T00:00:00"/>
    <n v="39591"/>
    <x v="12"/>
    <x v="12"/>
    <x v="0"/>
    <n v="1"/>
    <x v="27"/>
    <n v="800"/>
    <x v="0"/>
    <n v="102"/>
    <n v="698"/>
  </r>
  <r>
    <s v="Sharif"/>
    <x v="44"/>
    <x v="4"/>
    <x v="0"/>
    <x v="85"/>
    <d v="2025-01-22T00:00:00"/>
    <n v="39591"/>
    <x v="4"/>
    <x v="4"/>
    <x v="0"/>
    <n v="1"/>
    <x v="27"/>
    <n v="800"/>
    <x v="0"/>
    <n v="102"/>
    <n v="698"/>
  </r>
  <r>
    <s v="Sharif"/>
    <x v="44"/>
    <x v="4"/>
    <x v="0"/>
    <x v="85"/>
    <d v="2025-01-22T00:00:00"/>
    <n v="39591"/>
    <x v="101"/>
    <x v="100"/>
    <x v="1"/>
    <n v="1"/>
    <x v="9"/>
    <n v="950"/>
    <x v="4"/>
    <n v="100"/>
    <n v="850"/>
  </r>
  <r>
    <s v="Sharif"/>
    <x v="44"/>
    <x v="4"/>
    <x v="0"/>
    <x v="85"/>
    <d v="2025-01-22T00:00:00"/>
    <n v="39591"/>
    <x v="109"/>
    <x v="108"/>
    <x v="1"/>
    <n v="6"/>
    <x v="21"/>
    <n v="450"/>
    <x v="2"/>
    <n v="90"/>
    <n v="360"/>
  </r>
  <r>
    <s v="Sharif"/>
    <x v="44"/>
    <x v="4"/>
    <x v="0"/>
    <x v="85"/>
    <d v="2025-01-22T00:00:00"/>
    <n v="39592"/>
    <x v="0"/>
    <x v="0"/>
    <x v="0"/>
    <n v="2"/>
    <x v="27"/>
    <n v="1600"/>
    <x v="0"/>
    <n v="204"/>
    <n v="1396"/>
  </r>
  <r>
    <s v="Sharif"/>
    <x v="44"/>
    <x v="4"/>
    <x v="0"/>
    <x v="85"/>
    <d v="2025-01-22T00:00:00"/>
    <n v="39592"/>
    <x v="125"/>
    <x v="124"/>
    <x v="1"/>
    <n v="1"/>
    <x v="9"/>
    <n v="950"/>
    <x v="4"/>
    <n v="100"/>
    <n v="850"/>
  </r>
  <r>
    <s v="Sharif"/>
    <x v="44"/>
    <x v="4"/>
    <x v="0"/>
    <x v="85"/>
    <d v="2025-01-22T00:00:00"/>
    <n v="39592"/>
    <x v="2"/>
    <x v="2"/>
    <x v="1"/>
    <n v="6"/>
    <x v="21"/>
    <n v="450"/>
    <x v="2"/>
    <n v="90"/>
    <n v="360"/>
  </r>
  <r>
    <s v="Sharif"/>
    <x v="44"/>
    <x v="4"/>
    <x v="0"/>
    <x v="85"/>
    <d v="2025-01-22T00:00:00"/>
    <n v="39593"/>
    <x v="4"/>
    <x v="4"/>
    <x v="0"/>
    <n v="1"/>
    <x v="27"/>
    <n v="800"/>
    <x v="0"/>
    <n v="102"/>
    <n v="698"/>
  </r>
  <r>
    <s v="Sharif"/>
    <x v="44"/>
    <x v="4"/>
    <x v="0"/>
    <x v="85"/>
    <d v="2025-01-22T00:00:00"/>
    <n v="39593"/>
    <x v="1"/>
    <x v="1"/>
    <x v="1"/>
    <n v="1"/>
    <x v="9"/>
    <n v="950"/>
    <x v="1"/>
    <n v="80"/>
    <n v="870"/>
  </r>
  <r>
    <s v="Sharif"/>
    <x v="44"/>
    <x v="4"/>
    <x v="0"/>
    <x v="85"/>
    <d v="2025-01-22T00:00:00"/>
    <n v="39593"/>
    <x v="2"/>
    <x v="2"/>
    <x v="1"/>
    <n v="4"/>
    <x v="21"/>
    <n v="300"/>
    <x v="2"/>
    <n v="60"/>
    <n v="240"/>
  </r>
  <r>
    <s v="Choudhri"/>
    <x v="64"/>
    <x v="1"/>
    <x v="0"/>
    <x v="86"/>
    <d v="2025-01-16T00:00:00"/>
    <n v="39594"/>
    <x v="283"/>
    <x v="282"/>
    <x v="9"/>
    <n v="2"/>
    <x v="45"/>
    <n v="600"/>
    <x v="7"/>
    <n v="100"/>
    <n v="500"/>
  </r>
  <r>
    <s v="Choudhri"/>
    <x v="64"/>
    <x v="1"/>
    <x v="0"/>
    <x v="86"/>
    <d v="2025-01-16T00:00:00"/>
    <n v="39594"/>
    <x v="28"/>
    <x v="24"/>
    <x v="9"/>
    <n v="6"/>
    <x v="7"/>
    <n v="900"/>
    <x v="14"/>
    <n v="60"/>
    <n v="840"/>
  </r>
  <r>
    <s v="Choudhri"/>
    <x v="64"/>
    <x v="1"/>
    <x v="0"/>
    <x v="86"/>
    <d v="2025-01-16T00:00:00"/>
    <n v="39594"/>
    <x v="284"/>
    <x v="283"/>
    <x v="9"/>
    <n v="6"/>
    <x v="26"/>
    <n v="6000"/>
    <x v="34"/>
    <n v="450"/>
    <n v="5550"/>
  </r>
  <r>
    <s v="Choudhri"/>
    <x v="64"/>
    <x v="1"/>
    <x v="0"/>
    <x v="86"/>
    <d v="2025-01-16T00:00:00"/>
    <n v="39594"/>
    <x v="285"/>
    <x v="284"/>
    <x v="2"/>
    <n v="2"/>
    <x v="132"/>
    <n v="10800"/>
    <x v="3"/>
    <n v="180"/>
    <n v="10620"/>
  </r>
  <r>
    <s v="Toy"/>
    <x v="12"/>
    <x v="3"/>
    <x v="1"/>
    <x v="12"/>
    <d v="2025-01-28T00:00:00"/>
    <n v="39595"/>
    <x v="152"/>
    <x v="151"/>
    <x v="11"/>
    <n v="1"/>
    <x v="92"/>
    <n v="1700"/>
    <x v="17"/>
    <n v="230"/>
    <n v="1470"/>
  </r>
  <r>
    <s v="Toy"/>
    <x v="12"/>
    <x v="3"/>
    <x v="1"/>
    <x v="12"/>
    <d v="2025-01-28T00:00:00"/>
    <n v="39595"/>
    <x v="153"/>
    <x v="152"/>
    <x v="16"/>
    <n v="4"/>
    <x v="57"/>
    <n v="700"/>
    <x v="30"/>
    <n v="100"/>
    <n v="600"/>
  </r>
  <r>
    <s v="Toy"/>
    <x v="12"/>
    <x v="3"/>
    <x v="1"/>
    <x v="12"/>
    <d v="2025-01-28T00:00:00"/>
    <n v="39595"/>
    <x v="154"/>
    <x v="153"/>
    <x v="18"/>
    <n v="1"/>
    <x v="66"/>
    <n v="1800"/>
    <x v="32"/>
    <n v="200"/>
    <n v="1600"/>
  </r>
  <r>
    <s v="Carson"/>
    <x v="17"/>
    <x v="4"/>
    <x v="0"/>
    <x v="38"/>
    <d v="2025-01-17T00:00:00"/>
    <n v="39596"/>
    <x v="92"/>
    <x v="91"/>
    <x v="6"/>
    <n v="1"/>
    <x v="57"/>
    <n v="175"/>
    <x v="23"/>
    <n v="65"/>
    <n v="110"/>
  </r>
  <r>
    <s v="Jain"/>
    <x v="56"/>
    <x v="3"/>
    <x v="0"/>
    <x v="87"/>
    <d v="2025-01-13T00:00:00"/>
    <n v="39597"/>
    <x v="286"/>
    <x v="285"/>
    <x v="7"/>
    <n v="1"/>
    <x v="122"/>
    <n v="3400"/>
    <x v="11"/>
    <n v="267"/>
    <n v="3133"/>
  </r>
  <r>
    <s v="Jain"/>
    <x v="56"/>
    <x v="3"/>
    <x v="0"/>
    <x v="87"/>
    <d v="2025-01-13T00:00:00"/>
    <n v="39597"/>
    <x v="161"/>
    <x v="160"/>
    <x v="7"/>
    <n v="3"/>
    <x v="44"/>
    <n v="255"/>
    <x v="12"/>
    <n v="96"/>
    <n v="159"/>
  </r>
  <r>
    <s v="Carson"/>
    <x v="17"/>
    <x v="4"/>
    <x v="0"/>
    <x v="38"/>
    <d v="2025-01-16T00:00:00"/>
    <n v="39598"/>
    <x v="4"/>
    <x v="4"/>
    <x v="0"/>
    <n v="2"/>
    <x v="26"/>
    <n v="2000"/>
    <x v="0"/>
    <n v="204"/>
    <n v="1796"/>
  </r>
  <r>
    <s v="Carson"/>
    <x v="17"/>
    <x v="4"/>
    <x v="0"/>
    <x v="38"/>
    <d v="2025-01-16T00:00:00"/>
    <n v="39598"/>
    <x v="5"/>
    <x v="5"/>
    <x v="1"/>
    <n v="1"/>
    <x v="96"/>
    <n v="900"/>
    <x v="4"/>
    <n v="100"/>
    <n v="800"/>
  </r>
  <r>
    <s v="Carson"/>
    <x v="17"/>
    <x v="4"/>
    <x v="0"/>
    <x v="38"/>
    <d v="2025-01-16T00:00:00"/>
    <n v="39598"/>
    <x v="14"/>
    <x v="14"/>
    <x v="1"/>
    <n v="1"/>
    <x v="6"/>
    <n v="125"/>
    <x v="2"/>
    <n v="15"/>
    <n v="110"/>
  </r>
  <r>
    <s v="Carson"/>
    <x v="17"/>
    <x v="4"/>
    <x v="0"/>
    <x v="38"/>
    <d v="2025-01-16T00:00:00"/>
    <n v="39598"/>
    <x v="15"/>
    <x v="15"/>
    <x v="1"/>
    <n v="5"/>
    <x v="6"/>
    <n v="625"/>
    <x v="2"/>
    <n v="75"/>
    <n v="550"/>
  </r>
  <r>
    <s v="McNamara"/>
    <x v="8"/>
    <x v="2"/>
    <x v="0"/>
    <x v="8"/>
    <d v="2025-01-23T00:00:00"/>
    <n v="39599"/>
    <x v="187"/>
    <x v="186"/>
    <x v="9"/>
    <n v="4"/>
    <x v="23"/>
    <n v="3000"/>
    <x v="13"/>
    <n v="240"/>
    <n v="2760"/>
  </r>
  <r>
    <s v="McNamara"/>
    <x v="8"/>
    <x v="2"/>
    <x v="0"/>
    <x v="8"/>
    <d v="2025-01-23T00:00:00"/>
    <n v="39599"/>
    <x v="28"/>
    <x v="24"/>
    <x v="9"/>
    <n v="4"/>
    <x v="24"/>
    <n v="400"/>
    <x v="14"/>
    <n v="40"/>
    <n v="360"/>
  </r>
  <r>
    <s v="McNamara"/>
    <x v="8"/>
    <x v="2"/>
    <x v="0"/>
    <x v="8"/>
    <d v="2025-01-23T00:00:00"/>
    <n v="39599"/>
    <x v="70"/>
    <x v="69"/>
    <x v="9"/>
    <n v="2"/>
    <x v="6"/>
    <n v="250"/>
    <x v="2"/>
    <n v="30"/>
    <n v="220"/>
  </r>
  <r>
    <s v="McNamara"/>
    <x v="8"/>
    <x v="2"/>
    <x v="0"/>
    <x v="8"/>
    <d v="2025-01-23T00:00:00"/>
    <n v="39599"/>
    <x v="287"/>
    <x v="286"/>
    <x v="2"/>
    <n v="1"/>
    <x v="50"/>
    <n v="2000"/>
    <x v="3"/>
    <n v="90"/>
    <n v="1910"/>
  </r>
  <r>
    <s v="McNamara"/>
    <x v="8"/>
    <x v="2"/>
    <x v="0"/>
    <x v="8"/>
    <d v="2025-01-23T00:00:00"/>
    <n v="39600"/>
    <x v="187"/>
    <x v="186"/>
    <x v="9"/>
    <n v="2"/>
    <x v="23"/>
    <n v="1500"/>
    <x v="13"/>
    <n v="120"/>
    <n v="1380"/>
  </r>
  <r>
    <s v="McNamara"/>
    <x v="8"/>
    <x v="2"/>
    <x v="0"/>
    <x v="8"/>
    <d v="2025-01-23T00:00:00"/>
    <n v="39600"/>
    <x v="27"/>
    <x v="27"/>
    <x v="9"/>
    <n v="2"/>
    <x v="23"/>
    <n v="1500"/>
    <x v="13"/>
    <n v="120"/>
    <n v="1380"/>
  </r>
  <r>
    <s v="McNamara"/>
    <x v="8"/>
    <x v="2"/>
    <x v="0"/>
    <x v="8"/>
    <d v="2025-01-23T00:00:00"/>
    <n v="39600"/>
    <x v="28"/>
    <x v="24"/>
    <x v="9"/>
    <n v="4"/>
    <x v="24"/>
    <n v="400"/>
    <x v="14"/>
    <n v="40"/>
    <n v="360"/>
  </r>
  <r>
    <s v="McNamara"/>
    <x v="8"/>
    <x v="2"/>
    <x v="0"/>
    <x v="8"/>
    <d v="2025-01-23T00:00:00"/>
    <n v="39600"/>
    <x v="70"/>
    <x v="69"/>
    <x v="9"/>
    <n v="1"/>
    <x v="6"/>
    <n v="125"/>
    <x v="2"/>
    <n v="15"/>
    <n v="110"/>
  </r>
  <r>
    <s v="McNamara"/>
    <x v="8"/>
    <x v="2"/>
    <x v="0"/>
    <x v="8"/>
    <d v="2025-01-23T00:00:00"/>
    <n v="39600"/>
    <x v="96"/>
    <x v="95"/>
    <x v="9"/>
    <n v="1"/>
    <x v="6"/>
    <n v="125"/>
    <x v="2"/>
    <n v="15"/>
    <n v="110"/>
  </r>
  <r>
    <s v="McNamara"/>
    <x v="8"/>
    <x v="2"/>
    <x v="0"/>
    <x v="8"/>
    <d v="2025-01-23T00:00:00"/>
    <n v="39600"/>
    <x v="108"/>
    <x v="107"/>
    <x v="2"/>
    <n v="2"/>
    <x v="50"/>
    <n v="4000"/>
    <x v="3"/>
    <n v="180"/>
    <n v="3820"/>
  </r>
  <r>
    <s v="McNamara"/>
    <x v="8"/>
    <x v="2"/>
    <x v="0"/>
    <x v="8"/>
    <d v="2025-01-23T00:00:00"/>
    <n v="39601"/>
    <x v="27"/>
    <x v="27"/>
    <x v="9"/>
    <n v="5"/>
    <x v="23"/>
    <n v="3750"/>
    <x v="13"/>
    <n v="300"/>
    <n v="3450"/>
  </r>
  <r>
    <s v="McNamara"/>
    <x v="8"/>
    <x v="2"/>
    <x v="0"/>
    <x v="8"/>
    <d v="2025-01-23T00:00:00"/>
    <n v="39601"/>
    <x v="69"/>
    <x v="68"/>
    <x v="9"/>
    <n v="1"/>
    <x v="23"/>
    <n v="750"/>
    <x v="13"/>
    <n v="60"/>
    <n v="690"/>
  </r>
  <r>
    <s v="McNamara"/>
    <x v="8"/>
    <x v="2"/>
    <x v="0"/>
    <x v="8"/>
    <d v="2025-01-23T00:00:00"/>
    <n v="39601"/>
    <x v="288"/>
    <x v="287"/>
    <x v="9"/>
    <n v="1"/>
    <x v="118"/>
    <n v="375"/>
    <x v="13"/>
    <n v="60"/>
    <n v="315"/>
  </r>
  <r>
    <s v="McNamara"/>
    <x v="8"/>
    <x v="2"/>
    <x v="0"/>
    <x v="8"/>
    <d v="2025-01-23T00:00:00"/>
    <n v="39601"/>
    <x v="288"/>
    <x v="287"/>
    <x v="9"/>
    <n v="2"/>
    <x v="23"/>
    <n v="1500"/>
    <x v="13"/>
    <n v="120"/>
    <n v="1380"/>
  </r>
  <r>
    <s v="McNamara"/>
    <x v="8"/>
    <x v="2"/>
    <x v="0"/>
    <x v="8"/>
    <d v="2025-01-23T00:00:00"/>
    <n v="39601"/>
    <x v="28"/>
    <x v="24"/>
    <x v="9"/>
    <n v="8"/>
    <x v="24"/>
    <n v="800"/>
    <x v="14"/>
    <n v="80"/>
    <n v="720"/>
  </r>
  <r>
    <s v="McNamara"/>
    <x v="8"/>
    <x v="2"/>
    <x v="0"/>
    <x v="8"/>
    <d v="2025-01-23T00:00:00"/>
    <n v="39601"/>
    <x v="29"/>
    <x v="28"/>
    <x v="9"/>
    <n v="2"/>
    <x v="18"/>
    <n v="400"/>
    <x v="15"/>
    <n v="40"/>
    <n v="360"/>
  </r>
  <r>
    <s v="McNamara"/>
    <x v="8"/>
    <x v="2"/>
    <x v="0"/>
    <x v="8"/>
    <d v="2025-01-23T00:00:00"/>
    <n v="39601"/>
    <x v="287"/>
    <x v="286"/>
    <x v="2"/>
    <n v="2"/>
    <x v="50"/>
    <n v="4000"/>
    <x v="3"/>
    <n v="180"/>
    <n v="3820"/>
  </r>
  <r>
    <s v="Klekamp"/>
    <x v="8"/>
    <x v="2"/>
    <x v="0"/>
    <x v="8"/>
    <d v="2025-01-27T00:00:00"/>
    <n v="39602"/>
    <x v="54"/>
    <x v="53"/>
    <x v="13"/>
    <n v="6"/>
    <x v="40"/>
    <n v="2400"/>
    <x v="19"/>
    <n v="174"/>
    <n v="2226"/>
  </r>
  <r>
    <s v="Klekamp"/>
    <x v="8"/>
    <x v="2"/>
    <x v="0"/>
    <x v="8"/>
    <d v="2025-01-27T00:00:00"/>
    <n v="39602"/>
    <x v="55"/>
    <x v="54"/>
    <x v="13"/>
    <n v="6"/>
    <x v="24"/>
    <n v="600"/>
    <x v="20"/>
    <n v="42"/>
    <n v="558"/>
  </r>
  <r>
    <s v="Klekamp"/>
    <x v="8"/>
    <x v="2"/>
    <x v="0"/>
    <x v="8"/>
    <d v="2025-01-27T00:00:00"/>
    <n v="39602"/>
    <x v="87"/>
    <x v="86"/>
    <x v="13"/>
    <n v="4"/>
    <x v="40"/>
    <n v="1600"/>
    <x v="14"/>
    <n v="40"/>
    <n v="1560"/>
  </r>
  <r>
    <s v="Klekamp"/>
    <x v="8"/>
    <x v="2"/>
    <x v="0"/>
    <x v="8"/>
    <d v="2025-01-27T00:00:00"/>
    <n v="39602"/>
    <x v="233"/>
    <x v="232"/>
    <x v="13"/>
    <n v="2"/>
    <x v="40"/>
    <n v="800"/>
    <x v="14"/>
    <n v="20"/>
    <n v="780"/>
  </r>
  <r>
    <s v="Klekamp"/>
    <x v="8"/>
    <x v="2"/>
    <x v="0"/>
    <x v="8"/>
    <d v="2025-01-27T00:00:00"/>
    <n v="39602"/>
    <x v="89"/>
    <x v="88"/>
    <x v="9"/>
    <n v="1"/>
    <x v="6"/>
    <n v="125"/>
    <x v="2"/>
    <n v="15"/>
    <n v="110"/>
  </r>
  <r>
    <s v="Klekamp"/>
    <x v="8"/>
    <x v="2"/>
    <x v="0"/>
    <x v="8"/>
    <d v="2025-01-27T00:00:00"/>
    <n v="39602"/>
    <x v="289"/>
    <x v="288"/>
    <x v="9"/>
    <n v="1"/>
    <x v="6"/>
    <n v="125"/>
    <x v="2"/>
    <n v="15"/>
    <n v="110"/>
  </r>
  <r>
    <s v="Klekamp"/>
    <x v="8"/>
    <x v="2"/>
    <x v="0"/>
    <x v="8"/>
    <d v="2025-01-27T00:00:00"/>
    <n v="39602"/>
    <x v="108"/>
    <x v="107"/>
    <x v="2"/>
    <n v="1"/>
    <x v="50"/>
    <n v="2000"/>
    <x v="3"/>
    <n v="90"/>
    <n v="1910"/>
  </r>
  <r>
    <s v="Klekamp"/>
    <x v="8"/>
    <x v="2"/>
    <x v="0"/>
    <x v="8"/>
    <d v="2025-01-27T00:00:00"/>
    <n v="39602"/>
    <x v="3"/>
    <x v="3"/>
    <x v="2"/>
    <n v="1"/>
    <x v="50"/>
    <n v="2000"/>
    <x v="3"/>
    <n v="90"/>
    <n v="1910"/>
  </r>
  <r>
    <s v="Klekamp"/>
    <x v="8"/>
    <x v="2"/>
    <x v="0"/>
    <x v="8"/>
    <d v="2025-01-27T00:00:00"/>
    <n v="39603"/>
    <x v="54"/>
    <x v="53"/>
    <x v="13"/>
    <n v="4"/>
    <x v="40"/>
    <n v="1600"/>
    <x v="19"/>
    <n v="116"/>
    <n v="1484"/>
  </r>
  <r>
    <s v="Klekamp"/>
    <x v="8"/>
    <x v="2"/>
    <x v="0"/>
    <x v="8"/>
    <d v="2025-01-27T00:00:00"/>
    <n v="39603"/>
    <x v="55"/>
    <x v="54"/>
    <x v="13"/>
    <n v="4"/>
    <x v="24"/>
    <n v="400"/>
    <x v="20"/>
    <n v="28"/>
    <n v="372"/>
  </r>
  <r>
    <s v="Klekamp"/>
    <x v="8"/>
    <x v="2"/>
    <x v="0"/>
    <x v="8"/>
    <d v="2025-01-27T00:00:00"/>
    <n v="39603"/>
    <x v="61"/>
    <x v="60"/>
    <x v="13"/>
    <n v="1"/>
    <x v="40"/>
    <n v="400"/>
    <x v="14"/>
    <n v="10"/>
    <n v="390"/>
  </r>
  <r>
    <s v="Klekamp"/>
    <x v="8"/>
    <x v="2"/>
    <x v="0"/>
    <x v="8"/>
    <d v="2025-01-27T00:00:00"/>
    <n v="39603"/>
    <x v="87"/>
    <x v="86"/>
    <x v="13"/>
    <n v="3"/>
    <x v="40"/>
    <n v="1200"/>
    <x v="14"/>
    <n v="30"/>
    <n v="1170"/>
  </r>
  <r>
    <s v="Klekamp"/>
    <x v="8"/>
    <x v="2"/>
    <x v="0"/>
    <x v="8"/>
    <d v="2025-01-27T00:00:00"/>
    <n v="39603"/>
    <x v="70"/>
    <x v="69"/>
    <x v="9"/>
    <n v="2"/>
    <x v="6"/>
    <n v="250"/>
    <x v="2"/>
    <n v="30"/>
    <n v="220"/>
  </r>
  <r>
    <s v="Klekamp"/>
    <x v="8"/>
    <x v="2"/>
    <x v="0"/>
    <x v="8"/>
    <d v="2025-01-27T00:00:00"/>
    <n v="39603"/>
    <x v="290"/>
    <x v="289"/>
    <x v="6"/>
    <n v="1"/>
    <x v="25"/>
    <n v="3200"/>
    <x v="10"/>
    <n v="235"/>
    <n v="2965"/>
  </r>
  <r>
    <s v="Klekamp"/>
    <x v="8"/>
    <x v="2"/>
    <x v="0"/>
    <x v="8"/>
    <d v="2025-01-27T00:00:00"/>
    <n v="39603"/>
    <x v="128"/>
    <x v="127"/>
    <x v="6"/>
    <n v="1"/>
    <x v="13"/>
    <n v="50"/>
    <x v="21"/>
    <n v="30"/>
    <n v="20"/>
  </r>
  <r>
    <s v="Klekamp"/>
    <x v="8"/>
    <x v="2"/>
    <x v="0"/>
    <x v="8"/>
    <d v="2025-01-27T00:00:00"/>
    <n v="39603"/>
    <x v="186"/>
    <x v="185"/>
    <x v="16"/>
    <n v="1"/>
    <x v="41"/>
    <n v="250"/>
    <x v="30"/>
    <n v="25"/>
    <n v="225"/>
  </r>
  <r>
    <s v="Klekamp"/>
    <x v="8"/>
    <x v="2"/>
    <x v="0"/>
    <x v="8"/>
    <d v="2025-01-27T00:00:00"/>
    <n v="39603"/>
    <x v="131"/>
    <x v="130"/>
    <x v="17"/>
    <n v="1"/>
    <x v="24"/>
    <n v="100"/>
    <x v="31"/>
    <n v="12"/>
    <n v="88"/>
  </r>
  <r>
    <s v="Klekamp"/>
    <x v="8"/>
    <x v="2"/>
    <x v="0"/>
    <x v="8"/>
    <d v="2025-01-27T00:00:00"/>
    <n v="39603"/>
    <x v="132"/>
    <x v="131"/>
    <x v="17"/>
    <n v="1"/>
    <x v="92"/>
    <n v="1700"/>
    <x v="32"/>
    <n v="200"/>
    <n v="1500"/>
  </r>
  <r>
    <s v="Vira"/>
    <x v="47"/>
    <x v="0"/>
    <x v="0"/>
    <x v="66"/>
    <d v="2025-01-24T00:00:00"/>
    <n v="39605"/>
    <x v="35"/>
    <x v="34"/>
    <x v="0"/>
    <n v="1"/>
    <x v="64"/>
    <n v="466.56"/>
    <x v="0"/>
    <n v="102"/>
    <n v="364.56"/>
  </r>
  <r>
    <s v="Vira"/>
    <x v="47"/>
    <x v="0"/>
    <x v="0"/>
    <x v="66"/>
    <d v="2025-01-24T00:00:00"/>
    <n v="39605"/>
    <x v="0"/>
    <x v="0"/>
    <x v="0"/>
    <n v="1"/>
    <x v="64"/>
    <n v="466.56"/>
    <x v="0"/>
    <n v="102"/>
    <n v="364.56"/>
  </r>
  <r>
    <s v="Vira"/>
    <x v="47"/>
    <x v="0"/>
    <x v="0"/>
    <x v="66"/>
    <d v="2025-01-24T00:00:00"/>
    <n v="39605"/>
    <x v="2"/>
    <x v="2"/>
    <x v="1"/>
    <n v="2"/>
    <x v="35"/>
    <n v="162.91999999999999"/>
    <x v="2"/>
    <n v="30"/>
    <n v="132.91999999999999"/>
  </r>
  <r>
    <s v="Vira"/>
    <x v="47"/>
    <x v="0"/>
    <x v="0"/>
    <x v="66"/>
    <d v="2025-01-24T00:00:00"/>
    <n v="39605"/>
    <x v="225"/>
    <x v="224"/>
    <x v="1"/>
    <n v="2"/>
    <x v="35"/>
    <n v="162.91999999999999"/>
    <x v="2"/>
    <n v="30"/>
    <n v="132.91999999999999"/>
  </r>
  <r>
    <s v="Vira"/>
    <x v="47"/>
    <x v="0"/>
    <x v="0"/>
    <x v="66"/>
    <d v="2025-01-24T00:00:00"/>
    <n v="39605"/>
    <x v="291"/>
    <x v="290"/>
    <x v="19"/>
    <n v="1"/>
    <x v="133"/>
    <n v="1125"/>
    <x v="7"/>
    <n v="50"/>
    <n v="1075"/>
  </r>
  <r>
    <s v="Vira"/>
    <x v="47"/>
    <x v="0"/>
    <x v="0"/>
    <x v="66"/>
    <d v="2025-01-24T00:00:00"/>
    <n v="39605"/>
    <x v="292"/>
    <x v="291"/>
    <x v="5"/>
    <n v="1"/>
    <x v="96"/>
    <n v="900"/>
    <x v="1"/>
    <n v="80"/>
    <n v="820"/>
  </r>
  <r>
    <s v="Vira"/>
    <x v="47"/>
    <x v="0"/>
    <x v="0"/>
    <x v="66"/>
    <d v="2025-01-24T00:00:00"/>
    <n v="39605"/>
    <x v="293"/>
    <x v="292"/>
    <x v="5"/>
    <n v="1"/>
    <x v="96"/>
    <n v="900"/>
    <x v="1"/>
    <n v="80"/>
    <n v="820"/>
  </r>
  <r>
    <s v="Bidiwala"/>
    <x v="65"/>
    <x v="3"/>
    <x v="0"/>
    <x v="88"/>
    <d v="2025-01-06T00:00:00"/>
    <n v="39606"/>
    <x v="101"/>
    <x v="100"/>
    <x v="1"/>
    <n v="1"/>
    <x v="106"/>
    <n v="850"/>
    <x v="4"/>
    <n v="100"/>
    <n v="750"/>
  </r>
  <r>
    <s v="Bidiwala"/>
    <x v="65"/>
    <x v="3"/>
    <x v="0"/>
    <x v="88"/>
    <d v="2025-01-06T00:00:00"/>
    <n v="39606"/>
    <x v="236"/>
    <x v="235"/>
    <x v="1"/>
    <n v="6"/>
    <x v="134"/>
    <n v="588"/>
    <x v="2"/>
    <n v="90"/>
    <n v="498"/>
  </r>
  <r>
    <s v="Bidiwala"/>
    <x v="65"/>
    <x v="3"/>
    <x v="0"/>
    <x v="88"/>
    <d v="2025-01-06T00:00:00"/>
    <n v="39606"/>
    <x v="6"/>
    <x v="6"/>
    <x v="1"/>
    <n v="1"/>
    <x v="44"/>
    <n v="85"/>
    <x v="5"/>
    <n v="40"/>
    <n v="45"/>
  </r>
  <r>
    <s v="Ilyas"/>
    <x v="53"/>
    <x v="3"/>
    <x v="0"/>
    <x v="89"/>
    <d v="2025-01-23T00:00:00"/>
    <n v="39607"/>
    <x v="59"/>
    <x v="58"/>
    <x v="1"/>
    <n v="1"/>
    <x v="106"/>
    <n v="850"/>
    <x v="4"/>
    <n v="100"/>
    <n v="750"/>
  </r>
  <r>
    <s v="Ilyas"/>
    <x v="53"/>
    <x v="3"/>
    <x v="0"/>
    <x v="89"/>
    <d v="2025-01-23T00:00:00"/>
    <n v="39607"/>
    <x v="62"/>
    <x v="61"/>
    <x v="1"/>
    <n v="1"/>
    <x v="134"/>
    <n v="98"/>
    <x v="2"/>
    <n v="15"/>
    <n v="83"/>
  </r>
  <r>
    <s v="Ilyas"/>
    <x v="53"/>
    <x v="3"/>
    <x v="0"/>
    <x v="89"/>
    <d v="2025-01-23T00:00:00"/>
    <n v="39607"/>
    <x v="10"/>
    <x v="10"/>
    <x v="1"/>
    <n v="5"/>
    <x v="134"/>
    <n v="490"/>
    <x v="2"/>
    <n v="75"/>
    <n v="415"/>
  </r>
  <r>
    <s v="Ilyas"/>
    <x v="53"/>
    <x v="3"/>
    <x v="0"/>
    <x v="89"/>
    <d v="2025-01-23T00:00:00"/>
    <n v="39607"/>
    <x v="294"/>
    <x v="293"/>
    <x v="1"/>
    <n v="1"/>
    <x v="134"/>
    <n v="98"/>
    <x v="2"/>
    <n v="15"/>
    <n v="83"/>
  </r>
  <r>
    <s v="Ilyas"/>
    <x v="53"/>
    <x v="3"/>
    <x v="0"/>
    <x v="89"/>
    <d v="2025-01-23T00:00:00"/>
    <n v="39607"/>
    <x v="295"/>
    <x v="294"/>
    <x v="1"/>
    <n v="2"/>
    <x v="135"/>
    <n v="2010"/>
    <x v="0"/>
    <n v="204"/>
    <n v="1806"/>
  </r>
  <r>
    <s v="Gust"/>
    <x v="0"/>
    <x v="0"/>
    <x v="0"/>
    <x v="0"/>
    <d v="2025-01-28T00:00:00"/>
    <n v="39608"/>
    <x v="211"/>
    <x v="210"/>
    <x v="0"/>
    <n v="1"/>
    <x v="0"/>
    <n v="691"/>
    <x v="0"/>
    <n v="102"/>
    <n v="589"/>
  </r>
  <r>
    <s v="Gust"/>
    <x v="0"/>
    <x v="0"/>
    <x v="0"/>
    <x v="0"/>
    <d v="2025-01-28T00:00:00"/>
    <n v="39608"/>
    <x v="1"/>
    <x v="1"/>
    <x v="1"/>
    <n v="1"/>
    <x v="1"/>
    <n v="438"/>
    <x v="1"/>
    <n v="80"/>
    <n v="358"/>
  </r>
  <r>
    <s v="Gust"/>
    <x v="0"/>
    <x v="0"/>
    <x v="0"/>
    <x v="0"/>
    <d v="2025-01-28T00:00:00"/>
    <n v="39608"/>
    <x v="2"/>
    <x v="2"/>
    <x v="1"/>
    <n v="4"/>
    <x v="2"/>
    <n v="252"/>
    <x v="2"/>
    <n v="60"/>
    <n v="192"/>
  </r>
  <r>
    <s v="Li"/>
    <x v="38"/>
    <x v="2"/>
    <x v="0"/>
    <x v="46"/>
    <d v="2025-01-27T00:00:00"/>
    <n v="39609"/>
    <x v="296"/>
    <x v="295"/>
    <x v="11"/>
    <n v="1"/>
    <x v="50"/>
    <n v="2000"/>
    <x v="17"/>
    <n v="230"/>
    <n v="1770"/>
  </r>
  <r>
    <s v="Li"/>
    <x v="38"/>
    <x v="2"/>
    <x v="0"/>
    <x v="46"/>
    <d v="2025-01-27T00:00:00"/>
    <n v="39609"/>
    <x v="297"/>
    <x v="296"/>
    <x v="11"/>
    <n v="1"/>
    <x v="50"/>
    <n v="2000"/>
    <x v="17"/>
    <n v="230"/>
    <n v="1770"/>
  </r>
  <r>
    <s v="Li"/>
    <x v="38"/>
    <x v="2"/>
    <x v="0"/>
    <x v="46"/>
    <d v="2025-01-27T00:00:00"/>
    <n v="39609"/>
    <x v="186"/>
    <x v="185"/>
    <x v="16"/>
    <n v="8"/>
    <x v="21"/>
    <n v="600"/>
    <x v="30"/>
    <n v="200"/>
    <n v="400"/>
  </r>
  <r>
    <s v="Li"/>
    <x v="38"/>
    <x v="2"/>
    <x v="0"/>
    <x v="46"/>
    <d v="2025-01-27T00:00:00"/>
    <n v="39609"/>
    <x v="298"/>
    <x v="297"/>
    <x v="18"/>
    <n v="2"/>
    <x v="136"/>
    <n v="5000"/>
    <x v="32"/>
    <n v="400"/>
    <n v="4600"/>
  </r>
  <r>
    <s v="Behrend"/>
    <x v="13"/>
    <x v="0"/>
    <x v="0"/>
    <x v="27"/>
    <d v="2025-01-21T00:00:00"/>
    <n v="39610"/>
    <x v="119"/>
    <x v="118"/>
    <x v="15"/>
    <n v="4"/>
    <x v="45"/>
    <n v="1200"/>
    <x v="28"/>
    <n v="292"/>
    <n v="908"/>
  </r>
  <r>
    <s v="Behrend"/>
    <x v="13"/>
    <x v="0"/>
    <x v="0"/>
    <x v="27"/>
    <d v="2025-01-21T00:00:00"/>
    <n v="39610"/>
    <x v="120"/>
    <x v="119"/>
    <x v="15"/>
    <n v="2"/>
    <x v="18"/>
    <n v="400"/>
    <x v="27"/>
    <n v="26"/>
    <n v="374"/>
  </r>
  <r>
    <s v="Behrend"/>
    <x v="13"/>
    <x v="0"/>
    <x v="0"/>
    <x v="27"/>
    <d v="2025-01-21T00:00:00"/>
    <n v="39610"/>
    <x v="204"/>
    <x v="203"/>
    <x v="15"/>
    <n v="4"/>
    <x v="73"/>
    <n v="1400"/>
    <x v="29"/>
    <n v="56"/>
    <n v="1344"/>
  </r>
  <r>
    <s v="Behrend"/>
    <x v="13"/>
    <x v="0"/>
    <x v="0"/>
    <x v="27"/>
    <d v="2025-01-21T00:00:00"/>
    <n v="39610"/>
    <x v="55"/>
    <x v="54"/>
    <x v="13"/>
    <n v="4"/>
    <x v="13"/>
    <n v="200"/>
    <x v="20"/>
    <n v="28"/>
    <n v="172"/>
  </r>
  <r>
    <s v="Behrend"/>
    <x v="13"/>
    <x v="0"/>
    <x v="0"/>
    <x v="27"/>
    <d v="2025-01-21T00:00:00"/>
    <n v="39610"/>
    <x v="299"/>
    <x v="298"/>
    <x v="9"/>
    <n v="4"/>
    <x v="137"/>
    <n v="550"/>
    <x v="21"/>
    <n v="120"/>
    <n v="430"/>
  </r>
  <r>
    <s v="Behrend"/>
    <x v="13"/>
    <x v="0"/>
    <x v="0"/>
    <x v="27"/>
    <d v="2025-01-21T00:00:00"/>
    <n v="39610"/>
    <x v="64"/>
    <x v="63"/>
    <x v="9"/>
    <n v="4"/>
    <x v="138"/>
    <n v="330"/>
    <x v="7"/>
    <n v="200"/>
    <n v="130"/>
  </r>
  <r>
    <s v="Behrend"/>
    <x v="13"/>
    <x v="0"/>
    <x v="0"/>
    <x v="27"/>
    <d v="2025-01-21T00:00:00"/>
    <n v="39611"/>
    <x v="97"/>
    <x v="96"/>
    <x v="4"/>
    <n v="2"/>
    <x v="64"/>
    <n v="933.12"/>
    <x v="7"/>
    <n v="100"/>
    <n v="833.12"/>
  </r>
  <r>
    <s v="Behrend"/>
    <x v="13"/>
    <x v="0"/>
    <x v="0"/>
    <x v="27"/>
    <d v="2025-01-21T00:00:00"/>
    <n v="39611"/>
    <x v="125"/>
    <x v="124"/>
    <x v="1"/>
    <n v="1"/>
    <x v="34"/>
    <n v="402.41"/>
    <x v="4"/>
    <n v="100"/>
    <n v="302.41000000000003"/>
  </r>
  <r>
    <s v="Behrend"/>
    <x v="13"/>
    <x v="0"/>
    <x v="0"/>
    <x v="27"/>
    <d v="2025-01-21T00:00:00"/>
    <n v="39611"/>
    <x v="33"/>
    <x v="32"/>
    <x v="1"/>
    <n v="6"/>
    <x v="35"/>
    <n v="488.76"/>
    <x v="2"/>
    <n v="90"/>
    <n v="398.76"/>
  </r>
  <r>
    <s v="Behrend"/>
    <x v="13"/>
    <x v="0"/>
    <x v="0"/>
    <x v="27"/>
    <d v="2025-01-21T00:00:00"/>
    <n v="39611"/>
    <x v="6"/>
    <x v="6"/>
    <x v="1"/>
    <n v="1"/>
    <x v="24"/>
    <n v="100"/>
    <x v="5"/>
    <n v="40"/>
    <n v="60"/>
  </r>
  <r>
    <s v="Owosu"/>
    <x v="49"/>
    <x v="3"/>
    <x v="1"/>
    <x v="61"/>
    <d v="2025-01-27T00:00:00"/>
    <n v="39612"/>
    <x v="55"/>
    <x v="54"/>
    <x v="13"/>
    <n v="8"/>
    <x v="21"/>
    <n v="600"/>
    <x v="20"/>
    <n v="56"/>
    <n v="544"/>
  </r>
  <r>
    <s v="Owosu"/>
    <x v="49"/>
    <x v="3"/>
    <x v="1"/>
    <x v="61"/>
    <d v="2025-01-27T00:00:00"/>
    <n v="39612"/>
    <x v="300"/>
    <x v="299"/>
    <x v="9"/>
    <n v="1"/>
    <x v="73"/>
    <n v="350"/>
    <x v="34"/>
    <n v="75"/>
    <n v="275"/>
  </r>
  <r>
    <s v="Owosu"/>
    <x v="49"/>
    <x v="3"/>
    <x v="1"/>
    <x v="61"/>
    <d v="2025-01-27T00:00:00"/>
    <n v="39612"/>
    <x v="301"/>
    <x v="300"/>
    <x v="9"/>
    <n v="3"/>
    <x v="73"/>
    <n v="1050"/>
    <x v="34"/>
    <n v="225"/>
    <n v="825"/>
  </r>
  <r>
    <s v="Owosu"/>
    <x v="49"/>
    <x v="3"/>
    <x v="1"/>
    <x v="61"/>
    <d v="2025-01-27T00:00:00"/>
    <n v="39612"/>
    <x v="284"/>
    <x v="283"/>
    <x v="9"/>
    <n v="3"/>
    <x v="73"/>
    <n v="1050"/>
    <x v="34"/>
    <n v="225"/>
    <n v="825"/>
  </r>
  <r>
    <s v="Owosu"/>
    <x v="49"/>
    <x v="3"/>
    <x v="1"/>
    <x v="61"/>
    <d v="2025-01-27T00:00:00"/>
    <n v="39612"/>
    <x v="302"/>
    <x v="301"/>
    <x v="9"/>
    <n v="2"/>
    <x v="73"/>
    <n v="700"/>
    <x v="34"/>
    <n v="150"/>
    <n v="550"/>
  </r>
  <r>
    <s v="Owosu"/>
    <x v="49"/>
    <x v="3"/>
    <x v="1"/>
    <x v="61"/>
    <d v="2025-01-27T00:00:00"/>
    <n v="39612"/>
    <x v="303"/>
    <x v="302"/>
    <x v="9"/>
    <n v="1"/>
    <x v="73"/>
    <n v="350"/>
    <x v="34"/>
    <n v="75"/>
    <n v="275"/>
  </r>
  <r>
    <s v="Owosu"/>
    <x v="49"/>
    <x v="3"/>
    <x v="1"/>
    <x v="61"/>
    <d v="2025-01-27T00:00:00"/>
    <n v="39612"/>
    <x v="304"/>
    <x v="303"/>
    <x v="9"/>
    <n v="1"/>
    <x v="73"/>
    <n v="350"/>
    <x v="34"/>
    <n v="75"/>
    <n v="275"/>
  </r>
  <r>
    <s v="Owosu"/>
    <x v="49"/>
    <x v="3"/>
    <x v="1"/>
    <x v="61"/>
    <d v="2025-01-27T00:00:00"/>
    <n v="39612"/>
    <x v="305"/>
    <x v="304"/>
    <x v="9"/>
    <n v="2"/>
    <x v="21"/>
    <n v="150"/>
    <x v="2"/>
    <n v="30"/>
    <n v="120"/>
  </r>
  <r>
    <s v="Owosu"/>
    <x v="49"/>
    <x v="3"/>
    <x v="1"/>
    <x v="61"/>
    <d v="2025-01-27T00:00:00"/>
    <n v="39612"/>
    <x v="306"/>
    <x v="305"/>
    <x v="10"/>
    <n v="2"/>
    <x v="40"/>
    <n v="800"/>
    <x v="16"/>
    <n v="140"/>
    <n v="660"/>
  </r>
  <r>
    <s v="Owosu"/>
    <x v="49"/>
    <x v="3"/>
    <x v="1"/>
    <x v="61"/>
    <d v="2025-01-27T00:00:00"/>
    <n v="39612"/>
    <x v="307"/>
    <x v="306"/>
    <x v="10"/>
    <n v="1"/>
    <x v="40"/>
    <n v="400"/>
    <x v="16"/>
    <n v="70"/>
    <n v="330"/>
  </r>
  <r>
    <s v="N/A"/>
    <x v="56"/>
    <x v="3"/>
    <x v="1"/>
    <x v="72"/>
    <d v="2025-01-29T00:00:00"/>
    <n v="39613"/>
    <x v="81"/>
    <x v="80"/>
    <x v="14"/>
    <n v="2"/>
    <x v="123"/>
    <n v="3100"/>
    <x v="22"/>
    <n v="250"/>
    <n v="2850"/>
  </r>
  <r>
    <s v="N/A"/>
    <x v="56"/>
    <x v="3"/>
    <x v="1"/>
    <x v="72"/>
    <d v="2025-01-29T00:00:00"/>
    <n v="39613"/>
    <x v="84"/>
    <x v="83"/>
    <x v="14"/>
    <n v="2"/>
    <x v="21"/>
    <n v="150"/>
    <x v="2"/>
    <n v="30"/>
    <n v="120"/>
  </r>
  <r>
    <s v="N/A"/>
    <x v="56"/>
    <x v="3"/>
    <x v="1"/>
    <x v="72"/>
    <d v="2025-01-29T00:00:00"/>
    <n v="39613"/>
    <x v="73"/>
    <x v="72"/>
    <x v="14"/>
    <n v="3"/>
    <x v="21"/>
    <n v="225"/>
    <x v="2"/>
    <n v="45"/>
    <n v="180"/>
  </r>
  <r>
    <s v="Boyd"/>
    <x v="4"/>
    <x v="1"/>
    <x v="0"/>
    <x v="4"/>
    <d v="2025-01-28T00:00:00"/>
    <n v="39614"/>
    <x v="8"/>
    <x v="8"/>
    <x v="4"/>
    <n v="1"/>
    <x v="9"/>
    <n v="950"/>
    <x v="7"/>
    <n v="50"/>
    <n v="900"/>
  </r>
  <r>
    <s v="Boyd"/>
    <x v="4"/>
    <x v="1"/>
    <x v="0"/>
    <x v="4"/>
    <d v="2025-01-28T00:00:00"/>
    <n v="39614"/>
    <x v="9"/>
    <x v="9"/>
    <x v="1"/>
    <n v="1"/>
    <x v="10"/>
    <n v="1275"/>
    <x v="1"/>
    <n v="80"/>
    <n v="1195"/>
  </r>
  <r>
    <s v="Boyd"/>
    <x v="4"/>
    <x v="1"/>
    <x v="0"/>
    <x v="4"/>
    <d v="2025-01-28T00:00:00"/>
    <n v="39614"/>
    <x v="10"/>
    <x v="10"/>
    <x v="1"/>
    <n v="4"/>
    <x v="11"/>
    <n v="900"/>
    <x v="2"/>
    <n v="60"/>
    <n v="840"/>
  </r>
  <r>
    <s v="Boyd"/>
    <x v="4"/>
    <x v="1"/>
    <x v="0"/>
    <x v="4"/>
    <d v="2025-01-28T00:00:00"/>
    <n v="39614"/>
    <x v="11"/>
    <x v="11"/>
    <x v="1"/>
    <n v="1"/>
    <x v="7"/>
    <n v="150"/>
    <x v="5"/>
    <n v="40"/>
    <n v="110"/>
  </r>
  <r>
    <s v="Boyd"/>
    <x v="4"/>
    <x v="1"/>
    <x v="0"/>
    <x v="4"/>
    <d v="2025-01-28T00:00:00"/>
    <n v="39615"/>
    <x v="74"/>
    <x v="73"/>
    <x v="4"/>
    <n v="2"/>
    <x v="9"/>
    <n v="1900"/>
    <x v="7"/>
    <n v="100"/>
    <n v="1800"/>
  </r>
  <r>
    <s v="Boyd"/>
    <x v="4"/>
    <x v="1"/>
    <x v="0"/>
    <x v="4"/>
    <d v="2025-01-28T00:00:00"/>
    <n v="39615"/>
    <x v="125"/>
    <x v="124"/>
    <x v="1"/>
    <n v="1"/>
    <x v="119"/>
    <n v="1375"/>
    <x v="4"/>
    <n v="100"/>
    <n v="1275"/>
  </r>
  <r>
    <s v="Boyd"/>
    <x v="4"/>
    <x v="1"/>
    <x v="0"/>
    <x v="4"/>
    <d v="2025-01-28T00:00:00"/>
    <n v="39615"/>
    <x v="10"/>
    <x v="10"/>
    <x v="1"/>
    <n v="6"/>
    <x v="11"/>
    <n v="1350"/>
    <x v="2"/>
    <n v="90"/>
    <n v="1260"/>
  </r>
  <r>
    <s v="Boyd"/>
    <x v="4"/>
    <x v="1"/>
    <x v="0"/>
    <x v="4"/>
    <d v="2025-01-28T00:00:00"/>
    <n v="39615"/>
    <x v="11"/>
    <x v="11"/>
    <x v="1"/>
    <n v="1"/>
    <x v="7"/>
    <n v="150"/>
    <x v="5"/>
    <n v="40"/>
    <n v="110"/>
  </r>
  <r>
    <s v="Boyd"/>
    <x v="4"/>
    <x v="1"/>
    <x v="0"/>
    <x v="4"/>
    <d v="2025-01-29T00:00:00"/>
    <n v="39616"/>
    <x v="8"/>
    <x v="8"/>
    <x v="4"/>
    <n v="1"/>
    <x v="9"/>
    <n v="950"/>
    <x v="7"/>
    <n v="50"/>
    <n v="900"/>
  </r>
  <r>
    <s v="Boyd"/>
    <x v="4"/>
    <x v="1"/>
    <x v="0"/>
    <x v="4"/>
    <d v="2025-01-29T00:00:00"/>
    <n v="39616"/>
    <x v="9"/>
    <x v="9"/>
    <x v="1"/>
    <n v="1"/>
    <x v="10"/>
    <n v="1275"/>
    <x v="1"/>
    <n v="80"/>
    <n v="1195"/>
  </r>
  <r>
    <s v="Boyd"/>
    <x v="4"/>
    <x v="1"/>
    <x v="0"/>
    <x v="4"/>
    <d v="2025-01-29T00:00:00"/>
    <n v="39616"/>
    <x v="10"/>
    <x v="10"/>
    <x v="1"/>
    <n v="4"/>
    <x v="11"/>
    <n v="900"/>
    <x v="2"/>
    <n v="60"/>
    <n v="840"/>
  </r>
  <r>
    <s v="Boyd"/>
    <x v="4"/>
    <x v="1"/>
    <x v="0"/>
    <x v="4"/>
    <d v="2025-01-29T00:00:00"/>
    <n v="39616"/>
    <x v="11"/>
    <x v="11"/>
    <x v="1"/>
    <n v="1"/>
    <x v="7"/>
    <n v="150"/>
    <x v="5"/>
    <n v="40"/>
    <n v="110"/>
  </r>
  <r>
    <s v="Subramanian"/>
    <x v="34"/>
    <x v="3"/>
    <x v="0"/>
    <x v="41"/>
    <d v="2025-01-29T00:00:00"/>
    <n v="39617"/>
    <x v="145"/>
    <x v="144"/>
    <x v="14"/>
    <n v="2"/>
    <x v="88"/>
    <n v="4300"/>
    <x v="22"/>
    <n v="250"/>
    <n v="4050"/>
  </r>
  <r>
    <s v="Subramanian"/>
    <x v="34"/>
    <x v="3"/>
    <x v="0"/>
    <x v="41"/>
    <d v="2025-01-29T00:00:00"/>
    <n v="39617"/>
    <x v="84"/>
    <x v="83"/>
    <x v="14"/>
    <n v="2"/>
    <x v="89"/>
    <n v="260"/>
    <x v="2"/>
    <n v="30"/>
    <n v="230"/>
  </r>
  <r>
    <s v="Subramanian"/>
    <x v="34"/>
    <x v="3"/>
    <x v="0"/>
    <x v="41"/>
    <d v="2025-01-29T00:00:00"/>
    <n v="39617"/>
    <x v="73"/>
    <x v="72"/>
    <x v="14"/>
    <n v="2"/>
    <x v="89"/>
    <n v="260"/>
    <x v="2"/>
    <n v="30"/>
    <n v="230"/>
  </r>
  <r>
    <s v="Parsa"/>
    <x v="17"/>
    <x v="4"/>
    <x v="0"/>
    <x v="90"/>
    <d v="2025-01-20T00:00:00"/>
    <n v="39618"/>
    <x v="1"/>
    <x v="1"/>
    <x v="1"/>
    <n v="1"/>
    <x v="27"/>
    <n v="800"/>
    <x v="1"/>
    <n v="80"/>
    <n v="720"/>
  </r>
  <r>
    <s v="Parsa"/>
    <x v="17"/>
    <x v="4"/>
    <x v="0"/>
    <x v="90"/>
    <d v="2025-01-20T00:00:00"/>
    <n v="39618"/>
    <x v="14"/>
    <x v="14"/>
    <x v="1"/>
    <n v="4"/>
    <x v="6"/>
    <n v="500"/>
    <x v="2"/>
    <n v="60"/>
    <n v="440"/>
  </r>
  <r>
    <s v="Parsa"/>
    <x v="17"/>
    <x v="4"/>
    <x v="0"/>
    <x v="90"/>
    <d v="2025-01-20T00:00:00"/>
    <n v="39619"/>
    <x v="177"/>
    <x v="176"/>
    <x v="0"/>
    <n v="1"/>
    <x v="110"/>
    <n v="1500"/>
    <x v="0"/>
    <n v="102"/>
    <n v="1398"/>
  </r>
  <r>
    <s v="Yusupov"/>
    <x v="26"/>
    <x v="0"/>
    <x v="0"/>
    <x v="29"/>
    <d v="2025-01-29T00:00:00"/>
    <n v="39620"/>
    <x v="76"/>
    <x v="75"/>
    <x v="0"/>
    <n v="1"/>
    <x v="23"/>
    <n v="750"/>
    <x v="0"/>
    <n v="102"/>
    <n v="648"/>
  </r>
  <r>
    <s v="Yusupov"/>
    <x v="26"/>
    <x v="0"/>
    <x v="0"/>
    <x v="29"/>
    <d v="2025-01-29T00:00:00"/>
    <n v="39620"/>
    <x v="9"/>
    <x v="9"/>
    <x v="1"/>
    <n v="1"/>
    <x v="51"/>
    <n v="700"/>
    <x v="1"/>
    <n v="80"/>
    <n v="620"/>
  </r>
  <r>
    <s v="Yusupov"/>
    <x v="26"/>
    <x v="0"/>
    <x v="0"/>
    <x v="29"/>
    <d v="2025-01-29T00:00:00"/>
    <n v="39620"/>
    <x v="2"/>
    <x v="2"/>
    <x v="1"/>
    <n v="4"/>
    <x v="24"/>
    <n v="400"/>
    <x v="2"/>
    <n v="60"/>
    <n v="340"/>
  </r>
  <r>
    <s v="Kempogowda"/>
    <x v="5"/>
    <x v="4"/>
    <x v="1"/>
    <x v="5"/>
    <d v="2025-01-29T00:00:00"/>
    <n v="39621"/>
    <x v="308"/>
    <x v="307"/>
    <x v="6"/>
    <n v="1"/>
    <x v="110"/>
    <n v="1500"/>
    <x v="10"/>
    <n v="235"/>
    <n v="1265"/>
  </r>
  <r>
    <s v="Nathan"/>
    <x v="10"/>
    <x v="3"/>
    <x v="1"/>
    <x v="10"/>
    <d v="2025-01-29T00:00:00"/>
    <n v="39622"/>
    <x v="83"/>
    <x v="82"/>
    <x v="14"/>
    <n v="1"/>
    <x v="103"/>
    <n v="1250"/>
    <x v="22"/>
    <n v="125"/>
    <n v="1125"/>
  </r>
  <r>
    <s v="Nathan"/>
    <x v="10"/>
    <x v="3"/>
    <x v="1"/>
    <x v="10"/>
    <d v="2025-01-29T00:00:00"/>
    <n v="39622"/>
    <x v="73"/>
    <x v="72"/>
    <x v="14"/>
    <n v="2"/>
    <x v="13"/>
    <n v="100"/>
    <x v="2"/>
    <n v="30"/>
    <n v="70"/>
  </r>
  <r>
    <s v="Sampat"/>
    <x v="35"/>
    <x v="2"/>
    <x v="0"/>
    <x v="91"/>
    <d v="2025-01-15T00:00:00"/>
    <n v="39623"/>
    <x v="309"/>
    <x v="308"/>
    <x v="7"/>
    <n v="1"/>
    <x v="90"/>
    <n v="3000"/>
    <x v="11"/>
    <n v="267"/>
    <n v="2733"/>
  </r>
  <r>
    <s v="Sampat"/>
    <x v="35"/>
    <x v="2"/>
    <x v="0"/>
    <x v="91"/>
    <d v="2025-01-15T00:00:00"/>
    <n v="39623"/>
    <x v="310"/>
    <x v="309"/>
    <x v="7"/>
    <n v="3"/>
    <x v="7"/>
    <n v="450"/>
    <x v="12"/>
    <n v="96"/>
    <n v="354"/>
  </r>
  <r>
    <s v="Gee"/>
    <x v="63"/>
    <x v="5"/>
    <x v="0"/>
    <x v="92"/>
    <d v="2025-01-27T00:00:00"/>
    <n v="39624"/>
    <x v="127"/>
    <x v="126"/>
    <x v="2"/>
    <n v="2"/>
    <x v="139"/>
    <n v="7800"/>
    <x v="3"/>
    <n v="180"/>
    <n v="7620"/>
  </r>
  <r>
    <s v="Edionwe"/>
    <x v="28"/>
    <x v="3"/>
    <x v="0"/>
    <x v="31"/>
    <d v="2025-01-23T00:00:00"/>
    <n v="39625"/>
    <x v="166"/>
    <x v="165"/>
    <x v="0"/>
    <n v="2"/>
    <x v="123"/>
    <n v="3100"/>
    <x v="0"/>
    <n v="204"/>
    <n v="2896"/>
  </r>
  <r>
    <s v="Webb"/>
    <x v="28"/>
    <x v="3"/>
    <x v="0"/>
    <x v="31"/>
    <d v="2025-01-23T00:00:00"/>
    <n v="39626"/>
    <x v="24"/>
    <x v="24"/>
    <x v="8"/>
    <n v="6"/>
    <x v="21"/>
    <n v="450"/>
    <x v="2"/>
    <n v="90"/>
    <n v="360"/>
  </r>
  <r>
    <s v="Webb"/>
    <x v="28"/>
    <x v="3"/>
    <x v="0"/>
    <x v="31"/>
    <d v="2025-01-23T00:00:00"/>
    <n v="39626"/>
    <x v="311"/>
    <x v="310"/>
    <x v="8"/>
    <n v="2"/>
    <x v="7"/>
    <n v="300"/>
    <x v="2"/>
    <n v="30"/>
    <n v="270"/>
  </r>
  <r>
    <s v="Webb"/>
    <x v="28"/>
    <x v="3"/>
    <x v="0"/>
    <x v="31"/>
    <d v="2025-01-23T00:00:00"/>
    <n v="39626"/>
    <x v="260"/>
    <x v="259"/>
    <x v="8"/>
    <n v="3"/>
    <x v="28"/>
    <n v="1950"/>
    <x v="13"/>
    <n v="180"/>
    <n v="1770"/>
  </r>
  <r>
    <s v="Webb"/>
    <x v="28"/>
    <x v="3"/>
    <x v="0"/>
    <x v="31"/>
    <d v="2025-01-23T00:00:00"/>
    <n v="39626"/>
    <x v="272"/>
    <x v="271"/>
    <x v="8"/>
    <n v="1"/>
    <x v="28"/>
    <n v="650"/>
    <x v="13"/>
    <n v="60"/>
    <n v="590"/>
  </r>
  <r>
    <s v="Webb"/>
    <x v="28"/>
    <x v="3"/>
    <x v="0"/>
    <x v="31"/>
    <d v="2025-01-23T00:00:00"/>
    <n v="39626"/>
    <x v="26"/>
    <x v="26"/>
    <x v="8"/>
    <n v="2"/>
    <x v="28"/>
    <n v="1300"/>
    <x v="13"/>
    <n v="120"/>
    <n v="1180"/>
  </r>
  <r>
    <s v="Webb"/>
    <x v="28"/>
    <x v="3"/>
    <x v="0"/>
    <x v="31"/>
    <d v="2025-01-23T00:00:00"/>
    <n v="39626"/>
    <x v="264"/>
    <x v="263"/>
    <x v="8"/>
    <n v="1"/>
    <x v="28"/>
    <n v="650"/>
    <x v="13"/>
    <n v="60"/>
    <n v="590"/>
  </r>
  <r>
    <s v="Esce"/>
    <x v="23"/>
    <x v="1"/>
    <x v="0"/>
    <x v="25"/>
    <d v="2025-01-28T00:00:00"/>
    <n v="39627"/>
    <x v="24"/>
    <x v="24"/>
    <x v="8"/>
    <n v="10"/>
    <x v="60"/>
    <n v="1350"/>
    <x v="2"/>
    <n v="150"/>
    <n v="1200"/>
  </r>
  <r>
    <s v="Esce"/>
    <x v="23"/>
    <x v="1"/>
    <x v="0"/>
    <x v="25"/>
    <d v="2025-01-28T00:00:00"/>
    <n v="39627"/>
    <x v="25"/>
    <x v="25"/>
    <x v="8"/>
    <n v="2"/>
    <x v="62"/>
    <n v="316"/>
    <x v="2"/>
    <n v="30"/>
    <n v="286"/>
  </r>
  <r>
    <s v="Esce"/>
    <x v="23"/>
    <x v="1"/>
    <x v="0"/>
    <x v="25"/>
    <d v="2025-01-28T00:00:00"/>
    <n v="39627"/>
    <x v="79"/>
    <x v="78"/>
    <x v="8"/>
    <n v="1"/>
    <x v="61"/>
    <n v="765"/>
    <x v="13"/>
    <n v="60"/>
    <n v="705"/>
  </r>
  <r>
    <s v="Esce"/>
    <x v="23"/>
    <x v="1"/>
    <x v="0"/>
    <x v="25"/>
    <d v="2025-01-28T00:00:00"/>
    <n v="39627"/>
    <x v="312"/>
    <x v="311"/>
    <x v="8"/>
    <n v="3"/>
    <x v="61"/>
    <n v="2295"/>
    <x v="13"/>
    <n v="180"/>
    <n v="2115"/>
  </r>
  <r>
    <s v="Esce"/>
    <x v="23"/>
    <x v="1"/>
    <x v="0"/>
    <x v="25"/>
    <d v="2025-01-28T00:00:00"/>
    <n v="39627"/>
    <x v="260"/>
    <x v="259"/>
    <x v="8"/>
    <n v="6"/>
    <x v="61"/>
    <n v="4590"/>
    <x v="13"/>
    <n v="360"/>
    <n v="4230"/>
  </r>
  <r>
    <s v="Esce"/>
    <x v="23"/>
    <x v="1"/>
    <x v="0"/>
    <x v="25"/>
    <d v="2025-01-28T00:00:00"/>
    <n v="39627"/>
    <x v="272"/>
    <x v="271"/>
    <x v="8"/>
    <n v="1"/>
    <x v="61"/>
    <n v="765"/>
    <x v="13"/>
    <n v="60"/>
    <n v="705"/>
  </r>
  <r>
    <s v="Esce"/>
    <x v="23"/>
    <x v="1"/>
    <x v="0"/>
    <x v="25"/>
    <d v="2025-01-28T00:00:00"/>
    <n v="39627"/>
    <x v="313"/>
    <x v="312"/>
    <x v="8"/>
    <n v="1"/>
    <x v="84"/>
    <n v="720"/>
    <x v="40"/>
    <n v="190"/>
    <n v="530"/>
  </r>
  <r>
    <s v="Esce"/>
    <x v="23"/>
    <x v="1"/>
    <x v="0"/>
    <x v="25"/>
    <d v="2025-01-28T00:00:00"/>
    <n v="39627"/>
    <x v="314"/>
    <x v="313"/>
    <x v="20"/>
    <n v="1"/>
    <x v="140"/>
    <n v="126"/>
    <x v="41"/>
    <n v="45"/>
    <n v="81"/>
  </r>
  <r>
    <s v="Esce"/>
    <x v="23"/>
    <x v="1"/>
    <x v="0"/>
    <x v="25"/>
    <d v="2025-01-29T00:00:00"/>
    <n v="39628"/>
    <x v="54"/>
    <x v="53"/>
    <x v="13"/>
    <n v="4"/>
    <x v="59"/>
    <n v="1980"/>
    <x v="19"/>
    <n v="116"/>
    <n v="1864"/>
  </r>
  <r>
    <s v="Esce"/>
    <x v="23"/>
    <x v="1"/>
    <x v="0"/>
    <x v="25"/>
    <d v="2025-01-29T00:00:00"/>
    <n v="39628"/>
    <x v="55"/>
    <x v="54"/>
    <x v="13"/>
    <n v="4"/>
    <x v="60"/>
    <n v="540"/>
    <x v="20"/>
    <n v="28"/>
    <n v="512"/>
  </r>
  <r>
    <s v="Esce"/>
    <x v="23"/>
    <x v="1"/>
    <x v="0"/>
    <x v="25"/>
    <d v="2025-01-29T00:00:00"/>
    <n v="39628"/>
    <x v="88"/>
    <x v="87"/>
    <x v="13"/>
    <n v="4"/>
    <x v="59"/>
    <n v="1980"/>
    <x v="14"/>
    <n v="40"/>
    <n v="1940"/>
  </r>
  <r>
    <s v="Esce"/>
    <x v="23"/>
    <x v="1"/>
    <x v="0"/>
    <x v="25"/>
    <d v="2025-01-29T00:00:00"/>
    <n v="39628"/>
    <x v="95"/>
    <x v="94"/>
    <x v="9"/>
    <n v="1"/>
    <x v="84"/>
    <n v="720"/>
    <x v="26"/>
    <n v="142"/>
    <n v="578"/>
  </r>
  <r>
    <s v="Esce"/>
    <x v="23"/>
    <x v="1"/>
    <x v="0"/>
    <x v="25"/>
    <d v="2025-01-29T00:00:00"/>
    <n v="39628"/>
    <x v="58"/>
    <x v="57"/>
    <x v="9"/>
    <n v="2"/>
    <x v="62"/>
    <n v="316"/>
    <x v="2"/>
    <n v="30"/>
    <n v="286"/>
  </r>
  <r>
    <s v="Sharif"/>
    <x v="44"/>
    <x v="4"/>
    <x v="0"/>
    <x v="93"/>
    <d v="2025-01-11T00:00:00"/>
    <n v="39629"/>
    <x v="145"/>
    <x v="144"/>
    <x v="14"/>
    <n v="1"/>
    <x v="85"/>
    <n v="1900"/>
    <x v="22"/>
    <n v="125"/>
    <n v="1775"/>
  </r>
  <r>
    <s v="Sharif"/>
    <x v="44"/>
    <x v="4"/>
    <x v="0"/>
    <x v="93"/>
    <d v="2025-01-11T00:00:00"/>
    <n v="39629"/>
    <x v="195"/>
    <x v="194"/>
    <x v="14"/>
    <n v="1"/>
    <x v="85"/>
    <n v="1900"/>
    <x v="22"/>
    <n v="125"/>
    <n v="1775"/>
  </r>
  <r>
    <s v="Sharif"/>
    <x v="44"/>
    <x v="4"/>
    <x v="0"/>
    <x v="93"/>
    <d v="2025-01-11T00:00:00"/>
    <n v="39629"/>
    <x v="246"/>
    <x v="245"/>
    <x v="14"/>
    <n v="1"/>
    <x v="141"/>
    <n v="37.5"/>
    <x v="2"/>
    <n v="15"/>
    <n v="22.5"/>
  </r>
  <r>
    <s v="Sharif"/>
    <x v="44"/>
    <x v="4"/>
    <x v="0"/>
    <x v="93"/>
    <d v="2025-01-11T00:00:00"/>
    <n v="39629"/>
    <x v="246"/>
    <x v="245"/>
    <x v="14"/>
    <n v="4"/>
    <x v="21"/>
    <n v="300"/>
    <x v="2"/>
    <n v="60"/>
    <n v="240"/>
  </r>
  <r>
    <s v="Wheeler"/>
    <x v="36"/>
    <x v="3"/>
    <x v="0"/>
    <x v="44"/>
    <d v="2025-01-29T00:00:00"/>
    <n v="39630"/>
    <x v="315"/>
    <x v="314"/>
    <x v="14"/>
    <n v="1"/>
    <x v="91"/>
    <n v="2800"/>
    <x v="22"/>
    <n v="125"/>
    <n v="2675"/>
  </r>
  <r>
    <s v="Wheeler"/>
    <x v="36"/>
    <x v="3"/>
    <x v="0"/>
    <x v="44"/>
    <d v="2025-01-29T00:00:00"/>
    <n v="39630"/>
    <x v="73"/>
    <x v="72"/>
    <x v="14"/>
    <n v="1"/>
    <x v="24"/>
    <n v="100"/>
    <x v="2"/>
    <n v="15"/>
    <n v="85"/>
  </r>
  <r>
    <s v="Wheeler"/>
    <x v="36"/>
    <x v="3"/>
    <x v="0"/>
    <x v="44"/>
    <d v="2025-01-29T00:00:00"/>
    <n v="39630"/>
    <x v="246"/>
    <x v="245"/>
    <x v="14"/>
    <n v="1"/>
    <x v="24"/>
    <n v="100"/>
    <x v="2"/>
    <n v="15"/>
    <n v="85"/>
  </r>
  <r>
    <s v="Field"/>
    <x v="45"/>
    <x v="0"/>
    <x v="0"/>
    <x v="94"/>
    <d v="2025-01-29T00:00:00"/>
    <n v="39631"/>
    <x v="19"/>
    <x v="19"/>
    <x v="1"/>
    <n v="1"/>
    <x v="34"/>
    <n v="402.41"/>
    <x v="9"/>
    <n v="120"/>
    <n v="282.41000000000003"/>
  </r>
  <r>
    <s v="Field"/>
    <x v="45"/>
    <x v="0"/>
    <x v="0"/>
    <x v="94"/>
    <d v="2025-01-29T00:00:00"/>
    <n v="39631"/>
    <x v="109"/>
    <x v="108"/>
    <x v="1"/>
    <n v="8"/>
    <x v="35"/>
    <n v="651.67999999999995"/>
    <x v="2"/>
    <n v="120"/>
    <n v="531.67999999999995"/>
  </r>
  <r>
    <s v="Field"/>
    <x v="45"/>
    <x v="0"/>
    <x v="0"/>
    <x v="94"/>
    <d v="2025-01-29T00:00:00"/>
    <n v="39631"/>
    <x v="6"/>
    <x v="6"/>
    <x v="1"/>
    <n v="1"/>
    <x v="24"/>
    <n v="100"/>
    <x v="5"/>
    <n v="40"/>
    <n v="60"/>
  </r>
  <r>
    <s v="Barcohana"/>
    <x v="33"/>
    <x v="4"/>
    <x v="0"/>
    <x v="38"/>
    <d v="2025-01-13T00:00:00"/>
    <n v="39633"/>
    <x v="316"/>
    <x v="315"/>
    <x v="0"/>
    <n v="1"/>
    <x v="142"/>
    <n v="4000"/>
    <x v="0"/>
    <n v="102"/>
    <n v="3898"/>
  </r>
  <r>
    <s v="Barcohana"/>
    <x v="33"/>
    <x v="4"/>
    <x v="0"/>
    <x v="38"/>
    <d v="2025-01-13T00:00:00"/>
    <n v="39633"/>
    <x v="9"/>
    <x v="9"/>
    <x v="1"/>
    <n v="1"/>
    <x v="106"/>
    <n v="850"/>
    <x v="1"/>
    <n v="80"/>
    <n v="770"/>
  </r>
  <r>
    <s v="Barcohana"/>
    <x v="33"/>
    <x v="4"/>
    <x v="0"/>
    <x v="38"/>
    <d v="2025-01-13T00:00:00"/>
    <n v="39633"/>
    <x v="209"/>
    <x v="208"/>
    <x v="1"/>
    <n v="1"/>
    <x v="24"/>
    <n v="100"/>
    <x v="2"/>
    <n v="15"/>
    <n v="85"/>
  </r>
  <r>
    <s v="Barcohana"/>
    <x v="33"/>
    <x v="4"/>
    <x v="0"/>
    <x v="38"/>
    <d v="2025-01-13T00:00:00"/>
    <n v="39633"/>
    <x v="317"/>
    <x v="316"/>
    <x v="1"/>
    <n v="1"/>
    <x v="13"/>
    <n v="50"/>
    <x v="2"/>
    <n v="15"/>
    <n v="35"/>
  </r>
  <r>
    <s v="Barcohana"/>
    <x v="33"/>
    <x v="4"/>
    <x v="0"/>
    <x v="38"/>
    <d v="2025-01-13T00:00:00"/>
    <n v="39633"/>
    <x v="317"/>
    <x v="316"/>
    <x v="1"/>
    <n v="1"/>
    <x v="24"/>
    <n v="100"/>
    <x v="2"/>
    <n v="15"/>
    <n v="85"/>
  </r>
  <r>
    <s v="Barcohana"/>
    <x v="33"/>
    <x v="4"/>
    <x v="0"/>
    <x v="38"/>
    <d v="2025-01-13T00:00:00"/>
    <n v="39633"/>
    <x v="318"/>
    <x v="317"/>
    <x v="1"/>
    <n v="2"/>
    <x v="24"/>
    <n v="200"/>
    <x v="2"/>
    <n v="30"/>
    <n v="170"/>
  </r>
  <r>
    <s v="Barcohana"/>
    <x v="33"/>
    <x v="4"/>
    <x v="0"/>
    <x v="38"/>
    <d v="2025-01-13T00:00:00"/>
    <n v="39633"/>
    <x v="6"/>
    <x v="6"/>
    <x v="1"/>
    <n v="1"/>
    <x v="24"/>
    <n v="100"/>
    <x v="5"/>
    <n v="40"/>
    <n v="60"/>
  </r>
  <r>
    <s v="Barcohana"/>
    <x v="33"/>
    <x v="4"/>
    <x v="0"/>
    <x v="38"/>
    <d v="2025-01-13T00:00:00"/>
    <n v="39633"/>
    <x v="60"/>
    <x v="59"/>
    <x v="1"/>
    <n v="2"/>
    <x v="13"/>
    <n v="100"/>
    <x v="15"/>
    <n v="40"/>
    <n v="60"/>
  </r>
  <r>
    <s v="McNamara"/>
    <x v="8"/>
    <x v="2"/>
    <x v="0"/>
    <x v="8"/>
    <d v="2025-01-28T00:00:00"/>
    <n v="39634"/>
    <x v="177"/>
    <x v="176"/>
    <x v="0"/>
    <n v="1"/>
    <x v="26"/>
    <n v="1000"/>
    <x v="0"/>
    <n v="102"/>
    <n v="898"/>
  </r>
  <r>
    <s v="McNamara"/>
    <x v="8"/>
    <x v="2"/>
    <x v="0"/>
    <x v="8"/>
    <d v="2025-01-28T00:00:00"/>
    <n v="39634"/>
    <x v="319"/>
    <x v="318"/>
    <x v="0"/>
    <n v="1"/>
    <x v="26"/>
    <n v="1000"/>
    <x v="0"/>
    <n v="102"/>
    <n v="898"/>
  </r>
  <r>
    <s v="McNamara"/>
    <x v="8"/>
    <x v="2"/>
    <x v="0"/>
    <x v="8"/>
    <d v="2025-01-28T00:00:00"/>
    <n v="39634"/>
    <x v="221"/>
    <x v="220"/>
    <x v="1"/>
    <n v="1"/>
    <x v="106"/>
    <n v="850"/>
    <x v="4"/>
    <n v="100"/>
    <n v="750"/>
  </r>
  <r>
    <s v="McNamara"/>
    <x v="8"/>
    <x v="2"/>
    <x v="0"/>
    <x v="8"/>
    <d v="2025-01-28T00:00:00"/>
    <n v="39634"/>
    <x v="236"/>
    <x v="235"/>
    <x v="1"/>
    <n v="6"/>
    <x v="7"/>
    <n v="900"/>
    <x v="2"/>
    <n v="90"/>
    <n v="810"/>
  </r>
  <r>
    <s v="McNamara"/>
    <x v="8"/>
    <x v="2"/>
    <x v="0"/>
    <x v="8"/>
    <d v="2025-01-28T00:00:00"/>
    <n v="39634"/>
    <x v="6"/>
    <x v="6"/>
    <x v="1"/>
    <n v="1"/>
    <x v="6"/>
    <n v="125"/>
    <x v="5"/>
    <n v="40"/>
    <n v="85"/>
  </r>
  <r>
    <s v="McNamara"/>
    <x v="8"/>
    <x v="2"/>
    <x v="0"/>
    <x v="8"/>
    <d v="2025-01-28T00:00:00"/>
    <n v="39635"/>
    <x v="288"/>
    <x v="287"/>
    <x v="9"/>
    <n v="4"/>
    <x v="23"/>
    <n v="3000"/>
    <x v="13"/>
    <n v="240"/>
    <n v="2760"/>
  </r>
  <r>
    <s v="McNamara"/>
    <x v="8"/>
    <x v="2"/>
    <x v="0"/>
    <x v="8"/>
    <d v="2025-01-28T00:00:00"/>
    <n v="39635"/>
    <x v="28"/>
    <x v="24"/>
    <x v="9"/>
    <n v="4"/>
    <x v="24"/>
    <n v="400"/>
    <x v="14"/>
    <n v="40"/>
    <n v="360"/>
  </r>
  <r>
    <s v="McNamara"/>
    <x v="8"/>
    <x v="2"/>
    <x v="0"/>
    <x v="8"/>
    <d v="2025-01-28T00:00:00"/>
    <n v="39635"/>
    <x v="67"/>
    <x v="66"/>
    <x v="9"/>
    <n v="1"/>
    <x v="6"/>
    <n v="125"/>
    <x v="2"/>
    <n v="15"/>
    <n v="110"/>
  </r>
  <r>
    <s v="McNamara"/>
    <x v="8"/>
    <x v="2"/>
    <x v="0"/>
    <x v="8"/>
    <d v="2025-01-28T00:00:00"/>
    <n v="39635"/>
    <x v="70"/>
    <x v="69"/>
    <x v="9"/>
    <n v="1"/>
    <x v="6"/>
    <n v="125"/>
    <x v="2"/>
    <n v="15"/>
    <n v="110"/>
  </r>
  <r>
    <s v="McNamara"/>
    <x v="8"/>
    <x v="2"/>
    <x v="0"/>
    <x v="8"/>
    <d v="2025-01-28T00:00:00"/>
    <n v="39635"/>
    <x v="108"/>
    <x v="107"/>
    <x v="2"/>
    <n v="2"/>
    <x v="50"/>
    <n v="4000"/>
    <x v="3"/>
    <n v="180"/>
    <n v="3820"/>
  </r>
  <r>
    <s v="Klekamp"/>
    <x v="8"/>
    <x v="2"/>
    <x v="0"/>
    <x v="8"/>
    <d v="2025-01-29T00:00:00"/>
    <n v="39636"/>
    <x v="320"/>
    <x v="319"/>
    <x v="6"/>
    <n v="1"/>
    <x v="25"/>
    <n v="3200"/>
    <x v="10"/>
    <n v="235"/>
    <n v="2965"/>
  </r>
  <r>
    <s v="Klekamp"/>
    <x v="8"/>
    <x v="2"/>
    <x v="0"/>
    <x v="8"/>
    <d v="2025-01-29T00:00:00"/>
    <n v="39636"/>
    <x v="128"/>
    <x v="127"/>
    <x v="6"/>
    <n v="1"/>
    <x v="13"/>
    <n v="50"/>
    <x v="21"/>
    <n v="30"/>
    <n v="20"/>
  </r>
  <r>
    <s v="Klekamp"/>
    <x v="8"/>
    <x v="2"/>
    <x v="0"/>
    <x v="8"/>
    <d v="2025-01-29T00:00:00"/>
    <n v="39636"/>
    <x v="186"/>
    <x v="185"/>
    <x v="16"/>
    <n v="2"/>
    <x v="41"/>
    <n v="500"/>
    <x v="30"/>
    <n v="50"/>
    <n v="450"/>
  </r>
  <r>
    <s v="Klekamp"/>
    <x v="8"/>
    <x v="2"/>
    <x v="0"/>
    <x v="8"/>
    <d v="2025-01-29T00:00:00"/>
    <n v="39636"/>
    <x v="131"/>
    <x v="130"/>
    <x v="17"/>
    <n v="1"/>
    <x v="24"/>
    <n v="100"/>
    <x v="31"/>
    <n v="12"/>
    <n v="88"/>
  </r>
  <r>
    <s v="Klekamp"/>
    <x v="8"/>
    <x v="2"/>
    <x v="0"/>
    <x v="8"/>
    <d v="2025-01-29T00:00:00"/>
    <n v="39636"/>
    <x v="132"/>
    <x v="131"/>
    <x v="17"/>
    <n v="1"/>
    <x v="92"/>
    <n v="1700"/>
    <x v="32"/>
    <n v="200"/>
    <n v="1500"/>
  </r>
  <r>
    <s v="Klekamp"/>
    <x v="8"/>
    <x v="2"/>
    <x v="0"/>
    <x v="8"/>
    <d v="2025-01-29T00:00:00"/>
    <n v="39637"/>
    <x v="27"/>
    <x v="27"/>
    <x v="9"/>
    <n v="2"/>
    <x v="23"/>
    <n v="1500"/>
    <x v="13"/>
    <n v="120"/>
    <n v="1380"/>
  </r>
  <r>
    <s v="Klekamp"/>
    <x v="8"/>
    <x v="2"/>
    <x v="0"/>
    <x v="8"/>
    <d v="2025-01-29T00:00:00"/>
    <n v="39637"/>
    <x v="106"/>
    <x v="105"/>
    <x v="9"/>
    <n v="2"/>
    <x v="23"/>
    <n v="1500"/>
    <x v="13"/>
    <n v="120"/>
    <n v="1380"/>
  </r>
  <r>
    <s v="Klekamp"/>
    <x v="8"/>
    <x v="2"/>
    <x v="0"/>
    <x v="8"/>
    <d v="2025-01-29T00:00:00"/>
    <n v="39637"/>
    <x v="28"/>
    <x v="24"/>
    <x v="9"/>
    <n v="4"/>
    <x v="24"/>
    <n v="400"/>
    <x v="14"/>
    <n v="40"/>
    <n v="360"/>
  </r>
  <r>
    <s v="Klekamp"/>
    <x v="8"/>
    <x v="2"/>
    <x v="0"/>
    <x v="8"/>
    <d v="2025-01-29T00:00:00"/>
    <n v="39637"/>
    <x v="67"/>
    <x v="66"/>
    <x v="9"/>
    <n v="1"/>
    <x v="6"/>
    <n v="125"/>
    <x v="2"/>
    <n v="15"/>
    <n v="110"/>
  </r>
  <r>
    <s v="Klekamp"/>
    <x v="8"/>
    <x v="2"/>
    <x v="0"/>
    <x v="8"/>
    <d v="2025-01-29T00:00:00"/>
    <n v="39637"/>
    <x v="70"/>
    <x v="69"/>
    <x v="9"/>
    <n v="1"/>
    <x v="6"/>
    <n v="125"/>
    <x v="2"/>
    <n v="15"/>
    <n v="110"/>
  </r>
  <r>
    <s v="Klekamp"/>
    <x v="8"/>
    <x v="2"/>
    <x v="0"/>
    <x v="8"/>
    <d v="2025-01-29T00:00:00"/>
    <n v="39637"/>
    <x v="321"/>
    <x v="320"/>
    <x v="2"/>
    <n v="1"/>
    <x v="50"/>
    <n v="2000"/>
    <x v="35"/>
    <n v="130"/>
    <n v="1870"/>
  </r>
  <r>
    <s v="Schell"/>
    <x v="29"/>
    <x v="1"/>
    <x v="1"/>
    <x v="32"/>
    <d v="2025-01-31T00:00:00"/>
    <n v="39638"/>
    <x v="322"/>
    <x v="321"/>
    <x v="12"/>
    <n v="1"/>
    <x v="143"/>
    <n v="247.5"/>
    <x v="5"/>
    <n v="40"/>
    <n v="207.5"/>
  </r>
  <r>
    <s v="Schell"/>
    <x v="29"/>
    <x v="1"/>
    <x v="1"/>
    <x v="32"/>
    <d v="2025-01-31T00:00:00"/>
    <n v="39638"/>
    <x v="71"/>
    <x v="70"/>
    <x v="9"/>
    <n v="1"/>
    <x v="144"/>
    <n v="33.75"/>
    <x v="21"/>
    <n v="30"/>
    <n v="3.75"/>
  </r>
  <r>
    <s v="Andalkar"/>
    <x v="46"/>
    <x v="0"/>
    <x v="0"/>
    <x v="58"/>
    <d v="2025-01-21T00:00:00"/>
    <n v="39639"/>
    <x v="80"/>
    <x v="79"/>
    <x v="8"/>
    <n v="2"/>
    <x v="57"/>
    <n v="350"/>
    <x v="15"/>
    <n v="40"/>
    <n v="310"/>
  </r>
  <r>
    <s v="Behrend"/>
    <x v="13"/>
    <x v="0"/>
    <x v="0"/>
    <x v="95"/>
    <d v="2025-01-29T00:00:00"/>
    <n v="39640"/>
    <x v="323"/>
    <x v="322"/>
    <x v="4"/>
    <n v="2"/>
    <x v="27"/>
    <n v="1600"/>
    <x v="7"/>
    <n v="100"/>
    <n v="1500"/>
  </r>
  <r>
    <s v="Behrend"/>
    <x v="13"/>
    <x v="0"/>
    <x v="0"/>
    <x v="95"/>
    <d v="2025-01-29T00:00:00"/>
    <n v="39640"/>
    <x v="9"/>
    <x v="9"/>
    <x v="1"/>
    <n v="2"/>
    <x v="27"/>
    <n v="1600"/>
    <x v="1"/>
    <n v="160"/>
    <n v="1440"/>
  </r>
  <r>
    <s v="Behrend"/>
    <x v="13"/>
    <x v="0"/>
    <x v="0"/>
    <x v="95"/>
    <d v="2025-01-29T00:00:00"/>
    <n v="39640"/>
    <x v="78"/>
    <x v="77"/>
    <x v="1"/>
    <n v="8"/>
    <x v="24"/>
    <n v="800"/>
    <x v="2"/>
    <n v="120"/>
    <n v="680"/>
  </r>
  <r>
    <s v="Abrams"/>
    <x v="45"/>
    <x v="0"/>
    <x v="0"/>
    <x v="95"/>
    <d v="2025-01-29T00:00:00"/>
    <n v="39641"/>
    <x v="203"/>
    <x v="202"/>
    <x v="15"/>
    <n v="6"/>
    <x v="45"/>
    <n v="1800"/>
    <x v="36"/>
    <n v="504"/>
    <n v="1296"/>
  </r>
  <r>
    <s v="Abrams"/>
    <x v="45"/>
    <x v="0"/>
    <x v="0"/>
    <x v="95"/>
    <d v="2025-01-29T00:00:00"/>
    <n v="39641"/>
    <x v="117"/>
    <x v="116"/>
    <x v="15"/>
    <n v="2"/>
    <x v="57"/>
    <n v="350"/>
    <x v="27"/>
    <n v="26"/>
    <n v="324"/>
  </r>
  <r>
    <s v="Abrams"/>
    <x v="45"/>
    <x v="0"/>
    <x v="0"/>
    <x v="95"/>
    <d v="2025-01-29T00:00:00"/>
    <n v="39641"/>
    <x v="122"/>
    <x v="121"/>
    <x v="15"/>
    <n v="1"/>
    <x v="104"/>
    <n v="355"/>
    <x v="29"/>
    <n v="14"/>
    <n v="341"/>
  </r>
  <r>
    <s v="Abrams"/>
    <x v="45"/>
    <x v="0"/>
    <x v="0"/>
    <x v="95"/>
    <d v="2025-01-29T00:00:00"/>
    <n v="39641"/>
    <x v="204"/>
    <x v="203"/>
    <x v="15"/>
    <n v="2"/>
    <x v="104"/>
    <n v="710"/>
    <x v="29"/>
    <n v="28"/>
    <n v="682"/>
  </r>
  <r>
    <s v="Abrams"/>
    <x v="45"/>
    <x v="0"/>
    <x v="0"/>
    <x v="95"/>
    <d v="2025-01-29T00:00:00"/>
    <n v="39641"/>
    <x v="324"/>
    <x v="323"/>
    <x v="15"/>
    <n v="3"/>
    <x v="104"/>
    <n v="1065"/>
    <x v="29"/>
    <n v="42"/>
    <n v="1023"/>
  </r>
  <r>
    <s v="Abrams"/>
    <x v="45"/>
    <x v="0"/>
    <x v="0"/>
    <x v="95"/>
    <d v="2025-01-29T00:00:00"/>
    <n v="39641"/>
    <x v="55"/>
    <x v="54"/>
    <x v="13"/>
    <n v="6"/>
    <x v="105"/>
    <n v="360"/>
    <x v="20"/>
    <n v="42"/>
    <n v="318"/>
  </r>
  <r>
    <s v="Behrend"/>
    <x v="13"/>
    <x v="0"/>
    <x v="0"/>
    <x v="95"/>
    <d v="2025-01-29T00:00:00"/>
    <n v="39642"/>
    <x v="121"/>
    <x v="120"/>
    <x v="15"/>
    <n v="1"/>
    <x v="104"/>
    <n v="355"/>
    <x v="29"/>
    <n v="14"/>
    <n v="341"/>
  </r>
  <r>
    <s v="Behrend"/>
    <x v="13"/>
    <x v="0"/>
    <x v="0"/>
    <x v="95"/>
    <d v="2025-01-29T00:00:00"/>
    <n v="39642"/>
    <x v="122"/>
    <x v="121"/>
    <x v="15"/>
    <n v="5"/>
    <x v="104"/>
    <n v="1775"/>
    <x v="29"/>
    <n v="70"/>
    <n v="1705"/>
  </r>
  <r>
    <s v="Behrend"/>
    <x v="13"/>
    <x v="0"/>
    <x v="0"/>
    <x v="95"/>
    <d v="2025-01-29T00:00:00"/>
    <n v="39642"/>
    <x v="279"/>
    <x v="278"/>
    <x v="13"/>
    <n v="6"/>
    <x v="45"/>
    <n v="1800"/>
    <x v="30"/>
    <n v="150"/>
    <n v="1650"/>
  </r>
  <r>
    <s v="Behrend"/>
    <x v="13"/>
    <x v="0"/>
    <x v="0"/>
    <x v="95"/>
    <d v="2025-01-29T00:00:00"/>
    <n v="39642"/>
    <x v="55"/>
    <x v="54"/>
    <x v="13"/>
    <n v="7"/>
    <x v="105"/>
    <n v="420"/>
    <x v="20"/>
    <n v="49"/>
    <n v="371"/>
  </r>
  <r>
    <s v="Behrend"/>
    <x v="13"/>
    <x v="0"/>
    <x v="0"/>
    <x v="95"/>
    <d v="2025-01-29T00:00:00"/>
    <n v="39642"/>
    <x v="199"/>
    <x v="198"/>
    <x v="9"/>
    <n v="1"/>
    <x v="57"/>
    <n v="175"/>
    <x v="2"/>
    <n v="15"/>
    <n v="160"/>
  </r>
  <r>
    <s v="Behrend"/>
    <x v="13"/>
    <x v="0"/>
    <x v="0"/>
    <x v="95"/>
    <d v="2025-01-29T00:00:00"/>
    <n v="39642"/>
    <x v="90"/>
    <x v="89"/>
    <x v="9"/>
    <n v="1"/>
    <x v="57"/>
    <n v="175"/>
    <x v="2"/>
    <n v="15"/>
    <n v="160"/>
  </r>
  <r>
    <s v="Behrend"/>
    <x v="13"/>
    <x v="0"/>
    <x v="0"/>
    <x v="95"/>
    <d v="2025-01-29T00:00:00"/>
    <n v="39642"/>
    <x v="305"/>
    <x v="304"/>
    <x v="9"/>
    <n v="1"/>
    <x v="57"/>
    <n v="175"/>
    <x v="2"/>
    <n v="15"/>
    <n v="160"/>
  </r>
  <r>
    <s v="Gust"/>
    <x v="0"/>
    <x v="0"/>
    <x v="0"/>
    <x v="0"/>
    <d v="2025-01-30T00:00:00"/>
    <n v="39643"/>
    <x v="75"/>
    <x v="74"/>
    <x v="0"/>
    <n v="2"/>
    <x v="0"/>
    <n v="1382"/>
    <x v="0"/>
    <n v="204"/>
    <n v="1178"/>
  </r>
  <r>
    <s v="Gust"/>
    <x v="0"/>
    <x v="0"/>
    <x v="0"/>
    <x v="0"/>
    <d v="2025-01-30T00:00:00"/>
    <n v="39643"/>
    <x v="5"/>
    <x v="5"/>
    <x v="1"/>
    <n v="1"/>
    <x v="1"/>
    <n v="438"/>
    <x v="4"/>
    <n v="100"/>
    <n v="338"/>
  </r>
  <r>
    <s v="Gust"/>
    <x v="0"/>
    <x v="0"/>
    <x v="0"/>
    <x v="0"/>
    <d v="2025-01-30T00:00:00"/>
    <n v="39643"/>
    <x v="109"/>
    <x v="108"/>
    <x v="1"/>
    <n v="6"/>
    <x v="2"/>
    <n v="378"/>
    <x v="2"/>
    <n v="90"/>
    <n v="288"/>
  </r>
  <r>
    <s v="Gust"/>
    <x v="0"/>
    <x v="0"/>
    <x v="0"/>
    <x v="0"/>
    <d v="2025-01-30T00:00:00"/>
    <n v="39644"/>
    <x v="75"/>
    <x v="74"/>
    <x v="0"/>
    <n v="1"/>
    <x v="0"/>
    <n v="691"/>
    <x v="0"/>
    <n v="102"/>
    <n v="589"/>
  </r>
  <r>
    <s v="Gust"/>
    <x v="0"/>
    <x v="0"/>
    <x v="0"/>
    <x v="0"/>
    <d v="2025-01-30T00:00:00"/>
    <n v="39644"/>
    <x v="32"/>
    <x v="31"/>
    <x v="1"/>
    <n v="1"/>
    <x v="1"/>
    <n v="438"/>
    <x v="1"/>
    <n v="80"/>
    <n v="358"/>
  </r>
  <r>
    <s v="Gust"/>
    <x v="0"/>
    <x v="0"/>
    <x v="0"/>
    <x v="0"/>
    <d v="2025-01-30T00:00:00"/>
    <n v="39644"/>
    <x v="109"/>
    <x v="108"/>
    <x v="1"/>
    <n v="4"/>
    <x v="2"/>
    <n v="252"/>
    <x v="2"/>
    <n v="60"/>
    <n v="192"/>
  </r>
  <r>
    <s v="Orozco"/>
    <x v="66"/>
    <x v="3"/>
    <x v="0"/>
    <x v="96"/>
    <d v="2025-01-13T00:00:00"/>
    <n v="39645"/>
    <x v="178"/>
    <x v="177"/>
    <x v="1"/>
    <n v="1"/>
    <x v="58"/>
    <n v="1200"/>
    <x v="9"/>
    <n v="120"/>
    <n v="1080"/>
  </r>
  <r>
    <s v="Orozco"/>
    <x v="66"/>
    <x v="3"/>
    <x v="0"/>
    <x v="96"/>
    <d v="2025-01-13T00:00:00"/>
    <n v="39645"/>
    <x v="62"/>
    <x v="61"/>
    <x v="1"/>
    <n v="1"/>
    <x v="7"/>
    <n v="150"/>
    <x v="2"/>
    <n v="15"/>
    <n v="135"/>
  </r>
  <r>
    <s v="Orozco"/>
    <x v="66"/>
    <x v="3"/>
    <x v="0"/>
    <x v="96"/>
    <d v="2025-01-13T00:00:00"/>
    <n v="39645"/>
    <x v="10"/>
    <x v="10"/>
    <x v="1"/>
    <n v="7"/>
    <x v="7"/>
    <n v="1050"/>
    <x v="2"/>
    <n v="105"/>
    <n v="945"/>
  </r>
  <r>
    <s v="Orozco"/>
    <x v="66"/>
    <x v="3"/>
    <x v="0"/>
    <x v="96"/>
    <d v="2025-01-17T00:00:00"/>
    <n v="39646"/>
    <x v="125"/>
    <x v="124"/>
    <x v="1"/>
    <n v="1"/>
    <x v="26"/>
    <n v="1000"/>
    <x v="4"/>
    <n v="100"/>
    <n v="900"/>
  </r>
  <r>
    <s v="Orozco"/>
    <x v="66"/>
    <x v="3"/>
    <x v="0"/>
    <x v="96"/>
    <d v="2025-01-17T00:00:00"/>
    <n v="39646"/>
    <x v="62"/>
    <x v="61"/>
    <x v="1"/>
    <n v="6"/>
    <x v="7"/>
    <n v="900"/>
    <x v="2"/>
    <n v="90"/>
    <n v="810"/>
  </r>
  <r>
    <s v="Orozco"/>
    <x v="66"/>
    <x v="3"/>
    <x v="0"/>
    <x v="96"/>
    <d v="2025-01-20T00:00:00"/>
    <n v="39647"/>
    <x v="59"/>
    <x v="58"/>
    <x v="1"/>
    <n v="1"/>
    <x v="26"/>
    <n v="1000"/>
    <x v="4"/>
    <n v="100"/>
    <n v="900"/>
  </r>
  <r>
    <s v="Orozco"/>
    <x v="66"/>
    <x v="3"/>
    <x v="0"/>
    <x v="96"/>
    <d v="2025-01-20T00:00:00"/>
    <n v="39647"/>
    <x v="10"/>
    <x v="10"/>
    <x v="1"/>
    <n v="6"/>
    <x v="7"/>
    <n v="900"/>
    <x v="2"/>
    <n v="90"/>
    <n v="810"/>
  </r>
  <r>
    <s v="Orozco"/>
    <x v="66"/>
    <x v="3"/>
    <x v="0"/>
    <x v="96"/>
    <d v="2025-01-20T00:00:00"/>
    <n v="39648"/>
    <x v="125"/>
    <x v="124"/>
    <x v="1"/>
    <n v="1"/>
    <x v="26"/>
    <n v="1000"/>
    <x v="4"/>
    <n v="100"/>
    <n v="900"/>
  </r>
  <r>
    <s v="Orozco"/>
    <x v="66"/>
    <x v="3"/>
    <x v="0"/>
    <x v="96"/>
    <d v="2025-01-20T00:00:00"/>
    <n v="39648"/>
    <x v="325"/>
    <x v="324"/>
    <x v="1"/>
    <n v="1"/>
    <x v="7"/>
    <n v="150"/>
    <x v="2"/>
    <n v="15"/>
    <n v="135"/>
  </r>
  <r>
    <s v="Orozco"/>
    <x v="66"/>
    <x v="3"/>
    <x v="0"/>
    <x v="96"/>
    <d v="2025-01-20T00:00:00"/>
    <n v="39648"/>
    <x v="62"/>
    <x v="61"/>
    <x v="1"/>
    <n v="5"/>
    <x v="7"/>
    <n v="750"/>
    <x v="2"/>
    <n v="75"/>
    <n v="675"/>
  </r>
  <r>
    <s v="Orozco"/>
    <x v="66"/>
    <x v="3"/>
    <x v="0"/>
    <x v="96"/>
    <d v="2025-01-24T00:00:00"/>
    <n v="39649"/>
    <x v="326"/>
    <x v="325"/>
    <x v="1"/>
    <n v="1"/>
    <x v="58"/>
    <n v="1200"/>
    <x v="38"/>
    <n v="175"/>
    <n v="1025"/>
  </r>
  <r>
    <s v="Orozco"/>
    <x v="66"/>
    <x v="3"/>
    <x v="0"/>
    <x v="96"/>
    <d v="2025-01-24T00:00:00"/>
    <n v="39649"/>
    <x v="62"/>
    <x v="61"/>
    <x v="1"/>
    <n v="1"/>
    <x v="21"/>
    <n v="75"/>
    <x v="2"/>
    <n v="15"/>
    <n v="60"/>
  </r>
  <r>
    <s v="Orozco"/>
    <x v="66"/>
    <x v="3"/>
    <x v="0"/>
    <x v="96"/>
    <d v="2025-01-24T00:00:00"/>
    <n v="39649"/>
    <x v="62"/>
    <x v="61"/>
    <x v="1"/>
    <n v="9"/>
    <x v="7"/>
    <n v="1350"/>
    <x v="2"/>
    <n v="135"/>
    <n v="1215"/>
  </r>
  <r>
    <s v="Orozco"/>
    <x v="66"/>
    <x v="3"/>
    <x v="0"/>
    <x v="96"/>
    <d v="2025-01-24T00:00:00"/>
    <n v="39649"/>
    <x v="327"/>
    <x v="326"/>
    <x v="1"/>
    <n v="1"/>
    <x v="7"/>
    <n v="150"/>
    <x v="2"/>
    <n v="15"/>
    <n v="135"/>
  </r>
  <r>
    <s v="Orozco"/>
    <x v="66"/>
    <x v="3"/>
    <x v="0"/>
    <x v="81"/>
    <d v="2025-01-29T00:00:00"/>
    <n v="39650"/>
    <x v="172"/>
    <x v="171"/>
    <x v="1"/>
    <n v="1"/>
    <x v="58"/>
    <n v="1200"/>
    <x v="9"/>
    <n v="120"/>
    <n v="1080"/>
  </r>
  <r>
    <s v="Orozco"/>
    <x v="66"/>
    <x v="3"/>
    <x v="0"/>
    <x v="81"/>
    <d v="2025-01-29T00:00:00"/>
    <n v="39650"/>
    <x v="62"/>
    <x v="61"/>
    <x v="1"/>
    <n v="8"/>
    <x v="7"/>
    <n v="1200"/>
    <x v="2"/>
    <n v="120"/>
    <n v="1080"/>
  </r>
  <r>
    <s v="Hicks"/>
    <x v="62"/>
    <x v="5"/>
    <x v="0"/>
    <x v="82"/>
    <d v="2025-01-27T00:00:00"/>
    <n v="39651"/>
    <x v="280"/>
    <x v="279"/>
    <x v="2"/>
    <n v="1"/>
    <x v="131"/>
    <n v="2100"/>
    <x v="35"/>
    <n v="130"/>
    <n v="1970"/>
  </r>
  <r>
    <s v="Donnally"/>
    <x v="42"/>
    <x v="3"/>
    <x v="0"/>
    <x v="50"/>
    <d v="2025-01-27T00:00:00"/>
    <n v="39652"/>
    <x v="167"/>
    <x v="166"/>
    <x v="0"/>
    <n v="2"/>
    <x v="96"/>
    <n v="1800"/>
    <x v="0"/>
    <n v="204"/>
    <n v="1596"/>
  </r>
  <r>
    <s v="Donnally"/>
    <x v="42"/>
    <x v="3"/>
    <x v="0"/>
    <x v="50"/>
    <d v="2025-01-27T00:00:00"/>
    <n v="39652"/>
    <x v="125"/>
    <x v="124"/>
    <x v="1"/>
    <n v="1"/>
    <x v="96"/>
    <n v="900"/>
    <x v="4"/>
    <n v="100"/>
    <n v="800"/>
  </r>
  <r>
    <s v="Donnally"/>
    <x v="42"/>
    <x v="3"/>
    <x v="0"/>
    <x v="50"/>
    <d v="2025-01-27T00:00:00"/>
    <n v="39652"/>
    <x v="109"/>
    <x v="108"/>
    <x v="1"/>
    <n v="6"/>
    <x v="98"/>
    <n v="1410"/>
    <x v="2"/>
    <n v="90"/>
    <n v="1320"/>
  </r>
  <r>
    <s v="Donnally"/>
    <x v="42"/>
    <x v="3"/>
    <x v="0"/>
    <x v="50"/>
    <d v="2025-01-27T00:00:00"/>
    <n v="39652"/>
    <x v="6"/>
    <x v="6"/>
    <x v="1"/>
    <n v="1"/>
    <x v="24"/>
    <n v="100"/>
    <x v="5"/>
    <n v="40"/>
    <n v="60"/>
  </r>
  <r>
    <s v="Donnally"/>
    <x v="42"/>
    <x v="3"/>
    <x v="0"/>
    <x v="50"/>
    <d v="2025-01-30T00:00:00"/>
    <n v="39653"/>
    <x v="328"/>
    <x v="327"/>
    <x v="0"/>
    <n v="1"/>
    <x v="52"/>
    <n v="450"/>
    <x v="0"/>
    <n v="102"/>
    <n v="348"/>
  </r>
  <r>
    <s v="Donnally"/>
    <x v="42"/>
    <x v="3"/>
    <x v="0"/>
    <x v="50"/>
    <d v="2025-01-30T00:00:00"/>
    <n v="39653"/>
    <x v="167"/>
    <x v="166"/>
    <x v="0"/>
    <n v="1"/>
    <x v="96"/>
    <n v="900"/>
    <x v="0"/>
    <n v="102"/>
    <n v="798"/>
  </r>
  <r>
    <s v="Donnally"/>
    <x v="42"/>
    <x v="3"/>
    <x v="0"/>
    <x v="50"/>
    <d v="2025-01-30T00:00:00"/>
    <n v="39653"/>
    <x v="1"/>
    <x v="1"/>
    <x v="1"/>
    <n v="1"/>
    <x v="96"/>
    <n v="900"/>
    <x v="1"/>
    <n v="80"/>
    <n v="820"/>
  </r>
  <r>
    <s v="Donnally"/>
    <x v="42"/>
    <x v="3"/>
    <x v="0"/>
    <x v="50"/>
    <d v="2025-01-30T00:00:00"/>
    <n v="39653"/>
    <x v="2"/>
    <x v="2"/>
    <x v="1"/>
    <n v="2"/>
    <x v="98"/>
    <n v="470"/>
    <x v="2"/>
    <n v="30"/>
    <n v="440"/>
  </r>
  <r>
    <s v="Donnally"/>
    <x v="42"/>
    <x v="3"/>
    <x v="0"/>
    <x v="50"/>
    <d v="2025-01-30T00:00:00"/>
    <n v="39653"/>
    <x v="109"/>
    <x v="108"/>
    <x v="1"/>
    <n v="2"/>
    <x v="98"/>
    <n v="470"/>
    <x v="2"/>
    <n v="30"/>
    <n v="440"/>
  </r>
  <r>
    <s v="Donnally"/>
    <x v="42"/>
    <x v="3"/>
    <x v="0"/>
    <x v="50"/>
    <d v="2025-01-30T00:00:00"/>
    <n v="39653"/>
    <x v="6"/>
    <x v="6"/>
    <x v="1"/>
    <n v="1"/>
    <x v="24"/>
    <n v="100"/>
    <x v="5"/>
    <n v="40"/>
    <n v="60"/>
  </r>
  <r>
    <s v="Yusupov"/>
    <x v="26"/>
    <x v="0"/>
    <x v="0"/>
    <x v="29"/>
    <d v="2025-01-29T00:00:00"/>
    <n v="39654"/>
    <x v="0"/>
    <x v="0"/>
    <x v="0"/>
    <n v="1"/>
    <x v="23"/>
    <n v="750"/>
    <x v="0"/>
    <n v="102"/>
    <n v="648"/>
  </r>
  <r>
    <s v="Yusupov"/>
    <x v="26"/>
    <x v="0"/>
    <x v="0"/>
    <x v="29"/>
    <d v="2025-01-29T00:00:00"/>
    <n v="39654"/>
    <x v="4"/>
    <x v="4"/>
    <x v="0"/>
    <n v="1"/>
    <x v="118"/>
    <n v="375"/>
    <x v="0"/>
    <n v="102"/>
    <n v="273"/>
  </r>
  <r>
    <s v="Yusupov"/>
    <x v="26"/>
    <x v="0"/>
    <x v="0"/>
    <x v="29"/>
    <d v="2025-01-29T00:00:00"/>
    <n v="39654"/>
    <x v="4"/>
    <x v="4"/>
    <x v="0"/>
    <n v="1"/>
    <x v="23"/>
    <n v="750"/>
    <x v="0"/>
    <n v="102"/>
    <n v="648"/>
  </r>
  <r>
    <s v="Yusupov"/>
    <x v="26"/>
    <x v="0"/>
    <x v="0"/>
    <x v="29"/>
    <d v="2025-01-29T00:00:00"/>
    <n v="39654"/>
    <x v="221"/>
    <x v="220"/>
    <x v="1"/>
    <n v="1"/>
    <x v="23"/>
    <n v="750"/>
    <x v="4"/>
    <n v="100"/>
    <n v="650"/>
  </r>
  <r>
    <s v="Yusupov"/>
    <x v="26"/>
    <x v="0"/>
    <x v="0"/>
    <x v="29"/>
    <d v="2025-01-29T00:00:00"/>
    <n v="39654"/>
    <x v="2"/>
    <x v="2"/>
    <x v="1"/>
    <n v="6"/>
    <x v="24"/>
    <n v="600"/>
    <x v="2"/>
    <n v="90"/>
    <n v="510"/>
  </r>
  <r>
    <s v="Yusupov"/>
    <x v="26"/>
    <x v="0"/>
    <x v="0"/>
    <x v="29"/>
    <d v="2025-01-29T00:00:00"/>
    <n v="39654"/>
    <x v="329"/>
    <x v="328"/>
    <x v="1"/>
    <n v="6"/>
    <x v="24"/>
    <n v="600"/>
    <x v="2"/>
    <n v="90"/>
    <n v="510"/>
  </r>
  <r>
    <s v="Bui"/>
    <x v="16"/>
    <x v="5"/>
    <x v="0"/>
    <x v="17"/>
    <d v="2025-01-23T00:00:00"/>
    <n v="39655"/>
    <x v="35"/>
    <x v="34"/>
    <x v="0"/>
    <n v="2"/>
    <x v="48"/>
    <n v="3754.4"/>
    <x v="0"/>
    <n v="204"/>
    <n v="3550.4"/>
  </r>
  <r>
    <s v="Bui"/>
    <x v="16"/>
    <x v="5"/>
    <x v="0"/>
    <x v="17"/>
    <d v="2025-01-23T00:00:00"/>
    <n v="39655"/>
    <x v="125"/>
    <x v="124"/>
    <x v="1"/>
    <n v="1"/>
    <x v="58"/>
    <n v="1200"/>
    <x v="4"/>
    <n v="100"/>
    <n v="1100"/>
  </r>
  <r>
    <s v="Bui"/>
    <x v="16"/>
    <x v="5"/>
    <x v="0"/>
    <x v="17"/>
    <d v="2025-01-23T00:00:00"/>
    <n v="39655"/>
    <x v="62"/>
    <x v="61"/>
    <x v="1"/>
    <n v="6"/>
    <x v="18"/>
    <n v="1200"/>
    <x v="2"/>
    <n v="90"/>
    <n v="1110"/>
  </r>
  <r>
    <s v="Bui"/>
    <x v="16"/>
    <x v="5"/>
    <x v="0"/>
    <x v="17"/>
    <d v="2025-01-23T00:00:00"/>
    <n v="39655"/>
    <x v="6"/>
    <x v="6"/>
    <x v="1"/>
    <n v="1"/>
    <x v="19"/>
    <n v="120"/>
    <x v="5"/>
    <n v="40"/>
    <n v="80"/>
  </r>
  <r>
    <s v="Carson"/>
    <x v="17"/>
    <x v="4"/>
    <x v="0"/>
    <x v="18"/>
    <d v="2025-01-27T00:00:00"/>
    <n v="39656"/>
    <x v="113"/>
    <x v="112"/>
    <x v="15"/>
    <n v="2"/>
    <x v="145"/>
    <n v="1250"/>
    <x v="8"/>
    <n v="220"/>
    <n v="1030"/>
  </r>
  <r>
    <s v="Carson"/>
    <x v="17"/>
    <x v="4"/>
    <x v="0"/>
    <x v="18"/>
    <d v="2025-01-27T00:00:00"/>
    <n v="39656"/>
    <x v="114"/>
    <x v="113"/>
    <x v="15"/>
    <n v="2"/>
    <x v="145"/>
    <n v="1250"/>
    <x v="8"/>
    <n v="220"/>
    <n v="1030"/>
  </r>
  <r>
    <s v="Carson"/>
    <x v="17"/>
    <x v="4"/>
    <x v="0"/>
    <x v="18"/>
    <d v="2025-01-27T00:00:00"/>
    <n v="39656"/>
    <x v="330"/>
    <x v="329"/>
    <x v="15"/>
    <n v="2"/>
    <x v="145"/>
    <n v="1250"/>
    <x v="8"/>
    <n v="220"/>
    <n v="1030"/>
  </r>
  <r>
    <s v="Carson"/>
    <x v="17"/>
    <x v="4"/>
    <x v="0"/>
    <x v="18"/>
    <d v="2025-01-27T00:00:00"/>
    <n v="39656"/>
    <x v="117"/>
    <x v="116"/>
    <x v="15"/>
    <n v="2"/>
    <x v="19"/>
    <n v="240"/>
    <x v="27"/>
    <n v="26"/>
    <n v="214"/>
  </r>
  <r>
    <s v="Carson"/>
    <x v="17"/>
    <x v="4"/>
    <x v="0"/>
    <x v="18"/>
    <d v="2025-01-27T00:00:00"/>
    <n v="39656"/>
    <x v="55"/>
    <x v="54"/>
    <x v="13"/>
    <n v="6"/>
    <x v="125"/>
    <n v="180"/>
    <x v="20"/>
    <n v="42"/>
    <n v="138"/>
  </r>
  <r>
    <s v="Carson"/>
    <x v="17"/>
    <x v="4"/>
    <x v="0"/>
    <x v="18"/>
    <d v="2025-01-27T00:00:00"/>
    <n v="39656"/>
    <x v="71"/>
    <x v="70"/>
    <x v="9"/>
    <n v="6"/>
    <x v="146"/>
    <n v="327.06"/>
    <x v="21"/>
    <n v="180"/>
    <n v="147.06"/>
  </r>
  <r>
    <s v="Carson"/>
    <x v="17"/>
    <x v="4"/>
    <x v="0"/>
    <x v="18"/>
    <d v="2025-01-27T00:00:00"/>
    <n v="39656"/>
    <x v="63"/>
    <x v="62"/>
    <x v="9"/>
    <n v="1"/>
    <x v="147"/>
    <n v="57.71"/>
    <x v="7"/>
    <n v="50"/>
    <n v="7.7100000000000009"/>
  </r>
  <r>
    <s v="Carson"/>
    <x v="17"/>
    <x v="4"/>
    <x v="0"/>
    <x v="18"/>
    <d v="2025-01-27T00:00:00"/>
    <n v="39656"/>
    <x v="64"/>
    <x v="63"/>
    <x v="9"/>
    <n v="1"/>
    <x v="148"/>
    <n v="60.75"/>
    <x v="7"/>
    <n v="50"/>
    <n v="10.75"/>
  </r>
  <r>
    <s v="Carson"/>
    <x v="17"/>
    <x v="4"/>
    <x v="0"/>
    <x v="18"/>
    <d v="2025-01-27T00:00:00"/>
    <n v="39656"/>
    <x v="148"/>
    <x v="147"/>
    <x v="6"/>
    <n v="1"/>
    <x v="120"/>
    <n v="100.94"/>
    <x v="13"/>
    <n v="60"/>
    <n v="40.94"/>
  </r>
  <r>
    <s v="Carson"/>
    <x v="17"/>
    <x v="4"/>
    <x v="0"/>
    <x v="97"/>
    <d v="2025-01-30T00:00:00"/>
    <n v="39657"/>
    <x v="101"/>
    <x v="100"/>
    <x v="1"/>
    <n v="1"/>
    <x v="127"/>
    <n v="1050"/>
    <x v="4"/>
    <n v="100"/>
    <n v="950"/>
  </r>
  <r>
    <s v="Carson"/>
    <x v="17"/>
    <x v="4"/>
    <x v="0"/>
    <x v="97"/>
    <d v="2025-01-30T00:00:00"/>
    <n v="39657"/>
    <x v="15"/>
    <x v="15"/>
    <x v="1"/>
    <n v="6"/>
    <x v="6"/>
    <n v="750"/>
    <x v="2"/>
    <n v="90"/>
    <n v="660"/>
  </r>
  <r>
    <s v="Carson"/>
    <x v="17"/>
    <x v="4"/>
    <x v="0"/>
    <x v="97"/>
    <d v="2025-01-30T00:00:00"/>
    <n v="39658"/>
    <x v="12"/>
    <x v="12"/>
    <x v="0"/>
    <n v="2"/>
    <x v="58"/>
    <n v="2400"/>
    <x v="0"/>
    <n v="204"/>
    <n v="2196"/>
  </r>
  <r>
    <s v="Sampat"/>
    <x v="35"/>
    <x v="2"/>
    <x v="0"/>
    <x v="98"/>
    <d v="2025-01-18T00:00:00"/>
    <n v="39659"/>
    <x v="92"/>
    <x v="91"/>
    <x v="6"/>
    <n v="1"/>
    <x v="41"/>
    <n v="250"/>
    <x v="23"/>
    <n v="65"/>
    <n v="185"/>
  </r>
  <r>
    <s v="Sampat"/>
    <x v="35"/>
    <x v="2"/>
    <x v="0"/>
    <x v="98"/>
    <d v="2025-01-18T00:00:00"/>
    <n v="39659"/>
    <x v="331"/>
    <x v="330"/>
    <x v="7"/>
    <n v="1"/>
    <x v="149"/>
    <n v="12000"/>
    <x v="11"/>
    <n v="267"/>
    <n v="11733"/>
  </r>
  <r>
    <s v="Sampat"/>
    <x v="35"/>
    <x v="2"/>
    <x v="0"/>
    <x v="98"/>
    <d v="2025-01-18T00:00:00"/>
    <n v="39659"/>
    <x v="310"/>
    <x v="309"/>
    <x v="7"/>
    <n v="1"/>
    <x v="26"/>
    <n v="1000"/>
    <x v="12"/>
    <n v="32"/>
    <n v="968"/>
  </r>
  <r>
    <s v="Sampat"/>
    <x v="35"/>
    <x v="2"/>
    <x v="0"/>
    <x v="98"/>
    <d v="2025-01-18T00:00:00"/>
    <n v="39659"/>
    <x v="332"/>
    <x v="331"/>
    <x v="7"/>
    <n v="1"/>
    <x v="26"/>
    <n v="1000"/>
    <x v="12"/>
    <n v="32"/>
    <n v="968"/>
  </r>
  <r>
    <s v="Moghimi"/>
    <x v="12"/>
    <x v="3"/>
    <x v="1"/>
    <x v="12"/>
    <d v="2025-01-31T00:00:00"/>
    <n v="39660"/>
    <x v="36"/>
    <x v="35"/>
    <x v="4"/>
    <n v="1"/>
    <x v="73"/>
    <n v="350"/>
    <x v="7"/>
    <n v="50"/>
    <n v="300"/>
  </r>
  <r>
    <s v="Moghimi"/>
    <x v="12"/>
    <x v="3"/>
    <x v="1"/>
    <x v="12"/>
    <d v="2025-01-31T00:00:00"/>
    <n v="39660"/>
    <x v="8"/>
    <x v="8"/>
    <x v="4"/>
    <n v="1"/>
    <x v="73"/>
    <n v="350"/>
    <x v="7"/>
    <n v="50"/>
    <n v="300"/>
  </r>
  <r>
    <s v="Moghimi"/>
    <x v="12"/>
    <x v="3"/>
    <x v="1"/>
    <x v="12"/>
    <d v="2025-01-31T00:00:00"/>
    <n v="39660"/>
    <x v="221"/>
    <x v="220"/>
    <x v="1"/>
    <n v="1"/>
    <x v="74"/>
    <n v="475"/>
    <x v="4"/>
    <n v="100"/>
    <n v="375"/>
  </r>
  <r>
    <s v="Moghimi"/>
    <x v="12"/>
    <x v="3"/>
    <x v="1"/>
    <x v="12"/>
    <d v="2025-01-31T00:00:00"/>
    <n v="39660"/>
    <x v="2"/>
    <x v="2"/>
    <x v="1"/>
    <n v="2"/>
    <x v="21"/>
    <n v="150"/>
    <x v="2"/>
    <n v="30"/>
    <n v="120"/>
  </r>
  <r>
    <s v="Moghimi"/>
    <x v="12"/>
    <x v="3"/>
    <x v="1"/>
    <x v="12"/>
    <d v="2025-01-31T00:00:00"/>
    <n v="39660"/>
    <x v="329"/>
    <x v="328"/>
    <x v="1"/>
    <n v="2"/>
    <x v="21"/>
    <n v="150"/>
    <x v="2"/>
    <n v="30"/>
    <n v="120"/>
  </r>
  <r>
    <s v="Moghimi"/>
    <x v="12"/>
    <x v="3"/>
    <x v="1"/>
    <x v="12"/>
    <d v="2025-01-31T00:00:00"/>
    <n v="39660"/>
    <x v="209"/>
    <x v="208"/>
    <x v="1"/>
    <n v="2"/>
    <x v="21"/>
    <n v="150"/>
    <x v="2"/>
    <n v="30"/>
    <n v="120"/>
  </r>
  <r>
    <s v="Moghimi"/>
    <x v="12"/>
    <x v="3"/>
    <x v="1"/>
    <x v="12"/>
    <d v="2025-01-31T00:00:00"/>
    <n v="39660"/>
    <x v="209"/>
    <x v="208"/>
    <x v="1"/>
    <n v="2"/>
    <x v="21"/>
    <n v="150"/>
    <x v="2"/>
    <n v="30"/>
    <n v="120"/>
  </r>
  <r>
    <s v="Moghimi"/>
    <x v="12"/>
    <x v="3"/>
    <x v="1"/>
    <x v="12"/>
    <d v="2025-01-31T00:00:00"/>
    <n v="39660"/>
    <x v="6"/>
    <x v="6"/>
    <x v="1"/>
    <n v="1"/>
    <x v="69"/>
    <n v="90"/>
    <x v="5"/>
    <n v="40"/>
    <n v="50"/>
  </r>
  <r>
    <s v="Klekamp"/>
    <x v="8"/>
    <x v="2"/>
    <x v="0"/>
    <x v="8"/>
    <d v="2025-01-29T00:00:00"/>
    <n v="39661"/>
    <x v="288"/>
    <x v="287"/>
    <x v="9"/>
    <n v="1"/>
    <x v="23"/>
    <n v="750"/>
    <x v="13"/>
    <n v="60"/>
    <n v="690"/>
  </r>
  <r>
    <s v="Klekamp"/>
    <x v="8"/>
    <x v="2"/>
    <x v="0"/>
    <x v="8"/>
    <d v="2025-01-29T00:00:00"/>
    <n v="39661"/>
    <x v="257"/>
    <x v="256"/>
    <x v="9"/>
    <n v="3"/>
    <x v="23"/>
    <n v="2250"/>
    <x v="13"/>
    <n v="180"/>
    <n v="2070"/>
  </r>
  <r>
    <s v="Klekamp"/>
    <x v="8"/>
    <x v="2"/>
    <x v="0"/>
    <x v="8"/>
    <d v="2025-01-29T00:00:00"/>
    <n v="39661"/>
    <x v="28"/>
    <x v="24"/>
    <x v="9"/>
    <n v="1"/>
    <x v="13"/>
    <n v="50"/>
    <x v="14"/>
    <n v="10"/>
    <n v="40"/>
  </r>
  <r>
    <s v="Klekamp"/>
    <x v="8"/>
    <x v="2"/>
    <x v="0"/>
    <x v="8"/>
    <d v="2025-01-29T00:00:00"/>
    <n v="39661"/>
    <x v="28"/>
    <x v="24"/>
    <x v="9"/>
    <n v="10"/>
    <x v="24"/>
    <n v="1000"/>
    <x v="14"/>
    <n v="100"/>
    <n v="900"/>
  </r>
  <r>
    <s v="Klekamp"/>
    <x v="8"/>
    <x v="2"/>
    <x v="0"/>
    <x v="8"/>
    <d v="2025-01-29T00:00:00"/>
    <n v="39661"/>
    <x v="333"/>
    <x v="332"/>
    <x v="9"/>
    <n v="1"/>
    <x v="18"/>
    <n v="200"/>
    <x v="15"/>
    <n v="20"/>
    <n v="180"/>
  </r>
  <r>
    <s v="Klekamp"/>
    <x v="8"/>
    <x v="2"/>
    <x v="0"/>
    <x v="8"/>
    <d v="2025-01-29T00:00:00"/>
    <n v="39661"/>
    <x v="252"/>
    <x v="251"/>
    <x v="9"/>
    <n v="1"/>
    <x v="18"/>
    <n v="200"/>
    <x v="15"/>
    <n v="20"/>
    <n v="180"/>
  </r>
  <r>
    <s v="McNamara"/>
    <x v="8"/>
    <x v="2"/>
    <x v="0"/>
    <x v="8"/>
    <d v="2025-01-30T00:00:00"/>
    <n v="39662"/>
    <x v="334"/>
    <x v="333"/>
    <x v="6"/>
    <n v="1"/>
    <x v="25"/>
    <n v="3200"/>
    <x v="10"/>
    <n v="235"/>
    <n v="2965"/>
  </r>
  <r>
    <s v="McNamara"/>
    <x v="8"/>
    <x v="2"/>
    <x v="0"/>
    <x v="8"/>
    <d v="2025-01-30T00:00:00"/>
    <n v="39662"/>
    <x v="191"/>
    <x v="190"/>
    <x v="16"/>
    <n v="1"/>
    <x v="41"/>
    <n v="250"/>
    <x v="30"/>
    <n v="25"/>
    <n v="225"/>
  </r>
  <r>
    <s v="McNamara"/>
    <x v="8"/>
    <x v="2"/>
    <x v="0"/>
    <x v="8"/>
    <d v="2025-01-30T00:00:00"/>
    <n v="39662"/>
    <x v="130"/>
    <x v="129"/>
    <x v="16"/>
    <n v="1"/>
    <x v="41"/>
    <n v="250"/>
    <x v="30"/>
    <n v="25"/>
    <n v="225"/>
  </r>
  <r>
    <s v="McNamara"/>
    <x v="8"/>
    <x v="2"/>
    <x v="0"/>
    <x v="8"/>
    <d v="2025-01-30T00:00:00"/>
    <n v="39662"/>
    <x v="131"/>
    <x v="130"/>
    <x v="17"/>
    <n v="1"/>
    <x v="24"/>
    <n v="100"/>
    <x v="31"/>
    <n v="12"/>
    <n v="88"/>
  </r>
  <r>
    <s v="McNamara"/>
    <x v="8"/>
    <x v="2"/>
    <x v="0"/>
    <x v="8"/>
    <d v="2025-01-30T00:00:00"/>
    <n v="39662"/>
    <x v="132"/>
    <x v="131"/>
    <x v="17"/>
    <n v="1"/>
    <x v="92"/>
    <n v="1700"/>
    <x v="32"/>
    <n v="200"/>
    <n v="1500"/>
  </r>
  <r>
    <s v="McNamara"/>
    <x v="8"/>
    <x v="2"/>
    <x v="0"/>
    <x v="8"/>
    <d v="2025-01-30T00:00:00"/>
    <n v="39663"/>
    <x v="106"/>
    <x v="105"/>
    <x v="9"/>
    <n v="2"/>
    <x v="23"/>
    <n v="1500"/>
    <x v="13"/>
    <n v="120"/>
    <n v="1380"/>
  </r>
  <r>
    <s v="McNamara"/>
    <x v="8"/>
    <x v="2"/>
    <x v="0"/>
    <x v="8"/>
    <d v="2025-01-30T00:00:00"/>
    <n v="39663"/>
    <x v="288"/>
    <x v="287"/>
    <x v="9"/>
    <n v="2"/>
    <x v="23"/>
    <n v="1500"/>
    <x v="13"/>
    <n v="120"/>
    <n v="1380"/>
  </r>
  <r>
    <s v="McNamara"/>
    <x v="8"/>
    <x v="2"/>
    <x v="0"/>
    <x v="8"/>
    <d v="2025-01-30T00:00:00"/>
    <n v="39663"/>
    <x v="28"/>
    <x v="24"/>
    <x v="9"/>
    <n v="4"/>
    <x v="24"/>
    <n v="400"/>
    <x v="14"/>
    <n v="40"/>
    <n v="360"/>
  </r>
  <r>
    <s v="McNamara"/>
    <x v="8"/>
    <x v="2"/>
    <x v="0"/>
    <x v="8"/>
    <d v="2025-01-30T00:00:00"/>
    <n v="39663"/>
    <x v="96"/>
    <x v="95"/>
    <x v="9"/>
    <n v="2"/>
    <x v="6"/>
    <n v="250"/>
    <x v="2"/>
    <n v="30"/>
    <n v="220"/>
  </r>
  <r>
    <s v="McNamara"/>
    <x v="8"/>
    <x v="2"/>
    <x v="0"/>
    <x v="8"/>
    <d v="2025-01-30T00:00:00"/>
    <n v="39663"/>
    <x v="127"/>
    <x v="126"/>
    <x v="2"/>
    <n v="1"/>
    <x v="50"/>
    <n v="2000"/>
    <x v="3"/>
    <n v="90"/>
    <n v="1910"/>
  </r>
  <r>
    <s v="McNamara"/>
    <x v="8"/>
    <x v="2"/>
    <x v="0"/>
    <x v="8"/>
    <d v="2025-01-30T00:00:00"/>
    <n v="39664"/>
    <x v="27"/>
    <x v="27"/>
    <x v="9"/>
    <n v="2"/>
    <x v="23"/>
    <n v="1500"/>
    <x v="13"/>
    <n v="120"/>
    <n v="1380"/>
  </r>
  <r>
    <s v="McNamara"/>
    <x v="8"/>
    <x v="2"/>
    <x v="0"/>
    <x v="8"/>
    <d v="2025-01-30T00:00:00"/>
    <n v="39664"/>
    <x v="28"/>
    <x v="24"/>
    <x v="9"/>
    <n v="6"/>
    <x v="24"/>
    <n v="600"/>
    <x v="14"/>
    <n v="60"/>
    <n v="540"/>
  </r>
  <r>
    <s v="McNamara"/>
    <x v="8"/>
    <x v="2"/>
    <x v="0"/>
    <x v="8"/>
    <d v="2025-01-30T00:00:00"/>
    <n v="39664"/>
    <x v="57"/>
    <x v="56"/>
    <x v="9"/>
    <n v="1"/>
    <x v="6"/>
    <n v="125"/>
    <x v="2"/>
    <n v="15"/>
    <n v="110"/>
  </r>
  <r>
    <s v="McNamara"/>
    <x v="8"/>
    <x v="2"/>
    <x v="0"/>
    <x v="8"/>
    <d v="2025-01-30T00:00:00"/>
    <n v="39664"/>
    <x v="107"/>
    <x v="106"/>
    <x v="9"/>
    <n v="1"/>
    <x v="6"/>
    <n v="125"/>
    <x v="2"/>
    <n v="15"/>
    <n v="110"/>
  </r>
  <r>
    <s v="McNamara"/>
    <x v="8"/>
    <x v="2"/>
    <x v="0"/>
    <x v="8"/>
    <d v="2025-01-30T00:00:00"/>
    <n v="39664"/>
    <x v="108"/>
    <x v="107"/>
    <x v="2"/>
    <n v="1"/>
    <x v="50"/>
    <n v="2000"/>
    <x v="3"/>
    <n v="90"/>
    <n v="1910"/>
  </r>
  <r>
    <s v="Francis"/>
    <x v="7"/>
    <x v="3"/>
    <x v="1"/>
    <x v="7"/>
    <d v="2025-01-31T00:00:00"/>
    <n v="39665"/>
    <x v="21"/>
    <x v="21"/>
    <x v="7"/>
    <n v="2"/>
    <x v="20"/>
    <n v="4800"/>
    <x v="11"/>
    <n v="534"/>
    <n v="4266"/>
  </r>
  <r>
    <s v="Francis"/>
    <x v="7"/>
    <x v="3"/>
    <x v="1"/>
    <x v="7"/>
    <d v="2025-01-31T00:00:00"/>
    <n v="39665"/>
    <x v="23"/>
    <x v="23"/>
    <x v="7"/>
    <n v="6"/>
    <x v="21"/>
    <n v="450"/>
    <x v="12"/>
    <n v="192"/>
    <n v="258"/>
  </r>
  <r>
    <s v="Moghimi"/>
    <x v="12"/>
    <x v="3"/>
    <x v="1"/>
    <x v="12"/>
    <d v="2025-01-31T00:00:00"/>
    <n v="39666"/>
    <x v="36"/>
    <x v="35"/>
    <x v="4"/>
    <n v="1"/>
    <x v="73"/>
    <n v="350"/>
    <x v="7"/>
    <n v="50"/>
    <n v="300"/>
  </r>
  <r>
    <s v="Moghimi"/>
    <x v="12"/>
    <x v="3"/>
    <x v="1"/>
    <x v="12"/>
    <d v="2025-01-31T00:00:00"/>
    <n v="39666"/>
    <x v="8"/>
    <x v="8"/>
    <x v="4"/>
    <n v="1"/>
    <x v="73"/>
    <n v="350"/>
    <x v="7"/>
    <n v="50"/>
    <n v="300"/>
  </r>
  <r>
    <s v="Moghimi"/>
    <x v="12"/>
    <x v="3"/>
    <x v="1"/>
    <x v="12"/>
    <d v="2025-01-31T00:00:00"/>
    <n v="39666"/>
    <x v="221"/>
    <x v="220"/>
    <x v="1"/>
    <n v="1"/>
    <x v="74"/>
    <n v="475"/>
    <x v="4"/>
    <n v="100"/>
    <n v="375"/>
  </r>
  <r>
    <s v="Moghimi"/>
    <x v="12"/>
    <x v="3"/>
    <x v="1"/>
    <x v="12"/>
    <d v="2025-01-31T00:00:00"/>
    <n v="39666"/>
    <x v="2"/>
    <x v="2"/>
    <x v="1"/>
    <n v="4"/>
    <x v="21"/>
    <n v="300"/>
    <x v="2"/>
    <n v="60"/>
    <n v="240"/>
  </r>
  <r>
    <s v="Moghimi"/>
    <x v="12"/>
    <x v="3"/>
    <x v="1"/>
    <x v="12"/>
    <d v="2025-01-31T00:00:00"/>
    <n v="39666"/>
    <x v="126"/>
    <x v="125"/>
    <x v="1"/>
    <n v="2"/>
    <x v="21"/>
    <n v="150"/>
    <x v="2"/>
    <n v="30"/>
    <n v="120"/>
  </r>
  <r>
    <s v="Moghimi"/>
    <x v="12"/>
    <x v="3"/>
    <x v="1"/>
    <x v="12"/>
    <d v="2025-01-31T00:00:00"/>
    <n v="39666"/>
    <x v="6"/>
    <x v="6"/>
    <x v="1"/>
    <n v="1"/>
    <x v="69"/>
    <n v="90"/>
    <x v="5"/>
    <n v="40"/>
    <n v="50"/>
  </r>
  <r>
    <s v="McNamara"/>
    <x v="8"/>
    <x v="2"/>
    <x v="0"/>
    <x v="8"/>
    <d v="2025-01-30T00:00:00"/>
    <n v="39667"/>
    <x v="27"/>
    <x v="27"/>
    <x v="9"/>
    <n v="2"/>
    <x v="23"/>
    <n v="1500"/>
    <x v="13"/>
    <n v="120"/>
    <n v="1380"/>
  </r>
  <r>
    <s v="McNamara"/>
    <x v="8"/>
    <x v="2"/>
    <x v="0"/>
    <x v="8"/>
    <d v="2025-01-30T00:00:00"/>
    <n v="39667"/>
    <x v="28"/>
    <x v="24"/>
    <x v="9"/>
    <n v="6"/>
    <x v="24"/>
    <n v="600"/>
    <x v="14"/>
    <n v="60"/>
    <n v="540"/>
  </r>
  <r>
    <s v="McNamara"/>
    <x v="8"/>
    <x v="2"/>
    <x v="0"/>
    <x v="8"/>
    <d v="2025-01-30T00:00:00"/>
    <n v="39667"/>
    <x v="199"/>
    <x v="198"/>
    <x v="9"/>
    <n v="1"/>
    <x v="33"/>
    <n v="65"/>
    <x v="2"/>
    <n v="15"/>
    <n v="50"/>
  </r>
  <r>
    <s v="Woods"/>
    <x v="29"/>
    <x v="1"/>
    <x v="1"/>
    <x v="32"/>
    <d v="2025-01-31T00:00:00"/>
    <n v="39668"/>
    <x v="335"/>
    <x v="334"/>
    <x v="6"/>
    <n v="1"/>
    <x v="75"/>
    <n v="2964"/>
    <x v="10"/>
    <n v="235"/>
    <n v="2729"/>
  </r>
  <r>
    <s v="Woods"/>
    <x v="29"/>
    <x v="1"/>
    <x v="1"/>
    <x v="32"/>
    <d v="2025-01-31T00:00:00"/>
    <n v="39668"/>
    <x v="128"/>
    <x v="127"/>
    <x v="6"/>
    <n v="1"/>
    <x v="76"/>
    <n v="102.6"/>
    <x v="21"/>
    <n v="30"/>
    <n v="72.599999999999994"/>
  </r>
  <r>
    <s v="Woods"/>
    <x v="29"/>
    <x v="1"/>
    <x v="1"/>
    <x v="32"/>
    <d v="2025-01-31T00:00:00"/>
    <n v="39668"/>
    <x v="94"/>
    <x v="93"/>
    <x v="6"/>
    <n v="1"/>
    <x v="77"/>
    <n v="726.6"/>
    <x v="25"/>
    <n v="875"/>
    <n v="-148.39999999999998"/>
  </r>
  <r>
    <s v="Woods"/>
    <x v="29"/>
    <x v="1"/>
    <x v="1"/>
    <x v="32"/>
    <d v="2025-01-31T00:00:00"/>
    <n v="39668"/>
    <x v="129"/>
    <x v="128"/>
    <x v="6"/>
    <n v="1"/>
    <x v="78"/>
    <n v="139.80000000000001"/>
    <x v="9"/>
    <n v="120"/>
    <n v="19.800000000000011"/>
  </r>
  <r>
    <s v="Woods"/>
    <x v="29"/>
    <x v="1"/>
    <x v="1"/>
    <x v="32"/>
    <d v="2025-01-31T00:00:00"/>
    <n v="39668"/>
    <x v="186"/>
    <x v="185"/>
    <x v="16"/>
    <n v="2"/>
    <x v="150"/>
    <n v="290.39999999999998"/>
    <x v="30"/>
    <n v="50"/>
    <n v="240.39999999999998"/>
  </r>
  <r>
    <s v="Woods"/>
    <x v="29"/>
    <x v="1"/>
    <x v="1"/>
    <x v="32"/>
    <d v="2025-01-31T00:00:00"/>
    <n v="39668"/>
    <x v="131"/>
    <x v="130"/>
    <x v="17"/>
    <n v="1"/>
    <x v="80"/>
    <n v="28.8"/>
    <x v="31"/>
    <n v="12"/>
    <n v="16.8"/>
  </r>
  <r>
    <s v="Woods"/>
    <x v="29"/>
    <x v="1"/>
    <x v="1"/>
    <x v="32"/>
    <d v="2025-01-31T00:00:00"/>
    <n v="39668"/>
    <x v="192"/>
    <x v="191"/>
    <x v="17"/>
    <n v="1"/>
    <x v="81"/>
    <n v="1938"/>
    <x v="32"/>
    <n v="200"/>
    <n v="1738"/>
  </r>
  <r>
    <s v="Wang"/>
    <x v="13"/>
    <x v="0"/>
    <x v="0"/>
    <x v="95"/>
    <d v="2025-01-30T00:00:00"/>
    <n v="39669"/>
    <x v="178"/>
    <x v="177"/>
    <x v="1"/>
    <n v="1"/>
    <x v="96"/>
    <n v="900"/>
    <x v="9"/>
    <n v="120"/>
    <n v="780"/>
  </r>
  <r>
    <s v="Wang"/>
    <x v="13"/>
    <x v="0"/>
    <x v="0"/>
    <x v="95"/>
    <d v="2025-01-30T00:00:00"/>
    <n v="39669"/>
    <x v="14"/>
    <x v="14"/>
    <x v="1"/>
    <n v="4"/>
    <x v="24"/>
    <n v="400"/>
    <x v="2"/>
    <n v="60"/>
    <n v="340"/>
  </r>
  <r>
    <s v="Wang"/>
    <x v="13"/>
    <x v="0"/>
    <x v="0"/>
    <x v="95"/>
    <d v="2025-01-30T00:00:00"/>
    <n v="39669"/>
    <x v="15"/>
    <x v="15"/>
    <x v="1"/>
    <n v="1"/>
    <x v="24"/>
    <n v="100"/>
    <x v="2"/>
    <n v="15"/>
    <n v="85"/>
  </r>
  <r>
    <s v="Wang"/>
    <x v="13"/>
    <x v="0"/>
    <x v="0"/>
    <x v="95"/>
    <d v="2025-01-30T00:00:00"/>
    <n v="39669"/>
    <x v="103"/>
    <x v="102"/>
    <x v="1"/>
    <n v="1"/>
    <x v="24"/>
    <n v="100"/>
    <x v="2"/>
    <n v="15"/>
    <n v="85"/>
  </r>
  <r>
    <s v="Wang"/>
    <x v="13"/>
    <x v="0"/>
    <x v="0"/>
    <x v="95"/>
    <d v="2025-01-30T00:00:00"/>
    <n v="39669"/>
    <x v="44"/>
    <x v="43"/>
    <x v="1"/>
    <n v="2"/>
    <x v="24"/>
    <n v="200"/>
    <x v="2"/>
    <n v="30"/>
    <n v="170"/>
  </r>
  <r>
    <s v="Vira"/>
    <x v="47"/>
    <x v="0"/>
    <x v="0"/>
    <x v="59"/>
    <d v="2025-01-30T00:00:00"/>
    <n v="39670"/>
    <x v="54"/>
    <x v="53"/>
    <x v="13"/>
    <n v="7"/>
    <x v="45"/>
    <n v="2100"/>
    <x v="19"/>
    <n v="203"/>
    <n v="1897"/>
  </r>
  <r>
    <s v="Vira"/>
    <x v="47"/>
    <x v="0"/>
    <x v="0"/>
    <x v="59"/>
    <d v="2025-01-30T00:00:00"/>
    <n v="39670"/>
    <x v="55"/>
    <x v="54"/>
    <x v="13"/>
    <n v="6"/>
    <x v="13"/>
    <n v="300"/>
    <x v="20"/>
    <n v="42"/>
    <n v="258"/>
  </r>
  <r>
    <s v="Vira"/>
    <x v="47"/>
    <x v="0"/>
    <x v="0"/>
    <x v="59"/>
    <d v="2025-01-30T00:00:00"/>
    <n v="39670"/>
    <x v="214"/>
    <x v="213"/>
    <x v="13"/>
    <n v="2"/>
    <x v="45"/>
    <n v="600"/>
    <x v="14"/>
    <n v="20"/>
    <n v="580"/>
  </r>
  <r>
    <s v="Vira"/>
    <x v="47"/>
    <x v="0"/>
    <x v="0"/>
    <x v="59"/>
    <d v="2025-01-30T00:00:00"/>
    <n v="39670"/>
    <x v="87"/>
    <x v="86"/>
    <x v="13"/>
    <n v="2"/>
    <x v="45"/>
    <n v="600"/>
    <x v="14"/>
    <n v="20"/>
    <n v="580"/>
  </r>
  <r>
    <s v="Vira"/>
    <x v="47"/>
    <x v="0"/>
    <x v="0"/>
    <x v="59"/>
    <d v="2025-01-30T00:00:00"/>
    <n v="39670"/>
    <x v="56"/>
    <x v="55"/>
    <x v="13"/>
    <n v="2"/>
    <x v="45"/>
    <n v="600"/>
    <x v="14"/>
    <n v="20"/>
    <n v="580"/>
  </r>
  <r>
    <s v="Vira"/>
    <x v="47"/>
    <x v="0"/>
    <x v="0"/>
    <x v="59"/>
    <d v="2025-01-30T00:00:00"/>
    <n v="39670"/>
    <x v="89"/>
    <x v="88"/>
    <x v="9"/>
    <n v="2"/>
    <x v="151"/>
    <n v="201.22"/>
    <x v="2"/>
    <n v="30"/>
    <n v="171.22"/>
  </r>
  <r>
    <s v="Vira"/>
    <x v="47"/>
    <x v="0"/>
    <x v="0"/>
    <x v="59"/>
    <d v="2025-01-30T00:00:00"/>
    <n v="39670"/>
    <x v="336"/>
    <x v="335"/>
    <x v="2"/>
    <n v="2"/>
    <x v="152"/>
    <n v="3671.72"/>
    <x v="42"/>
    <n v="280"/>
    <n v="3391.72"/>
  </r>
  <r>
    <s v="Vira"/>
    <x v="47"/>
    <x v="0"/>
    <x v="0"/>
    <x v="59"/>
    <d v="2025-01-30T00:00:00"/>
    <n v="39670"/>
    <x v="337"/>
    <x v="336"/>
    <x v="2"/>
    <n v="1"/>
    <x v="152"/>
    <n v="1835.86"/>
    <x v="42"/>
    <n v="140"/>
    <n v="1695.86"/>
  </r>
  <r>
    <s v="Shiau"/>
    <x v="30"/>
    <x v="1"/>
    <x v="0"/>
    <x v="99"/>
    <d v="2025-01-27T00:00:00"/>
    <n v="39671"/>
    <x v="156"/>
    <x v="155"/>
    <x v="12"/>
    <n v="1"/>
    <x v="153"/>
    <n v="995"/>
    <x v="5"/>
    <n v="40"/>
    <n v="955"/>
  </r>
  <r>
    <s v="Shiau"/>
    <x v="30"/>
    <x v="1"/>
    <x v="0"/>
    <x v="99"/>
    <d v="2025-01-27T00:00:00"/>
    <n v="39671"/>
    <x v="338"/>
    <x v="337"/>
    <x v="12"/>
    <n v="1"/>
    <x v="153"/>
    <n v="995"/>
    <x v="5"/>
    <n v="40"/>
    <n v="955"/>
  </r>
  <r>
    <s v="Shiau"/>
    <x v="30"/>
    <x v="1"/>
    <x v="0"/>
    <x v="99"/>
    <d v="2025-01-27T00:00:00"/>
    <n v="39671"/>
    <x v="128"/>
    <x v="127"/>
    <x v="6"/>
    <n v="2"/>
    <x v="19"/>
    <n v="240"/>
    <x v="21"/>
    <n v="60"/>
    <n v="180"/>
  </r>
  <r>
    <s v="Shiau"/>
    <x v="30"/>
    <x v="1"/>
    <x v="0"/>
    <x v="99"/>
    <d v="2025-01-27T00:00:00"/>
    <n v="39671"/>
    <x v="186"/>
    <x v="185"/>
    <x v="16"/>
    <n v="1"/>
    <x v="24"/>
    <n v="100"/>
    <x v="30"/>
    <n v="25"/>
    <n v="75"/>
  </r>
  <r>
    <s v="Shiau"/>
    <x v="30"/>
    <x v="1"/>
    <x v="0"/>
    <x v="99"/>
    <d v="2025-01-27T00:00:00"/>
    <n v="39671"/>
    <x v="186"/>
    <x v="185"/>
    <x v="16"/>
    <n v="2"/>
    <x v="18"/>
    <n v="400"/>
    <x v="30"/>
    <n v="50"/>
    <n v="350"/>
  </r>
  <r>
    <s v="Shiau"/>
    <x v="30"/>
    <x v="1"/>
    <x v="0"/>
    <x v="99"/>
    <d v="2025-01-27T00:00:00"/>
    <n v="39671"/>
    <x v="191"/>
    <x v="190"/>
    <x v="16"/>
    <n v="2"/>
    <x v="18"/>
    <n v="400"/>
    <x v="30"/>
    <n v="50"/>
    <n v="350"/>
  </r>
  <r>
    <s v="Shiau"/>
    <x v="30"/>
    <x v="1"/>
    <x v="0"/>
    <x v="99"/>
    <d v="2025-01-27T00:00:00"/>
    <n v="39671"/>
    <x v="192"/>
    <x v="191"/>
    <x v="17"/>
    <n v="1"/>
    <x v="154"/>
    <n v="3100"/>
    <x v="32"/>
    <n v="200"/>
    <n v="2900"/>
  </r>
  <r>
    <s v="Shiau"/>
    <x v="30"/>
    <x v="1"/>
    <x v="0"/>
    <x v="99"/>
    <d v="2025-01-27T00:00:00"/>
    <n v="39671"/>
    <x v="339"/>
    <x v="338"/>
    <x v="17"/>
    <n v="1"/>
    <x v="154"/>
    <n v="3100"/>
    <x v="32"/>
    <n v="200"/>
    <n v="2900"/>
  </r>
  <r>
    <s v="Boyd"/>
    <x v="4"/>
    <x v="1"/>
    <x v="0"/>
    <x v="4"/>
    <d v="2025-02-02T00:00:00"/>
    <n v="39672"/>
    <x v="8"/>
    <x v="8"/>
    <x v="4"/>
    <n v="1"/>
    <x v="9"/>
    <n v="950"/>
    <x v="7"/>
    <n v="50"/>
    <n v="900"/>
  </r>
  <r>
    <s v="Boyd"/>
    <x v="4"/>
    <x v="1"/>
    <x v="0"/>
    <x v="4"/>
    <d v="2025-02-02T00:00:00"/>
    <n v="39672"/>
    <x v="9"/>
    <x v="9"/>
    <x v="1"/>
    <n v="1"/>
    <x v="10"/>
    <n v="1275"/>
    <x v="1"/>
    <n v="80"/>
    <n v="1195"/>
  </r>
  <r>
    <s v="Boyd"/>
    <x v="4"/>
    <x v="1"/>
    <x v="0"/>
    <x v="4"/>
    <d v="2025-02-02T00:00:00"/>
    <n v="39672"/>
    <x v="10"/>
    <x v="10"/>
    <x v="1"/>
    <n v="4"/>
    <x v="11"/>
    <n v="900"/>
    <x v="2"/>
    <n v="60"/>
    <n v="840"/>
  </r>
  <r>
    <s v="Boyd"/>
    <x v="4"/>
    <x v="1"/>
    <x v="0"/>
    <x v="4"/>
    <d v="2025-02-02T00:00:00"/>
    <n v="39672"/>
    <x v="11"/>
    <x v="11"/>
    <x v="1"/>
    <n v="1"/>
    <x v="7"/>
    <n v="150"/>
    <x v="5"/>
    <n v="40"/>
    <n v="110"/>
  </r>
  <r>
    <s v="Nourian"/>
    <x v="9"/>
    <x v="4"/>
    <x v="0"/>
    <x v="100"/>
    <d v="2025-01-14T00:00:00"/>
    <n v="39673"/>
    <x v="145"/>
    <x v="144"/>
    <x v="14"/>
    <n v="1"/>
    <x v="54"/>
    <n v="2950"/>
    <x v="22"/>
    <n v="125"/>
    <n v="2825"/>
  </r>
  <r>
    <s v="Nourian"/>
    <x v="9"/>
    <x v="4"/>
    <x v="0"/>
    <x v="100"/>
    <d v="2025-01-14T00:00:00"/>
    <n v="39673"/>
    <x v="73"/>
    <x v="72"/>
    <x v="14"/>
    <n v="1"/>
    <x v="57"/>
    <n v="175"/>
    <x v="2"/>
    <n v="15"/>
    <n v="160"/>
  </r>
  <r>
    <s v="Nourian"/>
    <x v="9"/>
    <x v="4"/>
    <x v="0"/>
    <x v="100"/>
    <d v="2025-01-14T00:00:00"/>
    <n v="39673"/>
    <x v="246"/>
    <x v="245"/>
    <x v="14"/>
    <n v="1"/>
    <x v="57"/>
    <n v="175"/>
    <x v="2"/>
    <n v="15"/>
    <n v="160"/>
  </r>
  <r>
    <s v="Nourian"/>
    <x v="9"/>
    <x v="4"/>
    <x v="0"/>
    <x v="100"/>
    <d v="2025-01-21T00:00:00"/>
    <n v="39674"/>
    <x v="195"/>
    <x v="194"/>
    <x v="14"/>
    <n v="1"/>
    <x v="54"/>
    <n v="2950"/>
    <x v="22"/>
    <n v="125"/>
    <n v="2825"/>
  </r>
  <r>
    <s v="Nourian"/>
    <x v="9"/>
    <x v="4"/>
    <x v="0"/>
    <x v="100"/>
    <d v="2025-01-21T00:00:00"/>
    <n v="39674"/>
    <x v="73"/>
    <x v="72"/>
    <x v="14"/>
    <n v="1"/>
    <x v="57"/>
    <n v="175"/>
    <x v="2"/>
    <n v="15"/>
    <n v="160"/>
  </r>
  <r>
    <s v="Nourian"/>
    <x v="9"/>
    <x v="4"/>
    <x v="0"/>
    <x v="100"/>
    <d v="2025-01-21T00:00:00"/>
    <n v="39674"/>
    <x v="246"/>
    <x v="245"/>
    <x v="14"/>
    <n v="1"/>
    <x v="57"/>
    <n v="175"/>
    <x v="2"/>
    <n v="15"/>
    <n v="160"/>
  </r>
  <r>
    <s v="Esce"/>
    <x v="23"/>
    <x v="1"/>
    <x v="0"/>
    <x v="35"/>
    <d v="2025-01-31T00:00:00"/>
    <n v="39675"/>
    <x v="54"/>
    <x v="53"/>
    <x v="13"/>
    <n v="4"/>
    <x v="59"/>
    <n v="1980"/>
    <x v="19"/>
    <n v="116"/>
    <n v="1864"/>
  </r>
  <r>
    <s v="Esce"/>
    <x v="23"/>
    <x v="1"/>
    <x v="0"/>
    <x v="35"/>
    <d v="2025-01-31T00:00:00"/>
    <n v="39675"/>
    <x v="55"/>
    <x v="54"/>
    <x v="13"/>
    <n v="4"/>
    <x v="60"/>
    <n v="540"/>
    <x v="20"/>
    <n v="28"/>
    <n v="512"/>
  </r>
  <r>
    <s v="Esce"/>
    <x v="23"/>
    <x v="1"/>
    <x v="0"/>
    <x v="35"/>
    <d v="2025-01-31T00:00:00"/>
    <n v="39675"/>
    <x v="87"/>
    <x v="86"/>
    <x v="13"/>
    <n v="2"/>
    <x v="59"/>
    <n v="990"/>
    <x v="14"/>
    <n v="20"/>
    <n v="970"/>
  </r>
  <r>
    <s v="Esce"/>
    <x v="23"/>
    <x v="1"/>
    <x v="0"/>
    <x v="35"/>
    <d v="2025-01-31T00:00:00"/>
    <n v="39675"/>
    <x v="88"/>
    <x v="87"/>
    <x v="13"/>
    <n v="2"/>
    <x v="59"/>
    <n v="990"/>
    <x v="14"/>
    <n v="20"/>
    <n v="970"/>
  </r>
  <r>
    <s v="Esce"/>
    <x v="23"/>
    <x v="1"/>
    <x v="0"/>
    <x v="35"/>
    <d v="2025-01-31T00:00:00"/>
    <n v="39675"/>
    <x v="95"/>
    <x v="94"/>
    <x v="9"/>
    <n v="1"/>
    <x v="84"/>
    <n v="720"/>
    <x v="26"/>
    <n v="142"/>
    <n v="578"/>
  </r>
  <r>
    <s v="Esce"/>
    <x v="23"/>
    <x v="1"/>
    <x v="0"/>
    <x v="35"/>
    <d v="2025-01-31T00:00:00"/>
    <n v="39675"/>
    <x v="96"/>
    <x v="95"/>
    <x v="9"/>
    <n v="2"/>
    <x v="62"/>
    <n v="316"/>
    <x v="2"/>
    <n v="30"/>
    <n v="286"/>
  </r>
  <r>
    <s v="Esce"/>
    <x v="23"/>
    <x v="1"/>
    <x v="0"/>
    <x v="35"/>
    <d v="2025-01-31T00:00:00"/>
    <n v="39675"/>
    <x v="278"/>
    <x v="277"/>
    <x v="2"/>
    <n v="1"/>
    <x v="121"/>
    <n v="2700"/>
    <x v="35"/>
    <n v="130"/>
    <n v="2570"/>
  </r>
  <r>
    <s v="Callewart"/>
    <x v="67"/>
    <x v="3"/>
    <x v="0"/>
    <x v="50"/>
    <d v="2025-01-23T00:00:00"/>
    <n v="39676"/>
    <x v="202"/>
    <x v="201"/>
    <x v="9"/>
    <n v="1"/>
    <x v="155"/>
    <n v="1791"/>
    <x v="26"/>
    <n v="142"/>
    <n v="1649"/>
  </r>
  <r>
    <s v="Callewart"/>
    <x v="67"/>
    <x v="3"/>
    <x v="0"/>
    <x v="50"/>
    <d v="2025-01-23T00:00:00"/>
    <n v="39676"/>
    <x v="185"/>
    <x v="184"/>
    <x v="2"/>
    <n v="1"/>
    <x v="90"/>
    <n v="3000"/>
    <x v="3"/>
    <n v="90"/>
    <n v="2910"/>
  </r>
  <r>
    <s v="Callewart"/>
    <x v="67"/>
    <x v="3"/>
    <x v="0"/>
    <x v="50"/>
    <d v="2025-01-23T00:00:00"/>
    <n v="39677"/>
    <x v="340"/>
    <x v="339"/>
    <x v="9"/>
    <n v="1"/>
    <x v="155"/>
    <n v="1791"/>
    <x v="26"/>
    <n v="142"/>
    <n v="1649"/>
  </r>
  <r>
    <s v="Callewart"/>
    <x v="67"/>
    <x v="3"/>
    <x v="0"/>
    <x v="50"/>
    <d v="2025-01-23T00:00:00"/>
    <n v="39677"/>
    <x v="127"/>
    <x v="126"/>
    <x v="2"/>
    <n v="1"/>
    <x v="90"/>
    <n v="3000"/>
    <x v="3"/>
    <n v="90"/>
    <n v="2910"/>
  </r>
  <r>
    <s v="Callewart"/>
    <x v="67"/>
    <x v="3"/>
    <x v="0"/>
    <x v="50"/>
    <d v="2025-01-27T00:00:00"/>
    <n v="39678"/>
    <x v="35"/>
    <x v="34"/>
    <x v="0"/>
    <n v="3"/>
    <x v="96"/>
    <n v="2700"/>
    <x v="0"/>
    <n v="306"/>
    <n v="2394"/>
  </r>
  <r>
    <s v="Callewart"/>
    <x v="67"/>
    <x v="3"/>
    <x v="0"/>
    <x v="50"/>
    <d v="2025-01-27T00:00:00"/>
    <n v="39678"/>
    <x v="178"/>
    <x v="177"/>
    <x v="1"/>
    <n v="1"/>
    <x v="96"/>
    <n v="900"/>
    <x v="9"/>
    <n v="120"/>
    <n v="780"/>
  </r>
  <r>
    <s v="Callewart"/>
    <x v="67"/>
    <x v="3"/>
    <x v="0"/>
    <x v="50"/>
    <d v="2025-01-27T00:00:00"/>
    <n v="39678"/>
    <x v="126"/>
    <x v="125"/>
    <x v="1"/>
    <n v="2"/>
    <x v="98"/>
    <n v="470"/>
    <x v="2"/>
    <n v="30"/>
    <n v="440"/>
  </r>
  <r>
    <s v="Callewart"/>
    <x v="67"/>
    <x v="3"/>
    <x v="0"/>
    <x v="50"/>
    <d v="2025-01-27T00:00:00"/>
    <n v="39678"/>
    <x v="175"/>
    <x v="174"/>
    <x v="1"/>
    <n v="6"/>
    <x v="98"/>
    <n v="1410"/>
    <x v="2"/>
    <n v="90"/>
    <n v="1320"/>
  </r>
  <r>
    <s v="Callewart"/>
    <x v="67"/>
    <x v="3"/>
    <x v="0"/>
    <x v="50"/>
    <d v="2025-01-27T00:00:00"/>
    <n v="39678"/>
    <x v="176"/>
    <x v="175"/>
    <x v="1"/>
    <n v="3"/>
    <x v="98"/>
    <n v="705"/>
    <x v="2"/>
    <n v="45"/>
    <n v="660"/>
  </r>
  <r>
    <s v="Callewart"/>
    <x v="67"/>
    <x v="3"/>
    <x v="0"/>
    <x v="50"/>
    <d v="2025-01-27T00:00:00"/>
    <n v="39678"/>
    <x v="6"/>
    <x v="6"/>
    <x v="1"/>
    <n v="2"/>
    <x v="24"/>
    <n v="200"/>
    <x v="5"/>
    <n v="80"/>
    <n v="120"/>
  </r>
  <r>
    <s v="Callewart"/>
    <x v="67"/>
    <x v="3"/>
    <x v="0"/>
    <x v="50"/>
    <d v="2025-01-27T00:00:00"/>
    <n v="39678"/>
    <x v="341"/>
    <x v="340"/>
    <x v="1"/>
    <n v="1"/>
    <x v="24"/>
    <n v="100"/>
    <x v="15"/>
    <n v="20"/>
    <n v="80"/>
  </r>
  <r>
    <s v="Callewart"/>
    <x v="67"/>
    <x v="3"/>
    <x v="0"/>
    <x v="50"/>
    <d v="2025-01-30T00:00:00"/>
    <n v="39679"/>
    <x v="337"/>
    <x v="336"/>
    <x v="2"/>
    <n v="1"/>
    <x v="90"/>
    <n v="3000"/>
    <x v="42"/>
    <n v="140"/>
    <n v="2860"/>
  </r>
  <r>
    <s v="Callewart"/>
    <x v="67"/>
    <x v="3"/>
    <x v="0"/>
    <x v="50"/>
    <d v="2025-01-30T00:00:00"/>
    <n v="39679"/>
    <x v="342"/>
    <x v="341"/>
    <x v="2"/>
    <n v="1"/>
    <x v="90"/>
    <n v="3000"/>
    <x v="42"/>
    <n v="140"/>
    <n v="2860"/>
  </r>
  <r>
    <s v="Nourian"/>
    <x v="9"/>
    <x v="4"/>
    <x v="0"/>
    <x v="90"/>
    <d v="2025-01-20T00:00:00"/>
    <n v="39680"/>
    <x v="145"/>
    <x v="144"/>
    <x v="14"/>
    <n v="2"/>
    <x v="156"/>
    <n v="4600"/>
    <x v="22"/>
    <n v="250"/>
    <n v="4350"/>
  </r>
  <r>
    <s v="Nourian"/>
    <x v="9"/>
    <x v="4"/>
    <x v="0"/>
    <x v="90"/>
    <d v="2025-01-20T00:00:00"/>
    <n v="39680"/>
    <x v="73"/>
    <x v="72"/>
    <x v="14"/>
    <n v="2"/>
    <x v="6"/>
    <n v="250"/>
    <x v="2"/>
    <n v="30"/>
    <n v="220"/>
  </r>
  <r>
    <s v="Nourian"/>
    <x v="9"/>
    <x v="4"/>
    <x v="0"/>
    <x v="90"/>
    <d v="2025-01-20T00:00:00"/>
    <n v="39680"/>
    <x v="246"/>
    <x v="245"/>
    <x v="14"/>
    <n v="2"/>
    <x v="6"/>
    <n v="250"/>
    <x v="2"/>
    <n v="30"/>
    <n v="220"/>
  </r>
  <r>
    <s v="Shields"/>
    <x v="68"/>
    <x v="1"/>
    <x v="0"/>
    <x v="101"/>
    <d v="2025-01-27T00:00:00"/>
    <n v="39681"/>
    <x v="4"/>
    <x v="4"/>
    <x v="0"/>
    <n v="1"/>
    <x v="26"/>
    <n v="1000"/>
    <x v="0"/>
    <n v="102"/>
    <n v="898"/>
  </r>
  <r>
    <s v="Shields"/>
    <x v="68"/>
    <x v="1"/>
    <x v="0"/>
    <x v="101"/>
    <d v="2025-01-29T00:00:00"/>
    <n v="39682"/>
    <x v="4"/>
    <x v="4"/>
    <x v="0"/>
    <n v="2"/>
    <x v="26"/>
    <n v="2000"/>
    <x v="0"/>
    <n v="204"/>
    <n v="1796"/>
  </r>
  <r>
    <s v="Esce"/>
    <x v="23"/>
    <x v="1"/>
    <x v="0"/>
    <x v="25"/>
    <d v="2025-02-01T00:00:00"/>
    <n v="39683"/>
    <x v="54"/>
    <x v="53"/>
    <x v="13"/>
    <n v="10"/>
    <x v="59"/>
    <n v="4950"/>
    <x v="19"/>
    <n v="290"/>
    <n v="4660"/>
  </r>
  <r>
    <s v="Esce"/>
    <x v="23"/>
    <x v="1"/>
    <x v="0"/>
    <x v="25"/>
    <d v="2025-02-01T00:00:00"/>
    <n v="39683"/>
    <x v="55"/>
    <x v="54"/>
    <x v="13"/>
    <n v="10"/>
    <x v="60"/>
    <n v="1350"/>
    <x v="20"/>
    <n v="70"/>
    <n v="1280"/>
  </r>
  <r>
    <s v="Esce"/>
    <x v="23"/>
    <x v="1"/>
    <x v="0"/>
    <x v="25"/>
    <d v="2025-02-01T00:00:00"/>
    <n v="39683"/>
    <x v="88"/>
    <x v="87"/>
    <x v="13"/>
    <n v="4"/>
    <x v="59"/>
    <n v="1980"/>
    <x v="14"/>
    <n v="40"/>
    <n v="1940"/>
  </r>
  <r>
    <s v="Esce"/>
    <x v="23"/>
    <x v="1"/>
    <x v="0"/>
    <x v="25"/>
    <d v="2025-02-01T00:00:00"/>
    <n v="39683"/>
    <x v="65"/>
    <x v="64"/>
    <x v="13"/>
    <n v="2"/>
    <x v="59"/>
    <n v="990"/>
    <x v="14"/>
    <n v="20"/>
    <n v="970"/>
  </r>
  <r>
    <s v="Esce"/>
    <x v="23"/>
    <x v="1"/>
    <x v="0"/>
    <x v="25"/>
    <d v="2025-02-01T00:00:00"/>
    <n v="39683"/>
    <x v="65"/>
    <x v="64"/>
    <x v="13"/>
    <n v="6"/>
    <x v="59"/>
    <n v="2970"/>
    <x v="14"/>
    <n v="60"/>
    <n v="2910"/>
  </r>
  <r>
    <s v="Esce"/>
    <x v="23"/>
    <x v="1"/>
    <x v="0"/>
    <x v="25"/>
    <d v="2025-02-01T00:00:00"/>
    <n v="39683"/>
    <x v="202"/>
    <x v="201"/>
    <x v="9"/>
    <n v="1"/>
    <x v="84"/>
    <n v="720"/>
    <x v="26"/>
    <n v="142"/>
    <n v="578"/>
  </r>
  <r>
    <s v="Esce"/>
    <x v="23"/>
    <x v="1"/>
    <x v="0"/>
    <x v="25"/>
    <d v="2025-02-01T00:00:00"/>
    <n v="39683"/>
    <x v="95"/>
    <x v="94"/>
    <x v="9"/>
    <n v="1"/>
    <x v="84"/>
    <n v="720"/>
    <x v="26"/>
    <n v="142"/>
    <n v="578"/>
  </r>
  <r>
    <s v="Esce"/>
    <x v="23"/>
    <x v="1"/>
    <x v="0"/>
    <x v="25"/>
    <d v="2025-02-01T00:00:00"/>
    <n v="39683"/>
    <x v="144"/>
    <x v="143"/>
    <x v="9"/>
    <n v="2"/>
    <x v="62"/>
    <n v="316"/>
    <x v="33"/>
    <n v="66"/>
    <n v="250"/>
  </r>
  <r>
    <s v="Fakhoury"/>
    <x v="64"/>
    <x v="1"/>
    <x v="0"/>
    <x v="86"/>
    <d v="2025-01-22T00:00:00"/>
    <n v="39684"/>
    <x v="343"/>
    <x v="342"/>
    <x v="9"/>
    <n v="2"/>
    <x v="9"/>
    <n v="1900"/>
    <x v="13"/>
    <n v="120"/>
    <n v="1780"/>
  </r>
  <r>
    <s v="Fakhoury"/>
    <x v="64"/>
    <x v="1"/>
    <x v="0"/>
    <x v="86"/>
    <d v="2025-01-22T00:00:00"/>
    <n v="39684"/>
    <x v="344"/>
    <x v="343"/>
    <x v="9"/>
    <n v="2"/>
    <x v="9"/>
    <n v="1900"/>
    <x v="1"/>
    <n v="160"/>
    <n v="1740"/>
  </r>
  <r>
    <s v="Fakhoury"/>
    <x v="64"/>
    <x v="1"/>
    <x v="0"/>
    <x v="86"/>
    <d v="2025-01-22T00:00:00"/>
    <n v="39684"/>
    <x v="345"/>
    <x v="344"/>
    <x v="9"/>
    <n v="1"/>
    <x v="26"/>
    <n v="1000"/>
    <x v="3"/>
    <n v="90"/>
    <n v="910"/>
  </r>
  <r>
    <s v="Fakhoury"/>
    <x v="64"/>
    <x v="1"/>
    <x v="0"/>
    <x v="86"/>
    <d v="2025-01-22T00:00:00"/>
    <n v="39684"/>
    <x v="346"/>
    <x v="345"/>
    <x v="9"/>
    <n v="1"/>
    <x v="26"/>
    <n v="1000"/>
    <x v="3"/>
    <n v="90"/>
    <n v="910"/>
  </r>
  <r>
    <s v="Fakhoury"/>
    <x v="64"/>
    <x v="1"/>
    <x v="0"/>
    <x v="86"/>
    <d v="2025-01-22T00:00:00"/>
    <n v="39684"/>
    <x v="28"/>
    <x v="24"/>
    <x v="9"/>
    <n v="18"/>
    <x v="7"/>
    <n v="2700"/>
    <x v="14"/>
    <n v="180"/>
    <n v="2520"/>
  </r>
  <r>
    <s v="Fakhoury"/>
    <x v="64"/>
    <x v="1"/>
    <x v="0"/>
    <x v="86"/>
    <d v="2025-01-22T00:00:00"/>
    <n v="39684"/>
    <x v="170"/>
    <x v="169"/>
    <x v="9"/>
    <n v="2"/>
    <x v="7"/>
    <n v="300"/>
    <x v="31"/>
    <n v="24"/>
    <n v="276"/>
  </r>
  <r>
    <s v="Fakhoury"/>
    <x v="64"/>
    <x v="1"/>
    <x v="0"/>
    <x v="86"/>
    <d v="2025-01-22T00:00:00"/>
    <n v="39684"/>
    <x v="347"/>
    <x v="346"/>
    <x v="9"/>
    <n v="4"/>
    <x v="26"/>
    <n v="4000"/>
    <x v="34"/>
    <n v="300"/>
    <n v="3700"/>
  </r>
  <r>
    <s v="Fakhoury"/>
    <x v="64"/>
    <x v="1"/>
    <x v="0"/>
    <x v="86"/>
    <d v="2025-01-22T00:00:00"/>
    <n v="39684"/>
    <x v="300"/>
    <x v="299"/>
    <x v="9"/>
    <n v="4"/>
    <x v="26"/>
    <n v="4000"/>
    <x v="34"/>
    <n v="300"/>
    <n v="3700"/>
  </r>
  <r>
    <s v="Fakhoury"/>
    <x v="64"/>
    <x v="1"/>
    <x v="0"/>
    <x v="86"/>
    <d v="2025-01-22T00:00:00"/>
    <n v="39684"/>
    <x v="301"/>
    <x v="300"/>
    <x v="9"/>
    <n v="8"/>
    <x v="26"/>
    <n v="8000"/>
    <x v="34"/>
    <n v="600"/>
    <n v="7400"/>
  </r>
  <r>
    <s v="Fakhoury"/>
    <x v="64"/>
    <x v="1"/>
    <x v="0"/>
    <x v="86"/>
    <d v="2025-01-22T00:00:00"/>
    <n v="39684"/>
    <x v="144"/>
    <x v="143"/>
    <x v="9"/>
    <n v="4"/>
    <x v="18"/>
    <n v="800"/>
    <x v="33"/>
    <n v="132"/>
    <n v="668"/>
  </r>
  <r>
    <s v="Toy"/>
    <x v="12"/>
    <x v="3"/>
    <x v="1"/>
    <x v="12"/>
    <d v="2025-01-31T00:00:00"/>
    <n v="39685"/>
    <x v="152"/>
    <x v="151"/>
    <x v="11"/>
    <n v="1"/>
    <x v="92"/>
    <n v="1700"/>
    <x v="17"/>
    <n v="230"/>
    <n v="1470"/>
  </r>
  <r>
    <s v="Toy"/>
    <x v="12"/>
    <x v="3"/>
    <x v="1"/>
    <x v="12"/>
    <d v="2025-01-31T00:00:00"/>
    <n v="39685"/>
    <x v="153"/>
    <x v="152"/>
    <x v="16"/>
    <n v="4"/>
    <x v="57"/>
    <n v="700"/>
    <x v="30"/>
    <n v="100"/>
    <n v="600"/>
  </r>
  <r>
    <s v="Toy"/>
    <x v="12"/>
    <x v="3"/>
    <x v="1"/>
    <x v="12"/>
    <d v="2025-01-31T00:00:00"/>
    <n v="39685"/>
    <x v="154"/>
    <x v="153"/>
    <x v="18"/>
    <n v="1"/>
    <x v="66"/>
    <n v="1800"/>
    <x v="32"/>
    <n v="200"/>
    <n v="1600"/>
  </r>
  <r>
    <s v="Tolhurst"/>
    <x v="41"/>
    <x v="3"/>
    <x v="0"/>
    <x v="102"/>
    <d v="2025-01-30T00:00:00"/>
    <n v="39686"/>
    <x v="35"/>
    <x v="34"/>
    <x v="0"/>
    <n v="1"/>
    <x v="27"/>
    <n v="800"/>
    <x v="0"/>
    <n v="102"/>
    <n v="698"/>
  </r>
  <r>
    <s v="Tolhurst"/>
    <x v="41"/>
    <x v="3"/>
    <x v="0"/>
    <x v="102"/>
    <d v="2025-01-30T00:00:00"/>
    <n v="39686"/>
    <x v="12"/>
    <x v="12"/>
    <x v="0"/>
    <n v="1"/>
    <x v="27"/>
    <n v="800"/>
    <x v="0"/>
    <n v="102"/>
    <n v="698"/>
  </r>
  <r>
    <s v="Barcohana"/>
    <x v="33"/>
    <x v="4"/>
    <x v="0"/>
    <x v="38"/>
    <d v="2025-01-27T00:00:00"/>
    <n v="39687"/>
    <x v="110"/>
    <x v="109"/>
    <x v="0"/>
    <n v="1"/>
    <x v="113"/>
    <n v="3300"/>
    <x v="0"/>
    <n v="102"/>
    <n v="3198"/>
  </r>
  <r>
    <s v="Barcohana"/>
    <x v="33"/>
    <x v="4"/>
    <x v="0"/>
    <x v="38"/>
    <d v="2025-01-27T00:00:00"/>
    <n v="39687"/>
    <x v="276"/>
    <x v="275"/>
    <x v="1"/>
    <n v="1"/>
    <x v="106"/>
    <n v="850"/>
    <x v="1"/>
    <n v="80"/>
    <n v="770"/>
  </r>
  <r>
    <s v="Barcohana"/>
    <x v="33"/>
    <x v="4"/>
    <x v="0"/>
    <x v="38"/>
    <d v="2025-01-27T00:00:00"/>
    <n v="39687"/>
    <x v="329"/>
    <x v="328"/>
    <x v="1"/>
    <n v="1"/>
    <x v="24"/>
    <n v="100"/>
    <x v="2"/>
    <n v="15"/>
    <n v="85"/>
  </r>
  <r>
    <s v="Barcohana"/>
    <x v="33"/>
    <x v="4"/>
    <x v="0"/>
    <x v="38"/>
    <d v="2025-01-27T00:00:00"/>
    <n v="39687"/>
    <x v="317"/>
    <x v="316"/>
    <x v="1"/>
    <n v="1"/>
    <x v="13"/>
    <n v="50"/>
    <x v="2"/>
    <n v="15"/>
    <n v="35"/>
  </r>
  <r>
    <s v="Barcohana"/>
    <x v="33"/>
    <x v="4"/>
    <x v="0"/>
    <x v="38"/>
    <d v="2025-01-27T00:00:00"/>
    <n v="39687"/>
    <x v="317"/>
    <x v="316"/>
    <x v="1"/>
    <n v="3"/>
    <x v="24"/>
    <n v="300"/>
    <x v="2"/>
    <n v="45"/>
    <n v="255"/>
  </r>
  <r>
    <s v="Barcohana"/>
    <x v="33"/>
    <x v="4"/>
    <x v="0"/>
    <x v="38"/>
    <d v="2025-01-27T00:00:00"/>
    <n v="39687"/>
    <x v="6"/>
    <x v="6"/>
    <x v="1"/>
    <n v="1"/>
    <x v="24"/>
    <n v="100"/>
    <x v="5"/>
    <n v="40"/>
    <n v="60"/>
  </r>
  <r>
    <s v="Barcohana"/>
    <x v="33"/>
    <x v="4"/>
    <x v="0"/>
    <x v="38"/>
    <d v="2025-01-27T00:00:00"/>
    <n v="39687"/>
    <x v="60"/>
    <x v="59"/>
    <x v="1"/>
    <n v="2"/>
    <x v="13"/>
    <n v="100"/>
    <x v="15"/>
    <n v="40"/>
    <n v="60"/>
  </r>
  <r>
    <s v="McNamara"/>
    <x v="8"/>
    <x v="2"/>
    <x v="0"/>
    <x v="8"/>
    <d v="2025-01-30T00:00:00"/>
    <n v="39688"/>
    <x v="35"/>
    <x v="34"/>
    <x v="0"/>
    <n v="1"/>
    <x v="26"/>
    <n v="1000"/>
    <x v="0"/>
    <n v="102"/>
    <n v="898"/>
  </r>
  <r>
    <s v="McNamara"/>
    <x v="8"/>
    <x v="2"/>
    <x v="0"/>
    <x v="8"/>
    <d v="2025-01-30T00:00:00"/>
    <n v="39688"/>
    <x v="32"/>
    <x v="31"/>
    <x v="1"/>
    <n v="1"/>
    <x v="27"/>
    <n v="800"/>
    <x v="1"/>
    <n v="80"/>
    <n v="720"/>
  </r>
  <r>
    <s v="McNamara"/>
    <x v="8"/>
    <x v="2"/>
    <x v="0"/>
    <x v="8"/>
    <d v="2025-01-30T00:00:00"/>
    <n v="39688"/>
    <x v="236"/>
    <x v="235"/>
    <x v="1"/>
    <n v="4"/>
    <x v="7"/>
    <n v="600"/>
    <x v="2"/>
    <n v="60"/>
    <n v="540"/>
  </r>
  <r>
    <s v="McNamara"/>
    <x v="8"/>
    <x v="2"/>
    <x v="0"/>
    <x v="8"/>
    <d v="2025-01-30T00:00:00"/>
    <n v="39688"/>
    <x v="6"/>
    <x v="6"/>
    <x v="1"/>
    <n v="1"/>
    <x v="6"/>
    <n v="125"/>
    <x v="5"/>
    <n v="40"/>
    <n v="85"/>
  </r>
  <r>
    <s v="Woods"/>
    <x v="29"/>
    <x v="1"/>
    <x v="1"/>
    <x v="32"/>
    <d v="2025-02-01T00:00:00"/>
    <n v="39689"/>
    <x v="128"/>
    <x v="127"/>
    <x v="6"/>
    <n v="1"/>
    <x v="76"/>
    <n v="102.6"/>
    <x v="21"/>
    <n v="30"/>
    <n v="72.599999999999994"/>
  </r>
  <r>
    <s v="Woods"/>
    <x v="29"/>
    <x v="1"/>
    <x v="1"/>
    <x v="32"/>
    <d v="2025-02-01T00:00:00"/>
    <n v="39689"/>
    <x v="94"/>
    <x v="93"/>
    <x v="6"/>
    <n v="1"/>
    <x v="77"/>
    <n v="726.6"/>
    <x v="25"/>
    <n v="875"/>
    <n v="-148.39999999999998"/>
  </r>
  <r>
    <s v="Woods"/>
    <x v="29"/>
    <x v="1"/>
    <x v="1"/>
    <x v="32"/>
    <d v="2025-02-01T00:00:00"/>
    <n v="39689"/>
    <x v="129"/>
    <x v="128"/>
    <x v="6"/>
    <n v="1"/>
    <x v="78"/>
    <n v="139.80000000000001"/>
    <x v="9"/>
    <n v="120"/>
    <n v="19.800000000000011"/>
  </r>
  <r>
    <s v="Andalkar"/>
    <x v="46"/>
    <x v="0"/>
    <x v="0"/>
    <x v="58"/>
    <d v="2025-01-14T00:00:00"/>
    <n v="39701"/>
    <x v="59"/>
    <x v="58"/>
    <x v="1"/>
    <n v="1"/>
    <x v="96"/>
    <n v="900"/>
    <x v="4"/>
    <n v="100"/>
    <n v="800"/>
  </r>
  <r>
    <s v="Andalkar"/>
    <x v="46"/>
    <x v="0"/>
    <x v="0"/>
    <x v="58"/>
    <d v="2025-01-14T00:00:00"/>
    <n v="39701"/>
    <x v="329"/>
    <x v="328"/>
    <x v="1"/>
    <n v="1"/>
    <x v="24"/>
    <n v="100"/>
    <x v="2"/>
    <n v="15"/>
    <n v="85"/>
  </r>
  <r>
    <s v="Andalkar"/>
    <x v="46"/>
    <x v="0"/>
    <x v="0"/>
    <x v="58"/>
    <d v="2025-01-14T00:00:00"/>
    <n v="39701"/>
    <x v="209"/>
    <x v="208"/>
    <x v="1"/>
    <n v="6"/>
    <x v="24"/>
    <n v="600"/>
    <x v="2"/>
    <n v="90"/>
    <n v="510"/>
  </r>
  <r>
    <s v="Andalkar"/>
    <x v="46"/>
    <x v="0"/>
    <x v="0"/>
    <x v="58"/>
    <d v="2025-01-14T00:00:00"/>
    <n v="39701"/>
    <x v="6"/>
    <x v="6"/>
    <x v="1"/>
    <n v="1"/>
    <x v="6"/>
    <n v="125"/>
    <x v="5"/>
    <n v="40"/>
    <n v="85"/>
  </r>
  <r>
    <s v="Andalkar"/>
    <x v="46"/>
    <x v="0"/>
    <x v="0"/>
    <x v="58"/>
    <d v="2025-01-20T00:00:00"/>
    <n v="39702"/>
    <x v="348"/>
    <x v="347"/>
    <x v="4"/>
    <n v="1"/>
    <x v="27"/>
    <n v="800"/>
    <x v="7"/>
    <n v="50"/>
    <n v="750"/>
  </r>
  <r>
    <s v="Andalkar"/>
    <x v="46"/>
    <x v="0"/>
    <x v="0"/>
    <x v="58"/>
    <d v="2025-01-20T00:00:00"/>
    <n v="39702"/>
    <x v="276"/>
    <x v="275"/>
    <x v="1"/>
    <n v="1"/>
    <x v="27"/>
    <n v="800"/>
    <x v="1"/>
    <n v="80"/>
    <n v="720"/>
  </r>
  <r>
    <s v="Andalkar"/>
    <x v="46"/>
    <x v="0"/>
    <x v="0"/>
    <x v="58"/>
    <d v="2025-01-20T00:00:00"/>
    <n v="39702"/>
    <x v="329"/>
    <x v="328"/>
    <x v="1"/>
    <n v="1"/>
    <x v="24"/>
    <n v="100"/>
    <x v="2"/>
    <n v="15"/>
    <n v="85"/>
  </r>
  <r>
    <s v="Andalkar"/>
    <x v="46"/>
    <x v="0"/>
    <x v="0"/>
    <x v="58"/>
    <d v="2025-01-20T00:00:00"/>
    <n v="39702"/>
    <x v="209"/>
    <x v="208"/>
    <x v="1"/>
    <n v="3"/>
    <x v="24"/>
    <n v="300"/>
    <x v="2"/>
    <n v="45"/>
    <n v="255"/>
  </r>
  <r>
    <s v="Vira"/>
    <x v="47"/>
    <x v="0"/>
    <x v="0"/>
    <x v="59"/>
    <d v="2025-01-31T00:00:00"/>
    <n v="39703"/>
    <x v="177"/>
    <x v="176"/>
    <x v="0"/>
    <n v="1"/>
    <x v="64"/>
    <n v="466.56"/>
    <x v="0"/>
    <n v="102"/>
    <n v="364.56"/>
  </r>
  <r>
    <s v="Vira"/>
    <x v="47"/>
    <x v="0"/>
    <x v="0"/>
    <x v="59"/>
    <d v="2025-01-31T00:00:00"/>
    <n v="39703"/>
    <x v="35"/>
    <x v="34"/>
    <x v="0"/>
    <n v="1"/>
    <x v="64"/>
    <n v="466.56"/>
    <x v="0"/>
    <n v="102"/>
    <n v="364.56"/>
  </r>
  <r>
    <s v="Vira"/>
    <x v="47"/>
    <x v="0"/>
    <x v="0"/>
    <x v="59"/>
    <d v="2025-01-31T00:00:00"/>
    <n v="39703"/>
    <x v="2"/>
    <x v="2"/>
    <x v="1"/>
    <n v="4"/>
    <x v="35"/>
    <n v="325.83999999999997"/>
    <x v="2"/>
    <n v="60"/>
    <n v="265.83999999999997"/>
  </r>
  <r>
    <s v="Vira"/>
    <x v="47"/>
    <x v="0"/>
    <x v="0"/>
    <x v="59"/>
    <d v="2025-01-31T00:00:00"/>
    <n v="39703"/>
    <x v="291"/>
    <x v="290"/>
    <x v="19"/>
    <n v="1"/>
    <x v="133"/>
    <n v="1125"/>
    <x v="7"/>
    <n v="50"/>
    <n v="1075"/>
  </r>
  <r>
    <s v="Vira"/>
    <x v="47"/>
    <x v="0"/>
    <x v="0"/>
    <x v="59"/>
    <d v="2025-01-31T00:00:00"/>
    <n v="39703"/>
    <x v="238"/>
    <x v="237"/>
    <x v="5"/>
    <n v="2"/>
    <x v="96"/>
    <n v="1800"/>
    <x v="1"/>
    <n v="160"/>
    <n v="1640"/>
  </r>
  <r>
    <s v="Lattuga"/>
    <x v="30"/>
    <x v="1"/>
    <x v="0"/>
    <x v="34"/>
    <d v="2025-01-28T00:00:00"/>
    <n v="39704"/>
    <x v="211"/>
    <x v="210"/>
    <x v="0"/>
    <n v="2"/>
    <x v="83"/>
    <n v="3190"/>
    <x v="0"/>
    <n v="204"/>
    <n v="2986"/>
  </r>
  <r>
    <s v="Lattuga"/>
    <x v="30"/>
    <x v="1"/>
    <x v="0"/>
    <x v="34"/>
    <d v="2025-01-28T00:00:00"/>
    <n v="39705"/>
    <x v="211"/>
    <x v="210"/>
    <x v="0"/>
    <n v="2"/>
    <x v="83"/>
    <n v="3190"/>
    <x v="0"/>
    <n v="204"/>
    <n v="2986"/>
  </r>
  <r>
    <s v="Lattuga"/>
    <x v="30"/>
    <x v="1"/>
    <x v="0"/>
    <x v="34"/>
    <d v="2025-01-28T00:00:00"/>
    <n v="39706"/>
    <x v="0"/>
    <x v="0"/>
    <x v="0"/>
    <n v="1"/>
    <x v="83"/>
    <n v="1595"/>
    <x v="0"/>
    <n v="102"/>
    <n v="1493"/>
  </r>
  <r>
    <s v="McDermott"/>
    <x v="28"/>
    <x v="3"/>
    <x v="0"/>
    <x v="83"/>
    <d v="2025-01-21T00:00:00"/>
    <n v="39707"/>
    <x v="119"/>
    <x v="118"/>
    <x v="15"/>
    <n v="4"/>
    <x v="11"/>
    <n v="900"/>
    <x v="28"/>
    <n v="292"/>
    <n v="608"/>
  </r>
  <r>
    <s v="McDermott"/>
    <x v="28"/>
    <x v="3"/>
    <x v="0"/>
    <x v="83"/>
    <d v="2025-01-21T00:00:00"/>
    <n v="39707"/>
    <x v="208"/>
    <x v="207"/>
    <x v="15"/>
    <n v="2"/>
    <x v="53"/>
    <n v="360"/>
    <x v="27"/>
    <n v="26"/>
    <n v="334"/>
  </r>
  <r>
    <s v="McDermott"/>
    <x v="28"/>
    <x v="3"/>
    <x v="0"/>
    <x v="83"/>
    <d v="2025-01-21T00:00:00"/>
    <n v="39707"/>
    <x v="349"/>
    <x v="348"/>
    <x v="15"/>
    <n v="3"/>
    <x v="118"/>
    <n v="1125"/>
    <x v="29"/>
    <n v="42"/>
    <n v="1083"/>
  </r>
  <r>
    <s v="McDermott"/>
    <x v="28"/>
    <x v="3"/>
    <x v="0"/>
    <x v="83"/>
    <d v="2025-01-21T00:00:00"/>
    <n v="39707"/>
    <x v="350"/>
    <x v="349"/>
    <x v="15"/>
    <n v="1"/>
    <x v="118"/>
    <n v="375"/>
    <x v="29"/>
    <n v="14"/>
    <n v="361"/>
  </r>
  <r>
    <s v="McDermott"/>
    <x v="28"/>
    <x v="3"/>
    <x v="0"/>
    <x v="83"/>
    <d v="2025-01-21T00:00:00"/>
    <n v="39707"/>
    <x v="55"/>
    <x v="54"/>
    <x v="13"/>
    <n v="4"/>
    <x v="13"/>
    <n v="200"/>
    <x v="20"/>
    <n v="28"/>
    <n v="172"/>
  </r>
  <r>
    <s v="Gengler"/>
    <x v="24"/>
    <x v="3"/>
    <x v="0"/>
    <x v="26"/>
    <d v="2025-01-31T00:00:00"/>
    <n v="39708"/>
    <x v="81"/>
    <x v="80"/>
    <x v="14"/>
    <n v="4"/>
    <x v="63"/>
    <n v="8480"/>
    <x v="22"/>
    <n v="500"/>
    <n v="7980"/>
  </r>
  <r>
    <s v="Gengler"/>
    <x v="24"/>
    <x v="3"/>
    <x v="0"/>
    <x v="26"/>
    <d v="2025-01-31T00:00:00"/>
    <n v="39708"/>
    <x v="84"/>
    <x v="83"/>
    <x v="14"/>
    <n v="8"/>
    <x v="53"/>
    <n v="1440"/>
    <x v="2"/>
    <n v="120"/>
    <n v="1320"/>
  </r>
  <r>
    <s v="Gengler"/>
    <x v="24"/>
    <x v="3"/>
    <x v="0"/>
    <x v="26"/>
    <d v="2025-01-31T00:00:00"/>
    <n v="39708"/>
    <x v="99"/>
    <x v="98"/>
    <x v="1"/>
    <n v="1"/>
    <x v="157"/>
    <n v="680"/>
    <x v="1"/>
    <n v="80"/>
    <n v="600"/>
  </r>
  <r>
    <s v="Gengler"/>
    <x v="24"/>
    <x v="3"/>
    <x v="0"/>
    <x v="26"/>
    <d v="2025-01-31T00:00:00"/>
    <n v="39708"/>
    <x v="236"/>
    <x v="235"/>
    <x v="1"/>
    <n v="4"/>
    <x v="47"/>
    <n v="640"/>
    <x v="2"/>
    <n v="60"/>
    <n v="580"/>
  </r>
  <r>
    <s v="Cope"/>
    <x v="23"/>
    <x v="1"/>
    <x v="0"/>
    <x v="56"/>
    <d v="2025-01-30T00:00:00"/>
    <n v="39709"/>
    <x v="319"/>
    <x v="318"/>
    <x v="0"/>
    <n v="1"/>
    <x v="4"/>
    <n v="1150"/>
    <x v="0"/>
    <n v="102"/>
    <n v="1048"/>
  </r>
  <r>
    <s v="Cope"/>
    <x v="23"/>
    <x v="1"/>
    <x v="0"/>
    <x v="56"/>
    <d v="2025-01-30T00:00:00"/>
    <n v="39709"/>
    <x v="166"/>
    <x v="165"/>
    <x v="0"/>
    <n v="1"/>
    <x v="4"/>
    <n v="1150"/>
    <x v="0"/>
    <n v="102"/>
    <n v="1048"/>
  </r>
  <r>
    <s v="Klekamp"/>
    <x v="8"/>
    <x v="2"/>
    <x v="0"/>
    <x v="8"/>
    <d v="2025-02-03T00:00:00"/>
    <n v="39710"/>
    <x v="105"/>
    <x v="104"/>
    <x v="0"/>
    <n v="1"/>
    <x v="26"/>
    <n v="1000"/>
    <x v="0"/>
    <n v="102"/>
    <n v="898"/>
  </r>
  <r>
    <s v="Klekamp"/>
    <x v="8"/>
    <x v="2"/>
    <x v="0"/>
    <x v="8"/>
    <d v="2025-02-03T00:00:00"/>
    <n v="39710"/>
    <x v="179"/>
    <x v="178"/>
    <x v="0"/>
    <n v="1"/>
    <x v="26"/>
    <n v="1000"/>
    <x v="0"/>
    <n v="102"/>
    <n v="898"/>
  </r>
  <r>
    <s v="Klekamp"/>
    <x v="8"/>
    <x v="2"/>
    <x v="0"/>
    <x v="8"/>
    <d v="2025-02-03T00:00:00"/>
    <n v="39710"/>
    <x v="59"/>
    <x v="58"/>
    <x v="1"/>
    <n v="1"/>
    <x v="106"/>
    <n v="850"/>
    <x v="4"/>
    <n v="100"/>
    <n v="750"/>
  </r>
  <r>
    <s v="Klekamp"/>
    <x v="8"/>
    <x v="2"/>
    <x v="0"/>
    <x v="8"/>
    <d v="2025-02-03T00:00:00"/>
    <n v="39710"/>
    <x v="33"/>
    <x v="32"/>
    <x v="1"/>
    <n v="6"/>
    <x v="7"/>
    <n v="900"/>
    <x v="2"/>
    <n v="90"/>
    <n v="810"/>
  </r>
  <r>
    <s v="Klekamp"/>
    <x v="8"/>
    <x v="2"/>
    <x v="0"/>
    <x v="8"/>
    <d v="2025-02-03T00:00:00"/>
    <n v="39710"/>
    <x v="6"/>
    <x v="6"/>
    <x v="1"/>
    <n v="1"/>
    <x v="6"/>
    <n v="125"/>
    <x v="5"/>
    <n v="40"/>
    <n v="85"/>
  </r>
  <r>
    <s v="Gust"/>
    <x v="0"/>
    <x v="0"/>
    <x v="0"/>
    <x v="0"/>
    <d v="2025-01-30T00:00:00"/>
    <n v="39711"/>
    <x v="351"/>
    <x v="350"/>
    <x v="0"/>
    <n v="1"/>
    <x v="0"/>
    <n v="691"/>
    <x v="0"/>
    <n v="102"/>
    <n v="589"/>
  </r>
  <r>
    <s v="Gust"/>
    <x v="0"/>
    <x v="0"/>
    <x v="0"/>
    <x v="0"/>
    <d v="2025-01-30T00:00:00"/>
    <n v="39711"/>
    <x v="32"/>
    <x v="31"/>
    <x v="1"/>
    <n v="1"/>
    <x v="1"/>
    <n v="438"/>
    <x v="1"/>
    <n v="80"/>
    <n v="358"/>
  </r>
  <r>
    <s v="Gust"/>
    <x v="0"/>
    <x v="0"/>
    <x v="0"/>
    <x v="0"/>
    <d v="2025-01-30T00:00:00"/>
    <n v="39711"/>
    <x v="2"/>
    <x v="2"/>
    <x v="1"/>
    <n v="4"/>
    <x v="2"/>
    <n v="252"/>
    <x v="2"/>
    <n v="60"/>
    <n v="192"/>
  </r>
  <r>
    <s v="N/A"/>
    <x v="61"/>
    <x v="6"/>
    <x v="2"/>
    <x v="79"/>
    <d v="2025-01-31T00:00:00"/>
    <n v="39717"/>
    <x v="73"/>
    <x v="72"/>
    <x v="14"/>
    <n v="40"/>
    <x v="46"/>
    <n v="1800"/>
    <x v="2"/>
    <n v="600"/>
    <n v="1200"/>
  </r>
  <r>
    <s v="Field"/>
    <x v="45"/>
    <x v="0"/>
    <x v="0"/>
    <x v="95"/>
    <d v="2025-02-04T00:00:00"/>
    <n v="39718"/>
    <x v="9"/>
    <x v="9"/>
    <x v="1"/>
    <n v="1"/>
    <x v="96"/>
    <n v="900"/>
    <x v="1"/>
    <n v="80"/>
    <n v="820"/>
  </r>
  <r>
    <s v="Field"/>
    <x v="45"/>
    <x v="0"/>
    <x v="0"/>
    <x v="95"/>
    <d v="2025-02-04T00:00:00"/>
    <n v="39718"/>
    <x v="2"/>
    <x v="2"/>
    <x v="1"/>
    <n v="4"/>
    <x v="24"/>
    <n v="400"/>
    <x v="2"/>
    <n v="60"/>
    <n v="340"/>
  </r>
  <r>
    <s v="Field"/>
    <x v="45"/>
    <x v="0"/>
    <x v="0"/>
    <x v="95"/>
    <d v="2025-02-04T00:00:00"/>
    <n v="39718"/>
    <x v="6"/>
    <x v="6"/>
    <x v="1"/>
    <n v="1"/>
    <x v="6"/>
    <n v="125"/>
    <x v="5"/>
    <n v="40"/>
    <n v="85"/>
  </r>
  <r>
    <s v="Esterberg"/>
    <x v="45"/>
    <x v="0"/>
    <x v="0"/>
    <x v="103"/>
    <d v="2025-01-30T00:00:00"/>
    <n v="39719"/>
    <x v="352"/>
    <x v="351"/>
    <x v="2"/>
    <n v="1"/>
    <x v="158"/>
    <n v="1640.25"/>
    <x v="3"/>
    <n v="90"/>
    <n v="1550.25"/>
  </r>
  <r>
    <s v="Gust"/>
    <x v="0"/>
    <x v="0"/>
    <x v="0"/>
    <x v="0"/>
    <d v="2025-02-04T00:00:00"/>
    <n v="39721"/>
    <x v="4"/>
    <x v="4"/>
    <x v="0"/>
    <n v="1"/>
    <x v="0"/>
    <n v="691"/>
    <x v="0"/>
    <n v="102"/>
    <n v="589"/>
  </r>
  <r>
    <s v="Gust"/>
    <x v="0"/>
    <x v="0"/>
    <x v="0"/>
    <x v="0"/>
    <d v="2025-02-04T00:00:00"/>
    <n v="39721"/>
    <x v="32"/>
    <x v="31"/>
    <x v="1"/>
    <n v="1"/>
    <x v="1"/>
    <n v="438"/>
    <x v="1"/>
    <n v="80"/>
    <n v="358"/>
  </r>
  <r>
    <s v="Gust"/>
    <x v="0"/>
    <x v="0"/>
    <x v="0"/>
    <x v="0"/>
    <d v="2025-02-04T00:00:00"/>
    <n v="39721"/>
    <x v="2"/>
    <x v="2"/>
    <x v="1"/>
    <n v="4"/>
    <x v="2"/>
    <n v="252"/>
    <x v="2"/>
    <n v="60"/>
    <n v="192"/>
  </r>
  <r>
    <s v="Burke"/>
    <x v="69"/>
    <x v="5"/>
    <x v="0"/>
    <x v="104"/>
    <d v="2025-02-02T00:00:00"/>
    <n v="39722"/>
    <x v="353"/>
    <x v="352"/>
    <x v="3"/>
    <n v="1"/>
    <x v="159"/>
    <n v="10000"/>
    <x v="6"/>
    <n v="260"/>
    <n v="9740"/>
  </r>
  <r>
    <s v="Sharif"/>
    <x v="44"/>
    <x v="4"/>
    <x v="0"/>
    <x v="55"/>
    <d v="2025-01-28T00:00:00"/>
    <n v="39723"/>
    <x v="32"/>
    <x v="31"/>
    <x v="1"/>
    <n v="1"/>
    <x v="28"/>
    <n v="650"/>
    <x v="1"/>
    <n v="80"/>
    <n v="570"/>
  </r>
  <r>
    <s v="Sharif"/>
    <x v="44"/>
    <x v="4"/>
    <x v="0"/>
    <x v="55"/>
    <d v="2025-01-28T00:00:00"/>
    <n v="39723"/>
    <x v="109"/>
    <x v="108"/>
    <x v="1"/>
    <n v="1"/>
    <x v="101"/>
    <n v="70"/>
    <x v="2"/>
    <n v="15"/>
    <n v="55"/>
  </r>
  <r>
    <s v="Sharif"/>
    <x v="44"/>
    <x v="4"/>
    <x v="0"/>
    <x v="55"/>
    <d v="2025-01-28T00:00:00"/>
    <n v="39723"/>
    <x v="109"/>
    <x v="108"/>
    <x v="1"/>
    <n v="3"/>
    <x v="160"/>
    <n v="105"/>
    <x v="2"/>
    <n v="45"/>
    <n v="60"/>
  </r>
  <r>
    <s v="Sharif"/>
    <x v="44"/>
    <x v="4"/>
    <x v="0"/>
    <x v="55"/>
    <d v="2025-01-28T00:00:00"/>
    <n v="39723"/>
    <x v="225"/>
    <x v="224"/>
    <x v="1"/>
    <n v="3"/>
    <x v="101"/>
    <n v="210"/>
    <x v="2"/>
    <n v="45"/>
    <n v="165"/>
  </r>
  <r>
    <s v="N/A"/>
    <x v="56"/>
    <x v="3"/>
    <x v="1"/>
    <x v="72"/>
    <d v="2025-02-04T00:00:00"/>
    <n v="39724"/>
    <x v="271"/>
    <x v="270"/>
    <x v="14"/>
    <n v="1"/>
    <x v="123"/>
    <n v="1550"/>
    <x v="22"/>
    <n v="125"/>
    <n v="1425"/>
  </r>
  <r>
    <s v="N/A"/>
    <x v="56"/>
    <x v="3"/>
    <x v="1"/>
    <x v="72"/>
    <d v="2025-02-04T00:00:00"/>
    <n v="39724"/>
    <x v="73"/>
    <x v="72"/>
    <x v="14"/>
    <n v="2"/>
    <x v="21"/>
    <n v="150"/>
    <x v="2"/>
    <n v="30"/>
    <n v="120"/>
  </r>
  <r>
    <s v="Janich"/>
    <x v="2"/>
    <x v="2"/>
    <x v="0"/>
    <x v="39"/>
    <d v="2025-01-20T00:00:00"/>
    <n v="39725"/>
    <x v="54"/>
    <x v="53"/>
    <x v="13"/>
    <n v="8"/>
    <x v="40"/>
    <n v="3200"/>
    <x v="19"/>
    <n v="232"/>
    <n v="2968"/>
  </r>
  <r>
    <s v="Janich"/>
    <x v="2"/>
    <x v="2"/>
    <x v="0"/>
    <x v="39"/>
    <d v="2025-01-20T00:00:00"/>
    <n v="39725"/>
    <x v="55"/>
    <x v="54"/>
    <x v="13"/>
    <n v="8"/>
    <x v="6"/>
    <n v="1000"/>
    <x v="20"/>
    <n v="56"/>
    <n v="944"/>
  </r>
  <r>
    <s v="Janich"/>
    <x v="2"/>
    <x v="2"/>
    <x v="0"/>
    <x v="39"/>
    <d v="2025-01-20T00:00:00"/>
    <n v="39725"/>
    <x v="354"/>
    <x v="353"/>
    <x v="13"/>
    <n v="2"/>
    <x v="87"/>
    <n v="1100"/>
    <x v="29"/>
    <n v="28"/>
    <n v="1072"/>
  </r>
  <r>
    <s v="Janich"/>
    <x v="2"/>
    <x v="2"/>
    <x v="0"/>
    <x v="39"/>
    <d v="2025-01-20T00:00:00"/>
    <n v="39725"/>
    <x v="355"/>
    <x v="354"/>
    <x v="13"/>
    <n v="6"/>
    <x v="87"/>
    <n v="3300"/>
    <x v="29"/>
    <n v="84"/>
    <n v="3216"/>
  </r>
  <r>
    <s v="Janich"/>
    <x v="2"/>
    <x v="2"/>
    <x v="0"/>
    <x v="39"/>
    <d v="2025-01-20T00:00:00"/>
    <n v="39725"/>
    <x v="29"/>
    <x v="28"/>
    <x v="9"/>
    <n v="2"/>
    <x v="18"/>
    <n v="400"/>
    <x v="15"/>
    <n v="40"/>
    <n v="360"/>
  </r>
  <r>
    <s v="Callewart"/>
    <x v="67"/>
    <x v="3"/>
    <x v="0"/>
    <x v="50"/>
    <d v="2025-01-13T00:00:00"/>
    <n v="39726"/>
    <x v="337"/>
    <x v="336"/>
    <x v="2"/>
    <n v="1"/>
    <x v="90"/>
    <n v="3000"/>
    <x v="42"/>
    <n v="140"/>
    <n v="2860"/>
  </r>
  <r>
    <s v="DiPompeo"/>
    <x v="5"/>
    <x v="0"/>
    <x v="1"/>
    <x v="5"/>
    <d v="2025-01-31T00:00:00"/>
    <n v="39727"/>
    <x v="166"/>
    <x v="165"/>
    <x v="0"/>
    <n v="1"/>
    <x v="12"/>
    <n v="600"/>
    <x v="0"/>
    <n v="102"/>
    <n v="498"/>
  </r>
  <r>
    <s v="DiPompeo"/>
    <x v="5"/>
    <x v="0"/>
    <x v="1"/>
    <x v="5"/>
    <d v="2025-01-31T00:00:00"/>
    <n v="39727"/>
    <x v="14"/>
    <x v="14"/>
    <x v="1"/>
    <n v="4"/>
    <x v="13"/>
    <n v="200"/>
    <x v="2"/>
    <n v="60"/>
    <n v="140"/>
  </r>
  <r>
    <s v="DiPompeo"/>
    <x v="5"/>
    <x v="0"/>
    <x v="1"/>
    <x v="5"/>
    <d v="2025-01-31T00:00:00"/>
    <n v="39727"/>
    <x v="104"/>
    <x v="103"/>
    <x v="5"/>
    <n v="1"/>
    <x v="14"/>
    <n v="555"/>
    <x v="8"/>
    <n v="110"/>
    <n v="445"/>
  </r>
  <r>
    <s v="DiPompeo"/>
    <x v="5"/>
    <x v="0"/>
    <x v="1"/>
    <x v="5"/>
    <d v="2025-01-31T00:00:00"/>
    <n v="39728"/>
    <x v="75"/>
    <x v="74"/>
    <x v="0"/>
    <n v="1"/>
    <x v="12"/>
    <n v="600"/>
    <x v="0"/>
    <n v="102"/>
    <n v="498"/>
  </r>
  <r>
    <s v="DiPompeo"/>
    <x v="5"/>
    <x v="0"/>
    <x v="1"/>
    <x v="5"/>
    <d v="2025-01-31T00:00:00"/>
    <n v="39728"/>
    <x v="356"/>
    <x v="355"/>
    <x v="0"/>
    <n v="1"/>
    <x v="12"/>
    <n v="600"/>
    <x v="0"/>
    <n v="102"/>
    <n v="498"/>
  </r>
  <r>
    <s v="DiPompeo"/>
    <x v="5"/>
    <x v="0"/>
    <x v="1"/>
    <x v="5"/>
    <d v="2025-01-31T00:00:00"/>
    <n v="39728"/>
    <x v="14"/>
    <x v="14"/>
    <x v="1"/>
    <n v="4"/>
    <x v="13"/>
    <n v="200"/>
    <x v="2"/>
    <n v="60"/>
    <n v="140"/>
  </r>
  <r>
    <s v="DiPompeo"/>
    <x v="5"/>
    <x v="0"/>
    <x v="1"/>
    <x v="5"/>
    <d v="2025-01-31T00:00:00"/>
    <n v="39728"/>
    <x v="15"/>
    <x v="15"/>
    <x v="1"/>
    <n v="4"/>
    <x v="13"/>
    <n v="200"/>
    <x v="2"/>
    <n v="60"/>
    <n v="140"/>
  </r>
  <r>
    <s v="DiPompeo"/>
    <x v="5"/>
    <x v="0"/>
    <x v="1"/>
    <x v="5"/>
    <d v="2025-01-31T00:00:00"/>
    <n v="39728"/>
    <x v="18"/>
    <x v="18"/>
    <x v="5"/>
    <n v="2"/>
    <x v="14"/>
    <n v="1110"/>
    <x v="8"/>
    <n v="220"/>
    <n v="890"/>
  </r>
  <r>
    <s v="DiPompeo"/>
    <x v="5"/>
    <x v="0"/>
    <x v="1"/>
    <x v="5"/>
    <d v="2025-01-31T00:00:00"/>
    <n v="39729"/>
    <x v="0"/>
    <x v="0"/>
    <x v="0"/>
    <n v="2"/>
    <x v="12"/>
    <n v="1200"/>
    <x v="0"/>
    <n v="204"/>
    <n v="996"/>
  </r>
  <r>
    <s v="DiPompeo"/>
    <x v="5"/>
    <x v="0"/>
    <x v="1"/>
    <x v="5"/>
    <d v="2025-01-31T00:00:00"/>
    <n v="39729"/>
    <x v="102"/>
    <x v="101"/>
    <x v="1"/>
    <n v="2"/>
    <x v="13"/>
    <n v="100"/>
    <x v="2"/>
    <n v="30"/>
    <n v="70"/>
  </r>
  <r>
    <s v="DiPompeo"/>
    <x v="5"/>
    <x v="0"/>
    <x v="1"/>
    <x v="5"/>
    <d v="2025-01-31T00:00:00"/>
    <n v="39729"/>
    <x v="14"/>
    <x v="14"/>
    <x v="1"/>
    <n v="6"/>
    <x v="13"/>
    <n v="300"/>
    <x v="2"/>
    <n v="90"/>
    <n v="210"/>
  </r>
  <r>
    <s v="DiPompeo"/>
    <x v="5"/>
    <x v="0"/>
    <x v="1"/>
    <x v="5"/>
    <d v="2025-01-31T00:00:00"/>
    <n v="39729"/>
    <x v="6"/>
    <x v="6"/>
    <x v="1"/>
    <n v="1"/>
    <x v="13"/>
    <n v="50"/>
    <x v="5"/>
    <n v="40"/>
    <n v="10"/>
  </r>
  <r>
    <s v="DiPompeo"/>
    <x v="5"/>
    <x v="0"/>
    <x v="1"/>
    <x v="5"/>
    <d v="2025-01-31T00:00:00"/>
    <n v="39729"/>
    <x v="104"/>
    <x v="103"/>
    <x v="5"/>
    <n v="2"/>
    <x v="14"/>
    <n v="1110"/>
    <x v="8"/>
    <n v="220"/>
    <n v="890"/>
  </r>
  <r>
    <s v="Friedman"/>
    <x v="19"/>
    <x v="3"/>
    <x v="0"/>
    <x v="77"/>
    <d v="2025-02-03T00:00:00"/>
    <n v="39730"/>
    <x v="36"/>
    <x v="35"/>
    <x v="4"/>
    <n v="1"/>
    <x v="12"/>
    <n v="600"/>
    <x v="7"/>
    <n v="50"/>
    <n v="550"/>
  </r>
  <r>
    <s v="Klekamp"/>
    <x v="8"/>
    <x v="2"/>
    <x v="0"/>
    <x v="8"/>
    <d v="2025-02-03T00:00:00"/>
    <n v="39731"/>
    <x v="0"/>
    <x v="0"/>
    <x v="0"/>
    <n v="1"/>
    <x v="26"/>
    <n v="1000"/>
    <x v="0"/>
    <n v="102"/>
    <n v="898"/>
  </r>
  <r>
    <s v="Klekamp"/>
    <x v="8"/>
    <x v="2"/>
    <x v="0"/>
    <x v="8"/>
    <d v="2025-02-03T00:00:00"/>
    <n v="39731"/>
    <x v="211"/>
    <x v="210"/>
    <x v="0"/>
    <n v="1"/>
    <x v="26"/>
    <n v="1000"/>
    <x v="0"/>
    <n v="102"/>
    <n v="898"/>
  </r>
  <r>
    <s v="Klekamp"/>
    <x v="8"/>
    <x v="2"/>
    <x v="0"/>
    <x v="8"/>
    <d v="2025-02-03T00:00:00"/>
    <n v="39731"/>
    <x v="59"/>
    <x v="58"/>
    <x v="1"/>
    <n v="1"/>
    <x v="106"/>
    <n v="850"/>
    <x v="4"/>
    <n v="100"/>
    <n v="750"/>
  </r>
  <r>
    <s v="Klekamp"/>
    <x v="8"/>
    <x v="2"/>
    <x v="0"/>
    <x v="8"/>
    <d v="2025-02-03T00:00:00"/>
    <n v="39731"/>
    <x v="109"/>
    <x v="108"/>
    <x v="1"/>
    <n v="6"/>
    <x v="7"/>
    <n v="900"/>
    <x v="2"/>
    <n v="90"/>
    <n v="810"/>
  </r>
  <r>
    <s v="Klekamp"/>
    <x v="8"/>
    <x v="2"/>
    <x v="0"/>
    <x v="8"/>
    <d v="2025-02-03T00:00:00"/>
    <n v="39731"/>
    <x v="6"/>
    <x v="6"/>
    <x v="1"/>
    <n v="1"/>
    <x v="6"/>
    <n v="125"/>
    <x v="5"/>
    <n v="40"/>
    <n v="85"/>
  </r>
  <r>
    <s v="McNamara"/>
    <x v="8"/>
    <x v="2"/>
    <x v="0"/>
    <x v="8"/>
    <d v="2025-02-04T00:00:00"/>
    <n v="39732"/>
    <x v="201"/>
    <x v="200"/>
    <x v="14"/>
    <n v="1"/>
    <x v="66"/>
    <n v="1800"/>
    <x v="22"/>
    <n v="125"/>
    <n v="1675"/>
  </r>
  <r>
    <s v="McNamara"/>
    <x v="8"/>
    <x v="2"/>
    <x v="0"/>
    <x v="8"/>
    <d v="2025-02-04T00:00:00"/>
    <n v="39732"/>
    <x v="84"/>
    <x v="83"/>
    <x v="14"/>
    <n v="2"/>
    <x v="7"/>
    <n v="300"/>
    <x v="2"/>
    <n v="30"/>
    <n v="270"/>
  </r>
  <r>
    <s v="McNamara"/>
    <x v="8"/>
    <x v="2"/>
    <x v="0"/>
    <x v="8"/>
    <d v="2025-02-04T00:00:00"/>
    <n v="39733"/>
    <x v="106"/>
    <x v="105"/>
    <x v="9"/>
    <n v="4"/>
    <x v="23"/>
    <n v="3000"/>
    <x v="13"/>
    <n v="240"/>
    <n v="2760"/>
  </r>
  <r>
    <s v="McNamara"/>
    <x v="8"/>
    <x v="2"/>
    <x v="0"/>
    <x v="8"/>
    <d v="2025-02-04T00:00:00"/>
    <n v="39733"/>
    <x v="288"/>
    <x v="287"/>
    <x v="9"/>
    <n v="2"/>
    <x v="23"/>
    <n v="1500"/>
    <x v="13"/>
    <n v="120"/>
    <n v="1380"/>
  </r>
  <r>
    <s v="McNamara"/>
    <x v="8"/>
    <x v="2"/>
    <x v="0"/>
    <x v="8"/>
    <d v="2025-02-04T00:00:00"/>
    <n v="39733"/>
    <x v="107"/>
    <x v="106"/>
    <x v="9"/>
    <n v="2"/>
    <x v="6"/>
    <n v="250"/>
    <x v="2"/>
    <n v="30"/>
    <n v="220"/>
  </r>
  <r>
    <s v="McNamara"/>
    <x v="8"/>
    <x v="2"/>
    <x v="0"/>
    <x v="8"/>
    <d v="2025-02-04T00:00:00"/>
    <n v="39733"/>
    <x v="108"/>
    <x v="107"/>
    <x v="2"/>
    <n v="3"/>
    <x v="50"/>
    <n v="6000"/>
    <x v="3"/>
    <n v="270"/>
    <n v="5730"/>
  </r>
  <r>
    <s v="N/A"/>
    <x v="14"/>
    <x v="2"/>
    <x v="1"/>
    <x v="14"/>
    <d v="2025-02-04T00:00:00"/>
    <n v="39734"/>
    <x v="357"/>
    <x v="356"/>
    <x v="6"/>
    <n v="2"/>
    <x v="37"/>
    <n v="3900"/>
    <x v="10"/>
    <n v="470"/>
    <n v="3430"/>
  </r>
  <r>
    <s v="McDermott"/>
    <x v="28"/>
    <x v="3"/>
    <x v="0"/>
    <x v="83"/>
    <d v="2025-01-22T00:00:00"/>
    <n v="39735"/>
    <x v="119"/>
    <x v="118"/>
    <x v="15"/>
    <n v="4"/>
    <x v="11"/>
    <n v="900"/>
    <x v="28"/>
    <n v="292"/>
    <n v="608"/>
  </r>
  <r>
    <s v="McDermott"/>
    <x v="28"/>
    <x v="3"/>
    <x v="0"/>
    <x v="83"/>
    <d v="2025-01-22T00:00:00"/>
    <n v="39735"/>
    <x v="358"/>
    <x v="357"/>
    <x v="15"/>
    <n v="2"/>
    <x v="53"/>
    <n v="360"/>
    <x v="27"/>
    <n v="26"/>
    <n v="334"/>
  </r>
  <r>
    <s v="McDermott"/>
    <x v="28"/>
    <x v="3"/>
    <x v="0"/>
    <x v="83"/>
    <d v="2025-01-22T00:00:00"/>
    <n v="39735"/>
    <x v="248"/>
    <x v="247"/>
    <x v="15"/>
    <n v="2"/>
    <x v="118"/>
    <n v="750"/>
    <x v="29"/>
    <n v="28"/>
    <n v="722"/>
  </r>
  <r>
    <s v="McDermott"/>
    <x v="28"/>
    <x v="3"/>
    <x v="0"/>
    <x v="83"/>
    <d v="2025-01-22T00:00:00"/>
    <n v="39735"/>
    <x v="349"/>
    <x v="348"/>
    <x v="15"/>
    <n v="2"/>
    <x v="118"/>
    <n v="750"/>
    <x v="29"/>
    <n v="28"/>
    <n v="722"/>
  </r>
  <r>
    <s v="McDermott"/>
    <x v="28"/>
    <x v="3"/>
    <x v="0"/>
    <x v="83"/>
    <d v="2025-01-22T00:00:00"/>
    <n v="39735"/>
    <x v="55"/>
    <x v="54"/>
    <x v="13"/>
    <n v="4"/>
    <x v="13"/>
    <n v="200"/>
    <x v="20"/>
    <n v="28"/>
    <n v="172"/>
  </r>
  <r>
    <s v="Nourian"/>
    <x v="9"/>
    <x v="4"/>
    <x v="0"/>
    <x v="105"/>
    <d v="2025-01-30T00:00:00"/>
    <n v="39736"/>
    <x v="145"/>
    <x v="144"/>
    <x v="14"/>
    <n v="2"/>
    <x v="54"/>
    <n v="5900"/>
    <x v="22"/>
    <n v="250"/>
    <n v="5650"/>
  </r>
  <r>
    <s v="Nourian"/>
    <x v="9"/>
    <x v="4"/>
    <x v="0"/>
    <x v="105"/>
    <d v="2025-01-30T00:00:00"/>
    <n v="39736"/>
    <x v="73"/>
    <x v="72"/>
    <x v="14"/>
    <n v="2"/>
    <x v="57"/>
    <n v="350"/>
    <x v="2"/>
    <n v="30"/>
    <n v="320"/>
  </r>
  <r>
    <s v="Nourian"/>
    <x v="9"/>
    <x v="4"/>
    <x v="0"/>
    <x v="105"/>
    <d v="2025-01-30T00:00:00"/>
    <n v="39736"/>
    <x v="246"/>
    <x v="245"/>
    <x v="14"/>
    <n v="2"/>
    <x v="57"/>
    <n v="350"/>
    <x v="2"/>
    <n v="30"/>
    <n v="320"/>
  </r>
  <r>
    <s v="Wilker"/>
    <x v="9"/>
    <x v="4"/>
    <x v="0"/>
    <x v="9"/>
    <d v="2025-01-30T00:00:00"/>
    <n v="39737"/>
    <x v="359"/>
    <x v="358"/>
    <x v="4"/>
    <n v="1"/>
    <x v="28"/>
    <n v="650"/>
    <x v="7"/>
    <n v="50"/>
    <n v="600"/>
  </r>
  <r>
    <s v="N/A"/>
    <x v="10"/>
    <x v="3"/>
    <x v="1"/>
    <x v="10"/>
    <d v="2025-02-05T00:00:00"/>
    <n v="39738"/>
    <x v="201"/>
    <x v="200"/>
    <x v="14"/>
    <n v="1"/>
    <x v="103"/>
    <n v="1250"/>
    <x v="22"/>
    <n v="125"/>
    <n v="1125"/>
  </r>
  <r>
    <s v="N/A"/>
    <x v="10"/>
    <x v="3"/>
    <x v="1"/>
    <x v="10"/>
    <d v="2025-02-05T00:00:00"/>
    <n v="39738"/>
    <x v="83"/>
    <x v="82"/>
    <x v="14"/>
    <n v="1"/>
    <x v="103"/>
    <n v="1250"/>
    <x v="22"/>
    <n v="125"/>
    <n v="1125"/>
  </r>
  <r>
    <s v="N/A"/>
    <x v="10"/>
    <x v="3"/>
    <x v="1"/>
    <x v="10"/>
    <d v="2025-02-05T00:00:00"/>
    <n v="39738"/>
    <x v="246"/>
    <x v="245"/>
    <x v="14"/>
    <n v="4"/>
    <x v="13"/>
    <n v="200"/>
    <x v="2"/>
    <n v="60"/>
    <n v="140"/>
  </r>
  <r>
    <s v="McDermott"/>
    <x v="28"/>
    <x v="3"/>
    <x v="0"/>
    <x v="106"/>
    <d v="2025-01-02T00:00:00"/>
    <n v="39747"/>
    <x v="83"/>
    <x v="82"/>
    <x v="14"/>
    <n v="1"/>
    <x v="161"/>
    <n v="13366.68"/>
    <x v="22"/>
    <n v="125"/>
    <n v="13241.68"/>
  </r>
  <r>
    <s v="McDermott"/>
    <x v="28"/>
    <x v="3"/>
    <x v="0"/>
    <x v="106"/>
    <d v="2025-01-02T00:00:00"/>
    <n v="39747"/>
    <x v="73"/>
    <x v="72"/>
    <x v="14"/>
    <n v="2"/>
    <x v="162"/>
    <n v="1875.18"/>
    <x v="2"/>
    <n v="30"/>
    <n v="1845.18"/>
  </r>
  <r>
    <s v="McDermott"/>
    <x v="28"/>
    <x v="3"/>
    <x v="0"/>
    <x v="106"/>
    <d v="2025-01-02T00:00:00"/>
    <n v="39748"/>
    <x v="119"/>
    <x v="118"/>
    <x v="15"/>
    <n v="2"/>
    <x v="163"/>
    <n v="8654.68"/>
    <x v="28"/>
    <n v="146"/>
    <n v="8508.68"/>
  </r>
  <r>
    <s v="McDermott"/>
    <x v="28"/>
    <x v="3"/>
    <x v="0"/>
    <x v="106"/>
    <d v="2025-01-02T00:00:00"/>
    <n v="39748"/>
    <x v="360"/>
    <x v="359"/>
    <x v="15"/>
    <n v="2"/>
    <x v="164"/>
    <n v="14939.46"/>
    <x v="8"/>
    <n v="220"/>
    <n v="14719.46"/>
  </r>
  <r>
    <s v="McDermott"/>
    <x v="28"/>
    <x v="3"/>
    <x v="0"/>
    <x v="106"/>
    <d v="2025-01-02T00:00:00"/>
    <n v="39748"/>
    <x v="120"/>
    <x v="119"/>
    <x v="15"/>
    <n v="2"/>
    <x v="165"/>
    <n v="1827.1"/>
    <x v="27"/>
    <n v="26"/>
    <n v="1801.1"/>
  </r>
  <r>
    <s v="McDermott"/>
    <x v="28"/>
    <x v="3"/>
    <x v="0"/>
    <x v="106"/>
    <d v="2025-01-02T00:00:00"/>
    <n v="39748"/>
    <x v="361"/>
    <x v="360"/>
    <x v="15"/>
    <n v="2"/>
    <x v="166"/>
    <n v="5096.6400000000003"/>
    <x v="43"/>
    <n v="36"/>
    <n v="5060.6400000000003"/>
  </r>
  <r>
    <s v="McDermott"/>
    <x v="28"/>
    <x v="3"/>
    <x v="0"/>
    <x v="106"/>
    <d v="2025-01-02T00:00:00"/>
    <n v="39748"/>
    <x v="55"/>
    <x v="54"/>
    <x v="13"/>
    <n v="4"/>
    <x v="167"/>
    <n v="1923.28"/>
    <x v="20"/>
    <n v="28"/>
    <n v="1895.28"/>
  </r>
  <r>
    <s v="N/A"/>
    <x v="28"/>
    <x v="3"/>
    <x v="0"/>
    <x v="106"/>
    <d v="2025-01-03T00:00:00"/>
    <n v="39749"/>
    <x v="147"/>
    <x v="146"/>
    <x v="9"/>
    <n v="4"/>
    <x v="168"/>
    <n v="2307.92"/>
    <x v="34"/>
    <n v="300"/>
    <n v="2007.92"/>
  </r>
  <r>
    <s v="Mallory"/>
    <x v="70"/>
    <x v="3"/>
    <x v="0"/>
    <x v="106"/>
    <d v="2025-01-10T00:00:00"/>
    <n v="39750"/>
    <x v="5"/>
    <x v="5"/>
    <x v="1"/>
    <n v="1"/>
    <x v="169"/>
    <n v="3342.63"/>
    <x v="4"/>
    <n v="100"/>
    <n v="3242.63"/>
  </r>
  <r>
    <s v="Mallory"/>
    <x v="70"/>
    <x v="3"/>
    <x v="0"/>
    <x v="106"/>
    <d v="2025-01-10T00:00:00"/>
    <n v="39750"/>
    <x v="109"/>
    <x v="108"/>
    <x v="1"/>
    <n v="3"/>
    <x v="170"/>
    <n v="1570.83"/>
    <x v="2"/>
    <n v="45"/>
    <n v="1525.83"/>
  </r>
  <r>
    <s v="Mallory"/>
    <x v="70"/>
    <x v="3"/>
    <x v="0"/>
    <x v="106"/>
    <d v="2025-01-10T00:00:00"/>
    <n v="39750"/>
    <x v="194"/>
    <x v="193"/>
    <x v="1"/>
    <n v="3"/>
    <x v="170"/>
    <n v="1570.83"/>
    <x v="2"/>
    <n v="45"/>
    <n v="1525.83"/>
  </r>
  <r>
    <s v="Morton"/>
    <x v="28"/>
    <x v="3"/>
    <x v="0"/>
    <x v="106"/>
    <d v="2025-01-11T00:00:00"/>
    <n v="39751"/>
    <x v="362"/>
    <x v="361"/>
    <x v="0"/>
    <n v="1"/>
    <x v="171"/>
    <n v="5764.98"/>
    <x v="0"/>
    <n v="102"/>
    <n v="5662.98"/>
  </r>
  <r>
    <s v="Morton"/>
    <x v="28"/>
    <x v="3"/>
    <x v="0"/>
    <x v="106"/>
    <d v="2025-01-11T00:00:00"/>
    <n v="39751"/>
    <x v="363"/>
    <x v="362"/>
    <x v="0"/>
    <n v="1"/>
    <x v="171"/>
    <n v="5764.98"/>
    <x v="0"/>
    <n v="102"/>
    <n v="5662.98"/>
  </r>
  <r>
    <s v="Morton"/>
    <x v="28"/>
    <x v="3"/>
    <x v="0"/>
    <x v="106"/>
    <d v="2025-01-11T00:00:00"/>
    <n v="39751"/>
    <x v="105"/>
    <x v="104"/>
    <x v="0"/>
    <n v="1"/>
    <x v="171"/>
    <n v="5764.98"/>
    <x v="0"/>
    <n v="102"/>
    <n v="5662.98"/>
  </r>
  <r>
    <s v="Morton"/>
    <x v="28"/>
    <x v="3"/>
    <x v="0"/>
    <x v="106"/>
    <d v="2025-01-11T00:00:00"/>
    <n v="39751"/>
    <x v="45"/>
    <x v="44"/>
    <x v="1"/>
    <n v="4"/>
    <x v="170"/>
    <n v="2094.44"/>
    <x v="2"/>
    <n v="60"/>
    <n v="2034.44"/>
  </r>
  <r>
    <s v="Morton"/>
    <x v="28"/>
    <x v="3"/>
    <x v="0"/>
    <x v="106"/>
    <d v="2025-01-11T00:00:00"/>
    <n v="39751"/>
    <x v="11"/>
    <x v="11"/>
    <x v="1"/>
    <n v="1"/>
    <x v="172"/>
    <n v="338.5"/>
    <x v="5"/>
    <n v="40"/>
    <n v="298.5"/>
  </r>
  <r>
    <s v="Morton"/>
    <x v="28"/>
    <x v="3"/>
    <x v="0"/>
    <x v="106"/>
    <d v="2025-01-11T00:00:00"/>
    <n v="39751"/>
    <x v="341"/>
    <x v="340"/>
    <x v="1"/>
    <n v="1"/>
    <x v="173"/>
    <n v="200.98"/>
    <x v="15"/>
    <n v="20"/>
    <n v="180.98"/>
  </r>
  <r>
    <s v="Morton"/>
    <x v="28"/>
    <x v="3"/>
    <x v="0"/>
    <x v="106"/>
    <d v="2025-01-11T00:00:00"/>
    <n v="39751"/>
    <x v="364"/>
    <x v="363"/>
    <x v="5"/>
    <n v="1"/>
    <x v="174"/>
    <n v="3491.64"/>
    <x v="8"/>
    <n v="110"/>
    <n v="3381.64"/>
  </r>
  <r>
    <s v="McDermott"/>
    <x v="28"/>
    <x v="3"/>
    <x v="0"/>
    <x v="106"/>
    <d v="2025-01-24T00:00:00"/>
    <n v="39752"/>
    <x v="365"/>
    <x v="364"/>
    <x v="15"/>
    <n v="2"/>
    <x v="164"/>
    <n v="14939.46"/>
    <x v="8"/>
    <n v="220"/>
    <n v="14719.46"/>
  </r>
  <r>
    <s v="McDermott"/>
    <x v="28"/>
    <x v="3"/>
    <x v="0"/>
    <x v="106"/>
    <d v="2025-01-24T00:00:00"/>
    <n v="39752"/>
    <x v="113"/>
    <x v="112"/>
    <x v="15"/>
    <n v="4"/>
    <x v="164"/>
    <n v="29878.92"/>
    <x v="8"/>
    <n v="440"/>
    <n v="29438.92"/>
  </r>
  <r>
    <s v="McDermott"/>
    <x v="28"/>
    <x v="3"/>
    <x v="0"/>
    <x v="106"/>
    <d v="2025-01-24T00:00:00"/>
    <n v="39752"/>
    <x v="117"/>
    <x v="116"/>
    <x v="15"/>
    <n v="2"/>
    <x v="165"/>
    <n v="1827.1"/>
    <x v="27"/>
    <n v="26"/>
    <n v="1801.1"/>
  </r>
  <r>
    <s v="McDermott"/>
    <x v="28"/>
    <x v="3"/>
    <x v="0"/>
    <x v="106"/>
    <d v="2025-01-24T00:00:00"/>
    <n v="39752"/>
    <x v="55"/>
    <x v="54"/>
    <x v="13"/>
    <n v="7"/>
    <x v="167"/>
    <n v="3365.74"/>
    <x v="20"/>
    <n v="49"/>
    <n v="3316.74"/>
  </r>
  <r>
    <s v="McDermott"/>
    <x v="28"/>
    <x v="3"/>
    <x v="0"/>
    <x v="106"/>
    <d v="2025-01-24T00:00:00"/>
    <n v="39752"/>
    <x v="92"/>
    <x v="91"/>
    <x v="6"/>
    <n v="1"/>
    <x v="175"/>
    <n v="168.29"/>
    <x v="23"/>
    <n v="65"/>
    <n v="103.28999999999999"/>
  </r>
  <r>
    <s v="McDermott"/>
    <x v="28"/>
    <x v="3"/>
    <x v="0"/>
    <x v="106"/>
    <d v="2025-01-24T00:00:00"/>
    <n v="39752"/>
    <x v="93"/>
    <x v="92"/>
    <x v="6"/>
    <n v="1"/>
    <x v="176"/>
    <n v="1246.28"/>
    <x v="24"/>
    <n v="210"/>
    <n v="1036.28"/>
  </r>
  <r>
    <s v="McDermott"/>
    <x v="28"/>
    <x v="3"/>
    <x v="0"/>
    <x v="106"/>
    <d v="2025-01-24T00:00:00"/>
    <n v="39752"/>
    <x v="159"/>
    <x v="158"/>
    <x v="7"/>
    <n v="1"/>
    <x v="177"/>
    <n v="17309.38"/>
    <x v="11"/>
    <n v="267"/>
    <n v="17042.38"/>
  </r>
  <r>
    <s v="McDermott"/>
    <x v="28"/>
    <x v="3"/>
    <x v="0"/>
    <x v="106"/>
    <d v="2025-01-24T00:00:00"/>
    <n v="39752"/>
    <x v="366"/>
    <x v="365"/>
    <x v="7"/>
    <n v="1"/>
    <x v="177"/>
    <n v="17309.38"/>
    <x v="11"/>
    <n v="267"/>
    <n v="17042.38"/>
  </r>
  <r>
    <s v="McDermott"/>
    <x v="28"/>
    <x v="3"/>
    <x v="0"/>
    <x v="106"/>
    <d v="2025-01-24T00:00:00"/>
    <n v="39752"/>
    <x v="124"/>
    <x v="123"/>
    <x v="7"/>
    <n v="6"/>
    <x v="178"/>
    <n v="8366.2199999999993"/>
    <x v="12"/>
    <n v="192"/>
    <n v="8174.2199999999993"/>
  </r>
  <r>
    <s v="McDermott"/>
    <x v="28"/>
    <x v="3"/>
    <x v="0"/>
    <x v="106"/>
    <d v="2025-01-28T00:00:00"/>
    <n v="39753"/>
    <x v="110"/>
    <x v="109"/>
    <x v="0"/>
    <n v="1"/>
    <x v="179"/>
    <n v="7688.25"/>
    <x v="0"/>
    <n v="102"/>
    <n v="7586.25"/>
  </r>
  <r>
    <s v="McDermott"/>
    <x v="28"/>
    <x v="3"/>
    <x v="0"/>
    <x v="106"/>
    <d v="2025-01-28T00:00:00"/>
    <n v="39753"/>
    <x v="2"/>
    <x v="2"/>
    <x v="1"/>
    <n v="4"/>
    <x v="170"/>
    <n v="2094.44"/>
    <x v="2"/>
    <n v="60"/>
    <n v="2034.44"/>
  </r>
  <r>
    <s v="McDermott"/>
    <x v="28"/>
    <x v="3"/>
    <x v="0"/>
    <x v="106"/>
    <d v="2025-01-28T00:00:00"/>
    <n v="39753"/>
    <x v="341"/>
    <x v="340"/>
    <x v="1"/>
    <n v="1"/>
    <x v="173"/>
    <n v="200.98"/>
    <x v="15"/>
    <n v="20"/>
    <n v="180.98"/>
  </r>
  <r>
    <s v="McDermott"/>
    <x v="28"/>
    <x v="3"/>
    <x v="0"/>
    <x v="106"/>
    <d v="2025-01-28T00:00:00"/>
    <n v="39753"/>
    <x v="104"/>
    <x v="103"/>
    <x v="5"/>
    <n v="1"/>
    <x v="174"/>
    <n v="3491.64"/>
    <x v="8"/>
    <n v="110"/>
    <n v="3381.64"/>
  </r>
  <r>
    <s v="Fuentes"/>
    <x v="34"/>
    <x v="3"/>
    <x v="0"/>
    <x v="106"/>
    <d v="2025-01-30T00:00:00"/>
    <n v="39754"/>
    <x v="12"/>
    <x v="12"/>
    <x v="0"/>
    <n v="1"/>
    <x v="171"/>
    <n v="5764.98"/>
    <x v="0"/>
    <n v="102"/>
    <n v="5662.98"/>
  </r>
  <r>
    <s v="Ellegala"/>
    <x v="47"/>
    <x v="0"/>
    <x v="0"/>
    <x v="107"/>
    <d v="2025-02-05T00:00:00"/>
    <n v="39755"/>
    <x v="35"/>
    <x v="34"/>
    <x v="0"/>
    <n v="2"/>
    <x v="64"/>
    <n v="933.12"/>
    <x v="0"/>
    <n v="204"/>
    <n v="729.12"/>
  </r>
  <r>
    <s v="Ellegala"/>
    <x v="47"/>
    <x v="0"/>
    <x v="0"/>
    <x v="107"/>
    <d v="2025-02-05T00:00:00"/>
    <n v="39755"/>
    <x v="125"/>
    <x v="124"/>
    <x v="1"/>
    <n v="1"/>
    <x v="34"/>
    <n v="402.41"/>
    <x v="4"/>
    <n v="100"/>
    <n v="302.41000000000003"/>
  </r>
  <r>
    <s v="Ellegala"/>
    <x v="47"/>
    <x v="0"/>
    <x v="0"/>
    <x v="107"/>
    <d v="2025-02-05T00:00:00"/>
    <n v="39755"/>
    <x v="236"/>
    <x v="235"/>
    <x v="1"/>
    <n v="6"/>
    <x v="35"/>
    <n v="488.76"/>
    <x v="2"/>
    <n v="90"/>
    <n v="398.76"/>
  </r>
  <r>
    <s v="Ellegala"/>
    <x v="47"/>
    <x v="0"/>
    <x v="0"/>
    <x v="107"/>
    <d v="2025-02-05T00:00:00"/>
    <n v="39755"/>
    <x v="2"/>
    <x v="2"/>
    <x v="1"/>
    <n v="1"/>
    <x v="35"/>
    <n v="81.459999999999994"/>
    <x v="2"/>
    <n v="15"/>
    <n v="66.459999999999994"/>
  </r>
  <r>
    <s v="Mason"/>
    <x v="37"/>
    <x v="5"/>
    <x v="1"/>
    <x v="45"/>
    <d v="2025-02-05T00:00:00"/>
    <n v="39756"/>
    <x v="83"/>
    <x v="82"/>
    <x v="14"/>
    <n v="2"/>
    <x v="85"/>
    <n v="3800"/>
    <x v="22"/>
    <n v="250"/>
    <n v="3550"/>
  </r>
  <r>
    <s v="Mason"/>
    <x v="37"/>
    <x v="5"/>
    <x v="1"/>
    <x v="45"/>
    <d v="2025-02-05T00:00:00"/>
    <n v="39756"/>
    <x v="84"/>
    <x v="83"/>
    <x v="14"/>
    <n v="4"/>
    <x v="6"/>
    <n v="500"/>
    <x v="2"/>
    <n v="60"/>
    <n v="440"/>
  </r>
  <r>
    <s v="Wang"/>
    <x v="13"/>
    <x v="0"/>
    <x v="0"/>
    <x v="95"/>
    <d v="2025-02-10T00:00:00"/>
    <n v="39757"/>
    <x v="172"/>
    <x v="171"/>
    <x v="1"/>
    <n v="1"/>
    <x v="96"/>
    <n v="900"/>
    <x v="9"/>
    <n v="120"/>
    <n v="780"/>
  </r>
  <r>
    <s v="Wang"/>
    <x v="13"/>
    <x v="0"/>
    <x v="0"/>
    <x v="95"/>
    <d v="2025-02-10T00:00:00"/>
    <n v="39757"/>
    <x v="14"/>
    <x v="14"/>
    <x v="1"/>
    <n v="6"/>
    <x v="24"/>
    <n v="600"/>
    <x v="2"/>
    <n v="90"/>
    <n v="510"/>
  </r>
  <r>
    <s v="Wang"/>
    <x v="13"/>
    <x v="0"/>
    <x v="0"/>
    <x v="95"/>
    <d v="2025-02-10T00:00:00"/>
    <n v="39757"/>
    <x v="103"/>
    <x v="102"/>
    <x v="1"/>
    <n v="2"/>
    <x v="24"/>
    <n v="200"/>
    <x v="2"/>
    <n v="30"/>
    <n v="170"/>
  </r>
  <r>
    <s v="Bajwa"/>
    <x v="46"/>
    <x v="0"/>
    <x v="0"/>
    <x v="13"/>
    <d v="2025-01-20T00:00:00"/>
    <n v="39758"/>
    <x v="4"/>
    <x v="4"/>
    <x v="0"/>
    <n v="1"/>
    <x v="64"/>
    <n v="466.56"/>
    <x v="0"/>
    <n v="102"/>
    <n v="364.56"/>
  </r>
  <r>
    <s v="Bajwa"/>
    <x v="46"/>
    <x v="0"/>
    <x v="0"/>
    <x v="13"/>
    <d v="2025-01-20T00:00:00"/>
    <n v="39758"/>
    <x v="109"/>
    <x v="108"/>
    <x v="1"/>
    <n v="4"/>
    <x v="7"/>
    <n v="600"/>
    <x v="2"/>
    <n v="60"/>
    <n v="540"/>
  </r>
  <r>
    <s v="Bajwa"/>
    <x v="46"/>
    <x v="0"/>
    <x v="0"/>
    <x v="13"/>
    <d v="2025-01-20T00:00:00"/>
    <n v="39758"/>
    <x v="367"/>
    <x v="366"/>
    <x v="19"/>
    <n v="1"/>
    <x v="133"/>
    <n v="1125"/>
    <x v="2"/>
    <n v="15"/>
    <n v="1110"/>
  </r>
  <r>
    <s v="Bajwa"/>
    <x v="46"/>
    <x v="0"/>
    <x v="0"/>
    <x v="13"/>
    <d v="2025-01-20T00:00:00"/>
    <n v="39758"/>
    <x v="104"/>
    <x v="103"/>
    <x v="5"/>
    <n v="1"/>
    <x v="96"/>
    <n v="900"/>
    <x v="8"/>
    <n v="110"/>
    <n v="790"/>
  </r>
  <r>
    <s v="Chao"/>
    <x v="18"/>
    <x v="1"/>
    <x v="1"/>
    <x v="19"/>
    <d v="2025-02-06T00:00:00"/>
    <n v="39759"/>
    <x v="195"/>
    <x v="194"/>
    <x v="14"/>
    <n v="2"/>
    <x v="110"/>
    <n v="3000"/>
    <x v="22"/>
    <n v="250"/>
    <n v="2750"/>
  </r>
  <r>
    <s v="Chao"/>
    <x v="18"/>
    <x v="1"/>
    <x v="1"/>
    <x v="19"/>
    <d v="2025-02-06T00:00:00"/>
    <n v="39759"/>
    <x v="73"/>
    <x v="72"/>
    <x v="14"/>
    <n v="4"/>
    <x v="21"/>
    <n v="300"/>
    <x v="2"/>
    <n v="60"/>
    <n v="240"/>
  </r>
  <r>
    <s v="Friedman"/>
    <x v="19"/>
    <x v="3"/>
    <x v="0"/>
    <x v="20"/>
    <d v="2025-02-04T00:00:00"/>
    <n v="39760"/>
    <x v="36"/>
    <x v="35"/>
    <x v="4"/>
    <n v="3"/>
    <x v="12"/>
    <n v="1800"/>
    <x v="7"/>
    <n v="150"/>
    <n v="1650"/>
  </r>
  <r>
    <s v="Friedman"/>
    <x v="19"/>
    <x v="3"/>
    <x v="0"/>
    <x v="20"/>
    <d v="2025-02-04T00:00:00"/>
    <n v="39761"/>
    <x v="36"/>
    <x v="35"/>
    <x v="4"/>
    <n v="1"/>
    <x v="12"/>
    <n v="600"/>
    <x v="7"/>
    <n v="50"/>
    <n v="550"/>
  </r>
  <r>
    <s v="Patel"/>
    <x v="36"/>
    <x v="3"/>
    <x v="0"/>
    <x v="108"/>
    <d v="2025-02-05T00:00:00"/>
    <n v="39762"/>
    <x v="211"/>
    <x v="210"/>
    <x v="0"/>
    <n v="1"/>
    <x v="27"/>
    <n v="800"/>
    <x v="0"/>
    <n v="102"/>
    <n v="698"/>
  </r>
  <r>
    <s v="Patel"/>
    <x v="36"/>
    <x v="3"/>
    <x v="0"/>
    <x v="108"/>
    <d v="2025-02-05T00:00:00"/>
    <n v="39762"/>
    <x v="4"/>
    <x v="4"/>
    <x v="0"/>
    <n v="1"/>
    <x v="27"/>
    <n v="800"/>
    <x v="0"/>
    <n v="102"/>
    <n v="698"/>
  </r>
  <r>
    <s v="Patel"/>
    <x v="36"/>
    <x v="3"/>
    <x v="0"/>
    <x v="108"/>
    <d v="2025-02-05T00:00:00"/>
    <n v="39762"/>
    <x v="75"/>
    <x v="74"/>
    <x v="0"/>
    <n v="1"/>
    <x v="27"/>
    <n v="800"/>
    <x v="0"/>
    <n v="102"/>
    <n v="698"/>
  </r>
  <r>
    <s v="Ilyas"/>
    <x v="53"/>
    <x v="3"/>
    <x v="0"/>
    <x v="68"/>
    <d v="2025-02-03T00:00:00"/>
    <n v="39763"/>
    <x v="368"/>
    <x v="367"/>
    <x v="7"/>
    <n v="1"/>
    <x v="115"/>
    <n v="5095"/>
    <x v="11"/>
    <n v="267"/>
    <n v="4828"/>
  </r>
  <r>
    <s v="Ilyas"/>
    <x v="53"/>
    <x v="3"/>
    <x v="0"/>
    <x v="68"/>
    <d v="2025-02-03T00:00:00"/>
    <n v="39763"/>
    <x v="366"/>
    <x v="365"/>
    <x v="7"/>
    <n v="1"/>
    <x v="115"/>
    <n v="5095"/>
    <x v="11"/>
    <n v="267"/>
    <n v="4828"/>
  </r>
  <r>
    <s v="Ilyas"/>
    <x v="53"/>
    <x v="3"/>
    <x v="0"/>
    <x v="68"/>
    <d v="2025-02-03T00:00:00"/>
    <n v="39763"/>
    <x v="161"/>
    <x v="160"/>
    <x v="7"/>
    <n v="2"/>
    <x v="57"/>
    <n v="350"/>
    <x v="12"/>
    <n v="64"/>
    <n v="286"/>
  </r>
  <r>
    <s v="Gust"/>
    <x v="0"/>
    <x v="0"/>
    <x v="0"/>
    <x v="0"/>
    <d v="2025-02-04T00:00:00"/>
    <n v="39764"/>
    <x v="75"/>
    <x v="74"/>
    <x v="0"/>
    <n v="2"/>
    <x v="0"/>
    <n v="1382"/>
    <x v="0"/>
    <n v="204"/>
    <n v="1178"/>
  </r>
  <r>
    <s v="Gust"/>
    <x v="0"/>
    <x v="0"/>
    <x v="0"/>
    <x v="0"/>
    <d v="2025-02-04T00:00:00"/>
    <n v="39764"/>
    <x v="59"/>
    <x v="58"/>
    <x v="1"/>
    <n v="1"/>
    <x v="1"/>
    <n v="438"/>
    <x v="4"/>
    <n v="100"/>
    <n v="338"/>
  </r>
  <r>
    <s v="Gust"/>
    <x v="0"/>
    <x v="0"/>
    <x v="0"/>
    <x v="0"/>
    <d v="2025-02-04T00:00:00"/>
    <n v="39764"/>
    <x v="2"/>
    <x v="2"/>
    <x v="1"/>
    <n v="6"/>
    <x v="2"/>
    <n v="378"/>
    <x v="2"/>
    <n v="90"/>
    <n v="288"/>
  </r>
  <r>
    <s v="Gust"/>
    <x v="0"/>
    <x v="0"/>
    <x v="0"/>
    <x v="0"/>
    <d v="2025-02-06T00:00:00"/>
    <n v="39765"/>
    <x v="75"/>
    <x v="74"/>
    <x v="0"/>
    <n v="2"/>
    <x v="0"/>
    <n v="1382"/>
    <x v="0"/>
    <n v="204"/>
    <n v="1178"/>
  </r>
  <r>
    <s v="Gust"/>
    <x v="0"/>
    <x v="0"/>
    <x v="0"/>
    <x v="0"/>
    <d v="2025-02-06T00:00:00"/>
    <n v="39765"/>
    <x v="59"/>
    <x v="58"/>
    <x v="1"/>
    <n v="1"/>
    <x v="1"/>
    <n v="438"/>
    <x v="4"/>
    <n v="100"/>
    <n v="338"/>
  </r>
  <r>
    <s v="Gust"/>
    <x v="0"/>
    <x v="0"/>
    <x v="0"/>
    <x v="0"/>
    <d v="2025-02-06T00:00:00"/>
    <n v="39765"/>
    <x v="2"/>
    <x v="2"/>
    <x v="1"/>
    <n v="6"/>
    <x v="2"/>
    <n v="378"/>
    <x v="2"/>
    <n v="90"/>
    <n v="288"/>
  </r>
  <r>
    <s v="Canute"/>
    <x v="1"/>
    <x v="1"/>
    <x v="0"/>
    <x v="1"/>
    <d v="2025-02-05T00:00:00"/>
    <n v="39766"/>
    <x v="145"/>
    <x v="144"/>
    <x v="14"/>
    <n v="1"/>
    <x v="180"/>
    <n v="1750"/>
    <x v="22"/>
    <n v="125"/>
    <n v="1625"/>
  </r>
  <r>
    <s v="Canute"/>
    <x v="1"/>
    <x v="1"/>
    <x v="0"/>
    <x v="1"/>
    <d v="2025-02-05T00:00:00"/>
    <n v="39766"/>
    <x v="246"/>
    <x v="245"/>
    <x v="14"/>
    <n v="2"/>
    <x v="13"/>
    <n v="100"/>
    <x v="2"/>
    <n v="30"/>
    <n v="70"/>
  </r>
  <r>
    <s v="Canute"/>
    <x v="1"/>
    <x v="1"/>
    <x v="0"/>
    <x v="1"/>
    <d v="2025-02-05T00:00:00"/>
    <n v="39766"/>
    <x v="82"/>
    <x v="81"/>
    <x v="14"/>
    <n v="1"/>
    <x v="13"/>
    <n v="50"/>
    <x v="2"/>
    <n v="15"/>
    <n v="35"/>
  </r>
  <r>
    <s v="Canute"/>
    <x v="1"/>
    <x v="1"/>
    <x v="0"/>
    <x v="1"/>
    <d v="2025-02-05T00:00:00"/>
    <n v="39766"/>
    <x v="197"/>
    <x v="196"/>
    <x v="14"/>
    <n v="1"/>
    <x v="13"/>
    <n v="50"/>
    <x v="2"/>
    <n v="15"/>
    <n v="35"/>
  </r>
  <r>
    <s v="Zucker"/>
    <x v="69"/>
    <x v="5"/>
    <x v="0"/>
    <x v="104"/>
    <d v="2025-02-03T00:00:00"/>
    <n v="39767"/>
    <x v="369"/>
    <x v="368"/>
    <x v="3"/>
    <n v="1"/>
    <x v="159"/>
    <n v="10000"/>
    <x v="44"/>
    <n v="300"/>
    <n v="9700"/>
  </r>
  <r>
    <s v="Lemons"/>
    <x v="48"/>
    <x v="1"/>
    <x v="0"/>
    <x v="60"/>
    <d v="2025-01-30T00:00:00"/>
    <n v="39768"/>
    <x v="0"/>
    <x v="0"/>
    <x v="0"/>
    <n v="2"/>
    <x v="106"/>
    <n v="1700"/>
    <x v="0"/>
    <n v="204"/>
    <n v="1496"/>
  </r>
  <r>
    <s v="Lemons"/>
    <x v="48"/>
    <x v="1"/>
    <x v="0"/>
    <x v="60"/>
    <d v="2025-01-30T00:00:00"/>
    <n v="39768"/>
    <x v="12"/>
    <x v="12"/>
    <x v="0"/>
    <n v="1"/>
    <x v="106"/>
    <n v="850"/>
    <x v="0"/>
    <n v="102"/>
    <n v="748"/>
  </r>
  <r>
    <s v="Garber"/>
    <x v="21"/>
    <x v="4"/>
    <x v="0"/>
    <x v="55"/>
    <d v="2025-01-29T00:00:00"/>
    <n v="39769"/>
    <x v="187"/>
    <x v="186"/>
    <x v="9"/>
    <n v="2"/>
    <x v="126"/>
    <n v="1050"/>
    <x v="13"/>
    <n v="120"/>
    <n v="930"/>
  </r>
  <r>
    <s v="Garber"/>
    <x v="21"/>
    <x v="4"/>
    <x v="0"/>
    <x v="55"/>
    <d v="2025-01-29T00:00:00"/>
    <n v="39769"/>
    <x v="370"/>
    <x v="369"/>
    <x v="9"/>
    <n v="2"/>
    <x v="126"/>
    <n v="1050"/>
    <x v="13"/>
    <n v="120"/>
    <n v="930"/>
  </r>
  <r>
    <s v="Garber"/>
    <x v="21"/>
    <x v="4"/>
    <x v="0"/>
    <x v="55"/>
    <d v="2025-01-29T00:00:00"/>
    <n v="39769"/>
    <x v="28"/>
    <x v="24"/>
    <x v="9"/>
    <n v="4"/>
    <x v="125"/>
    <n v="120"/>
    <x v="14"/>
    <n v="40"/>
    <n v="80"/>
  </r>
  <r>
    <s v="Garber"/>
    <x v="21"/>
    <x v="4"/>
    <x v="0"/>
    <x v="55"/>
    <d v="2025-01-29T00:00:00"/>
    <n v="39769"/>
    <x v="96"/>
    <x v="95"/>
    <x v="9"/>
    <n v="2"/>
    <x v="19"/>
    <n v="240"/>
    <x v="2"/>
    <n v="30"/>
    <n v="210"/>
  </r>
  <r>
    <s v="Khatri"/>
    <x v="30"/>
    <x v="1"/>
    <x v="0"/>
    <x v="34"/>
    <d v="2025-01-30T00:00:00"/>
    <n v="39770"/>
    <x v="371"/>
    <x v="370"/>
    <x v="4"/>
    <n v="1"/>
    <x v="5"/>
    <n v="1100"/>
    <x v="7"/>
    <n v="50"/>
    <n v="1050"/>
  </r>
  <r>
    <s v="Khatri"/>
    <x v="30"/>
    <x v="1"/>
    <x v="0"/>
    <x v="34"/>
    <d v="2025-01-30T00:00:00"/>
    <n v="39770"/>
    <x v="98"/>
    <x v="97"/>
    <x v="4"/>
    <n v="1"/>
    <x v="5"/>
    <n v="1100"/>
    <x v="7"/>
    <n v="50"/>
    <n v="1050"/>
  </r>
  <r>
    <s v="Geibel"/>
    <x v="49"/>
    <x v="3"/>
    <x v="1"/>
    <x v="61"/>
    <d v="2025-02-04T00:00:00"/>
    <n v="39771"/>
    <x v="187"/>
    <x v="186"/>
    <x v="9"/>
    <n v="4"/>
    <x v="73"/>
    <n v="1400"/>
    <x v="13"/>
    <n v="240"/>
    <n v="1160"/>
  </r>
  <r>
    <s v="Geibel"/>
    <x v="49"/>
    <x v="3"/>
    <x v="1"/>
    <x v="61"/>
    <d v="2025-02-04T00:00:00"/>
    <n v="39771"/>
    <x v="28"/>
    <x v="24"/>
    <x v="9"/>
    <n v="4"/>
    <x v="21"/>
    <n v="300"/>
    <x v="14"/>
    <n v="40"/>
    <n v="260"/>
  </r>
  <r>
    <s v="Geibel"/>
    <x v="49"/>
    <x v="3"/>
    <x v="1"/>
    <x v="61"/>
    <d v="2025-02-04T00:00:00"/>
    <n v="39771"/>
    <x v="57"/>
    <x v="56"/>
    <x v="9"/>
    <n v="2"/>
    <x v="21"/>
    <n v="150"/>
    <x v="2"/>
    <n v="30"/>
    <n v="120"/>
  </r>
  <r>
    <s v="Geibel"/>
    <x v="49"/>
    <x v="3"/>
    <x v="1"/>
    <x v="61"/>
    <d v="2025-02-04T00:00:00"/>
    <n v="39771"/>
    <x v="372"/>
    <x v="371"/>
    <x v="10"/>
    <n v="1"/>
    <x v="40"/>
    <n v="400"/>
    <x v="16"/>
    <n v="70"/>
    <n v="330"/>
  </r>
  <r>
    <s v="N/A"/>
    <x v="56"/>
    <x v="3"/>
    <x v="1"/>
    <x v="72"/>
    <d v="2025-02-11T00:00:00"/>
    <n v="39772"/>
    <x v="271"/>
    <x v="270"/>
    <x v="14"/>
    <n v="1"/>
    <x v="123"/>
    <n v="1550"/>
    <x v="22"/>
    <n v="125"/>
    <n v="1425"/>
  </r>
  <r>
    <s v="N/A"/>
    <x v="56"/>
    <x v="3"/>
    <x v="1"/>
    <x v="72"/>
    <d v="2025-02-11T00:00:00"/>
    <n v="39772"/>
    <x v="73"/>
    <x v="72"/>
    <x v="14"/>
    <n v="2"/>
    <x v="21"/>
    <n v="150"/>
    <x v="2"/>
    <n v="30"/>
    <n v="120"/>
  </r>
  <r>
    <s v="Janich"/>
    <x v="2"/>
    <x v="2"/>
    <x v="0"/>
    <x v="39"/>
    <d v="2025-02-05T00:00:00"/>
    <n v="39773"/>
    <x v="54"/>
    <x v="53"/>
    <x v="13"/>
    <n v="4"/>
    <x v="40"/>
    <n v="1600"/>
    <x v="19"/>
    <n v="116"/>
    <n v="1484"/>
  </r>
  <r>
    <s v="Janich"/>
    <x v="2"/>
    <x v="2"/>
    <x v="0"/>
    <x v="39"/>
    <d v="2025-02-05T00:00:00"/>
    <n v="39773"/>
    <x v="55"/>
    <x v="54"/>
    <x v="13"/>
    <n v="4"/>
    <x v="6"/>
    <n v="500"/>
    <x v="20"/>
    <n v="28"/>
    <n v="472"/>
  </r>
  <r>
    <s v="Janich"/>
    <x v="2"/>
    <x v="2"/>
    <x v="0"/>
    <x v="39"/>
    <d v="2025-02-05T00:00:00"/>
    <n v="39773"/>
    <x v="143"/>
    <x v="142"/>
    <x v="13"/>
    <n v="2"/>
    <x v="87"/>
    <n v="1100"/>
    <x v="29"/>
    <n v="28"/>
    <n v="1072"/>
  </r>
  <r>
    <s v="Janich"/>
    <x v="2"/>
    <x v="2"/>
    <x v="0"/>
    <x v="39"/>
    <d v="2025-02-05T00:00:00"/>
    <n v="39773"/>
    <x v="373"/>
    <x v="372"/>
    <x v="13"/>
    <n v="2"/>
    <x v="87"/>
    <n v="1100"/>
    <x v="29"/>
    <n v="28"/>
    <n v="1072"/>
  </r>
  <r>
    <s v="Janich"/>
    <x v="2"/>
    <x v="2"/>
    <x v="0"/>
    <x v="39"/>
    <d v="2025-02-05T00:00:00"/>
    <n v="39773"/>
    <x v="96"/>
    <x v="95"/>
    <x v="9"/>
    <n v="2"/>
    <x v="18"/>
    <n v="400"/>
    <x v="2"/>
    <n v="30"/>
    <n v="370"/>
  </r>
  <r>
    <s v="Rowan"/>
    <x v="2"/>
    <x v="2"/>
    <x v="0"/>
    <x v="40"/>
    <d v="2025-02-10T00:00:00"/>
    <n v="39774"/>
    <x v="4"/>
    <x v="4"/>
    <x v="0"/>
    <n v="2"/>
    <x v="4"/>
    <n v="2300"/>
    <x v="0"/>
    <n v="204"/>
    <n v="2096"/>
  </r>
  <r>
    <s v="Rowan"/>
    <x v="2"/>
    <x v="2"/>
    <x v="0"/>
    <x v="40"/>
    <d v="2025-02-10T00:00:00"/>
    <n v="39774"/>
    <x v="271"/>
    <x v="270"/>
    <x v="14"/>
    <n v="1"/>
    <x v="93"/>
    <n v="3450"/>
    <x v="22"/>
    <n v="125"/>
    <n v="3325"/>
  </r>
  <r>
    <s v="Rowan"/>
    <x v="2"/>
    <x v="2"/>
    <x v="0"/>
    <x v="40"/>
    <d v="2025-02-10T00:00:00"/>
    <n v="39774"/>
    <x v="73"/>
    <x v="72"/>
    <x v="14"/>
    <n v="2"/>
    <x v="18"/>
    <n v="400"/>
    <x v="2"/>
    <n v="30"/>
    <n v="370"/>
  </r>
  <r>
    <s v="Rowan"/>
    <x v="2"/>
    <x v="2"/>
    <x v="0"/>
    <x v="40"/>
    <d v="2025-02-10T00:00:00"/>
    <n v="39774"/>
    <x v="59"/>
    <x v="58"/>
    <x v="1"/>
    <n v="1"/>
    <x v="5"/>
    <n v="1100"/>
    <x v="4"/>
    <n v="100"/>
    <n v="1000"/>
  </r>
  <r>
    <s v="Rowan"/>
    <x v="2"/>
    <x v="2"/>
    <x v="0"/>
    <x v="40"/>
    <d v="2025-02-10T00:00:00"/>
    <n v="39774"/>
    <x v="2"/>
    <x v="2"/>
    <x v="1"/>
    <n v="6"/>
    <x v="6"/>
    <n v="750"/>
    <x v="2"/>
    <n v="90"/>
    <n v="660"/>
  </r>
  <r>
    <s v="Rowan"/>
    <x v="2"/>
    <x v="2"/>
    <x v="0"/>
    <x v="40"/>
    <d v="2025-02-10T00:00:00"/>
    <n v="39774"/>
    <x v="6"/>
    <x v="6"/>
    <x v="1"/>
    <n v="1"/>
    <x v="7"/>
    <n v="150"/>
    <x v="5"/>
    <n v="40"/>
    <n v="110"/>
  </r>
  <r>
    <s v="Curtis"/>
    <x v="15"/>
    <x v="4"/>
    <x v="0"/>
    <x v="16"/>
    <d v="2025-02-04T00:00:00"/>
    <n v="39775"/>
    <x v="54"/>
    <x v="53"/>
    <x v="13"/>
    <n v="4"/>
    <x v="45"/>
    <n v="1200"/>
    <x v="19"/>
    <n v="116"/>
    <n v="1084"/>
  </r>
  <r>
    <s v="Curtis"/>
    <x v="15"/>
    <x v="4"/>
    <x v="0"/>
    <x v="16"/>
    <d v="2025-02-04T00:00:00"/>
    <n v="39775"/>
    <x v="55"/>
    <x v="54"/>
    <x v="13"/>
    <n v="4"/>
    <x v="46"/>
    <n v="180"/>
    <x v="20"/>
    <n v="28"/>
    <n v="152"/>
  </r>
  <r>
    <s v="Curtis"/>
    <x v="15"/>
    <x v="4"/>
    <x v="0"/>
    <x v="16"/>
    <d v="2025-02-04T00:00:00"/>
    <n v="39775"/>
    <x v="112"/>
    <x v="111"/>
    <x v="13"/>
    <n v="2"/>
    <x v="11"/>
    <n v="450"/>
    <x v="14"/>
    <n v="20"/>
    <n v="430"/>
  </r>
  <r>
    <s v="Curtis"/>
    <x v="15"/>
    <x v="4"/>
    <x v="0"/>
    <x v="16"/>
    <d v="2025-02-04T00:00:00"/>
    <n v="39775"/>
    <x v="61"/>
    <x v="60"/>
    <x v="13"/>
    <n v="2"/>
    <x v="11"/>
    <n v="450"/>
    <x v="14"/>
    <n v="20"/>
    <n v="430"/>
  </r>
  <r>
    <s v="Curtis"/>
    <x v="15"/>
    <x v="4"/>
    <x v="0"/>
    <x v="16"/>
    <d v="2025-02-04T00:00:00"/>
    <n v="39775"/>
    <x v="70"/>
    <x v="69"/>
    <x v="9"/>
    <n v="2"/>
    <x v="47"/>
    <n v="320"/>
    <x v="2"/>
    <n v="30"/>
    <n v="290"/>
  </r>
  <r>
    <s v="Boyd"/>
    <x v="4"/>
    <x v="1"/>
    <x v="0"/>
    <x v="4"/>
    <d v="2025-02-04T00:00:00"/>
    <n v="39776"/>
    <x v="74"/>
    <x v="73"/>
    <x v="4"/>
    <n v="2"/>
    <x v="9"/>
    <n v="1900"/>
    <x v="7"/>
    <n v="100"/>
    <n v="1800"/>
  </r>
  <r>
    <s v="Boyd"/>
    <x v="4"/>
    <x v="1"/>
    <x v="0"/>
    <x v="4"/>
    <d v="2025-02-04T00:00:00"/>
    <n v="39776"/>
    <x v="125"/>
    <x v="124"/>
    <x v="1"/>
    <n v="1"/>
    <x v="119"/>
    <n v="1375"/>
    <x v="4"/>
    <n v="100"/>
    <n v="1275"/>
  </r>
  <r>
    <s v="Boyd"/>
    <x v="4"/>
    <x v="1"/>
    <x v="0"/>
    <x v="4"/>
    <d v="2025-02-04T00:00:00"/>
    <n v="39776"/>
    <x v="10"/>
    <x v="10"/>
    <x v="1"/>
    <n v="6"/>
    <x v="11"/>
    <n v="1350"/>
    <x v="2"/>
    <n v="90"/>
    <n v="1260"/>
  </r>
  <r>
    <s v="Boyd"/>
    <x v="4"/>
    <x v="1"/>
    <x v="0"/>
    <x v="4"/>
    <d v="2025-02-04T00:00:00"/>
    <n v="39776"/>
    <x v="11"/>
    <x v="11"/>
    <x v="1"/>
    <n v="1"/>
    <x v="7"/>
    <n v="150"/>
    <x v="5"/>
    <n v="40"/>
    <n v="110"/>
  </r>
  <r>
    <s v="Boyd"/>
    <x v="4"/>
    <x v="1"/>
    <x v="0"/>
    <x v="4"/>
    <d v="2025-02-04T00:00:00"/>
    <n v="39777"/>
    <x v="74"/>
    <x v="73"/>
    <x v="4"/>
    <n v="2"/>
    <x v="9"/>
    <n v="1900"/>
    <x v="7"/>
    <n v="100"/>
    <n v="1800"/>
  </r>
  <r>
    <s v="Boyd"/>
    <x v="4"/>
    <x v="1"/>
    <x v="0"/>
    <x v="4"/>
    <d v="2025-02-04T00:00:00"/>
    <n v="39777"/>
    <x v="125"/>
    <x v="124"/>
    <x v="1"/>
    <n v="1"/>
    <x v="119"/>
    <n v="1375"/>
    <x v="4"/>
    <n v="100"/>
    <n v="1275"/>
  </r>
  <r>
    <s v="Boyd"/>
    <x v="4"/>
    <x v="1"/>
    <x v="0"/>
    <x v="4"/>
    <d v="2025-02-04T00:00:00"/>
    <n v="39777"/>
    <x v="10"/>
    <x v="10"/>
    <x v="1"/>
    <n v="6"/>
    <x v="11"/>
    <n v="1350"/>
    <x v="2"/>
    <n v="90"/>
    <n v="1260"/>
  </r>
  <r>
    <s v="Boyd"/>
    <x v="4"/>
    <x v="1"/>
    <x v="0"/>
    <x v="4"/>
    <d v="2025-02-04T00:00:00"/>
    <n v="39777"/>
    <x v="11"/>
    <x v="11"/>
    <x v="1"/>
    <n v="1"/>
    <x v="7"/>
    <n v="150"/>
    <x v="5"/>
    <n v="40"/>
    <n v="110"/>
  </r>
  <r>
    <s v="Boyd"/>
    <x v="4"/>
    <x v="1"/>
    <x v="0"/>
    <x v="4"/>
    <d v="2025-02-05T00:00:00"/>
    <n v="39778"/>
    <x v="74"/>
    <x v="73"/>
    <x v="4"/>
    <n v="1"/>
    <x v="9"/>
    <n v="950"/>
    <x v="7"/>
    <n v="50"/>
    <n v="900"/>
  </r>
  <r>
    <s v="Boyd"/>
    <x v="4"/>
    <x v="1"/>
    <x v="0"/>
    <x v="4"/>
    <d v="2025-02-05T00:00:00"/>
    <n v="39778"/>
    <x v="36"/>
    <x v="35"/>
    <x v="4"/>
    <n v="1"/>
    <x v="9"/>
    <n v="950"/>
    <x v="7"/>
    <n v="50"/>
    <n v="900"/>
  </r>
  <r>
    <s v="Boyd"/>
    <x v="4"/>
    <x v="1"/>
    <x v="0"/>
    <x v="4"/>
    <d v="2025-02-05T00:00:00"/>
    <n v="39778"/>
    <x v="101"/>
    <x v="100"/>
    <x v="1"/>
    <n v="1"/>
    <x v="119"/>
    <n v="1375"/>
    <x v="4"/>
    <n v="100"/>
    <n v="1275"/>
  </r>
  <r>
    <s v="Boyd"/>
    <x v="4"/>
    <x v="1"/>
    <x v="0"/>
    <x v="4"/>
    <d v="2025-02-05T00:00:00"/>
    <n v="39778"/>
    <x v="10"/>
    <x v="10"/>
    <x v="1"/>
    <n v="6"/>
    <x v="11"/>
    <n v="1350"/>
    <x v="2"/>
    <n v="90"/>
    <n v="1260"/>
  </r>
  <r>
    <s v="Boyd"/>
    <x v="4"/>
    <x v="1"/>
    <x v="0"/>
    <x v="4"/>
    <d v="2025-02-05T00:00:00"/>
    <n v="39778"/>
    <x v="11"/>
    <x v="11"/>
    <x v="1"/>
    <n v="1"/>
    <x v="7"/>
    <n v="150"/>
    <x v="5"/>
    <n v="40"/>
    <n v="110"/>
  </r>
  <r>
    <s v="Ahmad"/>
    <x v="71"/>
    <x v="0"/>
    <x v="0"/>
    <x v="109"/>
    <d v="2025-02-04T00:00:00"/>
    <n v="39779"/>
    <x v="145"/>
    <x v="144"/>
    <x v="14"/>
    <n v="1"/>
    <x v="85"/>
    <n v="1900"/>
    <x v="22"/>
    <n v="125"/>
    <n v="1775"/>
  </r>
  <r>
    <s v="Ahmad"/>
    <x v="71"/>
    <x v="0"/>
    <x v="0"/>
    <x v="109"/>
    <d v="2025-02-04T00:00:00"/>
    <n v="39779"/>
    <x v="196"/>
    <x v="195"/>
    <x v="14"/>
    <n v="2"/>
    <x v="7"/>
    <n v="300"/>
    <x v="2"/>
    <n v="30"/>
    <n v="270"/>
  </r>
  <r>
    <s v="Hicks"/>
    <x v="62"/>
    <x v="5"/>
    <x v="0"/>
    <x v="82"/>
    <d v="2025-02-05T00:00:00"/>
    <n v="39780"/>
    <x v="12"/>
    <x v="12"/>
    <x v="0"/>
    <n v="2"/>
    <x v="181"/>
    <n v="1680"/>
    <x v="0"/>
    <n v="204"/>
    <n v="1476"/>
  </r>
  <r>
    <s v="Hicks"/>
    <x v="62"/>
    <x v="5"/>
    <x v="0"/>
    <x v="82"/>
    <d v="2025-02-05T00:00:00"/>
    <n v="39780"/>
    <x v="4"/>
    <x v="4"/>
    <x v="0"/>
    <n v="1"/>
    <x v="181"/>
    <n v="840"/>
    <x v="0"/>
    <n v="102"/>
    <n v="738"/>
  </r>
  <r>
    <s v="Taub"/>
    <x v="57"/>
    <x v="3"/>
    <x v="0"/>
    <x v="50"/>
    <d v="2025-01-24T00:00:00"/>
    <n v="39781"/>
    <x v="374"/>
    <x v="373"/>
    <x v="3"/>
    <n v="1"/>
    <x v="182"/>
    <n v="13950"/>
    <x v="6"/>
    <n v="260"/>
    <n v="13690"/>
  </r>
  <r>
    <s v="Mirza"/>
    <x v="42"/>
    <x v="3"/>
    <x v="0"/>
    <x v="50"/>
    <d v="2025-01-15T00:00:00"/>
    <n v="39782"/>
    <x v="375"/>
    <x v="374"/>
    <x v="8"/>
    <n v="2"/>
    <x v="12"/>
    <n v="1200"/>
    <x v="3"/>
    <n v="180"/>
    <n v="1020"/>
  </r>
  <r>
    <s v="Mirza"/>
    <x v="42"/>
    <x v="3"/>
    <x v="0"/>
    <x v="50"/>
    <d v="2025-01-15T00:00:00"/>
    <n v="39782"/>
    <x v="24"/>
    <x v="24"/>
    <x v="8"/>
    <n v="13"/>
    <x v="24"/>
    <n v="1300"/>
    <x v="2"/>
    <n v="195"/>
    <n v="1105"/>
  </r>
  <r>
    <s v="Mirza"/>
    <x v="42"/>
    <x v="3"/>
    <x v="0"/>
    <x v="50"/>
    <d v="2025-01-15T00:00:00"/>
    <n v="39782"/>
    <x v="260"/>
    <x v="259"/>
    <x v="8"/>
    <n v="5"/>
    <x v="12"/>
    <n v="3000"/>
    <x v="13"/>
    <n v="300"/>
    <n v="2700"/>
  </r>
  <r>
    <s v="Mirza"/>
    <x v="42"/>
    <x v="3"/>
    <x v="0"/>
    <x v="50"/>
    <d v="2025-01-15T00:00:00"/>
    <n v="39782"/>
    <x v="376"/>
    <x v="375"/>
    <x v="8"/>
    <n v="2"/>
    <x v="12"/>
    <n v="1200"/>
    <x v="13"/>
    <n v="120"/>
    <n v="1080"/>
  </r>
  <r>
    <s v="Mirza"/>
    <x v="42"/>
    <x v="3"/>
    <x v="0"/>
    <x v="50"/>
    <d v="2025-01-15T00:00:00"/>
    <n v="39782"/>
    <x v="377"/>
    <x v="376"/>
    <x v="8"/>
    <n v="4"/>
    <x v="12"/>
    <n v="2400"/>
    <x v="13"/>
    <n v="240"/>
    <n v="2160"/>
  </r>
  <r>
    <s v="Mirza"/>
    <x v="42"/>
    <x v="3"/>
    <x v="0"/>
    <x v="50"/>
    <d v="2025-01-15T00:00:00"/>
    <n v="39782"/>
    <x v="313"/>
    <x v="312"/>
    <x v="8"/>
    <n v="1"/>
    <x v="12"/>
    <n v="600"/>
    <x v="40"/>
    <n v="190"/>
    <n v="410"/>
  </r>
  <r>
    <s v="Mirza"/>
    <x v="42"/>
    <x v="3"/>
    <x v="0"/>
    <x v="50"/>
    <d v="2025-01-15T00:00:00"/>
    <n v="39782"/>
    <x v="80"/>
    <x v="79"/>
    <x v="8"/>
    <n v="2"/>
    <x v="41"/>
    <n v="500"/>
    <x v="15"/>
    <n v="40"/>
    <n v="460"/>
  </r>
  <r>
    <s v="N/A"/>
    <x v="11"/>
    <x v="3"/>
    <x v="1"/>
    <x v="11"/>
    <d v="2025-02-05T00:00:00"/>
    <n v="39783"/>
    <x v="36"/>
    <x v="35"/>
    <x v="4"/>
    <n v="1"/>
    <x v="30"/>
    <n v="290"/>
    <x v="7"/>
    <n v="50"/>
    <n v="240"/>
  </r>
  <r>
    <s v="N/A"/>
    <x v="11"/>
    <x v="3"/>
    <x v="1"/>
    <x v="11"/>
    <d v="2025-02-05T00:00:00"/>
    <n v="39783"/>
    <x v="8"/>
    <x v="8"/>
    <x v="4"/>
    <n v="1"/>
    <x v="30"/>
    <n v="290"/>
    <x v="7"/>
    <n v="50"/>
    <n v="240"/>
  </r>
  <r>
    <s v="N/A"/>
    <x v="11"/>
    <x v="3"/>
    <x v="1"/>
    <x v="11"/>
    <d v="2025-02-05T00:00:00"/>
    <n v="39783"/>
    <x v="37"/>
    <x v="36"/>
    <x v="4"/>
    <n v="1"/>
    <x v="30"/>
    <n v="290"/>
    <x v="7"/>
    <n v="50"/>
    <n v="240"/>
  </r>
  <r>
    <s v="N/A"/>
    <x v="11"/>
    <x v="3"/>
    <x v="1"/>
    <x v="11"/>
    <d v="2025-02-05T00:00:00"/>
    <n v="39783"/>
    <x v="185"/>
    <x v="184"/>
    <x v="2"/>
    <n v="1"/>
    <x v="31"/>
    <n v="1256"/>
    <x v="3"/>
    <n v="90"/>
    <n v="1166"/>
  </r>
  <r>
    <s v="N/A"/>
    <x v="11"/>
    <x v="3"/>
    <x v="1"/>
    <x v="11"/>
    <d v="2025-02-05T00:00:00"/>
    <n v="39783"/>
    <x v="108"/>
    <x v="107"/>
    <x v="2"/>
    <n v="3"/>
    <x v="31"/>
    <n v="3768"/>
    <x v="3"/>
    <n v="270"/>
    <n v="3498"/>
  </r>
  <r>
    <s v="N/A"/>
    <x v="11"/>
    <x v="3"/>
    <x v="1"/>
    <x v="11"/>
    <d v="2025-02-05T00:00:00"/>
    <n v="39783"/>
    <x v="200"/>
    <x v="199"/>
    <x v="2"/>
    <n v="2"/>
    <x v="31"/>
    <n v="2512"/>
    <x v="3"/>
    <n v="180"/>
    <n v="2332"/>
  </r>
  <r>
    <s v="N/A"/>
    <x v="11"/>
    <x v="3"/>
    <x v="1"/>
    <x v="11"/>
    <d v="2025-02-05T00:00:00"/>
    <n v="39783"/>
    <x v="3"/>
    <x v="3"/>
    <x v="2"/>
    <n v="1"/>
    <x v="31"/>
    <n v="1256"/>
    <x v="3"/>
    <n v="90"/>
    <n v="1166"/>
  </r>
  <r>
    <s v="N/A"/>
    <x v="11"/>
    <x v="3"/>
    <x v="1"/>
    <x v="11"/>
    <d v="2025-02-05T00:00:00"/>
    <n v="39783"/>
    <x v="235"/>
    <x v="234"/>
    <x v="10"/>
    <n v="2"/>
    <x v="32"/>
    <n v="980"/>
    <x v="16"/>
    <n v="140"/>
    <n v="840"/>
  </r>
  <r>
    <s v="N/A"/>
    <x v="11"/>
    <x v="3"/>
    <x v="1"/>
    <x v="11"/>
    <d v="2025-02-05T00:00:00"/>
    <n v="39783"/>
    <x v="281"/>
    <x v="280"/>
    <x v="10"/>
    <n v="1"/>
    <x v="32"/>
    <n v="490"/>
    <x v="16"/>
    <n v="70"/>
    <n v="420"/>
  </r>
  <r>
    <s v="N/A"/>
    <x v="11"/>
    <x v="3"/>
    <x v="1"/>
    <x v="11"/>
    <d v="2025-02-05T00:00:00"/>
    <n v="39783"/>
    <x v="43"/>
    <x v="42"/>
    <x v="10"/>
    <n v="1"/>
    <x v="32"/>
    <n v="490"/>
    <x v="16"/>
    <n v="70"/>
    <n v="420"/>
  </r>
  <r>
    <s v="Garber"/>
    <x v="21"/>
    <x v="4"/>
    <x v="0"/>
    <x v="23"/>
    <d v="2025-01-27T00:00:00"/>
    <n v="39784"/>
    <x v="378"/>
    <x v="377"/>
    <x v="9"/>
    <n v="1"/>
    <x v="52"/>
    <n v="450"/>
    <x v="1"/>
    <n v="80"/>
    <n v="370"/>
  </r>
  <r>
    <s v="Garber"/>
    <x v="21"/>
    <x v="4"/>
    <x v="0"/>
    <x v="23"/>
    <d v="2025-01-27T00:00:00"/>
    <n v="39784"/>
    <x v="27"/>
    <x v="27"/>
    <x v="9"/>
    <n v="2"/>
    <x v="52"/>
    <n v="900"/>
    <x v="13"/>
    <n v="120"/>
    <n v="780"/>
  </r>
  <r>
    <s v="Garber"/>
    <x v="21"/>
    <x v="4"/>
    <x v="0"/>
    <x v="23"/>
    <d v="2025-01-27T00:00:00"/>
    <n v="39784"/>
    <x v="106"/>
    <x v="105"/>
    <x v="9"/>
    <n v="2"/>
    <x v="52"/>
    <n v="900"/>
    <x v="13"/>
    <n v="120"/>
    <n v="780"/>
  </r>
  <r>
    <s v="Garber"/>
    <x v="21"/>
    <x v="4"/>
    <x v="0"/>
    <x v="23"/>
    <d v="2025-01-27T00:00:00"/>
    <n v="39784"/>
    <x v="379"/>
    <x v="378"/>
    <x v="9"/>
    <n v="2"/>
    <x v="52"/>
    <n v="900"/>
    <x v="13"/>
    <n v="120"/>
    <n v="780"/>
  </r>
  <r>
    <s v="Garber"/>
    <x v="21"/>
    <x v="4"/>
    <x v="0"/>
    <x v="23"/>
    <d v="2025-01-27T00:00:00"/>
    <n v="39784"/>
    <x v="380"/>
    <x v="379"/>
    <x v="9"/>
    <n v="2"/>
    <x v="52"/>
    <n v="900"/>
    <x v="1"/>
    <n v="160"/>
    <n v="740"/>
  </r>
  <r>
    <s v="Garber"/>
    <x v="21"/>
    <x v="4"/>
    <x v="0"/>
    <x v="23"/>
    <d v="2025-01-27T00:00:00"/>
    <n v="39784"/>
    <x v="381"/>
    <x v="380"/>
    <x v="9"/>
    <n v="3"/>
    <x v="52"/>
    <n v="1350"/>
    <x v="1"/>
    <n v="240"/>
    <n v="1110"/>
  </r>
  <r>
    <s v="Garber"/>
    <x v="21"/>
    <x v="4"/>
    <x v="0"/>
    <x v="23"/>
    <d v="2025-01-27T00:00:00"/>
    <n v="39784"/>
    <x v="169"/>
    <x v="168"/>
    <x v="9"/>
    <n v="3"/>
    <x v="52"/>
    <n v="1350"/>
    <x v="1"/>
    <n v="240"/>
    <n v="1110"/>
  </r>
  <r>
    <s v="Garber"/>
    <x v="21"/>
    <x v="4"/>
    <x v="0"/>
    <x v="23"/>
    <d v="2025-01-27T00:00:00"/>
    <n v="39784"/>
    <x v="28"/>
    <x v="24"/>
    <x v="9"/>
    <n v="6"/>
    <x v="13"/>
    <n v="300"/>
    <x v="14"/>
    <n v="60"/>
    <n v="240"/>
  </r>
  <r>
    <s v="Garber"/>
    <x v="21"/>
    <x v="4"/>
    <x v="0"/>
    <x v="23"/>
    <d v="2025-01-27T00:00:00"/>
    <n v="39784"/>
    <x v="382"/>
    <x v="381"/>
    <x v="9"/>
    <n v="5"/>
    <x v="13"/>
    <n v="250"/>
    <x v="31"/>
    <n v="60"/>
    <n v="190"/>
  </r>
  <r>
    <s v="Garber"/>
    <x v="21"/>
    <x v="4"/>
    <x v="0"/>
    <x v="23"/>
    <d v="2025-01-27T00:00:00"/>
    <n v="39784"/>
    <x v="170"/>
    <x v="169"/>
    <x v="9"/>
    <n v="4"/>
    <x v="13"/>
    <n v="200"/>
    <x v="31"/>
    <n v="48"/>
    <n v="152"/>
  </r>
  <r>
    <s v="Garber"/>
    <x v="21"/>
    <x v="4"/>
    <x v="0"/>
    <x v="23"/>
    <d v="2025-01-27T00:00:00"/>
    <n v="39784"/>
    <x v="144"/>
    <x v="143"/>
    <x v="9"/>
    <n v="2"/>
    <x v="53"/>
    <n v="360"/>
    <x v="33"/>
    <n v="66"/>
    <n v="294"/>
  </r>
  <r>
    <s v="Garber"/>
    <x v="21"/>
    <x v="4"/>
    <x v="0"/>
    <x v="23"/>
    <d v="2025-02-03T00:00:00"/>
    <n v="39785"/>
    <x v="24"/>
    <x v="24"/>
    <x v="8"/>
    <n v="10"/>
    <x v="13"/>
    <n v="500"/>
    <x v="2"/>
    <n v="150"/>
    <n v="350"/>
  </r>
  <r>
    <s v="Garber"/>
    <x v="21"/>
    <x v="4"/>
    <x v="0"/>
    <x v="23"/>
    <d v="2025-02-03T00:00:00"/>
    <n v="39785"/>
    <x v="79"/>
    <x v="78"/>
    <x v="8"/>
    <n v="9"/>
    <x v="52"/>
    <n v="4050"/>
    <x v="13"/>
    <n v="540"/>
    <n v="3510"/>
  </r>
  <r>
    <s v="Garber"/>
    <x v="21"/>
    <x v="4"/>
    <x v="0"/>
    <x v="23"/>
    <d v="2025-02-03T00:00:00"/>
    <n v="39785"/>
    <x v="260"/>
    <x v="259"/>
    <x v="8"/>
    <n v="1"/>
    <x v="52"/>
    <n v="450"/>
    <x v="13"/>
    <n v="60"/>
    <n v="390"/>
  </r>
  <r>
    <s v="Garber"/>
    <x v="21"/>
    <x v="4"/>
    <x v="0"/>
    <x v="23"/>
    <d v="2025-02-03T00:00:00"/>
    <n v="39785"/>
    <x v="80"/>
    <x v="79"/>
    <x v="8"/>
    <n v="2"/>
    <x v="53"/>
    <n v="360"/>
    <x v="15"/>
    <n v="40"/>
    <n v="320"/>
  </r>
  <r>
    <s v="Kempogowda"/>
    <x v="5"/>
    <x v="4"/>
    <x v="1"/>
    <x v="5"/>
    <d v="2025-02-06T00:00:00"/>
    <n v="39786"/>
    <x v="190"/>
    <x v="189"/>
    <x v="6"/>
    <n v="1"/>
    <x v="110"/>
    <n v="1500"/>
    <x v="10"/>
    <n v="235"/>
    <n v="1265"/>
  </r>
  <r>
    <s v="Coury"/>
    <x v="5"/>
    <x v="4"/>
    <x v="1"/>
    <x v="5"/>
    <d v="2025-02-10T00:00:00"/>
    <n v="39787"/>
    <x v="309"/>
    <x v="308"/>
    <x v="7"/>
    <n v="1"/>
    <x v="130"/>
    <n v="2200"/>
    <x v="11"/>
    <n v="267"/>
    <n v="1933"/>
  </r>
  <r>
    <s v="Coury"/>
    <x v="5"/>
    <x v="4"/>
    <x v="1"/>
    <x v="5"/>
    <d v="2025-02-10T00:00:00"/>
    <n v="39787"/>
    <x v="368"/>
    <x v="367"/>
    <x v="7"/>
    <n v="1"/>
    <x v="130"/>
    <n v="2200"/>
    <x v="11"/>
    <n v="267"/>
    <n v="1933"/>
  </r>
  <r>
    <s v="Coury"/>
    <x v="5"/>
    <x v="4"/>
    <x v="1"/>
    <x v="5"/>
    <d v="2025-02-10T00:00:00"/>
    <n v="39787"/>
    <x v="160"/>
    <x v="159"/>
    <x v="7"/>
    <n v="6"/>
    <x v="24"/>
    <n v="600"/>
    <x v="12"/>
    <n v="192"/>
    <n v="408"/>
  </r>
  <r>
    <s v="Raskas"/>
    <x v="5"/>
    <x v="4"/>
    <x v="1"/>
    <x v="5"/>
    <d v="2025-02-11T00:00:00"/>
    <n v="39788"/>
    <x v="75"/>
    <x v="74"/>
    <x v="0"/>
    <n v="1"/>
    <x v="12"/>
    <n v="600"/>
    <x v="0"/>
    <n v="102"/>
    <n v="498"/>
  </r>
  <r>
    <s v="Raskas"/>
    <x v="5"/>
    <x v="4"/>
    <x v="1"/>
    <x v="5"/>
    <d v="2025-02-11T00:00:00"/>
    <n v="39788"/>
    <x v="383"/>
    <x v="382"/>
    <x v="0"/>
    <n v="1"/>
    <x v="12"/>
    <n v="600"/>
    <x v="0"/>
    <n v="102"/>
    <n v="498"/>
  </r>
  <r>
    <s v="Osborn"/>
    <x v="22"/>
    <x v="5"/>
    <x v="0"/>
    <x v="24"/>
    <d v="2025-01-21T00:00:00"/>
    <n v="39789"/>
    <x v="4"/>
    <x v="4"/>
    <x v="0"/>
    <n v="1"/>
    <x v="48"/>
    <n v="1877.2"/>
    <x v="0"/>
    <n v="102"/>
    <n v="1775.2"/>
  </r>
  <r>
    <s v="Osborn"/>
    <x v="22"/>
    <x v="5"/>
    <x v="0"/>
    <x v="24"/>
    <d v="2025-01-21T00:00:00"/>
    <n v="39789"/>
    <x v="9"/>
    <x v="9"/>
    <x v="1"/>
    <n v="1"/>
    <x v="17"/>
    <n v="1080"/>
    <x v="1"/>
    <n v="80"/>
    <n v="1000"/>
  </r>
  <r>
    <s v="Osborn"/>
    <x v="22"/>
    <x v="5"/>
    <x v="0"/>
    <x v="24"/>
    <d v="2025-01-21T00:00:00"/>
    <n v="39789"/>
    <x v="109"/>
    <x v="108"/>
    <x v="1"/>
    <n v="4"/>
    <x v="18"/>
    <n v="800"/>
    <x v="2"/>
    <n v="60"/>
    <n v="740"/>
  </r>
  <r>
    <s v="Osborn"/>
    <x v="22"/>
    <x v="5"/>
    <x v="0"/>
    <x v="24"/>
    <d v="2025-01-21T00:00:00"/>
    <n v="39790"/>
    <x v="114"/>
    <x v="113"/>
    <x v="15"/>
    <n v="4"/>
    <x v="65"/>
    <n v="4624"/>
    <x v="8"/>
    <n v="440"/>
    <n v="4184"/>
  </r>
  <r>
    <s v="Osborn"/>
    <x v="22"/>
    <x v="5"/>
    <x v="0"/>
    <x v="24"/>
    <d v="2025-01-21T00:00:00"/>
    <n v="39790"/>
    <x v="384"/>
    <x v="383"/>
    <x v="15"/>
    <n v="2"/>
    <x v="45"/>
    <n v="600"/>
    <x v="27"/>
    <n v="26"/>
    <n v="574"/>
  </r>
  <r>
    <s v="Osborn"/>
    <x v="22"/>
    <x v="5"/>
    <x v="0"/>
    <x v="24"/>
    <d v="2025-01-21T00:00:00"/>
    <n v="39790"/>
    <x v="55"/>
    <x v="54"/>
    <x v="13"/>
    <n v="4"/>
    <x v="56"/>
    <n v="624"/>
    <x v="20"/>
    <n v="28"/>
    <n v="596"/>
  </r>
  <r>
    <s v="Osborn"/>
    <x v="22"/>
    <x v="5"/>
    <x v="0"/>
    <x v="24"/>
    <d v="2025-01-21T00:00:00"/>
    <n v="39790"/>
    <x v="385"/>
    <x v="384"/>
    <x v="2"/>
    <n v="1"/>
    <x v="25"/>
    <n v="3200"/>
    <x v="3"/>
    <n v="90"/>
    <n v="3110"/>
  </r>
  <r>
    <s v="Osborn"/>
    <x v="22"/>
    <x v="5"/>
    <x v="0"/>
    <x v="24"/>
    <d v="2025-01-22T00:00:00"/>
    <n v="39791"/>
    <x v="75"/>
    <x v="74"/>
    <x v="0"/>
    <n v="1"/>
    <x v="48"/>
    <n v="1877.2"/>
    <x v="0"/>
    <n v="102"/>
    <n v="1775.2"/>
  </r>
  <r>
    <s v="Osborn"/>
    <x v="22"/>
    <x v="5"/>
    <x v="0"/>
    <x v="24"/>
    <d v="2025-01-22T00:00:00"/>
    <n v="39791"/>
    <x v="9"/>
    <x v="9"/>
    <x v="1"/>
    <n v="1"/>
    <x v="17"/>
    <n v="1080"/>
    <x v="1"/>
    <n v="80"/>
    <n v="1000"/>
  </r>
  <r>
    <s v="Osborn"/>
    <x v="22"/>
    <x v="5"/>
    <x v="0"/>
    <x v="24"/>
    <d v="2025-01-22T00:00:00"/>
    <n v="39791"/>
    <x v="109"/>
    <x v="108"/>
    <x v="1"/>
    <n v="4"/>
    <x v="18"/>
    <n v="800"/>
    <x v="2"/>
    <n v="60"/>
    <n v="740"/>
  </r>
  <r>
    <s v="Osborn"/>
    <x v="22"/>
    <x v="5"/>
    <x v="0"/>
    <x v="24"/>
    <d v="2025-01-24T00:00:00"/>
    <n v="39792"/>
    <x v="54"/>
    <x v="53"/>
    <x v="13"/>
    <n v="14"/>
    <x v="55"/>
    <n v="7022.4"/>
    <x v="19"/>
    <n v="406"/>
    <n v="6616.4"/>
  </r>
  <r>
    <s v="Osborn"/>
    <x v="22"/>
    <x v="5"/>
    <x v="0"/>
    <x v="24"/>
    <d v="2025-01-24T00:00:00"/>
    <n v="39792"/>
    <x v="55"/>
    <x v="54"/>
    <x v="13"/>
    <n v="14"/>
    <x v="56"/>
    <n v="2184"/>
    <x v="20"/>
    <n v="98"/>
    <n v="2086"/>
  </r>
  <r>
    <s v="Osborn"/>
    <x v="22"/>
    <x v="5"/>
    <x v="0"/>
    <x v="24"/>
    <d v="2025-01-24T00:00:00"/>
    <n v="39792"/>
    <x v="214"/>
    <x v="213"/>
    <x v="13"/>
    <n v="3"/>
    <x v="55"/>
    <n v="1504.8"/>
    <x v="14"/>
    <n v="30"/>
    <n v="1474.8"/>
  </r>
  <r>
    <s v="Osborn"/>
    <x v="22"/>
    <x v="5"/>
    <x v="0"/>
    <x v="24"/>
    <d v="2025-01-24T00:00:00"/>
    <n v="39792"/>
    <x v="386"/>
    <x v="385"/>
    <x v="13"/>
    <n v="1"/>
    <x v="55"/>
    <n v="501.6"/>
    <x v="14"/>
    <n v="10"/>
    <n v="491.6"/>
  </r>
  <r>
    <s v="Osborn"/>
    <x v="22"/>
    <x v="5"/>
    <x v="0"/>
    <x v="24"/>
    <d v="2025-01-24T00:00:00"/>
    <n v="39792"/>
    <x v="112"/>
    <x v="111"/>
    <x v="13"/>
    <n v="1"/>
    <x v="55"/>
    <n v="501.6"/>
    <x v="14"/>
    <n v="10"/>
    <n v="491.6"/>
  </r>
  <r>
    <s v="Osborn"/>
    <x v="22"/>
    <x v="5"/>
    <x v="0"/>
    <x v="24"/>
    <d v="2025-01-24T00:00:00"/>
    <n v="39792"/>
    <x v="61"/>
    <x v="60"/>
    <x v="13"/>
    <n v="2"/>
    <x v="55"/>
    <n v="1003.2"/>
    <x v="14"/>
    <n v="20"/>
    <n v="983.2"/>
  </r>
  <r>
    <s v="Osborn"/>
    <x v="22"/>
    <x v="5"/>
    <x v="0"/>
    <x v="24"/>
    <d v="2025-01-24T00:00:00"/>
    <n v="39792"/>
    <x v="87"/>
    <x v="86"/>
    <x v="13"/>
    <n v="3"/>
    <x v="55"/>
    <n v="1504.8"/>
    <x v="14"/>
    <n v="30"/>
    <n v="1474.8"/>
  </r>
  <r>
    <s v="Osborn"/>
    <x v="22"/>
    <x v="5"/>
    <x v="0"/>
    <x v="24"/>
    <d v="2025-01-24T00:00:00"/>
    <n v="39792"/>
    <x v="88"/>
    <x v="87"/>
    <x v="13"/>
    <n v="2"/>
    <x v="55"/>
    <n v="1003.2"/>
    <x v="14"/>
    <n v="20"/>
    <n v="983.2"/>
  </r>
  <r>
    <s v="Osborn"/>
    <x v="22"/>
    <x v="5"/>
    <x v="0"/>
    <x v="24"/>
    <d v="2025-01-24T00:00:00"/>
    <n v="39792"/>
    <x v="387"/>
    <x v="386"/>
    <x v="13"/>
    <n v="2"/>
    <x v="55"/>
    <n v="1003.2"/>
    <x v="15"/>
    <n v="40"/>
    <n v="963.2"/>
  </r>
  <r>
    <s v="Osborn"/>
    <x v="22"/>
    <x v="5"/>
    <x v="0"/>
    <x v="24"/>
    <d v="2025-01-24T00:00:00"/>
    <n v="39792"/>
    <x v="202"/>
    <x v="201"/>
    <x v="9"/>
    <n v="1"/>
    <x v="84"/>
    <n v="720"/>
    <x v="26"/>
    <n v="142"/>
    <n v="578"/>
  </r>
  <r>
    <s v="Osborn"/>
    <x v="22"/>
    <x v="5"/>
    <x v="0"/>
    <x v="24"/>
    <d v="2025-01-24T00:00:00"/>
    <n v="39792"/>
    <x v="144"/>
    <x v="143"/>
    <x v="9"/>
    <n v="1"/>
    <x v="22"/>
    <n v="340"/>
    <x v="33"/>
    <n v="33"/>
    <n v="307"/>
  </r>
  <r>
    <s v="Osborn"/>
    <x v="22"/>
    <x v="5"/>
    <x v="0"/>
    <x v="24"/>
    <d v="2025-01-24T00:00:00"/>
    <n v="39792"/>
    <x v="320"/>
    <x v="319"/>
    <x v="6"/>
    <n v="1"/>
    <x v="16"/>
    <n v="5750"/>
    <x v="10"/>
    <n v="235"/>
    <n v="5515"/>
  </r>
  <r>
    <s v="Osborn"/>
    <x v="22"/>
    <x v="5"/>
    <x v="0"/>
    <x v="24"/>
    <d v="2025-01-24T00:00:00"/>
    <n v="39792"/>
    <x v="30"/>
    <x v="29"/>
    <x v="6"/>
    <n v="1"/>
    <x v="16"/>
    <n v="5750"/>
    <x v="10"/>
    <n v="235"/>
    <n v="5515"/>
  </r>
  <r>
    <s v="Osborn"/>
    <x v="22"/>
    <x v="5"/>
    <x v="0"/>
    <x v="24"/>
    <d v="2025-01-24T00:00:00"/>
    <n v="39792"/>
    <x v="357"/>
    <x v="356"/>
    <x v="6"/>
    <n v="1"/>
    <x v="16"/>
    <n v="5750"/>
    <x v="10"/>
    <n v="235"/>
    <n v="5515"/>
  </r>
  <r>
    <s v="Osborn"/>
    <x v="22"/>
    <x v="5"/>
    <x v="0"/>
    <x v="24"/>
    <d v="2025-01-24T00:00:00"/>
    <n v="39792"/>
    <x v="93"/>
    <x v="92"/>
    <x v="6"/>
    <n v="1"/>
    <x v="27"/>
    <n v="800"/>
    <x v="24"/>
    <n v="210"/>
    <n v="590"/>
  </r>
  <r>
    <s v="Osborn"/>
    <x v="22"/>
    <x v="5"/>
    <x v="0"/>
    <x v="24"/>
    <d v="2025-01-24T00:00:00"/>
    <n v="39792"/>
    <x v="94"/>
    <x v="93"/>
    <x v="6"/>
    <n v="1"/>
    <x v="58"/>
    <n v="1200"/>
    <x v="25"/>
    <n v="875"/>
    <n v="325"/>
  </r>
  <r>
    <s v="Osborn"/>
    <x v="22"/>
    <x v="5"/>
    <x v="0"/>
    <x v="24"/>
    <d v="2025-01-24T00:00:00"/>
    <n v="39792"/>
    <x v="118"/>
    <x v="117"/>
    <x v="2"/>
    <n v="1"/>
    <x v="25"/>
    <n v="3200"/>
    <x v="3"/>
    <n v="90"/>
    <n v="3110"/>
  </r>
  <r>
    <s v="Osborn"/>
    <x v="22"/>
    <x v="5"/>
    <x v="0"/>
    <x v="24"/>
    <d v="2025-01-24T00:00:00"/>
    <n v="39792"/>
    <x v="385"/>
    <x v="384"/>
    <x v="2"/>
    <n v="1"/>
    <x v="25"/>
    <n v="3200"/>
    <x v="3"/>
    <n v="90"/>
    <n v="3110"/>
  </r>
  <r>
    <s v="Osborn"/>
    <x v="22"/>
    <x v="5"/>
    <x v="0"/>
    <x v="24"/>
    <d v="2025-01-28T00:00:00"/>
    <n v="39793"/>
    <x v="113"/>
    <x v="112"/>
    <x v="15"/>
    <n v="4"/>
    <x v="65"/>
    <n v="4624"/>
    <x v="8"/>
    <n v="440"/>
    <n v="4184"/>
  </r>
  <r>
    <s v="Osborn"/>
    <x v="22"/>
    <x v="5"/>
    <x v="0"/>
    <x v="24"/>
    <d v="2025-01-28T00:00:00"/>
    <n v="39793"/>
    <x v="247"/>
    <x v="246"/>
    <x v="15"/>
    <n v="2"/>
    <x v="45"/>
    <n v="600"/>
    <x v="27"/>
    <n v="26"/>
    <n v="574"/>
  </r>
  <r>
    <s v="Osborn"/>
    <x v="22"/>
    <x v="5"/>
    <x v="0"/>
    <x v="24"/>
    <d v="2025-01-28T00:00:00"/>
    <n v="39793"/>
    <x v="55"/>
    <x v="54"/>
    <x v="13"/>
    <n v="4"/>
    <x v="56"/>
    <n v="624"/>
    <x v="20"/>
    <n v="28"/>
    <n v="596"/>
  </r>
  <r>
    <s v="Osborn"/>
    <x v="22"/>
    <x v="5"/>
    <x v="0"/>
    <x v="24"/>
    <d v="2025-01-28T00:00:00"/>
    <n v="39793"/>
    <x v="215"/>
    <x v="214"/>
    <x v="2"/>
    <n v="2"/>
    <x v="25"/>
    <n v="6400"/>
    <x v="3"/>
    <n v="180"/>
    <n v="6220"/>
  </r>
  <r>
    <s v="Osborn"/>
    <x v="22"/>
    <x v="5"/>
    <x v="0"/>
    <x v="24"/>
    <d v="2025-01-28T00:00:00"/>
    <n v="39794"/>
    <x v="85"/>
    <x v="84"/>
    <x v="13"/>
    <n v="2"/>
    <x v="29"/>
    <n v="1000"/>
    <x v="18"/>
    <n v="110"/>
    <n v="890"/>
  </r>
  <r>
    <s v="Osborn"/>
    <x v="22"/>
    <x v="5"/>
    <x v="0"/>
    <x v="24"/>
    <d v="2025-01-28T00:00:00"/>
    <n v="39794"/>
    <x v="54"/>
    <x v="53"/>
    <x v="13"/>
    <n v="2"/>
    <x v="55"/>
    <n v="1003.2"/>
    <x v="19"/>
    <n v="58"/>
    <n v="945.2"/>
  </r>
  <r>
    <s v="Osborn"/>
    <x v="22"/>
    <x v="5"/>
    <x v="0"/>
    <x v="24"/>
    <d v="2025-01-28T00:00:00"/>
    <n v="39794"/>
    <x v="55"/>
    <x v="54"/>
    <x v="13"/>
    <n v="6"/>
    <x v="56"/>
    <n v="936"/>
    <x v="20"/>
    <n v="42"/>
    <n v="894"/>
  </r>
  <r>
    <s v="Osborn"/>
    <x v="22"/>
    <x v="5"/>
    <x v="0"/>
    <x v="24"/>
    <d v="2025-01-28T00:00:00"/>
    <n v="39794"/>
    <x v="214"/>
    <x v="213"/>
    <x v="13"/>
    <n v="2"/>
    <x v="55"/>
    <n v="1003.2"/>
    <x v="14"/>
    <n v="20"/>
    <n v="983.2"/>
  </r>
  <r>
    <s v="Osborn"/>
    <x v="22"/>
    <x v="5"/>
    <x v="0"/>
    <x v="24"/>
    <d v="2025-01-28T00:00:00"/>
    <n v="39794"/>
    <x v="199"/>
    <x v="198"/>
    <x v="9"/>
    <n v="2"/>
    <x v="45"/>
    <n v="600"/>
    <x v="2"/>
    <n v="30"/>
    <n v="570"/>
  </r>
  <r>
    <s v="Osborn"/>
    <x v="22"/>
    <x v="5"/>
    <x v="0"/>
    <x v="24"/>
    <d v="2025-01-28T00:00:00"/>
    <n v="39794"/>
    <x v="118"/>
    <x v="117"/>
    <x v="2"/>
    <n v="1"/>
    <x v="25"/>
    <n v="3200"/>
    <x v="3"/>
    <n v="90"/>
    <n v="3110"/>
  </r>
  <r>
    <s v="Osborn"/>
    <x v="22"/>
    <x v="5"/>
    <x v="0"/>
    <x v="24"/>
    <d v="2025-01-29T00:00:00"/>
    <n v="39795"/>
    <x v="54"/>
    <x v="53"/>
    <x v="13"/>
    <n v="8"/>
    <x v="55"/>
    <n v="4012.8"/>
    <x v="19"/>
    <n v="232"/>
    <n v="3780.8"/>
  </r>
  <r>
    <s v="Osborn"/>
    <x v="22"/>
    <x v="5"/>
    <x v="0"/>
    <x v="24"/>
    <d v="2025-01-29T00:00:00"/>
    <n v="39795"/>
    <x v="55"/>
    <x v="54"/>
    <x v="13"/>
    <n v="8"/>
    <x v="56"/>
    <n v="1248"/>
    <x v="20"/>
    <n v="56"/>
    <n v="1192"/>
  </r>
  <r>
    <s v="Osborn"/>
    <x v="22"/>
    <x v="5"/>
    <x v="0"/>
    <x v="24"/>
    <d v="2025-01-29T00:00:00"/>
    <n v="39795"/>
    <x v="87"/>
    <x v="86"/>
    <x v="13"/>
    <n v="3"/>
    <x v="55"/>
    <n v="1504.8"/>
    <x v="14"/>
    <n v="30"/>
    <n v="1474.8"/>
  </r>
  <r>
    <s v="Osborn"/>
    <x v="22"/>
    <x v="5"/>
    <x v="0"/>
    <x v="24"/>
    <d v="2025-01-29T00:00:00"/>
    <n v="39795"/>
    <x v="88"/>
    <x v="87"/>
    <x v="13"/>
    <n v="3"/>
    <x v="55"/>
    <n v="1504.8"/>
    <x v="14"/>
    <n v="30"/>
    <n v="1474.8"/>
  </r>
  <r>
    <s v="Osborn"/>
    <x v="22"/>
    <x v="5"/>
    <x v="0"/>
    <x v="24"/>
    <d v="2025-01-29T00:00:00"/>
    <n v="39795"/>
    <x v="65"/>
    <x v="64"/>
    <x v="13"/>
    <n v="2"/>
    <x v="55"/>
    <n v="1003.2"/>
    <x v="14"/>
    <n v="20"/>
    <n v="983.2"/>
  </r>
  <r>
    <s v="Osborn"/>
    <x v="22"/>
    <x v="5"/>
    <x v="0"/>
    <x v="24"/>
    <d v="2025-01-29T00:00:00"/>
    <n v="39795"/>
    <x v="95"/>
    <x v="94"/>
    <x v="9"/>
    <n v="1"/>
    <x v="84"/>
    <n v="720"/>
    <x v="26"/>
    <n v="142"/>
    <n v="578"/>
  </r>
  <r>
    <s v="Osborn"/>
    <x v="22"/>
    <x v="5"/>
    <x v="0"/>
    <x v="24"/>
    <d v="2025-01-29T00:00:00"/>
    <n v="39795"/>
    <x v="29"/>
    <x v="28"/>
    <x v="9"/>
    <n v="2"/>
    <x v="45"/>
    <n v="600"/>
    <x v="15"/>
    <n v="40"/>
    <n v="560"/>
  </r>
  <r>
    <s v="Osborn"/>
    <x v="22"/>
    <x v="5"/>
    <x v="0"/>
    <x v="24"/>
    <d v="2025-01-29T00:00:00"/>
    <n v="39795"/>
    <x v="388"/>
    <x v="387"/>
    <x v="2"/>
    <n v="2"/>
    <x v="25"/>
    <n v="6400"/>
    <x v="3"/>
    <n v="180"/>
    <n v="6220"/>
  </r>
  <r>
    <s v="Osborn"/>
    <x v="22"/>
    <x v="5"/>
    <x v="0"/>
    <x v="24"/>
    <d v="2025-02-05T00:00:00"/>
    <n v="39796"/>
    <x v="35"/>
    <x v="34"/>
    <x v="0"/>
    <n v="1"/>
    <x v="48"/>
    <n v="1877.2"/>
    <x v="0"/>
    <n v="102"/>
    <n v="1775.2"/>
  </r>
  <r>
    <s v="Osborn"/>
    <x v="22"/>
    <x v="5"/>
    <x v="0"/>
    <x v="24"/>
    <d v="2025-02-05T00:00:00"/>
    <n v="39796"/>
    <x v="12"/>
    <x v="12"/>
    <x v="0"/>
    <n v="1"/>
    <x v="48"/>
    <n v="1877.2"/>
    <x v="0"/>
    <n v="102"/>
    <n v="1775.2"/>
  </r>
  <r>
    <s v="Osborn"/>
    <x v="22"/>
    <x v="5"/>
    <x v="0"/>
    <x v="24"/>
    <d v="2025-02-05T00:00:00"/>
    <n v="39796"/>
    <x v="4"/>
    <x v="4"/>
    <x v="0"/>
    <n v="1"/>
    <x v="48"/>
    <n v="1877.2"/>
    <x v="0"/>
    <n v="102"/>
    <n v="1775.2"/>
  </r>
  <r>
    <s v="Osborn"/>
    <x v="22"/>
    <x v="5"/>
    <x v="0"/>
    <x v="24"/>
    <d v="2025-02-05T00:00:00"/>
    <n v="39796"/>
    <x v="19"/>
    <x v="19"/>
    <x v="1"/>
    <n v="1"/>
    <x v="183"/>
    <n v="1224"/>
    <x v="9"/>
    <n v="120"/>
    <n v="1104"/>
  </r>
  <r>
    <s v="Osborn"/>
    <x v="22"/>
    <x v="5"/>
    <x v="0"/>
    <x v="24"/>
    <d v="2025-02-05T00:00:00"/>
    <n v="39796"/>
    <x v="109"/>
    <x v="108"/>
    <x v="1"/>
    <n v="8"/>
    <x v="18"/>
    <n v="1600"/>
    <x v="2"/>
    <n v="120"/>
    <n v="1480"/>
  </r>
  <r>
    <s v="Bangerter"/>
    <x v="40"/>
    <x v="0"/>
    <x v="0"/>
    <x v="51"/>
    <d v="2025-01-31T00:00:00"/>
    <n v="39797"/>
    <x v="351"/>
    <x v="350"/>
    <x v="0"/>
    <n v="1"/>
    <x v="27"/>
    <n v="800"/>
    <x v="0"/>
    <n v="102"/>
    <n v="698"/>
  </r>
  <r>
    <s v="Bangerter"/>
    <x v="40"/>
    <x v="0"/>
    <x v="0"/>
    <x v="51"/>
    <d v="2025-01-31T00:00:00"/>
    <n v="39797"/>
    <x v="276"/>
    <x v="275"/>
    <x v="1"/>
    <n v="1"/>
    <x v="9"/>
    <n v="950"/>
    <x v="1"/>
    <n v="80"/>
    <n v="870"/>
  </r>
  <r>
    <s v="Bangerter"/>
    <x v="40"/>
    <x v="0"/>
    <x v="0"/>
    <x v="51"/>
    <d v="2025-01-31T00:00:00"/>
    <n v="39797"/>
    <x v="236"/>
    <x v="235"/>
    <x v="1"/>
    <n v="2"/>
    <x v="21"/>
    <n v="150"/>
    <x v="2"/>
    <n v="30"/>
    <n v="120"/>
  </r>
  <r>
    <s v="Bangerter"/>
    <x v="40"/>
    <x v="0"/>
    <x v="0"/>
    <x v="51"/>
    <d v="2025-01-31T00:00:00"/>
    <n v="39797"/>
    <x v="209"/>
    <x v="208"/>
    <x v="1"/>
    <n v="2"/>
    <x v="21"/>
    <n v="150"/>
    <x v="2"/>
    <n v="30"/>
    <n v="120"/>
  </r>
  <r>
    <s v="Bangerter"/>
    <x v="40"/>
    <x v="0"/>
    <x v="0"/>
    <x v="51"/>
    <d v="2025-01-31T00:00:00"/>
    <n v="39797"/>
    <x v="6"/>
    <x v="6"/>
    <x v="1"/>
    <n v="1"/>
    <x v="100"/>
    <n v="25"/>
    <x v="5"/>
    <n v="40"/>
    <n v="-15"/>
  </r>
  <r>
    <s v="Shamsnia"/>
    <x v="10"/>
    <x v="3"/>
    <x v="1"/>
    <x v="10"/>
    <d v="2025-02-11T00:00:00"/>
    <n v="39798"/>
    <x v="201"/>
    <x v="200"/>
    <x v="14"/>
    <n v="1"/>
    <x v="103"/>
    <n v="1250"/>
    <x v="22"/>
    <n v="125"/>
    <n v="1125"/>
  </r>
  <r>
    <s v="Shamsnia"/>
    <x v="10"/>
    <x v="3"/>
    <x v="1"/>
    <x v="10"/>
    <d v="2025-02-11T00:00:00"/>
    <n v="39798"/>
    <x v="83"/>
    <x v="82"/>
    <x v="14"/>
    <n v="1"/>
    <x v="103"/>
    <n v="1250"/>
    <x v="22"/>
    <n v="125"/>
    <n v="1125"/>
  </r>
  <r>
    <s v="Shamsnia"/>
    <x v="10"/>
    <x v="3"/>
    <x v="1"/>
    <x v="10"/>
    <d v="2025-02-11T00:00:00"/>
    <n v="39798"/>
    <x v="73"/>
    <x v="72"/>
    <x v="14"/>
    <n v="4"/>
    <x v="13"/>
    <n v="200"/>
    <x v="2"/>
    <n v="60"/>
    <n v="140"/>
  </r>
  <r>
    <s v="Parsa"/>
    <x v="17"/>
    <x v="4"/>
    <x v="0"/>
    <x v="18"/>
    <d v="2025-01-31T00:00:00"/>
    <n v="39799"/>
    <x v="380"/>
    <x v="379"/>
    <x v="9"/>
    <n v="2"/>
    <x v="145"/>
    <n v="1250"/>
    <x v="1"/>
    <n v="160"/>
    <n v="1090"/>
  </r>
  <r>
    <s v="Parsa"/>
    <x v="17"/>
    <x v="4"/>
    <x v="0"/>
    <x v="18"/>
    <d v="2025-01-31T00:00:00"/>
    <n v="39799"/>
    <x v="389"/>
    <x v="388"/>
    <x v="9"/>
    <n v="2"/>
    <x v="145"/>
    <n v="1250"/>
    <x v="1"/>
    <n v="160"/>
    <n v="1090"/>
  </r>
  <r>
    <s v="Parsa"/>
    <x v="17"/>
    <x v="4"/>
    <x v="0"/>
    <x v="18"/>
    <d v="2025-01-31T00:00:00"/>
    <n v="39799"/>
    <x v="28"/>
    <x v="24"/>
    <x v="9"/>
    <n v="2"/>
    <x v="125"/>
    <n v="60"/>
    <x v="14"/>
    <n v="20"/>
    <n v="40"/>
  </r>
  <r>
    <s v="Parsa"/>
    <x v="17"/>
    <x v="4"/>
    <x v="0"/>
    <x v="18"/>
    <d v="2025-01-31T00:00:00"/>
    <n v="39799"/>
    <x v="382"/>
    <x v="381"/>
    <x v="9"/>
    <n v="2"/>
    <x v="125"/>
    <n v="60"/>
    <x v="31"/>
    <n v="24"/>
    <n v="36"/>
  </r>
  <r>
    <s v="Parsa"/>
    <x v="17"/>
    <x v="4"/>
    <x v="0"/>
    <x v="18"/>
    <d v="2025-01-31T00:00:00"/>
    <n v="39799"/>
    <x v="170"/>
    <x v="169"/>
    <x v="9"/>
    <n v="2"/>
    <x v="125"/>
    <n v="60"/>
    <x v="31"/>
    <n v="24"/>
    <n v="36"/>
  </r>
  <r>
    <s v="Parsa"/>
    <x v="17"/>
    <x v="4"/>
    <x v="0"/>
    <x v="18"/>
    <d v="2025-01-31T00:00:00"/>
    <n v="39799"/>
    <x v="390"/>
    <x v="389"/>
    <x v="9"/>
    <n v="2"/>
    <x v="145"/>
    <n v="1250"/>
    <x v="13"/>
    <n v="120"/>
    <n v="1130"/>
  </r>
  <r>
    <s v="Parsa"/>
    <x v="17"/>
    <x v="4"/>
    <x v="0"/>
    <x v="18"/>
    <d v="2025-01-31T00:00:00"/>
    <n v="39799"/>
    <x v="289"/>
    <x v="288"/>
    <x v="9"/>
    <n v="2"/>
    <x v="19"/>
    <n v="240"/>
    <x v="2"/>
    <n v="30"/>
    <n v="210"/>
  </r>
  <r>
    <s v="Davy"/>
    <x v="30"/>
    <x v="1"/>
    <x v="0"/>
    <x v="110"/>
    <d v="2025-02-10T00:00:00"/>
    <n v="39800"/>
    <x v="51"/>
    <x v="50"/>
    <x v="12"/>
    <n v="2"/>
    <x v="133"/>
    <n v="2250"/>
    <x v="18"/>
    <n v="110"/>
    <n v="2140"/>
  </r>
  <r>
    <s v="Sampat"/>
    <x v="35"/>
    <x v="2"/>
    <x v="0"/>
    <x v="43"/>
    <d v="2025-02-05T00:00:00"/>
    <n v="39801"/>
    <x v="310"/>
    <x v="309"/>
    <x v="7"/>
    <n v="3"/>
    <x v="29"/>
    <n v="1500"/>
    <x v="12"/>
    <n v="96"/>
    <n v="1404"/>
  </r>
  <r>
    <s v="Barcohana"/>
    <x v="33"/>
    <x v="4"/>
    <x v="0"/>
    <x v="74"/>
    <d v="2025-01-30T00:00:00"/>
    <n v="39802"/>
    <x v="269"/>
    <x v="268"/>
    <x v="0"/>
    <n v="2"/>
    <x v="58"/>
    <n v="2400"/>
    <x v="0"/>
    <n v="204"/>
    <n v="2196"/>
  </r>
  <r>
    <s v="Barcohana"/>
    <x v="33"/>
    <x v="4"/>
    <x v="0"/>
    <x v="74"/>
    <d v="2025-01-30T00:00:00"/>
    <n v="39802"/>
    <x v="4"/>
    <x v="4"/>
    <x v="0"/>
    <n v="1"/>
    <x v="58"/>
    <n v="1200"/>
    <x v="0"/>
    <n v="102"/>
    <n v="1098"/>
  </r>
  <r>
    <s v="Barcohana"/>
    <x v="33"/>
    <x v="4"/>
    <x v="0"/>
    <x v="74"/>
    <d v="2025-01-30T00:00:00"/>
    <n v="39802"/>
    <x v="2"/>
    <x v="2"/>
    <x v="1"/>
    <n v="2"/>
    <x v="6"/>
    <n v="250"/>
    <x v="2"/>
    <n v="30"/>
    <n v="220"/>
  </r>
  <r>
    <s v="Barcohana"/>
    <x v="33"/>
    <x v="4"/>
    <x v="0"/>
    <x v="74"/>
    <d v="2025-01-30T00:00:00"/>
    <n v="39802"/>
    <x v="137"/>
    <x v="136"/>
    <x v="1"/>
    <n v="1"/>
    <x v="6"/>
    <n v="125"/>
    <x v="2"/>
    <n v="15"/>
    <n v="110"/>
  </r>
  <r>
    <s v="Barcohana"/>
    <x v="33"/>
    <x v="4"/>
    <x v="0"/>
    <x v="74"/>
    <d v="2025-01-30T00:00:00"/>
    <n v="39802"/>
    <x v="10"/>
    <x v="10"/>
    <x v="1"/>
    <n v="2"/>
    <x v="6"/>
    <n v="250"/>
    <x v="2"/>
    <n v="30"/>
    <n v="220"/>
  </r>
  <r>
    <s v="Barcohana"/>
    <x v="33"/>
    <x v="4"/>
    <x v="0"/>
    <x v="74"/>
    <d v="2025-01-30T00:00:00"/>
    <n v="39802"/>
    <x v="391"/>
    <x v="390"/>
    <x v="1"/>
    <n v="3"/>
    <x v="6"/>
    <n v="375"/>
    <x v="2"/>
    <n v="45"/>
    <n v="330"/>
  </r>
  <r>
    <s v="Kauffman"/>
    <x v="38"/>
    <x v="2"/>
    <x v="0"/>
    <x v="53"/>
    <d v="2025-01-28T00:00:00"/>
    <n v="39803"/>
    <x v="164"/>
    <x v="163"/>
    <x v="7"/>
    <n v="2"/>
    <x v="95"/>
    <n v="8670"/>
    <x v="11"/>
    <n v="534"/>
    <n v="8136"/>
  </r>
  <r>
    <s v="Kauffman"/>
    <x v="38"/>
    <x v="2"/>
    <x v="0"/>
    <x v="53"/>
    <d v="2025-01-28T00:00:00"/>
    <n v="39803"/>
    <x v="160"/>
    <x v="159"/>
    <x v="7"/>
    <n v="1"/>
    <x v="21"/>
    <n v="75"/>
    <x v="12"/>
    <n v="32"/>
    <n v="43"/>
  </r>
  <r>
    <s v="Kauffman"/>
    <x v="38"/>
    <x v="2"/>
    <x v="0"/>
    <x v="53"/>
    <d v="2025-01-28T00:00:00"/>
    <n v="39803"/>
    <x v="161"/>
    <x v="160"/>
    <x v="7"/>
    <n v="3"/>
    <x v="21"/>
    <n v="225"/>
    <x v="12"/>
    <n v="96"/>
    <n v="129"/>
  </r>
  <r>
    <s v="Esce"/>
    <x v="23"/>
    <x v="1"/>
    <x v="0"/>
    <x v="25"/>
    <d v="2025-02-05T00:00:00"/>
    <n v="39804"/>
    <x v="54"/>
    <x v="53"/>
    <x v="13"/>
    <n v="10"/>
    <x v="59"/>
    <n v="4950"/>
    <x v="19"/>
    <n v="290"/>
    <n v="4660"/>
  </r>
  <r>
    <s v="Esce"/>
    <x v="23"/>
    <x v="1"/>
    <x v="0"/>
    <x v="25"/>
    <d v="2025-02-05T00:00:00"/>
    <n v="39804"/>
    <x v="55"/>
    <x v="54"/>
    <x v="13"/>
    <n v="10"/>
    <x v="60"/>
    <n v="1350"/>
    <x v="20"/>
    <n v="70"/>
    <n v="1280"/>
  </r>
  <r>
    <s v="Esce"/>
    <x v="23"/>
    <x v="1"/>
    <x v="0"/>
    <x v="25"/>
    <d v="2025-02-05T00:00:00"/>
    <n v="39804"/>
    <x v="88"/>
    <x v="87"/>
    <x v="13"/>
    <n v="8"/>
    <x v="59"/>
    <n v="3960"/>
    <x v="14"/>
    <n v="80"/>
    <n v="3880"/>
  </r>
  <r>
    <s v="Esce"/>
    <x v="23"/>
    <x v="1"/>
    <x v="0"/>
    <x v="25"/>
    <d v="2025-02-05T00:00:00"/>
    <n v="39804"/>
    <x v="56"/>
    <x v="55"/>
    <x v="13"/>
    <n v="2"/>
    <x v="59"/>
    <n v="990"/>
    <x v="14"/>
    <n v="20"/>
    <n v="970"/>
  </r>
  <r>
    <s v="Esce"/>
    <x v="23"/>
    <x v="1"/>
    <x v="0"/>
    <x v="25"/>
    <d v="2025-02-05T00:00:00"/>
    <n v="39804"/>
    <x v="95"/>
    <x v="94"/>
    <x v="9"/>
    <n v="1"/>
    <x v="84"/>
    <n v="720"/>
    <x v="26"/>
    <n v="142"/>
    <n v="578"/>
  </r>
  <r>
    <s v="Esce"/>
    <x v="23"/>
    <x v="1"/>
    <x v="0"/>
    <x v="25"/>
    <d v="2025-02-05T00:00:00"/>
    <n v="39804"/>
    <x v="392"/>
    <x v="391"/>
    <x v="9"/>
    <n v="2"/>
    <x v="62"/>
    <n v="316"/>
    <x v="15"/>
    <n v="40"/>
    <n v="276"/>
  </r>
  <r>
    <s v="Choudhri"/>
    <x v="64"/>
    <x v="1"/>
    <x v="0"/>
    <x v="86"/>
    <d v="2025-02-04T00:00:00"/>
    <n v="39805"/>
    <x v="393"/>
    <x v="392"/>
    <x v="3"/>
    <n v="1"/>
    <x v="72"/>
    <n v="6000"/>
    <x v="6"/>
    <n v="260"/>
    <n v="5740"/>
  </r>
  <r>
    <s v="Choudhri"/>
    <x v="64"/>
    <x v="1"/>
    <x v="0"/>
    <x v="86"/>
    <d v="2025-02-04T00:00:00"/>
    <n v="39805"/>
    <x v="101"/>
    <x v="100"/>
    <x v="1"/>
    <n v="1"/>
    <x v="130"/>
    <n v="2200"/>
    <x v="4"/>
    <n v="100"/>
    <n v="2100"/>
  </r>
  <r>
    <s v="Choudhri"/>
    <x v="64"/>
    <x v="1"/>
    <x v="0"/>
    <x v="86"/>
    <d v="2025-02-04T00:00:00"/>
    <n v="39805"/>
    <x v="126"/>
    <x v="125"/>
    <x v="1"/>
    <n v="4"/>
    <x v="41"/>
    <n v="1000"/>
    <x v="2"/>
    <n v="60"/>
    <n v="940"/>
  </r>
  <r>
    <s v="Choudhri"/>
    <x v="64"/>
    <x v="1"/>
    <x v="0"/>
    <x v="86"/>
    <d v="2025-02-04T00:00:00"/>
    <n v="39805"/>
    <x v="6"/>
    <x v="6"/>
    <x v="1"/>
    <n v="1"/>
    <x v="7"/>
    <n v="150"/>
    <x v="5"/>
    <n v="40"/>
    <n v="110"/>
  </r>
  <r>
    <s v="Tolhurst"/>
    <x v="41"/>
    <x v="3"/>
    <x v="0"/>
    <x v="102"/>
    <d v="2025-02-04T00:00:00"/>
    <n v="39806"/>
    <x v="4"/>
    <x v="4"/>
    <x v="0"/>
    <n v="1"/>
    <x v="27"/>
    <n v="800"/>
    <x v="0"/>
    <n v="102"/>
    <n v="698"/>
  </r>
  <r>
    <s v="Subramanian"/>
    <x v="34"/>
    <x v="3"/>
    <x v="0"/>
    <x v="111"/>
    <d v="2025-02-06T00:00:00"/>
    <n v="39807"/>
    <x v="210"/>
    <x v="209"/>
    <x v="4"/>
    <n v="2"/>
    <x v="27"/>
    <n v="1600"/>
    <x v="7"/>
    <n v="100"/>
    <n v="1500"/>
  </r>
  <r>
    <s v="Subramanian"/>
    <x v="34"/>
    <x v="3"/>
    <x v="0"/>
    <x v="111"/>
    <d v="2025-02-06T00:00:00"/>
    <n v="39807"/>
    <x v="5"/>
    <x v="5"/>
    <x v="1"/>
    <n v="1"/>
    <x v="26"/>
    <n v="1000"/>
    <x v="4"/>
    <n v="100"/>
    <n v="900"/>
  </r>
  <r>
    <s v="Subramanian"/>
    <x v="34"/>
    <x v="3"/>
    <x v="0"/>
    <x v="111"/>
    <d v="2025-02-06T00:00:00"/>
    <n v="39807"/>
    <x v="2"/>
    <x v="2"/>
    <x v="1"/>
    <n v="6"/>
    <x v="24"/>
    <n v="600"/>
    <x v="2"/>
    <n v="90"/>
    <n v="510"/>
  </r>
  <r>
    <s v="Sharif"/>
    <x v="44"/>
    <x v="4"/>
    <x v="0"/>
    <x v="112"/>
    <d v="2025-02-05T00:00:00"/>
    <n v="39808"/>
    <x v="1"/>
    <x v="1"/>
    <x v="1"/>
    <n v="1"/>
    <x v="28"/>
    <n v="650"/>
    <x v="1"/>
    <n v="80"/>
    <n v="570"/>
  </r>
  <r>
    <s v="Sharif"/>
    <x v="44"/>
    <x v="4"/>
    <x v="0"/>
    <x v="112"/>
    <d v="2025-02-05T00:00:00"/>
    <n v="39808"/>
    <x v="109"/>
    <x v="108"/>
    <x v="1"/>
    <n v="4"/>
    <x v="101"/>
    <n v="280"/>
    <x v="2"/>
    <n v="60"/>
    <n v="220"/>
  </r>
  <r>
    <s v="McNamara"/>
    <x v="8"/>
    <x v="2"/>
    <x v="0"/>
    <x v="8"/>
    <d v="2025-02-04T00:00:00"/>
    <n v="39809"/>
    <x v="28"/>
    <x v="24"/>
    <x v="9"/>
    <n v="8"/>
    <x v="24"/>
    <n v="800"/>
    <x v="14"/>
    <n v="80"/>
    <n v="720"/>
  </r>
  <r>
    <s v="McNamara"/>
    <x v="8"/>
    <x v="2"/>
    <x v="0"/>
    <x v="8"/>
    <d v="2025-02-04T00:00:00"/>
    <n v="39809"/>
    <x v="394"/>
    <x v="393"/>
    <x v="9"/>
    <n v="2"/>
    <x v="6"/>
    <n v="250"/>
    <x v="2"/>
    <n v="30"/>
    <n v="220"/>
  </r>
  <r>
    <s v="McNamara"/>
    <x v="8"/>
    <x v="2"/>
    <x v="0"/>
    <x v="8"/>
    <d v="2025-02-04T00:00:00"/>
    <n v="39809"/>
    <x v="200"/>
    <x v="199"/>
    <x v="2"/>
    <n v="2"/>
    <x v="50"/>
    <n v="4000"/>
    <x v="3"/>
    <n v="180"/>
    <n v="3820"/>
  </r>
  <r>
    <s v="McNamara"/>
    <x v="8"/>
    <x v="2"/>
    <x v="0"/>
    <x v="8"/>
    <d v="2025-02-04T00:00:00"/>
    <n v="39810"/>
    <x v="54"/>
    <x v="53"/>
    <x v="13"/>
    <n v="10"/>
    <x v="40"/>
    <n v="4000"/>
    <x v="19"/>
    <n v="290"/>
    <n v="3710"/>
  </r>
  <r>
    <s v="McNamara"/>
    <x v="8"/>
    <x v="2"/>
    <x v="0"/>
    <x v="8"/>
    <d v="2025-02-04T00:00:00"/>
    <n v="39810"/>
    <x v="55"/>
    <x v="54"/>
    <x v="13"/>
    <n v="10"/>
    <x v="24"/>
    <n v="1000"/>
    <x v="20"/>
    <n v="70"/>
    <n v="930"/>
  </r>
  <r>
    <s v="McNamara"/>
    <x v="8"/>
    <x v="2"/>
    <x v="0"/>
    <x v="8"/>
    <d v="2025-02-04T00:00:00"/>
    <n v="39810"/>
    <x v="112"/>
    <x v="111"/>
    <x v="13"/>
    <n v="6"/>
    <x v="40"/>
    <n v="2400"/>
    <x v="14"/>
    <n v="60"/>
    <n v="2340"/>
  </r>
  <r>
    <s v="McNamara"/>
    <x v="8"/>
    <x v="2"/>
    <x v="0"/>
    <x v="8"/>
    <d v="2025-02-04T00:00:00"/>
    <n v="39810"/>
    <x v="395"/>
    <x v="394"/>
    <x v="13"/>
    <n v="2"/>
    <x v="40"/>
    <n v="800"/>
    <x v="14"/>
    <n v="20"/>
    <n v="780"/>
  </r>
  <r>
    <s v="McNamara"/>
    <x v="8"/>
    <x v="2"/>
    <x v="0"/>
    <x v="8"/>
    <d v="2025-02-04T00:00:00"/>
    <n v="39810"/>
    <x v="233"/>
    <x v="232"/>
    <x v="13"/>
    <n v="2"/>
    <x v="40"/>
    <n v="800"/>
    <x v="14"/>
    <n v="20"/>
    <n v="780"/>
  </r>
  <r>
    <s v="McNamara"/>
    <x v="8"/>
    <x v="2"/>
    <x v="0"/>
    <x v="8"/>
    <d v="2025-02-04T00:00:00"/>
    <n v="39810"/>
    <x v="144"/>
    <x v="143"/>
    <x v="9"/>
    <n v="1"/>
    <x v="41"/>
    <n v="250"/>
    <x v="33"/>
    <n v="33"/>
    <n v="217"/>
  </r>
  <r>
    <s v="McNamara"/>
    <x v="8"/>
    <x v="2"/>
    <x v="0"/>
    <x v="8"/>
    <d v="2025-02-06T00:00:00"/>
    <n v="39811"/>
    <x v="106"/>
    <x v="105"/>
    <x v="9"/>
    <n v="2"/>
    <x v="23"/>
    <n v="1500"/>
    <x v="13"/>
    <n v="120"/>
    <n v="1380"/>
  </r>
  <r>
    <s v="McNamara"/>
    <x v="8"/>
    <x v="2"/>
    <x v="0"/>
    <x v="8"/>
    <d v="2025-02-06T00:00:00"/>
    <n v="39811"/>
    <x v="288"/>
    <x v="287"/>
    <x v="9"/>
    <n v="2"/>
    <x v="23"/>
    <n v="1500"/>
    <x v="13"/>
    <n v="120"/>
    <n v="1380"/>
  </r>
  <r>
    <s v="McNamara"/>
    <x v="8"/>
    <x v="2"/>
    <x v="0"/>
    <x v="8"/>
    <d v="2025-02-06T00:00:00"/>
    <n v="39811"/>
    <x v="28"/>
    <x v="24"/>
    <x v="9"/>
    <n v="10"/>
    <x v="24"/>
    <n v="1000"/>
    <x v="14"/>
    <n v="100"/>
    <n v="900"/>
  </r>
  <r>
    <s v="McNamara"/>
    <x v="8"/>
    <x v="2"/>
    <x v="0"/>
    <x v="8"/>
    <d v="2025-02-06T00:00:00"/>
    <n v="39811"/>
    <x v="255"/>
    <x v="254"/>
    <x v="9"/>
    <n v="1"/>
    <x v="18"/>
    <n v="200"/>
    <x v="15"/>
    <n v="20"/>
    <n v="180"/>
  </r>
  <r>
    <s v="McNamara"/>
    <x v="8"/>
    <x v="2"/>
    <x v="0"/>
    <x v="8"/>
    <d v="2025-02-06T00:00:00"/>
    <n v="39811"/>
    <x v="396"/>
    <x v="395"/>
    <x v="9"/>
    <n v="1"/>
    <x v="18"/>
    <n v="200"/>
    <x v="14"/>
    <n v="10"/>
    <n v="190"/>
  </r>
  <r>
    <s v="McNamara"/>
    <x v="8"/>
    <x v="2"/>
    <x v="0"/>
    <x v="8"/>
    <d v="2025-02-06T00:00:00"/>
    <n v="39811"/>
    <x v="185"/>
    <x v="184"/>
    <x v="2"/>
    <n v="1"/>
    <x v="50"/>
    <n v="2000"/>
    <x v="3"/>
    <n v="90"/>
    <n v="1910"/>
  </r>
  <r>
    <s v="McNamara"/>
    <x v="8"/>
    <x v="2"/>
    <x v="0"/>
    <x v="8"/>
    <d v="2025-02-06T00:00:00"/>
    <n v="39811"/>
    <x v="127"/>
    <x v="126"/>
    <x v="2"/>
    <n v="1"/>
    <x v="50"/>
    <n v="2000"/>
    <x v="3"/>
    <n v="90"/>
    <n v="1910"/>
  </r>
  <r>
    <s v="McNamara"/>
    <x v="8"/>
    <x v="2"/>
    <x v="0"/>
    <x v="8"/>
    <d v="2025-02-06T00:00:00"/>
    <n v="39812"/>
    <x v="54"/>
    <x v="53"/>
    <x v="13"/>
    <n v="2"/>
    <x v="40"/>
    <n v="800"/>
    <x v="19"/>
    <n v="58"/>
    <n v="742"/>
  </r>
  <r>
    <s v="McNamara"/>
    <x v="8"/>
    <x v="2"/>
    <x v="0"/>
    <x v="8"/>
    <d v="2025-02-06T00:00:00"/>
    <n v="39812"/>
    <x v="55"/>
    <x v="54"/>
    <x v="13"/>
    <n v="4"/>
    <x v="24"/>
    <n v="400"/>
    <x v="20"/>
    <n v="28"/>
    <n v="372"/>
  </r>
  <r>
    <s v="McNamara"/>
    <x v="8"/>
    <x v="2"/>
    <x v="0"/>
    <x v="8"/>
    <d v="2025-02-06T00:00:00"/>
    <n v="39812"/>
    <x v="61"/>
    <x v="60"/>
    <x v="13"/>
    <n v="2"/>
    <x v="40"/>
    <n v="800"/>
    <x v="14"/>
    <n v="20"/>
    <n v="780"/>
  </r>
  <r>
    <s v="McNamara"/>
    <x v="8"/>
    <x v="2"/>
    <x v="0"/>
    <x v="8"/>
    <d v="2025-02-06T00:00:00"/>
    <n v="39812"/>
    <x v="96"/>
    <x v="95"/>
    <x v="9"/>
    <n v="2"/>
    <x v="6"/>
    <n v="250"/>
    <x v="2"/>
    <n v="30"/>
    <n v="220"/>
  </r>
  <r>
    <s v="McNamara"/>
    <x v="8"/>
    <x v="2"/>
    <x v="0"/>
    <x v="8"/>
    <d v="2025-02-06T00:00:00"/>
    <n v="39812"/>
    <x v="127"/>
    <x v="126"/>
    <x v="2"/>
    <n v="1"/>
    <x v="50"/>
    <n v="2000"/>
    <x v="3"/>
    <n v="90"/>
    <n v="1910"/>
  </r>
  <r>
    <s v="Abrams"/>
    <x v="45"/>
    <x v="0"/>
    <x v="0"/>
    <x v="57"/>
    <d v="2025-02-05T00:00:00"/>
    <n v="39813"/>
    <x v="203"/>
    <x v="202"/>
    <x v="15"/>
    <n v="1"/>
    <x v="45"/>
    <n v="300"/>
    <x v="36"/>
    <n v="84"/>
    <n v="216"/>
  </r>
  <r>
    <s v="Abrams"/>
    <x v="45"/>
    <x v="0"/>
    <x v="0"/>
    <x v="57"/>
    <d v="2025-02-05T00:00:00"/>
    <n v="39813"/>
    <x v="119"/>
    <x v="118"/>
    <x v="15"/>
    <n v="3"/>
    <x v="45"/>
    <n v="900"/>
    <x v="28"/>
    <n v="219"/>
    <n v="681"/>
  </r>
  <r>
    <s v="Abrams"/>
    <x v="45"/>
    <x v="0"/>
    <x v="0"/>
    <x v="57"/>
    <d v="2025-02-05T00:00:00"/>
    <n v="39813"/>
    <x v="247"/>
    <x v="246"/>
    <x v="15"/>
    <n v="2"/>
    <x v="57"/>
    <n v="350"/>
    <x v="27"/>
    <n v="26"/>
    <n v="324"/>
  </r>
  <r>
    <s v="Abrams"/>
    <x v="45"/>
    <x v="0"/>
    <x v="0"/>
    <x v="57"/>
    <d v="2025-02-05T00:00:00"/>
    <n v="39813"/>
    <x v="324"/>
    <x v="323"/>
    <x v="15"/>
    <n v="2"/>
    <x v="104"/>
    <n v="710"/>
    <x v="29"/>
    <n v="28"/>
    <n v="682"/>
  </r>
  <r>
    <s v="Abrams"/>
    <x v="45"/>
    <x v="0"/>
    <x v="0"/>
    <x v="57"/>
    <d v="2025-02-05T00:00:00"/>
    <n v="39813"/>
    <x v="397"/>
    <x v="396"/>
    <x v="15"/>
    <n v="2"/>
    <x v="104"/>
    <n v="710"/>
    <x v="29"/>
    <n v="28"/>
    <n v="682"/>
  </r>
  <r>
    <s v="Abrams"/>
    <x v="45"/>
    <x v="0"/>
    <x v="0"/>
    <x v="57"/>
    <d v="2025-02-05T00:00:00"/>
    <n v="39813"/>
    <x v="55"/>
    <x v="54"/>
    <x v="13"/>
    <n v="4"/>
    <x v="105"/>
    <n v="240"/>
    <x v="20"/>
    <n v="28"/>
    <n v="212"/>
  </r>
  <r>
    <s v="Andalkar"/>
    <x v="46"/>
    <x v="0"/>
    <x v="0"/>
    <x v="58"/>
    <d v="2025-01-27T00:00:00"/>
    <n v="39814"/>
    <x v="398"/>
    <x v="397"/>
    <x v="4"/>
    <n v="3"/>
    <x v="27"/>
    <n v="2400"/>
    <x v="7"/>
    <n v="150"/>
    <n v="2250"/>
  </r>
  <r>
    <s v="Andalkar"/>
    <x v="46"/>
    <x v="0"/>
    <x v="0"/>
    <x v="58"/>
    <d v="2025-01-27T00:00:00"/>
    <n v="39814"/>
    <x v="19"/>
    <x v="19"/>
    <x v="1"/>
    <n v="1"/>
    <x v="96"/>
    <n v="900"/>
    <x v="9"/>
    <n v="120"/>
    <n v="780"/>
  </r>
  <r>
    <s v="Andalkar"/>
    <x v="46"/>
    <x v="0"/>
    <x v="0"/>
    <x v="58"/>
    <d v="2025-01-27T00:00:00"/>
    <n v="39814"/>
    <x v="209"/>
    <x v="208"/>
    <x v="1"/>
    <n v="8"/>
    <x v="24"/>
    <n v="800"/>
    <x v="2"/>
    <n v="120"/>
    <n v="680"/>
  </r>
  <r>
    <s v="Mason"/>
    <x v="37"/>
    <x v="5"/>
    <x v="1"/>
    <x v="45"/>
    <d v="2025-02-11T00:00:00"/>
    <n v="39815"/>
    <x v="83"/>
    <x v="82"/>
    <x v="14"/>
    <n v="1"/>
    <x v="85"/>
    <n v="1900"/>
    <x v="22"/>
    <n v="125"/>
    <n v="1775"/>
  </r>
  <r>
    <s v="Mason"/>
    <x v="37"/>
    <x v="5"/>
    <x v="1"/>
    <x v="45"/>
    <d v="2025-02-11T00:00:00"/>
    <n v="39815"/>
    <x v="83"/>
    <x v="82"/>
    <x v="14"/>
    <n v="2"/>
    <x v="85"/>
    <n v="3800"/>
    <x v="22"/>
    <n v="250"/>
    <n v="3550"/>
  </r>
  <r>
    <s v="Mason"/>
    <x v="37"/>
    <x v="5"/>
    <x v="1"/>
    <x v="45"/>
    <d v="2025-02-11T00:00:00"/>
    <n v="39815"/>
    <x v="84"/>
    <x v="83"/>
    <x v="14"/>
    <n v="2"/>
    <x v="6"/>
    <n v="250"/>
    <x v="2"/>
    <n v="30"/>
    <n v="220"/>
  </r>
  <r>
    <s v="Mason"/>
    <x v="37"/>
    <x v="5"/>
    <x v="1"/>
    <x v="45"/>
    <d v="2025-02-11T00:00:00"/>
    <n v="39815"/>
    <x v="73"/>
    <x v="72"/>
    <x v="14"/>
    <n v="4"/>
    <x v="6"/>
    <n v="500"/>
    <x v="2"/>
    <n v="60"/>
    <n v="440"/>
  </r>
  <r>
    <s v="Vira"/>
    <x v="47"/>
    <x v="0"/>
    <x v="0"/>
    <x v="113"/>
    <d v="2025-02-12T00:00:00"/>
    <n v="39816"/>
    <x v="269"/>
    <x v="268"/>
    <x v="0"/>
    <n v="1"/>
    <x v="64"/>
    <n v="466.56"/>
    <x v="0"/>
    <n v="102"/>
    <n v="364.56"/>
  </r>
  <r>
    <s v="Vira"/>
    <x v="47"/>
    <x v="0"/>
    <x v="0"/>
    <x v="113"/>
    <d v="2025-02-12T00:00:00"/>
    <n v="39816"/>
    <x v="12"/>
    <x v="12"/>
    <x v="0"/>
    <n v="1"/>
    <x v="64"/>
    <n v="466.56"/>
    <x v="0"/>
    <n v="102"/>
    <n v="364.56"/>
  </r>
  <r>
    <s v="Vira"/>
    <x v="47"/>
    <x v="0"/>
    <x v="0"/>
    <x v="113"/>
    <d v="2025-02-12T00:00:00"/>
    <n v="39816"/>
    <x v="221"/>
    <x v="220"/>
    <x v="1"/>
    <n v="1"/>
    <x v="34"/>
    <n v="402.41"/>
    <x v="4"/>
    <n v="100"/>
    <n v="302.41000000000003"/>
  </r>
  <r>
    <s v="Vira"/>
    <x v="47"/>
    <x v="0"/>
    <x v="0"/>
    <x v="113"/>
    <d v="2025-02-12T00:00:00"/>
    <n v="39816"/>
    <x v="2"/>
    <x v="2"/>
    <x v="1"/>
    <n v="6"/>
    <x v="35"/>
    <n v="488.76"/>
    <x v="2"/>
    <n v="90"/>
    <n v="398.76"/>
  </r>
  <r>
    <s v="Vira"/>
    <x v="47"/>
    <x v="0"/>
    <x v="0"/>
    <x v="113"/>
    <d v="2025-02-12T00:00:00"/>
    <n v="39817"/>
    <x v="35"/>
    <x v="34"/>
    <x v="0"/>
    <n v="2"/>
    <x v="64"/>
    <n v="933.12"/>
    <x v="0"/>
    <n v="204"/>
    <n v="729.12"/>
  </r>
  <r>
    <s v="Vira"/>
    <x v="47"/>
    <x v="0"/>
    <x v="0"/>
    <x v="113"/>
    <d v="2025-02-12T00:00:00"/>
    <n v="39817"/>
    <x v="125"/>
    <x v="124"/>
    <x v="1"/>
    <n v="1"/>
    <x v="34"/>
    <n v="402.41"/>
    <x v="4"/>
    <n v="100"/>
    <n v="302.41000000000003"/>
  </r>
  <r>
    <s v="Vira"/>
    <x v="47"/>
    <x v="0"/>
    <x v="0"/>
    <x v="113"/>
    <d v="2025-02-12T00:00:00"/>
    <n v="39817"/>
    <x v="2"/>
    <x v="2"/>
    <x v="1"/>
    <n v="6"/>
    <x v="35"/>
    <n v="488.76"/>
    <x v="2"/>
    <n v="90"/>
    <n v="398.76"/>
  </r>
  <r>
    <s v="Toussaint"/>
    <x v="19"/>
    <x v="3"/>
    <x v="0"/>
    <x v="20"/>
    <d v="2025-02-06T00:00:00"/>
    <n v="39818"/>
    <x v="210"/>
    <x v="209"/>
    <x v="4"/>
    <n v="2"/>
    <x v="12"/>
    <n v="1200"/>
    <x v="7"/>
    <n v="100"/>
    <n v="1100"/>
  </r>
  <r>
    <s v="Toussaint"/>
    <x v="19"/>
    <x v="3"/>
    <x v="0"/>
    <x v="20"/>
    <d v="2025-02-06T00:00:00"/>
    <n v="39818"/>
    <x v="146"/>
    <x v="145"/>
    <x v="4"/>
    <n v="1"/>
    <x v="12"/>
    <n v="600"/>
    <x v="7"/>
    <n v="50"/>
    <n v="550"/>
  </r>
  <r>
    <s v="Ilyas"/>
    <x v="53"/>
    <x v="3"/>
    <x v="0"/>
    <x v="89"/>
    <d v="2025-01-27T00:00:00"/>
    <n v="39819"/>
    <x v="177"/>
    <x v="176"/>
    <x v="0"/>
    <n v="1"/>
    <x v="184"/>
    <n v="804"/>
    <x v="0"/>
    <n v="102"/>
    <n v="702"/>
  </r>
  <r>
    <s v="Ilyas"/>
    <x v="53"/>
    <x v="3"/>
    <x v="0"/>
    <x v="89"/>
    <d v="2025-01-27T00:00:00"/>
    <n v="39819"/>
    <x v="35"/>
    <x v="34"/>
    <x v="0"/>
    <n v="1"/>
    <x v="184"/>
    <n v="804"/>
    <x v="0"/>
    <n v="102"/>
    <n v="702"/>
  </r>
  <r>
    <s v="Ilyas"/>
    <x v="53"/>
    <x v="3"/>
    <x v="0"/>
    <x v="89"/>
    <d v="2025-01-27T00:00:00"/>
    <n v="39819"/>
    <x v="0"/>
    <x v="0"/>
    <x v="0"/>
    <n v="1"/>
    <x v="184"/>
    <n v="804"/>
    <x v="0"/>
    <n v="102"/>
    <n v="702"/>
  </r>
  <r>
    <s v="Ilyas"/>
    <x v="53"/>
    <x v="3"/>
    <x v="0"/>
    <x v="89"/>
    <d v="2025-01-27T00:00:00"/>
    <n v="39819"/>
    <x v="172"/>
    <x v="171"/>
    <x v="1"/>
    <n v="1"/>
    <x v="185"/>
    <n v="925"/>
    <x v="9"/>
    <n v="120"/>
    <n v="805"/>
  </r>
  <r>
    <s v="Ilyas"/>
    <x v="53"/>
    <x v="3"/>
    <x v="0"/>
    <x v="89"/>
    <d v="2025-01-27T00:00:00"/>
    <n v="39819"/>
    <x v="62"/>
    <x v="61"/>
    <x v="1"/>
    <n v="8"/>
    <x v="134"/>
    <n v="784"/>
    <x v="2"/>
    <n v="120"/>
    <n v="664"/>
  </r>
  <r>
    <s v="Stevens"/>
    <x v="40"/>
    <x v="0"/>
    <x v="0"/>
    <x v="114"/>
    <d v="2025-01-13T00:00:00"/>
    <n v="39820"/>
    <x v="399"/>
    <x v="398"/>
    <x v="6"/>
    <n v="1"/>
    <x v="186"/>
    <n v="3150"/>
    <x v="10"/>
    <n v="235"/>
    <n v="2915"/>
  </r>
  <r>
    <s v="Stevens"/>
    <x v="40"/>
    <x v="0"/>
    <x v="0"/>
    <x v="114"/>
    <d v="2025-01-13T00:00:00"/>
    <n v="39820"/>
    <x v="400"/>
    <x v="399"/>
    <x v="6"/>
    <n v="1"/>
    <x v="186"/>
    <n v="3150"/>
    <x v="10"/>
    <n v="235"/>
    <n v="2915"/>
  </r>
  <r>
    <s v="Stevens"/>
    <x v="40"/>
    <x v="0"/>
    <x v="0"/>
    <x v="114"/>
    <d v="2025-02-10T00:00:00"/>
    <n v="39821"/>
    <x v="158"/>
    <x v="157"/>
    <x v="6"/>
    <n v="1"/>
    <x v="186"/>
    <n v="3150"/>
    <x v="10"/>
    <n v="235"/>
    <n v="2915"/>
  </r>
  <r>
    <s v="Khatri"/>
    <x v="30"/>
    <x v="1"/>
    <x v="0"/>
    <x v="34"/>
    <d v="2025-02-05T00:00:00"/>
    <n v="39822"/>
    <x v="100"/>
    <x v="99"/>
    <x v="4"/>
    <n v="2"/>
    <x v="5"/>
    <n v="2200"/>
    <x v="7"/>
    <n v="100"/>
    <n v="2100"/>
  </r>
  <r>
    <s v="Khatri"/>
    <x v="30"/>
    <x v="1"/>
    <x v="0"/>
    <x v="34"/>
    <d v="2025-02-06T00:00:00"/>
    <n v="39823"/>
    <x v="401"/>
    <x v="400"/>
    <x v="0"/>
    <n v="1"/>
    <x v="83"/>
    <n v="1595"/>
    <x v="0"/>
    <n v="102"/>
    <n v="1493"/>
  </r>
  <r>
    <s v="Khatri"/>
    <x v="30"/>
    <x v="1"/>
    <x v="0"/>
    <x v="34"/>
    <d v="2025-02-06T00:00:00"/>
    <n v="39823"/>
    <x v="402"/>
    <x v="401"/>
    <x v="0"/>
    <n v="1"/>
    <x v="83"/>
    <n v="1595"/>
    <x v="0"/>
    <n v="102"/>
    <n v="1493"/>
  </r>
  <r>
    <s v="Geibel"/>
    <x v="49"/>
    <x v="3"/>
    <x v="1"/>
    <x v="61"/>
    <d v="2025-02-11T00:00:00"/>
    <n v="39824"/>
    <x v="403"/>
    <x v="402"/>
    <x v="9"/>
    <n v="1"/>
    <x v="73"/>
    <n v="350"/>
    <x v="13"/>
    <n v="60"/>
    <n v="290"/>
  </r>
  <r>
    <s v="Geibel"/>
    <x v="49"/>
    <x v="3"/>
    <x v="1"/>
    <x v="61"/>
    <d v="2025-02-11T00:00:00"/>
    <n v="39824"/>
    <x v="187"/>
    <x v="186"/>
    <x v="9"/>
    <n v="1"/>
    <x v="73"/>
    <n v="350"/>
    <x v="13"/>
    <n v="60"/>
    <n v="290"/>
  </r>
  <r>
    <s v="Geibel"/>
    <x v="49"/>
    <x v="3"/>
    <x v="1"/>
    <x v="61"/>
    <d v="2025-02-11T00:00:00"/>
    <n v="39824"/>
    <x v="28"/>
    <x v="24"/>
    <x v="9"/>
    <n v="2"/>
    <x v="21"/>
    <n v="150"/>
    <x v="14"/>
    <n v="20"/>
    <n v="130"/>
  </r>
  <r>
    <s v="Geibel"/>
    <x v="49"/>
    <x v="3"/>
    <x v="1"/>
    <x v="61"/>
    <d v="2025-02-11T00:00:00"/>
    <n v="39824"/>
    <x v="70"/>
    <x v="69"/>
    <x v="9"/>
    <n v="1"/>
    <x v="21"/>
    <n v="75"/>
    <x v="2"/>
    <n v="15"/>
    <n v="60"/>
  </r>
  <r>
    <s v="Geibel"/>
    <x v="49"/>
    <x v="3"/>
    <x v="1"/>
    <x v="61"/>
    <d v="2025-02-11T00:00:00"/>
    <n v="39824"/>
    <x v="372"/>
    <x v="371"/>
    <x v="10"/>
    <n v="1"/>
    <x v="40"/>
    <n v="400"/>
    <x v="16"/>
    <n v="70"/>
    <n v="330"/>
  </r>
  <r>
    <s v="Geibel"/>
    <x v="49"/>
    <x v="3"/>
    <x v="1"/>
    <x v="61"/>
    <d v="2025-02-12T00:00:00"/>
    <n v="39825"/>
    <x v="404"/>
    <x v="403"/>
    <x v="9"/>
    <n v="1"/>
    <x v="73"/>
    <n v="350"/>
    <x v="13"/>
    <n v="60"/>
    <n v="290"/>
  </r>
  <r>
    <s v="Geibel"/>
    <x v="49"/>
    <x v="3"/>
    <x v="1"/>
    <x v="61"/>
    <d v="2025-02-12T00:00:00"/>
    <n v="39825"/>
    <x v="405"/>
    <x v="404"/>
    <x v="9"/>
    <n v="1"/>
    <x v="73"/>
    <n v="350"/>
    <x v="13"/>
    <n v="60"/>
    <n v="290"/>
  </r>
  <r>
    <s v="Geibel"/>
    <x v="49"/>
    <x v="3"/>
    <x v="1"/>
    <x v="61"/>
    <d v="2025-02-12T00:00:00"/>
    <n v="39825"/>
    <x v="28"/>
    <x v="24"/>
    <x v="9"/>
    <n v="2"/>
    <x v="21"/>
    <n v="150"/>
    <x v="14"/>
    <n v="20"/>
    <n v="130"/>
  </r>
  <r>
    <s v="Geibel"/>
    <x v="49"/>
    <x v="3"/>
    <x v="1"/>
    <x v="61"/>
    <d v="2025-02-12T00:00:00"/>
    <n v="39825"/>
    <x v="57"/>
    <x v="56"/>
    <x v="9"/>
    <n v="1"/>
    <x v="21"/>
    <n v="75"/>
    <x v="2"/>
    <n v="15"/>
    <n v="60"/>
  </r>
  <r>
    <s v="Geibel"/>
    <x v="49"/>
    <x v="3"/>
    <x v="1"/>
    <x v="61"/>
    <d v="2025-02-12T00:00:00"/>
    <n v="39825"/>
    <x v="372"/>
    <x v="371"/>
    <x v="10"/>
    <n v="1"/>
    <x v="40"/>
    <n v="400"/>
    <x v="16"/>
    <n v="70"/>
    <n v="330"/>
  </r>
  <r>
    <s v="Ryan"/>
    <x v="72"/>
    <x v="5"/>
    <x v="0"/>
    <x v="115"/>
    <d v="2025-02-11T00:00:00"/>
    <n v="39826"/>
    <x v="35"/>
    <x v="34"/>
    <x v="0"/>
    <n v="1"/>
    <x v="26"/>
    <n v="1000"/>
    <x v="0"/>
    <n v="102"/>
    <n v="898"/>
  </r>
  <r>
    <s v="Ryan"/>
    <x v="72"/>
    <x v="5"/>
    <x v="0"/>
    <x v="115"/>
    <d v="2025-02-11T00:00:00"/>
    <n v="39826"/>
    <x v="9"/>
    <x v="9"/>
    <x v="1"/>
    <n v="1"/>
    <x v="27"/>
    <n v="800"/>
    <x v="1"/>
    <n v="80"/>
    <n v="720"/>
  </r>
  <r>
    <s v="Ryan"/>
    <x v="72"/>
    <x v="5"/>
    <x v="0"/>
    <x v="115"/>
    <d v="2025-02-11T00:00:00"/>
    <n v="39826"/>
    <x v="109"/>
    <x v="108"/>
    <x v="1"/>
    <n v="4"/>
    <x v="24"/>
    <n v="400"/>
    <x v="2"/>
    <n v="60"/>
    <n v="340"/>
  </r>
  <r>
    <s v="Curtis"/>
    <x v="15"/>
    <x v="4"/>
    <x v="0"/>
    <x v="16"/>
    <d v="2025-02-11T00:00:00"/>
    <n v="39827"/>
    <x v="54"/>
    <x v="53"/>
    <x v="13"/>
    <n v="4"/>
    <x v="45"/>
    <n v="1200"/>
    <x v="19"/>
    <n v="116"/>
    <n v="1084"/>
  </r>
  <r>
    <s v="Curtis"/>
    <x v="15"/>
    <x v="4"/>
    <x v="0"/>
    <x v="16"/>
    <d v="2025-02-11T00:00:00"/>
    <n v="39827"/>
    <x v="55"/>
    <x v="54"/>
    <x v="13"/>
    <n v="4"/>
    <x v="46"/>
    <n v="180"/>
    <x v="20"/>
    <n v="28"/>
    <n v="152"/>
  </r>
  <r>
    <s v="Curtis"/>
    <x v="15"/>
    <x v="4"/>
    <x v="0"/>
    <x v="16"/>
    <d v="2025-02-11T00:00:00"/>
    <n v="39827"/>
    <x v="61"/>
    <x v="60"/>
    <x v="13"/>
    <n v="4"/>
    <x v="11"/>
    <n v="900"/>
    <x v="14"/>
    <n v="40"/>
    <n v="860"/>
  </r>
  <r>
    <s v="Curtis"/>
    <x v="15"/>
    <x v="4"/>
    <x v="0"/>
    <x v="16"/>
    <d v="2025-02-11T00:00:00"/>
    <n v="39827"/>
    <x v="70"/>
    <x v="69"/>
    <x v="9"/>
    <n v="2"/>
    <x v="47"/>
    <n v="320"/>
    <x v="2"/>
    <n v="30"/>
    <n v="290"/>
  </r>
  <r>
    <s v="Boyd"/>
    <x v="4"/>
    <x v="1"/>
    <x v="0"/>
    <x v="4"/>
    <d v="2025-02-11T00:00:00"/>
    <n v="39828"/>
    <x v="36"/>
    <x v="35"/>
    <x v="4"/>
    <n v="2"/>
    <x v="9"/>
    <n v="1900"/>
    <x v="7"/>
    <n v="100"/>
    <n v="1800"/>
  </r>
  <r>
    <s v="Boyd"/>
    <x v="4"/>
    <x v="1"/>
    <x v="0"/>
    <x v="4"/>
    <d v="2025-02-11T00:00:00"/>
    <n v="39828"/>
    <x v="125"/>
    <x v="124"/>
    <x v="1"/>
    <n v="1"/>
    <x v="119"/>
    <n v="1375"/>
    <x v="4"/>
    <n v="100"/>
    <n v="1275"/>
  </r>
  <r>
    <s v="Boyd"/>
    <x v="4"/>
    <x v="1"/>
    <x v="0"/>
    <x v="4"/>
    <d v="2025-02-11T00:00:00"/>
    <n v="39828"/>
    <x v="10"/>
    <x v="10"/>
    <x v="1"/>
    <n v="6"/>
    <x v="11"/>
    <n v="1350"/>
    <x v="2"/>
    <n v="90"/>
    <n v="1260"/>
  </r>
  <r>
    <s v="Boyd"/>
    <x v="4"/>
    <x v="1"/>
    <x v="0"/>
    <x v="4"/>
    <d v="2025-02-11T00:00:00"/>
    <n v="39828"/>
    <x v="11"/>
    <x v="11"/>
    <x v="1"/>
    <n v="1"/>
    <x v="7"/>
    <n v="150"/>
    <x v="5"/>
    <n v="40"/>
    <n v="110"/>
  </r>
  <r>
    <s v="Lapsiwala"/>
    <x v="25"/>
    <x v="3"/>
    <x v="0"/>
    <x v="28"/>
    <d v="2025-02-10T00:00:00"/>
    <n v="39829"/>
    <x v="32"/>
    <x v="31"/>
    <x v="1"/>
    <n v="1"/>
    <x v="9"/>
    <n v="950"/>
    <x v="1"/>
    <n v="80"/>
    <n v="870"/>
  </r>
  <r>
    <s v="Lapsiwala"/>
    <x v="25"/>
    <x v="3"/>
    <x v="0"/>
    <x v="28"/>
    <d v="2025-02-10T00:00:00"/>
    <n v="39829"/>
    <x v="15"/>
    <x v="15"/>
    <x v="1"/>
    <n v="4"/>
    <x v="21"/>
    <n v="300"/>
    <x v="2"/>
    <n v="60"/>
    <n v="240"/>
  </r>
  <r>
    <s v="Kosztowski"/>
    <x v="36"/>
    <x v="3"/>
    <x v="0"/>
    <x v="116"/>
    <d v="2025-02-07T00:00:00"/>
    <n v="39830"/>
    <x v="159"/>
    <x v="158"/>
    <x v="7"/>
    <n v="1"/>
    <x v="95"/>
    <n v="4335"/>
    <x v="11"/>
    <n v="267"/>
    <n v="4068"/>
  </r>
  <r>
    <s v="Kosztowski"/>
    <x v="36"/>
    <x v="3"/>
    <x v="0"/>
    <x v="116"/>
    <d v="2025-02-07T00:00:00"/>
    <n v="39830"/>
    <x v="123"/>
    <x v="122"/>
    <x v="7"/>
    <n v="1"/>
    <x v="95"/>
    <n v="4335"/>
    <x v="11"/>
    <n v="267"/>
    <n v="4068"/>
  </r>
  <r>
    <s v="Kosztowski"/>
    <x v="36"/>
    <x v="3"/>
    <x v="0"/>
    <x v="116"/>
    <d v="2025-02-07T00:00:00"/>
    <n v="39830"/>
    <x v="160"/>
    <x v="159"/>
    <x v="7"/>
    <n v="3"/>
    <x v="21"/>
    <n v="225"/>
    <x v="12"/>
    <n v="96"/>
    <n v="129"/>
  </r>
  <r>
    <s v="Kosztowski"/>
    <x v="36"/>
    <x v="3"/>
    <x v="0"/>
    <x v="116"/>
    <d v="2025-02-07T00:00:00"/>
    <n v="39830"/>
    <x v="161"/>
    <x v="160"/>
    <x v="7"/>
    <n v="3"/>
    <x v="21"/>
    <n v="225"/>
    <x v="12"/>
    <n v="96"/>
    <n v="129"/>
  </r>
  <r>
    <s v="McDermott"/>
    <x v="28"/>
    <x v="3"/>
    <x v="0"/>
    <x v="117"/>
    <d v="2025-01-28T00:00:00"/>
    <n v="39831"/>
    <x v="406"/>
    <x v="405"/>
    <x v="15"/>
    <n v="1"/>
    <x v="53"/>
    <n v="180"/>
    <x v="27"/>
    <n v="13"/>
    <n v="167"/>
  </r>
  <r>
    <s v="McDermott"/>
    <x v="28"/>
    <x v="3"/>
    <x v="0"/>
    <x v="117"/>
    <d v="2025-01-28T00:00:00"/>
    <n v="39831"/>
    <x v="208"/>
    <x v="207"/>
    <x v="15"/>
    <n v="1"/>
    <x v="53"/>
    <n v="180"/>
    <x v="27"/>
    <n v="13"/>
    <n v="167"/>
  </r>
  <r>
    <s v="McDermott"/>
    <x v="28"/>
    <x v="3"/>
    <x v="0"/>
    <x v="117"/>
    <d v="2025-01-28T00:00:00"/>
    <n v="39831"/>
    <x v="407"/>
    <x v="406"/>
    <x v="15"/>
    <n v="3"/>
    <x v="118"/>
    <n v="1125"/>
    <x v="43"/>
    <n v="54"/>
    <n v="1071"/>
  </r>
  <r>
    <s v="McDermott"/>
    <x v="28"/>
    <x v="3"/>
    <x v="0"/>
    <x v="117"/>
    <d v="2025-01-28T00:00:00"/>
    <n v="39831"/>
    <x v="408"/>
    <x v="407"/>
    <x v="15"/>
    <n v="5"/>
    <x v="118"/>
    <n v="1875"/>
    <x v="43"/>
    <n v="90"/>
    <n v="1785"/>
  </r>
  <r>
    <s v="McDermott"/>
    <x v="28"/>
    <x v="3"/>
    <x v="0"/>
    <x v="117"/>
    <d v="2025-01-28T00:00:00"/>
    <n v="39831"/>
    <x v="54"/>
    <x v="53"/>
    <x v="13"/>
    <n v="8"/>
    <x v="11"/>
    <n v="1800"/>
    <x v="19"/>
    <n v="232"/>
    <n v="1568"/>
  </r>
  <r>
    <s v="McDermott"/>
    <x v="28"/>
    <x v="3"/>
    <x v="0"/>
    <x v="117"/>
    <d v="2025-01-28T00:00:00"/>
    <n v="39831"/>
    <x v="55"/>
    <x v="54"/>
    <x v="13"/>
    <n v="8"/>
    <x v="13"/>
    <n v="400"/>
    <x v="20"/>
    <n v="56"/>
    <n v="344"/>
  </r>
  <r>
    <s v="Nourian"/>
    <x v="9"/>
    <x v="4"/>
    <x v="0"/>
    <x v="90"/>
    <d v="2025-01-27T00:00:00"/>
    <n v="39832"/>
    <x v="271"/>
    <x v="270"/>
    <x v="14"/>
    <n v="2"/>
    <x v="156"/>
    <n v="4600"/>
    <x v="22"/>
    <n v="250"/>
    <n v="4350"/>
  </r>
  <r>
    <s v="Nourian"/>
    <x v="9"/>
    <x v="4"/>
    <x v="0"/>
    <x v="90"/>
    <d v="2025-01-27T00:00:00"/>
    <n v="39832"/>
    <x v="73"/>
    <x v="72"/>
    <x v="14"/>
    <n v="2"/>
    <x v="6"/>
    <n v="250"/>
    <x v="2"/>
    <n v="30"/>
    <n v="220"/>
  </r>
  <r>
    <s v="Nourian"/>
    <x v="9"/>
    <x v="4"/>
    <x v="0"/>
    <x v="90"/>
    <d v="2025-01-27T00:00:00"/>
    <n v="39832"/>
    <x v="246"/>
    <x v="245"/>
    <x v="14"/>
    <n v="2"/>
    <x v="6"/>
    <n v="250"/>
    <x v="2"/>
    <n v="30"/>
    <n v="220"/>
  </r>
  <r>
    <s v="garber"/>
    <x v="21"/>
    <x v="4"/>
    <x v="0"/>
    <x v="23"/>
    <d v="2025-02-03T00:00:00"/>
    <n v="39833"/>
    <x v="409"/>
    <x v="408"/>
    <x v="9"/>
    <n v="1"/>
    <x v="52"/>
    <n v="450"/>
    <x v="1"/>
    <n v="80"/>
    <n v="370"/>
  </r>
  <r>
    <s v="garber"/>
    <x v="21"/>
    <x v="4"/>
    <x v="0"/>
    <x v="23"/>
    <d v="2025-02-03T00:00:00"/>
    <n v="39833"/>
    <x v="381"/>
    <x v="380"/>
    <x v="9"/>
    <n v="1"/>
    <x v="52"/>
    <n v="450"/>
    <x v="1"/>
    <n v="80"/>
    <n v="370"/>
  </r>
  <r>
    <s v="garber"/>
    <x v="21"/>
    <x v="4"/>
    <x v="0"/>
    <x v="23"/>
    <d v="2025-02-03T00:00:00"/>
    <n v="39833"/>
    <x v="410"/>
    <x v="409"/>
    <x v="9"/>
    <n v="1"/>
    <x v="52"/>
    <n v="450"/>
    <x v="1"/>
    <n v="80"/>
    <n v="370"/>
  </r>
  <r>
    <s v="garber"/>
    <x v="21"/>
    <x v="4"/>
    <x v="0"/>
    <x v="23"/>
    <d v="2025-02-03T00:00:00"/>
    <n v="39833"/>
    <x v="382"/>
    <x v="381"/>
    <x v="9"/>
    <n v="2"/>
    <x v="13"/>
    <n v="100"/>
    <x v="31"/>
    <n v="24"/>
    <n v="76"/>
  </r>
  <r>
    <s v="garber"/>
    <x v="21"/>
    <x v="4"/>
    <x v="0"/>
    <x v="23"/>
    <d v="2025-02-03T00:00:00"/>
    <n v="39833"/>
    <x v="170"/>
    <x v="169"/>
    <x v="9"/>
    <n v="1"/>
    <x v="13"/>
    <n v="50"/>
    <x v="31"/>
    <n v="12"/>
    <n v="38"/>
  </r>
  <r>
    <s v="garber"/>
    <x v="21"/>
    <x v="4"/>
    <x v="0"/>
    <x v="23"/>
    <d v="2025-02-03T00:00:00"/>
    <n v="39833"/>
    <x v="199"/>
    <x v="198"/>
    <x v="9"/>
    <n v="1"/>
    <x v="53"/>
    <n v="180"/>
    <x v="2"/>
    <n v="15"/>
    <n v="165"/>
  </r>
  <r>
    <s v="Yusupov"/>
    <x v="26"/>
    <x v="0"/>
    <x v="0"/>
    <x v="29"/>
    <d v="2025-02-12T00:00:00"/>
    <n v="39834"/>
    <x v="0"/>
    <x v="0"/>
    <x v="0"/>
    <n v="2"/>
    <x v="23"/>
    <n v="1500"/>
    <x v="0"/>
    <n v="204"/>
    <n v="1296"/>
  </r>
  <r>
    <s v="Yusupov"/>
    <x v="26"/>
    <x v="0"/>
    <x v="0"/>
    <x v="29"/>
    <d v="2025-02-12T00:00:00"/>
    <n v="39834"/>
    <x v="125"/>
    <x v="124"/>
    <x v="1"/>
    <n v="1"/>
    <x v="23"/>
    <n v="750"/>
    <x v="4"/>
    <n v="100"/>
    <n v="650"/>
  </r>
  <r>
    <s v="Yusupov"/>
    <x v="26"/>
    <x v="0"/>
    <x v="0"/>
    <x v="29"/>
    <d v="2025-02-12T00:00:00"/>
    <n v="39834"/>
    <x v="236"/>
    <x v="235"/>
    <x v="1"/>
    <n v="6"/>
    <x v="24"/>
    <n v="600"/>
    <x v="2"/>
    <n v="90"/>
    <n v="510"/>
  </r>
  <r>
    <s v="Osborn"/>
    <x v="22"/>
    <x v="5"/>
    <x v="0"/>
    <x v="24"/>
    <d v="2025-02-07T00:00:00"/>
    <n v="39835"/>
    <x v="24"/>
    <x v="24"/>
    <x v="8"/>
    <n v="9"/>
    <x v="56"/>
    <n v="1404"/>
    <x v="2"/>
    <n v="135"/>
    <n v="1269"/>
  </r>
  <r>
    <s v="Osborn"/>
    <x v="22"/>
    <x v="5"/>
    <x v="0"/>
    <x v="24"/>
    <d v="2025-02-07T00:00:00"/>
    <n v="39835"/>
    <x v="411"/>
    <x v="410"/>
    <x v="8"/>
    <n v="1"/>
    <x v="45"/>
    <n v="300"/>
    <x v="2"/>
    <n v="15"/>
    <n v="285"/>
  </r>
  <r>
    <s v="Osborn"/>
    <x v="22"/>
    <x v="5"/>
    <x v="0"/>
    <x v="24"/>
    <d v="2025-02-07T00:00:00"/>
    <n v="39835"/>
    <x v="25"/>
    <x v="25"/>
    <x v="8"/>
    <n v="1"/>
    <x v="45"/>
    <n v="300"/>
    <x v="2"/>
    <n v="15"/>
    <n v="285"/>
  </r>
  <r>
    <s v="Osborn"/>
    <x v="22"/>
    <x v="5"/>
    <x v="0"/>
    <x v="24"/>
    <d v="2025-02-07T00:00:00"/>
    <n v="39835"/>
    <x v="312"/>
    <x v="311"/>
    <x v="8"/>
    <n v="1"/>
    <x v="187"/>
    <n v="1003.2"/>
    <x v="13"/>
    <n v="60"/>
    <n v="943.2"/>
  </r>
  <r>
    <s v="Osborn"/>
    <x v="22"/>
    <x v="5"/>
    <x v="0"/>
    <x v="24"/>
    <d v="2025-02-07T00:00:00"/>
    <n v="39835"/>
    <x v="260"/>
    <x v="259"/>
    <x v="8"/>
    <n v="2"/>
    <x v="187"/>
    <n v="2006.4"/>
    <x v="13"/>
    <n v="120"/>
    <n v="1886.4"/>
  </r>
  <r>
    <s v="Osborn"/>
    <x v="22"/>
    <x v="5"/>
    <x v="0"/>
    <x v="24"/>
    <d v="2025-02-07T00:00:00"/>
    <n v="39835"/>
    <x v="272"/>
    <x v="271"/>
    <x v="8"/>
    <n v="4"/>
    <x v="187"/>
    <n v="4012.8"/>
    <x v="13"/>
    <n v="240"/>
    <n v="3772.8"/>
  </r>
  <r>
    <s v="Osborn"/>
    <x v="22"/>
    <x v="5"/>
    <x v="0"/>
    <x v="24"/>
    <d v="2025-02-07T00:00:00"/>
    <n v="39835"/>
    <x v="376"/>
    <x v="375"/>
    <x v="8"/>
    <n v="1"/>
    <x v="187"/>
    <n v="1003.2"/>
    <x v="13"/>
    <n v="60"/>
    <n v="943.2"/>
  </r>
  <r>
    <s v="Osborn"/>
    <x v="22"/>
    <x v="5"/>
    <x v="0"/>
    <x v="24"/>
    <d v="2025-02-07T00:00:00"/>
    <n v="39835"/>
    <x v="412"/>
    <x v="411"/>
    <x v="8"/>
    <n v="1"/>
    <x v="187"/>
    <n v="1003.2"/>
    <x v="13"/>
    <n v="60"/>
    <n v="943.2"/>
  </r>
  <r>
    <s v="Osborn"/>
    <x v="22"/>
    <x v="5"/>
    <x v="0"/>
    <x v="24"/>
    <d v="2025-02-07T00:00:00"/>
    <n v="39836"/>
    <x v="54"/>
    <x v="53"/>
    <x v="13"/>
    <n v="10"/>
    <x v="55"/>
    <n v="5016"/>
    <x v="19"/>
    <n v="290"/>
    <n v="4726"/>
  </r>
  <r>
    <s v="Osborn"/>
    <x v="22"/>
    <x v="5"/>
    <x v="0"/>
    <x v="24"/>
    <d v="2025-02-07T00:00:00"/>
    <n v="39836"/>
    <x v="55"/>
    <x v="54"/>
    <x v="13"/>
    <n v="10"/>
    <x v="56"/>
    <n v="1560"/>
    <x v="20"/>
    <n v="70"/>
    <n v="1490"/>
  </r>
  <r>
    <s v="Osborn"/>
    <x v="22"/>
    <x v="5"/>
    <x v="0"/>
    <x v="24"/>
    <d v="2025-02-07T00:00:00"/>
    <n v="39836"/>
    <x v="413"/>
    <x v="412"/>
    <x v="13"/>
    <n v="1"/>
    <x v="55"/>
    <n v="501.6"/>
    <x v="14"/>
    <n v="10"/>
    <n v="491.6"/>
  </r>
  <r>
    <s v="Osborn"/>
    <x v="22"/>
    <x v="5"/>
    <x v="0"/>
    <x v="24"/>
    <d v="2025-02-07T00:00:00"/>
    <n v="39836"/>
    <x v="214"/>
    <x v="213"/>
    <x v="13"/>
    <n v="2"/>
    <x v="55"/>
    <n v="1003.2"/>
    <x v="14"/>
    <n v="20"/>
    <n v="983.2"/>
  </r>
  <r>
    <s v="Osborn"/>
    <x v="22"/>
    <x v="5"/>
    <x v="0"/>
    <x v="24"/>
    <d v="2025-02-07T00:00:00"/>
    <n v="39836"/>
    <x v="386"/>
    <x v="385"/>
    <x v="13"/>
    <n v="1"/>
    <x v="55"/>
    <n v="501.6"/>
    <x v="14"/>
    <n v="10"/>
    <n v="491.6"/>
  </r>
  <r>
    <s v="Osborn"/>
    <x v="22"/>
    <x v="5"/>
    <x v="0"/>
    <x v="24"/>
    <d v="2025-02-07T00:00:00"/>
    <n v="39836"/>
    <x v="87"/>
    <x v="86"/>
    <x v="13"/>
    <n v="3"/>
    <x v="55"/>
    <n v="1504.8"/>
    <x v="14"/>
    <n v="30"/>
    <n v="1474.8"/>
  </r>
  <r>
    <s v="Osborn"/>
    <x v="22"/>
    <x v="5"/>
    <x v="0"/>
    <x v="24"/>
    <d v="2025-02-07T00:00:00"/>
    <n v="39836"/>
    <x v="88"/>
    <x v="87"/>
    <x v="13"/>
    <n v="3"/>
    <x v="55"/>
    <n v="1504.8"/>
    <x v="14"/>
    <n v="30"/>
    <n v="1474.8"/>
  </r>
  <r>
    <s v="Osborn"/>
    <x v="22"/>
    <x v="5"/>
    <x v="0"/>
    <x v="24"/>
    <d v="2025-02-07T00:00:00"/>
    <n v="39836"/>
    <x v="95"/>
    <x v="94"/>
    <x v="9"/>
    <n v="1"/>
    <x v="84"/>
    <n v="720"/>
    <x v="26"/>
    <n v="142"/>
    <n v="578"/>
  </r>
  <r>
    <s v="Osborn"/>
    <x v="22"/>
    <x v="5"/>
    <x v="0"/>
    <x v="24"/>
    <d v="2025-02-07T00:00:00"/>
    <n v="39836"/>
    <x v="252"/>
    <x v="251"/>
    <x v="9"/>
    <n v="2"/>
    <x v="45"/>
    <n v="600"/>
    <x v="15"/>
    <n v="40"/>
    <n v="560"/>
  </r>
  <r>
    <s v="Osborn"/>
    <x v="22"/>
    <x v="5"/>
    <x v="0"/>
    <x v="24"/>
    <d v="2025-02-07T00:00:00"/>
    <n v="39836"/>
    <x v="118"/>
    <x v="117"/>
    <x v="2"/>
    <n v="1"/>
    <x v="25"/>
    <n v="3200"/>
    <x v="3"/>
    <n v="90"/>
    <n v="3110"/>
  </r>
  <r>
    <s v="Osborn"/>
    <x v="22"/>
    <x v="5"/>
    <x v="0"/>
    <x v="24"/>
    <d v="2025-02-07T00:00:00"/>
    <n v="39836"/>
    <x v="414"/>
    <x v="413"/>
    <x v="2"/>
    <n v="2"/>
    <x v="25"/>
    <n v="6400"/>
    <x v="3"/>
    <n v="180"/>
    <n v="6220"/>
  </r>
  <r>
    <s v="Welling"/>
    <x v="40"/>
    <x v="0"/>
    <x v="0"/>
    <x v="51"/>
    <d v="2025-02-04T00:00:00"/>
    <n v="39837"/>
    <x v="4"/>
    <x v="4"/>
    <x v="0"/>
    <n v="1"/>
    <x v="27"/>
    <n v="800"/>
    <x v="0"/>
    <n v="102"/>
    <n v="698"/>
  </r>
  <r>
    <s v="Welling"/>
    <x v="40"/>
    <x v="0"/>
    <x v="0"/>
    <x v="51"/>
    <d v="2025-02-04T00:00:00"/>
    <n v="39837"/>
    <x v="9"/>
    <x v="9"/>
    <x v="1"/>
    <n v="1"/>
    <x v="9"/>
    <n v="950"/>
    <x v="1"/>
    <n v="80"/>
    <n v="870"/>
  </r>
  <r>
    <s v="Welling"/>
    <x v="40"/>
    <x v="0"/>
    <x v="0"/>
    <x v="51"/>
    <d v="2025-02-04T00:00:00"/>
    <n v="39837"/>
    <x v="137"/>
    <x v="136"/>
    <x v="1"/>
    <n v="4"/>
    <x v="21"/>
    <n v="300"/>
    <x v="2"/>
    <n v="60"/>
    <n v="240"/>
  </r>
  <r>
    <s v="Welling"/>
    <x v="40"/>
    <x v="0"/>
    <x v="0"/>
    <x v="51"/>
    <d v="2025-02-04T00:00:00"/>
    <n v="39837"/>
    <x v="11"/>
    <x v="11"/>
    <x v="1"/>
    <n v="1"/>
    <x v="100"/>
    <n v="25"/>
    <x v="5"/>
    <n v="40"/>
    <n v="-15"/>
  </r>
  <r>
    <s v="N/A"/>
    <x v="10"/>
    <x v="3"/>
    <x v="1"/>
    <x v="10"/>
    <d v="2025-02-13T00:00:00"/>
    <n v="39838"/>
    <x v="35"/>
    <x v="34"/>
    <x v="0"/>
    <n v="2"/>
    <x v="29"/>
    <n v="1000"/>
    <x v="0"/>
    <n v="204"/>
    <n v="796"/>
  </r>
  <r>
    <s v="Carson"/>
    <x v="17"/>
    <x v="4"/>
    <x v="0"/>
    <x v="18"/>
    <d v="2025-02-04T00:00:00"/>
    <n v="39839"/>
    <x v="101"/>
    <x v="100"/>
    <x v="1"/>
    <n v="1"/>
    <x v="28"/>
    <n v="650"/>
    <x v="4"/>
    <n v="100"/>
    <n v="550"/>
  </r>
  <r>
    <s v="Carson"/>
    <x v="17"/>
    <x v="4"/>
    <x v="0"/>
    <x v="18"/>
    <d v="2025-02-04T00:00:00"/>
    <n v="39839"/>
    <x v="14"/>
    <x v="14"/>
    <x v="1"/>
    <n v="6"/>
    <x v="101"/>
    <n v="420"/>
    <x v="2"/>
    <n v="90"/>
    <n v="330"/>
  </r>
  <r>
    <s v="Carson"/>
    <x v="17"/>
    <x v="4"/>
    <x v="0"/>
    <x v="18"/>
    <d v="2025-02-04T00:00:00"/>
    <n v="39840"/>
    <x v="35"/>
    <x v="34"/>
    <x v="0"/>
    <n v="2"/>
    <x v="51"/>
    <n v="1400"/>
    <x v="0"/>
    <n v="204"/>
    <n v="1196"/>
  </r>
  <r>
    <s v="Nwasike"/>
    <x v="28"/>
    <x v="4"/>
    <x v="0"/>
    <x v="85"/>
    <d v="2025-02-10T00:00:00"/>
    <n v="39841"/>
    <x v="218"/>
    <x v="217"/>
    <x v="7"/>
    <n v="1"/>
    <x v="95"/>
    <n v="4335"/>
    <x v="11"/>
    <n v="267"/>
    <n v="4068"/>
  </r>
  <r>
    <s v="Nwasike"/>
    <x v="28"/>
    <x v="4"/>
    <x v="0"/>
    <x v="85"/>
    <d v="2025-02-10T00:00:00"/>
    <n v="39841"/>
    <x v="368"/>
    <x v="367"/>
    <x v="7"/>
    <n v="1"/>
    <x v="95"/>
    <n v="4335"/>
    <x v="11"/>
    <n v="267"/>
    <n v="4068"/>
  </r>
  <r>
    <s v="Nwasike"/>
    <x v="28"/>
    <x v="4"/>
    <x v="0"/>
    <x v="85"/>
    <d v="2025-02-10T00:00:00"/>
    <n v="39841"/>
    <x v="124"/>
    <x v="123"/>
    <x v="7"/>
    <n v="5"/>
    <x v="21"/>
    <n v="375"/>
    <x v="12"/>
    <n v="160"/>
    <n v="215"/>
  </r>
  <r>
    <s v="Toussaint"/>
    <x v="19"/>
    <x v="3"/>
    <x v="0"/>
    <x v="77"/>
    <d v="2025-01-09T00:00:00"/>
    <n v="39842"/>
    <x v="415"/>
    <x v="414"/>
    <x v="4"/>
    <n v="1"/>
    <x v="12"/>
    <n v="600"/>
    <x v="7"/>
    <n v="50"/>
    <n v="550"/>
  </r>
  <r>
    <s v="Friedman"/>
    <x v="19"/>
    <x v="3"/>
    <x v="0"/>
    <x v="77"/>
    <d v="2025-01-13T00:00:00"/>
    <n v="39843"/>
    <x v="210"/>
    <x v="209"/>
    <x v="4"/>
    <n v="1"/>
    <x v="12"/>
    <n v="600"/>
    <x v="7"/>
    <n v="50"/>
    <n v="550"/>
  </r>
  <r>
    <s v="Friedman"/>
    <x v="19"/>
    <x v="3"/>
    <x v="0"/>
    <x v="77"/>
    <d v="2025-01-20T00:00:00"/>
    <n v="39844"/>
    <x v="36"/>
    <x v="35"/>
    <x v="4"/>
    <n v="2"/>
    <x v="12"/>
    <n v="1200"/>
    <x v="7"/>
    <n v="100"/>
    <n v="1100"/>
  </r>
  <r>
    <s v="Gengler"/>
    <x v="24"/>
    <x v="3"/>
    <x v="0"/>
    <x v="26"/>
    <d v="2025-02-10T00:00:00"/>
    <n v="39845"/>
    <x v="0"/>
    <x v="0"/>
    <x v="0"/>
    <n v="2"/>
    <x v="181"/>
    <n v="1680"/>
    <x v="0"/>
    <n v="204"/>
    <n v="1476"/>
  </r>
  <r>
    <s v="Gengler"/>
    <x v="24"/>
    <x v="3"/>
    <x v="0"/>
    <x v="26"/>
    <d v="2025-02-10T00:00:00"/>
    <n v="39845"/>
    <x v="125"/>
    <x v="124"/>
    <x v="1"/>
    <n v="1"/>
    <x v="157"/>
    <n v="680"/>
    <x v="4"/>
    <n v="100"/>
    <n v="580"/>
  </r>
  <r>
    <s v="Gengler"/>
    <x v="24"/>
    <x v="3"/>
    <x v="0"/>
    <x v="26"/>
    <d v="2025-02-10T00:00:00"/>
    <n v="39845"/>
    <x v="236"/>
    <x v="235"/>
    <x v="1"/>
    <n v="2"/>
    <x v="47"/>
    <n v="320"/>
    <x v="2"/>
    <n v="30"/>
    <n v="290"/>
  </r>
  <r>
    <s v="Gengler"/>
    <x v="24"/>
    <x v="3"/>
    <x v="0"/>
    <x v="26"/>
    <d v="2025-02-10T00:00:00"/>
    <n v="39845"/>
    <x v="2"/>
    <x v="2"/>
    <x v="1"/>
    <n v="3"/>
    <x v="47"/>
    <n v="480"/>
    <x v="2"/>
    <n v="45"/>
    <n v="435"/>
  </r>
  <r>
    <s v="Gengler"/>
    <x v="24"/>
    <x v="3"/>
    <x v="0"/>
    <x v="26"/>
    <d v="2025-02-10T00:00:00"/>
    <n v="39845"/>
    <x v="329"/>
    <x v="328"/>
    <x v="1"/>
    <n v="2"/>
    <x v="47"/>
    <n v="320"/>
    <x v="2"/>
    <n v="30"/>
    <n v="290"/>
  </r>
  <r>
    <s v="Sharif"/>
    <x v="44"/>
    <x v="4"/>
    <x v="0"/>
    <x v="112"/>
    <d v="2025-02-05T00:00:00"/>
    <n v="39846"/>
    <x v="227"/>
    <x v="226"/>
    <x v="1"/>
    <n v="1"/>
    <x v="28"/>
    <n v="650"/>
    <x v="9"/>
    <n v="120"/>
    <n v="530"/>
  </r>
  <r>
    <s v="Sharif"/>
    <x v="44"/>
    <x v="4"/>
    <x v="0"/>
    <x v="112"/>
    <d v="2025-02-05T00:00:00"/>
    <n v="39846"/>
    <x v="109"/>
    <x v="108"/>
    <x v="1"/>
    <n v="4"/>
    <x v="101"/>
    <n v="280"/>
    <x v="2"/>
    <n v="60"/>
    <n v="220"/>
  </r>
  <r>
    <s v="Sharif"/>
    <x v="44"/>
    <x v="4"/>
    <x v="0"/>
    <x v="112"/>
    <d v="2025-02-05T00:00:00"/>
    <n v="39846"/>
    <x v="228"/>
    <x v="227"/>
    <x v="1"/>
    <n v="4"/>
    <x v="101"/>
    <n v="280"/>
    <x v="2"/>
    <n v="60"/>
    <n v="220"/>
  </r>
  <r>
    <s v="McNamara"/>
    <x v="8"/>
    <x v="2"/>
    <x v="0"/>
    <x v="8"/>
    <d v="2025-02-11T00:00:00"/>
    <n v="39847"/>
    <x v="35"/>
    <x v="34"/>
    <x v="0"/>
    <n v="1"/>
    <x v="26"/>
    <n v="1000"/>
    <x v="0"/>
    <n v="102"/>
    <n v="898"/>
  </r>
  <r>
    <s v="McNamara"/>
    <x v="8"/>
    <x v="2"/>
    <x v="0"/>
    <x v="8"/>
    <d v="2025-02-11T00:00:00"/>
    <n v="39847"/>
    <x v="32"/>
    <x v="31"/>
    <x v="1"/>
    <n v="1"/>
    <x v="27"/>
    <n v="800"/>
    <x v="1"/>
    <n v="80"/>
    <n v="720"/>
  </r>
  <r>
    <s v="McNamara"/>
    <x v="8"/>
    <x v="2"/>
    <x v="0"/>
    <x v="8"/>
    <d v="2025-02-11T00:00:00"/>
    <n v="39847"/>
    <x v="2"/>
    <x v="2"/>
    <x v="1"/>
    <n v="4"/>
    <x v="7"/>
    <n v="600"/>
    <x v="2"/>
    <n v="60"/>
    <n v="540"/>
  </r>
  <r>
    <s v="McNamara"/>
    <x v="8"/>
    <x v="2"/>
    <x v="0"/>
    <x v="8"/>
    <d v="2025-02-11T00:00:00"/>
    <n v="39847"/>
    <x v="6"/>
    <x v="6"/>
    <x v="1"/>
    <n v="1"/>
    <x v="6"/>
    <n v="125"/>
    <x v="5"/>
    <n v="40"/>
    <n v="85"/>
  </r>
  <r>
    <s v="McNamara"/>
    <x v="8"/>
    <x v="2"/>
    <x v="0"/>
    <x v="8"/>
    <d v="2025-02-12T00:00:00"/>
    <n v="39848"/>
    <x v="288"/>
    <x v="287"/>
    <x v="9"/>
    <n v="2"/>
    <x v="23"/>
    <n v="1500"/>
    <x v="13"/>
    <n v="120"/>
    <n v="1380"/>
  </r>
  <r>
    <s v="McNamara"/>
    <x v="8"/>
    <x v="2"/>
    <x v="0"/>
    <x v="8"/>
    <d v="2025-02-12T00:00:00"/>
    <n v="39848"/>
    <x v="28"/>
    <x v="24"/>
    <x v="9"/>
    <n v="6"/>
    <x v="24"/>
    <n v="600"/>
    <x v="14"/>
    <n v="60"/>
    <n v="540"/>
  </r>
  <r>
    <s v="McNamara"/>
    <x v="8"/>
    <x v="2"/>
    <x v="0"/>
    <x v="8"/>
    <d v="2025-02-12T00:00:00"/>
    <n v="39848"/>
    <x v="199"/>
    <x v="198"/>
    <x v="9"/>
    <n v="1"/>
    <x v="6"/>
    <n v="125"/>
    <x v="2"/>
    <n v="15"/>
    <n v="110"/>
  </r>
  <r>
    <s v="McNamara"/>
    <x v="8"/>
    <x v="2"/>
    <x v="0"/>
    <x v="8"/>
    <d v="2025-02-12T00:00:00"/>
    <n v="39848"/>
    <x v="107"/>
    <x v="106"/>
    <x v="9"/>
    <n v="1"/>
    <x v="6"/>
    <n v="125"/>
    <x v="2"/>
    <n v="15"/>
    <n v="110"/>
  </r>
  <r>
    <s v="McNamara"/>
    <x v="8"/>
    <x v="2"/>
    <x v="0"/>
    <x v="8"/>
    <d v="2025-02-12T00:00:00"/>
    <n v="39848"/>
    <x v="39"/>
    <x v="38"/>
    <x v="2"/>
    <n v="2"/>
    <x v="50"/>
    <n v="4000"/>
    <x v="3"/>
    <n v="180"/>
    <n v="3820"/>
  </r>
  <r>
    <s v="N/A"/>
    <x v="73"/>
    <x v="3"/>
    <x v="1"/>
    <x v="118"/>
    <d v="2025-02-12T00:00:00"/>
    <n v="39849"/>
    <x v="416"/>
    <x v="415"/>
    <x v="1"/>
    <n v="1"/>
    <x v="67"/>
    <n v="425"/>
    <x v="9"/>
    <n v="120"/>
    <n v="305"/>
  </r>
  <r>
    <s v="N/A"/>
    <x v="73"/>
    <x v="3"/>
    <x v="1"/>
    <x v="118"/>
    <d v="2025-02-12T00:00:00"/>
    <n v="39849"/>
    <x v="2"/>
    <x v="2"/>
    <x v="1"/>
    <n v="6"/>
    <x v="105"/>
    <n v="360"/>
    <x v="2"/>
    <n v="90"/>
    <n v="270"/>
  </r>
  <r>
    <s v="N/A"/>
    <x v="73"/>
    <x v="3"/>
    <x v="1"/>
    <x v="118"/>
    <d v="2025-02-12T00:00:00"/>
    <n v="39849"/>
    <x v="109"/>
    <x v="108"/>
    <x v="1"/>
    <n v="2"/>
    <x v="105"/>
    <n v="120"/>
    <x v="2"/>
    <n v="30"/>
    <n v="90"/>
  </r>
  <r>
    <s v="N/A"/>
    <x v="73"/>
    <x v="3"/>
    <x v="1"/>
    <x v="118"/>
    <d v="2025-02-12T00:00:00"/>
    <n v="39849"/>
    <x v="6"/>
    <x v="6"/>
    <x v="1"/>
    <n v="1"/>
    <x v="105"/>
    <n v="60"/>
    <x v="5"/>
    <n v="40"/>
    <n v="20"/>
  </r>
  <r>
    <s v="Andalkar"/>
    <x v="46"/>
    <x v="0"/>
    <x v="0"/>
    <x v="58"/>
    <d v="2025-01-28T00:00:00"/>
    <n v="39850"/>
    <x v="279"/>
    <x v="278"/>
    <x v="13"/>
    <n v="5"/>
    <x v="45"/>
    <n v="1500"/>
    <x v="30"/>
    <n v="125"/>
    <n v="1375"/>
  </r>
  <r>
    <s v="Andalkar"/>
    <x v="46"/>
    <x v="0"/>
    <x v="0"/>
    <x v="58"/>
    <d v="2025-01-28T00:00:00"/>
    <n v="39850"/>
    <x v="55"/>
    <x v="54"/>
    <x v="13"/>
    <n v="5"/>
    <x v="105"/>
    <n v="300"/>
    <x v="20"/>
    <n v="35"/>
    <n v="265"/>
  </r>
  <r>
    <s v="Andalkar"/>
    <x v="46"/>
    <x v="0"/>
    <x v="0"/>
    <x v="58"/>
    <d v="2025-01-28T00:00:00"/>
    <n v="39850"/>
    <x v="142"/>
    <x v="141"/>
    <x v="13"/>
    <n v="2"/>
    <x v="188"/>
    <n v="690"/>
    <x v="29"/>
    <n v="28"/>
    <n v="662"/>
  </r>
  <r>
    <s v="Andalkar"/>
    <x v="46"/>
    <x v="0"/>
    <x v="0"/>
    <x v="58"/>
    <d v="2025-01-28T00:00:00"/>
    <n v="39850"/>
    <x v="143"/>
    <x v="142"/>
    <x v="13"/>
    <n v="2"/>
    <x v="188"/>
    <n v="690"/>
    <x v="29"/>
    <n v="28"/>
    <n v="662"/>
  </r>
  <r>
    <s v="Andalkar"/>
    <x v="46"/>
    <x v="0"/>
    <x v="0"/>
    <x v="58"/>
    <d v="2025-01-28T00:00:00"/>
    <n v="39850"/>
    <x v="57"/>
    <x v="56"/>
    <x v="9"/>
    <n v="2"/>
    <x v="57"/>
    <n v="350"/>
    <x v="2"/>
    <n v="30"/>
    <n v="320"/>
  </r>
  <r>
    <s v="Paquette"/>
    <x v="9"/>
    <x v="4"/>
    <x v="0"/>
    <x v="119"/>
    <d v="2025-01-27T00:00:00"/>
    <n v="39851"/>
    <x v="4"/>
    <x v="4"/>
    <x v="0"/>
    <n v="1"/>
    <x v="110"/>
    <n v="1500"/>
    <x v="0"/>
    <n v="102"/>
    <n v="1398"/>
  </r>
  <r>
    <s v="Paquette"/>
    <x v="9"/>
    <x v="4"/>
    <x v="0"/>
    <x v="119"/>
    <d v="2025-01-27T00:00:00"/>
    <n v="39851"/>
    <x v="32"/>
    <x v="31"/>
    <x v="1"/>
    <n v="1"/>
    <x v="38"/>
    <n v="1300"/>
    <x v="1"/>
    <n v="80"/>
    <n v="1220"/>
  </r>
  <r>
    <s v="Paquette"/>
    <x v="9"/>
    <x v="4"/>
    <x v="0"/>
    <x v="119"/>
    <d v="2025-01-27T00:00:00"/>
    <n v="39851"/>
    <x v="2"/>
    <x v="2"/>
    <x v="1"/>
    <n v="4"/>
    <x v="18"/>
    <n v="800"/>
    <x v="2"/>
    <n v="60"/>
    <n v="740"/>
  </r>
  <r>
    <s v="Paquette"/>
    <x v="9"/>
    <x v="4"/>
    <x v="0"/>
    <x v="119"/>
    <d v="2025-01-27T00:00:00"/>
    <n v="39851"/>
    <x v="60"/>
    <x v="59"/>
    <x v="1"/>
    <n v="2"/>
    <x v="13"/>
    <n v="100"/>
    <x v="15"/>
    <n v="40"/>
    <n v="60"/>
  </r>
  <r>
    <s v="Klekamp"/>
    <x v="8"/>
    <x v="2"/>
    <x v="0"/>
    <x v="8"/>
    <d v="2025-02-12T00:00:00"/>
    <n v="39852"/>
    <x v="54"/>
    <x v="53"/>
    <x v="13"/>
    <n v="6"/>
    <x v="40"/>
    <n v="2400"/>
    <x v="19"/>
    <n v="174"/>
    <n v="2226"/>
  </r>
  <r>
    <s v="Klekamp"/>
    <x v="8"/>
    <x v="2"/>
    <x v="0"/>
    <x v="8"/>
    <d v="2025-02-12T00:00:00"/>
    <n v="39852"/>
    <x v="55"/>
    <x v="54"/>
    <x v="13"/>
    <n v="6"/>
    <x v="24"/>
    <n v="600"/>
    <x v="20"/>
    <n v="42"/>
    <n v="558"/>
  </r>
  <r>
    <s v="Klekamp"/>
    <x v="8"/>
    <x v="2"/>
    <x v="0"/>
    <x v="8"/>
    <d v="2025-02-12T00:00:00"/>
    <n v="39852"/>
    <x v="233"/>
    <x v="232"/>
    <x v="13"/>
    <n v="2"/>
    <x v="40"/>
    <n v="800"/>
    <x v="14"/>
    <n v="20"/>
    <n v="780"/>
  </r>
  <r>
    <s v="Klekamp"/>
    <x v="8"/>
    <x v="2"/>
    <x v="0"/>
    <x v="8"/>
    <d v="2025-02-12T00:00:00"/>
    <n v="39852"/>
    <x v="66"/>
    <x v="65"/>
    <x v="13"/>
    <n v="4"/>
    <x v="40"/>
    <n v="1600"/>
    <x v="14"/>
    <n v="40"/>
    <n v="1560"/>
  </r>
  <r>
    <s v="Klekamp"/>
    <x v="8"/>
    <x v="2"/>
    <x v="0"/>
    <x v="8"/>
    <d v="2025-02-12T00:00:00"/>
    <n v="39852"/>
    <x v="89"/>
    <x v="88"/>
    <x v="9"/>
    <n v="2"/>
    <x v="6"/>
    <n v="250"/>
    <x v="2"/>
    <n v="30"/>
    <n v="220"/>
  </r>
  <r>
    <s v="Klekamp"/>
    <x v="8"/>
    <x v="2"/>
    <x v="0"/>
    <x v="8"/>
    <d v="2025-02-12T00:00:00"/>
    <n v="39852"/>
    <x v="417"/>
    <x v="416"/>
    <x v="6"/>
    <n v="1"/>
    <x v="25"/>
    <n v="3200"/>
    <x v="10"/>
    <n v="235"/>
    <n v="2965"/>
  </r>
  <r>
    <s v="Klekamp"/>
    <x v="8"/>
    <x v="2"/>
    <x v="0"/>
    <x v="8"/>
    <d v="2025-02-12T00:00:00"/>
    <n v="39852"/>
    <x v="49"/>
    <x v="48"/>
    <x v="6"/>
    <n v="1"/>
    <x v="25"/>
    <n v="3200"/>
    <x v="10"/>
    <n v="235"/>
    <n v="2965"/>
  </r>
  <r>
    <s v="Klekamp"/>
    <x v="8"/>
    <x v="2"/>
    <x v="0"/>
    <x v="8"/>
    <d v="2025-02-12T00:00:00"/>
    <n v="39852"/>
    <x v="128"/>
    <x v="127"/>
    <x v="6"/>
    <n v="1"/>
    <x v="13"/>
    <n v="50"/>
    <x v="21"/>
    <n v="30"/>
    <n v="20"/>
  </r>
  <r>
    <s v="Klekamp"/>
    <x v="8"/>
    <x v="2"/>
    <x v="0"/>
    <x v="8"/>
    <d v="2025-02-12T00:00:00"/>
    <n v="39852"/>
    <x v="186"/>
    <x v="185"/>
    <x v="16"/>
    <n v="2"/>
    <x v="41"/>
    <n v="500"/>
    <x v="30"/>
    <n v="50"/>
    <n v="450"/>
  </r>
  <r>
    <s v="Klekamp"/>
    <x v="8"/>
    <x v="2"/>
    <x v="0"/>
    <x v="8"/>
    <d v="2025-02-12T00:00:00"/>
    <n v="39852"/>
    <x v="131"/>
    <x v="130"/>
    <x v="17"/>
    <n v="2"/>
    <x v="24"/>
    <n v="200"/>
    <x v="31"/>
    <n v="24"/>
    <n v="176"/>
  </r>
  <r>
    <s v="Klekamp"/>
    <x v="8"/>
    <x v="2"/>
    <x v="0"/>
    <x v="8"/>
    <d v="2025-02-12T00:00:00"/>
    <n v="39852"/>
    <x v="132"/>
    <x v="131"/>
    <x v="17"/>
    <n v="2"/>
    <x v="92"/>
    <n v="3400"/>
    <x v="32"/>
    <n v="400"/>
    <n v="3000"/>
  </r>
  <r>
    <s v="Vira"/>
    <x v="47"/>
    <x v="0"/>
    <x v="0"/>
    <x v="103"/>
    <d v="2025-02-05T00:00:00"/>
    <n v="39853"/>
    <x v="337"/>
    <x v="336"/>
    <x v="2"/>
    <n v="2"/>
    <x v="152"/>
    <n v="3671.72"/>
    <x v="42"/>
    <n v="280"/>
    <n v="3391.72"/>
  </r>
  <r>
    <s v="Behrend"/>
    <x v="13"/>
    <x v="0"/>
    <x v="0"/>
    <x v="27"/>
    <d v="2025-02-04T00:00:00"/>
    <n v="39854"/>
    <x v="100"/>
    <x v="99"/>
    <x v="4"/>
    <n v="3"/>
    <x v="64"/>
    <n v="1399.68"/>
    <x v="7"/>
    <n v="150"/>
    <n v="1249.68"/>
  </r>
  <r>
    <s v="Behrend"/>
    <x v="13"/>
    <x v="0"/>
    <x v="0"/>
    <x v="27"/>
    <d v="2025-02-04T00:00:00"/>
    <n v="39854"/>
    <x v="19"/>
    <x v="19"/>
    <x v="1"/>
    <n v="1"/>
    <x v="34"/>
    <n v="402.41"/>
    <x v="9"/>
    <n v="120"/>
    <n v="282.41000000000003"/>
  </r>
  <r>
    <s v="Behrend"/>
    <x v="13"/>
    <x v="0"/>
    <x v="0"/>
    <x v="27"/>
    <d v="2025-02-04T00:00:00"/>
    <n v="39854"/>
    <x v="33"/>
    <x v="32"/>
    <x v="1"/>
    <n v="8"/>
    <x v="35"/>
    <n v="651.67999999999995"/>
    <x v="2"/>
    <n v="120"/>
    <n v="531.67999999999995"/>
  </r>
  <r>
    <s v="Boyd"/>
    <x v="4"/>
    <x v="1"/>
    <x v="0"/>
    <x v="4"/>
    <d v="2025-02-12T00:00:00"/>
    <n v="39855"/>
    <x v="74"/>
    <x v="73"/>
    <x v="4"/>
    <n v="1"/>
    <x v="9"/>
    <n v="950"/>
    <x v="7"/>
    <n v="50"/>
    <n v="900"/>
  </r>
  <r>
    <s v="Boyd"/>
    <x v="4"/>
    <x v="1"/>
    <x v="0"/>
    <x v="4"/>
    <d v="2025-02-12T00:00:00"/>
    <n v="39855"/>
    <x v="9"/>
    <x v="9"/>
    <x v="1"/>
    <n v="1"/>
    <x v="10"/>
    <n v="1275"/>
    <x v="1"/>
    <n v="80"/>
    <n v="1195"/>
  </r>
  <r>
    <s v="Boyd"/>
    <x v="4"/>
    <x v="1"/>
    <x v="0"/>
    <x v="4"/>
    <d v="2025-02-12T00:00:00"/>
    <n v="39855"/>
    <x v="62"/>
    <x v="61"/>
    <x v="1"/>
    <n v="4"/>
    <x v="11"/>
    <n v="900"/>
    <x v="2"/>
    <n v="60"/>
    <n v="840"/>
  </r>
  <r>
    <s v="Boyd"/>
    <x v="4"/>
    <x v="1"/>
    <x v="0"/>
    <x v="4"/>
    <d v="2025-02-12T00:00:00"/>
    <n v="39855"/>
    <x v="6"/>
    <x v="6"/>
    <x v="1"/>
    <n v="1"/>
    <x v="7"/>
    <n v="150"/>
    <x v="5"/>
    <n v="40"/>
    <n v="110"/>
  </r>
  <r>
    <s v="Ilyas"/>
    <x v="53"/>
    <x v="3"/>
    <x v="0"/>
    <x v="50"/>
    <d v="2025-02-04T00:00:00"/>
    <n v="39856"/>
    <x v="12"/>
    <x v="12"/>
    <x v="0"/>
    <n v="1"/>
    <x v="96"/>
    <n v="900"/>
    <x v="0"/>
    <n v="102"/>
    <n v="798"/>
  </r>
  <r>
    <s v="Ilyas"/>
    <x v="53"/>
    <x v="3"/>
    <x v="0"/>
    <x v="50"/>
    <d v="2025-02-04T00:00:00"/>
    <n v="39856"/>
    <x v="4"/>
    <x v="4"/>
    <x v="0"/>
    <n v="1"/>
    <x v="96"/>
    <n v="900"/>
    <x v="0"/>
    <n v="102"/>
    <n v="798"/>
  </r>
  <r>
    <s v="Ilyas"/>
    <x v="53"/>
    <x v="3"/>
    <x v="0"/>
    <x v="50"/>
    <d v="2025-02-04T00:00:00"/>
    <n v="39856"/>
    <x v="59"/>
    <x v="58"/>
    <x v="1"/>
    <n v="1"/>
    <x v="96"/>
    <n v="900"/>
    <x v="4"/>
    <n v="100"/>
    <n v="800"/>
  </r>
  <r>
    <s v="Ilyas"/>
    <x v="53"/>
    <x v="3"/>
    <x v="0"/>
    <x v="50"/>
    <d v="2025-02-04T00:00:00"/>
    <n v="39856"/>
    <x v="2"/>
    <x v="2"/>
    <x v="1"/>
    <n v="6"/>
    <x v="98"/>
    <n v="1410"/>
    <x v="2"/>
    <n v="90"/>
    <n v="1320"/>
  </r>
  <r>
    <s v="Ilyas"/>
    <x v="53"/>
    <x v="3"/>
    <x v="0"/>
    <x v="50"/>
    <d v="2025-02-04T00:00:00"/>
    <n v="39856"/>
    <x v="6"/>
    <x v="6"/>
    <x v="1"/>
    <n v="1"/>
    <x v="24"/>
    <n v="100"/>
    <x v="5"/>
    <n v="40"/>
    <n v="60"/>
  </r>
  <r>
    <s v="McDermott"/>
    <x v="28"/>
    <x v="3"/>
    <x v="0"/>
    <x v="31"/>
    <d v="2025-02-11T00:00:00"/>
    <n v="39857"/>
    <x v="418"/>
    <x v="417"/>
    <x v="15"/>
    <n v="2"/>
    <x v="45"/>
    <n v="600"/>
    <x v="27"/>
    <n v="26"/>
    <n v="574"/>
  </r>
  <r>
    <s v="McDermott"/>
    <x v="28"/>
    <x v="3"/>
    <x v="0"/>
    <x v="31"/>
    <d v="2025-02-11T00:00:00"/>
    <n v="39857"/>
    <x v="419"/>
    <x v="418"/>
    <x v="15"/>
    <n v="1"/>
    <x v="68"/>
    <n v="675"/>
    <x v="43"/>
    <n v="18"/>
    <n v="657"/>
  </r>
  <r>
    <s v="McDermott"/>
    <x v="28"/>
    <x v="3"/>
    <x v="0"/>
    <x v="31"/>
    <d v="2025-02-11T00:00:00"/>
    <n v="39857"/>
    <x v="420"/>
    <x v="419"/>
    <x v="15"/>
    <n v="2"/>
    <x v="68"/>
    <n v="1350"/>
    <x v="43"/>
    <n v="36"/>
    <n v="1314"/>
  </r>
  <r>
    <s v="McDermott"/>
    <x v="28"/>
    <x v="3"/>
    <x v="0"/>
    <x v="31"/>
    <d v="2025-02-11T00:00:00"/>
    <n v="39857"/>
    <x v="407"/>
    <x v="406"/>
    <x v="15"/>
    <n v="2"/>
    <x v="68"/>
    <n v="1350"/>
    <x v="43"/>
    <n v="36"/>
    <n v="1314"/>
  </r>
  <r>
    <s v="McDermott"/>
    <x v="28"/>
    <x v="3"/>
    <x v="0"/>
    <x v="31"/>
    <d v="2025-02-11T00:00:00"/>
    <n v="39857"/>
    <x v="408"/>
    <x v="407"/>
    <x v="15"/>
    <n v="2"/>
    <x v="68"/>
    <n v="1350"/>
    <x v="43"/>
    <n v="36"/>
    <n v="1314"/>
  </r>
  <r>
    <s v="McDermott"/>
    <x v="28"/>
    <x v="3"/>
    <x v="0"/>
    <x v="31"/>
    <d v="2025-02-11T00:00:00"/>
    <n v="39857"/>
    <x v="421"/>
    <x v="420"/>
    <x v="15"/>
    <n v="2"/>
    <x v="68"/>
    <n v="1350"/>
    <x v="43"/>
    <n v="36"/>
    <n v="1314"/>
  </r>
  <r>
    <s v="McDermott"/>
    <x v="28"/>
    <x v="3"/>
    <x v="0"/>
    <x v="31"/>
    <d v="2025-02-11T00:00:00"/>
    <n v="39857"/>
    <x v="54"/>
    <x v="53"/>
    <x v="13"/>
    <n v="9"/>
    <x v="67"/>
    <n v="3825"/>
    <x v="19"/>
    <n v="261"/>
    <n v="3564"/>
  </r>
  <r>
    <s v="McDermott"/>
    <x v="28"/>
    <x v="3"/>
    <x v="0"/>
    <x v="31"/>
    <d v="2025-02-11T00:00:00"/>
    <n v="39857"/>
    <x v="55"/>
    <x v="54"/>
    <x v="13"/>
    <n v="9"/>
    <x v="69"/>
    <n v="810"/>
    <x v="20"/>
    <n v="63"/>
    <n v="747"/>
  </r>
  <r>
    <s v="McDermott"/>
    <x v="28"/>
    <x v="3"/>
    <x v="0"/>
    <x v="120"/>
    <d v="2025-02-04T00:00:00"/>
    <n v="39858"/>
    <x v="24"/>
    <x v="24"/>
    <x v="8"/>
    <n v="8"/>
    <x v="105"/>
    <n v="480"/>
    <x v="2"/>
    <n v="120"/>
    <n v="360"/>
  </r>
  <r>
    <s v="McDermott"/>
    <x v="28"/>
    <x v="3"/>
    <x v="0"/>
    <x v="120"/>
    <d v="2025-02-04T00:00:00"/>
    <n v="39858"/>
    <x v="411"/>
    <x v="410"/>
    <x v="8"/>
    <n v="2"/>
    <x v="57"/>
    <n v="350"/>
    <x v="2"/>
    <n v="30"/>
    <n v="320"/>
  </r>
  <r>
    <s v="McDermott"/>
    <x v="28"/>
    <x v="3"/>
    <x v="0"/>
    <x v="120"/>
    <d v="2025-02-04T00:00:00"/>
    <n v="39858"/>
    <x v="272"/>
    <x v="271"/>
    <x v="8"/>
    <n v="8"/>
    <x v="68"/>
    <n v="5400"/>
    <x v="13"/>
    <n v="480"/>
    <n v="4920"/>
  </r>
  <r>
    <s v="McNamara"/>
    <x v="8"/>
    <x v="2"/>
    <x v="0"/>
    <x v="8"/>
    <d v="2025-02-11T00:00:00"/>
    <n v="39859"/>
    <x v="166"/>
    <x v="165"/>
    <x v="0"/>
    <n v="1"/>
    <x v="26"/>
    <n v="1000"/>
    <x v="0"/>
    <n v="102"/>
    <n v="898"/>
  </r>
  <r>
    <s v="McNamara"/>
    <x v="8"/>
    <x v="2"/>
    <x v="0"/>
    <x v="8"/>
    <d v="2025-02-11T00:00:00"/>
    <n v="39859"/>
    <x v="9"/>
    <x v="9"/>
    <x v="1"/>
    <n v="1"/>
    <x v="27"/>
    <n v="800"/>
    <x v="1"/>
    <n v="80"/>
    <n v="720"/>
  </r>
  <r>
    <s v="McNamara"/>
    <x v="8"/>
    <x v="2"/>
    <x v="0"/>
    <x v="8"/>
    <d v="2025-02-11T00:00:00"/>
    <n v="39859"/>
    <x v="236"/>
    <x v="235"/>
    <x v="1"/>
    <n v="4"/>
    <x v="7"/>
    <n v="600"/>
    <x v="2"/>
    <n v="60"/>
    <n v="540"/>
  </r>
  <r>
    <s v="McNamara"/>
    <x v="8"/>
    <x v="2"/>
    <x v="0"/>
    <x v="8"/>
    <d v="2025-02-11T00:00:00"/>
    <n v="39859"/>
    <x v="6"/>
    <x v="6"/>
    <x v="1"/>
    <n v="1"/>
    <x v="6"/>
    <n v="125"/>
    <x v="5"/>
    <n v="40"/>
    <n v="85"/>
  </r>
  <r>
    <s v="McNamara"/>
    <x v="8"/>
    <x v="2"/>
    <x v="0"/>
    <x v="8"/>
    <d v="2025-02-13T00:00:00"/>
    <n v="39860"/>
    <x v="422"/>
    <x v="421"/>
    <x v="9"/>
    <n v="2"/>
    <x v="23"/>
    <n v="1500"/>
    <x v="16"/>
    <n v="140"/>
    <n v="1360"/>
  </r>
  <r>
    <s v="McNamara"/>
    <x v="8"/>
    <x v="2"/>
    <x v="0"/>
    <x v="8"/>
    <d v="2025-02-13T00:00:00"/>
    <n v="39860"/>
    <x v="423"/>
    <x v="422"/>
    <x v="9"/>
    <n v="2"/>
    <x v="23"/>
    <n v="1500"/>
    <x v="16"/>
    <n v="140"/>
    <n v="1360"/>
  </r>
  <r>
    <s v="McNamara"/>
    <x v="8"/>
    <x v="2"/>
    <x v="0"/>
    <x v="8"/>
    <d v="2025-02-13T00:00:00"/>
    <n v="39860"/>
    <x v="28"/>
    <x v="24"/>
    <x v="9"/>
    <n v="4"/>
    <x v="24"/>
    <n v="400"/>
    <x v="14"/>
    <n v="40"/>
    <n v="360"/>
  </r>
  <r>
    <s v="McNamara"/>
    <x v="8"/>
    <x v="2"/>
    <x v="0"/>
    <x v="8"/>
    <d v="2025-02-13T00:00:00"/>
    <n v="39860"/>
    <x v="70"/>
    <x v="69"/>
    <x v="9"/>
    <n v="2"/>
    <x v="6"/>
    <n v="250"/>
    <x v="2"/>
    <n v="30"/>
    <n v="220"/>
  </r>
  <r>
    <s v="McNamara"/>
    <x v="8"/>
    <x v="2"/>
    <x v="0"/>
    <x v="8"/>
    <d v="2025-02-13T00:00:00"/>
    <n v="39860"/>
    <x v="71"/>
    <x v="70"/>
    <x v="9"/>
    <n v="1"/>
    <x v="46"/>
    <n v="45"/>
    <x v="21"/>
    <n v="30"/>
    <n v="15"/>
  </r>
  <r>
    <s v="McNamara"/>
    <x v="8"/>
    <x v="2"/>
    <x v="0"/>
    <x v="8"/>
    <d v="2025-02-13T00:00:00"/>
    <n v="39860"/>
    <x v="127"/>
    <x v="126"/>
    <x v="2"/>
    <n v="2"/>
    <x v="50"/>
    <n v="4000"/>
    <x v="3"/>
    <n v="180"/>
    <n v="3820"/>
  </r>
  <r>
    <s v="Shanks"/>
    <x v="57"/>
    <x v="3"/>
    <x v="0"/>
    <x v="121"/>
    <d v="2025-02-04T00:00:00"/>
    <n v="39861"/>
    <x v="337"/>
    <x v="336"/>
    <x v="2"/>
    <n v="1"/>
    <x v="50"/>
    <n v="2000"/>
    <x v="42"/>
    <n v="140"/>
    <n v="1860"/>
  </r>
  <r>
    <s v="N/A"/>
    <x v="61"/>
    <x v="6"/>
    <x v="2"/>
    <x v="79"/>
    <d v="2025-02-13T00:00:00"/>
    <n v="39862"/>
    <x v="83"/>
    <x v="82"/>
    <x v="14"/>
    <n v="3"/>
    <x v="51"/>
    <n v="2100"/>
    <x v="22"/>
    <n v="375"/>
    <n v="1725"/>
  </r>
  <r>
    <s v="N/A"/>
    <x v="61"/>
    <x v="6"/>
    <x v="2"/>
    <x v="79"/>
    <d v="2025-02-13T00:00:00"/>
    <n v="39862"/>
    <x v="81"/>
    <x v="80"/>
    <x v="14"/>
    <n v="3"/>
    <x v="51"/>
    <n v="2100"/>
    <x v="22"/>
    <n v="375"/>
    <n v="1725"/>
  </r>
  <r>
    <s v="N/A"/>
    <x v="61"/>
    <x v="6"/>
    <x v="2"/>
    <x v="79"/>
    <d v="2025-02-13T00:00:00"/>
    <n v="39862"/>
    <x v="73"/>
    <x v="72"/>
    <x v="14"/>
    <n v="20"/>
    <x v="46"/>
    <n v="900"/>
    <x v="2"/>
    <n v="300"/>
    <n v="600"/>
  </r>
  <r>
    <s v="Lowe"/>
    <x v="38"/>
    <x v="2"/>
    <x v="0"/>
    <x v="46"/>
    <d v="2025-01-31T00:00:00"/>
    <n v="39863"/>
    <x v="4"/>
    <x v="4"/>
    <x v="0"/>
    <n v="1"/>
    <x v="27"/>
    <n v="800"/>
    <x v="0"/>
    <n v="102"/>
    <n v="698"/>
  </r>
  <r>
    <s v="Lowe"/>
    <x v="38"/>
    <x v="2"/>
    <x v="0"/>
    <x v="46"/>
    <d v="2025-01-31T00:00:00"/>
    <n v="39863"/>
    <x v="1"/>
    <x v="1"/>
    <x v="1"/>
    <n v="1"/>
    <x v="9"/>
    <n v="950"/>
    <x v="1"/>
    <n v="80"/>
    <n v="870"/>
  </r>
  <r>
    <s v="Lowe"/>
    <x v="38"/>
    <x v="2"/>
    <x v="0"/>
    <x v="46"/>
    <d v="2025-01-31T00:00:00"/>
    <n v="39863"/>
    <x v="2"/>
    <x v="2"/>
    <x v="1"/>
    <n v="4"/>
    <x v="21"/>
    <n v="300"/>
    <x v="2"/>
    <n v="60"/>
    <n v="240"/>
  </r>
  <r>
    <s v="Francis"/>
    <x v="7"/>
    <x v="3"/>
    <x v="1"/>
    <x v="7"/>
    <d v="2025-02-14T00:00:00"/>
    <n v="39864"/>
    <x v="24"/>
    <x v="24"/>
    <x v="8"/>
    <n v="7"/>
    <x v="13"/>
    <n v="350"/>
    <x v="2"/>
    <n v="105"/>
    <n v="245"/>
  </r>
  <r>
    <s v="Francis"/>
    <x v="7"/>
    <x v="3"/>
    <x v="1"/>
    <x v="7"/>
    <d v="2025-02-14T00:00:00"/>
    <n v="39864"/>
    <x v="411"/>
    <x v="410"/>
    <x v="8"/>
    <n v="2"/>
    <x v="13"/>
    <n v="100"/>
    <x v="2"/>
    <n v="30"/>
    <n v="70"/>
  </r>
  <r>
    <s v="Francis"/>
    <x v="7"/>
    <x v="3"/>
    <x v="1"/>
    <x v="7"/>
    <d v="2025-02-14T00:00:00"/>
    <n v="39864"/>
    <x v="264"/>
    <x v="263"/>
    <x v="8"/>
    <n v="7"/>
    <x v="22"/>
    <n v="2380"/>
    <x v="13"/>
    <n v="420"/>
    <n v="1960"/>
  </r>
  <r>
    <s v="Kauffman"/>
    <x v="38"/>
    <x v="2"/>
    <x v="0"/>
    <x v="53"/>
    <d v="2025-02-11T00:00:00"/>
    <n v="39865"/>
    <x v="101"/>
    <x v="100"/>
    <x v="1"/>
    <n v="1"/>
    <x v="9"/>
    <n v="950"/>
    <x v="4"/>
    <n v="100"/>
    <n v="850"/>
  </r>
  <r>
    <s v="Kauffman"/>
    <x v="38"/>
    <x v="2"/>
    <x v="0"/>
    <x v="53"/>
    <d v="2025-02-11T00:00:00"/>
    <n v="39865"/>
    <x v="175"/>
    <x v="174"/>
    <x v="1"/>
    <n v="6"/>
    <x v="21"/>
    <n v="450"/>
    <x v="2"/>
    <n v="90"/>
    <n v="360"/>
  </r>
  <r>
    <s v="Moghimi"/>
    <x v="12"/>
    <x v="3"/>
    <x v="1"/>
    <x v="12"/>
    <d v="2025-02-14T00:00:00"/>
    <n v="39866"/>
    <x v="81"/>
    <x v="80"/>
    <x v="14"/>
    <n v="1"/>
    <x v="5"/>
    <n v="1100"/>
    <x v="22"/>
    <n v="125"/>
    <n v="975"/>
  </r>
  <r>
    <s v="Moghimi"/>
    <x v="12"/>
    <x v="3"/>
    <x v="1"/>
    <x v="12"/>
    <d v="2025-02-14T00:00:00"/>
    <n v="39866"/>
    <x v="84"/>
    <x v="83"/>
    <x v="14"/>
    <n v="1"/>
    <x v="24"/>
    <n v="100"/>
    <x v="2"/>
    <n v="15"/>
    <n v="85"/>
  </r>
  <r>
    <s v="Moghimi"/>
    <x v="12"/>
    <x v="3"/>
    <x v="1"/>
    <x v="12"/>
    <d v="2025-02-14T00:00:00"/>
    <n v="39866"/>
    <x v="73"/>
    <x v="72"/>
    <x v="14"/>
    <n v="2"/>
    <x v="24"/>
    <n v="200"/>
    <x v="2"/>
    <n v="30"/>
    <n v="170"/>
  </r>
  <r>
    <s v="Subramanian"/>
    <x v="34"/>
    <x v="3"/>
    <x v="0"/>
    <x v="122"/>
    <d v="2025-01-20T00:00:00"/>
    <n v="39872"/>
    <x v="162"/>
    <x v="161"/>
    <x v="7"/>
    <n v="1"/>
    <x v="86"/>
    <n v="5000"/>
    <x v="11"/>
    <n v="267"/>
    <n v="4733"/>
  </r>
  <r>
    <s v="Subramanian"/>
    <x v="34"/>
    <x v="3"/>
    <x v="0"/>
    <x v="122"/>
    <d v="2025-01-20T00:00:00"/>
    <n v="39872"/>
    <x v="23"/>
    <x v="23"/>
    <x v="7"/>
    <n v="3"/>
    <x v="41"/>
    <n v="750"/>
    <x v="12"/>
    <n v="96"/>
    <n v="654"/>
  </r>
  <r>
    <s v="Behrend"/>
    <x v="13"/>
    <x v="0"/>
    <x v="0"/>
    <x v="95"/>
    <d v="2025-02-14T00:00:00"/>
    <n v="39873"/>
    <x v="424"/>
    <x v="423"/>
    <x v="15"/>
    <n v="2"/>
    <x v="104"/>
    <n v="710"/>
    <x v="29"/>
    <n v="28"/>
    <n v="682"/>
  </r>
  <r>
    <s v="Behrend"/>
    <x v="13"/>
    <x v="0"/>
    <x v="0"/>
    <x v="95"/>
    <d v="2025-02-14T00:00:00"/>
    <n v="39873"/>
    <x v="248"/>
    <x v="247"/>
    <x v="15"/>
    <n v="2"/>
    <x v="104"/>
    <n v="710"/>
    <x v="29"/>
    <n v="28"/>
    <n v="682"/>
  </r>
  <r>
    <s v="Behrend"/>
    <x v="13"/>
    <x v="0"/>
    <x v="0"/>
    <x v="95"/>
    <d v="2025-02-14T00:00:00"/>
    <n v="39873"/>
    <x v="279"/>
    <x v="278"/>
    <x v="13"/>
    <n v="4"/>
    <x v="45"/>
    <n v="1200"/>
    <x v="30"/>
    <n v="100"/>
    <n v="1100"/>
  </r>
  <r>
    <s v="Behrend"/>
    <x v="13"/>
    <x v="0"/>
    <x v="0"/>
    <x v="95"/>
    <d v="2025-02-14T00:00:00"/>
    <n v="39873"/>
    <x v="55"/>
    <x v="54"/>
    <x v="13"/>
    <n v="4"/>
    <x v="105"/>
    <n v="240"/>
    <x v="20"/>
    <n v="28"/>
    <n v="212"/>
  </r>
  <r>
    <s v="Behrend"/>
    <x v="13"/>
    <x v="0"/>
    <x v="0"/>
    <x v="95"/>
    <d v="2025-02-14T00:00:00"/>
    <n v="39873"/>
    <x v="57"/>
    <x v="56"/>
    <x v="9"/>
    <n v="2"/>
    <x v="57"/>
    <n v="350"/>
    <x v="2"/>
    <n v="30"/>
    <n v="320"/>
  </r>
  <r>
    <s v="Mason"/>
    <x v="37"/>
    <x v="5"/>
    <x v="1"/>
    <x v="45"/>
    <d v="2025-02-13T00:00:00"/>
    <n v="39874"/>
    <x v="201"/>
    <x v="200"/>
    <x v="14"/>
    <n v="1"/>
    <x v="85"/>
    <n v="1900"/>
    <x v="22"/>
    <n v="125"/>
    <n v="1775"/>
  </r>
  <r>
    <s v="Mason"/>
    <x v="37"/>
    <x v="5"/>
    <x v="1"/>
    <x v="45"/>
    <d v="2025-02-13T00:00:00"/>
    <n v="39874"/>
    <x v="83"/>
    <x v="82"/>
    <x v="14"/>
    <n v="1"/>
    <x v="85"/>
    <n v="1900"/>
    <x v="22"/>
    <n v="125"/>
    <n v="1775"/>
  </r>
  <r>
    <s v="Mason"/>
    <x v="37"/>
    <x v="5"/>
    <x v="1"/>
    <x v="45"/>
    <d v="2025-02-13T00:00:00"/>
    <n v="39874"/>
    <x v="84"/>
    <x v="83"/>
    <x v="14"/>
    <n v="4"/>
    <x v="6"/>
    <n v="500"/>
    <x v="2"/>
    <n v="60"/>
    <n v="440"/>
  </r>
  <r>
    <s v="Esterberg"/>
    <x v="45"/>
    <x v="0"/>
    <x v="0"/>
    <x v="103"/>
    <d v="2025-02-06T00:00:00"/>
    <n v="39875"/>
    <x v="425"/>
    <x v="424"/>
    <x v="15"/>
    <n v="2"/>
    <x v="18"/>
    <n v="400"/>
    <x v="27"/>
    <n v="26"/>
    <n v="374"/>
  </r>
  <r>
    <s v="Esterberg"/>
    <x v="45"/>
    <x v="0"/>
    <x v="0"/>
    <x v="103"/>
    <d v="2025-02-06T00:00:00"/>
    <n v="39875"/>
    <x v="54"/>
    <x v="53"/>
    <x v="13"/>
    <n v="11"/>
    <x v="45"/>
    <n v="3300"/>
    <x v="19"/>
    <n v="319"/>
    <n v="2981"/>
  </r>
  <r>
    <s v="Esterberg"/>
    <x v="45"/>
    <x v="0"/>
    <x v="0"/>
    <x v="103"/>
    <d v="2025-02-06T00:00:00"/>
    <n v="39875"/>
    <x v="55"/>
    <x v="54"/>
    <x v="13"/>
    <n v="13"/>
    <x v="13"/>
    <n v="650"/>
    <x v="20"/>
    <n v="91"/>
    <n v="559"/>
  </r>
  <r>
    <s v="Esterberg"/>
    <x v="45"/>
    <x v="0"/>
    <x v="0"/>
    <x v="103"/>
    <d v="2025-02-06T00:00:00"/>
    <n v="39875"/>
    <x v="87"/>
    <x v="86"/>
    <x v="13"/>
    <n v="7"/>
    <x v="45"/>
    <n v="2100"/>
    <x v="14"/>
    <n v="70"/>
    <n v="2030"/>
  </r>
  <r>
    <s v="Esterberg"/>
    <x v="45"/>
    <x v="0"/>
    <x v="0"/>
    <x v="103"/>
    <d v="2025-02-06T00:00:00"/>
    <n v="39875"/>
    <x v="426"/>
    <x v="425"/>
    <x v="13"/>
    <n v="1"/>
    <x v="45"/>
    <n v="300"/>
    <x v="14"/>
    <n v="10"/>
    <n v="290"/>
  </r>
  <r>
    <s v="Esterberg"/>
    <x v="45"/>
    <x v="0"/>
    <x v="0"/>
    <x v="103"/>
    <d v="2025-02-06T00:00:00"/>
    <n v="39875"/>
    <x v="427"/>
    <x v="426"/>
    <x v="13"/>
    <n v="2"/>
    <x v="45"/>
    <n v="600"/>
    <x v="14"/>
    <n v="20"/>
    <n v="580"/>
  </r>
  <r>
    <s v="Esterberg"/>
    <x v="45"/>
    <x v="0"/>
    <x v="0"/>
    <x v="103"/>
    <d v="2025-02-06T00:00:00"/>
    <n v="39875"/>
    <x v="428"/>
    <x v="427"/>
    <x v="13"/>
    <n v="1"/>
    <x v="45"/>
    <n v="300"/>
    <x v="14"/>
    <n v="10"/>
    <n v="290"/>
  </r>
  <r>
    <s v="Esterberg"/>
    <x v="45"/>
    <x v="0"/>
    <x v="0"/>
    <x v="103"/>
    <d v="2025-02-06T00:00:00"/>
    <n v="39875"/>
    <x v="95"/>
    <x v="94"/>
    <x v="9"/>
    <n v="1"/>
    <x v="189"/>
    <n v="291.60000000000002"/>
    <x v="26"/>
    <n v="142"/>
    <n v="149.60000000000002"/>
  </r>
  <r>
    <s v="Phillips"/>
    <x v="68"/>
    <x v="1"/>
    <x v="0"/>
    <x v="123"/>
    <d v="2025-02-13T00:00:00"/>
    <n v="39876"/>
    <x v="429"/>
    <x v="428"/>
    <x v="3"/>
    <n v="1"/>
    <x v="190"/>
    <n v="5800"/>
    <x v="6"/>
    <n v="260"/>
    <n v="5540"/>
  </r>
  <r>
    <s v="Hoover"/>
    <x v="19"/>
    <x v="3"/>
    <x v="0"/>
    <x v="20"/>
    <d v="2025-02-14T00:00:00"/>
    <n v="39877"/>
    <x v="146"/>
    <x v="145"/>
    <x v="4"/>
    <n v="1"/>
    <x v="12"/>
    <n v="600"/>
    <x v="7"/>
    <n v="50"/>
    <n v="550"/>
  </r>
  <r>
    <s v="Hoover"/>
    <x v="19"/>
    <x v="3"/>
    <x v="0"/>
    <x v="20"/>
    <d v="2025-02-14T00:00:00"/>
    <n v="39877"/>
    <x v="415"/>
    <x v="414"/>
    <x v="4"/>
    <n v="2"/>
    <x v="12"/>
    <n v="1200"/>
    <x v="7"/>
    <n v="100"/>
    <n v="1100"/>
  </r>
  <r>
    <s v="Toussaint"/>
    <x v="19"/>
    <x v="3"/>
    <x v="0"/>
    <x v="20"/>
    <d v="2025-02-14T00:00:00"/>
    <n v="39878"/>
    <x v="210"/>
    <x v="209"/>
    <x v="4"/>
    <n v="2"/>
    <x v="12"/>
    <n v="1200"/>
    <x v="7"/>
    <n v="100"/>
    <n v="1100"/>
  </r>
  <r>
    <s v="Toussaint"/>
    <x v="19"/>
    <x v="3"/>
    <x v="0"/>
    <x v="20"/>
    <d v="2025-02-14T00:00:00"/>
    <n v="39878"/>
    <x v="146"/>
    <x v="145"/>
    <x v="4"/>
    <n v="1"/>
    <x v="12"/>
    <n v="600"/>
    <x v="7"/>
    <n v="50"/>
    <n v="550"/>
  </r>
  <r>
    <s v="Stevens"/>
    <x v="40"/>
    <x v="0"/>
    <x v="0"/>
    <x v="114"/>
    <d v="2025-01-13T00:00:00"/>
    <n v="39879"/>
    <x v="158"/>
    <x v="157"/>
    <x v="6"/>
    <n v="1"/>
    <x v="186"/>
    <n v="3150"/>
    <x v="10"/>
    <n v="235"/>
    <n v="2915"/>
  </r>
  <r>
    <s v="Behrend"/>
    <x v="13"/>
    <x v="0"/>
    <x v="0"/>
    <x v="27"/>
    <d v="2025-02-14T00:00:00"/>
    <n v="39880"/>
    <x v="323"/>
    <x v="322"/>
    <x v="4"/>
    <n v="1"/>
    <x v="64"/>
    <n v="466.56"/>
    <x v="7"/>
    <n v="50"/>
    <n v="416.56"/>
  </r>
  <r>
    <s v="Behrend"/>
    <x v="13"/>
    <x v="0"/>
    <x v="0"/>
    <x v="27"/>
    <d v="2025-02-14T00:00:00"/>
    <n v="39880"/>
    <x v="32"/>
    <x v="31"/>
    <x v="1"/>
    <n v="1"/>
    <x v="34"/>
    <n v="402.41"/>
    <x v="1"/>
    <n v="80"/>
    <n v="322.41000000000003"/>
  </r>
  <r>
    <s v="Behrend"/>
    <x v="13"/>
    <x v="0"/>
    <x v="0"/>
    <x v="27"/>
    <d v="2025-02-14T00:00:00"/>
    <n v="39880"/>
    <x v="78"/>
    <x v="77"/>
    <x v="1"/>
    <n v="4"/>
    <x v="35"/>
    <n v="325.83999999999997"/>
    <x v="2"/>
    <n v="60"/>
    <n v="265.83999999999997"/>
  </r>
  <r>
    <s v="Behrend"/>
    <x v="13"/>
    <x v="0"/>
    <x v="0"/>
    <x v="27"/>
    <d v="2025-02-14T00:00:00"/>
    <n v="39880"/>
    <x v="225"/>
    <x v="224"/>
    <x v="1"/>
    <n v="2"/>
    <x v="35"/>
    <n v="162.91999999999999"/>
    <x v="2"/>
    <n v="30"/>
    <n v="132.91999999999999"/>
  </r>
  <r>
    <s v="Critides"/>
    <x v="54"/>
    <x v="5"/>
    <x v="0"/>
    <x v="70"/>
    <d v="2025-02-10T00:00:00"/>
    <n v="39881"/>
    <x v="123"/>
    <x v="122"/>
    <x v="7"/>
    <n v="2"/>
    <x v="95"/>
    <n v="8670"/>
    <x v="11"/>
    <n v="534"/>
    <n v="8136"/>
  </r>
  <r>
    <s v="Critides"/>
    <x v="54"/>
    <x v="5"/>
    <x v="0"/>
    <x v="70"/>
    <d v="2025-02-10T00:00:00"/>
    <n v="39881"/>
    <x v="430"/>
    <x v="429"/>
    <x v="7"/>
    <n v="1"/>
    <x v="95"/>
    <n v="4335"/>
    <x v="11"/>
    <n v="267"/>
    <n v="4068"/>
  </r>
  <r>
    <s v="Critides"/>
    <x v="54"/>
    <x v="5"/>
    <x v="0"/>
    <x v="70"/>
    <d v="2025-02-10T00:00:00"/>
    <n v="39881"/>
    <x v="161"/>
    <x v="160"/>
    <x v="7"/>
    <n v="9"/>
    <x v="21"/>
    <n v="675"/>
    <x v="12"/>
    <n v="288"/>
    <n v="387"/>
  </r>
  <r>
    <s v="Sharif"/>
    <x v="44"/>
    <x v="4"/>
    <x v="0"/>
    <x v="55"/>
    <d v="2025-02-11T00:00:00"/>
    <n v="39882"/>
    <x v="5"/>
    <x v="5"/>
    <x v="1"/>
    <n v="1"/>
    <x v="28"/>
    <n v="650"/>
    <x v="4"/>
    <n v="100"/>
    <n v="550"/>
  </r>
  <r>
    <s v="Sharif"/>
    <x v="44"/>
    <x v="4"/>
    <x v="0"/>
    <x v="55"/>
    <d v="2025-02-11T00:00:00"/>
    <n v="39882"/>
    <x v="109"/>
    <x v="108"/>
    <x v="1"/>
    <n v="6"/>
    <x v="101"/>
    <n v="420"/>
    <x v="2"/>
    <n v="90"/>
    <n v="330"/>
  </r>
  <r>
    <s v="Jankowski"/>
    <x v="15"/>
    <x v="4"/>
    <x v="0"/>
    <x v="15"/>
    <d v="2025-01-21T00:00:00"/>
    <n v="39883"/>
    <x v="59"/>
    <x v="58"/>
    <x v="1"/>
    <n v="1"/>
    <x v="42"/>
    <n v="635"/>
    <x v="4"/>
    <n v="100"/>
    <n v="535"/>
  </r>
  <r>
    <s v="Jankowski"/>
    <x v="15"/>
    <x v="4"/>
    <x v="0"/>
    <x v="15"/>
    <d v="2025-01-21T00:00:00"/>
    <n v="39883"/>
    <x v="15"/>
    <x v="15"/>
    <x v="1"/>
    <n v="2"/>
    <x v="124"/>
    <n v="110"/>
    <x v="2"/>
    <n v="30"/>
    <n v="80"/>
  </r>
  <r>
    <s v="Jankowski"/>
    <x v="15"/>
    <x v="4"/>
    <x v="0"/>
    <x v="15"/>
    <d v="2025-01-21T00:00:00"/>
    <n v="39883"/>
    <x v="15"/>
    <x v="15"/>
    <x v="1"/>
    <n v="4"/>
    <x v="43"/>
    <n v="440"/>
    <x v="2"/>
    <n v="60"/>
    <n v="380"/>
  </r>
  <r>
    <s v="Jankowski"/>
    <x v="15"/>
    <x v="4"/>
    <x v="0"/>
    <x v="15"/>
    <d v="2025-01-21T00:00:00"/>
    <n v="39883"/>
    <x v="44"/>
    <x v="43"/>
    <x v="1"/>
    <n v="2"/>
    <x v="43"/>
    <n v="220"/>
    <x v="2"/>
    <n v="30"/>
    <n v="190"/>
  </r>
  <r>
    <s v="Jankowski"/>
    <x v="15"/>
    <x v="4"/>
    <x v="0"/>
    <x v="15"/>
    <d v="2025-01-21T00:00:00"/>
    <n v="39883"/>
    <x v="11"/>
    <x v="11"/>
    <x v="1"/>
    <n v="1"/>
    <x v="44"/>
    <n v="85"/>
    <x v="5"/>
    <n v="40"/>
    <n v="45"/>
  </r>
  <r>
    <s v="Jankowski"/>
    <x v="15"/>
    <x v="4"/>
    <x v="0"/>
    <x v="15"/>
    <d v="2025-01-21T00:00:00"/>
    <n v="39883"/>
    <x v="60"/>
    <x v="59"/>
    <x v="1"/>
    <n v="1"/>
    <x v="44"/>
    <n v="85"/>
    <x v="15"/>
    <n v="20"/>
    <n v="65"/>
  </r>
  <r>
    <s v="Mehta"/>
    <x v="15"/>
    <x v="4"/>
    <x v="0"/>
    <x v="15"/>
    <d v="2025-01-24T00:00:00"/>
    <n v="39884"/>
    <x v="81"/>
    <x v="80"/>
    <x v="14"/>
    <n v="2"/>
    <x v="191"/>
    <n v="4530"/>
    <x v="22"/>
    <n v="250"/>
    <n v="4280"/>
  </r>
  <r>
    <s v="Mehta"/>
    <x v="15"/>
    <x v="4"/>
    <x v="0"/>
    <x v="15"/>
    <d v="2025-01-24T00:00:00"/>
    <n v="39884"/>
    <x v="145"/>
    <x v="144"/>
    <x v="14"/>
    <n v="1"/>
    <x v="191"/>
    <n v="2265"/>
    <x v="22"/>
    <n v="125"/>
    <n v="2140"/>
  </r>
  <r>
    <s v="Mehta"/>
    <x v="15"/>
    <x v="4"/>
    <x v="0"/>
    <x v="15"/>
    <d v="2025-01-24T00:00:00"/>
    <n v="39884"/>
    <x v="84"/>
    <x v="83"/>
    <x v="14"/>
    <n v="2"/>
    <x v="21"/>
    <n v="150"/>
    <x v="2"/>
    <n v="30"/>
    <n v="120"/>
  </r>
  <r>
    <s v="Mehta"/>
    <x v="15"/>
    <x v="4"/>
    <x v="0"/>
    <x v="15"/>
    <d v="2025-01-24T00:00:00"/>
    <n v="39884"/>
    <x v="73"/>
    <x v="72"/>
    <x v="14"/>
    <n v="4"/>
    <x v="7"/>
    <n v="600"/>
    <x v="2"/>
    <n v="60"/>
    <n v="540"/>
  </r>
  <r>
    <s v="Mehta"/>
    <x v="15"/>
    <x v="4"/>
    <x v="0"/>
    <x v="15"/>
    <d v="2025-01-24T00:00:00"/>
    <n v="39884"/>
    <x v="196"/>
    <x v="195"/>
    <x v="14"/>
    <n v="2"/>
    <x v="7"/>
    <n v="300"/>
    <x v="2"/>
    <n v="30"/>
    <n v="270"/>
  </r>
  <r>
    <s v="Owusu"/>
    <x v="49"/>
    <x v="3"/>
    <x v="1"/>
    <x v="61"/>
    <d v="2025-01-13T00:00:00"/>
    <n v="39885"/>
    <x v="431"/>
    <x v="430"/>
    <x v="2"/>
    <n v="1"/>
    <x v="192"/>
    <n v="1620"/>
    <x v="42"/>
    <n v="140"/>
    <n v="1480"/>
  </r>
  <r>
    <s v="Geibel"/>
    <x v="49"/>
    <x v="3"/>
    <x v="1"/>
    <x v="61"/>
    <d v="2025-02-18T00:00:00"/>
    <n v="39886"/>
    <x v="404"/>
    <x v="403"/>
    <x v="9"/>
    <n v="3"/>
    <x v="73"/>
    <n v="1050"/>
    <x v="13"/>
    <n v="180"/>
    <n v="870"/>
  </r>
  <r>
    <s v="Geibel"/>
    <x v="49"/>
    <x v="3"/>
    <x v="1"/>
    <x v="61"/>
    <d v="2025-02-18T00:00:00"/>
    <n v="39886"/>
    <x v="432"/>
    <x v="431"/>
    <x v="9"/>
    <n v="1"/>
    <x v="73"/>
    <n v="350"/>
    <x v="1"/>
    <n v="80"/>
    <n v="270"/>
  </r>
  <r>
    <s v="Geibel"/>
    <x v="49"/>
    <x v="3"/>
    <x v="1"/>
    <x v="61"/>
    <d v="2025-02-18T00:00:00"/>
    <n v="39886"/>
    <x v="28"/>
    <x v="24"/>
    <x v="9"/>
    <n v="4"/>
    <x v="21"/>
    <n v="300"/>
    <x v="14"/>
    <n v="40"/>
    <n v="260"/>
  </r>
  <r>
    <s v="Geibel"/>
    <x v="49"/>
    <x v="3"/>
    <x v="1"/>
    <x v="61"/>
    <d v="2025-02-18T00:00:00"/>
    <n v="39886"/>
    <x v="96"/>
    <x v="95"/>
    <x v="9"/>
    <n v="2"/>
    <x v="21"/>
    <n v="150"/>
    <x v="2"/>
    <n v="30"/>
    <n v="120"/>
  </r>
  <r>
    <s v="Geibel"/>
    <x v="49"/>
    <x v="3"/>
    <x v="1"/>
    <x v="61"/>
    <d v="2025-02-18T00:00:00"/>
    <n v="39886"/>
    <x v="372"/>
    <x v="371"/>
    <x v="10"/>
    <n v="1"/>
    <x v="40"/>
    <n v="400"/>
    <x v="16"/>
    <n v="70"/>
    <n v="330"/>
  </r>
  <r>
    <s v="N/A"/>
    <x v="11"/>
    <x v="3"/>
    <x v="1"/>
    <x v="11"/>
    <d v="2025-02-14T00:00:00"/>
    <n v="39887"/>
    <x v="74"/>
    <x v="73"/>
    <x v="4"/>
    <n v="1"/>
    <x v="30"/>
    <n v="290"/>
    <x v="7"/>
    <n v="50"/>
    <n v="240"/>
  </r>
  <r>
    <s v="N/A"/>
    <x v="11"/>
    <x v="3"/>
    <x v="1"/>
    <x v="11"/>
    <d v="2025-02-14T00:00:00"/>
    <n v="39887"/>
    <x v="36"/>
    <x v="35"/>
    <x v="4"/>
    <n v="2"/>
    <x v="30"/>
    <n v="580"/>
    <x v="7"/>
    <n v="100"/>
    <n v="480"/>
  </r>
  <r>
    <s v="N/A"/>
    <x v="11"/>
    <x v="3"/>
    <x v="1"/>
    <x v="11"/>
    <d v="2025-02-14T00:00:00"/>
    <n v="39887"/>
    <x v="8"/>
    <x v="8"/>
    <x v="4"/>
    <n v="1"/>
    <x v="30"/>
    <n v="290"/>
    <x v="7"/>
    <n v="50"/>
    <n v="240"/>
  </r>
  <r>
    <s v="N/A"/>
    <x v="11"/>
    <x v="3"/>
    <x v="1"/>
    <x v="11"/>
    <d v="2025-02-14T00:00:00"/>
    <n v="39887"/>
    <x v="37"/>
    <x v="36"/>
    <x v="4"/>
    <n v="1"/>
    <x v="30"/>
    <n v="290"/>
    <x v="7"/>
    <n v="50"/>
    <n v="240"/>
  </r>
  <r>
    <s v="N/A"/>
    <x v="11"/>
    <x v="3"/>
    <x v="1"/>
    <x v="11"/>
    <d v="2025-02-14T00:00:00"/>
    <n v="39887"/>
    <x v="39"/>
    <x v="38"/>
    <x v="2"/>
    <n v="1"/>
    <x v="31"/>
    <n v="1256"/>
    <x v="3"/>
    <n v="90"/>
    <n v="1166"/>
  </r>
  <r>
    <s v="N/A"/>
    <x v="11"/>
    <x v="3"/>
    <x v="1"/>
    <x v="11"/>
    <d v="2025-02-14T00:00:00"/>
    <n v="39887"/>
    <x v="200"/>
    <x v="199"/>
    <x v="2"/>
    <n v="1"/>
    <x v="31"/>
    <n v="1256"/>
    <x v="3"/>
    <n v="90"/>
    <n v="1166"/>
  </r>
  <r>
    <s v="N/A"/>
    <x v="11"/>
    <x v="3"/>
    <x v="1"/>
    <x v="11"/>
    <d v="2025-02-14T00:00:00"/>
    <n v="39887"/>
    <x v="40"/>
    <x v="39"/>
    <x v="10"/>
    <n v="2"/>
    <x v="32"/>
    <n v="980"/>
    <x v="16"/>
    <n v="140"/>
    <n v="840"/>
  </r>
  <r>
    <s v="N/A"/>
    <x v="11"/>
    <x v="3"/>
    <x v="1"/>
    <x v="11"/>
    <d v="2025-02-14T00:00:00"/>
    <n v="39887"/>
    <x v="41"/>
    <x v="40"/>
    <x v="10"/>
    <n v="3"/>
    <x v="32"/>
    <n v="1470"/>
    <x v="16"/>
    <n v="210"/>
    <n v="1260"/>
  </r>
  <r>
    <s v="N/A"/>
    <x v="11"/>
    <x v="3"/>
    <x v="1"/>
    <x v="11"/>
    <d v="2025-02-14T00:00:00"/>
    <n v="39887"/>
    <x v="281"/>
    <x v="280"/>
    <x v="10"/>
    <n v="1"/>
    <x v="32"/>
    <n v="490"/>
    <x v="16"/>
    <n v="70"/>
    <n v="420"/>
  </r>
  <r>
    <s v="N/A"/>
    <x v="11"/>
    <x v="3"/>
    <x v="1"/>
    <x v="11"/>
    <d v="2025-02-14T00:00:00"/>
    <n v="39887"/>
    <x v="42"/>
    <x v="41"/>
    <x v="10"/>
    <n v="2"/>
    <x v="32"/>
    <n v="980"/>
    <x v="16"/>
    <n v="140"/>
    <n v="840"/>
  </r>
  <r>
    <s v="N/A"/>
    <x v="11"/>
    <x v="3"/>
    <x v="1"/>
    <x v="11"/>
    <d v="2025-02-14T00:00:00"/>
    <n v="39887"/>
    <x v="43"/>
    <x v="42"/>
    <x v="10"/>
    <n v="1"/>
    <x v="32"/>
    <n v="490"/>
    <x v="16"/>
    <n v="70"/>
    <n v="420"/>
  </r>
  <r>
    <s v="N/A"/>
    <x v="11"/>
    <x v="3"/>
    <x v="1"/>
    <x v="11"/>
    <d v="2025-02-14T00:00:00"/>
    <n v="39887"/>
    <x v="433"/>
    <x v="432"/>
    <x v="10"/>
    <n v="1"/>
    <x v="32"/>
    <n v="490"/>
    <x v="16"/>
    <n v="70"/>
    <n v="420"/>
  </r>
  <r>
    <s v="Ryan"/>
    <x v="72"/>
    <x v="5"/>
    <x v="0"/>
    <x v="115"/>
    <d v="2025-02-13T00:00:00"/>
    <n v="39888"/>
    <x v="35"/>
    <x v="34"/>
    <x v="0"/>
    <n v="1"/>
    <x v="26"/>
    <n v="1000"/>
    <x v="0"/>
    <n v="102"/>
    <n v="898"/>
  </r>
  <r>
    <s v="Ryan"/>
    <x v="72"/>
    <x v="5"/>
    <x v="0"/>
    <x v="115"/>
    <d v="2025-02-13T00:00:00"/>
    <n v="39888"/>
    <x v="434"/>
    <x v="433"/>
    <x v="1"/>
    <n v="1"/>
    <x v="27"/>
    <n v="800"/>
    <x v="1"/>
    <n v="80"/>
    <n v="720"/>
  </r>
  <r>
    <s v="Ryan"/>
    <x v="72"/>
    <x v="5"/>
    <x v="0"/>
    <x v="115"/>
    <d v="2025-02-13T00:00:00"/>
    <n v="39888"/>
    <x v="109"/>
    <x v="108"/>
    <x v="1"/>
    <n v="4"/>
    <x v="24"/>
    <n v="400"/>
    <x v="2"/>
    <n v="60"/>
    <n v="340"/>
  </r>
  <r>
    <s v="Ryan"/>
    <x v="72"/>
    <x v="5"/>
    <x v="0"/>
    <x v="115"/>
    <d v="2025-02-13T00:00:00"/>
    <n v="39889"/>
    <x v="0"/>
    <x v="0"/>
    <x v="0"/>
    <n v="1"/>
    <x v="26"/>
    <n v="1000"/>
    <x v="0"/>
    <n v="102"/>
    <n v="898"/>
  </r>
  <r>
    <s v="Ryan"/>
    <x v="72"/>
    <x v="5"/>
    <x v="0"/>
    <x v="115"/>
    <d v="2025-02-13T00:00:00"/>
    <n v="39889"/>
    <x v="434"/>
    <x v="433"/>
    <x v="1"/>
    <n v="1"/>
    <x v="27"/>
    <n v="800"/>
    <x v="1"/>
    <n v="80"/>
    <n v="720"/>
  </r>
  <r>
    <s v="Ryan"/>
    <x v="72"/>
    <x v="5"/>
    <x v="0"/>
    <x v="115"/>
    <d v="2025-02-13T00:00:00"/>
    <n v="39889"/>
    <x v="109"/>
    <x v="108"/>
    <x v="1"/>
    <n v="4"/>
    <x v="24"/>
    <n v="400"/>
    <x v="2"/>
    <n v="60"/>
    <n v="340"/>
  </r>
  <r>
    <s v="Ryan"/>
    <x v="72"/>
    <x v="5"/>
    <x v="0"/>
    <x v="115"/>
    <d v="2025-02-13T00:00:00"/>
    <n v="39890"/>
    <x v="35"/>
    <x v="34"/>
    <x v="0"/>
    <n v="1"/>
    <x v="26"/>
    <n v="1000"/>
    <x v="0"/>
    <n v="102"/>
    <n v="898"/>
  </r>
  <r>
    <s v="Ryan"/>
    <x v="72"/>
    <x v="5"/>
    <x v="0"/>
    <x v="115"/>
    <d v="2025-02-13T00:00:00"/>
    <n v="39890"/>
    <x v="83"/>
    <x v="82"/>
    <x v="14"/>
    <n v="1"/>
    <x v="90"/>
    <n v="3000"/>
    <x v="22"/>
    <n v="125"/>
    <n v="2875"/>
  </r>
  <r>
    <s v="Ryan"/>
    <x v="72"/>
    <x v="5"/>
    <x v="0"/>
    <x v="115"/>
    <d v="2025-02-13T00:00:00"/>
    <n v="39890"/>
    <x v="73"/>
    <x v="72"/>
    <x v="14"/>
    <n v="2"/>
    <x v="24"/>
    <n v="200"/>
    <x v="2"/>
    <n v="30"/>
    <n v="170"/>
  </r>
  <r>
    <s v="Ryan"/>
    <x v="72"/>
    <x v="5"/>
    <x v="0"/>
    <x v="115"/>
    <d v="2025-02-13T00:00:00"/>
    <n v="39890"/>
    <x v="276"/>
    <x v="275"/>
    <x v="1"/>
    <n v="1"/>
    <x v="27"/>
    <n v="800"/>
    <x v="1"/>
    <n v="80"/>
    <n v="720"/>
  </r>
  <r>
    <s v="Ryan"/>
    <x v="72"/>
    <x v="5"/>
    <x v="0"/>
    <x v="115"/>
    <d v="2025-02-13T00:00:00"/>
    <n v="39890"/>
    <x v="109"/>
    <x v="108"/>
    <x v="1"/>
    <n v="4"/>
    <x v="24"/>
    <n v="400"/>
    <x v="2"/>
    <n v="60"/>
    <n v="340"/>
  </r>
  <r>
    <s v="Ryan"/>
    <x v="72"/>
    <x v="5"/>
    <x v="0"/>
    <x v="115"/>
    <d v="2025-02-13T00:00:00"/>
    <n v="39891"/>
    <x v="54"/>
    <x v="53"/>
    <x v="13"/>
    <n v="4"/>
    <x v="40"/>
    <n v="1600"/>
    <x v="19"/>
    <n v="116"/>
    <n v="1484"/>
  </r>
  <r>
    <s v="Ryan"/>
    <x v="72"/>
    <x v="5"/>
    <x v="0"/>
    <x v="115"/>
    <d v="2025-02-13T00:00:00"/>
    <n v="39891"/>
    <x v="55"/>
    <x v="54"/>
    <x v="13"/>
    <n v="4"/>
    <x v="13"/>
    <n v="200"/>
    <x v="20"/>
    <n v="28"/>
    <n v="172"/>
  </r>
  <r>
    <s v="Ryan"/>
    <x v="72"/>
    <x v="5"/>
    <x v="0"/>
    <x v="115"/>
    <d v="2025-02-13T00:00:00"/>
    <n v="39891"/>
    <x v="61"/>
    <x v="60"/>
    <x v="13"/>
    <n v="4"/>
    <x v="40"/>
    <n v="1600"/>
    <x v="14"/>
    <n v="40"/>
    <n v="1560"/>
  </r>
  <r>
    <s v="Ryan"/>
    <x v="72"/>
    <x v="5"/>
    <x v="0"/>
    <x v="115"/>
    <d v="2025-02-13T00:00:00"/>
    <n v="39891"/>
    <x v="70"/>
    <x v="69"/>
    <x v="9"/>
    <n v="1"/>
    <x v="18"/>
    <n v="200"/>
    <x v="2"/>
    <n v="15"/>
    <n v="185"/>
  </r>
  <r>
    <s v="Ryan"/>
    <x v="72"/>
    <x v="5"/>
    <x v="0"/>
    <x v="115"/>
    <d v="2025-02-13T00:00:00"/>
    <n v="39891"/>
    <x v="57"/>
    <x v="56"/>
    <x v="9"/>
    <n v="1"/>
    <x v="18"/>
    <n v="200"/>
    <x v="2"/>
    <n v="15"/>
    <n v="185"/>
  </r>
  <r>
    <s v="Esce"/>
    <x v="23"/>
    <x v="1"/>
    <x v="0"/>
    <x v="35"/>
    <d v="2025-02-14T00:00:00"/>
    <n v="39892"/>
    <x v="54"/>
    <x v="53"/>
    <x v="13"/>
    <n v="4"/>
    <x v="59"/>
    <n v="1980"/>
    <x v="19"/>
    <n v="116"/>
    <n v="1864"/>
  </r>
  <r>
    <s v="Esce"/>
    <x v="23"/>
    <x v="1"/>
    <x v="0"/>
    <x v="35"/>
    <d v="2025-02-14T00:00:00"/>
    <n v="39892"/>
    <x v="55"/>
    <x v="54"/>
    <x v="13"/>
    <n v="4"/>
    <x v="60"/>
    <n v="540"/>
    <x v="20"/>
    <n v="28"/>
    <n v="512"/>
  </r>
  <r>
    <s v="Esce"/>
    <x v="23"/>
    <x v="1"/>
    <x v="0"/>
    <x v="35"/>
    <d v="2025-02-14T00:00:00"/>
    <n v="39892"/>
    <x v="88"/>
    <x v="87"/>
    <x v="13"/>
    <n v="1"/>
    <x v="59"/>
    <n v="495"/>
    <x v="14"/>
    <n v="10"/>
    <n v="485"/>
  </r>
  <r>
    <s v="Esce"/>
    <x v="23"/>
    <x v="1"/>
    <x v="0"/>
    <x v="35"/>
    <d v="2025-02-14T00:00:00"/>
    <n v="39892"/>
    <x v="65"/>
    <x v="64"/>
    <x v="13"/>
    <n v="1"/>
    <x v="59"/>
    <n v="495"/>
    <x v="14"/>
    <n v="10"/>
    <n v="485"/>
  </r>
  <r>
    <s v="Esce"/>
    <x v="23"/>
    <x v="1"/>
    <x v="0"/>
    <x v="35"/>
    <d v="2025-02-14T00:00:00"/>
    <n v="39892"/>
    <x v="56"/>
    <x v="55"/>
    <x v="13"/>
    <n v="1"/>
    <x v="59"/>
    <n v="495"/>
    <x v="14"/>
    <n v="10"/>
    <n v="485"/>
  </r>
  <r>
    <s v="Esce"/>
    <x v="23"/>
    <x v="1"/>
    <x v="0"/>
    <x v="35"/>
    <d v="2025-02-14T00:00:00"/>
    <n v="39892"/>
    <x v="249"/>
    <x v="248"/>
    <x v="13"/>
    <n v="1"/>
    <x v="59"/>
    <n v="495"/>
    <x v="14"/>
    <n v="10"/>
    <n v="485"/>
  </r>
  <r>
    <s v="Esce"/>
    <x v="23"/>
    <x v="1"/>
    <x v="0"/>
    <x v="35"/>
    <d v="2025-02-14T00:00:00"/>
    <n v="39892"/>
    <x v="202"/>
    <x v="201"/>
    <x v="9"/>
    <n v="1"/>
    <x v="84"/>
    <n v="720"/>
    <x v="26"/>
    <n v="142"/>
    <n v="578"/>
  </r>
  <r>
    <s v="Esce"/>
    <x v="23"/>
    <x v="1"/>
    <x v="0"/>
    <x v="35"/>
    <d v="2025-02-14T00:00:00"/>
    <n v="39892"/>
    <x v="58"/>
    <x v="57"/>
    <x v="9"/>
    <n v="2"/>
    <x v="62"/>
    <n v="316"/>
    <x v="2"/>
    <n v="30"/>
    <n v="286"/>
  </r>
  <r>
    <s v="Esce"/>
    <x v="23"/>
    <x v="1"/>
    <x v="0"/>
    <x v="35"/>
    <d v="2025-02-14T00:00:00"/>
    <n v="39892"/>
    <x v="435"/>
    <x v="434"/>
    <x v="2"/>
    <n v="1"/>
    <x v="121"/>
    <n v="2700"/>
    <x v="35"/>
    <n v="130"/>
    <n v="2570"/>
  </r>
  <r>
    <s v="Fuentes"/>
    <x v="34"/>
    <x v="3"/>
    <x v="0"/>
    <x v="106"/>
    <d v="2025-02-11T00:00:00"/>
    <n v="39893"/>
    <x v="35"/>
    <x v="34"/>
    <x v="0"/>
    <n v="1"/>
    <x v="171"/>
    <n v="5764.98"/>
    <x v="0"/>
    <n v="102"/>
    <n v="5662.98"/>
  </r>
  <r>
    <s v="Kempogowda"/>
    <x v="5"/>
    <x v="4"/>
    <x v="1"/>
    <x v="5"/>
    <d v="2025-02-17T00:00:00"/>
    <n v="39894"/>
    <x v="49"/>
    <x v="48"/>
    <x v="6"/>
    <n v="2"/>
    <x v="110"/>
    <n v="3000"/>
    <x v="10"/>
    <n v="470"/>
    <n v="2530"/>
  </r>
  <r>
    <s v="VanFleet"/>
    <x v="5"/>
    <x v="4"/>
    <x v="1"/>
    <x v="5"/>
    <d v="2025-02-18T00:00:00"/>
    <n v="39895"/>
    <x v="0"/>
    <x v="0"/>
    <x v="0"/>
    <n v="1"/>
    <x v="12"/>
    <n v="600"/>
    <x v="0"/>
    <n v="102"/>
    <n v="498"/>
  </r>
  <r>
    <s v="McDermott"/>
    <x v="28"/>
    <x v="3"/>
    <x v="0"/>
    <x v="124"/>
    <d v="2025-02-06T00:00:00"/>
    <n v="39896"/>
    <x v="83"/>
    <x v="82"/>
    <x v="14"/>
    <n v="1"/>
    <x v="88"/>
    <n v="2150"/>
    <x v="22"/>
    <n v="125"/>
    <n v="2025"/>
  </r>
  <r>
    <s v="McDermott"/>
    <x v="28"/>
    <x v="3"/>
    <x v="0"/>
    <x v="124"/>
    <d v="2025-02-06T00:00:00"/>
    <n v="39896"/>
    <x v="84"/>
    <x v="83"/>
    <x v="14"/>
    <n v="2"/>
    <x v="89"/>
    <n v="260"/>
    <x v="2"/>
    <n v="30"/>
    <n v="230"/>
  </r>
  <r>
    <s v="McDermott"/>
    <x v="28"/>
    <x v="3"/>
    <x v="0"/>
    <x v="124"/>
    <d v="2025-02-06T00:00:00"/>
    <n v="39896"/>
    <x v="73"/>
    <x v="72"/>
    <x v="14"/>
    <n v="2"/>
    <x v="89"/>
    <n v="260"/>
    <x v="2"/>
    <n v="30"/>
    <n v="230"/>
  </r>
  <r>
    <s v="Gandhi"/>
    <x v="36"/>
    <x v="3"/>
    <x v="0"/>
    <x v="17"/>
    <d v="2025-02-10T00:00:00"/>
    <n v="39897"/>
    <x v="270"/>
    <x v="269"/>
    <x v="14"/>
    <n v="1"/>
    <x v="54"/>
    <n v="2950"/>
    <x v="22"/>
    <n v="125"/>
    <n v="2825"/>
  </r>
  <r>
    <s v="Gandhi"/>
    <x v="36"/>
    <x v="3"/>
    <x v="0"/>
    <x v="17"/>
    <d v="2025-02-10T00:00:00"/>
    <n v="39897"/>
    <x v="271"/>
    <x v="270"/>
    <x v="14"/>
    <n v="1"/>
    <x v="54"/>
    <n v="2950"/>
    <x v="22"/>
    <n v="125"/>
    <n v="2825"/>
  </r>
  <r>
    <s v="Gandhi"/>
    <x v="36"/>
    <x v="3"/>
    <x v="0"/>
    <x v="17"/>
    <d v="2025-02-10T00:00:00"/>
    <n v="39897"/>
    <x v="150"/>
    <x v="149"/>
    <x v="14"/>
    <n v="1"/>
    <x v="54"/>
    <n v="2950"/>
    <x v="22"/>
    <n v="125"/>
    <n v="2825"/>
  </r>
  <r>
    <s v="Gandhi"/>
    <x v="36"/>
    <x v="3"/>
    <x v="0"/>
    <x v="17"/>
    <d v="2025-02-10T00:00:00"/>
    <n v="39897"/>
    <x v="73"/>
    <x v="72"/>
    <x v="14"/>
    <n v="4"/>
    <x v="18"/>
    <n v="800"/>
    <x v="2"/>
    <n v="60"/>
    <n v="740"/>
  </r>
  <r>
    <s v="Gandhi"/>
    <x v="36"/>
    <x v="3"/>
    <x v="0"/>
    <x v="17"/>
    <d v="2025-02-10T00:00:00"/>
    <n v="39897"/>
    <x v="196"/>
    <x v="195"/>
    <x v="14"/>
    <n v="1"/>
    <x v="18"/>
    <n v="200"/>
    <x v="2"/>
    <n v="15"/>
    <n v="185"/>
  </r>
  <r>
    <s v="Gandhi"/>
    <x v="36"/>
    <x v="3"/>
    <x v="0"/>
    <x v="17"/>
    <d v="2025-02-10T00:00:00"/>
    <n v="39897"/>
    <x v="197"/>
    <x v="196"/>
    <x v="14"/>
    <n v="1"/>
    <x v="18"/>
    <n v="200"/>
    <x v="2"/>
    <n v="15"/>
    <n v="185"/>
  </r>
  <r>
    <s v="N/A"/>
    <x v="10"/>
    <x v="3"/>
    <x v="1"/>
    <x v="10"/>
    <d v="2025-02-17T00:00:00"/>
    <n v="39898"/>
    <x v="83"/>
    <x v="82"/>
    <x v="14"/>
    <n v="1"/>
    <x v="103"/>
    <n v="1250"/>
    <x v="22"/>
    <n v="125"/>
    <n v="1125"/>
  </r>
  <r>
    <s v="N/A"/>
    <x v="10"/>
    <x v="3"/>
    <x v="1"/>
    <x v="10"/>
    <d v="2025-02-17T00:00:00"/>
    <n v="39898"/>
    <x v="81"/>
    <x v="80"/>
    <x v="14"/>
    <n v="1"/>
    <x v="103"/>
    <n v="1250"/>
    <x v="22"/>
    <n v="125"/>
    <n v="1125"/>
  </r>
  <r>
    <s v="N/A"/>
    <x v="10"/>
    <x v="3"/>
    <x v="1"/>
    <x v="10"/>
    <d v="2025-02-17T00:00:00"/>
    <n v="39898"/>
    <x v="73"/>
    <x v="72"/>
    <x v="14"/>
    <n v="4"/>
    <x v="13"/>
    <n v="200"/>
    <x v="2"/>
    <n v="60"/>
    <n v="140"/>
  </r>
  <r>
    <s v="Hux"/>
    <x v="10"/>
    <x v="3"/>
    <x v="1"/>
    <x v="10"/>
    <d v="2025-02-18T00:00:00"/>
    <n v="39899"/>
    <x v="269"/>
    <x v="268"/>
    <x v="0"/>
    <n v="1"/>
    <x v="29"/>
    <n v="500"/>
    <x v="0"/>
    <n v="102"/>
    <n v="398"/>
  </r>
  <r>
    <s v="Hux"/>
    <x v="10"/>
    <x v="3"/>
    <x v="1"/>
    <x v="10"/>
    <d v="2025-02-18T00:00:00"/>
    <n v="39899"/>
    <x v="12"/>
    <x v="12"/>
    <x v="0"/>
    <n v="2"/>
    <x v="29"/>
    <n v="1000"/>
    <x v="0"/>
    <n v="204"/>
    <n v="796"/>
  </r>
  <r>
    <s v="Campbell"/>
    <x v="32"/>
    <x v="5"/>
    <x v="0"/>
    <x v="37"/>
    <d v="2025-01-27T00:00:00"/>
    <n v="39900"/>
    <x v="32"/>
    <x v="31"/>
    <x v="1"/>
    <n v="1"/>
    <x v="96"/>
    <n v="900"/>
    <x v="1"/>
    <n v="80"/>
    <n v="820"/>
  </r>
  <r>
    <s v="Campbell"/>
    <x v="32"/>
    <x v="5"/>
    <x v="0"/>
    <x v="37"/>
    <d v="2025-01-27T00:00:00"/>
    <n v="39900"/>
    <x v="109"/>
    <x v="108"/>
    <x v="1"/>
    <n v="1"/>
    <x v="24"/>
    <n v="100"/>
    <x v="2"/>
    <n v="15"/>
    <n v="85"/>
  </r>
  <r>
    <s v="Campbell"/>
    <x v="32"/>
    <x v="5"/>
    <x v="0"/>
    <x v="37"/>
    <d v="2025-01-27T00:00:00"/>
    <n v="39900"/>
    <x v="138"/>
    <x v="137"/>
    <x v="1"/>
    <n v="1"/>
    <x v="24"/>
    <n v="100"/>
    <x v="2"/>
    <n v="15"/>
    <n v="85"/>
  </r>
  <r>
    <s v="Campbell"/>
    <x v="32"/>
    <x v="5"/>
    <x v="0"/>
    <x v="37"/>
    <d v="2025-01-27T00:00:00"/>
    <n v="39900"/>
    <x v="226"/>
    <x v="225"/>
    <x v="1"/>
    <n v="2"/>
    <x v="24"/>
    <n v="200"/>
    <x v="2"/>
    <n v="30"/>
    <n v="170"/>
  </r>
  <r>
    <s v="Campbell"/>
    <x v="32"/>
    <x v="5"/>
    <x v="0"/>
    <x v="37"/>
    <d v="2025-01-27T00:00:00"/>
    <n v="39901"/>
    <x v="101"/>
    <x v="100"/>
    <x v="1"/>
    <n v="1"/>
    <x v="5"/>
    <n v="1100"/>
    <x v="4"/>
    <n v="100"/>
    <n v="1000"/>
  </r>
  <r>
    <s v="Campbell"/>
    <x v="32"/>
    <x v="5"/>
    <x v="0"/>
    <x v="37"/>
    <d v="2025-01-27T00:00:00"/>
    <n v="39901"/>
    <x v="109"/>
    <x v="108"/>
    <x v="1"/>
    <n v="2"/>
    <x v="24"/>
    <n v="200"/>
    <x v="2"/>
    <n v="30"/>
    <n v="170"/>
  </r>
  <r>
    <s v="Campbell"/>
    <x v="32"/>
    <x v="5"/>
    <x v="0"/>
    <x v="37"/>
    <d v="2025-01-27T00:00:00"/>
    <n v="39901"/>
    <x v="138"/>
    <x v="137"/>
    <x v="1"/>
    <n v="2"/>
    <x v="24"/>
    <n v="200"/>
    <x v="2"/>
    <n v="30"/>
    <n v="170"/>
  </r>
  <r>
    <s v="Campbell"/>
    <x v="32"/>
    <x v="5"/>
    <x v="0"/>
    <x v="37"/>
    <d v="2025-01-27T00:00:00"/>
    <n v="39901"/>
    <x v="228"/>
    <x v="227"/>
    <x v="1"/>
    <n v="2"/>
    <x v="24"/>
    <n v="200"/>
    <x v="2"/>
    <n v="30"/>
    <n v="170"/>
  </r>
  <r>
    <s v="Campbell"/>
    <x v="32"/>
    <x v="5"/>
    <x v="0"/>
    <x v="37"/>
    <d v="2025-01-29T00:00:00"/>
    <n v="39902"/>
    <x v="172"/>
    <x v="171"/>
    <x v="1"/>
    <n v="1"/>
    <x v="38"/>
    <n v="1300"/>
    <x v="9"/>
    <n v="120"/>
    <n v="1180"/>
  </r>
  <r>
    <s v="Campbell"/>
    <x v="32"/>
    <x v="5"/>
    <x v="0"/>
    <x v="37"/>
    <d v="2025-01-29T00:00:00"/>
    <n v="39902"/>
    <x v="19"/>
    <x v="19"/>
    <x v="1"/>
    <n v="1"/>
    <x v="38"/>
    <n v="1300"/>
    <x v="9"/>
    <n v="120"/>
    <n v="1180"/>
  </r>
  <r>
    <s v="Campbell"/>
    <x v="32"/>
    <x v="5"/>
    <x v="0"/>
    <x v="37"/>
    <d v="2025-01-29T00:00:00"/>
    <n v="39902"/>
    <x v="2"/>
    <x v="2"/>
    <x v="1"/>
    <n v="2"/>
    <x v="24"/>
    <n v="200"/>
    <x v="2"/>
    <n v="30"/>
    <n v="170"/>
  </r>
  <r>
    <s v="Campbell"/>
    <x v="32"/>
    <x v="5"/>
    <x v="0"/>
    <x v="37"/>
    <d v="2025-01-29T00:00:00"/>
    <n v="39902"/>
    <x v="109"/>
    <x v="108"/>
    <x v="1"/>
    <n v="5"/>
    <x v="24"/>
    <n v="500"/>
    <x v="2"/>
    <n v="75"/>
    <n v="425"/>
  </r>
  <r>
    <s v="Campbell"/>
    <x v="32"/>
    <x v="5"/>
    <x v="0"/>
    <x v="37"/>
    <d v="2025-01-29T00:00:00"/>
    <n v="39902"/>
    <x v="138"/>
    <x v="137"/>
    <x v="1"/>
    <n v="1"/>
    <x v="24"/>
    <n v="100"/>
    <x v="2"/>
    <n v="15"/>
    <n v="85"/>
  </r>
  <r>
    <s v="Campbell"/>
    <x v="32"/>
    <x v="5"/>
    <x v="0"/>
    <x v="37"/>
    <d v="2025-01-29T00:00:00"/>
    <n v="39902"/>
    <x v="225"/>
    <x v="224"/>
    <x v="1"/>
    <n v="1"/>
    <x v="24"/>
    <n v="100"/>
    <x v="2"/>
    <n v="15"/>
    <n v="85"/>
  </r>
  <r>
    <s v="Campbell"/>
    <x v="32"/>
    <x v="5"/>
    <x v="0"/>
    <x v="37"/>
    <d v="2025-01-29T00:00:00"/>
    <n v="39902"/>
    <x v="436"/>
    <x v="435"/>
    <x v="1"/>
    <n v="1"/>
    <x v="24"/>
    <n v="100"/>
    <x v="2"/>
    <n v="15"/>
    <n v="85"/>
  </r>
  <r>
    <s v="Campbell"/>
    <x v="32"/>
    <x v="5"/>
    <x v="0"/>
    <x v="37"/>
    <d v="2025-01-29T00:00:00"/>
    <n v="39903"/>
    <x v="223"/>
    <x v="222"/>
    <x v="1"/>
    <n v="1"/>
    <x v="110"/>
    <n v="1500"/>
    <x v="38"/>
    <n v="175"/>
    <n v="1325"/>
  </r>
  <r>
    <s v="Campbell"/>
    <x v="32"/>
    <x v="5"/>
    <x v="0"/>
    <x v="37"/>
    <d v="2025-01-29T00:00:00"/>
    <n v="39903"/>
    <x v="2"/>
    <x v="2"/>
    <x v="1"/>
    <n v="2"/>
    <x v="24"/>
    <n v="200"/>
    <x v="2"/>
    <n v="30"/>
    <n v="170"/>
  </r>
  <r>
    <s v="Campbell"/>
    <x v="32"/>
    <x v="5"/>
    <x v="0"/>
    <x v="37"/>
    <d v="2025-01-29T00:00:00"/>
    <n v="39903"/>
    <x v="78"/>
    <x v="77"/>
    <x v="1"/>
    <n v="4"/>
    <x v="24"/>
    <n v="400"/>
    <x v="2"/>
    <n v="60"/>
    <n v="340"/>
  </r>
  <r>
    <s v="Campbell"/>
    <x v="32"/>
    <x v="5"/>
    <x v="0"/>
    <x v="37"/>
    <d v="2025-01-29T00:00:00"/>
    <n v="39903"/>
    <x v="225"/>
    <x v="224"/>
    <x v="1"/>
    <n v="4"/>
    <x v="24"/>
    <n v="400"/>
    <x v="2"/>
    <n v="60"/>
    <n v="340"/>
  </r>
  <r>
    <s v="Campbell"/>
    <x v="32"/>
    <x v="5"/>
    <x v="0"/>
    <x v="37"/>
    <d v="2025-02-03T00:00:00"/>
    <n v="39904"/>
    <x v="172"/>
    <x v="171"/>
    <x v="1"/>
    <n v="1"/>
    <x v="38"/>
    <n v="1300"/>
    <x v="9"/>
    <n v="120"/>
    <n v="1180"/>
  </r>
  <r>
    <s v="Campbell"/>
    <x v="32"/>
    <x v="5"/>
    <x v="0"/>
    <x v="37"/>
    <d v="2025-02-03T00:00:00"/>
    <n v="39904"/>
    <x v="78"/>
    <x v="77"/>
    <x v="1"/>
    <n v="6"/>
    <x v="24"/>
    <n v="600"/>
    <x v="2"/>
    <n v="90"/>
    <n v="510"/>
  </r>
  <r>
    <s v="Campbell"/>
    <x v="32"/>
    <x v="5"/>
    <x v="0"/>
    <x v="37"/>
    <d v="2025-02-03T00:00:00"/>
    <n v="39904"/>
    <x v="109"/>
    <x v="108"/>
    <x v="1"/>
    <n v="1"/>
    <x v="24"/>
    <n v="100"/>
    <x v="2"/>
    <n v="15"/>
    <n v="85"/>
  </r>
  <r>
    <s v="Campbell"/>
    <x v="32"/>
    <x v="5"/>
    <x v="0"/>
    <x v="37"/>
    <d v="2025-02-03T00:00:00"/>
    <n v="39904"/>
    <x v="138"/>
    <x v="137"/>
    <x v="1"/>
    <n v="1"/>
    <x v="24"/>
    <n v="100"/>
    <x v="2"/>
    <n v="15"/>
    <n v="85"/>
  </r>
  <r>
    <s v="Campbell"/>
    <x v="32"/>
    <x v="5"/>
    <x v="0"/>
    <x v="37"/>
    <d v="2025-02-05T00:00:00"/>
    <n v="39905"/>
    <x v="178"/>
    <x v="177"/>
    <x v="1"/>
    <n v="1"/>
    <x v="38"/>
    <n v="1300"/>
    <x v="9"/>
    <n v="120"/>
    <n v="1180"/>
  </r>
  <r>
    <s v="Campbell"/>
    <x v="32"/>
    <x v="5"/>
    <x v="0"/>
    <x v="37"/>
    <d v="2025-02-05T00:00:00"/>
    <n v="39905"/>
    <x v="172"/>
    <x v="171"/>
    <x v="1"/>
    <n v="1"/>
    <x v="38"/>
    <n v="1300"/>
    <x v="9"/>
    <n v="120"/>
    <n v="1180"/>
  </r>
  <r>
    <s v="Campbell"/>
    <x v="32"/>
    <x v="5"/>
    <x v="0"/>
    <x v="37"/>
    <d v="2025-02-05T00:00:00"/>
    <n v="39905"/>
    <x v="78"/>
    <x v="77"/>
    <x v="1"/>
    <n v="4"/>
    <x v="24"/>
    <n v="400"/>
    <x v="2"/>
    <n v="60"/>
    <n v="340"/>
  </r>
  <r>
    <s v="Campbell"/>
    <x v="32"/>
    <x v="5"/>
    <x v="0"/>
    <x v="37"/>
    <d v="2025-02-05T00:00:00"/>
    <n v="39905"/>
    <x v="109"/>
    <x v="108"/>
    <x v="1"/>
    <n v="2"/>
    <x v="24"/>
    <n v="200"/>
    <x v="2"/>
    <n v="30"/>
    <n v="170"/>
  </r>
  <r>
    <s v="Campbell"/>
    <x v="32"/>
    <x v="5"/>
    <x v="0"/>
    <x v="37"/>
    <d v="2025-02-05T00:00:00"/>
    <n v="39905"/>
    <x v="138"/>
    <x v="137"/>
    <x v="1"/>
    <n v="2"/>
    <x v="24"/>
    <n v="200"/>
    <x v="2"/>
    <n v="30"/>
    <n v="170"/>
  </r>
  <r>
    <s v="Campbell"/>
    <x v="32"/>
    <x v="5"/>
    <x v="0"/>
    <x v="37"/>
    <d v="2025-02-07T00:00:00"/>
    <n v="39906"/>
    <x v="1"/>
    <x v="1"/>
    <x v="1"/>
    <n v="1"/>
    <x v="96"/>
    <n v="900"/>
    <x v="1"/>
    <n v="80"/>
    <n v="820"/>
  </r>
  <r>
    <s v="Campbell"/>
    <x v="32"/>
    <x v="5"/>
    <x v="0"/>
    <x v="37"/>
    <d v="2025-02-07T00:00:00"/>
    <n v="39906"/>
    <x v="78"/>
    <x v="77"/>
    <x v="1"/>
    <n v="2"/>
    <x v="24"/>
    <n v="200"/>
    <x v="2"/>
    <n v="30"/>
    <n v="170"/>
  </r>
  <r>
    <s v="Campbell"/>
    <x v="32"/>
    <x v="5"/>
    <x v="0"/>
    <x v="37"/>
    <d v="2025-02-07T00:00:00"/>
    <n v="39906"/>
    <x v="138"/>
    <x v="137"/>
    <x v="1"/>
    <n v="1"/>
    <x v="24"/>
    <n v="100"/>
    <x v="2"/>
    <n v="15"/>
    <n v="85"/>
  </r>
  <r>
    <s v="Campbell"/>
    <x v="32"/>
    <x v="5"/>
    <x v="0"/>
    <x v="37"/>
    <d v="2025-02-07T00:00:00"/>
    <n v="39906"/>
    <x v="228"/>
    <x v="227"/>
    <x v="1"/>
    <n v="1"/>
    <x v="24"/>
    <n v="100"/>
    <x v="2"/>
    <n v="15"/>
    <n v="85"/>
  </r>
  <r>
    <s v="Campbell"/>
    <x v="32"/>
    <x v="5"/>
    <x v="0"/>
    <x v="37"/>
    <d v="2025-02-12T00:00:00"/>
    <n v="39907"/>
    <x v="1"/>
    <x v="1"/>
    <x v="1"/>
    <n v="1"/>
    <x v="96"/>
    <n v="900"/>
    <x v="1"/>
    <n v="80"/>
    <n v="820"/>
  </r>
  <r>
    <s v="Campbell"/>
    <x v="32"/>
    <x v="5"/>
    <x v="0"/>
    <x v="37"/>
    <d v="2025-02-12T00:00:00"/>
    <n v="39907"/>
    <x v="78"/>
    <x v="77"/>
    <x v="1"/>
    <n v="1"/>
    <x v="24"/>
    <n v="100"/>
    <x v="2"/>
    <n v="15"/>
    <n v="85"/>
  </r>
  <r>
    <s v="Campbell"/>
    <x v="32"/>
    <x v="5"/>
    <x v="0"/>
    <x v="37"/>
    <d v="2025-02-12T00:00:00"/>
    <n v="39907"/>
    <x v="109"/>
    <x v="108"/>
    <x v="1"/>
    <n v="3"/>
    <x v="24"/>
    <n v="300"/>
    <x v="2"/>
    <n v="45"/>
    <n v="255"/>
  </r>
  <r>
    <s v="Campbell"/>
    <x v="32"/>
    <x v="5"/>
    <x v="0"/>
    <x v="37"/>
    <d v="2025-02-12T00:00:00"/>
    <n v="39908"/>
    <x v="1"/>
    <x v="1"/>
    <x v="1"/>
    <n v="1"/>
    <x v="96"/>
    <n v="900"/>
    <x v="1"/>
    <n v="80"/>
    <n v="820"/>
  </r>
  <r>
    <s v="Campbell"/>
    <x v="32"/>
    <x v="5"/>
    <x v="0"/>
    <x v="37"/>
    <d v="2025-02-12T00:00:00"/>
    <n v="39908"/>
    <x v="78"/>
    <x v="77"/>
    <x v="1"/>
    <n v="2"/>
    <x v="24"/>
    <n v="200"/>
    <x v="2"/>
    <n v="30"/>
    <n v="170"/>
  </r>
  <r>
    <s v="Campbell"/>
    <x v="32"/>
    <x v="5"/>
    <x v="0"/>
    <x v="37"/>
    <d v="2025-02-12T00:00:00"/>
    <n v="39908"/>
    <x v="109"/>
    <x v="108"/>
    <x v="1"/>
    <n v="2"/>
    <x v="24"/>
    <n v="200"/>
    <x v="2"/>
    <n v="30"/>
    <n v="170"/>
  </r>
  <r>
    <s v="Abrams"/>
    <x v="45"/>
    <x v="0"/>
    <x v="0"/>
    <x v="125"/>
    <d v="2025-02-10T00:00:00"/>
    <n v="39909"/>
    <x v="32"/>
    <x v="31"/>
    <x v="1"/>
    <n v="1"/>
    <x v="68"/>
    <n v="675"/>
    <x v="1"/>
    <n v="80"/>
    <n v="595"/>
  </r>
  <r>
    <s v="Abrams"/>
    <x v="45"/>
    <x v="0"/>
    <x v="0"/>
    <x v="125"/>
    <d v="2025-02-10T00:00:00"/>
    <n v="39909"/>
    <x v="109"/>
    <x v="108"/>
    <x v="1"/>
    <n v="4"/>
    <x v="24"/>
    <n v="400"/>
    <x v="2"/>
    <n v="60"/>
    <n v="340"/>
  </r>
  <r>
    <s v="Moghimi"/>
    <x v="12"/>
    <x v="3"/>
    <x v="1"/>
    <x v="12"/>
    <d v="2025-02-14T00:00:00"/>
    <n v="39910"/>
    <x v="8"/>
    <x v="8"/>
    <x v="4"/>
    <n v="1"/>
    <x v="73"/>
    <n v="350"/>
    <x v="7"/>
    <n v="50"/>
    <n v="300"/>
  </r>
  <r>
    <s v="Moghimi"/>
    <x v="12"/>
    <x v="3"/>
    <x v="1"/>
    <x v="12"/>
    <d v="2025-02-14T00:00:00"/>
    <n v="39910"/>
    <x v="37"/>
    <x v="36"/>
    <x v="4"/>
    <n v="1"/>
    <x v="73"/>
    <n v="350"/>
    <x v="7"/>
    <n v="50"/>
    <n v="300"/>
  </r>
  <r>
    <s v="Moghimi"/>
    <x v="12"/>
    <x v="3"/>
    <x v="1"/>
    <x v="12"/>
    <d v="2025-02-14T00:00:00"/>
    <n v="39910"/>
    <x v="125"/>
    <x v="124"/>
    <x v="1"/>
    <n v="1"/>
    <x v="74"/>
    <n v="475"/>
    <x v="4"/>
    <n v="100"/>
    <n v="375"/>
  </r>
  <r>
    <s v="Moghimi"/>
    <x v="12"/>
    <x v="3"/>
    <x v="1"/>
    <x v="12"/>
    <d v="2025-02-14T00:00:00"/>
    <n v="39910"/>
    <x v="2"/>
    <x v="2"/>
    <x v="1"/>
    <n v="4"/>
    <x v="21"/>
    <n v="300"/>
    <x v="2"/>
    <n v="60"/>
    <n v="240"/>
  </r>
  <r>
    <s v="Moghimi"/>
    <x v="12"/>
    <x v="3"/>
    <x v="1"/>
    <x v="12"/>
    <d v="2025-02-14T00:00:00"/>
    <n v="39910"/>
    <x v="126"/>
    <x v="125"/>
    <x v="1"/>
    <n v="2"/>
    <x v="21"/>
    <n v="150"/>
    <x v="2"/>
    <n v="30"/>
    <n v="120"/>
  </r>
  <r>
    <s v="Moghimi"/>
    <x v="12"/>
    <x v="3"/>
    <x v="1"/>
    <x v="12"/>
    <d v="2025-02-14T00:00:00"/>
    <n v="39910"/>
    <x v="6"/>
    <x v="6"/>
    <x v="1"/>
    <n v="1"/>
    <x v="69"/>
    <n v="90"/>
    <x v="5"/>
    <n v="40"/>
    <n v="50"/>
  </r>
  <r>
    <s v="Toy"/>
    <x v="12"/>
    <x v="3"/>
    <x v="1"/>
    <x v="12"/>
    <d v="2025-02-18T00:00:00"/>
    <n v="39911"/>
    <x v="437"/>
    <x v="436"/>
    <x v="11"/>
    <n v="1"/>
    <x v="92"/>
    <n v="1700"/>
    <x v="17"/>
    <n v="230"/>
    <n v="1470"/>
  </r>
  <r>
    <s v="Toy"/>
    <x v="12"/>
    <x v="3"/>
    <x v="1"/>
    <x v="12"/>
    <d v="2025-02-18T00:00:00"/>
    <n v="39911"/>
    <x v="153"/>
    <x v="152"/>
    <x v="16"/>
    <n v="4"/>
    <x v="57"/>
    <n v="700"/>
    <x v="30"/>
    <n v="100"/>
    <n v="600"/>
  </r>
  <r>
    <s v="Toy"/>
    <x v="12"/>
    <x v="3"/>
    <x v="1"/>
    <x v="12"/>
    <d v="2025-02-18T00:00:00"/>
    <n v="39911"/>
    <x v="154"/>
    <x v="153"/>
    <x v="18"/>
    <n v="1"/>
    <x v="66"/>
    <n v="1800"/>
    <x v="32"/>
    <n v="200"/>
    <n v="1600"/>
  </r>
  <r>
    <s v="Toy"/>
    <x v="12"/>
    <x v="3"/>
    <x v="1"/>
    <x v="12"/>
    <d v="2025-02-18T00:00:00"/>
    <n v="39912"/>
    <x v="35"/>
    <x v="34"/>
    <x v="0"/>
    <n v="1"/>
    <x v="12"/>
    <n v="600"/>
    <x v="0"/>
    <n v="102"/>
    <n v="498"/>
  </r>
  <r>
    <s v="Shakir"/>
    <x v="55"/>
    <x v="5"/>
    <x v="0"/>
    <x v="71"/>
    <d v="2025-01-28T00:00:00"/>
    <n v="39913"/>
    <x v="352"/>
    <x v="351"/>
    <x v="2"/>
    <n v="1"/>
    <x v="122"/>
    <n v="3400"/>
    <x v="3"/>
    <n v="90"/>
    <n v="3310"/>
  </r>
  <r>
    <s v="McNamara"/>
    <x v="8"/>
    <x v="2"/>
    <x v="0"/>
    <x v="8"/>
    <d v="2025-02-13T00:00:00"/>
    <n v="39914"/>
    <x v="106"/>
    <x v="105"/>
    <x v="9"/>
    <n v="2"/>
    <x v="23"/>
    <n v="1500"/>
    <x v="13"/>
    <n v="120"/>
    <n v="1380"/>
  </r>
  <r>
    <s v="McNamara"/>
    <x v="8"/>
    <x v="2"/>
    <x v="0"/>
    <x v="8"/>
    <d v="2025-02-13T00:00:00"/>
    <n v="39914"/>
    <x v="288"/>
    <x v="287"/>
    <x v="9"/>
    <n v="2"/>
    <x v="23"/>
    <n v="1500"/>
    <x v="13"/>
    <n v="120"/>
    <n v="1380"/>
  </r>
  <r>
    <s v="McNamara"/>
    <x v="8"/>
    <x v="2"/>
    <x v="0"/>
    <x v="8"/>
    <d v="2025-02-13T00:00:00"/>
    <n v="39914"/>
    <x v="28"/>
    <x v="24"/>
    <x v="9"/>
    <n v="10"/>
    <x v="24"/>
    <n v="1000"/>
    <x v="14"/>
    <n v="100"/>
    <n v="900"/>
  </r>
  <r>
    <s v="McNamara"/>
    <x v="8"/>
    <x v="2"/>
    <x v="0"/>
    <x v="8"/>
    <d v="2025-02-13T00:00:00"/>
    <n v="39914"/>
    <x v="438"/>
    <x v="437"/>
    <x v="9"/>
    <n v="2"/>
    <x v="18"/>
    <n v="400"/>
    <x v="14"/>
    <n v="20"/>
    <n v="380"/>
  </r>
  <r>
    <s v="McNamara"/>
    <x v="8"/>
    <x v="2"/>
    <x v="0"/>
    <x v="8"/>
    <d v="2025-02-13T00:00:00"/>
    <n v="39914"/>
    <x v="127"/>
    <x v="126"/>
    <x v="2"/>
    <n v="2"/>
    <x v="50"/>
    <n v="4000"/>
    <x v="3"/>
    <n v="180"/>
    <n v="3820"/>
  </r>
  <r>
    <s v="McNamara"/>
    <x v="8"/>
    <x v="2"/>
    <x v="0"/>
    <x v="8"/>
    <d v="2025-02-13T00:00:00"/>
    <n v="39914"/>
    <x v="39"/>
    <x v="38"/>
    <x v="2"/>
    <n v="1"/>
    <x v="50"/>
    <n v="2000"/>
    <x v="3"/>
    <n v="90"/>
    <n v="1910"/>
  </r>
  <r>
    <s v="McNamara"/>
    <x v="8"/>
    <x v="2"/>
    <x v="0"/>
    <x v="8"/>
    <d v="2025-02-13T00:00:00"/>
    <n v="39915"/>
    <x v="27"/>
    <x v="27"/>
    <x v="9"/>
    <n v="4"/>
    <x v="23"/>
    <n v="3000"/>
    <x v="13"/>
    <n v="240"/>
    <n v="2760"/>
  </r>
  <r>
    <s v="McNamara"/>
    <x v="8"/>
    <x v="2"/>
    <x v="0"/>
    <x v="8"/>
    <d v="2025-02-13T00:00:00"/>
    <n v="39915"/>
    <x v="28"/>
    <x v="24"/>
    <x v="9"/>
    <n v="4"/>
    <x v="24"/>
    <n v="400"/>
    <x v="14"/>
    <n v="40"/>
    <n v="360"/>
  </r>
  <r>
    <s v="McNamara"/>
    <x v="8"/>
    <x v="2"/>
    <x v="0"/>
    <x v="8"/>
    <d v="2025-02-13T00:00:00"/>
    <n v="39915"/>
    <x v="70"/>
    <x v="69"/>
    <x v="9"/>
    <n v="2"/>
    <x v="6"/>
    <n v="250"/>
    <x v="2"/>
    <n v="30"/>
    <n v="220"/>
  </r>
  <r>
    <s v="McNamara"/>
    <x v="8"/>
    <x v="2"/>
    <x v="0"/>
    <x v="8"/>
    <d v="2025-02-13T00:00:00"/>
    <n v="39915"/>
    <x v="108"/>
    <x v="107"/>
    <x v="2"/>
    <n v="1"/>
    <x v="50"/>
    <n v="2000"/>
    <x v="3"/>
    <n v="90"/>
    <n v="1910"/>
  </r>
  <r>
    <s v="Klekamp"/>
    <x v="8"/>
    <x v="2"/>
    <x v="0"/>
    <x v="8"/>
    <d v="2025-02-17T00:00:00"/>
    <n v="39916"/>
    <x v="54"/>
    <x v="53"/>
    <x v="13"/>
    <n v="4"/>
    <x v="40"/>
    <n v="1600"/>
    <x v="19"/>
    <n v="116"/>
    <n v="1484"/>
  </r>
  <r>
    <s v="Klekamp"/>
    <x v="8"/>
    <x v="2"/>
    <x v="0"/>
    <x v="8"/>
    <d v="2025-02-17T00:00:00"/>
    <n v="39916"/>
    <x v="55"/>
    <x v="54"/>
    <x v="13"/>
    <n v="4"/>
    <x v="24"/>
    <n v="400"/>
    <x v="20"/>
    <n v="28"/>
    <n v="372"/>
  </r>
  <r>
    <s v="Klekamp"/>
    <x v="8"/>
    <x v="2"/>
    <x v="0"/>
    <x v="8"/>
    <d v="2025-02-17T00:00:00"/>
    <n v="39916"/>
    <x v="87"/>
    <x v="86"/>
    <x v="13"/>
    <n v="4"/>
    <x v="40"/>
    <n v="1600"/>
    <x v="14"/>
    <n v="40"/>
    <n v="1560"/>
  </r>
  <r>
    <s v="Klekamp"/>
    <x v="8"/>
    <x v="2"/>
    <x v="0"/>
    <x v="8"/>
    <d v="2025-02-17T00:00:00"/>
    <n v="39916"/>
    <x v="57"/>
    <x v="56"/>
    <x v="9"/>
    <n v="2"/>
    <x v="6"/>
    <n v="250"/>
    <x v="2"/>
    <n v="30"/>
    <n v="220"/>
  </r>
  <r>
    <s v="Klekamp"/>
    <x v="8"/>
    <x v="2"/>
    <x v="0"/>
    <x v="8"/>
    <d v="2025-02-17T00:00:00"/>
    <n v="39916"/>
    <x v="439"/>
    <x v="438"/>
    <x v="6"/>
    <n v="1"/>
    <x v="25"/>
    <n v="3200"/>
    <x v="10"/>
    <n v="235"/>
    <n v="2965"/>
  </r>
  <r>
    <s v="Klekamp"/>
    <x v="8"/>
    <x v="2"/>
    <x v="0"/>
    <x v="8"/>
    <d v="2025-02-17T00:00:00"/>
    <n v="39916"/>
    <x v="128"/>
    <x v="127"/>
    <x v="6"/>
    <n v="1"/>
    <x v="13"/>
    <n v="50"/>
    <x v="21"/>
    <n v="30"/>
    <n v="20"/>
  </r>
  <r>
    <s v="Klekamp"/>
    <x v="8"/>
    <x v="2"/>
    <x v="0"/>
    <x v="8"/>
    <d v="2025-02-17T00:00:00"/>
    <n v="39916"/>
    <x v="186"/>
    <x v="185"/>
    <x v="16"/>
    <n v="1"/>
    <x v="41"/>
    <n v="250"/>
    <x v="30"/>
    <n v="25"/>
    <n v="225"/>
  </r>
  <r>
    <s v="Klekamp"/>
    <x v="8"/>
    <x v="2"/>
    <x v="0"/>
    <x v="8"/>
    <d v="2025-02-17T00:00:00"/>
    <n v="39916"/>
    <x v="131"/>
    <x v="130"/>
    <x v="17"/>
    <n v="1"/>
    <x v="24"/>
    <n v="100"/>
    <x v="31"/>
    <n v="12"/>
    <n v="88"/>
  </r>
  <r>
    <s v="Klekamp"/>
    <x v="8"/>
    <x v="2"/>
    <x v="0"/>
    <x v="8"/>
    <d v="2025-02-17T00:00:00"/>
    <n v="39916"/>
    <x v="132"/>
    <x v="131"/>
    <x v="17"/>
    <n v="1"/>
    <x v="92"/>
    <n v="1700"/>
    <x v="32"/>
    <n v="200"/>
    <n v="1500"/>
  </r>
  <r>
    <s v="N/A"/>
    <x v="73"/>
    <x v="3"/>
    <x v="1"/>
    <x v="118"/>
    <d v="2025-02-18T00:00:00"/>
    <n v="39917"/>
    <x v="81"/>
    <x v="80"/>
    <x v="14"/>
    <n v="1"/>
    <x v="116"/>
    <n v="1450"/>
    <x v="22"/>
    <n v="125"/>
    <n v="1325"/>
  </r>
  <r>
    <s v="N/A"/>
    <x v="73"/>
    <x v="3"/>
    <x v="1"/>
    <x v="118"/>
    <d v="2025-02-18T00:00:00"/>
    <n v="39917"/>
    <x v="84"/>
    <x v="83"/>
    <x v="14"/>
    <n v="2"/>
    <x v="24"/>
    <n v="200"/>
    <x v="2"/>
    <n v="30"/>
    <n v="170"/>
  </r>
  <r>
    <s v="Tolhurst"/>
    <x v="41"/>
    <x v="3"/>
    <x v="0"/>
    <x v="49"/>
    <d v="2025-01-24T00:00:00"/>
    <n v="39918"/>
    <x v="75"/>
    <x v="74"/>
    <x v="0"/>
    <n v="2"/>
    <x v="27"/>
    <n v="1600"/>
    <x v="0"/>
    <n v="204"/>
    <n v="1396"/>
  </r>
  <r>
    <s v="Song"/>
    <x v="74"/>
    <x v="0"/>
    <x v="0"/>
    <x v="126"/>
    <d v="2025-02-14T00:00:00"/>
    <n v="39919"/>
    <x v="119"/>
    <x v="118"/>
    <x v="15"/>
    <n v="5"/>
    <x v="45"/>
    <n v="1500"/>
    <x v="28"/>
    <n v="365"/>
    <n v="1135"/>
  </r>
  <r>
    <s v="Song"/>
    <x v="74"/>
    <x v="0"/>
    <x v="0"/>
    <x v="126"/>
    <d v="2025-02-14T00:00:00"/>
    <n v="39919"/>
    <x v="120"/>
    <x v="119"/>
    <x v="15"/>
    <n v="2"/>
    <x v="57"/>
    <n v="350"/>
    <x v="27"/>
    <n v="26"/>
    <n v="324"/>
  </r>
  <r>
    <s v="Song"/>
    <x v="74"/>
    <x v="0"/>
    <x v="0"/>
    <x v="126"/>
    <d v="2025-02-14T00:00:00"/>
    <n v="39919"/>
    <x v="248"/>
    <x v="247"/>
    <x v="15"/>
    <n v="1"/>
    <x v="104"/>
    <n v="355"/>
    <x v="29"/>
    <n v="14"/>
    <n v="341"/>
  </r>
  <r>
    <s v="Song"/>
    <x v="74"/>
    <x v="0"/>
    <x v="0"/>
    <x v="126"/>
    <d v="2025-02-14T00:00:00"/>
    <n v="39919"/>
    <x v="349"/>
    <x v="348"/>
    <x v="15"/>
    <n v="4"/>
    <x v="104"/>
    <n v="1420"/>
    <x v="29"/>
    <n v="56"/>
    <n v="1364"/>
  </r>
  <r>
    <s v="Song"/>
    <x v="74"/>
    <x v="0"/>
    <x v="0"/>
    <x v="126"/>
    <d v="2025-02-14T00:00:00"/>
    <n v="39919"/>
    <x v="55"/>
    <x v="54"/>
    <x v="13"/>
    <n v="4"/>
    <x v="105"/>
    <n v="240"/>
    <x v="20"/>
    <n v="28"/>
    <n v="212"/>
  </r>
  <r>
    <s v="Song"/>
    <x v="74"/>
    <x v="0"/>
    <x v="0"/>
    <x v="126"/>
    <d v="2025-02-14T00:00:00"/>
    <n v="39919"/>
    <x v="299"/>
    <x v="298"/>
    <x v="9"/>
    <n v="4"/>
    <x v="193"/>
    <n v="160"/>
    <x v="21"/>
    <n v="120"/>
    <n v="40"/>
  </r>
  <r>
    <s v="Song"/>
    <x v="74"/>
    <x v="0"/>
    <x v="0"/>
    <x v="126"/>
    <d v="2025-02-14T00:00:00"/>
    <n v="39919"/>
    <x v="63"/>
    <x v="62"/>
    <x v="9"/>
    <n v="1"/>
    <x v="6"/>
    <n v="125"/>
    <x v="7"/>
    <n v="50"/>
    <n v="75"/>
  </r>
  <r>
    <s v="Vira"/>
    <x v="47"/>
    <x v="0"/>
    <x v="0"/>
    <x v="59"/>
    <d v="2025-02-16T00:00:00"/>
    <n v="39920"/>
    <x v="177"/>
    <x v="176"/>
    <x v="0"/>
    <n v="1"/>
    <x v="64"/>
    <n v="466.56"/>
    <x v="0"/>
    <n v="102"/>
    <n v="364.56"/>
  </r>
  <r>
    <s v="Vira"/>
    <x v="47"/>
    <x v="0"/>
    <x v="0"/>
    <x v="59"/>
    <d v="2025-02-16T00:00:00"/>
    <n v="39920"/>
    <x v="35"/>
    <x v="34"/>
    <x v="0"/>
    <n v="1"/>
    <x v="64"/>
    <n v="466.56"/>
    <x v="0"/>
    <n v="102"/>
    <n v="364.56"/>
  </r>
  <r>
    <s v="Vira"/>
    <x v="47"/>
    <x v="0"/>
    <x v="0"/>
    <x v="59"/>
    <d v="2025-02-16T00:00:00"/>
    <n v="39920"/>
    <x v="2"/>
    <x v="2"/>
    <x v="1"/>
    <n v="5"/>
    <x v="35"/>
    <n v="407.3"/>
    <x v="2"/>
    <n v="75"/>
    <n v="332.3"/>
  </r>
  <r>
    <s v="Vira"/>
    <x v="47"/>
    <x v="0"/>
    <x v="0"/>
    <x v="59"/>
    <d v="2025-02-16T00:00:00"/>
    <n v="39920"/>
    <x v="291"/>
    <x v="290"/>
    <x v="19"/>
    <n v="1"/>
    <x v="133"/>
    <n v="1125"/>
    <x v="7"/>
    <n v="50"/>
    <n v="1075"/>
  </r>
  <r>
    <s v="Vira"/>
    <x v="47"/>
    <x v="0"/>
    <x v="0"/>
    <x v="59"/>
    <d v="2025-02-16T00:00:00"/>
    <n v="39920"/>
    <x v="104"/>
    <x v="103"/>
    <x v="5"/>
    <n v="1"/>
    <x v="96"/>
    <n v="900"/>
    <x v="8"/>
    <n v="110"/>
    <n v="790"/>
  </r>
  <r>
    <s v="Friedman"/>
    <x v="19"/>
    <x v="3"/>
    <x v="0"/>
    <x v="20"/>
    <d v="2025-02-18T00:00:00"/>
    <n v="39921"/>
    <x v="36"/>
    <x v="35"/>
    <x v="4"/>
    <n v="2"/>
    <x v="12"/>
    <n v="1200"/>
    <x v="7"/>
    <n v="100"/>
    <n v="1100"/>
  </r>
  <r>
    <s v="Friedman"/>
    <x v="19"/>
    <x v="3"/>
    <x v="0"/>
    <x v="20"/>
    <d v="2025-02-18T00:00:00"/>
    <n v="39922"/>
    <x v="36"/>
    <x v="35"/>
    <x v="4"/>
    <n v="2"/>
    <x v="12"/>
    <n v="1200"/>
    <x v="7"/>
    <n v="100"/>
    <n v="1100"/>
  </r>
  <r>
    <s v="Lapsiwala"/>
    <x v="25"/>
    <x v="3"/>
    <x v="0"/>
    <x v="127"/>
    <d v="2025-02-12T00:00:00"/>
    <n v="39923"/>
    <x v="5"/>
    <x v="5"/>
    <x v="1"/>
    <n v="1"/>
    <x v="96"/>
    <n v="900"/>
    <x v="4"/>
    <n v="100"/>
    <n v="800"/>
  </r>
  <r>
    <s v="Lapsiwala"/>
    <x v="25"/>
    <x v="3"/>
    <x v="0"/>
    <x v="127"/>
    <d v="2025-02-12T00:00:00"/>
    <n v="39923"/>
    <x v="14"/>
    <x v="14"/>
    <x v="1"/>
    <n v="6"/>
    <x v="7"/>
    <n v="900"/>
    <x v="2"/>
    <n v="90"/>
    <n v="810"/>
  </r>
  <r>
    <s v="Gust"/>
    <x v="0"/>
    <x v="0"/>
    <x v="0"/>
    <x v="0"/>
    <d v="2025-02-18T00:00:00"/>
    <n v="39924"/>
    <x v="211"/>
    <x v="210"/>
    <x v="0"/>
    <n v="1"/>
    <x v="0"/>
    <n v="691"/>
    <x v="0"/>
    <n v="102"/>
    <n v="589"/>
  </r>
  <r>
    <s v="Gust"/>
    <x v="0"/>
    <x v="0"/>
    <x v="0"/>
    <x v="0"/>
    <d v="2025-02-18T00:00:00"/>
    <n v="39924"/>
    <x v="32"/>
    <x v="31"/>
    <x v="1"/>
    <n v="1"/>
    <x v="1"/>
    <n v="438"/>
    <x v="1"/>
    <n v="80"/>
    <n v="358"/>
  </r>
  <r>
    <s v="Gust"/>
    <x v="0"/>
    <x v="0"/>
    <x v="0"/>
    <x v="0"/>
    <d v="2025-02-18T00:00:00"/>
    <n v="39924"/>
    <x v="236"/>
    <x v="235"/>
    <x v="1"/>
    <n v="3"/>
    <x v="2"/>
    <n v="189"/>
    <x v="2"/>
    <n v="45"/>
    <n v="144"/>
  </r>
  <r>
    <s v="Gust"/>
    <x v="0"/>
    <x v="0"/>
    <x v="0"/>
    <x v="0"/>
    <d v="2025-02-18T00:00:00"/>
    <n v="39924"/>
    <x v="2"/>
    <x v="2"/>
    <x v="1"/>
    <n v="1"/>
    <x v="2"/>
    <n v="63"/>
    <x v="2"/>
    <n v="15"/>
    <n v="48"/>
  </r>
  <r>
    <s v="Gust"/>
    <x v="0"/>
    <x v="0"/>
    <x v="0"/>
    <x v="0"/>
    <d v="2025-02-18T00:00:00"/>
    <n v="39925"/>
    <x v="4"/>
    <x v="4"/>
    <x v="0"/>
    <n v="2"/>
    <x v="0"/>
    <n v="1382"/>
    <x v="0"/>
    <n v="204"/>
    <n v="1178"/>
  </r>
  <r>
    <s v="Gust"/>
    <x v="0"/>
    <x v="0"/>
    <x v="0"/>
    <x v="0"/>
    <d v="2025-02-18T00:00:00"/>
    <n v="39925"/>
    <x v="221"/>
    <x v="220"/>
    <x v="1"/>
    <n v="1"/>
    <x v="1"/>
    <n v="438"/>
    <x v="4"/>
    <n v="100"/>
    <n v="338"/>
  </r>
  <r>
    <s v="Gust"/>
    <x v="0"/>
    <x v="0"/>
    <x v="0"/>
    <x v="0"/>
    <d v="2025-02-18T00:00:00"/>
    <n v="39925"/>
    <x v="2"/>
    <x v="2"/>
    <x v="1"/>
    <n v="6"/>
    <x v="2"/>
    <n v="378"/>
    <x v="2"/>
    <n v="90"/>
    <n v="288"/>
  </r>
  <r>
    <s v="Canute"/>
    <x v="1"/>
    <x v="1"/>
    <x v="0"/>
    <x v="1"/>
    <d v="2025-02-17T00:00:00"/>
    <n v="39926"/>
    <x v="440"/>
    <x v="439"/>
    <x v="14"/>
    <n v="2"/>
    <x v="180"/>
    <n v="3500"/>
    <x v="22"/>
    <n v="250"/>
    <n v="3250"/>
  </r>
  <r>
    <s v="Canute"/>
    <x v="1"/>
    <x v="1"/>
    <x v="0"/>
    <x v="1"/>
    <d v="2025-02-17T00:00:00"/>
    <n v="39926"/>
    <x v="73"/>
    <x v="72"/>
    <x v="14"/>
    <n v="2"/>
    <x v="13"/>
    <n v="100"/>
    <x v="2"/>
    <n v="30"/>
    <n v="70"/>
  </r>
  <r>
    <s v="Lemons"/>
    <x v="48"/>
    <x v="1"/>
    <x v="0"/>
    <x v="60"/>
    <d v="2025-02-18T00:00:00"/>
    <n v="39927"/>
    <x v="271"/>
    <x v="270"/>
    <x v="14"/>
    <n v="1"/>
    <x v="130"/>
    <n v="2200"/>
    <x v="22"/>
    <n v="125"/>
    <n v="2075"/>
  </r>
  <r>
    <s v="Lemons"/>
    <x v="48"/>
    <x v="1"/>
    <x v="0"/>
    <x v="60"/>
    <d v="2025-02-18T00:00:00"/>
    <n v="39927"/>
    <x v="73"/>
    <x v="72"/>
    <x v="14"/>
    <n v="2"/>
    <x v="57"/>
    <n v="350"/>
    <x v="2"/>
    <n v="30"/>
    <n v="320"/>
  </r>
  <r>
    <s v="Wang"/>
    <x v="13"/>
    <x v="0"/>
    <x v="0"/>
    <x v="33"/>
    <d v="2025-02-17T00:00:00"/>
    <n v="39928"/>
    <x v="125"/>
    <x v="124"/>
    <x v="1"/>
    <n v="1"/>
    <x v="82"/>
    <n v="580"/>
    <x v="4"/>
    <n v="100"/>
    <n v="480"/>
  </r>
  <r>
    <s v="Wang"/>
    <x v="13"/>
    <x v="0"/>
    <x v="0"/>
    <x v="33"/>
    <d v="2025-02-17T00:00:00"/>
    <n v="39928"/>
    <x v="14"/>
    <x v="14"/>
    <x v="1"/>
    <n v="4"/>
    <x v="24"/>
    <n v="400"/>
    <x v="2"/>
    <n v="60"/>
    <n v="340"/>
  </r>
  <r>
    <s v="Wang"/>
    <x v="13"/>
    <x v="0"/>
    <x v="0"/>
    <x v="33"/>
    <d v="2025-02-17T00:00:00"/>
    <n v="39928"/>
    <x v="103"/>
    <x v="102"/>
    <x v="1"/>
    <n v="2"/>
    <x v="24"/>
    <n v="200"/>
    <x v="2"/>
    <n v="30"/>
    <n v="170"/>
  </r>
  <r>
    <s v="Shein"/>
    <x v="30"/>
    <x v="1"/>
    <x v="0"/>
    <x v="34"/>
    <d v="2025-02-17T00:00:00"/>
    <n v="39929"/>
    <x v="441"/>
    <x v="440"/>
    <x v="3"/>
    <n v="1"/>
    <x v="72"/>
    <n v="6000"/>
    <x v="44"/>
    <n v="300"/>
    <n v="5700"/>
  </r>
  <r>
    <s v="Shein"/>
    <x v="30"/>
    <x v="1"/>
    <x v="0"/>
    <x v="34"/>
    <d v="2025-02-17T00:00:00"/>
    <n v="39929"/>
    <x v="442"/>
    <x v="441"/>
    <x v="1"/>
    <n v="1"/>
    <x v="38"/>
    <n v="1300"/>
    <x v="9"/>
    <n v="120"/>
    <n v="1180"/>
  </r>
  <r>
    <s v="Shein"/>
    <x v="30"/>
    <x v="1"/>
    <x v="0"/>
    <x v="34"/>
    <d v="2025-02-17T00:00:00"/>
    <n v="39929"/>
    <x v="236"/>
    <x v="235"/>
    <x v="1"/>
    <n v="4"/>
    <x v="194"/>
    <n v="1300"/>
    <x v="2"/>
    <n v="60"/>
    <n v="1240"/>
  </r>
  <r>
    <s v="Shein"/>
    <x v="30"/>
    <x v="1"/>
    <x v="0"/>
    <x v="34"/>
    <d v="2025-02-17T00:00:00"/>
    <n v="39929"/>
    <x v="6"/>
    <x v="6"/>
    <x v="1"/>
    <n v="1"/>
    <x v="18"/>
    <n v="200"/>
    <x v="5"/>
    <n v="40"/>
    <n v="160"/>
  </r>
  <r>
    <s v="Ryan"/>
    <x v="72"/>
    <x v="5"/>
    <x v="0"/>
    <x v="115"/>
    <d v="2025-02-11T00:00:00"/>
    <n v="39930"/>
    <x v="54"/>
    <x v="53"/>
    <x v="13"/>
    <n v="4"/>
    <x v="40"/>
    <n v="1600"/>
    <x v="19"/>
    <n v="116"/>
    <n v="1484"/>
  </r>
  <r>
    <s v="Ryan"/>
    <x v="72"/>
    <x v="5"/>
    <x v="0"/>
    <x v="115"/>
    <d v="2025-02-11T00:00:00"/>
    <n v="39930"/>
    <x v="55"/>
    <x v="54"/>
    <x v="13"/>
    <n v="4"/>
    <x v="13"/>
    <n v="200"/>
    <x v="20"/>
    <n v="28"/>
    <n v="172"/>
  </r>
  <r>
    <s v="Ryan"/>
    <x v="72"/>
    <x v="5"/>
    <x v="0"/>
    <x v="115"/>
    <d v="2025-02-11T00:00:00"/>
    <n v="39930"/>
    <x v="61"/>
    <x v="60"/>
    <x v="13"/>
    <n v="3"/>
    <x v="40"/>
    <n v="1200"/>
    <x v="14"/>
    <n v="30"/>
    <n v="1170"/>
  </r>
  <r>
    <s v="Ryan"/>
    <x v="72"/>
    <x v="5"/>
    <x v="0"/>
    <x v="115"/>
    <d v="2025-02-11T00:00:00"/>
    <n v="39930"/>
    <x v="427"/>
    <x v="426"/>
    <x v="13"/>
    <n v="1"/>
    <x v="40"/>
    <n v="400"/>
    <x v="14"/>
    <n v="10"/>
    <n v="390"/>
  </r>
  <r>
    <s v="Ryan"/>
    <x v="72"/>
    <x v="5"/>
    <x v="0"/>
    <x v="115"/>
    <d v="2025-02-11T00:00:00"/>
    <n v="39930"/>
    <x v="96"/>
    <x v="95"/>
    <x v="9"/>
    <n v="2"/>
    <x v="18"/>
    <n v="400"/>
    <x v="2"/>
    <n v="30"/>
    <n v="370"/>
  </r>
  <r>
    <s v="Ryan"/>
    <x v="72"/>
    <x v="5"/>
    <x v="0"/>
    <x v="115"/>
    <d v="2025-02-11T00:00:00"/>
    <n v="39931"/>
    <x v="35"/>
    <x v="34"/>
    <x v="0"/>
    <n v="1"/>
    <x v="26"/>
    <n v="1000"/>
    <x v="0"/>
    <n v="102"/>
    <n v="898"/>
  </r>
  <r>
    <s v="Ryan"/>
    <x v="72"/>
    <x v="5"/>
    <x v="0"/>
    <x v="115"/>
    <d v="2025-02-11T00:00:00"/>
    <n v="39931"/>
    <x v="83"/>
    <x v="82"/>
    <x v="14"/>
    <n v="1"/>
    <x v="90"/>
    <n v="3000"/>
    <x v="22"/>
    <n v="125"/>
    <n v="2875"/>
  </r>
  <r>
    <s v="Ryan"/>
    <x v="72"/>
    <x v="5"/>
    <x v="0"/>
    <x v="115"/>
    <d v="2025-02-11T00:00:00"/>
    <n v="39931"/>
    <x v="73"/>
    <x v="72"/>
    <x v="14"/>
    <n v="2"/>
    <x v="24"/>
    <n v="200"/>
    <x v="2"/>
    <n v="30"/>
    <n v="170"/>
  </r>
  <r>
    <s v="Ryan"/>
    <x v="72"/>
    <x v="5"/>
    <x v="0"/>
    <x v="115"/>
    <d v="2025-02-11T00:00:00"/>
    <n v="39931"/>
    <x v="434"/>
    <x v="433"/>
    <x v="1"/>
    <n v="1"/>
    <x v="27"/>
    <n v="800"/>
    <x v="1"/>
    <n v="80"/>
    <n v="720"/>
  </r>
  <r>
    <s v="Ryan"/>
    <x v="72"/>
    <x v="5"/>
    <x v="0"/>
    <x v="115"/>
    <d v="2025-02-11T00:00:00"/>
    <n v="39931"/>
    <x v="109"/>
    <x v="108"/>
    <x v="1"/>
    <n v="4"/>
    <x v="24"/>
    <n v="400"/>
    <x v="2"/>
    <n v="60"/>
    <n v="340"/>
  </r>
  <r>
    <s v="Ryan"/>
    <x v="72"/>
    <x v="5"/>
    <x v="0"/>
    <x v="115"/>
    <d v="2025-02-11T00:00:00"/>
    <n v="39932"/>
    <x v="83"/>
    <x v="82"/>
    <x v="14"/>
    <n v="1"/>
    <x v="90"/>
    <n v="3000"/>
    <x v="22"/>
    <n v="125"/>
    <n v="2875"/>
  </r>
  <r>
    <s v="Ryan"/>
    <x v="72"/>
    <x v="5"/>
    <x v="0"/>
    <x v="115"/>
    <d v="2025-02-11T00:00:00"/>
    <n v="39932"/>
    <x v="73"/>
    <x v="72"/>
    <x v="14"/>
    <n v="2"/>
    <x v="24"/>
    <n v="200"/>
    <x v="2"/>
    <n v="30"/>
    <n v="170"/>
  </r>
  <r>
    <s v="Ryan"/>
    <x v="72"/>
    <x v="5"/>
    <x v="0"/>
    <x v="115"/>
    <d v="2025-02-18T00:00:00"/>
    <n v="39933"/>
    <x v="54"/>
    <x v="53"/>
    <x v="13"/>
    <n v="4"/>
    <x v="40"/>
    <n v="1600"/>
    <x v="19"/>
    <n v="116"/>
    <n v="1484"/>
  </r>
  <r>
    <s v="Ryan"/>
    <x v="72"/>
    <x v="5"/>
    <x v="0"/>
    <x v="115"/>
    <d v="2025-02-18T00:00:00"/>
    <n v="39933"/>
    <x v="55"/>
    <x v="54"/>
    <x v="13"/>
    <n v="4"/>
    <x v="13"/>
    <n v="200"/>
    <x v="20"/>
    <n v="28"/>
    <n v="172"/>
  </r>
  <r>
    <s v="Ryan"/>
    <x v="72"/>
    <x v="5"/>
    <x v="0"/>
    <x v="115"/>
    <d v="2025-02-18T00:00:00"/>
    <n v="39933"/>
    <x v="61"/>
    <x v="60"/>
    <x v="13"/>
    <n v="4"/>
    <x v="40"/>
    <n v="1600"/>
    <x v="14"/>
    <n v="40"/>
    <n v="1560"/>
  </r>
  <r>
    <s v="Ryan"/>
    <x v="72"/>
    <x v="5"/>
    <x v="0"/>
    <x v="115"/>
    <d v="2025-02-18T00:00:00"/>
    <n v="39933"/>
    <x v="70"/>
    <x v="69"/>
    <x v="9"/>
    <n v="2"/>
    <x v="18"/>
    <n v="400"/>
    <x v="2"/>
    <n v="30"/>
    <n v="370"/>
  </r>
  <r>
    <s v="Ryan"/>
    <x v="72"/>
    <x v="5"/>
    <x v="0"/>
    <x v="115"/>
    <d v="2025-02-18T00:00:00"/>
    <n v="39934"/>
    <x v="35"/>
    <x v="34"/>
    <x v="0"/>
    <n v="2"/>
    <x v="26"/>
    <n v="2000"/>
    <x v="0"/>
    <n v="204"/>
    <n v="1796"/>
  </r>
  <r>
    <s v="Ryan"/>
    <x v="72"/>
    <x v="5"/>
    <x v="0"/>
    <x v="115"/>
    <d v="2025-02-18T00:00:00"/>
    <n v="39934"/>
    <x v="258"/>
    <x v="257"/>
    <x v="1"/>
    <n v="1"/>
    <x v="27"/>
    <n v="800"/>
    <x v="4"/>
    <n v="100"/>
    <n v="700"/>
  </r>
  <r>
    <s v="Ryan"/>
    <x v="72"/>
    <x v="5"/>
    <x v="0"/>
    <x v="115"/>
    <d v="2025-02-18T00:00:00"/>
    <n v="39934"/>
    <x v="109"/>
    <x v="108"/>
    <x v="1"/>
    <n v="6"/>
    <x v="24"/>
    <n v="600"/>
    <x v="2"/>
    <n v="90"/>
    <n v="510"/>
  </r>
  <r>
    <s v="Orozco"/>
    <x v="66"/>
    <x v="3"/>
    <x v="0"/>
    <x v="96"/>
    <d v="2025-01-31T00:00:00"/>
    <n v="39935"/>
    <x v="224"/>
    <x v="223"/>
    <x v="1"/>
    <n v="1"/>
    <x v="58"/>
    <n v="1200"/>
    <x v="38"/>
    <n v="175"/>
    <n v="1025"/>
  </r>
  <r>
    <s v="Orozco"/>
    <x v="66"/>
    <x v="3"/>
    <x v="0"/>
    <x v="96"/>
    <d v="2025-01-31T00:00:00"/>
    <n v="39935"/>
    <x v="62"/>
    <x v="61"/>
    <x v="1"/>
    <n v="10"/>
    <x v="7"/>
    <n v="1500"/>
    <x v="2"/>
    <n v="150"/>
    <n v="1350"/>
  </r>
  <r>
    <s v="Orozco"/>
    <x v="66"/>
    <x v="3"/>
    <x v="0"/>
    <x v="96"/>
    <d v="2025-02-07T00:00:00"/>
    <n v="39936"/>
    <x v="178"/>
    <x v="177"/>
    <x v="1"/>
    <n v="1"/>
    <x v="58"/>
    <n v="1200"/>
    <x v="9"/>
    <n v="120"/>
    <n v="1080"/>
  </r>
  <r>
    <s v="Orozco"/>
    <x v="66"/>
    <x v="3"/>
    <x v="0"/>
    <x v="96"/>
    <d v="2025-02-07T00:00:00"/>
    <n v="39936"/>
    <x v="62"/>
    <x v="61"/>
    <x v="1"/>
    <n v="8"/>
    <x v="7"/>
    <n v="1200"/>
    <x v="2"/>
    <n v="120"/>
    <n v="1080"/>
  </r>
  <r>
    <s v="Orozco"/>
    <x v="66"/>
    <x v="3"/>
    <x v="0"/>
    <x v="96"/>
    <d v="2025-02-10T00:00:00"/>
    <n v="39937"/>
    <x v="101"/>
    <x v="100"/>
    <x v="1"/>
    <n v="1"/>
    <x v="26"/>
    <n v="1000"/>
    <x v="4"/>
    <n v="100"/>
    <n v="900"/>
  </r>
  <r>
    <s v="Orozco"/>
    <x v="66"/>
    <x v="3"/>
    <x v="0"/>
    <x v="96"/>
    <d v="2025-02-10T00:00:00"/>
    <n v="39937"/>
    <x v="62"/>
    <x v="61"/>
    <x v="1"/>
    <n v="1"/>
    <x v="7"/>
    <n v="150"/>
    <x v="2"/>
    <n v="15"/>
    <n v="135"/>
  </r>
  <r>
    <s v="Orozco"/>
    <x v="66"/>
    <x v="3"/>
    <x v="0"/>
    <x v="96"/>
    <d v="2025-02-10T00:00:00"/>
    <n v="39937"/>
    <x v="10"/>
    <x v="10"/>
    <x v="1"/>
    <n v="5"/>
    <x v="7"/>
    <n v="750"/>
    <x v="2"/>
    <n v="75"/>
    <n v="675"/>
  </r>
  <r>
    <s v="Orozco"/>
    <x v="66"/>
    <x v="3"/>
    <x v="0"/>
    <x v="96"/>
    <d v="2025-02-10T00:00:00"/>
    <n v="39938"/>
    <x v="125"/>
    <x v="124"/>
    <x v="1"/>
    <n v="1"/>
    <x v="26"/>
    <n v="1000"/>
    <x v="4"/>
    <n v="100"/>
    <n v="900"/>
  </r>
  <r>
    <s v="Orozco"/>
    <x v="66"/>
    <x v="3"/>
    <x v="0"/>
    <x v="96"/>
    <d v="2025-02-10T00:00:00"/>
    <n v="39938"/>
    <x v="62"/>
    <x v="61"/>
    <x v="1"/>
    <n v="6"/>
    <x v="7"/>
    <n v="900"/>
    <x v="2"/>
    <n v="90"/>
    <n v="810"/>
  </r>
  <r>
    <s v="Orozco"/>
    <x v="66"/>
    <x v="3"/>
    <x v="0"/>
    <x v="96"/>
    <d v="2025-02-10T00:00:00"/>
    <n v="39939"/>
    <x v="101"/>
    <x v="100"/>
    <x v="1"/>
    <n v="1"/>
    <x v="26"/>
    <n v="1000"/>
    <x v="4"/>
    <n v="100"/>
    <n v="900"/>
  </r>
  <r>
    <s v="Orozco"/>
    <x v="66"/>
    <x v="3"/>
    <x v="0"/>
    <x v="96"/>
    <d v="2025-02-10T00:00:00"/>
    <n v="39939"/>
    <x v="62"/>
    <x v="61"/>
    <x v="1"/>
    <n v="1"/>
    <x v="7"/>
    <n v="150"/>
    <x v="2"/>
    <n v="15"/>
    <n v="135"/>
  </r>
  <r>
    <s v="Orozco"/>
    <x v="66"/>
    <x v="3"/>
    <x v="0"/>
    <x v="96"/>
    <d v="2025-02-10T00:00:00"/>
    <n v="39939"/>
    <x v="10"/>
    <x v="10"/>
    <x v="1"/>
    <n v="5"/>
    <x v="7"/>
    <n v="750"/>
    <x v="2"/>
    <n v="75"/>
    <n v="675"/>
  </r>
  <r>
    <s v="Boyd"/>
    <x v="4"/>
    <x v="1"/>
    <x v="0"/>
    <x v="4"/>
    <d v="2025-02-18T00:00:00"/>
    <n v="39940"/>
    <x v="74"/>
    <x v="73"/>
    <x v="4"/>
    <n v="1"/>
    <x v="9"/>
    <n v="950"/>
    <x v="7"/>
    <n v="50"/>
    <n v="900"/>
  </r>
  <r>
    <s v="Boyd"/>
    <x v="4"/>
    <x v="1"/>
    <x v="0"/>
    <x v="4"/>
    <d v="2025-02-18T00:00:00"/>
    <n v="39940"/>
    <x v="36"/>
    <x v="35"/>
    <x v="4"/>
    <n v="1"/>
    <x v="9"/>
    <n v="950"/>
    <x v="7"/>
    <n v="50"/>
    <n v="900"/>
  </r>
  <r>
    <s v="Boyd"/>
    <x v="4"/>
    <x v="1"/>
    <x v="0"/>
    <x v="4"/>
    <d v="2025-02-18T00:00:00"/>
    <n v="39940"/>
    <x v="221"/>
    <x v="220"/>
    <x v="1"/>
    <n v="1"/>
    <x v="119"/>
    <n v="1375"/>
    <x v="4"/>
    <n v="100"/>
    <n v="1275"/>
  </r>
  <r>
    <s v="Boyd"/>
    <x v="4"/>
    <x v="1"/>
    <x v="0"/>
    <x v="4"/>
    <d v="2025-02-18T00:00:00"/>
    <n v="39940"/>
    <x v="10"/>
    <x v="10"/>
    <x v="1"/>
    <n v="6"/>
    <x v="11"/>
    <n v="1350"/>
    <x v="2"/>
    <n v="90"/>
    <n v="1260"/>
  </r>
  <r>
    <s v="Boyd"/>
    <x v="4"/>
    <x v="1"/>
    <x v="0"/>
    <x v="4"/>
    <d v="2025-02-18T00:00:00"/>
    <n v="39940"/>
    <x v="11"/>
    <x v="11"/>
    <x v="1"/>
    <n v="1"/>
    <x v="7"/>
    <n v="150"/>
    <x v="5"/>
    <n v="40"/>
    <n v="110"/>
  </r>
  <r>
    <s v="Kirchmier"/>
    <x v="75"/>
    <x v="1"/>
    <x v="0"/>
    <x v="128"/>
    <d v="2025-01-08T00:00:00"/>
    <n v="39941"/>
    <x v="187"/>
    <x v="186"/>
    <x v="9"/>
    <n v="4"/>
    <x v="27"/>
    <n v="3200"/>
    <x v="13"/>
    <n v="240"/>
    <n v="2960"/>
  </r>
  <r>
    <s v="Kirchmier"/>
    <x v="75"/>
    <x v="1"/>
    <x v="0"/>
    <x v="128"/>
    <d v="2025-01-08T00:00:00"/>
    <n v="39941"/>
    <x v="28"/>
    <x v="24"/>
    <x v="9"/>
    <n v="4"/>
    <x v="195"/>
    <n v="320"/>
    <x v="14"/>
    <n v="40"/>
    <n v="280"/>
  </r>
  <r>
    <s v="Kirchmier"/>
    <x v="75"/>
    <x v="1"/>
    <x v="0"/>
    <x v="128"/>
    <d v="2025-01-08T00:00:00"/>
    <n v="39941"/>
    <x v="67"/>
    <x v="66"/>
    <x v="9"/>
    <n v="1"/>
    <x v="53"/>
    <n v="180"/>
    <x v="2"/>
    <n v="15"/>
    <n v="165"/>
  </r>
  <r>
    <s v="Kirchmier"/>
    <x v="75"/>
    <x v="1"/>
    <x v="0"/>
    <x v="128"/>
    <d v="2025-01-08T00:00:00"/>
    <n v="39941"/>
    <x v="70"/>
    <x v="69"/>
    <x v="9"/>
    <n v="1"/>
    <x v="53"/>
    <n v="180"/>
    <x v="2"/>
    <n v="15"/>
    <n v="165"/>
  </r>
  <r>
    <s v="Kirchmier"/>
    <x v="75"/>
    <x v="1"/>
    <x v="0"/>
    <x v="128"/>
    <d v="2025-01-08T00:00:00"/>
    <n v="39941"/>
    <x v="443"/>
    <x v="442"/>
    <x v="9"/>
    <n v="1"/>
    <x v="196"/>
    <n v="460"/>
    <x v="45"/>
    <n v="350"/>
    <n v="110"/>
  </r>
  <r>
    <s v="Kirchmier"/>
    <x v="75"/>
    <x v="1"/>
    <x v="0"/>
    <x v="128"/>
    <d v="2025-01-08T00:00:00"/>
    <n v="39941"/>
    <x v="342"/>
    <x v="341"/>
    <x v="2"/>
    <n v="1"/>
    <x v="142"/>
    <n v="4000"/>
    <x v="42"/>
    <n v="140"/>
    <n v="3860"/>
  </r>
  <r>
    <s v="Kirchmier"/>
    <x v="75"/>
    <x v="1"/>
    <x v="0"/>
    <x v="128"/>
    <d v="2025-01-13T00:00:00"/>
    <n v="39942"/>
    <x v="265"/>
    <x v="264"/>
    <x v="7"/>
    <n v="1"/>
    <x v="197"/>
    <n v="4500"/>
    <x v="11"/>
    <n v="267"/>
    <n v="4233"/>
  </r>
  <r>
    <s v="Kirchmier"/>
    <x v="75"/>
    <x v="1"/>
    <x v="0"/>
    <x v="128"/>
    <d v="2025-01-13T00:00:00"/>
    <n v="39942"/>
    <x v="266"/>
    <x v="265"/>
    <x v="7"/>
    <n v="3"/>
    <x v="45"/>
    <n v="900"/>
    <x v="12"/>
    <n v="96"/>
    <n v="804"/>
  </r>
  <r>
    <s v="Kirchmier"/>
    <x v="75"/>
    <x v="1"/>
    <x v="0"/>
    <x v="128"/>
    <d v="2025-01-15T00:00:00"/>
    <n v="39943"/>
    <x v="4"/>
    <x v="4"/>
    <x v="0"/>
    <n v="1"/>
    <x v="5"/>
    <n v="1100"/>
    <x v="0"/>
    <n v="102"/>
    <n v="998"/>
  </r>
  <r>
    <s v="Kirchmier"/>
    <x v="75"/>
    <x v="1"/>
    <x v="0"/>
    <x v="128"/>
    <d v="2025-01-15T00:00:00"/>
    <n v="39943"/>
    <x v="75"/>
    <x v="74"/>
    <x v="0"/>
    <n v="1"/>
    <x v="5"/>
    <n v="1100"/>
    <x v="0"/>
    <n v="102"/>
    <n v="998"/>
  </r>
  <r>
    <s v="Kirchmier"/>
    <x v="75"/>
    <x v="1"/>
    <x v="0"/>
    <x v="128"/>
    <d v="2025-01-15T00:00:00"/>
    <n v="39943"/>
    <x v="2"/>
    <x v="2"/>
    <x v="1"/>
    <n v="8"/>
    <x v="7"/>
    <n v="1200"/>
    <x v="2"/>
    <n v="120"/>
    <n v="1080"/>
  </r>
  <r>
    <s v="Kirchmier"/>
    <x v="75"/>
    <x v="1"/>
    <x v="0"/>
    <x v="128"/>
    <d v="2025-01-15T00:00:00"/>
    <n v="39943"/>
    <x v="18"/>
    <x v="18"/>
    <x v="5"/>
    <n v="2"/>
    <x v="96"/>
    <n v="1800"/>
    <x v="8"/>
    <n v="220"/>
    <n v="1580"/>
  </r>
  <r>
    <s v="Kirchmier"/>
    <x v="75"/>
    <x v="1"/>
    <x v="0"/>
    <x v="128"/>
    <d v="2025-01-20T00:00:00"/>
    <n v="39944"/>
    <x v="27"/>
    <x v="27"/>
    <x v="9"/>
    <n v="7"/>
    <x v="27"/>
    <n v="5600"/>
    <x v="13"/>
    <n v="420"/>
    <n v="5180"/>
  </r>
  <r>
    <s v="Kirchmier"/>
    <x v="75"/>
    <x v="1"/>
    <x v="0"/>
    <x v="128"/>
    <d v="2025-01-20T00:00:00"/>
    <n v="39944"/>
    <x v="106"/>
    <x v="105"/>
    <x v="9"/>
    <n v="1"/>
    <x v="27"/>
    <n v="800"/>
    <x v="13"/>
    <n v="60"/>
    <n v="740"/>
  </r>
  <r>
    <s v="Kirchmier"/>
    <x v="75"/>
    <x v="1"/>
    <x v="0"/>
    <x v="128"/>
    <d v="2025-01-20T00:00:00"/>
    <n v="39944"/>
    <x v="404"/>
    <x v="403"/>
    <x v="9"/>
    <n v="1"/>
    <x v="27"/>
    <n v="800"/>
    <x v="13"/>
    <n v="60"/>
    <n v="740"/>
  </r>
  <r>
    <s v="Kirchmier"/>
    <x v="75"/>
    <x v="1"/>
    <x v="0"/>
    <x v="128"/>
    <d v="2025-01-20T00:00:00"/>
    <n v="39944"/>
    <x v="405"/>
    <x v="404"/>
    <x v="9"/>
    <n v="1"/>
    <x v="27"/>
    <n v="800"/>
    <x v="13"/>
    <n v="60"/>
    <n v="740"/>
  </r>
  <r>
    <s v="Kirchmier"/>
    <x v="75"/>
    <x v="1"/>
    <x v="0"/>
    <x v="128"/>
    <d v="2025-01-20T00:00:00"/>
    <n v="39944"/>
    <x v="432"/>
    <x v="431"/>
    <x v="9"/>
    <n v="1"/>
    <x v="27"/>
    <n v="800"/>
    <x v="1"/>
    <n v="80"/>
    <n v="720"/>
  </r>
  <r>
    <s v="Kirchmier"/>
    <x v="75"/>
    <x v="1"/>
    <x v="0"/>
    <x v="128"/>
    <d v="2025-01-20T00:00:00"/>
    <n v="39944"/>
    <x v="28"/>
    <x v="24"/>
    <x v="9"/>
    <n v="9"/>
    <x v="195"/>
    <n v="720"/>
    <x v="14"/>
    <n v="90"/>
    <n v="630"/>
  </r>
  <r>
    <s v="Kirchmier"/>
    <x v="75"/>
    <x v="1"/>
    <x v="0"/>
    <x v="128"/>
    <d v="2025-01-20T00:00:00"/>
    <n v="39944"/>
    <x v="382"/>
    <x v="381"/>
    <x v="9"/>
    <n v="1"/>
    <x v="195"/>
    <n v="80"/>
    <x v="31"/>
    <n v="12"/>
    <n v="68"/>
  </r>
  <r>
    <s v="Kirchmier"/>
    <x v="75"/>
    <x v="1"/>
    <x v="0"/>
    <x v="128"/>
    <d v="2025-01-20T00:00:00"/>
    <n v="39944"/>
    <x v="444"/>
    <x v="443"/>
    <x v="9"/>
    <n v="1"/>
    <x v="53"/>
    <n v="180"/>
    <x v="14"/>
    <n v="10"/>
    <n v="170"/>
  </r>
  <r>
    <s v="Kirchmier"/>
    <x v="75"/>
    <x v="1"/>
    <x v="0"/>
    <x v="128"/>
    <d v="2025-01-20T00:00:00"/>
    <n v="39944"/>
    <x v="445"/>
    <x v="444"/>
    <x v="9"/>
    <n v="1"/>
    <x v="53"/>
    <n v="180"/>
    <x v="14"/>
    <n v="10"/>
    <n v="170"/>
  </r>
  <r>
    <s v="Kirchmier"/>
    <x v="75"/>
    <x v="1"/>
    <x v="0"/>
    <x v="128"/>
    <d v="2025-01-20T00:00:00"/>
    <n v="39944"/>
    <x v="443"/>
    <x v="442"/>
    <x v="9"/>
    <n v="1"/>
    <x v="196"/>
    <n v="460"/>
    <x v="45"/>
    <n v="350"/>
    <n v="110"/>
  </r>
  <r>
    <s v="Kirchmier"/>
    <x v="75"/>
    <x v="1"/>
    <x v="0"/>
    <x v="128"/>
    <d v="2025-01-24T00:00:00"/>
    <n v="39945"/>
    <x v="106"/>
    <x v="105"/>
    <x v="9"/>
    <n v="4"/>
    <x v="27"/>
    <n v="3200"/>
    <x v="13"/>
    <n v="240"/>
    <n v="2960"/>
  </r>
  <r>
    <s v="Kirchmier"/>
    <x v="75"/>
    <x v="1"/>
    <x v="0"/>
    <x v="128"/>
    <d v="2025-01-24T00:00:00"/>
    <n v="39945"/>
    <x v="28"/>
    <x v="24"/>
    <x v="9"/>
    <n v="4"/>
    <x v="195"/>
    <n v="320"/>
    <x v="14"/>
    <n v="40"/>
    <n v="280"/>
  </r>
  <r>
    <s v="Kirchmier"/>
    <x v="75"/>
    <x v="1"/>
    <x v="0"/>
    <x v="128"/>
    <d v="2025-01-24T00:00:00"/>
    <n v="39945"/>
    <x v="67"/>
    <x v="66"/>
    <x v="9"/>
    <n v="1"/>
    <x v="53"/>
    <n v="180"/>
    <x v="2"/>
    <n v="15"/>
    <n v="165"/>
  </r>
  <r>
    <s v="Kirchmier"/>
    <x v="75"/>
    <x v="1"/>
    <x v="0"/>
    <x v="128"/>
    <d v="2025-01-24T00:00:00"/>
    <n v="39945"/>
    <x v="70"/>
    <x v="69"/>
    <x v="9"/>
    <n v="1"/>
    <x v="53"/>
    <n v="180"/>
    <x v="2"/>
    <n v="15"/>
    <n v="165"/>
  </r>
  <r>
    <s v="Kirchmier"/>
    <x v="75"/>
    <x v="1"/>
    <x v="0"/>
    <x v="128"/>
    <d v="2025-01-24T00:00:00"/>
    <n v="39945"/>
    <x v="443"/>
    <x v="442"/>
    <x v="9"/>
    <n v="1"/>
    <x v="196"/>
    <n v="460"/>
    <x v="45"/>
    <n v="350"/>
    <n v="110"/>
  </r>
  <r>
    <s v="Kirchmier"/>
    <x v="75"/>
    <x v="1"/>
    <x v="0"/>
    <x v="128"/>
    <d v="2025-01-24T00:00:00"/>
    <n v="39945"/>
    <x v="337"/>
    <x v="336"/>
    <x v="2"/>
    <n v="1"/>
    <x v="142"/>
    <n v="4000"/>
    <x v="42"/>
    <n v="140"/>
    <n v="3860"/>
  </r>
  <r>
    <s v="Kosztowski"/>
    <x v="36"/>
    <x v="3"/>
    <x v="0"/>
    <x v="116"/>
    <d v="2025-01-16T00:00:00"/>
    <n v="39946"/>
    <x v="159"/>
    <x v="158"/>
    <x v="7"/>
    <n v="1"/>
    <x v="95"/>
    <n v="4335"/>
    <x v="11"/>
    <n v="267"/>
    <n v="4068"/>
  </r>
  <r>
    <s v="Kosztowski"/>
    <x v="36"/>
    <x v="3"/>
    <x v="0"/>
    <x v="116"/>
    <d v="2025-01-16T00:00:00"/>
    <n v="39946"/>
    <x v="123"/>
    <x v="122"/>
    <x v="7"/>
    <n v="1"/>
    <x v="95"/>
    <n v="4335"/>
    <x v="11"/>
    <n v="267"/>
    <n v="4068"/>
  </r>
  <r>
    <s v="Kosztowski"/>
    <x v="36"/>
    <x v="3"/>
    <x v="0"/>
    <x v="116"/>
    <d v="2025-01-16T00:00:00"/>
    <n v="39946"/>
    <x v="160"/>
    <x v="159"/>
    <x v="7"/>
    <n v="1"/>
    <x v="21"/>
    <n v="75"/>
    <x v="12"/>
    <n v="32"/>
    <n v="43"/>
  </r>
  <r>
    <s v="Kosztowski"/>
    <x v="36"/>
    <x v="3"/>
    <x v="0"/>
    <x v="116"/>
    <d v="2025-01-16T00:00:00"/>
    <n v="39946"/>
    <x v="161"/>
    <x v="160"/>
    <x v="7"/>
    <n v="5"/>
    <x v="21"/>
    <n v="375"/>
    <x v="12"/>
    <n v="160"/>
    <n v="215"/>
  </r>
  <r>
    <s v="Kosztowski"/>
    <x v="36"/>
    <x v="3"/>
    <x v="0"/>
    <x v="116"/>
    <d v="2025-01-24T00:00:00"/>
    <n v="39947"/>
    <x v="286"/>
    <x v="285"/>
    <x v="7"/>
    <n v="1"/>
    <x v="95"/>
    <n v="4335"/>
    <x v="11"/>
    <n v="267"/>
    <n v="4068"/>
  </r>
  <r>
    <s v="Kosztowski"/>
    <x v="36"/>
    <x v="3"/>
    <x v="0"/>
    <x v="116"/>
    <d v="2025-01-24T00:00:00"/>
    <n v="39947"/>
    <x v="160"/>
    <x v="159"/>
    <x v="7"/>
    <n v="3"/>
    <x v="21"/>
    <n v="225"/>
    <x v="12"/>
    <n v="96"/>
    <n v="129"/>
  </r>
  <r>
    <s v="Yusupov"/>
    <x v="26"/>
    <x v="0"/>
    <x v="0"/>
    <x v="29"/>
    <d v="2025-02-19T00:00:00"/>
    <n v="39948"/>
    <x v="35"/>
    <x v="34"/>
    <x v="0"/>
    <n v="1"/>
    <x v="23"/>
    <n v="750"/>
    <x v="0"/>
    <n v="102"/>
    <n v="648"/>
  </r>
  <r>
    <s v="Yusupov"/>
    <x v="26"/>
    <x v="0"/>
    <x v="0"/>
    <x v="29"/>
    <d v="2025-02-19T00:00:00"/>
    <n v="39948"/>
    <x v="32"/>
    <x v="31"/>
    <x v="1"/>
    <n v="1"/>
    <x v="51"/>
    <n v="700"/>
    <x v="1"/>
    <n v="80"/>
    <n v="620"/>
  </r>
  <r>
    <s v="Yusupov"/>
    <x v="26"/>
    <x v="0"/>
    <x v="0"/>
    <x v="29"/>
    <d v="2025-02-19T00:00:00"/>
    <n v="39948"/>
    <x v="2"/>
    <x v="2"/>
    <x v="1"/>
    <n v="4"/>
    <x v="24"/>
    <n v="400"/>
    <x v="2"/>
    <n v="60"/>
    <n v="340"/>
  </r>
  <r>
    <s v="Gandhi"/>
    <x v="36"/>
    <x v="3"/>
    <x v="0"/>
    <x v="17"/>
    <d v="2025-02-13T00:00:00"/>
    <n v="39949"/>
    <x v="4"/>
    <x v="4"/>
    <x v="0"/>
    <n v="1"/>
    <x v="48"/>
    <n v="1877.2"/>
    <x v="0"/>
    <n v="102"/>
    <n v="1775.2"/>
  </r>
  <r>
    <s v="Gandhi"/>
    <x v="36"/>
    <x v="3"/>
    <x v="0"/>
    <x v="17"/>
    <d v="2025-02-13T00:00:00"/>
    <n v="39949"/>
    <x v="75"/>
    <x v="74"/>
    <x v="0"/>
    <n v="1"/>
    <x v="48"/>
    <n v="1877.2"/>
    <x v="0"/>
    <n v="102"/>
    <n v="1775.2"/>
  </r>
  <r>
    <s v="Gandhi"/>
    <x v="36"/>
    <x v="3"/>
    <x v="0"/>
    <x v="17"/>
    <d v="2025-02-17T00:00:00"/>
    <n v="39950"/>
    <x v="12"/>
    <x v="12"/>
    <x v="0"/>
    <n v="1"/>
    <x v="48"/>
    <n v="1877.2"/>
    <x v="0"/>
    <n v="102"/>
    <n v="1775.2"/>
  </r>
  <r>
    <s v="Gandhi"/>
    <x v="36"/>
    <x v="3"/>
    <x v="0"/>
    <x v="17"/>
    <d v="2025-02-17T00:00:00"/>
    <n v="39950"/>
    <x v="4"/>
    <x v="4"/>
    <x v="0"/>
    <n v="1"/>
    <x v="48"/>
    <n v="1877.2"/>
    <x v="0"/>
    <n v="102"/>
    <n v="1775.2"/>
  </r>
  <r>
    <s v="Gandhi"/>
    <x v="36"/>
    <x v="3"/>
    <x v="0"/>
    <x v="17"/>
    <d v="2025-02-17T00:00:00"/>
    <n v="39951"/>
    <x v="446"/>
    <x v="445"/>
    <x v="3"/>
    <n v="1"/>
    <x v="198"/>
    <n v="5600"/>
    <x v="6"/>
    <n v="260"/>
    <n v="5340"/>
  </r>
  <r>
    <s v="Osborn"/>
    <x v="22"/>
    <x v="5"/>
    <x v="0"/>
    <x v="24"/>
    <d v="2025-02-18T00:00:00"/>
    <n v="39952"/>
    <x v="4"/>
    <x v="4"/>
    <x v="0"/>
    <n v="2"/>
    <x v="48"/>
    <n v="3754.4"/>
    <x v="0"/>
    <n v="204"/>
    <n v="3550.4"/>
  </r>
  <r>
    <s v="Osborn"/>
    <x v="22"/>
    <x v="5"/>
    <x v="0"/>
    <x v="24"/>
    <d v="2025-02-18T00:00:00"/>
    <n v="39952"/>
    <x v="75"/>
    <x v="74"/>
    <x v="0"/>
    <n v="1"/>
    <x v="48"/>
    <n v="1877.2"/>
    <x v="0"/>
    <n v="102"/>
    <n v="1775.2"/>
  </r>
  <r>
    <s v="Osborn"/>
    <x v="22"/>
    <x v="5"/>
    <x v="0"/>
    <x v="24"/>
    <d v="2025-02-18T00:00:00"/>
    <n v="39952"/>
    <x v="416"/>
    <x v="415"/>
    <x v="1"/>
    <n v="1"/>
    <x v="183"/>
    <n v="1224"/>
    <x v="9"/>
    <n v="120"/>
    <n v="1104"/>
  </r>
  <r>
    <s v="Osborn"/>
    <x v="22"/>
    <x v="5"/>
    <x v="0"/>
    <x v="24"/>
    <d v="2025-02-18T00:00:00"/>
    <n v="39952"/>
    <x v="2"/>
    <x v="2"/>
    <x v="1"/>
    <n v="2"/>
    <x v="18"/>
    <n v="400"/>
    <x v="2"/>
    <n v="30"/>
    <n v="370"/>
  </r>
  <r>
    <s v="Osborn"/>
    <x v="22"/>
    <x v="5"/>
    <x v="0"/>
    <x v="24"/>
    <d v="2025-02-18T00:00:00"/>
    <n v="39952"/>
    <x v="109"/>
    <x v="108"/>
    <x v="1"/>
    <n v="6"/>
    <x v="18"/>
    <n v="1200"/>
    <x v="2"/>
    <n v="90"/>
    <n v="1110"/>
  </r>
  <r>
    <s v="Weber"/>
    <x v="51"/>
    <x v="5"/>
    <x v="0"/>
    <x v="129"/>
    <d v="2025-02-04T00:00:00"/>
    <n v="39953"/>
    <x v="148"/>
    <x v="147"/>
    <x v="6"/>
    <n v="1"/>
    <x v="199"/>
    <n v="140"/>
    <x v="13"/>
    <n v="60"/>
    <n v="80"/>
  </r>
  <r>
    <s v="Weber"/>
    <x v="51"/>
    <x v="5"/>
    <x v="0"/>
    <x v="129"/>
    <d v="2025-02-04T00:00:00"/>
    <n v="39953"/>
    <x v="92"/>
    <x v="91"/>
    <x v="6"/>
    <n v="1"/>
    <x v="199"/>
    <n v="140"/>
    <x v="23"/>
    <n v="65"/>
    <n v="75"/>
  </r>
  <r>
    <s v="Weber"/>
    <x v="51"/>
    <x v="5"/>
    <x v="0"/>
    <x v="129"/>
    <d v="2025-02-04T00:00:00"/>
    <n v="39953"/>
    <x v="93"/>
    <x v="92"/>
    <x v="6"/>
    <n v="1"/>
    <x v="200"/>
    <n v="518"/>
    <x v="24"/>
    <n v="210"/>
    <n v="308"/>
  </r>
  <r>
    <s v="Weber"/>
    <x v="51"/>
    <x v="5"/>
    <x v="0"/>
    <x v="129"/>
    <d v="2025-02-04T00:00:00"/>
    <n v="39953"/>
    <x v="162"/>
    <x v="161"/>
    <x v="7"/>
    <n v="1"/>
    <x v="201"/>
    <n v="3500"/>
    <x v="11"/>
    <n v="267"/>
    <n v="3233"/>
  </r>
  <r>
    <s v="Weber"/>
    <x v="51"/>
    <x v="5"/>
    <x v="0"/>
    <x v="129"/>
    <d v="2025-02-04T00:00:00"/>
    <n v="39953"/>
    <x v="161"/>
    <x v="160"/>
    <x v="7"/>
    <n v="2"/>
    <x v="53"/>
    <n v="360"/>
    <x v="12"/>
    <n v="64"/>
    <n v="296"/>
  </r>
  <r>
    <s v="Weber"/>
    <x v="51"/>
    <x v="5"/>
    <x v="0"/>
    <x v="129"/>
    <d v="2025-02-04T00:00:00"/>
    <n v="39953"/>
    <x v="266"/>
    <x v="265"/>
    <x v="7"/>
    <n v="1"/>
    <x v="53"/>
    <n v="180"/>
    <x v="12"/>
    <n v="32"/>
    <n v="148"/>
  </r>
  <r>
    <s v="Ramirez"/>
    <x v="51"/>
    <x v="5"/>
    <x v="0"/>
    <x v="63"/>
    <d v="2025-02-03T00:00:00"/>
    <n v="39954"/>
    <x v="119"/>
    <x v="118"/>
    <x v="15"/>
    <n v="4"/>
    <x v="11"/>
    <n v="900"/>
    <x v="28"/>
    <n v="292"/>
    <n v="608"/>
  </r>
  <r>
    <s v="Ramirez"/>
    <x v="51"/>
    <x v="5"/>
    <x v="0"/>
    <x v="63"/>
    <d v="2025-02-03T00:00:00"/>
    <n v="39954"/>
    <x v="447"/>
    <x v="446"/>
    <x v="15"/>
    <n v="1"/>
    <x v="53"/>
    <n v="180"/>
    <x v="27"/>
    <n v="13"/>
    <n v="167"/>
  </r>
  <r>
    <s v="Ramirez"/>
    <x v="51"/>
    <x v="5"/>
    <x v="0"/>
    <x v="63"/>
    <d v="2025-02-03T00:00:00"/>
    <n v="39954"/>
    <x v="247"/>
    <x v="246"/>
    <x v="15"/>
    <n v="1"/>
    <x v="53"/>
    <n v="180"/>
    <x v="27"/>
    <n v="13"/>
    <n v="167"/>
  </r>
  <r>
    <s v="Ramirez"/>
    <x v="51"/>
    <x v="5"/>
    <x v="0"/>
    <x v="63"/>
    <d v="2025-02-03T00:00:00"/>
    <n v="39954"/>
    <x v="349"/>
    <x v="348"/>
    <x v="15"/>
    <n v="4"/>
    <x v="118"/>
    <n v="1500"/>
    <x v="29"/>
    <n v="56"/>
    <n v="1444"/>
  </r>
  <r>
    <s v="Ramirez"/>
    <x v="51"/>
    <x v="5"/>
    <x v="0"/>
    <x v="63"/>
    <d v="2025-02-03T00:00:00"/>
    <n v="39954"/>
    <x v="55"/>
    <x v="54"/>
    <x v="13"/>
    <n v="4"/>
    <x v="13"/>
    <n v="200"/>
    <x v="20"/>
    <n v="28"/>
    <n v="172"/>
  </r>
  <r>
    <s v="Carson"/>
    <x v="17"/>
    <x v="4"/>
    <x v="0"/>
    <x v="18"/>
    <d v="2025-02-18T00:00:00"/>
    <n v="39955"/>
    <x v="9"/>
    <x v="9"/>
    <x v="1"/>
    <n v="1"/>
    <x v="28"/>
    <n v="650"/>
    <x v="1"/>
    <n v="80"/>
    <n v="570"/>
  </r>
  <r>
    <s v="Carson"/>
    <x v="17"/>
    <x v="4"/>
    <x v="0"/>
    <x v="18"/>
    <d v="2025-02-18T00:00:00"/>
    <n v="39955"/>
    <x v="448"/>
    <x v="447"/>
    <x v="1"/>
    <n v="4"/>
    <x v="101"/>
    <n v="280"/>
    <x v="2"/>
    <n v="60"/>
    <n v="220"/>
  </r>
  <r>
    <s v="Carson"/>
    <x v="17"/>
    <x v="4"/>
    <x v="0"/>
    <x v="18"/>
    <d v="2025-02-18T00:00:00"/>
    <n v="39956"/>
    <x v="237"/>
    <x v="236"/>
    <x v="0"/>
    <n v="1"/>
    <x v="51"/>
    <n v="700"/>
    <x v="0"/>
    <n v="102"/>
    <n v="598"/>
  </r>
  <r>
    <s v="Jaffer"/>
    <x v="27"/>
    <x v="3"/>
    <x v="0"/>
    <x v="30"/>
    <d v="2025-02-18T00:00:00"/>
    <n v="39957"/>
    <x v="12"/>
    <x v="12"/>
    <x v="0"/>
    <n v="1"/>
    <x v="66"/>
    <n v="1800"/>
    <x v="0"/>
    <n v="102"/>
    <n v="1698"/>
  </r>
  <r>
    <s v="Jaffer"/>
    <x v="27"/>
    <x v="3"/>
    <x v="0"/>
    <x v="30"/>
    <d v="2025-02-18T00:00:00"/>
    <n v="39957"/>
    <x v="4"/>
    <x v="4"/>
    <x v="0"/>
    <n v="2"/>
    <x v="66"/>
    <n v="3600"/>
    <x v="0"/>
    <n v="204"/>
    <n v="3396"/>
  </r>
  <r>
    <s v="Esce"/>
    <x v="23"/>
    <x v="1"/>
    <x v="0"/>
    <x v="25"/>
    <d v="2025-02-19T00:00:00"/>
    <n v="39958"/>
    <x v="54"/>
    <x v="53"/>
    <x v="13"/>
    <n v="8"/>
    <x v="59"/>
    <n v="3960"/>
    <x v="19"/>
    <n v="232"/>
    <n v="3728"/>
  </r>
  <r>
    <s v="Esce"/>
    <x v="23"/>
    <x v="1"/>
    <x v="0"/>
    <x v="25"/>
    <d v="2025-02-19T00:00:00"/>
    <n v="39958"/>
    <x v="55"/>
    <x v="54"/>
    <x v="13"/>
    <n v="8"/>
    <x v="60"/>
    <n v="1080"/>
    <x v="20"/>
    <n v="56"/>
    <n v="1024"/>
  </r>
  <r>
    <s v="Esce"/>
    <x v="23"/>
    <x v="1"/>
    <x v="0"/>
    <x v="25"/>
    <d v="2025-02-19T00:00:00"/>
    <n v="39958"/>
    <x v="88"/>
    <x v="87"/>
    <x v="13"/>
    <n v="6"/>
    <x v="59"/>
    <n v="2970"/>
    <x v="14"/>
    <n v="60"/>
    <n v="2910"/>
  </r>
  <r>
    <s v="Esce"/>
    <x v="23"/>
    <x v="1"/>
    <x v="0"/>
    <x v="25"/>
    <d v="2025-02-19T00:00:00"/>
    <n v="39958"/>
    <x v="65"/>
    <x v="64"/>
    <x v="13"/>
    <n v="2"/>
    <x v="59"/>
    <n v="990"/>
    <x v="14"/>
    <n v="20"/>
    <n v="970"/>
  </r>
  <r>
    <s v="Esce"/>
    <x v="23"/>
    <x v="1"/>
    <x v="0"/>
    <x v="25"/>
    <d v="2025-02-19T00:00:00"/>
    <n v="39958"/>
    <x v="95"/>
    <x v="94"/>
    <x v="9"/>
    <n v="1"/>
    <x v="84"/>
    <n v="720"/>
    <x v="26"/>
    <n v="142"/>
    <n v="578"/>
  </r>
  <r>
    <s v="Esce"/>
    <x v="23"/>
    <x v="1"/>
    <x v="0"/>
    <x v="25"/>
    <d v="2025-02-19T00:00:00"/>
    <n v="39958"/>
    <x v="252"/>
    <x v="251"/>
    <x v="9"/>
    <n v="2"/>
    <x v="62"/>
    <n v="316"/>
    <x v="15"/>
    <n v="40"/>
    <n v="276"/>
  </r>
  <r>
    <s v="Esce"/>
    <x v="23"/>
    <x v="1"/>
    <x v="0"/>
    <x v="25"/>
    <d v="2025-02-19T00:00:00"/>
    <n v="39958"/>
    <x v="280"/>
    <x v="279"/>
    <x v="2"/>
    <n v="1"/>
    <x v="121"/>
    <n v="2700"/>
    <x v="35"/>
    <n v="130"/>
    <n v="2570"/>
  </r>
  <r>
    <s v="Esce"/>
    <x v="23"/>
    <x v="1"/>
    <x v="0"/>
    <x v="25"/>
    <d v="2025-02-19T00:00:00"/>
    <n v="39959"/>
    <x v="54"/>
    <x v="53"/>
    <x v="13"/>
    <n v="8"/>
    <x v="59"/>
    <n v="3960"/>
    <x v="19"/>
    <n v="232"/>
    <n v="3728"/>
  </r>
  <r>
    <s v="Esce"/>
    <x v="23"/>
    <x v="1"/>
    <x v="0"/>
    <x v="25"/>
    <d v="2025-02-19T00:00:00"/>
    <n v="39959"/>
    <x v="55"/>
    <x v="54"/>
    <x v="13"/>
    <n v="2"/>
    <x v="60"/>
    <n v="270"/>
    <x v="20"/>
    <n v="14"/>
    <n v="256"/>
  </r>
  <r>
    <s v="Esce"/>
    <x v="23"/>
    <x v="1"/>
    <x v="0"/>
    <x v="25"/>
    <d v="2025-02-19T00:00:00"/>
    <n v="39959"/>
    <x v="55"/>
    <x v="54"/>
    <x v="13"/>
    <n v="8"/>
    <x v="60"/>
    <n v="1080"/>
    <x v="20"/>
    <n v="56"/>
    <n v="1024"/>
  </r>
  <r>
    <s v="Esce"/>
    <x v="23"/>
    <x v="1"/>
    <x v="0"/>
    <x v="25"/>
    <d v="2025-02-19T00:00:00"/>
    <n v="39959"/>
    <x v="61"/>
    <x v="60"/>
    <x v="13"/>
    <n v="2"/>
    <x v="59"/>
    <n v="990"/>
    <x v="14"/>
    <n v="20"/>
    <n v="970"/>
  </r>
  <r>
    <s v="Esce"/>
    <x v="23"/>
    <x v="1"/>
    <x v="0"/>
    <x v="25"/>
    <d v="2025-02-19T00:00:00"/>
    <n v="39959"/>
    <x v="87"/>
    <x v="86"/>
    <x v="13"/>
    <n v="6"/>
    <x v="59"/>
    <n v="2970"/>
    <x v="14"/>
    <n v="60"/>
    <n v="2910"/>
  </r>
  <r>
    <s v="Esce"/>
    <x v="23"/>
    <x v="1"/>
    <x v="0"/>
    <x v="25"/>
    <d v="2025-02-19T00:00:00"/>
    <n v="39959"/>
    <x v="95"/>
    <x v="94"/>
    <x v="9"/>
    <n v="1"/>
    <x v="84"/>
    <n v="720"/>
    <x v="26"/>
    <n v="142"/>
    <n v="578"/>
  </r>
  <r>
    <s v="Esce"/>
    <x v="23"/>
    <x v="1"/>
    <x v="0"/>
    <x v="25"/>
    <d v="2025-02-19T00:00:00"/>
    <n v="39959"/>
    <x v="449"/>
    <x v="448"/>
    <x v="9"/>
    <n v="2"/>
    <x v="62"/>
    <n v="316"/>
    <x v="15"/>
    <n v="40"/>
    <n v="276"/>
  </r>
  <r>
    <s v="Kerr"/>
    <x v="32"/>
    <x v="5"/>
    <x v="0"/>
    <x v="37"/>
    <d v="2025-02-12T00:00:00"/>
    <n v="39960"/>
    <x v="450"/>
    <x v="449"/>
    <x v="3"/>
    <n v="1"/>
    <x v="201"/>
    <n v="3500"/>
    <x v="46"/>
    <n v="290"/>
    <n v="3210"/>
  </r>
  <r>
    <s v="Hoover"/>
    <x v="19"/>
    <x v="3"/>
    <x v="0"/>
    <x v="77"/>
    <d v="2025-02-18T00:00:00"/>
    <n v="39961"/>
    <x v="36"/>
    <x v="35"/>
    <x v="4"/>
    <n v="1"/>
    <x v="12"/>
    <n v="600"/>
    <x v="7"/>
    <n v="50"/>
    <n v="550"/>
  </r>
  <r>
    <s v="Hoover"/>
    <x v="19"/>
    <x v="3"/>
    <x v="0"/>
    <x v="77"/>
    <d v="2025-02-18T00:00:00"/>
    <n v="39961"/>
    <x v="146"/>
    <x v="145"/>
    <x v="4"/>
    <n v="1"/>
    <x v="12"/>
    <n v="600"/>
    <x v="7"/>
    <n v="50"/>
    <n v="550"/>
  </r>
  <r>
    <s v="Subramanian"/>
    <x v="34"/>
    <x v="3"/>
    <x v="0"/>
    <x v="122"/>
    <d v="2025-02-11T00:00:00"/>
    <n v="39962"/>
    <x v="240"/>
    <x v="239"/>
    <x v="7"/>
    <n v="1"/>
    <x v="86"/>
    <n v="5000"/>
    <x v="11"/>
    <n v="267"/>
    <n v="4733"/>
  </r>
  <r>
    <s v="Subramanian"/>
    <x v="34"/>
    <x v="3"/>
    <x v="0"/>
    <x v="122"/>
    <d v="2025-02-11T00:00:00"/>
    <n v="39962"/>
    <x v="268"/>
    <x v="267"/>
    <x v="7"/>
    <n v="1"/>
    <x v="86"/>
    <n v="5000"/>
    <x v="11"/>
    <n v="267"/>
    <n v="4733"/>
  </r>
  <r>
    <s v="Subramanian"/>
    <x v="34"/>
    <x v="3"/>
    <x v="0"/>
    <x v="122"/>
    <d v="2025-02-11T00:00:00"/>
    <n v="39962"/>
    <x v="266"/>
    <x v="265"/>
    <x v="7"/>
    <n v="6"/>
    <x v="41"/>
    <n v="1500"/>
    <x v="12"/>
    <n v="192"/>
    <n v="1308"/>
  </r>
  <r>
    <s v="Sharif"/>
    <x v="44"/>
    <x v="4"/>
    <x v="0"/>
    <x v="112"/>
    <d v="2025-02-12T00:00:00"/>
    <n v="39963"/>
    <x v="221"/>
    <x v="220"/>
    <x v="1"/>
    <n v="1"/>
    <x v="28"/>
    <n v="650"/>
    <x v="4"/>
    <n v="100"/>
    <n v="550"/>
  </r>
  <r>
    <s v="Sharif"/>
    <x v="44"/>
    <x v="4"/>
    <x v="0"/>
    <x v="112"/>
    <d v="2025-02-12T00:00:00"/>
    <n v="39963"/>
    <x v="2"/>
    <x v="2"/>
    <x v="1"/>
    <n v="5"/>
    <x v="101"/>
    <n v="350"/>
    <x v="2"/>
    <n v="75"/>
    <n v="275"/>
  </r>
  <r>
    <s v="Sharif"/>
    <x v="44"/>
    <x v="4"/>
    <x v="0"/>
    <x v="112"/>
    <d v="2025-02-12T00:00:00"/>
    <n v="39963"/>
    <x v="225"/>
    <x v="224"/>
    <x v="1"/>
    <n v="1"/>
    <x v="101"/>
    <n v="70"/>
    <x v="2"/>
    <n v="15"/>
    <n v="55"/>
  </r>
  <r>
    <s v="Klekamp"/>
    <x v="8"/>
    <x v="2"/>
    <x v="0"/>
    <x v="8"/>
    <d v="2025-02-17T00:00:00"/>
    <n v="39964"/>
    <x v="356"/>
    <x v="355"/>
    <x v="0"/>
    <n v="1"/>
    <x v="26"/>
    <n v="1000"/>
    <x v="0"/>
    <n v="102"/>
    <n v="898"/>
  </r>
  <r>
    <s v="Klekamp"/>
    <x v="8"/>
    <x v="2"/>
    <x v="0"/>
    <x v="8"/>
    <d v="2025-02-17T00:00:00"/>
    <n v="39964"/>
    <x v="32"/>
    <x v="31"/>
    <x v="1"/>
    <n v="1"/>
    <x v="27"/>
    <n v="800"/>
    <x v="1"/>
    <n v="80"/>
    <n v="720"/>
  </r>
  <r>
    <s v="Klekamp"/>
    <x v="8"/>
    <x v="2"/>
    <x v="0"/>
    <x v="8"/>
    <d v="2025-02-17T00:00:00"/>
    <n v="39964"/>
    <x v="78"/>
    <x v="77"/>
    <x v="1"/>
    <n v="4"/>
    <x v="7"/>
    <n v="600"/>
    <x v="2"/>
    <n v="60"/>
    <n v="540"/>
  </r>
  <r>
    <s v="Klekamp"/>
    <x v="8"/>
    <x v="2"/>
    <x v="0"/>
    <x v="8"/>
    <d v="2025-02-17T00:00:00"/>
    <n v="39964"/>
    <x v="6"/>
    <x v="6"/>
    <x v="1"/>
    <n v="1"/>
    <x v="6"/>
    <n v="125"/>
    <x v="5"/>
    <n v="40"/>
    <n v="85"/>
  </r>
  <r>
    <s v="McNamara"/>
    <x v="8"/>
    <x v="2"/>
    <x v="0"/>
    <x v="8"/>
    <d v="2025-02-18T00:00:00"/>
    <n v="39965"/>
    <x v="451"/>
    <x v="450"/>
    <x v="6"/>
    <n v="1"/>
    <x v="25"/>
    <n v="3200"/>
    <x v="10"/>
    <n v="235"/>
    <n v="2965"/>
  </r>
  <r>
    <s v="McNamara"/>
    <x v="8"/>
    <x v="2"/>
    <x v="0"/>
    <x v="8"/>
    <d v="2025-02-18T00:00:00"/>
    <n v="39965"/>
    <x v="191"/>
    <x v="190"/>
    <x v="16"/>
    <n v="2"/>
    <x v="41"/>
    <n v="500"/>
    <x v="30"/>
    <n v="50"/>
    <n v="450"/>
  </r>
  <r>
    <s v="McNamara"/>
    <x v="8"/>
    <x v="2"/>
    <x v="0"/>
    <x v="8"/>
    <d v="2025-02-18T00:00:00"/>
    <n v="39965"/>
    <x v="131"/>
    <x v="130"/>
    <x v="17"/>
    <n v="1"/>
    <x v="24"/>
    <n v="100"/>
    <x v="31"/>
    <n v="12"/>
    <n v="88"/>
  </r>
  <r>
    <s v="McNamara"/>
    <x v="8"/>
    <x v="2"/>
    <x v="0"/>
    <x v="8"/>
    <d v="2025-02-18T00:00:00"/>
    <n v="39965"/>
    <x v="192"/>
    <x v="191"/>
    <x v="17"/>
    <n v="1"/>
    <x v="92"/>
    <n v="1700"/>
    <x v="32"/>
    <n v="200"/>
    <n v="1500"/>
  </r>
  <r>
    <s v="McNamara"/>
    <x v="8"/>
    <x v="2"/>
    <x v="0"/>
    <x v="8"/>
    <d v="2025-02-18T00:00:00"/>
    <n v="39966"/>
    <x v="27"/>
    <x v="27"/>
    <x v="9"/>
    <n v="4"/>
    <x v="23"/>
    <n v="3000"/>
    <x v="13"/>
    <n v="240"/>
    <n v="2760"/>
  </r>
  <r>
    <s v="McNamara"/>
    <x v="8"/>
    <x v="2"/>
    <x v="0"/>
    <x v="8"/>
    <d v="2025-02-18T00:00:00"/>
    <n v="39966"/>
    <x v="106"/>
    <x v="105"/>
    <x v="9"/>
    <n v="4"/>
    <x v="23"/>
    <n v="3000"/>
    <x v="13"/>
    <n v="240"/>
    <n v="2760"/>
  </r>
  <r>
    <s v="McNamara"/>
    <x v="8"/>
    <x v="2"/>
    <x v="0"/>
    <x v="8"/>
    <d v="2025-02-18T00:00:00"/>
    <n v="39966"/>
    <x v="28"/>
    <x v="24"/>
    <x v="9"/>
    <n v="8"/>
    <x v="24"/>
    <n v="800"/>
    <x v="14"/>
    <n v="80"/>
    <n v="720"/>
  </r>
  <r>
    <s v="McNamara"/>
    <x v="8"/>
    <x v="2"/>
    <x v="0"/>
    <x v="8"/>
    <d v="2025-02-18T00:00:00"/>
    <n v="39966"/>
    <x v="29"/>
    <x v="28"/>
    <x v="9"/>
    <n v="2"/>
    <x v="18"/>
    <n v="400"/>
    <x v="15"/>
    <n v="40"/>
    <n v="360"/>
  </r>
  <r>
    <s v="Geibel"/>
    <x v="49"/>
    <x v="3"/>
    <x v="1"/>
    <x v="61"/>
    <d v="2025-02-19T00:00:00"/>
    <n v="39967"/>
    <x v="452"/>
    <x v="451"/>
    <x v="10"/>
    <n v="1"/>
    <x v="40"/>
    <n v="400"/>
    <x v="16"/>
    <n v="70"/>
    <n v="330"/>
  </r>
  <r>
    <s v="N/A"/>
    <x v="20"/>
    <x v="4"/>
    <x v="1"/>
    <x v="22"/>
    <d v="2025-02-19T00:00:00"/>
    <n v="39968"/>
    <x v="237"/>
    <x v="236"/>
    <x v="0"/>
    <n v="1"/>
    <x v="29"/>
    <n v="500"/>
    <x v="0"/>
    <n v="102"/>
    <n v="398"/>
  </r>
  <r>
    <s v="N/A"/>
    <x v="20"/>
    <x v="4"/>
    <x v="1"/>
    <x v="22"/>
    <d v="2025-02-19T00:00:00"/>
    <n v="39968"/>
    <x v="13"/>
    <x v="13"/>
    <x v="0"/>
    <n v="1"/>
    <x v="29"/>
    <n v="500"/>
    <x v="0"/>
    <n v="102"/>
    <n v="398"/>
  </r>
  <r>
    <s v="Hicks"/>
    <x v="62"/>
    <x v="5"/>
    <x v="0"/>
    <x v="130"/>
    <d v="2025-02-12T00:00:00"/>
    <n v="39969"/>
    <x v="54"/>
    <x v="53"/>
    <x v="13"/>
    <n v="8"/>
    <x v="40"/>
    <n v="3200"/>
    <x v="19"/>
    <n v="232"/>
    <n v="2968"/>
  </r>
  <r>
    <s v="Hicks"/>
    <x v="62"/>
    <x v="5"/>
    <x v="0"/>
    <x v="130"/>
    <d v="2025-02-12T00:00:00"/>
    <n v="39969"/>
    <x v="55"/>
    <x v="54"/>
    <x v="13"/>
    <n v="8"/>
    <x v="105"/>
    <n v="480"/>
    <x v="20"/>
    <n v="56"/>
    <n v="424"/>
  </r>
  <r>
    <s v="Hicks"/>
    <x v="62"/>
    <x v="5"/>
    <x v="0"/>
    <x v="130"/>
    <d v="2025-02-12T00:00:00"/>
    <n v="39969"/>
    <x v="61"/>
    <x v="60"/>
    <x v="13"/>
    <n v="1"/>
    <x v="202"/>
    <n v="480"/>
    <x v="14"/>
    <n v="10"/>
    <n v="470"/>
  </r>
  <r>
    <s v="Hicks"/>
    <x v="62"/>
    <x v="5"/>
    <x v="0"/>
    <x v="130"/>
    <d v="2025-02-12T00:00:00"/>
    <n v="39969"/>
    <x v="87"/>
    <x v="86"/>
    <x v="13"/>
    <n v="1"/>
    <x v="202"/>
    <n v="480"/>
    <x v="14"/>
    <n v="10"/>
    <n v="470"/>
  </r>
  <r>
    <s v="Hicks"/>
    <x v="62"/>
    <x v="5"/>
    <x v="0"/>
    <x v="130"/>
    <d v="2025-02-12T00:00:00"/>
    <n v="39969"/>
    <x v="427"/>
    <x v="426"/>
    <x v="13"/>
    <n v="4"/>
    <x v="202"/>
    <n v="1920"/>
    <x v="14"/>
    <n v="40"/>
    <n v="1880"/>
  </r>
  <r>
    <s v="Hicks"/>
    <x v="62"/>
    <x v="5"/>
    <x v="0"/>
    <x v="130"/>
    <d v="2025-02-12T00:00:00"/>
    <n v="39969"/>
    <x v="56"/>
    <x v="55"/>
    <x v="13"/>
    <n v="1"/>
    <x v="202"/>
    <n v="480"/>
    <x v="14"/>
    <n v="10"/>
    <n v="470"/>
  </r>
  <r>
    <s v="Hicks"/>
    <x v="62"/>
    <x v="5"/>
    <x v="0"/>
    <x v="130"/>
    <d v="2025-02-12T00:00:00"/>
    <n v="39969"/>
    <x v="453"/>
    <x v="452"/>
    <x v="13"/>
    <n v="1"/>
    <x v="202"/>
    <n v="480"/>
    <x v="15"/>
    <n v="20"/>
    <n v="460"/>
  </r>
  <r>
    <s v="Hicks"/>
    <x v="62"/>
    <x v="5"/>
    <x v="0"/>
    <x v="130"/>
    <d v="2025-02-12T00:00:00"/>
    <n v="39969"/>
    <x v="394"/>
    <x v="393"/>
    <x v="9"/>
    <n v="1"/>
    <x v="89"/>
    <n v="130"/>
    <x v="2"/>
    <n v="15"/>
    <n v="115"/>
  </r>
  <r>
    <s v="Hicks"/>
    <x v="62"/>
    <x v="5"/>
    <x v="0"/>
    <x v="130"/>
    <d v="2025-02-12T00:00:00"/>
    <n v="39969"/>
    <x v="396"/>
    <x v="395"/>
    <x v="9"/>
    <n v="1"/>
    <x v="89"/>
    <n v="130"/>
    <x v="14"/>
    <n v="10"/>
    <n v="120"/>
  </r>
  <r>
    <s v="Abrams"/>
    <x v="45"/>
    <x v="0"/>
    <x v="0"/>
    <x v="95"/>
    <d v="2025-02-19T00:00:00"/>
    <n v="39970"/>
    <x v="203"/>
    <x v="202"/>
    <x v="15"/>
    <n v="3"/>
    <x v="45"/>
    <n v="900"/>
    <x v="36"/>
    <n v="252"/>
    <n v="648"/>
  </r>
  <r>
    <s v="Abrams"/>
    <x v="45"/>
    <x v="0"/>
    <x v="0"/>
    <x v="95"/>
    <d v="2025-02-19T00:00:00"/>
    <n v="39970"/>
    <x v="116"/>
    <x v="115"/>
    <x v="15"/>
    <n v="1"/>
    <x v="57"/>
    <n v="175"/>
    <x v="27"/>
    <n v="13"/>
    <n v="162"/>
  </r>
  <r>
    <s v="Abrams"/>
    <x v="45"/>
    <x v="0"/>
    <x v="0"/>
    <x v="95"/>
    <d v="2025-02-19T00:00:00"/>
    <n v="39970"/>
    <x v="349"/>
    <x v="348"/>
    <x v="15"/>
    <n v="1"/>
    <x v="104"/>
    <n v="355"/>
    <x v="29"/>
    <n v="14"/>
    <n v="341"/>
  </r>
  <r>
    <s v="Abrams"/>
    <x v="45"/>
    <x v="0"/>
    <x v="0"/>
    <x v="95"/>
    <d v="2025-02-19T00:00:00"/>
    <n v="39970"/>
    <x v="121"/>
    <x v="120"/>
    <x v="15"/>
    <n v="1"/>
    <x v="104"/>
    <n v="355"/>
    <x v="29"/>
    <n v="14"/>
    <n v="341"/>
  </r>
  <r>
    <s v="Abrams"/>
    <x v="45"/>
    <x v="0"/>
    <x v="0"/>
    <x v="95"/>
    <d v="2025-02-19T00:00:00"/>
    <n v="39970"/>
    <x v="204"/>
    <x v="203"/>
    <x v="15"/>
    <n v="1"/>
    <x v="104"/>
    <n v="355"/>
    <x v="29"/>
    <n v="14"/>
    <n v="341"/>
  </r>
  <r>
    <s v="Abrams"/>
    <x v="45"/>
    <x v="0"/>
    <x v="0"/>
    <x v="95"/>
    <d v="2025-02-19T00:00:00"/>
    <n v="39970"/>
    <x v="55"/>
    <x v="54"/>
    <x v="13"/>
    <n v="3"/>
    <x v="105"/>
    <n v="180"/>
    <x v="20"/>
    <n v="21"/>
    <n v="159"/>
  </r>
  <r>
    <s v="Donnally"/>
    <x v="42"/>
    <x v="3"/>
    <x v="0"/>
    <x v="68"/>
    <d v="2025-02-18T00:00:00"/>
    <n v="39971"/>
    <x v="454"/>
    <x v="453"/>
    <x v="2"/>
    <n v="1"/>
    <x v="130"/>
    <n v="2200"/>
    <x v="35"/>
    <n v="130"/>
    <n v="2070"/>
  </r>
  <r>
    <s v="Rush"/>
    <x v="42"/>
    <x v="3"/>
    <x v="0"/>
    <x v="89"/>
    <d v="2025-01-28T00:00:00"/>
    <n v="39972"/>
    <x v="4"/>
    <x v="4"/>
    <x v="0"/>
    <n v="2"/>
    <x v="184"/>
    <n v="1608"/>
    <x v="0"/>
    <n v="204"/>
    <n v="1404"/>
  </r>
  <r>
    <s v="Rush"/>
    <x v="42"/>
    <x v="3"/>
    <x v="0"/>
    <x v="89"/>
    <d v="2025-01-28T00:00:00"/>
    <n v="39972"/>
    <x v="101"/>
    <x v="100"/>
    <x v="1"/>
    <n v="1"/>
    <x v="106"/>
    <n v="850"/>
    <x v="4"/>
    <n v="100"/>
    <n v="750"/>
  </r>
  <r>
    <s v="Rush"/>
    <x v="42"/>
    <x v="3"/>
    <x v="0"/>
    <x v="89"/>
    <d v="2025-01-28T00:00:00"/>
    <n v="39972"/>
    <x v="10"/>
    <x v="10"/>
    <x v="1"/>
    <n v="5"/>
    <x v="134"/>
    <n v="490"/>
    <x v="2"/>
    <n v="75"/>
    <n v="415"/>
  </r>
  <r>
    <s v="Rush"/>
    <x v="42"/>
    <x v="3"/>
    <x v="0"/>
    <x v="89"/>
    <d v="2025-01-28T00:00:00"/>
    <n v="39972"/>
    <x v="455"/>
    <x v="454"/>
    <x v="1"/>
    <n v="1"/>
    <x v="134"/>
    <n v="98"/>
    <x v="2"/>
    <n v="15"/>
    <n v="83"/>
  </r>
  <r>
    <s v="Kerr"/>
    <x v="32"/>
    <x v="5"/>
    <x v="0"/>
    <x v="88"/>
    <d v="2025-02-19T00:00:00"/>
    <n v="39973"/>
    <x v="4"/>
    <x v="4"/>
    <x v="0"/>
    <n v="1"/>
    <x v="184"/>
    <n v="804"/>
    <x v="0"/>
    <n v="102"/>
    <n v="702"/>
  </r>
  <r>
    <s v="Kerr"/>
    <x v="32"/>
    <x v="5"/>
    <x v="0"/>
    <x v="88"/>
    <d v="2025-02-19T00:00:00"/>
    <n v="39973"/>
    <x v="109"/>
    <x v="108"/>
    <x v="1"/>
    <n v="4"/>
    <x v="134"/>
    <n v="392"/>
    <x v="2"/>
    <n v="60"/>
    <n v="332"/>
  </r>
  <r>
    <s v="Kerr"/>
    <x v="32"/>
    <x v="5"/>
    <x v="0"/>
    <x v="88"/>
    <d v="2025-02-19T00:00:00"/>
    <n v="39973"/>
    <x v="18"/>
    <x v="18"/>
    <x v="5"/>
    <n v="1"/>
    <x v="203"/>
    <n v="775"/>
    <x v="8"/>
    <n v="110"/>
    <n v="665"/>
  </r>
  <r>
    <s v="Zucker"/>
    <x v="69"/>
    <x v="5"/>
    <x v="0"/>
    <x v="104"/>
    <d v="2025-02-17T00:00:00"/>
    <n v="39974"/>
    <x v="456"/>
    <x v="455"/>
    <x v="3"/>
    <n v="1"/>
    <x v="159"/>
    <n v="10000"/>
    <x v="44"/>
    <n v="300"/>
    <n v="9700"/>
  </r>
  <r>
    <s v="Mody"/>
    <x v="76"/>
    <x v="3"/>
    <x v="1"/>
    <x v="131"/>
    <d v="2025-02-11T00:00:00"/>
    <n v="39975"/>
    <x v="457"/>
    <x v="456"/>
    <x v="6"/>
    <n v="1"/>
    <x v="131"/>
    <n v="2100"/>
    <x v="10"/>
    <n v="235"/>
    <n v="1865"/>
  </r>
  <r>
    <s v="Mody"/>
    <x v="76"/>
    <x v="3"/>
    <x v="1"/>
    <x v="131"/>
    <d v="2025-02-11T00:00:00"/>
    <n v="39975"/>
    <x v="458"/>
    <x v="457"/>
    <x v="6"/>
    <n v="1"/>
    <x v="131"/>
    <n v="2100"/>
    <x v="10"/>
    <n v="235"/>
    <n v="1865"/>
  </r>
  <r>
    <s v="Sharif"/>
    <x v="44"/>
    <x v="4"/>
    <x v="0"/>
    <x v="55"/>
    <d v="2025-02-18T00:00:00"/>
    <n v="39976"/>
    <x v="59"/>
    <x v="58"/>
    <x v="1"/>
    <n v="1"/>
    <x v="28"/>
    <n v="650"/>
    <x v="4"/>
    <n v="100"/>
    <n v="550"/>
  </r>
  <r>
    <s v="Sharif"/>
    <x v="44"/>
    <x v="4"/>
    <x v="0"/>
    <x v="55"/>
    <d v="2025-02-18T00:00:00"/>
    <n v="39976"/>
    <x v="109"/>
    <x v="108"/>
    <x v="1"/>
    <n v="5"/>
    <x v="101"/>
    <n v="350"/>
    <x v="2"/>
    <n v="75"/>
    <n v="275"/>
  </r>
  <r>
    <s v="Sharif"/>
    <x v="44"/>
    <x v="4"/>
    <x v="0"/>
    <x v="55"/>
    <d v="2025-02-18T00:00:00"/>
    <n v="39976"/>
    <x v="194"/>
    <x v="193"/>
    <x v="1"/>
    <n v="1"/>
    <x v="101"/>
    <n v="70"/>
    <x v="2"/>
    <n v="15"/>
    <n v="55"/>
  </r>
  <r>
    <s v="Mehta"/>
    <x v="15"/>
    <x v="4"/>
    <x v="0"/>
    <x v="15"/>
    <d v="2025-01-13T00:00:00"/>
    <n v="39977"/>
    <x v="24"/>
    <x v="24"/>
    <x v="8"/>
    <n v="10"/>
    <x v="13"/>
    <n v="500"/>
    <x v="2"/>
    <n v="150"/>
    <n v="350"/>
  </r>
  <r>
    <s v="Mehta"/>
    <x v="15"/>
    <x v="4"/>
    <x v="0"/>
    <x v="15"/>
    <d v="2025-01-13T00:00:00"/>
    <n v="39977"/>
    <x v="459"/>
    <x v="458"/>
    <x v="8"/>
    <n v="2"/>
    <x v="6"/>
    <n v="250"/>
    <x v="2"/>
    <n v="30"/>
    <n v="220"/>
  </r>
  <r>
    <s v="Mehta"/>
    <x v="15"/>
    <x v="4"/>
    <x v="0"/>
    <x v="15"/>
    <d v="2025-01-13T00:00:00"/>
    <n v="39977"/>
    <x v="260"/>
    <x v="259"/>
    <x v="8"/>
    <n v="1"/>
    <x v="28"/>
    <n v="650"/>
    <x v="13"/>
    <n v="60"/>
    <n v="590"/>
  </r>
  <r>
    <s v="Mehta"/>
    <x v="15"/>
    <x v="4"/>
    <x v="0"/>
    <x v="15"/>
    <d v="2025-01-13T00:00:00"/>
    <n v="39977"/>
    <x v="272"/>
    <x v="271"/>
    <x v="8"/>
    <n v="5"/>
    <x v="28"/>
    <n v="3250"/>
    <x v="13"/>
    <n v="300"/>
    <n v="2950"/>
  </r>
  <r>
    <s v="Mehta"/>
    <x v="15"/>
    <x v="4"/>
    <x v="0"/>
    <x v="15"/>
    <d v="2025-01-13T00:00:00"/>
    <n v="39977"/>
    <x v="274"/>
    <x v="273"/>
    <x v="8"/>
    <n v="3"/>
    <x v="28"/>
    <n v="1950"/>
    <x v="13"/>
    <n v="180"/>
    <n v="1770"/>
  </r>
  <r>
    <s v="Mehta"/>
    <x v="15"/>
    <x v="4"/>
    <x v="0"/>
    <x v="15"/>
    <d v="2025-01-13T00:00:00"/>
    <n v="39977"/>
    <x v="460"/>
    <x v="459"/>
    <x v="8"/>
    <n v="1"/>
    <x v="28"/>
    <n v="650"/>
    <x v="13"/>
    <n v="60"/>
    <n v="590"/>
  </r>
  <r>
    <s v="Scheid"/>
    <x v="30"/>
    <x v="1"/>
    <x v="0"/>
    <x v="34"/>
    <d v="2025-02-11T00:00:00"/>
    <n v="39978"/>
    <x v="276"/>
    <x v="275"/>
    <x v="1"/>
    <n v="1"/>
    <x v="5"/>
    <n v="1100"/>
    <x v="1"/>
    <n v="80"/>
    <n v="1020"/>
  </r>
  <r>
    <s v="Scheid"/>
    <x v="30"/>
    <x v="1"/>
    <x v="0"/>
    <x v="34"/>
    <d v="2025-02-11T00:00:00"/>
    <n v="39978"/>
    <x v="2"/>
    <x v="2"/>
    <x v="1"/>
    <n v="4"/>
    <x v="194"/>
    <n v="1300"/>
    <x v="2"/>
    <n v="60"/>
    <n v="1240"/>
  </r>
  <r>
    <s v="Ryan"/>
    <x v="72"/>
    <x v="5"/>
    <x v="0"/>
    <x v="115"/>
    <d v="2025-02-20T00:00:00"/>
    <n v="39979"/>
    <x v="35"/>
    <x v="34"/>
    <x v="0"/>
    <n v="1"/>
    <x v="26"/>
    <n v="1000"/>
    <x v="0"/>
    <n v="102"/>
    <n v="898"/>
  </r>
  <r>
    <s v="Ryan"/>
    <x v="72"/>
    <x v="5"/>
    <x v="0"/>
    <x v="115"/>
    <d v="2025-02-20T00:00:00"/>
    <n v="39979"/>
    <x v="434"/>
    <x v="433"/>
    <x v="1"/>
    <n v="1"/>
    <x v="27"/>
    <n v="800"/>
    <x v="1"/>
    <n v="80"/>
    <n v="720"/>
  </r>
  <r>
    <s v="Ryan"/>
    <x v="72"/>
    <x v="5"/>
    <x v="0"/>
    <x v="115"/>
    <d v="2025-02-20T00:00:00"/>
    <n v="39979"/>
    <x v="2"/>
    <x v="2"/>
    <x v="1"/>
    <n v="4"/>
    <x v="24"/>
    <n v="400"/>
    <x v="2"/>
    <n v="60"/>
    <n v="340"/>
  </r>
  <r>
    <s v="Petilon"/>
    <x v="77"/>
    <x v="5"/>
    <x v="0"/>
    <x v="132"/>
    <d v="2025-02-04T00:00:00"/>
    <n v="39980"/>
    <x v="54"/>
    <x v="53"/>
    <x v="13"/>
    <n v="4"/>
    <x v="204"/>
    <n v="14515.2"/>
    <x v="19"/>
    <n v="116"/>
    <n v="14399.2"/>
  </r>
  <r>
    <s v="Petilon"/>
    <x v="77"/>
    <x v="5"/>
    <x v="0"/>
    <x v="132"/>
    <d v="2025-02-04T00:00:00"/>
    <n v="39980"/>
    <x v="55"/>
    <x v="54"/>
    <x v="13"/>
    <n v="4"/>
    <x v="205"/>
    <n v="2419.1999999999998"/>
    <x v="20"/>
    <n v="28"/>
    <n v="2391.1999999999998"/>
  </r>
  <r>
    <s v="Petilon"/>
    <x v="77"/>
    <x v="5"/>
    <x v="0"/>
    <x v="132"/>
    <d v="2025-02-04T00:00:00"/>
    <n v="39980"/>
    <x v="461"/>
    <x v="460"/>
    <x v="13"/>
    <n v="4"/>
    <x v="206"/>
    <n v="10886.4"/>
    <x v="29"/>
    <n v="56"/>
    <n v="10830.4"/>
  </r>
  <r>
    <s v="Petilon"/>
    <x v="77"/>
    <x v="5"/>
    <x v="0"/>
    <x v="132"/>
    <d v="2025-02-04T00:00:00"/>
    <n v="39980"/>
    <x v="57"/>
    <x v="56"/>
    <x v="9"/>
    <n v="2"/>
    <x v="207"/>
    <n v="1130.98"/>
    <x v="2"/>
    <n v="30"/>
    <n v="1100.98"/>
  </r>
  <r>
    <s v="Petilon"/>
    <x v="77"/>
    <x v="5"/>
    <x v="0"/>
    <x v="132"/>
    <d v="2025-02-04T00:00:00"/>
    <n v="39980"/>
    <x v="337"/>
    <x v="336"/>
    <x v="2"/>
    <n v="1"/>
    <x v="208"/>
    <n v="16873.919999999998"/>
    <x v="42"/>
    <n v="140"/>
    <n v="16733.919999999998"/>
  </r>
  <r>
    <s v="Khaleel"/>
    <x v="42"/>
    <x v="3"/>
    <x v="0"/>
    <x v="50"/>
    <d v="2025-02-11T00:00:00"/>
    <n v="39981"/>
    <x v="35"/>
    <x v="34"/>
    <x v="0"/>
    <n v="2"/>
    <x v="96"/>
    <n v="1800"/>
    <x v="0"/>
    <n v="204"/>
    <n v="1596"/>
  </r>
  <r>
    <s v="Khaleel"/>
    <x v="42"/>
    <x v="3"/>
    <x v="0"/>
    <x v="50"/>
    <d v="2025-02-11T00:00:00"/>
    <n v="39981"/>
    <x v="0"/>
    <x v="0"/>
    <x v="0"/>
    <n v="1"/>
    <x v="96"/>
    <n v="900"/>
    <x v="0"/>
    <n v="102"/>
    <n v="798"/>
  </r>
  <r>
    <s v="Khaleel"/>
    <x v="42"/>
    <x v="3"/>
    <x v="0"/>
    <x v="50"/>
    <d v="2025-02-11T00:00:00"/>
    <n v="39981"/>
    <x v="416"/>
    <x v="415"/>
    <x v="1"/>
    <n v="1"/>
    <x v="96"/>
    <n v="900"/>
    <x v="9"/>
    <n v="120"/>
    <n v="780"/>
  </r>
  <r>
    <s v="Khaleel"/>
    <x v="42"/>
    <x v="3"/>
    <x v="0"/>
    <x v="50"/>
    <d v="2025-02-11T00:00:00"/>
    <n v="39981"/>
    <x v="2"/>
    <x v="2"/>
    <x v="1"/>
    <n v="8"/>
    <x v="98"/>
    <n v="1880"/>
    <x v="2"/>
    <n v="120"/>
    <n v="1760"/>
  </r>
  <r>
    <s v="Khaleel"/>
    <x v="42"/>
    <x v="3"/>
    <x v="0"/>
    <x v="50"/>
    <d v="2025-02-11T00:00:00"/>
    <n v="39981"/>
    <x v="6"/>
    <x v="6"/>
    <x v="1"/>
    <n v="1"/>
    <x v="24"/>
    <n v="100"/>
    <x v="5"/>
    <n v="40"/>
    <n v="60"/>
  </r>
  <r>
    <s v="Neeley"/>
    <x v="78"/>
    <x v="3"/>
    <x v="0"/>
    <x v="83"/>
    <d v="2025-02-19T00:00:00"/>
    <n v="39982"/>
    <x v="159"/>
    <x v="158"/>
    <x v="7"/>
    <n v="1"/>
    <x v="95"/>
    <n v="4335"/>
    <x v="11"/>
    <n v="267"/>
    <n v="4068"/>
  </r>
  <r>
    <s v="Neeley"/>
    <x v="78"/>
    <x v="3"/>
    <x v="0"/>
    <x v="83"/>
    <d v="2025-02-19T00:00:00"/>
    <n v="39982"/>
    <x v="123"/>
    <x v="122"/>
    <x v="7"/>
    <n v="1"/>
    <x v="95"/>
    <n v="4335"/>
    <x v="11"/>
    <n v="267"/>
    <n v="4068"/>
  </r>
  <r>
    <s v="Neeley"/>
    <x v="78"/>
    <x v="3"/>
    <x v="0"/>
    <x v="83"/>
    <d v="2025-02-19T00:00:00"/>
    <n v="39982"/>
    <x v="161"/>
    <x v="160"/>
    <x v="7"/>
    <n v="5"/>
    <x v="21"/>
    <n v="375"/>
    <x v="12"/>
    <n v="160"/>
    <n v="215"/>
  </r>
  <r>
    <s v="Neeley"/>
    <x v="78"/>
    <x v="3"/>
    <x v="0"/>
    <x v="83"/>
    <d v="2025-02-19T00:00:00"/>
    <n v="39982"/>
    <x v="462"/>
    <x v="461"/>
    <x v="7"/>
    <n v="1"/>
    <x v="21"/>
    <n v="75"/>
    <x v="12"/>
    <n v="32"/>
    <n v="43"/>
  </r>
  <r>
    <s v="Bruggeman"/>
    <x v="78"/>
    <x v="3"/>
    <x v="0"/>
    <x v="83"/>
    <d v="2025-02-18T00:00:00"/>
    <n v="39983"/>
    <x v="262"/>
    <x v="261"/>
    <x v="14"/>
    <n v="2"/>
    <x v="85"/>
    <n v="3800"/>
    <x v="22"/>
    <n v="250"/>
    <n v="3550"/>
  </r>
  <r>
    <s v="Bruggeman"/>
    <x v="78"/>
    <x v="3"/>
    <x v="0"/>
    <x v="83"/>
    <d v="2025-02-18T00:00:00"/>
    <n v="39983"/>
    <x v="463"/>
    <x v="462"/>
    <x v="14"/>
    <n v="2"/>
    <x v="85"/>
    <n v="3800"/>
    <x v="22"/>
    <n v="250"/>
    <n v="3550"/>
  </r>
  <r>
    <s v="Bruggeman"/>
    <x v="78"/>
    <x v="3"/>
    <x v="0"/>
    <x v="83"/>
    <d v="2025-02-18T00:00:00"/>
    <n v="39983"/>
    <x v="84"/>
    <x v="83"/>
    <x v="14"/>
    <n v="4"/>
    <x v="21"/>
    <n v="300"/>
    <x v="2"/>
    <n v="60"/>
    <n v="240"/>
  </r>
  <r>
    <s v="Bruggeman"/>
    <x v="78"/>
    <x v="3"/>
    <x v="0"/>
    <x v="83"/>
    <d v="2025-02-18T00:00:00"/>
    <n v="39983"/>
    <x v="73"/>
    <x v="72"/>
    <x v="14"/>
    <n v="4"/>
    <x v="21"/>
    <n v="300"/>
    <x v="2"/>
    <n v="60"/>
    <n v="240"/>
  </r>
  <r>
    <s v="Carson"/>
    <x v="17"/>
    <x v="4"/>
    <x v="0"/>
    <x v="90"/>
    <d v="2025-02-13T00:00:00"/>
    <n v="39984"/>
    <x v="113"/>
    <x v="112"/>
    <x v="15"/>
    <n v="4"/>
    <x v="106"/>
    <n v="3400"/>
    <x v="8"/>
    <n v="440"/>
    <n v="2960"/>
  </r>
  <r>
    <s v="Carson"/>
    <x v="17"/>
    <x v="4"/>
    <x v="0"/>
    <x v="90"/>
    <d v="2025-02-13T00:00:00"/>
    <n v="39984"/>
    <x v="464"/>
    <x v="463"/>
    <x v="15"/>
    <n v="2"/>
    <x v="106"/>
    <n v="1700"/>
    <x v="8"/>
    <n v="220"/>
    <n v="1480"/>
  </r>
  <r>
    <s v="Carson"/>
    <x v="17"/>
    <x v="4"/>
    <x v="0"/>
    <x v="90"/>
    <d v="2025-02-13T00:00:00"/>
    <n v="39984"/>
    <x v="117"/>
    <x v="116"/>
    <x v="15"/>
    <n v="2"/>
    <x v="7"/>
    <n v="300"/>
    <x v="27"/>
    <n v="26"/>
    <n v="274"/>
  </r>
  <r>
    <s v="Carson"/>
    <x v="17"/>
    <x v="4"/>
    <x v="0"/>
    <x v="90"/>
    <d v="2025-02-13T00:00:00"/>
    <n v="39984"/>
    <x v="55"/>
    <x v="54"/>
    <x v="13"/>
    <n v="6"/>
    <x v="24"/>
    <n v="600"/>
    <x v="20"/>
    <n v="42"/>
    <n v="558"/>
  </r>
  <r>
    <s v="Carson"/>
    <x v="17"/>
    <x v="4"/>
    <x v="0"/>
    <x v="90"/>
    <d v="2025-02-13T00:00:00"/>
    <n v="39984"/>
    <x v="71"/>
    <x v="70"/>
    <x v="9"/>
    <n v="6"/>
    <x v="24"/>
    <n v="600"/>
    <x v="21"/>
    <n v="180"/>
    <n v="420"/>
  </r>
  <r>
    <s v="Parsa"/>
    <x v="17"/>
    <x v="4"/>
    <x v="0"/>
    <x v="90"/>
    <d v="2025-01-03T00:00:00"/>
    <n v="39985"/>
    <x v="28"/>
    <x v="24"/>
    <x v="9"/>
    <n v="6"/>
    <x v="6"/>
    <n v="750"/>
    <x v="14"/>
    <n v="60"/>
    <n v="690"/>
  </r>
  <r>
    <s v="Parsa"/>
    <x v="17"/>
    <x v="4"/>
    <x v="0"/>
    <x v="90"/>
    <d v="2025-01-03T00:00:00"/>
    <n v="39985"/>
    <x v="465"/>
    <x v="464"/>
    <x v="9"/>
    <n v="4"/>
    <x v="27"/>
    <n v="3200"/>
    <x v="13"/>
    <n v="240"/>
    <n v="2960"/>
  </r>
  <r>
    <s v="Parsa"/>
    <x v="17"/>
    <x v="4"/>
    <x v="0"/>
    <x v="90"/>
    <d v="2025-01-03T00:00:00"/>
    <n v="39985"/>
    <x v="466"/>
    <x v="465"/>
    <x v="9"/>
    <n v="2"/>
    <x v="27"/>
    <n v="1600"/>
    <x v="13"/>
    <n v="120"/>
    <n v="1480"/>
  </r>
  <r>
    <s v="Parsa"/>
    <x v="17"/>
    <x v="4"/>
    <x v="0"/>
    <x v="90"/>
    <d v="2025-01-03T00:00:00"/>
    <n v="39985"/>
    <x v="90"/>
    <x v="89"/>
    <x v="9"/>
    <n v="2"/>
    <x v="7"/>
    <n v="300"/>
    <x v="2"/>
    <n v="30"/>
    <n v="270"/>
  </r>
  <r>
    <s v="Osborn"/>
    <x v="22"/>
    <x v="5"/>
    <x v="0"/>
    <x v="24"/>
    <d v="2025-02-11T00:00:00"/>
    <n v="39986"/>
    <x v="177"/>
    <x v="176"/>
    <x v="0"/>
    <n v="1"/>
    <x v="48"/>
    <n v="1877.2"/>
    <x v="0"/>
    <n v="102"/>
    <n v="1775.2"/>
  </r>
  <r>
    <s v="Osborn"/>
    <x v="22"/>
    <x v="5"/>
    <x v="0"/>
    <x v="24"/>
    <d v="2025-02-11T00:00:00"/>
    <n v="39986"/>
    <x v="0"/>
    <x v="0"/>
    <x v="0"/>
    <n v="1"/>
    <x v="48"/>
    <n v="1877.2"/>
    <x v="0"/>
    <n v="102"/>
    <n v="1775.2"/>
  </r>
  <r>
    <s v="Osborn"/>
    <x v="22"/>
    <x v="5"/>
    <x v="0"/>
    <x v="24"/>
    <d v="2025-02-11T00:00:00"/>
    <n v="39986"/>
    <x v="12"/>
    <x v="12"/>
    <x v="0"/>
    <n v="1"/>
    <x v="48"/>
    <n v="1877.2"/>
    <x v="0"/>
    <n v="102"/>
    <n v="1775.2"/>
  </r>
  <r>
    <s v="Osborn"/>
    <x v="22"/>
    <x v="5"/>
    <x v="0"/>
    <x v="24"/>
    <d v="2025-02-11T00:00:00"/>
    <n v="39986"/>
    <x v="19"/>
    <x v="19"/>
    <x v="1"/>
    <n v="1"/>
    <x v="183"/>
    <n v="1224"/>
    <x v="9"/>
    <n v="120"/>
    <n v="1104"/>
  </r>
  <r>
    <s v="Osborn"/>
    <x v="22"/>
    <x v="5"/>
    <x v="0"/>
    <x v="24"/>
    <d v="2025-02-11T00:00:00"/>
    <n v="39986"/>
    <x v="2"/>
    <x v="2"/>
    <x v="1"/>
    <n v="8"/>
    <x v="18"/>
    <n v="1600"/>
    <x v="2"/>
    <n v="120"/>
    <n v="1480"/>
  </r>
  <r>
    <s v="Osborn"/>
    <x v="22"/>
    <x v="5"/>
    <x v="0"/>
    <x v="24"/>
    <d v="2025-02-11T00:00:00"/>
    <n v="39987"/>
    <x v="35"/>
    <x v="34"/>
    <x v="0"/>
    <n v="2"/>
    <x v="48"/>
    <n v="3754.4"/>
    <x v="0"/>
    <n v="204"/>
    <n v="3550.4"/>
  </r>
  <r>
    <s v="Osborn"/>
    <x v="22"/>
    <x v="5"/>
    <x v="0"/>
    <x v="24"/>
    <d v="2025-02-11T00:00:00"/>
    <n v="39987"/>
    <x v="0"/>
    <x v="0"/>
    <x v="0"/>
    <n v="1"/>
    <x v="48"/>
    <n v="1877.2"/>
    <x v="0"/>
    <n v="102"/>
    <n v="1775.2"/>
  </r>
  <r>
    <s v="Osborn"/>
    <x v="22"/>
    <x v="5"/>
    <x v="0"/>
    <x v="24"/>
    <d v="2025-02-11T00:00:00"/>
    <n v="39987"/>
    <x v="172"/>
    <x v="171"/>
    <x v="1"/>
    <n v="1"/>
    <x v="183"/>
    <n v="1224"/>
    <x v="9"/>
    <n v="120"/>
    <n v="1104"/>
  </r>
  <r>
    <s v="Osborn"/>
    <x v="22"/>
    <x v="5"/>
    <x v="0"/>
    <x v="24"/>
    <d v="2025-02-11T00:00:00"/>
    <n v="39987"/>
    <x v="2"/>
    <x v="2"/>
    <x v="1"/>
    <n v="8"/>
    <x v="18"/>
    <n v="1600"/>
    <x v="2"/>
    <n v="120"/>
    <n v="1480"/>
  </r>
  <r>
    <s v="Osborn"/>
    <x v="22"/>
    <x v="5"/>
    <x v="0"/>
    <x v="24"/>
    <d v="2025-02-12T00:00:00"/>
    <n v="39988"/>
    <x v="0"/>
    <x v="0"/>
    <x v="0"/>
    <n v="2"/>
    <x v="48"/>
    <n v="3754.4"/>
    <x v="0"/>
    <n v="204"/>
    <n v="3550.4"/>
  </r>
  <r>
    <s v="Osborn"/>
    <x v="22"/>
    <x v="5"/>
    <x v="0"/>
    <x v="24"/>
    <d v="2025-02-12T00:00:00"/>
    <n v="39988"/>
    <x v="5"/>
    <x v="5"/>
    <x v="1"/>
    <n v="1"/>
    <x v="58"/>
    <n v="1200"/>
    <x v="4"/>
    <n v="100"/>
    <n v="1100"/>
  </r>
  <r>
    <s v="Osborn"/>
    <x v="22"/>
    <x v="5"/>
    <x v="0"/>
    <x v="24"/>
    <d v="2025-02-12T00:00:00"/>
    <n v="39988"/>
    <x v="2"/>
    <x v="2"/>
    <x v="1"/>
    <n v="6"/>
    <x v="18"/>
    <n v="1200"/>
    <x v="2"/>
    <n v="90"/>
    <n v="1110"/>
  </r>
  <r>
    <s v="Osborn"/>
    <x v="22"/>
    <x v="5"/>
    <x v="0"/>
    <x v="24"/>
    <d v="2025-02-19T00:00:00"/>
    <n v="39989"/>
    <x v="113"/>
    <x v="112"/>
    <x v="15"/>
    <n v="1"/>
    <x v="65"/>
    <n v="1156"/>
    <x v="8"/>
    <n v="110"/>
    <n v="1046"/>
  </r>
  <r>
    <s v="Osborn"/>
    <x v="22"/>
    <x v="5"/>
    <x v="0"/>
    <x v="24"/>
    <d v="2025-02-19T00:00:00"/>
    <n v="39989"/>
    <x v="114"/>
    <x v="113"/>
    <x v="15"/>
    <n v="3"/>
    <x v="65"/>
    <n v="3468"/>
    <x v="8"/>
    <n v="330"/>
    <n v="3138"/>
  </r>
  <r>
    <s v="Osborn"/>
    <x v="22"/>
    <x v="5"/>
    <x v="0"/>
    <x v="24"/>
    <d v="2025-02-19T00:00:00"/>
    <n v="39989"/>
    <x v="120"/>
    <x v="119"/>
    <x v="15"/>
    <n v="2"/>
    <x v="45"/>
    <n v="600"/>
    <x v="27"/>
    <n v="26"/>
    <n v="574"/>
  </r>
  <r>
    <s v="Osborn"/>
    <x v="22"/>
    <x v="5"/>
    <x v="0"/>
    <x v="24"/>
    <d v="2025-02-19T00:00:00"/>
    <n v="39989"/>
    <x v="55"/>
    <x v="54"/>
    <x v="13"/>
    <n v="4"/>
    <x v="56"/>
    <n v="624"/>
    <x v="20"/>
    <n v="28"/>
    <n v="596"/>
  </r>
  <r>
    <s v="Osborn"/>
    <x v="22"/>
    <x v="5"/>
    <x v="0"/>
    <x v="24"/>
    <d v="2025-02-19T00:00:00"/>
    <n v="39989"/>
    <x v="352"/>
    <x v="351"/>
    <x v="2"/>
    <n v="1"/>
    <x v="25"/>
    <n v="3200"/>
    <x v="3"/>
    <n v="90"/>
    <n v="3110"/>
  </r>
  <r>
    <s v="Kauffman"/>
    <x v="38"/>
    <x v="2"/>
    <x v="0"/>
    <x v="53"/>
    <d v="2025-02-11T00:00:00"/>
    <n v="39990"/>
    <x v="467"/>
    <x v="466"/>
    <x v="7"/>
    <n v="1"/>
    <x v="95"/>
    <n v="4335"/>
    <x v="11"/>
    <n v="267"/>
    <n v="4068"/>
  </r>
  <r>
    <s v="Kauffman"/>
    <x v="38"/>
    <x v="2"/>
    <x v="0"/>
    <x v="53"/>
    <d v="2025-02-11T00:00:00"/>
    <n v="39990"/>
    <x v="160"/>
    <x v="159"/>
    <x v="7"/>
    <n v="2"/>
    <x v="21"/>
    <n v="150"/>
    <x v="12"/>
    <n v="64"/>
    <n v="86"/>
  </r>
  <r>
    <s v="Esce"/>
    <x v="23"/>
    <x v="1"/>
    <x v="0"/>
    <x v="25"/>
    <d v="2025-02-20T00:00:00"/>
    <n v="39991"/>
    <x v="54"/>
    <x v="53"/>
    <x v="13"/>
    <n v="6"/>
    <x v="59"/>
    <n v="2970"/>
    <x v="19"/>
    <n v="174"/>
    <n v="2796"/>
  </r>
  <r>
    <s v="Esce"/>
    <x v="23"/>
    <x v="1"/>
    <x v="0"/>
    <x v="25"/>
    <d v="2025-02-20T00:00:00"/>
    <n v="39991"/>
    <x v="55"/>
    <x v="54"/>
    <x v="13"/>
    <n v="2"/>
    <x v="60"/>
    <n v="270"/>
    <x v="20"/>
    <n v="14"/>
    <n v="256"/>
  </r>
  <r>
    <s v="Esce"/>
    <x v="23"/>
    <x v="1"/>
    <x v="0"/>
    <x v="25"/>
    <d v="2025-02-20T00:00:00"/>
    <n v="39991"/>
    <x v="55"/>
    <x v="54"/>
    <x v="13"/>
    <n v="6"/>
    <x v="60"/>
    <n v="810"/>
    <x v="20"/>
    <n v="42"/>
    <n v="768"/>
  </r>
  <r>
    <s v="Esce"/>
    <x v="23"/>
    <x v="1"/>
    <x v="0"/>
    <x v="25"/>
    <d v="2025-02-20T00:00:00"/>
    <n v="39991"/>
    <x v="468"/>
    <x v="467"/>
    <x v="13"/>
    <n v="6"/>
    <x v="59"/>
    <n v="2970"/>
    <x v="14"/>
    <n v="60"/>
    <n v="2910"/>
  </r>
  <r>
    <s v="Esce"/>
    <x v="23"/>
    <x v="1"/>
    <x v="0"/>
    <x v="25"/>
    <d v="2025-02-20T00:00:00"/>
    <n v="39991"/>
    <x v="469"/>
    <x v="468"/>
    <x v="9"/>
    <n v="1"/>
    <x v="84"/>
    <n v="720"/>
    <x v="26"/>
    <n v="142"/>
    <n v="578"/>
  </r>
  <r>
    <s v="Esce"/>
    <x v="23"/>
    <x v="1"/>
    <x v="0"/>
    <x v="25"/>
    <d v="2025-02-20T00:00:00"/>
    <n v="39991"/>
    <x v="333"/>
    <x v="332"/>
    <x v="9"/>
    <n v="1"/>
    <x v="62"/>
    <n v="158"/>
    <x v="15"/>
    <n v="20"/>
    <n v="138"/>
  </r>
  <r>
    <s v="Esce"/>
    <x v="23"/>
    <x v="1"/>
    <x v="0"/>
    <x v="25"/>
    <d v="2025-02-20T00:00:00"/>
    <n v="39991"/>
    <x v="305"/>
    <x v="304"/>
    <x v="9"/>
    <n v="1"/>
    <x v="62"/>
    <n v="158"/>
    <x v="2"/>
    <n v="15"/>
    <n v="143"/>
  </r>
  <r>
    <s v="McDermott"/>
    <x v="28"/>
    <x v="3"/>
    <x v="0"/>
    <x v="120"/>
    <d v="2025-02-12T00:00:00"/>
    <n v="39992"/>
    <x v="24"/>
    <x v="24"/>
    <x v="8"/>
    <n v="4"/>
    <x v="105"/>
    <n v="240"/>
    <x v="2"/>
    <n v="60"/>
    <n v="180"/>
  </r>
  <r>
    <s v="McDermott"/>
    <x v="28"/>
    <x v="3"/>
    <x v="0"/>
    <x v="120"/>
    <d v="2025-02-12T00:00:00"/>
    <n v="39992"/>
    <x v="470"/>
    <x v="469"/>
    <x v="8"/>
    <n v="2"/>
    <x v="57"/>
    <n v="350"/>
    <x v="2"/>
    <n v="30"/>
    <n v="320"/>
  </r>
  <r>
    <s v="McDermott"/>
    <x v="28"/>
    <x v="3"/>
    <x v="0"/>
    <x v="120"/>
    <d v="2025-02-12T00:00:00"/>
    <n v="39992"/>
    <x v="471"/>
    <x v="470"/>
    <x v="8"/>
    <n v="2"/>
    <x v="68"/>
    <n v="1350"/>
    <x v="13"/>
    <n v="120"/>
    <n v="1230"/>
  </r>
  <r>
    <s v="McDermott"/>
    <x v="28"/>
    <x v="3"/>
    <x v="0"/>
    <x v="120"/>
    <d v="2025-02-12T00:00:00"/>
    <n v="39992"/>
    <x v="472"/>
    <x v="471"/>
    <x v="8"/>
    <n v="1"/>
    <x v="68"/>
    <n v="675"/>
    <x v="13"/>
    <n v="60"/>
    <n v="615"/>
  </r>
  <r>
    <s v="McDermott"/>
    <x v="28"/>
    <x v="3"/>
    <x v="0"/>
    <x v="120"/>
    <d v="2025-02-12T00:00:00"/>
    <n v="39992"/>
    <x v="473"/>
    <x v="472"/>
    <x v="8"/>
    <n v="1"/>
    <x v="68"/>
    <n v="675"/>
    <x v="13"/>
    <n v="60"/>
    <n v="615"/>
  </r>
  <r>
    <s v="Field"/>
    <x v="45"/>
    <x v="0"/>
    <x v="0"/>
    <x v="94"/>
    <d v="2025-02-19T00:00:00"/>
    <n v="39993"/>
    <x v="178"/>
    <x v="177"/>
    <x v="1"/>
    <n v="1"/>
    <x v="34"/>
    <n v="402.41"/>
    <x v="9"/>
    <n v="120"/>
    <n v="282.41000000000003"/>
  </r>
  <r>
    <s v="Field"/>
    <x v="45"/>
    <x v="0"/>
    <x v="0"/>
    <x v="94"/>
    <d v="2025-02-19T00:00:00"/>
    <n v="39993"/>
    <x v="2"/>
    <x v="2"/>
    <x v="1"/>
    <n v="8"/>
    <x v="35"/>
    <n v="651.67999999999995"/>
    <x v="2"/>
    <n v="120"/>
    <n v="531.67999999999995"/>
  </r>
  <r>
    <s v="McNamara"/>
    <x v="8"/>
    <x v="2"/>
    <x v="0"/>
    <x v="8"/>
    <d v="2025-02-18T00:00:00"/>
    <n v="39994"/>
    <x v="27"/>
    <x v="27"/>
    <x v="9"/>
    <n v="4"/>
    <x v="23"/>
    <n v="3000"/>
    <x v="13"/>
    <n v="240"/>
    <n v="2760"/>
  </r>
  <r>
    <s v="McNamara"/>
    <x v="8"/>
    <x v="2"/>
    <x v="0"/>
    <x v="8"/>
    <d v="2025-02-18T00:00:00"/>
    <n v="39994"/>
    <x v="28"/>
    <x v="24"/>
    <x v="9"/>
    <n v="8"/>
    <x v="24"/>
    <n v="800"/>
    <x v="14"/>
    <n v="80"/>
    <n v="720"/>
  </r>
  <r>
    <s v="McNamara"/>
    <x v="8"/>
    <x v="2"/>
    <x v="0"/>
    <x v="8"/>
    <d v="2025-02-18T00:00:00"/>
    <n v="39994"/>
    <x v="449"/>
    <x v="448"/>
    <x v="9"/>
    <n v="2"/>
    <x v="18"/>
    <n v="400"/>
    <x v="15"/>
    <n v="40"/>
    <n v="360"/>
  </r>
  <r>
    <s v="McNamara"/>
    <x v="8"/>
    <x v="2"/>
    <x v="0"/>
    <x v="8"/>
    <d v="2025-02-18T00:00:00"/>
    <n v="39994"/>
    <x v="53"/>
    <x v="52"/>
    <x v="2"/>
    <n v="1"/>
    <x v="50"/>
    <n v="2000"/>
    <x v="3"/>
    <n v="90"/>
    <n v="1910"/>
  </r>
  <r>
    <s v="McNamara"/>
    <x v="8"/>
    <x v="2"/>
    <x v="0"/>
    <x v="8"/>
    <d v="2025-02-18T00:00:00"/>
    <n v="39994"/>
    <x v="254"/>
    <x v="253"/>
    <x v="2"/>
    <n v="1"/>
    <x v="50"/>
    <n v="2000"/>
    <x v="3"/>
    <n v="90"/>
    <n v="1910"/>
  </r>
  <r>
    <s v="McNamara"/>
    <x v="8"/>
    <x v="2"/>
    <x v="0"/>
    <x v="8"/>
    <d v="2025-02-20T00:00:00"/>
    <n v="39995"/>
    <x v="288"/>
    <x v="287"/>
    <x v="9"/>
    <n v="3"/>
    <x v="23"/>
    <n v="2250"/>
    <x v="13"/>
    <n v="180"/>
    <n v="2070"/>
  </r>
  <r>
    <s v="McNamara"/>
    <x v="8"/>
    <x v="2"/>
    <x v="0"/>
    <x v="8"/>
    <d v="2025-02-20T00:00:00"/>
    <n v="39995"/>
    <x v="257"/>
    <x v="256"/>
    <x v="9"/>
    <n v="1"/>
    <x v="23"/>
    <n v="750"/>
    <x v="13"/>
    <n v="60"/>
    <n v="690"/>
  </r>
  <r>
    <s v="McNamara"/>
    <x v="8"/>
    <x v="2"/>
    <x v="0"/>
    <x v="8"/>
    <d v="2025-02-20T00:00:00"/>
    <n v="39995"/>
    <x v="28"/>
    <x v="24"/>
    <x v="9"/>
    <n v="4"/>
    <x v="24"/>
    <n v="400"/>
    <x v="14"/>
    <n v="40"/>
    <n v="360"/>
  </r>
  <r>
    <s v="McNamara"/>
    <x v="8"/>
    <x v="2"/>
    <x v="0"/>
    <x v="8"/>
    <d v="2025-02-20T00:00:00"/>
    <n v="39995"/>
    <x v="96"/>
    <x v="95"/>
    <x v="9"/>
    <n v="2"/>
    <x v="6"/>
    <n v="250"/>
    <x v="2"/>
    <n v="30"/>
    <n v="220"/>
  </r>
  <r>
    <s v="McNamara"/>
    <x v="8"/>
    <x v="2"/>
    <x v="0"/>
    <x v="8"/>
    <d v="2025-02-20T00:00:00"/>
    <n v="39995"/>
    <x v="474"/>
    <x v="473"/>
    <x v="2"/>
    <n v="1"/>
    <x v="50"/>
    <n v="2000"/>
    <x v="3"/>
    <n v="90"/>
    <n v="1910"/>
  </r>
  <r>
    <s v="Klekamp"/>
    <x v="8"/>
    <x v="2"/>
    <x v="0"/>
    <x v="8"/>
    <d v="2025-02-19T00:00:00"/>
    <n v="39996"/>
    <x v="380"/>
    <x v="379"/>
    <x v="9"/>
    <n v="2"/>
    <x v="23"/>
    <n v="1500"/>
    <x v="1"/>
    <n v="160"/>
    <n v="1340"/>
  </r>
  <r>
    <s v="Klekamp"/>
    <x v="8"/>
    <x v="2"/>
    <x v="0"/>
    <x v="8"/>
    <d v="2025-02-19T00:00:00"/>
    <n v="39996"/>
    <x v="381"/>
    <x v="380"/>
    <x v="9"/>
    <n v="2"/>
    <x v="23"/>
    <n v="1500"/>
    <x v="1"/>
    <n v="160"/>
    <n v="1340"/>
  </r>
  <r>
    <s v="Klekamp"/>
    <x v="8"/>
    <x v="2"/>
    <x v="0"/>
    <x v="8"/>
    <d v="2025-02-19T00:00:00"/>
    <n v="39996"/>
    <x v="382"/>
    <x v="381"/>
    <x v="9"/>
    <n v="4"/>
    <x v="24"/>
    <n v="400"/>
    <x v="31"/>
    <n v="48"/>
    <n v="352"/>
  </r>
  <r>
    <s v="Klekamp"/>
    <x v="8"/>
    <x v="2"/>
    <x v="0"/>
    <x v="8"/>
    <d v="2025-02-19T00:00:00"/>
    <n v="39996"/>
    <x v="70"/>
    <x v="69"/>
    <x v="9"/>
    <n v="2"/>
    <x v="6"/>
    <n v="250"/>
    <x v="2"/>
    <n v="30"/>
    <n v="220"/>
  </r>
  <r>
    <s v="Klekamp"/>
    <x v="8"/>
    <x v="2"/>
    <x v="0"/>
    <x v="8"/>
    <d v="2025-02-19T00:00:00"/>
    <n v="39996"/>
    <x v="475"/>
    <x v="474"/>
    <x v="6"/>
    <n v="1"/>
    <x v="25"/>
    <n v="3200"/>
    <x v="10"/>
    <n v="235"/>
    <n v="2965"/>
  </r>
  <r>
    <s v="Klekamp"/>
    <x v="8"/>
    <x v="2"/>
    <x v="0"/>
    <x v="8"/>
    <d v="2025-02-19T00:00:00"/>
    <n v="39996"/>
    <x v="128"/>
    <x v="127"/>
    <x v="6"/>
    <n v="1"/>
    <x v="13"/>
    <n v="50"/>
    <x v="21"/>
    <n v="30"/>
    <n v="20"/>
  </r>
  <r>
    <s v="Klekamp"/>
    <x v="8"/>
    <x v="2"/>
    <x v="0"/>
    <x v="8"/>
    <d v="2025-02-19T00:00:00"/>
    <n v="39996"/>
    <x v="186"/>
    <x v="185"/>
    <x v="16"/>
    <n v="1"/>
    <x v="41"/>
    <n v="250"/>
    <x v="30"/>
    <n v="25"/>
    <n v="225"/>
  </r>
  <r>
    <s v="Klekamp"/>
    <x v="8"/>
    <x v="2"/>
    <x v="0"/>
    <x v="8"/>
    <d v="2025-02-19T00:00:00"/>
    <n v="39996"/>
    <x v="131"/>
    <x v="130"/>
    <x v="17"/>
    <n v="1"/>
    <x v="24"/>
    <n v="100"/>
    <x v="31"/>
    <n v="12"/>
    <n v="88"/>
  </r>
  <r>
    <s v="Klekamp"/>
    <x v="8"/>
    <x v="2"/>
    <x v="0"/>
    <x v="8"/>
    <d v="2025-02-19T00:00:00"/>
    <n v="39996"/>
    <x v="132"/>
    <x v="131"/>
    <x v="17"/>
    <n v="1"/>
    <x v="92"/>
    <n v="1700"/>
    <x v="32"/>
    <n v="200"/>
    <n v="1500"/>
  </r>
  <r>
    <s v="Klekamp"/>
    <x v="8"/>
    <x v="2"/>
    <x v="0"/>
    <x v="8"/>
    <d v="2025-02-19T00:00:00"/>
    <n v="39997"/>
    <x v="75"/>
    <x v="74"/>
    <x v="0"/>
    <n v="1"/>
    <x v="26"/>
    <n v="1000"/>
    <x v="0"/>
    <n v="102"/>
    <n v="898"/>
  </r>
  <r>
    <s v="Klekamp"/>
    <x v="8"/>
    <x v="2"/>
    <x v="0"/>
    <x v="8"/>
    <d v="2025-02-19T00:00:00"/>
    <n v="39997"/>
    <x v="356"/>
    <x v="355"/>
    <x v="0"/>
    <n v="1"/>
    <x v="26"/>
    <n v="1000"/>
    <x v="0"/>
    <n v="102"/>
    <n v="898"/>
  </r>
  <r>
    <s v="Klekamp"/>
    <x v="8"/>
    <x v="2"/>
    <x v="0"/>
    <x v="8"/>
    <d v="2025-02-19T00:00:00"/>
    <n v="39997"/>
    <x v="476"/>
    <x v="475"/>
    <x v="3"/>
    <n v="1"/>
    <x v="102"/>
    <n v="2995"/>
    <x v="44"/>
    <n v="300"/>
    <n v="2695"/>
  </r>
  <r>
    <s v="Klekamp"/>
    <x v="8"/>
    <x v="2"/>
    <x v="0"/>
    <x v="8"/>
    <d v="2025-02-19T00:00:00"/>
    <n v="39997"/>
    <x v="477"/>
    <x v="476"/>
    <x v="1"/>
    <n v="1"/>
    <x v="9"/>
    <n v="950"/>
    <x v="38"/>
    <n v="175"/>
    <n v="775"/>
  </r>
  <r>
    <s v="Klekamp"/>
    <x v="8"/>
    <x v="2"/>
    <x v="0"/>
    <x v="8"/>
    <d v="2025-02-19T00:00:00"/>
    <n v="39997"/>
    <x v="109"/>
    <x v="108"/>
    <x v="1"/>
    <n v="8"/>
    <x v="7"/>
    <n v="1200"/>
    <x v="2"/>
    <n v="120"/>
    <n v="1080"/>
  </r>
  <r>
    <s v="Klekamp"/>
    <x v="8"/>
    <x v="2"/>
    <x v="0"/>
    <x v="8"/>
    <d v="2025-02-19T00:00:00"/>
    <n v="39997"/>
    <x v="6"/>
    <x v="6"/>
    <x v="1"/>
    <n v="1"/>
    <x v="6"/>
    <n v="125"/>
    <x v="5"/>
    <n v="40"/>
    <n v="85"/>
  </r>
  <r>
    <s v="McNamara"/>
    <x v="8"/>
    <x v="2"/>
    <x v="0"/>
    <x v="8"/>
    <d v="2025-02-20T00:00:00"/>
    <n v="39998"/>
    <x v="69"/>
    <x v="68"/>
    <x v="9"/>
    <n v="2"/>
    <x v="23"/>
    <n v="1500"/>
    <x v="13"/>
    <n v="120"/>
    <n v="1380"/>
  </r>
  <r>
    <s v="McNamara"/>
    <x v="8"/>
    <x v="2"/>
    <x v="0"/>
    <x v="8"/>
    <d v="2025-02-20T00:00:00"/>
    <n v="39998"/>
    <x v="28"/>
    <x v="24"/>
    <x v="9"/>
    <n v="4"/>
    <x v="24"/>
    <n v="400"/>
    <x v="14"/>
    <n v="40"/>
    <n v="360"/>
  </r>
  <r>
    <s v="McNamara"/>
    <x v="8"/>
    <x v="2"/>
    <x v="0"/>
    <x v="8"/>
    <d v="2025-02-20T00:00:00"/>
    <n v="39998"/>
    <x v="96"/>
    <x v="95"/>
    <x v="9"/>
    <n v="2"/>
    <x v="6"/>
    <n v="250"/>
    <x v="2"/>
    <n v="30"/>
    <n v="220"/>
  </r>
  <r>
    <s v="McNamara"/>
    <x v="8"/>
    <x v="2"/>
    <x v="0"/>
    <x v="8"/>
    <d v="2025-02-20T00:00:00"/>
    <n v="39998"/>
    <x v="127"/>
    <x v="126"/>
    <x v="2"/>
    <n v="1"/>
    <x v="50"/>
    <n v="2000"/>
    <x v="3"/>
    <n v="90"/>
    <n v="1910"/>
  </r>
  <r>
    <s v="Francis"/>
    <x v="7"/>
    <x v="3"/>
    <x v="1"/>
    <x v="7"/>
    <d v="2025-02-21T00:00:00"/>
    <n v="39999"/>
    <x v="219"/>
    <x v="218"/>
    <x v="7"/>
    <n v="1"/>
    <x v="20"/>
    <n v="2400"/>
    <x v="11"/>
    <n v="267"/>
    <n v="2133"/>
  </r>
  <r>
    <s v="Francis"/>
    <x v="7"/>
    <x v="3"/>
    <x v="1"/>
    <x v="7"/>
    <d v="2025-02-21T00:00:00"/>
    <n v="39999"/>
    <x v="23"/>
    <x v="23"/>
    <x v="7"/>
    <n v="3"/>
    <x v="21"/>
    <n v="225"/>
    <x v="12"/>
    <n v="96"/>
    <n v="129"/>
  </r>
  <r>
    <s v="Balcescu"/>
    <x v="79"/>
    <x v="4"/>
    <x v="0"/>
    <x v="65"/>
    <d v="2025-02-13T00:00:00"/>
    <n v="40000"/>
    <x v="35"/>
    <x v="34"/>
    <x v="0"/>
    <n v="1"/>
    <x v="110"/>
    <n v="1500"/>
    <x v="0"/>
    <n v="102"/>
    <n v="1398"/>
  </r>
  <r>
    <s v="Balcescu"/>
    <x v="79"/>
    <x v="4"/>
    <x v="0"/>
    <x v="65"/>
    <d v="2025-02-13T00:00:00"/>
    <n v="40000"/>
    <x v="2"/>
    <x v="2"/>
    <x v="1"/>
    <n v="2"/>
    <x v="19"/>
    <n v="240"/>
    <x v="2"/>
    <n v="30"/>
    <n v="210"/>
  </r>
  <r>
    <s v="Balcescu"/>
    <x v="79"/>
    <x v="4"/>
    <x v="0"/>
    <x v="65"/>
    <d v="2025-02-13T00:00:00"/>
    <n v="40000"/>
    <x v="291"/>
    <x v="290"/>
    <x v="19"/>
    <n v="1"/>
    <x v="209"/>
    <n v="190"/>
    <x v="7"/>
    <n v="50"/>
    <n v="140"/>
  </r>
  <r>
    <s v="Balcescu"/>
    <x v="79"/>
    <x v="4"/>
    <x v="0"/>
    <x v="65"/>
    <d v="2025-02-13T00:00:00"/>
    <n v="40000"/>
    <x v="239"/>
    <x v="238"/>
    <x v="5"/>
    <n v="1"/>
    <x v="28"/>
    <n v="650"/>
    <x v="1"/>
    <n v="80"/>
    <n v="570"/>
  </r>
  <r>
    <s v="Andalkar"/>
    <x v="46"/>
    <x v="0"/>
    <x v="0"/>
    <x v="58"/>
    <d v="2025-02-12T00:00:00"/>
    <n v="40001"/>
    <x v="398"/>
    <x v="397"/>
    <x v="4"/>
    <n v="1"/>
    <x v="27"/>
    <n v="800"/>
    <x v="7"/>
    <n v="50"/>
    <n v="750"/>
  </r>
  <r>
    <s v="Andalkar"/>
    <x v="46"/>
    <x v="0"/>
    <x v="0"/>
    <x v="58"/>
    <d v="2025-02-12T00:00:00"/>
    <n v="40001"/>
    <x v="19"/>
    <x v="19"/>
    <x v="1"/>
    <n v="1"/>
    <x v="96"/>
    <n v="900"/>
    <x v="9"/>
    <n v="120"/>
    <n v="780"/>
  </r>
  <r>
    <s v="Andalkar"/>
    <x v="46"/>
    <x v="0"/>
    <x v="0"/>
    <x v="58"/>
    <d v="2025-02-12T00:00:00"/>
    <n v="40001"/>
    <x v="329"/>
    <x v="328"/>
    <x v="1"/>
    <n v="3"/>
    <x v="24"/>
    <n v="300"/>
    <x v="2"/>
    <n v="45"/>
    <n v="255"/>
  </r>
  <r>
    <s v="Andalkar"/>
    <x v="46"/>
    <x v="0"/>
    <x v="0"/>
    <x v="58"/>
    <d v="2025-02-12T00:00:00"/>
    <n v="40001"/>
    <x v="225"/>
    <x v="224"/>
    <x v="1"/>
    <n v="2"/>
    <x v="24"/>
    <n v="200"/>
    <x v="2"/>
    <n v="30"/>
    <n v="170"/>
  </r>
  <r>
    <s v="Andalkar"/>
    <x v="46"/>
    <x v="0"/>
    <x v="0"/>
    <x v="58"/>
    <d v="2025-02-12T00:00:00"/>
    <n v="40001"/>
    <x v="209"/>
    <x v="208"/>
    <x v="1"/>
    <n v="1"/>
    <x v="24"/>
    <n v="100"/>
    <x v="2"/>
    <n v="15"/>
    <n v="85"/>
  </r>
  <r>
    <s v="Andalkar"/>
    <x v="46"/>
    <x v="0"/>
    <x v="0"/>
    <x v="58"/>
    <d v="2025-02-12T00:00:00"/>
    <n v="40001"/>
    <x v="126"/>
    <x v="125"/>
    <x v="1"/>
    <n v="2"/>
    <x v="24"/>
    <n v="200"/>
    <x v="2"/>
    <n v="30"/>
    <n v="170"/>
  </r>
  <r>
    <s v="Prior"/>
    <x v="43"/>
    <x v="0"/>
    <x v="0"/>
    <x v="95"/>
    <d v="2025-02-21T00:00:00"/>
    <n v="40002"/>
    <x v="35"/>
    <x v="34"/>
    <x v="0"/>
    <n v="1"/>
    <x v="27"/>
    <n v="800"/>
    <x v="0"/>
    <n v="102"/>
    <n v="698"/>
  </r>
  <r>
    <s v="Prior"/>
    <x v="43"/>
    <x v="0"/>
    <x v="0"/>
    <x v="95"/>
    <d v="2025-02-21T00:00:00"/>
    <n v="40002"/>
    <x v="12"/>
    <x v="12"/>
    <x v="0"/>
    <n v="2"/>
    <x v="27"/>
    <n v="1600"/>
    <x v="0"/>
    <n v="204"/>
    <n v="1396"/>
  </r>
  <r>
    <s v="Prior"/>
    <x v="43"/>
    <x v="0"/>
    <x v="0"/>
    <x v="95"/>
    <d v="2025-02-21T00:00:00"/>
    <n v="40002"/>
    <x v="178"/>
    <x v="177"/>
    <x v="1"/>
    <n v="1"/>
    <x v="96"/>
    <n v="900"/>
    <x v="9"/>
    <n v="120"/>
    <n v="780"/>
  </r>
  <r>
    <s v="Prior"/>
    <x v="43"/>
    <x v="0"/>
    <x v="0"/>
    <x v="95"/>
    <d v="2025-02-21T00:00:00"/>
    <n v="40002"/>
    <x v="2"/>
    <x v="2"/>
    <x v="1"/>
    <n v="8"/>
    <x v="24"/>
    <n v="800"/>
    <x v="2"/>
    <n v="120"/>
    <n v="680"/>
  </r>
  <r>
    <s v="Vira"/>
    <x v="47"/>
    <x v="0"/>
    <x v="0"/>
    <x v="59"/>
    <d v="2025-02-19T00:00:00"/>
    <n v="40003"/>
    <x v="337"/>
    <x v="336"/>
    <x v="2"/>
    <n v="1"/>
    <x v="152"/>
    <n v="1835.86"/>
    <x v="42"/>
    <n v="140"/>
    <n v="1695.86"/>
  </r>
  <r>
    <s v="Vira"/>
    <x v="47"/>
    <x v="0"/>
    <x v="0"/>
    <x v="59"/>
    <d v="2025-02-19T00:00:00"/>
    <n v="40004"/>
    <x v="337"/>
    <x v="336"/>
    <x v="2"/>
    <n v="1"/>
    <x v="152"/>
    <n v="1835.86"/>
    <x v="42"/>
    <n v="140"/>
    <n v="1695.86"/>
  </r>
  <r>
    <s v="Toussaint"/>
    <x v="19"/>
    <x v="3"/>
    <x v="0"/>
    <x v="20"/>
    <d v="2025-02-21T00:00:00"/>
    <n v="40005"/>
    <x v="146"/>
    <x v="145"/>
    <x v="4"/>
    <n v="1"/>
    <x v="12"/>
    <n v="600"/>
    <x v="7"/>
    <n v="50"/>
    <n v="550"/>
  </r>
  <r>
    <s v="Hoover"/>
    <x v="19"/>
    <x v="3"/>
    <x v="0"/>
    <x v="20"/>
    <d v="2025-02-21T00:00:00"/>
    <n v="40006"/>
    <x v="210"/>
    <x v="209"/>
    <x v="4"/>
    <n v="1"/>
    <x v="12"/>
    <n v="600"/>
    <x v="7"/>
    <n v="50"/>
    <n v="550"/>
  </r>
  <r>
    <s v="Kerr"/>
    <x v="32"/>
    <x v="5"/>
    <x v="0"/>
    <x v="88"/>
    <d v="2025-02-20T00:00:00"/>
    <n v="40007"/>
    <x v="177"/>
    <x v="176"/>
    <x v="0"/>
    <n v="1"/>
    <x v="184"/>
    <n v="804"/>
    <x v="0"/>
    <n v="102"/>
    <n v="702"/>
  </r>
  <r>
    <s v="Kerr"/>
    <x v="32"/>
    <x v="5"/>
    <x v="0"/>
    <x v="88"/>
    <d v="2025-02-20T00:00:00"/>
    <n v="40007"/>
    <x v="35"/>
    <x v="34"/>
    <x v="0"/>
    <n v="1"/>
    <x v="184"/>
    <n v="804"/>
    <x v="0"/>
    <n v="102"/>
    <n v="702"/>
  </r>
  <r>
    <s v="Apazidis"/>
    <x v="30"/>
    <x v="1"/>
    <x v="0"/>
    <x v="133"/>
    <d v="2025-02-06T00:00:00"/>
    <n v="40008"/>
    <x v="162"/>
    <x v="161"/>
    <x v="7"/>
    <n v="1"/>
    <x v="210"/>
    <n v="7900"/>
    <x v="11"/>
    <n v="267"/>
    <n v="7633"/>
  </r>
  <r>
    <s v="Apazidis"/>
    <x v="30"/>
    <x v="1"/>
    <x v="0"/>
    <x v="133"/>
    <d v="2025-02-06T00:00:00"/>
    <n v="40008"/>
    <x v="161"/>
    <x v="160"/>
    <x v="7"/>
    <n v="2"/>
    <x v="41"/>
    <n v="500"/>
    <x v="12"/>
    <n v="64"/>
    <n v="436"/>
  </r>
  <r>
    <s v="Apazidis"/>
    <x v="30"/>
    <x v="1"/>
    <x v="0"/>
    <x v="133"/>
    <d v="2025-02-06T00:00:00"/>
    <n v="40009"/>
    <x v="366"/>
    <x v="365"/>
    <x v="7"/>
    <n v="2"/>
    <x v="210"/>
    <n v="15800"/>
    <x v="11"/>
    <n v="534"/>
    <n v="15266"/>
  </r>
  <r>
    <s v="Apazidis"/>
    <x v="30"/>
    <x v="1"/>
    <x v="0"/>
    <x v="133"/>
    <d v="2025-02-06T00:00:00"/>
    <n v="40009"/>
    <x v="161"/>
    <x v="160"/>
    <x v="7"/>
    <n v="5"/>
    <x v="41"/>
    <n v="1250"/>
    <x v="12"/>
    <n v="160"/>
    <n v="1090"/>
  </r>
  <r>
    <s v="Behrend"/>
    <x v="13"/>
    <x v="0"/>
    <x v="0"/>
    <x v="27"/>
    <d v="2025-02-18T00:00:00"/>
    <n v="40010"/>
    <x v="323"/>
    <x v="322"/>
    <x v="4"/>
    <n v="2"/>
    <x v="64"/>
    <n v="933.12"/>
    <x v="7"/>
    <n v="100"/>
    <n v="833.12"/>
  </r>
  <r>
    <s v="Behrend"/>
    <x v="13"/>
    <x v="0"/>
    <x v="0"/>
    <x v="27"/>
    <d v="2025-02-18T00:00:00"/>
    <n v="40010"/>
    <x v="5"/>
    <x v="5"/>
    <x v="1"/>
    <n v="1"/>
    <x v="34"/>
    <n v="402.41"/>
    <x v="4"/>
    <n v="100"/>
    <n v="302.41000000000003"/>
  </r>
  <r>
    <s v="Behrend"/>
    <x v="13"/>
    <x v="0"/>
    <x v="0"/>
    <x v="27"/>
    <d v="2025-02-18T00:00:00"/>
    <n v="40010"/>
    <x v="109"/>
    <x v="108"/>
    <x v="1"/>
    <n v="6"/>
    <x v="35"/>
    <n v="488.76"/>
    <x v="2"/>
    <n v="90"/>
    <n v="398.76"/>
  </r>
  <r>
    <s v="Mody"/>
    <x v="76"/>
    <x v="3"/>
    <x v="1"/>
    <x v="131"/>
    <d v="2025-02-21T00:00:00"/>
    <n v="40011"/>
    <x v="478"/>
    <x v="477"/>
    <x v="6"/>
    <n v="2"/>
    <x v="131"/>
    <n v="4200"/>
    <x v="10"/>
    <n v="470"/>
    <n v="3730"/>
  </r>
  <r>
    <s v="Mody"/>
    <x v="76"/>
    <x v="3"/>
    <x v="1"/>
    <x v="131"/>
    <d v="2025-02-24T00:00:00"/>
    <n v="40012"/>
    <x v="478"/>
    <x v="477"/>
    <x v="6"/>
    <n v="2"/>
    <x v="131"/>
    <n v="4200"/>
    <x v="10"/>
    <n v="470"/>
    <n v="3730"/>
  </r>
  <r>
    <s v="Critides"/>
    <x v="54"/>
    <x v="5"/>
    <x v="0"/>
    <x v="70"/>
    <d v="2025-02-10T00:00:00"/>
    <n v="40013"/>
    <x v="479"/>
    <x v="478"/>
    <x v="7"/>
    <n v="1"/>
    <x v="95"/>
    <n v="4335"/>
    <x v="11"/>
    <n v="267"/>
    <n v="4068"/>
  </r>
  <r>
    <s v="Critides"/>
    <x v="54"/>
    <x v="5"/>
    <x v="0"/>
    <x v="70"/>
    <d v="2025-02-10T00:00:00"/>
    <n v="40013"/>
    <x v="480"/>
    <x v="479"/>
    <x v="7"/>
    <n v="1"/>
    <x v="95"/>
    <n v="4335"/>
    <x v="11"/>
    <n v="267"/>
    <n v="4068"/>
  </r>
  <r>
    <s v="Critides"/>
    <x v="54"/>
    <x v="5"/>
    <x v="0"/>
    <x v="70"/>
    <d v="2025-02-10T00:00:00"/>
    <n v="40013"/>
    <x v="266"/>
    <x v="265"/>
    <x v="7"/>
    <n v="6"/>
    <x v="21"/>
    <n v="450"/>
    <x v="12"/>
    <n v="192"/>
    <n v="258"/>
  </r>
  <r>
    <s v="Critides"/>
    <x v="54"/>
    <x v="5"/>
    <x v="0"/>
    <x v="70"/>
    <d v="2025-02-11T00:00:00"/>
    <n v="40014"/>
    <x v="151"/>
    <x v="150"/>
    <x v="14"/>
    <n v="1"/>
    <x v="85"/>
    <n v="1900"/>
    <x v="22"/>
    <n v="125"/>
    <n v="1775"/>
  </r>
  <r>
    <s v="Critides"/>
    <x v="54"/>
    <x v="5"/>
    <x v="0"/>
    <x v="70"/>
    <d v="2025-02-11T00:00:00"/>
    <n v="40014"/>
    <x v="73"/>
    <x v="72"/>
    <x v="14"/>
    <n v="2"/>
    <x v="21"/>
    <n v="150"/>
    <x v="2"/>
    <n v="30"/>
    <n v="120"/>
  </r>
  <r>
    <s v="Garber"/>
    <x v="21"/>
    <x v="4"/>
    <x v="0"/>
    <x v="55"/>
    <d v="2025-02-19T00:00:00"/>
    <n v="40015"/>
    <x v="72"/>
    <x v="71"/>
    <x v="14"/>
    <n v="2"/>
    <x v="116"/>
    <n v="2900"/>
    <x v="22"/>
    <n v="250"/>
    <n v="2650"/>
  </r>
  <r>
    <s v="Garber"/>
    <x v="21"/>
    <x v="4"/>
    <x v="0"/>
    <x v="55"/>
    <d v="2025-02-19T00:00:00"/>
    <n v="40015"/>
    <x v="84"/>
    <x v="83"/>
    <x v="14"/>
    <n v="4"/>
    <x v="13"/>
    <n v="200"/>
    <x v="2"/>
    <n v="60"/>
    <n v="140"/>
  </r>
  <r>
    <s v="Sharif"/>
    <x v="44"/>
    <x v="4"/>
    <x v="0"/>
    <x v="55"/>
    <d v="2025-02-19T00:00:00"/>
    <n v="40016"/>
    <x v="1"/>
    <x v="1"/>
    <x v="1"/>
    <n v="1"/>
    <x v="28"/>
    <n v="650"/>
    <x v="1"/>
    <n v="80"/>
    <n v="570"/>
  </r>
  <r>
    <s v="Sharif"/>
    <x v="44"/>
    <x v="4"/>
    <x v="0"/>
    <x v="55"/>
    <d v="2025-02-19T00:00:00"/>
    <n v="40016"/>
    <x v="2"/>
    <x v="2"/>
    <x v="1"/>
    <n v="4"/>
    <x v="101"/>
    <n v="280"/>
    <x v="2"/>
    <n v="60"/>
    <n v="220"/>
  </r>
  <r>
    <s v="Ryan"/>
    <x v="72"/>
    <x v="5"/>
    <x v="0"/>
    <x v="115"/>
    <d v="2025-02-20T00:00:00"/>
    <n v="40017"/>
    <x v="35"/>
    <x v="34"/>
    <x v="0"/>
    <n v="1"/>
    <x v="26"/>
    <n v="1000"/>
    <x v="0"/>
    <n v="102"/>
    <n v="898"/>
  </r>
  <r>
    <s v="Ryan"/>
    <x v="72"/>
    <x v="5"/>
    <x v="0"/>
    <x v="115"/>
    <d v="2025-02-20T00:00:00"/>
    <n v="40017"/>
    <x v="83"/>
    <x v="82"/>
    <x v="14"/>
    <n v="1"/>
    <x v="110"/>
    <n v="1500"/>
    <x v="22"/>
    <n v="125"/>
    <n v="1375"/>
  </r>
  <r>
    <s v="Ryan"/>
    <x v="72"/>
    <x v="5"/>
    <x v="0"/>
    <x v="115"/>
    <d v="2025-02-20T00:00:00"/>
    <n v="40017"/>
    <x v="73"/>
    <x v="72"/>
    <x v="14"/>
    <n v="2"/>
    <x v="13"/>
    <n v="100"/>
    <x v="2"/>
    <n v="30"/>
    <n v="70"/>
  </r>
  <r>
    <s v="Ryan"/>
    <x v="72"/>
    <x v="5"/>
    <x v="0"/>
    <x v="115"/>
    <d v="2025-02-20T00:00:00"/>
    <n v="40017"/>
    <x v="82"/>
    <x v="81"/>
    <x v="14"/>
    <n v="2"/>
    <x v="13"/>
    <n v="100"/>
    <x v="2"/>
    <n v="30"/>
    <n v="70"/>
  </r>
  <r>
    <s v="Ryan"/>
    <x v="72"/>
    <x v="5"/>
    <x v="0"/>
    <x v="115"/>
    <d v="2025-02-20T00:00:00"/>
    <n v="40017"/>
    <x v="196"/>
    <x v="195"/>
    <x v="14"/>
    <n v="1"/>
    <x v="13"/>
    <n v="50"/>
    <x v="2"/>
    <n v="15"/>
    <n v="35"/>
  </r>
  <r>
    <s v="Ryan"/>
    <x v="72"/>
    <x v="5"/>
    <x v="0"/>
    <x v="115"/>
    <d v="2025-02-20T00:00:00"/>
    <n v="40017"/>
    <x v="481"/>
    <x v="480"/>
    <x v="1"/>
    <n v="1"/>
    <x v="27"/>
    <n v="800"/>
    <x v="1"/>
    <n v="80"/>
    <n v="720"/>
  </r>
  <r>
    <s v="Ryan"/>
    <x v="72"/>
    <x v="5"/>
    <x v="0"/>
    <x v="115"/>
    <d v="2025-02-20T00:00:00"/>
    <n v="40017"/>
    <x v="2"/>
    <x v="2"/>
    <x v="1"/>
    <n v="2"/>
    <x v="24"/>
    <n v="200"/>
    <x v="2"/>
    <n v="30"/>
    <n v="170"/>
  </r>
  <r>
    <s v="Ryan"/>
    <x v="72"/>
    <x v="5"/>
    <x v="0"/>
    <x v="115"/>
    <d v="2025-02-20T00:00:00"/>
    <n v="40017"/>
    <x v="225"/>
    <x v="224"/>
    <x v="1"/>
    <n v="2"/>
    <x v="24"/>
    <n v="200"/>
    <x v="2"/>
    <n v="30"/>
    <n v="170"/>
  </r>
  <r>
    <s v="Esce"/>
    <x v="23"/>
    <x v="1"/>
    <x v="0"/>
    <x v="35"/>
    <d v="2025-02-21T00:00:00"/>
    <n v="40018"/>
    <x v="54"/>
    <x v="53"/>
    <x v="13"/>
    <n v="8"/>
    <x v="59"/>
    <n v="3960"/>
    <x v="19"/>
    <n v="232"/>
    <n v="3728"/>
  </r>
  <r>
    <s v="Esce"/>
    <x v="23"/>
    <x v="1"/>
    <x v="0"/>
    <x v="35"/>
    <d v="2025-02-21T00:00:00"/>
    <n v="40018"/>
    <x v="55"/>
    <x v="54"/>
    <x v="13"/>
    <n v="8"/>
    <x v="60"/>
    <n v="1080"/>
    <x v="20"/>
    <n v="56"/>
    <n v="1024"/>
  </r>
  <r>
    <s v="Esce"/>
    <x v="23"/>
    <x v="1"/>
    <x v="0"/>
    <x v="35"/>
    <d v="2025-02-21T00:00:00"/>
    <n v="40018"/>
    <x v="88"/>
    <x v="87"/>
    <x v="13"/>
    <n v="6"/>
    <x v="59"/>
    <n v="2970"/>
    <x v="14"/>
    <n v="60"/>
    <n v="2910"/>
  </r>
  <r>
    <s v="Esce"/>
    <x v="23"/>
    <x v="1"/>
    <x v="0"/>
    <x v="35"/>
    <d v="2025-02-21T00:00:00"/>
    <n v="40018"/>
    <x v="249"/>
    <x v="248"/>
    <x v="13"/>
    <n v="2"/>
    <x v="59"/>
    <n v="990"/>
    <x v="14"/>
    <n v="20"/>
    <n v="970"/>
  </r>
  <r>
    <s v="Esce"/>
    <x v="23"/>
    <x v="1"/>
    <x v="0"/>
    <x v="35"/>
    <d v="2025-02-21T00:00:00"/>
    <n v="40018"/>
    <x v="95"/>
    <x v="94"/>
    <x v="9"/>
    <n v="2"/>
    <x v="84"/>
    <n v="1440"/>
    <x v="26"/>
    <n v="284"/>
    <n v="1156"/>
  </r>
  <r>
    <s v="Esce"/>
    <x v="23"/>
    <x v="1"/>
    <x v="0"/>
    <x v="35"/>
    <d v="2025-02-21T00:00:00"/>
    <n v="40018"/>
    <x v="29"/>
    <x v="28"/>
    <x v="9"/>
    <n v="2"/>
    <x v="62"/>
    <n v="316"/>
    <x v="15"/>
    <n v="40"/>
    <n v="276"/>
  </r>
  <r>
    <s v="Esce"/>
    <x v="23"/>
    <x v="1"/>
    <x v="0"/>
    <x v="35"/>
    <d v="2025-02-21T00:00:00"/>
    <n v="40018"/>
    <x v="454"/>
    <x v="453"/>
    <x v="2"/>
    <n v="2"/>
    <x v="121"/>
    <n v="5400"/>
    <x v="35"/>
    <n v="260"/>
    <n v="5140"/>
  </r>
  <r>
    <s v="Braaksma"/>
    <x v="36"/>
    <x v="3"/>
    <x v="0"/>
    <x v="134"/>
    <d v="2025-02-20T00:00:00"/>
    <n v="40019"/>
    <x v="328"/>
    <x v="327"/>
    <x v="0"/>
    <n v="1"/>
    <x v="27"/>
    <n v="800"/>
    <x v="0"/>
    <n v="102"/>
    <n v="698"/>
  </r>
  <r>
    <s v="Braaksma"/>
    <x v="36"/>
    <x v="3"/>
    <x v="0"/>
    <x v="134"/>
    <d v="2025-02-20T00:00:00"/>
    <n v="40019"/>
    <x v="167"/>
    <x v="166"/>
    <x v="0"/>
    <n v="2"/>
    <x v="27"/>
    <n v="1600"/>
    <x v="0"/>
    <n v="204"/>
    <n v="1396"/>
  </r>
  <r>
    <s v="T. Smith"/>
    <x v="80"/>
    <x v="5"/>
    <x v="0"/>
    <x v="135"/>
    <d v="2025-02-10T00:00:00"/>
    <n v="40020"/>
    <x v="77"/>
    <x v="76"/>
    <x v="1"/>
    <n v="1"/>
    <x v="26"/>
    <n v="1000"/>
    <x v="4"/>
    <n v="100"/>
    <n v="900"/>
  </r>
  <r>
    <s v="T. Smith"/>
    <x v="80"/>
    <x v="5"/>
    <x v="0"/>
    <x v="135"/>
    <d v="2025-02-10T00:00:00"/>
    <n v="40020"/>
    <x v="2"/>
    <x v="2"/>
    <x v="1"/>
    <n v="6"/>
    <x v="41"/>
    <n v="1500"/>
    <x v="2"/>
    <n v="90"/>
    <n v="1410"/>
  </r>
  <r>
    <s v="T. Smith"/>
    <x v="80"/>
    <x v="5"/>
    <x v="0"/>
    <x v="135"/>
    <d v="2025-02-17T00:00:00"/>
    <n v="40021"/>
    <x v="5"/>
    <x v="5"/>
    <x v="1"/>
    <n v="1"/>
    <x v="26"/>
    <n v="1000"/>
    <x v="4"/>
    <n v="100"/>
    <n v="900"/>
  </r>
  <r>
    <s v="T. Smith"/>
    <x v="80"/>
    <x v="5"/>
    <x v="0"/>
    <x v="135"/>
    <d v="2025-02-17T00:00:00"/>
    <n v="40021"/>
    <x v="2"/>
    <x v="2"/>
    <x v="1"/>
    <n v="5"/>
    <x v="41"/>
    <n v="1250"/>
    <x v="2"/>
    <n v="75"/>
    <n v="1175"/>
  </r>
  <r>
    <s v="Nourian"/>
    <x v="9"/>
    <x v="4"/>
    <x v="0"/>
    <x v="90"/>
    <d v="2025-02-10T00:00:00"/>
    <n v="40022"/>
    <x v="271"/>
    <x v="270"/>
    <x v="14"/>
    <n v="2"/>
    <x v="156"/>
    <n v="4600"/>
    <x v="22"/>
    <n v="250"/>
    <n v="4350"/>
  </r>
  <r>
    <s v="Nourian"/>
    <x v="9"/>
    <x v="4"/>
    <x v="0"/>
    <x v="90"/>
    <d v="2025-02-10T00:00:00"/>
    <n v="40022"/>
    <x v="73"/>
    <x v="72"/>
    <x v="14"/>
    <n v="2"/>
    <x v="6"/>
    <n v="250"/>
    <x v="2"/>
    <n v="30"/>
    <n v="220"/>
  </r>
  <r>
    <s v="Nourian"/>
    <x v="9"/>
    <x v="4"/>
    <x v="0"/>
    <x v="90"/>
    <d v="2025-02-10T00:00:00"/>
    <n v="40022"/>
    <x v="246"/>
    <x v="245"/>
    <x v="14"/>
    <n v="2"/>
    <x v="6"/>
    <n v="250"/>
    <x v="2"/>
    <n v="30"/>
    <n v="220"/>
  </r>
  <r>
    <s v="DiPompeo"/>
    <x v="5"/>
    <x v="0"/>
    <x v="1"/>
    <x v="5"/>
    <d v="2025-02-24T00:00:00"/>
    <n v="40023"/>
    <x v="167"/>
    <x v="166"/>
    <x v="0"/>
    <n v="2"/>
    <x v="12"/>
    <n v="1200"/>
    <x v="0"/>
    <n v="204"/>
    <n v="996"/>
  </r>
  <r>
    <s v="DiPompeo"/>
    <x v="5"/>
    <x v="0"/>
    <x v="1"/>
    <x v="5"/>
    <d v="2025-02-24T00:00:00"/>
    <n v="40023"/>
    <x v="14"/>
    <x v="14"/>
    <x v="1"/>
    <n v="2"/>
    <x v="13"/>
    <n v="100"/>
    <x v="2"/>
    <n v="30"/>
    <n v="70"/>
  </r>
  <r>
    <s v="DiPompeo"/>
    <x v="5"/>
    <x v="0"/>
    <x v="1"/>
    <x v="5"/>
    <d v="2025-02-24T00:00:00"/>
    <n v="40023"/>
    <x v="15"/>
    <x v="15"/>
    <x v="1"/>
    <n v="6"/>
    <x v="13"/>
    <n v="300"/>
    <x v="2"/>
    <n v="90"/>
    <n v="210"/>
  </r>
  <r>
    <s v="DiPompeo"/>
    <x v="5"/>
    <x v="0"/>
    <x v="1"/>
    <x v="5"/>
    <d v="2025-02-24T00:00:00"/>
    <n v="40023"/>
    <x v="104"/>
    <x v="103"/>
    <x v="5"/>
    <n v="2"/>
    <x v="14"/>
    <n v="1110"/>
    <x v="8"/>
    <n v="220"/>
    <n v="890"/>
  </r>
  <r>
    <s v="Sylvester"/>
    <x v="5"/>
    <x v="4"/>
    <x v="1"/>
    <x v="5"/>
    <d v="2025-02-24T00:00:00"/>
    <n v="40024"/>
    <x v="4"/>
    <x v="4"/>
    <x v="0"/>
    <n v="1"/>
    <x v="12"/>
    <n v="600"/>
    <x v="0"/>
    <n v="102"/>
    <n v="498"/>
  </r>
  <r>
    <s v="Sylvester"/>
    <x v="5"/>
    <x v="4"/>
    <x v="1"/>
    <x v="5"/>
    <d v="2025-02-24T00:00:00"/>
    <n v="40024"/>
    <x v="2"/>
    <x v="2"/>
    <x v="1"/>
    <n v="2"/>
    <x v="13"/>
    <n v="100"/>
    <x v="2"/>
    <n v="30"/>
    <n v="70"/>
  </r>
  <r>
    <s v="Sylvester"/>
    <x v="5"/>
    <x v="4"/>
    <x v="1"/>
    <x v="5"/>
    <d v="2025-02-24T00:00:00"/>
    <n v="40024"/>
    <x v="239"/>
    <x v="238"/>
    <x v="5"/>
    <n v="1"/>
    <x v="14"/>
    <n v="555"/>
    <x v="1"/>
    <n v="80"/>
    <n v="475"/>
  </r>
  <r>
    <s v="Cason"/>
    <x v="81"/>
    <x v="5"/>
    <x v="0"/>
    <x v="136"/>
    <d v="2025-02-24T00:00:00"/>
    <n v="40025"/>
    <x v="211"/>
    <x v="210"/>
    <x v="0"/>
    <n v="2"/>
    <x v="4"/>
    <n v="2300"/>
    <x v="0"/>
    <n v="204"/>
    <n v="2096"/>
  </r>
  <r>
    <s v="Cason"/>
    <x v="81"/>
    <x v="5"/>
    <x v="0"/>
    <x v="136"/>
    <d v="2025-02-24T00:00:00"/>
    <n v="40026"/>
    <x v="211"/>
    <x v="210"/>
    <x v="0"/>
    <n v="1"/>
    <x v="4"/>
    <n v="1150"/>
    <x v="0"/>
    <n v="102"/>
    <n v="1048"/>
  </r>
  <r>
    <s v="Gandhi"/>
    <x v="36"/>
    <x v="3"/>
    <x v="0"/>
    <x v="17"/>
    <d v="2025-02-18T00:00:00"/>
    <n v="40027"/>
    <x v="35"/>
    <x v="34"/>
    <x v="0"/>
    <n v="1"/>
    <x v="48"/>
    <n v="1877.2"/>
    <x v="0"/>
    <n v="102"/>
    <n v="1775.2"/>
  </r>
  <r>
    <s v="Gandhi"/>
    <x v="36"/>
    <x v="3"/>
    <x v="0"/>
    <x v="17"/>
    <d v="2025-02-18T00:00:00"/>
    <n v="40027"/>
    <x v="12"/>
    <x v="12"/>
    <x v="0"/>
    <n v="1"/>
    <x v="48"/>
    <n v="1877.2"/>
    <x v="0"/>
    <n v="102"/>
    <n v="1775.2"/>
  </r>
  <r>
    <s v="Bangerter"/>
    <x v="40"/>
    <x v="0"/>
    <x v="0"/>
    <x v="51"/>
    <d v="2025-02-19T00:00:00"/>
    <n v="40028"/>
    <x v="352"/>
    <x v="351"/>
    <x v="2"/>
    <n v="2"/>
    <x v="50"/>
    <n v="4000"/>
    <x v="3"/>
    <n v="180"/>
    <n v="3820"/>
  </r>
  <r>
    <s v="Nathan"/>
    <x v="10"/>
    <x v="3"/>
    <x v="1"/>
    <x v="10"/>
    <d v="2025-02-24T00:00:00"/>
    <n v="40029"/>
    <x v="351"/>
    <x v="350"/>
    <x v="0"/>
    <n v="1"/>
    <x v="29"/>
    <n v="500"/>
    <x v="0"/>
    <n v="102"/>
    <n v="398"/>
  </r>
  <r>
    <s v="Ramirez"/>
    <x v="51"/>
    <x v="5"/>
    <x v="0"/>
    <x v="63"/>
    <d v="2025-02-24T00:00:00"/>
    <n v="40030"/>
    <x v="177"/>
    <x v="176"/>
    <x v="0"/>
    <n v="2"/>
    <x v="27"/>
    <n v="1600"/>
    <x v="0"/>
    <n v="204"/>
    <n v="1396"/>
  </r>
  <r>
    <s v="Ramirez"/>
    <x v="51"/>
    <x v="5"/>
    <x v="0"/>
    <x v="63"/>
    <d v="2025-02-24T00:00:00"/>
    <n v="40030"/>
    <x v="83"/>
    <x v="82"/>
    <x v="14"/>
    <n v="1"/>
    <x v="85"/>
    <n v="1900"/>
    <x v="22"/>
    <n v="125"/>
    <n v="1775"/>
  </r>
  <r>
    <s v="Ramirez"/>
    <x v="51"/>
    <x v="5"/>
    <x v="0"/>
    <x v="63"/>
    <d v="2025-02-24T00:00:00"/>
    <n v="40030"/>
    <x v="73"/>
    <x v="72"/>
    <x v="14"/>
    <n v="2"/>
    <x v="21"/>
    <n v="150"/>
    <x v="2"/>
    <n v="30"/>
    <n v="120"/>
  </r>
  <r>
    <s v="Ramirez"/>
    <x v="51"/>
    <x v="5"/>
    <x v="0"/>
    <x v="63"/>
    <d v="2025-02-24T00:00:00"/>
    <n v="40030"/>
    <x v="482"/>
    <x v="481"/>
    <x v="1"/>
    <n v="1"/>
    <x v="9"/>
    <n v="950"/>
    <x v="4"/>
    <n v="100"/>
    <n v="850"/>
  </r>
  <r>
    <s v="Ramirez"/>
    <x v="51"/>
    <x v="5"/>
    <x v="0"/>
    <x v="63"/>
    <d v="2025-02-24T00:00:00"/>
    <n v="40030"/>
    <x v="2"/>
    <x v="2"/>
    <x v="1"/>
    <n v="1"/>
    <x v="141"/>
    <n v="37.5"/>
    <x v="2"/>
    <n v="15"/>
    <n v="22.5"/>
  </r>
  <r>
    <s v="Ramirez"/>
    <x v="51"/>
    <x v="5"/>
    <x v="0"/>
    <x v="63"/>
    <d v="2025-02-24T00:00:00"/>
    <n v="40030"/>
    <x v="2"/>
    <x v="2"/>
    <x v="1"/>
    <n v="3"/>
    <x v="21"/>
    <n v="225"/>
    <x v="2"/>
    <n v="45"/>
    <n v="180"/>
  </r>
  <r>
    <s v="Ramirez"/>
    <x v="51"/>
    <x v="5"/>
    <x v="0"/>
    <x v="63"/>
    <d v="2025-02-24T00:00:00"/>
    <n v="40030"/>
    <x v="225"/>
    <x v="224"/>
    <x v="1"/>
    <n v="1"/>
    <x v="21"/>
    <n v="75"/>
    <x v="2"/>
    <n v="15"/>
    <n v="60"/>
  </r>
  <r>
    <s v="Ramirez"/>
    <x v="51"/>
    <x v="5"/>
    <x v="0"/>
    <x v="63"/>
    <d v="2025-02-24T00:00:00"/>
    <n v="40030"/>
    <x v="126"/>
    <x v="125"/>
    <x v="1"/>
    <n v="2"/>
    <x v="21"/>
    <n v="150"/>
    <x v="2"/>
    <n v="30"/>
    <n v="120"/>
  </r>
  <r>
    <s v="Carson"/>
    <x v="17"/>
    <x v="4"/>
    <x v="0"/>
    <x v="18"/>
    <d v="2025-02-21T00:00:00"/>
    <n v="40031"/>
    <x v="114"/>
    <x v="113"/>
    <x v="15"/>
    <n v="2"/>
    <x v="145"/>
    <n v="1250"/>
    <x v="8"/>
    <n v="220"/>
    <n v="1030"/>
  </r>
  <r>
    <s v="Carson"/>
    <x v="17"/>
    <x v="4"/>
    <x v="0"/>
    <x v="18"/>
    <d v="2025-02-21T00:00:00"/>
    <n v="40031"/>
    <x v="330"/>
    <x v="329"/>
    <x v="15"/>
    <n v="2"/>
    <x v="145"/>
    <n v="1250"/>
    <x v="8"/>
    <n v="220"/>
    <n v="1030"/>
  </r>
  <r>
    <s v="Carson"/>
    <x v="17"/>
    <x v="4"/>
    <x v="0"/>
    <x v="18"/>
    <d v="2025-02-21T00:00:00"/>
    <n v="40031"/>
    <x v="120"/>
    <x v="119"/>
    <x v="15"/>
    <n v="2"/>
    <x v="19"/>
    <n v="240"/>
    <x v="27"/>
    <n v="26"/>
    <n v="214"/>
  </r>
  <r>
    <s v="Carson"/>
    <x v="17"/>
    <x v="4"/>
    <x v="0"/>
    <x v="18"/>
    <d v="2025-02-21T00:00:00"/>
    <n v="40031"/>
    <x v="55"/>
    <x v="54"/>
    <x v="13"/>
    <n v="4"/>
    <x v="125"/>
    <n v="120"/>
    <x v="20"/>
    <n v="28"/>
    <n v="92"/>
  </r>
  <r>
    <s v="Carson"/>
    <x v="17"/>
    <x v="4"/>
    <x v="0"/>
    <x v="18"/>
    <d v="2025-02-21T00:00:00"/>
    <n v="40031"/>
    <x v="71"/>
    <x v="70"/>
    <x v="9"/>
    <n v="4"/>
    <x v="211"/>
    <n v="229.52"/>
    <x v="21"/>
    <n v="120"/>
    <n v="109.52000000000001"/>
  </r>
  <r>
    <s v="Carson"/>
    <x v="17"/>
    <x v="4"/>
    <x v="0"/>
    <x v="18"/>
    <d v="2025-02-21T00:00:00"/>
    <n v="40031"/>
    <x v="64"/>
    <x v="63"/>
    <x v="9"/>
    <n v="2"/>
    <x v="148"/>
    <n v="121.5"/>
    <x v="7"/>
    <n v="100"/>
    <n v="21.5"/>
  </r>
  <r>
    <s v="Carson"/>
    <x v="17"/>
    <x v="4"/>
    <x v="0"/>
    <x v="18"/>
    <d v="2025-01-03T00:00:00"/>
    <n v="40032"/>
    <x v="113"/>
    <x v="112"/>
    <x v="15"/>
    <n v="4"/>
    <x v="145"/>
    <n v="2500"/>
    <x v="8"/>
    <n v="440"/>
    <n v="2060"/>
  </r>
  <r>
    <s v="Carson"/>
    <x v="17"/>
    <x v="4"/>
    <x v="0"/>
    <x v="18"/>
    <d v="2025-01-03T00:00:00"/>
    <n v="40032"/>
    <x v="330"/>
    <x v="329"/>
    <x v="15"/>
    <n v="2"/>
    <x v="145"/>
    <n v="1250"/>
    <x v="8"/>
    <n v="220"/>
    <n v="1030"/>
  </r>
  <r>
    <s v="Carson"/>
    <x v="17"/>
    <x v="4"/>
    <x v="0"/>
    <x v="18"/>
    <d v="2025-01-03T00:00:00"/>
    <n v="40032"/>
    <x v="358"/>
    <x v="357"/>
    <x v="15"/>
    <n v="2"/>
    <x v="19"/>
    <n v="240"/>
    <x v="27"/>
    <n v="26"/>
    <n v="214"/>
  </r>
  <r>
    <s v="Carson"/>
    <x v="17"/>
    <x v="4"/>
    <x v="0"/>
    <x v="18"/>
    <d v="2025-01-03T00:00:00"/>
    <n v="40032"/>
    <x v="55"/>
    <x v="54"/>
    <x v="13"/>
    <n v="6"/>
    <x v="125"/>
    <n v="180"/>
    <x v="20"/>
    <n v="42"/>
    <n v="138"/>
  </r>
  <r>
    <s v="Carson"/>
    <x v="17"/>
    <x v="4"/>
    <x v="0"/>
    <x v="18"/>
    <d v="2025-01-03T00:00:00"/>
    <n v="40032"/>
    <x v="483"/>
    <x v="482"/>
    <x v="9"/>
    <n v="6"/>
    <x v="146"/>
    <n v="327.06"/>
    <x v="47"/>
    <n v="210"/>
    <n v="117.06"/>
  </r>
  <r>
    <s v="Carson"/>
    <x v="17"/>
    <x v="4"/>
    <x v="0"/>
    <x v="18"/>
    <d v="2025-01-03T00:00:00"/>
    <n v="40032"/>
    <x v="64"/>
    <x v="63"/>
    <x v="9"/>
    <n v="2"/>
    <x v="148"/>
    <n v="121.5"/>
    <x v="7"/>
    <n v="100"/>
    <n v="21.5"/>
  </r>
  <r>
    <s v="Ma"/>
    <x v="17"/>
    <x v="4"/>
    <x v="0"/>
    <x v="18"/>
    <d v="2025-02-18T00:00:00"/>
    <n v="40033"/>
    <x v="28"/>
    <x v="24"/>
    <x v="9"/>
    <n v="10"/>
    <x v="125"/>
    <n v="300"/>
    <x v="14"/>
    <n v="100"/>
    <n v="200"/>
  </r>
  <r>
    <s v="Ma"/>
    <x v="17"/>
    <x v="4"/>
    <x v="0"/>
    <x v="18"/>
    <d v="2025-02-18T00:00:00"/>
    <n v="40033"/>
    <x v="484"/>
    <x v="483"/>
    <x v="9"/>
    <n v="2"/>
    <x v="126"/>
    <n v="1050"/>
    <x v="13"/>
    <n v="120"/>
    <n v="930"/>
  </r>
  <r>
    <s v="Ma"/>
    <x v="17"/>
    <x v="4"/>
    <x v="0"/>
    <x v="18"/>
    <d v="2025-02-18T00:00:00"/>
    <n v="40033"/>
    <x v="485"/>
    <x v="484"/>
    <x v="9"/>
    <n v="2"/>
    <x v="145"/>
    <n v="1250"/>
    <x v="13"/>
    <n v="120"/>
    <n v="1130"/>
  </r>
  <r>
    <s v="Ma"/>
    <x v="17"/>
    <x v="4"/>
    <x v="0"/>
    <x v="18"/>
    <d v="2025-02-18T00:00:00"/>
    <n v="40033"/>
    <x v="465"/>
    <x v="464"/>
    <x v="9"/>
    <n v="6"/>
    <x v="145"/>
    <n v="3750"/>
    <x v="13"/>
    <n v="360"/>
    <n v="3390"/>
  </r>
  <r>
    <s v="Ma"/>
    <x v="17"/>
    <x v="4"/>
    <x v="0"/>
    <x v="18"/>
    <d v="2025-02-18T00:00:00"/>
    <n v="40033"/>
    <x v="396"/>
    <x v="395"/>
    <x v="9"/>
    <n v="2"/>
    <x v="19"/>
    <n v="240"/>
    <x v="14"/>
    <n v="20"/>
    <n v="220"/>
  </r>
  <r>
    <s v="Campbell"/>
    <x v="32"/>
    <x v="5"/>
    <x v="0"/>
    <x v="37"/>
    <d v="2025-02-19T00:00:00"/>
    <n v="40034"/>
    <x v="1"/>
    <x v="1"/>
    <x v="1"/>
    <n v="1"/>
    <x v="96"/>
    <n v="900"/>
    <x v="1"/>
    <n v="80"/>
    <n v="820"/>
  </r>
  <r>
    <s v="Campbell"/>
    <x v="32"/>
    <x v="5"/>
    <x v="0"/>
    <x v="37"/>
    <d v="2025-02-19T00:00:00"/>
    <n v="40034"/>
    <x v="101"/>
    <x v="100"/>
    <x v="1"/>
    <n v="1"/>
    <x v="5"/>
    <n v="1100"/>
    <x v="4"/>
    <n v="100"/>
    <n v="1000"/>
  </r>
  <r>
    <s v="Campbell"/>
    <x v="32"/>
    <x v="5"/>
    <x v="0"/>
    <x v="37"/>
    <d v="2025-02-19T00:00:00"/>
    <n v="40034"/>
    <x v="78"/>
    <x v="77"/>
    <x v="1"/>
    <n v="1"/>
    <x v="24"/>
    <n v="100"/>
    <x v="2"/>
    <n v="15"/>
    <n v="85"/>
  </r>
  <r>
    <s v="Campbell"/>
    <x v="32"/>
    <x v="5"/>
    <x v="0"/>
    <x v="37"/>
    <d v="2025-02-19T00:00:00"/>
    <n v="40034"/>
    <x v="109"/>
    <x v="108"/>
    <x v="1"/>
    <n v="1"/>
    <x v="24"/>
    <n v="100"/>
    <x v="2"/>
    <n v="15"/>
    <n v="85"/>
  </r>
  <r>
    <s v="Campbell"/>
    <x v="32"/>
    <x v="5"/>
    <x v="0"/>
    <x v="37"/>
    <d v="2025-02-19T00:00:00"/>
    <n v="40034"/>
    <x v="138"/>
    <x v="137"/>
    <x v="1"/>
    <n v="5"/>
    <x v="24"/>
    <n v="500"/>
    <x v="2"/>
    <n v="75"/>
    <n v="425"/>
  </r>
  <r>
    <s v="Campbell"/>
    <x v="32"/>
    <x v="5"/>
    <x v="0"/>
    <x v="37"/>
    <d v="2025-02-19T00:00:00"/>
    <n v="40034"/>
    <x v="228"/>
    <x v="227"/>
    <x v="1"/>
    <n v="1"/>
    <x v="24"/>
    <n v="100"/>
    <x v="2"/>
    <n v="15"/>
    <n v="85"/>
  </r>
  <r>
    <s v="Campbell"/>
    <x v="32"/>
    <x v="5"/>
    <x v="0"/>
    <x v="37"/>
    <d v="2025-02-19T00:00:00"/>
    <n v="40034"/>
    <x v="486"/>
    <x v="485"/>
    <x v="1"/>
    <n v="1"/>
    <x v="24"/>
    <n v="100"/>
    <x v="2"/>
    <n v="15"/>
    <n v="85"/>
  </r>
  <r>
    <s v="Campbell"/>
    <x v="32"/>
    <x v="5"/>
    <x v="0"/>
    <x v="37"/>
    <d v="2025-02-19T00:00:00"/>
    <n v="40034"/>
    <x v="226"/>
    <x v="225"/>
    <x v="1"/>
    <n v="1"/>
    <x v="24"/>
    <n v="100"/>
    <x v="2"/>
    <n v="15"/>
    <n v="85"/>
  </r>
  <r>
    <s v="Hines"/>
    <x v="82"/>
    <x v="1"/>
    <x v="1"/>
    <x v="137"/>
    <d v="2025-02-14T00:00:00"/>
    <n v="40035"/>
    <x v="0"/>
    <x v="0"/>
    <x v="0"/>
    <n v="1"/>
    <x v="28"/>
    <n v="650"/>
    <x v="0"/>
    <n v="102"/>
    <n v="548"/>
  </r>
  <r>
    <s v="Hines"/>
    <x v="82"/>
    <x v="1"/>
    <x v="1"/>
    <x v="137"/>
    <d v="2025-02-14T00:00:00"/>
    <n v="40035"/>
    <x v="137"/>
    <x v="136"/>
    <x v="1"/>
    <n v="4"/>
    <x v="21"/>
    <n v="300"/>
    <x v="2"/>
    <n v="60"/>
    <n v="240"/>
  </r>
  <r>
    <s v="Hines"/>
    <x v="82"/>
    <x v="1"/>
    <x v="1"/>
    <x v="137"/>
    <d v="2025-02-14T00:00:00"/>
    <n v="40035"/>
    <x v="291"/>
    <x v="290"/>
    <x v="19"/>
    <n v="1"/>
    <x v="212"/>
    <n v="240"/>
    <x v="7"/>
    <n v="50"/>
    <n v="190"/>
  </r>
  <r>
    <s v="Hines"/>
    <x v="82"/>
    <x v="1"/>
    <x v="1"/>
    <x v="137"/>
    <d v="2025-02-14T00:00:00"/>
    <n v="40035"/>
    <x v="104"/>
    <x v="103"/>
    <x v="5"/>
    <n v="1"/>
    <x v="52"/>
    <n v="450"/>
    <x v="8"/>
    <n v="110"/>
    <n v="340"/>
  </r>
  <r>
    <s v="Stevens"/>
    <x v="40"/>
    <x v="0"/>
    <x v="0"/>
    <x v="114"/>
    <d v="2025-02-17T00:00:00"/>
    <n v="40036"/>
    <x v="399"/>
    <x v="398"/>
    <x v="6"/>
    <n v="1"/>
    <x v="186"/>
    <n v="3150"/>
    <x v="10"/>
    <n v="235"/>
    <n v="2915"/>
  </r>
  <r>
    <s v="Subramanian"/>
    <x v="34"/>
    <x v="3"/>
    <x v="0"/>
    <x v="138"/>
    <d v="2025-02-17T00:00:00"/>
    <n v="40037"/>
    <x v="147"/>
    <x v="146"/>
    <x v="9"/>
    <n v="2"/>
    <x v="24"/>
    <n v="200"/>
    <x v="34"/>
    <n v="150"/>
    <n v="50"/>
  </r>
  <r>
    <s v="Subramanian"/>
    <x v="34"/>
    <x v="3"/>
    <x v="0"/>
    <x v="138"/>
    <d v="2025-02-17T00:00:00"/>
    <n v="40037"/>
    <x v="30"/>
    <x v="29"/>
    <x v="6"/>
    <n v="1"/>
    <x v="86"/>
    <n v="5000"/>
    <x v="10"/>
    <n v="235"/>
    <n v="4765"/>
  </r>
  <r>
    <s v="Subramanian"/>
    <x v="34"/>
    <x v="3"/>
    <x v="0"/>
    <x v="138"/>
    <d v="2025-02-17T00:00:00"/>
    <n v="40037"/>
    <x v="148"/>
    <x v="147"/>
    <x v="6"/>
    <n v="1"/>
    <x v="118"/>
    <n v="375"/>
    <x v="13"/>
    <n v="60"/>
    <n v="315"/>
  </r>
  <r>
    <s v="Subramanian"/>
    <x v="34"/>
    <x v="3"/>
    <x v="0"/>
    <x v="138"/>
    <d v="2025-02-17T00:00:00"/>
    <n v="40037"/>
    <x v="92"/>
    <x v="91"/>
    <x v="6"/>
    <n v="1"/>
    <x v="29"/>
    <n v="500"/>
    <x v="23"/>
    <n v="65"/>
    <n v="435"/>
  </r>
  <r>
    <s v="Subramanian"/>
    <x v="34"/>
    <x v="3"/>
    <x v="0"/>
    <x v="138"/>
    <d v="2025-02-17T00:00:00"/>
    <n v="40037"/>
    <x v="94"/>
    <x v="93"/>
    <x v="6"/>
    <n v="1"/>
    <x v="26"/>
    <n v="1000"/>
    <x v="25"/>
    <n v="875"/>
    <n v="125"/>
  </r>
  <r>
    <s v="Subramanian"/>
    <x v="34"/>
    <x v="3"/>
    <x v="0"/>
    <x v="138"/>
    <d v="2025-02-17T00:00:00"/>
    <n v="40037"/>
    <x v="129"/>
    <x v="128"/>
    <x v="6"/>
    <n v="1"/>
    <x v="118"/>
    <n v="375"/>
    <x v="9"/>
    <n v="120"/>
    <n v="255"/>
  </r>
  <r>
    <s v="Webb"/>
    <x v="28"/>
    <x v="3"/>
    <x v="0"/>
    <x v="31"/>
    <d v="2025-02-20T00:00:00"/>
    <n v="40038"/>
    <x v="151"/>
    <x v="150"/>
    <x v="14"/>
    <n v="2"/>
    <x v="25"/>
    <n v="6400"/>
    <x v="22"/>
    <n v="250"/>
    <n v="6150"/>
  </r>
  <r>
    <s v="Webb"/>
    <x v="28"/>
    <x v="3"/>
    <x v="0"/>
    <x v="31"/>
    <d v="2025-02-20T00:00:00"/>
    <n v="40038"/>
    <x v="246"/>
    <x v="245"/>
    <x v="14"/>
    <n v="4"/>
    <x v="24"/>
    <n v="400"/>
    <x v="2"/>
    <n v="60"/>
    <n v="340"/>
  </r>
  <r>
    <s v="Webb"/>
    <x v="28"/>
    <x v="3"/>
    <x v="0"/>
    <x v="31"/>
    <d v="2025-02-20T00:00:00"/>
    <n v="40038"/>
    <x v="196"/>
    <x v="195"/>
    <x v="14"/>
    <n v="1"/>
    <x v="24"/>
    <n v="100"/>
    <x v="2"/>
    <n v="15"/>
    <n v="85"/>
  </r>
  <r>
    <s v="Pagano"/>
    <x v="83"/>
    <x v="5"/>
    <x v="0"/>
    <x v="139"/>
    <d v="2025-02-24T00:00:00"/>
    <n v="40039"/>
    <x v="101"/>
    <x v="100"/>
    <x v="1"/>
    <n v="1"/>
    <x v="157"/>
    <n v="680"/>
    <x v="4"/>
    <n v="100"/>
    <n v="580"/>
  </r>
  <r>
    <s v="Pagano"/>
    <x v="83"/>
    <x v="5"/>
    <x v="0"/>
    <x v="139"/>
    <d v="2025-02-24T00:00:00"/>
    <n v="40039"/>
    <x v="2"/>
    <x v="2"/>
    <x v="1"/>
    <n v="6"/>
    <x v="24"/>
    <n v="600"/>
    <x v="2"/>
    <n v="90"/>
    <n v="510"/>
  </r>
  <r>
    <s v="Pagano"/>
    <x v="83"/>
    <x v="5"/>
    <x v="0"/>
    <x v="139"/>
    <d v="2025-02-24T00:00:00"/>
    <n v="40039"/>
    <x v="6"/>
    <x v="6"/>
    <x v="1"/>
    <n v="1"/>
    <x v="213"/>
    <n v="54"/>
    <x v="5"/>
    <n v="40"/>
    <n v="14"/>
  </r>
  <r>
    <s v="Pagano"/>
    <x v="83"/>
    <x v="5"/>
    <x v="0"/>
    <x v="139"/>
    <d v="2025-02-24T00:00:00"/>
    <n v="40039"/>
    <x v="60"/>
    <x v="59"/>
    <x v="1"/>
    <n v="2"/>
    <x v="213"/>
    <n v="108"/>
    <x v="15"/>
    <n v="40"/>
    <n v="68"/>
  </r>
  <r>
    <s v="Morr"/>
    <x v="64"/>
    <x v="1"/>
    <x v="0"/>
    <x v="86"/>
    <d v="2025-02-18T00:00:00"/>
    <n v="40040"/>
    <x v="101"/>
    <x v="100"/>
    <x v="1"/>
    <n v="1"/>
    <x v="130"/>
    <n v="2200"/>
    <x v="4"/>
    <n v="100"/>
    <n v="2100"/>
  </r>
  <r>
    <s v="Morr"/>
    <x v="64"/>
    <x v="1"/>
    <x v="0"/>
    <x v="86"/>
    <d v="2025-02-18T00:00:00"/>
    <n v="40040"/>
    <x v="2"/>
    <x v="2"/>
    <x v="1"/>
    <n v="6"/>
    <x v="41"/>
    <n v="1500"/>
    <x v="2"/>
    <n v="90"/>
    <n v="1410"/>
  </r>
  <r>
    <s v="Morr"/>
    <x v="64"/>
    <x v="1"/>
    <x v="0"/>
    <x v="86"/>
    <d v="2025-02-18T00:00:00"/>
    <n v="40041"/>
    <x v="0"/>
    <x v="0"/>
    <x v="0"/>
    <n v="2"/>
    <x v="38"/>
    <n v="2600"/>
    <x v="0"/>
    <n v="204"/>
    <n v="2396"/>
  </r>
  <r>
    <s v="Friedman"/>
    <x v="19"/>
    <x v="3"/>
    <x v="0"/>
    <x v="77"/>
    <d v="2025-02-24T00:00:00"/>
    <n v="40042"/>
    <x v="36"/>
    <x v="35"/>
    <x v="4"/>
    <n v="1"/>
    <x v="12"/>
    <n v="600"/>
    <x v="7"/>
    <n v="50"/>
    <n v="550"/>
  </r>
  <r>
    <s v="Field"/>
    <x v="45"/>
    <x v="0"/>
    <x v="0"/>
    <x v="140"/>
    <d v="2025-02-12T00:00:00"/>
    <n v="40043"/>
    <x v="9"/>
    <x v="9"/>
    <x v="1"/>
    <n v="1"/>
    <x v="27"/>
    <n v="800"/>
    <x v="1"/>
    <n v="80"/>
    <n v="720"/>
  </r>
  <r>
    <s v="Field"/>
    <x v="45"/>
    <x v="0"/>
    <x v="0"/>
    <x v="140"/>
    <d v="2025-02-12T00:00:00"/>
    <n v="40043"/>
    <x v="2"/>
    <x v="2"/>
    <x v="1"/>
    <n v="4"/>
    <x v="24"/>
    <n v="400"/>
    <x v="2"/>
    <n v="60"/>
    <n v="340"/>
  </r>
  <r>
    <s v="Field"/>
    <x v="45"/>
    <x v="0"/>
    <x v="0"/>
    <x v="140"/>
    <d v="2025-02-12T00:00:00"/>
    <n v="40043"/>
    <x v="6"/>
    <x v="6"/>
    <x v="1"/>
    <n v="1"/>
    <x v="6"/>
    <n v="125"/>
    <x v="5"/>
    <n v="40"/>
    <n v="85"/>
  </r>
  <r>
    <s v="Moghimi"/>
    <x v="12"/>
    <x v="3"/>
    <x v="1"/>
    <x v="12"/>
    <d v="2025-02-24T00:00:00"/>
    <n v="40044"/>
    <x v="148"/>
    <x v="147"/>
    <x v="6"/>
    <n v="1"/>
    <x v="57"/>
    <n v="175"/>
    <x v="13"/>
    <n v="60"/>
    <n v="115"/>
  </r>
  <r>
    <s v="Moghimi"/>
    <x v="12"/>
    <x v="3"/>
    <x v="1"/>
    <x v="12"/>
    <d v="2025-02-24T00:00:00"/>
    <n v="40044"/>
    <x v="92"/>
    <x v="91"/>
    <x v="6"/>
    <n v="1"/>
    <x v="57"/>
    <n v="175"/>
    <x v="23"/>
    <n v="65"/>
    <n v="110"/>
  </r>
  <r>
    <s v="Moghimi"/>
    <x v="12"/>
    <x v="3"/>
    <x v="1"/>
    <x v="12"/>
    <d v="2025-02-24T00:00:00"/>
    <n v="40044"/>
    <x v="93"/>
    <x v="92"/>
    <x v="6"/>
    <n v="1"/>
    <x v="18"/>
    <n v="200"/>
    <x v="24"/>
    <n v="210"/>
    <n v="-10"/>
  </r>
  <r>
    <s v="Moghimi"/>
    <x v="12"/>
    <x v="3"/>
    <x v="1"/>
    <x v="12"/>
    <d v="2025-02-24T00:00:00"/>
    <n v="40044"/>
    <x v="128"/>
    <x v="127"/>
    <x v="6"/>
    <n v="1"/>
    <x v="7"/>
    <n v="150"/>
    <x v="21"/>
    <n v="30"/>
    <n v="120"/>
  </r>
  <r>
    <s v="Moghimi"/>
    <x v="12"/>
    <x v="3"/>
    <x v="1"/>
    <x v="12"/>
    <d v="2025-02-24T00:00:00"/>
    <n v="40044"/>
    <x v="487"/>
    <x v="486"/>
    <x v="6"/>
    <n v="1"/>
    <x v="73"/>
    <n v="350"/>
    <x v="44"/>
    <n v="300"/>
    <n v="50"/>
  </r>
  <r>
    <s v="Moghimi"/>
    <x v="12"/>
    <x v="3"/>
    <x v="1"/>
    <x v="12"/>
    <d v="2025-02-24T00:00:00"/>
    <n v="40044"/>
    <x v="94"/>
    <x v="93"/>
    <x v="6"/>
    <n v="1"/>
    <x v="27"/>
    <n v="800"/>
    <x v="25"/>
    <n v="875"/>
    <n v="-75"/>
  </r>
  <r>
    <s v="Moghimi"/>
    <x v="12"/>
    <x v="3"/>
    <x v="1"/>
    <x v="12"/>
    <d v="2025-02-24T00:00:00"/>
    <n v="40044"/>
    <x v="129"/>
    <x v="128"/>
    <x v="6"/>
    <n v="1"/>
    <x v="18"/>
    <n v="200"/>
    <x v="9"/>
    <n v="120"/>
    <n v="80"/>
  </r>
  <r>
    <s v="Moghimi"/>
    <x v="12"/>
    <x v="3"/>
    <x v="1"/>
    <x v="12"/>
    <d v="2025-02-24T00:00:00"/>
    <n v="40045"/>
    <x v="148"/>
    <x v="147"/>
    <x v="6"/>
    <n v="1"/>
    <x v="57"/>
    <n v="175"/>
    <x v="13"/>
    <n v="60"/>
    <n v="115"/>
  </r>
  <r>
    <s v="Moghimi"/>
    <x v="12"/>
    <x v="3"/>
    <x v="1"/>
    <x v="12"/>
    <d v="2025-02-24T00:00:00"/>
    <n v="40045"/>
    <x v="92"/>
    <x v="91"/>
    <x v="6"/>
    <n v="1"/>
    <x v="57"/>
    <n v="175"/>
    <x v="23"/>
    <n v="65"/>
    <n v="110"/>
  </r>
  <r>
    <s v="Moghimi"/>
    <x v="12"/>
    <x v="3"/>
    <x v="1"/>
    <x v="12"/>
    <d v="2025-02-24T00:00:00"/>
    <n v="40045"/>
    <x v="93"/>
    <x v="92"/>
    <x v="6"/>
    <n v="1"/>
    <x v="18"/>
    <n v="200"/>
    <x v="24"/>
    <n v="210"/>
    <n v="-10"/>
  </r>
  <r>
    <s v="Moghimi"/>
    <x v="12"/>
    <x v="3"/>
    <x v="1"/>
    <x v="12"/>
    <d v="2025-02-24T00:00:00"/>
    <n v="40045"/>
    <x v="128"/>
    <x v="127"/>
    <x v="6"/>
    <n v="1"/>
    <x v="7"/>
    <n v="150"/>
    <x v="21"/>
    <n v="30"/>
    <n v="120"/>
  </r>
  <r>
    <s v="Moghimi"/>
    <x v="12"/>
    <x v="3"/>
    <x v="1"/>
    <x v="12"/>
    <d v="2025-02-24T00:00:00"/>
    <n v="40045"/>
    <x v="487"/>
    <x v="486"/>
    <x v="6"/>
    <n v="1"/>
    <x v="73"/>
    <n v="350"/>
    <x v="44"/>
    <n v="300"/>
    <n v="50"/>
  </r>
  <r>
    <s v="Moghimi"/>
    <x v="12"/>
    <x v="3"/>
    <x v="1"/>
    <x v="12"/>
    <d v="2025-02-24T00:00:00"/>
    <n v="40045"/>
    <x v="94"/>
    <x v="93"/>
    <x v="6"/>
    <n v="1"/>
    <x v="27"/>
    <n v="800"/>
    <x v="25"/>
    <n v="875"/>
    <n v="-75"/>
  </r>
  <r>
    <s v="Moghimi"/>
    <x v="12"/>
    <x v="3"/>
    <x v="1"/>
    <x v="12"/>
    <d v="2025-02-24T00:00:00"/>
    <n v="40045"/>
    <x v="129"/>
    <x v="128"/>
    <x v="6"/>
    <n v="1"/>
    <x v="18"/>
    <n v="200"/>
    <x v="9"/>
    <n v="120"/>
    <n v="80"/>
  </r>
  <r>
    <s v="McNamara"/>
    <x v="8"/>
    <x v="2"/>
    <x v="0"/>
    <x v="8"/>
    <d v="2025-02-20T00:00:00"/>
    <n v="40046"/>
    <x v="27"/>
    <x v="27"/>
    <x v="9"/>
    <n v="2"/>
    <x v="23"/>
    <n v="1500"/>
    <x v="13"/>
    <n v="120"/>
    <n v="1380"/>
  </r>
  <r>
    <s v="McNamara"/>
    <x v="8"/>
    <x v="2"/>
    <x v="0"/>
    <x v="8"/>
    <d v="2025-02-20T00:00:00"/>
    <n v="40046"/>
    <x v="106"/>
    <x v="105"/>
    <x v="9"/>
    <n v="2"/>
    <x v="23"/>
    <n v="1500"/>
    <x v="13"/>
    <n v="120"/>
    <n v="1380"/>
  </r>
  <r>
    <s v="McNamara"/>
    <x v="8"/>
    <x v="2"/>
    <x v="0"/>
    <x v="8"/>
    <d v="2025-02-20T00:00:00"/>
    <n v="40046"/>
    <x v="288"/>
    <x v="287"/>
    <x v="9"/>
    <n v="2"/>
    <x v="23"/>
    <n v="1500"/>
    <x v="13"/>
    <n v="120"/>
    <n v="1380"/>
  </r>
  <r>
    <s v="McNamara"/>
    <x v="8"/>
    <x v="2"/>
    <x v="0"/>
    <x v="8"/>
    <d v="2025-02-20T00:00:00"/>
    <n v="40046"/>
    <x v="28"/>
    <x v="24"/>
    <x v="9"/>
    <n v="6"/>
    <x v="24"/>
    <n v="600"/>
    <x v="14"/>
    <n v="60"/>
    <n v="540"/>
  </r>
  <r>
    <s v="McNamara"/>
    <x v="8"/>
    <x v="2"/>
    <x v="0"/>
    <x v="8"/>
    <d v="2025-02-20T00:00:00"/>
    <n v="40046"/>
    <x v="199"/>
    <x v="198"/>
    <x v="9"/>
    <n v="2"/>
    <x v="6"/>
    <n v="250"/>
    <x v="2"/>
    <n v="30"/>
    <n v="220"/>
  </r>
  <r>
    <s v="McNamara"/>
    <x v="8"/>
    <x v="2"/>
    <x v="0"/>
    <x v="8"/>
    <d v="2025-02-20T00:00:00"/>
    <n v="40046"/>
    <x v="39"/>
    <x v="38"/>
    <x v="2"/>
    <n v="1"/>
    <x v="50"/>
    <n v="2000"/>
    <x v="3"/>
    <n v="90"/>
    <n v="1910"/>
  </r>
  <r>
    <s v="Klekamp"/>
    <x v="8"/>
    <x v="2"/>
    <x v="0"/>
    <x v="8"/>
    <d v="2025-02-24T00:00:00"/>
    <n v="40047"/>
    <x v="4"/>
    <x v="4"/>
    <x v="0"/>
    <n v="1"/>
    <x v="26"/>
    <n v="1000"/>
    <x v="0"/>
    <n v="102"/>
    <n v="898"/>
  </r>
  <r>
    <s v="Klekamp"/>
    <x v="8"/>
    <x v="2"/>
    <x v="0"/>
    <x v="8"/>
    <d v="2025-02-24T00:00:00"/>
    <n v="40047"/>
    <x v="75"/>
    <x v="74"/>
    <x v="0"/>
    <n v="1"/>
    <x v="26"/>
    <n v="1000"/>
    <x v="0"/>
    <n v="102"/>
    <n v="898"/>
  </r>
  <r>
    <s v="Klekamp"/>
    <x v="8"/>
    <x v="2"/>
    <x v="0"/>
    <x v="8"/>
    <d v="2025-02-24T00:00:00"/>
    <n v="40047"/>
    <x v="59"/>
    <x v="58"/>
    <x v="1"/>
    <n v="1"/>
    <x v="106"/>
    <n v="850"/>
    <x v="4"/>
    <n v="100"/>
    <n v="750"/>
  </r>
  <r>
    <s v="Klekamp"/>
    <x v="8"/>
    <x v="2"/>
    <x v="0"/>
    <x v="8"/>
    <d v="2025-02-24T00:00:00"/>
    <n v="40047"/>
    <x v="2"/>
    <x v="2"/>
    <x v="1"/>
    <n v="6"/>
    <x v="7"/>
    <n v="900"/>
    <x v="2"/>
    <n v="90"/>
    <n v="810"/>
  </r>
  <r>
    <s v="Klekamp"/>
    <x v="8"/>
    <x v="2"/>
    <x v="0"/>
    <x v="8"/>
    <d v="2025-02-24T00:00:00"/>
    <n v="40047"/>
    <x v="6"/>
    <x v="6"/>
    <x v="1"/>
    <n v="1"/>
    <x v="6"/>
    <n v="125"/>
    <x v="5"/>
    <n v="40"/>
    <n v="85"/>
  </r>
  <r>
    <s v="Klekamp"/>
    <x v="8"/>
    <x v="2"/>
    <x v="0"/>
    <x v="8"/>
    <d v="2025-02-24T00:00:00"/>
    <n v="40048"/>
    <x v="0"/>
    <x v="0"/>
    <x v="0"/>
    <n v="1"/>
    <x v="26"/>
    <n v="1000"/>
    <x v="0"/>
    <n v="102"/>
    <n v="898"/>
  </r>
  <r>
    <s v="Klekamp"/>
    <x v="8"/>
    <x v="2"/>
    <x v="0"/>
    <x v="8"/>
    <d v="2025-02-24T00:00:00"/>
    <n v="40048"/>
    <x v="1"/>
    <x v="1"/>
    <x v="1"/>
    <n v="1"/>
    <x v="27"/>
    <n v="800"/>
    <x v="1"/>
    <n v="80"/>
    <n v="720"/>
  </r>
  <r>
    <s v="Klekamp"/>
    <x v="8"/>
    <x v="2"/>
    <x v="0"/>
    <x v="8"/>
    <d v="2025-02-24T00:00:00"/>
    <n v="40048"/>
    <x v="33"/>
    <x v="32"/>
    <x v="1"/>
    <n v="4"/>
    <x v="7"/>
    <n v="600"/>
    <x v="2"/>
    <n v="60"/>
    <n v="540"/>
  </r>
  <r>
    <s v="Klekamp"/>
    <x v="8"/>
    <x v="2"/>
    <x v="0"/>
    <x v="8"/>
    <d v="2025-02-24T00:00:00"/>
    <n v="40048"/>
    <x v="6"/>
    <x v="6"/>
    <x v="1"/>
    <n v="1"/>
    <x v="6"/>
    <n v="125"/>
    <x v="5"/>
    <n v="40"/>
    <n v="85"/>
  </r>
  <r>
    <s v="Barcohana"/>
    <x v="33"/>
    <x v="4"/>
    <x v="0"/>
    <x v="74"/>
    <d v="2025-01-30T00:00:00"/>
    <n v="40049"/>
    <x v="232"/>
    <x v="231"/>
    <x v="1"/>
    <n v="1"/>
    <x v="127"/>
    <n v="1050"/>
    <x v="9"/>
    <n v="120"/>
    <n v="930"/>
  </r>
  <r>
    <s v="Andalkar"/>
    <x v="46"/>
    <x v="0"/>
    <x v="0"/>
    <x v="58"/>
    <d v="2025-02-11T00:00:00"/>
    <n v="40050"/>
    <x v="398"/>
    <x v="397"/>
    <x v="4"/>
    <n v="2"/>
    <x v="27"/>
    <n v="1600"/>
    <x v="7"/>
    <n v="100"/>
    <n v="1500"/>
  </r>
  <r>
    <s v="Andalkar"/>
    <x v="46"/>
    <x v="0"/>
    <x v="0"/>
    <x v="58"/>
    <d v="2025-02-11T00:00:00"/>
    <n v="40050"/>
    <x v="488"/>
    <x v="487"/>
    <x v="4"/>
    <n v="1"/>
    <x v="27"/>
    <n v="800"/>
    <x v="7"/>
    <n v="50"/>
    <n v="750"/>
  </r>
  <r>
    <s v="Andalkar"/>
    <x v="46"/>
    <x v="0"/>
    <x v="0"/>
    <x v="58"/>
    <d v="2025-02-11T00:00:00"/>
    <n v="40050"/>
    <x v="172"/>
    <x v="171"/>
    <x v="1"/>
    <n v="1"/>
    <x v="96"/>
    <n v="900"/>
    <x v="9"/>
    <n v="120"/>
    <n v="780"/>
  </r>
  <r>
    <s v="Andalkar"/>
    <x v="46"/>
    <x v="0"/>
    <x v="0"/>
    <x v="58"/>
    <d v="2025-02-11T00:00:00"/>
    <n v="40050"/>
    <x v="225"/>
    <x v="224"/>
    <x v="1"/>
    <n v="1"/>
    <x v="24"/>
    <n v="100"/>
    <x v="2"/>
    <n v="15"/>
    <n v="85"/>
  </r>
  <r>
    <s v="Andalkar"/>
    <x v="46"/>
    <x v="0"/>
    <x v="0"/>
    <x v="58"/>
    <d v="2025-02-11T00:00:00"/>
    <n v="40050"/>
    <x v="209"/>
    <x v="208"/>
    <x v="1"/>
    <n v="5"/>
    <x v="24"/>
    <n v="500"/>
    <x v="2"/>
    <n v="75"/>
    <n v="425"/>
  </r>
  <r>
    <s v="Andalkar"/>
    <x v="46"/>
    <x v="0"/>
    <x v="0"/>
    <x v="58"/>
    <d v="2025-02-11T00:00:00"/>
    <n v="40050"/>
    <x v="126"/>
    <x v="125"/>
    <x v="1"/>
    <n v="2"/>
    <x v="24"/>
    <n v="200"/>
    <x v="2"/>
    <n v="30"/>
    <n v="170"/>
  </r>
  <r>
    <s v="Luke"/>
    <x v="47"/>
    <x v="0"/>
    <x v="0"/>
    <x v="107"/>
    <d v="2025-01-13T00:00:00"/>
    <n v="40051"/>
    <x v="269"/>
    <x v="268"/>
    <x v="0"/>
    <n v="1"/>
    <x v="64"/>
    <n v="466.56"/>
    <x v="0"/>
    <n v="102"/>
    <n v="364.56"/>
  </r>
  <r>
    <s v="Luke"/>
    <x v="47"/>
    <x v="0"/>
    <x v="0"/>
    <x v="107"/>
    <d v="2025-01-13T00:00:00"/>
    <n v="40051"/>
    <x v="109"/>
    <x v="108"/>
    <x v="1"/>
    <n v="2"/>
    <x v="35"/>
    <n v="162.91999999999999"/>
    <x v="2"/>
    <n v="30"/>
    <n v="132.91999999999999"/>
  </r>
  <r>
    <s v="Luke"/>
    <x v="47"/>
    <x v="0"/>
    <x v="0"/>
    <x v="107"/>
    <d v="2025-01-13T00:00:00"/>
    <n v="40051"/>
    <x v="194"/>
    <x v="193"/>
    <x v="1"/>
    <n v="1"/>
    <x v="35"/>
    <n v="81.459999999999994"/>
    <x v="2"/>
    <n v="15"/>
    <n v="66.459999999999994"/>
  </r>
  <r>
    <s v="Luke"/>
    <x v="47"/>
    <x v="0"/>
    <x v="0"/>
    <x v="107"/>
    <d v="2025-01-13T00:00:00"/>
    <n v="40051"/>
    <x v="238"/>
    <x v="237"/>
    <x v="5"/>
    <n v="1"/>
    <x v="96"/>
    <n v="900"/>
    <x v="1"/>
    <n v="80"/>
    <n v="820"/>
  </r>
  <r>
    <s v="Luke"/>
    <x v="47"/>
    <x v="0"/>
    <x v="0"/>
    <x v="107"/>
    <d v="2025-01-30T00:00:00"/>
    <n v="40052"/>
    <x v="12"/>
    <x v="12"/>
    <x v="0"/>
    <n v="2"/>
    <x v="64"/>
    <n v="933.12"/>
    <x v="0"/>
    <n v="204"/>
    <n v="729.12"/>
  </r>
  <r>
    <s v="Luke"/>
    <x v="47"/>
    <x v="0"/>
    <x v="0"/>
    <x v="107"/>
    <d v="2025-01-30T00:00:00"/>
    <n v="40052"/>
    <x v="109"/>
    <x v="108"/>
    <x v="1"/>
    <n v="4"/>
    <x v="35"/>
    <n v="325.83999999999997"/>
    <x v="2"/>
    <n v="60"/>
    <n v="265.83999999999997"/>
  </r>
  <r>
    <s v="Luke"/>
    <x v="47"/>
    <x v="0"/>
    <x v="0"/>
    <x v="107"/>
    <d v="2025-01-30T00:00:00"/>
    <n v="40052"/>
    <x v="239"/>
    <x v="238"/>
    <x v="5"/>
    <n v="2"/>
    <x v="96"/>
    <n v="1800"/>
    <x v="1"/>
    <n v="160"/>
    <n v="1640"/>
  </r>
  <r>
    <s v="Behrend"/>
    <x v="13"/>
    <x v="0"/>
    <x v="0"/>
    <x v="95"/>
    <d v="2025-02-25T00:00:00"/>
    <n v="40053"/>
    <x v="119"/>
    <x v="118"/>
    <x v="15"/>
    <n v="5"/>
    <x v="45"/>
    <n v="1500"/>
    <x v="28"/>
    <n v="365"/>
    <n v="1135"/>
  </r>
  <r>
    <s v="Behrend"/>
    <x v="13"/>
    <x v="0"/>
    <x v="0"/>
    <x v="95"/>
    <d v="2025-02-25T00:00:00"/>
    <n v="40053"/>
    <x v="120"/>
    <x v="119"/>
    <x v="15"/>
    <n v="1"/>
    <x v="57"/>
    <n v="175"/>
    <x v="27"/>
    <n v="13"/>
    <n v="162"/>
  </r>
  <r>
    <s v="Behrend"/>
    <x v="13"/>
    <x v="0"/>
    <x v="0"/>
    <x v="95"/>
    <d v="2025-02-25T00:00:00"/>
    <n v="40053"/>
    <x v="384"/>
    <x v="383"/>
    <x v="15"/>
    <n v="1"/>
    <x v="57"/>
    <n v="175"/>
    <x v="27"/>
    <n v="13"/>
    <n v="162"/>
  </r>
  <r>
    <s v="Behrend"/>
    <x v="13"/>
    <x v="0"/>
    <x v="0"/>
    <x v="95"/>
    <d v="2025-02-25T00:00:00"/>
    <n v="40053"/>
    <x v="122"/>
    <x v="121"/>
    <x v="15"/>
    <n v="2"/>
    <x v="104"/>
    <n v="710"/>
    <x v="29"/>
    <n v="28"/>
    <n v="682"/>
  </r>
  <r>
    <s v="Behrend"/>
    <x v="13"/>
    <x v="0"/>
    <x v="0"/>
    <x v="95"/>
    <d v="2025-02-25T00:00:00"/>
    <n v="40053"/>
    <x v="204"/>
    <x v="203"/>
    <x v="15"/>
    <n v="3"/>
    <x v="104"/>
    <n v="1065"/>
    <x v="29"/>
    <n v="42"/>
    <n v="1023"/>
  </r>
  <r>
    <s v="Behrend"/>
    <x v="13"/>
    <x v="0"/>
    <x v="0"/>
    <x v="95"/>
    <d v="2025-02-25T00:00:00"/>
    <n v="40053"/>
    <x v="55"/>
    <x v="54"/>
    <x v="13"/>
    <n v="4"/>
    <x v="105"/>
    <n v="240"/>
    <x v="20"/>
    <n v="28"/>
    <n v="212"/>
  </r>
  <r>
    <s v="Behrend"/>
    <x v="13"/>
    <x v="0"/>
    <x v="0"/>
    <x v="95"/>
    <d v="2025-02-25T00:00:00"/>
    <n v="40053"/>
    <x v="299"/>
    <x v="298"/>
    <x v="9"/>
    <n v="4"/>
    <x v="193"/>
    <n v="160"/>
    <x v="21"/>
    <n v="120"/>
    <n v="40"/>
  </r>
  <r>
    <s v="Behrend"/>
    <x v="13"/>
    <x v="0"/>
    <x v="0"/>
    <x v="95"/>
    <d v="2025-02-25T00:00:00"/>
    <n v="40053"/>
    <x v="64"/>
    <x v="63"/>
    <x v="9"/>
    <n v="4"/>
    <x v="6"/>
    <n v="500"/>
    <x v="7"/>
    <n v="200"/>
    <n v="300"/>
  </r>
  <r>
    <s v="Behrend"/>
    <x v="13"/>
    <x v="0"/>
    <x v="0"/>
    <x v="95"/>
    <d v="2025-02-25T00:00:00"/>
    <n v="40054"/>
    <x v="100"/>
    <x v="99"/>
    <x v="4"/>
    <n v="2"/>
    <x v="27"/>
    <n v="1600"/>
    <x v="7"/>
    <n v="100"/>
    <n v="1500"/>
  </r>
  <r>
    <s v="Behrend"/>
    <x v="13"/>
    <x v="0"/>
    <x v="0"/>
    <x v="95"/>
    <d v="2025-02-25T00:00:00"/>
    <n v="40054"/>
    <x v="101"/>
    <x v="100"/>
    <x v="1"/>
    <n v="1"/>
    <x v="96"/>
    <n v="900"/>
    <x v="4"/>
    <n v="100"/>
    <n v="800"/>
  </r>
  <r>
    <s v="Behrend"/>
    <x v="13"/>
    <x v="0"/>
    <x v="0"/>
    <x v="95"/>
    <d v="2025-02-25T00:00:00"/>
    <n v="40054"/>
    <x v="109"/>
    <x v="108"/>
    <x v="1"/>
    <n v="6"/>
    <x v="24"/>
    <n v="600"/>
    <x v="2"/>
    <n v="90"/>
    <n v="510"/>
  </r>
  <r>
    <s v="Chutkan"/>
    <x v="47"/>
    <x v="0"/>
    <x v="0"/>
    <x v="59"/>
    <d v="2025-02-25T00:00:00"/>
    <n v="40055"/>
    <x v="145"/>
    <x v="144"/>
    <x v="14"/>
    <n v="2"/>
    <x v="214"/>
    <n v="3455.82"/>
    <x v="22"/>
    <n v="250"/>
    <n v="3205.82"/>
  </r>
  <r>
    <s v="Chutkan"/>
    <x v="47"/>
    <x v="0"/>
    <x v="0"/>
    <x v="59"/>
    <d v="2025-02-25T00:00:00"/>
    <n v="40055"/>
    <x v="73"/>
    <x v="72"/>
    <x v="14"/>
    <n v="4"/>
    <x v="21"/>
    <n v="300"/>
    <x v="2"/>
    <n v="60"/>
    <n v="240"/>
  </r>
  <r>
    <s v="Chao"/>
    <x v="18"/>
    <x v="1"/>
    <x v="1"/>
    <x v="19"/>
    <d v="2025-02-25T00:00:00"/>
    <n v="40056"/>
    <x v="81"/>
    <x v="80"/>
    <x v="14"/>
    <n v="2"/>
    <x v="4"/>
    <n v="2300"/>
    <x v="22"/>
    <n v="250"/>
    <n v="2050"/>
  </r>
  <r>
    <s v="Chao"/>
    <x v="18"/>
    <x v="1"/>
    <x v="1"/>
    <x v="19"/>
    <d v="2025-02-25T00:00:00"/>
    <n v="40056"/>
    <x v="84"/>
    <x v="83"/>
    <x v="14"/>
    <n v="4"/>
    <x v="21"/>
    <n v="300"/>
    <x v="2"/>
    <n v="60"/>
    <n v="240"/>
  </r>
  <r>
    <s v="Chao"/>
    <x v="18"/>
    <x v="1"/>
    <x v="1"/>
    <x v="19"/>
    <d v="2025-02-26T00:00:00"/>
    <n v="40057"/>
    <x v="81"/>
    <x v="80"/>
    <x v="14"/>
    <n v="2"/>
    <x v="110"/>
    <n v="3000"/>
    <x v="22"/>
    <n v="250"/>
    <n v="2750"/>
  </r>
  <r>
    <s v="Chao"/>
    <x v="18"/>
    <x v="1"/>
    <x v="1"/>
    <x v="19"/>
    <d v="2025-02-26T00:00:00"/>
    <n v="40057"/>
    <x v="84"/>
    <x v="83"/>
    <x v="14"/>
    <n v="4"/>
    <x v="21"/>
    <n v="300"/>
    <x v="2"/>
    <n v="60"/>
    <n v="240"/>
  </r>
  <r>
    <s v="Curtis"/>
    <x v="15"/>
    <x v="4"/>
    <x v="0"/>
    <x v="16"/>
    <d v="2025-02-25T00:00:00"/>
    <n v="40058"/>
    <x v="54"/>
    <x v="53"/>
    <x v="13"/>
    <n v="4"/>
    <x v="45"/>
    <n v="1200"/>
    <x v="19"/>
    <n v="116"/>
    <n v="1084"/>
  </r>
  <r>
    <s v="Curtis"/>
    <x v="15"/>
    <x v="4"/>
    <x v="0"/>
    <x v="16"/>
    <d v="2025-02-25T00:00:00"/>
    <n v="40058"/>
    <x v="55"/>
    <x v="54"/>
    <x v="13"/>
    <n v="1"/>
    <x v="215"/>
    <n v="22.5"/>
    <x v="20"/>
    <n v="7"/>
    <n v="15.5"/>
  </r>
  <r>
    <s v="Curtis"/>
    <x v="15"/>
    <x v="4"/>
    <x v="0"/>
    <x v="16"/>
    <d v="2025-02-25T00:00:00"/>
    <n v="40058"/>
    <x v="55"/>
    <x v="54"/>
    <x v="13"/>
    <n v="4"/>
    <x v="46"/>
    <n v="180"/>
    <x v="20"/>
    <n v="28"/>
    <n v="152"/>
  </r>
  <r>
    <s v="Curtis"/>
    <x v="15"/>
    <x v="4"/>
    <x v="0"/>
    <x v="16"/>
    <d v="2025-02-25T00:00:00"/>
    <n v="40058"/>
    <x v="61"/>
    <x v="60"/>
    <x v="13"/>
    <n v="4"/>
    <x v="11"/>
    <n v="900"/>
    <x v="14"/>
    <n v="40"/>
    <n v="860"/>
  </r>
  <r>
    <s v="Curtis"/>
    <x v="15"/>
    <x v="4"/>
    <x v="0"/>
    <x v="16"/>
    <d v="2025-02-25T00:00:00"/>
    <n v="40058"/>
    <x v="57"/>
    <x v="56"/>
    <x v="9"/>
    <n v="2"/>
    <x v="47"/>
    <n v="320"/>
    <x v="2"/>
    <n v="30"/>
    <n v="290"/>
  </r>
  <r>
    <s v="Nathan"/>
    <x v="10"/>
    <x v="3"/>
    <x v="1"/>
    <x v="10"/>
    <d v="2025-02-26T00:00:00"/>
    <n v="40059"/>
    <x v="211"/>
    <x v="210"/>
    <x v="0"/>
    <n v="1"/>
    <x v="29"/>
    <n v="500"/>
    <x v="0"/>
    <n v="102"/>
    <n v="398"/>
  </r>
  <r>
    <s v="Esce"/>
    <x v="23"/>
    <x v="1"/>
    <x v="0"/>
    <x v="25"/>
    <d v="2025-02-26T00:00:00"/>
    <n v="40060"/>
    <x v="24"/>
    <x v="24"/>
    <x v="8"/>
    <n v="8"/>
    <x v="60"/>
    <n v="1080"/>
    <x v="2"/>
    <n v="120"/>
    <n v="960"/>
  </r>
  <r>
    <s v="Esce"/>
    <x v="23"/>
    <x v="1"/>
    <x v="0"/>
    <x v="25"/>
    <d v="2025-02-26T00:00:00"/>
    <n v="40060"/>
    <x v="25"/>
    <x v="25"/>
    <x v="8"/>
    <n v="2"/>
    <x v="62"/>
    <n v="316"/>
    <x v="2"/>
    <n v="30"/>
    <n v="286"/>
  </r>
  <r>
    <s v="Esce"/>
    <x v="23"/>
    <x v="1"/>
    <x v="0"/>
    <x v="25"/>
    <d v="2025-02-26T00:00:00"/>
    <n v="40060"/>
    <x v="312"/>
    <x v="311"/>
    <x v="8"/>
    <n v="2"/>
    <x v="61"/>
    <n v="1530"/>
    <x v="13"/>
    <n v="120"/>
    <n v="1410"/>
  </r>
  <r>
    <s v="Esce"/>
    <x v="23"/>
    <x v="1"/>
    <x v="0"/>
    <x v="25"/>
    <d v="2025-02-26T00:00:00"/>
    <n v="40060"/>
    <x v="260"/>
    <x v="259"/>
    <x v="8"/>
    <n v="2"/>
    <x v="61"/>
    <n v="1530"/>
    <x v="13"/>
    <n v="120"/>
    <n v="1410"/>
  </r>
  <r>
    <s v="Esce"/>
    <x v="23"/>
    <x v="1"/>
    <x v="0"/>
    <x v="25"/>
    <d v="2025-02-26T00:00:00"/>
    <n v="40060"/>
    <x v="489"/>
    <x v="488"/>
    <x v="8"/>
    <n v="2"/>
    <x v="61"/>
    <n v="1530"/>
    <x v="13"/>
    <n v="120"/>
    <n v="1410"/>
  </r>
  <r>
    <s v="Esce"/>
    <x v="23"/>
    <x v="1"/>
    <x v="0"/>
    <x v="25"/>
    <d v="2025-02-26T00:00:00"/>
    <n v="40060"/>
    <x v="490"/>
    <x v="489"/>
    <x v="8"/>
    <n v="2"/>
    <x v="61"/>
    <n v="1530"/>
    <x v="13"/>
    <n v="120"/>
    <n v="1410"/>
  </r>
  <r>
    <s v="Esce"/>
    <x v="23"/>
    <x v="1"/>
    <x v="0"/>
    <x v="25"/>
    <d v="2025-02-26T00:00:00"/>
    <n v="40060"/>
    <x v="314"/>
    <x v="313"/>
    <x v="20"/>
    <n v="2"/>
    <x v="140"/>
    <n v="252"/>
    <x v="41"/>
    <n v="90"/>
    <n v="162"/>
  </r>
  <r>
    <s v="Esce"/>
    <x v="23"/>
    <x v="1"/>
    <x v="0"/>
    <x v="25"/>
    <d v="2025-02-26T00:00:00"/>
    <n v="40061"/>
    <x v="54"/>
    <x v="53"/>
    <x v="13"/>
    <n v="8"/>
    <x v="59"/>
    <n v="3960"/>
    <x v="19"/>
    <n v="232"/>
    <n v="3728"/>
  </r>
  <r>
    <s v="Esce"/>
    <x v="23"/>
    <x v="1"/>
    <x v="0"/>
    <x v="25"/>
    <d v="2025-02-26T00:00:00"/>
    <n v="40061"/>
    <x v="55"/>
    <x v="54"/>
    <x v="13"/>
    <n v="8"/>
    <x v="60"/>
    <n v="1080"/>
    <x v="20"/>
    <n v="56"/>
    <n v="1024"/>
  </r>
  <r>
    <s v="Esce"/>
    <x v="23"/>
    <x v="1"/>
    <x v="0"/>
    <x v="25"/>
    <d v="2025-02-26T00:00:00"/>
    <n v="40061"/>
    <x v="88"/>
    <x v="87"/>
    <x v="13"/>
    <n v="8"/>
    <x v="59"/>
    <n v="3960"/>
    <x v="14"/>
    <n v="80"/>
    <n v="3880"/>
  </r>
  <r>
    <s v="Esce"/>
    <x v="23"/>
    <x v="1"/>
    <x v="0"/>
    <x v="25"/>
    <d v="2025-02-26T00:00:00"/>
    <n v="40061"/>
    <x v="95"/>
    <x v="94"/>
    <x v="9"/>
    <n v="1"/>
    <x v="84"/>
    <n v="720"/>
    <x v="26"/>
    <n v="142"/>
    <n v="578"/>
  </r>
  <r>
    <s v="Esce"/>
    <x v="23"/>
    <x v="1"/>
    <x v="0"/>
    <x v="25"/>
    <d v="2025-02-26T00:00:00"/>
    <n v="40061"/>
    <x v="333"/>
    <x v="332"/>
    <x v="9"/>
    <n v="2"/>
    <x v="62"/>
    <n v="316"/>
    <x v="15"/>
    <n v="40"/>
    <n v="276"/>
  </r>
  <r>
    <s v="Toy"/>
    <x v="12"/>
    <x v="3"/>
    <x v="1"/>
    <x v="12"/>
    <d v="2025-02-25T00:00:00"/>
    <n v="40062"/>
    <x v="491"/>
    <x v="490"/>
    <x v="11"/>
    <n v="2"/>
    <x v="92"/>
    <n v="3400"/>
    <x v="17"/>
    <n v="460"/>
    <n v="2940"/>
  </r>
  <r>
    <s v="Toy"/>
    <x v="12"/>
    <x v="3"/>
    <x v="1"/>
    <x v="12"/>
    <d v="2025-02-25T00:00:00"/>
    <n v="40062"/>
    <x v="153"/>
    <x v="152"/>
    <x v="16"/>
    <n v="8"/>
    <x v="57"/>
    <n v="1400"/>
    <x v="30"/>
    <n v="200"/>
    <n v="1200"/>
  </r>
  <r>
    <s v="Toy"/>
    <x v="12"/>
    <x v="3"/>
    <x v="1"/>
    <x v="12"/>
    <d v="2025-02-25T00:00:00"/>
    <n v="40062"/>
    <x v="492"/>
    <x v="491"/>
    <x v="18"/>
    <n v="2"/>
    <x v="66"/>
    <n v="3600"/>
    <x v="32"/>
    <n v="400"/>
    <n v="3200"/>
  </r>
  <r>
    <s v="Hoover"/>
    <x v="19"/>
    <x v="3"/>
    <x v="0"/>
    <x v="77"/>
    <d v="2025-02-25T00:00:00"/>
    <n v="40063"/>
    <x v="415"/>
    <x v="414"/>
    <x v="4"/>
    <n v="1"/>
    <x v="12"/>
    <n v="600"/>
    <x v="7"/>
    <n v="50"/>
    <n v="550"/>
  </r>
  <r>
    <s v="McNamara"/>
    <x v="8"/>
    <x v="2"/>
    <x v="0"/>
    <x v="8"/>
    <d v="2025-02-25T00:00:00"/>
    <n v="40064"/>
    <x v="0"/>
    <x v="0"/>
    <x v="0"/>
    <n v="1"/>
    <x v="26"/>
    <n v="1000"/>
    <x v="0"/>
    <n v="102"/>
    <n v="898"/>
  </r>
  <r>
    <s v="McNamara"/>
    <x v="8"/>
    <x v="2"/>
    <x v="0"/>
    <x v="8"/>
    <d v="2025-02-25T00:00:00"/>
    <n v="40064"/>
    <x v="166"/>
    <x v="165"/>
    <x v="0"/>
    <n v="1"/>
    <x v="26"/>
    <n v="1000"/>
    <x v="0"/>
    <n v="102"/>
    <n v="898"/>
  </r>
  <r>
    <s v="McNamara"/>
    <x v="8"/>
    <x v="2"/>
    <x v="0"/>
    <x v="8"/>
    <d v="2025-02-25T00:00:00"/>
    <n v="40064"/>
    <x v="101"/>
    <x v="100"/>
    <x v="1"/>
    <n v="1"/>
    <x v="106"/>
    <n v="850"/>
    <x v="4"/>
    <n v="100"/>
    <n v="750"/>
  </r>
  <r>
    <s v="McNamara"/>
    <x v="8"/>
    <x v="2"/>
    <x v="0"/>
    <x v="8"/>
    <d v="2025-02-25T00:00:00"/>
    <n v="40064"/>
    <x v="236"/>
    <x v="235"/>
    <x v="1"/>
    <n v="6"/>
    <x v="7"/>
    <n v="900"/>
    <x v="2"/>
    <n v="90"/>
    <n v="810"/>
  </r>
  <r>
    <s v="McNamara"/>
    <x v="8"/>
    <x v="2"/>
    <x v="0"/>
    <x v="8"/>
    <d v="2025-02-25T00:00:00"/>
    <n v="40064"/>
    <x v="6"/>
    <x v="6"/>
    <x v="1"/>
    <n v="1"/>
    <x v="6"/>
    <n v="125"/>
    <x v="5"/>
    <n v="40"/>
    <n v="85"/>
  </r>
  <r>
    <s v="Klekamp"/>
    <x v="8"/>
    <x v="2"/>
    <x v="0"/>
    <x v="8"/>
    <d v="2025-02-26T00:00:00"/>
    <n v="40065"/>
    <x v="54"/>
    <x v="53"/>
    <x v="13"/>
    <n v="6"/>
    <x v="40"/>
    <n v="2400"/>
    <x v="19"/>
    <n v="174"/>
    <n v="2226"/>
  </r>
  <r>
    <s v="Klekamp"/>
    <x v="8"/>
    <x v="2"/>
    <x v="0"/>
    <x v="8"/>
    <d v="2025-02-26T00:00:00"/>
    <n v="40065"/>
    <x v="55"/>
    <x v="54"/>
    <x v="13"/>
    <n v="6"/>
    <x v="24"/>
    <n v="600"/>
    <x v="20"/>
    <n v="42"/>
    <n v="558"/>
  </r>
  <r>
    <s v="Klekamp"/>
    <x v="8"/>
    <x v="2"/>
    <x v="0"/>
    <x v="8"/>
    <d v="2025-02-26T00:00:00"/>
    <n v="40065"/>
    <x v="87"/>
    <x v="86"/>
    <x v="13"/>
    <n v="4"/>
    <x v="40"/>
    <n v="1600"/>
    <x v="14"/>
    <n v="40"/>
    <n v="1560"/>
  </r>
  <r>
    <s v="Klekamp"/>
    <x v="8"/>
    <x v="2"/>
    <x v="0"/>
    <x v="8"/>
    <d v="2025-02-26T00:00:00"/>
    <n v="40065"/>
    <x v="88"/>
    <x v="87"/>
    <x v="13"/>
    <n v="2"/>
    <x v="40"/>
    <n v="800"/>
    <x v="14"/>
    <n v="20"/>
    <n v="780"/>
  </r>
  <r>
    <s v="Klekamp"/>
    <x v="8"/>
    <x v="2"/>
    <x v="0"/>
    <x v="8"/>
    <d v="2025-02-26T00:00:00"/>
    <n v="40065"/>
    <x v="107"/>
    <x v="106"/>
    <x v="9"/>
    <n v="2"/>
    <x v="6"/>
    <n v="250"/>
    <x v="2"/>
    <n v="30"/>
    <n v="220"/>
  </r>
  <r>
    <s v="Klekamp"/>
    <x v="8"/>
    <x v="2"/>
    <x v="0"/>
    <x v="8"/>
    <d v="2025-02-26T00:00:00"/>
    <n v="40065"/>
    <x v="320"/>
    <x v="319"/>
    <x v="6"/>
    <n v="2"/>
    <x v="25"/>
    <n v="6400"/>
    <x v="10"/>
    <n v="470"/>
    <n v="5930"/>
  </r>
  <r>
    <s v="Klekamp"/>
    <x v="8"/>
    <x v="2"/>
    <x v="0"/>
    <x v="8"/>
    <d v="2025-02-26T00:00:00"/>
    <n v="40065"/>
    <x v="128"/>
    <x v="127"/>
    <x v="6"/>
    <n v="1"/>
    <x v="13"/>
    <n v="50"/>
    <x v="21"/>
    <n v="30"/>
    <n v="20"/>
  </r>
  <r>
    <s v="Klekamp"/>
    <x v="8"/>
    <x v="2"/>
    <x v="0"/>
    <x v="8"/>
    <d v="2025-02-26T00:00:00"/>
    <n v="40065"/>
    <x v="186"/>
    <x v="185"/>
    <x v="16"/>
    <n v="2"/>
    <x v="41"/>
    <n v="500"/>
    <x v="30"/>
    <n v="50"/>
    <n v="450"/>
  </r>
  <r>
    <s v="Klekamp"/>
    <x v="8"/>
    <x v="2"/>
    <x v="0"/>
    <x v="8"/>
    <d v="2025-02-26T00:00:00"/>
    <n v="40065"/>
    <x v="131"/>
    <x v="130"/>
    <x v="17"/>
    <n v="2"/>
    <x v="24"/>
    <n v="200"/>
    <x v="31"/>
    <n v="24"/>
    <n v="176"/>
  </r>
  <r>
    <s v="Klekamp"/>
    <x v="8"/>
    <x v="2"/>
    <x v="0"/>
    <x v="8"/>
    <d v="2025-02-26T00:00:00"/>
    <n v="40065"/>
    <x v="132"/>
    <x v="131"/>
    <x v="17"/>
    <n v="2"/>
    <x v="92"/>
    <n v="3400"/>
    <x v="32"/>
    <n v="400"/>
    <n v="3000"/>
  </r>
  <r>
    <s v="Klekamp"/>
    <x v="8"/>
    <x v="2"/>
    <x v="0"/>
    <x v="8"/>
    <d v="2025-02-26T00:00:00"/>
    <n v="40066"/>
    <x v="54"/>
    <x v="53"/>
    <x v="13"/>
    <n v="4"/>
    <x v="40"/>
    <n v="1600"/>
    <x v="19"/>
    <n v="116"/>
    <n v="1484"/>
  </r>
  <r>
    <s v="Klekamp"/>
    <x v="8"/>
    <x v="2"/>
    <x v="0"/>
    <x v="8"/>
    <d v="2025-02-26T00:00:00"/>
    <n v="40066"/>
    <x v="55"/>
    <x v="54"/>
    <x v="13"/>
    <n v="4"/>
    <x v="24"/>
    <n v="400"/>
    <x v="20"/>
    <n v="28"/>
    <n v="372"/>
  </r>
  <r>
    <s v="Klekamp"/>
    <x v="8"/>
    <x v="2"/>
    <x v="0"/>
    <x v="8"/>
    <d v="2025-02-26T00:00:00"/>
    <n v="40066"/>
    <x v="87"/>
    <x v="86"/>
    <x v="13"/>
    <n v="2"/>
    <x v="40"/>
    <n v="800"/>
    <x v="14"/>
    <n v="20"/>
    <n v="780"/>
  </r>
  <r>
    <s v="Klekamp"/>
    <x v="8"/>
    <x v="2"/>
    <x v="0"/>
    <x v="8"/>
    <d v="2025-02-26T00:00:00"/>
    <n v="40066"/>
    <x v="88"/>
    <x v="87"/>
    <x v="13"/>
    <n v="2"/>
    <x v="40"/>
    <n v="800"/>
    <x v="14"/>
    <n v="20"/>
    <n v="780"/>
  </r>
  <r>
    <s v="Klekamp"/>
    <x v="8"/>
    <x v="2"/>
    <x v="0"/>
    <x v="8"/>
    <d v="2025-02-26T00:00:00"/>
    <n v="40066"/>
    <x v="96"/>
    <x v="95"/>
    <x v="9"/>
    <n v="2"/>
    <x v="6"/>
    <n v="250"/>
    <x v="2"/>
    <n v="30"/>
    <n v="220"/>
  </r>
  <r>
    <s v="Klekamp"/>
    <x v="8"/>
    <x v="2"/>
    <x v="0"/>
    <x v="8"/>
    <d v="2025-02-26T00:00:00"/>
    <n v="40066"/>
    <x v="493"/>
    <x v="492"/>
    <x v="2"/>
    <n v="1"/>
    <x v="50"/>
    <n v="2000"/>
    <x v="35"/>
    <n v="130"/>
    <n v="1870"/>
  </r>
  <r>
    <s v="Friedman"/>
    <x v="19"/>
    <x v="3"/>
    <x v="0"/>
    <x v="20"/>
    <d v="2025-02-25T00:00:00"/>
    <n v="40067"/>
    <x v="36"/>
    <x v="35"/>
    <x v="4"/>
    <n v="2"/>
    <x v="12"/>
    <n v="1200"/>
    <x v="7"/>
    <n v="100"/>
    <n v="1100"/>
  </r>
  <r>
    <s v="Orozco"/>
    <x v="66"/>
    <x v="3"/>
    <x v="0"/>
    <x v="141"/>
    <d v="2025-02-21T00:00:00"/>
    <n v="40068"/>
    <x v="19"/>
    <x v="19"/>
    <x v="1"/>
    <n v="1"/>
    <x v="185"/>
    <n v="925"/>
    <x v="9"/>
    <n v="120"/>
    <n v="805"/>
  </r>
  <r>
    <s v="Orozco"/>
    <x v="66"/>
    <x v="3"/>
    <x v="0"/>
    <x v="141"/>
    <d v="2025-02-21T00:00:00"/>
    <n v="40068"/>
    <x v="62"/>
    <x v="61"/>
    <x v="1"/>
    <n v="6"/>
    <x v="134"/>
    <n v="588"/>
    <x v="2"/>
    <n v="90"/>
    <n v="498"/>
  </r>
  <r>
    <s v="Orozco"/>
    <x v="66"/>
    <x v="3"/>
    <x v="0"/>
    <x v="141"/>
    <d v="2025-02-21T00:00:00"/>
    <n v="40068"/>
    <x v="10"/>
    <x v="10"/>
    <x v="1"/>
    <n v="2"/>
    <x v="134"/>
    <n v="196"/>
    <x v="2"/>
    <n v="30"/>
    <n v="166"/>
  </r>
  <r>
    <s v="Orozco"/>
    <x v="66"/>
    <x v="3"/>
    <x v="0"/>
    <x v="141"/>
    <d v="2025-02-24T00:00:00"/>
    <n v="40069"/>
    <x v="172"/>
    <x v="171"/>
    <x v="1"/>
    <n v="1"/>
    <x v="185"/>
    <n v="925"/>
    <x v="9"/>
    <n v="120"/>
    <n v="805"/>
  </r>
  <r>
    <s v="Orozco"/>
    <x v="66"/>
    <x v="3"/>
    <x v="0"/>
    <x v="141"/>
    <d v="2025-02-24T00:00:00"/>
    <n v="40069"/>
    <x v="62"/>
    <x v="61"/>
    <x v="1"/>
    <n v="2"/>
    <x v="134"/>
    <n v="196"/>
    <x v="2"/>
    <n v="30"/>
    <n v="166"/>
  </r>
  <r>
    <s v="Orozco"/>
    <x v="66"/>
    <x v="3"/>
    <x v="0"/>
    <x v="141"/>
    <d v="2025-02-24T00:00:00"/>
    <n v="40069"/>
    <x v="10"/>
    <x v="10"/>
    <x v="1"/>
    <n v="6"/>
    <x v="134"/>
    <n v="588"/>
    <x v="2"/>
    <n v="90"/>
    <n v="498"/>
  </r>
  <r>
    <s v="Bidiwala"/>
    <x v="65"/>
    <x v="3"/>
    <x v="0"/>
    <x v="68"/>
    <d v="2025-02-04T00:00:00"/>
    <n v="40070"/>
    <x v="19"/>
    <x v="19"/>
    <x v="1"/>
    <n v="1"/>
    <x v="185"/>
    <n v="925"/>
    <x v="9"/>
    <n v="120"/>
    <n v="805"/>
  </r>
  <r>
    <s v="Bidiwala"/>
    <x v="65"/>
    <x v="3"/>
    <x v="0"/>
    <x v="68"/>
    <d v="2025-02-04T00:00:00"/>
    <n v="40070"/>
    <x v="2"/>
    <x v="2"/>
    <x v="1"/>
    <n v="7"/>
    <x v="134"/>
    <n v="686"/>
    <x v="2"/>
    <n v="105"/>
    <n v="581"/>
  </r>
  <r>
    <s v="Bidiwala"/>
    <x v="65"/>
    <x v="3"/>
    <x v="0"/>
    <x v="68"/>
    <d v="2025-02-04T00:00:00"/>
    <n v="40070"/>
    <x v="225"/>
    <x v="224"/>
    <x v="1"/>
    <n v="1"/>
    <x v="134"/>
    <n v="98"/>
    <x v="2"/>
    <n v="15"/>
    <n v="83"/>
  </r>
  <r>
    <s v="Bidiwala"/>
    <x v="65"/>
    <x v="3"/>
    <x v="0"/>
    <x v="68"/>
    <d v="2025-02-04T00:00:00"/>
    <n v="40070"/>
    <x v="11"/>
    <x v="11"/>
    <x v="1"/>
    <n v="1"/>
    <x v="44"/>
    <n v="85"/>
    <x v="5"/>
    <n v="40"/>
    <n v="45"/>
  </r>
  <r>
    <s v="Bidiwala"/>
    <x v="65"/>
    <x v="3"/>
    <x v="0"/>
    <x v="68"/>
    <d v="2025-02-18T00:00:00"/>
    <n v="40071"/>
    <x v="5"/>
    <x v="5"/>
    <x v="1"/>
    <n v="1"/>
    <x v="106"/>
    <n v="850"/>
    <x v="4"/>
    <n v="100"/>
    <n v="750"/>
  </r>
  <r>
    <s v="Bidiwala"/>
    <x v="65"/>
    <x v="3"/>
    <x v="0"/>
    <x v="68"/>
    <d v="2025-02-18T00:00:00"/>
    <n v="40071"/>
    <x v="2"/>
    <x v="2"/>
    <x v="1"/>
    <n v="6"/>
    <x v="134"/>
    <n v="588"/>
    <x v="2"/>
    <n v="90"/>
    <n v="498"/>
  </r>
  <r>
    <s v="Bidiwala"/>
    <x v="65"/>
    <x v="3"/>
    <x v="0"/>
    <x v="68"/>
    <d v="2025-02-18T00:00:00"/>
    <n v="40071"/>
    <x v="11"/>
    <x v="11"/>
    <x v="1"/>
    <n v="1"/>
    <x v="134"/>
    <n v="98"/>
    <x v="5"/>
    <n v="40"/>
    <n v="58"/>
  </r>
  <r>
    <s v="Li"/>
    <x v="38"/>
    <x v="2"/>
    <x v="0"/>
    <x v="46"/>
    <d v="2025-02-24T00:00:00"/>
    <n v="40072"/>
    <x v="494"/>
    <x v="493"/>
    <x v="11"/>
    <n v="1"/>
    <x v="50"/>
    <n v="2000"/>
    <x v="17"/>
    <n v="230"/>
    <n v="1770"/>
  </r>
  <r>
    <s v="Li"/>
    <x v="38"/>
    <x v="2"/>
    <x v="0"/>
    <x v="46"/>
    <d v="2025-02-24T00:00:00"/>
    <n v="40072"/>
    <x v="186"/>
    <x v="185"/>
    <x v="16"/>
    <n v="4"/>
    <x v="21"/>
    <n v="300"/>
    <x v="30"/>
    <n v="100"/>
    <n v="200"/>
  </r>
  <r>
    <s v="Li"/>
    <x v="38"/>
    <x v="2"/>
    <x v="0"/>
    <x v="46"/>
    <d v="2025-02-24T00:00:00"/>
    <n v="40072"/>
    <x v="492"/>
    <x v="491"/>
    <x v="18"/>
    <n v="1"/>
    <x v="136"/>
    <n v="2500"/>
    <x v="32"/>
    <n v="200"/>
    <n v="2300"/>
  </r>
  <r>
    <s v="Iorio"/>
    <x v="1"/>
    <x v="1"/>
    <x v="0"/>
    <x v="1"/>
    <d v="2025-02-25T00:00:00"/>
    <n v="40073"/>
    <x v="287"/>
    <x v="286"/>
    <x v="2"/>
    <n v="2"/>
    <x v="3"/>
    <n v="4700"/>
    <x v="3"/>
    <n v="180"/>
    <n v="4520"/>
  </r>
  <r>
    <s v="Iorio"/>
    <x v="1"/>
    <x v="1"/>
    <x v="0"/>
    <x v="1"/>
    <d v="2025-02-25T00:00:00"/>
    <n v="40074"/>
    <x v="287"/>
    <x v="286"/>
    <x v="2"/>
    <n v="2"/>
    <x v="3"/>
    <n v="4700"/>
    <x v="3"/>
    <n v="180"/>
    <n v="4520"/>
  </r>
  <r>
    <s v="Behrend"/>
    <x v="13"/>
    <x v="0"/>
    <x v="0"/>
    <x v="27"/>
    <d v="2025-02-18T00:00:00"/>
    <n v="40075"/>
    <x v="119"/>
    <x v="118"/>
    <x v="15"/>
    <n v="3"/>
    <x v="45"/>
    <n v="900"/>
    <x v="28"/>
    <n v="219"/>
    <n v="681"/>
  </r>
  <r>
    <s v="Behrend"/>
    <x v="13"/>
    <x v="0"/>
    <x v="0"/>
    <x v="27"/>
    <d v="2025-02-18T00:00:00"/>
    <n v="40075"/>
    <x v="120"/>
    <x v="119"/>
    <x v="15"/>
    <n v="1"/>
    <x v="18"/>
    <n v="200"/>
    <x v="27"/>
    <n v="13"/>
    <n v="187"/>
  </r>
  <r>
    <s v="Behrend"/>
    <x v="13"/>
    <x v="0"/>
    <x v="0"/>
    <x v="27"/>
    <d v="2025-02-18T00:00:00"/>
    <n v="40075"/>
    <x v="406"/>
    <x v="405"/>
    <x v="15"/>
    <n v="1"/>
    <x v="18"/>
    <n v="200"/>
    <x v="27"/>
    <n v="13"/>
    <n v="187"/>
  </r>
  <r>
    <s v="Behrend"/>
    <x v="13"/>
    <x v="0"/>
    <x v="0"/>
    <x v="27"/>
    <d v="2025-02-18T00:00:00"/>
    <n v="40075"/>
    <x v="204"/>
    <x v="203"/>
    <x v="15"/>
    <n v="3"/>
    <x v="73"/>
    <n v="1050"/>
    <x v="29"/>
    <n v="42"/>
    <n v="1008"/>
  </r>
  <r>
    <s v="Behrend"/>
    <x v="13"/>
    <x v="0"/>
    <x v="0"/>
    <x v="27"/>
    <d v="2025-02-18T00:00:00"/>
    <n v="40075"/>
    <x v="55"/>
    <x v="54"/>
    <x v="13"/>
    <n v="4"/>
    <x v="13"/>
    <n v="200"/>
    <x v="20"/>
    <n v="28"/>
    <n v="172"/>
  </r>
  <r>
    <s v="Behrend"/>
    <x v="13"/>
    <x v="0"/>
    <x v="0"/>
    <x v="27"/>
    <d v="2025-02-18T00:00:00"/>
    <n v="40075"/>
    <x v="299"/>
    <x v="298"/>
    <x v="9"/>
    <n v="3"/>
    <x v="137"/>
    <n v="412.5"/>
    <x v="21"/>
    <n v="90"/>
    <n v="322.5"/>
  </r>
  <r>
    <s v="Behrend"/>
    <x v="13"/>
    <x v="0"/>
    <x v="0"/>
    <x v="27"/>
    <d v="2025-02-18T00:00:00"/>
    <n v="40075"/>
    <x v="64"/>
    <x v="63"/>
    <x v="9"/>
    <n v="4"/>
    <x v="138"/>
    <n v="330"/>
    <x v="7"/>
    <n v="200"/>
    <n v="130"/>
  </r>
  <r>
    <s v="Ryan"/>
    <x v="72"/>
    <x v="5"/>
    <x v="0"/>
    <x v="115"/>
    <d v="2025-02-25T00:00:00"/>
    <n v="40076"/>
    <x v="54"/>
    <x v="53"/>
    <x v="13"/>
    <n v="4"/>
    <x v="40"/>
    <n v="1600"/>
    <x v="19"/>
    <n v="116"/>
    <n v="1484"/>
  </r>
  <r>
    <s v="Ryan"/>
    <x v="72"/>
    <x v="5"/>
    <x v="0"/>
    <x v="115"/>
    <d v="2025-02-25T00:00:00"/>
    <n v="40076"/>
    <x v="55"/>
    <x v="54"/>
    <x v="13"/>
    <n v="4"/>
    <x v="13"/>
    <n v="200"/>
    <x v="20"/>
    <n v="28"/>
    <n v="172"/>
  </r>
  <r>
    <s v="Ryan"/>
    <x v="72"/>
    <x v="5"/>
    <x v="0"/>
    <x v="115"/>
    <d v="2025-02-25T00:00:00"/>
    <n v="40076"/>
    <x v="61"/>
    <x v="60"/>
    <x v="13"/>
    <n v="4"/>
    <x v="40"/>
    <n v="1600"/>
    <x v="14"/>
    <n v="40"/>
    <n v="1560"/>
  </r>
  <r>
    <s v="Ryan"/>
    <x v="72"/>
    <x v="5"/>
    <x v="0"/>
    <x v="115"/>
    <d v="2025-02-25T00:00:00"/>
    <n v="40076"/>
    <x v="70"/>
    <x v="69"/>
    <x v="9"/>
    <n v="2"/>
    <x v="18"/>
    <n v="400"/>
    <x v="2"/>
    <n v="30"/>
    <n v="370"/>
  </r>
  <r>
    <s v="Ryan"/>
    <x v="72"/>
    <x v="5"/>
    <x v="0"/>
    <x v="115"/>
    <d v="2025-02-25T00:00:00"/>
    <n v="40077"/>
    <x v="35"/>
    <x v="34"/>
    <x v="0"/>
    <n v="1"/>
    <x v="26"/>
    <n v="1000"/>
    <x v="0"/>
    <n v="102"/>
    <n v="898"/>
  </r>
  <r>
    <s v="Ryan"/>
    <x v="72"/>
    <x v="5"/>
    <x v="0"/>
    <x v="115"/>
    <d v="2025-02-25T00:00:00"/>
    <n v="40077"/>
    <x v="434"/>
    <x v="433"/>
    <x v="1"/>
    <n v="1"/>
    <x v="27"/>
    <n v="800"/>
    <x v="1"/>
    <n v="80"/>
    <n v="720"/>
  </r>
  <r>
    <s v="Ryan"/>
    <x v="72"/>
    <x v="5"/>
    <x v="0"/>
    <x v="115"/>
    <d v="2025-02-25T00:00:00"/>
    <n v="40077"/>
    <x v="109"/>
    <x v="108"/>
    <x v="1"/>
    <n v="4"/>
    <x v="24"/>
    <n v="400"/>
    <x v="2"/>
    <n v="60"/>
    <n v="340"/>
  </r>
  <r>
    <s v="Ryan"/>
    <x v="72"/>
    <x v="5"/>
    <x v="0"/>
    <x v="115"/>
    <d v="2025-02-25T00:00:00"/>
    <n v="40078"/>
    <x v="35"/>
    <x v="34"/>
    <x v="0"/>
    <n v="2"/>
    <x v="26"/>
    <n v="2000"/>
    <x v="0"/>
    <n v="204"/>
    <n v="1796"/>
  </r>
  <r>
    <s v="Ryan"/>
    <x v="72"/>
    <x v="5"/>
    <x v="0"/>
    <x v="115"/>
    <d v="2025-02-25T00:00:00"/>
    <n v="40078"/>
    <x v="77"/>
    <x v="76"/>
    <x v="1"/>
    <n v="1"/>
    <x v="27"/>
    <n v="800"/>
    <x v="4"/>
    <n v="100"/>
    <n v="700"/>
  </r>
  <r>
    <s v="Ryan"/>
    <x v="72"/>
    <x v="5"/>
    <x v="0"/>
    <x v="115"/>
    <d v="2025-02-25T00:00:00"/>
    <n v="40078"/>
    <x v="2"/>
    <x v="2"/>
    <x v="1"/>
    <n v="5"/>
    <x v="24"/>
    <n v="500"/>
    <x v="2"/>
    <n v="75"/>
    <n v="425"/>
  </r>
  <r>
    <s v="Ryan"/>
    <x v="72"/>
    <x v="5"/>
    <x v="0"/>
    <x v="115"/>
    <d v="2025-02-25T00:00:00"/>
    <n v="40078"/>
    <x v="225"/>
    <x v="224"/>
    <x v="1"/>
    <n v="1"/>
    <x v="13"/>
    <n v="50"/>
    <x v="2"/>
    <n v="15"/>
    <n v="35"/>
  </r>
  <r>
    <s v="Ryan"/>
    <x v="72"/>
    <x v="5"/>
    <x v="0"/>
    <x v="115"/>
    <d v="2025-02-25T00:00:00"/>
    <n v="40078"/>
    <x v="194"/>
    <x v="193"/>
    <x v="1"/>
    <n v="1"/>
    <x v="24"/>
    <n v="100"/>
    <x v="2"/>
    <n v="15"/>
    <n v="85"/>
  </r>
  <r>
    <s v="Orozco"/>
    <x v="66"/>
    <x v="3"/>
    <x v="0"/>
    <x v="96"/>
    <d v="2025-02-14T00:00:00"/>
    <n v="40079"/>
    <x v="59"/>
    <x v="58"/>
    <x v="1"/>
    <n v="1"/>
    <x v="26"/>
    <n v="1000"/>
    <x v="4"/>
    <n v="100"/>
    <n v="900"/>
  </r>
  <r>
    <s v="Orozco"/>
    <x v="66"/>
    <x v="3"/>
    <x v="0"/>
    <x v="96"/>
    <d v="2025-02-14T00:00:00"/>
    <n v="40079"/>
    <x v="10"/>
    <x v="10"/>
    <x v="1"/>
    <n v="6"/>
    <x v="7"/>
    <n v="900"/>
    <x v="2"/>
    <n v="90"/>
    <n v="810"/>
  </r>
  <r>
    <s v="Orozco"/>
    <x v="66"/>
    <x v="3"/>
    <x v="0"/>
    <x v="96"/>
    <d v="2025-02-14T00:00:00"/>
    <n v="40080"/>
    <x v="101"/>
    <x v="100"/>
    <x v="1"/>
    <n v="1"/>
    <x v="26"/>
    <n v="1000"/>
    <x v="4"/>
    <n v="100"/>
    <n v="900"/>
  </r>
  <r>
    <s v="Orozco"/>
    <x v="66"/>
    <x v="3"/>
    <x v="0"/>
    <x v="96"/>
    <d v="2025-02-14T00:00:00"/>
    <n v="40080"/>
    <x v="62"/>
    <x v="61"/>
    <x v="1"/>
    <n v="6"/>
    <x v="7"/>
    <n v="900"/>
    <x v="2"/>
    <n v="90"/>
    <n v="810"/>
  </r>
  <r>
    <s v="Orozco"/>
    <x v="66"/>
    <x v="3"/>
    <x v="0"/>
    <x v="96"/>
    <d v="2025-02-21T00:00:00"/>
    <n v="40081"/>
    <x v="101"/>
    <x v="100"/>
    <x v="1"/>
    <n v="1"/>
    <x v="26"/>
    <n v="1000"/>
    <x v="4"/>
    <n v="100"/>
    <n v="900"/>
  </r>
  <r>
    <s v="Orozco"/>
    <x v="66"/>
    <x v="3"/>
    <x v="0"/>
    <x v="96"/>
    <d v="2025-02-21T00:00:00"/>
    <n v="40081"/>
    <x v="62"/>
    <x v="61"/>
    <x v="1"/>
    <n v="2"/>
    <x v="7"/>
    <n v="300"/>
    <x v="2"/>
    <n v="30"/>
    <n v="270"/>
  </r>
  <r>
    <s v="Orozco"/>
    <x v="66"/>
    <x v="3"/>
    <x v="0"/>
    <x v="96"/>
    <d v="2025-02-21T00:00:00"/>
    <n v="40081"/>
    <x v="10"/>
    <x v="10"/>
    <x v="1"/>
    <n v="1"/>
    <x v="21"/>
    <n v="75"/>
    <x v="2"/>
    <n v="15"/>
    <n v="60"/>
  </r>
  <r>
    <s v="Orozco"/>
    <x v="66"/>
    <x v="3"/>
    <x v="0"/>
    <x v="96"/>
    <d v="2025-02-21T00:00:00"/>
    <n v="40081"/>
    <x v="10"/>
    <x v="10"/>
    <x v="1"/>
    <n v="4"/>
    <x v="7"/>
    <n v="600"/>
    <x v="2"/>
    <n v="60"/>
    <n v="540"/>
  </r>
  <r>
    <s v="Orozco"/>
    <x v="66"/>
    <x v="3"/>
    <x v="0"/>
    <x v="96"/>
    <d v="2025-02-24T00:00:00"/>
    <n v="40082"/>
    <x v="101"/>
    <x v="100"/>
    <x v="1"/>
    <n v="1"/>
    <x v="26"/>
    <n v="1000"/>
    <x v="4"/>
    <n v="100"/>
    <n v="900"/>
  </r>
  <r>
    <s v="Orozco"/>
    <x v="66"/>
    <x v="3"/>
    <x v="0"/>
    <x v="96"/>
    <d v="2025-02-24T00:00:00"/>
    <n v="40082"/>
    <x v="62"/>
    <x v="61"/>
    <x v="1"/>
    <n v="1"/>
    <x v="21"/>
    <n v="75"/>
    <x v="2"/>
    <n v="15"/>
    <n v="60"/>
  </r>
  <r>
    <s v="Orozco"/>
    <x v="66"/>
    <x v="3"/>
    <x v="0"/>
    <x v="96"/>
    <d v="2025-02-24T00:00:00"/>
    <n v="40082"/>
    <x v="62"/>
    <x v="61"/>
    <x v="1"/>
    <n v="5"/>
    <x v="7"/>
    <n v="750"/>
    <x v="2"/>
    <n v="75"/>
    <n v="675"/>
  </r>
  <r>
    <s v="Orozco"/>
    <x v="66"/>
    <x v="3"/>
    <x v="0"/>
    <x v="96"/>
    <d v="2025-02-24T00:00:00"/>
    <n v="40082"/>
    <x v="455"/>
    <x v="454"/>
    <x v="1"/>
    <n v="1"/>
    <x v="7"/>
    <n v="150"/>
    <x v="2"/>
    <n v="15"/>
    <n v="135"/>
  </r>
  <r>
    <s v="Wasserman"/>
    <x v="34"/>
    <x v="3"/>
    <x v="0"/>
    <x v="142"/>
    <d v="2025-02-21T00:00:00"/>
    <n v="40083"/>
    <x v="362"/>
    <x v="361"/>
    <x v="0"/>
    <n v="1"/>
    <x v="113"/>
    <n v="3300"/>
    <x v="0"/>
    <n v="102"/>
    <n v="3198"/>
  </r>
  <r>
    <s v="Wasserman"/>
    <x v="34"/>
    <x v="3"/>
    <x v="0"/>
    <x v="142"/>
    <d v="2025-02-21T00:00:00"/>
    <n v="40083"/>
    <x v="363"/>
    <x v="362"/>
    <x v="0"/>
    <n v="1"/>
    <x v="113"/>
    <n v="3300"/>
    <x v="0"/>
    <n v="102"/>
    <n v="3198"/>
  </r>
  <r>
    <s v="Wasserman"/>
    <x v="34"/>
    <x v="3"/>
    <x v="0"/>
    <x v="142"/>
    <d v="2025-02-21T00:00:00"/>
    <n v="40083"/>
    <x v="77"/>
    <x v="76"/>
    <x v="1"/>
    <n v="1"/>
    <x v="216"/>
    <n v="3336"/>
    <x v="4"/>
    <n v="100"/>
    <n v="3236"/>
  </r>
  <r>
    <s v="Wasserman"/>
    <x v="34"/>
    <x v="3"/>
    <x v="0"/>
    <x v="142"/>
    <d v="2025-02-21T00:00:00"/>
    <n v="40083"/>
    <x v="109"/>
    <x v="108"/>
    <x v="1"/>
    <n v="2"/>
    <x v="42"/>
    <n v="1270"/>
    <x v="2"/>
    <n v="30"/>
    <n v="1240"/>
  </r>
  <r>
    <s v="Wasserman"/>
    <x v="34"/>
    <x v="3"/>
    <x v="0"/>
    <x v="142"/>
    <d v="2025-02-21T00:00:00"/>
    <n v="40083"/>
    <x v="109"/>
    <x v="108"/>
    <x v="1"/>
    <n v="4"/>
    <x v="217"/>
    <n v="1270"/>
    <x v="2"/>
    <n v="60"/>
    <n v="1210"/>
  </r>
  <r>
    <s v="Wasserman"/>
    <x v="34"/>
    <x v="3"/>
    <x v="0"/>
    <x v="142"/>
    <d v="2025-02-21T00:00:00"/>
    <n v="40083"/>
    <x v="225"/>
    <x v="224"/>
    <x v="1"/>
    <n v="1"/>
    <x v="217"/>
    <n v="317.5"/>
    <x v="2"/>
    <n v="15"/>
    <n v="302.5"/>
  </r>
  <r>
    <s v="Wasserman"/>
    <x v="34"/>
    <x v="3"/>
    <x v="0"/>
    <x v="142"/>
    <d v="2025-02-21T00:00:00"/>
    <n v="40083"/>
    <x v="194"/>
    <x v="193"/>
    <x v="1"/>
    <n v="1"/>
    <x v="42"/>
    <n v="635"/>
    <x v="2"/>
    <n v="15"/>
    <n v="620"/>
  </r>
  <r>
    <s v="Wasserman"/>
    <x v="34"/>
    <x v="3"/>
    <x v="0"/>
    <x v="142"/>
    <d v="2025-02-21T00:00:00"/>
    <n v="40083"/>
    <x v="139"/>
    <x v="138"/>
    <x v="1"/>
    <n v="3"/>
    <x v="42"/>
    <n v="1905"/>
    <x v="2"/>
    <n v="45"/>
    <n v="1860"/>
  </r>
  <r>
    <s v="T. Smith"/>
    <x v="80"/>
    <x v="5"/>
    <x v="0"/>
    <x v="135"/>
    <d v="2025-02-06T00:00:00"/>
    <n v="40084"/>
    <x v="77"/>
    <x v="76"/>
    <x v="1"/>
    <n v="1"/>
    <x v="26"/>
    <n v="1000"/>
    <x v="4"/>
    <n v="100"/>
    <n v="900"/>
  </r>
  <r>
    <s v="T. Smith"/>
    <x v="80"/>
    <x v="5"/>
    <x v="0"/>
    <x v="135"/>
    <d v="2025-02-06T00:00:00"/>
    <n v="40084"/>
    <x v="2"/>
    <x v="2"/>
    <x v="1"/>
    <n v="6"/>
    <x v="41"/>
    <n v="1500"/>
    <x v="2"/>
    <n v="90"/>
    <n v="1410"/>
  </r>
  <r>
    <s v="T. Smith"/>
    <x v="80"/>
    <x v="5"/>
    <x v="0"/>
    <x v="135"/>
    <d v="2025-02-13T00:00:00"/>
    <n v="40085"/>
    <x v="258"/>
    <x v="257"/>
    <x v="1"/>
    <n v="1"/>
    <x v="26"/>
    <n v="1000"/>
    <x v="4"/>
    <n v="100"/>
    <n v="900"/>
  </r>
  <r>
    <s v="T. Smith"/>
    <x v="80"/>
    <x v="5"/>
    <x v="0"/>
    <x v="135"/>
    <d v="2025-02-13T00:00:00"/>
    <n v="40085"/>
    <x v="2"/>
    <x v="2"/>
    <x v="1"/>
    <n v="6"/>
    <x v="41"/>
    <n v="1500"/>
    <x v="2"/>
    <n v="90"/>
    <n v="1410"/>
  </r>
  <r>
    <s v="Prior"/>
    <x v="43"/>
    <x v="0"/>
    <x v="0"/>
    <x v="29"/>
    <d v="2025-02-25T00:00:00"/>
    <n v="40086"/>
    <x v="4"/>
    <x v="4"/>
    <x v="0"/>
    <n v="1"/>
    <x v="23"/>
    <n v="750"/>
    <x v="0"/>
    <n v="102"/>
    <n v="648"/>
  </r>
  <r>
    <s v="Prior"/>
    <x v="43"/>
    <x v="0"/>
    <x v="0"/>
    <x v="29"/>
    <d v="2025-02-25T00:00:00"/>
    <n v="40086"/>
    <x v="9"/>
    <x v="9"/>
    <x v="1"/>
    <n v="1"/>
    <x v="51"/>
    <n v="700"/>
    <x v="1"/>
    <n v="80"/>
    <n v="620"/>
  </r>
  <r>
    <s v="Prior"/>
    <x v="43"/>
    <x v="0"/>
    <x v="0"/>
    <x v="29"/>
    <d v="2025-02-25T00:00:00"/>
    <n v="40086"/>
    <x v="2"/>
    <x v="2"/>
    <x v="1"/>
    <n v="2"/>
    <x v="24"/>
    <n v="200"/>
    <x v="2"/>
    <n v="30"/>
    <n v="170"/>
  </r>
  <r>
    <s v="Prior"/>
    <x v="43"/>
    <x v="0"/>
    <x v="0"/>
    <x v="29"/>
    <d v="2025-02-25T00:00:00"/>
    <n v="40086"/>
    <x v="225"/>
    <x v="224"/>
    <x v="1"/>
    <n v="2"/>
    <x v="24"/>
    <n v="200"/>
    <x v="2"/>
    <n v="30"/>
    <n v="170"/>
  </r>
  <r>
    <s v="Spitz"/>
    <x v="6"/>
    <x v="5"/>
    <x v="0"/>
    <x v="6"/>
    <d v="2025-02-25T00:00:00"/>
    <n v="40087"/>
    <x v="1"/>
    <x v="1"/>
    <x v="1"/>
    <n v="1"/>
    <x v="17"/>
    <n v="1080"/>
    <x v="1"/>
    <n v="80"/>
    <n v="1000"/>
  </r>
  <r>
    <s v="Spitz"/>
    <x v="6"/>
    <x v="5"/>
    <x v="0"/>
    <x v="6"/>
    <d v="2025-02-25T00:00:00"/>
    <n v="40087"/>
    <x v="173"/>
    <x v="172"/>
    <x v="1"/>
    <n v="4"/>
    <x v="18"/>
    <n v="800"/>
    <x v="2"/>
    <n v="60"/>
    <n v="740"/>
  </r>
  <r>
    <s v="Spitz"/>
    <x v="6"/>
    <x v="5"/>
    <x v="0"/>
    <x v="6"/>
    <d v="2025-02-25T00:00:00"/>
    <n v="40087"/>
    <x v="11"/>
    <x v="11"/>
    <x v="1"/>
    <n v="1"/>
    <x v="19"/>
    <n v="120"/>
    <x v="5"/>
    <n v="40"/>
    <n v="80"/>
  </r>
  <r>
    <s v="Jha"/>
    <x v="6"/>
    <x v="5"/>
    <x v="0"/>
    <x v="6"/>
    <d v="2025-02-24T00:00:00"/>
    <n v="40088"/>
    <x v="19"/>
    <x v="19"/>
    <x v="1"/>
    <n v="1"/>
    <x v="183"/>
    <n v="1224"/>
    <x v="9"/>
    <n v="120"/>
    <n v="1104"/>
  </r>
  <r>
    <s v="Jha"/>
    <x v="6"/>
    <x v="5"/>
    <x v="0"/>
    <x v="6"/>
    <d v="2025-02-24T00:00:00"/>
    <n v="40088"/>
    <x v="227"/>
    <x v="226"/>
    <x v="1"/>
    <n v="1"/>
    <x v="183"/>
    <n v="1224"/>
    <x v="9"/>
    <n v="120"/>
    <n v="1104"/>
  </r>
  <r>
    <s v="Jha"/>
    <x v="6"/>
    <x v="5"/>
    <x v="0"/>
    <x v="6"/>
    <d v="2025-02-24T00:00:00"/>
    <n v="40088"/>
    <x v="109"/>
    <x v="108"/>
    <x v="1"/>
    <n v="6"/>
    <x v="18"/>
    <n v="1200"/>
    <x v="2"/>
    <n v="90"/>
    <n v="1110"/>
  </r>
  <r>
    <s v="Jha"/>
    <x v="6"/>
    <x v="5"/>
    <x v="0"/>
    <x v="6"/>
    <d v="2025-02-24T00:00:00"/>
    <n v="40088"/>
    <x v="228"/>
    <x v="227"/>
    <x v="1"/>
    <n v="2"/>
    <x v="18"/>
    <n v="400"/>
    <x v="2"/>
    <n v="30"/>
    <n v="370"/>
  </r>
  <r>
    <s v="Jha"/>
    <x v="6"/>
    <x v="5"/>
    <x v="0"/>
    <x v="6"/>
    <d v="2025-02-25T00:00:00"/>
    <n v="40089"/>
    <x v="429"/>
    <x v="428"/>
    <x v="3"/>
    <n v="1"/>
    <x v="198"/>
    <n v="5600"/>
    <x v="6"/>
    <n v="260"/>
    <n v="5340"/>
  </r>
  <r>
    <s v="Jha"/>
    <x v="6"/>
    <x v="5"/>
    <x v="0"/>
    <x v="6"/>
    <d v="2025-02-25T00:00:00"/>
    <n v="40089"/>
    <x v="353"/>
    <x v="352"/>
    <x v="3"/>
    <n v="1"/>
    <x v="198"/>
    <n v="5600"/>
    <x v="6"/>
    <n v="260"/>
    <n v="5340"/>
  </r>
  <r>
    <s v="Jha"/>
    <x v="6"/>
    <x v="5"/>
    <x v="0"/>
    <x v="6"/>
    <d v="2025-02-25T00:00:00"/>
    <n v="40089"/>
    <x v="125"/>
    <x v="124"/>
    <x v="1"/>
    <n v="1"/>
    <x v="58"/>
    <n v="1200"/>
    <x v="4"/>
    <n v="100"/>
    <n v="1100"/>
  </r>
  <r>
    <s v="Jha"/>
    <x v="6"/>
    <x v="5"/>
    <x v="0"/>
    <x v="6"/>
    <d v="2025-02-25T00:00:00"/>
    <n v="40089"/>
    <x v="109"/>
    <x v="108"/>
    <x v="1"/>
    <n v="4"/>
    <x v="18"/>
    <n v="800"/>
    <x v="2"/>
    <n v="60"/>
    <n v="740"/>
  </r>
  <r>
    <s v="Spitz"/>
    <x v="6"/>
    <x v="5"/>
    <x v="0"/>
    <x v="6"/>
    <d v="2025-02-26T00:00:00"/>
    <n v="40090"/>
    <x v="221"/>
    <x v="220"/>
    <x v="1"/>
    <n v="1"/>
    <x v="58"/>
    <n v="1200"/>
    <x v="4"/>
    <n v="100"/>
    <n v="1100"/>
  </r>
  <r>
    <s v="Spitz"/>
    <x v="6"/>
    <x v="5"/>
    <x v="0"/>
    <x v="6"/>
    <d v="2025-02-26T00:00:00"/>
    <n v="40090"/>
    <x v="10"/>
    <x v="10"/>
    <x v="1"/>
    <n v="6"/>
    <x v="18"/>
    <n v="1200"/>
    <x v="2"/>
    <n v="90"/>
    <n v="1110"/>
  </r>
  <r>
    <s v="Spitz"/>
    <x v="6"/>
    <x v="5"/>
    <x v="0"/>
    <x v="6"/>
    <d v="2025-02-26T00:00:00"/>
    <n v="40090"/>
    <x v="6"/>
    <x v="6"/>
    <x v="1"/>
    <n v="1"/>
    <x v="19"/>
    <n v="120"/>
    <x v="5"/>
    <n v="40"/>
    <n v="80"/>
  </r>
  <r>
    <s v="Parsa"/>
    <x v="17"/>
    <x v="4"/>
    <x v="0"/>
    <x v="18"/>
    <d v="2025-02-02T00:00:00"/>
    <n v="40091"/>
    <x v="35"/>
    <x v="34"/>
    <x v="0"/>
    <n v="1"/>
    <x v="51"/>
    <n v="700"/>
    <x v="0"/>
    <n v="102"/>
    <n v="598"/>
  </r>
  <r>
    <s v="Parsa"/>
    <x v="17"/>
    <x v="4"/>
    <x v="0"/>
    <x v="18"/>
    <d v="2025-02-02T00:00:00"/>
    <n v="40091"/>
    <x v="12"/>
    <x v="12"/>
    <x v="0"/>
    <n v="2"/>
    <x v="51"/>
    <n v="1400"/>
    <x v="0"/>
    <n v="204"/>
    <n v="1196"/>
  </r>
  <r>
    <s v="Parsa"/>
    <x v="17"/>
    <x v="4"/>
    <x v="0"/>
    <x v="18"/>
    <d v="2025-02-02T00:00:00"/>
    <n v="40092"/>
    <x v="416"/>
    <x v="415"/>
    <x v="1"/>
    <n v="1"/>
    <x v="28"/>
    <n v="650"/>
    <x v="9"/>
    <n v="120"/>
    <n v="530"/>
  </r>
  <r>
    <s v="Parsa"/>
    <x v="17"/>
    <x v="4"/>
    <x v="0"/>
    <x v="18"/>
    <d v="2025-02-02T00:00:00"/>
    <n v="40092"/>
    <x v="15"/>
    <x v="15"/>
    <x v="1"/>
    <n v="8"/>
    <x v="101"/>
    <n v="560"/>
    <x v="2"/>
    <n v="120"/>
    <n v="440"/>
  </r>
  <r>
    <s v="Stanfield"/>
    <x v="84"/>
    <x v="2"/>
    <x v="0"/>
    <x v="143"/>
    <d v="2025-02-03T00:00:00"/>
    <n v="40093"/>
    <x v="495"/>
    <x v="494"/>
    <x v="10"/>
    <n v="1"/>
    <x v="218"/>
    <n v="3120"/>
    <x v="16"/>
    <n v="70"/>
    <n v="3050"/>
  </r>
  <r>
    <s v="Nwasike"/>
    <x v="28"/>
    <x v="4"/>
    <x v="0"/>
    <x v="85"/>
    <d v="2025-02-24T00:00:00"/>
    <n v="40094"/>
    <x v="218"/>
    <x v="217"/>
    <x v="7"/>
    <n v="1"/>
    <x v="95"/>
    <n v="4335"/>
    <x v="11"/>
    <n v="267"/>
    <n v="4068"/>
  </r>
  <r>
    <s v="Nwasike"/>
    <x v="28"/>
    <x v="4"/>
    <x v="0"/>
    <x v="85"/>
    <d v="2025-02-24T00:00:00"/>
    <n v="40094"/>
    <x v="124"/>
    <x v="123"/>
    <x v="7"/>
    <n v="3"/>
    <x v="21"/>
    <n v="225"/>
    <x v="12"/>
    <n v="96"/>
    <n v="129"/>
  </r>
  <r>
    <s v="Esce"/>
    <x v="23"/>
    <x v="1"/>
    <x v="0"/>
    <x v="25"/>
    <d v="2025-02-25T00:00:00"/>
    <n v="40095"/>
    <x v="54"/>
    <x v="53"/>
    <x v="13"/>
    <n v="17"/>
    <x v="59"/>
    <n v="8415"/>
    <x v="19"/>
    <n v="493"/>
    <n v="7922"/>
  </r>
  <r>
    <s v="Esce"/>
    <x v="23"/>
    <x v="1"/>
    <x v="0"/>
    <x v="25"/>
    <d v="2025-02-25T00:00:00"/>
    <n v="40095"/>
    <x v="55"/>
    <x v="54"/>
    <x v="13"/>
    <n v="17"/>
    <x v="60"/>
    <n v="2295"/>
    <x v="20"/>
    <n v="119"/>
    <n v="2176"/>
  </r>
  <r>
    <s v="Esce"/>
    <x v="23"/>
    <x v="1"/>
    <x v="0"/>
    <x v="25"/>
    <d v="2025-02-25T00:00:00"/>
    <n v="40095"/>
    <x v="214"/>
    <x v="213"/>
    <x v="13"/>
    <n v="4"/>
    <x v="59"/>
    <n v="1980"/>
    <x v="14"/>
    <n v="40"/>
    <n v="1940"/>
  </r>
  <r>
    <s v="Esce"/>
    <x v="23"/>
    <x v="1"/>
    <x v="0"/>
    <x v="25"/>
    <d v="2025-02-25T00:00:00"/>
    <n v="40095"/>
    <x v="61"/>
    <x v="60"/>
    <x v="13"/>
    <n v="1"/>
    <x v="59"/>
    <n v="495"/>
    <x v="14"/>
    <n v="10"/>
    <n v="485"/>
  </r>
  <r>
    <s v="Esce"/>
    <x v="23"/>
    <x v="1"/>
    <x v="0"/>
    <x v="25"/>
    <d v="2025-02-25T00:00:00"/>
    <n v="40095"/>
    <x v="61"/>
    <x v="60"/>
    <x v="13"/>
    <n v="3"/>
    <x v="59"/>
    <n v="1485"/>
    <x v="14"/>
    <n v="30"/>
    <n v="1455"/>
  </r>
  <r>
    <s v="Esce"/>
    <x v="23"/>
    <x v="1"/>
    <x v="0"/>
    <x v="25"/>
    <d v="2025-02-25T00:00:00"/>
    <n v="40095"/>
    <x v="87"/>
    <x v="86"/>
    <x v="13"/>
    <n v="4"/>
    <x v="59"/>
    <n v="1980"/>
    <x v="14"/>
    <n v="40"/>
    <n v="1940"/>
  </r>
  <r>
    <s v="Esce"/>
    <x v="23"/>
    <x v="1"/>
    <x v="0"/>
    <x v="25"/>
    <d v="2025-02-25T00:00:00"/>
    <n v="40095"/>
    <x v="88"/>
    <x v="87"/>
    <x v="13"/>
    <n v="4"/>
    <x v="59"/>
    <n v="1980"/>
    <x v="14"/>
    <n v="40"/>
    <n v="1940"/>
  </r>
  <r>
    <s v="Esce"/>
    <x v="23"/>
    <x v="1"/>
    <x v="0"/>
    <x v="25"/>
    <d v="2025-02-25T00:00:00"/>
    <n v="40095"/>
    <x v="249"/>
    <x v="248"/>
    <x v="13"/>
    <n v="2"/>
    <x v="59"/>
    <n v="990"/>
    <x v="14"/>
    <n v="20"/>
    <n v="970"/>
  </r>
  <r>
    <s v="Esce"/>
    <x v="23"/>
    <x v="1"/>
    <x v="0"/>
    <x v="25"/>
    <d v="2025-02-25T00:00:00"/>
    <n v="40095"/>
    <x v="202"/>
    <x v="201"/>
    <x v="9"/>
    <n v="1"/>
    <x v="84"/>
    <n v="720"/>
    <x v="26"/>
    <n v="142"/>
    <n v="578"/>
  </r>
  <r>
    <s v="Esce"/>
    <x v="23"/>
    <x v="1"/>
    <x v="0"/>
    <x v="25"/>
    <d v="2025-02-25T00:00:00"/>
    <n v="40095"/>
    <x v="95"/>
    <x v="94"/>
    <x v="9"/>
    <n v="1"/>
    <x v="84"/>
    <n v="720"/>
    <x v="26"/>
    <n v="142"/>
    <n v="578"/>
  </r>
  <r>
    <s v="Esce"/>
    <x v="23"/>
    <x v="1"/>
    <x v="0"/>
    <x v="25"/>
    <d v="2025-02-25T00:00:00"/>
    <n v="40095"/>
    <x v="144"/>
    <x v="143"/>
    <x v="9"/>
    <n v="2"/>
    <x v="62"/>
    <n v="316"/>
    <x v="33"/>
    <n v="66"/>
    <n v="250"/>
  </r>
  <r>
    <s v="Esce"/>
    <x v="23"/>
    <x v="1"/>
    <x v="0"/>
    <x v="25"/>
    <d v="2025-02-25T00:00:00"/>
    <n v="40095"/>
    <x v="454"/>
    <x v="453"/>
    <x v="2"/>
    <n v="1"/>
    <x v="121"/>
    <n v="2700"/>
    <x v="35"/>
    <n v="130"/>
    <n v="2570"/>
  </r>
  <r>
    <s v="Pagano"/>
    <x v="83"/>
    <x v="5"/>
    <x v="0"/>
    <x v="139"/>
    <d v="2025-02-26T00:00:00"/>
    <n v="40096"/>
    <x v="101"/>
    <x v="100"/>
    <x v="1"/>
    <n v="1"/>
    <x v="157"/>
    <n v="680"/>
    <x v="4"/>
    <n v="100"/>
    <n v="580"/>
  </r>
  <r>
    <s v="Pagano"/>
    <x v="83"/>
    <x v="5"/>
    <x v="0"/>
    <x v="139"/>
    <d v="2025-02-26T00:00:00"/>
    <n v="40096"/>
    <x v="10"/>
    <x v="10"/>
    <x v="1"/>
    <n v="6"/>
    <x v="24"/>
    <n v="600"/>
    <x v="2"/>
    <n v="90"/>
    <n v="510"/>
  </r>
  <r>
    <s v="Pagano"/>
    <x v="83"/>
    <x v="5"/>
    <x v="0"/>
    <x v="139"/>
    <d v="2025-02-26T00:00:00"/>
    <n v="40096"/>
    <x v="6"/>
    <x v="6"/>
    <x v="1"/>
    <n v="1"/>
    <x v="213"/>
    <n v="54"/>
    <x v="5"/>
    <n v="40"/>
    <n v="14"/>
  </r>
  <r>
    <s v="Pagano"/>
    <x v="83"/>
    <x v="5"/>
    <x v="0"/>
    <x v="139"/>
    <d v="2025-02-26T00:00:00"/>
    <n v="40096"/>
    <x v="60"/>
    <x v="59"/>
    <x v="1"/>
    <n v="2"/>
    <x v="213"/>
    <n v="108"/>
    <x v="15"/>
    <n v="40"/>
    <n v="68"/>
  </r>
  <r>
    <s v="Morr"/>
    <x v="64"/>
    <x v="1"/>
    <x v="0"/>
    <x v="86"/>
    <d v="2025-01-22T00:00:00"/>
    <n v="40097"/>
    <x v="35"/>
    <x v="34"/>
    <x v="0"/>
    <n v="1"/>
    <x v="38"/>
    <n v="1300"/>
    <x v="0"/>
    <n v="102"/>
    <n v="1198"/>
  </r>
  <r>
    <s v="Morr"/>
    <x v="64"/>
    <x v="1"/>
    <x v="0"/>
    <x v="86"/>
    <d v="2025-01-22T00:00:00"/>
    <n v="40097"/>
    <x v="0"/>
    <x v="0"/>
    <x v="0"/>
    <n v="1"/>
    <x v="38"/>
    <n v="1300"/>
    <x v="0"/>
    <n v="102"/>
    <n v="1198"/>
  </r>
  <r>
    <s v="Morr"/>
    <x v="64"/>
    <x v="1"/>
    <x v="0"/>
    <x v="86"/>
    <d v="2025-01-22T00:00:00"/>
    <n v="40097"/>
    <x v="496"/>
    <x v="495"/>
    <x v="3"/>
    <n v="1"/>
    <x v="72"/>
    <n v="6000"/>
    <x v="6"/>
    <n v="260"/>
    <n v="5740"/>
  </r>
  <r>
    <s v="Morr"/>
    <x v="64"/>
    <x v="1"/>
    <x v="0"/>
    <x v="86"/>
    <d v="2025-01-22T00:00:00"/>
    <n v="40097"/>
    <x v="24"/>
    <x v="24"/>
    <x v="8"/>
    <n v="10"/>
    <x v="7"/>
    <n v="1500"/>
    <x v="2"/>
    <n v="150"/>
    <n v="1350"/>
  </r>
  <r>
    <s v="Morr"/>
    <x v="64"/>
    <x v="1"/>
    <x v="0"/>
    <x v="86"/>
    <d v="2025-01-22T00:00:00"/>
    <n v="40097"/>
    <x v="497"/>
    <x v="496"/>
    <x v="8"/>
    <n v="2"/>
    <x v="18"/>
    <n v="400"/>
    <x v="2"/>
    <n v="30"/>
    <n v="370"/>
  </r>
  <r>
    <s v="Morr"/>
    <x v="64"/>
    <x v="1"/>
    <x v="0"/>
    <x v="86"/>
    <d v="2025-01-22T00:00:00"/>
    <n v="40097"/>
    <x v="312"/>
    <x v="311"/>
    <x v="8"/>
    <n v="1"/>
    <x v="26"/>
    <n v="1000"/>
    <x v="13"/>
    <n v="60"/>
    <n v="940"/>
  </r>
  <r>
    <s v="Morr"/>
    <x v="64"/>
    <x v="1"/>
    <x v="0"/>
    <x v="86"/>
    <d v="2025-01-22T00:00:00"/>
    <n v="40097"/>
    <x v="260"/>
    <x v="259"/>
    <x v="8"/>
    <n v="8"/>
    <x v="26"/>
    <n v="8000"/>
    <x v="13"/>
    <n v="480"/>
    <n v="7520"/>
  </r>
  <r>
    <s v="Morr"/>
    <x v="64"/>
    <x v="1"/>
    <x v="0"/>
    <x v="86"/>
    <d v="2025-01-22T00:00:00"/>
    <n v="40097"/>
    <x v="26"/>
    <x v="26"/>
    <x v="8"/>
    <n v="1"/>
    <x v="26"/>
    <n v="1000"/>
    <x v="13"/>
    <n v="60"/>
    <n v="940"/>
  </r>
  <r>
    <s v="Morr"/>
    <x v="64"/>
    <x v="1"/>
    <x v="0"/>
    <x v="86"/>
    <d v="2025-01-22T00:00:00"/>
    <n v="40097"/>
    <x v="498"/>
    <x v="497"/>
    <x v="8"/>
    <n v="1"/>
    <x v="26"/>
    <n v="1000"/>
    <x v="13"/>
    <n v="60"/>
    <n v="940"/>
  </r>
  <r>
    <s v="Morr"/>
    <x v="64"/>
    <x v="1"/>
    <x v="0"/>
    <x v="86"/>
    <d v="2025-01-22T00:00:00"/>
    <n v="40097"/>
    <x v="376"/>
    <x v="375"/>
    <x v="8"/>
    <n v="1"/>
    <x v="26"/>
    <n v="1000"/>
    <x v="13"/>
    <n v="60"/>
    <n v="940"/>
  </r>
  <r>
    <s v="Morr"/>
    <x v="64"/>
    <x v="1"/>
    <x v="0"/>
    <x v="86"/>
    <d v="2025-01-22T00:00:00"/>
    <n v="40097"/>
    <x v="499"/>
    <x v="498"/>
    <x v="1"/>
    <n v="1"/>
    <x v="130"/>
    <n v="2200"/>
    <x v="38"/>
    <n v="175"/>
    <n v="2025"/>
  </r>
  <r>
    <s v="Morr"/>
    <x v="64"/>
    <x v="1"/>
    <x v="0"/>
    <x v="86"/>
    <d v="2025-01-22T00:00:00"/>
    <n v="40097"/>
    <x v="477"/>
    <x v="476"/>
    <x v="1"/>
    <n v="1"/>
    <x v="130"/>
    <n v="2200"/>
    <x v="38"/>
    <n v="175"/>
    <n v="2025"/>
  </r>
  <r>
    <s v="Morr"/>
    <x v="64"/>
    <x v="1"/>
    <x v="0"/>
    <x v="86"/>
    <d v="2025-01-22T00:00:00"/>
    <n v="40097"/>
    <x v="173"/>
    <x v="172"/>
    <x v="1"/>
    <n v="8"/>
    <x v="41"/>
    <n v="2000"/>
    <x v="2"/>
    <n v="120"/>
    <n v="1880"/>
  </r>
  <r>
    <s v="Morr"/>
    <x v="64"/>
    <x v="1"/>
    <x v="0"/>
    <x v="86"/>
    <d v="2025-01-22T00:00:00"/>
    <n v="40097"/>
    <x v="500"/>
    <x v="499"/>
    <x v="1"/>
    <n v="2"/>
    <x v="41"/>
    <n v="500"/>
    <x v="2"/>
    <n v="30"/>
    <n v="470"/>
  </r>
  <r>
    <s v="Choudhri"/>
    <x v="64"/>
    <x v="1"/>
    <x v="0"/>
    <x v="86"/>
    <d v="2025-02-11T00:00:00"/>
    <n v="40098"/>
    <x v="501"/>
    <x v="500"/>
    <x v="3"/>
    <n v="1"/>
    <x v="72"/>
    <n v="6000"/>
    <x v="44"/>
    <n v="300"/>
    <n v="5700"/>
  </r>
  <r>
    <s v="Choudhri"/>
    <x v="64"/>
    <x v="1"/>
    <x v="0"/>
    <x v="86"/>
    <d v="2025-02-11T00:00:00"/>
    <n v="40098"/>
    <x v="502"/>
    <x v="501"/>
    <x v="1"/>
    <n v="1"/>
    <x v="130"/>
    <n v="2200"/>
    <x v="4"/>
    <n v="100"/>
    <n v="2100"/>
  </r>
  <r>
    <s v="Choudhri"/>
    <x v="64"/>
    <x v="1"/>
    <x v="0"/>
    <x v="86"/>
    <d v="2025-02-11T00:00:00"/>
    <n v="40098"/>
    <x v="137"/>
    <x v="136"/>
    <x v="1"/>
    <n v="4"/>
    <x v="41"/>
    <n v="1000"/>
    <x v="2"/>
    <n v="60"/>
    <n v="940"/>
  </r>
  <r>
    <s v="Choudhri"/>
    <x v="64"/>
    <x v="1"/>
    <x v="0"/>
    <x v="86"/>
    <d v="2025-02-11T00:00:00"/>
    <n v="40098"/>
    <x v="6"/>
    <x v="6"/>
    <x v="1"/>
    <n v="1"/>
    <x v="7"/>
    <n v="150"/>
    <x v="5"/>
    <n v="40"/>
    <n v="110"/>
  </r>
  <r>
    <s v="Choudhri"/>
    <x v="64"/>
    <x v="1"/>
    <x v="0"/>
    <x v="86"/>
    <d v="2025-02-14T00:00:00"/>
    <n v="40099"/>
    <x v="106"/>
    <x v="105"/>
    <x v="9"/>
    <n v="4"/>
    <x v="9"/>
    <n v="3800"/>
    <x v="13"/>
    <n v="240"/>
    <n v="3560"/>
  </r>
  <r>
    <s v="Choudhri"/>
    <x v="64"/>
    <x v="1"/>
    <x v="0"/>
    <x v="86"/>
    <d v="2025-02-14T00:00:00"/>
    <n v="40099"/>
    <x v="28"/>
    <x v="24"/>
    <x v="9"/>
    <n v="4"/>
    <x v="7"/>
    <n v="600"/>
    <x v="14"/>
    <n v="40"/>
    <n v="560"/>
  </r>
  <r>
    <s v="Choudhri"/>
    <x v="64"/>
    <x v="1"/>
    <x v="0"/>
    <x v="86"/>
    <d v="2025-02-14T00:00:00"/>
    <n v="40099"/>
    <x v="503"/>
    <x v="502"/>
    <x v="9"/>
    <n v="1"/>
    <x v="18"/>
    <n v="200"/>
    <x v="2"/>
    <n v="15"/>
    <n v="185"/>
  </r>
  <r>
    <s v="Choudhri"/>
    <x v="64"/>
    <x v="1"/>
    <x v="0"/>
    <x v="86"/>
    <d v="2025-02-14T00:00:00"/>
    <n v="40099"/>
    <x v="67"/>
    <x v="66"/>
    <x v="9"/>
    <n v="1"/>
    <x v="18"/>
    <n v="200"/>
    <x v="2"/>
    <n v="15"/>
    <n v="185"/>
  </r>
  <r>
    <s v="McDermott"/>
    <x v="28"/>
    <x v="3"/>
    <x v="0"/>
    <x v="106"/>
    <d v="2025-02-25T00:00:00"/>
    <n v="40100"/>
    <x v="447"/>
    <x v="446"/>
    <x v="15"/>
    <n v="2"/>
    <x v="165"/>
    <n v="1827.1"/>
    <x v="27"/>
    <n v="26"/>
    <n v="1801.1"/>
  </r>
  <r>
    <s v="McDermott"/>
    <x v="28"/>
    <x v="3"/>
    <x v="0"/>
    <x v="106"/>
    <d v="2025-02-25T00:00:00"/>
    <n v="40100"/>
    <x v="504"/>
    <x v="503"/>
    <x v="15"/>
    <n v="2"/>
    <x v="164"/>
    <n v="14939.46"/>
    <x v="4"/>
    <n v="200"/>
    <n v="14739.46"/>
  </r>
  <r>
    <s v="McDermott"/>
    <x v="28"/>
    <x v="3"/>
    <x v="0"/>
    <x v="106"/>
    <d v="2025-02-25T00:00:00"/>
    <n v="40100"/>
    <x v="505"/>
    <x v="504"/>
    <x v="15"/>
    <n v="2"/>
    <x v="164"/>
    <n v="14939.46"/>
    <x v="4"/>
    <n v="200"/>
    <n v="14739.46"/>
  </r>
  <r>
    <s v="McDermott"/>
    <x v="28"/>
    <x v="3"/>
    <x v="0"/>
    <x v="106"/>
    <d v="2025-02-25T00:00:00"/>
    <n v="40100"/>
    <x v="55"/>
    <x v="54"/>
    <x v="13"/>
    <n v="4"/>
    <x v="167"/>
    <n v="1923.28"/>
    <x v="20"/>
    <n v="28"/>
    <n v="1895.28"/>
  </r>
  <r>
    <s v="McDermott"/>
    <x v="28"/>
    <x v="3"/>
    <x v="0"/>
    <x v="106"/>
    <d v="2025-02-25T00:00:00"/>
    <n v="40100"/>
    <x v="92"/>
    <x v="91"/>
    <x v="6"/>
    <n v="1"/>
    <x v="175"/>
    <n v="168.29"/>
    <x v="23"/>
    <n v="65"/>
    <n v="103.28999999999999"/>
  </r>
  <r>
    <s v="McDermott"/>
    <x v="28"/>
    <x v="3"/>
    <x v="0"/>
    <x v="106"/>
    <d v="2025-02-25T00:00:00"/>
    <n v="40100"/>
    <x v="93"/>
    <x v="92"/>
    <x v="6"/>
    <n v="1"/>
    <x v="176"/>
    <n v="1246.28"/>
    <x v="24"/>
    <n v="210"/>
    <n v="1036.28"/>
  </r>
  <r>
    <s v="McDermott"/>
    <x v="28"/>
    <x v="3"/>
    <x v="0"/>
    <x v="106"/>
    <d v="2025-02-25T00:00:00"/>
    <n v="40100"/>
    <x v="123"/>
    <x v="122"/>
    <x v="7"/>
    <n v="1"/>
    <x v="177"/>
    <n v="17309.38"/>
    <x v="11"/>
    <n v="267"/>
    <n v="17042.38"/>
  </r>
  <r>
    <s v="McDermott"/>
    <x v="28"/>
    <x v="3"/>
    <x v="0"/>
    <x v="106"/>
    <d v="2025-02-25T00:00:00"/>
    <n v="40100"/>
    <x v="124"/>
    <x v="123"/>
    <x v="7"/>
    <n v="3"/>
    <x v="178"/>
    <n v="4183.1099999999997"/>
    <x v="12"/>
    <n v="96"/>
    <n v="4087.1099999999997"/>
  </r>
  <r>
    <s v="Sampat"/>
    <x v="35"/>
    <x v="2"/>
    <x v="0"/>
    <x v="43"/>
    <d v="2025-02-05T00:00:00"/>
    <n v="40101"/>
    <x v="286"/>
    <x v="285"/>
    <x v="7"/>
    <n v="1"/>
    <x v="159"/>
    <n v="10000"/>
    <x v="11"/>
    <n v="267"/>
    <n v="9733"/>
  </r>
  <r>
    <s v="Andalkar"/>
    <x v="46"/>
    <x v="0"/>
    <x v="0"/>
    <x v="58"/>
    <d v="2025-02-13T00:00:00"/>
    <n v="40104"/>
    <x v="24"/>
    <x v="24"/>
    <x v="8"/>
    <n v="4"/>
    <x v="105"/>
    <n v="240"/>
    <x v="2"/>
    <n v="60"/>
    <n v="180"/>
  </r>
  <r>
    <s v="Andalkar"/>
    <x v="46"/>
    <x v="0"/>
    <x v="0"/>
    <x v="58"/>
    <d v="2025-02-13T00:00:00"/>
    <n v="40104"/>
    <x v="506"/>
    <x v="505"/>
    <x v="8"/>
    <n v="1"/>
    <x v="57"/>
    <n v="175"/>
    <x v="2"/>
    <n v="15"/>
    <n v="160"/>
  </r>
  <r>
    <s v="Andalkar"/>
    <x v="46"/>
    <x v="0"/>
    <x v="0"/>
    <x v="58"/>
    <d v="2025-02-13T00:00:00"/>
    <n v="40104"/>
    <x v="470"/>
    <x v="469"/>
    <x v="8"/>
    <n v="1"/>
    <x v="57"/>
    <n v="175"/>
    <x v="2"/>
    <n v="15"/>
    <n v="160"/>
  </r>
  <r>
    <s v="Andalkar"/>
    <x v="46"/>
    <x v="0"/>
    <x v="0"/>
    <x v="58"/>
    <d v="2025-02-13T00:00:00"/>
    <n v="40104"/>
    <x v="260"/>
    <x v="259"/>
    <x v="8"/>
    <n v="4"/>
    <x v="68"/>
    <n v="2700"/>
    <x v="13"/>
    <n v="240"/>
    <n v="2460"/>
  </r>
  <r>
    <s v="N/A"/>
    <x v="61"/>
    <x v="6"/>
    <x v="2"/>
    <x v="79"/>
    <d v="2025-02-27T00:00:00"/>
    <n v="40105"/>
    <x v="177"/>
    <x v="176"/>
    <x v="0"/>
    <n v="6"/>
    <x v="52"/>
    <n v="2700"/>
    <x v="0"/>
    <n v="612"/>
    <n v="2088"/>
  </r>
  <r>
    <s v="N/A"/>
    <x v="61"/>
    <x v="6"/>
    <x v="2"/>
    <x v="79"/>
    <d v="2025-02-27T00:00:00"/>
    <n v="40105"/>
    <x v="0"/>
    <x v="0"/>
    <x v="0"/>
    <n v="2"/>
    <x v="52"/>
    <n v="900"/>
    <x v="0"/>
    <n v="204"/>
    <n v="696"/>
  </r>
  <r>
    <s v="N/A"/>
    <x v="61"/>
    <x v="6"/>
    <x v="2"/>
    <x v="79"/>
    <d v="2025-02-27T00:00:00"/>
    <n v="40105"/>
    <x v="81"/>
    <x v="80"/>
    <x v="14"/>
    <n v="4"/>
    <x v="51"/>
    <n v="2800"/>
    <x v="22"/>
    <n v="500"/>
    <n v="2300"/>
  </r>
  <r>
    <s v="N/A"/>
    <x v="61"/>
    <x v="6"/>
    <x v="2"/>
    <x v="79"/>
    <d v="2025-02-27T00:00:00"/>
    <n v="40105"/>
    <x v="195"/>
    <x v="194"/>
    <x v="14"/>
    <n v="3"/>
    <x v="51"/>
    <n v="2100"/>
    <x v="22"/>
    <n v="375"/>
    <n v="1725"/>
  </r>
  <r>
    <s v="N/A"/>
    <x v="61"/>
    <x v="6"/>
    <x v="2"/>
    <x v="79"/>
    <d v="2025-02-27T00:00:00"/>
    <n v="40105"/>
    <x v="73"/>
    <x v="72"/>
    <x v="14"/>
    <n v="20"/>
    <x v="46"/>
    <n v="900"/>
    <x v="2"/>
    <n v="300"/>
    <n v="600"/>
  </r>
  <r>
    <s v="Field"/>
    <x v="45"/>
    <x v="0"/>
    <x v="0"/>
    <x v="95"/>
    <d v="2025-02-25T00:00:00"/>
    <n v="40106"/>
    <x v="9"/>
    <x v="9"/>
    <x v="1"/>
    <n v="1"/>
    <x v="96"/>
    <n v="900"/>
    <x v="1"/>
    <n v="80"/>
    <n v="820"/>
  </r>
  <r>
    <s v="Field"/>
    <x v="45"/>
    <x v="0"/>
    <x v="0"/>
    <x v="95"/>
    <d v="2025-02-25T00:00:00"/>
    <n v="40106"/>
    <x v="109"/>
    <x v="108"/>
    <x v="1"/>
    <n v="4"/>
    <x v="24"/>
    <n v="400"/>
    <x v="2"/>
    <n v="60"/>
    <n v="340"/>
  </r>
  <r>
    <s v="Field"/>
    <x v="45"/>
    <x v="0"/>
    <x v="0"/>
    <x v="95"/>
    <d v="2025-02-25T00:00:00"/>
    <n v="40106"/>
    <x v="6"/>
    <x v="6"/>
    <x v="1"/>
    <n v="1"/>
    <x v="6"/>
    <n v="125"/>
    <x v="5"/>
    <n v="40"/>
    <n v="85"/>
  </r>
  <r>
    <s v="Abrams"/>
    <x v="45"/>
    <x v="0"/>
    <x v="0"/>
    <x v="95"/>
    <d v="2025-02-26T00:00:00"/>
    <n v="40107"/>
    <x v="203"/>
    <x v="202"/>
    <x v="15"/>
    <n v="6"/>
    <x v="45"/>
    <n v="1800"/>
    <x v="36"/>
    <n v="504"/>
    <n v="1296"/>
  </r>
  <r>
    <s v="Abrams"/>
    <x v="45"/>
    <x v="0"/>
    <x v="0"/>
    <x v="95"/>
    <d v="2025-02-26T00:00:00"/>
    <n v="40107"/>
    <x v="507"/>
    <x v="506"/>
    <x v="15"/>
    <n v="2"/>
    <x v="57"/>
    <n v="350"/>
    <x v="27"/>
    <n v="26"/>
    <n v="324"/>
  </r>
  <r>
    <s v="Abrams"/>
    <x v="45"/>
    <x v="0"/>
    <x v="0"/>
    <x v="95"/>
    <d v="2025-02-26T00:00:00"/>
    <n v="40107"/>
    <x v="205"/>
    <x v="204"/>
    <x v="15"/>
    <n v="1"/>
    <x v="104"/>
    <n v="355"/>
    <x v="29"/>
    <n v="14"/>
    <n v="341"/>
  </r>
  <r>
    <s v="Abrams"/>
    <x v="45"/>
    <x v="0"/>
    <x v="0"/>
    <x v="95"/>
    <d v="2025-02-26T00:00:00"/>
    <n v="40107"/>
    <x v="508"/>
    <x v="507"/>
    <x v="15"/>
    <n v="5"/>
    <x v="104"/>
    <n v="1775"/>
    <x v="29"/>
    <n v="70"/>
    <n v="1705"/>
  </r>
  <r>
    <s v="Abrams"/>
    <x v="45"/>
    <x v="0"/>
    <x v="0"/>
    <x v="95"/>
    <d v="2025-02-26T00:00:00"/>
    <n v="40107"/>
    <x v="55"/>
    <x v="54"/>
    <x v="13"/>
    <n v="6"/>
    <x v="105"/>
    <n v="360"/>
    <x v="20"/>
    <n v="42"/>
    <n v="318"/>
  </r>
  <r>
    <s v="Abrams"/>
    <x v="45"/>
    <x v="0"/>
    <x v="0"/>
    <x v="95"/>
    <d v="2025-02-26T00:00:00"/>
    <n v="40108"/>
    <x v="203"/>
    <x v="202"/>
    <x v="15"/>
    <n v="6"/>
    <x v="45"/>
    <n v="1800"/>
    <x v="36"/>
    <n v="504"/>
    <n v="1296"/>
  </r>
  <r>
    <s v="Abrams"/>
    <x v="45"/>
    <x v="0"/>
    <x v="0"/>
    <x v="95"/>
    <d v="2025-02-26T00:00:00"/>
    <n v="40108"/>
    <x v="358"/>
    <x v="357"/>
    <x v="15"/>
    <n v="2"/>
    <x v="57"/>
    <n v="350"/>
    <x v="27"/>
    <n v="26"/>
    <n v="324"/>
  </r>
  <r>
    <s v="Abrams"/>
    <x v="45"/>
    <x v="0"/>
    <x v="0"/>
    <x v="95"/>
    <d v="2025-02-26T00:00:00"/>
    <n v="40108"/>
    <x v="324"/>
    <x v="323"/>
    <x v="15"/>
    <n v="2"/>
    <x v="104"/>
    <n v="710"/>
    <x v="29"/>
    <n v="28"/>
    <n v="682"/>
  </r>
  <r>
    <s v="Abrams"/>
    <x v="45"/>
    <x v="0"/>
    <x v="0"/>
    <x v="95"/>
    <d v="2025-02-26T00:00:00"/>
    <n v="40108"/>
    <x v="397"/>
    <x v="396"/>
    <x v="15"/>
    <n v="4"/>
    <x v="104"/>
    <n v="1420"/>
    <x v="29"/>
    <n v="56"/>
    <n v="1364"/>
  </r>
  <r>
    <s v="Abrams"/>
    <x v="45"/>
    <x v="0"/>
    <x v="0"/>
    <x v="95"/>
    <d v="2025-02-26T00:00:00"/>
    <n v="40108"/>
    <x v="55"/>
    <x v="54"/>
    <x v="13"/>
    <n v="6"/>
    <x v="105"/>
    <n v="360"/>
    <x v="20"/>
    <n v="42"/>
    <n v="318"/>
  </r>
  <r>
    <s v="Behrend"/>
    <x v="13"/>
    <x v="0"/>
    <x v="0"/>
    <x v="95"/>
    <d v="2025-02-26T00:00:00"/>
    <n v="40109"/>
    <x v="55"/>
    <x v="54"/>
    <x v="13"/>
    <n v="6"/>
    <x v="105"/>
    <n v="360"/>
    <x v="20"/>
    <n v="42"/>
    <n v="318"/>
  </r>
  <r>
    <s v="Behrend"/>
    <x v="13"/>
    <x v="0"/>
    <x v="0"/>
    <x v="95"/>
    <d v="2025-02-26T00:00:00"/>
    <n v="40109"/>
    <x v="449"/>
    <x v="448"/>
    <x v="9"/>
    <n v="1"/>
    <x v="57"/>
    <n v="175"/>
    <x v="15"/>
    <n v="20"/>
    <n v="155"/>
  </r>
  <r>
    <s v="Chao"/>
    <x v="18"/>
    <x v="1"/>
    <x v="1"/>
    <x v="19"/>
    <d v="2025-02-28T00:00:00"/>
    <n v="40110"/>
    <x v="145"/>
    <x v="144"/>
    <x v="14"/>
    <n v="2"/>
    <x v="4"/>
    <n v="2300"/>
    <x v="22"/>
    <n v="250"/>
    <n v="2050"/>
  </r>
  <r>
    <s v="Chao"/>
    <x v="18"/>
    <x v="1"/>
    <x v="1"/>
    <x v="19"/>
    <d v="2025-02-28T00:00:00"/>
    <n v="40110"/>
    <x v="73"/>
    <x v="72"/>
    <x v="14"/>
    <n v="4"/>
    <x v="21"/>
    <n v="300"/>
    <x v="2"/>
    <n v="60"/>
    <n v="240"/>
  </r>
  <r>
    <s v="Gust"/>
    <x v="0"/>
    <x v="0"/>
    <x v="0"/>
    <x v="0"/>
    <d v="2025-02-25T00:00:00"/>
    <n v="40111"/>
    <x v="0"/>
    <x v="0"/>
    <x v="0"/>
    <n v="2"/>
    <x v="0"/>
    <n v="1382"/>
    <x v="0"/>
    <n v="204"/>
    <n v="1178"/>
  </r>
  <r>
    <s v="Gust"/>
    <x v="0"/>
    <x v="0"/>
    <x v="0"/>
    <x v="0"/>
    <d v="2025-02-25T00:00:00"/>
    <n v="40111"/>
    <x v="211"/>
    <x v="210"/>
    <x v="0"/>
    <n v="2"/>
    <x v="0"/>
    <n v="1382"/>
    <x v="0"/>
    <n v="204"/>
    <n v="1178"/>
  </r>
  <r>
    <s v="Gust"/>
    <x v="0"/>
    <x v="0"/>
    <x v="0"/>
    <x v="0"/>
    <d v="2025-02-25T00:00:00"/>
    <n v="40111"/>
    <x v="224"/>
    <x v="223"/>
    <x v="1"/>
    <n v="1"/>
    <x v="1"/>
    <n v="438"/>
    <x v="38"/>
    <n v="175"/>
    <n v="263"/>
  </r>
  <r>
    <s v="Gust"/>
    <x v="0"/>
    <x v="0"/>
    <x v="0"/>
    <x v="0"/>
    <d v="2025-02-25T00:00:00"/>
    <n v="40111"/>
    <x v="2"/>
    <x v="2"/>
    <x v="1"/>
    <n v="10"/>
    <x v="2"/>
    <n v="630"/>
    <x v="2"/>
    <n v="150"/>
    <n v="480"/>
  </r>
  <r>
    <s v="Li"/>
    <x v="38"/>
    <x v="2"/>
    <x v="0"/>
    <x v="46"/>
    <d v="2025-02-25T00:00:00"/>
    <n v="40112"/>
    <x v="326"/>
    <x v="325"/>
    <x v="1"/>
    <n v="1"/>
    <x v="9"/>
    <n v="950"/>
    <x v="38"/>
    <n v="175"/>
    <n v="775"/>
  </r>
  <r>
    <s v="Li"/>
    <x v="38"/>
    <x v="2"/>
    <x v="0"/>
    <x v="46"/>
    <d v="2025-02-25T00:00:00"/>
    <n v="40112"/>
    <x v="126"/>
    <x v="125"/>
    <x v="1"/>
    <n v="10"/>
    <x v="21"/>
    <n v="750"/>
    <x v="2"/>
    <n v="150"/>
    <n v="600"/>
  </r>
  <r>
    <s v="N/A"/>
    <x v="14"/>
    <x v="2"/>
    <x v="1"/>
    <x v="14"/>
    <d v="2025-02-27T00:00:00"/>
    <n v="40113"/>
    <x v="437"/>
    <x v="436"/>
    <x v="11"/>
    <n v="1"/>
    <x v="38"/>
    <n v="1300"/>
    <x v="17"/>
    <n v="230"/>
    <n v="1070"/>
  </r>
  <r>
    <s v="N/A"/>
    <x v="14"/>
    <x v="2"/>
    <x v="1"/>
    <x v="14"/>
    <d v="2025-02-27T00:00:00"/>
    <n v="40113"/>
    <x v="509"/>
    <x v="508"/>
    <x v="12"/>
    <n v="1"/>
    <x v="39"/>
    <n v="390"/>
    <x v="18"/>
    <n v="55"/>
    <n v="335"/>
  </r>
  <r>
    <s v="N/A"/>
    <x v="14"/>
    <x v="2"/>
    <x v="1"/>
    <x v="14"/>
    <d v="2025-02-27T00:00:00"/>
    <n v="40113"/>
    <x v="510"/>
    <x v="509"/>
    <x v="12"/>
    <n v="1"/>
    <x v="39"/>
    <n v="390"/>
    <x v="18"/>
    <n v="55"/>
    <n v="335"/>
  </r>
  <r>
    <s v="Ryan"/>
    <x v="72"/>
    <x v="5"/>
    <x v="0"/>
    <x v="115"/>
    <d v="2025-02-28T00:00:00"/>
    <n v="40114"/>
    <x v="35"/>
    <x v="34"/>
    <x v="0"/>
    <n v="1"/>
    <x v="26"/>
    <n v="1000"/>
    <x v="0"/>
    <n v="102"/>
    <n v="898"/>
  </r>
  <r>
    <s v="Ryan"/>
    <x v="72"/>
    <x v="5"/>
    <x v="0"/>
    <x v="115"/>
    <d v="2025-02-28T00:00:00"/>
    <n v="40114"/>
    <x v="434"/>
    <x v="433"/>
    <x v="1"/>
    <n v="1"/>
    <x v="27"/>
    <n v="800"/>
    <x v="1"/>
    <n v="80"/>
    <n v="720"/>
  </r>
  <r>
    <s v="Ryan"/>
    <x v="72"/>
    <x v="5"/>
    <x v="0"/>
    <x v="115"/>
    <d v="2025-02-28T00:00:00"/>
    <n v="40114"/>
    <x v="2"/>
    <x v="2"/>
    <x v="1"/>
    <n v="4"/>
    <x v="24"/>
    <n v="400"/>
    <x v="2"/>
    <n v="60"/>
    <n v="340"/>
  </r>
  <r>
    <s v="Ryan"/>
    <x v="72"/>
    <x v="5"/>
    <x v="0"/>
    <x v="115"/>
    <d v="2025-02-27T00:00:00"/>
    <n v="40115"/>
    <x v="35"/>
    <x v="34"/>
    <x v="0"/>
    <n v="1"/>
    <x v="26"/>
    <n v="1000"/>
    <x v="0"/>
    <n v="102"/>
    <n v="898"/>
  </r>
  <r>
    <s v="Ryan"/>
    <x v="72"/>
    <x v="5"/>
    <x v="0"/>
    <x v="115"/>
    <d v="2025-02-27T00:00:00"/>
    <n v="40115"/>
    <x v="481"/>
    <x v="480"/>
    <x v="1"/>
    <n v="1"/>
    <x v="27"/>
    <n v="800"/>
    <x v="1"/>
    <n v="80"/>
    <n v="720"/>
  </r>
  <r>
    <s v="Ryan"/>
    <x v="72"/>
    <x v="5"/>
    <x v="0"/>
    <x v="115"/>
    <d v="2025-02-27T00:00:00"/>
    <n v="40115"/>
    <x v="2"/>
    <x v="2"/>
    <x v="1"/>
    <n v="2"/>
    <x v="24"/>
    <n v="200"/>
    <x v="2"/>
    <n v="30"/>
    <n v="170"/>
  </r>
  <r>
    <s v="Ryan"/>
    <x v="72"/>
    <x v="5"/>
    <x v="0"/>
    <x v="115"/>
    <d v="2025-02-27T00:00:00"/>
    <n v="40115"/>
    <x v="225"/>
    <x v="224"/>
    <x v="1"/>
    <n v="2"/>
    <x v="24"/>
    <n v="200"/>
    <x v="2"/>
    <n v="30"/>
    <n v="170"/>
  </r>
  <r>
    <s v="Ryan"/>
    <x v="72"/>
    <x v="5"/>
    <x v="0"/>
    <x v="115"/>
    <d v="2025-02-27T00:00:00"/>
    <n v="40116"/>
    <x v="35"/>
    <x v="34"/>
    <x v="0"/>
    <n v="2"/>
    <x v="26"/>
    <n v="2000"/>
    <x v="0"/>
    <n v="204"/>
    <n v="1796"/>
  </r>
  <r>
    <s v="Ryan"/>
    <x v="72"/>
    <x v="5"/>
    <x v="0"/>
    <x v="115"/>
    <d v="2025-02-27T00:00:00"/>
    <n v="40116"/>
    <x v="59"/>
    <x v="58"/>
    <x v="1"/>
    <n v="1"/>
    <x v="27"/>
    <n v="800"/>
    <x v="4"/>
    <n v="100"/>
    <n v="700"/>
  </r>
  <r>
    <s v="Ryan"/>
    <x v="72"/>
    <x v="5"/>
    <x v="0"/>
    <x v="115"/>
    <d v="2025-02-27T00:00:00"/>
    <n v="40116"/>
    <x v="236"/>
    <x v="235"/>
    <x v="1"/>
    <n v="6"/>
    <x v="24"/>
    <n v="600"/>
    <x v="2"/>
    <n v="90"/>
    <n v="510"/>
  </r>
  <r>
    <s v="Stevens"/>
    <x v="40"/>
    <x v="0"/>
    <x v="0"/>
    <x v="48"/>
    <d v="2025-02-25T00:00:00"/>
    <n v="40117"/>
    <x v="511"/>
    <x v="510"/>
    <x v="6"/>
    <n v="1"/>
    <x v="90"/>
    <n v="3000"/>
    <x v="10"/>
    <n v="235"/>
    <n v="2765"/>
  </r>
  <r>
    <s v="Stevens"/>
    <x v="40"/>
    <x v="0"/>
    <x v="0"/>
    <x v="48"/>
    <d v="2025-02-25T00:00:00"/>
    <n v="40118"/>
    <x v="158"/>
    <x v="157"/>
    <x v="6"/>
    <n v="1"/>
    <x v="90"/>
    <n v="3000"/>
    <x v="10"/>
    <n v="235"/>
    <n v="2765"/>
  </r>
  <r>
    <s v="Boyd"/>
    <x v="4"/>
    <x v="1"/>
    <x v="0"/>
    <x v="4"/>
    <d v="2025-02-25T00:00:00"/>
    <n v="40119"/>
    <x v="36"/>
    <x v="35"/>
    <x v="4"/>
    <n v="1"/>
    <x v="9"/>
    <n v="950"/>
    <x v="7"/>
    <n v="50"/>
    <n v="900"/>
  </r>
  <r>
    <s v="Boyd"/>
    <x v="4"/>
    <x v="1"/>
    <x v="0"/>
    <x v="4"/>
    <d v="2025-02-25T00:00:00"/>
    <n v="40119"/>
    <x v="9"/>
    <x v="9"/>
    <x v="1"/>
    <n v="1"/>
    <x v="10"/>
    <n v="1275"/>
    <x v="1"/>
    <n v="80"/>
    <n v="1195"/>
  </r>
  <r>
    <s v="Boyd"/>
    <x v="4"/>
    <x v="1"/>
    <x v="0"/>
    <x v="4"/>
    <d v="2025-02-25T00:00:00"/>
    <n v="40119"/>
    <x v="10"/>
    <x v="10"/>
    <x v="1"/>
    <n v="4"/>
    <x v="11"/>
    <n v="900"/>
    <x v="2"/>
    <n v="60"/>
    <n v="840"/>
  </r>
  <r>
    <s v="Boyd"/>
    <x v="4"/>
    <x v="1"/>
    <x v="0"/>
    <x v="4"/>
    <d v="2025-02-25T00:00:00"/>
    <n v="40119"/>
    <x v="11"/>
    <x v="11"/>
    <x v="1"/>
    <n v="1"/>
    <x v="7"/>
    <n v="150"/>
    <x v="5"/>
    <n v="40"/>
    <n v="110"/>
  </r>
  <r>
    <s v="Bidiwala"/>
    <x v="65"/>
    <x v="3"/>
    <x v="0"/>
    <x v="50"/>
    <d v="2025-02-06T00:00:00"/>
    <n v="40120"/>
    <x v="224"/>
    <x v="223"/>
    <x v="1"/>
    <n v="1"/>
    <x v="96"/>
    <n v="900"/>
    <x v="38"/>
    <n v="175"/>
    <n v="725"/>
  </r>
  <r>
    <s v="Bidiwala"/>
    <x v="65"/>
    <x v="3"/>
    <x v="0"/>
    <x v="50"/>
    <d v="2025-02-06T00:00:00"/>
    <n v="40120"/>
    <x v="236"/>
    <x v="235"/>
    <x v="1"/>
    <n v="10"/>
    <x v="98"/>
    <n v="2350"/>
    <x v="2"/>
    <n v="150"/>
    <n v="2200"/>
  </r>
  <r>
    <s v="Bidiwala"/>
    <x v="65"/>
    <x v="3"/>
    <x v="0"/>
    <x v="50"/>
    <d v="2025-02-06T00:00:00"/>
    <n v="40120"/>
    <x v="6"/>
    <x v="6"/>
    <x v="1"/>
    <n v="1"/>
    <x v="24"/>
    <n v="100"/>
    <x v="5"/>
    <n v="40"/>
    <n v="60"/>
  </r>
  <r>
    <s v="Bidiwala"/>
    <x v="65"/>
    <x v="3"/>
    <x v="0"/>
    <x v="50"/>
    <d v="2025-02-13T00:00:00"/>
    <n v="40121"/>
    <x v="32"/>
    <x v="31"/>
    <x v="1"/>
    <n v="1"/>
    <x v="96"/>
    <n v="900"/>
    <x v="1"/>
    <n v="80"/>
    <n v="820"/>
  </r>
  <r>
    <s v="Bidiwala"/>
    <x v="65"/>
    <x v="3"/>
    <x v="0"/>
    <x v="50"/>
    <d v="2025-02-13T00:00:00"/>
    <n v="40121"/>
    <x v="236"/>
    <x v="235"/>
    <x v="1"/>
    <n v="4"/>
    <x v="98"/>
    <n v="940"/>
    <x v="2"/>
    <n v="60"/>
    <n v="880"/>
  </r>
  <r>
    <s v="Bidiwala"/>
    <x v="65"/>
    <x v="3"/>
    <x v="0"/>
    <x v="50"/>
    <d v="2025-02-13T00:00:00"/>
    <n v="40121"/>
    <x v="6"/>
    <x v="6"/>
    <x v="1"/>
    <n v="1"/>
    <x v="24"/>
    <n v="100"/>
    <x v="5"/>
    <n v="40"/>
    <n v="60"/>
  </r>
  <r>
    <s v="Carll"/>
    <x v="85"/>
    <x v="3"/>
    <x v="0"/>
    <x v="50"/>
    <d v="2025-02-19T00:00:00"/>
    <n v="40122"/>
    <x v="127"/>
    <x v="126"/>
    <x v="2"/>
    <n v="1"/>
    <x v="90"/>
    <n v="3000"/>
    <x v="3"/>
    <n v="90"/>
    <n v="2910"/>
  </r>
  <r>
    <s v="Bidiwala"/>
    <x v="65"/>
    <x v="3"/>
    <x v="0"/>
    <x v="50"/>
    <d v="2025-02-20T00:00:00"/>
    <n v="40123"/>
    <x v="502"/>
    <x v="501"/>
    <x v="1"/>
    <n v="1"/>
    <x v="96"/>
    <n v="900"/>
    <x v="4"/>
    <n v="100"/>
    <n v="800"/>
  </r>
  <r>
    <s v="Bidiwala"/>
    <x v="65"/>
    <x v="3"/>
    <x v="0"/>
    <x v="50"/>
    <d v="2025-02-20T00:00:00"/>
    <n v="40123"/>
    <x v="2"/>
    <x v="2"/>
    <x v="1"/>
    <n v="4"/>
    <x v="98"/>
    <n v="940"/>
    <x v="2"/>
    <n v="60"/>
    <n v="880"/>
  </r>
  <r>
    <s v="Bidiwala"/>
    <x v="65"/>
    <x v="3"/>
    <x v="0"/>
    <x v="50"/>
    <d v="2025-02-20T00:00:00"/>
    <n v="40123"/>
    <x v="6"/>
    <x v="6"/>
    <x v="1"/>
    <n v="1"/>
    <x v="24"/>
    <n v="100"/>
    <x v="5"/>
    <n v="40"/>
    <n v="60"/>
  </r>
  <r>
    <s v="Michael"/>
    <x v="86"/>
    <x v="3"/>
    <x v="0"/>
    <x v="50"/>
    <d v="2025-02-20T00:00:00"/>
    <n v="40124"/>
    <x v="512"/>
    <x v="511"/>
    <x v="7"/>
    <n v="1"/>
    <x v="219"/>
    <n v="12500"/>
    <x v="11"/>
    <n v="267"/>
    <n v="12233"/>
  </r>
  <r>
    <s v="Michael"/>
    <x v="86"/>
    <x v="3"/>
    <x v="0"/>
    <x v="50"/>
    <d v="2025-02-20T00:00:00"/>
    <n v="40124"/>
    <x v="161"/>
    <x v="160"/>
    <x v="7"/>
    <n v="2"/>
    <x v="220"/>
    <n v="1146"/>
    <x v="12"/>
    <n v="64"/>
    <n v="1082"/>
  </r>
  <r>
    <s v="Donnally"/>
    <x v="42"/>
    <x v="3"/>
    <x v="0"/>
    <x v="50"/>
    <d v="2025-02-24T00:00:00"/>
    <n v="40125"/>
    <x v="454"/>
    <x v="453"/>
    <x v="2"/>
    <n v="1"/>
    <x v="90"/>
    <n v="3000"/>
    <x v="35"/>
    <n v="130"/>
    <n v="2870"/>
  </r>
  <r>
    <s v="Donnally"/>
    <x v="42"/>
    <x v="3"/>
    <x v="0"/>
    <x v="50"/>
    <d v="2025-02-24T00:00:00"/>
    <n v="40125"/>
    <x v="280"/>
    <x v="279"/>
    <x v="2"/>
    <n v="1"/>
    <x v="90"/>
    <n v="3000"/>
    <x v="35"/>
    <n v="130"/>
    <n v="2870"/>
  </r>
  <r>
    <s v="Bidiwala"/>
    <x v="65"/>
    <x v="3"/>
    <x v="0"/>
    <x v="50"/>
    <d v="2025-02-25T00:00:00"/>
    <n v="40126"/>
    <x v="32"/>
    <x v="31"/>
    <x v="1"/>
    <n v="1"/>
    <x v="96"/>
    <n v="900"/>
    <x v="1"/>
    <n v="80"/>
    <n v="820"/>
  </r>
  <r>
    <s v="Bidiwala"/>
    <x v="65"/>
    <x v="3"/>
    <x v="0"/>
    <x v="50"/>
    <d v="2025-02-25T00:00:00"/>
    <n v="40126"/>
    <x v="236"/>
    <x v="235"/>
    <x v="1"/>
    <n v="4"/>
    <x v="98"/>
    <n v="940"/>
    <x v="2"/>
    <n v="60"/>
    <n v="880"/>
  </r>
  <r>
    <s v="Bidiwala"/>
    <x v="65"/>
    <x v="3"/>
    <x v="0"/>
    <x v="50"/>
    <d v="2025-02-25T00:00:00"/>
    <n v="40126"/>
    <x v="6"/>
    <x v="6"/>
    <x v="1"/>
    <n v="1"/>
    <x v="24"/>
    <n v="100"/>
    <x v="5"/>
    <n v="40"/>
    <n v="60"/>
  </r>
  <r>
    <s v="N/A"/>
    <x v="11"/>
    <x v="3"/>
    <x v="1"/>
    <x v="11"/>
    <d v="2025-02-27T00:00:00"/>
    <n v="40127"/>
    <x v="74"/>
    <x v="73"/>
    <x v="4"/>
    <n v="1"/>
    <x v="30"/>
    <n v="290"/>
    <x v="7"/>
    <n v="50"/>
    <n v="240"/>
  </r>
  <r>
    <s v="N/A"/>
    <x v="11"/>
    <x v="3"/>
    <x v="1"/>
    <x v="11"/>
    <d v="2025-02-27T00:00:00"/>
    <n v="40127"/>
    <x v="36"/>
    <x v="35"/>
    <x v="4"/>
    <n v="1"/>
    <x v="30"/>
    <n v="290"/>
    <x v="7"/>
    <n v="50"/>
    <n v="240"/>
  </r>
  <r>
    <s v="N/A"/>
    <x v="11"/>
    <x v="3"/>
    <x v="1"/>
    <x v="11"/>
    <d v="2025-02-27T00:00:00"/>
    <n v="40127"/>
    <x v="8"/>
    <x v="8"/>
    <x v="4"/>
    <n v="1"/>
    <x v="30"/>
    <n v="290"/>
    <x v="7"/>
    <n v="50"/>
    <n v="240"/>
  </r>
  <r>
    <s v="N/A"/>
    <x v="11"/>
    <x v="3"/>
    <x v="1"/>
    <x v="11"/>
    <d v="2025-02-27T00:00:00"/>
    <n v="40127"/>
    <x v="37"/>
    <x v="36"/>
    <x v="4"/>
    <n v="1"/>
    <x v="30"/>
    <n v="290"/>
    <x v="7"/>
    <n v="50"/>
    <n v="240"/>
  </r>
  <r>
    <s v="N/A"/>
    <x v="11"/>
    <x v="3"/>
    <x v="1"/>
    <x v="11"/>
    <d v="2025-02-27T00:00:00"/>
    <n v="40127"/>
    <x v="28"/>
    <x v="24"/>
    <x v="9"/>
    <n v="20"/>
    <x v="46"/>
    <n v="900"/>
    <x v="14"/>
    <n v="200"/>
    <n v="700"/>
  </r>
  <r>
    <s v="N/A"/>
    <x v="11"/>
    <x v="3"/>
    <x v="1"/>
    <x v="11"/>
    <d v="2025-02-27T00:00:00"/>
    <n v="40127"/>
    <x v="108"/>
    <x v="107"/>
    <x v="2"/>
    <n v="1"/>
    <x v="31"/>
    <n v="1256"/>
    <x v="3"/>
    <n v="90"/>
    <n v="1166"/>
  </r>
  <r>
    <s v="N/A"/>
    <x v="11"/>
    <x v="3"/>
    <x v="1"/>
    <x v="11"/>
    <d v="2025-02-27T00:00:00"/>
    <n v="40127"/>
    <x v="200"/>
    <x v="199"/>
    <x v="2"/>
    <n v="5"/>
    <x v="31"/>
    <n v="6280"/>
    <x v="3"/>
    <n v="450"/>
    <n v="5830"/>
  </r>
  <r>
    <s v="N/A"/>
    <x v="11"/>
    <x v="3"/>
    <x v="1"/>
    <x v="11"/>
    <d v="2025-02-27T00:00:00"/>
    <n v="40127"/>
    <x v="41"/>
    <x v="40"/>
    <x v="10"/>
    <n v="2"/>
    <x v="32"/>
    <n v="980"/>
    <x v="16"/>
    <n v="140"/>
    <n v="840"/>
  </r>
  <r>
    <s v="N/A"/>
    <x v="11"/>
    <x v="3"/>
    <x v="1"/>
    <x v="11"/>
    <d v="2025-02-27T00:00:00"/>
    <n v="40127"/>
    <x v="42"/>
    <x v="41"/>
    <x v="10"/>
    <n v="4"/>
    <x v="32"/>
    <n v="1960"/>
    <x v="16"/>
    <n v="280"/>
    <n v="1680"/>
  </r>
  <r>
    <s v="N/A"/>
    <x v="11"/>
    <x v="3"/>
    <x v="1"/>
    <x v="11"/>
    <d v="2025-02-27T00:00:00"/>
    <n v="40127"/>
    <x v="43"/>
    <x v="42"/>
    <x v="10"/>
    <n v="1"/>
    <x v="32"/>
    <n v="490"/>
    <x v="16"/>
    <n v="70"/>
    <n v="420"/>
  </r>
  <r>
    <s v="N/A"/>
    <x v="11"/>
    <x v="3"/>
    <x v="1"/>
    <x v="11"/>
    <d v="2025-02-27T00:00:00"/>
    <n v="40127"/>
    <x v="236"/>
    <x v="235"/>
    <x v="1"/>
    <n v="26"/>
    <x v="33"/>
    <n v="1690"/>
    <x v="2"/>
    <n v="390"/>
    <n v="1300"/>
  </r>
  <r>
    <s v="N/A"/>
    <x v="11"/>
    <x v="3"/>
    <x v="1"/>
    <x v="11"/>
    <d v="2025-02-27T00:00:00"/>
    <n v="40127"/>
    <x v="2"/>
    <x v="2"/>
    <x v="1"/>
    <n v="10"/>
    <x v="33"/>
    <n v="650"/>
    <x v="2"/>
    <n v="150"/>
    <n v="500"/>
  </r>
  <r>
    <s v="Sylvester"/>
    <x v="5"/>
    <x v="4"/>
    <x v="1"/>
    <x v="5"/>
    <d v="2025-02-28T00:00:00"/>
    <n v="40128"/>
    <x v="12"/>
    <x v="12"/>
    <x v="0"/>
    <n v="2"/>
    <x v="12"/>
    <n v="1200"/>
    <x v="0"/>
    <n v="204"/>
    <n v="996"/>
  </r>
  <r>
    <s v="Sylvester"/>
    <x v="5"/>
    <x v="4"/>
    <x v="1"/>
    <x v="5"/>
    <d v="2025-02-28T00:00:00"/>
    <n v="40128"/>
    <x v="59"/>
    <x v="58"/>
    <x v="1"/>
    <n v="1"/>
    <x v="221"/>
    <n v="455"/>
    <x v="4"/>
    <n v="100"/>
    <n v="355"/>
  </r>
  <r>
    <s v="Sylvester"/>
    <x v="5"/>
    <x v="4"/>
    <x v="1"/>
    <x v="5"/>
    <d v="2025-02-28T00:00:00"/>
    <n v="40128"/>
    <x v="2"/>
    <x v="2"/>
    <x v="1"/>
    <n v="4"/>
    <x v="13"/>
    <n v="200"/>
    <x v="2"/>
    <n v="60"/>
    <n v="140"/>
  </r>
  <r>
    <s v="Sylvester"/>
    <x v="5"/>
    <x v="4"/>
    <x v="1"/>
    <x v="5"/>
    <d v="2025-02-28T00:00:00"/>
    <n v="40128"/>
    <x v="126"/>
    <x v="125"/>
    <x v="1"/>
    <n v="2"/>
    <x v="13"/>
    <n v="100"/>
    <x v="2"/>
    <n v="30"/>
    <n v="70"/>
  </r>
  <r>
    <s v="Sylvester"/>
    <x v="5"/>
    <x v="4"/>
    <x v="1"/>
    <x v="5"/>
    <d v="2025-02-28T00:00:00"/>
    <n v="40128"/>
    <x v="11"/>
    <x v="11"/>
    <x v="1"/>
    <n v="1"/>
    <x v="13"/>
    <n v="50"/>
    <x v="5"/>
    <n v="40"/>
    <n v="10"/>
  </r>
  <r>
    <s v="Sylvester"/>
    <x v="5"/>
    <x v="4"/>
    <x v="1"/>
    <x v="5"/>
    <d v="2025-02-28T00:00:00"/>
    <n v="40128"/>
    <x v="60"/>
    <x v="59"/>
    <x v="1"/>
    <n v="1"/>
    <x v="13"/>
    <n v="50"/>
    <x v="15"/>
    <n v="20"/>
    <n v="30"/>
  </r>
  <r>
    <s v="Nienke"/>
    <x v="63"/>
    <x v="5"/>
    <x v="0"/>
    <x v="84"/>
    <d v="2025-02-27T00:00:00"/>
    <n v="40129"/>
    <x v="39"/>
    <x v="38"/>
    <x v="2"/>
    <n v="1"/>
    <x v="50"/>
    <n v="2000"/>
    <x v="3"/>
    <n v="90"/>
    <n v="1910"/>
  </r>
  <r>
    <s v="Lewandrowski"/>
    <x v="31"/>
    <x v="0"/>
    <x v="0"/>
    <x v="144"/>
    <d v="2025-02-05T00:00:00"/>
    <n v="40130"/>
    <x v="110"/>
    <x v="109"/>
    <x v="0"/>
    <n v="2"/>
    <x v="27"/>
    <n v="1600"/>
    <x v="0"/>
    <n v="204"/>
    <n v="1396"/>
  </r>
  <r>
    <s v="Lewandrowski"/>
    <x v="31"/>
    <x v="0"/>
    <x v="0"/>
    <x v="144"/>
    <d v="2025-02-05T00:00:00"/>
    <n v="40130"/>
    <x v="221"/>
    <x v="220"/>
    <x v="1"/>
    <n v="1"/>
    <x v="9"/>
    <n v="950"/>
    <x v="4"/>
    <n v="100"/>
    <n v="850"/>
  </r>
  <r>
    <s v="Lewandrowski"/>
    <x v="31"/>
    <x v="0"/>
    <x v="0"/>
    <x v="144"/>
    <d v="2025-02-05T00:00:00"/>
    <n v="40130"/>
    <x v="109"/>
    <x v="108"/>
    <x v="1"/>
    <n v="4"/>
    <x v="21"/>
    <n v="300"/>
    <x v="2"/>
    <n v="60"/>
    <n v="240"/>
  </r>
  <r>
    <s v="Lewandrowski"/>
    <x v="31"/>
    <x v="0"/>
    <x v="0"/>
    <x v="144"/>
    <d v="2025-02-05T00:00:00"/>
    <n v="40130"/>
    <x v="137"/>
    <x v="136"/>
    <x v="1"/>
    <n v="2"/>
    <x v="21"/>
    <n v="150"/>
    <x v="2"/>
    <n v="30"/>
    <n v="120"/>
  </r>
  <r>
    <s v="Lewandrowski"/>
    <x v="31"/>
    <x v="0"/>
    <x v="0"/>
    <x v="144"/>
    <d v="2025-02-05T00:00:00"/>
    <n v="40131"/>
    <x v="110"/>
    <x v="109"/>
    <x v="0"/>
    <n v="2"/>
    <x v="27"/>
    <n v="1600"/>
    <x v="0"/>
    <n v="204"/>
    <n v="1396"/>
  </r>
  <r>
    <s v="Lewandrowski"/>
    <x v="31"/>
    <x v="0"/>
    <x v="0"/>
    <x v="144"/>
    <d v="2025-02-05T00:00:00"/>
    <n v="40131"/>
    <x v="221"/>
    <x v="220"/>
    <x v="1"/>
    <n v="1"/>
    <x v="9"/>
    <n v="950"/>
    <x v="4"/>
    <n v="100"/>
    <n v="850"/>
  </r>
  <r>
    <s v="Lewandrowski"/>
    <x v="31"/>
    <x v="0"/>
    <x v="0"/>
    <x v="144"/>
    <d v="2025-02-05T00:00:00"/>
    <n v="40131"/>
    <x v="109"/>
    <x v="108"/>
    <x v="1"/>
    <n v="4"/>
    <x v="21"/>
    <n v="300"/>
    <x v="2"/>
    <n v="60"/>
    <n v="240"/>
  </r>
  <r>
    <s v="Lewandrowski"/>
    <x v="31"/>
    <x v="0"/>
    <x v="0"/>
    <x v="144"/>
    <d v="2025-02-05T00:00:00"/>
    <n v="40131"/>
    <x v="137"/>
    <x v="136"/>
    <x v="1"/>
    <n v="2"/>
    <x v="21"/>
    <n v="150"/>
    <x v="2"/>
    <n v="30"/>
    <n v="120"/>
  </r>
  <r>
    <s v="Francis"/>
    <x v="7"/>
    <x v="3"/>
    <x v="1"/>
    <x v="7"/>
    <d v="2025-02-26T00:00:00"/>
    <n v="40132"/>
    <x v="121"/>
    <x v="120"/>
    <x v="15"/>
    <n v="2"/>
    <x v="7"/>
    <n v="300"/>
    <x v="29"/>
    <n v="28"/>
    <n v="272"/>
  </r>
  <r>
    <s v="Francis"/>
    <x v="7"/>
    <x v="3"/>
    <x v="1"/>
    <x v="7"/>
    <d v="2025-02-26T00:00:00"/>
    <n v="40132"/>
    <x v="513"/>
    <x v="512"/>
    <x v="15"/>
    <n v="2"/>
    <x v="7"/>
    <n v="300"/>
    <x v="29"/>
    <n v="28"/>
    <n v="272"/>
  </r>
  <r>
    <s v="Francis"/>
    <x v="7"/>
    <x v="3"/>
    <x v="1"/>
    <x v="7"/>
    <d v="2025-02-26T00:00:00"/>
    <n v="40132"/>
    <x v="54"/>
    <x v="53"/>
    <x v="13"/>
    <n v="4"/>
    <x v="209"/>
    <n v="760"/>
    <x v="19"/>
    <n v="116"/>
    <n v="644"/>
  </r>
  <r>
    <s v="Francis"/>
    <x v="7"/>
    <x v="3"/>
    <x v="1"/>
    <x v="7"/>
    <d v="2025-02-26T00:00:00"/>
    <n v="40132"/>
    <x v="55"/>
    <x v="54"/>
    <x v="13"/>
    <n v="4"/>
    <x v="13"/>
    <n v="200"/>
    <x v="20"/>
    <n v="28"/>
    <n v="172"/>
  </r>
  <r>
    <s v="Francis"/>
    <x v="7"/>
    <x v="3"/>
    <x v="1"/>
    <x v="7"/>
    <d v="2025-02-26T00:00:00"/>
    <n v="40132"/>
    <x v="95"/>
    <x v="94"/>
    <x v="9"/>
    <n v="1"/>
    <x v="74"/>
    <n v="475"/>
    <x v="26"/>
    <n v="142"/>
    <n v="333"/>
  </r>
  <r>
    <s v="Francis"/>
    <x v="7"/>
    <x v="3"/>
    <x v="1"/>
    <x v="7"/>
    <d v="2025-02-26T00:00:00"/>
    <n v="40132"/>
    <x v="57"/>
    <x v="56"/>
    <x v="9"/>
    <n v="2"/>
    <x v="33"/>
    <n v="130"/>
    <x v="2"/>
    <n v="30"/>
    <n v="100"/>
  </r>
  <r>
    <s v="Welling"/>
    <x v="40"/>
    <x v="0"/>
    <x v="0"/>
    <x v="51"/>
    <d v="2025-02-18T00:00:00"/>
    <n v="40133"/>
    <x v="0"/>
    <x v="0"/>
    <x v="0"/>
    <n v="1"/>
    <x v="27"/>
    <n v="800"/>
    <x v="0"/>
    <n v="102"/>
    <n v="698"/>
  </r>
  <r>
    <s v="Welling"/>
    <x v="40"/>
    <x v="0"/>
    <x v="0"/>
    <x v="51"/>
    <d v="2025-02-18T00:00:00"/>
    <n v="40133"/>
    <x v="32"/>
    <x v="31"/>
    <x v="1"/>
    <n v="1"/>
    <x v="9"/>
    <n v="950"/>
    <x v="1"/>
    <n v="80"/>
    <n v="870"/>
  </r>
  <r>
    <s v="Welling"/>
    <x v="40"/>
    <x v="0"/>
    <x v="0"/>
    <x v="51"/>
    <d v="2025-02-18T00:00:00"/>
    <n v="40133"/>
    <x v="2"/>
    <x v="2"/>
    <x v="1"/>
    <n v="4"/>
    <x v="21"/>
    <n v="300"/>
    <x v="2"/>
    <n v="60"/>
    <n v="240"/>
  </r>
  <r>
    <s v="Welling"/>
    <x v="40"/>
    <x v="0"/>
    <x v="0"/>
    <x v="51"/>
    <d v="2025-02-18T00:00:00"/>
    <n v="40133"/>
    <x v="6"/>
    <x v="6"/>
    <x v="1"/>
    <n v="1"/>
    <x v="100"/>
    <n v="25"/>
    <x v="5"/>
    <n v="40"/>
    <n v="-15"/>
  </r>
  <r>
    <s v="Deutsch"/>
    <x v="2"/>
    <x v="2"/>
    <x v="0"/>
    <x v="145"/>
    <d v="2025-02-25T00:00:00"/>
    <n v="40134"/>
    <x v="110"/>
    <x v="109"/>
    <x v="0"/>
    <n v="1"/>
    <x v="222"/>
    <n v="3420"/>
    <x v="0"/>
    <n v="102"/>
    <n v="3318"/>
  </r>
  <r>
    <s v="Deutsch"/>
    <x v="2"/>
    <x v="2"/>
    <x v="0"/>
    <x v="145"/>
    <d v="2025-02-25T00:00:00"/>
    <n v="40134"/>
    <x v="230"/>
    <x v="229"/>
    <x v="0"/>
    <n v="1"/>
    <x v="222"/>
    <n v="3420"/>
    <x v="0"/>
    <n v="102"/>
    <n v="3318"/>
  </r>
  <r>
    <s v="Deutsch"/>
    <x v="2"/>
    <x v="2"/>
    <x v="0"/>
    <x v="145"/>
    <d v="2025-02-25T00:00:00"/>
    <n v="40134"/>
    <x v="231"/>
    <x v="230"/>
    <x v="0"/>
    <n v="1"/>
    <x v="222"/>
    <n v="3420"/>
    <x v="0"/>
    <n v="102"/>
    <n v="3318"/>
  </r>
  <r>
    <s v="Deutsch"/>
    <x v="2"/>
    <x v="2"/>
    <x v="0"/>
    <x v="145"/>
    <d v="2025-02-25T00:00:00"/>
    <n v="40134"/>
    <x v="172"/>
    <x v="171"/>
    <x v="1"/>
    <n v="1"/>
    <x v="68"/>
    <n v="675"/>
    <x v="9"/>
    <n v="120"/>
    <n v="555"/>
  </r>
  <r>
    <s v="Deutsch"/>
    <x v="2"/>
    <x v="2"/>
    <x v="0"/>
    <x v="145"/>
    <d v="2025-02-25T00:00:00"/>
    <n v="40134"/>
    <x v="2"/>
    <x v="2"/>
    <x v="1"/>
    <n v="8"/>
    <x v="223"/>
    <n v="912"/>
    <x v="2"/>
    <n v="120"/>
    <n v="792"/>
  </r>
  <r>
    <s v="Deutsch"/>
    <x v="2"/>
    <x v="2"/>
    <x v="0"/>
    <x v="145"/>
    <d v="2025-02-25T00:00:00"/>
    <n v="40134"/>
    <x v="6"/>
    <x v="6"/>
    <x v="1"/>
    <n v="1"/>
    <x v="224"/>
    <n v="48"/>
    <x v="5"/>
    <n v="40"/>
    <n v="8"/>
  </r>
  <r>
    <s v="Stanfield"/>
    <x v="84"/>
    <x v="2"/>
    <x v="0"/>
    <x v="143"/>
    <d v="2025-02-04T00:00:00"/>
    <n v="40135"/>
    <x v="212"/>
    <x v="211"/>
    <x v="10"/>
    <n v="2"/>
    <x v="218"/>
    <n v="6240"/>
    <x v="16"/>
    <n v="140"/>
    <n v="6100"/>
  </r>
  <r>
    <s v="Kauffman"/>
    <x v="38"/>
    <x v="2"/>
    <x v="0"/>
    <x v="53"/>
    <d v="2025-02-18T00:00:00"/>
    <n v="40136"/>
    <x v="514"/>
    <x v="513"/>
    <x v="13"/>
    <n v="1"/>
    <x v="73"/>
    <n v="350"/>
    <x v="48"/>
    <n v="150"/>
    <n v="200"/>
  </r>
  <r>
    <s v="Kauffman"/>
    <x v="38"/>
    <x v="2"/>
    <x v="0"/>
    <x v="53"/>
    <d v="2025-02-18T00:00:00"/>
    <n v="40136"/>
    <x v="515"/>
    <x v="514"/>
    <x v="13"/>
    <n v="1"/>
    <x v="73"/>
    <n v="350"/>
    <x v="48"/>
    <n v="150"/>
    <n v="200"/>
  </r>
  <r>
    <s v="Kauffman"/>
    <x v="38"/>
    <x v="2"/>
    <x v="0"/>
    <x v="53"/>
    <d v="2025-02-18T00:00:00"/>
    <n v="40136"/>
    <x v="54"/>
    <x v="53"/>
    <x v="13"/>
    <n v="2"/>
    <x v="11"/>
    <n v="450"/>
    <x v="19"/>
    <n v="58"/>
    <n v="392"/>
  </r>
  <r>
    <s v="Kauffman"/>
    <x v="38"/>
    <x v="2"/>
    <x v="0"/>
    <x v="53"/>
    <d v="2025-02-18T00:00:00"/>
    <n v="40136"/>
    <x v="55"/>
    <x v="54"/>
    <x v="13"/>
    <n v="2"/>
    <x v="13"/>
    <n v="100"/>
    <x v="20"/>
    <n v="14"/>
    <n v="86"/>
  </r>
  <r>
    <s v="Kauffman"/>
    <x v="38"/>
    <x v="2"/>
    <x v="0"/>
    <x v="53"/>
    <d v="2025-02-18T00:00:00"/>
    <n v="40136"/>
    <x v="87"/>
    <x v="86"/>
    <x v="13"/>
    <n v="2"/>
    <x v="11"/>
    <n v="450"/>
    <x v="14"/>
    <n v="20"/>
    <n v="430"/>
  </r>
  <r>
    <s v="Campbell"/>
    <x v="32"/>
    <x v="5"/>
    <x v="0"/>
    <x v="37"/>
    <d v="2025-02-24T00:00:00"/>
    <n v="40137"/>
    <x v="221"/>
    <x v="220"/>
    <x v="1"/>
    <n v="1"/>
    <x v="5"/>
    <n v="1100"/>
    <x v="4"/>
    <n v="100"/>
    <n v="1000"/>
  </r>
  <r>
    <s v="Campbell"/>
    <x v="32"/>
    <x v="5"/>
    <x v="0"/>
    <x v="37"/>
    <d v="2025-02-24T00:00:00"/>
    <n v="40137"/>
    <x v="2"/>
    <x v="2"/>
    <x v="1"/>
    <n v="2"/>
    <x v="24"/>
    <n v="200"/>
    <x v="2"/>
    <n v="30"/>
    <n v="170"/>
  </r>
  <r>
    <s v="Campbell"/>
    <x v="32"/>
    <x v="5"/>
    <x v="0"/>
    <x v="37"/>
    <d v="2025-02-24T00:00:00"/>
    <n v="40137"/>
    <x v="78"/>
    <x v="77"/>
    <x v="1"/>
    <n v="3"/>
    <x v="24"/>
    <n v="300"/>
    <x v="2"/>
    <n v="45"/>
    <n v="255"/>
  </r>
  <r>
    <s v="Campbell"/>
    <x v="32"/>
    <x v="5"/>
    <x v="0"/>
    <x v="37"/>
    <d v="2025-02-24T00:00:00"/>
    <n v="40137"/>
    <x v="109"/>
    <x v="108"/>
    <x v="1"/>
    <n v="1"/>
    <x v="24"/>
    <n v="100"/>
    <x v="2"/>
    <n v="15"/>
    <n v="85"/>
  </r>
  <r>
    <s v="Campbell"/>
    <x v="32"/>
    <x v="5"/>
    <x v="0"/>
    <x v="37"/>
    <d v="2025-02-26T00:00:00"/>
    <n v="40138"/>
    <x v="224"/>
    <x v="223"/>
    <x v="1"/>
    <n v="1"/>
    <x v="110"/>
    <n v="1500"/>
    <x v="38"/>
    <n v="175"/>
    <n v="1325"/>
  </r>
  <r>
    <s v="Campbell"/>
    <x v="32"/>
    <x v="5"/>
    <x v="0"/>
    <x v="37"/>
    <d v="2025-02-26T00:00:00"/>
    <n v="40138"/>
    <x v="78"/>
    <x v="77"/>
    <x v="1"/>
    <n v="7"/>
    <x v="24"/>
    <n v="700"/>
    <x v="2"/>
    <n v="105"/>
    <n v="595"/>
  </r>
  <r>
    <s v="Campbell"/>
    <x v="32"/>
    <x v="5"/>
    <x v="0"/>
    <x v="37"/>
    <d v="2025-02-26T00:00:00"/>
    <n v="40138"/>
    <x v="109"/>
    <x v="108"/>
    <x v="1"/>
    <n v="2"/>
    <x v="24"/>
    <n v="200"/>
    <x v="2"/>
    <n v="30"/>
    <n v="170"/>
  </r>
  <r>
    <s v="Campbell"/>
    <x v="32"/>
    <x v="5"/>
    <x v="0"/>
    <x v="37"/>
    <d v="2025-02-26T00:00:00"/>
    <n v="40138"/>
    <x v="226"/>
    <x v="225"/>
    <x v="1"/>
    <n v="1"/>
    <x v="24"/>
    <n v="100"/>
    <x v="2"/>
    <n v="15"/>
    <n v="85"/>
  </r>
  <r>
    <s v="Toussaint"/>
    <x v="19"/>
    <x v="3"/>
    <x v="0"/>
    <x v="77"/>
    <d v="2025-02-27T00:00:00"/>
    <n v="40139"/>
    <x v="74"/>
    <x v="73"/>
    <x v="4"/>
    <n v="2"/>
    <x v="12"/>
    <n v="1200"/>
    <x v="7"/>
    <n v="100"/>
    <n v="1100"/>
  </r>
  <r>
    <s v="Hoover"/>
    <x v="19"/>
    <x v="3"/>
    <x v="0"/>
    <x v="77"/>
    <d v="2025-02-27T00:00:00"/>
    <n v="40140"/>
    <x v="415"/>
    <x v="414"/>
    <x v="4"/>
    <n v="2"/>
    <x v="12"/>
    <n v="1200"/>
    <x v="7"/>
    <n v="100"/>
    <n v="1100"/>
  </r>
  <r>
    <s v="Hoover"/>
    <x v="19"/>
    <x v="3"/>
    <x v="0"/>
    <x v="77"/>
    <d v="2025-02-27T00:00:00"/>
    <n v="40140"/>
    <x v="516"/>
    <x v="515"/>
    <x v="4"/>
    <n v="1"/>
    <x v="12"/>
    <n v="600"/>
    <x v="7"/>
    <n v="50"/>
    <n v="550"/>
  </r>
  <r>
    <s v="Kravetz"/>
    <x v="52"/>
    <x v="0"/>
    <x v="0"/>
    <x v="65"/>
    <d v="2025-02-24T00:00:00"/>
    <n v="40141"/>
    <x v="48"/>
    <x v="47"/>
    <x v="6"/>
    <n v="1"/>
    <x v="111"/>
    <n v="6200"/>
    <x v="10"/>
    <n v="235"/>
    <n v="5965"/>
  </r>
  <r>
    <s v="Kravetz"/>
    <x v="52"/>
    <x v="0"/>
    <x v="0"/>
    <x v="65"/>
    <d v="2025-02-24T00:00:00"/>
    <n v="40141"/>
    <x v="148"/>
    <x v="147"/>
    <x v="6"/>
    <n v="1"/>
    <x v="112"/>
    <n v="825"/>
    <x v="13"/>
    <n v="60"/>
    <n v="765"/>
  </r>
  <r>
    <s v="Kravetz"/>
    <x v="52"/>
    <x v="0"/>
    <x v="0"/>
    <x v="65"/>
    <d v="2025-02-24T00:00:00"/>
    <n v="40141"/>
    <x v="229"/>
    <x v="228"/>
    <x v="6"/>
    <n v="1"/>
    <x v="21"/>
    <n v="75"/>
    <x v="21"/>
    <n v="30"/>
    <n v="45"/>
  </r>
  <r>
    <s v="Kravetz"/>
    <x v="52"/>
    <x v="0"/>
    <x v="0"/>
    <x v="65"/>
    <d v="2025-02-24T00:00:00"/>
    <n v="40141"/>
    <x v="130"/>
    <x v="129"/>
    <x v="16"/>
    <n v="2"/>
    <x v="67"/>
    <n v="850"/>
    <x v="30"/>
    <n v="50"/>
    <n v="800"/>
  </r>
  <r>
    <s v="Kravetz"/>
    <x v="52"/>
    <x v="0"/>
    <x v="0"/>
    <x v="65"/>
    <d v="2025-02-24T00:00:00"/>
    <n v="40141"/>
    <x v="131"/>
    <x v="130"/>
    <x v="17"/>
    <n v="1"/>
    <x v="67"/>
    <n v="425"/>
    <x v="31"/>
    <n v="12"/>
    <n v="413"/>
  </r>
  <r>
    <s v="Kravetz"/>
    <x v="52"/>
    <x v="0"/>
    <x v="0"/>
    <x v="65"/>
    <d v="2025-02-24T00:00:00"/>
    <n v="40141"/>
    <x v="339"/>
    <x v="338"/>
    <x v="17"/>
    <n v="1"/>
    <x v="129"/>
    <n v="2450"/>
    <x v="32"/>
    <n v="200"/>
    <n v="2250"/>
  </r>
  <r>
    <s v="Barcohana"/>
    <x v="33"/>
    <x v="4"/>
    <x v="0"/>
    <x v="38"/>
    <d v="2025-02-25T00:00:00"/>
    <n v="40142"/>
    <x v="231"/>
    <x v="230"/>
    <x v="0"/>
    <n v="2"/>
    <x v="113"/>
    <n v="6600"/>
    <x v="0"/>
    <n v="204"/>
    <n v="6396"/>
  </r>
  <r>
    <s v="Barcohana"/>
    <x v="33"/>
    <x v="4"/>
    <x v="0"/>
    <x v="38"/>
    <d v="2025-02-25T00:00:00"/>
    <n v="40142"/>
    <x v="258"/>
    <x v="257"/>
    <x v="1"/>
    <n v="1"/>
    <x v="96"/>
    <n v="900"/>
    <x v="4"/>
    <n v="100"/>
    <n v="800"/>
  </r>
  <r>
    <s v="Barcohana"/>
    <x v="33"/>
    <x v="4"/>
    <x v="0"/>
    <x v="38"/>
    <d v="2025-02-25T00:00:00"/>
    <n v="40142"/>
    <x v="10"/>
    <x v="10"/>
    <x v="1"/>
    <n v="6"/>
    <x v="24"/>
    <n v="600"/>
    <x v="2"/>
    <n v="90"/>
    <n v="510"/>
  </r>
  <r>
    <s v="Barcohana"/>
    <x v="33"/>
    <x v="4"/>
    <x v="0"/>
    <x v="38"/>
    <d v="2025-02-25T00:00:00"/>
    <n v="40142"/>
    <x v="11"/>
    <x v="11"/>
    <x v="1"/>
    <n v="1"/>
    <x v="24"/>
    <n v="100"/>
    <x v="5"/>
    <n v="40"/>
    <n v="60"/>
  </r>
  <r>
    <s v="Barcohana"/>
    <x v="33"/>
    <x v="4"/>
    <x v="0"/>
    <x v="38"/>
    <d v="2025-02-25T00:00:00"/>
    <n v="40142"/>
    <x v="60"/>
    <x v="59"/>
    <x v="1"/>
    <n v="2"/>
    <x v="13"/>
    <n v="100"/>
    <x v="15"/>
    <n v="40"/>
    <n v="60"/>
  </r>
  <r>
    <s v="Barcohana"/>
    <x v="33"/>
    <x v="4"/>
    <x v="0"/>
    <x v="38"/>
    <d v="2025-02-25T00:00:00"/>
    <n v="40143"/>
    <x v="517"/>
    <x v="516"/>
    <x v="2"/>
    <n v="1"/>
    <x v="86"/>
    <n v="5000"/>
    <x v="8"/>
    <n v="110"/>
    <n v="4890"/>
  </r>
  <r>
    <s v="Barcohana"/>
    <x v="33"/>
    <x v="4"/>
    <x v="0"/>
    <x v="38"/>
    <d v="2025-02-25T00:00:00"/>
    <n v="40143"/>
    <x v="518"/>
    <x v="517"/>
    <x v="2"/>
    <n v="1"/>
    <x v="86"/>
    <n v="5000"/>
    <x v="8"/>
    <n v="110"/>
    <n v="4890"/>
  </r>
  <r>
    <s v="Barcohana"/>
    <x v="33"/>
    <x v="4"/>
    <x v="0"/>
    <x v="38"/>
    <d v="2025-02-25T00:00:00"/>
    <n v="40143"/>
    <x v="519"/>
    <x v="518"/>
    <x v="2"/>
    <n v="1"/>
    <x v="86"/>
    <n v="5000"/>
    <x v="8"/>
    <n v="110"/>
    <n v="4890"/>
  </r>
  <r>
    <s v="Barcohana"/>
    <x v="33"/>
    <x v="4"/>
    <x v="0"/>
    <x v="38"/>
    <d v="2025-02-25T00:00:00"/>
    <n v="40143"/>
    <x v="520"/>
    <x v="519"/>
    <x v="2"/>
    <n v="1"/>
    <x v="86"/>
    <n v="5000"/>
    <x v="8"/>
    <n v="110"/>
    <n v="4890"/>
  </r>
  <r>
    <s v="McNamara"/>
    <x v="8"/>
    <x v="2"/>
    <x v="0"/>
    <x v="8"/>
    <d v="2025-02-27T00:00:00"/>
    <n v="40144"/>
    <x v="106"/>
    <x v="105"/>
    <x v="9"/>
    <n v="4"/>
    <x v="23"/>
    <n v="3000"/>
    <x v="13"/>
    <n v="240"/>
    <n v="2760"/>
  </r>
  <r>
    <s v="McNamara"/>
    <x v="8"/>
    <x v="2"/>
    <x v="0"/>
    <x v="8"/>
    <d v="2025-02-27T00:00:00"/>
    <n v="40144"/>
    <x v="28"/>
    <x v="24"/>
    <x v="9"/>
    <n v="4"/>
    <x v="24"/>
    <n v="400"/>
    <x v="14"/>
    <n v="40"/>
    <n v="360"/>
  </r>
  <r>
    <s v="McNamara"/>
    <x v="8"/>
    <x v="2"/>
    <x v="0"/>
    <x v="8"/>
    <d v="2025-02-27T00:00:00"/>
    <n v="40144"/>
    <x v="70"/>
    <x v="69"/>
    <x v="9"/>
    <n v="2"/>
    <x v="6"/>
    <n v="250"/>
    <x v="2"/>
    <n v="30"/>
    <n v="220"/>
  </r>
  <r>
    <s v="McNamara"/>
    <x v="8"/>
    <x v="2"/>
    <x v="0"/>
    <x v="8"/>
    <d v="2025-02-27T00:00:00"/>
    <n v="40144"/>
    <x v="108"/>
    <x v="107"/>
    <x v="2"/>
    <n v="2"/>
    <x v="50"/>
    <n v="4000"/>
    <x v="3"/>
    <n v="180"/>
    <n v="3820"/>
  </r>
  <r>
    <s v="McNamara"/>
    <x v="8"/>
    <x v="2"/>
    <x v="0"/>
    <x v="8"/>
    <d v="2025-02-27T00:00:00"/>
    <n v="40145"/>
    <x v="288"/>
    <x v="287"/>
    <x v="9"/>
    <n v="4"/>
    <x v="23"/>
    <n v="3000"/>
    <x v="13"/>
    <n v="240"/>
    <n v="2760"/>
  </r>
  <r>
    <s v="McNamara"/>
    <x v="8"/>
    <x v="2"/>
    <x v="0"/>
    <x v="8"/>
    <d v="2025-02-27T00:00:00"/>
    <n v="40145"/>
    <x v="379"/>
    <x v="378"/>
    <x v="9"/>
    <n v="2"/>
    <x v="23"/>
    <n v="1500"/>
    <x v="13"/>
    <n v="120"/>
    <n v="1380"/>
  </r>
  <r>
    <s v="McNamara"/>
    <x v="8"/>
    <x v="2"/>
    <x v="0"/>
    <x v="8"/>
    <d v="2025-02-27T00:00:00"/>
    <n v="40145"/>
    <x v="28"/>
    <x v="24"/>
    <x v="9"/>
    <n v="6"/>
    <x v="24"/>
    <n v="600"/>
    <x v="14"/>
    <n v="60"/>
    <n v="540"/>
  </r>
  <r>
    <s v="McNamara"/>
    <x v="8"/>
    <x v="2"/>
    <x v="0"/>
    <x v="8"/>
    <d v="2025-02-27T00:00:00"/>
    <n v="40145"/>
    <x v="305"/>
    <x v="304"/>
    <x v="9"/>
    <n v="2"/>
    <x v="6"/>
    <n v="250"/>
    <x v="2"/>
    <n v="30"/>
    <n v="220"/>
  </r>
  <r>
    <s v="McNamara"/>
    <x v="8"/>
    <x v="2"/>
    <x v="0"/>
    <x v="8"/>
    <d v="2025-02-27T00:00:00"/>
    <n v="40145"/>
    <x v="521"/>
    <x v="520"/>
    <x v="2"/>
    <n v="1"/>
    <x v="50"/>
    <n v="2000"/>
    <x v="3"/>
    <n v="90"/>
    <n v="1910"/>
  </r>
  <r>
    <s v="McNamara"/>
    <x v="8"/>
    <x v="2"/>
    <x v="0"/>
    <x v="8"/>
    <d v="2025-02-27T00:00:00"/>
    <n v="40145"/>
    <x v="522"/>
    <x v="521"/>
    <x v="2"/>
    <n v="1"/>
    <x v="50"/>
    <n v="2000"/>
    <x v="3"/>
    <n v="90"/>
    <n v="1910"/>
  </r>
  <r>
    <s v="Schell"/>
    <x v="29"/>
    <x v="1"/>
    <x v="1"/>
    <x v="32"/>
    <d v="2025-03-03T00:00:00"/>
    <n v="40146"/>
    <x v="322"/>
    <x v="321"/>
    <x v="12"/>
    <n v="1"/>
    <x v="143"/>
    <n v="247.5"/>
    <x v="5"/>
    <n v="40"/>
    <n v="207.5"/>
  </r>
  <r>
    <s v="N/A"/>
    <x v="14"/>
    <x v="2"/>
    <x v="1"/>
    <x v="14"/>
    <d v="2025-03-03T00:00:00"/>
    <n v="40147"/>
    <x v="523"/>
    <x v="522"/>
    <x v="11"/>
    <n v="1"/>
    <x v="38"/>
    <n v="1300"/>
    <x v="17"/>
    <n v="230"/>
    <n v="1070"/>
  </r>
  <r>
    <s v="N/A"/>
    <x v="14"/>
    <x v="2"/>
    <x v="1"/>
    <x v="14"/>
    <d v="2025-03-03T00:00:00"/>
    <n v="40147"/>
    <x v="164"/>
    <x v="163"/>
    <x v="7"/>
    <n v="1"/>
    <x v="36"/>
    <n v="2817.75"/>
    <x v="11"/>
    <n v="267"/>
    <n v="2550.75"/>
  </r>
  <r>
    <s v="N/A"/>
    <x v="14"/>
    <x v="2"/>
    <x v="1"/>
    <x v="14"/>
    <d v="2025-03-03T00:00:00"/>
    <n v="40147"/>
    <x v="266"/>
    <x v="265"/>
    <x v="7"/>
    <n v="3"/>
    <x v="225"/>
    <n v="146.25"/>
    <x v="12"/>
    <n v="96"/>
    <n v="50.25"/>
  </r>
  <r>
    <s v="Basho"/>
    <x v="5"/>
    <x v="4"/>
    <x v="1"/>
    <x v="5"/>
    <d v="2025-03-03T00:00:00"/>
    <n v="40148"/>
    <x v="265"/>
    <x v="264"/>
    <x v="7"/>
    <n v="1"/>
    <x v="130"/>
    <n v="2200"/>
    <x v="11"/>
    <n v="267"/>
    <n v="1933"/>
  </r>
  <r>
    <s v="Basho"/>
    <x v="5"/>
    <x v="4"/>
    <x v="1"/>
    <x v="5"/>
    <d v="2025-03-03T00:00:00"/>
    <n v="40148"/>
    <x v="161"/>
    <x v="160"/>
    <x v="7"/>
    <n v="3"/>
    <x v="24"/>
    <n v="300"/>
    <x v="12"/>
    <n v="96"/>
    <n v="204"/>
  </r>
  <r>
    <s v="Basho"/>
    <x v="5"/>
    <x v="4"/>
    <x v="1"/>
    <x v="5"/>
    <d v="2025-03-03T00:00:00"/>
    <n v="40149"/>
    <x v="286"/>
    <x v="285"/>
    <x v="7"/>
    <n v="1"/>
    <x v="130"/>
    <n v="2200"/>
    <x v="11"/>
    <n v="267"/>
    <n v="1933"/>
  </r>
  <r>
    <s v="Kempogowda"/>
    <x v="5"/>
    <x v="4"/>
    <x v="1"/>
    <x v="5"/>
    <d v="2025-03-03T00:00:00"/>
    <n v="40150"/>
    <x v="190"/>
    <x v="189"/>
    <x v="6"/>
    <n v="1"/>
    <x v="110"/>
    <n v="1500"/>
    <x v="10"/>
    <n v="235"/>
    <n v="1265"/>
  </r>
  <r>
    <s v="DiPompeo"/>
    <x v="5"/>
    <x v="0"/>
    <x v="1"/>
    <x v="5"/>
    <d v="2025-02-28T00:00:00"/>
    <n v="40151"/>
    <x v="105"/>
    <x v="104"/>
    <x v="0"/>
    <n v="1"/>
    <x v="12"/>
    <n v="600"/>
    <x v="0"/>
    <n v="102"/>
    <n v="498"/>
  </r>
  <r>
    <s v="DiPompeo"/>
    <x v="5"/>
    <x v="0"/>
    <x v="1"/>
    <x v="5"/>
    <d v="2025-02-28T00:00:00"/>
    <n v="40151"/>
    <x v="75"/>
    <x v="74"/>
    <x v="0"/>
    <n v="1"/>
    <x v="12"/>
    <n v="600"/>
    <x v="0"/>
    <n v="102"/>
    <n v="498"/>
  </r>
  <r>
    <s v="DiPompeo"/>
    <x v="5"/>
    <x v="0"/>
    <x v="1"/>
    <x v="5"/>
    <d v="2025-02-28T00:00:00"/>
    <n v="40151"/>
    <x v="14"/>
    <x v="14"/>
    <x v="1"/>
    <n v="6"/>
    <x v="13"/>
    <n v="300"/>
    <x v="2"/>
    <n v="90"/>
    <n v="210"/>
  </r>
  <r>
    <s v="DiPompeo"/>
    <x v="5"/>
    <x v="0"/>
    <x v="1"/>
    <x v="5"/>
    <d v="2025-02-28T00:00:00"/>
    <n v="40151"/>
    <x v="15"/>
    <x v="15"/>
    <x v="1"/>
    <n v="2"/>
    <x v="13"/>
    <n v="100"/>
    <x v="2"/>
    <n v="30"/>
    <n v="70"/>
  </r>
  <r>
    <s v="DiPompeo"/>
    <x v="5"/>
    <x v="0"/>
    <x v="1"/>
    <x v="5"/>
    <d v="2025-02-28T00:00:00"/>
    <n v="40151"/>
    <x v="18"/>
    <x v="18"/>
    <x v="5"/>
    <n v="2"/>
    <x v="14"/>
    <n v="1110"/>
    <x v="8"/>
    <n v="220"/>
    <n v="890"/>
  </r>
  <r>
    <s v="Friedman"/>
    <x v="19"/>
    <x v="3"/>
    <x v="0"/>
    <x v="20"/>
    <d v="2025-01-01T00:00:00"/>
    <n v="40152"/>
    <x v="36"/>
    <x v="35"/>
    <x v="4"/>
    <n v="1"/>
    <x v="12"/>
    <n v="600"/>
    <x v="7"/>
    <n v="50"/>
    <n v="550"/>
  </r>
  <r>
    <s v="Jaffer"/>
    <x v="27"/>
    <x v="3"/>
    <x v="0"/>
    <x v="30"/>
    <d v="2025-01-21T00:00:00"/>
    <n v="40153"/>
    <x v="35"/>
    <x v="34"/>
    <x v="0"/>
    <n v="1"/>
    <x v="66"/>
    <n v="1800"/>
    <x v="0"/>
    <n v="102"/>
    <n v="1698"/>
  </r>
  <r>
    <s v="Jaffer"/>
    <x v="27"/>
    <x v="3"/>
    <x v="0"/>
    <x v="30"/>
    <d v="2025-01-21T00:00:00"/>
    <n v="40153"/>
    <x v="0"/>
    <x v="0"/>
    <x v="0"/>
    <n v="2"/>
    <x v="66"/>
    <n v="3600"/>
    <x v="0"/>
    <n v="204"/>
    <n v="3396"/>
  </r>
  <r>
    <s v="Abrams"/>
    <x v="45"/>
    <x v="0"/>
    <x v="0"/>
    <x v="57"/>
    <d v="2025-02-14T00:00:00"/>
    <n v="40157"/>
    <x v="203"/>
    <x v="202"/>
    <x v="15"/>
    <n v="10"/>
    <x v="45"/>
    <n v="3000"/>
    <x v="36"/>
    <n v="840"/>
    <n v="2160"/>
  </r>
  <r>
    <s v="Abrams"/>
    <x v="45"/>
    <x v="0"/>
    <x v="0"/>
    <x v="57"/>
    <d v="2025-02-14T00:00:00"/>
    <n v="40157"/>
    <x v="524"/>
    <x v="523"/>
    <x v="15"/>
    <n v="2"/>
    <x v="57"/>
    <n v="350"/>
    <x v="27"/>
    <n v="26"/>
    <n v="324"/>
  </r>
  <r>
    <s v="Abrams"/>
    <x v="45"/>
    <x v="0"/>
    <x v="0"/>
    <x v="57"/>
    <d v="2025-02-14T00:00:00"/>
    <n v="40157"/>
    <x v="121"/>
    <x v="120"/>
    <x v="15"/>
    <n v="2"/>
    <x v="104"/>
    <n v="710"/>
    <x v="29"/>
    <n v="28"/>
    <n v="682"/>
  </r>
  <r>
    <s v="Abrams"/>
    <x v="45"/>
    <x v="0"/>
    <x v="0"/>
    <x v="57"/>
    <d v="2025-02-14T00:00:00"/>
    <n v="40157"/>
    <x v="122"/>
    <x v="121"/>
    <x v="15"/>
    <n v="6"/>
    <x v="104"/>
    <n v="2130"/>
    <x v="29"/>
    <n v="84"/>
    <n v="2046"/>
  </r>
  <r>
    <s v="Abrams"/>
    <x v="45"/>
    <x v="0"/>
    <x v="0"/>
    <x v="57"/>
    <d v="2025-02-14T00:00:00"/>
    <n v="40157"/>
    <x v="206"/>
    <x v="205"/>
    <x v="15"/>
    <n v="2"/>
    <x v="104"/>
    <n v="710"/>
    <x v="37"/>
    <n v="48"/>
    <n v="662"/>
  </r>
  <r>
    <s v="Abrams"/>
    <x v="45"/>
    <x v="0"/>
    <x v="0"/>
    <x v="57"/>
    <d v="2025-02-14T00:00:00"/>
    <n v="40157"/>
    <x v="55"/>
    <x v="54"/>
    <x v="13"/>
    <n v="10"/>
    <x v="105"/>
    <n v="600"/>
    <x v="20"/>
    <n v="70"/>
    <n v="530"/>
  </r>
  <r>
    <s v="Andalkar"/>
    <x v="46"/>
    <x v="0"/>
    <x v="0"/>
    <x v="58"/>
    <d v="2025-02-12T00:00:00"/>
    <n v="40158"/>
    <x v="488"/>
    <x v="487"/>
    <x v="4"/>
    <n v="1"/>
    <x v="27"/>
    <n v="800"/>
    <x v="7"/>
    <n v="50"/>
    <n v="750"/>
  </r>
  <r>
    <s v="Andalkar"/>
    <x v="46"/>
    <x v="0"/>
    <x v="0"/>
    <x v="58"/>
    <d v="2025-02-12T00:00:00"/>
    <n v="40158"/>
    <x v="9"/>
    <x v="9"/>
    <x v="1"/>
    <n v="1"/>
    <x v="27"/>
    <n v="800"/>
    <x v="1"/>
    <n v="80"/>
    <n v="720"/>
  </r>
  <r>
    <s v="Andalkar"/>
    <x v="46"/>
    <x v="0"/>
    <x v="0"/>
    <x v="58"/>
    <d v="2025-02-12T00:00:00"/>
    <n v="40158"/>
    <x v="126"/>
    <x v="125"/>
    <x v="1"/>
    <n v="4"/>
    <x v="24"/>
    <n v="400"/>
    <x v="2"/>
    <n v="60"/>
    <n v="340"/>
  </r>
  <r>
    <s v="Andalkar"/>
    <x v="46"/>
    <x v="0"/>
    <x v="0"/>
    <x v="58"/>
    <d v="2025-02-24T00:00:00"/>
    <n v="40159"/>
    <x v="279"/>
    <x v="278"/>
    <x v="13"/>
    <n v="4"/>
    <x v="45"/>
    <n v="1200"/>
    <x v="30"/>
    <n v="100"/>
    <n v="1100"/>
  </r>
  <r>
    <s v="Andalkar"/>
    <x v="46"/>
    <x v="0"/>
    <x v="0"/>
    <x v="58"/>
    <d v="2025-02-24T00:00:00"/>
    <n v="40159"/>
    <x v="55"/>
    <x v="54"/>
    <x v="13"/>
    <n v="4"/>
    <x v="105"/>
    <n v="240"/>
    <x v="20"/>
    <n v="28"/>
    <n v="212"/>
  </r>
  <r>
    <s v="Andalkar"/>
    <x v="46"/>
    <x v="0"/>
    <x v="0"/>
    <x v="58"/>
    <d v="2025-02-24T00:00:00"/>
    <n v="40159"/>
    <x v="142"/>
    <x v="141"/>
    <x v="13"/>
    <n v="2"/>
    <x v="188"/>
    <n v="690"/>
    <x v="29"/>
    <n v="28"/>
    <n v="662"/>
  </r>
  <r>
    <s v="Andalkar"/>
    <x v="46"/>
    <x v="0"/>
    <x v="0"/>
    <x v="58"/>
    <d v="2025-02-24T00:00:00"/>
    <n v="40159"/>
    <x v="143"/>
    <x v="142"/>
    <x v="13"/>
    <n v="2"/>
    <x v="188"/>
    <n v="690"/>
    <x v="29"/>
    <n v="28"/>
    <n v="662"/>
  </r>
  <r>
    <s v="Andalkar"/>
    <x v="46"/>
    <x v="0"/>
    <x v="0"/>
    <x v="58"/>
    <d v="2025-02-24T00:00:00"/>
    <n v="40159"/>
    <x v="525"/>
    <x v="524"/>
    <x v="10"/>
    <n v="1"/>
    <x v="130"/>
    <n v="2200"/>
    <x v="35"/>
    <n v="130"/>
    <n v="2070"/>
  </r>
  <r>
    <s v="Behrend"/>
    <x v="13"/>
    <x v="0"/>
    <x v="0"/>
    <x v="95"/>
    <d v="2025-02-28T00:00:00"/>
    <n v="40160"/>
    <x v="119"/>
    <x v="118"/>
    <x v="15"/>
    <n v="5"/>
    <x v="45"/>
    <n v="1500"/>
    <x v="28"/>
    <n v="365"/>
    <n v="1135"/>
  </r>
  <r>
    <s v="Behrend"/>
    <x v="13"/>
    <x v="0"/>
    <x v="0"/>
    <x v="95"/>
    <d v="2025-02-28T00:00:00"/>
    <n v="40160"/>
    <x v="247"/>
    <x v="246"/>
    <x v="15"/>
    <n v="1"/>
    <x v="57"/>
    <n v="175"/>
    <x v="27"/>
    <n v="13"/>
    <n v="162"/>
  </r>
  <r>
    <s v="Behrend"/>
    <x v="13"/>
    <x v="0"/>
    <x v="0"/>
    <x v="95"/>
    <d v="2025-02-28T00:00:00"/>
    <n v="40160"/>
    <x v="384"/>
    <x v="383"/>
    <x v="15"/>
    <n v="1"/>
    <x v="57"/>
    <n v="175"/>
    <x v="27"/>
    <n v="13"/>
    <n v="162"/>
  </r>
  <r>
    <s v="Behrend"/>
    <x v="13"/>
    <x v="0"/>
    <x v="0"/>
    <x v="95"/>
    <d v="2025-02-28T00:00:00"/>
    <n v="40160"/>
    <x v="204"/>
    <x v="203"/>
    <x v="15"/>
    <n v="1"/>
    <x v="104"/>
    <n v="355"/>
    <x v="29"/>
    <n v="14"/>
    <n v="341"/>
  </r>
  <r>
    <s v="Behrend"/>
    <x v="13"/>
    <x v="0"/>
    <x v="0"/>
    <x v="95"/>
    <d v="2025-02-28T00:00:00"/>
    <n v="40160"/>
    <x v="205"/>
    <x v="204"/>
    <x v="15"/>
    <n v="2"/>
    <x v="104"/>
    <n v="710"/>
    <x v="29"/>
    <n v="28"/>
    <n v="682"/>
  </r>
  <r>
    <s v="Behrend"/>
    <x v="13"/>
    <x v="0"/>
    <x v="0"/>
    <x v="95"/>
    <d v="2025-02-28T00:00:00"/>
    <n v="40160"/>
    <x v="397"/>
    <x v="396"/>
    <x v="15"/>
    <n v="2"/>
    <x v="104"/>
    <n v="710"/>
    <x v="29"/>
    <n v="28"/>
    <n v="682"/>
  </r>
  <r>
    <s v="Behrend"/>
    <x v="13"/>
    <x v="0"/>
    <x v="0"/>
    <x v="95"/>
    <d v="2025-02-28T00:00:00"/>
    <n v="40160"/>
    <x v="55"/>
    <x v="54"/>
    <x v="13"/>
    <n v="4"/>
    <x v="105"/>
    <n v="240"/>
    <x v="20"/>
    <n v="28"/>
    <n v="212"/>
  </r>
  <r>
    <s v="Behrend"/>
    <x v="13"/>
    <x v="0"/>
    <x v="0"/>
    <x v="95"/>
    <d v="2025-02-28T00:00:00"/>
    <n v="40160"/>
    <x v="299"/>
    <x v="298"/>
    <x v="9"/>
    <n v="4"/>
    <x v="193"/>
    <n v="160"/>
    <x v="21"/>
    <n v="120"/>
    <n v="40"/>
  </r>
  <r>
    <s v="Wang"/>
    <x v="13"/>
    <x v="0"/>
    <x v="0"/>
    <x v="95"/>
    <d v="2025-03-03T00:00:00"/>
    <n v="40161"/>
    <x v="221"/>
    <x v="220"/>
    <x v="1"/>
    <n v="1"/>
    <x v="96"/>
    <n v="900"/>
    <x v="4"/>
    <n v="100"/>
    <n v="800"/>
  </r>
  <r>
    <s v="Wang"/>
    <x v="13"/>
    <x v="0"/>
    <x v="0"/>
    <x v="95"/>
    <d v="2025-03-03T00:00:00"/>
    <n v="40161"/>
    <x v="14"/>
    <x v="14"/>
    <x v="1"/>
    <n v="4"/>
    <x v="24"/>
    <n v="400"/>
    <x v="2"/>
    <n v="60"/>
    <n v="340"/>
  </r>
  <r>
    <s v="Wang"/>
    <x v="13"/>
    <x v="0"/>
    <x v="0"/>
    <x v="95"/>
    <d v="2025-03-03T00:00:00"/>
    <n v="40161"/>
    <x v="103"/>
    <x v="102"/>
    <x v="1"/>
    <n v="2"/>
    <x v="24"/>
    <n v="200"/>
    <x v="2"/>
    <n v="30"/>
    <n v="170"/>
  </r>
  <r>
    <s v="Mason"/>
    <x v="37"/>
    <x v="5"/>
    <x v="1"/>
    <x v="45"/>
    <d v="2025-03-04T00:00:00"/>
    <n v="40162"/>
    <x v="83"/>
    <x v="82"/>
    <x v="14"/>
    <n v="1"/>
    <x v="85"/>
    <n v="1900"/>
    <x v="22"/>
    <n v="125"/>
    <n v="1775"/>
  </r>
  <r>
    <s v="Mason"/>
    <x v="37"/>
    <x v="5"/>
    <x v="1"/>
    <x v="45"/>
    <d v="2025-03-04T00:00:00"/>
    <n v="40162"/>
    <x v="73"/>
    <x v="72"/>
    <x v="14"/>
    <n v="2"/>
    <x v="6"/>
    <n v="250"/>
    <x v="2"/>
    <n v="30"/>
    <n v="220"/>
  </r>
  <r>
    <s v="Bajwa"/>
    <x v="46"/>
    <x v="0"/>
    <x v="0"/>
    <x v="13"/>
    <d v="2025-02-10T00:00:00"/>
    <n v="40163"/>
    <x v="54"/>
    <x v="53"/>
    <x v="13"/>
    <n v="4"/>
    <x v="45"/>
    <n v="1200"/>
    <x v="19"/>
    <n v="116"/>
    <n v="1084"/>
  </r>
  <r>
    <s v="Bajwa"/>
    <x v="46"/>
    <x v="0"/>
    <x v="0"/>
    <x v="13"/>
    <d v="2025-02-10T00:00:00"/>
    <n v="40163"/>
    <x v="55"/>
    <x v="54"/>
    <x v="13"/>
    <n v="4"/>
    <x v="105"/>
    <n v="240"/>
    <x v="20"/>
    <n v="28"/>
    <n v="212"/>
  </r>
  <r>
    <s v="Bajwa"/>
    <x v="46"/>
    <x v="0"/>
    <x v="0"/>
    <x v="13"/>
    <d v="2025-02-10T00:00:00"/>
    <n v="40163"/>
    <x v="526"/>
    <x v="525"/>
    <x v="13"/>
    <n v="1"/>
    <x v="188"/>
    <n v="345"/>
    <x v="29"/>
    <n v="14"/>
    <n v="331"/>
  </r>
  <r>
    <s v="Bajwa"/>
    <x v="46"/>
    <x v="0"/>
    <x v="0"/>
    <x v="13"/>
    <d v="2025-02-10T00:00:00"/>
    <n v="40163"/>
    <x v="527"/>
    <x v="526"/>
    <x v="13"/>
    <n v="3"/>
    <x v="188"/>
    <n v="1035"/>
    <x v="29"/>
    <n v="42"/>
    <n v="993"/>
  </r>
  <r>
    <s v="Bajwa"/>
    <x v="46"/>
    <x v="0"/>
    <x v="0"/>
    <x v="13"/>
    <d v="2025-02-10T00:00:00"/>
    <n v="40163"/>
    <x v="70"/>
    <x v="69"/>
    <x v="9"/>
    <n v="2"/>
    <x v="57"/>
    <n v="350"/>
    <x v="2"/>
    <n v="30"/>
    <n v="320"/>
  </r>
  <r>
    <s v="Bajwa"/>
    <x v="46"/>
    <x v="0"/>
    <x v="0"/>
    <x v="13"/>
    <d v="2025-02-10T00:00:00"/>
    <n v="40164"/>
    <x v="12"/>
    <x v="12"/>
    <x v="0"/>
    <n v="1"/>
    <x v="64"/>
    <n v="466.56"/>
    <x v="0"/>
    <n v="102"/>
    <n v="364.56"/>
  </r>
  <r>
    <s v="Bajwa"/>
    <x v="46"/>
    <x v="0"/>
    <x v="0"/>
    <x v="13"/>
    <d v="2025-02-10T00:00:00"/>
    <n v="40164"/>
    <x v="109"/>
    <x v="108"/>
    <x v="1"/>
    <n v="4"/>
    <x v="7"/>
    <n v="600"/>
    <x v="2"/>
    <n v="60"/>
    <n v="540"/>
  </r>
  <r>
    <s v="Bajwa"/>
    <x v="46"/>
    <x v="0"/>
    <x v="0"/>
    <x v="13"/>
    <d v="2025-02-10T00:00:00"/>
    <n v="40164"/>
    <x v="367"/>
    <x v="366"/>
    <x v="19"/>
    <n v="1"/>
    <x v="133"/>
    <n v="1125"/>
    <x v="2"/>
    <n v="15"/>
    <n v="1110"/>
  </r>
  <r>
    <s v="Bajwa"/>
    <x v="46"/>
    <x v="0"/>
    <x v="0"/>
    <x v="13"/>
    <d v="2025-02-10T00:00:00"/>
    <n v="40164"/>
    <x v="17"/>
    <x v="17"/>
    <x v="5"/>
    <n v="1"/>
    <x v="96"/>
    <n v="900"/>
    <x v="8"/>
    <n v="110"/>
    <n v="790"/>
  </r>
  <r>
    <s v="Bedi"/>
    <x v="87"/>
    <x v="0"/>
    <x v="0"/>
    <x v="13"/>
    <d v="2025-02-20T00:00:00"/>
    <n v="40165"/>
    <x v="227"/>
    <x v="226"/>
    <x v="1"/>
    <n v="1"/>
    <x v="96"/>
    <n v="900"/>
    <x v="9"/>
    <n v="120"/>
    <n v="780"/>
  </r>
  <r>
    <s v="Bedi"/>
    <x v="87"/>
    <x v="0"/>
    <x v="0"/>
    <x v="13"/>
    <d v="2025-02-20T00:00:00"/>
    <n v="40165"/>
    <x v="109"/>
    <x v="108"/>
    <x v="1"/>
    <n v="8"/>
    <x v="24"/>
    <n v="800"/>
    <x v="2"/>
    <n v="120"/>
    <n v="680"/>
  </r>
  <r>
    <s v="Bajwa"/>
    <x v="46"/>
    <x v="0"/>
    <x v="0"/>
    <x v="13"/>
    <d v="2025-02-21T00:00:00"/>
    <n v="40166"/>
    <x v="125"/>
    <x v="124"/>
    <x v="1"/>
    <n v="1"/>
    <x v="96"/>
    <n v="900"/>
    <x v="4"/>
    <n v="100"/>
    <n v="800"/>
  </r>
  <r>
    <s v="Bajwa"/>
    <x v="46"/>
    <x v="0"/>
    <x v="0"/>
    <x v="13"/>
    <d v="2025-02-21T00:00:00"/>
    <n v="40166"/>
    <x v="109"/>
    <x v="108"/>
    <x v="1"/>
    <n v="4"/>
    <x v="7"/>
    <n v="600"/>
    <x v="2"/>
    <n v="60"/>
    <n v="540"/>
  </r>
  <r>
    <s v="McCunniff"/>
    <x v="13"/>
    <x v="0"/>
    <x v="0"/>
    <x v="146"/>
    <d v="2025-02-27T00:00:00"/>
    <n v="40167"/>
    <x v="221"/>
    <x v="220"/>
    <x v="1"/>
    <n v="1"/>
    <x v="34"/>
    <n v="402.41"/>
    <x v="4"/>
    <n v="100"/>
    <n v="302.41000000000003"/>
  </r>
  <r>
    <s v="McCunniff"/>
    <x v="13"/>
    <x v="0"/>
    <x v="0"/>
    <x v="146"/>
    <d v="2025-02-27T00:00:00"/>
    <n v="40167"/>
    <x v="15"/>
    <x v="15"/>
    <x v="1"/>
    <n v="6"/>
    <x v="35"/>
    <n v="488.76"/>
    <x v="2"/>
    <n v="90"/>
    <n v="398.76"/>
  </r>
  <r>
    <s v="Vira"/>
    <x v="47"/>
    <x v="0"/>
    <x v="0"/>
    <x v="59"/>
    <d v="2025-02-05T00:00:00"/>
    <n v="40168"/>
    <x v="336"/>
    <x v="335"/>
    <x v="2"/>
    <n v="1"/>
    <x v="152"/>
    <n v="1835.86"/>
    <x v="42"/>
    <n v="140"/>
    <n v="1695.86"/>
  </r>
  <r>
    <s v="Chao"/>
    <x v="18"/>
    <x v="1"/>
    <x v="1"/>
    <x v="19"/>
    <d v="2025-03-03T00:00:00"/>
    <n v="40169"/>
    <x v="81"/>
    <x v="80"/>
    <x v="14"/>
    <n v="1"/>
    <x v="4"/>
    <n v="1150"/>
    <x v="22"/>
    <n v="125"/>
    <n v="1025"/>
  </r>
  <r>
    <s v="Chao"/>
    <x v="18"/>
    <x v="1"/>
    <x v="1"/>
    <x v="19"/>
    <d v="2025-03-03T00:00:00"/>
    <n v="40169"/>
    <x v="84"/>
    <x v="83"/>
    <x v="14"/>
    <n v="2"/>
    <x v="21"/>
    <n v="150"/>
    <x v="2"/>
    <n v="30"/>
    <n v="120"/>
  </r>
  <r>
    <s v="Toussaint"/>
    <x v="19"/>
    <x v="3"/>
    <x v="0"/>
    <x v="20"/>
    <d v="2025-02-28T00:00:00"/>
    <n v="40170"/>
    <x v="263"/>
    <x v="262"/>
    <x v="4"/>
    <n v="2"/>
    <x v="12"/>
    <n v="1200"/>
    <x v="7"/>
    <n v="100"/>
    <n v="1100"/>
  </r>
  <r>
    <s v="Hoover"/>
    <x v="19"/>
    <x v="3"/>
    <x v="0"/>
    <x v="20"/>
    <d v="2025-02-28T00:00:00"/>
    <n v="40171"/>
    <x v="210"/>
    <x v="209"/>
    <x v="4"/>
    <n v="1"/>
    <x v="12"/>
    <n v="600"/>
    <x v="7"/>
    <n v="50"/>
    <n v="550"/>
  </r>
  <r>
    <s v="Hoover"/>
    <x v="19"/>
    <x v="3"/>
    <x v="0"/>
    <x v="20"/>
    <d v="2025-02-28T00:00:00"/>
    <n v="40171"/>
    <x v="146"/>
    <x v="145"/>
    <x v="4"/>
    <n v="1"/>
    <x v="12"/>
    <n v="600"/>
    <x v="7"/>
    <n v="50"/>
    <n v="550"/>
  </r>
  <r>
    <s v="Hoover"/>
    <x v="19"/>
    <x v="3"/>
    <x v="0"/>
    <x v="20"/>
    <d v="2025-03-04T00:00:00"/>
    <n v="40172"/>
    <x v="146"/>
    <x v="145"/>
    <x v="4"/>
    <n v="1"/>
    <x v="12"/>
    <n v="600"/>
    <x v="7"/>
    <n v="50"/>
    <n v="550"/>
  </r>
  <r>
    <s v="Gust"/>
    <x v="0"/>
    <x v="0"/>
    <x v="0"/>
    <x v="0"/>
    <d v="2025-03-04T00:00:00"/>
    <n v="40173"/>
    <x v="4"/>
    <x v="4"/>
    <x v="0"/>
    <n v="1"/>
    <x v="0"/>
    <n v="691"/>
    <x v="0"/>
    <n v="102"/>
    <n v="589"/>
  </r>
  <r>
    <s v="Gust"/>
    <x v="0"/>
    <x v="0"/>
    <x v="0"/>
    <x v="0"/>
    <d v="2025-03-04T00:00:00"/>
    <n v="40173"/>
    <x v="32"/>
    <x v="31"/>
    <x v="1"/>
    <n v="1"/>
    <x v="1"/>
    <n v="438"/>
    <x v="1"/>
    <n v="80"/>
    <n v="358"/>
  </r>
  <r>
    <s v="Gust"/>
    <x v="0"/>
    <x v="0"/>
    <x v="0"/>
    <x v="0"/>
    <d v="2025-03-04T00:00:00"/>
    <n v="40173"/>
    <x v="2"/>
    <x v="2"/>
    <x v="1"/>
    <n v="4"/>
    <x v="2"/>
    <n v="252"/>
    <x v="2"/>
    <n v="60"/>
    <n v="192"/>
  </r>
  <r>
    <s v="Li"/>
    <x v="38"/>
    <x v="2"/>
    <x v="0"/>
    <x v="46"/>
    <d v="2025-03-02T00:00:00"/>
    <n v="40174"/>
    <x v="528"/>
    <x v="527"/>
    <x v="3"/>
    <n v="1"/>
    <x v="8"/>
    <n v="11500"/>
    <x v="6"/>
    <n v="260"/>
    <n v="11240"/>
  </r>
  <r>
    <s v="Li"/>
    <x v="38"/>
    <x v="2"/>
    <x v="0"/>
    <x v="46"/>
    <d v="2025-03-02T00:00:00"/>
    <n v="40174"/>
    <x v="101"/>
    <x v="100"/>
    <x v="1"/>
    <n v="1"/>
    <x v="9"/>
    <n v="950"/>
    <x v="4"/>
    <n v="100"/>
    <n v="850"/>
  </r>
  <r>
    <s v="Li"/>
    <x v="38"/>
    <x v="2"/>
    <x v="0"/>
    <x v="46"/>
    <d v="2025-03-02T00:00:00"/>
    <n v="40174"/>
    <x v="2"/>
    <x v="2"/>
    <x v="1"/>
    <n v="4"/>
    <x v="21"/>
    <n v="300"/>
    <x v="2"/>
    <n v="60"/>
    <n v="240"/>
  </r>
  <r>
    <s v="Li"/>
    <x v="38"/>
    <x v="2"/>
    <x v="0"/>
    <x v="46"/>
    <d v="2025-03-03T00:00:00"/>
    <n v="40175"/>
    <x v="32"/>
    <x v="31"/>
    <x v="1"/>
    <n v="1"/>
    <x v="9"/>
    <n v="950"/>
    <x v="1"/>
    <n v="80"/>
    <n v="870"/>
  </r>
  <r>
    <s v="Li"/>
    <x v="38"/>
    <x v="2"/>
    <x v="0"/>
    <x v="46"/>
    <d v="2025-03-03T00:00:00"/>
    <n v="40175"/>
    <x v="2"/>
    <x v="2"/>
    <x v="1"/>
    <n v="4"/>
    <x v="21"/>
    <n v="300"/>
    <x v="2"/>
    <n v="60"/>
    <n v="240"/>
  </r>
  <r>
    <s v="Li"/>
    <x v="38"/>
    <x v="2"/>
    <x v="0"/>
    <x v="46"/>
    <d v="2025-03-03T00:00:00"/>
    <n v="40176"/>
    <x v="276"/>
    <x v="275"/>
    <x v="1"/>
    <n v="1"/>
    <x v="9"/>
    <n v="950"/>
    <x v="1"/>
    <n v="80"/>
    <n v="870"/>
  </r>
  <r>
    <s v="Li"/>
    <x v="38"/>
    <x v="2"/>
    <x v="0"/>
    <x v="46"/>
    <d v="2025-03-03T00:00:00"/>
    <n v="40176"/>
    <x v="2"/>
    <x v="2"/>
    <x v="1"/>
    <n v="2"/>
    <x v="21"/>
    <n v="150"/>
    <x v="2"/>
    <n v="30"/>
    <n v="120"/>
  </r>
  <r>
    <s v="Li"/>
    <x v="38"/>
    <x v="2"/>
    <x v="0"/>
    <x v="46"/>
    <d v="2025-03-03T00:00:00"/>
    <n v="40176"/>
    <x v="225"/>
    <x v="224"/>
    <x v="1"/>
    <n v="2"/>
    <x v="21"/>
    <n v="150"/>
    <x v="2"/>
    <n v="30"/>
    <n v="120"/>
  </r>
  <r>
    <s v="Li"/>
    <x v="38"/>
    <x v="2"/>
    <x v="0"/>
    <x v="46"/>
    <d v="2025-03-03T00:00:00"/>
    <n v="40177"/>
    <x v="152"/>
    <x v="151"/>
    <x v="11"/>
    <n v="1"/>
    <x v="50"/>
    <n v="2000"/>
    <x v="17"/>
    <n v="230"/>
    <n v="1770"/>
  </r>
  <r>
    <s v="Li"/>
    <x v="38"/>
    <x v="2"/>
    <x v="0"/>
    <x v="46"/>
    <d v="2025-03-03T00:00:00"/>
    <n v="40177"/>
    <x v="186"/>
    <x v="185"/>
    <x v="16"/>
    <n v="4"/>
    <x v="21"/>
    <n v="300"/>
    <x v="30"/>
    <n v="100"/>
    <n v="200"/>
  </r>
  <r>
    <s v="Li"/>
    <x v="38"/>
    <x v="2"/>
    <x v="0"/>
    <x v="46"/>
    <d v="2025-03-03T00:00:00"/>
    <n v="40177"/>
    <x v="492"/>
    <x v="491"/>
    <x v="18"/>
    <n v="1"/>
    <x v="136"/>
    <n v="2500"/>
    <x v="32"/>
    <n v="200"/>
    <n v="2300"/>
  </r>
  <r>
    <s v="Field"/>
    <x v="45"/>
    <x v="0"/>
    <x v="0"/>
    <x v="94"/>
    <d v="2025-03-05T00:00:00"/>
    <n v="40178"/>
    <x v="125"/>
    <x v="124"/>
    <x v="1"/>
    <n v="1"/>
    <x v="34"/>
    <n v="402.41"/>
    <x v="4"/>
    <n v="100"/>
    <n v="302.41000000000003"/>
  </r>
  <r>
    <s v="Field"/>
    <x v="45"/>
    <x v="0"/>
    <x v="0"/>
    <x v="94"/>
    <d v="2025-03-05T00:00:00"/>
    <n v="40178"/>
    <x v="2"/>
    <x v="2"/>
    <x v="1"/>
    <n v="6"/>
    <x v="35"/>
    <n v="488.76"/>
    <x v="2"/>
    <n v="90"/>
    <n v="398.76"/>
  </r>
  <r>
    <s v="Field"/>
    <x v="45"/>
    <x v="0"/>
    <x v="0"/>
    <x v="94"/>
    <d v="2025-03-05T00:00:00"/>
    <n v="40178"/>
    <x v="6"/>
    <x v="6"/>
    <x v="1"/>
    <n v="1"/>
    <x v="24"/>
    <n v="100"/>
    <x v="5"/>
    <n v="40"/>
    <n v="60"/>
  </r>
  <r>
    <s v="Behrend"/>
    <x v="13"/>
    <x v="0"/>
    <x v="0"/>
    <x v="27"/>
    <d v="2025-02-28T00:00:00"/>
    <n v="40179"/>
    <x v="119"/>
    <x v="118"/>
    <x v="15"/>
    <n v="4"/>
    <x v="45"/>
    <n v="1200"/>
    <x v="28"/>
    <n v="292"/>
    <n v="908"/>
  </r>
  <r>
    <s v="Behrend"/>
    <x v="13"/>
    <x v="0"/>
    <x v="0"/>
    <x v="27"/>
    <d v="2025-02-28T00:00:00"/>
    <n v="40179"/>
    <x v="247"/>
    <x v="246"/>
    <x v="15"/>
    <n v="1"/>
    <x v="18"/>
    <n v="200"/>
    <x v="27"/>
    <n v="13"/>
    <n v="187"/>
  </r>
  <r>
    <s v="Behrend"/>
    <x v="13"/>
    <x v="0"/>
    <x v="0"/>
    <x v="27"/>
    <d v="2025-02-28T00:00:00"/>
    <n v="40179"/>
    <x v="120"/>
    <x v="119"/>
    <x v="15"/>
    <n v="1"/>
    <x v="18"/>
    <n v="200"/>
    <x v="27"/>
    <n v="13"/>
    <n v="187"/>
  </r>
  <r>
    <s v="Behrend"/>
    <x v="13"/>
    <x v="0"/>
    <x v="0"/>
    <x v="27"/>
    <d v="2025-02-28T00:00:00"/>
    <n v="40179"/>
    <x v="248"/>
    <x v="247"/>
    <x v="15"/>
    <n v="1"/>
    <x v="73"/>
    <n v="350"/>
    <x v="29"/>
    <n v="14"/>
    <n v="336"/>
  </r>
  <r>
    <s v="Behrend"/>
    <x v="13"/>
    <x v="0"/>
    <x v="0"/>
    <x v="27"/>
    <d v="2025-02-28T00:00:00"/>
    <n v="40179"/>
    <x v="349"/>
    <x v="348"/>
    <x v="15"/>
    <n v="3"/>
    <x v="73"/>
    <n v="1050"/>
    <x v="29"/>
    <n v="42"/>
    <n v="1008"/>
  </r>
  <r>
    <s v="Behrend"/>
    <x v="13"/>
    <x v="0"/>
    <x v="0"/>
    <x v="27"/>
    <d v="2025-02-28T00:00:00"/>
    <n v="40179"/>
    <x v="55"/>
    <x v="54"/>
    <x v="13"/>
    <n v="4"/>
    <x v="13"/>
    <n v="200"/>
    <x v="20"/>
    <n v="28"/>
    <n v="172"/>
  </r>
  <r>
    <s v="Behrend"/>
    <x v="13"/>
    <x v="0"/>
    <x v="0"/>
    <x v="27"/>
    <d v="2025-02-28T00:00:00"/>
    <n v="40179"/>
    <x v="299"/>
    <x v="298"/>
    <x v="9"/>
    <n v="4"/>
    <x v="137"/>
    <n v="550"/>
    <x v="21"/>
    <n v="120"/>
    <n v="430"/>
  </r>
  <r>
    <s v="Behrend"/>
    <x v="13"/>
    <x v="0"/>
    <x v="0"/>
    <x v="27"/>
    <d v="2025-02-28T00:00:00"/>
    <n v="40179"/>
    <x v="64"/>
    <x v="63"/>
    <x v="9"/>
    <n v="4"/>
    <x v="138"/>
    <n v="330"/>
    <x v="7"/>
    <n v="200"/>
    <n v="130"/>
  </r>
  <r>
    <s v="Lemons"/>
    <x v="48"/>
    <x v="1"/>
    <x v="0"/>
    <x v="147"/>
    <d v="2025-03-03T00:00:00"/>
    <n v="40180"/>
    <x v="0"/>
    <x v="0"/>
    <x v="0"/>
    <n v="2"/>
    <x v="106"/>
    <n v="1700"/>
    <x v="0"/>
    <n v="204"/>
    <n v="1496"/>
  </r>
  <r>
    <s v="Lemons"/>
    <x v="48"/>
    <x v="1"/>
    <x v="0"/>
    <x v="147"/>
    <d v="2025-03-03T00:00:00"/>
    <n v="40181"/>
    <x v="0"/>
    <x v="0"/>
    <x v="0"/>
    <n v="1"/>
    <x v="106"/>
    <n v="850"/>
    <x v="0"/>
    <n v="102"/>
    <n v="748"/>
  </r>
  <r>
    <s v="Lemons"/>
    <x v="48"/>
    <x v="1"/>
    <x v="0"/>
    <x v="147"/>
    <d v="2025-03-03T00:00:00"/>
    <n v="40181"/>
    <x v="4"/>
    <x v="4"/>
    <x v="0"/>
    <n v="1"/>
    <x v="106"/>
    <n v="850"/>
    <x v="0"/>
    <n v="102"/>
    <n v="748"/>
  </r>
  <r>
    <s v="Slavnic"/>
    <x v="83"/>
    <x v="5"/>
    <x v="0"/>
    <x v="148"/>
    <d v="2025-02-25T00:00:00"/>
    <n v="40182"/>
    <x v="119"/>
    <x v="118"/>
    <x v="15"/>
    <n v="4"/>
    <x v="226"/>
    <n v="450"/>
    <x v="28"/>
    <n v="292"/>
    <n v="158"/>
  </r>
  <r>
    <s v="Slavnic"/>
    <x v="83"/>
    <x v="5"/>
    <x v="0"/>
    <x v="148"/>
    <d v="2025-02-25T00:00:00"/>
    <n v="40182"/>
    <x v="204"/>
    <x v="203"/>
    <x v="15"/>
    <n v="4"/>
    <x v="227"/>
    <n v="750"/>
    <x v="29"/>
    <n v="56"/>
    <n v="694"/>
  </r>
  <r>
    <s v="Sharif"/>
    <x v="44"/>
    <x v="4"/>
    <x v="0"/>
    <x v="55"/>
    <d v="2025-02-25T00:00:00"/>
    <n v="40183"/>
    <x v="172"/>
    <x v="171"/>
    <x v="1"/>
    <n v="1"/>
    <x v="28"/>
    <n v="650"/>
    <x v="9"/>
    <n v="120"/>
    <n v="530"/>
  </r>
  <r>
    <s v="Sharif"/>
    <x v="44"/>
    <x v="4"/>
    <x v="0"/>
    <x v="55"/>
    <d v="2025-02-25T00:00:00"/>
    <n v="40183"/>
    <x v="2"/>
    <x v="2"/>
    <x v="1"/>
    <n v="8"/>
    <x v="101"/>
    <n v="560"/>
    <x v="2"/>
    <n v="120"/>
    <n v="440"/>
  </r>
  <r>
    <s v="Shiau"/>
    <x v="30"/>
    <x v="1"/>
    <x v="0"/>
    <x v="34"/>
    <d v="2025-02-24T00:00:00"/>
    <n v="40184"/>
    <x v="510"/>
    <x v="509"/>
    <x v="12"/>
    <n v="2"/>
    <x v="153"/>
    <n v="1990"/>
    <x v="18"/>
    <n v="110"/>
    <n v="1880"/>
  </r>
  <r>
    <s v="Shiau"/>
    <x v="30"/>
    <x v="1"/>
    <x v="0"/>
    <x v="34"/>
    <d v="2025-02-24T00:00:00"/>
    <n v="40184"/>
    <x v="529"/>
    <x v="528"/>
    <x v="9"/>
    <n v="2"/>
    <x v="19"/>
    <n v="240"/>
    <x v="30"/>
    <n v="50"/>
    <n v="190"/>
  </r>
  <r>
    <s v="Khatri"/>
    <x v="30"/>
    <x v="1"/>
    <x v="0"/>
    <x v="34"/>
    <d v="2025-02-27T00:00:00"/>
    <n v="40185"/>
    <x v="371"/>
    <x v="370"/>
    <x v="4"/>
    <n v="1"/>
    <x v="5"/>
    <n v="1100"/>
    <x v="7"/>
    <n v="50"/>
    <n v="1050"/>
  </r>
  <r>
    <s v="Khatri"/>
    <x v="30"/>
    <x v="1"/>
    <x v="0"/>
    <x v="34"/>
    <d v="2025-02-27T00:00:00"/>
    <n v="40185"/>
    <x v="98"/>
    <x v="97"/>
    <x v="4"/>
    <n v="1"/>
    <x v="5"/>
    <n v="1100"/>
    <x v="7"/>
    <n v="50"/>
    <n v="1050"/>
  </r>
  <r>
    <s v="Gengler"/>
    <x v="24"/>
    <x v="3"/>
    <x v="0"/>
    <x v="26"/>
    <d v="2025-02-28T00:00:00"/>
    <n v="40186"/>
    <x v="145"/>
    <x v="144"/>
    <x v="14"/>
    <n v="1"/>
    <x v="63"/>
    <n v="2120"/>
    <x v="22"/>
    <n v="125"/>
    <n v="1995"/>
  </r>
  <r>
    <s v="Gengler"/>
    <x v="24"/>
    <x v="3"/>
    <x v="0"/>
    <x v="26"/>
    <d v="2025-02-28T00:00:00"/>
    <n v="40186"/>
    <x v="195"/>
    <x v="194"/>
    <x v="14"/>
    <n v="1"/>
    <x v="63"/>
    <n v="2120"/>
    <x v="22"/>
    <n v="125"/>
    <n v="1995"/>
  </r>
  <r>
    <s v="Gengler"/>
    <x v="24"/>
    <x v="3"/>
    <x v="0"/>
    <x v="26"/>
    <d v="2025-02-28T00:00:00"/>
    <n v="40186"/>
    <x v="440"/>
    <x v="439"/>
    <x v="14"/>
    <n v="1"/>
    <x v="63"/>
    <n v="2120"/>
    <x v="22"/>
    <n v="125"/>
    <n v="1995"/>
  </r>
  <r>
    <s v="Gengler"/>
    <x v="24"/>
    <x v="3"/>
    <x v="0"/>
    <x v="26"/>
    <d v="2025-02-28T00:00:00"/>
    <n v="40186"/>
    <x v="416"/>
    <x v="415"/>
    <x v="1"/>
    <n v="1"/>
    <x v="228"/>
    <n v="780"/>
    <x v="9"/>
    <n v="120"/>
    <n v="660"/>
  </r>
  <r>
    <s v="Gengler"/>
    <x v="24"/>
    <x v="3"/>
    <x v="0"/>
    <x v="26"/>
    <d v="2025-02-28T00:00:00"/>
    <n v="40186"/>
    <x v="2"/>
    <x v="2"/>
    <x v="1"/>
    <n v="2"/>
    <x v="47"/>
    <n v="320"/>
    <x v="2"/>
    <n v="30"/>
    <n v="290"/>
  </r>
  <r>
    <s v="Gengler"/>
    <x v="24"/>
    <x v="3"/>
    <x v="0"/>
    <x v="26"/>
    <d v="2025-02-28T00:00:00"/>
    <n v="40186"/>
    <x v="109"/>
    <x v="108"/>
    <x v="1"/>
    <n v="7"/>
    <x v="47"/>
    <n v="1120"/>
    <x v="2"/>
    <n v="105"/>
    <n v="1015"/>
  </r>
  <r>
    <s v="Geibel"/>
    <x v="49"/>
    <x v="3"/>
    <x v="1"/>
    <x v="61"/>
    <d v="2025-03-05T00:00:00"/>
    <n v="40187"/>
    <x v="187"/>
    <x v="186"/>
    <x v="9"/>
    <n v="4"/>
    <x v="73"/>
    <n v="1400"/>
    <x v="13"/>
    <n v="240"/>
    <n v="1160"/>
  </r>
  <r>
    <s v="Geibel"/>
    <x v="49"/>
    <x v="3"/>
    <x v="1"/>
    <x v="61"/>
    <d v="2025-03-05T00:00:00"/>
    <n v="40187"/>
    <x v="28"/>
    <x v="24"/>
    <x v="9"/>
    <n v="4"/>
    <x v="21"/>
    <n v="300"/>
    <x v="14"/>
    <n v="40"/>
    <n v="260"/>
  </r>
  <r>
    <s v="Geibel"/>
    <x v="49"/>
    <x v="3"/>
    <x v="1"/>
    <x v="61"/>
    <d v="2025-03-05T00:00:00"/>
    <n v="40187"/>
    <x v="57"/>
    <x v="56"/>
    <x v="9"/>
    <n v="2"/>
    <x v="21"/>
    <n v="150"/>
    <x v="2"/>
    <n v="30"/>
    <n v="120"/>
  </r>
  <r>
    <s v="Geibel"/>
    <x v="49"/>
    <x v="3"/>
    <x v="1"/>
    <x v="61"/>
    <d v="2025-03-05T00:00:00"/>
    <n v="40187"/>
    <x v="372"/>
    <x v="371"/>
    <x v="10"/>
    <n v="1"/>
    <x v="40"/>
    <n v="400"/>
    <x v="16"/>
    <n v="70"/>
    <n v="330"/>
  </r>
  <r>
    <s v="Geibel"/>
    <x v="49"/>
    <x v="3"/>
    <x v="1"/>
    <x v="61"/>
    <d v="2025-03-05T00:00:00"/>
    <n v="40188"/>
    <x v="404"/>
    <x v="403"/>
    <x v="9"/>
    <n v="1"/>
    <x v="73"/>
    <n v="350"/>
    <x v="13"/>
    <n v="60"/>
    <n v="290"/>
  </r>
  <r>
    <s v="Geibel"/>
    <x v="49"/>
    <x v="3"/>
    <x v="1"/>
    <x v="61"/>
    <d v="2025-03-05T00:00:00"/>
    <n v="40188"/>
    <x v="28"/>
    <x v="24"/>
    <x v="9"/>
    <n v="2"/>
    <x v="21"/>
    <n v="150"/>
    <x v="14"/>
    <n v="20"/>
    <n v="130"/>
  </r>
  <r>
    <s v="Geibel"/>
    <x v="49"/>
    <x v="3"/>
    <x v="1"/>
    <x v="61"/>
    <d v="2025-03-05T00:00:00"/>
    <n v="40188"/>
    <x v="70"/>
    <x v="69"/>
    <x v="9"/>
    <n v="1"/>
    <x v="21"/>
    <n v="75"/>
    <x v="2"/>
    <n v="15"/>
    <n v="60"/>
  </r>
  <r>
    <s v="Ryan"/>
    <x v="72"/>
    <x v="5"/>
    <x v="0"/>
    <x v="115"/>
    <d v="2025-03-04T00:00:00"/>
    <n v="40189"/>
    <x v="35"/>
    <x v="34"/>
    <x v="0"/>
    <n v="2"/>
    <x v="26"/>
    <n v="2000"/>
    <x v="0"/>
    <n v="204"/>
    <n v="1796"/>
  </r>
  <r>
    <s v="Ryan"/>
    <x v="72"/>
    <x v="5"/>
    <x v="0"/>
    <x v="115"/>
    <d v="2025-03-04T00:00:00"/>
    <n v="40189"/>
    <x v="77"/>
    <x v="76"/>
    <x v="1"/>
    <n v="1"/>
    <x v="27"/>
    <n v="800"/>
    <x v="4"/>
    <n v="100"/>
    <n v="700"/>
  </r>
  <r>
    <s v="Ryan"/>
    <x v="72"/>
    <x v="5"/>
    <x v="0"/>
    <x v="115"/>
    <d v="2025-03-04T00:00:00"/>
    <n v="40189"/>
    <x v="109"/>
    <x v="108"/>
    <x v="1"/>
    <n v="6"/>
    <x v="24"/>
    <n v="600"/>
    <x v="2"/>
    <n v="90"/>
    <n v="510"/>
  </r>
  <r>
    <s v="Ryan"/>
    <x v="72"/>
    <x v="5"/>
    <x v="0"/>
    <x v="115"/>
    <d v="2025-03-04T00:00:00"/>
    <n v="40190"/>
    <x v="0"/>
    <x v="0"/>
    <x v="0"/>
    <n v="1"/>
    <x v="229"/>
    <n v="7251.55"/>
    <x v="0"/>
    <n v="102"/>
    <n v="7149.55"/>
  </r>
  <r>
    <s v="Ryan"/>
    <x v="72"/>
    <x v="5"/>
    <x v="0"/>
    <x v="115"/>
    <d v="2025-03-04T00:00:00"/>
    <n v="40190"/>
    <x v="481"/>
    <x v="480"/>
    <x v="1"/>
    <n v="1"/>
    <x v="230"/>
    <n v="4058.21"/>
    <x v="1"/>
    <n v="80"/>
    <n v="3978.21"/>
  </r>
  <r>
    <s v="Ryan"/>
    <x v="72"/>
    <x v="5"/>
    <x v="0"/>
    <x v="115"/>
    <d v="2025-03-04T00:00:00"/>
    <n v="40190"/>
    <x v="109"/>
    <x v="108"/>
    <x v="1"/>
    <n v="4"/>
    <x v="231"/>
    <n v="2634.52"/>
    <x v="2"/>
    <n v="60"/>
    <n v="2574.52"/>
  </r>
  <r>
    <s v="Boyd"/>
    <x v="4"/>
    <x v="1"/>
    <x v="0"/>
    <x v="4"/>
    <d v="2025-03-05T00:00:00"/>
    <n v="40191"/>
    <x v="36"/>
    <x v="35"/>
    <x v="4"/>
    <n v="2"/>
    <x v="9"/>
    <n v="1900"/>
    <x v="7"/>
    <n v="100"/>
    <n v="1800"/>
  </r>
  <r>
    <s v="Boyd"/>
    <x v="4"/>
    <x v="1"/>
    <x v="0"/>
    <x v="4"/>
    <d v="2025-03-05T00:00:00"/>
    <n v="40191"/>
    <x v="221"/>
    <x v="220"/>
    <x v="1"/>
    <n v="1"/>
    <x v="119"/>
    <n v="1375"/>
    <x v="4"/>
    <n v="100"/>
    <n v="1275"/>
  </r>
  <r>
    <s v="Boyd"/>
    <x v="4"/>
    <x v="1"/>
    <x v="0"/>
    <x v="4"/>
    <d v="2025-03-05T00:00:00"/>
    <n v="40191"/>
    <x v="10"/>
    <x v="10"/>
    <x v="1"/>
    <n v="6"/>
    <x v="11"/>
    <n v="1350"/>
    <x v="2"/>
    <n v="90"/>
    <n v="1260"/>
  </r>
  <r>
    <s v="Boyd"/>
    <x v="4"/>
    <x v="1"/>
    <x v="0"/>
    <x v="4"/>
    <d v="2025-03-05T00:00:00"/>
    <n v="40191"/>
    <x v="11"/>
    <x v="11"/>
    <x v="1"/>
    <n v="1"/>
    <x v="7"/>
    <n v="150"/>
    <x v="5"/>
    <n v="40"/>
    <n v="110"/>
  </r>
  <r>
    <s v="Nourian"/>
    <x v="9"/>
    <x v="4"/>
    <x v="0"/>
    <x v="100"/>
    <d v="2025-03-04T00:00:00"/>
    <n v="40192"/>
    <x v="271"/>
    <x v="270"/>
    <x v="14"/>
    <n v="1"/>
    <x v="54"/>
    <n v="2950"/>
    <x v="22"/>
    <n v="125"/>
    <n v="2825"/>
  </r>
  <r>
    <s v="Nourian"/>
    <x v="9"/>
    <x v="4"/>
    <x v="0"/>
    <x v="100"/>
    <d v="2025-03-04T00:00:00"/>
    <n v="40192"/>
    <x v="145"/>
    <x v="144"/>
    <x v="14"/>
    <n v="1"/>
    <x v="54"/>
    <n v="2950"/>
    <x v="22"/>
    <n v="125"/>
    <n v="2825"/>
  </r>
  <r>
    <s v="Nourian"/>
    <x v="9"/>
    <x v="4"/>
    <x v="0"/>
    <x v="100"/>
    <d v="2025-03-04T00:00:00"/>
    <n v="40192"/>
    <x v="73"/>
    <x v="72"/>
    <x v="14"/>
    <n v="2"/>
    <x v="57"/>
    <n v="350"/>
    <x v="2"/>
    <n v="30"/>
    <n v="320"/>
  </r>
  <r>
    <s v="Nourian"/>
    <x v="9"/>
    <x v="4"/>
    <x v="0"/>
    <x v="100"/>
    <d v="2025-03-04T00:00:00"/>
    <n v="40192"/>
    <x v="246"/>
    <x v="245"/>
    <x v="14"/>
    <n v="2"/>
    <x v="57"/>
    <n v="350"/>
    <x v="2"/>
    <n v="30"/>
    <n v="320"/>
  </r>
  <r>
    <s v="Dirks"/>
    <x v="88"/>
    <x v="1"/>
    <x v="0"/>
    <x v="106"/>
    <d v="2025-03-05T00:00:00"/>
    <n v="40193"/>
    <x v="230"/>
    <x v="229"/>
    <x v="0"/>
    <n v="2"/>
    <x v="179"/>
    <n v="15376.5"/>
    <x v="0"/>
    <n v="204"/>
    <n v="15172.5"/>
  </r>
  <r>
    <s v="Callewart"/>
    <x v="67"/>
    <x v="3"/>
    <x v="0"/>
    <x v="50"/>
    <d v="2025-02-06T00:00:00"/>
    <n v="40194"/>
    <x v="342"/>
    <x v="341"/>
    <x v="2"/>
    <n v="1"/>
    <x v="90"/>
    <n v="3000"/>
    <x v="42"/>
    <n v="140"/>
    <n v="2860"/>
  </r>
  <r>
    <s v="Callewart"/>
    <x v="67"/>
    <x v="3"/>
    <x v="0"/>
    <x v="50"/>
    <d v="2025-02-03T00:00:00"/>
    <n v="40195"/>
    <x v="342"/>
    <x v="341"/>
    <x v="2"/>
    <n v="2"/>
    <x v="90"/>
    <n v="6000"/>
    <x v="42"/>
    <n v="280"/>
    <n v="5720"/>
  </r>
  <r>
    <s v="Callewart"/>
    <x v="67"/>
    <x v="3"/>
    <x v="0"/>
    <x v="50"/>
    <d v="2025-02-13T00:00:00"/>
    <n v="40196"/>
    <x v="35"/>
    <x v="34"/>
    <x v="0"/>
    <n v="3"/>
    <x v="96"/>
    <n v="2700"/>
    <x v="0"/>
    <n v="306"/>
    <n v="2394"/>
  </r>
  <r>
    <s v="Callewart"/>
    <x v="67"/>
    <x v="3"/>
    <x v="0"/>
    <x v="50"/>
    <d v="2025-02-13T00:00:00"/>
    <n v="40196"/>
    <x v="172"/>
    <x v="171"/>
    <x v="1"/>
    <n v="1"/>
    <x v="96"/>
    <n v="900"/>
    <x v="9"/>
    <n v="120"/>
    <n v="780"/>
  </r>
  <r>
    <s v="Callewart"/>
    <x v="67"/>
    <x v="3"/>
    <x v="0"/>
    <x v="50"/>
    <d v="2025-02-13T00:00:00"/>
    <n v="40196"/>
    <x v="294"/>
    <x v="293"/>
    <x v="1"/>
    <n v="2"/>
    <x v="98"/>
    <n v="470"/>
    <x v="2"/>
    <n v="30"/>
    <n v="440"/>
  </r>
  <r>
    <s v="Callewart"/>
    <x v="67"/>
    <x v="3"/>
    <x v="0"/>
    <x v="50"/>
    <d v="2025-02-13T00:00:00"/>
    <n v="40196"/>
    <x v="455"/>
    <x v="454"/>
    <x v="1"/>
    <n v="2"/>
    <x v="98"/>
    <n v="470"/>
    <x v="2"/>
    <n v="30"/>
    <n v="440"/>
  </r>
  <r>
    <s v="Callewart"/>
    <x v="67"/>
    <x v="3"/>
    <x v="0"/>
    <x v="50"/>
    <d v="2025-02-13T00:00:00"/>
    <n v="40196"/>
    <x v="318"/>
    <x v="317"/>
    <x v="1"/>
    <n v="2"/>
    <x v="98"/>
    <n v="470"/>
    <x v="2"/>
    <n v="30"/>
    <n v="440"/>
  </r>
  <r>
    <s v="Callewart"/>
    <x v="67"/>
    <x v="3"/>
    <x v="0"/>
    <x v="50"/>
    <d v="2025-02-13T00:00:00"/>
    <n v="40196"/>
    <x v="176"/>
    <x v="175"/>
    <x v="1"/>
    <n v="2"/>
    <x v="98"/>
    <n v="470"/>
    <x v="2"/>
    <n v="30"/>
    <n v="440"/>
  </r>
  <r>
    <s v="Callewart"/>
    <x v="67"/>
    <x v="3"/>
    <x v="0"/>
    <x v="50"/>
    <d v="2025-02-13T00:00:00"/>
    <n v="40196"/>
    <x v="11"/>
    <x v="11"/>
    <x v="1"/>
    <n v="2"/>
    <x v="24"/>
    <n v="200"/>
    <x v="5"/>
    <n v="80"/>
    <n v="120"/>
  </r>
  <r>
    <s v="Callewart"/>
    <x v="67"/>
    <x v="3"/>
    <x v="0"/>
    <x v="50"/>
    <d v="2025-02-13T00:00:00"/>
    <n v="40196"/>
    <x v="341"/>
    <x v="340"/>
    <x v="1"/>
    <n v="1"/>
    <x v="24"/>
    <n v="100"/>
    <x v="15"/>
    <n v="20"/>
    <n v="80"/>
  </r>
  <r>
    <s v="Callewart"/>
    <x v="67"/>
    <x v="3"/>
    <x v="0"/>
    <x v="50"/>
    <d v="2025-02-13T00:00:00"/>
    <n v="40197"/>
    <x v="95"/>
    <x v="94"/>
    <x v="9"/>
    <n v="1"/>
    <x v="155"/>
    <n v="1791"/>
    <x v="26"/>
    <n v="142"/>
    <n v="1649"/>
  </r>
  <r>
    <s v="Callewart"/>
    <x v="67"/>
    <x v="3"/>
    <x v="0"/>
    <x v="50"/>
    <d v="2025-02-20T00:00:00"/>
    <n v="40198"/>
    <x v="342"/>
    <x v="341"/>
    <x v="2"/>
    <n v="1"/>
    <x v="90"/>
    <n v="3000"/>
    <x v="42"/>
    <n v="140"/>
    <n v="2860"/>
  </r>
  <r>
    <s v="Callewart"/>
    <x v="67"/>
    <x v="3"/>
    <x v="0"/>
    <x v="50"/>
    <d v="2025-02-17T00:00:00"/>
    <n v="40199"/>
    <x v="12"/>
    <x v="12"/>
    <x v="0"/>
    <n v="2"/>
    <x v="96"/>
    <n v="1800"/>
    <x v="0"/>
    <n v="204"/>
    <n v="1596"/>
  </r>
  <r>
    <s v="Callewart"/>
    <x v="67"/>
    <x v="3"/>
    <x v="0"/>
    <x v="50"/>
    <d v="2025-02-17T00:00:00"/>
    <n v="40199"/>
    <x v="4"/>
    <x v="4"/>
    <x v="0"/>
    <n v="1"/>
    <x v="96"/>
    <n v="900"/>
    <x v="0"/>
    <n v="102"/>
    <n v="798"/>
  </r>
  <r>
    <s v="Callewart"/>
    <x v="67"/>
    <x v="3"/>
    <x v="0"/>
    <x v="50"/>
    <d v="2025-02-17T00:00:00"/>
    <n v="40199"/>
    <x v="227"/>
    <x v="226"/>
    <x v="1"/>
    <n v="1"/>
    <x v="96"/>
    <n v="900"/>
    <x v="9"/>
    <n v="120"/>
    <n v="780"/>
  </r>
  <r>
    <s v="Callewart"/>
    <x v="67"/>
    <x v="3"/>
    <x v="0"/>
    <x v="50"/>
    <d v="2025-02-17T00:00:00"/>
    <n v="40199"/>
    <x v="173"/>
    <x v="172"/>
    <x v="1"/>
    <n v="3"/>
    <x v="98"/>
    <n v="705"/>
    <x v="2"/>
    <n v="45"/>
    <n v="660"/>
  </r>
  <r>
    <s v="Callewart"/>
    <x v="67"/>
    <x v="3"/>
    <x v="0"/>
    <x v="50"/>
    <d v="2025-02-17T00:00:00"/>
    <n v="40199"/>
    <x v="500"/>
    <x v="499"/>
    <x v="1"/>
    <n v="2"/>
    <x v="98"/>
    <n v="470"/>
    <x v="2"/>
    <n v="30"/>
    <n v="440"/>
  </r>
  <r>
    <s v="Callewart"/>
    <x v="67"/>
    <x v="3"/>
    <x v="0"/>
    <x v="50"/>
    <d v="2025-02-17T00:00:00"/>
    <n v="40199"/>
    <x v="175"/>
    <x v="174"/>
    <x v="1"/>
    <n v="2"/>
    <x v="98"/>
    <n v="470"/>
    <x v="2"/>
    <n v="30"/>
    <n v="440"/>
  </r>
  <r>
    <s v="Callewart"/>
    <x v="67"/>
    <x v="3"/>
    <x v="0"/>
    <x v="50"/>
    <d v="2025-02-17T00:00:00"/>
    <n v="40199"/>
    <x v="176"/>
    <x v="175"/>
    <x v="1"/>
    <n v="2"/>
    <x v="98"/>
    <n v="470"/>
    <x v="2"/>
    <n v="30"/>
    <n v="440"/>
  </r>
  <r>
    <s v="Callewart"/>
    <x v="67"/>
    <x v="3"/>
    <x v="0"/>
    <x v="50"/>
    <d v="2025-02-17T00:00:00"/>
    <n v="40199"/>
    <x v="11"/>
    <x v="11"/>
    <x v="1"/>
    <n v="1"/>
    <x v="24"/>
    <n v="100"/>
    <x v="5"/>
    <n v="40"/>
    <n v="60"/>
  </r>
  <r>
    <s v="Callewart"/>
    <x v="67"/>
    <x v="3"/>
    <x v="0"/>
    <x v="50"/>
    <d v="2025-02-17T00:00:00"/>
    <n v="40199"/>
    <x v="341"/>
    <x v="340"/>
    <x v="1"/>
    <n v="1"/>
    <x v="24"/>
    <n v="100"/>
    <x v="15"/>
    <n v="20"/>
    <n v="80"/>
  </r>
  <r>
    <s v="Denning"/>
    <x v="57"/>
    <x v="3"/>
    <x v="0"/>
    <x v="50"/>
    <d v="2025-02-20T00:00:00"/>
    <n v="40200"/>
    <x v="35"/>
    <x v="34"/>
    <x v="0"/>
    <n v="2"/>
    <x v="96"/>
    <n v="1800"/>
    <x v="0"/>
    <n v="204"/>
    <n v="1596"/>
  </r>
  <r>
    <s v="Denning"/>
    <x v="57"/>
    <x v="3"/>
    <x v="0"/>
    <x v="50"/>
    <d v="2025-02-20T00:00:00"/>
    <n v="40200"/>
    <x v="0"/>
    <x v="0"/>
    <x v="0"/>
    <n v="1"/>
    <x v="96"/>
    <n v="900"/>
    <x v="0"/>
    <n v="102"/>
    <n v="798"/>
  </r>
  <r>
    <s v="Denning"/>
    <x v="57"/>
    <x v="3"/>
    <x v="0"/>
    <x v="50"/>
    <d v="2025-02-21T00:00:00"/>
    <n v="40201"/>
    <x v="4"/>
    <x v="4"/>
    <x v="0"/>
    <n v="1"/>
    <x v="96"/>
    <n v="900"/>
    <x v="0"/>
    <n v="102"/>
    <n v="798"/>
  </r>
  <r>
    <s v="Seward"/>
    <x v="21"/>
    <x v="4"/>
    <x v="0"/>
    <x v="23"/>
    <d v="2025-02-26T00:00:00"/>
    <n v="40202"/>
    <x v="81"/>
    <x v="80"/>
    <x v="14"/>
    <n v="1"/>
    <x v="85"/>
    <n v="1900"/>
    <x v="22"/>
    <n v="125"/>
    <n v="1775"/>
  </r>
  <r>
    <s v="Seward"/>
    <x v="21"/>
    <x v="4"/>
    <x v="0"/>
    <x v="23"/>
    <d v="2025-02-26T00:00:00"/>
    <n v="40202"/>
    <x v="72"/>
    <x v="71"/>
    <x v="14"/>
    <n v="1"/>
    <x v="85"/>
    <n v="1900"/>
    <x v="22"/>
    <n v="125"/>
    <n v="1775"/>
  </r>
  <r>
    <s v="Seward"/>
    <x v="21"/>
    <x v="4"/>
    <x v="0"/>
    <x v="23"/>
    <d v="2025-02-26T00:00:00"/>
    <n v="40202"/>
    <x v="84"/>
    <x v="83"/>
    <x v="14"/>
    <n v="4"/>
    <x v="21"/>
    <n v="300"/>
    <x v="2"/>
    <n v="60"/>
    <n v="240"/>
  </r>
  <r>
    <s v="Garber"/>
    <x v="21"/>
    <x v="4"/>
    <x v="0"/>
    <x v="23"/>
    <d v="2025-03-03T00:00:00"/>
    <n v="40203"/>
    <x v="72"/>
    <x v="71"/>
    <x v="14"/>
    <n v="2"/>
    <x v="85"/>
    <n v="3800"/>
    <x v="22"/>
    <n v="250"/>
    <n v="3550"/>
  </r>
  <r>
    <s v="Garber"/>
    <x v="21"/>
    <x v="4"/>
    <x v="0"/>
    <x v="23"/>
    <d v="2025-03-03T00:00:00"/>
    <n v="40203"/>
    <x v="261"/>
    <x v="260"/>
    <x v="14"/>
    <n v="1"/>
    <x v="85"/>
    <n v="1900"/>
    <x v="22"/>
    <n v="125"/>
    <n v="1775"/>
  </r>
  <r>
    <s v="Garber"/>
    <x v="21"/>
    <x v="4"/>
    <x v="0"/>
    <x v="23"/>
    <d v="2025-03-03T00:00:00"/>
    <n v="40203"/>
    <x v="84"/>
    <x v="83"/>
    <x v="14"/>
    <n v="6"/>
    <x v="21"/>
    <n v="450"/>
    <x v="2"/>
    <n v="90"/>
    <n v="360"/>
  </r>
  <r>
    <s v="Garber"/>
    <x v="21"/>
    <x v="4"/>
    <x v="0"/>
    <x v="23"/>
    <d v="2025-03-03T00:00:00"/>
    <n v="40204"/>
    <x v="403"/>
    <x v="402"/>
    <x v="9"/>
    <n v="1"/>
    <x v="52"/>
    <n v="450"/>
    <x v="13"/>
    <n v="60"/>
    <n v="390"/>
  </r>
  <r>
    <s v="Garber"/>
    <x v="21"/>
    <x v="4"/>
    <x v="0"/>
    <x v="23"/>
    <d v="2025-03-03T00:00:00"/>
    <n v="40204"/>
    <x v="106"/>
    <x v="105"/>
    <x v="9"/>
    <n v="2"/>
    <x v="52"/>
    <n v="900"/>
    <x v="13"/>
    <n v="120"/>
    <n v="780"/>
  </r>
  <r>
    <s v="Garber"/>
    <x v="21"/>
    <x v="4"/>
    <x v="0"/>
    <x v="23"/>
    <d v="2025-03-03T00:00:00"/>
    <n v="40204"/>
    <x v="28"/>
    <x v="24"/>
    <x v="9"/>
    <n v="3"/>
    <x v="13"/>
    <n v="150"/>
    <x v="14"/>
    <n v="30"/>
    <n v="120"/>
  </r>
  <r>
    <s v="Garber"/>
    <x v="21"/>
    <x v="4"/>
    <x v="0"/>
    <x v="23"/>
    <d v="2025-03-03T00:00:00"/>
    <n v="40204"/>
    <x v="89"/>
    <x v="88"/>
    <x v="9"/>
    <n v="1"/>
    <x v="53"/>
    <n v="180"/>
    <x v="2"/>
    <n v="15"/>
    <n v="165"/>
  </r>
  <r>
    <s v="Yusupov"/>
    <x v="26"/>
    <x v="0"/>
    <x v="0"/>
    <x v="29"/>
    <d v="2025-02-26T00:00:00"/>
    <n v="40205"/>
    <x v="0"/>
    <x v="0"/>
    <x v="0"/>
    <n v="2"/>
    <x v="23"/>
    <n v="1500"/>
    <x v="0"/>
    <n v="204"/>
    <n v="1296"/>
  </r>
  <r>
    <s v="Yusupov"/>
    <x v="26"/>
    <x v="0"/>
    <x v="0"/>
    <x v="29"/>
    <d v="2025-02-26T00:00:00"/>
    <n v="40205"/>
    <x v="59"/>
    <x v="58"/>
    <x v="1"/>
    <n v="1"/>
    <x v="23"/>
    <n v="750"/>
    <x v="4"/>
    <n v="100"/>
    <n v="650"/>
  </r>
  <r>
    <s v="Yusupov"/>
    <x v="26"/>
    <x v="0"/>
    <x v="0"/>
    <x v="29"/>
    <d v="2025-02-26T00:00:00"/>
    <n v="40205"/>
    <x v="2"/>
    <x v="2"/>
    <x v="1"/>
    <n v="6"/>
    <x v="24"/>
    <n v="600"/>
    <x v="2"/>
    <n v="90"/>
    <n v="510"/>
  </r>
  <r>
    <s v="Yusupov"/>
    <x v="26"/>
    <x v="0"/>
    <x v="0"/>
    <x v="29"/>
    <d v="2025-03-05T00:00:00"/>
    <n v="40206"/>
    <x v="211"/>
    <x v="210"/>
    <x v="0"/>
    <n v="1"/>
    <x v="23"/>
    <n v="750"/>
    <x v="0"/>
    <n v="102"/>
    <n v="648"/>
  </r>
  <r>
    <s v="Yusupov"/>
    <x v="26"/>
    <x v="0"/>
    <x v="0"/>
    <x v="29"/>
    <d v="2025-03-05T00:00:00"/>
    <n v="40206"/>
    <x v="9"/>
    <x v="9"/>
    <x v="1"/>
    <n v="1"/>
    <x v="51"/>
    <n v="700"/>
    <x v="1"/>
    <n v="80"/>
    <n v="620"/>
  </r>
  <r>
    <s v="Yusupov"/>
    <x v="26"/>
    <x v="0"/>
    <x v="0"/>
    <x v="29"/>
    <d v="2025-03-05T00:00:00"/>
    <n v="40206"/>
    <x v="2"/>
    <x v="2"/>
    <x v="1"/>
    <n v="4"/>
    <x v="24"/>
    <n v="400"/>
    <x v="2"/>
    <n v="60"/>
    <n v="340"/>
  </r>
  <r>
    <s v="VanFleet"/>
    <x v="5"/>
    <x v="4"/>
    <x v="1"/>
    <x v="5"/>
    <d v="2025-03-04T00:00:00"/>
    <n v="40207"/>
    <x v="0"/>
    <x v="0"/>
    <x v="0"/>
    <n v="1"/>
    <x v="12"/>
    <n v="600"/>
    <x v="0"/>
    <n v="102"/>
    <n v="498"/>
  </r>
  <r>
    <s v="Spitz"/>
    <x v="6"/>
    <x v="5"/>
    <x v="0"/>
    <x v="6"/>
    <d v="2025-03-04T00:00:00"/>
    <n v="40208"/>
    <x v="319"/>
    <x v="318"/>
    <x v="0"/>
    <n v="1"/>
    <x v="48"/>
    <n v="1877.2"/>
    <x v="0"/>
    <n v="102"/>
    <n v="1775.2"/>
  </r>
  <r>
    <s v="Spitz"/>
    <x v="6"/>
    <x v="5"/>
    <x v="0"/>
    <x v="6"/>
    <d v="2025-03-04T00:00:00"/>
    <n v="40208"/>
    <x v="166"/>
    <x v="165"/>
    <x v="0"/>
    <n v="1"/>
    <x v="48"/>
    <n v="1877.2"/>
    <x v="0"/>
    <n v="102"/>
    <n v="1775.2"/>
  </r>
  <r>
    <s v="Spitz"/>
    <x v="6"/>
    <x v="5"/>
    <x v="0"/>
    <x v="6"/>
    <d v="2025-03-04T00:00:00"/>
    <n v="40208"/>
    <x v="172"/>
    <x v="171"/>
    <x v="1"/>
    <n v="1"/>
    <x v="183"/>
    <n v="1224"/>
    <x v="9"/>
    <n v="120"/>
    <n v="1104"/>
  </r>
  <r>
    <s v="Spitz"/>
    <x v="6"/>
    <x v="5"/>
    <x v="0"/>
    <x v="6"/>
    <d v="2025-03-04T00:00:00"/>
    <n v="40208"/>
    <x v="10"/>
    <x v="10"/>
    <x v="1"/>
    <n v="6"/>
    <x v="18"/>
    <n v="1200"/>
    <x v="2"/>
    <n v="90"/>
    <n v="1110"/>
  </r>
  <r>
    <s v="Spitz"/>
    <x v="6"/>
    <x v="5"/>
    <x v="0"/>
    <x v="6"/>
    <d v="2025-03-04T00:00:00"/>
    <n v="40208"/>
    <x v="175"/>
    <x v="174"/>
    <x v="1"/>
    <n v="2"/>
    <x v="18"/>
    <n v="400"/>
    <x v="2"/>
    <n v="30"/>
    <n v="370"/>
  </r>
  <r>
    <s v="Spitz"/>
    <x v="6"/>
    <x v="5"/>
    <x v="0"/>
    <x v="6"/>
    <d v="2025-03-04T00:00:00"/>
    <n v="40208"/>
    <x v="6"/>
    <x v="6"/>
    <x v="1"/>
    <n v="1"/>
    <x v="19"/>
    <n v="120"/>
    <x v="5"/>
    <n v="40"/>
    <n v="80"/>
  </r>
  <r>
    <s v="Spitz"/>
    <x v="6"/>
    <x v="5"/>
    <x v="0"/>
    <x v="6"/>
    <d v="2025-03-04T00:00:00"/>
    <n v="40209"/>
    <x v="101"/>
    <x v="100"/>
    <x v="1"/>
    <n v="1"/>
    <x v="58"/>
    <n v="1200"/>
    <x v="4"/>
    <n v="100"/>
    <n v="1100"/>
  </r>
  <r>
    <s v="Spitz"/>
    <x v="6"/>
    <x v="5"/>
    <x v="0"/>
    <x v="6"/>
    <d v="2025-03-04T00:00:00"/>
    <n v="40209"/>
    <x v="173"/>
    <x v="172"/>
    <x v="1"/>
    <n v="6"/>
    <x v="18"/>
    <n v="1200"/>
    <x v="2"/>
    <n v="90"/>
    <n v="1110"/>
  </r>
  <r>
    <s v="Spitz"/>
    <x v="6"/>
    <x v="5"/>
    <x v="0"/>
    <x v="6"/>
    <d v="2025-03-04T00:00:00"/>
    <n v="40209"/>
    <x v="11"/>
    <x v="11"/>
    <x v="1"/>
    <n v="1"/>
    <x v="19"/>
    <n v="120"/>
    <x v="5"/>
    <n v="40"/>
    <n v="80"/>
  </r>
  <r>
    <s v="Osborn"/>
    <x v="22"/>
    <x v="5"/>
    <x v="0"/>
    <x v="24"/>
    <d v="2025-02-14T00:00:00"/>
    <n v="40210"/>
    <x v="12"/>
    <x v="12"/>
    <x v="0"/>
    <n v="1"/>
    <x v="48"/>
    <n v="1877.2"/>
    <x v="0"/>
    <n v="102"/>
    <n v="1775.2"/>
  </r>
  <r>
    <s v="Osborn"/>
    <x v="22"/>
    <x v="5"/>
    <x v="0"/>
    <x v="24"/>
    <d v="2025-02-14T00:00:00"/>
    <n v="40210"/>
    <x v="4"/>
    <x v="4"/>
    <x v="0"/>
    <n v="3"/>
    <x v="48"/>
    <n v="5631.6"/>
    <x v="0"/>
    <n v="306"/>
    <n v="5325.6"/>
  </r>
  <r>
    <s v="Osborn"/>
    <x v="22"/>
    <x v="5"/>
    <x v="0"/>
    <x v="24"/>
    <d v="2025-02-14T00:00:00"/>
    <n v="40210"/>
    <x v="530"/>
    <x v="529"/>
    <x v="1"/>
    <n v="1"/>
    <x v="232"/>
    <n v="1292"/>
    <x v="38"/>
    <n v="175"/>
    <n v="1117"/>
  </r>
  <r>
    <s v="Osborn"/>
    <x v="22"/>
    <x v="5"/>
    <x v="0"/>
    <x v="24"/>
    <d v="2025-02-14T00:00:00"/>
    <n v="40210"/>
    <x v="109"/>
    <x v="108"/>
    <x v="1"/>
    <n v="10"/>
    <x v="18"/>
    <n v="2000"/>
    <x v="2"/>
    <n v="150"/>
    <n v="1850"/>
  </r>
  <r>
    <s v="Osborn"/>
    <x v="22"/>
    <x v="5"/>
    <x v="0"/>
    <x v="24"/>
    <d v="2025-02-17T00:00:00"/>
    <n v="40211"/>
    <x v="54"/>
    <x v="53"/>
    <x v="13"/>
    <n v="6"/>
    <x v="55"/>
    <n v="3009.6"/>
    <x v="19"/>
    <n v="174"/>
    <n v="2835.6"/>
  </r>
  <r>
    <s v="Osborn"/>
    <x v="22"/>
    <x v="5"/>
    <x v="0"/>
    <x v="24"/>
    <d v="2025-02-17T00:00:00"/>
    <n v="40211"/>
    <x v="55"/>
    <x v="54"/>
    <x v="13"/>
    <n v="6"/>
    <x v="56"/>
    <n v="936"/>
    <x v="20"/>
    <n v="42"/>
    <n v="894"/>
  </r>
  <r>
    <s v="Osborn"/>
    <x v="22"/>
    <x v="5"/>
    <x v="0"/>
    <x v="24"/>
    <d v="2025-02-17T00:00:00"/>
    <n v="40211"/>
    <x v="87"/>
    <x v="86"/>
    <x v="13"/>
    <n v="4"/>
    <x v="55"/>
    <n v="2006.4"/>
    <x v="14"/>
    <n v="40"/>
    <n v="1966.4"/>
  </r>
  <r>
    <s v="Osborn"/>
    <x v="22"/>
    <x v="5"/>
    <x v="0"/>
    <x v="24"/>
    <d v="2025-02-17T00:00:00"/>
    <n v="40211"/>
    <x v="88"/>
    <x v="87"/>
    <x v="13"/>
    <n v="2"/>
    <x v="55"/>
    <n v="1003.2"/>
    <x v="14"/>
    <n v="20"/>
    <n v="983.2"/>
  </r>
  <r>
    <s v="Osborn"/>
    <x v="22"/>
    <x v="5"/>
    <x v="0"/>
    <x v="24"/>
    <d v="2025-02-17T00:00:00"/>
    <n v="40211"/>
    <x v="95"/>
    <x v="94"/>
    <x v="9"/>
    <n v="1"/>
    <x v="84"/>
    <n v="720"/>
    <x v="26"/>
    <n v="142"/>
    <n v="578"/>
  </r>
  <r>
    <s v="Osborn"/>
    <x v="22"/>
    <x v="5"/>
    <x v="0"/>
    <x v="24"/>
    <d v="2025-02-17T00:00:00"/>
    <n v="40211"/>
    <x v="289"/>
    <x v="288"/>
    <x v="9"/>
    <n v="1"/>
    <x v="45"/>
    <n v="300"/>
    <x v="2"/>
    <n v="15"/>
    <n v="285"/>
  </r>
  <r>
    <s v="Osborn"/>
    <x v="22"/>
    <x v="5"/>
    <x v="0"/>
    <x v="24"/>
    <d v="2025-02-17T00:00:00"/>
    <n v="40211"/>
    <x v="90"/>
    <x v="89"/>
    <x v="9"/>
    <n v="1"/>
    <x v="45"/>
    <n v="300"/>
    <x v="2"/>
    <n v="15"/>
    <n v="285"/>
  </r>
  <r>
    <s v="Osborn"/>
    <x v="22"/>
    <x v="5"/>
    <x v="0"/>
    <x v="24"/>
    <d v="2025-02-17T00:00:00"/>
    <n v="40211"/>
    <x v="118"/>
    <x v="117"/>
    <x v="2"/>
    <n v="1"/>
    <x v="25"/>
    <n v="3200"/>
    <x v="3"/>
    <n v="90"/>
    <n v="3110"/>
  </r>
  <r>
    <s v="Osborn"/>
    <x v="22"/>
    <x v="5"/>
    <x v="0"/>
    <x v="24"/>
    <d v="2025-02-17T00:00:00"/>
    <n v="40211"/>
    <x v="531"/>
    <x v="530"/>
    <x v="2"/>
    <n v="1"/>
    <x v="25"/>
    <n v="3200"/>
    <x v="3"/>
    <n v="90"/>
    <n v="3110"/>
  </r>
  <r>
    <s v="Osborn"/>
    <x v="22"/>
    <x v="5"/>
    <x v="0"/>
    <x v="24"/>
    <d v="2025-02-25T00:00:00"/>
    <n v="40212"/>
    <x v="115"/>
    <x v="114"/>
    <x v="15"/>
    <n v="4"/>
    <x v="65"/>
    <n v="4624"/>
    <x v="8"/>
    <n v="440"/>
    <n v="4184"/>
  </r>
  <r>
    <s v="Osborn"/>
    <x v="22"/>
    <x v="5"/>
    <x v="0"/>
    <x v="24"/>
    <d v="2025-02-25T00:00:00"/>
    <n v="40212"/>
    <x v="384"/>
    <x v="383"/>
    <x v="15"/>
    <n v="1"/>
    <x v="45"/>
    <n v="300"/>
    <x v="27"/>
    <n v="13"/>
    <n v="287"/>
  </r>
  <r>
    <s v="Osborn"/>
    <x v="22"/>
    <x v="5"/>
    <x v="0"/>
    <x v="24"/>
    <d v="2025-02-25T00:00:00"/>
    <n v="40212"/>
    <x v="532"/>
    <x v="531"/>
    <x v="15"/>
    <n v="1"/>
    <x v="45"/>
    <n v="300"/>
    <x v="27"/>
    <n v="13"/>
    <n v="287"/>
  </r>
  <r>
    <s v="Osborn"/>
    <x v="22"/>
    <x v="5"/>
    <x v="0"/>
    <x v="24"/>
    <d v="2025-02-25T00:00:00"/>
    <n v="40212"/>
    <x v="55"/>
    <x v="54"/>
    <x v="13"/>
    <n v="4"/>
    <x v="56"/>
    <n v="624"/>
    <x v="20"/>
    <n v="28"/>
    <n v="596"/>
  </r>
  <r>
    <s v="Osborn"/>
    <x v="22"/>
    <x v="5"/>
    <x v="0"/>
    <x v="24"/>
    <d v="2025-02-25T00:00:00"/>
    <n v="40212"/>
    <x v="215"/>
    <x v="214"/>
    <x v="2"/>
    <n v="1"/>
    <x v="25"/>
    <n v="3200"/>
    <x v="3"/>
    <n v="90"/>
    <n v="3110"/>
  </r>
  <r>
    <s v="Osborn"/>
    <x v="22"/>
    <x v="5"/>
    <x v="0"/>
    <x v="24"/>
    <d v="2025-02-28T00:00:00"/>
    <n v="40213"/>
    <x v="177"/>
    <x v="176"/>
    <x v="0"/>
    <n v="1"/>
    <x v="48"/>
    <n v="1877.2"/>
    <x v="0"/>
    <n v="102"/>
    <n v="1775.2"/>
  </r>
  <r>
    <s v="Osborn"/>
    <x v="22"/>
    <x v="5"/>
    <x v="0"/>
    <x v="24"/>
    <d v="2025-02-28T00:00:00"/>
    <n v="40213"/>
    <x v="35"/>
    <x v="34"/>
    <x v="0"/>
    <n v="3"/>
    <x v="48"/>
    <n v="5631.6"/>
    <x v="0"/>
    <n v="306"/>
    <n v="5325.6"/>
  </r>
  <r>
    <s v="Osborn"/>
    <x v="22"/>
    <x v="5"/>
    <x v="0"/>
    <x v="24"/>
    <d v="2025-02-28T00:00:00"/>
    <n v="40213"/>
    <x v="533"/>
    <x v="532"/>
    <x v="1"/>
    <n v="1"/>
    <x v="232"/>
    <n v="1292"/>
    <x v="38"/>
    <n v="175"/>
    <n v="1117"/>
  </r>
  <r>
    <s v="Osborn"/>
    <x v="22"/>
    <x v="5"/>
    <x v="0"/>
    <x v="24"/>
    <d v="2025-02-28T00:00:00"/>
    <n v="40213"/>
    <x v="2"/>
    <x v="2"/>
    <x v="1"/>
    <n v="5"/>
    <x v="18"/>
    <n v="1000"/>
    <x v="2"/>
    <n v="75"/>
    <n v="925"/>
  </r>
  <r>
    <s v="Osborn"/>
    <x v="22"/>
    <x v="5"/>
    <x v="0"/>
    <x v="24"/>
    <d v="2025-02-28T00:00:00"/>
    <n v="40213"/>
    <x v="109"/>
    <x v="108"/>
    <x v="1"/>
    <n v="5"/>
    <x v="18"/>
    <n v="1000"/>
    <x v="2"/>
    <n v="75"/>
    <n v="925"/>
  </r>
  <r>
    <s v="Francis"/>
    <x v="7"/>
    <x v="3"/>
    <x v="1"/>
    <x v="7"/>
    <d v="2025-03-05T00:00:00"/>
    <n v="40214"/>
    <x v="24"/>
    <x v="24"/>
    <x v="8"/>
    <n v="4"/>
    <x v="13"/>
    <n v="200"/>
    <x v="2"/>
    <n v="60"/>
    <n v="140"/>
  </r>
  <r>
    <s v="Francis"/>
    <x v="7"/>
    <x v="3"/>
    <x v="1"/>
    <x v="7"/>
    <d v="2025-03-05T00:00:00"/>
    <n v="40214"/>
    <x v="534"/>
    <x v="533"/>
    <x v="8"/>
    <n v="2"/>
    <x v="13"/>
    <n v="100"/>
    <x v="2"/>
    <n v="30"/>
    <n v="70"/>
  </r>
  <r>
    <s v="Francis"/>
    <x v="7"/>
    <x v="3"/>
    <x v="1"/>
    <x v="7"/>
    <d v="2025-03-05T00:00:00"/>
    <n v="40214"/>
    <x v="26"/>
    <x v="26"/>
    <x v="8"/>
    <n v="2"/>
    <x v="22"/>
    <n v="680"/>
    <x v="13"/>
    <n v="120"/>
    <n v="560"/>
  </r>
  <r>
    <s v="Francis"/>
    <x v="7"/>
    <x v="3"/>
    <x v="1"/>
    <x v="7"/>
    <d v="2025-03-05T00:00:00"/>
    <n v="40214"/>
    <x v="376"/>
    <x v="375"/>
    <x v="8"/>
    <n v="2"/>
    <x v="22"/>
    <n v="680"/>
    <x v="13"/>
    <n v="120"/>
    <n v="560"/>
  </r>
  <r>
    <s v="Lewandrowski"/>
    <x v="31"/>
    <x v="0"/>
    <x v="1"/>
    <x v="36"/>
    <d v="2025-02-01T00:00:00"/>
    <n v="40216"/>
    <x v="110"/>
    <x v="109"/>
    <x v="0"/>
    <n v="1"/>
    <x v="28"/>
    <n v="650"/>
    <x v="0"/>
    <n v="102"/>
    <n v="548"/>
  </r>
  <r>
    <s v="Lewandrowski"/>
    <x v="31"/>
    <x v="0"/>
    <x v="1"/>
    <x v="36"/>
    <d v="2025-02-01T00:00:00"/>
    <n v="40216"/>
    <x v="535"/>
    <x v="534"/>
    <x v="0"/>
    <n v="2"/>
    <x v="28"/>
    <n v="1300"/>
    <x v="0"/>
    <n v="204"/>
    <n v="1096"/>
  </r>
  <r>
    <s v="Lewandrowski"/>
    <x v="31"/>
    <x v="0"/>
    <x v="1"/>
    <x v="36"/>
    <d v="2025-02-01T00:00:00"/>
    <n v="40216"/>
    <x v="99"/>
    <x v="98"/>
    <x v="1"/>
    <n v="1"/>
    <x v="84"/>
    <n v="720"/>
    <x v="1"/>
    <n v="80"/>
    <n v="640"/>
  </r>
  <r>
    <s v="Lewandrowski"/>
    <x v="31"/>
    <x v="0"/>
    <x v="1"/>
    <x v="36"/>
    <d v="2025-02-01T00:00:00"/>
    <n v="40216"/>
    <x v="221"/>
    <x v="220"/>
    <x v="1"/>
    <n v="1"/>
    <x v="84"/>
    <n v="720"/>
    <x v="4"/>
    <n v="100"/>
    <n v="620"/>
  </r>
  <r>
    <s v="Lewandrowski"/>
    <x v="31"/>
    <x v="0"/>
    <x v="1"/>
    <x v="36"/>
    <d v="2025-02-01T00:00:00"/>
    <n v="40216"/>
    <x v="109"/>
    <x v="108"/>
    <x v="1"/>
    <n v="7"/>
    <x v="21"/>
    <n v="525"/>
    <x v="2"/>
    <n v="105"/>
    <n v="420"/>
  </r>
  <r>
    <s v="Lewandrowski"/>
    <x v="31"/>
    <x v="0"/>
    <x v="1"/>
    <x v="36"/>
    <d v="2025-02-01T00:00:00"/>
    <n v="40216"/>
    <x v="139"/>
    <x v="138"/>
    <x v="1"/>
    <n v="1"/>
    <x v="21"/>
    <n v="75"/>
    <x v="2"/>
    <n v="15"/>
    <n v="60"/>
  </r>
  <r>
    <s v="Lewandrowski"/>
    <x v="31"/>
    <x v="0"/>
    <x v="1"/>
    <x v="36"/>
    <d v="2025-02-01T00:00:00"/>
    <n v="40216"/>
    <x v="137"/>
    <x v="136"/>
    <x v="1"/>
    <n v="2"/>
    <x v="21"/>
    <n v="150"/>
    <x v="2"/>
    <n v="30"/>
    <n v="120"/>
  </r>
  <r>
    <s v="Lewandrowski"/>
    <x v="31"/>
    <x v="0"/>
    <x v="1"/>
    <x v="36"/>
    <d v="2025-02-01T00:00:00"/>
    <n v="40216"/>
    <x v="536"/>
    <x v="535"/>
    <x v="1"/>
    <n v="2"/>
    <x v="21"/>
    <n v="150"/>
    <x v="2"/>
    <n v="30"/>
    <n v="120"/>
  </r>
  <r>
    <s v="Hux"/>
    <x v="10"/>
    <x v="3"/>
    <x v="1"/>
    <x v="10"/>
    <d v="2025-03-06T00:00:00"/>
    <n v="40217"/>
    <x v="383"/>
    <x v="382"/>
    <x v="0"/>
    <n v="1"/>
    <x v="29"/>
    <n v="500"/>
    <x v="0"/>
    <n v="102"/>
    <n v="398"/>
  </r>
  <r>
    <s v="Carson"/>
    <x v="17"/>
    <x v="4"/>
    <x v="0"/>
    <x v="18"/>
    <d v="2025-02-25T00:00:00"/>
    <n v="40218"/>
    <x v="213"/>
    <x v="212"/>
    <x v="12"/>
    <n v="2"/>
    <x v="233"/>
    <n v="1296"/>
    <x v="18"/>
    <n v="110"/>
    <n v="1186"/>
  </r>
  <r>
    <s v="Carson"/>
    <x v="17"/>
    <x v="4"/>
    <x v="0"/>
    <x v="18"/>
    <d v="2025-02-25T00:00:00"/>
    <n v="40218"/>
    <x v="71"/>
    <x v="70"/>
    <x v="9"/>
    <n v="2"/>
    <x v="234"/>
    <n v="114.7"/>
    <x v="21"/>
    <n v="60"/>
    <n v="54.7"/>
  </r>
  <r>
    <s v="Carson"/>
    <x v="17"/>
    <x v="4"/>
    <x v="0"/>
    <x v="18"/>
    <d v="2025-02-25T00:00:00"/>
    <n v="40218"/>
    <x v="64"/>
    <x v="63"/>
    <x v="9"/>
    <n v="1"/>
    <x v="148"/>
    <n v="60.75"/>
    <x v="7"/>
    <n v="50"/>
    <n v="10.75"/>
  </r>
  <r>
    <s v="Carson"/>
    <x v="17"/>
    <x v="4"/>
    <x v="0"/>
    <x v="18"/>
    <d v="2025-02-26T00:00:00"/>
    <n v="40219"/>
    <x v="24"/>
    <x v="24"/>
    <x v="8"/>
    <n v="6"/>
    <x v="125"/>
    <n v="180"/>
    <x v="2"/>
    <n v="90"/>
    <n v="90"/>
  </r>
  <r>
    <s v="Carson"/>
    <x v="17"/>
    <x v="4"/>
    <x v="0"/>
    <x v="18"/>
    <d v="2025-02-26T00:00:00"/>
    <n v="40219"/>
    <x v="534"/>
    <x v="533"/>
    <x v="8"/>
    <n v="1"/>
    <x v="19"/>
    <n v="120"/>
    <x v="2"/>
    <n v="15"/>
    <n v="105"/>
  </r>
  <r>
    <s v="Carson"/>
    <x v="17"/>
    <x v="4"/>
    <x v="0"/>
    <x v="18"/>
    <d v="2025-02-26T00:00:00"/>
    <n v="40219"/>
    <x v="311"/>
    <x v="310"/>
    <x v="8"/>
    <n v="1"/>
    <x v="19"/>
    <n v="120"/>
    <x v="2"/>
    <n v="15"/>
    <n v="105"/>
  </r>
  <r>
    <s v="Carson"/>
    <x v="17"/>
    <x v="4"/>
    <x v="0"/>
    <x v="18"/>
    <d v="2025-02-26T00:00:00"/>
    <n v="40219"/>
    <x v="312"/>
    <x v="311"/>
    <x v="8"/>
    <n v="2"/>
    <x v="235"/>
    <n v="525"/>
    <x v="13"/>
    <n v="120"/>
    <n v="405"/>
  </r>
  <r>
    <s v="Carson"/>
    <x v="17"/>
    <x v="4"/>
    <x v="0"/>
    <x v="18"/>
    <d v="2025-02-26T00:00:00"/>
    <n v="40219"/>
    <x v="312"/>
    <x v="311"/>
    <x v="8"/>
    <n v="4"/>
    <x v="126"/>
    <n v="2100"/>
    <x v="13"/>
    <n v="240"/>
    <n v="1860"/>
  </r>
  <r>
    <s v="Carson"/>
    <x v="17"/>
    <x v="4"/>
    <x v="0"/>
    <x v="18"/>
    <d v="2025-02-26T00:00:00"/>
    <n v="40219"/>
    <x v="537"/>
    <x v="536"/>
    <x v="8"/>
    <n v="2"/>
    <x v="126"/>
    <n v="1050"/>
    <x v="13"/>
    <n v="120"/>
    <n v="930"/>
  </r>
  <r>
    <s v="Carson"/>
    <x v="17"/>
    <x v="4"/>
    <x v="0"/>
    <x v="18"/>
    <d v="2025-02-27T00:00:00"/>
    <n v="40220"/>
    <x v="114"/>
    <x v="113"/>
    <x v="15"/>
    <n v="4"/>
    <x v="145"/>
    <n v="2500"/>
    <x v="8"/>
    <n v="440"/>
    <n v="2060"/>
  </r>
  <r>
    <s v="Carson"/>
    <x v="17"/>
    <x v="4"/>
    <x v="0"/>
    <x v="18"/>
    <d v="2025-02-27T00:00:00"/>
    <n v="40220"/>
    <x v="247"/>
    <x v="246"/>
    <x v="15"/>
    <n v="2"/>
    <x v="19"/>
    <n v="240"/>
    <x v="27"/>
    <n v="26"/>
    <n v="214"/>
  </r>
  <r>
    <s v="Carson"/>
    <x v="17"/>
    <x v="4"/>
    <x v="0"/>
    <x v="18"/>
    <d v="2025-02-27T00:00:00"/>
    <n v="40220"/>
    <x v="55"/>
    <x v="54"/>
    <x v="13"/>
    <n v="4"/>
    <x v="125"/>
    <n v="120"/>
    <x v="20"/>
    <n v="28"/>
    <n v="92"/>
  </r>
  <r>
    <s v="Deutsch"/>
    <x v="2"/>
    <x v="2"/>
    <x v="0"/>
    <x v="145"/>
    <d v="2025-02-27T00:00:00"/>
    <n v="40221"/>
    <x v="538"/>
    <x v="537"/>
    <x v="0"/>
    <n v="1"/>
    <x v="222"/>
    <n v="3420"/>
    <x v="0"/>
    <n v="102"/>
    <n v="3318"/>
  </r>
  <r>
    <s v="Deutsch"/>
    <x v="2"/>
    <x v="2"/>
    <x v="0"/>
    <x v="145"/>
    <d v="2025-02-27T00:00:00"/>
    <n v="40221"/>
    <x v="276"/>
    <x v="275"/>
    <x v="1"/>
    <n v="1"/>
    <x v="68"/>
    <n v="675"/>
    <x v="1"/>
    <n v="80"/>
    <n v="595"/>
  </r>
  <r>
    <s v="Deutsch"/>
    <x v="2"/>
    <x v="2"/>
    <x v="0"/>
    <x v="145"/>
    <d v="2025-02-27T00:00:00"/>
    <n v="40221"/>
    <x v="109"/>
    <x v="108"/>
    <x v="1"/>
    <n v="4"/>
    <x v="223"/>
    <n v="456"/>
    <x v="2"/>
    <n v="60"/>
    <n v="396"/>
  </r>
  <r>
    <s v="Deutsch"/>
    <x v="2"/>
    <x v="2"/>
    <x v="0"/>
    <x v="145"/>
    <d v="2025-02-27T00:00:00"/>
    <n v="40221"/>
    <x v="11"/>
    <x v="11"/>
    <x v="1"/>
    <n v="1"/>
    <x v="224"/>
    <n v="48"/>
    <x v="5"/>
    <n v="40"/>
    <n v="8"/>
  </r>
  <r>
    <s v="Esce"/>
    <x v="23"/>
    <x v="1"/>
    <x v="0"/>
    <x v="25"/>
    <d v="2025-03-03T00:00:00"/>
    <n v="40222"/>
    <x v="54"/>
    <x v="53"/>
    <x v="13"/>
    <n v="4"/>
    <x v="59"/>
    <n v="1980"/>
    <x v="19"/>
    <n v="116"/>
    <n v="1864"/>
  </r>
  <r>
    <s v="Esce"/>
    <x v="23"/>
    <x v="1"/>
    <x v="0"/>
    <x v="25"/>
    <d v="2025-03-03T00:00:00"/>
    <n v="40222"/>
    <x v="55"/>
    <x v="54"/>
    <x v="13"/>
    <n v="4"/>
    <x v="60"/>
    <n v="540"/>
    <x v="20"/>
    <n v="28"/>
    <n v="512"/>
  </r>
  <r>
    <s v="Esce"/>
    <x v="23"/>
    <x v="1"/>
    <x v="0"/>
    <x v="25"/>
    <d v="2025-03-03T00:00:00"/>
    <n v="40222"/>
    <x v="88"/>
    <x v="87"/>
    <x v="13"/>
    <n v="2"/>
    <x v="59"/>
    <n v="990"/>
    <x v="14"/>
    <n v="20"/>
    <n v="970"/>
  </r>
  <r>
    <s v="Esce"/>
    <x v="23"/>
    <x v="1"/>
    <x v="0"/>
    <x v="25"/>
    <d v="2025-03-03T00:00:00"/>
    <n v="40222"/>
    <x v="249"/>
    <x v="248"/>
    <x v="13"/>
    <n v="2"/>
    <x v="59"/>
    <n v="990"/>
    <x v="14"/>
    <n v="20"/>
    <n v="970"/>
  </r>
  <r>
    <s v="Esce"/>
    <x v="23"/>
    <x v="1"/>
    <x v="0"/>
    <x v="25"/>
    <d v="2025-03-03T00:00:00"/>
    <n v="40222"/>
    <x v="202"/>
    <x v="201"/>
    <x v="9"/>
    <n v="1"/>
    <x v="84"/>
    <n v="720"/>
    <x v="26"/>
    <n v="142"/>
    <n v="578"/>
  </r>
  <r>
    <s v="Esce"/>
    <x v="23"/>
    <x v="1"/>
    <x v="0"/>
    <x v="25"/>
    <d v="2025-03-03T00:00:00"/>
    <n v="40222"/>
    <x v="57"/>
    <x v="56"/>
    <x v="9"/>
    <n v="2"/>
    <x v="62"/>
    <n v="316"/>
    <x v="2"/>
    <n v="30"/>
    <n v="286"/>
  </r>
  <r>
    <s v="Esce"/>
    <x v="23"/>
    <x v="1"/>
    <x v="0"/>
    <x v="25"/>
    <d v="2025-03-03T00:00:00"/>
    <n v="40222"/>
    <x v="454"/>
    <x v="453"/>
    <x v="2"/>
    <n v="1"/>
    <x v="121"/>
    <n v="2700"/>
    <x v="35"/>
    <n v="130"/>
    <n v="2570"/>
  </r>
  <r>
    <s v="Esce"/>
    <x v="23"/>
    <x v="1"/>
    <x v="0"/>
    <x v="25"/>
    <d v="2025-03-05T00:00:00"/>
    <n v="40223"/>
    <x v="54"/>
    <x v="53"/>
    <x v="13"/>
    <n v="10"/>
    <x v="59"/>
    <n v="4950"/>
    <x v="19"/>
    <n v="290"/>
    <n v="4660"/>
  </r>
  <r>
    <s v="Esce"/>
    <x v="23"/>
    <x v="1"/>
    <x v="0"/>
    <x v="25"/>
    <d v="2025-03-05T00:00:00"/>
    <n v="40223"/>
    <x v="55"/>
    <x v="54"/>
    <x v="13"/>
    <n v="10"/>
    <x v="60"/>
    <n v="1350"/>
    <x v="20"/>
    <n v="70"/>
    <n v="1280"/>
  </r>
  <r>
    <s v="Esce"/>
    <x v="23"/>
    <x v="1"/>
    <x v="0"/>
    <x v="25"/>
    <d v="2025-03-05T00:00:00"/>
    <n v="40223"/>
    <x v="87"/>
    <x v="86"/>
    <x v="13"/>
    <n v="8"/>
    <x v="59"/>
    <n v="3960"/>
    <x v="14"/>
    <n v="80"/>
    <n v="3880"/>
  </r>
  <r>
    <s v="Esce"/>
    <x v="23"/>
    <x v="1"/>
    <x v="0"/>
    <x v="25"/>
    <d v="2025-03-05T00:00:00"/>
    <n v="40223"/>
    <x v="56"/>
    <x v="55"/>
    <x v="13"/>
    <n v="2"/>
    <x v="59"/>
    <n v="990"/>
    <x v="14"/>
    <n v="20"/>
    <n v="970"/>
  </r>
  <r>
    <s v="Esce"/>
    <x v="23"/>
    <x v="1"/>
    <x v="0"/>
    <x v="25"/>
    <d v="2025-03-05T00:00:00"/>
    <n v="40223"/>
    <x v="95"/>
    <x v="94"/>
    <x v="9"/>
    <n v="1"/>
    <x v="84"/>
    <n v="720"/>
    <x v="26"/>
    <n v="142"/>
    <n v="578"/>
  </r>
  <r>
    <s v="Esce"/>
    <x v="23"/>
    <x v="1"/>
    <x v="0"/>
    <x v="25"/>
    <d v="2025-03-05T00:00:00"/>
    <n v="40223"/>
    <x v="252"/>
    <x v="251"/>
    <x v="9"/>
    <n v="2"/>
    <x v="62"/>
    <n v="316"/>
    <x v="15"/>
    <n v="40"/>
    <n v="276"/>
  </r>
  <r>
    <s v="Esce"/>
    <x v="23"/>
    <x v="1"/>
    <x v="0"/>
    <x v="25"/>
    <d v="2025-03-05T00:00:00"/>
    <n v="40223"/>
    <x v="454"/>
    <x v="453"/>
    <x v="2"/>
    <n v="1"/>
    <x v="121"/>
    <n v="2700"/>
    <x v="35"/>
    <n v="130"/>
    <n v="2570"/>
  </r>
  <r>
    <s v="Esce"/>
    <x v="23"/>
    <x v="1"/>
    <x v="0"/>
    <x v="25"/>
    <d v="2025-03-05T00:00:00"/>
    <n v="40223"/>
    <x v="280"/>
    <x v="279"/>
    <x v="2"/>
    <n v="1"/>
    <x v="121"/>
    <n v="2700"/>
    <x v="35"/>
    <n v="130"/>
    <n v="2570"/>
  </r>
  <r>
    <s v="Wulff"/>
    <x v="1"/>
    <x v="1"/>
    <x v="0"/>
    <x v="149"/>
    <d v="2025-03-03T00:00:00"/>
    <n v="40224"/>
    <x v="75"/>
    <x v="74"/>
    <x v="0"/>
    <n v="2"/>
    <x v="12"/>
    <n v="1200"/>
    <x v="0"/>
    <n v="204"/>
    <n v="996"/>
  </r>
  <r>
    <s v="Wulff"/>
    <x v="1"/>
    <x v="1"/>
    <x v="0"/>
    <x v="149"/>
    <d v="2025-03-03T00:00:00"/>
    <n v="40224"/>
    <x v="59"/>
    <x v="58"/>
    <x v="1"/>
    <n v="1"/>
    <x v="29"/>
    <n v="500"/>
    <x v="4"/>
    <n v="100"/>
    <n v="400"/>
  </r>
  <r>
    <s v="Wulff"/>
    <x v="1"/>
    <x v="1"/>
    <x v="0"/>
    <x v="149"/>
    <d v="2025-03-03T00:00:00"/>
    <n v="40224"/>
    <x v="2"/>
    <x v="2"/>
    <x v="1"/>
    <n v="6"/>
    <x v="13"/>
    <n v="300"/>
    <x v="2"/>
    <n v="90"/>
    <n v="210"/>
  </r>
  <r>
    <s v="Pagano"/>
    <x v="83"/>
    <x v="5"/>
    <x v="0"/>
    <x v="139"/>
    <d v="2025-03-03T00:00:00"/>
    <n v="40225"/>
    <x v="1"/>
    <x v="1"/>
    <x v="1"/>
    <n v="1"/>
    <x v="157"/>
    <n v="680"/>
    <x v="1"/>
    <n v="80"/>
    <n v="600"/>
  </r>
  <r>
    <s v="Pagano"/>
    <x v="83"/>
    <x v="5"/>
    <x v="0"/>
    <x v="139"/>
    <d v="2025-03-03T00:00:00"/>
    <n v="40225"/>
    <x v="2"/>
    <x v="2"/>
    <x v="1"/>
    <n v="4"/>
    <x v="24"/>
    <n v="400"/>
    <x v="2"/>
    <n v="60"/>
    <n v="340"/>
  </r>
  <r>
    <s v="Pagano"/>
    <x v="83"/>
    <x v="5"/>
    <x v="0"/>
    <x v="139"/>
    <d v="2025-03-03T00:00:00"/>
    <n v="40225"/>
    <x v="6"/>
    <x v="6"/>
    <x v="1"/>
    <n v="1"/>
    <x v="213"/>
    <n v="54"/>
    <x v="5"/>
    <n v="40"/>
    <n v="14"/>
  </r>
  <r>
    <s v="Pagano"/>
    <x v="83"/>
    <x v="5"/>
    <x v="0"/>
    <x v="139"/>
    <d v="2025-03-03T00:00:00"/>
    <n v="40225"/>
    <x v="60"/>
    <x v="59"/>
    <x v="1"/>
    <n v="2"/>
    <x v="213"/>
    <n v="108"/>
    <x v="15"/>
    <n v="40"/>
    <n v="68"/>
  </r>
  <r>
    <s v="Toy"/>
    <x v="12"/>
    <x v="3"/>
    <x v="1"/>
    <x v="12"/>
    <d v="2025-03-04T00:00:00"/>
    <n v="40226"/>
    <x v="437"/>
    <x v="436"/>
    <x v="11"/>
    <n v="1"/>
    <x v="92"/>
    <n v="1700"/>
    <x v="17"/>
    <n v="230"/>
    <n v="1470"/>
  </r>
  <r>
    <s v="Toy"/>
    <x v="12"/>
    <x v="3"/>
    <x v="1"/>
    <x v="12"/>
    <d v="2025-03-04T00:00:00"/>
    <n v="40226"/>
    <x v="153"/>
    <x v="152"/>
    <x v="16"/>
    <n v="4"/>
    <x v="57"/>
    <n v="700"/>
    <x v="30"/>
    <n v="100"/>
    <n v="600"/>
  </r>
  <r>
    <s v="Toy"/>
    <x v="12"/>
    <x v="3"/>
    <x v="1"/>
    <x v="12"/>
    <d v="2025-03-04T00:00:00"/>
    <n v="40226"/>
    <x v="154"/>
    <x v="153"/>
    <x v="18"/>
    <n v="1"/>
    <x v="66"/>
    <n v="1800"/>
    <x v="32"/>
    <n v="200"/>
    <n v="1600"/>
  </r>
  <r>
    <s v="Wheeler"/>
    <x v="36"/>
    <x v="3"/>
    <x v="0"/>
    <x v="44"/>
    <d v="2025-02-28T00:00:00"/>
    <n v="40227"/>
    <x v="150"/>
    <x v="149"/>
    <x v="14"/>
    <n v="1"/>
    <x v="91"/>
    <n v="2800"/>
    <x v="22"/>
    <n v="125"/>
    <n v="2675"/>
  </r>
  <r>
    <s v="Wheeler"/>
    <x v="36"/>
    <x v="3"/>
    <x v="0"/>
    <x v="44"/>
    <d v="2025-02-28T00:00:00"/>
    <n v="40227"/>
    <x v="73"/>
    <x v="72"/>
    <x v="14"/>
    <n v="2"/>
    <x v="24"/>
    <n v="200"/>
    <x v="2"/>
    <n v="30"/>
    <n v="170"/>
  </r>
  <r>
    <s v="McNamara"/>
    <x v="8"/>
    <x v="2"/>
    <x v="0"/>
    <x v="8"/>
    <d v="2025-03-04T00:00:00"/>
    <n v="40228"/>
    <x v="35"/>
    <x v="34"/>
    <x v="0"/>
    <n v="1"/>
    <x v="26"/>
    <n v="1000"/>
    <x v="0"/>
    <n v="102"/>
    <n v="898"/>
  </r>
  <r>
    <s v="McNamara"/>
    <x v="8"/>
    <x v="2"/>
    <x v="0"/>
    <x v="8"/>
    <d v="2025-03-04T00:00:00"/>
    <n v="40228"/>
    <x v="32"/>
    <x v="31"/>
    <x v="1"/>
    <n v="1"/>
    <x v="27"/>
    <n v="800"/>
    <x v="1"/>
    <n v="80"/>
    <n v="720"/>
  </r>
  <r>
    <s v="McNamara"/>
    <x v="8"/>
    <x v="2"/>
    <x v="0"/>
    <x v="8"/>
    <d v="2025-03-04T00:00:00"/>
    <n v="40228"/>
    <x v="236"/>
    <x v="235"/>
    <x v="1"/>
    <n v="4"/>
    <x v="7"/>
    <n v="600"/>
    <x v="2"/>
    <n v="60"/>
    <n v="540"/>
  </r>
  <r>
    <s v="McNamara"/>
    <x v="8"/>
    <x v="2"/>
    <x v="0"/>
    <x v="8"/>
    <d v="2025-03-04T00:00:00"/>
    <n v="40228"/>
    <x v="6"/>
    <x v="6"/>
    <x v="1"/>
    <n v="1"/>
    <x v="6"/>
    <n v="125"/>
    <x v="5"/>
    <n v="40"/>
    <n v="85"/>
  </r>
  <r>
    <s v="Klekamp"/>
    <x v="8"/>
    <x v="2"/>
    <x v="0"/>
    <x v="8"/>
    <d v="2025-03-03T00:00:00"/>
    <n v="40229"/>
    <x v="54"/>
    <x v="53"/>
    <x v="13"/>
    <n v="8"/>
    <x v="40"/>
    <n v="3200"/>
    <x v="19"/>
    <n v="232"/>
    <n v="2968"/>
  </r>
  <r>
    <s v="Klekamp"/>
    <x v="8"/>
    <x v="2"/>
    <x v="0"/>
    <x v="8"/>
    <d v="2025-03-03T00:00:00"/>
    <n v="40229"/>
    <x v="55"/>
    <x v="54"/>
    <x v="13"/>
    <n v="8"/>
    <x v="24"/>
    <n v="800"/>
    <x v="20"/>
    <n v="56"/>
    <n v="744"/>
  </r>
  <r>
    <s v="Klekamp"/>
    <x v="8"/>
    <x v="2"/>
    <x v="0"/>
    <x v="8"/>
    <d v="2025-03-03T00:00:00"/>
    <n v="40229"/>
    <x v="87"/>
    <x v="86"/>
    <x v="13"/>
    <n v="7"/>
    <x v="40"/>
    <n v="2800"/>
    <x v="14"/>
    <n v="70"/>
    <n v="2730"/>
  </r>
  <r>
    <s v="Klekamp"/>
    <x v="8"/>
    <x v="2"/>
    <x v="0"/>
    <x v="8"/>
    <d v="2025-03-03T00:00:00"/>
    <n v="40229"/>
    <x v="88"/>
    <x v="87"/>
    <x v="13"/>
    <n v="1"/>
    <x v="40"/>
    <n v="400"/>
    <x v="14"/>
    <n v="10"/>
    <n v="390"/>
  </r>
  <r>
    <s v="Klekamp"/>
    <x v="8"/>
    <x v="2"/>
    <x v="0"/>
    <x v="8"/>
    <d v="2025-03-03T00:00:00"/>
    <n v="40229"/>
    <x v="29"/>
    <x v="28"/>
    <x v="9"/>
    <n v="1"/>
    <x v="18"/>
    <n v="200"/>
    <x v="15"/>
    <n v="20"/>
    <n v="180"/>
  </r>
  <r>
    <s v="Klekamp"/>
    <x v="8"/>
    <x v="2"/>
    <x v="0"/>
    <x v="8"/>
    <d v="2025-03-03T00:00:00"/>
    <n v="40229"/>
    <x v="449"/>
    <x v="448"/>
    <x v="9"/>
    <n v="1"/>
    <x v="18"/>
    <n v="200"/>
    <x v="15"/>
    <n v="20"/>
    <n v="180"/>
  </r>
  <r>
    <s v="Klekamp"/>
    <x v="8"/>
    <x v="2"/>
    <x v="0"/>
    <x v="8"/>
    <d v="2025-03-03T00:00:00"/>
    <n v="40229"/>
    <x v="539"/>
    <x v="538"/>
    <x v="6"/>
    <n v="1"/>
    <x v="25"/>
    <n v="3200"/>
    <x v="10"/>
    <n v="235"/>
    <n v="2965"/>
  </r>
  <r>
    <s v="Klekamp"/>
    <x v="8"/>
    <x v="2"/>
    <x v="0"/>
    <x v="8"/>
    <d v="2025-03-03T00:00:00"/>
    <n v="40229"/>
    <x v="198"/>
    <x v="197"/>
    <x v="6"/>
    <n v="2"/>
    <x v="25"/>
    <n v="6400"/>
    <x v="10"/>
    <n v="470"/>
    <n v="5930"/>
  </r>
  <r>
    <s v="Klekamp"/>
    <x v="8"/>
    <x v="2"/>
    <x v="0"/>
    <x v="8"/>
    <d v="2025-03-03T00:00:00"/>
    <n v="40229"/>
    <x v="128"/>
    <x v="127"/>
    <x v="6"/>
    <n v="1"/>
    <x v="13"/>
    <n v="50"/>
    <x v="21"/>
    <n v="30"/>
    <n v="20"/>
  </r>
  <r>
    <s v="Klekamp"/>
    <x v="8"/>
    <x v="2"/>
    <x v="0"/>
    <x v="8"/>
    <d v="2025-03-03T00:00:00"/>
    <n v="40229"/>
    <x v="186"/>
    <x v="185"/>
    <x v="16"/>
    <n v="3"/>
    <x v="41"/>
    <n v="750"/>
    <x v="30"/>
    <n v="75"/>
    <n v="675"/>
  </r>
  <r>
    <s v="Klekamp"/>
    <x v="8"/>
    <x v="2"/>
    <x v="0"/>
    <x v="8"/>
    <d v="2025-03-03T00:00:00"/>
    <n v="40229"/>
    <x v="131"/>
    <x v="130"/>
    <x v="17"/>
    <n v="3"/>
    <x v="24"/>
    <n v="300"/>
    <x v="31"/>
    <n v="36"/>
    <n v="264"/>
  </r>
  <r>
    <s v="Klekamp"/>
    <x v="8"/>
    <x v="2"/>
    <x v="0"/>
    <x v="8"/>
    <d v="2025-03-03T00:00:00"/>
    <n v="40229"/>
    <x v="132"/>
    <x v="131"/>
    <x v="17"/>
    <n v="3"/>
    <x v="92"/>
    <n v="5100"/>
    <x v="32"/>
    <n v="600"/>
    <n v="4500"/>
  </r>
  <r>
    <s v="Klekamp"/>
    <x v="8"/>
    <x v="2"/>
    <x v="0"/>
    <x v="8"/>
    <d v="2025-03-03T00:00:00"/>
    <n v="40230"/>
    <x v="54"/>
    <x v="53"/>
    <x v="13"/>
    <n v="6"/>
    <x v="40"/>
    <n v="2400"/>
    <x v="19"/>
    <n v="174"/>
    <n v="2226"/>
  </r>
  <r>
    <s v="Klekamp"/>
    <x v="8"/>
    <x v="2"/>
    <x v="0"/>
    <x v="8"/>
    <d v="2025-03-03T00:00:00"/>
    <n v="40230"/>
    <x v="55"/>
    <x v="54"/>
    <x v="13"/>
    <n v="6"/>
    <x v="24"/>
    <n v="600"/>
    <x v="20"/>
    <n v="42"/>
    <n v="558"/>
  </r>
  <r>
    <s v="Klekamp"/>
    <x v="8"/>
    <x v="2"/>
    <x v="0"/>
    <x v="8"/>
    <d v="2025-03-03T00:00:00"/>
    <n v="40230"/>
    <x v="112"/>
    <x v="111"/>
    <x v="13"/>
    <n v="2"/>
    <x v="40"/>
    <n v="800"/>
    <x v="14"/>
    <n v="20"/>
    <n v="780"/>
  </r>
  <r>
    <s v="Klekamp"/>
    <x v="8"/>
    <x v="2"/>
    <x v="0"/>
    <x v="8"/>
    <d v="2025-03-03T00:00:00"/>
    <n v="40230"/>
    <x v="61"/>
    <x v="60"/>
    <x v="13"/>
    <n v="2"/>
    <x v="40"/>
    <n v="800"/>
    <x v="14"/>
    <n v="20"/>
    <n v="780"/>
  </r>
  <r>
    <s v="Klekamp"/>
    <x v="8"/>
    <x v="2"/>
    <x v="0"/>
    <x v="8"/>
    <d v="2025-03-03T00:00:00"/>
    <n v="40230"/>
    <x v="87"/>
    <x v="86"/>
    <x v="13"/>
    <n v="2"/>
    <x v="40"/>
    <n v="800"/>
    <x v="14"/>
    <n v="20"/>
    <n v="780"/>
  </r>
  <r>
    <s v="Klekamp"/>
    <x v="8"/>
    <x v="2"/>
    <x v="0"/>
    <x v="8"/>
    <d v="2025-03-03T00:00:00"/>
    <n v="40230"/>
    <x v="89"/>
    <x v="88"/>
    <x v="9"/>
    <n v="2"/>
    <x v="6"/>
    <n v="250"/>
    <x v="2"/>
    <n v="30"/>
    <n v="220"/>
  </r>
  <r>
    <s v="Klekamp"/>
    <x v="8"/>
    <x v="2"/>
    <x v="0"/>
    <x v="8"/>
    <d v="2025-03-03T00:00:00"/>
    <n v="40230"/>
    <x v="149"/>
    <x v="148"/>
    <x v="2"/>
    <n v="2"/>
    <x v="50"/>
    <n v="4000"/>
    <x v="35"/>
    <n v="260"/>
    <n v="3740"/>
  </r>
  <r>
    <s v="McNamara"/>
    <x v="8"/>
    <x v="2"/>
    <x v="0"/>
    <x v="8"/>
    <d v="2025-03-04T00:00:00"/>
    <n v="40231"/>
    <x v="0"/>
    <x v="0"/>
    <x v="0"/>
    <n v="1"/>
    <x v="26"/>
    <n v="1000"/>
    <x v="0"/>
    <n v="102"/>
    <n v="898"/>
  </r>
  <r>
    <s v="McNamara"/>
    <x v="8"/>
    <x v="2"/>
    <x v="0"/>
    <x v="8"/>
    <d v="2025-03-04T00:00:00"/>
    <n v="40231"/>
    <x v="32"/>
    <x v="31"/>
    <x v="1"/>
    <n v="1"/>
    <x v="27"/>
    <n v="800"/>
    <x v="1"/>
    <n v="80"/>
    <n v="720"/>
  </r>
  <r>
    <s v="McNamara"/>
    <x v="8"/>
    <x v="2"/>
    <x v="0"/>
    <x v="8"/>
    <d v="2025-03-04T00:00:00"/>
    <n v="40231"/>
    <x v="236"/>
    <x v="235"/>
    <x v="1"/>
    <n v="4"/>
    <x v="7"/>
    <n v="600"/>
    <x v="2"/>
    <n v="60"/>
    <n v="540"/>
  </r>
  <r>
    <s v="McNamara"/>
    <x v="8"/>
    <x v="2"/>
    <x v="0"/>
    <x v="8"/>
    <d v="2025-03-04T00:00:00"/>
    <n v="40231"/>
    <x v="6"/>
    <x v="6"/>
    <x v="1"/>
    <n v="1"/>
    <x v="6"/>
    <n v="125"/>
    <x v="5"/>
    <n v="40"/>
    <n v="85"/>
  </r>
  <r>
    <s v="Lewandrowski"/>
    <x v="31"/>
    <x v="0"/>
    <x v="1"/>
    <x v="36"/>
    <d v="2025-02-01T00:00:00"/>
    <n v="40232"/>
    <x v="540"/>
    <x v="539"/>
    <x v="0"/>
    <n v="1"/>
    <x v="28"/>
    <n v="650"/>
    <x v="0"/>
    <n v="102"/>
    <n v="548"/>
  </r>
  <r>
    <s v="Lewandrowski"/>
    <x v="31"/>
    <x v="0"/>
    <x v="1"/>
    <x v="36"/>
    <d v="2025-02-01T00:00:00"/>
    <n v="40232"/>
    <x v="538"/>
    <x v="537"/>
    <x v="0"/>
    <n v="1"/>
    <x v="28"/>
    <n v="650"/>
    <x v="0"/>
    <n v="102"/>
    <n v="548"/>
  </r>
  <r>
    <s v="Lewandrowski"/>
    <x v="31"/>
    <x v="0"/>
    <x v="1"/>
    <x v="36"/>
    <d v="2025-02-01T00:00:00"/>
    <n v="40232"/>
    <x v="221"/>
    <x v="220"/>
    <x v="1"/>
    <n v="1"/>
    <x v="84"/>
    <n v="720"/>
    <x v="4"/>
    <n v="100"/>
    <n v="620"/>
  </r>
  <r>
    <s v="Lewandrowski"/>
    <x v="31"/>
    <x v="0"/>
    <x v="1"/>
    <x v="36"/>
    <d v="2025-02-01T00:00:00"/>
    <n v="40232"/>
    <x v="109"/>
    <x v="108"/>
    <x v="1"/>
    <n v="4"/>
    <x v="21"/>
    <n v="300"/>
    <x v="2"/>
    <n v="60"/>
    <n v="240"/>
  </r>
  <r>
    <s v="Lewandrowski"/>
    <x v="31"/>
    <x v="0"/>
    <x v="1"/>
    <x v="36"/>
    <d v="2025-02-01T00:00:00"/>
    <n v="40232"/>
    <x v="137"/>
    <x v="136"/>
    <x v="1"/>
    <n v="2"/>
    <x v="21"/>
    <n v="150"/>
    <x v="2"/>
    <n v="30"/>
    <n v="120"/>
  </r>
  <r>
    <s v="Toussaint"/>
    <x v="19"/>
    <x v="3"/>
    <x v="0"/>
    <x v="20"/>
    <d v="2025-03-06T00:00:00"/>
    <n v="40233"/>
    <x v="263"/>
    <x v="262"/>
    <x v="4"/>
    <n v="2"/>
    <x v="12"/>
    <n v="1200"/>
    <x v="7"/>
    <n v="100"/>
    <n v="1100"/>
  </r>
  <r>
    <s v="Gust"/>
    <x v="0"/>
    <x v="0"/>
    <x v="0"/>
    <x v="0"/>
    <d v="2025-03-04T00:00:00"/>
    <n v="40234"/>
    <x v="4"/>
    <x v="4"/>
    <x v="0"/>
    <n v="1"/>
    <x v="0"/>
    <n v="691"/>
    <x v="0"/>
    <n v="102"/>
    <n v="589"/>
  </r>
  <r>
    <s v="Gust"/>
    <x v="0"/>
    <x v="0"/>
    <x v="0"/>
    <x v="0"/>
    <d v="2025-03-04T00:00:00"/>
    <n v="40234"/>
    <x v="75"/>
    <x v="74"/>
    <x v="0"/>
    <n v="1"/>
    <x v="0"/>
    <n v="691"/>
    <x v="0"/>
    <n v="102"/>
    <n v="589"/>
  </r>
  <r>
    <s v="Gust"/>
    <x v="0"/>
    <x v="0"/>
    <x v="0"/>
    <x v="0"/>
    <d v="2025-03-04T00:00:00"/>
    <n v="40234"/>
    <x v="101"/>
    <x v="100"/>
    <x v="1"/>
    <n v="1"/>
    <x v="1"/>
    <n v="438"/>
    <x v="4"/>
    <n v="100"/>
    <n v="338"/>
  </r>
  <r>
    <s v="Gust"/>
    <x v="0"/>
    <x v="0"/>
    <x v="0"/>
    <x v="0"/>
    <d v="2025-03-04T00:00:00"/>
    <n v="40234"/>
    <x v="109"/>
    <x v="108"/>
    <x v="1"/>
    <n v="6"/>
    <x v="2"/>
    <n v="378"/>
    <x v="2"/>
    <n v="90"/>
    <n v="288"/>
  </r>
  <r>
    <s v="Lowe"/>
    <x v="38"/>
    <x v="2"/>
    <x v="0"/>
    <x v="46"/>
    <d v="2025-03-05T00:00:00"/>
    <n v="40235"/>
    <x v="4"/>
    <x v="4"/>
    <x v="0"/>
    <n v="1"/>
    <x v="27"/>
    <n v="800"/>
    <x v="0"/>
    <n v="102"/>
    <n v="698"/>
  </r>
  <r>
    <s v="Lowe"/>
    <x v="38"/>
    <x v="2"/>
    <x v="0"/>
    <x v="46"/>
    <d v="2025-03-05T00:00:00"/>
    <n v="40235"/>
    <x v="75"/>
    <x v="74"/>
    <x v="0"/>
    <n v="1"/>
    <x v="27"/>
    <n v="800"/>
    <x v="0"/>
    <n v="102"/>
    <n v="698"/>
  </r>
  <r>
    <s v="Lowe"/>
    <x v="38"/>
    <x v="2"/>
    <x v="0"/>
    <x v="46"/>
    <d v="2025-03-05T00:00:00"/>
    <n v="40235"/>
    <x v="101"/>
    <x v="100"/>
    <x v="1"/>
    <n v="1"/>
    <x v="9"/>
    <n v="950"/>
    <x v="4"/>
    <n v="100"/>
    <n v="850"/>
  </r>
  <r>
    <s v="Lowe"/>
    <x v="38"/>
    <x v="2"/>
    <x v="0"/>
    <x v="46"/>
    <d v="2025-03-05T00:00:00"/>
    <n v="40235"/>
    <x v="2"/>
    <x v="2"/>
    <x v="1"/>
    <n v="6"/>
    <x v="21"/>
    <n v="450"/>
    <x v="2"/>
    <n v="90"/>
    <n v="360"/>
  </r>
  <r>
    <s v="Canute"/>
    <x v="1"/>
    <x v="1"/>
    <x v="0"/>
    <x v="1"/>
    <d v="2025-03-03T00:00:00"/>
    <n v="40236"/>
    <x v="540"/>
    <x v="539"/>
    <x v="0"/>
    <n v="1"/>
    <x v="27"/>
    <n v="800"/>
    <x v="0"/>
    <n v="102"/>
    <n v="698"/>
  </r>
  <r>
    <s v="Canute"/>
    <x v="1"/>
    <x v="1"/>
    <x v="0"/>
    <x v="1"/>
    <d v="2025-03-03T00:00:00"/>
    <n v="40236"/>
    <x v="535"/>
    <x v="534"/>
    <x v="0"/>
    <n v="1"/>
    <x v="27"/>
    <n v="800"/>
    <x v="0"/>
    <n v="102"/>
    <n v="698"/>
  </r>
  <r>
    <s v="Stevens"/>
    <x v="40"/>
    <x v="0"/>
    <x v="0"/>
    <x v="114"/>
    <d v="2025-02-24T00:00:00"/>
    <n v="40237"/>
    <x v="541"/>
    <x v="540"/>
    <x v="6"/>
    <n v="1"/>
    <x v="186"/>
    <n v="3150"/>
    <x v="10"/>
    <n v="235"/>
    <n v="2915"/>
  </r>
  <r>
    <s v="T. Smith"/>
    <x v="80"/>
    <x v="5"/>
    <x v="0"/>
    <x v="150"/>
    <d v="2025-02-27T00:00:00"/>
    <n v="40238"/>
    <x v="276"/>
    <x v="275"/>
    <x v="1"/>
    <n v="1"/>
    <x v="26"/>
    <n v="1000"/>
    <x v="1"/>
    <n v="80"/>
    <n v="920"/>
  </r>
  <r>
    <s v="T. Smith"/>
    <x v="80"/>
    <x v="5"/>
    <x v="0"/>
    <x v="150"/>
    <d v="2025-02-27T00:00:00"/>
    <n v="40238"/>
    <x v="2"/>
    <x v="2"/>
    <x v="1"/>
    <n v="4"/>
    <x v="41"/>
    <n v="1000"/>
    <x v="2"/>
    <n v="60"/>
    <n v="940"/>
  </r>
  <r>
    <s v="Sharif"/>
    <x v="44"/>
    <x v="4"/>
    <x v="0"/>
    <x v="55"/>
    <d v="2025-03-05T00:00:00"/>
    <n v="40239"/>
    <x v="19"/>
    <x v="19"/>
    <x v="1"/>
    <n v="1"/>
    <x v="28"/>
    <n v="650"/>
    <x v="9"/>
    <n v="120"/>
    <n v="530"/>
  </r>
  <r>
    <s v="Sharif"/>
    <x v="44"/>
    <x v="4"/>
    <x v="0"/>
    <x v="55"/>
    <d v="2025-03-05T00:00:00"/>
    <n v="40239"/>
    <x v="2"/>
    <x v="2"/>
    <x v="1"/>
    <n v="4"/>
    <x v="101"/>
    <n v="280"/>
    <x v="2"/>
    <n v="60"/>
    <n v="220"/>
  </r>
  <r>
    <s v="Sharif"/>
    <x v="44"/>
    <x v="4"/>
    <x v="0"/>
    <x v="55"/>
    <d v="2025-03-05T00:00:00"/>
    <n v="40239"/>
    <x v="109"/>
    <x v="108"/>
    <x v="1"/>
    <n v="4"/>
    <x v="101"/>
    <n v="280"/>
    <x v="2"/>
    <n v="60"/>
    <n v="220"/>
  </r>
  <r>
    <s v="Janich"/>
    <x v="2"/>
    <x v="2"/>
    <x v="0"/>
    <x v="39"/>
    <d v="2025-02-21T00:00:00"/>
    <n v="40240"/>
    <x v="54"/>
    <x v="53"/>
    <x v="13"/>
    <n v="4"/>
    <x v="40"/>
    <n v="1600"/>
    <x v="19"/>
    <n v="116"/>
    <n v="1484"/>
  </r>
  <r>
    <s v="Janich"/>
    <x v="2"/>
    <x v="2"/>
    <x v="0"/>
    <x v="39"/>
    <d v="2025-02-21T00:00:00"/>
    <n v="40240"/>
    <x v="55"/>
    <x v="54"/>
    <x v="13"/>
    <n v="4"/>
    <x v="6"/>
    <n v="500"/>
    <x v="20"/>
    <n v="28"/>
    <n v="472"/>
  </r>
  <r>
    <s v="Janich"/>
    <x v="2"/>
    <x v="2"/>
    <x v="0"/>
    <x v="39"/>
    <d v="2025-02-21T00:00:00"/>
    <n v="40240"/>
    <x v="354"/>
    <x v="353"/>
    <x v="13"/>
    <n v="1"/>
    <x v="87"/>
    <n v="550"/>
    <x v="29"/>
    <n v="14"/>
    <n v="536"/>
  </r>
  <r>
    <s v="Janich"/>
    <x v="2"/>
    <x v="2"/>
    <x v="0"/>
    <x v="39"/>
    <d v="2025-02-21T00:00:00"/>
    <n v="40240"/>
    <x v="142"/>
    <x v="141"/>
    <x v="13"/>
    <n v="1"/>
    <x v="87"/>
    <n v="550"/>
    <x v="29"/>
    <n v="14"/>
    <n v="536"/>
  </r>
  <r>
    <s v="Janich"/>
    <x v="2"/>
    <x v="2"/>
    <x v="0"/>
    <x v="39"/>
    <d v="2025-02-21T00:00:00"/>
    <n v="40240"/>
    <x v="143"/>
    <x v="142"/>
    <x v="13"/>
    <n v="2"/>
    <x v="87"/>
    <n v="1100"/>
    <x v="29"/>
    <n v="28"/>
    <n v="1072"/>
  </r>
  <r>
    <s v="Janich"/>
    <x v="2"/>
    <x v="2"/>
    <x v="0"/>
    <x v="39"/>
    <d v="2025-02-21T00:00:00"/>
    <n v="40240"/>
    <x v="70"/>
    <x v="69"/>
    <x v="9"/>
    <n v="2"/>
    <x v="18"/>
    <n v="400"/>
    <x v="2"/>
    <n v="30"/>
    <n v="370"/>
  </r>
  <r>
    <s v="Ryan"/>
    <x v="72"/>
    <x v="5"/>
    <x v="0"/>
    <x v="115"/>
    <d v="2025-03-06T00:00:00"/>
    <n v="40241"/>
    <x v="35"/>
    <x v="34"/>
    <x v="0"/>
    <n v="1"/>
    <x v="26"/>
    <n v="1000"/>
    <x v="0"/>
    <n v="102"/>
    <n v="898"/>
  </r>
  <r>
    <s v="Ryan"/>
    <x v="72"/>
    <x v="5"/>
    <x v="0"/>
    <x v="115"/>
    <d v="2025-03-06T00:00:00"/>
    <n v="40241"/>
    <x v="434"/>
    <x v="433"/>
    <x v="1"/>
    <n v="1"/>
    <x v="27"/>
    <n v="800"/>
    <x v="1"/>
    <n v="80"/>
    <n v="720"/>
  </r>
  <r>
    <s v="Ryan"/>
    <x v="72"/>
    <x v="5"/>
    <x v="0"/>
    <x v="115"/>
    <d v="2025-03-06T00:00:00"/>
    <n v="40241"/>
    <x v="2"/>
    <x v="2"/>
    <x v="1"/>
    <n v="4"/>
    <x v="24"/>
    <n v="400"/>
    <x v="2"/>
    <n v="60"/>
    <n v="340"/>
  </r>
  <r>
    <s v="Ryan"/>
    <x v="72"/>
    <x v="5"/>
    <x v="0"/>
    <x v="115"/>
    <d v="2025-03-06T00:00:00"/>
    <n v="40242"/>
    <x v="35"/>
    <x v="34"/>
    <x v="0"/>
    <n v="2"/>
    <x v="26"/>
    <n v="2000"/>
    <x v="0"/>
    <n v="204"/>
    <n v="1796"/>
  </r>
  <r>
    <s v="Ryan"/>
    <x v="72"/>
    <x v="5"/>
    <x v="0"/>
    <x v="115"/>
    <d v="2025-03-06T00:00:00"/>
    <n v="40242"/>
    <x v="5"/>
    <x v="5"/>
    <x v="1"/>
    <n v="1"/>
    <x v="27"/>
    <n v="800"/>
    <x v="4"/>
    <n v="100"/>
    <n v="700"/>
  </r>
  <r>
    <s v="Ryan"/>
    <x v="72"/>
    <x v="5"/>
    <x v="0"/>
    <x v="115"/>
    <d v="2025-03-06T00:00:00"/>
    <n v="40242"/>
    <x v="109"/>
    <x v="108"/>
    <x v="1"/>
    <n v="6"/>
    <x v="24"/>
    <n v="600"/>
    <x v="2"/>
    <n v="90"/>
    <n v="510"/>
  </r>
  <r>
    <s v="Ryan"/>
    <x v="72"/>
    <x v="5"/>
    <x v="0"/>
    <x v="115"/>
    <d v="2025-03-06T00:00:00"/>
    <n v="40243"/>
    <x v="81"/>
    <x v="80"/>
    <x v="14"/>
    <n v="1"/>
    <x v="90"/>
    <n v="3000"/>
    <x v="22"/>
    <n v="125"/>
    <n v="2875"/>
  </r>
  <r>
    <s v="Ryan"/>
    <x v="72"/>
    <x v="5"/>
    <x v="0"/>
    <x v="115"/>
    <d v="2025-03-06T00:00:00"/>
    <n v="40243"/>
    <x v="73"/>
    <x v="72"/>
    <x v="14"/>
    <n v="2"/>
    <x v="24"/>
    <n v="200"/>
    <x v="2"/>
    <n v="30"/>
    <n v="170"/>
  </r>
  <r>
    <s v="Morton"/>
    <x v="28"/>
    <x v="3"/>
    <x v="0"/>
    <x v="106"/>
    <d v="2025-02-07T00:00:00"/>
    <n v="40244"/>
    <x v="542"/>
    <x v="541"/>
    <x v="15"/>
    <n v="2"/>
    <x v="236"/>
    <n v="14227.34"/>
    <x v="4"/>
    <n v="200"/>
    <n v="14027.34"/>
  </r>
  <r>
    <s v="Morton"/>
    <x v="28"/>
    <x v="3"/>
    <x v="0"/>
    <x v="106"/>
    <d v="2025-02-07T00:00:00"/>
    <n v="40244"/>
    <x v="543"/>
    <x v="542"/>
    <x v="15"/>
    <n v="1"/>
    <x v="236"/>
    <n v="7113.67"/>
    <x v="4"/>
    <n v="100"/>
    <n v="7013.67"/>
  </r>
  <r>
    <s v="Morton"/>
    <x v="28"/>
    <x v="3"/>
    <x v="0"/>
    <x v="106"/>
    <d v="2025-02-07T00:00:00"/>
    <n v="40244"/>
    <x v="54"/>
    <x v="53"/>
    <x v="13"/>
    <n v="3"/>
    <x v="237"/>
    <n v="8654.7000000000007"/>
    <x v="19"/>
    <n v="87"/>
    <n v="8567.7000000000007"/>
  </r>
  <r>
    <s v="Morton"/>
    <x v="28"/>
    <x v="3"/>
    <x v="0"/>
    <x v="106"/>
    <d v="2025-02-07T00:00:00"/>
    <n v="40244"/>
    <x v="55"/>
    <x v="54"/>
    <x v="13"/>
    <n v="6"/>
    <x v="167"/>
    <n v="2884.92"/>
    <x v="20"/>
    <n v="42"/>
    <n v="2842.92"/>
  </r>
  <r>
    <s v="Morton"/>
    <x v="28"/>
    <x v="3"/>
    <x v="0"/>
    <x v="106"/>
    <d v="2025-02-07T00:00:00"/>
    <n v="40244"/>
    <x v="544"/>
    <x v="543"/>
    <x v="13"/>
    <n v="1"/>
    <x v="238"/>
    <n v="2163.67"/>
    <x v="29"/>
    <n v="14"/>
    <n v="2149.67"/>
  </r>
  <r>
    <s v="Morton"/>
    <x v="28"/>
    <x v="3"/>
    <x v="0"/>
    <x v="106"/>
    <d v="2025-02-07T00:00:00"/>
    <n v="40244"/>
    <x v="545"/>
    <x v="544"/>
    <x v="13"/>
    <n v="2"/>
    <x v="239"/>
    <n v="3606.12"/>
    <x v="14"/>
    <n v="20"/>
    <n v="3586.12"/>
  </r>
  <r>
    <s v="Morton"/>
    <x v="28"/>
    <x v="3"/>
    <x v="0"/>
    <x v="106"/>
    <d v="2025-02-07T00:00:00"/>
    <n v="40244"/>
    <x v="95"/>
    <x v="94"/>
    <x v="9"/>
    <n v="2"/>
    <x v="240"/>
    <n v="3365.72"/>
    <x v="26"/>
    <n v="284"/>
    <n v="3081.72"/>
  </r>
  <r>
    <s v="Michael"/>
    <x v="86"/>
    <x v="3"/>
    <x v="0"/>
    <x v="50"/>
    <d v="2025-02-27T00:00:00"/>
    <n v="40245"/>
    <x v="125"/>
    <x v="124"/>
    <x v="1"/>
    <n v="1"/>
    <x v="96"/>
    <n v="900"/>
    <x v="4"/>
    <n v="100"/>
    <n v="800"/>
  </r>
  <r>
    <s v="Michael"/>
    <x v="86"/>
    <x v="3"/>
    <x v="0"/>
    <x v="50"/>
    <d v="2025-02-27T00:00:00"/>
    <n v="40245"/>
    <x v="317"/>
    <x v="316"/>
    <x v="1"/>
    <n v="6"/>
    <x v="98"/>
    <n v="1410"/>
    <x v="2"/>
    <n v="90"/>
    <n v="1320"/>
  </r>
  <r>
    <s v="Michael"/>
    <x v="86"/>
    <x v="3"/>
    <x v="0"/>
    <x v="50"/>
    <d v="2025-02-27T00:00:00"/>
    <n v="40245"/>
    <x v="6"/>
    <x v="6"/>
    <x v="1"/>
    <n v="1"/>
    <x v="24"/>
    <n v="100"/>
    <x v="5"/>
    <n v="40"/>
    <n v="60"/>
  </r>
  <r>
    <s v="Michael"/>
    <x v="86"/>
    <x v="3"/>
    <x v="0"/>
    <x v="50"/>
    <d v="2025-02-27T00:00:00"/>
    <n v="40245"/>
    <x v="60"/>
    <x v="59"/>
    <x v="1"/>
    <n v="1"/>
    <x v="24"/>
    <n v="100"/>
    <x v="15"/>
    <n v="20"/>
    <n v="80"/>
  </r>
  <r>
    <s v="Yusupov"/>
    <x v="26"/>
    <x v="0"/>
    <x v="0"/>
    <x v="29"/>
    <d v="2025-03-05T00:00:00"/>
    <n v="40246"/>
    <x v="76"/>
    <x v="75"/>
    <x v="0"/>
    <n v="1"/>
    <x v="23"/>
    <n v="750"/>
    <x v="0"/>
    <n v="102"/>
    <n v="648"/>
  </r>
  <r>
    <s v="Yusupov"/>
    <x v="26"/>
    <x v="0"/>
    <x v="0"/>
    <x v="29"/>
    <d v="2025-03-05T00:00:00"/>
    <n v="40246"/>
    <x v="32"/>
    <x v="31"/>
    <x v="1"/>
    <n v="1"/>
    <x v="51"/>
    <n v="700"/>
    <x v="1"/>
    <n v="80"/>
    <n v="620"/>
  </r>
  <r>
    <s v="Yusupov"/>
    <x v="26"/>
    <x v="0"/>
    <x v="0"/>
    <x v="29"/>
    <d v="2025-03-05T00:00:00"/>
    <n v="40246"/>
    <x v="2"/>
    <x v="2"/>
    <x v="1"/>
    <n v="4"/>
    <x v="24"/>
    <n v="400"/>
    <x v="2"/>
    <n v="60"/>
    <n v="340"/>
  </r>
  <r>
    <s v="Yusupov"/>
    <x v="26"/>
    <x v="0"/>
    <x v="0"/>
    <x v="29"/>
    <d v="2025-03-05T00:00:00"/>
    <n v="40246"/>
    <x v="329"/>
    <x v="328"/>
    <x v="1"/>
    <n v="2"/>
    <x v="24"/>
    <n v="200"/>
    <x v="2"/>
    <n v="30"/>
    <n v="170"/>
  </r>
  <r>
    <s v="DiPompeo"/>
    <x v="5"/>
    <x v="0"/>
    <x v="1"/>
    <x v="5"/>
    <d v="2025-02-26T00:00:00"/>
    <n v="40247"/>
    <x v="211"/>
    <x v="210"/>
    <x v="0"/>
    <n v="1"/>
    <x v="12"/>
    <n v="600"/>
    <x v="0"/>
    <n v="102"/>
    <n v="498"/>
  </r>
  <r>
    <s v="DiPompeo"/>
    <x v="5"/>
    <x v="0"/>
    <x v="1"/>
    <x v="5"/>
    <d v="2025-02-26T00:00:00"/>
    <n v="40247"/>
    <x v="15"/>
    <x v="15"/>
    <x v="1"/>
    <n v="4"/>
    <x v="13"/>
    <n v="200"/>
    <x v="2"/>
    <n v="60"/>
    <n v="140"/>
  </r>
  <r>
    <s v="DiPompeo"/>
    <x v="5"/>
    <x v="0"/>
    <x v="1"/>
    <x v="5"/>
    <d v="2025-02-26T00:00:00"/>
    <n v="40247"/>
    <x v="11"/>
    <x v="11"/>
    <x v="1"/>
    <n v="1"/>
    <x v="13"/>
    <n v="50"/>
    <x v="5"/>
    <n v="40"/>
    <n v="10"/>
  </r>
  <r>
    <s v="DiPompeo"/>
    <x v="5"/>
    <x v="0"/>
    <x v="1"/>
    <x v="5"/>
    <d v="2025-02-26T00:00:00"/>
    <n v="40247"/>
    <x v="18"/>
    <x v="18"/>
    <x v="5"/>
    <n v="1"/>
    <x v="14"/>
    <n v="555"/>
    <x v="8"/>
    <n v="110"/>
    <n v="445"/>
  </r>
  <r>
    <s v="Dipompeo"/>
    <x v="5"/>
    <x v="0"/>
    <x v="1"/>
    <x v="5"/>
    <d v="2025-03-05T00:00:00"/>
    <n v="40248"/>
    <x v="4"/>
    <x v="4"/>
    <x v="0"/>
    <n v="2"/>
    <x v="12"/>
    <n v="1200"/>
    <x v="0"/>
    <n v="204"/>
    <n v="996"/>
  </r>
  <r>
    <s v="Dipompeo"/>
    <x v="5"/>
    <x v="0"/>
    <x v="1"/>
    <x v="5"/>
    <d v="2025-03-05T00:00:00"/>
    <n v="40248"/>
    <x v="15"/>
    <x v="15"/>
    <x v="1"/>
    <n v="8"/>
    <x v="13"/>
    <n v="400"/>
    <x v="2"/>
    <n v="120"/>
    <n v="280"/>
  </r>
  <r>
    <s v="Dipompeo"/>
    <x v="5"/>
    <x v="0"/>
    <x v="1"/>
    <x v="5"/>
    <d v="2025-03-05T00:00:00"/>
    <n v="40248"/>
    <x v="104"/>
    <x v="103"/>
    <x v="5"/>
    <n v="2"/>
    <x v="14"/>
    <n v="1110"/>
    <x v="8"/>
    <n v="220"/>
    <n v="890"/>
  </r>
  <r>
    <s v="DiPompeo"/>
    <x v="5"/>
    <x v="0"/>
    <x v="1"/>
    <x v="5"/>
    <d v="2025-03-06T00:00:00"/>
    <n v="40249"/>
    <x v="211"/>
    <x v="210"/>
    <x v="0"/>
    <n v="1"/>
    <x v="12"/>
    <n v="600"/>
    <x v="0"/>
    <n v="102"/>
    <n v="498"/>
  </r>
  <r>
    <s v="DiPompeo"/>
    <x v="5"/>
    <x v="0"/>
    <x v="1"/>
    <x v="5"/>
    <d v="2025-03-06T00:00:00"/>
    <n v="40249"/>
    <x v="14"/>
    <x v="14"/>
    <x v="1"/>
    <n v="4"/>
    <x v="13"/>
    <n v="200"/>
    <x v="2"/>
    <n v="60"/>
    <n v="140"/>
  </r>
  <r>
    <s v="DiPompeo"/>
    <x v="5"/>
    <x v="0"/>
    <x v="1"/>
    <x v="5"/>
    <d v="2025-03-06T00:00:00"/>
    <n v="40249"/>
    <x v="18"/>
    <x v="18"/>
    <x v="5"/>
    <n v="1"/>
    <x v="14"/>
    <n v="555"/>
    <x v="8"/>
    <n v="110"/>
    <n v="445"/>
  </r>
  <r>
    <s v="Welling"/>
    <x v="40"/>
    <x v="0"/>
    <x v="0"/>
    <x v="51"/>
    <d v="2025-02-25T00:00:00"/>
    <n v="40250"/>
    <x v="546"/>
    <x v="545"/>
    <x v="15"/>
    <n v="4"/>
    <x v="11"/>
    <n v="900"/>
    <x v="49"/>
    <n v="272"/>
    <n v="628"/>
  </r>
  <r>
    <s v="Welling"/>
    <x v="40"/>
    <x v="0"/>
    <x v="0"/>
    <x v="51"/>
    <d v="2025-02-25T00:00:00"/>
    <n v="40250"/>
    <x v="247"/>
    <x v="246"/>
    <x v="15"/>
    <n v="2"/>
    <x v="53"/>
    <n v="360"/>
    <x v="27"/>
    <n v="26"/>
    <n v="334"/>
  </r>
  <r>
    <s v="Welling"/>
    <x v="40"/>
    <x v="0"/>
    <x v="0"/>
    <x v="51"/>
    <d v="2025-02-25T00:00:00"/>
    <n v="40250"/>
    <x v="248"/>
    <x v="247"/>
    <x v="15"/>
    <n v="4"/>
    <x v="118"/>
    <n v="1500"/>
    <x v="29"/>
    <n v="56"/>
    <n v="1444"/>
  </r>
  <r>
    <s v="Welling"/>
    <x v="40"/>
    <x v="0"/>
    <x v="0"/>
    <x v="51"/>
    <d v="2025-02-25T00:00:00"/>
    <n v="40250"/>
    <x v="55"/>
    <x v="54"/>
    <x v="13"/>
    <n v="4"/>
    <x v="13"/>
    <n v="200"/>
    <x v="20"/>
    <n v="28"/>
    <n v="172"/>
  </r>
  <r>
    <s v="Welling"/>
    <x v="40"/>
    <x v="0"/>
    <x v="0"/>
    <x v="51"/>
    <d v="2025-02-25T00:00:00"/>
    <n v="40250"/>
    <x v="71"/>
    <x v="70"/>
    <x v="9"/>
    <n v="4"/>
    <x v="100"/>
    <n v="100"/>
    <x v="21"/>
    <n v="120"/>
    <n v="-20"/>
  </r>
  <r>
    <s v="Welling"/>
    <x v="40"/>
    <x v="0"/>
    <x v="0"/>
    <x v="51"/>
    <d v="2025-02-25T00:00:00"/>
    <n v="40250"/>
    <x v="547"/>
    <x v="546"/>
    <x v="2"/>
    <n v="1"/>
    <x v="50"/>
    <n v="2000"/>
    <x v="42"/>
    <n v="140"/>
    <n v="1860"/>
  </r>
  <r>
    <s v="Bangerter"/>
    <x v="40"/>
    <x v="0"/>
    <x v="0"/>
    <x v="51"/>
    <d v="2025-03-05T00:00:00"/>
    <n v="40251"/>
    <x v="531"/>
    <x v="530"/>
    <x v="2"/>
    <n v="2"/>
    <x v="50"/>
    <n v="4000"/>
    <x v="3"/>
    <n v="180"/>
    <n v="3820"/>
  </r>
  <r>
    <s v="Bangerter"/>
    <x v="40"/>
    <x v="0"/>
    <x v="0"/>
    <x v="51"/>
    <d v="2025-03-05T00:00:00"/>
    <n v="40251"/>
    <x v="414"/>
    <x v="413"/>
    <x v="2"/>
    <n v="2"/>
    <x v="50"/>
    <n v="4000"/>
    <x v="3"/>
    <n v="180"/>
    <n v="3820"/>
  </r>
  <r>
    <s v="Ramirez"/>
    <x v="51"/>
    <x v="5"/>
    <x v="0"/>
    <x v="63"/>
    <d v="2025-03-03T00:00:00"/>
    <n v="40252"/>
    <x v="119"/>
    <x v="118"/>
    <x v="15"/>
    <n v="4"/>
    <x v="11"/>
    <n v="900"/>
    <x v="28"/>
    <n v="292"/>
    <n v="608"/>
  </r>
  <r>
    <s v="Ramirez"/>
    <x v="51"/>
    <x v="5"/>
    <x v="0"/>
    <x v="63"/>
    <d v="2025-03-03T00:00:00"/>
    <n v="40252"/>
    <x v="120"/>
    <x v="119"/>
    <x v="15"/>
    <n v="2"/>
    <x v="53"/>
    <n v="360"/>
    <x v="27"/>
    <n v="26"/>
    <n v="334"/>
  </r>
  <r>
    <s v="Ramirez"/>
    <x v="51"/>
    <x v="5"/>
    <x v="0"/>
    <x v="63"/>
    <d v="2025-03-03T00:00:00"/>
    <n v="40252"/>
    <x v="548"/>
    <x v="547"/>
    <x v="15"/>
    <n v="4"/>
    <x v="118"/>
    <n v="1500"/>
    <x v="29"/>
    <n v="56"/>
    <n v="1444"/>
  </r>
  <r>
    <s v="Ramirez"/>
    <x v="51"/>
    <x v="5"/>
    <x v="0"/>
    <x v="63"/>
    <d v="2025-03-03T00:00:00"/>
    <n v="40252"/>
    <x v="55"/>
    <x v="54"/>
    <x v="13"/>
    <n v="4"/>
    <x v="13"/>
    <n v="200"/>
    <x v="20"/>
    <n v="28"/>
    <n v="172"/>
  </r>
  <r>
    <s v="Kauffman"/>
    <x v="38"/>
    <x v="2"/>
    <x v="0"/>
    <x v="53"/>
    <d v="2025-02-28T00:00:00"/>
    <n v="40253"/>
    <x v="265"/>
    <x v="264"/>
    <x v="7"/>
    <n v="1"/>
    <x v="95"/>
    <n v="4335"/>
    <x v="11"/>
    <n v="267"/>
    <n v="4068"/>
  </r>
  <r>
    <s v="Kauffman"/>
    <x v="38"/>
    <x v="2"/>
    <x v="0"/>
    <x v="53"/>
    <d v="2025-02-28T00:00:00"/>
    <n v="40253"/>
    <x v="479"/>
    <x v="478"/>
    <x v="7"/>
    <n v="2"/>
    <x v="95"/>
    <n v="8670"/>
    <x v="11"/>
    <n v="534"/>
    <n v="8136"/>
  </r>
  <r>
    <s v="Kauffman"/>
    <x v="38"/>
    <x v="2"/>
    <x v="0"/>
    <x v="53"/>
    <d v="2025-02-28T00:00:00"/>
    <n v="40253"/>
    <x v="161"/>
    <x v="160"/>
    <x v="7"/>
    <n v="1"/>
    <x v="21"/>
    <n v="75"/>
    <x v="12"/>
    <n v="32"/>
    <n v="43"/>
  </r>
  <r>
    <s v="Kauffman"/>
    <x v="38"/>
    <x v="2"/>
    <x v="0"/>
    <x v="53"/>
    <d v="2025-02-28T00:00:00"/>
    <n v="40253"/>
    <x v="161"/>
    <x v="160"/>
    <x v="7"/>
    <n v="2"/>
    <x v="21"/>
    <n v="150"/>
    <x v="12"/>
    <n v="64"/>
    <n v="86"/>
  </r>
  <r>
    <s v="Field"/>
    <x v="45"/>
    <x v="0"/>
    <x v="0"/>
    <x v="125"/>
    <d v="2025-03-06T00:00:00"/>
    <n v="40254"/>
    <x v="101"/>
    <x v="100"/>
    <x v="1"/>
    <n v="1"/>
    <x v="68"/>
    <n v="675"/>
    <x v="4"/>
    <n v="100"/>
    <n v="575"/>
  </r>
  <r>
    <s v="Field"/>
    <x v="45"/>
    <x v="0"/>
    <x v="0"/>
    <x v="125"/>
    <d v="2025-03-06T00:00:00"/>
    <n v="40254"/>
    <x v="2"/>
    <x v="2"/>
    <x v="1"/>
    <n v="6"/>
    <x v="24"/>
    <n v="600"/>
    <x v="2"/>
    <n v="90"/>
    <n v="510"/>
  </r>
  <r>
    <s v="McDermott"/>
    <x v="28"/>
    <x v="3"/>
    <x v="0"/>
    <x v="120"/>
    <d v="2025-02-28T00:00:00"/>
    <n v="40255"/>
    <x v="358"/>
    <x v="357"/>
    <x v="15"/>
    <n v="2"/>
    <x v="57"/>
    <n v="350"/>
    <x v="27"/>
    <n v="26"/>
    <n v="324"/>
  </r>
  <r>
    <s v="McDermott"/>
    <x v="28"/>
    <x v="3"/>
    <x v="0"/>
    <x v="120"/>
    <d v="2025-02-28T00:00:00"/>
    <n v="40255"/>
    <x v="549"/>
    <x v="548"/>
    <x v="15"/>
    <n v="2"/>
    <x v="104"/>
    <n v="710"/>
    <x v="43"/>
    <n v="36"/>
    <n v="674"/>
  </r>
  <r>
    <s v="McDermott"/>
    <x v="28"/>
    <x v="3"/>
    <x v="0"/>
    <x v="120"/>
    <d v="2025-02-28T00:00:00"/>
    <n v="40255"/>
    <x v="421"/>
    <x v="420"/>
    <x v="15"/>
    <n v="4"/>
    <x v="104"/>
    <n v="1420"/>
    <x v="43"/>
    <n v="72"/>
    <n v="1348"/>
  </r>
  <r>
    <s v="McDermott"/>
    <x v="28"/>
    <x v="3"/>
    <x v="0"/>
    <x v="120"/>
    <d v="2025-02-28T00:00:00"/>
    <n v="40255"/>
    <x v="54"/>
    <x v="53"/>
    <x v="13"/>
    <n v="6"/>
    <x v="45"/>
    <n v="1800"/>
    <x v="19"/>
    <n v="174"/>
    <n v="1626"/>
  </r>
  <r>
    <s v="McDermott"/>
    <x v="28"/>
    <x v="3"/>
    <x v="0"/>
    <x v="120"/>
    <d v="2025-02-28T00:00:00"/>
    <n v="40255"/>
    <x v="55"/>
    <x v="54"/>
    <x v="13"/>
    <n v="6"/>
    <x v="105"/>
    <n v="360"/>
    <x v="20"/>
    <n v="42"/>
    <n v="318"/>
  </r>
  <r>
    <s v="McDermott"/>
    <x v="28"/>
    <x v="3"/>
    <x v="0"/>
    <x v="120"/>
    <d v="2025-03-02T00:00:00"/>
    <n v="40256"/>
    <x v="524"/>
    <x v="523"/>
    <x v="15"/>
    <n v="1"/>
    <x v="57"/>
    <n v="175"/>
    <x v="27"/>
    <n v="13"/>
    <n v="162"/>
  </r>
  <r>
    <s v="McDermott"/>
    <x v="28"/>
    <x v="3"/>
    <x v="0"/>
    <x v="120"/>
    <d v="2025-03-02T00:00:00"/>
    <n v="40256"/>
    <x v="418"/>
    <x v="417"/>
    <x v="15"/>
    <n v="1"/>
    <x v="57"/>
    <n v="175"/>
    <x v="27"/>
    <n v="13"/>
    <n v="162"/>
  </r>
  <r>
    <s v="McDermott"/>
    <x v="28"/>
    <x v="3"/>
    <x v="0"/>
    <x v="120"/>
    <d v="2025-03-02T00:00:00"/>
    <n v="40256"/>
    <x v="550"/>
    <x v="549"/>
    <x v="15"/>
    <n v="1"/>
    <x v="104"/>
    <n v="355"/>
    <x v="43"/>
    <n v="18"/>
    <n v="337"/>
  </r>
  <r>
    <s v="McDermott"/>
    <x v="28"/>
    <x v="3"/>
    <x v="0"/>
    <x v="120"/>
    <d v="2025-03-02T00:00:00"/>
    <n v="40256"/>
    <x v="551"/>
    <x v="550"/>
    <x v="15"/>
    <n v="1"/>
    <x v="104"/>
    <n v="355"/>
    <x v="43"/>
    <n v="18"/>
    <n v="337"/>
  </r>
  <r>
    <s v="McDermott"/>
    <x v="28"/>
    <x v="3"/>
    <x v="0"/>
    <x v="120"/>
    <d v="2025-03-02T00:00:00"/>
    <n v="40256"/>
    <x v="549"/>
    <x v="548"/>
    <x v="15"/>
    <n v="2"/>
    <x v="104"/>
    <n v="710"/>
    <x v="43"/>
    <n v="36"/>
    <n v="674"/>
  </r>
  <r>
    <s v="McDermott"/>
    <x v="28"/>
    <x v="3"/>
    <x v="0"/>
    <x v="120"/>
    <d v="2025-03-02T00:00:00"/>
    <n v="40256"/>
    <x v="420"/>
    <x v="419"/>
    <x v="15"/>
    <n v="2"/>
    <x v="104"/>
    <n v="710"/>
    <x v="43"/>
    <n v="36"/>
    <n v="674"/>
  </r>
  <r>
    <s v="McDermott"/>
    <x v="28"/>
    <x v="3"/>
    <x v="0"/>
    <x v="120"/>
    <d v="2025-03-02T00:00:00"/>
    <n v="40256"/>
    <x v="407"/>
    <x v="406"/>
    <x v="15"/>
    <n v="4"/>
    <x v="104"/>
    <n v="1420"/>
    <x v="43"/>
    <n v="72"/>
    <n v="1348"/>
  </r>
  <r>
    <s v="McDermott"/>
    <x v="28"/>
    <x v="3"/>
    <x v="0"/>
    <x v="120"/>
    <d v="2025-03-02T00:00:00"/>
    <n v="40256"/>
    <x v="54"/>
    <x v="53"/>
    <x v="13"/>
    <n v="10"/>
    <x v="45"/>
    <n v="3000"/>
    <x v="19"/>
    <n v="290"/>
    <n v="2710"/>
  </r>
  <r>
    <s v="McDermott"/>
    <x v="28"/>
    <x v="3"/>
    <x v="0"/>
    <x v="120"/>
    <d v="2025-03-02T00:00:00"/>
    <n v="40256"/>
    <x v="55"/>
    <x v="54"/>
    <x v="13"/>
    <n v="10"/>
    <x v="105"/>
    <n v="600"/>
    <x v="20"/>
    <n v="70"/>
    <n v="530"/>
  </r>
  <r>
    <s v="McDermott"/>
    <x v="28"/>
    <x v="3"/>
    <x v="0"/>
    <x v="120"/>
    <d v="2025-03-04T00:00:00"/>
    <n v="40257"/>
    <x v="258"/>
    <x v="257"/>
    <x v="1"/>
    <n v="1"/>
    <x v="96"/>
    <n v="900"/>
    <x v="4"/>
    <n v="100"/>
    <n v="800"/>
  </r>
  <r>
    <s v="McDermott"/>
    <x v="28"/>
    <x v="3"/>
    <x v="0"/>
    <x v="120"/>
    <d v="2025-03-04T00:00:00"/>
    <n v="40257"/>
    <x v="2"/>
    <x v="2"/>
    <x v="1"/>
    <n v="4"/>
    <x v="24"/>
    <n v="400"/>
    <x v="2"/>
    <n v="60"/>
    <n v="340"/>
  </r>
  <r>
    <s v="McDermott"/>
    <x v="28"/>
    <x v="3"/>
    <x v="0"/>
    <x v="120"/>
    <d v="2025-03-04T00:00:00"/>
    <n v="40258"/>
    <x v="552"/>
    <x v="551"/>
    <x v="3"/>
    <n v="1"/>
    <x v="159"/>
    <n v="10000"/>
    <x v="44"/>
    <n v="300"/>
    <n v="9700"/>
  </r>
  <r>
    <s v="Toy"/>
    <x v="12"/>
    <x v="3"/>
    <x v="1"/>
    <x v="12"/>
    <d v="2025-03-07T00:00:00"/>
    <n v="40259"/>
    <x v="437"/>
    <x v="436"/>
    <x v="11"/>
    <n v="1"/>
    <x v="92"/>
    <n v="1700"/>
    <x v="17"/>
    <n v="230"/>
    <n v="1470"/>
  </r>
  <r>
    <s v="Toy"/>
    <x v="12"/>
    <x v="3"/>
    <x v="1"/>
    <x v="12"/>
    <d v="2025-03-07T00:00:00"/>
    <n v="40259"/>
    <x v="153"/>
    <x v="152"/>
    <x v="16"/>
    <n v="4"/>
    <x v="57"/>
    <n v="700"/>
    <x v="30"/>
    <n v="100"/>
    <n v="600"/>
  </r>
  <r>
    <s v="Toy"/>
    <x v="12"/>
    <x v="3"/>
    <x v="1"/>
    <x v="12"/>
    <d v="2025-03-07T00:00:00"/>
    <n v="40259"/>
    <x v="154"/>
    <x v="153"/>
    <x v="18"/>
    <n v="1"/>
    <x v="66"/>
    <n v="1800"/>
    <x v="32"/>
    <n v="200"/>
    <n v="1600"/>
  </r>
  <r>
    <s v="Moghimi"/>
    <x v="12"/>
    <x v="3"/>
    <x v="1"/>
    <x v="12"/>
    <d v="2025-03-07T00:00:00"/>
    <n v="40260"/>
    <x v="81"/>
    <x v="80"/>
    <x v="14"/>
    <n v="1"/>
    <x v="5"/>
    <n v="1100"/>
    <x v="22"/>
    <n v="125"/>
    <n v="975"/>
  </r>
  <r>
    <s v="Moghimi"/>
    <x v="12"/>
    <x v="3"/>
    <x v="1"/>
    <x v="12"/>
    <d v="2025-03-07T00:00:00"/>
    <n v="40260"/>
    <x v="84"/>
    <x v="83"/>
    <x v="14"/>
    <n v="1"/>
    <x v="24"/>
    <n v="100"/>
    <x v="2"/>
    <n v="15"/>
    <n v="85"/>
  </r>
  <r>
    <s v="Moghimi"/>
    <x v="12"/>
    <x v="3"/>
    <x v="1"/>
    <x v="12"/>
    <d v="2025-03-07T00:00:00"/>
    <n v="40260"/>
    <x v="73"/>
    <x v="72"/>
    <x v="14"/>
    <n v="2"/>
    <x v="24"/>
    <n v="200"/>
    <x v="2"/>
    <n v="30"/>
    <n v="170"/>
  </r>
  <r>
    <s v="Tolhurst"/>
    <x v="41"/>
    <x v="3"/>
    <x v="0"/>
    <x v="102"/>
    <d v="2025-01-16T00:00:00"/>
    <n v="40261"/>
    <x v="13"/>
    <x v="13"/>
    <x v="0"/>
    <n v="2"/>
    <x v="27"/>
    <n v="1600"/>
    <x v="0"/>
    <n v="204"/>
    <n v="1396"/>
  </r>
  <r>
    <s v="Shakir"/>
    <x v="55"/>
    <x v="5"/>
    <x v="0"/>
    <x v="71"/>
    <d v="2025-02-12T00:00:00"/>
    <n v="40262"/>
    <x v="352"/>
    <x v="351"/>
    <x v="2"/>
    <n v="1"/>
    <x v="122"/>
    <n v="3400"/>
    <x v="3"/>
    <n v="90"/>
    <n v="3310"/>
  </r>
  <r>
    <s v="McNamara"/>
    <x v="8"/>
    <x v="2"/>
    <x v="0"/>
    <x v="8"/>
    <d v="2025-03-04T00:00:00"/>
    <n v="40263"/>
    <x v="0"/>
    <x v="0"/>
    <x v="0"/>
    <n v="1"/>
    <x v="26"/>
    <n v="1000"/>
    <x v="0"/>
    <n v="102"/>
    <n v="898"/>
  </r>
  <r>
    <s v="McNamara"/>
    <x v="8"/>
    <x v="2"/>
    <x v="0"/>
    <x v="8"/>
    <d v="2025-03-04T00:00:00"/>
    <n v="40263"/>
    <x v="319"/>
    <x v="318"/>
    <x v="0"/>
    <n v="1"/>
    <x v="26"/>
    <n v="1000"/>
    <x v="0"/>
    <n v="102"/>
    <n v="898"/>
  </r>
  <r>
    <s v="McNamara"/>
    <x v="8"/>
    <x v="2"/>
    <x v="0"/>
    <x v="8"/>
    <d v="2025-03-04T00:00:00"/>
    <n v="40263"/>
    <x v="101"/>
    <x v="100"/>
    <x v="1"/>
    <n v="1"/>
    <x v="106"/>
    <n v="850"/>
    <x v="4"/>
    <n v="100"/>
    <n v="750"/>
  </r>
  <r>
    <s v="McNamara"/>
    <x v="8"/>
    <x v="2"/>
    <x v="0"/>
    <x v="8"/>
    <d v="2025-03-04T00:00:00"/>
    <n v="40263"/>
    <x v="236"/>
    <x v="235"/>
    <x v="1"/>
    <n v="6"/>
    <x v="7"/>
    <n v="900"/>
    <x v="2"/>
    <n v="90"/>
    <n v="810"/>
  </r>
  <r>
    <s v="McNamara"/>
    <x v="8"/>
    <x v="2"/>
    <x v="0"/>
    <x v="8"/>
    <d v="2025-03-04T00:00:00"/>
    <n v="40263"/>
    <x v="6"/>
    <x v="6"/>
    <x v="1"/>
    <n v="1"/>
    <x v="6"/>
    <n v="125"/>
    <x v="5"/>
    <n v="40"/>
    <n v="85"/>
  </r>
  <r>
    <s v="McNamara"/>
    <x v="8"/>
    <x v="2"/>
    <x v="0"/>
    <x v="8"/>
    <d v="2025-03-06T00:00:00"/>
    <n v="40264"/>
    <x v="182"/>
    <x v="181"/>
    <x v="9"/>
    <n v="5"/>
    <x v="23"/>
    <n v="3750"/>
    <x v="13"/>
    <n v="300"/>
    <n v="3450"/>
  </r>
  <r>
    <s v="McNamara"/>
    <x v="8"/>
    <x v="2"/>
    <x v="0"/>
    <x v="8"/>
    <d v="2025-03-06T00:00:00"/>
    <n v="40264"/>
    <x v="187"/>
    <x v="186"/>
    <x v="9"/>
    <n v="1"/>
    <x v="23"/>
    <n v="750"/>
    <x v="13"/>
    <n v="60"/>
    <n v="690"/>
  </r>
  <r>
    <s v="McNamara"/>
    <x v="8"/>
    <x v="2"/>
    <x v="0"/>
    <x v="8"/>
    <d v="2025-03-06T00:00:00"/>
    <n v="40264"/>
    <x v="69"/>
    <x v="68"/>
    <x v="9"/>
    <n v="4"/>
    <x v="23"/>
    <n v="3000"/>
    <x v="13"/>
    <n v="240"/>
    <n v="2760"/>
  </r>
  <r>
    <s v="McNamara"/>
    <x v="8"/>
    <x v="2"/>
    <x v="0"/>
    <x v="8"/>
    <d v="2025-03-06T00:00:00"/>
    <n v="40264"/>
    <x v="28"/>
    <x v="24"/>
    <x v="9"/>
    <n v="10"/>
    <x v="24"/>
    <n v="1000"/>
    <x v="14"/>
    <n v="100"/>
    <n v="900"/>
  </r>
  <r>
    <s v="McNamara"/>
    <x v="8"/>
    <x v="2"/>
    <x v="0"/>
    <x v="8"/>
    <d v="2025-03-06T00:00:00"/>
    <n v="40264"/>
    <x v="553"/>
    <x v="552"/>
    <x v="9"/>
    <n v="2"/>
    <x v="18"/>
    <n v="400"/>
    <x v="33"/>
    <n v="66"/>
    <n v="334"/>
  </r>
  <r>
    <s v="McNamara"/>
    <x v="8"/>
    <x v="2"/>
    <x v="0"/>
    <x v="8"/>
    <d v="2025-03-06T00:00:00"/>
    <n v="40265"/>
    <x v="54"/>
    <x v="53"/>
    <x v="13"/>
    <n v="2"/>
    <x v="40"/>
    <n v="800"/>
    <x v="19"/>
    <n v="58"/>
    <n v="742"/>
  </r>
  <r>
    <s v="McNamara"/>
    <x v="8"/>
    <x v="2"/>
    <x v="0"/>
    <x v="8"/>
    <d v="2025-03-06T00:00:00"/>
    <n v="40265"/>
    <x v="55"/>
    <x v="54"/>
    <x v="13"/>
    <n v="6"/>
    <x v="24"/>
    <n v="600"/>
    <x v="20"/>
    <n v="42"/>
    <n v="558"/>
  </r>
  <r>
    <s v="McNamara"/>
    <x v="8"/>
    <x v="2"/>
    <x v="0"/>
    <x v="8"/>
    <d v="2025-03-06T00:00:00"/>
    <n v="40265"/>
    <x v="87"/>
    <x v="86"/>
    <x v="13"/>
    <n v="2"/>
    <x v="40"/>
    <n v="800"/>
    <x v="14"/>
    <n v="20"/>
    <n v="780"/>
  </r>
  <r>
    <s v="McNamara"/>
    <x v="8"/>
    <x v="2"/>
    <x v="0"/>
    <x v="8"/>
    <d v="2025-03-06T00:00:00"/>
    <n v="40265"/>
    <x v="107"/>
    <x v="106"/>
    <x v="9"/>
    <n v="2"/>
    <x v="6"/>
    <n v="250"/>
    <x v="2"/>
    <n v="30"/>
    <n v="220"/>
  </r>
  <r>
    <s v="McNamara"/>
    <x v="8"/>
    <x v="2"/>
    <x v="0"/>
    <x v="8"/>
    <d v="2025-03-06T00:00:00"/>
    <n v="40265"/>
    <x v="108"/>
    <x v="107"/>
    <x v="2"/>
    <n v="1"/>
    <x v="50"/>
    <n v="2000"/>
    <x v="3"/>
    <n v="90"/>
    <n v="1910"/>
  </r>
  <r>
    <s v="Klekamp"/>
    <x v="8"/>
    <x v="2"/>
    <x v="0"/>
    <x v="21"/>
    <d v="2025-03-05T00:00:00"/>
    <n v="40266"/>
    <x v="0"/>
    <x v="0"/>
    <x v="0"/>
    <n v="2"/>
    <x v="27"/>
    <n v="1600"/>
    <x v="0"/>
    <n v="204"/>
    <n v="1396"/>
  </r>
  <r>
    <s v="Klekamp"/>
    <x v="8"/>
    <x v="2"/>
    <x v="0"/>
    <x v="21"/>
    <d v="2025-03-05T00:00:00"/>
    <n v="40266"/>
    <x v="101"/>
    <x v="100"/>
    <x v="1"/>
    <n v="1"/>
    <x v="51"/>
    <n v="700"/>
    <x v="4"/>
    <n v="100"/>
    <n v="600"/>
  </r>
  <r>
    <s v="Klekamp"/>
    <x v="8"/>
    <x v="2"/>
    <x v="0"/>
    <x v="21"/>
    <d v="2025-03-05T00:00:00"/>
    <n v="40266"/>
    <x v="33"/>
    <x v="32"/>
    <x v="1"/>
    <n v="6"/>
    <x v="6"/>
    <n v="750"/>
    <x v="2"/>
    <n v="90"/>
    <n v="660"/>
  </r>
  <r>
    <s v="Klekamp"/>
    <x v="8"/>
    <x v="2"/>
    <x v="0"/>
    <x v="21"/>
    <d v="2025-03-05T00:00:00"/>
    <n v="40266"/>
    <x v="6"/>
    <x v="6"/>
    <x v="1"/>
    <n v="1"/>
    <x v="6"/>
    <n v="125"/>
    <x v="5"/>
    <n v="40"/>
    <n v="85"/>
  </r>
  <r>
    <s v="DiPompeo"/>
    <x v="5"/>
    <x v="0"/>
    <x v="1"/>
    <x v="5"/>
    <d v="2025-03-05T00:00:00"/>
    <n v="40267"/>
    <x v="0"/>
    <x v="0"/>
    <x v="0"/>
    <n v="1"/>
    <x v="12"/>
    <n v="600"/>
    <x v="0"/>
    <n v="102"/>
    <n v="498"/>
  </r>
  <r>
    <s v="DiPompeo"/>
    <x v="5"/>
    <x v="0"/>
    <x v="1"/>
    <x v="5"/>
    <d v="2025-03-05T00:00:00"/>
    <n v="40267"/>
    <x v="75"/>
    <x v="74"/>
    <x v="0"/>
    <n v="1"/>
    <x v="12"/>
    <n v="600"/>
    <x v="0"/>
    <n v="102"/>
    <n v="498"/>
  </r>
  <r>
    <s v="DiPompeo"/>
    <x v="5"/>
    <x v="0"/>
    <x v="1"/>
    <x v="5"/>
    <d v="2025-03-05T00:00:00"/>
    <n v="40267"/>
    <x v="102"/>
    <x v="101"/>
    <x v="1"/>
    <n v="2"/>
    <x v="13"/>
    <n v="100"/>
    <x v="2"/>
    <n v="30"/>
    <n v="70"/>
  </r>
  <r>
    <s v="DiPompeo"/>
    <x v="5"/>
    <x v="0"/>
    <x v="1"/>
    <x v="5"/>
    <d v="2025-03-05T00:00:00"/>
    <n v="40267"/>
    <x v="14"/>
    <x v="14"/>
    <x v="1"/>
    <n v="4"/>
    <x v="13"/>
    <n v="200"/>
    <x v="2"/>
    <n v="60"/>
    <n v="140"/>
  </r>
  <r>
    <s v="DiPompeo"/>
    <x v="5"/>
    <x v="0"/>
    <x v="1"/>
    <x v="5"/>
    <d v="2025-03-05T00:00:00"/>
    <n v="40267"/>
    <x v="15"/>
    <x v="15"/>
    <x v="1"/>
    <n v="2"/>
    <x v="13"/>
    <n v="100"/>
    <x v="2"/>
    <n v="30"/>
    <n v="70"/>
  </r>
  <r>
    <s v="DiPompeo"/>
    <x v="5"/>
    <x v="0"/>
    <x v="1"/>
    <x v="5"/>
    <d v="2025-03-05T00:00:00"/>
    <n v="40267"/>
    <x v="104"/>
    <x v="103"/>
    <x v="5"/>
    <n v="1"/>
    <x v="14"/>
    <n v="555"/>
    <x v="8"/>
    <n v="110"/>
    <n v="445"/>
  </r>
  <r>
    <s v="DiPompeo"/>
    <x v="5"/>
    <x v="0"/>
    <x v="1"/>
    <x v="5"/>
    <d v="2025-03-05T00:00:00"/>
    <n v="40267"/>
    <x v="18"/>
    <x v="18"/>
    <x v="5"/>
    <n v="1"/>
    <x v="14"/>
    <n v="555"/>
    <x v="8"/>
    <n v="110"/>
    <n v="445"/>
  </r>
  <r>
    <s v="Zucker"/>
    <x v="69"/>
    <x v="5"/>
    <x v="0"/>
    <x v="104"/>
    <d v="2025-03-04T00:00:00"/>
    <n v="40268"/>
    <x v="554"/>
    <x v="553"/>
    <x v="3"/>
    <n v="1"/>
    <x v="159"/>
    <n v="10000"/>
    <x v="6"/>
    <n v="260"/>
    <n v="9740"/>
  </r>
  <r>
    <s v="Esce"/>
    <x v="23"/>
    <x v="1"/>
    <x v="0"/>
    <x v="35"/>
    <d v="2025-03-07T00:00:00"/>
    <n v="40269"/>
    <x v="211"/>
    <x v="210"/>
    <x v="0"/>
    <n v="1"/>
    <x v="84"/>
    <n v="720"/>
    <x v="0"/>
    <n v="102"/>
    <n v="618"/>
  </r>
  <r>
    <s v="Esce"/>
    <x v="23"/>
    <x v="1"/>
    <x v="0"/>
    <x v="35"/>
    <d v="2025-03-07T00:00:00"/>
    <n v="40269"/>
    <x v="434"/>
    <x v="433"/>
    <x v="1"/>
    <n v="1"/>
    <x v="84"/>
    <n v="720"/>
    <x v="1"/>
    <n v="80"/>
    <n v="640"/>
  </r>
  <r>
    <s v="Esce"/>
    <x v="23"/>
    <x v="1"/>
    <x v="0"/>
    <x v="35"/>
    <d v="2025-03-07T00:00:00"/>
    <n v="40269"/>
    <x v="2"/>
    <x v="2"/>
    <x v="1"/>
    <n v="4"/>
    <x v="60"/>
    <n v="540"/>
    <x v="2"/>
    <n v="60"/>
    <n v="480"/>
  </r>
  <r>
    <s v="N/A"/>
    <x v="11"/>
    <x v="3"/>
    <x v="1"/>
    <x v="11"/>
    <d v="2025-03-10T00:00:00"/>
    <n v="40270"/>
    <x v="74"/>
    <x v="73"/>
    <x v="4"/>
    <n v="2"/>
    <x v="30"/>
    <n v="580"/>
    <x v="7"/>
    <n v="100"/>
    <n v="480"/>
  </r>
  <r>
    <s v="N/A"/>
    <x v="11"/>
    <x v="3"/>
    <x v="1"/>
    <x v="11"/>
    <d v="2025-03-10T00:00:00"/>
    <n v="40270"/>
    <x v="36"/>
    <x v="35"/>
    <x v="4"/>
    <n v="1"/>
    <x v="30"/>
    <n v="290"/>
    <x v="7"/>
    <n v="50"/>
    <n v="240"/>
  </r>
  <r>
    <s v="N/A"/>
    <x v="11"/>
    <x v="3"/>
    <x v="1"/>
    <x v="11"/>
    <d v="2025-03-10T00:00:00"/>
    <n v="40270"/>
    <x v="8"/>
    <x v="8"/>
    <x v="4"/>
    <n v="5"/>
    <x v="30"/>
    <n v="1450"/>
    <x v="7"/>
    <n v="250"/>
    <n v="1200"/>
  </r>
  <r>
    <s v="N/A"/>
    <x v="11"/>
    <x v="3"/>
    <x v="1"/>
    <x v="11"/>
    <d v="2025-03-10T00:00:00"/>
    <n v="40270"/>
    <x v="108"/>
    <x v="107"/>
    <x v="2"/>
    <n v="2"/>
    <x v="31"/>
    <n v="2512"/>
    <x v="3"/>
    <n v="180"/>
    <n v="2332"/>
  </r>
  <r>
    <s v="N/A"/>
    <x v="11"/>
    <x v="3"/>
    <x v="1"/>
    <x v="11"/>
    <d v="2025-03-10T00:00:00"/>
    <n v="40270"/>
    <x v="200"/>
    <x v="199"/>
    <x v="2"/>
    <n v="1"/>
    <x v="31"/>
    <n v="1256"/>
    <x v="3"/>
    <n v="90"/>
    <n v="1166"/>
  </r>
  <r>
    <s v="N/A"/>
    <x v="11"/>
    <x v="3"/>
    <x v="1"/>
    <x v="11"/>
    <d v="2025-03-10T00:00:00"/>
    <n v="40270"/>
    <x v="3"/>
    <x v="3"/>
    <x v="2"/>
    <n v="1"/>
    <x v="31"/>
    <n v="1256"/>
    <x v="3"/>
    <n v="90"/>
    <n v="1166"/>
  </r>
  <r>
    <s v="N/A"/>
    <x v="11"/>
    <x v="3"/>
    <x v="1"/>
    <x v="11"/>
    <d v="2025-03-10T00:00:00"/>
    <n v="40270"/>
    <x v="235"/>
    <x v="234"/>
    <x v="10"/>
    <n v="1"/>
    <x v="32"/>
    <n v="490"/>
    <x v="16"/>
    <n v="70"/>
    <n v="420"/>
  </r>
  <r>
    <s v="N/A"/>
    <x v="11"/>
    <x v="3"/>
    <x v="1"/>
    <x v="11"/>
    <d v="2025-03-10T00:00:00"/>
    <n v="40270"/>
    <x v="40"/>
    <x v="39"/>
    <x v="10"/>
    <n v="3"/>
    <x v="32"/>
    <n v="1470"/>
    <x v="16"/>
    <n v="210"/>
    <n v="1260"/>
  </r>
  <r>
    <s v="N/A"/>
    <x v="11"/>
    <x v="3"/>
    <x v="1"/>
    <x v="11"/>
    <d v="2025-03-10T00:00:00"/>
    <n v="40270"/>
    <x v="41"/>
    <x v="40"/>
    <x v="10"/>
    <n v="3"/>
    <x v="32"/>
    <n v="1470"/>
    <x v="16"/>
    <n v="210"/>
    <n v="1260"/>
  </r>
  <r>
    <s v="Bui"/>
    <x v="16"/>
    <x v="5"/>
    <x v="0"/>
    <x v="17"/>
    <d v="2025-02-27T00:00:00"/>
    <n v="40271"/>
    <x v="172"/>
    <x v="171"/>
    <x v="1"/>
    <n v="1"/>
    <x v="183"/>
    <n v="1224"/>
    <x v="9"/>
    <n v="120"/>
    <n v="1104"/>
  </r>
  <r>
    <s v="Bui"/>
    <x v="16"/>
    <x v="5"/>
    <x v="0"/>
    <x v="17"/>
    <d v="2025-02-27T00:00:00"/>
    <n v="40271"/>
    <x v="10"/>
    <x v="10"/>
    <x v="1"/>
    <n v="8"/>
    <x v="18"/>
    <n v="1600"/>
    <x v="2"/>
    <n v="120"/>
    <n v="1480"/>
  </r>
  <r>
    <s v="Bui"/>
    <x v="16"/>
    <x v="5"/>
    <x v="0"/>
    <x v="17"/>
    <d v="2025-02-27T00:00:00"/>
    <n v="40271"/>
    <x v="11"/>
    <x v="11"/>
    <x v="1"/>
    <n v="1"/>
    <x v="19"/>
    <n v="120"/>
    <x v="5"/>
    <n v="40"/>
    <n v="80"/>
  </r>
  <r>
    <s v="Ramirez"/>
    <x v="51"/>
    <x v="5"/>
    <x v="0"/>
    <x v="63"/>
    <d v="2025-03-10T00:00:00"/>
    <n v="40272"/>
    <x v="177"/>
    <x v="176"/>
    <x v="0"/>
    <n v="1"/>
    <x v="27"/>
    <n v="800"/>
    <x v="0"/>
    <n v="102"/>
    <n v="698"/>
  </r>
  <r>
    <s v="Ramirez"/>
    <x v="51"/>
    <x v="5"/>
    <x v="0"/>
    <x v="63"/>
    <d v="2025-03-10T00:00:00"/>
    <n v="40272"/>
    <x v="35"/>
    <x v="34"/>
    <x v="0"/>
    <n v="1"/>
    <x v="27"/>
    <n v="800"/>
    <x v="0"/>
    <n v="102"/>
    <n v="698"/>
  </r>
  <r>
    <s v="Ramirez"/>
    <x v="51"/>
    <x v="5"/>
    <x v="0"/>
    <x v="63"/>
    <d v="2025-03-10T00:00:00"/>
    <n v="40272"/>
    <x v="221"/>
    <x v="220"/>
    <x v="1"/>
    <n v="1"/>
    <x v="9"/>
    <n v="950"/>
    <x v="4"/>
    <n v="100"/>
    <n v="850"/>
  </r>
  <r>
    <s v="Ramirez"/>
    <x v="51"/>
    <x v="5"/>
    <x v="0"/>
    <x v="63"/>
    <d v="2025-03-10T00:00:00"/>
    <n v="40272"/>
    <x v="2"/>
    <x v="2"/>
    <x v="1"/>
    <n v="4"/>
    <x v="21"/>
    <n v="300"/>
    <x v="2"/>
    <n v="60"/>
    <n v="240"/>
  </r>
  <r>
    <s v="Ramirez"/>
    <x v="51"/>
    <x v="5"/>
    <x v="0"/>
    <x v="63"/>
    <d v="2025-03-10T00:00:00"/>
    <n v="40272"/>
    <x v="126"/>
    <x v="125"/>
    <x v="1"/>
    <n v="2"/>
    <x v="21"/>
    <n v="150"/>
    <x v="2"/>
    <n v="30"/>
    <n v="120"/>
  </r>
  <r>
    <s v="Carson"/>
    <x v="17"/>
    <x v="4"/>
    <x v="0"/>
    <x v="18"/>
    <d v="2025-03-07T00:00:00"/>
    <n v="40273"/>
    <x v="524"/>
    <x v="523"/>
    <x v="15"/>
    <n v="2"/>
    <x v="19"/>
    <n v="240"/>
    <x v="27"/>
    <n v="26"/>
    <n v="214"/>
  </r>
  <r>
    <s v="Parsa"/>
    <x v="17"/>
    <x v="4"/>
    <x v="0"/>
    <x v="18"/>
    <d v="2025-03-07T00:00:00"/>
    <n v="40274"/>
    <x v="1"/>
    <x v="1"/>
    <x v="1"/>
    <n v="1"/>
    <x v="28"/>
    <n v="650"/>
    <x v="1"/>
    <n v="80"/>
    <n v="570"/>
  </r>
  <r>
    <s v="Parsa"/>
    <x v="17"/>
    <x v="4"/>
    <x v="0"/>
    <x v="18"/>
    <d v="2025-03-07T00:00:00"/>
    <n v="40274"/>
    <x v="14"/>
    <x v="14"/>
    <x v="1"/>
    <n v="4"/>
    <x v="101"/>
    <n v="280"/>
    <x v="2"/>
    <n v="60"/>
    <n v="220"/>
  </r>
  <r>
    <s v="Parsa"/>
    <x v="17"/>
    <x v="4"/>
    <x v="0"/>
    <x v="18"/>
    <d v="2025-03-07T00:00:00"/>
    <n v="40275"/>
    <x v="177"/>
    <x v="176"/>
    <x v="0"/>
    <n v="1"/>
    <x v="51"/>
    <n v="700"/>
    <x v="0"/>
    <n v="102"/>
    <n v="598"/>
  </r>
  <r>
    <s v="Webb"/>
    <x v="28"/>
    <x v="3"/>
    <x v="0"/>
    <x v="31"/>
    <d v="2025-03-06T00:00:00"/>
    <n v="40276"/>
    <x v="319"/>
    <x v="318"/>
    <x v="0"/>
    <n v="3"/>
    <x v="123"/>
    <n v="4650"/>
    <x v="0"/>
    <n v="306"/>
    <n v="4344"/>
  </r>
  <r>
    <s v="Esterberg"/>
    <x v="45"/>
    <x v="0"/>
    <x v="0"/>
    <x v="103"/>
    <d v="2025-02-26T00:00:00"/>
    <n v="40277"/>
    <x v="118"/>
    <x v="117"/>
    <x v="2"/>
    <n v="1"/>
    <x v="241"/>
    <n v="1640"/>
    <x v="3"/>
    <n v="90"/>
    <n v="1550"/>
  </r>
  <r>
    <s v="Esterberg"/>
    <x v="45"/>
    <x v="0"/>
    <x v="0"/>
    <x v="103"/>
    <d v="2025-02-26T00:00:00"/>
    <n v="40277"/>
    <x v="215"/>
    <x v="214"/>
    <x v="2"/>
    <n v="1"/>
    <x v="241"/>
    <n v="1640"/>
    <x v="3"/>
    <n v="90"/>
    <n v="1550"/>
  </r>
  <r>
    <s v="Gust"/>
    <x v="0"/>
    <x v="0"/>
    <x v="0"/>
    <x v="0"/>
    <d v="2025-03-06T00:00:00"/>
    <n v="40278"/>
    <x v="211"/>
    <x v="210"/>
    <x v="0"/>
    <n v="2"/>
    <x v="0"/>
    <n v="1382"/>
    <x v="0"/>
    <n v="204"/>
    <n v="1178"/>
  </r>
  <r>
    <s v="Gust"/>
    <x v="0"/>
    <x v="0"/>
    <x v="0"/>
    <x v="0"/>
    <d v="2025-03-06T00:00:00"/>
    <n v="40278"/>
    <x v="101"/>
    <x v="100"/>
    <x v="1"/>
    <n v="1"/>
    <x v="1"/>
    <n v="438"/>
    <x v="4"/>
    <n v="100"/>
    <n v="338"/>
  </r>
  <r>
    <s v="Gust"/>
    <x v="0"/>
    <x v="0"/>
    <x v="0"/>
    <x v="0"/>
    <d v="2025-03-06T00:00:00"/>
    <n v="40278"/>
    <x v="2"/>
    <x v="2"/>
    <x v="1"/>
    <n v="6"/>
    <x v="2"/>
    <n v="378"/>
    <x v="2"/>
    <n v="90"/>
    <n v="288"/>
  </r>
  <r>
    <s v="Gust"/>
    <x v="0"/>
    <x v="0"/>
    <x v="0"/>
    <x v="0"/>
    <d v="2025-03-06T00:00:00"/>
    <n v="40279"/>
    <x v="75"/>
    <x v="74"/>
    <x v="0"/>
    <n v="1"/>
    <x v="0"/>
    <n v="691"/>
    <x v="0"/>
    <n v="102"/>
    <n v="589"/>
  </r>
  <r>
    <s v="Gust"/>
    <x v="0"/>
    <x v="0"/>
    <x v="0"/>
    <x v="0"/>
    <d v="2025-03-06T00:00:00"/>
    <n v="40279"/>
    <x v="32"/>
    <x v="31"/>
    <x v="1"/>
    <n v="1"/>
    <x v="1"/>
    <n v="438"/>
    <x v="1"/>
    <n v="80"/>
    <n v="358"/>
  </r>
  <r>
    <s v="Gust"/>
    <x v="0"/>
    <x v="0"/>
    <x v="0"/>
    <x v="0"/>
    <d v="2025-03-06T00:00:00"/>
    <n v="40279"/>
    <x v="109"/>
    <x v="108"/>
    <x v="1"/>
    <n v="4"/>
    <x v="2"/>
    <n v="252"/>
    <x v="2"/>
    <n v="60"/>
    <n v="192"/>
  </r>
  <r>
    <s v="Iorio"/>
    <x v="1"/>
    <x v="1"/>
    <x v="0"/>
    <x v="1"/>
    <d v="2025-03-07T00:00:00"/>
    <n v="40280"/>
    <x v="287"/>
    <x v="286"/>
    <x v="2"/>
    <n v="2"/>
    <x v="3"/>
    <n v="4700"/>
    <x v="3"/>
    <n v="180"/>
    <n v="4520"/>
  </r>
  <r>
    <s v="Jankowski"/>
    <x v="15"/>
    <x v="4"/>
    <x v="0"/>
    <x v="15"/>
    <d v="2025-02-26T00:00:00"/>
    <n v="40281"/>
    <x v="265"/>
    <x v="264"/>
    <x v="7"/>
    <n v="2"/>
    <x v="242"/>
    <n v="11000"/>
    <x v="11"/>
    <n v="534"/>
    <n v="10466"/>
  </r>
  <r>
    <s v="Jankowski"/>
    <x v="15"/>
    <x v="4"/>
    <x v="0"/>
    <x v="15"/>
    <d v="2025-02-26T00:00:00"/>
    <n v="40281"/>
    <x v="266"/>
    <x v="265"/>
    <x v="7"/>
    <n v="1"/>
    <x v="7"/>
    <n v="150"/>
    <x v="12"/>
    <n v="32"/>
    <n v="118"/>
  </r>
  <r>
    <s v="Jankowski"/>
    <x v="15"/>
    <x v="4"/>
    <x v="0"/>
    <x v="15"/>
    <d v="2025-02-26T00:00:00"/>
    <n v="40281"/>
    <x v="266"/>
    <x v="265"/>
    <x v="7"/>
    <n v="1"/>
    <x v="45"/>
    <n v="300"/>
    <x v="12"/>
    <n v="32"/>
    <n v="268"/>
  </r>
  <r>
    <s v="Jankowski"/>
    <x v="15"/>
    <x v="4"/>
    <x v="0"/>
    <x v="15"/>
    <d v="2025-02-26T00:00:00"/>
    <n v="40281"/>
    <x v="462"/>
    <x v="461"/>
    <x v="7"/>
    <n v="1"/>
    <x v="45"/>
    <n v="300"/>
    <x v="12"/>
    <n v="32"/>
    <n v="268"/>
  </r>
  <r>
    <s v="Jankowski"/>
    <x v="15"/>
    <x v="4"/>
    <x v="0"/>
    <x v="15"/>
    <d v="2025-02-26T00:00:00"/>
    <n v="40281"/>
    <x v="23"/>
    <x v="23"/>
    <x v="7"/>
    <n v="1"/>
    <x v="7"/>
    <n v="150"/>
    <x v="12"/>
    <n v="32"/>
    <n v="118"/>
  </r>
  <r>
    <s v="T. Smith"/>
    <x v="80"/>
    <x v="5"/>
    <x v="0"/>
    <x v="135"/>
    <d v="2025-01-23T00:00:00"/>
    <n v="40282"/>
    <x v="5"/>
    <x v="5"/>
    <x v="1"/>
    <n v="1"/>
    <x v="26"/>
    <n v="1000"/>
    <x v="4"/>
    <n v="100"/>
    <n v="900"/>
  </r>
  <r>
    <s v="T. Smith"/>
    <x v="80"/>
    <x v="5"/>
    <x v="0"/>
    <x v="135"/>
    <d v="2025-01-23T00:00:00"/>
    <n v="40282"/>
    <x v="2"/>
    <x v="2"/>
    <x v="1"/>
    <n v="6"/>
    <x v="41"/>
    <n v="1500"/>
    <x v="2"/>
    <n v="90"/>
    <n v="1410"/>
  </r>
  <r>
    <s v="N/A"/>
    <x v="5"/>
    <x v="4"/>
    <x v="1"/>
    <x v="5"/>
    <d v="2025-03-10T00:00:00"/>
    <n v="40283"/>
    <x v="0"/>
    <x v="0"/>
    <x v="0"/>
    <n v="2"/>
    <x v="12"/>
    <n v="1200"/>
    <x v="0"/>
    <n v="204"/>
    <n v="996"/>
  </r>
  <r>
    <s v="Bangerter"/>
    <x v="40"/>
    <x v="0"/>
    <x v="0"/>
    <x v="51"/>
    <d v="2025-02-26T00:00:00"/>
    <n v="40284"/>
    <x v="76"/>
    <x v="75"/>
    <x v="0"/>
    <n v="2"/>
    <x v="27"/>
    <n v="1600"/>
    <x v="0"/>
    <n v="204"/>
    <n v="1396"/>
  </r>
  <r>
    <s v="Bangerter"/>
    <x v="40"/>
    <x v="0"/>
    <x v="0"/>
    <x v="51"/>
    <d v="2025-02-26T00:00:00"/>
    <n v="40284"/>
    <x v="258"/>
    <x v="257"/>
    <x v="1"/>
    <n v="1"/>
    <x v="9"/>
    <n v="950"/>
    <x v="4"/>
    <n v="100"/>
    <n v="850"/>
  </r>
  <r>
    <s v="Bangerter"/>
    <x v="40"/>
    <x v="0"/>
    <x v="0"/>
    <x v="51"/>
    <d v="2025-02-26T00:00:00"/>
    <n v="40284"/>
    <x v="2"/>
    <x v="2"/>
    <x v="1"/>
    <n v="4"/>
    <x v="21"/>
    <n v="300"/>
    <x v="2"/>
    <n v="60"/>
    <n v="240"/>
  </r>
  <r>
    <s v="Bangerter"/>
    <x v="40"/>
    <x v="0"/>
    <x v="0"/>
    <x v="51"/>
    <d v="2025-02-26T00:00:00"/>
    <n v="40284"/>
    <x v="126"/>
    <x v="125"/>
    <x v="1"/>
    <n v="2"/>
    <x v="21"/>
    <n v="150"/>
    <x v="2"/>
    <n v="30"/>
    <n v="120"/>
  </r>
  <r>
    <s v="Bangerter"/>
    <x v="40"/>
    <x v="0"/>
    <x v="0"/>
    <x v="51"/>
    <d v="2025-02-26T00:00:00"/>
    <n v="40284"/>
    <x v="6"/>
    <x v="6"/>
    <x v="1"/>
    <n v="1"/>
    <x v="100"/>
    <n v="25"/>
    <x v="5"/>
    <n v="40"/>
    <n v="-15"/>
  </r>
  <r>
    <s v="Welling"/>
    <x v="40"/>
    <x v="0"/>
    <x v="0"/>
    <x v="51"/>
    <d v="2025-03-04T00:00:00"/>
    <n v="40285"/>
    <x v="546"/>
    <x v="545"/>
    <x v="15"/>
    <n v="4"/>
    <x v="11"/>
    <n v="900"/>
    <x v="49"/>
    <n v="272"/>
    <n v="628"/>
  </r>
  <r>
    <s v="Welling"/>
    <x v="40"/>
    <x v="0"/>
    <x v="0"/>
    <x v="51"/>
    <d v="2025-03-04T00:00:00"/>
    <n v="40285"/>
    <x v="447"/>
    <x v="446"/>
    <x v="15"/>
    <n v="2"/>
    <x v="53"/>
    <n v="360"/>
    <x v="27"/>
    <n v="26"/>
    <n v="334"/>
  </r>
  <r>
    <s v="Welling"/>
    <x v="40"/>
    <x v="0"/>
    <x v="0"/>
    <x v="51"/>
    <d v="2025-03-04T00:00:00"/>
    <n v="40285"/>
    <x v="248"/>
    <x v="247"/>
    <x v="15"/>
    <n v="4"/>
    <x v="118"/>
    <n v="1500"/>
    <x v="29"/>
    <n v="56"/>
    <n v="1444"/>
  </r>
  <r>
    <s v="Welling"/>
    <x v="40"/>
    <x v="0"/>
    <x v="0"/>
    <x v="51"/>
    <d v="2025-03-04T00:00:00"/>
    <n v="40285"/>
    <x v="55"/>
    <x v="54"/>
    <x v="13"/>
    <n v="4"/>
    <x v="13"/>
    <n v="200"/>
    <x v="20"/>
    <n v="28"/>
    <n v="172"/>
  </r>
  <r>
    <s v="Welling"/>
    <x v="40"/>
    <x v="0"/>
    <x v="0"/>
    <x v="51"/>
    <d v="2025-03-04T00:00:00"/>
    <n v="40285"/>
    <x v="71"/>
    <x v="70"/>
    <x v="9"/>
    <n v="4"/>
    <x v="100"/>
    <n v="100"/>
    <x v="21"/>
    <n v="120"/>
    <n v="-20"/>
  </r>
  <r>
    <s v="Welling"/>
    <x v="40"/>
    <x v="0"/>
    <x v="0"/>
    <x v="51"/>
    <d v="2025-03-04T00:00:00"/>
    <n v="40285"/>
    <x v="555"/>
    <x v="554"/>
    <x v="2"/>
    <n v="1"/>
    <x v="50"/>
    <n v="2000"/>
    <x v="42"/>
    <n v="140"/>
    <n v="1860"/>
  </r>
  <r>
    <s v="Welling"/>
    <x v="40"/>
    <x v="0"/>
    <x v="0"/>
    <x v="51"/>
    <d v="2025-03-04T00:00:00"/>
    <n v="40285"/>
    <x v="556"/>
    <x v="555"/>
    <x v="2"/>
    <n v="1"/>
    <x v="50"/>
    <n v="2000"/>
    <x v="42"/>
    <n v="140"/>
    <n v="1860"/>
  </r>
  <r>
    <s v="McNamara"/>
    <x v="8"/>
    <x v="2"/>
    <x v="0"/>
    <x v="8"/>
    <d v="2025-02-27T00:00:00"/>
    <n v="40286"/>
    <x v="557"/>
    <x v="556"/>
    <x v="9"/>
    <n v="2"/>
    <x v="23"/>
    <n v="1500"/>
    <x v="13"/>
    <n v="120"/>
    <n v="1380"/>
  </r>
  <r>
    <s v="McNamara"/>
    <x v="8"/>
    <x v="2"/>
    <x v="0"/>
    <x v="8"/>
    <d v="2025-02-27T00:00:00"/>
    <n v="40286"/>
    <x v="28"/>
    <x v="24"/>
    <x v="9"/>
    <n v="1"/>
    <x v="13"/>
    <n v="50"/>
    <x v="14"/>
    <n v="10"/>
    <n v="40"/>
  </r>
  <r>
    <s v="McNamara"/>
    <x v="8"/>
    <x v="2"/>
    <x v="0"/>
    <x v="8"/>
    <d v="2025-02-27T00:00:00"/>
    <n v="40286"/>
    <x v="28"/>
    <x v="24"/>
    <x v="9"/>
    <n v="6"/>
    <x v="24"/>
    <n v="600"/>
    <x v="14"/>
    <n v="60"/>
    <n v="540"/>
  </r>
  <r>
    <s v="McNamara"/>
    <x v="8"/>
    <x v="2"/>
    <x v="0"/>
    <x v="8"/>
    <d v="2025-02-27T00:00:00"/>
    <n v="40286"/>
    <x v="289"/>
    <x v="288"/>
    <x v="9"/>
    <n v="2"/>
    <x v="6"/>
    <n v="250"/>
    <x v="2"/>
    <n v="30"/>
    <n v="220"/>
  </r>
  <r>
    <s v="McNamara"/>
    <x v="8"/>
    <x v="2"/>
    <x v="0"/>
    <x v="8"/>
    <d v="2025-02-27T00:00:00"/>
    <n v="40286"/>
    <x v="127"/>
    <x v="126"/>
    <x v="2"/>
    <n v="1"/>
    <x v="50"/>
    <n v="2000"/>
    <x v="3"/>
    <n v="90"/>
    <n v="1910"/>
  </r>
  <r>
    <s v="Xie"/>
    <x v="89"/>
    <x v="4"/>
    <x v="1"/>
    <x v="151"/>
    <d v="2025-03-05T00:00:00"/>
    <n v="40287"/>
    <x v="558"/>
    <x v="557"/>
    <x v="10"/>
    <n v="1"/>
    <x v="87"/>
    <n v="550"/>
    <x v="16"/>
    <n v="70"/>
    <n v="480"/>
  </r>
  <r>
    <s v="Xie"/>
    <x v="89"/>
    <x v="4"/>
    <x v="1"/>
    <x v="151"/>
    <d v="2025-03-05T00:00:00"/>
    <n v="40287"/>
    <x v="306"/>
    <x v="305"/>
    <x v="10"/>
    <n v="2"/>
    <x v="87"/>
    <n v="1100"/>
    <x v="16"/>
    <n v="140"/>
    <n v="960"/>
  </r>
  <r>
    <s v="Xie"/>
    <x v="89"/>
    <x v="4"/>
    <x v="1"/>
    <x v="151"/>
    <d v="2025-03-05T00:00:00"/>
    <n v="40287"/>
    <x v="307"/>
    <x v="306"/>
    <x v="10"/>
    <n v="1"/>
    <x v="87"/>
    <n v="550"/>
    <x v="16"/>
    <n v="70"/>
    <n v="480"/>
  </r>
  <r>
    <s v="Morton"/>
    <x v="28"/>
    <x v="3"/>
    <x v="0"/>
    <x v="106"/>
    <d v="2025-02-07T00:00:00"/>
    <n v="40288"/>
    <x v="358"/>
    <x v="357"/>
    <x v="15"/>
    <n v="2"/>
    <x v="165"/>
    <n v="1827.1"/>
    <x v="27"/>
    <n v="26"/>
    <n v="1801.1"/>
  </r>
  <r>
    <s v="Morton"/>
    <x v="28"/>
    <x v="3"/>
    <x v="0"/>
    <x v="106"/>
    <d v="2025-02-07T00:00:00"/>
    <n v="40288"/>
    <x v="55"/>
    <x v="54"/>
    <x v="13"/>
    <n v="6"/>
    <x v="167"/>
    <n v="2884.92"/>
    <x v="20"/>
    <n v="42"/>
    <n v="2842.92"/>
  </r>
  <r>
    <s v="Chao"/>
    <x v="18"/>
    <x v="1"/>
    <x v="1"/>
    <x v="19"/>
    <d v="2025-03-11T00:00:00"/>
    <n v="40289"/>
    <x v="195"/>
    <x v="194"/>
    <x v="14"/>
    <n v="3"/>
    <x v="4"/>
    <n v="3450"/>
    <x v="22"/>
    <n v="375"/>
    <n v="3075"/>
  </r>
  <r>
    <s v="Chao"/>
    <x v="18"/>
    <x v="1"/>
    <x v="1"/>
    <x v="19"/>
    <d v="2025-03-11T00:00:00"/>
    <n v="40289"/>
    <x v="84"/>
    <x v="83"/>
    <x v="14"/>
    <n v="3"/>
    <x v="21"/>
    <n v="225"/>
    <x v="2"/>
    <n v="45"/>
    <n v="180"/>
  </r>
  <r>
    <s v="Chao"/>
    <x v="18"/>
    <x v="1"/>
    <x v="1"/>
    <x v="19"/>
    <d v="2025-03-11T00:00:00"/>
    <n v="40289"/>
    <x v="73"/>
    <x v="72"/>
    <x v="14"/>
    <n v="5"/>
    <x v="21"/>
    <n v="375"/>
    <x v="2"/>
    <n v="75"/>
    <n v="300"/>
  </r>
  <r>
    <s v="Lowe"/>
    <x v="38"/>
    <x v="2"/>
    <x v="0"/>
    <x v="46"/>
    <d v="2025-03-10T00:00:00"/>
    <n v="40290"/>
    <x v="0"/>
    <x v="0"/>
    <x v="0"/>
    <n v="1"/>
    <x v="27"/>
    <n v="800"/>
    <x v="0"/>
    <n v="102"/>
    <n v="698"/>
  </r>
  <r>
    <s v="Lowe"/>
    <x v="38"/>
    <x v="2"/>
    <x v="0"/>
    <x v="46"/>
    <d v="2025-03-10T00:00:00"/>
    <n v="40290"/>
    <x v="4"/>
    <x v="4"/>
    <x v="0"/>
    <n v="2"/>
    <x v="27"/>
    <n v="1600"/>
    <x v="0"/>
    <n v="204"/>
    <n v="1396"/>
  </r>
  <r>
    <s v="Guerrero"/>
    <x v="90"/>
    <x v="5"/>
    <x v="0"/>
    <x v="152"/>
    <d v="2025-01-16T00:00:00"/>
    <n v="40291"/>
    <x v="279"/>
    <x v="278"/>
    <x v="13"/>
    <n v="4"/>
    <x v="40"/>
    <n v="1600"/>
    <x v="30"/>
    <n v="100"/>
    <n v="1500"/>
  </r>
  <r>
    <s v="Guerrero"/>
    <x v="90"/>
    <x v="5"/>
    <x v="0"/>
    <x v="152"/>
    <d v="2025-01-16T00:00:00"/>
    <n v="40291"/>
    <x v="55"/>
    <x v="54"/>
    <x v="13"/>
    <n v="4"/>
    <x v="21"/>
    <n v="300"/>
    <x v="20"/>
    <n v="28"/>
    <n v="272"/>
  </r>
  <r>
    <s v="Guerrero"/>
    <x v="90"/>
    <x v="5"/>
    <x v="0"/>
    <x v="152"/>
    <d v="2025-01-16T00:00:00"/>
    <n v="40291"/>
    <x v="559"/>
    <x v="558"/>
    <x v="13"/>
    <n v="2"/>
    <x v="27"/>
    <n v="1600"/>
    <x v="14"/>
    <n v="20"/>
    <n v="1580"/>
  </r>
  <r>
    <s v="Guerrero"/>
    <x v="90"/>
    <x v="5"/>
    <x v="0"/>
    <x v="152"/>
    <d v="2025-01-16T00:00:00"/>
    <n v="40291"/>
    <x v="61"/>
    <x v="60"/>
    <x v="13"/>
    <n v="2"/>
    <x v="27"/>
    <n v="1600"/>
    <x v="14"/>
    <n v="20"/>
    <n v="1580"/>
  </r>
  <r>
    <s v="Guerrero"/>
    <x v="90"/>
    <x v="5"/>
    <x v="0"/>
    <x v="152"/>
    <d v="2025-01-16T00:00:00"/>
    <n v="40291"/>
    <x v="58"/>
    <x v="57"/>
    <x v="9"/>
    <n v="2"/>
    <x v="57"/>
    <n v="350"/>
    <x v="2"/>
    <n v="30"/>
    <n v="320"/>
  </r>
  <r>
    <s v="Guerrero"/>
    <x v="90"/>
    <x v="5"/>
    <x v="0"/>
    <x v="152"/>
    <d v="2025-02-20T00:00:00"/>
    <n v="40292"/>
    <x v="279"/>
    <x v="278"/>
    <x v="13"/>
    <n v="6"/>
    <x v="40"/>
    <n v="2400"/>
    <x v="30"/>
    <n v="150"/>
    <n v="2250"/>
  </r>
  <r>
    <s v="Guerrero"/>
    <x v="90"/>
    <x v="5"/>
    <x v="0"/>
    <x v="152"/>
    <d v="2025-02-20T00:00:00"/>
    <n v="40292"/>
    <x v="55"/>
    <x v="54"/>
    <x v="13"/>
    <n v="6"/>
    <x v="21"/>
    <n v="450"/>
    <x v="20"/>
    <n v="42"/>
    <n v="408"/>
  </r>
  <r>
    <s v="Guerrero"/>
    <x v="90"/>
    <x v="5"/>
    <x v="0"/>
    <x v="152"/>
    <d v="2025-02-20T00:00:00"/>
    <n v="40292"/>
    <x v="559"/>
    <x v="558"/>
    <x v="13"/>
    <n v="1"/>
    <x v="40"/>
    <n v="400"/>
    <x v="14"/>
    <n v="10"/>
    <n v="390"/>
  </r>
  <r>
    <s v="Guerrero"/>
    <x v="90"/>
    <x v="5"/>
    <x v="0"/>
    <x v="152"/>
    <d v="2025-02-20T00:00:00"/>
    <n v="40292"/>
    <x v="559"/>
    <x v="558"/>
    <x v="13"/>
    <n v="1"/>
    <x v="27"/>
    <n v="800"/>
    <x v="14"/>
    <n v="10"/>
    <n v="790"/>
  </r>
  <r>
    <s v="Guerrero"/>
    <x v="90"/>
    <x v="5"/>
    <x v="0"/>
    <x v="152"/>
    <d v="2025-02-20T00:00:00"/>
    <n v="40292"/>
    <x v="112"/>
    <x v="111"/>
    <x v="13"/>
    <n v="2"/>
    <x v="27"/>
    <n v="1600"/>
    <x v="14"/>
    <n v="20"/>
    <n v="1580"/>
  </r>
  <r>
    <s v="Guerrero"/>
    <x v="90"/>
    <x v="5"/>
    <x v="0"/>
    <x v="152"/>
    <d v="2025-02-20T00:00:00"/>
    <n v="40292"/>
    <x v="61"/>
    <x v="60"/>
    <x v="13"/>
    <n v="3"/>
    <x v="27"/>
    <n v="2400"/>
    <x v="14"/>
    <n v="30"/>
    <n v="2370"/>
  </r>
  <r>
    <s v="Guerrero"/>
    <x v="90"/>
    <x v="5"/>
    <x v="0"/>
    <x v="152"/>
    <d v="2025-02-20T00:00:00"/>
    <n v="40292"/>
    <x v="90"/>
    <x v="89"/>
    <x v="9"/>
    <n v="2"/>
    <x v="57"/>
    <n v="350"/>
    <x v="2"/>
    <n v="30"/>
    <n v="320"/>
  </r>
  <r>
    <s v="Guerrero"/>
    <x v="90"/>
    <x v="5"/>
    <x v="0"/>
    <x v="152"/>
    <d v="2025-02-25T00:00:00"/>
    <n v="40293"/>
    <x v="279"/>
    <x v="278"/>
    <x v="13"/>
    <n v="4"/>
    <x v="40"/>
    <n v="1600"/>
    <x v="30"/>
    <n v="100"/>
    <n v="1500"/>
  </r>
  <r>
    <s v="Guerrero"/>
    <x v="90"/>
    <x v="5"/>
    <x v="0"/>
    <x v="152"/>
    <d v="2025-02-25T00:00:00"/>
    <n v="40293"/>
    <x v="55"/>
    <x v="54"/>
    <x v="13"/>
    <n v="8"/>
    <x v="21"/>
    <n v="600"/>
    <x v="20"/>
    <n v="56"/>
    <n v="544"/>
  </r>
  <r>
    <s v="Guerrero"/>
    <x v="90"/>
    <x v="5"/>
    <x v="0"/>
    <x v="152"/>
    <d v="2025-02-25T00:00:00"/>
    <n v="40293"/>
    <x v="559"/>
    <x v="558"/>
    <x v="13"/>
    <n v="2"/>
    <x v="27"/>
    <n v="1600"/>
    <x v="14"/>
    <n v="20"/>
    <n v="1580"/>
  </r>
  <r>
    <s v="Guerrero"/>
    <x v="90"/>
    <x v="5"/>
    <x v="0"/>
    <x v="152"/>
    <d v="2025-02-25T00:00:00"/>
    <n v="40293"/>
    <x v="87"/>
    <x v="86"/>
    <x v="13"/>
    <n v="2"/>
    <x v="27"/>
    <n v="1600"/>
    <x v="14"/>
    <n v="20"/>
    <n v="1580"/>
  </r>
  <r>
    <s v="Guerrero"/>
    <x v="90"/>
    <x v="5"/>
    <x v="0"/>
    <x v="152"/>
    <d v="2025-02-25T00:00:00"/>
    <n v="40293"/>
    <x v="560"/>
    <x v="559"/>
    <x v="9"/>
    <n v="2"/>
    <x v="40"/>
    <n v="800"/>
    <x v="3"/>
    <n v="180"/>
    <n v="620"/>
  </r>
  <r>
    <s v="Guerrero"/>
    <x v="90"/>
    <x v="5"/>
    <x v="0"/>
    <x v="152"/>
    <d v="2025-02-25T00:00:00"/>
    <n v="40293"/>
    <x v="29"/>
    <x v="28"/>
    <x v="9"/>
    <n v="1"/>
    <x v="57"/>
    <n v="175"/>
    <x v="15"/>
    <n v="20"/>
    <n v="155"/>
  </r>
  <r>
    <s v="Guerrero"/>
    <x v="90"/>
    <x v="5"/>
    <x v="0"/>
    <x v="152"/>
    <d v="2025-02-25T00:00:00"/>
    <n v="40293"/>
    <x v="305"/>
    <x v="304"/>
    <x v="9"/>
    <n v="1"/>
    <x v="57"/>
    <n v="175"/>
    <x v="2"/>
    <n v="15"/>
    <n v="160"/>
  </r>
  <r>
    <s v="Guerrero"/>
    <x v="90"/>
    <x v="5"/>
    <x v="0"/>
    <x v="152"/>
    <d v="2025-03-04T00:00:00"/>
    <n v="40294"/>
    <x v="561"/>
    <x v="560"/>
    <x v="13"/>
    <n v="3"/>
    <x v="40"/>
    <n v="1200"/>
    <x v="18"/>
    <n v="165"/>
    <n v="1035"/>
  </r>
  <r>
    <s v="Guerrero"/>
    <x v="90"/>
    <x v="5"/>
    <x v="0"/>
    <x v="152"/>
    <d v="2025-03-04T00:00:00"/>
    <n v="40294"/>
    <x v="279"/>
    <x v="278"/>
    <x v="13"/>
    <n v="2"/>
    <x v="40"/>
    <n v="800"/>
    <x v="30"/>
    <n v="50"/>
    <n v="750"/>
  </r>
  <r>
    <s v="Guerrero"/>
    <x v="90"/>
    <x v="5"/>
    <x v="0"/>
    <x v="152"/>
    <d v="2025-03-04T00:00:00"/>
    <n v="40294"/>
    <x v="55"/>
    <x v="54"/>
    <x v="13"/>
    <n v="5"/>
    <x v="21"/>
    <n v="375"/>
    <x v="20"/>
    <n v="35"/>
    <n v="340"/>
  </r>
  <r>
    <s v="Guerrero"/>
    <x v="90"/>
    <x v="5"/>
    <x v="0"/>
    <x v="152"/>
    <d v="2025-03-04T00:00:00"/>
    <n v="40294"/>
    <x v="559"/>
    <x v="558"/>
    <x v="13"/>
    <n v="2"/>
    <x v="27"/>
    <n v="1600"/>
    <x v="14"/>
    <n v="20"/>
    <n v="1580"/>
  </r>
  <r>
    <s v="Guerrero"/>
    <x v="90"/>
    <x v="5"/>
    <x v="0"/>
    <x v="152"/>
    <d v="2025-03-04T00:00:00"/>
    <n v="40294"/>
    <x v="449"/>
    <x v="448"/>
    <x v="9"/>
    <n v="1"/>
    <x v="57"/>
    <n v="175"/>
    <x v="15"/>
    <n v="20"/>
    <n v="155"/>
  </r>
  <r>
    <s v="Guerrero"/>
    <x v="90"/>
    <x v="5"/>
    <x v="0"/>
    <x v="152"/>
    <d v="2025-03-04T00:00:00"/>
    <n v="40294"/>
    <x v="89"/>
    <x v="88"/>
    <x v="9"/>
    <n v="1"/>
    <x v="57"/>
    <n v="175"/>
    <x v="2"/>
    <n v="15"/>
    <n v="160"/>
  </r>
  <r>
    <s v="Rowan"/>
    <x v="2"/>
    <x v="2"/>
    <x v="0"/>
    <x v="2"/>
    <d v="2025-03-06T00:00:00"/>
    <n v="40295"/>
    <x v="35"/>
    <x v="34"/>
    <x v="0"/>
    <n v="3"/>
    <x v="4"/>
    <n v="3450"/>
    <x v="0"/>
    <n v="306"/>
    <n v="3144"/>
  </r>
  <r>
    <s v="Rowan"/>
    <x v="2"/>
    <x v="2"/>
    <x v="0"/>
    <x v="2"/>
    <d v="2025-03-06T00:00:00"/>
    <n v="40295"/>
    <x v="533"/>
    <x v="532"/>
    <x v="1"/>
    <n v="1"/>
    <x v="38"/>
    <n v="1300"/>
    <x v="38"/>
    <n v="175"/>
    <n v="1125"/>
  </r>
  <r>
    <s v="Rowan"/>
    <x v="2"/>
    <x v="2"/>
    <x v="0"/>
    <x v="2"/>
    <d v="2025-03-06T00:00:00"/>
    <n v="40295"/>
    <x v="2"/>
    <x v="2"/>
    <x v="1"/>
    <n v="10"/>
    <x v="6"/>
    <n v="1250"/>
    <x v="2"/>
    <n v="150"/>
    <n v="1100"/>
  </r>
  <r>
    <s v="Rowan"/>
    <x v="2"/>
    <x v="2"/>
    <x v="0"/>
    <x v="2"/>
    <d v="2025-03-06T00:00:00"/>
    <n v="40295"/>
    <x v="295"/>
    <x v="294"/>
    <x v="1"/>
    <n v="1"/>
    <x v="4"/>
    <n v="1150"/>
    <x v="0"/>
    <n v="102"/>
    <n v="1048"/>
  </r>
  <r>
    <s v="Rowan"/>
    <x v="2"/>
    <x v="2"/>
    <x v="0"/>
    <x v="2"/>
    <d v="2025-03-06T00:00:00"/>
    <n v="40295"/>
    <x v="6"/>
    <x v="6"/>
    <x v="1"/>
    <n v="1"/>
    <x v="7"/>
    <n v="150"/>
    <x v="5"/>
    <n v="40"/>
    <n v="110"/>
  </r>
  <r>
    <s v="Rowan"/>
    <x v="2"/>
    <x v="2"/>
    <x v="0"/>
    <x v="2"/>
    <d v="2025-03-06T00:00:00"/>
    <n v="40295"/>
    <x v="60"/>
    <x v="59"/>
    <x v="1"/>
    <n v="1"/>
    <x v="24"/>
    <n v="100"/>
    <x v="15"/>
    <n v="20"/>
    <n v="80"/>
  </r>
  <r>
    <s v="Rowan"/>
    <x v="2"/>
    <x v="2"/>
    <x v="0"/>
    <x v="2"/>
    <d v="2025-03-06T00:00:00"/>
    <n v="40296"/>
    <x v="54"/>
    <x v="53"/>
    <x v="13"/>
    <n v="4"/>
    <x v="40"/>
    <n v="1600"/>
    <x v="19"/>
    <n v="116"/>
    <n v="1484"/>
  </r>
  <r>
    <s v="Rowan"/>
    <x v="2"/>
    <x v="2"/>
    <x v="0"/>
    <x v="2"/>
    <d v="2025-03-06T00:00:00"/>
    <n v="40296"/>
    <x v="55"/>
    <x v="54"/>
    <x v="13"/>
    <n v="4"/>
    <x v="6"/>
    <n v="500"/>
    <x v="20"/>
    <n v="28"/>
    <n v="472"/>
  </r>
  <r>
    <s v="Rowan"/>
    <x v="2"/>
    <x v="2"/>
    <x v="0"/>
    <x v="2"/>
    <d v="2025-03-06T00:00:00"/>
    <n v="40296"/>
    <x v="87"/>
    <x v="86"/>
    <x v="13"/>
    <n v="4"/>
    <x v="87"/>
    <n v="2200"/>
    <x v="14"/>
    <n v="40"/>
    <n v="2160"/>
  </r>
  <r>
    <s v="Rowan"/>
    <x v="2"/>
    <x v="2"/>
    <x v="0"/>
    <x v="2"/>
    <d v="2025-03-06T00:00:00"/>
    <n v="40296"/>
    <x v="70"/>
    <x v="69"/>
    <x v="9"/>
    <n v="2"/>
    <x v="18"/>
    <n v="400"/>
    <x v="2"/>
    <n v="30"/>
    <n v="370"/>
  </r>
  <r>
    <s v="Rowan"/>
    <x v="2"/>
    <x v="2"/>
    <x v="0"/>
    <x v="2"/>
    <d v="2025-03-06T00:00:00"/>
    <n v="40296"/>
    <x v="562"/>
    <x v="561"/>
    <x v="2"/>
    <n v="1"/>
    <x v="243"/>
    <n v="4200"/>
    <x v="42"/>
    <n v="140"/>
    <n v="4060"/>
  </r>
  <r>
    <s v="Ryan"/>
    <x v="72"/>
    <x v="5"/>
    <x v="0"/>
    <x v="115"/>
    <d v="2025-03-11T00:00:00"/>
    <n v="40297"/>
    <x v="35"/>
    <x v="34"/>
    <x v="0"/>
    <n v="2"/>
    <x v="26"/>
    <n v="2000"/>
    <x v="0"/>
    <n v="204"/>
    <n v="1796"/>
  </r>
  <r>
    <s v="Ryan"/>
    <x v="72"/>
    <x v="5"/>
    <x v="0"/>
    <x v="115"/>
    <d v="2025-03-11T00:00:00"/>
    <n v="40297"/>
    <x v="59"/>
    <x v="58"/>
    <x v="1"/>
    <n v="1"/>
    <x v="27"/>
    <n v="800"/>
    <x v="4"/>
    <n v="100"/>
    <n v="700"/>
  </r>
  <r>
    <s v="Ryan"/>
    <x v="72"/>
    <x v="5"/>
    <x v="0"/>
    <x v="115"/>
    <d v="2025-03-11T00:00:00"/>
    <n v="40297"/>
    <x v="109"/>
    <x v="108"/>
    <x v="1"/>
    <n v="6"/>
    <x v="24"/>
    <n v="600"/>
    <x v="2"/>
    <n v="90"/>
    <n v="510"/>
  </r>
  <r>
    <s v="Boyd"/>
    <x v="4"/>
    <x v="1"/>
    <x v="0"/>
    <x v="4"/>
    <d v="2025-02-11T00:00:00"/>
    <n v="40298"/>
    <x v="38"/>
    <x v="37"/>
    <x v="4"/>
    <n v="1"/>
    <x v="9"/>
    <n v="950"/>
    <x v="7"/>
    <n v="50"/>
    <n v="900"/>
  </r>
  <r>
    <s v="Boyd"/>
    <x v="4"/>
    <x v="1"/>
    <x v="0"/>
    <x v="4"/>
    <d v="2025-02-11T00:00:00"/>
    <n v="40298"/>
    <x v="11"/>
    <x v="11"/>
    <x v="1"/>
    <n v="1"/>
    <x v="7"/>
    <n v="150"/>
    <x v="5"/>
    <n v="40"/>
    <n v="110"/>
  </r>
  <r>
    <s v="Boyd"/>
    <x v="4"/>
    <x v="1"/>
    <x v="0"/>
    <x v="4"/>
    <d v="2025-03-11T00:00:00"/>
    <n v="40299"/>
    <x v="36"/>
    <x v="35"/>
    <x v="4"/>
    <n v="1"/>
    <x v="9"/>
    <n v="950"/>
    <x v="7"/>
    <n v="50"/>
    <n v="900"/>
  </r>
  <r>
    <s v="Boyd"/>
    <x v="4"/>
    <x v="1"/>
    <x v="0"/>
    <x v="4"/>
    <d v="2025-03-11T00:00:00"/>
    <n v="40299"/>
    <x v="32"/>
    <x v="31"/>
    <x v="1"/>
    <n v="1"/>
    <x v="10"/>
    <n v="1275"/>
    <x v="1"/>
    <n v="80"/>
    <n v="1195"/>
  </r>
  <r>
    <s v="Boyd"/>
    <x v="4"/>
    <x v="1"/>
    <x v="0"/>
    <x v="4"/>
    <d v="2025-03-11T00:00:00"/>
    <n v="40299"/>
    <x v="10"/>
    <x v="10"/>
    <x v="1"/>
    <n v="4"/>
    <x v="11"/>
    <n v="900"/>
    <x v="2"/>
    <n v="60"/>
    <n v="840"/>
  </r>
  <r>
    <s v="Boyd"/>
    <x v="4"/>
    <x v="1"/>
    <x v="0"/>
    <x v="4"/>
    <d v="2025-03-11T00:00:00"/>
    <n v="40299"/>
    <x v="11"/>
    <x v="11"/>
    <x v="1"/>
    <n v="1"/>
    <x v="7"/>
    <n v="150"/>
    <x v="5"/>
    <n v="40"/>
    <n v="110"/>
  </r>
  <r>
    <s v="Lapsiwala"/>
    <x v="25"/>
    <x v="3"/>
    <x v="0"/>
    <x v="28"/>
    <d v="2025-03-10T00:00:00"/>
    <n v="40300"/>
    <x v="59"/>
    <x v="58"/>
    <x v="1"/>
    <n v="1"/>
    <x v="9"/>
    <n v="950"/>
    <x v="4"/>
    <n v="100"/>
    <n v="850"/>
  </r>
  <r>
    <s v="Lapsiwala"/>
    <x v="25"/>
    <x v="3"/>
    <x v="0"/>
    <x v="28"/>
    <d v="2025-03-10T00:00:00"/>
    <n v="40300"/>
    <x v="14"/>
    <x v="14"/>
    <x v="1"/>
    <n v="6"/>
    <x v="21"/>
    <n v="450"/>
    <x v="2"/>
    <n v="90"/>
    <n v="360"/>
  </r>
  <r>
    <s v="McDermott"/>
    <x v="28"/>
    <x v="3"/>
    <x v="0"/>
    <x v="106"/>
    <d v="2025-02-13T00:00:00"/>
    <n v="40301"/>
    <x v="563"/>
    <x v="562"/>
    <x v="15"/>
    <n v="2"/>
    <x v="236"/>
    <n v="14227.34"/>
    <x v="4"/>
    <n v="200"/>
    <n v="14027.34"/>
  </r>
  <r>
    <s v="McDermott"/>
    <x v="28"/>
    <x v="3"/>
    <x v="0"/>
    <x v="106"/>
    <d v="2025-02-13T00:00:00"/>
    <n v="40301"/>
    <x v="505"/>
    <x v="504"/>
    <x v="15"/>
    <n v="4"/>
    <x v="236"/>
    <n v="28454.68"/>
    <x v="4"/>
    <n v="400"/>
    <n v="28054.68"/>
  </r>
  <r>
    <s v="McDermott"/>
    <x v="28"/>
    <x v="3"/>
    <x v="0"/>
    <x v="106"/>
    <d v="2025-02-13T00:00:00"/>
    <n v="40301"/>
    <x v="564"/>
    <x v="563"/>
    <x v="9"/>
    <n v="2"/>
    <x v="244"/>
    <n v="1442.44"/>
    <x v="15"/>
    <n v="40"/>
    <n v="1402.44"/>
  </r>
  <r>
    <s v="Fuentes"/>
    <x v="34"/>
    <x v="3"/>
    <x v="0"/>
    <x v="106"/>
    <d v="2025-03-11T00:00:00"/>
    <n v="40302"/>
    <x v="356"/>
    <x v="355"/>
    <x v="0"/>
    <n v="2"/>
    <x v="171"/>
    <n v="11529.96"/>
    <x v="0"/>
    <n v="204"/>
    <n v="11325.96"/>
  </r>
  <r>
    <s v="McNamara"/>
    <x v="8"/>
    <x v="2"/>
    <x v="0"/>
    <x v="8"/>
    <d v="2025-03-11T00:00:00"/>
    <n v="40303"/>
    <x v="106"/>
    <x v="105"/>
    <x v="9"/>
    <n v="6"/>
    <x v="23"/>
    <n v="4500"/>
    <x v="13"/>
    <n v="360"/>
    <n v="4140"/>
  </r>
  <r>
    <s v="McNamara"/>
    <x v="8"/>
    <x v="2"/>
    <x v="0"/>
    <x v="8"/>
    <d v="2025-03-11T00:00:00"/>
    <n v="40303"/>
    <x v="28"/>
    <x v="24"/>
    <x v="9"/>
    <n v="6"/>
    <x v="24"/>
    <n v="600"/>
    <x v="14"/>
    <n v="60"/>
    <n v="540"/>
  </r>
  <r>
    <s v="McNamara"/>
    <x v="8"/>
    <x v="2"/>
    <x v="0"/>
    <x v="8"/>
    <d v="2025-03-11T00:00:00"/>
    <n v="40303"/>
    <x v="89"/>
    <x v="88"/>
    <x v="9"/>
    <n v="1"/>
    <x v="6"/>
    <n v="125"/>
    <x v="2"/>
    <n v="15"/>
    <n v="110"/>
  </r>
  <r>
    <s v="McNamara"/>
    <x v="8"/>
    <x v="2"/>
    <x v="0"/>
    <x v="8"/>
    <d v="2025-03-11T00:00:00"/>
    <n v="40303"/>
    <x v="289"/>
    <x v="288"/>
    <x v="9"/>
    <n v="1"/>
    <x v="6"/>
    <n v="125"/>
    <x v="2"/>
    <n v="15"/>
    <n v="110"/>
  </r>
  <r>
    <s v="McNamara"/>
    <x v="8"/>
    <x v="2"/>
    <x v="0"/>
    <x v="8"/>
    <d v="2025-03-11T00:00:00"/>
    <n v="40303"/>
    <x v="49"/>
    <x v="48"/>
    <x v="6"/>
    <n v="1"/>
    <x v="25"/>
    <n v="3200"/>
    <x v="10"/>
    <n v="235"/>
    <n v="2965"/>
  </r>
  <r>
    <s v="McNamara"/>
    <x v="8"/>
    <x v="2"/>
    <x v="0"/>
    <x v="8"/>
    <d v="2025-03-11T00:00:00"/>
    <n v="40303"/>
    <x v="451"/>
    <x v="450"/>
    <x v="6"/>
    <n v="1"/>
    <x v="25"/>
    <n v="3200"/>
    <x v="10"/>
    <n v="235"/>
    <n v="2965"/>
  </r>
  <r>
    <s v="N/A"/>
    <x v="91"/>
    <x v="6"/>
    <x v="2"/>
    <x v="153"/>
    <d v="2025-02-28T00:00:00"/>
    <n v="40304"/>
    <x v="565"/>
    <x v="564"/>
    <x v="21"/>
    <n v="1"/>
    <x v="181"/>
    <n v="840"/>
    <x v="50"/>
    <n v="600"/>
    <n v="240"/>
  </r>
  <r>
    <s v="N/A"/>
    <x v="91"/>
    <x v="6"/>
    <x v="2"/>
    <x v="153"/>
    <d v="2025-02-28T00:00:00"/>
    <n v="40304"/>
    <x v="566"/>
    <x v="565"/>
    <x v="21"/>
    <n v="1"/>
    <x v="245"/>
    <n v="165"/>
    <x v="4"/>
    <n v="100"/>
    <n v="65"/>
  </r>
  <r>
    <s v="N/A"/>
    <x v="91"/>
    <x v="6"/>
    <x v="2"/>
    <x v="153"/>
    <d v="2025-02-28T00:00:00"/>
    <n v="40304"/>
    <x v="567"/>
    <x v="566"/>
    <x v="21"/>
    <n v="1"/>
    <x v="245"/>
    <n v="165"/>
    <x v="4"/>
    <n v="100"/>
    <n v="65"/>
  </r>
  <r>
    <s v="N/A"/>
    <x v="91"/>
    <x v="6"/>
    <x v="2"/>
    <x v="153"/>
    <d v="2025-02-28T00:00:00"/>
    <n v="40304"/>
    <x v="568"/>
    <x v="567"/>
    <x v="21"/>
    <n v="1"/>
    <x v="245"/>
    <n v="165"/>
    <x v="4"/>
    <n v="100"/>
    <n v="65"/>
  </r>
  <r>
    <s v="N/A"/>
    <x v="91"/>
    <x v="6"/>
    <x v="2"/>
    <x v="153"/>
    <d v="2025-02-28T00:00:00"/>
    <n v="40304"/>
    <x v="569"/>
    <x v="568"/>
    <x v="21"/>
    <n v="1"/>
    <x v="245"/>
    <n v="165"/>
    <x v="4"/>
    <n v="100"/>
    <n v="65"/>
  </r>
  <r>
    <s v="Crowell"/>
    <x v="37"/>
    <x v="5"/>
    <x v="1"/>
    <x v="45"/>
    <d v="2025-03-10T00:00:00"/>
    <n v="40305"/>
    <x v="119"/>
    <x v="118"/>
    <x v="15"/>
    <n v="3"/>
    <x v="11"/>
    <n v="675"/>
    <x v="28"/>
    <n v="219"/>
    <n v="456"/>
  </r>
  <r>
    <s v="Crowell"/>
    <x v="37"/>
    <x v="5"/>
    <x v="1"/>
    <x v="45"/>
    <d v="2025-03-10T00:00:00"/>
    <n v="40305"/>
    <x v="546"/>
    <x v="545"/>
    <x v="15"/>
    <n v="1"/>
    <x v="11"/>
    <n v="225"/>
    <x v="49"/>
    <n v="68"/>
    <n v="157"/>
  </r>
  <r>
    <s v="Crowell"/>
    <x v="37"/>
    <x v="5"/>
    <x v="1"/>
    <x v="45"/>
    <d v="2025-03-10T00:00:00"/>
    <n v="40305"/>
    <x v="247"/>
    <x v="246"/>
    <x v="15"/>
    <n v="2"/>
    <x v="24"/>
    <n v="200"/>
    <x v="27"/>
    <n v="26"/>
    <n v="174"/>
  </r>
  <r>
    <s v="Crowell"/>
    <x v="37"/>
    <x v="5"/>
    <x v="1"/>
    <x v="45"/>
    <d v="2025-03-10T00:00:00"/>
    <n v="40305"/>
    <x v="407"/>
    <x v="406"/>
    <x v="15"/>
    <n v="4"/>
    <x v="45"/>
    <n v="1200"/>
    <x v="43"/>
    <n v="72"/>
    <n v="1128"/>
  </r>
  <r>
    <s v="Crowell"/>
    <x v="37"/>
    <x v="5"/>
    <x v="1"/>
    <x v="45"/>
    <d v="2025-03-10T00:00:00"/>
    <n v="40305"/>
    <x v="55"/>
    <x v="54"/>
    <x v="13"/>
    <n v="4"/>
    <x v="13"/>
    <n v="200"/>
    <x v="20"/>
    <n v="28"/>
    <n v="172"/>
  </r>
  <r>
    <s v="Mason"/>
    <x v="37"/>
    <x v="5"/>
    <x v="1"/>
    <x v="45"/>
    <d v="2025-03-11T00:00:00"/>
    <n v="40306"/>
    <x v="83"/>
    <x v="82"/>
    <x v="14"/>
    <n v="1"/>
    <x v="85"/>
    <n v="1900"/>
    <x v="22"/>
    <n v="125"/>
    <n v="1775"/>
  </r>
  <r>
    <s v="Mason"/>
    <x v="37"/>
    <x v="5"/>
    <x v="1"/>
    <x v="45"/>
    <d v="2025-03-11T00:00:00"/>
    <n v="40306"/>
    <x v="73"/>
    <x v="72"/>
    <x v="14"/>
    <n v="2"/>
    <x v="6"/>
    <n v="250"/>
    <x v="2"/>
    <n v="30"/>
    <n v="220"/>
  </r>
  <r>
    <s v="Vira"/>
    <x v="47"/>
    <x v="0"/>
    <x v="0"/>
    <x v="113"/>
    <d v="2025-03-12T00:00:00"/>
    <n v="40307"/>
    <x v="269"/>
    <x v="268"/>
    <x v="0"/>
    <n v="1"/>
    <x v="64"/>
    <n v="466.56"/>
    <x v="0"/>
    <n v="102"/>
    <n v="364.56"/>
  </r>
  <r>
    <s v="Vira"/>
    <x v="47"/>
    <x v="0"/>
    <x v="0"/>
    <x v="113"/>
    <d v="2025-03-12T00:00:00"/>
    <n v="40307"/>
    <x v="12"/>
    <x v="12"/>
    <x v="0"/>
    <n v="1"/>
    <x v="64"/>
    <n v="466.56"/>
    <x v="0"/>
    <n v="102"/>
    <n v="364.56"/>
  </r>
  <r>
    <s v="Vira"/>
    <x v="47"/>
    <x v="0"/>
    <x v="0"/>
    <x v="113"/>
    <d v="2025-03-12T00:00:00"/>
    <n v="40307"/>
    <x v="125"/>
    <x v="124"/>
    <x v="1"/>
    <n v="1"/>
    <x v="34"/>
    <n v="402.41"/>
    <x v="4"/>
    <n v="100"/>
    <n v="302.41000000000003"/>
  </r>
  <r>
    <s v="Vira"/>
    <x v="47"/>
    <x v="0"/>
    <x v="0"/>
    <x v="113"/>
    <d v="2025-03-12T00:00:00"/>
    <n v="40307"/>
    <x v="109"/>
    <x v="108"/>
    <x v="1"/>
    <n v="6"/>
    <x v="35"/>
    <n v="488.76"/>
    <x v="2"/>
    <n v="90"/>
    <n v="398.76"/>
  </r>
  <r>
    <s v="Vira"/>
    <x v="47"/>
    <x v="0"/>
    <x v="0"/>
    <x v="59"/>
    <d v="2025-03-05T00:00:00"/>
    <n v="40308"/>
    <x v="337"/>
    <x v="336"/>
    <x v="2"/>
    <n v="1"/>
    <x v="152"/>
    <n v="1835.86"/>
    <x v="42"/>
    <n v="140"/>
    <n v="1695.86"/>
  </r>
  <r>
    <s v="Vira"/>
    <x v="47"/>
    <x v="0"/>
    <x v="0"/>
    <x v="59"/>
    <d v="2025-03-06T00:00:00"/>
    <n v="40309"/>
    <x v="201"/>
    <x v="200"/>
    <x v="14"/>
    <n v="1"/>
    <x v="214"/>
    <n v="1727.91"/>
    <x v="22"/>
    <n v="125"/>
    <n v="1602.91"/>
  </r>
  <r>
    <s v="Vira"/>
    <x v="47"/>
    <x v="0"/>
    <x v="0"/>
    <x v="59"/>
    <d v="2025-03-06T00:00:00"/>
    <n v="40309"/>
    <x v="84"/>
    <x v="83"/>
    <x v="14"/>
    <n v="2"/>
    <x v="21"/>
    <n v="150"/>
    <x v="2"/>
    <n v="30"/>
    <n v="120"/>
  </r>
  <r>
    <s v="Friedman"/>
    <x v="19"/>
    <x v="3"/>
    <x v="0"/>
    <x v="20"/>
    <d v="2025-03-11T00:00:00"/>
    <n v="40310"/>
    <x v="36"/>
    <x v="35"/>
    <x v="4"/>
    <n v="2"/>
    <x v="12"/>
    <n v="1200"/>
    <x v="7"/>
    <n v="100"/>
    <n v="1100"/>
  </r>
  <r>
    <s v="Gust"/>
    <x v="0"/>
    <x v="0"/>
    <x v="0"/>
    <x v="0"/>
    <d v="2025-03-11T00:00:00"/>
    <n v="40311"/>
    <x v="76"/>
    <x v="75"/>
    <x v="0"/>
    <n v="2"/>
    <x v="0"/>
    <n v="1382"/>
    <x v="0"/>
    <n v="204"/>
    <n v="1178"/>
  </r>
  <r>
    <s v="Gust"/>
    <x v="0"/>
    <x v="0"/>
    <x v="0"/>
    <x v="0"/>
    <d v="2025-03-11T00:00:00"/>
    <n v="40311"/>
    <x v="59"/>
    <x v="58"/>
    <x v="1"/>
    <n v="1"/>
    <x v="1"/>
    <n v="438"/>
    <x v="4"/>
    <n v="100"/>
    <n v="338"/>
  </r>
  <r>
    <s v="Gust"/>
    <x v="0"/>
    <x v="0"/>
    <x v="0"/>
    <x v="0"/>
    <d v="2025-03-11T00:00:00"/>
    <n v="40311"/>
    <x v="109"/>
    <x v="108"/>
    <x v="1"/>
    <n v="6"/>
    <x v="2"/>
    <n v="378"/>
    <x v="2"/>
    <n v="90"/>
    <n v="288"/>
  </r>
  <r>
    <s v="Lowe"/>
    <x v="38"/>
    <x v="2"/>
    <x v="0"/>
    <x v="46"/>
    <d v="2025-03-12T00:00:00"/>
    <n v="40312"/>
    <x v="4"/>
    <x v="4"/>
    <x v="0"/>
    <n v="1"/>
    <x v="27"/>
    <n v="800"/>
    <x v="0"/>
    <n v="102"/>
    <n v="698"/>
  </r>
  <r>
    <s v="Lowe"/>
    <x v="38"/>
    <x v="2"/>
    <x v="0"/>
    <x v="46"/>
    <d v="2025-03-12T00:00:00"/>
    <n v="40312"/>
    <x v="32"/>
    <x v="31"/>
    <x v="1"/>
    <n v="1"/>
    <x v="9"/>
    <n v="950"/>
    <x v="1"/>
    <n v="80"/>
    <n v="870"/>
  </r>
  <r>
    <s v="Lowe"/>
    <x v="38"/>
    <x v="2"/>
    <x v="0"/>
    <x v="46"/>
    <d v="2025-03-12T00:00:00"/>
    <n v="40312"/>
    <x v="2"/>
    <x v="2"/>
    <x v="1"/>
    <n v="4"/>
    <x v="21"/>
    <n v="300"/>
    <x v="2"/>
    <n v="60"/>
    <n v="240"/>
  </r>
  <r>
    <s v="Mody"/>
    <x v="76"/>
    <x v="3"/>
    <x v="1"/>
    <x v="131"/>
    <d v="2025-03-14T00:00:00"/>
    <n v="40313"/>
    <x v="91"/>
    <x v="90"/>
    <x v="6"/>
    <n v="2"/>
    <x v="131"/>
    <n v="4200"/>
    <x v="10"/>
    <n v="470"/>
    <n v="3730"/>
  </r>
  <r>
    <s v="N/A"/>
    <x v="73"/>
    <x v="3"/>
    <x v="1"/>
    <x v="118"/>
    <d v="2025-03-12T00:00:00"/>
    <n v="40314"/>
    <x v="5"/>
    <x v="5"/>
    <x v="1"/>
    <n v="1"/>
    <x v="40"/>
    <n v="400"/>
    <x v="4"/>
    <n v="100"/>
    <n v="300"/>
  </r>
  <r>
    <s v="N/A"/>
    <x v="73"/>
    <x v="3"/>
    <x v="1"/>
    <x v="118"/>
    <d v="2025-03-12T00:00:00"/>
    <n v="40314"/>
    <x v="236"/>
    <x v="235"/>
    <x v="1"/>
    <n v="1"/>
    <x v="105"/>
    <n v="60"/>
    <x v="2"/>
    <n v="15"/>
    <n v="45"/>
  </r>
  <r>
    <s v="N/A"/>
    <x v="73"/>
    <x v="3"/>
    <x v="1"/>
    <x v="118"/>
    <d v="2025-03-12T00:00:00"/>
    <n v="40314"/>
    <x v="109"/>
    <x v="108"/>
    <x v="1"/>
    <n v="5"/>
    <x v="105"/>
    <n v="300"/>
    <x v="2"/>
    <n v="75"/>
    <n v="225"/>
  </r>
  <r>
    <s v="Wang"/>
    <x v="13"/>
    <x v="0"/>
    <x v="0"/>
    <x v="33"/>
    <d v="2025-03-10T00:00:00"/>
    <n v="40315"/>
    <x v="125"/>
    <x v="124"/>
    <x v="1"/>
    <n v="1"/>
    <x v="82"/>
    <n v="580"/>
    <x v="4"/>
    <n v="100"/>
    <n v="480"/>
  </r>
  <r>
    <s v="Wang"/>
    <x v="13"/>
    <x v="0"/>
    <x v="0"/>
    <x v="33"/>
    <d v="2025-03-10T00:00:00"/>
    <n v="40315"/>
    <x v="14"/>
    <x v="14"/>
    <x v="1"/>
    <n v="4"/>
    <x v="24"/>
    <n v="400"/>
    <x v="2"/>
    <n v="60"/>
    <n v="340"/>
  </r>
  <r>
    <s v="Wang"/>
    <x v="13"/>
    <x v="0"/>
    <x v="0"/>
    <x v="33"/>
    <d v="2025-03-10T00:00:00"/>
    <n v="40315"/>
    <x v="103"/>
    <x v="102"/>
    <x v="1"/>
    <n v="2"/>
    <x v="24"/>
    <n v="200"/>
    <x v="2"/>
    <n v="30"/>
    <n v="170"/>
  </r>
  <r>
    <s v="Assina"/>
    <x v="92"/>
    <x v="1"/>
    <x v="0"/>
    <x v="34"/>
    <d v="2025-03-10T00:00:00"/>
    <n v="40316"/>
    <x v="166"/>
    <x v="165"/>
    <x v="0"/>
    <n v="1"/>
    <x v="83"/>
    <n v="1595"/>
    <x v="0"/>
    <n v="102"/>
    <n v="1493"/>
  </r>
  <r>
    <s v="Geibel"/>
    <x v="49"/>
    <x v="3"/>
    <x v="1"/>
    <x v="61"/>
    <d v="2025-03-11T00:00:00"/>
    <n v="40317"/>
    <x v="570"/>
    <x v="569"/>
    <x v="10"/>
    <n v="1"/>
    <x v="40"/>
    <n v="400"/>
    <x v="16"/>
    <n v="70"/>
    <n v="330"/>
  </r>
  <r>
    <s v="N/A"/>
    <x v="56"/>
    <x v="3"/>
    <x v="1"/>
    <x v="72"/>
    <d v="2025-03-12T00:00:00"/>
    <n v="40318"/>
    <x v="81"/>
    <x v="80"/>
    <x v="14"/>
    <n v="3"/>
    <x v="123"/>
    <n v="4650"/>
    <x v="22"/>
    <n v="375"/>
    <n v="4275"/>
  </r>
  <r>
    <s v="N/A"/>
    <x v="56"/>
    <x v="3"/>
    <x v="1"/>
    <x v="72"/>
    <d v="2025-03-12T00:00:00"/>
    <n v="40318"/>
    <x v="73"/>
    <x v="72"/>
    <x v="14"/>
    <n v="5"/>
    <x v="21"/>
    <n v="375"/>
    <x v="2"/>
    <n v="75"/>
    <n v="300"/>
  </r>
  <r>
    <s v="N/A"/>
    <x v="56"/>
    <x v="3"/>
    <x v="1"/>
    <x v="72"/>
    <d v="2025-03-13T00:00:00"/>
    <n v="40319"/>
    <x v="81"/>
    <x v="80"/>
    <x v="14"/>
    <n v="1"/>
    <x v="123"/>
    <n v="1550"/>
    <x v="22"/>
    <n v="125"/>
    <n v="1425"/>
  </r>
  <r>
    <s v="N/A"/>
    <x v="56"/>
    <x v="3"/>
    <x v="1"/>
    <x v="72"/>
    <d v="2025-03-13T00:00:00"/>
    <n v="40319"/>
    <x v="84"/>
    <x v="83"/>
    <x v="14"/>
    <n v="1"/>
    <x v="21"/>
    <n v="75"/>
    <x v="2"/>
    <n v="15"/>
    <n v="60"/>
  </r>
  <r>
    <s v="N/A"/>
    <x v="56"/>
    <x v="3"/>
    <x v="1"/>
    <x v="72"/>
    <d v="2025-03-13T00:00:00"/>
    <n v="40319"/>
    <x v="73"/>
    <x v="72"/>
    <x v="14"/>
    <n v="2"/>
    <x v="21"/>
    <n v="150"/>
    <x v="2"/>
    <n v="30"/>
    <n v="120"/>
  </r>
  <r>
    <s v="Janich"/>
    <x v="2"/>
    <x v="2"/>
    <x v="0"/>
    <x v="39"/>
    <d v="2025-03-07T00:00:00"/>
    <n v="40320"/>
    <x v="54"/>
    <x v="53"/>
    <x v="13"/>
    <n v="4"/>
    <x v="40"/>
    <n v="1600"/>
    <x v="19"/>
    <n v="116"/>
    <n v="1484"/>
  </r>
  <r>
    <s v="Janich"/>
    <x v="2"/>
    <x v="2"/>
    <x v="0"/>
    <x v="39"/>
    <d v="2025-03-07T00:00:00"/>
    <n v="40320"/>
    <x v="55"/>
    <x v="54"/>
    <x v="13"/>
    <n v="4"/>
    <x v="6"/>
    <n v="500"/>
    <x v="20"/>
    <n v="28"/>
    <n v="472"/>
  </r>
  <r>
    <s v="Janich"/>
    <x v="2"/>
    <x v="2"/>
    <x v="0"/>
    <x v="39"/>
    <d v="2025-03-07T00:00:00"/>
    <n v="40320"/>
    <x v="355"/>
    <x v="354"/>
    <x v="13"/>
    <n v="4"/>
    <x v="87"/>
    <n v="2200"/>
    <x v="29"/>
    <n v="56"/>
    <n v="2144"/>
  </r>
  <r>
    <s v="Janich"/>
    <x v="2"/>
    <x v="2"/>
    <x v="0"/>
    <x v="39"/>
    <d v="2025-03-07T00:00:00"/>
    <n v="40320"/>
    <x v="96"/>
    <x v="95"/>
    <x v="9"/>
    <n v="2"/>
    <x v="18"/>
    <n v="400"/>
    <x v="2"/>
    <n v="30"/>
    <n v="370"/>
  </r>
  <r>
    <s v="Ryan"/>
    <x v="72"/>
    <x v="5"/>
    <x v="0"/>
    <x v="115"/>
    <d v="2025-03-11T00:00:00"/>
    <n v="40321"/>
    <x v="54"/>
    <x v="53"/>
    <x v="13"/>
    <n v="6"/>
    <x v="40"/>
    <n v="2400"/>
    <x v="19"/>
    <n v="174"/>
    <n v="2226"/>
  </r>
  <r>
    <s v="Ryan"/>
    <x v="72"/>
    <x v="5"/>
    <x v="0"/>
    <x v="115"/>
    <d v="2025-03-11T00:00:00"/>
    <n v="40321"/>
    <x v="55"/>
    <x v="54"/>
    <x v="13"/>
    <n v="6"/>
    <x v="13"/>
    <n v="300"/>
    <x v="20"/>
    <n v="42"/>
    <n v="258"/>
  </r>
  <r>
    <s v="Ryan"/>
    <x v="72"/>
    <x v="5"/>
    <x v="0"/>
    <x v="115"/>
    <d v="2025-03-11T00:00:00"/>
    <n v="40321"/>
    <x v="61"/>
    <x v="60"/>
    <x v="13"/>
    <n v="6"/>
    <x v="40"/>
    <n v="2400"/>
    <x v="14"/>
    <n v="60"/>
    <n v="2340"/>
  </r>
  <r>
    <s v="Ryan"/>
    <x v="72"/>
    <x v="5"/>
    <x v="0"/>
    <x v="115"/>
    <d v="2025-03-11T00:00:00"/>
    <n v="40321"/>
    <x v="199"/>
    <x v="198"/>
    <x v="9"/>
    <n v="1"/>
    <x v="18"/>
    <n v="200"/>
    <x v="2"/>
    <n v="15"/>
    <n v="185"/>
  </r>
  <r>
    <s v="Ryan"/>
    <x v="72"/>
    <x v="5"/>
    <x v="0"/>
    <x v="115"/>
    <d v="2025-03-11T00:00:00"/>
    <n v="40321"/>
    <x v="107"/>
    <x v="106"/>
    <x v="9"/>
    <n v="1"/>
    <x v="18"/>
    <n v="200"/>
    <x v="2"/>
    <n v="15"/>
    <n v="185"/>
  </r>
  <r>
    <s v="Ryan"/>
    <x v="72"/>
    <x v="5"/>
    <x v="0"/>
    <x v="115"/>
    <d v="2025-03-13T00:00:00"/>
    <n v="40322"/>
    <x v="35"/>
    <x v="34"/>
    <x v="0"/>
    <n v="1"/>
    <x v="26"/>
    <n v="1000"/>
    <x v="0"/>
    <n v="102"/>
    <n v="898"/>
  </r>
  <r>
    <s v="Ryan"/>
    <x v="72"/>
    <x v="5"/>
    <x v="0"/>
    <x v="115"/>
    <d v="2025-03-13T00:00:00"/>
    <n v="40322"/>
    <x v="434"/>
    <x v="433"/>
    <x v="1"/>
    <n v="1"/>
    <x v="27"/>
    <n v="800"/>
    <x v="1"/>
    <n v="80"/>
    <n v="720"/>
  </r>
  <r>
    <s v="Ryan"/>
    <x v="72"/>
    <x v="5"/>
    <x v="0"/>
    <x v="115"/>
    <d v="2025-03-13T00:00:00"/>
    <n v="40322"/>
    <x v="2"/>
    <x v="2"/>
    <x v="1"/>
    <n v="4"/>
    <x v="24"/>
    <n v="400"/>
    <x v="2"/>
    <n v="60"/>
    <n v="340"/>
  </r>
  <r>
    <s v="Ryan"/>
    <x v="72"/>
    <x v="5"/>
    <x v="0"/>
    <x v="115"/>
    <d v="2025-03-13T00:00:00"/>
    <n v="40323"/>
    <x v="35"/>
    <x v="34"/>
    <x v="0"/>
    <n v="2"/>
    <x v="26"/>
    <n v="2000"/>
    <x v="0"/>
    <n v="204"/>
    <n v="1796"/>
  </r>
  <r>
    <s v="Ryan"/>
    <x v="72"/>
    <x v="5"/>
    <x v="0"/>
    <x v="115"/>
    <d v="2025-03-13T00:00:00"/>
    <n v="40323"/>
    <x v="59"/>
    <x v="58"/>
    <x v="1"/>
    <n v="1"/>
    <x v="27"/>
    <n v="800"/>
    <x v="4"/>
    <n v="100"/>
    <n v="700"/>
  </r>
  <r>
    <s v="Ryan"/>
    <x v="72"/>
    <x v="5"/>
    <x v="0"/>
    <x v="115"/>
    <d v="2025-03-13T00:00:00"/>
    <n v="40323"/>
    <x v="2"/>
    <x v="2"/>
    <x v="1"/>
    <n v="6"/>
    <x v="24"/>
    <n v="600"/>
    <x v="2"/>
    <n v="90"/>
    <n v="510"/>
  </r>
  <r>
    <s v="N/A"/>
    <x v="91"/>
    <x v="6"/>
    <x v="2"/>
    <x v="153"/>
    <d v="2025-01-14T00:00:00"/>
    <n v="40324"/>
    <x v="571"/>
    <x v="570"/>
    <x v="22"/>
    <n v="2"/>
    <x v="246"/>
    <n v="594"/>
    <x v="51"/>
    <n v="440"/>
    <n v="154"/>
  </r>
  <r>
    <s v="N/A"/>
    <x v="91"/>
    <x v="6"/>
    <x v="2"/>
    <x v="153"/>
    <d v="2025-01-14T00:00:00"/>
    <n v="40324"/>
    <x v="572"/>
    <x v="571"/>
    <x v="23"/>
    <n v="1"/>
    <x v="60"/>
    <n v="135"/>
    <x v="4"/>
    <n v="100"/>
    <n v="35"/>
  </r>
  <r>
    <s v="N/A"/>
    <x v="91"/>
    <x v="6"/>
    <x v="2"/>
    <x v="153"/>
    <d v="2025-01-14T00:00:00"/>
    <n v="40324"/>
    <x v="573"/>
    <x v="572"/>
    <x v="21"/>
    <n v="1"/>
    <x v="247"/>
    <n v="1856"/>
    <x v="52"/>
    <n v="1375"/>
    <n v="481"/>
  </r>
  <r>
    <s v="N/A"/>
    <x v="91"/>
    <x v="6"/>
    <x v="2"/>
    <x v="153"/>
    <d v="2025-01-14T00:00:00"/>
    <n v="40324"/>
    <x v="574"/>
    <x v="573"/>
    <x v="21"/>
    <n v="1"/>
    <x v="248"/>
    <n v="162"/>
    <x v="9"/>
    <n v="120"/>
    <n v="42"/>
  </r>
  <r>
    <s v="N/A"/>
    <x v="91"/>
    <x v="6"/>
    <x v="2"/>
    <x v="153"/>
    <d v="2025-01-14T00:00:00"/>
    <n v="40324"/>
    <x v="575"/>
    <x v="574"/>
    <x v="21"/>
    <n v="1"/>
    <x v="249"/>
    <n v="338"/>
    <x v="53"/>
    <n v="250"/>
    <n v="88"/>
  </r>
  <r>
    <s v="N/A"/>
    <x v="91"/>
    <x v="6"/>
    <x v="2"/>
    <x v="153"/>
    <d v="2025-01-14T00:00:00"/>
    <n v="40324"/>
    <x v="576"/>
    <x v="575"/>
    <x v="21"/>
    <n v="2"/>
    <x v="250"/>
    <n v="514"/>
    <x v="40"/>
    <n v="380"/>
    <n v="134"/>
  </r>
  <r>
    <s v="N/A"/>
    <x v="91"/>
    <x v="6"/>
    <x v="2"/>
    <x v="153"/>
    <d v="2025-01-14T00:00:00"/>
    <n v="40324"/>
    <x v="577"/>
    <x v="576"/>
    <x v="21"/>
    <n v="1"/>
    <x v="249"/>
    <n v="338"/>
    <x v="53"/>
    <n v="250"/>
    <n v="88"/>
  </r>
  <r>
    <s v="N/A"/>
    <x v="91"/>
    <x v="6"/>
    <x v="2"/>
    <x v="153"/>
    <d v="2025-01-14T00:00:00"/>
    <n v="40324"/>
    <x v="578"/>
    <x v="577"/>
    <x v="21"/>
    <n v="2"/>
    <x v="60"/>
    <n v="270"/>
    <x v="4"/>
    <n v="200"/>
    <n v="70"/>
  </r>
  <r>
    <s v="N/A"/>
    <x v="91"/>
    <x v="6"/>
    <x v="2"/>
    <x v="153"/>
    <d v="2025-01-14T00:00:00"/>
    <n v="40324"/>
    <x v="579"/>
    <x v="578"/>
    <x v="21"/>
    <n v="1"/>
    <x v="251"/>
    <n v="405"/>
    <x v="44"/>
    <n v="300"/>
    <n v="105"/>
  </r>
  <r>
    <s v="N/A"/>
    <x v="91"/>
    <x v="6"/>
    <x v="2"/>
    <x v="153"/>
    <d v="2025-01-14T00:00:00"/>
    <n v="40324"/>
    <x v="580"/>
    <x v="579"/>
    <x v="21"/>
    <n v="1"/>
    <x v="252"/>
    <n v="270"/>
    <x v="32"/>
    <n v="200"/>
    <n v="70"/>
  </r>
  <r>
    <s v="N/A"/>
    <x v="91"/>
    <x v="6"/>
    <x v="2"/>
    <x v="153"/>
    <d v="2025-01-14T00:00:00"/>
    <n v="40324"/>
    <x v="581"/>
    <x v="580"/>
    <x v="21"/>
    <n v="1"/>
    <x v="68"/>
    <n v="675"/>
    <x v="54"/>
    <n v="500"/>
    <n v="175"/>
  </r>
  <r>
    <s v="N/A"/>
    <x v="91"/>
    <x v="6"/>
    <x v="2"/>
    <x v="153"/>
    <d v="2025-01-14T00:00:00"/>
    <n v="40324"/>
    <x v="582"/>
    <x v="581"/>
    <x v="21"/>
    <n v="1"/>
    <x v="68"/>
    <n v="675"/>
    <x v="54"/>
    <n v="500"/>
    <n v="175"/>
  </r>
  <r>
    <s v="N/A"/>
    <x v="91"/>
    <x v="6"/>
    <x v="2"/>
    <x v="153"/>
    <d v="2025-01-14T00:00:00"/>
    <n v="40324"/>
    <x v="583"/>
    <x v="582"/>
    <x v="21"/>
    <n v="1"/>
    <x v="68"/>
    <n v="675"/>
    <x v="54"/>
    <n v="500"/>
    <n v="175"/>
  </r>
  <r>
    <s v="N/A"/>
    <x v="91"/>
    <x v="6"/>
    <x v="2"/>
    <x v="153"/>
    <d v="2025-01-14T00:00:00"/>
    <n v="40324"/>
    <x v="584"/>
    <x v="583"/>
    <x v="21"/>
    <n v="1"/>
    <x v="253"/>
    <n v="203"/>
    <x v="48"/>
    <n v="150"/>
    <n v="53"/>
  </r>
  <r>
    <s v="N/A"/>
    <x v="91"/>
    <x v="6"/>
    <x v="2"/>
    <x v="153"/>
    <d v="2025-01-14T00:00:00"/>
    <n v="40324"/>
    <x v="585"/>
    <x v="584"/>
    <x v="21"/>
    <n v="1"/>
    <x v="253"/>
    <n v="203"/>
    <x v="48"/>
    <n v="150"/>
    <n v="53"/>
  </r>
  <r>
    <s v="N/A"/>
    <x v="91"/>
    <x v="6"/>
    <x v="2"/>
    <x v="153"/>
    <d v="2025-01-14T00:00:00"/>
    <n v="40324"/>
    <x v="586"/>
    <x v="585"/>
    <x v="21"/>
    <n v="1"/>
    <x v="253"/>
    <n v="203"/>
    <x v="48"/>
    <n v="150"/>
    <n v="53"/>
  </r>
  <r>
    <s v="N/A"/>
    <x v="91"/>
    <x v="6"/>
    <x v="2"/>
    <x v="153"/>
    <d v="2025-01-14T00:00:00"/>
    <n v="40324"/>
    <x v="587"/>
    <x v="586"/>
    <x v="21"/>
    <n v="1"/>
    <x v="253"/>
    <n v="203"/>
    <x v="48"/>
    <n v="150"/>
    <n v="53"/>
  </r>
  <r>
    <s v="N/A"/>
    <x v="91"/>
    <x v="6"/>
    <x v="2"/>
    <x v="153"/>
    <d v="2025-01-14T00:00:00"/>
    <n v="40324"/>
    <x v="588"/>
    <x v="587"/>
    <x v="21"/>
    <n v="1"/>
    <x v="254"/>
    <n v="230"/>
    <x v="55"/>
    <n v="170"/>
    <n v="60"/>
  </r>
  <r>
    <s v="N/A"/>
    <x v="91"/>
    <x v="6"/>
    <x v="2"/>
    <x v="153"/>
    <d v="2025-01-14T00:00:00"/>
    <n v="40325"/>
    <x v="201"/>
    <x v="200"/>
    <x v="14"/>
    <n v="10"/>
    <x v="255"/>
    <n v="3200"/>
    <x v="22"/>
    <n v="1250"/>
    <n v="1950"/>
  </r>
  <r>
    <s v="N/A"/>
    <x v="91"/>
    <x v="6"/>
    <x v="2"/>
    <x v="153"/>
    <d v="2025-01-14T00:00:00"/>
    <n v="40325"/>
    <x v="83"/>
    <x v="82"/>
    <x v="14"/>
    <n v="10"/>
    <x v="255"/>
    <n v="3200"/>
    <x v="22"/>
    <n v="1250"/>
    <n v="1950"/>
  </r>
  <r>
    <s v="N/A"/>
    <x v="91"/>
    <x v="6"/>
    <x v="2"/>
    <x v="153"/>
    <d v="2025-01-14T00:00:00"/>
    <n v="40325"/>
    <x v="81"/>
    <x v="80"/>
    <x v="14"/>
    <n v="10"/>
    <x v="255"/>
    <n v="3200"/>
    <x v="22"/>
    <n v="1250"/>
    <n v="1950"/>
  </r>
  <r>
    <s v="N/A"/>
    <x v="91"/>
    <x v="6"/>
    <x v="2"/>
    <x v="153"/>
    <d v="2025-01-14T00:00:00"/>
    <n v="40325"/>
    <x v="72"/>
    <x v="71"/>
    <x v="14"/>
    <n v="2"/>
    <x v="255"/>
    <n v="640"/>
    <x v="22"/>
    <n v="250"/>
    <n v="390"/>
  </r>
  <r>
    <s v="N/A"/>
    <x v="91"/>
    <x v="6"/>
    <x v="2"/>
    <x v="153"/>
    <d v="2025-01-14T00:00:00"/>
    <n v="40325"/>
    <x v="270"/>
    <x v="269"/>
    <x v="14"/>
    <n v="4"/>
    <x v="255"/>
    <n v="1280"/>
    <x v="22"/>
    <n v="500"/>
    <n v="780"/>
  </r>
  <r>
    <s v="N/A"/>
    <x v="91"/>
    <x v="6"/>
    <x v="2"/>
    <x v="153"/>
    <d v="2025-01-14T00:00:00"/>
    <n v="40325"/>
    <x v="271"/>
    <x v="270"/>
    <x v="14"/>
    <n v="4"/>
    <x v="255"/>
    <n v="1280"/>
    <x v="22"/>
    <n v="500"/>
    <n v="780"/>
  </r>
  <r>
    <s v="N/A"/>
    <x v="91"/>
    <x v="6"/>
    <x v="2"/>
    <x v="153"/>
    <d v="2025-01-14T00:00:00"/>
    <n v="40325"/>
    <x v="145"/>
    <x v="144"/>
    <x v="14"/>
    <n v="4"/>
    <x v="255"/>
    <n v="1280"/>
    <x v="22"/>
    <n v="500"/>
    <n v="780"/>
  </r>
  <r>
    <s v="N/A"/>
    <x v="91"/>
    <x v="6"/>
    <x v="2"/>
    <x v="153"/>
    <d v="2025-01-14T00:00:00"/>
    <n v="40325"/>
    <x v="195"/>
    <x v="194"/>
    <x v="14"/>
    <n v="2"/>
    <x v="255"/>
    <n v="640"/>
    <x v="22"/>
    <n v="250"/>
    <n v="390"/>
  </r>
  <r>
    <s v="N/A"/>
    <x v="91"/>
    <x v="6"/>
    <x v="2"/>
    <x v="153"/>
    <d v="2025-01-14T00:00:00"/>
    <n v="40325"/>
    <x v="84"/>
    <x v="83"/>
    <x v="14"/>
    <n v="8"/>
    <x v="13"/>
    <n v="400"/>
    <x v="2"/>
    <n v="120"/>
    <n v="280"/>
  </r>
  <r>
    <s v="N/A"/>
    <x v="91"/>
    <x v="6"/>
    <x v="2"/>
    <x v="153"/>
    <d v="2025-01-14T00:00:00"/>
    <n v="40325"/>
    <x v="73"/>
    <x v="72"/>
    <x v="14"/>
    <n v="60"/>
    <x v="13"/>
    <n v="3000"/>
    <x v="2"/>
    <n v="900"/>
    <n v="2100"/>
  </r>
  <r>
    <s v="N/A"/>
    <x v="91"/>
    <x v="6"/>
    <x v="2"/>
    <x v="153"/>
    <d v="2025-01-14T00:00:00"/>
    <n v="40325"/>
    <x v="246"/>
    <x v="245"/>
    <x v="14"/>
    <n v="20"/>
    <x v="13"/>
    <n v="1000"/>
    <x v="2"/>
    <n v="300"/>
    <n v="700"/>
  </r>
  <r>
    <s v="N/A"/>
    <x v="91"/>
    <x v="6"/>
    <x v="2"/>
    <x v="153"/>
    <d v="2025-01-14T00:00:00"/>
    <n v="40325"/>
    <x v="82"/>
    <x v="81"/>
    <x v="14"/>
    <n v="6"/>
    <x v="13"/>
    <n v="300"/>
    <x v="2"/>
    <n v="90"/>
    <n v="210"/>
  </r>
  <r>
    <s v="N/A"/>
    <x v="91"/>
    <x v="6"/>
    <x v="2"/>
    <x v="153"/>
    <d v="2025-01-14T00:00:00"/>
    <n v="40325"/>
    <x v="196"/>
    <x v="195"/>
    <x v="14"/>
    <n v="8"/>
    <x v="13"/>
    <n v="400"/>
    <x v="2"/>
    <n v="120"/>
    <n v="280"/>
  </r>
  <r>
    <s v="N/A"/>
    <x v="91"/>
    <x v="6"/>
    <x v="2"/>
    <x v="153"/>
    <d v="2025-01-14T00:00:00"/>
    <n v="40325"/>
    <x v="197"/>
    <x v="196"/>
    <x v="14"/>
    <n v="8"/>
    <x v="13"/>
    <n v="400"/>
    <x v="2"/>
    <n v="120"/>
    <n v="280"/>
  </r>
  <r>
    <s v="Donnally"/>
    <x v="42"/>
    <x v="3"/>
    <x v="0"/>
    <x v="50"/>
    <d v="2025-03-04T00:00:00"/>
    <n v="40326"/>
    <x v="166"/>
    <x v="165"/>
    <x v="0"/>
    <n v="1"/>
    <x v="96"/>
    <n v="900"/>
    <x v="0"/>
    <n v="102"/>
    <n v="798"/>
  </r>
  <r>
    <s v="Donnally"/>
    <x v="42"/>
    <x v="3"/>
    <x v="0"/>
    <x v="50"/>
    <d v="2025-03-04T00:00:00"/>
    <n v="40326"/>
    <x v="178"/>
    <x v="177"/>
    <x v="1"/>
    <n v="1"/>
    <x v="96"/>
    <n v="900"/>
    <x v="9"/>
    <n v="120"/>
    <n v="780"/>
  </r>
  <r>
    <s v="Donnally"/>
    <x v="42"/>
    <x v="3"/>
    <x v="0"/>
    <x v="50"/>
    <d v="2025-03-04T00:00:00"/>
    <n v="40326"/>
    <x v="2"/>
    <x v="2"/>
    <x v="1"/>
    <n v="4"/>
    <x v="98"/>
    <n v="940"/>
    <x v="2"/>
    <n v="60"/>
    <n v="880"/>
  </r>
  <r>
    <s v="Donnally"/>
    <x v="42"/>
    <x v="3"/>
    <x v="0"/>
    <x v="50"/>
    <d v="2025-03-04T00:00:00"/>
    <n v="40326"/>
    <x v="109"/>
    <x v="108"/>
    <x v="1"/>
    <n v="1"/>
    <x v="97"/>
    <n v="117.5"/>
    <x v="2"/>
    <n v="15"/>
    <n v="102.5"/>
  </r>
  <r>
    <s v="Donnally"/>
    <x v="42"/>
    <x v="3"/>
    <x v="0"/>
    <x v="50"/>
    <d v="2025-03-04T00:00:00"/>
    <n v="40326"/>
    <x v="109"/>
    <x v="108"/>
    <x v="1"/>
    <n v="4"/>
    <x v="98"/>
    <n v="940"/>
    <x v="2"/>
    <n v="60"/>
    <n v="880"/>
  </r>
  <r>
    <s v="Donnally"/>
    <x v="42"/>
    <x v="3"/>
    <x v="0"/>
    <x v="50"/>
    <d v="2025-03-04T00:00:00"/>
    <n v="40326"/>
    <x v="6"/>
    <x v="6"/>
    <x v="1"/>
    <n v="1"/>
    <x v="24"/>
    <n v="100"/>
    <x v="5"/>
    <n v="40"/>
    <n v="60"/>
  </r>
  <r>
    <s v="Khaleel"/>
    <x v="42"/>
    <x v="3"/>
    <x v="0"/>
    <x v="50"/>
    <d v="2025-03-06T00:00:00"/>
    <n v="40327"/>
    <x v="177"/>
    <x v="176"/>
    <x v="0"/>
    <n v="3"/>
    <x v="96"/>
    <n v="2700"/>
    <x v="0"/>
    <n v="306"/>
    <n v="2394"/>
  </r>
  <r>
    <s v="Khaleel"/>
    <x v="42"/>
    <x v="3"/>
    <x v="0"/>
    <x v="50"/>
    <d v="2025-03-06T00:00:00"/>
    <n v="40327"/>
    <x v="19"/>
    <x v="19"/>
    <x v="1"/>
    <n v="1"/>
    <x v="96"/>
    <n v="900"/>
    <x v="9"/>
    <n v="120"/>
    <n v="780"/>
  </r>
  <r>
    <s v="Khaleel"/>
    <x v="42"/>
    <x v="3"/>
    <x v="0"/>
    <x v="50"/>
    <d v="2025-03-06T00:00:00"/>
    <n v="40327"/>
    <x v="2"/>
    <x v="2"/>
    <x v="1"/>
    <n v="8"/>
    <x v="98"/>
    <n v="1880"/>
    <x v="2"/>
    <n v="120"/>
    <n v="1760"/>
  </r>
  <r>
    <s v="Khaleel"/>
    <x v="42"/>
    <x v="3"/>
    <x v="0"/>
    <x v="50"/>
    <d v="2025-03-06T00:00:00"/>
    <n v="40327"/>
    <x v="6"/>
    <x v="6"/>
    <x v="1"/>
    <n v="1"/>
    <x v="24"/>
    <n v="100"/>
    <x v="5"/>
    <n v="40"/>
    <n v="60"/>
  </r>
  <r>
    <s v="Webb"/>
    <x v="28"/>
    <x v="3"/>
    <x v="0"/>
    <x v="83"/>
    <d v="2025-02-27T00:00:00"/>
    <n v="40329"/>
    <x v="164"/>
    <x v="163"/>
    <x v="7"/>
    <n v="1"/>
    <x v="95"/>
    <n v="4335"/>
    <x v="11"/>
    <n v="267"/>
    <n v="4068"/>
  </r>
  <r>
    <s v="Webb"/>
    <x v="28"/>
    <x v="3"/>
    <x v="0"/>
    <x v="83"/>
    <d v="2025-02-27T00:00:00"/>
    <n v="40329"/>
    <x v="161"/>
    <x v="160"/>
    <x v="7"/>
    <n v="1"/>
    <x v="141"/>
    <n v="37.5"/>
    <x v="12"/>
    <n v="32"/>
    <n v="5.5"/>
  </r>
  <r>
    <s v="Webb"/>
    <x v="28"/>
    <x v="3"/>
    <x v="0"/>
    <x v="83"/>
    <d v="2025-02-27T00:00:00"/>
    <n v="40329"/>
    <x v="161"/>
    <x v="160"/>
    <x v="7"/>
    <n v="3"/>
    <x v="21"/>
    <n v="225"/>
    <x v="12"/>
    <n v="96"/>
    <n v="129"/>
  </r>
  <r>
    <s v="Garber"/>
    <x v="21"/>
    <x v="4"/>
    <x v="0"/>
    <x v="23"/>
    <d v="2025-03-10T00:00:00"/>
    <n v="40330"/>
    <x v="261"/>
    <x v="260"/>
    <x v="14"/>
    <n v="1"/>
    <x v="85"/>
    <n v="1900"/>
    <x v="22"/>
    <n v="125"/>
    <n v="1775"/>
  </r>
  <r>
    <s v="Garber"/>
    <x v="21"/>
    <x v="4"/>
    <x v="0"/>
    <x v="23"/>
    <d v="2025-03-10T00:00:00"/>
    <n v="40330"/>
    <x v="589"/>
    <x v="588"/>
    <x v="14"/>
    <n v="2"/>
    <x v="85"/>
    <n v="3800"/>
    <x v="22"/>
    <n v="250"/>
    <n v="3550"/>
  </r>
  <r>
    <s v="Garber"/>
    <x v="21"/>
    <x v="4"/>
    <x v="0"/>
    <x v="23"/>
    <d v="2025-03-10T00:00:00"/>
    <n v="40330"/>
    <x v="84"/>
    <x v="83"/>
    <x v="14"/>
    <n v="6"/>
    <x v="21"/>
    <n v="450"/>
    <x v="2"/>
    <n v="90"/>
    <n v="360"/>
  </r>
  <r>
    <s v="Yusupov"/>
    <x v="26"/>
    <x v="0"/>
    <x v="0"/>
    <x v="29"/>
    <d v="2025-03-11T00:00:00"/>
    <n v="40331"/>
    <x v="75"/>
    <x v="74"/>
    <x v="0"/>
    <n v="1"/>
    <x v="23"/>
    <n v="750"/>
    <x v="0"/>
    <n v="102"/>
    <n v="648"/>
  </r>
  <r>
    <s v="Yusupov"/>
    <x v="26"/>
    <x v="0"/>
    <x v="0"/>
    <x v="29"/>
    <d v="2025-03-11T00:00:00"/>
    <n v="40331"/>
    <x v="276"/>
    <x v="275"/>
    <x v="1"/>
    <n v="1"/>
    <x v="51"/>
    <n v="700"/>
    <x v="1"/>
    <n v="80"/>
    <n v="620"/>
  </r>
  <r>
    <s v="Yusupov"/>
    <x v="26"/>
    <x v="0"/>
    <x v="0"/>
    <x v="29"/>
    <d v="2025-03-11T00:00:00"/>
    <n v="40331"/>
    <x v="2"/>
    <x v="2"/>
    <x v="1"/>
    <n v="2"/>
    <x v="24"/>
    <n v="200"/>
    <x v="2"/>
    <n v="30"/>
    <n v="170"/>
  </r>
  <r>
    <s v="Yusupov"/>
    <x v="26"/>
    <x v="0"/>
    <x v="0"/>
    <x v="29"/>
    <d v="2025-03-11T00:00:00"/>
    <n v="40331"/>
    <x v="225"/>
    <x v="224"/>
    <x v="1"/>
    <n v="2"/>
    <x v="24"/>
    <n v="200"/>
    <x v="2"/>
    <n v="30"/>
    <n v="170"/>
  </r>
  <r>
    <s v="Yusupov"/>
    <x v="26"/>
    <x v="0"/>
    <x v="0"/>
    <x v="29"/>
    <d v="2025-03-12T00:00:00"/>
    <n v="40332"/>
    <x v="76"/>
    <x v="75"/>
    <x v="0"/>
    <n v="1"/>
    <x v="23"/>
    <n v="750"/>
    <x v="0"/>
    <n v="102"/>
    <n v="648"/>
  </r>
  <r>
    <s v="Yusupov"/>
    <x v="26"/>
    <x v="0"/>
    <x v="0"/>
    <x v="29"/>
    <d v="2025-03-12T00:00:00"/>
    <n v="40332"/>
    <x v="383"/>
    <x v="382"/>
    <x v="0"/>
    <n v="1"/>
    <x v="23"/>
    <n v="750"/>
    <x v="0"/>
    <n v="102"/>
    <n v="648"/>
  </r>
  <r>
    <s v="Yusupov"/>
    <x v="26"/>
    <x v="0"/>
    <x v="0"/>
    <x v="29"/>
    <d v="2025-03-12T00:00:00"/>
    <n v="40332"/>
    <x v="59"/>
    <x v="58"/>
    <x v="1"/>
    <n v="1"/>
    <x v="23"/>
    <n v="750"/>
    <x v="4"/>
    <n v="100"/>
    <n v="650"/>
  </r>
  <r>
    <s v="Yusupov"/>
    <x v="26"/>
    <x v="0"/>
    <x v="0"/>
    <x v="29"/>
    <d v="2025-03-12T00:00:00"/>
    <n v="40332"/>
    <x v="2"/>
    <x v="2"/>
    <x v="1"/>
    <n v="6"/>
    <x v="24"/>
    <n v="600"/>
    <x v="2"/>
    <n v="90"/>
    <n v="510"/>
  </r>
  <r>
    <s v="Spitz"/>
    <x v="6"/>
    <x v="5"/>
    <x v="0"/>
    <x v="6"/>
    <d v="2025-03-11T00:00:00"/>
    <n v="40333"/>
    <x v="167"/>
    <x v="166"/>
    <x v="0"/>
    <n v="1"/>
    <x v="48"/>
    <n v="1877.2"/>
    <x v="0"/>
    <n v="102"/>
    <n v="1775.2"/>
  </r>
  <r>
    <s v="Spitz"/>
    <x v="6"/>
    <x v="5"/>
    <x v="0"/>
    <x v="6"/>
    <d v="2025-03-11T00:00:00"/>
    <n v="40333"/>
    <x v="416"/>
    <x v="415"/>
    <x v="1"/>
    <n v="1"/>
    <x v="183"/>
    <n v="1224"/>
    <x v="9"/>
    <n v="120"/>
    <n v="1104"/>
  </r>
  <r>
    <s v="Spitz"/>
    <x v="6"/>
    <x v="5"/>
    <x v="0"/>
    <x v="6"/>
    <d v="2025-03-11T00:00:00"/>
    <n v="40333"/>
    <x v="590"/>
    <x v="589"/>
    <x v="1"/>
    <n v="8"/>
    <x v="18"/>
    <n v="1600"/>
    <x v="2"/>
    <n v="120"/>
    <n v="1480"/>
  </r>
  <r>
    <s v="Spitz"/>
    <x v="6"/>
    <x v="5"/>
    <x v="0"/>
    <x v="6"/>
    <d v="2025-03-11T00:00:00"/>
    <n v="40333"/>
    <x v="11"/>
    <x v="11"/>
    <x v="1"/>
    <n v="1"/>
    <x v="19"/>
    <n v="120"/>
    <x v="5"/>
    <n v="40"/>
    <n v="80"/>
  </r>
  <r>
    <s v="Javed"/>
    <x v="22"/>
    <x v="5"/>
    <x v="0"/>
    <x v="6"/>
    <d v="2025-03-11T00:00:00"/>
    <n v="40334"/>
    <x v="92"/>
    <x v="91"/>
    <x v="6"/>
    <n v="1"/>
    <x v="57"/>
    <n v="175"/>
    <x v="23"/>
    <n v="65"/>
    <n v="110"/>
  </r>
  <r>
    <s v="Javed"/>
    <x v="22"/>
    <x v="5"/>
    <x v="0"/>
    <x v="6"/>
    <d v="2025-03-11T00:00:00"/>
    <n v="40334"/>
    <x v="93"/>
    <x v="92"/>
    <x v="6"/>
    <n v="1"/>
    <x v="27"/>
    <n v="800"/>
    <x v="24"/>
    <n v="210"/>
    <n v="590"/>
  </r>
  <r>
    <s v="Shields"/>
    <x v="68"/>
    <x v="1"/>
    <x v="0"/>
    <x v="101"/>
    <d v="2025-02-03T00:00:00"/>
    <n v="40335"/>
    <x v="456"/>
    <x v="455"/>
    <x v="3"/>
    <n v="1"/>
    <x v="256"/>
    <n v="4100"/>
    <x v="44"/>
    <n v="300"/>
    <n v="3800"/>
  </r>
  <r>
    <s v="Dimar"/>
    <x v="68"/>
    <x v="1"/>
    <x v="0"/>
    <x v="101"/>
    <d v="2025-02-17T00:00:00"/>
    <n v="40336"/>
    <x v="528"/>
    <x v="527"/>
    <x v="3"/>
    <n v="1"/>
    <x v="256"/>
    <n v="4100"/>
    <x v="6"/>
    <n v="260"/>
    <n v="3840"/>
  </r>
  <r>
    <s v="Dimar"/>
    <x v="68"/>
    <x v="1"/>
    <x v="0"/>
    <x v="101"/>
    <d v="2025-02-18T00:00:00"/>
    <n v="40337"/>
    <x v="591"/>
    <x v="590"/>
    <x v="3"/>
    <n v="1"/>
    <x v="256"/>
    <n v="4100"/>
    <x v="32"/>
    <n v="200"/>
    <n v="3900"/>
  </r>
  <r>
    <s v="Raque"/>
    <x v="68"/>
    <x v="1"/>
    <x v="0"/>
    <x v="101"/>
    <d v="2025-02-20T00:00:00"/>
    <n v="40338"/>
    <x v="528"/>
    <x v="527"/>
    <x v="3"/>
    <n v="1"/>
    <x v="256"/>
    <n v="4100"/>
    <x v="6"/>
    <n v="260"/>
    <n v="3840"/>
  </r>
  <r>
    <s v="Shields"/>
    <x v="68"/>
    <x v="1"/>
    <x v="0"/>
    <x v="101"/>
    <d v="2025-02-24T00:00:00"/>
    <n v="40339"/>
    <x v="12"/>
    <x v="12"/>
    <x v="0"/>
    <n v="1"/>
    <x v="26"/>
    <n v="1000"/>
    <x v="0"/>
    <n v="102"/>
    <n v="898"/>
  </r>
  <r>
    <s v="Shields"/>
    <x v="68"/>
    <x v="1"/>
    <x v="0"/>
    <x v="101"/>
    <d v="2025-02-24T00:00:00"/>
    <n v="40339"/>
    <x v="4"/>
    <x v="4"/>
    <x v="0"/>
    <n v="1"/>
    <x v="26"/>
    <n v="1000"/>
    <x v="0"/>
    <n v="102"/>
    <n v="898"/>
  </r>
  <r>
    <s v="Dimar"/>
    <x v="68"/>
    <x v="1"/>
    <x v="0"/>
    <x v="101"/>
    <d v="2025-02-24T00:00:00"/>
    <n v="40340"/>
    <x v="554"/>
    <x v="553"/>
    <x v="3"/>
    <n v="1"/>
    <x v="256"/>
    <n v="4100"/>
    <x v="6"/>
    <n v="260"/>
    <n v="3840"/>
  </r>
  <r>
    <s v="Shields"/>
    <x v="68"/>
    <x v="1"/>
    <x v="0"/>
    <x v="101"/>
    <d v="2025-03-03T00:00:00"/>
    <n v="40341"/>
    <x v="592"/>
    <x v="591"/>
    <x v="3"/>
    <n v="1"/>
    <x v="256"/>
    <n v="4100"/>
    <x v="44"/>
    <n v="300"/>
    <n v="3800"/>
  </r>
  <r>
    <s v="Celestre"/>
    <x v="68"/>
    <x v="1"/>
    <x v="0"/>
    <x v="101"/>
    <d v="2025-03-10T00:00:00"/>
    <n v="40342"/>
    <x v="167"/>
    <x v="166"/>
    <x v="0"/>
    <n v="1"/>
    <x v="26"/>
    <n v="1000"/>
    <x v="0"/>
    <n v="102"/>
    <n v="898"/>
  </r>
  <r>
    <s v="Dimar"/>
    <x v="68"/>
    <x v="1"/>
    <x v="0"/>
    <x v="101"/>
    <d v="2025-03-10T00:00:00"/>
    <n v="40343"/>
    <x v="593"/>
    <x v="592"/>
    <x v="3"/>
    <n v="1"/>
    <x v="256"/>
    <n v="4100"/>
    <x v="32"/>
    <n v="200"/>
    <n v="3900"/>
  </r>
  <r>
    <s v="Shields"/>
    <x v="68"/>
    <x v="1"/>
    <x v="0"/>
    <x v="101"/>
    <d v="2025-03-10T00:00:00"/>
    <n v="40344"/>
    <x v="594"/>
    <x v="593"/>
    <x v="3"/>
    <n v="1"/>
    <x v="256"/>
    <n v="4100"/>
    <x v="6"/>
    <n v="260"/>
    <n v="3840"/>
  </r>
  <r>
    <s v="Shields"/>
    <x v="68"/>
    <x v="1"/>
    <x v="0"/>
    <x v="101"/>
    <d v="2025-03-12T00:00:00"/>
    <n v="40345"/>
    <x v="12"/>
    <x v="12"/>
    <x v="0"/>
    <n v="1"/>
    <x v="26"/>
    <n v="1000"/>
    <x v="0"/>
    <n v="102"/>
    <n v="898"/>
  </r>
  <r>
    <s v="Shields"/>
    <x v="68"/>
    <x v="1"/>
    <x v="0"/>
    <x v="101"/>
    <d v="2025-03-12T00:00:00"/>
    <n v="40345"/>
    <x v="167"/>
    <x v="166"/>
    <x v="0"/>
    <n v="1"/>
    <x v="26"/>
    <n v="1000"/>
    <x v="0"/>
    <n v="102"/>
    <n v="898"/>
  </r>
  <r>
    <s v="Celestre"/>
    <x v="68"/>
    <x v="1"/>
    <x v="0"/>
    <x v="101"/>
    <d v="2025-03-12T00:00:00"/>
    <n v="40346"/>
    <x v="35"/>
    <x v="34"/>
    <x v="0"/>
    <n v="1"/>
    <x v="26"/>
    <n v="1000"/>
    <x v="0"/>
    <n v="102"/>
    <n v="898"/>
  </r>
  <r>
    <s v="Celestre"/>
    <x v="68"/>
    <x v="1"/>
    <x v="0"/>
    <x v="101"/>
    <d v="2025-03-12T00:00:00"/>
    <n v="40346"/>
    <x v="0"/>
    <x v="0"/>
    <x v="0"/>
    <n v="1"/>
    <x v="26"/>
    <n v="1000"/>
    <x v="0"/>
    <n v="102"/>
    <n v="898"/>
  </r>
  <r>
    <s v="Celestre"/>
    <x v="68"/>
    <x v="1"/>
    <x v="0"/>
    <x v="101"/>
    <d v="2025-03-12T00:00:00"/>
    <n v="40346"/>
    <x v="211"/>
    <x v="210"/>
    <x v="0"/>
    <n v="1"/>
    <x v="26"/>
    <n v="1000"/>
    <x v="0"/>
    <n v="102"/>
    <n v="898"/>
  </r>
  <r>
    <s v="Welling"/>
    <x v="40"/>
    <x v="0"/>
    <x v="0"/>
    <x v="51"/>
    <d v="2025-03-07T00:00:00"/>
    <n v="40349"/>
    <x v="4"/>
    <x v="4"/>
    <x v="0"/>
    <n v="2"/>
    <x v="27"/>
    <n v="1600"/>
    <x v="0"/>
    <n v="204"/>
    <n v="1396"/>
  </r>
  <r>
    <s v="Welling"/>
    <x v="40"/>
    <x v="0"/>
    <x v="0"/>
    <x v="51"/>
    <d v="2025-03-07T00:00:00"/>
    <n v="40349"/>
    <x v="125"/>
    <x v="124"/>
    <x v="1"/>
    <n v="1"/>
    <x v="9"/>
    <n v="950"/>
    <x v="4"/>
    <n v="100"/>
    <n v="850"/>
  </r>
  <r>
    <s v="Welling"/>
    <x v="40"/>
    <x v="0"/>
    <x v="0"/>
    <x v="51"/>
    <d v="2025-03-07T00:00:00"/>
    <n v="40349"/>
    <x v="137"/>
    <x v="136"/>
    <x v="1"/>
    <n v="4"/>
    <x v="21"/>
    <n v="300"/>
    <x v="2"/>
    <n v="60"/>
    <n v="240"/>
  </r>
  <r>
    <s v="Welling"/>
    <x v="40"/>
    <x v="0"/>
    <x v="0"/>
    <x v="51"/>
    <d v="2025-03-07T00:00:00"/>
    <n v="40349"/>
    <x v="10"/>
    <x v="10"/>
    <x v="1"/>
    <n v="2"/>
    <x v="21"/>
    <n v="150"/>
    <x v="2"/>
    <n v="30"/>
    <n v="120"/>
  </r>
  <r>
    <s v="Welling"/>
    <x v="40"/>
    <x v="0"/>
    <x v="0"/>
    <x v="51"/>
    <d v="2025-03-07T00:00:00"/>
    <n v="40349"/>
    <x v="11"/>
    <x v="11"/>
    <x v="1"/>
    <n v="1"/>
    <x v="100"/>
    <n v="25"/>
    <x v="5"/>
    <n v="40"/>
    <n v="-15"/>
  </r>
  <r>
    <s v="Mehta"/>
    <x v="15"/>
    <x v="4"/>
    <x v="0"/>
    <x v="64"/>
    <d v="2025-03-13T00:00:00"/>
    <n v="40350"/>
    <x v="201"/>
    <x v="200"/>
    <x v="14"/>
    <n v="1"/>
    <x v="25"/>
    <n v="3200"/>
    <x v="22"/>
    <n v="125"/>
    <n v="3075"/>
  </r>
  <r>
    <s v="Mehta"/>
    <x v="15"/>
    <x v="4"/>
    <x v="0"/>
    <x v="64"/>
    <d v="2025-03-13T00:00:00"/>
    <n v="40350"/>
    <x v="270"/>
    <x v="269"/>
    <x v="14"/>
    <n v="1"/>
    <x v="25"/>
    <n v="3200"/>
    <x v="22"/>
    <n v="125"/>
    <n v="3075"/>
  </r>
  <r>
    <s v="Mehta"/>
    <x v="15"/>
    <x v="4"/>
    <x v="0"/>
    <x v="64"/>
    <d v="2025-03-13T00:00:00"/>
    <n v="40350"/>
    <x v="84"/>
    <x v="83"/>
    <x v="14"/>
    <n v="2"/>
    <x v="6"/>
    <n v="250"/>
    <x v="2"/>
    <n v="30"/>
    <n v="220"/>
  </r>
  <r>
    <s v="Mehta"/>
    <x v="15"/>
    <x v="4"/>
    <x v="0"/>
    <x v="64"/>
    <d v="2025-03-13T00:00:00"/>
    <n v="40350"/>
    <x v="73"/>
    <x v="72"/>
    <x v="14"/>
    <n v="2"/>
    <x v="6"/>
    <n v="250"/>
    <x v="2"/>
    <n v="30"/>
    <n v="220"/>
  </r>
  <r>
    <s v="Mehta"/>
    <x v="15"/>
    <x v="4"/>
    <x v="0"/>
    <x v="64"/>
    <d v="2025-03-13T00:00:00"/>
    <n v="40350"/>
    <x v="82"/>
    <x v="81"/>
    <x v="14"/>
    <n v="1"/>
    <x v="6"/>
    <n v="125"/>
    <x v="2"/>
    <n v="15"/>
    <n v="110"/>
  </r>
  <r>
    <s v="Jaffer"/>
    <x v="27"/>
    <x v="3"/>
    <x v="0"/>
    <x v="30"/>
    <d v="2025-03-11T00:00:00"/>
    <n v="40351"/>
    <x v="35"/>
    <x v="34"/>
    <x v="0"/>
    <n v="2"/>
    <x v="66"/>
    <n v="3600"/>
    <x v="0"/>
    <n v="204"/>
    <n v="3396"/>
  </r>
  <r>
    <s v="Pateder"/>
    <x v="93"/>
    <x v="4"/>
    <x v="0"/>
    <x v="154"/>
    <d v="2025-02-28T00:00:00"/>
    <n v="40352"/>
    <x v="263"/>
    <x v="262"/>
    <x v="4"/>
    <n v="1"/>
    <x v="27"/>
    <n v="800"/>
    <x v="7"/>
    <n v="50"/>
    <n v="750"/>
  </r>
  <r>
    <s v="Pateder"/>
    <x v="93"/>
    <x v="4"/>
    <x v="0"/>
    <x v="154"/>
    <d v="2025-02-28T00:00:00"/>
    <n v="40352"/>
    <x v="210"/>
    <x v="209"/>
    <x v="4"/>
    <n v="1"/>
    <x v="27"/>
    <n v="800"/>
    <x v="7"/>
    <n v="50"/>
    <n v="750"/>
  </r>
  <r>
    <s v="Pateder"/>
    <x v="93"/>
    <x v="4"/>
    <x v="0"/>
    <x v="154"/>
    <d v="2025-02-28T00:00:00"/>
    <n v="40352"/>
    <x v="1"/>
    <x v="1"/>
    <x v="1"/>
    <n v="1"/>
    <x v="9"/>
    <n v="950"/>
    <x v="1"/>
    <n v="80"/>
    <n v="870"/>
  </r>
  <r>
    <s v="Pateder"/>
    <x v="93"/>
    <x v="4"/>
    <x v="0"/>
    <x v="154"/>
    <d v="2025-02-28T00:00:00"/>
    <n v="40352"/>
    <x v="14"/>
    <x v="14"/>
    <x v="1"/>
    <n v="4"/>
    <x v="21"/>
    <n v="300"/>
    <x v="2"/>
    <n v="60"/>
    <n v="240"/>
  </r>
  <r>
    <s v="Nwasike"/>
    <x v="28"/>
    <x v="4"/>
    <x v="0"/>
    <x v="85"/>
    <d v="2025-03-10T00:00:00"/>
    <n v="40353"/>
    <x v="331"/>
    <x v="330"/>
    <x v="7"/>
    <n v="1"/>
    <x v="95"/>
    <n v="4335"/>
    <x v="11"/>
    <n v="267"/>
    <n v="4068"/>
  </r>
  <r>
    <s v="Nwasike"/>
    <x v="28"/>
    <x v="4"/>
    <x v="0"/>
    <x v="85"/>
    <d v="2025-03-10T00:00:00"/>
    <n v="40353"/>
    <x v="368"/>
    <x v="367"/>
    <x v="7"/>
    <n v="1"/>
    <x v="95"/>
    <n v="4335"/>
    <x v="11"/>
    <n v="267"/>
    <n v="4068"/>
  </r>
  <r>
    <s v="Nwasike"/>
    <x v="28"/>
    <x v="4"/>
    <x v="0"/>
    <x v="85"/>
    <d v="2025-03-10T00:00:00"/>
    <n v="40353"/>
    <x v="124"/>
    <x v="123"/>
    <x v="7"/>
    <n v="6"/>
    <x v="21"/>
    <n v="450"/>
    <x v="12"/>
    <n v="192"/>
    <n v="258"/>
  </r>
  <r>
    <s v="Nwasike"/>
    <x v="28"/>
    <x v="4"/>
    <x v="0"/>
    <x v="85"/>
    <d v="2025-03-10T00:00:00"/>
    <n v="40354"/>
    <x v="219"/>
    <x v="218"/>
    <x v="7"/>
    <n v="1"/>
    <x v="95"/>
    <n v="4335"/>
    <x v="11"/>
    <n v="267"/>
    <n v="4068"/>
  </r>
  <r>
    <s v="Nwasike"/>
    <x v="28"/>
    <x v="4"/>
    <x v="0"/>
    <x v="85"/>
    <d v="2025-03-10T00:00:00"/>
    <n v="40354"/>
    <x v="124"/>
    <x v="123"/>
    <x v="7"/>
    <n v="3"/>
    <x v="21"/>
    <n v="225"/>
    <x v="12"/>
    <n v="96"/>
    <n v="129"/>
  </r>
  <r>
    <s v="Esce"/>
    <x v="23"/>
    <x v="1"/>
    <x v="0"/>
    <x v="25"/>
    <d v="2025-03-11T00:00:00"/>
    <n v="40355"/>
    <x v="54"/>
    <x v="53"/>
    <x v="13"/>
    <n v="2"/>
    <x v="59"/>
    <n v="990"/>
    <x v="19"/>
    <n v="58"/>
    <n v="932"/>
  </r>
  <r>
    <s v="Esce"/>
    <x v="23"/>
    <x v="1"/>
    <x v="0"/>
    <x v="25"/>
    <d v="2025-03-11T00:00:00"/>
    <n v="40355"/>
    <x v="55"/>
    <x v="54"/>
    <x v="13"/>
    <n v="4"/>
    <x v="60"/>
    <n v="540"/>
    <x v="20"/>
    <n v="28"/>
    <n v="512"/>
  </r>
  <r>
    <s v="Esce"/>
    <x v="23"/>
    <x v="1"/>
    <x v="0"/>
    <x v="25"/>
    <d v="2025-03-11T00:00:00"/>
    <n v="40355"/>
    <x v="249"/>
    <x v="248"/>
    <x v="13"/>
    <n v="2"/>
    <x v="59"/>
    <n v="990"/>
    <x v="14"/>
    <n v="20"/>
    <n v="970"/>
  </r>
  <r>
    <s v="Esce"/>
    <x v="23"/>
    <x v="1"/>
    <x v="0"/>
    <x v="25"/>
    <d v="2025-03-11T00:00:00"/>
    <n v="40355"/>
    <x v="202"/>
    <x v="201"/>
    <x v="9"/>
    <n v="1"/>
    <x v="84"/>
    <n v="720"/>
    <x v="26"/>
    <n v="142"/>
    <n v="578"/>
  </r>
  <r>
    <s v="Esce"/>
    <x v="23"/>
    <x v="1"/>
    <x v="0"/>
    <x v="25"/>
    <d v="2025-03-11T00:00:00"/>
    <n v="40355"/>
    <x v="58"/>
    <x v="57"/>
    <x v="9"/>
    <n v="3"/>
    <x v="62"/>
    <n v="474"/>
    <x v="2"/>
    <n v="45"/>
    <n v="429"/>
  </r>
  <r>
    <s v="Esce"/>
    <x v="23"/>
    <x v="1"/>
    <x v="0"/>
    <x v="25"/>
    <d v="2025-03-11T00:00:00"/>
    <n v="40355"/>
    <x v="435"/>
    <x v="434"/>
    <x v="2"/>
    <n v="1"/>
    <x v="121"/>
    <n v="2700"/>
    <x v="35"/>
    <n v="130"/>
    <n v="2570"/>
  </r>
  <r>
    <s v="McDermott"/>
    <x v="28"/>
    <x v="3"/>
    <x v="0"/>
    <x v="120"/>
    <d v="2025-03-07T00:00:00"/>
    <n v="40356"/>
    <x v="24"/>
    <x v="24"/>
    <x v="8"/>
    <n v="10"/>
    <x v="105"/>
    <n v="600"/>
    <x v="2"/>
    <n v="150"/>
    <n v="450"/>
  </r>
  <r>
    <s v="McDermott"/>
    <x v="28"/>
    <x v="3"/>
    <x v="0"/>
    <x v="120"/>
    <d v="2025-03-07T00:00:00"/>
    <n v="40356"/>
    <x v="497"/>
    <x v="496"/>
    <x v="8"/>
    <n v="2"/>
    <x v="57"/>
    <n v="350"/>
    <x v="2"/>
    <n v="30"/>
    <n v="320"/>
  </r>
  <r>
    <s v="McDermott"/>
    <x v="28"/>
    <x v="3"/>
    <x v="0"/>
    <x v="120"/>
    <d v="2025-03-07T00:00:00"/>
    <n v="40356"/>
    <x v="260"/>
    <x v="259"/>
    <x v="8"/>
    <n v="2"/>
    <x v="68"/>
    <n v="1350"/>
    <x v="13"/>
    <n v="120"/>
    <n v="1230"/>
  </r>
  <r>
    <s v="McDermott"/>
    <x v="28"/>
    <x v="3"/>
    <x v="0"/>
    <x v="120"/>
    <d v="2025-03-07T00:00:00"/>
    <n v="40356"/>
    <x v="272"/>
    <x v="271"/>
    <x v="8"/>
    <n v="6"/>
    <x v="68"/>
    <n v="4050"/>
    <x v="13"/>
    <n v="360"/>
    <n v="3690"/>
  </r>
  <r>
    <s v="McDermott"/>
    <x v="28"/>
    <x v="3"/>
    <x v="0"/>
    <x v="120"/>
    <d v="2025-03-07T00:00:00"/>
    <n v="40356"/>
    <x v="377"/>
    <x v="376"/>
    <x v="8"/>
    <n v="1"/>
    <x v="68"/>
    <n v="675"/>
    <x v="13"/>
    <n v="60"/>
    <n v="615"/>
  </r>
  <r>
    <s v="McDermott"/>
    <x v="28"/>
    <x v="3"/>
    <x v="0"/>
    <x v="120"/>
    <d v="2025-03-07T00:00:00"/>
    <n v="40356"/>
    <x v="274"/>
    <x v="273"/>
    <x v="8"/>
    <n v="1"/>
    <x v="68"/>
    <n v="675"/>
    <x v="13"/>
    <n v="60"/>
    <n v="615"/>
  </r>
  <r>
    <s v="McDermott"/>
    <x v="28"/>
    <x v="3"/>
    <x v="0"/>
    <x v="120"/>
    <d v="2025-03-07T00:00:00"/>
    <n v="40357"/>
    <x v="24"/>
    <x v="24"/>
    <x v="8"/>
    <n v="6"/>
    <x v="105"/>
    <n v="360"/>
    <x v="2"/>
    <n v="90"/>
    <n v="270"/>
  </r>
  <r>
    <s v="McDermott"/>
    <x v="28"/>
    <x v="3"/>
    <x v="0"/>
    <x v="120"/>
    <d v="2025-03-07T00:00:00"/>
    <n v="40357"/>
    <x v="311"/>
    <x v="310"/>
    <x v="8"/>
    <n v="2"/>
    <x v="57"/>
    <n v="350"/>
    <x v="2"/>
    <n v="30"/>
    <n v="320"/>
  </r>
  <r>
    <s v="McDermott"/>
    <x v="28"/>
    <x v="3"/>
    <x v="0"/>
    <x v="120"/>
    <d v="2025-03-07T00:00:00"/>
    <n v="40357"/>
    <x v="272"/>
    <x v="271"/>
    <x v="8"/>
    <n v="6"/>
    <x v="68"/>
    <n v="4050"/>
    <x v="13"/>
    <n v="360"/>
    <n v="3690"/>
  </r>
  <r>
    <s v="McDermott"/>
    <x v="28"/>
    <x v="3"/>
    <x v="0"/>
    <x v="120"/>
    <d v="2025-03-08T00:00:00"/>
    <n v="40358"/>
    <x v="418"/>
    <x v="417"/>
    <x v="15"/>
    <n v="2"/>
    <x v="57"/>
    <n v="350"/>
    <x v="27"/>
    <n v="26"/>
    <n v="324"/>
  </r>
  <r>
    <s v="McDermott"/>
    <x v="28"/>
    <x v="3"/>
    <x v="0"/>
    <x v="120"/>
    <d v="2025-03-08T00:00:00"/>
    <n v="40358"/>
    <x v="54"/>
    <x v="53"/>
    <x v="13"/>
    <n v="9"/>
    <x v="45"/>
    <n v="2700"/>
    <x v="19"/>
    <n v="261"/>
    <n v="2439"/>
  </r>
  <r>
    <s v="McDermott"/>
    <x v="28"/>
    <x v="3"/>
    <x v="0"/>
    <x v="120"/>
    <d v="2025-03-08T00:00:00"/>
    <n v="40358"/>
    <x v="55"/>
    <x v="54"/>
    <x v="13"/>
    <n v="9"/>
    <x v="105"/>
    <n v="540"/>
    <x v="20"/>
    <n v="63"/>
    <n v="477"/>
  </r>
  <r>
    <s v="McDermott"/>
    <x v="28"/>
    <x v="3"/>
    <x v="0"/>
    <x v="120"/>
    <d v="2025-03-08T00:00:00"/>
    <n v="40358"/>
    <x v="595"/>
    <x v="594"/>
    <x v="13"/>
    <n v="3"/>
    <x v="104"/>
    <n v="1065"/>
    <x v="29"/>
    <n v="42"/>
    <n v="1023"/>
  </r>
  <r>
    <s v="McDermott"/>
    <x v="28"/>
    <x v="3"/>
    <x v="0"/>
    <x v="120"/>
    <d v="2025-03-08T00:00:00"/>
    <n v="40358"/>
    <x v="596"/>
    <x v="595"/>
    <x v="13"/>
    <n v="6"/>
    <x v="104"/>
    <n v="2130"/>
    <x v="29"/>
    <n v="84"/>
    <n v="2046"/>
  </r>
  <r>
    <s v="McDermott"/>
    <x v="28"/>
    <x v="3"/>
    <x v="0"/>
    <x v="120"/>
    <d v="2025-03-08T00:00:00"/>
    <n v="40359"/>
    <x v="24"/>
    <x v="24"/>
    <x v="8"/>
    <n v="6"/>
    <x v="105"/>
    <n v="360"/>
    <x v="2"/>
    <n v="90"/>
    <n v="270"/>
  </r>
  <r>
    <s v="McDermott"/>
    <x v="28"/>
    <x v="3"/>
    <x v="0"/>
    <x v="120"/>
    <d v="2025-03-08T00:00:00"/>
    <n v="40359"/>
    <x v="534"/>
    <x v="533"/>
    <x v="8"/>
    <n v="2"/>
    <x v="57"/>
    <n v="350"/>
    <x v="2"/>
    <n v="30"/>
    <n v="320"/>
  </r>
  <r>
    <s v="McDermott"/>
    <x v="28"/>
    <x v="3"/>
    <x v="0"/>
    <x v="120"/>
    <d v="2025-03-08T00:00:00"/>
    <n v="40359"/>
    <x v="272"/>
    <x v="271"/>
    <x v="8"/>
    <n v="6"/>
    <x v="68"/>
    <n v="4050"/>
    <x v="13"/>
    <n v="360"/>
    <n v="3690"/>
  </r>
  <r>
    <s v="Burton"/>
    <x v="94"/>
    <x v="3"/>
    <x v="0"/>
    <x v="155"/>
    <d v="2025-03-12T00:00:00"/>
    <n v="40360"/>
    <x v="12"/>
    <x v="12"/>
    <x v="0"/>
    <n v="2"/>
    <x v="229"/>
    <n v="14503.1"/>
    <x v="0"/>
    <n v="204"/>
    <n v="14299.1"/>
  </r>
  <r>
    <s v="Burton"/>
    <x v="94"/>
    <x v="3"/>
    <x v="0"/>
    <x v="155"/>
    <d v="2025-03-12T00:00:00"/>
    <n v="40360"/>
    <x v="125"/>
    <x v="124"/>
    <x v="1"/>
    <n v="1"/>
    <x v="257"/>
    <n v="4204.53"/>
    <x v="4"/>
    <n v="100"/>
    <n v="4104.53"/>
  </r>
  <r>
    <s v="Burton"/>
    <x v="94"/>
    <x v="3"/>
    <x v="0"/>
    <x v="155"/>
    <d v="2025-03-12T00:00:00"/>
    <n v="40360"/>
    <x v="2"/>
    <x v="2"/>
    <x v="1"/>
    <n v="6"/>
    <x v="231"/>
    <n v="3951.78"/>
    <x v="2"/>
    <n v="90"/>
    <n v="3861.78"/>
  </r>
  <r>
    <s v="Moghimi"/>
    <x v="12"/>
    <x v="3"/>
    <x v="1"/>
    <x v="12"/>
    <d v="2025-03-14T00:00:00"/>
    <n v="40361"/>
    <x v="148"/>
    <x v="147"/>
    <x v="6"/>
    <n v="1"/>
    <x v="57"/>
    <n v="175"/>
    <x v="13"/>
    <n v="60"/>
    <n v="115"/>
  </r>
  <r>
    <s v="Moghimi"/>
    <x v="12"/>
    <x v="3"/>
    <x v="1"/>
    <x v="12"/>
    <d v="2025-03-14T00:00:00"/>
    <n v="40361"/>
    <x v="92"/>
    <x v="91"/>
    <x v="6"/>
    <n v="1"/>
    <x v="57"/>
    <n v="175"/>
    <x v="23"/>
    <n v="65"/>
    <n v="110"/>
  </r>
  <r>
    <s v="Moghimi"/>
    <x v="12"/>
    <x v="3"/>
    <x v="1"/>
    <x v="12"/>
    <d v="2025-03-14T00:00:00"/>
    <n v="40361"/>
    <x v="93"/>
    <x v="92"/>
    <x v="6"/>
    <n v="1"/>
    <x v="18"/>
    <n v="200"/>
    <x v="24"/>
    <n v="210"/>
    <n v="-10"/>
  </r>
  <r>
    <s v="Moghimi"/>
    <x v="12"/>
    <x v="3"/>
    <x v="1"/>
    <x v="12"/>
    <d v="2025-03-14T00:00:00"/>
    <n v="40361"/>
    <x v="487"/>
    <x v="486"/>
    <x v="6"/>
    <n v="1"/>
    <x v="73"/>
    <n v="350"/>
    <x v="44"/>
    <n v="300"/>
    <n v="50"/>
  </r>
  <r>
    <s v="Moghimi"/>
    <x v="12"/>
    <x v="3"/>
    <x v="1"/>
    <x v="12"/>
    <d v="2025-03-14T00:00:00"/>
    <n v="40361"/>
    <x v="94"/>
    <x v="93"/>
    <x v="6"/>
    <n v="1"/>
    <x v="27"/>
    <n v="800"/>
    <x v="25"/>
    <n v="875"/>
    <n v="-75"/>
  </r>
  <r>
    <s v="Moghimi"/>
    <x v="12"/>
    <x v="3"/>
    <x v="1"/>
    <x v="12"/>
    <d v="2025-03-14T00:00:00"/>
    <n v="40361"/>
    <x v="129"/>
    <x v="128"/>
    <x v="6"/>
    <n v="1"/>
    <x v="18"/>
    <n v="200"/>
    <x v="9"/>
    <n v="120"/>
    <n v="80"/>
  </r>
  <r>
    <s v="Moghimi"/>
    <x v="12"/>
    <x v="3"/>
    <x v="1"/>
    <x v="12"/>
    <d v="2025-03-14T00:00:00"/>
    <n v="40361"/>
    <x v="130"/>
    <x v="129"/>
    <x v="16"/>
    <n v="1"/>
    <x v="57"/>
    <n v="175"/>
    <x v="30"/>
    <n v="25"/>
    <n v="150"/>
  </r>
  <r>
    <s v="Moghimi"/>
    <x v="12"/>
    <x v="3"/>
    <x v="1"/>
    <x v="12"/>
    <d v="2025-03-14T00:00:00"/>
    <n v="40361"/>
    <x v="597"/>
    <x v="596"/>
    <x v="16"/>
    <n v="1"/>
    <x v="57"/>
    <n v="175"/>
    <x v="30"/>
    <n v="25"/>
    <n v="150"/>
  </r>
  <r>
    <s v="Moghimi"/>
    <x v="12"/>
    <x v="3"/>
    <x v="1"/>
    <x v="12"/>
    <d v="2025-03-14T00:00:00"/>
    <n v="40361"/>
    <x v="339"/>
    <x v="338"/>
    <x v="17"/>
    <n v="1"/>
    <x v="10"/>
    <n v="1275"/>
    <x v="32"/>
    <n v="200"/>
    <n v="1075"/>
  </r>
  <r>
    <s v="McNamara"/>
    <x v="8"/>
    <x v="2"/>
    <x v="0"/>
    <x v="8"/>
    <d v="2025-03-11T00:00:00"/>
    <n v="40362"/>
    <x v="166"/>
    <x v="165"/>
    <x v="0"/>
    <n v="1"/>
    <x v="26"/>
    <n v="1000"/>
    <x v="0"/>
    <n v="102"/>
    <n v="898"/>
  </r>
  <r>
    <s v="McNamara"/>
    <x v="8"/>
    <x v="2"/>
    <x v="0"/>
    <x v="8"/>
    <d v="2025-03-11T00:00:00"/>
    <n v="40362"/>
    <x v="32"/>
    <x v="31"/>
    <x v="1"/>
    <n v="1"/>
    <x v="27"/>
    <n v="800"/>
    <x v="1"/>
    <n v="80"/>
    <n v="720"/>
  </r>
  <r>
    <s v="McNamara"/>
    <x v="8"/>
    <x v="2"/>
    <x v="0"/>
    <x v="8"/>
    <d v="2025-03-11T00:00:00"/>
    <n v="40362"/>
    <x v="236"/>
    <x v="235"/>
    <x v="1"/>
    <n v="4"/>
    <x v="7"/>
    <n v="600"/>
    <x v="2"/>
    <n v="60"/>
    <n v="540"/>
  </r>
  <r>
    <s v="McNamara"/>
    <x v="8"/>
    <x v="2"/>
    <x v="0"/>
    <x v="8"/>
    <d v="2025-03-11T00:00:00"/>
    <n v="40362"/>
    <x v="6"/>
    <x v="6"/>
    <x v="1"/>
    <n v="1"/>
    <x v="6"/>
    <n v="125"/>
    <x v="5"/>
    <n v="40"/>
    <n v="85"/>
  </r>
  <r>
    <s v="McNamara"/>
    <x v="8"/>
    <x v="2"/>
    <x v="0"/>
    <x v="8"/>
    <d v="2025-03-13T00:00:00"/>
    <n v="40363"/>
    <x v="198"/>
    <x v="197"/>
    <x v="6"/>
    <n v="1"/>
    <x v="25"/>
    <n v="3200"/>
    <x v="10"/>
    <n v="235"/>
    <n v="2965"/>
  </r>
  <r>
    <s v="McNamara"/>
    <x v="8"/>
    <x v="2"/>
    <x v="0"/>
    <x v="8"/>
    <d v="2025-03-13T00:00:00"/>
    <n v="40363"/>
    <x v="334"/>
    <x v="333"/>
    <x v="6"/>
    <n v="1"/>
    <x v="25"/>
    <n v="3200"/>
    <x v="10"/>
    <n v="235"/>
    <n v="2965"/>
  </r>
  <r>
    <s v="McNamara"/>
    <x v="8"/>
    <x v="2"/>
    <x v="0"/>
    <x v="8"/>
    <d v="2025-03-13T00:00:00"/>
    <n v="40363"/>
    <x v="190"/>
    <x v="189"/>
    <x v="6"/>
    <n v="1"/>
    <x v="25"/>
    <n v="3200"/>
    <x v="10"/>
    <n v="235"/>
    <n v="2965"/>
  </r>
  <r>
    <s v="McNamara"/>
    <x v="8"/>
    <x v="2"/>
    <x v="0"/>
    <x v="8"/>
    <d v="2025-03-13T00:00:00"/>
    <n v="40363"/>
    <x v="191"/>
    <x v="190"/>
    <x v="16"/>
    <n v="6"/>
    <x v="41"/>
    <n v="1500"/>
    <x v="30"/>
    <n v="150"/>
    <n v="1350"/>
  </r>
  <r>
    <s v="McNamara"/>
    <x v="8"/>
    <x v="2"/>
    <x v="0"/>
    <x v="8"/>
    <d v="2025-03-13T00:00:00"/>
    <n v="40363"/>
    <x v="131"/>
    <x v="130"/>
    <x v="17"/>
    <n v="3"/>
    <x v="24"/>
    <n v="300"/>
    <x v="31"/>
    <n v="36"/>
    <n v="264"/>
  </r>
  <r>
    <s v="McNamara"/>
    <x v="8"/>
    <x v="2"/>
    <x v="0"/>
    <x v="8"/>
    <d v="2025-03-13T00:00:00"/>
    <n v="40363"/>
    <x v="132"/>
    <x v="131"/>
    <x v="17"/>
    <n v="1"/>
    <x v="92"/>
    <n v="1700"/>
    <x v="32"/>
    <n v="200"/>
    <n v="1500"/>
  </r>
  <r>
    <s v="McNamara"/>
    <x v="8"/>
    <x v="2"/>
    <x v="0"/>
    <x v="8"/>
    <d v="2025-03-13T00:00:00"/>
    <n v="40363"/>
    <x v="192"/>
    <x v="191"/>
    <x v="17"/>
    <n v="2"/>
    <x v="92"/>
    <n v="3400"/>
    <x v="32"/>
    <n v="400"/>
    <n v="3000"/>
  </r>
  <r>
    <s v="Bedi"/>
    <x v="87"/>
    <x v="0"/>
    <x v="0"/>
    <x v="13"/>
    <d v="2025-03-06T00:00:00"/>
    <n v="40364"/>
    <x v="554"/>
    <x v="553"/>
    <x v="3"/>
    <n v="1"/>
    <x v="258"/>
    <n v="2548.59"/>
    <x v="6"/>
    <n v="260"/>
    <n v="2288.59"/>
  </r>
  <r>
    <s v="Bedi"/>
    <x v="87"/>
    <x v="0"/>
    <x v="0"/>
    <x v="13"/>
    <d v="2025-03-06T00:00:00"/>
    <n v="40364"/>
    <x v="499"/>
    <x v="498"/>
    <x v="1"/>
    <n v="1"/>
    <x v="96"/>
    <n v="900"/>
    <x v="38"/>
    <n v="175"/>
    <n v="725"/>
  </r>
  <r>
    <s v="Bedi"/>
    <x v="87"/>
    <x v="0"/>
    <x v="0"/>
    <x v="13"/>
    <d v="2025-03-06T00:00:00"/>
    <n v="40364"/>
    <x v="109"/>
    <x v="108"/>
    <x v="1"/>
    <n v="8"/>
    <x v="24"/>
    <n v="800"/>
    <x v="2"/>
    <n v="120"/>
    <n v="680"/>
  </r>
  <r>
    <s v="Friedman"/>
    <x v="19"/>
    <x v="3"/>
    <x v="0"/>
    <x v="20"/>
    <d v="2025-03-11T00:00:00"/>
    <n v="40365"/>
    <x v="36"/>
    <x v="35"/>
    <x v="4"/>
    <n v="1"/>
    <x v="12"/>
    <n v="600"/>
    <x v="7"/>
    <n v="50"/>
    <n v="550"/>
  </r>
  <r>
    <s v="Sharif"/>
    <x v="44"/>
    <x v="4"/>
    <x v="0"/>
    <x v="55"/>
    <d v="2025-03-11T00:00:00"/>
    <n v="40366"/>
    <x v="99"/>
    <x v="98"/>
    <x v="1"/>
    <n v="1"/>
    <x v="28"/>
    <n v="650"/>
    <x v="1"/>
    <n v="80"/>
    <n v="570"/>
  </r>
  <r>
    <s v="Sharif"/>
    <x v="44"/>
    <x v="4"/>
    <x v="0"/>
    <x v="55"/>
    <d v="2025-03-11T00:00:00"/>
    <n v="40366"/>
    <x v="109"/>
    <x v="108"/>
    <x v="1"/>
    <n v="4"/>
    <x v="101"/>
    <n v="280"/>
    <x v="2"/>
    <n v="60"/>
    <n v="220"/>
  </r>
  <r>
    <s v="Sharif"/>
    <x v="44"/>
    <x v="4"/>
    <x v="0"/>
    <x v="55"/>
    <d v="2025-03-11T00:00:00"/>
    <n v="40367"/>
    <x v="416"/>
    <x v="415"/>
    <x v="1"/>
    <n v="1"/>
    <x v="28"/>
    <n v="650"/>
    <x v="9"/>
    <n v="120"/>
    <n v="530"/>
  </r>
  <r>
    <s v="Sharif"/>
    <x v="44"/>
    <x v="4"/>
    <x v="0"/>
    <x v="55"/>
    <d v="2025-03-11T00:00:00"/>
    <n v="40367"/>
    <x v="109"/>
    <x v="108"/>
    <x v="1"/>
    <n v="1"/>
    <x v="160"/>
    <n v="35"/>
    <x v="2"/>
    <n v="15"/>
    <n v="20"/>
  </r>
  <r>
    <s v="Sharif"/>
    <x v="44"/>
    <x v="4"/>
    <x v="0"/>
    <x v="55"/>
    <d v="2025-03-11T00:00:00"/>
    <n v="40367"/>
    <x v="109"/>
    <x v="108"/>
    <x v="1"/>
    <n v="7"/>
    <x v="101"/>
    <n v="490"/>
    <x v="2"/>
    <n v="105"/>
    <n v="385"/>
  </r>
  <r>
    <s v="Sharif"/>
    <x v="44"/>
    <x v="4"/>
    <x v="0"/>
    <x v="55"/>
    <d v="2025-03-11T00:00:00"/>
    <n v="40367"/>
    <x v="194"/>
    <x v="193"/>
    <x v="1"/>
    <n v="1"/>
    <x v="101"/>
    <n v="70"/>
    <x v="2"/>
    <n v="15"/>
    <n v="55"/>
  </r>
  <r>
    <s v="Khatri"/>
    <x v="30"/>
    <x v="1"/>
    <x v="0"/>
    <x v="34"/>
    <d v="2025-03-06T00:00:00"/>
    <n v="40368"/>
    <x v="598"/>
    <x v="597"/>
    <x v="4"/>
    <n v="1"/>
    <x v="5"/>
    <n v="1100"/>
    <x v="7"/>
    <n v="50"/>
    <n v="1050"/>
  </r>
  <r>
    <s v="Khatri"/>
    <x v="30"/>
    <x v="1"/>
    <x v="0"/>
    <x v="34"/>
    <d v="2025-03-06T00:00:00"/>
    <n v="40368"/>
    <x v="599"/>
    <x v="598"/>
    <x v="4"/>
    <n v="1"/>
    <x v="5"/>
    <n v="1100"/>
    <x v="7"/>
    <n v="50"/>
    <n v="1050"/>
  </r>
  <r>
    <s v="Curtis"/>
    <x v="15"/>
    <x v="4"/>
    <x v="0"/>
    <x v="16"/>
    <d v="2025-03-13T00:00:00"/>
    <n v="40369"/>
    <x v="54"/>
    <x v="53"/>
    <x v="13"/>
    <n v="4"/>
    <x v="45"/>
    <n v="1200"/>
    <x v="19"/>
    <n v="116"/>
    <n v="1084"/>
  </r>
  <r>
    <s v="Curtis"/>
    <x v="15"/>
    <x v="4"/>
    <x v="0"/>
    <x v="16"/>
    <d v="2025-03-13T00:00:00"/>
    <n v="40369"/>
    <x v="55"/>
    <x v="54"/>
    <x v="13"/>
    <n v="4"/>
    <x v="46"/>
    <n v="180"/>
    <x v="20"/>
    <n v="28"/>
    <n v="152"/>
  </r>
  <r>
    <s v="Curtis"/>
    <x v="15"/>
    <x v="4"/>
    <x v="0"/>
    <x v="16"/>
    <d v="2025-03-13T00:00:00"/>
    <n v="40369"/>
    <x v="112"/>
    <x v="111"/>
    <x v="13"/>
    <n v="2"/>
    <x v="11"/>
    <n v="450"/>
    <x v="14"/>
    <n v="20"/>
    <n v="430"/>
  </r>
  <r>
    <s v="Curtis"/>
    <x v="15"/>
    <x v="4"/>
    <x v="0"/>
    <x v="16"/>
    <d v="2025-03-13T00:00:00"/>
    <n v="40369"/>
    <x v="61"/>
    <x v="60"/>
    <x v="13"/>
    <n v="2"/>
    <x v="11"/>
    <n v="450"/>
    <x v="14"/>
    <n v="20"/>
    <n v="430"/>
  </r>
  <r>
    <s v="Curtis"/>
    <x v="15"/>
    <x v="4"/>
    <x v="0"/>
    <x v="16"/>
    <d v="2025-03-13T00:00:00"/>
    <n v="40369"/>
    <x v="57"/>
    <x v="56"/>
    <x v="9"/>
    <n v="2"/>
    <x v="47"/>
    <n v="320"/>
    <x v="2"/>
    <n v="30"/>
    <n v="290"/>
  </r>
  <r>
    <s v="Mallory"/>
    <x v="70"/>
    <x v="3"/>
    <x v="0"/>
    <x v="106"/>
    <d v="2025-03-13T00:00:00"/>
    <n v="40370"/>
    <x v="269"/>
    <x v="268"/>
    <x v="0"/>
    <n v="1"/>
    <x v="171"/>
    <n v="5764.98"/>
    <x v="0"/>
    <n v="102"/>
    <n v="5662.98"/>
  </r>
  <r>
    <s v="Mallory"/>
    <x v="70"/>
    <x v="3"/>
    <x v="0"/>
    <x v="106"/>
    <d v="2025-03-13T00:00:00"/>
    <n v="40370"/>
    <x v="384"/>
    <x v="383"/>
    <x v="15"/>
    <n v="2"/>
    <x v="165"/>
    <n v="1827.1"/>
    <x v="27"/>
    <n v="26"/>
    <n v="1801.1"/>
  </r>
  <r>
    <s v="Mallory"/>
    <x v="70"/>
    <x v="3"/>
    <x v="0"/>
    <x v="106"/>
    <d v="2025-03-13T00:00:00"/>
    <n v="40370"/>
    <x v="419"/>
    <x v="418"/>
    <x v="15"/>
    <n v="2"/>
    <x v="166"/>
    <n v="5096.6400000000003"/>
    <x v="43"/>
    <n v="36"/>
    <n v="5060.6400000000003"/>
  </r>
  <r>
    <s v="Mallory"/>
    <x v="70"/>
    <x v="3"/>
    <x v="0"/>
    <x v="106"/>
    <d v="2025-03-13T00:00:00"/>
    <n v="40370"/>
    <x v="54"/>
    <x v="53"/>
    <x v="13"/>
    <n v="2"/>
    <x v="237"/>
    <n v="5769.8"/>
    <x v="19"/>
    <n v="58"/>
    <n v="5711.8"/>
  </r>
  <r>
    <s v="Mallory"/>
    <x v="70"/>
    <x v="3"/>
    <x v="0"/>
    <x v="106"/>
    <d v="2025-03-13T00:00:00"/>
    <n v="40370"/>
    <x v="55"/>
    <x v="54"/>
    <x v="13"/>
    <n v="6"/>
    <x v="167"/>
    <n v="2884.92"/>
    <x v="20"/>
    <n v="42"/>
    <n v="2842.92"/>
  </r>
  <r>
    <s v="Mallory"/>
    <x v="70"/>
    <x v="3"/>
    <x v="0"/>
    <x v="106"/>
    <d v="2025-03-13T00:00:00"/>
    <n v="40370"/>
    <x v="600"/>
    <x v="599"/>
    <x v="13"/>
    <n v="4"/>
    <x v="236"/>
    <n v="28454.68"/>
    <x v="4"/>
    <n v="400"/>
    <n v="28054.68"/>
  </r>
  <r>
    <s v="Mallory"/>
    <x v="70"/>
    <x v="3"/>
    <x v="0"/>
    <x v="106"/>
    <d v="2025-03-13T00:00:00"/>
    <n v="40370"/>
    <x v="99"/>
    <x v="98"/>
    <x v="1"/>
    <n v="1"/>
    <x v="259"/>
    <n v="3226.28"/>
    <x v="1"/>
    <n v="80"/>
    <n v="3146.28"/>
  </r>
  <r>
    <s v="Mallory"/>
    <x v="70"/>
    <x v="3"/>
    <x v="0"/>
    <x v="106"/>
    <d v="2025-03-13T00:00:00"/>
    <n v="40370"/>
    <x v="2"/>
    <x v="2"/>
    <x v="1"/>
    <n v="4"/>
    <x v="170"/>
    <n v="2094.44"/>
    <x v="2"/>
    <n v="60"/>
    <n v="2034.44"/>
  </r>
  <r>
    <s v="N/A"/>
    <x v="11"/>
    <x v="3"/>
    <x v="1"/>
    <x v="11"/>
    <d v="2025-03-14T00:00:00"/>
    <n v="40371"/>
    <x v="39"/>
    <x v="38"/>
    <x v="2"/>
    <n v="1"/>
    <x v="31"/>
    <n v="1256"/>
    <x v="3"/>
    <n v="90"/>
    <n v="1166"/>
  </r>
  <r>
    <s v="N/A"/>
    <x v="11"/>
    <x v="3"/>
    <x v="1"/>
    <x v="11"/>
    <d v="2025-03-14T00:00:00"/>
    <n v="40371"/>
    <x v="200"/>
    <x v="199"/>
    <x v="2"/>
    <n v="1"/>
    <x v="31"/>
    <n v="1256"/>
    <x v="3"/>
    <n v="90"/>
    <n v="1166"/>
  </r>
  <r>
    <s v="N/A"/>
    <x v="11"/>
    <x v="3"/>
    <x v="1"/>
    <x v="11"/>
    <d v="2025-03-14T00:00:00"/>
    <n v="40371"/>
    <x v="3"/>
    <x v="3"/>
    <x v="2"/>
    <n v="1"/>
    <x v="31"/>
    <n v="1256"/>
    <x v="3"/>
    <n v="90"/>
    <n v="1166"/>
  </r>
  <r>
    <s v="N/A"/>
    <x v="11"/>
    <x v="3"/>
    <x v="1"/>
    <x v="11"/>
    <d v="2025-03-14T00:00:00"/>
    <n v="40371"/>
    <x v="235"/>
    <x v="234"/>
    <x v="10"/>
    <n v="3"/>
    <x v="32"/>
    <n v="1470"/>
    <x v="16"/>
    <n v="210"/>
    <n v="1260"/>
  </r>
  <r>
    <s v="N/A"/>
    <x v="11"/>
    <x v="3"/>
    <x v="1"/>
    <x v="11"/>
    <d v="2025-03-14T00:00:00"/>
    <n v="40371"/>
    <x v="40"/>
    <x v="39"/>
    <x v="10"/>
    <n v="2"/>
    <x v="32"/>
    <n v="980"/>
    <x v="16"/>
    <n v="140"/>
    <n v="840"/>
  </r>
  <r>
    <s v="N/A"/>
    <x v="11"/>
    <x v="3"/>
    <x v="1"/>
    <x v="11"/>
    <d v="2025-03-14T00:00:00"/>
    <n v="40371"/>
    <x v="41"/>
    <x v="40"/>
    <x v="10"/>
    <n v="4"/>
    <x v="32"/>
    <n v="1960"/>
    <x v="16"/>
    <n v="280"/>
    <n v="1680"/>
  </r>
  <r>
    <s v="N/A"/>
    <x v="11"/>
    <x v="3"/>
    <x v="1"/>
    <x v="11"/>
    <d v="2025-03-14T00:00:00"/>
    <n v="40371"/>
    <x v="43"/>
    <x v="42"/>
    <x v="10"/>
    <n v="1"/>
    <x v="32"/>
    <n v="490"/>
    <x v="16"/>
    <n v="70"/>
    <n v="420"/>
  </r>
  <r>
    <s v="Ramirez"/>
    <x v="51"/>
    <x v="5"/>
    <x v="0"/>
    <x v="156"/>
    <d v="2025-03-13T00:00:00"/>
    <n v="40372"/>
    <x v="35"/>
    <x v="34"/>
    <x v="0"/>
    <n v="1"/>
    <x v="181"/>
    <n v="840"/>
    <x v="0"/>
    <n v="102"/>
    <n v="738"/>
  </r>
  <r>
    <s v="Ramirez"/>
    <x v="51"/>
    <x v="5"/>
    <x v="0"/>
    <x v="156"/>
    <d v="2025-03-13T00:00:00"/>
    <n v="40372"/>
    <x v="1"/>
    <x v="1"/>
    <x v="1"/>
    <n v="1"/>
    <x v="157"/>
    <n v="680"/>
    <x v="1"/>
    <n v="80"/>
    <n v="600"/>
  </r>
  <r>
    <s v="Ramirez"/>
    <x v="51"/>
    <x v="5"/>
    <x v="0"/>
    <x v="156"/>
    <d v="2025-03-13T00:00:00"/>
    <n v="40372"/>
    <x v="236"/>
    <x v="235"/>
    <x v="1"/>
    <n v="2"/>
    <x v="47"/>
    <n v="320"/>
    <x v="2"/>
    <n v="30"/>
    <n v="290"/>
  </r>
  <r>
    <s v="Ramirez"/>
    <x v="51"/>
    <x v="5"/>
    <x v="0"/>
    <x v="156"/>
    <d v="2025-03-13T00:00:00"/>
    <n v="40372"/>
    <x v="209"/>
    <x v="208"/>
    <x v="1"/>
    <n v="2"/>
    <x v="47"/>
    <n v="320"/>
    <x v="2"/>
    <n v="30"/>
    <n v="290"/>
  </r>
  <r>
    <s v="Garber"/>
    <x v="21"/>
    <x v="4"/>
    <x v="0"/>
    <x v="23"/>
    <d v="2025-03-12T00:00:00"/>
    <n v="40373"/>
    <x v="72"/>
    <x v="71"/>
    <x v="14"/>
    <n v="2"/>
    <x v="85"/>
    <n v="3800"/>
    <x v="22"/>
    <n v="250"/>
    <n v="3550"/>
  </r>
  <r>
    <s v="Garber"/>
    <x v="21"/>
    <x v="4"/>
    <x v="0"/>
    <x v="23"/>
    <d v="2025-03-12T00:00:00"/>
    <n v="40373"/>
    <x v="84"/>
    <x v="83"/>
    <x v="14"/>
    <n v="4"/>
    <x v="21"/>
    <n v="300"/>
    <x v="2"/>
    <n v="60"/>
    <n v="240"/>
  </r>
  <r>
    <s v="DiPompeo"/>
    <x v="5"/>
    <x v="0"/>
    <x v="1"/>
    <x v="5"/>
    <d v="2025-03-14T00:00:00"/>
    <n v="40374"/>
    <x v="12"/>
    <x v="12"/>
    <x v="0"/>
    <n v="3"/>
    <x v="12"/>
    <n v="1800"/>
    <x v="0"/>
    <n v="306"/>
    <n v="1494"/>
  </r>
  <r>
    <s v="DiPompeo"/>
    <x v="5"/>
    <x v="0"/>
    <x v="1"/>
    <x v="5"/>
    <d v="2025-03-14T00:00:00"/>
    <n v="40374"/>
    <x v="14"/>
    <x v="14"/>
    <x v="1"/>
    <n v="8"/>
    <x v="13"/>
    <n v="400"/>
    <x v="2"/>
    <n v="120"/>
    <n v="280"/>
  </r>
  <r>
    <s v="DiPompeo"/>
    <x v="5"/>
    <x v="0"/>
    <x v="1"/>
    <x v="5"/>
    <d v="2025-03-14T00:00:00"/>
    <n v="40374"/>
    <x v="15"/>
    <x v="15"/>
    <x v="1"/>
    <n v="4"/>
    <x v="13"/>
    <n v="200"/>
    <x v="2"/>
    <n v="60"/>
    <n v="140"/>
  </r>
  <r>
    <s v="DiPompeo"/>
    <x v="5"/>
    <x v="0"/>
    <x v="1"/>
    <x v="5"/>
    <d v="2025-03-14T00:00:00"/>
    <n v="40374"/>
    <x v="17"/>
    <x v="17"/>
    <x v="5"/>
    <n v="3"/>
    <x v="14"/>
    <n v="1665"/>
    <x v="8"/>
    <n v="330"/>
    <n v="1335"/>
  </r>
  <r>
    <s v="N/A"/>
    <x v="5"/>
    <x v="4"/>
    <x v="1"/>
    <x v="5"/>
    <d v="2025-03-14T00:00:00"/>
    <n v="40375"/>
    <x v="439"/>
    <x v="438"/>
    <x v="6"/>
    <n v="1"/>
    <x v="110"/>
    <n v="1500"/>
    <x v="10"/>
    <n v="235"/>
    <n v="1265"/>
  </r>
  <r>
    <s v="Francis"/>
    <x v="7"/>
    <x v="3"/>
    <x v="1"/>
    <x v="7"/>
    <d v="2025-03-17T00:00:00"/>
    <n v="40376"/>
    <x v="384"/>
    <x v="383"/>
    <x v="15"/>
    <n v="2"/>
    <x v="33"/>
    <n v="130"/>
    <x v="27"/>
    <n v="26"/>
    <n v="104"/>
  </r>
  <r>
    <s v="Francis"/>
    <x v="7"/>
    <x v="3"/>
    <x v="1"/>
    <x v="7"/>
    <d v="2025-03-17T00:00:00"/>
    <n v="40376"/>
    <x v="601"/>
    <x v="600"/>
    <x v="15"/>
    <n v="6"/>
    <x v="22"/>
    <n v="2040"/>
    <x v="8"/>
    <n v="660"/>
    <n v="1380"/>
  </r>
  <r>
    <s v="Francis"/>
    <x v="7"/>
    <x v="3"/>
    <x v="1"/>
    <x v="7"/>
    <d v="2025-03-17T00:00:00"/>
    <n v="40376"/>
    <x v="55"/>
    <x v="54"/>
    <x v="13"/>
    <n v="6"/>
    <x v="13"/>
    <n v="300"/>
    <x v="20"/>
    <n v="42"/>
    <n v="258"/>
  </r>
  <r>
    <s v="Campbell"/>
    <x v="32"/>
    <x v="5"/>
    <x v="0"/>
    <x v="37"/>
    <d v="2025-03-13T00:00:00"/>
    <n v="40377"/>
    <x v="224"/>
    <x v="223"/>
    <x v="1"/>
    <n v="1"/>
    <x v="110"/>
    <n v="1500"/>
    <x v="38"/>
    <n v="175"/>
    <n v="1325"/>
  </r>
  <r>
    <s v="Campbell"/>
    <x v="32"/>
    <x v="5"/>
    <x v="0"/>
    <x v="37"/>
    <d v="2025-03-13T00:00:00"/>
    <n v="40377"/>
    <x v="533"/>
    <x v="532"/>
    <x v="1"/>
    <n v="1"/>
    <x v="110"/>
    <n v="1500"/>
    <x v="38"/>
    <n v="175"/>
    <n v="1325"/>
  </r>
  <r>
    <s v="Campbell"/>
    <x v="32"/>
    <x v="5"/>
    <x v="0"/>
    <x v="37"/>
    <d v="2025-03-13T00:00:00"/>
    <n v="40377"/>
    <x v="2"/>
    <x v="2"/>
    <x v="1"/>
    <n v="2"/>
    <x v="24"/>
    <n v="200"/>
    <x v="2"/>
    <n v="30"/>
    <n v="170"/>
  </r>
  <r>
    <s v="Campbell"/>
    <x v="32"/>
    <x v="5"/>
    <x v="0"/>
    <x v="37"/>
    <d v="2025-03-13T00:00:00"/>
    <n v="40377"/>
    <x v="78"/>
    <x v="77"/>
    <x v="1"/>
    <n v="6"/>
    <x v="24"/>
    <n v="600"/>
    <x v="2"/>
    <n v="90"/>
    <n v="510"/>
  </r>
  <r>
    <s v="Campbell"/>
    <x v="32"/>
    <x v="5"/>
    <x v="0"/>
    <x v="37"/>
    <d v="2025-03-13T00:00:00"/>
    <n v="40377"/>
    <x v="109"/>
    <x v="108"/>
    <x v="1"/>
    <n v="1"/>
    <x v="24"/>
    <n v="100"/>
    <x v="2"/>
    <n v="15"/>
    <n v="85"/>
  </r>
  <r>
    <s v="Campbell"/>
    <x v="32"/>
    <x v="5"/>
    <x v="0"/>
    <x v="37"/>
    <d v="2025-03-13T00:00:00"/>
    <n v="40377"/>
    <x v="194"/>
    <x v="193"/>
    <x v="1"/>
    <n v="1"/>
    <x v="24"/>
    <n v="100"/>
    <x v="2"/>
    <n v="15"/>
    <n v="85"/>
  </r>
  <r>
    <s v="Kravetz"/>
    <x v="52"/>
    <x v="0"/>
    <x v="0"/>
    <x v="65"/>
    <d v="2025-03-10T00:00:00"/>
    <n v="40378"/>
    <x v="320"/>
    <x v="319"/>
    <x v="6"/>
    <n v="1"/>
    <x v="111"/>
    <n v="6200"/>
    <x v="10"/>
    <n v="235"/>
    <n v="5965"/>
  </r>
  <r>
    <s v="Kravetz"/>
    <x v="52"/>
    <x v="0"/>
    <x v="0"/>
    <x v="65"/>
    <d v="2025-03-10T00:00:00"/>
    <n v="40378"/>
    <x v="148"/>
    <x v="147"/>
    <x v="6"/>
    <n v="2"/>
    <x v="112"/>
    <n v="1650"/>
    <x v="13"/>
    <n v="120"/>
    <n v="1530"/>
  </r>
  <r>
    <s v="Kravetz"/>
    <x v="52"/>
    <x v="0"/>
    <x v="0"/>
    <x v="65"/>
    <d v="2025-03-10T00:00:00"/>
    <n v="40378"/>
    <x v="229"/>
    <x v="228"/>
    <x v="6"/>
    <n v="1"/>
    <x v="21"/>
    <n v="75"/>
    <x v="21"/>
    <n v="30"/>
    <n v="45"/>
  </r>
  <r>
    <s v="Boakye"/>
    <x v="68"/>
    <x v="1"/>
    <x v="0"/>
    <x v="157"/>
    <d v="2025-03-06T00:00:00"/>
    <n v="40379"/>
    <x v="356"/>
    <x v="355"/>
    <x v="0"/>
    <n v="1"/>
    <x v="26"/>
    <n v="1000"/>
    <x v="0"/>
    <n v="102"/>
    <n v="898"/>
  </r>
  <r>
    <s v="McNamara"/>
    <x v="8"/>
    <x v="2"/>
    <x v="0"/>
    <x v="8"/>
    <d v="2025-03-14T00:00:00"/>
    <n v="40380"/>
    <x v="211"/>
    <x v="210"/>
    <x v="0"/>
    <n v="2"/>
    <x v="26"/>
    <n v="2000"/>
    <x v="0"/>
    <n v="204"/>
    <n v="1796"/>
  </r>
  <r>
    <s v="McNamara"/>
    <x v="8"/>
    <x v="2"/>
    <x v="0"/>
    <x v="8"/>
    <d v="2025-03-14T00:00:00"/>
    <n v="40380"/>
    <x v="59"/>
    <x v="58"/>
    <x v="1"/>
    <n v="1"/>
    <x v="106"/>
    <n v="850"/>
    <x v="4"/>
    <n v="100"/>
    <n v="750"/>
  </r>
  <r>
    <s v="McNamara"/>
    <x v="8"/>
    <x v="2"/>
    <x v="0"/>
    <x v="8"/>
    <d v="2025-03-14T00:00:00"/>
    <n v="40380"/>
    <x v="2"/>
    <x v="2"/>
    <x v="1"/>
    <n v="6"/>
    <x v="7"/>
    <n v="900"/>
    <x v="2"/>
    <n v="90"/>
    <n v="810"/>
  </r>
  <r>
    <s v="McNamara"/>
    <x v="8"/>
    <x v="2"/>
    <x v="0"/>
    <x v="8"/>
    <d v="2025-03-14T00:00:00"/>
    <n v="40380"/>
    <x v="6"/>
    <x v="6"/>
    <x v="1"/>
    <n v="1"/>
    <x v="6"/>
    <n v="125"/>
    <x v="5"/>
    <n v="40"/>
    <n v="85"/>
  </r>
  <r>
    <s v="McNamara"/>
    <x v="8"/>
    <x v="2"/>
    <x v="0"/>
    <x v="8"/>
    <d v="2025-03-14T00:00:00"/>
    <n v="40381"/>
    <x v="81"/>
    <x v="80"/>
    <x v="14"/>
    <n v="1"/>
    <x v="66"/>
    <n v="1800"/>
    <x v="22"/>
    <n v="125"/>
    <n v="1675"/>
  </r>
  <r>
    <s v="McNamara"/>
    <x v="8"/>
    <x v="2"/>
    <x v="0"/>
    <x v="8"/>
    <d v="2025-03-14T00:00:00"/>
    <n v="40381"/>
    <x v="84"/>
    <x v="83"/>
    <x v="14"/>
    <n v="2"/>
    <x v="7"/>
    <n v="300"/>
    <x v="2"/>
    <n v="30"/>
    <n v="270"/>
  </r>
  <r>
    <s v="Wilker"/>
    <x v="9"/>
    <x v="4"/>
    <x v="0"/>
    <x v="9"/>
    <d v="2025-03-10T00:00:00"/>
    <n v="40382"/>
    <x v="34"/>
    <x v="33"/>
    <x v="4"/>
    <n v="1"/>
    <x v="28"/>
    <n v="650"/>
    <x v="7"/>
    <n v="50"/>
    <n v="600"/>
  </r>
  <r>
    <s v="Mody"/>
    <x v="76"/>
    <x v="3"/>
    <x v="1"/>
    <x v="131"/>
    <d v="2025-03-14T00:00:00"/>
    <n v="40383"/>
    <x v="602"/>
    <x v="601"/>
    <x v="6"/>
    <n v="1"/>
    <x v="131"/>
    <n v="2100"/>
    <x v="10"/>
    <n v="235"/>
    <n v="1865"/>
  </r>
  <r>
    <s v="Mody"/>
    <x v="76"/>
    <x v="3"/>
    <x v="1"/>
    <x v="131"/>
    <d v="2025-03-14T00:00:00"/>
    <n v="40383"/>
    <x v="198"/>
    <x v="197"/>
    <x v="6"/>
    <n v="1"/>
    <x v="131"/>
    <n v="2100"/>
    <x v="10"/>
    <n v="235"/>
    <n v="1865"/>
  </r>
  <r>
    <s v="Critides"/>
    <x v="54"/>
    <x v="5"/>
    <x v="0"/>
    <x v="70"/>
    <d v="2025-03-11T00:00:00"/>
    <n v="40384"/>
    <x v="240"/>
    <x v="239"/>
    <x v="7"/>
    <n v="1"/>
    <x v="95"/>
    <n v="4335"/>
    <x v="11"/>
    <n v="267"/>
    <n v="4068"/>
  </r>
  <r>
    <s v="Critides"/>
    <x v="54"/>
    <x v="5"/>
    <x v="0"/>
    <x v="70"/>
    <d v="2025-03-11T00:00:00"/>
    <n v="40384"/>
    <x v="479"/>
    <x v="478"/>
    <x v="7"/>
    <n v="1"/>
    <x v="95"/>
    <n v="4335"/>
    <x v="11"/>
    <n v="267"/>
    <n v="4068"/>
  </r>
  <r>
    <s v="Critides"/>
    <x v="54"/>
    <x v="5"/>
    <x v="0"/>
    <x v="70"/>
    <d v="2025-03-11T00:00:00"/>
    <n v="40384"/>
    <x v="266"/>
    <x v="265"/>
    <x v="7"/>
    <n v="6"/>
    <x v="21"/>
    <n v="450"/>
    <x v="12"/>
    <n v="192"/>
    <n v="258"/>
  </r>
  <r>
    <s v="Doyle"/>
    <x v="68"/>
    <x v="1"/>
    <x v="0"/>
    <x v="158"/>
    <d v="2025-01-01T00:00:00"/>
    <n v="40385"/>
    <x v="603"/>
    <x v="602"/>
    <x v="3"/>
    <n v="1"/>
    <x v="190"/>
    <n v="5800"/>
    <x v="6"/>
    <n v="260"/>
    <n v="5540"/>
  </r>
  <r>
    <s v="Andalkar"/>
    <x v="46"/>
    <x v="0"/>
    <x v="0"/>
    <x v="58"/>
    <d v="2025-02-26T00:00:00"/>
    <n v="40386"/>
    <x v="279"/>
    <x v="278"/>
    <x v="13"/>
    <n v="8"/>
    <x v="45"/>
    <n v="2400"/>
    <x v="30"/>
    <n v="200"/>
    <n v="2200"/>
  </r>
  <r>
    <s v="Andalkar"/>
    <x v="46"/>
    <x v="0"/>
    <x v="0"/>
    <x v="58"/>
    <d v="2025-02-26T00:00:00"/>
    <n v="40386"/>
    <x v="55"/>
    <x v="54"/>
    <x v="13"/>
    <n v="8"/>
    <x v="105"/>
    <n v="480"/>
    <x v="20"/>
    <n v="56"/>
    <n v="424"/>
  </r>
  <r>
    <s v="Andalkar"/>
    <x v="46"/>
    <x v="0"/>
    <x v="0"/>
    <x v="58"/>
    <d v="2025-02-26T00:00:00"/>
    <n v="40386"/>
    <x v="143"/>
    <x v="142"/>
    <x v="13"/>
    <n v="8"/>
    <x v="188"/>
    <n v="2760"/>
    <x v="29"/>
    <n v="112"/>
    <n v="2648"/>
  </r>
  <r>
    <s v="Andalkar"/>
    <x v="46"/>
    <x v="0"/>
    <x v="0"/>
    <x v="58"/>
    <d v="2025-02-26T00:00:00"/>
    <n v="40386"/>
    <x v="604"/>
    <x v="603"/>
    <x v="9"/>
    <n v="1"/>
    <x v="40"/>
    <n v="400"/>
    <x v="26"/>
    <n v="142"/>
    <n v="258"/>
  </r>
  <r>
    <s v="Andalkar"/>
    <x v="46"/>
    <x v="0"/>
    <x v="0"/>
    <x v="58"/>
    <d v="2025-02-26T00:00:00"/>
    <n v="40386"/>
    <x v="605"/>
    <x v="604"/>
    <x v="9"/>
    <n v="1"/>
    <x v="57"/>
    <n v="175"/>
    <x v="30"/>
    <n v="25"/>
    <n v="150"/>
  </r>
  <r>
    <s v="Andalkar"/>
    <x v="46"/>
    <x v="0"/>
    <x v="0"/>
    <x v="58"/>
    <d v="2025-02-26T00:00:00"/>
    <n v="40386"/>
    <x v="606"/>
    <x v="605"/>
    <x v="9"/>
    <n v="1"/>
    <x v="57"/>
    <n v="175"/>
    <x v="30"/>
    <n v="25"/>
    <n v="150"/>
  </r>
  <r>
    <s v="N/A"/>
    <x v="29"/>
    <x v="1"/>
    <x v="1"/>
    <x v="32"/>
    <d v="2025-03-17T00:00:00"/>
    <n v="40387"/>
    <x v="607"/>
    <x v="606"/>
    <x v="12"/>
    <n v="2"/>
    <x v="143"/>
    <n v="495"/>
    <x v="5"/>
    <n v="80"/>
    <n v="415"/>
  </r>
  <r>
    <s v="Crowell"/>
    <x v="37"/>
    <x v="5"/>
    <x v="1"/>
    <x v="45"/>
    <d v="2025-03-17T00:00:00"/>
    <n v="40388"/>
    <x v="119"/>
    <x v="118"/>
    <x v="15"/>
    <n v="4"/>
    <x v="11"/>
    <n v="900"/>
    <x v="28"/>
    <n v="292"/>
    <n v="608"/>
  </r>
  <r>
    <s v="Crowell"/>
    <x v="37"/>
    <x v="5"/>
    <x v="1"/>
    <x v="45"/>
    <d v="2025-03-17T00:00:00"/>
    <n v="40388"/>
    <x v="384"/>
    <x v="383"/>
    <x v="15"/>
    <n v="2"/>
    <x v="24"/>
    <n v="200"/>
    <x v="27"/>
    <n v="26"/>
    <n v="174"/>
  </r>
  <r>
    <s v="Crowell"/>
    <x v="37"/>
    <x v="5"/>
    <x v="1"/>
    <x v="45"/>
    <d v="2025-03-17T00:00:00"/>
    <n v="40388"/>
    <x v="407"/>
    <x v="406"/>
    <x v="15"/>
    <n v="4"/>
    <x v="45"/>
    <n v="1200"/>
    <x v="43"/>
    <n v="72"/>
    <n v="1128"/>
  </r>
  <r>
    <s v="Crowell"/>
    <x v="37"/>
    <x v="5"/>
    <x v="1"/>
    <x v="45"/>
    <d v="2025-03-17T00:00:00"/>
    <n v="40388"/>
    <x v="55"/>
    <x v="54"/>
    <x v="13"/>
    <n v="4"/>
    <x v="13"/>
    <n v="200"/>
    <x v="20"/>
    <n v="28"/>
    <n v="172"/>
  </r>
  <r>
    <s v="Bangerter"/>
    <x v="40"/>
    <x v="0"/>
    <x v="0"/>
    <x v="159"/>
    <d v="2025-03-14T00:00:00"/>
    <n v="40389"/>
    <x v="351"/>
    <x v="350"/>
    <x v="0"/>
    <n v="1"/>
    <x v="9"/>
    <n v="950"/>
    <x v="0"/>
    <n v="102"/>
    <n v="848"/>
  </r>
  <r>
    <s v="Bangerter"/>
    <x v="40"/>
    <x v="0"/>
    <x v="0"/>
    <x v="159"/>
    <d v="2025-03-14T00:00:00"/>
    <n v="40389"/>
    <x v="276"/>
    <x v="275"/>
    <x v="1"/>
    <n v="1"/>
    <x v="260"/>
    <n v="1062"/>
    <x v="1"/>
    <n v="80"/>
    <n v="982"/>
  </r>
  <r>
    <s v="Bangerter"/>
    <x v="40"/>
    <x v="0"/>
    <x v="0"/>
    <x v="159"/>
    <d v="2025-03-14T00:00:00"/>
    <n v="40389"/>
    <x v="2"/>
    <x v="2"/>
    <x v="1"/>
    <n v="2"/>
    <x v="261"/>
    <n v="408"/>
    <x v="2"/>
    <n v="30"/>
    <n v="378"/>
  </r>
  <r>
    <s v="Bangerter"/>
    <x v="40"/>
    <x v="0"/>
    <x v="0"/>
    <x v="159"/>
    <d v="2025-03-14T00:00:00"/>
    <n v="40389"/>
    <x v="126"/>
    <x v="125"/>
    <x v="1"/>
    <n v="2"/>
    <x v="261"/>
    <n v="408"/>
    <x v="2"/>
    <n v="30"/>
    <n v="378"/>
  </r>
  <r>
    <s v="Bangerter"/>
    <x v="40"/>
    <x v="0"/>
    <x v="0"/>
    <x v="159"/>
    <d v="2025-03-14T00:00:00"/>
    <n v="40389"/>
    <x v="6"/>
    <x v="6"/>
    <x v="1"/>
    <n v="1"/>
    <x v="7"/>
    <n v="150"/>
    <x v="5"/>
    <n v="40"/>
    <n v="110"/>
  </r>
  <r>
    <s v="Wilker"/>
    <x v="9"/>
    <x v="4"/>
    <x v="0"/>
    <x v="9"/>
    <d v="2025-03-17T00:00:00"/>
    <n v="40390"/>
    <x v="34"/>
    <x v="33"/>
    <x v="4"/>
    <n v="1"/>
    <x v="28"/>
    <n v="650"/>
    <x v="7"/>
    <n v="50"/>
    <n v="600"/>
  </r>
  <r>
    <s v="Li"/>
    <x v="38"/>
    <x v="2"/>
    <x v="0"/>
    <x v="46"/>
    <d v="2025-03-17T00:00:00"/>
    <n v="40391"/>
    <x v="297"/>
    <x v="296"/>
    <x v="11"/>
    <n v="1"/>
    <x v="50"/>
    <n v="2000"/>
    <x v="17"/>
    <n v="230"/>
    <n v="1770"/>
  </r>
  <r>
    <s v="Li"/>
    <x v="38"/>
    <x v="2"/>
    <x v="0"/>
    <x v="46"/>
    <d v="2025-03-17T00:00:00"/>
    <n v="40391"/>
    <x v="494"/>
    <x v="493"/>
    <x v="11"/>
    <n v="1"/>
    <x v="50"/>
    <n v="2000"/>
    <x v="17"/>
    <n v="230"/>
    <n v="1770"/>
  </r>
  <r>
    <s v="Li"/>
    <x v="38"/>
    <x v="2"/>
    <x v="0"/>
    <x v="46"/>
    <d v="2025-03-17T00:00:00"/>
    <n v="40391"/>
    <x v="186"/>
    <x v="185"/>
    <x v="16"/>
    <n v="8"/>
    <x v="21"/>
    <n v="600"/>
    <x v="30"/>
    <n v="200"/>
    <n v="400"/>
  </r>
  <r>
    <s v="Li"/>
    <x v="38"/>
    <x v="2"/>
    <x v="0"/>
    <x v="46"/>
    <d v="2025-03-17T00:00:00"/>
    <n v="40391"/>
    <x v="298"/>
    <x v="297"/>
    <x v="18"/>
    <n v="2"/>
    <x v="136"/>
    <n v="5000"/>
    <x v="32"/>
    <n v="400"/>
    <n v="4600"/>
  </r>
  <r>
    <s v="Li"/>
    <x v="38"/>
    <x v="2"/>
    <x v="0"/>
    <x v="46"/>
    <d v="2025-03-17T00:00:00"/>
    <n v="40392"/>
    <x v="178"/>
    <x v="177"/>
    <x v="1"/>
    <n v="1"/>
    <x v="9"/>
    <n v="950"/>
    <x v="9"/>
    <n v="120"/>
    <n v="830"/>
  </r>
  <r>
    <s v="Li"/>
    <x v="38"/>
    <x v="2"/>
    <x v="0"/>
    <x v="46"/>
    <d v="2025-03-17T00:00:00"/>
    <n v="40392"/>
    <x v="2"/>
    <x v="2"/>
    <x v="1"/>
    <n v="8"/>
    <x v="21"/>
    <n v="600"/>
    <x v="2"/>
    <n v="120"/>
    <n v="480"/>
  </r>
  <r>
    <s v="Lowe"/>
    <x v="38"/>
    <x v="2"/>
    <x v="0"/>
    <x v="46"/>
    <d v="2025-03-17T00:00:00"/>
    <n v="40393"/>
    <x v="4"/>
    <x v="4"/>
    <x v="0"/>
    <n v="1"/>
    <x v="27"/>
    <n v="800"/>
    <x v="0"/>
    <n v="102"/>
    <n v="698"/>
  </r>
  <r>
    <s v="Lowe"/>
    <x v="38"/>
    <x v="2"/>
    <x v="0"/>
    <x v="46"/>
    <d v="2025-03-17T00:00:00"/>
    <n v="40393"/>
    <x v="75"/>
    <x v="74"/>
    <x v="0"/>
    <n v="1"/>
    <x v="27"/>
    <n v="800"/>
    <x v="0"/>
    <n v="102"/>
    <n v="698"/>
  </r>
  <r>
    <s v="Lowe"/>
    <x v="38"/>
    <x v="2"/>
    <x v="0"/>
    <x v="46"/>
    <d v="2025-03-17T00:00:00"/>
    <n v="40393"/>
    <x v="59"/>
    <x v="58"/>
    <x v="1"/>
    <n v="1"/>
    <x v="9"/>
    <n v="950"/>
    <x v="4"/>
    <n v="100"/>
    <n v="850"/>
  </r>
  <r>
    <s v="Lowe"/>
    <x v="38"/>
    <x v="2"/>
    <x v="0"/>
    <x v="46"/>
    <d v="2025-03-17T00:00:00"/>
    <n v="40393"/>
    <x v="2"/>
    <x v="2"/>
    <x v="1"/>
    <n v="6"/>
    <x v="21"/>
    <n v="450"/>
    <x v="2"/>
    <n v="90"/>
    <n v="360"/>
  </r>
  <r>
    <s v="N/A"/>
    <x v="14"/>
    <x v="2"/>
    <x v="1"/>
    <x v="14"/>
    <d v="2025-03-18T00:00:00"/>
    <n v="40394"/>
    <x v="290"/>
    <x v="289"/>
    <x v="6"/>
    <n v="1"/>
    <x v="37"/>
    <n v="1950"/>
    <x v="10"/>
    <n v="235"/>
    <n v="1715"/>
  </r>
  <r>
    <s v="N/A"/>
    <x v="14"/>
    <x v="2"/>
    <x v="1"/>
    <x v="14"/>
    <d v="2025-03-18T00:00:00"/>
    <n v="40394"/>
    <x v="439"/>
    <x v="438"/>
    <x v="6"/>
    <n v="1"/>
    <x v="37"/>
    <n v="1950"/>
    <x v="10"/>
    <n v="235"/>
    <n v="1715"/>
  </r>
  <r>
    <s v="Eller"/>
    <x v="1"/>
    <x v="1"/>
    <x v="0"/>
    <x v="1"/>
    <d v="2025-03-13T00:00:00"/>
    <n v="40395"/>
    <x v="231"/>
    <x v="230"/>
    <x v="0"/>
    <n v="2"/>
    <x v="27"/>
    <n v="1600"/>
    <x v="0"/>
    <n v="204"/>
    <n v="1396"/>
  </r>
  <r>
    <s v="Eller"/>
    <x v="1"/>
    <x v="1"/>
    <x v="0"/>
    <x v="1"/>
    <d v="2025-03-13T00:00:00"/>
    <n v="40395"/>
    <x v="535"/>
    <x v="534"/>
    <x v="0"/>
    <n v="1"/>
    <x v="27"/>
    <n v="800"/>
    <x v="0"/>
    <n v="102"/>
    <n v="698"/>
  </r>
  <r>
    <s v="Guerrero"/>
    <x v="90"/>
    <x v="5"/>
    <x v="0"/>
    <x v="152"/>
    <d v="2025-03-06T00:00:00"/>
    <n v="40396"/>
    <x v="279"/>
    <x v="278"/>
    <x v="13"/>
    <n v="6"/>
    <x v="40"/>
    <n v="2400"/>
    <x v="30"/>
    <n v="150"/>
    <n v="2250"/>
  </r>
  <r>
    <s v="Guerrero"/>
    <x v="90"/>
    <x v="5"/>
    <x v="0"/>
    <x v="152"/>
    <d v="2025-03-06T00:00:00"/>
    <n v="40396"/>
    <x v="55"/>
    <x v="54"/>
    <x v="13"/>
    <n v="6"/>
    <x v="21"/>
    <n v="450"/>
    <x v="20"/>
    <n v="42"/>
    <n v="408"/>
  </r>
  <r>
    <s v="Guerrero"/>
    <x v="90"/>
    <x v="5"/>
    <x v="0"/>
    <x v="152"/>
    <d v="2025-03-06T00:00:00"/>
    <n v="40396"/>
    <x v="86"/>
    <x v="85"/>
    <x v="13"/>
    <n v="2"/>
    <x v="27"/>
    <n v="1600"/>
    <x v="14"/>
    <n v="20"/>
    <n v="1580"/>
  </r>
  <r>
    <s v="Guerrero"/>
    <x v="90"/>
    <x v="5"/>
    <x v="0"/>
    <x v="152"/>
    <d v="2025-03-06T00:00:00"/>
    <n v="40396"/>
    <x v="559"/>
    <x v="558"/>
    <x v="13"/>
    <n v="2"/>
    <x v="27"/>
    <n v="1600"/>
    <x v="14"/>
    <n v="20"/>
    <n v="1580"/>
  </r>
  <r>
    <s v="Guerrero"/>
    <x v="90"/>
    <x v="5"/>
    <x v="0"/>
    <x v="152"/>
    <d v="2025-03-06T00:00:00"/>
    <n v="40396"/>
    <x v="87"/>
    <x v="86"/>
    <x v="13"/>
    <n v="2"/>
    <x v="27"/>
    <n v="1600"/>
    <x v="14"/>
    <n v="20"/>
    <n v="1580"/>
  </r>
  <r>
    <s v="Guerrero"/>
    <x v="90"/>
    <x v="5"/>
    <x v="0"/>
    <x v="152"/>
    <d v="2025-03-06T00:00:00"/>
    <n v="40396"/>
    <x v="89"/>
    <x v="88"/>
    <x v="9"/>
    <n v="2"/>
    <x v="57"/>
    <n v="350"/>
    <x v="2"/>
    <n v="30"/>
    <n v="320"/>
  </r>
  <r>
    <s v="Wang"/>
    <x v="13"/>
    <x v="0"/>
    <x v="0"/>
    <x v="33"/>
    <d v="2025-03-17T00:00:00"/>
    <n v="40397"/>
    <x v="125"/>
    <x v="124"/>
    <x v="1"/>
    <n v="1"/>
    <x v="82"/>
    <n v="580"/>
    <x v="4"/>
    <n v="100"/>
    <n v="480"/>
  </r>
  <r>
    <s v="Wang"/>
    <x v="13"/>
    <x v="0"/>
    <x v="0"/>
    <x v="33"/>
    <d v="2025-03-17T00:00:00"/>
    <n v="40397"/>
    <x v="14"/>
    <x v="14"/>
    <x v="1"/>
    <n v="4"/>
    <x v="24"/>
    <n v="400"/>
    <x v="2"/>
    <n v="60"/>
    <n v="340"/>
  </r>
  <r>
    <s v="Wang"/>
    <x v="13"/>
    <x v="0"/>
    <x v="0"/>
    <x v="33"/>
    <d v="2025-03-17T00:00:00"/>
    <n v="40397"/>
    <x v="103"/>
    <x v="102"/>
    <x v="1"/>
    <n v="2"/>
    <x v="24"/>
    <n v="200"/>
    <x v="2"/>
    <n v="30"/>
    <n v="170"/>
  </r>
  <r>
    <s v="Khatri"/>
    <x v="30"/>
    <x v="1"/>
    <x v="0"/>
    <x v="34"/>
    <d v="2025-02-26T00:00:00"/>
    <n v="40398"/>
    <x v="167"/>
    <x v="166"/>
    <x v="0"/>
    <n v="2"/>
    <x v="83"/>
    <n v="3190"/>
    <x v="0"/>
    <n v="204"/>
    <n v="2986"/>
  </r>
  <r>
    <s v="Rowan"/>
    <x v="2"/>
    <x v="2"/>
    <x v="0"/>
    <x v="2"/>
    <d v="2025-03-14T00:00:00"/>
    <n v="40399"/>
    <x v="35"/>
    <x v="34"/>
    <x v="0"/>
    <n v="1"/>
    <x v="4"/>
    <n v="1150"/>
    <x v="0"/>
    <n v="102"/>
    <n v="1048"/>
  </r>
  <r>
    <s v="Rowan"/>
    <x v="2"/>
    <x v="2"/>
    <x v="0"/>
    <x v="2"/>
    <d v="2025-03-14T00:00:00"/>
    <n v="40399"/>
    <x v="0"/>
    <x v="0"/>
    <x v="0"/>
    <n v="1"/>
    <x v="4"/>
    <n v="1150"/>
    <x v="0"/>
    <n v="102"/>
    <n v="1048"/>
  </r>
  <r>
    <s v="Rowan"/>
    <x v="2"/>
    <x v="2"/>
    <x v="0"/>
    <x v="2"/>
    <d v="2025-03-14T00:00:00"/>
    <n v="40399"/>
    <x v="172"/>
    <x v="171"/>
    <x v="1"/>
    <n v="1"/>
    <x v="58"/>
    <n v="1200"/>
    <x v="9"/>
    <n v="120"/>
    <n v="1080"/>
  </r>
  <r>
    <s v="Rowan"/>
    <x v="2"/>
    <x v="2"/>
    <x v="0"/>
    <x v="2"/>
    <d v="2025-03-14T00:00:00"/>
    <n v="40399"/>
    <x v="2"/>
    <x v="2"/>
    <x v="1"/>
    <n v="8"/>
    <x v="6"/>
    <n v="1000"/>
    <x v="2"/>
    <n v="120"/>
    <n v="880"/>
  </r>
  <r>
    <s v="Rowan"/>
    <x v="2"/>
    <x v="2"/>
    <x v="0"/>
    <x v="2"/>
    <d v="2025-03-14T00:00:00"/>
    <n v="40399"/>
    <x v="608"/>
    <x v="607"/>
    <x v="1"/>
    <n v="1"/>
    <x v="4"/>
    <n v="1150"/>
    <x v="0"/>
    <n v="102"/>
    <n v="1048"/>
  </r>
  <r>
    <s v="Rowan"/>
    <x v="2"/>
    <x v="2"/>
    <x v="0"/>
    <x v="2"/>
    <d v="2025-03-14T00:00:00"/>
    <n v="40399"/>
    <x v="6"/>
    <x v="6"/>
    <x v="1"/>
    <n v="1"/>
    <x v="7"/>
    <n v="150"/>
    <x v="5"/>
    <n v="40"/>
    <n v="110"/>
  </r>
  <r>
    <s v="Michael"/>
    <x v="86"/>
    <x v="3"/>
    <x v="0"/>
    <x v="50"/>
    <d v="2025-03-06T00:00:00"/>
    <n v="40400"/>
    <x v="54"/>
    <x v="53"/>
    <x v="13"/>
    <n v="6"/>
    <x v="262"/>
    <n v="5130"/>
    <x v="19"/>
    <n v="174"/>
    <n v="4956"/>
  </r>
  <r>
    <s v="Michael"/>
    <x v="86"/>
    <x v="3"/>
    <x v="0"/>
    <x v="50"/>
    <d v="2025-03-06T00:00:00"/>
    <n v="40400"/>
    <x v="55"/>
    <x v="54"/>
    <x v="13"/>
    <n v="6"/>
    <x v="263"/>
    <n v="2004"/>
    <x v="20"/>
    <n v="42"/>
    <n v="1962"/>
  </r>
  <r>
    <s v="Michael"/>
    <x v="86"/>
    <x v="3"/>
    <x v="0"/>
    <x v="50"/>
    <d v="2025-03-06T00:00:00"/>
    <n v="40400"/>
    <x v="609"/>
    <x v="608"/>
    <x v="13"/>
    <n v="2"/>
    <x v="192"/>
    <n v="3240"/>
    <x v="29"/>
    <n v="28"/>
    <n v="3212"/>
  </r>
  <r>
    <s v="Michael"/>
    <x v="86"/>
    <x v="3"/>
    <x v="0"/>
    <x v="50"/>
    <d v="2025-03-06T00:00:00"/>
    <n v="40400"/>
    <x v="610"/>
    <x v="609"/>
    <x v="13"/>
    <n v="4"/>
    <x v="192"/>
    <n v="6480"/>
    <x v="29"/>
    <n v="56"/>
    <n v="6424"/>
  </r>
  <r>
    <s v="Michael"/>
    <x v="86"/>
    <x v="3"/>
    <x v="0"/>
    <x v="50"/>
    <d v="2025-03-06T00:00:00"/>
    <n v="40400"/>
    <x v="95"/>
    <x v="94"/>
    <x v="9"/>
    <n v="1"/>
    <x v="155"/>
    <n v="1791"/>
    <x v="26"/>
    <n v="142"/>
    <n v="1649"/>
  </r>
  <r>
    <s v="Michael"/>
    <x v="86"/>
    <x v="3"/>
    <x v="0"/>
    <x v="50"/>
    <d v="2025-03-06T00:00:00"/>
    <n v="40400"/>
    <x v="611"/>
    <x v="610"/>
    <x v="9"/>
    <n v="2"/>
    <x v="68"/>
    <n v="1350"/>
    <x v="15"/>
    <n v="40"/>
    <n v="1310"/>
  </r>
  <r>
    <s v="N/A"/>
    <x v="11"/>
    <x v="3"/>
    <x v="1"/>
    <x v="11"/>
    <d v="2025-03-17T00:00:00"/>
    <n v="40401"/>
    <x v="28"/>
    <x v="24"/>
    <x v="9"/>
    <n v="40"/>
    <x v="46"/>
    <n v="1800"/>
    <x v="14"/>
    <n v="400"/>
    <n v="1400"/>
  </r>
  <r>
    <s v="N/A"/>
    <x v="11"/>
    <x v="3"/>
    <x v="1"/>
    <x v="11"/>
    <d v="2025-03-17T00:00:00"/>
    <n v="40401"/>
    <x v="236"/>
    <x v="235"/>
    <x v="1"/>
    <n v="26"/>
    <x v="33"/>
    <n v="1690"/>
    <x v="2"/>
    <n v="390"/>
    <n v="1300"/>
  </r>
  <r>
    <s v="N/A"/>
    <x v="11"/>
    <x v="3"/>
    <x v="1"/>
    <x v="11"/>
    <d v="2025-03-17T00:00:00"/>
    <n v="40401"/>
    <x v="2"/>
    <x v="2"/>
    <x v="1"/>
    <n v="10"/>
    <x v="33"/>
    <n v="650"/>
    <x v="2"/>
    <n v="150"/>
    <n v="500"/>
  </r>
  <r>
    <s v="Paquette"/>
    <x v="9"/>
    <x v="4"/>
    <x v="0"/>
    <x v="160"/>
    <d v="2025-02-03T00:00:00"/>
    <n v="40402"/>
    <x v="32"/>
    <x v="31"/>
    <x v="1"/>
    <n v="1"/>
    <x v="38"/>
    <n v="1300"/>
    <x v="1"/>
    <n v="80"/>
    <n v="1220"/>
  </r>
  <r>
    <s v="Paquette"/>
    <x v="9"/>
    <x v="4"/>
    <x v="0"/>
    <x v="160"/>
    <d v="2025-02-03T00:00:00"/>
    <n v="40402"/>
    <x v="2"/>
    <x v="2"/>
    <x v="1"/>
    <n v="2"/>
    <x v="11"/>
    <n v="450"/>
    <x v="2"/>
    <n v="30"/>
    <n v="420"/>
  </r>
  <r>
    <s v="Paquette"/>
    <x v="9"/>
    <x v="4"/>
    <x v="0"/>
    <x v="160"/>
    <d v="2025-02-03T00:00:00"/>
    <n v="40402"/>
    <x v="612"/>
    <x v="611"/>
    <x v="1"/>
    <n v="2"/>
    <x v="11"/>
    <n v="450"/>
    <x v="2"/>
    <n v="30"/>
    <n v="420"/>
  </r>
  <r>
    <s v="Sylvester"/>
    <x v="5"/>
    <x v="4"/>
    <x v="1"/>
    <x v="5"/>
    <d v="2025-03-17T00:00:00"/>
    <n v="40403"/>
    <x v="35"/>
    <x v="34"/>
    <x v="0"/>
    <n v="2"/>
    <x v="12"/>
    <n v="1200"/>
    <x v="0"/>
    <n v="204"/>
    <n v="996"/>
  </r>
  <r>
    <s v="Sylvester"/>
    <x v="5"/>
    <x v="4"/>
    <x v="1"/>
    <x v="5"/>
    <d v="2025-03-17T00:00:00"/>
    <n v="40403"/>
    <x v="59"/>
    <x v="58"/>
    <x v="1"/>
    <n v="1"/>
    <x v="221"/>
    <n v="455"/>
    <x v="4"/>
    <n v="100"/>
    <n v="355"/>
  </r>
  <r>
    <s v="Sylvester"/>
    <x v="5"/>
    <x v="4"/>
    <x v="1"/>
    <x v="5"/>
    <d v="2025-03-17T00:00:00"/>
    <n v="40403"/>
    <x v="14"/>
    <x v="14"/>
    <x v="1"/>
    <n v="4"/>
    <x v="13"/>
    <n v="200"/>
    <x v="2"/>
    <n v="60"/>
    <n v="140"/>
  </r>
  <r>
    <s v="Sylvester"/>
    <x v="5"/>
    <x v="4"/>
    <x v="1"/>
    <x v="5"/>
    <d v="2025-03-17T00:00:00"/>
    <n v="40403"/>
    <x v="46"/>
    <x v="45"/>
    <x v="1"/>
    <n v="2"/>
    <x v="13"/>
    <n v="100"/>
    <x v="2"/>
    <n v="30"/>
    <n v="70"/>
  </r>
  <r>
    <s v="Rindler"/>
    <x v="31"/>
    <x v="0"/>
    <x v="0"/>
    <x v="161"/>
    <d v="2025-02-21T00:00:00"/>
    <n v="40404"/>
    <x v="1"/>
    <x v="1"/>
    <x v="1"/>
    <n v="1"/>
    <x v="28"/>
    <n v="650"/>
    <x v="1"/>
    <n v="80"/>
    <n v="570"/>
  </r>
  <r>
    <s v="Rindler"/>
    <x v="31"/>
    <x v="0"/>
    <x v="0"/>
    <x v="161"/>
    <d v="2025-02-21T00:00:00"/>
    <n v="40404"/>
    <x v="109"/>
    <x v="108"/>
    <x v="1"/>
    <n v="4"/>
    <x v="101"/>
    <n v="280"/>
    <x v="2"/>
    <n v="60"/>
    <n v="220"/>
  </r>
  <r>
    <s v="Gandhi"/>
    <x v="58"/>
    <x v="5"/>
    <x v="0"/>
    <x v="17"/>
    <d v="2025-03-10T00:00:00"/>
    <n v="40405"/>
    <x v="12"/>
    <x v="12"/>
    <x v="0"/>
    <n v="2"/>
    <x v="48"/>
    <n v="3754.4"/>
    <x v="0"/>
    <n v="204"/>
    <n v="3550.4"/>
  </r>
  <r>
    <s v="N/A"/>
    <x v="10"/>
    <x v="3"/>
    <x v="1"/>
    <x v="10"/>
    <d v="2025-03-17T00:00:00"/>
    <n v="40406"/>
    <x v="269"/>
    <x v="268"/>
    <x v="0"/>
    <n v="2"/>
    <x v="29"/>
    <n v="1000"/>
    <x v="0"/>
    <n v="204"/>
    <n v="796"/>
  </r>
  <r>
    <s v="N/A"/>
    <x v="10"/>
    <x v="3"/>
    <x v="1"/>
    <x v="10"/>
    <d v="2025-03-17T00:00:00"/>
    <n v="40406"/>
    <x v="4"/>
    <x v="4"/>
    <x v="0"/>
    <n v="1"/>
    <x v="29"/>
    <n v="500"/>
    <x v="0"/>
    <n v="102"/>
    <n v="398"/>
  </r>
  <r>
    <s v="N/A"/>
    <x v="10"/>
    <x v="3"/>
    <x v="1"/>
    <x v="10"/>
    <d v="2025-03-18T00:00:00"/>
    <n v="40407"/>
    <x v="35"/>
    <x v="34"/>
    <x v="0"/>
    <n v="1"/>
    <x v="29"/>
    <n v="500"/>
    <x v="0"/>
    <n v="102"/>
    <n v="398"/>
  </r>
  <r>
    <s v="Pateder"/>
    <x v="93"/>
    <x v="4"/>
    <x v="0"/>
    <x v="154"/>
    <d v="2025-03-11T00:00:00"/>
    <n v="40408"/>
    <x v="210"/>
    <x v="209"/>
    <x v="4"/>
    <n v="1"/>
    <x v="27"/>
    <n v="800"/>
    <x v="7"/>
    <n v="50"/>
    <n v="750"/>
  </r>
  <r>
    <s v="Pateder"/>
    <x v="93"/>
    <x v="4"/>
    <x v="0"/>
    <x v="154"/>
    <d v="2025-03-11T00:00:00"/>
    <n v="40408"/>
    <x v="223"/>
    <x v="222"/>
    <x v="1"/>
    <n v="1"/>
    <x v="9"/>
    <n v="950"/>
    <x v="38"/>
    <n v="175"/>
    <n v="775"/>
  </r>
  <r>
    <s v="Pateder"/>
    <x v="93"/>
    <x v="4"/>
    <x v="0"/>
    <x v="154"/>
    <d v="2025-03-11T00:00:00"/>
    <n v="40408"/>
    <x v="15"/>
    <x v="15"/>
    <x v="1"/>
    <n v="6"/>
    <x v="21"/>
    <n v="450"/>
    <x v="2"/>
    <n v="90"/>
    <n v="360"/>
  </r>
  <r>
    <s v="Sampat"/>
    <x v="35"/>
    <x v="2"/>
    <x v="0"/>
    <x v="91"/>
    <d v="2025-02-26T00:00:00"/>
    <n v="40409"/>
    <x v="271"/>
    <x v="270"/>
    <x v="14"/>
    <n v="2"/>
    <x v="123"/>
    <n v="3100"/>
    <x v="22"/>
    <n v="250"/>
    <n v="2850"/>
  </r>
  <r>
    <s v="Sampat"/>
    <x v="35"/>
    <x v="2"/>
    <x v="0"/>
    <x v="91"/>
    <d v="2025-02-26T00:00:00"/>
    <n v="40409"/>
    <x v="73"/>
    <x v="72"/>
    <x v="14"/>
    <n v="1"/>
    <x v="101"/>
    <n v="70"/>
    <x v="2"/>
    <n v="15"/>
    <n v="55"/>
  </r>
  <r>
    <s v="Sampat"/>
    <x v="35"/>
    <x v="2"/>
    <x v="0"/>
    <x v="91"/>
    <d v="2025-02-26T00:00:00"/>
    <n v="40409"/>
    <x v="246"/>
    <x v="245"/>
    <x v="14"/>
    <n v="3"/>
    <x v="101"/>
    <n v="210"/>
    <x v="2"/>
    <n v="45"/>
    <n v="165"/>
  </r>
  <r>
    <s v="Bianco"/>
    <x v="1"/>
    <x v="1"/>
    <x v="0"/>
    <x v="149"/>
    <d v="2025-01-14T00:00:00"/>
    <n v="40410"/>
    <x v="211"/>
    <x v="210"/>
    <x v="0"/>
    <n v="1"/>
    <x v="12"/>
    <n v="600"/>
    <x v="0"/>
    <n v="102"/>
    <n v="498"/>
  </r>
  <r>
    <s v="Bianco"/>
    <x v="1"/>
    <x v="1"/>
    <x v="0"/>
    <x v="149"/>
    <d v="2025-01-14T00:00:00"/>
    <n v="40410"/>
    <x v="1"/>
    <x v="1"/>
    <x v="1"/>
    <n v="1"/>
    <x v="29"/>
    <n v="500"/>
    <x v="1"/>
    <n v="80"/>
    <n v="420"/>
  </r>
  <r>
    <s v="Bianco"/>
    <x v="1"/>
    <x v="1"/>
    <x v="0"/>
    <x v="149"/>
    <d v="2025-01-14T00:00:00"/>
    <n v="40410"/>
    <x v="2"/>
    <x v="2"/>
    <x v="1"/>
    <n v="4"/>
    <x v="13"/>
    <n v="200"/>
    <x v="2"/>
    <n v="60"/>
    <n v="140"/>
  </r>
  <r>
    <s v="Wulff"/>
    <x v="1"/>
    <x v="1"/>
    <x v="0"/>
    <x v="149"/>
    <d v="2025-02-17T00:00:00"/>
    <n v="40411"/>
    <x v="211"/>
    <x v="210"/>
    <x v="0"/>
    <n v="2"/>
    <x v="12"/>
    <n v="1200"/>
    <x v="0"/>
    <n v="204"/>
    <n v="996"/>
  </r>
  <r>
    <s v="Wulff"/>
    <x v="1"/>
    <x v="1"/>
    <x v="0"/>
    <x v="149"/>
    <d v="2025-02-17T00:00:00"/>
    <n v="40411"/>
    <x v="5"/>
    <x v="5"/>
    <x v="1"/>
    <n v="1"/>
    <x v="29"/>
    <n v="500"/>
    <x v="4"/>
    <n v="100"/>
    <n v="400"/>
  </r>
  <r>
    <s v="Wulff"/>
    <x v="1"/>
    <x v="1"/>
    <x v="0"/>
    <x v="149"/>
    <d v="2025-02-17T00:00:00"/>
    <n v="40411"/>
    <x v="236"/>
    <x v="235"/>
    <x v="1"/>
    <n v="6"/>
    <x v="13"/>
    <n v="300"/>
    <x v="2"/>
    <n v="90"/>
    <n v="210"/>
  </r>
  <r>
    <s v="Wulff"/>
    <x v="1"/>
    <x v="1"/>
    <x v="0"/>
    <x v="149"/>
    <d v="2025-02-17T00:00:00"/>
    <n v="40412"/>
    <x v="275"/>
    <x v="274"/>
    <x v="1"/>
    <n v="1"/>
    <x v="110"/>
    <n v="1500"/>
    <x v="39"/>
    <n v="0"/>
    <n v="1500"/>
  </r>
  <r>
    <s v="Josey"/>
    <x v="12"/>
    <x v="3"/>
    <x v="1"/>
    <x v="12"/>
    <d v="2025-03-18T00:00:00"/>
    <n v="40413"/>
    <x v="201"/>
    <x v="200"/>
    <x v="14"/>
    <n v="1"/>
    <x v="5"/>
    <n v="1100"/>
    <x v="22"/>
    <n v="125"/>
    <n v="975"/>
  </r>
  <r>
    <s v="Josey"/>
    <x v="12"/>
    <x v="3"/>
    <x v="1"/>
    <x v="12"/>
    <d v="2025-03-18T00:00:00"/>
    <n v="40413"/>
    <x v="83"/>
    <x v="82"/>
    <x v="14"/>
    <n v="1"/>
    <x v="5"/>
    <n v="1100"/>
    <x v="22"/>
    <n v="125"/>
    <n v="975"/>
  </r>
  <r>
    <s v="Josey"/>
    <x v="12"/>
    <x v="3"/>
    <x v="1"/>
    <x v="12"/>
    <d v="2025-03-18T00:00:00"/>
    <n v="40413"/>
    <x v="73"/>
    <x v="72"/>
    <x v="14"/>
    <n v="4"/>
    <x v="24"/>
    <n v="400"/>
    <x v="2"/>
    <n v="60"/>
    <n v="340"/>
  </r>
  <r>
    <s v="Toy"/>
    <x v="12"/>
    <x v="3"/>
    <x v="1"/>
    <x v="12"/>
    <d v="2025-03-18T00:00:00"/>
    <n v="40414"/>
    <x v="166"/>
    <x v="165"/>
    <x v="0"/>
    <n v="1"/>
    <x v="12"/>
    <n v="600"/>
    <x v="0"/>
    <n v="102"/>
    <n v="498"/>
  </r>
  <r>
    <s v="Josey"/>
    <x v="12"/>
    <x v="3"/>
    <x v="1"/>
    <x v="12"/>
    <d v="2025-03-18T00:00:00"/>
    <n v="40415"/>
    <x v="201"/>
    <x v="200"/>
    <x v="14"/>
    <n v="1"/>
    <x v="5"/>
    <n v="1100"/>
    <x v="22"/>
    <n v="125"/>
    <n v="975"/>
  </r>
  <r>
    <s v="Josey"/>
    <x v="12"/>
    <x v="3"/>
    <x v="1"/>
    <x v="12"/>
    <d v="2025-03-18T00:00:00"/>
    <n v="40415"/>
    <x v="83"/>
    <x v="82"/>
    <x v="14"/>
    <n v="1"/>
    <x v="5"/>
    <n v="1100"/>
    <x v="22"/>
    <n v="125"/>
    <n v="975"/>
  </r>
  <r>
    <s v="Josey"/>
    <x v="12"/>
    <x v="3"/>
    <x v="1"/>
    <x v="12"/>
    <d v="2025-03-18T00:00:00"/>
    <n v="40415"/>
    <x v="73"/>
    <x v="72"/>
    <x v="14"/>
    <n v="4"/>
    <x v="24"/>
    <n v="400"/>
    <x v="2"/>
    <n v="60"/>
    <n v="340"/>
  </r>
  <r>
    <s v="Wheeler"/>
    <x v="36"/>
    <x v="3"/>
    <x v="0"/>
    <x v="44"/>
    <d v="2025-03-17T00:00:00"/>
    <n v="40416"/>
    <x v="83"/>
    <x v="82"/>
    <x v="14"/>
    <n v="1"/>
    <x v="91"/>
    <n v="2800"/>
    <x v="22"/>
    <n v="125"/>
    <n v="2675"/>
  </r>
  <r>
    <s v="Wheeler"/>
    <x v="36"/>
    <x v="3"/>
    <x v="0"/>
    <x v="44"/>
    <d v="2025-03-17T00:00:00"/>
    <n v="40416"/>
    <x v="84"/>
    <x v="83"/>
    <x v="14"/>
    <n v="2"/>
    <x v="24"/>
    <n v="200"/>
    <x v="2"/>
    <n v="30"/>
    <n v="170"/>
  </r>
  <r>
    <s v="Shakir"/>
    <x v="55"/>
    <x v="5"/>
    <x v="0"/>
    <x v="71"/>
    <d v="2025-01-07T00:00:00"/>
    <n v="40417"/>
    <x v="613"/>
    <x v="612"/>
    <x v="6"/>
    <n v="2"/>
    <x v="243"/>
    <n v="8400"/>
    <x v="10"/>
    <n v="470"/>
    <n v="7930"/>
  </r>
  <r>
    <s v="Shakir"/>
    <x v="55"/>
    <x v="5"/>
    <x v="0"/>
    <x v="71"/>
    <d v="2025-01-07T00:00:00"/>
    <n v="40417"/>
    <x v="478"/>
    <x v="477"/>
    <x v="6"/>
    <n v="1"/>
    <x v="243"/>
    <n v="4200"/>
    <x v="10"/>
    <n v="235"/>
    <n v="3965"/>
  </r>
  <r>
    <s v="Shakir"/>
    <x v="55"/>
    <x v="5"/>
    <x v="0"/>
    <x v="71"/>
    <d v="2025-01-07T00:00:00"/>
    <n v="40417"/>
    <x v="93"/>
    <x v="92"/>
    <x v="6"/>
    <n v="1"/>
    <x v="145"/>
    <n v="625"/>
    <x v="24"/>
    <n v="210"/>
    <n v="415"/>
  </r>
  <r>
    <s v="Shakir"/>
    <x v="55"/>
    <x v="5"/>
    <x v="0"/>
    <x v="71"/>
    <d v="2025-01-07T00:00:00"/>
    <n v="40417"/>
    <x v="614"/>
    <x v="613"/>
    <x v="6"/>
    <n v="1"/>
    <x v="51"/>
    <n v="700"/>
    <x v="56"/>
    <n v="550"/>
    <n v="150"/>
  </r>
  <r>
    <s v="Shakir"/>
    <x v="55"/>
    <x v="5"/>
    <x v="0"/>
    <x v="71"/>
    <d v="2025-01-07T00:00:00"/>
    <n v="40417"/>
    <x v="128"/>
    <x v="127"/>
    <x v="6"/>
    <n v="2"/>
    <x v="264"/>
    <n v="94"/>
    <x v="21"/>
    <n v="60"/>
    <n v="34"/>
  </r>
  <r>
    <s v="Shakir"/>
    <x v="55"/>
    <x v="5"/>
    <x v="0"/>
    <x v="71"/>
    <d v="2025-01-07T00:00:00"/>
    <n v="40417"/>
    <x v="94"/>
    <x v="93"/>
    <x v="6"/>
    <n v="1"/>
    <x v="265"/>
    <n v="1600"/>
    <x v="25"/>
    <n v="875"/>
    <n v="725"/>
  </r>
  <r>
    <s v="Shakir"/>
    <x v="55"/>
    <x v="5"/>
    <x v="0"/>
    <x v="71"/>
    <d v="2025-01-07T00:00:00"/>
    <n v="40417"/>
    <x v="129"/>
    <x v="128"/>
    <x v="6"/>
    <n v="1"/>
    <x v="11"/>
    <n v="225"/>
    <x v="9"/>
    <n v="120"/>
    <n v="105"/>
  </r>
  <r>
    <s v="Klekamp"/>
    <x v="8"/>
    <x v="2"/>
    <x v="0"/>
    <x v="8"/>
    <d v="2025-03-17T00:00:00"/>
    <n v="40418"/>
    <x v="54"/>
    <x v="53"/>
    <x v="13"/>
    <n v="8"/>
    <x v="40"/>
    <n v="3200"/>
    <x v="19"/>
    <n v="232"/>
    <n v="2968"/>
  </r>
  <r>
    <s v="Klekamp"/>
    <x v="8"/>
    <x v="2"/>
    <x v="0"/>
    <x v="8"/>
    <d v="2025-03-17T00:00:00"/>
    <n v="40418"/>
    <x v="55"/>
    <x v="54"/>
    <x v="13"/>
    <n v="8"/>
    <x v="24"/>
    <n v="800"/>
    <x v="20"/>
    <n v="56"/>
    <n v="744"/>
  </r>
  <r>
    <s v="Klekamp"/>
    <x v="8"/>
    <x v="2"/>
    <x v="0"/>
    <x v="8"/>
    <d v="2025-03-17T00:00:00"/>
    <n v="40418"/>
    <x v="61"/>
    <x v="60"/>
    <x v="13"/>
    <n v="4"/>
    <x v="40"/>
    <n v="1600"/>
    <x v="14"/>
    <n v="40"/>
    <n v="1560"/>
  </r>
  <r>
    <s v="Klekamp"/>
    <x v="8"/>
    <x v="2"/>
    <x v="0"/>
    <x v="8"/>
    <d v="2025-03-17T00:00:00"/>
    <n v="40418"/>
    <x v="87"/>
    <x v="86"/>
    <x v="13"/>
    <n v="2"/>
    <x v="40"/>
    <n v="800"/>
    <x v="14"/>
    <n v="20"/>
    <n v="780"/>
  </r>
  <r>
    <s v="Klekamp"/>
    <x v="8"/>
    <x v="2"/>
    <x v="0"/>
    <x v="8"/>
    <d v="2025-03-17T00:00:00"/>
    <n v="40418"/>
    <x v="395"/>
    <x v="394"/>
    <x v="13"/>
    <n v="2"/>
    <x v="40"/>
    <n v="800"/>
    <x v="14"/>
    <n v="20"/>
    <n v="780"/>
  </r>
  <r>
    <s v="Klekamp"/>
    <x v="8"/>
    <x v="2"/>
    <x v="0"/>
    <x v="8"/>
    <d v="2025-03-17T00:00:00"/>
    <n v="40418"/>
    <x v="29"/>
    <x v="28"/>
    <x v="9"/>
    <n v="2"/>
    <x v="18"/>
    <n v="400"/>
    <x v="15"/>
    <n v="40"/>
    <n v="360"/>
  </r>
  <r>
    <s v="Klekamp"/>
    <x v="8"/>
    <x v="2"/>
    <x v="0"/>
    <x v="8"/>
    <d v="2025-03-17T00:00:00"/>
    <n v="40418"/>
    <x v="320"/>
    <x v="319"/>
    <x v="6"/>
    <n v="1"/>
    <x v="25"/>
    <n v="3200"/>
    <x v="10"/>
    <n v="235"/>
    <n v="2965"/>
  </r>
  <r>
    <s v="Klekamp"/>
    <x v="8"/>
    <x v="2"/>
    <x v="0"/>
    <x v="8"/>
    <d v="2025-03-17T00:00:00"/>
    <n v="40418"/>
    <x v="128"/>
    <x v="127"/>
    <x v="6"/>
    <n v="1"/>
    <x v="13"/>
    <n v="50"/>
    <x v="21"/>
    <n v="30"/>
    <n v="20"/>
  </r>
  <r>
    <s v="Klekamp"/>
    <x v="8"/>
    <x v="2"/>
    <x v="0"/>
    <x v="8"/>
    <d v="2025-03-17T00:00:00"/>
    <n v="40418"/>
    <x v="39"/>
    <x v="38"/>
    <x v="2"/>
    <n v="2"/>
    <x v="50"/>
    <n v="4000"/>
    <x v="3"/>
    <n v="180"/>
    <n v="3820"/>
  </r>
  <r>
    <s v="Klekamp"/>
    <x v="8"/>
    <x v="2"/>
    <x v="0"/>
    <x v="8"/>
    <d v="2025-03-17T00:00:00"/>
    <n v="40418"/>
    <x v="186"/>
    <x v="185"/>
    <x v="16"/>
    <n v="1"/>
    <x v="41"/>
    <n v="250"/>
    <x v="30"/>
    <n v="25"/>
    <n v="225"/>
  </r>
  <r>
    <s v="Klekamp"/>
    <x v="8"/>
    <x v="2"/>
    <x v="0"/>
    <x v="8"/>
    <d v="2025-03-17T00:00:00"/>
    <n v="40418"/>
    <x v="131"/>
    <x v="130"/>
    <x v="17"/>
    <n v="1"/>
    <x v="24"/>
    <n v="100"/>
    <x v="31"/>
    <n v="12"/>
    <n v="88"/>
  </r>
  <r>
    <s v="Klekamp"/>
    <x v="8"/>
    <x v="2"/>
    <x v="0"/>
    <x v="8"/>
    <d v="2025-03-17T00:00:00"/>
    <n v="40418"/>
    <x v="132"/>
    <x v="131"/>
    <x v="17"/>
    <n v="1"/>
    <x v="92"/>
    <n v="1700"/>
    <x v="32"/>
    <n v="200"/>
    <n v="1500"/>
  </r>
  <r>
    <s v="McNamara"/>
    <x v="8"/>
    <x v="2"/>
    <x v="0"/>
    <x v="8"/>
    <d v="2025-03-18T00:00:00"/>
    <n v="40419"/>
    <x v="4"/>
    <x v="4"/>
    <x v="0"/>
    <n v="1"/>
    <x v="26"/>
    <n v="1000"/>
    <x v="0"/>
    <n v="102"/>
    <n v="898"/>
  </r>
  <r>
    <s v="McNamara"/>
    <x v="8"/>
    <x v="2"/>
    <x v="0"/>
    <x v="8"/>
    <d v="2025-03-18T00:00:00"/>
    <n v="40419"/>
    <x v="9"/>
    <x v="9"/>
    <x v="1"/>
    <n v="1"/>
    <x v="27"/>
    <n v="800"/>
    <x v="1"/>
    <n v="80"/>
    <n v="720"/>
  </r>
  <r>
    <s v="McNamara"/>
    <x v="8"/>
    <x v="2"/>
    <x v="0"/>
    <x v="8"/>
    <d v="2025-03-18T00:00:00"/>
    <n v="40419"/>
    <x v="2"/>
    <x v="2"/>
    <x v="1"/>
    <n v="4"/>
    <x v="7"/>
    <n v="600"/>
    <x v="2"/>
    <n v="60"/>
    <n v="540"/>
  </r>
  <r>
    <s v="McNamara"/>
    <x v="8"/>
    <x v="2"/>
    <x v="0"/>
    <x v="8"/>
    <d v="2025-03-18T00:00:00"/>
    <n v="40419"/>
    <x v="6"/>
    <x v="6"/>
    <x v="1"/>
    <n v="1"/>
    <x v="6"/>
    <n v="125"/>
    <x v="5"/>
    <n v="40"/>
    <n v="85"/>
  </r>
  <r>
    <s v="McNamara"/>
    <x v="8"/>
    <x v="2"/>
    <x v="0"/>
    <x v="8"/>
    <d v="2025-03-18T00:00:00"/>
    <n v="40420"/>
    <x v="106"/>
    <x v="105"/>
    <x v="9"/>
    <n v="2"/>
    <x v="23"/>
    <n v="1500"/>
    <x v="13"/>
    <n v="120"/>
    <n v="1380"/>
  </r>
  <r>
    <s v="McNamara"/>
    <x v="8"/>
    <x v="2"/>
    <x v="0"/>
    <x v="8"/>
    <d v="2025-03-18T00:00:00"/>
    <n v="40420"/>
    <x v="28"/>
    <x v="24"/>
    <x v="9"/>
    <n v="4"/>
    <x v="24"/>
    <n v="400"/>
    <x v="14"/>
    <n v="40"/>
    <n v="360"/>
  </r>
  <r>
    <s v="McNamara"/>
    <x v="8"/>
    <x v="2"/>
    <x v="0"/>
    <x v="8"/>
    <d v="2025-03-18T00:00:00"/>
    <n v="40420"/>
    <x v="57"/>
    <x v="56"/>
    <x v="9"/>
    <n v="1"/>
    <x v="6"/>
    <n v="125"/>
    <x v="2"/>
    <n v="15"/>
    <n v="110"/>
  </r>
  <r>
    <s v="McNamara"/>
    <x v="8"/>
    <x v="2"/>
    <x v="0"/>
    <x v="8"/>
    <d v="2025-03-18T00:00:00"/>
    <n v="40420"/>
    <x v="96"/>
    <x v="95"/>
    <x v="9"/>
    <n v="1"/>
    <x v="6"/>
    <n v="125"/>
    <x v="2"/>
    <n v="15"/>
    <n v="110"/>
  </r>
  <r>
    <s v="McNamara"/>
    <x v="8"/>
    <x v="2"/>
    <x v="0"/>
    <x v="8"/>
    <d v="2025-03-18T00:00:00"/>
    <n v="40420"/>
    <x v="108"/>
    <x v="107"/>
    <x v="2"/>
    <n v="2"/>
    <x v="50"/>
    <n v="4000"/>
    <x v="3"/>
    <n v="180"/>
    <n v="3820"/>
  </r>
  <r>
    <s v="McNamara"/>
    <x v="8"/>
    <x v="2"/>
    <x v="0"/>
    <x v="8"/>
    <d v="2025-03-18T00:00:00"/>
    <n v="40421"/>
    <x v="422"/>
    <x v="421"/>
    <x v="9"/>
    <n v="1"/>
    <x v="23"/>
    <n v="750"/>
    <x v="16"/>
    <n v="70"/>
    <n v="680"/>
  </r>
  <r>
    <s v="McNamara"/>
    <x v="8"/>
    <x v="2"/>
    <x v="0"/>
    <x v="8"/>
    <d v="2025-03-18T00:00:00"/>
    <n v="40421"/>
    <x v="106"/>
    <x v="105"/>
    <x v="9"/>
    <n v="3"/>
    <x v="23"/>
    <n v="2250"/>
    <x v="13"/>
    <n v="180"/>
    <n v="2070"/>
  </r>
  <r>
    <s v="McNamara"/>
    <x v="8"/>
    <x v="2"/>
    <x v="0"/>
    <x v="8"/>
    <d v="2025-03-18T00:00:00"/>
    <n v="40421"/>
    <x v="28"/>
    <x v="24"/>
    <x v="9"/>
    <n v="4"/>
    <x v="24"/>
    <n v="400"/>
    <x v="14"/>
    <n v="40"/>
    <n v="360"/>
  </r>
  <r>
    <s v="McNamara"/>
    <x v="8"/>
    <x v="2"/>
    <x v="0"/>
    <x v="8"/>
    <d v="2025-03-18T00:00:00"/>
    <n v="40421"/>
    <x v="57"/>
    <x v="56"/>
    <x v="9"/>
    <n v="2"/>
    <x v="6"/>
    <n v="250"/>
    <x v="2"/>
    <n v="30"/>
    <n v="220"/>
  </r>
  <r>
    <s v="McNamara"/>
    <x v="8"/>
    <x v="2"/>
    <x v="0"/>
    <x v="8"/>
    <d v="2025-03-18T00:00:00"/>
    <n v="40421"/>
    <x v="108"/>
    <x v="107"/>
    <x v="2"/>
    <n v="2"/>
    <x v="50"/>
    <n v="4000"/>
    <x v="3"/>
    <n v="180"/>
    <n v="3820"/>
  </r>
  <r>
    <s v="Paquette"/>
    <x v="9"/>
    <x v="4"/>
    <x v="0"/>
    <x v="160"/>
    <d v="2025-02-03T00:00:00"/>
    <n v="40423"/>
    <x v="12"/>
    <x v="12"/>
    <x v="0"/>
    <n v="1"/>
    <x v="266"/>
    <n v="2850"/>
    <x v="0"/>
    <n v="102"/>
    <n v="2748"/>
  </r>
  <r>
    <s v="Ahmad"/>
    <x v="71"/>
    <x v="0"/>
    <x v="0"/>
    <x v="109"/>
    <d v="2025-03-18T00:00:00"/>
    <n v="40424"/>
    <x v="123"/>
    <x v="122"/>
    <x v="7"/>
    <n v="1"/>
    <x v="242"/>
    <n v="5500"/>
    <x v="11"/>
    <n v="267"/>
    <n v="5233"/>
  </r>
  <r>
    <s v="Ahmad"/>
    <x v="71"/>
    <x v="0"/>
    <x v="0"/>
    <x v="109"/>
    <d v="2025-03-18T00:00:00"/>
    <n v="40424"/>
    <x v="615"/>
    <x v="614"/>
    <x v="7"/>
    <n v="1"/>
    <x v="242"/>
    <n v="5500"/>
    <x v="11"/>
    <n v="267"/>
    <n v="5233"/>
  </r>
  <r>
    <s v="Ahmad"/>
    <x v="71"/>
    <x v="0"/>
    <x v="0"/>
    <x v="109"/>
    <d v="2025-03-18T00:00:00"/>
    <n v="40424"/>
    <x v="161"/>
    <x v="160"/>
    <x v="7"/>
    <n v="2"/>
    <x v="40"/>
    <n v="800"/>
    <x v="12"/>
    <n v="64"/>
    <n v="736"/>
  </r>
  <r>
    <s v="Ahmad"/>
    <x v="71"/>
    <x v="0"/>
    <x v="0"/>
    <x v="109"/>
    <d v="2025-03-18T00:00:00"/>
    <n v="40424"/>
    <x v="266"/>
    <x v="265"/>
    <x v="7"/>
    <n v="2"/>
    <x v="40"/>
    <n v="800"/>
    <x v="12"/>
    <n v="64"/>
    <n v="736"/>
  </r>
  <r>
    <s v="DiPompeo"/>
    <x v="5"/>
    <x v="0"/>
    <x v="1"/>
    <x v="5"/>
    <d v="2025-03-17T00:00:00"/>
    <n v="40425"/>
    <x v="4"/>
    <x v="4"/>
    <x v="0"/>
    <n v="1"/>
    <x v="12"/>
    <n v="600"/>
    <x v="0"/>
    <n v="102"/>
    <n v="498"/>
  </r>
  <r>
    <s v="DiPompeo"/>
    <x v="5"/>
    <x v="0"/>
    <x v="1"/>
    <x v="5"/>
    <d v="2025-03-17T00:00:00"/>
    <n v="40425"/>
    <x v="75"/>
    <x v="74"/>
    <x v="0"/>
    <n v="1"/>
    <x v="12"/>
    <n v="600"/>
    <x v="0"/>
    <n v="102"/>
    <n v="498"/>
  </r>
  <r>
    <s v="DiPompeo"/>
    <x v="5"/>
    <x v="0"/>
    <x v="1"/>
    <x v="5"/>
    <d v="2025-03-17T00:00:00"/>
    <n v="40425"/>
    <x v="14"/>
    <x v="14"/>
    <x v="1"/>
    <n v="8"/>
    <x v="13"/>
    <n v="400"/>
    <x v="2"/>
    <n v="120"/>
    <n v="280"/>
  </r>
  <r>
    <s v="DiPompeo"/>
    <x v="5"/>
    <x v="0"/>
    <x v="1"/>
    <x v="5"/>
    <d v="2025-03-17T00:00:00"/>
    <n v="40425"/>
    <x v="104"/>
    <x v="103"/>
    <x v="5"/>
    <n v="1"/>
    <x v="14"/>
    <n v="555"/>
    <x v="8"/>
    <n v="110"/>
    <n v="445"/>
  </r>
  <r>
    <s v="DiPompeo"/>
    <x v="5"/>
    <x v="0"/>
    <x v="1"/>
    <x v="5"/>
    <d v="2025-03-17T00:00:00"/>
    <n v="40425"/>
    <x v="18"/>
    <x v="18"/>
    <x v="5"/>
    <n v="1"/>
    <x v="14"/>
    <n v="555"/>
    <x v="8"/>
    <n v="110"/>
    <n v="445"/>
  </r>
  <r>
    <s v="Kempogowda"/>
    <x v="5"/>
    <x v="4"/>
    <x v="1"/>
    <x v="5"/>
    <d v="2025-03-19T00:00:00"/>
    <n v="40426"/>
    <x v="616"/>
    <x v="615"/>
    <x v="6"/>
    <n v="1"/>
    <x v="110"/>
    <n v="1500"/>
    <x v="10"/>
    <n v="235"/>
    <n v="1265"/>
  </r>
  <r>
    <s v="Kempogowda"/>
    <x v="5"/>
    <x v="4"/>
    <x v="1"/>
    <x v="5"/>
    <d v="2025-03-19T00:00:00"/>
    <n v="40426"/>
    <x v="458"/>
    <x v="457"/>
    <x v="6"/>
    <n v="1"/>
    <x v="110"/>
    <n v="1500"/>
    <x v="10"/>
    <n v="235"/>
    <n v="1265"/>
  </r>
  <r>
    <s v="Francis"/>
    <x v="7"/>
    <x v="3"/>
    <x v="1"/>
    <x v="7"/>
    <d v="2025-03-19T00:00:00"/>
    <n v="40427"/>
    <x v="24"/>
    <x v="24"/>
    <x v="8"/>
    <n v="8"/>
    <x v="13"/>
    <n v="400"/>
    <x v="2"/>
    <n v="120"/>
    <n v="280"/>
  </r>
  <r>
    <s v="Francis"/>
    <x v="7"/>
    <x v="3"/>
    <x v="1"/>
    <x v="7"/>
    <d v="2025-03-19T00:00:00"/>
    <n v="40427"/>
    <x v="25"/>
    <x v="25"/>
    <x v="8"/>
    <n v="2"/>
    <x v="13"/>
    <n v="100"/>
    <x v="2"/>
    <n v="30"/>
    <n v="70"/>
  </r>
  <r>
    <s v="Francis"/>
    <x v="7"/>
    <x v="3"/>
    <x v="1"/>
    <x v="7"/>
    <d v="2025-03-19T00:00:00"/>
    <n v="40427"/>
    <x v="26"/>
    <x v="26"/>
    <x v="8"/>
    <n v="8"/>
    <x v="22"/>
    <n v="2720"/>
    <x v="13"/>
    <n v="480"/>
    <n v="2240"/>
  </r>
  <r>
    <s v="Abrams"/>
    <x v="45"/>
    <x v="0"/>
    <x v="0"/>
    <x v="57"/>
    <d v="2025-03-12T00:00:00"/>
    <n v="40428"/>
    <x v="203"/>
    <x v="202"/>
    <x v="15"/>
    <n v="15"/>
    <x v="45"/>
    <n v="4500"/>
    <x v="36"/>
    <n v="1260"/>
    <n v="3240"/>
  </r>
  <r>
    <s v="Abrams"/>
    <x v="45"/>
    <x v="0"/>
    <x v="0"/>
    <x v="57"/>
    <d v="2025-03-12T00:00:00"/>
    <n v="40428"/>
    <x v="248"/>
    <x v="247"/>
    <x v="15"/>
    <n v="1"/>
    <x v="104"/>
    <n v="355"/>
    <x v="29"/>
    <n v="14"/>
    <n v="341"/>
  </r>
  <r>
    <s v="Abrams"/>
    <x v="45"/>
    <x v="0"/>
    <x v="0"/>
    <x v="57"/>
    <d v="2025-03-12T00:00:00"/>
    <n v="40428"/>
    <x v="349"/>
    <x v="348"/>
    <x v="15"/>
    <n v="7"/>
    <x v="104"/>
    <n v="2485"/>
    <x v="29"/>
    <n v="98"/>
    <n v="2387"/>
  </r>
  <r>
    <s v="Abrams"/>
    <x v="45"/>
    <x v="0"/>
    <x v="0"/>
    <x v="57"/>
    <d v="2025-03-12T00:00:00"/>
    <n v="40428"/>
    <x v="122"/>
    <x v="121"/>
    <x v="15"/>
    <n v="1"/>
    <x v="104"/>
    <n v="355"/>
    <x v="29"/>
    <n v="14"/>
    <n v="341"/>
  </r>
  <r>
    <s v="Abrams"/>
    <x v="45"/>
    <x v="0"/>
    <x v="0"/>
    <x v="57"/>
    <d v="2025-03-12T00:00:00"/>
    <n v="40428"/>
    <x v="204"/>
    <x v="203"/>
    <x v="15"/>
    <n v="4"/>
    <x v="104"/>
    <n v="1420"/>
    <x v="29"/>
    <n v="56"/>
    <n v="1364"/>
  </r>
  <r>
    <s v="Abrams"/>
    <x v="45"/>
    <x v="0"/>
    <x v="0"/>
    <x v="57"/>
    <d v="2025-03-12T00:00:00"/>
    <n v="40428"/>
    <x v="324"/>
    <x v="323"/>
    <x v="15"/>
    <n v="2"/>
    <x v="104"/>
    <n v="710"/>
    <x v="29"/>
    <n v="28"/>
    <n v="682"/>
  </r>
  <r>
    <s v="Abrams"/>
    <x v="45"/>
    <x v="0"/>
    <x v="0"/>
    <x v="57"/>
    <d v="2025-03-12T00:00:00"/>
    <n v="40428"/>
    <x v="55"/>
    <x v="54"/>
    <x v="13"/>
    <n v="24"/>
    <x v="105"/>
    <n v="1440"/>
    <x v="20"/>
    <n v="168"/>
    <n v="1272"/>
  </r>
  <r>
    <s v="Abrams"/>
    <x v="45"/>
    <x v="0"/>
    <x v="0"/>
    <x v="57"/>
    <d v="2025-03-12T00:00:00"/>
    <n v="40428"/>
    <x v="144"/>
    <x v="143"/>
    <x v="9"/>
    <n v="2"/>
    <x v="57"/>
    <n v="350"/>
    <x v="33"/>
    <n v="66"/>
    <n v="284"/>
  </r>
  <r>
    <s v="Bajwa"/>
    <x v="46"/>
    <x v="0"/>
    <x v="0"/>
    <x v="13"/>
    <d v="2025-03-17T00:00:00"/>
    <n v="40429"/>
    <x v="12"/>
    <x v="12"/>
    <x v="0"/>
    <n v="1"/>
    <x v="64"/>
    <n v="466.56"/>
    <x v="0"/>
    <n v="102"/>
    <n v="364.56"/>
  </r>
  <r>
    <s v="Bajwa"/>
    <x v="46"/>
    <x v="0"/>
    <x v="0"/>
    <x v="13"/>
    <d v="2025-03-17T00:00:00"/>
    <n v="40429"/>
    <x v="109"/>
    <x v="108"/>
    <x v="1"/>
    <n v="4"/>
    <x v="7"/>
    <n v="600"/>
    <x v="2"/>
    <n v="60"/>
    <n v="540"/>
  </r>
  <r>
    <s v="Bajwa"/>
    <x v="46"/>
    <x v="0"/>
    <x v="0"/>
    <x v="13"/>
    <d v="2025-03-17T00:00:00"/>
    <n v="40429"/>
    <x v="367"/>
    <x v="366"/>
    <x v="19"/>
    <n v="1"/>
    <x v="133"/>
    <n v="1125"/>
    <x v="2"/>
    <n v="15"/>
    <n v="1110"/>
  </r>
  <r>
    <s v="Bajwa"/>
    <x v="46"/>
    <x v="0"/>
    <x v="0"/>
    <x v="13"/>
    <d v="2025-03-17T00:00:00"/>
    <n v="40429"/>
    <x v="17"/>
    <x v="17"/>
    <x v="5"/>
    <n v="1"/>
    <x v="96"/>
    <n v="900"/>
    <x v="8"/>
    <n v="110"/>
    <n v="790"/>
  </r>
  <r>
    <s v="Vira"/>
    <x v="47"/>
    <x v="0"/>
    <x v="0"/>
    <x v="59"/>
    <d v="2025-03-17T00:00:00"/>
    <n v="40430"/>
    <x v="269"/>
    <x v="268"/>
    <x v="0"/>
    <n v="1"/>
    <x v="64"/>
    <n v="466.56"/>
    <x v="0"/>
    <n v="102"/>
    <n v="364.56"/>
  </r>
  <r>
    <s v="Vira"/>
    <x v="47"/>
    <x v="0"/>
    <x v="0"/>
    <x v="59"/>
    <d v="2025-03-17T00:00:00"/>
    <n v="40430"/>
    <x v="109"/>
    <x v="108"/>
    <x v="1"/>
    <n v="4"/>
    <x v="35"/>
    <n v="325.83999999999997"/>
    <x v="2"/>
    <n v="60"/>
    <n v="265.83999999999997"/>
  </r>
  <r>
    <s v="Vira"/>
    <x v="47"/>
    <x v="0"/>
    <x v="0"/>
    <x v="59"/>
    <d v="2025-03-17T00:00:00"/>
    <n v="40430"/>
    <x v="291"/>
    <x v="290"/>
    <x v="19"/>
    <n v="1"/>
    <x v="133"/>
    <n v="1125"/>
    <x v="7"/>
    <n v="50"/>
    <n v="1075"/>
  </r>
  <r>
    <s v="Vira"/>
    <x v="47"/>
    <x v="0"/>
    <x v="0"/>
    <x v="59"/>
    <d v="2025-03-17T00:00:00"/>
    <n v="40430"/>
    <x v="17"/>
    <x v="17"/>
    <x v="5"/>
    <n v="1"/>
    <x v="96"/>
    <n v="900"/>
    <x v="8"/>
    <n v="110"/>
    <n v="790"/>
  </r>
  <r>
    <s v="McDougall"/>
    <x v="47"/>
    <x v="0"/>
    <x v="0"/>
    <x v="59"/>
    <d v="2025-03-18T00:00:00"/>
    <n v="40431"/>
    <x v="83"/>
    <x v="82"/>
    <x v="14"/>
    <n v="1"/>
    <x v="214"/>
    <n v="1727.91"/>
    <x v="22"/>
    <n v="125"/>
    <n v="1602.91"/>
  </r>
  <r>
    <s v="McDougall"/>
    <x v="47"/>
    <x v="0"/>
    <x v="0"/>
    <x v="59"/>
    <d v="2025-03-18T00:00:00"/>
    <n v="40431"/>
    <x v="84"/>
    <x v="83"/>
    <x v="14"/>
    <n v="2"/>
    <x v="21"/>
    <n v="150"/>
    <x v="2"/>
    <n v="30"/>
    <n v="120"/>
  </r>
  <r>
    <s v="Gust"/>
    <x v="0"/>
    <x v="0"/>
    <x v="0"/>
    <x v="0"/>
    <d v="2025-03-18T00:00:00"/>
    <n v="40432"/>
    <x v="0"/>
    <x v="0"/>
    <x v="0"/>
    <n v="1"/>
    <x v="0"/>
    <n v="691"/>
    <x v="0"/>
    <n v="102"/>
    <n v="589"/>
  </r>
  <r>
    <s v="Gust"/>
    <x v="0"/>
    <x v="0"/>
    <x v="0"/>
    <x v="0"/>
    <d v="2025-03-18T00:00:00"/>
    <n v="40432"/>
    <x v="32"/>
    <x v="31"/>
    <x v="1"/>
    <n v="1"/>
    <x v="1"/>
    <n v="438"/>
    <x v="1"/>
    <n v="80"/>
    <n v="358"/>
  </r>
  <r>
    <s v="Gust"/>
    <x v="0"/>
    <x v="0"/>
    <x v="0"/>
    <x v="0"/>
    <d v="2025-03-18T00:00:00"/>
    <n v="40432"/>
    <x v="2"/>
    <x v="2"/>
    <x v="1"/>
    <n v="4"/>
    <x v="2"/>
    <n v="252"/>
    <x v="2"/>
    <n v="60"/>
    <n v="192"/>
  </r>
  <r>
    <s v="Lippman"/>
    <x v="88"/>
    <x v="1"/>
    <x v="0"/>
    <x v="60"/>
    <d v="2025-02-08T00:00:00"/>
    <n v="40433"/>
    <x v="83"/>
    <x v="82"/>
    <x v="14"/>
    <n v="1"/>
    <x v="5"/>
    <n v="1100"/>
    <x v="22"/>
    <n v="125"/>
    <n v="975"/>
  </r>
  <r>
    <s v="Lippman"/>
    <x v="88"/>
    <x v="1"/>
    <x v="0"/>
    <x v="60"/>
    <d v="2025-02-08T00:00:00"/>
    <n v="40433"/>
    <x v="72"/>
    <x v="71"/>
    <x v="14"/>
    <n v="1"/>
    <x v="130"/>
    <n v="2200"/>
    <x v="22"/>
    <n v="125"/>
    <n v="2075"/>
  </r>
  <r>
    <s v="Lippman"/>
    <x v="88"/>
    <x v="1"/>
    <x v="0"/>
    <x v="60"/>
    <d v="2025-02-08T00:00:00"/>
    <n v="40433"/>
    <x v="197"/>
    <x v="196"/>
    <x v="14"/>
    <n v="1"/>
    <x v="267"/>
    <n v="87.5"/>
    <x v="2"/>
    <n v="15"/>
    <n v="72.5"/>
  </r>
  <r>
    <s v="Lippman"/>
    <x v="88"/>
    <x v="1"/>
    <x v="0"/>
    <x v="60"/>
    <d v="2025-02-08T00:00:00"/>
    <n v="40433"/>
    <x v="197"/>
    <x v="196"/>
    <x v="14"/>
    <n v="2"/>
    <x v="57"/>
    <n v="350"/>
    <x v="2"/>
    <n v="30"/>
    <n v="320"/>
  </r>
  <r>
    <s v="Ryan"/>
    <x v="72"/>
    <x v="5"/>
    <x v="0"/>
    <x v="115"/>
    <d v="2025-03-18T00:00:00"/>
    <n v="40434"/>
    <x v="54"/>
    <x v="53"/>
    <x v="13"/>
    <n v="6"/>
    <x v="40"/>
    <n v="2400"/>
    <x v="19"/>
    <n v="174"/>
    <n v="2226"/>
  </r>
  <r>
    <s v="Ryan"/>
    <x v="72"/>
    <x v="5"/>
    <x v="0"/>
    <x v="115"/>
    <d v="2025-03-18T00:00:00"/>
    <n v="40434"/>
    <x v="55"/>
    <x v="54"/>
    <x v="13"/>
    <n v="6"/>
    <x v="13"/>
    <n v="300"/>
    <x v="20"/>
    <n v="42"/>
    <n v="258"/>
  </r>
  <r>
    <s v="Ryan"/>
    <x v="72"/>
    <x v="5"/>
    <x v="0"/>
    <x v="115"/>
    <d v="2025-03-18T00:00:00"/>
    <n v="40434"/>
    <x v="112"/>
    <x v="111"/>
    <x v="13"/>
    <n v="1"/>
    <x v="40"/>
    <n v="400"/>
    <x v="14"/>
    <n v="10"/>
    <n v="390"/>
  </r>
  <r>
    <s v="Ryan"/>
    <x v="72"/>
    <x v="5"/>
    <x v="0"/>
    <x v="115"/>
    <d v="2025-03-18T00:00:00"/>
    <n v="40434"/>
    <x v="61"/>
    <x v="60"/>
    <x v="13"/>
    <n v="5"/>
    <x v="40"/>
    <n v="2000"/>
    <x v="14"/>
    <n v="50"/>
    <n v="1950"/>
  </r>
  <r>
    <s v="Ryan"/>
    <x v="72"/>
    <x v="5"/>
    <x v="0"/>
    <x v="115"/>
    <d v="2025-03-18T00:00:00"/>
    <n v="40434"/>
    <x v="107"/>
    <x v="106"/>
    <x v="9"/>
    <n v="1"/>
    <x v="18"/>
    <n v="200"/>
    <x v="2"/>
    <n v="15"/>
    <n v="185"/>
  </r>
  <r>
    <s v="Ryan"/>
    <x v="72"/>
    <x v="5"/>
    <x v="0"/>
    <x v="115"/>
    <d v="2025-03-18T00:00:00"/>
    <n v="40434"/>
    <x v="89"/>
    <x v="88"/>
    <x v="9"/>
    <n v="1"/>
    <x v="18"/>
    <n v="200"/>
    <x v="2"/>
    <n v="15"/>
    <n v="185"/>
  </r>
  <r>
    <s v="Boyd"/>
    <x v="4"/>
    <x v="1"/>
    <x v="0"/>
    <x v="4"/>
    <d v="2025-03-19T00:00:00"/>
    <n v="40435"/>
    <x v="36"/>
    <x v="35"/>
    <x v="4"/>
    <n v="1"/>
    <x v="9"/>
    <n v="950"/>
    <x v="7"/>
    <n v="50"/>
    <n v="900"/>
  </r>
  <r>
    <s v="Boyd"/>
    <x v="4"/>
    <x v="1"/>
    <x v="0"/>
    <x v="4"/>
    <d v="2025-03-19T00:00:00"/>
    <n v="40435"/>
    <x v="37"/>
    <x v="36"/>
    <x v="4"/>
    <n v="1"/>
    <x v="9"/>
    <n v="950"/>
    <x v="7"/>
    <n v="50"/>
    <n v="900"/>
  </r>
  <r>
    <s v="Boyd"/>
    <x v="4"/>
    <x v="1"/>
    <x v="0"/>
    <x v="4"/>
    <d v="2025-03-19T00:00:00"/>
    <n v="40435"/>
    <x v="125"/>
    <x v="124"/>
    <x v="1"/>
    <n v="1"/>
    <x v="119"/>
    <n v="1375"/>
    <x v="4"/>
    <n v="100"/>
    <n v="1275"/>
  </r>
  <r>
    <s v="Boyd"/>
    <x v="4"/>
    <x v="1"/>
    <x v="0"/>
    <x v="4"/>
    <d v="2025-03-19T00:00:00"/>
    <n v="40435"/>
    <x v="10"/>
    <x v="10"/>
    <x v="1"/>
    <n v="6"/>
    <x v="11"/>
    <n v="1350"/>
    <x v="2"/>
    <n v="90"/>
    <n v="1260"/>
  </r>
  <r>
    <s v="Boyd"/>
    <x v="4"/>
    <x v="1"/>
    <x v="0"/>
    <x v="4"/>
    <d v="2025-03-19T00:00:00"/>
    <n v="40435"/>
    <x v="11"/>
    <x v="11"/>
    <x v="1"/>
    <n v="1"/>
    <x v="7"/>
    <n v="150"/>
    <x v="5"/>
    <n v="40"/>
    <n v="110"/>
  </r>
  <r>
    <s v="Peitz"/>
    <x v="28"/>
    <x v="3"/>
    <x v="0"/>
    <x v="106"/>
    <d v="2025-03-11T00:00:00"/>
    <n v="40436"/>
    <x v="0"/>
    <x v="0"/>
    <x v="0"/>
    <n v="1"/>
    <x v="171"/>
    <n v="5764.98"/>
    <x v="0"/>
    <n v="102"/>
    <n v="5662.98"/>
  </r>
  <r>
    <s v="Peitz"/>
    <x v="28"/>
    <x v="3"/>
    <x v="0"/>
    <x v="106"/>
    <d v="2025-03-11T00:00:00"/>
    <n v="40436"/>
    <x v="211"/>
    <x v="210"/>
    <x v="0"/>
    <n v="1"/>
    <x v="171"/>
    <n v="5764.98"/>
    <x v="0"/>
    <n v="102"/>
    <n v="5662.98"/>
  </r>
  <r>
    <s v="Peitz"/>
    <x v="28"/>
    <x v="3"/>
    <x v="0"/>
    <x v="106"/>
    <d v="2025-03-11T00:00:00"/>
    <n v="40436"/>
    <x v="9"/>
    <x v="9"/>
    <x v="1"/>
    <n v="1"/>
    <x v="259"/>
    <n v="3226.28"/>
    <x v="1"/>
    <n v="80"/>
    <n v="3146.28"/>
  </r>
  <r>
    <s v="Peitz"/>
    <x v="28"/>
    <x v="3"/>
    <x v="0"/>
    <x v="106"/>
    <d v="2025-03-11T00:00:00"/>
    <n v="40436"/>
    <x v="2"/>
    <x v="2"/>
    <x v="1"/>
    <n v="4"/>
    <x v="170"/>
    <n v="2094.44"/>
    <x v="2"/>
    <n v="60"/>
    <n v="2034.44"/>
  </r>
  <r>
    <s v="Peitz"/>
    <x v="28"/>
    <x v="3"/>
    <x v="0"/>
    <x v="106"/>
    <d v="2025-03-11T00:00:00"/>
    <n v="40436"/>
    <x v="6"/>
    <x v="6"/>
    <x v="1"/>
    <n v="1"/>
    <x v="172"/>
    <n v="338.5"/>
    <x v="5"/>
    <n v="40"/>
    <n v="298.5"/>
  </r>
  <r>
    <s v="Peitz"/>
    <x v="28"/>
    <x v="3"/>
    <x v="0"/>
    <x v="106"/>
    <d v="2025-03-11T00:00:00"/>
    <n v="40436"/>
    <x v="341"/>
    <x v="340"/>
    <x v="1"/>
    <n v="1"/>
    <x v="173"/>
    <n v="200.98"/>
    <x v="15"/>
    <n v="20"/>
    <n v="180.98"/>
  </r>
  <r>
    <s v="Osborn"/>
    <x v="22"/>
    <x v="5"/>
    <x v="0"/>
    <x v="24"/>
    <d v="2025-03-04T00:00:00"/>
    <n v="40437"/>
    <x v="85"/>
    <x v="84"/>
    <x v="13"/>
    <n v="2"/>
    <x v="29"/>
    <n v="1000"/>
    <x v="18"/>
    <n v="110"/>
    <n v="890"/>
  </r>
  <r>
    <s v="Osborn"/>
    <x v="22"/>
    <x v="5"/>
    <x v="0"/>
    <x v="24"/>
    <d v="2025-03-04T00:00:00"/>
    <n v="40437"/>
    <x v="54"/>
    <x v="53"/>
    <x v="13"/>
    <n v="2"/>
    <x v="55"/>
    <n v="1003.2"/>
    <x v="19"/>
    <n v="58"/>
    <n v="945.2"/>
  </r>
  <r>
    <s v="Osborn"/>
    <x v="22"/>
    <x v="5"/>
    <x v="0"/>
    <x v="24"/>
    <d v="2025-03-04T00:00:00"/>
    <n v="40437"/>
    <x v="55"/>
    <x v="54"/>
    <x v="13"/>
    <n v="6"/>
    <x v="56"/>
    <n v="936"/>
    <x v="20"/>
    <n v="42"/>
    <n v="894"/>
  </r>
  <r>
    <s v="Osborn"/>
    <x v="22"/>
    <x v="5"/>
    <x v="0"/>
    <x v="24"/>
    <d v="2025-03-04T00:00:00"/>
    <n v="40437"/>
    <x v="87"/>
    <x v="86"/>
    <x v="13"/>
    <n v="2"/>
    <x v="55"/>
    <n v="1003.2"/>
    <x v="14"/>
    <n v="20"/>
    <n v="983.2"/>
  </r>
  <r>
    <s v="Osborn"/>
    <x v="22"/>
    <x v="5"/>
    <x v="0"/>
    <x v="24"/>
    <d v="2025-03-04T00:00:00"/>
    <n v="40437"/>
    <x v="107"/>
    <x v="106"/>
    <x v="9"/>
    <n v="2"/>
    <x v="45"/>
    <n v="600"/>
    <x v="2"/>
    <n v="30"/>
    <n v="570"/>
  </r>
  <r>
    <s v="Osborn"/>
    <x v="22"/>
    <x v="5"/>
    <x v="0"/>
    <x v="24"/>
    <d v="2025-03-04T00:00:00"/>
    <n v="40437"/>
    <x v="475"/>
    <x v="474"/>
    <x v="6"/>
    <n v="1"/>
    <x v="16"/>
    <n v="5750"/>
    <x v="10"/>
    <n v="235"/>
    <n v="5515"/>
  </r>
  <r>
    <s v="Osborn"/>
    <x v="22"/>
    <x v="5"/>
    <x v="0"/>
    <x v="24"/>
    <d v="2025-03-04T00:00:00"/>
    <n v="40437"/>
    <x v="92"/>
    <x v="91"/>
    <x v="6"/>
    <n v="1"/>
    <x v="57"/>
    <n v="175"/>
    <x v="23"/>
    <n v="65"/>
    <n v="110"/>
  </r>
  <r>
    <s v="Osborn"/>
    <x v="22"/>
    <x v="5"/>
    <x v="0"/>
    <x v="24"/>
    <d v="2025-03-04T00:00:00"/>
    <n v="40437"/>
    <x v="93"/>
    <x v="92"/>
    <x v="6"/>
    <n v="1"/>
    <x v="27"/>
    <n v="800"/>
    <x v="24"/>
    <n v="210"/>
    <n v="590"/>
  </r>
  <r>
    <s v="Osborn"/>
    <x v="22"/>
    <x v="5"/>
    <x v="0"/>
    <x v="24"/>
    <d v="2025-03-04T00:00:00"/>
    <n v="40437"/>
    <x v="94"/>
    <x v="93"/>
    <x v="6"/>
    <n v="1"/>
    <x v="58"/>
    <n v="1200"/>
    <x v="25"/>
    <n v="875"/>
    <n v="325"/>
  </r>
  <r>
    <s v="Osborn"/>
    <x v="22"/>
    <x v="5"/>
    <x v="0"/>
    <x v="24"/>
    <d v="2025-03-04T00:00:00"/>
    <n v="40438"/>
    <x v="114"/>
    <x v="113"/>
    <x v="15"/>
    <n v="4"/>
    <x v="65"/>
    <n v="4624"/>
    <x v="8"/>
    <n v="440"/>
    <n v="4184"/>
  </r>
  <r>
    <s v="Osborn"/>
    <x v="22"/>
    <x v="5"/>
    <x v="0"/>
    <x v="24"/>
    <d v="2025-03-04T00:00:00"/>
    <n v="40438"/>
    <x v="120"/>
    <x v="119"/>
    <x v="15"/>
    <n v="2"/>
    <x v="45"/>
    <n v="600"/>
    <x v="27"/>
    <n v="26"/>
    <n v="574"/>
  </r>
  <r>
    <s v="Osborn"/>
    <x v="22"/>
    <x v="5"/>
    <x v="0"/>
    <x v="24"/>
    <d v="2025-03-04T00:00:00"/>
    <n v="40438"/>
    <x v="55"/>
    <x v="54"/>
    <x v="13"/>
    <n v="4"/>
    <x v="56"/>
    <n v="624"/>
    <x v="20"/>
    <n v="28"/>
    <n v="596"/>
  </r>
  <r>
    <s v="Osborn"/>
    <x v="22"/>
    <x v="5"/>
    <x v="0"/>
    <x v="24"/>
    <d v="2025-03-04T00:00:00"/>
    <n v="40438"/>
    <x v="531"/>
    <x v="530"/>
    <x v="2"/>
    <n v="1"/>
    <x v="25"/>
    <n v="3200"/>
    <x v="3"/>
    <n v="90"/>
    <n v="3110"/>
  </r>
  <r>
    <s v="Osborn"/>
    <x v="22"/>
    <x v="5"/>
    <x v="0"/>
    <x v="24"/>
    <d v="2025-03-05T00:00:00"/>
    <n v="40439"/>
    <x v="617"/>
    <x v="616"/>
    <x v="13"/>
    <n v="1"/>
    <x v="29"/>
    <n v="500"/>
    <x v="18"/>
    <n v="55"/>
    <n v="445"/>
  </r>
  <r>
    <s v="Osborn"/>
    <x v="22"/>
    <x v="5"/>
    <x v="0"/>
    <x v="24"/>
    <d v="2025-03-05T00:00:00"/>
    <n v="40439"/>
    <x v="54"/>
    <x v="53"/>
    <x v="13"/>
    <n v="6"/>
    <x v="55"/>
    <n v="3009.6"/>
    <x v="19"/>
    <n v="174"/>
    <n v="2835.6"/>
  </r>
  <r>
    <s v="Osborn"/>
    <x v="22"/>
    <x v="5"/>
    <x v="0"/>
    <x v="24"/>
    <d v="2025-03-05T00:00:00"/>
    <n v="40439"/>
    <x v="55"/>
    <x v="54"/>
    <x v="13"/>
    <n v="8"/>
    <x v="56"/>
    <n v="1248"/>
    <x v="20"/>
    <n v="56"/>
    <n v="1192"/>
  </r>
  <r>
    <s v="Osborn"/>
    <x v="22"/>
    <x v="5"/>
    <x v="0"/>
    <x v="24"/>
    <d v="2025-03-05T00:00:00"/>
    <n v="40439"/>
    <x v="214"/>
    <x v="213"/>
    <x v="13"/>
    <n v="1"/>
    <x v="55"/>
    <n v="501.6"/>
    <x v="14"/>
    <n v="10"/>
    <n v="491.6"/>
  </r>
  <r>
    <s v="Osborn"/>
    <x v="22"/>
    <x v="5"/>
    <x v="0"/>
    <x v="24"/>
    <d v="2025-03-05T00:00:00"/>
    <n v="40439"/>
    <x v="386"/>
    <x v="385"/>
    <x v="13"/>
    <n v="2"/>
    <x v="55"/>
    <n v="1003.2"/>
    <x v="14"/>
    <n v="20"/>
    <n v="983.2"/>
  </r>
  <r>
    <s v="Osborn"/>
    <x v="22"/>
    <x v="5"/>
    <x v="0"/>
    <x v="24"/>
    <d v="2025-03-05T00:00:00"/>
    <n v="40439"/>
    <x v="87"/>
    <x v="86"/>
    <x v="13"/>
    <n v="1"/>
    <x v="55"/>
    <n v="501.6"/>
    <x v="14"/>
    <n v="10"/>
    <n v="491.6"/>
  </r>
  <r>
    <s v="Osborn"/>
    <x v="22"/>
    <x v="5"/>
    <x v="0"/>
    <x v="24"/>
    <d v="2025-03-05T00:00:00"/>
    <n v="40439"/>
    <x v="88"/>
    <x v="87"/>
    <x v="13"/>
    <n v="2"/>
    <x v="55"/>
    <n v="1003.2"/>
    <x v="14"/>
    <n v="20"/>
    <n v="983.2"/>
  </r>
  <r>
    <s v="Osborn"/>
    <x v="22"/>
    <x v="5"/>
    <x v="0"/>
    <x v="24"/>
    <d v="2025-03-05T00:00:00"/>
    <n v="40439"/>
    <x v="29"/>
    <x v="28"/>
    <x v="9"/>
    <n v="1"/>
    <x v="45"/>
    <n v="300"/>
    <x v="15"/>
    <n v="20"/>
    <n v="280"/>
  </r>
  <r>
    <s v="Osborn"/>
    <x v="22"/>
    <x v="5"/>
    <x v="0"/>
    <x v="24"/>
    <d v="2025-03-05T00:00:00"/>
    <n v="40439"/>
    <x v="144"/>
    <x v="143"/>
    <x v="9"/>
    <n v="1"/>
    <x v="22"/>
    <n v="340"/>
    <x v="33"/>
    <n v="33"/>
    <n v="307"/>
  </r>
  <r>
    <s v="Osborn"/>
    <x v="22"/>
    <x v="5"/>
    <x v="0"/>
    <x v="24"/>
    <d v="2025-03-05T00:00:00"/>
    <n v="40439"/>
    <x v="48"/>
    <x v="47"/>
    <x v="6"/>
    <n v="1"/>
    <x v="16"/>
    <n v="5750"/>
    <x v="10"/>
    <n v="235"/>
    <n v="5515"/>
  </r>
  <r>
    <s v="Osborn"/>
    <x v="22"/>
    <x v="5"/>
    <x v="0"/>
    <x v="24"/>
    <d v="2025-03-05T00:00:00"/>
    <n v="40439"/>
    <x v="618"/>
    <x v="617"/>
    <x v="6"/>
    <n v="1"/>
    <x v="16"/>
    <n v="5750"/>
    <x v="10"/>
    <n v="235"/>
    <n v="5515"/>
  </r>
  <r>
    <s v="Osborn"/>
    <x v="22"/>
    <x v="5"/>
    <x v="0"/>
    <x v="24"/>
    <d v="2025-03-05T00:00:00"/>
    <n v="40439"/>
    <x v="92"/>
    <x v="91"/>
    <x v="6"/>
    <n v="1"/>
    <x v="57"/>
    <n v="175"/>
    <x v="23"/>
    <n v="65"/>
    <n v="110"/>
  </r>
  <r>
    <s v="Osborn"/>
    <x v="22"/>
    <x v="5"/>
    <x v="0"/>
    <x v="24"/>
    <d v="2025-03-05T00:00:00"/>
    <n v="40439"/>
    <x v="93"/>
    <x v="92"/>
    <x v="6"/>
    <n v="1"/>
    <x v="27"/>
    <n v="800"/>
    <x v="24"/>
    <n v="210"/>
    <n v="590"/>
  </r>
  <r>
    <s v="Osborn"/>
    <x v="22"/>
    <x v="5"/>
    <x v="0"/>
    <x v="24"/>
    <d v="2025-03-05T00:00:00"/>
    <n v="40439"/>
    <x v="94"/>
    <x v="93"/>
    <x v="6"/>
    <n v="1"/>
    <x v="58"/>
    <n v="1200"/>
    <x v="25"/>
    <n v="875"/>
    <n v="325"/>
  </r>
  <r>
    <s v="Osborn"/>
    <x v="22"/>
    <x v="5"/>
    <x v="0"/>
    <x v="24"/>
    <d v="2025-03-11T00:00:00"/>
    <n v="40440"/>
    <x v="35"/>
    <x v="34"/>
    <x v="0"/>
    <n v="1"/>
    <x v="48"/>
    <n v="1877.2"/>
    <x v="0"/>
    <n v="102"/>
    <n v="1775.2"/>
  </r>
  <r>
    <s v="Osborn"/>
    <x v="22"/>
    <x v="5"/>
    <x v="0"/>
    <x v="24"/>
    <d v="2025-03-11T00:00:00"/>
    <n v="40440"/>
    <x v="0"/>
    <x v="0"/>
    <x v="0"/>
    <n v="1"/>
    <x v="48"/>
    <n v="1877.2"/>
    <x v="0"/>
    <n v="102"/>
    <n v="1775.2"/>
  </r>
  <r>
    <s v="Osborn"/>
    <x v="22"/>
    <x v="5"/>
    <x v="0"/>
    <x v="24"/>
    <d v="2025-03-11T00:00:00"/>
    <n v="40440"/>
    <x v="5"/>
    <x v="5"/>
    <x v="1"/>
    <n v="1"/>
    <x v="58"/>
    <n v="1200"/>
    <x v="4"/>
    <n v="100"/>
    <n v="1100"/>
  </r>
  <r>
    <s v="Osborn"/>
    <x v="22"/>
    <x v="5"/>
    <x v="0"/>
    <x v="24"/>
    <d v="2025-03-11T00:00:00"/>
    <n v="40440"/>
    <x v="2"/>
    <x v="2"/>
    <x v="1"/>
    <n v="6"/>
    <x v="18"/>
    <n v="1200"/>
    <x v="2"/>
    <n v="90"/>
    <n v="1110"/>
  </r>
  <r>
    <s v="Osborn"/>
    <x v="22"/>
    <x v="5"/>
    <x v="0"/>
    <x v="24"/>
    <d v="2025-03-11T00:00:00"/>
    <n v="40441"/>
    <x v="54"/>
    <x v="53"/>
    <x v="13"/>
    <n v="8"/>
    <x v="55"/>
    <n v="4012.8"/>
    <x v="19"/>
    <n v="232"/>
    <n v="3780.8"/>
  </r>
  <r>
    <s v="Osborn"/>
    <x v="22"/>
    <x v="5"/>
    <x v="0"/>
    <x v="24"/>
    <d v="2025-03-11T00:00:00"/>
    <n v="40441"/>
    <x v="55"/>
    <x v="54"/>
    <x v="13"/>
    <n v="8"/>
    <x v="56"/>
    <n v="1248"/>
    <x v="20"/>
    <n v="56"/>
    <n v="1192"/>
  </r>
  <r>
    <s v="Osborn"/>
    <x v="22"/>
    <x v="5"/>
    <x v="0"/>
    <x v="24"/>
    <d v="2025-03-11T00:00:00"/>
    <n v="40441"/>
    <x v="61"/>
    <x v="60"/>
    <x v="13"/>
    <n v="1"/>
    <x v="55"/>
    <n v="501.6"/>
    <x v="14"/>
    <n v="10"/>
    <n v="491.6"/>
  </r>
  <r>
    <s v="Osborn"/>
    <x v="22"/>
    <x v="5"/>
    <x v="0"/>
    <x v="24"/>
    <d v="2025-03-11T00:00:00"/>
    <n v="40441"/>
    <x v="87"/>
    <x v="86"/>
    <x v="13"/>
    <n v="4"/>
    <x v="55"/>
    <n v="2006.4"/>
    <x v="14"/>
    <n v="40"/>
    <n v="1966.4"/>
  </r>
  <r>
    <s v="Osborn"/>
    <x v="22"/>
    <x v="5"/>
    <x v="0"/>
    <x v="24"/>
    <d v="2025-03-11T00:00:00"/>
    <n v="40441"/>
    <x v="88"/>
    <x v="87"/>
    <x v="13"/>
    <n v="3"/>
    <x v="55"/>
    <n v="1504.8"/>
    <x v="14"/>
    <n v="30"/>
    <n v="1474.8"/>
  </r>
  <r>
    <s v="Osborn"/>
    <x v="22"/>
    <x v="5"/>
    <x v="0"/>
    <x v="24"/>
    <d v="2025-03-11T00:00:00"/>
    <n v="40441"/>
    <x v="144"/>
    <x v="143"/>
    <x v="9"/>
    <n v="1"/>
    <x v="22"/>
    <n v="340"/>
    <x v="33"/>
    <n v="33"/>
    <n v="307"/>
  </r>
  <r>
    <s v="Osborn"/>
    <x v="22"/>
    <x v="5"/>
    <x v="0"/>
    <x v="24"/>
    <d v="2025-03-11T00:00:00"/>
    <n v="40441"/>
    <x v="619"/>
    <x v="618"/>
    <x v="2"/>
    <n v="1"/>
    <x v="25"/>
    <n v="3200"/>
    <x v="3"/>
    <n v="90"/>
    <n v="3110"/>
  </r>
  <r>
    <s v="Osborn"/>
    <x v="22"/>
    <x v="5"/>
    <x v="0"/>
    <x v="24"/>
    <d v="2025-03-11T00:00:00"/>
    <n v="40441"/>
    <x v="352"/>
    <x v="351"/>
    <x v="2"/>
    <n v="2"/>
    <x v="25"/>
    <n v="6400"/>
    <x v="3"/>
    <n v="180"/>
    <n v="6220"/>
  </r>
  <r>
    <s v="Osborn"/>
    <x v="22"/>
    <x v="5"/>
    <x v="0"/>
    <x v="24"/>
    <d v="2025-03-12T00:00:00"/>
    <n v="40442"/>
    <x v="114"/>
    <x v="113"/>
    <x v="15"/>
    <n v="3"/>
    <x v="65"/>
    <n v="3468"/>
    <x v="8"/>
    <n v="330"/>
    <n v="3138"/>
  </r>
  <r>
    <s v="Osborn"/>
    <x v="22"/>
    <x v="5"/>
    <x v="0"/>
    <x v="24"/>
    <d v="2025-03-12T00:00:00"/>
    <n v="40442"/>
    <x v="115"/>
    <x v="114"/>
    <x v="15"/>
    <n v="1"/>
    <x v="65"/>
    <n v="1156"/>
    <x v="8"/>
    <n v="110"/>
    <n v="1046"/>
  </r>
  <r>
    <s v="Osborn"/>
    <x v="22"/>
    <x v="5"/>
    <x v="0"/>
    <x v="24"/>
    <d v="2025-03-12T00:00:00"/>
    <n v="40442"/>
    <x v="120"/>
    <x v="119"/>
    <x v="15"/>
    <n v="2"/>
    <x v="45"/>
    <n v="600"/>
    <x v="27"/>
    <n v="26"/>
    <n v="574"/>
  </r>
  <r>
    <s v="Osborn"/>
    <x v="22"/>
    <x v="5"/>
    <x v="0"/>
    <x v="24"/>
    <d v="2025-03-12T00:00:00"/>
    <n v="40442"/>
    <x v="55"/>
    <x v="54"/>
    <x v="13"/>
    <n v="4"/>
    <x v="56"/>
    <n v="624"/>
    <x v="20"/>
    <n v="28"/>
    <n v="596"/>
  </r>
  <r>
    <s v="Osborn"/>
    <x v="22"/>
    <x v="5"/>
    <x v="0"/>
    <x v="24"/>
    <d v="2025-03-12T00:00:00"/>
    <n v="40442"/>
    <x v="531"/>
    <x v="530"/>
    <x v="2"/>
    <n v="1"/>
    <x v="25"/>
    <n v="3200"/>
    <x v="3"/>
    <n v="90"/>
    <n v="3110"/>
  </r>
  <r>
    <s v="Welling"/>
    <x v="40"/>
    <x v="0"/>
    <x v="0"/>
    <x v="51"/>
    <d v="2025-03-11T00:00:00"/>
    <n v="40443"/>
    <x v="119"/>
    <x v="118"/>
    <x v="15"/>
    <n v="2"/>
    <x v="11"/>
    <n v="450"/>
    <x v="28"/>
    <n v="146"/>
    <n v="304"/>
  </r>
  <r>
    <s v="Welling"/>
    <x v="40"/>
    <x v="0"/>
    <x v="0"/>
    <x v="51"/>
    <d v="2025-03-11T00:00:00"/>
    <n v="40443"/>
    <x v="546"/>
    <x v="545"/>
    <x v="15"/>
    <n v="8"/>
    <x v="11"/>
    <n v="1800"/>
    <x v="49"/>
    <n v="544"/>
    <n v="1256"/>
  </r>
  <r>
    <s v="Welling"/>
    <x v="40"/>
    <x v="0"/>
    <x v="0"/>
    <x v="51"/>
    <d v="2025-03-11T00:00:00"/>
    <n v="40443"/>
    <x v="208"/>
    <x v="207"/>
    <x v="15"/>
    <n v="2"/>
    <x v="53"/>
    <n v="360"/>
    <x v="27"/>
    <n v="26"/>
    <n v="334"/>
  </r>
  <r>
    <s v="Welling"/>
    <x v="40"/>
    <x v="0"/>
    <x v="0"/>
    <x v="51"/>
    <d v="2025-03-11T00:00:00"/>
    <n v="40443"/>
    <x v="121"/>
    <x v="120"/>
    <x v="15"/>
    <n v="2"/>
    <x v="118"/>
    <n v="750"/>
    <x v="29"/>
    <n v="28"/>
    <n v="722"/>
  </r>
  <r>
    <s v="Welling"/>
    <x v="40"/>
    <x v="0"/>
    <x v="0"/>
    <x v="51"/>
    <d v="2025-03-11T00:00:00"/>
    <n v="40443"/>
    <x v="122"/>
    <x v="121"/>
    <x v="15"/>
    <n v="8"/>
    <x v="118"/>
    <n v="3000"/>
    <x v="29"/>
    <n v="112"/>
    <n v="2888"/>
  </r>
  <r>
    <s v="Welling"/>
    <x v="40"/>
    <x v="0"/>
    <x v="0"/>
    <x v="51"/>
    <d v="2025-03-11T00:00:00"/>
    <n v="40443"/>
    <x v="55"/>
    <x v="54"/>
    <x v="13"/>
    <n v="10"/>
    <x v="13"/>
    <n v="500"/>
    <x v="20"/>
    <n v="70"/>
    <n v="430"/>
  </r>
  <r>
    <s v="Welling"/>
    <x v="40"/>
    <x v="0"/>
    <x v="0"/>
    <x v="51"/>
    <d v="2025-03-11T00:00:00"/>
    <n v="40443"/>
    <x v="71"/>
    <x v="70"/>
    <x v="9"/>
    <n v="2"/>
    <x v="100"/>
    <n v="50"/>
    <x v="21"/>
    <n v="60"/>
    <n v="-10"/>
  </r>
  <r>
    <s v="Welling"/>
    <x v="40"/>
    <x v="0"/>
    <x v="0"/>
    <x v="51"/>
    <d v="2025-03-11T00:00:00"/>
    <n v="40443"/>
    <x v="435"/>
    <x v="434"/>
    <x v="2"/>
    <n v="1"/>
    <x v="50"/>
    <n v="2000"/>
    <x v="35"/>
    <n v="130"/>
    <n v="1870"/>
  </r>
  <r>
    <s v="Parsa"/>
    <x v="17"/>
    <x v="4"/>
    <x v="0"/>
    <x v="18"/>
    <d v="2025-03-17T00:00:00"/>
    <n v="40444"/>
    <x v="32"/>
    <x v="31"/>
    <x v="1"/>
    <n v="1"/>
    <x v="28"/>
    <n v="650"/>
    <x v="1"/>
    <n v="80"/>
    <n v="570"/>
  </r>
  <r>
    <s v="Parsa"/>
    <x v="17"/>
    <x v="4"/>
    <x v="0"/>
    <x v="18"/>
    <d v="2025-03-17T00:00:00"/>
    <n v="40444"/>
    <x v="14"/>
    <x v="14"/>
    <x v="1"/>
    <n v="4"/>
    <x v="101"/>
    <n v="280"/>
    <x v="2"/>
    <n v="60"/>
    <n v="220"/>
  </r>
  <r>
    <s v="Parsa"/>
    <x v="17"/>
    <x v="4"/>
    <x v="0"/>
    <x v="18"/>
    <d v="2025-03-17T00:00:00"/>
    <n v="40445"/>
    <x v="231"/>
    <x v="230"/>
    <x v="0"/>
    <n v="1"/>
    <x v="51"/>
    <n v="700"/>
    <x v="0"/>
    <n v="102"/>
    <n v="598"/>
  </r>
  <r>
    <s v="Jaffer"/>
    <x v="27"/>
    <x v="3"/>
    <x v="0"/>
    <x v="30"/>
    <d v="2025-02-04T00:00:00"/>
    <n v="40446"/>
    <x v="35"/>
    <x v="34"/>
    <x v="0"/>
    <n v="3"/>
    <x v="66"/>
    <n v="5400"/>
    <x v="0"/>
    <n v="306"/>
    <n v="5094"/>
  </r>
  <r>
    <s v="Jaffer"/>
    <x v="27"/>
    <x v="3"/>
    <x v="0"/>
    <x v="30"/>
    <d v="2025-03-20T00:00:00"/>
    <n v="40447"/>
    <x v="4"/>
    <x v="4"/>
    <x v="0"/>
    <n v="1"/>
    <x v="66"/>
    <n v="1800"/>
    <x v="0"/>
    <n v="102"/>
    <n v="1698"/>
  </r>
  <r>
    <s v="Esce"/>
    <x v="23"/>
    <x v="1"/>
    <x v="0"/>
    <x v="25"/>
    <d v="2025-03-19T00:00:00"/>
    <n v="40448"/>
    <x v="54"/>
    <x v="53"/>
    <x v="13"/>
    <n v="8"/>
    <x v="59"/>
    <n v="3960"/>
    <x v="19"/>
    <n v="232"/>
    <n v="3728"/>
  </r>
  <r>
    <s v="Esce"/>
    <x v="23"/>
    <x v="1"/>
    <x v="0"/>
    <x v="25"/>
    <d v="2025-03-19T00:00:00"/>
    <n v="40448"/>
    <x v="55"/>
    <x v="54"/>
    <x v="13"/>
    <n v="8"/>
    <x v="60"/>
    <n v="1080"/>
    <x v="20"/>
    <n v="56"/>
    <n v="1024"/>
  </r>
  <r>
    <s v="Esce"/>
    <x v="23"/>
    <x v="1"/>
    <x v="0"/>
    <x v="25"/>
    <d v="2025-03-19T00:00:00"/>
    <n v="40448"/>
    <x v="87"/>
    <x v="86"/>
    <x v="13"/>
    <n v="8"/>
    <x v="59"/>
    <n v="3960"/>
    <x v="14"/>
    <n v="80"/>
    <n v="3880"/>
  </r>
  <r>
    <s v="Esce"/>
    <x v="23"/>
    <x v="1"/>
    <x v="0"/>
    <x v="25"/>
    <d v="2025-03-19T00:00:00"/>
    <n v="40448"/>
    <x v="95"/>
    <x v="94"/>
    <x v="9"/>
    <n v="1"/>
    <x v="84"/>
    <n v="720"/>
    <x v="26"/>
    <n v="142"/>
    <n v="578"/>
  </r>
  <r>
    <s v="Esce"/>
    <x v="23"/>
    <x v="1"/>
    <x v="0"/>
    <x v="25"/>
    <d v="2025-03-19T00:00:00"/>
    <n v="40448"/>
    <x v="29"/>
    <x v="28"/>
    <x v="9"/>
    <n v="1"/>
    <x v="62"/>
    <n v="158"/>
    <x v="15"/>
    <n v="20"/>
    <n v="138"/>
  </r>
  <r>
    <s v="Esce"/>
    <x v="23"/>
    <x v="1"/>
    <x v="0"/>
    <x v="25"/>
    <d v="2025-03-19T00:00:00"/>
    <n v="40448"/>
    <x v="90"/>
    <x v="89"/>
    <x v="9"/>
    <n v="1"/>
    <x v="62"/>
    <n v="158"/>
    <x v="2"/>
    <n v="15"/>
    <n v="143"/>
  </r>
  <r>
    <s v="Hoover"/>
    <x v="19"/>
    <x v="3"/>
    <x v="0"/>
    <x v="77"/>
    <d v="2025-03-18T00:00:00"/>
    <n v="40450"/>
    <x v="146"/>
    <x v="145"/>
    <x v="4"/>
    <n v="1"/>
    <x v="12"/>
    <n v="600"/>
    <x v="7"/>
    <n v="50"/>
    <n v="550"/>
  </r>
  <r>
    <s v="Toussaint"/>
    <x v="19"/>
    <x v="3"/>
    <x v="0"/>
    <x v="77"/>
    <d v="2025-03-18T00:00:00"/>
    <n v="40451"/>
    <x v="210"/>
    <x v="209"/>
    <x v="4"/>
    <n v="2"/>
    <x v="12"/>
    <n v="1200"/>
    <x v="7"/>
    <n v="100"/>
    <n v="1100"/>
  </r>
  <r>
    <s v="Barcohana"/>
    <x v="33"/>
    <x v="4"/>
    <x v="0"/>
    <x v="38"/>
    <d v="2025-03-11T00:00:00"/>
    <n v="40452"/>
    <x v="518"/>
    <x v="517"/>
    <x v="2"/>
    <n v="1"/>
    <x v="86"/>
    <n v="5000"/>
    <x v="8"/>
    <n v="110"/>
    <n v="4890"/>
  </r>
  <r>
    <s v="Barcohana"/>
    <x v="33"/>
    <x v="4"/>
    <x v="0"/>
    <x v="38"/>
    <d v="2025-03-11T00:00:00"/>
    <n v="40452"/>
    <x v="519"/>
    <x v="518"/>
    <x v="2"/>
    <n v="1"/>
    <x v="86"/>
    <n v="5000"/>
    <x v="8"/>
    <n v="110"/>
    <n v="4890"/>
  </r>
  <r>
    <s v="Klekamp"/>
    <x v="8"/>
    <x v="2"/>
    <x v="0"/>
    <x v="8"/>
    <d v="2025-03-19T00:00:00"/>
    <n v="40453"/>
    <x v="557"/>
    <x v="556"/>
    <x v="9"/>
    <n v="2"/>
    <x v="23"/>
    <n v="1500"/>
    <x v="13"/>
    <n v="120"/>
    <n v="1380"/>
  </r>
  <r>
    <s v="Klekamp"/>
    <x v="8"/>
    <x v="2"/>
    <x v="0"/>
    <x v="8"/>
    <d v="2025-03-19T00:00:00"/>
    <n v="40453"/>
    <x v="28"/>
    <x v="24"/>
    <x v="9"/>
    <n v="8"/>
    <x v="24"/>
    <n v="800"/>
    <x v="14"/>
    <n v="80"/>
    <n v="720"/>
  </r>
  <r>
    <s v="Klekamp"/>
    <x v="8"/>
    <x v="2"/>
    <x v="0"/>
    <x v="8"/>
    <d v="2025-03-19T00:00:00"/>
    <n v="40453"/>
    <x v="394"/>
    <x v="393"/>
    <x v="9"/>
    <n v="2"/>
    <x v="6"/>
    <n v="250"/>
    <x v="2"/>
    <n v="30"/>
    <n v="220"/>
  </r>
  <r>
    <s v="Klekamp"/>
    <x v="8"/>
    <x v="2"/>
    <x v="0"/>
    <x v="8"/>
    <d v="2025-03-19T00:00:00"/>
    <n v="40453"/>
    <x v="620"/>
    <x v="619"/>
    <x v="6"/>
    <n v="1"/>
    <x v="25"/>
    <n v="3200"/>
    <x v="10"/>
    <n v="235"/>
    <n v="2965"/>
  </r>
  <r>
    <s v="Klekamp"/>
    <x v="8"/>
    <x v="2"/>
    <x v="0"/>
    <x v="8"/>
    <d v="2025-03-19T00:00:00"/>
    <n v="40453"/>
    <x v="128"/>
    <x v="127"/>
    <x v="6"/>
    <n v="1"/>
    <x v="13"/>
    <n v="50"/>
    <x v="21"/>
    <n v="30"/>
    <n v="20"/>
  </r>
  <r>
    <s v="Klekamp"/>
    <x v="8"/>
    <x v="2"/>
    <x v="0"/>
    <x v="8"/>
    <d v="2025-03-19T00:00:00"/>
    <n v="40453"/>
    <x v="186"/>
    <x v="185"/>
    <x v="16"/>
    <n v="1"/>
    <x v="41"/>
    <n v="250"/>
    <x v="30"/>
    <n v="25"/>
    <n v="225"/>
  </r>
  <r>
    <s v="Klekamp"/>
    <x v="8"/>
    <x v="2"/>
    <x v="0"/>
    <x v="8"/>
    <d v="2025-03-19T00:00:00"/>
    <n v="40453"/>
    <x v="131"/>
    <x v="130"/>
    <x v="17"/>
    <n v="1"/>
    <x v="24"/>
    <n v="100"/>
    <x v="31"/>
    <n v="12"/>
    <n v="88"/>
  </r>
  <r>
    <s v="Klekamp"/>
    <x v="8"/>
    <x v="2"/>
    <x v="0"/>
    <x v="8"/>
    <d v="2025-03-19T00:00:00"/>
    <n v="40453"/>
    <x v="132"/>
    <x v="131"/>
    <x v="17"/>
    <n v="1"/>
    <x v="92"/>
    <n v="1700"/>
    <x v="32"/>
    <n v="200"/>
    <n v="1500"/>
  </r>
  <r>
    <s v="McNamara"/>
    <x v="8"/>
    <x v="2"/>
    <x v="0"/>
    <x v="8"/>
    <d v="2025-03-20T00:00:00"/>
    <n v="40454"/>
    <x v="335"/>
    <x v="334"/>
    <x v="6"/>
    <n v="1"/>
    <x v="25"/>
    <n v="3200"/>
    <x v="10"/>
    <n v="235"/>
    <n v="2965"/>
  </r>
  <r>
    <s v="McNamara"/>
    <x v="8"/>
    <x v="2"/>
    <x v="0"/>
    <x v="8"/>
    <d v="2025-03-20T00:00:00"/>
    <n v="40454"/>
    <x v="186"/>
    <x v="185"/>
    <x v="16"/>
    <n v="2"/>
    <x v="41"/>
    <n v="500"/>
    <x v="30"/>
    <n v="50"/>
    <n v="450"/>
  </r>
  <r>
    <s v="McNamara"/>
    <x v="8"/>
    <x v="2"/>
    <x v="0"/>
    <x v="8"/>
    <d v="2025-03-20T00:00:00"/>
    <n v="40454"/>
    <x v="131"/>
    <x v="130"/>
    <x v="17"/>
    <n v="1"/>
    <x v="24"/>
    <n v="100"/>
    <x v="31"/>
    <n v="12"/>
    <n v="88"/>
  </r>
  <r>
    <s v="McNamara"/>
    <x v="8"/>
    <x v="2"/>
    <x v="0"/>
    <x v="8"/>
    <d v="2025-03-20T00:00:00"/>
    <n v="40454"/>
    <x v="192"/>
    <x v="191"/>
    <x v="17"/>
    <n v="1"/>
    <x v="92"/>
    <n v="1700"/>
    <x v="32"/>
    <n v="200"/>
    <n v="1500"/>
  </r>
  <r>
    <s v="McNamara"/>
    <x v="8"/>
    <x v="2"/>
    <x v="0"/>
    <x v="8"/>
    <d v="2025-03-20T00:00:00"/>
    <n v="40455"/>
    <x v="35"/>
    <x v="34"/>
    <x v="0"/>
    <n v="1"/>
    <x v="26"/>
    <n v="1000"/>
    <x v="0"/>
    <n v="102"/>
    <n v="898"/>
  </r>
  <r>
    <s v="McNamara"/>
    <x v="8"/>
    <x v="2"/>
    <x v="0"/>
    <x v="8"/>
    <d v="2025-03-20T00:00:00"/>
    <n v="40455"/>
    <x v="32"/>
    <x v="31"/>
    <x v="1"/>
    <n v="1"/>
    <x v="27"/>
    <n v="800"/>
    <x v="1"/>
    <n v="80"/>
    <n v="720"/>
  </r>
  <r>
    <s v="McNamara"/>
    <x v="8"/>
    <x v="2"/>
    <x v="0"/>
    <x v="8"/>
    <d v="2025-03-20T00:00:00"/>
    <n v="40455"/>
    <x v="236"/>
    <x v="235"/>
    <x v="1"/>
    <n v="4"/>
    <x v="7"/>
    <n v="600"/>
    <x v="2"/>
    <n v="60"/>
    <n v="540"/>
  </r>
  <r>
    <s v="McNamara"/>
    <x v="8"/>
    <x v="2"/>
    <x v="0"/>
    <x v="8"/>
    <d v="2025-03-20T00:00:00"/>
    <n v="40455"/>
    <x v="6"/>
    <x v="6"/>
    <x v="1"/>
    <n v="1"/>
    <x v="6"/>
    <n v="125"/>
    <x v="5"/>
    <n v="40"/>
    <n v="85"/>
  </r>
  <r>
    <s v="Field"/>
    <x v="45"/>
    <x v="0"/>
    <x v="0"/>
    <x v="95"/>
    <d v="2025-03-18T00:00:00"/>
    <n v="40456"/>
    <x v="19"/>
    <x v="19"/>
    <x v="1"/>
    <n v="1"/>
    <x v="96"/>
    <n v="900"/>
    <x v="9"/>
    <n v="120"/>
    <n v="780"/>
  </r>
  <r>
    <s v="Field"/>
    <x v="45"/>
    <x v="0"/>
    <x v="0"/>
    <x v="95"/>
    <d v="2025-03-18T00:00:00"/>
    <n v="40456"/>
    <x v="2"/>
    <x v="2"/>
    <x v="1"/>
    <n v="6"/>
    <x v="24"/>
    <n v="600"/>
    <x v="2"/>
    <n v="90"/>
    <n v="510"/>
  </r>
  <r>
    <s v="Field"/>
    <x v="45"/>
    <x v="0"/>
    <x v="0"/>
    <x v="95"/>
    <d v="2025-03-18T00:00:00"/>
    <n v="40456"/>
    <x v="109"/>
    <x v="108"/>
    <x v="1"/>
    <n v="2"/>
    <x v="24"/>
    <n v="200"/>
    <x v="2"/>
    <n v="30"/>
    <n v="170"/>
  </r>
  <r>
    <s v="Field"/>
    <x v="45"/>
    <x v="0"/>
    <x v="0"/>
    <x v="95"/>
    <d v="2025-03-18T00:00:00"/>
    <n v="40456"/>
    <x v="6"/>
    <x v="6"/>
    <x v="1"/>
    <n v="1"/>
    <x v="6"/>
    <n v="125"/>
    <x v="5"/>
    <n v="40"/>
    <n v="85"/>
  </r>
  <r>
    <s v="Vira"/>
    <x v="47"/>
    <x v="0"/>
    <x v="0"/>
    <x v="59"/>
    <d v="2025-03-19T00:00:00"/>
    <n v="40457"/>
    <x v="337"/>
    <x v="336"/>
    <x v="2"/>
    <n v="1"/>
    <x v="152"/>
    <n v="1835.86"/>
    <x v="42"/>
    <n v="140"/>
    <n v="1695.86"/>
  </r>
  <r>
    <s v="Seward"/>
    <x v="21"/>
    <x v="4"/>
    <x v="0"/>
    <x v="55"/>
    <d v="2025-03-18T00:00:00"/>
    <n v="40458"/>
    <x v="83"/>
    <x v="82"/>
    <x v="14"/>
    <n v="1"/>
    <x v="116"/>
    <n v="1450"/>
    <x v="22"/>
    <n v="125"/>
    <n v="1325"/>
  </r>
  <r>
    <s v="Seward"/>
    <x v="21"/>
    <x v="4"/>
    <x v="0"/>
    <x v="55"/>
    <d v="2025-03-18T00:00:00"/>
    <n v="40458"/>
    <x v="84"/>
    <x v="83"/>
    <x v="14"/>
    <n v="2"/>
    <x v="13"/>
    <n v="100"/>
    <x v="2"/>
    <n v="30"/>
    <n v="70"/>
  </r>
  <r>
    <s v="Sharif"/>
    <x v="44"/>
    <x v="4"/>
    <x v="0"/>
    <x v="55"/>
    <d v="2025-03-18T00:00:00"/>
    <n v="40459"/>
    <x v="621"/>
    <x v="620"/>
    <x v="3"/>
    <n v="1"/>
    <x v="131"/>
    <n v="2100"/>
    <x v="6"/>
    <n v="260"/>
    <n v="1840"/>
  </r>
  <r>
    <s v="Sharif"/>
    <x v="44"/>
    <x v="4"/>
    <x v="0"/>
    <x v="55"/>
    <d v="2025-03-18T00:00:00"/>
    <n v="40459"/>
    <x v="59"/>
    <x v="58"/>
    <x v="1"/>
    <n v="1"/>
    <x v="28"/>
    <n v="650"/>
    <x v="4"/>
    <n v="100"/>
    <n v="550"/>
  </r>
  <r>
    <s v="Sharif"/>
    <x v="44"/>
    <x v="4"/>
    <x v="0"/>
    <x v="55"/>
    <d v="2025-03-18T00:00:00"/>
    <n v="40459"/>
    <x v="109"/>
    <x v="108"/>
    <x v="1"/>
    <n v="4"/>
    <x v="101"/>
    <n v="280"/>
    <x v="2"/>
    <n v="60"/>
    <n v="220"/>
  </r>
  <r>
    <s v="Andalkar"/>
    <x v="46"/>
    <x v="0"/>
    <x v="0"/>
    <x v="162"/>
    <d v="2025-02-18T00:00:00"/>
    <n v="40460"/>
    <x v="488"/>
    <x v="487"/>
    <x v="4"/>
    <n v="1"/>
    <x v="27"/>
    <n v="800"/>
    <x v="7"/>
    <n v="50"/>
    <n v="750"/>
  </r>
  <r>
    <s v="Andalkar"/>
    <x v="46"/>
    <x v="0"/>
    <x v="0"/>
    <x v="162"/>
    <d v="2025-02-18T00:00:00"/>
    <n v="40460"/>
    <x v="9"/>
    <x v="9"/>
    <x v="1"/>
    <n v="1"/>
    <x v="82"/>
    <n v="580"/>
    <x v="1"/>
    <n v="80"/>
    <n v="500"/>
  </r>
  <r>
    <s v="Andalkar"/>
    <x v="46"/>
    <x v="0"/>
    <x v="0"/>
    <x v="162"/>
    <d v="2025-02-18T00:00:00"/>
    <n v="40460"/>
    <x v="126"/>
    <x v="125"/>
    <x v="1"/>
    <n v="4"/>
    <x v="24"/>
    <n v="400"/>
    <x v="2"/>
    <n v="60"/>
    <n v="340"/>
  </r>
  <r>
    <s v="Choudhri"/>
    <x v="64"/>
    <x v="1"/>
    <x v="0"/>
    <x v="34"/>
    <d v="2025-03-14T00:00:00"/>
    <n v="40461"/>
    <x v="622"/>
    <x v="621"/>
    <x v="9"/>
    <n v="2"/>
    <x v="73"/>
    <n v="700"/>
    <x v="7"/>
    <n v="100"/>
    <n v="600"/>
  </r>
  <r>
    <s v="Choudhri"/>
    <x v="64"/>
    <x v="1"/>
    <x v="0"/>
    <x v="34"/>
    <d v="2025-03-14T00:00:00"/>
    <n v="40461"/>
    <x v="28"/>
    <x v="24"/>
    <x v="9"/>
    <n v="10"/>
    <x v="24"/>
    <n v="1000"/>
    <x v="14"/>
    <n v="100"/>
    <n v="900"/>
  </r>
  <r>
    <s v="Choudhri"/>
    <x v="64"/>
    <x v="1"/>
    <x v="0"/>
    <x v="34"/>
    <d v="2025-03-14T00:00:00"/>
    <n v="40461"/>
    <x v="301"/>
    <x v="300"/>
    <x v="9"/>
    <n v="2"/>
    <x v="110"/>
    <n v="3000"/>
    <x v="34"/>
    <n v="150"/>
    <n v="2850"/>
  </r>
  <r>
    <s v="Choudhri"/>
    <x v="64"/>
    <x v="1"/>
    <x v="0"/>
    <x v="34"/>
    <d v="2025-03-14T00:00:00"/>
    <n v="40461"/>
    <x v="284"/>
    <x v="283"/>
    <x v="9"/>
    <n v="2"/>
    <x v="110"/>
    <n v="3000"/>
    <x v="34"/>
    <n v="150"/>
    <n v="2850"/>
  </r>
  <r>
    <s v="Choudhri"/>
    <x v="64"/>
    <x v="1"/>
    <x v="0"/>
    <x v="34"/>
    <d v="2025-03-14T00:00:00"/>
    <n v="40461"/>
    <x v="303"/>
    <x v="302"/>
    <x v="9"/>
    <n v="4"/>
    <x v="110"/>
    <n v="6000"/>
    <x v="34"/>
    <n v="300"/>
    <n v="5700"/>
  </r>
  <r>
    <s v="Choudhri"/>
    <x v="64"/>
    <x v="1"/>
    <x v="0"/>
    <x v="34"/>
    <d v="2025-03-14T00:00:00"/>
    <n v="40461"/>
    <x v="304"/>
    <x v="303"/>
    <x v="9"/>
    <n v="2"/>
    <x v="110"/>
    <n v="3000"/>
    <x v="34"/>
    <n v="150"/>
    <n v="2850"/>
  </r>
  <r>
    <s v="Choudhri"/>
    <x v="64"/>
    <x v="1"/>
    <x v="0"/>
    <x v="34"/>
    <d v="2025-03-14T00:00:00"/>
    <n v="40461"/>
    <x v="623"/>
    <x v="622"/>
    <x v="2"/>
    <n v="1"/>
    <x v="268"/>
    <n v="3295"/>
    <x v="3"/>
    <n v="90"/>
    <n v="3205"/>
  </r>
  <r>
    <s v="Ryan"/>
    <x v="72"/>
    <x v="5"/>
    <x v="0"/>
    <x v="115"/>
    <d v="2025-03-20T00:00:00"/>
    <n v="40462"/>
    <x v="35"/>
    <x v="34"/>
    <x v="0"/>
    <n v="2"/>
    <x v="26"/>
    <n v="2000"/>
    <x v="0"/>
    <n v="204"/>
    <n v="1796"/>
  </r>
  <r>
    <s v="Ryan"/>
    <x v="72"/>
    <x v="5"/>
    <x v="0"/>
    <x v="115"/>
    <d v="2025-03-20T00:00:00"/>
    <n v="40462"/>
    <x v="59"/>
    <x v="58"/>
    <x v="1"/>
    <n v="1"/>
    <x v="27"/>
    <n v="800"/>
    <x v="4"/>
    <n v="100"/>
    <n v="700"/>
  </r>
  <r>
    <s v="Ryan"/>
    <x v="72"/>
    <x v="5"/>
    <x v="0"/>
    <x v="115"/>
    <d v="2025-03-20T00:00:00"/>
    <n v="40462"/>
    <x v="109"/>
    <x v="108"/>
    <x v="1"/>
    <n v="6"/>
    <x v="24"/>
    <n v="600"/>
    <x v="2"/>
    <n v="90"/>
    <n v="510"/>
  </r>
  <r>
    <s v="Ryan"/>
    <x v="72"/>
    <x v="5"/>
    <x v="0"/>
    <x v="115"/>
    <d v="2025-03-20T00:00:00"/>
    <n v="40463"/>
    <x v="35"/>
    <x v="34"/>
    <x v="0"/>
    <n v="1"/>
    <x v="26"/>
    <n v="1000"/>
    <x v="0"/>
    <n v="102"/>
    <n v="898"/>
  </r>
  <r>
    <s v="Ryan"/>
    <x v="72"/>
    <x v="5"/>
    <x v="0"/>
    <x v="115"/>
    <d v="2025-03-20T00:00:00"/>
    <n v="40463"/>
    <x v="276"/>
    <x v="275"/>
    <x v="1"/>
    <n v="1"/>
    <x v="27"/>
    <n v="800"/>
    <x v="1"/>
    <n v="80"/>
    <n v="720"/>
  </r>
  <r>
    <s v="Ryan"/>
    <x v="72"/>
    <x v="5"/>
    <x v="0"/>
    <x v="115"/>
    <d v="2025-03-20T00:00:00"/>
    <n v="40463"/>
    <x v="2"/>
    <x v="2"/>
    <x v="1"/>
    <n v="4"/>
    <x v="24"/>
    <n v="400"/>
    <x v="2"/>
    <n v="60"/>
    <n v="340"/>
  </r>
  <r>
    <s v="Ryan"/>
    <x v="72"/>
    <x v="5"/>
    <x v="0"/>
    <x v="115"/>
    <d v="2025-03-20T00:00:00"/>
    <n v="40464"/>
    <x v="83"/>
    <x v="82"/>
    <x v="14"/>
    <n v="1"/>
    <x v="90"/>
    <n v="3000"/>
    <x v="22"/>
    <n v="125"/>
    <n v="2875"/>
  </r>
  <r>
    <s v="Ryan"/>
    <x v="72"/>
    <x v="5"/>
    <x v="0"/>
    <x v="115"/>
    <d v="2025-03-20T00:00:00"/>
    <n v="40464"/>
    <x v="73"/>
    <x v="72"/>
    <x v="14"/>
    <n v="2"/>
    <x v="24"/>
    <n v="200"/>
    <x v="2"/>
    <n v="30"/>
    <n v="170"/>
  </r>
  <r>
    <s v="Curtis"/>
    <x v="15"/>
    <x v="4"/>
    <x v="0"/>
    <x v="16"/>
    <d v="2025-03-20T00:00:00"/>
    <n v="40465"/>
    <x v="54"/>
    <x v="53"/>
    <x v="13"/>
    <n v="4"/>
    <x v="45"/>
    <n v="1200"/>
    <x v="19"/>
    <n v="116"/>
    <n v="1084"/>
  </r>
  <r>
    <s v="Curtis"/>
    <x v="15"/>
    <x v="4"/>
    <x v="0"/>
    <x v="16"/>
    <d v="2025-03-20T00:00:00"/>
    <n v="40465"/>
    <x v="55"/>
    <x v="54"/>
    <x v="13"/>
    <n v="4"/>
    <x v="46"/>
    <n v="180"/>
    <x v="20"/>
    <n v="28"/>
    <n v="152"/>
  </r>
  <r>
    <s v="Curtis"/>
    <x v="15"/>
    <x v="4"/>
    <x v="0"/>
    <x v="16"/>
    <d v="2025-03-20T00:00:00"/>
    <n v="40465"/>
    <x v="624"/>
    <x v="623"/>
    <x v="13"/>
    <n v="4"/>
    <x v="11"/>
    <n v="900"/>
    <x v="14"/>
    <n v="40"/>
    <n v="860"/>
  </r>
  <r>
    <s v="Curtis"/>
    <x v="15"/>
    <x v="4"/>
    <x v="0"/>
    <x v="16"/>
    <d v="2025-03-20T00:00:00"/>
    <n v="40465"/>
    <x v="70"/>
    <x v="69"/>
    <x v="9"/>
    <n v="2"/>
    <x v="47"/>
    <n v="320"/>
    <x v="2"/>
    <n v="30"/>
    <n v="290"/>
  </r>
  <r>
    <s v="N/A"/>
    <x v="20"/>
    <x v="4"/>
    <x v="1"/>
    <x v="22"/>
    <d v="2025-03-20T00:00:00"/>
    <n v="40466"/>
    <x v="13"/>
    <x v="13"/>
    <x v="0"/>
    <n v="2"/>
    <x v="29"/>
    <n v="1000"/>
    <x v="0"/>
    <n v="204"/>
    <n v="796"/>
  </r>
  <r>
    <s v="Kirchmier"/>
    <x v="75"/>
    <x v="1"/>
    <x v="0"/>
    <x v="128"/>
    <d v="2025-02-10T00:00:00"/>
    <n v="40467"/>
    <x v="106"/>
    <x v="105"/>
    <x v="9"/>
    <n v="4"/>
    <x v="27"/>
    <n v="3200"/>
    <x v="13"/>
    <n v="240"/>
    <n v="2960"/>
  </r>
  <r>
    <s v="Kirchmier"/>
    <x v="75"/>
    <x v="1"/>
    <x v="0"/>
    <x v="128"/>
    <d v="2025-02-10T00:00:00"/>
    <n v="40467"/>
    <x v="28"/>
    <x v="24"/>
    <x v="9"/>
    <n v="4"/>
    <x v="195"/>
    <n v="320"/>
    <x v="14"/>
    <n v="40"/>
    <n v="280"/>
  </r>
  <r>
    <s v="Kirchmier"/>
    <x v="75"/>
    <x v="1"/>
    <x v="0"/>
    <x v="128"/>
    <d v="2025-02-10T00:00:00"/>
    <n v="40467"/>
    <x v="503"/>
    <x v="502"/>
    <x v="9"/>
    <n v="1"/>
    <x v="53"/>
    <n v="180"/>
    <x v="2"/>
    <n v="15"/>
    <n v="165"/>
  </r>
  <r>
    <s v="Kirchmier"/>
    <x v="75"/>
    <x v="1"/>
    <x v="0"/>
    <x v="128"/>
    <d v="2025-02-10T00:00:00"/>
    <n v="40467"/>
    <x v="67"/>
    <x v="66"/>
    <x v="9"/>
    <n v="1"/>
    <x v="53"/>
    <n v="180"/>
    <x v="2"/>
    <n v="15"/>
    <n v="165"/>
  </r>
  <r>
    <s v="Kirchmier"/>
    <x v="75"/>
    <x v="1"/>
    <x v="0"/>
    <x v="128"/>
    <d v="2025-02-10T00:00:00"/>
    <n v="40467"/>
    <x v="443"/>
    <x v="442"/>
    <x v="9"/>
    <n v="1"/>
    <x v="196"/>
    <n v="460"/>
    <x v="45"/>
    <n v="350"/>
    <n v="110"/>
  </r>
  <r>
    <s v="Kirchmier"/>
    <x v="75"/>
    <x v="1"/>
    <x v="0"/>
    <x v="128"/>
    <d v="2025-02-10T00:00:00"/>
    <n v="40467"/>
    <x v="336"/>
    <x v="335"/>
    <x v="2"/>
    <n v="1"/>
    <x v="142"/>
    <n v="4000"/>
    <x v="42"/>
    <n v="140"/>
    <n v="3860"/>
  </r>
  <r>
    <s v="Kirchmier"/>
    <x v="75"/>
    <x v="1"/>
    <x v="0"/>
    <x v="128"/>
    <d v="2025-02-19T00:00:00"/>
    <n v="40468"/>
    <x v="187"/>
    <x v="186"/>
    <x v="9"/>
    <n v="4"/>
    <x v="27"/>
    <n v="3200"/>
    <x v="13"/>
    <n v="240"/>
    <n v="2960"/>
  </r>
  <r>
    <s v="Kirchmier"/>
    <x v="75"/>
    <x v="1"/>
    <x v="0"/>
    <x v="128"/>
    <d v="2025-02-19T00:00:00"/>
    <n v="40468"/>
    <x v="28"/>
    <x v="24"/>
    <x v="9"/>
    <n v="4"/>
    <x v="195"/>
    <n v="320"/>
    <x v="14"/>
    <n v="40"/>
    <n v="280"/>
  </r>
  <r>
    <s v="Kirchmier"/>
    <x v="75"/>
    <x v="1"/>
    <x v="0"/>
    <x v="128"/>
    <d v="2025-02-19T00:00:00"/>
    <n v="40468"/>
    <x v="67"/>
    <x v="66"/>
    <x v="9"/>
    <n v="2"/>
    <x v="53"/>
    <n v="360"/>
    <x v="2"/>
    <n v="30"/>
    <n v="330"/>
  </r>
  <r>
    <s v="Kirchmier"/>
    <x v="75"/>
    <x v="1"/>
    <x v="0"/>
    <x v="128"/>
    <d v="2025-02-19T00:00:00"/>
    <n v="40468"/>
    <x v="443"/>
    <x v="442"/>
    <x v="9"/>
    <n v="1"/>
    <x v="196"/>
    <n v="460"/>
    <x v="45"/>
    <n v="350"/>
    <n v="110"/>
  </r>
  <r>
    <s v="Kirchmier"/>
    <x v="75"/>
    <x v="1"/>
    <x v="0"/>
    <x v="128"/>
    <d v="2025-02-19T00:00:00"/>
    <n v="40468"/>
    <x v="337"/>
    <x v="336"/>
    <x v="2"/>
    <n v="1"/>
    <x v="142"/>
    <n v="4000"/>
    <x v="42"/>
    <n v="140"/>
    <n v="3860"/>
  </r>
  <r>
    <s v="Kirchmier"/>
    <x v="75"/>
    <x v="1"/>
    <x v="0"/>
    <x v="128"/>
    <d v="2025-02-26T00:00:00"/>
    <n v="40469"/>
    <x v="27"/>
    <x v="27"/>
    <x v="9"/>
    <n v="4"/>
    <x v="27"/>
    <n v="3200"/>
    <x v="13"/>
    <n v="240"/>
    <n v="2960"/>
  </r>
  <r>
    <s v="Kirchmier"/>
    <x v="75"/>
    <x v="1"/>
    <x v="0"/>
    <x v="128"/>
    <d v="2025-02-26T00:00:00"/>
    <n v="40469"/>
    <x v="28"/>
    <x v="24"/>
    <x v="9"/>
    <n v="4"/>
    <x v="195"/>
    <n v="320"/>
    <x v="14"/>
    <n v="40"/>
    <n v="280"/>
  </r>
  <r>
    <s v="Kirchmier"/>
    <x v="75"/>
    <x v="1"/>
    <x v="0"/>
    <x v="128"/>
    <d v="2025-02-26T00:00:00"/>
    <n v="40469"/>
    <x v="67"/>
    <x v="66"/>
    <x v="9"/>
    <n v="2"/>
    <x v="53"/>
    <n v="360"/>
    <x v="2"/>
    <n v="30"/>
    <n v="330"/>
  </r>
  <r>
    <s v="Kirchmier"/>
    <x v="75"/>
    <x v="1"/>
    <x v="0"/>
    <x v="128"/>
    <d v="2025-02-26T00:00:00"/>
    <n v="40469"/>
    <x v="443"/>
    <x v="442"/>
    <x v="9"/>
    <n v="1"/>
    <x v="196"/>
    <n v="460"/>
    <x v="45"/>
    <n v="350"/>
    <n v="110"/>
  </r>
  <r>
    <s v="Kirchmier"/>
    <x v="75"/>
    <x v="1"/>
    <x v="0"/>
    <x v="128"/>
    <d v="2025-02-26T00:00:00"/>
    <n v="40469"/>
    <x v="547"/>
    <x v="546"/>
    <x v="2"/>
    <n v="1"/>
    <x v="142"/>
    <n v="4000"/>
    <x v="42"/>
    <n v="140"/>
    <n v="3860"/>
  </r>
  <r>
    <s v="Kirchmier"/>
    <x v="75"/>
    <x v="1"/>
    <x v="0"/>
    <x v="128"/>
    <d v="2025-03-03T00:00:00"/>
    <n v="40470"/>
    <x v="29"/>
    <x v="28"/>
    <x v="9"/>
    <n v="1"/>
    <x v="53"/>
    <n v="180"/>
    <x v="15"/>
    <n v="20"/>
    <n v="160"/>
  </r>
  <r>
    <s v="Kirchmier"/>
    <x v="75"/>
    <x v="1"/>
    <x v="0"/>
    <x v="128"/>
    <d v="2025-03-03T00:00:00"/>
    <n v="40470"/>
    <x v="449"/>
    <x v="448"/>
    <x v="9"/>
    <n v="1"/>
    <x v="53"/>
    <n v="180"/>
    <x v="15"/>
    <n v="20"/>
    <n v="160"/>
  </r>
  <r>
    <s v="Kirchmier"/>
    <x v="75"/>
    <x v="1"/>
    <x v="0"/>
    <x v="128"/>
    <d v="2025-03-10T00:00:00"/>
    <n v="40471"/>
    <x v="27"/>
    <x v="27"/>
    <x v="9"/>
    <n v="10"/>
    <x v="27"/>
    <n v="8000"/>
    <x v="13"/>
    <n v="600"/>
    <n v="7400"/>
  </r>
  <r>
    <s v="Kirchmier"/>
    <x v="75"/>
    <x v="1"/>
    <x v="0"/>
    <x v="128"/>
    <d v="2025-03-10T00:00:00"/>
    <n v="40471"/>
    <x v="28"/>
    <x v="24"/>
    <x v="9"/>
    <n v="10"/>
    <x v="195"/>
    <n v="800"/>
    <x v="14"/>
    <n v="100"/>
    <n v="700"/>
  </r>
  <r>
    <s v="Kirchmier"/>
    <x v="75"/>
    <x v="1"/>
    <x v="0"/>
    <x v="128"/>
    <d v="2025-03-10T00:00:00"/>
    <n v="40471"/>
    <x v="553"/>
    <x v="552"/>
    <x v="9"/>
    <n v="2"/>
    <x v="53"/>
    <n v="360"/>
    <x v="33"/>
    <n v="66"/>
    <n v="294"/>
  </r>
  <r>
    <s v="Kirchmier"/>
    <x v="75"/>
    <x v="1"/>
    <x v="0"/>
    <x v="128"/>
    <d v="2025-03-10T00:00:00"/>
    <n v="40471"/>
    <x v="443"/>
    <x v="442"/>
    <x v="9"/>
    <n v="1"/>
    <x v="196"/>
    <n v="460"/>
    <x v="45"/>
    <n v="350"/>
    <n v="110"/>
  </r>
  <r>
    <s v="Kirchmier"/>
    <x v="75"/>
    <x v="1"/>
    <x v="0"/>
    <x v="128"/>
    <d v="2025-03-12T00:00:00"/>
    <n v="40472"/>
    <x v="625"/>
    <x v="624"/>
    <x v="3"/>
    <n v="1"/>
    <x v="242"/>
    <n v="5500"/>
    <x v="6"/>
    <n v="260"/>
    <n v="5240"/>
  </r>
  <r>
    <s v="Kirchmier"/>
    <x v="75"/>
    <x v="1"/>
    <x v="0"/>
    <x v="128"/>
    <d v="2025-03-17T00:00:00"/>
    <n v="40473"/>
    <x v="27"/>
    <x v="27"/>
    <x v="9"/>
    <n v="4"/>
    <x v="27"/>
    <n v="3200"/>
    <x v="13"/>
    <n v="240"/>
    <n v="2960"/>
  </r>
  <r>
    <s v="Kirchmier"/>
    <x v="75"/>
    <x v="1"/>
    <x v="0"/>
    <x v="128"/>
    <d v="2025-03-17T00:00:00"/>
    <n v="40473"/>
    <x v="28"/>
    <x v="24"/>
    <x v="9"/>
    <n v="4"/>
    <x v="195"/>
    <n v="320"/>
    <x v="14"/>
    <n v="40"/>
    <n v="280"/>
  </r>
  <r>
    <s v="Kirchmier"/>
    <x v="75"/>
    <x v="1"/>
    <x v="0"/>
    <x v="128"/>
    <d v="2025-03-17T00:00:00"/>
    <n v="40473"/>
    <x v="67"/>
    <x v="66"/>
    <x v="9"/>
    <n v="1"/>
    <x v="53"/>
    <n v="180"/>
    <x v="2"/>
    <n v="15"/>
    <n v="165"/>
  </r>
  <r>
    <s v="Kirchmier"/>
    <x v="75"/>
    <x v="1"/>
    <x v="0"/>
    <x v="128"/>
    <d v="2025-03-17T00:00:00"/>
    <n v="40473"/>
    <x v="70"/>
    <x v="69"/>
    <x v="9"/>
    <n v="1"/>
    <x v="53"/>
    <n v="180"/>
    <x v="2"/>
    <n v="15"/>
    <n v="165"/>
  </r>
  <r>
    <s v="Kirchmier"/>
    <x v="75"/>
    <x v="1"/>
    <x v="0"/>
    <x v="128"/>
    <d v="2025-03-17T00:00:00"/>
    <n v="40473"/>
    <x v="443"/>
    <x v="442"/>
    <x v="9"/>
    <n v="1"/>
    <x v="196"/>
    <n v="460"/>
    <x v="45"/>
    <n v="350"/>
    <n v="110"/>
  </r>
  <r>
    <s v="Kirchmier"/>
    <x v="75"/>
    <x v="1"/>
    <x v="0"/>
    <x v="128"/>
    <d v="2025-03-17T00:00:00"/>
    <n v="40473"/>
    <x v="342"/>
    <x v="341"/>
    <x v="2"/>
    <n v="1"/>
    <x v="142"/>
    <n v="4000"/>
    <x v="42"/>
    <n v="140"/>
    <n v="3860"/>
  </r>
  <r>
    <s v="Lapsiwala"/>
    <x v="25"/>
    <x v="3"/>
    <x v="0"/>
    <x v="28"/>
    <d v="2025-03-19T00:00:00"/>
    <n v="40474"/>
    <x v="32"/>
    <x v="31"/>
    <x v="1"/>
    <n v="1"/>
    <x v="9"/>
    <n v="950"/>
    <x v="1"/>
    <n v="80"/>
    <n v="870"/>
  </r>
  <r>
    <s v="Lapsiwala"/>
    <x v="25"/>
    <x v="3"/>
    <x v="0"/>
    <x v="28"/>
    <d v="2025-03-19T00:00:00"/>
    <n v="40474"/>
    <x v="14"/>
    <x v="14"/>
    <x v="1"/>
    <n v="4"/>
    <x v="21"/>
    <n v="300"/>
    <x v="2"/>
    <n v="60"/>
    <n v="240"/>
  </r>
  <r>
    <s v="Dirks"/>
    <x v="88"/>
    <x v="1"/>
    <x v="0"/>
    <x v="106"/>
    <d v="2025-03-19T00:00:00"/>
    <n v="40475"/>
    <x v="535"/>
    <x v="534"/>
    <x v="0"/>
    <n v="1"/>
    <x v="179"/>
    <n v="7688.25"/>
    <x v="0"/>
    <n v="102"/>
    <n v="7586.25"/>
  </r>
  <r>
    <s v="T. Smith"/>
    <x v="80"/>
    <x v="5"/>
    <x v="0"/>
    <x v="135"/>
    <d v="2025-01-13T00:00:00"/>
    <n v="40476"/>
    <x v="434"/>
    <x v="433"/>
    <x v="1"/>
    <n v="1"/>
    <x v="26"/>
    <n v="1000"/>
    <x v="1"/>
    <n v="80"/>
    <n v="920"/>
  </r>
  <r>
    <s v="T. Smith"/>
    <x v="80"/>
    <x v="5"/>
    <x v="0"/>
    <x v="135"/>
    <d v="2025-01-13T00:00:00"/>
    <n v="40476"/>
    <x v="2"/>
    <x v="2"/>
    <x v="1"/>
    <n v="4"/>
    <x v="41"/>
    <n v="1000"/>
    <x v="2"/>
    <n v="60"/>
    <n v="940"/>
  </r>
  <r>
    <s v="Rush"/>
    <x v="42"/>
    <x v="3"/>
    <x v="0"/>
    <x v="50"/>
    <d v="2025-03-12T00:00:00"/>
    <n v="40477"/>
    <x v="35"/>
    <x v="34"/>
    <x v="0"/>
    <n v="1"/>
    <x v="96"/>
    <n v="900"/>
    <x v="0"/>
    <n v="102"/>
    <n v="798"/>
  </r>
  <r>
    <s v="Rush"/>
    <x v="42"/>
    <x v="3"/>
    <x v="0"/>
    <x v="50"/>
    <d v="2025-03-12T00:00:00"/>
    <n v="40477"/>
    <x v="0"/>
    <x v="0"/>
    <x v="0"/>
    <n v="1"/>
    <x v="96"/>
    <n v="900"/>
    <x v="0"/>
    <n v="102"/>
    <n v="798"/>
  </r>
  <r>
    <s v="Rush"/>
    <x v="42"/>
    <x v="3"/>
    <x v="0"/>
    <x v="50"/>
    <d v="2025-03-12T00:00:00"/>
    <n v="40477"/>
    <x v="125"/>
    <x v="124"/>
    <x v="1"/>
    <n v="1"/>
    <x v="96"/>
    <n v="900"/>
    <x v="4"/>
    <n v="100"/>
    <n v="800"/>
  </r>
  <r>
    <s v="Rush"/>
    <x v="42"/>
    <x v="3"/>
    <x v="0"/>
    <x v="50"/>
    <d v="2025-03-12T00:00:00"/>
    <n v="40477"/>
    <x v="10"/>
    <x v="10"/>
    <x v="1"/>
    <n v="6"/>
    <x v="98"/>
    <n v="1410"/>
    <x v="2"/>
    <n v="90"/>
    <n v="1320"/>
  </r>
  <r>
    <s v="Rush"/>
    <x v="42"/>
    <x v="3"/>
    <x v="0"/>
    <x v="50"/>
    <d v="2025-03-12T00:00:00"/>
    <n v="40477"/>
    <x v="6"/>
    <x v="6"/>
    <x v="1"/>
    <n v="1"/>
    <x v="24"/>
    <n v="100"/>
    <x v="5"/>
    <n v="40"/>
    <n v="60"/>
  </r>
  <r>
    <s v="Kempogowda"/>
    <x v="5"/>
    <x v="4"/>
    <x v="1"/>
    <x v="5"/>
    <d v="2025-03-20T00:00:00"/>
    <n v="40478"/>
    <x v="190"/>
    <x v="189"/>
    <x v="6"/>
    <n v="1"/>
    <x v="110"/>
    <n v="1500"/>
    <x v="10"/>
    <n v="235"/>
    <n v="1265"/>
  </r>
  <r>
    <s v="Welling"/>
    <x v="40"/>
    <x v="0"/>
    <x v="0"/>
    <x v="51"/>
    <d v="2025-03-13T00:00:00"/>
    <n v="40479"/>
    <x v="546"/>
    <x v="545"/>
    <x v="15"/>
    <n v="4"/>
    <x v="11"/>
    <n v="900"/>
    <x v="49"/>
    <n v="272"/>
    <n v="628"/>
  </r>
  <r>
    <s v="Welling"/>
    <x v="40"/>
    <x v="0"/>
    <x v="0"/>
    <x v="51"/>
    <d v="2025-03-13T00:00:00"/>
    <n v="40479"/>
    <x v="247"/>
    <x v="246"/>
    <x v="15"/>
    <n v="2"/>
    <x v="53"/>
    <n v="360"/>
    <x v="27"/>
    <n v="26"/>
    <n v="334"/>
  </r>
  <r>
    <s v="Welling"/>
    <x v="40"/>
    <x v="0"/>
    <x v="0"/>
    <x v="51"/>
    <d v="2025-03-13T00:00:00"/>
    <n v="40479"/>
    <x v="248"/>
    <x v="247"/>
    <x v="15"/>
    <n v="2"/>
    <x v="118"/>
    <n v="750"/>
    <x v="29"/>
    <n v="28"/>
    <n v="722"/>
  </r>
  <r>
    <s v="Welling"/>
    <x v="40"/>
    <x v="0"/>
    <x v="0"/>
    <x v="51"/>
    <d v="2025-03-13T00:00:00"/>
    <n v="40479"/>
    <x v="122"/>
    <x v="121"/>
    <x v="15"/>
    <n v="2"/>
    <x v="118"/>
    <n v="750"/>
    <x v="29"/>
    <n v="28"/>
    <n v="722"/>
  </r>
  <r>
    <s v="Welling"/>
    <x v="40"/>
    <x v="0"/>
    <x v="0"/>
    <x v="51"/>
    <d v="2025-03-13T00:00:00"/>
    <n v="40479"/>
    <x v="55"/>
    <x v="54"/>
    <x v="13"/>
    <n v="4"/>
    <x v="13"/>
    <n v="200"/>
    <x v="20"/>
    <n v="28"/>
    <n v="172"/>
  </r>
  <r>
    <s v="Welling"/>
    <x v="40"/>
    <x v="0"/>
    <x v="0"/>
    <x v="51"/>
    <d v="2025-03-13T00:00:00"/>
    <n v="40479"/>
    <x v="71"/>
    <x v="70"/>
    <x v="9"/>
    <n v="2"/>
    <x v="100"/>
    <n v="50"/>
    <x v="21"/>
    <n v="60"/>
    <n v="-10"/>
  </r>
  <r>
    <s v="Welling"/>
    <x v="40"/>
    <x v="0"/>
    <x v="0"/>
    <x v="51"/>
    <d v="2025-03-13T00:00:00"/>
    <n v="40479"/>
    <x v="626"/>
    <x v="625"/>
    <x v="2"/>
    <n v="1"/>
    <x v="50"/>
    <n v="2000"/>
    <x v="35"/>
    <n v="130"/>
    <n v="1870"/>
  </r>
  <r>
    <s v="Nathan"/>
    <x v="10"/>
    <x v="3"/>
    <x v="1"/>
    <x v="10"/>
    <d v="2025-03-21T00:00:00"/>
    <n v="40480"/>
    <x v="0"/>
    <x v="0"/>
    <x v="0"/>
    <n v="1"/>
    <x v="29"/>
    <n v="500"/>
    <x v="0"/>
    <n v="102"/>
    <n v="398"/>
  </r>
  <r>
    <s v="Pagano"/>
    <x v="83"/>
    <x v="5"/>
    <x v="0"/>
    <x v="139"/>
    <d v="2025-03-19T00:00:00"/>
    <n v="40481"/>
    <x v="172"/>
    <x v="171"/>
    <x v="1"/>
    <n v="1"/>
    <x v="157"/>
    <n v="680"/>
    <x v="9"/>
    <n v="120"/>
    <n v="560"/>
  </r>
  <r>
    <s v="Pagano"/>
    <x v="83"/>
    <x v="5"/>
    <x v="0"/>
    <x v="139"/>
    <d v="2025-03-19T00:00:00"/>
    <n v="40481"/>
    <x v="2"/>
    <x v="2"/>
    <x v="1"/>
    <n v="8"/>
    <x v="24"/>
    <n v="800"/>
    <x v="2"/>
    <n v="120"/>
    <n v="680"/>
  </r>
  <r>
    <s v="Pagano"/>
    <x v="83"/>
    <x v="5"/>
    <x v="0"/>
    <x v="139"/>
    <d v="2025-03-19T00:00:00"/>
    <n v="40481"/>
    <x v="6"/>
    <x v="6"/>
    <x v="1"/>
    <n v="1"/>
    <x v="213"/>
    <n v="54"/>
    <x v="5"/>
    <n v="40"/>
    <n v="14"/>
  </r>
  <r>
    <s v="Pagano"/>
    <x v="83"/>
    <x v="5"/>
    <x v="0"/>
    <x v="139"/>
    <d v="2025-03-19T00:00:00"/>
    <n v="40481"/>
    <x v="60"/>
    <x v="59"/>
    <x v="1"/>
    <n v="2"/>
    <x v="213"/>
    <n v="108"/>
    <x v="15"/>
    <n v="40"/>
    <n v="68"/>
  </r>
  <r>
    <s v="Abbed"/>
    <x v="95"/>
    <x v="1"/>
    <x v="0"/>
    <x v="163"/>
    <d v="2025-03-12T00:00:00"/>
    <n v="40482"/>
    <x v="627"/>
    <x v="626"/>
    <x v="14"/>
    <n v="1"/>
    <x v="269"/>
    <n v="2676"/>
    <x v="22"/>
    <n v="125"/>
    <n v="2551"/>
  </r>
  <r>
    <s v="Abbed"/>
    <x v="95"/>
    <x v="1"/>
    <x v="0"/>
    <x v="163"/>
    <d v="2025-03-12T00:00:00"/>
    <n v="40482"/>
    <x v="262"/>
    <x v="261"/>
    <x v="14"/>
    <n v="2"/>
    <x v="269"/>
    <n v="5352"/>
    <x v="22"/>
    <n v="250"/>
    <n v="5102"/>
  </r>
  <r>
    <s v="Abbed"/>
    <x v="95"/>
    <x v="1"/>
    <x v="0"/>
    <x v="163"/>
    <d v="2025-03-12T00:00:00"/>
    <n v="40482"/>
    <x v="73"/>
    <x v="72"/>
    <x v="14"/>
    <n v="4"/>
    <x v="11"/>
    <n v="900"/>
    <x v="2"/>
    <n v="60"/>
    <n v="840"/>
  </r>
  <r>
    <s v="Abbed"/>
    <x v="95"/>
    <x v="1"/>
    <x v="0"/>
    <x v="163"/>
    <d v="2025-03-12T00:00:00"/>
    <n v="40482"/>
    <x v="246"/>
    <x v="245"/>
    <x v="14"/>
    <n v="2"/>
    <x v="11"/>
    <n v="450"/>
    <x v="2"/>
    <n v="30"/>
    <n v="420"/>
  </r>
  <r>
    <s v="Direct"/>
    <x v="8"/>
    <x v="2"/>
    <x v="0"/>
    <x v="8"/>
    <d v="2025-03-20T00:00:00"/>
    <n v="40483"/>
    <x v="0"/>
    <x v="0"/>
    <x v="0"/>
    <n v="1"/>
    <x v="26"/>
    <n v="1000"/>
    <x v="0"/>
    <n v="102"/>
    <n v="898"/>
  </r>
  <r>
    <s v="Direct"/>
    <x v="8"/>
    <x v="2"/>
    <x v="0"/>
    <x v="8"/>
    <d v="2025-03-20T00:00:00"/>
    <n v="40483"/>
    <x v="32"/>
    <x v="31"/>
    <x v="1"/>
    <n v="1"/>
    <x v="27"/>
    <n v="800"/>
    <x v="1"/>
    <n v="80"/>
    <n v="720"/>
  </r>
  <r>
    <s v="Direct"/>
    <x v="8"/>
    <x v="2"/>
    <x v="0"/>
    <x v="8"/>
    <d v="2025-03-20T00:00:00"/>
    <n v="40483"/>
    <x v="236"/>
    <x v="235"/>
    <x v="1"/>
    <n v="4"/>
    <x v="7"/>
    <n v="600"/>
    <x v="2"/>
    <n v="60"/>
    <n v="540"/>
  </r>
  <r>
    <s v="Direct"/>
    <x v="8"/>
    <x v="2"/>
    <x v="0"/>
    <x v="8"/>
    <d v="2025-03-20T00:00:00"/>
    <n v="40483"/>
    <x v="6"/>
    <x v="6"/>
    <x v="1"/>
    <n v="1"/>
    <x v="6"/>
    <n v="125"/>
    <x v="5"/>
    <n v="40"/>
    <n v="85"/>
  </r>
  <r>
    <s v="McNamara"/>
    <x v="8"/>
    <x v="2"/>
    <x v="0"/>
    <x v="8"/>
    <d v="2025-03-20T00:00:00"/>
    <n v="40484"/>
    <x v="27"/>
    <x v="27"/>
    <x v="9"/>
    <n v="2"/>
    <x v="23"/>
    <n v="1500"/>
    <x v="13"/>
    <n v="120"/>
    <n v="1380"/>
  </r>
  <r>
    <s v="McNamara"/>
    <x v="8"/>
    <x v="2"/>
    <x v="0"/>
    <x v="8"/>
    <d v="2025-03-20T00:00:00"/>
    <n v="40484"/>
    <x v="28"/>
    <x v="24"/>
    <x v="9"/>
    <n v="4"/>
    <x v="24"/>
    <n v="400"/>
    <x v="14"/>
    <n v="40"/>
    <n v="360"/>
  </r>
  <r>
    <s v="McNamara"/>
    <x v="8"/>
    <x v="2"/>
    <x v="0"/>
    <x v="8"/>
    <d v="2025-03-20T00:00:00"/>
    <n v="40484"/>
    <x v="57"/>
    <x v="56"/>
    <x v="9"/>
    <n v="2"/>
    <x v="6"/>
    <n v="250"/>
    <x v="2"/>
    <n v="30"/>
    <n v="220"/>
  </r>
  <r>
    <s v="McNamara"/>
    <x v="8"/>
    <x v="2"/>
    <x v="0"/>
    <x v="8"/>
    <d v="2025-03-20T00:00:00"/>
    <n v="40484"/>
    <x v="39"/>
    <x v="38"/>
    <x v="2"/>
    <n v="1"/>
    <x v="50"/>
    <n v="2000"/>
    <x v="3"/>
    <n v="90"/>
    <n v="1910"/>
  </r>
  <r>
    <s v="Spitz"/>
    <x v="6"/>
    <x v="5"/>
    <x v="0"/>
    <x v="6"/>
    <d v="2025-03-18T00:00:00"/>
    <n v="40485"/>
    <x v="166"/>
    <x v="165"/>
    <x v="0"/>
    <n v="1"/>
    <x v="48"/>
    <n v="1877.2"/>
    <x v="0"/>
    <n v="102"/>
    <n v="1775.2"/>
  </r>
  <r>
    <s v="Spitz"/>
    <x v="6"/>
    <x v="5"/>
    <x v="0"/>
    <x v="6"/>
    <d v="2025-03-18T00:00:00"/>
    <n v="40485"/>
    <x v="172"/>
    <x v="171"/>
    <x v="1"/>
    <n v="1"/>
    <x v="183"/>
    <n v="1224"/>
    <x v="9"/>
    <n v="120"/>
    <n v="1104"/>
  </r>
  <r>
    <s v="Spitz"/>
    <x v="6"/>
    <x v="5"/>
    <x v="0"/>
    <x v="6"/>
    <d v="2025-03-18T00:00:00"/>
    <n v="40485"/>
    <x v="173"/>
    <x v="172"/>
    <x v="1"/>
    <n v="6"/>
    <x v="18"/>
    <n v="1200"/>
    <x v="2"/>
    <n v="90"/>
    <n v="1110"/>
  </r>
  <r>
    <s v="Spitz"/>
    <x v="6"/>
    <x v="5"/>
    <x v="0"/>
    <x v="6"/>
    <d v="2025-03-18T00:00:00"/>
    <n v="40485"/>
    <x v="391"/>
    <x v="390"/>
    <x v="1"/>
    <n v="2"/>
    <x v="18"/>
    <n v="400"/>
    <x v="2"/>
    <n v="30"/>
    <n v="370"/>
  </r>
  <r>
    <s v="Spitz"/>
    <x v="6"/>
    <x v="5"/>
    <x v="0"/>
    <x v="6"/>
    <d v="2025-03-18T00:00:00"/>
    <n v="40485"/>
    <x v="6"/>
    <x v="6"/>
    <x v="1"/>
    <n v="1"/>
    <x v="19"/>
    <n v="120"/>
    <x v="5"/>
    <n v="40"/>
    <n v="80"/>
  </r>
  <r>
    <s v="McNamara"/>
    <x v="8"/>
    <x v="2"/>
    <x v="0"/>
    <x v="8"/>
    <d v="2025-03-20T00:00:00"/>
    <n v="40486"/>
    <x v="27"/>
    <x v="27"/>
    <x v="9"/>
    <n v="2"/>
    <x v="23"/>
    <n v="1500"/>
    <x v="13"/>
    <n v="120"/>
    <n v="1380"/>
  </r>
  <r>
    <s v="McNamara"/>
    <x v="8"/>
    <x v="2"/>
    <x v="0"/>
    <x v="8"/>
    <d v="2025-03-20T00:00:00"/>
    <n v="40486"/>
    <x v="288"/>
    <x v="287"/>
    <x v="9"/>
    <n v="2"/>
    <x v="23"/>
    <n v="1500"/>
    <x v="13"/>
    <n v="120"/>
    <n v="1380"/>
  </r>
  <r>
    <s v="McNamara"/>
    <x v="8"/>
    <x v="2"/>
    <x v="0"/>
    <x v="8"/>
    <d v="2025-03-20T00:00:00"/>
    <n v="40486"/>
    <x v="28"/>
    <x v="24"/>
    <x v="9"/>
    <n v="4"/>
    <x v="24"/>
    <n v="400"/>
    <x v="14"/>
    <n v="40"/>
    <n v="360"/>
  </r>
  <r>
    <s v="McNamara"/>
    <x v="8"/>
    <x v="2"/>
    <x v="0"/>
    <x v="8"/>
    <d v="2025-03-20T00:00:00"/>
    <n v="40486"/>
    <x v="67"/>
    <x v="66"/>
    <x v="9"/>
    <n v="2"/>
    <x v="6"/>
    <n v="250"/>
    <x v="2"/>
    <n v="30"/>
    <n v="220"/>
  </r>
  <r>
    <s v="McNamara"/>
    <x v="8"/>
    <x v="2"/>
    <x v="0"/>
    <x v="8"/>
    <d v="2025-03-20T00:00:00"/>
    <n v="40486"/>
    <x v="127"/>
    <x v="126"/>
    <x v="2"/>
    <n v="2"/>
    <x v="50"/>
    <n v="4000"/>
    <x v="3"/>
    <n v="180"/>
    <n v="3820"/>
  </r>
  <r>
    <s v="Singh"/>
    <x v="13"/>
    <x v="0"/>
    <x v="0"/>
    <x v="164"/>
    <d v="2025-03-14T00:00:00"/>
    <n v="40487"/>
    <x v="224"/>
    <x v="223"/>
    <x v="1"/>
    <n v="1"/>
    <x v="96"/>
    <n v="900"/>
    <x v="38"/>
    <n v="175"/>
    <n v="725"/>
  </r>
  <r>
    <s v="Singh"/>
    <x v="13"/>
    <x v="0"/>
    <x v="0"/>
    <x v="164"/>
    <d v="2025-03-14T00:00:00"/>
    <n v="40487"/>
    <x v="14"/>
    <x v="14"/>
    <x v="1"/>
    <n v="11"/>
    <x v="24"/>
    <n v="1100"/>
    <x v="2"/>
    <n v="165"/>
    <n v="935"/>
  </r>
  <r>
    <s v="Singh"/>
    <x v="13"/>
    <x v="0"/>
    <x v="0"/>
    <x v="164"/>
    <d v="2025-03-14T00:00:00"/>
    <n v="40487"/>
    <x v="103"/>
    <x v="102"/>
    <x v="1"/>
    <n v="3"/>
    <x v="24"/>
    <n v="300"/>
    <x v="2"/>
    <n v="45"/>
    <n v="255"/>
  </r>
  <r>
    <s v="Singh"/>
    <x v="13"/>
    <x v="0"/>
    <x v="0"/>
    <x v="164"/>
    <d v="2025-03-14T00:00:00"/>
    <n v="40487"/>
    <x v="46"/>
    <x v="45"/>
    <x v="1"/>
    <n v="2"/>
    <x v="24"/>
    <n v="200"/>
    <x v="2"/>
    <n v="30"/>
    <n v="170"/>
  </r>
  <r>
    <s v="N/A"/>
    <x v="61"/>
    <x v="6"/>
    <x v="2"/>
    <x v="79"/>
    <d v="2025-03-21T00:00:00"/>
    <n v="40488"/>
    <x v="177"/>
    <x v="176"/>
    <x v="0"/>
    <n v="2"/>
    <x v="52"/>
    <n v="900"/>
    <x v="0"/>
    <n v="204"/>
    <n v="696"/>
  </r>
  <r>
    <s v="N/A"/>
    <x v="61"/>
    <x v="6"/>
    <x v="2"/>
    <x v="79"/>
    <d v="2025-03-21T00:00:00"/>
    <n v="40488"/>
    <x v="0"/>
    <x v="0"/>
    <x v="0"/>
    <n v="1"/>
    <x v="52"/>
    <n v="450"/>
    <x v="0"/>
    <n v="102"/>
    <n v="348"/>
  </r>
  <r>
    <s v="N/A"/>
    <x v="61"/>
    <x v="6"/>
    <x v="2"/>
    <x v="79"/>
    <d v="2025-03-21T00:00:00"/>
    <n v="40488"/>
    <x v="319"/>
    <x v="318"/>
    <x v="0"/>
    <n v="3"/>
    <x v="52"/>
    <n v="1350"/>
    <x v="0"/>
    <n v="306"/>
    <n v="1044"/>
  </r>
  <r>
    <s v="N/A"/>
    <x v="61"/>
    <x v="6"/>
    <x v="2"/>
    <x v="79"/>
    <d v="2025-03-21T00:00:00"/>
    <n v="40488"/>
    <x v="166"/>
    <x v="165"/>
    <x v="0"/>
    <n v="3"/>
    <x v="52"/>
    <n v="1350"/>
    <x v="0"/>
    <n v="306"/>
    <n v="1044"/>
  </r>
  <r>
    <s v="N/A"/>
    <x v="61"/>
    <x v="6"/>
    <x v="2"/>
    <x v="79"/>
    <d v="2025-03-21T00:00:00"/>
    <n v="40488"/>
    <x v="105"/>
    <x v="104"/>
    <x v="0"/>
    <n v="3"/>
    <x v="52"/>
    <n v="1350"/>
    <x v="0"/>
    <n v="306"/>
    <n v="1044"/>
  </r>
  <r>
    <s v="N/A"/>
    <x v="61"/>
    <x v="6"/>
    <x v="2"/>
    <x v="79"/>
    <d v="2025-03-21T00:00:00"/>
    <n v="40488"/>
    <x v="179"/>
    <x v="178"/>
    <x v="0"/>
    <n v="2"/>
    <x v="52"/>
    <n v="900"/>
    <x v="0"/>
    <n v="204"/>
    <n v="696"/>
  </r>
  <r>
    <s v="N/A"/>
    <x v="61"/>
    <x v="6"/>
    <x v="2"/>
    <x v="79"/>
    <d v="2025-03-21T00:00:00"/>
    <n v="40488"/>
    <x v="12"/>
    <x v="12"/>
    <x v="0"/>
    <n v="4"/>
    <x v="52"/>
    <n v="1800"/>
    <x v="0"/>
    <n v="408"/>
    <n v="1392"/>
  </r>
  <r>
    <s v="N/A"/>
    <x v="61"/>
    <x v="6"/>
    <x v="2"/>
    <x v="79"/>
    <d v="2025-03-21T00:00:00"/>
    <n v="40488"/>
    <x v="83"/>
    <x v="82"/>
    <x v="14"/>
    <n v="2"/>
    <x v="51"/>
    <n v="1400"/>
    <x v="22"/>
    <n v="250"/>
    <n v="1150"/>
  </r>
  <r>
    <s v="N/A"/>
    <x v="61"/>
    <x v="6"/>
    <x v="2"/>
    <x v="79"/>
    <d v="2025-03-21T00:00:00"/>
    <n v="40488"/>
    <x v="81"/>
    <x v="80"/>
    <x v="14"/>
    <n v="9"/>
    <x v="51"/>
    <n v="6300"/>
    <x v="22"/>
    <n v="1125"/>
    <n v="5175"/>
  </r>
  <r>
    <s v="N/A"/>
    <x v="61"/>
    <x v="6"/>
    <x v="2"/>
    <x v="79"/>
    <d v="2025-03-21T00:00:00"/>
    <n v="40488"/>
    <x v="72"/>
    <x v="71"/>
    <x v="14"/>
    <n v="2"/>
    <x v="51"/>
    <n v="1400"/>
    <x v="22"/>
    <n v="250"/>
    <n v="1150"/>
  </r>
  <r>
    <s v="N/A"/>
    <x v="61"/>
    <x v="6"/>
    <x v="2"/>
    <x v="79"/>
    <d v="2025-03-21T00:00:00"/>
    <n v="40488"/>
    <x v="270"/>
    <x v="269"/>
    <x v="14"/>
    <n v="1"/>
    <x v="51"/>
    <n v="700"/>
    <x v="22"/>
    <n v="125"/>
    <n v="575"/>
  </r>
  <r>
    <s v="N/A"/>
    <x v="61"/>
    <x v="6"/>
    <x v="2"/>
    <x v="79"/>
    <d v="2025-03-21T00:00:00"/>
    <n v="40488"/>
    <x v="271"/>
    <x v="270"/>
    <x v="14"/>
    <n v="3"/>
    <x v="51"/>
    <n v="2100"/>
    <x v="22"/>
    <n v="375"/>
    <n v="1725"/>
  </r>
  <r>
    <s v="N/A"/>
    <x v="61"/>
    <x v="6"/>
    <x v="2"/>
    <x v="79"/>
    <d v="2025-03-21T00:00:00"/>
    <n v="40488"/>
    <x v="73"/>
    <x v="72"/>
    <x v="14"/>
    <n v="20"/>
    <x v="46"/>
    <n v="900"/>
    <x v="2"/>
    <n v="300"/>
    <n v="600"/>
  </r>
  <r>
    <s v="N/A"/>
    <x v="20"/>
    <x v="4"/>
    <x v="1"/>
    <x v="22"/>
    <d v="2025-03-21T00:00:00"/>
    <n v="40489"/>
    <x v="628"/>
    <x v="627"/>
    <x v="0"/>
    <n v="2"/>
    <x v="29"/>
    <n v="1000"/>
    <x v="0"/>
    <n v="204"/>
    <n v="796"/>
  </r>
  <r>
    <s v="Wang"/>
    <x v="13"/>
    <x v="0"/>
    <x v="0"/>
    <x v="95"/>
    <d v="2025-03-20T00:00:00"/>
    <n v="40490"/>
    <x v="1"/>
    <x v="1"/>
    <x v="1"/>
    <n v="1"/>
    <x v="96"/>
    <n v="900"/>
    <x v="1"/>
    <n v="80"/>
    <n v="820"/>
  </r>
  <r>
    <s v="Wang"/>
    <x v="13"/>
    <x v="0"/>
    <x v="0"/>
    <x v="95"/>
    <d v="2025-03-20T00:00:00"/>
    <n v="40490"/>
    <x v="14"/>
    <x v="14"/>
    <x v="1"/>
    <n v="2"/>
    <x v="24"/>
    <n v="200"/>
    <x v="2"/>
    <n v="30"/>
    <n v="170"/>
  </r>
  <r>
    <s v="Wang"/>
    <x v="13"/>
    <x v="0"/>
    <x v="0"/>
    <x v="95"/>
    <d v="2025-03-20T00:00:00"/>
    <n v="40490"/>
    <x v="103"/>
    <x v="102"/>
    <x v="1"/>
    <n v="2"/>
    <x v="24"/>
    <n v="200"/>
    <x v="2"/>
    <n v="30"/>
    <n v="170"/>
  </r>
  <r>
    <s v="Wang"/>
    <x v="13"/>
    <x v="0"/>
    <x v="0"/>
    <x v="95"/>
    <d v="2025-03-20T00:00:00"/>
    <n v="40491"/>
    <x v="270"/>
    <x v="269"/>
    <x v="14"/>
    <n v="1"/>
    <x v="88"/>
    <n v="2150"/>
    <x v="22"/>
    <n v="125"/>
    <n v="2025"/>
  </r>
  <r>
    <s v="Wang"/>
    <x v="13"/>
    <x v="0"/>
    <x v="0"/>
    <x v="95"/>
    <d v="2025-03-20T00:00:00"/>
    <n v="40491"/>
    <x v="262"/>
    <x v="261"/>
    <x v="14"/>
    <n v="3"/>
    <x v="88"/>
    <n v="6450"/>
    <x v="22"/>
    <n v="375"/>
    <n v="6075"/>
  </r>
  <r>
    <s v="Wang"/>
    <x v="13"/>
    <x v="0"/>
    <x v="0"/>
    <x v="95"/>
    <d v="2025-03-20T00:00:00"/>
    <n v="40491"/>
    <x v="73"/>
    <x v="72"/>
    <x v="14"/>
    <n v="8"/>
    <x v="89"/>
    <n v="1040"/>
    <x v="2"/>
    <n v="120"/>
    <n v="920"/>
  </r>
  <r>
    <s v="Vira"/>
    <x v="47"/>
    <x v="0"/>
    <x v="0"/>
    <x v="59"/>
    <d v="2025-03-20T00:00:00"/>
    <n v="40492"/>
    <x v="269"/>
    <x v="268"/>
    <x v="0"/>
    <n v="3"/>
    <x v="64"/>
    <n v="1399.68"/>
    <x v="0"/>
    <n v="306"/>
    <n v="1093.68"/>
  </r>
  <r>
    <s v="Vira"/>
    <x v="47"/>
    <x v="0"/>
    <x v="0"/>
    <x v="59"/>
    <d v="2025-03-20T00:00:00"/>
    <n v="40492"/>
    <x v="109"/>
    <x v="108"/>
    <x v="1"/>
    <n v="6"/>
    <x v="35"/>
    <n v="488.76"/>
    <x v="2"/>
    <n v="90"/>
    <n v="398.76"/>
  </r>
  <r>
    <s v="Vira"/>
    <x v="47"/>
    <x v="0"/>
    <x v="0"/>
    <x v="59"/>
    <d v="2025-03-20T00:00:00"/>
    <n v="40492"/>
    <x v="291"/>
    <x v="290"/>
    <x v="19"/>
    <n v="1"/>
    <x v="133"/>
    <n v="1125"/>
    <x v="7"/>
    <n v="50"/>
    <n v="1075"/>
  </r>
  <r>
    <s v="Vira"/>
    <x v="47"/>
    <x v="0"/>
    <x v="0"/>
    <x v="59"/>
    <d v="2025-03-20T00:00:00"/>
    <n v="40492"/>
    <x v="238"/>
    <x v="237"/>
    <x v="5"/>
    <n v="3"/>
    <x v="96"/>
    <n v="2700"/>
    <x v="1"/>
    <n v="240"/>
    <n v="2460"/>
  </r>
  <r>
    <s v="Ward"/>
    <x v="96"/>
    <x v="1"/>
    <x v="0"/>
    <x v="28"/>
    <d v="2025-03-17T00:00:00"/>
    <n v="40493"/>
    <x v="24"/>
    <x v="24"/>
    <x v="8"/>
    <n v="10"/>
    <x v="13"/>
    <n v="500"/>
    <x v="2"/>
    <n v="150"/>
    <n v="350"/>
  </r>
  <r>
    <s v="Ward"/>
    <x v="96"/>
    <x v="1"/>
    <x v="0"/>
    <x v="28"/>
    <d v="2025-03-17T00:00:00"/>
    <n v="40493"/>
    <x v="497"/>
    <x v="496"/>
    <x v="8"/>
    <n v="2"/>
    <x v="53"/>
    <n v="360"/>
    <x v="2"/>
    <n v="30"/>
    <n v="330"/>
  </r>
  <r>
    <s v="Ward"/>
    <x v="96"/>
    <x v="1"/>
    <x v="0"/>
    <x v="28"/>
    <d v="2025-03-17T00:00:00"/>
    <n v="40493"/>
    <x v="79"/>
    <x v="78"/>
    <x v="8"/>
    <n v="4"/>
    <x v="52"/>
    <n v="1800"/>
    <x v="13"/>
    <n v="240"/>
    <n v="1560"/>
  </r>
  <r>
    <s v="Ward"/>
    <x v="96"/>
    <x v="1"/>
    <x v="0"/>
    <x v="28"/>
    <d v="2025-03-17T00:00:00"/>
    <n v="40493"/>
    <x v="312"/>
    <x v="311"/>
    <x v="8"/>
    <n v="6"/>
    <x v="52"/>
    <n v="2700"/>
    <x v="13"/>
    <n v="360"/>
    <n v="2340"/>
  </r>
  <r>
    <s v="DiPompeo"/>
    <x v="5"/>
    <x v="0"/>
    <x v="1"/>
    <x v="5"/>
    <d v="2025-03-21T00:00:00"/>
    <n v="40494"/>
    <x v="629"/>
    <x v="628"/>
    <x v="0"/>
    <n v="1"/>
    <x v="12"/>
    <n v="600"/>
    <x v="0"/>
    <n v="102"/>
    <n v="498"/>
  </r>
  <r>
    <s v="DiPompeo"/>
    <x v="5"/>
    <x v="0"/>
    <x v="1"/>
    <x v="5"/>
    <d v="2025-03-21T00:00:00"/>
    <n v="40494"/>
    <x v="630"/>
    <x v="629"/>
    <x v="0"/>
    <n v="1"/>
    <x v="12"/>
    <n v="600"/>
    <x v="0"/>
    <n v="102"/>
    <n v="498"/>
  </r>
  <r>
    <s v="DiPompeo"/>
    <x v="5"/>
    <x v="0"/>
    <x v="1"/>
    <x v="5"/>
    <d v="2025-03-21T00:00:00"/>
    <n v="40494"/>
    <x v="15"/>
    <x v="15"/>
    <x v="1"/>
    <n v="4"/>
    <x v="13"/>
    <n v="200"/>
    <x v="2"/>
    <n v="60"/>
    <n v="140"/>
  </r>
  <r>
    <s v="DiPompeo"/>
    <x v="5"/>
    <x v="0"/>
    <x v="1"/>
    <x v="5"/>
    <d v="2025-03-21T00:00:00"/>
    <n v="40494"/>
    <x v="16"/>
    <x v="16"/>
    <x v="1"/>
    <n v="4"/>
    <x v="13"/>
    <n v="200"/>
    <x v="2"/>
    <n v="60"/>
    <n v="140"/>
  </r>
  <r>
    <s v="DiPompeo"/>
    <x v="5"/>
    <x v="0"/>
    <x v="1"/>
    <x v="5"/>
    <d v="2025-03-21T00:00:00"/>
    <n v="40494"/>
    <x v="364"/>
    <x v="363"/>
    <x v="5"/>
    <n v="2"/>
    <x v="14"/>
    <n v="1110"/>
    <x v="8"/>
    <n v="220"/>
    <n v="890"/>
  </r>
  <r>
    <s v="Nienke"/>
    <x v="63"/>
    <x v="5"/>
    <x v="0"/>
    <x v="84"/>
    <d v="2025-03-20T00:00:00"/>
    <n v="40495"/>
    <x v="39"/>
    <x v="38"/>
    <x v="2"/>
    <n v="2"/>
    <x v="50"/>
    <n v="4000"/>
    <x v="3"/>
    <n v="180"/>
    <n v="3820"/>
  </r>
  <r>
    <s v="Nienke"/>
    <x v="63"/>
    <x v="5"/>
    <x v="0"/>
    <x v="84"/>
    <d v="2025-03-20T00:00:00"/>
    <n v="40495"/>
    <x v="3"/>
    <x v="3"/>
    <x v="2"/>
    <n v="1"/>
    <x v="50"/>
    <n v="2000"/>
    <x v="3"/>
    <n v="90"/>
    <n v="1910"/>
  </r>
  <r>
    <s v="Cason"/>
    <x v="81"/>
    <x v="5"/>
    <x v="0"/>
    <x v="136"/>
    <d v="2025-03-24T00:00:00"/>
    <n v="40496"/>
    <x v="211"/>
    <x v="210"/>
    <x v="0"/>
    <n v="1"/>
    <x v="4"/>
    <n v="1150"/>
    <x v="0"/>
    <n v="102"/>
    <n v="1048"/>
  </r>
  <r>
    <s v="McDermott"/>
    <x v="28"/>
    <x v="3"/>
    <x v="0"/>
    <x v="120"/>
    <d v="2025-03-12T00:00:00"/>
    <n v="40497"/>
    <x v="418"/>
    <x v="417"/>
    <x v="15"/>
    <n v="2"/>
    <x v="57"/>
    <n v="350"/>
    <x v="27"/>
    <n v="26"/>
    <n v="324"/>
  </r>
  <r>
    <s v="McDermott"/>
    <x v="28"/>
    <x v="3"/>
    <x v="0"/>
    <x v="120"/>
    <d v="2025-03-12T00:00:00"/>
    <n v="40497"/>
    <x v="349"/>
    <x v="348"/>
    <x v="15"/>
    <n v="2"/>
    <x v="104"/>
    <n v="710"/>
    <x v="29"/>
    <n v="28"/>
    <n v="682"/>
  </r>
  <r>
    <s v="McDermott"/>
    <x v="28"/>
    <x v="3"/>
    <x v="0"/>
    <x v="120"/>
    <d v="2025-03-12T00:00:00"/>
    <n v="40497"/>
    <x v="350"/>
    <x v="349"/>
    <x v="15"/>
    <n v="2"/>
    <x v="104"/>
    <n v="710"/>
    <x v="29"/>
    <n v="28"/>
    <n v="682"/>
  </r>
  <r>
    <s v="McDermott"/>
    <x v="28"/>
    <x v="3"/>
    <x v="0"/>
    <x v="120"/>
    <d v="2025-03-12T00:00:00"/>
    <n v="40497"/>
    <x v="205"/>
    <x v="204"/>
    <x v="15"/>
    <n v="2"/>
    <x v="104"/>
    <n v="710"/>
    <x v="29"/>
    <n v="28"/>
    <n v="682"/>
  </r>
  <r>
    <s v="McDermott"/>
    <x v="28"/>
    <x v="3"/>
    <x v="0"/>
    <x v="120"/>
    <d v="2025-03-12T00:00:00"/>
    <n v="40497"/>
    <x v="54"/>
    <x v="53"/>
    <x v="13"/>
    <n v="6"/>
    <x v="45"/>
    <n v="1800"/>
    <x v="19"/>
    <n v="174"/>
    <n v="1626"/>
  </r>
  <r>
    <s v="McDermott"/>
    <x v="28"/>
    <x v="3"/>
    <x v="0"/>
    <x v="120"/>
    <d v="2025-03-12T00:00:00"/>
    <n v="40497"/>
    <x v="55"/>
    <x v="54"/>
    <x v="13"/>
    <n v="6"/>
    <x v="105"/>
    <n v="360"/>
    <x v="20"/>
    <n v="42"/>
    <n v="318"/>
  </r>
  <r>
    <s v="McNamara"/>
    <x v="8"/>
    <x v="2"/>
    <x v="0"/>
    <x v="8"/>
    <d v="2025-03-21T00:00:00"/>
    <n v="40498"/>
    <x v="68"/>
    <x v="67"/>
    <x v="9"/>
    <n v="1"/>
    <x v="23"/>
    <n v="750"/>
    <x v="16"/>
    <n v="70"/>
    <n v="680"/>
  </r>
  <r>
    <s v="McNamara"/>
    <x v="8"/>
    <x v="2"/>
    <x v="0"/>
    <x v="8"/>
    <d v="2025-03-21T00:00:00"/>
    <n v="40498"/>
    <x v="187"/>
    <x v="186"/>
    <x v="9"/>
    <n v="2"/>
    <x v="23"/>
    <n v="1500"/>
    <x v="13"/>
    <n v="120"/>
    <n v="1380"/>
  </r>
  <r>
    <s v="McNamara"/>
    <x v="8"/>
    <x v="2"/>
    <x v="0"/>
    <x v="8"/>
    <d v="2025-03-21T00:00:00"/>
    <n v="40498"/>
    <x v="27"/>
    <x v="27"/>
    <x v="9"/>
    <n v="1"/>
    <x v="23"/>
    <n v="750"/>
    <x v="13"/>
    <n v="60"/>
    <n v="690"/>
  </r>
  <r>
    <s v="McNamara"/>
    <x v="8"/>
    <x v="2"/>
    <x v="0"/>
    <x v="8"/>
    <d v="2025-03-21T00:00:00"/>
    <n v="40498"/>
    <x v="28"/>
    <x v="24"/>
    <x v="9"/>
    <n v="4"/>
    <x v="24"/>
    <n v="400"/>
    <x v="14"/>
    <n v="40"/>
    <n v="360"/>
  </r>
  <r>
    <s v="McNamara"/>
    <x v="8"/>
    <x v="2"/>
    <x v="0"/>
    <x v="8"/>
    <d v="2025-03-21T00:00:00"/>
    <n v="40498"/>
    <x v="67"/>
    <x v="66"/>
    <x v="9"/>
    <n v="1"/>
    <x v="6"/>
    <n v="125"/>
    <x v="2"/>
    <n v="15"/>
    <n v="110"/>
  </r>
  <r>
    <s v="McNamara"/>
    <x v="8"/>
    <x v="2"/>
    <x v="0"/>
    <x v="8"/>
    <d v="2025-03-21T00:00:00"/>
    <n v="40498"/>
    <x v="70"/>
    <x v="69"/>
    <x v="9"/>
    <n v="1"/>
    <x v="6"/>
    <n v="125"/>
    <x v="2"/>
    <n v="15"/>
    <n v="110"/>
  </r>
  <r>
    <s v="McNamara"/>
    <x v="8"/>
    <x v="2"/>
    <x v="0"/>
    <x v="8"/>
    <d v="2025-03-21T00:00:00"/>
    <n v="40498"/>
    <x v="299"/>
    <x v="298"/>
    <x v="9"/>
    <n v="1"/>
    <x v="46"/>
    <n v="45"/>
    <x v="21"/>
    <n v="30"/>
    <n v="15"/>
  </r>
  <r>
    <s v="McNamara"/>
    <x v="8"/>
    <x v="2"/>
    <x v="0"/>
    <x v="8"/>
    <d v="2025-03-21T00:00:00"/>
    <n v="40498"/>
    <x v="631"/>
    <x v="630"/>
    <x v="2"/>
    <n v="2"/>
    <x v="50"/>
    <n v="4000"/>
    <x v="3"/>
    <n v="180"/>
    <n v="3820"/>
  </r>
  <r>
    <s v="Rowan"/>
    <x v="2"/>
    <x v="2"/>
    <x v="0"/>
    <x v="40"/>
    <d v="2025-03-21T00:00:00"/>
    <n v="40499"/>
    <x v="35"/>
    <x v="34"/>
    <x v="0"/>
    <n v="1"/>
    <x v="4"/>
    <n v="1150"/>
    <x v="0"/>
    <n v="102"/>
    <n v="1048"/>
  </r>
  <r>
    <s v="Rowan"/>
    <x v="2"/>
    <x v="2"/>
    <x v="0"/>
    <x v="40"/>
    <d v="2025-03-21T00:00:00"/>
    <n v="40499"/>
    <x v="12"/>
    <x v="12"/>
    <x v="0"/>
    <n v="2"/>
    <x v="4"/>
    <n v="2300"/>
    <x v="0"/>
    <n v="204"/>
    <n v="2096"/>
  </r>
  <r>
    <s v="Rowan"/>
    <x v="2"/>
    <x v="2"/>
    <x v="0"/>
    <x v="40"/>
    <d v="2025-03-21T00:00:00"/>
    <n v="40499"/>
    <x v="227"/>
    <x v="226"/>
    <x v="1"/>
    <n v="1"/>
    <x v="58"/>
    <n v="1200"/>
    <x v="9"/>
    <n v="120"/>
    <n v="1080"/>
  </r>
  <r>
    <s v="Rowan"/>
    <x v="2"/>
    <x v="2"/>
    <x v="0"/>
    <x v="40"/>
    <d v="2025-03-21T00:00:00"/>
    <n v="40499"/>
    <x v="2"/>
    <x v="2"/>
    <x v="1"/>
    <n v="8"/>
    <x v="6"/>
    <n v="1000"/>
    <x v="2"/>
    <n v="120"/>
    <n v="880"/>
  </r>
  <r>
    <s v="Rowan"/>
    <x v="2"/>
    <x v="2"/>
    <x v="0"/>
    <x v="40"/>
    <d v="2025-03-21T00:00:00"/>
    <n v="40499"/>
    <x v="6"/>
    <x v="6"/>
    <x v="1"/>
    <n v="1"/>
    <x v="7"/>
    <n v="150"/>
    <x v="5"/>
    <n v="40"/>
    <n v="110"/>
  </r>
  <r>
    <s v="Abrams"/>
    <x v="45"/>
    <x v="0"/>
    <x v="0"/>
    <x v="57"/>
    <d v="2025-03-05T00:00:00"/>
    <n v="40500"/>
    <x v="203"/>
    <x v="202"/>
    <x v="15"/>
    <n v="4"/>
    <x v="45"/>
    <n v="1200"/>
    <x v="36"/>
    <n v="336"/>
    <n v="864"/>
  </r>
  <r>
    <s v="Abrams"/>
    <x v="45"/>
    <x v="0"/>
    <x v="0"/>
    <x v="57"/>
    <d v="2025-03-05T00:00:00"/>
    <n v="40500"/>
    <x v="247"/>
    <x v="246"/>
    <x v="15"/>
    <n v="2"/>
    <x v="57"/>
    <n v="350"/>
    <x v="27"/>
    <n v="26"/>
    <n v="324"/>
  </r>
  <r>
    <s v="Abrams"/>
    <x v="45"/>
    <x v="0"/>
    <x v="0"/>
    <x v="57"/>
    <d v="2025-03-05T00:00:00"/>
    <n v="40500"/>
    <x v="122"/>
    <x v="121"/>
    <x v="15"/>
    <n v="4"/>
    <x v="104"/>
    <n v="1420"/>
    <x v="29"/>
    <n v="56"/>
    <n v="1364"/>
  </r>
  <r>
    <s v="Abrams"/>
    <x v="45"/>
    <x v="0"/>
    <x v="0"/>
    <x v="57"/>
    <d v="2025-03-05T00:00:00"/>
    <n v="40500"/>
    <x v="55"/>
    <x v="54"/>
    <x v="13"/>
    <n v="4"/>
    <x v="105"/>
    <n v="240"/>
    <x v="20"/>
    <n v="28"/>
    <n v="212"/>
  </r>
  <r>
    <s v="Abrams"/>
    <x v="45"/>
    <x v="0"/>
    <x v="0"/>
    <x v="57"/>
    <d v="2025-03-05T00:00:00"/>
    <n v="40501"/>
    <x v="203"/>
    <x v="202"/>
    <x v="15"/>
    <n v="6"/>
    <x v="45"/>
    <n v="1800"/>
    <x v="36"/>
    <n v="504"/>
    <n v="1296"/>
  </r>
  <r>
    <s v="Abrams"/>
    <x v="45"/>
    <x v="0"/>
    <x v="0"/>
    <x v="57"/>
    <d v="2025-03-05T00:00:00"/>
    <n v="40501"/>
    <x v="507"/>
    <x v="506"/>
    <x v="15"/>
    <n v="2"/>
    <x v="57"/>
    <n v="350"/>
    <x v="27"/>
    <n v="26"/>
    <n v="324"/>
  </r>
  <r>
    <s v="Abrams"/>
    <x v="45"/>
    <x v="0"/>
    <x v="0"/>
    <x v="57"/>
    <d v="2025-03-05T00:00:00"/>
    <n v="40501"/>
    <x v="122"/>
    <x v="121"/>
    <x v="15"/>
    <n v="2"/>
    <x v="104"/>
    <n v="710"/>
    <x v="29"/>
    <n v="28"/>
    <n v="682"/>
  </r>
  <r>
    <s v="Abrams"/>
    <x v="45"/>
    <x v="0"/>
    <x v="0"/>
    <x v="57"/>
    <d v="2025-03-05T00:00:00"/>
    <n v="40501"/>
    <x v="324"/>
    <x v="323"/>
    <x v="15"/>
    <n v="4"/>
    <x v="104"/>
    <n v="1420"/>
    <x v="29"/>
    <n v="56"/>
    <n v="1364"/>
  </r>
  <r>
    <s v="Abrams"/>
    <x v="45"/>
    <x v="0"/>
    <x v="0"/>
    <x v="57"/>
    <d v="2025-03-05T00:00:00"/>
    <n v="40501"/>
    <x v="55"/>
    <x v="54"/>
    <x v="13"/>
    <n v="6"/>
    <x v="105"/>
    <n v="360"/>
    <x v="20"/>
    <n v="42"/>
    <n v="318"/>
  </r>
  <r>
    <s v="Ilyas"/>
    <x v="53"/>
    <x v="3"/>
    <x v="0"/>
    <x v="89"/>
    <d v="2025-02-20T00:00:00"/>
    <n v="40502"/>
    <x v="101"/>
    <x v="100"/>
    <x v="1"/>
    <n v="1"/>
    <x v="106"/>
    <n v="850"/>
    <x v="4"/>
    <n v="100"/>
    <n v="750"/>
  </r>
  <r>
    <s v="Ilyas"/>
    <x v="53"/>
    <x v="3"/>
    <x v="0"/>
    <x v="89"/>
    <d v="2025-02-20T00:00:00"/>
    <n v="40502"/>
    <x v="62"/>
    <x v="61"/>
    <x v="1"/>
    <n v="2"/>
    <x v="134"/>
    <n v="196"/>
    <x v="2"/>
    <n v="30"/>
    <n v="166"/>
  </r>
  <r>
    <s v="Ilyas"/>
    <x v="53"/>
    <x v="3"/>
    <x v="0"/>
    <x v="89"/>
    <d v="2025-02-20T00:00:00"/>
    <n v="40502"/>
    <x v="10"/>
    <x v="10"/>
    <x v="1"/>
    <n v="4"/>
    <x v="134"/>
    <n v="392"/>
    <x v="2"/>
    <n v="60"/>
    <n v="332"/>
  </r>
  <r>
    <s v="Ilyas"/>
    <x v="53"/>
    <x v="3"/>
    <x v="0"/>
    <x v="89"/>
    <d v="2025-02-20T00:00:00"/>
    <n v="40502"/>
    <x v="295"/>
    <x v="294"/>
    <x v="1"/>
    <n v="2"/>
    <x v="135"/>
    <n v="2010"/>
    <x v="0"/>
    <n v="204"/>
    <n v="1806"/>
  </r>
  <r>
    <s v="Ilyas"/>
    <x v="53"/>
    <x v="3"/>
    <x v="0"/>
    <x v="89"/>
    <d v="2025-02-27T00:00:00"/>
    <n v="40503"/>
    <x v="4"/>
    <x v="4"/>
    <x v="0"/>
    <n v="2"/>
    <x v="184"/>
    <n v="1608"/>
    <x v="0"/>
    <n v="204"/>
    <n v="1404"/>
  </r>
  <r>
    <s v="Ilyas"/>
    <x v="53"/>
    <x v="3"/>
    <x v="0"/>
    <x v="89"/>
    <d v="2025-02-27T00:00:00"/>
    <n v="40503"/>
    <x v="75"/>
    <x v="74"/>
    <x v="0"/>
    <n v="1"/>
    <x v="184"/>
    <n v="804"/>
    <x v="0"/>
    <n v="102"/>
    <n v="702"/>
  </r>
  <r>
    <s v="Ilyas"/>
    <x v="53"/>
    <x v="3"/>
    <x v="0"/>
    <x v="89"/>
    <d v="2025-02-27T00:00:00"/>
    <n v="40503"/>
    <x v="416"/>
    <x v="415"/>
    <x v="1"/>
    <n v="1"/>
    <x v="185"/>
    <n v="925"/>
    <x v="9"/>
    <n v="120"/>
    <n v="805"/>
  </r>
  <r>
    <s v="Ilyas"/>
    <x v="53"/>
    <x v="3"/>
    <x v="0"/>
    <x v="89"/>
    <d v="2025-02-27T00:00:00"/>
    <n v="40503"/>
    <x v="10"/>
    <x v="10"/>
    <x v="1"/>
    <n v="5"/>
    <x v="134"/>
    <n v="490"/>
    <x v="2"/>
    <n v="75"/>
    <n v="415"/>
  </r>
  <r>
    <s v="Ilyas"/>
    <x v="53"/>
    <x v="3"/>
    <x v="0"/>
    <x v="89"/>
    <d v="2025-02-27T00:00:00"/>
    <n v="40503"/>
    <x v="173"/>
    <x v="172"/>
    <x v="1"/>
    <n v="4"/>
    <x v="134"/>
    <n v="392"/>
    <x v="2"/>
    <n v="60"/>
    <n v="332"/>
  </r>
  <r>
    <s v="Ilyas"/>
    <x v="53"/>
    <x v="3"/>
    <x v="0"/>
    <x v="89"/>
    <d v="2025-02-27T00:00:00"/>
    <n v="40503"/>
    <x v="500"/>
    <x v="499"/>
    <x v="1"/>
    <n v="1"/>
    <x v="134"/>
    <n v="98"/>
    <x v="2"/>
    <n v="15"/>
    <n v="83"/>
  </r>
  <r>
    <s v="Lowe"/>
    <x v="38"/>
    <x v="2"/>
    <x v="0"/>
    <x v="46"/>
    <d v="2025-03-19T00:00:00"/>
    <n v="40504"/>
    <x v="12"/>
    <x v="12"/>
    <x v="0"/>
    <n v="2"/>
    <x v="27"/>
    <n v="1600"/>
    <x v="0"/>
    <n v="204"/>
    <n v="1396"/>
  </r>
  <r>
    <s v="Lowe"/>
    <x v="38"/>
    <x v="2"/>
    <x v="0"/>
    <x v="46"/>
    <d v="2025-03-19T00:00:00"/>
    <n v="40504"/>
    <x v="4"/>
    <x v="4"/>
    <x v="0"/>
    <n v="1"/>
    <x v="27"/>
    <n v="800"/>
    <x v="0"/>
    <n v="102"/>
    <n v="698"/>
  </r>
  <r>
    <s v="Lowe"/>
    <x v="38"/>
    <x v="2"/>
    <x v="0"/>
    <x v="46"/>
    <d v="2025-03-19T00:00:00"/>
    <n v="40504"/>
    <x v="178"/>
    <x v="177"/>
    <x v="1"/>
    <n v="1"/>
    <x v="9"/>
    <n v="950"/>
    <x v="9"/>
    <n v="120"/>
    <n v="830"/>
  </r>
  <r>
    <s v="Lowe"/>
    <x v="38"/>
    <x v="2"/>
    <x v="0"/>
    <x v="46"/>
    <d v="2025-03-19T00:00:00"/>
    <n v="40504"/>
    <x v="2"/>
    <x v="2"/>
    <x v="1"/>
    <n v="8"/>
    <x v="21"/>
    <n v="600"/>
    <x v="2"/>
    <n v="120"/>
    <n v="480"/>
  </r>
  <r>
    <s v="Critides"/>
    <x v="54"/>
    <x v="5"/>
    <x v="0"/>
    <x v="70"/>
    <d v="2025-03-10T00:00:00"/>
    <n v="40505"/>
    <x v="632"/>
    <x v="631"/>
    <x v="7"/>
    <n v="1"/>
    <x v="95"/>
    <n v="4335"/>
    <x v="11"/>
    <n v="267"/>
    <n v="4068"/>
  </r>
  <r>
    <s v="Critides"/>
    <x v="54"/>
    <x v="5"/>
    <x v="0"/>
    <x v="70"/>
    <d v="2025-03-10T00:00:00"/>
    <n v="40505"/>
    <x v="633"/>
    <x v="632"/>
    <x v="7"/>
    <n v="1"/>
    <x v="95"/>
    <n v="4335"/>
    <x v="11"/>
    <n v="267"/>
    <n v="4068"/>
  </r>
  <r>
    <s v="Critides"/>
    <x v="54"/>
    <x v="5"/>
    <x v="0"/>
    <x v="70"/>
    <d v="2025-03-10T00:00:00"/>
    <n v="40505"/>
    <x v="266"/>
    <x v="265"/>
    <x v="7"/>
    <n v="6"/>
    <x v="21"/>
    <n v="450"/>
    <x v="12"/>
    <n v="192"/>
    <n v="258"/>
  </r>
  <r>
    <s v="Critides"/>
    <x v="54"/>
    <x v="5"/>
    <x v="0"/>
    <x v="70"/>
    <d v="2025-03-10T00:00:00"/>
    <n v="40506"/>
    <x v="634"/>
    <x v="633"/>
    <x v="7"/>
    <n v="1"/>
    <x v="95"/>
    <n v="4335"/>
    <x v="11"/>
    <n v="267"/>
    <n v="4068"/>
  </r>
  <r>
    <s v="Critides"/>
    <x v="54"/>
    <x v="5"/>
    <x v="0"/>
    <x v="70"/>
    <d v="2025-03-10T00:00:00"/>
    <n v="40506"/>
    <x v="161"/>
    <x v="160"/>
    <x v="7"/>
    <n v="3"/>
    <x v="21"/>
    <n v="225"/>
    <x v="12"/>
    <n v="96"/>
    <n v="129"/>
  </r>
  <r>
    <s v="Michael"/>
    <x v="86"/>
    <x v="3"/>
    <x v="0"/>
    <x v="50"/>
    <d v="2025-03-07T00:00:00"/>
    <n v="40507"/>
    <x v="59"/>
    <x v="58"/>
    <x v="1"/>
    <n v="1"/>
    <x v="96"/>
    <n v="900"/>
    <x v="4"/>
    <n v="100"/>
    <n v="800"/>
  </r>
  <r>
    <s v="Michael"/>
    <x v="86"/>
    <x v="3"/>
    <x v="0"/>
    <x v="50"/>
    <d v="2025-03-07T00:00:00"/>
    <n v="40507"/>
    <x v="10"/>
    <x v="10"/>
    <x v="1"/>
    <n v="3"/>
    <x v="98"/>
    <n v="705"/>
    <x v="2"/>
    <n v="45"/>
    <n v="660"/>
  </r>
  <r>
    <s v="Michael"/>
    <x v="86"/>
    <x v="3"/>
    <x v="0"/>
    <x v="50"/>
    <d v="2025-03-07T00:00:00"/>
    <n v="40507"/>
    <x v="317"/>
    <x v="316"/>
    <x v="1"/>
    <n v="1"/>
    <x v="98"/>
    <n v="235"/>
    <x v="2"/>
    <n v="15"/>
    <n v="220"/>
  </r>
  <r>
    <s v="Michael"/>
    <x v="86"/>
    <x v="3"/>
    <x v="0"/>
    <x v="50"/>
    <d v="2025-03-07T00:00:00"/>
    <n v="40507"/>
    <x v="175"/>
    <x v="174"/>
    <x v="1"/>
    <n v="1"/>
    <x v="97"/>
    <n v="117.5"/>
    <x v="2"/>
    <n v="15"/>
    <n v="102.5"/>
  </r>
  <r>
    <s v="Michael"/>
    <x v="86"/>
    <x v="3"/>
    <x v="0"/>
    <x v="50"/>
    <d v="2025-03-07T00:00:00"/>
    <n v="40507"/>
    <x v="175"/>
    <x v="174"/>
    <x v="1"/>
    <n v="2"/>
    <x v="98"/>
    <n v="470"/>
    <x v="2"/>
    <n v="30"/>
    <n v="440"/>
  </r>
  <r>
    <s v="Michael"/>
    <x v="86"/>
    <x v="3"/>
    <x v="0"/>
    <x v="50"/>
    <d v="2025-03-07T00:00:00"/>
    <n v="40507"/>
    <x v="635"/>
    <x v="634"/>
    <x v="1"/>
    <n v="1"/>
    <x v="24"/>
    <n v="100"/>
    <x v="5"/>
    <n v="40"/>
    <n v="60"/>
  </r>
  <r>
    <s v="Michael"/>
    <x v="86"/>
    <x v="3"/>
    <x v="0"/>
    <x v="50"/>
    <d v="2025-03-07T00:00:00"/>
    <n v="40507"/>
    <x v="6"/>
    <x v="6"/>
    <x v="1"/>
    <n v="1"/>
    <x v="24"/>
    <n v="100"/>
    <x v="5"/>
    <n v="40"/>
    <n v="60"/>
  </r>
  <r>
    <s v="Michael"/>
    <x v="86"/>
    <x v="3"/>
    <x v="0"/>
    <x v="50"/>
    <d v="2025-03-07T00:00:00"/>
    <n v="40507"/>
    <x v="60"/>
    <x v="59"/>
    <x v="1"/>
    <n v="1"/>
    <x v="24"/>
    <n v="100"/>
    <x v="15"/>
    <n v="20"/>
    <n v="80"/>
  </r>
  <r>
    <s v="Satyan"/>
    <x v="57"/>
    <x v="3"/>
    <x v="0"/>
    <x v="50"/>
    <d v="2025-03-07T00:00:00"/>
    <n v="40508"/>
    <x v="0"/>
    <x v="0"/>
    <x v="0"/>
    <n v="1"/>
    <x v="96"/>
    <n v="900"/>
    <x v="0"/>
    <n v="102"/>
    <n v="798"/>
  </r>
  <r>
    <s v="Satyan"/>
    <x v="57"/>
    <x v="3"/>
    <x v="0"/>
    <x v="50"/>
    <d v="2025-03-07T00:00:00"/>
    <n v="40508"/>
    <x v="4"/>
    <x v="4"/>
    <x v="0"/>
    <n v="2"/>
    <x v="96"/>
    <n v="1800"/>
    <x v="0"/>
    <n v="204"/>
    <n v="1596"/>
  </r>
  <r>
    <s v="Satyan"/>
    <x v="57"/>
    <x v="3"/>
    <x v="0"/>
    <x v="50"/>
    <d v="2025-03-07T00:00:00"/>
    <n v="40508"/>
    <x v="172"/>
    <x v="171"/>
    <x v="1"/>
    <n v="1"/>
    <x v="96"/>
    <n v="900"/>
    <x v="9"/>
    <n v="120"/>
    <n v="780"/>
  </r>
  <r>
    <s v="Satyan"/>
    <x v="57"/>
    <x v="3"/>
    <x v="0"/>
    <x v="50"/>
    <d v="2025-03-07T00:00:00"/>
    <n v="40508"/>
    <x v="2"/>
    <x v="2"/>
    <x v="1"/>
    <n v="8"/>
    <x v="98"/>
    <n v="1880"/>
    <x v="2"/>
    <n v="120"/>
    <n v="1760"/>
  </r>
  <r>
    <s v="Johnson"/>
    <x v="57"/>
    <x v="3"/>
    <x v="0"/>
    <x v="50"/>
    <d v="2025-03-10T00:00:00"/>
    <n v="40509"/>
    <x v="81"/>
    <x v="80"/>
    <x v="14"/>
    <n v="1"/>
    <x v="270"/>
    <n v="9000"/>
    <x v="22"/>
    <n v="125"/>
    <n v="8875"/>
  </r>
  <r>
    <s v="Johnson"/>
    <x v="57"/>
    <x v="3"/>
    <x v="0"/>
    <x v="50"/>
    <d v="2025-03-10T00:00:00"/>
    <n v="40509"/>
    <x v="73"/>
    <x v="72"/>
    <x v="14"/>
    <n v="2"/>
    <x v="52"/>
    <n v="900"/>
    <x v="2"/>
    <n v="30"/>
    <n v="870"/>
  </r>
  <r>
    <s v="Satyan"/>
    <x v="57"/>
    <x v="3"/>
    <x v="0"/>
    <x v="50"/>
    <d v="2025-03-13T00:00:00"/>
    <n v="40510"/>
    <x v="35"/>
    <x v="34"/>
    <x v="0"/>
    <n v="1"/>
    <x v="96"/>
    <n v="900"/>
    <x v="0"/>
    <n v="102"/>
    <n v="798"/>
  </r>
  <r>
    <s v="Satyan"/>
    <x v="57"/>
    <x v="3"/>
    <x v="0"/>
    <x v="50"/>
    <d v="2025-03-13T00:00:00"/>
    <n v="40510"/>
    <x v="0"/>
    <x v="0"/>
    <x v="0"/>
    <n v="2"/>
    <x v="96"/>
    <n v="1800"/>
    <x v="0"/>
    <n v="204"/>
    <n v="1596"/>
  </r>
  <r>
    <s v="Satyan"/>
    <x v="57"/>
    <x v="3"/>
    <x v="0"/>
    <x v="50"/>
    <d v="2025-03-13T00:00:00"/>
    <n v="40510"/>
    <x v="178"/>
    <x v="177"/>
    <x v="1"/>
    <n v="1"/>
    <x v="96"/>
    <n v="900"/>
    <x v="9"/>
    <n v="120"/>
    <n v="780"/>
  </r>
  <r>
    <s v="Satyan"/>
    <x v="57"/>
    <x v="3"/>
    <x v="0"/>
    <x v="50"/>
    <d v="2025-03-13T00:00:00"/>
    <n v="40510"/>
    <x v="2"/>
    <x v="2"/>
    <x v="1"/>
    <n v="8"/>
    <x v="98"/>
    <n v="1880"/>
    <x v="2"/>
    <n v="120"/>
    <n v="1760"/>
  </r>
  <r>
    <s v="Ramirez"/>
    <x v="51"/>
    <x v="5"/>
    <x v="0"/>
    <x v="63"/>
    <d v="2025-03-24T00:00:00"/>
    <n v="40511"/>
    <x v="119"/>
    <x v="118"/>
    <x v="15"/>
    <n v="8"/>
    <x v="11"/>
    <n v="1800"/>
    <x v="28"/>
    <n v="584"/>
    <n v="1216"/>
  </r>
  <r>
    <s v="Ramirez"/>
    <x v="51"/>
    <x v="5"/>
    <x v="0"/>
    <x v="63"/>
    <d v="2025-03-24T00:00:00"/>
    <n v="40511"/>
    <x v="208"/>
    <x v="207"/>
    <x v="15"/>
    <n v="2"/>
    <x v="53"/>
    <n v="360"/>
    <x v="27"/>
    <n v="26"/>
    <n v="334"/>
  </r>
  <r>
    <s v="Ramirez"/>
    <x v="51"/>
    <x v="5"/>
    <x v="0"/>
    <x v="63"/>
    <d v="2025-03-24T00:00:00"/>
    <n v="40511"/>
    <x v="248"/>
    <x v="247"/>
    <x v="15"/>
    <n v="6"/>
    <x v="118"/>
    <n v="2250"/>
    <x v="29"/>
    <n v="84"/>
    <n v="2166"/>
  </r>
  <r>
    <s v="Ramirez"/>
    <x v="51"/>
    <x v="5"/>
    <x v="0"/>
    <x v="63"/>
    <d v="2025-03-24T00:00:00"/>
    <n v="40511"/>
    <x v="121"/>
    <x v="120"/>
    <x v="15"/>
    <n v="2"/>
    <x v="118"/>
    <n v="750"/>
    <x v="29"/>
    <n v="28"/>
    <n v="722"/>
  </r>
  <r>
    <s v="Ramirez"/>
    <x v="51"/>
    <x v="5"/>
    <x v="0"/>
    <x v="63"/>
    <d v="2025-03-24T00:00:00"/>
    <n v="40511"/>
    <x v="55"/>
    <x v="54"/>
    <x v="13"/>
    <n v="1"/>
    <x v="100"/>
    <n v="25"/>
    <x v="20"/>
    <n v="7"/>
    <n v="18"/>
  </r>
  <r>
    <s v="Ramirez"/>
    <x v="51"/>
    <x v="5"/>
    <x v="0"/>
    <x v="63"/>
    <d v="2025-03-24T00:00:00"/>
    <n v="40511"/>
    <x v="55"/>
    <x v="54"/>
    <x v="13"/>
    <n v="8"/>
    <x v="13"/>
    <n v="400"/>
    <x v="20"/>
    <n v="56"/>
    <n v="344"/>
  </r>
  <r>
    <s v="Pateder"/>
    <x v="93"/>
    <x v="4"/>
    <x v="0"/>
    <x v="165"/>
    <d v="2025-03-21T00:00:00"/>
    <n v="40512"/>
    <x v="146"/>
    <x v="145"/>
    <x v="4"/>
    <n v="1"/>
    <x v="27"/>
    <n v="800"/>
    <x v="7"/>
    <n v="50"/>
    <n v="750"/>
  </r>
  <r>
    <s v="Pateder"/>
    <x v="93"/>
    <x v="4"/>
    <x v="0"/>
    <x v="165"/>
    <d v="2025-03-21T00:00:00"/>
    <n v="40512"/>
    <x v="1"/>
    <x v="1"/>
    <x v="1"/>
    <n v="1"/>
    <x v="9"/>
    <n v="950"/>
    <x v="1"/>
    <n v="80"/>
    <n v="870"/>
  </r>
  <r>
    <s v="Pateder"/>
    <x v="93"/>
    <x v="4"/>
    <x v="0"/>
    <x v="165"/>
    <d v="2025-03-21T00:00:00"/>
    <n v="40512"/>
    <x v="15"/>
    <x v="15"/>
    <x v="1"/>
    <n v="4"/>
    <x v="21"/>
    <n v="300"/>
    <x v="2"/>
    <n v="60"/>
    <n v="240"/>
  </r>
  <r>
    <s v="Klekamp"/>
    <x v="8"/>
    <x v="2"/>
    <x v="0"/>
    <x v="8"/>
    <d v="2025-03-24T00:00:00"/>
    <n v="40513"/>
    <x v="106"/>
    <x v="105"/>
    <x v="9"/>
    <n v="2"/>
    <x v="23"/>
    <n v="1500"/>
    <x v="13"/>
    <n v="120"/>
    <n v="1380"/>
  </r>
  <r>
    <s v="Klekamp"/>
    <x v="8"/>
    <x v="2"/>
    <x v="0"/>
    <x v="8"/>
    <d v="2025-03-24T00:00:00"/>
    <n v="40513"/>
    <x v="28"/>
    <x v="24"/>
    <x v="9"/>
    <n v="6"/>
    <x v="24"/>
    <n v="600"/>
    <x v="14"/>
    <n v="60"/>
    <n v="540"/>
  </r>
  <r>
    <s v="Klekamp"/>
    <x v="8"/>
    <x v="2"/>
    <x v="0"/>
    <x v="8"/>
    <d v="2025-03-24T00:00:00"/>
    <n v="40513"/>
    <x v="89"/>
    <x v="88"/>
    <x v="9"/>
    <n v="1"/>
    <x v="33"/>
    <n v="65"/>
    <x v="2"/>
    <n v="15"/>
    <n v="50"/>
  </r>
  <r>
    <s v="Klekamp"/>
    <x v="8"/>
    <x v="2"/>
    <x v="0"/>
    <x v="8"/>
    <d v="2025-03-24T00:00:00"/>
    <n v="40513"/>
    <x v="89"/>
    <x v="88"/>
    <x v="9"/>
    <n v="1"/>
    <x v="6"/>
    <n v="125"/>
    <x v="2"/>
    <n v="15"/>
    <n v="110"/>
  </r>
  <r>
    <s v="Klekamp"/>
    <x v="8"/>
    <x v="2"/>
    <x v="0"/>
    <x v="8"/>
    <d v="2025-03-24T00:00:00"/>
    <n v="40513"/>
    <x v="289"/>
    <x v="288"/>
    <x v="9"/>
    <n v="1"/>
    <x v="6"/>
    <n v="125"/>
    <x v="2"/>
    <n v="15"/>
    <n v="110"/>
  </r>
  <r>
    <s v="Klekamp"/>
    <x v="8"/>
    <x v="2"/>
    <x v="0"/>
    <x v="8"/>
    <d v="2025-03-24T00:00:00"/>
    <n v="40513"/>
    <x v="127"/>
    <x v="126"/>
    <x v="2"/>
    <n v="2"/>
    <x v="50"/>
    <n v="4000"/>
    <x v="3"/>
    <n v="180"/>
    <n v="3820"/>
  </r>
  <r>
    <s v="Francis"/>
    <x v="7"/>
    <x v="3"/>
    <x v="1"/>
    <x v="7"/>
    <d v="2025-03-24T00:00:00"/>
    <n v="40514"/>
    <x v="24"/>
    <x v="24"/>
    <x v="8"/>
    <n v="4"/>
    <x v="13"/>
    <n v="200"/>
    <x v="2"/>
    <n v="60"/>
    <n v="140"/>
  </r>
  <r>
    <s v="Francis"/>
    <x v="7"/>
    <x v="3"/>
    <x v="1"/>
    <x v="7"/>
    <d v="2025-03-24T00:00:00"/>
    <n v="40514"/>
    <x v="534"/>
    <x v="533"/>
    <x v="8"/>
    <n v="2"/>
    <x v="13"/>
    <n v="100"/>
    <x v="2"/>
    <n v="30"/>
    <n v="70"/>
  </r>
  <r>
    <s v="Francis"/>
    <x v="7"/>
    <x v="3"/>
    <x v="1"/>
    <x v="7"/>
    <d v="2025-03-24T00:00:00"/>
    <n v="40514"/>
    <x v="26"/>
    <x v="26"/>
    <x v="8"/>
    <n v="4"/>
    <x v="22"/>
    <n v="1360"/>
    <x v="13"/>
    <n v="240"/>
    <n v="1120"/>
  </r>
  <r>
    <s v="Sivakanthan"/>
    <x v="47"/>
    <x v="0"/>
    <x v="0"/>
    <x v="59"/>
    <d v="2025-03-24T00:00:00"/>
    <n v="40528"/>
    <x v="59"/>
    <x v="58"/>
    <x v="1"/>
    <n v="1"/>
    <x v="34"/>
    <n v="402.41"/>
    <x v="4"/>
    <n v="100"/>
    <n v="302.41000000000003"/>
  </r>
  <r>
    <s v="Sivakanthan"/>
    <x v="47"/>
    <x v="0"/>
    <x v="0"/>
    <x v="59"/>
    <d v="2025-03-24T00:00:00"/>
    <n v="40528"/>
    <x v="2"/>
    <x v="2"/>
    <x v="1"/>
    <n v="3"/>
    <x v="35"/>
    <n v="244.38"/>
    <x v="2"/>
    <n v="45"/>
    <n v="199.38"/>
  </r>
  <r>
    <s v="Sivakanthan"/>
    <x v="47"/>
    <x v="0"/>
    <x v="0"/>
    <x v="59"/>
    <d v="2025-03-24T00:00:00"/>
    <n v="40528"/>
    <x v="60"/>
    <x v="59"/>
    <x v="1"/>
    <n v="1"/>
    <x v="24"/>
    <n v="100"/>
    <x v="15"/>
    <n v="20"/>
    <n v="80"/>
  </r>
  <r>
    <s v="Chao"/>
    <x v="18"/>
    <x v="1"/>
    <x v="1"/>
    <x v="19"/>
    <d v="2025-03-25T00:00:00"/>
    <n v="40529"/>
    <x v="81"/>
    <x v="80"/>
    <x v="14"/>
    <n v="3"/>
    <x v="4"/>
    <n v="3450"/>
    <x v="22"/>
    <n v="375"/>
    <n v="3075"/>
  </r>
  <r>
    <s v="Chao"/>
    <x v="18"/>
    <x v="1"/>
    <x v="1"/>
    <x v="19"/>
    <d v="2025-03-25T00:00:00"/>
    <n v="40529"/>
    <x v="84"/>
    <x v="83"/>
    <x v="14"/>
    <n v="6"/>
    <x v="21"/>
    <n v="450"/>
    <x v="2"/>
    <n v="90"/>
    <n v="360"/>
  </r>
  <r>
    <s v="Toussaint"/>
    <x v="19"/>
    <x v="3"/>
    <x v="0"/>
    <x v="20"/>
    <d v="2025-03-20T00:00:00"/>
    <n v="40530"/>
    <x v="263"/>
    <x v="262"/>
    <x v="4"/>
    <n v="3"/>
    <x v="12"/>
    <n v="1800"/>
    <x v="7"/>
    <n v="150"/>
    <n v="1650"/>
  </r>
  <r>
    <s v="Toussaint"/>
    <x v="19"/>
    <x v="3"/>
    <x v="0"/>
    <x v="20"/>
    <d v="2025-03-20T00:00:00"/>
    <n v="40530"/>
    <x v="210"/>
    <x v="209"/>
    <x v="4"/>
    <n v="1"/>
    <x v="12"/>
    <n v="600"/>
    <x v="7"/>
    <n v="50"/>
    <n v="550"/>
  </r>
  <r>
    <s v="Friedman"/>
    <x v="19"/>
    <x v="3"/>
    <x v="0"/>
    <x v="20"/>
    <d v="2025-03-25T00:00:00"/>
    <n v="40531"/>
    <x v="36"/>
    <x v="35"/>
    <x v="4"/>
    <n v="2"/>
    <x v="12"/>
    <n v="1200"/>
    <x v="7"/>
    <n v="100"/>
    <n v="1100"/>
  </r>
  <r>
    <s v="Friedman"/>
    <x v="19"/>
    <x v="3"/>
    <x v="0"/>
    <x v="20"/>
    <d v="2025-03-25T00:00:00"/>
    <n v="40532"/>
    <x v="36"/>
    <x v="35"/>
    <x v="4"/>
    <n v="1"/>
    <x v="12"/>
    <n v="600"/>
    <x v="7"/>
    <n v="50"/>
    <n v="550"/>
  </r>
  <r>
    <s v="Friedman"/>
    <x v="19"/>
    <x v="3"/>
    <x v="0"/>
    <x v="20"/>
    <d v="2025-03-25T00:00:00"/>
    <n v="40533"/>
    <x v="36"/>
    <x v="35"/>
    <x v="4"/>
    <n v="2"/>
    <x v="12"/>
    <n v="1200"/>
    <x v="7"/>
    <n v="100"/>
    <n v="1100"/>
  </r>
  <r>
    <s v="Lapsiwala"/>
    <x v="25"/>
    <x v="3"/>
    <x v="0"/>
    <x v="127"/>
    <d v="2025-03-17T00:00:00"/>
    <n v="40534"/>
    <x v="172"/>
    <x v="171"/>
    <x v="1"/>
    <n v="1"/>
    <x v="26"/>
    <n v="1000"/>
    <x v="9"/>
    <n v="120"/>
    <n v="880"/>
  </r>
  <r>
    <s v="Lapsiwala"/>
    <x v="25"/>
    <x v="3"/>
    <x v="0"/>
    <x v="127"/>
    <d v="2025-03-17T00:00:00"/>
    <n v="40534"/>
    <x v="14"/>
    <x v="14"/>
    <x v="1"/>
    <n v="8"/>
    <x v="7"/>
    <n v="1200"/>
    <x v="2"/>
    <n v="120"/>
    <n v="1080"/>
  </r>
  <r>
    <s v="Li"/>
    <x v="38"/>
    <x v="2"/>
    <x v="0"/>
    <x v="46"/>
    <d v="2025-03-24T00:00:00"/>
    <n v="40535"/>
    <x v="297"/>
    <x v="296"/>
    <x v="11"/>
    <n v="1"/>
    <x v="50"/>
    <n v="2000"/>
    <x v="17"/>
    <n v="230"/>
    <n v="1770"/>
  </r>
  <r>
    <s v="Li"/>
    <x v="38"/>
    <x v="2"/>
    <x v="0"/>
    <x v="46"/>
    <d v="2025-03-24T00:00:00"/>
    <n v="40535"/>
    <x v="186"/>
    <x v="185"/>
    <x v="16"/>
    <n v="4"/>
    <x v="21"/>
    <n v="300"/>
    <x v="30"/>
    <n v="100"/>
    <n v="200"/>
  </r>
  <r>
    <s v="Li"/>
    <x v="38"/>
    <x v="2"/>
    <x v="0"/>
    <x v="46"/>
    <d v="2025-03-24T00:00:00"/>
    <n v="40535"/>
    <x v="298"/>
    <x v="297"/>
    <x v="18"/>
    <n v="1"/>
    <x v="136"/>
    <n v="2500"/>
    <x v="32"/>
    <n v="200"/>
    <n v="2300"/>
  </r>
  <r>
    <s v="Li"/>
    <x v="38"/>
    <x v="2"/>
    <x v="0"/>
    <x v="46"/>
    <d v="2025-03-24T00:00:00"/>
    <n v="40536"/>
    <x v="437"/>
    <x v="436"/>
    <x v="11"/>
    <n v="1"/>
    <x v="50"/>
    <n v="2000"/>
    <x v="17"/>
    <n v="230"/>
    <n v="1770"/>
  </r>
  <r>
    <s v="Li"/>
    <x v="38"/>
    <x v="2"/>
    <x v="0"/>
    <x v="46"/>
    <d v="2025-03-24T00:00:00"/>
    <n v="40536"/>
    <x v="186"/>
    <x v="185"/>
    <x v="16"/>
    <n v="4"/>
    <x v="21"/>
    <n v="300"/>
    <x v="30"/>
    <n v="100"/>
    <n v="200"/>
  </r>
  <r>
    <s v="Li"/>
    <x v="38"/>
    <x v="2"/>
    <x v="0"/>
    <x v="46"/>
    <d v="2025-03-24T00:00:00"/>
    <n v="40536"/>
    <x v="492"/>
    <x v="491"/>
    <x v="18"/>
    <n v="1"/>
    <x v="136"/>
    <n v="2500"/>
    <x v="32"/>
    <n v="200"/>
    <n v="2300"/>
  </r>
  <r>
    <s v="Lowe"/>
    <x v="38"/>
    <x v="2"/>
    <x v="0"/>
    <x v="46"/>
    <d v="2025-03-24T00:00:00"/>
    <n v="40537"/>
    <x v="4"/>
    <x v="4"/>
    <x v="0"/>
    <n v="1"/>
    <x v="27"/>
    <n v="800"/>
    <x v="0"/>
    <n v="102"/>
    <n v="698"/>
  </r>
  <r>
    <s v="Lowe"/>
    <x v="38"/>
    <x v="2"/>
    <x v="0"/>
    <x v="46"/>
    <d v="2025-03-24T00:00:00"/>
    <n v="40537"/>
    <x v="75"/>
    <x v="74"/>
    <x v="0"/>
    <n v="1"/>
    <x v="27"/>
    <n v="800"/>
    <x v="0"/>
    <n v="102"/>
    <n v="698"/>
  </r>
  <r>
    <s v="Lowe"/>
    <x v="38"/>
    <x v="2"/>
    <x v="0"/>
    <x v="46"/>
    <d v="2025-03-24T00:00:00"/>
    <n v="40537"/>
    <x v="77"/>
    <x v="76"/>
    <x v="1"/>
    <n v="1"/>
    <x v="9"/>
    <n v="950"/>
    <x v="4"/>
    <n v="100"/>
    <n v="850"/>
  </r>
  <r>
    <s v="Lowe"/>
    <x v="38"/>
    <x v="2"/>
    <x v="0"/>
    <x v="46"/>
    <d v="2025-03-24T00:00:00"/>
    <n v="40537"/>
    <x v="109"/>
    <x v="108"/>
    <x v="1"/>
    <n v="6"/>
    <x v="21"/>
    <n v="450"/>
    <x v="2"/>
    <n v="90"/>
    <n v="360"/>
  </r>
  <r>
    <s v="N/A"/>
    <x v="14"/>
    <x v="2"/>
    <x v="1"/>
    <x v="14"/>
    <d v="2025-03-25T00:00:00"/>
    <n v="40538"/>
    <x v="437"/>
    <x v="436"/>
    <x v="11"/>
    <n v="1"/>
    <x v="38"/>
    <n v="1300"/>
    <x v="17"/>
    <n v="230"/>
    <n v="1070"/>
  </r>
  <r>
    <s v="N/A"/>
    <x v="14"/>
    <x v="2"/>
    <x v="1"/>
    <x v="14"/>
    <d v="2025-03-25T00:00:00"/>
    <n v="40538"/>
    <x v="510"/>
    <x v="509"/>
    <x v="12"/>
    <n v="1"/>
    <x v="39"/>
    <n v="390"/>
    <x v="18"/>
    <n v="55"/>
    <n v="335"/>
  </r>
  <r>
    <s v="N/A"/>
    <x v="14"/>
    <x v="2"/>
    <x v="1"/>
    <x v="14"/>
    <d v="2025-03-25T00:00:00"/>
    <n v="40538"/>
    <x v="636"/>
    <x v="635"/>
    <x v="12"/>
    <n v="1"/>
    <x v="39"/>
    <n v="390"/>
    <x v="18"/>
    <n v="55"/>
    <n v="335"/>
  </r>
  <r>
    <s v="N/A"/>
    <x v="14"/>
    <x v="2"/>
    <x v="1"/>
    <x v="14"/>
    <d v="2025-03-25T00:00:00"/>
    <n v="40539"/>
    <x v="357"/>
    <x v="356"/>
    <x v="6"/>
    <n v="1"/>
    <x v="37"/>
    <n v="1950"/>
    <x v="10"/>
    <n v="235"/>
    <n v="1715"/>
  </r>
  <r>
    <s v="Behrend"/>
    <x v="13"/>
    <x v="0"/>
    <x v="0"/>
    <x v="27"/>
    <d v="2025-03-19T00:00:00"/>
    <n v="40540"/>
    <x v="119"/>
    <x v="118"/>
    <x v="15"/>
    <n v="4"/>
    <x v="45"/>
    <n v="1200"/>
    <x v="28"/>
    <n v="292"/>
    <n v="908"/>
  </r>
  <r>
    <s v="Behrend"/>
    <x v="13"/>
    <x v="0"/>
    <x v="0"/>
    <x v="27"/>
    <d v="2025-03-19T00:00:00"/>
    <n v="40540"/>
    <x v="384"/>
    <x v="383"/>
    <x v="15"/>
    <n v="2"/>
    <x v="18"/>
    <n v="400"/>
    <x v="27"/>
    <n v="26"/>
    <n v="374"/>
  </r>
  <r>
    <s v="Behrend"/>
    <x v="13"/>
    <x v="0"/>
    <x v="0"/>
    <x v="27"/>
    <d v="2025-03-19T00:00:00"/>
    <n v="40540"/>
    <x v="204"/>
    <x v="203"/>
    <x v="15"/>
    <n v="4"/>
    <x v="73"/>
    <n v="1400"/>
    <x v="29"/>
    <n v="56"/>
    <n v="1344"/>
  </r>
  <r>
    <s v="Behrend"/>
    <x v="13"/>
    <x v="0"/>
    <x v="0"/>
    <x v="27"/>
    <d v="2025-03-19T00:00:00"/>
    <n v="40540"/>
    <x v="55"/>
    <x v="54"/>
    <x v="13"/>
    <n v="4"/>
    <x v="13"/>
    <n v="200"/>
    <x v="20"/>
    <n v="28"/>
    <n v="172"/>
  </r>
  <r>
    <s v="Behrend"/>
    <x v="13"/>
    <x v="0"/>
    <x v="0"/>
    <x v="27"/>
    <d v="2025-03-19T00:00:00"/>
    <n v="40540"/>
    <x v="299"/>
    <x v="298"/>
    <x v="9"/>
    <n v="4"/>
    <x v="137"/>
    <n v="550"/>
    <x v="21"/>
    <n v="120"/>
    <n v="430"/>
  </r>
  <r>
    <s v="Behrend"/>
    <x v="13"/>
    <x v="0"/>
    <x v="0"/>
    <x v="27"/>
    <d v="2025-03-19T00:00:00"/>
    <n v="40540"/>
    <x v="64"/>
    <x v="63"/>
    <x v="9"/>
    <n v="4"/>
    <x v="138"/>
    <n v="330"/>
    <x v="7"/>
    <n v="200"/>
    <n v="130"/>
  </r>
  <r>
    <s v="Mody"/>
    <x v="76"/>
    <x v="3"/>
    <x v="1"/>
    <x v="131"/>
    <d v="2025-03-24T00:00:00"/>
    <n v="40541"/>
    <x v="478"/>
    <x v="477"/>
    <x v="6"/>
    <n v="1"/>
    <x v="131"/>
    <n v="2100"/>
    <x v="10"/>
    <n v="235"/>
    <n v="1865"/>
  </r>
  <r>
    <s v="Ryan"/>
    <x v="72"/>
    <x v="5"/>
    <x v="0"/>
    <x v="115"/>
    <d v="2025-03-04T00:00:00"/>
    <n v="40542"/>
    <x v="54"/>
    <x v="53"/>
    <x v="13"/>
    <n v="6"/>
    <x v="40"/>
    <n v="2400"/>
    <x v="19"/>
    <n v="174"/>
    <n v="2226"/>
  </r>
  <r>
    <s v="Ryan"/>
    <x v="72"/>
    <x v="5"/>
    <x v="0"/>
    <x v="115"/>
    <d v="2025-03-04T00:00:00"/>
    <n v="40542"/>
    <x v="55"/>
    <x v="54"/>
    <x v="13"/>
    <n v="6"/>
    <x v="13"/>
    <n v="300"/>
    <x v="20"/>
    <n v="42"/>
    <n v="258"/>
  </r>
  <r>
    <s v="Ryan"/>
    <x v="72"/>
    <x v="5"/>
    <x v="0"/>
    <x v="115"/>
    <d v="2025-03-04T00:00:00"/>
    <n v="40542"/>
    <x v="61"/>
    <x v="60"/>
    <x v="13"/>
    <n v="6"/>
    <x v="40"/>
    <n v="2400"/>
    <x v="14"/>
    <n v="60"/>
    <n v="2340"/>
  </r>
  <r>
    <s v="Ryan"/>
    <x v="72"/>
    <x v="5"/>
    <x v="0"/>
    <x v="115"/>
    <d v="2025-03-04T00:00:00"/>
    <n v="40542"/>
    <x v="199"/>
    <x v="198"/>
    <x v="9"/>
    <n v="2"/>
    <x v="18"/>
    <n v="400"/>
    <x v="2"/>
    <n v="30"/>
    <n v="370"/>
  </r>
  <r>
    <s v="Ryan"/>
    <x v="72"/>
    <x v="5"/>
    <x v="0"/>
    <x v="115"/>
    <d v="2025-03-25T00:00:00"/>
    <n v="40543"/>
    <x v="35"/>
    <x v="34"/>
    <x v="0"/>
    <n v="1"/>
    <x v="26"/>
    <n v="1000"/>
    <x v="0"/>
    <n v="102"/>
    <n v="898"/>
  </r>
  <r>
    <s v="Ryan"/>
    <x v="72"/>
    <x v="5"/>
    <x v="0"/>
    <x v="115"/>
    <d v="2025-03-25T00:00:00"/>
    <n v="40543"/>
    <x v="83"/>
    <x v="82"/>
    <x v="14"/>
    <n v="1"/>
    <x v="110"/>
    <n v="1500"/>
    <x v="22"/>
    <n v="125"/>
    <n v="1375"/>
  </r>
  <r>
    <s v="Ryan"/>
    <x v="72"/>
    <x v="5"/>
    <x v="0"/>
    <x v="115"/>
    <d v="2025-03-25T00:00:00"/>
    <n v="40543"/>
    <x v="83"/>
    <x v="82"/>
    <x v="14"/>
    <n v="1"/>
    <x v="90"/>
    <n v="3000"/>
    <x v="22"/>
    <n v="125"/>
    <n v="2875"/>
  </r>
  <r>
    <s v="Ryan"/>
    <x v="72"/>
    <x v="5"/>
    <x v="0"/>
    <x v="115"/>
    <d v="2025-03-25T00:00:00"/>
    <n v="40543"/>
    <x v="73"/>
    <x v="72"/>
    <x v="14"/>
    <n v="2"/>
    <x v="24"/>
    <n v="200"/>
    <x v="2"/>
    <n v="30"/>
    <n v="170"/>
  </r>
  <r>
    <s v="Ryan"/>
    <x v="72"/>
    <x v="5"/>
    <x v="0"/>
    <x v="115"/>
    <d v="2025-03-25T00:00:00"/>
    <n v="40543"/>
    <x v="276"/>
    <x v="275"/>
    <x v="1"/>
    <n v="1"/>
    <x v="27"/>
    <n v="800"/>
    <x v="1"/>
    <n v="80"/>
    <n v="720"/>
  </r>
  <r>
    <s v="Ryan"/>
    <x v="72"/>
    <x v="5"/>
    <x v="0"/>
    <x v="115"/>
    <d v="2025-03-25T00:00:00"/>
    <n v="40543"/>
    <x v="2"/>
    <x v="2"/>
    <x v="1"/>
    <n v="4"/>
    <x v="24"/>
    <n v="400"/>
    <x v="2"/>
    <n v="60"/>
    <n v="340"/>
  </r>
  <r>
    <s v="Choudhri"/>
    <x v="64"/>
    <x v="1"/>
    <x v="0"/>
    <x v="166"/>
    <d v="2025-03-22T00:00:00"/>
    <n v="40544"/>
    <x v="28"/>
    <x v="24"/>
    <x v="9"/>
    <n v="6"/>
    <x v="69"/>
    <n v="540"/>
    <x v="14"/>
    <n v="60"/>
    <n v="480"/>
  </r>
  <r>
    <s v="Choudhri"/>
    <x v="64"/>
    <x v="1"/>
    <x v="0"/>
    <x v="166"/>
    <d v="2025-03-22T00:00:00"/>
    <n v="40544"/>
    <x v="637"/>
    <x v="636"/>
    <x v="9"/>
    <n v="4"/>
    <x v="271"/>
    <n v="3160"/>
    <x v="34"/>
    <n v="300"/>
    <n v="2860"/>
  </r>
  <r>
    <s v="Choudhri"/>
    <x v="64"/>
    <x v="1"/>
    <x v="0"/>
    <x v="166"/>
    <d v="2025-03-22T00:00:00"/>
    <n v="40544"/>
    <x v="638"/>
    <x v="637"/>
    <x v="9"/>
    <n v="2"/>
    <x v="271"/>
    <n v="1580"/>
    <x v="34"/>
    <n v="150"/>
    <n v="1430"/>
  </r>
  <r>
    <s v="Choudhri"/>
    <x v="64"/>
    <x v="1"/>
    <x v="0"/>
    <x v="166"/>
    <d v="2025-03-22T00:00:00"/>
    <n v="40544"/>
    <x v="199"/>
    <x v="198"/>
    <x v="9"/>
    <n v="2"/>
    <x v="209"/>
    <n v="380"/>
    <x v="2"/>
    <n v="30"/>
    <n v="350"/>
  </r>
  <r>
    <s v="McDermott"/>
    <x v="28"/>
    <x v="3"/>
    <x v="0"/>
    <x v="106"/>
    <d v="2025-03-20T00:00:00"/>
    <n v="40545"/>
    <x v="113"/>
    <x v="112"/>
    <x v="15"/>
    <n v="1"/>
    <x v="164"/>
    <n v="7469.73"/>
    <x v="8"/>
    <n v="110"/>
    <n v="7359.73"/>
  </r>
  <r>
    <s v="McDermott"/>
    <x v="28"/>
    <x v="3"/>
    <x v="0"/>
    <x v="106"/>
    <d v="2025-03-20T00:00:00"/>
    <n v="40545"/>
    <x v="114"/>
    <x v="113"/>
    <x v="15"/>
    <n v="3"/>
    <x v="164"/>
    <n v="22409.19"/>
    <x v="8"/>
    <n v="330"/>
    <n v="22079.19"/>
  </r>
  <r>
    <s v="McDermott"/>
    <x v="28"/>
    <x v="3"/>
    <x v="0"/>
    <x v="106"/>
    <d v="2025-03-20T00:00:00"/>
    <n v="40545"/>
    <x v="115"/>
    <x v="114"/>
    <x v="15"/>
    <n v="2"/>
    <x v="164"/>
    <n v="14939.46"/>
    <x v="8"/>
    <n v="220"/>
    <n v="14719.46"/>
  </r>
  <r>
    <s v="McDermott"/>
    <x v="28"/>
    <x v="3"/>
    <x v="0"/>
    <x v="106"/>
    <d v="2025-03-20T00:00:00"/>
    <n v="40545"/>
    <x v="358"/>
    <x v="357"/>
    <x v="15"/>
    <n v="2"/>
    <x v="165"/>
    <n v="1827.1"/>
    <x v="27"/>
    <n v="26"/>
    <n v="1801.1"/>
  </r>
  <r>
    <s v="McDermott"/>
    <x v="28"/>
    <x v="3"/>
    <x v="0"/>
    <x v="106"/>
    <d v="2025-03-20T00:00:00"/>
    <n v="40545"/>
    <x v="55"/>
    <x v="54"/>
    <x v="13"/>
    <n v="6"/>
    <x v="167"/>
    <n v="2884.92"/>
    <x v="20"/>
    <n v="42"/>
    <n v="2842.92"/>
  </r>
  <r>
    <s v="N/A"/>
    <x v="11"/>
    <x v="3"/>
    <x v="1"/>
    <x v="11"/>
    <d v="2025-03-25T00:00:00"/>
    <n v="40546"/>
    <x v="36"/>
    <x v="35"/>
    <x v="4"/>
    <n v="1"/>
    <x v="30"/>
    <n v="290"/>
    <x v="7"/>
    <n v="50"/>
    <n v="240"/>
  </r>
  <r>
    <s v="N/A"/>
    <x v="11"/>
    <x v="3"/>
    <x v="1"/>
    <x v="11"/>
    <d v="2025-03-25T00:00:00"/>
    <n v="40546"/>
    <x v="8"/>
    <x v="8"/>
    <x v="4"/>
    <n v="2"/>
    <x v="30"/>
    <n v="580"/>
    <x v="7"/>
    <n v="100"/>
    <n v="480"/>
  </r>
  <r>
    <s v="N/A"/>
    <x v="11"/>
    <x v="3"/>
    <x v="1"/>
    <x v="11"/>
    <d v="2025-03-25T00:00:00"/>
    <n v="40546"/>
    <x v="37"/>
    <x v="36"/>
    <x v="4"/>
    <n v="1"/>
    <x v="30"/>
    <n v="290"/>
    <x v="7"/>
    <n v="50"/>
    <n v="240"/>
  </r>
  <r>
    <s v="N/A"/>
    <x v="11"/>
    <x v="3"/>
    <x v="1"/>
    <x v="11"/>
    <d v="2025-03-25T00:00:00"/>
    <n v="40546"/>
    <x v="40"/>
    <x v="39"/>
    <x v="10"/>
    <n v="8"/>
    <x v="32"/>
    <n v="3920"/>
    <x v="16"/>
    <n v="560"/>
    <n v="3360"/>
  </r>
  <r>
    <s v="N/A"/>
    <x v="11"/>
    <x v="3"/>
    <x v="1"/>
    <x v="11"/>
    <d v="2025-03-25T00:00:00"/>
    <n v="40546"/>
    <x v="41"/>
    <x v="40"/>
    <x v="10"/>
    <n v="2"/>
    <x v="32"/>
    <n v="980"/>
    <x v="16"/>
    <n v="140"/>
    <n v="840"/>
  </r>
  <r>
    <s v="N/A"/>
    <x v="11"/>
    <x v="3"/>
    <x v="1"/>
    <x v="11"/>
    <d v="2025-03-25T00:00:00"/>
    <n v="40546"/>
    <x v="43"/>
    <x v="42"/>
    <x v="10"/>
    <n v="2"/>
    <x v="32"/>
    <n v="980"/>
    <x v="16"/>
    <n v="140"/>
    <n v="840"/>
  </r>
  <r>
    <s v="Obukhoff"/>
    <x v="9"/>
    <x v="4"/>
    <x v="0"/>
    <x v="160"/>
    <d v="2025-03-19T00:00:00"/>
    <n v="40547"/>
    <x v="201"/>
    <x v="200"/>
    <x v="14"/>
    <n v="1"/>
    <x v="197"/>
    <n v="4500"/>
    <x v="22"/>
    <n v="125"/>
    <n v="4375"/>
  </r>
  <r>
    <s v="Obukhoff"/>
    <x v="9"/>
    <x v="4"/>
    <x v="0"/>
    <x v="160"/>
    <d v="2025-03-19T00:00:00"/>
    <n v="40547"/>
    <x v="84"/>
    <x v="83"/>
    <x v="14"/>
    <n v="2"/>
    <x v="41"/>
    <n v="500"/>
    <x v="2"/>
    <n v="30"/>
    <n v="470"/>
  </r>
  <r>
    <s v="Karlin"/>
    <x v="5"/>
    <x v="4"/>
    <x v="1"/>
    <x v="5"/>
    <d v="2025-03-20T00:00:00"/>
    <n v="40548"/>
    <x v="639"/>
    <x v="638"/>
    <x v="1"/>
    <n v="1"/>
    <x v="221"/>
    <n v="455"/>
    <x v="1"/>
    <n v="80"/>
    <n v="375"/>
  </r>
  <r>
    <s v="Karlin"/>
    <x v="5"/>
    <x v="4"/>
    <x v="1"/>
    <x v="5"/>
    <d v="2025-03-20T00:00:00"/>
    <n v="40548"/>
    <x v="640"/>
    <x v="639"/>
    <x v="1"/>
    <n v="6"/>
    <x v="13"/>
    <n v="300"/>
    <x v="2"/>
    <n v="90"/>
    <n v="210"/>
  </r>
  <r>
    <s v="Jha"/>
    <x v="6"/>
    <x v="5"/>
    <x v="0"/>
    <x v="6"/>
    <d v="2025-03-24T00:00:00"/>
    <n v="40549"/>
    <x v="456"/>
    <x v="455"/>
    <x v="3"/>
    <n v="1"/>
    <x v="198"/>
    <n v="5600"/>
    <x v="44"/>
    <n v="300"/>
    <n v="5300"/>
  </r>
  <r>
    <s v="Jha"/>
    <x v="6"/>
    <x v="5"/>
    <x v="0"/>
    <x v="6"/>
    <d v="2025-03-24T00:00:00"/>
    <n v="40549"/>
    <x v="136"/>
    <x v="135"/>
    <x v="1"/>
    <n v="1"/>
    <x v="183"/>
    <n v="1224"/>
    <x v="9"/>
    <n v="120"/>
    <n v="1104"/>
  </r>
  <r>
    <s v="Jha"/>
    <x v="6"/>
    <x v="5"/>
    <x v="0"/>
    <x v="6"/>
    <d v="2025-03-24T00:00:00"/>
    <n v="40549"/>
    <x v="109"/>
    <x v="108"/>
    <x v="1"/>
    <n v="4"/>
    <x v="18"/>
    <n v="800"/>
    <x v="2"/>
    <n v="60"/>
    <n v="740"/>
  </r>
  <r>
    <s v="Bui"/>
    <x v="16"/>
    <x v="5"/>
    <x v="0"/>
    <x v="17"/>
    <d v="2025-03-13T00:00:00"/>
    <n v="40550"/>
    <x v="32"/>
    <x v="31"/>
    <x v="1"/>
    <n v="1"/>
    <x v="17"/>
    <n v="1080"/>
    <x v="1"/>
    <n v="80"/>
    <n v="1000"/>
  </r>
  <r>
    <s v="Bui"/>
    <x v="16"/>
    <x v="5"/>
    <x v="0"/>
    <x v="17"/>
    <d v="2025-03-13T00:00:00"/>
    <n v="40550"/>
    <x v="62"/>
    <x v="61"/>
    <x v="1"/>
    <n v="4"/>
    <x v="18"/>
    <n v="800"/>
    <x v="2"/>
    <n v="60"/>
    <n v="740"/>
  </r>
  <r>
    <s v="Bui"/>
    <x v="16"/>
    <x v="5"/>
    <x v="0"/>
    <x v="17"/>
    <d v="2025-03-13T00:00:00"/>
    <n v="40550"/>
    <x v="6"/>
    <x v="6"/>
    <x v="1"/>
    <n v="1"/>
    <x v="19"/>
    <n v="120"/>
    <x v="5"/>
    <n v="40"/>
    <n v="80"/>
  </r>
  <r>
    <s v="Gandhi"/>
    <x v="58"/>
    <x v="5"/>
    <x v="0"/>
    <x v="17"/>
    <d v="2025-03-17T00:00:00"/>
    <n v="40551"/>
    <x v="12"/>
    <x v="12"/>
    <x v="0"/>
    <n v="1"/>
    <x v="48"/>
    <n v="1877.2"/>
    <x v="0"/>
    <n v="102"/>
    <n v="1775.2"/>
  </r>
  <r>
    <s v="Bangerter"/>
    <x v="40"/>
    <x v="0"/>
    <x v="0"/>
    <x v="51"/>
    <d v="2025-03-21T00:00:00"/>
    <n v="40552"/>
    <x v="531"/>
    <x v="530"/>
    <x v="2"/>
    <n v="2"/>
    <x v="50"/>
    <n v="4000"/>
    <x v="3"/>
    <n v="180"/>
    <n v="3820"/>
  </r>
  <r>
    <s v="Fabian"/>
    <x v="97"/>
    <x v="4"/>
    <x v="0"/>
    <x v="167"/>
    <d v="2025-03-25T00:00:00"/>
    <n v="40553"/>
    <x v="54"/>
    <x v="53"/>
    <x v="13"/>
    <n v="8"/>
    <x v="272"/>
    <n v="3440"/>
    <x v="19"/>
    <n v="232"/>
    <n v="3208"/>
  </r>
  <r>
    <s v="Fabian"/>
    <x v="97"/>
    <x v="4"/>
    <x v="0"/>
    <x v="167"/>
    <d v="2025-03-25T00:00:00"/>
    <n v="40553"/>
    <x v="55"/>
    <x v="54"/>
    <x v="13"/>
    <n v="8"/>
    <x v="69"/>
    <n v="720"/>
    <x v="20"/>
    <n v="56"/>
    <n v="664"/>
  </r>
  <r>
    <s v="Fabian"/>
    <x v="97"/>
    <x v="4"/>
    <x v="0"/>
    <x v="167"/>
    <d v="2025-03-25T00:00:00"/>
    <n v="40553"/>
    <x v="61"/>
    <x v="60"/>
    <x v="13"/>
    <n v="2"/>
    <x v="28"/>
    <n v="1300"/>
    <x v="14"/>
    <n v="20"/>
    <n v="1280"/>
  </r>
  <r>
    <s v="Fabian"/>
    <x v="97"/>
    <x v="4"/>
    <x v="0"/>
    <x v="167"/>
    <d v="2025-03-25T00:00:00"/>
    <n v="40553"/>
    <x v="87"/>
    <x v="86"/>
    <x v="13"/>
    <n v="1"/>
    <x v="28"/>
    <n v="650"/>
    <x v="14"/>
    <n v="10"/>
    <n v="640"/>
  </r>
  <r>
    <s v="Fabian"/>
    <x v="97"/>
    <x v="4"/>
    <x v="0"/>
    <x v="167"/>
    <d v="2025-03-25T00:00:00"/>
    <n v="40553"/>
    <x v="426"/>
    <x v="425"/>
    <x v="13"/>
    <n v="1"/>
    <x v="28"/>
    <n v="650"/>
    <x v="14"/>
    <n v="10"/>
    <n v="640"/>
  </r>
  <r>
    <s v="Fabian"/>
    <x v="97"/>
    <x v="4"/>
    <x v="0"/>
    <x v="167"/>
    <d v="2025-03-25T00:00:00"/>
    <n v="40553"/>
    <x v="427"/>
    <x v="426"/>
    <x v="13"/>
    <n v="3"/>
    <x v="28"/>
    <n v="1950"/>
    <x v="14"/>
    <n v="30"/>
    <n v="1920"/>
  </r>
  <r>
    <s v="Fabian"/>
    <x v="97"/>
    <x v="4"/>
    <x v="0"/>
    <x v="167"/>
    <d v="2025-03-25T00:00:00"/>
    <n v="40553"/>
    <x v="56"/>
    <x v="55"/>
    <x v="13"/>
    <n v="1"/>
    <x v="28"/>
    <n v="650"/>
    <x v="14"/>
    <n v="10"/>
    <n v="640"/>
  </r>
  <r>
    <s v="Fabian"/>
    <x v="97"/>
    <x v="4"/>
    <x v="0"/>
    <x v="167"/>
    <d v="2025-03-25T00:00:00"/>
    <n v="40553"/>
    <x v="449"/>
    <x v="448"/>
    <x v="9"/>
    <n v="2"/>
    <x v="255"/>
    <n v="640"/>
    <x v="15"/>
    <n v="40"/>
    <n v="600"/>
  </r>
  <r>
    <s v="Jaffer"/>
    <x v="27"/>
    <x v="3"/>
    <x v="0"/>
    <x v="30"/>
    <d v="2025-03-25T00:00:00"/>
    <n v="40554"/>
    <x v="4"/>
    <x v="4"/>
    <x v="0"/>
    <n v="2"/>
    <x v="66"/>
    <n v="3600"/>
    <x v="0"/>
    <n v="204"/>
    <n v="3396"/>
  </r>
  <r>
    <s v="Pateder"/>
    <x v="93"/>
    <x v="4"/>
    <x v="0"/>
    <x v="154"/>
    <d v="2025-03-14T00:00:00"/>
    <n v="40555"/>
    <x v="98"/>
    <x v="97"/>
    <x v="4"/>
    <n v="1"/>
    <x v="27"/>
    <n v="800"/>
    <x v="7"/>
    <n v="50"/>
    <n v="750"/>
  </r>
  <r>
    <s v="Pateder"/>
    <x v="93"/>
    <x v="4"/>
    <x v="0"/>
    <x v="154"/>
    <d v="2025-03-14T00:00:00"/>
    <n v="40555"/>
    <x v="32"/>
    <x v="31"/>
    <x v="1"/>
    <n v="1"/>
    <x v="9"/>
    <n v="950"/>
    <x v="1"/>
    <n v="80"/>
    <n v="870"/>
  </r>
  <r>
    <s v="Pateder"/>
    <x v="93"/>
    <x v="4"/>
    <x v="0"/>
    <x v="154"/>
    <d v="2025-03-14T00:00:00"/>
    <n v="40555"/>
    <x v="9"/>
    <x v="9"/>
    <x v="1"/>
    <n v="1"/>
    <x v="74"/>
    <n v="475"/>
    <x v="1"/>
    <n v="80"/>
    <n v="395"/>
  </r>
  <r>
    <s v="Pateder"/>
    <x v="93"/>
    <x v="4"/>
    <x v="0"/>
    <x v="154"/>
    <d v="2025-03-14T00:00:00"/>
    <n v="40555"/>
    <x v="15"/>
    <x v="15"/>
    <x v="1"/>
    <n v="1"/>
    <x v="141"/>
    <n v="37.5"/>
    <x v="2"/>
    <n v="15"/>
    <n v="22.5"/>
  </r>
  <r>
    <s v="Pateder"/>
    <x v="93"/>
    <x v="4"/>
    <x v="0"/>
    <x v="154"/>
    <d v="2025-03-14T00:00:00"/>
    <n v="40555"/>
    <x v="15"/>
    <x v="15"/>
    <x v="1"/>
    <n v="2"/>
    <x v="21"/>
    <n v="150"/>
    <x v="2"/>
    <n v="30"/>
    <n v="120"/>
  </r>
  <r>
    <s v="Pateder"/>
    <x v="93"/>
    <x v="4"/>
    <x v="0"/>
    <x v="154"/>
    <d v="2025-03-14T00:00:00"/>
    <n v="40555"/>
    <x v="44"/>
    <x v="43"/>
    <x v="1"/>
    <n v="2"/>
    <x v="21"/>
    <n v="150"/>
    <x v="2"/>
    <n v="30"/>
    <n v="120"/>
  </r>
  <r>
    <s v="Pateder"/>
    <x v="93"/>
    <x v="4"/>
    <x v="0"/>
    <x v="154"/>
    <d v="2025-03-14T00:00:00"/>
    <n v="40556"/>
    <x v="371"/>
    <x v="370"/>
    <x v="4"/>
    <n v="1"/>
    <x v="27"/>
    <n v="800"/>
    <x v="7"/>
    <n v="50"/>
    <n v="750"/>
  </r>
  <r>
    <s v="Pateder"/>
    <x v="93"/>
    <x v="4"/>
    <x v="0"/>
    <x v="154"/>
    <d v="2025-03-14T00:00:00"/>
    <n v="40556"/>
    <x v="371"/>
    <x v="370"/>
    <x v="4"/>
    <n v="1"/>
    <x v="27"/>
    <n v="800"/>
    <x v="7"/>
    <n v="50"/>
    <n v="750"/>
  </r>
  <r>
    <s v="Pateder"/>
    <x v="93"/>
    <x v="4"/>
    <x v="0"/>
    <x v="154"/>
    <d v="2025-03-14T00:00:00"/>
    <n v="40556"/>
    <x v="98"/>
    <x v="97"/>
    <x v="4"/>
    <n v="1"/>
    <x v="27"/>
    <n v="800"/>
    <x v="7"/>
    <n v="50"/>
    <n v="750"/>
  </r>
  <r>
    <s v="Pateder"/>
    <x v="93"/>
    <x v="4"/>
    <x v="0"/>
    <x v="154"/>
    <d v="2025-03-14T00:00:00"/>
    <n v="40556"/>
    <x v="19"/>
    <x v="19"/>
    <x v="1"/>
    <n v="1"/>
    <x v="9"/>
    <n v="950"/>
    <x v="9"/>
    <n v="120"/>
    <n v="830"/>
  </r>
  <r>
    <s v="Pateder"/>
    <x v="93"/>
    <x v="4"/>
    <x v="0"/>
    <x v="154"/>
    <d v="2025-03-14T00:00:00"/>
    <n v="40556"/>
    <x v="15"/>
    <x v="15"/>
    <x v="1"/>
    <n v="8"/>
    <x v="21"/>
    <n v="600"/>
    <x v="2"/>
    <n v="120"/>
    <n v="480"/>
  </r>
  <r>
    <s v="Pagano"/>
    <x v="83"/>
    <x v="5"/>
    <x v="0"/>
    <x v="139"/>
    <d v="2025-03-24T00:00:00"/>
    <n v="40557"/>
    <x v="101"/>
    <x v="100"/>
    <x v="1"/>
    <n v="1"/>
    <x v="157"/>
    <n v="680"/>
    <x v="4"/>
    <n v="100"/>
    <n v="580"/>
  </r>
  <r>
    <s v="Pagano"/>
    <x v="83"/>
    <x v="5"/>
    <x v="0"/>
    <x v="139"/>
    <d v="2025-03-24T00:00:00"/>
    <n v="40557"/>
    <x v="2"/>
    <x v="2"/>
    <x v="1"/>
    <n v="6"/>
    <x v="24"/>
    <n v="600"/>
    <x v="2"/>
    <n v="90"/>
    <n v="510"/>
  </r>
  <r>
    <s v="Pagano"/>
    <x v="83"/>
    <x v="5"/>
    <x v="0"/>
    <x v="139"/>
    <d v="2025-03-24T00:00:00"/>
    <n v="40557"/>
    <x v="6"/>
    <x v="6"/>
    <x v="1"/>
    <n v="1"/>
    <x v="213"/>
    <n v="54"/>
    <x v="5"/>
    <n v="40"/>
    <n v="14"/>
  </r>
  <r>
    <s v="Pagano"/>
    <x v="83"/>
    <x v="5"/>
    <x v="0"/>
    <x v="139"/>
    <d v="2025-03-24T00:00:00"/>
    <n v="40557"/>
    <x v="60"/>
    <x v="59"/>
    <x v="1"/>
    <n v="2"/>
    <x v="213"/>
    <n v="108"/>
    <x v="15"/>
    <n v="40"/>
    <n v="68"/>
  </r>
  <r>
    <s v="Morrison"/>
    <x v="98"/>
    <x v="1"/>
    <x v="0"/>
    <x v="168"/>
    <d v="2025-03-14T00:00:00"/>
    <n v="40558"/>
    <x v="0"/>
    <x v="0"/>
    <x v="0"/>
    <n v="2"/>
    <x v="106"/>
    <n v="1700"/>
    <x v="0"/>
    <n v="204"/>
    <n v="1496"/>
  </r>
  <r>
    <s v="Morrison"/>
    <x v="98"/>
    <x v="1"/>
    <x v="0"/>
    <x v="168"/>
    <d v="2025-03-14T00:00:00"/>
    <n v="40558"/>
    <x v="221"/>
    <x v="220"/>
    <x v="1"/>
    <n v="1"/>
    <x v="5"/>
    <n v="1100"/>
    <x v="4"/>
    <n v="100"/>
    <n v="1000"/>
  </r>
  <r>
    <s v="Morrison"/>
    <x v="98"/>
    <x v="1"/>
    <x v="0"/>
    <x v="168"/>
    <d v="2025-03-14T00:00:00"/>
    <n v="40558"/>
    <x v="2"/>
    <x v="2"/>
    <x v="1"/>
    <n v="6"/>
    <x v="24"/>
    <n v="600"/>
    <x v="2"/>
    <n v="90"/>
    <n v="510"/>
  </r>
  <r>
    <s v="Lowe"/>
    <x v="38"/>
    <x v="2"/>
    <x v="0"/>
    <x v="169"/>
    <d v="2025-03-24T00:00:00"/>
    <n v="40559"/>
    <x v="7"/>
    <x v="7"/>
    <x v="3"/>
    <n v="1"/>
    <x v="8"/>
    <n v="11500"/>
    <x v="6"/>
    <n v="260"/>
    <n v="11240"/>
  </r>
  <r>
    <s v="McNamara"/>
    <x v="8"/>
    <x v="2"/>
    <x v="0"/>
    <x v="8"/>
    <d v="2025-03-25T00:00:00"/>
    <n v="40560"/>
    <x v="557"/>
    <x v="556"/>
    <x v="9"/>
    <n v="2"/>
    <x v="23"/>
    <n v="1500"/>
    <x v="13"/>
    <n v="120"/>
    <n v="1380"/>
  </r>
  <r>
    <s v="McNamara"/>
    <x v="8"/>
    <x v="2"/>
    <x v="0"/>
    <x v="8"/>
    <d v="2025-03-25T00:00:00"/>
    <n v="40560"/>
    <x v="27"/>
    <x v="27"/>
    <x v="9"/>
    <n v="4"/>
    <x v="23"/>
    <n v="3000"/>
    <x v="13"/>
    <n v="240"/>
    <n v="2760"/>
  </r>
  <r>
    <s v="McNamara"/>
    <x v="8"/>
    <x v="2"/>
    <x v="0"/>
    <x v="8"/>
    <d v="2025-03-25T00:00:00"/>
    <n v="40560"/>
    <x v="28"/>
    <x v="24"/>
    <x v="9"/>
    <n v="14"/>
    <x v="24"/>
    <n v="1400"/>
    <x v="14"/>
    <n v="140"/>
    <n v="1260"/>
  </r>
  <r>
    <s v="McNamara"/>
    <x v="8"/>
    <x v="2"/>
    <x v="0"/>
    <x v="8"/>
    <d v="2025-03-25T00:00:00"/>
    <n v="40560"/>
    <x v="144"/>
    <x v="143"/>
    <x v="9"/>
    <n v="1"/>
    <x v="6"/>
    <n v="125"/>
    <x v="33"/>
    <n v="33"/>
    <n v="92"/>
  </r>
  <r>
    <s v="McNamara"/>
    <x v="8"/>
    <x v="2"/>
    <x v="0"/>
    <x v="8"/>
    <d v="2025-03-25T00:00:00"/>
    <n v="40560"/>
    <x v="144"/>
    <x v="143"/>
    <x v="9"/>
    <n v="2"/>
    <x v="41"/>
    <n v="500"/>
    <x v="33"/>
    <n v="66"/>
    <n v="434"/>
  </r>
  <r>
    <s v="N/A"/>
    <x v="29"/>
    <x v="1"/>
    <x v="1"/>
    <x v="32"/>
    <d v="2025-03-05T00:00:00"/>
    <n v="40561"/>
    <x v="322"/>
    <x v="321"/>
    <x v="12"/>
    <n v="19"/>
    <x v="273"/>
    <n v="4712"/>
    <x v="5"/>
    <n v="760"/>
    <n v="3952"/>
  </r>
  <r>
    <s v="N/A"/>
    <x v="29"/>
    <x v="1"/>
    <x v="1"/>
    <x v="32"/>
    <d v="2025-03-05T00:00:00"/>
    <n v="40561"/>
    <x v="607"/>
    <x v="606"/>
    <x v="12"/>
    <n v="22"/>
    <x v="273"/>
    <n v="5456"/>
    <x v="5"/>
    <n v="880"/>
    <n v="4576"/>
  </r>
  <r>
    <s v="N/A"/>
    <x v="29"/>
    <x v="1"/>
    <x v="1"/>
    <x v="32"/>
    <d v="2025-03-05T00:00:00"/>
    <n v="40561"/>
    <x v="641"/>
    <x v="640"/>
    <x v="24"/>
    <n v="1"/>
    <x v="118"/>
    <n v="375"/>
    <x v="53"/>
    <n v="250"/>
    <n v="125"/>
  </r>
  <r>
    <s v="N/A"/>
    <x v="29"/>
    <x v="1"/>
    <x v="1"/>
    <x v="32"/>
    <d v="2025-03-05T00:00:00"/>
    <n v="40561"/>
    <x v="642"/>
    <x v="641"/>
    <x v="24"/>
    <n v="2"/>
    <x v="274"/>
    <n v="1470"/>
    <x v="57"/>
    <n v="980"/>
    <n v="490"/>
  </r>
  <r>
    <s v="N/A"/>
    <x v="29"/>
    <x v="1"/>
    <x v="1"/>
    <x v="32"/>
    <d v="2025-03-05T00:00:00"/>
    <n v="40561"/>
    <x v="643"/>
    <x v="642"/>
    <x v="22"/>
    <n v="2"/>
    <x v="39"/>
    <n v="780"/>
    <x v="6"/>
    <n v="520"/>
    <n v="260"/>
  </r>
  <r>
    <s v="Shein"/>
    <x v="30"/>
    <x v="1"/>
    <x v="0"/>
    <x v="34"/>
    <d v="2025-03-17T00:00:00"/>
    <n v="40562"/>
    <x v="644"/>
    <x v="643"/>
    <x v="3"/>
    <n v="1"/>
    <x v="72"/>
    <n v="6000"/>
    <x v="44"/>
    <n v="300"/>
    <n v="5700"/>
  </r>
  <r>
    <s v="Shein"/>
    <x v="30"/>
    <x v="1"/>
    <x v="0"/>
    <x v="34"/>
    <d v="2025-03-17T00:00:00"/>
    <n v="40562"/>
    <x v="442"/>
    <x v="441"/>
    <x v="1"/>
    <n v="1"/>
    <x v="38"/>
    <n v="1300"/>
    <x v="9"/>
    <n v="120"/>
    <n v="1180"/>
  </r>
  <r>
    <s v="Shein"/>
    <x v="30"/>
    <x v="1"/>
    <x v="0"/>
    <x v="34"/>
    <d v="2025-03-17T00:00:00"/>
    <n v="40562"/>
    <x v="236"/>
    <x v="235"/>
    <x v="1"/>
    <n v="4"/>
    <x v="194"/>
    <n v="1300"/>
    <x v="2"/>
    <n v="60"/>
    <n v="1240"/>
  </r>
  <r>
    <s v="Shein"/>
    <x v="30"/>
    <x v="1"/>
    <x v="0"/>
    <x v="34"/>
    <d v="2025-03-17T00:00:00"/>
    <n v="40562"/>
    <x v="6"/>
    <x v="6"/>
    <x v="1"/>
    <n v="1"/>
    <x v="18"/>
    <n v="200"/>
    <x v="5"/>
    <n v="40"/>
    <n v="160"/>
  </r>
  <r>
    <s v="Cook"/>
    <x v="99"/>
    <x v="4"/>
    <x v="1"/>
    <x v="170"/>
    <d v="2025-02-07T00:00:00"/>
    <n v="40563"/>
    <x v="645"/>
    <x v="644"/>
    <x v="11"/>
    <n v="1"/>
    <x v="275"/>
    <n v="1606"/>
    <x v="17"/>
    <n v="230"/>
    <n v="1376"/>
  </r>
  <r>
    <s v="Cook"/>
    <x v="99"/>
    <x v="4"/>
    <x v="1"/>
    <x v="170"/>
    <d v="2025-02-07T00:00:00"/>
    <n v="40563"/>
    <x v="186"/>
    <x v="185"/>
    <x v="16"/>
    <n v="4"/>
    <x v="276"/>
    <n v="608"/>
    <x v="30"/>
    <n v="100"/>
    <n v="508"/>
  </r>
  <r>
    <s v="Cook"/>
    <x v="99"/>
    <x v="4"/>
    <x v="1"/>
    <x v="170"/>
    <d v="2025-02-07T00:00:00"/>
    <n v="40563"/>
    <x v="646"/>
    <x v="645"/>
    <x v="18"/>
    <n v="1"/>
    <x v="277"/>
    <n v="1730"/>
    <x v="32"/>
    <n v="200"/>
    <n v="1530"/>
  </r>
  <r>
    <s v="Vira"/>
    <x v="47"/>
    <x v="0"/>
    <x v="0"/>
    <x v="113"/>
    <d v="2025-03-26T00:00:00"/>
    <n v="40564"/>
    <x v="83"/>
    <x v="82"/>
    <x v="14"/>
    <n v="1"/>
    <x v="214"/>
    <n v="1727.91"/>
    <x v="22"/>
    <n v="125"/>
    <n v="1602.91"/>
  </r>
  <r>
    <s v="Vira"/>
    <x v="47"/>
    <x v="0"/>
    <x v="0"/>
    <x v="113"/>
    <d v="2025-03-26T00:00:00"/>
    <n v="40564"/>
    <x v="84"/>
    <x v="83"/>
    <x v="14"/>
    <n v="2"/>
    <x v="21"/>
    <n v="150"/>
    <x v="2"/>
    <n v="30"/>
    <n v="120"/>
  </r>
  <r>
    <s v="Gust"/>
    <x v="0"/>
    <x v="0"/>
    <x v="0"/>
    <x v="0"/>
    <d v="2025-03-25T00:00:00"/>
    <n v="40565"/>
    <x v="0"/>
    <x v="0"/>
    <x v="0"/>
    <n v="1"/>
    <x v="0"/>
    <n v="691"/>
    <x v="0"/>
    <n v="102"/>
    <n v="589"/>
  </r>
  <r>
    <s v="Gust"/>
    <x v="0"/>
    <x v="0"/>
    <x v="0"/>
    <x v="0"/>
    <d v="2025-03-25T00:00:00"/>
    <n v="40565"/>
    <x v="32"/>
    <x v="31"/>
    <x v="1"/>
    <n v="1"/>
    <x v="1"/>
    <n v="438"/>
    <x v="1"/>
    <n v="80"/>
    <n v="358"/>
  </r>
  <r>
    <s v="Gust"/>
    <x v="0"/>
    <x v="0"/>
    <x v="0"/>
    <x v="0"/>
    <d v="2025-03-25T00:00:00"/>
    <n v="40565"/>
    <x v="2"/>
    <x v="2"/>
    <x v="1"/>
    <n v="3"/>
    <x v="2"/>
    <n v="189"/>
    <x v="2"/>
    <n v="45"/>
    <n v="144"/>
  </r>
  <r>
    <s v="Gust"/>
    <x v="0"/>
    <x v="0"/>
    <x v="0"/>
    <x v="0"/>
    <d v="2025-03-25T00:00:00"/>
    <n v="40565"/>
    <x v="225"/>
    <x v="224"/>
    <x v="1"/>
    <n v="1"/>
    <x v="2"/>
    <n v="63"/>
    <x v="2"/>
    <n v="15"/>
    <n v="48"/>
  </r>
  <r>
    <s v="Li"/>
    <x v="38"/>
    <x v="2"/>
    <x v="0"/>
    <x v="46"/>
    <d v="2025-03-25T00:00:00"/>
    <n v="40566"/>
    <x v="32"/>
    <x v="31"/>
    <x v="1"/>
    <n v="1"/>
    <x v="9"/>
    <n v="950"/>
    <x v="1"/>
    <n v="80"/>
    <n v="870"/>
  </r>
  <r>
    <s v="Li"/>
    <x v="38"/>
    <x v="2"/>
    <x v="0"/>
    <x v="46"/>
    <d v="2025-03-25T00:00:00"/>
    <n v="40566"/>
    <x v="2"/>
    <x v="2"/>
    <x v="1"/>
    <n v="4"/>
    <x v="21"/>
    <n v="300"/>
    <x v="2"/>
    <n v="60"/>
    <n v="240"/>
  </r>
  <r>
    <s v="Canute"/>
    <x v="1"/>
    <x v="1"/>
    <x v="0"/>
    <x v="1"/>
    <d v="2025-03-24T00:00:00"/>
    <n v="40567"/>
    <x v="81"/>
    <x v="80"/>
    <x v="14"/>
    <n v="1"/>
    <x v="180"/>
    <n v="1750"/>
    <x v="22"/>
    <n v="125"/>
    <n v="1625"/>
  </r>
  <r>
    <s v="Canute"/>
    <x v="1"/>
    <x v="1"/>
    <x v="0"/>
    <x v="1"/>
    <d v="2025-03-24T00:00:00"/>
    <n v="40567"/>
    <x v="84"/>
    <x v="83"/>
    <x v="14"/>
    <n v="2"/>
    <x v="13"/>
    <n v="100"/>
    <x v="2"/>
    <n v="30"/>
    <n v="70"/>
  </r>
  <r>
    <s v="Jones"/>
    <x v="34"/>
    <x v="3"/>
    <x v="1"/>
    <x v="171"/>
    <d v="2025-03-26T00:00:00"/>
    <n v="40568"/>
    <x v="275"/>
    <x v="274"/>
    <x v="1"/>
    <n v="1"/>
    <x v="122"/>
    <n v="3400"/>
    <x v="39"/>
    <n v="0"/>
    <n v="3400"/>
  </r>
  <r>
    <s v="Abrams"/>
    <x v="45"/>
    <x v="0"/>
    <x v="0"/>
    <x v="172"/>
    <d v="2025-03-21T00:00:00"/>
    <n v="40569"/>
    <x v="186"/>
    <x v="185"/>
    <x v="16"/>
    <n v="4"/>
    <x v="41"/>
    <n v="1000"/>
    <x v="30"/>
    <n v="100"/>
    <n v="900"/>
  </r>
  <r>
    <s v="Abrams"/>
    <x v="45"/>
    <x v="0"/>
    <x v="0"/>
    <x v="172"/>
    <d v="2025-03-21T00:00:00"/>
    <n v="40569"/>
    <x v="647"/>
    <x v="646"/>
    <x v="18"/>
    <n v="1"/>
    <x v="136"/>
    <n v="2500"/>
    <x v="32"/>
    <n v="200"/>
    <n v="2300"/>
  </r>
  <r>
    <s v="Cecchini"/>
    <x v="28"/>
    <x v="3"/>
    <x v="0"/>
    <x v="173"/>
    <d v="2025-03-17T00:00:00"/>
    <n v="40570"/>
    <x v="35"/>
    <x v="34"/>
    <x v="0"/>
    <n v="2"/>
    <x v="27"/>
    <n v="1600"/>
    <x v="0"/>
    <n v="204"/>
    <n v="1396"/>
  </r>
  <r>
    <s v="Cecchini"/>
    <x v="28"/>
    <x v="3"/>
    <x v="0"/>
    <x v="173"/>
    <d v="2025-03-17T00:00:00"/>
    <n v="40570"/>
    <x v="24"/>
    <x v="24"/>
    <x v="8"/>
    <n v="6"/>
    <x v="13"/>
    <n v="300"/>
    <x v="2"/>
    <n v="90"/>
    <n v="210"/>
  </r>
  <r>
    <s v="Cecchini"/>
    <x v="28"/>
    <x v="3"/>
    <x v="0"/>
    <x v="173"/>
    <d v="2025-03-17T00:00:00"/>
    <n v="40570"/>
    <x v="648"/>
    <x v="647"/>
    <x v="8"/>
    <n v="1"/>
    <x v="53"/>
    <n v="180"/>
    <x v="2"/>
    <n v="15"/>
    <n v="165"/>
  </r>
  <r>
    <s v="Cecchini"/>
    <x v="28"/>
    <x v="3"/>
    <x v="0"/>
    <x v="173"/>
    <d v="2025-03-17T00:00:00"/>
    <n v="40570"/>
    <x v="534"/>
    <x v="533"/>
    <x v="8"/>
    <n v="1"/>
    <x v="53"/>
    <n v="180"/>
    <x v="2"/>
    <n v="15"/>
    <n v="165"/>
  </r>
  <r>
    <s v="Cecchini"/>
    <x v="28"/>
    <x v="3"/>
    <x v="0"/>
    <x v="173"/>
    <d v="2025-03-17T00:00:00"/>
    <n v="40570"/>
    <x v="260"/>
    <x v="259"/>
    <x v="8"/>
    <n v="4"/>
    <x v="52"/>
    <n v="1800"/>
    <x v="13"/>
    <n v="240"/>
    <n v="1560"/>
  </r>
  <r>
    <s v="Cecchini"/>
    <x v="28"/>
    <x v="3"/>
    <x v="0"/>
    <x v="173"/>
    <d v="2025-03-17T00:00:00"/>
    <n v="40570"/>
    <x v="498"/>
    <x v="497"/>
    <x v="8"/>
    <n v="2"/>
    <x v="52"/>
    <n v="900"/>
    <x v="13"/>
    <n v="120"/>
    <n v="780"/>
  </r>
  <r>
    <s v="Cecchini"/>
    <x v="28"/>
    <x v="3"/>
    <x v="0"/>
    <x v="173"/>
    <d v="2025-03-17T00:00:00"/>
    <n v="40570"/>
    <x v="314"/>
    <x v="313"/>
    <x v="20"/>
    <n v="1"/>
    <x v="100"/>
    <n v="25"/>
    <x v="41"/>
    <n v="45"/>
    <n v="-20"/>
  </r>
  <r>
    <s v="Cecchini"/>
    <x v="28"/>
    <x v="3"/>
    <x v="0"/>
    <x v="173"/>
    <d v="2025-03-17T00:00:00"/>
    <n v="40570"/>
    <x v="125"/>
    <x v="124"/>
    <x v="1"/>
    <n v="1"/>
    <x v="9"/>
    <n v="950"/>
    <x v="4"/>
    <n v="100"/>
    <n v="850"/>
  </r>
  <r>
    <s v="Cecchini"/>
    <x v="28"/>
    <x v="3"/>
    <x v="0"/>
    <x v="173"/>
    <d v="2025-03-17T00:00:00"/>
    <n v="40570"/>
    <x v="109"/>
    <x v="108"/>
    <x v="1"/>
    <n v="6"/>
    <x v="21"/>
    <n v="450"/>
    <x v="2"/>
    <n v="90"/>
    <n v="360"/>
  </r>
  <r>
    <s v="Cecchini"/>
    <x v="28"/>
    <x v="3"/>
    <x v="0"/>
    <x v="173"/>
    <d v="2025-03-17T00:00:00"/>
    <n v="40570"/>
    <x v="6"/>
    <x v="6"/>
    <x v="1"/>
    <n v="1"/>
    <x v="100"/>
    <n v="25"/>
    <x v="5"/>
    <n v="40"/>
    <n v="-15"/>
  </r>
  <r>
    <s v="Cecchini"/>
    <x v="28"/>
    <x v="3"/>
    <x v="0"/>
    <x v="173"/>
    <d v="2025-03-17T00:00:00"/>
    <n v="40570"/>
    <x v="341"/>
    <x v="340"/>
    <x v="1"/>
    <n v="2"/>
    <x v="100"/>
    <n v="50"/>
    <x v="15"/>
    <n v="40"/>
    <n v="10"/>
  </r>
  <r>
    <s v="Kempogowda"/>
    <x v="5"/>
    <x v="4"/>
    <x v="1"/>
    <x v="5"/>
    <d v="2025-03-26T00:00:00"/>
    <n v="40571"/>
    <x v="190"/>
    <x v="189"/>
    <x v="6"/>
    <n v="1"/>
    <x v="110"/>
    <n v="1500"/>
    <x v="10"/>
    <n v="235"/>
    <n v="1265"/>
  </r>
  <r>
    <s v="Nienke"/>
    <x v="63"/>
    <x v="5"/>
    <x v="0"/>
    <x v="84"/>
    <d v="2025-03-25T00:00:00"/>
    <n v="40572"/>
    <x v="127"/>
    <x v="126"/>
    <x v="2"/>
    <n v="1"/>
    <x v="50"/>
    <n v="2000"/>
    <x v="3"/>
    <n v="90"/>
    <n v="1910"/>
  </r>
  <r>
    <s v="Nienke"/>
    <x v="63"/>
    <x v="5"/>
    <x v="0"/>
    <x v="84"/>
    <d v="2025-03-25T00:00:00"/>
    <n v="40572"/>
    <x v="200"/>
    <x v="199"/>
    <x v="2"/>
    <n v="2"/>
    <x v="50"/>
    <n v="4000"/>
    <x v="3"/>
    <n v="180"/>
    <n v="3820"/>
  </r>
  <r>
    <s v="Osborn"/>
    <x v="22"/>
    <x v="5"/>
    <x v="0"/>
    <x v="24"/>
    <d v="2025-03-19T00:00:00"/>
    <n v="40573"/>
    <x v="85"/>
    <x v="84"/>
    <x v="13"/>
    <n v="2"/>
    <x v="29"/>
    <n v="1000"/>
    <x v="18"/>
    <n v="110"/>
    <n v="890"/>
  </r>
  <r>
    <s v="Osborn"/>
    <x v="22"/>
    <x v="5"/>
    <x v="0"/>
    <x v="24"/>
    <d v="2025-03-19T00:00:00"/>
    <n v="40573"/>
    <x v="54"/>
    <x v="53"/>
    <x v="13"/>
    <n v="10"/>
    <x v="55"/>
    <n v="5016"/>
    <x v="19"/>
    <n v="290"/>
    <n v="4726"/>
  </r>
  <r>
    <s v="Osborn"/>
    <x v="22"/>
    <x v="5"/>
    <x v="0"/>
    <x v="24"/>
    <d v="2025-03-19T00:00:00"/>
    <n v="40573"/>
    <x v="55"/>
    <x v="54"/>
    <x v="13"/>
    <n v="14"/>
    <x v="56"/>
    <n v="2184"/>
    <x v="20"/>
    <n v="98"/>
    <n v="2086"/>
  </r>
  <r>
    <s v="Osborn"/>
    <x v="22"/>
    <x v="5"/>
    <x v="0"/>
    <x v="24"/>
    <d v="2025-03-19T00:00:00"/>
    <n v="40573"/>
    <x v="624"/>
    <x v="623"/>
    <x v="13"/>
    <n v="1"/>
    <x v="55"/>
    <n v="501.6"/>
    <x v="14"/>
    <n v="10"/>
    <n v="491.6"/>
  </r>
  <r>
    <s v="Osborn"/>
    <x v="22"/>
    <x v="5"/>
    <x v="0"/>
    <x v="24"/>
    <d v="2025-03-19T00:00:00"/>
    <n v="40573"/>
    <x v="468"/>
    <x v="467"/>
    <x v="13"/>
    <n v="4"/>
    <x v="55"/>
    <n v="2006.4"/>
    <x v="14"/>
    <n v="40"/>
    <n v="1966.4"/>
  </r>
  <r>
    <s v="Osborn"/>
    <x v="22"/>
    <x v="5"/>
    <x v="0"/>
    <x v="24"/>
    <d v="2025-03-19T00:00:00"/>
    <n v="40573"/>
    <x v="86"/>
    <x v="85"/>
    <x v="13"/>
    <n v="3"/>
    <x v="55"/>
    <n v="1504.8"/>
    <x v="14"/>
    <n v="30"/>
    <n v="1474.8"/>
  </r>
  <r>
    <s v="Osborn"/>
    <x v="22"/>
    <x v="5"/>
    <x v="0"/>
    <x v="24"/>
    <d v="2025-03-19T00:00:00"/>
    <n v="40573"/>
    <x v="87"/>
    <x v="86"/>
    <x v="13"/>
    <n v="2"/>
    <x v="55"/>
    <n v="1003.2"/>
    <x v="14"/>
    <n v="20"/>
    <n v="983.2"/>
  </r>
  <r>
    <s v="Osborn"/>
    <x v="22"/>
    <x v="5"/>
    <x v="0"/>
    <x v="24"/>
    <d v="2025-03-19T00:00:00"/>
    <n v="40573"/>
    <x v="89"/>
    <x v="88"/>
    <x v="9"/>
    <n v="1"/>
    <x v="45"/>
    <n v="300"/>
    <x v="2"/>
    <n v="15"/>
    <n v="285"/>
  </r>
  <r>
    <s v="Osborn"/>
    <x v="22"/>
    <x v="5"/>
    <x v="0"/>
    <x v="24"/>
    <d v="2025-03-19T00:00:00"/>
    <n v="40573"/>
    <x v="144"/>
    <x v="143"/>
    <x v="9"/>
    <n v="1"/>
    <x v="22"/>
    <n v="340"/>
    <x v="33"/>
    <n v="33"/>
    <n v="307"/>
  </r>
  <r>
    <s v="Osborn"/>
    <x v="22"/>
    <x v="5"/>
    <x v="0"/>
    <x v="24"/>
    <d v="2025-03-21T00:00:00"/>
    <n v="40574"/>
    <x v="54"/>
    <x v="53"/>
    <x v="13"/>
    <n v="8"/>
    <x v="55"/>
    <n v="4012.8"/>
    <x v="19"/>
    <n v="232"/>
    <n v="3780.8"/>
  </r>
  <r>
    <s v="Osborn"/>
    <x v="22"/>
    <x v="5"/>
    <x v="0"/>
    <x v="24"/>
    <d v="2025-03-21T00:00:00"/>
    <n v="40574"/>
    <x v="55"/>
    <x v="54"/>
    <x v="13"/>
    <n v="8"/>
    <x v="56"/>
    <n v="1248"/>
    <x v="20"/>
    <n v="56"/>
    <n v="1192"/>
  </r>
  <r>
    <s v="Osborn"/>
    <x v="22"/>
    <x v="5"/>
    <x v="0"/>
    <x v="24"/>
    <d v="2025-03-21T00:00:00"/>
    <n v="40574"/>
    <x v="214"/>
    <x v="213"/>
    <x v="13"/>
    <n v="1"/>
    <x v="55"/>
    <n v="501.6"/>
    <x v="14"/>
    <n v="10"/>
    <n v="491.6"/>
  </r>
  <r>
    <s v="Osborn"/>
    <x v="22"/>
    <x v="5"/>
    <x v="0"/>
    <x v="24"/>
    <d v="2025-03-21T00:00:00"/>
    <n v="40574"/>
    <x v="386"/>
    <x v="385"/>
    <x v="13"/>
    <n v="3"/>
    <x v="55"/>
    <n v="1504.8"/>
    <x v="14"/>
    <n v="30"/>
    <n v="1474.8"/>
  </r>
  <r>
    <s v="Osborn"/>
    <x v="22"/>
    <x v="5"/>
    <x v="0"/>
    <x v="24"/>
    <d v="2025-03-21T00:00:00"/>
    <n v="40574"/>
    <x v="87"/>
    <x v="86"/>
    <x v="13"/>
    <n v="4"/>
    <x v="55"/>
    <n v="2006.4"/>
    <x v="14"/>
    <n v="40"/>
    <n v="1966.4"/>
  </r>
  <r>
    <s v="Osborn"/>
    <x v="22"/>
    <x v="5"/>
    <x v="0"/>
    <x v="24"/>
    <d v="2025-03-21T00:00:00"/>
    <n v="40574"/>
    <x v="95"/>
    <x v="94"/>
    <x v="9"/>
    <n v="1"/>
    <x v="84"/>
    <n v="720"/>
    <x v="26"/>
    <n v="142"/>
    <n v="578"/>
  </r>
  <r>
    <s v="Osborn"/>
    <x v="22"/>
    <x v="5"/>
    <x v="0"/>
    <x v="24"/>
    <d v="2025-03-21T00:00:00"/>
    <n v="40574"/>
    <x v="29"/>
    <x v="28"/>
    <x v="9"/>
    <n v="2"/>
    <x v="45"/>
    <n v="600"/>
    <x v="15"/>
    <n v="40"/>
    <n v="560"/>
  </r>
  <r>
    <s v="Osborn"/>
    <x v="22"/>
    <x v="5"/>
    <x v="0"/>
    <x v="24"/>
    <d v="2025-03-21T00:00:00"/>
    <n v="40574"/>
    <x v="352"/>
    <x v="351"/>
    <x v="2"/>
    <n v="1"/>
    <x v="25"/>
    <n v="3200"/>
    <x v="3"/>
    <n v="90"/>
    <n v="3110"/>
  </r>
  <r>
    <s v="Osborn"/>
    <x v="22"/>
    <x v="5"/>
    <x v="0"/>
    <x v="24"/>
    <d v="2025-03-21T00:00:00"/>
    <n v="40574"/>
    <x v="531"/>
    <x v="530"/>
    <x v="2"/>
    <n v="1"/>
    <x v="25"/>
    <n v="3200"/>
    <x v="3"/>
    <n v="90"/>
    <n v="3110"/>
  </r>
  <r>
    <s v="Osborn"/>
    <x v="22"/>
    <x v="5"/>
    <x v="0"/>
    <x v="24"/>
    <d v="2025-03-21T00:00:00"/>
    <n v="40575"/>
    <x v="54"/>
    <x v="53"/>
    <x v="13"/>
    <n v="8"/>
    <x v="55"/>
    <n v="4012.8"/>
    <x v="19"/>
    <n v="232"/>
    <n v="3780.8"/>
  </r>
  <r>
    <s v="Osborn"/>
    <x v="22"/>
    <x v="5"/>
    <x v="0"/>
    <x v="24"/>
    <d v="2025-03-21T00:00:00"/>
    <n v="40575"/>
    <x v="55"/>
    <x v="54"/>
    <x v="13"/>
    <n v="8"/>
    <x v="56"/>
    <n v="1248"/>
    <x v="20"/>
    <n v="56"/>
    <n v="1192"/>
  </r>
  <r>
    <s v="Osborn"/>
    <x v="22"/>
    <x v="5"/>
    <x v="0"/>
    <x v="24"/>
    <d v="2025-03-21T00:00:00"/>
    <n v="40575"/>
    <x v="87"/>
    <x v="86"/>
    <x v="13"/>
    <n v="3"/>
    <x v="55"/>
    <n v="1504.8"/>
    <x v="14"/>
    <n v="30"/>
    <n v="1474.8"/>
  </r>
  <r>
    <s v="Osborn"/>
    <x v="22"/>
    <x v="5"/>
    <x v="0"/>
    <x v="24"/>
    <d v="2025-03-21T00:00:00"/>
    <n v="40575"/>
    <x v="88"/>
    <x v="87"/>
    <x v="13"/>
    <n v="5"/>
    <x v="55"/>
    <n v="2508"/>
    <x v="14"/>
    <n v="50"/>
    <n v="2458"/>
  </r>
  <r>
    <s v="Osborn"/>
    <x v="22"/>
    <x v="5"/>
    <x v="0"/>
    <x v="24"/>
    <d v="2025-03-21T00:00:00"/>
    <n v="40575"/>
    <x v="202"/>
    <x v="201"/>
    <x v="9"/>
    <n v="1"/>
    <x v="84"/>
    <n v="720"/>
    <x v="26"/>
    <n v="142"/>
    <n v="578"/>
  </r>
  <r>
    <s v="Osborn"/>
    <x v="22"/>
    <x v="5"/>
    <x v="0"/>
    <x v="24"/>
    <d v="2025-03-21T00:00:00"/>
    <n v="40575"/>
    <x v="449"/>
    <x v="448"/>
    <x v="9"/>
    <n v="1"/>
    <x v="45"/>
    <n v="300"/>
    <x v="15"/>
    <n v="20"/>
    <n v="280"/>
  </r>
  <r>
    <s v="Osborn"/>
    <x v="22"/>
    <x v="5"/>
    <x v="0"/>
    <x v="24"/>
    <d v="2025-03-21T00:00:00"/>
    <n v="40575"/>
    <x v="252"/>
    <x v="251"/>
    <x v="9"/>
    <n v="1"/>
    <x v="45"/>
    <n v="300"/>
    <x v="15"/>
    <n v="20"/>
    <n v="280"/>
  </r>
  <r>
    <s v="Osborn"/>
    <x v="22"/>
    <x v="5"/>
    <x v="0"/>
    <x v="24"/>
    <d v="2025-03-21T00:00:00"/>
    <n v="40575"/>
    <x v="531"/>
    <x v="530"/>
    <x v="2"/>
    <n v="2"/>
    <x v="25"/>
    <n v="6400"/>
    <x v="3"/>
    <n v="180"/>
    <n v="6220"/>
  </r>
  <r>
    <s v="Osborn"/>
    <x v="22"/>
    <x v="5"/>
    <x v="0"/>
    <x v="24"/>
    <d v="2025-03-21T00:00:00"/>
    <n v="40575"/>
    <x v="414"/>
    <x v="413"/>
    <x v="2"/>
    <n v="1"/>
    <x v="25"/>
    <n v="3200"/>
    <x v="3"/>
    <n v="90"/>
    <n v="3110"/>
  </r>
  <r>
    <s v="Osborn"/>
    <x v="22"/>
    <x v="5"/>
    <x v="0"/>
    <x v="24"/>
    <d v="2025-03-25T00:00:00"/>
    <n v="40576"/>
    <x v="114"/>
    <x v="113"/>
    <x v="15"/>
    <n v="4"/>
    <x v="65"/>
    <n v="4624"/>
    <x v="8"/>
    <n v="440"/>
    <n v="4184"/>
  </r>
  <r>
    <s v="Osborn"/>
    <x v="22"/>
    <x v="5"/>
    <x v="0"/>
    <x v="24"/>
    <d v="2025-03-25T00:00:00"/>
    <n v="40576"/>
    <x v="384"/>
    <x v="383"/>
    <x v="15"/>
    <n v="2"/>
    <x v="45"/>
    <n v="600"/>
    <x v="27"/>
    <n v="26"/>
    <n v="574"/>
  </r>
  <r>
    <s v="Osborn"/>
    <x v="22"/>
    <x v="5"/>
    <x v="0"/>
    <x v="24"/>
    <d v="2025-03-25T00:00:00"/>
    <n v="40576"/>
    <x v="55"/>
    <x v="54"/>
    <x v="13"/>
    <n v="4"/>
    <x v="56"/>
    <n v="624"/>
    <x v="20"/>
    <n v="28"/>
    <n v="596"/>
  </r>
  <r>
    <s v="Osborn"/>
    <x v="22"/>
    <x v="5"/>
    <x v="0"/>
    <x v="24"/>
    <d v="2025-03-25T00:00:00"/>
    <n v="40576"/>
    <x v="215"/>
    <x v="214"/>
    <x v="2"/>
    <n v="1"/>
    <x v="25"/>
    <n v="3200"/>
    <x v="3"/>
    <n v="90"/>
    <n v="3110"/>
  </r>
  <r>
    <s v="Osborn"/>
    <x v="22"/>
    <x v="5"/>
    <x v="0"/>
    <x v="24"/>
    <d v="2025-03-25T00:00:00"/>
    <n v="40577"/>
    <x v="12"/>
    <x v="12"/>
    <x v="0"/>
    <n v="1"/>
    <x v="48"/>
    <n v="1877.2"/>
    <x v="0"/>
    <n v="102"/>
    <n v="1775.2"/>
  </r>
  <r>
    <s v="Osborn"/>
    <x v="22"/>
    <x v="5"/>
    <x v="0"/>
    <x v="24"/>
    <d v="2025-03-25T00:00:00"/>
    <n v="40577"/>
    <x v="434"/>
    <x v="433"/>
    <x v="1"/>
    <n v="1"/>
    <x v="17"/>
    <n v="1080"/>
    <x v="1"/>
    <n v="80"/>
    <n v="1000"/>
  </r>
  <r>
    <s v="Osborn"/>
    <x v="22"/>
    <x v="5"/>
    <x v="0"/>
    <x v="24"/>
    <d v="2025-03-25T00:00:00"/>
    <n v="40577"/>
    <x v="2"/>
    <x v="2"/>
    <x v="1"/>
    <n v="2"/>
    <x v="18"/>
    <n v="400"/>
    <x v="2"/>
    <n v="30"/>
    <n v="370"/>
  </r>
  <r>
    <s v="Osborn"/>
    <x v="22"/>
    <x v="5"/>
    <x v="0"/>
    <x v="24"/>
    <d v="2025-03-25T00:00:00"/>
    <n v="40577"/>
    <x v="225"/>
    <x v="224"/>
    <x v="1"/>
    <n v="2"/>
    <x v="18"/>
    <n v="400"/>
    <x v="2"/>
    <n v="30"/>
    <n v="370"/>
  </r>
  <r>
    <s v="N/A"/>
    <x v="10"/>
    <x v="3"/>
    <x v="1"/>
    <x v="10"/>
    <d v="2025-03-27T00:00:00"/>
    <n v="40578"/>
    <x v="201"/>
    <x v="200"/>
    <x v="14"/>
    <n v="2"/>
    <x v="103"/>
    <n v="2500"/>
    <x v="22"/>
    <n v="250"/>
    <n v="2250"/>
  </r>
  <r>
    <s v="N/A"/>
    <x v="10"/>
    <x v="3"/>
    <x v="1"/>
    <x v="10"/>
    <d v="2025-03-27T00:00:00"/>
    <n v="40578"/>
    <x v="271"/>
    <x v="270"/>
    <x v="14"/>
    <n v="1"/>
    <x v="103"/>
    <n v="1250"/>
    <x v="22"/>
    <n v="125"/>
    <n v="1125"/>
  </r>
  <r>
    <s v="N/A"/>
    <x v="10"/>
    <x v="3"/>
    <x v="1"/>
    <x v="10"/>
    <d v="2025-03-27T00:00:00"/>
    <n v="40578"/>
    <x v="73"/>
    <x v="72"/>
    <x v="14"/>
    <n v="6"/>
    <x v="13"/>
    <n v="300"/>
    <x v="2"/>
    <n v="90"/>
    <n v="210"/>
  </r>
  <r>
    <s v="Fabian"/>
    <x v="97"/>
    <x v="4"/>
    <x v="0"/>
    <x v="167"/>
    <d v="2025-03-25T00:00:00"/>
    <n v="40579"/>
    <x v="54"/>
    <x v="53"/>
    <x v="13"/>
    <n v="9"/>
    <x v="272"/>
    <n v="3870"/>
    <x v="19"/>
    <n v="261"/>
    <n v="3609"/>
  </r>
  <r>
    <s v="Fabian"/>
    <x v="97"/>
    <x v="4"/>
    <x v="0"/>
    <x v="167"/>
    <d v="2025-03-25T00:00:00"/>
    <n v="40579"/>
    <x v="55"/>
    <x v="54"/>
    <x v="13"/>
    <n v="9"/>
    <x v="69"/>
    <n v="810"/>
    <x v="20"/>
    <n v="63"/>
    <n v="747"/>
  </r>
  <r>
    <s v="Fabian"/>
    <x v="97"/>
    <x v="4"/>
    <x v="0"/>
    <x v="167"/>
    <d v="2025-03-25T00:00:00"/>
    <n v="40579"/>
    <x v="86"/>
    <x v="85"/>
    <x v="13"/>
    <n v="2"/>
    <x v="28"/>
    <n v="1300"/>
    <x v="14"/>
    <n v="20"/>
    <n v="1280"/>
  </r>
  <r>
    <s v="Fabian"/>
    <x v="97"/>
    <x v="4"/>
    <x v="0"/>
    <x v="167"/>
    <d v="2025-03-25T00:00:00"/>
    <n v="40579"/>
    <x v="112"/>
    <x v="111"/>
    <x v="13"/>
    <n v="2"/>
    <x v="28"/>
    <n v="1300"/>
    <x v="14"/>
    <n v="20"/>
    <n v="1280"/>
  </r>
  <r>
    <s v="Fabian"/>
    <x v="97"/>
    <x v="4"/>
    <x v="0"/>
    <x v="167"/>
    <d v="2025-03-25T00:00:00"/>
    <n v="40579"/>
    <x v="87"/>
    <x v="86"/>
    <x v="13"/>
    <n v="1"/>
    <x v="28"/>
    <n v="650"/>
    <x v="14"/>
    <n v="10"/>
    <n v="640"/>
  </r>
  <r>
    <s v="Fabian"/>
    <x v="97"/>
    <x v="4"/>
    <x v="0"/>
    <x v="167"/>
    <d v="2025-03-25T00:00:00"/>
    <n v="40579"/>
    <x v="426"/>
    <x v="425"/>
    <x v="13"/>
    <n v="2"/>
    <x v="28"/>
    <n v="1300"/>
    <x v="14"/>
    <n v="20"/>
    <n v="1280"/>
  </r>
  <r>
    <s v="Fabian"/>
    <x v="97"/>
    <x v="4"/>
    <x v="0"/>
    <x v="167"/>
    <d v="2025-03-25T00:00:00"/>
    <n v="40579"/>
    <x v="56"/>
    <x v="55"/>
    <x v="13"/>
    <n v="2"/>
    <x v="28"/>
    <n v="1300"/>
    <x v="14"/>
    <n v="20"/>
    <n v="1280"/>
  </r>
  <r>
    <s v="Fabian"/>
    <x v="97"/>
    <x v="4"/>
    <x v="0"/>
    <x v="167"/>
    <d v="2025-03-25T00:00:00"/>
    <n v="40579"/>
    <x v="449"/>
    <x v="448"/>
    <x v="9"/>
    <n v="2"/>
    <x v="255"/>
    <n v="640"/>
    <x v="15"/>
    <n v="40"/>
    <n v="600"/>
  </r>
  <r>
    <s v="Fabian"/>
    <x v="97"/>
    <x v="4"/>
    <x v="0"/>
    <x v="167"/>
    <d v="2025-03-25T00:00:00"/>
    <n v="40580"/>
    <x v="35"/>
    <x v="34"/>
    <x v="0"/>
    <n v="2"/>
    <x v="116"/>
    <n v="2900"/>
    <x v="0"/>
    <n v="204"/>
    <n v="2696"/>
  </r>
  <r>
    <s v="Fabian"/>
    <x v="97"/>
    <x v="4"/>
    <x v="0"/>
    <x v="167"/>
    <d v="2025-03-25T00:00:00"/>
    <n v="40580"/>
    <x v="0"/>
    <x v="0"/>
    <x v="0"/>
    <n v="1"/>
    <x v="116"/>
    <n v="1450"/>
    <x v="0"/>
    <n v="102"/>
    <n v="1348"/>
  </r>
  <r>
    <s v="Fabian"/>
    <x v="97"/>
    <x v="4"/>
    <x v="0"/>
    <x v="167"/>
    <d v="2025-03-25T00:00:00"/>
    <n v="40580"/>
    <x v="178"/>
    <x v="177"/>
    <x v="1"/>
    <n v="1"/>
    <x v="278"/>
    <n v="1425"/>
    <x v="9"/>
    <n v="120"/>
    <n v="1305"/>
  </r>
  <r>
    <s v="Fabian"/>
    <x v="97"/>
    <x v="4"/>
    <x v="0"/>
    <x v="167"/>
    <d v="2025-03-25T00:00:00"/>
    <n v="40580"/>
    <x v="236"/>
    <x v="235"/>
    <x v="1"/>
    <n v="6"/>
    <x v="94"/>
    <n v="1650"/>
    <x v="2"/>
    <n v="90"/>
    <n v="1560"/>
  </r>
  <r>
    <s v="Fabian"/>
    <x v="97"/>
    <x v="4"/>
    <x v="0"/>
    <x v="167"/>
    <d v="2025-03-25T00:00:00"/>
    <n v="40580"/>
    <x v="2"/>
    <x v="2"/>
    <x v="1"/>
    <n v="2"/>
    <x v="94"/>
    <n v="550"/>
    <x v="2"/>
    <n v="30"/>
    <n v="520"/>
  </r>
  <r>
    <s v="Sampat"/>
    <x v="35"/>
    <x v="2"/>
    <x v="0"/>
    <x v="91"/>
    <d v="2025-03-13T00:00:00"/>
    <n v="40581"/>
    <x v="201"/>
    <x v="200"/>
    <x v="14"/>
    <n v="3"/>
    <x v="123"/>
    <n v="4650"/>
    <x v="22"/>
    <n v="375"/>
    <n v="4275"/>
  </r>
  <r>
    <s v="Sampat"/>
    <x v="35"/>
    <x v="2"/>
    <x v="0"/>
    <x v="91"/>
    <d v="2025-03-13T00:00:00"/>
    <n v="40581"/>
    <x v="73"/>
    <x v="72"/>
    <x v="14"/>
    <n v="6"/>
    <x v="101"/>
    <n v="420"/>
    <x v="2"/>
    <n v="90"/>
    <n v="330"/>
  </r>
  <r>
    <s v="Sampat"/>
    <x v="35"/>
    <x v="2"/>
    <x v="0"/>
    <x v="91"/>
    <d v="2025-03-13T00:00:00"/>
    <n v="40582"/>
    <x v="649"/>
    <x v="648"/>
    <x v="7"/>
    <n v="1"/>
    <x v="90"/>
    <n v="3000"/>
    <x v="11"/>
    <n v="267"/>
    <n v="2733"/>
  </r>
  <r>
    <s v="Sampat"/>
    <x v="35"/>
    <x v="2"/>
    <x v="0"/>
    <x v="91"/>
    <d v="2025-03-13T00:00:00"/>
    <n v="40582"/>
    <x v="310"/>
    <x v="309"/>
    <x v="7"/>
    <n v="3"/>
    <x v="7"/>
    <n v="450"/>
    <x v="12"/>
    <n v="96"/>
    <n v="354"/>
  </r>
  <r>
    <s v="Esce"/>
    <x v="23"/>
    <x v="1"/>
    <x v="0"/>
    <x v="25"/>
    <d v="2025-03-25T00:00:00"/>
    <n v="40583"/>
    <x v="54"/>
    <x v="53"/>
    <x v="13"/>
    <n v="10"/>
    <x v="59"/>
    <n v="4950"/>
    <x v="19"/>
    <n v="290"/>
    <n v="4660"/>
  </r>
  <r>
    <s v="Esce"/>
    <x v="23"/>
    <x v="1"/>
    <x v="0"/>
    <x v="25"/>
    <d v="2025-03-25T00:00:00"/>
    <n v="40583"/>
    <x v="55"/>
    <x v="54"/>
    <x v="13"/>
    <n v="12"/>
    <x v="60"/>
    <n v="1620"/>
    <x v="20"/>
    <n v="84"/>
    <n v="1536"/>
  </r>
  <r>
    <s v="Esce"/>
    <x v="23"/>
    <x v="1"/>
    <x v="0"/>
    <x v="25"/>
    <d v="2025-03-25T00:00:00"/>
    <n v="40583"/>
    <x v="88"/>
    <x v="87"/>
    <x v="13"/>
    <n v="7"/>
    <x v="59"/>
    <n v="3465"/>
    <x v="14"/>
    <n v="70"/>
    <n v="3395"/>
  </r>
  <r>
    <s v="Esce"/>
    <x v="23"/>
    <x v="1"/>
    <x v="0"/>
    <x v="25"/>
    <d v="2025-03-25T00:00:00"/>
    <n v="40583"/>
    <x v="65"/>
    <x v="64"/>
    <x v="13"/>
    <n v="1"/>
    <x v="59"/>
    <n v="495"/>
    <x v="14"/>
    <n v="10"/>
    <n v="485"/>
  </r>
  <r>
    <s v="Esce"/>
    <x v="23"/>
    <x v="1"/>
    <x v="0"/>
    <x v="25"/>
    <d v="2025-03-25T00:00:00"/>
    <n v="40583"/>
    <x v="650"/>
    <x v="649"/>
    <x v="13"/>
    <n v="2"/>
    <x v="59"/>
    <n v="990"/>
    <x v="14"/>
    <n v="20"/>
    <n v="970"/>
  </r>
  <r>
    <s v="Esce"/>
    <x v="23"/>
    <x v="1"/>
    <x v="0"/>
    <x v="25"/>
    <d v="2025-03-25T00:00:00"/>
    <n v="40583"/>
    <x v="95"/>
    <x v="94"/>
    <x v="9"/>
    <n v="1"/>
    <x v="84"/>
    <n v="720"/>
    <x v="26"/>
    <n v="142"/>
    <n v="578"/>
  </r>
  <r>
    <s v="Esce"/>
    <x v="23"/>
    <x v="1"/>
    <x v="0"/>
    <x v="25"/>
    <d v="2025-03-25T00:00:00"/>
    <n v="40583"/>
    <x v="252"/>
    <x v="251"/>
    <x v="9"/>
    <n v="2"/>
    <x v="62"/>
    <n v="316"/>
    <x v="15"/>
    <n v="40"/>
    <n v="276"/>
  </r>
  <r>
    <s v="Esce"/>
    <x v="23"/>
    <x v="1"/>
    <x v="0"/>
    <x v="25"/>
    <d v="2025-03-25T00:00:00"/>
    <n v="40583"/>
    <x v="278"/>
    <x v="277"/>
    <x v="2"/>
    <n v="2"/>
    <x v="121"/>
    <n v="5400"/>
    <x v="35"/>
    <n v="260"/>
    <n v="5140"/>
  </r>
  <r>
    <s v="Esce"/>
    <x v="23"/>
    <x v="1"/>
    <x v="0"/>
    <x v="25"/>
    <d v="2025-03-26T00:00:00"/>
    <n v="40584"/>
    <x v="85"/>
    <x v="84"/>
    <x v="13"/>
    <n v="2"/>
    <x v="84"/>
    <n v="1440"/>
    <x v="18"/>
    <n v="110"/>
    <n v="1330"/>
  </r>
  <r>
    <s v="Esce"/>
    <x v="23"/>
    <x v="1"/>
    <x v="0"/>
    <x v="25"/>
    <d v="2025-03-26T00:00:00"/>
    <n v="40584"/>
    <x v="561"/>
    <x v="560"/>
    <x v="13"/>
    <n v="1"/>
    <x v="84"/>
    <n v="720"/>
    <x v="18"/>
    <n v="55"/>
    <n v="665"/>
  </r>
  <r>
    <s v="Esce"/>
    <x v="23"/>
    <x v="1"/>
    <x v="0"/>
    <x v="25"/>
    <d v="2025-03-26T00:00:00"/>
    <n v="40584"/>
    <x v="651"/>
    <x v="650"/>
    <x v="13"/>
    <n v="2"/>
    <x v="84"/>
    <n v="1440"/>
    <x v="18"/>
    <n v="110"/>
    <n v="1330"/>
  </r>
  <r>
    <s v="Esce"/>
    <x v="23"/>
    <x v="1"/>
    <x v="0"/>
    <x v="25"/>
    <d v="2025-03-26T00:00:00"/>
    <n v="40584"/>
    <x v="54"/>
    <x v="53"/>
    <x v="13"/>
    <n v="2"/>
    <x v="59"/>
    <n v="990"/>
    <x v="19"/>
    <n v="58"/>
    <n v="932"/>
  </r>
  <r>
    <s v="Esce"/>
    <x v="23"/>
    <x v="1"/>
    <x v="0"/>
    <x v="25"/>
    <d v="2025-03-26T00:00:00"/>
    <n v="40584"/>
    <x v="55"/>
    <x v="54"/>
    <x v="13"/>
    <n v="12"/>
    <x v="60"/>
    <n v="1620"/>
    <x v="20"/>
    <n v="84"/>
    <n v="1536"/>
  </r>
  <r>
    <s v="Esce"/>
    <x v="23"/>
    <x v="1"/>
    <x v="0"/>
    <x v="25"/>
    <d v="2025-03-26T00:00:00"/>
    <n v="40584"/>
    <x v="251"/>
    <x v="250"/>
    <x v="13"/>
    <n v="2"/>
    <x v="59"/>
    <n v="990"/>
    <x v="14"/>
    <n v="20"/>
    <n v="970"/>
  </r>
  <r>
    <s v="Esce"/>
    <x v="23"/>
    <x v="1"/>
    <x v="0"/>
    <x v="25"/>
    <d v="2025-03-26T00:00:00"/>
    <n v="40584"/>
    <x v="90"/>
    <x v="89"/>
    <x v="9"/>
    <n v="2"/>
    <x v="62"/>
    <n v="316"/>
    <x v="2"/>
    <n v="30"/>
    <n v="286"/>
  </r>
  <r>
    <s v="Burton"/>
    <x v="94"/>
    <x v="3"/>
    <x v="0"/>
    <x v="155"/>
    <d v="2025-03-19T00:00:00"/>
    <n v="40586"/>
    <x v="12"/>
    <x v="12"/>
    <x v="0"/>
    <n v="1"/>
    <x v="279"/>
    <n v="7252"/>
    <x v="0"/>
    <n v="102"/>
    <n v="7150"/>
  </r>
  <r>
    <s v="Burton"/>
    <x v="94"/>
    <x v="3"/>
    <x v="0"/>
    <x v="155"/>
    <d v="2025-03-19T00:00:00"/>
    <n v="40586"/>
    <x v="32"/>
    <x v="31"/>
    <x v="1"/>
    <n v="1"/>
    <x v="280"/>
    <n v="4058"/>
    <x v="1"/>
    <n v="80"/>
    <n v="3978"/>
  </r>
  <r>
    <s v="Burton"/>
    <x v="94"/>
    <x v="3"/>
    <x v="0"/>
    <x v="155"/>
    <d v="2025-03-19T00:00:00"/>
    <n v="40586"/>
    <x v="2"/>
    <x v="2"/>
    <x v="1"/>
    <n v="4"/>
    <x v="281"/>
    <n v="2636"/>
    <x v="2"/>
    <n v="60"/>
    <n v="2576"/>
  </r>
  <r>
    <s v="Burton"/>
    <x v="94"/>
    <x v="3"/>
    <x v="0"/>
    <x v="155"/>
    <d v="2025-03-26T00:00:00"/>
    <n v="40587"/>
    <x v="269"/>
    <x v="268"/>
    <x v="0"/>
    <n v="1"/>
    <x v="279"/>
    <n v="7252"/>
    <x v="0"/>
    <n v="102"/>
    <n v="7150"/>
  </r>
  <r>
    <s v="Burton"/>
    <x v="94"/>
    <x v="3"/>
    <x v="0"/>
    <x v="155"/>
    <d v="2025-03-26T00:00:00"/>
    <n v="40587"/>
    <x v="12"/>
    <x v="12"/>
    <x v="0"/>
    <n v="1"/>
    <x v="279"/>
    <n v="7252"/>
    <x v="0"/>
    <n v="102"/>
    <n v="7150"/>
  </r>
  <r>
    <s v="Burton"/>
    <x v="94"/>
    <x v="3"/>
    <x v="0"/>
    <x v="155"/>
    <d v="2025-03-26T00:00:00"/>
    <n v="40587"/>
    <x v="125"/>
    <x v="124"/>
    <x v="1"/>
    <n v="1"/>
    <x v="282"/>
    <n v="4205"/>
    <x v="4"/>
    <n v="100"/>
    <n v="4105"/>
  </r>
  <r>
    <s v="Burton"/>
    <x v="94"/>
    <x v="3"/>
    <x v="0"/>
    <x v="155"/>
    <d v="2025-03-26T00:00:00"/>
    <n v="40587"/>
    <x v="2"/>
    <x v="2"/>
    <x v="1"/>
    <n v="6"/>
    <x v="281"/>
    <n v="3954"/>
    <x v="2"/>
    <n v="90"/>
    <n v="3864"/>
  </r>
  <r>
    <s v="Morrison"/>
    <x v="98"/>
    <x v="1"/>
    <x v="0"/>
    <x v="174"/>
    <d v="2025-02-22T00:00:00"/>
    <n v="40588"/>
    <x v="0"/>
    <x v="0"/>
    <x v="0"/>
    <n v="1"/>
    <x v="106"/>
    <n v="850"/>
    <x v="0"/>
    <n v="102"/>
    <n v="748"/>
  </r>
  <r>
    <s v="Morrison"/>
    <x v="98"/>
    <x v="1"/>
    <x v="0"/>
    <x v="174"/>
    <d v="2025-02-22T00:00:00"/>
    <n v="40588"/>
    <x v="99"/>
    <x v="98"/>
    <x v="1"/>
    <n v="1"/>
    <x v="4"/>
    <n v="1150"/>
    <x v="1"/>
    <n v="80"/>
    <n v="1070"/>
  </r>
  <r>
    <s v="Morrison"/>
    <x v="98"/>
    <x v="1"/>
    <x v="0"/>
    <x v="174"/>
    <d v="2025-02-22T00:00:00"/>
    <n v="40588"/>
    <x v="2"/>
    <x v="2"/>
    <x v="1"/>
    <n v="4"/>
    <x v="24"/>
    <n v="400"/>
    <x v="2"/>
    <n v="60"/>
    <n v="340"/>
  </r>
  <r>
    <s v="Tavanaeipour"/>
    <x v="60"/>
    <x v="3"/>
    <x v="0"/>
    <x v="76"/>
    <d v="2025-03-25T00:00:00"/>
    <n v="40589"/>
    <x v="270"/>
    <x v="269"/>
    <x v="14"/>
    <n v="1"/>
    <x v="129"/>
    <n v="2450"/>
    <x v="22"/>
    <n v="125"/>
    <n v="2325"/>
  </r>
  <r>
    <s v="Tavanaeipour"/>
    <x v="60"/>
    <x v="3"/>
    <x v="0"/>
    <x v="76"/>
    <d v="2025-03-25T00:00:00"/>
    <n v="40589"/>
    <x v="262"/>
    <x v="261"/>
    <x v="14"/>
    <n v="1"/>
    <x v="129"/>
    <n v="2450"/>
    <x v="22"/>
    <n v="125"/>
    <n v="2325"/>
  </r>
  <r>
    <s v="Tavanaeipour"/>
    <x v="60"/>
    <x v="3"/>
    <x v="0"/>
    <x v="76"/>
    <d v="2025-03-25T00:00:00"/>
    <n v="40589"/>
    <x v="73"/>
    <x v="72"/>
    <x v="14"/>
    <n v="2"/>
    <x v="21"/>
    <n v="150"/>
    <x v="2"/>
    <n v="30"/>
    <n v="120"/>
  </r>
  <r>
    <s v="Tavanaeipour"/>
    <x v="60"/>
    <x v="3"/>
    <x v="0"/>
    <x v="76"/>
    <d v="2025-03-25T00:00:00"/>
    <n v="40589"/>
    <x v="277"/>
    <x v="276"/>
    <x v="14"/>
    <n v="2"/>
    <x v="21"/>
    <n v="150"/>
    <x v="2"/>
    <n v="30"/>
    <n v="120"/>
  </r>
  <r>
    <s v="McNamara"/>
    <x v="8"/>
    <x v="2"/>
    <x v="0"/>
    <x v="8"/>
    <d v="2025-03-13T00:00:00"/>
    <n v="40590"/>
    <x v="54"/>
    <x v="53"/>
    <x v="13"/>
    <n v="2"/>
    <x v="40"/>
    <n v="800"/>
    <x v="19"/>
    <n v="58"/>
    <n v="742"/>
  </r>
  <r>
    <s v="McNamara"/>
    <x v="8"/>
    <x v="2"/>
    <x v="0"/>
    <x v="8"/>
    <d v="2025-03-13T00:00:00"/>
    <n v="40590"/>
    <x v="55"/>
    <x v="54"/>
    <x v="13"/>
    <n v="4"/>
    <x v="24"/>
    <n v="400"/>
    <x v="20"/>
    <n v="28"/>
    <n v="372"/>
  </r>
  <r>
    <s v="McNamara"/>
    <x v="8"/>
    <x v="2"/>
    <x v="0"/>
    <x v="8"/>
    <d v="2025-03-13T00:00:00"/>
    <n v="40590"/>
    <x v="233"/>
    <x v="232"/>
    <x v="13"/>
    <n v="2"/>
    <x v="40"/>
    <n v="800"/>
    <x v="14"/>
    <n v="20"/>
    <n v="780"/>
  </r>
  <r>
    <s v="McNamara"/>
    <x v="8"/>
    <x v="2"/>
    <x v="0"/>
    <x v="8"/>
    <d v="2025-03-13T00:00:00"/>
    <n v="40590"/>
    <x v="96"/>
    <x v="95"/>
    <x v="9"/>
    <n v="1"/>
    <x v="6"/>
    <n v="125"/>
    <x v="2"/>
    <n v="15"/>
    <n v="110"/>
  </r>
  <r>
    <s v="McNamara"/>
    <x v="8"/>
    <x v="2"/>
    <x v="0"/>
    <x v="8"/>
    <d v="2025-03-13T00:00:00"/>
    <n v="40590"/>
    <x v="58"/>
    <x v="57"/>
    <x v="9"/>
    <n v="1"/>
    <x v="6"/>
    <n v="125"/>
    <x v="2"/>
    <n v="15"/>
    <n v="110"/>
  </r>
  <r>
    <s v="McNamara"/>
    <x v="8"/>
    <x v="2"/>
    <x v="0"/>
    <x v="8"/>
    <d v="2025-03-13T00:00:00"/>
    <n v="40590"/>
    <x v="652"/>
    <x v="651"/>
    <x v="2"/>
    <n v="2"/>
    <x v="50"/>
    <n v="4000"/>
    <x v="3"/>
    <n v="180"/>
    <n v="3820"/>
  </r>
  <r>
    <s v="McNamara"/>
    <x v="8"/>
    <x v="2"/>
    <x v="0"/>
    <x v="8"/>
    <d v="2025-03-25T00:00:00"/>
    <n v="40591"/>
    <x v="288"/>
    <x v="287"/>
    <x v="9"/>
    <n v="6"/>
    <x v="23"/>
    <n v="4500"/>
    <x v="13"/>
    <n v="360"/>
    <n v="4140"/>
  </r>
  <r>
    <s v="McNamara"/>
    <x v="8"/>
    <x v="2"/>
    <x v="0"/>
    <x v="8"/>
    <d v="2025-03-25T00:00:00"/>
    <n v="40591"/>
    <x v="28"/>
    <x v="24"/>
    <x v="9"/>
    <n v="6"/>
    <x v="24"/>
    <n v="600"/>
    <x v="14"/>
    <n v="60"/>
    <n v="540"/>
  </r>
  <r>
    <s v="McNamara"/>
    <x v="8"/>
    <x v="2"/>
    <x v="0"/>
    <x v="8"/>
    <d v="2025-03-25T00:00:00"/>
    <n v="40591"/>
    <x v="89"/>
    <x v="88"/>
    <x v="9"/>
    <n v="2"/>
    <x v="6"/>
    <n v="250"/>
    <x v="2"/>
    <n v="30"/>
    <n v="220"/>
  </r>
  <r>
    <s v="McNamara"/>
    <x v="8"/>
    <x v="2"/>
    <x v="0"/>
    <x v="8"/>
    <d v="2025-03-25T00:00:00"/>
    <n v="40591"/>
    <x v="39"/>
    <x v="38"/>
    <x v="2"/>
    <n v="2"/>
    <x v="50"/>
    <n v="4000"/>
    <x v="3"/>
    <n v="180"/>
    <n v="3820"/>
  </r>
  <r>
    <s v="McNamara"/>
    <x v="8"/>
    <x v="2"/>
    <x v="0"/>
    <x v="8"/>
    <d v="2025-03-25T00:00:00"/>
    <n v="40591"/>
    <x v="653"/>
    <x v="652"/>
    <x v="2"/>
    <n v="1"/>
    <x v="50"/>
    <n v="2000"/>
    <x v="3"/>
    <n v="90"/>
    <n v="1910"/>
  </r>
  <r>
    <s v="Klekamp"/>
    <x v="8"/>
    <x v="2"/>
    <x v="0"/>
    <x v="8"/>
    <d v="2025-03-26T00:00:00"/>
    <n v="40592"/>
    <x v="309"/>
    <x v="308"/>
    <x v="7"/>
    <n v="1"/>
    <x v="142"/>
    <n v="4000"/>
    <x v="11"/>
    <n v="267"/>
    <n v="3733"/>
  </r>
  <r>
    <s v="Klekamp"/>
    <x v="8"/>
    <x v="2"/>
    <x v="0"/>
    <x v="8"/>
    <d v="2025-03-26T00:00:00"/>
    <n v="40592"/>
    <x v="124"/>
    <x v="123"/>
    <x v="7"/>
    <n v="3"/>
    <x v="41"/>
    <n v="750"/>
    <x v="12"/>
    <n v="96"/>
    <n v="654"/>
  </r>
  <r>
    <s v="Klekamp"/>
    <x v="8"/>
    <x v="2"/>
    <x v="0"/>
    <x v="8"/>
    <d v="2025-03-26T00:00:00"/>
    <n v="40593"/>
    <x v="211"/>
    <x v="210"/>
    <x v="0"/>
    <n v="2"/>
    <x v="26"/>
    <n v="2000"/>
    <x v="0"/>
    <n v="204"/>
    <n v="1796"/>
  </r>
  <r>
    <s v="Klekamp"/>
    <x v="8"/>
    <x v="2"/>
    <x v="0"/>
    <x v="8"/>
    <d v="2025-03-26T00:00:00"/>
    <n v="40593"/>
    <x v="5"/>
    <x v="5"/>
    <x v="1"/>
    <n v="1"/>
    <x v="106"/>
    <n v="850"/>
    <x v="4"/>
    <n v="100"/>
    <n v="750"/>
  </r>
  <r>
    <s v="Klekamp"/>
    <x v="8"/>
    <x v="2"/>
    <x v="0"/>
    <x v="8"/>
    <d v="2025-03-26T00:00:00"/>
    <n v="40593"/>
    <x v="2"/>
    <x v="2"/>
    <x v="1"/>
    <n v="6"/>
    <x v="7"/>
    <n v="900"/>
    <x v="2"/>
    <n v="90"/>
    <n v="810"/>
  </r>
  <r>
    <s v="Klekamp"/>
    <x v="8"/>
    <x v="2"/>
    <x v="0"/>
    <x v="8"/>
    <d v="2025-03-26T00:00:00"/>
    <n v="40593"/>
    <x v="6"/>
    <x v="6"/>
    <x v="1"/>
    <n v="1"/>
    <x v="6"/>
    <n v="125"/>
    <x v="5"/>
    <n v="40"/>
    <n v="85"/>
  </r>
  <r>
    <s v="Ryan"/>
    <x v="72"/>
    <x v="5"/>
    <x v="0"/>
    <x v="115"/>
    <d v="2025-03-04T00:00:00"/>
    <n v="40594"/>
    <x v="0"/>
    <x v="0"/>
    <x v="0"/>
    <n v="1"/>
    <x v="26"/>
    <n v="1000"/>
    <x v="0"/>
    <n v="102"/>
    <n v="898"/>
  </r>
  <r>
    <s v="Ryan"/>
    <x v="72"/>
    <x v="5"/>
    <x v="0"/>
    <x v="115"/>
    <d v="2025-03-04T00:00:00"/>
    <n v="40594"/>
    <x v="481"/>
    <x v="480"/>
    <x v="1"/>
    <n v="1"/>
    <x v="27"/>
    <n v="800"/>
    <x v="1"/>
    <n v="80"/>
    <n v="720"/>
  </r>
  <r>
    <s v="Ryan"/>
    <x v="72"/>
    <x v="5"/>
    <x v="0"/>
    <x v="115"/>
    <d v="2025-03-04T00:00:00"/>
    <n v="40594"/>
    <x v="109"/>
    <x v="108"/>
    <x v="1"/>
    <n v="4"/>
    <x v="24"/>
    <n v="400"/>
    <x v="2"/>
    <n v="60"/>
    <n v="340"/>
  </r>
  <r>
    <s v="Friedman"/>
    <x v="19"/>
    <x v="3"/>
    <x v="0"/>
    <x v="20"/>
    <d v="2025-03-18T00:00:00"/>
    <n v="40595"/>
    <x v="36"/>
    <x v="35"/>
    <x v="4"/>
    <n v="2"/>
    <x v="12"/>
    <n v="1200"/>
    <x v="7"/>
    <n v="100"/>
    <n v="1100"/>
  </r>
  <r>
    <s v="Canute"/>
    <x v="1"/>
    <x v="1"/>
    <x v="0"/>
    <x v="1"/>
    <d v="2025-03-26T00:00:00"/>
    <n v="40596"/>
    <x v="72"/>
    <x v="71"/>
    <x v="14"/>
    <n v="1"/>
    <x v="180"/>
    <n v="1750"/>
    <x v="22"/>
    <n v="125"/>
    <n v="1625"/>
  </r>
  <r>
    <s v="Canute"/>
    <x v="1"/>
    <x v="1"/>
    <x v="0"/>
    <x v="1"/>
    <d v="2025-03-26T00:00:00"/>
    <n v="40596"/>
    <x v="82"/>
    <x v="81"/>
    <x v="14"/>
    <n v="1"/>
    <x v="13"/>
    <n v="50"/>
    <x v="2"/>
    <n v="15"/>
    <n v="35"/>
  </r>
  <r>
    <s v="Orozco"/>
    <x v="66"/>
    <x v="3"/>
    <x v="0"/>
    <x v="96"/>
    <d v="2025-03-10T00:00:00"/>
    <n v="40597"/>
    <x v="172"/>
    <x v="171"/>
    <x v="1"/>
    <n v="1"/>
    <x v="58"/>
    <n v="1200"/>
    <x v="9"/>
    <n v="120"/>
    <n v="1080"/>
  </r>
  <r>
    <s v="Orozco"/>
    <x v="66"/>
    <x v="3"/>
    <x v="0"/>
    <x v="96"/>
    <d v="2025-03-10T00:00:00"/>
    <n v="40597"/>
    <x v="62"/>
    <x v="61"/>
    <x v="1"/>
    <n v="6"/>
    <x v="7"/>
    <n v="900"/>
    <x v="2"/>
    <n v="90"/>
    <n v="810"/>
  </r>
  <r>
    <s v="Orozco"/>
    <x v="66"/>
    <x v="3"/>
    <x v="0"/>
    <x v="96"/>
    <d v="2025-03-10T00:00:00"/>
    <n v="40597"/>
    <x v="10"/>
    <x v="10"/>
    <x v="1"/>
    <n v="2"/>
    <x v="7"/>
    <n v="300"/>
    <x v="2"/>
    <n v="30"/>
    <n v="270"/>
  </r>
  <r>
    <s v="Orozco"/>
    <x v="66"/>
    <x v="3"/>
    <x v="0"/>
    <x v="96"/>
    <d v="2025-03-10T00:00:00"/>
    <n v="40598"/>
    <x v="178"/>
    <x v="177"/>
    <x v="1"/>
    <n v="1"/>
    <x v="58"/>
    <n v="1200"/>
    <x v="9"/>
    <n v="120"/>
    <n v="1080"/>
  </r>
  <r>
    <s v="Orozco"/>
    <x v="66"/>
    <x v="3"/>
    <x v="0"/>
    <x v="96"/>
    <d v="2025-03-10T00:00:00"/>
    <n v="40598"/>
    <x v="325"/>
    <x v="324"/>
    <x v="1"/>
    <n v="1"/>
    <x v="7"/>
    <n v="150"/>
    <x v="2"/>
    <n v="15"/>
    <n v="135"/>
  </r>
  <r>
    <s v="Orozco"/>
    <x v="66"/>
    <x v="3"/>
    <x v="0"/>
    <x v="96"/>
    <d v="2025-03-10T00:00:00"/>
    <n v="40598"/>
    <x v="62"/>
    <x v="61"/>
    <x v="1"/>
    <n v="6"/>
    <x v="7"/>
    <n v="900"/>
    <x v="2"/>
    <n v="90"/>
    <n v="810"/>
  </r>
  <r>
    <s v="Orozco"/>
    <x v="66"/>
    <x v="3"/>
    <x v="0"/>
    <x v="96"/>
    <d v="2025-03-10T00:00:00"/>
    <n v="40598"/>
    <x v="327"/>
    <x v="326"/>
    <x v="1"/>
    <n v="1"/>
    <x v="7"/>
    <n v="150"/>
    <x v="2"/>
    <n v="15"/>
    <n v="135"/>
  </r>
  <r>
    <s v="Orozco"/>
    <x v="66"/>
    <x v="3"/>
    <x v="0"/>
    <x v="96"/>
    <d v="2025-03-21T00:00:00"/>
    <n v="40599"/>
    <x v="221"/>
    <x v="220"/>
    <x v="1"/>
    <n v="1"/>
    <x v="26"/>
    <n v="1000"/>
    <x v="4"/>
    <n v="100"/>
    <n v="900"/>
  </r>
  <r>
    <s v="Orozco"/>
    <x v="66"/>
    <x v="3"/>
    <x v="0"/>
    <x v="96"/>
    <d v="2025-03-21T00:00:00"/>
    <n v="40599"/>
    <x v="62"/>
    <x v="61"/>
    <x v="1"/>
    <n v="1"/>
    <x v="7"/>
    <n v="150"/>
    <x v="2"/>
    <n v="15"/>
    <n v="135"/>
  </r>
  <r>
    <s v="Orozco"/>
    <x v="66"/>
    <x v="3"/>
    <x v="0"/>
    <x v="96"/>
    <d v="2025-03-21T00:00:00"/>
    <n v="40599"/>
    <x v="10"/>
    <x v="10"/>
    <x v="1"/>
    <n v="3"/>
    <x v="7"/>
    <n v="450"/>
    <x v="2"/>
    <n v="45"/>
    <n v="405"/>
  </r>
  <r>
    <s v="Orozco"/>
    <x v="66"/>
    <x v="3"/>
    <x v="0"/>
    <x v="96"/>
    <d v="2025-03-24T00:00:00"/>
    <n v="40600"/>
    <x v="101"/>
    <x v="100"/>
    <x v="1"/>
    <n v="1"/>
    <x v="26"/>
    <n v="1000"/>
    <x v="4"/>
    <n v="100"/>
    <n v="900"/>
  </r>
  <r>
    <s v="Orozco"/>
    <x v="66"/>
    <x v="3"/>
    <x v="0"/>
    <x v="96"/>
    <d v="2025-03-24T00:00:00"/>
    <n v="40600"/>
    <x v="62"/>
    <x v="61"/>
    <x v="1"/>
    <n v="6"/>
    <x v="7"/>
    <n v="900"/>
    <x v="2"/>
    <n v="90"/>
    <n v="810"/>
  </r>
  <r>
    <s v="Orozco"/>
    <x v="66"/>
    <x v="3"/>
    <x v="0"/>
    <x v="96"/>
    <d v="2025-03-24T00:00:00"/>
    <n v="40601"/>
    <x v="326"/>
    <x v="325"/>
    <x v="1"/>
    <n v="1"/>
    <x v="58"/>
    <n v="1200"/>
    <x v="38"/>
    <n v="175"/>
    <n v="1025"/>
  </r>
  <r>
    <s v="Orozco"/>
    <x v="66"/>
    <x v="3"/>
    <x v="0"/>
    <x v="96"/>
    <d v="2025-03-24T00:00:00"/>
    <n v="40601"/>
    <x v="62"/>
    <x v="61"/>
    <x v="1"/>
    <n v="2"/>
    <x v="7"/>
    <n v="300"/>
    <x v="2"/>
    <n v="30"/>
    <n v="270"/>
  </r>
  <r>
    <s v="Orozco"/>
    <x v="66"/>
    <x v="3"/>
    <x v="0"/>
    <x v="96"/>
    <d v="2025-03-24T00:00:00"/>
    <n v="40601"/>
    <x v="10"/>
    <x v="10"/>
    <x v="1"/>
    <n v="6"/>
    <x v="7"/>
    <n v="900"/>
    <x v="2"/>
    <n v="90"/>
    <n v="810"/>
  </r>
  <r>
    <s v="Orozco"/>
    <x v="66"/>
    <x v="3"/>
    <x v="0"/>
    <x v="96"/>
    <d v="2025-03-24T00:00:00"/>
    <n v="40601"/>
    <x v="173"/>
    <x v="172"/>
    <x v="1"/>
    <n v="2"/>
    <x v="7"/>
    <n v="300"/>
    <x v="2"/>
    <n v="30"/>
    <n v="270"/>
  </r>
  <r>
    <s v="Boyd"/>
    <x v="4"/>
    <x v="1"/>
    <x v="0"/>
    <x v="4"/>
    <d v="2025-03-25T00:00:00"/>
    <n v="40602"/>
    <x v="8"/>
    <x v="8"/>
    <x v="4"/>
    <n v="2"/>
    <x v="9"/>
    <n v="1900"/>
    <x v="7"/>
    <n v="100"/>
    <n v="1800"/>
  </r>
  <r>
    <s v="Boyd"/>
    <x v="4"/>
    <x v="1"/>
    <x v="0"/>
    <x v="4"/>
    <d v="2025-03-25T00:00:00"/>
    <n v="40602"/>
    <x v="125"/>
    <x v="124"/>
    <x v="1"/>
    <n v="1"/>
    <x v="119"/>
    <n v="1375"/>
    <x v="4"/>
    <n v="100"/>
    <n v="1275"/>
  </r>
  <r>
    <s v="Boyd"/>
    <x v="4"/>
    <x v="1"/>
    <x v="0"/>
    <x v="4"/>
    <d v="2025-03-25T00:00:00"/>
    <n v="40602"/>
    <x v="10"/>
    <x v="10"/>
    <x v="1"/>
    <n v="6"/>
    <x v="11"/>
    <n v="1350"/>
    <x v="2"/>
    <n v="90"/>
    <n v="1260"/>
  </r>
  <r>
    <s v="Boyd"/>
    <x v="4"/>
    <x v="1"/>
    <x v="0"/>
    <x v="4"/>
    <d v="2025-03-25T00:00:00"/>
    <n v="40602"/>
    <x v="11"/>
    <x v="11"/>
    <x v="1"/>
    <n v="1"/>
    <x v="7"/>
    <n v="150"/>
    <x v="5"/>
    <n v="40"/>
    <n v="110"/>
  </r>
  <r>
    <s v="Dirks"/>
    <x v="88"/>
    <x v="1"/>
    <x v="0"/>
    <x v="106"/>
    <d v="2025-03-11T00:00:00"/>
    <n v="40603"/>
    <x v="654"/>
    <x v="653"/>
    <x v="2"/>
    <n v="1"/>
    <x v="283"/>
    <n v="10573.14"/>
    <x v="8"/>
    <n v="110"/>
    <n v="10463.14"/>
  </r>
  <r>
    <s v="Subramanian"/>
    <x v="34"/>
    <x v="3"/>
    <x v="0"/>
    <x v="41"/>
    <d v="2025-03-24T00:00:00"/>
    <n v="40604"/>
    <x v="147"/>
    <x v="146"/>
    <x v="9"/>
    <n v="2"/>
    <x v="6"/>
    <n v="250"/>
    <x v="34"/>
    <n v="150"/>
    <n v="100"/>
  </r>
  <r>
    <s v="Subramanian"/>
    <x v="34"/>
    <x v="3"/>
    <x v="0"/>
    <x v="41"/>
    <d v="2025-03-26T00:00:00"/>
    <n v="40605"/>
    <x v="145"/>
    <x v="144"/>
    <x v="14"/>
    <n v="1"/>
    <x v="88"/>
    <n v="2150"/>
    <x v="22"/>
    <n v="125"/>
    <n v="2025"/>
  </r>
  <r>
    <s v="Subramanian"/>
    <x v="34"/>
    <x v="3"/>
    <x v="0"/>
    <x v="41"/>
    <d v="2025-03-26T00:00:00"/>
    <n v="40605"/>
    <x v="84"/>
    <x v="83"/>
    <x v="14"/>
    <n v="1"/>
    <x v="89"/>
    <n v="130"/>
    <x v="2"/>
    <n v="15"/>
    <n v="115"/>
  </r>
  <r>
    <s v="Subramanian"/>
    <x v="34"/>
    <x v="3"/>
    <x v="0"/>
    <x v="41"/>
    <d v="2025-03-26T00:00:00"/>
    <n v="40605"/>
    <x v="73"/>
    <x v="72"/>
    <x v="14"/>
    <n v="1"/>
    <x v="89"/>
    <n v="130"/>
    <x v="2"/>
    <n v="15"/>
    <n v="115"/>
  </r>
  <r>
    <s v="Parsa"/>
    <x v="17"/>
    <x v="4"/>
    <x v="0"/>
    <x v="90"/>
    <d v="2025-03-05T00:00:00"/>
    <n v="40606"/>
    <x v="24"/>
    <x v="24"/>
    <x v="8"/>
    <n v="5"/>
    <x v="21"/>
    <n v="375"/>
    <x v="2"/>
    <n v="75"/>
    <n v="300"/>
  </r>
  <r>
    <s v="Parsa"/>
    <x v="17"/>
    <x v="4"/>
    <x v="0"/>
    <x v="90"/>
    <d v="2025-03-05T00:00:00"/>
    <n v="40606"/>
    <x v="470"/>
    <x v="469"/>
    <x v="8"/>
    <n v="1"/>
    <x v="24"/>
    <n v="100"/>
    <x v="2"/>
    <n v="15"/>
    <n v="85"/>
  </r>
  <r>
    <s v="Parsa"/>
    <x v="17"/>
    <x v="4"/>
    <x v="0"/>
    <x v="90"/>
    <d v="2025-03-05T00:00:00"/>
    <n v="40606"/>
    <x v="648"/>
    <x v="647"/>
    <x v="8"/>
    <n v="1"/>
    <x v="24"/>
    <n v="100"/>
    <x v="2"/>
    <n v="15"/>
    <n v="85"/>
  </r>
  <r>
    <s v="Parsa"/>
    <x v="17"/>
    <x v="4"/>
    <x v="0"/>
    <x v="90"/>
    <d v="2025-03-05T00:00:00"/>
    <n v="40606"/>
    <x v="260"/>
    <x v="259"/>
    <x v="8"/>
    <n v="6"/>
    <x v="96"/>
    <n v="5400"/>
    <x v="13"/>
    <n v="360"/>
    <n v="5040"/>
  </r>
  <r>
    <s v="Parsa"/>
    <x v="17"/>
    <x v="4"/>
    <x v="0"/>
    <x v="90"/>
    <d v="2025-03-05T00:00:00"/>
    <n v="40607"/>
    <x v="101"/>
    <x v="100"/>
    <x v="1"/>
    <n v="1"/>
    <x v="26"/>
    <n v="1000"/>
    <x v="4"/>
    <n v="100"/>
    <n v="900"/>
  </r>
  <r>
    <s v="Parsa"/>
    <x v="17"/>
    <x v="4"/>
    <x v="0"/>
    <x v="90"/>
    <d v="2025-03-05T00:00:00"/>
    <n v="40607"/>
    <x v="14"/>
    <x v="14"/>
    <x v="1"/>
    <n v="4"/>
    <x v="6"/>
    <n v="500"/>
    <x v="2"/>
    <n v="60"/>
    <n v="440"/>
  </r>
  <r>
    <s v="Sylvester"/>
    <x v="5"/>
    <x v="4"/>
    <x v="1"/>
    <x v="5"/>
    <d v="2025-03-27T00:00:00"/>
    <n v="40608"/>
    <x v="35"/>
    <x v="34"/>
    <x v="0"/>
    <n v="2"/>
    <x v="12"/>
    <n v="1200"/>
    <x v="0"/>
    <n v="204"/>
    <n v="996"/>
  </r>
  <r>
    <s v="Sylvester"/>
    <x v="5"/>
    <x v="4"/>
    <x v="1"/>
    <x v="5"/>
    <d v="2025-03-27T00:00:00"/>
    <n v="40608"/>
    <x v="125"/>
    <x v="124"/>
    <x v="1"/>
    <n v="1"/>
    <x v="221"/>
    <n v="455"/>
    <x v="4"/>
    <n v="100"/>
    <n v="355"/>
  </r>
  <r>
    <s v="Sylvester"/>
    <x v="5"/>
    <x v="4"/>
    <x v="1"/>
    <x v="5"/>
    <d v="2025-03-27T00:00:00"/>
    <n v="40608"/>
    <x v="14"/>
    <x v="14"/>
    <x v="1"/>
    <n v="4"/>
    <x v="13"/>
    <n v="200"/>
    <x v="2"/>
    <n v="60"/>
    <n v="140"/>
  </r>
  <r>
    <s v="Sylvester"/>
    <x v="5"/>
    <x v="4"/>
    <x v="1"/>
    <x v="5"/>
    <d v="2025-03-27T00:00:00"/>
    <n v="40608"/>
    <x v="46"/>
    <x v="45"/>
    <x v="1"/>
    <n v="2"/>
    <x v="13"/>
    <n v="100"/>
    <x v="2"/>
    <n v="30"/>
    <n v="70"/>
  </r>
  <r>
    <s v="Spitz"/>
    <x v="6"/>
    <x v="5"/>
    <x v="0"/>
    <x v="6"/>
    <d v="2025-03-27T00:00:00"/>
    <n v="40609"/>
    <x v="101"/>
    <x v="100"/>
    <x v="1"/>
    <n v="1"/>
    <x v="58"/>
    <n v="1200"/>
    <x v="4"/>
    <n v="100"/>
    <n v="1100"/>
  </r>
  <r>
    <s v="Spitz"/>
    <x v="6"/>
    <x v="5"/>
    <x v="0"/>
    <x v="6"/>
    <d v="2025-03-27T00:00:00"/>
    <n v="40609"/>
    <x v="10"/>
    <x v="10"/>
    <x v="1"/>
    <n v="6"/>
    <x v="18"/>
    <n v="1200"/>
    <x v="2"/>
    <n v="90"/>
    <n v="1110"/>
  </r>
  <r>
    <s v="Spitz"/>
    <x v="6"/>
    <x v="5"/>
    <x v="0"/>
    <x v="6"/>
    <d v="2025-03-27T00:00:00"/>
    <n v="40609"/>
    <x v="6"/>
    <x v="6"/>
    <x v="1"/>
    <n v="1"/>
    <x v="19"/>
    <n v="120"/>
    <x v="5"/>
    <n v="40"/>
    <n v="80"/>
  </r>
  <r>
    <s v="Francis"/>
    <x v="7"/>
    <x v="3"/>
    <x v="1"/>
    <x v="7"/>
    <d v="2025-03-26T00:00:00"/>
    <n v="40610"/>
    <x v="24"/>
    <x v="24"/>
    <x v="8"/>
    <n v="4"/>
    <x v="13"/>
    <n v="200"/>
    <x v="2"/>
    <n v="60"/>
    <n v="140"/>
  </r>
  <r>
    <s v="Francis"/>
    <x v="7"/>
    <x v="3"/>
    <x v="1"/>
    <x v="7"/>
    <d v="2025-03-26T00:00:00"/>
    <n v="40610"/>
    <x v="655"/>
    <x v="654"/>
    <x v="8"/>
    <n v="2"/>
    <x v="13"/>
    <n v="100"/>
    <x v="2"/>
    <n v="30"/>
    <n v="70"/>
  </r>
  <r>
    <s v="Francis"/>
    <x v="7"/>
    <x v="3"/>
    <x v="1"/>
    <x v="7"/>
    <d v="2025-03-26T00:00:00"/>
    <n v="40610"/>
    <x v="26"/>
    <x v="26"/>
    <x v="8"/>
    <n v="4"/>
    <x v="22"/>
    <n v="1360"/>
    <x v="13"/>
    <n v="240"/>
    <n v="1120"/>
  </r>
  <r>
    <s v="Fabian"/>
    <x v="97"/>
    <x v="4"/>
    <x v="0"/>
    <x v="167"/>
    <d v="2025-03-26T00:00:00"/>
    <n v="40611"/>
    <x v="54"/>
    <x v="53"/>
    <x v="13"/>
    <n v="8"/>
    <x v="272"/>
    <n v="3440"/>
    <x v="19"/>
    <n v="232"/>
    <n v="3208"/>
  </r>
  <r>
    <s v="Fabian"/>
    <x v="97"/>
    <x v="4"/>
    <x v="0"/>
    <x v="167"/>
    <d v="2025-03-26T00:00:00"/>
    <n v="40611"/>
    <x v="55"/>
    <x v="54"/>
    <x v="13"/>
    <n v="8"/>
    <x v="69"/>
    <n v="720"/>
    <x v="20"/>
    <n v="56"/>
    <n v="664"/>
  </r>
  <r>
    <s v="Fabian"/>
    <x v="97"/>
    <x v="4"/>
    <x v="0"/>
    <x v="167"/>
    <d v="2025-03-26T00:00:00"/>
    <n v="40611"/>
    <x v="112"/>
    <x v="111"/>
    <x v="13"/>
    <n v="8"/>
    <x v="28"/>
    <n v="5200"/>
    <x v="14"/>
    <n v="80"/>
    <n v="5120"/>
  </r>
  <r>
    <s v="Fabian"/>
    <x v="97"/>
    <x v="4"/>
    <x v="0"/>
    <x v="167"/>
    <d v="2025-03-26T00:00:00"/>
    <n v="40611"/>
    <x v="305"/>
    <x v="304"/>
    <x v="9"/>
    <n v="2"/>
    <x v="255"/>
    <n v="640"/>
    <x v="2"/>
    <n v="30"/>
    <n v="610"/>
  </r>
  <r>
    <s v="Fabian"/>
    <x v="97"/>
    <x v="4"/>
    <x v="0"/>
    <x v="167"/>
    <d v="2025-03-27T00:00:00"/>
    <n v="40612"/>
    <x v="5"/>
    <x v="5"/>
    <x v="1"/>
    <n v="1"/>
    <x v="133"/>
    <n v="1125"/>
    <x v="4"/>
    <n v="100"/>
    <n v="1025"/>
  </r>
  <r>
    <s v="Fabian"/>
    <x v="97"/>
    <x v="4"/>
    <x v="0"/>
    <x v="167"/>
    <d v="2025-03-27T00:00:00"/>
    <n v="40612"/>
    <x v="2"/>
    <x v="2"/>
    <x v="1"/>
    <n v="4"/>
    <x v="94"/>
    <n v="1100"/>
    <x v="2"/>
    <n v="60"/>
    <n v="1040"/>
  </r>
  <r>
    <s v="Fabian"/>
    <x v="97"/>
    <x v="4"/>
    <x v="0"/>
    <x v="167"/>
    <d v="2025-03-27T00:00:00"/>
    <n v="40612"/>
    <x v="109"/>
    <x v="108"/>
    <x v="1"/>
    <n v="2"/>
    <x v="94"/>
    <n v="550"/>
    <x v="2"/>
    <n v="30"/>
    <n v="520"/>
  </r>
  <r>
    <s v="Fabian"/>
    <x v="97"/>
    <x v="4"/>
    <x v="0"/>
    <x v="167"/>
    <d v="2025-03-27T00:00:00"/>
    <n v="40613"/>
    <x v="59"/>
    <x v="58"/>
    <x v="1"/>
    <n v="1"/>
    <x v="133"/>
    <n v="1125"/>
    <x v="4"/>
    <n v="100"/>
    <n v="1025"/>
  </r>
  <r>
    <s v="Fabian"/>
    <x v="97"/>
    <x v="4"/>
    <x v="0"/>
    <x v="167"/>
    <d v="2025-03-27T00:00:00"/>
    <n v="40613"/>
    <x v="2"/>
    <x v="2"/>
    <x v="1"/>
    <n v="6"/>
    <x v="94"/>
    <n v="1650"/>
    <x v="2"/>
    <n v="90"/>
    <n v="1560"/>
  </r>
  <r>
    <s v="Fabian"/>
    <x v="97"/>
    <x v="4"/>
    <x v="0"/>
    <x v="167"/>
    <d v="2025-03-27T00:00:00"/>
    <n v="40614"/>
    <x v="54"/>
    <x v="53"/>
    <x v="13"/>
    <n v="4"/>
    <x v="272"/>
    <n v="1720"/>
    <x v="19"/>
    <n v="116"/>
    <n v="1604"/>
  </r>
  <r>
    <s v="Fabian"/>
    <x v="97"/>
    <x v="4"/>
    <x v="0"/>
    <x v="167"/>
    <d v="2025-03-27T00:00:00"/>
    <n v="40614"/>
    <x v="55"/>
    <x v="54"/>
    <x v="13"/>
    <n v="4"/>
    <x v="69"/>
    <n v="360"/>
    <x v="20"/>
    <n v="28"/>
    <n v="332"/>
  </r>
  <r>
    <s v="Fabian"/>
    <x v="97"/>
    <x v="4"/>
    <x v="0"/>
    <x v="167"/>
    <d v="2025-03-27T00:00:00"/>
    <n v="40614"/>
    <x v="61"/>
    <x v="60"/>
    <x v="13"/>
    <n v="2"/>
    <x v="28"/>
    <n v="1300"/>
    <x v="14"/>
    <n v="20"/>
    <n v="1280"/>
  </r>
  <r>
    <s v="Fabian"/>
    <x v="97"/>
    <x v="4"/>
    <x v="0"/>
    <x v="167"/>
    <d v="2025-03-27T00:00:00"/>
    <n v="40614"/>
    <x v="426"/>
    <x v="425"/>
    <x v="13"/>
    <n v="2"/>
    <x v="28"/>
    <n v="1300"/>
    <x v="14"/>
    <n v="20"/>
    <n v="1280"/>
  </r>
  <r>
    <s v="Fabian"/>
    <x v="97"/>
    <x v="4"/>
    <x v="0"/>
    <x v="167"/>
    <d v="2025-03-27T00:00:00"/>
    <n v="40614"/>
    <x v="70"/>
    <x v="69"/>
    <x v="9"/>
    <n v="2"/>
    <x v="255"/>
    <n v="640"/>
    <x v="2"/>
    <n v="30"/>
    <n v="610"/>
  </r>
  <r>
    <s v="Moghimi"/>
    <x v="12"/>
    <x v="3"/>
    <x v="1"/>
    <x v="12"/>
    <d v="2025-03-28T00:00:00"/>
    <n v="40615"/>
    <x v="271"/>
    <x v="270"/>
    <x v="14"/>
    <n v="1"/>
    <x v="5"/>
    <n v="1100"/>
    <x v="22"/>
    <n v="125"/>
    <n v="975"/>
  </r>
  <r>
    <s v="Moghimi"/>
    <x v="12"/>
    <x v="3"/>
    <x v="1"/>
    <x v="12"/>
    <d v="2025-03-28T00:00:00"/>
    <n v="40615"/>
    <x v="73"/>
    <x v="72"/>
    <x v="14"/>
    <n v="1"/>
    <x v="24"/>
    <n v="100"/>
    <x v="2"/>
    <n v="15"/>
    <n v="85"/>
  </r>
  <r>
    <s v="Moghimi"/>
    <x v="12"/>
    <x v="3"/>
    <x v="1"/>
    <x v="12"/>
    <d v="2025-03-28T00:00:00"/>
    <n v="40615"/>
    <x v="196"/>
    <x v="195"/>
    <x v="14"/>
    <n v="1"/>
    <x v="24"/>
    <n v="100"/>
    <x v="2"/>
    <n v="15"/>
    <n v="85"/>
  </r>
  <r>
    <s v="Tolhurst"/>
    <x v="41"/>
    <x v="3"/>
    <x v="0"/>
    <x v="102"/>
    <d v="2025-03-25T00:00:00"/>
    <n v="40616"/>
    <x v="4"/>
    <x v="4"/>
    <x v="0"/>
    <n v="1"/>
    <x v="27"/>
    <n v="800"/>
    <x v="0"/>
    <n v="102"/>
    <n v="698"/>
  </r>
  <r>
    <s v="Tolhurst"/>
    <x v="41"/>
    <x v="3"/>
    <x v="0"/>
    <x v="102"/>
    <d v="2025-03-25T00:00:00"/>
    <n v="40616"/>
    <x v="167"/>
    <x v="166"/>
    <x v="0"/>
    <n v="1"/>
    <x v="27"/>
    <n v="800"/>
    <x v="0"/>
    <n v="102"/>
    <n v="698"/>
  </r>
  <r>
    <s v="Klekamp"/>
    <x v="8"/>
    <x v="2"/>
    <x v="0"/>
    <x v="8"/>
    <d v="2025-03-26T00:00:00"/>
    <n v="40617"/>
    <x v="54"/>
    <x v="53"/>
    <x v="13"/>
    <n v="4"/>
    <x v="40"/>
    <n v="1600"/>
    <x v="19"/>
    <n v="116"/>
    <n v="1484"/>
  </r>
  <r>
    <s v="Klekamp"/>
    <x v="8"/>
    <x v="2"/>
    <x v="0"/>
    <x v="8"/>
    <d v="2025-03-26T00:00:00"/>
    <n v="40617"/>
    <x v="55"/>
    <x v="54"/>
    <x v="13"/>
    <n v="4"/>
    <x v="24"/>
    <n v="400"/>
    <x v="20"/>
    <n v="28"/>
    <n v="372"/>
  </r>
  <r>
    <s v="Klekamp"/>
    <x v="8"/>
    <x v="2"/>
    <x v="0"/>
    <x v="8"/>
    <d v="2025-03-26T00:00:00"/>
    <n v="40617"/>
    <x v="61"/>
    <x v="60"/>
    <x v="13"/>
    <n v="2"/>
    <x v="40"/>
    <n v="800"/>
    <x v="14"/>
    <n v="20"/>
    <n v="780"/>
  </r>
  <r>
    <s v="Klekamp"/>
    <x v="8"/>
    <x v="2"/>
    <x v="0"/>
    <x v="8"/>
    <d v="2025-03-26T00:00:00"/>
    <n v="40617"/>
    <x v="656"/>
    <x v="655"/>
    <x v="13"/>
    <n v="2"/>
    <x v="40"/>
    <n v="800"/>
    <x v="14"/>
    <n v="20"/>
    <n v="780"/>
  </r>
  <r>
    <s v="Klekamp"/>
    <x v="8"/>
    <x v="2"/>
    <x v="0"/>
    <x v="8"/>
    <d v="2025-03-26T00:00:00"/>
    <n v="40617"/>
    <x v="57"/>
    <x v="56"/>
    <x v="9"/>
    <n v="2"/>
    <x v="6"/>
    <n v="250"/>
    <x v="2"/>
    <n v="30"/>
    <n v="220"/>
  </r>
  <r>
    <s v="Klekamp"/>
    <x v="8"/>
    <x v="2"/>
    <x v="0"/>
    <x v="8"/>
    <d v="2025-03-26T00:00:00"/>
    <n v="40617"/>
    <x v="108"/>
    <x v="107"/>
    <x v="2"/>
    <n v="2"/>
    <x v="50"/>
    <n v="4000"/>
    <x v="3"/>
    <n v="180"/>
    <n v="3820"/>
  </r>
  <r>
    <s v="McNamara"/>
    <x v="8"/>
    <x v="2"/>
    <x v="0"/>
    <x v="8"/>
    <d v="2025-03-27T00:00:00"/>
    <n v="40618"/>
    <x v="27"/>
    <x v="27"/>
    <x v="9"/>
    <n v="5"/>
    <x v="23"/>
    <n v="3750"/>
    <x v="13"/>
    <n v="300"/>
    <n v="3450"/>
  </r>
  <r>
    <s v="McNamara"/>
    <x v="8"/>
    <x v="2"/>
    <x v="0"/>
    <x v="8"/>
    <d v="2025-03-27T00:00:00"/>
    <n v="40618"/>
    <x v="106"/>
    <x v="105"/>
    <x v="9"/>
    <n v="2"/>
    <x v="118"/>
    <n v="750"/>
    <x v="13"/>
    <n v="120"/>
    <n v="630"/>
  </r>
  <r>
    <s v="McNamara"/>
    <x v="8"/>
    <x v="2"/>
    <x v="0"/>
    <x v="8"/>
    <d v="2025-03-27T00:00:00"/>
    <n v="40618"/>
    <x v="69"/>
    <x v="68"/>
    <x v="9"/>
    <n v="1"/>
    <x v="23"/>
    <n v="750"/>
    <x v="13"/>
    <n v="60"/>
    <n v="690"/>
  </r>
  <r>
    <s v="McNamara"/>
    <x v="8"/>
    <x v="2"/>
    <x v="0"/>
    <x v="8"/>
    <d v="2025-03-27T00:00:00"/>
    <n v="40618"/>
    <x v="28"/>
    <x v="24"/>
    <x v="9"/>
    <n v="6"/>
    <x v="24"/>
    <n v="600"/>
    <x v="14"/>
    <n v="60"/>
    <n v="540"/>
  </r>
  <r>
    <s v="McNamara"/>
    <x v="8"/>
    <x v="2"/>
    <x v="0"/>
    <x v="8"/>
    <d v="2025-03-27T00:00:00"/>
    <n v="40618"/>
    <x v="394"/>
    <x v="393"/>
    <x v="9"/>
    <n v="2"/>
    <x v="6"/>
    <n v="250"/>
    <x v="2"/>
    <n v="30"/>
    <n v="220"/>
  </r>
  <r>
    <s v="McNamara"/>
    <x v="8"/>
    <x v="2"/>
    <x v="0"/>
    <x v="8"/>
    <d v="2025-03-27T00:00:00"/>
    <n v="40618"/>
    <x v="30"/>
    <x v="29"/>
    <x v="6"/>
    <n v="1"/>
    <x v="25"/>
    <n v="3200"/>
    <x v="10"/>
    <n v="235"/>
    <n v="2965"/>
  </r>
  <r>
    <s v="McNamara"/>
    <x v="8"/>
    <x v="2"/>
    <x v="0"/>
    <x v="8"/>
    <d v="2025-03-27T00:00:00"/>
    <n v="40618"/>
    <x v="31"/>
    <x v="30"/>
    <x v="6"/>
    <n v="1"/>
    <x v="25"/>
    <n v="3200"/>
    <x v="10"/>
    <n v="235"/>
    <n v="2965"/>
  </r>
  <r>
    <s v="McNamara"/>
    <x v="8"/>
    <x v="2"/>
    <x v="0"/>
    <x v="8"/>
    <d v="2025-03-27T00:00:00"/>
    <n v="40619"/>
    <x v="0"/>
    <x v="0"/>
    <x v="0"/>
    <n v="1"/>
    <x v="26"/>
    <n v="1000"/>
    <x v="0"/>
    <n v="102"/>
    <n v="898"/>
  </r>
  <r>
    <s v="McNamara"/>
    <x v="8"/>
    <x v="2"/>
    <x v="0"/>
    <x v="8"/>
    <d v="2025-03-27T00:00:00"/>
    <n v="40619"/>
    <x v="32"/>
    <x v="31"/>
    <x v="1"/>
    <n v="1"/>
    <x v="27"/>
    <n v="800"/>
    <x v="1"/>
    <n v="80"/>
    <n v="720"/>
  </r>
  <r>
    <s v="McNamara"/>
    <x v="8"/>
    <x v="2"/>
    <x v="0"/>
    <x v="8"/>
    <d v="2025-03-27T00:00:00"/>
    <n v="40619"/>
    <x v="236"/>
    <x v="235"/>
    <x v="1"/>
    <n v="4"/>
    <x v="7"/>
    <n v="600"/>
    <x v="2"/>
    <n v="60"/>
    <n v="540"/>
  </r>
  <r>
    <s v="McNamara"/>
    <x v="8"/>
    <x v="2"/>
    <x v="0"/>
    <x v="8"/>
    <d v="2025-03-27T00:00:00"/>
    <n v="40619"/>
    <x v="6"/>
    <x v="6"/>
    <x v="1"/>
    <n v="1"/>
    <x v="6"/>
    <n v="125"/>
    <x v="5"/>
    <n v="40"/>
    <n v="85"/>
  </r>
  <r>
    <s v="Bajwa"/>
    <x v="46"/>
    <x v="0"/>
    <x v="0"/>
    <x v="107"/>
    <d v="2025-03-28T00:00:00"/>
    <n v="40633"/>
    <x v="4"/>
    <x v="4"/>
    <x v="0"/>
    <n v="1"/>
    <x v="284"/>
    <n v="1400"/>
    <x v="0"/>
    <n v="102"/>
    <n v="1298"/>
  </r>
  <r>
    <s v="Bajwa"/>
    <x v="46"/>
    <x v="0"/>
    <x v="0"/>
    <x v="107"/>
    <d v="2025-03-28T00:00:00"/>
    <n v="40633"/>
    <x v="228"/>
    <x v="227"/>
    <x v="1"/>
    <n v="4"/>
    <x v="7"/>
    <n v="600"/>
    <x v="2"/>
    <n v="60"/>
    <n v="540"/>
  </r>
  <r>
    <s v="Bajwa"/>
    <x v="46"/>
    <x v="0"/>
    <x v="0"/>
    <x v="107"/>
    <d v="2025-03-28T00:00:00"/>
    <n v="40633"/>
    <x v="367"/>
    <x v="366"/>
    <x v="19"/>
    <n v="1"/>
    <x v="285"/>
    <n v="630"/>
    <x v="2"/>
    <n v="15"/>
    <n v="615"/>
  </r>
  <r>
    <s v="Bajwa"/>
    <x v="46"/>
    <x v="0"/>
    <x v="0"/>
    <x v="107"/>
    <d v="2025-03-28T00:00:00"/>
    <n v="40633"/>
    <x v="104"/>
    <x v="103"/>
    <x v="5"/>
    <n v="1"/>
    <x v="26"/>
    <n v="1000"/>
    <x v="8"/>
    <n v="110"/>
    <n v="890"/>
  </r>
  <r>
    <s v="Chao"/>
    <x v="18"/>
    <x v="1"/>
    <x v="1"/>
    <x v="19"/>
    <d v="2025-03-28T00:00:00"/>
    <n v="40634"/>
    <x v="150"/>
    <x v="149"/>
    <x v="14"/>
    <n v="2"/>
    <x v="4"/>
    <n v="2300"/>
    <x v="22"/>
    <n v="250"/>
    <n v="2050"/>
  </r>
  <r>
    <s v="Chao"/>
    <x v="18"/>
    <x v="1"/>
    <x v="1"/>
    <x v="19"/>
    <d v="2025-03-28T00:00:00"/>
    <n v="40634"/>
    <x v="73"/>
    <x v="72"/>
    <x v="14"/>
    <n v="4"/>
    <x v="21"/>
    <n v="300"/>
    <x v="2"/>
    <n v="60"/>
    <n v="240"/>
  </r>
  <r>
    <s v="Toussaint"/>
    <x v="19"/>
    <x v="3"/>
    <x v="0"/>
    <x v="20"/>
    <d v="2025-03-28T00:00:00"/>
    <n v="40635"/>
    <x v="263"/>
    <x v="262"/>
    <x v="4"/>
    <n v="2"/>
    <x v="12"/>
    <n v="1200"/>
    <x v="7"/>
    <n v="100"/>
    <n v="1100"/>
  </r>
  <r>
    <s v="Ilyas"/>
    <x v="53"/>
    <x v="3"/>
    <x v="0"/>
    <x v="89"/>
    <d v="2025-03-27T00:00:00"/>
    <n v="40636"/>
    <x v="35"/>
    <x v="34"/>
    <x v="0"/>
    <n v="1"/>
    <x v="184"/>
    <n v="804"/>
    <x v="0"/>
    <n v="102"/>
    <n v="702"/>
  </r>
  <r>
    <s v="Ilyas"/>
    <x v="53"/>
    <x v="3"/>
    <x v="0"/>
    <x v="89"/>
    <d v="2025-03-27T00:00:00"/>
    <n v="40636"/>
    <x v="0"/>
    <x v="0"/>
    <x v="0"/>
    <n v="1"/>
    <x v="184"/>
    <n v="804"/>
    <x v="0"/>
    <n v="102"/>
    <n v="702"/>
  </r>
  <r>
    <s v="Ilyas"/>
    <x v="53"/>
    <x v="3"/>
    <x v="0"/>
    <x v="89"/>
    <d v="2025-03-27T00:00:00"/>
    <n v="40636"/>
    <x v="4"/>
    <x v="4"/>
    <x v="0"/>
    <n v="1"/>
    <x v="184"/>
    <n v="804"/>
    <x v="0"/>
    <n v="102"/>
    <n v="702"/>
  </r>
  <r>
    <s v="Ilyas"/>
    <x v="53"/>
    <x v="3"/>
    <x v="0"/>
    <x v="89"/>
    <d v="2025-03-27T00:00:00"/>
    <n v="40636"/>
    <x v="416"/>
    <x v="415"/>
    <x v="1"/>
    <n v="1"/>
    <x v="185"/>
    <n v="925"/>
    <x v="9"/>
    <n v="120"/>
    <n v="805"/>
  </r>
  <r>
    <s v="Ilyas"/>
    <x v="53"/>
    <x v="3"/>
    <x v="0"/>
    <x v="89"/>
    <d v="2025-03-27T00:00:00"/>
    <n v="40636"/>
    <x v="173"/>
    <x v="172"/>
    <x v="1"/>
    <n v="8"/>
    <x v="134"/>
    <n v="784"/>
    <x v="2"/>
    <n v="120"/>
    <n v="664"/>
  </r>
  <r>
    <s v="N/A"/>
    <x v="14"/>
    <x v="2"/>
    <x v="1"/>
    <x v="14"/>
    <d v="2025-03-27T00:00:00"/>
    <n v="40637"/>
    <x v="657"/>
    <x v="656"/>
    <x v="6"/>
    <n v="1"/>
    <x v="37"/>
    <n v="1950"/>
    <x v="10"/>
    <n v="235"/>
    <n v="1715"/>
  </r>
  <r>
    <s v="Guerrero"/>
    <x v="90"/>
    <x v="5"/>
    <x v="0"/>
    <x v="152"/>
    <d v="2025-02-04T00:00:00"/>
    <n v="40638"/>
    <x v="279"/>
    <x v="278"/>
    <x v="13"/>
    <n v="4"/>
    <x v="40"/>
    <n v="1600"/>
    <x v="30"/>
    <n v="100"/>
    <n v="1500"/>
  </r>
  <r>
    <s v="Guerrero"/>
    <x v="90"/>
    <x v="5"/>
    <x v="0"/>
    <x v="152"/>
    <d v="2025-02-04T00:00:00"/>
    <n v="40638"/>
    <x v="55"/>
    <x v="54"/>
    <x v="13"/>
    <n v="4"/>
    <x v="21"/>
    <n v="300"/>
    <x v="20"/>
    <n v="28"/>
    <n v="272"/>
  </r>
  <r>
    <s v="Guerrero"/>
    <x v="90"/>
    <x v="5"/>
    <x v="0"/>
    <x v="152"/>
    <d v="2025-02-04T00:00:00"/>
    <n v="40638"/>
    <x v="559"/>
    <x v="558"/>
    <x v="13"/>
    <n v="4"/>
    <x v="27"/>
    <n v="3200"/>
    <x v="14"/>
    <n v="40"/>
    <n v="3160"/>
  </r>
  <r>
    <s v="Guerrero"/>
    <x v="90"/>
    <x v="5"/>
    <x v="0"/>
    <x v="152"/>
    <d v="2025-02-04T00:00:00"/>
    <n v="40638"/>
    <x v="96"/>
    <x v="95"/>
    <x v="9"/>
    <n v="2"/>
    <x v="57"/>
    <n v="350"/>
    <x v="2"/>
    <n v="30"/>
    <n v="320"/>
  </r>
  <r>
    <s v="Guerrero"/>
    <x v="90"/>
    <x v="5"/>
    <x v="0"/>
    <x v="152"/>
    <d v="2025-03-18T00:00:00"/>
    <n v="40639"/>
    <x v="279"/>
    <x v="278"/>
    <x v="13"/>
    <n v="1"/>
    <x v="18"/>
    <n v="200"/>
    <x v="30"/>
    <n v="25"/>
    <n v="175"/>
  </r>
  <r>
    <s v="Guerrero"/>
    <x v="90"/>
    <x v="5"/>
    <x v="0"/>
    <x v="152"/>
    <d v="2025-03-18T00:00:00"/>
    <n v="40639"/>
    <x v="279"/>
    <x v="278"/>
    <x v="13"/>
    <n v="6"/>
    <x v="40"/>
    <n v="2400"/>
    <x v="30"/>
    <n v="150"/>
    <n v="2250"/>
  </r>
  <r>
    <s v="Guerrero"/>
    <x v="90"/>
    <x v="5"/>
    <x v="0"/>
    <x v="152"/>
    <d v="2025-03-18T00:00:00"/>
    <n v="40639"/>
    <x v="55"/>
    <x v="54"/>
    <x v="13"/>
    <n v="6"/>
    <x v="21"/>
    <n v="450"/>
    <x v="20"/>
    <n v="42"/>
    <n v="408"/>
  </r>
  <r>
    <s v="Guerrero"/>
    <x v="90"/>
    <x v="5"/>
    <x v="0"/>
    <x v="152"/>
    <d v="2025-03-18T00:00:00"/>
    <n v="40639"/>
    <x v="559"/>
    <x v="558"/>
    <x v="13"/>
    <n v="2"/>
    <x v="27"/>
    <n v="1600"/>
    <x v="14"/>
    <n v="20"/>
    <n v="1580"/>
  </r>
  <r>
    <s v="Guerrero"/>
    <x v="90"/>
    <x v="5"/>
    <x v="0"/>
    <x v="152"/>
    <d v="2025-03-18T00:00:00"/>
    <n v="40639"/>
    <x v="61"/>
    <x v="60"/>
    <x v="13"/>
    <n v="1"/>
    <x v="27"/>
    <n v="800"/>
    <x v="14"/>
    <n v="10"/>
    <n v="790"/>
  </r>
  <r>
    <s v="Guerrero"/>
    <x v="90"/>
    <x v="5"/>
    <x v="0"/>
    <x v="152"/>
    <d v="2025-03-18T00:00:00"/>
    <n v="40639"/>
    <x v="87"/>
    <x v="86"/>
    <x v="13"/>
    <n v="3"/>
    <x v="27"/>
    <n v="2400"/>
    <x v="14"/>
    <n v="30"/>
    <n v="2370"/>
  </r>
  <r>
    <s v="Guerrero"/>
    <x v="90"/>
    <x v="5"/>
    <x v="0"/>
    <x v="152"/>
    <d v="2025-03-18T00:00:00"/>
    <n v="40639"/>
    <x v="289"/>
    <x v="288"/>
    <x v="9"/>
    <n v="1"/>
    <x v="57"/>
    <n v="175"/>
    <x v="2"/>
    <n v="15"/>
    <n v="160"/>
  </r>
  <r>
    <s v="Guerrero"/>
    <x v="90"/>
    <x v="5"/>
    <x v="0"/>
    <x v="152"/>
    <d v="2025-03-18T00:00:00"/>
    <n v="40639"/>
    <x v="90"/>
    <x v="89"/>
    <x v="9"/>
    <n v="1"/>
    <x v="57"/>
    <n v="175"/>
    <x v="2"/>
    <n v="15"/>
    <n v="160"/>
  </r>
  <r>
    <s v="Guerrero"/>
    <x v="90"/>
    <x v="5"/>
    <x v="0"/>
    <x v="152"/>
    <d v="2025-03-20T00:00:00"/>
    <n v="40640"/>
    <x v="279"/>
    <x v="278"/>
    <x v="13"/>
    <n v="6"/>
    <x v="40"/>
    <n v="2400"/>
    <x v="30"/>
    <n v="150"/>
    <n v="2250"/>
  </r>
  <r>
    <s v="Guerrero"/>
    <x v="90"/>
    <x v="5"/>
    <x v="0"/>
    <x v="152"/>
    <d v="2025-03-20T00:00:00"/>
    <n v="40640"/>
    <x v="55"/>
    <x v="54"/>
    <x v="13"/>
    <n v="7"/>
    <x v="21"/>
    <n v="525"/>
    <x v="20"/>
    <n v="49"/>
    <n v="476"/>
  </r>
  <r>
    <s v="Guerrero"/>
    <x v="90"/>
    <x v="5"/>
    <x v="0"/>
    <x v="152"/>
    <d v="2025-03-20T00:00:00"/>
    <n v="40640"/>
    <x v="112"/>
    <x v="111"/>
    <x v="13"/>
    <n v="2"/>
    <x v="27"/>
    <n v="1600"/>
    <x v="14"/>
    <n v="20"/>
    <n v="1580"/>
  </r>
  <r>
    <s v="Guerrero"/>
    <x v="90"/>
    <x v="5"/>
    <x v="0"/>
    <x v="152"/>
    <d v="2025-03-20T00:00:00"/>
    <n v="40640"/>
    <x v="61"/>
    <x v="60"/>
    <x v="13"/>
    <n v="4"/>
    <x v="27"/>
    <n v="3200"/>
    <x v="14"/>
    <n v="40"/>
    <n v="3160"/>
  </r>
  <r>
    <s v="Guerrero"/>
    <x v="90"/>
    <x v="5"/>
    <x v="0"/>
    <x v="152"/>
    <d v="2025-03-20T00:00:00"/>
    <n v="40640"/>
    <x v="107"/>
    <x v="106"/>
    <x v="9"/>
    <n v="2"/>
    <x v="57"/>
    <n v="350"/>
    <x v="2"/>
    <n v="30"/>
    <n v="320"/>
  </r>
  <r>
    <s v="Guerrero"/>
    <x v="90"/>
    <x v="5"/>
    <x v="0"/>
    <x v="152"/>
    <d v="2025-03-25T00:00:00"/>
    <n v="40641"/>
    <x v="279"/>
    <x v="278"/>
    <x v="13"/>
    <n v="4"/>
    <x v="40"/>
    <n v="1600"/>
    <x v="30"/>
    <n v="100"/>
    <n v="1500"/>
  </r>
  <r>
    <s v="Guerrero"/>
    <x v="90"/>
    <x v="5"/>
    <x v="0"/>
    <x v="152"/>
    <d v="2025-03-25T00:00:00"/>
    <n v="40641"/>
    <x v="55"/>
    <x v="54"/>
    <x v="13"/>
    <n v="4"/>
    <x v="21"/>
    <n v="300"/>
    <x v="20"/>
    <n v="28"/>
    <n v="272"/>
  </r>
  <r>
    <s v="Guerrero"/>
    <x v="90"/>
    <x v="5"/>
    <x v="0"/>
    <x v="152"/>
    <d v="2025-03-25T00:00:00"/>
    <n v="40641"/>
    <x v="61"/>
    <x v="60"/>
    <x v="13"/>
    <n v="4"/>
    <x v="27"/>
    <n v="3200"/>
    <x v="14"/>
    <n v="40"/>
    <n v="3160"/>
  </r>
  <r>
    <s v="Guerrero"/>
    <x v="90"/>
    <x v="5"/>
    <x v="0"/>
    <x v="152"/>
    <d v="2025-03-25T00:00:00"/>
    <n v="40641"/>
    <x v="57"/>
    <x v="56"/>
    <x v="9"/>
    <n v="2"/>
    <x v="57"/>
    <n v="350"/>
    <x v="2"/>
    <n v="30"/>
    <n v="320"/>
  </r>
  <r>
    <s v="Zucker"/>
    <x v="69"/>
    <x v="5"/>
    <x v="0"/>
    <x v="104"/>
    <d v="2025-03-24T00:00:00"/>
    <n v="40642"/>
    <x v="621"/>
    <x v="620"/>
    <x v="3"/>
    <n v="1"/>
    <x v="159"/>
    <n v="10000"/>
    <x v="6"/>
    <n v="260"/>
    <n v="9740"/>
  </r>
  <r>
    <s v="Behrend"/>
    <x v="13"/>
    <x v="0"/>
    <x v="0"/>
    <x v="27"/>
    <d v="2025-03-28T00:00:00"/>
    <n v="40643"/>
    <x v="119"/>
    <x v="118"/>
    <x v="15"/>
    <n v="4"/>
    <x v="45"/>
    <n v="1200"/>
    <x v="28"/>
    <n v="292"/>
    <n v="908"/>
  </r>
  <r>
    <s v="Behrend"/>
    <x v="13"/>
    <x v="0"/>
    <x v="0"/>
    <x v="27"/>
    <d v="2025-03-28T00:00:00"/>
    <n v="40643"/>
    <x v="120"/>
    <x v="119"/>
    <x v="15"/>
    <n v="1"/>
    <x v="18"/>
    <n v="200"/>
    <x v="27"/>
    <n v="13"/>
    <n v="187"/>
  </r>
  <r>
    <s v="Behrend"/>
    <x v="13"/>
    <x v="0"/>
    <x v="0"/>
    <x v="27"/>
    <d v="2025-03-28T00:00:00"/>
    <n v="40643"/>
    <x v="384"/>
    <x v="383"/>
    <x v="15"/>
    <n v="1"/>
    <x v="18"/>
    <n v="200"/>
    <x v="27"/>
    <n v="13"/>
    <n v="187"/>
  </r>
  <r>
    <s v="Behrend"/>
    <x v="13"/>
    <x v="0"/>
    <x v="0"/>
    <x v="27"/>
    <d v="2025-03-28T00:00:00"/>
    <n v="40643"/>
    <x v="204"/>
    <x v="203"/>
    <x v="15"/>
    <n v="4"/>
    <x v="73"/>
    <n v="1400"/>
    <x v="29"/>
    <n v="56"/>
    <n v="1344"/>
  </r>
  <r>
    <s v="Behrend"/>
    <x v="13"/>
    <x v="0"/>
    <x v="0"/>
    <x v="27"/>
    <d v="2025-03-28T00:00:00"/>
    <n v="40643"/>
    <x v="55"/>
    <x v="54"/>
    <x v="13"/>
    <n v="4"/>
    <x v="13"/>
    <n v="200"/>
    <x v="20"/>
    <n v="28"/>
    <n v="172"/>
  </r>
  <r>
    <s v="Behrend"/>
    <x v="13"/>
    <x v="0"/>
    <x v="0"/>
    <x v="27"/>
    <d v="2025-03-28T00:00:00"/>
    <n v="40643"/>
    <x v="299"/>
    <x v="298"/>
    <x v="9"/>
    <n v="4"/>
    <x v="137"/>
    <n v="550"/>
    <x v="21"/>
    <n v="120"/>
    <n v="430"/>
  </r>
  <r>
    <s v="Behrend"/>
    <x v="13"/>
    <x v="0"/>
    <x v="0"/>
    <x v="27"/>
    <d v="2025-03-28T00:00:00"/>
    <n v="40643"/>
    <x v="64"/>
    <x v="63"/>
    <x v="9"/>
    <n v="4"/>
    <x v="138"/>
    <n v="330"/>
    <x v="7"/>
    <n v="200"/>
    <n v="130"/>
  </r>
  <r>
    <s v="Mody"/>
    <x v="76"/>
    <x v="3"/>
    <x v="1"/>
    <x v="131"/>
    <d v="2025-03-28T00:00:00"/>
    <n v="40644"/>
    <x v="658"/>
    <x v="657"/>
    <x v="6"/>
    <n v="1"/>
    <x v="131"/>
    <n v="2100"/>
    <x v="10"/>
    <n v="235"/>
    <n v="1865"/>
  </r>
  <r>
    <s v="Mody"/>
    <x v="76"/>
    <x v="3"/>
    <x v="1"/>
    <x v="131"/>
    <d v="2025-03-28T00:00:00"/>
    <n v="40644"/>
    <x v="659"/>
    <x v="658"/>
    <x v="6"/>
    <n v="1"/>
    <x v="131"/>
    <n v="2100"/>
    <x v="10"/>
    <n v="235"/>
    <n v="1865"/>
  </r>
  <r>
    <s v="Mody"/>
    <x v="76"/>
    <x v="3"/>
    <x v="1"/>
    <x v="131"/>
    <d v="2025-03-31T00:00:00"/>
    <n v="40645"/>
    <x v="275"/>
    <x v="274"/>
    <x v="1"/>
    <n v="2"/>
    <x v="50"/>
    <n v="4000"/>
    <x v="39"/>
    <n v="0"/>
    <n v="4000"/>
  </r>
  <r>
    <s v="Critides"/>
    <x v="54"/>
    <x v="5"/>
    <x v="0"/>
    <x v="70"/>
    <d v="2025-03-03T00:00:00"/>
    <n v="40646"/>
    <x v="151"/>
    <x v="150"/>
    <x v="14"/>
    <n v="1"/>
    <x v="85"/>
    <n v="1900"/>
    <x v="22"/>
    <n v="125"/>
    <n v="1775"/>
  </r>
  <r>
    <s v="Critides"/>
    <x v="54"/>
    <x v="5"/>
    <x v="0"/>
    <x v="70"/>
    <d v="2025-03-03T00:00:00"/>
    <n v="40646"/>
    <x v="73"/>
    <x v="72"/>
    <x v="14"/>
    <n v="2"/>
    <x v="21"/>
    <n v="150"/>
    <x v="2"/>
    <n v="30"/>
    <n v="120"/>
  </r>
  <r>
    <s v="Critides"/>
    <x v="54"/>
    <x v="5"/>
    <x v="0"/>
    <x v="70"/>
    <d v="2025-03-13T00:00:00"/>
    <n v="40647"/>
    <x v="240"/>
    <x v="239"/>
    <x v="7"/>
    <n v="1"/>
    <x v="95"/>
    <n v="4335"/>
    <x v="11"/>
    <n v="267"/>
    <n v="4068"/>
  </r>
  <r>
    <s v="Critides"/>
    <x v="54"/>
    <x v="5"/>
    <x v="0"/>
    <x v="70"/>
    <d v="2025-03-13T00:00:00"/>
    <n v="40647"/>
    <x v="480"/>
    <x v="479"/>
    <x v="7"/>
    <n v="1"/>
    <x v="95"/>
    <n v="4335"/>
    <x v="11"/>
    <n v="267"/>
    <n v="4068"/>
  </r>
  <r>
    <s v="Critides"/>
    <x v="54"/>
    <x v="5"/>
    <x v="0"/>
    <x v="70"/>
    <d v="2025-03-13T00:00:00"/>
    <n v="40647"/>
    <x v="266"/>
    <x v="265"/>
    <x v="7"/>
    <n v="6"/>
    <x v="21"/>
    <n v="450"/>
    <x v="12"/>
    <n v="192"/>
    <n v="258"/>
  </r>
  <r>
    <s v="Critides"/>
    <x v="54"/>
    <x v="5"/>
    <x v="0"/>
    <x v="70"/>
    <d v="2025-03-13T00:00:00"/>
    <n v="40648"/>
    <x v="240"/>
    <x v="239"/>
    <x v="7"/>
    <n v="1"/>
    <x v="95"/>
    <n v="4335"/>
    <x v="11"/>
    <n v="267"/>
    <n v="4068"/>
  </r>
  <r>
    <s v="Critides"/>
    <x v="54"/>
    <x v="5"/>
    <x v="0"/>
    <x v="70"/>
    <d v="2025-03-13T00:00:00"/>
    <n v="40648"/>
    <x v="266"/>
    <x v="265"/>
    <x v="7"/>
    <n v="3"/>
    <x v="21"/>
    <n v="225"/>
    <x v="12"/>
    <n v="96"/>
    <n v="129"/>
  </r>
  <r>
    <s v="Sharif"/>
    <x v="44"/>
    <x v="4"/>
    <x v="0"/>
    <x v="55"/>
    <d v="2025-03-26T00:00:00"/>
    <n v="40649"/>
    <x v="5"/>
    <x v="5"/>
    <x v="1"/>
    <n v="1"/>
    <x v="28"/>
    <n v="650"/>
    <x v="4"/>
    <n v="100"/>
    <n v="550"/>
  </r>
  <r>
    <s v="Sharif"/>
    <x v="44"/>
    <x v="4"/>
    <x v="0"/>
    <x v="55"/>
    <d v="2025-03-26T00:00:00"/>
    <n v="40649"/>
    <x v="109"/>
    <x v="108"/>
    <x v="1"/>
    <n v="6"/>
    <x v="101"/>
    <n v="420"/>
    <x v="2"/>
    <n v="90"/>
    <n v="330"/>
  </r>
  <r>
    <s v="Roberts"/>
    <x v="100"/>
    <x v="1"/>
    <x v="0"/>
    <x v="34"/>
    <d v="2025-02-20T00:00:00"/>
    <n v="40650"/>
    <x v="660"/>
    <x v="659"/>
    <x v="3"/>
    <n v="1"/>
    <x v="72"/>
    <n v="6000"/>
    <x v="32"/>
    <n v="200"/>
    <n v="5800"/>
  </r>
  <r>
    <s v="N/A"/>
    <x v="56"/>
    <x v="3"/>
    <x v="1"/>
    <x v="72"/>
    <d v="2025-03-12T00:00:00"/>
    <n v="40651"/>
    <x v="81"/>
    <x v="80"/>
    <x v="14"/>
    <n v="2"/>
    <x v="123"/>
    <n v="3100"/>
    <x v="22"/>
    <n v="250"/>
    <n v="2850"/>
  </r>
  <r>
    <s v="N/A"/>
    <x v="56"/>
    <x v="3"/>
    <x v="1"/>
    <x v="72"/>
    <d v="2025-03-12T00:00:00"/>
    <n v="40651"/>
    <x v="145"/>
    <x v="144"/>
    <x v="14"/>
    <n v="1"/>
    <x v="123"/>
    <n v="1550"/>
    <x v="22"/>
    <n v="125"/>
    <n v="1425"/>
  </r>
  <r>
    <s v="N/A"/>
    <x v="56"/>
    <x v="3"/>
    <x v="1"/>
    <x v="72"/>
    <d v="2025-03-12T00:00:00"/>
    <n v="40651"/>
    <x v="84"/>
    <x v="83"/>
    <x v="14"/>
    <n v="2"/>
    <x v="21"/>
    <n v="150"/>
    <x v="2"/>
    <n v="30"/>
    <n v="120"/>
  </r>
  <r>
    <s v="N/A"/>
    <x v="56"/>
    <x v="3"/>
    <x v="1"/>
    <x v="72"/>
    <d v="2025-03-12T00:00:00"/>
    <n v="40651"/>
    <x v="73"/>
    <x v="72"/>
    <x v="14"/>
    <n v="4"/>
    <x v="21"/>
    <n v="300"/>
    <x v="2"/>
    <n v="60"/>
    <n v="240"/>
  </r>
  <r>
    <s v="Rowan"/>
    <x v="2"/>
    <x v="2"/>
    <x v="0"/>
    <x v="2"/>
    <d v="2025-03-28T00:00:00"/>
    <n v="40652"/>
    <x v="35"/>
    <x v="34"/>
    <x v="0"/>
    <n v="2"/>
    <x v="4"/>
    <n v="2300"/>
    <x v="0"/>
    <n v="204"/>
    <n v="2096"/>
  </r>
  <r>
    <s v="Rowan"/>
    <x v="2"/>
    <x v="2"/>
    <x v="0"/>
    <x v="2"/>
    <d v="2025-03-28T00:00:00"/>
    <n v="40652"/>
    <x v="101"/>
    <x v="100"/>
    <x v="1"/>
    <n v="1"/>
    <x v="5"/>
    <n v="1100"/>
    <x v="4"/>
    <n v="100"/>
    <n v="1000"/>
  </r>
  <r>
    <s v="Rowan"/>
    <x v="2"/>
    <x v="2"/>
    <x v="0"/>
    <x v="2"/>
    <d v="2025-03-28T00:00:00"/>
    <n v="40652"/>
    <x v="2"/>
    <x v="2"/>
    <x v="1"/>
    <n v="6"/>
    <x v="6"/>
    <n v="750"/>
    <x v="2"/>
    <n v="90"/>
    <n v="660"/>
  </r>
  <r>
    <s v="Rowan"/>
    <x v="2"/>
    <x v="2"/>
    <x v="0"/>
    <x v="2"/>
    <d v="2025-03-28T00:00:00"/>
    <n v="40652"/>
    <x v="6"/>
    <x v="6"/>
    <x v="1"/>
    <n v="1"/>
    <x v="7"/>
    <n v="150"/>
    <x v="5"/>
    <n v="40"/>
    <n v="110"/>
  </r>
  <r>
    <s v="Choudhri"/>
    <x v="64"/>
    <x v="1"/>
    <x v="0"/>
    <x v="166"/>
    <d v="2025-03-27T00:00:00"/>
    <n v="40653"/>
    <x v="351"/>
    <x v="350"/>
    <x v="0"/>
    <n v="1"/>
    <x v="110"/>
    <n v="1500"/>
    <x v="0"/>
    <n v="102"/>
    <n v="1398"/>
  </r>
  <r>
    <s v="Choudhri"/>
    <x v="64"/>
    <x v="1"/>
    <x v="0"/>
    <x v="166"/>
    <d v="2025-03-27T00:00:00"/>
    <n v="40653"/>
    <x v="661"/>
    <x v="660"/>
    <x v="3"/>
    <n v="1"/>
    <x v="286"/>
    <n v="5435"/>
    <x v="44"/>
    <n v="300"/>
    <n v="5135"/>
  </r>
  <r>
    <s v="Choudhri"/>
    <x v="64"/>
    <x v="1"/>
    <x v="0"/>
    <x v="166"/>
    <d v="2025-03-27T00:00:00"/>
    <n v="40653"/>
    <x v="224"/>
    <x v="223"/>
    <x v="1"/>
    <n v="1"/>
    <x v="38"/>
    <n v="1300"/>
    <x v="38"/>
    <n v="175"/>
    <n v="1125"/>
  </r>
  <r>
    <s v="Choudhri"/>
    <x v="64"/>
    <x v="1"/>
    <x v="0"/>
    <x v="166"/>
    <d v="2025-03-27T00:00:00"/>
    <n v="40653"/>
    <x v="137"/>
    <x v="136"/>
    <x v="1"/>
    <n v="6"/>
    <x v="18"/>
    <n v="1200"/>
    <x v="2"/>
    <n v="90"/>
    <n v="1110"/>
  </r>
  <r>
    <s v="Choudhri"/>
    <x v="64"/>
    <x v="1"/>
    <x v="0"/>
    <x v="166"/>
    <d v="2025-03-27T00:00:00"/>
    <n v="40653"/>
    <x v="6"/>
    <x v="6"/>
    <x v="1"/>
    <n v="1"/>
    <x v="7"/>
    <n v="150"/>
    <x v="5"/>
    <n v="40"/>
    <n v="110"/>
  </r>
  <r>
    <s v="Esce"/>
    <x v="23"/>
    <x v="1"/>
    <x v="0"/>
    <x v="35"/>
    <d v="2025-03-28T00:00:00"/>
    <n v="40654"/>
    <x v="279"/>
    <x v="278"/>
    <x v="13"/>
    <n v="4"/>
    <x v="59"/>
    <n v="1980"/>
    <x v="30"/>
    <n v="100"/>
    <n v="1880"/>
  </r>
  <r>
    <s v="Esce"/>
    <x v="23"/>
    <x v="1"/>
    <x v="0"/>
    <x v="35"/>
    <d v="2025-03-28T00:00:00"/>
    <n v="40654"/>
    <x v="55"/>
    <x v="54"/>
    <x v="13"/>
    <n v="4"/>
    <x v="60"/>
    <n v="540"/>
    <x v="20"/>
    <n v="28"/>
    <n v="512"/>
  </r>
  <r>
    <s v="Esce"/>
    <x v="23"/>
    <x v="1"/>
    <x v="0"/>
    <x v="35"/>
    <d v="2025-03-28T00:00:00"/>
    <n v="40654"/>
    <x v="61"/>
    <x v="60"/>
    <x v="13"/>
    <n v="2"/>
    <x v="59"/>
    <n v="990"/>
    <x v="14"/>
    <n v="20"/>
    <n v="970"/>
  </r>
  <r>
    <s v="Esce"/>
    <x v="23"/>
    <x v="1"/>
    <x v="0"/>
    <x v="35"/>
    <d v="2025-03-28T00:00:00"/>
    <n v="40654"/>
    <x v="87"/>
    <x v="86"/>
    <x v="13"/>
    <n v="2"/>
    <x v="59"/>
    <n v="990"/>
    <x v="14"/>
    <n v="20"/>
    <n v="970"/>
  </r>
  <r>
    <s v="Esce"/>
    <x v="23"/>
    <x v="1"/>
    <x v="0"/>
    <x v="35"/>
    <d v="2025-03-28T00:00:00"/>
    <n v="40654"/>
    <x v="88"/>
    <x v="87"/>
    <x v="13"/>
    <n v="1"/>
    <x v="59"/>
    <n v="495"/>
    <x v="14"/>
    <n v="10"/>
    <n v="485"/>
  </r>
  <r>
    <s v="Esce"/>
    <x v="23"/>
    <x v="1"/>
    <x v="0"/>
    <x v="35"/>
    <d v="2025-03-28T00:00:00"/>
    <n v="40654"/>
    <x v="96"/>
    <x v="95"/>
    <x v="9"/>
    <n v="2"/>
    <x v="62"/>
    <n v="316"/>
    <x v="2"/>
    <n v="30"/>
    <n v="286"/>
  </r>
  <r>
    <s v="Esce"/>
    <x v="23"/>
    <x v="1"/>
    <x v="0"/>
    <x v="35"/>
    <d v="2025-03-28T00:00:00"/>
    <n v="40654"/>
    <x v="662"/>
    <x v="661"/>
    <x v="2"/>
    <n v="1"/>
    <x v="121"/>
    <n v="2700"/>
    <x v="35"/>
    <n v="130"/>
    <n v="2570"/>
  </r>
  <r>
    <s v="Kosztowski"/>
    <x v="36"/>
    <x v="3"/>
    <x v="0"/>
    <x v="116"/>
    <d v="2025-03-27T00:00:00"/>
    <n v="40655"/>
    <x v="123"/>
    <x v="122"/>
    <x v="7"/>
    <n v="1"/>
    <x v="95"/>
    <n v="4335"/>
    <x v="11"/>
    <n v="267"/>
    <n v="4068"/>
  </r>
  <r>
    <s v="Kosztowski"/>
    <x v="36"/>
    <x v="3"/>
    <x v="0"/>
    <x v="116"/>
    <d v="2025-03-27T00:00:00"/>
    <n v="40655"/>
    <x v="160"/>
    <x v="159"/>
    <x v="7"/>
    <n v="1"/>
    <x v="21"/>
    <n v="75"/>
    <x v="12"/>
    <n v="32"/>
    <n v="43"/>
  </r>
  <r>
    <s v="Kosztowski"/>
    <x v="36"/>
    <x v="3"/>
    <x v="0"/>
    <x v="116"/>
    <d v="2025-03-27T00:00:00"/>
    <n v="40655"/>
    <x v="161"/>
    <x v="160"/>
    <x v="7"/>
    <n v="2"/>
    <x v="21"/>
    <n v="150"/>
    <x v="12"/>
    <n v="64"/>
    <n v="86"/>
  </r>
  <r>
    <s v="Dirks"/>
    <x v="88"/>
    <x v="1"/>
    <x v="0"/>
    <x v="106"/>
    <d v="2025-03-12T00:00:00"/>
    <n v="40656"/>
    <x v="231"/>
    <x v="230"/>
    <x v="0"/>
    <n v="1"/>
    <x v="179"/>
    <n v="7688.25"/>
    <x v="0"/>
    <n v="102"/>
    <n v="7586.25"/>
  </r>
  <r>
    <s v="Fuentes"/>
    <x v="34"/>
    <x v="3"/>
    <x v="0"/>
    <x v="106"/>
    <d v="2025-03-27T00:00:00"/>
    <n v="40657"/>
    <x v="177"/>
    <x v="176"/>
    <x v="0"/>
    <n v="1"/>
    <x v="171"/>
    <n v="5764.98"/>
    <x v="0"/>
    <n v="102"/>
    <n v="5662.98"/>
  </r>
  <r>
    <s v="Satyan"/>
    <x v="57"/>
    <x v="3"/>
    <x v="0"/>
    <x v="50"/>
    <d v="2025-03-13T00:00:00"/>
    <n v="40658"/>
    <x v="621"/>
    <x v="620"/>
    <x v="3"/>
    <n v="1"/>
    <x v="182"/>
    <n v="13950"/>
    <x v="6"/>
    <n v="260"/>
    <n v="13690"/>
  </r>
  <r>
    <s v="Denning"/>
    <x v="57"/>
    <x v="3"/>
    <x v="0"/>
    <x v="50"/>
    <d v="2025-03-26T00:00:00"/>
    <n v="40659"/>
    <x v="177"/>
    <x v="176"/>
    <x v="0"/>
    <n v="1"/>
    <x v="96"/>
    <n v="900"/>
    <x v="0"/>
    <n v="102"/>
    <n v="798"/>
  </r>
  <r>
    <s v="Denning"/>
    <x v="57"/>
    <x v="3"/>
    <x v="0"/>
    <x v="50"/>
    <d v="2025-03-26T00:00:00"/>
    <n v="40659"/>
    <x v="35"/>
    <x v="34"/>
    <x v="0"/>
    <n v="1"/>
    <x v="96"/>
    <n v="900"/>
    <x v="0"/>
    <n v="102"/>
    <n v="798"/>
  </r>
  <r>
    <s v="McDermott"/>
    <x v="28"/>
    <x v="3"/>
    <x v="0"/>
    <x v="83"/>
    <d v="2025-03-10T00:00:00"/>
    <n v="40660"/>
    <x v="24"/>
    <x v="24"/>
    <x v="8"/>
    <n v="8"/>
    <x v="13"/>
    <n v="400"/>
    <x v="2"/>
    <n v="120"/>
    <n v="280"/>
  </r>
  <r>
    <s v="McDermott"/>
    <x v="28"/>
    <x v="3"/>
    <x v="0"/>
    <x v="83"/>
    <d v="2025-03-10T00:00:00"/>
    <n v="40660"/>
    <x v="411"/>
    <x v="410"/>
    <x v="8"/>
    <n v="2"/>
    <x v="53"/>
    <n v="360"/>
    <x v="2"/>
    <n v="30"/>
    <n v="330"/>
  </r>
  <r>
    <s v="McDermott"/>
    <x v="28"/>
    <x v="3"/>
    <x v="0"/>
    <x v="83"/>
    <d v="2025-03-10T00:00:00"/>
    <n v="40660"/>
    <x v="272"/>
    <x v="271"/>
    <x v="8"/>
    <n v="4"/>
    <x v="52"/>
    <n v="1800"/>
    <x v="13"/>
    <n v="240"/>
    <n v="1560"/>
  </r>
  <r>
    <s v="McDermott"/>
    <x v="28"/>
    <x v="3"/>
    <x v="0"/>
    <x v="83"/>
    <d v="2025-03-10T00:00:00"/>
    <n v="40660"/>
    <x v="412"/>
    <x v="411"/>
    <x v="8"/>
    <n v="2"/>
    <x v="52"/>
    <n v="900"/>
    <x v="13"/>
    <n v="120"/>
    <n v="780"/>
  </r>
  <r>
    <s v="McDermott"/>
    <x v="28"/>
    <x v="3"/>
    <x v="0"/>
    <x v="83"/>
    <d v="2025-03-10T00:00:00"/>
    <n v="40660"/>
    <x v="273"/>
    <x v="272"/>
    <x v="8"/>
    <n v="2"/>
    <x v="52"/>
    <n v="900"/>
    <x v="13"/>
    <n v="120"/>
    <n v="780"/>
  </r>
  <r>
    <s v="McDermott"/>
    <x v="28"/>
    <x v="3"/>
    <x v="0"/>
    <x v="83"/>
    <d v="2025-03-10T00:00:00"/>
    <n v="40660"/>
    <x v="314"/>
    <x v="313"/>
    <x v="20"/>
    <n v="1"/>
    <x v="100"/>
    <n v="25"/>
    <x v="41"/>
    <n v="45"/>
    <n v="-20"/>
  </r>
  <r>
    <s v="Webb"/>
    <x v="28"/>
    <x v="3"/>
    <x v="0"/>
    <x v="83"/>
    <d v="2025-03-16T00:00:00"/>
    <n v="40661"/>
    <x v="551"/>
    <x v="550"/>
    <x v="15"/>
    <n v="3"/>
    <x v="118"/>
    <n v="1125"/>
    <x v="43"/>
    <n v="54"/>
    <n v="1071"/>
  </r>
  <r>
    <s v="Webb"/>
    <x v="28"/>
    <x v="3"/>
    <x v="0"/>
    <x v="83"/>
    <d v="2025-03-16T00:00:00"/>
    <n v="40661"/>
    <x v="549"/>
    <x v="548"/>
    <x v="15"/>
    <n v="2"/>
    <x v="118"/>
    <n v="750"/>
    <x v="43"/>
    <n v="36"/>
    <n v="714"/>
  </r>
  <r>
    <s v="Webb"/>
    <x v="28"/>
    <x v="3"/>
    <x v="0"/>
    <x v="83"/>
    <d v="2025-03-16T00:00:00"/>
    <n v="40661"/>
    <x v="54"/>
    <x v="53"/>
    <x v="13"/>
    <n v="8"/>
    <x v="11"/>
    <n v="1800"/>
    <x v="19"/>
    <n v="232"/>
    <n v="1568"/>
  </r>
  <r>
    <s v="Webb"/>
    <x v="28"/>
    <x v="3"/>
    <x v="0"/>
    <x v="83"/>
    <d v="2025-03-16T00:00:00"/>
    <n v="40661"/>
    <x v="55"/>
    <x v="54"/>
    <x v="13"/>
    <n v="8"/>
    <x v="13"/>
    <n v="400"/>
    <x v="20"/>
    <n v="56"/>
    <n v="344"/>
  </r>
  <r>
    <s v="Webb"/>
    <x v="28"/>
    <x v="3"/>
    <x v="0"/>
    <x v="83"/>
    <d v="2025-03-16T00:00:00"/>
    <n v="40661"/>
    <x v="663"/>
    <x v="662"/>
    <x v="13"/>
    <n v="1"/>
    <x v="11"/>
    <n v="225"/>
    <x v="14"/>
    <n v="10"/>
    <n v="215"/>
  </r>
  <r>
    <s v="Webb"/>
    <x v="28"/>
    <x v="3"/>
    <x v="0"/>
    <x v="83"/>
    <d v="2025-03-16T00:00:00"/>
    <n v="40661"/>
    <x v="413"/>
    <x v="412"/>
    <x v="13"/>
    <n v="2"/>
    <x v="11"/>
    <n v="450"/>
    <x v="14"/>
    <n v="20"/>
    <n v="430"/>
  </r>
  <r>
    <s v="Webb"/>
    <x v="28"/>
    <x v="3"/>
    <x v="0"/>
    <x v="83"/>
    <d v="2025-03-16T00:00:00"/>
    <n v="40661"/>
    <x v="144"/>
    <x v="143"/>
    <x v="9"/>
    <n v="1"/>
    <x v="53"/>
    <n v="180"/>
    <x v="33"/>
    <n v="33"/>
    <n v="147"/>
  </r>
  <r>
    <s v="Ramirez"/>
    <x v="51"/>
    <x v="5"/>
    <x v="0"/>
    <x v="156"/>
    <d v="2025-01-09T00:00:00"/>
    <n v="40662"/>
    <x v="177"/>
    <x v="176"/>
    <x v="0"/>
    <n v="1"/>
    <x v="181"/>
    <n v="840"/>
    <x v="0"/>
    <n v="102"/>
    <n v="738"/>
  </r>
  <r>
    <s v="Ramirez"/>
    <x v="51"/>
    <x v="5"/>
    <x v="0"/>
    <x v="156"/>
    <d v="2025-01-09T00:00:00"/>
    <n v="40662"/>
    <x v="1"/>
    <x v="1"/>
    <x v="1"/>
    <n v="1"/>
    <x v="157"/>
    <n v="680"/>
    <x v="1"/>
    <n v="80"/>
    <n v="600"/>
  </r>
  <r>
    <s v="Ramirez"/>
    <x v="51"/>
    <x v="5"/>
    <x v="0"/>
    <x v="156"/>
    <d v="2025-01-09T00:00:00"/>
    <n v="40662"/>
    <x v="109"/>
    <x v="108"/>
    <x v="1"/>
    <n v="2"/>
    <x v="47"/>
    <n v="320"/>
    <x v="2"/>
    <n v="30"/>
    <n v="290"/>
  </r>
  <r>
    <s v="Ramirez"/>
    <x v="51"/>
    <x v="5"/>
    <x v="0"/>
    <x v="156"/>
    <d v="2025-01-09T00:00:00"/>
    <n v="40662"/>
    <x v="137"/>
    <x v="136"/>
    <x v="1"/>
    <n v="2"/>
    <x v="47"/>
    <n v="320"/>
    <x v="2"/>
    <n v="30"/>
    <n v="290"/>
  </r>
  <r>
    <s v="Ramirez"/>
    <x v="51"/>
    <x v="5"/>
    <x v="0"/>
    <x v="156"/>
    <d v="2025-01-09T00:00:00"/>
    <n v="40663"/>
    <x v="35"/>
    <x v="34"/>
    <x v="0"/>
    <n v="2"/>
    <x v="181"/>
    <n v="1680"/>
    <x v="0"/>
    <n v="204"/>
    <n v="1476"/>
  </r>
  <r>
    <s v="Ramirez"/>
    <x v="51"/>
    <x v="5"/>
    <x v="0"/>
    <x v="156"/>
    <d v="2025-01-09T00:00:00"/>
    <n v="40663"/>
    <x v="101"/>
    <x v="100"/>
    <x v="1"/>
    <n v="1"/>
    <x v="157"/>
    <n v="680"/>
    <x v="4"/>
    <n v="100"/>
    <n v="580"/>
  </r>
  <r>
    <s v="Ramirez"/>
    <x v="51"/>
    <x v="5"/>
    <x v="0"/>
    <x v="156"/>
    <d v="2025-01-09T00:00:00"/>
    <n v="40663"/>
    <x v="2"/>
    <x v="2"/>
    <x v="1"/>
    <n v="4"/>
    <x v="47"/>
    <n v="640"/>
    <x v="2"/>
    <n v="60"/>
    <n v="580"/>
  </r>
  <r>
    <s v="Ramirez"/>
    <x v="51"/>
    <x v="5"/>
    <x v="0"/>
    <x v="156"/>
    <d v="2025-01-09T00:00:00"/>
    <n v="40663"/>
    <x v="126"/>
    <x v="125"/>
    <x v="1"/>
    <n v="2"/>
    <x v="47"/>
    <n v="320"/>
    <x v="2"/>
    <n v="30"/>
    <n v="290"/>
  </r>
  <r>
    <s v="Yusupov"/>
    <x v="26"/>
    <x v="0"/>
    <x v="0"/>
    <x v="175"/>
    <d v="2025-03-28T00:00:00"/>
    <n v="40664"/>
    <x v="119"/>
    <x v="118"/>
    <x v="15"/>
    <n v="4"/>
    <x v="73"/>
    <n v="1400"/>
    <x v="28"/>
    <n v="292"/>
    <n v="1108"/>
  </r>
  <r>
    <s v="Yusupov"/>
    <x v="26"/>
    <x v="0"/>
    <x v="0"/>
    <x v="175"/>
    <d v="2025-03-28T00:00:00"/>
    <n v="40664"/>
    <x v="424"/>
    <x v="423"/>
    <x v="15"/>
    <n v="2"/>
    <x v="73"/>
    <n v="700"/>
    <x v="29"/>
    <n v="28"/>
    <n v="672"/>
  </r>
  <r>
    <s v="Yusupov"/>
    <x v="26"/>
    <x v="0"/>
    <x v="0"/>
    <x v="175"/>
    <d v="2025-03-28T00:00:00"/>
    <n v="40664"/>
    <x v="122"/>
    <x v="121"/>
    <x v="15"/>
    <n v="2"/>
    <x v="73"/>
    <n v="700"/>
    <x v="29"/>
    <n v="28"/>
    <n v="672"/>
  </r>
  <r>
    <s v="Yusupov"/>
    <x v="26"/>
    <x v="0"/>
    <x v="0"/>
    <x v="175"/>
    <d v="2025-03-28T00:00:00"/>
    <n v="40664"/>
    <x v="55"/>
    <x v="54"/>
    <x v="13"/>
    <n v="4"/>
    <x v="13"/>
    <n v="200"/>
    <x v="20"/>
    <n v="28"/>
    <n v="172"/>
  </r>
  <r>
    <s v="Yusupov"/>
    <x v="26"/>
    <x v="0"/>
    <x v="0"/>
    <x v="175"/>
    <d v="2025-03-28T00:00:00"/>
    <n v="40664"/>
    <x v="70"/>
    <x v="69"/>
    <x v="9"/>
    <n v="2"/>
    <x v="7"/>
    <n v="300"/>
    <x v="2"/>
    <n v="30"/>
    <n v="270"/>
  </r>
  <r>
    <s v="Yusupov"/>
    <x v="26"/>
    <x v="0"/>
    <x v="0"/>
    <x v="175"/>
    <d v="2025-03-28T00:00:00"/>
    <n v="40664"/>
    <x v="63"/>
    <x v="62"/>
    <x v="9"/>
    <n v="1"/>
    <x v="13"/>
    <n v="50"/>
    <x v="7"/>
    <n v="50"/>
    <n v="0"/>
  </r>
  <r>
    <s v="Kempogowda"/>
    <x v="5"/>
    <x v="4"/>
    <x v="1"/>
    <x v="5"/>
    <d v="2025-03-31T00:00:00"/>
    <n v="40665"/>
    <x v="439"/>
    <x v="438"/>
    <x v="6"/>
    <n v="1"/>
    <x v="110"/>
    <n v="1500"/>
    <x v="10"/>
    <n v="235"/>
    <n v="1265"/>
  </r>
  <r>
    <s v="DiPompeo"/>
    <x v="5"/>
    <x v="0"/>
    <x v="1"/>
    <x v="5"/>
    <d v="2025-03-31T00:00:00"/>
    <n v="40666"/>
    <x v="4"/>
    <x v="4"/>
    <x v="0"/>
    <n v="1"/>
    <x v="12"/>
    <n v="600"/>
    <x v="0"/>
    <n v="102"/>
    <n v="498"/>
  </r>
  <r>
    <s v="DiPompeo"/>
    <x v="5"/>
    <x v="0"/>
    <x v="1"/>
    <x v="5"/>
    <d v="2025-03-31T00:00:00"/>
    <n v="40666"/>
    <x v="75"/>
    <x v="74"/>
    <x v="0"/>
    <n v="2"/>
    <x v="12"/>
    <n v="1200"/>
    <x v="0"/>
    <n v="204"/>
    <n v="996"/>
  </r>
  <r>
    <s v="DiPompeo"/>
    <x v="5"/>
    <x v="0"/>
    <x v="1"/>
    <x v="5"/>
    <d v="2025-03-31T00:00:00"/>
    <n v="40666"/>
    <x v="14"/>
    <x v="14"/>
    <x v="1"/>
    <n v="4"/>
    <x v="13"/>
    <n v="200"/>
    <x v="2"/>
    <n v="60"/>
    <n v="140"/>
  </r>
  <r>
    <s v="DiPompeo"/>
    <x v="5"/>
    <x v="0"/>
    <x v="1"/>
    <x v="5"/>
    <d v="2025-03-31T00:00:00"/>
    <n v="40666"/>
    <x v="15"/>
    <x v="15"/>
    <x v="1"/>
    <n v="6"/>
    <x v="13"/>
    <n v="300"/>
    <x v="2"/>
    <n v="90"/>
    <n v="210"/>
  </r>
  <r>
    <s v="DiPompeo"/>
    <x v="5"/>
    <x v="0"/>
    <x v="1"/>
    <x v="5"/>
    <d v="2025-03-31T00:00:00"/>
    <n v="40666"/>
    <x v="16"/>
    <x v="16"/>
    <x v="1"/>
    <n v="2"/>
    <x v="13"/>
    <n v="100"/>
    <x v="2"/>
    <n v="30"/>
    <n v="70"/>
  </r>
  <r>
    <s v="DiPompeo"/>
    <x v="5"/>
    <x v="0"/>
    <x v="1"/>
    <x v="5"/>
    <d v="2025-03-31T00:00:00"/>
    <n v="40666"/>
    <x v="104"/>
    <x v="103"/>
    <x v="5"/>
    <n v="1"/>
    <x v="14"/>
    <n v="555"/>
    <x v="8"/>
    <n v="110"/>
    <n v="445"/>
  </r>
  <r>
    <s v="DiPompeo"/>
    <x v="5"/>
    <x v="0"/>
    <x v="1"/>
    <x v="5"/>
    <d v="2025-03-31T00:00:00"/>
    <n v="40666"/>
    <x v="18"/>
    <x v="18"/>
    <x v="5"/>
    <n v="2"/>
    <x v="14"/>
    <n v="1110"/>
    <x v="8"/>
    <n v="220"/>
    <n v="890"/>
  </r>
  <r>
    <s v="Spitz"/>
    <x v="6"/>
    <x v="5"/>
    <x v="0"/>
    <x v="6"/>
    <d v="2025-03-28T00:00:00"/>
    <n v="40667"/>
    <x v="145"/>
    <x v="144"/>
    <x v="14"/>
    <n v="1"/>
    <x v="54"/>
    <n v="2950"/>
    <x v="22"/>
    <n v="125"/>
    <n v="2825"/>
  </r>
  <r>
    <s v="Spitz"/>
    <x v="6"/>
    <x v="5"/>
    <x v="0"/>
    <x v="6"/>
    <d v="2025-03-28T00:00:00"/>
    <n v="40667"/>
    <x v="259"/>
    <x v="258"/>
    <x v="14"/>
    <n v="1"/>
    <x v="54"/>
    <n v="2950"/>
    <x v="22"/>
    <n v="125"/>
    <n v="2825"/>
  </r>
  <r>
    <s v="Spitz"/>
    <x v="6"/>
    <x v="5"/>
    <x v="0"/>
    <x v="6"/>
    <d v="2025-03-28T00:00:00"/>
    <n v="40667"/>
    <x v="246"/>
    <x v="245"/>
    <x v="14"/>
    <n v="2"/>
    <x v="18"/>
    <n v="400"/>
    <x v="2"/>
    <n v="30"/>
    <n v="370"/>
  </r>
  <r>
    <s v="Osborn"/>
    <x v="22"/>
    <x v="5"/>
    <x v="0"/>
    <x v="24"/>
    <d v="2025-03-26T00:00:00"/>
    <n v="40668"/>
    <x v="85"/>
    <x v="84"/>
    <x v="13"/>
    <n v="4"/>
    <x v="29"/>
    <n v="2000"/>
    <x v="18"/>
    <n v="220"/>
    <n v="1780"/>
  </r>
  <r>
    <s v="Osborn"/>
    <x v="22"/>
    <x v="5"/>
    <x v="0"/>
    <x v="24"/>
    <d v="2025-03-26T00:00:00"/>
    <n v="40668"/>
    <x v="55"/>
    <x v="54"/>
    <x v="13"/>
    <n v="8"/>
    <x v="56"/>
    <n v="1248"/>
    <x v="20"/>
    <n v="56"/>
    <n v="1192"/>
  </r>
  <r>
    <s v="Osborn"/>
    <x v="22"/>
    <x v="5"/>
    <x v="0"/>
    <x v="24"/>
    <d v="2025-03-26T00:00:00"/>
    <n v="40668"/>
    <x v="449"/>
    <x v="448"/>
    <x v="9"/>
    <n v="1"/>
    <x v="45"/>
    <n v="300"/>
    <x v="15"/>
    <n v="20"/>
    <n v="280"/>
  </r>
  <r>
    <s v="Osborn"/>
    <x v="22"/>
    <x v="5"/>
    <x v="0"/>
    <x v="24"/>
    <d v="2025-03-26T00:00:00"/>
    <n v="40668"/>
    <x v="89"/>
    <x v="88"/>
    <x v="9"/>
    <n v="1"/>
    <x v="45"/>
    <n v="300"/>
    <x v="2"/>
    <n v="15"/>
    <n v="285"/>
  </r>
  <r>
    <s v="Osborn"/>
    <x v="22"/>
    <x v="5"/>
    <x v="0"/>
    <x v="24"/>
    <d v="2025-03-26T00:00:00"/>
    <n v="40668"/>
    <x v="664"/>
    <x v="663"/>
    <x v="6"/>
    <n v="1"/>
    <x v="16"/>
    <n v="5750"/>
    <x v="10"/>
    <n v="235"/>
    <n v="5515"/>
  </r>
  <r>
    <s v="Osborn"/>
    <x v="22"/>
    <x v="5"/>
    <x v="0"/>
    <x v="24"/>
    <d v="2025-03-26T00:00:00"/>
    <n v="40668"/>
    <x v="92"/>
    <x v="91"/>
    <x v="6"/>
    <n v="1"/>
    <x v="57"/>
    <n v="175"/>
    <x v="23"/>
    <n v="65"/>
    <n v="110"/>
  </r>
  <r>
    <s v="Osborn"/>
    <x v="22"/>
    <x v="5"/>
    <x v="0"/>
    <x v="24"/>
    <d v="2025-03-26T00:00:00"/>
    <n v="40668"/>
    <x v="93"/>
    <x v="92"/>
    <x v="6"/>
    <n v="1"/>
    <x v="27"/>
    <n v="800"/>
    <x v="24"/>
    <n v="210"/>
    <n v="590"/>
  </r>
  <r>
    <s v="Bui"/>
    <x v="16"/>
    <x v="5"/>
    <x v="0"/>
    <x v="17"/>
    <d v="2025-03-20T00:00:00"/>
    <n v="40669"/>
    <x v="177"/>
    <x v="176"/>
    <x v="0"/>
    <n v="4"/>
    <x v="48"/>
    <n v="7508.8"/>
    <x v="0"/>
    <n v="408"/>
    <n v="7100.8"/>
  </r>
  <r>
    <s v="Bui"/>
    <x v="16"/>
    <x v="5"/>
    <x v="0"/>
    <x v="17"/>
    <d v="2025-03-20T00:00:00"/>
    <n v="40669"/>
    <x v="224"/>
    <x v="223"/>
    <x v="1"/>
    <n v="1"/>
    <x v="232"/>
    <n v="1292"/>
    <x v="38"/>
    <n v="175"/>
    <n v="1117"/>
  </r>
  <r>
    <s v="Bui"/>
    <x v="16"/>
    <x v="5"/>
    <x v="0"/>
    <x v="17"/>
    <d v="2025-03-20T00:00:00"/>
    <n v="40669"/>
    <x v="62"/>
    <x v="61"/>
    <x v="1"/>
    <n v="10"/>
    <x v="18"/>
    <n v="2000"/>
    <x v="2"/>
    <n v="150"/>
    <n v="1850"/>
  </r>
  <r>
    <s v="Bui"/>
    <x v="16"/>
    <x v="5"/>
    <x v="0"/>
    <x v="17"/>
    <d v="2025-03-20T00:00:00"/>
    <n v="40669"/>
    <x v="6"/>
    <x v="6"/>
    <x v="1"/>
    <n v="1"/>
    <x v="19"/>
    <n v="120"/>
    <x v="5"/>
    <n v="40"/>
    <n v="80"/>
  </r>
  <r>
    <s v="Bangerter"/>
    <x v="40"/>
    <x v="0"/>
    <x v="0"/>
    <x v="51"/>
    <d v="2025-03-26T00:00:00"/>
    <n v="40670"/>
    <x v="388"/>
    <x v="387"/>
    <x v="2"/>
    <n v="2"/>
    <x v="50"/>
    <n v="4000"/>
    <x v="3"/>
    <n v="180"/>
    <n v="3820"/>
  </r>
  <r>
    <s v="N/A"/>
    <x v="101"/>
    <x v="0"/>
    <x v="1"/>
    <x v="176"/>
    <d v="2025-03-31T00:00:00"/>
    <n v="40671"/>
    <x v="665"/>
    <x v="664"/>
    <x v="10"/>
    <n v="13"/>
    <x v="40"/>
    <n v="5200"/>
    <x v="8"/>
    <n v="1430"/>
    <n v="3770"/>
  </r>
  <r>
    <s v="Campbell"/>
    <x v="32"/>
    <x v="5"/>
    <x v="0"/>
    <x v="177"/>
    <d v="2025-03-20T00:00:00"/>
    <n v="40672"/>
    <x v="1"/>
    <x v="1"/>
    <x v="1"/>
    <n v="1"/>
    <x v="96"/>
    <n v="900"/>
    <x v="1"/>
    <n v="80"/>
    <n v="820"/>
  </r>
  <r>
    <s v="Campbell"/>
    <x v="32"/>
    <x v="5"/>
    <x v="0"/>
    <x v="177"/>
    <d v="2025-03-20T00:00:00"/>
    <n v="40672"/>
    <x v="228"/>
    <x v="227"/>
    <x v="1"/>
    <n v="2"/>
    <x v="24"/>
    <n v="200"/>
    <x v="2"/>
    <n v="30"/>
    <n v="170"/>
  </r>
  <r>
    <s v="Campbell"/>
    <x v="32"/>
    <x v="5"/>
    <x v="0"/>
    <x v="177"/>
    <d v="2025-03-20T00:00:00"/>
    <n v="40672"/>
    <x v="486"/>
    <x v="485"/>
    <x v="1"/>
    <n v="1"/>
    <x v="24"/>
    <n v="100"/>
    <x v="2"/>
    <n v="15"/>
    <n v="85"/>
  </r>
  <r>
    <s v="Campbell"/>
    <x v="32"/>
    <x v="5"/>
    <x v="0"/>
    <x v="177"/>
    <d v="2025-03-20T00:00:00"/>
    <n v="40672"/>
    <x v="666"/>
    <x v="665"/>
    <x v="1"/>
    <n v="1"/>
    <x v="24"/>
    <n v="100"/>
    <x v="2"/>
    <n v="15"/>
    <n v="85"/>
  </r>
  <r>
    <s v="Fakhoury"/>
    <x v="64"/>
    <x v="1"/>
    <x v="0"/>
    <x v="86"/>
    <d v="2025-01-18T00:00:00"/>
    <n v="40673"/>
    <x v="27"/>
    <x v="27"/>
    <x v="9"/>
    <n v="4"/>
    <x v="9"/>
    <n v="3800"/>
    <x v="13"/>
    <n v="240"/>
    <n v="3560"/>
  </r>
  <r>
    <s v="Fakhoury"/>
    <x v="64"/>
    <x v="1"/>
    <x v="0"/>
    <x v="86"/>
    <d v="2025-01-18T00:00:00"/>
    <n v="40673"/>
    <x v="28"/>
    <x v="24"/>
    <x v="9"/>
    <n v="4"/>
    <x v="7"/>
    <n v="600"/>
    <x v="14"/>
    <n v="40"/>
    <n v="560"/>
  </r>
  <r>
    <s v="Fakhoury"/>
    <x v="64"/>
    <x v="1"/>
    <x v="0"/>
    <x v="86"/>
    <d v="2025-01-18T00:00:00"/>
    <n v="40673"/>
    <x v="70"/>
    <x v="69"/>
    <x v="9"/>
    <n v="2"/>
    <x v="18"/>
    <n v="400"/>
    <x v="2"/>
    <n v="30"/>
    <n v="370"/>
  </r>
  <r>
    <s v="Choudhri"/>
    <x v="64"/>
    <x v="1"/>
    <x v="0"/>
    <x v="86"/>
    <d v="2025-03-18T00:00:00"/>
    <n v="40674"/>
    <x v="28"/>
    <x v="24"/>
    <x v="9"/>
    <n v="18"/>
    <x v="7"/>
    <n v="2700"/>
    <x v="14"/>
    <n v="180"/>
    <n v="2520"/>
  </r>
  <r>
    <s v="Choudhri"/>
    <x v="64"/>
    <x v="1"/>
    <x v="0"/>
    <x v="86"/>
    <d v="2025-03-18T00:00:00"/>
    <n v="40674"/>
    <x v="637"/>
    <x v="636"/>
    <x v="9"/>
    <n v="2"/>
    <x v="26"/>
    <n v="2000"/>
    <x v="34"/>
    <n v="150"/>
    <n v="1850"/>
  </r>
  <r>
    <s v="Choudhri"/>
    <x v="64"/>
    <x v="1"/>
    <x v="0"/>
    <x v="86"/>
    <d v="2025-03-18T00:00:00"/>
    <n v="40674"/>
    <x v="638"/>
    <x v="637"/>
    <x v="9"/>
    <n v="6"/>
    <x v="26"/>
    <n v="6000"/>
    <x v="34"/>
    <n v="450"/>
    <n v="5550"/>
  </r>
  <r>
    <s v="Choudhri"/>
    <x v="64"/>
    <x v="1"/>
    <x v="0"/>
    <x v="86"/>
    <d v="2025-03-18T00:00:00"/>
    <n v="40674"/>
    <x v="300"/>
    <x v="299"/>
    <x v="9"/>
    <n v="2"/>
    <x v="26"/>
    <n v="2000"/>
    <x v="34"/>
    <n v="150"/>
    <n v="1850"/>
  </r>
  <r>
    <s v="Choudhri"/>
    <x v="64"/>
    <x v="1"/>
    <x v="0"/>
    <x v="86"/>
    <d v="2025-03-18T00:00:00"/>
    <n v="40674"/>
    <x v="667"/>
    <x v="666"/>
    <x v="9"/>
    <n v="2"/>
    <x v="26"/>
    <n v="2000"/>
    <x v="34"/>
    <n v="150"/>
    <n v="1850"/>
  </r>
  <r>
    <s v="Choudhri"/>
    <x v="64"/>
    <x v="1"/>
    <x v="0"/>
    <x v="86"/>
    <d v="2025-03-18T00:00:00"/>
    <n v="40674"/>
    <x v="304"/>
    <x v="303"/>
    <x v="9"/>
    <n v="2"/>
    <x v="26"/>
    <n v="2000"/>
    <x v="34"/>
    <n v="150"/>
    <n v="1850"/>
  </r>
  <r>
    <s v="Choudhri"/>
    <x v="64"/>
    <x v="1"/>
    <x v="0"/>
    <x v="86"/>
    <d v="2025-03-18T00:00:00"/>
    <n v="40674"/>
    <x v="668"/>
    <x v="667"/>
    <x v="9"/>
    <n v="4"/>
    <x v="26"/>
    <n v="4000"/>
    <x v="34"/>
    <n v="300"/>
    <n v="3700"/>
  </r>
  <r>
    <s v="Choudhri"/>
    <x v="64"/>
    <x v="1"/>
    <x v="0"/>
    <x v="86"/>
    <d v="2025-03-18T00:00:00"/>
    <n v="40674"/>
    <x v="144"/>
    <x v="143"/>
    <x v="9"/>
    <n v="2"/>
    <x v="18"/>
    <n v="400"/>
    <x v="33"/>
    <n v="66"/>
    <n v="334"/>
  </r>
  <r>
    <s v="McNamara"/>
    <x v="8"/>
    <x v="2"/>
    <x v="0"/>
    <x v="8"/>
    <d v="2025-03-27T00:00:00"/>
    <n v="40675"/>
    <x v="83"/>
    <x v="82"/>
    <x v="14"/>
    <n v="1"/>
    <x v="66"/>
    <n v="1800"/>
    <x v="22"/>
    <n v="125"/>
    <n v="1675"/>
  </r>
  <r>
    <s v="McNamara"/>
    <x v="8"/>
    <x v="2"/>
    <x v="0"/>
    <x v="8"/>
    <d v="2025-03-27T00:00:00"/>
    <n v="40675"/>
    <x v="84"/>
    <x v="83"/>
    <x v="14"/>
    <n v="2"/>
    <x v="7"/>
    <n v="300"/>
    <x v="2"/>
    <n v="30"/>
    <n v="270"/>
  </r>
  <r>
    <s v="Davidson"/>
    <x v="8"/>
    <x v="2"/>
    <x v="0"/>
    <x v="8"/>
    <d v="2025-03-28T00:00:00"/>
    <n v="40676"/>
    <x v="83"/>
    <x v="82"/>
    <x v="14"/>
    <n v="1"/>
    <x v="66"/>
    <n v="1800"/>
    <x v="22"/>
    <n v="125"/>
    <n v="1675"/>
  </r>
  <r>
    <s v="Davidson"/>
    <x v="8"/>
    <x v="2"/>
    <x v="0"/>
    <x v="8"/>
    <d v="2025-03-28T00:00:00"/>
    <n v="40676"/>
    <x v="84"/>
    <x v="83"/>
    <x v="14"/>
    <n v="2"/>
    <x v="7"/>
    <n v="300"/>
    <x v="2"/>
    <n v="30"/>
    <n v="270"/>
  </r>
  <r>
    <s v="Mason"/>
    <x v="37"/>
    <x v="5"/>
    <x v="1"/>
    <x v="45"/>
    <d v="2025-03-27T00:00:00"/>
    <n v="40678"/>
    <x v="83"/>
    <x v="82"/>
    <x v="14"/>
    <n v="1"/>
    <x v="85"/>
    <n v="1900"/>
    <x v="22"/>
    <n v="125"/>
    <n v="1775"/>
  </r>
  <r>
    <s v="Mason"/>
    <x v="37"/>
    <x v="5"/>
    <x v="1"/>
    <x v="45"/>
    <d v="2025-03-27T00:00:00"/>
    <n v="40678"/>
    <x v="73"/>
    <x v="72"/>
    <x v="14"/>
    <n v="2"/>
    <x v="6"/>
    <n v="250"/>
    <x v="2"/>
    <n v="30"/>
    <n v="220"/>
  </r>
  <r>
    <s v="Thomas"/>
    <x v="37"/>
    <x v="5"/>
    <x v="1"/>
    <x v="45"/>
    <d v="2025-03-31T00:00:00"/>
    <n v="40679"/>
    <x v="81"/>
    <x v="80"/>
    <x v="14"/>
    <n v="1"/>
    <x v="85"/>
    <n v="1900"/>
    <x v="22"/>
    <n v="125"/>
    <n v="1775"/>
  </r>
  <r>
    <s v="Thomas"/>
    <x v="37"/>
    <x v="5"/>
    <x v="1"/>
    <x v="45"/>
    <d v="2025-03-31T00:00:00"/>
    <n v="40679"/>
    <x v="84"/>
    <x v="83"/>
    <x v="14"/>
    <n v="1"/>
    <x v="287"/>
    <n v="62.5"/>
    <x v="2"/>
    <n v="15"/>
    <n v="47.5"/>
  </r>
  <r>
    <s v="Thomas"/>
    <x v="37"/>
    <x v="5"/>
    <x v="1"/>
    <x v="45"/>
    <d v="2025-03-31T00:00:00"/>
    <n v="40679"/>
    <x v="84"/>
    <x v="83"/>
    <x v="14"/>
    <n v="1"/>
    <x v="6"/>
    <n v="125"/>
    <x v="2"/>
    <n v="15"/>
    <n v="110"/>
  </r>
  <r>
    <s v="Lapsiwala"/>
    <x v="25"/>
    <x v="3"/>
    <x v="0"/>
    <x v="127"/>
    <d v="2025-03-26T00:00:00"/>
    <n v="40680"/>
    <x v="1"/>
    <x v="1"/>
    <x v="1"/>
    <n v="1"/>
    <x v="27"/>
    <n v="800"/>
    <x v="1"/>
    <n v="80"/>
    <n v="720"/>
  </r>
  <r>
    <s v="Lapsiwala"/>
    <x v="25"/>
    <x v="3"/>
    <x v="0"/>
    <x v="127"/>
    <d v="2025-03-26T00:00:00"/>
    <n v="40680"/>
    <x v="14"/>
    <x v="14"/>
    <x v="1"/>
    <n v="4"/>
    <x v="7"/>
    <n v="600"/>
    <x v="2"/>
    <n v="60"/>
    <n v="540"/>
  </r>
  <r>
    <s v="Bidiwala"/>
    <x v="65"/>
    <x v="3"/>
    <x v="0"/>
    <x v="68"/>
    <d v="2025-03-11T00:00:00"/>
    <n v="40681"/>
    <x v="125"/>
    <x v="124"/>
    <x v="1"/>
    <n v="1"/>
    <x v="106"/>
    <n v="850"/>
    <x v="4"/>
    <n v="100"/>
    <n v="750"/>
  </r>
  <r>
    <s v="Bidiwala"/>
    <x v="65"/>
    <x v="3"/>
    <x v="0"/>
    <x v="68"/>
    <d v="2025-03-11T00:00:00"/>
    <n v="40681"/>
    <x v="236"/>
    <x v="235"/>
    <x v="1"/>
    <n v="2"/>
    <x v="134"/>
    <n v="196"/>
    <x v="2"/>
    <n v="30"/>
    <n v="166"/>
  </r>
  <r>
    <s v="Bidiwala"/>
    <x v="65"/>
    <x v="3"/>
    <x v="0"/>
    <x v="68"/>
    <d v="2025-03-11T00:00:00"/>
    <n v="40681"/>
    <x v="2"/>
    <x v="2"/>
    <x v="1"/>
    <n v="2"/>
    <x v="134"/>
    <n v="196"/>
    <x v="2"/>
    <n v="30"/>
    <n v="166"/>
  </r>
  <r>
    <s v="Bidiwala"/>
    <x v="65"/>
    <x v="3"/>
    <x v="0"/>
    <x v="68"/>
    <d v="2025-03-11T00:00:00"/>
    <n v="40681"/>
    <x v="6"/>
    <x v="6"/>
    <x v="1"/>
    <n v="1"/>
    <x v="44"/>
    <n v="85"/>
    <x v="5"/>
    <n v="40"/>
    <n v="45"/>
  </r>
  <r>
    <s v="N/A"/>
    <x v="14"/>
    <x v="2"/>
    <x v="1"/>
    <x v="14"/>
    <d v="2025-04-01T00:00:00"/>
    <n v="40682"/>
    <x v="645"/>
    <x v="644"/>
    <x v="11"/>
    <n v="1"/>
    <x v="38"/>
    <n v="1300"/>
    <x v="17"/>
    <n v="230"/>
    <n v="1070"/>
  </r>
  <r>
    <s v="N/A"/>
    <x v="14"/>
    <x v="2"/>
    <x v="1"/>
    <x v="14"/>
    <d v="2025-04-01T00:00:00"/>
    <n v="40683"/>
    <x v="222"/>
    <x v="221"/>
    <x v="6"/>
    <n v="1"/>
    <x v="37"/>
    <n v="1950"/>
    <x v="10"/>
    <n v="235"/>
    <n v="1715"/>
  </r>
  <r>
    <s v="N/A"/>
    <x v="14"/>
    <x v="2"/>
    <x v="1"/>
    <x v="14"/>
    <d v="2025-04-01T00:00:00"/>
    <n v="40683"/>
    <x v="669"/>
    <x v="668"/>
    <x v="6"/>
    <n v="1"/>
    <x v="37"/>
    <n v="1950"/>
    <x v="10"/>
    <n v="235"/>
    <n v="1715"/>
  </r>
  <r>
    <s v="Stevens"/>
    <x v="40"/>
    <x v="0"/>
    <x v="0"/>
    <x v="114"/>
    <d v="2025-03-24T00:00:00"/>
    <n v="40684"/>
    <x v="157"/>
    <x v="156"/>
    <x v="6"/>
    <n v="1"/>
    <x v="186"/>
    <n v="3150"/>
    <x v="10"/>
    <n v="235"/>
    <n v="2915"/>
  </r>
  <r>
    <s v="Stevens"/>
    <x v="40"/>
    <x v="0"/>
    <x v="0"/>
    <x v="114"/>
    <d v="2025-03-24T00:00:00"/>
    <n v="40684"/>
    <x v="670"/>
    <x v="669"/>
    <x v="6"/>
    <n v="1"/>
    <x v="186"/>
    <n v="3150"/>
    <x v="10"/>
    <n v="235"/>
    <n v="2915"/>
  </r>
  <r>
    <s v="Stevens"/>
    <x v="40"/>
    <x v="0"/>
    <x v="0"/>
    <x v="114"/>
    <d v="2025-03-24T00:00:00"/>
    <n v="40684"/>
    <x v="399"/>
    <x v="398"/>
    <x v="6"/>
    <n v="1"/>
    <x v="186"/>
    <n v="3150"/>
    <x v="10"/>
    <n v="235"/>
    <n v="2915"/>
  </r>
  <r>
    <s v="Kirchmier"/>
    <x v="75"/>
    <x v="1"/>
    <x v="0"/>
    <x v="128"/>
    <d v="2025-03-19T00:00:00"/>
    <n v="40685"/>
    <x v="27"/>
    <x v="27"/>
    <x v="9"/>
    <n v="2"/>
    <x v="27"/>
    <n v="1600"/>
    <x v="13"/>
    <n v="120"/>
    <n v="1480"/>
  </r>
  <r>
    <s v="Kirchmier"/>
    <x v="75"/>
    <x v="1"/>
    <x v="0"/>
    <x v="128"/>
    <d v="2025-03-19T00:00:00"/>
    <n v="40685"/>
    <x v="106"/>
    <x v="105"/>
    <x v="9"/>
    <n v="2"/>
    <x v="27"/>
    <n v="1600"/>
    <x v="13"/>
    <n v="120"/>
    <n v="1480"/>
  </r>
  <r>
    <s v="Kirchmier"/>
    <x v="75"/>
    <x v="1"/>
    <x v="0"/>
    <x v="128"/>
    <d v="2025-03-19T00:00:00"/>
    <n v="40685"/>
    <x v="28"/>
    <x v="24"/>
    <x v="9"/>
    <n v="4"/>
    <x v="195"/>
    <n v="320"/>
    <x v="14"/>
    <n v="40"/>
    <n v="280"/>
  </r>
  <r>
    <s v="Kirchmier"/>
    <x v="75"/>
    <x v="1"/>
    <x v="0"/>
    <x v="128"/>
    <d v="2025-03-19T00:00:00"/>
    <n v="40685"/>
    <x v="96"/>
    <x v="95"/>
    <x v="9"/>
    <n v="2"/>
    <x v="53"/>
    <n v="360"/>
    <x v="2"/>
    <n v="30"/>
    <n v="330"/>
  </r>
  <r>
    <s v="Kirchmier"/>
    <x v="75"/>
    <x v="1"/>
    <x v="0"/>
    <x v="128"/>
    <d v="2025-03-19T00:00:00"/>
    <n v="40685"/>
    <x v="443"/>
    <x v="442"/>
    <x v="9"/>
    <n v="1"/>
    <x v="196"/>
    <n v="460"/>
    <x v="45"/>
    <n v="350"/>
    <n v="110"/>
  </r>
  <r>
    <s v="Fuentes"/>
    <x v="34"/>
    <x v="3"/>
    <x v="0"/>
    <x v="106"/>
    <d v="2025-03-18T00:00:00"/>
    <n v="40686"/>
    <x v="0"/>
    <x v="0"/>
    <x v="0"/>
    <n v="1"/>
    <x v="171"/>
    <n v="5764.98"/>
    <x v="0"/>
    <n v="102"/>
    <n v="5662.98"/>
  </r>
  <r>
    <s v="Callewart"/>
    <x v="67"/>
    <x v="3"/>
    <x v="0"/>
    <x v="50"/>
    <d v="2025-03-13T00:00:00"/>
    <n v="40687"/>
    <x v="671"/>
    <x v="670"/>
    <x v="9"/>
    <n v="2"/>
    <x v="12"/>
    <n v="1200"/>
    <x v="3"/>
    <n v="180"/>
    <n v="1020"/>
  </r>
  <r>
    <s v="Callewart"/>
    <x v="67"/>
    <x v="3"/>
    <x v="0"/>
    <x v="50"/>
    <d v="2025-03-13T00:00:00"/>
    <n v="40687"/>
    <x v="28"/>
    <x v="24"/>
    <x v="9"/>
    <n v="2"/>
    <x v="24"/>
    <n v="200"/>
    <x v="14"/>
    <n v="20"/>
    <n v="180"/>
  </r>
  <r>
    <s v="Callewart"/>
    <x v="67"/>
    <x v="3"/>
    <x v="0"/>
    <x v="50"/>
    <d v="2025-03-13T00:00:00"/>
    <n v="40687"/>
    <x v="336"/>
    <x v="335"/>
    <x v="2"/>
    <n v="1"/>
    <x v="90"/>
    <n v="3000"/>
    <x v="42"/>
    <n v="140"/>
    <n v="2860"/>
  </r>
  <r>
    <s v="Bidiwala"/>
    <x v="65"/>
    <x v="3"/>
    <x v="0"/>
    <x v="50"/>
    <d v="2025-03-27T00:00:00"/>
    <n v="40688"/>
    <x v="19"/>
    <x v="19"/>
    <x v="1"/>
    <n v="1"/>
    <x v="96"/>
    <n v="900"/>
    <x v="9"/>
    <n v="120"/>
    <n v="780"/>
  </r>
  <r>
    <s v="Bidiwala"/>
    <x v="65"/>
    <x v="3"/>
    <x v="0"/>
    <x v="50"/>
    <d v="2025-03-27T00:00:00"/>
    <n v="40688"/>
    <x v="236"/>
    <x v="235"/>
    <x v="1"/>
    <n v="1"/>
    <x v="98"/>
    <n v="235"/>
    <x v="2"/>
    <n v="15"/>
    <n v="220"/>
  </r>
  <r>
    <s v="Bidiwala"/>
    <x v="65"/>
    <x v="3"/>
    <x v="0"/>
    <x v="50"/>
    <d v="2025-03-27T00:00:00"/>
    <n v="40688"/>
    <x v="2"/>
    <x v="2"/>
    <x v="1"/>
    <n v="7"/>
    <x v="98"/>
    <n v="1645"/>
    <x v="2"/>
    <n v="105"/>
    <n v="1540"/>
  </r>
  <r>
    <s v="Bidiwala"/>
    <x v="65"/>
    <x v="3"/>
    <x v="0"/>
    <x v="50"/>
    <d v="2025-03-27T00:00:00"/>
    <n v="40688"/>
    <x v="6"/>
    <x v="6"/>
    <x v="1"/>
    <n v="1"/>
    <x v="24"/>
    <n v="100"/>
    <x v="5"/>
    <n v="40"/>
    <n v="60"/>
  </r>
  <r>
    <s v="Bidiwala"/>
    <x v="65"/>
    <x v="3"/>
    <x v="0"/>
    <x v="50"/>
    <d v="2025-03-27T00:00:00"/>
    <n v="40689"/>
    <x v="101"/>
    <x v="100"/>
    <x v="1"/>
    <n v="1"/>
    <x v="96"/>
    <n v="900"/>
    <x v="4"/>
    <n v="100"/>
    <n v="800"/>
  </r>
  <r>
    <s v="Bidiwala"/>
    <x v="65"/>
    <x v="3"/>
    <x v="0"/>
    <x v="50"/>
    <d v="2025-03-27T00:00:00"/>
    <n v="40689"/>
    <x v="236"/>
    <x v="235"/>
    <x v="1"/>
    <n v="2"/>
    <x v="98"/>
    <n v="470"/>
    <x v="2"/>
    <n v="30"/>
    <n v="440"/>
  </r>
  <r>
    <s v="Bidiwala"/>
    <x v="65"/>
    <x v="3"/>
    <x v="0"/>
    <x v="50"/>
    <d v="2025-03-27T00:00:00"/>
    <n v="40689"/>
    <x v="2"/>
    <x v="2"/>
    <x v="1"/>
    <n v="4"/>
    <x v="98"/>
    <n v="940"/>
    <x v="2"/>
    <n v="60"/>
    <n v="880"/>
  </r>
  <r>
    <s v="Bidiwala"/>
    <x v="65"/>
    <x v="3"/>
    <x v="0"/>
    <x v="50"/>
    <d v="2025-03-27T00:00:00"/>
    <n v="40689"/>
    <x v="6"/>
    <x v="6"/>
    <x v="1"/>
    <n v="1"/>
    <x v="24"/>
    <n v="100"/>
    <x v="5"/>
    <n v="40"/>
    <n v="60"/>
  </r>
  <r>
    <s v="Webb"/>
    <x v="28"/>
    <x v="3"/>
    <x v="0"/>
    <x v="83"/>
    <d v="2025-03-28T00:00:00"/>
    <n v="40690"/>
    <x v="551"/>
    <x v="550"/>
    <x v="15"/>
    <n v="6"/>
    <x v="118"/>
    <n v="2250"/>
    <x v="43"/>
    <n v="108"/>
    <n v="2142"/>
  </r>
  <r>
    <s v="Webb"/>
    <x v="28"/>
    <x v="3"/>
    <x v="0"/>
    <x v="83"/>
    <d v="2025-03-28T00:00:00"/>
    <n v="40690"/>
    <x v="549"/>
    <x v="548"/>
    <x v="15"/>
    <n v="2"/>
    <x v="118"/>
    <n v="750"/>
    <x v="43"/>
    <n v="36"/>
    <n v="714"/>
  </r>
  <r>
    <s v="Webb"/>
    <x v="28"/>
    <x v="3"/>
    <x v="0"/>
    <x v="83"/>
    <d v="2025-03-28T00:00:00"/>
    <n v="40690"/>
    <x v="54"/>
    <x v="53"/>
    <x v="13"/>
    <n v="8"/>
    <x v="11"/>
    <n v="1800"/>
    <x v="19"/>
    <n v="232"/>
    <n v="1568"/>
  </r>
  <r>
    <s v="Webb"/>
    <x v="28"/>
    <x v="3"/>
    <x v="0"/>
    <x v="83"/>
    <d v="2025-03-28T00:00:00"/>
    <n v="40690"/>
    <x v="55"/>
    <x v="54"/>
    <x v="13"/>
    <n v="1"/>
    <x v="100"/>
    <n v="25"/>
    <x v="20"/>
    <n v="7"/>
    <n v="18"/>
  </r>
  <r>
    <s v="Webb"/>
    <x v="28"/>
    <x v="3"/>
    <x v="0"/>
    <x v="83"/>
    <d v="2025-03-28T00:00:00"/>
    <n v="40690"/>
    <x v="55"/>
    <x v="54"/>
    <x v="13"/>
    <n v="8"/>
    <x v="13"/>
    <n v="400"/>
    <x v="20"/>
    <n v="56"/>
    <n v="344"/>
  </r>
  <r>
    <s v="Webb"/>
    <x v="28"/>
    <x v="3"/>
    <x v="0"/>
    <x v="83"/>
    <d v="2025-03-28T00:00:00"/>
    <n v="40690"/>
    <x v="144"/>
    <x v="143"/>
    <x v="9"/>
    <n v="1"/>
    <x v="53"/>
    <n v="180"/>
    <x v="33"/>
    <n v="33"/>
    <n v="147"/>
  </r>
  <r>
    <s v="Paquette"/>
    <x v="9"/>
    <x v="4"/>
    <x v="0"/>
    <x v="160"/>
    <d v="2025-03-14T00:00:00"/>
    <n v="40691"/>
    <x v="237"/>
    <x v="236"/>
    <x v="0"/>
    <n v="1"/>
    <x v="288"/>
    <n v="2825"/>
    <x v="0"/>
    <n v="102"/>
    <n v="2723"/>
  </r>
  <r>
    <s v="Paquette"/>
    <x v="9"/>
    <x v="4"/>
    <x v="0"/>
    <x v="160"/>
    <d v="2025-03-14T00:00:00"/>
    <n v="40691"/>
    <x v="237"/>
    <x v="236"/>
    <x v="0"/>
    <n v="1"/>
    <x v="288"/>
    <n v="2825"/>
    <x v="0"/>
    <n v="102"/>
    <n v="2723"/>
  </r>
  <r>
    <s v="Paquette"/>
    <x v="9"/>
    <x v="4"/>
    <x v="0"/>
    <x v="160"/>
    <d v="2025-03-14T00:00:00"/>
    <n v="40691"/>
    <x v="101"/>
    <x v="100"/>
    <x v="1"/>
    <n v="1"/>
    <x v="265"/>
    <n v="1600"/>
    <x v="4"/>
    <n v="100"/>
    <n v="1500"/>
  </r>
  <r>
    <s v="Paquette"/>
    <x v="9"/>
    <x v="4"/>
    <x v="0"/>
    <x v="160"/>
    <d v="2025-03-14T00:00:00"/>
    <n v="40691"/>
    <x v="14"/>
    <x v="14"/>
    <x v="1"/>
    <n v="4"/>
    <x v="11"/>
    <n v="900"/>
    <x v="2"/>
    <n v="60"/>
    <n v="840"/>
  </r>
  <r>
    <s v="Paquette"/>
    <x v="9"/>
    <x v="4"/>
    <x v="0"/>
    <x v="160"/>
    <d v="2025-03-14T00:00:00"/>
    <n v="40691"/>
    <x v="46"/>
    <x v="45"/>
    <x v="1"/>
    <n v="2"/>
    <x v="11"/>
    <n v="450"/>
    <x v="2"/>
    <n v="30"/>
    <n v="420"/>
  </r>
  <r>
    <s v="Kemp"/>
    <x v="5"/>
    <x v="4"/>
    <x v="1"/>
    <x v="5"/>
    <d v="2025-03-31T00:00:00"/>
    <n v="40692"/>
    <x v="672"/>
    <x v="671"/>
    <x v="6"/>
    <n v="1"/>
    <x v="110"/>
    <n v="1500"/>
    <x v="10"/>
    <n v="235"/>
    <n v="1265"/>
  </r>
  <r>
    <s v="Bui"/>
    <x v="16"/>
    <x v="5"/>
    <x v="0"/>
    <x v="17"/>
    <d v="2025-03-20T00:00:00"/>
    <n v="40693"/>
    <x v="35"/>
    <x v="34"/>
    <x v="0"/>
    <n v="3"/>
    <x v="48"/>
    <n v="5631.6"/>
    <x v="0"/>
    <n v="306"/>
    <n v="5325.6"/>
  </r>
  <r>
    <s v="Bui"/>
    <x v="16"/>
    <x v="5"/>
    <x v="0"/>
    <x v="17"/>
    <d v="2025-03-20T00:00:00"/>
    <n v="40693"/>
    <x v="172"/>
    <x v="171"/>
    <x v="1"/>
    <n v="1"/>
    <x v="183"/>
    <n v="1224"/>
    <x v="9"/>
    <n v="120"/>
    <n v="1104"/>
  </r>
  <r>
    <s v="Bui"/>
    <x v="16"/>
    <x v="5"/>
    <x v="0"/>
    <x v="17"/>
    <d v="2025-03-20T00:00:00"/>
    <n v="40693"/>
    <x v="227"/>
    <x v="226"/>
    <x v="1"/>
    <n v="1"/>
    <x v="183"/>
    <n v="1224"/>
    <x v="9"/>
    <n v="120"/>
    <n v="1104"/>
  </r>
  <r>
    <s v="Bui"/>
    <x v="16"/>
    <x v="5"/>
    <x v="0"/>
    <x v="17"/>
    <d v="2025-03-20T00:00:00"/>
    <n v="40693"/>
    <x v="62"/>
    <x v="61"/>
    <x v="1"/>
    <n v="8"/>
    <x v="18"/>
    <n v="1600"/>
    <x v="2"/>
    <n v="120"/>
    <n v="1480"/>
  </r>
  <r>
    <s v="Bui"/>
    <x v="16"/>
    <x v="5"/>
    <x v="0"/>
    <x v="17"/>
    <d v="2025-03-20T00:00:00"/>
    <n v="40693"/>
    <x v="6"/>
    <x v="6"/>
    <x v="1"/>
    <n v="1"/>
    <x v="19"/>
    <n v="120"/>
    <x v="5"/>
    <n v="40"/>
    <n v="80"/>
  </r>
  <r>
    <s v="Morrison"/>
    <x v="98"/>
    <x v="1"/>
    <x v="0"/>
    <x v="178"/>
    <d v="2025-03-27T00:00:00"/>
    <n v="40694"/>
    <x v="35"/>
    <x v="34"/>
    <x v="0"/>
    <n v="2"/>
    <x v="106"/>
    <n v="1700"/>
    <x v="0"/>
    <n v="204"/>
    <n v="1496"/>
  </r>
  <r>
    <s v="Morrison"/>
    <x v="98"/>
    <x v="1"/>
    <x v="0"/>
    <x v="178"/>
    <d v="2025-03-27T00:00:00"/>
    <n v="40694"/>
    <x v="221"/>
    <x v="220"/>
    <x v="1"/>
    <n v="1"/>
    <x v="5"/>
    <n v="1100"/>
    <x v="4"/>
    <n v="100"/>
    <n v="1000"/>
  </r>
  <r>
    <s v="Morrison"/>
    <x v="98"/>
    <x v="1"/>
    <x v="0"/>
    <x v="178"/>
    <d v="2025-03-27T00:00:00"/>
    <n v="40694"/>
    <x v="109"/>
    <x v="108"/>
    <x v="1"/>
    <n v="6"/>
    <x v="24"/>
    <n v="600"/>
    <x v="2"/>
    <n v="90"/>
    <n v="510"/>
  </r>
  <r>
    <s v="Klekamp"/>
    <x v="8"/>
    <x v="2"/>
    <x v="0"/>
    <x v="8"/>
    <d v="2025-03-31T00:00:00"/>
    <n v="40695"/>
    <x v="356"/>
    <x v="355"/>
    <x v="0"/>
    <n v="2"/>
    <x v="26"/>
    <n v="2000"/>
    <x v="0"/>
    <n v="204"/>
    <n v="1796"/>
  </r>
  <r>
    <s v="Klekamp"/>
    <x v="8"/>
    <x v="2"/>
    <x v="0"/>
    <x v="8"/>
    <d v="2025-03-31T00:00:00"/>
    <n v="40695"/>
    <x v="5"/>
    <x v="5"/>
    <x v="1"/>
    <n v="1"/>
    <x v="106"/>
    <n v="850"/>
    <x v="4"/>
    <n v="100"/>
    <n v="750"/>
  </r>
  <r>
    <s v="Klekamp"/>
    <x v="8"/>
    <x v="2"/>
    <x v="0"/>
    <x v="8"/>
    <d v="2025-03-31T00:00:00"/>
    <n v="40695"/>
    <x v="2"/>
    <x v="2"/>
    <x v="1"/>
    <n v="6"/>
    <x v="7"/>
    <n v="900"/>
    <x v="2"/>
    <n v="90"/>
    <n v="810"/>
  </r>
  <r>
    <s v="Klekamp"/>
    <x v="8"/>
    <x v="2"/>
    <x v="0"/>
    <x v="8"/>
    <d v="2025-03-31T00:00:00"/>
    <n v="40695"/>
    <x v="6"/>
    <x v="6"/>
    <x v="1"/>
    <n v="1"/>
    <x v="6"/>
    <n v="125"/>
    <x v="5"/>
    <n v="40"/>
    <n v="85"/>
  </r>
  <r>
    <s v="Klekamp"/>
    <x v="8"/>
    <x v="2"/>
    <x v="0"/>
    <x v="8"/>
    <d v="2025-03-31T00:00:00"/>
    <n v="40696"/>
    <x v="54"/>
    <x v="53"/>
    <x v="13"/>
    <n v="4"/>
    <x v="40"/>
    <n v="1600"/>
    <x v="19"/>
    <n v="116"/>
    <n v="1484"/>
  </r>
  <r>
    <s v="Klekamp"/>
    <x v="8"/>
    <x v="2"/>
    <x v="0"/>
    <x v="8"/>
    <d v="2025-03-31T00:00:00"/>
    <n v="40696"/>
    <x v="55"/>
    <x v="54"/>
    <x v="13"/>
    <n v="4"/>
    <x v="24"/>
    <n v="400"/>
    <x v="20"/>
    <n v="28"/>
    <n v="372"/>
  </r>
  <r>
    <s v="Klekamp"/>
    <x v="8"/>
    <x v="2"/>
    <x v="0"/>
    <x v="8"/>
    <d v="2025-03-31T00:00:00"/>
    <n v="40696"/>
    <x v="87"/>
    <x v="86"/>
    <x v="13"/>
    <n v="4"/>
    <x v="40"/>
    <n v="1600"/>
    <x v="14"/>
    <n v="40"/>
    <n v="1560"/>
  </r>
  <r>
    <s v="Klekamp"/>
    <x v="8"/>
    <x v="2"/>
    <x v="0"/>
    <x v="8"/>
    <d v="2025-03-31T00:00:00"/>
    <n v="40696"/>
    <x v="70"/>
    <x v="69"/>
    <x v="9"/>
    <n v="2"/>
    <x v="6"/>
    <n v="250"/>
    <x v="2"/>
    <n v="30"/>
    <n v="220"/>
  </r>
  <r>
    <s v="Klekamp"/>
    <x v="8"/>
    <x v="2"/>
    <x v="0"/>
    <x v="8"/>
    <d v="2025-03-31T00:00:00"/>
    <n v="40696"/>
    <x v="335"/>
    <x v="334"/>
    <x v="6"/>
    <n v="1"/>
    <x v="25"/>
    <n v="3200"/>
    <x v="10"/>
    <n v="235"/>
    <n v="2965"/>
  </r>
  <r>
    <s v="Klekamp"/>
    <x v="8"/>
    <x v="2"/>
    <x v="0"/>
    <x v="8"/>
    <d v="2025-03-31T00:00:00"/>
    <n v="40696"/>
    <x v="128"/>
    <x v="127"/>
    <x v="6"/>
    <n v="1"/>
    <x v="13"/>
    <n v="50"/>
    <x v="21"/>
    <n v="30"/>
    <n v="20"/>
  </r>
  <r>
    <s v="Klekamp"/>
    <x v="8"/>
    <x v="2"/>
    <x v="0"/>
    <x v="8"/>
    <d v="2025-03-31T00:00:00"/>
    <n v="40696"/>
    <x v="186"/>
    <x v="185"/>
    <x v="16"/>
    <n v="1"/>
    <x v="41"/>
    <n v="250"/>
    <x v="30"/>
    <n v="25"/>
    <n v="225"/>
  </r>
  <r>
    <s v="Klekamp"/>
    <x v="8"/>
    <x v="2"/>
    <x v="0"/>
    <x v="8"/>
    <d v="2025-03-31T00:00:00"/>
    <n v="40696"/>
    <x v="131"/>
    <x v="130"/>
    <x v="17"/>
    <n v="1"/>
    <x v="24"/>
    <n v="100"/>
    <x v="31"/>
    <n v="12"/>
    <n v="88"/>
  </r>
  <r>
    <s v="Klekamp"/>
    <x v="8"/>
    <x v="2"/>
    <x v="0"/>
    <x v="8"/>
    <d v="2025-03-31T00:00:00"/>
    <n v="40696"/>
    <x v="132"/>
    <x v="131"/>
    <x v="17"/>
    <n v="1"/>
    <x v="92"/>
    <n v="1700"/>
    <x v="32"/>
    <n v="200"/>
    <n v="1500"/>
  </r>
  <r>
    <s v="McNamara"/>
    <x v="8"/>
    <x v="2"/>
    <x v="0"/>
    <x v="8"/>
    <d v="2025-04-01T00:00:00"/>
    <n v="40697"/>
    <x v="83"/>
    <x v="82"/>
    <x v="14"/>
    <n v="1"/>
    <x v="66"/>
    <n v="1800"/>
    <x v="22"/>
    <n v="125"/>
    <n v="1675"/>
  </r>
  <r>
    <s v="McNamara"/>
    <x v="8"/>
    <x v="2"/>
    <x v="0"/>
    <x v="8"/>
    <d v="2025-04-01T00:00:00"/>
    <n v="40697"/>
    <x v="84"/>
    <x v="83"/>
    <x v="14"/>
    <n v="2"/>
    <x v="7"/>
    <n v="300"/>
    <x v="2"/>
    <n v="30"/>
    <n v="270"/>
  </r>
  <r>
    <s v="McNamara"/>
    <x v="8"/>
    <x v="2"/>
    <x v="0"/>
    <x v="8"/>
    <d v="2025-04-01T00:00:00"/>
    <n v="40698"/>
    <x v="69"/>
    <x v="68"/>
    <x v="9"/>
    <n v="1"/>
    <x v="23"/>
    <n v="750"/>
    <x v="13"/>
    <n v="60"/>
    <n v="690"/>
  </r>
  <r>
    <s v="McNamara"/>
    <x v="8"/>
    <x v="2"/>
    <x v="0"/>
    <x v="8"/>
    <d v="2025-04-01T00:00:00"/>
    <n v="40698"/>
    <x v="288"/>
    <x v="287"/>
    <x v="9"/>
    <n v="1"/>
    <x v="23"/>
    <n v="750"/>
    <x v="13"/>
    <n v="60"/>
    <n v="690"/>
  </r>
  <r>
    <s v="McNamara"/>
    <x v="8"/>
    <x v="2"/>
    <x v="0"/>
    <x v="8"/>
    <d v="2025-04-01T00:00:00"/>
    <n v="40698"/>
    <x v="28"/>
    <x v="24"/>
    <x v="9"/>
    <n v="4"/>
    <x v="24"/>
    <n v="400"/>
    <x v="14"/>
    <n v="40"/>
    <n v="360"/>
  </r>
  <r>
    <s v="McNamara"/>
    <x v="8"/>
    <x v="2"/>
    <x v="0"/>
    <x v="8"/>
    <d v="2025-04-01T00:00:00"/>
    <n v="40698"/>
    <x v="70"/>
    <x v="69"/>
    <x v="9"/>
    <n v="2"/>
    <x v="6"/>
    <n v="250"/>
    <x v="2"/>
    <n v="30"/>
    <n v="220"/>
  </r>
  <r>
    <s v="McNamara"/>
    <x v="8"/>
    <x v="2"/>
    <x v="0"/>
    <x v="8"/>
    <d v="2025-04-01T00:00:00"/>
    <n v="40698"/>
    <x v="108"/>
    <x v="107"/>
    <x v="2"/>
    <n v="2"/>
    <x v="50"/>
    <n v="4000"/>
    <x v="3"/>
    <n v="180"/>
    <n v="3820"/>
  </r>
  <r>
    <s v="McNamara"/>
    <x v="8"/>
    <x v="2"/>
    <x v="0"/>
    <x v="8"/>
    <d v="2025-04-01T00:00:00"/>
    <n v="40699"/>
    <x v="106"/>
    <x v="105"/>
    <x v="9"/>
    <n v="4"/>
    <x v="23"/>
    <n v="3000"/>
    <x v="13"/>
    <n v="240"/>
    <n v="2760"/>
  </r>
  <r>
    <s v="McNamara"/>
    <x v="8"/>
    <x v="2"/>
    <x v="0"/>
    <x v="8"/>
    <d v="2025-04-01T00:00:00"/>
    <n v="40699"/>
    <x v="28"/>
    <x v="24"/>
    <x v="9"/>
    <n v="4"/>
    <x v="24"/>
    <n v="400"/>
    <x v="14"/>
    <n v="40"/>
    <n v="360"/>
  </r>
  <r>
    <s v="McNamara"/>
    <x v="8"/>
    <x v="2"/>
    <x v="0"/>
    <x v="8"/>
    <d v="2025-04-01T00:00:00"/>
    <n v="40699"/>
    <x v="57"/>
    <x v="56"/>
    <x v="9"/>
    <n v="2"/>
    <x v="6"/>
    <n v="250"/>
    <x v="2"/>
    <n v="30"/>
    <n v="220"/>
  </r>
  <r>
    <s v="McNamara"/>
    <x v="8"/>
    <x v="2"/>
    <x v="0"/>
    <x v="8"/>
    <d v="2025-04-01T00:00:00"/>
    <n v="40699"/>
    <x v="108"/>
    <x v="107"/>
    <x v="2"/>
    <n v="2"/>
    <x v="50"/>
    <n v="4000"/>
    <x v="3"/>
    <n v="180"/>
    <n v="3820"/>
  </r>
  <r>
    <s v="Friedman"/>
    <x v="19"/>
    <x v="3"/>
    <x v="0"/>
    <x v="20"/>
    <d v="2025-04-01T00:00:00"/>
    <n v="40700"/>
    <x v="36"/>
    <x v="35"/>
    <x v="4"/>
    <n v="1"/>
    <x v="12"/>
    <n v="600"/>
    <x v="7"/>
    <n v="50"/>
    <n v="550"/>
  </r>
  <r>
    <s v="Wilker"/>
    <x v="9"/>
    <x v="4"/>
    <x v="0"/>
    <x v="9"/>
    <d v="2025-03-24T00:00:00"/>
    <n v="40701"/>
    <x v="34"/>
    <x v="33"/>
    <x v="4"/>
    <n v="1"/>
    <x v="28"/>
    <n v="650"/>
    <x v="7"/>
    <n v="50"/>
    <n v="600"/>
  </r>
  <r>
    <s v="Zucker"/>
    <x v="69"/>
    <x v="5"/>
    <x v="0"/>
    <x v="104"/>
    <d v="2025-03-31T00:00:00"/>
    <n v="40702"/>
    <x v="673"/>
    <x v="672"/>
    <x v="3"/>
    <n v="1"/>
    <x v="159"/>
    <n v="10000"/>
    <x v="44"/>
    <n v="300"/>
    <n v="9700"/>
  </r>
  <r>
    <s v="N/A"/>
    <x v="20"/>
    <x v="4"/>
    <x v="1"/>
    <x v="22"/>
    <d v="2025-03-31T00:00:00"/>
    <n v="40703"/>
    <x v="352"/>
    <x v="351"/>
    <x v="2"/>
    <n v="1"/>
    <x v="289"/>
    <n v="1287"/>
    <x v="3"/>
    <n v="90"/>
    <n v="1197"/>
  </r>
  <r>
    <s v="Boyd"/>
    <x v="4"/>
    <x v="1"/>
    <x v="0"/>
    <x v="4"/>
    <d v="2025-04-01T00:00:00"/>
    <n v="40704"/>
    <x v="8"/>
    <x v="8"/>
    <x v="4"/>
    <n v="1"/>
    <x v="9"/>
    <n v="950"/>
    <x v="7"/>
    <n v="50"/>
    <n v="900"/>
  </r>
  <r>
    <s v="Boyd"/>
    <x v="4"/>
    <x v="1"/>
    <x v="0"/>
    <x v="4"/>
    <d v="2025-04-01T00:00:00"/>
    <n v="40704"/>
    <x v="9"/>
    <x v="9"/>
    <x v="1"/>
    <n v="1"/>
    <x v="10"/>
    <n v="1275"/>
    <x v="1"/>
    <n v="80"/>
    <n v="1195"/>
  </r>
  <r>
    <s v="Boyd"/>
    <x v="4"/>
    <x v="1"/>
    <x v="0"/>
    <x v="4"/>
    <d v="2025-04-01T00:00:00"/>
    <n v="40704"/>
    <x v="10"/>
    <x v="10"/>
    <x v="1"/>
    <n v="4"/>
    <x v="11"/>
    <n v="900"/>
    <x v="2"/>
    <n v="60"/>
    <n v="840"/>
  </r>
  <r>
    <s v="Boyd"/>
    <x v="4"/>
    <x v="1"/>
    <x v="0"/>
    <x v="4"/>
    <d v="2025-04-01T00:00:00"/>
    <n v="40704"/>
    <x v="11"/>
    <x v="11"/>
    <x v="1"/>
    <n v="1"/>
    <x v="7"/>
    <n v="150"/>
    <x v="5"/>
    <n v="40"/>
    <n v="110"/>
  </r>
  <r>
    <s v="Nourian"/>
    <x v="9"/>
    <x v="4"/>
    <x v="0"/>
    <x v="90"/>
    <d v="2025-03-24T00:00:00"/>
    <n v="40705"/>
    <x v="145"/>
    <x v="144"/>
    <x v="14"/>
    <n v="1"/>
    <x v="156"/>
    <n v="2300"/>
    <x v="22"/>
    <n v="125"/>
    <n v="2175"/>
  </r>
  <r>
    <s v="Nourian"/>
    <x v="9"/>
    <x v="4"/>
    <x v="0"/>
    <x v="90"/>
    <d v="2025-03-24T00:00:00"/>
    <n v="40705"/>
    <x v="73"/>
    <x v="72"/>
    <x v="14"/>
    <n v="1"/>
    <x v="6"/>
    <n v="125"/>
    <x v="2"/>
    <n v="15"/>
    <n v="110"/>
  </r>
  <r>
    <s v="Nourian"/>
    <x v="9"/>
    <x v="4"/>
    <x v="0"/>
    <x v="90"/>
    <d v="2025-03-24T00:00:00"/>
    <n v="40705"/>
    <x v="246"/>
    <x v="245"/>
    <x v="14"/>
    <n v="1"/>
    <x v="6"/>
    <n v="125"/>
    <x v="2"/>
    <n v="15"/>
    <n v="110"/>
  </r>
  <r>
    <s v="Nourian"/>
    <x v="9"/>
    <x v="4"/>
    <x v="0"/>
    <x v="90"/>
    <d v="2025-03-24T00:00:00"/>
    <n v="40706"/>
    <x v="145"/>
    <x v="144"/>
    <x v="14"/>
    <n v="1"/>
    <x v="156"/>
    <n v="2300"/>
    <x v="22"/>
    <n v="125"/>
    <n v="2175"/>
  </r>
  <r>
    <s v="Nourian"/>
    <x v="9"/>
    <x v="4"/>
    <x v="0"/>
    <x v="90"/>
    <d v="2025-03-24T00:00:00"/>
    <n v="40706"/>
    <x v="73"/>
    <x v="72"/>
    <x v="14"/>
    <n v="1"/>
    <x v="6"/>
    <n v="125"/>
    <x v="2"/>
    <n v="15"/>
    <n v="110"/>
  </r>
  <r>
    <s v="Nourian"/>
    <x v="9"/>
    <x v="4"/>
    <x v="0"/>
    <x v="90"/>
    <d v="2025-03-24T00:00:00"/>
    <n v="40706"/>
    <x v="246"/>
    <x v="245"/>
    <x v="14"/>
    <n v="1"/>
    <x v="6"/>
    <n v="125"/>
    <x v="2"/>
    <n v="15"/>
    <n v="110"/>
  </r>
  <r>
    <s v="Nourian"/>
    <x v="9"/>
    <x v="4"/>
    <x v="0"/>
    <x v="90"/>
    <d v="2025-03-24T00:00:00"/>
    <n v="40707"/>
    <x v="72"/>
    <x v="71"/>
    <x v="14"/>
    <n v="1"/>
    <x v="156"/>
    <n v="2300"/>
    <x v="22"/>
    <n v="125"/>
    <n v="2175"/>
  </r>
  <r>
    <s v="Nourian"/>
    <x v="9"/>
    <x v="4"/>
    <x v="0"/>
    <x v="90"/>
    <d v="2025-03-24T00:00:00"/>
    <n v="40707"/>
    <x v="84"/>
    <x v="83"/>
    <x v="14"/>
    <n v="1"/>
    <x v="6"/>
    <n v="125"/>
    <x v="2"/>
    <n v="15"/>
    <n v="110"/>
  </r>
  <r>
    <s v="Nourian"/>
    <x v="9"/>
    <x v="4"/>
    <x v="0"/>
    <x v="90"/>
    <d v="2025-03-24T00:00:00"/>
    <n v="40707"/>
    <x v="246"/>
    <x v="245"/>
    <x v="14"/>
    <n v="1"/>
    <x v="6"/>
    <n v="125"/>
    <x v="2"/>
    <n v="15"/>
    <n v="110"/>
  </r>
  <r>
    <s v="Garber"/>
    <x v="21"/>
    <x v="4"/>
    <x v="0"/>
    <x v="23"/>
    <d v="2025-03-31T00:00:00"/>
    <n v="40709"/>
    <x v="261"/>
    <x v="260"/>
    <x v="14"/>
    <n v="1"/>
    <x v="85"/>
    <n v="1900"/>
    <x v="22"/>
    <n v="125"/>
    <n v="1775"/>
  </r>
  <r>
    <s v="Garber"/>
    <x v="21"/>
    <x v="4"/>
    <x v="0"/>
    <x v="23"/>
    <d v="2025-03-31T00:00:00"/>
    <n v="40709"/>
    <x v="84"/>
    <x v="83"/>
    <x v="14"/>
    <n v="1"/>
    <x v="141"/>
    <n v="37.5"/>
    <x v="2"/>
    <n v="15"/>
    <n v="22.5"/>
  </r>
  <r>
    <s v="Garber"/>
    <x v="21"/>
    <x v="4"/>
    <x v="0"/>
    <x v="23"/>
    <d v="2025-03-31T00:00:00"/>
    <n v="40709"/>
    <x v="84"/>
    <x v="83"/>
    <x v="14"/>
    <n v="1"/>
    <x v="21"/>
    <n v="75"/>
    <x v="2"/>
    <n v="15"/>
    <n v="60"/>
  </r>
  <r>
    <s v="Garber"/>
    <x v="21"/>
    <x v="4"/>
    <x v="0"/>
    <x v="23"/>
    <d v="2025-03-31T00:00:00"/>
    <n v="40709"/>
    <x v="73"/>
    <x v="72"/>
    <x v="14"/>
    <n v="1"/>
    <x v="21"/>
    <n v="75"/>
    <x v="2"/>
    <n v="15"/>
    <n v="60"/>
  </r>
  <r>
    <s v="Garber"/>
    <x v="21"/>
    <x v="4"/>
    <x v="0"/>
    <x v="23"/>
    <d v="2025-03-31T00:00:00"/>
    <n v="40710"/>
    <x v="24"/>
    <x v="24"/>
    <x v="8"/>
    <n v="10"/>
    <x v="13"/>
    <n v="500"/>
    <x v="2"/>
    <n v="150"/>
    <n v="350"/>
  </r>
  <r>
    <s v="Garber"/>
    <x v="21"/>
    <x v="4"/>
    <x v="0"/>
    <x v="23"/>
    <d v="2025-03-31T00:00:00"/>
    <n v="40710"/>
    <x v="312"/>
    <x v="311"/>
    <x v="8"/>
    <n v="10"/>
    <x v="52"/>
    <n v="4500"/>
    <x v="13"/>
    <n v="600"/>
    <n v="3900"/>
  </r>
  <r>
    <s v="Garber"/>
    <x v="21"/>
    <x v="4"/>
    <x v="0"/>
    <x v="23"/>
    <d v="2025-03-31T00:00:00"/>
    <n v="40710"/>
    <x v="80"/>
    <x v="79"/>
    <x v="8"/>
    <n v="2"/>
    <x v="53"/>
    <n v="360"/>
    <x v="15"/>
    <n v="40"/>
    <n v="320"/>
  </r>
  <r>
    <s v="Jha"/>
    <x v="6"/>
    <x v="5"/>
    <x v="0"/>
    <x v="6"/>
    <d v="2025-03-31T00:00:00"/>
    <n v="40711"/>
    <x v="528"/>
    <x v="527"/>
    <x v="3"/>
    <n v="1"/>
    <x v="198"/>
    <n v="5600"/>
    <x v="6"/>
    <n v="260"/>
    <n v="5340"/>
  </r>
  <r>
    <s v="Jha"/>
    <x v="6"/>
    <x v="5"/>
    <x v="0"/>
    <x v="6"/>
    <d v="2025-03-31T00:00:00"/>
    <n v="40711"/>
    <x v="674"/>
    <x v="673"/>
    <x v="1"/>
    <n v="1"/>
    <x v="17"/>
    <n v="1080"/>
    <x v="1"/>
    <n v="80"/>
    <n v="1000"/>
  </r>
  <r>
    <s v="Jha"/>
    <x v="6"/>
    <x v="5"/>
    <x v="0"/>
    <x v="6"/>
    <d v="2025-03-31T00:00:00"/>
    <n v="40711"/>
    <x v="2"/>
    <x v="2"/>
    <x v="1"/>
    <n v="1"/>
    <x v="18"/>
    <n v="200"/>
    <x v="2"/>
    <n v="15"/>
    <n v="185"/>
  </r>
  <r>
    <s v="Jha"/>
    <x v="6"/>
    <x v="5"/>
    <x v="0"/>
    <x v="6"/>
    <d v="2025-03-31T00:00:00"/>
    <n v="40711"/>
    <x v="109"/>
    <x v="108"/>
    <x v="1"/>
    <n v="4"/>
    <x v="18"/>
    <n v="800"/>
    <x v="2"/>
    <n v="60"/>
    <n v="740"/>
  </r>
  <r>
    <s v="Jha"/>
    <x v="6"/>
    <x v="5"/>
    <x v="0"/>
    <x v="6"/>
    <d v="2025-03-31T00:00:00"/>
    <n v="40711"/>
    <x v="225"/>
    <x v="224"/>
    <x v="1"/>
    <n v="2"/>
    <x v="18"/>
    <n v="400"/>
    <x v="2"/>
    <n v="30"/>
    <n v="370"/>
  </r>
  <r>
    <s v="Spitz"/>
    <x v="6"/>
    <x v="5"/>
    <x v="0"/>
    <x v="6"/>
    <d v="2025-04-01T00:00:00"/>
    <n v="40712"/>
    <x v="166"/>
    <x v="165"/>
    <x v="0"/>
    <n v="1"/>
    <x v="48"/>
    <n v="1877.2"/>
    <x v="0"/>
    <n v="102"/>
    <n v="1775.2"/>
  </r>
  <r>
    <s v="Spitz"/>
    <x v="6"/>
    <x v="5"/>
    <x v="0"/>
    <x v="6"/>
    <d v="2025-04-01T00:00:00"/>
    <n v="40712"/>
    <x v="125"/>
    <x v="124"/>
    <x v="1"/>
    <n v="1"/>
    <x v="58"/>
    <n v="1200"/>
    <x v="4"/>
    <n v="100"/>
    <n v="1100"/>
  </r>
  <r>
    <s v="Spitz"/>
    <x v="6"/>
    <x v="5"/>
    <x v="0"/>
    <x v="6"/>
    <d v="2025-04-01T00:00:00"/>
    <n v="40712"/>
    <x v="10"/>
    <x v="10"/>
    <x v="1"/>
    <n v="2"/>
    <x v="18"/>
    <n v="400"/>
    <x v="2"/>
    <n v="30"/>
    <n v="370"/>
  </r>
  <r>
    <s v="Spitz"/>
    <x v="6"/>
    <x v="5"/>
    <x v="0"/>
    <x v="6"/>
    <d v="2025-04-01T00:00:00"/>
    <n v="40712"/>
    <x v="173"/>
    <x v="172"/>
    <x v="1"/>
    <n v="4"/>
    <x v="18"/>
    <n v="800"/>
    <x v="2"/>
    <n v="60"/>
    <n v="740"/>
  </r>
  <r>
    <s v="Spitz"/>
    <x v="6"/>
    <x v="5"/>
    <x v="0"/>
    <x v="6"/>
    <d v="2025-04-01T00:00:00"/>
    <n v="40712"/>
    <x v="6"/>
    <x v="6"/>
    <x v="1"/>
    <n v="1"/>
    <x v="19"/>
    <n v="120"/>
    <x v="5"/>
    <n v="40"/>
    <n v="80"/>
  </r>
  <r>
    <s v="Fabian"/>
    <x v="97"/>
    <x v="4"/>
    <x v="0"/>
    <x v="167"/>
    <d v="2025-04-01T00:00:00"/>
    <n v="40713"/>
    <x v="54"/>
    <x v="53"/>
    <x v="13"/>
    <n v="10"/>
    <x v="272"/>
    <n v="4300"/>
    <x v="19"/>
    <n v="290"/>
    <n v="4010"/>
  </r>
  <r>
    <s v="Fabian"/>
    <x v="97"/>
    <x v="4"/>
    <x v="0"/>
    <x v="167"/>
    <d v="2025-04-01T00:00:00"/>
    <n v="40713"/>
    <x v="55"/>
    <x v="54"/>
    <x v="13"/>
    <n v="10"/>
    <x v="69"/>
    <n v="900"/>
    <x v="20"/>
    <n v="70"/>
    <n v="830"/>
  </r>
  <r>
    <s v="Fabian"/>
    <x v="97"/>
    <x v="4"/>
    <x v="0"/>
    <x v="167"/>
    <d v="2025-04-01T00:00:00"/>
    <n v="40713"/>
    <x v="112"/>
    <x v="111"/>
    <x v="13"/>
    <n v="7"/>
    <x v="28"/>
    <n v="4550"/>
    <x v="14"/>
    <n v="70"/>
    <n v="4480"/>
  </r>
  <r>
    <s v="Fabian"/>
    <x v="97"/>
    <x v="4"/>
    <x v="0"/>
    <x v="167"/>
    <d v="2025-04-01T00:00:00"/>
    <n v="40713"/>
    <x v="675"/>
    <x v="674"/>
    <x v="13"/>
    <n v="1"/>
    <x v="28"/>
    <n v="650"/>
    <x v="14"/>
    <n v="10"/>
    <n v="640"/>
  </r>
  <r>
    <s v="Fabian"/>
    <x v="97"/>
    <x v="4"/>
    <x v="0"/>
    <x v="167"/>
    <d v="2025-04-01T00:00:00"/>
    <n v="40713"/>
    <x v="676"/>
    <x v="675"/>
    <x v="13"/>
    <n v="2"/>
    <x v="28"/>
    <n v="1300"/>
    <x v="14"/>
    <n v="20"/>
    <n v="1280"/>
  </r>
  <r>
    <s v="Fabian"/>
    <x v="97"/>
    <x v="4"/>
    <x v="0"/>
    <x v="167"/>
    <d v="2025-04-01T00:00:00"/>
    <n v="40713"/>
    <x v="252"/>
    <x v="251"/>
    <x v="9"/>
    <n v="2"/>
    <x v="255"/>
    <n v="640"/>
    <x v="15"/>
    <n v="40"/>
    <n v="600"/>
  </r>
  <r>
    <s v="Fabian"/>
    <x v="97"/>
    <x v="4"/>
    <x v="0"/>
    <x v="167"/>
    <d v="2025-04-01T00:00:00"/>
    <n v="40714"/>
    <x v="0"/>
    <x v="0"/>
    <x v="0"/>
    <n v="2"/>
    <x v="116"/>
    <n v="2900"/>
    <x v="0"/>
    <n v="204"/>
    <n v="2696"/>
  </r>
  <r>
    <s v="Fabian"/>
    <x v="97"/>
    <x v="4"/>
    <x v="0"/>
    <x v="167"/>
    <d v="2025-04-01T00:00:00"/>
    <n v="40714"/>
    <x v="101"/>
    <x v="100"/>
    <x v="1"/>
    <n v="1"/>
    <x v="133"/>
    <n v="1125"/>
    <x v="4"/>
    <n v="100"/>
    <n v="1025"/>
  </r>
  <r>
    <s v="Fabian"/>
    <x v="97"/>
    <x v="4"/>
    <x v="0"/>
    <x v="167"/>
    <d v="2025-04-01T00:00:00"/>
    <n v="40714"/>
    <x v="2"/>
    <x v="2"/>
    <x v="1"/>
    <n v="4"/>
    <x v="94"/>
    <n v="1100"/>
    <x v="2"/>
    <n v="60"/>
    <n v="1040"/>
  </r>
  <r>
    <s v="Fabian"/>
    <x v="97"/>
    <x v="4"/>
    <x v="0"/>
    <x v="167"/>
    <d v="2025-04-01T00:00:00"/>
    <n v="40714"/>
    <x v="225"/>
    <x v="224"/>
    <x v="1"/>
    <n v="2"/>
    <x v="94"/>
    <n v="550"/>
    <x v="2"/>
    <n v="30"/>
    <n v="520"/>
  </r>
  <r>
    <s v="Fabian"/>
    <x v="97"/>
    <x v="4"/>
    <x v="0"/>
    <x v="167"/>
    <d v="2025-04-01T00:00:00"/>
    <n v="40715"/>
    <x v="54"/>
    <x v="53"/>
    <x v="13"/>
    <n v="4"/>
    <x v="272"/>
    <n v="1720"/>
    <x v="19"/>
    <n v="116"/>
    <n v="1604"/>
  </r>
  <r>
    <s v="Fabian"/>
    <x v="97"/>
    <x v="4"/>
    <x v="0"/>
    <x v="167"/>
    <d v="2025-04-01T00:00:00"/>
    <n v="40715"/>
    <x v="55"/>
    <x v="54"/>
    <x v="13"/>
    <n v="4"/>
    <x v="69"/>
    <n v="360"/>
    <x v="20"/>
    <n v="28"/>
    <n v="332"/>
  </r>
  <r>
    <s v="Fabian"/>
    <x v="97"/>
    <x v="4"/>
    <x v="0"/>
    <x v="167"/>
    <d v="2025-04-01T00:00:00"/>
    <n v="40715"/>
    <x v="426"/>
    <x v="425"/>
    <x v="13"/>
    <n v="2"/>
    <x v="28"/>
    <n v="1300"/>
    <x v="14"/>
    <n v="20"/>
    <n v="1280"/>
  </r>
  <r>
    <s v="Fabian"/>
    <x v="97"/>
    <x v="4"/>
    <x v="0"/>
    <x v="167"/>
    <d v="2025-04-01T00:00:00"/>
    <n v="40715"/>
    <x v="427"/>
    <x v="426"/>
    <x v="13"/>
    <n v="2"/>
    <x v="28"/>
    <n v="1300"/>
    <x v="14"/>
    <n v="20"/>
    <n v="1280"/>
  </r>
  <r>
    <s v="Fabian"/>
    <x v="97"/>
    <x v="4"/>
    <x v="0"/>
    <x v="167"/>
    <d v="2025-04-01T00:00:00"/>
    <n v="40715"/>
    <x v="70"/>
    <x v="69"/>
    <x v="9"/>
    <n v="2"/>
    <x v="255"/>
    <n v="640"/>
    <x v="2"/>
    <n v="30"/>
    <n v="610"/>
  </r>
  <r>
    <s v="Jaffer"/>
    <x v="27"/>
    <x v="3"/>
    <x v="0"/>
    <x v="30"/>
    <d v="2025-04-01T00:00:00"/>
    <n v="40716"/>
    <x v="35"/>
    <x v="34"/>
    <x v="0"/>
    <n v="2"/>
    <x v="66"/>
    <n v="3600"/>
    <x v="0"/>
    <n v="204"/>
    <n v="3396"/>
  </r>
  <r>
    <s v="Jaffer"/>
    <x v="27"/>
    <x v="3"/>
    <x v="0"/>
    <x v="30"/>
    <d v="2025-04-01T00:00:00"/>
    <n v="40717"/>
    <x v="35"/>
    <x v="34"/>
    <x v="0"/>
    <n v="2"/>
    <x v="66"/>
    <n v="3600"/>
    <x v="0"/>
    <n v="204"/>
    <n v="3396"/>
  </r>
  <r>
    <s v="Jaffer"/>
    <x v="27"/>
    <x v="3"/>
    <x v="0"/>
    <x v="30"/>
    <d v="2025-04-01T00:00:00"/>
    <n v="40717"/>
    <x v="0"/>
    <x v="0"/>
    <x v="0"/>
    <n v="1"/>
    <x v="66"/>
    <n v="1800"/>
    <x v="0"/>
    <n v="102"/>
    <n v="1698"/>
  </r>
  <r>
    <s v="Toy"/>
    <x v="12"/>
    <x v="3"/>
    <x v="1"/>
    <x v="12"/>
    <d v="2025-04-03T00:00:00"/>
    <n v="40718"/>
    <x v="437"/>
    <x v="436"/>
    <x v="11"/>
    <n v="1"/>
    <x v="92"/>
    <n v="1700"/>
    <x v="17"/>
    <n v="230"/>
    <n v="1470"/>
  </r>
  <r>
    <s v="Toy"/>
    <x v="12"/>
    <x v="3"/>
    <x v="1"/>
    <x v="12"/>
    <d v="2025-04-03T00:00:00"/>
    <n v="40718"/>
    <x v="153"/>
    <x v="152"/>
    <x v="16"/>
    <n v="4"/>
    <x v="57"/>
    <n v="700"/>
    <x v="30"/>
    <n v="100"/>
    <n v="600"/>
  </r>
  <r>
    <s v="Toy"/>
    <x v="12"/>
    <x v="3"/>
    <x v="1"/>
    <x v="12"/>
    <d v="2025-04-03T00:00:00"/>
    <n v="40718"/>
    <x v="154"/>
    <x v="153"/>
    <x v="18"/>
    <n v="1"/>
    <x v="66"/>
    <n v="1800"/>
    <x v="32"/>
    <n v="200"/>
    <n v="1600"/>
  </r>
  <r>
    <s v="Boyer"/>
    <x v="102"/>
    <x v="5"/>
    <x v="0"/>
    <x v="169"/>
    <d v="2025-03-17T00:00:00"/>
    <n v="40719"/>
    <x v="429"/>
    <x v="428"/>
    <x v="3"/>
    <n v="1"/>
    <x v="8"/>
    <n v="11500"/>
    <x v="6"/>
    <n v="260"/>
    <n v="11240"/>
  </r>
  <r>
    <s v="Parsa"/>
    <x v="17"/>
    <x v="4"/>
    <x v="0"/>
    <x v="38"/>
    <d v="2025-03-21T00:00:00"/>
    <n v="40720"/>
    <x v="24"/>
    <x v="24"/>
    <x v="8"/>
    <n v="4"/>
    <x v="13"/>
    <n v="200"/>
    <x v="2"/>
    <n v="60"/>
    <n v="140"/>
  </r>
  <r>
    <s v="Parsa"/>
    <x v="17"/>
    <x v="4"/>
    <x v="0"/>
    <x v="38"/>
    <d v="2025-03-21T00:00:00"/>
    <n v="40720"/>
    <x v="506"/>
    <x v="505"/>
    <x v="8"/>
    <n v="1"/>
    <x v="7"/>
    <n v="150"/>
    <x v="2"/>
    <n v="15"/>
    <n v="135"/>
  </r>
  <r>
    <s v="Parsa"/>
    <x v="17"/>
    <x v="4"/>
    <x v="0"/>
    <x v="38"/>
    <d v="2025-03-21T00:00:00"/>
    <n v="40720"/>
    <x v="470"/>
    <x v="469"/>
    <x v="8"/>
    <n v="1"/>
    <x v="7"/>
    <n v="150"/>
    <x v="2"/>
    <n v="15"/>
    <n v="135"/>
  </r>
  <r>
    <s v="Parsa"/>
    <x v="17"/>
    <x v="4"/>
    <x v="0"/>
    <x v="38"/>
    <d v="2025-03-21T00:00:00"/>
    <n v="40720"/>
    <x v="260"/>
    <x v="259"/>
    <x v="8"/>
    <n v="4"/>
    <x v="51"/>
    <n v="2800"/>
    <x v="13"/>
    <n v="240"/>
    <n v="2560"/>
  </r>
  <r>
    <s v="Katzman"/>
    <x v="56"/>
    <x v="3"/>
    <x v="0"/>
    <x v="179"/>
    <d v="2025-03-07T00:00:00"/>
    <n v="40721"/>
    <x v="119"/>
    <x v="118"/>
    <x v="15"/>
    <n v="2"/>
    <x v="29"/>
    <n v="1000"/>
    <x v="28"/>
    <n v="146"/>
    <n v="854"/>
  </r>
  <r>
    <s v="Katzman"/>
    <x v="56"/>
    <x v="3"/>
    <x v="0"/>
    <x v="179"/>
    <d v="2025-03-07T00:00:00"/>
    <n v="40721"/>
    <x v="447"/>
    <x v="446"/>
    <x v="15"/>
    <n v="1"/>
    <x v="45"/>
    <n v="300"/>
    <x v="27"/>
    <n v="13"/>
    <n v="287"/>
  </r>
  <r>
    <s v="Katzman"/>
    <x v="56"/>
    <x v="3"/>
    <x v="0"/>
    <x v="179"/>
    <d v="2025-03-07T00:00:00"/>
    <n v="40721"/>
    <x v="548"/>
    <x v="547"/>
    <x v="15"/>
    <n v="1"/>
    <x v="51"/>
    <n v="700"/>
    <x v="29"/>
    <n v="14"/>
    <n v="686"/>
  </r>
  <r>
    <s v="Katzman"/>
    <x v="56"/>
    <x v="3"/>
    <x v="0"/>
    <x v="179"/>
    <d v="2025-03-07T00:00:00"/>
    <n v="40721"/>
    <x v="248"/>
    <x v="247"/>
    <x v="15"/>
    <n v="1"/>
    <x v="51"/>
    <n v="700"/>
    <x v="29"/>
    <n v="14"/>
    <n v="686"/>
  </r>
  <r>
    <s v="Katzman"/>
    <x v="56"/>
    <x v="3"/>
    <x v="0"/>
    <x v="179"/>
    <d v="2025-03-07T00:00:00"/>
    <n v="40721"/>
    <x v="55"/>
    <x v="54"/>
    <x v="13"/>
    <n v="2"/>
    <x v="24"/>
    <n v="200"/>
    <x v="20"/>
    <n v="14"/>
    <n v="186"/>
  </r>
  <r>
    <s v="Katzman"/>
    <x v="56"/>
    <x v="3"/>
    <x v="0"/>
    <x v="179"/>
    <d v="2025-03-07T00:00:00"/>
    <n v="40721"/>
    <x v="71"/>
    <x v="70"/>
    <x v="9"/>
    <n v="2"/>
    <x v="13"/>
    <n v="100"/>
    <x v="21"/>
    <n v="60"/>
    <n v="40"/>
  </r>
  <r>
    <s v="Katzman"/>
    <x v="56"/>
    <x v="3"/>
    <x v="0"/>
    <x v="179"/>
    <d v="2025-03-07T00:00:00"/>
    <n v="40721"/>
    <x v="63"/>
    <x v="62"/>
    <x v="9"/>
    <n v="2"/>
    <x v="45"/>
    <n v="600"/>
    <x v="7"/>
    <n v="100"/>
    <n v="500"/>
  </r>
  <r>
    <s v="Katzman"/>
    <x v="56"/>
    <x v="3"/>
    <x v="0"/>
    <x v="179"/>
    <d v="2025-03-07T00:00:00"/>
    <n v="40721"/>
    <x v="474"/>
    <x v="473"/>
    <x v="2"/>
    <n v="1"/>
    <x v="154"/>
    <n v="3100"/>
    <x v="3"/>
    <n v="90"/>
    <n v="3010"/>
  </r>
  <r>
    <s v="Mason"/>
    <x v="37"/>
    <x v="5"/>
    <x v="1"/>
    <x v="45"/>
    <d v="2025-04-02T00:00:00"/>
    <n v="40722"/>
    <x v="201"/>
    <x v="200"/>
    <x v="14"/>
    <n v="1"/>
    <x v="85"/>
    <n v="1900"/>
    <x v="22"/>
    <n v="125"/>
    <n v="1775"/>
  </r>
  <r>
    <s v="Mason"/>
    <x v="37"/>
    <x v="5"/>
    <x v="1"/>
    <x v="45"/>
    <d v="2025-04-02T00:00:00"/>
    <n v="40722"/>
    <x v="83"/>
    <x v="82"/>
    <x v="14"/>
    <n v="1"/>
    <x v="85"/>
    <n v="1900"/>
    <x v="22"/>
    <n v="125"/>
    <n v="1775"/>
  </r>
  <r>
    <s v="Mason"/>
    <x v="37"/>
    <x v="5"/>
    <x v="1"/>
    <x v="45"/>
    <d v="2025-04-02T00:00:00"/>
    <n v="40722"/>
    <x v="84"/>
    <x v="83"/>
    <x v="14"/>
    <n v="4"/>
    <x v="6"/>
    <n v="500"/>
    <x v="2"/>
    <n v="60"/>
    <n v="440"/>
  </r>
  <r>
    <s v="Andrada"/>
    <x v="103"/>
    <x v="1"/>
    <x v="0"/>
    <x v="180"/>
    <d v="2025-03-27T00:00:00"/>
    <n v="40723"/>
    <x v="270"/>
    <x v="269"/>
    <x v="14"/>
    <n v="1"/>
    <x v="269"/>
    <n v="2676"/>
    <x v="22"/>
    <n v="125"/>
    <n v="2551"/>
  </r>
  <r>
    <s v="Andrada"/>
    <x v="103"/>
    <x v="1"/>
    <x v="0"/>
    <x v="180"/>
    <d v="2025-03-27T00:00:00"/>
    <n v="40723"/>
    <x v="73"/>
    <x v="72"/>
    <x v="14"/>
    <n v="1"/>
    <x v="11"/>
    <n v="225"/>
    <x v="2"/>
    <n v="15"/>
    <n v="210"/>
  </r>
  <r>
    <s v="Andrada"/>
    <x v="103"/>
    <x v="1"/>
    <x v="0"/>
    <x v="180"/>
    <d v="2025-03-27T00:00:00"/>
    <n v="40723"/>
    <x v="246"/>
    <x v="245"/>
    <x v="14"/>
    <n v="1"/>
    <x v="11"/>
    <n v="225"/>
    <x v="2"/>
    <n v="15"/>
    <n v="210"/>
  </r>
  <r>
    <s v="Bedi"/>
    <x v="87"/>
    <x v="0"/>
    <x v="0"/>
    <x v="13"/>
    <d v="2025-03-06T00:00:00"/>
    <n v="40724"/>
    <x v="19"/>
    <x v="19"/>
    <x v="1"/>
    <n v="1"/>
    <x v="96"/>
    <n v="900"/>
    <x v="9"/>
    <n v="120"/>
    <n v="780"/>
  </r>
  <r>
    <s v="Bedi"/>
    <x v="87"/>
    <x v="0"/>
    <x v="0"/>
    <x v="13"/>
    <d v="2025-03-06T00:00:00"/>
    <n v="40724"/>
    <x v="228"/>
    <x v="227"/>
    <x v="1"/>
    <n v="8"/>
    <x v="24"/>
    <n v="800"/>
    <x v="2"/>
    <n v="120"/>
    <n v="680"/>
  </r>
  <r>
    <s v="Bajwa"/>
    <x v="46"/>
    <x v="0"/>
    <x v="0"/>
    <x v="13"/>
    <d v="2025-03-24T00:00:00"/>
    <n v="40725"/>
    <x v="75"/>
    <x v="74"/>
    <x v="0"/>
    <n v="1"/>
    <x v="64"/>
    <n v="466.56"/>
    <x v="0"/>
    <n v="102"/>
    <n v="364.56"/>
  </r>
  <r>
    <s v="Bajwa"/>
    <x v="46"/>
    <x v="0"/>
    <x v="0"/>
    <x v="13"/>
    <d v="2025-03-24T00:00:00"/>
    <n v="40725"/>
    <x v="109"/>
    <x v="108"/>
    <x v="1"/>
    <n v="4"/>
    <x v="7"/>
    <n v="600"/>
    <x v="2"/>
    <n v="60"/>
    <n v="540"/>
  </r>
  <r>
    <s v="Bajwa"/>
    <x v="46"/>
    <x v="0"/>
    <x v="0"/>
    <x v="13"/>
    <d v="2025-03-24T00:00:00"/>
    <n v="40725"/>
    <x v="367"/>
    <x v="366"/>
    <x v="19"/>
    <n v="1"/>
    <x v="133"/>
    <n v="1125"/>
    <x v="2"/>
    <n v="15"/>
    <n v="1110"/>
  </r>
  <r>
    <s v="Bajwa"/>
    <x v="46"/>
    <x v="0"/>
    <x v="0"/>
    <x v="13"/>
    <d v="2025-03-24T00:00:00"/>
    <n v="40725"/>
    <x v="18"/>
    <x v="18"/>
    <x v="5"/>
    <n v="1"/>
    <x v="96"/>
    <n v="900"/>
    <x v="8"/>
    <n v="110"/>
    <n v="790"/>
  </r>
  <r>
    <s v="Ughwanogho"/>
    <x v="46"/>
    <x v="0"/>
    <x v="0"/>
    <x v="13"/>
    <d v="2025-03-28T00:00:00"/>
    <n v="40726"/>
    <x v="279"/>
    <x v="278"/>
    <x v="13"/>
    <n v="4"/>
    <x v="45"/>
    <n v="1200"/>
    <x v="30"/>
    <n v="100"/>
    <n v="1100"/>
  </r>
  <r>
    <s v="Ughwanogho"/>
    <x v="46"/>
    <x v="0"/>
    <x v="0"/>
    <x v="13"/>
    <d v="2025-03-28T00:00:00"/>
    <n v="40726"/>
    <x v="55"/>
    <x v="54"/>
    <x v="13"/>
    <n v="4"/>
    <x v="105"/>
    <n v="240"/>
    <x v="20"/>
    <n v="28"/>
    <n v="212"/>
  </r>
  <r>
    <s v="Ughwanogho"/>
    <x v="46"/>
    <x v="0"/>
    <x v="0"/>
    <x v="13"/>
    <d v="2025-03-28T00:00:00"/>
    <n v="40726"/>
    <x v="677"/>
    <x v="676"/>
    <x v="13"/>
    <n v="1"/>
    <x v="188"/>
    <n v="345"/>
    <x v="29"/>
    <n v="14"/>
    <n v="331"/>
  </r>
  <r>
    <s v="Ughwanogho"/>
    <x v="46"/>
    <x v="0"/>
    <x v="0"/>
    <x v="13"/>
    <d v="2025-03-28T00:00:00"/>
    <n v="40726"/>
    <x v="461"/>
    <x v="460"/>
    <x v="13"/>
    <n v="2"/>
    <x v="188"/>
    <n v="690"/>
    <x v="29"/>
    <n v="28"/>
    <n v="662"/>
  </r>
  <r>
    <s v="Ughwanogho"/>
    <x v="46"/>
    <x v="0"/>
    <x v="0"/>
    <x v="13"/>
    <d v="2025-03-28T00:00:00"/>
    <n v="40726"/>
    <x v="678"/>
    <x v="677"/>
    <x v="13"/>
    <n v="1"/>
    <x v="188"/>
    <n v="345"/>
    <x v="29"/>
    <n v="14"/>
    <n v="331"/>
  </r>
  <r>
    <s v="Ughwanogho"/>
    <x v="46"/>
    <x v="0"/>
    <x v="0"/>
    <x v="13"/>
    <d v="2025-03-28T00:00:00"/>
    <n v="40726"/>
    <x v="96"/>
    <x v="95"/>
    <x v="9"/>
    <n v="2"/>
    <x v="57"/>
    <n v="350"/>
    <x v="2"/>
    <n v="30"/>
    <n v="320"/>
  </r>
  <r>
    <s v="Esterberg"/>
    <x v="45"/>
    <x v="0"/>
    <x v="0"/>
    <x v="103"/>
    <d v="2025-03-24T00:00:00"/>
    <n v="40727"/>
    <x v="119"/>
    <x v="118"/>
    <x v="15"/>
    <n v="5"/>
    <x v="45"/>
    <n v="1500"/>
    <x v="28"/>
    <n v="365"/>
    <n v="1135"/>
  </r>
  <r>
    <s v="Esterberg"/>
    <x v="45"/>
    <x v="0"/>
    <x v="0"/>
    <x v="103"/>
    <d v="2025-03-24T00:00:00"/>
    <n v="40727"/>
    <x v="120"/>
    <x v="119"/>
    <x v="15"/>
    <n v="2"/>
    <x v="18"/>
    <n v="400"/>
    <x v="27"/>
    <n v="26"/>
    <n v="374"/>
  </r>
  <r>
    <s v="Esterberg"/>
    <x v="45"/>
    <x v="0"/>
    <x v="0"/>
    <x v="103"/>
    <d v="2025-03-24T00:00:00"/>
    <n v="40727"/>
    <x v="248"/>
    <x v="247"/>
    <x v="15"/>
    <n v="3"/>
    <x v="73"/>
    <n v="1050"/>
    <x v="29"/>
    <n v="42"/>
    <n v="1008"/>
  </r>
  <r>
    <s v="Esterberg"/>
    <x v="45"/>
    <x v="0"/>
    <x v="0"/>
    <x v="103"/>
    <d v="2025-03-24T00:00:00"/>
    <n v="40727"/>
    <x v="122"/>
    <x v="121"/>
    <x v="15"/>
    <n v="1"/>
    <x v="73"/>
    <n v="350"/>
    <x v="29"/>
    <n v="14"/>
    <n v="336"/>
  </r>
  <r>
    <s v="Esterberg"/>
    <x v="45"/>
    <x v="0"/>
    <x v="0"/>
    <x v="103"/>
    <d v="2025-03-24T00:00:00"/>
    <n v="40727"/>
    <x v="204"/>
    <x v="203"/>
    <x v="15"/>
    <n v="1"/>
    <x v="73"/>
    <n v="350"/>
    <x v="29"/>
    <n v="14"/>
    <n v="336"/>
  </r>
  <r>
    <s v="Esterberg"/>
    <x v="45"/>
    <x v="0"/>
    <x v="0"/>
    <x v="103"/>
    <d v="2025-03-24T00:00:00"/>
    <n v="40727"/>
    <x v="55"/>
    <x v="54"/>
    <x v="13"/>
    <n v="4"/>
    <x v="13"/>
    <n v="200"/>
    <x v="20"/>
    <n v="28"/>
    <n v="172"/>
  </r>
  <r>
    <s v="Behrend"/>
    <x v="13"/>
    <x v="0"/>
    <x v="0"/>
    <x v="27"/>
    <d v="2025-04-01T00:00:00"/>
    <n v="40728"/>
    <x v="97"/>
    <x v="96"/>
    <x v="4"/>
    <n v="2"/>
    <x v="64"/>
    <n v="933.12"/>
    <x v="7"/>
    <n v="100"/>
    <n v="833.12"/>
  </r>
  <r>
    <s v="Behrend"/>
    <x v="13"/>
    <x v="0"/>
    <x v="0"/>
    <x v="27"/>
    <d v="2025-04-01T00:00:00"/>
    <n v="40728"/>
    <x v="125"/>
    <x v="124"/>
    <x v="1"/>
    <n v="1"/>
    <x v="34"/>
    <n v="402.41"/>
    <x v="4"/>
    <n v="100"/>
    <n v="302.41000000000003"/>
  </r>
  <r>
    <s v="Behrend"/>
    <x v="13"/>
    <x v="0"/>
    <x v="0"/>
    <x v="27"/>
    <d v="2025-04-01T00:00:00"/>
    <n v="40728"/>
    <x v="679"/>
    <x v="678"/>
    <x v="1"/>
    <n v="1"/>
    <x v="35"/>
    <n v="81.459999999999994"/>
    <x v="2"/>
    <n v="15"/>
    <n v="66.459999999999994"/>
  </r>
  <r>
    <s v="Behrend"/>
    <x v="13"/>
    <x v="0"/>
    <x v="0"/>
    <x v="27"/>
    <d v="2025-04-01T00:00:00"/>
    <n v="40728"/>
    <x v="33"/>
    <x v="32"/>
    <x v="1"/>
    <n v="5"/>
    <x v="35"/>
    <n v="407.3"/>
    <x v="2"/>
    <n v="75"/>
    <n v="332.3"/>
  </r>
  <r>
    <s v="McCunniff"/>
    <x v="13"/>
    <x v="0"/>
    <x v="0"/>
    <x v="146"/>
    <d v="2025-03-27T00:00:00"/>
    <n v="40729"/>
    <x v="99"/>
    <x v="98"/>
    <x v="1"/>
    <n v="1"/>
    <x v="34"/>
    <n v="402.41"/>
    <x v="1"/>
    <n v="80"/>
    <n v="322.41000000000003"/>
  </r>
  <r>
    <s v="McCunniff"/>
    <x v="13"/>
    <x v="0"/>
    <x v="0"/>
    <x v="146"/>
    <d v="2025-03-27T00:00:00"/>
    <n v="40729"/>
    <x v="228"/>
    <x v="227"/>
    <x v="1"/>
    <n v="4"/>
    <x v="35"/>
    <n v="325.83999999999997"/>
    <x v="2"/>
    <n v="60"/>
    <n v="265.83999999999997"/>
  </r>
  <r>
    <s v="Toussaint"/>
    <x v="19"/>
    <x v="3"/>
    <x v="0"/>
    <x v="20"/>
    <d v="2025-04-04T00:00:00"/>
    <n v="40730"/>
    <x v="210"/>
    <x v="209"/>
    <x v="4"/>
    <n v="2"/>
    <x v="12"/>
    <n v="1200"/>
    <x v="7"/>
    <n v="100"/>
    <n v="1100"/>
  </r>
  <r>
    <s v="Gust"/>
    <x v="0"/>
    <x v="0"/>
    <x v="0"/>
    <x v="0"/>
    <d v="2025-04-01T00:00:00"/>
    <n v="40731"/>
    <x v="0"/>
    <x v="0"/>
    <x v="0"/>
    <n v="1"/>
    <x v="0"/>
    <n v="691"/>
    <x v="0"/>
    <n v="102"/>
    <n v="589"/>
  </r>
  <r>
    <s v="Gust"/>
    <x v="0"/>
    <x v="0"/>
    <x v="0"/>
    <x v="0"/>
    <d v="2025-04-01T00:00:00"/>
    <n v="40731"/>
    <x v="1"/>
    <x v="1"/>
    <x v="1"/>
    <n v="1"/>
    <x v="1"/>
    <n v="438"/>
    <x v="1"/>
    <n v="80"/>
    <n v="358"/>
  </r>
  <r>
    <s v="Gust"/>
    <x v="0"/>
    <x v="0"/>
    <x v="0"/>
    <x v="0"/>
    <d v="2025-04-01T00:00:00"/>
    <n v="40731"/>
    <x v="236"/>
    <x v="235"/>
    <x v="1"/>
    <n v="3"/>
    <x v="2"/>
    <n v="189"/>
    <x v="2"/>
    <n v="45"/>
    <n v="144"/>
  </r>
  <r>
    <s v="Gust"/>
    <x v="0"/>
    <x v="0"/>
    <x v="0"/>
    <x v="0"/>
    <d v="2025-04-01T00:00:00"/>
    <n v="40731"/>
    <x v="2"/>
    <x v="2"/>
    <x v="1"/>
    <n v="1"/>
    <x v="2"/>
    <n v="63"/>
    <x v="2"/>
    <n v="15"/>
    <n v="48"/>
  </r>
  <r>
    <s v="Gust"/>
    <x v="0"/>
    <x v="0"/>
    <x v="0"/>
    <x v="0"/>
    <d v="2025-04-01T00:00:00"/>
    <n v="40731"/>
    <x v="329"/>
    <x v="328"/>
    <x v="1"/>
    <n v="1"/>
    <x v="2"/>
    <n v="63"/>
    <x v="2"/>
    <n v="15"/>
    <n v="48"/>
  </r>
  <r>
    <s v="Behrend"/>
    <x v="13"/>
    <x v="0"/>
    <x v="0"/>
    <x v="27"/>
    <d v="2025-04-01T00:00:00"/>
    <n v="40732"/>
    <x v="119"/>
    <x v="118"/>
    <x v="15"/>
    <n v="4"/>
    <x v="45"/>
    <n v="1200"/>
    <x v="28"/>
    <n v="292"/>
    <n v="908"/>
  </r>
  <r>
    <s v="Behrend"/>
    <x v="13"/>
    <x v="0"/>
    <x v="0"/>
    <x v="27"/>
    <d v="2025-04-01T00:00:00"/>
    <n v="40732"/>
    <x v="247"/>
    <x v="246"/>
    <x v="15"/>
    <n v="2"/>
    <x v="18"/>
    <n v="400"/>
    <x v="27"/>
    <n v="26"/>
    <n v="374"/>
  </r>
  <r>
    <s v="Behrend"/>
    <x v="13"/>
    <x v="0"/>
    <x v="0"/>
    <x v="27"/>
    <d v="2025-04-01T00:00:00"/>
    <n v="40732"/>
    <x v="248"/>
    <x v="247"/>
    <x v="15"/>
    <n v="2"/>
    <x v="73"/>
    <n v="700"/>
    <x v="29"/>
    <n v="28"/>
    <n v="672"/>
  </r>
  <r>
    <s v="Behrend"/>
    <x v="13"/>
    <x v="0"/>
    <x v="0"/>
    <x v="27"/>
    <d v="2025-04-01T00:00:00"/>
    <n v="40732"/>
    <x v="121"/>
    <x v="120"/>
    <x v="15"/>
    <n v="2"/>
    <x v="73"/>
    <n v="700"/>
    <x v="29"/>
    <n v="28"/>
    <n v="672"/>
  </r>
  <r>
    <s v="Behrend"/>
    <x v="13"/>
    <x v="0"/>
    <x v="0"/>
    <x v="27"/>
    <d v="2025-04-01T00:00:00"/>
    <n v="40732"/>
    <x v="55"/>
    <x v="54"/>
    <x v="13"/>
    <n v="4"/>
    <x v="13"/>
    <n v="200"/>
    <x v="20"/>
    <n v="28"/>
    <n v="172"/>
  </r>
  <r>
    <s v="Behrend"/>
    <x v="13"/>
    <x v="0"/>
    <x v="0"/>
    <x v="27"/>
    <d v="2025-04-01T00:00:00"/>
    <n v="40732"/>
    <x v="299"/>
    <x v="298"/>
    <x v="9"/>
    <n v="4"/>
    <x v="137"/>
    <n v="550"/>
    <x v="21"/>
    <n v="120"/>
    <n v="430"/>
  </r>
  <r>
    <s v="Behrend"/>
    <x v="13"/>
    <x v="0"/>
    <x v="0"/>
    <x v="27"/>
    <d v="2025-04-01T00:00:00"/>
    <n v="40732"/>
    <x v="64"/>
    <x v="63"/>
    <x v="9"/>
    <n v="4"/>
    <x v="138"/>
    <n v="330"/>
    <x v="7"/>
    <n v="200"/>
    <n v="130"/>
  </r>
  <r>
    <s v="N/A"/>
    <x v="73"/>
    <x v="3"/>
    <x v="1"/>
    <x v="118"/>
    <d v="2025-04-04T00:00:00"/>
    <n v="40733"/>
    <x v="125"/>
    <x v="124"/>
    <x v="1"/>
    <n v="1"/>
    <x v="40"/>
    <n v="400"/>
    <x v="4"/>
    <n v="100"/>
    <n v="300"/>
  </r>
  <r>
    <s v="N/A"/>
    <x v="73"/>
    <x v="3"/>
    <x v="1"/>
    <x v="118"/>
    <d v="2025-04-04T00:00:00"/>
    <n v="40733"/>
    <x v="173"/>
    <x v="172"/>
    <x v="1"/>
    <n v="6"/>
    <x v="105"/>
    <n v="360"/>
    <x v="2"/>
    <n v="90"/>
    <n v="270"/>
  </r>
  <r>
    <s v="Sharif"/>
    <x v="44"/>
    <x v="4"/>
    <x v="0"/>
    <x v="55"/>
    <d v="2025-03-25T00:00:00"/>
    <n v="40734"/>
    <x v="269"/>
    <x v="268"/>
    <x v="0"/>
    <n v="1"/>
    <x v="51"/>
    <n v="700"/>
    <x v="0"/>
    <n v="102"/>
    <n v="598"/>
  </r>
  <r>
    <s v="Sharif"/>
    <x v="44"/>
    <x v="4"/>
    <x v="0"/>
    <x v="55"/>
    <d v="2025-03-25T00:00:00"/>
    <n v="40734"/>
    <x v="109"/>
    <x v="108"/>
    <x v="1"/>
    <n v="2"/>
    <x v="101"/>
    <n v="140"/>
    <x v="2"/>
    <n v="30"/>
    <n v="110"/>
  </r>
  <r>
    <s v="Sharif"/>
    <x v="44"/>
    <x v="4"/>
    <x v="0"/>
    <x v="55"/>
    <d v="2025-03-25T00:00:00"/>
    <n v="40734"/>
    <x v="291"/>
    <x v="290"/>
    <x v="19"/>
    <n v="1"/>
    <x v="133"/>
    <n v="1125"/>
    <x v="7"/>
    <n v="50"/>
    <n v="1075"/>
  </r>
  <r>
    <s v="Sharif"/>
    <x v="44"/>
    <x v="4"/>
    <x v="0"/>
    <x v="55"/>
    <d v="2025-03-25T00:00:00"/>
    <n v="40734"/>
    <x v="238"/>
    <x v="237"/>
    <x v="5"/>
    <n v="1"/>
    <x v="28"/>
    <n v="650"/>
    <x v="1"/>
    <n v="80"/>
    <n v="570"/>
  </r>
  <r>
    <s v="Ryan"/>
    <x v="72"/>
    <x v="5"/>
    <x v="0"/>
    <x v="115"/>
    <d v="2025-04-01T00:00:00"/>
    <n v="40735"/>
    <x v="35"/>
    <x v="34"/>
    <x v="0"/>
    <n v="2"/>
    <x v="26"/>
    <n v="2000"/>
    <x v="0"/>
    <n v="204"/>
    <n v="1796"/>
  </r>
  <r>
    <s v="Ryan"/>
    <x v="72"/>
    <x v="5"/>
    <x v="0"/>
    <x v="115"/>
    <d v="2025-04-01T00:00:00"/>
    <n v="40735"/>
    <x v="5"/>
    <x v="5"/>
    <x v="1"/>
    <n v="1"/>
    <x v="27"/>
    <n v="800"/>
    <x v="4"/>
    <n v="100"/>
    <n v="700"/>
  </r>
  <r>
    <s v="Ryan"/>
    <x v="72"/>
    <x v="5"/>
    <x v="0"/>
    <x v="115"/>
    <d v="2025-04-01T00:00:00"/>
    <n v="40735"/>
    <x v="236"/>
    <x v="235"/>
    <x v="1"/>
    <n v="6"/>
    <x v="24"/>
    <n v="600"/>
    <x v="2"/>
    <n v="90"/>
    <n v="510"/>
  </r>
  <r>
    <s v="Ryan"/>
    <x v="72"/>
    <x v="5"/>
    <x v="0"/>
    <x v="115"/>
    <d v="2025-04-01T00:00:00"/>
    <n v="40736"/>
    <x v="54"/>
    <x v="53"/>
    <x v="13"/>
    <n v="4"/>
    <x v="40"/>
    <n v="1600"/>
    <x v="19"/>
    <n v="116"/>
    <n v="1484"/>
  </r>
  <r>
    <s v="Ryan"/>
    <x v="72"/>
    <x v="5"/>
    <x v="0"/>
    <x v="115"/>
    <d v="2025-04-01T00:00:00"/>
    <n v="40736"/>
    <x v="55"/>
    <x v="54"/>
    <x v="13"/>
    <n v="4"/>
    <x v="13"/>
    <n v="200"/>
    <x v="20"/>
    <n v="28"/>
    <n v="172"/>
  </r>
  <r>
    <s v="Ryan"/>
    <x v="72"/>
    <x v="5"/>
    <x v="0"/>
    <x v="115"/>
    <d v="2025-04-01T00:00:00"/>
    <n v="40736"/>
    <x v="112"/>
    <x v="111"/>
    <x v="13"/>
    <n v="2"/>
    <x v="40"/>
    <n v="800"/>
    <x v="14"/>
    <n v="20"/>
    <n v="780"/>
  </r>
  <r>
    <s v="Ryan"/>
    <x v="72"/>
    <x v="5"/>
    <x v="0"/>
    <x v="115"/>
    <d v="2025-04-01T00:00:00"/>
    <n v="40736"/>
    <x v="61"/>
    <x v="60"/>
    <x v="13"/>
    <n v="2"/>
    <x v="40"/>
    <n v="800"/>
    <x v="14"/>
    <n v="20"/>
    <n v="780"/>
  </r>
  <r>
    <s v="Ryan"/>
    <x v="72"/>
    <x v="5"/>
    <x v="0"/>
    <x v="115"/>
    <d v="2025-04-01T00:00:00"/>
    <n v="40736"/>
    <x v="680"/>
    <x v="679"/>
    <x v="9"/>
    <n v="1"/>
    <x v="18"/>
    <n v="200"/>
    <x v="15"/>
    <n v="20"/>
    <n v="180"/>
  </r>
  <r>
    <s v="Ryan"/>
    <x v="72"/>
    <x v="5"/>
    <x v="0"/>
    <x v="115"/>
    <d v="2025-04-01T00:00:00"/>
    <n v="40736"/>
    <x v="681"/>
    <x v="680"/>
    <x v="9"/>
    <n v="1"/>
    <x v="18"/>
    <n v="200"/>
    <x v="15"/>
    <n v="20"/>
    <n v="180"/>
  </r>
  <r>
    <s v="Boyd"/>
    <x v="4"/>
    <x v="1"/>
    <x v="0"/>
    <x v="4"/>
    <d v="2025-04-02T00:00:00"/>
    <n v="40737"/>
    <x v="74"/>
    <x v="73"/>
    <x v="4"/>
    <n v="1"/>
    <x v="9"/>
    <n v="950"/>
    <x v="7"/>
    <n v="50"/>
    <n v="900"/>
  </r>
  <r>
    <s v="Boyd"/>
    <x v="4"/>
    <x v="1"/>
    <x v="0"/>
    <x v="4"/>
    <d v="2025-04-02T00:00:00"/>
    <n v="40737"/>
    <x v="9"/>
    <x v="9"/>
    <x v="1"/>
    <n v="1"/>
    <x v="10"/>
    <n v="1275"/>
    <x v="1"/>
    <n v="80"/>
    <n v="1195"/>
  </r>
  <r>
    <s v="Boyd"/>
    <x v="4"/>
    <x v="1"/>
    <x v="0"/>
    <x v="4"/>
    <d v="2025-04-02T00:00:00"/>
    <n v="40737"/>
    <x v="10"/>
    <x v="10"/>
    <x v="1"/>
    <n v="4"/>
    <x v="11"/>
    <n v="900"/>
    <x v="2"/>
    <n v="60"/>
    <n v="840"/>
  </r>
  <r>
    <s v="Boyd"/>
    <x v="4"/>
    <x v="1"/>
    <x v="0"/>
    <x v="4"/>
    <d v="2025-04-02T00:00:00"/>
    <n v="40737"/>
    <x v="11"/>
    <x v="11"/>
    <x v="1"/>
    <n v="1"/>
    <x v="7"/>
    <n v="150"/>
    <x v="5"/>
    <n v="40"/>
    <n v="110"/>
  </r>
  <r>
    <s v="Boyd"/>
    <x v="4"/>
    <x v="1"/>
    <x v="0"/>
    <x v="4"/>
    <d v="2025-04-04T00:00:00"/>
    <n v="40738"/>
    <x v="8"/>
    <x v="8"/>
    <x v="4"/>
    <n v="1"/>
    <x v="9"/>
    <n v="950"/>
    <x v="7"/>
    <n v="50"/>
    <n v="900"/>
  </r>
  <r>
    <s v="Boyd"/>
    <x v="4"/>
    <x v="1"/>
    <x v="0"/>
    <x v="4"/>
    <d v="2025-04-04T00:00:00"/>
    <n v="40738"/>
    <x v="9"/>
    <x v="9"/>
    <x v="1"/>
    <n v="1"/>
    <x v="10"/>
    <n v="1275"/>
    <x v="1"/>
    <n v="80"/>
    <n v="1195"/>
  </r>
  <r>
    <s v="Boyd"/>
    <x v="4"/>
    <x v="1"/>
    <x v="0"/>
    <x v="4"/>
    <d v="2025-04-04T00:00:00"/>
    <n v="40738"/>
    <x v="10"/>
    <x v="10"/>
    <x v="1"/>
    <n v="4"/>
    <x v="11"/>
    <n v="900"/>
    <x v="2"/>
    <n v="60"/>
    <n v="840"/>
  </r>
  <r>
    <s v="Boyd"/>
    <x v="4"/>
    <x v="1"/>
    <x v="0"/>
    <x v="4"/>
    <d v="2025-04-04T00:00:00"/>
    <n v="40738"/>
    <x v="11"/>
    <x v="11"/>
    <x v="1"/>
    <n v="1"/>
    <x v="7"/>
    <n v="150"/>
    <x v="5"/>
    <n v="40"/>
    <n v="110"/>
  </r>
  <r>
    <s v="Hicks"/>
    <x v="62"/>
    <x v="5"/>
    <x v="0"/>
    <x v="82"/>
    <d v="2025-03-31T00:00:00"/>
    <n v="40739"/>
    <x v="278"/>
    <x v="277"/>
    <x v="2"/>
    <n v="1"/>
    <x v="131"/>
    <n v="2100"/>
    <x v="35"/>
    <n v="130"/>
    <n v="1970"/>
  </r>
  <r>
    <s v="Yusupov"/>
    <x v="26"/>
    <x v="0"/>
    <x v="0"/>
    <x v="29"/>
    <d v="2025-04-02T00:00:00"/>
    <n v="40740"/>
    <x v="76"/>
    <x v="75"/>
    <x v="0"/>
    <n v="2"/>
    <x v="23"/>
    <n v="1500"/>
    <x v="0"/>
    <n v="204"/>
    <n v="1296"/>
  </r>
  <r>
    <s v="Yusupov"/>
    <x v="26"/>
    <x v="0"/>
    <x v="0"/>
    <x v="29"/>
    <d v="2025-04-02T00:00:00"/>
    <n v="40740"/>
    <x v="77"/>
    <x v="76"/>
    <x v="1"/>
    <n v="1"/>
    <x v="23"/>
    <n v="750"/>
    <x v="4"/>
    <n v="100"/>
    <n v="650"/>
  </r>
  <r>
    <s v="Yusupov"/>
    <x v="26"/>
    <x v="0"/>
    <x v="0"/>
    <x v="29"/>
    <d v="2025-04-02T00:00:00"/>
    <n v="40740"/>
    <x v="2"/>
    <x v="2"/>
    <x v="1"/>
    <n v="6"/>
    <x v="24"/>
    <n v="600"/>
    <x v="2"/>
    <n v="90"/>
    <n v="510"/>
  </r>
  <r>
    <s v="DiPompeo"/>
    <x v="5"/>
    <x v="0"/>
    <x v="1"/>
    <x v="5"/>
    <d v="2025-04-04T00:00:00"/>
    <n v="40741"/>
    <x v="0"/>
    <x v="0"/>
    <x v="0"/>
    <n v="2"/>
    <x v="12"/>
    <n v="1200"/>
    <x v="0"/>
    <n v="204"/>
    <n v="996"/>
  </r>
  <r>
    <s v="DiPompeo"/>
    <x v="5"/>
    <x v="0"/>
    <x v="1"/>
    <x v="5"/>
    <d v="2025-04-04T00:00:00"/>
    <n v="40741"/>
    <x v="102"/>
    <x v="101"/>
    <x v="1"/>
    <n v="1"/>
    <x v="13"/>
    <n v="50"/>
    <x v="2"/>
    <n v="15"/>
    <n v="35"/>
  </r>
  <r>
    <s v="DiPompeo"/>
    <x v="5"/>
    <x v="0"/>
    <x v="1"/>
    <x v="5"/>
    <d v="2025-04-04T00:00:00"/>
    <n v="40741"/>
    <x v="14"/>
    <x v="14"/>
    <x v="1"/>
    <n v="4"/>
    <x v="13"/>
    <n v="200"/>
    <x v="2"/>
    <n v="60"/>
    <n v="140"/>
  </r>
  <r>
    <s v="DiPompeo"/>
    <x v="5"/>
    <x v="0"/>
    <x v="1"/>
    <x v="5"/>
    <d v="2025-04-04T00:00:00"/>
    <n v="40741"/>
    <x v="15"/>
    <x v="15"/>
    <x v="1"/>
    <n v="1"/>
    <x v="13"/>
    <n v="50"/>
    <x v="2"/>
    <n v="15"/>
    <n v="35"/>
  </r>
  <r>
    <s v="DiPompeo"/>
    <x v="5"/>
    <x v="0"/>
    <x v="1"/>
    <x v="5"/>
    <d v="2025-04-04T00:00:00"/>
    <n v="40741"/>
    <x v="239"/>
    <x v="238"/>
    <x v="5"/>
    <n v="1"/>
    <x v="14"/>
    <n v="555"/>
    <x v="1"/>
    <n v="80"/>
    <n v="475"/>
  </r>
  <r>
    <s v="DiPompeo"/>
    <x v="5"/>
    <x v="0"/>
    <x v="1"/>
    <x v="5"/>
    <d v="2025-04-04T00:00:00"/>
    <n v="40741"/>
    <x v="104"/>
    <x v="103"/>
    <x v="5"/>
    <n v="1"/>
    <x v="14"/>
    <n v="555"/>
    <x v="8"/>
    <n v="110"/>
    <n v="445"/>
  </r>
  <r>
    <s v="Nienke"/>
    <x v="63"/>
    <x v="5"/>
    <x v="0"/>
    <x v="84"/>
    <d v="2025-04-03T00:00:00"/>
    <n v="40742"/>
    <x v="39"/>
    <x v="38"/>
    <x v="2"/>
    <n v="1"/>
    <x v="50"/>
    <n v="2000"/>
    <x v="3"/>
    <n v="90"/>
    <n v="1910"/>
  </r>
  <r>
    <s v="Shanks"/>
    <x v="57"/>
    <x v="3"/>
    <x v="0"/>
    <x v="96"/>
    <d v="2025-03-20T00:00:00"/>
    <n v="40743"/>
    <x v="342"/>
    <x v="341"/>
    <x v="2"/>
    <n v="1"/>
    <x v="290"/>
    <n v="2600"/>
    <x v="42"/>
    <n v="140"/>
    <n v="2460"/>
  </r>
  <r>
    <s v="Osborn"/>
    <x v="22"/>
    <x v="5"/>
    <x v="0"/>
    <x v="24"/>
    <d v="2025-04-01T00:00:00"/>
    <n v="40744"/>
    <x v="54"/>
    <x v="53"/>
    <x v="13"/>
    <n v="6"/>
    <x v="55"/>
    <n v="3009.6"/>
    <x v="19"/>
    <n v="174"/>
    <n v="2835.6"/>
  </r>
  <r>
    <s v="Osborn"/>
    <x v="22"/>
    <x v="5"/>
    <x v="0"/>
    <x v="24"/>
    <d v="2025-04-01T00:00:00"/>
    <n v="40744"/>
    <x v="55"/>
    <x v="54"/>
    <x v="13"/>
    <n v="6"/>
    <x v="56"/>
    <n v="936"/>
    <x v="20"/>
    <n v="42"/>
    <n v="894"/>
  </r>
  <r>
    <s v="Osborn"/>
    <x v="22"/>
    <x v="5"/>
    <x v="0"/>
    <x v="24"/>
    <d v="2025-04-01T00:00:00"/>
    <n v="40744"/>
    <x v="61"/>
    <x v="60"/>
    <x v="13"/>
    <n v="1"/>
    <x v="55"/>
    <n v="501.6"/>
    <x v="14"/>
    <n v="10"/>
    <n v="491.6"/>
  </r>
  <r>
    <s v="Osborn"/>
    <x v="22"/>
    <x v="5"/>
    <x v="0"/>
    <x v="24"/>
    <d v="2025-04-01T00:00:00"/>
    <n v="40744"/>
    <x v="87"/>
    <x v="86"/>
    <x v="13"/>
    <n v="3"/>
    <x v="55"/>
    <n v="1504.8"/>
    <x v="14"/>
    <n v="30"/>
    <n v="1474.8"/>
  </r>
  <r>
    <s v="Osborn"/>
    <x v="22"/>
    <x v="5"/>
    <x v="0"/>
    <x v="24"/>
    <d v="2025-04-01T00:00:00"/>
    <n v="40744"/>
    <x v="88"/>
    <x v="87"/>
    <x v="13"/>
    <n v="2"/>
    <x v="55"/>
    <n v="1003.2"/>
    <x v="14"/>
    <n v="20"/>
    <n v="983.2"/>
  </r>
  <r>
    <s v="Osborn"/>
    <x v="22"/>
    <x v="5"/>
    <x v="0"/>
    <x v="24"/>
    <d v="2025-04-01T00:00:00"/>
    <n v="40744"/>
    <x v="89"/>
    <x v="88"/>
    <x v="9"/>
    <n v="2"/>
    <x v="45"/>
    <n v="600"/>
    <x v="2"/>
    <n v="30"/>
    <n v="570"/>
  </r>
  <r>
    <s v="Osborn"/>
    <x v="22"/>
    <x v="5"/>
    <x v="0"/>
    <x v="24"/>
    <d v="2025-04-01T00:00:00"/>
    <n v="40744"/>
    <x v="215"/>
    <x v="214"/>
    <x v="2"/>
    <n v="1"/>
    <x v="25"/>
    <n v="3200"/>
    <x v="3"/>
    <n v="90"/>
    <n v="3110"/>
  </r>
  <r>
    <s v="Osborn"/>
    <x v="22"/>
    <x v="5"/>
    <x v="0"/>
    <x v="24"/>
    <d v="2025-04-01T00:00:00"/>
    <n v="40744"/>
    <x v="682"/>
    <x v="681"/>
    <x v="2"/>
    <n v="1"/>
    <x v="25"/>
    <n v="3200"/>
    <x v="3"/>
    <n v="90"/>
    <n v="3110"/>
  </r>
  <r>
    <s v="Welling"/>
    <x v="40"/>
    <x v="0"/>
    <x v="0"/>
    <x v="51"/>
    <d v="2025-03-25T00:00:00"/>
    <n v="40745"/>
    <x v="546"/>
    <x v="545"/>
    <x v="15"/>
    <n v="4"/>
    <x v="11"/>
    <n v="900"/>
    <x v="49"/>
    <n v="272"/>
    <n v="628"/>
  </r>
  <r>
    <s v="Welling"/>
    <x v="40"/>
    <x v="0"/>
    <x v="0"/>
    <x v="51"/>
    <d v="2025-03-25T00:00:00"/>
    <n v="40745"/>
    <x v="447"/>
    <x v="446"/>
    <x v="15"/>
    <n v="2"/>
    <x v="53"/>
    <n v="360"/>
    <x v="27"/>
    <n v="26"/>
    <n v="334"/>
  </r>
  <r>
    <s v="Welling"/>
    <x v="40"/>
    <x v="0"/>
    <x v="0"/>
    <x v="51"/>
    <d v="2025-03-25T00:00:00"/>
    <n v="40745"/>
    <x v="248"/>
    <x v="247"/>
    <x v="15"/>
    <n v="2"/>
    <x v="118"/>
    <n v="750"/>
    <x v="29"/>
    <n v="28"/>
    <n v="722"/>
  </r>
  <r>
    <s v="Welling"/>
    <x v="40"/>
    <x v="0"/>
    <x v="0"/>
    <x v="51"/>
    <d v="2025-03-25T00:00:00"/>
    <n v="40745"/>
    <x v="122"/>
    <x v="121"/>
    <x v="15"/>
    <n v="2"/>
    <x v="118"/>
    <n v="750"/>
    <x v="29"/>
    <n v="28"/>
    <n v="722"/>
  </r>
  <r>
    <s v="Welling"/>
    <x v="40"/>
    <x v="0"/>
    <x v="0"/>
    <x v="51"/>
    <d v="2025-03-25T00:00:00"/>
    <n v="40745"/>
    <x v="55"/>
    <x v="54"/>
    <x v="13"/>
    <n v="4"/>
    <x v="13"/>
    <n v="200"/>
    <x v="20"/>
    <n v="28"/>
    <n v="172"/>
  </r>
  <r>
    <s v="Welling"/>
    <x v="40"/>
    <x v="0"/>
    <x v="0"/>
    <x v="51"/>
    <d v="2025-03-25T00:00:00"/>
    <n v="40745"/>
    <x v="71"/>
    <x v="70"/>
    <x v="9"/>
    <n v="2"/>
    <x v="100"/>
    <n v="50"/>
    <x v="21"/>
    <n v="60"/>
    <n v="-10"/>
  </r>
  <r>
    <s v="Welling"/>
    <x v="40"/>
    <x v="0"/>
    <x v="0"/>
    <x v="51"/>
    <d v="2025-03-25T00:00:00"/>
    <n v="40745"/>
    <x v="280"/>
    <x v="279"/>
    <x v="2"/>
    <n v="1"/>
    <x v="50"/>
    <n v="2000"/>
    <x v="35"/>
    <n v="130"/>
    <n v="1870"/>
  </r>
  <r>
    <s v="Carson"/>
    <x v="17"/>
    <x v="4"/>
    <x v="0"/>
    <x v="18"/>
    <d v="2025-03-29T00:00:00"/>
    <n v="40746"/>
    <x v="9"/>
    <x v="9"/>
    <x v="1"/>
    <n v="1"/>
    <x v="28"/>
    <n v="650"/>
    <x v="1"/>
    <n v="80"/>
    <n v="570"/>
  </r>
  <r>
    <s v="Carson"/>
    <x v="17"/>
    <x v="4"/>
    <x v="0"/>
    <x v="18"/>
    <d v="2025-03-29T00:00:00"/>
    <n v="40746"/>
    <x v="15"/>
    <x v="15"/>
    <x v="1"/>
    <n v="4"/>
    <x v="101"/>
    <n v="280"/>
    <x v="2"/>
    <n v="60"/>
    <n v="220"/>
  </r>
  <r>
    <s v="Carson"/>
    <x v="17"/>
    <x v="4"/>
    <x v="0"/>
    <x v="18"/>
    <d v="2025-03-29T00:00:00"/>
    <n v="40747"/>
    <x v="356"/>
    <x v="355"/>
    <x v="0"/>
    <n v="1"/>
    <x v="51"/>
    <n v="700"/>
    <x v="0"/>
    <n v="102"/>
    <n v="598"/>
  </r>
  <r>
    <s v="Carson"/>
    <x v="17"/>
    <x v="4"/>
    <x v="0"/>
    <x v="18"/>
    <d v="2025-04-01T00:00:00"/>
    <n v="40748"/>
    <x v="77"/>
    <x v="76"/>
    <x v="1"/>
    <n v="1"/>
    <x v="28"/>
    <n v="650"/>
    <x v="4"/>
    <n v="100"/>
    <n v="550"/>
  </r>
  <r>
    <s v="Carson"/>
    <x v="17"/>
    <x v="4"/>
    <x v="0"/>
    <x v="18"/>
    <d v="2025-04-01T00:00:00"/>
    <n v="40749"/>
    <x v="237"/>
    <x v="236"/>
    <x v="0"/>
    <n v="2"/>
    <x v="51"/>
    <n v="1400"/>
    <x v="0"/>
    <n v="204"/>
    <n v="1196"/>
  </r>
  <r>
    <s v="Carson"/>
    <x v="17"/>
    <x v="4"/>
    <x v="0"/>
    <x v="18"/>
    <d v="2025-04-03T00:00:00"/>
    <n v="40750"/>
    <x v="114"/>
    <x v="113"/>
    <x v="15"/>
    <n v="4"/>
    <x v="145"/>
    <n v="2500"/>
    <x v="8"/>
    <n v="440"/>
    <n v="2060"/>
  </r>
  <r>
    <s v="Carson"/>
    <x v="17"/>
    <x v="4"/>
    <x v="0"/>
    <x v="18"/>
    <d v="2025-04-03T00:00:00"/>
    <n v="40750"/>
    <x v="330"/>
    <x v="329"/>
    <x v="15"/>
    <n v="2"/>
    <x v="145"/>
    <n v="1250"/>
    <x v="8"/>
    <n v="220"/>
    <n v="1030"/>
  </r>
  <r>
    <s v="Carson"/>
    <x v="17"/>
    <x v="4"/>
    <x v="0"/>
    <x v="18"/>
    <d v="2025-04-03T00:00:00"/>
    <n v="40750"/>
    <x v="507"/>
    <x v="506"/>
    <x v="15"/>
    <n v="2"/>
    <x v="19"/>
    <n v="240"/>
    <x v="27"/>
    <n v="26"/>
    <n v="214"/>
  </r>
  <r>
    <s v="Carson"/>
    <x v="17"/>
    <x v="4"/>
    <x v="0"/>
    <x v="18"/>
    <d v="2025-04-03T00:00:00"/>
    <n v="40750"/>
    <x v="55"/>
    <x v="54"/>
    <x v="13"/>
    <n v="6"/>
    <x v="125"/>
    <n v="180"/>
    <x v="20"/>
    <n v="42"/>
    <n v="138"/>
  </r>
  <r>
    <s v="Carson"/>
    <x v="17"/>
    <x v="4"/>
    <x v="0"/>
    <x v="18"/>
    <d v="2025-04-03T00:00:00"/>
    <n v="40750"/>
    <x v="71"/>
    <x v="70"/>
    <x v="9"/>
    <n v="6"/>
    <x v="146"/>
    <n v="327.06"/>
    <x v="21"/>
    <n v="180"/>
    <n v="147.06"/>
  </r>
  <r>
    <s v="Carson"/>
    <x v="17"/>
    <x v="4"/>
    <x v="0"/>
    <x v="18"/>
    <d v="2025-04-03T00:00:00"/>
    <n v="40750"/>
    <x v="63"/>
    <x v="62"/>
    <x v="9"/>
    <n v="1"/>
    <x v="147"/>
    <n v="57.71"/>
    <x v="7"/>
    <n v="50"/>
    <n v="7.7100000000000009"/>
  </r>
  <r>
    <s v="Carson"/>
    <x v="17"/>
    <x v="4"/>
    <x v="0"/>
    <x v="18"/>
    <d v="2025-04-03T00:00:00"/>
    <n v="40750"/>
    <x v="64"/>
    <x v="63"/>
    <x v="9"/>
    <n v="1"/>
    <x v="148"/>
    <n v="60.75"/>
    <x v="7"/>
    <n v="50"/>
    <n v="10.75"/>
  </r>
  <r>
    <s v="Jaffer"/>
    <x v="27"/>
    <x v="3"/>
    <x v="0"/>
    <x v="30"/>
    <d v="2025-04-04T00:00:00"/>
    <n v="40751"/>
    <x v="35"/>
    <x v="34"/>
    <x v="0"/>
    <n v="1"/>
    <x v="66"/>
    <n v="1800"/>
    <x v="0"/>
    <n v="102"/>
    <n v="1698"/>
  </r>
  <r>
    <s v="Esce"/>
    <x v="23"/>
    <x v="1"/>
    <x v="0"/>
    <x v="25"/>
    <d v="2025-04-02T00:00:00"/>
    <n v="40752"/>
    <x v="54"/>
    <x v="53"/>
    <x v="13"/>
    <n v="8"/>
    <x v="59"/>
    <n v="3960"/>
    <x v="19"/>
    <n v="232"/>
    <n v="3728"/>
  </r>
  <r>
    <s v="Esce"/>
    <x v="23"/>
    <x v="1"/>
    <x v="0"/>
    <x v="25"/>
    <d v="2025-04-02T00:00:00"/>
    <n v="40752"/>
    <x v="55"/>
    <x v="54"/>
    <x v="13"/>
    <n v="8"/>
    <x v="60"/>
    <n v="1080"/>
    <x v="20"/>
    <n v="56"/>
    <n v="1024"/>
  </r>
  <r>
    <s v="Esce"/>
    <x v="23"/>
    <x v="1"/>
    <x v="0"/>
    <x v="25"/>
    <d v="2025-04-02T00:00:00"/>
    <n v="40752"/>
    <x v="87"/>
    <x v="86"/>
    <x v="13"/>
    <n v="3"/>
    <x v="59"/>
    <n v="1485"/>
    <x v="14"/>
    <n v="30"/>
    <n v="1455"/>
  </r>
  <r>
    <s v="Esce"/>
    <x v="23"/>
    <x v="1"/>
    <x v="0"/>
    <x v="25"/>
    <d v="2025-04-02T00:00:00"/>
    <n v="40752"/>
    <x v="88"/>
    <x v="87"/>
    <x v="13"/>
    <n v="3"/>
    <x v="59"/>
    <n v="1485"/>
    <x v="14"/>
    <n v="30"/>
    <n v="1455"/>
  </r>
  <r>
    <s v="Esce"/>
    <x v="23"/>
    <x v="1"/>
    <x v="0"/>
    <x v="25"/>
    <d v="2025-04-02T00:00:00"/>
    <n v="40752"/>
    <x v="249"/>
    <x v="248"/>
    <x v="13"/>
    <n v="2"/>
    <x v="59"/>
    <n v="990"/>
    <x v="14"/>
    <n v="20"/>
    <n v="970"/>
  </r>
  <r>
    <s v="Esce"/>
    <x v="23"/>
    <x v="1"/>
    <x v="0"/>
    <x v="25"/>
    <d v="2025-04-02T00:00:00"/>
    <n v="40752"/>
    <x v="95"/>
    <x v="94"/>
    <x v="9"/>
    <n v="1"/>
    <x v="84"/>
    <n v="720"/>
    <x v="26"/>
    <n v="142"/>
    <n v="578"/>
  </r>
  <r>
    <s v="Esce"/>
    <x v="23"/>
    <x v="1"/>
    <x v="0"/>
    <x v="25"/>
    <d v="2025-04-02T00:00:00"/>
    <n v="40752"/>
    <x v="449"/>
    <x v="448"/>
    <x v="9"/>
    <n v="2"/>
    <x v="62"/>
    <n v="316"/>
    <x v="15"/>
    <n v="40"/>
    <n v="276"/>
  </r>
  <r>
    <s v="Esce"/>
    <x v="23"/>
    <x v="1"/>
    <x v="0"/>
    <x v="25"/>
    <d v="2025-04-02T00:00:00"/>
    <n v="40752"/>
    <x v="278"/>
    <x v="277"/>
    <x v="2"/>
    <n v="1"/>
    <x v="121"/>
    <n v="2700"/>
    <x v="35"/>
    <n v="130"/>
    <n v="2570"/>
  </r>
  <r>
    <s v="Choudhri"/>
    <x v="64"/>
    <x v="1"/>
    <x v="0"/>
    <x v="86"/>
    <d v="2025-03-25T00:00:00"/>
    <n v="40753"/>
    <x v="683"/>
    <x v="682"/>
    <x v="3"/>
    <n v="1"/>
    <x v="72"/>
    <n v="6000"/>
    <x v="44"/>
    <n v="300"/>
    <n v="5700"/>
  </r>
  <r>
    <s v="Choudhri"/>
    <x v="64"/>
    <x v="1"/>
    <x v="0"/>
    <x v="86"/>
    <d v="2025-03-25T00:00:00"/>
    <n v="40753"/>
    <x v="59"/>
    <x v="58"/>
    <x v="1"/>
    <n v="1"/>
    <x v="130"/>
    <n v="2200"/>
    <x v="4"/>
    <n v="100"/>
    <n v="2100"/>
  </r>
  <r>
    <s v="Choudhri"/>
    <x v="64"/>
    <x v="1"/>
    <x v="0"/>
    <x v="86"/>
    <d v="2025-03-25T00:00:00"/>
    <n v="40753"/>
    <x v="126"/>
    <x v="125"/>
    <x v="1"/>
    <n v="4"/>
    <x v="41"/>
    <n v="1000"/>
    <x v="2"/>
    <n v="60"/>
    <n v="940"/>
  </r>
  <r>
    <s v="Choudhri"/>
    <x v="64"/>
    <x v="1"/>
    <x v="0"/>
    <x v="86"/>
    <d v="2025-03-25T00:00:00"/>
    <n v="40753"/>
    <x v="6"/>
    <x v="6"/>
    <x v="1"/>
    <n v="1"/>
    <x v="7"/>
    <n v="150"/>
    <x v="5"/>
    <n v="40"/>
    <n v="110"/>
  </r>
  <r>
    <s v="Toussaint"/>
    <x v="19"/>
    <x v="3"/>
    <x v="0"/>
    <x v="77"/>
    <d v="2025-04-01T00:00:00"/>
    <n v="40754"/>
    <x v="263"/>
    <x v="262"/>
    <x v="4"/>
    <n v="1"/>
    <x v="12"/>
    <n v="600"/>
    <x v="7"/>
    <n v="50"/>
    <n v="550"/>
  </r>
  <r>
    <s v="Stephens"/>
    <x v="5"/>
    <x v="4"/>
    <x v="0"/>
    <x v="181"/>
    <d v="2025-03-24T00:00:00"/>
    <n v="40755"/>
    <x v="162"/>
    <x v="161"/>
    <x v="7"/>
    <n v="1"/>
    <x v="115"/>
    <n v="5095"/>
    <x v="11"/>
    <n v="267"/>
    <n v="4828"/>
  </r>
  <r>
    <s v="Stephens"/>
    <x v="5"/>
    <x v="4"/>
    <x v="0"/>
    <x v="181"/>
    <d v="2025-03-24T00:00:00"/>
    <n v="40755"/>
    <x v="161"/>
    <x v="160"/>
    <x v="7"/>
    <n v="2"/>
    <x v="57"/>
    <n v="350"/>
    <x v="12"/>
    <n v="64"/>
    <n v="286"/>
  </r>
  <r>
    <s v="Stephens"/>
    <x v="5"/>
    <x v="4"/>
    <x v="0"/>
    <x v="181"/>
    <d v="2025-03-24T00:00:00"/>
    <n v="40755"/>
    <x v="266"/>
    <x v="265"/>
    <x v="7"/>
    <n v="1"/>
    <x v="57"/>
    <n v="175"/>
    <x v="12"/>
    <n v="32"/>
    <n v="143"/>
  </r>
  <r>
    <s v="Stephens"/>
    <x v="5"/>
    <x v="4"/>
    <x v="0"/>
    <x v="181"/>
    <d v="2025-03-25T00:00:00"/>
    <n v="40756"/>
    <x v="309"/>
    <x v="308"/>
    <x v="7"/>
    <n v="2"/>
    <x v="115"/>
    <n v="10190"/>
    <x v="11"/>
    <n v="534"/>
    <n v="9656"/>
  </r>
  <r>
    <s v="Stephens"/>
    <x v="5"/>
    <x v="4"/>
    <x v="0"/>
    <x v="181"/>
    <d v="2025-03-25T00:00:00"/>
    <n v="40756"/>
    <x v="161"/>
    <x v="160"/>
    <x v="7"/>
    <n v="5"/>
    <x v="57"/>
    <n v="875"/>
    <x v="12"/>
    <n v="160"/>
    <n v="715"/>
  </r>
  <r>
    <s v="Stephens"/>
    <x v="5"/>
    <x v="4"/>
    <x v="0"/>
    <x v="181"/>
    <d v="2025-03-25T00:00:00"/>
    <n v="40756"/>
    <x v="462"/>
    <x v="461"/>
    <x v="7"/>
    <n v="1"/>
    <x v="57"/>
    <n v="175"/>
    <x v="12"/>
    <n v="32"/>
    <n v="143"/>
  </r>
  <r>
    <s v="Stephens"/>
    <x v="5"/>
    <x v="4"/>
    <x v="0"/>
    <x v="181"/>
    <d v="2025-03-31T00:00:00"/>
    <n v="40757"/>
    <x v="159"/>
    <x v="158"/>
    <x v="7"/>
    <n v="1"/>
    <x v="115"/>
    <n v="5095"/>
    <x v="11"/>
    <n v="267"/>
    <n v="4828"/>
  </r>
  <r>
    <s v="Stephens"/>
    <x v="5"/>
    <x v="4"/>
    <x v="0"/>
    <x v="181"/>
    <d v="2025-03-31T00:00:00"/>
    <n v="40757"/>
    <x v="123"/>
    <x v="122"/>
    <x v="7"/>
    <n v="1"/>
    <x v="115"/>
    <n v="5095"/>
    <x v="11"/>
    <n v="267"/>
    <n v="4828"/>
  </r>
  <r>
    <s v="Stephens"/>
    <x v="5"/>
    <x v="4"/>
    <x v="0"/>
    <x v="181"/>
    <d v="2025-03-31T00:00:00"/>
    <n v="40757"/>
    <x v="161"/>
    <x v="160"/>
    <x v="7"/>
    <n v="1"/>
    <x v="267"/>
    <n v="87.5"/>
    <x v="12"/>
    <n v="32"/>
    <n v="55.5"/>
  </r>
  <r>
    <s v="Stephens"/>
    <x v="5"/>
    <x v="4"/>
    <x v="0"/>
    <x v="181"/>
    <d v="2025-03-31T00:00:00"/>
    <n v="40757"/>
    <x v="161"/>
    <x v="160"/>
    <x v="7"/>
    <n v="4"/>
    <x v="57"/>
    <n v="700"/>
    <x v="12"/>
    <n v="128"/>
    <n v="572"/>
  </r>
  <r>
    <s v="Stephens"/>
    <x v="5"/>
    <x v="4"/>
    <x v="0"/>
    <x v="181"/>
    <d v="2025-03-31T00:00:00"/>
    <n v="40757"/>
    <x v="266"/>
    <x v="265"/>
    <x v="7"/>
    <n v="1"/>
    <x v="57"/>
    <n v="175"/>
    <x v="12"/>
    <n v="32"/>
    <n v="143"/>
  </r>
  <r>
    <s v="McNamara"/>
    <x v="8"/>
    <x v="2"/>
    <x v="0"/>
    <x v="8"/>
    <d v="2025-04-03T00:00:00"/>
    <n v="40758"/>
    <x v="0"/>
    <x v="0"/>
    <x v="0"/>
    <n v="1"/>
    <x v="26"/>
    <n v="1000"/>
    <x v="0"/>
    <n v="102"/>
    <n v="898"/>
  </r>
  <r>
    <s v="McNamara"/>
    <x v="8"/>
    <x v="2"/>
    <x v="0"/>
    <x v="8"/>
    <d v="2025-04-03T00:00:00"/>
    <n v="40758"/>
    <x v="32"/>
    <x v="31"/>
    <x v="1"/>
    <n v="1"/>
    <x v="27"/>
    <n v="800"/>
    <x v="1"/>
    <n v="80"/>
    <n v="720"/>
  </r>
  <r>
    <s v="McNamara"/>
    <x v="8"/>
    <x v="2"/>
    <x v="0"/>
    <x v="8"/>
    <d v="2025-04-03T00:00:00"/>
    <n v="40758"/>
    <x v="236"/>
    <x v="235"/>
    <x v="1"/>
    <n v="4"/>
    <x v="7"/>
    <n v="600"/>
    <x v="2"/>
    <n v="60"/>
    <n v="540"/>
  </r>
  <r>
    <s v="McNamara"/>
    <x v="8"/>
    <x v="2"/>
    <x v="0"/>
    <x v="8"/>
    <d v="2025-04-03T00:00:00"/>
    <n v="40758"/>
    <x v="6"/>
    <x v="6"/>
    <x v="1"/>
    <n v="1"/>
    <x v="6"/>
    <n v="125"/>
    <x v="5"/>
    <n v="40"/>
    <n v="85"/>
  </r>
  <r>
    <s v="McNamara"/>
    <x v="8"/>
    <x v="2"/>
    <x v="0"/>
    <x v="8"/>
    <d v="2025-04-03T00:00:00"/>
    <n v="40759"/>
    <x v="81"/>
    <x v="80"/>
    <x v="14"/>
    <n v="1"/>
    <x v="66"/>
    <n v="1800"/>
    <x v="22"/>
    <n v="125"/>
    <n v="1675"/>
  </r>
  <r>
    <s v="McNamara"/>
    <x v="8"/>
    <x v="2"/>
    <x v="0"/>
    <x v="8"/>
    <d v="2025-04-03T00:00:00"/>
    <n v="40759"/>
    <x v="84"/>
    <x v="83"/>
    <x v="14"/>
    <n v="2"/>
    <x v="7"/>
    <n v="300"/>
    <x v="2"/>
    <n v="30"/>
    <n v="270"/>
  </r>
  <r>
    <s v="Khaleel"/>
    <x v="42"/>
    <x v="3"/>
    <x v="0"/>
    <x v="121"/>
    <d v="2025-04-01T00:00:00"/>
    <n v="40760"/>
    <x v="201"/>
    <x v="200"/>
    <x v="14"/>
    <n v="1"/>
    <x v="85"/>
    <n v="1900"/>
    <x v="22"/>
    <n v="125"/>
    <n v="1775"/>
  </r>
  <r>
    <s v="Khaleel"/>
    <x v="42"/>
    <x v="3"/>
    <x v="0"/>
    <x v="121"/>
    <d v="2025-04-01T00:00:00"/>
    <n v="40760"/>
    <x v="84"/>
    <x v="83"/>
    <x v="14"/>
    <n v="1"/>
    <x v="141"/>
    <n v="37.5"/>
    <x v="2"/>
    <n v="15"/>
    <n v="22.5"/>
  </r>
  <r>
    <s v="Khaleel"/>
    <x v="42"/>
    <x v="3"/>
    <x v="0"/>
    <x v="121"/>
    <d v="2025-04-01T00:00:00"/>
    <n v="40760"/>
    <x v="84"/>
    <x v="83"/>
    <x v="14"/>
    <n v="1"/>
    <x v="21"/>
    <n v="75"/>
    <x v="2"/>
    <n v="15"/>
    <n v="60"/>
  </r>
  <r>
    <s v="Khaleel"/>
    <x v="42"/>
    <x v="3"/>
    <x v="0"/>
    <x v="121"/>
    <d v="2025-04-01T00:00:00"/>
    <n v="40760"/>
    <x v="82"/>
    <x v="81"/>
    <x v="14"/>
    <n v="1"/>
    <x v="21"/>
    <n v="75"/>
    <x v="2"/>
    <n v="15"/>
    <n v="60"/>
  </r>
  <r>
    <s v="Chao"/>
    <x v="18"/>
    <x v="1"/>
    <x v="1"/>
    <x v="19"/>
    <d v="2025-04-07T00:00:00"/>
    <n v="40761"/>
    <x v="145"/>
    <x v="144"/>
    <x v="14"/>
    <n v="2"/>
    <x v="4"/>
    <n v="2300"/>
    <x v="22"/>
    <n v="250"/>
    <n v="2050"/>
  </r>
  <r>
    <s v="Chao"/>
    <x v="18"/>
    <x v="1"/>
    <x v="1"/>
    <x v="19"/>
    <d v="2025-04-07T00:00:00"/>
    <n v="40761"/>
    <x v="84"/>
    <x v="83"/>
    <x v="14"/>
    <n v="3"/>
    <x v="21"/>
    <n v="225"/>
    <x v="2"/>
    <n v="45"/>
    <n v="180"/>
  </r>
  <r>
    <s v="Chao"/>
    <x v="18"/>
    <x v="1"/>
    <x v="1"/>
    <x v="19"/>
    <d v="2025-04-07T00:00:00"/>
    <n v="40761"/>
    <x v="73"/>
    <x v="72"/>
    <x v="14"/>
    <n v="4"/>
    <x v="21"/>
    <n v="300"/>
    <x v="2"/>
    <n v="60"/>
    <n v="240"/>
  </r>
  <r>
    <s v="Peitz"/>
    <x v="28"/>
    <x v="3"/>
    <x v="0"/>
    <x v="106"/>
    <d v="2025-03-26T00:00:00"/>
    <n v="40762"/>
    <x v="177"/>
    <x v="176"/>
    <x v="0"/>
    <n v="1"/>
    <x v="171"/>
    <n v="5764.98"/>
    <x v="0"/>
    <n v="102"/>
    <n v="5662.98"/>
  </r>
  <r>
    <s v="Peitz"/>
    <x v="28"/>
    <x v="3"/>
    <x v="0"/>
    <x v="106"/>
    <d v="2025-03-26T00:00:00"/>
    <n v="40762"/>
    <x v="35"/>
    <x v="34"/>
    <x v="0"/>
    <n v="1"/>
    <x v="171"/>
    <n v="5764.98"/>
    <x v="0"/>
    <n v="102"/>
    <n v="5662.98"/>
  </r>
  <r>
    <s v="Peitz"/>
    <x v="28"/>
    <x v="3"/>
    <x v="0"/>
    <x v="106"/>
    <d v="2025-03-26T00:00:00"/>
    <n v="40762"/>
    <x v="101"/>
    <x v="100"/>
    <x v="1"/>
    <n v="1"/>
    <x v="169"/>
    <n v="3342.63"/>
    <x v="4"/>
    <n v="100"/>
    <n v="3242.63"/>
  </r>
  <r>
    <s v="Peitz"/>
    <x v="28"/>
    <x v="3"/>
    <x v="0"/>
    <x v="106"/>
    <d v="2025-03-26T00:00:00"/>
    <n v="40762"/>
    <x v="2"/>
    <x v="2"/>
    <x v="1"/>
    <n v="6"/>
    <x v="170"/>
    <n v="3141.66"/>
    <x v="2"/>
    <n v="90"/>
    <n v="3051.66"/>
  </r>
  <r>
    <s v="Peitz"/>
    <x v="28"/>
    <x v="3"/>
    <x v="0"/>
    <x v="106"/>
    <d v="2025-03-26T00:00:00"/>
    <n v="40762"/>
    <x v="6"/>
    <x v="6"/>
    <x v="1"/>
    <n v="1"/>
    <x v="172"/>
    <n v="338.5"/>
    <x v="5"/>
    <n v="40"/>
    <n v="298.5"/>
  </r>
  <r>
    <s v="McDermott"/>
    <x v="28"/>
    <x v="3"/>
    <x v="0"/>
    <x v="106"/>
    <d v="2025-03-24T00:00:00"/>
    <n v="40763"/>
    <x v="114"/>
    <x v="113"/>
    <x v="15"/>
    <n v="4"/>
    <x v="164"/>
    <n v="29878.92"/>
    <x v="8"/>
    <n v="440"/>
    <n v="29438.92"/>
  </r>
  <r>
    <s v="McDermott"/>
    <x v="28"/>
    <x v="3"/>
    <x v="0"/>
    <x v="106"/>
    <d v="2025-03-24T00:00:00"/>
    <n v="40763"/>
    <x v="330"/>
    <x v="329"/>
    <x v="15"/>
    <n v="4"/>
    <x v="164"/>
    <n v="29878.92"/>
    <x v="8"/>
    <n v="440"/>
    <n v="29438.92"/>
  </r>
  <r>
    <s v="McDermott"/>
    <x v="28"/>
    <x v="3"/>
    <x v="0"/>
    <x v="106"/>
    <d v="2025-03-24T00:00:00"/>
    <n v="40763"/>
    <x v="360"/>
    <x v="359"/>
    <x v="15"/>
    <n v="2"/>
    <x v="164"/>
    <n v="14939.46"/>
    <x v="8"/>
    <n v="220"/>
    <n v="14719.46"/>
  </r>
  <r>
    <s v="McDermott"/>
    <x v="28"/>
    <x v="3"/>
    <x v="0"/>
    <x v="106"/>
    <d v="2025-03-24T00:00:00"/>
    <n v="40763"/>
    <x v="684"/>
    <x v="683"/>
    <x v="15"/>
    <n v="2"/>
    <x v="165"/>
    <n v="1827.1"/>
    <x v="27"/>
    <n v="26"/>
    <n v="1801.1"/>
  </r>
  <r>
    <s v="McDermott"/>
    <x v="28"/>
    <x v="3"/>
    <x v="0"/>
    <x v="106"/>
    <d v="2025-03-24T00:00:00"/>
    <n v="40763"/>
    <x v="685"/>
    <x v="684"/>
    <x v="15"/>
    <n v="2"/>
    <x v="165"/>
    <n v="1827.1"/>
    <x v="27"/>
    <n v="26"/>
    <n v="1801.1"/>
  </r>
  <r>
    <s v="McDermott"/>
    <x v="28"/>
    <x v="3"/>
    <x v="0"/>
    <x v="106"/>
    <d v="2025-03-24T00:00:00"/>
    <n v="40763"/>
    <x v="55"/>
    <x v="54"/>
    <x v="13"/>
    <n v="10"/>
    <x v="167"/>
    <n v="4808.2"/>
    <x v="20"/>
    <n v="70"/>
    <n v="4738.2"/>
  </r>
  <r>
    <s v="N/A"/>
    <x v="11"/>
    <x v="3"/>
    <x v="1"/>
    <x v="11"/>
    <d v="2025-04-07T00:00:00"/>
    <n v="40764"/>
    <x v="37"/>
    <x v="36"/>
    <x v="4"/>
    <n v="1"/>
    <x v="30"/>
    <n v="290"/>
    <x v="7"/>
    <n v="50"/>
    <n v="240"/>
  </r>
  <r>
    <s v="N/A"/>
    <x v="11"/>
    <x v="3"/>
    <x v="1"/>
    <x v="11"/>
    <d v="2025-04-07T00:00:00"/>
    <n v="40764"/>
    <x v="38"/>
    <x v="37"/>
    <x v="4"/>
    <n v="1"/>
    <x v="30"/>
    <n v="290"/>
    <x v="7"/>
    <n v="50"/>
    <n v="240"/>
  </r>
  <r>
    <s v="N/A"/>
    <x v="11"/>
    <x v="3"/>
    <x v="1"/>
    <x v="11"/>
    <d v="2025-04-07T00:00:00"/>
    <n v="40764"/>
    <x v="39"/>
    <x v="38"/>
    <x v="2"/>
    <n v="1"/>
    <x v="31"/>
    <n v="1256"/>
    <x v="3"/>
    <n v="90"/>
    <n v="1166"/>
  </r>
  <r>
    <s v="N/A"/>
    <x v="11"/>
    <x v="3"/>
    <x v="1"/>
    <x v="11"/>
    <d v="2025-04-07T00:00:00"/>
    <n v="40764"/>
    <x v="200"/>
    <x v="199"/>
    <x v="2"/>
    <n v="2"/>
    <x v="31"/>
    <n v="2512"/>
    <x v="3"/>
    <n v="180"/>
    <n v="2332"/>
  </r>
  <r>
    <s v="N/A"/>
    <x v="11"/>
    <x v="3"/>
    <x v="1"/>
    <x v="11"/>
    <d v="2025-04-07T00:00:00"/>
    <n v="40764"/>
    <x v="3"/>
    <x v="3"/>
    <x v="2"/>
    <n v="2"/>
    <x v="31"/>
    <n v="2512"/>
    <x v="3"/>
    <n v="180"/>
    <n v="2332"/>
  </r>
  <r>
    <s v="N/A"/>
    <x v="11"/>
    <x v="3"/>
    <x v="1"/>
    <x v="11"/>
    <d v="2025-04-07T00:00:00"/>
    <n v="40764"/>
    <x v="235"/>
    <x v="234"/>
    <x v="10"/>
    <n v="1"/>
    <x v="32"/>
    <n v="490"/>
    <x v="16"/>
    <n v="70"/>
    <n v="420"/>
  </r>
  <r>
    <s v="N/A"/>
    <x v="11"/>
    <x v="3"/>
    <x v="1"/>
    <x v="11"/>
    <d v="2025-04-07T00:00:00"/>
    <n v="40764"/>
    <x v="40"/>
    <x v="39"/>
    <x v="10"/>
    <n v="2"/>
    <x v="32"/>
    <n v="980"/>
    <x v="16"/>
    <n v="140"/>
    <n v="840"/>
  </r>
  <r>
    <s v="N/A"/>
    <x v="11"/>
    <x v="3"/>
    <x v="1"/>
    <x v="11"/>
    <d v="2025-04-07T00:00:00"/>
    <n v="40764"/>
    <x v="281"/>
    <x v="280"/>
    <x v="10"/>
    <n v="2"/>
    <x v="32"/>
    <n v="980"/>
    <x v="16"/>
    <n v="140"/>
    <n v="840"/>
  </r>
  <r>
    <s v="Back"/>
    <x v="23"/>
    <x v="1"/>
    <x v="0"/>
    <x v="25"/>
    <d v="2025-04-06T00:00:00"/>
    <n v="40765"/>
    <x v="686"/>
    <x v="685"/>
    <x v="13"/>
    <n v="2"/>
    <x v="262"/>
    <n v="1710"/>
    <x v="48"/>
    <n v="300"/>
    <n v="1410"/>
  </r>
  <r>
    <s v="Friedman"/>
    <x v="19"/>
    <x v="3"/>
    <x v="0"/>
    <x v="77"/>
    <d v="2025-04-07T00:00:00"/>
    <n v="40766"/>
    <x v="210"/>
    <x v="209"/>
    <x v="4"/>
    <n v="1"/>
    <x v="12"/>
    <n v="600"/>
    <x v="7"/>
    <n v="50"/>
    <n v="550"/>
  </r>
  <r>
    <s v="Moghimi"/>
    <x v="12"/>
    <x v="3"/>
    <x v="1"/>
    <x v="12"/>
    <d v="2025-04-07T00:00:00"/>
    <n v="40767"/>
    <x v="148"/>
    <x v="147"/>
    <x v="6"/>
    <n v="1"/>
    <x v="57"/>
    <n v="175"/>
    <x v="13"/>
    <n v="60"/>
    <n v="115"/>
  </r>
  <r>
    <s v="Moghimi"/>
    <x v="12"/>
    <x v="3"/>
    <x v="1"/>
    <x v="12"/>
    <d v="2025-04-07T00:00:00"/>
    <n v="40767"/>
    <x v="93"/>
    <x v="92"/>
    <x v="6"/>
    <n v="1"/>
    <x v="18"/>
    <n v="200"/>
    <x v="24"/>
    <n v="210"/>
    <n v="-10"/>
  </r>
  <r>
    <s v="Moghimi"/>
    <x v="12"/>
    <x v="3"/>
    <x v="1"/>
    <x v="12"/>
    <d v="2025-04-07T00:00:00"/>
    <n v="40767"/>
    <x v="487"/>
    <x v="486"/>
    <x v="6"/>
    <n v="1"/>
    <x v="73"/>
    <n v="350"/>
    <x v="44"/>
    <n v="300"/>
    <n v="50"/>
  </r>
  <r>
    <s v="Moghimi"/>
    <x v="12"/>
    <x v="3"/>
    <x v="1"/>
    <x v="12"/>
    <d v="2025-04-07T00:00:00"/>
    <n v="40767"/>
    <x v="129"/>
    <x v="128"/>
    <x v="6"/>
    <n v="1"/>
    <x v="18"/>
    <n v="200"/>
    <x v="9"/>
    <n v="120"/>
    <n v="80"/>
  </r>
  <r>
    <s v="Moghimi"/>
    <x v="12"/>
    <x v="3"/>
    <x v="1"/>
    <x v="12"/>
    <d v="2025-04-07T00:00:00"/>
    <n v="40767"/>
    <x v="687"/>
    <x v="686"/>
    <x v="16"/>
    <n v="2"/>
    <x v="57"/>
    <n v="350"/>
    <x v="30"/>
    <n v="50"/>
    <n v="300"/>
  </r>
  <r>
    <s v="Moghimi"/>
    <x v="12"/>
    <x v="3"/>
    <x v="1"/>
    <x v="12"/>
    <d v="2025-04-07T00:00:00"/>
    <n v="40767"/>
    <x v="192"/>
    <x v="191"/>
    <x v="17"/>
    <n v="1"/>
    <x v="10"/>
    <n v="1275"/>
    <x v="32"/>
    <n v="200"/>
    <n v="1075"/>
  </r>
  <r>
    <s v="Toy"/>
    <x v="12"/>
    <x v="3"/>
    <x v="1"/>
    <x v="12"/>
    <d v="2025-04-08T00:00:00"/>
    <n v="40768"/>
    <x v="437"/>
    <x v="436"/>
    <x v="11"/>
    <n v="1"/>
    <x v="92"/>
    <n v="1700"/>
    <x v="17"/>
    <n v="230"/>
    <n v="1470"/>
  </r>
  <r>
    <s v="Toy"/>
    <x v="12"/>
    <x v="3"/>
    <x v="1"/>
    <x v="12"/>
    <d v="2025-04-08T00:00:00"/>
    <n v="40768"/>
    <x v="153"/>
    <x v="152"/>
    <x v="16"/>
    <n v="4"/>
    <x v="57"/>
    <n v="700"/>
    <x v="30"/>
    <n v="100"/>
    <n v="600"/>
  </r>
  <r>
    <s v="Toy"/>
    <x v="12"/>
    <x v="3"/>
    <x v="1"/>
    <x v="12"/>
    <d v="2025-04-08T00:00:00"/>
    <n v="40768"/>
    <x v="154"/>
    <x v="153"/>
    <x v="18"/>
    <n v="1"/>
    <x v="66"/>
    <n v="1800"/>
    <x v="32"/>
    <n v="200"/>
    <n v="1600"/>
  </r>
  <r>
    <s v="Wheeler"/>
    <x v="36"/>
    <x v="3"/>
    <x v="0"/>
    <x v="44"/>
    <d v="2025-04-07T00:00:00"/>
    <n v="40769"/>
    <x v="81"/>
    <x v="80"/>
    <x v="14"/>
    <n v="1"/>
    <x v="91"/>
    <n v="2800"/>
    <x v="22"/>
    <n v="125"/>
    <n v="2675"/>
  </r>
  <r>
    <s v="Wheeler"/>
    <x v="36"/>
    <x v="3"/>
    <x v="0"/>
    <x v="44"/>
    <d v="2025-04-07T00:00:00"/>
    <n v="40769"/>
    <x v="73"/>
    <x v="72"/>
    <x v="14"/>
    <n v="1"/>
    <x v="24"/>
    <n v="100"/>
    <x v="2"/>
    <n v="15"/>
    <n v="85"/>
  </r>
  <r>
    <s v="Wheeler"/>
    <x v="36"/>
    <x v="3"/>
    <x v="0"/>
    <x v="44"/>
    <d v="2025-04-07T00:00:00"/>
    <n v="40769"/>
    <x v="82"/>
    <x v="81"/>
    <x v="14"/>
    <n v="1"/>
    <x v="24"/>
    <n v="100"/>
    <x v="2"/>
    <n v="15"/>
    <n v="85"/>
  </r>
  <r>
    <s v="McNamara"/>
    <x v="8"/>
    <x v="2"/>
    <x v="0"/>
    <x v="8"/>
    <d v="2025-04-03T00:00:00"/>
    <n v="40770"/>
    <x v="0"/>
    <x v="0"/>
    <x v="0"/>
    <n v="1"/>
    <x v="26"/>
    <n v="1000"/>
    <x v="0"/>
    <n v="102"/>
    <n v="898"/>
  </r>
  <r>
    <s v="McNamara"/>
    <x v="8"/>
    <x v="2"/>
    <x v="0"/>
    <x v="8"/>
    <d v="2025-04-03T00:00:00"/>
    <n v="40770"/>
    <x v="9"/>
    <x v="9"/>
    <x v="1"/>
    <n v="1"/>
    <x v="27"/>
    <n v="800"/>
    <x v="1"/>
    <n v="80"/>
    <n v="720"/>
  </r>
  <r>
    <s v="McNamara"/>
    <x v="8"/>
    <x v="2"/>
    <x v="0"/>
    <x v="8"/>
    <d v="2025-04-03T00:00:00"/>
    <n v="40770"/>
    <x v="236"/>
    <x v="235"/>
    <x v="1"/>
    <n v="4"/>
    <x v="7"/>
    <n v="600"/>
    <x v="2"/>
    <n v="60"/>
    <n v="540"/>
  </r>
  <r>
    <s v="McNamara"/>
    <x v="8"/>
    <x v="2"/>
    <x v="0"/>
    <x v="8"/>
    <d v="2025-04-03T00:00:00"/>
    <n v="40770"/>
    <x v="6"/>
    <x v="6"/>
    <x v="1"/>
    <n v="1"/>
    <x v="6"/>
    <n v="125"/>
    <x v="5"/>
    <n v="40"/>
    <n v="85"/>
  </r>
  <r>
    <s v="McNamara"/>
    <x v="8"/>
    <x v="2"/>
    <x v="0"/>
    <x v="8"/>
    <d v="2025-04-03T00:00:00"/>
    <n v="40771"/>
    <x v="69"/>
    <x v="68"/>
    <x v="9"/>
    <n v="1"/>
    <x v="23"/>
    <n v="750"/>
    <x v="13"/>
    <n v="60"/>
    <n v="690"/>
  </r>
  <r>
    <s v="McNamara"/>
    <x v="8"/>
    <x v="2"/>
    <x v="0"/>
    <x v="8"/>
    <d v="2025-04-03T00:00:00"/>
    <n v="40771"/>
    <x v="288"/>
    <x v="287"/>
    <x v="9"/>
    <n v="2"/>
    <x v="23"/>
    <n v="1500"/>
    <x v="13"/>
    <n v="120"/>
    <n v="1380"/>
  </r>
  <r>
    <s v="McNamara"/>
    <x v="8"/>
    <x v="2"/>
    <x v="0"/>
    <x v="8"/>
    <d v="2025-04-03T00:00:00"/>
    <n v="40771"/>
    <x v="405"/>
    <x v="404"/>
    <x v="9"/>
    <n v="1"/>
    <x v="23"/>
    <n v="750"/>
    <x v="13"/>
    <n v="60"/>
    <n v="690"/>
  </r>
  <r>
    <s v="McNamara"/>
    <x v="8"/>
    <x v="2"/>
    <x v="0"/>
    <x v="8"/>
    <d v="2025-04-03T00:00:00"/>
    <n v="40771"/>
    <x v="28"/>
    <x v="24"/>
    <x v="9"/>
    <n v="4"/>
    <x v="24"/>
    <n v="400"/>
    <x v="14"/>
    <n v="40"/>
    <n v="360"/>
  </r>
  <r>
    <s v="McNamara"/>
    <x v="8"/>
    <x v="2"/>
    <x v="0"/>
    <x v="8"/>
    <d v="2025-04-03T00:00:00"/>
    <n v="40771"/>
    <x v="67"/>
    <x v="66"/>
    <x v="9"/>
    <n v="1"/>
    <x v="6"/>
    <n v="125"/>
    <x v="2"/>
    <n v="15"/>
    <n v="110"/>
  </r>
  <r>
    <s v="McNamara"/>
    <x v="8"/>
    <x v="2"/>
    <x v="0"/>
    <x v="8"/>
    <d v="2025-04-03T00:00:00"/>
    <n v="40771"/>
    <x v="57"/>
    <x v="56"/>
    <x v="9"/>
    <n v="1"/>
    <x v="6"/>
    <n v="125"/>
    <x v="2"/>
    <n v="15"/>
    <n v="110"/>
  </r>
  <r>
    <s v="McNamara"/>
    <x v="8"/>
    <x v="2"/>
    <x v="0"/>
    <x v="8"/>
    <d v="2025-04-03T00:00:00"/>
    <n v="40771"/>
    <x v="127"/>
    <x v="126"/>
    <x v="2"/>
    <n v="1"/>
    <x v="50"/>
    <n v="2000"/>
    <x v="3"/>
    <n v="90"/>
    <n v="1910"/>
  </r>
  <r>
    <s v="Klekamp"/>
    <x v="8"/>
    <x v="2"/>
    <x v="0"/>
    <x v="8"/>
    <d v="2025-04-07T00:00:00"/>
    <n v="40772"/>
    <x v="54"/>
    <x v="53"/>
    <x v="13"/>
    <n v="4"/>
    <x v="40"/>
    <n v="1600"/>
    <x v="19"/>
    <n v="116"/>
    <n v="1484"/>
  </r>
  <r>
    <s v="Klekamp"/>
    <x v="8"/>
    <x v="2"/>
    <x v="0"/>
    <x v="8"/>
    <d v="2025-04-07T00:00:00"/>
    <n v="40772"/>
    <x v="55"/>
    <x v="54"/>
    <x v="13"/>
    <n v="4"/>
    <x v="24"/>
    <n v="400"/>
    <x v="20"/>
    <n v="28"/>
    <n v="372"/>
  </r>
  <r>
    <s v="Klekamp"/>
    <x v="8"/>
    <x v="2"/>
    <x v="0"/>
    <x v="8"/>
    <d v="2025-04-07T00:00:00"/>
    <n v="40772"/>
    <x v="61"/>
    <x v="60"/>
    <x v="13"/>
    <n v="4"/>
    <x v="40"/>
    <n v="1600"/>
    <x v="14"/>
    <n v="40"/>
    <n v="1560"/>
  </r>
  <r>
    <s v="Klekamp"/>
    <x v="8"/>
    <x v="2"/>
    <x v="0"/>
    <x v="8"/>
    <d v="2025-04-07T00:00:00"/>
    <n v="40772"/>
    <x v="70"/>
    <x v="69"/>
    <x v="9"/>
    <n v="2"/>
    <x v="6"/>
    <n v="250"/>
    <x v="2"/>
    <n v="30"/>
    <n v="220"/>
  </r>
  <r>
    <s v="Klekamp"/>
    <x v="8"/>
    <x v="2"/>
    <x v="0"/>
    <x v="8"/>
    <d v="2025-04-07T00:00:00"/>
    <n v="40772"/>
    <x v="149"/>
    <x v="148"/>
    <x v="2"/>
    <n v="1"/>
    <x v="50"/>
    <n v="2000"/>
    <x v="35"/>
    <n v="130"/>
    <n v="1870"/>
  </r>
  <r>
    <s v="Klekamp"/>
    <x v="8"/>
    <x v="2"/>
    <x v="0"/>
    <x v="8"/>
    <d v="2025-04-07T00:00:00"/>
    <n v="40773"/>
    <x v="0"/>
    <x v="0"/>
    <x v="0"/>
    <n v="1"/>
    <x v="26"/>
    <n v="1000"/>
    <x v="0"/>
    <n v="102"/>
    <n v="898"/>
  </r>
  <r>
    <s v="Klekamp"/>
    <x v="8"/>
    <x v="2"/>
    <x v="0"/>
    <x v="8"/>
    <d v="2025-04-07T00:00:00"/>
    <n v="40773"/>
    <x v="166"/>
    <x v="165"/>
    <x v="0"/>
    <n v="1"/>
    <x v="26"/>
    <n v="1000"/>
    <x v="0"/>
    <n v="102"/>
    <n v="898"/>
  </r>
  <r>
    <s v="Klekamp"/>
    <x v="8"/>
    <x v="2"/>
    <x v="0"/>
    <x v="8"/>
    <d v="2025-04-07T00:00:00"/>
    <n v="40773"/>
    <x v="101"/>
    <x v="100"/>
    <x v="1"/>
    <n v="1"/>
    <x v="106"/>
    <n v="850"/>
    <x v="4"/>
    <n v="100"/>
    <n v="750"/>
  </r>
  <r>
    <s v="Klekamp"/>
    <x v="8"/>
    <x v="2"/>
    <x v="0"/>
    <x v="8"/>
    <d v="2025-04-07T00:00:00"/>
    <n v="40773"/>
    <x v="33"/>
    <x v="32"/>
    <x v="1"/>
    <n v="6"/>
    <x v="7"/>
    <n v="900"/>
    <x v="2"/>
    <n v="90"/>
    <n v="810"/>
  </r>
  <r>
    <s v="Klekamp"/>
    <x v="8"/>
    <x v="2"/>
    <x v="0"/>
    <x v="8"/>
    <d v="2025-04-07T00:00:00"/>
    <n v="40773"/>
    <x v="6"/>
    <x v="6"/>
    <x v="1"/>
    <n v="1"/>
    <x v="6"/>
    <n v="125"/>
    <x v="5"/>
    <n v="40"/>
    <n v="85"/>
  </r>
  <r>
    <s v="Klekamp"/>
    <x v="8"/>
    <x v="2"/>
    <x v="0"/>
    <x v="8"/>
    <d v="2025-04-07T00:00:00"/>
    <n v="40774"/>
    <x v="417"/>
    <x v="416"/>
    <x v="6"/>
    <n v="1"/>
    <x v="25"/>
    <n v="3200"/>
    <x v="10"/>
    <n v="235"/>
    <n v="2965"/>
  </r>
  <r>
    <s v="Klekamp"/>
    <x v="8"/>
    <x v="2"/>
    <x v="0"/>
    <x v="8"/>
    <d v="2025-04-07T00:00:00"/>
    <n v="40774"/>
    <x v="128"/>
    <x v="127"/>
    <x v="6"/>
    <n v="1"/>
    <x v="13"/>
    <n v="50"/>
    <x v="21"/>
    <n v="30"/>
    <n v="20"/>
  </r>
  <r>
    <s v="Klekamp"/>
    <x v="8"/>
    <x v="2"/>
    <x v="0"/>
    <x v="8"/>
    <d v="2025-04-07T00:00:00"/>
    <n v="40774"/>
    <x v="130"/>
    <x v="129"/>
    <x v="16"/>
    <n v="2"/>
    <x v="41"/>
    <n v="500"/>
    <x v="30"/>
    <n v="50"/>
    <n v="450"/>
  </r>
  <r>
    <s v="Klekamp"/>
    <x v="8"/>
    <x v="2"/>
    <x v="0"/>
    <x v="8"/>
    <d v="2025-04-07T00:00:00"/>
    <n v="40774"/>
    <x v="131"/>
    <x v="130"/>
    <x v="17"/>
    <n v="1"/>
    <x v="24"/>
    <n v="100"/>
    <x v="31"/>
    <n v="12"/>
    <n v="88"/>
  </r>
  <r>
    <s v="Klekamp"/>
    <x v="8"/>
    <x v="2"/>
    <x v="0"/>
    <x v="8"/>
    <d v="2025-04-07T00:00:00"/>
    <n v="40774"/>
    <x v="132"/>
    <x v="131"/>
    <x v="17"/>
    <n v="1"/>
    <x v="92"/>
    <n v="1700"/>
    <x v="32"/>
    <n v="200"/>
    <n v="1500"/>
  </r>
  <r>
    <s v="Klekamp"/>
    <x v="8"/>
    <x v="2"/>
    <x v="0"/>
    <x v="8"/>
    <d v="2025-04-07T00:00:00"/>
    <n v="40775"/>
    <x v="211"/>
    <x v="210"/>
    <x v="0"/>
    <n v="1"/>
    <x v="26"/>
    <n v="1000"/>
    <x v="0"/>
    <n v="102"/>
    <n v="898"/>
  </r>
  <r>
    <s v="Klekamp"/>
    <x v="8"/>
    <x v="2"/>
    <x v="0"/>
    <x v="8"/>
    <d v="2025-04-07T00:00:00"/>
    <n v="40775"/>
    <x v="105"/>
    <x v="104"/>
    <x v="0"/>
    <n v="2"/>
    <x v="26"/>
    <n v="2000"/>
    <x v="0"/>
    <n v="204"/>
    <n v="1796"/>
  </r>
  <r>
    <s v="Klekamp"/>
    <x v="8"/>
    <x v="2"/>
    <x v="0"/>
    <x v="8"/>
    <d v="2025-04-07T00:00:00"/>
    <n v="40775"/>
    <x v="356"/>
    <x v="355"/>
    <x v="0"/>
    <n v="1"/>
    <x v="29"/>
    <n v="500"/>
    <x v="0"/>
    <n v="102"/>
    <n v="398"/>
  </r>
  <r>
    <s v="Klekamp"/>
    <x v="8"/>
    <x v="2"/>
    <x v="0"/>
    <x v="8"/>
    <d v="2025-04-07T00:00:00"/>
    <n v="40775"/>
    <x v="227"/>
    <x v="226"/>
    <x v="1"/>
    <n v="1"/>
    <x v="96"/>
    <n v="900"/>
    <x v="9"/>
    <n v="120"/>
    <n v="780"/>
  </r>
  <r>
    <s v="Klekamp"/>
    <x v="8"/>
    <x v="2"/>
    <x v="0"/>
    <x v="8"/>
    <d v="2025-04-07T00:00:00"/>
    <n v="40775"/>
    <x v="2"/>
    <x v="2"/>
    <x v="1"/>
    <n v="8"/>
    <x v="7"/>
    <n v="1200"/>
    <x v="2"/>
    <n v="120"/>
    <n v="1080"/>
  </r>
  <r>
    <s v="Klekamp"/>
    <x v="8"/>
    <x v="2"/>
    <x v="0"/>
    <x v="8"/>
    <d v="2025-04-07T00:00:00"/>
    <n v="40775"/>
    <x v="6"/>
    <x v="6"/>
    <x v="1"/>
    <n v="1"/>
    <x v="6"/>
    <n v="125"/>
    <x v="5"/>
    <n v="40"/>
    <n v="85"/>
  </r>
  <r>
    <s v="Balcescu"/>
    <x v="79"/>
    <x v="4"/>
    <x v="0"/>
    <x v="65"/>
    <d v="2025-03-06T00:00:00"/>
    <n v="40776"/>
    <x v="83"/>
    <x v="82"/>
    <x v="14"/>
    <n v="1"/>
    <x v="90"/>
    <n v="3000"/>
    <x v="22"/>
    <n v="125"/>
    <n v="2875"/>
  </r>
  <r>
    <s v="Balcescu"/>
    <x v="79"/>
    <x v="4"/>
    <x v="0"/>
    <x v="65"/>
    <d v="2025-03-06T00:00:00"/>
    <n v="40776"/>
    <x v="84"/>
    <x v="83"/>
    <x v="14"/>
    <n v="2"/>
    <x v="18"/>
    <n v="400"/>
    <x v="2"/>
    <n v="30"/>
    <n v="370"/>
  </r>
  <r>
    <s v="N/A"/>
    <x v="61"/>
    <x v="6"/>
    <x v="2"/>
    <x v="79"/>
    <d v="2025-04-08T00:00:00"/>
    <n v="40777"/>
    <x v="177"/>
    <x v="176"/>
    <x v="0"/>
    <n v="3"/>
    <x v="52"/>
    <n v="1350"/>
    <x v="0"/>
    <n v="306"/>
    <n v="1044"/>
  </r>
  <r>
    <s v="N/A"/>
    <x v="61"/>
    <x v="6"/>
    <x v="2"/>
    <x v="79"/>
    <d v="2025-04-08T00:00:00"/>
    <n v="40777"/>
    <x v="35"/>
    <x v="34"/>
    <x v="0"/>
    <n v="4"/>
    <x v="52"/>
    <n v="1800"/>
    <x v="0"/>
    <n v="408"/>
    <n v="1392"/>
  </r>
  <r>
    <s v="N/A"/>
    <x v="61"/>
    <x v="6"/>
    <x v="2"/>
    <x v="79"/>
    <d v="2025-04-08T00:00:00"/>
    <n v="40777"/>
    <x v="0"/>
    <x v="0"/>
    <x v="0"/>
    <n v="4"/>
    <x v="52"/>
    <n v="1800"/>
    <x v="0"/>
    <n v="408"/>
    <n v="1392"/>
  </r>
  <r>
    <s v="Nourian"/>
    <x v="9"/>
    <x v="4"/>
    <x v="0"/>
    <x v="105"/>
    <d v="2025-04-07T00:00:00"/>
    <n v="40778"/>
    <x v="83"/>
    <x v="82"/>
    <x v="14"/>
    <n v="1"/>
    <x v="54"/>
    <n v="2950"/>
    <x v="22"/>
    <n v="125"/>
    <n v="2825"/>
  </r>
  <r>
    <s v="Nourian"/>
    <x v="9"/>
    <x v="4"/>
    <x v="0"/>
    <x v="105"/>
    <d v="2025-04-07T00:00:00"/>
    <n v="40778"/>
    <x v="84"/>
    <x v="83"/>
    <x v="14"/>
    <n v="1"/>
    <x v="57"/>
    <n v="175"/>
    <x v="2"/>
    <n v="15"/>
    <n v="160"/>
  </r>
  <r>
    <s v="Nourian"/>
    <x v="9"/>
    <x v="4"/>
    <x v="0"/>
    <x v="105"/>
    <d v="2025-04-07T00:00:00"/>
    <n v="40778"/>
    <x v="73"/>
    <x v="72"/>
    <x v="14"/>
    <n v="1"/>
    <x v="57"/>
    <n v="175"/>
    <x v="2"/>
    <n v="15"/>
    <n v="160"/>
  </r>
  <r>
    <s v="Nourian"/>
    <x v="9"/>
    <x v="4"/>
    <x v="0"/>
    <x v="105"/>
    <d v="2025-04-07T00:00:00"/>
    <n v="40779"/>
    <x v="83"/>
    <x v="82"/>
    <x v="14"/>
    <n v="1"/>
    <x v="54"/>
    <n v="2950"/>
    <x v="22"/>
    <n v="125"/>
    <n v="2825"/>
  </r>
  <r>
    <s v="Nourian"/>
    <x v="9"/>
    <x v="4"/>
    <x v="0"/>
    <x v="105"/>
    <d v="2025-04-07T00:00:00"/>
    <n v="40779"/>
    <x v="81"/>
    <x v="80"/>
    <x v="14"/>
    <n v="1"/>
    <x v="54"/>
    <n v="2950"/>
    <x v="22"/>
    <n v="125"/>
    <n v="2825"/>
  </r>
  <r>
    <s v="Nourian"/>
    <x v="9"/>
    <x v="4"/>
    <x v="0"/>
    <x v="105"/>
    <d v="2025-04-07T00:00:00"/>
    <n v="40779"/>
    <x v="84"/>
    <x v="83"/>
    <x v="14"/>
    <n v="2"/>
    <x v="57"/>
    <n v="350"/>
    <x v="2"/>
    <n v="30"/>
    <n v="320"/>
  </r>
  <r>
    <s v="Nourian"/>
    <x v="9"/>
    <x v="4"/>
    <x v="0"/>
    <x v="105"/>
    <d v="2025-04-07T00:00:00"/>
    <n v="40779"/>
    <x v="73"/>
    <x v="72"/>
    <x v="14"/>
    <n v="2"/>
    <x v="57"/>
    <n v="350"/>
    <x v="2"/>
    <n v="30"/>
    <n v="320"/>
  </r>
  <r>
    <s v="Gust"/>
    <x v="0"/>
    <x v="0"/>
    <x v="0"/>
    <x v="0"/>
    <d v="2025-04-03T00:00:00"/>
    <n v="40780"/>
    <x v="4"/>
    <x v="4"/>
    <x v="0"/>
    <n v="1"/>
    <x v="0"/>
    <n v="691"/>
    <x v="0"/>
    <n v="102"/>
    <n v="589"/>
  </r>
  <r>
    <s v="Gust"/>
    <x v="0"/>
    <x v="0"/>
    <x v="0"/>
    <x v="0"/>
    <d v="2025-04-03T00:00:00"/>
    <n v="40780"/>
    <x v="75"/>
    <x v="74"/>
    <x v="0"/>
    <n v="2"/>
    <x v="0"/>
    <n v="1382"/>
    <x v="0"/>
    <n v="204"/>
    <n v="1178"/>
  </r>
  <r>
    <s v="Gust"/>
    <x v="0"/>
    <x v="0"/>
    <x v="0"/>
    <x v="0"/>
    <d v="2025-04-03T00:00:00"/>
    <n v="40780"/>
    <x v="19"/>
    <x v="19"/>
    <x v="1"/>
    <n v="1"/>
    <x v="1"/>
    <n v="438"/>
    <x v="9"/>
    <n v="120"/>
    <n v="318"/>
  </r>
  <r>
    <s v="Gust"/>
    <x v="0"/>
    <x v="0"/>
    <x v="0"/>
    <x v="0"/>
    <d v="2025-04-03T00:00:00"/>
    <n v="40780"/>
    <x v="109"/>
    <x v="108"/>
    <x v="1"/>
    <n v="8"/>
    <x v="2"/>
    <n v="504"/>
    <x v="2"/>
    <n v="120"/>
    <n v="384"/>
  </r>
  <r>
    <s v="Tavakoli"/>
    <x v="78"/>
    <x v="3"/>
    <x v="0"/>
    <x v="182"/>
    <d v="2025-03-30T00:00:00"/>
    <n v="40781"/>
    <x v="83"/>
    <x v="82"/>
    <x v="14"/>
    <n v="1"/>
    <x v="116"/>
    <n v="1450"/>
    <x v="22"/>
    <n v="125"/>
    <n v="1325"/>
  </r>
  <r>
    <s v="Tavakoli"/>
    <x v="78"/>
    <x v="3"/>
    <x v="0"/>
    <x v="182"/>
    <d v="2025-03-30T00:00:00"/>
    <n v="40781"/>
    <x v="84"/>
    <x v="83"/>
    <x v="14"/>
    <n v="3"/>
    <x v="13"/>
    <n v="150"/>
    <x v="2"/>
    <n v="45"/>
    <n v="105"/>
  </r>
  <r>
    <s v="Tavakoli"/>
    <x v="78"/>
    <x v="3"/>
    <x v="0"/>
    <x v="182"/>
    <d v="2025-03-30T00:00:00"/>
    <n v="40782"/>
    <x v="4"/>
    <x v="4"/>
    <x v="0"/>
    <n v="1"/>
    <x v="51"/>
    <n v="700"/>
    <x v="0"/>
    <n v="102"/>
    <n v="598"/>
  </r>
  <r>
    <s v="N/A"/>
    <x v="73"/>
    <x v="3"/>
    <x v="1"/>
    <x v="118"/>
    <d v="2025-04-08T00:00:00"/>
    <n v="40783"/>
    <x v="0"/>
    <x v="0"/>
    <x v="0"/>
    <n v="1"/>
    <x v="29"/>
    <n v="500"/>
    <x v="0"/>
    <n v="102"/>
    <n v="398"/>
  </r>
  <r>
    <s v="N/A"/>
    <x v="73"/>
    <x v="3"/>
    <x v="1"/>
    <x v="118"/>
    <d v="2025-04-08T00:00:00"/>
    <n v="40783"/>
    <x v="211"/>
    <x v="210"/>
    <x v="0"/>
    <n v="1"/>
    <x v="29"/>
    <n v="500"/>
    <x v="0"/>
    <n v="102"/>
    <n v="398"/>
  </r>
  <r>
    <s v="N/A"/>
    <x v="73"/>
    <x v="3"/>
    <x v="1"/>
    <x v="118"/>
    <d v="2025-04-08T00:00:00"/>
    <n v="40784"/>
    <x v="59"/>
    <x v="58"/>
    <x v="1"/>
    <n v="1"/>
    <x v="40"/>
    <n v="400"/>
    <x v="4"/>
    <n v="100"/>
    <n v="300"/>
  </r>
  <r>
    <s v="N/A"/>
    <x v="73"/>
    <x v="3"/>
    <x v="1"/>
    <x v="118"/>
    <d v="2025-04-08T00:00:00"/>
    <n v="40784"/>
    <x v="10"/>
    <x v="10"/>
    <x v="1"/>
    <n v="6"/>
    <x v="105"/>
    <n v="360"/>
    <x v="2"/>
    <n v="90"/>
    <n v="270"/>
  </r>
  <r>
    <s v="N/A"/>
    <x v="73"/>
    <x v="3"/>
    <x v="1"/>
    <x v="118"/>
    <d v="2025-04-08T00:00:00"/>
    <n v="40784"/>
    <x v="11"/>
    <x v="11"/>
    <x v="1"/>
    <n v="1"/>
    <x v="105"/>
    <n v="60"/>
    <x v="5"/>
    <n v="40"/>
    <n v="20"/>
  </r>
  <r>
    <s v="N/A"/>
    <x v="73"/>
    <x v="3"/>
    <x v="1"/>
    <x v="118"/>
    <d v="2025-04-08T00:00:00"/>
    <n v="40784"/>
    <x v="60"/>
    <x v="59"/>
    <x v="1"/>
    <n v="3"/>
    <x v="13"/>
    <n v="150"/>
    <x v="15"/>
    <n v="60"/>
    <n v="90"/>
  </r>
  <r>
    <s v="Lemons"/>
    <x v="48"/>
    <x v="1"/>
    <x v="0"/>
    <x v="147"/>
    <d v="2025-04-07T00:00:00"/>
    <n v="40785"/>
    <x v="35"/>
    <x v="34"/>
    <x v="0"/>
    <n v="1"/>
    <x v="106"/>
    <n v="850"/>
    <x v="0"/>
    <n v="102"/>
    <n v="748"/>
  </r>
  <r>
    <s v="Lemons"/>
    <x v="48"/>
    <x v="1"/>
    <x v="0"/>
    <x v="147"/>
    <d v="2025-04-07T00:00:00"/>
    <n v="40785"/>
    <x v="0"/>
    <x v="0"/>
    <x v="0"/>
    <n v="1"/>
    <x v="106"/>
    <n v="850"/>
    <x v="0"/>
    <n v="102"/>
    <n v="748"/>
  </r>
  <r>
    <s v="Lemons"/>
    <x v="48"/>
    <x v="1"/>
    <x v="0"/>
    <x v="147"/>
    <d v="2025-04-07T00:00:00"/>
    <n v="40786"/>
    <x v="12"/>
    <x v="12"/>
    <x v="0"/>
    <n v="1"/>
    <x v="106"/>
    <n v="850"/>
    <x v="0"/>
    <n v="102"/>
    <n v="748"/>
  </r>
  <r>
    <s v="Le"/>
    <x v="83"/>
    <x v="5"/>
    <x v="0"/>
    <x v="148"/>
    <d v="2025-04-02T00:00:00"/>
    <n v="40787"/>
    <x v="688"/>
    <x v="687"/>
    <x v="2"/>
    <n v="1"/>
    <x v="50"/>
    <n v="2000"/>
    <x v="3"/>
    <n v="90"/>
    <n v="1910"/>
  </r>
  <r>
    <s v="Behrend"/>
    <x v="13"/>
    <x v="0"/>
    <x v="0"/>
    <x v="33"/>
    <d v="2025-04-07T00:00:00"/>
    <n v="40788"/>
    <x v="98"/>
    <x v="97"/>
    <x v="4"/>
    <n v="3"/>
    <x v="27"/>
    <n v="2400"/>
    <x v="7"/>
    <n v="150"/>
    <n v="2250"/>
  </r>
  <r>
    <s v="Behrend"/>
    <x v="13"/>
    <x v="0"/>
    <x v="0"/>
    <x v="33"/>
    <d v="2025-04-07T00:00:00"/>
    <n v="40788"/>
    <x v="227"/>
    <x v="226"/>
    <x v="1"/>
    <n v="1"/>
    <x v="82"/>
    <n v="580"/>
    <x v="9"/>
    <n v="120"/>
    <n v="460"/>
  </r>
  <r>
    <s v="Behrend"/>
    <x v="13"/>
    <x v="0"/>
    <x v="0"/>
    <x v="33"/>
    <d v="2025-04-07T00:00:00"/>
    <n v="40788"/>
    <x v="109"/>
    <x v="108"/>
    <x v="1"/>
    <n v="8"/>
    <x v="24"/>
    <n v="800"/>
    <x v="2"/>
    <n v="120"/>
    <n v="680"/>
  </r>
  <r>
    <s v="Behrend"/>
    <x v="13"/>
    <x v="0"/>
    <x v="0"/>
    <x v="33"/>
    <d v="2025-04-07T00:00:00"/>
    <n v="40789"/>
    <x v="324"/>
    <x v="323"/>
    <x v="15"/>
    <n v="3"/>
    <x v="45"/>
    <n v="900"/>
    <x v="29"/>
    <n v="42"/>
    <n v="858"/>
  </r>
  <r>
    <s v="Behrend"/>
    <x v="13"/>
    <x v="0"/>
    <x v="0"/>
    <x v="33"/>
    <d v="2025-04-07T00:00:00"/>
    <n v="40789"/>
    <x v="397"/>
    <x v="396"/>
    <x v="15"/>
    <n v="1"/>
    <x v="45"/>
    <n v="300"/>
    <x v="29"/>
    <n v="14"/>
    <n v="286"/>
  </r>
  <r>
    <s v="Behrend"/>
    <x v="13"/>
    <x v="0"/>
    <x v="0"/>
    <x v="33"/>
    <d v="2025-04-07T00:00:00"/>
    <n v="40789"/>
    <x v="279"/>
    <x v="278"/>
    <x v="13"/>
    <n v="4"/>
    <x v="45"/>
    <n v="1200"/>
    <x v="30"/>
    <n v="100"/>
    <n v="1100"/>
  </r>
  <r>
    <s v="Behrend"/>
    <x v="13"/>
    <x v="0"/>
    <x v="0"/>
    <x v="33"/>
    <d v="2025-04-07T00:00:00"/>
    <n v="40789"/>
    <x v="55"/>
    <x v="54"/>
    <x v="13"/>
    <n v="4"/>
    <x v="46"/>
    <n v="180"/>
    <x v="20"/>
    <n v="28"/>
    <n v="152"/>
  </r>
  <r>
    <s v="Behrend"/>
    <x v="13"/>
    <x v="0"/>
    <x v="0"/>
    <x v="33"/>
    <d v="2025-04-07T00:00:00"/>
    <n v="40789"/>
    <x v="199"/>
    <x v="198"/>
    <x v="9"/>
    <n v="1"/>
    <x v="47"/>
    <n v="160"/>
    <x v="2"/>
    <n v="15"/>
    <n v="145"/>
  </r>
  <r>
    <s v="Behrend"/>
    <x v="13"/>
    <x v="0"/>
    <x v="0"/>
    <x v="33"/>
    <d v="2025-04-07T00:00:00"/>
    <n v="40789"/>
    <x v="107"/>
    <x v="106"/>
    <x v="9"/>
    <n v="1"/>
    <x v="47"/>
    <n v="160"/>
    <x v="2"/>
    <n v="15"/>
    <n v="145"/>
  </r>
  <r>
    <s v="Hicks"/>
    <x v="62"/>
    <x v="5"/>
    <x v="0"/>
    <x v="82"/>
    <d v="2025-04-07T00:00:00"/>
    <n v="40790"/>
    <x v="280"/>
    <x v="279"/>
    <x v="2"/>
    <n v="1"/>
    <x v="131"/>
    <n v="2100"/>
    <x v="35"/>
    <n v="130"/>
    <n v="1970"/>
  </r>
  <r>
    <s v="Webb"/>
    <x v="28"/>
    <x v="3"/>
    <x v="0"/>
    <x v="83"/>
    <d v="2025-03-27T00:00:00"/>
    <n v="40791"/>
    <x v="166"/>
    <x v="165"/>
    <x v="0"/>
    <n v="3"/>
    <x v="27"/>
    <n v="2400"/>
    <x v="0"/>
    <n v="306"/>
    <n v="2094"/>
  </r>
  <r>
    <s v="Basho"/>
    <x v="5"/>
    <x v="4"/>
    <x v="1"/>
    <x v="5"/>
    <d v="2025-04-07T00:00:00"/>
    <n v="40792"/>
    <x v="162"/>
    <x v="161"/>
    <x v="7"/>
    <n v="1"/>
    <x v="130"/>
    <n v="2200"/>
    <x v="11"/>
    <n v="267"/>
    <n v="1933"/>
  </r>
  <r>
    <s v="Basho"/>
    <x v="5"/>
    <x v="4"/>
    <x v="1"/>
    <x v="5"/>
    <d v="2025-04-07T00:00:00"/>
    <n v="40792"/>
    <x v="160"/>
    <x v="159"/>
    <x v="7"/>
    <n v="1"/>
    <x v="24"/>
    <n v="100"/>
    <x v="12"/>
    <n v="32"/>
    <n v="68"/>
  </r>
  <r>
    <s v="Wheeler"/>
    <x v="36"/>
    <x v="3"/>
    <x v="0"/>
    <x v="44"/>
    <d v="2025-04-02T00:00:00"/>
    <n v="40793"/>
    <x v="271"/>
    <x v="270"/>
    <x v="14"/>
    <n v="1"/>
    <x v="91"/>
    <n v="2800"/>
    <x v="22"/>
    <n v="125"/>
    <n v="2675"/>
  </r>
  <r>
    <s v="Wheeler"/>
    <x v="36"/>
    <x v="3"/>
    <x v="0"/>
    <x v="44"/>
    <d v="2025-04-02T00:00:00"/>
    <n v="40793"/>
    <x v="73"/>
    <x v="72"/>
    <x v="14"/>
    <n v="1"/>
    <x v="24"/>
    <n v="100"/>
    <x v="2"/>
    <n v="15"/>
    <n v="85"/>
  </r>
  <r>
    <s v="Wheeler"/>
    <x v="36"/>
    <x v="3"/>
    <x v="0"/>
    <x v="44"/>
    <d v="2025-04-02T00:00:00"/>
    <n v="40793"/>
    <x v="246"/>
    <x v="245"/>
    <x v="14"/>
    <n v="1"/>
    <x v="24"/>
    <n v="100"/>
    <x v="2"/>
    <n v="15"/>
    <n v="85"/>
  </r>
  <r>
    <s v="Field"/>
    <x v="45"/>
    <x v="0"/>
    <x v="0"/>
    <x v="95"/>
    <d v="2025-04-01T00:00:00"/>
    <n v="40794"/>
    <x v="9"/>
    <x v="9"/>
    <x v="1"/>
    <n v="1"/>
    <x v="96"/>
    <n v="900"/>
    <x v="1"/>
    <n v="80"/>
    <n v="820"/>
  </r>
  <r>
    <s v="Field"/>
    <x v="45"/>
    <x v="0"/>
    <x v="0"/>
    <x v="95"/>
    <d v="2025-04-01T00:00:00"/>
    <n v="40794"/>
    <x v="109"/>
    <x v="108"/>
    <x v="1"/>
    <n v="4"/>
    <x v="24"/>
    <n v="400"/>
    <x v="2"/>
    <n v="60"/>
    <n v="340"/>
  </r>
  <r>
    <s v="Field"/>
    <x v="45"/>
    <x v="0"/>
    <x v="0"/>
    <x v="95"/>
    <d v="2025-04-01T00:00:00"/>
    <n v="40794"/>
    <x v="6"/>
    <x v="6"/>
    <x v="1"/>
    <n v="1"/>
    <x v="6"/>
    <n v="125"/>
    <x v="5"/>
    <n v="40"/>
    <n v="85"/>
  </r>
  <r>
    <s v="Chao"/>
    <x v="18"/>
    <x v="1"/>
    <x v="1"/>
    <x v="19"/>
    <d v="2025-04-09T00:00:00"/>
    <n v="40795"/>
    <x v="357"/>
    <x v="356"/>
    <x v="6"/>
    <n v="1"/>
    <x v="291"/>
    <n v="3375"/>
    <x v="10"/>
    <n v="235"/>
    <n v="3140"/>
  </r>
  <r>
    <s v="Chao"/>
    <x v="18"/>
    <x v="1"/>
    <x v="1"/>
    <x v="19"/>
    <d v="2025-04-09T00:00:00"/>
    <n v="40795"/>
    <x v="148"/>
    <x v="147"/>
    <x v="6"/>
    <n v="1"/>
    <x v="41"/>
    <n v="250"/>
    <x v="13"/>
    <n v="60"/>
    <n v="190"/>
  </r>
  <r>
    <s v="Chao"/>
    <x v="18"/>
    <x v="1"/>
    <x v="1"/>
    <x v="19"/>
    <d v="2025-04-09T00:00:00"/>
    <n v="40795"/>
    <x v="92"/>
    <x v="91"/>
    <x v="6"/>
    <n v="1"/>
    <x v="45"/>
    <n v="300"/>
    <x v="23"/>
    <n v="65"/>
    <n v="235"/>
  </r>
  <r>
    <s v="Chao"/>
    <x v="18"/>
    <x v="1"/>
    <x v="1"/>
    <x v="19"/>
    <d v="2025-04-09T00:00:00"/>
    <n v="40795"/>
    <x v="93"/>
    <x v="92"/>
    <x v="6"/>
    <n v="1"/>
    <x v="40"/>
    <n v="400"/>
    <x v="24"/>
    <n v="210"/>
    <n v="190"/>
  </r>
  <r>
    <s v="Chao"/>
    <x v="18"/>
    <x v="1"/>
    <x v="1"/>
    <x v="19"/>
    <d v="2025-04-09T00:00:00"/>
    <n v="40795"/>
    <x v="94"/>
    <x v="93"/>
    <x v="6"/>
    <n v="1"/>
    <x v="23"/>
    <n v="750"/>
    <x v="25"/>
    <n v="875"/>
    <n v="-125"/>
  </r>
  <r>
    <s v="Chao"/>
    <x v="18"/>
    <x v="1"/>
    <x v="1"/>
    <x v="19"/>
    <d v="2025-04-09T00:00:00"/>
    <n v="40795"/>
    <x v="129"/>
    <x v="128"/>
    <x v="6"/>
    <n v="1"/>
    <x v="118"/>
    <n v="375"/>
    <x v="9"/>
    <n v="120"/>
    <n v="255"/>
  </r>
  <r>
    <s v="Chao"/>
    <x v="18"/>
    <x v="1"/>
    <x v="1"/>
    <x v="19"/>
    <d v="2025-04-09T00:00:00"/>
    <n v="40795"/>
    <x v="191"/>
    <x v="190"/>
    <x v="16"/>
    <n v="2"/>
    <x v="41"/>
    <n v="500"/>
    <x v="30"/>
    <n v="50"/>
    <n v="450"/>
  </r>
  <r>
    <s v="Chao"/>
    <x v="18"/>
    <x v="1"/>
    <x v="1"/>
    <x v="19"/>
    <d v="2025-04-09T00:00:00"/>
    <n v="40795"/>
    <x v="689"/>
    <x v="688"/>
    <x v="16"/>
    <n v="2"/>
    <x v="41"/>
    <n v="500"/>
    <x v="30"/>
    <n v="50"/>
    <n v="450"/>
  </r>
  <r>
    <s v="Chao"/>
    <x v="18"/>
    <x v="1"/>
    <x v="1"/>
    <x v="19"/>
    <d v="2025-04-09T00:00:00"/>
    <n v="40795"/>
    <x v="131"/>
    <x v="130"/>
    <x v="17"/>
    <n v="2"/>
    <x v="13"/>
    <n v="100"/>
    <x v="31"/>
    <n v="24"/>
    <n v="76"/>
  </r>
  <r>
    <s v="Chao"/>
    <x v="18"/>
    <x v="1"/>
    <x v="1"/>
    <x v="19"/>
    <d v="2025-04-09T00:00:00"/>
    <n v="40795"/>
    <x v="192"/>
    <x v="191"/>
    <x v="17"/>
    <n v="1"/>
    <x v="99"/>
    <n v="2250"/>
    <x v="32"/>
    <n v="200"/>
    <n v="2050"/>
  </r>
  <r>
    <s v="Chao"/>
    <x v="18"/>
    <x v="1"/>
    <x v="1"/>
    <x v="19"/>
    <d v="2025-04-09T00:00:00"/>
    <n v="40795"/>
    <x v="339"/>
    <x v="338"/>
    <x v="17"/>
    <n v="1"/>
    <x v="99"/>
    <n v="2250"/>
    <x v="32"/>
    <n v="200"/>
    <n v="2050"/>
  </r>
  <r>
    <s v="Friedman"/>
    <x v="19"/>
    <x v="3"/>
    <x v="0"/>
    <x v="20"/>
    <d v="2025-04-08T00:00:00"/>
    <n v="40796"/>
    <x v="36"/>
    <x v="35"/>
    <x v="4"/>
    <n v="2"/>
    <x v="12"/>
    <n v="1200"/>
    <x v="7"/>
    <n v="100"/>
    <n v="1100"/>
  </r>
  <r>
    <s v="Friedman"/>
    <x v="19"/>
    <x v="3"/>
    <x v="0"/>
    <x v="20"/>
    <d v="2025-04-08T00:00:00"/>
    <n v="40797"/>
    <x v="36"/>
    <x v="35"/>
    <x v="4"/>
    <n v="1"/>
    <x v="12"/>
    <n v="600"/>
    <x v="7"/>
    <n v="50"/>
    <n v="550"/>
  </r>
  <r>
    <s v="Li"/>
    <x v="38"/>
    <x v="2"/>
    <x v="0"/>
    <x v="46"/>
    <d v="2025-04-08T00:00:00"/>
    <n v="40798"/>
    <x v="32"/>
    <x v="31"/>
    <x v="1"/>
    <n v="1"/>
    <x v="9"/>
    <n v="950"/>
    <x v="1"/>
    <n v="80"/>
    <n v="870"/>
  </r>
  <r>
    <s v="Li"/>
    <x v="38"/>
    <x v="2"/>
    <x v="0"/>
    <x v="46"/>
    <d v="2025-04-08T00:00:00"/>
    <n v="40798"/>
    <x v="2"/>
    <x v="2"/>
    <x v="1"/>
    <n v="4"/>
    <x v="21"/>
    <n v="300"/>
    <x v="2"/>
    <n v="60"/>
    <n v="240"/>
  </r>
  <r>
    <s v="Li"/>
    <x v="38"/>
    <x v="2"/>
    <x v="0"/>
    <x v="46"/>
    <d v="2025-04-08T00:00:00"/>
    <n v="40799"/>
    <x v="227"/>
    <x v="226"/>
    <x v="1"/>
    <n v="1"/>
    <x v="9"/>
    <n v="950"/>
    <x v="9"/>
    <n v="120"/>
    <n v="830"/>
  </r>
  <r>
    <s v="Li"/>
    <x v="38"/>
    <x v="2"/>
    <x v="0"/>
    <x v="46"/>
    <d v="2025-04-08T00:00:00"/>
    <n v="40799"/>
    <x v="2"/>
    <x v="2"/>
    <x v="1"/>
    <n v="8"/>
    <x v="21"/>
    <n v="600"/>
    <x v="2"/>
    <n v="120"/>
    <n v="480"/>
  </r>
  <r>
    <s v="Mehta"/>
    <x v="15"/>
    <x v="4"/>
    <x v="0"/>
    <x v="15"/>
    <d v="2025-04-08T00:00:00"/>
    <n v="40800"/>
    <x v="24"/>
    <x v="24"/>
    <x v="8"/>
    <n v="10"/>
    <x v="13"/>
    <n v="500"/>
    <x v="2"/>
    <n v="150"/>
    <n v="350"/>
  </r>
  <r>
    <s v="Mehta"/>
    <x v="15"/>
    <x v="4"/>
    <x v="0"/>
    <x v="15"/>
    <d v="2025-04-08T00:00:00"/>
    <n v="40800"/>
    <x v="497"/>
    <x v="496"/>
    <x v="8"/>
    <n v="2"/>
    <x v="6"/>
    <n v="250"/>
    <x v="2"/>
    <n v="30"/>
    <n v="220"/>
  </r>
  <r>
    <s v="Mehta"/>
    <x v="15"/>
    <x v="4"/>
    <x v="0"/>
    <x v="15"/>
    <d v="2025-04-08T00:00:00"/>
    <n v="40800"/>
    <x v="260"/>
    <x v="259"/>
    <x v="8"/>
    <n v="1"/>
    <x v="194"/>
    <n v="325"/>
    <x v="13"/>
    <n v="60"/>
    <n v="265"/>
  </r>
  <r>
    <s v="Mehta"/>
    <x v="15"/>
    <x v="4"/>
    <x v="0"/>
    <x v="15"/>
    <d v="2025-04-08T00:00:00"/>
    <n v="40800"/>
    <x v="260"/>
    <x v="259"/>
    <x v="8"/>
    <n v="7"/>
    <x v="28"/>
    <n v="4550"/>
    <x v="13"/>
    <n v="420"/>
    <n v="4130"/>
  </r>
  <r>
    <s v="Mehta"/>
    <x v="15"/>
    <x v="4"/>
    <x v="0"/>
    <x v="15"/>
    <d v="2025-04-08T00:00:00"/>
    <n v="40800"/>
    <x v="26"/>
    <x v="26"/>
    <x v="8"/>
    <n v="1"/>
    <x v="28"/>
    <n v="650"/>
    <x v="13"/>
    <n v="60"/>
    <n v="590"/>
  </r>
  <r>
    <s v="Mehta"/>
    <x v="15"/>
    <x v="4"/>
    <x v="0"/>
    <x v="15"/>
    <d v="2025-04-08T00:00:00"/>
    <n v="40800"/>
    <x v="690"/>
    <x v="689"/>
    <x v="8"/>
    <n v="2"/>
    <x v="28"/>
    <n v="1300"/>
    <x v="13"/>
    <n v="120"/>
    <n v="1180"/>
  </r>
  <r>
    <s v="N/A"/>
    <x v="56"/>
    <x v="3"/>
    <x v="1"/>
    <x v="72"/>
    <d v="2025-04-08T00:00:00"/>
    <n v="40801"/>
    <x v="270"/>
    <x v="269"/>
    <x v="14"/>
    <n v="1"/>
    <x v="123"/>
    <n v="1550"/>
    <x v="22"/>
    <n v="125"/>
    <n v="1425"/>
  </r>
  <r>
    <s v="N/A"/>
    <x v="56"/>
    <x v="3"/>
    <x v="1"/>
    <x v="72"/>
    <d v="2025-04-08T00:00:00"/>
    <n v="40801"/>
    <x v="73"/>
    <x v="72"/>
    <x v="14"/>
    <n v="2"/>
    <x v="21"/>
    <n v="150"/>
    <x v="2"/>
    <n v="30"/>
    <n v="120"/>
  </r>
  <r>
    <s v="N/A"/>
    <x v="56"/>
    <x v="3"/>
    <x v="1"/>
    <x v="72"/>
    <d v="2025-04-08T00:00:00"/>
    <n v="40802"/>
    <x v="201"/>
    <x v="200"/>
    <x v="14"/>
    <n v="1"/>
    <x v="123"/>
    <n v="1550"/>
    <x v="22"/>
    <n v="125"/>
    <n v="1425"/>
  </r>
  <r>
    <s v="N/A"/>
    <x v="56"/>
    <x v="3"/>
    <x v="1"/>
    <x v="72"/>
    <d v="2025-04-08T00:00:00"/>
    <n v="40802"/>
    <x v="73"/>
    <x v="72"/>
    <x v="14"/>
    <n v="2"/>
    <x v="21"/>
    <n v="150"/>
    <x v="2"/>
    <n v="30"/>
    <n v="120"/>
  </r>
  <r>
    <s v="Boyd"/>
    <x v="4"/>
    <x v="1"/>
    <x v="0"/>
    <x v="4"/>
    <d v="2025-04-08T00:00:00"/>
    <n v="40803"/>
    <x v="8"/>
    <x v="8"/>
    <x v="4"/>
    <n v="1"/>
    <x v="9"/>
    <n v="950"/>
    <x v="7"/>
    <n v="50"/>
    <n v="900"/>
  </r>
  <r>
    <s v="Boyd"/>
    <x v="4"/>
    <x v="1"/>
    <x v="0"/>
    <x v="4"/>
    <d v="2025-04-08T00:00:00"/>
    <n v="40803"/>
    <x v="9"/>
    <x v="9"/>
    <x v="1"/>
    <n v="1"/>
    <x v="10"/>
    <n v="1275"/>
    <x v="1"/>
    <n v="80"/>
    <n v="1195"/>
  </r>
  <r>
    <s v="Boyd"/>
    <x v="4"/>
    <x v="1"/>
    <x v="0"/>
    <x v="4"/>
    <d v="2025-04-08T00:00:00"/>
    <n v="40803"/>
    <x v="10"/>
    <x v="10"/>
    <x v="1"/>
    <n v="4"/>
    <x v="11"/>
    <n v="900"/>
    <x v="2"/>
    <n v="60"/>
    <n v="840"/>
  </r>
  <r>
    <s v="Boyd"/>
    <x v="4"/>
    <x v="1"/>
    <x v="0"/>
    <x v="4"/>
    <d v="2025-04-08T00:00:00"/>
    <n v="40803"/>
    <x v="11"/>
    <x v="11"/>
    <x v="1"/>
    <n v="1"/>
    <x v="7"/>
    <n v="150"/>
    <x v="5"/>
    <n v="40"/>
    <n v="110"/>
  </r>
  <r>
    <s v="Lapsiwala"/>
    <x v="25"/>
    <x v="3"/>
    <x v="0"/>
    <x v="28"/>
    <d v="2025-04-08T00:00:00"/>
    <n v="40804"/>
    <x v="101"/>
    <x v="100"/>
    <x v="1"/>
    <n v="1"/>
    <x v="9"/>
    <n v="950"/>
    <x v="4"/>
    <n v="100"/>
    <n v="850"/>
  </r>
  <r>
    <s v="Lapsiwala"/>
    <x v="25"/>
    <x v="3"/>
    <x v="0"/>
    <x v="28"/>
    <d v="2025-04-08T00:00:00"/>
    <n v="40804"/>
    <x v="14"/>
    <x v="14"/>
    <x v="1"/>
    <n v="6"/>
    <x v="21"/>
    <n v="450"/>
    <x v="2"/>
    <n v="90"/>
    <n v="360"/>
  </r>
  <r>
    <s v="Garber"/>
    <x v="21"/>
    <x v="4"/>
    <x v="0"/>
    <x v="23"/>
    <d v="2025-03-31T00:00:00"/>
    <n v="40805"/>
    <x v="691"/>
    <x v="690"/>
    <x v="1"/>
    <n v="1"/>
    <x v="74"/>
    <n v="475"/>
    <x v="1"/>
    <n v="80"/>
    <n v="395"/>
  </r>
  <r>
    <s v="Garber"/>
    <x v="21"/>
    <x v="4"/>
    <x v="0"/>
    <x v="23"/>
    <d v="2025-03-31T00:00:00"/>
    <n v="40805"/>
    <x v="674"/>
    <x v="673"/>
    <x v="1"/>
    <n v="1"/>
    <x v="9"/>
    <n v="950"/>
    <x v="1"/>
    <n v="80"/>
    <n v="870"/>
  </r>
  <r>
    <s v="Garber"/>
    <x v="21"/>
    <x v="4"/>
    <x v="0"/>
    <x v="23"/>
    <d v="2025-03-31T00:00:00"/>
    <n v="40805"/>
    <x v="2"/>
    <x v="2"/>
    <x v="1"/>
    <n v="2"/>
    <x v="21"/>
    <n v="150"/>
    <x v="2"/>
    <n v="30"/>
    <n v="120"/>
  </r>
  <r>
    <s v="Garber"/>
    <x v="21"/>
    <x v="4"/>
    <x v="0"/>
    <x v="23"/>
    <d v="2025-04-07T00:00:00"/>
    <n v="40806"/>
    <x v="405"/>
    <x v="404"/>
    <x v="9"/>
    <n v="1"/>
    <x v="52"/>
    <n v="450"/>
    <x v="13"/>
    <n v="60"/>
    <n v="390"/>
  </r>
  <r>
    <s v="Garber"/>
    <x v="21"/>
    <x v="4"/>
    <x v="0"/>
    <x v="23"/>
    <d v="2025-04-07T00:00:00"/>
    <n v="40806"/>
    <x v="692"/>
    <x v="691"/>
    <x v="9"/>
    <n v="3"/>
    <x v="52"/>
    <n v="1350"/>
    <x v="13"/>
    <n v="180"/>
    <n v="1170"/>
  </r>
  <r>
    <s v="Garber"/>
    <x v="21"/>
    <x v="4"/>
    <x v="0"/>
    <x v="23"/>
    <d v="2025-04-07T00:00:00"/>
    <n v="40806"/>
    <x v="28"/>
    <x v="24"/>
    <x v="9"/>
    <n v="4"/>
    <x v="13"/>
    <n v="200"/>
    <x v="14"/>
    <n v="40"/>
    <n v="160"/>
  </r>
  <r>
    <s v="Garber"/>
    <x v="21"/>
    <x v="4"/>
    <x v="0"/>
    <x v="23"/>
    <d v="2025-04-07T00:00:00"/>
    <n v="40806"/>
    <x v="29"/>
    <x v="28"/>
    <x v="9"/>
    <n v="1"/>
    <x v="53"/>
    <n v="180"/>
    <x v="15"/>
    <n v="20"/>
    <n v="160"/>
  </r>
  <r>
    <s v="Garber"/>
    <x v="21"/>
    <x v="4"/>
    <x v="0"/>
    <x v="23"/>
    <d v="2025-04-07T00:00:00"/>
    <n v="40807"/>
    <x v="72"/>
    <x v="71"/>
    <x v="14"/>
    <n v="1"/>
    <x v="85"/>
    <n v="1900"/>
    <x v="22"/>
    <n v="125"/>
    <n v="1775"/>
  </r>
  <r>
    <s v="Garber"/>
    <x v="21"/>
    <x v="4"/>
    <x v="0"/>
    <x v="23"/>
    <d v="2025-04-07T00:00:00"/>
    <n v="40807"/>
    <x v="261"/>
    <x v="260"/>
    <x v="14"/>
    <n v="1"/>
    <x v="85"/>
    <n v="1900"/>
    <x v="22"/>
    <n v="125"/>
    <n v="1775"/>
  </r>
  <r>
    <s v="Garber"/>
    <x v="21"/>
    <x v="4"/>
    <x v="0"/>
    <x v="23"/>
    <d v="2025-04-07T00:00:00"/>
    <n v="40807"/>
    <x v="84"/>
    <x v="83"/>
    <x v="14"/>
    <n v="4"/>
    <x v="21"/>
    <n v="300"/>
    <x v="2"/>
    <n v="60"/>
    <n v="240"/>
  </r>
  <r>
    <s v="Spitz"/>
    <x v="6"/>
    <x v="5"/>
    <x v="0"/>
    <x v="6"/>
    <d v="2025-04-08T00:00:00"/>
    <n v="40808"/>
    <x v="125"/>
    <x v="124"/>
    <x v="1"/>
    <n v="1"/>
    <x v="58"/>
    <n v="1200"/>
    <x v="4"/>
    <n v="100"/>
    <n v="1100"/>
  </r>
  <r>
    <s v="Spitz"/>
    <x v="6"/>
    <x v="5"/>
    <x v="0"/>
    <x v="6"/>
    <d v="2025-04-08T00:00:00"/>
    <n v="40808"/>
    <x v="10"/>
    <x v="10"/>
    <x v="1"/>
    <n v="6"/>
    <x v="18"/>
    <n v="1200"/>
    <x v="2"/>
    <n v="90"/>
    <n v="1110"/>
  </r>
  <r>
    <s v="Spitz"/>
    <x v="6"/>
    <x v="5"/>
    <x v="0"/>
    <x v="6"/>
    <d v="2025-04-08T00:00:00"/>
    <n v="40808"/>
    <x v="6"/>
    <x v="6"/>
    <x v="1"/>
    <n v="1"/>
    <x v="19"/>
    <n v="120"/>
    <x v="5"/>
    <n v="40"/>
    <n v="80"/>
  </r>
  <r>
    <s v="Bangerter"/>
    <x v="40"/>
    <x v="0"/>
    <x v="0"/>
    <x v="51"/>
    <d v="2025-04-02T00:00:00"/>
    <n v="40809"/>
    <x v="351"/>
    <x v="350"/>
    <x v="0"/>
    <n v="2"/>
    <x v="27"/>
    <n v="1600"/>
    <x v="0"/>
    <n v="204"/>
    <n v="1396"/>
  </r>
  <r>
    <s v="Bangerter"/>
    <x v="40"/>
    <x v="0"/>
    <x v="0"/>
    <x v="51"/>
    <d v="2025-04-02T00:00:00"/>
    <n v="40809"/>
    <x v="693"/>
    <x v="692"/>
    <x v="0"/>
    <n v="1"/>
    <x v="27"/>
    <n v="800"/>
    <x v="0"/>
    <n v="102"/>
    <n v="698"/>
  </r>
  <r>
    <s v="Bangerter"/>
    <x v="40"/>
    <x v="0"/>
    <x v="0"/>
    <x v="51"/>
    <d v="2025-04-02T00:00:00"/>
    <n v="40809"/>
    <x v="232"/>
    <x v="231"/>
    <x v="1"/>
    <n v="1"/>
    <x v="9"/>
    <n v="950"/>
    <x v="9"/>
    <n v="120"/>
    <n v="830"/>
  </r>
  <r>
    <s v="Bangerter"/>
    <x v="40"/>
    <x v="0"/>
    <x v="0"/>
    <x v="51"/>
    <d v="2025-04-02T00:00:00"/>
    <n v="40809"/>
    <x v="2"/>
    <x v="2"/>
    <x v="1"/>
    <n v="6"/>
    <x v="21"/>
    <n v="450"/>
    <x v="2"/>
    <n v="90"/>
    <n v="360"/>
  </r>
  <r>
    <s v="Bangerter"/>
    <x v="40"/>
    <x v="0"/>
    <x v="0"/>
    <x v="51"/>
    <d v="2025-04-02T00:00:00"/>
    <n v="40809"/>
    <x v="126"/>
    <x v="125"/>
    <x v="1"/>
    <n v="2"/>
    <x v="21"/>
    <n v="150"/>
    <x v="2"/>
    <n v="30"/>
    <n v="120"/>
  </r>
  <r>
    <s v="Bangerter"/>
    <x v="40"/>
    <x v="0"/>
    <x v="0"/>
    <x v="51"/>
    <d v="2025-04-02T00:00:00"/>
    <n v="40809"/>
    <x v="6"/>
    <x v="6"/>
    <x v="1"/>
    <n v="1"/>
    <x v="100"/>
    <n v="25"/>
    <x v="5"/>
    <n v="40"/>
    <n v="-15"/>
  </r>
  <r>
    <s v="Shafa"/>
    <x v="17"/>
    <x v="4"/>
    <x v="0"/>
    <x v="18"/>
    <d v="2025-04-07T00:00:00"/>
    <n v="40810"/>
    <x v="125"/>
    <x v="124"/>
    <x v="1"/>
    <n v="1"/>
    <x v="28"/>
    <n v="650"/>
    <x v="4"/>
    <n v="100"/>
    <n v="550"/>
  </r>
  <r>
    <s v="Shafa"/>
    <x v="17"/>
    <x v="4"/>
    <x v="0"/>
    <x v="18"/>
    <d v="2025-04-07T00:00:00"/>
    <n v="40810"/>
    <x v="102"/>
    <x v="101"/>
    <x v="1"/>
    <n v="6"/>
    <x v="101"/>
    <n v="420"/>
    <x v="2"/>
    <n v="90"/>
    <n v="330"/>
  </r>
  <r>
    <s v="Shafa"/>
    <x v="17"/>
    <x v="4"/>
    <x v="0"/>
    <x v="18"/>
    <d v="2025-04-07T00:00:00"/>
    <n v="40811"/>
    <x v="177"/>
    <x v="176"/>
    <x v="0"/>
    <n v="2"/>
    <x v="51"/>
    <n v="1400"/>
    <x v="0"/>
    <n v="204"/>
    <n v="1196"/>
  </r>
  <r>
    <s v="Chokshi"/>
    <x v="82"/>
    <x v="1"/>
    <x v="1"/>
    <x v="137"/>
    <d v="2025-04-08T00:00:00"/>
    <n v="40812"/>
    <x v="374"/>
    <x v="373"/>
    <x v="3"/>
    <n v="1"/>
    <x v="266"/>
    <n v="2850"/>
    <x v="6"/>
    <n v="260"/>
    <n v="2590"/>
  </r>
  <r>
    <s v="Pateder"/>
    <x v="93"/>
    <x v="4"/>
    <x v="0"/>
    <x v="154"/>
    <d v="2025-03-25T00:00:00"/>
    <n v="40813"/>
    <x v="210"/>
    <x v="209"/>
    <x v="4"/>
    <n v="1"/>
    <x v="27"/>
    <n v="800"/>
    <x v="7"/>
    <n v="50"/>
    <n v="750"/>
  </r>
  <r>
    <s v="Pateder"/>
    <x v="93"/>
    <x v="4"/>
    <x v="0"/>
    <x v="154"/>
    <d v="2025-03-25T00:00:00"/>
    <n v="40813"/>
    <x v="210"/>
    <x v="209"/>
    <x v="4"/>
    <n v="1"/>
    <x v="27"/>
    <n v="800"/>
    <x v="7"/>
    <n v="50"/>
    <n v="750"/>
  </r>
  <r>
    <s v="Pateder"/>
    <x v="93"/>
    <x v="4"/>
    <x v="0"/>
    <x v="154"/>
    <d v="2025-03-25T00:00:00"/>
    <n v="40813"/>
    <x v="146"/>
    <x v="145"/>
    <x v="4"/>
    <n v="1"/>
    <x v="27"/>
    <n v="800"/>
    <x v="7"/>
    <n v="50"/>
    <n v="750"/>
  </r>
  <r>
    <s v="Pateder"/>
    <x v="93"/>
    <x v="4"/>
    <x v="0"/>
    <x v="154"/>
    <d v="2025-03-25T00:00:00"/>
    <n v="40813"/>
    <x v="101"/>
    <x v="100"/>
    <x v="1"/>
    <n v="1"/>
    <x v="9"/>
    <n v="950"/>
    <x v="4"/>
    <n v="100"/>
    <n v="850"/>
  </r>
  <r>
    <s v="Pateder"/>
    <x v="93"/>
    <x v="4"/>
    <x v="0"/>
    <x v="154"/>
    <d v="2025-03-25T00:00:00"/>
    <n v="40813"/>
    <x v="694"/>
    <x v="693"/>
    <x v="1"/>
    <n v="6"/>
    <x v="21"/>
    <n v="450"/>
    <x v="2"/>
    <n v="90"/>
    <n v="360"/>
  </r>
  <r>
    <s v="Pateder"/>
    <x v="93"/>
    <x v="4"/>
    <x v="0"/>
    <x v="154"/>
    <d v="2025-03-25T00:00:00"/>
    <n v="40814"/>
    <x v="210"/>
    <x v="209"/>
    <x v="4"/>
    <n v="1"/>
    <x v="27"/>
    <n v="800"/>
    <x v="7"/>
    <n v="50"/>
    <n v="750"/>
  </r>
  <r>
    <s v="Pateder"/>
    <x v="93"/>
    <x v="4"/>
    <x v="0"/>
    <x v="154"/>
    <d v="2025-03-25T00:00:00"/>
    <n v="40814"/>
    <x v="210"/>
    <x v="209"/>
    <x v="4"/>
    <n v="1"/>
    <x v="27"/>
    <n v="800"/>
    <x v="7"/>
    <n v="50"/>
    <n v="750"/>
  </r>
  <r>
    <s v="Pateder"/>
    <x v="93"/>
    <x v="4"/>
    <x v="0"/>
    <x v="154"/>
    <d v="2025-03-25T00:00:00"/>
    <n v="40814"/>
    <x v="125"/>
    <x v="124"/>
    <x v="1"/>
    <n v="1"/>
    <x v="9"/>
    <n v="950"/>
    <x v="4"/>
    <n v="100"/>
    <n v="850"/>
  </r>
  <r>
    <s v="Pateder"/>
    <x v="93"/>
    <x v="4"/>
    <x v="0"/>
    <x v="154"/>
    <d v="2025-03-25T00:00:00"/>
    <n v="40814"/>
    <x v="694"/>
    <x v="693"/>
    <x v="1"/>
    <n v="6"/>
    <x v="21"/>
    <n v="450"/>
    <x v="2"/>
    <n v="90"/>
    <n v="360"/>
  </r>
  <r>
    <s v="Morrison"/>
    <x v="98"/>
    <x v="1"/>
    <x v="0"/>
    <x v="178"/>
    <d v="2025-04-09T00:00:00"/>
    <n v="40815"/>
    <x v="0"/>
    <x v="0"/>
    <x v="0"/>
    <n v="2"/>
    <x v="106"/>
    <n v="1700"/>
    <x v="0"/>
    <n v="204"/>
    <n v="1496"/>
  </r>
  <r>
    <s v="Morrison"/>
    <x v="98"/>
    <x v="1"/>
    <x v="0"/>
    <x v="178"/>
    <d v="2025-04-09T00:00:00"/>
    <n v="40815"/>
    <x v="221"/>
    <x v="220"/>
    <x v="1"/>
    <n v="1"/>
    <x v="5"/>
    <n v="1100"/>
    <x v="4"/>
    <n v="100"/>
    <n v="1000"/>
  </r>
  <r>
    <s v="Morrison"/>
    <x v="98"/>
    <x v="1"/>
    <x v="0"/>
    <x v="178"/>
    <d v="2025-04-09T00:00:00"/>
    <n v="40815"/>
    <x v="109"/>
    <x v="108"/>
    <x v="1"/>
    <n v="6"/>
    <x v="24"/>
    <n v="600"/>
    <x v="2"/>
    <n v="90"/>
    <n v="510"/>
  </r>
  <r>
    <s v="Tavanaeipour"/>
    <x v="60"/>
    <x v="3"/>
    <x v="0"/>
    <x v="76"/>
    <d v="2025-04-08T00:00:00"/>
    <n v="40816"/>
    <x v="271"/>
    <x v="270"/>
    <x v="14"/>
    <n v="1"/>
    <x v="129"/>
    <n v="2450"/>
    <x v="22"/>
    <n v="125"/>
    <n v="2325"/>
  </r>
  <r>
    <s v="Tavanaeipour"/>
    <x v="60"/>
    <x v="3"/>
    <x v="0"/>
    <x v="76"/>
    <d v="2025-04-08T00:00:00"/>
    <n v="40816"/>
    <x v="246"/>
    <x v="245"/>
    <x v="14"/>
    <n v="1"/>
    <x v="21"/>
    <n v="75"/>
    <x v="2"/>
    <n v="15"/>
    <n v="60"/>
  </r>
  <r>
    <s v="Tavanaeipour"/>
    <x v="60"/>
    <x v="3"/>
    <x v="0"/>
    <x v="76"/>
    <d v="2025-04-08T00:00:00"/>
    <n v="40816"/>
    <x v="277"/>
    <x v="276"/>
    <x v="14"/>
    <n v="1"/>
    <x v="21"/>
    <n v="75"/>
    <x v="2"/>
    <n v="15"/>
    <n v="60"/>
  </r>
  <r>
    <s v="Sharif"/>
    <x v="44"/>
    <x v="4"/>
    <x v="0"/>
    <x v="112"/>
    <d v="2025-04-02T00:00:00"/>
    <n v="40817"/>
    <x v="625"/>
    <x v="624"/>
    <x v="3"/>
    <n v="1"/>
    <x v="131"/>
    <n v="2100"/>
    <x v="6"/>
    <n v="260"/>
    <n v="1840"/>
  </r>
  <r>
    <s v="Sharif"/>
    <x v="44"/>
    <x v="4"/>
    <x v="0"/>
    <x v="112"/>
    <d v="2025-04-02T00:00:00"/>
    <n v="40817"/>
    <x v="416"/>
    <x v="415"/>
    <x v="1"/>
    <n v="1"/>
    <x v="28"/>
    <n v="650"/>
    <x v="9"/>
    <n v="120"/>
    <n v="530"/>
  </r>
  <r>
    <s v="Sharif"/>
    <x v="44"/>
    <x v="4"/>
    <x v="0"/>
    <x v="112"/>
    <d v="2025-04-02T00:00:00"/>
    <n v="40817"/>
    <x v="109"/>
    <x v="108"/>
    <x v="1"/>
    <n v="5"/>
    <x v="101"/>
    <n v="350"/>
    <x v="2"/>
    <n v="75"/>
    <n v="275"/>
  </r>
  <r>
    <s v="Sharif"/>
    <x v="44"/>
    <x v="4"/>
    <x v="0"/>
    <x v="112"/>
    <d v="2025-04-02T00:00:00"/>
    <n v="40817"/>
    <x v="194"/>
    <x v="193"/>
    <x v="1"/>
    <n v="1"/>
    <x v="101"/>
    <n v="70"/>
    <x v="2"/>
    <n v="15"/>
    <n v="55"/>
  </r>
  <r>
    <s v="Klekamp"/>
    <x v="8"/>
    <x v="2"/>
    <x v="0"/>
    <x v="8"/>
    <d v="2025-04-09T00:00:00"/>
    <n v="40818"/>
    <x v="54"/>
    <x v="53"/>
    <x v="13"/>
    <n v="4"/>
    <x v="40"/>
    <n v="1600"/>
    <x v="19"/>
    <n v="116"/>
    <n v="1484"/>
  </r>
  <r>
    <s v="Klekamp"/>
    <x v="8"/>
    <x v="2"/>
    <x v="0"/>
    <x v="8"/>
    <d v="2025-04-09T00:00:00"/>
    <n v="40818"/>
    <x v="55"/>
    <x v="54"/>
    <x v="13"/>
    <n v="4"/>
    <x v="24"/>
    <n v="400"/>
    <x v="20"/>
    <n v="28"/>
    <n v="372"/>
  </r>
  <r>
    <s v="Klekamp"/>
    <x v="8"/>
    <x v="2"/>
    <x v="0"/>
    <x v="8"/>
    <d v="2025-04-09T00:00:00"/>
    <n v="40818"/>
    <x v="87"/>
    <x v="86"/>
    <x v="13"/>
    <n v="2"/>
    <x v="40"/>
    <n v="800"/>
    <x v="14"/>
    <n v="20"/>
    <n v="780"/>
  </r>
  <r>
    <s v="Klekamp"/>
    <x v="8"/>
    <x v="2"/>
    <x v="0"/>
    <x v="8"/>
    <d v="2025-04-09T00:00:00"/>
    <n v="40818"/>
    <x v="88"/>
    <x v="87"/>
    <x v="13"/>
    <n v="2"/>
    <x v="40"/>
    <n v="800"/>
    <x v="14"/>
    <n v="20"/>
    <n v="780"/>
  </r>
  <r>
    <s v="Klekamp"/>
    <x v="8"/>
    <x v="2"/>
    <x v="0"/>
    <x v="8"/>
    <d v="2025-04-09T00:00:00"/>
    <n v="40818"/>
    <x v="57"/>
    <x v="56"/>
    <x v="9"/>
    <n v="2"/>
    <x v="6"/>
    <n v="250"/>
    <x v="2"/>
    <n v="30"/>
    <n v="220"/>
  </r>
  <r>
    <s v="Klekamp"/>
    <x v="8"/>
    <x v="2"/>
    <x v="0"/>
    <x v="8"/>
    <d v="2025-04-09T00:00:00"/>
    <n v="40818"/>
    <x v="493"/>
    <x v="492"/>
    <x v="2"/>
    <n v="1"/>
    <x v="50"/>
    <n v="2000"/>
    <x v="35"/>
    <n v="130"/>
    <n v="1870"/>
  </r>
  <r>
    <s v="Wilker"/>
    <x v="9"/>
    <x v="4"/>
    <x v="0"/>
    <x v="9"/>
    <d v="2025-04-03T00:00:00"/>
    <n v="40819"/>
    <x v="34"/>
    <x v="33"/>
    <x v="4"/>
    <n v="1"/>
    <x v="28"/>
    <n v="650"/>
    <x v="7"/>
    <n v="50"/>
    <n v="600"/>
  </r>
  <r>
    <s v="McDermott"/>
    <x v="28"/>
    <x v="3"/>
    <x v="0"/>
    <x v="120"/>
    <d v="2025-04-01T00:00:00"/>
    <n v="40820"/>
    <x v="119"/>
    <x v="118"/>
    <x v="15"/>
    <n v="10"/>
    <x v="45"/>
    <n v="3000"/>
    <x v="28"/>
    <n v="730"/>
    <n v="2270"/>
  </r>
  <r>
    <s v="McDermott"/>
    <x v="28"/>
    <x v="3"/>
    <x v="0"/>
    <x v="120"/>
    <d v="2025-04-01T00:00:00"/>
    <n v="40820"/>
    <x v="684"/>
    <x v="683"/>
    <x v="15"/>
    <n v="2"/>
    <x v="57"/>
    <n v="350"/>
    <x v="27"/>
    <n v="26"/>
    <n v="324"/>
  </r>
  <r>
    <s v="McDermott"/>
    <x v="28"/>
    <x v="3"/>
    <x v="0"/>
    <x v="120"/>
    <d v="2025-04-01T00:00:00"/>
    <n v="40820"/>
    <x v="695"/>
    <x v="694"/>
    <x v="15"/>
    <n v="1"/>
    <x v="104"/>
    <n v="355"/>
    <x v="29"/>
    <n v="14"/>
    <n v="341"/>
  </r>
  <r>
    <s v="McDermott"/>
    <x v="28"/>
    <x v="3"/>
    <x v="0"/>
    <x v="120"/>
    <d v="2025-04-01T00:00:00"/>
    <n v="40820"/>
    <x v="424"/>
    <x v="423"/>
    <x v="15"/>
    <n v="3"/>
    <x v="104"/>
    <n v="1065"/>
    <x v="29"/>
    <n v="42"/>
    <n v="1023"/>
  </r>
  <r>
    <s v="McDermott"/>
    <x v="28"/>
    <x v="3"/>
    <x v="0"/>
    <x v="120"/>
    <d v="2025-04-01T00:00:00"/>
    <n v="40820"/>
    <x v="248"/>
    <x v="247"/>
    <x v="15"/>
    <n v="1"/>
    <x v="104"/>
    <n v="355"/>
    <x v="29"/>
    <n v="14"/>
    <n v="341"/>
  </r>
  <r>
    <s v="McDermott"/>
    <x v="28"/>
    <x v="3"/>
    <x v="0"/>
    <x v="120"/>
    <d v="2025-04-01T00:00:00"/>
    <n v="40820"/>
    <x v="349"/>
    <x v="348"/>
    <x v="15"/>
    <n v="2"/>
    <x v="104"/>
    <n v="710"/>
    <x v="29"/>
    <n v="28"/>
    <n v="682"/>
  </r>
  <r>
    <s v="McDermott"/>
    <x v="28"/>
    <x v="3"/>
    <x v="0"/>
    <x v="120"/>
    <d v="2025-04-01T00:00:00"/>
    <n v="40820"/>
    <x v="350"/>
    <x v="349"/>
    <x v="15"/>
    <n v="2"/>
    <x v="104"/>
    <n v="710"/>
    <x v="29"/>
    <n v="28"/>
    <n v="682"/>
  </r>
  <r>
    <s v="McDermott"/>
    <x v="28"/>
    <x v="3"/>
    <x v="0"/>
    <x v="120"/>
    <d v="2025-04-01T00:00:00"/>
    <n v="40820"/>
    <x v="122"/>
    <x v="121"/>
    <x v="15"/>
    <n v="1"/>
    <x v="104"/>
    <n v="355"/>
    <x v="29"/>
    <n v="14"/>
    <n v="341"/>
  </r>
  <r>
    <s v="McDermott"/>
    <x v="28"/>
    <x v="3"/>
    <x v="0"/>
    <x v="120"/>
    <d v="2025-04-01T00:00:00"/>
    <n v="40820"/>
    <x v="55"/>
    <x v="54"/>
    <x v="13"/>
    <n v="10"/>
    <x v="105"/>
    <n v="600"/>
    <x v="20"/>
    <n v="70"/>
    <n v="530"/>
  </r>
  <r>
    <s v="McDermott"/>
    <x v="28"/>
    <x v="3"/>
    <x v="0"/>
    <x v="120"/>
    <d v="2025-04-05T00:00:00"/>
    <n v="40821"/>
    <x v="208"/>
    <x v="207"/>
    <x v="15"/>
    <n v="1"/>
    <x v="57"/>
    <n v="175"/>
    <x v="27"/>
    <n v="13"/>
    <n v="162"/>
  </r>
  <r>
    <s v="McDermott"/>
    <x v="28"/>
    <x v="3"/>
    <x v="0"/>
    <x v="120"/>
    <d v="2025-04-05T00:00:00"/>
    <n v="40821"/>
    <x v="685"/>
    <x v="684"/>
    <x v="15"/>
    <n v="2"/>
    <x v="57"/>
    <n v="350"/>
    <x v="27"/>
    <n v="26"/>
    <n v="324"/>
  </r>
  <r>
    <s v="McDermott"/>
    <x v="28"/>
    <x v="3"/>
    <x v="0"/>
    <x v="120"/>
    <d v="2025-04-05T00:00:00"/>
    <n v="40821"/>
    <x v="696"/>
    <x v="695"/>
    <x v="15"/>
    <n v="4"/>
    <x v="104"/>
    <n v="1420"/>
    <x v="29"/>
    <n v="56"/>
    <n v="1364"/>
  </r>
  <r>
    <s v="McDermott"/>
    <x v="28"/>
    <x v="3"/>
    <x v="0"/>
    <x v="120"/>
    <d v="2025-04-05T00:00:00"/>
    <n v="40821"/>
    <x v="695"/>
    <x v="694"/>
    <x v="15"/>
    <n v="1"/>
    <x v="104"/>
    <n v="355"/>
    <x v="29"/>
    <n v="14"/>
    <n v="341"/>
  </r>
  <r>
    <s v="McDermott"/>
    <x v="28"/>
    <x v="3"/>
    <x v="0"/>
    <x v="120"/>
    <d v="2025-04-05T00:00:00"/>
    <n v="40821"/>
    <x v="424"/>
    <x v="423"/>
    <x v="15"/>
    <n v="1"/>
    <x v="104"/>
    <n v="355"/>
    <x v="29"/>
    <n v="14"/>
    <n v="341"/>
  </r>
  <r>
    <s v="McDermott"/>
    <x v="28"/>
    <x v="3"/>
    <x v="0"/>
    <x v="120"/>
    <d v="2025-04-05T00:00:00"/>
    <n v="40821"/>
    <x v="697"/>
    <x v="696"/>
    <x v="15"/>
    <n v="2"/>
    <x v="104"/>
    <n v="710"/>
    <x v="29"/>
    <n v="28"/>
    <n v="682"/>
  </r>
  <r>
    <s v="McDermott"/>
    <x v="28"/>
    <x v="3"/>
    <x v="0"/>
    <x v="120"/>
    <d v="2025-04-05T00:00:00"/>
    <n v="40821"/>
    <x v="85"/>
    <x v="84"/>
    <x v="13"/>
    <n v="1"/>
    <x v="40"/>
    <n v="400"/>
    <x v="18"/>
    <n v="55"/>
    <n v="345"/>
  </r>
  <r>
    <s v="McDermott"/>
    <x v="28"/>
    <x v="3"/>
    <x v="0"/>
    <x v="120"/>
    <d v="2025-04-05T00:00:00"/>
    <n v="40821"/>
    <x v="561"/>
    <x v="560"/>
    <x v="13"/>
    <n v="1"/>
    <x v="40"/>
    <n v="400"/>
    <x v="18"/>
    <n v="55"/>
    <n v="345"/>
  </r>
  <r>
    <s v="McDermott"/>
    <x v="28"/>
    <x v="3"/>
    <x v="0"/>
    <x v="120"/>
    <d v="2025-04-05T00:00:00"/>
    <n v="40821"/>
    <x v="54"/>
    <x v="53"/>
    <x v="13"/>
    <n v="8"/>
    <x v="45"/>
    <n v="2400"/>
    <x v="19"/>
    <n v="232"/>
    <n v="2168"/>
  </r>
  <r>
    <s v="McDermott"/>
    <x v="28"/>
    <x v="3"/>
    <x v="0"/>
    <x v="120"/>
    <d v="2025-04-05T00:00:00"/>
    <n v="40821"/>
    <x v="55"/>
    <x v="54"/>
    <x v="13"/>
    <n v="11"/>
    <x v="105"/>
    <n v="660"/>
    <x v="20"/>
    <n v="77"/>
    <n v="583"/>
  </r>
  <r>
    <s v="Field"/>
    <x v="45"/>
    <x v="0"/>
    <x v="0"/>
    <x v="95"/>
    <d v="2025-04-08T00:00:00"/>
    <n v="40822"/>
    <x v="59"/>
    <x v="58"/>
    <x v="1"/>
    <n v="1"/>
    <x v="96"/>
    <n v="900"/>
    <x v="4"/>
    <n v="100"/>
    <n v="800"/>
  </r>
  <r>
    <s v="Field"/>
    <x v="45"/>
    <x v="0"/>
    <x v="0"/>
    <x v="95"/>
    <d v="2025-04-08T00:00:00"/>
    <n v="40822"/>
    <x v="2"/>
    <x v="2"/>
    <x v="1"/>
    <n v="6"/>
    <x v="24"/>
    <n v="600"/>
    <x v="2"/>
    <n v="90"/>
    <n v="510"/>
  </r>
  <r>
    <s v="Field"/>
    <x v="45"/>
    <x v="0"/>
    <x v="0"/>
    <x v="95"/>
    <d v="2025-04-08T00:00:00"/>
    <n v="40822"/>
    <x v="6"/>
    <x v="6"/>
    <x v="1"/>
    <n v="1"/>
    <x v="6"/>
    <n v="125"/>
    <x v="5"/>
    <n v="40"/>
    <n v="85"/>
  </r>
  <r>
    <s v="Field"/>
    <x v="45"/>
    <x v="0"/>
    <x v="0"/>
    <x v="95"/>
    <d v="2025-04-08T00:00:00"/>
    <n v="40823"/>
    <x v="101"/>
    <x v="100"/>
    <x v="1"/>
    <n v="1"/>
    <x v="96"/>
    <n v="900"/>
    <x v="4"/>
    <n v="100"/>
    <n v="800"/>
  </r>
  <r>
    <s v="Field"/>
    <x v="45"/>
    <x v="0"/>
    <x v="0"/>
    <x v="95"/>
    <d v="2025-04-08T00:00:00"/>
    <n v="40823"/>
    <x v="2"/>
    <x v="2"/>
    <x v="1"/>
    <n v="1"/>
    <x v="24"/>
    <n v="100"/>
    <x v="2"/>
    <n v="15"/>
    <n v="85"/>
  </r>
  <r>
    <s v="Field"/>
    <x v="45"/>
    <x v="0"/>
    <x v="0"/>
    <x v="95"/>
    <d v="2025-04-08T00:00:00"/>
    <n v="40823"/>
    <x v="109"/>
    <x v="108"/>
    <x v="1"/>
    <n v="5"/>
    <x v="24"/>
    <n v="500"/>
    <x v="2"/>
    <n v="75"/>
    <n v="425"/>
  </r>
  <r>
    <s v="Field"/>
    <x v="45"/>
    <x v="0"/>
    <x v="0"/>
    <x v="95"/>
    <d v="2025-04-08T00:00:00"/>
    <n v="40823"/>
    <x v="6"/>
    <x v="6"/>
    <x v="1"/>
    <n v="1"/>
    <x v="6"/>
    <n v="125"/>
    <x v="5"/>
    <n v="40"/>
    <n v="85"/>
  </r>
  <r>
    <s v="Field"/>
    <x v="45"/>
    <x v="0"/>
    <x v="0"/>
    <x v="95"/>
    <d v="2025-04-08T00:00:00"/>
    <n v="40824"/>
    <x v="9"/>
    <x v="9"/>
    <x v="1"/>
    <n v="1"/>
    <x v="96"/>
    <n v="900"/>
    <x v="1"/>
    <n v="80"/>
    <n v="820"/>
  </r>
  <r>
    <s v="Field"/>
    <x v="45"/>
    <x v="0"/>
    <x v="0"/>
    <x v="95"/>
    <d v="2025-04-08T00:00:00"/>
    <n v="40824"/>
    <x v="109"/>
    <x v="108"/>
    <x v="1"/>
    <n v="4"/>
    <x v="24"/>
    <n v="400"/>
    <x v="2"/>
    <n v="60"/>
    <n v="340"/>
  </r>
  <r>
    <s v="Field"/>
    <x v="45"/>
    <x v="0"/>
    <x v="0"/>
    <x v="95"/>
    <d v="2025-04-08T00:00:00"/>
    <n v="40824"/>
    <x v="6"/>
    <x v="6"/>
    <x v="1"/>
    <n v="1"/>
    <x v="6"/>
    <n v="125"/>
    <x v="5"/>
    <n v="40"/>
    <n v="85"/>
  </r>
  <r>
    <s v="Mason"/>
    <x v="37"/>
    <x v="5"/>
    <x v="1"/>
    <x v="45"/>
    <d v="2025-04-08T00:00:00"/>
    <n v="40825"/>
    <x v="201"/>
    <x v="200"/>
    <x v="14"/>
    <n v="1"/>
    <x v="85"/>
    <n v="1900"/>
    <x v="22"/>
    <n v="125"/>
    <n v="1775"/>
  </r>
  <r>
    <s v="Mason"/>
    <x v="37"/>
    <x v="5"/>
    <x v="1"/>
    <x v="45"/>
    <d v="2025-04-08T00:00:00"/>
    <n v="40825"/>
    <x v="83"/>
    <x v="82"/>
    <x v="14"/>
    <n v="1"/>
    <x v="85"/>
    <n v="1900"/>
    <x v="22"/>
    <n v="125"/>
    <n v="1775"/>
  </r>
  <r>
    <s v="Mason"/>
    <x v="37"/>
    <x v="5"/>
    <x v="1"/>
    <x v="45"/>
    <d v="2025-04-08T00:00:00"/>
    <n v="40825"/>
    <x v="73"/>
    <x v="72"/>
    <x v="14"/>
    <n v="2"/>
    <x v="6"/>
    <n v="250"/>
    <x v="2"/>
    <n v="30"/>
    <n v="220"/>
  </r>
  <r>
    <s v="Mason"/>
    <x v="37"/>
    <x v="5"/>
    <x v="1"/>
    <x v="45"/>
    <d v="2025-04-08T00:00:00"/>
    <n v="40825"/>
    <x v="196"/>
    <x v="195"/>
    <x v="14"/>
    <n v="1"/>
    <x v="6"/>
    <n v="125"/>
    <x v="2"/>
    <n v="15"/>
    <n v="110"/>
  </r>
  <r>
    <s v="Vira"/>
    <x v="47"/>
    <x v="0"/>
    <x v="0"/>
    <x v="113"/>
    <d v="2025-04-09T00:00:00"/>
    <n v="40826"/>
    <x v="35"/>
    <x v="34"/>
    <x v="0"/>
    <n v="1"/>
    <x v="64"/>
    <n v="466.56"/>
    <x v="0"/>
    <n v="102"/>
    <n v="364.56"/>
  </r>
  <r>
    <s v="Vira"/>
    <x v="47"/>
    <x v="0"/>
    <x v="0"/>
    <x v="113"/>
    <d v="2025-04-09T00:00:00"/>
    <n v="40826"/>
    <x v="0"/>
    <x v="0"/>
    <x v="0"/>
    <n v="1"/>
    <x v="64"/>
    <n v="466.56"/>
    <x v="0"/>
    <n v="102"/>
    <n v="364.56"/>
  </r>
  <r>
    <s v="Vira"/>
    <x v="47"/>
    <x v="0"/>
    <x v="0"/>
    <x v="113"/>
    <d v="2025-04-09T00:00:00"/>
    <n v="40826"/>
    <x v="101"/>
    <x v="100"/>
    <x v="1"/>
    <n v="1"/>
    <x v="34"/>
    <n v="402.41"/>
    <x v="4"/>
    <n v="100"/>
    <n v="302.41000000000003"/>
  </r>
  <r>
    <s v="Vira"/>
    <x v="47"/>
    <x v="0"/>
    <x v="0"/>
    <x v="113"/>
    <d v="2025-04-09T00:00:00"/>
    <n v="40826"/>
    <x v="2"/>
    <x v="2"/>
    <x v="1"/>
    <n v="4"/>
    <x v="35"/>
    <n v="325.83999999999997"/>
    <x v="2"/>
    <n v="60"/>
    <n v="265.83999999999997"/>
  </r>
  <r>
    <s v="Vira"/>
    <x v="47"/>
    <x v="0"/>
    <x v="0"/>
    <x v="113"/>
    <d v="2025-04-09T00:00:00"/>
    <n v="40826"/>
    <x v="225"/>
    <x v="224"/>
    <x v="1"/>
    <n v="2"/>
    <x v="35"/>
    <n v="162.91999999999999"/>
    <x v="2"/>
    <n v="30"/>
    <n v="132.91999999999999"/>
  </r>
  <r>
    <s v="Geibel"/>
    <x v="49"/>
    <x v="3"/>
    <x v="0"/>
    <x v="31"/>
    <d v="2025-04-02T00:00:00"/>
    <n v="40827"/>
    <x v="404"/>
    <x v="403"/>
    <x v="9"/>
    <n v="2"/>
    <x v="27"/>
    <n v="1600"/>
    <x v="13"/>
    <n v="120"/>
    <n v="1480"/>
  </r>
  <r>
    <s v="Geibel"/>
    <x v="49"/>
    <x v="3"/>
    <x v="0"/>
    <x v="31"/>
    <d v="2025-04-02T00:00:00"/>
    <n v="40827"/>
    <x v="28"/>
    <x v="24"/>
    <x v="9"/>
    <n v="2"/>
    <x v="7"/>
    <n v="300"/>
    <x v="14"/>
    <n v="20"/>
    <n v="280"/>
  </r>
  <r>
    <s v="Geibel"/>
    <x v="49"/>
    <x v="3"/>
    <x v="0"/>
    <x v="31"/>
    <d v="2025-04-02T00:00:00"/>
    <n v="40827"/>
    <x v="57"/>
    <x v="56"/>
    <x v="9"/>
    <n v="2"/>
    <x v="41"/>
    <n v="500"/>
    <x v="2"/>
    <n v="30"/>
    <n v="470"/>
  </r>
  <r>
    <s v="Boyd"/>
    <x v="4"/>
    <x v="1"/>
    <x v="0"/>
    <x v="4"/>
    <d v="2025-04-10T00:00:00"/>
    <n v="40828"/>
    <x v="8"/>
    <x v="8"/>
    <x v="4"/>
    <n v="1"/>
    <x v="9"/>
    <n v="950"/>
    <x v="7"/>
    <n v="50"/>
    <n v="900"/>
  </r>
  <r>
    <s v="Boyd"/>
    <x v="4"/>
    <x v="1"/>
    <x v="0"/>
    <x v="4"/>
    <d v="2025-04-10T00:00:00"/>
    <n v="40828"/>
    <x v="9"/>
    <x v="9"/>
    <x v="1"/>
    <n v="1"/>
    <x v="10"/>
    <n v="1275"/>
    <x v="1"/>
    <n v="80"/>
    <n v="1195"/>
  </r>
  <r>
    <s v="Boyd"/>
    <x v="4"/>
    <x v="1"/>
    <x v="0"/>
    <x v="4"/>
    <d v="2025-04-10T00:00:00"/>
    <n v="40828"/>
    <x v="10"/>
    <x v="10"/>
    <x v="1"/>
    <n v="4"/>
    <x v="11"/>
    <n v="900"/>
    <x v="2"/>
    <n v="60"/>
    <n v="840"/>
  </r>
  <r>
    <s v="Boyd"/>
    <x v="4"/>
    <x v="1"/>
    <x v="0"/>
    <x v="4"/>
    <d v="2025-04-10T00:00:00"/>
    <n v="40828"/>
    <x v="11"/>
    <x v="11"/>
    <x v="1"/>
    <n v="1"/>
    <x v="7"/>
    <n v="150"/>
    <x v="5"/>
    <n v="40"/>
    <n v="110"/>
  </r>
  <r>
    <s v="Garber"/>
    <x v="21"/>
    <x v="4"/>
    <x v="0"/>
    <x v="23"/>
    <d v="2025-04-09T00:00:00"/>
    <n v="40829"/>
    <x v="72"/>
    <x v="71"/>
    <x v="14"/>
    <n v="1"/>
    <x v="85"/>
    <n v="1900"/>
    <x v="22"/>
    <n v="125"/>
    <n v="1775"/>
  </r>
  <r>
    <s v="Garber"/>
    <x v="21"/>
    <x v="4"/>
    <x v="0"/>
    <x v="23"/>
    <d v="2025-04-09T00:00:00"/>
    <n v="40829"/>
    <x v="261"/>
    <x v="260"/>
    <x v="14"/>
    <n v="1"/>
    <x v="85"/>
    <n v="1900"/>
    <x v="22"/>
    <n v="125"/>
    <n v="1775"/>
  </r>
  <r>
    <s v="Garber"/>
    <x v="21"/>
    <x v="4"/>
    <x v="0"/>
    <x v="23"/>
    <d v="2025-04-09T00:00:00"/>
    <n v="40829"/>
    <x v="84"/>
    <x v="83"/>
    <x v="14"/>
    <n v="4"/>
    <x v="21"/>
    <n v="300"/>
    <x v="2"/>
    <n v="60"/>
    <n v="240"/>
  </r>
  <r>
    <s v="Garber"/>
    <x v="21"/>
    <x v="4"/>
    <x v="0"/>
    <x v="23"/>
    <d v="2025-04-09T00:00:00"/>
    <n v="40830"/>
    <x v="24"/>
    <x v="24"/>
    <x v="8"/>
    <n v="12"/>
    <x v="13"/>
    <n v="600"/>
    <x v="2"/>
    <n v="180"/>
    <n v="420"/>
  </r>
  <r>
    <s v="Garber"/>
    <x v="21"/>
    <x v="4"/>
    <x v="0"/>
    <x v="23"/>
    <d v="2025-04-09T00:00:00"/>
    <n v="40830"/>
    <x v="312"/>
    <x v="311"/>
    <x v="8"/>
    <n v="2"/>
    <x v="11"/>
    <n v="450"/>
    <x v="13"/>
    <n v="120"/>
    <n v="330"/>
  </r>
  <r>
    <s v="Garber"/>
    <x v="21"/>
    <x v="4"/>
    <x v="0"/>
    <x v="23"/>
    <d v="2025-04-09T00:00:00"/>
    <n v="40830"/>
    <x v="312"/>
    <x v="311"/>
    <x v="8"/>
    <n v="8"/>
    <x v="52"/>
    <n v="3600"/>
    <x v="13"/>
    <n v="480"/>
    <n v="3120"/>
  </r>
  <r>
    <s v="Garber"/>
    <x v="21"/>
    <x v="4"/>
    <x v="0"/>
    <x v="23"/>
    <d v="2025-04-09T00:00:00"/>
    <n v="40830"/>
    <x v="260"/>
    <x v="259"/>
    <x v="8"/>
    <n v="2"/>
    <x v="52"/>
    <n v="900"/>
    <x v="13"/>
    <n v="120"/>
    <n v="780"/>
  </r>
  <r>
    <s v="Garber"/>
    <x v="21"/>
    <x v="4"/>
    <x v="0"/>
    <x v="23"/>
    <d v="2025-04-09T00:00:00"/>
    <n v="40830"/>
    <x v="272"/>
    <x v="271"/>
    <x v="8"/>
    <n v="2"/>
    <x v="52"/>
    <n v="900"/>
    <x v="13"/>
    <n v="120"/>
    <n v="780"/>
  </r>
  <r>
    <s v="Garber"/>
    <x v="21"/>
    <x v="4"/>
    <x v="0"/>
    <x v="23"/>
    <d v="2025-04-09T00:00:00"/>
    <n v="40830"/>
    <x v="80"/>
    <x v="79"/>
    <x v="8"/>
    <n v="2"/>
    <x v="53"/>
    <n v="360"/>
    <x v="15"/>
    <n v="40"/>
    <n v="320"/>
  </r>
  <r>
    <s v="Kempogowda"/>
    <x v="5"/>
    <x v="4"/>
    <x v="1"/>
    <x v="5"/>
    <d v="2025-04-09T00:00:00"/>
    <n v="40831"/>
    <x v="308"/>
    <x v="307"/>
    <x v="6"/>
    <n v="1"/>
    <x v="110"/>
    <n v="1500"/>
    <x v="10"/>
    <n v="235"/>
    <n v="1265"/>
  </r>
  <r>
    <s v="N/A"/>
    <x v="5"/>
    <x v="4"/>
    <x v="1"/>
    <x v="5"/>
    <d v="2025-04-10T00:00:00"/>
    <n v="40832"/>
    <x v="5"/>
    <x v="5"/>
    <x v="1"/>
    <n v="1"/>
    <x v="221"/>
    <n v="455"/>
    <x v="4"/>
    <n v="100"/>
    <n v="355"/>
  </r>
  <r>
    <s v="N/A"/>
    <x v="5"/>
    <x v="4"/>
    <x v="1"/>
    <x v="5"/>
    <d v="2025-04-10T00:00:00"/>
    <n v="40832"/>
    <x v="109"/>
    <x v="108"/>
    <x v="1"/>
    <n v="6"/>
    <x v="13"/>
    <n v="300"/>
    <x v="2"/>
    <n v="90"/>
    <n v="210"/>
  </r>
  <r>
    <s v="Spitz"/>
    <x v="6"/>
    <x v="5"/>
    <x v="0"/>
    <x v="6"/>
    <d v="2025-04-10T00:00:00"/>
    <n v="40833"/>
    <x v="621"/>
    <x v="620"/>
    <x v="3"/>
    <n v="1"/>
    <x v="198"/>
    <n v="5600"/>
    <x v="6"/>
    <n v="260"/>
    <n v="5340"/>
  </r>
  <r>
    <s v="Spitz"/>
    <x v="6"/>
    <x v="5"/>
    <x v="0"/>
    <x v="6"/>
    <d v="2025-04-10T00:00:00"/>
    <n v="40833"/>
    <x v="125"/>
    <x v="124"/>
    <x v="1"/>
    <n v="1"/>
    <x v="58"/>
    <n v="1200"/>
    <x v="4"/>
    <n v="100"/>
    <n v="1100"/>
  </r>
  <r>
    <s v="Spitz"/>
    <x v="6"/>
    <x v="5"/>
    <x v="0"/>
    <x v="6"/>
    <d v="2025-04-10T00:00:00"/>
    <n v="40833"/>
    <x v="10"/>
    <x v="10"/>
    <x v="1"/>
    <n v="4"/>
    <x v="18"/>
    <n v="800"/>
    <x v="2"/>
    <n v="60"/>
    <n v="740"/>
  </r>
  <r>
    <s v="Spitz"/>
    <x v="6"/>
    <x v="5"/>
    <x v="0"/>
    <x v="6"/>
    <d v="2025-04-10T00:00:00"/>
    <n v="40833"/>
    <x v="6"/>
    <x v="6"/>
    <x v="1"/>
    <n v="1"/>
    <x v="19"/>
    <n v="120"/>
    <x v="5"/>
    <n v="40"/>
    <n v="80"/>
  </r>
  <r>
    <s v="Spitz"/>
    <x v="6"/>
    <x v="5"/>
    <x v="0"/>
    <x v="6"/>
    <d v="2025-04-10T00:00:00"/>
    <n v="40834"/>
    <x v="1"/>
    <x v="1"/>
    <x v="1"/>
    <n v="1"/>
    <x v="17"/>
    <n v="1080"/>
    <x v="1"/>
    <n v="80"/>
    <n v="1000"/>
  </r>
  <r>
    <s v="Spitz"/>
    <x v="6"/>
    <x v="5"/>
    <x v="0"/>
    <x v="6"/>
    <d v="2025-04-10T00:00:00"/>
    <n v="40834"/>
    <x v="10"/>
    <x v="10"/>
    <x v="1"/>
    <n v="4"/>
    <x v="18"/>
    <n v="800"/>
    <x v="2"/>
    <n v="60"/>
    <n v="740"/>
  </r>
  <r>
    <s v="Spitz"/>
    <x v="6"/>
    <x v="5"/>
    <x v="0"/>
    <x v="6"/>
    <d v="2025-04-10T00:00:00"/>
    <n v="40834"/>
    <x v="6"/>
    <x v="6"/>
    <x v="1"/>
    <n v="1"/>
    <x v="19"/>
    <n v="120"/>
    <x v="5"/>
    <n v="40"/>
    <n v="80"/>
  </r>
  <r>
    <s v="Osborn"/>
    <x v="22"/>
    <x v="5"/>
    <x v="0"/>
    <x v="24"/>
    <d v="2025-04-08T00:00:00"/>
    <n v="40835"/>
    <x v="85"/>
    <x v="84"/>
    <x v="13"/>
    <n v="2"/>
    <x v="29"/>
    <n v="1000"/>
    <x v="18"/>
    <n v="110"/>
    <n v="890"/>
  </r>
  <r>
    <s v="Osborn"/>
    <x v="22"/>
    <x v="5"/>
    <x v="0"/>
    <x v="24"/>
    <d v="2025-04-08T00:00:00"/>
    <n v="40835"/>
    <x v="54"/>
    <x v="53"/>
    <x v="13"/>
    <n v="2"/>
    <x v="55"/>
    <n v="1003.2"/>
    <x v="19"/>
    <n v="58"/>
    <n v="945.2"/>
  </r>
  <r>
    <s v="Osborn"/>
    <x v="22"/>
    <x v="5"/>
    <x v="0"/>
    <x v="24"/>
    <d v="2025-04-08T00:00:00"/>
    <n v="40835"/>
    <x v="55"/>
    <x v="54"/>
    <x v="13"/>
    <n v="6"/>
    <x v="56"/>
    <n v="936"/>
    <x v="20"/>
    <n v="42"/>
    <n v="894"/>
  </r>
  <r>
    <s v="Osborn"/>
    <x v="22"/>
    <x v="5"/>
    <x v="0"/>
    <x v="24"/>
    <d v="2025-04-08T00:00:00"/>
    <n v="40835"/>
    <x v="88"/>
    <x v="87"/>
    <x v="13"/>
    <n v="2"/>
    <x v="55"/>
    <n v="1003.2"/>
    <x v="14"/>
    <n v="20"/>
    <n v="983.2"/>
  </r>
  <r>
    <s v="Osborn"/>
    <x v="22"/>
    <x v="5"/>
    <x v="0"/>
    <x v="24"/>
    <d v="2025-04-08T00:00:00"/>
    <n v="40835"/>
    <x v="199"/>
    <x v="198"/>
    <x v="9"/>
    <n v="2"/>
    <x v="45"/>
    <n v="600"/>
    <x v="2"/>
    <n v="30"/>
    <n v="570"/>
  </r>
  <r>
    <s v="Osborn"/>
    <x v="22"/>
    <x v="5"/>
    <x v="0"/>
    <x v="24"/>
    <d v="2025-04-08T00:00:00"/>
    <n v="40835"/>
    <x v="215"/>
    <x v="214"/>
    <x v="2"/>
    <n v="1"/>
    <x v="25"/>
    <n v="3200"/>
    <x v="3"/>
    <n v="90"/>
    <n v="3110"/>
  </r>
  <r>
    <s v="Osborn"/>
    <x v="22"/>
    <x v="5"/>
    <x v="0"/>
    <x v="24"/>
    <d v="2025-04-09T00:00:00"/>
    <n v="40836"/>
    <x v="54"/>
    <x v="53"/>
    <x v="13"/>
    <n v="4"/>
    <x v="55"/>
    <n v="2006.4"/>
    <x v="19"/>
    <n v="116"/>
    <n v="1890.4"/>
  </r>
  <r>
    <s v="Osborn"/>
    <x v="22"/>
    <x v="5"/>
    <x v="0"/>
    <x v="24"/>
    <d v="2025-04-09T00:00:00"/>
    <n v="40836"/>
    <x v="55"/>
    <x v="54"/>
    <x v="13"/>
    <n v="4"/>
    <x v="56"/>
    <n v="624"/>
    <x v="20"/>
    <n v="28"/>
    <n v="596"/>
  </r>
  <r>
    <s v="Osborn"/>
    <x v="22"/>
    <x v="5"/>
    <x v="0"/>
    <x v="24"/>
    <d v="2025-04-09T00:00:00"/>
    <n v="40836"/>
    <x v="61"/>
    <x v="60"/>
    <x v="13"/>
    <n v="1"/>
    <x v="55"/>
    <n v="501.6"/>
    <x v="14"/>
    <n v="10"/>
    <n v="491.6"/>
  </r>
  <r>
    <s v="Osborn"/>
    <x v="22"/>
    <x v="5"/>
    <x v="0"/>
    <x v="24"/>
    <d v="2025-04-09T00:00:00"/>
    <n v="40836"/>
    <x v="87"/>
    <x v="86"/>
    <x v="13"/>
    <n v="3"/>
    <x v="55"/>
    <n v="1504.8"/>
    <x v="14"/>
    <n v="30"/>
    <n v="1474.8"/>
  </r>
  <r>
    <s v="Osborn"/>
    <x v="22"/>
    <x v="5"/>
    <x v="0"/>
    <x v="24"/>
    <d v="2025-04-09T00:00:00"/>
    <n v="40836"/>
    <x v="57"/>
    <x v="56"/>
    <x v="9"/>
    <n v="2"/>
    <x v="45"/>
    <n v="600"/>
    <x v="2"/>
    <n v="30"/>
    <n v="570"/>
  </r>
  <r>
    <s v="Osborn"/>
    <x v="22"/>
    <x v="5"/>
    <x v="0"/>
    <x v="24"/>
    <d v="2025-04-09T00:00:00"/>
    <n v="40836"/>
    <x v="385"/>
    <x v="384"/>
    <x v="2"/>
    <n v="1"/>
    <x v="25"/>
    <n v="3200"/>
    <x v="3"/>
    <n v="90"/>
    <n v="3110"/>
  </r>
  <r>
    <s v="Gandhi"/>
    <x v="58"/>
    <x v="5"/>
    <x v="0"/>
    <x v="17"/>
    <d v="2025-04-07T00:00:00"/>
    <n v="40837"/>
    <x v="245"/>
    <x v="244"/>
    <x v="14"/>
    <n v="1"/>
    <x v="54"/>
    <n v="2950"/>
    <x v="22"/>
    <n v="125"/>
    <n v="2825"/>
  </r>
  <r>
    <s v="Welling"/>
    <x v="40"/>
    <x v="0"/>
    <x v="0"/>
    <x v="51"/>
    <d v="2025-04-08T00:00:00"/>
    <n v="40838"/>
    <x v="546"/>
    <x v="545"/>
    <x v="15"/>
    <n v="5"/>
    <x v="11"/>
    <n v="1125"/>
    <x v="49"/>
    <n v="340"/>
    <n v="785"/>
  </r>
  <r>
    <s v="Welling"/>
    <x v="40"/>
    <x v="0"/>
    <x v="0"/>
    <x v="51"/>
    <d v="2025-04-08T00:00:00"/>
    <n v="40838"/>
    <x v="447"/>
    <x v="446"/>
    <x v="15"/>
    <n v="1"/>
    <x v="53"/>
    <n v="180"/>
    <x v="27"/>
    <n v="13"/>
    <n v="167"/>
  </r>
  <r>
    <s v="Welling"/>
    <x v="40"/>
    <x v="0"/>
    <x v="0"/>
    <x v="51"/>
    <d v="2025-04-08T00:00:00"/>
    <n v="40838"/>
    <x v="247"/>
    <x v="246"/>
    <x v="15"/>
    <n v="1"/>
    <x v="53"/>
    <n v="180"/>
    <x v="27"/>
    <n v="13"/>
    <n v="167"/>
  </r>
  <r>
    <s v="Welling"/>
    <x v="40"/>
    <x v="0"/>
    <x v="0"/>
    <x v="51"/>
    <d v="2025-04-08T00:00:00"/>
    <n v="40838"/>
    <x v="248"/>
    <x v="247"/>
    <x v="15"/>
    <n v="5"/>
    <x v="118"/>
    <n v="1875"/>
    <x v="29"/>
    <n v="70"/>
    <n v="1805"/>
  </r>
  <r>
    <s v="Welling"/>
    <x v="40"/>
    <x v="0"/>
    <x v="0"/>
    <x v="51"/>
    <d v="2025-04-08T00:00:00"/>
    <n v="40838"/>
    <x v="55"/>
    <x v="54"/>
    <x v="13"/>
    <n v="5"/>
    <x v="13"/>
    <n v="250"/>
    <x v="20"/>
    <n v="35"/>
    <n v="215"/>
  </r>
  <r>
    <s v="Welling"/>
    <x v="40"/>
    <x v="0"/>
    <x v="0"/>
    <x v="51"/>
    <d v="2025-04-08T00:00:00"/>
    <n v="40838"/>
    <x v="71"/>
    <x v="70"/>
    <x v="9"/>
    <n v="4"/>
    <x v="100"/>
    <n v="100"/>
    <x v="21"/>
    <n v="120"/>
    <n v="-20"/>
  </r>
  <r>
    <s v="Welling"/>
    <x v="40"/>
    <x v="0"/>
    <x v="0"/>
    <x v="51"/>
    <d v="2025-04-08T00:00:00"/>
    <n v="40838"/>
    <x v="626"/>
    <x v="625"/>
    <x v="2"/>
    <n v="1"/>
    <x v="50"/>
    <n v="2000"/>
    <x v="35"/>
    <n v="130"/>
    <n v="1870"/>
  </r>
  <r>
    <s v="Weber"/>
    <x v="51"/>
    <x v="5"/>
    <x v="0"/>
    <x v="129"/>
    <d v="2025-04-01T00:00:00"/>
    <n v="40839"/>
    <x v="93"/>
    <x v="92"/>
    <x v="6"/>
    <n v="1"/>
    <x v="200"/>
    <n v="518"/>
    <x v="24"/>
    <n v="210"/>
    <n v="308"/>
  </r>
  <r>
    <s v="Weber"/>
    <x v="51"/>
    <x v="5"/>
    <x v="0"/>
    <x v="129"/>
    <d v="2025-04-01T00:00:00"/>
    <n v="40839"/>
    <x v="366"/>
    <x v="365"/>
    <x v="7"/>
    <n v="1"/>
    <x v="201"/>
    <n v="3500"/>
    <x v="11"/>
    <n v="267"/>
    <n v="3233"/>
  </r>
  <r>
    <s v="Weber"/>
    <x v="51"/>
    <x v="5"/>
    <x v="0"/>
    <x v="129"/>
    <d v="2025-04-01T00:00:00"/>
    <n v="40839"/>
    <x v="161"/>
    <x v="160"/>
    <x v="7"/>
    <n v="1"/>
    <x v="53"/>
    <n v="180"/>
    <x v="12"/>
    <n v="32"/>
    <n v="148"/>
  </r>
  <r>
    <s v="Weber"/>
    <x v="51"/>
    <x v="5"/>
    <x v="0"/>
    <x v="129"/>
    <d v="2025-04-01T00:00:00"/>
    <n v="40839"/>
    <x v="266"/>
    <x v="265"/>
    <x v="7"/>
    <n v="2"/>
    <x v="53"/>
    <n v="360"/>
    <x v="12"/>
    <n v="64"/>
    <n v="296"/>
  </r>
  <r>
    <s v="Shamsnia"/>
    <x v="10"/>
    <x v="3"/>
    <x v="1"/>
    <x v="10"/>
    <d v="2025-04-10T00:00:00"/>
    <n v="40840"/>
    <x v="12"/>
    <x v="12"/>
    <x v="0"/>
    <n v="1"/>
    <x v="29"/>
    <n v="500"/>
    <x v="0"/>
    <n v="102"/>
    <n v="398"/>
  </r>
  <r>
    <s v="McDermott"/>
    <x v="28"/>
    <x v="3"/>
    <x v="0"/>
    <x v="120"/>
    <d v="2025-04-07T00:00:00"/>
    <n v="40841"/>
    <x v="151"/>
    <x v="150"/>
    <x v="14"/>
    <n v="1"/>
    <x v="88"/>
    <n v="2150"/>
    <x v="22"/>
    <n v="125"/>
    <n v="2025"/>
  </r>
  <r>
    <s v="McDermott"/>
    <x v="28"/>
    <x v="3"/>
    <x v="0"/>
    <x v="120"/>
    <d v="2025-04-07T00:00:00"/>
    <n v="40841"/>
    <x v="73"/>
    <x v="72"/>
    <x v="14"/>
    <n v="1"/>
    <x v="33"/>
    <n v="65"/>
    <x v="2"/>
    <n v="15"/>
    <n v="50"/>
  </r>
  <r>
    <s v="McDermott"/>
    <x v="28"/>
    <x v="3"/>
    <x v="0"/>
    <x v="120"/>
    <d v="2025-04-07T00:00:00"/>
    <n v="40841"/>
    <x v="73"/>
    <x v="72"/>
    <x v="14"/>
    <n v="1"/>
    <x v="89"/>
    <n v="130"/>
    <x v="2"/>
    <n v="15"/>
    <n v="115"/>
  </r>
  <r>
    <s v="McDermott"/>
    <x v="28"/>
    <x v="3"/>
    <x v="0"/>
    <x v="120"/>
    <d v="2025-04-07T00:00:00"/>
    <n v="40841"/>
    <x v="82"/>
    <x v="81"/>
    <x v="14"/>
    <n v="1"/>
    <x v="89"/>
    <n v="130"/>
    <x v="2"/>
    <n v="15"/>
    <n v="115"/>
  </r>
  <r>
    <s v="N/A"/>
    <x v="12"/>
    <x v="3"/>
    <x v="1"/>
    <x v="12"/>
    <d v="2025-04-10T00:00:00"/>
    <n v="40842"/>
    <x v="83"/>
    <x v="82"/>
    <x v="14"/>
    <n v="1"/>
    <x v="5"/>
    <n v="1100"/>
    <x v="22"/>
    <n v="125"/>
    <n v="975"/>
  </r>
  <r>
    <s v="N/A"/>
    <x v="12"/>
    <x v="3"/>
    <x v="1"/>
    <x v="12"/>
    <d v="2025-04-10T00:00:00"/>
    <n v="40842"/>
    <x v="73"/>
    <x v="72"/>
    <x v="14"/>
    <n v="2"/>
    <x v="24"/>
    <n v="200"/>
    <x v="2"/>
    <n v="30"/>
    <n v="170"/>
  </r>
  <r>
    <s v="Stephens"/>
    <x v="5"/>
    <x v="4"/>
    <x v="0"/>
    <x v="181"/>
    <d v="2025-04-02T00:00:00"/>
    <n v="40843"/>
    <x v="145"/>
    <x v="144"/>
    <x v="14"/>
    <n v="3"/>
    <x v="88"/>
    <n v="6450"/>
    <x v="22"/>
    <n v="375"/>
    <n v="6075"/>
  </r>
  <r>
    <s v="Stephens"/>
    <x v="5"/>
    <x v="4"/>
    <x v="0"/>
    <x v="181"/>
    <d v="2025-04-02T00:00:00"/>
    <n v="40843"/>
    <x v="73"/>
    <x v="72"/>
    <x v="14"/>
    <n v="4"/>
    <x v="89"/>
    <n v="520"/>
    <x v="2"/>
    <n v="60"/>
    <n v="460"/>
  </r>
  <r>
    <s v="Stephens"/>
    <x v="5"/>
    <x v="4"/>
    <x v="0"/>
    <x v="181"/>
    <d v="2025-04-02T00:00:00"/>
    <n v="40843"/>
    <x v="196"/>
    <x v="195"/>
    <x v="14"/>
    <n v="2"/>
    <x v="89"/>
    <n v="260"/>
    <x v="2"/>
    <n v="30"/>
    <n v="230"/>
  </r>
  <r>
    <s v="Klekamp"/>
    <x v="8"/>
    <x v="2"/>
    <x v="0"/>
    <x v="8"/>
    <d v="2025-04-09T00:00:00"/>
    <n v="40844"/>
    <x v="54"/>
    <x v="53"/>
    <x v="13"/>
    <n v="6"/>
    <x v="40"/>
    <n v="2400"/>
    <x v="19"/>
    <n v="174"/>
    <n v="2226"/>
  </r>
  <r>
    <s v="Klekamp"/>
    <x v="8"/>
    <x v="2"/>
    <x v="0"/>
    <x v="8"/>
    <d v="2025-04-09T00:00:00"/>
    <n v="40844"/>
    <x v="55"/>
    <x v="54"/>
    <x v="13"/>
    <n v="6"/>
    <x v="24"/>
    <n v="600"/>
    <x v="20"/>
    <n v="42"/>
    <n v="558"/>
  </r>
  <r>
    <s v="Klekamp"/>
    <x v="8"/>
    <x v="2"/>
    <x v="0"/>
    <x v="8"/>
    <d v="2025-04-09T00:00:00"/>
    <n v="40844"/>
    <x v="233"/>
    <x v="232"/>
    <x v="13"/>
    <n v="4"/>
    <x v="40"/>
    <n v="1600"/>
    <x v="14"/>
    <n v="40"/>
    <n v="1560"/>
  </r>
  <r>
    <s v="Klekamp"/>
    <x v="8"/>
    <x v="2"/>
    <x v="0"/>
    <x v="8"/>
    <d v="2025-04-09T00:00:00"/>
    <n v="40844"/>
    <x v="66"/>
    <x v="65"/>
    <x v="13"/>
    <n v="2"/>
    <x v="40"/>
    <n v="800"/>
    <x v="14"/>
    <n v="20"/>
    <n v="780"/>
  </r>
  <r>
    <s v="Klekamp"/>
    <x v="8"/>
    <x v="2"/>
    <x v="0"/>
    <x v="8"/>
    <d v="2025-04-09T00:00:00"/>
    <n v="40844"/>
    <x v="199"/>
    <x v="198"/>
    <x v="9"/>
    <n v="1"/>
    <x v="6"/>
    <n v="125"/>
    <x v="2"/>
    <n v="15"/>
    <n v="110"/>
  </r>
  <r>
    <s v="Klekamp"/>
    <x v="8"/>
    <x v="2"/>
    <x v="0"/>
    <x v="8"/>
    <d v="2025-04-09T00:00:00"/>
    <n v="40844"/>
    <x v="107"/>
    <x v="106"/>
    <x v="9"/>
    <n v="1"/>
    <x v="6"/>
    <n v="125"/>
    <x v="2"/>
    <n v="15"/>
    <n v="110"/>
  </r>
  <r>
    <s v="Klekamp"/>
    <x v="8"/>
    <x v="2"/>
    <x v="0"/>
    <x v="8"/>
    <d v="2025-04-09T00:00:00"/>
    <n v="40844"/>
    <x v="698"/>
    <x v="697"/>
    <x v="6"/>
    <n v="1"/>
    <x v="25"/>
    <n v="3200"/>
    <x v="10"/>
    <n v="235"/>
    <n v="2965"/>
  </r>
  <r>
    <s v="Klekamp"/>
    <x v="8"/>
    <x v="2"/>
    <x v="0"/>
    <x v="8"/>
    <d v="2025-04-09T00:00:00"/>
    <n v="40844"/>
    <x v="290"/>
    <x v="289"/>
    <x v="6"/>
    <n v="1"/>
    <x v="25"/>
    <n v="3200"/>
    <x v="10"/>
    <n v="235"/>
    <n v="2965"/>
  </r>
  <r>
    <s v="Klekamp"/>
    <x v="8"/>
    <x v="2"/>
    <x v="0"/>
    <x v="8"/>
    <d v="2025-04-09T00:00:00"/>
    <n v="40844"/>
    <x v="128"/>
    <x v="127"/>
    <x v="6"/>
    <n v="1"/>
    <x v="13"/>
    <n v="50"/>
    <x v="21"/>
    <n v="30"/>
    <n v="20"/>
  </r>
  <r>
    <s v="Klekamp"/>
    <x v="8"/>
    <x v="2"/>
    <x v="0"/>
    <x v="8"/>
    <d v="2025-04-09T00:00:00"/>
    <n v="40844"/>
    <x v="186"/>
    <x v="185"/>
    <x v="16"/>
    <n v="2"/>
    <x v="41"/>
    <n v="500"/>
    <x v="30"/>
    <n v="50"/>
    <n v="450"/>
  </r>
  <r>
    <s v="Klekamp"/>
    <x v="8"/>
    <x v="2"/>
    <x v="0"/>
    <x v="8"/>
    <d v="2025-04-09T00:00:00"/>
    <n v="40844"/>
    <x v="131"/>
    <x v="130"/>
    <x v="17"/>
    <n v="2"/>
    <x v="24"/>
    <n v="200"/>
    <x v="31"/>
    <n v="24"/>
    <n v="176"/>
  </r>
  <r>
    <s v="Klekamp"/>
    <x v="8"/>
    <x v="2"/>
    <x v="0"/>
    <x v="8"/>
    <d v="2025-04-09T00:00:00"/>
    <n v="40844"/>
    <x v="132"/>
    <x v="131"/>
    <x v="17"/>
    <n v="2"/>
    <x v="92"/>
    <n v="3400"/>
    <x v="32"/>
    <n v="400"/>
    <n v="3000"/>
  </r>
  <r>
    <s v="Raque"/>
    <x v="68"/>
    <x v="1"/>
    <x v="0"/>
    <x v="101"/>
    <d v="2025-03-12T00:00:00"/>
    <n v="40845"/>
    <x v="699"/>
    <x v="698"/>
    <x v="3"/>
    <n v="1"/>
    <x v="256"/>
    <n v="4100"/>
    <x v="32"/>
    <n v="200"/>
    <n v="3900"/>
  </r>
  <r>
    <s v="Raque"/>
    <x v="68"/>
    <x v="1"/>
    <x v="0"/>
    <x v="101"/>
    <d v="2025-03-13T00:00:00"/>
    <n v="40846"/>
    <x v="621"/>
    <x v="620"/>
    <x v="3"/>
    <n v="1"/>
    <x v="256"/>
    <n v="4100"/>
    <x v="6"/>
    <n v="260"/>
    <n v="3840"/>
  </r>
  <r>
    <s v="Raque"/>
    <x v="68"/>
    <x v="1"/>
    <x v="0"/>
    <x v="101"/>
    <d v="2025-03-13T00:00:00"/>
    <n v="40847"/>
    <x v="621"/>
    <x v="620"/>
    <x v="3"/>
    <n v="1"/>
    <x v="256"/>
    <n v="4100"/>
    <x v="6"/>
    <n v="260"/>
    <n v="3840"/>
  </r>
  <r>
    <s v="Shields"/>
    <x v="68"/>
    <x v="1"/>
    <x v="0"/>
    <x v="101"/>
    <d v="2025-03-17T00:00:00"/>
    <n v="40848"/>
    <x v="328"/>
    <x v="327"/>
    <x v="0"/>
    <n v="1"/>
    <x v="26"/>
    <n v="1000"/>
    <x v="0"/>
    <n v="102"/>
    <n v="898"/>
  </r>
  <r>
    <s v="Shields"/>
    <x v="68"/>
    <x v="1"/>
    <x v="0"/>
    <x v="101"/>
    <d v="2025-03-17T00:00:00"/>
    <n v="40848"/>
    <x v="167"/>
    <x v="166"/>
    <x v="0"/>
    <n v="1"/>
    <x v="26"/>
    <n v="1000"/>
    <x v="0"/>
    <n v="102"/>
    <n v="898"/>
  </r>
  <r>
    <s v="Celestre"/>
    <x v="68"/>
    <x v="1"/>
    <x v="0"/>
    <x v="101"/>
    <d v="2025-03-19T00:00:00"/>
    <n v="40849"/>
    <x v="4"/>
    <x v="4"/>
    <x v="0"/>
    <n v="1"/>
    <x v="26"/>
    <n v="1000"/>
    <x v="0"/>
    <n v="102"/>
    <n v="898"/>
  </r>
  <r>
    <s v="Dimar"/>
    <x v="68"/>
    <x v="1"/>
    <x v="0"/>
    <x v="101"/>
    <d v="2025-03-20T00:00:00"/>
    <n v="40850"/>
    <x v="456"/>
    <x v="455"/>
    <x v="3"/>
    <n v="1"/>
    <x v="256"/>
    <n v="4100"/>
    <x v="44"/>
    <n v="300"/>
    <n v="3800"/>
  </r>
  <r>
    <s v="Shields"/>
    <x v="68"/>
    <x v="1"/>
    <x v="0"/>
    <x v="101"/>
    <d v="2025-04-04T00:00:00"/>
    <n v="40851"/>
    <x v="552"/>
    <x v="551"/>
    <x v="3"/>
    <n v="1"/>
    <x v="256"/>
    <n v="4100"/>
    <x v="44"/>
    <n v="300"/>
    <n v="3800"/>
  </r>
  <r>
    <s v="Celestre"/>
    <x v="68"/>
    <x v="1"/>
    <x v="0"/>
    <x v="101"/>
    <d v="2025-04-07T00:00:00"/>
    <n v="40852"/>
    <x v="12"/>
    <x v="12"/>
    <x v="0"/>
    <n v="1"/>
    <x v="26"/>
    <n v="1000"/>
    <x v="0"/>
    <n v="102"/>
    <n v="898"/>
  </r>
  <r>
    <s v="Celestre"/>
    <x v="68"/>
    <x v="1"/>
    <x v="0"/>
    <x v="101"/>
    <d v="2025-04-07T00:00:00"/>
    <n v="40852"/>
    <x v="356"/>
    <x v="355"/>
    <x v="0"/>
    <n v="1"/>
    <x v="26"/>
    <n v="1000"/>
    <x v="0"/>
    <n v="102"/>
    <n v="898"/>
  </r>
  <r>
    <s v="Tavanaeipour"/>
    <x v="60"/>
    <x v="3"/>
    <x v="0"/>
    <x v="76"/>
    <d v="2025-04-10T00:00:00"/>
    <n v="40853"/>
    <x v="627"/>
    <x v="626"/>
    <x v="14"/>
    <n v="3"/>
    <x v="129"/>
    <n v="7350"/>
    <x v="22"/>
    <n v="375"/>
    <n v="6975"/>
  </r>
  <r>
    <s v="Tavanaeipour"/>
    <x v="60"/>
    <x v="3"/>
    <x v="0"/>
    <x v="76"/>
    <d v="2025-04-10T00:00:00"/>
    <n v="40853"/>
    <x v="73"/>
    <x v="72"/>
    <x v="14"/>
    <n v="2"/>
    <x v="21"/>
    <n v="150"/>
    <x v="2"/>
    <n v="30"/>
    <n v="120"/>
  </r>
  <r>
    <s v="Tavanaeipour"/>
    <x v="60"/>
    <x v="3"/>
    <x v="0"/>
    <x v="76"/>
    <d v="2025-04-10T00:00:00"/>
    <n v="40853"/>
    <x v="246"/>
    <x v="245"/>
    <x v="14"/>
    <n v="4"/>
    <x v="21"/>
    <n v="300"/>
    <x v="2"/>
    <n v="60"/>
    <n v="240"/>
  </r>
  <r>
    <s v="Francis"/>
    <x v="7"/>
    <x v="3"/>
    <x v="1"/>
    <x v="7"/>
    <d v="2025-04-11T00:00:00"/>
    <n v="40860"/>
    <x v="123"/>
    <x v="122"/>
    <x v="7"/>
    <n v="1"/>
    <x v="20"/>
    <n v="2400"/>
    <x v="11"/>
    <n v="267"/>
    <n v="2133"/>
  </r>
  <r>
    <s v="Francis"/>
    <x v="7"/>
    <x v="3"/>
    <x v="1"/>
    <x v="7"/>
    <d v="2025-04-11T00:00:00"/>
    <n v="40860"/>
    <x v="162"/>
    <x v="161"/>
    <x v="7"/>
    <n v="2"/>
    <x v="20"/>
    <n v="4800"/>
    <x v="11"/>
    <n v="534"/>
    <n v="4266"/>
  </r>
  <r>
    <s v="Francis"/>
    <x v="7"/>
    <x v="3"/>
    <x v="1"/>
    <x v="7"/>
    <d v="2025-04-11T00:00:00"/>
    <n v="40860"/>
    <x v="164"/>
    <x v="163"/>
    <x v="7"/>
    <n v="1"/>
    <x v="20"/>
    <n v="2400"/>
    <x v="11"/>
    <n v="267"/>
    <n v="2133"/>
  </r>
  <r>
    <s v="Francis"/>
    <x v="7"/>
    <x v="3"/>
    <x v="1"/>
    <x v="7"/>
    <d v="2025-04-11T00:00:00"/>
    <n v="40860"/>
    <x v="23"/>
    <x v="23"/>
    <x v="7"/>
    <n v="12"/>
    <x v="21"/>
    <n v="900"/>
    <x v="12"/>
    <n v="384"/>
    <n v="516"/>
  </r>
  <r>
    <s v="Francis"/>
    <x v="7"/>
    <x v="3"/>
    <x v="1"/>
    <x v="7"/>
    <d v="2025-04-11T00:00:00"/>
    <n v="40861"/>
    <x v="162"/>
    <x v="161"/>
    <x v="7"/>
    <n v="1"/>
    <x v="20"/>
    <n v="2400"/>
    <x v="11"/>
    <n v="267"/>
    <n v="2133"/>
  </r>
  <r>
    <s v="Francis"/>
    <x v="7"/>
    <x v="3"/>
    <x v="1"/>
    <x v="7"/>
    <d v="2025-04-11T00:00:00"/>
    <n v="40861"/>
    <x v="23"/>
    <x v="23"/>
    <x v="7"/>
    <n v="3"/>
    <x v="21"/>
    <n v="225"/>
    <x v="12"/>
    <n v="96"/>
    <n v="129"/>
  </r>
  <r>
    <s v="Webb"/>
    <x v="28"/>
    <x v="3"/>
    <x v="0"/>
    <x v="83"/>
    <d v="2025-03-24T00:00:00"/>
    <n v="40862"/>
    <x v="627"/>
    <x v="626"/>
    <x v="14"/>
    <n v="2"/>
    <x v="85"/>
    <n v="3800"/>
    <x v="22"/>
    <n v="250"/>
    <n v="3550"/>
  </r>
  <r>
    <s v="Webb"/>
    <x v="28"/>
    <x v="3"/>
    <x v="0"/>
    <x v="83"/>
    <d v="2025-03-24T00:00:00"/>
    <n v="40862"/>
    <x v="73"/>
    <x v="72"/>
    <x v="14"/>
    <n v="4"/>
    <x v="21"/>
    <n v="300"/>
    <x v="2"/>
    <n v="60"/>
    <n v="240"/>
  </r>
  <r>
    <s v="Luke"/>
    <x v="47"/>
    <x v="0"/>
    <x v="0"/>
    <x v="107"/>
    <d v="2025-02-24T00:00:00"/>
    <n v="40870"/>
    <x v="12"/>
    <x v="12"/>
    <x v="0"/>
    <n v="1"/>
    <x v="64"/>
    <n v="466.56"/>
    <x v="0"/>
    <n v="102"/>
    <n v="364.56"/>
  </r>
  <r>
    <s v="Luke"/>
    <x v="47"/>
    <x v="0"/>
    <x v="0"/>
    <x v="107"/>
    <d v="2025-02-24T00:00:00"/>
    <n v="40870"/>
    <x v="109"/>
    <x v="108"/>
    <x v="1"/>
    <n v="2"/>
    <x v="35"/>
    <n v="162.91999999999999"/>
    <x v="2"/>
    <n v="30"/>
    <n v="132.91999999999999"/>
  </r>
  <r>
    <s v="Luke"/>
    <x v="47"/>
    <x v="0"/>
    <x v="0"/>
    <x v="107"/>
    <d v="2025-02-24T00:00:00"/>
    <n v="40870"/>
    <x v="238"/>
    <x v="237"/>
    <x v="5"/>
    <n v="1"/>
    <x v="96"/>
    <n v="900"/>
    <x v="1"/>
    <n v="80"/>
    <n v="820"/>
  </r>
  <r>
    <s v="Mason"/>
    <x v="37"/>
    <x v="5"/>
    <x v="1"/>
    <x v="45"/>
    <d v="2025-04-09T00:00:00"/>
    <n v="40871"/>
    <x v="83"/>
    <x v="82"/>
    <x v="14"/>
    <n v="1"/>
    <x v="85"/>
    <n v="1900"/>
    <x v="22"/>
    <n v="125"/>
    <n v="1775"/>
  </r>
  <r>
    <s v="Mason"/>
    <x v="37"/>
    <x v="5"/>
    <x v="1"/>
    <x v="45"/>
    <d v="2025-04-09T00:00:00"/>
    <n v="40871"/>
    <x v="84"/>
    <x v="83"/>
    <x v="14"/>
    <n v="2"/>
    <x v="6"/>
    <n v="250"/>
    <x v="2"/>
    <n v="30"/>
    <n v="220"/>
  </r>
  <r>
    <s v="Mason"/>
    <x v="37"/>
    <x v="5"/>
    <x v="1"/>
    <x v="45"/>
    <d v="2025-04-10T00:00:00"/>
    <n v="40872"/>
    <x v="201"/>
    <x v="200"/>
    <x v="14"/>
    <n v="1"/>
    <x v="85"/>
    <n v="1900"/>
    <x v="22"/>
    <n v="125"/>
    <n v="1775"/>
  </r>
  <r>
    <s v="Mason"/>
    <x v="37"/>
    <x v="5"/>
    <x v="1"/>
    <x v="45"/>
    <d v="2025-04-10T00:00:00"/>
    <n v="40872"/>
    <x v="83"/>
    <x v="82"/>
    <x v="14"/>
    <n v="1"/>
    <x v="85"/>
    <n v="1900"/>
    <x v="22"/>
    <n v="125"/>
    <n v="1775"/>
  </r>
  <r>
    <s v="Mason"/>
    <x v="37"/>
    <x v="5"/>
    <x v="1"/>
    <x v="45"/>
    <d v="2025-04-10T00:00:00"/>
    <n v="40872"/>
    <x v="73"/>
    <x v="72"/>
    <x v="14"/>
    <n v="4"/>
    <x v="6"/>
    <n v="500"/>
    <x v="2"/>
    <n v="60"/>
    <n v="440"/>
  </r>
  <r>
    <s v="Toussaint"/>
    <x v="19"/>
    <x v="3"/>
    <x v="0"/>
    <x v="20"/>
    <d v="2025-04-11T00:00:00"/>
    <n v="40873"/>
    <x v="263"/>
    <x v="262"/>
    <x v="4"/>
    <n v="2"/>
    <x v="12"/>
    <n v="1200"/>
    <x v="7"/>
    <n v="100"/>
    <n v="1100"/>
  </r>
  <r>
    <s v="Toussaint"/>
    <x v="19"/>
    <x v="3"/>
    <x v="0"/>
    <x v="20"/>
    <d v="2025-04-11T00:00:00"/>
    <n v="40873"/>
    <x v="210"/>
    <x v="209"/>
    <x v="4"/>
    <n v="1"/>
    <x v="12"/>
    <n v="600"/>
    <x v="7"/>
    <n v="50"/>
    <n v="550"/>
  </r>
  <r>
    <s v="Bidiwala"/>
    <x v="65"/>
    <x v="3"/>
    <x v="0"/>
    <x v="68"/>
    <d v="2025-04-01T00:00:00"/>
    <n v="40874"/>
    <x v="19"/>
    <x v="19"/>
    <x v="1"/>
    <n v="1"/>
    <x v="185"/>
    <n v="925"/>
    <x v="9"/>
    <n v="120"/>
    <n v="805"/>
  </r>
  <r>
    <s v="Bidiwala"/>
    <x v="65"/>
    <x v="3"/>
    <x v="0"/>
    <x v="68"/>
    <d v="2025-04-01T00:00:00"/>
    <n v="40874"/>
    <x v="2"/>
    <x v="2"/>
    <x v="1"/>
    <n v="8"/>
    <x v="134"/>
    <n v="784"/>
    <x v="2"/>
    <n v="120"/>
    <n v="664"/>
  </r>
  <r>
    <s v="Bidiwala"/>
    <x v="65"/>
    <x v="3"/>
    <x v="0"/>
    <x v="68"/>
    <d v="2025-04-01T00:00:00"/>
    <n v="40874"/>
    <x v="6"/>
    <x v="6"/>
    <x v="1"/>
    <n v="1"/>
    <x v="44"/>
    <n v="85"/>
    <x v="5"/>
    <n v="40"/>
    <n v="45"/>
  </r>
  <r>
    <s v="Chavarria"/>
    <x v="42"/>
    <x v="3"/>
    <x v="0"/>
    <x v="88"/>
    <d v="2025-04-15T00:00:00"/>
    <n v="40875"/>
    <x v="35"/>
    <x v="34"/>
    <x v="0"/>
    <n v="1"/>
    <x v="184"/>
    <n v="804"/>
    <x v="0"/>
    <n v="102"/>
    <n v="702"/>
  </r>
  <r>
    <s v="Chavarria"/>
    <x v="42"/>
    <x v="3"/>
    <x v="0"/>
    <x v="88"/>
    <d v="2025-04-15T00:00:00"/>
    <n v="40875"/>
    <x v="269"/>
    <x v="268"/>
    <x v="0"/>
    <n v="2"/>
    <x v="184"/>
    <n v="1608"/>
    <x v="0"/>
    <n v="204"/>
    <n v="1404"/>
  </r>
  <r>
    <s v="Chavarria"/>
    <x v="42"/>
    <x v="3"/>
    <x v="0"/>
    <x v="88"/>
    <d v="2025-04-15T00:00:00"/>
    <n v="40875"/>
    <x v="317"/>
    <x v="316"/>
    <x v="1"/>
    <n v="4"/>
    <x v="134"/>
    <n v="392"/>
    <x v="2"/>
    <n v="60"/>
    <n v="332"/>
  </r>
  <r>
    <s v="Chavarria"/>
    <x v="42"/>
    <x v="3"/>
    <x v="0"/>
    <x v="88"/>
    <d v="2025-04-15T00:00:00"/>
    <n v="40875"/>
    <x v="175"/>
    <x v="174"/>
    <x v="1"/>
    <n v="6"/>
    <x v="134"/>
    <n v="588"/>
    <x v="2"/>
    <n v="90"/>
    <n v="498"/>
  </r>
  <r>
    <s v="Chavarria"/>
    <x v="42"/>
    <x v="3"/>
    <x v="0"/>
    <x v="88"/>
    <d v="2025-04-15T00:00:00"/>
    <n v="40875"/>
    <x v="238"/>
    <x v="237"/>
    <x v="5"/>
    <n v="1"/>
    <x v="203"/>
    <n v="775"/>
    <x v="1"/>
    <n v="80"/>
    <n v="695"/>
  </r>
  <r>
    <s v="Chavarria"/>
    <x v="42"/>
    <x v="3"/>
    <x v="0"/>
    <x v="88"/>
    <d v="2025-04-15T00:00:00"/>
    <n v="40875"/>
    <x v="104"/>
    <x v="103"/>
    <x v="5"/>
    <n v="2"/>
    <x v="203"/>
    <n v="1550"/>
    <x v="8"/>
    <n v="220"/>
    <n v="1330"/>
  </r>
  <r>
    <s v="Gust"/>
    <x v="0"/>
    <x v="0"/>
    <x v="0"/>
    <x v="0"/>
    <d v="2025-04-01T00:00:00"/>
    <n v="40876"/>
    <x v="76"/>
    <x v="75"/>
    <x v="0"/>
    <n v="1"/>
    <x v="0"/>
    <n v="691"/>
    <x v="0"/>
    <n v="102"/>
    <n v="589"/>
  </r>
  <r>
    <s v="Gust"/>
    <x v="0"/>
    <x v="0"/>
    <x v="0"/>
    <x v="0"/>
    <d v="2025-04-01T00:00:00"/>
    <n v="40876"/>
    <x v="32"/>
    <x v="31"/>
    <x v="1"/>
    <n v="1"/>
    <x v="1"/>
    <n v="438"/>
    <x v="1"/>
    <n v="80"/>
    <n v="358"/>
  </r>
  <r>
    <s v="Gust"/>
    <x v="0"/>
    <x v="0"/>
    <x v="0"/>
    <x v="0"/>
    <d v="2025-04-01T00:00:00"/>
    <n v="40876"/>
    <x v="2"/>
    <x v="2"/>
    <x v="1"/>
    <n v="4"/>
    <x v="2"/>
    <n v="252"/>
    <x v="2"/>
    <n v="60"/>
    <n v="192"/>
  </r>
  <r>
    <s v="Gust"/>
    <x v="0"/>
    <x v="0"/>
    <x v="0"/>
    <x v="0"/>
    <d v="2025-04-10T00:00:00"/>
    <n v="40877"/>
    <x v="0"/>
    <x v="0"/>
    <x v="0"/>
    <n v="3"/>
    <x v="0"/>
    <n v="2073"/>
    <x v="0"/>
    <n v="306"/>
    <n v="1767"/>
  </r>
  <r>
    <s v="Gust"/>
    <x v="0"/>
    <x v="0"/>
    <x v="0"/>
    <x v="0"/>
    <d v="2025-04-10T00:00:00"/>
    <n v="40877"/>
    <x v="172"/>
    <x v="171"/>
    <x v="1"/>
    <n v="1"/>
    <x v="1"/>
    <n v="438"/>
    <x v="9"/>
    <n v="120"/>
    <n v="318"/>
  </r>
  <r>
    <s v="Gust"/>
    <x v="0"/>
    <x v="0"/>
    <x v="0"/>
    <x v="0"/>
    <d v="2025-04-10T00:00:00"/>
    <n v="40877"/>
    <x v="2"/>
    <x v="2"/>
    <x v="1"/>
    <n v="8"/>
    <x v="2"/>
    <n v="504"/>
    <x v="2"/>
    <n v="120"/>
    <n v="384"/>
  </r>
  <r>
    <s v="Vira"/>
    <x v="47"/>
    <x v="0"/>
    <x v="0"/>
    <x v="59"/>
    <d v="2025-04-10T00:00:00"/>
    <n v="40878"/>
    <x v="35"/>
    <x v="34"/>
    <x v="0"/>
    <n v="2"/>
    <x v="64"/>
    <n v="933.12"/>
    <x v="0"/>
    <n v="204"/>
    <n v="729.12"/>
  </r>
  <r>
    <s v="Vira"/>
    <x v="47"/>
    <x v="0"/>
    <x v="0"/>
    <x v="59"/>
    <d v="2025-04-10T00:00:00"/>
    <n v="40878"/>
    <x v="0"/>
    <x v="0"/>
    <x v="0"/>
    <n v="1"/>
    <x v="64"/>
    <n v="466.56"/>
    <x v="0"/>
    <n v="102"/>
    <n v="364.56"/>
  </r>
  <r>
    <s v="Vira"/>
    <x v="47"/>
    <x v="0"/>
    <x v="0"/>
    <x v="59"/>
    <d v="2025-04-10T00:00:00"/>
    <n v="40878"/>
    <x v="12"/>
    <x v="12"/>
    <x v="0"/>
    <n v="1"/>
    <x v="64"/>
    <n v="466.56"/>
    <x v="0"/>
    <n v="102"/>
    <n v="364.56"/>
  </r>
  <r>
    <s v="Vira"/>
    <x v="47"/>
    <x v="0"/>
    <x v="0"/>
    <x v="59"/>
    <d v="2025-04-10T00:00:00"/>
    <n v="40878"/>
    <x v="109"/>
    <x v="108"/>
    <x v="1"/>
    <n v="8"/>
    <x v="35"/>
    <n v="651.67999999999995"/>
    <x v="2"/>
    <n v="120"/>
    <n v="531.67999999999995"/>
  </r>
  <r>
    <s v="Vira"/>
    <x v="47"/>
    <x v="0"/>
    <x v="0"/>
    <x v="59"/>
    <d v="2025-04-10T00:00:00"/>
    <n v="40878"/>
    <x v="291"/>
    <x v="290"/>
    <x v="19"/>
    <n v="1"/>
    <x v="133"/>
    <n v="1125"/>
    <x v="7"/>
    <n v="50"/>
    <n v="1075"/>
  </r>
  <r>
    <s v="Vira"/>
    <x v="47"/>
    <x v="0"/>
    <x v="0"/>
    <x v="59"/>
    <d v="2025-04-10T00:00:00"/>
    <n v="40878"/>
    <x v="239"/>
    <x v="238"/>
    <x v="5"/>
    <n v="3"/>
    <x v="96"/>
    <n v="2700"/>
    <x v="1"/>
    <n v="240"/>
    <n v="2460"/>
  </r>
  <r>
    <s v="Vira"/>
    <x v="47"/>
    <x v="0"/>
    <x v="0"/>
    <x v="59"/>
    <d v="2025-04-10T00:00:00"/>
    <n v="40878"/>
    <x v="292"/>
    <x v="291"/>
    <x v="5"/>
    <n v="1"/>
    <x v="96"/>
    <n v="900"/>
    <x v="1"/>
    <n v="80"/>
    <n v="820"/>
  </r>
  <r>
    <s v="Klekamp"/>
    <x v="8"/>
    <x v="2"/>
    <x v="0"/>
    <x v="21"/>
    <d v="2025-04-02T00:00:00"/>
    <n v="40879"/>
    <x v="75"/>
    <x v="74"/>
    <x v="0"/>
    <n v="1"/>
    <x v="27"/>
    <n v="800"/>
    <x v="0"/>
    <n v="102"/>
    <n v="698"/>
  </r>
  <r>
    <s v="Klekamp"/>
    <x v="8"/>
    <x v="2"/>
    <x v="0"/>
    <x v="21"/>
    <d v="2025-04-02T00:00:00"/>
    <n v="40879"/>
    <x v="76"/>
    <x v="75"/>
    <x v="0"/>
    <n v="1"/>
    <x v="27"/>
    <n v="800"/>
    <x v="0"/>
    <n v="102"/>
    <n v="698"/>
  </r>
  <r>
    <s v="Klekamp"/>
    <x v="8"/>
    <x v="2"/>
    <x v="0"/>
    <x v="21"/>
    <d v="2025-04-02T00:00:00"/>
    <n v="40879"/>
    <x v="5"/>
    <x v="5"/>
    <x v="1"/>
    <n v="1"/>
    <x v="51"/>
    <n v="700"/>
    <x v="4"/>
    <n v="100"/>
    <n v="600"/>
  </r>
  <r>
    <s v="Klekamp"/>
    <x v="8"/>
    <x v="2"/>
    <x v="0"/>
    <x v="21"/>
    <d v="2025-04-02T00:00:00"/>
    <n v="40879"/>
    <x v="78"/>
    <x v="77"/>
    <x v="1"/>
    <n v="6"/>
    <x v="6"/>
    <n v="750"/>
    <x v="2"/>
    <n v="90"/>
    <n v="660"/>
  </r>
  <r>
    <s v="Klekamp"/>
    <x v="8"/>
    <x v="2"/>
    <x v="0"/>
    <x v="21"/>
    <d v="2025-04-02T00:00:00"/>
    <n v="40879"/>
    <x v="6"/>
    <x v="6"/>
    <x v="1"/>
    <n v="1"/>
    <x v="6"/>
    <n v="125"/>
    <x v="5"/>
    <n v="40"/>
    <n v="85"/>
  </r>
  <r>
    <s v="Klekamp"/>
    <x v="8"/>
    <x v="2"/>
    <x v="0"/>
    <x v="21"/>
    <d v="2025-04-02T00:00:00"/>
    <n v="40880"/>
    <x v="700"/>
    <x v="699"/>
    <x v="0"/>
    <n v="1"/>
    <x v="27"/>
    <n v="800"/>
    <x v="0"/>
    <n v="102"/>
    <n v="698"/>
  </r>
  <r>
    <s v="Klekamp"/>
    <x v="8"/>
    <x v="2"/>
    <x v="0"/>
    <x v="21"/>
    <d v="2025-04-02T00:00:00"/>
    <n v="40880"/>
    <x v="32"/>
    <x v="31"/>
    <x v="1"/>
    <n v="1"/>
    <x v="51"/>
    <n v="700"/>
    <x v="1"/>
    <n v="80"/>
    <n v="620"/>
  </r>
  <r>
    <s v="Klekamp"/>
    <x v="8"/>
    <x v="2"/>
    <x v="0"/>
    <x v="21"/>
    <d v="2025-04-02T00:00:00"/>
    <n v="40880"/>
    <x v="2"/>
    <x v="2"/>
    <x v="1"/>
    <n v="4"/>
    <x v="6"/>
    <n v="500"/>
    <x v="2"/>
    <n v="60"/>
    <n v="440"/>
  </r>
  <r>
    <s v="Klekamp"/>
    <x v="8"/>
    <x v="2"/>
    <x v="0"/>
    <x v="21"/>
    <d v="2025-04-02T00:00:00"/>
    <n v="40880"/>
    <x v="6"/>
    <x v="6"/>
    <x v="1"/>
    <n v="1"/>
    <x v="6"/>
    <n v="125"/>
    <x v="5"/>
    <n v="40"/>
    <n v="85"/>
  </r>
  <r>
    <s v="Iorio"/>
    <x v="1"/>
    <x v="1"/>
    <x v="0"/>
    <x v="1"/>
    <d v="2025-03-14T00:00:00"/>
    <n v="40881"/>
    <x v="287"/>
    <x v="286"/>
    <x v="2"/>
    <n v="2"/>
    <x v="3"/>
    <n v="4700"/>
    <x v="3"/>
    <n v="180"/>
    <n v="4520"/>
  </r>
  <r>
    <s v="Pateder"/>
    <x v="93"/>
    <x v="4"/>
    <x v="0"/>
    <x v="183"/>
    <d v="2025-04-04T00:00:00"/>
    <n v="40883"/>
    <x v="482"/>
    <x v="481"/>
    <x v="1"/>
    <n v="1"/>
    <x v="9"/>
    <n v="950"/>
    <x v="4"/>
    <n v="100"/>
    <n v="850"/>
  </r>
  <r>
    <s v="Pateder"/>
    <x v="93"/>
    <x v="4"/>
    <x v="0"/>
    <x v="183"/>
    <d v="2025-04-04T00:00:00"/>
    <n v="40883"/>
    <x v="46"/>
    <x v="45"/>
    <x v="1"/>
    <n v="6"/>
    <x v="21"/>
    <n v="450"/>
    <x v="2"/>
    <n v="90"/>
    <n v="360"/>
  </r>
  <r>
    <s v="Sharif"/>
    <x v="44"/>
    <x v="4"/>
    <x v="0"/>
    <x v="55"/>
    <d v="2025-04-08T00:00:00"/>
    <n v="40884"/>
    <x v="125"/>
    <x v="124"/>
    <x v="1"/>
    <n v="1"/>
    <x v="28"/>
    <n v="650"/>
    <x v="4"/>
    <n v="100"/>
    <n v="550"/>
  </r>
  <r>
    <s v="Sharif"/>
    <x v="44"/>
    <x v="4"/>
    <x v="0"/>
    <x v="55"/>
    <d v="2025-04-08T00:00:00"/>
    <n v="40884"/>
    <x v="109"/>
    <x v="108"/>
    <x v="1"/>
    <n v="6"/>
    <x v="101"/>
    <n v="420"/>
    <x v="2"/>
    <n v="90"/>
    <n v="330"/>
  </r>
  <r>
    <s v="Sharif"/>
    <x v="44"/>
    <x v="4"/>
    <x v="0"/>
    <x v="55"/>
    <d v="2025-04-15T00:00:00"/>
    <n v="40885"/>
    <x v="125"/>
    <x v="124"/>
    <x v="1"/>
    <n v="1"/>
    <x v="28"/>
    <n v="650"/>
    <x v="4"/>
    <n v="100"/>
    <n v="550"/>
  </r>
  <r>
    <s v="Sharif"/>
    <x v="44"/>
    <x v="4"/>
    <x v="0"/>
    <x v="55"/>
    <d v="2025-04-15T00:00:00"/>
    <n v="40885"/>
    <x v="109"/>
    <x v="108"/>
    <x v="1"/>
    <n v="6"/>
    <x v="101"/>
    <n v="420"/>
    <x v="2"/>
    <n v="90"/>
    <n v="330"/>
  </r>
  <r>
    <s v="Stevens"/>
    <x v="40"/>
    <x v="0"/>
    <x v="0"/>
    <x v="114"/>
    <d v="2025-04-07T00:00:00"/>
    <n v="40886"/>
    <x v="701"/>
    <x v="700"/>
    <x v="6"/>
    <n v="1"/>
    <x v="186"/>
    <n v="3150"/>
    <x v="10"/>
    <n v="235"/>
    <n v="2915"/>
  </r>
  <r>
    <s v="Geibel"/>
    <x v="49"/>
    <x v="3"/>
    <x v="1"/>
    <x v="61"/>
    <d v="2025-04-15T00:00:00"/>
    <n v="40887"/>
    <x v="182"/>
    <x v="181"/>
    <x v="9"/>
    <n v="2"/>
    <x v="73"/>
    <n v="700"/>
    <x v="13"/>
    <n v="120"/>
    <n v="580"/>
  </r>
  <r>
    <s v="Geibel"/>
    <x v="49"/>
    <x v="3"/>
    <x v="1"/>
    <x v="61"/>
    <d v="2025-04-15T00:00:00"/>
    <n v="40887"/>
    <x v="28"/>
    <x v="24"/>
    <x v="9"/>
    <n v="2"/>
    <x v="21"/>
    <n v="150"/>
    <x v="14"/>
    <n v="20"/>
    <n v="130"/>
  </r>
  <r>
    <s v="Geibel"/>
    <x v="49"/>
    <x v="3"/>
    <x v="1"/>
    <x v="61"/>
    <d v="2025-04-15T00:00:00"/>
    <n v="40887"/>
    <x v="57"/>
    <x v="56"/>
    <x v="9"/>
    <n v="1"/>
    <x v="21"/>
    <n v="75"/>
    <x v="2"/>
    <n v="15"/>
    <n v="60"/>
  </r>
  <r>
    <s v="Rowan"/>
    <x v="2"/>
    <x v="2"/>
    <x v="0"/>
    <x v="2"/>
    <d v="2025-04-10T00:00:00"/>
    <n v="40888"/>
    <x v="12"/>
    <x v="12"/>
    <x v="0"/>
    <n v="1"/>
    <x v="4"/>
    <n v="1150"/>
    <x v="0"/>
    <n v="102"/>
    <n v="1048"/>
  </r>
  <r>
    <s v="Rowan"/>
    <x v="2"/>
    <x v="2"/>
    <x v="0"/>
    <x v="2"/>
    <d v="2025-04-10T00:00:00"/>
    <n v="40888"/>
    <x v="4"/>
    <x v="4"/>
    <x v="0"/>
    <n v="1"/>
    <x v="4"/>
    <n v="1150"/>
    <x v="0"/>
    <n v="102"/>
    <n v="1048"/>
  </r>
  <r>
    <s v="Rowan"/>
    <x v="2"/>
    <x v="2"/>
    <x v="0"/>
    <x v="2"/>
    <d v="2025-04-10T00:00:00"/>
    <n v="40888"/>
    <x v="101"/>
    <x v="100"/>
    <x v="1"/>
    <n v="1"/>
    <x v="5"/>
    <n v="1100"/>
    <x v="4"/>
    <n v="100"/>
    <n v="1000"/>
  </r>
  <r>
    <s v="Rowan"/>
    <x v="2"/>
    <x v="2"/>
    <x v="0"/>
    <x v="2"/>
    <d v="2025-04-10T00:00:00"/>
    <n v="40888"/>
    <x v="2"/>
    <x v="2"/>
    <x v="1"/>
    <n v="6"/>
    <x v="6"/>
    <n v="750"/>
    <x v="2"/>
    <n v="90"/>
    <n v="660"/>
  </r>
  <r>
    <s v="Rowan"/>
    <x v="2"/>
    <x v="2"/>
    <x v="0"/>
    <x v="2"/>
    <d v="2025-04-10T00:00:00"/>
    <n v="40888"/>
    <x v="6"/>
    <x v="6"/>
    <x v="1"/>
    <n v="1"/>
    <x v="7"/>
    <n v="150"/>
    <x v="5"/>
    <n v="40"/>
    <n v="110"/>
  </r>
  <r>
    <s v="Bagi"/>
    <x v="64"/>
    <x v="1"/>
    <x v="0"/>
    <x v="166"/>
    <d v="2025-04-17T00:00:00"/>
    <n v="40889"/>
    <x v="353"/>
    <x v="352"/>
    <x v="3"/>
    <n v="1"/>
    <x v="286"/>
    <n v="5435"/>
    <x v="6"/>
    <n v="260"/>
    <n v="5175"/>
  </r>
  <r>
    <s v="Bagi"/>
    <x v="64"/>
    <x v="1"/>
    <x v="0"/>
    <x v="166"/>
    <d v="2025-04-17T00:00:00"/>
    <n v="40889"/>
    <x v="125"/>
    <x v="124"/>
    <x v="1"/>
    <n v="1"/>
    <x v="5"/>
    <n v="1100"/>
    <x v="4"/>
    <n v="100"/>
    <n v="1000"/>
  </r>
  <r>
    <s v="Bagi"/>
    <x v="64"/>
    <x v="1"/>
    <x v="0"/>
    <x v="166"/>
    <d v="2025-04-17T00:00:00"/>
    <n v="40889"/>
    <x v="2"/>
    <x v="2"/>
    <x v="1"/>
    <n v="4"/>
    <x v="18"/>
    <n v="800"/>
    <x v="2"/>
    <n v="60"/>
    <n v="740"/>
  </r>
  <r>
    <s v="Bagi"/>
    <x v="64"/>
    <x v="1"/>
    <x v="0"/>
    <x v="166"/>
    <d v="2025-04-17T00:00:00"/>
    <n v="40889"/>
    <x v="6"/>
    <x v="6"/>
    <x v="1"/>
    <n v="1"/>
    <x v="7"/>
    <n v="150"/>
    <x v="5"/>
    <n v="40"/>
    <n v="110"/>
  </r>
  <r>
    <s v="Curtis"/>
    <x v="15"/>
    <x v="4"/>
    <x v="0"/>
    <x v="16"/>
    <d v="2025-04-15T00:00:00"/>
    <n v="40890"/>
    <x v="54"/>
    <x v="53"/>
    <x v="13"/>
    <n v="4"/>
    <x v="45"/>
    <n v="1200"/>
    <x v="19"/>
    <n v="116"/>
    <n v="1084"/>
  </r>
  <r>
    <s v="Curtis"/>
    <x v="15"/>
    <x v="4"/>
    <x v="0"/>
    <x v="16"/>
    <d v="2025-04-15T00:00:00"/>
    <n v="40890"/>
    <x v="55"/>
    <x v="54"/>
    <x v="13"/>
    <n v="4"/>
    <x v="46"/>
    <n v="180"/>
    <x v="20"/>
    <n v="28"/>
    <n v="152"/>
  </r>
  <r>
    <s v="Curtis"/>
    <x v="15"/>
    <x v="4"/>
    <x v="0"/>
    <x v="16"/>
    <d v="2025-04-15T00:00:00"/>
    <n v="40890"/>
    <x v="111"/>
    <x v="110"/>
    <x v="13"/>
    <n v="2"/>
    <x v="11"/>
    <n v="450"/>
    <x v="14"/>
    <n v="20"/>
    <n v="430"/>
  </r>
  <r>
    <s v="Curtis"/>
    <x v="15"/>
    <x v="4"/>
    <x v="0"/>
    <x v="16"/>
    <d v="2025-04-15T00:00:00"/>
    <n v="40890"/>
    <x v="112"/>
    <x v="111"/>
    <x v="13"/>
    <n v="1"/>
    <x v="11"/>
    <n v="225"/>
    <x v="14"/>
    <n v="10"/>
    <n v="215"/>
  </r>
  <r>
    <s v="Curtis"/>
    <x v="15"/>
    <x v="4"/>
    <x v="0"/>
    <x v="16"/>
    <d v="2025-04-15T00:00:00"/>
    <n v="40890"/>
    <x v="61"/>
    <x v="60"/>
    <x v="13"/>
    <n v="1"/>
    <x v="11"/>
    <n v="225"/>
    <x v="14"/>
    <n v="10"/>
    <n v="215"/>
  </r>
  <r>
    <s v="Curtis"/>
    <x v="15"/>
    <x v="4"/>
    <x v="0"/>
    <x v="16"/>
    <d v="2025-04-15T00:00:00"/>
    <n v="40890"/>
    <x v="70"/>
    <x v="69"/>
    <x v="9"/>
    <n v="1"/>
    <x v="47"/>
    <n v="160"/>
    <x v="2"/>
    <n v="15"/>
    <n v="145"/>
  </r>
  <r>
    <s v="Curtis"/>
    <x v="15"/>
    <x v="4"/>
    <x v="0"/>
    <x v="16"/>
    <d v="2025-04-15T00:00:00"/>
    <n v="40890"/>
    <x v="57"/>
    <x v="56"/>
    <x v="9"/>
    <n v="1"/>
    <x v="47"/>
    <n v="160"/>
    <x v="2"/>
    <n v="15"/>
    <n v="145"/>
  </r>
  <r>
    <s v="N/A"/>
    <x v="20"/>
    <x v="4"/>
    <x v="1"/>
    <x v="22"/>
    <d v="2025-04-16T00:00:00"/>
    <n v="40891"/>
    <x v="702"/>
    <x v="701"/>
    <x v="2"/>
    <n v="1"/>
    <x v="289"/>
    <n v="1287"/>
    <x v="3"/>
    <n v="90"/>
    <n v="1197"/>
  </r>
  <r>
    <s v="N/A"/>
    <x v="20"/>
    <x v="4"/>
    <x v="1"/>
    <x v="22"/>
    <d v="2025-04-18T00:00:00"/>
    <n v="40892"/>
    <x v="388"/>
    <x v="387"/>
    <x v="2"/>
    <n v="1"/>
    <x v="289"/>
    <n v="1287"/>
    <x v="3"/>
    <n v="90"/>
    <n v="1197"/>
  </r>
  <r>
    <s v="Park"/>
    <x v="104"/>
    <x v="5"/>
    <x v="0"/>
    <x v="184"/>
    <d v="2025-04-01T00:00:00"/>
    <n v="40893"/>
    <x v="177"/>
    <x v="176"/>
    <x v="0"/>
    <n v="3"/>
    <x v="51"/>
    <n v="2100"/>
    <x v="0"/>
    <n v="306"/>
    <n v="1794"/>
  </r>
  <r>
    <s v="Park"/>
    <x v="104"/>
    <x v="5"/>
    <x v="0"/>
    <x v="184"/>
    <d v="2025-04-01T00:00:00"/>
    <n v="40893"/>
    <x v="172"/>
    <x v="171"/>
    <x v="1"/>
    <n v="1"/>
    <x v="28"/>
    <n v="650"/>
    <x v="9"/>
    <n v="120"/>
    <n v="530"/>
  </r>
  <r>
    <s v="Park"/>
    <x v="104"/>
    <x v="5"/>
    <x v="0"/>
    <x v="184"/>
    <d v="2025-04-01T00:00:00"/>
    <n v="40893"/>
    <x v="2"/>
    <x v="2"/>
    <x v="1"/>
    <n v="6"/>
    <x v="101"/>
    <n v="420"/>
    <x v="2"/>
    <n v="90"/>
    <n v="330"/>
  </r>
  <r>
    <s v="Park"/>
    <x v="104"/>
    <x v="5"/>
    <x v="0"/>
    <x v="184"/>
    <d v="2025-04-01T00:00:00"/>
    <n v="40893"/>
    <x v="126"/>
    <x v="125"/>
    <x v="1"/>
    <n v="2"/>
    <x v="101"/>
    <n v="140"/>
    <x v="2"/>
    <n v="30"/>
    <n v="110"/>
  </r>
  <r>
    <s v="Orozco"/>
    <x v="66"/>
    <x v="3"/>
    <x v="0"/>
    <x v="96"/>
    <d v="2025-02-28T00:00:00"/>
    <n v="40894"/>
    <x v="172"/>
    <x v="171"/>
    <x v="1"/>
    <n v="1"/>
    <x v="58"/>
    <n v="1200"/>
    <x v="9"/>
    <n v="120"/>
    <n v="1080"/>
  </r>
  <r>
    <s v="Orozco"/>
    <x v="66"/>
    <x v="3"/>
    <x v="0"/>
    <x v="96"/>
    <d v="2025-02-28T00:00:00"/>
    <n v="40894"/>
    <x v="62"/>
    <x v="61"/>
    <x v="1"/>
    <n v="8"/>
    <x v="7"/>
    <n v="1200"/>
    <x v="2"/>
    <n v="120"/>
    <n v="1080"/>
  </r>
  <r>
    <s v="Orozco"/>
    <x v="66"/>
    <x v="3"/>
    <x v="0"/>
    <x v="96"/>
    <d v="2025-03-31T00:00:00"/>
    <n v="40895"/>
    <x v="59"/>
    <x v="58"/>
    <x v="1"/>
    <n v="1"/>
    <x v="26"/>
    <n v="1000"/>
    <x v="4"/>
    <n v="100"/>
    <n v="900"/>
  </r>
  <r>
    <s v="Orozco"/>
    <x v="66"/>
    <x v="3"/>
    <x v="0"/>
    <x v="96"/>
    <d v="2025-03-31T00:00:00"/>
    <n v="40895"/>
    <x v="10"/>
    <x v="10"/>
    <x v="1"/>
    <n v="6"/>
    <x v="7"/>
    <n v="900"/>
    <x v="2"/>
    <n v="90"/>
    <n v="810"/>
  </r>
  <r>
    <s v="Boyd"/>
    <x v="4"/>
    <x v="1"/>
    <x v="0"/>
    <x v="4"/>
    <d v="2025-04-05T00:00:00"/>
    <n v="40896"/>
    <x v="434"/>
    <x v="433"/>
    <x v="1"/>
    <n v="1"/>
    <x v="10"/>
    <n v="1275"/>
    <x v="1"/>
    <n v="80"/>
    <n v="1195"/>
  </r>
  <r>
    <s v="Boyd"/>
    <x v="4"/>
    <x v="1"/>
    <x v="0"/>
    <x v="4"/>
    <d v="2025-04-05T00:00:00"/>
    <n v="40896"/>
    <x v="590"/>
    <x v="589"/>
    <x v="1"/>
    <n v="4"/>
    <x v="11"/>
    <n v="900"/>
    <x v="2"/>
    <n v="60"/>
    <n v="840"/>
  </r>
  <r>
    <s v="Boyd"/>
    <x v="4"/>
    <x v="1"/>
    <x v="0"/>
    <x v="4"/>
    <d v="2025-04-05T00:00:00"/>
    <n v="40896"/>
    <x v="11"/>
    <x v="11"/>
    <x v="1"/>
    <n v="2"/>
    <x v="7"/>
    <n v="300"/>
    <x v="5"/>
    <n v="80"/>
    <n v="220"/>
  </r>
  <r>
    <s v="Boyd"/>
    <x v="4"/>
    <x v="1"/>
    <x v="0"/>
    <x v="4"/>
    <d v="2025-04-15T00:00:00"/>
    <n v="40897"/>
    <x v="36"/>
    <x v="35"/>
    <x v="4"/>
    <n v="1"/>
    <x v="9"/>
    <n v="950"/>
    <x v="7"/>
    <n v="50"/>
    <n v="900"/>
  </r>
  <r>
    <s v="Boyd"/>
    <x v="4"/>
    <x v="1"/>
    <x v="0"/>
    <x v="4"/>
    <d v="2025-04-15T00:00:00"/>
    <n v="40897"/>
    <x v="9"/>
    <x v="9"/>
    <x v="1"/>
    <n v="1"/>
    <x v="10"/>
    <n v="1275"/>
    <x v="1"/>
    <n v="80"/>
    <n v="1195"/>
  </r>
  <r>
    <s v="Boyd"/>
    <x v="4"/>
    <x v="1"/>
    <x v="0"/>
    <x v="4"/>
    <d v="2025-04-15T00:00:00"/>
    <n v="40897"/>
    <x v="10"/>
    <x v="10"/>
    <x v="1"/>
    <n v="4"/>
    <x v="11"/>
    <n v="900"/>
    <x v="2"/>
    <n v="60"/>
    <n v="840"/>
  </r>
  <r>
    <s v="Boyd"/>
    <x v="4"/>
    <x v="1"/>
    <x v="0"/>
    <x v="4"/>
    <d v="2025-04-15T00:00:00"/>
    <n v="40897"/>
    <x v="11"/>
    <x v="11"/>
    <x v="1"/>
    <n v="1"/>
    <x v="7"/>
    <n v="150"/>
    <x v="5"/>
    <n v="40"/>
    <n v="110"/>
  </r>
  <r>
    <s v="Boyd"/>
    <x v="4"/>
    <x v="1"/>
    <x v="0"/>
    <x v="4"/>
    <d v="2025-04-16T00:00:00"/>
    <n v="40898"/>
    <x v="8"/>
    <x v="8"/>
    <x v="4"/>
    <n v="2"/>
    <x v="9"/>
    <n v="1900"/>
    <x v="7"/>
    <n v="100"/>
    <n v="1800"/>
  </r>
  <r>
    <s v="Boyd"/>
    <x v="4"/>
    <x v="1"/>
    <x v="0"/>
    <x v="4"/>
    <d v="2025-04-16T00:00:00"/>
    <n v="40898"/>
    <x v="101"/>
    <x v="100"/>
    <x v="1"/>
    <n v="1"/>
    <x v="119"/>
    <n v="1375"/>
    <x v="4"/>
    <n v="100"/>
    <n v="1275"/>
  </r>
  <r>
    <s v="Boyd"/>
    <x v="4"/>
    <x v="1"/>
    <x v="0"/>
    <x v="4"/>
    <d v="2025-04-16T00:00:00"/>
    <n v="40898"/>
    <x v="10"/>
    <x v="10"/>
    <x v="1"/>
    <n v="6"/>
    <x v="11"/>
    <n v="1350"/>
    <x v="2"/>
    <n v="90"/>
    <n v="1260"/>
  </r>
  <r>
    <s v="Boyd"/>
    <x v="4"/>
    <x v="1"/>
    <x v="0"/>
    <x v="4"/>
    <d v="2025-04-16T00:00:00"/>
    <n v="40898"/>
    <x v="11"/>
    <x v="11"/>
    <x v="1"/>
    <n v="1"/>
    <x v="7"/>
    <n v="150"/>
    <x v="5"/>
    <n v="40"/>
    <n v="110"/>
  </r>
  <r>
    <s v="Bidiwala"/>
    <x v="65"/>
    <x v="3"/>
    <x v="0"/>
    <x v="50"/>
    <d v="2025-03-13T00:00:00"/>
    <n v="40899"/>
    <x v="178"/>
    <x v="177"/>
    <x v="1"/>
    <n v="1"/>
    <x v="96"/>
    <n v="900"/>
    <x v="9"/>
    <n v="120"/>
    <n v="780"/>
  </r>
  <r>
    <s v="Bidiwala"/>
    <x v="65"/>
    <x v="3"/>
    <x v="0"/>
    <x v="50"/>
    <d v="2025-03-13T00:00:00"/>
    <n v="40899"/>
    <x v="236"/>
    <x v="235"/>
    <x v="1"/>
    <n v="4"/>
    <x v="98"/>
    <n v="940"/>
    <x v="2"/>
    <n v="60"/>
    <n v="880"/>
  </r>
  <r>
    <s v="Bidiwala"/>
    <x v="65"/>
    <x v="3"/>
    <x v="0"/>
    <x v="50"/>
    <d v="2025-03-13T00:00:00"/>
    <n v="40899"/>
    <x v="6"/>
    <x v="6"/>
    <x v="1"/>
    <n v="1"/>
    <x v="24"/>
    <n v="100"/>
    <x v="5"/>
    <n v="40"/>
    <n v="60"/>
  </r>
  <r>
    <s v="Rush"/>
    <x v="42"/>
    <x v="3"/>
    <x v="0"/>
    <x v="50"/>
    <d v="2025-04-04T00:00:00"/>
    <n v="40900"/>
    <x v="35"/>
    <x v="34"/>
    <x v="0"/>
    <n v="1"/>
    <x v="96"/>
    <n v="900"/>
    <x v="0"/>
    <n v="102"/>
    <n v="798"/>
  </r>
  <r>
    <s v="Rush"/>
    <x v="42"/>
    <x v="3"/>
    <x v="0"/>
    <x v="50"/>
    <d v="2025-04-04T00:00:00"/>
    <n v="40900"/>
    <x v="12"/>
    <x v="12"/>
    <x v="0"/>
    <n v="2"/>
    <x v="96"/>
    <n v="1800"/>
    <x v="0"/>
    <n v="204"/>
    <n v="1596"/>
  </r>
  <r>
    <s v="Rush"/>
    <x v="42"/>
    <x v="3"/>
    <x v="0"/>
    <x v="50"/>
    <d v="2025-04-04T00:00:00"/>
    <n v="40900"/>
    <x v="172"/>
    <x v="171"/>
    <x v="1"/>
    <n v="1"/>
    <x v="96"/>
    <n v="900"/>
    <x v="9"/>
    <n v="120"/>
    <n v="780"/>
  </r>
  <r>
    <s v="Rush"/>
    <x v="42"/>
    <x v="3"/>
    <x v="0"/>
    <x v="50"/>
    <d v="2025-04-04T00:00:00"/>
    <n v="40900"/>
    <x v="2"/>
    <x v="2"/>
    <x v="1"/>
    <n v="4"/>
    <x v="98"/>
    <n v="940"/>
    <x v="2"/>
    <n v="60"/>
    <n v="880"/>
  </r>
  <r>
    <s v="Rush"/>
    <x v="42"/>
    <x v="3"/>
    <x v="0"/>
    <x v="50"/>
    <d v="2025-04-04T00:00:00"/>
    <n v="40900"/>
    <x v="109"/>
    <x v="108"/>
    <x v="1"/>
    <n v="4"/>
    <x v="98"/>
    <n v="940"/>
    <x v="2"/>
    <n v="60"/>
    <n v="880"/>
  </r>
  <r>
    <s v="Neeley"/>
    <x v="78"/>
    <x v="3"/>
    <x v="0"/>
    <x v="83"/>
    <d v="2025-04-02T00:00:00"/>
    <n v="40901"/>
    <x v="240"/>
    <x v="239"/>
    <x v="7"/>
    <n v="1"/>
    <x v="95"/>
    <n v="4335"/>
    <x v="11"/>
    <n v="267"/>
    <n v="4068"/>
  </r>
  <r>
    <s v="Neeley"/>
    <x v="78"/>
    <x v="3"/>
    <x v="0"/>
    <x v="83"/>
    <d v="2025-04-02T00:00:00"/>
    <n v="40901"/>
    <x v="161"/>
    <x v="160"/>
    <x v="7"/>
    <n v="1"/>
    <x v="21"/>
    <n v="75"/>
    <x v="12"/>
    <n v="32"/>
    <n v="43"/>
  </r>
  <r>
    <s v="Neeley"/>
    <x v="78"/>
    <x v="3"/>
    <x v="0"/>
    <x v="83"/>
    <d v="2025-04-02T00:00:00"/>
    <n v="40901"/>
    <x v="266"/>
    <x v="265"/>
    <x v="7"/>
    <n v="3"/>
    <x v="21"/>
    <n v="225"/>
    <x v="12"/>
    <n v="96"/>
    <n v="129"/>
  </r>
  <r>
    <s v="Carson"/>
    <x v="17"/>
    <x v="4"/>
    <x v="0"/>
    <x v="90"/>
    <d v="2025-03-26T00:00:00"/>
    <n v="40902"/>
    <x v="114"/>
    <x v="113"/>
    <x v="15"/>
    <n v="6"/>
    <x v="292"/>
    <n v="5370"/>
    <x v="8"/>
    <n v="660"/>
    <n v="4710"/>
  </r>
  <r>
    <s v="Carson"/>
    <x v="17"/>
    <x v="4"/>
    <x v="0"/>
    <x v="90"/>
    <d v="2025-03-26T00:00:00"/>
    <n v="40902"/>
    <x v="330"/>
    <x v="329"/>
    <x v="15"/>
    <n v="2"/>
    <x v="292"/>
    <n v="1790"/>
    <x v="8"/>
    <n v="220"/>
    <n v="1570"/>
  </r>
  <r>
    <s v="Carson"/>
    <x v="17"/>
    <x v="4"/>
    <x v="0"/>
    <x v="90"/>
    <d v="2025-03-26T00:00:00"/>
    <n v="40902"/>
    <x v="425"/>
    <x v="424"/>
    <x v="15"/>
    <n v="2"/>
    <x v="7"/>
    <n v="300"/>
    <x v="27"/>
    <n v="26"/>
    <n v="274"/>
  </r>
  <r>
    <s v="Carson"/>
    <x v="17"/>
    <x v="4"/>
    <x v="0"/>
    <x v="90"/>
    <d v="2025-03-26T00:00:00"/>
    <n v="40902"/>
    <x v="55"/>
    <x v="54"/>
    <x v="13"/>
    <n v="8"/>
    <x v="21"/>
    <n v="600"/>
    <x v="20"/>
    <n v="56"/>
    <n v="544"/>
  </r>
  <r>
    <s v="Carson"/>
    <x v="17"/>
    <x v="4"/>
    <x v="0"/>
    <x v="90"/>
    <d v="2025-03-26T00:00:00"/>
    <n v="40902"/>
    <x v="71"/>
    <x v="70"/>
    <x v="9"/>
    <n v="8"/>
    <x v="24"/>
    <n v="800"/>
    <x v="21"/>
    <n v="240"/>
    <n v="560"/>
  </r>
  <r>
    <s v="Carson"/>
    <x v="17"/>
    <x v="4"/>
    <x v="0"/>
    <x v="90"/>
    <d v="2025-03-26T00:00:00"/>
    <n v="40902"/>
    <x v="63"/>
    <x v="62"/>
    <x v="9"/>
    <n v="1"/>
    <x v="18"/>
    <n v="200"/>
    <x v="7"/>
    <n v="50"/>
    <n v="150"/>
  </r>
  <r>
    <s v="Carson"/>
    <x v="17"/>
    <x v="4"/>
    <x v="0"/>
    <x v="90"/>
    <d v="2025-03-26T00:00:00"/>
    <n v="40902"/>
    <x v="64"/>
    <x v="63"/>
    <x v="9"/>
    <n v="1"/>
    <x v="18"/>
    <n v="200"/>
    <x v="7"/>
    <n v="50"/>
    <n v="150"/>
  </r>
  <r>
    <s v="Sylvester"/>
    <x v="5"/>
    <x v="4"/>
    <x v="1"/>
    <x v="5"/>
    <d v="2025-04-14T00:00:00"/>
    <n v="40903"/>
    <x v="4"/>
    <x v="4"/>
    <x v="0"/>
    <n v="1"/>
    <x v="12"/>
    <n v="600"/>
    <x v="0"/>
    <n v="102"/>
    <n v="498"/>
  </r>
  <r>
    <s v="Sylvester"/>
    <x v="5"/>
    <x v="4"/>
    <x v="1"/>
    <x v="5"/>
    <d v="2025-04-14T00:00:00"/>
    <n v="40903"/>
    <x v="75"/>
    <x v="74"/>
    <x v="0"/>
    <n v="1"/>
    <x v="12"/>
    <n v="600"/>
    <x v="0"/>
    <n v="102"/>
    <n v="498"/>
  </r>
  <r>
    <s v="Sylvester"/>
    <x v="5"/>
    <x v="4"/>
    <x v="1"/>
    <x v="5"/>
    <d v="2025-04-14T00:00:00"/>
    <n v="40903"/>
    <x v="5"/>
    <x v="5"/>
    <x v="1"/>
    <n v="1"/>
    <x v="221"/>
    <n v="455"/>
    <x v="4"/>
    <n v="100"/>
    <n v="355"/>
  </r>
  <r>
    <s v="Sylvester"/>
    <x v="5"/>
    <x v="4"/>
    <x v="1"/>
    <x v="5"/>
    <d v="2025-04-14T00:00:00"/>
    <n v="40903"/>
    <x v="14"/>
    <x v="14"/>
    <x v="1"/>
    <n v="4"/>
    <x v="13"/>
    <n v="200"/>
    <x v="2"/>
    <n v="60"/>
    <n v="140"/>
  </r>
  <r>
    <s v="Sylvester"/>
    <x v="5"/>
    <x v="4"/>
    <x v="1"/>
    <x v="5"/>
    <d v="2025-04-14T00:00:00"/>
    <n v="40903"/>
    <x v="46"/>
    <x v="45"/>
    <x v="1"/>
    <n v="2"/>
    <x v="13"/>
    <n v="100"/>
    <x v="2"/>
    <n v="30"/>
    <n v="70"/>
  </r>
  <r>
    <s v="Kempogowda"/>
    <x v="5"/>
    <x v="4"/>
    <x v="1"/>
    <x v="5"/>
    <d v="2025-04-14T00:00:00"/>
    <n v="40904"/>
    <x v="308"/>
    <x v="307"/>
    <x v="6"/>
    <n v="1"/>
    <x v="110"/>
    <n v="1500"/>
    <x v="10"/>
    <n v="235"/>
    <n v="1265"/>
  </r>
  <r>
    <s v="Kempogowda"/>
    <x v="5"/>
    <x v="4"/>
    <x v="1"/>
    <x v="5"/>
    <d v="2025-04-14T00:00:00"/>
    <n v="40904"/>
    <x v="703"/>
    <x v="702"/>
    <x v="6"/>
    <n v="1"/>
    <x v="110"/>
    <n v="1500"/>
    <x v="10"/>
    <n v="235"/>
    <n v="1265"/>
  </r>
  <r>
    <s v="Kempogowda"/>
    <x v="5"/>
    <x v="4"/>
    <x v="1"/>
    <x v="5"/>
    <d v="2025-04-16T00:00:00"/>
    <n v="40905"/>
    <x v="256"/>
    <x v="255"/>
    <x v="6"/>
    <n v="1"/>
    <x v="110"/>
    <n v="1500"/>
    <x v="10"/>
    <n v="235"/>
    <n v="1265"/>
  </r>
  <r>
    <s v="Sylvester"/>
    <x v="5"/>
    <x v="4"/>
    <x v="1"/>
    <x v="5"/>
    <d v="2025-04-16T00:00:00"/>
    <n v="40906"/>
    <x v="35"/>
    <x v="34"/>
    <x v="0"/>
    <n v="1"/>
    <x v="12"/>
    <n v="600"/>
    <x v="0"/>
    <n v="102"/>
    <n v="498"/>
  </r>
  <r>
    <s v="Sylvester"/>
    <x v="5"/>
    <x v="4"/>
    <x v="1"/>
    <x v="5"/>
    <d v="2025-04-16T00:00:00"/>
    <n v="40906"/>
    <x v="102"/>
    <x v="101"/>
    <x v="1"/>
    <n v="4"/>
    <x v="13"/>
    <n v="200"/>
    <x v="2"/>
    <n v="60"/>
    <n v="140"/>
  </r>
  <r>
    <s v="Sylvester"/>
    <x v="5"/>
    <x v="4"/>
    <x v="1"/>
    <x v="5"/>
    <d v="2025-04-16T00:00:00"/>
    <n v="40906"/>
    <x v="704"/>
    <x v="703"/>
    <x v="1"/>
    <n v="1"/>
    <x v="13"/>
    <n v="50"/>
    <x v="2"/>
    <n v="15"/>
    <n v="35"/>
  </r>
  <r>
    <s v="Sylvester"/>
    <x v="5"/>
    <x v="4"/>
    <x v="1"/>
    <x v="5"/>
    <d v="2025-04-16T00:00:00"/>
    <n v="40906"/>
    <x v="17"/>
    <x v="17"/>
    <x v="5"/>
    <n v="1"/>
    <x v="14"/>
    <n v="555"/>
    <x v="8"/>
    <n v="110"/>
    <n v="445"/>
  </r>
  <r>
    <s v="Sylvester"/>
    <x v="5"/>
    <x v="4"/>
    <x v="1"/>
    <x v="5"/>
    <d v="2025-04-17T00:00:00"/>
    <n v="40907"/>
    <x v="267"/>
    <x v="266"/>
    <x v="7"/>
    <n v="1"/>
    <x v="130"/>
    <n v="2200"/>
    <x v="11"/>
    <n v="267"/>
    <n v="1933"/>
  </r>
  <r>
    <s v="Sylvester"/>
    <x v="5"/>
    <x v="4"/>
    <x v="1"/>
    <x v="5"/>
    <d v="2025-04-17T00:00:00"/>
    <n v="40907"/>
    <x v="153"/>
    <x v="152"/>
    <x v="16"/>
    <n v="4"/>
    <x v="24"/>
    <n v="400"/>
    <x v="30"/>
    <n v="100"/>
    <n v="300"/>
  </r>
  <r>
    <s v="Sylvester"/>
    <x v="5"/>
    <x v="4"/>
    <x v="1"/>
    <x v="5"/>
    <d v="2025-04-17T00:00:00"/>
    <n v="40907"/>
    <x v="705"/>
    <x v="704"/>
    <x v="18"/>
    <n v="1"/>
    <x v="38"/>
    <n v="1300"/>
    <x v="32"/>
    <n v="200"/>
    <n v="1100"/>
  </r>
  <r>
    <s v="Polinsky"/>
    <x v="5"/>
    <x v="4"/>
    <x v="1"/>
    <x v="5"/>
    <d v="2025-04-18T00:00:00"/>
    <n v="40908"/>
    <x v="645"/>
    <x v="644"/>
    <x v="11"/>
    <n v="1"/>
    <x v="110"/>
    <n v="1500"/>
    <x v="17"/>
    <n v="230"/>
    <n v="1270"/>
  </r>
  <r>
    <s v="Polinsky"/>
    <x v="5"/>
    <x v="4"/>
    <x v="1"/>
    <x v="5"/>
    <d v="2025-04-18T00:00:00"/>
    <n v="40908"/>
    <x v="153"/>
    <x v="152"/>
    <x v="16"/>
    <n v="2"/>
    <x v="24"/>
    <n v="200"/>
    <x v="30"/>
    <n v="50"/>
    <n v="150"/>
  </r>
  <r>
    <s v="Polinsky"/>
    <x v="5"/>
    <x v="4"/>
    <x v="1"/>
    <x v="5"/>
    <d v="2025-04-18T00:00:00"/>
    <n v="40908"/>
    <x v="186"/>
    <x v="185"/>
    <x v="16"/>
    <n v="2"/>
    <x v="24"/>
    <n v="200"/>
    <x v="30"/>
    <n v="50"/>
    <n v="150"/>
  </r>
  <r>
    <s v="Polinsky"/>
    <x v="5"/>
    <x v="4"/>
    <x v="1"/>
    <x v="5"/>
    <d v="2025-04-18T00:00:00"/>
    <n v="40908"/>
    <x v="705"/>
    <x v="704"/>
    <x v="18"/>
    <n v="1"/>
    <x v="38"/>
    <n v="1300"/>
    <x v="32"/>
    <n v="200"/>
    <n v="1100"/>
  </r>
  <r>
    <s v="Sylvester"/>
    <x v="5"/>
    <x v="4"/>
    <x v="1"/>
    <x v="5"/>
    <d v="2025-04-21T00:00:00"/>
    <n v="40909"/>
    <x v="35"/>
    <x v="34"/>
    <x v="0"/>
    <n v="1"/>
    <x v="12"/>
    <n v="600"/>
    <x v="0"/>
    <n v="102"/>
    <n v="498"/>
  </r>
  <r>
    <s v="Sylvester"/>
    <x v="5"/>
    <x v="4"/>
    <x v="1"/>
    <x v="5"/>
    <d v="2025-04-21T00:00:00"/>
    <n v="40909"/>
    <x v="102"/>
    <x v="101"/>
    <x v="1"/>
    <n v="4"/>
    <x v="13"/>
    <n v="200"/>
    <x v="2"/>
    <n v="60"/>
    <n v="140"/>
  </r>
  <r>
    <s v="Sylvester"/>
    <x v="5"/>
    <x v="4"/>
    <x v="1"/>
    <x v="5"/>
    <d v="2025-04-21T00:00:00"/>
    <n v="40909"/>
    <x v="704"/>
    <x v="703"/>
    <x v="1"/>
    <n v="1"/>
    <x v="13"/>
    <n v="50"/>
    <x v="2"/>
    <n v="15"/>
    <n v="35"/>
  </r>
  <r>
    <s v="Sylvester"/>
    <x v="5"/>
    <x v="4"/>
    <x v="1"/>
    <x v="5"/>
    <d v="2025-04-21T00:00:00"/>
    <n v="40909"/>
    <x v="104"/>
    <x v="103"/>
    <x v="5"/>
    <n v="1"/>
    <x v="14"/>
    <n v="555"/>
    <x v="8"/>
    <n v="110"/>
    <n v="445"/>
  </r>
  <r>
    <s v="Spitz"/>
    <x v="6"/>
    <x v="5"/>
    <x v="0"/>
    <x v="6"/>
    <d v="2025-04-11T00:00:00"/>
    <n v="40910"/>
    <x v="32"/>
    <x v="31"/>
    <x v="1"/>
    <n v="1"/>
    <x v="17"/>
    <n v="1080"/>
    <x v="1"/>
    <n v="80"/>
    <n v="1000"/>
  </r>
  <r>
    <s v="Spitz"/>
    <x v="6"/>
    <x v="5"/>
    <x v="0"/>
    <x v="6"/>
    <d v="2025-04-11T00:00:00"/>
    <n v="40910"/>
    <x v="10"/>
    <x v="10"/>
    <x v="1"/>
    <n v="1"/>
    <x v="18"/>
    <n v="200"/>
    <x v="2"/>
    <n v="15"/>
    <n v="185"/>
  </r>
  <r>
    <s v="Spitz"/>
    <x v="6"/>
    <x v="5"/>
    <x v="0"/>
    <x v="6"/>
    <d v="2025-04-11T00:00:00"/>
    <n v="40910"/>
    <x v="173"/>
    <x v="172"/>
    <x v="1"/>
    <n v="3"/>
    <x v="18"/>
    <n v="600"/>
    <x v="2"/>
    <n v="45"/>
    <n v="555"/>
  </r>
  <r>
    <s v="Spitz"/>
    <x v="6"/>
    <x v="5"/>
    <x v="0"/>
    <x v="6"/>
    <d v="2025-04-11T00:00:00"/>
    <n v="40910"/>
    <x v="500"/>
    <x v="499"/>
    <x v="1"/>
    <n v="1"/>
    <x v="18"/>
    <n v="200"/>
    <x v="2"/>
    <n v="15"/>
    <n v="185"/>
  </r>
  <r>
    <s v="Spitz"/>
    <x v="6"/>
    <x v="5"/>
    <x v="0"/>
    <x v="6"/>
    <d v="2025-04-11T00:00:00"/>
    <n v="40910"/>
    <x v="11"/>
    <x v="11"/>
    <x v="1"/>
    <n v="1"/>
    <x v="19"/>
    <n v="120"/>
    <x v="5"/>
    <n v="40"/>
    <n v="80"/>
  </r>
  <r>
    <s v="Spitz"/>
    <x v="6"/>
    <x v="5"/>
    <x v="0"/>
    <x v="6"/>
    <d v="2025-04-15T00:00:00"/>
    <n v="40911"/>
    <x v="703"/>
    <x v="702"/>
    <x v="6"/>
    <n v="1"/>
    <x v="16"/>
    <n v="5750"/>
    <x v="10"/>
    <n v="235"/>
    <n v="5515"/>
  </r>
  <r>
    <s v="Basho"/>
    <x v="5"/>
    <x v="4"/>
    <x v="1"/>
    <x v="5"/>
    <d v="2025-04-21T00:00:00"/>
    <n v="40912"/>
    <x v="240"/>
    <x v="239"/>
    <x v="7"/>
    <n v="1"/>
    <x v="130"/>
    <n v="2200"/>
    <x v="11"/>
    <n v="267"/>
    <n v="1933"/>
  </r>
  <r>
    <s v="Basho"/>
    <x v="5"/>
    <x v="4"/>
    <x v="1"/>
    <x v="5"/>
    <d v="2025-04-21T00:00:00"/>
    <n v="40912"/>
    <x v="160"/>
    <x v="159"/>
    <x v="7"/>
    <n v="1"/>
    <x v="24"/>
    <n v="100"/>
    <x v="12"/>
    <n v="32"/>
    <n v="68"/>
  </r>
  <r>
    <s v="Basho"/>
    <x v="5"/>
    <x v="4"/>
    <x v="1"/>
    <x v="5"/>
    <d v="2025-04-21T00:00:00"/>
    <n v="40912"/>
    <x v="161"/>
    <x v="160"/>
    <x v="7"/>
    <n v="1"/>
    <x v="24"/>
    <n v="100"/>
    <x v="12"/>
    <n v="32"/>
    <n v="68"/>
  </r>
  <r>
    <s v="Basho"/>
    <x v="5"/>
    <x v="4"/>
    <x v="1"/>
    <x v="5"/>
    <d v="2025-04-21T00:00:00"/>
    <n v="40913"/>
    <x v="286"/>
    <x v="285"/>
    <x v="7"/>
    <n v="1"/>
    <x v="130"/>
    <n v="2200"/>
    <x v="11"/>
    <n v="267"/>
    <n v="1933"/>
  </r>
  <r>
    <s v="Basho"/>
    <x v="5"/>
    <x v="4"/>
    <x v="1"/>
    <x v="5"/>
    <d v="2025-04-21T00:00:00"/>
    <n v="40913"/>
    <x v="123"/>
    <x v="122"/>
    <x v="7"/>
    <n v="2"/>
    <x v="130"/>
    <n v="4400"/>
    <x v="11"/>
    <n v="534"/>
    <n v="3866"/>
  </r>
  <r>
    <s v="Basho"/>
    <x v="5"/>
    <x v="4"/>
    <x v="1"/>
    <x v="5"/>
    <d v="2025-04-21T00:00:00"/>
    <n v="40913"/>
    <x v="161"/>
    <x v="160"/>
    <x v="7"/>
    <n v="3"/>
    <x v="24"/>
    <n v="300"/>
    <x v="12"/>
    <n v="96"/>
    <n v="204"/>
  </r>
  <r>
    <s v="Osborn"/>
    <x v="22"/>
    <x v="5"/>
    <x v="0"/>
    <x v="24"/>
    <d v="2025-04-11T00:00:00"/>
    <n v="40914"/>
    <x v="54"/>
    <x v="53"/>
    <x v="13"/>
    <n v="4"/>
    <x v="55"/>
    <n v="2006.4"/>
    <x v="19"/>
    <n v="116"/>
    <n v="1890.4"/>
  </r>
  <r>
    <s v="Osborn"/>
    <x v="22"/>
    <x v="5"/>
    <x v="0"/>
    <x v="24"/>
    <d v="2025-04-11T00:00:00"/>
    <n v="40914"/>
    <x v="55"/>
    <x v="54"/>
    <x v="13"/>
    <n v="4"/>
    <x v="56"/>
    <n v="624"/>
    <x v="20"/>
    <n v="28"/>
    <n v="596"/>
  </r>
  <r>
    <s v="Osborn"/>
    <x v="22"/>
    <x v="5"/>
    <x v="0"/>
    <x v="24"/>
    <d v="2025-04-11T00:00:00"/>
    <n v="40914"/>
    <x v="214"/>
    <x v="213"/>
    <x v="13"/>
    <n v="3"/>
    <x v="55"/>
    <n v="1504.8"/>
    <x v="14"/>
    <n v="30"/>
    <n v="1474.8"/>
  </r>
  <r>
    <s v="Osborn"/>
    <x v="22"/>
    <x v="5"/>
    <x v="0"/>
    <x v="24"/>
    <d v="2025-04-11T00:00:00"/>
    <n v="40914"/>
    <x v="386"/>
    <x v="385"/>
    <x v="13"/>
    <n v="1"/>
    <x v="55"/>
    <n v="501.6"/>
    <x v="14"/>
    <n v="10"/>
    <n v="491.6"/>
  </r>
  <r>
    <s v="Osborn"/>
    <x v="22"/>
    <x v="5"/>
    <x v="0"/>
    <x v="24"/>
    <d v="2025-04-11T00:00:00"/>
    <n v="40914"/>
    <x v="57"/>
    <x v="56"/>
    <x v="9"/>
    <n v="2"/>
    <x v="45"/>
    <n v="600"/>
    <x v="2"/>
    <n v="30"/>
    <n v="570"/>
  </r>
  <r>
    <s v="Osborn"/>
    <x v="22"/>
    <x v="5"/>
    <x v="0"/>
    <x v="24"/>
    <d v="2025-04-15T00:00:00"/>
    <n v="40915"/>
    <x v="113"/>
    <x v="112"/>
    <x v="15"/>
    <n v="1"/>
    <x v="65"/>
    <n v="1156"/>
    <x v="8"/>
    <n v="110"/>
    <n v="1046"/>
  </r>
  <r>
    <s v="Osborn"/>
    <x v="22"/>
    <x v="5"/>
    <x v="0"/>
    <x v="24"/>
    <d v="2025-04-15T00:00:00"/>
    <n v="40915"/>
    <x v="114"/>
    <x v="113"/>
    <x v="15"/>
    <n v="2"/>
    <x v="65"/>
    <n v="2312"/>
    <x v="8"/>
    <n v="220"/>
    <n v="2092"/>
  </r>
  <r>
    <s v="Osborn"/>
    <x v="22"/>
    <x v="5"/>
    <x v="0"/>
    <x v="24"/>
    <d v="2025-04-15T00:00:00"/>
    <n v="40915"/>
    <x v="115"/>
    <x v="114"/>
    <x v="15"/>
    <n v="1"/>
    <x v="65"/>
    <n v="1156"/>
    <x v="8"/>
    <n v="110"/>
    <n v="1046"/>
  </r>
  <r>
    <s v="Osborn"/>
    <x v="22"/>
    <x v="5"/>
    <x v="0"/>
    <x v="24"/>
    <d v="2025-04-15T00:00:00"/>
    <n v="40915"/>
    <x v="120"/>
    <x v="119"/>
    <x v="15"/>
    <n v="2"/>
    <x v="45"/>
    <n v="600"/>
    <x v="27"/>
    <n v="26"/>
    <n v="574"/>
  </r>
  <r>
    <s v="Osborn"/>
    <x v="22"/>
    <x v="5"/>
    <x v="0"/>
    <x v="24"/>
    <d v="2025-04-15T00:00:00"/>
    <n v="40915"/>
    <x v="55"/>
    <x v="54"/>
    <x v="13"/>
    <n v="4"/>
    <x v="56"/>
    <n v="624"/>
    <x v="20"/>
    <n v="28"/>
    <n v="596"/>
  </r>
  <r>
    <s v="Osborn"/>
    <x v="22"/>
    <x v="5"/>
    <x v="0"/>
    <x v="24"/>
    <d v="2025-04-15T00:00:00"/>
    <n v="40915"/>
    <x v="414"/>
    <x v="413"/>
    <x v="2"/>
    <n v="1"/>
    <x v="25"/>
    <n v="3200"/>
    <x v="3"/>
    <n v="90"/>
    <n v="3110"/>
  </r>
  <r>
    <s v="Osborn"/>
    <x v="22"/>
    <x v="5"/>
    <x v="0"/>
    <x v="24"/>
    <d v="2025-04-15T00:00:00"/>
    <n v="40916"/>
    <x v="54"/>
    <x v="53"/>
    <x v="13"/>
    <n v="8"/>
    <x v="55"/>
    <n v="4012.8"/>
    <x v="19"/>
    <n v="232"/>
    <n v="3780.8"/>
  </r>
  <r>
    <s v="Osborn"/>
    <x v="22"/>
    <x v="5"/>
    <x v="0"/>
    <x v="24"/>
    <d v="2025-04-15T00:00:00"/>
    <n v="40916"/>
    <x v="55"/>
    <x v="54"/>
    <x v="13"/>
    <n v="8"/>
    <x v="56"/>
    <n v="1248"/>
    <x v="20"/>
    <n v="56"/>
    <n v="1192"/>
  </r>
  <r>
    <s v="Osborn"/>
    <x v="22"/>
    <x v="5"/>
    <x v="0"/>
    <x v="24"/>
    <d v="2025-04-15T00:00:00"/>
    <n v="40916"/>
    <x v="87"/>
    <x v="86"/>
    <x v="13"/>
    <n v="2"/>
    <x v="55"/>
    <n v="1003.2"/>
    <x v="14"/>
    <n v="20"/>
    <n v="983.2"/>
  </r>
  <r>
    <s v="Osborn"/>
    <x v="22"/>
    <x v="5"/>
    <x v="0"/>
    <x v="24"/>
    <d v="2025-04-15T00:00:00"/>
    <n v="40916"/>
    <x v="88"/>
    <x v="87"/>
    <x v="13"/>
    <n v="6"/>
    <x v="55"/>
    <n v="3009.6"/>
    <x v="14"/>
    <n v="60"/>
    <n v="2949.6"/>
  </r>
  <r>
    <s v="Osborn"/>
    <x v="22"/>
    <x v="5"/>
    <x v="0"/>
    <x v="24"/>
    <d v="2025-04-15T00:00:00"/>
    <n v="40916"/>
    <x v="95"/>
    <x v="94"/>
    <x v="9"/>
    <n v="1"/>
    <x v="84"/>
    <n v="720"/>
    <x v="26"/>
    <n v="142"/>
    <n v="578"/>
  </r>
  <r>
    <s v="Osborn"/>
    <x v="22"/>
    <x v="5"/>
    <x v="0"/>
    <x v="24"/>
    <d v="2025-04-15T00:00:00"/>
    <n v="40916"/>
    <x v="305"/>
    <x v="304"/>
    <x v="9"/>
    <n v="2"/>
    <x v="45"/>
    <n v="600"/>
    <x v="2"/>
    <n v="30"/>
    <n v="570"/>
  </r>
  <r>
    <s v="Osborn"/>
    <x v="22"/>
    <x v="5"/>
    <x v="0"/>
    <x v="24"/>
    <d v="2025-04-15T00:00:00"/>
    <n v="40916"/>
    <x v="215"/>
    <x v="214"/>
    <x v="2"/>
    <n v="1"/>
    <x v="25"/>
    <n v="3200"/>
    <x v="3"/>
    <n v="90"/>
    <n v="3110"/>
  </r>
  <r>
    <s v="Osborn"/>
    <x v="22"/>
    <x v="5"/>
    <x v="0"/>
    <x v="24"/>
    <d v="2025-04-15T00:00:00"/>
    <n v="40916"/>
    <x v="385"/>
    <x v="384"/>
    <x v="2"/>
    <n v="2"/>
    <x v="25"/>
    <n v="6400"/>
    <x v="3"/>
    <n v="180"/>
    <n v="6220"/>
  </r>
  <r>
    <s v="Gandhi"/>
    <x v="58"/>
    <x v="5"/>
    <x v="0"/>
    <x v="17"/>
    <d v="2025-04-11T00:00:00"/>
    <n v="40917"/>
    <x v="4"/>
    <x v="4"/>
    <x v="0"/>
    <n v="2"/>
    <x v="48"/>
    <n v="3754.4"/>
    <x v="0"/>
    <n v="204"/>
    <n v="3550.4"/>
  </r>
  <r>
    <s v="Raque"/>
    <x v="68"/>
    <x v="1"/>
    <x v="0"/>
    <x v="101"/>
    <d v="2025-04-02T00:00:00"/>
    <n v="40918"/>
    <x v="706"/>
    <x v="705"/>
    <x v="3"/>
    <n v="1"/>
    <x v="256"/>
    <n v="4100"/>
    <x v="6"/>
    <n v="260"/>
    <n v="3840"/>
  </r>
  <r>
    <s v="Francis"/>
    <x v="7"/>
    <x v="3"/>
    <x v="1"/>
    <x v="7"/>
    <d v="2025-04-16T00:00:00"/>
    <n v="40919"/>
    <x v="513"/>
    <x v="512"/>
    <x v="15"/>
    <n v="6"/>
    <x v="7"/>
    <n v="900"/>
    <x v="29"/>
    <n v="84"/>
    <n v="816"/>
  </r>
  <r>
    <s v="Francis"/>
    <x v="7"/>
    <x v="3"/>
    <x v="1"/>
    <x v="7"/>
    <d v="2025-04-16T00:00:00"/>
    <n v="40919"/>
    <x v="54"/>
    <x v="53"/>
    <x v="13"/>
    <n v="6"/>
    <x v="209"/>
    <n v="1140"/>
    <x v="19"/>
    <n v="174"/>
    <n v="966"/>
  </r>
  <r>
    <s v="Francis"/>
    <x v="7"/>
    <x v="3"/>
    <x v="1"/>
    <x v="7"/>
    <d v="2025-04-16T00:00:00"/>
    <n v="40919"/>
    <x v="55"/>
    <x v="54"/>
    <x v="13"/>
    <n v="6"/>
    <x v="13"/>
    <n v="300"/>
    <x v="20"/>
    <n v="42"/>
    <n v="258"/>
  </r>
  <r>
    <s v="Francis"/>
    <x v="7"/>
    <x v="3"/>
    <x v="1"/>
    <x v="7"/>
    <d v="2025-04-16T00:00:00"/>
    <n v="40919"/>
    <x v="89"/>
    <x v="88"/>
    <x v="9"/>
    <n v="2"/>
    <x v="33"/>
    <n v="130"/>
    <x v="2"/>
    <n v="30"/>
    <n v="100"/>
  </r>
  <r>
    <s v="Bangerter"/>
    <x v="40"/>
    <x v="0"/>
    <x v="0"/>
    <x v="51"/>
    <d v="2025-04-09T00:00:00"/>
    <n v="40920"/>
    <x v="414"/>
    <x v="413"/>
    <x v="2"/>
    <n v="4"/>
    <x v="50"/>
    <n v="8000"/>
    <x v="3"/>
    <n v="360"/>
    <n v="7640"/>
  </r>
  <r>
    <s v="Behrend"/>
    <x v="13"/>
    <x v="0"/>
    <x v="0"/>
    <x v="185"/>
    <d v="2025-04-14T00:00:00"/>
    <n v="40921"/>
    <x v="119"/>
    <x v="118"/>
    <x v="15"/>
    <n v="4"/>
    <x v="45"/>
    <n v="1200"/>
    <x v="28"/>
    <n v="292"/>
    <n v="908"/>
  </r>
  <r>
    <s v="Behrend"/>
    <x v="13"/>
    <x v="0"/>
    <x v="0"/>
    <x v="185"/>
    <d v="2025-04-14T00:00:00"/>
    <n v="40921"/>
    <x v="120"/>
    <x v="119"/>
    <x v="15"/>
    <n v="1"/>
    <x v="47"/>
    <n v="160"/>
    <x v="27"/>
    <n v="13"/>
    <n v="147"/>
  </r>
  <r>
    <s v="Behrend"/>
    <x v="13"/>
    <x v="0"/>
    <x v="0"/>
    <x v="185"/>
    <d v="2025-04-14T00:00:00"/>
    <n v="40921"/>
    <x v="384"/>
    <x v="383"/>
    <x v="15"/>
    <n v="1"/>
    <x v="47"/>
    <n v="160"/>
    <x v="27"/>
    <n v="13"/>
    <n v="147"/>
  </r>
  <r>
    <s v="Behrend"/>
    <x v="13"/>
    <x v="0"/>
    <x v="0"/>
    <x v="185"/>
    <d v="2025-04-14T00:00:00"/>
    <n v="40921"/>
    <x v="122"/>
    <x v="121"/>
    <x v="15"/>
    <n v="2"/>
    <x v="45"/>
    <n v="600"/>
    <x v="29"/>
    <n v="28"/>
    <n v="572"/>
  </r>
  <r>
    <s v="Behrend"/>
    <x v="13"/>
    <x v="0"/>
    <x v="0"/>
    <x v="185"/>
    <d v="2025-04-14T00:00:00"/>
    <n v="40921"/>
    <x v="204"/>
    <x v="203"/>
    <x v="15"/>
    <n v="2"/>
    <x v="45"/>
    <n v="600"/>
    <x v="29"/>
    <n v="28"/>
    <n v="572"/>
  </r>
  <r>
    <s v="Behrend"/>
    <x v="13"/>
    <x v="0"/>
    <x v="0"/>
    <x v="185"/>
    <d v="2025-04-14T00:00:00"/>
    <n v="40921"/>
    <x v="55"/>
    <x v="54"/>
    <x v="13"/>
    <n v="4"/>
    <x v="46"/>
    <n v="180"/>
    <x v="20"/>
    <n v="28"/>
    <n v="152"/>
  </r>
  <r>
    <s v="Behrend"/>
    <x v="13"/>
    <x v="0"/>
    <x v="0"/>
    <x v="185"/>
    <d v="2025-04-14T00:00:00"/>
    <n v="40921"/>
    <x v="299"/>
    <x v="298"/>
    <x v="9"/>
    <n v="4"/>
    <x v="60"/>
    <n v="540"/>
    <x v="21"/>
    <n v="120"/>
    <n v="420"/>
  </r>
  <r>
    <s v="Behrend"/>
    <x v="13"/>
    <x v="0"/>
    <x v="0"/>
    <x v="185"/>
    <d v="2025-04-14T00:00:00"/>
    <n v="40921"/>
    <x v="64"/>
    <x v="63"/>
    <x v="9"/>
    <n v="4"/>
    <x v="195"/>
    <n v="320"/>
    <x v="7"/>
    <n v="200"/>
    <n v="120"/>
  </r>
  <r>
    <s v="N/A"/>
    <x v="10"/>
    <x v="3"/>
    <x v="1"/>
    <x v="10"/>
    <d v="2025-04-11T00:00:00"/>
    <n v="40922"/>
    <x v="12"/>
    <x v="12"/>
    <x v="0"/>
    <n v="2"/>
    <x v="29"/>
    <n v="1000"/>
    <x v="0"/>
    <n v="204"/>
    <n v="796"/>
  </r>
  <r>
    <s v="N/A"/>
    <x v="10"/>
    <x v="3"/>
    <x v="1"/>
    <x v="10"/>
    <d v="2025-04-11T00:00:00"/>
    <n v="40922"/>
    <x v="4"/>
    <x v="4"/>
    <x v="0"/>
    <n v="1"/>
    <x v="29"/>
    <n v="500"/>
    <x v="0"/>
    <n v="102"/>
    <n v="398"/>
  </r>
  <r>
    <s v="N/A"/>
    <x v="10"/>
    <x v="3"/>
    <x v="1"/>
    <x v="10"/>
    <d v="2025-04-15T00:00:00"/>
    <n v="40923"/>
    <x v="4"/>
    <x v="4"/>
    <x v="0"/>
    <n v="1"/>
    <x v="29"/>
    <n v="500"/>
    <x v="0"/>
    <n v="102"/>
    <n v="398"/>
  </r>
  <r>
    <s v="N/A"/>
    <x v="10"/>
    <x v="3"/>
    <x v="1"/>
    <x v="10"/>
    <d v="2025-04-16T00:00:00"/>
    <n v="40924"/>
    <x v="145"/>
    <x v="144"/>
    <x v="14"/>
    <n v="1"/>
    <x v="103"/>
    <n v="1250"/>
    <x v="22"/>
    <n v="125"/>
    <n v="1125"/>
  </r>
  <r>
    <s v="N/A"/>
    <x v="10"/>
    <x v="3"/>
    <x v="1"/>
    <x v="10"/>
    <d v="2025-04-16T00:00:00"/>
    <n v="40924"/>
    <x v="73"/>
    <x v="72"/>
    <x v="14"/>
    <n v="2"/>
    <x v="13"/>
    <n v="100"/>
    <x v="2"/>
    <n v="30"/>
    <n v="70"/>
  </r>
  <r>
    <s v="N/A"/>
    <x v="10"/>
    <x v="3"/>
    <x v="1"/>
    <x v="10"/>
    <d v="2025-04-16T00:00:00"/>
    <n v="40925"/>
    <x v="12"/>
    <x v="12"/>
    <x v="0"/>
    <n v="1"/>
    <x v="29"/>
    <n v="500"/>
    <x v="0"/>
    <n v="102"/>
    <n v="398"/>
  </r>
  <r>
    <s v="N/A"/>
    <x v="10"/>
    <x v="3"/>
    <x v="1"/>
    <x v="10"/>
    <d v="2025-04-17T00:00:00"/>
    <n v="40926"/>
    <x v="269"/>
    <x v="268"/>
    <x v="0"/>
    <n v="1"/>
    <x v="29"/>
    <n v="500"/>
    <x v="0"/>
    <n v="102"/>
    <n v="398"/>
  </r>
  <r>
    <s v="N/A"/>
    <x v="10"/>
    <x v="3"/>
    <x v="1"/>
    <x v="10"/>
    <d v="2025-04-17T00:00:00"/>
    <n v="40926"/>
    <x v="12"/>
    <x v="12"/>
    <x v="0"/>
    <n v="2"/>
    <x v="29"/>
    <n v="1000"/>
    <x v="0"/>
    <n v="204"/>
    <n v="796"/>
  </r>
  <r>
    <s v="N/A"/>
    <x v="10"/>
    <x v="3"/>
    <x v="1"/>
    <x v="10"/>
    <d v="2025-04-18T00:00:00"/>
    <n v="40927"/>
    <x v="35"/>
    <x v="34"/>
    <x v="0"/>
    <n v="1"/>
    <x v="29"/>
    <n v="500"/>
    <x v="0"/>
    <n v="102"/>
    <n v="398"/>
  </r>
  <r>
    <s v="N/A"/>
    <x v="10"/>
    <x v="3"/>
    <x v="1"/>
    <x v="10"/>
    <d v="2025-04-18T00:00:00"/>
    <n v="40927"/>
    <x v="12"/>
    <x v="12"/>
    <x v="0"/>
    <n v="1"/>
    <x v="29"/>
    <n v="500"/>
    <x v="0"/>
    <n v="102"/>
    <n v="398"/>
  </r>
  <r>
    <s v="Nathan"/>
    <x v="10"/>
    <x v="3"/>
    <x v="1"/>
    <x v="10"/>
    <d v="2025-04-21T00:00:00"/>
    <n v="40928"/>
    <x v="35"/>
    <x v="34"/>
    <x v="0"/>
    <n v="1"/>
    <x v="29"/>
    <n v="500"/>
    <x v="0"/>
    <n v="102"/>
    <n v="398"/>
  </r>
  <r>
    <s v="Nathan"/>
    <x v="10"/>
    <x v="3"/>
    <x v="1"/>
    <x v="10"/>
    <d v="2025-04-21T00:00:00"/>
    <n v="40928"/>
    <x v="0"/>
    <x v="0"/>
    <x v="0"/>
    <n v="1"/>
    <x v="29"/>
    <n v="500"/>
    <x v="0"/>
    <n v="102"/>
    <n v="398"/>
  </r>
  <r>
    <s v="Nathan"/>
    <x v="10"/>
    <x v="3"/>
    <x v="1"/>
    <x v="10"/>
    <d v="2025-04-21T00:00:00"/>
    <n v="40928"/>
    <x v="4"/>
    <x v="4"/>
    <x v="0"/>
    <n v="1"/>
    <x v="29"/>
    <n v="500"/>
    <x v="0"/>
    <n v="102"/>
    <n v="398"/>
  </r>
  <r>
    <s v="Ramirez"/>
    <x v="51"/>
    <x v="5"/>
    <x v="0"/>
    <x v="63"/>
    <d v="2025-04-14T00:00:00"/>
    <n v="40929"/>
    <x v="35"/>
    <x v="34"/>
    <x v="0"/>
    <n v="2"/>
    <x v="27"/>
    <n v="1600"/>
    <x v="0"/>
    <n v="204"/>
    <n v="1396"/>
  </r>
  <r>
    <s v="Ramirez"/>
    <x v="51"/>
    <x v="5"/>
    <x v="0"/>
    <x v="63"/>
    <d v="2025-04-14T00:00:00"/>
    <n v="40929"/>
    <x v="125"/>
    <x v="124"/>
    <x v="1"/>
    <n v="1"/>
    <x v="9"/>
    <n v="950"/>
    <x v="4"/>
    <n v="100"/>
    <n v="850"/>
  </r>
  <r>
    <s v="Ramirez"/>
    <x v="51"/>
    <x v="5"/>
    <x v="0"/>
    <x v="63"/>
    <d v="2025-04-14T00:00:00"/>
    <n v="40929"/>
    <x v="2"/>
    <x v="2"/>
    <x v="1"/>
    <n v="4"/>
    <x v="21"/>
    <n v="300"/>
    <x v="2"/>
    <n v="60"/>
    <n v="240"/>
  </r>
  <r>
    <s v="Ramirez"/>
    <x v="51"/>
    <x v="5"/>
    <x v="0"/>
    <x v="63"/>
    <d v="2025-04-14T00:00:00"/>
    <n v="40929"/>
    <x v="126"/>
    <x v="125"/>
    <x v="1"/>
    <n v="2"/>
    <x v="21"/>
    <n v="150"/>
    <x v="2"/>
    <n v="30"/>
    <n v="120"/>
  </r>
  <r>
    <s v="Ramirez"/>
    <x v="51"/>
    <x v="5"/>
    <x v="0"/>
    <x v="63"/>
    <d v="2025-04-14T00:00:00"/>
    <n v="40930"/>
    <x v="201"/>
    <x v="200"/>
    <x v="14"/>
    <n v="2"/>
    <x v="85"/>
    <n v="3800"/>
    <x v="22"/>
    <n v="250"/>
    <n v="3550"/>
  </r>
  <r>
    <s v="Ramirez"/>
    <x v="51"/>
    <x v="5"/>
    <x v="0"/>
    <x v="63"/>
    <d v="2025-04-14T00:00:00"/>
    <n v="40930"/>
    <x v="73"/>
    <x v="72"/>
    <x v="14"/>
    <n v="1"/>
    <x v="141"/>
    <n v="37.5"/>
    <x v="2"/>
    <n v="15"/>
    <n v="22.5"/>
  </r>
  <r>
    <s v="Ramirez"/>
    <x v="51"/>
    <x v="5"/>
    <x v="0"/>
    <x v="63"/>
    <d v="2025-04-14T00:00:00"/>
    <n v="40930"/>
    <x v="73"/>
    <x v="72"/>
    <x v="14"/>
    <n v="3"/>
    <x v="21"/>
    <n v="225"/>
    <x v="2"/>
    <n v="45"/>
    <n v="180"/>
  </r>
  <r>
    <s v="Ramirez"/>
    <x v="51"/>
    <x v="5"/>
    <x v="0"/>
    <x v="63"/>
    <d v="2025-04-14T00:00:00"/>
    <n v="40930"/>
    <x v="82"/>
    <x v="81"/>
    <x v="14"/>
    <n v="1"/>
    <x v="21"/>
    <n v="75"/>
    <x v="2"/>
    <n v="15"/>
    <n v="60"/>
  </r>
  <r>
    <s v="Ramirez"/>
    <x v="51"/>
    <x v="5"/>
    <x v="0"/>
    <x v="63"/>
    <d v="2025-04-14T00:00:00"/>
    <n v="40931"/>
    <x v="0"/>
    <x v="0"/>
    <x v="0"/>
    <n v="2"/>
    <x v="27"/>
    <n v="1600"/>
    <x v="0"/>
    <n v="204"/>
    <n v="1396"/>
  </r>
  <r>
    <s v="Ramirez"/>
    <x v="51"/>
    <x v="5"/>
    <x v="0"/>
    <x v="63"/>
    <d v="2025-04-14T00:00:00"/>
    <n v="40931"/>
    <x v="101"/>
    <x v="100"/>
    <x v="1"/>
    <n v="1"/>
    <x v="9"/>
    <n v="950"/>
    <x v="4"/>
    <n v="100"/>
    <n v="850"/>
  </r>
  <r>
    <s v="Ramirez"/>
    <x v="51"/>
    <x v="5"/>
    <x v="0"/>
    <x v="63"/>
    <d v="2025-04-14T00:00:00"/>
    <n v="40931"/>
    <x v="2"/>
    <x v="2"/>
    <x v="1"/>
    <n v="4"/>
    <x v="21"/>
    <n v="300"/>
    <x v="2"/>
    <n v="60"/>
    <n v="240"/>
  </r>
  <r>
    <s v="Ramirez"/>
    <x v="51"/>
    <x v="5"/>
    <x v="0"/>
    <x v="63"/>
    <d v="2025-04-14T00:00:00"/>
    <n v="40931"/>
    <x v="126"/>
    <x v="125"/>
    <x v="1"/>
    <n v="2"/>
    <x v="21"/>
    <n v="150"/>
    <x v="2"/>
    <n v="30"/>
    <n v="120"/>
  </r>
  <r>
    <s v="Carson"/>
    <x v="17"/>
    <x v="4"/>
    <x v="0"/>
    <x v="18"/>
    <d v="2025-03-01T00:00:00"/>
    <n v="40932"/>
    <x v="172"/>
    <x v="171"/>
    <x v="1"/>
    <n v="1"/>
    <x v="194"/>
    <n v="325"/>
    <x v="9"/>
    <n v="120"/>
    <n v="205"/>
  </r>
  <r>
    <s v="Carson"/>
    <x v="17"/>
    <x v="4"/>
    <x v="0"/>
    <x v="18"/>
    <d v="2025-03-01T00:00:00"/>
    <n v="40932"/>
    <x v="19"/>
    <x v="19"/>
    <x v="1"/>
    <n v="1"/>
    <x v="28"/>
    <n v="650"/>
    <x v="9"/>
    <n v="120"/>
    <n v="530"/>
  </r>
  <r>
    <s v="Carson"/>
    <x v="17"/>
    <x v="4"/>
    <x v="0"/>
    <x v="18"/>
    <d v="2025-03-01T00:00:00"/>
    <n v="40932"/>
    <x v="15"/>
    <x v="15"/>
    <x v="1"/>
    <n v="7"/>
    <x v="101"/>
    <n v="490"/>
    <x v="2"/>
    <n v="105"/>
    <n v="385"/>
  </r>
  <r>
    <s v="Carson"/>
    <x v="17"/>
    <x v="4"/>
    <x v="0"/>
    <x v="18"/>
    <d v="2025-03-01T00:00:00"/>
    <n v="40932"/>
    <x v="44"/>
    <x v="43"/>
    <x v="1"/>
    <n v="1"/>
    <x v="101"/>
    <n v="70"/>
    <x v="2"/>
    <n v="15"/>
    <n v="55"/>
  </r>
  <r>
    <s v="Carson"/>
    <x v="17"/>
    <x v="4"/>
    <x v="0"/>
    <x v="18"/>
    <d v="2025-03-01T00:00:00"/>
    <n v="40933"/>
    <x v="75"/>
    <x v="74"/>
    <x v="0"/>
    <n v="1"/>
    <x v="51"/>
    <n v="700"/>
    <x v="0"/>
    <n v="102"/>
    <n v="598"/>
  </r>
  <r>
    <s v="Carson"/>
    <x v="17"/>
    <x v="4"/>
    <x v="0"/>
    <x v="18"/>
    <d v="2025-03-01T00:00:00"/>
    <n v="40933"/>
    <x v="167"/>
    <x v="166"/>
    <x v="0"/>
    <n v="2"/>
    <x v="51"/>
    <n v="1400"/>
    <x v="0"/>
    <n v="204"/>
    <n v="1196"/>
  </r>
  <r>
    <s v="Jaffer"/>
    <x v="27"/>
    <x v="3"/>
    <x v="0"/>
    <x v="30"/>
    <d v="2025-04-15T00:00:00"/>
    <n v="40934"/>
    <x v="35"/>
    <x v="34"/>
    <x v="0"/>
    <n v="2"/>
    <x v="66"/>
    <n v="3600"/>
    <x v="0"/>
    <n v="204"/>
    <n v="3396"/>
  </r>
  <r>
    <s v="Jaffer"/>
    <x v="27"/>
    <x v="3"/>
    <x v="0"/>
    <x v="30"/>
    <d v="2025-04-15T00:00:00"/>
    <n v="40934"/>
    <x v="0"/>
    <x v="0"/>
    <x v="0"/>
    <n v="1"/>
    <x v="66"/>
    <n v="1800"/>
    <x v="0"/>
    <n v="102"/>
    <n v="1698"/>
  </r>
  <r>
    <s v="Jaffer"/>
    <x v="27"/>
    <x v="3"/>
    <x v="0"/>
    <x v="30"/>
    <d v="2025-04-15T00:00:00"/>
    <n v="40935"/>
    <x v="35"/>
    <x v="34"/>
    <x v="0"/>
    <n v="1"/>
    <x v="66"/>
    <n v="1800"/>
    <x v="0"/>
    <n v="102"/>
    <n v="1698"/>
  </r>
  <r>
    <s v="Jaffer"/>
    <x v="27"/>
    <x v="3"/>
    <x v="0"/>
    <x v="30"/>
    <d v="2025-04-16T00:00:00"/>
    <n v="40936"/>
    <x v="35"/>
    <x v="34"/>
    <x v="0"/>
    <n v="3"/>
    <x v="66"/>
    <n v="5400"/>
    <x v="0"/>
    <n v="306"/>
    <n v="5094"/>
  </r>
  <r>
    <s v="Pateder"/>
    <x v="93"/>
    <x v="4"/>
    <x v="0"/>
    <x v="154"/>
    <d v="2025-04-08T00:00:00"/>
    <n v="40937"/>
    <x v="146"/>
    <x v="145"/>
    <x v="4"/>
    <n v="1"/>
    <x v="27"/>
    <n v="800"/>
    <x v="7"/>
    <n v="50"/>
    <n v="750"/>
  </r>
  <r>
    <s v="Pateder"/>
    <x v="93"/>
    <x v="4"/>
    <x v="0"/>
    <x v="154"/>
    <d v="2025-04-08T00:00:00"/>
    <n v="40937"/>
    <x v="1"/>
    <x v="1"/>
    <x v="1"/>
    <n v="1"/>
    <x v="9"/>
    <n v="950"/>
    <x v="1"/>
    <n v="80"/>
    <n v="870"/>
  </r>
  <r>
    <s v="Pateder"/>
    <x v="93"/>
    <x v="4"/>
    <x v="0"/>
    <x v="154"/>
    <d v="2025-04-08T00:00:00"/>
    <n v="40937"/>
    <x v="103"/>
    <x v="102"/>
    <x v="1"/>
    <n v="1"/>
    <x v="21"/>
    <n v="75"/>
    <x v="2"/>
    <n v="15"/>
    <n v="60"/>
  </r>
  <r>
    <s v="Pateder"/>
    <x v="93"/>
    <x v="4"/>
    <x v="0"/>
    <x v="154"/>
    <d v="2025-04-08T00:00:00"/>
    <n v="40937"/>
    <x v="694"/>
    <x v="693"/>
    <x v="1"/>
    <n v="1"/>
    <x v="141"/>
    <n v="37.5"/>
    <x v="2"/>
    <n v="15"/>
    <n v="22.5"/>
  </r>
  <r>
    <s v="Pateder"/>
    <x v="93"/>
    <x v="4"/>
    <x v="0"/>
    <x v="154"/>
    <d v="2025-04-08T00:00:00"/>
    <n v="40937"/>
    <x v="694"/>
    <x v="693"/>
    <x v="1"/>
    <n v="3"/>
    <x v="21"/>
    <n v="225"/>
    <x v="2"/>
    <n v="45"/>
    <n v="180"/>
  </r>
  <r>
    <s v="Lowe"/>
    <x v="38"/>
    <x v="2"/>
    <x v="0"/>
    <x v="52"/>
    <d v="2025-04-08T00:00:00"/>
    <n v="40938"/>
    <x v="4"/>
    <x v="4"/>
    <x v="0"/>
    <n v="2"/>
    <x v="27"/>
    <n v="1600"/>
    <x v="0"/>
    <n v="204"/>
    <n v="1396"/>
  </r>
  <r>
    <s v="Lowe"/>
    <x v="38"/>
    <x v="2"/>
    <x v="0"/>
    <x v="52"/>
    <d v="2025-04-08T00:00:00"/>
    <n v="40938"/>
    <x v="59"/>
    <x v="58"/>
    <x v="1"/>
    <n v="1"/>
    <x v="9"/>
    <n v="950"/>
    <x v="4"/>
    <n v="100"/>
    <n v="850"/>
  </r>
  <r>
    <s v="Lowe"/>
    <x v="38"/>
    <x v="2"/>
    <x v="0"/>
    <x v="52"/>
    <d v="2025-04-08T00:00:00"/>
    <n v="40938"/>
    <x v="2"/>
    <x v="2"/>
    <x v="1"/>
    <n v="6"/>
    <x v="21"/>
    <n v="450"/>
    <x v="2"/>
    <n v="90"/>
    <n v="360"/>
  </r>
  <r>
    <s v="Esce"/>
    <x v="23"/>
    <x v="1"/>
    <x v="0"/>
    <x v="25"/>
    <d v="2025-04-16T00:00:00"/>
    <n v="40939"/>
    <x v="54"/>
    <x v="53"/>
    <x v="13"/>
    <n v="4"/>
    <x v="59"/>
    <n v="1980"/>
    <x v="19"/>
    <n v="116"/>
    <n v="1864"/>
  </r>
  <r>
    <s v="Esce"/>
    <x v="23"/>
    <x v="1"/>
    <x v="0"/>
    <x v="25"/>
    <d v="2025-04-16T00:00:00"/>
    <n v="40939"/>
    <x v="55"/>
    <x v="54"/>
    <x v="13"/>
    <n v="4"/>
    <x v="60"/>
    <n v="540"/>
    <x v="20"/>
    <n v="28"/>
    <n v="512"/>
  </r>
  <r>
    <s v="Esce"/>
    <x v="23"/>
    <x v="1"/>
    <x v="0"/>
    <x v="25"/>
    <d v="2025-04-16T00:00:00"/>
    <n v="40939"/>
    <x v="87"/>
    <x v="86"/>
    <x v="13"/>
    <n v="4"/>
    <x v="59"/>
    <n v="1980"/>
    <x v="14"/>
    <n v="40"/>
    <n v="1940"/>
  </r>
  <r>
    <s v="Esce"/>
    <x v="23"/>
    <x v="1"/>
    <x v="0"/>
    <x v="25"/>
    <d v="2025-04-16T00:00:00"/>
    <n v="40939"/>
    <x v="95"/>
    <x v="94"/>
    <x v="9"/>
    <n v="1"/>
    <x v="84"/>
    <n v="720"/>
    <x v="26"/>
    <n v="142"/>
    <n v="578"/>
  </r>
  <r>
    <s v="Esce"/>
    <x v="23"/>
    <x v="1"/>
    <x v="0"/>
    <x v="25"/>
    <d v="2025-04-16T00:00:00"/>
    <n v="40939"/>
    <x v="96"/>
    <x v="95"/>
    <x v="9"/>
    <n v="2"/>
    <x v="62"/>
    <n v="316"/>
    <x v="2"/>
    <n v="30"/>
    <n v="286"/>
  </r>
  <r>
    <s v="Esce"/>
    <x v="23"/>
    <x v="1"/>
    <x v="0"/>
    <x v="25"/>
    <d v="2025-04-16T00:00:00"/>
    <n v="40939"/>
    <x v="278"/>
    <x v="277"/>
    <x v="2"/>
    <n v="1"/>
    <x v="121"/>
    <n v="2700"/>
    <x v="35"/>
    <n v="130"/>
    <n v="2570"/>
  </r>
  <r>
    <s v="Campbell"/>
    <x v="32"/>
    <x v="5"/>
    <x v="0"/>
    <x v="37"/>
    <d v="2025-03-05T00:00:00"/>
    <n v="40940"/>
    <x v="533"/>
    <x v="532"/>
    <x v="1"/>
    <n v="1"/>
    <x v="110"/>
    <n v="1500"/>
    <x v="38"/>
    <n v="175"/>
    <n v="1325"/>
  </r>
  <r>
    <s v="Campbell"/>
    <x v="32"/>
    <x v="5"/>
    <x v="0"/>
    <x v="37"/>
    <d v="2025-03-05T00:00:00"/>
    <n v="40940"/>
    <x v="499"/>
    <x v="498"/>
    <x v="1"/>
    <n v="1"/>
    <x v="110"/>
    <n v="1500"/>
    <x v="38"/>
    <n v="175"/>
    <n v="1325"/>
  </r>
  <r>
    <s v="Campbell"/>
    <x v="32"/>
    <x v="5"/>
    <x v="0"/>
    <x v="37"/>
    <d v="2025-03-05T00:00:00"/>
    <n v="40940"/>
    <x v="78"/>
    <x v="77"/>
    <x v="1"/>
    <n v="2"/>
    <x v="24"/>
    <n v="200"/>
    <x v="2"/>
    <n v="30"/>
    <n v="170"/>
  </r>
  <r>
    <s v="Campbell"/>
    <x v="32"/>
    <x v="5"/>
    <x v="0"/>
    <x v="37"/>
    <d v="2025-03-05T00:00:00"/>
    <n v="40940"/>
    <x v="109"/>
    <x v="108"/>
    <x v="1"/>
    <n v="5"/>
    <x v="24"/>
    <n v="500"/>
    <x v="2"/>
    <n v="75"/>
    <n v="425"/>
  </r>
  <r>
    <s v="Campbell"/>
    <x v="32"/>
    <x v="5"/>
    <x v="0"/>
    <x v="37"/>
    <d v="2025-03-05T00:00:00"/>
    <n v="40940"/>
    <x v="138"/>
    <x v="137"/>
    <x v="1"/>
    <n v="2"/>
    <x v="24"/>
    <n v="200"/>
    <x v="2"/>
    <n v="30"/>
    <n v="170"/>
  </r>
  <r>
    <s v="Campbell"/>
    <x v="32"/>
    <x v="5"/>
    <x v="0"/>
    <x v="37"/>
    <d v="2025-03-05T00:00:00"/>
    <n v="40940"/>
    <x v="228"/>
    <x v="227"/>
    <x v="1"/>
    <n v="1"/>
    <x v="24"/>
    <n v="100"/>
    <x v="2"/>
    <n v="15"/>
    <n v="85"/>
  </r>
  <r>
    <s v="Abrams"/>
    <x v="45"/>
    <x v="0"/>
    <x v="0"/>
    <x v="125"/>
    <d v="2025-04-14T00:00:00"/>
    <n v="40941"/>
    <x v="32"/>
    <x v="31"/>
    <x v="1"/>
    <n v="1"/>
    <x v="68"/>
    <n v="675"/>
    <x v="1"/>
    <n v="80"/>
    <n v="595"/>
  </r>
  <r>
    <s v="Abrams"/>
    <x v="45"/>
    <x v="0"/>
    <x v="0"/>
    <x v="125"/>
    <d v="2025-04-14T00:00:00"/>
    <n v="40941"/>
    <x v="109"/>
    <x v="108"/>
    <x v="1"/>
    <n v="4"/>
    <x v="24"/>
    <n v="400"/>
    <x v="2"/>
    <n v="60"/>
    <n v="340"/>
  </r>
  <r>
    <s v="Pagano"/>
    <x v="83"/>
    <x v="5"/>
    <x v="0"/>
    <x v="139"/>
    <d v="2025-04-09T00:00:00"/>
    <n v="40942"/>
    <x v="1"/>
    <x v="1"/>
    <x v="1"/>
    <n v="1"/>
    <x v="157"/>
    <n v="680"/>
    <x v="1"/>
    <n v="80"/>
    <n v="600"/>
  </r>
  <r>
    <s v="Pagano"/>
    <x v="83"/>
    <x v="5"/>
    <x v="0"/>
    <x v="139"/>
    <d v="2025-04-09T00:00:00"/>
    <n v="40942"/>
    <x v="2"/>
    <x v="2"/>
    <x v="1"/>
    <n v="4"/>
    <x v="24"/>
    <n v="400"/>
    <x v="2"/>
    <n v="60"/>
    <n v="340"/>
  </r>
  <r>
    <s v="Pagano"/>
    <x v="83"/>
    <x v="5"/>
    <x v="0"/>
    <x v="139"/>
    <d v="2025-04-09T00:00:00"/>
    <n v="40942"/>
    <x v="6"/>
    <x v="6"/>
    <x v="1"/>
    <n v="1"/>
    <x v="213"/>
    <n v="54"/>
    <x v="5"/>
    <n v="40"/>
    <n v="14"/>
  </r>
  <r>
    <s v="Hoover"/>
    <x v="19"/>
    <x v="3"/>
    <x v="0"/>
    <x v="77"/>
    <d v="2025-03-07T00:00:00"/>
    <n v="40943"/>
    <x v="146"/>
    <x v="145"/>
    <x v="4"/>
    <n v="1"/>
    <x v="12"/>
    <n v="600"/>
    <x v="7"/>
    <n v="50"/>
    <n v="550"/>
  </r>
  <r>
    <s v="Hoover"/>
    <x v="19"/>
    <x v="3"/>
    <x v="0"/>
    <x v="77"/>
    <d v="2025-03-07T00:00:00"/>
    <n v="40943"/>
    <x v="415"/>
    <x v="414"/>
    <x v="4"/>
    <n v="1"/>
    <x v="12"/>
    <n v="600"/>
    <x v="7"/>
    <n v="50"/>
    <n v="550"/>
  </r>
  <r>
    <s v="Hoover"/>
    <x v="19"/>
    <x v="3"/>
    <x v="0"/>
    <x v="77"/>
    <d v="2025-03-22T00:00:00"/>
    <n v="40944"/>
    <x v="516"/>
    <x v="515"/>
    <x v="4"/>
    <n v="1"/>
    <x v="12"/>
    <n v="600"/>
    <x v="7"/>
    <n v="50"/>
    <n v="550"/>
  </r>
  <r>
    <s v="Hoover"/>
    <x v="19"/>
    <x v="3"/>
    <x v="0"/>
    <x v="77"/>
    <d v="2025-03-23T00:00:00"/>
    <n v="40945"/>
    <x v="516"/>
    <x v="515"/>
    <x v="4"/>
    <n v="1"/>
    <x v="12"/>
    <n v="600"/>
    <x v="7"/>
    <n v="50"/>
    <n v="550"/>
  </r>
  <r>
    <s v="Toussaint"/>
    <x v="19"/>
    <x v="3"/>
    <x v="0"/>
    <x v="77"/>
    <d v="2025-04-15T00:00:00"/>
    <n v="40946"/>
    <x v="210"/>
    <x v="209"/>
    <x v="4"/>
    <n v="1"/>
    <x v="12"/>
    <n v="600"/>
    <x v="7"/>
    <n v="50"/>
    <n v="550"/>
  </r>
  <r>
    <s v="Toussaint"/>
    <x v="19"/>
    <x v="3"/>
    <x v="0"/>
    <x v="77"/>
    <d v="2025-04-15T00:00:00"/>
    <n v="40946"/>
    <x v="146"/>
    <x v="145"/>
    <x v="4"/>
    <n v="1"/>
    <x v="12"/>
    <n v="600"/>
    <x v="7"/>
    <n v="50"/>
    <n v="550"/>
  </r>
  <r>
    <s v="McDermott"/>
    <x v="28"/>
    <x v="3"/>
    <x v="0"/>
    <x v="120"/>
    <d v="2025-04-09T00:00:00"/>
    <n v="40947"/>
    <x v="24"/>
    <x v="24"/>
    <x v="8"/>
    <n v="14"/>
    <x v="105"/>
    <n v="840"/>
    <x v="2"/>
    <n v="210"/>
    <n v="630"/>
  </r>
  <r>
    <s v="McDermott"/>
    <x v="28"/>
    <x v="3"/>
    <x v="0"/>
    <x v="120"/>
    <d v="2025-04-09T00:00:00"/>
    <n v="40947"/>
    <x v="260"/>
    <x v="259"/>
    <x v="8"/>
    <n v="1"/>
    <x v="68"/>
    <n v="675"/>
    <x v="13"/>
    <n v="60"/>
    <n v="615"/>
  </r>
  <r>
    <s v="McDermott"/>
    <x v="28"/>
    <x v="3"/>
    <x v="0"/>
    <x v="120"/>
    <d v="2025-04-09T00:00:00"/>
    <n v="40947"/>
    <x v="272"/>
    <x v="271"/>
    <x v="8"/>
    <n v="7"/>
    <x v="68"/>
    <n v="4725"/>
    <x v="13"/>
    <n v="420"/>
    <n v="4305"/>
  </r>
  <r>
    <s v="McDermott"/>
    <x v="28"/>
    <x v="3"/>
    <x v="0"/>
    <x v="120"/>
    <d v="2025-04-09T00:00:00"/>
    <n v="40947"/>
    <x v="707"/>
    <x v="706"/>
    <x v="8"/>
    <n v="2"/>
    <x v="68"/>
    <n v="1350"/>
    <x v="13"/>
    <n v="120"/>
    <n v="1230"/>
  </r>
  <r>
    <s v="McDermott"/>
    <x v="28"/>
    <x v="3"/>
    <x v="0"/>
    <x v="120"/>
    <d v="2025-04-09T00:00:00"/>
    <n v="40947"/>
    <x v="537"/>
    <x v="536"/>
    <x v="8"/>
    <n v="4"/>
    <x v="68"/>
    <n v="2700"/>
    <x v="13"/>
    <n v="240"/>
    <n v="2460"/>
  </r>
  <r>
    <s v="McDermott"/>
    <x v="28"/>
    <x v="3"/>
    <x v="0"/>
    <x v="120"/>
    <d v="2025-04-09T00:00:00"/>
    <n v="40947"/>
    <x v="80"/>
    <x v="79"/>
    <x v="8"/>
    <n v="2"/>
    <x v="57"/>
    <n v="350"/>
    <x v="15"/>
    <n v="40"/>
    <n v="310"/>
  </r>
  <r>
    <s v="Kravetz"/>
    <x v="52"/>
    <x v="0"/>
    <x v="0"/>
    <x v="65"/>
    <d v="2025-04-07T00:00:00"/>
    <n v="40948"/>
    <x v="290"/>
    <x v="289"/>
    <x v="6"/>
    <n v="1"/>
    <x v="111"/>
    <n v="6200"/>
    <x v="10"/>
    <n v="235"/>
    <n v="5965"/>
  </r>
  <r>
    <s v="Kravetz"/>
    <x v="52"/>
    <x v="0"/>
    <x v="0"/>
    <x v="65"/>
    <d v="2025-04-07T00:00:00"/>
    <n v="40948"/>
    <x v="148"/>
    <x v="147"/>
    <x v="6"/>
    <n v="1"/>
    <x v="112"/>
    <n v="825"/>
    <x v="13"/>
    <n v="60"/>
    <n v="765"/>
  </r>
  <r>
    <s v="Kravetz"/>
    <x v="52"/>
    <x v="0"/>
    <x v="0"/>
    <x v="65"/>
    <d v="2025-04-07T00:00:00"/>
    <n v="40948"/>
    <x v="229"/>
    <x v="228"/>
    <x v="6"/>
    <n v="1"/>
    <x v="21"/>
    <n v="75"/>
    <x v="21"/>
    <n v="30"/>
    <n v="45"/>
  </r>
  <r>
    <s v="Balcescu"/>
    <x v="79"/>
    <x v="4"/>
    <x v="0"/>
    <x v="65"/>
    <d v="2025-04-10T00:00:00"/>
    <n v="40949"/>
    <x v="12"/>
    <x v="12"/>
    <x v="0"/>
    <n v="1"/>
    <x v="110"/>
    <n v="1500"/>
    <x v="0"/>
    <n v="102"/>
    <n v="1398"/>
  </r>
  <r>
    <s v="Balcescu"/>
    <x v="79"/>
    <x v="4"/>
    <x v="0"/>
    <x v="65"/>
    <d v="2025-04-10T00:00:00"/>
    <n v="40949"/>
    <x v="109"/>
    <x v="108"/>
    <x v="1"/>
    <n v="2"/>
    <x v="19"/>
    <n v="240"/>
    <x v="2"/>
    <n v="30"/>
    <n v="210"/>
  </r>
  <r>
    <s v="Balcescu"/>
    <x v="79"/>
    <x v="4"/>
    <x v="0"/>
    <x v="65"/>
    <d v="2025-04-10T00:00:00"/>
    <n v="40949"/>
    <x v="291"/>
    <x v="290"/>
    <x v="19"/>
    <n v="1"/>
    <x v="41"/>
    <n v="250"/>
    <x v="7"/>
    <n v="50"/>
    <n v="200"/>
  </r>
  <r>
    <s v="Balcescu"/>
    <x v="79"/>
    <x v="4"/>
    <x v="0"/>
    <x v="65"/>
    <d v="2025-04-10T00:00:00"/>
    <n v="40949"/>
    <x v="239"/>
    <x v="238"/>
    <x v="5"/>
    <n v="1"/>
    <x v="28"/>
    <n v="650"/>
    <x v="1"/>
    <n v="80"/>
    <n v="570"/>
  </r>
  <r>
    <s v="Toy"/>
    <x v="12"/>
    <x v="3"/>
    <x v="1"/>
    <x v="12"/>
    <d v="2025-04-15T00:00:00"/>
    <n v="40950"/>
    <x v="708"/>
    <x v="707"/>
    <x v="11"/>
    <n v="1"/>
    <x v="92"/>
    <n v="1700"/>
    <x v="17"/>
    <n v="230"/>
    <n v="1470"/>
  </r>
  <r>
    <s v="Toy"/>
    <x v="12"/>
    <x v="3"/>
    <x v="1"/>
    <x v="12"/>
    <d v="2025-04-15T00:00:00"/>
    <n v="40950"/>
    <x v="491"/>
    <x v="490"/>
    <x v="11"/>
    <n v="1"/>
    <x v="92"/>
    <n v="1700"/>
    <x v="17"/>
    <n v="230"/>
    <n v="1470"/>
  </r>
  <r>
    <s v="Toy"/>
    <x v="12"/>
    <x v="3"/>
    <x v="1"/>
    <x v="12"/>
    <d v="2025-04-15T00:00:00"/>
    <n v="40950"/>
    <x v="148"/>
    <x v="147"/>
    <x v="6"/>
    <n v="1"/>
    <x v="57"/>
    <n v="175"/>
    <x v="13"/>
    <n v="60"/>
    <n v="115"/>
  </r>
  <r>
    <s v="Toy"/>
    <x v="12"/>
    <x v="3"/>
    <x v="1"/>
    <x v="12"/>
    <d v="2025-04-15T00:00:00"/>
    <n v="40950"/>
    <x v="92"/>
    <x v="91"/>
    <x v="6"/>
    <n v="1"/>
    <x v="57"/>
    <n v="175"/>
    <x v="23"/>
    <n v="65"/>
    <n v="110"/>
  </r>
  <r>
    <s v="Toy"/>
    <x v="12"/>
    <x v="3"/>
    <x v="1"/>
    <x v="12"/>
    <d v="2025-04-15T00:00:00"/>
    <n v="40950"/>
    <x v="93"/>
    <x v="92"/>
    <x v="6"/>
    <n v="1"/>
    <x v="18"/>
    <n v="200"/>
    <x v="24"/>
    <n v="210"/>
    <n v="-10"/>
  </r>
  <r>
    <s v="Toy"/>
    <x v="12"/>
    <x v="3"/>
    <x v="1"/>
    <x v="12"/>
    <d v="2025-04-15T00:00:00"/>
    <n v="40950"/>
    <x v="94"/>
    <x v="93"/>
    <x v="6"/>
    <n v="1"/>
    <x v="27"/>
    <n v="800"/>
    <x v="25"/>
    <n v="875"/>
    <n v="-75"/>
  </r>
  <r>
    <s v="Toy"/>
    <x v="12"/>
    <x v="3"/>
    <x v="1"/>
    <x v="12"/>
    <d v="2025-04-15T00:00:00"/>
    <n v="40950"/>
    <x v="129"/>
    <x v="128"/>
    <x v="6"/>
    <n v="1"/>
    <x v="18"/>
    <n v="200"/>
    <x v="9"/>
    <n v="120"/>
    <n v="80"/>
  </r>
  <r>
    <s v="Toy"/>
    <x v="12"/>
    <x v="3"/>
    <x v="1"/>
    <x v="12"/>
    <d v="2025-04-15T00:00:00"/>
    <n v="40950"/>
    <x v="153"/>
    <x v="152"/>
    <x v="16"/>
    <n v="8"/>
    <x v="57"/>
    <n v="1400"/>
    <x v="30"/>
    <n v="200"/>
    <n v="1200"/>
  </r>
  <r>
    <s v="Toy"/>
    <x v="12"/>
    <x v="3"/>
    <x v="1"/>
    <x v="12"/>
    <d v="2025-04-15T00:00:00"/>
    <n v="40950"/>
    <x v="492"/>
    <x v="491"/>
    <x v="18"/>
    <n v="2"/>
    <x v="66"/>
    <n v="3600"/>
    <x v="32"/>
    <n v="400"/>
    <n v="3200"/>
  </r>
  <r>
    <s v="Boyer"/>
    <x v="102"/>
    <x v="5"/>
    <x v="0"/>
    <x v="169"/>
    <d v="2025-04-10T00:00:00"/>
    <n v="40951"/>
    <x v="7"/>
    <x v="7"/>
    <x v="3"/>
    <n v="1"/>
    <x v="8"/>
    <n v="11500"/>
    <x v="6"/>
    <n v="260"/>
    <n v="11240"/>
  </r>
  <r>
    <s v="Stephens"/>
    <x v="5"/>
    <x v="4"/>
    <x v="0"/>
    <x v="181"/>
    <d v="2025-04-02T00:00:00"/>
    <n v="40952"/>
    <x v="366"/>
    <x v="365"/>
    <x v="7"/>
    <n v="1"/>
    <x v="115"/>
    <n v="5095"/>
    <x v="11"/>
    <n v="267"/>
    <n v="4828"/>
  </r>
  <r>
    <s v="Stephens"/>
    <x v="5"/>
    <x v="4"/>
    <x v="0"/>
    <x v="181"/>
    <d v="2025-04-02T00:00:00"/>
    <n v="40952"/>
    <x v="162"/>
    <x v="161"/>
    <x v="7"/>
    <n v="1"/>
    <x v="115"/>
    <n v="5095"/>
    <x v="11"/>
    <n v="267"/>
    <n v="4828"/>
  </r>
  <r>
    <s v="Stephens"/>
    <x v="5"/>
    <x v="4"/>
    <x v="0"/>
    <x v="181"/>
    <d v="2025-04-02T00:00:00"/>
    <n v="40952"/>
    <x v="161"/>
    <x v="160"/>
    <x v="7"/>
    <n v="1"/>
    <x v="267"/>
    <n v="87.5"/>
    <x v="12"/>
    <n v="32"/>
    <n v="55.5"/>
  </r>
  <r>
    <s v="Stephens"/>
    <x v="5"/>
    <x v="4"/>
    <x v="0"/>
    <x v="181"/>
    <d v="2025-04-02T00:00:00"/>
    <n v="40952"/>
    <x v="161"/>
    <x v="160"/>
    <x v="7"/>
    <n v="2"/>
    <x v="57"/>
    <n v="350"/>
    <x v="12"/>
    <n v="64"/>
    <n v="286"/>
  </r>
  <r>
    <s v="Stephens"/>
    <x v="5"/>
    <x v="4"/>
    <x v="0"/>
    <x v="181"/>
    <d v="2025-04-02T00:00:00"/>
    <n v="40952"/>
    <x v="462"/>
    <x v="461"/>
    <x v="7"/>
    <n v="3"/>
    <x v="57"/>
    <n v="525"/>
    <x v="12"/>
    <n v="96"/>
    <n v="429"/>
  </r>
  <r>
    <s v="Stephens"/>
    <x v="5"/>
    <x v="4"/>
    <x v="0"/>
    <x v="181"/>
    <d v="2025-04-07T00:00:00"/>
    <n v="40953"/>
    <x v="709"/>
    <x v="708"/>
    <x v="7"/>
    <n v="1"/>
    <x v="115"/>
    <n v="5095"/>
    <x v="11"/>
    <n v="267"/>
    <n v="4828"/>
  </r>
  <r>
    <s v="Stephens"/>
    <x v="5"/>
    <x v="4"/>
    <x v="0"/>
    <x v="181"/>
    <d v="2025-04-07T00:00:00"/>
    <n v="40953"/>
    <x v="268"/>
    <x v="267"/>
    <x v="7"/>
    <n v="1"/>
    <x v="115"/>
    <n v="5095"/>
    <x v="11"/>
    <n v="267"/>
    <n v="4828"/>
  </r>
  <r>
    <s v="Stephens"/>
    <x v="5"/>
    <x v="4"/>
    <x v="0"/>
    <x v="181"/>
    <d v="2025-04-07T00:00:00"/>
    <n v="40953"/>
    <x v="47"/>
    <x v="46"/>
    <x v="7"/>
    <n v="1"/>
    <x v="115"/>
    <n v="5095"/>
    <x v="11"/>
    <n v="267"/>
    <n v="4828"/>
  </r>
  <r>
    <s v="Stephens"/>
    <x v="5"/>
    <x v="4"/>
    <x v="0"/>
    <x v="181"/>
    <d v="2025-04-07T00:00:00"/>
    <n v="40953"/>
    <x v="161"/>
    <x v="160"/>
    <x v="7"/>
    <n v="6"/>
    <x v="57"/>
    <n v="1050"/>
    <x v="12"/>
    <n v="192"/>
    <n v="858"/>
  </r>
  <r>
    <s v="Stephens"/>
    <x v="5"/>
    <x v="4"/>
    <x v="0"/>
    <x v="181"/>
    <d v="2025-04-07T00:00:00"/>
    <n v="40953"/>
    <x v="266"/>
    <x v="265"/>
    <x v="7"/>
    <n v="2"/>
    <x v="57"/>
    <n v="350"/>
    <x v="12"/>
    <n v="64"/>
    <n v="286"/>
  </r>
  <r>
    <s v="Garber"/>
    <x v="21"/>
    <x v="4"/>
    <x v="0"/>
    <x v="186"/>
    <d v="2025-04-03T00:00:00"/>
    <n v="40954"/>
    <x v="106"/>
    <x v="105"/>
    <x v="9"/>
    <n v="1"/>
    <x v="126"/>
    <n v="525"/>
    <x v="13"/>
    <n v="60"/>
    <n v="465"/>
  </r>
  <r>
    <s v="Garber"/>
    <x v="21"/>
    <x v="4"/>
    <x v="0"/>
    <x v="186"/>
    <d v="2025-04-03T00:00:00"/>
    <n v="40954"/>
    <x v="370"/>
    <x v="369"/>
    <x v="9"/>
    <n v="1"/>
    <x v="126"/>
    <n v="525"/>
    <x v="13"/>
    <n v="60"/>
    <n v="465"/>
  </r>
  <r>
    <s v="Garber"/>
    <x v="21"/>
    <x v="4"/>
    <x v="0"/>
    <x v="186"/>
    <d v="2025-04-03T00:00:00"/>
    <n v="40954"/>
    <x v="404"/>
    <x v="403"/>
    <x v="9"/>
    <n v="1"/>
    <x v="126"/>
    <n v="525"/>
    <x v="13"/>
    <n v="60"/>
    <n v="465"/>
  </r>
  <r>
    <s v="Garber"/>
    <x v="21"/>
    <x v="4"/>
    <x v="0"/>
    <x v="186"/>
    <d v="2025-04-03T00:00:00"/>
    <n v="40954"/>
    <x v="692"/>
    <x v="691"/>
    <x v="9"/>
    <n v="1"/>
    <x v="126"/>
    <n v="525"/>
    <x v="13"/>
    <n v="60"/>
    <n v="465"/>
  </r>
  <r>
    <s v="Garber"/>
    <x v="21"/>
    <x v="4"/>
    <x v="0"/>
    <x v="186"/>
    <d v="2025-04-03T00:00:00"/>
    <n v="40954"/>
    <x v="28"/>
    <x v="24"/>
    <x v="9"/>
    <n v="4"/>
    <x v="125"/>
    <n v="120"/>
    <x v="14"/>
    <n v="40"/>
    <n v="80"/>
  </r>
  <r>
    <s v="Garber"/>
    <x v="21"/>
    <x v="4"/>
    <x v="0"/>
    <x v="186"/>
    <d v="2025-04-03T00:00:00"/>
    <n v="40954"/>
    <x v="29"/>
    <x v="28"/>
    <x v="9"/>
    <n v="1"/>
    <x v="19"/>
    <n v="120"/>
    <x v="15"/>
    <n v="20"/>
    <n v="100"/>
  </r>
  <r>
    <s v="Klekamp"/>
    <x v="8"/>
    <x v="2"/>
    <x v="0"/>
    <x v="8"/>
    <d v="2025-04-14T00:00:00"/>
    <n v="40955"/>
    <x v="105"/>
    <x v="104"/>
    <x v="0"/>
    <n v="1"/>
    <x v="26"/>
    <n v="1000"/>
    <x v="0"/>
    <n v="102"/>
    <n v="898"/>
  </r>
  <r>
    <s v="Klekamp"/>
    <x v="8"/>
    <x v="2"/>
    <x v="0"/>
    <x v="8"/>
    <d v="2025-04-14T00:00:00"/>
    <n v="40955"/>
    <x v="356"/>
    <x v="355"/>
    <x v="0"/>
    <n v="1"/>
    <x v="26"/>
    <n v="1000"/>
    <x v="0"/>
    <n v="102"/>
    <n v="898"/>
  </r>
  <r>
    <s v="Klekamp"/>
    <x v="8"/>
    <x v="2"/>
    <x v="0"/>
    <x v="8"/>
    <d v="2025-04-14T00:00:00"/>
    <n v="40955"/>
    <x v="5"/>
    <x v="5"/>
    <x v="1"/>
    <n v="1"/>
    <x v="106"/>
    <n v="850"/>
    <x v="4"/>
    <n v="100"/>
    <n v="750"/>
  </r>
  <r>
    <s v="Klekamp"/>
    <x v="8"/>
    <x v="2"/>
    <x v="0"/>
    <x v="8"/>
    <d v="2025-04-14T00:00:00"/>
    <n v="40955"/>
    <x v="2"/>
    <x v="2"/>
    <x v="1"/>
    <n v="6"/>
    <x v="7"/>
    <n v="900"/>
    <x v="2"/>
    <n v="90"/>
    <n v="810"/>
  </r>
  <r>
    <s v="Klekamp"/>
    <x v="8"/>
    <x v="2"/>
    <x v="0"/>
    <x v="8"/>
    <d v="2025-04-14T00:00:00"/>
    <n v="40955"/>
    <x v="6"/>
    <x v="6"/>
    <x v="1"/>
    <n v="1"/>
    <x v="6"/>
    <n v="125"/>
    <x v="5"/>
    <n v="40"/>
    <n v="85"/>
  </r>
  <r>
    <s v="Klekamp"/>
    <x v="8"/>
    <x v="2"/>
    <x v="0"/>
    <x v="8"/>
    <d v="2025-04-14T00:00:00"/>
    <n v="40956"/>
    <x v="54"/>
    <x v="53"/>
    <x v="13"/>
    <n v="4"/>
    <x v="40"/>
    <n v="1600"/>
    <x v="19"/>
    <n v="116"/>
    <n v="1484"/>
  </r>
  <r>
    <s v="Klekamp"/>
    <x v="8"/>
    <x v="2"/>
    <x v="0"/>
    <x v="8"/>
    <d v="2025-04-14T00:00:00"/>
    <n v="40956"/>
    <x v="55"/>
    <x v="54"/>
    <x v="13"/>
    <n v="4"/>
    <x v="24"/>
    <n v="400"/>
    <x v="20"/>
    <n v="28"/>
    <n v="372"/>
  </r>
  <r>
    <s v="Klekamp"/>
    <x v="8"/>
    <x v="2"/>
    <x v="0"/>
    <x v="8"/>
    <d v="2025-04-14T00:00:00"/>
    <n v="40956"/>
    <x v="61"/>
    <x v="60"/>
    <x v="13"/>
    <n v="2"/>
    <x v="40"/>
    <n v="800"/>
    <x v="14"/>
    <n v="20"/>
    <n v="780"/>
  </r>
  <r>
    <s v="Klekamp"/>
    <x v="8"/>
    <x v="2"/>
    <x v="0"/>
    <x v="8"/>
    <d v="2025-04-14T00:00:00"/>
    <n v="40956"/>
    <x v="656"/>
    <x v="655"/>
    <x v="13"/>
    <n v="2"/>
    <x v="40"/>
    <n v="800"/>
    <x v="14"/>
    <n v="20"/>
    <n v="780"/>
  </r>
  <r>
    <s v="Klekamp"/>
    <x v="8"/>
    <x v="2"/>
    <x v="0"/>
    <x v="8"/>
    <d v="2025-04-14T00:00:00"/>
    <n v="40956"/>
    <x v="70"/>
    <x v="69"/>
    <x v="9"/>
    <n v="1"/>
    <x v="6"/>
    <n v="125"/>
    <x v="2"/>
    <n v="15"/>
    <n v="110"/>
  </r>
  <r>
    <s v="Klekamp"/>
    <x v="8"/>
    <x v="2"/>
    <x v="0"/>
    <x v="8"/>
    <d v="2025-04-14T00:00:00"/>
    <n v="40956"/>
    <x v="57"/>
    <x v="56"/>
    <x v="9"/>
    <n v="1"/>
    <x v="6"/>
    <n v="125"/>
    <x v="2"/>
    <n v="15"/>
    <n v="110"/>
  </r>
  <r>
    <s v="Klekamp"/>
    <x v="8"/>
    <x v="2"/>
    <x v="0"/>
    <x v="8"/>
    <d v="2025-04-14T00:00:00"/>
    <n v="40956"/>
    <x v="39"/>
    <x v="38"/>
    <x v="2"/>
    <n v="2"/>
    <x v="50"/>
    <n v="4000"/>
    <x v="3"/>
    <n v="180"/>
    <n v="3820"/>
  </r>
  <r>
    <s v="McNamara"/>
    <x v="8"/>
    <x v="2"/>
    <x v="0"/>
    <x v="8"/>
    <d v="2025-04-15T00:00:00"/>
    <n v="40957"/>
    <x v="27"/>
    <x v="27"/>
    <x v="9"/>
    <n v="4"/>
    <x v="23"/>
    <n v="3000"/>
    <x v="13"/>
    <n v="240"/>
    <n v="2760"/>
  </r>
  <r>
    <s v="McNamara"/>
    <x v="8"/>
    <x v="2"/>
    <x v="0"/>
    <x v="8"/>
    <d v="2025-04-15T00:00:00"/>
    <n v="40957"/>
    <x v="28"/>
    <x v="24"/>
    <x v="9"/>
    <n v="4"/>
    <x v="24"/>
    <n v="400"/>
    <x v="14"/>
    <n v="40"/>
    <n v="360"/>
  </r>
  <r>
    <s v="McNamara"/>
    <x v="8"/>
    <x v="2"/>
    <x v="0"/>
    <x v="8"/>
    <d v="2025-04-15T00:00:00"/>
    <n v="40957"/>
    <x v="57"/>
    <x v="56"/>
    <x v="9"/>
    <n v="2"/>
    <x v="6"/>
    <n v="250"/>
    <x v="2"/>
    <n v="30"/>
    <n v="220"/>
  </r>
  <r>
    <s v="McNamara"/>
    <x v="8"/>
    <x v="2"/>
    <x v="0"/>
    <x v="8"/>
    <d v="2025-04-15T00:00:00"/>
    <n v="40957"/>
    <x v="108"/>
    <x v="107"/>
    <x v="2"/>
    <n v="2"/>
    <x v="50"/>
    <n v="4000"/>
    <x v="3"/>
    <n v="180"/>
    <n v="3820"/>
  </r>
  <r>
    <s v="McNamara"/>
    <x v="8"/>
    <x v="2"/>
    <x v="0"/>
    <x v="8"/>
    <d v="2025-04-15T00:00:00"/>
    <n v="40958"/>
    <x v="106"/>
    <x v="105"/>
    <x v="9"/>
    <n v="2"/>
    <x v="23"/>
    <n v="1500"/>
    <x v="13"/>
    <n v="120"/>
    <n v="1380"/>
  </r>
  <r>
    <s v="McNamara"/>
    <x v="8"/>
    <x v="2"/>
    <x v="0"/>
    <x v="8"/>
    <d v="2025-04-15T00:00:00"/>
    <n v="40958"/>
    <x v="288"/>
    <x v="287"/>
    <x v="9"/>
    <n v="6"/>
    <x v="23"/>
    <n v="4500"/>
    <x v="13"/>
    <n v="360"/>
    <n v="4140"/>
  </r>
  <r>
    <s v="McNamara"/>
    <x v="8"/>
    <x v="2"/>
    <x v="0"/>
    <x v="8"/>
    <d v="2025-04-15T00:00:00"/>
    <n v="40958"/>
    <x v="28"/>
    <x v="24"/>
    <x v="9"/>
    <n v="8"/>
    <x v="24"/>
    <n v="800"/>
    <x v="14"/>
    <n v="80"/>
    <n v="720"/>
  </r>
  <r>
    <s v="McNamara"/>
    <x v="8"/>
    <x v="2"/>
    <x v="0"/>
    <x v="8"/>
    <d v="2025-04-15T00:00:00"/>
    <n v="40958"/>
    <x v="305"/>
    <x v="304"/>
    <x v="9"/>
    <n v="2"/>
    <x v="6"/>
    <n v="250"/>
    <x v="2"/>
    <n v="30"/>
    <n v="220"/>
  </r>
  <r>
    <s v="McNamara"/>
    <x v="8"/>
    <x v="2"/>
    <x v="0"/>
    <x v="8"/>
    <d v="2025-04-15T00:00:00"/>
    <n v="40958"/>
    <x v="710"/>
    <x v="709"/>
    <x v="2"/>
    <n v="1"/>
    <x v="50"/>
    <n v="2000"/>
    <x v="3"/>
    <n v="90"/>
    <n v="1910"/>
  </r>
  <r>
    <s v="McNamara"/>
    <x v="8"/>
    <x v="2"/>
    <x v="0"/>
    <x v="8"/>
    <d v="2025-04-15T00:00:00"/>
    <n v="40958"/>
    <x v="652"/>
    <x v="651"/>
    <x v="2"/>
    <n v="2"/>
    <x v="50"/>
    <n v="4000"/>
    <x v="3"/>
    <n v="180"/>
    <n v="3820"/>
  </r>
  <r>
    <s v="McNamara"/>
    <x v="8"/>
    <x v="2"/>
    <x v="0"/>
    <x v="8"/>
    <d v="2025-04-15T00:00:00"/>
    <n v="40958"/>
    <x v="711"/>
    <x v="710"/>
    <x v="2"/>
    <n v="2"/>
    <x v="50"/>
    <n v="4000"/>
    <x v="3"/>
    <n v="180"/>
    <n v="3820"/>
  </r>
  <r>
    <s v="Klekamp"/>
    <x v="8"/>
    <x v="2"/>
    <x v="0"/>
    <x v="8"/>
    <d v="2025-04-16T00:00:00"/>
    <n v="40959"/>
    <x v="54"/>
    <x v="53"/>
    <x v="13"/>
    <n v="6"/>
    <x v="40"/>
    <n v="2400"/>
    <x v="19"/>
    <n v="174"/>
    <n v="2226"/>
  </r>
  <r>
    <s v="Klekamp"/>
    <x v="8"/>
    <x v="2"/>
    <x v="0"/>
    <x v="8"/>
    <d v="2025-04-16T00:00:00"/>
    <n v="40959"/>
    <x v="55"/>
    <x v="54"/>
    <x v="13"/>
    <n v="6"/>
    <x v="24"/>
    <n v="600"/>
    <x v="20"/>
    <n v="42"/>
    <n v="558"/>
  </r>
  <r>
    <s v="Klekamp"/>
    <x v="8"/>
    <x v="2"/>
    <x v="0"/>
    <x v="8"/>
    <d v="2025-04-16T00:00:00"/>
    <n v="40959"/>
    <x v="61"/>
    <x v="60"/>
    <x v="13"/>
    <n v="1"/>
    <x v="40"/>
    <n v="400"/>
    <x v="14"/>
    <n v="10"/>
    <n v="390"/>
  </r>
  <r>
    <s v="Klekamp"/>
    <x v="8"/>
    <x v="2"/>
    <x v="0"/>
    <x v="8"/>
    <d v="2025-04-16T00:00:00"/>
    <n v="40959"/>
    <x v="87"/>
    <x v="86"/>
    <x v="13"/>
    <n v="3"/>
    <x v="40"/>
    <n v="1200"/>
    <x v="14"/>
    <n v="30"/>
    <n v="1170"/>
  </r>
  <r>
    <s v="Klekamp"/>
    <x v="8"/>
    <x v="2"/>
    <x v="0"/>
    <x v="8"/>
    <d v="2025-04-16T00:00:00"/>
    <n v="40959"/>
    <x v="88"/>
    <x v="87"/>
    <x v="13"/>
    <n v="2"/>
    <x v="40"/>
    <n v="800"/>
    <x v="14"/>
    <n v="20"/>
    <n v="780"/>
  </r>
  <r>
    <s v="Klekamp"/>
    <x v="8"/>
    <x v="2"/>
    <x v="0"/>
    <x v="8"/>
    <d v="2025-04-16T00:00:00"/>
    <n v="40959"/>
    <x v="89"/>
    <x v="88"/>
    <x v="9"/>
    <n v="1"/>
    <x v="6"/>
    <n v="125"/>
    <x v="2"/>
    <n v="15"/>
    <n v="110"/>
  </r>
  <r>
    <s v="Klekamp"/>
    <x v="8"/>
    <x v="2"/>
    <x v="0"/>
    <x v="8"/>
    <d v="2025-04-16T00:00:00"/>
    <n v="40959"/>
    <x v="289"/>
    <x v="288"/>
    <x v="9"/>
    <n v="1"/>
    <x v="6"/>
    <n v="125"/>
    <x v="2"/>
    <n v="15"/>
    <n v="110"/>
  </r>
  <r>
    <s v="Klekamp"/>
    <x v="8"/>
    <x v="2"/>
    <x v="0"/>
    <x v="8"/>
    <d v="2025-04-16T00:00:00"/>
    <n v="40959"/>
    <x v="321"/>
    <x v="320"/>
    <x v="2"/>
    <n v="1"/>
    <x v="50"/>
    <n v="2000"/>
    <x v="35"/>
    <n v="130"/>
    <n v="1870"/>
  </r>
  <r>
    <s v="Klekamp"/>
    <x v="8"/>
    <x v="2"/>
    <x v="0"/>
    <x v="8"/>
    <d v="2025-04-16T00:00:00"/>
    <n v="40959"/>
    <x v="493"/>
    <x v="492"/>
    <x v="2"/>
    <n v="1"/>
    <x v="50"/>
    <n v="2000"/>
    <x v="35"/>
    <n v="130"/>
    <n v="1870"/>
  </r>
  <r>
    <s v="McNamara"/>
    <x v="8"/>
    <x v="2"/>
    <x v="0"/>
    <x v="8"/>
    <d v="2025-04-17T00:00:00"/>
    <n v="40960"/>
    <x v="712"/>
    <x v="711"/>
    <x v="9"/>
    <n v="2"/>
    <x v="23"/>
    <n v="1500"/>
    <x v="13"/>
    <n v="120"/>
    <n v="1380"/>
  </r>
  <r>
    <s v="McNamara"/>
    <x v="8"/>
    <x v="2"/>
    <x v="0"/>
    <x v="8"/>
    <d v="2025-04-17T00:00:00"/>
    <n v="40960"/>
    <x v="182"/>
    <x v="181"/>
    <x v="9"/>
    <n v="4"/>
    <x v="23"/>
    <n v="3000"/>
    <x v="13"/>
    <n v="240"/>
    <n v="2760"/>
  </r>
  <r>
    <s v="McNamara"/>
    <x v="8"/>
    <x v="2"/>
    <x v="0"/>
    <x v="8"/>
    <d v="2025-04-17T00:00:00"/>
    <n v="40960"/>
    <x v="713"/>
    <x v="712"/>
    <x v="9"/>
    <n v="2"/>
    <x v="27"/>
    <n v="1600"/>
    <x v="3"/>
    <n v="180"/>
    <n v="1420"/>
  </r>
  <r>
    <s v="McNamara"/>
    <x v="8"/>
    <x v="2"/>
    <x v="0"/>
    <x v="8"/>
    <d v="2025-04-17T00:00:00"/>
    <n v="40960"/>
    <x v="28"/>
    <x v="24"/>
    <x v="9"/>
    <n v="6"/>
    <x v="24"/>
    <n v="600"/>
    <x v="14"/>
    <n v="60"/>
    <n v="540"/>
  </r>
  <r>
    <s v="McNamara"/>
    <x v="8"/>
    <x v="2"/>
    <x v="0"/>
    <x v="8"/>
    <d v="2025-04-17T00:00:00"/>
    <n v="40960"/>
    <x v="553"/>
    <x v="552"/>
    <x v="9"/>
    <n v="2"/>
    <x v="18"/>
    <n v="400"/>
    <x v="33"/>
    <n v="66"/>
    <n v="334"/>
  </r>
  <r>
    <s v="Mirza"/>
    <x v="42"/>
    <x v="3"/>
    <x v="0"/>
    <x v="50"/>
    <d v="2025-01-15T00:00:00"/>
    <n v="40961"/>
    <x v="375"/>
    <x v="374"/>
    <x v="8"/>
    <n v="2"/>
    <x v="5"/>
    <n v="2200"/>
    <x v="3"/>
    <n v="180"/>
    <n v="2020"/>
  </r>
  <r>
    <s v="Mirza"/>
    <x v="42"/>
    <x v="3"/>
    <x v="0"/>
    <x v="50"/>
    <d v="2025-01-15T00:00:00"/>
    <n v="40961"/>
    <x v="24"/>
    <x v="24"/>
    <x v="8"/>
    <n v="13"/>
    <x v="24"/>
    <n v="1300"/>
    <x v="2"/>
    <n v="195"/>
    <n v="1105"/>
  </r>
  <r>
    <s v="Mirza"/>
    <x v="42"/>
    <x v="3"/>
    <x v="0"/>
    <x v="50"/>
    <d v="2025-01-15T00:00:00"/>
    <n v="40961"/>
    <x v="260"/>
    <x v="259"/>
    <x v="8"/>
    <n v="5"/>
    <x v="12"/>
    <n v="3000"/>
    <x v="13"/>
    <n v="300"/>
    <n v="2700"/>
  </r>
  <r>
    <s v="Mirza"/>
    <x v="42"/>
    <x v="3"/>
    <x v="0"/>
    <x v="50"/>
    <d v="2025-01-15T00:00:00"/>
    <n v="40961"/>
    <x v="376"/>
    <x v="375"/>
    <x v="8"/>
    <n v="2"/>
    <x v="12"/>
    <n v="1200"/>
    <x v="13"/>
    <n v="120"/>
    <n v="1080"/>
  </r>
  <r>
    <s v="Mirza"/>
    <x v="42"/>
    <x v="3"/>
    <x v="0"/>
    <x v="50"/>
    <d v="2025-01-15T00:00:00"/>
    <n v="40961"/>
    <x v="377"/>
    <x v="376"/>
    <x v="8"/>
    <n v="4"/>
    <x v="12"/>
    <n v="2400"/>
    <x v="13"/>
    <n v="240"/>
    <n v="2160"/>
  </r>
  <r>
    <s v="Mirza"/>
    <x v="42"/>
    <x v="3"/>
    <x v="0"/>
    <x v="50"/>
    <d v="2025-01-15T00:00:00"/>
    <n v="40961"/>
    <x v="313"/>
    <x v="312"/>
    <x v="8"/>
    <n v="1"/>
    <x v="12"/>
    <n v="600"/>
    <x v="40"/>
    <n v="190"/>
    <n v="410"/>
  </r>
  <r>
    <s v="Mirza"/>
    <x v="42"/>
    <x v="3"/>
    <x v="0"/>
    <x v="50"/>
    <d v="2025-01-15T00:00:00"/>
    <n v="40961"/>
    <x v="80"/>
    <x v="79"/>
    <x v="8"/>
    <n v="2"/>
    <x v="41"/>
    <n v="500"/>
    <x v="15"/>
    <n v="40"/>
    <n v="460"/>
  </r>
  <r>
    <s v="Field"/>
    <x v="45"/>
    <x v="0"/>
    <x v="0"/>
    <x v="95"/>
    <d v="2025-04-22T00:00:00"/>
    <n v="40962"/>
    <x v="9"/>
    <x v="9"/>
    <x v="1"/>
    <n v="1"/>
    <x v="96"/>
    <n v="900"/>
    <x v="1"/>
    <n v="80"/>
    <n v="820"/>
  </r>
  <r>
    <s v="Field"/>
    <x v="45"/>
    <x v="0"/>
    <x v="0"/>
    <x v="95"/>
    <d v="2025-04-22T00:00:00"/>
    <n v="40962"/>
    <x v="2"/>
    <x v="2"/>
    <x v="1"/>
    <n v="4"/>
    <x v="24"/>
    <n v="400"/>
    <x v="2"/>
    <n v="60"/>
    <n v="340"/>
  </r>
  <r>
    <s v="Field"/>
    <x v="45"/>
    <x v="0"/>
    <x v="0"/>
    <x v="95"/>
    <d v="2025-04-22T00:00:00"/>
    <n v="40962"/>
    <x v="6"/>
    <x v="6"/>
    <x v="1"/>
    <n v="1"/>
    <x v="6"/>
    <n v="125"/>
    <x v="5"/>
    <n v="40"/>
    <n v="85"/>
  </r>
  <r>
    <s v="Bajwa"/>
    <x v="46"/>
    <x v="0"/>
    <x v="0"/>
    <x v="67"/>
    <d v="2025-04-17T00:00:00"/>
    <n v="40963"/>
    <x v="35"/>
    <x v="34"/>
    <x v="0"/>
    <n v="1"/>
    <x v="64"/>
    <n v="466.56"/>
    <x v="0"/>
    <n v="102"/>
    <n v="364.56"/>
  </r>
  <r>
    <s v="Bajwa"/>
    <x v="46"/>
    <x v="0"/>
    <x v="0"/>
    <x v="67"/>
    <d v="2025-04-17T00:00:00"/>
    <n v="40963"/>
    <x v="2"/>
    <x v="2"/>
    <x v="1"/>
    <n v="4"/>
    <x v="7"/>
    <n v="600"/>
    <x v="2"/>
    <n v="60"/>
    <n v="540"/>
  </r>
  <r>
    <s v="Bajwa"/>
    <x v="46"/>
    <x v="0"/>
    <x v="0"/>
    <x v="67"/>
    <d v="2025-04-17T00:00:00"/>
    <n v="40963"/>
    <x v="225"/>
    <x v="224"/>
    <x v="1"/>
    <n v="1"/>
    <x v="7"/>
    <n v="150"/>
    <x v="2"/>
    <n v="15"/>
    <n v="135"/>
  </r>
  <r>
    <s v="Bajwa"/>
    <x v="46"/>
    <x v="0"/>
    <x v="0"/>
    <x v="67"/>
    <d v="2025-04-17T00:00:00"/>
    <n v="40963"/>
    <x v="367"/>
    <x v="366"/>
    <x v="19"/>
    <n v="1"/>
    <x v="133"/>
    <n v="1125"/>
    <x v="2"/>
    <n v="15"/>
    <n v="1110"/>
  </r>
  <r>
    <s v="Bajwa"/>
    <x v="46"/>
    <x v="0"/>
    <x v="0"/>
    <x v="67"/>
    <d v="2025-04-17T00:00:00"/>
    <n v="40963"/>
    <x v="17"/>
    <x v="17"/>
    <x v="5"/>
    <n v="1"/>
    <x v="96"/>
    <n v="900"/>
    <x v="8"/>
    <n v="110"/>
    <n v="790"/>
  </r>
  <r>
    <s v="N/A"/>
    <x v="73"/>
    <x v="3"/>
    <x v="1"/>
    <x v="118"/>
    <d v="2025-04-22T00:00:00"/>
    <n v="40964"/>
    <x v="223"/>
    <x v="222"/>
    <x v="1"/>
    <n v="1"/>
    <x v="74"/>
    <n v="475"/>
    <x v="38"/>
    <n v="175"/>
    <n v="300"/>
  </r>
  <r>
    <s v="N/A"/>
    <x v="73"/>
    <x v="3"/>
    <x v="1"/>
    <x v="118"/>
    <d v="2025-04-22T00:00:00"/>
    <n v="40964"/>
    <x v="236"/>
    <x v="235"/>
    <x v="1"/>
    <n v="8"/>
    <x v="105"/>
    <n v="480"/>
    <x v="2"/>
    <n v="120"/>
    <n v="360"/>
  </r>
  <r>
    <s v="N/A"/>
    <x v="73"/>
    <x v="3"/>
    <x v="1"/>
    <x v="118"/>
    <d v="2025-04-22T00:00:00"/>
    <n v="40964"/>
    <x v="2"/>
    <x v="2"/>
    <x v="1"/>
    <n v="2"/>
    <x v="105"/>
    <n v="120"/>
    <x v="2"/>
    <n v="30"/>
    <n v="90"/>
  </r>
  <r>
    <s v="Critides"/>
    <x v="54"/>
    <x v="5"/>
    <x v="0"/>
    <x v="70"/>
    <d v="2025-04-03T00:00:00"/>
    <n v="40965"/>
    <x v="331"/>
    <x v="330"/>
    <x v="7"/>
    <n v="1"/>
    <x v="95"/>
    <n v="4335"/>
    <x v="11"/>
    <n v="267"/>
    <n v="4068"/>
  </r>
  <r>
    <s v="Critides"/>
    <x v="54"/>
    <x v="5"/>
    <x v="0"/>
    <x v="70"/>
    <d v="2025-04-03T00:00:00"/>
    <n v="40965"/>
    <x v="366"/>
    <x v="365"/>
    <x v="7"/>
    <n v="1"/>
    <x v="95"/>
    <n v="4335"/>
    <x v="11"/>
    <n v="267"/>
    <n v="4068"/>
  </r>
  <r>
    <s v="Critides"/>
    <x v="54"/>
    <x v="5"/>
    <x v="0"/>
    <x v="70"/>
    <d v="2025-04-03T00:00:00"/>
    <n v="40965"/>
    <x v="164"/>
    <x v="163"/>
    <x v="7"/>
    <n v="1"/>
    <x v="95"/>
    <n v="4335"/>
    <x v="11"/>
    <n v="267"/>
    <n v="4068"/>
  </r>
  <r>
    <s v="Critides"/>
    <x v="54"/>
    <x v="5"/>
    <x v="0"/>
    <x v="70"/>
    <d v="2025-04-03T00:00:00"/>
    <n v="40965"/>
    <x v="161"/>
    <x v="160"/>
    <x v="7"/>
    <n v="3"/>
    <x v="21"/>
    <n v="225"/>
    <x v="12"/>
    <n v="96"/>
    <n v="129"/>
  </r>
  <r>
    <s v="Critides"/>
    <x v="54"/>
    <x v="5"/>
    <x v="0"/>
    <x v="70"/>
    <d v="2025-04-03T00:00:00"/>
    <n v="40965"/>
    <x v="266"/>
    <x v="265"/>
    <x v="7"/>
    <n v="4"/>
    <x v="21"/>
    <n v="300"/>
    <x v="12"/>
    <n v="128"/>
    <n v="172"/>
  </r>
  <r>
    <s v="Critides"/>
    <x v="54"/>
    <x v="5"/>
    <x v="0"/>
    <x v="70"/>
    <d v="2025-04-21T00:00:00"/>
    <n v="40966"/>
    <x v="240"/>
    <x v="239"/>
    <x v="7"/>
    <n v="1"/>
    <x v="95"/>
    <n v="4335"/>
    <x v="11"/>
    <n v="267"/>
    <n v="4068"/>
  </r>
  <r>
    <s v="Critides"/>
    <x v="54"/>
    <x v="5"/>
    <x v="0"/>
    <x v="70"/>
    <d v="2025-04-21T00:00:00"/>
    <n v="40966"/>
    <x v="479"/>
    <x v="478"/>
    <x v="7"/>
    <n v="1"/>
    <x v="95"/>
    <n v="4335"/>
    <x v="11"/>
    <n v="267"/>
    <n v="4068"/>
  </r>
  <r>
    <s v="Critides"/>
    <x v="54"/>
    <x v="5"/>
    <x v="0"/>
    <x v="70"/>
    <d v="2025-04-21T00:00:00"/>
    <n v="40966"/>
    <x v="163"/>
    <x v="162"/>
    <x v="7"/>
    <n v="1"/>
    <x v="95"/>
    <n v="4335"/>
    <x v="11"/>
    <n v="267"/>
    <n v="4068"/>
  </r>
  <r>
    <s v="Critides"/>
    <x v="54"/>
    <x v="5"/>
    <x v="0"/>
    <x v="70"/>
    <d v="2025-04-21T00:00:00"/>
    <n v="40966"/>
    <x v="244"/>
    <x v="243"/>
    <x v="7"/>
    <n v="9"/>
    <x v="21"/>
    <n v="675"/>
    <x v="12"/>
    <n v="288"/>
    <n v="387"/>
  </r>
  <r>
    <s v="Critides"/>
    <x v="54"/>
    <x v="5"/>
    <x v="0"/>
    <x v="70"/>
    <d v="2025-04-21T00:00:00"/>
    <n v="40967"/>
    <x v="164"/>
    <x v="163"/>
    <x v="7"/>
    <n v="1"/>
    <x v="95"/>
    <n v="4335"/>
    <x v="11"/>
    <n v="267"/>
    <n v="4068"/>
  </r>
  <r>
    <s v="Critides"/>
    <x v="54"/>
    <x v="5"/>
    <x v="0"/>
    <x v="70"/>
    <d v="2025-04-21T00:00:00"/>
    <n v="40967"/>
    <x v="266"/>
    <x v="265"/>
    <x v="7"/>
    <n v="3"/>
    <x v="21"/>
    <n v="225"/>
    <x v="12"/>
    <n v="96"/>
    <n v="129"/>
  </r>
  <r>
    <s v="Critides"/>
    <x v="54"/>
    <x v="5"/>
    <x v="0"/>
    <x v="70"/>
    <d v="2025-04-21T00:00:00"/>
    <n v="40968"/>
    <x v="649"/>
    <x v="648"/>
    <x v="7"/>
    <n v="1"/>
    <x v="95"/>
    <n v="4335"/>
    <x v="11"/>
    <n v="267"/>
    <n v="4068"/>
  </r>
  <r>
    <s v="Critides"/>
    <x v="54"/>
    <x v="5"/>
    <x v="0"/>
    <x v="70"/>
    <d v="2025-04-21T00:00:00"/>
    <n v="40968"/>
    <x v="714"/>
    <x v="713"/>
    <x v="7"/>
    <n v="1"/>
    <x v="95"/>
    <n v="4335"/>
    <x v="11"/>
    <n v="267"/>
    <n v="4068"/>
  </r>
  <r>
    <s v="Critides"/>
    <x v="54"/>
    <x v="5"/>
    <x v="0"/>
    <x v="70"/>
    <d v="2025-04-21T00:00:00"/>
    <n v="40968"/>
    <x v="161"/>
    <x v="160"/>
    <x v="7"/>
    <n v="6"/>
    <x v="21"/>
    <n v="450"/>
    <x v="12"/>
    <n v="192"/>
    <n v="258"/>
  </r>
  <r>
    <s v="Sharif"/>
    <x v="44"/>
    <x v="4"/>
    <x v="0"/>
    <x v="55"/>
    <d v="2025-04-16T00:00:00"/>
    <n v="40969"/>
    <x v="83"/>
    <x v="82"/>
    <x v="14"/>
    <n v="1"/>
    <x v="116"/>
    <n v="1450"/>
    <x v="22"/>
    <n v="125"/>
    <n v="1325"/>
  </r>
  <r>
    <s v="Sharif"/>
    <x v="44"/>
    <x v="4"/>
    <x v="0"/>
    <x v="55"/>
    <d v="2025-04-16T00:00:00"/>
    <n v="40969"/>
    <x v="246"/>
    <x v="245"/>
    <x v="14"/>
    <n v="1"/>
    <x v="100"/>
    <n v="25"/>
    <x v="2"/>
    <n v="15"/>
    <n v="10"/>
  </r>
  <r>
    <s v="Sharif"/>
    <x v="44"/>
    <x v="4"/>
    <x v="0"/>
    <x v="55"/>
    <d v="2025-04-16T00:00:00"/>
    <n v="40969"/>
    <x v="196"/>
    <x v="195"/>
    <x v="14"/>
    <n v="2"/>
    <x v="13"/>
    <n v="100"/>
    <x v="2"/>
    <n v="30"/>
    <n v="70"/>
  </r>
  <r>
    <s v="Jankowski"/>
    <x v="15"/>
    <x v="4"/>
    <x v="0"/>
    <x v="15"/>
    <d v="2025-04-16T00:00:00"/>
    <n v="40970"/>
    <x v="715"/>
    <x v="714"/>
    <x v="7"/>
    <n v="2"/>
    <x v="242"/>
    <n v="11000"/>
    <x v="11"/>
    <n v="534"/>
    <n v="10466"/>
  </r>
  <r>
    <s v="Jankowski"/>
    <x v="15"/>
    <x v="4"/>
    <x v="0"/>
    <x v="15"/>
    <d v="2025-04-16T00:00:00"/>
    <n v="40970"/>
    <x v="161"/>
    <x v="160"/>
    <x v="7"/>
    <n v="1"/>
    <x v="45"/>
    <n v="300"/>
    <x v="12"/>
    <n v="32"/>
    <n v="268"/>
  </r>
  <r>
    <s v="Jankowski"/>
    <x v="15"/>
    <x v="4"/>
    <x v="0"/>
    <x v="15"/>
    <d v="2025-04-16T00:00:00"/>
    <n v="40970"/>
    <x v="266"/>
    <x v="265"/>
    <x v="7"/>
    <n v="1"/>
    <x v="45"/>
    <n v="300"/>
    <x v="12"/>
    <n v="32"/>
    <n v="268"/>
  </r>
  <r>
    <s v="Jankowski"/>
    <x v="15"/>
    <x v="4"/>
    <x v="0"/>
    <x v="15"/>
    <d v="2025-04-16T00:00:00"/>
    <n v="40971"/>
    <x v="59"/>
    <x v="58"/>
    <x v="1"/>
    <n v="1"/>
    <x v="42"/>
    <n v="635"/>
    <x v="4"/>
    <n v="100"/>
    <n v="535"/>
  </r>
  <r>
    <s v="Jankowski"/>
    <x v="15"/>
    <x v="4"/>
    <x v="0"/>
    <x v="15"/>
    <d v="2025-04-16T00:00:00"/>
    <n v="40971"/>
    <x v="14"/>
    <x v="14"/>
    <x v="1"/>
    <n v="4"/>
    <x v="43"/>
    <n v="440"/>
    <x v="2"/>
    <n v="60"/>
    <n v="380"/>
  </r>
  <r>
    <s v="Jankowski"/>
    <x v="15"/>
    <x v="4"/>
    <x v="0"/>
    <x v="15"/>
    <d v="2025-04-16T00:00:00"/>
    <n v="40971"/>
    <x v="44"/>
    <x v="43"/>
    <x v="1"/>
    <n v="2"/>
    <x v="43"/>
    <n v="220"/>
    <x v="2"/>
    <n v="30"/>
    <n v="190"/>
  </r>
  <r>
    <s v="Jankowski"/>
    <x v="15"/>
    <x v="4"/>
    <x v="0"/>
    <x v="15"/>
    <d v="2025-04-16T00:00:00"/>
    <n v="40971"/>
    <x v="11"/>
    <x v="11"/>
    <x v="1"/>
    <n v="1"/>
    <x v="44"/>
    <n v="85"/>
    <x v="5"/>
    <n v="40"/>
    <n v="45"/>
  </r>
  <r>
    <s v="Jankowski"/>
    <x v="15"/>
    <x v="4"/>
    <x v="0"/>
    <x v="15"/>
    <d v="2025-04-17T00:00:00"/>
    <n v="40972"/>
    <x v="24"/>
    <x v="24"/>
    <x v="8"/>
    <n v="1"/>
    <x v="100"/>
    <n v="25"/>
    <x v="2"/>
    <n v="15"/>
    <n v="10"/>
  </r>
  <r>
    <s v="Jankowski"/>
    <x v="15"/>
    <x v="4"/>
    <x v="0"/>
    <x v="15"/>
    <d v="2025-04-17T00:00:00"/>
    <n v="40972"/>
    <x v="24"/>
    <x v="24"/>
    <x v="8"/>
    <n v="12"/>
    <x v="13"/>
    <n v="600"/>
    <x v="2"/>
    <n v="180"/>
    <n v="420"/>
  </r>
  <r>
    <s v="Jankowski"/>
    <x v="15"/>
    <x v="4"/>
    <x v="0"/>
    <x v="15"/>
    <d v="2025-04-17T00:00:00"/>
    <n v="40972"/>
    <x v="25"/>
    <x v="25"/>
    <x v="8"/>
    <n v="2"/>
    <x v="287"/>
    <n v="125"/>
    <x v="2"/>
    <n v="30"/>
    <n v="95"/>
  </r>
  <r>
    <s v="Jankowski"/>
    <x v="15"/>
    <x v="4"/>
    <x v="0"/>
    <x v="15"/>
    <d v="2025-04-17T00:00:00"/>
    <n v="40972"/>
    <x v="497"/>
    <x v="496"/>
    <x v="8"/>
    <n v="1"/>
    <x v="6"/>
    <n v="125"/>
    <x v="2"/>
    <n v="15"/>
    <n v="110"/>
  </r>
  <r>
    <s v="Jankowski"/>
    <x v="15"/>
    <x v="4"/>
    <x v="0"/>
    <x v="15"/>
    <d v="2025-04-17T00:00:00"/>
    <n v="40972"/>
    <x v="497"/>
    <x v="496"/>
    <x v="8"/>
    <n v="2"/>
    <x v="287"/>
    <n v="125"/>
    <x v="2"/>
    <n v="30"/>
    <n v="95"/>
  </r>
  <r>
    <s v="Jankowski"/>
    <x v="15"/>
    <x v="4"/>
    <x v="0"/>
    <x v="15"/>
    <d v="2025-04-17T00:00:00"/>
    <n v="40972"/>
    <x v="260"/>
    <x v="259"/>
    <x v="8"/>
    <n v="8"/>
    <x v="28"/>
    <n v="5200"/>
    <x v="13"/>
    <n v="480"/>
    <n v="4720"/>
  </r>
  <r>
    <s v="Jankowski"/>
    <x v="15"/>
    <x v="4"/>
    <x v="0"/>
    <x v="15"/>
    <d v="2025-04-17T00:00:00"/>
    <n v="40972"/>
    <x v="716"/>
    <x v="715"/>
    <x v="8"/>
    <n v="1"/>
    <x v="194"/>
    <n v="325"/>
    <x v="13"/>
    <n v="60"/>
    <n v="265"/>
  </r>
  <r>
    <s v="Jankowski"/>
    <x v="15"/>
    <x v="4"/>
    <x v="0"/>
    <x v="15"/>
    <d v="2025-04-17T00:00:00"/>
    <n v="40972"/>
    <x v="717"/>
    <x v="716"/>
    <x v="8"/>
    <n v="1"/>
    <x v="28"/>
    <n v="650"/>
    <x v="13"/>
    <n v="60"/>
    <n v="590"/>
  </r>
  <r>
    <s v="Jankowski"/>
    <x v="15"/>
    <x v="4"/>
    <x v="0"/>
    <x v="15"/>
    <d v="2025-04-17T00:00:00"/>
    <n v="40972"/>
    <x v="718"/>
    <x v="717"/>
    <x v="8"/>
    <n v="1"/>
    <x v="28"/>
    <n v="650"/>
    <x v="13"/>
    <n v="60"/>
    <n v="590"/>
  </r>
  <r>
    <s v="Jankowski"/>
    <x v="15"/>
    <x v="4"/>
    <x v="0"/>
    <x v="15"/>
    <d v="2025-04-17T00:00:00"/>
    <n v="40972"/>
    <x v="498"/>
    <x v="497"/>
    <x v="8"/>
    <n v="1"/>
    <x v="194"/>
    <n v="325"/>
    <x v="13"/>
    <n v="60"/>
    <n v="265"/>
  </r>
  <r>
    <s v="Jankowski"/>
    <x v="15"/>
    <x v="4"/>
    <x v="0"/>
    <x v="15"/>
    <d v="2025-04-17T00:00:00"/>
    <n v="40972"/>
    <x v="376"/>
    <x v="375"/>
    <x v="8"/>
    <n v="1"/>
    <x v="194"/>
    <n v="325"/>
    <x v="13"/>
    <n v="60"/>
    <n v="265"/>
  </r>
  <r>
    <s v="Jankowski"/>
    <x v="15"/>
    <x v="4"/>
    <x v="0"/>
    <x v="15"/>
    <d v="2025-04-17T00:00:00"/>
    <n v="40972"/>
    <x v="412"/>
    <x v="411"/>
    <x v="8"/>
    <n v="1"/>
    <x v="28"/>
    <n v="650"/>
    <x v="13"/>
    <n v="60"/>
    <n v="590"/>
  </r>
  <r>
    <s v="Jankowski"/>
    <x v="15"/>
    <x v="4"/>
    <x v="0"/>
    <x v="15"/>
    <d v="2025-04-17T00:00:00"/>
    <n v="40972"/>
    <x v="377"/>
    <x v="376"/>
    <x v="8"/>
    <n v="1"/>
    <x v="28"/>
    <n v="650"/>
    <x v="13"/>
    <n v="60"/>
    <n v="590"/>
  </r>
  <r>
    <s v="Jankowski"/>
    <x v="15"/>
    <x v="4"/>
    <x v="0"/>
    <x v="15"/>
    <d v="2025-04-17T00:00:00"/>
    <n v="40972"/>
    <x v="80"/>
    <x v="79"/>
    <x v="8"/>
    <n v="1"/>
    <x v="6"/>
    <n v="125"/>
    <x v="15"/>
    <n v="20"/>
    <n v="105"/>
  </r>
  <r>
    <s v="Ryan"/>
    <x v="72"/>
    <x v="5"/>
    <x v="0"/>
    <x v="115"/>
    <d v="2025-04-17T00:00:00"/>
    <n v="40973"/>
    <x v="35"/>
    <x v="34"/>
    <x v="0"/>
    <n v="2"/>
    <x v="26"/>
    <n v="2000"/>
    <x v="0"/>
    <n v="204"/>
    <n v="1796"/>
  </r>
  <r>
    <s v="Ryan"/>
    <x v="72"/>
    <x v="5"/>
    <x v="0"/>
    <x v="115"/>
    <d v="2025-04-17T00:00:00"/>
    <n v="40973"/>
    <x v="5"/>
    <x v="5"/>
    <x v="1"/>
    <n v="1"/>
    <x v="27"/>
    <n v="800"/>
    <x v="4"/>
    <n v="100"/>
    <n v="700"/>
  </r>
  <r>
    <s v="Ryan"/>
    <x v="72"/>
    <x v="5"/>
    <x v="0"/>
    <x v="115"/>
    <d v="2025-04-17T00:00:00"/>
    <n v="40973"/>
    <x v="2"/>
    <x v="2"/>
    <x v="1"/>
    <n v="1"/>
    <x v="13"/>
    <n v="50"/>
    <x v="2"/>
    <n v="15"/>
    <n v="35"/>
  </r>
  <r>
    <s v="Ryan"/>
    <x v="72"/>
    <x v="5"/>
    <x v="0"/>
    <x v="115"/>
    <d v="2025-04-17T00:00:00"/>
    <n v="40973"/>
    <x v="2"/>
    <x v="2"/>
    <x v="1"/>
    <n v="5"/>
    <x v="24"/>
    <n v="500"/>
    <x v="2"/>
    <n v="75"/>
    <n v="425"/>
  </r>
  <r>
    <s v="Ryan"/>
    <x v="72"/>
    <x v="5"/>
    <x v="0"/>
    <x v="115"/>
    <d v="2025-04-17T00:00:00"/>
    <n v="40973"/>
    <x v="329"/>
    <x v="328"/>
    <x v="1"/>
    <n v="1"/>
    <x v="24"/>
    <n v="100"/>
    <x v="2"/>
    <n v="15"/>
    <n v="85"/>
  </r>
  <r>
    <s v="Ryan"/>
    <x v="72"/>
    <x v="5"/>
    <x v="0"/>
    <x v="115"/>
    <d v="2025-04-17T00:00:00"/>
    <n v="40974"/>
    <x v="54"/>
    <x v="53"/>
    <x v="13"/>
    <n v="4"/>
    <x v="40"/>
    <n v="1600"/>
    <x v="19"/>
    <n v="116"/>
    <n v="1484"/>
  </r>
  <r>
    <s v="Ryan"/>
    <x v="72"/>
    <x v="5"/>
    <x v="0"/>
    <x v="115"/>
    <d v="2025-04-17T00:00:00"/>
    <n v="40974"/>
    <x v="55"/>
    <x v="54"/>
    <x v="13"/>
    <n v="4"/>
    <x v="13"/>
    <n v="200"/>
    <x v="20"/>
    <n v="28"/>
    <n v="172"/>
  </r>
  <r>
    <s v="Ryan"/>
    <x v="72"/>
    <x v="5"/>
    <x v="0"/>
    <x v="115"/>
    <d v="2025-04-17T00:00:00"/>
    <n v="40974"/>
    <x v="112"/>
    <x v="111"/>
    <x v="13"/>
    <n v="2"/>
    <x v="40"/>
    <n v="800"/>
    <x v="14"/>
    <n v="20"/>
    <n v="780"/>
  </r>
  <r>
    <s v="Ryan"/>
    <x v="72"/>
    <x v="5"/>
    <x v="0"/>
    <x v="115"/>
    <d v="2025-04-17T00:00:00"/>
    <n v="40974"/>
    <x v="61"/>
    <x v="60"/>
    <x v="13"/>
    <n v="2"/>
    <x v="40"/>
    <n v="800"/>
    <x v="14"/>
    <n v="20"/>
    <n v="780"/>
  </r>
  <r>
    <s v="Ryan"/>
    <x v="72"/>
    <x v="5"/>
    <x v="0"/>
    <x v="115"/>
    <d v="2025-04-17T00:00:00"/>
    <n v="40974"/>
    <x v="681"/>
    <x v="680"/>
    <x v="9"/>
    <n v="1"/>
    <x v="18"/>
    <n v="200"/>
    <x v="15"/>
    <n v="20"/>
    <n v="180"/>
  </r>
  <r>
    <s v="Ryan"/>
    <x v="72"/>
    <x v="5"/>
    <x v="0"/>
    <x v="115"/>
    <d v="2025-04-17T00:00:00"/>
    <n v="40974"/>
    <x v="719"/>
    <x v="718"/>
    <x v="9"/>
    <n v="1"/>
    <x v="18"/>
    <n v="200"/>
    <x v="15"/>
    <n v="20"/>
    <n v="180"/>
  </r>
  <r>
    <s v="Behrend"/>
    <x v="13"/>
    <x v="0"/>
    <x v="0"/>
    <x v="33"/>
    <d v="2025-04-21T00:00:00"/>
    <n v="40975"/>
    <x v="119"/>
    <x v="118"/>
    <x v="15"/>
    <n v="4"/>
    <x v="45"/>
    <n v="1200"/>
    <x v="28"/>
    <n v="292"/>
    <n v="908"/>
  </r>
  <r>
    <s v="Behrend"/>
    <x v="13"/>
    <x v="0"/>
    <x v="0"/>
    <x v="33"/>
    <d v="2025-04-21T00:00:00"/>
    <n v="40975"/>
    <x v="447"/>
    <x v="446"/>
    <x v="15"/>
    <n v="2"/>
    <x v="47"/>
    <n v="320"/>
    <x v="27"/>
    <n v="26"/>
    <n v="294"/>
  </r>
  <r>
    <s v="Behrend"/>
    <x v="13"/>
    <x v="0"/>
    <x v="0"/>
    <x v="33"/>
    <d v="2025-04-21T00:00:00"/>
    <n v="40975"/>
    <x v="121"/>
    <x v="120"/>
    <x v="15"/>
    <n v="2"/>
    <x v="45"/>
    <n v="600"/>
    <x v="29"/>
    <n v="28"/>
    <n v="572"/>
  </r>
  <r>
    <s v="Behrend"/>
    <x v="13"/>
    <x v="0"/>
    <x v="0"/>
    <x v="33"/>
    <d v="2025-04-21T00:00:00"/>
    <n v="40975"/>
    <x v="204"/>
    <x v="203"/>
    <x v="15"/>
    <n v="3"/>
    <x v="45"/>
    <n v="900"/>
    <x v="29"/>
    <n v="42"/>
    <n v="858"/>
  </r>
  <r>
    <s v="Behrend"/>
    <x v="13"/>
    <x v="0"/>
    <x v="0"/>
    <x v="33"/>
    <d v="2025-04-21T00:00:00"/>
    <n v="40975"/>
    <x v="55"/>
    <x v="54"/>
    <x v="13"/>
    <n v="4"/>
    <x v="46"/>
    <n v="180"/>
    <x v="20"/>
    <n v="28"/>
    <n v="152"/>
  </r>
  <r>
    <s v="Behrend"/>
    <x v="13"/>
    <x v="0"/>
    <x v="0"/>
    <x v="33"/>
    <d v="2025-04-21T00:00:00"/>
    <n v="40975"/>
    <x v="299"/>
    <x v="298"/>
    <x v="9"/>
    <n v="4"/>
    <x v="60"/>
    <n v="540"/>
    <x v="21"/>
    <n v="120"/>
    <n v="420"/>
  </r>
  <r>
    <s v="Behrend"/>
    <x v="13"/>
    <x v="0"/>
    <x v="0"/>
    <x v="33"/>
    <d v="2025-04-21T00:00:00"/>
    <n v="40975"/>
    <x v="64"/>
    <x v="63"/>
    <x v="9"/>
    <n v="4"/>
    <x v="195"/>
    <n v="320"/>
    <x v="7"/>
    <n v="200"/>
    <n v="120"/>
  </r>
  <r>
    <s v="Ryan"/>
    <x v="72"/>
    <x v="5"/>
    <x v="0"/>
    <x v="115"/>
    <d v="2025-04-22T00:00:00"/>
    <n v="40976"/>
    <x v="35"/>
    <x v="34"/>
    <x v="0"/>
    <n v="2"/>
    <x v="26"/>
    <n v="2000"/>
    <x v="0"/>
    <n v="204"/>
    <n v="1796"/>
  </r>
  <r>
    <s v="Ryan"/>
    <x v="72"/>
    <x v="5"/>
    <x v="0"/>
    <x v="115"/>
    <d v="2025-04-22T00:00:00"/>
    <n v="40976"/>
    <x v="59"/>
    <x v="58"/>
    <x v="1"/>
    <n v="1"/>
    <x v="27"/>
    <n v="800"/>
    <x v="4"/>
    <n v="100"/>
    <n v="700"/>
  </r>
  <r>
    <s v="Ryan"/>
    <x v="72"/>
    <x v="5"/>
    <x v="0"/>
    <x v="115"/>
    <d v="2025-04-22T00:00:00"/>
    <n v="40976"/>
    <x v="236"/>
    <x v="235"/>
    <x v="1"/>
    <n v="1"/>
    <x v="13"/>
    <n v="50"/>
    <x v="2"/>
    <n v="15"/>
    <n v="35"/>
  </r>
  <r>
    <s v="Ryan"/>
    <x v="72"/>
    <x v="5"/>
    <x v="0"/>
    <x v="115"/>
    <d v="2025-04-22T00:00:00"/>
    <n v="40976"/>
    <x v="236"/>
    <x v="235"/>
    <x v="1"/>
    <n v="4"/>
    <x v="24"/>
    <n v="400"/>
    <x v="2"/>
    <n v="60"/>
    <n v="340"/>
  </r>
  <r>
    <s v="Ryan"/>
    <x v="72"/>
    <x v="5"/>
    <x v="0"/>
    <x v="115"/>
    <d v="2025-04-22T00:00:00"/>
    <n v="40976"/>
    <x v="329"/>
    <x v="328"/>
    <x v="1"/>
    <n v="2"/>
    <x v="24"/>
    <n v="200"/>
    <x v="2"/>
    <n v="30"/>
    <n v="170"/>
  </r>
  <r>
    <s v="Ryan"/>
    <x v="72"/>
    <x v="5"/>
    <x v="0"/>
    <x v="115"/>
    <d v="2025-04-22T00:00:00"/>
    <n v="40977"/>
    <x v="54"/>
    <x v="53"/>
    <x v="13"/>
    <n v="4"/>
    <x v="40"/>
    <n v="1600"/>
    <x v="19"/>
    <n v="116"/>
    <n v="1484"/>
  </r>
  <r>
    <s v="Ryan"/>
    <x v="72"/>
    <x v="5"/>
    <x v="0"/>
    <x v="115"/>
    <d v="2025-04-22T00:00:00"/>
    <n v="40977"/>
    <x v="55"/>
    <x v="54"/>
    <x v="13"/>
    <n v="4"/>
    <x v="13"/>
    <n v="200"/>
    <x v="20"/>
    <n v="28"/>
    <n v="172"/>
  </r>
  <r>
    <s v="Ryan"/>
    <x v="72"/>
    <x v="5"/>
    <x v="0"/>
    <x v="115"/>
    <d v="2025-04-22T00:00:00"/>
    <n v="40977"/>
    <x v="87"/>
    <x v="86"/>
    <x v="13"/>
    <n v="4"/>
    <x v="40"/>
    <n v="1600"/>
    <x v="14"/>
    <n v="40"/>
    <n v="1560"/>
  </r>
  <r>
    <s v="Ryan"/>
    <x v="72"/>
    <x v="5"/>
    <x v="0"/>
    <x v="115"/>
    <d v="2025-04-22T00:00:00"/>
    <n v="40977"/>
    <x v="719"/>
    <x v="718"/>
    <x v="9"/>
    <n v="2"/>
    <x v="18"/>
    <n v="400"/>
    <x v="15"/>
    <n v="40"/>
    <n v="360"/>
  </r>
  <r>
    <s v="N/A"/>
    <x v="20"/>
    <x v="4"/>
    <x v="1"/>
    <x v="22"/>
    <d v="2025-04-23T00:00:00"/>
    <n v="40978"/>
    <x v="12"/>
    <x v="12"/>
    <x v="0"/>
    <n v="2"/>
    <x v="29"/>
    <n v="1000"/>
    <x v="0"/>
    <n v="204"/>
    <n v="796"/>
  </r>
  <r>
    <s v="Boyd"/>
    <x v="4"/>
    <x v="1"/>
    <x v="0"/>
    <x v="4"/>
    <d v="2025-04-22T00:00:00"/>
    <n v="40979"/>
    <x v="101"/>
    <x v="100"/>
    <x v="1"/>
    <n v="1"/>
    <x v="119"/>
    <n v="1375"/>
    <x v="4"/>
    <n v="100"/>
    <n v="1275"/>
  </r>
  <r>
    <s v="Boyd"/>
    <x v="4"/>
    <x v="1"/>
    <x v="0"/>
    <x v="4"/>
    <d v="2025-04-22T00:00:00"/>
    <n v="40979"/>
    <x v="173"/>
    <x v="172"/>
    <x v="1"/>
    <n v="4"/>
    <x v="11"/>
    <n v="900"/>
    <x v="2"/>
    <n v="60"/>
    <n v="840"/>
  </r>
  <r>
    <s v="Boyd"/>
    <x v="4"/>
    <x v="1"/>
    <x v="0"/>
    <x v="4"/>
    <d v="2025-04-22T00:00:00"/>
    <n v="40979"/>
    <x v="11"/>
    <x v="11"/>
    <x v="1"/>
    <n v="1"/>
    <x v="7"/>
    <n v="150"/>
    <x v="5"/>
    <n v="40"/>
    <n v="110"/>
  </r>
  <r>
    <s v="Obukhoff"/>
    <x v="9"/>
    <x v="4"/>
    <x v="0"/>
    <x v="160"/>
    <d v="2025-04-09T00:00:00"/>
    <n v="40980"/>
    <x v="201"/>
    <x v="200"/>
    <x v="14"/>
    <n v="1"/>
    <x v="197"/>
    <n v="4500"/>
    <x v="22"/>
    <n v="125"/>
    <n v="4375"/>
  </r>
  <r>
    <s v="Obukhoff"/>
    <x v="9"/>
    <x v="4"/>
    <x v="0"/>
    <x v="160"/>
    <d v="2025-04-09T00:00:00"/>
    <n v="40980"/>
    <x v="84"/>
    <x v="83"/>
    <x v="14"/>
    <n v="1"/>
    <x v="41"/>
    <n v="250"/>
    <x v="2"/>
    <n v="15"/>
    <n v="235"/>
  </r>
  <r>
    <s v="Obukhoff"/>
    <x v="9"/>
    <x v="4"/>
    <x v="0"/>
    <x v="160"/>
    <d v="2025-04-09T00:00:00"/>
    <n v="40980"/>
    <x v="84"/>
    <x v="83"/>
    <x v="14"/>
    <n v="1"/>
    <x v="41"/>
    <n v="250"/>
    <x v="2"/>
    <n v="15"/>
    <n v="235"/>
  </r>
  <r>
    <s v="Spitz"/>
    <x v="6"/>
    <x v="5"/>
    <x v="0"/>
    <x v="6"/>
    <d v="2025-04-22T00:00:00"/>
    <n v="40981"/>
    <x v="328"/>
    <x v="327"/>
    <x v="0"/>
    <n v="2"/>
    <x v="48"/>
    <n v="3754.4"/>
    <x v="0"/>
    <n v="204"/>
    <n v="3550.4"/>
  </r>
  <r>
    <s v="Spitz"/>
    <x v="6"/>
    <x v="5"/>
    <x v="0"/>
    <x v="6"/>
    <d v="2025-04-22T00:00:00"/>
    <n v="40981"/>
    <x v="167"/>
    <x v="166"/>
    <x v="0"/>
    <n v="1"/>
    <x v="48"/>
    <n v="1877.2"/>
    <x v="0"/>
    <n v="102"/>
    <n v="1775.2"/>
  </r>
  <r>
    <s v="Spitz"/>
    <x v="6"/>
    <x v="5"/>
    <x v="0"/>
    <x v="6"/>
    <d v="2025-04-22T00:00:00"/>
    <n v="40981"/>
    <x v="172"/>
    <x v="171"/>
    <x v="1"/>
    <n v="1"/>
    <x v="183"/>
    <n v="1224"/>
    <x v="9"/>
    <n v="120"/>
    <n v="1104"/>
  </r>
  <r>
    <s v="Spitz"/>
    <x v="6"/>
    <x v="5"/>
    <x v="0"/>
    <x v="6"/>
    <d v="2025-04-22T00:00:00"/>
    <n v="40981"/>
    <x v="173"/>
    <x v="172"/>
    <x v="1"/>
    <n v="6"/>
    <x v="18"/>
    <n v="1200"/>
    <x v="2"/>
    <n v="90"/>
    <n v="1110"/>
  </r>
  <r>
    <s v="Spitz"/>
    <x v="6"/>
    <x v="5"/>
    <x v="0"/>
    <x v="6"/>
    <d v="2025-04-22T00:00:00"/>
    <n v="40981"/>
    <x v="391"/>
    <x v="390"/>
    <x v="1"/>
    <n v="2"/>
    <x v="18"/>
    <n v="400"/>
    <x v="2"/>
    <n v="30"/>
    <n v="370"/>
  </r>
  <r>
    <s v="Spitz"/>
    <x v="6"/>
    <x v="5"/>
    <x v="0"/>
    <x v="6"/>
    <d v="2025-04-22T00:00:00"/>
    <n v="40981"/>
    <x v="6"/>
    <x v="6"/>
    <x v="1"/>
    <n v="1"/>
    <x v="19"/>
    <n v="120"/>
    <x v="5"/>
    <n v="40"/>
    <n v="80"/>
  </r>
  <r>
    <s v="Nathan"/>
    <x v="10"/>
    <x v="3"/>
    <x v="1"/>
    <x v="10"/>
    <d v="2025-04-22T00:00:00"/>
    <n v="40982"/>
    <x v="0"/>
    <x v="0"/>
    <x v="0"/>
    <n v="1"/>
    <x v="29"/>
    <n v="500"/>
    <x v="0"/>
    <n v="102"/>
    <n v="398"/>
  </r>
  <r>
    <s v="Nathan"/>
    <x v="10"/>
    <x v="3"/>
    <x v="1"/>
    <x v="10"/>
    <d v="2025-04-22T00:00:00"/>
    <n v="40982"/>
    <x v="12"/>
    <x v="12"/>
    <x v="0"/>
    <n v="1"/>
    <x v="29"/>
    <n v="500"/>
    <x v="0"/>
    <n v="102"/>
    <n v="398"/>
  </r>
  <r>
    <s v="Nathan"/>
    <x v="10"/>
    <x v="3"/>
    <x v="1"/>
    <x v="10"/>
    <d v="2025-04-22T00:00:00"/>
    <n v="40982"/>
    <x v="4"/>
    <x v="4"/>
    <x v="0"/>
    <n v="1"/>
    <x v="29"/>
    <n v="500"/>
    <x v="0"/>
    <n v="102"/>
    <n v="398"/>
  </r>
  <r>
    <s v="Carson"/>
    <x v="17"/>
    <x v="4"/>
    <x v="0"/>
    <x v="18"/>
    <d v="2025-04-15T00:00:00"/>
    <n v="40983"/>
    <x v="150"/>
    <x v="149"/>
    <x v="14"/>
    <n v="1"/>
    <x v="180"/>
    <n v="1750"/>
    <x v="22"/>
    <n v="125"/>
    <n v="1625"/>
  </r>
  <r>
    <s v="Carson"/>
    <x v="17"/>
    <x v="4"/>
    <x v="0"/>
    <x v="18"/>
    <d v="2025-04-15T00:00:00"/>
    <n v="40983"/>
    <x v="150"/>
    <x v="149"/>
    <x v="14"/>
    <n v="1"/>
    <x v="180"/>
    <n v="1750"/>
    <x v="22"/>
    <n v="125"/>
    <n v="1625"/>
  </r>
  <r>
    <s v="Carson"/>
    <x v="17"/>
    <x v="4"/>
    <x v="0"/>
    <x v="18"/>
    <d v="2025-04-15T00:00:00"/>
    <n v="40983"/>
    <x v="73"/>
    <x v="72"/>
    <x v="14"/>
    <n v="1"/>
    <x v="13"/>
    <n v="50"/>
    <x v="2"/>
    <n v="15"/>
    <n v="35"/>
  </r>
  <r>
    <s v="Carson"/>
    <x v="17"/>
    <x v="4"/>
    <x v="0"/>
    <x v="18"/>
    <d v="2025-04-15T00:00:00"/>
    <n v="40983"/>
    <x v="246"/>
    <x v="245"/>
    <x v="14"/>
    <n v="3"/>
    <x v="13"/>
    <n v="150"/>
    <x v="2"/>
    <n v="45"/>
    <n v="105"/>
  </r>
  <r>
    <s v="Parsa"/>
    <x v="17"/>
    <x v="4"/>
    <x v="0"/>
    <x v="18"/>
    <d v="2025-04-16T00:00:00"/>
    <n v="40984"/>
    <x v="221"/>
    <x v="220"/>
    <x v="1"/>
    <n v="1"/>
    <x v="28"/>
    <n v="650"/>
    <x v="4"/>
    <n v="100"/>
    <n v="550"/>
  </r>
  <r>
    <s v="Parsa"/>
    <x v="17"/>
    <x v="4"/>
    <x v="0"/>
    <x v="18"/>
    <d v="2025-04-16T00:00:00"/>
    <n v="40984"/>
    <x v="102"/>
    <x v="101"/>
    <x v="1"/>
    <n v="2"/>
    <x v="101"/>
    <n v="140"/>
    <x v="2"/>
    <n v="30"/>
    <n v="110"/>
  </r>
  <r>
    <s v="Parsa"/>
    <x v="17"/>
    <x v="4"/>
    <x v="0"/>
    <x v="18"/>
    <d v="2025-04-16T00:00:00"/>
    <n v="40984"/>
    <x v="14"/>
    <x v="14"/>
    <x v="1"/>
    <n v="4"/>
    <x v="101"/>
    <n v="280"/>
    <x v="2"/>
    <n v="60"/>
    <n v="220"/>
  </r>
  <r>
    <s v="Parsa"/>
    <x v="17"/>
    <x v="4"/>
    <x v="0"/>
    <x v="18"/>
    <d v="2025-04-16T00:00:00"/>
    <n v="40985"/>
    <x v="177"/>
    <x v="176"/>
    <x v="0"/>
    <n v="2"/>
    <x v="51"/>
    <n v="1400"/>
    <x v="0"/>
    <n v="204"/>
    <n v="1196"/>
  </r>
  <r>
    <s v="Carson"/>
    <x v="17"/>
    <x v="4"/>
    <x v="0"/>
    <x v="18"/>
    <d v="2025-04-17T00:00:00"/>
    <n v="40986"/>
    <x v="115"/>
    <x v="114"/>
    <x v="15"/>
    <n v="2"/>
    <x v="145"/>
    <n v="1250"/>
    <x v="8"/>
    <n v="220"/>
    <n v="1030"/>
  </r>
  <r>
    <s v="Carson"/>
    <x v="17"/>
    <x v="4"/>
    <x v="0"/>
    <x v="18"/>
    <d v="2025-04-17T00:00:00"/>
    <n v="40986"/>
    <x v="360"/>
    <x v="359"/>
    <x v="15"/>
    <n v="2"/>
    <x v="145"/>
    <n v="1250"/>
    <x v="8"/>
    <n v="220"/>
    <n v="1030"/>
  </r>
  <r>
    <s v="Carson"/>
    <x v="17"/>
    <x v="4"/>
    <x v="0"/>
    <x v="18"/>
    <d v="2025-04-17T00:00:00"/>
    <n v="40986"/>
    <x v="247"/>
    <x v="246"/>
    <x v="15"/>
    <n v="2"/>
    <x v="19"/>
    <n v="240"/>
    <x v="27"/>
    <n v="26"/>
    <n v="214"/>
  </r>
  <r>
    <s v="Carson"/>
    <x v="17"/>
    <x v="4"/>
    <x v="0"/>
    <x v="18"/>
    <d v="2025-04-17T00:00:00"/>
    <n v="40986"/>
    <x v="55"/>
    <x v="54"/>
    <x v="13"/>
    <n v="4"/>
    <x v="125"/>
    <n v="120"/>
    <x v="20"/>
    <n v="28"/>
    <n v="92"/>
  </r>
  <r>
    <s v="Carson"/>
    <x v="17"/>
    <x v="4"/>
    <x v="0"/>
    <x v="18"/>
    <d v="2025-04-17T00:00:00"/>
    <n v="40986"/>
    <x v="63"/>
    <x v="62"/>
    <x v="9"/>
    <n v="1"/>
    <x v="147"/>
    <n v="57.71"/>
    <x v="7"/>
    <n v="50"/>
    <n v="7.7100000000000009"/>
  </r>
  <r>
    <s v="Fabian"/>
    <x v="97"/>
    <x v="4"/>
    <x v="0"/>
    <x v="167"/>
    <d v="2025-04-22T00:00:00"/>
    <n v="40987"/>
    <x v="0"/>
    <x v="0"/>
    <x v="0"/>
    <n v="1"/>
    <x v="116"/>
    <n v="1450"/>
    <x v="0"/>
    <n v="102"/>
    <n v="1348"/>
  </r>
  <r>
    <s v="Fabian"/>
    <x v="97"/>
    <x v="4"/>
    <x v="0"/>
    <x v="167"/>
    <d v="2025-04-22T00:00:00"/>
    <n v="40987"/>
    <x v="211"/>
    <x v="210"/>
    <x v="0"/>
    <n v="2"/>
    <x v="116"/>
    <n v="2900"/>
    <x v="0"/>
    <n v="204"/>
    <n v="2696"/>
  </r>
  <r>
    <s v="Fabian"/>
    <x v="97"/>
    <x v="4"/>
    <x v="0"/>
    <x v="167"/>
    <d v="2025-04-22T00:00:00"/>
    <n v="40987"/>
    <x v="19"/>
    <x v="19"/>
    <x v="1"/>
    <n v="1"/>
    <x v="278"/>
    <n v="1425"/>
    <x v="9"/>
    <n v="120"/>
    <n v="1305"/>
  </r>
  <r>
    <s v="Fabian"/>
    <x v="97"/>
    <x v="4"/>
    <x v="0"/>
    <x v="167"/>
    <d v="2025-04-22T00:00:00"/>
    <n v="40987"/>
    <x v="236"/>
    <x v="235"/>
    <x v="1"/>
    <n v="1"/>
    <x v="94"/>
    <n v="275"/>
    <x v="2"/>
    <n v="15"/>
    <n v="260"/>
  </r>
  <r>
    <s v="Fabian"/>
    <x v="97"/>
    <x v="4"/>
    <x v="0"/>
    <x v="167"/>
    <d v="2025-04-22T00:00:00"/>
    <n v="40987"/>
    <x v="2"/>
    <x v="2"/>
    <x v="1"/>
    <n v="7"/>
    <x v="94"/>
    <n v="1925"/>
    <x v="2"/>
    <n v="105"/>
    <n v="1820"/>
  </r>
  <r>
    <s v="Fabian"/>
    <x v="97"/>
    <x v="4"/>
    <x v="0"/>
    <x v="167"/>
    <d v="2025-04-22T00:00:00"/>
    <n v="40987"/>
    <x v="329"/>
    <x v="328"/>
    <x v="1"/>
    <n v="1"/>
    <x v="94"/>
    <n v="275"/>
    <x v="2"/>
    <n v="15"/>
    <n v="260"/>
  </r>
  <r>
    <s v="Fabian"/>
    <x v="97"/>
    <x v="4"/>
    <x v="0"/>
    <x v="167"/>
    <d v="2025-04-22T00:00:00"/>
    <n v="40988"/>
    <x v="54"/>
    <x v="53"/>
    <x v="13"/>
    <n v="6"/>
    <x v="272"/>
    <n v="2580"/>
    <x v="19"/>
    <n v="174"/>
    <n v="2406"/>
  </r>
  <r>
    <s v="Fabian"/>
    <x v="97"/>
    <x v="4"/>
    <x v="0"/>
    <x v="167"/>
    <d v="2025-04-22T00:00:00"/>
    <n v="40988"/>
    <x v="55"/>
    <x v="54"/>
    <x v="13"/>
    <n v="6"/>
    <x v="69"/>
    <n v="540"/>
    <x v="20"/>
    <n v="42"/>
    <n v="498"/>
  </r>
  <r>
    <s v="Fabian"/>
    <x v="97"/>
    <x v="4"/>
    <x v="0"/>
    <x v="167"/>
    <d v="2025-04-22T00:00:00"/>
    <n v="40988"/>
    <x v="427"/>
    <x v="426"/>
    <x v="13"/>
    <n v="1"/>
    <x v="28"/>
    <n v="650"/>
    <x v="14"/>
    <n v="10"/>
    <n v="640"/>
  </r>
  <r>
    <s v="Fabian"/>
    <x v="97"/>
    <x v="4"/>
    <x v="0"/>
    <x v="167"/>
    <d v="2025-04-22T00:00:00"/>
    <n v="40988"/>
    <x v="56"/>
    <x v="55"/>
    <x v="13"/>
    <n v="1"/>
    <x v="28"/>
    <n v="650"/>
    <x v="14"/>
    <n v="10"/>
    <n v="640"/>
  </r>
  <r>
    <s v="Fabian"/>
    <x v="97"/>
    <x v="4"/>
    <x v="0"/>
    <x v="167"/>
    <d v="2025-04-22T00:00:00"/>
    <n v="40988"/>
    <x v="428"/>
    <x v="427"/>
    <x v="13"/>
    <n v="2"/>
    <x v="28"/>
    <n v="1300"/>
    <x v="14"/>
    <n v="20"/>
    <n v="1280"/>
  </r>
  <r>
    <s v="Fabian"/>
    <x v="97"/>
    <x v="4"/>
    <x v="0"/>
    <x v="167"/>
    <d v="2025-04-22T00:00:00"/>
    <n v="40988"/>
    <x v="720"/>
    <x v="719"/>
    <x v="13"/>
    <n v="2"/>
    <x v="28"/>
    <n v="1300"/>
    <x v="14"/>
    <n v="20"/>
    <n v="1280"/>
  </r>
  <r>
    <s v="Fabian"/>
    <x v="97"/>
    <x v="4"/>
    <x v="0"/>
    <x v="167"/>
    <d v="2025-04-22T00:00:00"/>
    <n v="40988"/>
    <x v="289"/>
    <x v="288"/>
    <x v="9"/>
    <n v="2"/>
    <x v="255"/>
    <n v="640"/>
    <x v="2"/>
    <n v="30"/>
    <n v="610"/>
  </r>
  <r>
    <s v="Fabian"/>
    <x v="97"/>
    <x v="4"/>
    <x v="0"/>
    <x v="167"/>
    <d v="2025-04-22T00:00:00"/>
    <n v="40989"/>
    <x v="54"/>
    <x v="53"/>
    <x v="13"/>
    <n v="6"/>
    <x v="272"/>
    <n v="2580"/>
    <x v="19"/>
    <n v="174"/>
    <n v="2406"/>
  </r>
  <r>
    <s v="Fabian"/>
    <x v="97"/>
    <x v="4"/>
    <x v="0"/>
    <x v="167"/>
    <d v="2025-04-22T00:00:00"/>
    <n v="40989"/>
    <x v="55"/>
    <x v="54"/>
    <x v="13"/>
    <n v="6"/>
    <x v="69"/>
    <n v="540"/>
    <x v="20"/>
    <n v="42"/>
    <n v="498"/>
  </r>
  <r>
    <s v="Fabian"/>
    <x v="97"/>
    <x v="4"/>
    <x v="0"/>
    <x v="167"/>
    <d v="2025-04-22T00:00:00"/>
    <n v="40989"/>
    <x v="426"/>
    <x v="425"/>
    <x v="13"/>
    <n v="1"/>
    <x v="28"/>
    <n v="650"/>
    <x v="14"/>
    <n v="10"/>
    <n v="640"/>
  </r>
  <r>
    <s v="Fabian"/>
    <x v="97"/>
    <x v="4"/>
    <x v="0"/>
    <x v="167"/>
    <d v="2025-04-22T00:00:00"/>
    <n v="40989"/>
    <x v="427"/>
    <x v="426"/>
    <x v="13"/>
    <n v="1"/>
    <x v="28"/>
    <n v="650"/>
    <x v="14"/>
    <n v="10"/>
    <n v="640"/>
  </r>
  <r>
    <s v="Fabian"/>
    <x v="97"/>
    <x v="4"/>
    <x v="0"/>
    <x v="167"/>
    <d v="2025-04-22T00:00:00"/>
    <n v="40989"/>
    <x v="721"/>
    <x v="720"/>
    <x v="13"/>
    <n v="2"/>
    <x v="28"/>
    <n v="1300"/>
    <x v="14"/>
    <n v="20"/>
    <n v="1280"/>
  </r>
  <r>
    <s v="Fabian"/>
    <x v="97"/>
    <x v="4"/>
    <x v="0"/>
    <x v="167"/>
    <d v="2025-04-22T00:00:00"/>
    <n v="40989"/>
    <x v="722"/>
    <x v="721"/>
    <x v="13"/>
    <n v="2"/>
    <x v="28"/>
    <n v="1300"/>
    <x v="14"/>
    <n v="20"/>
    <n v="1280"/>
  </r>
  <r>
    <s v="Fabian"/>
    <x v="97"/>
    <x v="4"/>
    <x v="0"/>
    <x v="167"/>
    <d v="2025-04-22T00:00:00"/>
    <n v="40989"/>
    <x v="107"/>
    <x v="106"/>
    <x v="9"/>
    <n v="1"/>
    <x v="255"/>
    <n v="320"/>
    <x v="2"/>
    <n v="15"/>
    <n v="305"/>
  </r>
  <r>
    <s v="Fabian"/>
    <x v="97"/>
    <x v="4"/>
    <x v="0"/>
    <x v="167"/>
    <d v="2025-04-22T00:00:00"/>
    <n v="40989"/>
    <x v="89"/>
    <x v="88"/>
    <x v="9"/>
    <n v="1"/>
    <x v="255"/>
    <n v="320"/>
    <x v="2"/>
    <n v="15"/>
    <n v="305"/>
  </r>
  <r>
    <s v="Esce"/>
    <x v="23"/>
    <x v="1"/>
    <x v="0"/>
    <x v="25"/>
    <d v="2025-04-23T00:00:00"/>
    <n v="40990"/>
    <x v="125"/>
    <x v="124"/>
    <x v="1"/>
    <n v="1"/>
    <x v="293"/>
    <n v="810"/>
    <x v="4"/>
    <n v="100"/>
    <n v="710"/>
  </r>
  <r>
    <s v="Esce"/>
    <x v="23"/>
    <x v="1"/>
    <x v="0"/>
    <x v="25"/>
    <d v="2025-04-23T00:00:00"/>
    <n v="40990"/>
    <x v="15"/>
    <x v="15"/>
    <x v="1"/>
    <n v="4"/>
    <x v="60"/>
    <n v="540"/>
    <x v="2"/>
    <n v="60"/>
    <n v="480"/>
  </r>
  <r>
    <s v="Esce"/>
    <x v="23"/>
    <x v="1"/>
    <x v="0"/>
    <x v="25"/>
    <d v="2025-04-23T00:00:00"/>
    <n v="40991"/>
    <x v="54"/>
    <x v="53"/>
    <x v="13"/>
    <n v="6"/>
    <x v="59"/>
    <n v="2970"/>
    <x v="19"/>
    <n v="174"/>
    <n v="2796"/>
  </r>
  <r>
    <s v="Esce"/>
    <x v="23"/>
    <x v="1"/>
    <x v="0"/>
    <x v="25"/>
    <d v="2025-04-23T00:00:00"/>
    <n v="40991"/>
    <x v="55"/>
    <x v="54"/>
    <x v="13"/>
    <n v="6"/>
    <x v="60"/>
    <n v="810"/>
    <x v="20"/>
    <n v="42"/>
    <n v="768"/>
  </r>
  <r>
    <s v="Esce"/>
    <x v="23"/>
    <x v="1"/>
    <x v="0"/>
    <x v="25"/>
    <d v="2025-04-23T00:00:00"/>
    <n v="40991"/>
    <x v="65"/>
    <x v="64"/>
    <x v="13"/>
    <n v="2"/>
    <x v="59"/>
    <n v="990"/>
    <x v="14"/>
    <n v="20"/>
    <n v="970"/>
  </r>
  <r>
    <s v="Esce"/>
    <x v="23"/>
    <x v="1"/>
    <x v="0"/>
    <x v="25"/>
    <d v="2025-04-23T00:00:00"/>
    <n v="40991"/>
    <x v="56"/>
    <x v="55"/>
    <x v="13"/>
    <n v="1"/>
    <x v="59"/>
    <n v="495"/>
    <x v="14"/>
    <n v="10"/>
    <n v="485"/>
  </r>
  <r>
    <s v="Esce"/>
    <x v="23"/>
    <x v="1"/>
    <x v="0"/>
    <x v="25"/>
    <d v="2025-04-23T00:00:00"/>
    <n v="40991"/>
    <x v="249"/>
    <x v="248"/>
    <x v="13"/>
    <n v="3"/>
    <x v="59"/>
    <n v="1485"/>
    <x v="14"/>
    <n v="30"/>
    <n v="1455"/>
  </r>
  <r>
    <s v="Esce"/>
    <x v="23"/>
    <x v="1"/>
    <x v="0"/>
    <x v="25"/>
    <d v="2025-04-23T00:00:00"/>
    <n v="40991"/>
    <x v="95"/>
    <x v="94"/>
    <x v="9"/>
    <n v="1"/>
    <x v="84"/>
    <n v="720"/>
    <x v="26"/>
    <n v="142"/>
    <n v="578"/>
  </r>
  <r>
    <s v="Esce"/>
    <x v="23"/>
    <x v="1"/>
    <x v="0"/>
    <x v="25"/>
    <d v="2025-04-23T00:00:00"/>
    <n v="40991"/>
    <x v="90"/>
    <x v="89"/>
    <x v="9"/>
    <n v="2"/>
    <x v="62"/>
    <n v="316"/>
    <x v="2"/>
    <n v="30"/>
    <n v="286"/>
  </r>
  <r>
    <s v="Esce"/>
    <x v="23"/>
    <x v="1"/>
    <x v="0"/>
    <x v="25"/>
    <d v="2025-04-23T00:00:00"/>
    <n v="40991"/>
    <x v="280"/>
    <x v="279"/>
    <x v="2"/>
    <n v="1"/>
    <x v="121"/>
    <n v="2700"/>
    <x v="35"/>
    <n v="130"/>
    <n v="2570"/>
  </r>
  <r>
    <s v="Hoover"/>
    <x v="19"/>
    <x v="3"/>
    <x v="0"/>
    <x v="77"/>
    <d v="2025-04-22T00:00:00"/>
    <n v="40992"/>
    <x v="146"/>
    <x v="145"/>
    <x v="4"/>
    <n v="1"/>
    <x v="12"/>
    <n v="600"/>
    <x v="7"/>
    <n v="50"/>
    <n v="550"/>
  </r>
  <r>
    <s v="Toussaint"/>
    <x v="19"/>
    <x v="3"/>
    <x v="0"/>
    <x v="77"/>
    <d v="2025-04-22T00:00:00"/>
    <n v="40993"/>
    <x v="210"/>
    <x v="209"/>
    <x v="4"/>
    <n v="2"/>
    <x v="12"/>
    <n v="1200"/>
    <x v="7"/>
    <n v="100"/>
    <n v="1100"/>
  </r>
  <r>
    <s v="Klekamp"/>
    <x v="8"/>
    <x v="2"/>
    <x v="0"/>
    <x v="8"/>
    <d v="2025-04-16T00:00:00"/>
    <n v="40994"/>
    <x v="54"/>
    <x v="53"/>
    <x v="13"/>
    <n v="4"/>
    <x v="40"/>
    <n v="1600"/>
    <x v="19"/>
    <n v="116"/>
    <n v="1484"/>
  </r>
  <r>
    <s v="Klekamp"/>
    <x v="8"/>
    <x v="2"/>
    <x v="0"/>
    <x v="8"/>
    <d v="2025-04-16T00:00:00"/>
    <n v="40994"/>
    <x v="55"/>
    <x v="54"/>
    <x v="13"/>
    <n v="4"/>
    <x v="24"/>
    <n v="400"/>
    <x v="20"/>
    <n v="28"/>
    <n v="372"/>
  </r>
  <r>
    <s v="Klekamp"/>
    <x v="8"/>
    <x v="2"/>
    <x v="0"/>
    <x v="8"/>
    <d v="2025-04-16T00:00:00"/>
    <n v="40994"/>
    <x v="61"/>
    <x v="60"/>
    <x v="13"/>
    <n v="2"/>
    <x v="40"/>
    <n v="800"/>
    <x v="14"/>
    <n v="20"/>
    <n v="780"/>
  </r>
  <r>
    <s v="Klekamp"/>
    <x v="8"/>
    <x v="2"/>
    <x v="0"/>
    <x v="8"/>
    <d v="2025-04-16T00:00:00"/>
    <n v="40994"/>
    <x v="233"/>
    <x v="232"/>
    <x v="13"/>
    <n v="2"/>
    <x v="40"/>
    <n v="800"/>
    <x v="14"/>
    <n v="20"/>
    <n v="780"/>
  </r>
  <r>
    <s v="Klekamp"/>
    <x v="8"/>
    <x v="2"/>
    <x v="0"/>
    <x v="8"/>
    <d v="2025-04-16T00:00:00"/>
    <n v="40994"/>
    <x v="57"/>
    <x v="56"/>
    <x v="9"/>
    <n v="2"/>
    <x v="6"/>
    <n v="250"/>
    <x v="2"/>
    <n v="30"/>
    <n v="220"/>
  </r>
  <r>
    <s v="Klekamp"/>
    <x v="8"/>
    <x v="2"/>
    <x v="0"/>
    <x v="8"/>
    <d v="2025-04-16T00:00:00"/>
    <n v="40994"/>
    <x v="200"/>
    <x v="199"/>
    <x v="2"/>
    <n v="2"/>
    <x v="50"/>
    <n v="4000"/>
    <x v="3"/>
    <n v="180"/>
    <n v="3820"/>
  </r>
  <r>
    <s v="McNamara"/>
    <x v="8"/>
    <x v="2"/>
    <x v="0"/>
    <x v="8"/>
    <d v="2025-04-22T00:00:00"/>
    <n v="40995"/>
    <x v="27"/>
    <x v="27"/>
    <x v="9"/>
    <n v="4"/>
    <x v="23"/>
    <n v="3000"/>
    <x v="13"/>
    <n v="240"/>
    <n v="2760"/>
  </r>
  <r>
    <s v="McNamara"/>
    <x v="8"/>
    <x v="2"/>
    <x v="0"/>
    <x v="8"/>
    <d v="2025-04-22T00:00:00"/>
    <n v="40995"/>
    <x v="28"/>
    <x v="24"/>
    <x v="9"/>
    <n v="4"/>
    <x v="24"/>
    <n v="400"/>
    <x v="14"/>
    <n v="40"/>
    <n v="360"/>
  </r>
  <r>
    <s v="McNamara"/>
    <x v="8"/>
    <x v="2"/>
    <x v="0"/>
    <x v="8"/>
    <d v="2025-04-22T00:00:00"/>
    <n v="40995"/>
    <x v="57"/>
    <x v="56"/>
    <x v="9"/>
    <n v="2"/>
    <x v="6"/>
    <n v="250"/>
    <x v="2"/>
    <n v="30"/>
    <n v="220"/>
  </r>
  <r>
    <s v="McNamara"/>
    <x v="8"/>
    <x v="2"/>
    <x v="0"/>
    <x v="8"/>
    <d v="2025-04-22T00:00:00"/>
    <n v="40995"/>
    <x v="185"/>
    <x v="184"/>
    <x v="2"/>
    <n v="1"/>
    <x v="50"/>
    <n v="2000"/>
    <x v="3"/>
    <n v="90"/>
    <n v="1910"/>
  </r>
  <r>
    <s v="Klekamp"/>
    <x v="8"/>
    <x v="2"/>
    <x v="0"/>
    <x v="8"/>
    <d v="2025-04-23T00:00:00"/>
    <n v="40996"/>
    <x v="54"/>
    <x v="53"/>
    <x v="13"/>
    <n v="4"/>
    <x v="40"/>
    <n v="1600"/>
    <x v="19"/>
    <n v="116"/>
    <n v="1484"/>
  </r>
  <r>
    <s v="Klekamp"/>
    <x v="8"/>
    <x v="2"/>
    <x v="0"/>
    <x v="8"/>
    <d v="2025-04-23T00:00:00"/>
    <n v="40996"/>
    <x v="55"/>
    <x v="54"/>
    <x v="13"/>
    <n v="4"/>
    <x v="24"/>
    <n v="400"/>
    <x v="20"/>
    <n v="28"/>
    <n v="372"/>
  </r>
  <r>
    <s v="Klekamp"/>
    <x v="8"/>
    <x v="2"/>
    <x v="0"/>
    <x v="8"/>
    <d v="2025-04-23T00:00:00"/>
    <n v="40996"/>
    <x v="87"/>
    <x v="86"/>
    <x v="13"/>
    <n v="4"/>
    <x v="40"/>
    <n v="1600"/>
    <x v="14"/>
    <n v="40"/>
    <n v="1560"/>
  </r>
  <r>
    <s v="Klekamp"/>
    <x v="8"/>
    <x v="2"/>
    <x v="0"/>
    <x v="8"/>
    <d v="2025-04-23T00:00:00"/>
    <n v="40996"/>
    <x v="57"/>
    <x v="56"/>
    <x v="9"/>
    <n v="2"/>
    <x v="6"/>
    <n v="250"/>
    <x v="2"/>
    <n v="30"/>
    <n v="220"/>
  </r>
  <r>
    <s v="Klekamp"/>
    <x v="8"/>
    <x v="2"/>
    <x v="0"/>
    <x v="8"/>
    <d v="2025-04-23T00:00:00"/>
    <n v="40996"/>
    <x v="475"/>
    <x v="474"/>
    <x v="6"/>
    <n v="1"/>
    <x v="25"/>
    <n v="3200"/>
    <x v="10"/>
    <n v="235"/>
    <n v="2965"/>
  </r>
  <r>
    <s v="Klekamp"/>
    <x v="8"/>
    <x v="2"/>
    <x v="0"/>
    <x v="8"/>
    <d v="2025-04-23T00:00:00"/>
    <n v="40996"/>
    <x v="128"/>
    <x v="127"/>
    <x v="6"/>
    <n v="1"/>
    <x v="13"/>
    <n v="50"/>
    <x v="21"/>
    <n v="30"/>
    <n v="20"/>
  </r>
  <r>
    <s v="Klekamp"/>
    <x v="8"/>
    <x v="2"/>
    <x v="0"/>
    <x v="8"/>
    <d v="2025-04-23T00:00:00"/>
    <n v="40996"/>
    <x v="186"/>
    <x v="185"/>
    <x v="16"/>
    <n v="1"/>
    <x v="41"/>
    <n v="250"/>
    <x v="30"/>
    <n v="25"/>
    <n v="225"/>
  </r>
  <r>
    <s v="Klekamp"/>
    <x v="8"/>
    <x v="2"/>
    <x v="0"/>
    <x v="8"/>
    <d v="2025-04-23T00:00:00"/>
    <n v="40996"/>
    <x v="131"/>
    <x v="130"/>
    <x v="17"/>
    <n v="1"/>
    <x v="24"/>
    <n v="100"/>
    <x v="31"/>
    <n v="12"/>
    <n v="88"/>
  </r>
  <r>
    <s v="Klekamp"/>
    <x v="8"/>
    <x v="2"/>
    <x v="0"/>
    <x v="8"/>
    <d v="2025-04-23T00:00:00"/>
    <n v="40996"/>
    <x v="132"/>
    <x v="131"/>
    <x v="17"/>
    <n v="1"/>
    <x v="92"/>
    <n v="1700"/>
    <x v="32"/>
    <n v="200"/>
    <n v="1500"/>
  </r>
  <r>
    <s v="Abrams"/>
    <x v="45"/>
    <x v="0"/>
    <x v="0"/>
    <x v="57"/>
    <d v="2025-04-11T00:00:00"/>
    <n v="40997"/>
    <x v="203"/>
    <x v="202"/>
    <x v="15"/>
    <n v="9"/>
    <x v="45"/>
    <n v="2700"/>
    <x v="36"/>
    <n v="756"/>
    <n v="1944"/>
  </r>
  <r>
    <s v="Abrams"/>
    <x v="45"/>
    <x v="0"/>
    <x v="0"/>
    <x v="57"/>
    <d v="2025-04-11T00:00:00"/>
    <n v="40997"/>
    <x v="723"/>
    <x v="722"/>
    <x v="15"/>
    <n v="1"/>
    <x v="57"/>
    <n v="175"/>
    <x v="27"/>
    <n v="13"/>
    <n v="162"/>
  </r>
  <r>
    <s v="Abrams"/>
    <x v="45"/>
    <x v="0"/>
    <x v="0"/>
    <x v="57"/>
    <d v="2025-04-11T00:00:00"/>
    <n v="40997"/>
    <x v="524"/>
    <x v="523"/>
    <x v="15"/>
    <n v="2"/>
    <x v="57"/>
    <n v="350"/>
    <x v="27"/>
    <n v="26"/>
    <n v="324"/>
  </r>
  <r>
    <s v="Abrams"/>
    <x v="45"/>
    <x v="0"/>
    <x v="0"/>
    <x v="57"/>
    <d v="2025-04-11T00:00:00"/>
    <n v="40997"/>
    <x v="122"/>
    <x v="121"/>
    <x v="15"/>
    <n v="1"/>
    <x v="104"/>
    <n v="355"/>
    <x v="29"/>
    <n v="14"/>
    <n v="341"/>
  </r>
  <r>
    <s v="Abrams"/>
    <x v="45"/>
    <x v="0"/>
    <x v="0"/>
    <x v="57"/>
    <d v="2025-04-11T00:00:00"/>
    <n v="40997"/>
    <x v="205"/>
    <x v="204"/>
    <x v="15"/>
    <n v="8"/>
    <x v="104"/>
    <n v="2840"/>
    <x v="29"/>
    <n v="112"/>
    <n v="2728"/>
  </r>
  <r>
    <s v="Abrams"/>
    <x v="45"/>
    <x v="0"/>
    <x v="0"/>
    <x v="57"/>
    <d v="2025-04-11T00:00:00"/>
    <n v="40997"/>
    <x v="55"/>
    <x v="54"/>
    <x v="13"/>
    <n v="9"/>
    <x v="105"/>
    <n v="540"/>
    <x v="20"/>
    <n v="63"/>
    <n v="477"/>
  </r>
  <r>
    <s v="Friedman"/>
    <x v="19"/>
    <x v="3"/>
    <x v="0"/>
    <x v="20"/>
    <d v="2025-04-22T00:00:00"/>
    <n v="40998"/>
    <x v="36"/>
    <x v="35"/>
    <x v="4"/>
    <n v="1"/>
    <x v="12"/>
    <n v="600"/>
    <x v="7"/>
    <n v="50"/>
    <n v="550"/>
  </r>
  <r>
    <s v="Friedman"/>
    <x v="19"/>
    <x v="3"/>
    <x v="0"/>
    <x v="20"/>
    <d v="2025-04-22T00:00:00"/>
    <n v="40999"/>
    <x v="36"/>
    <x v="35"/>
    <x v="4"/>
    <n v="1"/>
    <x v="12"/>
    <n v="600"/>
    <x v="7"/>
    <n v="50"/>
    <n v="550"/>
  </r>
  <r>
    <s v="Williams"/>
    <x v="48"/>
    <x v="1"/>
    <x v="0"/>
    <x v="60"/>
    <d v="2025-04-23T00:00:00"/>
    <n v="41000"/>
    <x v="81"/>
    <x v="80"/>
    <x v="14"/>
    <n v="1"/>
    <x v="130"/>
    <n v="2200"/>
    <x v="22"/>
    <n v="125"/>
    <n v="2075"/>
  </r>
  <r>
    <s v="Williams"/>
    <x v="48"/>
    <x v="1"/>
    <x v="0"/>
    <x v="60"/>
    <d v="2025-04-23T00:00:00"/>
    <n v="41000"/>
    <x v="84"/>
    <x v="83"/>
    <x v="14"/>
    <n v="2"/>
    <x v="57"/>
    <n v="350"/>
    <x v="2"/>
    <n v="30"/>
    <n v="320"/>
  </r>
  <r>
    <s v="Nourian"/>
    <x v="9"/>
    <x v="4"/>
    <x v="0"/>
    <x v="105"/>
    <d v="2025-04-21T00:00:00"/>
    <n v="41001"/>
    <x v="201"/>
    <x v="200"/>
    <x v="14"/>
    <n v="1"/>
    <x v="54"/>
    <n v="2950"/>
    <x v="22"/>
    <n v="125"/>
    <n v="2825"/>
  </r>
  <r>
    <s v="Nourian"/>
    <x v="9"/>
    <x v="4"/>
    <x v="0"/>
    <x v="105"/>
    <d v="2025-04-21T00:00:00"/>
    <n v="41001"/>
    <x v="84"/>
    <x v="83"/>
    <x v="14"/>
    <n v="1"/>
    <x v="57"/>
    <n v="175"/>
    <x v="2"/>
    <n v="15"/>
    <n v="160"/>
  </r>
  <r>
    <s v="Nourian"/>
    <x v="9"/>
    <x v="4"/>
    <x v="0"/>
    <x v="105"/>
    <d v="2025-04-21T00:00:00"/>
    <n v="41001"/>
    <x v="73"/>
    <x v="72"/>
    <x v="14"/>
    <n v="1"/>
    <x v="57"/>
    <n v="175"/>
    <x v="2"/>
    <n v="15"/>
    <n v="160"/>
  </r>
  <r>
    <s v="Chao"/>
    <x v="18"/>
    <x v="1"/>
    <x v="1"/>
    <x v="19"/>
    <d v="2025-04-22T00:00:00"/>
    <n v="41002"/>
    <x v="81"/>
    <x v="80"/>
    <x v="14"/>
    <n v="2"/>
    <x v="4"/>
    <n v="2300"/>
    <x v="22"/>
    <n v="250"/>
    <n v="2050"/>
  </r>
  <r>
    <s v="Chao"/>
    <x v="18"/>
    <x v="1"/>
    <x v="1"/>
    <x v="19"/>
    <d v="2025-04-22T00:00:00"/>
    <n v="41002"/>
    <x v="84"/>
    <x v="83"/>
    <x v="14"/>
    <n v="4"/>
    <x v="21"/>
    <n v="300"/>
    <x v="2"/>
    <n v="60"/>
    <n v="240"/>
  </r>
  <r>
    <s v="Toussaint"/>
    <x v="19"/>
    <x v="3"/>
    <x v="0"/>
    <x v="20"/>
    <d v="2025-04-21T00:00:00"/>
    <n v="41003"/>
    <x v="8"/>
    <x v="8"/>
    <x v="4"/>
    <n v="1"/>
    <x v="12"/>
    <n v="600"/>
    <x v="7"/>
    <n v="50"/>
    <n v="550"/>
  </r>
  <r>
    <s v="Toussaint"/>
    <x v="19"/>
    <x v="3"/>
    <x v="0"/>
    <x v="20"/>
    <d v="2025-04-21T00:00:00"/>
    <n v="41003"/>
    <x v="146"/>
    <x v="145"/>
    <x v="4"/>
    <n v="1"/>
    <x v="12"/>
    <n v="600"/>
    <x v="7"/>
    <n v="50"/>
    <n v="550"/>
  </r>
  <r>
    <s v="Zucker"/>
    <x v="69"/>
    <x v="5"/>
    <x v="0"/>
    <x v="104"/>
    <d v="2025-04-17T00:00:00"/>
    <n v="41004"/>
    <x v="724"/>
    <x v="723"/>
    <x v="3"/>
    <n v="1"/>
    <x v="159"/>
    <n v="10000"/>
    <x v="32"/>
    <n v="200"/>
    <n v="9800"/>
  </r>
  <r>
    <s v="N/A"/>
    <x v="73"/>
    <x v="3"/>
    <x v="1"/>
    <x v="118"/>
    <d v="2025-04-24T00:00:00"/>
    <n v="41005"/>
    <x v="5"/>
    <x v="5"/>
    <x v="1"/>
    <n v="1"/>
    <x v="40"/>
    <n v="400"/>
    <x v="4"/>
    <n v="100"/>
    <n v="300"/>
  </r>
  <r>
    <s v="N/A"/>
    <x v="73"/>
    <x v="3"/>
    <x v="1"/>
    <x v="118"/>
    <d v="2025-04-24T00:00:00"/>
    <n v="41005"/>
    <x v="236"/>
    <x v="235"/>
    <x v="1"/>
    <n v="1"/>
    <x v="105"/>
    <n v="60"/>
    <x v="2"/>
    <n v="15"/>
    <n v="45"/>
  </r>
  <r>
    <s v="N/A"/>
    <x v="73"/>
    <x v="3"/>
    <x v="1"/>
    <x v="118"/>
    <d v="2025-04-24T00:00:00"/>
    <n v="41005"/>
    <x v="2"/>
    <x v="2"/>
    <x v="1"/>
    <n v="5"/>
    <x v="105"/>
    <n v="300"/>
    <x v="2"/>
    <n v="75"/>
    <n v="225"/>
  </r>
  <r>
    <s v="Garber"/>
    <x v="21"/>
    <x v="4"/>
    <x v="0"/>
    <x v="55"/>
    <d v="2025-04-16T00:00:00"/>
    <n v="41006"/>
    <x v="72"/>
    <x v="71"/>
    <x v="14"/>
    <n v="2"/>
    <x v="116"/>
    <n v="2900"/>
    <x v="22"/>
    <n v="250"/>
    <n v="2650"/>
  </r>
  <r>
    <s v="Garber"/>
    <x v="21"/>
    <x v="4"/>
    <x v="0"/>
    <x v="55"/>
    <d v="2025-04-16T00:00:00"/>
    <n v="41006"/>
    <x v="84"/>
    <x v="83"/>
    <x v="14"/>
    <n v="4"/>
    <x v="13"/>
    <n v="200"/>
    <x v="2"/>
    <n v="60"/>
    <n v="140"/>
  </r>
  <r>
    <s v="Boyd"/>
    <x v="4"/>
    <x v="1"/>
    <x v="0"/>
    <x v="4"/>
    <d v="2025-04-23T00:00:00"/>
    <n v="41007"/>
    <x v="74"/>
    <x v="73"/>
    <x v="4"/>
    <n v="2"/>
    <x v="9"/>
    <n v="1900"/>
    <x v="7"/>
    <n v="100"/>
    <n v="1800"/>
  </r>
  <r>
    <s v="Boyd"/>
    <x v="4"/>
    <x v="1"/>
    <x v="0"/>
    <x v="4"/>
    <d v="2025-04-23T00:00:00"/>
    <n v="41007"/>
    <x v="221"/>
    <x v="220"/>
    <x v="1"/>
    <n v="1"/>
    <x v="119"/>
    <n v="1375"/>
    <x v="4"/>
    <n v="100"/>
    <n v="1275"/>
  </r>
  <r>
    <s v="Boyd"/>
    <x v="4"/>
    <x v="1"/>
    <x v="0"/>
    <x v="4"/>
    <d v="2025-04-23T00:00:00"/>
    <n v="41007"/>
    <x v="62"/>
    <x v="61"/>
    <x v="1"/>
    <n v="6"/>
    <x v="11"/>
    <n v="1350"/>
    <x v="2"/>
    <n v="90"/>
    <n v="1260"/>
  </r>
  <r>
    <s v="Boyd"/>
    <x v="4"/>
    <x v="1"/>
    <x v="0"/>
    <x v="4"/>
    <d v="2025-04-23T00:00:00"/>
    <n v="41007"/>
    <x v="6"/>
    <x v="6"/>
    <x v="1"/>
    <n v="1"/>
    <x v="7"/>
    <n v="150"/>
    <x v="5"/>
    <n v="40"/>
    <n v="110"/>
  </r>
  <r>
    <s v="Nourian"/>
    <x v="9"/>
    <x v="4"/>
    <x v="0"/>
    <x v="90"/>
    <d v="2025-04-14T00:00:00"/>
    <n v="41008"/>
    <x v="201"/>
    <x v="200"/>
    <x v="14"/>
    <n v="1"/>
    <x v="156"/>
    <n v="2300"/>
    <x v="22"/>
    <n v="125"/>
    <n v="2175"/>
  </r>
  <r>
    <s v="Nourian"/>
    <x v="9"/>
    <x v="4"/>
    <x v="0"/>
    <x v="90"/>
    <d v="2025-04-14T00:00:00"/>
    <n v="41008"/>
    <x v="201"/>
    <x v="200"/>
    <x v="14"/>
    <n v="1"/>
    <x v="156"/>
    <n v="2300"/>
    <x v="22"/>
    <n v="125"/>
    <n v="2175"/>
  </r>
  <r>
    <s v="Nourian"/>
    <x v="9"/>
    <x v="4"/>
    <x v="0"/>
    <x v="90"/>
    <d v="2025-04-14T00:00:00"/>
    <n v="41008"/>
    <x v="84"/>
    <x v="83"/>
    <x v="14"/>
    <n v="2"/>
    <x v="6"/>
    <n v="250"/>
    <x v="2"/>
    <n v="30"/>
    <n v="220"/>
  </r>
  <r>
    <s v="Nourian"/>
    <x v="9"/>
    <x v="4"/>
    <x v="0"/>
    <x v="90"/>
    <d v="2025-04-14T00:00:00"/>
    <n v="41008"/>
    <x v="73"/>
    <x v="72"/>
    <x v="14"/>
    <n v="2"/>
    <x v="6"/>
    <n v="250"/>
    <x v="2"/>
    <n v="30"/>
    <n v="220"/>
  </r>
  <r>
    <s v="Garber"/>
    <x v="21"/>
    <x v="4"/>
    <x v="0"/>
    <x v="23"/>
    <d v="2025-04-21T00:00:00"/>
    <n v="41009"/>
    <x v="27"/>
    <x v="27"/>
    <x v="9"/>
    <n v="1"/>
    <x v="52"/>
    <n v="450"/>
    <x v="13"/>
    <n v="60"/>
    <n v="390"/>
  </r>
  <r>
    <s v="Garber"/>
    <x v="21"/>
    <x v="4"/>
    <x v="0"/>
    <x v="23"/>
    <d v="2025-04-21T00:00:00"/>
    <n v="41009"/>
    <x v="106"/>
    <x v="105"/>
    <x v="9"/>
    <n v="2"/>
    <x v="52"/>
    <n v="900"/>
    <x v="13"/>
    <n v="120"/>
    <n v="780"/>
  </r>
  <r>
    <s v="Garber"/>
    <x v="21"/>
    <x v="4"/>
    <x v="0"/>
    <x v="23"/>
    <d v="2025-04-21T00:00:00"/>
    <n v="41009"/>
    <x v="725"/>
    <x v="724"/>
    <x v="9"/>
    <n v="1"/>
    <x v="52"/>
    <n v="450"/>
    <x v="13"/>
    <n v="60"/>
    <n v="390"/>
  </r>
  <r>
    <s v="Garber"/>
    <x v="21"/>
    <x v="4"/>
    <x v="0"/>
    <x v="23"/>
    <d v="2025-04-21T00:00:00"/>
    <n v="41009"/>
    <x v="404"/>
    <x v="403"/>
    <x v="9"/>
    <n v="1"/>
    <x v="52"/>
    <n v="450"/>
    <x v="13"/>
    <n v="60"/>
    <n v="390"/>
  </r>
  <r>
    <s v="Garber"/>
    <x v="21"/>
    <x v="4"/>
    <x v="0"/>
    <x v="23"/>
    <d v="2025-04-21T00:00:00"/>
    <n v="41009"/>
    <x v="28"/>
    <x v="24"/>
    <x v="9"/>
    <n v="5"/>
    <x v="13"/>
    <n v="250"/>
    <x v="14"/>
    <n v="50"/>
    <n v="200"/>
  </r>
  <r>
    <s v="Garber"/>
    <x v="21"/>
    <x v="4"/>
    <x v="0"/>
    <x v="23"/>
    <d v="2025-04-21T00:00:00"/>
    <n v="41009"/>
    <x v="58"/>
    <x v="57"/>
    <x v="9"/>
    <n v="1"/>
    <x v="53"/>
    <n v="180"/>
    <x v="2"/>
    <n v="15"/>
    <n v="165"/>
  </r>
  <r>
    <s v="Garber"/>
    <x v="21"/>
    <x v="4"/>
    <x v="0"/>
    <x v="23"/>
    <d v="2025-04-21T00:00:00"/>
    <n v="41009"/>
    <x v="199"/>
    <x v="198"/>
    <x v="9"/>
    <n v="1"/>
    <x v="53"/>
    <n v="180"/>
    <x v="2"/>
    <n v="15"/>
    <n v="165"/>
  </r>
  <r>
    <s v="Garber"/>
    <x v="21"/>
    <x v="4"/>
    <x v="0"/>
    <x v="23"/>
    <d v="2025-04-21T00:00:00"/>
    <n v="41010"/>
    <x v="72"/>
    <x v="71"/>
    <x v="14"/>
    <n v="1"/>
    <x v="85"/>
    <n v="1900"/>
    <x v="22"/>
    <n v="125"/>
    <n v="1775"/>
  </r>
  <r>
    <s v="Garber"/>
    <x v="21"/>
    <x v="4"/>
    <x v="0"/>
    <x v="23"/>
    <d v="2025-04-21T00:00:00"/>
    <n v="41010"/>
    <x v="84"/>
    <x v="83"/>
    <x v="14"/>
    <n v="2"/>
    <x v="21"/>
    <n v="150"/>
    <x v="2"/>
    <n v="30"/>
    <n v="120"/>
  </r>
  <r>
    <s v="Malcolm Jr."/>
    <x v="58"/>
    <x v="5"/>
    <x v="0"/>
    <x v="73"/>
    <d v="2025-04-17T00:00:00"/>
    <n v="41011"/>
    <x v="271"/>
    <x v="270"/>
    <x v="14"/>
    <n v="1"/>
    <x v="54"/>
    <n v="2950"/>
    <x v="22"/>
    <n v="125"/>
    <n v="2825"/>
  </r>
  <r>
    <s v="Malcolm Jr."/>
    <x v="58"/>
    <x v="5"/>
    <x v="0"/>
    <x v="73"/>
    <d v="2025-04-17T00:00:00"/>
    <n v="41011"/>
    <x v="246"/>
    <x v="245"/>
    <x v="14"/>
    <n v="2"/>
    <x v="18"/>
    <n v="400"/>
    <x v="2"/>
    <n v="30"/>
    <n v="370"/>
  </r>
  <r>
    <s v="Bangerter"/>
    <x v="40"/>
    <x v="0"/>
    <x v="0"/>
    <x v="51"/>
    <d v="2025-04-18T00:00:00"/>
    <n v="41012"/>
    <x v="388"/>
    <x v="387"/>
    <x v="2"/>
    <n v="2"/>
    <x v="50"/>
    <n v="4000"/>
    <x v="3"/>
    <n v="180"/>
    <n v="3820"/>
  </r>
  <r>
    <s v="Ramirez"/>
    <x v="51"/>
    <x v="5"/>
    <x v="0"/>
    <x v="63"/>
    <d v="2025-04-21T00:00:00"/>
    <n v="41013"/>
    <x v="35"/>
    <x v="34"/>
    <x v="0"/>
    <n v="1"/>
    <x v="27"/>
    <n v="800"/>
    <x v="0"/>
    <n v="102"/>
    <n v="698"/>
  </r>
  <r>
    <s v="Ramirez"/>
    <x v="51"/>
    <x v="5"/>
    <x v="0"/>
    <x v="63"/>
    <d v="2025-04-21T00:00:00"/>
    <n v="41013"/>
    <x v="32"/>
    <x v="31"/>
    <x v="1"/>
    <n v="1"/>
    <x v="9"/>
    <n v="950"/>
    <x v="1"/>
    <n v="80"/>
    <n v="870"/>
  </r>
  <r>
    <s v="Ramirez"/>
    <x v="51"/>
    <x v="5"/>
    <x v="0"/>
    <x v="63"/>
    <d v="2025-04-21T00:00:00"/>
    <n v="41013"/>
    <x v="2"/>
    <x v="2"/>
    <x v="1"/>
    <n v="2"/>
    <x v="21"/>
    <n v="150"/>
    <x v="2"/>
    <n v="30"/>
    <n v="120"/>
  </r>
  <r>
    <s v="Ramirez"/>
    <x v="51"/>
    <x v="5"/>
    <x v="0"/>
    <x v="63"/>
    <d v="2025-04-21T00:00:00"/>
    <n v="41013"/>
    <x v="126"/>
    <x v="125"/>
    <x v="1"/>
    <n v="2"/>
    <x v="21"/>
    <n v="150"/>
    <x v="2"/>
    <n v="30"/>
    <n v="120"/>
  </r>
  <r>
    <s v="Ramirez"/>
    <x v="51"/>
    <x v="5"/>
    <x v="0"/>
    <x v="63"/>
    <d v="2025-04-21T00:00:00"/>
    <n v="41014"/>
    <x v="119"/>
    <x v="118"/>
    <x v="15"/>
    <n v="6"/>
    <x v="11"/>
    <n v="1350"/>
    <x v="28"/>
    <n v="438"/>
    <n v="912"/>
  </r>
  <r>
    <s v="Ramirez"/>
    <x v="51"/>
    <x v="5"/>
    <x v="0"/>
    <x v="63"/>
    <d v="2025-04-21T00:00:00"/>
    <n v="41014"/>
    <x v="532"/>
    <x v="531"/>
    <x v="15"/>
    <n v="1"/>
    <x v="53"/>
    <n v="180"/>
    <x v="27"/>
    <n v="13"/>
    <n v="167"/>
  </r>
  <r>
    <s v="Ramirez"/>
    <x v="51"/>
    <x v="5"/>
    <x v="0"/>
    <x v="63"/>
    <d v="2025-04-21T00:00:00"/>
    <n v="41014"/>
    <x v="507"/>
    <x v="506"/>
    <x v="15"/>
    <n v="1"/>
    <x v="53"/>
    <n v="180"/>
    <x v="27"/>
    <n v="13"/>
    <n v="167"/>
  </r>
  <r>
    <s v="Ramirez"/>
    <x v="51"/>
    <x v="5"/>
    <x v="0"/>
    <x v="63"/>
    <d v="2025-04-21T00:00:00"/>
    <n v="41014"/>
    <x v="424"/>
    <x v="423"/>
    <x v="15"/>
    <n v="6"/>
    <x v="118"/>
    <n v="2250"/>
    <x v="29"/>
    <n v="84"/>
    <n v="2166"/>
  </r>
  <r>
    <s v="Ramirez"/>
    <x v="51"/>
    <x v="5"/>
    <x v="0"/>
    <x v="63"/>
    <d v="2025-04-21T00:00:00"/>
    <n v="41014"/>
    <x v="55"/>
    <x v="54"/>
    <x v="13"/>
    <n v="6"/>
    <x v="13"/>
    <n v="300"/>
    <x v="20"/>
    <n v="42"/>
    <n v="258"/>
  </r>
  <r>
    <s v="Carson"/>
    <x v="17"/>
    <x v="4"/>
    <x v="0"/>
    <x v="18"/>
    <d v="2025-04-11T00:00:00"/>
    <n v="41015"/>
    <x v="224"/>
    <x v="223"/>
    <x v="1"/>
    <n v="1"/>
    <x v="28"/>
    <n v="650"/>
    <x v="38"/>
    <n v="175"/>
    <n v="475"/>
  </r>
  <r>
    <s v="Carson"/>
    <x v="17"/>
    <x v="4"/>
    <x v="0"/>
    <x v="18"/>
    <d v="2025-04-11T00:00:00"/>
    <n v="41015"/>
    <x v="15"/>
    <x v="15"/>
    <x v="1"/>
    <n v="1"/>
    <x v="160"/>
    <n v="35"/>
    <x v="2"/>
    <n v="15"/>
    <n v="20"/>
  </r>
  <r>
    <s v="Carson"/>
    <x v="17"/>
    <x v="4"/>
    <x v="0"/>
    <x v="18"/>
    <d v="2025-04-11T00:00:00"/>
    <n v="41015"/>
    <x v="15"/>
    <x v="15"/>
    <x v="1"/>
    <n v="7"/>
    <x v="101"/>
    <n v="490"/>
    <x v="2"/>
    <n v="105"/>
    <n v="385"/>
  </r>
  <r>
    <s v="Carson"/>
    <x v="17"/>
    <x v="4"/>
    <x v="0"/>
    <x v="18"/>
    <d v="2025-04-11T00:00:00"/>
    <n v="41015"/>
    <x v="44"/>
    <x v="43"/>
    <x v="1"/>
    <n v="1"/>
    <x v="101"/>
    <n v="70"/>
    <x v="2"/>
    <n v="15"/>
    <n v="55"/>
  </r>
  <r>
    <s v="Carson"/>
    <x v="17"/>
    <x v="4"/>
    <x v="0"/>
    <x v="18"/>
    <d v="2025-04-11T00:00:00"/>
    <n v="41016"/>
    <x v="356"/>
    <x v="355"/>
    <x v="0"/>
    <n v="2"/>
    <x v="51"/>
    <n v="1400"/>
    <x v="0"/>
    <n v="204"/>
    <n v="1196"/>
  </r>
  <r>
    <s v="Carson"/>
    <x v="17"/>
    <x v="4"/>
    <x v="0"/>
    <x v="18"/>
    <d v="2025-04-11T00:00:00"/>
    <n v="41017"/>
    <x v="554"/>
    <x v="553"/>
    <x v="3"/>
    <n v="1"/>
    <x v="131"/>
    <n v="2100"/>
    <x v="6"/>
    <n v="260"/>
    <n v="1840"/>
  </r>
  <r>
    <s v="Parsa"/>
    <x v="17"/>
    <x v="4"/>
    <x v="0"/>
    <x v="18"/>
    <d v="2025-04-16T00:00:00"/>
    <n v="41018"/>
    <x v="32"/>
    <x v="31"/>
    <x v="1"/>
    <n v="1"/>
    <x v="28"/>
    <n v="650"/>
    <x v="1"/>
    <n v="80"/>
    <n v="570"/>
  </r>
  <r>
    <s v="Parsa"/>
    <x v="17"/>
    <x v="4"/>
    <x v="0"/>
    <x v="18"/>
    <d v="2025-04-16T00:00:00"/>
    <n v="41018"/>
    <x v="15"/>
    <x v="15"/>
    <x v="1"/>
    <n v="4"/>
    <x v="101"/>
    <n v="280"/>
    <x v="2"/>
    <n v="60"/>
    <n v="220"/>
  </r>
  <r>
    <s v="Parsa"/>
    <x v="17"/>
    <x v="4"/>
    <x v="0"/>
    <x v="18"/>
    <d v="2025-04-16T00:00:00"/>
    <n v="41019"/>
    <x v="4"/>
    <x v="4"/>
    <x v="0"/>
    <n v="1"/>
    <x v="51"/>
    <n v="700"/>
    <x v="0"/>
    <n v="102"/>
    <n v="598"/>
  </r>
  <r>
    <s v="Sampat"/>
    <x v="35"/>
    <x v="2"/>
    <x v="0"/>
    <x v="91"/>
    <d v="2025-04-10T00:00:00"/>
    <n v="41020"/>
    <x v="309"/>
    <x v="308"/>
    <x v="7"/>
    <n v="1"/>
    <x v="90"/>
    <n v="3000"/>
    <x v="11"/>
    <n v="267"/>
    <n v="2733"/>
  </r>
  <r>
    <s v="Sampat"/>
    <x v="35"/>
    <x v="2"/>
    <x v="0"/>
    <x v="91"/>
    <d v="2025-04-10T00:00:00"/>
    <n v="41020"/>
    <x v="286"/>
    <x v="285"/>
    <x v="7"/>
    <n v="1"/>
    <x v="90"/>
    <n v="3000"/>
    <x v="11"/>
    <n v="267"/>
    <n v="2733"/>
  </r>
  <r>
    <s v="Sampat"/>
    <x v="35"/>
    <x v="2"/>
    <x v="0"/>
    <x v="91"/>
    <d v="2025-04-10T00:00:00"/>
    <n v="41020"/>
    <x v="124"/>
    <x v="123"/>
    <x v="7"/>
    <n v="2"/>
    <x v="7"/>
    <n v="300"/>
    <x v="12"/>
    <n v="64"/>
    <n v="236"/>
  </r>
  <r>
    <s v="Sampat"/>
    <x v="35"/>
    <x v="2"/>
    <x v="0"/>
    <x v="91"/>
    <d v="2025-04-10T00:00:00"/>
    <n v="41020"/>
    <x v="310"/>
    <x v="309"/>
    <x v="7"/>
    <n v="4"/>
    <x v="7"/>
    <n v="600"/>
    <x v="12"/>
    <n v="128"/>
    <n v="472"/>
  </r>
  <r>
    <s v="Nwasike"/>
    <x v="28"/>
    <x v="3"/>
    <x v="0"/>
    <x v="85"/>
    <d v="2025-04-21T00:00:00"/>
    <n v="41021"/>
    <x v="219"/>
    <x v="218"/>
    <x v="7"/>
    <n v="1"/>
    <x v="95"/>
    <n v="4335"/>
    <x v="11"/>
    <n v="267"/>
    <n v="4068"/>
  </r>
  <r>
    <s v="Nwasike"/>
    <x v="28"/>
    <x v="3"/>
    <x v="0"/>
    <x v="85"/>
    <d v="2025-04-21T00:00:00"/>
    <n v="41021"/>
    <x v="124"/>
    <x v="123"/>
    <x v="7"/>
    <n v="3"/>
    <x v="21"/>
    <n v="225"/>
    <x v="12"/>
    <n v="96"/>
    <n v="129"/>
  </r>
  <r>
    <s v="Esce"/>
    <x v="23"/>
    <x v="1"/>
    <x v="0"/>
    <x v="25"/>
    <d v="2025-04-21T00:00:00"/>
    <n v="41022"/>
    <x v="54"/>
    <x v="53"/>
    <x v="13"/>
    <n v="8"/>
    <x v="59"/>
    <n v="3960"/>
    <x v="19"/>
    <n v="232"/>
    <n v="3728"/>
  </r>
  <r>
    <s v="Esce"/>
    <x v="23"/>
    <x v="1"/>
    <x v="0"/>
    <x v="25"/>
    <d v="2025-04-21T00:00:00"/>
    <n v="41022"/>
    <x v="55"/>
    <x v="54"/>
    <x v="13"/>
    <n v="14"/>
    <x v="60"/>
    <n v="1890"/>
    <x v="20"/>
    <n v="98"/>
    <n v="1792"/>
  </r>
  <r>
    <s v="Esce"/>
    <x v="23"/>
    <x v="1"/>
    <x v="0"/>
    <x v="25"/>
    <d v="2025-04-21T00:00:00"/>
    <n v="41022"/>
    <x v="87"/>
    <x v="86"/>
    <x v="13"/>
    <n v="2"/>
    <x v="59"/>
    <n v="990"/>
    <x v="14"/>
    <n v="20"/>
    <n v="970"/>
  </r>
  <r>
    <s v="Esce"/>
    <x v="23"/>
    <x v="1"/>
    <x v="0"/>
    <x v="25"/>
    <d v="2025-04-21T00:00:00"/>
    <n v="41022"/>
    <x v="56"/>
    <x v="55"/>
    <x v="13"/>
    <n v="4"/>
    <x v="59"/>
    <n v="1980"/>
    <x v="14"/>
    <n v="40"/>
    <n v="1940"/>
  </r>
  <r>
    <s v="Esce"/>
    <x v="23"/>
    <x v="1"/>
    <x v="0"/>
    <x v="25"/>
    <d v="2025-04-21T00:00:00"/>
    <n v="41022"/>
    <x v="250"/>
    <x v="249"/>
    <x v="13"/>
    <n v="2"/>
    <x v="59"/>
    <n v="990"/>
    <x v="14"/>
    <n v="20"/>
    <n v="970"/>
  </r>
  <r>
    <s v="Esce"/>
    <x v="23"/>
    <x v="1"/>
    <x v="0"/>
    <x v="25"/>
    <d v="2025-04-21T00:00:00"/>
    <n v="41022"/>
    <x v="346"/>
    <x v="345"/>
    <x v="9"/>
    <n v="2"/>
    <x v="84"/>
    <n v="1440"/>
    <x v="3"/>
    <n v="180"/>
    <n v="1260"/>
  </r>
  <r>
    <s v="Esce"/>
    <x v="23"/>
    <x v="1"/>
    <x v="0"/>
    <x v="25"/>
    <d v="2025-04-21T00:00:00"/>
    <n v="41022"/>
    <x v="95"/>
    <x v="94"/>
    <x v="9"/>
    <n v="1"/>
    <x v="84"/>
    <n v="720"/>
    <x v="26"/>
    <n v="142"/>
    <n v="578"/>
  </r>
  <r>
    <s v="Esce"/>
    <x v="23"/>
    <x v="1"/>
    <x v="0"/>
    <x v="25"/>
    <d v="2025-04-21T00:00:00"/>
    <n v="41022"/>
    <x v="333"/>
    <x v="332"/>
    <x v="9"/>
    <n v="2"/>
    <x v="62"/>
    <n v="316"/>
    <x v="15"/>
    <n v="40"/>
    <n v="276"/>
  </r>
  <r>
    <s v="Esce"/>
    <x v="23"/>
    <x v="1"/>
    <x v="0"/>
    <x v="25"/>
    <d v="2025-04-21T00:00:00"/>
    <n v="41023"/>
    <x v="54"/>
    <x v="53"/>
    <x v="13"/>
    <n v="5"/>
    <x v="59"/>
    <n v="2475"/>
    <x v="19"/>
    <n v="145"/>
    <n v="2330"/>
  </r>
  <r>
    <s v="Esce"/>
    <x v="23"/>
    <x v="1"/>
    <x v="0"/>
    <x v="25"/>
    <d v="2025-04-21T00:00:00"/>
    <n v="41023"/>
    <x v="55"/>
    <x v="54"/>
    <x v="13"/>
    <n v="4"/>
    <x v="60"/>
    <n v="540"/>
    <x v="20"/>
    <n v="28"/>
    <n v="512"/>
  </r>
  <r>
    <s v="Esce"/>
    <x v="23"/>
    <x v="1"/>
    <x v="0"/>
    <x v="25"/>
    <d v="2025-04-21T00:00:00"/>
    <n v="41023"/>
    <x v="87"/>
    <x v="86"/>
    <x v="13"/>
    <n v="4"/>
    <x v="59"/>
    <n v="1980"/>
    <x v="14"/>
    <n v="40"/>
    <n v="1940"/>
  </r>
  <r>
    <s v="Esce"/>
    <x v="23"/>
    <x v="1"/>
    <x v="0"/>
    <x v="25"/>
    <d v="2025-04-21T00:00:00"/>
    <n v="41023"/>
    <x v="202"/>
    <x v="201"/>
    <x v="9"/>
    <n v="1"/>
    <x v="84"/>
    <n v="720"/>
    <x v="26"/>
    <n v="142"/>
    <n v="578"/>
  </r>
  <r>
    <s v="Esce"/>
    <x v="23"/>
    <x v="1"/>
    <x v="0"/>
    <x v="25"/>
    <d v="2025-04-21T00:00:00"/>
    <n v="41023"/>
    <x v="57"/>
    <x v="56"/>
    <x v="9"/>
    <n v="2"/>
    <x v="62"/>
    <n v="316"/>
    <x v="2"/>
    <n v="30"/>
    <n v="286"/>
  </r>
  <r>
    <s v="Esce"/>
    <x v="23"/>
    <x v="1"/>
    <x v="0"/>
    <x v="25"/>
    <d v="2025-04-21T00:00:00"/>
    <n v="41023"/>
    <x v="454"/>
    <x v="453"/>
    <x v="2"/>
    <n v="1"/>
    <x v="121"/>
    <n v="2700"/>
    <x v="35"/>
    <n v="130"/>
    <n v="2570"/>
  </r>
  <r>
    <s v="Tavanaeipour"/>
    <x v="60"/>
    <x v="3"/>
    <x v="0"/>
    <x v="76"/>
    <d v="2025-03-11T00:00:00"/>
    <n v="41024"/>
    <x v="262"/>
    <x v="261"/>
    <x v="14"/>
    <n v="2"/>
    <x v="129"/>
    <n v="4900"/>
    <x v="22"/>
    <n v="250"/>
    <n v="4650"/>
  </r>
  <r>
    <s v="Tavanaeipour"/>
    <x v="60"/>
    <x v="3"/>
    <x v="0"/>
    <x v="76"/>
    <d v="2025-03-11T00:00:00"/>
    <n v="41024"/>
    <x v="151"/>
    <x v="150"/>
    <x v="14"/>
    <n v="2"/>
    <x v="129"/>
    <n v="4900"/>
    <x v="22"/>
    <n v="250"/>
    <n v="4650"/>
  </r>
  <r>
    <s v="Tavanaeipour"/>
    <x v="60"/>
    <x v="3"/>
    <x v="0"/>
    <x v="76"/>
    <d v="2025-03-11T00:00:00"/>
    <n v="41024"/>
    <x v="73"/>
    <x v="72"/>
    <x v="14"/>
    <n v="2"/>
    <x v="21"/>
    <n v="150"/>
    <x v="2"/>
    <n v="30"/>
    <n v="120"/>
  </r>
  <r>
    <s v="Tavanaeipour"/>
    <x v="60"/>
    <x v="3"/>
    <x v="0"/>
    <x v="76"/>
    <d v="2025-03-11T00:00:00"/>
    <n v="41024"/>
    <x v="246"/>
    <x v="245"/>
    <x v="14"/>
    <n v="4"/>
    <x v="21"/>
    <n v="300"/>
    <x v="2"/>
    <n v="60"/>
    <n v="240"/>
  </r>
  <r>
    <s v="Klekamp"/>
    <x v="8"/>
    <x v="2"/>
    <x v="0"/>
    <x v="8"/>
    <d v="2025-04-21T00:00:00"/>
    <n v="41025"/>
    <x v="54"/>
    <x v="53"/>
    <x v="13"/>
    <n v="4"/>
    <x v="40"/>
    <n v="1600"/>
    <x v="19"/>
    <n v="116"/>
    <n v="1484"/>
  </r>
  <r>
    <s v="Klekamp"/>
    <x v="8"/>
    <x v="2"/>
    <x v="0"/>
    <x v="8"/>
    <d v="2025-04-21T00:00:00"/>
    <n v="41025"/>
    <x v="55"/>
    <x v="54"/>
    <x v="13"/>
    <n v="4"/>
    <x v="24"/>
    <n v="400"/>
    <x v="20"/>
    <n v="28"/>
    <n v="372"/>
  </r>
  <r>
    <s v="Klekamp"/>
    <x v="8"/>
    <x v="2"/>
    <x v="0"/>
    <x v="8"/>
    <d v="2025-04-21T00:00:00"/>
    <n v="41025"/>
    <x v="87"/>
    <x v="86"/>
    <x v="13"/>
    <n v="4"/>
    <x v="40"/>
    <n v="1600"/>
    <x v="14"/>
    <n v="40"/>
    <n v="1560"/>
  </r>
  <r>
    <s v="Klekamp"/>
    <x v="8"/>
    <x v="2"/>
    <x v="0"/>
    <x v="8"/>
    <d v="2025-04-21T00:00:00"/>
    <n v="41025"/>
    <x v="70"/>
    <x v="69"/>
    <x v="9"/>
    <n v="2"/>
    <x v="6"/>
    <n v="250"/>
    <x v="2"/>
    <n v="30"/>
    <n v="220"/>
  </r>
  <r>
    <s v="Klekamp"/>
    <x v="8"/>
    <x v="2"/>
    <x v="0"/>
    <x v="8"/>
    <d v="2025-04-21T00:00:00"/>
    <n v="41025"/>
    <x v="256"/>
    <x v="255"/>
    <x v="6"/>
    <n v="1"/>
    <x v="25"/>
    <n v="3200"/>
    <x v="10"/>
    <n v="235"/>
    <n v="2965"/>
  </r>
  <r>
    <s v="Klekamp"/>
    <x v="8"/>
    <x v="2"/>
    <x v="0"/>
    <x v="8"/>
    <d v="2025-04-21T00:00:00"/>
    <n v="41025"/>
    <x v="128"/>
    <x v="127"/>
    <x v="6"/>
    <n v="1"/>
    <x v="13"/>
    <n v="50"/>
    <x v="21"/>
    <n v="30"/>
    <n v="20"/>
  </r>
  <r>
    <s v="Klekamp"/>
    <x v="8"/>
    <x v="2"/>
    <x v="0"/>
    <x v="8"/>
    <d v="2025-04-21T00:00:00"/>
    <n v="41025"/>
    <x v="186"/>
    <x v="185"/>
    <x v="16"/>
    <n v="1"/>
    <x v="41"/>
    <n v="250"/>
    <x v="30"/>
    <n v="25"/>
    <n v="225"/>
  </r>
  <r>
    <s v="Klekamp"/>
    <x v="8"/>
    <x v="2"/>
    <x v="0"/>
    <x v="8"/>
    <d v="2025-04-21T00:00:00"/>
    <n v="41025"/>
    <x v="131"/>
    <x v="130"/>
    <x v="17"/>
    <n v="1"/>
    <x v="24"/>
    <n v="100"/>
    <x v="31"/>
    <n v="12"/>
    <n v="88"/>
  </r>
  <r>
    <s v="Klekamp"/>
    <x v="8"/>
    <x v="2"/>
    <x v="0"/>
    <x v="8"/>
    <d v="2025-04-21T00:00:00"/>
    <n v="41025"/>
    <x v="132"/>
    <x v="131"/>
    <x v="17"/>
    <n v="1"/>
    <x v="92"/>
    <n v="1700"/>
    <x v="32"/>
    <n v="200"/>
    <n v="1500"/>
  </r>
  <r>
    <s v="McNamara"/>
    <x v="8"/>
    <x v="2"/>
    <x v="0"/>
    <x v="8"/>
    <d v="2025-04-22T00:00:00"/>
    <n v="41026"/>
    <x v="288"/>
    <x v="287"/>
    <x v="9"/>
    <n v="4"/>
    <x v="23"/>
    <n v="3000"/>
    <x v="13"/>
    <n v="240"/>
    <n v="2760"/>
  </r>
  <r>
    <s v="McNamara"/>
    <x v="8"/>
    <x v="2"/>
    <x v="0"/>
    <x v="8"/>
    <d v="2025-04-22T00:00:00"/>
    <n v="41026"/>
    <x v="28"/>
    <x v="24"/>
    <x v="9"/>
    <n v="4"/>
    <x v="24"/>
    <n v="400"/>
    <x v="14"/>
    <n v="40"/>
    <n v="360"/>
  </r>
  <r>
    <s v="McNamara"/>
    <x v="8"/>
    <x v="2"/>
    <x v="0"/>
    <x v="8"/>
    <d v="2025-04-22T00:00:00"/>
    <n v="41026"/>
    <x v="57"/>
    <x v="56"/>
    <x v="9"/>
    <n v="2"/>
    <x v="6"/>
    <n v="250"/>
    <x v="2"/>
    <n v="30"/>
    <n v="220"/>
  </r>
  <r>
    <s v="McNamara"/>
    <x v="8"/>
    <x v="2"/>
    <x v="0"/>
    <x v="8"/>
    <d v="2025-04-22T00:00:00"/>
    <n v="41026"/>
    <x v="108"/>
    <x v="107"/>
    <x v="2"/>
    <n v="1"/>
    <x v="50"/>
    <n v="2000"/>
    <x v="3"/>
    <n v="90"/>
    <n v="1910"/>
  </r>
  <r>
    <s v="Paquette"/>
    <x v="9"/>
    <x v="4"/>
    <x v="0"/>
    <x v="160"/>
    <d v="2025-04-04T00:00:00"/>
    <n v="41027"/>
    <x v="237"/>
    <x v="236"/>
    <x v="0"/>
    <n v="1"/>
    <x v="288"/>
    <n v="2825"/>
    <x v="0"/>
    <n v="102"/>
    <n v="2723"/>
  </r>
  <r>
    <s v="Paquette"/>
    <x v="9"/>
    <x v="4"/>
    <x v="0"/>
    <x v="160"/>
    <d v="2025-04-04T00:00:00"/>
    <n v="41027"/>
    <x v="9"/>
    <x v="9"/>
    <x v="1"/>
    <n v="1"/>
    <x v="38"/>
    <n v="1300"/>
    <x v="1"/>
    <n v="80"/>
    <n v="1220"/>
  </r>
  <r>
    <s v="Paquette"/>
    <x v="9"/>
    <x v="4"/>
    <x v="0"/>
    <x v="160"/>
    <d v="2025-04-04T00:00:00"/>
    <n v="41027"/>
    <x v="15"/>
    <x v="15"/>
    <x v="1"/>
    <n v="4"/>
    <x v="11"/>
    <n v="900"/>
    <x v="2"/>
    <n v="60"/>
    <n v="840"/>
  </r>
  <r>
    <s v="Abrams"/>
    <x v="45"/>
    <x v="0"/>
    <x v="0"/>
    <x v="95"/>
    <d v="2025-04-23T00:00:00"/>
    <n v="41028"/>
    <x v="203"/>
    <x v="202"/>
    <x v="15"/>
    <n v="6"/>
    <x v="45"/>
    <n v="1800"/>
    <x v="36"/>
    <n v="504"/>
    <n v="1296"/>
  </r>
  <r>
    <s v="Abrams"/>
    <x v="45"/>
    <x v="0"/>
    <x v="0"/>
    <x v="95"/>
    <d v="2025-04-23T00:00:00"/>
    <n v="41028"/>
    <x v="116"/>
    <x v="115"/>
    <x v="15"/>
    <n v="1"/>
    <x v="57"/>
    <n v="175"/>
    <x v="27"/>
    <n v="13"/>
    <n v="162"/>
  </r>
  <r>
    <s v="Abrams"/>
    <x v="45"/>
    <x v="0"/>
    <x v="0"/>
    <x v="95"/>
    <d v="2025-04-23T00:00:00"/>
    <n v="41028"/>
    <x v="117"/>
    <x v="116"/>
    <x v="15"/>
    <n v="1"/>
    <x v="57"/>
    <n v="175"/>
    <x v="27"/>
    <n v="13"/>
    <n v="162"/>
  </r>
  <r>
    <s v="Abrams"/>
    <x v="45"/>
    <x v="0"/>
    <x v="0"/>
    <x v="95"/>
    <d v="2025-04-23T00:00:00"/>
    <n v="41028"/>
    <x v="204"/>
    <x v="203"/>
    <x v="15"/>
    <n v="6"/>
    <x v="104"/>
    <n v="2130"/>
    <x v="29"/>
    <n v="84"/>
    <n v="2046"/>
  </r>
  <r>
    <s v="Abrams"/>
    <x v="45"/>
    <x v="0"/>
    <x v="0"/>
    <x v="95"/>
    <d v="2025-04-23T00:00:00"/>
    <n v="41028"/>
    <x v="55"/>
    <x v="54"/>
    <x v="13"/>
    <n v="6"/>
    <x v="105"/>
    <n v="360"/>
    <x v="20"/>
    <n v="42"/>
    <n v="318"/>
  </r>
  <r>
    <s v="Vira"/>
    <x v="47"/>
    <x v="0"/>
    <x v="0"/>
    <x v="113"/>
    <d v="2025-04-23T00:00:00"/>
    <n v="41029"/>
    <x v="109"/>
    <x v="108"/>
    <x v="1"/>
    <n v="2"/>
    <x v="35"/>
    <n v="162.91999999999999"/>
    <x v="2"/>
    <n v="30"/>
    <n v="132.91999999999999"/>
  </r>
  <r>
    <s v="Vira"/>
    <x v="47"/>
    <x v="0"/>
    <x v="0"/>
    <x v="113"/>
    <d v="2025-04-23T00:00:00"/>
    <n v="41029"/>
    <x v="239"/>
    <x v="238"/>
    <x v="5"/>
    <n v="1"/>
    <x v="96"/>
    <n v="900"/>
    <x v="1"/>
    <n v="80"/>
    <n v="820"/>
  </r>
  <r>
    <s v="N/A"/>
    <x v="73"/>
    <x v="3"/>
    <x v="1"/>
    <x v="118"/>
    <d v="2025-04-24T00:00:00"/>
    <n v="41030"/>
    <x v="24"/>
    <x v="24"/>
    <x v="8"/>
    <n v="10"/>
    <x v="105"/>
    <n v="600"/>
    <x v="2"/>
    <n v="150"/>
    <n v="450"/>
  </r>
  <r>
    <s v="N/A"/>
    <x v="73"/>
    <x v="3"/>
    <x v="1"/>
    <x v="118"/>
    <d v="2025-04-24T00:00:00"/>
    <n v="41030"/>
    <x v="25"/>
    <x v="25"/>
    <x v="8"/>
    <n v="2"/>
    <x v="7"/>
    <n v="300"/>
    <x v="2"/>
    <n v="30"/>
    <n v="270"/>
  </r>
  <r>
    <s v="N/A"/>
    <x v="73"/>
    <x v="3"/>
    <x v="1"/>
    <x v="118"/>
    <d v="2025-04-24T00:00:00"/>
    <n v="41030"/>
    <x v="312"/>
    <x v="311"/>
    <x v="8"/>
    <n v="8"/>
    <x v="294"/>
    <n v="2880"/>
    <x v="13"/>
    <n v="480"/>
    <n v="2400"/>
  </r>
  <r>
    <s v="N/A"/>
    <x v="73"/>
    <x v="3"/>
    <x v="1"/>
    <x v="118"/>
    <d v="2025-04-24T00:00:00"/>
    <n v="41030"/>
    <x v="726"/>
    <x v="725"/>
    <x v="8"/>
    <n v="2"/>
    <x v="294"/>
    <n v="720"/>
    <x v="13"/>
    <n v="120"/>
    <n v="600"/>
  </r>
  <r>
    <s v="Rowan"/>
    <x v="2"/>
    <x v="2"/>
    <x v="0"/>
    <x v="2"/>
    <d v="2025-04-24T00:00:00"/>
    <n v="41031"/>
    <x v="0"/>
    <x v="0"/>
    <x v="0"/>
    <n v="2"/>
    <x v="4"/>
    <n v="2300"/>
    <x v="0"/>
    <n v="204"/>
    <n v="2096"/>
  </r>
  <r>
    <s v="Rowan"/>
    <x v="2"/>
    <x v="2"/>
    <x v="0"/>
    <x v="2"/>
    <d v="2025-04-24T00:00:00"/>
    <n v="41031"/>
    <x v="32"/>
    <x v="31"/>
    <x v="1"/>
    <n v="1"/>
    <x v="26"/>
    <n v="1000"/>
    <x v="1"/>
    <n v="80"/>
    <n v="920"/>
  </r>
  <r>
    <s v="Rowan"/>
    <x v="2"/>
    <x v="2"/>
    <x v="0"/>
    <x v="2"/>
    <d v="2025-04-24T00:00:00"/>
    <n v="41031"/>
    <x v="2"/>
    <x v="2"/>
    <x v="1"/>
    <n v="4"/>
    <x v="6"/>
    <n v="500"/>
    <x v="2"/>
    <n v="60"/>
    <n v="440"/>
  </r>
  <r>
    <s v="Rowan"/>
    <x v="2"/>
    <x v="2"/>
    <x v="0"/>
    <x v="2"/>
    <d v="2025-04-24T00:00:00"/>
    <n v="41031"/>
    <x v="6"/>
    <x v="6"/>
    <x v="1"/>
    <n v="1"/>
    <x v="7"/>
    <n v="150"/>
    <x v="5"/>
    <n v="40"/>
    <n v="110"/>
  </r>
  <r>
    <s v="Boyd"/>
    <x v="4"/>
    <x v="1"/>
    <x v="0"/>
    <x v="4"/>
    <d v="2025-04-23T00:00:00"/>
    <n v="41032"/>
    <x v="36"/>
    <x v="35"/>
    <x v="4"/>
    <n v="1"/>
    <x v="9"/>
    <n v="950"/>
    <x v="7"/>
    <n v="50"/>
    <n v="900"/>
  </r>
  <r>
    <s v="Boyd"/>
    <x v="4"/>
    <x v="1"/>
    <x v="0"/>
    <x v="4"/>
    <d v="2025-04-23T00:00:00"/>
    <n v="41032"/>
    <x v="32"/>
    <x v="31"/>
    <x v="1"/>
    <n v="1"/>
    <x v="10"/>
    <n v="1275"/>
    <x v="1"/>
    <n v="80"/>
    <n v="1195"/>
  </r>
  <r>
    <s v="Boyd"/>
    <x v="4"/>
    <x v="1"/>
    <x v="0"/>
    <x v="4"/>
    <d v="2025-04-23T00:00:00"/>
    <n v="41032"/>
    <x v="62"/>
    <x v="61"/>
    <x v="1"/>
    <n v="4"/>
    <x v="11"/>
    <n v="900"/>
    <x v="2"/>
    <n v="60"/>
    <n v="840"/>
  </r>
  <r>
    <s v="Boyd"/>
    <x v="4"/>
    <x v="1"/>
    <x v="0"/>
    <x v="4"/>
    <d v="2025-04-23T00:00:00"/>
    <n v="41032"/>
    <x v="6"/>
    <x v="6"/>
    <x v="1"/>
    <n v="1"/>
    <x v="7"/>
    <n v="150"/>
    <x v="5"/>
    <n v="40"/>
    <n v="110"/>
  </r>
  <r>
    <s v="Lapsiwala"/>
    <x v="25"/>
    <x v="3"/>
    <x v="0"/>
    <x v="28"/>
    <d v="2025-04-23T00:00:00"/>
    <n v="41033"/>
    <x v="9"/>
    <x v="9"/>
    <x v="1"/>
    <n v="1"/>
    <x v="9"/>
    <n v="950"/>
    <x v="1"/>
    <n v="80"/>
    <n v="870"/>
  </r>
  <r>
    <s v="Lapsiwala"/>
    <x v="25"/>
    <x v="3"/>
    <x v="0"/>
    <x v="28"/>
    <d v="2025-04-23T00:00:00"/>
    <n v="41033"/>
    <x v="14"/>
    <x v="14"/>
    <x v="1"/>
    <n v="4"/>
    <x v="21"/>
    <n v="300"/>
    <x v="2"/>
    <n v="60"/>
    <n v="240"/>
  </r>
  <r>
    <s v="Ferraro"/>
    <x v="36"/>
    <x v="3"/>
    <x v="0"/>
    <x v="121"/>
    <d v="2025-04-09T00:00:00"/>
    <n v="41034"/>
    <x v="177"/>
    <x v="176"/>
    <x v="0"/>
    <n v="2"/>
    <x v="27"/>
    <n v="1600"/>
    <x v="0"/>
    <n v="204"/>
    <n v="1396"/>
  </r>
  <r>
    <s v="Ferraro"/>
    <x v="36"/>
    <x v="3"/>
    <x v="0"/>
    <x v="121"/>
    <d v="2025-04-09T00:00:00"/>
    <n v="41034"/>
    <x v="35"/>
    <x v="34"/>
    <x v="0"/>
    <n v="1"/>
    <x v="27"/>
    <n v="800"/>
    <x v="0"/>
    <n v="102"/>
    <n v="698"/>
  </r>
  <r>
    <s v="Ferraro"/>
    <x v="36"/>
    <x v="3"/>
    <x v="0"/>
    <x v="121"/>
    <d v="2025-04-09T00:00:00"/>
    <n v="41034"/>
    <x v="12"/>
    <x v="12"/>
    <x v="0"/>
    <n v="1"/>
    <x v="27"/>
    <n v="800"/>
    <x v="0"/>
    <n v="102"/>
    <n v="698"/>
  </r>
  <r>
    <s v="Garber"/>
    <x v="21"/>
    <x v="4"/>
    <x v="0"/>
    <x v="23"/>
    <d v="2025-04-23T00:00:00"/>
    <n v="41035"/>
    <x v="187"/>
    <x v="186"/>
    <x v="9"/>
    <n v="1"/>
    <x v="52"/>
    <n v="450"/>
    <x v="13"/>
    <n v="60"/>
    <n v="390"/>
  </r>
  <r>
    <s v="Garber"/>
    <x v="21"/>
    <x v="4"/>
    <x v="0"/>
    <x v="23"/>
    <d v="2025-04-23T00:00:00"/>
    <n v="41035"/>
    <x v="106"/>
    <x v="105"/>
    <x v="9"/>
    <n v="2"/>
    <x v="52"/>
    <n v="900"/>
    <x v="13"/>
    <n v="120"/>
    <n v="780"/>
  </r>
  <r>
    <s v="Garber"/>
    <x v="21"/>
    <x v="4"/>
    <x v="0"/>
    <x v="23"/>
    <d v="2025-04-23T00:00:00"/>
    <n v="41035"/>
    <x v="28"/>
    <x v="24"/>
    <x v="9"/>
    <n v="3"/>
    <x v="13"/>
    <n v="150"/>
    <x v="14"/>
    <n v="30"/>
    <n v="120"/>
  </r>
  <r>
    <s v="Garber"/>
    <x v="21"/>
    <x v="4"/>
    <x v="0"/>
    <x v="23"/>
    <d v="2025-04-23T00:00:00"/>
    <n v="41035"/>
    <x v="289"/>
    <x v="288"/>
    <x v="9"/>
    <n v="1"/>
    <x v="53"/>
    <n v="180"/>
    <x v="2"/>
    <n v="15"/>
    <n v="165"/>
  </r>
  <r>
    <s v="N/A"/>
    <x v="10"/>
    <x v="3"/>
    <x v="1"/>
    <x v="10"/>
    <d v="2025-04-24T00:00:00"/>
    <n v="41036"/>
    <x v="4"/>
    <x v="4"/>
    <x v="0"/>
    <n v="1"/>
    <x v="29"/>
    <n v="500"/>
    <x v="0"/>
    <n v="102"/>
    <n v="398"/>
  </r>
  <r>
    <s v="Petilon"/>
    <x v="94"/>
    <x v="3"/>
    <x v="1"/>
    <x v="187"/>
    <d v="2025-04-01T00:00:00"/>
    <n v="41037"/>
    <x v="269"/>
    <x v="268"/>
    <x v="0"/>
    <n v="2"/>
    <x v="23"/>
    <n v="1500"/>
    <x v="0"/>
    <n v="204"/>
    <n v="1296"/>
  </r>
  <r>
    <s v="Petilon"/>
    <x v="94"/>
    <x v="3"/>
    <x v="1"/>
    <x v="187"/>
    <d v="2025-04-01T00:00:00"/>
    <n v="41037"/>
    <x v="12"/>
    <x v="12"/>
    <x v="0"/>
    <n v="1"/>
    <x v="23"/>
    <n v="750"/>
    <x v="0"/>
    <n v="102"/>
    <n v="648"/>
  </r>
  <r>
    <s v="Petilon"/>
    <x v="94"/>
    <x v="3"/>
    <x v="1"/>
    <x v="187"/>
    <d v="2025-04-01T00:00:00"/>
    <n v="41037"/>
    <x v="172"/>
    <x v="171"/>
    <x v="1"/>
    <n v="1"/>
    <x v="126"/>
    <n v="525"/>
    <x v="9"/>
    <n v="120"/>
    <n v="405"/>
  </r>
  <r>
    <s v="Petilon"/>
    <x v="94"/>
    <x v="3"/>
    <x v="1"/>
    <x v="187"/>
    <d v="2025-04-01T00:00:00"/>
    <n v="41037"/>
    <x v="2"/>
    <x v="2"/>
    <x v="1"/>
    <n v="4"/>
    <x v="21"/>
    <n v="300"/>
    <x v="2"/>
    <n v="60"/>
    <n v="240"/>
  </r>
  <r>
    <s v="Petilon"/>
    <x v="94"/>
    <x v="3"/>
    <x v="1"/>
    <x v="187"/>
    <d v="2025-04-01T00:00:00"/>
    <n v="41037"/>
    <x v="109"/>
    <x v="108"/>
    <x v="1"/>
    <n v="4"/>
    <x v="21"/>
    <n v="300"/>
    <x v="2"/>
    <n v="60"/>
    <n v="240"/>
  </r>
  <r>
    <s v="Petilon"/>
    <x v="94"/>
    <x v="3"/>
    <x v="1"/>
    <x v="187"/>
    <d v="2025-01-13T00:00:00"/>
    <n v="41038"/>
    <x v="54"/>
    <x v="53"/>
    <x v="13"/>
    <n v="4"/>
    <x v="18"/>
    <n v="800"/>
    <x v="19"/>
    <n v="116"/>
    <n v="684"/>
  </r>
  <r>
    <s v="Petilon"/>
    <x v="94"/>
    <x v="3"/>
    <x v="1"/>
    <x v="187"/>
    <d v="2025-01-13T00:00:00"/>
    <n v="41038"/>
    <x v="55"/>
    <x v="54"/>
    <x v="13"/>
    <n v="4"/>
    <x v="21"/>
    <n v="300"/>
    <x v="20"/>
    <n v="28"/>
    <n v="272"/>
  </r>
  <r>
    <s v="Petilon"/>
    <x v="94"/>
    <x v="3"/>
    <x v="1"/>
    <x v="187"/>
    <d v="2025-01-13T00:00:00"/>
    <n v="41038"/>
    <x v="678"/>
    <x v="677"/>
    <x v="13"/>
    <n v="4"/>
    <x v="118"/>
    <n v="1500"/>
    <x v="29"/>
    <n v="56"/>
    <n v="1444"/>
  </r>
  <r>
    <s v="Petilon"/>
    <x v="94"/>
    <x v="3"/>
    <x v="1"/>
    <x v="187"/>
    <d v="2025-01-13T00:00:00"/>
    <n v="41038"/>
    <x v="70"/>
    <x v="69"/>
    <x v="9"/>
    <n v="2"/>
    <x v="7"/>
    <n v="300"/>
    <x v="2"/>
    <n v="30"/>
    <n v="270"/>
  </r>
  <r>
    <s v="Petilon"/>
    <x v="94"/>
    <x v="3"/>
    <x v="1"/>
    <x v="187"/>
    <d v="2025-01-13T00:00:00"/>
    <n v="41038"/>
    <x v="562"/>
    <x v="561"/>
    <x v="2"/>
    <n v="1"/>
    <x v="103"/>
    <n v="1250"/>
    <x v="42"/>
    <n v="140"/>
    <n v="1110"/>
  </r>
  <r>
    <s v="Petilon"/>
    <x v="94"/>
    <x v="3"/>
    <x v="1"/>
    <x v="187"/>
    <d v="2025-02-17T00:00:00"/>
    <n v="41039"/>
    <x v="12"/>
    <x v="12"/>
    <x v="0"/>
    <n v="2"/>
    <x v="23"/>
    <n v="1500"/>
    <x v="0"/>
    <n v="204"/>
    <n v="1296"/>
  </r>
  <r>
    <s v="Petilon"/>
    <x v="94"/>
    <x v="3"/>
    <x v="1"/>
    <x v="187"/>
    <d v="2025-02-17T00:00:00"/>
    <n v="41039"/>
    <x v="125"/>
    <x v="124"/>
    <x v="1"/>
    <n v="1"/>
    <x v="29"/>
    <n v="500"/>
    <x v="4"/>
    <n v="100"/>
    <n v="400"/>
  </r>
  <r>
    <s v="Petilon"/>
    <x v="94"/>
    <x v="3"/>
    <x v="1"/>
    <x v="187"/>
    <d v="2025-02-17T00:00:00"/>
    <n v="41039"/>
    <x v="2"/>
    <x v="2"/>
    <x v="1"/>
    <n v="2"/>
    <x v="21"/>
    <n v="150"/>
    <x v="2"/>
    <n v="30"/>
    <n v="120"/>
  </r>
  <r>
    <s v="Petilon"/>
    <x v="94"/>
    <x v="3"/>
    <x v="1"/>
    <x v="187"/>
    <d v="2025-02-17T00:00:00"/>
    <n v="41039"/>
    <x v="109"/>
    <x v="108"/>
    <x v="1"/>
    <n v="4"/>
    <x v="21"/>
    <n v="300"/>
    <x v="2"/>
    <n v="60"/>
    <n v="240"/>
  </r>
  <r>
    <s v="Petilon"/>
    <x v="94"/>
    <x v="3"/>
    <x v="1"/>
    <x v="187"/>
    <d v="2025-03-24T00:00:00"/>
    <n v="41040"/>
    <x v="12"/>
    <x v="12"/>
    <x v="0"/>
    <n v="2"/>
    <x v="23"/>
    <n v="1500"/>
    <x v="0"/>
    <n v="204"/>
    <n v="1296"/>
  </r>
  <r>
    <s v="Petilon"/>
    <x v="94"/>
    <x v="3"/>
    <x v="1"/>
    <x v="187"/>
    <d v="2025-03-24T00:00:00"/>
    <n v="41040"/>
    <x v="101"/>
    <x v="100"/>
    <x v="1"/>
    <n v="1"/>
    <x v="29"/>
    <n v="500"/>
    <x v="4"/>
    <n v="100"/>
    <n v="400"/>
  </r>
  <r>
    <s v="Petilon"/>
    <x v="94"/>
    <x v="3"/>
    <x v="1"/>
    <x v="187"/>
    <d v="2025-03-24T00:00:00"/>
    <n v="41040"/>
    <x v="2"/>
    <x v="2"/>
    <x v="1"/>
    <n v="4"/>
    <x v="21"/>
    <n v="300"/>
    <x v="2"/>
    <n v="60"/>
    <n v="240"/>
  </r>
  <r>
    <s v="Petilon"/>
    <x v="94"/>
    <x v="3"/>
    <x v="1"/>
    <x v="187"/>
    <d v="2025-03-24T00:00:00"/>
    <n v="41040"/>
    <x v="109"/>
    <x v="108"/>
    <x v="1"/>
    <n v="2"/>
    <x v="21"/>
    <n v="150"/>
    <x v="2"/>
    <n v="30"/>
    <n v="120"/>
  </r>
  <r>
    <s v="Petilon"/>
    <x v="94"/>
    <x v="3"/>
    <x v="1"/>
    <x v="187"/>
    <d v="2025-03-31T00:00:00"/>
    <n v="41041"/>
    <x v="491"/>
    <x v="490"/>
    <x v="11"/>
    <n v="1"/>
    <x v="66"/>
    <n v="1800"/>
    <x v="17"/>
    <n v="230"/>
    <n v="1570"/>
  </r>
  <r>
    <s v="Petilon"/>
    <x v="94"/>
    <x v="3"/>
    <x v="1"/>
    <x v="187"/>
    <d v="2025-03-31T00:00:00"/>
    <n v="41041"/>
    <x v="153"/>
    <x v="152"/>
    <x v="16"/>
    <n v="4"/>
    <x v="24"/>
    <n v="400"/>
    <x v="30"/>
    <n v="100"/>
    <n v="300"/>
  </r>
  <r>
    <s v="Petilon"/>
    <x v="94"/>
    <x v="3"/>
    <x v="1"/>
    <x v="187"/>
    <d v="2025-03-31T00:00:00"/>
    <n v="41041"/>
    <x v="492"/>
    <x v="491"/>
    <x v="18"/>
    <n v="1"/>
    <x v="38"/>
    <n v="1300"/>
    <x v="32"/>
    <n v="200"/>
    <n v="1100"/>
  </r>
  <r>
    <s v="Petilon"/>
    <x v="94"/>
    <x v="3"/>
    <x v="1"/>
    <x v="187"/>
    <d v="2025-04-14T00:00:00"/>
    <n v="41042"/>
    <x v="269"/>
    <x v="268"/>
    <x v="0"/>
    <n v="1"/>
    <x v="23"/>
    <n v="750"/>
    <x v="0"/>
    <n v="102"/>
    <n v="648"/>
  </r>
  <r>
    <s v="Petilon"/>
    <x v="94"/>
    <x v="3"/>
    <x v="1"/>
    <x v="187"/>
    <d v="2025-04-14T00:00:00"/>
    <n v="41042"/>
    <x v="32"/>
    <x v="31"/>
    <x v="1"/>
    <n v="1"/>
    <x v="74"/>
    <n v="475"/>
    <x v="1"/>
    <n v="80"/>
    <n v="395"/>
  </r>
  <r>
    <s v="Petilon"/>
    <x v="94"/>
    <x v="3"/>
    <x v="1"/>
    <x v="187"/>
    <d v="2025-04-14T00:00:00"/>
    <n v="41042"/>
    <x v="2"/>
    <x v="2"/>
    <x v="1"/>
    <n v="2"/>
    <x v="21"/>
    <n v="150"/>
    <x v="2"/>
    <n v="30"/>
    <n v="120"/>
  </r>
  <r>
    <s v="Petilon"/>
    <x v="94"/>
    <x v="3"/>
    <x v="1"/>
    <x v="187"/>
    <d v="2025-04-14T00:00:00"/>
    <n v="41042"/>
    <x v="109"/>
    <x v="108"/>
    <x v="1"/>
    <n v="2"/>
    <x v="21"/>
    <n v="150"/>
    <x v="2"/>
    <n v="30"/>
    <n v="120"/>
  </r>
  <r>
    <s v="Carson"/>
    <x v="17"/>
    <x v="4"/>
    <x v="0"/>
    <x v="18"/>
    <d v="2025-04-22T00:00:00"/>
    <n v="41043"/>
    <x v="653"/>
    <x v="652"/>
    <x v="2"/>
    <n v="1"/>
    <x v="50"/>
    <n v="2000"/>
    <x v="3"/>
    <n v="90"/>
    <n v="1910"/>
  </r>
  <r>
    <s v="Hoover"/>
    <x v="19"/>
    <x v="3"/>
    <x v="0"/>
    <x v="77"/>
    <d v="2025-04-24T00:00:00"/>
    <n v="41044"/>
    <x v="415"/>
    <x v="414"/>
    <x v="4"/>
    <n v="2"/>
    <x v="12"/>
    <n v="1200"/>
    <x v="7"/>
    <n v="100"/>
    <n v="1100"/>
  </r>
  <r>
    <s v="Balcescu"/>
    <x v="79"/>
    <x v="4"/>
    <x v="0"/>
    <x v="65"/>
    <d v="2025-04-15T00:00:00"/>
    <n v="41045"/>
    <x v="119"/>
    <x v="118"/>
    <x v="15"/>
    <n v="7"/>
    <x v="40"/>
    <n v="2800"/>
    <x v="28"/>
    <n v="511"/>
    <n v="2289"/>
  </r>
  <r>
    <s v="Balcescu"/>
    <x v="79"/>
    <x v="4"/>
    <x v="0"/>
    <x v="65"/>
    <d v="2025-04-15T00:00:00"/>
    <n v="41045"/>
    <x v="117"/>
    <x v="116"/>
    <x v="15"/>
    <n v="2"/>
    <x v="45"/>
    <n v="600"/>
    <x v="27"/>
    <n v="26"/>
    <n v="574"/>
  </r>
  <r>
    <s v="Balcescu"/>
    <x v="79"/>
    <x v="4"/>
    <x v="0"/>
    <x v="65"/>
    <d v="2025-04-15T00:00:00"/>
    <n v="41045"/>
    <x v="55"/>
    <x v="54"/>
    <x v="13"/>
    <n v="6"/>
    <x v="24"/>
    <n v="600"/>
    <x v="20"/>
    <n v="42"/>
    <n v="558"/>
  </r>
  <r>
    <s v="Balcescu"/>
    <x v="79"/>
    <x v="4"/>
    <x v="0"/>
    <x v="65"/>
    <d v="2025-04-15T00:00:00"/>
    <n v="41045"/>
    <x v="86"/>
    <x v="85"/>
    <x v="13"/>
    <n v="4"/>
    <x v="73"/>
    <n v="1400"/>
    <x v="14"/>
    <n v="40"/>
    <n v="1360"/>
  </r>
  <r>
    <s v="Balcescu"/>
    <x v="79"/>
    <x v="4"/>
    <x v="0"/>
    <x v="65"/>
    <d v="2025-04-15T00:00:00"/>
    <n v="41045"/>
    <x v="214"/>
    <x v="213"/>
    <x v="13"/>
    <n v="2"/>
    <x v="73"/>
    <n v="700"/>
    <x v="14"/>
    <n v="20"/>
    <n v="680"/>
  </r>
  <r>
    <s v="garber"/>
    <x v="21"/>
    <x v="4"/>
    <x v="0"/>
    <x v="188"/>
    <d v="2025-04-17T00:00:00"/>
    <n v="41046"/>
    <x v="261"/>
    <x v="260"/>
    <x v="14"/>
    <n v="1"/>
    <x v="130"/>
    <n v="2200"/>
    <x v="22"/>
    <n v="125"/>
    <n v="2075"/>
  </r>
  <r>
    <s v="garber"/>
    <x v="21"/>
    <x v="4"/>
    <x v="0"/>
    <x v="188"/>
    <d v="2025-04-17T00:00:00"/>
    <n v="41046"/>
    <x v="84"/>
    <x v="83"/>
    <x v="14"/>
    <n v="2"/>
    <x v="7"/>
    <n v="300"/>
    <x v="2"/>
    <n v="30"/>
    <n v="270"/>
  </r>
  <r>
    <s v="Garber"/>
    <x v="21"/>
    <x v="4"/>
    <x v="0"/>
    <x v="188"/>
    <d v="2025-04-17T00:00:00"/>
    <n v="41047"/>
    <x v="81"/>
    <x v="80"/>
    <x v="14"/>
    <n v="2"/>
    <x v="130"/>
    <n v="4400"/>
    <x v="22"/>
    <n v="250"/>
    <n v="4150"/>
  </r>
  <r>
    <s v="Garber"/>
    <x v="21"/>
    <x v="4"/>
    <x v="0"/>
    <x v="188"/>
    <d v="2025-04-17T00:00:00"/>
    <n v="41047"/>
    <x v="84"/>
    <x v="83"/>
    <x v="14"/>
    <n v="4"/>
    <x v="7"/>
    <n v="600"/>
    <x v="2"/>
    <n v="60"/>
    <n v="540"/>
  </r>
  <r>
    <s v="McNamara"/>
    <x v="8"/>
    <x v="2"/>
    <x v="0"/>
    <x v="8"/>
    <d v="2025-04-24T00:00:00"/>
    <n v="41048"/>
    <x v="106"/>
    <x v="105"/>
    <x v="9"/>
    <n v="4"/>
    <x v="23"/>
    <n v="3000"/>
    <x v="13"/>
    <n v="240"/>
    <n v="2760"/>
  </r>
  <r>
    <s v="McNamara"/>
    <x v="8"/>
    <x v="2"/>
    <x v="0"/>
    <x v="8"/>
    <d v="2025-04-24T00:00:00"/>
    <n v="41048"/>
    <x v="28"/>
    <x v="24"/>
    <x v="9"/>
    <n v="1"/>
    <x v="13"/>
    <n v="50"/>
    <x v="14"/>
    <n v="10"/>
    <n v="40"/>
  </r>
  <r>
    <s v="McNamara"/>
    <x v="8"/>
    <x v="2"/>
    <x v="0"/>
    <x v="8"/>
    <d v="2025-04-24T00:00:00"/>
    <n v="41048"/>
    <x v="28"/>
    <x v="24"/>
    <x v="9"/>
    <n v="4"/>
    <x v="24"/>
    <n v="400"/>
    <x v="14"/>
    <n v="40"/>
    <n v="360"/>
  </r>
  <r>
    <s v="McNamara"/>
    <x v="8"/>
    <x v="2"/>
    <x v="0"/>
    <x v="8"/>
    <d v="2025-04-24T00:00:00"/>
    <n v="41048"/>
    <x v="70"/>
    <x v="69"/>
    <x v="9"/>
    <n v="2"/>
    <x v="6"/>
    <n v="250"/>
    <x v="2"/>
    <n v="30"/>
    <n v="220"/>
  </r>
  <r>
    <s v="McNamara"/>
    <x v="8"/>
    <x v="2"/>
    <x v="0"/>
    <x v="8"/>
    <d v="2025-04-24T00:00:00"/>
    <n v="41048"/>
    <x v="108"/>
    <x v="107"/>
    <x v="2"/>
    <n v="2"/>
    <x v="50"/>
    <n v="4000"/>
    <x v="3"/>
    <n v="180"/>
    <n v="3820"/>
  </r>
  <r>
    <s v="Mason"/>
    <x v="37"/>
    <x v="5"/>
    <x v="1"/>
    <x v="45"/>
    <d v="2025-04-17T00:00:00"/>
    <n v="41049"/>
    <x v="81"/>
    <x v="80"/>
    <x v="14"/>
    <n v="2"/>
    <x v="85"/>
    <n v="3800"/>
    <x v="22"/>
    <n v="250"/>
    <n v="3550"/>
  </r>
  <r>
    <s v="Mason"/>
    <x v="37"/>
    <x v="5"/>
    <x v="1"/>
    <x v="45"/>
    <d v="2025-04-17T00:00:00"/>
    <n v="41049"/>
    <x v="73"/>
    <x v="72"/>
    <x v="14"/>
    <n v="4"/>
    <x v="6"/>
    <n v="500"/>
    <x v="2"/>
    <n v="60"/>
    <n v="440"/>
  </r>
  <r>
    <s v="Esterberg"/>
    <x v="45"/>
    <x v="0"/>
    <x v="0"/>
    <x v="103"/>
    <d v="2025-03-31T00:00:00"/>
    <n v="41050"/>
    <x v="54"/>
    <x v="53"/>
    <x v="13"/>
    <n v="8"/>
    <x v="45"/>
    <n v="2400"/>
    <x v="19"/>
    <n v="232"/>
    <n v="2168"/>
  </r>
  <r>
    <s v="Esterberg"/>
    <x v="45"/>
    <x v="0"/>
    <x v="0"/>
    <x v="103"/>
    <d v="2025-03-31T00:00:00"/>
    <n v="41050"/>
    <x v="55"/>
    <x v="54"/>
    <x v="13"/>
    <n v="8"/>
    <x v="13"/>
    <n v="400"/>
    <x v="20"/>
    <n v="56"/>
    <n v="344"/>
  </r>
  <r>
    <s v="Esterberg"/>
    <x v="45"/>
    <x v="0"/>
    <x v="0"/>
    <x v="103"/>
    <d v="2025-03-31T00:00:00"/>
    <n v="41050"/>
    <x v="86"/>
    <x v="85"/>
    <x v="13"/>
    <n v="3"/>
    <x v="45"/>
    <n v="900"/>
    <x v="14"/>
    <n v="30"/>
    <n v="870"/>
  </r>
  <r>
    <s v="Esterberg"/>
    <x v="45"/>
    <x v="0"/>
    <x v="0"/>
    <x v="103"/>
    <d v="2025-03-31T00:00:00"/>
    <n v="41050"/>
    <x v="112"/>
    <x v="111"/>
    <x v="13"/>
    <n v="1"/>
    <x v="45"/>
    <n v="300"/>
    <x v="14"/>
    <n v="10"/>
    <n v="290"/>
  </r>
  <r>
    <s v="Esterberg"/>
    <x v="45"/>
    <x v="0"/>
    <x v="0"/>
    <x v="103"/>
    <d v="2025-03-31T00:00:00"/>
    <n v="41050"/>
    <x v="61"/>
    <x v="60"/>
    <x v="13"/>
    <n v="2"/>
    <x v="45"/>
    <n v="600"/>
    <x v="14"/>
    <n v="20"/>
    <n v="580"/>
  </r>
  <r>
    <s v="Esterberg"/>
    <x v="45"/>
    <x v="0"/>
    <x v="0"/>
    <x v="103"/>
    <d v="2025-03-31T00:00:00"/>
    <n v="41050"/>
    <x v="426"/>
    <x v="425"/>
    <x v="13"/>
    <n v="2"/>
    <x v="45"/>
    <n v="600"/>
    <x v="14"/>
    <n v="20"/>
    <n v="580"/>
  </r>
  <r>
    <s v="Esterberg"/>
    <x v="45"/>
    <x v="0"/>
    <x v="0"/>
    <x v="103"/>
    <d v="2025-03-31T00:00:00"/>
    <n v="41050"/>
    <x v="95"/>
    <x v="94"/>
    <x v="9"/>
    <n v="2"/>
    <x v="189"/>
    <n v="583.20000000000005"/>
    <x v="26"/>
    <n v="284"/>
    <n v="299.20000000000005"/>
  </r>
  <r>
    <s v="Esterberg"/>
    <x v="45"/>
    <x v="0"/>
    <x v="0"/>
    <x v="103"/>
    <d v="2025-03-31T00:00:00"/>
    <n v="41050"/>
    <x v="29"/>
    <x v="28"/>
    <x v="9"/>
    <n v="2"/>
    <x v="18"/>
    <n v="400"/>
    <x v="15"/>
    <n v="40"/>
    <n v="360"/>
  </r>
  <r>
    <s v="Toussaint"/>
    <x v="19"/>
    <x v="3"/>
    <x v="0"/>
    <x v="20"/>
    <d v="2025-04-17T00:00:00"/>
    <n v="41051"/>
    <x v="210"/>
    <x v="209"/>
    <x v="4"/>
    <n v="1"/>
    <x v="12"/>
    <n v="600"/>
    <x v="7"/>
    <n v="50"/>
    <n v="550"/>
  </r>
  <r>
    <s v="Jackson"/>
    <x v="2"/>
    <x v="2"/>
    <x v="0"/>
    <x v="39"/>
    <d v="2025-04-15T00:00:00"/>
    <n v="41052"/>
    <x v="145"/>
    <x v="144"/>
    <x v="14"/>
    <n v="1"/>
    <x v="93"/>
    <n v="3450"/>
    <x v="22"/>
    <n v="125"/>
    <n v="3325"/>
  </r>
  <r>
    <s v="Jackson"/>
    <x v="2"/>
    <x v="2"/>
    <x v="0"/>
    <x v="39"/>
    <d v="2025-04-15T00:00:00"/>
    <n v="41052"/>
    <x v="246"/>
    <x v="245"/>
    <x v="14"/>
    <n v="2"/>
    <x v="18"/>
    <n v="400"/>
    <x v="2"/>
    <n v="30"/>
    <n v="370"/>
  </r>
  <r>
    <s v="Wasserman"/>
    <x v="34"/>
    <x v="3"/>
    <x v="0"/>
    <x v="142"/>
    <d v="2025-04-11T00:00:00"/>
    <n v="41053"/>
    <x v="727"/>
    <x v="726"/>
    <x v="25"/>
    <n v="1"/>
    <x v="11"/>
    <n v="225"/>
    <x v="44"/>
    <n v="300"/>
    <n v="-75"/>
  </r>
  <r>
    <s v="Wasserman"/>
    <x v="34"/>
    <x v="3"/>
    <x v="0"/>
    <x v="142"/>
    <d v="2025-04-11T00:00:00"/>
    <n v="41053"/>
    <x v="198"/>
    <x v="197"/>
    <x v="6"/>
    <n v="1"/>
    <x v="295"/>
    <n v="9200"/>
    <x v="10"/>
    <n v="235"/>
    <n v="8965"/>
  </r>
  <r>
    <s v="Wasserman"/>
    <x v="34"/>
    <x v="3"/>
    <x v="0"/>
    <x v="142"/>
    <d v="2025-04-11T00:00:00"/>
    <n v="41053"/>
    <x v="148"/>
    <x v="147"/>
    <x v="6"/>
    <n v="1"/>
    <x v="74"/>
    <n v="475"/>
    <x v="13"/>
    <n v="60"/>
    <n v="415"/>
  </r>
  <r>
    <s v="Wasserman"/>
    <x v="34"/>
    <x v="3"/>
    <x v="0"/>
    <x v="142"/>
    <d v="2025-04-11T00:00:00"/>
    <n v="41053"/>
    <x v="128"/>
    <x v="127"/>
    <x v="6"/>
    <n v="1"/>
    <x v="296"/>
    <n v="108"/>
    <x v="21"/>
    <n v="30"/>
    <n v="78"/>
  </r>
  <r>
    <s v="Wasserman"/>
    <x v="34"/>
    <x v="3"/>
    <x v="0"/>
    <x v="142"/>
    <d v="2025-04-11T00:00:00"/>
    <n v="41053"/>
    <x v="94"/>
    <x v="93"/>
    <x v="6"/>
    <n v="1"/>
    <x v="103"/>
    <n v="1250"/>
    <x v="25"/>
    <n v="875"/>
    <n v="375"/>
  </r>
  <r>
    <s v="Wasserman"/>
    <x v="34"/>
    <x v="3"/>
    <x v="0"/>
    <x v="142"/>
    <d v="2025-04-11T00:00:00"/>
    <n v="41053"/>
    <x v="129"/>
    <x v="128"/>
    <x v="6"/>
    <n v="1"/>
    <x v="52"/>
    <n v="450"/>
    <x v="9"/>
    <n v="120"/>
    <n v="330"/>
  </r>
  <r>
    <s v="Callewart"/>
    <x v="67"/>
    <x v="3"/>
    <x v="0"/>
    <x v="50"/>
    <d v="2025-03-27T00:00:00"/>
    <n v="41054"/>
    <x v="728"/>
    <x v="727"/>
    <x v="9"/>
    <n v="2"/>
    <x v="12"/>
    <n v="1200"/>
    <x v="3"/>
    <n v="180"/>
    <n v="1020"/>
  </r>
  <r>
    <s v="Callewart"/>
    <x v="67"/>
    <x v="3"/>
    <x v="0"/>
    <x v="50"/>
    <d v="2025-03-27T00:00:00"/>
    <n v="41054"/>
    <x v="560"/>
    <x v="559"/>
    <x v="9"/>
    <n v="1"/>
    <x v="12"/>
    <n v="600"/>
    <x v="3"/>
    <n v="90"/>
    <n v="510"/>
  </r>
  <r>
    <s v="Callewart"/>
    <x v="67"/>
    <x v="3"/>
    <x v="0"/>
    <x v="50"/>
    <d v="2025-03-27T00:00:00"/>
    <n v="41054"/>
    <x v="729"/>
    <x v="728"/>
    <x v="9"/>
    <n v="1"/>
    <x v="12"/>
    <n v="600"/>
    <x v="3"/>
    <n v="90"/>
    <n v="510"/>
  </r>
  <r>
    <s v="Callewart"/>
    <x v="67"/>
    <x v="3"/>
    <x v="0"/>
    <x v="50"/>
    <d v="2025-03-27T00:00:00"/>
    <n v="41054"/>
    <x v="28"/>
    <x v="24"/>
    <x v="9"/>
    <n v="4"/>
    <x v="24"/>
    <n v="400"/>
    <x v="14"/>
    <n v="40"/>
    <n v="360"/>
  </r>
  <r>
    <s v="Callewart"/>
    <x v="67"/>
    <x v="3"/>
    <x v="0"/>
    <x v="50"/>
    <d v="2025-03-31T00:00:00"/>
    <n v="41055"/>
    <x v="35"/>
    <x v="34"/>
    <x v="0"/>
    <n v="3"/>
    <x v="96"/>
    <n v="2700"/>
    <x v="0"/>
    <n v="306"/>
    <n v="2394"/>
  </r>
  <r>
    <s v="Callewart"/>
    <x v="67"/>
    <x v="3"/>
    <x v="0"/>
    <x v="50"/>
    <d v="2025-03-31T00:00:00"/>
    <n v="41055"/>
    <x v="19"/>
    <x v="19"/>
    <x v="1"/>
    <n v="1"/>
    <x v="96"/>
    <n v="900"/>
    <x v="9"/>
    <n v="120"/>
    <n v="780"/>
  </r>
  <r>
    <s v="Callewart"/>
    <x v="67"/>
    <x v="3"/>
    <x v="0"/>
    <x v="50"/>
    <d v="2025-03-31T00:00:00"/>
    <n v="41055"/>
    <x v="10"/>
    <x v="10"/>
    <x v="1"/>
    <n v="1"/>
    <x v="98"/>
    <n v="235"/>
    <x v="2"/>
    <n v="15"/>
    <n v="220"/>
  </r>
  <r>
    <s v="Callewart"/>
    <x v="67"/>
    <x v="3"/>
    <x v="0"/>
    <x v="50"/>
    <d v="2025-03-31T00:00:00"/>
    <n v="41055"/>
    <x v="173"/>
    <x v="172"/>
    <x v="1"/>
    <n v="2"/>
    <x v="98"/>
    <n v="470"/>
    <x v="2"/>
    <n v="30"/>
    <n v="440"/>
  </r>
  <r>
    <s v="Callewart"/>
    <x v="67"/>
    <x v="3"/>
    <x v="0"/>
    <x v="50"/>
    <d v="2025-03-31T00:00:00"/>
    <n v="41055"/>
    <x v="455"/>
    <x v="454"/>
    <x v="1"/>
    <n v="1"/>
    <x v="98"/>
    <n v="235"/>
    <x v="2"/>
    <n v="15"/>
    <n v="220"/>
  </r>
  <r>
    <s v="Callewart"/>
    <x v="67"/>
    <x v="3"/>
    <x v="0"/>
    <x v="50"/>
    <d v="2025-03-31T00:00:00"/>
    <n v="41055"/>
    <x v="175"/>
    <x v="174"/>
    <x v="1"/>
    <n v="4"/>
    <x v="98"/>
    <n v="940"/>
    <x v="2"/>
    <n v="60"/>
    <n v="880"/>
  </r>
  <r>
    <s v="Callewart"/>
    <x v="67"/>
    <x v="3"/>
    <x v="0"/>
    <x v="50"/>
    <d v="2025-03-31T00:00:00"/>
    <n v="41055"/>
    <x v="11"/>
    <x v="11"/>
    <x v="1"/>
    <n v="1"/>
    <x v="24"/>
    <n v="100"/>
    <x v="5"/>
    <n v="40"/>
    <n v="60"/>
  </r>
  <r>
    <s v="Callewart"/>
    <x v="67"/>
    <x v="3"/>
    <x v="0"/>
    <x v="50"/>
    <d v="2025-04-07T00:00:00"/>
    <n v="41056"/>
    <x v="12"/>
    <x v="12"/>
    <x v="0"/>
    <n v="4"/>
    <x v="96"/>
    <n v="3600"/>
    <x v="0"/>
    <n v="408"/>
    <n v="3192"/>
  </r>
  <r>
    <s v="Callewart"/>
    <x v="67"/>
    <x v="3"/>
    <x v="0"/>
    <x v="50"/>
    <d v="2025-04-07T00:00:00"/>
    <n v="41056"/>
    <x v="477"/>
    <x v="476"/>
    <x v="1"/>
    <n v="1"/>
    <x v="96"/>
    <n v="900"/>
    <x v="38"/>
    <n v="175"/>
    <n v="725"/>
  </r>
  <r>
    <s v="Callewart"/>
    <x v="67"/>
    <x v="3"/>
    <x v="0"/>
    <x v="50"/>
    <d v="2025-04-07T00:00:00"/>
    <n v="41056"/>
    <x v="590"/>
    <x v="589"/>
    <x v="1"/>
    <n v="2"/>
    <x v="98"/>
    <n v="470"/>
    <x v="2"/>
    <n v="30"/>
    <n v="440"/>
  </r>
  <r>
    <s v="Callewart"/>
    <x v="67"/>
    <x v="3"/>
    <x v="0"/>
    <x v="50"/>
    <d v="2025-04-07T00:00:00"/>
    <n v="41056"/>
    <x v="500"/>
    <x v="499"/>
    <x v="1"/>
    <n v="2"/>
    <x v="98"/>
    <n v="470"/>
    <x v="2"/>
    <n v="30"/>
    <n v="440"/>
  </r>
  <r>
    <s v="Callewart"/>
    <x v="67"/>
    <x v="3"/>
    <x v="0"/>
    <x v="50"/>
    <d v="2025-04-07T00:00:00"/>
    <n v="41056"/>
    <x v="391"/>
    <x v="390"/>
    <x v="1"/>
    <n v="4"/>
    <x v="98"/>
    <n v="940"/>
    <x v="2"/>
    <n v="60"/>
    <n v="880"/>
  </r>
  <r>
    <s v="Callewart"/>
    <x v="67"/>
    <x v="3"/>
    <x v="0"/>
    <x v="50"/>
    <d v="2025-04-07T00:00:00"/>
    <n v="41056"/>
    <x v="176"/>
    <x v="175"/>
    <x v="1"/>
    <n v="1"/>
    <x v="98"/>
    <n v="235"/>
    <x v="2"/>
    <n v="15"/>
    <n v="220"/>
  </r>
  <r>
    <s v="Callewart"/>
    <x v="67"/>
    <x v="3"/>
    <x v="0"/>
    <x v="50"/>
    <d v="2025-04-07T00:00:00"/>
    <n v="41056"/>
    <x v="730"/>
    <x v="729"/>
    <x v="1"/>
    <n v="1"/>
    <x v="98"/>
    <n v="235"/>
    <x v="2"/>
    <n v="15"/>
    <n v="220"/>
  </r>
  <r>
    <s v="Callewart"/>
    <x v="67"/>
    <x v="3"/>
    <x v="0"/>
    <x v="50"/>
    <d v="2025-04-07T00:00:00"/>
    <n v="41056"/>
    <x v="11"/>
    <x v="11"/>
    <x v="1"/>
    <n v="1"/>
    <x v="24"/>
    <n v="100"/>
    <x v="5"/>
    <n v="40"/>
    <n v="60"/>
  </r>
  <r>
    <s v="Webb"/>
    <x v="28"/>
    <x v="3"/>
    <x v="0"/>
    <x v="189"/>
    <d v="2025-04-11T00:00:00"/>
    <n v="41057"/>
    <x v="55"/>
    <x v="54"/>
    <x v="13"/>
    <n v="4"/>
    <x v="13"/>
    <n v="200"/>
    <x v="20"/>
    <n v="28"/>
    <n v="172"/>
  </r>
  <r>
    <s v="Spitz"/>
    <x v="6"/>
    <x v="5"/>
    <x v="0"/>
    <x v="6"/>
    <d v="2025-04-18T00:00:00"/>
    <n v="41058"/>
    <x v="1"/>
    <x v="1"/>
    <x v="1"/>
    <n v="1"/>
    <x v="17"/>
    <n v="1080"/>
    <x v="1"/>
    <n v="80"/>
    <n v="1000"/>
  </r>
  <r>
    <s v="Spitz"/>
    <x v="6"/>
    <x v="5"/>
    <x v="0"/>
    <x v="6"/>
    <d v="2025-04-18T00:00:00"/>
    <n v="41058"/>
    <x v="10"/>
    <x v="10"/>
    <x v="1"/>
    <n v="3"/>
    <x v="18"/>
    <n v="600"/>
    <x v="2"/>
    <n v="45"/>
    <n v="555"/>
  </r>
  <r>
    <s v="Spitz"/>
    <x v="6"/>
    <x v="5"/>
    <x v="0"/>
    <x v="6"/>
    <d v="2025-04-18T00:00:00"/>
    <n v="41058"/>
    <x v="173"/>
    <x v="172"/>
    <x v="1"/>
    <n v="1"/>
    <x v="18"/>
    <n v="200"/>
    <x v="2"/>
    <n v="15"/>
    <n v="185"/>
  </r>
  <r>
    <s v="Spitz"/>
    <x v="6"/>
    <x v="5"/>
    <x v="0"/>
    <x v="6"/>
    <d v="2025-04-18T00:00:00"/>
    <n v="41058"/>
    <x v="455"/>
    <x v="454"/>
    <x v="1"/>
    <n v="1"/>
    <x v="18"/>
    <n v="200"/>
    <x v="2"/>
    <n v="15"/>
    <n v="185"/>
  </r>
  <r>
    <s v="Spitz"/>
    <x v="6"/>
    <x v="5"/>
    <x v="0"/>
    <x v="6"/>
    <d v="2025-04-18T00:00:00"/>
    <n v="41058"/>
    <x v="6"/>
    <x v="6"/>
    <x v="1"/>
    <n v="1"/>
    <x v="19"/>
    <n v="120"/>
    <x v="5"/>
    <n v="40"/>
    <n v="80"/>
  </r>
  <r>
    <s v="Spitz"/>
    <x v="6"/>
    <x v="5"/>
    <x v="0"/>
    <x v="6"/>
    <d v="2025-04-24T00:00:00"/>
    <n v="41059"/>
    <x v="101"/>
    <x v="100"/>
    <x v="1"/>
    <n v="1"/>
    <x v="58"/>
    <n v="1200"/>
    <x v="4"/>
    <n v="100"/>
    <n v="1100"/>
  </r>
  <r>
    <s v="Spitz"/>
    <x v="6"/>
    <x v="5"/>
    <x v="0"/>
    <x v="6"/>
    <d v="2025-04-24T00:00:00"/>
    <n v="41059"/>
    <x v="10"/>
    <x v="10"/>
    <x v="1"/>
    <n v="2"/>
    <x v="18"/>
    <n v="400"/>
    <x v="2"/>
    <n v="30"/>
    <n v="370"/>
  </r>
  <r>
    <s v="Spitz"/>
    <x v="6"/>
    <x v="5"/>
    <x v="0"/>
    <x v="6"/>
    <d v="2025-04-24T00:00:00"/>
    <n v="41059"/>
    <x v="173"/>
    <x v="172"/>
    <x v="1"/>
    <n v="4"/>
    <x v="18"/>
    <n v="800"/>
    <x v="2"/>
    <n v="60"/>
    <n v="740"/>
  </r>
  <r>
    <s v="Spitz"/>
    <x v="6"/>
    <x v="5"/>
    <x v="0"/>
    <x v="6"/>
    <d v="2025-04-24T00:00:00"/>
    <n v="41059"/>
    <x v="11"/>
    <x v="11"/>
    <x v="1"/>
    <n v="1"/>
    <x v="19"/>
    <n v="120"/>
    <x v="5"/>
    <n v="40"/>
    <n v="80"/>
  </r>
  <r>
    <s v="Bui"/>
    <x v="16"/>
    <x v="5"/>
    <x v="0"/>
    <x v="17"/>
    <d v="2025-04-17T00:00:00"/>
    <n v="41060"/>
    <x v="177"/>
    <x v="176"/>
    <x v="0"/>
    <n v="4"/>
    <x v="48"/>
    <n v="7508.8"/>
    <x v="0"/>
    <n v="408"/>
    <n v="7100.8"/>
  </r>
  <r>
    <s v="Bui"/>
    <x v="16"/>
    <x v="5"/>
    <x v="0"/>
    <x v="17"/>
    <d v="2025-04-17T00:00:00"/>
    <n v="41060"/>
    <x v="224"/>
    <x v="223"/>
    <x v="1"/>
    <n v="1"/>
    <x v="232"/>
    <n v="1292"/>
    <x v="38"/>
    <n v="175"/>
    <n v="1117"/>
  </r>
  <r>
    <s v="Bui"/>
    <x v="16"/>
    <x v="5"/>
    <x v="0"/>
    <x v="17"/>
    <d v="2025-04-17T00:00:00"/>
    <n v="41060"/>
    <x v="10"/>
    <x v="10"/>
    <x v="1"/>
    <n v="10"/>
    <x v="18"/>
    <n v="2000"/>
    <x v="2"/>
    <n v="150"/>
    <n v="1850"/>
  </r>
  <r>
    <s v="Bui"/>
    <x v="16"/>
    <x v="5"/>
    <x v="0"/>
    <x v="17"/>
    <d v="2025-04-17T00:00:00"/>
    <n v="41060"/>
    <x v="11"/>
    <x v="11"/>
    <x v="1"/>
    <n v="1"/>
    <x v="19"/>
    <n v="120"/>
    <x v="5"/>
    <n v="40"/>
    <n v="80"/>
  </r>
  <r>
    <s v="Shafa"/>
    <x v="17"/>
    <x v="4"/>
    <x v="0"/>
    <x v="18"/>
    <d v="2025-04-14T00:00:00"/>
    <n v="41061"/>
    <x v="125"/>
    <x v="124"/>
    <x v="1"/>
    <n v="1"/>
    <x v="28"/>
    <n v="650"/>
    <x v="4"/>
    <n v="100"/>
    <n v="550"/>
  </r>
  <r>
    <s v="Shafa"/>
    <x v="17"/>
    <x v="4"/>
    <x v="0"/>
    <x v="18"/>
    <d v="2025-04-14T00:00:00"/>
    <n v="41061"/>
    <x v="14"/>
    <x v="14"/>
    <x v="1"/>
    <n v="2"/>
    <x v="160"/>
    <n v="70"/>
    <x v="2"/>
    <n v="30"/>
    <n v="40"/>
  </r>
  <r>
    <s v="Shafa"/>
    <x v="17"/>
    <x v="4"/>
    <x v="0"/>
    <x v="18"/>
    <d v="2025-04-14T00:00:00"/>
    <n v="41061"/>
    <x v="14"/>
    <x v="14"/>
    <x v="1"/>
    <n v="5"/>
    <x v="101"/>
    <n v="350"/>
    <x v="2"/>
    <n v="75"/>
    <n v="275"/>
  </r>
  <r>
    <s v="Shafa"/>
    <x v="17"/>
    <x v="4"/>
    <x v="0"/>
    <x v="18"/>
    <d v="2025-04-14T00:00:00"/>
    <n v="41062"/>
    <x v="177"/>
    <x v="176"/>
    <x v="0"/>
    <n v="1"/>
    <x v="73"/>
    <n v="350"/>
    <x v="0"/>
    <n v="102"/>
    <n v="248"/>
  </r>
  <r>
    <s v="Shafa"/>
    <x v="17"/>
    <x v="4"/>
    <x v="0"/>
    <x v="18"/>
    <d v="2025-04-14T00:00:00"/>
    <n v="41062"/>
    <x v="269"/>
    <x v="268"/>
    <x v="0"/>
    <n v="2"/>
    <x v="51"/>
    <n v="1400"/>
    <x v="0"/>
    <n v="204"/>
    <n v="1196"/>
  </r>
  <r>
    <s v="Moghimi"/>
    <x v="12"/>
    <x v="3"/>
    <x v="1"/>
    <x v="12"/>
    <d v="2025-04-25T00:00:00"/>
    <n v="41063"/>
    <x v="81"/>
    <x v="80"/>
    <x v="14"/>
    <n v="1"/>
    <x v="5"/>
    <n v="1100"/>
    <x v="22"/>
    <n v="125"/>
    <n v="975"/>
  </r>
  <r>
    <s v="Moghimi"/>
    <x v="12"/>
    <x v="3"/>
    <x v="1"/>
    <x v="12"/>
    <d v="2025-04-25T00:00:00"/>
    <n v="41063"/>
    <x v="73"/>
    <x v="72"/>
    <x v="14"/>
    <n v="2"/>
    <x v="24"/>
    <n v="200"/>
    <x v="2"/>
    <n v="30"/>
    <n v="170"/>
  </r>
  <r>
    <s v="Moldawer"/>
    <x v="33"/>
    <x v="4"/>
    <x v="0"/>
    <x v="38"/>
    <d v="2025-04-14T00:00:00"/>
    <n v="41064"/>
    <x v="177"/>
    <x v="176"/>
    <x v="0"/>
    <n v="1"/>
    <x v="26"/>
    <n v="1000"/>
    <x v="0"/>
    <n v="102"/>
    <n v="898"/>
  </r>
  <r>
    <s v="Moldawer"/>
    <x v="33"/>
    <x v="4"/>
    <x v="0"/>
    <x v="38"/>
    <d v="2025-04-14T00:00:00"/>
    <n v="41064"/>
    <x v="1"/>
    <x v="1"/>
    <x v="1"/>
    <n v="1"/>
    <x v="106"/>
    <n v="850"/>
    <x v="1"/>
    <n v="80"/>
    <n v="770"/>
  </r>
  <r>
    <s v="Moldawer"/>
    <x v="33"/>
    <x v="4"/>
    <x v="0"/>
    <x v="38"/>
    <d v="2025-04-14T00:00:00"/>
    <n v="41064"/>
    <x v="236"/>
    <x v="235"/>
    <x v="1"/>
    <n v="4"/>
    <x v="24"/>
    <n v="400"/>
    <x v="2"/>
    <n v="60"/>
    <n v="340"/>
  </r>
  <r>
    <s v="Moldawer"/>
    <x v="33"/>
    <x v="4"/>
    <x v="0"/>
    <x v="38"/>
    <d v="2025-04-14T00:00:00"/>
    <n v="41064"/>
    <x v="6"/>
    <x v="6"/>
    <x v="1"/>
    <n v="1"/>
    <x v="24"/>
    <n v="100"/>
    <x v="5"/>
    <n v="40"/>
    <n v="60"/>
  </r>
  <r>
    <s v="Moldawer"/>
    <x v="33"/>
    <x v="4"/>
    <x v="0"/>
    <x v="38"/>
    <d v="2025-04-14T00:00:00"/>
    <n v="41064"/>
    <x v="60"/>
    <x v="59"/>
    <x v="1"/>
    <n v="2"/>
    <x v="13"/>
    <n v="100"/>
    <x v="15"/>
    <n v="40"/>
    <n v="60"/>
  </r>
  <r>
    <s v="McNamara"/>
    <x v="8"/>
    <x v="2"/>
    <x v="0"/>
    <x v="8"/>
    <d v="2025-04-24T00:00:00"/>
    <n v="41065"/>
    <x v="370"/>
    <x v="369"/>
    <x v="9"/>
    <n v="2"/>
    <x v="23"/>
    <n v="1500"/>
    <x v="13"/>
    <n v="120"/>
    <n v="1380"/>
  </r>
  <r>
    <s v="McNamara"/>
    <x v="8"/>
    <x v="2"/>
    <x v="0"/>
    <x v="8"/>
    <d v="2025-04-24T00:00:00"/>
    <n v="41065"/>
    <x v="288"/>
    <x v="287"/>
    <x v="9"/>
    <n v="4"/>
    <x v="23"/>
    <n v="3000"/>
    <x v="13"/>
    <n v="240"/>
    <n v="2760"/>
  </r>
  <r>
    <s v="McNamara"/>
    <x v="8"/>
    <x v="2"/>
    <x v="0"/>
    <x v="8"/>
    <d v="2025-04-24T00:00:00"/>
    <n v="41065"/>
    <x v="28"/>
    <x v="24"/>
    <x v="9"/>
    <n v="6"/>
    <x v="24"/>
    <n v="600"/>
    <x v="14"/>
    <n v="60"/>
    <n v="540"/>
  </r>
  <r>
    <s v="McNamara"/>
    <x v="8"/>
    <x v="2"/>
    <x v="0"/>
    <x v="8"/>
    <d v="2025-04-24T00:00:00"/>
    <n v="41065"/>
    <x v="90"/>
    <x v="89"/>
    <x v="9"/>
    <n v="2"/>
    <x v="6"/>
    <n v="250"/>
    <x v="2"/>
    <n v="30"/>
    <n v="220"/>
  </r>
  <r>
    <s v="McNamara"/>
    <x v="8"/>
    <x v="2"/>
    <x v="0"/>
    <x v="8"/>
    <d v="2025-04-24T00:00:00"/>
    <n v="41065"/>
    <x v="39"/>
    <x v="38"/>
    <x v="2"/>
    <n v="1"/>
    <x v="50"/>
    <n v="2000"/>
    <x v="3"/>
    <n v="90"/>
    <n v="1910"/>
  </r>
  <r>
    <s v="McNamara"/>
    <x v="8"/>
    <x v="2"/>
    <x v="0"/>
    <x v="8"/>
    <d v="2025-04-24T00:00:00"/>
    <n v="41065"/>
    <x v="200"/>
    <x v="199"/>
    <x v="2"/>
    <n v="1"/>
    <x v="50"/>
    <n v="2000"/>
    <x v="3"/>
    <n v="90"/>
    <n v="1910"/>
  </r>
  <r>
    <s v="Ellegala"/>
    <x v="47"/>
    <x v="0"/>
    <x v="0"/>
    <x v="107"/>
    <d v="2025-02-05T00:00:00"/>
    <n v="41066"/>
    <x v="83"/>
    <x v="82"/>
    <x v="14"/>
    <n v="1"/>
    <x v="297"/>
    <n v="1727.41"/>
    <x v="22"/>
    <n v="125"/>
    <n v="1602.41"/>
  </r>
  <r>
    <s v="Ellegala"/>
    <x v="47"/>
    <x v="0"/>
    <x v="0"/>
    <x v="107"/>
    <d v="2025-02-05T00:00:00"/>
    <n v="41066"/>
    <x v="73"/>
    <x v="72"/>
    <x v="14"/>
    <n v="2"/>
    <x v="21"/>
    <n v="150"/>
    <x v="2"/>
    <n v="30"/>
    <n v="120"/>
  </r>
  <r>
    <s v="Mason"/>
    <x v="37"/>
    <x v="5"/>
    <x v="1"/>
    <x v="45"/>
    <d v="2025-04-23T00:00:00"/>
    <n v="41067"/>
    <x v="201"/>
    <x v="200"/>
    <x v="14"/>
    <n v="2"/>
    <x v="85"/>
    <n v="3800"/>
    <x v="22"/>
    <n v="250"/>
    <n v="3550"/>
  </r>
  <r>
    <s v="Mason"/>
    <x v="37"/>
    <x v="5"/>
    <x v="1"/>
    <x v="45"/>
    <d v="2025-04-23T00:00:00"/>
    <n v="41067"/>
    <x v="84"/>
    <x v="83"/>
    <x v="14"/>
    <n v="4"/>
    <x v="6"/>
    <n v="500"/>
    <x v="2"/>
    <n v="60"/>
    <n v="440"/>
  </r>
  <r>
    <s v="Briseno"/>
    <x v="36"/>
    <x v="3"/>
    <x v="0"/>
    <x v="190"/>
    <d v="2025-04-24T00:00:00"/>
    <n v="41068"/>
    <x v="621"/>
    <x v="620"/>
    <x v="3"/>
    <n v="1"/>
    <x v="298"/>
    <n v="3410"/>
    <x v="6"/>
    <n v="260"/>
    <n v="3150"/>
  </r>
  <r>
    <s v="Kerr"/>
    <x v="36"/>
    <x v="3"/>
    <x v="0"/>
    <x v="88"/>
    <d v="2025-04-17T00:00:00"/>
    <n v="41069"/>
    <x v="177"/>
    <x v="176"/>
    <x v="0"/>
    <n v="2"/>
    <x v="184"/>
    <n v="1608"/>
    <x v="0"/>
    <n v="204"/>
    <n v="1404"/>
  </r>
  <r>
    <s v="Librodo"/>
    <x v="105"/>
    <x v="3"/>
    <x v="0"/>
    <x v="191"/>
    <d v="2025-03-19T00:00:00"/>
    <n v="41070"/>
    <x v="28"/>
    <x v="24"/>
    <x v="9"/>
    <n v="6"/>
    <x v="69"/>
    <n v="540"/>
    <x v="14"/>
    <n v="60"/>
    <n v="480"/>
  </r>
  <r>
    <s v="Ryan"/>
    <x v="72"/>
    <x v="5"/>
    <x v="0"/>
    <x v="115"/>
    <d v="2025-04-17T00:00:00"/>
    <n v="41071"/>
    <x v="54"/>
    <x v="53"/>
    <x v="13"/>
    <n v="4"/>
    <x v="40"/>
    <n v="1600"/>
    <x v="19"/>
    <n v="116"/>
    <n v="1484"/>
  </r>
  <r>
    <s v="Ryan"/>
    <x v="72"/>
    <x v="5"/>
    <x v="0"/>
    <x v="115"/>
    <d v="2025-04-17T00:00:00"/>
    <n v="41071"/>
    <x v="55"/>
    <x v="54"/>
    <x v="13"/>
    <n v="4"/>
    <x v="13"/>
    <n v="200"/>
    <x v="20"/>
    <n v="28"/>
    <n v="172"/>
  </r>
  <r>
    <s v="Ryan"/>
    <x v="72"/>
    <x v="5"/>
    <x v="0"/>
    <x v="115"/>
    <d v="2025-04-17T00:00:00"/>
    <n v="41071"/>
    <x v="61"/>
    <x v="60"/>
    <x v="13"/>
    <n v="3"/>
    <x v="40"/>
    <n v="1200"/>
    <x v="14"/>
    <n v="30"/>
    <n v="1170"/>
  </r>
  <r>
    <s v="Ryan"/>
    <x v="72"/>
    <x v="5"/>
    <x v="0"/>
    <x v="115"/>
    <d v="2025-04-17T00:00:00"/>
    <n v="41071"/>
    <x v="427"/>
    <x v="426"/>
    <x v="13"/>
    <n v="1"/>
    <x v="40"/>
    <n v="400"/>
    <x v="14"/>
    <n v="10"/>
    <n v="390"/>
  </r>
  <r>
    <s v="Ryan"/>
    <x v="72"/>
    <x v="5"/>
    <x v="0"/>
    <x v="115"/>
    <d v="2025-04-17T00:00:00"/>
    <n v="41071"/>
    <x v="719"/>
    <x v="718"/>
    <x v="9"/>
    <n v="1"/>
    <x v="18"/>
    <n v="200"/>
    <x v="15"/>
    <n v="20"/>
    <n v="180"/>
  </r>
  <r>
    <s v="Ryan"/>
    <x v="72"/>
    <x v="5"/>
    <x v="0"/>
    <x v="115"/>
    <d v="2025-04-17T00:00:00"/>
    <n v="41071"/>
    <x v="731"/>
    <x v="730"/>
    <x v="9"/>
    <n v="1"/>
    <x v="18"/>
    <n v="200"/>
    <x v="15"/>
    <n v="20"/>
    <n v="180"/>
  </r>
  <r>
    <s v="Esce"/>
    <x v="23"/>
    <x v="1"/>
    <x v="0"/>
    <x v="35"/>
    <d v="2025-04-18T00:00:00"/>
    <n v="41072"/>
    <x v="54"/>
    <x v="53"/>
    <x v="13"/>
    <n v="4"/>
    <x v="59"/>
    <n v="1980"/>
    <x v="19"/>
    <n v="116"/>
    <n v="1864"/>
  </r>
  <r>
    <s v="Esce"/>
    <x v="23"/>
    <x v="1"/>
    <x v="0"/>
    <x v="35"/>
    <d v="2025-04-18T00:00:00"/>
    <n v="41072"/>
    <x v="55"/>
    <x v="54"/>
    <x v="13"/>
    <n v="4"/>
    <x v="60"/>
    <n v="540"/>
    <x v="20"/>
    <n v="28"/>
    <n v="512"/>
  </r>
  <r>
    <s v="Esce"/>
    <x v="23"/>
    <x v="1"/>
    <x v="0"/>
    <x v="35"/>
    <d v="2025-04-18T00:00:00"/>
    <n v="41072"/>
    <x v="88"/>
    <x v="87"/>
    <x v="13"/>
    <n v="1"/>
    <x v="59"/>
    <n v="495"/>
    <x v="14"/>
    <n v="10"/>
    <n v="485"/>
  </r>
  <r>
    <s v="Esce"/>
    <x v="23"/>
    <x v="1"/>
    <x v="0"/>
    <x v="35"/>
    <d v="2025-04-18T00:00:00"/>
    <n v="41072"/>
    <x v="65"/>
    <x v="64"/>
    <x v="13"/>
    <n v="1"/>
    <x v="59"/>
    <n v="495"/>
    <x v="14"/>
    <n v="10"/>
    <n v="485"/>
  </r>
  <r>
    <s v="Esce"/>
    <x v="23"/>
    <x v="1"/>
    <x v="0"/>
    <x v="35"/>
    <d v="2025-04-18T00:00:00"/>
    <n v="41072"/>
    <x v="249"/>
    <x v="248"/>
    <x v="13"/>
    <n v="1"/>
    <x v="59"/>
    <n v="495"/>
    <x v="14"/>
    <n v="10"/>
    <n v="485"/>
  </r>
  <r>
    <s v="Esce"/>
    <x v="23"/>
    <x v="1"/>
    <x v="0"/>
    <x v="35"/>
    <d v="2025-04-18T00:00:00"/>
    <n v="41072"/>
    <x v="650"/>
    <x v="649"/>
    <x v="13"/>
    <n v="1"/>
    <x v="59"/>
    <n v="495"/>
    <x v="14"/>
    <n v="10"/>
    <n v="485"/>
  </r>
  <r>
    <s v="Esce"/>
    <x v="23"/>
    <x v="1"/>
    <x v="0"/>
    <x v="35"/>
    <d v="2025-04-18T00:00:00"/>
    <n v="41072"/>
    <x v="95"/>
    <x v="94"/>
    <x v="9"/>
    <n v="1"/>
    <x v="84"/>
    <n v="720"/>
    <x v="26"/>
    <n v="142"/>
    <n v="578"/>
  </r>
  <r>
    <s v="Esce"/>
    <x v="23"/>
    <x v="1"/>
    <x v="0"/>
    <x v="35"/>
    <d v="2025-04-18T00:00:00"/>
    <n v="41072"/>
    <x v="58"/>
    <x v="57"/>
    <x v="9"/>
    <n v="2"/>
    <x v="62"/>
    <n v="316"/>
    <x v="2"/>
    <n v="30"/>
    <n v="286"/>
  </r>
  <r>
    <s v="Esce"/>
    <x v="23"/>
    <x v="1"/>
    <x v="0"/>
    <x v="35"/>
    <d v="2025-04-18T00:00:00"/>
    <n v="41073"/>
    <x v="54"/>
    <x v="53"/>
    <x v="13"/>
    <n v="4"/>
    <x v="59"/>
    <n v="1980"/>
    <x v="19"/>
    <n v="116"/>
    <n v="1864"/>
  </r>
  <r>
    <s v="Esce"/>
    <x v="23"/>
    <x v="1"/>
    <x v="0"/>
    <x v="35"/>
    <d v="2025-04-18T00:00:00"/>
    <n v="41073"/>
    <x v="55"/>
    <x v="54"/>
    <x v="13"/>
    <n v="4"/>
    <x v="60"/>
    <n v="540"/>
    <x v="20"/>
    <n v="28"/>
    <n v="512"/>
  </r>
  <r>
    <s v="Esce"/>
    <x v="23"/>
    <x v="1"/>
    <x v="0"/>
    <x v="35"/>
    <d v="2025-04-18T00:00:00"/>
    <n v="41073"/>
    <x v="249"/>
    <x v="248"/>
    <x v="13"/>
    <n v="4"/>
    <x v="59"/>
    <n v="1980"/>
    <x v="14"/>
    <n v="40"/>
    <n v="1940"/>
  </r>
  <r>
    <s v="Esce"/>
    <x v="23"/>
    <x v="1"/>
    <x v="0"/>
    <x v="35"/>
    <d v="2025-04-18T00:00:00"/>
    <n v="41073"/>
    <x v="58"/>
    <x v="57"/>
    <x v="9"/>
    <n v="2"/>
    <x v="62"/>
    <n v="316"/>
    <x v="2"/>
    <n v="30"/>
    <n v="286"/>
  </r>
  <r>
    <s v="Kirchmier"/>
    <x v="75"/>
    <x v="1"/>
    <x v="0"/>
    <x v="128"/>
    <d v="2025-03-31T00:00:00"/>
    <n v="41074"/>
    <x v="187"/>
    <x v="186"/>
    <x v="9"/>
    <n v="3"/>
    <x v="27"/>
    <n v="2400"/>
    <x v="13"/>
    <n v="180"/>
    <n v="2220"/>
  </r>
  <r>
    <s v="Kirchmier"/>
    <x v="75"/>
    <x v="1"/>
    <x v="0"/>
    <x v="128"/>
    <d v="2025-03-31T00:00:00"/>
    <n v="41074"/>
    <x v="27"/>
    <x v="27"/>
    <x v="9"/>
    <n v="2"/>
    <x v="27"/>
    <n v="1600"/>
    <x v="13"/>
    <n v="120"/>
    <n v="1480"/>
  </r>
  <r>
    <s v="Kirchmier"/>
    <x v="75"/>
    <x v="1"/>
    <x v="0"/>
    <x v="128"/>
    <d v="2025-03-31T00:00:00"/>
    <n v="41074"/>
    <x v="28"/>
    <x v="24"/>
    <x v="9"/>
    <n v="5"/>
    <x v="195"/>
    <n v="400"/>
    <x v="14"/>
    <n v="50"/>
    <n v="350"/>
  </r>
  <r>
    <s v="Kirchmier"/>
    <x v="75"/>
    <x v="1"/>
    <x v="0"/>
    <x v="128"/>
    <d v="2025-03-31T00:00:00"/>
    <n v="41074"/>
    <x v="503"/>
    <x v="502"/>
    <x v="9"/>
    <n v="1"/>
    <x v="53"/>
    <n v="180"/>
    <x v="2"/>
    <n v="15"/>
    <n v="165"/>
  </r>
  <r>
    <s v="Kirchmier"/>
    <x v="75"/>
    <x v="1"/>
    <x v="0"/>
    <x v="128"/>
    <d v="2025-03-31T00:00:00"/>
    <n v="41074"/>
    <x v="96"/>
    <x v="95"/>
    <x v="9"/>
    <n v="1"/>
    <x v="53"/>
    <n v="180"/>
    <x v="2"/>
    <n v="15"/>
    <n v="165"/>
  </r>
  <r>
    <s v="Kirchmier"/>
    <x v="75"/>
    <x v="1"/>
    <x v="0"/>
    <x v="128"/>
    <d v="2025-03-31T00:00:00"/>
    <n v="41074"/>
    <x v="443"/>
    <x v="442"/>
    <x v="9"/>
    <n v="1"/>
    <x v="196"/>
    <n v="460"/>
    <x v="45"/>
    <n v="350"/>
    <n v="110"/>
  </r>
  <r>
    <s v="Kirchmier"/>
    <x v="75"/>
    <x v="1"/>
    <x v="0"/>
    <x v="128"/>
    <d v="2025-03-31T00:00:00"/>
    <n v="41074"/>
    <x v="366"/>
    <x v="365"/>
    <x v="7"/>
    <n v="1"/>
    <x v="197"/>
    <n v="4500"/>
    <x v="11"/>
    <n v="267"/>
    <n v="4233"/>
  </r>
  <r>
    <s v="Kirchmier"/>
    <x v="75"/>
    <x v="1"/>
    <x v="0"/>
    <x v="128"/>
    <d v="2025-03-31T00:00:00"/>
    <n v="41074"/>
    <x v="266"/>
    <x v="265"/>
    <x v="7"/>
    <n v="3"/>
    <x v="45"/>
    <n v="900"/>
    <x v="12"/>
    <n v="96"/>
    <n v="804"/>
  </r>
  <r>
    <s v="Prior"/>
    <x v="43"/>
    <x v="0"/>
    <x v="0"/>
    <x v="29"/>
    <d v="2025-03-18T00:00:00"/>
    <n v="41075"/>
    <x v="12"/>
    <x v="12"/>
    <x v="0"/>
    <n v="1"/>
    <x v="23"/>
    <n v="750"/>
    <x v="0"/>
    <n v="102"/>
    <n v="648"/>
  </r>
  <r>
    <s v="Prior"/>
    <x v="43"/>
    <x v="0"/>
    <x v="0"/>
    <x v="29"/>
    <d v="2025-03-18T00:00:00"/>
    <n v="41075"/>
    <x v="4"/>
    <x v="4"/>
    <x v="0"/>
    <n v="1"/>
    <x v="23"/>
    <n v="750"/>
    <x v="0"/>
    <n v="102"/>
    <n v="648"/>
  </r>
  <r>
    <s v="Prior"/>
    <x v="43"/>
    <x v="0"/>
    <x v="0"/>
    <x v="29"/>
    <d v="2025-03-18T00:00:00"/>
    <n v="41075"/>
    <x v="101"/>
    <x v="100"/>
    <x v="1"/>
    <n v="1"/>
    <x v="23"/>
    <n v="750"/>
    <x v="4"/>
    <n v="100"/>
    <n v="650"/>
  </r>
  <r>
    <s v="Prior"/>
    <x v="43"/>
    <x v="0"/>
    <x v="0"/>
    <x v="29"/>
    <d v="2025-03-18T00:00:00"/>
    <n v="41075"/>
    <x v="109"/>
    <x v="108"/>
    <x v="1"/>
    <n v="6"/>
    <x v="24"/>
    <n v="600"/>
    <x v="2"/>
    <n v="90"/>
    <n v="510"/>
  </r>
  <r>
    <s v="Clyde"/>
    <x v="79"/>
    <x v="4"/>
    <x v="0"/>
    <x v="192"/>
    <d v="2025-02-25T00:00:00"/>
    <n v="41076"/>
    <x v="561"/>
    <x v="560"/>
    <x v="13"/>
    <n v="2"/>
    <x v="299"/>
    <n v="2820"/>
    <x v="18"/>
    <n v="110"/>
    <n v="2710"/>
  </r>
  <r>
    <s v="Clyde"/>
    <x v="79"/>
    <x v="4"/>
    <x v="0"/>
    <x v="192"/>
    <d v="2025-02-25T00:00:00"/>
    <n v="41076"/>
    <x v="54"/>
    <x v="53"/>
    <x v="13"/>
    <n v="2"/>
    <x v="300"/>
    <n v="1720"/>
    <x v="19"/>
    <n v="58"/>
    <n v="1662"/>
  </r>
  <r>
    <s v="Clyde"/>
    <x v="79"/>
    <x v="4"/>
    <x v="0"/>
    <x v="192"/>
    <d v="2025-02-25T00:00:00"/>
    <n v="41076"/>
    <x v="55"/>
    <x v="54"/>
    <x v="13"/>
    <n v="4"/>
    <x v="7"/>
    <n v="600"/>
    <x v="20"/>
    <n v="28"/>
    <n v="572"/>
  </r>
  <r>
    <s v="Clyde"/>
    <x v="79"/>
    <x v="4"/>
    <x v="0"/>
    <x v="192"/>
    <d v="2025-02-25T00:00:00"/>
    <n v="41076"/>
    <x v="732"/>
    <x v="731"/>
    <x v="13"/>
    <n v="1"/>
    <x v="301"/>
    <n v="960"/>
    <x v="4"/>
    <n v="100"/>
    <n v="860"/>
  </r>
  <r>
    <s v="Clyde"/>
    <x v="79"/>
    <x v="4"/>
    <x v="0"/>
    <x v="192"/>
    <d v="2025-02-25T00:00:00"/>
    <n v="41076"/>
    <x v="112"/>
    <x v="111"/>
    <x v="13"/>
    <n v="1"/>
    <x v="87"/>
    <n v="550"/>
    <x v="14"/>
    <n v="10"/>
    <n v="540"/>
  </r>
  <r>
    <s v="Clyde"/>
    <x v="79"/>
    <x v="4"/>
    <x v="0"/>
    <x v="192"/>
    <d v="2025-02-25T00:00:00"/>
    <n v="41076"/>
    <x v="61"/>
    <x v="60"/>
    <x v="13"/>
    <n v="1"/>
    <x v="87"/>
    <n v="550"/>
    <x v="14"/>
    <n v="10"/>
    <n v="540"/>
  </r>
  <r>
    <s v="Clyde"/>
    <x v="79"/>
    <x v="4"/>
    <x v="0"/>
    <x v="192"/>
    <d v="2025-02-25T00:00:00"/>
    <n v="41076"/>
    <x v="96"/>
    <x v="95"/>
    <x v="9"/>
    <n v="1"/>
    <x v="45"/>
    <n v="300"/>
    <x v="2"/>
    <n v="15"/>
    <n v="285"/>
  </r>
  <r>
    <s v="Clyde"/>
    <x v="79"/>
    <x v="4"/>
    <x v="0"/>
    <x v="192"/>
    <d v="2025-03-11T00:00:00"/>
    <n v="41077"/>
    <x v="54"/>
    <x v="53"/>
    <x v="13"/>
    <n v="4"/>
    <x v="300"/>
    <n v="3440"/>
    <x v="19"/>
    <n v="116"/>
    <n v="3324"/>
  </r>
  <r>
    <s v="Clyde"/>
    <x v="79"/>
    <x v="4"/>
    <x v="0"/>
    <x v="192"/>
    <d v="2025-03-11T00:00:00"/>
    <n v="41077"/>
    <x v="55"/>
    <x v="54"/>
    <x v="13"/>
    <n v="4"/>
    <x v="7"/>
    <n v="600"/>
    <x v="20"/>
    <n v="28"/>
    <n v="572"/>
  </r>
  <r>
    <s v="Clyde"/>
    <x v="79"/>
    <x v="4"/>
    <x v="0"/>
    <x v="192"/>
    <d v="2025-03-11T00:00:00"/>
    <n v="41077"/>
    <x v="214"/>
    <x v="213"/>
    <x v="13"/>
    <n v="4"/>
    <x v="87"/>
    <n v="2200"/>
    <x v="14"/>
    <n v="40"/>
    <n v="2160"/>
  </r>
  <r>
    <s v="Clyde"/>
    <x v="79"/>
    <x v="4"/>
    <x v="0"/>
    <x v="192"/>
    <d v="2025-03-11T00:00:00"/>
    <n v="41077"/>
    <x v="96"/>
    <x v="95"/>
    <x v="9"/>
    <n v="2"/>
    <x v="45"/>
    <n v="600"/>
    <x v="2"/>
    <n v="30"/>
    <n v="570"/>
  </r>
  <r>
    <s v="Clyde"/>
    <x v="79"/>
    <x v="4"/>
    <x v="0"/>
    <x v="192"/>
    <d v="2025-03-11T00:00:00"/>
    <n v="41077"/>
    <x v="342"/>
    <x v="341"/>
    <x v="2"/>
    <n v="1"/>
    <x v="302"/>
    <n v="7000"/>
    <x v="42"/>
    <n v="140"/>
    <n v="6860"/>
  </r>
  <r>
    <s v="Clyde"/>
    <x v="79"/>
    <x v="4"/>
    <x v="0"/>
    <x v="192"/>
    <d v="2025-03-11T00:00:00"/>
    <n v="41078"/>
    <x v="54"/>
    <x v="53"/>
    <x v="13"/>
    <n v="4"/>
    <x v="300"/>
    <n v="3440"/>
    <x v="19"/>
    <n v="116"/>
    <n v="3324"/>
  </r>
  <r>
    <s v="Clyde"/>
    <x v="79"/>
    <x v="4"/>
    <x v="0"/>
    <x v="192"/>
    <d v="2025-03-11T00:00:00"/>
    <n v="41078"/>
    <x v="55"/>
    <x v="54"/>
    <x v="13"/>
    <n v="4"/>
    <x v="7"/>
    <n v="600"/>
    <x v="20"/>
    <n v="28"/>
    <n v="572"/>
  </r>
  <r>
    <s v="Clyde"/>
    <x v="79"/>
    <x v="4"/>
    <x v="0"/>
    <x v="192"/>
    <d v="2025-03-11T00:00:00"/>
    <n v="41078"/>
    <x v="87"/>
    <x v="86"/>
    <x v="13"/>
    <n v="4"/>
    <x v="87"/>
    <n v="2200"/>
    <x v="14"/>
    <n v="40"/>
    <n v="2160"/>
  </r>
  <r>
    <s v="Clyde"/>
    <x v="79"/>
    <x v="4"/>
    <x v="0"/>
    <x v="192"/>
    <d v="2025-03-11T00:00:00"/>
    <n v="41078"/>
    <x v="57"/>
    <x v="56"/>
    <x v="9"/>
    <n v="2"/>
    <x v="45"/>
    <n v="600"/>
    <x v="2"/>
    <n v="30"/>
    <n v="570"/>
  </r>
  <r>
    <s v="Clyde"/>
    <x v="79"/>
    <x v="4"/>
    <x v="0"/>
    <x v="192"/>
    <d v="2025-03-11T00:00:00"/>
    <n v="41078"/>
    <x v="547"/>
    <x v="546"/>
    <x v="2"/>
    <n v="1"/>
    <x v="302"/>
    <n v="7000"/>
    <x v="42"/>
    <n v="140"/>
    <n v="6860"/>
  </r>
  <r>
    <s v="Clyde"/>
    <x v="79"/>
    <x v="4"/>
    <x v="0"/>
    <x v="192"/>
    <d v="2025-03-18T00:00:00"/>
    <n v="41079"/>
    <x v="54"/>
    <x v="53"/>
    <x v="13"/>
    <n v="4"/>
    <x v="300"/>
    <n v="3440"/>
    <x v="19"/>
    <n v="116"/>
    <n v="3324"/>
  </r>
  <r>
    <s v="Clyde"/>
    <x v="79"/>
    <x v="4"/>
    <x v="0"/>
    <x v="192"/>
    <d v="2025-03-18T00:00:00"/>
    <n v="41079"/>
    <x v="55"/>
    <x v="54"/>
    <x v="13"/>
    <n v="4"/>
    <x v="7"/>
    <n v="600"/>
    <x v="20"/>
    <n v="28"/>
    <n v="572"/>
  </r>
  <r>
    <s v="Clyde"/>
    <x v="79"/>
    <x v="4"/>
    <x v="0"/>
    <x v="192"/>
    <d v="2025-03-18T00:00:00"/>
    <n v="41079"/>
    <x v="87"/>
    <x v="86"/>
    <x v="13"/>
    <n v="4"/>
    <x v="87"/>
    <n v="2200"/>
    <x v="14"/>
    <n v="40"/>
    <n v="2160"/>
  </r>
  <r>
    <s v="Clyde"/>
    <x v="79"/>
    <x v="4"/>
    <x v="0"/>
    <x v="192"/>
    <d v="2025-03-18T00:00:00"/>
    <n v="41079"/>
    <x v="57"/>
    <x v="56"/>
    <x v="9"/>
    <n v="2"/>
    <x v="45"/>
    <n v="600"/>
    <x v="2"/>
    <n v="30"/>
    <n v="570"/>
  </r>
  <r>
    <s v="Clyde"/>
    <x v="79"/>
    <x v="4"/>
    <x v="0"/>
    <x v="192"/>
    <d v="2025-03-18T00:00:00"/>
    <n v="41079"/>
    <x v="342"/>
    <x v="341"/>
    <x v="2"/>
    <n v="1"/>
    <x v="302"/>
    <n v="7000"/>
    <x v="42"/>
    <n v="140"/>
    <n v="6860"/>
  </r>
  <r>
    <s v="Osborn"/>
    <x v="22"/>
    <x v="5"/>
    <x v="0"/>
    <x v="24"/>
    <d v="2025-04-23T00:00:00"/>
    <n v="41080"/>
    <x v="733"/>
    <x v="732"/>
    <x v="13"/>
    <n v="2"/>
    <x v="29"/>
    <n v="1000"/>
    <x v="13"/>
    <n v="120"/>
    <n v="880"/>
  </r>
  <r>
    <s v="Osborn"/>
    <x v="22"/>
    <x v="5"/>
    <x v="0"/>
    <x v="24"/>
    <d v="2025-04-23T00:00:00"/>
    <n v="41080"/>
    <x v="54"/>
    <x v="53"/>
    <x v="13"/>
    <n v="13"/>
    <x v="55"/>
    <n v="6520.8"/>
    <x v="19"/>
    <n v="377"/>
    <n v="6143.8"/>
  </r>
  <r>
    <s v="Osborn"/>
    <x v="22"/>
    <x v="5"/>
    <x v="0"/>
    <x v="24"/>
    <d v="2025-04-23T00:00:00"/>
    <n v="41080"/>
    <x v="55"/>
    <x v="54"/>
    <x v="13"/>
    <n v="15"/>
    <x v="56"/>
    <n v="2340"/>
    <x v="20"/>
    <n v="105"/>
    <n v="2235"/>
  </r>
  <r>
    <s v="Osborn"/>
    <x v="22"/>
    <x v="5"/>
    <x v="0"/>
    <x v="24"/>
    <d v="2025-04-23T00:00:00"/>
    <n v="41080"/>
    <x v="87"/>
    <x v="86"/>
    <x v="13"/>
    <n v="4"/>
    <x v="55"/>
    <n v="2006.4"/>
    <x v="14"/>
    <n v="40"/>
    <n v="1966.4"/>
  </r>
  <r>
    <s v="Osborn"/>
    <x v="22"/>
    <x v="5"/>
    <x v="0"/>
    <x v="24"/>
    <d v="2025-04-23T00:00:00"/>
    <n v="41080"/>
    <x v="88"/>
    <x v="87"/>
    <x v="13"/>
    <n v="6"/>
    <x v="55"/>
    <n v="3009.6"/>
    <x v="14"/>
    <n v="60"/>
    <n v="2949.6"/>
  </r>
  <r>
    <s v="Osborn"/>
    <x v="22"/>
    <x v="5"/>
    <x v="0"/>
    <x v="24"/>
    <d v="2025-04-23T00:00:00"/>
    <n v="41080"/>
    <x v="65"/>
    <x v="64"/>
    <x v="13"/>
    <n v="1"/>
    <x v="55"/>
    <n v="501.6"/>
    <x v="14"/>
    <n v="10"/>
    <n v="491.6"/>
  </r>
  <r>
    <s v="Osborn"/>
    <x v="22"/>
    <x v="5"/>
    <x v="0"/>
    <x v="24"/>
    <d v="2025-04-23T00:00:00"/>
    <n v="41080"/>
    <x v="734"/>
    <x v="733"/>
    <x v="13"/>
    <n v="1"/>
    <x v="55"/>
    <n v="501.6"/>
    <x v="15"/>
    <n v="20"/>
    <n v="481.6"/>
  </r>
  <r>
    <s v="Osborn"/>
    <x v="22"/>
    <x v="5"/>
    <x v="0"/>
    <x v="24"/>
    <d v="2025-04-23T00:00:00"/>
    <n v="41080"/>
    <x v="387"/>
    <x v="386"/>
    <x v="13"/>
    <n v="1"/>
    <x v="55"/>
    <n v="501.6"/>
    <x v="15"/>
    <n v="20"/>
    <n v="481.6"/>
  </r>
  <r>
    <s v="Osborn"/>
    <x v="22"/>
    <x v="5"/>
    <x v="0"/>
    <x v="24"/>
    <d v="2025-04-23T00:00:00"/>
    <n v="41080"/>
    <x v="95"/>
    <x v="94"/>
    <x v="9"/>
    <n v="1"/>
    <x v="84"/>
    <n v="720"/>
    <x v="26"/>
    <n v="142"/>
    <n v="578"/>
  </r>
  <r>
    <s v="Osborn"/>
    <x v="22"/>
    <x v="5"/>
    <x v="0"/>
    <x v="24"/>
    <d v="2025-04-23T00:00:00"/>
    <n v="41080"/>
    <x v="144"/>
    <x v="143"/>
    <x v="9"/>
    <n v="1"/>
    <x v="22"/>
    <n v="340"/>
    <x v="33"/>
    <n v="33"/>
    <n v="307"/>
  </r>
  <r>
    <s v="Osborn"/>
    <x v="22"/>
    <x v="5"/>
    <x v="0"/>
    <x v="24"/>
    <d v="2025-04-23T00:00:00"/>
    <n v="41080"/>
    <x v="531"/>
    <x v="530"/>
    <x v="2"/>
    <n v="1"/>
    <x v="25"/>
    <n v="3200"/>
    <x v="3"/>
    <n v="90"/>
    <n v="3110"/>
  </r>
  <r>
    <s v="Iorio"/>
    <x v="1"/>
    <x v="1"/>
    <x v="0"/>
    <x v="149"/>
    <d v="2025-03-13T00:00:00"/>
    <n v="41081"/>
    <x v="12"/>
    <x v="12"/>
    <x v="0"/>
    <n v="1"/>
    <x v="12"/>
    <n v="600"/>
    <x v="0"/>
    <n v="102"/>
    <n v="498"/>
  </r>
  <r>
    <s v="Iorio"/>
    <x v="1"/>
    <x v="1"/>
    <x v="0"/>
    <x v="149"/>
    <d v="2025-03-13T00:00:00"/>
    <n v="41081"/>
    <x v="4"/>
    <x v="4"/>
    <x v="0"/>
    <n v="1"/>
    <x v="12"/>
    <n v="600"/>
    <x v="0"/>
    <n v="102"/>
    <n v="498"/>
  </r>
  <r>
    <s v="Iorio"/>
    <x v="1"/>
    <x v="1"/>
    <x v="0"/>
    <x v="149"/>
    <d v="2025-03-13T00:00:00"/>
    <n v="41081"/>
    <x v="221"/>
    <x v="220"/>
    <x v="1"/>
    <n v="1"/>
    <x v="29"/>
    <n v="500"/>
    <x v="4"/>
    <n v="100"/>
    <n v="400"/>
  </r>
  <r>
    <s v="Iorio"/>
    <x v="1"/>
    <x v="1"/>
    <x v="0"/>
    <x v="149"/>
    <d v="2025-03-13T00:00:00"/>
    <n v="41081"/>
    <x v="109"/>
    <x v="108"/>
    <x v="1"/>
    <n v="2"/>
    <x v="13"/>
    <n v="100"/>
    <x v="2"/>
    <n v="30"/>
    <n v="70"/>
  </r>
  <r>
    <s v="Iorio"/>
    <x v="1"/>
    <x v="1"/>
    <x v="0"/>
    <x v="149"/>
    <d v="2025-03-13T00:00:00"/>
    <n v="41081"/>
    <x v="228"/>
    <x v="227"/>
    <x v="1"/>
    <n v="4"/>
    <x v="13"/>
    <n v="200"/>
    <x v="2"/>
    <n v="60"/>
    <n v="140"/>
  </r>
  <r>
    <s v="Morr"/>
    <x v="64"/>
    <x v="1"/>
    <x v="0"/>
    <x v="86"/>
    <d v="2025-04-02T00:00:00"/>
    <n v="41082"/>
    <x v="125"/>
    <x v="124"/>
    <x v="1"/>
    <n v="1"/>
    <x v="130"/>
    <n v="2200"/>
    <x v="4"/>
    <n v="100"/>
    <n v="2100"/>
  </r>
  <r>
    <s v="Morr"/>
    <x v="64"/>
    <x v="1"/>
    <x v="0"/>
    <x v="86"/>
    <d v="2025-04-02T00:00:00"/>
    <n v="41082"/>
    <x v="2"/>
    <x v="2"/>
    <x v="1"/>
    <n v="2"/>
    <x v="41"/>
    <n v="500"/>
    <x v="2"/>
    <n v="30"/>
    <n v="470"/>
  </r>
  <r>
    <s v="Morr"/>
    <x v="64"/>
    <x v="1"/>
    <x v="0"/>
    <x v="86"/>
    <d v="2025-04-02T00:00:00"/>
    <n v="41082"/>
    <x v="109"/>
    <x v="108"/>
    <x v="1"/>
    <n v="2"/>
    <x v="41"/>
    <n v="500"/>
    <x v="2"/>
    <n v="30"/>
    <n v="470"/>
  </r>
  <r>
    <s v="Morr"/>
    <x v="64"/>
    <x v="1"/>
    <x v="0"/>
    <x v="86"/>
    <d v="2025-04-02T00:00:00"/>
    <n v="41082"/>
    <x v="194"/>
    <x v="193"/>
    <x v="1"/>
    <n v="1"/>
    <x v="41"/>
    <n v="250"/>
    <x v="2"/>
    <n v="15"/>
    <n v="235"/>
  </r>
  <r>
    <s v="Morr"/>
    <x v="64"/>
    <x v="1"/>
    <x v="0"/>
    <x v="86"/>
    <d v="2025-04-02T00:00:00"/>
    <n v="41083"/>
    <x v="735"/>
    <x v="734"/>
    <x v="3"/>
    <n v="1"/>
    <x v="72"/>
    <n v="6000"/>
    <x v="6"/>
    <n v="260"/>
    <n v="5740"/>
  </r>
  <r>
    <s v="Morr"/>
    <x v="64"/>
    <x v="1"/>
    <x v="0"/>
    <x v="86"/>
    <d v="2025-04-02T00:00:00"/>
    <n v="41083"/>
    <x v="736"/>
    <x v="735"/>
    <x v="3"/>
    <n v="1"/>
    <x v="72"/>
    <n v="6000"/>
    <x v="6"/>
    <n v="260"/>
    <n v="5740"/>
  </r>
  <r>
    <s v="Stephens"/>
    <x v="5"/>
    <x v="4"/>
    <x v="0"/>
    <x v="181"/>
    <d v="2025-04-09T00:00:00"/>
    <n v="41084"/>
    <x v="218"/>
    <x v="217"/>
    <x v="7"/>
    <n v="1"/>
    <x v="115"/>
    <n v="5095"/>
    <x v="11"/>
    <n v="267"/>
    <n v="4828"/>
  </r>
  <r>
    <s v="Stephens"/>
    <x v="5"/>
    <x v="4"/>
    <x v="0"/>
    <x v="181"/>
    <d v="2025-04-09T00:00:00"/>
    <n v="41084"/>
    <x v="219"/>
    <x v="218"/>
    <x v="7"/>
    <n v="1"/>
    <x v="115"/>
    <n v="5095"/>
    <x v="11"/>
    <n v="267"/>
    <n v="4828"/>
  </r>
  <r>
    <s v="Stephens"/>
    <x v="5"/>
    <x v="4"/>
    <x v="0"/>
    <x v="181"/>
    <d v="2025-04-09T00:00:00"/>
    <n v="41084"/>
    <x v="160"/>
    <x v="159"/>
    <x v="7"/>
    <n v="1"/>
    <x v="57"/>
    <n v="175"/>
    <x v="12"/>
    <n v="32"/>
    <n v="143"/>
  </r>
  <r>
    <s v="Stephens"/>
    <x v="5"/>
    <x v="4"/>
    <x v="0"/>
    <x v="181"/>
    <d v="2025-04-09T00:00:00"/>
    <n v="41084"/>
    <x v="161"/>
    <x v="160"/>
    <x v="7"/>
    <n v="1"/>
    <x v="57"/>
    <n v="175"/>
    <x v="12"/>
    <n v="32"/>
    <n v="143"/>
  </r>
  <r>
    <s v="Stephens"/>
    <x v="5"/>
    <x v="4"/>
    <x v="0"/>
    <x v="181"/>
    <d v="2025-04-09T00:00:00"/>
    <n v="41084"/>
    <x v="462"/>
    <x v="461"/>
    <x v="7"/>
    <n v="2"/>
    <x v="57"/>
    <n v="350"/>
    <x v="12"/>
    <n v="64"/>
    <n v="286"/>
  </r>
  <r>
    <s v="Parsa"/>
    <x v="17"/>
    <x v="4"/>
    <x v="0"/>
    <x v="38"/>
    <d v="2025-03-12T00:00:00"/>
    <n v="41085"/>
    <x v="231"/>
    <x v="230"/>
    <x v="0"/>
    <n v="2"/>
    <x v="142"/>
    <n v="8000"/>
    <x v="0"/>
    <n v="204"/>
    <n v="7796"/>
  </r>
  <r>
    <s v="Parsa"/>
    <x v="17"/>
    <x v="4"/>
    <x v="0"/>
    <x v="38"/>
    <d v="2025-03-12T00:00:00"/>
    <n v="41085"/>
    <x v="101"/>
    <x v="100"/>
    <x v="1"/>
    <n v="1"/>
    <x v="96"/>
    <n v="900"/>
    <x v="4"/>
    <n v="100"/>
    <n v="800"/>
  </r>
  <r>
    <s v="Parsa"/>
    <x v="17"/>
    <x v="4"/>
    <x v="0"/>
    <x v="38"/>
    <d v="2025-03-12T00:00:00"/>
    <n v="41085"/>
    <x v="15"/>
    <x v="15"/>
    <x v="1"/>
    <n v="6"/>
    <x v="24"/>
    <n v="600"/>
    <x v="2"/>
    <n v="90"/>
    <n v="510"/>
  </r>
  <r>
    <s v="McNamara"/>
    <x v="8"/>
    <x v="2"/>
    <x v="0"/>
    <x v="8"/>
    <d v="2025-04-17T00:00:00"/>
    <n v="41086"/>
    <x v="54"/>
    <x v="53"/>
    <x v="13"/>
    <n v="2"/>
    <x v="40"/>
    <n v="800"/>
    <x v="19"/>
    <n v="58"/>
    <n v="742"/>
  </r>
  <r>
    <s v="McNamara"/>
    <x v="8"/>
    <x v="2"/>
    <x v="0"/>
    <x v="8"/>
    <d v="2025-04-17T00:00:00"/>
    <n v="41086"/>
    <x v="55"/>
    <x v="54"/>
    <x v="13"/>
    <n v="2"/>
    <x v="24"/>
    <n v="200"/>
    <x v="20"/>
    <n v="14"/>
    <n v="186"/>
  </r>
  <r>
    <s v="McNamara"/>
    <x v="8"/>
    <x v="2"/>
    <x v="0"/>
    <x v="8"/>
    <d v="2025-04-17T00:00:00"/>
    <n v="41086"/>
    <x v="233"/>
    <x v="232"/>
    <x v="13"/>
    <n v="2"/>
    <x v="40"/>
    <n v="800"/>
    <x v="14"/>
    <n v="20"/>
    <n v="780"/>
  </r>
  <r>
    <s v="McNamara"/>
    <x v="8"/>
    <x v="2"/>
    <x v="0"/>
    <x v="8"/>
    <d v="2025-04-17T00:00:00"/>
    <n v="41086"/>
    <x v="28"/>
    <x v="24"/>
    <x v="9"/>
    <n v="8"/>
    <x v="24"/>
    <n v="800"/>
    <x v="14"/>
    <n v="80"/>
    <n v="720"/>
  </r>
  <r>
    <s v="McNamara"/>
    <x v="8"/>
    <x v="2"/>
    <x v="0"/>
    <x v="8"/>
    <d v="2025-04-17T00:00:00"/>
    <n v="41086"/>
    <x v="255"/>
    <x v="254"/>
    <x v="9"/>
    <n v="2"/>
    <x v="18"/>
    <n v="400"/>
    <x v="15"/>
    <n v="40"/>
    <n v="360"/>
  </r>
  <r>
    <s v="McNamara"/>
    <x v="8"/>
    <x v="2"/>
    <x v="0"/>
    <x v="8"/>
    <d v="2025-04-17T00:00:00"/>
    <n v="41086"/>
    <x v="108"/>
    <x v="107"/>
    <x v="2"/>
    <n v="2"/>
    <x v="50"/>
    <n v="4000"/>
    <x v="3"/>
    <n v="180"/>
    <n v="3820"/>
  </r>
  <r>
    <s v="Hoover"/>
    <x v="19"/>
    <x v="3"/>
    <x v="0"/>
    <x v="20"/>
    <d v="2025-04-25T00:00:00"/>
    <n v="41105"/>
    <x v="415"/>
    <x v="414"/>
    <x v="4"/>
    <n v="1"/>
    <x v="12"/>
    <n v="600"/>
    <x v="7"/>
    <n v="50"/>
    <n v="550"/>
  </r>
  <r>
    <s v="Ilyas"/>
    <x v="53"/>
    <x v="3"/>
    <x v="0"/>
    <x v="89"/>
    <d v="2025-04-24T00:00:00"/>
    <n v="41106"/>
    <x v="737"/>
    <x v="736"/>
    <x v="0"/>
    <n v="1"/>
    <x v="135"/>
    <n v="1005"/>
    <x v="0"/>
    <n v="102"/>
    <n v="903"/>
  </r>
  <r>
    <s v="Ilyas"/>
    <x v="53"/>
    <x v="3"/>
    <x v="0"/>
    <x v="89"/>
    <d v="2025-04-24T00:00:00"/>
    <n v="41106"/>
    <x v="271"/>
    <x v="270"/>
    <x v="14"/>
    <n v="1"/>
    <x v="303"/>
    <n v="2144"/>
    <x v="22"/>
    <n v="125"/>
    <n v="2019"/>
  </r>
  <r>
    <s v="Ilyas"/>
    <x v="53"/>
    <x v="3"/>
    <x v="0"/>
    <x v="89"/>
    <d v="2025-04-24T00:00:00"/>
    <n v="41106"/>
    <x v="73"/>
    <x v="72"/>
    <x v="14"/>
    <n v="3"/>
    <x v="21"/>
    <n v="225"/>
    <x v="2"/>
    <n v="45"/>
    <n v="180"/>
  </r>
  <r>
    <s v="Ilyas"/>
    <x v="53"/>
    <x v="3"/>
    <x v="0"/>
    <x v="89"/>
    <d v="2025-04-24T00:00:00"/>
    <n v="41106"/>
    <x v="197"/>
    <x v="196"/>
    <x v="14"/>
    <n v="1"/>
    <x v="21"/>
    <n v="75"/>
    <x v="2"/>
    <n v="15"/>
    <n v="60"/>
  </r>
  <r>
    <s v="Ilyas"/>
    <x v="53"/>
    <x v="3"/>
    <x v="0"/>
    <x v="89"/>
    <d v="2025-04-24T00:00:00"/>
    <n v="41106"/>
    <x v="10"/>
    <x v="10"/>
    <x v="1"/>
    <n v="4"/>
    <x v="134"/>
    <n v="392"/>
    <x v="2"/>
    <n v="60"/>
    <n v="332"/>
  </r>
  <r>
    <s v="Ilyas"/>
    <x v="53"/>
    <x v="3"/>
    <x v="0"/>
    <x v="89"/>
    <d v="2025-04-24T00:00:00"/>
    <n v="41106"/>
    <x v="291"/>
    <x v="290"/>
    <x v="19"/>
    <n v="1"/>
    <x v="12"/>
    <n v="600"/>
    <x v="7"/>
    <n v="50"/>
    <n v="550"/>
  </r>
  <r>
    <s v="Ilyas"/>
    <x v="53"/>
    <x v="3"/>
    <x v="0"/>
    <x v="89"/>
    <d v="2025-04-24T00:00:00"/>
    <n v="41106"/>
    <x v="18"/>
    <x v="18"/>
    <x v="5"/>
    <n v="1"/>
    <x v="203"/>
    <n v="775"/>
    <x v="8"/>
    <n v="110"/>
    <n v="665"/>
  </r>
  <r>
    <s v="N/A"/>
    <x v="14"/>
    <x v="2"/>
    <x v="1"/>
    <x v="14"/>
    <d v="2025-04-28T00:00:00"/>
    <n v="41107"/>
    <x v="738"/>
    <x v="737"/>
    <x v="6"/>
    <n v="1"/>
    <x v="37"/>
    <n v="1950"/>
    <x v="10"/>
    <n v="235"/>
    <n v="1715"/>
  </r>
  <r>
    <s v="N/A"/>
    <x v="14"/>
    <x v="2"/>
    <x v="1"/>
    <x v="14"/>
    <d v="2025-04-28T00:00:00"/>
    <n v="41107"/>
    <x v="48"/>
    <x v="47"/>
    <x v="6"/>
    <n v="1"/>
    <x v="37"/>
    <n v="1950"/>
    <x v="10"/>
    <n v="235"/>
    <n v="1715"/>
  </r>
  <r>
    <s v="Behrend"/>
    <x v="13"/>
    <x v="0"/>
    <x v="0"/>
    <x v="27"/>
    <d v="2025-04-25T00:00:00"/>
    <n v="41108"/>
    <x v="323"/>
    <x v="322"/>
    <x v="4"/>
    <n v="1"/>
    <x v="64"/>
    <n v="466.56"/>
    <x v="7"/>
    <n v="50"/>
    <n v="416.56"/>
  </r>
  <r>
    <s v="Behrend"/>
    <x v="13"/>
    <x v="0"/>
    <x v="0"/>
    <x v="27"/>
    <d v="2025-04-25T00:00:00"/>
    <n v="41108"/>
    <x v="98"/>
    <x v="97"/>
    <x v="4"/>
    <n v="1"/>
    <x v="64"/>
    <n v="466.56"/>
    <x v="7"/>
    <n v="50"/>
    <n v="416.56"/>
  </r>
  <r>
    <s v="Behrend"/>
    <x v="13"/>
    <x v="0"/>
    <x v="0"/>
    <x v="27"/>
    <d v="2025-04-25T00:00:00"/>
    <n v="41108"/>
    <x v="59"/>
    <x v="58"/>
    <x v="1"/>
    <n v="1"/>
    <x v="34"/>
    <n v="402.41"/>
    <x v="4"/>
    <n v="100"/>
    <n v="302.41000000000003"/>
  </r>
  <r>
    <s v="Behrend"/>
    <x v="13"/>
    <x v="0"/>
    <x v="0"/>
    <x v="27"/>
    <d v="2025-04-25T00:00:00"/>
    <n v="41108"/>
    <x v="109"/>
    <x v="108"/>
    <x v="1"/>
    <n v="6"/>
    <x v="35"/>
    <n v="488.76"/>
    <x v="2"/>
    <n v="90"/>
    <n v="398.76"/>
  </r>
  <r>
    <s v="Boyd"/>
    <x v="4"/>
    <x v="1"/>
    <x v="0"/>
    <x v="4"/>
    <d v="2025-04-25T00:00:00"/>
    <n v="41109"/>
    <x v="8"/>
    <x v="8"/>
    <x v="4"/>
    <n v="1"/>
    <x v="9"/>
    <n v="950"/>
    <x v="7"/>
    <n v="50"/>
    <n v="900"/>
  </r>
  <r>
    <s v="Boyd"/>
    <x v="4"/>
    <x v="1"/>
    <x v="0"/>
    <x v="4"/>
    <d v="2025-04-25T00:00:00"/>
    <n v="41109"/>
    <x v="9"/>
    <x v="9"/>
    <x v="1"/>
    <n v="1"/>
    <x v="10"/>
    <n v="1275"/>
    <x v="1"/>
    <n v="80"/>
    <n v="1195"/>
  </r>
  <r>
    <s v="Boyd"/>
    <x v="4"/>
    <x v="1"/>
    <x v="0"/>
    <x v="4"/>
    <d v="2025-04-25T00:00:00"/>
    <n v="41109"/>
    <x v="10"/>
    <x v="10"/>
    <x v="1"/>
    <n v="4"/>
    <x v="11"/>
    <n v="900"/>
    <x v="2"/>
    <n v="60"/>
    <n v="840"/>
  </r>
  <r>
    <s v="Boyd"/>
    <x v="4"/>
    <x v="1"/>
    <x v="0"/>
    <x v="4"/>
    <d v="2025-04-25T00:00:00"/>
    <n v="41109"/>
    <x v="11"/>
    <x v="11"/>
    <x v="1"/>
    <n v="1"/>
    <x v="7"/>
    <n v="150"/>
    <x v="5"/>
    <n v="40"/>
    <n v="110"/>
  </r>
  <r>
    <s v="Hicks"/>
    <x v="62"/>
    <x v="5"/>
    <x v="0"/>
    <x v="82"/>
    <d v="2025-04-26T00:00:00"/>
    <n v="41110"/>
    <x v="278"/>
    <x v="277"/>
    <x v="2"/>
    <n v="1"/>
    <x v="131"/>
    <n v="2100"/>
    <x v="35"/>
    <n v="130"/>
    <n v="1970"/>
  </r>
  <r>
    <s v="Esce"/>
    <x v="23"/>
    <x v="1"/>
    <x v="0"/>
    <x v="35"/>
    <d v="2025-04-25T00:00:00"/>
    <n v="41111"/>
    <x v="54"/>
    <x v="53"/>
    <x v="13"/>
    <n v="6"/>
    <x v="59"/>
    <n v="2970"/>
    <x v="19"/>
    <n v="174"/>
    <n v="2796"/>
  </r>
  <r>
    <s v="Esce"/>
    <x v="23"/>
    <x v="1"/>
    <x v="0"/>
    <x v="35"/>
    <d v="2025-04-25T00:00:00"/>
    <n v="41111"/>
    <x v="55"/>
    <x v="24"/>
    <x v="13"/>
    <n v="6"/>
    <x v="60"/>
    <n v="810"/>
    <x v="20"/>
    <n v="42"/>
    <n v="768"/>
  </r>
  <r>
    <s v="Esce"/>
    <x v="23"/>
    <x v="1"/>
    <x v="0"/>
    <x v="35"/>
    <d v="2025-04-25T00:00:00"/>
    <n v="41111"/>
    <x v="87"/>
    <x v="86"/>
    <x v="13"/>
    <n v="3"/>
    <x v="59"/>
    <n v="1485"/>
    <x v="14"/>
    <n v="30"/>
    <n v="1455"/>
  </r>
  <r>
    <s v="Esce"/>
    <x v="23"/>
    <x v="1"/>
    <x v="0"/>
    <x v="35"/>
    <d v="2025-04-25T00:00:00"/>
    <n v="41111"/>
    <x v="88"/>
    <x v="87"/>
    <x v="13"/>
    <n v="3"/>
    <x v="59"/>
    <n v="1485"/>
    <x v="14"/>
    <n v="30"/>
    <n v="1455"/>
  </r>
  <r>
    <s v="Esce"/>
    <x v="23"/>
    <x v="1"/>
    <x v="0"/>
    <x v="35"/>
    <d v="2025-04-25T00:00:00"/>
    <n v="41111"/>
    <x v="202"/>
    <x v="201"/>
    <x v="9"/>
    <n v="1"/>
    <x v="84"/>
    <n v="720"/>
    <x v="26"/>
    <n v="142"/>
    <n v="578"/>
  </r>
  <r>
    <s v="Esce"/>
    <x v="23"/>
    <x v="1"/>
    <x v="0"/>
    <x v="35"/>
    <d v="2025-04-25T00:00:00"/>
    <n v="41111"/>
    <x v="305"/>
    <x v="304"/>
    <x v="9"/>
    <n v="2"/>
    <x v="62"/>
    <n v="316"/>
    <x v="2"/>
    <n v="30"/>
    <n v="286"/>
  </r>
  <r>
    <s v="Esce"/>
    <x v="23"/>
    <x v="1"/>
    <x v="0"/>
    <x v="35"/>
    <d v="2025-04-25T00:00:00"/>
    <n v="41111"/>
    <x v="662"/>
    <x v="661"/>
    <x v="2"/>
    <n v="1"/>
    <x v="121"/>
    <n v="2700"/>
    <x v="35"/>
    <n v="130"/>
    <n v="2570"/>
  </r>
  <r>
    <s v="Kirchmier"/>
    <x v="75"/>
    <x v="1"/>
    <x v="0"/>
    <x v="128"/>
    <d v="2025-04-07T00:00:00"/>
    <n v="41112"/>
    <x v="123"/>
    <x v="122"/>
    <x v="7"/>
    <n v="1"/>
    <x v="197"/>
    <n v="4500"/>
    <x v="11"/>
    <n v="267"/>
    <n v="4233"/>
  </r>
  <r>
    <s v="Kirchmier"/>
    <x v="75"/>
    <x v="1"/>
    <x v="0"/>
    <x v="128"/>
    <d v="2025-04-07T00:00:00"/>
    <n v="41112"/>
    <x v="266"/>
    <x v="265"/>
    <x v="7"/>
    <n v="3"/>
    <x v="45"/>
    <n v="900"/>
    <x v="12"/>
    <n v="96"/>
    <n v="804"/>
  </r>
  <r>
    <s v="Kirchmier"/>
    <x v="75"/>
    <x v="1"/>
    <x v="0"/>
    <x v="128"/>
    <d v="2025-04-14T00:00:00"/>
    <n v="41113"/>
    <x v="187"/>
    <x v="186"/>
    <x v="9"/>
    <n v="8"/>
    <x v="27"/>
    <n v="6400"/>
    <x v="13"/>
    <n v="480"/>
    <n v="5920"/>
  </r>
  <r>
    <s v="Kirchmier"/>
    <x v="75"/>
    <x v="1"/>
    <x v="0"/>
    <x v="128"/>
    <d v="2025-04-14T00:00:00"/>
    <n v="41113"/>
    <x v="28"/>
    <x v="24"/>
    <x v="9"/>
    <n v="8"/>
    <x v="195"/>
    <n v="640"/>
    <x v="14"/>
    <n v="80"/>
    <n v="560"/>
  </r>
  <r>
    <s v="Kirchmier"/>
    <x v="75"/>
    <x v="1"/>
    <x v="0"/>
    <x v="128"/>
    <d v="2025-04-14T00:00:00"/>
    <n v="41113"/>
    <x v="90"/>
    <x v="89"/>
    <x v="9"/>
    <n v="1"/>
    <x v="53"/>
    <n v="180"/>
    <x v="2"/>
    <n v="15"/>
    <n v="165"/>
  </r>
  <r>
    <s v="Kirchmier"/>
    <x v="75"/>
    <x v="1"/>
    <x v="0"/>
    <x v="128"/>
    <d v="2025-04-14T00:00:00"/>
    <n v="41113"/>
    <x v="394"/>
    <x v="393"/>
    <x v="9"/>
    <n v="1"/>
    <x v="53"/>
    <n v="180"/>
    <x v="2"/>
    <n v="15"/>
    <n v="165"/>
  </r>
  <r>
    <s v="Kirchmier"/>
    <x v="75"/>
    <x v="1"/>
    <x v="0"/>
    <x v="128"/>
    <d v="2025-04-14T00:00:00"/>
    <n v="41113"/>
    <x v="443"/>
    <x v="442"/>
    <x v="22"/>
    <n v="1"/>
    <x v="196"/>
    <n v="460"/>
    <x v="45"/>
    <n v="350"/>
    <n v="110"/>
  </r>
  <r>
    <s v="Kirchmier"/>
    <x v="75"/>
    <x v="1"/>
    <x v="0"/>
    <x v="128"/>
    <d v="2025-04-14T00:00:00"/>
    <n v="41113"/>
    <x v="336"/>
    <x v="335"/>
    <x v="2"/>
    <n v="1"/>
    <x v="142"/>
    <n v="4000"/>
    <x v="42"/>
    <n v="140"/>
    <n v="3860"/>
  </r>
  <r>
    <s v="McDermott"/>
    <x v="28"/>
    <x v="3"/>
    <x v="0"/>
    <x v="106"/>
    <d v="2025-04-24T00:00:00"/>
    <n v="41114"/>
    <x v="24"/>
    <x v="24"/>
    <x v="8"/>
    <n v="8"/>
    <x v="304"/>
    <n v="4185.04"/>
    <x v="2"/>
    <n v="120"/>
    <n v="4065.04"/>
  </r>
  <r>
    <s v="McDermott"/>
    <x v="28"/>
    <x v="3"/>
    <x v="0"/>
    <x v="106"/>
    <d v="2025-04-24T00:00:00"/>
    <n v="41114"/>
    <x v="411"/>
    <x v="410"/>
    <x v="8"/>
    <n v="2"/>
    <x v="305"/>
    <n v="898.18"/>
    <x v="2"/>
    <n v="30"/>
    <n v="868.18"/>
  </r>
  <r>
    <s v="McDermott"/>
    <x v="28"/>
    <x v="3"/>
    <x v="0"/>
    <x v="106"/>
    <d v="2025-04-24T00:00:00"/>
    <n v="41114"/>
    <x v="25"/>
    <x v="25"/>
    <x v="8"/>
    <n v="1"/>
    <x v="305"/>
    <n v="449.09"/>
    <x v="2"/>
    <n v="15"/>
    <n v="434.09"/>
  </r>
  <r>
    <s v="McDermott"/>
    <x v="28"/>
    <x v="3"/>
    <x v="0"/>
    <x v="106"/>
    <d v="2025-04-24T00:00:00"/>
    <n v="41114"/>
    <x v="272"/>
    <x v="271"/>
    <x v="8"/>
    <n v="8"/>
    <x v="306"/>
    <n v="19232.64"/>
    <x v="13"/>
    <n v="480"/>
    <n v="18752.64"/>
  </r>
  <r>
    <s v="McDermott"/>
    <x v="28"/>
    <x v="3"/>
    <x v="0"/>
    <x v="106"/>
    <d v="2025-04-24T00:00:00"/>
    <n v="41114"/>
    <x v="314"/>
    <x v="313"/>
    <x v="20"/>
    <n v="1"/>
    <x v="172"/>
    <n v="338.5"/>
    <x v="41"/>
    <n v="45"/>
    <n v="293.5"/>
  </r>
  <r>
    <s v="Denning"/>
    <x v="57"/>
    <x v="3"/>
    <x v="0"/>
    <x v="50"/>
    <d v="2025-04-09T00:00:00"/>
    <n v="41115"/>
    <x v="35"/>
    <x v="34"/>
    <x v="0"/>
    <n v="2"/>
    <x v="96"/>
    <n v="1800"/>
    <x v="0"/>
    <n v="204"/>
    <n v="1596"/>
  </r>
  <r>
    <s v="Denning"/>
    <x v="57"/>
    <x v="3"/>
    <x v="0"/>
    <x v="50"/>
    <d v="2025-04-09T00:00:00"/>
    <n v="41116"/>
    <x v="683"/>
    <x v="682"/>
    <x v="3"/>
    <n v="1"/>
    <x v="182"/>
    <n v="13950"/>
    <x v="44"/>
    <n v="300"/>
    <n v="13650"/>
  </r>
  <r>
    <s v="Denning"/>
    <x v="57"/>
    <x v="3"/>
    <x v="0"/>
    <x v="50"/>
    <d v="2025-04-15T00:00:00"/>
    <n v="41117"/>
    <x v="12"/>
    <x v="12"/>
    <x v="0"/>
    <n v="1"/>
    <x v="96"/>
    <n v="900"/>
    <x v="0"/>
    <n v="102"/>
    <n v="798"/>
  </r>
  <r>
    <s v="N/A"/>
    <x v="37"/>
    <x v="5"/>
    <x v="1"/>
    <x v="11"/>
    <d v="2025-04-25T00:00:00"/>
    <n v="41118"/>
    <x v="36"/>
    <x v="35"/>
    <x v="4"/>
    <n v="2"/>
    <x v="30"/>
    <n v="580"/>
    <x v="7"/>
    <n v="100"/>
    <n v="480"/>
  </r>
  <r>
    <s v="N/A"/>
    <x v="37"/>
    <x v="5"/>
    <x v="1"/>
    <x v="11"/>
    <d v="2025-04-25T00:00:00"/>
    <n v="41118"/>
    <x v="8"/>
    <x v="8"/>
    <x v="4"/>
    <n v="5"/>
    <x v="30"/>
    <n v="1450"/>
    <x v="7"/>
    <n v="250"/>
    <n v="1200"/>
  </r>
  <r>
    <s v="N/A"/>
    <x v="37"/>
    <x v="5"/>
    <x v="1"/>
    <x v="11"/>
    <d v="2025-04-25T00:00:00"/>
    <n v="41118"/>
    <x v="37"/>
    <x v="36"/>
    <x v="4"/>
    <n v="4"/>
    <x v="30"/>
    <n v="1160"/>
    <x v="7"/>
    <n v="200"/>
    <n v="960"/>
  </r>
  <r>
    <s v="N/A"/>
    <x v="37"/>
    <x v="5"/>
    <x v="1"/>
    <x v="11"/>
    <d v="2025-04-25T00:00:00"/>
    <n v="41118"/>
    <x v="106"/>
    <x v="105"/>
    <x v="9"/>
    <n v="10"/>
    <x v="307"/>
    <n v="1950"/>
    <x v="13"/>
    <n v="600"/>
    <n v="1350"/>
  </r>
  <r>
    <s v="N/A"/>
    <x v="37"/>
    <x v="5"/>
    <x v="1"/>
    <x v="11"/>
    <d v="2025-04-25T00:00:00"/>
    <n v="41118"/>
    <x v="108"/>
    <x v="107"/>
    <x v="2"/>
    <n v="1"/>
    <x v="31"/>
    <n v="1256"/>
    <x v="3"/>
    <n v="90"/>
    <n v="1166"/>
  </r>
  <r>
    <s v="N/A"/>
    <x v="37"/>
    <x v="5"/>
    <x v="1"/>
    <x v="11"/>
    <d v="2025-04-25T00:00:00"/>
    <n v="41118"/>
    <x v="39"/>
    <x v="38"/>
    <x v="2"/>
    <n v="1"/>
    <x v="31"/>
    <n v="1256"/>
    <x v="3"/>
    <n v="90"/>
    <n v="1166"/>
  </r>
  <r>
    <s v="N/A"/>
    <x v="37"/>
    <x v="5"/>
    <x v="1"/>
    <x v="11"/>
    <d v="2025-04-25T00:00:00"/>
    <n v="41118"/>
    <x v="200"/>
    <x v="199"/>
    <x v="2"/>
    <n v="2"/>
    <x v="31"/>
    <n v="2512"/>
    <x v="3"/>
    <n v="180"/>
    <n v="2332"/>
  </r>
  <r>
    <s v="N/A"/>
    <x v="37"/>
    <x v="5"/>
    <x v="1"/>
    <x v="11"/>
    <d v="2025-04-25T00:00:00"/>
    <n v="41118"/>
    <x v="40"/>
    <x v="39"/>
    <x v="10"/>
    <n v="2"/>
    <x v="32"/>
    <n v="980"/>
    <x v="16"/>
    <n v="140"/>
    <n v="840"/>
  </r>
  <r>
    <s v="N/A"/>
    <x v="37"/>
    <x v="5"/>
    <x v="1"/>
    <x v="11"/>
    <d v="2025-04-25T00:00:00"/>
    <n v="41118"/>
    <x v="41"/>
    <x v="40"/>
    <x v="10"/>
    <n v="4"/>
    <x v="32"/>
    <n v="1960"/>
    <x v="16"/>
    <n v="280"/>
    <n v="1680"/>
  </r>
  <r>
    <s v="N/A"/>
    <x v="37"/>
    <x v="5"/>
    <x v="1"/>
    <x v="11"/>
    <d v="2025-04-25T00:00:00"/>
    <n v="41118"/>
    <x v="281"/>
    <x v="280"/>
    <x v="10"/>
    <n v="1"/>
    <x v="32"/>
    <n v="490"/>
    <x v="16"/>
    <n v="70"/>
    <n v="420"/>
  </r>
  <r>
    <s v="N/A"/>
    <x v="37"/>
    <x v="5"/>
    <x v="1"/>
    <x v="11"/>
    <d v="2025-04-25T00:00:00"/>
    <n v="41118"/>
    <x v="125"/>
    <x v="124"/>
    <x v="1"/>
    <n v="4"/>
    <x v="29"/>
    <n v="2000"/>
    <x v="4"/>
    <n v="400"/>
    <n v="1600"/>
  </r>
  <r>
    <s v="N/A"/>
    <x v="37"/>
    <x v="5"/>
    <x v="1"/>
    <x v="11"/>
    <d v="2025-04-25T00:00:00"/>
    <n v="41118"/>
    <x v="178"/>
    <x v="177"/>
    <x v="1"/>
    <n v="1"/>
    <x v="12"/>
    <n v="600"/>
    <x v="9"/>
    <n v="120"/>
    <n v="480"/>
  </r>
  <r>
    <s v="Kempogowda"/>
    <x v="5"/>
    <x v="4"/>
    <x v="1"/>
    <x v="5"/>
    <d v="2025-04-28T00:00:00"/>
    <n v="41119"/>
    <x v="308"/>
    <x v="307"/>
    <x v="6"/>
    <n v="1"/>
    <x v="110"/>
    <n v="1500"/>
    <x v="10"/>
    <n v="235"/>
    <n v="1265"/>
  </r>
  <r>
    <s v="Kempogowda"/>
    <x v="5"/>
    <x v="4"/>
    <x v="1"/>
    <x v="5"/>
    <d v="2025-04-28T00:00:00"/>
    <n v="41119"/>
    <x v="739"/>
    <x v="738"/>
    <x v="6"/>
    <n v="1"/>
    <x v="110"/>
    <n v="1500"/>
    <x v="10"/>
    <n v="235"/>
    <n v="1265"/>
  </r>
  <r>
    <s v="Carson"/>
    <x v="17"/>
    <x v="4"/>
    <x v="0"/>
    <x v="18"/>
    <d v="2025-04-16T00:00:00"/>
    <n v="41120"/>
    <x v="28"/>
    <x v="24"/>
    <x v="9"/>
    <n v="8"/>
    <x v="125"/>
    <n v="240"/>
    <x v="14"/>
    <n v="80"/>
    <n v="160"/>
  </r>
  <r>
    <s v="Carson"/>
    <x v="17"/>
    <x v="4"/>
    <x v="0"/>
    <x v="18"/>
    <d v="2025-04-16T00:00:00"/>
    <n v="41120"/>
    <x v="740"/>
    <x v="739"/>
    <x v="9"/>
    <n v="4"/>
    <x v="145"/>
    <n v="2500"/>
    <x v="13"/>
    <n v="240"/>
    <n v="2260"/>
  </r>
  <r>
    <s v="Carson"/>
    <x v="17"/>
    <x v="4"/>
    <x v="0"/>
    <x v="18"/>
    <d v="2025-04-16T00:00:00"/>
    <n v="41120"/>
    <x v="390"/>
    <x v="389"/>
    <x v="9"/>
    <n v="2"/>
    <x v="145"/>
    <n v="1250"/>
    <x v="13"/>
    <n v="120"/>
    <n v="1130"/>
  </r>
  <r>
    <s v="Carson"/>
    <x v="17"/>
    <x v="4"/>
    <x v="0"/>
    <x v="18"/>
    <d v="2025-04-16T00:00:00"/>
    <n v="41120"/>
    <x v="741"/>
    <x v="740"/>
    <x v="9"/>
    <n v="2"/>
    <x v="145"/>
    <n v="1250"/>
    <x v="13"/>
    <n v="120"/>
    <n v="1130"/>
  </r>
  <r>
    <s v="Carson"/>
    <x v="17"/>
    <x v="4"/>
    <x v="0"/>
    <x v="18"/>
    <d v="2025-04-16T00:00:00"/>
    <n v="41120"/>
    <x v="449"/>
    <x v="448"/>
    <x v="9"/>
    <n v="2"/>
    <x v="19"/>
    <n v="240"/>
    <x v="15"/>
    <n v="40"/>
    <n v="200"/>
  </r>
  <r>
    <s v="Carson"/>
    <x v="17"/>
    <x v="4"/>
    <x v="0"/>
    <x v="18"/>
    <d v="2025-04-25T00:00:00"/>
    <n v="41121"/>
    <x v="227"/>
    <x v="226"/>
    <x v="1"/>
    <n v="1"/>
    <x v="28"/>
    <n v="650"/>
    <x v="9"/>
    <n v="120"/>
    <n v="530"/>
  </r>
  <r>
    <s v="Carson"/>
    <x v="17"/>
    <x v="4"/>
    <x v="0"/>
    <x v="18"/>
    <d v="2025-04-25T00:00:00"/>
    <n v="41121"/>
    <x v="15"/>
    <x v="15"/>
    <x v="1"/>
    <n v="4"/>
    <x v="101"/>
    <n v="280"/>
    <x v="2"/>
    <n v="60"/>
    <n v="220"/>
  </r>
  <r>
    <s v="Carson"/>
    <x v="17"/>
    <x v="4"/>
    <x v="0"/>
    <x v="18"/>
    <d v="2025-04-25T00:00:00"/>
    <n v="41121"/>
    <x v="16"/>
    <x v="16"/>
    <x v="1"/>
    <n v="4"/>
    <x v="101"/>
    <n v="280"/>
    <x v="2"/>
    <n v="60"/>
    <n v="220"/>
  </r>
  <r>
    <s v="Carson"/>
    <x v="17"/>
    <x v="4"/>
    <x v="0"/>
    <x v="18"/>
    <d v="2025-04-25T00:00:00"/>
    <n v="41122"/>
    <x v="4"/>
    <x v="4"/>
    <x v="0"/>
    <n v="1"/>
    <x v="51"/>
    <n v="700"/>
    <x v="0"/>
    <n v="102"/>
    <n v="598"/>
  </r>
  <r>
    <s v="Carson"/>
    <x v="17"/>
    <x v="4"/>
    <x v="0"/>
    <x v="18"/>
    <d v="2025-04-25T00:00:00"/>
    <n v="41122"/>
    <x v="167"/>
    <x v="166"/>
    <x v="0"/>
    <n v="1"/>
    <x v="51"/>
    <n v="700"/>
    <x v="0"/>
    <n v="102"/>
    <n v="598"/>
  </r>
  <r>
    <s v="Carson"/>
    <x v="17"/>
    <x v="4"/>
    <x v="0"/>
    <x v="18"/>
    <d v="2025-04-25T00:00:00"/>
    <n v="41122"/>
    <x v="356"/>
    <x v="355"/>
    <x v="0"/>
    <n v="1"/>
    <x v="51"/>
    <n v="700"/>
    <x v="0"/>
    <n v="102"/>
    <n v="598"/>
  </r>
  <r>
    <s v="Esce"/>
    <x v="23"/>
    <x v="1"/>
    <x v="0"/>
    <x v="25"/>
    <d v="2025-04-23T00:00:00"/>
    <n v="41123"/>
    <x v="24"/>
    <x v="24"/>
    <x v="8"/>
    <n v="8"/>
    <x v="60"/>
    <n v="1080"/>
    <x v="2"/>
    <n v="120"/>
    <n v="960"/>
  </r>
  <r>
    <s v="Esce"/>
    <x v="23"/>
    <x v="1"/>
    <x v="0"/>
    <x v="25"/>
    <d v="2025-04-23T00:00:00"/>
    <n v="41123"/>
    <x v="25"/>
    <x v="25"/>
    <x v="8"/>
    <n v="2"/>
    <x v="11"/>
    <n v="450"/>
    <x v="2"/>
    <n v="30"/>
    <n v="420"/>
  </r>
  <r>
    <s v="Esce"/>
    <x v="23"/>
    <x v="1"/>
    <x v="0"/>
    <x v="25"/>
    <d v="2025-04-23T00:00:00"/>
    <n v="41123"/>
    <x v="312"/>
    <x v="311"/>
    <x v="8"/>
    <n v="6"/>
    <x v="61"/>
    <n v="4590"/>
    <x v="13"/>
    <n v="360"/>
    <n v="4230"/>
  </r>
  <r>
    <s v="Esce"/>
    <x v="23"/>
    <x v="1"/>
    <x v="0"/>
    <x v="25"/>
    <d v="2025-04-23T00:00:00"/>
    <n v="41123"/>
    <x v="742"/>
    <x v="741"/>
    <x v="8"/>
    <n v="2"/>
    <x v="61"/>
    <n v="1530"/>
    <x v="13"/>
    <n v="120"/>
    <n v="1410"/>
  </r>
  <r>
    <s v="Esce"/>
    <x v="23"/>
    <x v="1"/>
    <x v="0"/>
    <x v="25"/>
    <d v="2025-04-23T00:00:00"/>
    <n v="41123"/>
    <x v="313"/>
    <x v="312"/>
    <x v="8"/>
    <n v="2"/>
    <x v="84"/>
    <n v="1440"/>
    <x v="40"/>
    <n v="380"/>
    <n v="1060"/>
  </r>
  <r>
    <s v="Esce"/>
    <x v="23"/>
    <x v="1"/>
    <x v="0"/>
    <x v="25"/>
    <d v="2025-04-23T00:00:00"/>
    <n v="41123"/>
    <x v="314"/>
    <x v="313"/>
    <x v="20"/>
    <n v="1"/>
    <x v="53"/>
    <n v="180"/>
    <x v="41"/>
    <n v="45"/>
    <n v="135"/>
  </r>
  <r>
    <s v="Abrams"/>
    <x v="45"/>
    <x v="0"/>
    <x v="0"/>
    <x v="125"/>
    <d v="2025-04-28T00:00:00"/>
    <n v="41124"/>
    <x v="32"/>
    <x v="31"/>
    <x v="1"/>
    <n v="1"/>
    <x v="68"/>
    <n v="675"/>
    <x v="1"/>
    <n v="80"/>
    <n v="595"/>
  </r>
  <r>
    <s v="Abrams"/>
    <x v="45"/>
    <x v="0"/>
    <x v="0"/>
    <x v="125"/>
    <d v="2025-04-28T00:00:00"/>
    <n v="41124"/>
    <x v="109"/>
    <x v="108"/>
    <x v="1"/>
    <n v="4"/>
    <x v="24"/>
    <n v="400"/>
    <x v="2"/>
    <n v="60"/>
    <n v="340"/>
  </r>
  <r>
    <s v="Toussaint"/>
    <x v="19"/>
    <x v="3"/>
    <x v="0"/>
    <x v="77"/>
    <d v="2025-04-28T00:00:00"/>
    <n v="41125"/>
    <x v="210"/>
    <x v="209"/>
    <x v="4"/>
    <n v="2"/>
    <x v="12"/>
    <n v="1200"/>
    <x v="7"/>
    <n v="100"/>
    <n v="1100"/>
  </r>
  <r>
    <s v="McDermott"/>
    <x v="28"/>
    <x v="3"/>
    <x v="0"/>
    <x v="120"/>
    <d v="2025-04-21T00:00:00"/>
    <n v="41126"/>
    <x v="24"/>
    <x v="24"/>
    <x v="8"/>
    <n v="6"/>
    <x v="105"/>
    <n v="360"/>
    <x v="2"/>
    <n v="90"/>
    <n v="270"/>
  </r>
  <r>
    <s v="McDermott"/>
    <x v="28"/>
    <x v="3"/>
    <x v="0"/>
    <x v="120"/>
    <d v="2025-04-21T00:00:00"/>
    <n v="41126"/>
    <x v="534"/>
    <x v="533"/>
    <x v="8"/>
    <n v="2"/>
    <x v="57"/>
    <n v="350"/>
    <x v="2"/>
    <n v="30"/>
    <n v="320"/>
  </r>
  <r>
    <s v="McDermott"/>
    <x v="28"/>
    <x v="3"/>
    <x v="0"/>
    <x v="120"/>
    <d v="2025-04-21T00:00:00"/>
    <n v="41126"/>
    <x v="272"/>
    <x v="271"/>
    <x v="8"/>
    <n v="3"/>
    <x v="68"/>
    <n v="2025"/>
    <x v="13"/>
    <n v="180"/>
    <n v="1845"/>
  </r>
  <r>
    <s v="McDermott"/>
    <x v="28"/>
    <x v="3"/>
    <x v="0"/>
    <x v="120"/>
    <d v="2025-04-21T00:00:00"/>
    <n v="41126"/>
    <x v="718"/>
    <x v="717"/>
    <x v="8"/>
    <n v="1"/>
    <x v="68"/>
    <n v="675"/>
    <x v="13"/>
    <n v="60"/>
    <n v="615"/>
  </r>
  <r>
    <s v="McDermott"/>
    <x v="28"/>
    <x v="3"/>
    <x v="0"/>
    <x v="120"/>
    <d v="2025-04-21T00:00:00"/>
    <n v="41126"/>
    <x v="472"/>
    <x v="471"/>
    <x v="8"/>
    <n v="1"/>
    <x v="68"/>
    <n v="675"/>
    <x v="13"/>
    <n v="60"/>
    <n v="615"/>
  </r>
  <r>
    <s v="McDermott"/>
    <x v="28"/>
    <x v="3"/>
    <x v="0"/>
    <x v="120"/>
    <d v="2025-04-21T00:00:00"/>
    <n v="41126"/>
    <x v="473"/>
    <x v="472"/>
    <x v="8"/>
    <n v="1"/>
    <x v="68"/>
    <n v="675"/>
    <x v="13"/>
    <n v="60"/>
    <n v="615"/>
  </r>
  <r>
    <s v="Kravetz"/>
    <x v="52"/>
    <x v="0"/>
    <x v="0"/>
    <x v="65"/>
    <d v="2025-04-21T00:00:00"/>
    <n v="41127"/>
    <x v="738"/>
    <x v="737"/>
    <x v="6"/>
    <n v="1"/>
    <x v="111"/>
    <n v="6200"/>
    <x v="10"/>
    <n v="235"/>
    <n v="5965"/>
  </r>
  <r>
    <s v="Kravetz"/>
    <x v="52"/>
    <x v="0"/>
    <x v="0"/>
    <x v="65"/>
    <d v="2025-04-21T00:00:00"/>
    <n v="41127"/>
    <x v="290"/>
    <x v="289"/>
    <x v="6"/>
    <n v="2"/>
    <x v="111"/>
    <n v="12400"/>
    <x v="10"/>
    <n v="470"/>
    <n v="11930"/>
  </r>
  <r>
    <s v="Kravetz"/>
    <x v="52"/>
    <x v="0"/>
    <x v="0"/>
    <x v="65"/>
    <d v="2025-04-21T00:00:00"/>
    <n v="41127"/>
    <x v="148"/>
    <x v="147"/>
    <x v="6"/>
    <n v="1"/>
    <x v="112"/>
    <n v="825"/>
    <x v="13"/>
    <n v="60"/>
    <n v="765"/>
  </r>
  <r>
    <s v="Kravetz"/>
    <x v="52"/>
    <x v="0"/>
    <x v="0"/>
    <x v="65"/>
    <d v="2025-04-21T00:00:00"/>
    <n v="41127"/>
    <x v="229"/>
    <x v="228"/>
    <x v="6"/>
    <n v="3"/>
    <x v="21"/>
    <n v="225"/>
    <x v="21"/>
    <n v="90"/>
    <n v="135"/>
  </r>
  <r>
    <s v="Toy"/>
    <x v="12"/>
    <x v="3"/>
    <x v="1"/>
    <x v="12"/>
    <d v="2025-04-25T00:00:00"/>
    <n v="41128"/>
    <x v="437"/>
    <x v="436"/>
    <x v="11"/>
    <n v="1"/>
    <x v="92"/>
    <n v="1700"/>
    <x v="17"/>
    <n v="230"/>
    <n v="1470"/>
  </r>
  <r>
    <s v="Toy"/>
    <x v="12"/>
    <x v="3"/>
    <x v="1"/>
    <x v="12"/>
    <d v="2025-04-25T00:00:00"/>
    <n v="41128"/>
    <x v="743"/>
    <x v="742"/>
    <x v="11"/>
    <n v="1"/>
    <x v="92"/>
    <n v="1700"/>
    <x v="17"/>
    <n v="230"/>
    <n v="1470"/>
  </r>
  <r>
    <s v="Toy"/>
    <x v="12"/>
    <x v="3"/>
    <x v="1"/>
    <x v="12"/>
    <d v="2025-04-25T00:00:00"/>
    <n v="41128"/>
    <x v="153"/>
    <x v="152"/>
    <x v="16"/>
    <n v="8"/>
    <x v="57"/>
    <n v="1400"/>
    <x v="30"/>
    <n v="200"/>
    <n v="1200"/>
  </r>
  <r>
    <s v="Toy"/>
    <x v="12"/>
    <x v="3"/>
    <x v="1"/>
    <x v="12"/>
    <d v="2025-04-25T00:00:00"/>
    <n v="41128"/>
    <x v="154"/>
    <x v="153"/>
    <x v="18"/>
    <n v="1"/>
    <x v="66"/>
    <n v="1800"/>
    <x v="32"/>
    <n v="200"/>
    <n v="1600"/>
  </r>
  <r>
    <s v="Toy"/>
    <x v="12"/>
    <x v="3"/>
    <x v="1"/>
    <x v="12"/>
    <d v="2025-04-25T00:00:00"/>
    <n v="41128"/>
    <x v="705"/>
    <x v="704"/>
    <x v="18"/>
    <n v="1"/>
    <x v="66"/>
    <n v="1800"/>
    <x v="32"/>
    <n v="200"/>
    <n v="1600"/>
  </r>
  <r>
    <s v="Wheeler"/>
    <x v="36"/>
    <x v="3"/>
    <x v="0"/>
    <x v="44"/>
    <d v="2025-04-25T00:00:00"/>
    <n v="41129"/>
    <x v="315"/>
    <x v="314"/>
    <x v="14"/>
    <n v="1"/>
    <x v="91"/>
    <n v="2800"/>
    <x v="22"/>
    <n v="125"/>
    <n v="2675"/>
  </r>
  <r>
    <s v="Wheeler"/>
    <x v="36"/>
    <x v="3"/>
    <x v="0"/>
    <x v="44"/>
    <d v="2025-04-25T00:00:00"/>
    <n v="41129"/>
    <x v="246"/>
    <x v="245"/>
    <x v="14"/>
    <n v="1"/>
    <x v="13"/>
    <n v="50"/>
    <x v="2"/>
    <n v="15"/>
    <n v="35"/>
  </r>
  <r>
    <s v="Wheeler"/>
    <x v="36"/>
    <x v="3"/>
    <x v="0"/>
    <x v="44"/>
    <d v="2025-04-25T00:00:00"/>
    <n v="41129"/>
    <x v="246"/>
    <x v="245"/>
    <x v="14"/>
    <n v="1"/>
    <x v="24"/>
    <n v="100"/>
    <x v="2"/>
    <n v="15"/>
    <n v="85"/>
  </r>
  <r>
    <s v="Wheeler"/>
    <x v="36"/>
    <x v="3"/>
    <x v="0"/>
    <x v="44"/>
    <d v="2025-04-25T00:00:00"/>
    <n v="41129"/>
    <x v="196"/>
    <x v="195"/>
    <x v="14"/>
    <n v="1"/>
    <x v="24"/>
    <n v="100"/>
    <x v="2"/>
    <n v="15"/>
    <n v="85"/>
  </r>
  <r>
    <s v="Tavanaeipour"/>
    <x v="60"/>
    <x v="3"/>
    <x v="0"/>
    <x v="76"/>
    <d v="2025-04-17T00:00:00"/>
    <n v="41130"/>
    <x v="270"/>
    <x v="269"/>
    <x v="14"/>
    <n v="1"/>
    <x v="129"/>
    <n v="2450"/>
    <x v="22"/>
    <n v="125"/>
    <n v="2325"/>
  </r>
  <r>
    <s v="Tavanaeipour"/>
    <x v="60"/>
    <x v="3"/>
    <x v="0"/>
    <x v="76"/>
    <d v="2025-04-17T00:00:00"/>
    <n v="41130"/>
    <x v="246"/>
    <x v="245"/>
    <x v="14"/>
    <n v="2"/>
    <x v="45"/>
    <n v="600"/>
    <x v="2"/>
    <n v="30"/>
    <n v="570"/>
  </r>
  <r>
    <s v="Jain"/>
    <x v="56"/>
    <x v="3"/>
    <x v="0"/>
    <x v="87"/>
    <d v="2025-03-31T00:00:00"/>
    <n v="41131"/>
    <x v="162"/>
    <x v="161"/>
    <x v="7"/>
    <n v="1"/>
    <x v="122"/>
    <n v="3400"/>
    <x v="11"/>
    <n v="267"/>
    <n v="3133"/>
  </r>
  <r>
    <s v="Jain"/>
    <x v="56"/>
    <x v="3"/>
    <x v="0"/>
    <x v="87"/>
    <d v="2025-03-31T00:00:00"/>
    <n v="41131"/>
    <x v="161"/>
    <x v="160"/>
    <x v="7"/>
    <n v="3"/>
    <x v="44"/>
    <n v="255"/>
    <x v="12"/>
    <n v="96"/>
    <n v="159"/>
  </r>
  <r>
    <s v="McNamara"/>
    <x v="8"/>
    <x v="2"/>
    <x v="0"/>
    <x v="8"/>
    <d v="2025-04-22T00:00:00"/>
    <n v="41132"/>
    <x v="181"/>
    <x v="180"/>
    <x v="9"/>
    <n v="2"/>
    <x v="23"/>
    <n v="1500"/>
    <x v="16"/>
    <n v="140"/>
    <n v="1360"/>
  </r>
  <r>
    <s v="McNamara"/>
    <x v="8"/>
    <x v="2"/>
    <x v="0"/>
    <x v="8"/>
    <d v="2025-04-22T00:00:00"/>
    <n v="41132"/>
    <x v="28"/>
    <x v="24"/>
    <x v="9"/>
    <n v="2"/>
    <x v="24"/>
    <n v="200"/>
    <x v="14"/>
    <n v="20"/>
    <n v="180"/>
  </r>
  <r>
    <s v="McNamara"/>
    <x v="8"/>
    <x v="2"/>
    <x v="0"/>
    <x v="8"/>
    <d v="2025-04-22T00:00:00"/>
    <n v="41132"/>
    <x v="70"/>
    <x v="69"/>
    <x v="9"/>
    <n v="1"/>
    <x v="6"/>
    <n v="125"/>
    <x v="2"/>
    <n v="15"/>
    <n v="110"/>
  </r>
  <r>
    <s v="McNamara"/>
    <x v="8"/>
    <x v="2"/>
    <x v="0"/>
    <x v="8"/>
    <d v="2025-04-22T00:00:00"/>
    <n v="41132"/>
    <x v="299"/>
    <x v="298"/>
    <x v="9"/>
    <n v="1"/>
    <x v="46"/>
    <n v="45"/>
    <x v="21"/>
    <n v="30"/>
    <n v="15"/>
  </r>
  <r>
    <s v="McNamara"/>
    <x v="8"/>
    <x v="2"/>
    <x v="0"/>
    <x v="8"/>
    <d v="2025-04-22T00:00:00"/>
    <n v="41132"/>
    <x v="127"/>
    <x v="126"/>
    <x v="2"/>
    <n v="1"/>
    <x v="50"/>
    <n v="2000"/>
    <x v="3"/>
    <n v="90"/>
    <n v="1910"/>
  </r>
  <r>
    <s v="Klekamp"/>
    <x v="8"/>
    <x v="2"/>
    <x v="0"/>
    <x v="8"/>
    <d v="2025-04-28T00:00:00"/>
    <n v="41133"/>
    <x v="0"/>
    <x v="0"/>
    <x v="0"/>
    <n v="3"/>
    <x v="26"/>
    <n v="3000"/>
    <x v="0"/>
    <n v="306"/>
    <n v="2694"/>
  </r>
  <r>
    <s v="Klekamp"/>
    <x v="8"/>
    <x v="2"/>
    <x v="0"/>
    <x v="8"/>
    <d v="2025-04-28T00:00:00"/>
    <n v="41133"/>
    <x v="19"/>
    <x v="19"/>
    <x v="1"/>
    <n v="1"/>
    <x v="96"/>
    <n v="900"/>
    <x v="9"/>
    <n v="120"/>
    <n v="780"/>
  </r>
  <r>
    <s v="Klekamp"/>
    <x v="8"/>
    <x v="2"/>
    <x v="0"/>
    <x v="8"/>
    <d v="2025-04-28T00:00:00"/>
    <n v="41133"/>
    <x v="33"/>
    <x v="32"/>
    <x v="1"/>
    <n v="1"/>
    <x v="7"/>
    <n v="150"/>
    <x v="2"/>
    <n v="15"/>
    <n v="135"/>
  </r>
  <r>
    <s v="Klekamp"/>
    <x v="8"/>
    <x v="2"/>
    <x v="0"/>
    <x v="8"/>
    <d v="2025-04-28T00:00:00"/>
    <n v="41133"/>
    <x v="2"/>
    <x v="2"/>
    <x v="1"/>
    <n v="7"/>
    <x v="7"/>
    <n v="1050"/>
    <x v="2"/>
    <n v="105"/>
    <n v="945"/>
  </r>
  <r>
    <s v="Klekamp"/>
    <x v="8"/>
    <x v="2"/>
    <x v="0"/>
    <x v="8"/>
    <d v="2025-04-28T00:00:00"/>
    <n v="41133"/>
    <x v="6"/>
    <x v="6"/>
    <x v="1"/>
    <n v="1"/>
    <x v="6"/>
    <n v="125"/>
    <x v="5"/>
    <n v="40"/>
    <n v="85"/>
  </r>
  <r>
    <s v="Klekamp"/>
    <x v="8"/>
    <x v="2"/>
    <x v="0"/>
    <x v="8"/>
    <d v="2025-04-28T00:00:00"/>
    <n v="41134"/>
    <x v="54"/>
    <x v="53"/>
    <x v="13"/>
    <n v="6"/>
    <x v="40"/>
    <n v="2400"/>
    <x v="19"/>
    <n v="174"/>
    <n v="2226"/>
  </r>
  <r>
    <s v="Klekamp"/>
    <x v="8"/>
    <x v="2"/>
    <x v="0"/>
    <x v="8"/>
    <d v="2025-04-28T00:00:00"/>
    <n v="41134"/>
    <x v="55"/>
    <x v="24"/>
    <x v="13"/>
    <n v="6"/>
    <x v="24"/>
    <n v="600"/>
    <x v="20"/>
    <n v="42"/>
    <n v="558"/>
  </r>
  <r>
    <s v="Klekamp"/>
    <x v="8"/>
    <x v="2"/>
    <x v="0"/>
    <x v="8"/>
    <d v="2025-04-28T00:00:00"/>
    <n v="41134"/>
    <x v="87"/>
    <x v="86"/>
    <x v="13"/>
    <n v="4"/>
    <x v="40"/>
    <n v="1600"/>
    <x v="14"/>
    <n v="40"/>
    <n v="1560"/>
  </r>
  <r>
    <s v="Klekamp"/>
    <x v="8"/>
    <x v="2"/>
    <x v="0"/>
    <x v="8"/>
    <d v="2025-04-28T00:00:00"/>
    <n v="41134"/>
    <x v="395"/>
    <x v="394"/>
    <x v="13"/>
    <n v="2"/>
    <x v="40"/>
    <n v="800"/>
    <x v="14"/>
    <n v="20"/>
    <n v="780"/>
  </r>
  <r>
    <s v="Klekamp"/>
    <x v="8"/>
    <x v="2"/>
    <x v="0"/>
    <x v="8"/>
    <d v="2025-04-28T00:00:00"/>
    <n v="41134"/>
    <x v="89"/>
    <x v="88"/>
    <x v="9"/>
    <n v="2"/>
    <x v="6"/>
    <n v="250"/>
    <x v="2"/>
    <n v="30"/>
    <n v="220"/>
  </r>
  <r>
    <s v="Klekamp"/>
    <x v="8"/>
    <x v="2"/>
    <x v="0"/>
    <x v="8"/>
    <d v="2025-04-28T00:00:00"/>
    <n v="41134"/>
    <x v="290"/>
    <x v="289"/>
    <x v="6"/>
    <n v="1"/>
    <x v="25"/>
    <n v="3200"/>
    <x v="10"/>
    <n v="235"/>
    <n v="2965"/>
  </r>
  <r>
    <s v="Klekamp"/>
    <x v="8"/>
    <x v="2"/>
    <x v="0"/>
    <x v="8"/>
    <d v="2025-04-28T00:00:00"/>
    <n v="41134"/>
    <x v="128"/>
    <x v="127"/>
    <x v="6"/>
    <n v="1"/>
    <x v="13"/>
    <n v="50"/>
    <x v="21"/>
    <n v="30"/>
    <n v="20"/>
  </r>
  <r>
    <s v="Klekamp"/>
    <x v="8"/>
    <x v="2"/>
    <x v="0"/>
    <x v="8"/>
    <d v="2025-04-28T00:00:00"/>
    <n v="41134"/>
    <x v="108"/>
    <x v="107"/>
    <x v="2"/>
    <n v="2"/>
    <x v="50"/>
    <n v="4000"/>
    <x v="3"/>
    <n v="180"/>
    <n v="3820"/>
  </r>
  <r>
    <s v="Klekamp"/>
    <x v="8"/>
    <x v="2"/>
    <x v="0"/>
    <x v="8"/>
    <d v="2025-04-28T00:00:00"/>
    <n v="41134"/>
    <x v="186"/>
    <x v="185"/>
    <x v="16"/>
    <n v="1"/>
    <x v="41"/>
    <n v="250"/>
    <x v="30"/>
    <n v="25"/>
    <n v="225"/>
  </r>
  <r>
    <s v="Klekamp"/>
    <x v="8"/>
    <x v="2"/>
    <x v="0"/>
    <x v="8"/>
    <d v="2025-04-28T00:00:00"/>
    <n v="41134"/>
    <x v="131"/>
    <x v="130"/>
    <x v="17"/>
    <n v="1"/>
    <x v="24"/>
    <n v="100"/>
    <x v="31"/>
    <n v="12"/>
    <n v="88"/>
  </r>
  <r>
    <s v="Klekamp"/>
    <x v="8"/>
    <x v="2"/>
    <x v="0"/>
    <x v="8"/>
    <d v="2025-04-28T00:00:00"/>
    <n v="41134"/>
    <x v="132"/>
    <x v="131"/>
    <x v="17"/>
    <n v="1"/>
    <x v="92"/>
    <n v="1700"/>
    <x v="32"/>
    <n v="200"/>
    <n v="1500"/>
  </r>
  <r>
    <s v="Scheid"/>
    <x v="30"/>
    <x v="1"/>
    <x v="0"/>
    <x v="34"/>
    <d v="2025-04-08T00:00:00"/>
    <n v="41135"/>
    <x v="660"/>
    <x v="659"/>
    <x v="3"/>
    <n v="1"/>
    <x v="72"/>
    <n v="6000"/>
    <x v="32"/>
    <n v="200"/>
    <n v="5800"/>
  </r>
  <r>
    <s v="Ryan"/>
    <x v="72"/>
    <x v="5"/>
    <x v="0"/>
    <x v="115"/>
    <d v="2025-04-29T00:00:00"/>
    <n v="41136"/>
    <x v="35"/>
    <x v="34"/>
    <x v="0"/>
    <n v="2"/>
    <x v="26"/>
    <n v="2000"/>
    <x v="0"/>
    <n v="204"/>
    <n v="1796"/>
  </r>
  <r>
    <s v="Ryan"/>
    <x v="72"/>
    <x v="5"/>
    <x v="0"/>
    <x v="115"/>
    <d v="2025-04-29T00:00:00"/>
    <n v="41136"/>
    <x v="5"/>
    <x v="5"/>
    <x v="1"/>
    <n v="1"/>
    <x v="27"/>
    <n v="800"/>
    <x v="4"/>
    <n v="100"/>
    <n v="700"/>
  </r>
  <r>
    <s v="Ryan"/>
    <x v="72"/>
    <x v="5"/>
    <x v="0"/>
    <x v="115"/>
    <d v="2025-04-29T00:00:00"/>
    <n v="41136"/>
    <x v="2"/>
    <x v="2"/>
    <x v="1"/>
    <n v="5"/>
    <x v="24"/>
    <n v="500"/>
    <x v="2"/>
    <n v="75"/>
    <n v="425"/>
  </r>
  <r>
    <s v="Ryan"/>
    <x v="72"/>
    <x v="5"/>
    <x v="0"/>
    <x v="115"/>
    <d v="2025-04-29T00:00:00"/>
    <n v="41136"/>
    <x v="225"/>
    <x v="224"/>
    <x v="1"/>
    <n v="1"/>
    <x v="24"/>
    <n v="100"/>
    <x v="2"/>
    <n v="15"/>
    <n v="85"/>
  </r>
  <r>
    <s v="Lewandrowski"/>
    <x v="31"/>
    <x v="0"/>
    <x v="1"/>
    <x v="36"/>
    <d v="2025-04-28T00:00:00"/>
    <n v="41137"/>
    <x v="110"/>
    <x v="109"/>
    <x v="0"/>
    <n v="1"/>
    <x v="28"/>
    <n v="650"/>
    <x v="0"/>
    <n v="102"/>
    <n v="548"/>
  </r>
  <r>
    <s v="Lewandrowski"/>
    <x v="31"/>
    <x v="0"/>
    <x v="1"/>
    <x v="36"/>
    <d v="2025-04-28T00:00:00"/>
    <n v="41137"/>
    <x v="99"/>
    <x v="98"/>
    <x v="1"/>
    <n v="1"/>
    <x v="84"/>
    <n v="720"/>
    <x v="1"/>
    <n v="80"/>
    <n v="640"/>
  </r>
  <r>
    <s v="Lewandrowski"/>
    <x v="31"/>
    <x v="0"/>
    <x v="1"/>
    <x v="36"/>
    <d v="2025-04-28T00:00:00"/>
    <n v="41137"/>
    <x v="109"/>
    <x v="108"/>
    <x v="1"/>
    <n v="4"/>
    <x v="21"/>
    <n v="300"/>
    <x v="2"/>
    <n v="60"/>
    <n v="240"/>
  </r>
  <r>
    <s v="Lewandrowski"/>
    <x v="31"/>
    <x v="0"/>
    <x v="1"/>
    <x v="36"/>
    <d v="2025-04-28T00:00:00"/>
    <n v="41138"/>
    <x v="540"/>
    <x v="539"/>
    <x v="0"/>
    <n v="2"/>
    <x v="28"/>
    <n v="1300"/>
    <x v="0"/>
    <n v="204"/>
    <n v="1096"/>
  </r>
  <r>
    <s v="Lewandrowski"/>
    <x v="31"/>
    <x v="0"/>
    <x v="1"/>
    <x v="36"/>
    <d v="2025-04-28T00:00:00"/>
    <n v="41138"/>
    <x v="221"/>
    <x v="220"/>
    <x v="1"/>
    <n v="1"/>
    <x v="84"/>
    <n v="720"/>
    <x v="4"/>
    <n v="100"/>
    <n v="620"/>
  </r>
  <r>
    <s v="Lewandrowski"/>
    <x v="31"/>
    <x v="0"/>
    <x v="1"/>
    <x v="36"/>
    <d v="2025-04-28T00:00:00"/>
    <n v="41138"/>
    <x v="109"/>
    <x v="108"/>
    <x v="1"/>
    <n v="4"/>
    <x v="21"/>
    <n v="300"/>
    <x v="2"/>
    <n v="60"/>
    <n v="240"/>
  </r>
  <r>
    <s v="Lewandrowski"/>
    <x v="31"/>
    <x v="0"/>
    <x v="1"/>
    <x v="36"/>
    <d v="2025-04-28T00:00:00"/>
    <n v="41138"/>
    <x v="137"/>
    <x v="136"/>
    <x v="1"/>
    <n v="2"/>
    <x v="21"/>
    <n v="150"/>
    <x v="2"/>
    <n v="30"/>
    <n v="120"/>
  </r>
  <r>
    <s v="Fabian"/>
    <x v="97"/>
    <x v="4"/>
    <x v="0"/>
    <x v="167"/>
    <d v="2025-04-24T00:00:00"/>
    <n v="41139"/>
    <x v="0"/>
    <x v="0"/>
    <x v="0"/>
    <n v="1"/>
    <x v="116"/>
    <n v="1450"/>
    <x v="0"/>
    <n v="102"/>
    <n v="1348"/>
  </r>
  <r>
    <s v="Fabian"/>
    <x v="97"/>
    <x v="4"/>
    <x v="0"/>
    <x v="167"/>
    <d v="2025-04-29T00:00:00"/>
    <n v="41140"/>
    <x v="54"/>
    <x v="53"/>
    <x v="13"/>
    <n v="4"/>
    <x v="272"/>
    <n v="1720"/>
    <x v="19"/>
    <n v="116"/>
    <n v="1604"/>
  </r>
  <r>
    <s v="Fabian"/>
    <x v="97"/>
    <x v="4"/>
    <x v="0"/>
    <x v="167"/>
    <d v="2025-04-29T00:00:00"/>
    <n v="41140"/>
    <x v="55"/>
    <x v="24"/>
    <x v="13"/>
    <n v="4"/>
    <x v="69"/>
    <n v="360"/>
    <x v="20"/>
    <n v="28"/>
    <n v="332"/>
  </r>
  <r>
    <s v="Fabian"/>
    <x v="97"/>
    <x v="4"/>
    <x v="0"/>
    <x v="167"/>
    <d v="2025-04-29T00:00:00"/>
    <n v="41140"/>
    <x v="61"/>
    <x v="60"/>
    <x v="13"/>
    <n v="2"/>
    <x v="28"/>
    <n v="1300"/>
    <x v="14"/>
    <n v="20"/>
    <n v="1280"/>
  </r>
  <r>
    <s v="Fabian"/>
    <x v="97"/>
    <x v="4"/>
    <x v="0"/>
    <x v="167"/>
    <d v="2025-04-29T00:00:00"/>
    <n v="41140"/>
    <x v="87"/>
    <x v="86"/>
    <x v="13"/>
    <n v="2"/>
    <x v="28"/>
    <n v="1300"/>
    <x v="14"/>
    <n v="20"/>
    <n v="1280"/>
  </r>
  <r>
    <s v="Fabian"/>
    <x v="97"/>
    <x v="4"/>
    <x v="0"/>
    <x v="167"/>
    <d v="2025-04-29T00:00:00"/>
    <n v="41140"/>
    <x v="70"/>
    <x v="69"/>
    <x v="9"/>
    <n v="2"/>
    <x v="255"/>
    <n v="640"/>
    <x v="2"/>
    <n v="30"/>
    <n v="610"/>
  </r>
  <r>
    <s v="Garber"/>
    <x v="21"/>
    <x v="4"/>
    <x v="0"/>
    <x v="23"/>
    <d v="2025-04-28T00:00:00"/>
    <n v="41141"/>
    <x v="24"/>
    <x v="24"/>
    <x v="8"/>
    <n v="9"/>
    <x v="13"/>
    <n v="450"/>
    <x v="2"/>
    <n v="135"/>
    <n v="315"/>
  </r>
  <r>
    <s v="Garber"/>
    <x v="21"/>
    <x v="4"/>
    <x v="0"/>
    <x v="23"/>
    <d v="2025-04-28T00:00:00"/>
    <n v="41141"/>
    <x v="312"/>
    <x v="311"/>
    <x v="8"/>
    <n v="9"/>
    <x v="52"/>
    <n v="4050"/>
    <x v="13"/>
    <n v="540"/>
    <n v="3510"/>
  </r>
  <r>
    <s v="Garber"/>
    <x v="21"/>
    <x v="4"/>
    <x v="0"/>
    <x v="23"/>
    <d v="2025-04-28T00:00:00"/>
    <n v="41141"/>
    <x v="80"/>
    <x v="79"/>
    <x v="8"/>
    <n v="2"/>
    <x v="53"/>
    <n v="360"/>
    <x v="15"/>
    <n v="40"/>
    <n v="320"/>
  </r>
  <r>
    <s v="Li"/>
    <x v="38"/>
    <x v="2"/>
    <x v="0"/>
    <x v="46"/>
    <d v="2025-04-28T00:00:00"/>
    <n v="41142"/>
    <x v="491"/>
    <x v="490"/>
    <x v="11"/>
    <n v="1"/>
    <x v="50"/>
    <n v="2000"/>
    <x v="17"/>
    <n v="230"/>
    <n v="1770"/>
  </r>
  <r>
    <s v="Li"/>
    <x v="38"/>
    <x v="2"/>
    <x v="0"/>
    <x v="46"/>
    <d v="2025-04-28T00:00:00"/>
    <n v="41142"/>
    <x v="186"/>
    <x v="185"/>
    <x v="16"/>
    <n v="4"/>
    <x v="21"/>
    <n v="300"/>
    <x v="30"/>
    <n v="100"/>
    <n v="200"/>
  </r>
  <r>
    <s v="Li"/>
    <x v="38"/>
    <x v="2"/>
    <x v="0"/>
    <x v="46"/>
    <d v="2025-04-28T00:00:00"/>
    <n v="41142"/>
    <x v="298"/>
    <x v="297"/>
    <x v="18"/>
    <n v="1"/>
    <x v="136"/>
    <n v="2500"/>
    <x v="32"/>
    <n v="200"/>
    <n v="2300"/>
  </r>
  <r>
    <s v="Toy"/>
    <x v="12"/>
    <x v="3"/>
    <x v="1"/>
    <x v="12"/>
    <d v="2025-04-29T00:00:00"/>
    <n v="41143"/>
    <x v="148"/>
    <x v="147"/>
    <x v="6"/>
    <n v="1"/>
    <x v="57"/>
    <n v="175"/>
    <x v="13"/>
    <n v="60"/>
    <n v="115"/>
  </r>
  <r>
    <s v="Toy"/>
    <x v="12"/>
    <x v="3"/>
    <x v="1"/>
    <x v="12"/>
    <d v="2025-04-29T00:00:00"/>
    <n v="41143"/>
    <x v="92"/>
    <x v="91"/>
    <x v="6"/>
    <n v="1"/>
    <x v="57"/>
    <n v="175"/>
    <x v="23"/>
    <n v="65"/>
    <n v="110"/>
  </r>
  <r>
    <s v="Toy"/>
    <x v="12"/>
    <x v="3"/>
    <x v="1"/>
    <x v="12"/>
    <d v="2025-04-29T00:00:00"/>
    <n v="41143"/>
    <x v="93"/>
    <x v="92"/>
    <x v="6"/>
    <n v="1"/>
    <x v="18"/>
    <n v="200"/>
    <x v="24"/>
    <n v="210"/>
    <n v="-10"/>
  </r>
  <r>
    <s v="Toy"/>
    <x v="12"/>
    <x v="3"/>
    <x v="1"/>
    <x v="12"/>
    <d v="2025-04-29T00:00:00"/>
    <n v="41143"/>
    <x v="94"/>
    <x v="93"/>
    <x v="6"/>
    <n v="1"/>
    <x v="27"/>
    <n v="800"/>
    <x v="25"/>
    <n v="875"/>
    <n v="-75"/>
  </r>
  <r>
    <s v="Toy"/>
    <x v="12"/>
    <x v="3"/>
    <x v="1"/>
    <x v="12"/>
    <d v="2025-04-29T00:00:00"/>
    <n v="41143"/>
    <x v="129"/>
    <x v="128"/>
    <x v="6"/>
    <n v="1"/>
    <x v="18"/>
    <n v="200"/>
    <x v="9"/>
    <n v="120"/>
    <n v="80"/>
  </r>
  <r>
    <s v="Orozco"/>
    <x v="66"/>
    <x v="3"/>
    <x v="0"/>
    <x v="96"/>
    <d v="2025-04-07T00:00:00"/>
    <n v="41144"/>
    <x v="101"/>
    <x v="100"/>
    <x v="1"/>
    <n v="1"/>
    <x v="26"/>
    <n v="1000"/>
    <x v="4"/>
    <n v="100"/>
    <n v="900"/>
  </r>
  <r>
    <s v="Orozco"/>
    <x v="66"/>
    <x v="3"/>
    <x v="0"/>
    <x v="96"/>
    <d v="2025-04-07T00:00:00"/>
    <n v="41144"/>
    <x v="62"/>
    <x v="61"/>
    <x v="1"/>
    <n v="2"/>
    <x v="7"/>
    <n v="300"/>
    <x v="2"/>
    <n v="30"/>
    <n v="270"/>
  </r>
  <r>
    <s v="Orozco"/>
    <x v="66"/>
    <x v="3"/>
    <x v="0"/>
    <x v="96"/>
    <d v="2025-04-07T00:00:00"/>
    <n v="41144"/>
    <x v="10"/>
    <x v="10"/>
    <x v="1"/>
    <n v="4"/>
    <x v="7"/>
    <n v="600"/>
    <x v="2"/>
    <n v="60"/>
    <n v="540"/>
  </r>
  <r>
    <s v="Orozco"/>
    <x v="66"/>
    <x v="3"/>
    <x v="0"/>
    <x v="96"/>
    <d v="2025-04-11T00:00:00"/>
    <n v="41145"/>
    <x v="221"/>
    <x v="220"/>
    <x v="1"/>
    <n v="1"/>
    <x v="26"/>
    <n v="1000"/>
    <x v="4"/>
    <n v="100"/>
    <n v="900"/>
  </r>
  <r>
    <s v="Orozco"/>
    <x v="66"/>
    <x v="3"/>
    <x v="0"/>
    <x v="96"/>
    <d v="2025-04-11T00:00:00"/>
    <n v="41145"/>
    <x v="62"/>
    <x v="61"/>
    <x v="1"/>
    <n v="5"/>
    <x v="7"/>
    <n v="750"/>
    <x v="2"/>
    <n v="75"/>
    <n v="675"/>
  </r>
  <r>
    <s v="Orozco"/>
    <x v="66"/>
    <x v="3"/>
    <x v="0"/>
    <x v="96"/>
    <d v="2025-04-11T00:00:00"/>
    <n v="41145"/>
    <x v="10"/>
    <x v="10"/>
    <x v="1"/>
    <n v="1"/>
    <x v="7"/>
    <n v="150"/>
    <x v="2"/>
    <n v="15"/>
    <n v="135"/>
  </r>
  <r>
    <s v="Orozco"/>
    <x v="66"/>
    <x v="3"/>
    <x v="0"/>
    <x v="96"/>
    <d v="2025-04-14T00:00:00"/>
    <n v="41146"/>
    <x v="125"/>
    <x v="124"/>
    <x v="1"/>
    <n v="1"/>
    <x v="26"/>
    <n v="1000"/>
    <x v="4"/>
    <n v="100"/>
    <n v="900"/>
  </r>
  <r>
    <s v="Orozco"/>
    <x v="66"/>
    <x v="3"/>
    <x v="0"/>
    <x v="96"/>
    <d v="2025-04-14T00:00:00"/>
    <n v="41146"/>
    <x v="62"/>
    <x v="61"/>
    <x v="1"/>
    <n v="2"/>
    <x v="7"/>
    <n v="300"/>
    <x v="2"/>
    <n v="30"/>
    <n v="270"/>
  </r>
  <r>
    <s v="Orozco"/>
    <x v="66"/>
    <x v="3"/>
    <x v="0"/>
    <x v="96"/>
    <d v="2025-04-14T00:00:00"/>
    <n v="41146"/>
    <x v="10"/>
    <x v="10"/>
    <x v="1"/>
    <n v="4"/>
    <x v="7"/>
    <n v="600"/>
    <x v="2"/>
    <n v="60"/>
    <n v="540"/>
  </r>
  <r>
    <s v="Orozco"/>
    <x v="66"/>
    <x v="3"/>
    <x v="0"/>
    <x v="96"/>
    <d v="2025-04-25T00:00:00"/>
    <n v="41147"/>
    <x v="125"/>
    <x v="124"/>
    <x v="1"/>
    <n v="1"/>
    <x v="26"/>
    <n v="1000"/>
    <x v="4"/>
    <n v="100"/>
    <n v="900"/>
  </r>
  <r>
    <s v="Orozco"/>
    <x v="66"/>
    <x v="3"/>
    <x v="0"/>
    <x v="96"/>
    <d v="2025-04-25T00:00:00"/>
    <n v="41147"/>
    <x v="10"/>
    <x v="10"/>
    <x v="1"/>
    <n v="6"/>
    <x v="7"/>
    <n v="900"/>
    <x v="2"/>
    <n v="90"/>
    <n v="810"/>
  </r>
  <r>
    <s v="Orozco"/>
    <x v="66"/>
    <x v="3"/>
    <x v="0"/>
    <x v="81"/>
    <d v="2025-04-23T00:00:00"/>
    <n v="41148"/>
    <x v="125"/>
    <x v="124"/>
    <x v="1"/>
    <n v="1"/>
    <x v="26"/>
    <n v="1000"/>
    <x v="4"/>
    <n v="100"/>
    <n v="900"/>
  </r>
  <r>
    <s v="Orozco"/>
    <x v="66"/>
    <x v="3"/>
    <x v="0"/>
    <x v="81"/>
    <d v="2025-04-23T00:00:00"/>
    <n v="41148"/>
    <x v="10"/>
    <x v="10"/>
    <x v="1"/>
    <n v="4"/>
    <x v="7"/>
    <n v="600"/>
    <x v="2"/>
    <n v="60"/>
    <n v="540"/>
  </r>
  <r>
    <s v="Orozco"/>
    <x v="66"/>
    <x v="3"/>
    <x v="0"/>
    <x v="81"/>
    <d v="2025-04-23T00:00:00"/>
    <n v="41148"/>
    <x v="173"/>
    <x v="172"/>
    <x v="1"/>
    <n v="1"/>
    <x v="21"/>
    <n v="75"/>
    <x v="2"/>
    <n v="15"/>
    <n v="60"/>
  </r>
  <r>
    <s v="Orozco"/>
    <x v="66"/>
    <x v="3"/>
    <x v="0"/>
    <x v="81"/>
    <d v="2025-04-23T00:00:00"/>
    <n v="41148"/>
    <x v="173"/>
    <x v="172"/>
    <x v="1"/>
    <n v="1"/>
    <x v="7"/>
    <n v="150"/>
    <x v="2"/>
    <n v="15"/>
    <n v="135"/>
  </r>
  <r>
    <s v="Orozco"/>
    <x v="66"/>
    <x v="3"/>
    <x v="0"/>
    <x v="81"/>
    <d v="2025-04-23T00:00:00"/>
    <n v="41148"/>
    <x v="455"/>
    <x v="454"/>
    <x v="1"/>
    <n v="1"/>
    <x v="7"/>
    <n v="150"/>
    <x v="2"/>
    <n v="15"/>
    <n v="135"/>
  </r>
  <r>
    <s v="McNamara"/>
    <x v="8"/>
    <x v="2"/>
    <x v="0"/>
    <x v="8"/>
    <d v="2025-04-29T00:00:00"/>
    <n v="41149"/>
    <x v="187"/>
    <x v="186"/>
    <x v="9"/>
    <n v="2"/>
    <x v="23"/>
    <n v="1500"/>
    <x v="13"/>
    <n v="120"/>
    <n v="1380"/>
  </r>
  <r>
    <s v="McNamara"/>
    <x v="8"/>
    <x v="2"/>
    <x v="0"/>
    <x v="8"/>
    <d v="2025-04-29T00:00:00"/>
    <n v="41149"/>
    <x v="744"/>
    <x v="743"/>
    <x v="9"/>
    <n v="1"/>
    <x v="23"/>
    <n v="750"/>
    <x v="13"/>
    <n v="60"/>
    <n v="690"/>
  </r>
  <r>
    <s v="McNamara"/>
    <x v="8"/>
    <x v="2"/>
    <x v="0"/>
    <x v="8"/>
    <d v="2025-04-29T00:00:00"/>
    <n v="41149"/>
    <x v="288"/>
    <x v="287"/>
    <x v="9"/>
    <n v="1"/>
    <x v="23"/>
    <n v="750"/>
    <x v="13"/>
    <n v="60"/>
    <n v="690"/>
  </r>
  <r>
    <s v="McNamara"/>
    <x v="8"/>
    <x v="2"/>
    <x v="0"/>
    <x v="8"/>
    <d v="2025-04-29T00:00:00"/>
    <n v="41149"/>
    <x v="404"/>
    <x v="403"/>
    <x v="9"/>
    <n v="2"/>
    <x v="23"/>
    <n v="1500"/>
    <x v="13"/>
    <n v="120"/>
    <n v="1380"/>
  </r>
  <r>
    <s v="McNamara"/>
    <x v="8"/>
    <x v="2"/>
    <x v="0"/>
    <x v="8"/>
    <d v="2025-04-29T00:00:00"/>
    <n v="41149"/>
    <x v="405"/>
    <x v="404"/>
    <x v="9"/>
    <n v="2"/>
    <x v="23"/>
    <n v="1500"/>
    <x v="13"/>
    <n v="120"/>
    <n v="1380"/>
  </r>
  <r>
    <s v="McNamara"/>
    <x v="8"/>
    <x v="2"/>
    <x v="0"/>
    <x v="8"/>
    <d v="2025-04-29T00:00:00"/>
    <n v="41149"/>
    <x v="28"/>
    <x v="24"/>
    <x v="9"/>
    <n v="8"/>
    <x v="24"/>
    <n v="800"/>
    <x v="14"/>
    <n v="80"/>
    <n v="720"/>
  </r>
  <r>
    <s v="McNamara"/>
    <x v="8"/>
    <x v="2"/>
    <x v="0"/>
    <x v="8"/>
    <d v="2025-04-29T00:00:00"/>
    <n v="41149"/>
    <x v="438"/>
    <x v="437"/>
    <x v="9"/>
    <n v="2"/>
    <x v="18"/>
    <n v="400"/>
    <x v="14"/>
    <n v="20"/>
    <n v="380"/>
  </r>
  <r>
    <s v="McNamara"/>
    <x v="8"/>
    <x v="2"/>
    <x v="0"/>
    <x v="8"/>
    <d v="2025-04-29T00:00:00"/>
    <n v="41149"/>
    <x v="127"/>
    <x v="126"/>
    <x v="2"/>
    <n v="1"/>
    <x v="50"/>
    <n v="2000"/>
    <x v="3"/>
    <n v="90"/>
    <n v="1910"/>
  </r>
  <r>
    <s v="McNamara"/>
    <x v="8"/>
    <x v="2"/>
    <x v="0"/>
    <x v="8"/>
    <d v="2025-04-29T00:00:00"/>
    <n v="41149"/>
    <x v="218"/>
    <x v="217"/>
    <x v="7"/>
    <n v="1"/>
    <x v="142"/>
    <n v="4000"/>
    <x v="11"/>
    <n v="267"/>
    <n v="3733"/>
  </r>
  <r>
    <s v="McNamara"/>
    <x v="8"/>
    <x v="2"/>
    <x v="0"/>
    <x v="8"/>
    <d v="2025-04-29T00:00:00"/>
    <n v="41149"/>
    <x v="124"/>
    <x v="123"/>
    <x v="7"/>
    <n v="3"/>
    <x v="41"/>
    <n v="750"/>
    <x v="12"/>
    <n v="96"/>
    <n v="654"/>
  </r>
  <r>
    <s v="N/A"/>
    <x v="29"/>
    <x v="1"/>
    <x v="1"/>
    <x v="32"/>
    <d v="2025-04-28T00:00:00"/>
    <n v="41150"/>
    <x v="338"/>
    <x v="337"/>
    <x v="12"/>
    <n v="1"/>
    <x v="143"/>
    <n v="247.5"/>
    <x v="5"/>
    <n v="40"/>
    <n v="207.5"/>
  </r>
  <r>
    <s v="Ryan"/>
    <x v="72"/>
    <x v="5"/>
    <x v="0"/>
    <x v="115"/>
    <d v="2025-04-29T00:00:00"/>
    <n v="41151"/>
    <x v="35"/>
    <x v="34"/>
    <x v="0"/>
    <n v="1"/>
    <x v="29"/>
    <n v="500"/>
    <x v="0"/>
    <n v="102"/>
    <n v="398"/>
  </r>
  <r>
    <s v="Ryan"/>
    <x v="72"/>
    <x v="5"/>
    <x v="0"/>
    <x v="115"/>
    <d v="2025-04-29T00:00:00"/>
    <n v="41151"/>
    <x v="0"/>
    <x v="0"/>
    <x v="0"/>
    <n v="1"/>
    <x v="26"/>
    <n v="1000"/>
    <x v="0"/>
    <n v="102"/>
    <n v="898"/>
  </r>
  <r>
    <s v="Ryan"/>
    <x v="72"/>
    <x v="5"/>
    <x v="0"/>
    <x v="115"/>
    <d v="2025-04-29T00:00:00"/>
    <n v="41151"/>
    <x v="83"/>
    <x v="82"/>
    <x v="14"/>
    <n v="1"/>
    <x v="90"/>
    <n v="3000"/>
    <x v="22"/>
    <n v="125"/>
    <n v="2875"/>
  </r>
  <r>
    <s v="Ryan"/>
    <x v="72"/>
    <x v="5"/>
    <x v="0"/>
    <x v="115"/>
    <d v="2025-04-29T00:00:00"/>
    <n v="41151"/>
    <x v="73"/>
    <x v="72"/>
    <x v="14"/>
    <n v="2"/>
    <x v="24"/>
    <n v="200"/>
    <x v="2"/>
    <n v="30"/>
    <n v="170"/>
  </r>
  <r>
    <s v="Ryan"/>
    <x v="72"/>
    <x v="5"/>
    <x v="0"/>
    <x v="115"/>
    <d v="2025-04-29T00:00:00"/>
    <n v="41151"/>
    <x v="434"/>
    <x v="433"/>
    <x v="1"/>
    <n v="1"/>
    <x v="27"/>
    <n v="800"/>
    <x v="1"/>
    <n v="80"/>
    <n v="720"/>
  </r>
  <r>
    <s v="Ryan"/>
    <x v="72"/>
    <x v="5"/>
    <x v="0"/>
    <x v="115"/>
    <d v="2025-04-29T00:00:00"/>
    <n v="41151"/>
    <x v="2"/>
    <x v="2"/>
    <x v="1"/>
    <n v="4"/>
    <x v="24"/>
    <n v="400"/>
    <x v="2"/>
    <n v="60"/>
    <n v="340"/>
  </r>
  <r>
    <s v="McDermott"/>
    <x v="28"/>
    <x v="3"/>
    <x v="0"/>
    <x v="106"/>
    <d v="2025-04-21T00:00:00"/>
    <n v="41152"/>
    <x v="113"/>
    <x v="112"/>
    <x v="15"/>
    <n v="2"/>
    <x v="164"/>
    <n v="14939.46"/>
    <x v="8"/>
    <n v="220"/>
    <n v="14719.46"/>
  </r>
  <r>
    <s v="McDermott"/>
    <x v="28"/>
    <x v="3"/>
    <x v="0"/>
    <x v="106"/>
    <d v="2025-04-21T00:00:00"/>
    <n v="41152"/>
    <x v="114"/>
    <x v="113"/>
    <x v="15"/>
    <n v="2"/>
    <x v="164"/>
    <n v="14939.46"/>
    <x v="8"/>
    <n v="220"/>
    <n v="14719.46"/>
  </r>
  <r>
    <s v="McDermott"/>
    <x v="28"/>
    <x v="3"/>
    <x v="0"/>
    <x v="106"/>
    <d v="2025-04-21T00:00:00"/>
    <n v="41152"/>
    <x v="115"/>
    <x v="114"/>
    <x v="15"/>
    <n v="2"/>
    <x v="164"/>
    <n v="14939.46"/>
    <x v="8"/>
    <n v="220"/>
    <n v="14719.46"/>
  </r>
  <r>
    <s v="McDermott"/>
    <x v="28"/>
    <x v="3"/>
    <x v="0"/>
    <x v="106"/>
    <d v="2025-04-21T00:00:00"/>
    <n v="41152"/>
    <x v="360"/>
    <x v="359"/>
    <x v="15"/>
    <n v="4"/>
    <x v="164"/>
    <n v="29878.92"/>
    <x v="8"/>
    <n v="440"/>
    <n v="29438.92"/>
  </r>
  <r>
    <s v="McDermott"/>
    <x v="28"/>
    <x v="3"/>
    <x v="0"/>
    <x v="106"/>
    <d v="2025-04-21T00:00:00"/>
    <n v="41152"/>
    <x v="685"/>
    <x v="684"/>
    <x v="15"/>
    <n v="2"/>
    <x v="165"/>
    <n v="1827.1"/>
    <x v="27"/>
    <n v="26"/>
    <n v="1801.1"/>
  </r>
  <r>
    <s v="McDermott"/>
    <x v="28"/>
    <x v="3"/>
    <x v="0"/>
    <x v="106"/>
    <d v="2025-04-21T00:00:00"/>
    <n v="41152"/>
    <x v="55"/>
    <x v="24"/>
    <x v="13"/>
    <n v="10"/>
    <x v="167"/>
    <n v="4808.2"/>
    <x v="20"/>
    <n v="70"/>
    <n v="4738.2"/>
  </r>
  <r>
    <s v="Toy"/>
    <x v="12"/>
    <x v="3"/>
    <x v="1"/>
    <x v="12"/>
    <d v="2025-04-29T00:00:00"/>
    <n v="41153"/>
    <x v="177"/>
    <x v="176"/>
    <x v="0"/>
    <n v="1"/>
    <x v="12"/>
    <n v="600"/>
    <x v="0"/>
    <n v="102"/>
    <n v="498"/>
  </r>
  <r>
    <s v="N/A"/>
    <x v="61"/>
    <x v="6"/>
    <x v="2"/>
    <x v="79"/>
    <d v="2025-04-29T00:00:00"/>
    <n v="41158"/>
    <x v="177"/>
    <x v="176"/>
    <x v="0"/>
    <n v="2"/>
    <x v="52"/>
    <n v="900"/>
    <x v="0"/>
    <n v="204"/>
    <n v="696"/>
  </r>
  <r>
    <s v="N/A"/>
    <x v="61"/>
    <x v="6"/>
    <x v="2"/>
    <x v="79"/>
    <d v="2025-04-29T00:00:00"/>
    <n v="41158"/>
    <x v="35"/>
    <x v="34"/>
    <x v="0"/>
    <n v="4"/>
    <x v="52"/>
    <n v="1800"/>
    <x v="0"/>
    <n v="408"/>
    <n v="1392"/>
  </r>
  <r>
    <s v="N/A"/>
    <x v="61"/>
    <x v="6"/>
    <x v="2"/>
    <x v="79"/>
    <d v="2025-04-29T00:00:00"/>
    <n v="41158"/>
    <x v="269"/>
    <x v="268"/>
    <x v="0"/>
    <n v="8"/>
    <x v="52"/>
    <n v="3600"/>
    <x v="0"/>
    <n v="816"/>
    <n v="2784"/>
  </r>
  <r>
    <s v="N/A"/>
    <x v="61"/>
    <x v="6"/>
    <x v="2"/>
    <x v="79"/>
    <d v="2025-04-29T00:00:00"/>
    <n v="41158"/>
    <x v="12"/>
    <x v="12"/>
    <x v="0"/>
    <n v="5"/>
    <x v="52"/>
    <n v="2250"/>
    <x v="0"/>
    <n v="510"/>
    <n v="1740"/>
  </r>
  <r>
    <s v="N/A"/>
    <x v="61"/>
    <x v="6"/>
    <x v="2"/>
    <x v="79"/>
    <d v="2025-04-29T00:00:00"/>
    <n v="41158"/>
    <x v="83"/>
    <x v="82"/>
    <x v="14"/>
    <n v="4"/>
    <x v="51"/>
    <n v="2800"/>
    <x v="22"/>
    <n v="500"/>
    <n v="2300"/>
  </r>
  <r>
    <s v="N/A"/>
    <x v="61"/>
    <x v="6"/>
    <x v="2"/>
    <x v="79"/>
    <d v="2025-04-29T00:00:00"/>
    <n v="41158"/>
    <x v="270"/>
    <x v="269"/>
    <x v="14"/>
    <n v="6"/>
    <x v="51"/>
    <n v="4200"/>
    <x v="22"/>
    <n v="750"/>
    <n v="3450"/>
  </r>
  <r>
    <s v="N/A"/>
    <x v="61"/>
    <x v="6"/>
    <x v="2"/>
    <x v="79"/>
    <d v="2025-04-29T00:00:00"/>
    <n v="41158"/>
    <x v="271"/>
    <x v="270"/>
    <x v="14"/>
    <n v="5"/>
    <x v="51"/>
    <n v="3500"/>
    <x v="22"/>
    <n v="625"/>
    <n v="2875"/>
  </r>
  <r>
    <s v="Luke"/>
    <x v="47"/>
    <x v="0"/>
    <x v="0"/>
    <x v="107"/>
    <d v="2025-05-01T00:00:00"/>
    <n v="41159"/>
    <x v="35"/>
    <x v="34"/>
    <x v="0"/>
    <n v="1"/>
    <x v="64"/>
    <n v="466.56"/>
    <x v="0"/>
    <n v="102"/>
    <n v="364.56"/>
  </r>
  <r>
    <s v="Luke"/>
    <x v="47"/>
    <x v="0"/>
    <x v="0"/>
    <x v="107"/>
    <d v="2025-05-01T00:00:00"/>
    <n v="41159"/>
    <x v="0"/>
    <x v="0"/>
    <x v="0"/>
    <n v="1"/>
    <x v="64"/>
    <n v="466.56"/>
    <x v="0"/>
    <n v="102"/>
    <n v="364.56"/>
  </r>
  <r>
    <s v="Luke"/>
    <x v="47"/>
    <x v="0"/>
    <x v="0"/>
    <x v="107"/>
    <d v="2025-05-01T00:00:00"/>
    <n v="41159"/>
    <x v="2"/>
    <x v="2"/>
    <x v="1"/>
    <n v="4"/>
    <x v="35"/>
    <n v="325.83999999999997"/>
    <x v="2"/>
    <n v="60"/>
    <n v="265.83999999999997"/>
  </r>
  <r>
    <s v="Luke"/>
    <x v="47"/>
    <x v="0"/>
    <x v="0"/>
    <x v="107"/>
    <d v="2025-05-01T00:00:00"/>
    <n v="41159"/>
    <x v="239"/>
    <x v="238"/>
    <x v="5"/>
    <n v="1"/>
    <x v="96"/>
    <n v="900"/>
    <x v="1"/>
    <n v="80"/>
    <n v="820"/>
  </r>
  <r>
    <s v="Luke"/>
    <x v="47"/>
    <x v="0"/>
    <x v="0"/>
    <x v="107"/>
    <d v="2025-05-01T00:00:00"/>
    <n v="41159"/>
    <x v="292"/>
    <x v="291"/>
    <x v="5"/>
    <n v="1"/>
    <x v="96"/>
    <n v="900"/>
    <x v="1"/>
    <n v="80"/>
    <n v="820"/>
  </r>
  <r>
    <s v="Bangerter"/>
    <x v="40"/>
    <x v="0"/>
    <x v="0"/>
    <x v="159"/>
    <d v="2025-04-16T00:00:00"/>
    <n v="41160"/>
    <x v="351"/>
    <x v="350"/>
    <x v="0"/>
    <n v="1"/>
    <x v="9"/>
    <n v="950"/>
    <x v="0"/>
    <n v="102"/>
    <n v="848"/>
  </r>
  <r>
    <s v="Bangerter"/>
    <x v="40"/>
    <x v="0"/>
    <x v="0"/>
    <x v="159"/>
    <d v="2025-04-16T00:00:00"/>
    <n v="41160"/>
    <x v="434"/>
    <x v="433"/>
    <x v="1"/>
    <n v="1"/>
    <x v="260"/>
    <n v="1062"/>
    <x v="1"/>
    <n v="80"/>
    <n v="982"/>
  </r>
  <r>
    <s v="Bangerter"/>
    <x v="40"/>
    <x v="0"/>
    <x v="0"/>
    <x v="159"/>
    <d v="2025-04-16T00:00:00"/>
    <n v="41160"/>
    <x v="173"/>
    <x v="172"/>
    <x v="1"/>
    <n v="2"/>
    <x v="261"/>
    <n v="408"/>
    <x v="2"/>
    <n v="30"/>
    <n v="378"/>
  </r>
  <r>
    <s v="Bangerter"/>
    <x v="40"/>
    <x v="0"/>
    <x v="0"/>
    <x v="159"/>
    <d v="2025-04-16T00:00:00"/>
    <n v="41160"/>
    <x v="391"/>
    <x v="390"/>
    <x v="1"/>
    <n v="2"/>
    <x v="261"/>
    <n v="408"/>
    <x v="2"/>
    <n v="30"/>
    <n v="378"/>
  </r>
  <r>
    <s v="Bangerter"/>
    <x v="40"/>
    <x v="0"/>
    <x v="0"/>
    <x v="159"/>
    <d v="2025-04-16T00:00:00"/>
    <n v="41160"/>
    <x v="11"/>
    <x v="11"/>
    <x v="1"/>
    <n v="1"/>
    <x v="7"/>
    <n v="150"/>
    <x v="5"/>
    <n v="40"/>
    <n v="110"/>
  </r>
  <r>
    <s v="Behrend"/>
    <x v="13"/>
    <x v="0"/>
    <x v="0"/>
    <x v="95"/>
    <d v="2025-04-30T00:00:00"/>
    <n v="41161"/>
    <x v="119"/>
    <x v="118"/>
    <x v="15"/>
    <n v="5"/>
    <x v="45"/>
    <n v="1500"/>
    <x v="28"/>
    <n v="365"/>
    <n v="1135"/>
  </r>
  <r>
    <s v="Behrend"/>
    <x v="13"/>
    <x v="0"/>
    <x v="0"/>
    <x v="95"/>
    <d v="2025-04-30T00:00:00"/>
    <n v="41161"/>
    <x v="358"/>
    <x v="357"/>
    <x v="15"/>
    <n v="2"/>
    <x v="57"/>
    <n v="350"/>
    <x v="27"/>
    <n v="26"/>
    <n v="324"/>
  </r>
  <r>
    <s v="Behrend"/>
    <x v="13"/>
    <x v="0"/>
    <x v="0"/>
    <x v="95"/>
    <d v="2025-04-30T00:00:00"/>
    <n v="41161"/>
    <x v="697"/>
    <x v="696"/>
    <x v="15"/>
    <n v="2"/>
    <x v="104"/>
    <n v="710"/>
    <x v="29"/>
    <n v="28"/>
    <n v="682"/>
  </r>
  <r>
    <s v="Behrend"/>
    <x v="13"/>
    <x v="0"/>
    <x v="0"/>
    <x v="95"/>
    <d v="2025-04-30T00:00:00"/>
    <n v="41161"/>
    <x v="349"/>
    <x v="348"/>
    <x v="15"/>
    <n v="3"/>
    <x v="104"/>
    <n v="1065"/>
    <x v="29"/>
    <n v="42"/>
    <n v="1023"/>
  </r>
  <r>
    <s v="Behrend"/>
    <x v="13"/>
    <x v="0"/>
    <x v="0"/>
    <x v="95"/>
    <d v="2025-04-30T00:00:00"/>
    <n v="41161"/>
    <x v="55"/>
    <x v="24"/>
    <x v="13"/>
    <n v="5"/>
    <x v="105"/>
    <n v="300"/>
    <x v="20"/>
    <n v="35"/>
    <n v="265"/>
  </r>
  <r>
    <s v="Behrend"/>
    <x v="13"/>
    <x v="0"/>
    <x v="0"/>
    <x v="95"/>
    <d v="2025-04-30T00:00:00"/>
    <n v="41161"/>
    <x v="299"/>
    <x v="298"/>
    <x v="9"/>
    <n v="6"/>
    <x v="193"/>
    <n v="240"/>
    <x v="21"/>
    <n v="180"/>
    <n v="60"/>
  </r>
  <r>
    <s v="Behrend"/>
    <x v="13"/>
    <x v="0"/>
    <x v="0"/>
    <x v="95"/>
    <d v="2025-04-30T00:00:00"/>
    <n v="41161"/>
    <x v="64"/>
    <x v="63"/>
    <x v="9"/>
    <n v="6"/>
    <x v="6"/>
    <n v="750"/>
    <x v="7"/>
    <n v="300"/>
    <n v="450"/>
  </r>
  <r>
    <s v="Behrend"/>
    <x v="13"/>
    <x v="0"/>
    <x v="0"/>
    <x v="95"/>
    <d v="2025-04-30T00:00:00"/>
    <n v="41161"/>
    <x v="148"/>
    <x v="147"/>
    <x v="6"/>
    <n v="1"/>
    <x v="12"/>
    <n v="600"/>
    <x v="13"/>
    <n v="60"/>
    <n v="540"/>
  </r>
  <r>
    <s v="Behrend"/>
    <x v="13"/>
    <x v="0"/>
    <x v="0"/>
    <x v="95"/>
    <d v="2025-04-30T00:00:00"/>
    <n v="41161"/>
    <x v="92"/>
    <x v="91"/>
    <x v="6"/>
    <n v="1"/>
    <x v="308"/>
    <n v="157.25"/>
    <x v="23"/>
    <n v="65"/>
    <n v="92.25"/>
  </r>
  <r>
    <s v="Behrend"/>
    <x v="13"/>
    <x v="0"/>
    <x v="0"/>
    <x v="95"/>
    <d v="2025-04-30T00:00:00"/>
    <n v="41161"/>
    <x v="93"/>
    <x v="92"/>
    <x v="6"/>
    <n v="1"/>
    <x v="41"/>
    <n v="250"/>
    <x v="24"/>
    <n v="210"/>
    <n v="40"/>
  </r>
  <r>
    <s v="Behrend"/>
    <x v="13"/>
    <x v="0"/>
    <x v="0"/>
    <x v="95"/>
    <d v="2025-04-30T00:00:00"/>
    <n v="41161"/>
    <x v="128"/>
    <x v="127"/>
    <x v="6"/>
    <n v="2"/>
    <x v="193"/>
    <n v="80"/>
    <x v="21"/>
    <n v="60"/>
    <n v="20"/>
  </r>
  <r>
    <s v="Behrend"/>
    <x v="13"/>
    <x v="0"/>
    <x v="0"/>
    <x v="95"/>
    <d v="2025-04-30T00:00:00"/>
    <n v="41161"/>
    <x v="94"/>
    <x v="93"/>
    <x v="6"/>
    <n v="1"/>
    <x v="29"/>
    <n v="500"/>
    <x v="25"/>
    <n v="875"/>
    <n v="-375"/>
  </r>
  <r>
    <s v="Behrend"/>
    <x v="13"/>
    <x v="0"/>
    <x v="0"/>
    <x v="95"/>
    <d v="2025-04-30T00:00:00"/>
    <n v="41161"/>
    <x v="129"/>
    <x v="128"/>
    <x v="6"/>
    <n v="1"/>
    <x v="7"/>
    <n v="150"/>
    <x v="9"/>
    <n v="120"/>
    <n v="30"/>
  </r>
  <r>
    <s v="Bajwa"/>
    <x v="46"/>
    <x v="0"/>
    <x v="0"/>
    <x v="13"/>
    <d v="2025-04-21T00:00:00"/>
    <n v="41162"/>
    <x v="0"/>
    <x v="0"/>
    <x v="0"/>
    <n v="1"/>
    <x v="64"/>
    <n v="466.56"/>
    <x v="0"/>
    <n v="102"/>
    <n v="364.56"/>
  </r>
  <r>
    <s v="Bajwa"/>
    <x v="46"/>
    <x v="0"/>
    <x v="0"/>
    <x v="13"/>
    <d v="2025-04-21T00:00:00"/>
    <n v="41162"/>
    <x v="2"/>
    <x v="2"/>
    <x v="1"/>
    <n v="4"/>
    <x v="7"/>
    <n v="600"/>
    <x v="2"/>
    <n v="60"/>
    <n v="540"/>
  </r>
  <r>
    <s v="Bajwa"/>
    <x v="46"/>
    <x v="0"/>
    <x v="0"/>
    <x v="13"/>
    <d v="2025-04-21T00:00:00"/>
    <n v="41162"/>
    <x v="367"/>
    <x v="366"/>
    <x v="19"/>
    <n v="1"/>
    <x v="133"/>
    <n v="1125"/>
    <x v="2"/>
    <n v="15"/>
    <n v="1110"/>
  </r>
  <r>
    <s v="Bajwa"/>
    <x v="46"/>
    <x v="0"/>
    <x v="0"/>
    <x v="13"/>
    <d v="2025-04-21T00:00:00"/>
    <n v="41162"/>
    <x v="104"/>
    <x v="103"/>
    <x v="5"/>
    <n v="1"/>
    <x v="96"/>
    <n v="900"/>
    <x v="8"/>
    <n v="110"/>
    <n v="790"/>
  </r>
  <r>
    <s v="Ughwanagho"/>
    <x v="46"/>
    <x v="0"/>
    <x v="0"/>
    <x v="13"/>
    <d v="2025-04-23T00:00:00"/>
    <n v="41163"/>
    <x v="279"/>
    <x v="278"/>
    <x v="13"/>
    <n v="6"/>
    <x v="45"/>
    <n v="1800"/>
    <x v="30"/>
    <n v="150"/>
    <n v="1650"/>
  </r>
  <r>
    <s v="Ughwanagho"/>
    <x v="46"/>
    <x v="0"/>
    <x v="0"/>
    <x v="13"/>
    <d v="2025-04-23T00:00:00"/>
    <n v="41163"/>
    <x v="55"/>
    <x v="24"/>
    <x v="13"/>
    <n v="5"/>
    <x v="105"/>
    <n v="300"/>
    <x v="20"/>
    <n v="35"/>
    <n v="265"/>
  </r>
  <r>
    <s v="Ughwanagho"/>
    <x v="46"/>
    <x v="0"/>
    <x v="0"/>
    <x v="13"/>
    <d v="2025-04-23T00:00:00"/>
    <n v="41163"/>
    <x v="745"/>
    <x v="744"/>
    <x v="13"/>
    <n v="2"/>
    <x v="188"/>
    <n v="690"/>
    <x v="29"/>
    <n v="28"/>
    <n v="662"/>
  </r>
  <r>
    <s v="Ughwanagho"/>
    <x v="46"/>
    <x v="0"/>
    <x v="0"/>
    <x v="13"/>
    <d v="2025-04-23T00:00:00"/>
    <n v="41163"/>
    <x v="526"/>
    <x v="525"/>
    <x v="13"/>
    <n v="2"/>
    <x v="188"/>
    <n v="690"/>
    <x v="29"/>
    <n v="28"/>
    <n v="662"/>
  </r>
  <r>
    <s v="Ughwanagho"/>
    <x v="46"/>
    <x v="0"/>
    <x v="0"/>
    <x v="13"/>
    <d v="2025-04-23T00:00:00"/>
    <n v="41163"/>
    <x v="746"/>
    <x v="745"/>
    <x v="13"/>
    <n v="2"/>
    <x v="188"/>
    <n v="690"/>
    <x v="29"/>
    <n v="28"/>
    <n v="662"/>
  </r>
  <r>
    <s v="Friedman"/>
    <x v="19"/>
    <x v="3"/>
    <x v="0"/>
    <x v="20"/>
    <d v="2025-04-29T00:00:00"/>
    <n v="41164"/>
    <x v="36"/>
    <x v="35"/>
    <x v="4"/>
    <n v="2"/>
    <x v="12"/>
    <n v="1200"/>
    <x v="7"/>
    <n v="100"/>
    <n v="1100"/>
  </r>
  <r>
    <s v="Friedman"/>
    <x v="19"/>
    <x v="3"/>
    <x v="0"/>
    <x v="20"/>
    <d v="2025-04-29T00:00:00"/>
    <n v="41165"/>
    <x v="36"/>
    <x v="35"/>
    <x v="4"/>
    <n v="2"/>
    <x v="12"/>
    <n v="1200"/>
    <x v="7"/>
    <n v="100"/>
    <n v="1100"/>
  </r>
  <r>
    <s v="Friedman"/>
    <x v="19"/>
    <x v="3"/>
    <x v="0"/>
    <x v="20"/>
    <d v="2025-04-29T00:00:00"/>
    <n v="41166"/>
    <x v="36"/>
    <x v="35"/>
    <x v="4"/>
    <n v="2"/>
    <x v="12"/>
    <n v="1200"/>
    <x v="7"/>
    <n v="100"/>
    <n v="1100"/>
  </r>
  <r>
    <s v="Friedman"/>
    <x v="19"/>
    <x v="3"/>
    <x v="0"/>
    <x v="20"/>
    <d v="2025-04-29T00:00:00"/>
    <n v="41167"/>
    <x v="36"/>
    <x v="35"/>
    <x v="4"/>
    <n v="2"/>
    <x v="12"/>
    <n v="1200"/>
    <x v="7"/>
    <n v="100"/>
    <n v="1100"/>
  </r>
  <r>
    <s v="Lapsiwala"/>
    <x v="25"/>
    <x v="3"/>
    <x v="0"/>
    <x v="127"/>
    <d v="2025-04-25T00:00:00"/>
    <n v="41168"/>
    <x v="125"/>
    <x v="124"/>
    <x v="1"/>
    <n v="1"/>
    <x v="96"/>
    <n v="900"/>
    <x v="4"/>
    <n v="100"/>
    <n v="800"/>
  </r>
  <r>
    <s v="Lapsiwala"/>
    <x v="25"/>
    <x v="3"/>
    <x v="0"/>
    <x v="127"/>
    <d v="2025-04-25T00:00:00"/>
    <n v="41168"/>
    <x v="14"/>
    <x v="14"/>
    <x v="1"/>
    <n v="6"/>
    <x v="7"/>
    <n v="900"/>
    <x v="2"/>
    <n v="90"/>
    <n v="810"/>
  </r>
  <r>
    <s v="Vira"/>
    <x v="47"/>
    <x v="0"/>
    <x v="0"/>
    <x v="59"/>
    <d v="2025-04-29T00:00:00"/>
    <n v="41169"/>
    <x v="336"/>
    <x v="335"/>
    <x v="2"/>
    <n v="1"/>
    <x v="152"/>
    <n v="1835.86"/>
    <x v="42"/>
    <n v="140"/>
    <n v="1695.86"/>
  </r>
  <r>
    <s v="Vira"/>
    <x v="47"/>
    <x v="0"/>
    <x v="0"/>
    <x v="59"/>
    <d v="2025-04-29T00:00:00"/>
    <n v="41169"/>
    <x v="337"/>
    <x v="336"/>
    <x v="2"/>
    <n v="1"/>
    <x v="152"/>
    <n v="1835.86"/>
    <x v="42"/>
    <n v="140"/>
    <n v="1695.86"/>
  </r>
  <r>
    <s v="Bidiwala"/>
    <x v="65"/>
    <x v="3"/>
    <x v="0"/>
    <x v="88"/>
    <d v="2025-04-21T00:00:00"/>
    <n v="41170"/>
    <x v="32"/>
    <x v="31"/>
    <x v="1"/>
    <n v="1"/>
    <x v="203"/>
    <n v="775"/>
    <x v="1"/>
    <n v="80"/>
    <n v="695"/>
  </r>
  <r>
    <s v="Bidiwala"/>
    <x v="65"/>
    <x v="3"/>
    <x v="0"/>
    <x v="88"/>
    <d v="2025-04-21T00:00:00"/>
    <n v="41170"/>
    <x v="236"/>
    <x v="235"/>
    <x v="1"/>
    <n v="4"/>
    <x v="134"/>
    <n v="392"/>
    <x v="2"/>
    <n v="60"/>
    <n v="332"/>
  </r>
  <r>
    <s v="Bidiwala"/>
    <x v="65"/>
    <x v="3"/>
    <x v="0"/>
    <x v="88"/>
    <d v="2025-04-21T00:00:00"/>
    <n v="41170"/>
    <x v="6"/>
    <x v="6"/>
    <x v="1"/>
    <n v="1"/>
    <x v="44"/>
    <n v="85"/>
    <x v="5"/>
    <n v="40"/>
    <n v="45"/>
  </r>
  <r>
    <s v="Li"/>
    <x v="38"/>
    <x v="2"/>
    <x v="0"/>
    <x v="46"/>
    <d v="2025-04-28T00:00:00"/>
    <n v="41171"/>
    <x v="1"/>
    <x v="1"/>
    <x v="1"/>
    <n v="1"/>
    <x v="9"/>
    <n v="950"/>
    <x v="1"/>
    <n v="80"/>
    <n v="870"/>
  </r>
  <r>
    <s v="Li"/>
    <x v="38"/>
    <x v="2"/>
    <x v="0"/>
    <x v="46"/>
    <d v="2025-04-28T00:00:00"/>
    <n v="41171"/>
    <x v="2"/>
    <x v="2"/>
    <x v="1"/>
    <n v="4"/>
    <x v="21"/>
    <n v="300"/>
    <x v="2"/>
    <n v="60"/>
    <n v="240"/>
  </r>
  <r>
    <s v="Li"/>
    <x v="38"/>
    <x v="2"/>
    <x v="0"/>
    <x v="46"/>
    <d v="2025-04-29T00:00:00"/>
    <n v="41172"/>
    <x v="276"/>
    <x v="275"/>
    <x v="1"/>
    <n v="1"/>
    <x v="9"/>
    <n v="950"/>
    <x v="1"/>
    <n v="80"/>
    <n v="870"/>
  </r>
  <r>
    <s v="Li"/>
    <x v="38"/>
    <x v="2"/>
    <x v="0"/>
    <x v="46"/>
    <d v="2025-04-29T00:00:00"/>
    <n v="41172"/>
    <x v="2"/>
    <x v="2"/>
    <x v="1"/>
    <n v="2"/>
    <x v="21"/>
    <n v="150"/>
    <x v="2"/>
    <n v="30"/>
    <n v="120"/>
  </r>
  <r>
    <s v="Li"/>
    <x v="38"/>
    <x v="2"/>
    <x v="0"/>
    <x v="46"/>
    <d v="2025-04-29T00:00:00"/>
    <n v="41172"/>
    <x v="225"/>
    <x v="224"/>
    <x v="1"/>
    <n v="2"/>
    <x v="21"/>
    <n v="150"/>
    <x v="2"/>
    <n v="30"/>
    <n v="120"/>
  </r>
  <r>
    <s v="Cecchini"/>
    <x v="28"/>
    <x v="3"/>
    <x v="0"/>
    <x v="193"/>
    <d v="2025-04-28T00:00:00"/>
    <n v="41173"/>
    <x v="0"/>
    <x v="0"/>
    <x v="0"/>
    <n v="2"/>
    <x v="185"/>
    <n v="1850"/>
    <x v="0"/>
    <n v="204"/>
    <n v="1646"/>
  </r>
  <r>
    <s v="Cecchini"/>
    <x v="28"/>
    <x v="3"/>
    <x v="0"/>
    <x v="193"/>
    <d v="2025-04-28T00:00:00"/>
    <n v="41173"/>
    <x v="211"/>
    <x v="210"/>
    <x v="0"/>
    <n v="1"/>
    <x v="185"/>
    <n v="925"/>
    <x v="0"/>
    <n v="102"/>
    <n v="823"/>
  </r>
  <r>
    <s v="Cecchini"/>
    <x v="28"/>
    <x v="3"/>
    <x v="0"/>
    <x v="193"/>
    <d v="2025-04-28T00:00:00"/>
    <n v="41173"/>
    <x v="227"/>
    <x v="226"/>
    <x v="1"/>
    <n v="1"/>
    <x v="127"/>
    <n v="1050"/>
    <x v="9"/>
    <n v="120"/>
    <n v="930"/>
  </r>
  <r>
    <s v="Cecchini"/>
    <x v="28"/>
    <x v="3"/>
    <x v="0"/>
    <x v="193"/>
    <d v="2025-04-28T00:00:00"/>
    <n v="41173"/>
    <x v="109"/>
    <x v="108"/>
    <x v="1"/>
    <n v="8"/>
    <x v="69"/>
    <n v="720"/>
    <x v="2"/>
    <n v="120"/>
    <n v="600"/>
  </r>
  <r>
    <s v="Cecchini"/>
    <x v="28"/>
    <x v="3"/>
    <x v="0"/>
    <x v="193"/>
    <d v="2025-04-28T00:00:00"/>
    <n v="41173"/>
    <x v="11"/>
    <x v="11"/>
    <x v="1"/>
    <n v="1"/>
    <x v="160"/>
    <n v="35"/>
    <x v="5"/>
    <n v="40"/>
    <n v="-5"/>
  </r>
  <r>
    <s v="Cecchini"/>
    <x v="28"/>
    <x v="3"/>
    <x v="0"/>
    <x v="193"/>
    <d v="2025-04-28T00:00:00"/>
    <n v="41173"/>
    <x v="60"/>
    <x v="59"/>
    <x v="1"/>
    <n v="2"/>
    <x v="160"/>
    <n v="70"/>
    <x v="15"/>
    <n v="40"/>
    <n v="30"/>
  </r>
  <r>
    <s v="N/A"/>
    <x v="14"/>
    <x v="2"/>
    <x v="1"/>
    <x v="14"/>
    <d v="2025-04-29T00:00:00"/>
    <n v="41174"/>
    <x v="645"/>
    <x v="644"/>
    <x v="11"/>
    <n v="1"/>
    <x v="38"/>
    <n v="1300"/>
    <x v="17"/>
    <n v="230"/>
    <n v="1070"/>
  </r>
  <r>
    <s v="Roberts"/>
    <x v="100"/>
    <x v="1"/>
    <x v="0"/>
    <x v="34"/>
    <d v="2025-04-24T00:00:00"/>
    <n v="41175"/>
    <x v="747"/>
    <x v="746"/>
    <x v="3"/>
    <n v="1"/>
    <x v="72"/>
    <n v="6000"/>
    <x v="32"/>
    <n v="200"/>
    <n v="5800"/>
  </r>
  <r>
    <s v="Roberts"/>
    <x v="100"/>
    <x v="1"/>
    <x v="0"/>
    <x v="34"/>
    <d v="2025-04-24T00:00:00"/>
    <n v="41175"/>
    <x v="748"/>
    <x v="747"/>
    <x v="3"/>
    <n v="1"/>
    <x v="72"/>
    <n v="6000"/>
    <x v="32"/>
    <n v="200"/>
    <n v="5800"/>
  </r>
  <r>
    <s v="Khatri"/>
    <x v="30"/>
    <x v="1"/>
    <x v="0"/>
    <x v="34"/>
    <d v="2025-04-24T00:00:00"/>
    <n v="41176"/>
    <x v="371"/>
    <x v="370"/>
    <x v="4"/>
    <n v="1"/>
    <x v="5"/>
    <n v="1100"/>
    <x v="7"/>
    <n v="50"/>
    <n v="1050"/>
  </r>
  <r>
    <s v="Khatri"/>
    <x v="30"/>
    <x v="1"/>
    <x v="0"/>
    <x v="34"/>
    <d v="2025-04-24T00:00:00"/>
    <n v="41176"/>
    <x v="98"/>
    <x v="97"/>
    <x v="4"/>
    <n v="1"/>
    <x v="5"/>
    <n v="1100"/>
    <x v="7"/>
    <n v="50"/>
    <n v="1050"/>
  </r>
  <r>
    <s v="Rowan"/>
    <x v="2"/>
    <x v="2"/>
    <x v="0"/>
    <x v="40"/>
    <d v="2025-04-28T00:00:00"/>
    <n v="41177"/>
    <x v="35"/>
    <x v="34"/>
    <x v="0"/>
    <n v="1"/>
    <x v="4"/>
    <n v="1150"/>
    <x v="0"/>
    <n v="102"/>
    <n v="1048"/>
  </r>
  <r>
    <s v="Rowan"/>
    <x v="2"/>
    <x v="2"/>
    <x v="0"/>
    <x v="40"/>
    <d v="2025-04-28T00:00:00"/>
    <n v="41177"/>
    <x v="32"/>
    <x v="31"/>
    <x v="1"/>
    <n v="1"/>
    <x v="26"/>
    <n v="1000"/>
    <x v="1"/>
    <n v="80"/>
    <n v="920"/>
  </r>
  <r>
    <s v="Rowan"/>
    <x v="2"/>
    <x v="2"/>
    <x v="0"/>
    <x v="40"/>
    <d v="2025-04-28T00:00:00"/>
    <n v="41177"/>
    <x v="2"/>
    <x v="2"/>
    <x v="1"/>
    <n v="2"/>
    <x v="6"/>
    <n v="250"/>
    <x v="2"/>
    <n v="30"/>
    <n v="220"/>
  </r>
  <r>
    <s v="Rowan"/>
    <x v="2"/>
    <x v="2"/>
    <x v="0"/>
    <x v="40"/>
    <d v="2025-04-28T00:00:00"/>
    <n v="41177"/>
    <x v="109"/>
    <x v="108"/>
    <x v="1"/>
    <n v="2"/>
    <x v="6"/>
    <n v="250"/>
    <x v="2"/>
    <n v="30"/>
    <n v="220"/>
  </r>
  <r>
    <s v="Rowan"/>
    <x v="2"/>
    <x v="2"/>
    <x v="0"/>
    <x v="40"/>
    <d v="2025-04-28T00:00:00"/>
    <n v="41177"/>
    <x v="6"/>
    <x v="6"/>
    <x v="1"/>
    <n v="1"/>
    <x v="7"/>
    <n v="150"/>
    <x v="5"/>
    <n v="40"/>
    <n v="110"/>
  </r>
  <r>
    <s v="Rowan"/>
    <x v="2"/>
    <x v="2"/>
    <x v="0"/>
    <x v="2"/>
    <d v="2025-05-01T00:00:00"/>
    <n v="41178"/>
    <x v="12"/>
    <x v="12"/>
    <x v="0"/>
    <n v="2"/>
    <x v="4"/>
    <n v="2300"/>
    <x v="0"/>
    <n v="204"/>
    <n v="2096"/>
  </r>
  <r>
    <s v="Rowan"/>
    <x v="2"/>
    <x v="2"/>
    <x v="0"/>
    <x v="2"/>
    <d v="2025-05-01T00:00:00"/>
    <n v="41178"/>
    <x v="101"/>
    <x v="100"/>
    <x v="1"/>
    <n v="1"/>
    <x v="5"/>
    <n v="1100"/>
    <x v="4"/>
    <n v="100"/>
    <n v="1000"/>
  </r>
  <r>
    <s v="Rowan"/>
    <x v="2"/>
    <x v="2"/>
    <x v="0"/>
    <x v="2"/>
    <d v="2025-05-01T00:00:00"/>
    <n v="41178"/>
    <x v="2"/>
    <x v="2"/>
    <x v="1"/>
    <n v="6"/>
    <x v="6"/>
    <n v="750"/>
    <x v="2"/>
    <n v="90"/>
    <n v="660"/>
  </r>
  <r>
    <s v="Rowan"/>
    <x v="2"/>
    <x v="2"/>
    <x v="0"/>
    <x v="2"/>
    <d v="2025-05-01T00:00:00"/>
    <n v="41178"/>
    <x v="6"/>
    <x v="6"/>
    <x v="1"/>
    <n v="1"/>
    <x v="7"/>
    <n v="150"/>
    <x v="5"/>
    <n v="40"/>
    <n v="110"/>
  </r>
  <r>
    <s v="Rowan"/>
    <x v="2"/>
    <x v="2"/>
    <x v="0"/>
    <x v="2"/>
    <d v="2025-05-01T00:00:00"/>
    <n v="41179"/>
    <x v="145"/>
    <x v="144"/>
    <x v="14"/>
    <n v="1"/>
    <x v="93"/>
    <n v="3450"/>
    <x v="22"/>
    <n v="125"/>
    <n v="3325"/>
  </r>
  <r>
    <s v="Rowan"/>
    <x v="2"/>
    <x v="2"/>
    <x v="0"/>
    <x v="2"/>
    <d v="2025-05-01T00:00:00"/>
    <n v="41179"/>
    <x v="73"/>
    <x v="72"/>
    <x v="14"/>
    <n v="2"/>
    <x v="18"/>
    <n v="400"/>
    <x v="2"/>
    <n v="30"/>
    <n v="370"/>
  </r>
  <r>
    <s v="Ryan"/>
    <x v="72"/>
    <x v="5"/>
    <x v="0"/>
    <x v="115"/>
    <d v="2025-04-29T00:00:00"/>
    <n v="41180"/>
    <x v="54"/>
    <x v="53"/>
    <x v="13"/>
    <n v="4"/>
    <x v="40"/>
    <n v="1600"/>
    <x v="19"/>
    <n v="116"/>
    <n v="1484"/>
  </r>
  <r>
    <s v="Ryan"/>
    <x v="72"/>
    <x v="5"/>
    <x v="0"/>
    <x v="115"/>
    <d v="2025-04-29T00:00:00"/>
    <n v="41180"/>
    <x v="55"/>
    <x v="24"/>
    <x v="13"/>
    <n v="4"/>
    <x v="13"/>
    <n v="200"/>
    <x v="20"/>
    <n v="28"/>
    <n v="172"/>
  </r>
  <r>
    <s v="Ryan"/>
    <x v="72"/>
    <x v="5"/>
    <x v="0"/>
    <x v="115"/>
    <d v="2025-04-29T00:00:00"/>
    <n v="41180"/>
    <x v="86"/>
    <x v="85"/>
    <x v="13"/>
    <n v="2"/>
    <x v="40"/>
    <n v="800"/>
    <x v="14"/>
    <n v="20"/>
    <n v="780"/>
  </r>
  <r>
    <s v="Ryan"/>
    <x v="72"/>
    <x v="5"/>
    <x v="0"/>
    <x v="115"/>
    <d v="2025-04-29T00:00:00"/>
    <n v="41180"/>
    <x v="61"/>
    <x v="60"/>
    <x v="13"/>
    <n v="2"/>
    <x v="40"/>
    <n v="800"/>
    <x v="14"/>
    <n v="20"/>
    <n v="780"/>
  </r>
  <r>
    <s v="Ryan"/>
    <x v="72"/>
    <x v="5"/>
    <x v="0"/>
    <x v="115"/>
    <d v="2025-04-29T00:00:00"/>
    <n v="41180"/>
    <x v="719"/>
    <x v="718"/>
    <x v="9"/>
    <n v="2"/>
    <x v="18"/>
    <n v="400"/>
    <x v="15"/>
    <n v="40"/>
    <n v="360"/>
  </r>
  <r>
    <s v="Ryan"/>
    <x v="72"/>
    <x v="5"/>
    <x v="0"/>
    <x v="115"/>
    <d v="2025-05-01T00:00:00"/>
    <n v="41181"/>
    <x v="35"/>
    <x v="34"/>
    <x v="0"/>
    <n v="1"/>
    <x v="26"/>
    <n v="1000"/>
    <x v="0"/>
    <n v="102"/>
    <n v="898"/>
  </r>
  <r>
    <s v="Ryan"/>
    <x v="72"/>
    <x v="5"/>
    <x v="0"/>
    <x v="115"/>
    <d v="2025-05-01T00:00:00"/>
    <n v="41181"/>
    <x v="434"/>
    <x v="433"/>
    <x v="1"/>
    <n v="1"/>
    <x v="27"/>
    <n v="800"/>
    <x v="1"/>
    <n v="80"/>
    <n v="720"/>
  </r>
  <r>
    <s v="Ryan"/>
    <x v="72"/>
    <x v="5"/>
    <x v="0"/>
    <x v="115"/>
    <d v="2025-05-01T00:00:00"/>
    <n v="41181"/>
    <x v="2"/>
    <x v="2"/>
    <x v="1"/>
    <n v="4"/>
    <x v="24"/>
    <n v="400"/>
    <x v="2"/>
    <n v="60"/>
    <n v="340"/>
  </r>
  <r>
    <s v="Boyd"/>
    <x v="4"/>
    <x v="1"/>
    <x v="0"/>
    <x v="4"/>
    <d v="2025-04-26T00:00:00"/>
    <n v="41182"/>
    <x v="8"/>
    <x v="8"/>
    <x v="4"/>
    <n v="1"/>
    <x v="9"/>
    <n v="950"/>
    <x v="7"/>
    <n v="50"/>
    <n v="900"/>
  </r>
  <r>
    <s v="Boyd"/>
    <x v="4"/>
    <x v="1"/>
    <x v="0"/>
    <x v="4"/>
    <d v="2025-04-26T00:00:00"/>
    <n v="41182"/>
    <x v="9"/>
    <x v="9"/>
    <x v="1"/>
    <n v="1"/>
    <x v="10"/>
    <n v="1275"/>
    <x v="1"/>
    <n v="80"/>
    <n v="1195"/>
  </r>
  <r>
    <s v="Boyd"/>
    <x v="4"/>
    <x v="1"/>
    <x v="0"/>
    <x v="4"/>
    <d v="2025-04-26T00:00:00"/>
    <n v="41182"/>
    <x v="10"/>
    <x v="10"/>
    <x v="1"/>
    <n v="4"/>
    <x v="11"/>
    <n v="900"/>
    <x v="2"/>
    <n v="60"/>
    <n v="840"/>
  </r>
  <r>
    <s v="Boyd"/>
    <x v="4"/>
    <x v="1"/>
    <x v="0"/>
    <x v="4"/>
    <d v="2025-04-26T00:00:00"/>
    <n v="41182"/>
    <x v="11"/>
    <x v="11"/>
    <x v="1"/>
    <n v="1"/>
    <x v="7"/>
    <n v="150"/>
    <x v="5"/>
    <n v="40"/>
    <n v="110"/>
  </r>
  <r>
    <s v="Boyd"/>
    <x v="4"/>
    <x v="1"/>
    <x v="0"/>
    <x v="4"/>
    <d v="2025-04-29T00:00:00"/>
    <n v="41183"/>
    <x v="36"/>
    <x v="35"/>
    <x v="4"/>
    <n v="1"/>
    <x v="9"/>
    <n v="950"/>
    <x v="7"/>
    <n v="50"/>
    <n v="900"/>
  </r>
  <r>
    <s v="Boyd"/>
    <x v="4"/>
    <x v="1"/>
    <x v="0"/>
    <x v="4"/>
    <d v="2025-04-29T00:00:00"/>
    <n v="41183"/>
    <x v="9"/>
    <x v="9"/>
    <x v="1"/>
    <n v="1"/>
    <x v="10"/>
    <n v="1275"/>
    <x v="1"/>
    <n v="80"/>
    <n v="1195"/>
  </r>
  <r>
    <s v="Boyd"/>
    <x v="4"/>
    <x v="1"/>
    <x v="0"/>
    <x v="4"/>
    <d v="2025-04-29T00:00:00"/>
    <n v="41183"/>
    <x v="62"/>
    <x v="61"/>
    <x v="1"/>
    <n v="4"/>
    <x v="11"/>
    <n v="900"/>
    <x v="2"/>
    <n v="60"/>
    <n v="840"/>
  </r>
  <r>
    <s v="Boyd"/>
    <x v="4"/>
    <x v="1"/>
    <x v="0"/>
    <x v="4"/>
    <d v="2025-04-29T00:00:00"/>
    <n v="41183"/>
    <x v="6"/>
    <x v="6"/>
    <x v="1"/>
    <n v="1"/>
    <x v="7"/>
    <n v="150"/>
    <x v="5"/>
    <n v="40"/>
    <n v="110"/>
  </r>
  <r>
    <s v="Esce"/>
    <x v="23"/>
    <x v="1"/>
    <x v="0"/>
    <x v="35"/>
    <d v="2025-04-29T00:00:00"/>
    <n v="41184"/>
    <x v="54"/>
    <x v="53"/>
    <x v="13"/>
    <n v="7"/>
    <x v="59"/>
    <n v="3465"/>
    <x v="19"/>
    <n v="203"/>
    <n v="3262"/>
  </r>
  <r>
    <s v="Esce"/>
    <x v="23"/>
    <x v="1"/>
    <x v="0"/>
    <x v="35"/>
    <d v="2025-04-29T00:00:00"/>
    <n v="41184"/>
    <x v="55"/>
    <x v="24"/>
    <x v="13"/>
    <n v="7"/>
    <x v="60"/>
    <n v="945"/>
    <x v="20"/>
    <n v="49"/>
    <n v="896"/>
  </r>
  <r>
    <s v="Esce"/>
    <x v="23"/>
    <x v="1"/>
    <x v="0"/>
    <x v="35"/>
    <d v="2025-04-29T00:00:00"/>
    <n v="41184"/>
    <x v="56"/>
    <x v="55"/>
    <x v="13"/>
    <n v="2"/>
    <x v="59"/>
    <n v="990"/>
    <x v="14"/>
    <n v="20"/>
    <n v="970"/>
  </r>
  <r>
    <s v="Esce"/>
    <x v="23"/>
    <x v="1"/>
    <x v="0"/>
    <x v="35"/>
    <d v="2025-04-29T00:00:00"/>
    <n v="41184"/>
    <x v="249"/>
    <x v="248"/>
    <x v="13"/>
    <n v="3"/>
    <x v="59"/>
    <n v="1485"/>
    <x v="14"/>
    <n v="30"/>
    <n v="1455"/>
  </r>
  <r>
    <s v="Esce"/>
    <x v="23"/>
    <x v="1"/>
    <x v="0"/>
    <x v="35"/>
    <d v="2025-04-29T00:00:00"/>
    <n v="41184"/>
    <x v="650"/>
    <x v="649"/>
    <x v="13"/>
    <n v="3"/>
    <x v="59"/>
    <n v="1485"/>
    <x v="14"/>
    <n v="30"/>
    <n v="1455"/>
  </r>
  <r>
    <s v="Esce"/>
    <x v="23"/>
    <x v="1"/>
    <x v="0"/>
    <x v="35"/>
    <d v="2025-04-29T00:00:00"/>
    <n v="41184"/>
    <x v="95"/>
    <x v="94"/>
    <x v="9"/>
    <n v="1"/>
    <x v="84"/>
    <n v="720"/>
    <x v="26"/>
    <n v="142"/>
    <n v="578"/>
  </r>
  <r>
    <s v="Esce"/>
    <x v="23"/>
    <x v="1"/>
    <x v="0"/>
    <x v="35"/>
    <d v="2025-04-29T00:00:00"/>
    <n v="41184"/>
    <x v="29"/>
    <x v="28"/>
    <x v="9"/>
    <n v="1"/>
    <x v="62"/>
    <n v="158"/>
    <x v="15"/>
    <n v="20"/>
    <n v="138"/>
  </r>
  <r>
    <s v="Esce"/>
    <x v="23"/>
    <x v="1"/>
    <x v="0"/>
    <x v="35"/>
    <d v="2025-04-29T00:00:00"/>
    <n v="41184"/>
    <x v="449"/>
    <x v="448"/>
    <x v="9"/>
    <n v="1"/>
    <x v="62"/>
    <n v="158"/>
    <x v="15"/>
    <n v="20"/>
    <n v="138"/>
  </r>
  <r>
    <s v="Ward"/>
    <x v="96"/>
    <x v="1"/>
    <x v="0"/>
    <x v="28"/>
    <d v="2025-04-24T00:00:00"/>
    <n v="41185"/>
    <x v="24"/>
    <x v="24"/>
    <x v="8"/>
    <n v="10"/>
    <x v="13"/>
    <n v="500"/>
    <x v="2"/>
    <n v="150"/>
    <n v="350"/>
  </r>
  <r>
    <s v="Ward"/>
    <x v="96"/>
    <x v="1"/>
    <x v="0"/>
    <x v="28"/>
    <d v="2025-04-24T00:00:00"/>
    <n v="41185"/>
    <x v="25"/>
    <x v="25"/>
    <x v="8"/>
    <n v="2"/>
    <x v="53"/>
    <n v="360"/>
    <x v="2"/>
    <n v="30"/>
    <n v="330"/>
  </r>
  <r>
    <s v="Ward"/>
    <x v="96"/>
    <x v="1"/>
    <x v="0"/>
    <x v="28"/>
    <d v="2025-04-24T00:00:00"/>
    <n v="41185"/>
    <x v="312"/>
    <x v="311"/>
    <x v="8"/>
    <n v="10"/>
    <x v="52"/>
    <n v="4500"/>
    <x v="13"/>
    <n v="600"/>
    <n v="3900"/>
  </r>
  <r>
    <s v="Orozco"/>
    <x v="66"/>
    <x v="3"/>
    <x v="0"/>
    <x v="194"/>
    <d v="2025-04-28T00:00:00"/>
    <n v="41186"/>
    <x v="172"/>
    <x v="171"/>
    <x v="1"/>
    <n v="1"/>
    <x v="9"/>
    <n v="950"/>
    <x v="9"/>
    <n v="120"/>
    <n v="830"/>
  </r>
  <r>
    <s v="Orozco"/>
    <x v="66"/>
    <x v="3"/>
    <x v="0"/>
    <x v="194"/>
    <d v="2025-04-28T00:00:00"/>
    <n v="41186"/>
    <x v="10"/>
    <x v="10"/>
    <x v="1"/>
    <n v="7"/>
    <x v="21"/>
    <n v="525"/>
    <x v="2"/>
    <n v="105"/>
    <n v="420"/>
  </r>
  <r>
    <s v="Orozco"/>
    <x v="66"/>
    <x v="3"/>
    <x v="0"/>
    <x v="194"/>
    <d v="2025-04-28T00:00:00"/>
    <n v="41186"/>
    <x v="173"/>
    <x v="172"/>
    <x v="1"/>
    <n v="1"/>
    <x v="141"/>
    <n v="37.5"/>
    <x v="2"/>
    <n v="15"/>
    <n v="22.5"/>
  </r>
  <r>
    <s v="Orozco"/>
    <x v="66"/>
    <x v="3"/>
    <x v="0"/>
    <x v="194"/>
    <d v="2025-04-28T00:00:00"/>
    <n v="41186"/>
    <x v="173"/>
    <x v="172"/>
    <x v="1"/>
    <n v="1"/>
    <x v="21"/>
    <n v="75"/>
    <x v="2"/>
    <n v="15"/>
    <n v="60"/>
  </r>
  <r>
    <s v="Peitz"/>
    <x v="28"/>
    <x v="3"/>
    <x v="0"/>
    <x v="106"/>
    <d v="2025-03-26T00:00:00"/>
    <n v="41187"/>
    <x v="749"/>
    <x v="748"/>
    <x v="15"/>
    <n v="4"/>
    <x v="178"/>
    <n v="5577.48"/>
    <x v="27"/>
    <n v="52"/>
    <n v="5525.48"/>
  </r>
  <r>
    <s v="Bidiwala"/>
    <x v="65"/>
    <x v="3"/>
    <x v="0"/>
    <x v="50"/>
    <d v="2025-04-10T00:00:00"/>
    <n v="41188"/>
    <x v="9"/>
    <x v="9"/>
    <x v="1"/>
    <n v="1"/>
    <x v="96"/>
    <n v="900"/>
    <x v="1"/>
    <n v="80"/>
    <n v="820"/>
  </r>
  <r>
    <s v="Bidiwala"/>
    <x v="65"/>
    <x v="3"/>
    <x v="0"/>
    <x v="50"/>
    <d v="2025-04-10T00:00:00"/>
    <n v="41188"/>
    <x v="2"/>
    <x v="2"/>
    <x v="1"/>
    <n v="4"/>
    <x v="98"/>
    <n v="940"/>
    <x v="2"/>
    <n v="60"/>
    <n v="880"/>
  </r>
  <r>
    <s v="Bidiwala"/>
    <x v="65"/>
    <x v="3"/>
    <x v="0"/>
    <x v="50"/>
    <d v="2025-04-10T00:00:00"/>
    <n v="41188"/>
    <x v="11"/>
    <x v="11"/>
    <x v="1"/>
    <n v="1"/>
    <x v="24"/>
    <n v="100"/>
    <x v="5"/>
    <n v="40"/>
    <n v="60"/>
  </r>
  <r>
    <s v="Bidiwala"/>
    <x v="65"/>
    <x v="3"/>
    <x v="0"/>
    <x v="50"/>
    <d v="2025-04-10T00:00:00"/>
    <n v="41188"/>
    <x v="174"/>
    <x v="173"/>
    <x v="1"/>
    <n v="1"/>
    <x v="24"/>
    <n v="100"/>
    <x v="5"/>
    <n v="40"/>
    <n v="60"/>
  </r>
  <r>
    <s v="Bidiwala"/>
    <x v="65"/>
    <x v="3"/>
    <x v="0"/>
    <x v="50"/>
    <d v="2025-04-29T00:00:00"/>
    <n v="41189"/>
    <x v="19"/>
    <x v="19"/>
    <x v="1"/>
    <n v="1"/>
    <x v="96"/>
    <n v="900"/>
    <x v="9"/>
    <n v="120"/>
    <n v="780"/>
  </r>
  <r>
    <s v="Bidiwala"/>
    <x v="65"/>
    <x v="3"/>
    <x v="0"/>
    <x v="50"/>
    <d v="2025-04-29T00:00:00"/>
    <n v="41189"/>
    <x v="2"/>
    <x v="2"/>
    <x v="1"/>
    <n v="2"/>
    <x v="97"/>
    <n v="235"/>
    <x v="2"/>
    <n v="30"/>
    <n v="205"/>
  </r>
  <r>
    <s v="Bidiwala"/>
    <x v="65"/>
    <x v="3"/>
    <x v="0"/>
    <x v="50"/>
    <d v="2025-04-29T00:00:00"/>
    <n v="41189"/>
    <x v="2"/>
    <x v="2"/>
    <x v="1"/>
    <n v="6"/>
    <x v="98"/>
    <n v="1410"/>
    <x v="2"/>
    <n v="90"/>
    <n v="1320"/>
  </r>
  <r>
    <s v="Bidiwala"/>
    <x v="65"/>
    <x v="3"/>
    <x v="0"/>
    <x v="50"/>
    <d v="2025-04-29T00:00:00"/>
    <n v="41189"/>
    <x v="329"/>
    <x v="328"/>
    <x v="1"/>
    <n v="1"/>
    <x v="98"/>
    <n v="235"/>
    <x v="2"/>
    <n v="15"/>
    <n v="220"/>
  </r>
  <r>
    <s v="Bidiwala"/>
    <x v="65"/>
    <x v="3"/>
    <x v="0"/>
    <x v="50"/>
    <d v="2025-04-29T00:00:00"/>
    <n v="41189"/>
    <x v="225"/>
    <x v="224"/>
    <x v="1"/>
    <n v="1"/>
    <x v="98"/>
    <n v="235"/>
    <x v="2"/>
    <n v="15"/>
    <n v="220"/>
  </r>
  <r>
    <s v="Bidiwala"/>
    <x v="65"/>
    <x v="3"/>
    <x v="0"/>
    <x v="50"/>
    <d v="2025-04-29T00:00:00"/>
    <n v="41189"/>
    <x v="11"/>
    <x v="11"/>
    <x v="1"/>
    <n v="1"/>
    <x v="24"/>
    <n v="100"/>
    <x v="5"/>
    <n v="40"/>
    <n v="60"/>
  </r>
  <r>
    <s v="Kempogowda"/>
    <x v="5"/>
    <x v="4"/>
    <x v="1"/>
    <x v="5"/>
    <d v="2025-05-01T00:00:00"/>
    <n v="41190"/>
    <x v="439"/>
    <x v="438"/>
    <x v="6"/>
    <n v="1"/>
    <x v="110"/>
    <n v="1500"/>
    <x v="10"/>
    <n v="235"/>
    <n v="1265"/>
  </r>
  <r>
    <s v="Bassett"/>
    <x v="106"/>
    <x v="5"/>
    <x v="0"/>
    <x v="195"/>
    <d v="2025-04-23T00:00:00"/>
    <n v="41191"/>
    <x v="19"/>
    <x v="19"/>
    <x v="1"/>
    <n v="1"/>
    <x v="300"/>
    <n v="860"/>
    <x v="9"/>
    <n v="120"/>
    <n v="740"/>
  </r>
  <r>
    <s v="Bassett"/>
    <x v="106"/>
    <x v="5"/>
    <x v="0"/>
    <x v="195"/>
    <d v="2025-04-23T00:00:00"/>
    <n v="41191"/>
    <x v="15"/>
    <x v="15"/>
    <x v="1"/>
    <n v="6"/>
    <x v="199"/>
    <n v="840"/>
    <x v="2"/>
    <n v="90"/>
    <n v="750"/>
  </r>
  <r>
    <s v="Bassett"/>
    <x v="106"/>
    <x v="5"/>
    <x v="0"/>
    <x v="195"/>
    <d v="2025-04-23T00:00:00"/>
    <n v="41191"/>
    <x v="44"/>
    <x v="43"/>
    <x v="1"/>
    <n v="2"/>
    <x v="199"/>
    <n v="280"/>
    <x v="2"/>
    <n v="30"/>
    <n v="250"/>
  </r>
  <r>
    <s v="Bassett"/>
    <x v="106"/>
    <x v="5"/>
    <x v="0"/>
    <x v="195"/>
    <d v="2025-04-23T00:00:00"/>
    <n v="41192"/>
    <x v="5"/>
    <x v="5"/>
    <x v="1"/>
    <n v="1"/>
    <x v="309"/>
    <n v="760"/>
    <x v="4"/>
    <n v="100"/>
    <n v="660"/>
  </r>
  <r>
    <s v="Bassett"/>
    <x v="106"/>
    <x v="5"/>
    <x v="0"/>
    <x v="195"/>
    <d v="2025-04-23T00:00:00"/>
    <n v="41192"/>
    <x v="14"/>
    <x v="14"/>
    <x v="1"/>
    <n v="6"/>
    <x v="199"/>
    <n v="840"/>
    <x v="2"/>
    <n v="90"/>
    <n v="750"/>
  </r>
  <r>
    <s v="Osborn"/>
    <x v="22"/>
    <x v="5"/>
    <x v="0"/>
    <x v="24"/>
    <d v="2025-04-29T00:00:00"/>
    <n v="41193"/>
    <x v="633"/>
    <x v="632"/>
    <x v="7"/>
    <n v="1"/>
    <x v="310"/>
    <n v="8676"/>
    <x v="11"/>
    <n v="267"/>
    <n v="8409"/>
  </r>
  <r>
    <s v="Osborn"/>
    <x v="22"/>
    <x v="5"/>
    <x v="0"/>
    <x v="24"/>
    <d v="2025-04-29T00:00:00"/>
    <n v="41193"/>
    <x v="161"/>
    <x v="160"/>
    <x v="7"/>
    <n v="2"/>
    <x v="41"/>
    <n v="500"/>
    <x v="12"/>
    <n v="64"/>
    <n v="436"/>
  </r>
  <r>
    <s v="Weber"/>
    <x v="51"/>
    <x v="5"/>
    <x v="0"/>
    <x v="129"/>
    <d v="2025-04-22T00:00:00"/>
    <n v="41194"/>
    <x v="286"/>
    <x v="285"/>
    <x v="7"/>
    <n v="1"/>
    <x v="201"/>
    <n v="3500"/>
    <x v="11"/>
    <n v="267"/>
    <n v="3233"/>
  </r>
  <r>
    <s v="Weber"/>
    <x v="51"/>
    <x v="5"/>
    <x v="0"/>
    <x v="129"/>
    <d v="2025-04-22T00:00:00"/>
    <n v="41194"/>
    <x v="161"/>
    <x v="160"/>
    <x v="7"/>
    <n v="2"/>
    <x v="53"/>
    <n v="360"/>
    <x v="12"/>
    <n v="64"/>
    <n v="296"/>
  </r>
  <r>
    <s v="Weber"/>
    <x v="51"/>
    <x v="5"/>
    <x v="0"/>
    <x v="129"/>
    <d v="2025-04-22T00:00:00"/>
    <n v="41194"/>
    <x v="266"/>
    <x v="265"/>
    <x v="7"/>
    <n v="1"/>
    <x v="53"/>
    <n v="180"/>
    <x v="12"/>
    <n v="32"/>
    <n v="148"/>
  </r>
  <r>
    <s v="Jaffer"/>
    <x v="27"/>
    <x v="3"/>
    <x v="0"/>
    <x v="30"/>
    <d v="2025-04-29T00:00:00"/>
    <n v="41195"/>
    <x v="0"/>
    <x v="0"/>
    <x v="0"/>
    <n v="1"/>
    <x v="66"/>
    <n v="1800"/>
    <x v="0"/>
    <n v="102"/>
    <n v="1698"/>
  </r>
  <r>
    <s v="Jaffer"/>
    <x v="27"/>
    <x v="3"/>
    <x v="0"/>
    <x v="30"/>
    <d v="2025-04-30T00:00:00"/>
    <n v="41196"/>
    <x v="35"/>
    <x v="34"/>
    <x v="0"/>
    <n v="3"/>
    <x v="66"/>
    <n v="5400"/>
    <x v="0"/>
    <n v="306"/>
    <n v="5094"/>
  </r>
  <r>
    <s v="Stanfield"/>
    <x v="84"/>
    <x v="2"/>
    <x v="0"/>
    <x v="143"/>
    <d v="2025-04-21T00:00:00"/>
    <n v="41197"/>
    <x v="452"/>
    <x v="451"/>
    <x v="10"/>
    <n v="1"/>
    <x v="218"/>
    <n v="3120"/>
    <x v="16"/>
    <n v="70"/>
    <n v="3050"/>
  </r>
  <r>
    <s v="Esce"/>
    <x v="23"/>
    <x v="1"/>
    <x v="0"/>
    <x v="25"/>
    <d v="2025-04-30T00:00:00"/>
    <n v="41198"/>
    <x v="24"/>
    <x v="24"/>
    <x v="8"/>
    <n v="4"/>
    <x v="60"/>
    <n v="540"/>
    <x v="2"/>
    <n v="60"/>
    <n v="480"/>
  </r>
  <r>
    <s v="Esce"/>
    <x v="23"/>
    <x v="1"/>
    <x v="0"/>
    <x v="25"/>
    <d v="2025-04-30T00:00:00"/>
    <n v="41198"/>
    <x v="655"/>
    <x v="654"/>
    <x v="8"/>
    <n v="2"/>
    <x v="11"/>
    <n v="450"/>
    <x v="2"/>
    <n v="30"/>
    <n v="420"/>
  </r>
  <r>
    <s v="Esce"/>
    <x v="23"/>
    <x v="1"/>
    <x v="0"/>
    <x v="25"/>
    <d v="2025-04-30T00:00:00"/>
    <n v="41198"/>
    <x v="260"/>
    <x v="259"/>
    <x v="8"/>
    <n v="2"/>
    <x v="61"/>
    <n v="1530"/>
    <x v="13"/>
    <n v="120"/>
    <n v="1410"/>
  </r>
  <r>
    <s v="Esce"/>
    <x v="23"/>
    <x v="1"/>
    <x v="0"/>
    <x v="25"/>
    <d v="2025-04-30T00:00:00"/>
    <n v="41198"/>
    <x v="717"/>
    <x v="716"/>
    <x v="8"/>
    <n v="2"/>
    <x v="61"/>
    <n v="1530"/>
    <x v="13"/>
    <n v="120"/>
    <n v="1410"/>
  </r>
  <r>
    <s v="Esce"/>
    <x v="23"/>
    <x v="1"/>
    <x v="0"/>
    <x v="25"/>
    <d v="2025-04-30T00:00:00"/>
    <n v="41198"/>
    <x v="314"/>
    <x v="313"/>
    <x v="20"/>
    <n v="2"/>
    <x v="53"/>
    <n v="360"/>
    <x v="41"/>
    <n v="90"/>
    <n v="270"/>
  </r>
  <r>
    <s v="Esce"/>
    <x v="23"/>
    <x v="1"/>
    <x v="0"/>
    <x v="25"/>
    <d v="2025-04-30T00:00:00"/>
    <n v="41199"/>
    <x v="54"/>
    <x v="53"/>
    <x v="13"/>
    <n v="4"/>
    <x v="59"/>
    <n v="1980"/>
    <x v="19"/>
    <n v="116"/>
    <n v="1864"/>
  </r>
  <r>
    <s v="Esce"/>
    <x v="23"/>
    <x v="1"/>
    <x v="0"/>
    <x v="25"/>
    <d v="2025-04-30T00:00:00"/>
    <n v="41199"/>
    <x v="55"/>
    <x v="24"/>
    <x v="13"/>
    <n v="4"/>
    <x v="60"/>
    <n v="540"/>
    <x v="20"/>
    <n v="28"/>
    <n v="512"/>
  </r>
  <r>
    <s v="Esce"/>
    <x v="23"/>
    <x v="1"/>
    <x v="0"/>
    <x v="25"/>
    <d v="2025-04-30T00:00:00"/>
    <n v="41199"/>
    <x v="88"/>
    <x v="87"/>
    <x v="13"/>
    <n v="2"/>
    <x v="59"/>
    <n v="990"/>
    <x v="14"/>
    <n v="20"/>
    <n v="970"/>
  </r>
  <r>
    <s v="Esce"/>
    <x v="23"/>
    <x v="1"/>
    <x v="0"/>
    <x v="25"/>
    <d v="2025-04-30T00:00:00"/>
    <n v="41199"/>
    <x v="650"/>
    <x v="649"/>
    <x v="13"/>
    <n v="2"/>
    <x v="59"/>
    <n v="990"/>
    <x v="14"/>
    <n v="20"/>
    <n v="970"/>
  </r>
  <r>
    <s v="Esce"/>
    <x v="23"/>
    <x v="1"/>
    <x v="0"/>
    <x v="25"/>
    <d v="2025-04-30T00:00:00"/>
    <n v="41199"/>
    <x v="95"/>
    <x v="94"/>
    <x v="9"/>
    <n v="1"/>
    <x v="84"/>
    <n v="720"/>
    <x v="26"/>
    <n v="142"/>
    <n v="578"/>
  </r>
  <r>
    <s v="Esce"/>
    <x v="23"/>
    <x v="1"/>
    <x v="0"/>
    <x v="25"/>
    <d v="2025-04-30T00:00:00"/>
    <n v="41199"/>
    <x v="96"/>
    <x v="95"/>
    <x v="9"/>
    <n v="2"/>
    <x v="62"/>
    <n v="316"/>
    <x v="2"/>
    <n v="30"/>
    <n v="286"/>
  </r>
  <r>
    <s v="Esce"/>
    <x v="23"/>
    <x v="1"/>
    <x v="0"/>
    <x v="25"/>
    <d v="2025-04-30T00:00:00"/>
    <n v="41199"/>
    <x v="278"/>
    <x v="277"/>
    <x v="2"/>
    <n v="1"/>
    <x v="121"/>
    <n v="2700"/>
    <x v="35"/>
    <n v="130"/>
    <n v="2570"/>
  </r>
  <r>
    <s v="Esce"/>
    <x v="23"/>
    <x v="1"/>
    <x v="0"/>
    <x v="25"/>
    <d v="2025-04-30T00:00:00"/>
    <n v="41200"/>
    <x v="750"/>
    <x v="749"/>
    <x v="25"/>
    <n v="2"/>
    <x v="69"/>
    <n v="180"/>
    <x v="7"/>
    <n v="100"/>
    <n v="80"/>
  </r>
  <r>
    <s v="Esce"/>
    <x v="23"/>
    <x v="1"/>
    <x v="0"/>
    <x v="25"/>
    <d v="2025-04-30T00:00:00"/>
    <n v="41200"/>
    <x v="751"/>
    <x v="750"/>
    <x v="25"/>
    <n v="1"/>
    <x v="69"/>
    <n v="90"/>
    <x v="7"/>
    <n v="50"/>
    <n v="40"/>
  </r>
  <r>
    <s v="Esce"/>
    <x v="23"/>
    <x v="1"/>
    <x v="0"/>
    <x v="25"/>
    <d v="2025-04-30T00:00:00"/>
    <n v="41200"/>
    <x v="752"/>
    <x v="751"/>
    <x v="26"/>
    <n v="1"/>
    <x v="121"/>
    <n v="2700"/>
    <x v="58"/>
    <n v="145"/>
    <n v="2555"/>
  </r>
  <r>
    <s v="Esce"/>
    <x v="23"/>
    <x v="1"/>
    <x v="0"/>
    <x v="25"/>
    <d v="2025-04-30T00:00:00"/>
    <n v="41200"/>
    <x v="753"/>
    <x v="752"/>
    <x v="26"/>
    <n v="1"/>
    <x v="121"/>
    <n v="2700"/>
    <x v="58"/>
    <n v="145"/>
    <n v="2555"/>
  </r>
  <r>
    <s v="McDermott"/>
    <x v="28"/>
    <x v="3"/>
    <x v="0"/>
    <x v="120"/>
    <d v="2025-04-26T00:00:00"/>
    <n v="41201"/>
    <x v="119"/>
    <x v="118"/>
    <x v="15"/>
    <n v="10"/>
    <x v="45"/>
    <n v="3000"/>
    <x v="28"/>
    <n v="730"/>
    <n v="2270"/>
  </r>
  <r>
    <s v="McDermott"/>
    <x v="28"/>
    <x v="3"/>
    <x v="0"/>
    <x v="120"/>
    <d v="2025-04-26T00:00:00"/>
    <n v="41201"/>
    <x v="418"/>
    <x v="417"/>
    <x v="15"/>
    <n v="2"/>
    <x v="57"/>
    <n v="350"/>
    <x v="27"/>
    <n v="26"/>
    <n v="324"/>
  </r>
  <r>
    <s v="McDermott"/>
    <x v="28"/>
    <x v="3"/>
    <x v="0"/>
    <x v="120"/>
    <d v="2025-04-26T00:00:00"/>
    <n v="41201"/>
    <x v="424"/>
    <x v="423"/>
    <x v="15"/>
    <n v="4"/>
    <x v="104"/>
    <n v="1420"/>
    <x v="29"/>
    <n v="56"/>
    <n v="1364"/>
  </r>
  <r>
    <s v="McDermott"/>
    <x v="28"/>
    <x v="3"/>
    <x v="0"/>
    <x v="120"/>
    <d v="2025-04-26T00:00:00"/>
    <n v="41201"/>
    <x v="697"/>
    <x v="696"/>
    <x v="15"/>
    <n v="4"/>
    <x v="104"/>
    <n v="1420"/>
    <x v="29"/>
    <n v="56"/>
    <n v="1364"/>
  </r>
  <r>
    <s v="McDermott"/>
    <x v="28"/>
    <x v="3"/>
    <x v="0"/>
    <x v="120"/>
    <d v="2025-04-26T00:00:00"/>
    <n v="41201"/>
    <x v="349"/>
    <x v="348"/>
    <x v="15"/>
    <n v="2"/>
    <x v="104"/>
    <n v="710"/>
    <x v="29"/>
    <n v="28"/>
    <n v="682"/>
  </r>
  <r>
    <s v="McDermott"/>
    <x v="28"/>
    <x v="3"/>
    <x v="0"/>
    <x v="120"/>
    <d v="2025-04-26T00:00:00"/>
    <n v="41201"/>
    <x v="55"/>
    <x v="24"/>
    <x v="13"/>
    <n v="10"/>
    <x v="105"/>
    <n v="600"/>
    <x v="20"/>
    <n v="70"/>
    <n v="530"/>
  </r>
  <r>
    <s v="Wheeler"/>
    <x v="36"/>
    <x v="3"/>
    <x v="0"/>
    <x v="44"/>
    <d v="2025-04-30T00:00:00"/>
    <n v="41202"/>
    <x v="83"/>
    <x v="82"/>
    <x v="14"/>
    <n v="1"/>
    <x v="91"/>
    <n v="2800"/>
    <x v="22"/>
    <n v="125"/>
    <n v="2675"/>
  </r>
  <r>
    <s v="Wheeler"/>
    <x v="36"/>
    <x v="3"/>
    <x v="0"/>
    <x v="44"/>
    <d v="2025-04-30T00:00:00"/>
    <n v="41202"/>
    <x v="84"/>
    <x v="83"/>
    <x v="14"/>
    <n v="2"/>
    <x v="24"/>
    <n v="200"/>
    <x v="2"/>
    <n v="30"/>
    <n v="170"/>
  </r>
  <r>
    <s v="McNamara"/>
    <x v="8"/>
    <x v="2"/>
    <x v="0"/>
    <x v="8"/>
    <d v="2025-04-29T00:00:00"/>
    <n v="41203"/>
    <x v="182"/>
    <x v="181"/>
    <x v="9"/>
    <n v="2"/>
    <x v="23"/>
    <n v="1500"/>
    <x v="13"/>
    <n v="120"/>
    <n v="1380"/>
  </r>
  <r>
    <s v="McNamara"/>
    <x v="8"/>
    <x v="2"/>
    <x v="0"/>
    <x v="8"/>
    <d v="2025-04-29T00:00:00"/>
    <n v="41203"/>
    <x v="557"/>
    <x v="556"/>
    <x v="9"/>
    <n v="2"/>
    <x v="23"/>
    <n v="1500"/>
    <x v="13"/>
    <n v="120"/>
    <n v="1380"/>
  </r>
  <r>
    <s v="McNamara"/>
    <x v="8"/>
    <x v="2"/>
    <x v="0"/>
    <x v="8"/>
    <d v="2025-04-29T00:00:00"/>
    <n v="41203"/>
    <x v="28"/>
    <x v="24"/>
    <x v="9"/>
    <n v="4"/>
    <x v="24"/>
    <n v="400"/>
    <x v="14"/>
    <n v="40"/>
    <n v="360"/>
  </r>
  <r>
    <s v="McNamara"/>
    <x v="8"/>
    <x v="2"/>
    <x v="0"/>
    <x v="8"/>
    <d v="2025-04-29T00:00:00"/>
    <n v="41203"/>
    <x v="67"/>
    <x v="66"/>
    <x v="9"/>
    <n v="2"/>
    <x v="6"/>
    <n v="250"/>
    <x v="2"/>
    <n v="30"/>
    <n v="220"/>
  </r>
  <r>
    <s v="McNamara"/>
    <x v="8"/>
    <x v="2"/>
    <x v="0"/>
    <x v="8"/>
    <d v="2025-04-29T00:00:00"/>
    <n v="41203"/>
    <x v="188"/>
    <x v="187"/>
    <x v="2"/>
    <n v="2"/>
    <x v="50"/>
    <n v="4000"/>
    <x v="3"/>
    <n v="180"/>
    <n v="3820"/>
  </r>
  <r>
    <s v="Jankowski"/>
    <x v="15"/>
    <x v="4"/>
    <x v="0"/>
    <x v="15"/>
    <d v="2025-04-25T00:00:00"/>
    <n v="41204"/>
    <x v="591"/>
    <x v="590"/>
    <x v="3"/>
    <n v="1"/>
    <x v="86"/>
    <n v="5000"/>
    <x v="32"/>
    <n v="200"/>
    <n v="4800"/>
  </r>
  <r>
    <s v="Jankowski"/>
    <x v="15"/>
    <x v="4"/>
    <x v="0"/>
    <x v="15"/>
    <d v="2025-04-25T00:00:00"/>
    <n v="41204"/>
    <x v="125"/>
    <x v="124"/>
    <x v="1"/>
    <n v="1"/>
    <x v="42"/>
    <n v="635"/>
    <x v="4"/>
    <n v="100"/>
    <n v="535"/>
  </r>
  <r>
    <s v="Jankowski"/>
    <x v="15"/>
    <x v="4"/>
    <x v="0"/>
    <x v="15"/>
    <d v="2025-04-25T00:00:00"/>
    <n v="41204"/>
    <x v="101"/>
    <x v="100"/>
    <x v="1"/>
    <n v="1"/>
    <x v="217"/>
    <n v="317.5"/>
    <x v="4"/>
    <n v="100"/>
    <n v="217.5"/>
  </r>
  <r>
    <s v="Jankowski"/>
    <x v="15"/>
    <x v="4"/>
    <x v="0"/>
    <x v="15"/>
    <d v="2025-04-25T00:00:00"/>
    <n v="41204"/>
    <x v="15"/>
    <x v="15"/>
    <x v="1"/>
    <n v="1"/>
    <x v="124"/>
    <n v="55"/>
    <x v="2"/>
    <n v="15"/>
    <n v="40"/>
  </r>
  <r>
    <s v="Jankowski"/>
    <x v="15"/>
    <x v="4"/>
    <x v="0"/>
    <x v="15"/>
    <d v="2025-04-25T00:00:00"/>
    <n v="41204"/>
    <x v="15"/>
    <x v="15"/>
    <x v="1"/>
    <n v="4"/>
    <x v="43"/>
    <n v="440"/>
    <x v="2"/>
    <n v="60"/>
    <n v="380"/>
  </r>
  <r>
    <s v="Ughwanagho"/>
    <x v="46"/>
    <x v="0"/>
    <x v="0"/>
    <x v="13"/>
    <d v="2025-04-22T00:00:00"/>
    <n v="41212"/>
    <x v="754"/>
    <x v="753"/>
    <x v="15"/>
    <n v="4"/>
    <x v="45"/>
    <n v="1200"/>
    <x v="29"/>
    <n v="56"/>
    <n v="1144"/>
  </r>
  <r>
    <s v="Ughwanagho"/>
    <x v="46"/>
    <x v="0"/>
    <x v="0"/>
    <x v="13"/>
    <d v="2025-04-22T00:00:00"/>
    <n v="41212"/>
    <x v="279"/>
    <x v="278"/>
    <x v="13"/>
    <n v="8"/>
    <x v="45"/>
    <n v="2400"/>
    <x v="30"/>
    <n v="200"/>
    <n v="2200"/>
  </r>
  <r>
    <s v="Ughwanagho"/>
    <x v="46"/>
    <x v="0"/>
    <x v="0"/>
    <x v="13"/>
    <d v="2025-04-22T00:00:00"/>
    <n v="41212"/>
    <x v="55"/>
    <x v="24"/>
    <x v="13"/>
    <n v="9"/>
    <x v="105"/>
    <n v="540"/>
    <x v="20"/>
    <n v="63"/>
    <n v="477"/>
  </r>
  <r>
    <s v="Ughwanagho"/>
    <x v="46"/>
    <x v="0"/>
    <x v="0"/>
    <x v="13"/>
    <d v="2025-04-22T00:00:00"/>
    <n v="41212"/>
    <x v="755"/>
    <x v="754"/>
    <x v="13"/>
    <n v="3"/>
    <x v="45"/>
    <n v="900"/>
    <x v="14"/>
    <n v="30"/>
    <n v="870"/>
  </r>
  <r>
    <s v="Ughwanagho"/>
    <x v="46"/>
    <x v="0"/>
    <x v="0"/>
    <x v="13"/>
    <d v="2025-04-22T00:00:00"/>
    <n v="41212"/>
    <x v="756"/>
    <x v="755"/>
    <x v="13"/>
    <n v="1"/>
    <x v="45"/>
    <n v="300"/>
    <x v="14"/>
    <n v="10"/>
    <n v="290"/>
  </r>
  <r>
    <s v="Ughwanagho"/>
    <x v="46"/>
    <x v="0"/>
    <x v="0"/>
    <x v="13"/>
    <d v="2025-04-22T00:00:00"/>
    <n v="41212"/>
    <x v="183"/>
    <x v="182"/>
    <x v="9"/>
    <n v="2"/>
    <x v="151"/>
    <n v="201.22"/>
    <x v="14"/>
    <n v="20"/>
    <n v="181.22"/>
  </r>
  <r>
    <s v="N/A"/>
    <x v="73"/>
    <x v="3"/>
    <x v="1"/>
    <x v="118"/>
    <d v="2025-05-06T00:00:00"/>
    <n v="41213"/>
    <x v="35"/>
    <x v="34"/>
    <x v="0"/>
    <n v="1"/>
    <x v="29"/>
    <n v="500"/>
    <x v="0"/>
    <n v="102"/>
    <n v="398"/>
  </r>
  <r>
    <s v="N/A"/>
    <x v="73"/>
    <x v="3"/>
    <x v="1"/>
    <x v="118"/>
    <d v="2025-05-06T00:00:00"/>
    <n v="41213"/>
    <x v="0"/>
    <x v="0"/>
    <x v="0"/>
    <n v="1"/>
    <x v="29"/>
    <n v="500"/>
    <x v="0"/>
    <n v="102"/>
    <n v="398"/>
  </r>
  <r>
    <s v="N/A"/>
    <x v="73"/>
    <x v="3"/>
    <x v="1"/>
    <x v="118"/>
    <d v="2025-05-06T00:00:00"/>
    <n v="41213"/>
    <x v="211"/>
    <x v="210"/>
    <x v="0"/>
    <n v="1"/>
    <x v="29"/>
    <n v="500"/>
    <x v="0"/>
    <n v="102"/>
    <n v="398"/>
  </r>
  <r>
    <s v="N/A"/>
    <x v="73"/>
    <x v="3"/>
    <x v="1"/>
    <x v="118"/>
    <d v="2025-05-06T00:00:00"/>
    <n v="41213"/>
    <x v="172"/>
    <x v="171"/>
    <x v="1"/>
    <n v="1"/>
    <x v="67"/>
    <n v="425"/>
    <x v="9"/>
    <n v="120"/>
    <n v="305"/>
  </r>
  <r>
    <s v="N/A"/>
    <x v="73"/>
    <x v="3"/>
    <x v="1"/>
    <x v="118"/>
    <d v="2025-05-06T00:00:00"/>
    <n v="41213"/>
    <x v="10"/>
    <x v="10"/>
    <x v="1"/>
    <n v="8"/>
    <x v="105"/>
    <n v="480"/>
    <x v="2"/>
    <n v="120"/>
    <n v="360"/>
  </r>
  <r>
    <s v="N/A"/>
    <x v="73"/>
    <x v="3"/>
    <x v="1"/>
    <x v="118"/>
    <d v="2025-05-06T00:00:00"/>
    <n v="41213"/>
    <x v="11"/>
    <x v="11"/>
    <x v="1"/>
    <n v="1"/>
    <x v="105"/>
    <n v="60"/>
    <x v="5"/>
    <n v="40"/>
    <n v="20"/>
  </r>
  <r>
    <s v="N/A"/>
    <x v="73"/>
    <x v="3"/>
    <x v="1"/>
    <x v="118"/>
    <d v="2025-05-06T00:00:00"/>
    <n v="41213"/>
    <x v="60"/>
    <x v="59"/>
    <x v="1"/>
    <n v="2"/>
    <x v="13"/>
    <n v="100"/>
    <x v="15"/>
    <n v="40"/>
    <n v="60"/>
  </r>
  <r>
    <s v="DiPompeo"/>
    <x v="5"/>
    <x v="0"/>
    <x v="1"/>
    <x v="5"/>
    <d v="2025-05-02T00:00:00"/>
    <n v="41214"/>
    <x v="75"/>
    <x v="74"/>
    <x v="0"/>
    <n v="1"/>
    <x v="12"/>
    <n v="600"/>
    <x v="0"/>
    <n v="102"/>
    <n v="498"/>
  </r>
  <r>
    <s v="DiPompeo"/>
    <x v="5"/>
    <x v="0"/>
    <x v="1"/>
    <x v="5"/>
    <d v="2025-05-02T00:00:00"/>
    <n v="41214"/>
    <x v="14"/>
    <x v="14"/>
    <x v="1"/>
    <n v="4"/>
    <x v="13"/>
    <n v="200"/>
    <x v="2"/>
    <n v="60"/>
    <n v="140"/>
  </r>
  <r>
    <s v="DiPompeo"/>
    <x v="5"/>
    <x v="0"/>
    <x v="1"/>
    <x v="5"/>
    <d v="2025-05-02T00:00:00"/>
    <n v="41214"/>
    <x v="364"/>
    <x v="363"/>
    <x v="5"/>
    <n v="1"/>
    <x v="14"/>
    <n v="555"/>
    <x v="8"/>
    <n v="110"/>
    <n v="445"/>
  </r>
  <r>
    <s v="Kempogowda"/>
    <x v="5"/>
    <x v="4"/>
    <x v="1"/>
    <x v="5"/>
    <d v="2025-05-05T00:00:00"/>
    <n v="41215"/>
    <x v="0"/>
    <x v="0"/>
    <x v="0"/>
    <n v="3"/>
    <x v="12"/>
    <n v="1800"/>
    <x v="0"/>
    <n v="306"/>
    <n v="1494"/>
  </r>
  <r>
    <s v="Kempogowda"/>
    <x v="5"/>
    <x v="4"/>
    <x v="1"/>
    <x v="5"/>
    <d v="2025-05-05T00:00:00"/>
    <n v="41215"/>
    <x v="14"/>
    <x v="14"/>
    <x v="1"/>
    <n v="7"/>
    <x v="13"/>
    <n v="350"/>
    <x v="2"/>
    <n v="105"/>
    <n v="245"/>
  </r>
  <r>
    <s v="Kempogowda"/>
    <x v="5"/>
    <x v="4"/>
    <x v="1"/>
    <x v="5"/>
    <d v="2025-05-05T00:00:00"/>
    <n v="41215"/>
    <x v="15"/>
    <x v="15"/>
    <x v="1"/>
    <n v="4"/>
    <x v="13"/>
    <n v="200"/>
    <x v="2"/>
    <n v="60"/>
    <n v="140"/>
  </r>
  <r>
    <s v="Kempogowda"/>
    <x v="5"/>
    <x v="4"/>
    <x v="1"/>
    <x v="5"/>
    <d v="2025-05-05T00:00:00"/>
    <n v="41215"/>
    <x v="757"/>
    <x v="756"/>
    <x v="5"/>
    <n v="1"/>
    <x v="14"/>
    <n v="555"/>
    <x v="8"/>
    <n v="110"/>
    <n v="445"/>
  </r>
  <r>
    <s v="Kempogowda"/>
    <x v="5"/>
    <x v="4"/>
    <x v="1"/>
    <x v="5"/>
    <d v="2025-05-05T00:00:00"/>
    <n v="41215"/>
    <x v="104"/>
    <x v="103"/>
    <x v="5"/>
    <n v="2"/>
    <x v="14"/>
    <n v="1110"/>
    <x v="8"/>
    <n v="220"/>
    <n v="890"/>
  </r>
  <r>
    <s v="Kempogowda"/>
    <x v="5"/>
    <x v="4"/>
    <x v="1"/>
    <x v="5"/>
    <d v="2025-05-05T00:00:00"/>
    <n v="41216"/>
    <x v="758"/>
    <x v="757"/>
    <x v="6"/>
    <n v="1"/>
    <x v="110"/>
    <n v="1500"/>
    <x v="10"/>
    <n v="235"/>
    <n v="1265"/>
  </r>
  <r>
    <s v="Taha"/>
    <x v="5"/>
    <x v="4"/>
    <x v="1"/>
    <x v="5"/>
    <d v="2025-05-06T00:00:00"/>
    <n v="41217"/>
    <x v="9"/>
    <x v="9"/>
    <x v="1"/>
    <n v="1"/>
    <x v="221"/>
    <n v="455"/>
    <x v="1"/>
    <n v="80"/>
    <n v="375"/>
  </r>
  <r>
    <s v="Taha"/>
    <x v="5"/>
    <x v="4"/>
    <x v="1"/>
    <x v="5"/>
    <d v="2025-05-06T00:00:00"/>
    <n v="41217"/>
    <x v="236"/>
    <x v="235"/>
    <x v="1"/>
    <n v="4"/>
    <x v="13"/>
    <n v="200"/>
    <x v="2"/>
    <n v="60"/>
    <n v="140"/>
  </r>
  <r>
    <s v="Francis"/>
    <x v="7"/>
    <x v="3"/>
    <x v="1"/>
    <x v="7"/>
    <d v="2025-05-05T00:00:00"/>
    <n v="41218"/>
    <x v="21"/>
    <x v="21"/>
    <x v="7"/>
    <n v="1"/>
    <x v="20"/>
    <n v="2400"/>
    <x v="11"/>
    <n v="267"/>
    <n v="2133"/>
  </r>
  <r>
    <s v="Francis"/>
    <x v="7"/>
    <x v="3"/>
    <x v="1"/>
    <x v="7"/>
    <d v="2025-05-05T00:00:00"/>
    <n v="41218"/>
    <x v="23"/>
    <x v="23"/>
    <x v="7"/>
    <n v="3"/>
    <x v="21"/>
    <n v="225"/>
    <x v="12"/>
    <n v="96"/>
    <n v="129"/>
  </r>
  <r>
    <s v="Josey"/>
    <x v="12"/>
    <x v="3"/>
    <x v="1"/>
    <x v="12"/>
    <d v="2025-05-06T00:00:00"/>
    <n v="41219"/>
    <x v="83"/>
    <x v="82"/>
    <x v="14"/>
    <n v="1"/>
    <x v="5"/>
    <n v="1100"/>
    <x v="22"/>
    <n v="125"/>
    <n v="975"/>
  </r>
  <r>
    <s v="Josey"/>
    <x v="12"/>
    <x v="3"/>
    <x v="1"/>
    <x v="12"/>
    <d v="2025-05-06T00:00:00"/>
    <n v="41219"/>
    <x v="81"/>
    <x v="80"/>
    <x v="14"/>
    <n v="1"/>
    <x v="5"/>
    <n v="1100"/>
    <x v="22"/>
    <n v="125"/>
    <n v="975"/>
  </r>
  <r>
    <s v="Josey"/>
    <x v="12"/>
    <x v="3"/>
    <x v="1"/>
    <x v="12"/>
    <d v="2025-05-06T00:00:00"/>
    <n v="41219"/>
    <x v="73"/>
    <x v="72"/>
    <x v="14"/>
    <n v="4"/>
    <x v="24"/>
    <n v="400"/>
    <x v="2"/>
    <n v="60"/>
    <n v="340"/>
  </r>
  <r>
    <s v="Toy"/>
    <x v="12"/>
    <x v="3"/>
    <x v="1"/>
    <x v="12"/>
    <d v="2025-05-06T00:00:00"/>
    <n v="41220"/>
    <x v="491"/>
    <x v="490"/>
    <x v="11"/>
    <n v="2"/>
    <x v="92"/>
    <n v="3400"/>
    <x v="17"/>
    <n v="460"/>
    <n v="2940"/>
  </r>
  <r>
    <s v="Toy"/>
    <x v="12"/>
    <x v="3"/>
    <x v="1"/>
    <x v="12"/>
    <d v="2025-05-06T00:00:00"/>
    <n v="41220"/>
    <x v="152"/>
    <x v="151"/>
    <x v="11"/>
    <n v="1"/>
    <x v="92"/>
    <n v="1700"/>
    <x v="17"/>
    <n v="230"/>
    <n v="1470"/>
  </r>
  <r>
    <s v="Toy"/>
    <x v="12"/>
    <x v="3"/>
    <x v="1"/>
    <x v="12"/>
    <d v="2025-05-06T00:00:00"/>
    <n v="41220"/>
    <x v="153"/>
    <x v="152"/>
    <x v="16"/>
    <n v="12"/>
    <x v="57"/>
    <n v="2100"/>
    <x v="30"/>
    <n v="300"/>
    <n v="1800"/>
  </r>
  <r>
    <s v="Toy"/>
    <x v="12"/>
    <x v="3"/>
    <x v="1"/>
    <x v="12"/>
    <d v="2025-05-06T00:00:00"/>
    <n v="41220"/>
    <x v="492"/>
    <x v="491"/>
    <x v="18"/>
    <n v="2"/>
    <x v="66"/>
    <n v="3600"/>
    <x v="32"/>
    <n v="400"/>
    <n v="3200"/>
  </r>
  <r>
    <s v="Toy"/>
    <x v="12"/>
    <x v="3"/>
    <x v="1"/>
    <x v="12"/>
    <d v="2025-05-06T00:00:00"/>
    <n v="41220"/>
    <x v="154"/>
    <x v="153"/>
    <x v="18"/>
    <n v="1"/>
    <x v="66"/>
    <n v="1800"/>
    <x v="32"/>
    <n v="200"/>
    <n v="1600"/>
  </r>
  <r>
    <s v="Stephens"/>
    <x v="5"/>
    <x v="0"/>
    <x v="0"/>
    <x v="181"/>
    <d v="2025-02-03T00:00:00"/>
    <n v="41221"/>
    <x v="267"/>
    <x v="266"/>
    <x v="7"/>
    <n v="1"/>
    <x v="115"/>
    <n v="5095"/>
    <x v="11"/>
    <n v="267"/>
    <n v="4828"/>
  </r>
  <r>
    <s v="Stephens"/>
    <x v="5"/>
    <x v="0"/>
    <x v="0"/>
    <x v="181"/>
    <d v="2025-02-03T00:00:00"/>
    <n v="41221"/>
    <x v="240"/>
    <x v="239"/>
    <x v="7"/>
    <n v="1"/>
    <x v="115"/>
    <n v="5095"/>
    <x v="11"/>
    <n v="267"/>
    <n v="4828"/>
  </r>
  <r>
    <s v="Stephens"/>
    <x v="5"/>
    <x v="0"/>
    <x v="0"/>
    <x v="181"/>
    <d v="2025-02-03T00:00:00"/>
    <n v="41221"/>
    <x v="161"/>
    <x v="160"/>
    <x v="7"/>
    <n v="4"/>
    <x v="57"/>
    <n v="700"/>
    <x v="12"/>
    <n v="128"/>
    <n v="572"/>
  </r>
  <r>
    <s v="Stephens"/>
    <x v="5"/>
    <x v="0"/>
    <x v="0"/>
    <x v="181"/>
    <d v="2025-02-03T00:00:00"/>
    <n v="41221"/>
    <x v="266"/>
    <x v="265"/>
    <x v="7"/>
    <n v="2"/>
    <x v="57"/>
    <n v="350"/>
    <x v="12"/>
    <n v="64"/>
    <n v="286"/>
  </r>
  <r>
    <s v="McDermott"/>
    <x v="28"/>
    <x v="3"/>
    <x v="0"/>
    <x v="106"/>
    <d v="2025-03-27T00:00:00"/>
    <n v="41222"/>
    <x v="759"/>
    <x v="758"/>
    <x v="15"/>
    <n v="4"/>
    <x v="236"/>
    <n v="28454.68"/>
    <x v="4"/>
    <n v="400"/>
    <n v="28054.68"/>
  </r>
  <r>
    <s v="McDermott"/>
    <x v="28"/>
    <x v="3"/>
    <x v="0"/>
    <x v="106"/>
    <d v="2025-03-27T00:00:00"/>
    <n v="41222"/>
    <x v="55"/>
    <x v="24"/>
    <x v="13"/>
    <n v="4"/>
    <x v="167"/>
    <n v="1923.28"/>
    <x v="20"/>
    <n v="28"/>
    <n v="1895.28"/>
  </r>
  <r>
    <s v="McDermott"/>
    <x v="28"/>
    <x v="3"/>
    <x v="0"/>
    <x v="106"/>
    <d v="2025-03-27T00:00:00"/>
    <n v="41222"/>
    <x v="24"/>
    <x v="24"/>
    <x v="8"/>
    <n v="8"/>
    <x v="304"/>
    <n v="4185.04"/>
    <x v="2"/>
    <n v="120"/>
    <n v="4065.04"/>
  </r>
  <r>
    <s v="McDermott"/>
    <x v="28"/>
    <x v="3"/>
    <x v="0"/>
    <x v="106"/>
    <d v="2025-03-27T00:00:00"/>
    <n v="41222"/>
    <x v="272"/>
    <x v="271"/>
    <x v="8"/>
    <n v="4"/>
    <x v="306"/>
    <n v="9616.32"/>
    <x v="13"/>
    <n v="240"/>
    <n v="9376.32"/>
  </r>
  <r>
    <s v="McDermott"/>
    <x v="28"/>
    <x v="3"/>
    <x v="0"/>
    <x v="106"/>
    <d v="2025-03-27T00:00:00"/>
    <n v="41222"/>
    <x v="264"/>
    <x v="263"/>
    <x v="8"/>
    <n v="2"/>
    <x v="306"/>
    <n v="4808.16"/>
    <x v="13"/>
    <n v="120"/>
    <n v="4688.16"/>
  </r>
  <r>
    <s v="McDermott"/>
    <x v="28"/>
    <x v="3"/>
    <x v="0"/>
    <x v="106"/>
    <d v="2025-03-27T00:00:00"/>
    <n v="41222"/>
    <x v="274"/>
    <x v="273"/>
    <x v="8"/>
    <n v="1"/>
    <x v="306"/>
    <n v="2404.08"/>
    <x v="13"/>
    <n v="60"/>
    <n v="2344.08"/>
  </r>
  <r>
    <s v="McDermott"/>
    <x v="28"/>
    <x v="3"/>
    <x v="0"/>
    <x v="106"/>
    <d v="2025-03-27T00:00:00"/>
    <n v="41222"/>
    <x v="460"/>
    <x v="459"/>
    <x v="8"/>
    <n v="1"/>
    <x v="306"/>
    <n v="2404.08"/>
    <x v="13"/>
    <n v="60"/>
    <n v="2344.08"/>
  </r>
  <r>
    <s v="McDermott"/>
    <x v="28"/>
    <x v="3"/>
    <x v="0"/>
    <x v="106"/>
    <d v="2025-03-27T00:00:00"/>
    <n v="41222"/>
    <x v="760"/>
    <x v="759"/>
    <x v="8"/>
    <n v="2"/>
    <x v="311"/>
    <n v="1346.28"/>
    <x v="5"/>
    <n v="80"/>
    <n v="1266.28"/>
  </r>
  <r>
    <s v="N/A"/>
    <x v="29"/>
    <x v="1"/>
    <x v="1"/>
    <x v="32"/>
    <d v="2025-04-23T00:00:00"/>
    <n v="41223"/>
    <x v="761"/>
    <x v="760"/>
    <x v="27"/>
    <n v="1"/>
    <x v="312"/>
    <n v="255"/>
    <x v="48"/>
    <n v="150"/>
    <n v="105"/>
  </r>
  <r>
    <s v="N/A"/>
    <x v="29"/>
    <x v="1"/>
    <x v="1"/>
    <x v="32"/>
    <d v="2025-04-23T00:00:00"/>
    <n v="41223"/>
    <x v="762"/>
    <x v="761"/>
    <x v="27"/>
    <n v="1"/>
    <x v="22"/>
    <n v="340"/>
    <x v="32"/>
    <n v="200"/>
    <n v="140"/>
  </r>
  <r>
    <s v="N/A"/>
    <x v="29"/>
    <x v="1"/>
    <x v="1"/>
    <x v="32"/>
    <d v="2025-04-23T00:00:00"/>
    <n v="41223"/>
    <x v="763"/>
    <x v="762"/>
    <x v="27"/>
    <n v="1"/>
    <x v="313"/>
    <n v="1360"/>
    <x v="59"/>
    <n v="800"/>
    <n v="560"/>
  </r>
  <r>
    <s v="N/A"/>
    <x v="29"/>
    <x v="1"/>
    <x v="1"/>
    <x v="32"/>
    <d v="2025-04-23T00:00:00"/>
    <n v="41223"/>
    <x v="764"/>
    <x v="763"/>
    <x v="22"/>
    <n v="2"/>
    <x v="314"/>
    <n v="748"/>
    <x v="51"/>
    <n v="440"/>
    <n v="308"/>
  </r>
  <r>
    <s v="N/A"/>
    <x v="29"/>
    <x v="1"/>
    <x v="1"/>
    <x v="32"/>
    <d v="2025-04-23T00:00:00"/>
    <n v="41223"/>
    <x v="765"/>
    <x v="764"/>
    <x v="22"/>
    <n v="3"/>
    <x v="315"/>
    <n v="1836"/>
    <x v="60"/>
    <n v="1395"/>
    <n v="441"/>
  </r>
  <r>
    <s v="N/A"/>
    <x v="29"/>
    <x v="1"/>
    <x v="1"/>
    <x v="32"/>
    <d v="2025-04-23T00:00:00"/>
    <n v="41223"/>
    <x v="766"/>
    <x v="765"/>
    <x v="22"/>
    <n v="2"/>
    <x v="316"/>
    <n v="1241"/>
    <x v="61"/>
    <n v="900"/>
    <n v="341"/>
  </r>
  <r>
    <s v="N/A"/>
    <x v="29"/>
    <x v="1"/>
    <x v="1"/>
    <x v="32"/>
    <d v="2025-04-23T00:00:00"/>
    <n v="41223"/>
    <x v="766"/>
    <x v="765"/>
    <x v="22"/>
    <n v="1"/>
    <x v="61"/>
    <n v="765"/>
    <x v="61"/>
    <n v="450"/>
    <n v="315"/>
  </r>
  <r>
    <s v="N/A"/>
    <x v="29"/>
    <x v="1"/>
    <x v="1"/>
    <x v="32"/>
    <d v="2025-04-23T00:00:00"/>
    <n v="41223"/>
    <x v="767"/>
    <x v="766"/>
    <x v="22"/>
    <n v="1"/>
    <x v="61"/>
    <n v="765"/>
    <x v="61"/>
    <n v="450"/>
    <n v="315"/>
  </r>
  <r>
    <s v="N/A"/>
    <x v="29"/>
    <x v="1"/>
    <x v="1"/>
    <x v="32"/>
    <d v="2025-04-23T00:00:00"/>
    <n v="41223"/>
    <x v="768"/>
    <x v="767"/>
    <x v="22"/>
    <n v="2"/>
    <x v="22"/>
    <n v="680"/>
    <x v="32"/>
    <n v="400"/>
    <n v="280"/>
  </r>
  <r>
    <s v="N/A"/>
    <x v="29"/>
    <x v="1"/>
    <x v="1"/>
    <x v="32"/>
    <d v="2025-04-23T00:00:00"/>
    <n v="41223"/>
    <x v="769"/>
    <x v="768"/>
    <x v="25"/>
    <n v="1"/>
    <x v="317"/>
    <n v="1572.5"/>
    <x v="62"/>
    <n v="925"/>
    <n v="647.5"/>
  </r>
  <r>
    <s v="N/A"/>
    <x v="29"/>
    <x v="1"/>
    <x v="1"/>
    <x v="32"/>
    <d v="2025-04-23T00:00:00"/>
    <n v="41223"/>
    <x v="770"/>
    <x v="769"/>
    <x v="25"/>
    <n v="1"/>
    <x v="318"/>
    <n v="2210"/>
    <x v="63"/>
    <n v="1300"/>
    <n v="910"/>
  </r>
  <r>
    <s v="N/A"/>
    <x v="29"/>
    <x v="1"/>
    <x v="1"/>
    <x v="32"/>
    <d v="2025-04-23T00:00:00"/>
    <n v="41223"/>
    <x v="771"/>
    <x v="770"/>
    <x v="25"/>
    <n v="1"/>
    <x v="319"/>
    <n v="1615"/>
    <x v="64"/>
    <n v="950"/>
    <n v="665"/>
  </r>
  <r>
    <s v="N/A"/>
    <x v="29"/>
    <x v="1"/>
    <x v="1"/>
    <x v="32"/>
    <d v="2025-04-23T00:00:00"/>
    <n v="41223"/>
    <x v="772"/>
    <x v="771"/>
    <x v="25"/>
    <n v="1"/>
    <x v="157"/>
    <n v="680"/>
    <x v="65"/>
    <n v="400"/>
    <n v="280"/>
  </r>
  <r>
    <s v="N/A"/>
    <x v="29"/>
    <x v="1"/>
    <x v="1"/>
    <x v="32"/>
    <d v="2025-04-23T00:00:00"/>
    <n v="41223"/>
    <x v="773"/>
    <x v="772"/>
    <x v="25"/>
    <n v="1"/>
    <x v="157"/>
    <n v="680"/>
    <x v="65"/>
    <n v="400"/>
    <n v="280"/>
  </r>
  <r>
    <s v="N/A"/>
    <x v="29"/>
    <x v="1"/>
    <x v="1"/>
    <x v="32"/>
    <d v="2025-04-23T00:00:00"/>
    <n v="41223"/>
    <x v="774"/>
    <x v="773"/>
    <x v="25"/>
    <n v="2"/>
    <x v="320"/>
    <n v="2040"/>
    <x v="66"/>
    <n v="1800"/>
    <n v="240"/>
  </r>
  <r>
    <s v="N/A"/>
    <x v="29"/>
    <x v="1"/>
    <x v="1"/>
    <x v="32"/>
    <d v="2025-04-23T00:00:00"/>
    <n v="41223"/>
    <x v="775"/>
    <x v="774"/>
    <x v="25"/>
    <n v="1"/>
    <x v="320"/>
    <n v="1020"/>
    <x v="66"/>
    <n v="900"/>
    <n v="120"/>
  </r>
  <r>
    <s v="N/A"/>
    <x v="29"/>
    <x v="1"/>
    <x v="1"/>
    <x v="32"/>
    <d v="2025-04-23T00:00:00"/>
    <n v="41223"/>
    <x v="776"/>
    <x v="775"/>
    <x v="25"/>
    <n v="2"/>
    <x v="320"/>
    <n v="2040"/>
    <x v="66"/>
    <n v="1800"/>
    <n v="240"/>
  </r>
  <r>
    <s v="N/A"/>
    <x v="29"/>
    <x v="1"/>
    <x v="1"/>
    <x v="32"/>
    <d v="2025-04-23T00:00:00"/>
    <n v="41223"/>
    <x v="777"/>
    <x v="776"/>
    <x v="25"/>
    <n v="2"/>
    <x v="320"/>
    <n v="2040"/>
    <x v="50"/>
    <n v="1200"/>
    <n v="840"/>
  </r>
  <r>
    <s v="N/A"/>
    <x v="29"/>
    <x v="1"/>
    <x v="1"/>
    <x v="32"/>
    <d v="2025-04-23T00:00:00"/>
    <n v="41223"/>
    <x v="778"/>
    <x v="777"/>
    <x v="25"/>
    <n v="1"/>
    <x v="320"/>
    <n v="1020"/>
    <x v="50"/>
    <n v="600"/>
    <n v="420"/>
  </r>
  <r>
    <s v="N/A"/>
    <x v="29"/>
    <x v="1"/>
    <x v="1"/>
    <x v="32"/>
    <d v="2025-04-23T00:00:00"/>
    <n v="41223"/>
    <x v="779"/>
    <x v="778"/>
    <x v="25"/>
    <n v="2"/>
    <x v="312"/>
    <n v="510"/>
    <x v="48"/>
    <n v="300"/>
    <n v="210"/>
  </r>
  <r>
    <s v="N/A"/>
    <x v="29"/>
    <x v="1"/>
    <x v="1"/>
    <x v="32"/>
    <d v="2025-04-23T00:00:00"/>
    <n v="41223"/>
    <x v="780"/>
    <x v="779"/>
    <x v="25"/>
    <n v="1"/>
    <x v="22"/>
    <n v="340"/>
    <x v="32"/>
    <n v="200"/>
    <n v="140"/>
  </r>
  <r>
    <s v="N/A"/>
    <x v="29"/>
    <x v="1"/>
    <x v="1"/>
    <x v="32"/>
    <d v="2025-04-23T00:00:00"/>
    <n v="41223"/>
    <x v="781"/>
    <x v="780"/>
    <x v="25"/>
    <n v="1"/>
    <x v="321"/>
    <n v="212.5"/>
    <x v="22"/>
    <n v="125"/>
    <n v="87.5"/>
  </r>
  <r>
    <s v="N/A"/>
    <x v="29"/>
    <x v="1"/>
    <x v="1"/>
    <x v="32"/>
    <d v="2025-04-23T00:00:00"/>
    <n v="41223"/>
    <x v="782"/>
    <x v="781"/>
    <x v="25"/>
    <n v="1"/>
    <x v="261"/>
    <n v="204"/>
    <x v="9"/>
    <n v="120"/>
    <n v="84"/>
  </r>
  <r>
    <s v="N/A"/>
    <x v="29"/>
    <x v="1"/>
    <x v="1"/>
    <x v="32"/>
    <d v="2025-04-23T00:00:00"/>
    <n v="41223"/>
    <x v="783"/>
    <x v="782"/>
    <x v="25"/>
    <n v="2"/>
    <x v="322"/>
    <n v="340"/>
    <x v="4"/>
    <n v="200"/>
    <n v="140"/>
  </r>
  <r>
    <s v="N/A"/>
    <x v="29"/>
    <x v="1"/>
    <x v="1"/>
    <x v="32"/>
    <d v="2025-04-23T00:00:00"/>
    <n v="41223"/>
    <x v="784"/>
    <x v="783"/>
    <x v="25"/>
    <n v="1"/>
    <x v="323"/>
    <n v="459"/>
    <x v="67"/>
    <n v="270"/>
    <n v="189"/>
  </r>
  <r>
    <s v="N/A"/>
    <x v="29"/>
    <x v="1"/>
    <x v="1"/>
    <x v="32"/>
    <d v="2025-04-23T00:00:00"/>
    <n v="41223"/>
    <x v="785"/>
    <x v="784"/>
    <x v="25"/>
    <n v="1"/>
    <x v="323"/>
    <n v="459"/>
    <x v="67"/>
    <n v="270"/>
    <n v="189"/>
  </r>
  <r>
    <s v="N/A"/>
    <x v="29"/>
    <x v="1"/>
    <x v="1"/>
    <x v="32"/>
    <d v="2025-04-23T00:00:00"/>
    <n v="41223"/>
    <x v="786"/>
    <x v="785"/>
    <x v="25"/>
    <n v="1"/>
    <x v="323"/>
    <n v="459"/>
    <x v="67"/>
    <n v="270"/>
    <n v="189"/>
  </r>
  <r>
    <s v="N/A"/>
    <x v="29"/>
    <x v="1"/>
    <x v="1"/>
    <x v="32"/>
    <d v="2025-04-23T00:00:00"/>
    <n v="41223"/>
    <x v="787"/>
    <x v="786"/>
    <x v="25"/>
    <n v="1"/>
    <x v="323"/>
    <n v="459"/>
    <x v="67"/>
    <n v="270"/>
    <n v="189"/>
  </r>
  <r>
    <s v="N/A"/>
    <x v="29"/>
    <x v="1"/>
    <x v="1"/>
    <x v="32"/>
    <d v="2025-04-23T00:00:00"/>
    <n v="41223"/>
    <x v="788"/>
    <x v="787"/>
    <x v="25"/>
    <n v="1"/>
    <x v="323"/>
    <n v="459"/>
    <x v="67"/>
    <n v="270"/>
    <n v="189"/>
  </r>
  <r>
    <s v="N/A"/>
    <x v="29"/>
    <x v="1"/>
    <x v="1"/>
    <x v="32"/>
    <d v="2025-04-23T00:00:00"/>
    <n v="41223"/>
    <x v="789"/>
    <x v="788"/>
    <x v="25"/>
    <n v="1"/>
    <x v="323"/>
    <n v="459"/>
    <x v="67"/>
    <n v="270"/>
    <n v="189"/>
  </r>
  <r>
    <s v="N/A"/>
    <x v="29"/>
    <x v="1"/>
    <x v="1"/>
    <x v="32"/>
    <d v="2025-04-23T00:00:00"/>
    <n v="41223"/>
    <x v="790"/>
    <x v="789"/>
    <x v="25"/>
    <n v="1"/>
    <x v="323"/>
    <n v="459"/>
    <x v="67"/>
    <n v="270"/>
    <n v="189"/>
  </r>
  <r>
    <s v="N/A"/>
    <x v="29"/>
    <x v="1"/>
    <x v="1"/>
    <x v="32"/>
    <d v="2025-04-23T00:00:00"/>
    <n v="41223"/>
    <x v="791"/>
    <x v="790"/>
    <x v="25"/>
    <n v="1"/>
    <x v="323"/>
    <n v="459"/>
    <x v="67"/>
    <n v="270"/>
    <n v="189"/>
  </r>
  <r>
    <s v="N/A"/>
    <x v="29"/>
    <x v="1"/>
    <x v="1"/>
    <x v="32"/>
    <d v="2025-04-23T00:00:00"/>
    <n v="41223"/>
    <x v="792"/>
    <x v="791"/>
    <x v="25"/>
    <n v="1"/>
    <x v="323"/>
    <n v="459"/>
    <x v="67"/>
    <n v="270"/>
    <n v="189"/>
  </r>
  <r>
    <s v="N/A"/>
    <x v="29"/>
    <x v="1"/>
    <x v="1"/>
    <x v="32"/>
    <d v="2025-04-23T00:00:00"/>
    <n v="41223"/>
    <x v="793"/>
    <x v="792"/>
    <x v="25"/>
    <n v="1"/>
    <x v="323"/>
    <n v="459"/>
    <x v="67"/>
    <n v="270"/>
    <n v="189"/>
  </r>
  <r>
    <s v="N/A"/>
    <x v="29"/>
    <x v="1"/>
    <x v="1"/>
    <x v="32"/>
    <d v="2025-04-23T00:00:00"/>
    <n v="41223"/>
    <x v="794"/>
    <x v="793"/>
    <x v="25"/>
    <n v="1"/>
    <x v="323"/>
    <n v="459"/>
    <x v="67"/>
    <n v="270"/>
    <n v="189"/>
  </r>
  <r>
    <s v="N/A"/>
    <x v="29"/>
    <x v="1"/>
    <x v="1"/>
    <x v="32"/>
    <d v="2025-04-23T00:00:00"/>
    <n v="41223"/>
    <x v="795"/>
    <x v="794"/>
    <x v="25"/>
    <n v="1"/>
    <x v="323"/>
    <n v="459"/>
    <x v="67"/>
    <n v="270"/>
    <n v="189"/>
  </r>
  <r>
    <s v="N/A"/>
    <x v="29"/>
    <x v="1"/>
    <x v="1"/>
    <x v="32"/>
    <d v="2025-04-23T00:00:00"/>
    <n v="41223"/>
    <x v="796"/>
    <x v="795"/>
    <x v="25"/>
    <n v="1"/>
    <x v="323"/>
    <n v="459"/>
    <x v="67"/>
    <n v="270"/>
    <n v="189"/>
  </r>
  <r>
    <s v="N/A"/>
    <x v="29"/>
    <x v="1"/>
    <x v="1"/>
    <x v="32"/>
    <d v="2025-04-23T00:00:00"/>
    <n v="41223"/>
    <x v="797"/>
    <x v="796"/>
    <x v="25"/>
    <n v="1"/>
    <x v="323"/>
    <n v="459"/>
    <x v="67"/>
    <n v="270"/>
    <n v="189"/>
  </r>
  <r>
    <s v="N/A"/>
    <x v="29"/>
    <x v="1"/>
    <x v="1"/>
    <x v="32"/>
    <d v="2025-04-23T00:00:00"/>
    <n v="41223"/>
    <x v="798"/>
    <x v="797"/>
    <x v="25"/>
    <n v="1"/>
    <x v="323"/>
    <n v="459"/>
    <x v="67"/>
    <n v="270"/>
    <n v="189"/>
  </r>
  <r>
    <s v="N/A"/>
    <x v="29"/>
    <x v="1"/>
    <x v="1"/>
    <x v="32"/>
    <d v="2025-04-23T00:00:00"/>
    <n v="41223"/>
    <x v="799"/>
    <x v="798"/>
    <x v="25"/>
    <n v="1"/>
    <x v="323"/>
    <n v="459"/>
    <x v="67"/>
    <n v="270"/>
    <n v="189"/>
  </r>
  <r>
    <s v="N/A"/>
    <x v="29"/>
    <x v="1"/>
    <x v="1"/>
    <x v="32"/>
    <d v="2025-04-23T00:00:00"/>
    <n v="41223"/>
    <x v="800"/>
    <x v="799"/>
    <x v="25"/>
    <n v="1"/>
    <x v="67"/>
    <n v="425"/>
    <x v="53"/>
    <n v="250"/>
    <n v="175"/>
  </r>
  <r>
    <s v="N/A"/>
    <x v="29"/>
    <x v="1"/>
    <x v="1"/>
    <x v="32"/>
    <d v="2025-04-23T00:00:00"/>
    <n v="41223"/>
    <x v="801"/>
    <x v="800"/>
    <x v="25"/>
    <n v="1"/>
    <x v="67"/>
    <n v="425"/>
    <x v="53"/>
    <n v="250"/>
    <n v="175"/>
  </r>
  <r>
    <s v="N/A"/>
    <x v="29"/>
    <x v="1"/>
    <x v="1"/>
    <x v="32"/>
    <d v="2025-04-23T00:00:00"/>
    <n v="41223"/>
    <x v="802"/>
    <x v="801"/>
    <x v="25"/>
    <n v="1"/>
    <x v="67"/>
    <n v="425"/>
    <x v="53"/>
    <n v="250"/>
    <n v="175"/>
  </r>
  <r>
    <s v="N/A"/>
    <x v="29"/>
    <x v="1"/>
    <x v="1"/>
    <x v="32"/>
    <d v="2025-04-23T00:00:00"/>
    <n v="41223"/>
    <x v="803"/>
    <x v="802"/>
    <x v="25"/>
    <n v="1"/>
    <x v="67"/>
    <n v="425"/>
    <x v="53"/>
    <n v="250"/>
    <n v="175"/>
  </r>
  <r>
    <s v="N/A"/>
    <x v="29"/>
    <x v="1"/>
    <x v="1"/>
    <x v="32"/>
    <d v="2025-04-23T00:00:00"/>
    <n v="41223"/>
    <x v="804"/>
    <x v="803"/>
    <x v="25"/>
    <n v="1"/>
    <x v="67"/>
    <n v="425"/>
    <x v="53"/>
    <n v="250"/>
    <n v="175"/>
  </r>
  <r>
    <s v="N/A"/>
    <x v="29"/>
    <x v="1"/>
    <x v="1"/>
    <x v="32"/>
    <d v="2025-04-23T00:00:00"/>
    <n v="41223"/>
    <x v="805"/>
    <x v="804"/>
    <x v="25"/>
    <n v="1"/>
    <x v="67"/>
    <n v="425"/>
    <x v="53"/>
    <n v="250"/>
    <n v="175"/>
  </r>
  <r>
    <s v="N/A"/>
    <x v="29"/>
    <x v="1"/>
    <x v="1"/>
    <x v="32"/>
    <d v="2025-04-23T00:00:00"/>
    <n v="41223"/>
    <x v="806"/>
    <x v="805"/>
    <x v="25"/>
    <n v="1"/>
    <x v="67"/>
    <n v="425"/>
    <x v="53"/>
    <n v="250"/>
    <n v="175"/>
  </r>
  <r>
    <s v="N/A"/>
    <x v="29"/>
    <x v="1"/>
    <x v="1"/>
    <x v="32"/>
    <d v="2025-04-23T00:00:00"/>
    <n v="41223"/>
    <x v="807"/>
    <x v="806"/>
    <x v="25"/>
    <n v="1"/>
    <x v="67"/>
    <n v="425"/>
    <x v="53"/>
    <n v="250"/>
    <n v="175"/>
  </r>
  <r>
    <s v="N/A"/>
    <x v="29"/>
    <x v="1"/>
    <x v="1"/>
    <x v="32"/>
    <d v="2025-04-23T00:00:00"/>
    <n v="41223"/>
    <x v="808"/>
    <x v="807"/>
    <x v="25"/>
    <n v="1"/>
    <x v="320"/>
    <n v="1020"/>
    <x v="50"/>
    <n v="600"/>
    <n v="420"/>
  </r>
  <r>
    <s v="N/A"/>
    <x v="29"/>
    <x v="1"/>
    <x v="1"/>
    <x v="32"/>
    <d v="2025-04-23T00:00:00"/>
    <n v="41223"/>
    <x v="809"/>
    <x v="808"/>
    <x v="25"/>
    <n v="1"/>
    <x v="320"/>
    <n v="1020"/>
    <x v="50"/>
    <n v="600"/>
    <n v="420"/>
  </r>
  <r>
    <s v="N/A"/>
    <x v="29"/>
    <x v="1"/>
    <x v="1"/>
    <x v="32"/>
    <d v="2025-04-23T00:00:00"/>
    <n v="41223"/>
    <x v="810"/>
    <x v="809"/>
    <x v="25"/>
    <n v="1"/>
    <x v="157"/>
    <n v="680"/>
    <x v="65"/>
    <n v="400"/>
    <n v="280"/>
  </r>
  <r>
    <s v="N/A"/>
    <x v="29"/>
    <x v="1"/>
    <x v="1"/>
    <x v="32"/>
    <d v="2025-04-23T00:00:00"/>
    <n v="41223"/>
    <x v="811"/>
    <x v="810"/>
    <x v="25"/>
    <n v="1"/>
    <x v="324"/>
    <n v="510"/>
    <x v="44"/>
    <n v="300"/>
    <n v="210"/>
  </r>
  <r>
    <s v="N/A"/>
    <x v="29"/>
    <x v="1"/>
    <x v="1"/>
    <x v="32"/>
    <d v="2025-04-23T00:00:00"/>
    <n v="41223"/>
    <x v="812"/>
    <x v="811"/>
    <x v="25"/>
    <n v="1"/>
    <x v="325"/>
    <n v="595"/>
    <x v="45"/>
    <n v="350"/>
    <n v="245"/>
  </r>
  <r>
    <s v="N/A"/>
    <x v="29"/>
    <x v="1"/>
    <x v="1"/>
    <x v="32"/>
    <d v="2025-04-23T00:00:00"/>
    <n v="41223"/>
    <x v="813"/>
    <x v="812"/>
    <x v="25"/>
    <n v="2"/>
    <x v="312"/>
    <n v="510"/>
    <x v="48"/>
    <n v="300"/>
    <n v="210"/>
  </r>
  <r>
    <s v="N/A"/>
    <x v="29"/>
    <x v="1"/>
    <x v="1"/>
    <x v="32"/>
    <d v="2025-04-23T00:00:00"/>
    <n v="41223"/>
    <x v="814"/>
    <x v="813"/>
    <x v="25"/>
    <n v="1"/>
    <x v="312"/>
    <n v="255"/>
    <x v="48"/>
    <n v="150"/>
    <n v="105"/>
  </r>
  <r>
    <s v="N/A"/>
    <x v="29"/>
    <x v="1"/>
    <x v="1"/>
    <x v="32"/>
    <d v="2025-04-23T00:00:00"/>
    <n v="41223"/>
    <x v="815"/>
    <x v="814"/>
    <x v="25"/>
    <n v="1"/>
    <x v="312"/>
    <n v="255"/>
    <x v="48"/>
    <n v="150"/>
    <n v="105"/>
  </r>
  <r>
    <s v="N/A"/>
    <x v="29"/>
    <x v="1"/>
    <x v="1"/>
    <x v="32"/>
    <d v="2025-04-23T00:00:00"/>
    <n v="41223"/>
    <x v="816"/>
    <x v="815"/>
    <x v="25"/>
    <n v="2"/>
    <x v="312"/>
    <n v="510"/>
    <x v="48"/>
    <n v="300"/>
    <n v="210"/>
  </r>
  <r>
    <s v="N/A"/>
    <x v="29"/>
    <x v="1"/>
    <x v="1"/>
    <x v="32"/>
    <d v="2025-04-23T00:00:00"/>
    <n v="41223"/>
    <x v="817"/>
    <x v="816"/>
    <x v="25"/>
    <n v="1"/>
    <x v="326"/>
    <n v="127.5"/>
    <x v="34"/>
    <n v="75"/>
    <n v="52.5"/>
  </r>
  <r>
    <s v="N/A"/>
    <x v="29"/>
    <x v="1"/>
    <x v="1"/>
    <x v="32"/>
    <d v="2025-04-23T00:00:00"/>
    <n v="41223"/>
    <x v="818"/>
    <x v="817"/>
    <x v="25"/>
    <n v="1"/>
    <x v="327"/>
    <n v="306"/>
    <x v="68"/>
    <n v="180"/>
    <n v="126"/>
  </r>
  <r>
    <s v="N/A"/>
    <x v="29"/>
    <x v="1"/>
    <x v="1"/>
    <x v="32"/>
    <d v="2025-04-23T00:00:00"/>
    <n v="41223"/>
    <x v="819"/>
    <x v="818"/>
    <x v="6"/>
    <n v="2"/>
    <x v="328"/>
    <n v="799"/>
    <x v="10"/>
    <n v="470"/>
    <n v="329"/>
  </r>
  <r>
    <s v="N/A"/>
    <x v="29"/>
    <x v="1"/>
    <x v="1"/>
    <x v="32"/>
    <d v="2025-04-23T00:00:00"/>
    <n v="41223"/>
    <x v="320"/>
    <x v="319"/>
    <x v="6"/>
    <n v="2"/>
    <x v="328"/>
    <n v="799"/>
    <x v="10"/>
    <n v="470"/>
    <n v="329"/>
  </r>
  <r>
    <s v="N/A"/>
    <x v="29"/>
    <x v="1"/>
    <x v="1"/>
    <x v="32"/>
    <d v="2025-04-23T00:00:00"/>
    <n v="41223"/>
    <x v="335"/>
    <x v="334"/>
    <x v="6"/>
    <n v="2"/>
    <x v="328"/>
    <n v="799"/>
    <x v="10"/>
    <n v="470"/>
    <n v="329"/>
  </r>
  <r>
    <s v="N/A"/>
    <x v="29"/>
    <x v="1"/>
    <x v="1"/>
    <x v="32"/>
    <d v="2025-04-23T00:00:00"/>
    <n v="41223"/>
    <x v="820"/>
    <x v="819"/>
    <x v="6"/>
    <n v="1"/>
    <x v="328"/>
    <n v="399.5"/>
    <x v="10"/>
    <n v="235"/>
    <n v="164.5"/>
  </r>
  <r>
    <s v="N/A"/>
    <x v="29"/>
    <x v="1"/>
    <x v="1"/>
    <x v="32"/>
    <d v="2025-04-23T00:00:00"/>
    <n v="41223"/>
    <x v="91"/>
    <x v="90"/>
    <x v="6"/>
    <n v="2"/>
    <x v="328"/>
    <n v="799"/>
    <x v="10"/>
    <n v="470"/>
    <n v="329"/>
  </r>
  <r>
    <s v="N/A"/>
    <x v="29"/>
    <x v="1"/>
    <x v="1"/>
    <x v="32"/>
    <d v="2025-04-23T00:00:00"/>
    <n v="41223"/>
    <x v="30"/>
    <x v="29"/>
    <x v="6"/>
    <n v="2"/>
    <x v="328"/>
    <n v="799"/>
    <x v="10"/>
    <n v="470"/>
    <n v="329"/>
  </r>
  <r>
    <s v="N/A"/>
    <x v="29"/>
    <x v="1"/>
    <x v="1"/>
    <x v="32"/>
    <d v="2025-04-23T00:00:00"/>
    <n v="41223"/>
    <x v="357"/>
    <x v="356"/>
    <x v="6"/>
    <n v="2"/>
    <x v="328"/>
    <n v="799"/>
    <x v="10"/>
    <n v="470"/>
    <n v="329"/>
  </r>
  <r>
    <s v="N/A"/>
    <x v="29"/>
    <x v="1"/>
    <x v="1"/>
    <x v="32"/>
    <d v="2025-04-23T00:00:00"/>
    <n v="41223"/>
    <x v="171"/>
    <x v="170"/>
    <x v="6"/>
    <n v="1"/>
    <x v="328"/>
    <n v="399.5"/>
    <x v="10"/>
    <n v="235"/>
    <n v="164.5"/>
  </r>
  <r>
    <s v="N/A"/>
    <x v="29"/>
    <x v="1"/>
    <x v="1"/>
    <x v="32"/>
    <d v="2025-04-23T00:00:00"/>
    <n v="41223"/>
    <x v="821"/>
    <x v="820"/>
    <x v="6"/>
    <n v="2"/>
    <x v="328"/>
    <n v="799"/>
    <x v="10"/>
    <n v="470"/>
    <n v="329"/>
  </r>
  <r>
    <s v="N/A"/>
    <x v="29"/>
    <x v="1"/>
    <x v="1"/>
    <x v="32"/>
    <d v="2025-04-23T00:00:00"/>
    <n v="41223"/>
    <x v="31"/>
    <x v="30"/>
    <x v="6"/>
    <n v="2"/>
    <x v="328"/>
    <n v="799"/>
    <x v="10"/>
    <n v="470"/>
    <n v="329"/>
  </r>
  <r>
    <s v="N/A"/>
    <x v="29"/>
    <x v="1"/>
    <x v="1"/>
    <x v="32"/>
    <d v="2025-04-23T00:00:00"/>
    <n v="41223"/>
    <x v="222"/>
    <x v="221"/>
    <x v="6"/>
    <n v="2"/>
    <x v="328"/>
    <n v="799"/>
    <x v="10"/>
    <n v="470"/>
    <n v="329"/>
  </r>
  <r>
    <s v="N/A"/>
    <x v="29"/>
    <x v="1"/>
    <x v="1"/>
    <x v="32"/>
    <d v="2025-04-23T00:00:00"/>
    <n v="41223"/>
    <x v="822"/>
    <x v="821"/>
    <x v="6"/>
    <n v="1"/>
    <x v="328"/>
    <n v="399.5"/>
    <x v="10"/>
    <n v="235"/>
    <n v="164.5"/>
  </r>
  <r>
    <s v="N/A"/>
    <x v="29"/>
    <x v="1"/>
    <x v="1"/>
    <x v="32"/>
    <d v="2025-04-23T00:00:00"/>
    <n v="41223"/>
    <x v="823"/>
    <x v="822"/>
    <x v="6"/>
    <n v="2"/>
    <x v="328"/>
    <n v="799"/>
    <x v="10"/>
    <n v="470"/>
    <n v="329"/>
  </r>
  <r>
    <s v="N/A"/>
    <x v="29"/>
    <x v="1"/>
    <x v="1"/>
    <x v="32"/>
    <d v="2025-04-23T00:00:00"/>
    <n v="41223"/>
    <x v="613"/>
    <x v="612"/>
    <x v="6"/>
    <n v="2"/>
    <x v="328"/>
    <n v="799"/>
    <x v="10"/>
    <n v="470"/>
    <n v="329"/>
  </r>
  <r>
    <s v="N/A"/>
    <x v="29"/>
    <x v="1"/>
    <x v="1"/>
    <x v="32"/>
    <d v="2025-04-23T00:00:00"/>
    <n v="41223"/>
    <x v="824"/>
    <x v="823"/>
    <x v="6"/>
    <n v="2"/>
    <x v="328"/>
    <n v="799"/>
    <x v="10"/>
    <n v="470"/>
    <n v="329"/>
  </r>
  <r>
    <s v="N/A"/>
    <x v="29"/>
    <x v="1"/>
    <x v="1"/>
    <x v="32"/>
    <d v="2025-04-23T00:00:00"/>
    <n v="41223"/>
    <x v="825"/>
    <x v="824"/>
    <x v="6"/>
    <n v="1"/>
    <x v="328"/>
    <n v="399.5"/>
    <x v="10"/>
    <n v="235"/>
    <n v="164.5"/>
  </r>
  <r>
    <s v="N/A"/>
    <x v="29"/>
    <x v="1"/>
    <x v="1"/>
    <x v="32"/>
    <d v="2025-04-23T00:00:00"/>
    <n v="41223"/>
    <x v="826"/>
    <x v="825"/>
    <x v="6"/>
    <n v="2"/>
    <x v="328"/>
    <n v="799"/>
    <x v="10"/>
    <n v="470"/>
    <n v="329"/>
  </r>
  <r>
    <s v="N/A"/>
    <x v="29"/>
    <x v="1"/>
    <x v="1"/>
    <x v="32"/>
    <d v="2025-04-23T00:00:00"/>
    <n v="41223"/>
    <x v="539"/>
    <x v="538"/>
    <x v="6"/>
    <n v="2"/>
    <x v="328"/>
    <n v="799"/>
    <x v="10"/>
    <n v="470"/>
    <n v="329"/>
  </r>
  <r>
    <s v="N/A"/>
    <x v="29"/>
    <x v="1"/>
    <x v="1"/>
    <x v="32"/>
    <d v="2025-04-23T00:00:00"/>
    <n v="41223"/>
    <x v="417"/>
    <x v="416"/>
    <x v="6"/>
    <n v="2"/>
    <x v="328"/>
    <n v="799"/>
    <x v="10"/>
    <n v="470"/>
    <n v="329"/>
  </r>
  <r>
    <s v="N/A"/>
    <x v="29"/>
    <x v="1"/>
    <x v="1"/>
    <x v="32"/>
    <d v="2025-04-23T00:00:00"/>
    <n v="41223"/>
    <x v="827"/>
    <x v="826"/>
    <x v="6"/>
    <n v="1"/>
    <x v="328"/>
    <n v="399.5"/>
    <x v="10"/>
    <n v="235"/>
    <n v="164.5"/>
  </r>
  <r>
    <s v="N/A"/>
    <x v="29"/>
    <x v="1"/>
    <x v="1"/>
    <x v="32"/>
    <d v="2025-04-23T00:00:00"/>
    <n v="41223"/>
    <x v="602"/>
    <x v="601"/>
    <x v="6"/>
    <n v="2"/>
    <x v="328"/>
    <n v="799"/>
    <x v="10"/>
    <n v="470"/>
    <n v="329"/>
  </r>
  <r>
    <s v="N/A"/>
    <x v="29"/>
    <x v="1"/>
    <x v="1"/>
    <x v="32"/>
    <d v="2025-04-23T00:00:00"/>
    <n v="41223"/>
    <x v="198"/>
    <x v="197"/>
    <x v="6"/>
    <n v="2"/>
    <x v="328"/>
    <n v="799"/>
    <x v="10"/>
    <n v="470"/>
    <n v="329"/>
  </r>
  <r>
    <s v="N/A"/>
    <x v="29"/>
    <x v="1"/>
    <x v="1"/>
    <x v="32"/>
    <d v="2025-04-23T00:00:00"/>
    <n v="41223"/>
    <x v="49"/>
    <x v="48"/>
    <x v="6"/>
    <n v="2"/>
    <x v="328"/>
    <n v="799"/>
    <x v="10"/>
    <n v="470"/>
    <n v="329"/>
  </r>
  <r>
    <s v="N/A"/>
    <x v="29"/>
    <x v="1"/>
    <x v="1"/>
    <x v="32"/>
    <d v="2025-04-23T00:00:00"/>
    <n v="41223"/>
    <x v="439"/>
    <x v="438"/>
    <x v="6"/>
    <n v="1"/>
    <x v="328"/>
    <n v="399.5"/>
    <x v="10"/>
    <n v="235"/>
    <n v="164.5"/>
  </r>
  <r>
    <s v="N/A"/>
    <x v="29"/>
    <x v="1"/>
    <x v="1"/>
    <x v="32"/>
    <d v="2025-04-23T00:00:00"/>
    <n v="41223"/>
    <x v="334"/>
    <x v="333"/>
    <x v="6"/>
    <n v="2"/>
    <x v="328"/>
    <n v="799"/>
    <x v="10"/>
    <n v="470"/>
    <n v="329"/>
  </r>
  <r>
    <s v="N/A"/>
    <x v="29"/>
    <x v="1"/>
    <x v="1"/>
    <x v="32"/>
    <d v="2025-04-23T00:00:00"/>
    <n v="41223"/>
    <x v="451"/>
    <x v="450"/>
    <x v="6"/>
    <n v="2"/>
    <x v="328"/>
    <n v="799"/>
    <x v="10"/>
    <n v="470"/>
    <n v="329"/>
  </r>
  <r>
    <s v="N/A"/>
    <x v="29"/>
    <x v="1"/>
    <x v="1"/>
    <x v="32"/>
    <d v="2025-04-23T00:00:00"/>
    <n v="41223"/>
    <x v="190"/>
    <x v="189"/>
    <x v="6"/>
    <n v="2"/>
    <x v="328"/>
    <n v="799"/>
    <x v="10"/>
    <n v="470"/>
    <n v="329"/>
  </r>
  <r>
    <s v="N/A"/>
    <x v="29"/>
    <x v="1"/>
    <x v="1"/>
    <x v="32"/>
    <d v="2025-04-23T00:00:00"/>
    <n v="41223"/>
    <x v="308"/>
    <x v="307"/>
    <x v="6"/>
    <n v="1"/>
    <x v="328"/>
    <n v="399.5"/>
    <x v="10"/>
    <n v="235"/>
    <n v="164.5"/>
  </r>
  <r>
    <s v="N/A"/>
    <x v="29"/>
    <x v="1"/>
    <x v="1"/>
    <x v="32"/>
    <d v="2025-04-23T00:00:00"/>
    <n v="41223"/>
    <x v="828"/>
    <x v="827"/>
    <x v="6"/>
    <n v="2"/>
    <x v="328"/>
    <n v="799"/>
    <x v="10"/>
    <n v="470"/>
    <n v="329"/>
  </r>
  <r>
    <s v="N/A"/>
    <x v="29"/>
    <x v="1"/>
    <x v="1"/>
    <x v="32"/>
    <d v="2025-04-23T00:00:00"/>
    <n v="41223"/>
    <x v="478"/>
    <x v="477"/>
    <x v="6"/>
    <n v="2"/>
    <x v="328"/>
    <n v="799"/>
    <x v="10"/>
    <n v="470"/>
    <n v="329"/>
  </r>
  <r>
    <s v="N/A"/>
    <x v="29"/>
    <x v="1"/>
    <x v="1"/>
    <x v="32"/>
    <d v="2025-04-23T00:00:00"/>
    <n v="41223"/>
    <x v="20"/>
    <x v="20"/>
    <x v="6"/>
    <n v="2"/>
    <x v="328"/>
    <n v="799"/>
    <x v="10"/>
    <n v="470"/>
    <n v="329"/>
  </r>
  <r>
    <s v="N/A"/>
    <x v="29"/>
    <x v="1"/>
    <x v="1"/>
    <x v="32"/>
    <d v="2025-04-23T00:00:00"/>
    <n v="41223"/>
    <x v="458"/>
    <x v="457"/>
    <x v="6"/>
    <n v="1"/>
    <x v="328"/>
    <n v="399.5"/>
    <x v="10"/>
    <n v="235"/>
    <n v="164.5"/>
  </r>
  <r>
    <s v="N/A"/>
    <x v="29"/>
    <x v="1"/>
    <x v="1"/>
    <x v="32"/>
    <d v="2025-04-23T00:00:00"/>
    <n v="41223"/>
    <x v="829"/>
    <x v="828"/>
    <x v="23"/>
    <n v="1"/>
    <x v="329"/>
    <n v="467.5"/>
    <x v="69"/>
    <n v="275"/>
    <n v="192.5"/>
  </r>
  <r>
    <s v="N/A"/>
    <x v="29"/>
    <x v="1"/>
    <x v="1"/>
    <x v="32"/>
    <d v="2025-04-23T00:00:00"/>
    <n v="41223"/>
    <x v="829"/>
    <x v="828"/>
    <x v="23"/>
    <n v="1"/>
    <x v="329"/>
    <n v="467.5"/>
    <x v="69"/>
    <n v="275"/>
    <n v="192.5"/>
  </r>
  <r>
    <s v="N/A"/>
    <x v="29"/>
    <x v="1"/>
    <x v="1"/>
    <x v="32"/>
    <d v="2025-04-23T00:00:00"/>
    <n v="41223"/>
    <x v="186"/>
    <x v="185"/>
    <x v="16"/>
    <n v="4"/>
    <x v="330"/>
    <n v="170"/>
    <x v="30"/>
    <n v="100"/>
    <n v="70"/>
  </r>
  <r>
    <s v="N/A"/>
    <x v="29"/>
    <x v="1"/>
    <x v="1"/>
    <x v="32"/>
    <d v="2025-04-23T00:00:00"/>
    <n v="41223"/>
    <x v="191"/>
    <x v="190"/>
    <x v="16"/>
    <n v="4"/>
    <x v="330"/>
    <n v="170"/>
    <x v="30"/>
    <n v="100"/>
    <n v="70"/>
  </r>
  <r>
    <s v="N/A"/>
    <x v="29"/>
    <x v="1"/>
    <x v="1"/>
    <x v="32"/>
    <d v="2025-04-23T00:00:00"/>
    <n v="41223"/>
    <x v="130"/>
    <x v="129"/>
    <x v="16"/>
    <n v="4"/>
    <x v="330"/>
    <n v="170"/>
    <x v="30"/>
    <n v="100"/>
    <n v="70"/>
  </r>
  <r>
    <s v="N/A"/>
    <x v="29"/>
    <x v="1"/>
    <x v="1"/>
    <x v="32"/>
    <d v="2025-04-23T00:00:00"/>
    <n v="41223"/>
    <x v="597"/>
    <x v="596"/>
    <x v="16"/>
    <n v="4"/>
    <x v="330"/>
    <n v="170"/>
    <x v="30"/>
    <n v="100"/>
    <n v="70"/>
  </r>
  <r>
    <s v="N/A"/>
    <x v="29"/>
    <x v="1"/>
    <x v="1"/>
    <x v="32"/>
    <d v="2025-04-23T00:00:00"/>
    <n v="41223"/>
    <x v="687"/>
    <x v="686"/>
    <x v="16"/>
    <n v="4"/>
    <x v="330"/>
    <n v="170"/>
    <x v="30"/>
    <n v="100"/>
    <n v="70"/>
  </r>
  <r>
    <s v="N/A"/>
    <x v="29"/>
    <x v="1"/>
    <x v="1"/>
    <x v="32"/>
    <d v="2025-04-23T00:00:00"/>
    <n v="41223"/>
    <x v="830"/>
    <x v="829"/>
    <x v="16"/>
    <n v="4"/>
    <x v="330"/>
    <n v="170"/>
    <x v="30"/>
    <n v="100"/>
    <n v="70"/>
  </r>
  <r>
    <s v="N/A"/>
    <x v="29"/>
    <x v="1"/>
    <x v="1"/>
    <x v="32"/>
    <d v="2025-04-23T00:00:00"/>
    <n v="41223"/>
    <x v="831"/>
    <x v="830"/>
    <x v="16"/>
    <n v="2"/>
    <x v="330"/>
    <n v="85"/>
    <x v="30"/>
    <n v="50"/>
    <n v="35"/>
  </r>
  <r>
    <s v="N/A"/>
    <x v="29"/>
    <x v="1"/>
    <x v="1"/>
    <x v="32"/>
    <d v="2025-04-23T00:00:00"/>
    <n v="41223"/>
    <x v="689"/>
    <x v="688"/>
    <x v="16"/>
    <n v="2"/>
    <x v="330"/>
    <n v="85"/>
    <x v="30"/>
    <n v="50"/>
    <n v="35"/>
  </r>
  <r>
    <s v="N/A"/>
    <x v="29"/>
    <x v="1"/>
    <x v="1"/>
    <x v="32"/>
    <d v="2025-04-23T00:00:00"/>
    <n v="41223"/>
    <x v="832"/>
    <x v="831"/>
    <x v="16"/>
    <n v="2"/>
    <x v="330"/>
    <n v="85"/>
    <x v="30"/>
    <n v="50"/>
    <n v="35"/>
  </r>
  <r>
    <s v="N/A"/>
    <x v="29"/>
    <x v="1"/>
    <x v="1"/>
    <x v="32"/>
    <d v="2025-04-23T00:00:00"/>
    <n v="41223"/>
    <x v="833"/>
    <x v="832"/>
    <x v="16"/>
    <n v="2"/>
    <x v="330"/>
    <n v="85"/>
    <x v="30"/>
    <n v="50"/>
    <n v="35"/>
  </r>
  <r>
    <s v="N/A"/>
    <x v="29"/>
    <x v="1"/>
    <x v="1"/>
    <x v="32"/>
    <d v="2025-04-23T00:00:00"/>
    <n v="41223"/>
    <x v="834"/>
    <x v="833"/>
    <x v="16"/>
    <n v="2"/>
    <x v="330"/>
    <n v="85"/>
    <x v="30"/>
    <n v="50"/>
    <n v="35"/>
  </r>
  <r>
    <s v="N/A"/>
    <x v="29"/>
    <x v="1"/>
    <x v="1"/>
    <x v="32"/>
    <d v="2025-04-23T00:00:00"/>
    <n v="41223"/>
    <x v="835"/>
    <x v="834"/>
    <x v="16"/>
    <n v="2"/>
    <x v="330"/>
    <n v="85"/>
    <x v="30"/>
    <n v="50"/>
    <n v="35"/>
  </r>
  <r>
    <s v="N/A"/>
    <x v="29"/>
    <x v="1"/>
    <x v="1"/>
    <x v="32"/>
    <d v="2025-04-23T00:00:00"/>
    <n v="41223"/>
    <x v="131"/>
    <x v="130"/>
    <x v="17"/>
    <n v="4"/>
    <x v="331"/>
    <n v="81.599999999999994"/>
    <x v="31"/>
    <n v="48"/>
    <n v="33.599999999999994"/>
  </r>
  <r>
    <s v="N/A"/>
    <x v="29"/>
    <x v="1"/>
    <x v="1"/>
    <x v="32"/>
    <d v="2025-04-23T00:00:00"/>
    <n v="41223"/>
    <x v="132"/>
    <x v="131"/>
    <x v="17"/>
    <n v="2"/>
    <x v="22"/>
    <n v="680"/>
    <x v="32"/>
    <n v="400"/>
    <n v="280"/>
  </r>
  <r>
    <s v="N/A"/>
    <x v="29"/>
    <x v="1"/>
    <x v="1"/>
    <x v="32"/>
    <d v="2025-04-23T00:00:00"/>
    <n v="41223"/>
    <x v="192"/>
    <x v="191"/>
    <x v="17"/>
    <n v="2"/>
    <x v="22"/>
    <n v="680"/>
    <x v="32"/>
    <n v="400"/>
    <n v="280"/>
  </r>
  <r>
    <s v="N/A"/>
    <x v="29"/>
    <x v="1"/>
    <x v="1"/>
    <x v="32"/>
    <d v="2025-04-23T00:00:00"/>
    <n v="41223"/>
    <x v="339"/>
    <x v="338"/>
    <x v="17"/>
    <n v="2"/>
    <x v="22"/>
    <n v="680"/>
    <x v="32"/>
    <n v="400"/>
    <n v="280"/>
  </r>
  <r>
    <s v="N/A"/>
    <x v="29"/>
    <x v="1"/>
    <x v="1"/>
    <x v="32"/>
    <d v="2025-04-23T00:00:00"/>
    <n v="41223"/>
    <x v="836"/>
    <x v="835"/>
    <x v="17"/>
    <n v="2"/>
    <x v="22"/>
    <n v="680"/>
    <x v="32"/>
    <n v="400"/>
    <n v="280"/>
  </r>
  <r>
    <s v="N/A"/>
    <x v="29"/>
    <x v="1"/>
    <x v="1"/>
    <x v="32"/>
    <d v="2025-04-23T00:00:00"/>
    <n v="41223"/>
    <x v="837"/>
    <x v="836"/>
    <x v="17"/>
    <n v="2"/>
    <x v="22"/>
    <n v="680"/>
    <x v="32"/>
    <n v="400"/>
    <n v="280"/>
  </r>
  <r>
    <s v="N/A"/>
    <x v="29"/>
    <x v="1"/>
    <x v="1"/>
    <x v="32"/>
    <d v="2025-04-23T00:00:00"/>
    <n v="41223"/>
    <x v="838"/>
    <x v="837"/>
    <x v="17"/>
    <n v="2"/>
    <x v="22"/>
    <n v="680"/>
    <x v="32"/>
    <n v="400"/>
    <n v="280"/>
  </r>
  <r>
    <s v="N/A"/>
    <x v="29"/>
    <x v="1"/>
    <x v="1"/>
    <x v="32"/>
    <d v="2025-04-23T00:00:00"/>
    <n v="41223"/>
    <x v="839"/>
    <x v="838"/>
    <x v="17"/>
    <n v="2"/>
    <x v="22"/>
    <n v="680"/>
    <x v="32"/>
    <n v="400"/>
    <n v="280"/>
  </r>
  <r>
    <s v="Kempogowda"/>
    <x v="5"/>
    <x v="4"/>
    <x v="1"/>
    <x v="5"/>
    <d v="2025-04-30T00:00:00"/>
    <n v="41224"/>
    <x v="49"/>
    <x v="48"/>
    <x v="6"/>
    <n v="2"/>
    <x v="110"/>
    <n v="3000"/>
    <x v="10"/>
    <n v="470"/>
    <n v="2530"/>
  </r>
  <r>
    <s v="Kerr"/>
    <x v="32"/>
    <x v="5"/>
    <x v="0"/>
    <x v="37"/>
    <d v="2025-04-16T00:00:00"/>
    <n v="41225"/>
    <x v="840"/>
    <x v="839"/>
    <x v="3"/>
    <n v="1"/>
    <x v="201"/>
    <n v="3500"/>
    <x v="6"/>
    <n v="260"/>
    <n v="3240"/>
  </r>
  <r>
    <s v="Vira"/>
    <x v="47"/>
    <x v="0"/>
    <x v="0"/>
    <x v="67"/>
    <d v="2025-01-01T00:00:00"/>
    <n v="41227"/>
    <x v="426"/>
    <x v="425"/>
    <x v="13"/>
    <n v="2"/>
    <x v="34"/>
    <n v="804.82"/>
    <x v="14"/>
    <n v="20"/>
    <n v="784.82"/>
  </r>
  <r>
    <s v="Vira"/>
    <x v="47"/>
    <x v="0"/>
    <x v="0"/>
    <x v="67"/>
    <d v="2025-01-01T00:00:00"/>
    <n v="41227"/>
    <x v="90"/>
    <x v="89"/>
    <x v="9"/>
    <n v="2"/>
    <x v="332"/>
    <n v="268.27999999999997"/>
    <x v="2"/>
    <n v="30"/>
    <n v="238.27999999999997"/>
  </r>
  <r>
    <s v="N/A"/>
    <x v="29"/>
    <x v="1"/>
    <x v="1"/>
    <x v="32"/>
    <d v="2025-05-07T00:00:00"/>
    <n v="41228"/>
    <x v="772"/>
    <x v="771"/>
    <x v="25"/>
    <n v="1"/>
    <x v="157"/>
    <n v="680"/>
    <x v="65"/>
    <n v="400"/>
    <n v="280"/>
  </r>
  <r>
    <s v="N/A"/>
    <x v="29"/>
    <x v="1"/>
    <x v="1"/>
    <x v="32"/>
    <d v="2025-05-07T00:00:00"/>
    <n v="41228"/>
    <x v="773"/>
    <x v="772"/>
    <x v="25"/>
    <n v="1"/>
    <x v="157"/>
    <n v="680"/>
    <x v="65"/>
    <n v="400"/>
    <n v="280"/>
  </r>
  <r>
    <s v="N/A"/>
    <x v="29"/>
    <x v="1"/>
    <x v="1"/>
    <x v="32"/>
    <d v="2025-05-07T00:00:00"/>
    <n v="41228"/>
    <x v="841"/>
    <x v="840"/>
    <x v="25"/>
    <n v="1"/>
    <x v="67"/>
    <n v="425"/>
    <x v="53"/>
    <n v="250"/>
    <n v="175"/>
  </r>
  <r>
    <s v="N/A"/>
    <x v="29"/>
    <x v="1"/>
    <x v="1"/>
    <x v="32"/>
    <d v="2025-05-07T00:00:00"/>
    <n v="41228"/>
    <x v="842"/>
    <x v="841"/>
    <x v="25"/>
    <n v="1"/>
    <x v="67"/>
    <n v="425"/>
    <x v="53"/>
    <n v="250"/>
    <n v="175"/>
  </r>
  <r>
    <s v="N/A"/>
    <x v="29"/>
    <x v="1"/>
    <x v="1"/>
    <x v="32"/>
    <d v="2025-05-07T00:00:00"/>
    <n v="41228"/>
    <x v="820"/>
    <x v="819"/>
    <x v="6"/>
    <n v="1"/>
    <x v="328"/>
    <n v="399.5"/>
    <x v="10"/>
    <n v="235"/>
    <n v="164.5"/>
  </r>
  <r>
    <s v="N/A"/>
    <x v="29"/>
    <x v="1"/>
    <x v="1"/>
    <x v="32"/>
    <d v="2025-05-07T00:00:00"/>
    <n v="41228"/>
    <x v="843"/>
    <x v="842"/>
    <x v="6"/>
    <n v="2"/>
    <x v="328"/>
    <n v="799"/>
    <x v="10"/>
    <n v="470"/>
    <n v="329"/>
  </r>
  <r>
    <s v="N/A"/>
    <x v="29"/>
    <x v="1"/>
    <x v="1"/>
    <x v="32"/>
    <d v="2025-05-07T00:00:00"/>
    <n v="41228"/>
    <x v="171"/>
    <x v="170"/>
    <x v="6"/>
    <n v="1"/>
    <x v="328"/>
    <n v="399.5"/>
    <x v="10"/>
    <n v="235"/>
    <n v="164.5"/>
  </r>
  <r>
    <s v="N/A"/>
    <x v="29"/>
    <x v="1"/>
    <x v="1"/>
    <x v="32"/>
    <d v="2025-05-07T00:00:00"/>
    <n v="41228"/>
    <x v="844"/>
    <x v="843"/>
    <x v="6"/>
    <n v="2"/>
    <x v="328"/>
    <n v="799"/>
    <x v="10"/>
    <n v="470"/>
    <n v="329"/>
  </r>
  <r>
    <s v="N/A"/>
    <x v="29"/>
    <x v="1"/>
    <x v="1"/>
    <x v="32"/>
    <d v="2025-05-07T00:00:00"/>
    <n v="41228"/>
    <x v="822"/>
    <x v="821"/>
    <x v="6"/>
    <n v="1"/>
    <x v="328"/>
    <n v="399.5"/>
    <x v="10"/>
    <n v="235"/>
    <n v="164.5"/>
  </r>
  <r>
    <s v="N/A"/>
    <x v="29"/>
    <x v="1"/>
    <x v="1"/>
    <x v="32"/>
    <d v="2025-05-07T00:00:00"/>
    <n v="41228"/>
    <x v="845"/>
    <x v="844"/>
    <x v="6"/>
    <n v="2"/>
    <x v="328"/>
    <n v="799"/>
    <x v="10"/>
    <n v="470"/>
    <n v="329"/>
  </r>
  <r>
    <s v="N/A"/>
    <x v="29"/>
    <x v="1"/>
    <x v="1"/>
    <x v="32"/>
    <d v="2025-05-07T00:00:00"/>
    <n v="41228"/>
    <x v="825"/>
    <x v="824"/>
    <x v="6"/>
    <n v="1"/>
    <x v="328"/>
    <n v="399.5"/>
    <x v="10"/>
    <n v="235"/>
    <n v="164.5"/>
  </r>
  <r>
    <s v="N/A"/>
    <x v="29"/>
    <x v="1"/>
    <x v="1"/>
    <x v="32"/>
    <d v="2025-05-07T00:00:00"/>
    <n v="41228"/>
    <x v="846"/>
    <x v="845"/>
    <x v="6"/>
    <n v="2"/>
    <x v="328"/>
    <n v="799"/>
    <x v="10"/>
    <n v="470"/>
    <n v="329"/>
  </r>
  <r>
    <s v="N/A"/>
    <x v="29"/>
    <x v="1"/>
    <x v="1"/>
    <x v="32"/>
    <d v="2025-05-07T00:00:00"/>
    <n v="41228"/>
    <x v="827"/>
    <x v="826"/>
    <x v="6"/>
    <n v="1"/>
    <x v="328"/>
    <n v="399.5"/>
    <x v="10"/>
    <n v="235"/>
    <n v="164.5"/>
  </r>
  <r>
    <s v="N/A"/>
    <x v="29"/>
    <x v="1"/>
    <x v="1"/>
    <x v="32"/>
    <d v="2025-05-07T00:00:00"/>
    <n v="41228"/>
    <x v="847"/>
    <x v="846"/>
    <x v="6"/>
    <n v="2"/>
    <x v="328"/>
    <n v="799"/>
    <x v="10"/>
    <n v="470"/>
    <n v="329"/>
  </r>
  <r>
    <s v="N/A"/>
    <x v="29"/>
    <x v="1"/>
    <x v="1"/>
    <x v="32"/>
    <d v="2025-05-07T00:00:00"/>
    <n v="41228"/>
    <x v="439"/>
    <x v="438"/>
    <x v="6"/>
    <n v="1"/>
    <x v="328"/>
    <n v="399.5"/>
    <x v="10"/>
    <n v="235"/>
    <n v="164.5"/>
  </r>
  <r>
    <s v="N/A"/>
    <x v="29"/>
    <x v="1"/>
    <x v="1"/>
    <x v="32"/>
    <d v="2025-05-07T00:00:00"/>
    <n v="41228"/>
    <x v="848"/>
    <x v="847"/>
    <x v="6"/>
    <n v="2"/>
    <x v="328"/>
    <n v="799"/>
    <x v="10"/>
    <n v="470"/>
    <n v="329"/>
  </r>
  <r>
    <s v="N/A"/>
    <x v="29"/>
    <x v="1"/>
    <x v="1"/>
    <x v="32"/>
    <d v="2025-05-07T00:00:00"/>
    <n v="41228"/>
    <x v="308"/>
    <x v="307"/>
    <x v="6"/>
    <n v="1"/>
    <x v="328"/>
    <n v="399.5"/>
    <x v="10"/>
    <n v="235"/>
    <n v="164.5"/>
  </r>
  <r>
    <s v="N/A"/>
    <x v="29"/>
    <x v="1"/>
    <x v="1"/>
    <x v="32"/>
    <d v="2025-05-07T00:00:00"/>
    <n v="41228"/>
    <x v="672"/>
    <x v="671"/>
    <x v="6"/>
    <n v="2"/>
    <x v="328"/>
    <n v="799"/>
    <x v="10"/>
    <n v="470"/>
    <n v="329"/>
  </r>
  <r>
    <s v="N/A"/>
    <x v="29"/>
    <x v="1"/>
    <x v="1"/>
    <x v="32"/>
    <d v="2025-05-07T00:00:00"/>
    <n v="41228"/>
    <x v="458"/>
    <x v="457"/>
    <x v="6"/>
    <n v="1"/>
    <x v="328"/>
    <n v="399.5"/>
    <x v="10"/>
    <n v="235"/>
    <n v="164.5"/>
  </r>
  <r>
    <s v="N/A"/>
    <x v="29"/>
    <x v="1"/>
    <x v="1"/>
    <x v="32"/>
    <d v="2025-05-07T00:00:00"/>
    <n v="41228"/>
    <x v="849"/>
    <x v="848"/>
    <x v="6"/>
    <n v="2"/>
    <x v="328"/>
    <n v="799"/>
    <x v="10"/>
    <n v="470"/>
    <n v="329"/>
  </r>
  <r>
    <s v="N/A"/>
    <x v="29"/>
    <x v="1"/>
    <x v="1"/>
    <x v="32"/>
    <d v="2025-05-07T00:00:00"/>
    <n v="41228"/>
    <x v="186"/>
    <x v="185"/>
    <x v="16"/>
    <n v="4"/>
    <x v="330"/>
    <n v="170"/>
    <x v="30"/>
    <n v="100"/>
    <n v="70"/>
  </r>
  <r>
    <s v="N/A"/>
    <x v="29"/>
    <x v="1"/>
    <x v="1"/>
    <x v="32"/>
    <d v="2025-05-07T00:00:00"/>
    <n v="41228"/>
    <x v="191"/>
    <x v="190"/>
    <x v="16"/>
    <n v="4"/>
    <x v="330"/>
    <n v="170"/>
    <x v="30"/>
    <n v="100"/>
    <n v="70"/>
  </r>
  <r>
    <s v="N/A"/>
    <x v="29"/>
    <x v="1"/>
    <x v="1"/>
    <x v="32"/>
    <d v="2025-05-07T00:00:00"/>
    <n v="41228"/>
    <x v="130"/>
    <x v="129"/>
    <x v="16"/>
    <n v="4"/>
    <x v="330"/>
    <n v="170"/>
    <x v="30"/>
    <n v="100"/>
    <n v="70"/>
  </r>
  <r>
    <s v="N/A"/>
    <x v="29"/>
    <x v="1"/>
    <x v="1"/>
    <x v="32"/>
    <d v="2025-05-07T00:00:00"/>
    <n v="41228"/>
    <x v="597"/>
    <x v="596"/>
    <x v="16"/>
    <n v="4"/>
    <x v="330"/>
    <n v="170"/>
    <x v="30"/>
    <n v="100"/>
    <n v="70"/>
  </r>
  <r>
    <s v="N/A"/>
    <x v="29"/>
    <x v="1"/>
    <x v="1"/>
    <x v="32"/>
    <d v="2025-05-07T00:00:00"/>
    <n v="41228"/>
    <x v="687"/>
    <x v="686"/>
    <x v="16"/>
    <n v="4"/>
    <x v="330"/>
    <n v="170"/>
    <x v="30"/>
    <n v="100"/>
    <n v="70"/>
  </r>
  <r>
    <s v="N/A"/>
    <x v="29"/>
    <x v="1"/>
    <x v="1"/>
    <x v="32"/>
    <d v="2025-05-07T00:00:00"/>
    <n v="41228"/>
    <x v="830"/>
    <x v="829"/>
    <x v="16"/>
    <n v="4"/>
    <x v="330"/>
    <n v="170"/>
    <x v="30"/>
    <n v="100"/>
    <n v="70"/>
  </r>
  <r>
    <s v="N/A"/>
    <x v="29"/>
    <x v="1"/>
    <x v="1"/>
    <x v="32"/>
    <d v="2025-05-07T00:00:00"/>
    <n v="41228"/>
    <x v="831"/>
    <x v="830"/>
    <x v="16"/>
    <n v="2"/>
    <x v="330"/>
    <n v="85"/>
    <x v="30"/>
    <n v="50"/>
    <n v="35"/>
  </r>
  <r>
    <s v="N/A"/>
    <x v="29"/>
    <x v="1"/>
    <x v="1"/>
    <x v="32"/>
    <d v="2025-05-07T00:00:00"/>
    <n v="41228"/>
    <x v="689"/>
    <x v="688"/>
    <x v="16"/>
    <n v="2"/>
    <x v="330"/>
    <n v="85"/>
    <x v="30"/>
    <n v="50"/>
    <n v="35"/>
  </r>
  <r>
    <s v="N/A"/>
    <x v="29"/>
    <x v="1"/>
    <x v="1"/>
    <x v="32"/>
    <d v="2025-05-07T00:00:00"/>
    <n v="41228"/>
    <x v="832"/>
    <x v="831"/>
    <x v="16"/>
    <n v="2"/>
    <x v="330"/>
    <n v="85"/>
    <x v="30"/>
    <n v="50"/>
    <n v="35"/>
  </r>
  <r>
    <s v="N/A"/>
    <x v="29"/>
    <x v="1"/>
    <x v="1"/>
    <x v="32"/>
    <d v="2025-05-07T00:00:00"/>
    <n v="41228"/>
    <x v="833"/>
    <x v="832"/>
    <x v="16"/>
    <n v="2"/>
    <x v="330"/>
    <n v="85"/>
    <x v="30"/>
    <n v="50"/>
    <n v="35"/>
  </r>
  <r>
    <s v="N/A"/>
    <x v="29"/>
    <x v="1"/>
    <x v="1"/>
    <x v="32"/>
    <d v="2025-05-07T00:00:00"/>
    <n v="41228"/>
    <x v="834"/>
    <x v="833"/>
    <x v="16"/>
    <n v="2"/>
    <x v="330"/>
    <n v="85"/>
    <x v="30"/>
    <n v="50"/>
    <n v="35"/>
  </r>
  <r>
    <s v="N/A"/>
    <x v="29"/>
    <x v="1"/>
    <x v="1"/>
    <x v="32"/>
    <d v="2025-05-07T00:00:00"/>
    <n v="41228"/>
    <x v="835"/>
    <x v="834"/>
    <x v="16"/>
    <n v="2"/>
    <x v="330"/>
    <n v="85"/>
    <x v="30"/>
    <n v="50"/>
    <n v="35"/>
  </r>
  <r>
    <s v="N/A"/>
    <x v="29"/>
    <x v="1"/>
    <x v="1"/>
    <x v="32"/>
    <d v="2025-05-07T00:00:00"/>
    <n v="41228"/>
    <x v="131"/>
    <x v="130"/>
    <x v="17"/>
    <n v="4"/>
    <x v="331"/>
    <n v="81.599999999999994"/>
    <x v="31"/>
    <n v="48"/>
    <n v="33.599999999999994"/>
  </r>
  <r>
    <s v="N/A"/>
    <x v="29"/>
    <x v="1"/>
    <x v="1"/>
    <x v="32"/>
    <d v="2025-05-07T00:00:00"/>
    <n v="41228"/>
    <x v="132"/>
    <x v="131"/>
    <x v="17"/>
    <n v="2"/>
    <x v="22"/>
    <n v="680"/>
    <x v="32"/>
    <n v="400"/>
    <n v="280"/>
  </r>
  <r>
    <s v="N/A"/>
    <x v="29"/>
    <x v="1"/>
    <x v="1"/>
    <x v="32"/>
    <d v="2025-05-07T00:00:00"/>
    <n v="41228"/>
    <x v="192"/>
    <x v="191"/>
    <x v="17"/>
    <n v="2"/>
    <x v="22"/>
    <n v="680"/>
    <x v="32"/>
    <n v="400"/>
    <n v="280"/>
  </r>
  <r>
    <s v="N/A"/>
    <x v="29"/>
    <x v="1"/>
    <x v="1"/>
    <x v="32"/>
    <d v="2025-05-07T00:00:00"/>
    <n v="41228"/>
    <x v="339"/>
    <x v="338"/>
    <x v="17"/>
    <n v="2"/>
    <x v="22"/>
    <n v="680"/>
    <x v="32"/>
    <n v="400"/>
    <n v="280"/>
  </r>
  <r>
    <s v="N/A"/>
    <x v="29"/>
    <x v="1"/>
    <x v="1"/>
    <x v="32"/>
    <d v="2025-05-07T00:00:00"/>
    <n v="41228"/>
    <x v="836"/>
    <x v="835"/>
    <x v="17"/>
    <n v="2"/>
    <x v="22"/>
    <n v="680"/>
    <x v="32"/>
    <n v="400"/>
    <n v="280"/>
  </r>
  <r>
    <s v="N/A"/>
    <x v="29"/>
    <x v="1"/>
    <x v="1"/>
    <x v="32"/>
    <d v="2025-05-07T00:00:00"/>
    <n v="41228"/>
    <x v="837"/>
    <x v="836"/>
    <x v="17"/>
    <n v="2"/>
    <x v="22"/>
    <n v="680"/>
    <x v="32"/>
    <n v="400"/>
    <n v="280"/>
  </r>
  <r>
    <s v="Mason"/>
    <x v="37"/>
    <x v="5"/>
    <x v="1"/>
    <x v="45"/>
    <d v="2025-05-06T00:00:00"/>
    <n v="41235"/>
    <x v="83"/>
    <x v="82"/>
    <x v="14"/>
    <n v="1"/>
    <x v="85"/>
    <n v="1900"/>
    <x v="22"/>
    <n v="125"/>
    <n v="1775"/>
  </r>
  <r>
    <s v="Mason"/>
    <x v="37"/>
    <x v="5"/>
    <x v="1"/>
    <x v="45"/>
    <d v="2025-05-06T00:00:00"/>
    <n v="41235"/>
    <x v="84"/>
    <x v="83"/>
    <x v="14"/>
    <n v="2"/>
    <x v="6"/>
    <n v="250"/>
    <x v="2"/>
    <n v="30"/>
    <n v="220"/>
  </r>
  <r>
    <s v="Toussaint"/>
    <x v="19"/>
    <x v="3"/>
    <x v="0"/>
    <x v="20"/>
    <d v="2025-05-05T00:00:00"/>
    <n v="41236"/>
    <x v="263"/>
    <x v="262"/>
    <x v="4"/>
    <n v="1"/>
    <x v="12"/>
    <n v="600"/>
    <x v="7"/>
    <n v="50"/>
    <n v="550"/>
  </r>
  <r>
    <s v="Toussaint"/>
    <x v="19"/>
    <x v="3"/>
    <x v="0"/>
    <x v="20"/>
    <d v="2025-05-05T00:00:00"/>
    <n v="41236"/>
    <x v="210"/>
    <x v="209"/>
    <x v="4"/>
    <n v="1"/>
    <x v="12"/>
    <n v="600"/>
    <x v="7"/>
    <n v="50"/>
    <n v="550"/>
  </r>
  <r>
    <s v="Friedman"/>
    <x v="19"/>
    <x v="3"/>
    <x v="0"/>
    <x v="20"/>
    <d v="2025-05-06T00:00:00"/>
    <n v="41237"/>
    <x v="36"/>
    <x v="35"/>
    <x v="4"/>
    <n v="1"/>
    <x v="12"/>
    <n v="600"/>
    <x v="7"/>
    <n v="50"/>
    <n v="550"/>
  </r>
  <r>
    <s v="Friedman"/>
    <x v="19"/>
    <x v="3"/>
    <x v="0"/>
    <x v="20"/>
    <d v="2025-05-06T00:00:00"/>
    <n v="41238"/>
    <x v="36"/>
    <x v="35"/>
    <x v="4"/>
    <n v="1"/>
    <x v="12"/>
    <n v="600"/>
    <x v="7"/>
    <n v="50"/>
    <n v="550"/>
  </r>
  <r>
    <s v="Friedman"/>
    <x v="19"/>
    <x v="3"/>
    <x v="0"/>
    <x v="20"/>
    <d v="2025-05-06T00:00:00"/>
    <n v="41239"/>
    <x v="36"/>
    <x v="35"/>
    <x v="4"/>
    <n v="2"/>
    <x v="12"/>
    <n v="1200"/>
    <x v="7"/>
    <n v="100"/>
    <n v="1100"/>
  </r>
  <r>
    <s v="Ilyas"/>
    <x v="53"/>
    <x v="3"/>
    <x v="0"/>
    <x v="68"/>
    <d v="2025-05-05T00:00:00"/>
    <n v="41240"/>
    <x v="295"/>
    <x v="294"/>
    <x v="0"/>
    <n v="1"/>
    <x v="27"/>
    <n v="800"/>
    <x v="0"/>
    <n v="102"/>
    <n v="698"/>
  </r>
  <r>
    <s v="Ilyas"/>
    <x v="53"/>
    <x v="3"/>
    <x v="0"/>
    <x v="68"/>
    <d v="2025-05-05T00:00:00"/>
    <n v="41240"/>
    <x v="10"/>
    <x v="10"/>
    <x v="1"/>
    <n v="4"/>
    <x v="134"/>
    <n v="392"/>
    <x v="2"/>
    <n v="60"/>
    <n v="332"/>
  </r>
  <r>
    <s v="Ilyas"/>
    <x v="53"/>
    <x v="3"/>
    <x v="0"/>
    <x v="68"/>
    <d v="2025-05-05T00:00:00"/>
    <n v="41240"/>
    <x v="291"/>
    <x v="290"/>
    <x v="19"/>
    <n v="1"/>
    <x v="12"/>
    <n v="600"/>
    <x v="7"/>
    <n v="50"/>
    <n v="550"/>
  </r>
  <r>
    <s v="Ilyas"/>
    <x v="53"/>
    <x v="3"/>
    <x v="0"/>
    <x v="68"/>
    <d v="2025-05-05T00:00:00"/>
    <n v="41240"/>
    <x v="17"/>
    <x v="17"/>
    <x v="5"/>
    <n v="1"/>
    <x v="203"/>
    <n v="775"/>
    <x v="8"/>
    <n v="110"/>
    <n v="665"/>
  </r>
  <r>
    <s v="Gust"/>
    <x v="0"/>
    <x v="0"/>
    <x v="0"/>
    <x v="0"/>
    <d v="2025-05-06T00:00:00"/>
    <n v="41241"/>
    <x v="237"/>
    <x v="236"/>
    <x v="0"/>
    <n v="2"/>
    <x v="0"/>
    <n v="1382"/>
    <x v="0"/>
    <n v="204"/>
    <n v="1178"/>
  </r>
  <r>
    <s v="Gust"/>
    <x v="0"/>
    <x v="0"/>
    <x v="0"/>
    <x v="0"/>
    <d v="2025-05-06T00:00:00"/>
    <n v="41241"/>
    <x v="59"/>
    <x v="58"/>
    <x v="1"/>
    <n v="1"/>
    <x v="1"/>
    <n v="438"/>
    <x v="4"/>
    <n v="100"/>
    <n v="338"/>
  </r>
  <r>
    <s v="Gust"/>
    <x v="0"/>
    <x v="0"/>
    <x v="0"/>
    <x v="0"/>
    <d v="2025-05-06T00:00:00"/>
    <n v="41241"/>
    <x v="109"/>
    <x v="108"/>
    <x v="1"/>
    <n v="6"/>
    <x v="2"/>
    <n v="378"/>
    <x v="2"/>
    <n v="90"/>
    <n v="288"/>
  </r>
  <r>
    <s v="Morrison"/>
    <x v="98"/>
    <x v="1"/>
    <x v="0"/>
    <x v="133"/>
    <d v="2025-03-28T00:00:00"/>
    <n v="41242"/>
    <x v="35"/>
    <x v="34"/>
    <x v="0"/>
    <n v="1"/>
    <x v="265"/>
    <n v="1600"/>
    <x v="0"/>
    <n v="102"/>
    <n v="1498"/>
  </r>
  <r>
    <s v="Morrison"/>
    <x v="98"/>
    <x v="1"/>
    <x v="0"/>
    <x v="133"/>
    <d v="2025-03-28T00:00:00"/>
    <n v="41242"/>
    <x v="0"/>
    <x v="0"/>
    <x v="0"/>
    <n v="1"/>
    <x v="265"/>
    <n v="1600"/>
    <x v="0"/>
    <n v="102"/>
    <n v="1498"/>
  </r>
  <r>
    <s v="Morrison"/>
    <x v="98"/>
    <x v="1"/>
    <x v="0"/>
    <x v="133"/>
    <d v="2025-03-28T00:00:00"/>
    <n v="41242"/>
    <x v="221"/>
    <x v="220"/>
    <x v="1"/>
    <n v="1"/>
    <x v="26"/>
    <n v="1000"/>
    <x v="4"/>
    <n v="100"/>
    <n v="900"/>
  </r>
  <r>
    <s v="Morrison"/>
    <x v="98"/>
    <x v="1"/>
    <x v="0"/>
    <x v="133"/>
    <d v="2025-03-28T00:00:00"/>
    <n v="41242"/>
    <x v="2"/>
    <x v="2"/>
    <x v="1"/>
    <n v="6"/>
    <x v="18"/>
    <n v="1200"/>
    <x v="2"/>
    <n v="90"/>
    <n v="1110"/>
  </r>
  <r>
    <s v="Morrison"/>
    <x v="98"/>
    <x v="1"/>
    <x v="0"/>
    <x v="133"/>
    <d v="2025-03-28T00:00:00"/>
    <n v="41243"/>
    <x v="0"/>
    <x v="0"/>
    <x v="0"/>
    <n v="1"/>
    <x v="265"/>
    <n v="1600"/>
    <x v="0"/>
    <n v="102"/>
    <n v="1498"/>
  </r>
  <r>
    <s v="Morrison"/>
    <x v="98"/>
    <x v="1"/>
    <x v="0"/>
    <x v="133"/>
    <d v="2025-03-28T00:00:00"/>
    <n v="41243"/>
    <x v="1"/>
    <x v="1"/>
    <x v="1"/>
    <n v="1"/>
    <x v="9"/>
    <n v="950"/>
    <x v="1"/>
    <n v="80"/>
    <n v="870"/>
  </r>
  <r>
    <s v="Morrison"/>
    <x v="98"/>
    <x v="1"/>
    <x v="0"/>
    <x v="133"/>
    <d v="2025-03-28T00:00:00"/>
    <n v="41243"/>
    <x v="109"/>
    <x v="108"/>
    <x v="1"/>
    <n v="4"/>
    <x v="18"/>
    <n v="800"/>
    <x v="2"/>
    <n v="60"/>
    <n v="740"/>
  </r>
  <r>
    <s v="Morrison"/>
    <x v="98"/>
    <x v="1"/>
    <x v="0"/>
    <x v="133"/>
    <d v="2025-03-28T00:00:00"/>
    <n v="41244"/>
    <x v="0"/>
    <x v="0"/>
    <x v="0"/>
    <n v="2"/>
    <x v="265"/>
    <n v="3200"/>
    <x v="0"/>
    <n v="204"/>
    <n v="2996"/>
  </r>
  <r>
    <s v="Morrison"/>
    <x v="98"/>
    <x v="1"/>
    <x v="0"/>
    <x v="133"/>
    <d v="2025-03-28T00:00:00"/>
    <n v="41244"/>
    <x v="178"/>
    <x v="177"/>
    <x v="1"/>
    <n v="1"/>
    <x v="127"/>
    <n v="1050"/>
    <x v="9"/>
    <n v="120"/>
    <n v="930"/>
  </r>
  <r>
    <s v="Morrison"/>
    <x v="98"/>
    <x v="1"/>
    <x v="0"/>
    <x v="133"/>
    <d v="2025-03-28T00:00:00"/>
    <n v="41244"/>
    <x v="109"/>
    <x v="108"/>
    <x v="1"/>
    <n v="8"/>
    <x v="18"/>
    <n v="1600"/>
    <x v="2"/>
    <n v="120"/>
    <n v="1480"/>
  </r>
  <r>
    <s v="Lowe"/>
    <x v="38"/>
    <x v="2"/>
    <x v="0"/>
    <x v="46"/>
    <d v="2025-04-28T00:00:00"/>
    <n v="41245"/>
    <x v="237"/>
    <x v="236"/>
    <x v="0"/>
    <n v="1"/>
    <x v="27"/>
    <n v="800"/>
    <x v="0"/>
    <n v="102"/>
    <n v="698"/>
  </r>
  <r>
    <s v="Lowe"/>
    <x v="38"/>
    <x v="2"/>
    <x v="0"/>
    <x v="46"/>
    <d v="2025-04-28T00:00:00"/>
    <n v="41245"/>
    <x v="13"/>
    <x v="13"/>
    <x v="0"/>
    <n v="1"/>
    <x v="27"/>
    <n v="800"/>
    <x v="0"/>
    <n v="102"/>
    <n v="698"/>
  </r>
  <r>
    <s v="Lowe"/>
    <x v="38"/>
    <x v="2"/>
    <x v="0"/>
    <x v="46"/>
    <d v="2025-04-28T00:00:00"/>
    <n v="41245"/>
    <x v="232"/>
    <x v="231"/>
    <x v="1"/>
    <n v="1"/>
    <x v="9"/>
    <n v="950"/>
    <x v="9"/>
    <n v="120"/>
    <n v="830"/>
  </r>
  <r>
    <s v="Lowe"/>
    <x v="38"/>
    <x v="2"/>
    <x v="0"/>
    <x v="46"/>
    <d v="2025-04-28T00:00:00"/>
    <n v="41245"/>
    <x v="109"/>
    <x v="108"/>
    <x v="1"/>
    <n v="2"/>
    <x v="141"/>
    <n v="75"/>
    <x v="2"/>
    <n v="30"/>
    <n v="45"/>
  </r>
  <r>
    <s v="Lowe"/>
    <x v="38"/>
    <x v="2"/>
    <x v="0"/>
    <x v="46"/>
    <d v="2025-04-28T00:00:00"/>
    <n v="41245"/>
    <x v="109"/>
    <x v="108"/>
    <x v="1"/>
    <n v="8"/>
    <x v="21"/>
    <n v="600"/>
    <x v="2"/>
    <n v="120"/>
    <n v="480"/>
  </r>
  <r>
    <s v="Lowe"/>
    <x v="38"/>
    <x v="2"/>
    <x v="0"/>
    <x v="46"/>
    <d v="2025-05-05T00:00:00"/>
    <n v="41246"/>
    <x v="12"/>
    <x v="12"/>
    <x v="0"/>
    <n v="1"/>
    <x v="27"/>
    <n v="800"/>
    <x v="0"/>
    <n v="102"/>
    <n v="698"/>
  </r>
  <r>
    <s v="Lowe"/>
    <x v="38"/>
    <x v="2"/>
    <x v="0"/>
    <x v="46"/>
    <d v="2025-05-05T00:00:00"/>
    <n v="41246"/>
    <x v="4"/>
    <x v="4"/>
    <x v="0"/>
    <n v="1"/>
    <x v="27"/>
    <n v="800"/>
    <x v="0"/>
    <n v="102"/>
    <n v="698"/>
  </r>
  <r>
    <s v="Lowe"/>
    <x v="38"/>
    <x v="2"/>
    <x v="0"/>
    <x v="46"/>
    <d v="2025-05-05T00:00:00"/>
    <n v="41246"/>
    <x v="125"/>
    <x v="124"/>
    <x v="1"/>
    <n v="1"/>
    <x v="9"/>
    <n v="950"/>
    <x v="4"/>
    <n v="100"/>
    <n v="850"/>
  </r>
  <r>
    <s v="Lowe"/>
    <x v="38"/>
    <x v="2"/>
    <x v="0"/>
    <x v="46"/>
    <d v="2025-05-05T00:00:00"/>
    <n v="41246"/>
    <x v="2"/>
    <x v="2"/>
    <x v="1"/>
    <n v="6"/>
    <x v="21"/>
    <n v="450"/>
    <x v="2"/>
    <n v="90"/>
    <n v="360"/>
  </r>
  <r>
    <s v="Li"/>
    <x v="38"/>
    <x v="2"/>
    <x v="0"/>
    <x v="46"/>
    <d v="2025-05-06T00:00:00"/>
    <n v="41247"/>
    <x v="172"/>
    <x v="171"/>
    <x v="1"/>
    <n v="1"/>
    <x v="9"/>
    <n v="950"/>
    <x v="9"/>
    <n v="120"/>
    <n v="830"/>
  </r>
  <r>
    <s v="Li"/>
    <x v="38"/>
    <x v="2"/>
    <x v="0"/>
    <x v="46"/>
    <d v="2025-05-06T00:00:00"/>
    <n v="41247"/>
    <x v="2"/>
    <x v="2"/>
    <x v="1"/>
    <n v="8"/>
    <x v="21"/>
    <n v="600"/>
    <x v="2"/>
    <n v="120"/>
    <n v="480"/>
  </r>
  <r>
    <s v="Pateder"/>
    <x v="93"/>
    <x v="4"/>
    <x v="0"/>
    <x v="183"/>
    <d v="2025-05-02T00:00:00"/>
    <n v="41248"/>
    <x v="210"/>
    <x v="209"/>
    <x v="4"/>
    <n v="1"/>
    <x v="27"/>
    <n v="800"/>
    <x v="7"/>
    <n v="50"/>
    <n v="750"/>
  </r>
  <r>
    <s v="Pateder"/>
    <x v="93"/>
    <x v="4"/>
    <x v="0"/>
    <x v="183"/>
    <d v="2025-05-02T00:00:00"/>
    <n v="41248"/>
    <x v="1"/>
    <x v="1"/>
    <x v="1"/>
    <n v="1"/>
    <x v="9"/>
    <n v="950"/>
    <x v="1"/>
    <n v="80"/>
    <n v="870"/>
  </r>
  <r>
    <s v="Pateder"/>
    <x v="93"/>
    <x v="4"/>
    <x v="0"/>
    <x v="183"/>
    <d v="2025-05-02T00:00:00"/>
    <n v="41248"/>
    <x v="14"/>
    <x v="14"/>
    <x v="1"/>
    <n v="1"/>
    <x v="141"/>
    <n v="37.5"/>
    <x v="2"/>
    <n v="15"/>
    <n v="22.5"/>
  </r>
  <r>
    <s v="Pateder"/>
    <x v="93"/>
    <x v="4"/>
    <x v="0"/>
    <x v="183"/>
    <d v="2025-05-02T00:00:00"/>
    <n v="41248"/>
    <x v="14"/>
    <x v="14"/>
    <x v="1"/>
    <n v="3"/>
    <x v="21"/>
    <n v="225"/>
    <x v="2"/>
    <n v="45"/>
    <n v="180"/>
  </r>
  <r>
    <s v="Pateder"/>
    <x v="93"/>
    <x v="4"/>
    <x v="0"/>
    <x v="183"/>
    <d v="2025-05-02T00:00:00"/>
    <n v="41248"/>
    <x v="103"/>
    <x v="102"/>
    <x v="1"/>
    <n v="1"/>
    <x v="21"/>
    <n v="75"/>
    <x v="2"/>
    <n v="15"/>
    <n v="60"/>
  </r>
  <r>
    <s v="Pateder"/>
    <x v="93"/>
    <x v="4"/>
    <x v="0"/>
    <x v="183"/>
    <d v="2025-05-02T00:00:00"/>
    <n v="41249"/>
    <x v="210"/>
    <x v="209"/>
    <x v="4"/>
    <n v="1"/>
    <x v="27"/>
    <n v="800"/>
    <x v="7"/>
    <n v="50"/>
    <n v="750"/>
  </r>
  <r>
    <s v="Pateder"/>
    <x v="93"/>
    <x v="4"/>
    <x v="0"/>
    <x v="183"/>
    <d v="2025-05-02T00:00:00"/>
    <n v="41249"/>
    <x v="210"/>
    <x v="209"/>
    <x v="4"/>
    <n v="1"/>
    <x v="27"/>
    <n v="800"/>
    <x v="7"/>
    <n v="50"/>
    <n v="750"/>
  </r>
  <r>
    <s v="Pateder"/>
    <x v="93"/>
    <x v="4"/>
    <x v="0"/>
    <x v="183"/>
    <d v="2025-05-02T00:00:00"/>
    <n v="41249"/>
    <x v="146"/>
    <x v="145"/>
    <x v="4"/>
    <n v="1"/>
    <x v="40"/>
    <n v="400"/>
    <x v="7"/>
    <n v="50"/>
    <n v="350"/>
  </r>
  <r>
    <s v="Pateder"/>
    <x v="93"/>
    <x v="4"/>
    <x v="0"/>
    <x v="183"/>
    <d v="2025-05-02T00:00:00"/>
    <n v="41249"/>
    <x v="125"/>
    <x v="124"/>
    <x v="1"/>
    <n v="1"/>
    <x v="9"/>
    <n v="950"/>
    <x v="4"/>
    <n v="100"/>
    <n v="850"/>
  </r>
  <r>
    <s v="Pateder"/>
    <x v="93"/>
    <x v="4"/>
    <x v="0"/>
    <x v="183"/>
    <d v="2025-05-02T00:00:00"/>
    <n v="41249"/>
    <x v="15"/>
    <x v="15"/>
    <x v="1"/>
    <n v="6"/>
    <x v="21"/>
    <n v="450"/>
    <x v="2"/>
    <n v="90"/>
    <n v="360"/>
  </r>
  <r>
    <s v="Lemons"/>
    <x v="48"/>
    <x v="1"/>
    <x v="0"/>
    <x v="60"/>
    <d v="2025-05-01T00:00:00"/>
    <n v="41250"/>
    <x v="737"/>
    <x v="736"/>
    <x v="0"/>
    <n v="1"/>
    <x v="106"/>
    <n v="850"/>
    <x v="0"/>
    <n v="102"/>
    <n v="748"/>
  </r>
  <r>
    <s v="Lemons"/>
    <x v="48"/>
    <x v="1"/>
    <x v="0"/>
    <x v="60"/>
    <d v="2025-05-01T00:00:00"/>
    <n v="41250"/>
    <x v="12"/>
    <x v="12"/>
    <x v="0"/>
    <n v="1"/>
    <x v="106"/>
    <n v="850"/>
    <x v="0"/>
    <n v="102"/>
    <n v="748"/>
  </r>
  <r>
    <s v="Lemons"/>
    <x v="48"/>
    <x v="1"/>
    <x v="0"/>
    <x v="60"/>
    <d v="2025-05-01T00:00:00"/>
    <n v="41250"/>
    <x v="4"/>
    <x v="4"/>
    <x v="0"/>
    <n v="1"/>
    <x v="106"/>
    <n v="850"/>
    <x v="0"/>
    <n v="102"/>
    <n v="748"/>
  </r>
  <r>
    <s v="Carson"/>
    <x v="17"/>
    <x v="4"/>
    <x v="0"/>
    <x v="196"/>
    <d v="2025-04-30T00:00:00"/>
    <n v="41251"/>
    <x v="83"/>
    <x v="82"/>
    <x v="14"/>
    <n v="2"/>
    <x v="156"/>
    <n v="4600"/>
    <x v="22"/>
    <n v="250"/>
    <n v="4350"/>
  </r>
  <r>
    <s v="Carson"/>
    <x v="17"/>
    <x v="4"/>
    <x v="0"/>
    <x v="196"/>
    <d v="2025-04-30T00:00:00"/>
    <n v="41251"/>
    <x v="245"/>
    <x v="244"/>
    <x v="14"/>
    <n v="1"/>
    <x v="156"/>
    <n v="2300"/>
    <x v="22"/>
    <n v="125"/>
    <n v="2175"/>
  </r>
  <r>
    <s v="Carson"/>
    <x v="17"/>
    <x v="4"/>
    <x v="0"/>
    <x v="196"/>
    <d v="2025-04-30T00:00:00"/>
    <n v="41251"/>
    <x v="84"/>
    <x v="83"/>
    <x v="14"/>
    <n v="1"/>
    <x v="11"/>
    <n v="225"/>
    <x v="2"/>
    <n v="15"/>
    <n v="210"/>
  </r>
  <r>
    <s v="Carson"/>
    <x v="17"/>
    <x v="4"/>
    <x v="0"/>
    <x v="196"/>
    <d v="2025-04-30T00:00:00"/>
    <n v="41251"/>
    <x v="73"/>
    <x v="72"/>
    <x v="14"/>
    <n v="5"/>
    <x v="11"/>
    <n v="1125"/>
    <x v="2"/>
    <n v="75"/>
    <n v="1050"/>
  </r>
  <r>
    <s v="Carson"/>
    <x v="17"/>
    <x v="4"/>
    <x v="0"/>
    <x v="196"/>
    <d v="2025-04-30T00:00:00"/>
    <n v="41251"/>
    <x v="246"/>
    <x v="245"/>
    <x v="14"/>
    <n v="1"/>
    <x v="226"/>
    <n v="112.5"/>
    <x v="2"/>
    <n v="15"/>
    <n v="97.5"/>
  </r>
  <r>
    <s v="Ryan"/>
    <x v="72"/>
    <x v="5"/>
    <x v="0"/>
    <x v="115"/>
    <d v="2025-05-06T00:00:00"/>
    <n v="41252"/>
    <x v="35"/>
    <x v="34"/>
    <x v="0"/>
    <n v="2"/>
    <x v="26"/>
    <n v="2000"/>
    <x v="0"/>
    <n v="204"/>
    <n v="1796"/>
  </r>
  <r>
    <s v="Ryan"/>
    <x v="72"/>
    <x v="5"/>
    <x v="0"/>
    <x v="115"/>
    <d v="2025-05-06T00:00:00"/>
    <n v="41252"/>
    <x v="83"/>
    <x v="82"/>
    <x v="14"/>
    <n v="1"/>
    <x v="90"/>
    <n v="3000"/>
    <x v="22"/>
    <n v="125"/>
    <n v="2875"/>
  </r>
  <r>
    <s v="Ryan"/>
    <x v="72"/>
    <x v="5"/>
    <x v="0"/>
    <x v="115"/>
    <d v="2025-05-06T00:00:00"/>
    <n v="41252"/>
    <x v="73"/>
    <x v="72"/>
    <x v="14"/>
    <n v="2"/>
    <x v="24"/>
    <n v="200"/>
    <x v="2"/>
    <n v="30"/>
    <n v="170"/>
  </r>
  <r>
    <s v="Ryan"/>
    <x v="72"/>
    <x v="5"/>
    <x v="0"/>
    <x v="115"/>
    <d v="2025-05-06T00:00:00"/>
    <n v="41252"/>
    <x v="5"/>
    <x v="5"/>
    <x v="1"/>
    <n v="1"/>
    <x v="27"/>
    <n v="800"/>
    <x v="4"/>
    <n v="100"/>
    <n v="700"/>
  </r>
  <r>
    <s v="Ryan"/>
    <x v="72"/>
    <x v="5"/>
    <x v="0"/>
    <x v="115"/>
    <d v="2025-05-06T00:00:00"/>
    <n v="41252"/>
    <x v="2"/>
    <x v="2"/>
    <x v="1"/>
    <n v="6"/>
    <x v="24"/>
    <n v="600"/>
    <x v="2"/>
    <n v="90"/>
    <n v="510"/>
  </r>
  <r>
    <s v="Ryan"/>
    <x v="72"/>
    <x v="5"/>
    <x v="0"/>
    <x v="115"/>
    <d v="2025-05-06T00:00:00"/>
    <n v="41253"/>
    <x v="54"/>
    <x v="53"/>
    <x v="13"/>
    <n v="6"/>
    <x v="40"/>
    <n v="2400"/>
    <x v="19"/>
    <n v="174"/>
    <n v="2226"/>
  </r>
  <r>
    <s v="Ryan"/>
    <x v="72"/>
    <x v="5"/>
    <x v="0"/>
    <x v="115"/>
    <d v="2025-05-06T00:00:00"/>
    <n v="41253"/>
    <x v="55"/>
    <x v="24"/>
    <x v="13"/>
    <n v="6"/>
    <x v="13"/>
    <n v="300"/>
    <x v="20"/>
    <n v="42"/>
    <n v="258"/>
  </r>
  <r>
    <s v="Ryan"/>
    <x v="72"/>
    <x v="5"/>
    <x v="0"/>
    <x v="115"/>
    <d v="2025-05-06T00:00:00"/>
    <n v="41253"/>
    <x v="61"/>
    <x v="60"/>
    <x v="13"/>
    <n v="6"/>
    <x v="40"/>
    <n v="2400"/>
    <x v="14"/>
    <n v="60"/>
    <n v="2340"/>
  </r>
  <r>
    <s v="Ryan"/>
    <x v="72"/>
    <x v="5"/>
    <x v="0"/>
    <x v="115"/>
    <d v="2025-05-06T00:00:00"/>
    <n v="41253"/>
    <x v="611"/>
    <x v="610"/>
    <x v="9"/>
    <n v="2"/>
    <x v="18"/>
    <n v="400"/>
    <x v="15"/>
    <n v="40"/>
    <n v="360"/>
  </r>
  <r>
    <s v="Ryan"/>
    <x v="72"/>
    <x v="5"/>
    <x v="0"/>
    <x v="115"/>
    <d v="2025-05-08T00:00:00"/>
    <n v="41254"/>
    <x v="83"/>
    <x v="82"/>
    <x v="14"/>
    <n v="1"/>
    <x v="90"/>
    <n v="3000"/>
    <x v="22"/>
    <n v="125"/>
    <n v="2875"/>
  </r>
  <r>
    <s v="Ryan"/>
    <x v="72"/>
    <x v="5"/>
    <x v="0"/>
    <x v="115"/>
    <d v="2025-05-08T00:00:00"/>
    <n v="41254"/>
    <x v="73"/>
    <x v="72"/>
    <x v="14"/>
    <n v="2"/>
    <x v="24"/>
    <n v="200"/>
    <x v="2"/>
    <n v="30"/>
    <n v="170"/>
  </r>
  <r>
    <s v="Ryan"/>
    <x v="72"/>
    <x v="5"/>
    <x v="0"/>
    <x v="115"/>
    <d v="2025-05-06T00:00:00"/>
    <n v="41255"/>
    <x v="35"/>
    <x v="34"/>
    <x v="0"/>
    <n v="2"/>
    <x v="26"/>
    <n v="2000"/>
    <x v="0"/>
    <n v="204"/>
    <n v="1796"/>
  </r>
  <r>
    <s v="Ryan"/>
    <x v="72"/>
    <x v="5"/>
    <x v="0"/>
    <x v="115"/>
    <d v="2025-05-06T00:00:00"/>
    <n v="41255"/>
    <x v="59"/>
    <x v="58"/>
    <x v="1"/>
    <n v="1"/>
    <x v="27"/>
    <n v="800"/>
    <x v="4"/>
    <n v="100"/>
    <n v="700"/>
  </r>
  <r>
    <s v="Ryan"/>
    <x v="72"/>
    <x v="5"/>
    <x v="0"/>
    <x v="115"/>
    <d v="2025-05-06T00:00:00"/>
    <n v="41255"/>
    <x v="109"/>
    <x v="108"/>
    <x v="1"/>
    <n v="6"/>
    <x v="24"/>
    <n v="600"/>
    <x v="2"/>
    <n v="90"/>
    <n v="510"/>
  </r>
  <r>
    <s v="Boyd"/>
    <x v="4"/>
    <x v="1"/>
    <x v="0"/>
    <x v="4"/>
    <d v="2025-05-06T00:00:00"/>
    <n v="41256"/>
    <x v="36"/>
    <x v="35"/>
    <x v="4"/>
    <n v="2"/>
    <x v="9"/>
    <n v="1900"/>
    <x v="7"/>
    <n v="100"/>
    <n v="1800"/>
  </r>
  <r>
    <s v="Boyd"/>
    <x v="4"/>
    <x v="1"/>
    <x v="0"/>
    <x v="4"/>
    <d v="2025-05-06T00:00:00"/>
    <n v="41256"/>
    <x v="221"/>
    <x v="220"/>
    <x v="1"/>
    <n v="1"/>
    <x v="119"/>
    <n v="1375"/>
    <x v="4"/>
    <n v="100"/>
    <n v="1275"/>
  </r>
  <r>
    <s v="Boyd"/>
    <x v="4"/>
    <x v="1"/>
    <x v="0"/>
    <x v="4"/>
    <d v="2025-05-06T00:00:00"/>
    <n v="41256"/>
    <x v="62"/>
    <x v="61"/>
    <x v="1"/>
    <n v="6"/>
    <x v="11"/>
    <n v="1350"/>
    <x v="2"/>
    <n v="90"/>
    <n v="1260"/>
  </r>
  <r>
    <s v="Boyd"/>
    <x v="4"/>
    <x v="1"/>
    <x v="0"/>
    <x v="4"/>
    <d v="2025-05-06T00:00:00"/>
    <n v="41256"/>
    <x v="6"/>
    <x v="6"/>
    <x v="1"/>
    <n v="1"/>
    <x v="7"/>
    <n v="150"/>
    <x v="5"/>
    <n v="40"/>
    <n v="110"/>
  </r>
  <r>
    <s v="Garber"/>
    <x v="21"/>
    <x v="4"/>
    <x v="0"/>
    <x v="23"/>
    <d v="2025-05-05T00:00:00"/>
    <n v="41257"/>
    <x v="27"/>
    <x v="27"/>
    <x v="9"/>
    <n v="1"/>
    <x v="52"/>
    <n v="450"/>
    <x v="13"/>
    <n v="60"/>
    <n v="390"/>
  </r>
  <r>
    <s v="Garber"/>
    <x v="21"/>
    <x v="4"/>
    <x v="0"/>
    <x v="23"/>
    <d v="2025-05-05T00:00:00"/>
    <n v="41257"/>
    <x v="106"/>
    <x v="105"/>
    <x v="9"/>
    <n v="1"/>
    <x v="52"/>
    <n v="450"/>
    <x v="13"/>
    <n v="60"/>
    <n v="390"/>
  </r>
  <r>
    <s v="Garber"/>
    <x v="21"/>
    <x v="4"/>
    <x v="0"/>
    <x v="23"/>
    <d v="2025-05-05T00:00:00"/>
    <n v="41257"/>
    <x v="28"/>
    <x v="24"/>
    <x v="9"/>
    <n v="2"/>
    <x v="13"/>
    <n v="100"/>
    <x v="14"/>
    <n v="20"/>
    <n v="80"/>
  </r>
  <r>
    <s v="Garber"/>
    <x v="21"/>
    <x v="4"/>
    <x v="0"/>
    <x v="23"/>
    <d v="2025-05-05T00:00:00"/>
    <n v="41257"/>
    <x v="57"/>
    <x v="56"/>
    <x v="9"/>
    <n v="1"/>
    <x v="53"/>
    <n v="180"/>
    <x v="2"/>
    <n v="15"/>
    <n v="165"/>
  </r>
  <r>
    <s v="Garber"/>
    <x v="21"/>
    <x v="4"/>
    <x v="0"/>
    <x v="23"/>
    <d v="2025-05-05T00:00:00"/>
    <n v="41258"/>
    <x v="24"/>
    <x v="24"/>
    <x v="8"/>
    <n v="10"/>
    <x v="13"/>
    <n v="500"/>
    <x v="2"/>
    <n v="150"/>
    <n v="350"/>
  </r>
  <r>
    <s v="Garber"/>
    <x v="21"/>
    <x v="4"/>
    <x v="0"/>
    <x v="23"/>
    <d v="2025-05-05T00:00:00"/>
    <n v="41258"/>
    <x v="79"/>
    <x v="78"/>
    <x v="8"/>
    <n v="9"/>
    <x v="52"/>
    <n v="4050"/>
    <x v="13"/>
    <n v="540"/>
    <n v="3510"/>
  </r>
  <r>
    <s v="Garber"/>
    <x v="21"/>
    <x v="4"/>
    <x v="0"/>
    <x v="23"/>
    <d v="2025-05-05T00:00:00"/>
    <n v="41258"/>
    <x v="312"/>
    <x v="311"/>
    <x v="8"/>
    <n v="1"/>
    <x v="52"/>
    <n v="450"/>
    <x v="13"/>
    <n v="60"/>
    <n v="390"/>
  </r>
  <r>
    <s v="Garber"/>
    <x v="21"/>
    <x v="4"/>
    <x v="0"/>
    <x v="23"/>
    <d v="2025-05-05T00:00:00"/>
    <n v="41258"/>
    <x v="80"/>
    <x v="79"/>
    <x v="8"/>
    <n v="2"/>
    <x v="53"/>
    <n v="360"/>
    <x v="15"/>
    <n v="40"/>
    <n v="320"/>
  </r>
  <r>
    <s v="Yusupov"/>
    <x v="26"/>
    <x v="0"/>
    <x v="0"/>
    <x v="29"/>
    <d v="2025-05-06T00:00:00"/>
    <n v="41259"/>
    <x v="0"/>
    <x v="0"/>
    <x v="0"/>
    <n v="1"/>
    <x v="23"/>
    <n v="750"/>
    <x v="0"/>
    <n v="102"/>
    <n v="648"/>
  </r>
  <r>
    <s v="Yusupov"/>
    <x v="26"/>
    <x v="0"/>
    <x v="0"/>
    <x v="29"/>
    <d v="2025-05-06T00:00:00"/>
    <n v="41259"/>
    <x v="32"/>
    <x v="31"/>
    <x v="1"/>
    <n v="1"/>
    <x v="51"/>
    <n v="700"/>
    <x v="1"/>
    <n v="80"/>
    <n v="620"/>
  </r>
  <r>
    <s v="Yusupov"/>
    <x v="26"/>
    <x v="0"/>
    <x v="0"/>
    <x v="29"/>
    <d v="2025-05-06T00:00:00"/>
    <n v="41259"/>
    <x v="236"/>
    <x v="235"/>
    <x v="1"/>
    <n v="4"/>
    <x v="24"/>
    <n v="400"/>
    <x v="2"/>
    <n v="60"/>
    <n v="340"/>
  </r>
  <r>
    <s v="Yusupov"/>
    <x v="26"/>
    <x v="0"/>
    <x v="0"/>
    <x v="29"/>
    <d v="2025-05-06T00:00:00"/>
    <n v="41260"/>
    <x v="75"/>
    <x v="74"/>
    <x v="0"/>
    <n v="1"/>
    <x v="23"/>
    <n v="750"/>
    <x v="0"/>
    <n v="102"/>
    <n v="648"/>
  </r>
  <r>
    <s v="Yusupov"/>
    <x v="26"/>
    <x v="0"/>
    <x v="0"/>
    <x v="29"/>
    <d v="2025-05-06T00:00:00"/>
    <n v="41260"/>
    <x v="32"/>
    <x v="31"/>
    <x v="1"/>
    <n v="1"/>
    <x v="51"/>
    <n v="700"/>
    <x v="1"/>
    <n v="80"/>
    <n v="620"/>
  </r>
  <r>
    <s v="Yusupov"/>
    <x v="26"/>
    <x v="0"/>
    <x v="0"/>
    <x v="29"/>
    <d v="2025-05-06T00:00:00"/>
    <n v="41260"/>
    <x v="2"/>
    <x v="2"/>
    <x v="1"/>
    <n v="4"/>
    <x v="24"/>
    <n v="400"/>
    <x v="2"/>
    <n v="60"/>
    <n v="340"/>
  </r>
  <r>
    <s v="Pineda"/>
    <x v="5"/>
    <x v="4"/>
    <x v="1"/>
    <x v="5"/>
    <d v="2025-05-08T00:00:00"/>
    <n v="41261"/>
    <x v="570"/>
    <x v="569"/>
    <x v="10"/>
    <n v="1"/>
    <x v="26"/>
    <n v="1000"/>
    <x v="16"/>
    <n v="70"/>
    <n v="930"/>
  </r>
  <r>
    <s v="Jaffer"/>
    <x v="27"/>
    <x v="3"/>
    <x v="0"/>
    <x v="30"/>
    <d v="2025-05-06T00:00:00"/>
    <n v="41262"/>
    <x v="35"/>
    <x v="34"/>
    <x v="0"/>
    <n v="3"/>
    <x v="66"/>
    <n v="5400"/>
    <x v="0"/>
    <n v="306"/>
    <n v="5094"/>
  </r>
  <r>
    <s v="Jaffer"/>
    <x v="27"/>
    <x v="3"/>
    <x v="0"/>
    <x v="30"/>
    <d v="2025-05-06T00:00:00"/>
    <n v="41263"/>
    <x v="35"/>
    <x v="34"/>
    <x v="0"/>
    <n v="3"/>
    <x v="66"/>
    <n v="5400"/>
    <x v="0"/>
    <n v="306"/>
    <n v="5094"/>
  </r>
  <r>
    <s v="Hoge"/>
    <x v="28"/>
    <x v="3"/>
    <x v="0"/>
    <x v="197"/>
    <d v="2025-05-07T00:00:00"/>
    <n v="41264"/>
    <x v="319"/>
    <x v="318"/>
    <x v="0"/>
    <n v="2"/>
    <x v="333"/>
    <n v="21300"/>
    <x v="0"/>
    <n v="204"/>
    <n v="21096"/>
  </r>
  <r>
    <s v="Hoge"/>
    <x v="28"/>
    <x v="3"/>
    <x v="0"/>
    <x v="197"/>
    <d v="2025-05-07T00:00:00"/>
    <n v="41264"/>
    <x v="221"/>
    <x v="220"/>
    <x v="1"/>
    <n v="1"/>
    <x v="334"/>
    <n v="2260"/>
    <x v="4"/>
    <n v="100"/>
    <n v="2160"/>
  </r>
  <r>
    <s v="Hoge"/>
    <x v="28"/>
    <x v="3"/>
    <x v="0"/>
    <x v="197"/>
    <d v="2025-05-07T00:00:00"/>
    <n v="41264"/>
    <x v="2"/>
    <x v="2"/>
    <x v="1"/>
    <n v="2"/>
    <x v="281"/>
    <n v="1318"/>
    <x v="2"/>
    <n v="30"/>
    <n v="1288"/>
  </r>
  <r>
    <s v="Hoge"/>
    <x v="28"/>
    <x v="3"/>
    <x v="0"/>
    <x v="197"/>
    <d v="2025-05-07T00:00:00"/>
    <n v="41264"/>
    <x v="10"/>
    <x v="10"/>
    <x v="1"/>
    <n v="4"/>
    <x v="281"/>
    <n v="2636"/>
    <x v="2"/>
    <n v="60"/>
    <n v="2576"/>
  </r>
  <r>
    <s v="Esce"/>
    <x v="23"/>
    <x v="1"/>
    <x v="0"/>
    <x v="25"/>
    <d v="2025-05-07T00:00:00"/>
    <n v="41265"/>
    <x v="54"/>
    <x v="53"/>
    <x v="13"/>
    <n v="4"/>
    <x v="59"/>
    <n v="1980"/>
    <x v="19"/>
    <n v="116"/>
    <n v="1864"/>
  </r>
  <r>
    <s v="Esce"/>
    <x v="23"/>
    <x v="1"/>
    <x v="0"/>
    <x v="25"/>
    <d v="2025-05-07T00:00:00"/>
    <n v="41265"/>
    <x v="55"/>
    <x v="24"/>
    <x v="13"/>
    <n v="4"/>
    <x v="60"/>
    <n v="540"/>
    <x v="20"/>
    <n v="28"/>
    <n v="512"/>
  </r>
  <r>
    <s v="Esce"/>
    <x v="23"/>
    <x v="1"/>
    <x v="0"/>
    <x v="25"/>
    <d v="2025-05-07T00:00:00"/>
    <n v="41265"/>
    <x v="112"/>
    <x v="111"/>
    <x v="13"/>
    <n v="2"/>
    <x v="59"/>
    <n v="990"/>
    <x v="14"/>
    <n v="20"/>
    <n v="970"/>
  </r>
  <r>
    <s v="Esce"/>
    <x v="23"/>
    <x v="1"/>
    <x v="0"/>
    <x v="25"/>
    <d v="2025-05-07T00:00:00"/>
    <n v="41265"/>
    <x v="61"/>
    <x v="60"/>
    <x v="13"/>
    <n v="2"/>
    <x v="59"/>
    <n v="990"/>
    <x v="14"/>
    <n v="20"/>
    <n v="970"/>
  </r>
  <r>
    <s v="Esce"/>
    <x v="23"/>
    <x v="1"/>
    <x v="0"/>
    <x v="25"/>
    <d v="2025-05-07T00:00:00"/>
    <n v="41265"/>
    <x v="95"/>
    <x v="94"/>
    <x v="9"/>
    <n v="1"/>
    <x v="84"/>
    <n v="720"/>
    <x v="26"/>
    <n v="142"/>
    <n v="578"/>
  </r>
  <r>
    <s v="Esce"/>
    <x v="23"/>
    <x v="1"/>
    <x v="0"/>
    <x v="25"/>
    <d v="2025-05-07T00:00:00"/>
    <n v="41265"/>
    <x v="57"/>
    <x v="56"/>
    <x v="9"/>
    <n v="2"/>
    <x v="62"/>
    <n v="316"/>
    <x v="2"/>
    <n v="30"/>
    <n v="286"/>
  </r>
  <r>
    <s v="Esce"/>
    <x v="23"/>
    <x v="1"/>
    <x v="0"/>
    <x v="25"/>
    <d v="2025-05-07T00:00:00"/>
    <n v="41265"/>
    <x v="454"/>
    <x v="453"/>
    <x v="2"/>
    <n v="1"/>
    <x v="121"/>
    <n v="2700"/>
    <x v="35"/>
    <n v="130"/>
    <n v="2570"/>
  </r>
  <r>
    <s v="Toussaint"/>
    <x v="19"/>
    <x v="3"/>
    <x v="0"/>
    <x v="77"/>
    <d v="2025-05-06T00:00:00"/>
    <n v="41266"/>
    <x v="263"/>
    <x v="262"/>
    <x v="4"/>
    <n v="3"/>
    <x v="12"/>
    <n v="1800"/>
    <x v="7"/>
    <n v="150"/>
    <n v="1650"/>
  </r>
  <r>
    <s v="Burton"/>
    <x v="94"/>
    <x v="3"/>
    <x v="0"/>
    <x v="155"/>
    <d v="2025-05-07T00:00:00"/>
    <n v="41267"/>
    <x v="271"/>
    <x v="270"/>
    <x v="14"/>
    <n v="1"/>
    <x v="335"/>
    <n v="16813"/>
    <x v="22"/>
    <n v="125"/>
    <n v="16688"/>
  </r>
  <r>
    <s v="Burton"/>
    <x v="94"/>
    <x v="3"/>
    <x v="0"/>
    <x v="155"/>
    <d v="2025-05-07T00:00:00"/>
    <n v="41267"/>
    <x v="73"/>
    <x v="72"/>
    <x v="14"/>
    <n v="2"/>
    <x v="336"/>
    <n v="2358"/>
    <x v="2"/>
    <n v="30"/>
    <n v="2328"/>
  </r>
  <r>
    <s v="Klekamp"/>
    <x v="8"/>
    <x v="2"/>
    <x v="0"/>
    <x v="8"/>
    <d v="2025-05-05T00:00:00"/>
    <n v="41268"/>
    <x v="54"/>
    <x v="53"/>
    <x v="13"/>
    <n v="4"/>
    <x v="40"/>
    <n v="1600"/>
    <x v="19"/>
    <n v="116"/>
    <n v="1484"/>
  </r>
  <r>
    <s v="Klekamp"/>
    <x v="8"/>
    <x v="2"/>
    <x v="0"/>
    <x v="8"/>
    <d v="2025-05-05T00:00:00"/>
    <n v="41268"/>
    <x v="55"/>
    <x v="24"/>
    <x v="13"/>
    <n v="8"/>
    <x v="24"/>
    <n v="800"/>
    <x v="20"/>
    <n v="56"/>
    <n v="744"/>
  </r>
  <r>
    <s v="Klekamp"/>
    <x v="8"/>
    <x v="2"/>
    <x v="0"/>
    <x v="8"/>
    <d v="2025-05-05T00:00:00"/>
    <n v="41268"/>
    <x v="87"/>
    <x v="86"/>
    <x v="13"/>
    <n v="4"/>
    <x v="40"/>
    <n v="1600"/>
    <x v="14"/>
    <n v="40"/>
    <n v="1560"/>
  </r>
  <r>
    <s v="Klekamp"/>
    <x v="8"/>
    <x v="2"/>
    <x v="0"/>
    <x v="8"/>
    <d v="2025-05-05T00:00:00"/>
    <n v="41268"/>
    <x v="29"/>
    <x v="28"/>
    <x v="9"/>
    <n v="2"/>
    <x v="18"/>
    <n v="400"/>
    <x v="15"/>
    <n v="40"/>
    <n v="360"/>
  </r>
  <r>
    <s v="Klekamp"/>
    <x v="8"/>
    <x v="2"/>
    <x v="0"/>
    <x v="8"/>
    <d v="2025-05-05T00:00:00"/>
    <n v="41268"/>
    <x v="30"/>
    <x v="29"/>
    <x v="6"/>
    <n v="1"/>
    <x v="25"/>
    <n v="3200"/>
    <x v="10"/>
    <n v="235"/>
    <n v="2965"/>
  </r>
  <r>
    <s v="Klekamp"/>
    <x v="8"/>
    <x v="2"/>
    <x v="0"/>
    <x v="8"/>
    <d v="2025-05-05T00:00:00"/>
    <n v="41268"/>
    <x v="357"/>
    <x v="356"/>
    <x v="6"/>
    <n v="1"/>
    <x v="25"/>
    <n v="3200"/>
    <x v="10"/>
    <n v="235"/>
    <n v="2965"/>
  </r>
  <r>
    <s v="Klekamp"/>
    <x v="8"/>
    <x v="2"/>
    <x v="0"/>
    <x v="8"/>
    <d v="2025-05-05T00:00:00"/>
    <n v="41268"/>
    <x v="128"/>
    <x v="127"/>
    <x v="6"/>
    <n v="1"/>
    <x v="13"/>
    <n v="50"/>
    <x v="21"/>
    <n v="30"/>
    <n v="20"/>
  </r>
  <r>
    <s v="Klekamp"/>
    <x v="8"/>
    <x v="2"/>
    <x v="0"/>
    <x v="8"/>
    <d v="2025-05-05T00:00:00"/>
    <n v="41268"/>
    <x v="186"/>
    <x v="185"/>
    <x v="16"/>
    <n v="1"/>
    <x v="41"/>
    <n v="250"/>
    <x v="30"/>
    <n v="25"/>
    <n v="225"/>
  </r>
  <r>
    <s v="Klekamp"/>
    <x v="8"/>
    <x v="2"/>
    <x v="0"/>
    <x v="8"/>
    <d v="2025-05-05T00:00:00"/>
    <n v="41268"/>
    <x v="191"/>
    <x v="190"/>
    <x v="16"/>
    <n v="1"/>
    <x v="41"/>
    <n v="250"/>
    <x v="30"/>
    <n v="25"/>
    <n v="225"/>
  </r>
  <r>
    <s v="Klekamp"/>
    <x v="8"/>
    <x v="2"/>
    <x v="0"/>
    <x v="8"/>
    <d v="2025-05-05T00:00:00"/>
    <n v="41268"/>
    <x v="131"/>
    <x v="130"/>
    <x v="17"/>
    <n v="2"/>
    <x v="24"/>
    <n v="200"/>
    <x v="31"/>
    <n v="24"/>
    <n v="176"/>
  </r>
  <r>
    <s v="Klekamp"/>
    <x v="8"/>
    <x v="2"/>
    <x v="0"/>
    <x v="8"/>
    <d v="2025-05-05T00:00:00"/>
    <n v="41268"/>
    <x v="132"/>
    <x v="131"/>
    <x v="17"/>
    <n v="2"/>
    <x v="92"/>
    <n v="3400"/>
    <x v="32"/>
    <n v="400"/>
    <n v="3000"/>
  </r>
  <r>
    <s v="McNamara"/>
    <x v="8"/>
    <x v="2"/>
    <x v="0"/>
    <x v="8"/>
    <d v="2025-05-06T00:00:00"/>
    <n v="41269"/>
    <x v="248"/>
    <x v="247"/>
    <x v="15"/>
    <n v="2"/>
    <x v="40"/>
    <n v="800"/>
    <x v="29"/>
    <n v="28"/>
    <n v="772"/>
  </r>
  <r>
    <s v="McNamara"/>
    <x v="8"/>
    <x v="2"/>
    <x v="0"/>
    <x v="8"/>
    <d v="2025-05-06T00:00:00"/>
    <n v="41269"/>
    <x v="349"/>
    <x v="348"/>
    <x v="15"/>
    <n v="2"/>
    <x v="40"/>
    <n v="800"/>
    <x v="29"/>
    <n v="28"/>
    <n v="772"/>
  </r>
  <r>
    <s v="McNamara"/>
    <x v="8"/>
    <x v="2"/>
    <x v="0"/>
    <x v="8"/>
    <d v="2025-05-06T00:00:00"/>
    <n v="41269"/>
    <x v="54"/>
    <x v="53"/>
    <x v="13"/>
    <n v="4"/>
    <x v="40"/>
    <n v="1600"/>
    <x v="19"/>
    <n v="116"/>
    <n v="1484"/>
  </r>
  <r>
    <s v="McNamara"/>
    <x v="8"/>
    <x v="2"/>
    <x v="0"/>
    <x v="8"/>
    <d v="2025-05-06T00:00:00"/>
    <n v="41269"/>
    <x v="55"/>
    <x v="24"/>
    <x v="13"/>
    <n v="4"/>
    <x v="24"/>
    <n v="400"/>
    <x v="20"/>
    <n v="28"/>
    <n v="372"/>
  </r>
  <r>
    <s v="McNamara"/>
    <x v="8"/>
    <x v="2"/>
    <x v="0"/>
    <x v="8"/>
    <d v="2025-05-06T00:00:00"/>
    <n v="41269"/>
    <x v="106"/>
    <x v="105"/>
    <x v="9"/>
    <n v="1"/>
    <x v="23"/>
    <n v="750"/>
    <x v="13"/>
    <n v="60"/>
    <n v="690"/>
  </r>
  <r>
    <s v="McNamara"/>
    <x v="8"/>
    <x v="2"/>
    <x v="0"/>
    <x v="8"/>
    <d v="2025-05-06T00:00:00"/>
    <n v="41269"/>
    <x v="70"/>
    <x v="69"/>
    <x v="9"/>
    <n v="2"/>
    <x v="6"/>
    <n v="250"/>
    <x v="2"/>
    <n v="30"/>
    <n v="220"/>
  </r>
  <r>
    <s v="McNamara"/>
    <x v="8"/>
    <x v="2"/>
    <x v="0"/>
    <x v="8"/>
    <d v="2025-05-06T00:00:00"/>
    <n v="41269"/>
    <x v="299"/>
    <x v="298"/>
    <x v="9"/>
    <n v="4"/>
    <x v="46"/>
    <n v="180"/>
    <x v="21"/>
    <n v="120"/>
    <n v="60"/>
  </r>
  <r>
    <s v="McNamara"/>
    <x v="8"/>
    <x v="2"/>
    <x v="0"/>
    <x v="8"/>
    <d v="2025-05-06T00:00:00"/>
    <n v="41269"/>
    <x v="127"/>
    <x v="126"/>
    <x v="2"/>
    <n v="2"/>
    <x v="50"/>
    <n v="4000"/>
    <x v="3"/>
    <n v="180"/>
    <n v="3820"/>
  </r>
  <r>
    <s v="McNamara"/>
    <x v="8"/>
    <x v="2"/>
    <x v="0"/>
    <x v="8"/>
    <d v="2025-05-06T00:00:00"/>
    <n v="41270"/>
    <x v="106"/>
    <x v="105"/>
    <x v="9"/>
    <n v="2"/>
    <x v="23"/>
    <n v="1500"/>
    <x v="13"/>
    <n v="120"/>
    <n v="1380"/>
  </r>
  <r>
    <s v="McNamara"/>
    <x v="8"/>
    <x v="2"/>
    <x v="0"/>
    <x v="8"/>
    <d v="2025-05-06T00:00:00"/>
    <n v="41270"/>
    <x v="28"/>
    <x v="24"/>
    <x v="9"/>
    <n v="8"/>
    <x v="24"/>
    <n v="800"/>
    <x v="14"/>
    <n v="80"/>
    <n v="720"/>
  </r>
  <r>
    <s v="McNamara"/>
    <x v="8"/>
    <x v="2"/>
    <x v="0"/>
    <x v="8"/>
    <d v="2025-05-06T00:00:00"/>
    <n v="41270"/>
    <x v="305"/>
    <x v="304"/>
    <x v="9"/>
    <n v="2"/>
    <x v="6"/>
    <n v="250"/>
    <x v="2"/>
    <n v="30"/>
    <n v="220"/>
  </r>
  <r>
    <s v="McNamara"/>
    <x v="8"/>
    <x v="2"/>
    <x v="0"/>
    <x v="8"/>
    <d v="2025-05-06T00:00:00"/>
    <n v="41270"/>
    <x v="185"/>
    <x v="184"/>
    <x v="2"/>
    <n v="1"/>
    <x v="26"/>
    <n v="1000"/>
    <x v="3"/>
    <n v="90"/>
    <n v="910"/>
  </r>
  <r>
    <s v="McNamara"/>
    <x v="8"/>
    <x v="2"/>
    <x v="0"/>
    <x v="8"/>
    <d v="2025-05-06T00:00:00"/>
    <n v="41270"/>
    <x v="39"/>
    <x v="38"/>
    <x v="2"/>
    <n v="1"/>
    <x v="50"/>
    <n v="2000"/>
    <x v="3"/>
    <n v="90"/>
    <n v="1910"/>
  </r>
  <r>
    <s v="Klekamp"/>
    <x v="8"/>
    <x v="2"/>
    <x v="0"/>
    <x v="8"/>
    <d v="2025-05-07T00:00:00"/>
    <n v="41271"/>
    <x v="54"/>
    <x v="53"/>
    <x v="13"/>
    <n v="4"/>
    <x v="40"/>
    <n v="1600"/>
    <x v="19"/>
    <n v="116"/>
    <n v="1484"/>
  </r>
  <r>
    <s v="Klekamp"/>
    <x v="8"/>
    <x v="2"/>
    <x v="0"/>
    <x v="8"/>
    <d v="2025-05-07T00:00:00"/>
    <n v="41271"/>
    <x v="55"/>
    <x v="24"/>
    <x v="13"/>
    <n v="4"/>
    <x v="24"/>
    <n v="400"/>
    <x v="20"/>
    <n v="28"/>
    <n v="372"/>
  </r>
  <r>
    <s v="Klekamp"/>
    <x v="8"/>
    <x v="2"/>
    <x v="0"/>
    <x v="8"/>
    <d v="2025-05-07T00:00:00"/>
    <n v="41271"/>
    <x v="87"/>
    <x v="86"/>
    <x v="13"/>
    <n v="4"/>
    <x v="40"/>
    <n v="1600"/>
    <x v="14"/>
    <n v="40"/>
    <n v="1560"/>
  </r>
  <r>
    <s v="Klekamp"/>
    <x v="8"/>
    <x v="2"/>
    <x v="0"/>
    <x v="8"/>
    <d v="2025-05-07T00:00:00"/>
    <n v="41271"/>
    <x v="57"/>
    <x v="56"/>
    <x v="9"/>
    <n v="1"/>
    <x v="6"/>
    <n v="125"/>
    <x v="2"/>
    <n v="15"/>
    <n v="110"/>
  </r>
  <r>
    <s v="Klekamp"/>
    <x v="8"/>
    <x v="2"/>
    <x v="0"/>
    <x v="8"/>
    <d v="2025-05-07T00:00:00"/>
    <n v="41271"/>
    <x v="96"/>
    <x v="95"/>
    <x v="9"/>
    <n v="1"/>
    <x v="6"/>
    <n v="125"/>
    <x v="2"/>
    <n v="15"/>
    <n v="110"/>
  </r>
  <r>
    <s v="Klekamp"/>
    <x v="8"/>
    <x v="2"/>
    <x v="0"/>
    <x v="8"/>
    <d v="2025-05-07T00:00:00"/>
    <n v="41271"/>
    <x v="357"/>
    <x v="356"/>
    <x v="6"/>
    <n v="1"/>
    <x v="25"/>
    <n v="3200"/>
    <x v="10"/>
    <n v="235"/>
    <n v="2965"/>
  </r>
  <r>
    <s v="Klekamp"/>
    <x v="8"/>
    <x v="2"/>
    <x v="0"/>
    <x v="8"/>
    <d v="2025-05-07T00:00:00"/>
    <n v="41271"/>
    <x v="128"/>
    <x v="127"/>
    <x v="6"/>
    <n v="1"/>
    <x v="13"/>
    <n v="50"/>
    <x v="21"/>
    <n v="30"/>
    <n v="20"/>
  </r>
  <r>
    <s v="Klekamp"/>
    <x v="8"/>
    <x v="2"/>
    <x v="0"/>
    <x v="8"/>
    <d v="2025-05-07T00:00:00"/>
    <n v="41271"/>
    <x v="186"/>
    <x v="185"/>
    <x v="16"/>
    <n v="1"/>
    <x v="41"/>
    <n v="250"/>
    <x v="30"/>
    <n v="25"/>
    <n v="225"/>
  </r>
  <r>
    <s v="Klekamp"/>
    <x v="8"/>
    <x v="2"/>
    <x v="0"/>
    <x v="8"/>
    <d v="2025-05-07T00:00:00"/>
    <n v="41271"/>
    <x v="131"/>
    <x v="130"/>
    <x v="17"/>
    <n v="1"/>
    <x v="24"/>
    <n v="100"/>
    <x v="31"/>
    <n v="12"/>
    <n v="88"/>
  </r>
  <r>
    <s v="Klekamp"/>
    <x v="8"/>
    <x v="2"/>
    <x v="0"/>
    <x v="8"/>
    <d v="2025-05-07T00:00:00"/>
    <n v="41271"/>
    <x v="132"/>
    <x v="131"/>
    <x v="17"/>
    <n v="1"/>
    <x v="92"/>
    <n v="1700"/>
    <x v="32"/>
    <n v="200"/>
    <n v="1500"/>
  </r>
  <r>
    <s v="Klekamp"/>
    <x v="8"/>
    <x v="2"/>
    <x v="0"/>
    <x v="8"/>
    <d v="2025-05-07T00:00:00"/>
    <n v="41272"/>
    <x v="54"/>
    <x v="53"/>
    <x v="13"/>
    <n v="4"/>
    <x v="40"/>
    <n v="1600"/>
    <x v="19"/>
    <n v="116"/>
    <n v="1484"/>
  </r>
  <r>
    <s v="Klekamp"/>
    <x v="8"/>
    <x v="2"/>
    <x v="0"/>
    <x v="8"/>
    <d v="2025-05-07T00:00:00"/>
    <n v="41272"/>
    <x v="55"/>
    <x v="24"/>
    <x v="13"/>
    <n v="4"/>
    <x v="24"/>
    <n v="400"/>
    <x v="20"/>
    <n v="28"/>
    <n v="372"/>
  </r>
  <r>
    <s v="Klekamp"/>
    <x v="8"/>
    <x v="2"/>
    <x v="0"/>
    <x v="8"/>
    <d v="2025-05-07T00:00:00"/>
    <n v="41272"/>
    <x v="87"/>
    <x v="86"/>
    <x v="13"/>
    <n v="4"/>
    <x v="40"/>
    <n v="1600"/>
    <x v="14"/>
    <n v="40"/>
    <n v="1560"/>
  </r>
  <r>
    <s v="Klekamp"/>
    <x v="8"/>
    <x v="2"/>
    <x v="0"/>
    <x v="8"/>
    <d v="2025-05-07T00:00:00"/>
    <n v="41272"/>
    <x v="57"/>
    <x v="56"/>
    <x v="9"/>
    <n v="2"/>
    <x v="6"/>
    <n v="250"/>
    <x v="2"/>
    <n v="30"/>
    <n v="220"/>
  </r>
  <r>
    <s v="McNamara"/>
    <x v="8"/>
    <x v="2"/>
    <x v="0"/>
    <x v="8"/>
    <d v="2025-05-08T00:00:00"/>
    <n v="41273"/>
    <x v="27"/>
    <x v="27"/>
    <x v="9"/>
    <n v="2"/>
    <x v="23"/>
    <n v="1500"/>
    <x v="13"/>
    <n v="120"/>
    <n v="1380"/>
  </r>
  <r>
    <s v="McNamara"/>
    <x v="8"/>
    <x v="2"/>
    <x v="0"/>
    <x v="8"/>
    <d v="2025-05-08T00:00:00"/>
    <n v="41273"/>
    <x v="106"/>
    <x v="105"/>
    <x v="9"/>
    <n v="2"/>
    <x v="23"/>
    <n v="1500"/>
    <x v="13"/>
    <n v="120"/>
    <n v="1380"/>
  </r>
  <r>
    <s v="McNamara"/>
    <x v="8"/>
    <x v="2"/>
    <x v="0"/>
    <x v="8"/>
    <d v="2025-05-08T00:00:00"/>
    <n v="41273"/>
    <x v="28"/>
    <x v="24"/>
    <x v="9"/>
    <n v="4"/>
    <x v="24"/>
    <n v="400"/>
    <x v="14"/>
    <n v="40"/>
    <n v="360"/>
  </r>
  <r>
    <s v="McNamara"/>
    <x v="8"/>
    <x v="2"/>
    <x v="0"/>
    <x v="8"/>
    <d v="2025-05-08T00:00:00"/>
    <n v="41273"/>
    <x v="70"/>
    <x v="69"/>
    <x v="9"/>
    <n v="2"/>
    <x v="6"/>
    <n v="250"/>
    <x v="2"/>
    <n v="30"/>
    <n v="220"/>
  </r>
  <r>
    <s v="McNamara"/>
    <x v="8"/>
    <x v="2"/>
    <x v="0"/>
    <x v="8"/>
    <d v="2025-05-08T00:00:00"/>
    <n v="41273"/>
    <x v="108"/>
    <x v="107"/>
    <x v="2"/>
    <n v="2"/>
    <x v="50"/>
    <n v="4000"/>
    <x v="3"/>
    <n v="180"/>
    <n v="3820"/>
  </r>
  <r>
    <s v="Hoge"/>
    <x v="107"/>
    <x v="3"/>
    <x v="0"/>
    <x v="198"/>
    <d v="2025-04-28T00:00:00"/>
    <n v="41274"/>
    <x v="320"/>
    <x v="319"/>
    <x v="6"/>
    <n v="1"/>
    <x v="139"/>
    <n v="3900"/>
    <x v="10"/>
    <n v="235"/>
    <n v="3665"/>
  </r>
  <r>
    <s v="Hoge"/>
    <x v="107"/>
    <x v="3"/>
    <x v="0"/>
    <x v="198"/>
    <d v="2025-04-28T00:00:00"/>
    <n v="41274"/>
    <x v="93"/>
    <x v="92"/>
    <x v="6"/>
    <n v="1"/>
    <x v="45"/>
    <n v="300"/>
    <x v="24"/>
    <n v="210"/>
    <n v="90"/>
  </r>
  <r>
    <s v="Hoge"/>
    <x v="107"/>
    <x v="3"/>
    <x v="0"/>
    <x v="198"/>
    <d v="2025-04-28T00:00:00"/>
    <n v="41274"/>
    <x v="614"/>
    <x v="613"/>
    <x v="6"/>
    <n v="1"/>
    <x v="94"/>
    <n v="275"/>
    <x v="56"/>
    <n v="550"/>
    <n v="-275"/>
  </r>
  <r>
    <s v="Hoge"/>
    <x v="107"/>
    <x v="3"/>
    <x v="0"/>
    <x v="198"/>
    <d v="2025-04-28T00:00:00"/>
    <n v="41274"/>
    <x v="128"/>
    <x v="127"/>
    <x v="6"/>
    <n v="1"/>
    <x v="6"/>
    <n v="125"/>
    <x v="21"/>
    <n v="30"/>
    <n v="95"/>
  </r>
  <r>
    <s v="Hoge"/>
    <x v="107"/>
    <x v="3"/>
    <x v="0"/>
    <x v="198"/>
    <d v="2025-04-28T00:00:00"/>
    <n v="41274"/>
    <x v="850"/>
    <x v="849"/>
    <x v="6"/>
    <n v="1"/>
    <x v="337"/>
    <n v="540"/>
    <x v="44"/>
    <n v="300"/>
    <n v="240"/>
  </r>
  <r>
    <s v="Hoge"/>
    <x v="107"/>
    <x v="3"/>
    <x v="0"/>
    <x v="198"/>
    <d v="2025-04-28T00:00:00"/>
    <n v="41274"/>
    <x v="94"/>
    <x v="93"/>
    <x v="6"/>
    <n v="1"/>
    <x v="338"/>
    <n v="980"/>
    <x v="25"/>
    <n v="875"/>
    <n v="105"/>
  </r>
  <r>
    <s v="Lemons"/>
    <x v="48"/>
    <x v="1"/>
    <x v="0"/>
    <x v="60"/>
    <d v="2025-05-07T00:00:00"/>
    <n v="41275"/>
    <x v="211"/>
    <x v="210"/>
    <x v="0"/>
    <n v="1"/>
    <x v="106"/>
    <n v="850"/>
    <x v="0"/>
    <n v="102"/>
    <n v="748"/>
  </r>
  <r>
    <s v="Rowan"/>
    <x v="2"/>
    <x v="2"/>
    <x v="0"/>
    <x v="40"/>
    <d v="2025-05-05T00:00:00"/>
    <n v="41276"/>
    <x v="177"/>
    <x v="176"/>
    <x v="0"/>
    <n v="1"/>
    <x v="4"/>
    <n v="1150"/>
    <x v="0"/>
    <n v="102"/>
    <n v="1048"/>
  </r>
  <r>
    <s v="Rowan"/>
    <x v="2"/>
    <x v="2"/>
    <x v="0"/>
    <x v="40"/>
    <d v="2025-05-05T00:00:00"/>
    <n v="41276"/>
    <x v="35"/>
    <x v="34"/>
    <x v="0"/>
    <n v="1"/>
    <x v="4"/>
    <n v="1150"/>
    <x v="0"/>
    <n v="102"/>
    <n v="1048"/>
  </r>
  <r>
    <s v="Rowan"/>
    <x v="2"/>
    <x v="2"/>
    <x v="0"/>
    <x v="40"/>
    <d v="2025-05-05T00:00:00"/>
    <n v="41276"/>
    <x v="101"/>
    <x v="100"/>
    <x v="1"/>
    <n v="1"/>
    <x v="5"/>
    <n v="1100"/>
    <x v="4"/>
    <n v="100"/>
    <n v="1000"/>
  </r>
  <r>
    <s v="Rowan"/>
    <x v="2"/>
    <x v="2"/>
    <x v="0"/>
    <x v="40"/>
    <d v="2025-05-05T00:00:00"/>
    <n v="41276"/>
    <x v="2"/>
    <x v="2"/>
    <x v="1"/>
    <n v="6"/>
    <x v="6"/>
    <n v="750"/>
    <x v="2"/>
    <n v="90"/>
    <n v="660"/>
  </r>
  <r>
    <s v="Rowan"/>
    <x v="2"/>
    <x v="2"/>
    <x v="0"/>
    <x v="40"/>
    <d v="2025-05-05T00:00:00"/>
    <n v="41276"/>
    <x v="6"/>
    <x v="6"/>
    <x v="1"/>
    <n v="1"/>
    <x v="7"/>
    <n v="150"/>
    <x v="5"/>
    <n v="40"/>
    <n v="110"/>
  </r>
  <r>
    <s v="Rowan"/>
    <x v="2"/>
    <x v="2"/>
    <x v="0"/>
    <x v="40"/>
    <d v="2025-05-05T00:00:00"/>
    <n v="41277"/>
    <x v="35"/>
    <x v="34"/>
    <x v="0"/>
    <n v="2"/>
    <x v="4"/>
    <n v="2300"/>
    <x v="0"/>
    <n v="204"/>
    <n v="2096"/>
  </r>
  <r>
    <s v="Rowan"/>
    <x v="2"/>
    <x v="2"/>
    <x v="0"/>
    <x v="40"/>
    <d v="2025-05-05T00:00:00"/>
    <n v="41277"/>
    <x v="101"/>
    <x v="100"/>
    <x v="1"/>
    <n v="1"/>
    <x v="5"/>
    <n v="1100"/>
    <x v="4"/>
    <n v="100"/>
    <n v="1000"/>
  </r>
  <r>
    <s v="Rowan"/>
    <x v="2"/>
    <x v="2"/>
    <x v="0"/>
    <x v="40"/>
    <d v="2025-05-05T00:00:00"/>
    <n v="41277"/>
    <x v="2"/>
    <x v="2"/>
    <x v="1"/>
    <n v="6"/>
    <x v="6"/>
    <n v="750"/>
    <x v="2"/>
    <n v="90"/>
    <n v="660"/>
  </r>
  <r>
    <s v="Rowan"/>
    <x v="2"/>
    <x v="2"/>
    <x v="0"/>
    <x v="40"/>
    <d v="2025-05-05T00:00:00"/>
    <n v="41277"/>
    <x v="6"/>
    <x v="6"/>
    <x v="1"/>
    <n v="1"/>
    <x v="7"/>
    <n v="150"/>
    <x v="5"/>
    <n v="40"/>
    <n v="110"/>
  </r>
  <r>
    <s v="Jackson"/>
    <x v="2"/>
    <x v="2"/>
    <x v="0"/>
    <x v="39"/>
    <d v="2025-04-01T00:00:00"/>
    <n v="41278"/>
    <x v="195"/>
    <x v="194"/>
    <x v="14"/>
    <n v="1"/>
    <x v="93"/>
    <n v="3450"/>
    <x v="22"/>
    <n v="125"/>
    <n v="3325"/>
  </r>
  <r>
    <s v="Jackson"/>
    <x v="2"/>
    <x v="2"/>
    <x v="0"/>
    <x v="39"/>
    <d v="2025-04-01T00:00:00"/>
    <n v="41278"/>
    <x v="246"/>
    <x v="245"/>
    <x v="14"/>
    <n v="2"/>
    <x v="18"/>
    <n v="400"/>
    <x v="2"/>
    <n v="30"/>
    <n v="370"/>
  </r>
  <r>
    <s v="Rowan"/>
    <x v="2"/>
    <x v="2"/>
    <x v="0"/>
    <x v="40"/>
    <d v="2025-04-28T00:00:00"/>
    <n v="41279"/>
    <x v="269"/>
    <x v="268"/>
    <x v="0"/>
    <n v="2"/>
    <x v="4"/>
    <n v="2300"/>
    <x v="0"/>
    <n v="204"/>
    <n v="2096"/>
  </r>
  <r>
    <s v="Rowan"/>
    <x v="2"/>
    <x v="2"/>
    <x v="0"/>
    <x v="40"/>
    <d v="2025-04-28T00:00:00"/>
    <n v="41279"/>
    <x v="101"/>
    <x v="100"/>
    <x v="1"/>
    <n v="1"/>
    <x v="5"/>
    <n v="1100"/>
    <x v="4"/>
    <n v="100"/>
    <n v="1000"/>
  </r>
  <r>
    <s v="Rowan"/>
    <x v="2"/>
    <x v="2"/>
    <x v="0"/>
    <x v="40"/>
    <d v="2025-04-28T00:00:00"/>
    <n v="41279"/>
    <x v="2"/>
    <x v="2"/>
    <x v="1"/>
    <n v="6"/>
    <x v="6"/>
    <n v="750"/>
    <x v="2"/>
    <n v="90"/>
    <n v="660"/>
  </r>
  <r>
    <s v="Rowan"/>
    <x v="2"/>
    <x v="2"/>
    <x v="0"/>
    <x v="40"/>
    <d v="2025-04-28T00:00:00"/>
    <n v="41279"/>
    <x v="6"/>
    <x v="6"/>
    <x v="1"/>
    <n v="1"/>
    <x v="7"/>
    <n v="150"/>
    <x v="5"/>
    <n v="40"/>
    <n v="110"/>
  </r>
  <r>
    <s v="Ryan"/>
    <x v="72"/>
    <x v="5"/>
    <x v="0"/>
    <x v="115"/>
    <d v="2025-05-01T00:00:00"/>
    <n v="41280"/>
    <x v="54"/>
    <x v="53"/>
    <x v="13"/>
    <n v="4"/>
    <x v="40"/>
    <n v="1600"/>
    <x v="19"/>
    <n v="116"/>
    <n v="1484"/>
  </r>
  <r>
    <s v="Ryan"/>
    <x v="72"/>
    <x v="5"/>
    <x v="0"/>
    <x v="115"/>
    <d v="2025-05-01T00:00:00"/>
    <n v="41280"/>
    <x v="55"/>
    <x v="24"/>
    <x v="13"/>
    <n v="4"/>
    <x v="13"/>
    <n v="200"/>
    <x v="20"/>
    <n v="28"/>
    <n v="172"/>
  </r>
  <r>
    <s v="Ryan"/>
    <x v="72"/>
    <x v="5"/>
    <x v="0"/>
    <x v="115"/>
    <d v="2025-05-01T00:00:00"/>
    <n v="41280"/>
    <x v="468"/>
    <x v="467"/>
    <x v="13"/>
    <n v="2"/>
    <x v="40"/>
    <n v="800"/>
    <x v="14"/>
    <n v="20"/>
    <n v="780"/>
  </r>
  <r>
    <s v="Ryan"/>
    <x v="72"/>
    <x v="5"/>
    <x v="0"/>
    <x v="115"/>
    <d v="2025-05-01T00:00:00"/>
    <n v="41280"/>
    <x v="86"/>
    <x v="85"/>
    <x v="13"/>
    <n v="1"/>
    <x v="18"/>
    <n v="200"/>
    <x v="14"/>
    <n v="10"/>
    <n v="190"/>
  </r>
  <r>
    <s v="Ryan"/>
    <x v="72"/>
    <x v="5"/>
    <x v="0"/>
    <x v="115"/>
    <d v="2025-05-01T00:00:00"/>
    <n v="41280"/>
    <x v="87"/>
    <x v="86"/>
    <x v="13"/>
    <n v="2"/>
    <x v="40"/>
    <n v="800"/>
    <x v="14"/>
    <n v="20"/>
    <n v="780"/>
  </r>
  <r>
    <s v="Ryan"/>
    <x v="72"/>
    <x v="5"/>
    <x v="0"/>
    <x v="115"/>
    <d v="2025-05-01T00:00:00"/>
    <n v="41280"/>
    <x v="564"/>
    <x v="563"/>
    <x v="9"/>
    <n v="2"/>
    <x v="18"/>
    <n v="400"/>
    <x v="15"/>
    <n v="40"/>
    <n v="360"/>
  </r>
  <r>
    <s v="Ryan"/>
    <x v="72"/>
    <x v="5"/>
    <x v="0"/>
    <x v="115"/>
    <d v="2025-05-08T00:00:00"/>
    <n v="41281"/>
    <x v="0"/>
    <x v="0"/>
    <x v="0"/>
    <n v="1"/>
    <x v="26"/>
    <n v="1000"/>
    <x v="0"/>
    <n v="102"/>
    <n v="898"/>
  </r>
  <r>
    <s v="Ryan"/>
    <x v="72"/>
    <x v="5"/>
    <x v="0"/>
    <x v="115"/>
    <d v="2025-05-08T00:00:00"/>
    <n v="41281"/>
    <x v="434"/>
    <x v="433"/>
    <x v="1"/>
    <n v="1"/>
    <x v="27"/>
    <n v="800"/>
    <x v="1"/>
    <n v="80"/>
    <n v="720"/>
  </r>
  <r>
    <s v="Ryan"/>
    <x v="72"/>
    <x v="5"/>
    <x v="0"/>
    <x v="115"/>
    <d v="2025-05-08T00:00:00"/>
    <n v="41281"/>
    <x v="2"/>
    <x v="2"/>
    <x v="1"/>
    <n v="4"/>
    <x v="24"/>
    <n v="400"/>
    <x v="2"/>
    <n v="60"/>
    <n v="340"/>
  </r>
  <r>
    <s v="Choudhri"/>
    <x v="64"/>
    <x v="1"/>
    <x v="0"/>
    <x v="166"/>
    <d v="2025-05-03T00:00:00"/>
    <n v="41282"/>
    <x v="403"/>
    <x v="402"/>
    <x v="9"/>
    <n v="2"/>
    <x v="271"/>
    <n v="1580"/>
    <x v="13"/>
    <n v="120"/>
    <n v="1460"/>
  </r>
  <r>
    <s v="Choudhri"/>
    <x v="64"/>
    <x v="1"/>
    <x v="0"/>
    <x v="166"/>
    <d v="2025-05-03T00:00:00"/>
    <n v="41282"/>
    <x v="106"/>
    <x v="105"/>
    <x v="9"/>
    <n v="2"/>
    <x v="271"/>
    <n v="1580"/>
    <x v="13"/>
    <n v="120"/>
    <n v="1460"/>
  </r>
  <r>
    <s v="Choudhri"/>
    <x v="64"/>
    <x v="1"/>
    <x v="0"/>
    <x v="166"/>
    <d v="2025-05-03T00:00:00"/>
    <n v="41282"/>
    <x v="28"/>
    <x v="24"/>
    <x v="9"/>
    <n v="4"/>
    <x v="69"/>
    <n v="360"/>
    <x v="14"/>
    <n v="40"/>
    <n v="320"/>
  </r>
  <r>
    <s v="Choudhri"/>
    <x v="64"/>
    <x v="1"/>
    <x v="0"/>
    <x v="166"/>
    <d v="2025-05-03T00:00:00"/>
    <n v="41282"/>
    <x v="67"/>
    <x v="66"/>
    <x v="9"/>
    <n v="2"/>
    <x v="209"/>
    <n v="380"/>
    <x v="2"/>
    <n v="30"/>
    <n v="350"/>
  </r>
  <r>
    <s v="Choudhri"/>
    <x v="64"/>
    <x v="1"/>
    <x v="0"/>
    <x v="166"/>
    <d v="2025-05-03T00:00:00"/>
    <n v="41282"/>
    <x v="623"/>
    <x v="622"/>
    <x v="2"/>
    <n v="1"/>
    <x v="25"/>
    <n v="3200"/>
    <x v="3"/>
    <n v="90"/>
    <n v="3110"/>
  </r>
  <r>
    <s v="Curtis"/>
    <x v="15"/>
    <x v="4"/>
    <x v="0"/>
    <x v="16"/>
    <d v="2025-05-08T00:00:00"/>
    <n v="41283"/>
    <x v="54"/>
    <x v="53"/>
    <x v="13"/>
    <n v="4"/>
    <x v="45"/>
    <n v="1200"/>
    <x v="19"/>
    <n v="116"/>
    <n v="1084"/>
  </r>
  <r>
    <s v="Curtis"/>
    <x v="15"/>
    <x v="4"/>
    <x v="0"/>
    <x v="16"/>
    <d v="2025-05-08T00:00:00"/>
    <n v="41283"/>
    <x v="55"/>
    <x v="24"/>
    <x v="13"/>
    <n v="4"/>
    <x v="46"/>
    <n v="180"/>
    <x v="20"/>
    <n v="28"/>
    <n v="152"/>
  </r>
  <r>
    <s v="Curtis"/>
    <x v="15"/>
    <x v="4"/>
    <x v="0"/>
    <x v="16"/>
    <d v="2025-05-08T00:00:00"/>
    <n v="41283"/>
    <x v="61"/>
    <x v="60"/>
    <x v="13"/>
    <n v="1"/>
    <x v="11"/>
    <n v="225"/>
    <x v="14"/>
    <n v="10"/>
    <n v="215"/>
  </r>
  <r>
    <s v="Curtis"/>
    <x v="15"/>
    <x v="4"/>
    <x v="0"/>
    <x v="16"/>
    <d v="2025-05-08T00:00:00"/>
    <n v="41283"/>
    <x v="87"/>
    <x v="86"/>
    <x v="13"/>
    <n v="2"/>
    <x v="11"/>
    <n v="450"/>
    <x v="14"/>
    <n v="20"/>
    <n v="430"/>
  </r>
  <r>
    <s v="Curtis"/>
    <x v="15"/>
    <x v="4"/>
    <x v="0"/>
    <x v="16"/>
    <d v="2025-05-08T00:00:00"/>
    <n v="41283"/>
    <x v="88"/>
    <x v="87"/>
    <x v="13"/>
    <n v="1"/>
    <x v="11"/>
    <n v="225"/>
    <x v="14"/>
    <n v="10"/>
    <n v="215"/>
  </r>
  <r>
    <s v="Curtis"/>
    <x v="15"/>
    <x v="4"/>
    <x v="0"/>
    <x v="16"/>
    <d v="2025-05-08T00:00:00"/>
    <n v="41283"/>
    <x v="57"/>
    <x v="56"/>
    <x v="9"/>
    <n v="2"/>
    <x v="47"/>
    <n v="320"/>
    <x v="2"/>
    <n v="30"/>
    <n v="290"/>
  </r>
  <r>
    <s v="Hicks"/>
    <x v="62"/>
    <x v="5"/>
    <x v="0"/>
    <x v="82"/>
    <d v="2025-05-07T00:00:00"/>
    <n v="41284"/>
    <x v="4"/>
    <x v="4"/>
    <x v="0"/>
    <n v="2"/>
    <x v="181"/>
    <n v="1680"/>
    <x v="0"/>
    <n v="204"/>
    <n v="1476"/>
  </r>
  <r>
    <s v="Esce"/>
    <x v="23"/>
    <x v="1"/>
    <x v="0"/>
    <x v="35"/>
    <d v="2025-05-02T00:00:00"/>
    <n v="41285"/>
    <x v="54"/>
    <x v="53"/>
    <x v="13"/>
    <n v="4"/>
    <x v="59"/>
    <n v="1980"/>
    <x v="19"/>
    <n v="116"/>
    <n v="1864"/>
  </r>
  <r>
    <s v="Esce"/>
    <x v="23"/>
    <x v="1"/>
    <x v="0"/>
    <x v="35"/>
    <d v="2025-05-02T00:00:00"/>
    <n v="41285"/>
    <x v="55"/>
    <x v="24"/>
    <x v="13"/>
    <n v="4"/>
    <x v="60"/>
    <n v="540"/>
    <x v="20"/>
    <n v="28"/>
    <n v="512"/>
  </r>
  <r>
    <s v="Esce"/>
    <x v="23"/>
    <x v="1"/>
    <x v="0"/>
    <x v="35"/>
    <d v="2025-05-02T00:00:00"/>
    <n v="41285"/>
    <x v="87"/>
    <x v="86"/>
    <x v="13"/>
    <n v="2"/>
    <x v="59"/>
    <n v="990"/>
    <x v="14"/>
    <n v="20"/>
    <n v="970"/>
  </r>
  <r>
    <s v="Esce"/>
    <x v="23"/>
    <x v="1"/>
    <x v="0"/>
    <x v="35"/>
    <d v="2025-05-02T00:00:00"/>
    <n v="41285"/>
    <x v="56"/>
    <x v="55"/>
    <x v="13"/>
    <n v="1"/>
    <x v="59"/>
    <n v="495"/>
    <x v="14"/>
    <n v="10"/>
    <n v="485"/>
  </r>
  <r>
    <s v="Esce"/>
    <x v="23"/>
    <x v="1"/>
    <x v="0"/>
    <x v="35"/>
    <d v="2025-05-02T00:00:00"/>
    <n v="41285"/>
    <x v="249"/>
    <x v="248"/>
    <x v="13"/>
    <n v="1"/>
    <x v="59"/>
    <n v="495"/>
    <x v="14"/>
    <n v="10"/>
    <n v="485"/>
  </r>
  <r>
    <s v="Esce"/>
    <x v="23"/>
    <x v="1"/>
    <x v="0"/>
    <x v="35"/>
    <d v="2025-05-02T00:00:00"/>
    <n v="41285"/>
    <x v="202"/>
    <x v="201"/>
    <x v="9"/>
    <n v="1"/>
    <x v="84"/>
    <n v="720"/>
    <x v="26"/>
    <n v="142"/>
    <n v="578"/>
  </r>
  <r>
    <s v="Esce"/>
    <x v="23"/>
    <x v="1"/>
    <x v="0"/>
    <x v="35"/>
    <d v="2025-05-02T00:00:00"/>
    <n v="41285"/>
    <x v="96"/>
    <x v="95"/>
    <x v="9"/>
    <n v="2"/>
    <x v="62"/>
    <n v="316"/>
    <x v="2"/>
    <n v="30"/>
    <n v="286"/>
  </r>
  <r>
    <s v="Esce"/>
    <x v="23"/>
    <x v="1"/>
    <x v="0"/>
    <x v="35"/>
    <d v="2025-05-02T00:00:00"/>
    <n v="41285"/>
    <x v="454"/>
    <x v="453"/>
    <x v="2"/>
    <n v="1"/>
    <x v="121"/>
    <n v="2700"/>
    <x v="35"/>
    <n v="130"/>
    <n v="2570"/>
  </r>
  <r>
    <s v="Braaksma"/>
    <x v="36"/>
    <x v="3"/>
    <x v="0"/>
    <x v="199"/>
    <d v="2025-05-01T00:00:00"/>
    <n v="41286"/>
    <x v="12"/>
    <x v="12"/>
    <x v="0"/>
    <n v="1"/>
    <x v="27"/>
    <n v="800"/>
    <x v="0"/>
    <n v="102"/>
    <n v="698"/>
  </r>
  <r>
    <s v="Lapsiwala"/>
    <x v="25"/>
    <x v="3"/>
    <x v="0"/>
    <x v="28"/>
    <d v="2025-05-07T00:00:00"/>
    <n v="41287"/>
    <x v="32"/>
    <x v="31"/>
    <x v="1"/>
    <n v="1"/>
    <x v="9"/>
    <n v="950"/>
    <x v="1"/>
    <n v="80"/>
    <n v="870"/>
  </r>
  <r>
    <s v="Lapsiwala"/>
    <x v="25"/>
    <x v="3"/>
    <x v="0"/>
    <x v="28"/>
    <d v="2025-05-07T00:00:00"/>
    <n v="41287"/>
    <x v="14"/>
    <x v="14"/>
    <x v="1"/>
    <n v="4"/>
    <x v="21"/>
    <n v="300"/>
    <x v="2"/>
    <n v="60"/>
    <n v="240"/>
  </r>
  <r>
    <s v="McDermott"/>
    <x v="28"/>
    <x v="3"/>
    <x v="0"/>
    <x v="106"/>
    <d v="2025-05-08T00:00:00"/>
    <n v="41288"/>
    <x v="92"/>
    <x v="91"/>
    <x v="6"/>
    <n v="1"/>
    <x v="175"/>
    <n v="168.29"/>
    <x v="23"/>
    <n v="65"/>
    <n v="103.28999999999999"/>
  </r>
  <r>
    <s v="McDermott"/>
    <x v="28"/>
    <x v="3"/>
    <x v="0"/>
    <x v="106"/>
    <d v="2025-05-08T00:00:00"/>
    <n v="41289"/>
    <x v="119"/>
    <x v="118"/>
    <x v="15"/>
    <n v="4"/>
    <x v="163"/>
    <n v="17309.36"/>
    <x v="28"/>
    <n v="292"/>
    <n v="17017.36"/>
  </r>
  <r>
    <s v="McDermott"/>
    <x v="28"/>
    <x v="3"/>
    <x v="0"/>
    <x v="106"/>
    <d v="2025-05-08T00:00:00"/>
    <n v="41289"/>
    <x v="447"/>
    <x v="446"/>
    <x v="15"/>
    <n v="2"/>
    <x v="165"/>
    <n v="1827.1"/>
    <x v="27"/>
    <n v="26"/>
    <n v="1801.1"/>
  </r>
  <r>
    <s v="McDermott"/>
    <x v="28"/>
    <x v="3"/>
    <x v="0"/>
    <x v="106"/>
    <d v="2025-05-08T00:00:00"/>
    <n v="41289"/>
    <x v="851"/>
    <x v="850"/>
    <x v="15"/>
    <n v="2"/>
    <x v="166"/>
    <n v="5096.6400000000003"/>
    <x v="43"/>
    <n v="36"/>
    <n v="5060.6400000000003"/>
  </r>
  <r>
    <s v="McDermott"/>
    <x v="28"/>
    <x v="3"/>
    <x v="0"/>
    <x v="106"/>
    <d v="2025-05-08T00:00:00"/>
    <n v="41289"/>
    <x v="361"/>
    <x v="360"/>
    <x v="15"/>
    <n v="2"/>
    <x v="166"/>
    <n v="5096.6400000000003"/>
    <x v="43"/>
    <n v="36"/>
    <n v="5060.6400000000003"/>
  </r>
  <r>
    <s v="McDermott"/>
    <x v="28"/>
    <x v="3"/>
    <x v="0"/>
    <x v="106"/>
    <d v="2025-05-08T00:00:00"/>
    <n v="41289"/>
    <x v="55"/>
    <x v="24"/>
    <x v="13"/>
    <n v="4"/>
    <x v="167"/>
    <n v="1923.28"/>
    <x v="20"/>
    <n v="28"/>
    <n v="1895.28"/>
  </r>
  <r>
    <s v="Wasserman"/>
    <x v="34"/>
    <x v="3"/>
    <x v="0"/>
    <x v="142"/>
    <d v="2025-04-25T00:00:00"/>
    <n v="41290"/>
    <x v="75"/>
    <x v="74"/>
    <x v="0"/>
    <n v="1"/>
    <x v="113"/>
    <n v="3300"/>
    <x v="0"/>
    <n v="102"/>
    <n v="3198"/>
  </r>
  <r>
    <s v="Wasserman"/>
    <x v="34"/>
    <x v="3"/>
    <x v="0"/>
    <x v="142"/>
    <d v="2025-04-25T00:00:00"/>
    <n v="41290"/>
    <x v="32"/>
    <x v="31"/>
    <x v="1"/>
    <n v="1"/>
    <x v="339"/>
    <n v="2871"/>
    <x v="1"/>
    <n v="80"/>
    <n v="2791"/>
  </r>
  <r>
    <s v="Wasserman"/>
    <x v="34"/>
    <x v="3"/>
    <x v="0"/>
    <x v="142"/>
    <d v="2025-04-25T00:00:00"/>
    <n v="41290"/>
    <x v="109"/>
    <x v="108"/>
    <x v="1"/>
    <n v="4"/>
    <x v="42"/>
    <n v="2540"/>
    <x v="2"/>
    <n v="60"/>
    <n v="2480"/>
  </r>
  <r>
    <s v="Nourian"/>
    <x v="9"/>
    <x v="4"/>
    <x v="0"/>
    <x v="90"/>
    <d v="2025-04-30T00:00:00"/>
    <n v="41291"/>
    <x v="201"/>
    <x v="200"/>
    <x v="14"/>
    <n v="2"/>
    <x v="156"/>
    <n v="4600"/>
    <x v="22"/>
    <n v="250"/>
    <n v="4350"/>
  </r>
  <r>
    <s v="Nourian"/>
    <x v="9"/>
    <x v="4"/>
    <x v="0"/>
    <x v="90"/>
    <d v="2025-04-30T00:00:00"/>
    <n v="41291"/>
    <x v="84"/>
    <x v="83"/>
    <x v="14"/>
    <n v="2"/>
    <x v="6"/>
    <n v="250"/>
    <x v="2"/>
    <n v="30"/>
    <n v="220"/>
  </r>
  <r>
    <s v="Nourian"/>
    <x v="9"/>
    <x v="4"/>
    <x v="0"/>
    <x v="90"/>
    <d v="2025-04-30T00:00:00"/>
    <n v="41291"/>
    <x v="73"/>
    <x v="72"/>
    <x v="14"/>
    <n v="2"/>
    <x v="6"/>
    <n v="250"/>
    <x v="2"/>
    <n v="30"/>
    <n v="220"/>
  </r>
  <r>
    <s v="Yusupov"/>
    <x v="26"/>
    <x v="0"/>
    <x v="0"/>
    <x v="29"/>
    <d v="2025-05-07T00:00:00"/>
    <n v="41292"/>
    <x v="211"/>
    <x v="210"/>
    <x v="0"/>
    <n v="2"/>
    <x v="23"/>
    <n v="1500"/>
    <x v="0"/>
    <n v="204"/>
    <n v="1296"/>
  </r>
  <r>
    <s v="Yusupov"/>
    <x v="26"/>
    <x v="0"/>
    <x v="0"/>
    <x v="29"/>
    <d v="2025-05-07T00:00:00"/>
    <n v="41292"/>
    <x v="125"/>
    <x v="124"/>
    <x v="1"/>
    <n v="1"/>
    <x v="23"/>
    <n v="750"/>
    <x v="4"/>
    <n v="100"/>
    <n v="650"/>
  </r>
  <r>
    <s v="Yusupov"/>
    <x v="26"/>
    <x v="0"/>
    <x v="0"/>
    <x v="29"/>
    <d v="2025-05-07T00:00:00"/>
    <n v="41292"/>
    <x v="236"/>
    <x v="235"/>
    <x v="1"/>
    <n v="6"/>
    <x v="24"/>
    <n v="600"/>
    <x v="2"/>
    <n v="90"/>
    <n v="510"/>
  </r>
  <r>
    <s v="Yusupov"/>
    <x v="26"/>
    <x v="0"/>
    <x v="0"/>
    <x v="29"/>
    <d v="2025-05-07T00:00:00"/>
    <n v="41293"/>
    <x v="4"/>
    <x v="4"/>
    <x v="0"/>
    <n v="1"/>
    <x v="23"/>
    <n v="750"/>
    <x v="0"/>
    <n v="102"/>
    <n v="648"/>
  </r>
  <r>
    <s v="Yusupov"/>
    <x v="26"/>
    <x v="0"/>
    <x v="0"/>
    <x v="29"/>
    <d v="2025-05-07T00:00:00"/>
    <n v="41293"/>
    <x v="75"/>
    <x v="74"/>
    <x v="0"/>
    <n v="1"/>
    <x v="23"/>
    <n v="750"/>
    <x v="0"/>
    <n v="102"/>
    <n v="648"/>
  </r>
  <r>
    <s v="Yusupov"/>
    <x v="26"/>
    <x v="0"/>
    <x v="0"/>
    <x v="29"/>
    <d v="2025-05-07T00:00:00"/>
    <n v="41293"/>
    <x v="101"/>
    <x v="100"/>
    <x v="1"/>
    <n v="1"/>
    <x v="23"/>
    <n v="750"/>
    <x v="4"/>
    <n v="100"/>
    <n v="650"/>
  </r>
  <r>
    <s v="Yusupov"/>
    <x v="26"/>
    <x v="0"/>
    <x v="0"/>
    <x v="29"/>
    <d v="2025-05-07T00:00:00"/>
    <n v="41293"/>
    <x v="2"/>
    <x v="2"/>
    <x v="1"/>
    <n v="6"/>
    <x v="24"/>
    <n v="600"/>
    <x v="2"/>
    <n v="90"/>
    <n v="510"/>
  </r>
  <r>
    <s v="Bui"/>
    <x v="16"/>
    <x v="5"/>
    <x v="0"/>
    <x v="17"/>
    <d v="2025-05-01T00:00:00"/>
    <n v="41294"/>
    <x v="35"/>
    <x v="34"/>
    <x v="0"/>
    <n v="2"/>
    <x v="48"/>
    <n v="3754.4"/>
    <x v="0"/>
    <n v="204"/>
    <n v="3550.4"/>
  </r>
  <r>
    <s v="Bui"/>
    <x v="16"/>
    <x v="5"/>
    <x v="0"/>
    <x v="17"/>
    <d v="2025-05-01T00:00:00"/>
    <n v="41294"/>
    <x v="178"/>
    <x v="177"/>
    <x v="1"/>
    <n v="1"/>
    <x v="183"/>
    <n v="1224"/>
    <x v="9"/>
    <n v="120"/>
    <n v="1104"/>
  </r>
  <r>
    <s v="Bui"/>
    <x v="16"/>
    <x v="5"/>
    <x v="0"/>
    <x v="17"/>
    <d v="2025-05-01T00:00:00"/>
    <n v="41294"/>
    <x v="10"/>
    <x v="10"/>
    <x v="1"/>
    <n v="8"/>
    <x v="18"/>
    <n v="1600"/>
    <x v="2"/>
    <n v="120"/>
    <n v="1480"/>
  </r>
  <r>
    <s v="Bui"/>
    <x v="16"/>
    <x v="5"/>
    <x v="0"/>
    <x v="17"/>
    <d v="2025-05-01T00:00:00"/>
    <n v="41294"/>
    <x v="11"/>
    <x v="11"/>
    <x v="1"/>
    <n v="1"/>
    <x v="19"/>
    <n v="120"/>
    <x v="5"/>
    <n v="40"/>
    <n v="80"/>
  </r>
  <r>
    <s v="Gandhi"/>
    <x v="36"/>
    <x v="3"/>
    <x v="0"/>
    <x v="17"/>
    <d v="2025-05-02T00:00:00"/>
    <n v="41295"/>
    <x v="81"/>
    <x v="80"/>
    <x v="14"/>
    <n v="1"/>
    <x v="54"/>
    <n v="2950"/>
    <x v="22"/>
    <n v="125"/>
    <n v="2825"/>
  </r>
  <r>
    <s v="Gandhi"/>
    <x v="36"/>
    <x v="3"/>
    <x v="0"/>
    <x v="17"/>
    <d v="2025-05-02T00:00:00"/>
    <n v="41295"/>
    <x v="73"/>
    <x v="72"/>
    <x v="14"/>
    <n v="2"/>
    <x v="18"/>
    <n v="400"/>
    <x v="2"/>
    <n v="30"/>
    <n v="370"/>
  </r>
  <r>
    <s v="Francis"/>
    <x v="7"/>
    <x v="3"/>
    <x v="1"/>
    <x v="7"/>
    <d v="2025-05-09T00:00:00"/>
    <n v="41296"/>
    <x v="121"/>
    <x v="120"/>
    <x v="15"/>
    <n v="4"/>
    <x v="7"/>
    <n v="600"/>
    <x v="29"/>
    <n v="56"/>
    <n v="544"/>
  </r>
  <r>
    <s v="Francis"/>
    <x v="7"/>
    <x v="3"/>
    <x v="1"/>
    <x v="7"/>
    <d v="2025-05-09T00:00:00"/>
    <n v="41296"/>
    <x v="54"/>
    <x v="53"/>
    <x v="13"/>
    <n v="4"/>
    <x v="209"/>
    <n v="760"/>
    <x v="19"/>
    <n v="116"/>
    <n v="644"/>
  </r>
  <r>
    <s v="Francis"/>
    <x v="7"/>
    <x v="3"/>
    <x v="1"/>
    <x v="7"/>
    <d v="2025-05-09T00:00:00"/>
    <n v="41296"/>
    <x v="55"/>
    <x v="24"/>
    <x v="13"/>
    <n v="4"/>
    <x v="13"/>
    <n v="200"/>
    <x v="20"/>
    <n v="28"/>
    <n v="172"/>
  </r>
  <r>
    <s v="Francis"/>
    <x v="7"/>
    <x v="3"/>
    <x v="1"/>
    <x v="7"/>
    <d v="2025-05-09T00:00:00"/>
    <n v="41296"/>
    <x v="70"/>
    <x v="69"/>
    <x v="9"/>
    <n v="2"/>
    <x v="33"/>
    <n v="130"/>
    <x v="2"/>
    <n v="30"/>
    <n v="100"/>
  </r>
  <r>
    <s v="Francis"/>
    <x v="7"/>
    <x v="3"/>
    <x v="1"/>
    <x v="7"/>
    <d v="2025-05-09T00:00:00"/>
    <n v="41296"/>
    <x v="21"/>
    <x v="21"/>
    <x v="7"/>
    <n v="1"/>
    <x v="20"/>
    <n v="2400"/>
    <x v="11"/>
    <n v="267"/>
    <n v="2133"/>
  </r>
  <r>
    <s v="Francis"/>
    <x v="7"/>
    <x v="3"/>
    <x v="1"/>
    <x v="7"/>
    <d v="2025-05-09T00:00:00"/>
    <n v="41296"/>
    <x v="23"/>
    <x v="23"/>
    <x v="7"/>
    <n v="3"/>
    <x v="21"/>
    <n v="225"/>
    <x v="12"/>
    <n v="96"/>
    <n v="129"/>
  </r>
  <r>
    <s v="Shafa"/>
    <x v="17"/>
    <x v="4"/>
    <x v="0"/>
    <x v="18"/>
    <d v="2025-05-01T00:00:00"/>
    <n v="41297"/>
    <x v="270"/>
    <x v="269"/>
    <x v="14"/>
    <n v="2"/>
    <x v="180"/>
    <n v="3500"/>
    <x v="22"/>
    <n v="250"/>
    <n v="3250"/>
  </r>
  <r>
    <s v="Shafa"/>
    <x v="17"/>
    <x v="4"/>
    <x v="0"/>
    <x v="18"/>
    <d v="2025-05-01T00:00:00"/>
    <n v="41297"/>
    <x v="73"/>
    <x v="72"/>
    <x v="14"/>
    <n v="3"/>
    <x v="13"/>
    <n v="150"/>
    <x v="2"/>
    <n v="45"/>
    <n v="105"/>
  </r>
  <r>
    <s v="Shafa"/>
    <x v="17"/>
    <x v="4"/>
    <x v="0"/>
    <x v="18"/>
    <d v="2025-05-01T00:00:00"/>
    <n v="41297"/>
    <x v="196"/>
    <x v="195"/>
    <x v="14"/>
    <n v="1"/>
    <x v="13"/>
    <n v="50"/>
    <x v="2"/>
    <n v="15"/>
    <n v="35"/>
  </r>
  <r>
    <s v="Carson"/>
    <x v="17"/>
    <x v="4"/>
    <x v="0"/>
    <x v="18"/>
    <d v="2025-05-02T00:00:00"/>
    <n v="41298"/>
    <x v="172"/>
    <x v="171"/>
    <x v="1"/>
    <n v="1"/>
    <x v="28"/>
    <n v="650"/>
    <x v="9"/>
    <n v="120"/>
    <n v="530"/>
  </r>
  <r>
    <s v="Carson"/>
    <x v="17"/>
    <x v="4"/>
    <x v="0"/>
    <x v="18"/>
    <d v="2025-05-02T00:00:00"/>
    <n v="41298"/>
    <x v="14"/>
    <x v="14"/>
    <x v="1"/>
    <n v="2"/>
    <x v="101"/>
    <n v="140"/>
    <x v="2"/>
    <n v="30"/>
    <n v="110"/>
  </r>
  <r>
    <s v="Carson"/>
    <x v="17"/>
    <x v="4"/>
    <x v="0"/>
    <x v="18"/>
    <d v="2025-05-02T00:00:00"/>
    <n v="41298"/>
    <x v="15"/>
    <x v="15"/>
    <x v="1"/>
    <n v="1"/>
    <x v="160"/>
    <n v="35"/>
    <x v="2"/>
    <n v="15"/>
    <n v="20"/>
  </r>
  <r>
    <s v="Carson"/>
    <x v="17"/>
    <x v="4"/>
    <x v="0"/>
    <x v="18"/>
    <d v="2025-05-02T00:00:00"/>
    <n v="41298"/>
    <x v="15"/>
    <x v="15"/>
    <x v="1"/>
    <n v="6"/>
    <x v="101"/>
    <n v="420"/>
    <x v="2"/>
    <n v="90"/>
    <n v="330"/>
  </r>
  <r>
    <s v="Carson"/>
    <x v="17"/>
    <x v="4"/>
    <x v="0"/>
    <x v="18"/>
    <d v="2025-05-02T00:00:00"/>
    <n v="41299"/>
    <x v="35"/>
    <x v="34"/>
    <x v="0"/>
    <n v="1"/>
    <x v="51"/>
    <n v="700"/>
    <x v="0"/>
    <n v="102"/>
    <n v="598"/>
  </r>
  <r>
    <s v="Carson"/>
    <x v="17"/>
    <x v="4"/>
    <x v="0"/>
    <x v="18"/>
    <d v="2025-05-02T00:00:00"/>
    <n v="41299"/>
    <x v="12"/>
    <x v="12"/>
    <x v="0"/>
    <n v="2"/>
    <x v="51"/>
    <n v="1400"/>
    <x v="0"/>
    <n v="204"/>
    <n v="1196"/>
  </r>
  <r>
    <s v="Carson"/>
    <x v="17"/>
    <x v="4"/>
    <x v="0"/>
    <x v="18"/>
    <d v="2025-05-06T00:00:00"/>
    <n v="41300"/>
    <x v="852"/>
    <x v="851"/>
    <x v="12"/>
    <n v="1"/>
    <x v="52"/>
    <n v="450"/>
    <x v="18"/>
    <n v="55"/>
    <n v="395"/>
  </r>
  <r>
    <s v="Carson"/>
    <x v="17"/>
    <x v="4"/>
    <x v="0"/>
    <x v="18"/>
    <d v="2025-05-06T00:00:00"/>
    <n v="41300"/>
    <x v="853"/>
    <x v="852"/>
    <x v="12"/>
    <n v="1"/>
    <x v="52"/>
    <n v="450"/>
    <x v="18"/>
    <n v="55"/>
    <n v="395"/>
  </r>
  <r>
    <s v="Carson"/>
    <x v="17"/>
    <x v="4"/>
    <x v="0"/>
    <x v="18"/>
    <d v="2025-05-06T00:00:00"/>
    <n v="41300"/>
    <x v="854"/>
    <x v="853"/>
    <x v="9"/>
    <n v="2"/>
    <x v="234"/>
    <n v="114.7"/>
    <x v="47"/>
    <n v="70"/>
    <n v="44.7"/>
  </r>
  <r>
    <s v="Carson"/>
    <x v="17"/>
    <x v="4"/>
    <x v="0"/>
    <x v="18"/>
    <d v="2025-05-06T00:00:00"/>
    <n v="41300"/>
    <x v="63"/>
    <x v="62"/>
    <x v="9"/>
    <n v="1"/>
    <x v="147"/>
    <n v="57.71"/>
    <x v="7"/>
    <n v="50"/>
    <n v="7.7100000000000009"/>
  </r>
  <r>
    <s v="Carson"/>
    <x v="17"/>
    <x v="4"/>
    <x v="0"/>
    <x v="18"/>
    <d v="2025-05-06T00:00:00"/>
    <n v="41300"/>
    <x v="64"/>
    <x v="63"/>
    <x v="9"/>
    <n v="1"/>
    <x v="148"/>
    <n v="60.75"/>
    <x v="7"/>
    <n v="50"/>
    <n v="10.75"/>
  </r>
  <r>
    <s v="Carson"/>
    <x v="17"/>
    <x v="4"/>
    <x v="0"/>
    <x v="18"/>
    <d v="2025-05-06T00:00:00"/>
    <n v="41300"/>
    <x v="147"/>
    <x v="146"/>
    <x v="9"/>
    <n v="1"/>
    <x v="148"/>
    <n v="60.75"/>
    <x v="34"/>
    <n v="75"/>
    <n v="-14.25"/>
  </r>
  <r>
    <s v="Deutsch"/>
    <x v="2"/>
    <x v="2"/>
    <x v="0"/>
    <x v="145"/>
    <d v="2025-05-01T00:00:00"/>
    <n v="41301"/>
    <x v="110"/>
    <x v="109"/>
    <x v="0"/>
    <n v="1"/>
    <x v="222"/>
    <n v="3420"/>
    <x v="0"/>
    <n v="102"/>
    <n v="3318"/>
  </r>
  <r>
    <s v="Deutsch"/>
    <x v="2"/>
    <x v="2"/>
    <x v="0"/>
    <x v="145"/>
    <d v="2025-05-01T00:00:00"/>
    <n v="41301"/>
    <x v="230"/>
    <x v="229"/>
    <x v="0"/>
    <n v="1"/>
    <x v="222"/>
    <n v="3420"/>
    <x v="0"/>
    <n v="102"/>
    <n v="3318"/>
  </r>
  <r>
    <s v="Deutsch"/>
    <x v="2"/>
    <x v="2"/>
    <x v="0"/>
    <x v="145"/>
    <d v="2025-05-01T00:00:00"/>
    <n v="41301"/>
    <x v="231"/>
    <x v="230"/>
    <x v="0"/>
    <n v="1"/>
    <x v="222"/>
    <n v="3420"/>
    <x v="0"/>
    <n v="102"/>
    <n v="3318"/>
  </r>
  <r>
    <s v="Deutsch"/>
    <x v="2"/>
    <x v="2"/>
    <x v="0"/>
    <x v="145"/>
    <d v="2025-05-01T00:00:00"/>
    <n v="41301"/>
    <x v="178"/>
    <x v="177"/>
    <x v="1"/>
    <n v="1"/>
    <x v="68"/>
    <n v="675"/>
    <x v="9"/>
    <n v="120"/>
    <n v="555"/>
  </r>
  <r>
    <s v="Deutsch"/>
    <x v="2"/>
    <x v="2"/>
    <x v="0"/>
    <x v="145"/>
    <d v="2025-05-01T00:00:00"/>
    <n v="41301"/>
    <x v="2"/>
    <x v="2"/>
    <x v="1"/>
    <n v="8"/>
    <x v="223"/>
    <n v="912"/>
    <x v="2"/>
    <n v="120"/>
    <n v="792"/>
  </r>
  <r>
    <s v="Deutsch"/>
    <x v="2"/>
    <x v="2"/>
    <x v="0"/>
    <x v="145"/>
    <d v="2025-05-01T00:00:00"/>
    <n v="41301"/>
    <x v="11"/>
    <x v="11"/>
    <x v="1"/>
    <n v="1"/>
    <x v="224"/>
    <n v="48"/>
    <x v="5"/>
    <n v="40"/>
    <n v="8"/>
  </r>
  <r>
    <s v="Nwasike"/>
    <x v="28"/>
    <x v="3"/>
    <x v="0"/>
    <x v="85"/>
    <d v="2025-05-03T00:00:00"/>
    <n v="41302"/>
    <x v="331"/>
    <x v="330"/>
    <x v="7"/>
    <n v="1"/>
    <x v="95"/>
    <n v="4335"/>
    <x v="11"/>
    <n v="267"/>
    <n v="4068"/>
  </r>
  <r>
    <s v="Nwasike"/>
    <x v="28"/>
    <x v="3"/>
    <x v="0"/>
    <x v="85"/>
    <d v="2025-05-03T00:00:00"/>
    <n v="41302"/>
    <x v="218"/>
    <x v="217"/>
    <x v="7"/>
    <n v="1"/>
    <x v="95"/>
    <n v="4335"/>
    <x v="11"/>
    <n v="267"/>
    <n v="4068"/>
  </r>
  <r>
    <s v="Nwasike"/>
    <x v="28"/>
    <x v="3"/>
    <x v="0"/>
    <x v="85"/>
    <d v="2025-05-03T00:00:00"/>
    <n v="41302"/>
    <x v="124"/>
    <x v="123"/>
    <x v="7"/>
    <n v="6"/>
    <x v="21"/>
    <n v="450"/>
    <x v="12"/>
    <n v="192"/>
    <n v="258"/>
  </r>
  <r>
    <s v="Esce"/>
    <x v="23"/>
    <x v="1"/>
    <x v="0"/>
    <x v="25"/>
    <d v="2025-05-05T00:00:00"/>
    <n v="41303"/>
    <x v="54"/>
    <x v="53"/>
    <x v="13"/>
    <n v="6"/>
    <x v="59"/>
    <n v="2970"/>
    <x v="19"/>
    <n v="174"/>
    <n v="2796"/>
  </r>
  <r>
    <s v="Esce"/>
    <x v="23"/>
    <x v="1"/>
    <x v="0"/>
    <x v="25"/>
    <d v="2025-05-05T00:00:00"/>
    <n v="41303"/>
    <x v="55"/>
    <x v="24"/>
    <x v="13"/>
    <n v="6"/>
    <x v="60"/>
    <n v="810"/>
    <x v="20"/>
    <n v="42"/>
    <n v="768"/>
  </r>
  <r>
    <s v="Esce"/>
    <x v="23"/>
    <x v="1"/>
    <x v="0"/>
    <x v="25"/>
    <d v="2025-05-05T00:00:00"/>
    <n v="41303"/>
    <x v="87"/>
    <x v="86"/>
    <x v="13"/>
    <n v="4"/>
    <x v="59"/>
    <n v="1980"/>
    <x v="14"/>
    <n v="40"/>
    <n v="1940"/>
  </r>
  <r>
    <s v="Esce"/>
    <x v="23"/>
    <x v="1"/>
    <x v="0"/>
    <x v="25"/>
    <d v="2025-05-05T00:00:00"/>
    <n v="41303"/>
    <x v="427"/>
    <x v="426"/>
    <x v="13"/>
    <n v="2"/>
    <x v="59"/>
    <n v="990"/>
    <x v="14"/>
    <n v="20"/>
    <n v="970"/>
  </r>
  <r>
    <s v="Esce"/>
    <x v="23"/>
    <x v="1"/>
    <x v="0"/>
    <x v="25"/>
    <d v="2025-05-05T00:00:00"/>
    <n v="41303"/>
    <x v="95"/>
    <x v="94"/>
    <x v="9"/>
    <n v="1"/>
    <x v="84"/>
    <n v="720"/>
    <x v="26"/>
    <n v="142"/>
    <n v="578"/>
  </r>
  <r>
    <s v="Esce"/>
    <x v="23"/>
    <x v="1"/>
    <x v="0"/>
    <x v="25"/>
    <d v="2025-05-05T00:00:00"/>
    <n v="41303"/>
    <x v="90"/>
    <x v="89"/>
    <x v="9"/>
    <n v="2"/>
    <x v="62"/>
    <n v="316"/>
    <x v="2"/>
    <n v="30"/>
    <n v="286"/>
  </r>
  <r>
    <s v="Field"/>
    <x v="45"/>
    <x v="0"/>
    <x v="0"/>
    <x v="125"/>
    <d v="2025-05-01T00:00:00"/>
    <n v="41304"/>
    <x v="9"/>
    <x v="9"/>
    <x v="1"/>
    <n v="1"/>
    <x v="68"/>
    <n v="675"/>
    <x v="1"/>
    <n v="80"/>
    <n v="595"/>
  </r>
  <r>
    <s v="Field"/>
    <x v="45"/>
    <x v="0"/>
    <x v="0"/>
    <x v="125"/>
    <d v="2025-05-01T00:00:00"/>
    <n v="41304"/>
    <x v="2"/>
    <x v="2"/>
    <x v="1"/>
    <n v="4"/>
    <x v="24"/>
    <n v="400"/>
    <x v="2"/>
    <n v="60"/>
    <n v="340"/>
  </r>
  <r>
    <s v="Morr"/>
    <x v="64"/>
    <x v="1"/>
    <x v="0"/>
    <x v="86"/>
    <d v="2025-04-02T00:00:00"/>
    <n v="41305"/>
    <x v="1"/>
    <x v="1"/>
    <x v="1"/>
    <n v="1"/>
    <x v="130"/>
    <n v="2200"/>
    <x v="1"/>
    <n v="80"/>
    <n v="2120"/>
  </r>
  <r>
    <s v="Morr"/>
    <x v="64"/>
    <x v="1"/>
    <x v="0"/>
    <x v="86"/>
    <d v="2025-04-02T00:00:00"/>
    <n v="41305"/>
    <x v="32"/>
    <x v="31"/>
    <x v="1"/>
    <n v="1"/>
    <x v="130"/>
    <n v="2200"/>
    <x v="1"/>
    <n v="80"/>
    <n v="2120"/>
  </r>
  <r>
    <s v="Morr"/>
    <x v="64"/>
    <x v="1"/>
    <x v="0"/>
    <x v="86"/>
    <d v="2025-04-02T00:00:00"/>
    <n v="41305"/>
    <x v="2"/>
    <x v="2"/>
    <x v="1"/>
    <n v="4"/>
    <x v="41"/>
    <n v="1000"/>
    <x v="2"/>
    <n v="60"/>
    <n v="940"/>
  </r>
  <r>
    <s v="Morr"/>
    <x v="64"/>
    <x v="1"/>
    <x v="0"/>
    <x v="86"/>
    <d v="2025-04-02T00:00:00"/>
    <n v="41305"/>
    <x v="225"/>
    <x v="224"/>
    <x v="1"/>
    <n v="4"/>
    <x v="41"/>
    <n v="1000"/>
    <x v="2"/>
    <n v="60"/>
    <n v="940"/>
  </r>
  <r>
    <s v="Morr"/>
    <x v="64"/>
    <x v="1"/>
    <x v="0"/>
    <x v="86"/>
    <d v="2025-04-02T00:00:00"/>
    <n v="41306"/>
    <x v="0"/>
    <x v="0"/>
    <x v="0"/>
    <n v="1"/>
    <x v="38"/>
    <n v="1300"/>
    <x v="0"/>
    <n v="102"/>
    <n v="1198"/>
  </r>
  <r>
    <s v="Choudhri"/>
    <x v="64"/>
    <x v="1"/>
    <x v="0"/>
    <x v="86"/>
    <d v="2025-04-22T00:00:00"/>
    <n v="41307"/>
    <x v="351"/>
    <x v="350"/>
    <x v="0"/>
    <n v="1"/>
    <x v="38"/>
    <n v="1300"/>
    <x v="0"/>
    <n v="102"/>
    <n v="1198"/>
  </r>
  <r>
    <s v="Choudhri"/>
    <x v="64"/>
    <x v="1"/>
    <x v="0"/>
    <x v="86"/>
    <d v="2025-04-22T00:00:00"/>
    <n v="41307"/>
    <x v="693"/>
    <x v="692"/>
    <x v="0"/>
    <n v="2"/>
    <x v="38"/>
    <n v="2600"/>
    <x v="0"/>
    <n v="204"/>
    <n v="2396"/>
  </r>
  <r>
    <s v="Choudhri"/>
    <x v="64"/>
    <x v="1"/>
    <x v="0"/>
    <x v="86"/>
    <d v="2025-04-22T00:00:00"/>
    <n v="41307"/>
    <x v="227"/>
    <x v="226"/>
    <x v="1"/>
    <n v="1"/>
    <x v="130"/>
    <n v="2200"/>
    <x v="9"/>
    <n v="120"/>
    <n v="2080"/>
  </r>
  <r>
    <s v="Choudhri"/>
    <x v="64"/>
    <x v="1"/>
    <x v="0"/>
    <x v="86"/>
    <d v="2025-04-22T00:00:00"/>
    <n v="41307"/>
    <x v="2"/>
    <x v="2"/>
    <x v="1"/>
    <n v="8"/>
    <x v="41"/>
    <n v="2000"/>
    <x v="2"/>
    <n v="120"/>
    <n v="1880"/>
  </r>
  <r>
    <s v="Choudhri"/>
    <x v="64"/>
    <x v="1"/>
    <x v="0"/>
    <x v="86"/>
    <d v="2025-04-22T00:00:00"/>
    <n v="41307"/>
    <x v="6"/>
    <x v="6"/>
    <x v="1"/>
    <n v="1"/>
    <x v="7"/>
    <n v="150"/>
    <x v="5"/>
    <n v="40"/>
    <n v="110"/>
  </r>
  <r>
    <s v="Choudhri"/>
    <x v="64"/>
    <x v="1"/>
    <x v="0"/>
    <x v="86"/>
    <d v="2025-04-22T00:00:00"/>
    <n v="41308"/>
    <x v="353"/>
    <x v="352"/>
    <x v="3"/>
    <n v="1"/>
    <x v="72"/>
    <n v="6000"/>
    <x v="6"/>
    <n v="260"/>
    <n v="5740"/>
  </r>
  <r>
    <s v="Choudhri"/>
    <x v="64"/>
    <x v="1"/>
    <x v="0"/>
    <x v="86"/>
    <d v="2025-04-22T00:00:00"/>
    <n v="41308"/>
    <x v="101"/>
    <x v="100"/>
    <x v="1"/>
    <n v="1"/>
    <x v="130"/>
    <n v="2200"/>
    <x v="4"/>
    <n v="100"/>
    <n v="2100"/>
  </r>
  <r>
    <s v="Choudhri"/>
    <x v="64"/>
    <x v="1"/>
    <x v="0"/>
    <x v="86"/>
    <d v="2025-04-22T00:00:00"/>
    <n v="41308"/>
    <x v="2"/>
    <x v="2"/>
    <x v="1"/>
    <n v="4"/>
    <x v="41"/>
    <n v="1000"/>
    <x v="2"/>
    <n v="60"/>
    <n v="940"/>
  </r>
  <r>
    <s v="Choudhri"/>
    <x v="64"/>
    <x v="1"/>
    <x v="0"/>
    <x v="86"/>
    <d v="2025-04-24T00:00:00"/>
    <n v="41309"/>
    <x v="351"/>
    <x v="350"/>
    <x v="0"/>
    <n v="1"/>
    <x v="38"/>
    <n v="1300"/>
    <x v="0"/>
    <n v="102"/>
    <n v="1198"/>
  </r>
  <r>
    <s v="Choudhri"/>
    <x v="64"/>
    <x v="1"/>
    <x v="0"/>
    <x v="86"/>
    <d v="2025-04-24T00:00:00"/>
    <n v="41309"/>
    <x v="9"/>
    <x v="9"/>
    <x v="1"/>
    <n v="1"/>
    <x v="130"/>
    <n v="2200"/>
    <x v="1"/>
    <n v="80"/>
    <n v="2120"/>
  </r>
  <r>
    <s v="Choudhri"/>
    <x v="64"/>
    <x v="1"/>
    <x v="0"/>
    <x v="86"/>
    <d v="2025-04-24T00:00:00"/>
    <n v="41309"/>
    <x v="126"/>
    <x v="125"/>
    <x v="1"/>
    <n v="4"/>
    <x v="41"/>
    <n v="1000"/>
    <x v="2"/>
    <n v="60"/>
    <n v="940"/>
  </r>
  <r>
    <s v="Choudhri"/>
    <x v="64"/>
    <x v="1"/>
    <x v="0"/>
    <x v="86"/>
    <d v="2025-04-24T00:00:00"/>
    <n v="41309"/>
    <x v="6"/>
    <x v="6"/>
    <x v="1"/>
    <n v="1"/>
    <x v="7"/>
    <n v="150"/>
    <x v="5"/>
    <n v="40"/>
    <n v="110"/>
  </r>
  <r>
    <s v="Choudhri"/>
    <x v="64"/>
    <x v="1"/>
    <x v="0"/>
    <x v="86"/>
    <d v="2025-04-30T00:00:00"/>
    <n v="41310"/>
    <x v="621"/>
    <x v="620"/>
    <x v="3"/>
    <n v="1"/>
    <x v="72"/>
    <n v="6000"/>
    <x v="6"/>
    <n v="260"/>
    <n v="5740"/>
  </r>
  <r>
    <s v="Choudhri"/>
    <x v="64"/>
    <x v="1"/>
    <x v="0"/>
    <x v="86"/>
    <d v="2025-04-30T00:00:00"/>
    <n v="41310"/>
    <x v="101"/>
    <x v="100"/>
    <x v="1"/>
    <n v="1"/>
    <x v="130"/>
    <n v="2200"/>
    <x v="4"/>
    <n v="100"/>
    <n v="2100"/>
  </r>
  <r>
    <s v="Choudhri"/>
    <x v="64"/>
    <x v="1"/>
    <x v="0"/>
    <x v="86"/>
    <d v="2025-04-30T00:00:00"/>
    <n v="41310"/>
    <x v="2"/>
    <x v="2"/>
    <x v="1"/>
    <n v="4"/>
    <x v="41"/>
    <n v="1000"/>
    <x v="2"/>
    <n v="60"/>
    <n v="940"/>
  </r>
  <r>
    <s v="Choudhri"/>
    <x v="64"/>
    <x v="1"/>
    <x v="0"/>
    <x v="86"/>
    <d v="2025-04-30T00:00:00"/>
    <n v="41310"/>
    <x v="6"/>
    <x v="6"/>
    <x v="1"/>
    <n v="1"/>
    <x v="7"/>
    <n v="150"/>
    <x v="5"/>
    <n v="40"/>
    <n v="110"/>
  </r>
  <r>
    <s v="Kravetz"/>
    <x v="52"/>
    <x v="0"/>
    <x v="0"/>
    <x v="65"/>
    <d v="2025-04-28T00:00:00"/>
    <n v="41311"/>
    <x v="475"/>
    <x v="474"/>
    <x v="6"/>
    <n v="1"/>
    <x v="111"/>
    <n v="6200"/>
    <x v="10"/>
    <n v="235"/>
    <n v="5965"/>
  </r>
  <r>
    <s v="Kravetz"/>
    <x v="52"/>
    <x v="0"/>
    <x v="0"/>
    <x v="65"/>
    <d v="2025-04-28T00:00:00"/>
    <n v="41311"/>
    <x v="148"/>
    <x v="147"/>
    <x v="6"/>
    <n v="1"/>
    <x v="112"/>
    <n v="825"/>
    <x v="13"/>
    <n v="60"/>
    <n v="765"/>
  </r>
  <r>
    <s v="Kravetz"/>
    <x v="52"/>
    <x v="0"/>
    <x v="0"/>
    <x v="65"/>
    <d v="2025-04-28T00:00:00"/>
    <n v="41311"/>
    <x v="229"/>
    <x v="228"/>
    <x v="6"/>
    <n v="1"/>
    <x v="21"/>
    <n v="75"/>
    <x v="21"/>
    <n v="30"/>
    <n v="45"/>
  </r>
  <r>
    <s v="Balcescu"/>
    <x v="79"/>
    <x v="4"/>
    <x v="0"/>
    <x v="65"/>
    <d v="2025-05-08T00:00:00"/>
    <n v="41312"/>
    <x v="12"/>
    <x v="12"/>
    <x v="0"/>
    <n v="2"/>
    <x v="110"/>
    <n v="3000"/>
    <x v="0"/>
    <n v="204"/>
    <n v="2796"/>
  </r>
  <r>
    <s v="Balcescu"/>
    <x v="79"/>
    <x v="4"/>
    <x v="0"/>
    <x v="65"/>
    <d v="2025-05-08T00:00:00"/>
    <n v="41312"/>
    <x v="109"/>
    <x v="108"/>
    <x v="1"/>
    <n v="4"/>
    <x v="19"/>
    <n v="480"/>
    <x v="2"/>
    <n v="60"/>
    <n v="420"/>
  </r>
  <r>
    <s v="Balcescu"/>
    <x v="79"/>
    <x v="4"/>
    <x v="0"/>
    <x v="65"/>
    <d v="2025-05-08T00:00:00"/>
    <n v="41312"/>
    <x v="291"/>
    <x v="290"/>
    <x v="19"/>
    <n v="2"/>
    <x v="41"/>
    <n v="500"/>
    <x v="7"/>
    <n v="100"/>
    <n v="400"/>
  </r>
  <r>
    <s v="Balcescu"/>
    <x v="79"/>
    <x v="4"/>
    <x v="0"/>
    <x v="65"/>
    <d v="2025-05-08T00:00:00"/>
    <n v="41312"/>
    <x v="239"/>
    <x v="238"/>
    <x v="5"/>
    <n v="2"/>
    <x v="28"/>
    <n v="1300"/>
    <x v="1"/>
    <n v="160"/>
    <n v="1140"/>
  </r>
  <r>
    <s v="Kravetz"/>
    <x v="52"/>
    <x v="0"/>
    <x v="0"/>
    <x v="65"/>
    <d v="2025-05-05T00:00:00"/>
    <n v="41313"/>
    <x v="290"/>
    <x v="289"/>
    <x v="6"/>
    <n v="2"/>
    <x v="111"/>
    <n v="12400"/>
    <x v="10"/>
    <n v="470"/>
    <n v="11930"/>
  </r>
  <r>
    <s v="Kravetz"/>
    <x v="52"/>
    <x v="0"/>
    <x v="0"/>
    <x v="65"/>
    <d v="2025-05-05T00:00:00"/>
    <n v="41313"/>
    <x v="148"/>
    <x v="147"/>
    <x v="6"/>
    <n v="1"/>
    <x v="112"/>
    <n v="825"/>
    <x v="13"/>
    <n v="60"/>
    <n v="765"/>
  </r>
  <r>
    <s v="Kravetz"/>
    <x v="52"/>
    <x v="0"/>
    <x v="0"/>
    <x v="65"/>
    <d v="2025-05-05T00:00:00"/>
    <n v="41313"/>
    <x v="229"/>
    <x v="228"/>
    <x v="6"/>
    <n v="2"/>
    <x v="21"/>
    <n v="150"/>
    <x v="21"/>
    <n v="60"/>
    <n v="90"/>
  </r>
  <r>
    <s v="Kravetz"/>
    <x v="52"/>
    <x v="0"/>
    <x v="0"/>
    <x v="65"/>
    <d v="2025-05-05T00:00:00"/>
    <n v="41314"/>
    <x v="475"/>
    <x v="474"/>
    <x v="6"/>
    <n v="1"/>
    <x v="111"/>
    <n v="6200"/>
    <x v="10"/>
    <n v="235"/>
    <n v="5965"/>
  </r>
  <r>
    <s v="Kravetz"/>
    <x v="52"/>
    <x v="0"/>
    <x v="0"/>
    <x v="65"/>
    <d v="2025-05-05T00:00:00"/>
    <n v="41314"/>
    <x v="148"/>
    <x v="147"/>
    <x v="6"/>
    <n v="1"/>
    <x v="112"/>
    <n v="825"/>
    <x v="13"/>
    <n v="60"/>
    <n v="765"/>
  </r>
  <r>
    <s v="Kravetz"/>
    <x v="52"/>
    <x v="0"/>
    <x v="0"/>
    <x v="65"/>
    <d v="2025-05-05T00:00:00"/>
    <n v="41314"/>
    <x v="229"/>
    <x v="228"/>
    <x v="6"/>
    <n v="1"/>
    <x v="21"/>
    <n v="75"/>
    <x v="21"/>
    <n v="30"/>
    <n v="45"/>
  </r>
  <r>
    <s v="Stephens"/>
    <x v="5"/>
    <x v="0"/>
    <x v="0"/>
    <x v="181"/>
    <d v="2025-02-14T00:00:00"/>
    <n v="41315"/>
    <x v="366"/>
    <x v="365"/>
    <x v="7"/>
    <n v="1"/>
    <x v="115"/>
    <n v="5095"/>
    <x v="11"/>
    <n v="267"/>
    <n v="4828"/>
  </r>
  <r>
    <s v="Stephens"/>
    <x v="5"/>
    <x v="0"/>
    <x v="0"/>
    <x v="181"/>
    <d v="2025-05-05T00:00:00"/>
    <n v="41316"/>
    <x v="162"/>
    <x v="161"/>
    <x v="7"/>
    <n v="2"/>
    <x v="115"/>
    <n v="10190"/>
    <x v="11"/>
    <n v="534"/>
    <n v="9656"/>
  </r>
  <r>
    <s v="Stephens"/>
    <x v="5"/>
    <x v="0"/>
    <x v="0"/>
    <x v="181"/>
    <d v="2025-05-05T00:00:00"/>
    <n v="41316"/>
    <x v="161"/>
    <x v="160"/>
    <x v="7"/>
    <n v="4"/>
    <x v="57"/>
    <n v="700"/>
    <x v="12"/>
    <n v="128"/>
    <n v="572"/>
  </r>
  <r>
    <s v="Thalgott"/>
    <x v="108"/>
    <x v="4"/>
    <x v="0"/>
    <x v="186"/>
    <d v="2025-04-28T00:00:00"/>
    <n v="41318"/>
    <x v="186"/>
    <x v="185"/>
    <x v="16"/>
    <n v="4"/>
    <x v="21"/>
    <n v="300"/>
    <x v="30"/>
    <n v="100"/>
    <n v="200"/>
  </r>
  <r>
    <s v="Thalgott"/>
    <x v="108"/>
    <x v="4"/>
    <x v="0"/>
    <x v="186"/>
    <d v="2025-04-28T00:00:00"/>
    <n v="41318"/>
    <x v="647"/>
    <x v="646"/>
    <x v="18"/>
    <n v="1"/>
    <x v="265"/>
    <n v="1600"/>
    <x v="32"/>
    <n v="200"/>
    <n v="1400"/>
  </r>
  <r>
    <s v="Klekamp"/>
    <x v="8"/>
    <x v="2"/>
    <x v="0"/>
    <x v="8"/>
    <d v="2025-05-05T00:00:00"/>
    <n v="41319"/>
    <x v="700"/>
    <x v="699"/>
    <x v="0"/>
    <n v="2"/>
    <x v="26"/>
    <n v="2000"/>
    <x v="0"/>
    <n v="204"/>
    <n v="1796"/>
  </r>
  <r>
    <s v="Klekamp"/>
    <x v="8"/>
    <x v="2"/>
    <x v="0"/>
    <x v="8"/>
    <d v="2025-05-05T00:00:00"/>
    <n v="41319"/>
    <x v="5"/>
    <x v="5"/>
    <x v="1"/>
    <n v="1"/>
    <x v="106"/>
    <n v="850"/>
    <x v="4"/>
    <n v="100"/>
    <n v="750"/>
  </r>
  <r>
    <s v="Klekamp"/>
    <x v="8"/>
    <x v="2"/>
    <x v="0"/>
    <x v="8"/>
    <d v="2025-05-05T00:00:00"/>
    <n v="41319"/>
    <x v="78"/>
    <x v="77"/>
    <x v="1"/>
    <n v="6"/>
    <x v="7"/>
    <n v="900"/>
    <x v="2"/>
    <n v="90"/>
    <n v="810"/>
  </r>
  <r>
    <s v="Klekamp"/>
    <x v="8"/>
    <x v="2"/>
    <x v="0"/>
    <x v="8"/>
    <d v="2025-05-05T00:00:00"/>
    <n v="41319"/>
    <x v="6"/>
    <x v="6"/>
    <x v="1"/>
    <n v="1"/>
    <x v="6"/>
    <n v="125"/>
    <x v="5"/>
    <n v="40"/>
    <n v="85"/>
  </r>
  <r>
    <s v="Klekamp"/>
    <x v="8"/>
    <x v="2"/>
    <x v="0"/>
    <x v="8"/>
    <d v="2025-05-05T00:00:00"/>
    <n v="41320"/>
    <x v="75"/>
    <x v="74"/>
    <x v="0"/>
    <n v="2"/>
    <x v="26"/>
    <n v="2000"/>
    <x v="0"/>
    <n v="204"/>
    <n v="1796"/>
  </r>
  <r>
    <s v="Klekamp"/>
    <x v="8"/>
    <x v="2"/>
    <x v="0"/>
    <x v="8"/>
    <d v="2025-05-05T00:00:00"/>
    <n v="41320"/>
    <x v="59"/>
    <x v="58"/>
    <x v="1"/>
    <n v="1"/>
    <x v="106"/>
    <n v="850"/>
    <x v="4"/>
    <n v="100"/>
    <n v="750"/>
  </r>
  <r>
    <s v="Klekamp"/>
    <x v="8"/>
    <x v="2"/>
    <x v="0"/>
    <x v="8"/>
    <d v="2025-05-05T00:00:00"/>
    <n v="41320"/>
    <x v="2"/>
    <x v="2"/>
    <x v="1"/>
    <n v="6"/>
    <x v="7"/>
    <n v="900"/>
    <x v="2"/>
    <n v="90"/>
    <n v="810"/>
  </r>
  <r>
    <s v="Klekamp"/>
    <x v="8"/>
    <x v="2"/>
    <x v="0"/>
    <x v="8"/>
    <d v="2025-05-05T00:00:00"/>
    <n v="41320"/>
    <x v="6"/>
    <x v="6"/>
    <x v="1"/>
    <n v="1"/>
    <x v="6"/>
    <n v="125"/>
    <x v="5"/>
    <n v="40"/>
    <n v="85"/>
  </r>
  <r>
    <s v="McNamara"/>
    <x v="8"/>
    <x v="2"/>
    <x v="0"/>
    <x v="8"/>
    <d v="2025-05-08T00:00:00"/>
    <n v="41321"/>
    <x v="0"/>
    <x v="0"/>
    <x v="0"/>
    <n v="3"/>
    <x v="26"/>
    <n v="3000"/>
    <x v="0"/>
    <n v="306"/>
    <n v="2694"/>
  </r>
  <r>
    <s v="McNamara"/>
    <x v="8"/>
    <x v="2"/>
    <x v="0"/>
    <x v="8"/>
    <d v="2025-05-08T00:00:00"/>
    <n v="41321"/>
    <x v="416"/>
    <x v="415"/>
    <x v="1"/>
    <n v="1"/>
    <x v="96"/>
    <n v="900"/>
    <x v="9"/>
    <n v="120"/>
    <n v="780"/>
  </r>
  <r>
    <s v="McNamara"/>
    <x v="8"/>
    <x v="2"/>
    <x v="0"/>
    <x v="8"/>
    <d v="2025-05-08T00:00:00"/>
    <n v="41321"/>
    <x v="33"/>
    <x v="32"/>
    <x v="1"/>
    <n v="8"/>
    <x v="7"/>
    <n v="1200"/>
    <x v="2"/>
    <n v="120"/>
    <n v="1080"/>
  </r>
  <r>
    <s v="McNamara"/>
    <x v="8"/>
    <x v="2"/>
    <x v="0"/>
    <x v="8"/>
    <d v="2025-05-08T00:00:00"/>
    <n v="41321"/>
    <x v="6"/>
    <x v="6"/>
    <x v="1"/>
    <n v="1"/>
    <x v="6"/>
    <n v="125"/>
    <x v="5"/>
    <n v="40"/>
    <n v="85"/>
  </r>
  <r>
    <s v="McNamara"/>
    <x v="8"/>
    <x v="2"/>
    <x v="0"/>
    <x v="8"/>
    <d v="2025-05-08T00:00:00"/>
    <n v="41322"/>
    <x v="27"/>
    <x v="27"/>
    <x v="9"/>
    <n v="2"/>
    <x v="23"/>
    <n v="1500"/>
    <x v="13"/>
    <n v="120"/>
    <n v="1380"/>
  </r>
  <r>
    <s v="McNamara"/>
    <x v="8"/>
    <x v="2"/>
    <x v="0"/>
    <x v="8"/>
    <d v="2025-05-08T00:00:00"/>
    <n v="41322"/>
    <x v="69"/>
    <x v="68"/>
    <x v="9"/>
    <n v="2"/>
    <x v="23"/>
    <n v="1500"/>
    <x v="13"/>
    <n v="120"/>
    <n v="1380"/>
  </r>
  <r>
    <s v="McNamara"/>
    <x v="8"/>
    <x v="2"/>
    <x v="0"/>
    <x v="8"/>
    <d v="2025-05-08T00:00:00"/>
    <n v="41322"/>
    <x v="28"/>
    <x v="24"/>
    <x v="9"/>
    <n v="4"/>
    <x v="24"/>
    <n v="400"/>
    <x v="14"/>
    <n v="40"/>
    <n v="360"/>
  </r>
  <r>
    <s v="McNamara"/>
    <x v="8"/>
    <x v="2"/>
    <x v="0"/>
    <x v="8"/>
    <d v="2025-05-08T00:00:00"/>
    <n v="41322"/>
    <x v="70"/>
    <x v="69"/>
    <x v="9"/>
    <n v="1"/>
    <x v="6"/>
    <n v="125"/>
    <x v="2"/>
    <n v="15"/>
    <n v="110"/>
  </r>
  <r>
    <s v="McNamara"/>
    <x v="8"/>
    <x v="2"/>
    <x v="0"/>
    <x v="8"/>
    <d v="2025-05-08T00:00:00"/>
    <n v="41322"/>
    <x v="57"/>
    <x v="56"/>
    <x v="9"/>
    <n v="1"/>
    <x v="6"/>
    <n v="125"/>
    <x v="2"/>
    <n v="15"/>
    <n v="110"/>
  </r>
  <r>
    <s v="McNamara"/>
    <x v="8"/>
    <x v="2"/>
    <x v="0"/>
    <x v="8"/>
    <d v="2025-05-08T00:00:00"/>
    <n v="41322"/>
    <x v="185"/>
    <x v="184"/>
    <x v="2"/>
    <n v="2"/>
    <x v="50"/>
    <n v="4000"/>
    <x v="3"/>
    <n v="180"/>
    <n v="3820"/>
  </r>
  <r>
    <s v="Wang"/>
    <x v="13"/>
    <x v="0"/>
    <x v="0"/>
    <x v="95"/>
    <d v="2025-05-01T00:00:00"/>
    <n v="41323"/>
    <x v="59"/>
    <x v="58"/>
    <x v="1"/>
    <n v="1"/>
    <x v="96"/>
    <n v="900"/>
    <x v="4"/>
    <n v="100"/>
    <n v="800"/>
  </r>
  <r>
    <s v="Wang"/>
    <x v="13"/>
    <x v="0"/>
    <x v="0"/>
    <x v="95"/>
    <d v="2025-05-01T00:00:00"/>
    <n v="41323"/>
    <x v="14"/>
    <x v="14"/>
    <x v="1"/>
    <n v="4"/>
    <x v="24"/>
    <n v="400"/>
    <x v="2"/>
    <n v="60"/>
    <n v="340"/>
  </r>
  <r>
    <s v="Wang"/>
    <x v="13"/>
    <x v="0"/>
    <x v="0"/>
    <x v="95"/>
    <d v="2025-05-01T00:00:00"/>
    <n v="41323"/>
    <x v="103"/>
    <x v="102"/>
    <x v="1"/>
    <n v="2"/>
    <x v="24"/>
    <n v="200"/>
    <x v="2"/>
    <n v="30"/>
    <n v="170"/>
  </r>
  <r>
    <s v="Toussaint"/>
    <x v="19"/>
    <x v="3"/>
    <x v="0"/>
    <x v="20"/>
    <d v="2025-05-01T00:00:00"/>
    <n v="41324"/>
    <x v="263"/>
    <x v="262"/>
    <x v="4"/>
    <n v="1"/>
    <x v="12"/>
    <n v="600"/>
    <x v="7"/>
    <n v="50"/>
    <n v="550"/>
  </r>
  <r>
    <s v="Toussaint"/>
    <x v="19"/>
    <x v="3"/>
    <x v="0"/>
    <x v="20"/>
    <d v="2025-05-01T00:00:00"/>
    <n v="41324"/>
    <x v="210"/>
    <x v="209"/>
    <x v="4"/>
    <n v="1"/>
    <x v="12"/>
    <n v="600"/>
    <x v="7"/>
    <n v="50"/>
    <n v="550"/>
  </r>
  <r>
    <s v="Klekamp"/>
    <x v="8"/>
    <x v="2"/>
    <x v="0"/>
    <x v="21"/>
    <d v="2025-04-30T00:00:00"/>
    <n v="41325"/>
    <x v="75"/>
    <x v="74"/>
    <x v="0"/>
    <n v="1"/>
    <x v="27"/>
    <n v="800"/>
    <x v="0"/>
    <n v="102"/>
    <n v="698"/>
  </r>
  <r>
    <s v="Klekamp"/>
    <x v="8"/>
    <x v="2"/>
    <x v="0"/>
    <x v="21"/>
    <d v="2025-04-30T00:00:00"/>
    <n v="41325"/>
    <x v="32"/>
    <x v="31"/>
    <x v="1"/>
    <n v="1"/>
    <x v="51"/>
    <n v="700"/>
    <x v="1"/>
    <n v="80"/>
    <n v="620"/>
  </r>
  <r>
    <s v="Klekamp"/>
    <x v="8"/>
    <x v="2"/>
    <x v="0"/>
    <x v="21"/>
    <d v="2025-04-30T00:00:00"/>
    <n v="41325"/>
    <x v="2"/>
    <x v="2"/>
    <x v="1"/>
    <n v="4"/>
    <x v="6"/>
    <n v="500"/>
    <x v="2"/>
    <n v="60"/>
    <n v="440"/>
  </r>
  <r>
    <s v="Klekamp"/>
    <x v="8"/>
    <x v="2"/>
    <x v="0"/>
    <x v="21"/>
    <d v="2025-04-30T00:00:00"/>
    <n v="41325"/>
    <x v="6"/>
    <x v="6"/>
    <x v="1"/>
    <n v="1"/>
    <x v="6"/>
    <n v="125"/>
    <x v="5"/>
    <n v="40"/>
    <n v="85"/>
  </r>
  <r>
    <s v="Denning"/>
    <x v="57"/>
    <x v="3"/>
    <x v="0"/>
    <x v="50"/>
    <d v="2025-04-30T00:00:00"/>
    <n v="41326"/>
    <x v="218"/>
    <x v="217"/>
    <x v="7"/>
    <n v="2"/>
    <x v="219"/>
    <n v="25000"/>
    <x v="11"/>
    <n v="534"/>
    <n v="24466"/>
  </r>
  <r>
    <s v="Denning"/>
    <x v="57"/>
    <x v="3"/>
    <x v="0"/>
    <x v="50"/>
    <d v="2025-04-30T00:00:00"/>
    <n v="41326"/>
    <x v="160"/>
    <x v="159"/>
    <x v="7"/>
    <n v="3"/>
    <x v="220"/>
    <n v="1719"/>
    <x v="12"/>
    <n v="96"/>
    <n v="1623"/>
  </r>
  <r>
    <s v="Denning"/>
    <x v="57"/>
    <x v="3"/>
    <x v="0"/>
    <x v="50"/>
    <d v="2025-04-30T00:00:00"/>
    <n v="41326"/>
    <x v="161"/>
    <x v="160"/>
    <x v="7"/>
    <n v="2"/>
    <x v="220"/>
    <n v="1146"/>
    <x v="12"/>
    <n v="64"/>
    <n v="1082"/>
  </r>
  <r>
    <s v="N/A"/>
    <x v="11"/>
    <x v="3"/>
    <x v="1"/>
    <x v="11"/>
    <d v="2025-05-09T00:00:00"/>
    <n v="41327"/>
    <x v="36"/>
    <x v="35"/>
    <x v="4"/>
    <n v="1"/>
    <x v="30"/>
    <n v="290"/>
    <x v="7"/>
    <n v="50"/>
    <n v="240"/>
  </r>
  <r>
    <s v="N/A"/>
    <x v="11"/>
    <x v="3"/>
    <x v="1"/>
    <x v="11"/>
    <d v="2025-05-09T00:00:00"/>
    <n v="41327"/>
    <x v="8"/>
    <x v="8"/>
    <x v="4"/>
    <n v="1"/>
    <x v="30"/>
    <n v="290"/>
    <x v="7"/>
    <n v="50"/>
    <n v="240"/>
  </r>
  <r>
    <s v="N/A"/>
    <x v="11"/>
    <x v="3"/>
    <x v="1"/>
    <x v="11"/>
    <d v="2025-05-09T00:00:00"/>
    <n v="41327"/>
    <x v="37"/>
    <x v="36"/>
    <x v="4"/>
    <n v="2"/>
    <x v="30"/>
    <n v="580"/>
    <x v="7"/>
    <n v="100"/>
    <n v="480"/>
  </r>
  <r>
    <s v="N/A"/>
    <x v="11"/>
    <x v="3"/>
    <x v="1"/>
    <x v="11"/>
    <d v="2025-05-09T00:00:00"/>
    <n v="41327"/>
    <x v="185"/>
    <x v="184"/>
    <x v="2"/>
    <n v="2"/>
    <x v="31"/>
    <n v="2512"/>
    <x v="3"/>
    <n v="180"/>
    <n v="2332"/>
  </r>
  <r>
    <s v="N/A"/>
    <x v="11"/>
    <x v="3"/>
    <x v="1"/>
    <x v="11"/>
    <d v="2025-05-09T00:00:00"/>
    <n v="41327"/>
    <x v="200"/>
    <x v="199"/>
    <x v="2"/>
    <n v="1"/>
    <x v="31"/>
    <n v="1256"/>
    <x v="3"/>
    <n v="90"/>
    <n v="1166"/>
  </r>
  <r>
    <s v="N/A"/>
    <x v="11"/>
    <x v="3"/>
    <x v="1"/>
    <x v="11"/>
    <d v="2025-05-09T00:00:00"/>
    <n v="41327"/>
    <x v="855"/>
    <x v="854"/>
    <x v="2"/>
    <n v="1"/>
    <x v="31"/>
    <n v="1256"/>
    <x v="3"/>
    <n v="90"/>
    <n v="1166"/>
  </r>
  <r>
    <s v="N/A"/>
    <x v="11"/>
    <x v="3"/>
    <x v="1"/>
    <x v="11"/>
    <d v="2025-05-09T00:00:00"/>
    <n v="41327"/>
    <x v="235"/>
    <x v="234"/>
    <x v="10"/>
    <n v="2"/>
    <x v="32"/>
    <n v="980"/>
    <x v="16"/>
    <n v="140"/>
    <n v="840"/>
  </r>
  <r>
    <s v="N/A"/>
    <x v="11"/>
    <x v="3"/>
    <x v="1"/>
    <x v="11"/>
    <d v="2025-05-09T00:00:00"/>
    <n v="41327"/>
    <x v="40"/>
    <x v="39"/>
    <x v="10"/>
    <n v="6"/>
    <x v="32"/>
    <n v="2940"/>
    <x v="16"/>
    <n v="420"/>
    <n v="2520"/>
  </r>
  <r>
    <s v="N/A"/>
    <x v="11"/>
    <x v="3"/>
    <x v="1"/>
    <x v="11"/>
    <d v="2025-05-09T00:00:00"/>
    <n v="41327"/>
    <x v="41"/>
    <x v="40"/>
    <x v="10"/>
    <n v="2"/>
    <x v="32"/>
    <n v="980"/>
    <x v="16"/>
    <n v="140"/>
    <n v="840"/>
  </r>
  <r>
    <s v="Shiau"/>
    <x v="30"/>
    <x v="1"/>
    <x v="0"/>
    <x v="174"/>
    <d v="2025-03-17T00:00:00"/>
    <n v="41328"/>
    <x v="856"/>
    <x v="855"/>
    <x v="12"/>
    <n v="1"/>
    <x v="52"/>
    <n v="450"/>
    <x v="23"/>
    <n v="65"/>
    <n v="385"/>
  </r>
  <r>
    <s v="Luke"/>
    <x v="47"/>
    <x v="0"/>
    <x v="0"/>
    <x v="107"/>
    <d v="2025-05-01T00:00:00"/>
    <n v="41329"/>
    <x v="4"/>
    <x v="4"/>
    <x v="0"/>
    <n v="2"/>
    <x v="64"/>
    <n v="933.12"/>
    <x v="0"/>
    <n v="204"/>
    <n v="729.12"/>
  </r>
  <r>
    <s v="Luke"/>
    <x v="47"/>
    <x v="0"/>
    <x v="0"/>
    <x v="107"/>
    <d v="2025-05-01T00:00:00"/>
    <n v="41329"/>
    <x v="109"/>
    <x v="108"/>
    <x v="1"/>
    <n v="4"/>
    <x v="35"/>
    <n v="325.83999999999997"/>
    <x v="2"/>
    <n v="60"/>
    <n v="265.83999999999997"/>
  </r>
  <r>
    <s v="Luke"/>
    <x v="47"/>
    <x v="0"/>
    <x v="0"/>
    <x v="107"/>
    <d v="2025-05-01T00:00:00"/>
    <n v="41329"/>
    <x v="292"/>
    <x v="291"/>
    <x v="5"/>
    <n v="2"/>
    <x v="96"/>
    <n v="1800"/>
    <x v="1"/>
    <n v="160"/>
    <n v="1640"/>
  </r>
  <r>
    <s v="Phillips"/>
    <x v="37"/>
    <x v="5"/>
    <x v="0"/>
    <x v="45"/>
    <d v="2025-05-08T00:00:00"/>
    <n v="41330"/>
    <x v="83"/>
    <x v="82"/>
    <x v="14"/>
    <n v="1"/>
    <x v="85"/>
    <n v="1900"/>
    <x v="22"/>
    <n v="125"/>
    <n v="1775"/>
  </r>
  <r>
    <s v="Phillips"/>
    <x v="37"/>
    <x v="5"/>
    <x v="0"/>
    <x v="45"/>
    <d v="2025-05-08T00:00:00"/>
    <n v="41330"/>
    <x v="84"/>
    <x v="83"/>
    <x v="14"/>
    <n v="2"/>
    <x v="6"/>
    <n v="250"/>
    <x v="2"/>
    <n v="30"/>
    <n v="220"/>
  </r>
  <r>
    <s v="Chao"/>
    <x v="18"/>
    <x v="1"/>
    <x v="1"/>
    <x v="19"/>
    <d v="2025-05-12T00:00:00"/>
    <n v="41331"/>
    <x v="72"/>
    <x v="71"/>
    <x v="14"/>
    <n v="2"/>
    <x v="4"/>
    <n v="2300"/>
    <x v="22"/>
    <n v="250"/>
    <n v="2050"/>
  </r>
  <r>
    <s v="Chao"/>
    <x v="18"/>
    <x v="1"/>
    <x v="1"/>
    <x v="19"/>
    <d v="2025-05-12T00:00:00"/>
    <n v="41331"/>
    <x v="84"/>
    <x v="83"/>
    <x v="14"/>
    <n v="4"/>
    <x v="21"/>
    <n v="300"/>
    <x v="2"/>
    <n v="60"/>
    <n v="240"/>
  </r>
  <r>
    <s v="Chao"/>
    <x v="18"/>
    <x v="1"/>
    <x v="1"/>
    <x v="19"/>
    <d v="2025-05-13T00:00:00"/>
    <n v="41332"/>
    <x v="72"/>
    <x v="71"/>
    <x v="14"/>
    <n v="1"/>
    <x v="4"/>
    <n v="1150"/>
    <x v="22"/>
    <n v="125"/>
    <n v="1025"/>
  </r>
  <r>
    <s v="Chao"/>
    <x v="18"/>
    <x v="1"/>
    <x v="1"/>
    <x v="19"/>
    <d v="2025-05-13T00:00:00"/>
    <n v="41332"/>
    <x v="84"/>
    <x v="83"/>
    <x v="14"/>
    <n v="2"/>
    <x v="21"/>
    <n v="150"/>
    <x v="2"/>
    <n v="30"/>
    <n v="120"/>
  </r>
  <r>
    <s v="Li"/>
    <x v="38"/>
    <x v="2"/>
    <x v="0"/>
    <x v="46"/>
    <d v="2025-05-12T00:00:00"/>
    <n v="41333"/>
    <x v="221"/>
    <x v="220"/>
    <x v="1"/>
    <n v="1"/>
    <x v="9"/>
    <n v="950"/>
    <x v="4"/>
    <n v="100"/>
    <n v="850"/>
  </r>
  <r>
    <s v="Li"/>
    <x v="38"/>
    <x v="2"/>
    <x v="0"/>
    <x v="46"/>
    <d v="2025-05-12T00:00:00"/>
    <n v="41333"/>
    <x v="2"/>
    <x v="2"/>
    <x v="1"/>
    <n v="6"/>
    <x v="21"/>
    <n v="450"/>
    <x v="2"/>
    <n v="90"/>
    <n v="360"/>
  </r>
  <r>
    <s v="Li"/>
    <x v="38"/>
    <x v="2"/>
    <x v="0"/>
    <x v="46"/>
    <d v="2025-05-12T00:00:00"/>
    <n v="41334"/>
    <x v="32"/>
    <x v="31"/>
    <x v="1"/>
    <n v="1"/>
    <x v="9"/>
    <n v="950"/>
    <x v="1"/>
    <n v="80"/>
    <n v="870"/>
  </r>
  <r>
    <s v="Li"/>
    <x v="38"/>
    <x v="2"/>
    <x v="0"/>
    <x v="46"/>
    <d v="2025-05-12T00:00:00"/>
    <n v="41334"/>
    <x v="2"/>
    <x v="2"/>
    <x v="1"/>
    <n v="4"/>
    <x v="21"/>
    <n v="300"/>
    <x v="2"/>
    <n v="60"/>
    <n v="240"/>
  </r>
  <r>
    <s v="Canute"/>
    <x v="1"/>
    <x v="1"/>
    <x v="0"/>
    <x v="1"/>
    <d v="2025-05-12T00:00:00"/>
    <n v="41335"/>
    <x v="231"/>
    <x v="230"/>
    <x v="0"/>
    <n v="1"/>
    <x v="27"/>
    <n v="800"/>
    <x v="0"/>
    <n v="102"/>
    <n v="698"/>
  </r>
  <r>
    <s v="Canute"/>
    <x v="1"/>
    <x v="1"/>
    <x v="0"/>
    <x v="1"/>
    <d v="2025-05-12T00:00:00"/>
    <n v="41335"/>
    <x v="535"/>
    <x v="534"/>
    <x v="0"/>
    <n v="2"/>
    <x v="27"/>
    <n v="1600"/>
    <x v="0"/>
    <n v="204"/>
    <n v="1396"/>
  </r>
  <r>
    <s v="Kumar"/>
    <x v="88"/>
    <x v="1"/>
    <x v="0"/>
    <x v="60"/>
    <d v="2025-05-11T00:00:00"/>
    <n v="41336"/>
    <x v="0"/>
    <x v="0"/>
    <x v="0"/>
    <n v="1"/>
    <x v="106"/>
    <n v="850"/>
    <x v="0"/>
    <n v="102"/>
    <n v="748"/>
  </r>
  <r>
    <s v="Jankowski"/>
    <x v="15"/>
    <x v="4"/>
    <x v="0"/>
    <x v="15"/>
    <d v="2025-05-07T00:00:00"/>
    <n v="41337"/>
    <x v="5"/>
    <x v="5"/>
    <x v="1"/>
    <n v="1"/>
    <x v="42"/>
    <n v="635"/>
    <x v="4"/>
    <n v="100"/>
    <n v="535"/>
  </r>
  <r>
    <s v="Jankowski"/>
    <x v="15"/>
    <x v="4"/>
    <x v="0"/>
    <x v="15"/>
    <d v="2025-05-07T00:00:00"/>
    <n v="41337"/>
    <x v="15"/>
    <x v="15"/>
    <x v="1"/>
    <n v="6"/>
    <x v="43"/>
    <n v="660"/>
    <x v="2"/>
    <n v="90"/>
    <n v="570"/>
  </r>
  <r>
    <s v="Jankowski"/>
    <x v="15"/>
    <x v="4"/>
    <x v="0"/>
    <x v="15"/>
    <d v="2025-05-07T00:00:00"/>
    <n v="41337"/>
    <x v="11"/>
    <x v="11"/>
    <x v="1"/>
    <n v="1"/>
    <x v="44"/>
    <n v="85"/>
    <x v="5"/>
    <n v="40"/>
    <n v="45"/>
  </r>
  <r>
    <s v="Jankowski"/>
    <x v="15"/>
    <x v="4"/>
    <x v="0"/>
    <x v="15"/>
    <d v="2025-05-07T00:00:00"/>
    <n v="41337"/>
    <x v="60"/>
    <x v="59"/>
    <x v="1"/>
    <n v="1"/>
    <x v="44"/>
    <n v="85"/>
    <x v="15"/>
    <n v="20"/>
    <n v="65"/>
  </r>
  <r>
    <s v="Mehta"/>
    <x v="15"/>
    <x v="4"/>
    <x v="0"/>
    <x v="80"/>
    <d v="2025-05-07T00:00:00"/>
    <n v="41338"/>
    <x v="434"/>
    <x v="433"/>
    <x v="1"/>
    <n v="1"/>
    <x v="29"/>
    <n v="500"/>
    <x v="1"/>
    <n v="80"/>
    <n v="420"/>
  </r>
  <r>
    <s v="Mehta"/>
    <x v="15"/>
    <x v="4"/>
    <x v="0"/>
    <x v="80"/>
    <d v="2025-05-07T00:00:00"/>
    <n v="41338"/>
    <x v="14"/>
    <x v="14"/>
    <x v="1"/>
    <n v="4"/>
    <x v="21"/>
    <n v="300"/>
    <x v="2"/>
    <n v="60"/>
    <n v="240"/>
  </r>
  <r>
    <s v="Shein"/>
    <x v="30"/>
    <x v="1"/>
    <x v="0"/>
    <x v="34"/>
    <d v="2025-05-06T00:00:00"/>
    <n v="41339"/>
    <x v="857"/>
    <x v="856"/>
    <x v="3"/>
    <n v="1"/>
    <x v="72"/>
    <n v="6000"/>
    <x v="44"/>
    <n v="300"/>
    <n v="5700"/>
  </r>
  <r>
    <s v="Shein"/>
    <x v="30"/>
    <x v="1"/>
    <x v="0"/>
    <x v="34"/>
    <d v="2025-05-06T00:00:00"/>
    <n v="41339"/>
    <x v="858"/>
    <x v="857"/>
    <x v="1"/>
    <n v="1"/>
    <x v="38"/>
    <n v="1300"/>
    <x v="9"/>
    <n v="120"/>
    <n v="1180"/>
  </r>
  <r>
    <s v="Shein"/>
    <x v="30"/>
    <x v="1"/>
    <x v="0"/>
    <x v="34"/>
    <d v="2025-05-06T00:00:00"/>
    <n v="41339"/>
    <x v="236"/>
    <x v="235"/>
    <x v="1"/>
    <n v="4"/>
    <x v="194"/>
    <n v="1300"/>
    <x v="2"/>
    <n v="60"/>
    <n v="1240"/>
  </r>
  <r>
    <s v="Shein"/>
    <x v="30"/>
    <x v="1"/>
    <x v="0"/>
    <x v="34"/>
    <d v="2025-05-06T00:00:00"/>
    <n v="41339"/>
    <x v="6"/>
    <x v="6"/>
    <x v="1"/>
    <n v="1"/>
    <x v="18"/>
    <n v="200"/>
    <x v="5"/>
    <n v="40"/>
    <n v="160"/>
  </r>
  <r>
    <s v="Ryan"/>
    <x v="72"/>
    <x v="5"/>
    <x v="0"/>
    <x v="115"/>
    <d v="2025-05-13T00:00:00"/>
    <n v="41340"/>
    <x v="54"/>
    <x v="53"/>
    <x v="13"/>
    <n v="4"/>
    <x v="40"/>
    <n v="1600"/>
    <x v="19"/>
    <n v="116"/>
    <n v="1484"/>
  </r>
  <r>
    <s v="Ryan"/>
    <x v="72"/>
    <x v="5"/>
    <x v="0"/>
    <x v="115"/>
    <d v="2025-05-13T00:00:00"/>
    <n v="41340"/>
    <x v="55"/>
    <x v="24"/>
    <x v="13"/>
    <n v="4"/>
    <x v="13"/>
    <n v="200"/>
    <x v="20"/>
    <n v="28"/>
    <n v="172"/>
  </r>
  <r>
    <s v="Ryan"/>
    <x v="72"/>
    <x v="5"/>
    <x v="0"/>
    <x v="115"/>
    <d v="2025-05-13T00:00:00"/>
    <n v="41340"/>
    <x v="61"/>
    <x v="60"/>
    <x v="13"/>
    <n v="4"/>
    <x v="40"/>
    <n v="1600"/>
    <x v="14"/>
    <n v="40"/>
    <n v="1560"/>
  </r>
  <r>
    <s v="Ryan"/>
    <x v="72"/>
    <x v="5"/>
    <x v="0"/>
    <x v="115"/>
    <d v="2025-05-13T00:00:00"/>
    <n v="41340"/>
    <x v="681"/>
    <x v="680"/>
    <x v="9"/>
    <n v="2"/>
    <x v="18"/>
    <n v="400"/>
    <x v="15"/>
    <n v="40"/>
    <n v="360"/>
  </r>
  <r>
    <s v="Boyd"/>
    <x v="4"/>
    <x v="1"/>
    <x v="0"/>
    <x v="4"/>
    <d v="2025-04-02T00:00:00"/>
    <n v="41341"/>
    <x v="74"/>
    <x v="73"/>
    <x v="4"/>
    <n v="1"/>
    <x v="9"/>
    <n v="950"/>
    <x v="7"/>
    <n v="50"/>
    <n v="900"/>
  </r>
  <r>
    <s v="Boyd"/>
    <x v="4"/>
    <x v="1"/>
    <x v="0"/>
    <x v="4"/>
    <d v="2025-04-02T00:00:00"/>
    <n v="41341"/>
    <x v="36"/>
    <x v="35"/>
    <x v="4"/>
    <n v="1"/>
    <x v="9"/>
    <n v="950"/>
    <x v="7"/>
    <n v="50"/>
    <n v="900"/>
  </r>
  <r>
    <s v="Boyd"/>
    <x v="4"/>
    <x v="1"/>
    <x v="0"/>
    <x v="4"/>
    <d v="2025-04-02T00:00:00"/>
    <n v="41341"/>
    <x v="221"/>
    <x v="220"/>
    <x v="1"/>
    <n v="1"/>
    <x v="119"/>
    <n v="1375"/>
    <x v="4"/>
    <n v="100"/>
    <n v="1275"/>
  </r>
  <r>
    <s v="Boyd"/>
    <x v="4"/>
    <x v="1"/>
    <x v="0"/>
    <x v="4"/>
    <d v="2025-04-02T00:00:00"/>
    <n v="41341"/>
    <x v="10"/>
    <x v="10"/>
    <x v="1"/>
    <n v="6"/>
    <x v="11"/>
    <n v="1350"/>
    <x v="2"/>
    <n v="90"/>
    <n v="1260"/>
  </r>
  <r>
    <s v="Boyd"/>
    <x v="4"/>
    <x v="1"/>
    <x v="0"/>
    <x v="4"/>
    <d v="2025-04-02T00:00:00"/>
    <n v="41341"/>
    <x v="11"/>
    <x v="11"/>
    <x v="1"/>
    <n v="1"/>
    <x v="7"/>
    <n v="150"/>
    <x v="5"/>
    <n v="40"/>
    <n v="110"/>
  </r>
  <r>
    <s v="Hicks"/>
    <x v="62"/>
    <x v="5"/>
    <x v="0"/>
    <x v="82"/>
    <d v="2025-05-12T00:00:00"/>
    <n v="41342"/>
    <x v="280"/>
    <x v="279"/>
    <x v="2"/>
    <n v="1"/>
    <x v="131"/>
    <n v="2100"/>
    <x v="35"/>
    <n v="130"/>
    <n v="1970"/>
  </r>
  <r>
    <s v="Esce"/>
    <x v="23"/>
    <x v="1"/>
    <x v="0"/>
    <x v="35"/>
    <d v="2025-05-09T00:00:00"/>
    <n v="41343"/>
    <x v="54"/>
    <x v="53"/>
    <x v="13"/>
    <n v="6"/>
    <x v="59"/>
    <n v="2970"/>
    <x v="19"/>
    <n v="174"/>
    <n v="2796"/>
  </r>
  <r>
    <s v="Esce"/>
    <x v="23"/>
    <x v="1"/>
    <x v="0"/>
    <x v="35"/>
    <d v="2025-05-09T00:00:00"/>
    <n v="41343"/>
    <x v="55"/>
    <x v="24"/>
    <x v="13"/>
    <n v="6"/>
    <x v="60"/>
    <n v="810"/>
    <x v="20"/>
    <n v="42"/>
    <n v="768"/>
  </r>
  <r>
    <s v="Esce"/>
    <x v="23"/>
    <x v="1"/>
    <x v="0"/>
    <x v="35"/>
    <d v="2025-05-09T00:00:00"/>
    <n v="41343"/>
    <x v="87"/>
    <x v="86"/>
    <x v="13"/>
    <n v="2"/>
    <x v="59"/>
    <n v="990"/>
    <x v="14"/>
    <n v="20"/>
    <n v="970"/>
  </r>
  <r>
    <s v="Esce"/>
    <x v="23"/>
    <x v="1"/>
    <x v="0"/>
    <x v="35"/>
    <d v="2025-05-09T00:00:00"/>
    <n v="41343"/>
    <x v="88"/>
    <x v="87"/>
    <x v="13"/>
    <n v="2"/>
    <x v="59"/>
    <n v="990"/>
    <x v="14"/>
    <n v="20"/>
    <n v="970"/>
  </r>
  <r>
    <s v="Esce"/>
    <x v="23"/>
    <x v="1"/>
    <x v="0"/>
    <x v="35"/>
    <d v="2025-05-09T00:00:00"/>
    <n v="41343"/>
    <x v="650"/>
    <x v="649"/>
    <x v="13"/>
    <n v="2"/>
    <x v="59"/>
    <n v="990"/>
    <x v="14"/>
    <n v="20"/>
    <n v="970"/>
  </r>
  <r>
    <s v="Esce"/>
    <x v="23"/>
    <x v="1"/>
    <x v="0"/>
    <x v="35"/>
    <d v="2025-05-09T00:00:00"/>
    <n v="41343"/>
    <x v="95"/>
    <x v="94"/>
    <x v="9"/>
    <n v="1"/>
    <x v="84"/>
    <n v="720"/>
    <x v="26"/>
    <n v="142"/>
    <n v="578"/>
  </r>
  <r>
    <s v="Esce"/>
    <x v="23"/>
    <x v="1"/>
    <x v="0"/>
    <x v="35"/>
    <d v="2025-05-09T00:00:00"/>
    <n v="41343"/>
    <x v="289"/>
    <x v="288"/>
    <x v="9"/>
    <n v="2"/>
    <x v="62"/>
    <n v="316"/>
    <x v="2"/>
    <n v="30"/>
    <n v="286"/>
  </r>
  <r>
    <s v="Esce"/>
    <x v="23"/>
    <x v="1"/>
    <x v="0"/>
    <x v="35"/>
    <d v="2025-05-09T00:00:00"/>
    <n v="41343"/>
    <x v="435"/>
    <x v="434"/>
    <x v="2"/>
    <n v="1"/>
    <x v="121"/>
    <n v="2700"/>
    <x v="35"/>
    <n v="130"/>
    <n v="2570"/>
  </r>
  <r>
    <s v="McDermott"/>
    <x v="28"/>
    <x v="3"/>
    <x v="0"/>
    <x v="106"/>
    <d v="2025-05-08T00:00:00"/>
    <n v="41344"/>
    <x v="92"/>
    <x v="91"/>
    <x v="6"/>
    <n v="1"/>
    <x v="175"/>
    <n v="168.29"/>
    <x v="23"/>
    <n v="65"/>
    <n v="103.28999999999999"/>
  </r>
  <r>
    <s v="McDermott"/>
    <x v="28"/>
    <x v="3"/>
    <x v="0"/>
    <x v="106"/>
    <d v="2025-05-08T00:00:00"/>
    <n v="41344"/>
    <x v="93"/>
    <x v="92"/>
    <x v="6"/>
    <n v="1"/>
    <x v="176"/>
    <n v="1246.28"/>
    <x v="24"/>
    <n v="210"/>
    <n v="1036.28"/>
  </r>
  <r>
    <s v="McDermott"/>
    <x v="28"/>
    <x v="3"/>
    <x v="0"/>
    <x v="106"/>
    <d v="2025-05-08T00:00:00"/>
    <n v="41344"/>
    <x v="309"/>
    <x v="308"/>
    <x v="7"/>
    <n v="1"/>
    <x v="177"/>
    <n v="17309.38"/>
    <x v="11"/>
    <n v="267"/>
    <n v="17042.38"/>
  </r>
  <r>
    <s v="McDermott"/>
    <x v="28"/>
    <x v="3"/>
    <x v="0"/>
    <x v="106"/>
    <d v="2025-05-08T00:00:00"/>
    <n v="41344"/>
    <x v="124"/>
    <x v="123"/>
    <x v="7"/>
    <n v="3"/>
    <x v="178"/>
    <n v="4183.1099999999997"/>
    <x v="12"/>
    <n v="96"/>
    <n v="4087.1099999999997"/>
  </r>
  <r>
    <s v="Wasserman"/>
    <x v="34"/>
    <x v="3"/>
    <x v="0"/>
    <x v="142"/>
    <d v="2025-05-09T00:00:00"/>
    <n v="41345"/>
    <x v="859"/>
    <x v="858"/>
    <x v="6"/>
    <n v="1"/>
    <x v="295"/>
    <n v="9200"/>
    <x v="10"/>
    <n v="235"/>
    <n v="8965"/>
  </r>
  <r>
    <s v="Wasserman"/>
    <x v="34"/>
    <x v="3"/>
    <x v="0"/>
    <x v="142"/>
    <d v="2025-05-09T00:00:00"/>
    <n v="41345"/>
    <x v="860"/>
    <x v="859"/>
    <x v="6"/>
    <n v="1"/>
    <x v="295"/>
    <n v="9200"/>
    <x v="10"/>
    <n v="235"/>
    <n v="8965"/>
  </r>
  <r>
    <s v="Wasserman"/>
    <x v="34"/>
    <x v="3"/>
    <x v="0"/>
    <x v="142"/>
    <d v="2025-05-09T00:00:00"/>
    <n v="41345"/>
    <x v="148"/>
    <x v="147"/>
    <x v="6"/>
    <n v="1"/>
    <x v="74"/>
    <n v="475"/>
    <x v="13"/>
    <n v="60"/>
    <n v="415"/>
  </r>
  <r>
    <s v="Wasserman"/>
    <x v="34"/>
    <x v="3"/>
    <x v="0"/>
    <x v="142"/>
    <d v="2025-05-09T00:00:00"/>
    <n v="41345"/>
    <x v="128"/>
    <x v="127"/>
    <x v="6"/>
    <n v="1"/>
    <x v="296"/>
    <n v="108"/>
    <x v="21"/>
    <n v="30"/>
    <n v="78"/>
  </r>
  <r>
    <s v="Wasserman"/>
    <x v="34"/>
    <x v="3"/>
    <x v="0"/>
    <x v="142"/>
    <d v="2025-05-09T00:00:00"/>
    <n v="41345"/>
    <x v="861"/>
    <x v="860"/>
    <x v="6"/>
    <n v="1"/>
    <x v="11"/>
    <n v="225"/>
    <x v="44"/>
    <n v="300"/>
    <n v="-75"/>
  </r>
  <r>
    <s v="Wasserman"/>
    <x v="34"/>
    <x v="3"/>
    <x v="0"/>
    <x v="142"/>
    <d v="2025-05-09T00:00:00"/>
    <n v="41345"/>
    <x v="94"/>
    <x v="93"/>
    <x v="6"/>
    <n v="1"/>
    <x v="103"/>
    <n v="1250"/>
    <x v="25"/>
    <n v="875"/>
    <n v="375"/>
  </r>
  <r>
    <s v="Wasserman"/>
    <x v="34"/>
    <x v="3"/>
    <x v="0"/>
    <x v="142"/>
    <d v="2025-05-09T00:00:00"/>
    <n v="41345"/>
    <x v="129"/>
    <x v="128"/>
    <x v="6"/>
    <n v="1"/>
    <x v="52"/>
    <n v="450"/>
    <x v="9"/>
    <n v="120"/>
    <n v="330"/>
  </r>
  <r>
    <s v="Kempogowda"/>
    <x v="5"/>
    <x v="4"/>
    <x v="1"/>
    <x v="5"/>
    <d v="2025-05-12T00:00:00"/>
    <n v="41346"/>
    <x v="335"/>
    <x v="334"/>
    <x v="6"/>
    <n v="1"/>
    <x v="110"/>
    <n v="1500"/>
    <x v="10"/>
    <n v="235"/>
    <n v="1265"/>
  </r>
  <r>
    <s v="Osborn"/>
    <x v="22"/>
    <x v="5"/>
    <x v="0"/>
    <x v="24"/>
    <d v="2025-05-06T00:00:00"/>
    <n v="41347"/>
    <x v="113"/>
    <x v="112"/>
    <x v="15"/>
    <n v="2"/>
    <x v="65"/>
    <n v="2312"/>
    <x v="8"/>
    <n v="220"/>
    <n v="2092"/>
  </r>
  <r>
    <s v="Osborn"/>
    <x v="22"/>
    <x v="5"/>
    <x v="0"/>
    <x v="24"/>
    <d v="2025-05-06T00:00:00"/>
    <n v="41347"/>
    <x v="114"/>
    <x v="113"/>
    <x v="15"/>
    <n v="2"/>
    <x v="65"/>
    <n v="2312"/>
    <x v="8"/>
    <n v="220"/>
    <n v="2092"/>
  </r>
  <r>
    <s v="Osborn"/>
    <x v="22"/>
    <x v="5"/>
    <x v="0"/>
    <x v="24"/>
    <d v="2025-05-06T00:00:00"/>
    <n v="41347"/>
    <x v="247"/>
    <x v="246"/>
    <x v="15"/>
    <n v="2"/>
    <x v="45"/>
    <n v="600"/>
    <x v="27"/>
    <n v="26"/>
    <n v="574"/>
  </r>
  <r>
    <s v="Osborn"/>
    <x v="22"/>
    <x v="5"/>
    <x v="0"/>
    <x v="24"/>
    <d v="2025-05-06T00:00:00"/>
    <n v="41347"/>
    <x v="55"/>
    <x v="24"/>
    <x v="13"/>
    <n v="4"/>
    <x v="56"/>
    <n v="624"/>
    <x v="20"/>
    <n v="28"/>
    <n v="596"/>
  </r>
  <r>
    <s v="Osborn"/>
    <x v="22"/>
    <x v="5"/>
    <x v="0"/>
    <x v="24"/>
    <d v="2025-05-06T00:00:00"/>
    <n v="41347"/>
    <x v="215"/>
    <x v="214"/>
    <x v="2"/>
    <n v="1"/>
    <x v="25"/>
    <n v="3200"/>
    <x v="3"/>
    <n v="90"/>
    <n v="3110"/>
  </r>
  <r>
    <s v="Osborn"/>
    <x v="22"/>
    <x v="5"/>
    <x v="0"/>
    <x v="24"/>
    <d v="2025-05-06T00:00:00"/>
    <n v="41348"/>
    <x v="54"/>
    <x v="53"/>
    <x v="13"/>
    <n v="4"/>
    <x v="55"/>
    <n v="2006.4"/>
    <x v="19"/>
    <n v="116"/>
    <n v="1890.4"/>
  </r>
  <r>
    <s v="Osborn"/>
    <x v="22"/>
    <x v="5"/>
    <x v="0"/>
    <x v="24"/>
    <d v="2025-05-06T00:00:00"/>
    <n v="41348"/>
    <x v="55"/>
    <x v="24"/>
    <x v="13"/>
    <n v="4"/>
    <x v="56"/>
    <n v="624"/>
    <x v="20"/>
    <n v="28"/>
    <n v="596"/>
  </r>
  <r>
    <s v="Osborn"/>
    <x v="22"/>
    <x v="5"/>
    <x v="0"/>
    <x v="24"/>
    <d v="2025-05-06T00:00:00"/>
    <n v="41348"/>
    <x v="86"/>
    <x v="85"/>
    <x v="13"/>
    <n v="1"/>
    <x v="55"/>
    <n v="501.6"/>
    <x v="14"/>
    <n v="10"/>
    <n v="491.6"/>
  </r>
  <r>
    <s v="Osborn"/>
    <x v="22"/>
    <x v="5"/>
    <x v="0"/>
    <x v="24"/>
    <d v="2025-05-06T00:00:00"/>
    <n v="41348"/>
    <x v="214"/>
    <x v="213"/>
    <x v="13"/>
    <n v="1"/>
    <x v="55"/>
    <n v="501.6"/>
    <x v="14"/>
    <n v="10"/>
    <n v="491.6"/>
  </r>
  <r>
    <s v="Osborn"/>
    <x v="22"/>
    <x v="5"/>
    <x v="0"/>
    <x v="24"/>
    <d v="2025-05-06T00:00:00"/>
    <n v="41348"/>
    <x v="87"/>
    <x v="86"/>
    <x v="13"/>
    <n v="4"/>
    <x v="55"/>
    <n v="2006.4"/>
    <x v="14"/>
    <n v="40"/>
    <n v="1966.4"/>
  </r>
  <r>
    <s v="Osborn"/>
    <x v="22"/>
    <x v="5"/>
    <x v="0"/>
    <x v="24"/>
    <d v="2025-05-06T00:00:00"/>
    <n v="41348"/>
    <x v="449"/>
    <x v="448"/>
    <x v="9"/>
    <n v="2"/>
    <x v="45"/>
    <n v="600"/>
    <x v="15"/>
    <n v="40"/>
    <n v="560"/>
  </r>
  <r>
    <s v="Osborn"/>
    <x v="22"/>
    <x v="5"/>
    <x v="0"/>
    <x v="24"/>
    <d v="2025-05-06T00:00:00"/>
    <n v="41348"/>
    <x v="158"/>
    <x v="157"/>
    <x v="6"/>
    <n v="1"/>
    <x v="16"/>
    <n v="5750"/>
    <x v="10"/>
    <n v="235"/>
    <n v="5515"/>
  </r>
  <r>
    <s v="Osborn"/>
    <x v="22"/>
    <x v="5"/>
    <x v="0"/>
    <x v="24"/>
    <d v="2025-05-06T00:00:00"/>
    <n v="41348"/>
    <x v="399"/>
    <x v="398"/>
    <x v="6"/>
    <n v="1"/>
    <x v="16"/>
    <n v="5750"/>
    <x v="10"/>
    <n v="235"/>
    <n v="5515"/>
  </r>
  <r>
    <s v="Osborn"/>
    <x v="22"/>
    <x v="5"/>
    <x v="0"/>
    <x v="24"/>
    <d v="2025-05-06T00:00:00"/>
    <n v="41348"/>
    <x v="92"/>
    <x v="91"/>
    <x v="6"/>
    <n v="1"/>
    <x v="57"/>
    <n v="175"/>
    <x v="23"/>
    <n v="65"/>
    <n v="110"/>
  </r>
  <r>
    <s v="Osborn"/>
    <x v="22"/>
    <x v="5"/>
    <x v="0"/>
    <x v="24"/>
    <d v="2025-05-06T00:00:00"/>
    <n v="41348"/>
    <x v="93"/>
    <x v="92"/>
    <x v="6"/>
    <n v="1"/>
    <x v="27"/>
    <n v="800"/>
    <x v="24"/>
    <n v="210"/>
    <n v="590"/>
  </r>
  <r>
    <s v="Osborn"/>
    <x v="22"/>
    <x v="5"/>
    <x v="0"/>
    <x v="24"/>
    <d v="2025-05-06T00:00:00"/>
    <n v="41348"/>
    <x v="94"/>
    <x v="93"/>
    <x v="6"/>
    <n v="1"/>
    <x v="58"/>
    <n v="1200"/>
    <x v="25"/>
    <n v="875"/>
    <n v="325"/>
  </r>
  <r>
    <s v="Osborn"/>
    <x v="22"/>
    <x v="5"/>
    <x v="0"/>
    <x v="24"/>
    <d v="2025-05-06T00:00:00"/>
    <n v="41348"/>
    <x v="129"/>
    <x v="128"/>
    <x v="6"/>
    <n v="1"/>
    <x v="40"/>
    <n v="400"/>
    <x v="9"/>
    <n v="120"/>
    <n v="280"/>
  </r>
  <r>
    <s v="Osborn"/>
    <x v="22"/>
    <x v="5"/>
    <x v="0"/>
    <x v="24"/>
    <d v="2025-05-07T00:00:00"/>
    <n v="41349"/>
    <x v="862"/>
    <x v="861"/>
    <x v="15"/>
    <n v="2"/>
    <x v="65"/>
    <n v="2312"/>
    <x v="8"/>
    <n v="220"/>
    <n v="2092"/>
  </r>
  <r>
    <s v="Osborn"/>
    <x v="22"/>
    <x v="5"/>
    <x v="0"/>
    <x v="24"/>
    <d v="2025-05-07T00:00:00"/>
    <n v="41349"/>
    <x v="113"/>
    <x v="112"/>
    <x v="15"/>
    <n v="2"/>
    <x v="65"/>
    <n v="2312"/>
    <x v="8"/>
    <n v="220"/>
    <n v="2092"/>
  </r>
  <r>
    <s v="Osborn"/>
    <x v="22"/>
    <x v="5"/>
    <x v="0"/>
    <x v="24"/>
    <d v="2025-05-07T00:00:00"/>
    <n v="41349"/>
    <x v="120"/>
    <x v="119"/>
    <x v="15"/>
    <n v="2"/>
    <x v="45"/>
    <n v="600"/>
    <x v="27"/>
    <n v="26"/>
    <n v="574"/>
  </r>
  <r>
    <s v="Osborn"/>
    <x v="22"/>
    <x v="5"/>
    <x v="0"/>
    <x v="24"/>
    <d v="2025-05-07T00:00:00"/>
    <n v="41349"/>
    <x v="55"/>
    <x v="24"/>
    <x v="13"/>
    <n v="4"/>
    <x v="56"/>
    <n v="624"/>
    <x v="20"/>
    <n v="28"/>
    <n v="596"/>
  </r>
  <r>
    <s v="Osborn"/>
    <x v="22"/>
    <x v="5"/>
    <x v="0"/>
    <x v="24"/>
    <d v="2025-05-07T00:00:00"/>
    <n v="41349"/>
    <x v="215"/>
    <x v="214"/>
    <x v="2"/>
    <n v="2"/>
    <x v="25"/>
    <n v="6400"/>
    <x v="3"/>
    <n v="180"/>
    <n v="6220"/>
  </r>
  <r>
    <s v="Osborn"/>
    <x v="22"/>
    <x v="5"/>
    <x v="0"/>
    <x v="24"/>
    <d v="2025-05-07T00:00:00"/>
    <n v="41350"/>
    <x v="9"/>
    <x v="9"/>
    <x v="1"/>
    <n v="1"/>
    <x v="17"/>
    <n v="1080"/>
    <x v="1"/>
    <n v="80"/>
    <n v="1000"/>
  </r>
  <r>
    <s v="Osborn"/>
    <x v="22"/>
    <x v="5"/>
    <x v="0"/>
    <x v="24"/>
    <d v="2025-05-07T00:00:00"/>
    <n v="41350"/>
    <x v="236"/>
    <x v="235"/>
    <x v="1"/>
    <n v="2"/>
    <x v="18"/>
    <n v="400"/>
    <x v="2"/>
    <n v="30"/>
    <n v="370"/>
  </r>
  <r>
    <s v="Osborn"/>
    <x v="22"/>
    <x v="5"/>
    <x v="0"/>
    <x v="24"/>
    <d v="2025-05-07T00:00:00"/>
    <n v="41350"/>
    <x v="2"/>
    <x v="2"/>
    <x v="1"/>
    <n v="2"/>
    <x v="18"/>
    <n v="400"/>
    <x v="2"/>
    <n v="30"/>
    <n v="370"/>
  </r>
  <r>
    <s v="Osborn"/>
    <x v="22"/>
    <x v="5"/>
    <x v="0"/>
    <x v="24"/>
    <d v="2025-05-09T00:00:00"/>
    <n v="41351"/>
    <x v="113"/>
    <x v="112"/>
    <x v="15"/>
    <n v="1"/>
    <x v="65"/>
    <n v="1156"/>
    <x v="8"/>
    <n v="110"/>
    <n v="1046"/>
  </r>
  <r>
    <s v="Osborn"/>
    <x v="22"/>
    <x v="5"/>
    <x v="0"/>
    <x v="24"/>
    <d v="2025-05-09T00:00:00"/>
    <n v="41351"/>
    <x v="114"/>
    <x v="113"/>
    <x v="15"/>
    <n v="3"/>
    <x v="65"/>
    <n v="3468"/>
    <x v="8"/>
    <n v="330"/>
    <n v="3138"/>
  </r>
  <r>
    <s v="Osborn"/>
    <x v="22"/>
    <x v="5"/>
    <x v="0"/>
    <x v="24"/>
    <d v="2025-05-09T00:00:00"/>
    <n v="41351"/>
    <x v="120"/>
    <x v="119"/>
    <x v="15"/>
    <n v="1"/>
    <x v="45"/>
    <n v="300"/>
    <x v="27"/>
    <n v="13"/>
    <n v="287"/>
  </r>
  <r>
    <s v="Osborn"/>
    <x v="22"/>
    <x v="5"/>
    <x v="0"/>
    <x v="24"/>
    <d v="2025-05-09T00:00:00"/>
    <n v="41351"/>
    <x v="384"/>
    <x v="383"/>
    <x v="15"/>
    <n v="1"/>
    <x v="45"/>
    <n v="300"/>
    <x v="27"/>
    <n v="13"/>
    <n v="287"/>
  </r>
  <r>
    <s v="Osborn"/>
    <x v="22"/>
    <x v="5"/>
    <x v="0"/>
    <x v="24"/>
    <d v="2025-05-09T00:00:00"/>
    <n v="41351"/>
    <x v="55"/>
    <x v="24"/>
    <x v="13"/>
    <n v="4"/>
    <x v="56"/>
    <n v="624"/>
    <x v="20"/>
    <n v="28"/>
    <n v="596"/>
  </r>
  <r>
    <s v="Osborn"/>
    <x v="22"/>
    <x v="5"/>
    <x v="0"/>
    <x v="24"/>
    <d v="2025-05-09T00:00:00"/>
    <n v="41351"/>
    <x v="385"/>
    <x v="384"/>
    <x v="2"/>
    <n v="1"/>
    <x v="25"/>
    <n v="3200"/>
    <x v="3"/>
    <n v="90"/>
    <n v="3110"/>
  </r>
  <r>
    <s v="Javed"/>
    <x v="22"/>
    <x v="5"/>
    <x v="0"/>
    <x v="6"/>
    <d v="2025-05-12T00:00:00"/>
    <n v="41352"/>
    <x v="92"/>
    <x v="91"/>
    <x v="6"/>
    <n v="1"/>
    <x v="57"/>
    <n v="175"/>
    <x v="23"/>
    <n v="65"/>
    <n v="110"/>
  </r>
  <r>
    <s v="Jha"/>
    <x v="6"/>
    <x v="5"/>
    <x v="0"/>
    <x v="6"/>
    <d v="2025-05-12T00:00:00"/>
    <n v="41353"/>
    <x v="83"/>
    <x v="82"/>
    <x v="14"/>
    <n v="1"/>
    <x v="54"/>
    <n v="2950"/>
    <x v="22"/>
    <n v="125"/>
    <n v="2825"/>
  </r>
  <r>
    <s v="Jha"/>
    <x v="6"/>
    <x v="5"/>
    <x v="0"/>
    <x v="6"/>
    <d v="2025-05-12T00:00:00"/>
    <n v="41353"/>
    <x v="245"/>
    <x v="244"/>
    <x v="14"/>
    <n v="1"/>
    <x v="54"/>
    <n v="2950"/>
    <x v="22"/>
    <n v="125"/>
    <n v="2825"/>
  </r>
  <r>
    <s v="Jha"/>
    <x v="6"/>
    <x v="5"/>
    <x v="0"/>
    <x v="6"/>
    <d v="2025-05-12T00:00:00"/>
    <n v="41353"/>
    <x v="84"/>
    <x v="83"/>
    <x v="14"/>
    <n v="2"/>
    <x v="18"/>
    <n v="400"/>
    <x v="2"/>
    <n v="30"/>
    <n v="370"/>
  </r>
  <r>
    <s v="Jha"/>
    <x v="6"/>
    <x v="5"/>
    <x v="0"/>
    <x v="6"/>
    <d v="2025-05-12T00:00:00"/>
    <n v="41353"/>
    <x v="73"/>
    <x v="72"/>
    <x v="14"/>
    <n v="2"/>
    <x v="18"/>
    <n v="400"/>
    <x v="2"/>
    <n v="30"/>
    <n v="370"/>
  </r>
  <r>
    <s v="Jha"/>
    <x v="6"/>
    <x v="5"/>
    <x v="0"/>
    <x v="6"/>
    <d v="2025-05-12T00:00:00"/>
    <n v="41353"/>
    <x v="246"/>
    <x v="245"/>
    <x v="14"/>
    <n v="1"/>
    <x v="18"/>
    <n v="200"/>
    <x v="2"/>
    <n v="15"/>
    <n v="185"/>
  </r>
  <r>
    <s v="Jha"/>
    <x v="6"/>
    <x v="5"/>
    <x v="0"/>
    <x v="6"/>
    <d v="2025-05-12T00:00:00"/>
    <n v="41353"/>
    <x v="196"/>
    <x v="195"/>
    <x v="14"/>
    <n v="1"/>
    <x v="18"/>
    <n v="200"/>
    <x v="2"/>
    <n v="15"/>
    <n v="185"/>
  </r>
  <r>
    <s v="Spitz"/>
    <x v="6"/>
    <x v="5"/>
    <x v="0"/>
    <x v="6"/>
    <d v="2025-05-12T00:00:00"/>
    <n v="41354"/>
    <x v="178"/>
    <x v="177"/>
    <x v="1"/>
    <n v="1"/>
    <x v="183"/>
    <n v="1224"/>
    <x v="9"/>
    <n v="120"/>
    <n v="1104"/>
  </r>
  <r>
    <s v="Spitz"/>
    <x v="6"/>
    <x v="5"/>
    <x v="0"/>
    <x v="6"/>
    <d v="2025-05-12T00:00:00"/>
    <n v="41354"/>
    <x v="10"/>
    <x v="10"/>
    <x v="1"/>
    <n v="8"/>
    <x v="18"/>
    <n v="1600"/>
    <x v="2"/>
    <n v="120"/>
    <n v="1480"/>
  </r>
  <r>
    <s v="Spitz"/>
    <x v="6"/>
    <x v="5"/>
    <x v="0"/>
    <x v="6"/>
    <d v="2025-05-12T00:00:00"/>
    <n v="41354"/>
    <x v="455"/>
    <x v="454"/>
    <x v="1"/>
    <n v="1"/>
    <x v="18"/>
    <n v="200"/>
    <x v="2"/>
    <n v="15"/>
    <n v="185"/>
  </r>
  <r>
    <s v="Spitz"/>
    <x v="6"/>
    <x v="5"/>
    <x v="0"/>
    <x v="6"/>
    <d v="2025-05-12T00:00:00"/>
    <n v="41354"/>
    <x v="175"/>
    <x v="174"/>
    <x v="1"/>
    <n v="2"/>
    <x v="18"/>
    <n v="400"/>
    <x v="2"/>
    <n v="30"/>
    <n v="370"/>
  </r>
  <r>
    <s v="Spitz"/>
    <x v="6"/>
    <x v="5"/>
    <x v="0"/>
    <x v="6"/>
    <d v="2025-05-12T00:00:00"/>
    <n v="41354"/>
    <x v="176"/>
    <x v="175"/>
    <x v="1"/>
    <n v="1"/>
    <x v="18"/>
    <n v="200"/>
    <x v="2"/>
    <n v="15"/>
    <n v="185"/>
  </r>
  <r>
    <s v="Spitz"/>
    <x v="6"/>
    <x v="5"/>
    <x v="0"/>
    <x v="6"/>
    <d v="2025-05-12T00:00:00"/>
    <n v="41354"/>
    <x v="6"/>
    <x v="6"/>
    <x v="1"/>
    <n v="1"/>
    <x v="19"/>
    <n v="120"/>
    <x v="5"/>
    <n v="40"/>
    <n v="80"/>
  </r>
  <r>
    <s v="Gandhi"/>
    <x v="36"/>
    <x v="3"/>
    <x v="0"/>
    <x v="17"/>
    <d v="2025-05-12T00:00:00"/>
    <n v="41355"/>
    <x v="35"/>
    <x v="34"/>
    <x v="0"/>
    <n v="1"/>
    <x v="48"/>
    <n v="1877.2"/>
    <x v="0"/>
    <n v="102"/>
    <n v="1775.2"/>
  </r>
  <r>
    <s v="Gandhi"/>
    <x v="36"/>
    <x v="3"/>
    <x v="0"/>
    <x v="17"/>
    <d v="2025-05-12T00:00:00"/>
    <n v="41355"/>
    <x v="4"/>
    <x v="4"/>
    <x v="0"/>
    <n v="1"/>
    <x v="48"/>
    <n v="1877.2"/>
    <x v="0"/>
    <n v="102"/>
    <n v="1775.2"/>
  </r>
  <r>
    <s v="Osborn"/>
    <x v="22"/>
    <x v="5"/>
    <x v="0"/>
    <x v="24"/>
    <d v="2025-05-13T00:00:00"/>
    <n v="41356"/>
    <x v="115"/>
    <x v="114"/>
    <x v="15"/>
    <n v="6"/>
    <x v="65"/>
    <n v="6936"/>
    <x v="8"/>
    <n v="660"/>
    <n v="6276"/>
  </r>
  <r>
    <s v="Osborn"/>
    <x v="22"/>
    <x v="5"/>
    <x v="0"/>
    <x v="24"/>
    <d v="2025-05-13T00:00:00"/>
    <n v="41356"/>
    <x v="418"/>
    <x v="417"/>
    <x v="15"/>
    <n v="2"/>
    <x v="45"/>
    <n v="600"/>
    <x v="27"/>
    <n v="26"/>
    <n v="574"/>
  </r>
  <r>
    <s v="Osborn"/>
    <x v="22"/>
    <x v="5"/>
    <x v="0"/>
    <x v="24"/>
    <d v="2025-05-13T00:00:00"/>
    <n v="41356"/>
    <x v="54"/>
    <x v="53"/>
    <x v="13"/>
    <n v="3"/>
    <x v="55"/>
    <n v="1504.8"/>
    <x v="19"/>
    <n v="87"/>
    <n v="1417.8"/>
  </r>
  <r>
    <s v="Osborn"/>
    <x v="22"/>
    <x v="5"/>
    <x v="0"/>
    <x v="24"/>
    <d v="2025-05-13T00:00:00"/>
    <n v="41356"/>
    <x v="55"/>
    <x v="24"/>
    <x v="13"/>
    <n v="9"/>
    <x v="56"/>
    <n v="1404"/>
    <x v="20"/>
    <n v="63"/>
    <n v="1341"/>
  </r>
  <r>
    <s v="Osborn"/>
    <x v="22"/>
    <x v="5"/>
    <x v="0"/>
    <x v="24"/>
    <d v="2025-05-13T00:00:00"/>
    <n v="41356"/>
    <x v="56"/>
    <x v="55"/>
    <x v="13"/>
    <n v="3"/>
    <x v="55"/>
    <n v="1504.8"/>
    <x v="14"/>
    <n v="30"/>
    <n v="1474.8"/>
  </r>
  <r>
    <s v="Osborn"/>
    <x v="22"/>
    <x v="5"/>
    <x v="0"/>
    <x v="24"/>
    <d v="2025-05-13T00:00:00"/>
    <n v="41356"/>
    <x v="190"/>
    <x v="189"/>
    <x v="6"/>
    <n v="2"/>
    <x v="16"/>
    <n v="11500"/>
    <x v="10"/>
    <n v="470"/>
    <n v="11030"/>
  </r>
  <r>
    <s v="Osborn"/>
    <x v="22"/>
    <x v="5"/>
    <x v="0"/>
    <x v="24"/>
    <d v="2025-05-13T00:00:00"/>
    <n v="41356"/>
    <x v="92"/>
    <x v="91"/>
    <x v="6"/>
    <n v="1"/>
    <x v="57"/>
    <n v="175"/>
    <x v="23"/>
    <n v="65"/>
    <n v="110"/>
  </r>
  <r>
    <s v="Osborn"/>
    <x v="22"/>
    <x v="5"/>
    <x v="0"/>
    <x v="24"/>
    <d v="2025-05-13T00:00:00"/>
    <n v="41356"/>
    <x v="93"/>
    <x v="92"/>
    <x v="6"/>
    <n v="1"/>
    <x v="27"/>
    <n v="800"/>
    <x v="24"/>
    <n v="210"/>
    <n v="590"/>
  </r>
  <r>
    <s v="Osborn"/>
    <x v="22"/>
    <x v="5"/>
    <x v="0"/>
    <x v="24"/>
    <d v="2025-05-13T00:00:00"/>
    <n v="41356"/>
    <x v="94"/>
    <x v="93"/>
    <x v="6"/>
    <n v="1"/>
    <x v="58"/>
    <n v="1200"/>
    <x v="25"/>
    <n v="875"/>
    <n v="325"/>
  </r>
  <r>
    <s v="Osborn"/>
    <x v="22"/>
    <x v="5"/>
    <x v="0"/>
    <x v="24"/>
    <d v="2025-05-13T00:00:00"/>
    <n v="41356"/>
    <x v="267"/>
    <x v="266"/>
    <x v="7"/>
    <n v="1"/>
    <x v="310"/>
    <n v="8676"/>
    <x v="11"/>
    <n v="267"/>
    <n v="8409"/>
  </r>
  <r>
    <s v="Osborn"/>
    <x v="22"/>
    <x v="5"/>
    <x v="0"/>
    <x v="24"/>
    <d v="2025-05-13T00:00:00"/>
    <n v="41356"/>
    <x v="240"/>
    <x v="239"/>
    <x v="7"/>
    <n v="1"/>
    <x v="310"/>
    <n v="8676"/>
    <x v="11"/>
    <n v="267"/>
    <n v="8409"/>
  </r>
  <r>
    <s v="Osborn"/>
    <x v="22"/>
    <x v="5"/>
    <x v="0"/>
    <x v="24"/>
    <d v="2025-05-13T00:00:00"/>
    <n v="41356"/>
    <x v="161"/>
    <x v="160"/>
    <x v="7"/>
    <n v="3"/>
    <x v="41"/>
    <n v="750"/>
    <x v="12"/>
    <n v="96"/>
    <n v="654"/>
  </r>
  <r>
    <s v="Bangerter"/>
    <x v="40"/>
    <x v="0"/>
    <x v="0"/>
    <x v="51"/>
    <d v="2025-05-07T00:00:00"/>
    <n v="41357"/>
    <x v="351"/>
    <x v="350"/>
    <x v="0"/>
    <n v="1"/>
    <x v="27"/>
    <n v="800"/>
    <x v="0"/>
    <n v="102"/>
    <n v="698"/>
  </r>
  <r>
    <s v="Bangerter"/>
    <x v="40"/>
    <x v="0"/>
    <x v="0"/>
    <x v="51"/>
    <d v="2025-05-07T00:00:00"/>
    <n v="41357"/>
    <x v="434"/>
    <x v="433"/>
    <x v="1"/>
    <n v="1"/>
    <x v="9"/>
    <n v="950"/>
    <x v="1"/>
    <n v="80"/>
    <n v="870"/>
  </r>
  <r>
    <s v="Bangerter"/>
    <x v="40"/>
    <x v="0"/>
    <x v="0"/>
    <x v="51"/>
    <d v="2025-05-07T00:00:00"/>
    <n v="41357"/>
    <x v="10"/>
    <x v="10"/>
    <x v="1"/>
    <n v="2"/>
    <x v="21"/>
    <n v="150"/>
    <x v="2"/>
    <n v="30"/>
    <n v="120"/>
  </r>
  <r>
    <s v="Bangerter"/>
    <x v="40"/>
    <x v="0"/>
    <x v="0"/>
    <x v="51"/>
    <d v="2025-05-07T00:00:00"/>
    <n v="41357"/>
    <x v="455"/>
    <x v="454"/>
    <x v="1"/>
    <n v="1"/>
    <x v="21"/>
    <n v="75"/>
    <x v="2"/>
    <n v="15"/>
    <n v="60"/>
  </r>
  <r>
    <s v="Bangerter"/>
    <x v="40"/>
    <x v="0"/>
    <x v="0"/>
    <x v="51"/>
    <d v="2025-05-07T00:00:00"/>
    <n v="41357"/>
    <x v="175"/>
    <x v="174"/>
    <x v="1"/>
    <n v="2"/>
    <x v="21"/>
    <n v="150"/>
    <x v="2"/>
    <n v="30"/>
    <n v="120"/>
  </r>
  <r>
    <s v="Bangerter"/>
    <x v="40"/>
    <x v="0"/>
    <x v="0"/>
    <x v="51"/>
    <d v="2025-05-07T00:00:00"/>
    <n v="41357"/>
    <x v="6"/>
    <x v="6"/>
    <x v="1"/>
    <n v="1"/>
    <x v="100"/>
    <n v="25"/>
    <x v="5"/>
    <n v="40"/>
    <n v="-15"/>
  </r>
  <r>
    <s v="Ramirez"/>
    <x v="51"/>
    <x v="5"/>
    <x v="0"/>
    <x v="63"/>
    <d v="2025-05-12T00:00:00"/>
    <n v="41358"/>
    <x v="119"/>
    <x v="118"/>
    <x v="15"/>
    <n v="4"/>
    <x v="11"/>
    <n v="900"/>
    <x v="28"/>
    <n v="292"/>
    <n v="608"/>
  </r>
  <r>
    <s v="Ramirez"/>
    <x v="51"/>
    <x v="5"/>
    <x v="0"/>
    <x v="63"/>
    <d v="2025-05-12T00:00:00"/>
    <n v="41358"/>
    <x v="247"/>
    <x v="246"/>
    <x v="15"/>
    <n v="2"/>
    <x v="53"/>
    <n v="360"/>
    <x v="27"/>
    <n v="26"/>
    <n v="334"/>
  </r>
  <r>
    <s v="Ramirez"/>
    <x v="51"/>
    <x v="5"/>
    <x v="0"/>
    <x v="63"/>
    <d v="2025-05-12T00:00:00"/>
    <n v="41358"/>
    <x v="248"/>
    <x v="247"/>
    <x v="15"/>
    <n v="4"/>
    <x v="118"/>
    <n v="1500"/>
    <x v="29"/>
    <n v="56"/>
    <n v="1444"/>
  </r>
  <r>
    <s v="Ramirez"/>
    <x v="51"/>
    <x v="5"/>
    <x v="0"/>
    <x v="63"/>
    <d v="2025-05-12T00:00:00"/>
    <n v="41358"/>
    <x v="55"/>
    <x v="24"/>
    <x v="13"/>
    <n v="4"/>
    <x v="13"/>
    <n v="200"/>
    <x v="20"/>
    <n v="28"/>
    <n v="172"/>
  </r>
  <r>
    <s v="Shafa"/>
    <x v="17"/>
    <x v="4"/>
    <x v="0"/>
    <x v="18"/>
    <d v="2025-04-14T00:00:00"/>
    <n v="41359"/>
    <x v="28"/>
    <x v="24"/>
    <x v="9"/>
    <n v="6"/>
    <x v="125"/>
    <n v="180"/>
    <x v="14"/>
    <n v="60"/>
    <n v="120"/>
  </r>
  <r>
    <s v="Shafa"/>
    <x v="17"/>
    <x v="4"/>
    <x v="0"/>
    <x v="18"/>
    <d v="2025-04-14T00:00:00"/>
    <n v="41359"/>
    <x v="863"/>
    <x v="862"/>
    <x v="9"/>
    <n v="6"/>
    <x v="145"/>
    <n v="3750"/>
    <x v="13"/>
    <n v="360"/>
    <n v="3390"/>
  </r>
  <r>
    <s v="Shafa"/>
    <x v="17"/>
    <x v="4"/>
    <x v="0"/>
    <x v="18"/>
    <d v="2025-04-14T00:00:00"/>
    <n v="41359"/>
    <x v="89"/>
    <x v="88"/>
    <x v="9"/>
    <n v="1"/>
    <x v="19"/>
    <n v="120"/>
    <x v="2"/>
    <n v="15"/>
    <n v="105"/>
  </r>
  <r>
    <s v="Shafa"/>
    <x v="17"/>
    <x v="4"/>
    <x v="0"/>
    <x v="18"/>
    <d v="2025-04-14T00:00:00"/>
    <n v="41359"/>
    <x v="289"/>
    <x v="288"/>
    <x v="9"/>
    <n v="1"/>
    <x v="19"/>
    <n v="120"/>
    <x v="2"/>
    <n v="15"/>
    <n v="105"/>
  </r>
  <r>
    <s v="Carson"/>
    <x v="17"/>
    <x v="4"/>
    <x v="0"/>
    <x v="18"/>
    <d v="2025-04-16T00:00:00"/>
    <n v="41360"/>
    <x v="101"/>
    <x v="100"/>
    <x v="1"/>
    <n v="1"/>
    <x v="28"/>
    <n v="650"/>
    <x v="4"/>
    <n v="100"/>
    <n v="550"/>
  </r>
  <r>
    <s v="Carson"/>
    <x v="17"/>
    <x v="4"/>
    <x v="0"/>
    <x v="18"/>
    <d v="2025-04-16T00:00:00"/>
    <n v="41360"/>
    <x v="14"/>
    <x v="14"/>
    <x v="1"/>
    <n v="2"/>
    <x v="101"/>
    <n v="140"/>
    <x v="2"/>
    <n v="30"/>
    <n v="110"/>
  </r>
  <r>
    <s v="Carson"/>
    <x v="17"/>
    <x v="4"/>
    <x v="0"/>
    <x v="18"/>
    <d v="2025-04-16T00:00:00"/>
    <n v="41360"/>
    <x v="15"/>
    <x v="15"/>
    <x v="1"/>
    <n v="4"/>
    <x v="101"/>
    <n v="280"/>
    <x v="2"/>
    <n v="60"/>
    <n v="220"/>
  </r>
  <r>
    <s v="Carson"/>
    <x v="17"/>
    <x v="4"/>
    <x v="0"/>
    <x v="18"/>
    <d v="2025-04-16T00:00:00"/>
    <n v="41361"/>
    <x v="4"/>
    <x v="4"/>
    <x v="0"/>
    <n v="1"/>
    <x v="51"/>
    <n v="700"/>
    <x v="0"/>
    <n v="102"/>
    <n v="598"/>
  </r>
  <r>
    <s v="Carson"/>
    <x v="17"/>
    <x v="4"/>
    <x v="0"/>
    <x v="18"/>
    <d v="2025-04-16T00:00:00"/>
    <n v="41361"/>
    <x v="167"/>
    <x v="166"/>
    <x v="0"/>
    <n v="1"/>
    <x v="51"/>
    <n v="700"/>
    <x v="0"/>
    <n v="102"/>
    <n v="598"/>
  </r>
  <r>
    <s v="Parsa"/>
    <x v="17"/>
    <x v="4"/>
    <x v="0"/>
    <x v="18"/>
    <d v="2025-05-09T00:00:00"/>
    <n v="41362"/>
    <x v="28"/>
    <x v="24"/>
    <x v="9"/>
    <n v="6"/>
    <x v="125"/>
    <n v="180"/>
    <x v="14"/>
    <n v="60"/>
    <n v="120"/>
  </r>
  <r>
    <s v="Parsa"/>
    <x v="17"/>
    <x v="4"/>
    <x v="0"/>
    <x v="18"/>
    <d v="2025-05-09T00:00:00"/>
    <n v="41362"/>
    <x v="864"/>
    <x v="863"/>
    <x v="9"/>
    <n v="6"/>
    <x v="145"/>
    <n v="3750"/>
    <x v="13"/>
    <n v="360"/>
    <n v="3390"/>
  </r>
  <r>
    <s v="Parsa"/>
    <x v="17"/>
    <x v="4"/>
    <x v="0"/>
    <x v="18"/>
    <d v="2025-05-09T00:00:00"/>
    <n v="41362"/>
    <x v="89"/>
    <x v="88"/>
    <x v="9"/>
    <n v="2"/>
    <x v="19"/>
    <n v="240"/>
    <x v="2"/>
    <n v="30"/>
    <n v="210"/>
  </r>
  <r>
    <s v="Carson"/>
    <x v="17"/>
    <x v="4"/>
    <x v="0"/>
    <x v="18"/>
    <d v="2025-05-09T00:00:00"/>
    <n v="41363"/>
    <x v="114"/>
    <x v="113"/>
    <x v="15"/>
    <n v="4"/>
    <x v="145"/>
    <n v="2500"/>
    <x v="8"/>
    <n v="440"/>
    <n v="2060"/>
  </r>
  <r>
    <s v="Carson"/>
    <x v="17"/>
    <x v="4"/>
    <x v="0"/>
    <x v="18"/>
    <d v="2025-05-09T00:00:00"/>
    <n v="41363"/>
    <x v="247"/>
    <x v="246"/>
    <x v="15"/>
    <n v="2"/>
    <x v="19"/>
    <n v="240"/>
    <x v="27"/>
    <n v="26"/>
    <n v="214"/>
  </r>
  <r>
    <s v="Carson"/>
    <x v="17"/>
    <x v="4"/>
    <x v="0"/>
    <x v="18"/>
    <d v="2025-05-09T00:00:00"/>
    <n v="41363"/>
    <x v="55"/>
    <x v="24"/>
    <x v="13"/>
    <n v="4"/>
    <x v="125"/>
    <n v="120"/>
    <x v="20"/>
    <n v="28"/>
    <n v="92"/>
  </r>
  <r>
    <s v="Carson"/>
    <x v="17"/>
    <x v="4"/>
    <x v="0"/>
    <x v="18"/>
    <d v="2025-05-09T00:00:00"/>
    <n v="41363"/>
    <x v="71"/>
    <x v="70"/>
    <x v="9"/>
    <n v="4"/>
    <x v="146"/>
    <n v="218.04"/>
    <x v="21"/>
    <n v="120"/>
    <n v="98.039999999999992"/>
  </r>
  <r>
    <s v="Mehta"/>
    <x v="15"/>
    <x v="4"/>
    <x v="0"/>
    <x v="64"/>
    <d v="2025-05-13T00:00:00"/>
    <n v="41364"/>
    <x v="24"/>
    <x v="24"/>
    <x v="8"/>
    <n v="6"/>
    <x v="13"/>
    <n v="300"/>
    <x v="2"/>
    <n v="90"/>
    <n v="210"/>
  </r>
  <r>
    <s v="Mehta"/>
    <x v="15"/>
    <x v="4"/>
    <x v="0"/>
    <x v="64"/>
    <d v="2025-05-13T00:00:00"/>
    <n v="41364"/>
    <x v="655"/>
    <x v="654"/>
    <x v="8"/>
    <n v="2"/>
    <x v="7"/>
    <n v="300"/>
    <x v="2"/>
    <n v="30"/>
    <n v="270"/>
  </r>
  <r>
    <s v="Mehta"/>
    <x v="15"/>
    <x v="4"/>
    <x v="0"/>
    <x v="64"/>
    <d v="2025-05-13T00:00:00"/>
    <n v="41364"/>
    <x v="312"/>
    <x v="311"/>
    <x v="8"/>
    <n v="6"/>
    <x v="68"/>
    <n v="4050"/>
    <x v="13"/>
    <n v="360"/>
    <n v="3690"/>
  </r>
  <r>
    <s v="Cook"/>
    <x v="99"/>
    <x v="4"/>
    <x v="1"/>
    <x v="170"/>
    <d v="2025-05-09T00:00:00"/>
    <n v="41365"/>
    <x v="645"/>
    <x v="644"/>
    <x v="11"/>
    <n v="1"/>
    <x v="275"/>
    <n v="1606"/>
    <x v="17"/>
    <n v="230"/>
    <n v="1376"/>
  </r>
  <r>
    <s v="Cook"/>
    <x v="99"/>
    <x v="4"/>
    <x v="1"/>
    <x v="170"/>
    <d v="2025-05-09T00:00:00"/>
    <n v="41365"/>
    <x v="186"/>
    <x v="185"/>
    <x v="16"/>
    <n v="4"/>
    <x v="276"/>
    <n v="608"/>
    <x v="30"/>
    <n v="100"/>
    <n v="508"/>
  </r>
  <r>
    <s v="Cook"/>
    <x v="99"/>
    <x v="4"/>
    <x v="1"/>
    <x v="170"/>
    <d v="2025-05-09T00:00:00"/>
    <n v="41365"/>
    <x v="647"/>
    <x v="646"/>
    <x v="18"/>
    <n v="1"/>
    <x v="277"/>
    <n v="1730"/>
    <x v="32"/>
    <n v="200"/>
    <n v="1530"/>
  </r>
  <r>
    <s v="garber"/>
    <x v="21"/>
    <x v="4"/>
    <x v="0"/>
    <x v="200"/>
    <d v="2025-04-30T00:00:00"/>
    <n v="41366"/>
    <x v="72"/>
    <x v="71"/>
    <x v="14"/>
    <n v="1"/>
    <x v="85"/>
    <n v="1900"/>
    <x v="22"/>
    <n v="125"/>
    <n v="1775"/>
  </r>
  <r>
    <s v="garber"/>
    <x v="21"/>
    <x v="4"/>
    <x v="0"/>
    <x v="200"/>
    <d v="2025-04-30T00:00:00"/>
    <n v="41366"/>
    <x v="84"/>
    <x v="83"/>
    <x v="14"/>
    <n v="2"/>
    <x v="24"/>
    <n v="200"/>
    <x v="2"/>
    <n v="30"/>
    <n v="170"/>
  </r>
  <r>
    <s v="Esce"/>
    <x v="23"/>
    <x v="1"/>
    <x v="0"/>
    <x v="25"/>
    <d v="2025-05-13T00:00:00"/>
    <n v="41367"/>
    <x v="54"/>
    <x v="53"/>
    <x v="13"/>
    <n v="13"/>
    <x v="59"/>
    <n v="6435"/>
    <x v="19"/>
    <n v="377"/>
    <n v="6058"/>
  </r>
  <r>
    <s v="Esce"/>
    <x v="23"/>
    <x v="1"/>
    <x v="0"/>
    <x v="25"/>
    <d v="2025-05-13T00:00:00"/>
    <n v="41367"/>
    <x v="55"/>
    <x v="24"/>
    <x v="13"/>
    <n v="18"/>
    <x v="60"/>
    <n v="2430"/>
    <x v="20"/>
    <n v="126"/>
    <n v="2304"/>
  </r>
  <r>
    <s v="Esce"/>
    <x v="23"/>
    <x v="1"/>
    <x v="0"/>
    <x v="25"/>
    <d v="2025-05-13T00:00:00"/>
    <n v="41367"/>
    <x v="87"/>
    <x v="86"/>
    <x v="13"/>
    <n v="2"/>
    <x v="59"/>
    <n v="990"/>
    <x v="14"/>
    <n v="20"/>
    <n v="970"/>
  </r>
  <r>
    <s v="Esce"/>
    <x v="23"/>
    <x v="1"/>
    <x v="0"/>
    <x v="25"/>
    <d v="2025-05-13T00:00:00"/>
    <n v="41367"/>
    <x v="249"/>
    <x v="248"/>
    <x v="13"/>
    <n v="1"/>
    <x v="59"/>
    <n v="495"/>
    <x v="14"/>
    <n v="10"/>
    <n v="485"/>
  </r>
  <r>
    <s v="Esce"/>
    <x v="23"/>
    <x v="1"/>
    <x v="0"/>
    <x v="25"/>
    <d v="2025-05-13T00:00:00"/>
    <n v="41367"/>
    <x v="650"/>
    <x v="649"/>
    <x v="13"/>
    <n v="4"/>
    <x v="59"/>
    <n v="1980"/>
    <x v="14"/>
    <n v="40"/>
    <n v="1940"/>
  </r>
  <r>
    <s v="Esce"/>
    <x v="23"/>
    <x v="1"/>
    <x v="0"/>
    <x v="25"/>
    <d v="2025-05-13T00:00:00"/>
    <n v="41367"/>
    <x v="865"/>
    <x v="864"/>
    <x v="13"/>
    <n v="2"/>
    <x v="59"/>
    <n v="990"/>
    <x v="14"/>
    <n v="20"/>
    <n v="970"/>
  </r>
  <r>
    <s v="Esce"/>
    <x v="23"/>
    <x v="1"/>
    <x v="0"/>
    <x v="25"/>
    <d v="2025-05-13T00:00:00"/>
    <n v="41367"/>
    <x v="250"/>
    <x v="249"/>
    <x v="13"/>
    <n v="4"/>
    <x v="59"/>
    <n v="1980"/>
    <x v="14"/>
    <n v="40"/>
    <n v="1940"/>
  </r>
  <r>
    <s v="Esce"/>
    <x v="23"/>
    <x v="1"/>
    <x v="0"/>
    <x v="25"/>
    <d v="2025-05-13T00:00:00"/>
    <n v="41367"/>
    <x v="202"/>
    <x v="201"/>
    <x v="9"/>
    <n v="1"/>
    <x v="84"/>
    <n v="720"/>
    <x v="26"/>
    <n v="142"/>
    <n v="578"/>
  </r>
  <r>
    <s v="Esce"/>
    <x v="23"/>
    <x v="1"/>
    <x v="0"/>
    <x v="25"/>
    <d v="2025-05-13T00:00:00"/>
    <n v="41367"/>
    <x v="95"/>
    <x v="94"/>
    <x v="9"/>
    <n v="1"/>
    <x v="84"/>
    <n v="720"/>
    <x v="26"/>
    <n v="142"/>
    <n v="578"/>
  </r>
  <r>
    <s v="Esce"/>
    <x v="23"/>
    <x v="1"/>
    <x v="0"/>
    <x v="25"/>
    <d v="2025-05-13T00:00:00"/>
    <n v="41367"/>
    <x v="144"/>
    <x v="143"/>
    <x v="9"/>
    <n v="2"/>
    <x v="62"/>
    <n v="316"/>
    <x v="33"/>
    <n v="66"/>
    <n v="250"/>
  </r>
  <r>
    <s v="Campbell"/>
    <x v="32"/>
    <x v="5"/>
    <x v="0"/>
    <x v="37"/>
    <d v="2025-05-09T00:00:00"/>
    <n v="41368"/>
    <x v="353"/>
    <x v="352"/>
    <x v="3"/>
    <n v="1"/>
    <x v="201"/>
    <n v="3500"/>
    <x v="6"/>
    <n v="260"/>
    <n v="3240"/>
  </r>
  <r>
    <s v="Toussaint"/>
    <x v="19"/>
    <x v="3"/>
    <x v="0"/>
    <x v="77"/>
    <d v="2025-05-13T00:00:00"/>
    <n v="41369"/>
    <x v="263"/>
    <x v="262"/>
    <x v="4"/>
    <n v="2"/>
    <x v="12"/>
    <n v="1200"/>
    <x v="7"/>
    <n v="100"/>
    <n v="1100"/>
  </r>
  <r>
    <s v="Josey"/>
    <x v="12"/>
    <x v="3"/>
    <x v="1"/>
    <x v="12"/>
    <d v="2025-05-13T00:00:00"/>
    <n v="41370"/>
    <x v="83"/>
    <x v="82"/>
    <x v="14"/>
    <n v="2"/>
    <x v="5"/>
    <n v="2200"/>
    <x v="22"/>
    <n v="250"/>
    <n v="1950"/>
  </r>
  <r>
    <s v="Josey"/>
    <x v="12"/>
    <x v="3"/>
    <x v="1"/>
    <x v="12"/>
    <d v="2025-05-13T00:00:00"/>
    <n v="41370"/>
    <x v="73"/>
    <x v="72"/>
    <x v="14"/>
    <n v="4"/>
    <x v="24"/>
    <n v="400"/>
    <x v="2"/>
    <n v="60"/>
    <n v="340"/>
  </r>
  <r>
    <s v="Toy"/>
    <x v="12"/>
    <x v="3"/>
    <x v="1"/>
    <x v="12"/>
    <d v="2025-05-13T00:00:00"/>
    <n v="41371"/>
    <x v="750"/>
    <x v="749"/>
    <x v="25"/>
    <n v="3"/>
    <x v="7"/>
    <n v="450"/>
    <x v="7"/>
    <n v="150"/>
    <n v="300"/>
  </r>
  <r>
    <s v="Toy"/>
    <x v="12"/>
    <x v="3"/>
    <x v="1"/>
    <x v="12"/>
    <d v="2025-05-13T00:00:00"/>
    <n v="41371"/>
    <x v="752"/>
    <x v="751"/>
    <x v="26"/>
    <n v="1"/>
    <x v="58"/>
    <n v="1200"/>
    <x v="58"/>
    <n v="145"/>
    <n v="1055"/>
  </r>
  <r>
    <s v="Toy"/>
    <x v="12"/>
    <x v="3"/>
    <x v="1"/>
    <x v="12"/>
    <d v="2025-05-13T00:00:00"/>
    <n v="41371"/>
    <x v="866"/>
    <x v="865"/>
    <x v="26"/>
    <n v="1"/>
    <x v="58"/>
    <n v="1200"/>
    <x v="58"/>
    <n v="145"/>
    <n v="1055"/>
  </r>
  <r>
    <s v="Toy"/>
    <x v="12"/>
    <x v="3"/>
    <x v="1"/>
    <x v="12"/>
    <d v="2025-05-13T00:00:00"/>
    <n v="41371"/>
    <x v="867"/>
    <x v="866"/>
    <x v="26"/>
    <n v="1"/>
    <x v="58"/>
    <n v="1200"/>
    <x v="58"/>
    <n v="145"/>
    <n v="1055"/>
  </r>
  <r>
    <s v="Josey"/>
    <x v="12"/>
    <x v="3"/>
    <x v="1"/>
    <x v="12"/>
    <d v="2025-05-13T00:00:00"/>
    <n v="41372"/>
    <x v="201"/>
    <x v="200"/>
    <x v="14"/>
    <n v="2"/>
    <x v="5"/>
    <n v="2200"/>
    <x v="22"/>
    <n v="250"/>
    <n v="1950"/>
  </r>
  <r>
    <s v="Josey"/>
    <x v="12"/>
    <x v="3"/>
    <x v="1"/>
    <x v="12"/>
    <d v="2025-05-13T00:00:00"/>
    <n v="41372"/>
    <x v="83"/>
    <x v="82"/>
    <x v="14"/>
    <n v="1"/>
    <x v="5"/>
    <n v="1100"/>
    <x v="22"/>
    <n v="125"/>
    <n v="975"/>
  </r>
  <r>
    <s v="Josey"/>
    <x v="12"/>
    <x v="3"/>
    <x v="1"/>
    <x v="12"/>
    <d v="2025-05-13T00:00:00"/>
    <n v="41372"/>
    <x v="73"/>
    <x v="72"/>
    <x v="14"/>
    <n v="6"/>
    <x v="24"/>
    <n v="600"/>
    <x v="2"/>
    <n v="90"/>
    <n v="510"/>
  </r>
  <r>
    <s v="Toy"/>
    <x v="12"/>
    <x v="3"/>
    <x v="1"/>
    <x v="12"/>
    <d v="2025-05-13T00:00:00"/>
    <n v="41373"/>
    <x v="750"/>
    <x v="749"/>
    <x v="25"/>
    <n v="3"/>
    <x v="7"/>
    <n v="450"/>
    <x v="7"/>
    <n v="150"/>
    <n v="300"/>
  </r>
  <r>
    <s v="Toy"/>
    <x v="12"/>
    <x v="3"/>
    <x v="1"/>
    <x v="12"/>
    <d v="2025-05-13T00:00:00"/>
    <n v="41373"/>
    <x v="752"/>
    <x v="751"/>
    <x v="26"/>
    <n v="2"/>
    <x v="58"/>
    <n v="2400"/>
    <x v="58"/>
    <n v="290"/>
    <n v="2110"/>
  </r>
  <r>
    <s v="Toy"/>
    <x v="12"/>
    <x v="3"/>
    <x v="1"/>
    <x v="12"/>
    <d v="2025-05-13T00:00:00"/>
    <n v="41373"/>
    <x v="753"/>
    <x v="752"/>
    <x v="26"/>
    <n v="2"/>
    <x v="58"/>
    <n v="2400"/>
    <x v="58"/>
    <n v="290"/>
    <n v="2110"/>
  </r>
  <r>
    <s v="Toy"/>
    <x v="12"/>
    <x v="3"/>
    <x v="1"/>
    <x v="12"/>
    <d v="2025-05-13T00:00:00"/>
    <n v="41373"/>
    <x v="866"/>
    <x v="865"/>
    <x v="26"/>
    <n v="2"/>
    <x v="58"/>
    <n v="2400"/>
    <x v="58"/>
    <n v="290"/>
    <n v="2110"/>
  </r>
  <r>
    <s v="Tavanaeipour"/>
    <x v="60"/>
    <x v="3"/>
    <x v="0"/>
    <x v="76"/>
    <d v="2025-05-01T00:00:00"/>
    <n v="41374"/>
    <x v="262"/>
    <x v="261"/>
    <x v="14"/>
    <n v="1"/>
    <x v="129"/>
    <n v="2450"/>
    <x v="22"/>
    <n v="125"/>
    <n v="2325"/>
  </r>
  <r>
    <s v="Tavanaeipour"/>
    <x v="60"/>
    <x v="3"/>
    <x v="0"/>
    <x v="76"/>
    <d v="2025-05-01T00:00:00"/>
    <n v="41374"/>
    <x v="73"/>
    <x v="72"/>
    <x v="14"/>
    <n v="1"/>
    <x v="21"/>
    <n v="75"/>
    <x v="2"/>
    <n v="15"/>
    <n v="60"/>
  </r>
  <r>
    <s v="Tavanaeipour"/>
    <x v="60"/>
    <x v="3"/>
    <x v="0"/>
    <x v="76"/>
    <d v="2025-05-01T00:00:00"/>
    <n v="41374"/>
    <x v="246"/>
    <x v="245"/>
    <x v="14"/>
    <n v="1"/>
    <x v="21"/>
    <n v="75"/>
    <x v="2"/>
    <n v="15"/>
    <n v="60"/>
  </r>
  <r>
    <s v="Tavanaeipour"/>
    <x v="60"/>
    <x v="3"/>
    <x v="0"/>
    <x v="76"/>
    <d v="2025-05-08T00:00:00"/>
    <n v="41375"/>
    <x v="201"/>
    <x v="200"/>
    <x v="14"/>
    <n v="1"/>
    <x v="129"/>
    <n v="2450"/>
    <x v="22"/>
    <n v="125"/>
    <n v="2325"/>
  </r>
  <r>
    <s v="Tavanaeipour"/>
    <x v="60"/>
    <x v="3"/>
    <x v="0"/>
    <x v="76"/>
    <d v="2025-05-08T00:00:00"/>
    <n v="41375"/>
    <x v="262"/>
    <x v="261"/>
    <x v="14"/>
    <n v="2"/>
    <x v="129"/>
    <n v="4900"/>
    <x v="22"/>
    <n v="250"/>
    <n v="4650"/>
  </r>
  <r>
    <s v="Tavanaeipour"/>
    <x v="60"/>
    <x v="3"/>
    <x v="0"/>
    <x v="76"/>
    <d v="2025-05-08T00:00:00"/>
    <n v="41375"/>
    <x v="84"/>
    <x v="83"/>
    <x v="14"/>
    <n v="1"/>
    <x v="21"/>
    <n v="75"/>
    <x v="2"/>
    <n v="15"/>
    <n v="60"/>
  </r>
  <r>
    <s v="Tavanaeipour"/>
    <x v="60"/>
    <x v="3"/>
    <x v="0"/>
    <x v="76"/>
    <d v="2025-05-08T00:00:00"/>
    <n v="41375"/>
    <x v="73"/>
    <x v="72"/>
    <x v="14"/>
    <n v="1"/>
    <x v="21"/>
    <n v="75"/>
    <x v="2"/>
    <n v="15"/>
    <n v="60"/>
  </r>
  <r>
    <s v="Tavanaeipour"/>
    <x v="60"/>
    <x v="3"/>
    <x v="0"/>
    <x v="76"/>
    <d v="2025-05-08T00:00:00"/>
    <n v="41375"/>
    <x v="246"/>
    <x v="245"/>
    <x v="14"/>
    <n v="3"/>
    <x v="21"/>
    <n v="225"/>
    <x v="2"/>
    <n v="45"/>
    <n v="180"/>
  </r>
  <r>
    <s v="Tavanaeipour"/>
    <x v="60"/>
    <x v="3"/>
    <x v="0"/>
    <x v="76"/>
    <d v="2025-05-08T00:00:00"/>
    <n v="41375"/>
    <x v="277"/>
    <x v="276"/>
    <x v="14"/>
    <n v="1"/>
    <x v="21"/>
    <n v="75"/>
    <x v="2"/>
    <n v="15"/>
    <n v="60"/>
  </r>
  <r>
    <s v="Carson"/>
    <x v="17"/>
    <x v="4"/>
    <x v="0"/>
    <x v="38"/>
    <d v="2025-05-01T00:00:00"/>
    <n v="41376"/>
    <x v="113"/>
    <x v="112"/>
    <x v="15"/>
    <n v="1"/>
    <x v="96"/>
    <n v="900"/>
    <x v="8"/>
    <n v="110"/>
    <n v="790"/>
  </r>
  <r>
    <s v="Carson"/>
    <x v="17"/>
    <x v="4"/>
    <x v="0"/>
    <x v="38"/>
    <d v="2025-05-01T00:00:00"/>
    <n v="41376"/>
    <x v="114"/>
    <x v="113"/>
    <x v="15"/>
    <n v="1"/>
    <x v="96"/>
    <n v="900"/>
    <x v="8"/>
    <n v="110"/>
    <n v="790"/>
  </r>
  <r>
    <s v="Carson"/>
    <x v="17"/>
    <x v="4"/>
    <x v="0"/>
    <x v="38"/>
    <d v="2025-05-01T00:00:00"/>
    <n v="41376"/>
    <x v="464"/>
    <x v="463"/>
    <x v="15"/>
    <n v="2"/>
    <x v="96"/>
    <n v="1800"/>
    <x v="8"/>
    <n v="220"/>
    <n v="1580"/>
  </r>
  <r>
    <s v="Carson"/>
    <x v="17"/>
    <x v="4"/>
    <x v="0"/>
    <x v="38"/>
    <d v="2025-05-01T00:00:00"/>
    <n v="41376"/>
    <x v="447"/>
    <x v="446"/>
    <x v="15"/>
    <n v="2"/>
    <x v="7"/>
    <n v="300"/>
    <x v="27"/>
    <n v="26"/>
    <n v="274"/>
  </r>
  <r>
    <s v="Carson"/>
    <x v="17"/>
    <x v="4"/>
    <x v="0"/>
    <x v="38"/>
    <d v="2025-05-01T00:00:00"/>
    <n v="41376"/>
    <x v="55"/>
    <x v="24"/>
    <x v="13"/>
    <n v="4"/>
    <x v="13"/>
    <n v="200"/>
    <x v="20"/>
    <n v="28"/>
    <n v="172"/>
  </r>
  <r>
    <s v="Carson"/>
    <x v="17"/>
    <x v="4"/>
    <x v="0"/>
    <x v="38"/>
    <d v="2025-05-01T00:00:00"/>
    <n v="41376"/>
    <x v="71"/>
    <x v="70"/>
    <x v="9"/>
    <n v="2"/>
    <x v="24"/>
    <n v="200"/>
    <x v="21"/>
    <n v="60"/>
    <n v="140"/>
  </r>
  <r>
    <s v="Barcohana"/>
    <x v="33"/>
    <x v="4"/>
    <x v="0"/>
    <x v="38"/>
    <d v="2025-05-06T00:00:00"/>
    <n v="41377"/>
    <x v="231"/>
    <x v="230"/>
    <x v="0"/>
    <n v="1"/>
    <x v="113"/>
    <n v="3300"/>
    <x v="0"/>
    <n v="102"/>
    <n v="3198"/>
  </r>
  <r>
    <s v="Barcohana"/>
    <x v="33"/>
    <x v="4"/>
    <x v="0"/>
    <x v="38"/>
    <d v="2025-05-06T00:00:00"/>
    <n v="41377"/>
    <x v="9"/>
    <x v="9"/>
    <x v="1"/>
    <n v="1"/>
    <x v="106"/>
    <n v="850"/>
    <x v="1"/>
    <n v="80"/>
    <n v="770"/>
  </r>
  <r>
    <s v="Barcohana"/>
    <x v="33"/>
    <x v="4"/>
    <x v="0"/>
    <x v="38"/>
    <d v="2025-05-06T00:00:00"/>
    <n v="41377"/>
    <x v="10"/>
    <x v="10"/>
    <x v="1"/>
    <n v="4"/>
    <x v="24"/>
    <n v="400"/>
    <x v="2"/>
    <n v="60"/>
    <n v="340"/>
  </r>
  <r>
    <s v="Barcohana"/>
    <x v="33"/>
    <x v="4"/>
    <x v="0"/>
    <x v="38"/>
    <d v="2025-05-06T00:00:00"/>
    <n v="41377"/>
    <x v="11"/>
    <x v="11"/>
    <x v="1"/>
    <n v="1"/>
    <x v="24"/>
    <n v="100"/>
    <x v="5"/>
    <n v="40"/>
    <n v="60"/>
  </r>
  <r>
    <s v="Barcohana"/>
    <x v="33"/>
    <x v="4"/>
    <x v="0"/>
    <x v="38"/>
    <d v="2025-05-06T00:00:00"/>
    <n v="41377"/>
    <x v="60"/>
    <x v="59"/>
    <x v="1"/>
    <n v="1"/>
    <x v="13"/>
    <n v="50"/>
    <x v="15"/>
    <n v="20"/>
    <n v="30"/>
  </r>
  <r>
    <s v="Sharif"/>
    <x v="44"/>
    <x v="4"/>
    <x v="0"/>
    <x v="112"/>
    <d v="2025-05-07T00:00:00"/>
    <n v="41378"/>
    <x v="32"/>
    <x v="31"/>
    <x v="1"/>
    <n v="1"/>
    <x v="28"/>
    <n v="650"/>
    <x v="1"/>
    <n v="80"/>
    <n v="570"/>
  </r>
  <r>
    <s v="Sharif"/>
    <x v="44"/>
    <x v="4"/>
    <x v="0"/>
    <x v="112"/>
    <d v="2025-05-07T00:00:00"/>
    <n v="41378"/>
    <x v="109"/>
    <x v="108"/>
    <x v="1"/>
    <n v="4"/>
    <x v="101"/>
    <n v="280"/>
    <x v="2"/>
    <n v="60"/>
    <n v="220"/>
  </r>
  <r>
    <s v="Sharif"/>
    <x v="44"/>
    <x v="4"/>
    <x v="0"/>
    <x v="112"/>
    <d v="2025-05-07T00:00:00"/>
    <n v="41379"/>
    <x v="136"/>
    <x v="135"/>
    <x v="1"/>
    <n v="1"/>
    <x v="28"/>
    <n v="650"/>
    <x v="9"/>
    <n v="120"/>
    <n v="530"/>
  </r>
  <r>
    <s v="Sharif"/>
    <x v="44"/>
    <x v="4"/>
    <x v="0"/>
    <x v="112"/>
    <d v="2025-05-07T00:00:00"/>
    <n v="41379"/>
    <x v="109"/>
    <x v="108"/>
    <x v="1"/>
    <n v="8"/>
    <x v="101"/>
    <n v="560"/>
    <x v="2"/>
    <n v="120"/>
    <n v="440"/>
  </r>
  <r>
    <s v="Klekamp"/>
    <x v="8"/>
    <x v="2"/>
    <x v="0"/>
    <x v="8"/>
    <d v="2025-05-12T00:00:00"/>
    <n v="41380"/>
    <x v="54"/>
    <x v="53"/>
    <x v="13"/>
    <n v="6"/>
    <x v="40"/>
    <n v="2400"/>
    <x v="19"/>
    <n v="174"/>
    <n v="2226"/>
  </r>
  <r>
    <s v="Klekamp"/>
    <x v="8"/>
    <x v="2"/>
    <x v="0"/>
    <x v="8"/>
    <d v="2025-05-12T00:00:00"/>
    <n v="41380"/>
    <x v="55"/>
    <x v="24"/>
    <x v="13"/>
    <n v="6"/>
    <x v="24"/>
    <n v="600"/>
    <x v="20"/>
    <n v="42"/>
    <n v="558"/>
  </r>
  <r>
    <s v="Klekamp"/>
    <x v="8"/>
    <x v="2"/>
    <x v="0"/>
    <x v="8"/>
    <d v="2025-05-12T00:00:00"/>
    <n v="41380"/>
    <x v="87"/>
    <x v="86"/>
    <x v="13"/>
    <n v="4"/>
    <x v="40"/>
    <n v="1600"/>
    <x v="14"/>
    <n v="40"/>
    <n v="1560"/>
  </r>
  <r>
    <s v="Klekamp"/>
    <x v="8"/>
    <x v="2"/>
    <x v="0"/>
    <x v="8"/>
    <d v="2025-05-12T00:00:00"/>
    <n v="41380"/>
    <x v="88"/>
    <x v="87"/>
    <x v="13"/>
    <n v="2"/>
    <x v="40"/>
    <n v="800"/>
    <x v="14"/>
    <n v="20"/>
    <n v="780"/>
  </r>
  <r>
    <s v="Klekamp"/>
    <x v="8"/>
    <x v="2"/>
    <x v="0"/>
    <x v="8"/>
    <d v="2025-05-12T00:00:00"/>
    <n v="41380"/>
    <x v="89"/>
    <x v="88"/>
    <x v="9"/>
    <n v="2"/>
    <x v="6"/>
    <n v="250"/>
    <x v="2"/>
    <n v="30"/>
    <n v="220"/>
  </r>
  <r>
    <s v="Klekamp"/>
    <x v="8"/>
    <x v="2"/>
    <x v="0"/>
    <x v="8"/>
    <d v="2025-05-12T00:00:00"/>
    <n v="41380"/>
    <x v="868"/>
    <x v="867"/>
    <x v="6"/>
    <n v="1"/>
    <x v="25"/>
    <n v="3200"/>
    <x v="10"/>
    <n v="235"/>
    <n v="2965"/>
  </r>
  <r>
    <s v="Klekamp"/>
    <x v="8"/>
    <x v="2"/>
    <x v="0"/>
    <x v="8"/>
    <d v="2025-05-12T00:00:00"/>
    <n v="41380"/>
    <x v="290"/>
    <x v="289"/>
    <x v="6"/>
    <n v="1"/>
    <x v="25"/>
    <n v="3200"/>
    <x v="10"/>
    <n v="235"/>
    <n v="2965"/>
  </r>
  <r>
    <s v="Klekamp"/>
    <x v="8"/>
    <x v="2"/>
    <x v="0"/>
    <x v="8"/>
    <d v="2025-05-12T00:00:00"/>
    <n v="41380"/>
    <x v="128"/>
    <x v="127"/>
    <x v="6"/>
    <n v="1"/>
    <x v="13"/>
    <n v="50"/>
    <x v="21"/>
    <n v="30"/>
    <n v="20"/>
  </r>
  <r>
    <s v="Klekamp"/>
    <x v="8"/>
    <x v="2"/>
    <x v="0"/>
    <x v="8"/>
    <d v="2025-05-12T00:00:00"/>
    <n v="41380"/>
    <x v="186"/>
    <x v="185"/>
    <x v="16"/>
    <n v="2"/>
    <x v="41"/>
    <n v="500"/>
    <x v="30"/>
    <n v="50"/>
    <n v="450"/>
  </r>
  <r>
    <s v="Klekamp"/>
    <x v="8"/>
    <x v="2"/>
    <x v="0"/>
    <x v="8"/>
    <d v="2025-05-12T00:00:00"/>
    <n v="41380"/>
    <x v="131"/>
    <x v="130"/>
    <x v="17"/>
    <n v="2"/>
    <x v="24"/>
    <n v="200"/>
    <x v="31"/>
    <n v="24"/>
    <n v="176"/>
  </r>
  <r>
    <s v="Klekamp"/>
    <x v="8"/>
    <x v="2"/>
    <x v="0"/>
    <x v="8"/>
    <d v="2025-05-12T00:00:00"/>
    <n v="41380"/>
    <x v="132"/>
    <x v="131"/>
    <x v="17"/>
    <n v="2"/>
    <x v="92"/>
    <n v="3400"/>
    <x v="32"/>
    <n v="400"/>
    <n v="3000"/>
  </r>
  <r>
    <s v="McNamara"/>
    <x v="8"/>
    <x v="2"/>
    <x v="0"/>
    <x v="8"/>
    <d v="2025-05-13T00:00:00"/>
    <n v="41381"/>
    <x v="187"/>
    <x v="186"/>
    <x v="9"/>
    <n v="4"/>
    <x v="23"/>
    <n v="3000"/>
    <x v="13"/>
    <n v="240"/>
    <n v="2760"/>
  </r>
  <r>
    <s v="McNamara"/>
    <x v="8"/>
    <x v="2"/>
    <x v="0"/>
    <x v="8"/>
    <d v="2025-05-13T00:00:00"/>
    <n v="41381"/>
    <x v="28"/>
    <x v="24"/>
    <x v="9"/>
    <n v="2"/>
    <x v="160"/>
    <n v="70"/>
    <x v="14"/>
    <n v="20"/>
    <n v="50"/>
  </r>
  <r>
    <s v="McNamara"/>
    <x v="8"/>
    <x v="2"/>
    <x v="0"/>
    <x v="8"/>
    <d v="2025-05-13T00:00:00"/>
    <n v="41381"/>
    <x v="28"/>
    <x v="24"/>
    <x v="9"/>
    <n v="4"/>
    <x v="24"/>
    <n v="400"/>
    <x v="14"/>
    <n v="40"/>
    <n v="360"/>
  </r>
  <r>
    <s v="McNamara"/>
    <x v="8"/>
    <x v="2"/>
    <x v="0"/>
    <x v="8"/>
    <d v="2025-05-13T00:00:00"/>
    <n v="41381"/>
    <x v="57"/>
    <x v="56"/>
    <x v="9"/>
    <n v="2"/>
    <x v="6"/>
    <n v="250"/>
    <x v="2"/>
    <n v="30"/>
    <n v="220"/>
  </r>
  <r>
    <s v="McNamara"/>
    <x v="8"/>
    <x v="2"/>
    <x v="0"/>
    <x v="8"/>
    <d v="2025-05-13T00:00:00"/>
    <n v="41381"/>
    <x v="127"/>
    <x v="126"/>
    <x v="2"/>
    <n v="1"/>
    <x v="50"/>
    <n v="2000"/>
    <x v="3"/>
    <n v="90"/>
    <n v="1910"/>
  </r>
  <r>
    <s v="McNamara"/>
    <x v="8"/>
    <x v="2"/>
    <x v="0"/>
    <x v="8"/>
    <d v="2025-05-13T00:00:00"/>
    <n v="41382"/>
    <x v="4"/>
    <x v="4"/>
    <x v="0"/>
    <n v="3"/>
    <x v="26"/>
    <n v="3000"/>
    <x v="0"/>
    <n v="306"/>
    <n v="2694"/>
  </r>
  <r>
    <s v="McNamara"/>
    <x v="8"/>
    <x v="2"/>
    <x v="0"/>
    <x v="8"/>
    <d v="2025-05-13T00:00:00"/>
    <n v="41382"/>
    <x v="416"/>
    <x v="415"/>
    <x v="1"/>
    <n v="1"/>
    <x v="96"/>
    <n v="900"/>
    <x v="9"/>
    <n v="120"/>
    <n v="780"/>
  </r>
  <r>
    <s v="McNamara"/>
    <x v="8"/>
    <x v="2"/>
    <x v="0"/>
    <x v="8"/>
    <d v="2025-05-13T00:00:00"/>
    <n v="41382"/>
    <x v="2"/>
    <x v="2"/>
    <x v="1"/>
    <n v="8"/>
    <x v="7"/>
    <n v="1200"/>
    <x v="2"/>
    <n v="120"/>
    <n v="1080"/>
  </r>
  <r>
    <s v="McNamara"/>
    <x v="8"/>
    <x v="2"/>
    <x v="0"/>
    <x v="8"/>
    <d v="2025-05-13T00:00:00"/>
    <n v="41382"/>
    <x v="6"/>
    <x v="6"/>
    <x v="1"/>
    <n v="1"/>
    <x v="6"/>
    <n v="125"/>
    <x v="5"/>
    <n v="40"/>
    <n v="85"/>
  </r>
  <r>
    <s v="McNamara"/>
    <x v="8"/>
    <x v="2"/>
    <x v="0"/>
    <x v="8"/>
    <d v="2025-05-13T00:00:00"/>
    <n v="41383"/>
    <x v="106"/>
    <x v="105"/>
    <x v="9"/>
    <n v="2"/>
    <x v="23"/>
    <n v="1500"/>
    <x v="13"/>
    <n v="120"/>
    <n v="1380"/>
  </r>
  <r>
    <s v="McNamara"/>
    <x v="8"/>
    <x v="2"/>
    <x v="0"/>
    <x v="8"/>
    <d v="2025-05-13T00:00:00"/>
    <n v="41383"/>
    <x v="28"/>
    <x v="24"/>
    <x v="9"/>
    <n v="6"/>
    <x v="24"/>
    <n v="600"/>
    <x v="14"/>
    <n v="60"/>
    <n v="540"/>
  </r>
  <r>
    <s v="McNamara"/>
    <x v="8"/>
    <x v="2"/>
    <x v="0"/>
    <x v="8"/>
    <d v="2025-05-13T00:00:00"/>
    <n v="41383"/>
    <x v="289"/>
    <x v="288"/>
    <x v="9"/>
    <n v="1"/>
    <x v="6"/>
    <n v="125"/>
    <x v="2"/>
    <n v="15"/>
    <n v="110"/>
  </r>
  <r>
    <s v="McNamara"/>
    <x v="8"/>
    <x v="2"/>
    <x v="0"/>
    <x v="8"/>
    <d v="2025-05-13T00:00:00"/>
    <n v="41383"/>
    <x v="90"/>
    <x v="89"/>
    <x v="9"/>
    <n v="1"/>
    <x v="6"/>
    <n v="125"/>
    <x v="2"/>
    <n v="15"/>
    <n v="110"/>
  </r>
  <r>
    <s v="McNamara"/>
    <x v="8"/>
    <x v="2"/>
    <x v="0"/>
    <x v="8"/>
    <d v="2025-05-13T00:00:00"/>
    <n v="41383"/>
    <x v="127"/>
    <x v="126"/>
    <x v="2"/>
    <n v="1"/>
    <x v="50"/>
    <n v="2000"/>
    <x v="3"/>
    <n v="90"/>
    <n v="1910"/>
  </r>
  <r>
    <s v="Klekamp"/>
    <x v="8"/>
    <x v="2"/>
    <x v="0"/>
    <x v="8"/>
    <d v="2025-05-14T00:00:00"/>
    <n v="41384"/>
    <x v="54"/>
    <x v="53"/>
    <x v="13"/>
    <n v="4"/>
    <x v="40"/>
    <n v="1600"/>
    <x v="19"/>
    <n v="116"/>
    <n v="1484"/>
  </r>
  <r>
    <s v="Klekamp"/>
    <x v="8"/>
    <x v="2"/>
    <x v="0"/>
    <x v="8"/>
    <d v="2025-05-14T00:00:00"/>
    <n v="41384"/>
    <x v="55"/>
    <x v="24"/>
    <x v="13"/>
    <n v="4"/>
    <x v="24"/>
    <n v="400"/>
    <x v="20"/>
    <n v="28"/>
    <n v="372"/>
  </r>
  <r>
    <s v="Klekamp"/>
    <x v="8"/>
    <x v="2"/>
    <x v="0"/>
    <x v="8"/>
    <d v="2025-05-14T00:00:00"/>
    <n v="41384"/>
    <x v="87"/>
    <x v="86"/>
    <x v="13"/>
    <n v="2"/>
    <x v="40"/>
    <n v="800"/>
    <x v="14"/>
    <n v="20"/>
    <n v="780"/>
  </r>
  <r>
    <s v="Klekamp"/>
    <x v="8"/>
    <x v="2"/>
    <x v="0"/>
    <x v="8"/>
    <d v="2025-05-14T00:00:00"/>
    <n v="41384"/>
    <x v="88"/>
    <x v="87"/>
    <x v="13"/>
    <n v="2"/>
    <x v="40"/>
    <n v="800"/>
    <x v="14"/>
    <n v="20"/>
    <n v="780"/>
  </r>
  <r>
    <s v="Klekamp"/>
    <x v="8"/>
    <x v="2"/>
    <x v="0"/>
    <x v="8"/>
    <d v="2025-05-14T00:00:00"/>
    <n v="41384"/>
    <x v="57"/>
    <x v="56"/>
    <x v="9"/>
    <n v="2"/>
    <x v="6"/>
    <n v="250"/>
    <x v="2"/>
    <n v="30"/>
    <n v="220"/>
  </r>
  <r>
    <s v="Klekamp"/>
    <x v="8"/>
    <x v="2"/>
    <x v="0"/>
    <x v="8"/>
    <d v="2025-05-14T00:00:00"/>
    <n v="41384"/>
    <x v="39"/>
    <x v="38"/>
    <x v="2"/>
    <n v="2"/>
    <x v="50"/>
    <n v="4000"/>
    <x v="3"/>
    <n v="180"/>
    <n v="3820"/>
  </r>
  <r>
    <s v="DiPompeo"/>
    <x v="5"/>
    <x v="0"/>
    <x v="1"/>
    <x v="5"/>
    <d v="2025-05-12T00:00:00"/>
    <n v="41385"/>
    <x v="4"/>
    <x v="4"/>
    <x v="0"/>
    <n v="3"/>
    <x v="12"/>
    <n v="1800"/>
    <x v="0"/>
    <n v="306"/>
    <n v="1494"/>
  </r>
  <r>
    <s v="DiPompeo"/>
    <x v="5"/>
    <x v="0"/>
    <x v="1"/>
    <x v="5"/>
    <d v="2025-05-12T00:00:00"/>
    <n v="41385"/>
    <x v="14"/>
    <x v="14"/>
    <x v="1"/>
    <n v="2"/>
    <x v="13"/>
    <n v="100"/>
    <x v="2"/>
    <n v="30"/>
    <n v="70"/>
  </r>
  <r>
    <s v="DiPompeo"/>
    <x v="5"/>
    <x v="0"/>
    <x v="1"/>
    <x v="5"/>
    <d v="2025-05-12T00:00:00"/>
    <n v="41385"/>
    <x v="15"/>
    <x v="15"/>
    <x v="1"/>
    <n v="9"/>
    <x v="13"/>
    <n v="450"/>
    <x v="2"/>
    <n v="135"/>
    <n v="315"/>
  </r>
  <r>
    <s v="DiPompeo"/>
    <x v="5"/>
    <x v="0"/>
    <x v="1"/>
    <x v="5"/>
    <d v="2025-05-12T00:00:00"/>
    <n v="41385"/>
    <x v="757"/>
    <x v="756"/>
    <x v="5"/>
    <n v="1"/>
    <x v="14"/>
    <n v="555"/>
    <x v="8"/>
    <n v="110"/>
    <n v="445"/>
  </r>
  <r>
    <s v="DiPompeo"/>
    <x v="5"/>
    <x v="0"/>
    <x v="1"/>
    <x v="5"/>
    <d v="2025-05-12T00:00:00"/>
    <n v="41385"/>
    <x v="104"/>
    <x v="103"/>
    <x v="5"/>
    <n v="2"/>
    <x v="14"/>
    <n v="1110"/>
    <x v="8"/>
    <n v="220"/>
    <n v="890"/>
  </r>
  <r>
    <s v="Mason"/>
    <x v="37"/>
    <x v="5"/>
    <x v="1"/>
    <x v="45"/>
    <d v="2025-05-13T00:00:00"/>
    <n v="41405"/>
    <x v="201"/>
    <x v="200"/>
    <x v="14"/>
    <n v="2"/>
    <x v="85"/>
    <n v="3800"/>
    <x v="22"/>
    <n v="250"/>
    <n v="3550"/>
  </r>
  <r>
    <s v="Mason"/>
    <x v="37"/>
    <x v="5"/>
    <x v="1"/>
    <x v="45"/>
    <d v="2025-05-13T00:00:00"/>
    <n v="41405"/>
    <x v="84"/>
    <x v="83"/>
    <x v="14"/>
    <n v="4"/>
    <x v="6"/>
    <n v="500"/>
    <x v="2"/>
    <n v="60"/>
    <n v="440"/>
  </r>
  <r>
    <s v="Mason"/>
    <x v="37"/>
    <x v="5"/>
    <x v="1"/>
    <x v="45"/>
    <d v="2025-05-14T00:00:00"/>
    <n v="41406"/>
    <x v="83"/>
    <x v="82"/>
    <x v="14"/>
    <n v="1"/>
    <x v="85"/>
    <n v="1900"/>
    <x v="22"/>
    <n v="125"/>
    <n v="1775"/>
  </r>
  <r>
    <s v="Mason"/>
    <x v="37"/>
    <x v="5"/>
    <x v="1"/>
    <x v="45"/>
    <d v="2025-05-14T00:00:00"/>
    <n v="41406"/>
    <x v="73"/>
    <x v="72"/>
    <x v="14"/>
    <n v="2"/>
    <x v="6"/>
    <n v="250"/>
    <x v="2"/>
    <n v="30"/>
    <n v="220"/>
  </r>
  <r>
    <s v="Lapsiwala"/>
    <x v="25"/>
    <x v="3"/>
    <x v="0"/>
    <x v="127"/>
    <d v="2025-05-09T00:00:00"/>
    <n v="41407"/>
    <x v="32"/>
    <x v="31"/>
    <x v="1"/>
    <n v="1"/>
    <x v="27"/>
    <n v="800"/>
    <x v="1"/>
    <n v="80"/>
    <n v="720"/>
  </r>
  <r>
    <s v="Lapsiwala"/>
    <x v="25"/>
    <x v="3"/>
    <x v="0"/>
    <x v="127"/>
    <d v="2025-05-09T00:00:00"/>
    <n v="41407"/>
    <x v="14"/>
    <x v="14"/>
    <x v="1"/>
    <n v="4"/>
    <x v="7"/>
    <n v="600"/>
    <x v="2"/>
    <n v="60"/>
    <n v="540"/>
  </r>
  <r>
    <s v="J. Kumar"/>
    <x v="47"/>
    <x v="0"/>
    <x v="0"/>
    <x v="59"/>
    <d v="2025-05-13T00:00:00"/>
    <n v="41408"/>
    <x v="35"/>
    <x v="34"/>
    <x v="0"/>
    <n v="1"/>
    <x v="64"/>
    <n v="466.56"/>
    <x v="0"/>
    <n v="102"/>
    <n v="364.56"/>
  </r>
  <r>
    <s v="J. Kumar"/>
    <x v="47"/>
    <x v="0"/>
    <x v="0"/>
    <x v="59"/>
    <d v="2025-05-13T00:00:00"/>
    <n v="41408"/>
    <x v="83"/>
    <x v="82"/>
    <x v="14"/>
    <n v="1"/>
    <x v="214"/>
    <n v="1727.91"/>
    <x v="22"/>
    <n v="125"/>
    <n v="1602.91"/>
  </r>
  <r>
    <s v="J. Kumar"/>
    <x v="47"/>
    <x v="0"/>
    <x v="0"/>
    <x v="59"/>
    <d v="2025-05-13T00:00:00"/>
    <n v="41408"/>
    <x v="73"/>
    <x v="72"/>
    <x v="14"/>
    <n v="2"/>
    <x v="21"/>
    <n v="150"/>
    <x v="2"/>
    <n v="30"/>
    <n v="120"/>
  </r>
  <r>
    <s v="Sahai"/>
    <x v="56"/>
    <x v="3"/>
    <x v="0"/>
    <x v="201"/>
    <d v="2025-05-12T00:00:00"/>
    <n v="41409"/>
    <x v="869"/>
    <x v="868"/>
    <x v="26"/>
    <n v="1"/>
    <x v="136"/>
    <n v="2500"/>
    <x v="70"/>
    <n v="155"/>
    <n v="2345"/>
  </r>
  <r>
    <s v="Lowe"/>
    <x v="38"/>
    <x v="2"/>
    <x v="0"/>
    <x v="46"/>
    <d v="2025-05-14T00:00:00"/>
    <n v="41410"/>
    <x v="4"/>
    <x v="4"/>
    <x v="0"/>
    <n v="1"/>
    <x v="27"/>
    <n v="800"/>
    <x v="0"/>
    <n v="102"/>
    <n v="698"/>
  </r>
  <r>
    <s v="Lowe"/>
    <x v="38"/>
    <x v="2"/>
    <x v="0"/>
    <x v="46"/>
    <d v="2025-05-14T00:00:00"/>
    <n v="41410"/>
    <x v="32"/>
    <x v="31"/>
    <x v="1"/>
    <n v="1"/>
    <x v="9"/>
    <n v="950"/>
    <x v="1"/>
    <n v="80"/>
    <n v="870"/>
  </r>
  <r>
    <s v="Lowe"/>
    <x v="38"/>
    <x v="2"/>
    <x v="0"/>
    <x v="46"/>
    <d v="2025-05-14T00:00:00"/>
    <n v="41410"/>
    <x v="2"/>
    <x v="2"/>
    <x v="1"/>
    <n v="1"/>
    <x v="141"/>
    <n v="37.5"/>
    <x v="2"/>
    <n v="15"/>
    <n v="22.5"/>
  </r>
  <r>
    <s v="Lowe"/>
    <x v="38"/>
    <x v="2"/>
    <x v="0"/>
    <x v="46"/>
    <d v="2025-05-14T00:00:00"/>
    <n v="41410"/>
    <x v="2"/>
    <x v="2"/>
    <x v="1"/>
    <n v="3"/>
    <x v="21"/>
    <n v="225"/>
    <x v="2"/>
    <n v="45"/>
    <n v="180"/>
  </r>
  <r>
    <s v="Lowe"/>
    <x v="38"/>
    <x v="2"/>
    <x v="0"/>
    <x v="46"/>
    <d v="2025-05-14T00:00:00"/>
    <n v="41410"/>
    <x v="225"/>
    <x v="224"/>
    <x v="1"/>
    <n v="1"/>
    <x v="21"/>
    <n v="75"/>
    <x v="2"/>
    <n v="15"/>
    <n v="60"/>
  </r>
  <r>
    <s v="Galvan"/>
    <x v="109"/>
    <x v="3"/>
    <x v="0"/>
    <x v="193"/>
    <d v="2025-04-21T00:00:00"/>
    <n v="41411"/>
    <x v="83"/>
    <x v="82"/>
    <x v="14"/>
    <n v="1"/>
    <x v="50"/>
    <n v="2000"/>
    <x v="22"/>
    <n v="125"/>
    <n v="1875"/>
  </r>
  <r>
    <s v="Galvan"/>
    <x v="109"/>
    <x v="3"/>
    <x v="0"/>
    <x v="193"/>
    <d v="2025-04-21T00:00:00"/>
    <n v="41411"/>
    <x v="81"/>
    <x v="80"/>
    <x v="14"/>
    <n v="1"/>
    <x v="50"/>
    <n v="2000"/>
    <x v="22"/>
    <n v="125"/>
    <n v="1875"/>
  </r>
  <r>
    <s v="Galvan"/>
    <x v="109"/>
    <x v="3"/>
    <x v="0"/>
    <x v="193"/>
    <d v="2025-04-21T00:00:00"/>
    <n v="41411"/>
    <x v="84"/>
    <x v="83"/>
    <x v="14"/>
    <n v="2"/>
    <x v="195"/>
    <n v="160"/>
    <x v="2"/>
    <n v="30"/>
    <n v="130"/>
  </r>
  <r>
    <s v="Galvan"/>
    <x v="109"/>
    <x v="3"/>
    <x v="0"/>
    <x v="193"/>
    <d v="2025-04-21T00:00:00"/>
    <n v="41411"/>
    <x v="73"/>
    <x v="72"/>
    <x v="14"/>
    <n v="2"/>
    <x v="195"/>
    <n v="160"/>
    <x v="2"/>
    <n v="30"/>
    <n v="130"/>
  </r>
  <r>
    <s v="Critides"/>
    <x v="54"/>
    <x v="5"/>
    <x v="0"/>
    <x v="70"/>
    <d v="2025-05-12T00:00:00"/>
    <n v="41412"/>
    <x v="163"/>
    <x v="162"/>
    <x v="7"/>
    <n v="1"/>
    <x v="95"/>
    <n v="4335"/>
    <x v="11"/>
    <n v="267"/>
    <n v="4068"/>
  </r>
  <r>
    <s v="Critides"/>
    <x v="54"/>
    <x v="5"/>
    <x v="0"/>
    <x v="70"/>
    <d v="2025-05-12T00:00:00"/>
    <n v="41412"/>
    <x v="244"/>
    <x v="243"/>
    <x v="7"/>
    <n v="3"/>
    <x v="21"/>
    <n v="225"/>
    <x v="12"/>
    <n v="96"/>
    <n v="129"/>
  </r>
  <r>
    <s v="Ryan"/>
    <x v="72"/>
    <x v="5"/>
    <x v="0"/>
    <x v="115"/>
    <d v="2025-05-15T00:00:00"/>
    <n v="41413"/>
    <x v="35"/>
    <x v="34"/>
    <x v="0"/>
    <n v="1"/>
    <x v="26"/>
    <n v="1000"/>
    <x v="0"/>
    <n v="102"/>
    <n v="898"/>
  </r>
  <r>
    <s v="Ryan"/>
    <x v="72"/>
    <x v="5"/>
    <x v="0"/>
    <x v="115"/>
    <d v="2025-05-15T00:00:00"/>
    <n v="41413"/>
    <x v="276"/>
    <x v="275"/>
    <x v="1"/>
    <n v="1"/>
    <x v="27"/>
    <n v="800"/>
    <x v="1"/>
    <n v="80"/>
    <n v="720"/>
  </r>
  <r>
    <s v="Ryan"/>
    <x v="72"/>
    <x v="5"/>
    <x v="0"/>
    <x v="115"/>
    <d v="2025-05-15T00:00:00"/>
    <n v="41413"/>
    <x v="2"/>
    <x v="2"/>
    <x v="1"/>
    <n v="4"/>
    <x v="24"/>
    <n v="400"/>
    <x v="2"/>
    <n v="60"/>
    <n v="340"/>
  </r>
  <r>
    <s v="Ryan"/>
    <x v="72"/>
    <x v="5"/>
    <x v="0"/>
    <x v="115"/>
    <d v="2025-05-15T00:00:00"/>
    <n v="41414"/>
    <x v="35"/>
    <x v="34"/>
    <x v="0"/>
    <n v="2"/>
    <x v="26"/>
    <n v="2000"/>
    <x v="0"/>
    <n v="204"/>
    <n v="1796"/>
  </r>
  <r>
    <s v="Ryan"/>
    <x v="72"/>
    <x v="5"/>
    <x v="0"/>
    <x v="115"/>
    <d v="2025-05-15T00:00:00"/>
    <n v="41414"/>
    <x v="59"/>
    <x v="58"/>
    <x v="1"/>
    <n v="1"/>
    <x v="40"/>
    <n v="400"/>
    <x v="4"/>
    <n v="100"/>
    <n v="300"/>
  </r>
  <r>
    <s v="Ryan"/>
    <x v="72"/>
    <x v="5"/>
    <x v="0"/>
    <x v="115"/>
    <d v="2025-05-15T00:00:00"/>
    <n v="41414"/>
    <x v="5"/>
    <x v="5"/>
    <x v="1"/>
    <n v="1"/>
    <x v="27"/>
    <n v="800"/>
    <x v="4"/>
    <n v="100"/>
    <n v="700"/>
  </r>
  <r>
    <s v="Ryan"/>
    <x v="72"/>
    <x v="5"/>
    <x v="0"/>
    <x v="115"/>
    <d v="2025-05-15T00:00:00"/>
    <n v="41414"/>
    <x v="236"/>
    <x v="235"/>
    <x v="1"/>
    <n v="6"/>
    <x v="24"/>
    <n v="600"/>
    <x v="2"/>
    <n v="90"/>
    <n v="510"/>
  </r>
  <r>
    <s v="Rappoport"/>
    <x v="110"/>
    <x v="0"/>
    <x v="0"/>
    <x v="16"/>
    <d v="2025-02-03T00:00:00"/>
    <n v="41415"/>
    <x v="245"/>
    <x v="244"/>
    <x v="14"/>
    <n v="1"/>
    <x v="340"/>
    <n v="1720"/>
    <x v="22"/>
    <n v="125"/>
    <n v="1595"/>
  </r>
  <r>
    <s v="Rappoport"/>
    <x v="110"/>
    <x v="0"/>
    <x v="0"/>
    <x v="16"/>
    <d v="2025-02-03T00:00:00"/>
    <n v="41415"/>
    <x v="84"/>
    <x v="83"/>
    <x v="14"/>
    <n v="1"/>
    <x v="43"/>
    <n v="110"/>
    <x v="2"/>
    <n v="15"/>
    <n v="95"/>
  </r>
  <r>
    <s v="Rappoport"/>
    <x v="110"/>
    <x v="0"/>
    <x v="0"/>
    <x v="16"/>
    <d v="2025-02-03T00:00:00"/>
    <n v="41415"/>
    <x v="82"/>
    <x v="81"/>
    <x v="14"/>
    <n v="1"/>
    <x v="43"/>
    <n v="110"/>
    <x v="2"/>
    <n v="15"/>
    <n v="95"/>
  </r>
  <r>
    <s v="N/A"/>
    <x v="20"/>
    <x v="4"/>
    <x v="1"/>
    <x v="22"/>
    <d v="2025-05-14T00:00:00"/>
    <n v="41416"/>
    <x v="75"/>
    <x v="74"/>
    <x v="0"/>
    <n v="1"/>
    <x v="29"/>
    <n v="500"/>
    <x v="0"/>
    <n v="102"/>
    <n v="398"/>
  </r>
  <r>
    <s v="Boyd"/>
    <x v="4"/>
    <x v="1"/>
    <x v="0"/>
    <x v="4"/>
    <d v="2025-05-13T00:00:00"/>
    <n v="41417"/>
    <x v="8"/>
    <x v="8"/>
    <x v="4"/>
    <n v="2"/>
    <x v="9"/>
    <n v="1900"/>
    <x v="7"/>
    <n v="100"/>
    <n v="1800"/>
  </r>
  <r>
    <s v="Boyd"/>
    <x v="4"/>
    <x v="1"/>
    <x v="0"/>
    <x v="4"/>
    <d v="2025-05-13T00:00:00"/>
    <n v="41417"/>
    <x v="125"/>
    <x v="124"/>
    <x v="1"/>
    <n v="1"/>
    <x v="119"/>
    <n v="1375"/>
    <x v="4"/>
    <n v="100"/>
    <n v="1275"/>
  </r>
  <r>
    <s v="Boyd"/>
    <x v="4"/>
    <x v="1"/>
    <x v="0"/>
    <x v="4"/>
    <d v="2025-05-13T00:00:00"/>
    <n v="41417"/>
    <x v="62"/>
    <x v="61"/>
    <x v="1"/>
    <n v="6"/>
    <x v="11"/>
    <n v="1350"/>
    <x v="2"/>
    <n v="90"/>
    <n v="1260"/>
  </r>
  <r>
    <s v="Boyd"/>
    <x v="4"/>
    <x v="1"/>
    <x v="0"/>
    <x v="4"/>
    <d v="2025-05-13T00:00:00"/>
    <n v="41417"/>
    <x v="6"/>
    <x v="6"/>
    <x v="1"/>
    <n v="1"/>
    <x v="7"/>
    <n v="150"/>
    <x v="5"/>
    <n v="40"/>
    <n v="110"/>
  </r>
  <r>
    <s v="Boyd"/>
    <x v="4"/>
    <x v="1"/>
    <x v="0"/>
    <x v="4"/>
    <d v="2025-05-14T00:00:00"/>
    <n v="41418"/>
    <x v="36"/>
    <x v="35"/>
    <x v="4"/>
    <n v="1"/>
    <x v="9"/>
    <n v="950"/>
    <x v="7"/>
    <n v="50"/>
    <n v="900"/>
  </r>
  <r>
    <s v="Boyd"/>
    <x v="4"/>
    <x v="1"/>
    <x v="0"/>
    <x v="4"/>
    <d v="2025-05-14T00:00:00"/>
    <n v="41418"/>
    <x v="8"/>
    <x v="8"/>
    <x v="4"/>
    <n v="1"/>
    <x v="9"/>
    <n v="950"/>
    <x v="7"/>
    <n v="50"/>
    <n v="900"/>
  </r>
  <r>
    <s v="Boyd"/>
    <x v="4"/>
    <x v="1"/>
    <x v="0"/>
    <x v="4"/>
    <d v="2025-05-14T00:00:00"/>
    <n v="41418"/>
    <x v="125"/>
    <x v="124"/>
    <x v="1"/>
    <n v="1"/>
    <x v="119"/>
    <n v="1375"/>
    <x v="4"/>
    <n v="100"/>
    <n v="1275"/>
  </r>
  <r>
    <s v="Boyd"/>
    <x v="4"/>
    <x v="1"/>
    <x v="0"/>
    <x v="4"/>
    <d v="2025-05-14T00:00:00"/>
    <n v="41418"/>
    <x v="10"/>
    <x v="10"/>
    <x v="1"/>
    <n v="6"/>
    <x v="11"/>
    <n v="1350"/>
    <x v="2"/>
    <n v="90"/>
    <n v="1260"/>
  </r>
  <r>
    <s v="Boyd"/>
    <x v="4"/>
    <x v="1"/>
    <x v="0"/>
    <x v="4"/>
    <d v="2025-05-14T00:00:00"/>
    <n v="41418"/>
    <x v="11"/>
    <x v="11"/>
    <x v="1"/>
    <n v="1"/>
    <x v="7"/>
    <n v="150"/>
    <x v="5"/>
    <n v="40"/>
    <n v="110"/>
  </r>
  <r>
    <s v="Boyd"/>
    <x v="4"/>
    <x v="1"/>
    <x v="0"/>
    <x v="4"/>
    <d v="2025-05-14T00:00:00"/>
    <n v="41419"/>
    <x v="8"/>
    <x v="8"/>
    <x v="4"/>
    <n v="1"/>
    <x v="9"/>
    <n v="950"/>
    <x v="7"/>
    <n v="50"/>
    <n v="900"/>
  </r>
  <r>
    <s v="Boyd"/>
    <x v="4"/>
    <x v="1"/>
    <x v="0"/>
    <x v="4"/>
    <d v="2025-05-14T00:00:00"/>
    <n v="41419"/>
    <x v="9"/>
    <x v="9"/>
    <x v="1"/>
    <n v="1"/>
    <x v="10"/>
    <n v="1275"/>
    <x v="1"/>
    <n v="80"/>
    <n v="1195"/>
  </r>
  <r>
    <s v="Boyd"/>
    <x v="4"/>
    <x v="1"/>
    <x v="0"/>
    <x v="4"/>
    <d v="2025-05-14T00:00:00"/>
    <n v="41419"/>
    <x v="10"/>
    <x v="10"/>
    <x v="1"/>
    <n v="4"/>
    <x v="11"/>
    <n v="900"/>
    <x v="2"/>
    <n v="60"/>
    <n v="840"/>
  </r>
  <r>
    <s v="Boyd"/>
    <x v="4"/>
    <x v="1"/>
    <x v="0"/>
    <x v="4"/>
    <d v="2025-05-14T00:00:00"/>
    <n v="41419"/>
    <x v="11"/>
    <x v="11"/>
    <x v="1"/>
    <n v="1"/>
    <x v="7"/>
    <n v="150"/>
    <x v="5"/>
    <n v="40"/>
    <n v="110"/>
  </r>
  <r>
    <s v="Kosztowski"/>
    <x v="36"/>
    <x v="3"/>
    <x v="0"/>
    <x v="116"/>
    <d v="2025-05-08T00:00:00"/>
    <n v="41420"/>
    <x v="159"/>
    <x v="158"/>
    <x v="7"/>
    <n v="1"/>
    <x v="95"/>
    <n v="4335"/>
    <x v="11"/>
    <n v="267"/>
    <n v="4068"/>
  </r>
  <r>
    <s v="Kosztowski"/>
    <x v="36"/>
    <x v="3"/>
    <x v="0"/>
    <x v="116"/>
    <d v="2025-05-08T00:00:00"/>
    <n v="41420"/>
    <x v="240"/>
    <x v="239"/>
    <x v="7"/>
    <n v="1"/>
    <x v="95"/>
    <n v="4335"/>
    <x v="11"/>
    <n v="267"/>
    <n v="4068"/>
  </r>
  <r>
    <s v="Kosztowski"/>
    <x v="36"/>
    <x v="3"/>
    <x v="0"/>
    <x v="116"/>
    <d v="2025-05-08T00:00:00"/>
    <n v="41420"/>
    <x v="160"/>
    <x v="159"/>
    <x v="7"/>
    <n v="1"/>
    <x v="21"/>
    <n v="75"/>
    <x v="12"/>
    <n v="32"/>
    <n v="43"/>
  </r>
  <r>
    <s v="Kosztowski"/>
    <x v="36"/>
    <x v="3"/>
    <x v="0"/>
    <x v="116"/>
    <d v="2025-05-08T00:00:00"/>
    <n v="41420"/>
    <x v="161"/>
    <x v="160"/>
    <x v="7"/>
    <n v="4"/>
    <x v="21"/>
    <n v="300"/>
    <x v="12"/>
    <n v="128"/>
    <n v="172"/>
  </r>
  <r>
    <s v="Fuentes"/>
    <x v="28"/>
    <x v="3"/>
    <x v="0"/>
    <x v="106"/>
    <d v="2025-05-13T00:00:00"/>
    <n v="41421"/>
    <x v="0"/>
    <x v="0"/>
    <x v="0"/>
    <n v="1"/>
    <x v="171"/>
    <n v="5764.98"/>
    <x v="0"/>
    <n v="102"/>
    <n v="5662.98"/>
  </r>
  <r>
    <s v="Mirza"/>
    <x v="42"/>
    <x v="3"/>
    <x v="0"/>
    <x v="50"/>
    <d v="2025-04-30T00:00:00"/>
    <n v="41422"/>
    <x v="375"/>
    <x v="374"/>
    <x v="8"/>
    <n v="1"/>
    <x v="28"/>
    <n v="650"/>
    <x v="3"/>
    <n v="90"/>
    <n v="560"/>
  </r>
  <r>
    <s v="Mirza"/>
    <x v="42"/>
    <x v="3"/>
    <x v="0"/>
    <x v="50"/>
    <d v="2025-04-30T00:00:00"/>
    <n v="41422"/>
    <x v="24"/>
    <x v="24"/>
    <x v="8"/>
    <n v="15"/>
    <x v="101"/>
    <n v="1050"/>
    <x v="2"/>
    <n v="225"/>
    <n v="825"/>
  </r>
  <r>
    <s v="Mirza"/>
    <x v="42"/>
    <x v="3"/>
    <x v="0"/>
    <x v="50"/>
    <d v="2025-04-30T00:00:00"/>
    <n v="41422"/>
    <x v="312"/>
    <x v="311"/>
    <x v="8"/>
    <n v="2"/>
    <x v="12"/>
    <n v="1200"/>
    <x v="13"/>
    <n v="120"/>
    <n v="1080"/>
  </r>
  <r>
    <s v="Mirza"/>
    <x v="42"/>
    <x v="3"/>
    <x v="0"/>
    <x v="50"/>
    <d v="2025-04-30T00:00:00"/>
    <n v="41422"/>
    <x v="260"/>
    <x v="259"/>
    <x v="8"/>
    <n v="6"/>
    <x v="12"/>
    <n v="3600"/>
    <x v="13"/>
    <n v="360"/>
    <n v="3240"/>
  </r>
  <r>
    <s v="Mirza"/>
    <x v="42"/>
    <x v="3"/>
    <x v="0"/>
    <x v="50"/>
    <d v="2025-04-30T00:00:00"/>
    <n v="41422"/>
    <x v="273"/>
    <x v="272"/>
    <x v="8"/>
    <n v="2"/>
    <x v="12"/>
    <n v="1200"/>
    <x v="13"/>
    <n v="120"/>
    <n v="1080"/>
  </r>
  <r>
    <s v="Mirza"/>
    <x v="42"/>
    <x v="3"/>
    <x v="0"/>
    <x v="50"/>
    <d v="2025-04-30T00:00:00"/>
    <n v="41422"/>
    <x v="274"/>
    <x v="273"/>
    <x v="8"/>
    <n v="2"/>
    <x v="12"/>
    <n v="1200"/>
    <x v="13"/>
    <n v="120"/>
    <n v="1080"/>
  </r>
  <r>
    <s v="Mirza"/>
    <x v="42"/>
    <x v="3"/>
    <x v="0"/>
    <x v="50"/>
    <d v="2025-04-30T00:00:00"/>
    <n v="41422"/>
    <x v="80"/>
    <x v="79"/>
    <x v="8"/>
    <n v="2"/>
    <x v="52"/>
    <n v="900"/>
    <x v="15"/>
    <n v="40"/>
    <n v="860"/>
  </r>
  <r>
    <s v="Rush"/>
    <x v="42"/>
    <x v="3"/>
    <x v="0"/>
    <x v="50"/>
    <d v="2025-05-09T00:00:00"/>
    <n v="41423"/>
    <x v="4"/>
    <x v="4"/>
    <x v="0"/>
    <n v="1"/>
    <x v="96"/>
    <n v="900"/>
    <x v="0"/>
    <n v="102"/>
    <n v="798"/>
  </r>
  <r>
    <s v="Rush"/>
    <x v="42"/>
    <x v="3"/>
    <x v="0"/>
    <x v="50"/>
    <d v="2025-05-09T00:00:00"/>
    <n v="41423"/>
    <x v="32"/>
    <x v="31"/>
    <x v="1"/>
    <n v="1"/>
    <x v="96"/>
    <n v="900"/>
    <x v="1"/>
    <n v="80"/>
    <n v="820"/>
  </r>
  <r>
    <s v="Rush"/>
    <x v="42"/>
    <x v="3"/>
    <x v="0"/>
    <x v="50"/>
    <d v="2025-05-09T00:00:00"/>
    <n v="41423"/>
    <x v="173"/>
    <x v="172"/>
    <x v="1"/>
    <n v="4"/>
    <x v="98"/>
    <n v="940"/>
    <x v="2"/>
    <n v="60"/>
    <n v="880"/>
  </r>
  <r>
    <s v="McDermott"/>
    <x v="28"/>
    <x v="3"/>
    <x v="0"/>
    <x v="83"/>
    <d v="2025-04-29T00:00:00"/>
    <n v="41424"/>
    <x v="24"/>
    <x v="24"/>
    <x v="8"/>
    <n v="14"/>
    <x v="13"/>
    <n v="700"/>
    <x v="2"/>
    <n v="210"/>
    <n v="490"/>
  </r>
  <r>
    <s v="McDermott"/>
    <x v="28"/>
    <x v="3"/>
    <x v="0"/>
    <x v="83"/>
    <d v="2025-04-29T00:00:00"/>
    <n v="41424"/>
    <x v="260"/>
    <x v="259"/>
    <x v="8"/>
    <n v="2"/>
    <x v="52"/>
    <n v="900"/>
    <x v="13"/>
    <n v="120"/>
    <n v="780"/>
  </r>
  <r>
    <s v="McDermott"/>
    <x v="28"/>
    <x v="3"/>
    <x v="0"/>
    <x v="83"/>
    <d v="2025-04-29T00:00:00"/>
    <n v="41424"/>
    <x v="272"/>
    <x v="271"/>
    <x v="8"/>
    <n v="6"/>
    <x v="52"/>
    <n v="2700"/>
    <x v="13"/>
    <n v="360"/>
    <n v="2340"/>
  </r>
  <r>
    <s v="McDermott"/>
    <x v="28"/>
    <x v="3"/>
    <x v="0"/>
    <x v="83"/>
    <d v="2025-04-29T00:00:00"/>
    <n v="41424"/>
    <x v="273"/>
    <x v="272"/>
    <x v="8"/>
    <n v="2"/>
    <x v="52"/>
    <n v="900"/>
    <x v="13"/>
    <n v="120"/>
    <n v="780"/>
  </r>
  <r>
    <s v="McDermott"/>
    <x v="28"/>
    <x v="3"/>
    <x v="0"/>
    <x v="83"/>
    <d v="2025-04-29T00:00:00"/>
    <n v="41424"/>
    <x v="274"/>
    <x v="273"/>
    <x v="8"/>
    <n v="2"/>
    <x v="52"/>
    <n v="900"/>
    <x v="13"/>
    <n v="120"/>
    <n v="780"/>
  </r>
  <r>
    <s v="McDermott"/>
    <x v="28"/>
    <x v="3"/>
    <x v="0"/>
    <x v="83"/>
    <d v="2025-04-29T00:00:00"/>
    <n v="41424"/>
    <x v="537"/>
    <x v="536"/>
    <x v="8"/>
    <n v="2"/>
    <x v="52"/>
    <n v="900"/>
    <x v="13"/>
    <n v="120"/>
    <n v="780"/>
  </r>
  <r>
    <s v="McDermott"/>
    <x v="28"/>
    <x v="3"/>
    <x v="0"/>
    <x v="83"/>
    <d v="2025-04-29T00:00:00"/>
    <n v="41424"/>
    <x v="80"/>
    <x v="79"/>
    <x v="8"/>
    <n v="2"/>
    <x v="53"/>
    <n v="360"/>
    <x v="15"/>
    <n v="40"/>
    <n v="320"/>
  </r>
  <r>
    <s v="McDermott"/>
    <x v="28"/>
    <x v="3"/>
    <x v="0"/>
    <x v="83"/>
    <d v="2025-04-29T00:00:00"/>
    <n v="41424"/>
    <x v="314"/>
    <x v="313"/>
    <x v="20"/>
    <n v="1"/>
    <x v="100"/>
    <n v="25"/>
    <x v="41"/>
    <n v="45"/>
    <n v="-20"/>
  </r>
  <r>
    <s v="Carson"/>
    <x v="17"/>
    <x v="4"/>
    <x v="0"/>
    <x v="90"/>
    <d v="2025-04-24T00:00:00"/>
    <n v="41425"/>
    <x v="114"/>
    <x v="113"/>
    <x v="15"/>
    <n v="4"/>
    <x v="292"/>
    <n v="3580"/>
    <x v="8"/>
    <n v="440"/>
    <n v="3140"/>
  </r>
  <r>
    <s v="Carson"/>
    <x v="17"/>
    <x v="4"/>
    <x v="0"/>
    <x v="90"/>
    <d v="2025-04-24T00:00:00"/>
    <n v="41425"/>
    <x v="330"/>
    <x v="329"/>
    <x v="15"/>
    <n v="2"/>
    <x v="292"/>
    <n v="1790"/>
    <x v="8"/>
    <n v="220"/>
    <n v="1570"/>
  </r>
  <r>
    <s v="Carson"/>
    <x v="17"/>
    <x v="4"/>
    <x v="0"/>
    <x v="90"/>
    <d v="2025-04-24T00:00:00"/>
    <n v="41425"/>
    <x v="507"/>
    <x v="506"/>
    <x v="15"/>
    <n v="2"/>
    <x v="7"/>
    <n v="300"/>
    <x v="27"/>
    <n v="26"/>
    <n v="274"/>
  </r>
  <r>
    <s v="Carson"/>
    <x v="17"/>
    <x v="4"/>
    <x v="0"/>
    <x v="90"/>
    <d v="2025-04-24T00:00:00"/>
    <n v="41425"/>
    <x v="55"/>
    <x v="24"/>
    <x v="13"/>
    <n v="6"/>
    <x v="21"/>
    <n v="450"/>
    <x v="20"/>
    <n v="42"/>
    <n v="408"/>
  </r>
  <r>
    <s v="Carson"/>
    <x v="17"/>
    <x v="4"/>
    <x v="0"/>
    <x v="90"/>
    <d v="2025-04-24T00:00:00"/>
    <n v="41425"/>
    <x v="71"/>
    <x v="70"/>
    <x v="9"/>
    <n v="6"/>
    <x v="24"/>
    <n v="600"/>
    <x v="21"/>
    <n v="180"/>
    <n v="420"/>
  </r>
  <r>
    <s v="Carson"/>
    <x v="17"/>
    <x v="4"/>
    <x v="0"/>
    <x v="90"/>
    <d v="2025-04-24T00:00:00"/>
    <n v="41425"/>
    <x v="63"/>
    <x v="62"/>
    <x v="9"/>
    <n v="1"/>
    <x v="18"/>
    <n v="200"/>
    <x v="7"/>
    <n v="50"/>
    <n v="150"/>
  </r>
  <r>
    <s v="Carson"/>
    <x v="17"/>
    <x v="4"/>
    <x v="0"/>
    <x v="90"/>
    <d v="2025-04-24T00:00:00"/>
    <n v="41425"/>
    <x v="64"/>
    <x v="63"/>
    <x v="9"/>
    <n v="1"/>
    <x v="18"/>
    <n v="200"/>
    <x v="7"/>
    <n v="50"/>
    <n v="150"/>
  </r>
  <r>
    <s v="Carson"/>
    <x v="17"/>
    <x v="4"/>
    <x v="0"/>
    <x v="90"/>
    <d v="2025-04-24T00:00:00"/>
    <n v="41426"/>
    <x v="870"/>
    <x v="869"/>
    <x v="2"/>
    <n v="1"/>
    <x v="341"/>
    <n v="2900"/>
    <x v="3"/>
    <n v="90"/>
    <n v="2810"/>
  </r>
  <r>
    <s v="Carson"/>
    <x v="17"/>
    <x v="4"/>
    <x v="0"/>
    <x v="90"/>
    <d v="2025-04-24T00:00:00"/>
    <n v="41426"/>
    <x v="870"/>
    <x v="869"/>
    <x v="2"/>
    <n v="1"/>
    <x v="341"/>
    <n v="2900"/>
    <x v="3"/>
    <n v="90"/>
    <n v="2810"/>
  </r>
  <r>
    <s v="Travers"/>
    <x v="5"/>
    <x v="4"/>
    <x v="1"/>
    <x v="5"/>
    <d v="2025-05-14T00:00:00"/>
    <n v="41427"/>
    <x v="152"/>
    <x v="151"/>
    <x v="11"/>
    <n v="1"/>
    <x v="110"/>
    <n v="1500"/>
    <x v="17"/>
    <n v="230"/>
    <n v="1270"/>
  </r>
  <r>
    <s v="Travers"/>
    <x v="5"/>
    <x v="4"/>
    <x v="1"/>
    <x v="5"/>
    <d v="2025-05-14T00:00:00"/>
    <n v="41427"/>
    <x v="153"/>
    <x v="152"/>
    <x v="16"/>
    <n v="4"/>
    <x v="24"/>
    <n v="400"/>
    <x v="30"/>
    <n v="100"/>
    <n v="300"/>
  </r>
  <r>
    <s v="Travers"/>
    <x v="5"/>
    <x v="4"/>
    <x v="1"/>
    <x v="5"/>
    <d v="2025-05-14T00:00:00"/>
    <n v="41427"/>
    <x v="705"/>
    <x v="704"/>
    <x v="18"/>
    <n v="1"/>
    <x v="38"/>
    <n v="1300"/>
    <x v="32"/>
    <n v="200"/>
    <n v="1100"/>
  </r>
  <r>
    <s v="Kempogowda"/>
    <x v="5"/>
    <x v="4"/>
    <x v="1"/>
    <x v="5"/>
    <d v="2025-05-14T00:00:00"/>
    <n v="41428"/>
    <x v="758"/>
    <x v="757"/>
    <x v="6"/>
    <n v="1"/>
    <x v="110"/>
    <n v="1500"/>
    <x v="10"/>
    <n v="235"/>
    <n v="1265"/>
  </r>
  <r>
    <s v="N/A"/>
    <x v="10"/>
    <x v="3"/>
    <x v="1"/>
    <x v="10"/>
    <d v="2025-05-19T00:00:00"/>
    <n v="41429"/>
    <x v="12"/>
    <x v="12"/>
    <x v="0"/>
    <n v="2"/>
    <x v="29"/>
    <n v="1000"/>
    <x v="0"/>
    <n v="204"/>
    <n v="796"/>
  </r>
  <r>
    <s v="N/A"/>
    <x v="10"/>
    <x v="3"/>
    <x v="1"/>
    <x v="10"/>
    <d v="2025-05-19T00:00:00"/>
    <n v="41429"/>
    <x v="75"/>
    <x v="74"/>
    <x v="0"/>
    <n v="1"/>
    <x v="29"/>
    <n v="500"/>
    <x v="0"/>
    <n v="102"/>
    <n v="398"/>
  </r>
  <r>
    <s v="Bassett"/>
    <x v="106"/>
    <x v="5"/>
    <x v="0"/>
    <x v="195"/>
    <d v="2025-04-30T00:00:00"/>
    <n v="41430"/>
    <x v="227"/>
    <x v="226"/>
    <x v="1"/>
    <n v="1"/>
    <x v="300"/>
    <n v="860"/>
    <x v="9"/>
    <n v="120"/>
    <n v="740"/>
  </r>
  <r>
    <s v="Bassett"/>
    <x v="106"/>
    <x v="5"/>
    <x v="0"/>
    <x v="195"/>
    <d v="2025-04-30T00:00:00"/>
    <n v="41430"/>
    <x v="14"/>
    <x v="14"/>
    <x v="1"/>
    <n v="5"/>
    <x v="199"/>
    <n v="700"/>
    <x v="2"/>
    <n v="75"/>
    <n v="625"/>
  </r>
  <r>
    <s v="Bassett"/>
    <x v="106"/>
    <x v="5"/>
    <x v="0"/>
    <x v="195"/>
    <d v="2025-04-30T00:00:00"/>
    <n v="41430"/>
    <x v="103"/>
    <x v="102"/>
    <x v="1"/>
    <n v="3"/>
    <x v="199"/>
    <n v="420"/>
    <x v="2"/>
    <n v="45"/>
    <n v="375"/>
  </r>
  <r>
    <s v="Bassett"/>
    <x v="106"/>
    <x v="5"/>
    <x v="0"/>
    <x v="195"/>
    <d v="2025-05-07T00:00:00"/>
    <n v="41431"/>
    <x v="227"/>
    <x v="226"/>
    <x v="1"/>
    <n v="1"/>
    <x v="300"/>
    <n v="860"/>
    <x v="9"/>
    <n v="120"/>
    <n v="740"/>
  </r>
  <r>
    <s v="Bassett"/>
    <x v="106"/>
    <x v="5"/>
    <x v="0"/>
    <x v="195"/>
    <d v="2025-05-07T00:00:00"/>
    <n v="41431"/>
    <x v="14"/>
    <x v="14"/>
    <x v="1"/>
    <n v="5"/>
    <x v="199"/>
    <n v="700"/>
    <x v="2"/>
    <n v="75"/>
    <n v="625"/>
  </r>
  <r>
    <s v="Bassett"/>
    <x v="106"/>
    <x v="5"/>
    <x v="0"/>
    <x v="195"/>
    <d v="2025-05-07T00:00:00"/>
    <n v="41431"/>
    <x v="103"/>
    <x v="102"/>
    <x v="1"/>
    <n v="3"/>
    <x v="199"/>
    <n v="420"/>
    <x v="2"/>
    <n v="45"/>
    <n v="375"/>
  </r>
  <r>
    <s v="Francis"/>
    <x v="7"/>
    <x v="3"/>
    <x v="1"/>
    <x v="7"/>
    <d v="2025-05-16T00:00:00"/>
    <n v="41432"/>
    <x v="464"/>
    <x v="463"/>
    <x v="15"/>
    <n v="4"/>
    <x v="22"/>
    <n v="1360"/>
    <x v="8"/>
    <n v="440"/>
    <n v="920"/>
  </r>
  <r>
    <s v="Francis"/>
    <x v="7"/>
    <x v="3"/>
    <x v="1"/>
    <x v="7"/>
    <d v="2025-05-16T00:00:00"/>
    <n v="41432"/>
    <x v="871"/>
    <x v="870"/>
    <x v="15"/>
    <n v="2"/>
    <x v="33"/>
    <n v="130"/>
    <x v="27"/>
    <n v="26"/>
    <n v="104"/>
  </r>
  <r>
    <s v="Francis"/>
    <x v="7"/>
    <x v="3"/>
    <x v="1"/>
    <x v="7"/>
    <d v="2025-05-16T00:00:00"/>
    <n v="41432"/>
    <x v="55"/>
    <x v="24"/>
    <x v="13"/>
    <n v="4"/>
    <x v="13"/>
    <n v="200"/>
    <x v="20"/>
    <n v="28"/>
    <n v="172"/>
  </r>
  <r>
    <s v="Francis"/>
    <x v="7"/>
    <x v="3"/>
    <x v="1"/>
    <x v="7"/>
    <d v="2025-05-16T00:00:00"/>
    <n v="41433"/>
    <x v="19"/>
    <x v="19"/>
    <x v="1"/>
    <n v="1"/>
    <x v="40"/>
    <n v="400"/>
    <x v="9"/>
    <n v="120"/>
    <n v="280"/>
  </r>
  <r>
    <s v="Francis"/>
    <x v="7"/>
    <x v="3"/>
    <x v="1"/>
    <x v="7"/>
    <d v="2025-05-16T00:00:00"/>
    <n v="41433"/>
    <x v="175"/>
    <x v="174"/>
    <x v="1"/>
    <n v="8"/>
    <x v="13"/>
    <n v="400"/>
    <x v="2"/>
    <n v="120"/>
    <n v="280"/>
  </r>
  <r>
    <s v="Bangerter"/>
    <x v="40"/>
    <x v="0"/>
    <x v="0"/>
    <x v="51"/>
    <d v="2025-05-07T00:00:00"/>
    <n v="41434"/>
    <x v="211"/>
    <x v="210"/>
    <x v="0"/>
    <n v="1"/>
    <x v="27"/>
    <n v="800"/>
    <x v="0"/>
    <n v="102"/>
    <n v="698"/>
  </r>
  <r>
    <s v="Bangerter"/>
    <x v="40"/>
    <x v="0"/>
    <x v="0"/>
    <x v="51"/>
    <d v="2025-05-07T00:00:00"/>
    <n v="41434"/>
    <x v="351"/>
    <x v="350"/>
    <x v="0"/>
    <n v="2"/>
    <x v="27"/>
    <n v="1600"/>
    <x v="0"/>
    <n v="204"/>
    <n v="1396"/>
  </r>
  <r>
    <s v="Bangerter"/>
    <x v="40"/>
    <x v="0"/>
    <x v="0"/>
    <x v="51"/>
    <d v="2025-05-07T00:00:00"/>
    <n v="41434"/>
    <x v="227"/>
    <x v="226"/>
    <x v="1"/>
    <n v="1"/>
    <x v="9"/>
    <n v="950"/>
    <x v="9"/>
    <n v="120"/>
    <n v="830"/>
  </r>
  <r>
    <s v="Bangerter"/>
    <x v="40"/>
    <x v="0"/>
    <x v="0"/>
    <x v="51"/>
    <d v="2025-05-07T00:00:00"/>
    <n v="41434"/>
    <x v="62"/>
    <x v="61"/>
    <x v="1"/>
    <n v="6"/>
    <x v="21"/>
    <n v="450"/>
    <x v="2"/>
    <n v="90"/>
    <n v="360"/>
  </r>
  <r>
    <s v="Bangerter"/>
    <x v="40"/>
    <x v="0"/>
    <x v="0"/>
    <x v="51"/>
    <d v="2025-05-07T00:00:00"/>
    <n v="41434"/>
    <x v="294"/>
    <x v="293"/>
    <x v="1"/>
    <n v="1"/>
    <x v="21"/>
    <n v="75"/>
    <x v="2"/>
    <n v="15"/>
    <n v="60"/>
  </r>
  <r>
    <s v="Bangerter"/>
    <x v="40"/>
    <x v="0"/>
    <x v="0"/>
    <x v="51"/>
    <d v="2025-05-07T00:00:00"/>
    <n v="41434"/>
    <x v="317"/>
    <x v="316"/>
    <x v="1"/>
    <n v="2"/>
    <x v="21"/>
    <n v="150"/>
    <x v="2"/>
    <n v="30"/>
    <n v="120"/>
  </r>
  <r>
    <s v="Bangerter"/>
    <x v="40"/>
    <x v="0"/>
    <x v="0"/>
    <x v="51"/>
    <d v="2025-05-07T00:00:00"/>
    <n v="41434"/>
    <x v="6"/>
    <x v="6"/>
    <x v="1"/>
    <n v="1"/>
    <x v="100"/>
    <n v="25"/>
    <x v="5"/>
    <n v="40"/>
    <n v="-15"/>
  </r>
  <r>
    <s v="Bangerter"/>
    <x v="40"/>
    <x v="0"/>
    <x v="0"/>
    <x v="51"/>
    <d v="2025-05-14T00:00:00"/>
    <n v="41435"/>
    <x v="531"/>
    <x v="530"/>
    <x v="2"/>
    <n v="2"/>
    <x v="50"/>
    <n v="4000"/>
    <x v="3"/>
    <n v="180"/>
    <n v="3820"/>
  </r>
  <r>
    <s v="N/A"/>
    <x v="10"/>
    <x v="3"/>
    <x v="1"/>
    <x v="10"/>
    <d v="2025-05-14T00:00:00"/>
    <n v="41436"/>
    <x v="269"/>
    <x v="268"/>
    <x v="0"/>
    <n v="1"/>
    <x v="29"/>
    <n v="500"/>
    <x v="0"/>
    <n v="102"/>
    <n v="398"/>
  </r>
  <r>
    <s v="N/A"/>
    <x v="10"/>
    <x v="3"/>
    <x v="1"/>
    <x v="10"/>
    <d v="2025-05-14T00:00:00"/>
    <n v="41436"/>
    <x v="12"/>
    <x v="12"/>
    <x v="0"/>
    <n v="1"/>
    <x v="29"/>
    <n v="500"/>
    <x v="0"/>
    <n v="102"/>
    <n v="398"/>
  </r>
  <r>
    <s v="Parsa"/>
    <x v="17"/>
    <x v="4"/>
    <x v="0"/>
    <x v="18"/>
    <d v="2025-05-12T00:00:00"/>
    <n v="41437"/>
    <x v="28"/>
    <x v="24"/>
    <x v="9"/>
    <n v="8"/>
    <x v="125"/>
    <n v="240"/>
    <x v="14"/>
    <n v="80"/>
    <n v="160"/>
  </r>
  <r>
    <s v="Parsa"/>
    <x v="17"/>
    <x v="4"/>
    <x v="0"/>
    <x v="18"/>
    <d v="2025-05-12T00:00:00"/>
    <n v="41437"/>
    <x v="872"/>
    <x v="871"/>
    <x v="9"/>
    <n v="2"/>
    <x v="145"/>
    <n v="1250"/>
    <x v="13"/>
    <n v="120"/>
    <n v="1130"/>
  </r>
  <r>
    <s v="Parsa"/>
    <x v="17"/>
    <x v="4"/>
    <x v="0"/>
    <x v="18"/>
    <d v="2025-05-12T00:00:00"/>
    <n v="41437"/>
    <x v="465"/>
    <x v="464"/>
    <x v="9"/>
    <n v="5"/>
    <x v="145"/>
    <n v="3125"/>
    <x v="13"/>
    <n v="300"/>
    <n v="2825"/>
  </r>
  <r>
    <s v="Parsa"/>
    <x v="17"/>
    <x v="4"/>
    <x v="0"/>
    <x v="18"/>
    <d v="2025-05-12T00:00:00"/>
    <n v="41437"/>
    <x v="873"/>
    <x v="872"/>
    <x v="9"/>
    <n v="1"/>
    <x v="145"/>
    <n v="625"/>
    <x v="13"/>
    <n v="60"/>
    <n v="565"/>
  </r>
  <r>
    <s v="Parsa"/>
    <x v="17"/>
    <x v="4"/>
    <x v="0"/>
    <x v="18"/>
    <d v="2025-05-12T00:00:00"/>
    <n v="41437"/>
    <x v="305"/>
    <x v="304"/>
    <x v="9"/>
    <n v="2"/>
    <x v="19"/>
    <n v="240"/>
    <x v="2"/>
    <n v="30"/>
    <n v="210"/>
  </r>
  <r>
    <s v="Wulff"/>
    <x v="1"/>
    <x v="1"/>
    <x v="0"/>
    <x v="149"/>
    <d v="2025-04-07T00:00:00"/>
    <n v="41438"/>
    <x v="211"/>
    <x v="210"/>
    <x v="0"/>
    <n v="2"/>
    <x v="12"/>
    <n v="1200"/>
    <x v="0"/>
    <n v="204"/>
    <n v="996"/>
  </r>
  <r>
    <s v="Wulff"/>
    <x v="1"/>
    <x v="1"/>
    <x v="0"/>
    <x v="149"/>
    <d v="2025-04-07T00:00:00"/>
    <n v="41438"/>
    <x v="5"/>
    <x v="5"/>
    <x v="1"/>
    <n v="1"/>
    <x v="29"/>
    <n v="500"/>
    <x v="4"/>
    <n v="100"/>
    <n v="400"/>
  </r>
  <r>
    <s v="Wulff"/>
    <x v="1"/>
    <x v="1"/>
    <x v="0"/>
    <x v="149"/>
    <d v="2025-04-07T00:00:00"/>
    <n v="41438"/>
    <x v="236"/>
    <x v="235"/>
    <x v="1"/>
    <n v="6"/>
    <x v="13"/>
    <n v="300"/>
    <x v="2"/>
    <n v="90"/>
    <n v="210"/>
  </r>
  <r>
    <s v="Kravetz"/>
    <x v="52"/>
    <x v="0"/>
    <x v="0"/>
    <x v="65"/>
    <d v="2025-04-21T00:00:00"/>
    <n v="41439"/>
    <x v="475"/>
    <x v="474"/>
    <x v="6"/>
    <n v="1"/>
    <x v="111"/>
    <n v="6200"/>
    <x v="10"/>
    <n v="235"/>
    <n v="5965"/>
  </r>
  <r>
    <s v="Kravetz"/>
    <x v="52"/>
    <x v="0"/>
    <x v="0"/>
    <x v="65"/>
    <d v="2025-04-21T00:00:00"/>
    <n v="41439"/>
    <x v="148"/>
    <x v="147"/>
    <x v="6"/>
    <n v="1"/>
    <x v="112"/>
    <n v="825"/>
    <x v="13"/>
    <n v="60"/>
    <n v="765"/>
  </r>
  <r>
    <s v="Kravetz"/>
    <x v="52"/>
    <x v="0"/>
    <x v="0"/>
    <x v="65"/>
    <d v="2025-04-21T00:00:00"/>
    <n v="41439"/>
    <x v="229"/>
    <x v="228"/>
    <x v="6"/>
    <n v="1"/>
    <x v="21"/>
    <n v="75"/>
    <x v="21"/>
    <n v="30"/>
    <n v="45"/>
  </r>
  <r>
    <s v="Balcescu"/>
    <x v="79"/>
    <x v="4"/>
    <x v="0"/>
    <x v="65"/>
    <d v="2025-05-08T00:00:00"/>
    <n v="41440"/>
    <x v="54"/>
    <x v="53"/>
    <x v="13"/>
    <n v="4"/>
    <x v="40"/>
    <n v="1600"/>
    <x v="19"/>
    <n v="116"/>
    <n v="1484"/>
  </r>
  <r>
    <s v="Balcescu"/>
    <x v="79"/>
    <x v="4"/>
    <x v="0"/>
    <x v="65"/>
    <d v="2025-05-08T00:00:00"/>
    <n v="41440"/>
    <x v="55"/>
    <x v="24"/>
    <x v="13"/>
    <n v="4"/>
    <x v="24"/>
    <n v="400"/>
    <x v="20"/>
    <n v="28"/>
    <n v="372"/>
  </r>
  <r>
    <s v="Balcescu"/>
    <x v="79"/>
    <x v="4"/>
    <x v="0"/>
    <x v="65"/>
    <d v="2025-05-08T00:00:00"/>
    <n v="41440"/>
    <x v="413"/>
    <x v="412"/>
    <x v="13"/>
    <n v="4"/>
    <x v="73"/>
    <n v="1400"/>
    <x v="14"/>
    <n v="40"/>
    <n v="1360"/>
  </r>
  <r>
    <s v="Balcescu"/>
    <x v="79"/>
    <x v="4"/>
    <x v="0"/>
    <x v="65"/>
    <d v="2025-05-08T00:00:00"/>
    <n v="41440"/>
    <x v="96"/>
    <x v="95"/>
    <x v="9"/>
    <n v="2"/>
    <x v="18"/>
    <n v="400"/>
    <x v="2"/>
    <n v="30"/>
    <n v="370"/>
  </r>
  <r>
    <s v="Toy"/>
    <x v="12"/>
    <x v="3"/>
    <x v="1"/>
    <x v="12"/>
    <d v="2025-05-16T00:00:00"/>
    <n v="41441"/>
    <x v="152"/>
    <x v="151"/>
    <x v="11"/>
    <n v="1"/>
    <x v="92"/>
    <n v="1700"/>
    <x v="17"/>
    <n v="230"/>
    <n v="1470"/>
  </r>
  <r>
    <s v="Toy"/>
    <x v="12"/>
    <x v="3"/>
    <x v="1"/>
    <x v="12"/>
    <d v="2025-05-16T00:00:00"/>
    <n v="41441"/>
    <x v="153"/>
    <x v="152"/>
    <x v="16"/>
    <n v="4"/>
    <x v="57"/>
    <n v="700"/>
    <x v="30"/>
    <n v="100"/>
    <n v="600"/>
  </r>
  <r>
    <s v="Toy"/>
    <x v="12"/>
    <x v="3"/>
    <x v="1"/>
    <x v="12"/>
    <d v="2025-05-16T00:00:00"/>
    <n v="41441"/>
    <x v="154"/>
    <x v="153"/>
    <x v="18"/>
    <n v="1"/>
    <x v="66"/>
    <n v="1800"/>
    <x v="32"/>
    <n v="200"/>
    <n v="1600"/>
  </r>
  <r>
    <s v="Toy"/>
    <x v="12"/>
    <x v="3"/>
    <x v="1"/>
    <x v="12"/>
    <d v="2025-05-16T00:00:00"/>
    <n v="41442"/>
    <x v="152"/>
    <x v="151"/>
    <x v="11"/>
    <n v="1"/>
    <x v="92"/>
    <n v="1700"/>
    <x v="17"/>
    <n v="230"/>
    <n v="1470"/>
  </r>
  <r>
    <s v="Toy"/>
    <x v="12"/>
    <x v="3"/>
    <x v="1"/>
    <x v="12"/>
    <d v="2025-05-16T00:00:00"/>
    <n v="41442"/>
    <x v="743"/>
    <x v="742"/>
    <x v="11"/>
    <n v="1"/>
    <x v="92"/>
    <n v="1700"/>
    <x v="17"/>
    <n v="230"/>
    <n v="1470"/>
  </r>
  <r>
    <s v="Toy"/>
    <x v="12"/>
    <x v="3"/>
    <x v="1"/>
    <x v="12"/>
    <d v="2025-05-16T00:00:00"/>
    <n v="41442"/>
    <x v="153"/>
    <x v="152"/>
    <x v="16"/>
    <n v="8"/>
    <x v="57"/>
    <n v="1400"/>
    <x v="30"/>
    <n v="200"/>
    <n v="1200"/>
  </r>
  <r>
    <s v="Toy"/>
    <x v="12"/>
    <x v="3"/>
    <x v="1"/>
    <x v="12"/>
    <d v="2025-05-16T00:00:00"/>
    <n v="41442"/>
    <x v="154"/>
    <x v="153"/>
    <x v="18"/>
    <n v="1"/>
    <x v="66"/>
    <n v="1800"/>
    <x v="32"/>
    <n v="200"/>
    <n v="1600"/>
  </r>
  <r>
    <s v="Toy"/>
    <x v="12"/>
    <x v="3"/>
    <x v="1"/>
    <x v="12"/>
    <d v="2025-05-16T00:00:00"/>
    <n v="41442"/>
    <x v="705"/>
    <x v="704"/>
    <x v="18"/>
    <n v="1"/>
    <x v="66"/>
    <n v="1800"/>
    <x v="32"/>
    <n v="200"/>
    <n v="1600"/>
  </r>
  <r>
    <s v="Barcohana"/>
    <x v="33"/>
    <x v="4"/>
    <x v="0"/>
    <x v="38"/>
    <d v="2025-05-13T00:00:00"/>
    <n v="41443"/>
    <x v="874"/>
    <x v="873"/>
    <x v="2"/>
    <n v="1"/>
    <x v="86"/>
    <n v="5000"/>
    <x v="3"/>
    <n v="90"/>
    <n v="4910"/>
  </r>
  <r>
    <s v="Sharif"/>
    <x v="44"/>
    <x v="4"/>
    <x v="0"/>
    <x v="112"/>
    <d v="2025-05-06T00:00:00"/>
    <n v="41444"/>
    <x v="101"/>
    <x v="100"/>
    <x v="1"/>
    <n v="1"/>
    <x v="28"/>
    <n v="650"/>
    <x v="4"/>
    <n v="100"/>
    <n v="550"/>
  </r>
  <r>
    <s v="Sharif"/>
    <x v="44"/>
    <x v="4"/>
    <x v="0"/>
    <x v="112"/>
    <d v="2025-05-06T00:00:00"/>
    <n v="41444"/>
    <x v="109"/>
    <x v="108"/>
    <x v="1"/>
    <n v="6"/>
    <x v="101"/>
    <n v="420"/>
    <x v="2"/>
    <n v="90"/>
    <n v="330"/>
  </r>
  <r>
    <s v="Sharif"/>
    <x v="44"/>
    <x v="4"/>
    <x v="0"/>
    <x v="112"/>
    <d v="2025-05-07T00:00:00"/>
    <n v="41445"/>
    <x v="101"/>
    <x v="100"/>
    <x v="1"/>
    <n v="1"/>
    <x v="28"/>
    <n v="650"/>
    <x v="4"/>
    <n v="100"/>
    <n v="550"/>
  </r>
  <r>
    <s v="Sharif"/>
    <x v="44"/>
    <x v="4"/>
    <x v="0"/>
    <x v="112"/>
    <d v="2025-05-07T00:00:00"/>
    <n v="41445"/>
    <x v="109"/>
    <x v="108"/>
    <x v="1"/>
    <n v="4"/>
    <x v="101"/>
    <n v="280"/>
    <x v="2"/>
    <n v="60"/>
    <n v="220"/>
  </r>
  <r>
    <s v="Sharif"/>
    <x v="44"/>
    <x v="4"/>
    <x v="0"/>
    <x v="112"/>
    <d v="2025-05-07T00:00:00"/>
    <n v="41445"/>
    <x v="228"/>
    <x v="227"/>
    <x v="1"/>
    <n v="2"/>
    <x v="101"/>
    <n v="140"/>
    <x v="2"/>
    <n v="30"/>
    <n v="110"/>
  </r>
  <r>
    <s v="Klekamp"/>
    <x v="8"/>
    <x v="2"/>
    <x v="0"/>
    <x v="8"/>
    <d v="2025-05-14T00:00:00"/>
    <n v="41446"/>
    <x v="54"/>
    <x v="53"/>
    <x v="13"/>
    <n v="4"/>
    <x v="40"/>
    <n v="1600"/>
    <x v="19"/>
    <n v="116"/>
    <n v="1484"/>
  </r>
  <r>
    <s v="Klekamp"/>
    <x v="8"/>
    <x v="2"/>
    <x v="0"/>
    <x v="8"/>
    <d v="2025-05-14T00:00:00"/>
    <n v="41446"/>
    <x v="55"/>
    <x v="24"/>
    <x v="13"/>
    <n v="4"/>
    <x v="24"/>
    <n v="400"/>
    <x v="20"/>
    <n v="28"/>
    <n v="372"/>
  </r>
  <r>
    <s v="Klekamp"/>
    <x v="8"/>
    <x v="2"/>
    <x v="0"/>
    <x v="8"/>
    <d v="2025-05-14T00:00:00"/>
    <n v="41446"/>
    <x v="61"/>
    <x v="60"/>
    <x v="13"/>
    <n v="4"/>
    <x v="40"/>
    <n v="1600"/>
    <x v="14"/>
    <n v="40"/>
    <n v="1560"/>
  </r>
  <r>
    <s v="Klekamp"/>
    <x v="8"/>
    <x v="2"/>
    <x v="0"/>
    <x v="8"/>
    <d v="2025-05-14T00:00:00"/>
    <n v="41446"/>
    <x v="70"/>
    <x v="69"/>
    <x v="9"/>
    <n v="2"/>
    <x v="6"/>
    <n v="250"/>
    <x v="2"/>
    <n v="30"/>
    <n v="220"/>
  </r>
  <r>
    <s v="Klekamp"/>
    <x v="8"/>
    <x v="2"/>
    <x v="0"/>
    <x v="8"/>
    <d v="2025-05-14T00:00:00"/>
    <n v="41447"/>
    <x v="54"/>
    <x v="53"/>
    <x v="13"/>
    <n v="4"/>
    <x v="40"/>
    <n v="1600"/>
    <x v="19"/>
    <n v="116"/>
    <n v="1484"/>
  </r>
  <r>
    <s v="Klekamp"/>
    <x v="8"/>
    <x v="2"/>
    <x v="0"/>
    <x v="8"/>
    <d v="2025-05-14T00:00:00"/>
    <n v="41447"/>
    <x v="55"/>
    <x v="24"/>
    <x v="13"/>
    <n v="4"/>
    <x v="24"/>
    <n v="400"/>
    <x v="20"/>
    <n v="28"/>
    <n v="372"/>
  </r>
  <r>
    <s v="Klekamp"/>
    <x v="8"/>
    <x v="2"/>
    <x v="0"/>
    <x v="8"/>
    <d v="2025-05-14T00:00:00"/>
    <n v="41447"/>
    <x v="61"/>
    <x v="60"/>
    <x v="13"/>
    <n v="4"/>
    <x v="40"/>
    <n v="1600"/>
    <x v="14"/>
    <n v="40"/>
    <n v="1560"/>
  </r>
  <r>
    <s v="Klekamp"/>
    <x v="8"/>
    <x v="2"/>
    <x v="0"/>
    <x v="8"/>
    <d v="2025-05-14T00:00:00"/>
    <n v="41447"/>
    <x v="70"/>
    <x v="69"/>
    <x v="9"/>
    <n v="2"/>
    <x v="6"/>
    <n v="250"/>
    <x v="2"/>
    <n v="30"/>
    <n v="220"/>
  </r>
  <r>
    <s v="Klekamp"/>
    <x v="8"/>
    <x v="2"/>
    <x v="0"/>
    <x v="8"/>
    <d v="2025-05-14T00:00:00"/>
    <n v="41447"/>
    <x v="875"/>
    <x v="874"/>
    <x v="2"/>
    <n v="1"/>
    <x v="50"/>
    <n v="2000"/>
    <x v="35"/>
    <n v="130"/>
    <n v="1870"/>
  </r>
  <r>
    <s v="McNamara"/>
    <x v="8"/>
    <x v="2"/>
    <x v="0"/>
    <x v="8"/>
    <d v="2025-05-15T00:00:00"/>
    <n v="41448"/>
    <x v="106"/>
    <x v="105"/>
    <x v="9"/>
    <n v="4"/>
    <x v="23"/>
    <n v="3000"/>
    <x v="13"/>
    <n v="240"/>
    <n v="2760"/>
  </r>
  <r>
    <s v="McNamara"/>
    <x v="8"/>
    <x v="2"/>
    <x v="0"/>
    <x v="8"/>
    <d v="2025-05-15T00:00:00"/>
    <n v="41448"/>
    <x v="28"/>
    <x v="24"/>
    <x v="9"/>
    <n v="4"/>
    <x v="24"/>
    <n v="400"/>
    <x v="14"/>
    <n v="40"/>
    <n v="360"/>
  </r>
  <r>
    <s v="McNamara"/>
    <x v="8"/>
    <x v="2"/>
    <x v="0"/>
    <x v="8"/>
    <d v="2025-05-15T00:00:00"/>
    <n v="41448"/>
    <x v="57"/>
    <x v="56"/>
    <x v="9"/>
    <n v="2"/>
    <x v="6"/>
    <n v="250"/>
    <x v="2"/>
    <n v="30"/>
    <n v="220"/>
  </r>
  <r>
    <s v="McNamara"/>
    <x v="8"/>
    <x v="2"/>
    <x v="0"/>
    <x v="8"/>
    <d v="2025-05-15T00:00:00"/>
    <n v="41448"/>
    <x v="39"/>
    <x v="38"/>
    <x v="2"/>
    <n v="2"/>
    <x v="50"/>
    <n v="4000"/>
    <x v="3"/>
    <n v="180"/>
    <n v="3820"/>
  </r>
  <r>
    <s v="Boyd"/>
    <x v="4"/>
    <x v="1"/>
    <x v="0"/>
    <x v="4"/>
    <d v="2025-05-16T00:00:00"/>
    <n v="41449"/>
    <x v="125"/>
    <x v="124"/>
    <x v="1"/>
    <n v="1"/>
    <x v="119"/>
    <n v="1375"/>
    <x v="4"/>
    <n v="100"/>
    <n v="1275"/>
  </r>
  <r>
    <s v="Boyd"/>
    <x v="4"/>
    <x v="1"/>
    <x v="0"/>
    <x v="4"/>
    <d v="2025-05-16T00:00:00"/>
    <n v="41449"/>
    <x v="455"/>
    <x v="454"/>
    <x v="1"/>
    <n v="6"/>
    <x v="11"/>
    <n v="1350"/>
    <x v="2"/>
    <n v="90"/>
    <n v="1260"/>
  </r>
  <r>
    <s v="Kirchmier"/>
    <x v="75"/>
    <x v="1"/>
    <x v="0"/>
    <x v="128"/>
    <d v="2025-04-28T00:00:00"/>
    <n v="41450"/>
    <x v="75"/>
    <x v="74"/>
    <x v="0"/>
    <n v="1"/>
    <x v="5"/>
    <n v="1100"/>
    <x v="0"/>
    <n v="102"/>
    <n v="998"/>
  </r>
  <r>
    <s v="Kirchmier"/>
    <x v="75"/>
    <x v="1"/>
    <x v="0"/>
    <x v="128"/>
    <d v="2025-04-28T00:00:00"/>
    <n v="41450"/>
    <x v="440"/>
    <x v="439"/>
    <x v="14"/>
    <n v="1"/>
    <x v="290"/>
    <n v="2600"/>
    <x v="22"/>
    <n v="125"/>
    <n v="2475"/>
  </r>
  <r>
    <s v="Kirchmier"/>
    <x v="75"/>
    <x v="1"/>
    <x v="0"/>
    <x v="128"/>
    <d v="2025-04-28T00:00:00"/>
    <n v="41450"/>
    <x v="73"/>
    <x v="72"/>
    <x v="14"/>
    <n v="2"/>
    <x v="7"/>
    <n v="300"/>
    <x v="2"/>
    <n v="30"/>
    <n v="270"/>
  </r>
  <r>
    <s v="Kirchmier"/>
    <x v="75"/>
    <x v="1"/>
    <x v="0"/>
    <x v="128"/>
    <d v="2025-04-28T00:00:00"/>
    <n v="41450"/>
    <x v="2"/>
    <x v="2"/>
    <x v="1"/>
    <n v="4"/>
    <x v="7"/>
    <n v="600"/>
    <x v="2"/>
    <n v="60"/>
    <n v="540"/>
  </r>
  <r>
    <s v="Kirchmier"/>
    <x v="75"/>
    <x v="1"/>
    <x v="0"/>
    <x v="128"/>
    <d v="2025-04-28T00:00:00"/>
    <n v="41450"/>
    <x v="291"/>
    <x v="290"/>
    <x v="19"/>
    <n v="1"/>
    <x v="23"/>
    <n v="750"/>
    <x v="7"/>
    <n v="50"/>
    <n v="700"/>
  </r>
  <r>
    <s v="Kirchmier"/>
    <x v="75"/>
    <x v="1"/>
    <x v="0"/>
    <x v="128"/>
    <d v="2025-04-28T00:00:00"/>
    <n v="41450"/>
    <x v="18"/>
    <x v="18"/>
    <x v="5"/>
    <n v="1"/>
    <x v="9"/>
    <n v="950"/>
    <x v="8"/>
    <n v="110"/>
    <n v="840"/>
  </r>
  <r>
    <s v="Kirchmier"/>
    <x v="75"/>
    <x v="1"/>
    <x v="0"/>
    <x v="128"/>
    <d v="2025-04-30T00:00:00"/>
    <n v="41451"/>
    <x v="27"/>
    <x v="27"/>
    <x v="9"/>
    <n v="2"/>
    <x v="27"/>
    <n v="1600"/>
    <x v="13"/>
    <n v="120"/>
    <n v="1480"/>
  </r>
  <r>
    <s v="Kirchmier"/>
    <x v="75"/>
    <x v="1"/>
    <x v="0"/>
    <x v="128"/>
    <d v="2025-04-30T00:00:00"/>
    <n v="41451"/>
    <x v="370"/>
    <x v="369"/>
    <x v="9"/>
    <n v="2"/>
    <x v="27"/>
    <n v="1600"/>
    <x v="13"/>
    <n v="120"/>
    <n v="1480"/>
  </r>
  <r>
    <s v="Kirchmier"/>
    <x v="75"/>
    <x v="1"/>
    <x v="0"/>
    <x v="128"/>
    <d v="2025-04-30T00:00:00"/>
    <n v="41451"/>
    <x v="28"/>
    <x v="24"/>
    <x v="9"/>
    <n v="4"/>
    <x v="195"/>
    <n v="320"/>
    <x v="14"/>
    <n v="40"/>
    <n v="280"/>
  </r>
  <r>
    <s v="Kirchmier"/>
    <x v="75"/>
    <x v="1"/>
    <x v="0"/>
    <x v="128"/>
    <d v="2025-04-30T00:00:00"/>
    <n v="41451"/>
    <x v="70"/>
    <x v="69"/>
    <x v="9"/>
    <n v="2"/>
    <x v="53"/>
    <n v="360"/>
    <x v="2"/>
    <n v="30"/>
    <n v="330"/>
  </r>
  <r>
    <s v="Kirchmier"/>
    <x v="75"/>
    <x v="1"/>
    <x v="0"/>
    <x v="128"/>
    <d v="2025-04-30T00:00:00"/>
    <n v="41451"/>
    <x v="876"/>
    <x v="875"/>
    <x v="9"/>
    <n v="1"/>
    <x v="196"/>
    <n v="460"/>
    <x v="71"/>
    <n v="115"/>
    <n v="345"/>
  </r>
  <r>
    <s v="McDermott"/>
    <x v="28"/>
    <x v="3"/>
    <x v="0"/>
    <x v="173"/>
    <d v="2025-05-09T00:00:00"/>
    <n v="41452"/>
    <x v="421"/>
    <x v="420"/>
    <x v="15"/>
    <n v="4"/>
    <x v="118"/>
    <n v="1500"/>
    <x v="43"/>
    <n v="72"/>
    <n v="1428"/>
  </r>
  <r>
    <s v="McDermott"/>
    <x v="28"/>
    <x v="3"/>
    <x v="0"/>
    <x v="173"/>
    <d v="2025-05-09T00:00:00"/>
    <n v="41452"/>
    <x v="361"/>
    <x v="360"/>
    <x v="15"/>
    <n v="2"/>
    <x v="118"/>
    <n v="750"/>
    <x v="43"/>
    <n v="36"/>
    <n v="714"/>
  </r>
  <r>
    <s v="McDermott"/>
    <x v="28"/>
    <x v="3"/>
    <x v="0"/>
    <x v="173"/>
    <d v="2025-05-09T00:00:00"/>
    <n v="41452"/>
    <x v="877"/>
    <x v="876"/>
    <x v="15"/>
    <n v="4"/>
    <x v="118"/>
    <n v="1500"/>
    <x v="43"/>
    <n v="72"/>
    <n v="1428"/>
  </r>
  <r>
    <s v="McDermott"/>
    <x v="28"/>
    <x v="3"/>
    <x v="0"/>
    <x v="173"/>
    <d v="2025-05-09T00:00:00"/>
    <n v="41452"/>
    <x v="54"/>
    <x v="53"/>
    <x v="13"/>
    <n v="10"/>
    <x v="11"/>
    <n v="2250"/>
    <x v="19"/>
    <n v="290"/>
    <n v="1960"/>
  </r>
  <r>
    <s v="McDermott"/>
    <x v="28"/>
    <x v="3"/>
    <x v="0"/>
    <x v="173"/>
    <d v="2025-05-09T00:00:00"/>
    <n v="41452"/>
    <x v="55"/>
    <x v="24"/>
    <x v="13"/>
    <n v="10"/>
    <x v="13"/>
    <n v="500"/>
    <x v="20"/>
    <n v="70"/>
    <n v="430"/>
  </r>
  <r>
    <s v="McDermott"/>
    <x v="28"/>
    <x v="3"/>
    <x v="0"/>
    <x v="173"/>
    <d v="2025-05-09T00:00:00"/>
    <n v="41452"/>
    <x v="144"/>
    <x v="143"/>
    <x v="9"/>
    <n v="2"/>
    <x v="53"/>
    <n v="360"/>
    <x v="33"/>
    <n v="66"/>
    <n v="294"/>
  </r>
  <r>
    <s v="Callewart"/>
    <x v="67"/>
    <x v="3"/>
    <x v="0"/>
    <x v="50"/>
    <d v="2025-04-21T00:00:00"/>
    <n v="41453"/>
    <x v="729"/>
    <x v="728"/>
    <x v="9"/>
    <n v="2"/>
    <x v="12"/>
    <n v="1200"/>
    <x v="3"/>
    <n v="180"/>
    <n v="1020"/>
  </r>
  <r>
    <s v="Callewart"/>
    <x v="67"/>
    <x v="3"/>
    <x v="0"/>
    <x v="50"/>
    <d v="2025-04-21T00:00:00"/>
    <n v="41453"/>
    <x v="28"/>
    <x v="24"/>
    <x v="9"/>
    <n v="2"/>
    <x v="24"/>
    <n v="200"/>
    <x v="14"/>
    <n v="20"/>
    <n v="180"/>
  </r>
  <r>
    <s v="Callewart"/>
    <x v="67"/>
    <x v="3"/>
    <x v="0"/>
    <x v="50"/>
    <d v="2025-04-21T00:00:00"/>
    <n v="41453"/>
    <x v="336"/>
    <x v="335"/>
    <x v="2"/>
    <n v="1"/>
    <x v="90"/>
    <n v="3000"/>
    <x v="42"/>
    <n v="140"/>
    <n v="2860"/>
  </r>
  <r>
    <s v="Callewart"/>
    <x v="67"/>
    <x v="3"/>
    <x v="0"/>
    <x v="50"/>
    <d v="2025-04-21T00:00:00"/>
    <n v="41454"/>
    <x v="224"/>
    <x v="223"/>
    <x v="1"/>
    <n v="1"/>
    <x v="96"/>
    <n v="900"/>
    <x v="38"/>
    <n v="175"/>
    <n v="725"/>
  </r>
  <r>
    <s v="Callewart"/>
    <x v="67"/>
    <x v="3"/>
    <x v="0"/>
    <x v="50"/>
    <d v="2025-04-21T00:00:00"/>
    <n v="41454"/>
    <x v="10"/>
    <x v="10"/>
    <x v="1"/>
    <n v="2"/>
    <x v="98"/>
    <n v="470"/>
    <x v="2"/>
    <n v="30"/>
    <n v="440"/>
  </r>
  <r>
    <s v="Callewart"/>
    <x v="67"/>
    <x v="3"/>
    <x v="0"/>
    <x v="50"/>
    <d v="2025-04-21T00:00:00"/>
    <n v="41454"/>
    <x v="176"/>
    <x v="175"/>
    <x v="1"/>
    <n v="10"/>
    <x v="98"/>
    <n v="2350"/>
    <x v="2"/>
    <n v="150"/>
    <n v="2200"/>
  </r>
  <r>
    <s v="Callewart"/>
    <x v="67"/>
    <x v="3"/>
    <x v="0"/>
    <x v="50"/>
    <d v="2025-04-21T00:00:00"/>
    <n v="41454"/>
    <x v="730"/>
    <x v="729"/>
    <x v="1"/>
    <n v="2"/>
    <x v="98"/>
    <n v="470"/>
    <x v="2"/>
    <n v="30"/>
    <n v="440"/>
  </r>
  <r>
    <s v="Callewart"/>
    <x v="67"/>
    <x v="3"/>
    <x v="0"/>
    <x v="50"/>
    <d v="2025-04-21T00:00:00"/>
    <n v="41454"/>
    <x v="11"/>
    <x v="11"/>
    <x v="1"/>
    <n v="1"/>
    <x v="24"/>
    <n v="100"/>
    <x v="5"/>
    <n v="40"/>
    <n v="60"/>
  </r>
  <r>
    <s v="Callewart"/>
    <x v="67"/>
    <x v="3"/>
    <x v="0"/>
    <x v="50"/>
    <d v="2025-05-05T00:00:00"/>
    <n v="41455"/>
    <x v="728"/>
    <x v="727"/>
    <x v="9"/>
    <n v="2"/>
    <x v="12"/>
    <n v="1200"/>
    <x v="3"/>
    <n v="180"/>
    <n v="1020"/>
  </r>
  <r>
    <s v="Callewart"/>
    <x v="67"/>
    <x v="3"/>
    <x v="0"/>
    <x v="50"/>
    <d v="2025-05-05T00:00:00"/>
    <n v="41455"/>
    <x v="337"/>
    <x v="336"/>
    <x v="2"/>
    <n v="1"/>
    <x v="90"/>
    <n v="3000"/>
    <x v="42"/>
    <n v="140"/>
    <n v="2860"/>
  </r>
  <r>
    <s v="Callewart"/>
    <x v="67"/>
    <x v="3"/>
    <x v="0"/>
    <x v="50"/>
    <d v="2025-05-08T00:00:00"/>
    <n v="41456"/>
    <x v="337"/>
    <x v="336"/>
    <x v="2"/>
    <n v="1"/>
    <x v="90"/>
    <n v="3000"/>
    <x v="42"/>
    <n v="140"/>
    <n v="2860"/>
  </r>
  <r>
    <s v="Callewart"/>
    <x v="67"/>
    <x v="3"/>
    <x v="0"/>
    <x v="50"/>
    <d v="2025-05-12T00:00:00"/>
    <n v="41457"/>
    <x v="177"/>
    <x v="176"/>
    <x v="0"/>
    <n v="1"/>
    <x v="96"/>
    <n v="900"/>
    <x v="0"/>
    <n v="102"/>
    <n v="798"/>
  </r>
  <r>
    <s v="Callewart"/>
    <x v="67"/>
    <x v="3"/>
    <x v="0"/>
    <x v="50"/>
    <d v="2025-05-12T00:00:00"/>
    <n v="41457"/>
    <x v="35"/>
    <x v="34"/>
    <x v="0"/>
    <n v="1"/>
    <x v="96"/>
    <n v="900"/>
    <x v="0"/>
    <n v="102"/>
    <n v="798"/>
  </r>
  <r>
    <s v="Callewart"/>
    <x v="67"/>
    <x v="3"/>
    <x v="0"/>
    <x v="50"/>
    <d v="2025-05-12T00:00:00"/>
    <n v="41457"/>
    <x v="125"/>
    <x v="124"/>
    <x v="1"/>
    <n v="1"/>
    <x v="96"/>
    <n v="900"/>
    <x v="4"/>
    <n v="100"/>
    <n v="800"/>
  </r>
  <r>
    <s v="Callewart"/>
    <x v="67"/>
    <x v="3"/>
    <x v="0"/>
    <x v="50"/>
    <d v="2025-05-12T00:00:00"/>
    <n v="41457"/>
    <x v="175"/>
    <x v="174"/>
    <x v="1"/>
    <n v="2"/>
    <x v="98"/>
    <n v="470"/>
    <x v="2"/>
    <n v="30"/>
    <n v="440"/>
  </r>
  <r>
    <s v="Callewart"/>
    <x v="67"/>
    <x v="3"/>
    <x v="0"/>
    <x v="50"/>
    <d v="2025-05-12T00:00:00"/>
    <n v="41457"/>
    <x v="391"/>
    <x v="390"/>
    <x v="1"/>
    <n v="2"/>
    <x v="98"/>
    <n v="470"/>
    <x v="2"/>
    <n v="30"/>
    <n v="440"/>
  </r>
  <r>
    <s v="Callewart"/>
    <x v="67"/>
    <x v="3"/>
    <x v="0"/>
    <x v="50"/>
    <d v="2025-05-12T00:00:00"/>
    <n v="41457"/>
    <x v="878"/>
    <x v="877"/>
    <x v="1"/>
    <n v="2"/>
    <x v="98"/>
    <n v="470"/>
    <x v="2"/>
    <n v="30"/>
    <n v="440"/>
  </r>
  <r>
    <s v="Callewart"/>
    <x v="67"/>
    <x v="3"/>
    <x v="0"/>
    <x v="50"/>
    <d v="2025-05-12T00:00:00"/>
    <n v="41457"/>
    <x v="11"/>
    <x v="11"/>
    <x v="1"/>
    <n v="2"/>
    <x v="24"/>
    <n v="200"/>
    <x v="5"/>
    <n v="80"/>
    <n v="120"/>
  </r>
  <r>
    <s v="Callewart"/>
    <x v="67"/>
    <x v="3"/>
    <x v="0"/>
    <x v="50"/>
    <d v="2025-05-12T00:00:00"/>
    <n v="41458"/>
    <x v="337"/>
    <x v="336"/>
    <x v="2"/>
    <n v="1"/>
    <x v="90"/>
    <n v="3000"/>
    <x v="42"/>
    <n v="140"/>
    <n v="2860"/>
  </r>
  <r>
    <s v="Osborn"/>
    <x v="22"/>
    <x v="5"/>
    <x v="0"/>
    <x v="24"/>
    <d v="2025-05-16T00:00:00"/>
    <n v="41459"/>
    <x v="32"/>
    <x v="31"/>
    <x v="1"/>
    <n v="1"/>
    <x v="17"/>
    <n v="1080"/>
    <x v="1"/>
    <n v="80"/>
    <n v="1000"/>
  </r>
  <r>
    <s v="Osborn"/>
    <x v="22"/>
    <x v="5"/>
    <x v="0"/>
    <x v="24"/>
    <d v="2025-05-16T00:00:00"/>
    <n v="41459"/>
    <x v="236"/>
    <x v="235"/>
    <x v="1"/>
    <n v="2"/>
    <x v="18"/>
    <n v="400"/>
    <x v="2"/>
    <n v="30"/>
    <n v="370"/>
  </r>
  <r>
    <s v="Osborn"/>
    <x v="22"/>
    <x v="5"/>
    <x v="0"/>
    <x v="24"/>
    <d v="2025-05-16T00:00:00"/>
    <n v="41459"/>
    <x v="2"/>
    <x v="2"/>
    <x v="1"/>
    <n v="2"/>
    <x v="18"/>
    <n v="400"/>
    <x v="2"/>
    <n v="30"/>
    <n v="370"/>
  </r>
  <r>
    <s v="N/A"/>
    <x v="10"/>
    <x v="3"/>
    <x v="1"/>
    <x v="10"/>
    <d v="2025-05-16T00:00:00"/>
    <n v="41460"/>
    <x v="4"/>
    <x v="4"/>
    <x v="0"/>
    <n v="1"/>
    <x v="29"/>
    <n v="500"/>
    <x v="0"/>
    <n v="102"/>
    <n v="398"/>
  </r>
  <r>
    <s v="Pateder"/>
    <x v="93"/>
    <x v="4"/>
    <x v="0"/>
    <x v="165"/>
    <d v="2025-05-16T00:00:00"/>
    <n v="41461"/>
    <x v="210"/>
    <x v="209"/>
    <x v="4"/>
    <n v="1"/>
    <x v="27"/>
    <n v="800"/>
    <x v="7"/>
    <n v="50"/>
    <n v="750"/>
  </r>
  <r>
    <s v="Pateder"/>
    <x v="93"/>
    <x v="4"/>
    <x v="0"/>
    <x v="165"/>
    <d v="2025-05-16T00:00:00"/>
    <n v="41461"/>
    <x v="210"/>
    <x v="209"/>
    <x v="4"/>
    <n v="1"/>
    <x v="27"/>
    <n v="800"/>
    <x v="7"/>
    <n v="50"/>
    <n v="750"/>
  </r>
  <r>
    <s v="Pateder"/>
    <x v="93"/>
    <x v="4"/>
    <x v="0"/>
    <x v="165"/>
    <d v="2025-05-16T00:00:00"/>
    <n v="41461"/>
    <x v="125"/>
    <x v="124"/>
    <x v="1"/>
    <n v="1"/>
    <x v="9"/>
    <n v="950"/>
    <x v="4"/>
    <n v="100"/>
    <n v="850"/>
  </r>
  <r>
    <s v="Pateder"/>
    <x v="93"/>
    <x v="4"/>
    <x v="0"/>
    <x v="165"/>
    <d v="2025-05-16T00:00:00"/>
    <n v="41461"/>
    <x v="15"/>
    <x v="15"/>
    <x v="1"/>
    <n v="6"/>
    <x v="21"/>
    <n v="450"/>
    <x v="2"/>
    <n v="90"/>
    <n v="360"/>
  </r>
  <r>
    <s v="Carson"/>
    <x v="17"/>
    <x v="4"/>
    <x v="0"/>
    <x v="38"/>
    <d v="2025-05-08T00:00:00"/>
    <n v="41462"/>
    <x v="114"/>
    <x v="113"/>
    <x v="15"/>
    <n v="4"/>
    <x v="96"/>
    <n v="3600"/>
    <x v="8"/>
    <n v="440"/>
    <n v="3160"/>
  </r>
  <r>
    <s v="Carson"/>
    <x v="17"/>
    <x v="4"/>
    <x v="0"/>
    <x v="38"/>
    <d v="2025-05-08T00:00:00"/>
    <n v="41462"/>
    <x v="330"/>
    <x v="329"/>
    <x v="15"/>
    <n v="2"/>
    <x v="96"/>
    <n v="1800"/>
    <x v="8"/>
    <n v="220"/>
    <n v="1580"/>
  </r>
  <r>
    <s v="Carson"/>
    <x v="17"/>
    <x v="4"/>
    <x v="0"/>
    <x v="38"/>
    <d v="2025-05-08T00:00:00"/>
    <n v="41462"/>
    <x v="117"/>
    <x v="116"/>
    <x v="15"/>
    <n v="2"/>
    <x v="7"/>
    <n v="300"/>
    <x v="27"/>
    <n v="26"/>
    <n v="274"/>
  </r>
  <r>
    <s v="Carson"/>
    <x v="17"/>
    <x v="4"/>
    <x v="0"/>
    <x v="38"/>
    <d v="2025-05-08T00:00:00"/>
    <n v="41462"/>
    <x v="55"/>
    <x v="24"/>
    <x v="13"/>
    <n v="6"/>
    <x v="13"/>
    <n v="300"/>
    <x v="20"/>
    <n v="42"/>
    <n v="258"/>
  </r>
  <r>
    <s v="Carson"/>
    <x v="17"/>
    <x v="4"/>
    <x v="0"/>
    <x v="38"/>
    <d v="2025-05-08T00:00:00"/>
    <n v="41462"/>
    <x v="71"/>
    <x v="70"/>
    <x v="9"/>
    <n v="6"/>
    <x v="24"/>
    <n v="600"/>
    <x v="21"/>
    <n v="180"/>
    <n v="420"/>
  </r>
  <r>
    <s v="McNamara"/>
    <x v="8"/>
    <x v="2"/>
    <x v="0"/>
    <x v="8"/>
    <d v="2025-05-16T00:00:00"/>
    <n v="41463"/>
    <x v="288"/>
    <x v="287"/>
    <x v="9"/>
    <n v="2"/>
    <x v="23"/>
    <n v="1500"/>
    <x v="13"/>
    <n v="120"/>
    <n v="1380"/>
  </r>
  <r>
    <s v="McNamara"/>
    <x v="8"/>
    <x v="2"/>
    <x v="0"/>
    <x v="8"/>
    <d v="2025-05-16T00:00:00"/>
    <n v="41463"/>
    <x v="257"/>
    <x v="256"/>
    <x v="9"/>
    <n v="4"/>
    <x v="23"/>
    <n v="3000"/>
    <x v="13"/>
    <n v="240"/>
    <n v="2760"/>
  </r>
  <r>
    <s v="McNamara"/>
    <x v="8"/>
    <x v="2"/>
    <x v="0"/>
    <x v="8"/>
    <d v="2025-05-16T00:00:00"/>
    <n v="41463"/>
    <x v="28"/>
    <x v="24"/>
    <x v="9"/>
    <n v="6"/>
    <x v="24"/>
    <n v="600"/>
    <x v="14"/>
    <n v="60"/>
    <n v="540"/>
  </r>
  <r>
    <s v="McNamara"/>
    <x v="8"/>
    <x v="2"/>
    <x v="0"/>
    <x v="8"/>
    <d v="2025-05-16T00:00:00"/>
    <n v="41463"/>
    <x v="289"/>
    <x v="288"/>
    <x v="9"/>
    <n v="1"/>
    <x v="6"/>
    <n v="125"/>
    <x v="2"/>
    <n v="15"/>
    <n v="110"/>
  </r>
  <r>
    <s v="McNamara"/>
    <x v="8"/>
    <x v="2"/>
    <x v="0"/>
    <x v="8"/>
    <d v="2025-05-16T00:00:00"/>
    <n v="41463"/>
    <x v="90"/>
    <x v="89"/>
    <x v="9"/>
    <n v="1"/>
    <x v="6"/>
    <n v="125"/>
    <x v="2"/>
    <n v="15"/>
    <n v="110"/>
  </r>
  <r>
    <s v="McNamara"/>
    <x v="8"/>
    <x v="2"/>
    <x v="0"/>
    <x v="8"/>
    <d v="2025-05-16T00:00:00"/>
    <n v="41463"/>
    <x v="39"/>
    <x v="38"/>
    <x v="2"/>
    <n v="2"/>
    <x v="50"/>
    <n v="4000"/>
    <x v="3"/>
    <n v="180"/>
    <n v="3820"/>
  </r>
  <r>
    <s v="McNamara"/>
    <x v="8"/>
    <x v="2"/>
    <x v="0"/>
    <x v="8"/>
    <d v="2025-05-16T00:00:00"/>
    <n v="41463"/>
    <x v="652"/>
    <x v="651"/>
    <x v="2"/>
    <n v="1"/>
    <x v="50"/>
    <n v="2000"/>
    <x v="3"/>
    <n v="90"/>
    <n v="1910"/>
  </r>
  <r>
    <s v="Snavely"/>
    <x v="83"/>
    <x v="5"/>
    <x v="0"/>
    <x v="202"/>
    <d v="2025-05-14T00:00:00"/>
    <n v="41464"/>
    <x v="482"/>
    <x v="481"/>
    <x v="1"/>
    <n v="1"/>
    <x v="27"/>
    <n v="800"/>
    <x v="4"/>
    <n v="100"/>
    <n v="700"/>
  </r>
  <r>
    <s v="Snavely"/>
    <x v="83"/>
    <x v="5"/>
    <x v="0"/>
    <x v="202"/>
    <d v="2025-05-14T00:00:00"/>
    <n v="41464"/>
    <x v="2"/>
    <x v="2"/>
    <x v="1"/>
    <n v="4"/>
    <x v="21"/>
    <n v="300"/>
    <x v="2"/>
    <n v="60"/>
    <n v="240"/>
  </r>
  <r>
    <s v="Snavely"/>
    <x v="83"/>
    <x v="5"/>
    <x v="0"/>
    <x v="202"/>
    <d v="2025-05-14T00:00:00"/>
    <n v="41464"/>
    <x v="209"/>
    <x v="208"/>
    <x v="1"/>
    <n v="2"/>
    <x v="21"/>
    <n v="150"/>
    <x v="2"/>
    <n v="30"/>
    <n v="120"/>
  </r>
  <r>
    <s v="Woernle"/>
    <x v="111"/>
    <x v="5"/>
    <x v="0"/>
    <x v="203"/>
    <d v="2025-04-18T00:00:00"/>
    <n v="41466"/>
    <x v="81"/>
    <x v="80"/>
    <x v="14"/>
    <n v="1"/>
    <x v="85"/>
    <n v="1900"/>
    <x v="22"/>
    <n v="125"/>
    <n v="1775"/>
  </r>
  <r>
    <s v="Woernle"/>
    <x v="111"/>
    <x v="5"/>
    <x v="0"/>
    <x v="203"/>
    <d v="2025-04-18T00:00:00"/>
    <n v="41466"/>
    <x v="84"/>
    <x v="83"/>
    <x v="14"/>
    <n v="2"/>
    <x v="21"/>
    <n v="150"/>
    <x v="2"/>
    <n v="30"/>
    <n v="120"/>
  </r>
  <r>
    <s v="N/A"/>
    <x v="29"/>
    <x v="1"/>
    <x v="1"/>
    <x v="32"/>
    <d v="2025-05-09T00:00:00"/>
    <n v="41471"/>
    <x v="821"/>
    <x v="820"/>
    <x v="6"/>
    <n v="1"/>
    <x v="75"/>
    <n v="2964"/>
    <x v="10"/>
    <n v="235"/>
    <n v="2729"/>
  </r>
  <r>
    <s v="N/A"/>
    <x v="29"/>
    <x v="1"/>
    <x v="1"/>
    <x v="32"/>
    <d v="2025-05-09T00:00:00"/>
    <n v="41471"/>
    <x v="92"/>
    <x v="91"/>
    <x v="6"/>
    <n v="1"/>
    <x v="342"/>
    <n v="325.2"/>
    <x v="23"/>
    <n v="65"/>
    <n v="260.2"/>
  </r>
  <r>
    <s v="N/A"/>
    <x v="29"/>
    <x v="1"/>
    <x v="1"/>
    <x v="32"/>
    <d v="2025-05-09T00:00:00"/>
    <n v="41471"/>
    <x v="93"/>
    <x v="92"/>
    <x v="6"/>
    <n v="1"/>
    <x v="343"/>
    <n v="256.8"/>
    <x v="24"/>
    <n v="210"/>
    <n v="46.800000000000011"/>
  </r>
  <r>
    <s v="N/A"/>
    <x v="29"/>
    <x v="1"/>
    <x v="1"/>
    <x v="32"/>
    <d v="2025-05-09T00:00:00"/>
    <n v="41471"/>
    <x v="186"/>
    <x v="185"/>
    <x v="16"/>
    <n v="2"/>
    <x v="150"/>
    <n v="290.39999999999998"/>
    <x v="30"/>
    <n v="50"/>
    <n v="240.39999999999998"/>
  </r>
  <r>
    <s v="N/A"/>
    <x v="29"/>
    <x v="1"/>
    <x v="1"/>
    <x v="32"/>
    <d v="2025-05-09T00:00:00"/>
    <n v="41471"/>
    <x v="132"/>
    <x v="131"/>
    <x v="17"/>
    <n v="1"/>
    <x v="81"/>
    <n v="1938"/>
    <x v="32"/>
    <n v="200"/>
    <n v="1738"/>
  </r>
  <r>
    <s v="Pateder"/>
    <x v="93"/>
    <x v="4"/>
    <x v="0"/>
    <x v="183"/>
    <d v="2025-04-04T00:00:00"/>
    <n v="41472"/>
    <x v="482"/>
    <x v="481"/>
    <x v="1"/>
    <n v="1"/>
    <x v="9"/>
    <n v="950"/>
    <x v="4"/>
    <n v="100"/>
    <n v="850"/>
  </r>
  <r>
    <s v="Pateder"/>
    <x v="93"/>
    <x v="4"/>
    <x v="0"/>
    <x v="183"/>
    <d v="2025-04-04T00:00:00"/>
    <n v="41472"/>
    <x v="103"/>
    <x v="102"/>
    <x v="1"/>
    <n v="1"/>
    <x v="21"/>
    <n v="75"/>
    <x v="2"/>
    <n v="15"/>
    <n v="60"/>
  </r>
  <r>
    <s v="Pateder"/>
    <x v="93"/>
    <x v="4"/>
    <x v="0"/>
    <x v="183"/>
    <d v="2025-04-04T00:00:00"/>
    <n v="41472"/>
    <x v="46"/>
    <x v="45"/>
    <x v="1"/>
    <n v="1"/>
    <x v="141"/>
    <n v="37.5"/>
    <x v="2"/>
    <n v="15"/>
    <n v="22.5"/>
  </r>
  <r>
    <s v="Pateder"/>
    <x v="93"/>
    <x v="4"/>
    <x v="0"/>
    <x v="183"/>
    <d v="2025-04-04T00:00:00"/>
    <n v="41472"/>
    <x v="46"/>
    <x v="45"/>
    <x v="1"/>
    <n v="5"/>
    <x v="21"/>
    <n v="375"/>
    <x v="2"/>
    <n v="75"/>
    <n v="300"/>
  </r>
  <r>
    <s v="Thongtrangan"/>
    <x v="31"/>
    <x v="0"/>
    <x v="0"/>
    <x v="126"/>
    <d v="2025-05-16T00:00:00"/>
    <n v="41473"/>
    <x v="119"/>
    <x v="118"/>
    <x v="15"/>
    <n v="4"/>
    <x v="45"/>
    <n v="1200"/>
    <x v="28"/>
    <n v="292"/>
    <n v="908"/>
  </r>
  <r>
    <s v="Thongtrangan"/>
    <x v="31"/>
    <x v="0"/>
    <x v="0"/>
    <x v="126"/>
    <d v="2025-05-16T00:00:00"/>
    <n v="41473"/>
    <x v="120"/>
    <x v="119"/>
    <x v="15"/>
    <n v="2"/>
    <x v="57"/>
    <n v="350"/>
    <x v="27"/>
    <n v="26"/>
    <n v="324"/>
  </r>
  <r>
    <s v="Thongtrangan"/>
    <x v="31"/>
    <x v="0"/>
    <x v="0"/>
    <x v="126"/>
    <d v="2025-05-16T00:00:00"/>
    <n v="41473"/>
    <x v="424"/>
    <x v="423"/>
    <x v="15"/>
    <n v="3"/>
    <x v="104"/>
    <n v="1065"/>
    <x v="29"/>
    <n v="42"/>
    <n v="1023"/>
  </r>
  <r>
    <s v="Thongtrangan"/>
    <x v="31"/>
    <x v="0"/>
    <x v="0"/>
    <x v="126"/>
    <d v="2025-05-16T00:00:00"/>
    <n v="41473"/>
    <x v="548"/>
    <x v="547"/>
    <x v="15"/>
    <n v="1"/>
    <x v="104"/>
    <n v="355"/>
    <x v="29"/>
    <n v="14"/>
    <n v="341"/>
  </r>
  <r>
    <s v="Thongtrangan"/>
    <x v="31"/>
    <x v="0"/>
    <x v="0"/>
    <x v="126"/>
    <d v="2025-05-16T00:00:00"/>
    <n v="41473"/>
    <x v="55"/>
    <x v="24"/>
    <x v="13"/>
    <n v="4"/>
    <x v="105"/>
    <n v="240"/>
    <x v="20"/>
    <n v="28"/>
    <n v="212"/>
  </r>
  <r>
    <s v="Thongtrangan"/>
    <x v="31"/>
    <x v="0"/>
    <x v="0"/>
    <x v="126"/>
    <d v="2025-05-16T00:00:00"/>
    <n v="41473"/>
    <x v="299"/>
    <x v="298"/>
    <x v="9"/>
    <n v="2"/>
    <x v="193"/>
    <n v="80"/>
    <x v="21"/>
    <n v="60"/>
    <n v="20"/>
  </r>
  <r>
    <s v="Thongtrangan"/>
    <x v="31"/>
    <x v="0"/>
    <x v="0"/>
    <x v="126"/>
    <d v="2025-05-16T00:00:00"/>
    <n v="41473"/>
    <x v="821"/>
    <x v="820"/>
    <x v="6"/>
    <n v="1"/>
    <x v="113"/>
    <n v="3300"/>
    <x v="10"/>
    <n v="235"/>
    <n v="3065"/>
  </r>
  <r>
    <s v="Thongtrangan"/>
    <x v="31"/>
    <x v="0"/>
    <x v="0"/>
    <x v="126"/>
    <d v="2025-05-16T00:00:00"/>
    <n v="41473"/>
    <x v="92"/>
    <x v="91"/>
    <x v="6"/>
    <n v="1"/>
    <x v="308"/>
    <n v="157.25"/>
    <x v="23"/>
    <n v="65"/>
    <n v="92.25"/>
  </r>
  <r>
    <s v="Thongtrangan"/>
    <x v="31"/>
    <x v="0"/>
    <x v="0"/>
    <x v="126"/>
    <d v="2025-05-16T00:00:00"/>
    <n v="41473"/>
    <x v="94"/>
    <x v="93"/>
    <x v="6"/>
    <n v="1"/>
    <x v="29"/>
    <n v="500"/>
    <x v="25"/>
    <n v="875"/>
    <n v="-375"/>
  </r>
  <r>
    <s v="Thongtrangan"/>
    <x v="31"/>
    <x v="0"/>
    <x v="0"/>
    <x v="126"/>
    <d v="2025-05-16T00:00:00"/>
    <n v="41473"/>
    <x v="129"/>
    <x v="128"/>
    <x v="6"/>
    <n v="1"/>
    <x v="7"/>
    <n v="150"/>
    <x v="9"/>
    <n v="120"/>
    <n v="30"/>
  </r>
  <r>
    <s v="Sivakanthan"/>
    <x v="47"/>
    <x v="0"/>
    <x v="0"/>
    <x v="59"/>
    <d v="2025-05-19T00:00:00"/>
    <n v="41474"/>
    <x v="562"/>
    <x v="561"/>
    <x v="2"/>
    <n v="1"/>
    <x v="152"/>
    <n v="1835.86"/>
    <x v="42"/>
    <n v="140"/>
    <n v="1695.86"/>
  </r>
  <r>
    <s v="Toussaint"/>
    <x v="19"/>
    <x v="3"/>
    <x v="0"/>
    <x v="20"/>
    <d v="2025-05-15T00:00:00"/>
    <n v="41475"/>
    <x v="74"/>
    <x v="73"/>
    <x v="4"/>
    <n v="1"/>
    <x v="12"/>
    <n v="600"/>
    <x v="7"/>
    <n v="50"/>
    <n v="550"/>
  </r>
  <r>
    <s v="Toussaint"/>
    <x v="19"/>
    <x v="3"/>
    <x v="0"/>
    <x v="20"/>
    <d v="2025-05-15T00:00:00"/>
    <n v="41475"/>
    <x v="36"/>
    <x v="35"/>
    <x v="4"/>
    <n v="1"/>
    <x v="12"/>
    <n v="600"/>
    <x v="7"/>
    <n v="50"/>
    <n v="550"/>
  </r>
  <r>
    <s v="Toussaint"/>
    <x v="19"/>
    <x v="3"/>
    <x v="0"/>
    <x v="20"/>
    <d v="2025-05-15T00:00:00"/>
    <n v="41475"/>
    <x v="263"/>
    <x v="262"/>
    <x v="4"/>
    <n v="1"/>
    <x v="12"/>
    <n v="600"/>
    <x v="7"/>
    <n v="50"/>
    <n v="550"/>
  </r>
  <r>
    <s v="Li"/>
    <x v="38"/>
    <x v="2"/>
    <x v="0"/>
    <x v="46"/>
    <d v="2025-05-19T00:00:00"/>
    <n v="41476"/>
    <x v="32"/>
    <x v="31"/>
    <x v="1"/>
    <n v="1"/>
    <x v="9"/>
    <n v="950"/>
    <x v="1"/>
    <n v="80"/>
    <n v="870"/>
  </r>
  <r>
    <s v="Li"/>
    <x v="38"/>
    <x v="2"/>
    <x v="0"/>
    <x v="46"/>
    <d v="2025-05-19T00:00:00"/>
    <n v="41476"/>
    <x v="2"/>
    <x v="2"/>
    <x v="1"/>
    <n v="4"/>
    <x v="21"/>
    <n v="300"/>
    <x v="2"/>
    <n v="60"/>
    <n v="240"/>
  </r>
  <r>
    <s v="Malik"/>
    <x v="112"/>
    <x v="3"/>
    <x v="0"/>
    <x v="204"/>
    <d v="2025-05-14T00:00:00"/>
    <n v="41477"/>
    <x v="625"/>
    <x v="624"/>
    <x v="3"/>
    <n v="1"/>
    <x v="344"/>
    <n v="3600"/>
    <x v="6"/>
    <n v="260"/>
    <n v="3340"/>
  </r>
  <r>
    <s v="Wentz"/>
    <x v="50"/>
    <x v="5"/>
    <x v="1"/>
    <x v="62"/>
    <d v="2025-05-17T00:00:00"/>
    <n v="41478"/>
    <x v="852"/>
    <x v="851"/>
    <x v="12"/>
    <n v="2"/>
    <x v="345"/>
    <n v="1950"/>
    <x v="18"/>
    <n v="110"/>
    <n v="1840"/>
  </r>
  <r>
    <s v="Sharif"/>
    <x v="44"/>
    <x v="4"/>
    <x v="0"/>
    <x v="55"/>
    <d v="2025-03-26T00:00:00"/>
    <n v="41479"/>
    <x v="221"/>
    <x v="220"/>
    <x v="1"/>
    <n v="1"/>
    <x v="28"/>
    <n v="650"/>
    <x v="4"/>
    <n v="100"/>
    <n v="550"/>
  </r>
  <r>
    <s v="Sharif"/>
    <x v="44"/>
    <x v="4"/>
    <x v="0"/>
    <x v="55"/>
    <d v="2025-03-26T00:00:00"/>
    <n v="41479"/>
    <x v="2"/>
    <x v="2"/>
    <x v="1"/>
    <n v="4"/>
    <x v="101"/>
    <n v="280"/>
    <x v="2"/>
    <n v="60"/>
    <n v="220"/>
  </r>
  <r>
    <s v="Sharif"/>
    <x v="44"/>
    <x v="4"/>
    <x v="0"/>
    <x v="55"/>
    <d v="2025-03-26T00:00:00"/>
    <n v="41479"/>
    <x v="109"/>
    <x v="108"/>
    <x v="1"/>
    <n v="2"/>
    <x v="101"/>
    <n v="140"/>
    <x v="2"/>
    <n v="30"/>
    <n v="110"/>
  </r>
  <r>
    <s v="Jankowski"/>
    <x v="15"/>
    <x v="4"/>
    <x v="0"/>
    <x v="15"/>
    <d v="2025-05-09T00:00:00"/>
    <n v="41480"/>
    <x v="123"/>
    <x v="122"/>
    <x v="7"/>
    <n v="1"/>
    <x v="242"/>
    <n v="5500"/>
    <x v="11"/>
    <n v="267"/>
    <n v="5233"/>
  </r>
  <r>
    <s v="Jankowski"/>
    <x v="15"/>
    <x v="4"/>
    <x v="0"/>
    <x v="15"/>
    <d v="2025-05-09T00:00:00"/>
    <n v="41480"/>
    <x v="265"/>
    <x v="264"/>
    <x v="7"/>
    <n v="1"/>
    <x v="242"/>
    <n v="5500"/>
    <x v="11"/>
    <n v="267"/>
    <n v="5233"/>
  </r>
  <r>
    <s v="Jankowski"/>
    <x v="15"/>
    <x v="4"/>
    <x v="0"/>
    <x v="15"/>
    <d v="2025-05-09T00:00:00"/>
    <n v="41480"/>
    <x v="161"/>
    <x v="160"/>
    <x v="7"/>
    <n v="2"/>
    <x v="45"/>
    <n v="600"/>
    <x v="12"/>
    <n v="64"/>
    <n v="536"/>
  </r>
  <r>
    <s v="Behrend"/>
    <x v="13"/>
    <x v="0"/>
    <x v="0"/>
    <x v="33"/>
    <d v="2025-05-19T00:00:00"/>
    <n v="41481"/>
    <x v="134"/>
    <x v="133"/>
    <x v="4"/>
    <n v="2"/>
    <x v="27"/>
    <n v="1600"/>
    <x v="7"/>
    <n v="100"/>
    <n v="1500"/>
  </r>
  <r>
    <s v="Behrend"/>
    <x v="13"/>
    <x v="0"/>
    <x v="0"/>
    <x v="33"/>
    <d v="2025-05-19T00:00:00"/>
    <n v="41481"/>
    <x v="879"/>
    <x v="878"/>
    <x v="4"/>
    <n v="1"/>
    <x v="27"/>
    <n v="800"/>
    <x v="7"/>
    <n v="50"/>
    <n v="750"/>
  </r>
  <r>
    <s v="Behrend"/>
    <x v="13"/>
    <x v="0"/>
    <x v="0"/>
    <x v="33"/>
    <d v="2025-05-19T00:00:00"/>
    <n v="41481"/>
    <x v="172"/>
    <x v="171"/>
    <x v="1"/>
    <n v="1"/>
    <x v="82"/>
    <n v="580"/>
    <x v="9"/>
    <n v="120"/>
    <n v="460"/>
  </r>
  <r>
    <s v="Behrend"/>
    <x v="13"/>
    <x v="0"/>
    <x v="0"/>
    <x v="33"/>
    <d v="2025-05-19T00:00:00"/>
    <n v="41481"/>
    <x v="109"/>
    <x v="108"/>
    <x v="1"/>
    <n v="8"/>
    <x v="24"/>
    <n v="800"/>
    <x v="2"/>
    <n v="120"/>
    <n v="680"/>
  </r>
  <r>
    <s v="Behrend"/>
    <x v="13"/>
    <x v="0"/>
    <x v="0"/>
    <x v="33"/>
    <d v="2025-05-19T00:00:00"/>
    <n v="41482"/>
    <x v="134"/>
    <x v="133"/>
    <x v="4"/>
    <n v="3"/>
    <x v="27"/>
    <n v="2400"/>
    <x v="7"/>
    <n v="150"/>
    <n v="2250"/>
  </r>
  <r>
    <s v="Behrend"/>
    <x v="13"/>
    <x v="0"/>
    <x v="0"/>
    <x v="33"/>
    <d v="2025-05-19T00:00:00"/>
    <n v="41482"/>
    <x v="135"/>
    <x v="134"/>
    <x v="4"/>
    <n v="1"/>
    <x v="27"/>
    <n v="800"/>
    <x v="7"/>
    <n v="50"/>
    <n v="750"/>
  </r>
  <r>
    <s v="Behrend"/>
    <x v="13"/>
    <x v="0"/>
    <x v="0"/>
    <x v="33"/>
    <d v="2025-05-19T00:00:00"/>
    <n v="41482"/>
    <x v="224"/>
    <x v="223"/>
    <x v="1"/>
    <n v="1"/>
    <x v="82"/>
    <n v="580"/>
    <x v="38"/>
    <n v="175"/>
    <n v="405"/>
  </r>
  <r>
    <s v="Behrend"/>
    <x v="13"/>
    <x v="0"/>
    <x v="0"/>
    <x v="33"/>
    <d v="2025-05-19T00:00:00"/>
    <n v="41482"/>
    <x v="78"/>
    <x v="77"/>
    <x v="1"/>
    <n v="10"/>
    <x v="24"/>
    <n v="1000"/>
    <x v="2"/>
    <n v="150"/>
    <n v="850"/>
  </r>
  <r>
    <s v="Rowan"/>
    <x v="2"/>
    <x v="2"/>
    <x v="0"/>
    <x v="40"/>
    <d v="2025-05-19T00:00:00"/>
    <n v="41483"/>
    <x v="4"/>
    <x v="4"/>
    <x v="0"/>
    <n v="2"/>
    <x v="4"/>
    <n v="2300"/>
    <x v="0"/>
    <n v="204"/>
    <n v="2096"/>
  </r>
  <r>
    <s v="Rowan"/>
    <x v="2"/>
    <x v="2"/>
    <x v="0"/>
    <x v="40"/>
    <d v="2025-05-19T00:00:00"/>
    <n v="41483"/>
    <x v="59"/>
    <x v="58"/>
    <x v="1"/>
    <n v="1"/>
    <x v="5"/>
    <n v="1100"/>
    <x v="4"/>
    <n v="100"/>
    <n v="1000"/>
  </r>
  <r>
    <s v="Rowan"/>
    <x v="2"/>
    <x v="2"/>
    <x v="0"/>
    <x v="40"/>
    <d v="2025-05-19T00:00:00"/>
    <n v="41483"/>
    <x v="2"/>
    <x v="2"/>
    <x v="1"/>
    <n v="6"/>
    <x v="6"/>
    <n v="750"/>
    <x v="2"/>
    <n v="90"/>
    <n v="660"/>
  </r>
  <r>
    <s v="Rowan"/>
    <x v="2"/>
    <x v="2"/>
    <x v="0"/>
    <x v="40"/>
    <d v="2025-05-19T00:00:00"/>
    <n v="41483"/>
    <x v="6"/>
    <x v="6"/>
    <x v="1"/>
    <n v="1"/>
    <x v="7"/>
    <n v="150"/>
    <x v="5"/>
    <n v="40"/>
    <n v="110"/>
  </r>
  <r>
    <s v="Rowan"/>
    <x v="2"/>
    <x v="2"/>
    <x v="0"/>
    <x v="2"/>
    <d v="2025-05-15T00:00:00"/>
    <n v="41484"/>
    <x v="12"/>
    <x v="12"/>
    <x v="0"/>
    <n v="2"/>
    <x v="4"/>
    <n v="2300"/>
    <x v="0"/>
    <n v="204"/>
    <n v="2096"/>
  </r>
  <r>
    <s v="Rowan"/>
    <x v="2"/>
    <x v="2"/>
    <x v="0"/>
    <x v="2"/>
    <d v="2025-05-15T00:00:00"/>
    <n v="41484"/>
    <x v="101"/>
    <x v="100"/>
    <x v="1"/>
    <n v="1"/>
    <x v="5"/>
    <n v="1100"/>
    <x v="4"/>
    <n v="100"/>
    <n v="1000"/>
  </r>
  <r>
    <s v="Rowan"/>
    <x v="2"/>
    <x v="2"/>
    <x v="0"/>
    <x v="2"/>
    <d v="2025-05-15T00:00:00"/>
    <n v="41484"/>
    <x v="2"/>
    <x v="2"/>
    <x v="1"/>
    <n v="6"/>
    <x v="6"/>
    <n v="750"/>
    <x v="2"/>
    <n v="90"/>
    <n v="660"/>
  </r>
  <r>
    <s v="Rowan"/>
    <x v="2"/>
    <x v="2"/>
    <x v="0"/>
    <x v="2"/>
    <d v="2025-05-15T00:00:00"/>
    <n v="41484"/>
    <x v="6"/>
    <x v="6"/>
    <x v="1"/>
    <n v="1"/>
    <x v="7"/>
    <n v="150"/>
    <x v="5"/>
    <n v="40"/>
    <n v="110"/>
  </r>
  <r>
    <s v="Ryan"/>
    <x v="72"/>
    <x v="5"/>
    <x v="0"/>
    <x v="115"/>
    <d v="2025-05-20T00:00:00"/>
    <n v="41485"/>
    <x v="35"/>
    <x v="34"/>
    <x v="0"/>
    <n v="2"/>
    <x v="26"/>
    <n v="2000"/>
    <x v="0"/>
    <n v="204"/>
    <n v="1796"/>
  </r>
  <r>
    <s v="Ryan"/>
    <x v="72"/>
    <x v="5"/>
    <x v="0"/>
    <x v="115"/>
    <d v="2025-05-20T00:00:00"/>
    <n v="41485"/>
    <x v="5"/>
    <x v="5"/>
    <x v="1"/>
    <n v="1"/>
    <x v="27"/>
    <n v="800"/>
    <x v="4"/>
    <n v="100"/>
    <n v="700"/>
  </r>
  <r>
    <s v="Ryan"/>
    <x v="72"/>
    <x v="5"/>
    <x v="0"/>
    <x v="115"/>
    <d v="2025-05-20T00:00:00"/>
    <n v="41485"/>
    <x v="2"/>
    <x v="2"/>
    <x v="1"/>
    <n v="6"/>
    <x v="24"/>
    <n v="600"/>
    <x v="2"/>
    <n v="90"/>
    <n v="510"/>
  </r>
  <r>
    <s v="Ryan"/>
    <x v="72"/>
    <x v="5"/>
    <x v="0"/>
    <x v="115"/>
    <d v="2025-05-20T00:00:00"/>
    <n v="41486"/>
    <x v="0"/>
    <x v="0"/>
    <x v="0"/>
    <n v="1"/>
    <x v="26"/>
    <n v="1000"/>
    <x v="0"/>
    <n v="102"/>
    <n v="898"/>
  </r>
  <r>
    <s v="Ryan"/>
    <x v="72"/>
    <x v="5"/>
    <x v="0"/>
    <x v="115"/>
    <d v="2025-05-20T00:00:00"/>
    <n v="41486"/>
    <x v="434"/>
    <x v="433"/>
    <x v="1"/>
    <n v="1"/>
    <x v="27"/>
    <n v="800"/>
    <x v="1"/>
    <n v="80"/>
    <n v="720"/>
  </r>
  <r>
    <s v="Ryan"/>
    <x v="72"/>
    <x v="5"/>
    <x v="0"/>
    <x v="115"/>
    <d v="2025-05-20T00:00:00"/>
    <n v="41486"/>
    <x v="109"/>
    <x v="108"/>
    <x v="1"/>
    <n v="4"/>
    <x v="24"/>
    <n v="400"/>
    <x v="2"/>
    <n v="60"/>
    <n v="340"/>
  </r>
  <r>
    <s v="Ryan"/>
    <x v="72"/>
    <x v="5"/>
    <x v="0"/>
    <x v="115"/>
    <d v="2025-05-20T00:00:00"/>
    <n v="41487"/>
    <x v="35"/>
    <x v="34"/>
    <x v="0"/>
    <n v="2"/>
    <x v="26"/>
    <n v="2000"/>
    <x v="0"/>
    <n v="204"/>
    <n v="1796"/>
  </r>
  <r>
    <s v="Ryan"/>
    <x v="72"/>
    <x v="5"/>
    <x v="0"/>
    <x v="115"/>
    <d v="2025-05-20T00:00:00"/>
    <n v="41487"/>
    <x v="59"/>
    <x v="58"/>
    <x v="1"/>
    <n v="1"/>
    <x v="27"/>
    <n v="800"/>
    <x v="4"/>
    <n v="100"/>
    <n v="700"/>
  </r>
  <r>
    <s v="Ryan"/>
    <x v="72"/>
    <x v="5"/>
    <x v="0"/>
    <x v="115"/>
    <d v="2025-05-20T00:00:00"/>
    <n v="41487"/>
    <x v="2"/>
    <x v="2"/>
    <x v="1"/>
    <n v="6"/>
    <x v="24"/>
    <n v="600"/>
    <x v="2"/>
    <n v="90"/>
    <n v="510"/>
  </r>
  <r>
    <s v="Curtis"/>
    <x v="15"/>
    <x v="4"/>
    <x v="0"/>
    <x v="16"/>
    <d v="2025-05-20T00:00:00"/>
    <n v="41488"/>
    <x v="54"/>
    <x v="53"/>
    <x v="13"/>
    <n v="8"/>
    <x v="45"/>
    <n v="2400"/>
    <x v="19"/>
    <n v="232"/>
    <n v="2168"/>
  </r>
  <r>
    <s v="Curtis"/>
    <x v="15"/>
    <x v="4"/>
    <x v="0"/>
    <x v="16"/>
    <d v="2025-05-20T00:00:00"/>
    <n v="41488"/>
    <x v="55"/>
    <x v="24"/>
    <x v="13"/>
    <n v="8"/>
    <x v="46"/>
    <n v="360"/>
    <x v="20"/>
    <n v="56"/>
    <n v="304"/>
  </r>
  <r>
    <s v="Curtis"/>
    <x v="15"/>
    <x v="4"/>
    <x v="0"/>
    <x v="16"/>
    <d v="2025-05-20T00:00:00"/>
    <n v="41488"/>
    <x v="112"/>
    <x v="111"/>
    <x v="13"/>
    <n v="2"/>
    <x v="11"/>
    <n v="450"/>
    <x v="14"/>
    <n v="20"/>
    <n v="430"/>
  </r>
  <r>
    <s v="Curtis"/>
    <x v="15"/>
    <x v="4"/>
    <x v="0"/>
    <x v="16"/>
    <d v="2025-05-20T00:00:00"/>
    <n v="41488"/>
    <x v="61"/>
    <x v="60"/>
    <x v="13"/>
    <n v="6"/>
    <x v="11"/>
    <n v="1350"/>
    <x v="14"/>
    <n v="60"/>
    <n v="1290"/>
  </r>
  <r>
    <s v="Curtis"/>
    <x v="15"/>
    <x v="4"/>
    <x v="0"/>
    <x v="16"/>
    <d v="2025-05-20T00:00:00"/>
    <n v="41488"/>
    <x v="29"/>
    <x v="28"/>
    <x v="9"/>
    <n v="2"/>
    <x v="47"/>
    <n v="320"/>
    <x v="15"/>
    <n v="40"/>
    <n v="280"/>
  </r>
  <r>
    <s v="Boyd"/>
    <x v="4"/>
    <x v="1"/>
    <x v="0"/>
    <x v="4"/>
    <d v="2025-05-20T00:00:00"/>
    <n v="41489"/>
    <x v="36"/>
    <x v="35"/>
    <x v="4"/>
    <n v="1"/>
    <x v="9"/>
    <n v="950"/>
    <x v="7"/>
    <n v="50"/>
    <n v="900"/>
  </r>
  <r>
    <s v="Boyd"/>
    <x v="4"/>
    <x v="1"/>
    <x v="0"/>
    <x v="4"/>
    <d v="2025-05-20T00:00:00"/>
    <n v="41489"/>
    <x v="9"/>
    <x v="9"/>
    <x v="1"/>
    <n v="1"/>
    <x v="10"/>
    <n v="1275"/>
    <x v="1"/>
    <n v="80"/>
    <n v="1195"/>
  </r>
  <r>
    <s v="Boyd"/>
    <x v="4"/>
    <x v="1"/>
    <x v="0"/>
    <x v="4"/>
    <d v="2025-05-20T00:00:00"/>
    <n v="41489"/>
    <x v="62"/>
    <x v="61"/>
    <x v="1"/>
    <n v="4"/>
    <x v="11"/>
    <n v="900"/>
    <x v="2"/>
    <n v="60"/>
    <n v="840"/>
  </r>
  <r>
    <s v="Boyd"/>
    <x v="4"/>
    <x v="1"/>
    <x v="0"/>
    <x v="4"/>
    <d v="2025-05-20T00:00:00"/>
    <n v="41489"/>
    <x v="6"/>
    <x v="6"/>
    <x v="1"/>
    <n v="1"/>
    <x v="7"/>
    <n v="150"/>
    <x v="5"/>
    <n v="40"/>
    <n v="110"/>
  </r>
  <r>
    <s v="Hicks"/>
    <x v="62"/>
    <x v="5"/>
    <x v="0"/>
    <x v="82"/>
    <d v="2025-05-19T00:00:00"/>
    <n v="41490"/>
    <x v="662"/>
    <x v="661"/>
    <x v="2"/>
    <n v="1"/>
    <x v="131"/>
    <n v="2100"/>
    <x v="35"/>
    <n v="130"/>
    <n v="1970"/>
  </r>
  <r>
    <s v="Kirchmier"/>
    <x v="75"/>
    <x v="1"/>
    <x v="0"/>
    <x v="128"/>
    <d v="2025-05-12T00:00:00"/>
    <n v="41491"/>
    <x v="366"/>
    <x v="365"/>
    <x v="7"/>
    <n v="1"/>
    <x v="197"/>
    <n v="4500"/>
    <x v="11"/>
    <n v="267"/>
    <n v="4233"/>
  </r>
  <r>
    <s v="Kirchmier"/>
    <x v="75"/>
    <x v="1"/>
    <x v="0"/>
    <x v="128"/>
    <d v="2025-05-12T00:00:00"/>
    <n v="41491"/>
    <x v="266"/>
    <x v="265"/>
    <x v="7"/>
    <n v="3"/>
    <x v="45"/>
    <n v="900"/>
    <x v="12"/>
    <n v="96"/>
    <n v="804"/>
  </r>
  <r>
    <s v="Lapsiwala"/>
    <x v="25"/>
    <x v="3"/>
    <x v="0"/>
    <x v="28"/>
    <d v="2025-05-19T00:00:00"/>
    <n v="41492"/>
    <x v="172"/>
    <x v="171"/>
    <x v="1"/>
    <n v="1"/>
    <x v="9"/>
    <n v="950"/>
    <x v="9"/>
    <n v="120"/>
    <n v="830"/>
  </r>
  <r>
    <s v="Lapsiwala"/>
    <x v="25"/>
    <x v="3"/>
    <x v="0"/>
    <x v="28"/>
    <d v="2025-05-19T00:00:00"/>
    <n v="41492"/>
    <x v="14"/>
    <x v="14"/>
    <x v="1"/>
    <n v="2"/>
    <x v="21"/>
    <n v="150"/>
    <x v="2"/>
    <n v="30"/>
    <n v="120"/>
  </r>
  <r>
    <s v="Lapsiwala"/>
    <x v="25"/>
    <x v="3"/>
    <x v="0"/>
    <x v="28"/>
    <d v="2025-05-19T00:00:00"/>
    <n v="41492"/>
    <x v="15"/>
    <x v="15"/>
    <x v="1"/>
    <n v="6"/>
    <x v="21"/>
    <n v="450"/>
    <x v="2"/>
    <n v="90"/>
    <n v="360"/>
  </r>
  <r>
    <s v="Rush"/>
    <x v="42"/>
    <x v="3"/>
    <x v="0"/>
    <x v="50"/>
    <d v="2025-05-07T00:00:00"/>
    <n v="41493"/>
    <x v="81"/>
    <x v="80"/>
    <x v="14"/>
    <n v="1"/>
    <x v="270"/>
    <n v="9000"/>
    <x v="22"/>
    <n v="125"/>
    <n v="8875"/>
  </r>
  <r>
    <s v="Rush"/>
    <x v="42"/>
    <x v="3"/>
    <x v="0"/>
    <x v="50"/>
    <d v="2025-05-07T00:00:00"/>
    <n v="41493"/>
    <x v="145"/>
    <x v="144"/>
    <x v="14"/>
    <n v="1"/>
    <x v="270"/>
    <n v="9000"/>
    <x v="22"/>
    <n v="125"/>
    <n v="8875"/>
  </r>
  <r>
    <s v="Rush"/>
    <x v="42"/>
    <x v="3"/>
    <x v="0"/>
    <x v="50"/>
    <d v="2025-05-07T00:00:00"/>
    <n v="41493"/>
    <x v="84"/>
    <x v="83"/>
    <x v="14"/>
    <n v="2"/>
    <x v="52"/>
    <n v="900"/>
    <x v="2"/>
    <n v="30"/>
    <n v="870"/>
  </r>
  <r>
    <s v="Rush"/>
    <x v="42"/>
    <x v="3"/>
    <x v="0"/>
    <x v="50"/>
    <d v="2025-05-07T00:00:00"/>
    <n v="41493"/>
    <x v="73"/>
    <x v="72"/>
    <x v="14"/>
    <n v="2"/>
    <x v="52"/>
    <n v="900"/>
    <x v="2"/>
    <n v="30"/>
    <n v="870"/>
  </r>
  <r>
    <s v="Rush"/>
    <x v="42"/>
    <x v="3"/>
    <x v="0"/>
    <x v="50"/>
    <d v="2025-05-07T00:00:00"/>
    <n v="41493"/>
    <x v="196"/>
    <x v="195"/>
    <x v="14"/>
    <n v="1"/>
    <x v="11"/>
    <n v="225"/>
    <x v="2"/>
    <n v="15"/>
    <n v="210"/>
  </r>
  <r>
    <s v="Rush"/>
    <x v="42"/>
    <x v="3"/>
    <x v="0"/>
    <x v="50"/>
    <d v="2025-05-16T00:00:00"/>
    <n v="41494"/>
    <x v="880"/>
    <x v="879"/>
    <x v="9"/>
    <n v="2"/>
    <x v="7"/>
    <n v="300"/>
    <x v="15"/>
    <n v="40"/>
    <n v="260"/>
  </r>
  <r>
    <s v="Rush"/>
    <x v="42"/>
    <x v="3"/>
    <x v="0"/>
    <x v="50"/>
    <d v="2025-05-16T00:00:00"/>
    <n v="41494"/>
    <x v="28"/>
    <x v="24"/>
    <x v="9"/>
    <n v="8"/>
    <x v="24"/>
    <n v="800"/>
    <x v="14"/>
    <n v="80"/>
    <n v="720"/>
  </r>
  <r>
    <s v="Rush"/>
    <x v="42"/>
    <x v="3"/>
    <x v="0"/>
    <x v="50"/>
    <d v="2025-05-16T00:00:00"/>
    <n v="41494"/>
    <x v="864"/>
    <x v="863"/>
    <x v="9"/>
    <n v="2"/>
    <x v="12"/>
    <n v="1200"/>
    <x v="13"/>
    <n v="120"/>
    <n v="1080"/>
  </r>
  <r>
    <s v="Rush"/>
    <x v="42"/>
    <x v="3"/>
    <x v="0"/>
    <x v="50"/>
    <d v="2025-05-16T00:00:00"/>
    <n v="41494"/>
    <x v="881"/>
    <x v="880"/>
    <x v="9"/>
    <n v="6"/>
    <x v="12"/>
    <n v="3600"/>
    <x v="13"/>
    <n v="360"/>
    <n v="3240"/>
  </r>
  <r>
    <s v="N/A"/>
    <x v="11"/>
    <x v="3"/>
    <x v="1"/>
    <x v="11"/>
    <d v="2025-05-21T00:00:00"/>
    <n v="41495"/>
    <x v="36"/>
    <x v="35"/>
    <x v="4"/>
    <n v="2"/>
    <x v="30"/>
    <n v="580"/>
    <x v="7"/>
    <n v="100"/>
    <n v="480"/>
  </r>
  <r>
    <s v="N/A"/>
    <x v="11"/>
    <x v="3"/>
    <x v="1"/>
    <x v="11"/>
    <d v="2025-05-21T00:00:00"/>
    <n v="41495"/>
    <x v="8"/>
    <x v="8"/>
    <x v="4"/>
    <n v="1"/>
    <x v="30"/>
    <n v="290"/>
    <x v="7"/>
    <n v="50"/>
    <n v="240"/>
  </r>
  <r>
    <s v="N/A"/>
    <x v="11"/>
    <x v="3"/>
    <x v="1"/>
    <x v="11"/>
    <d v="2025-05-21T00:00:00"/>
    <n v="41495"/>
    <x v="37"/>
    <x v="36"/>
    <x v="4"/>
    <n v="11"/>
    <x v="30"/>
    <n v="3190"/>
    <x v="7"/>
    <n v="550"/>
    <n v="2640"/>
  </r>
  <r>
    <s v="N/A"/>
    <x v="11"/>
    <x v="3"/>
    <x v="1"/>
    <x v="11"/>
    <d v="2025-05-21T00:00:00"/>
    <n v="41495"/>
    <x v="38"/>
    <x v="37"/>
    <x v="4"/>
    <n v="1"/>
    <x v="30"/>
    <n v="290"/>
    <x v="7"/>
    <n v="50"/>
    <n v="240"/>
  </r>
  <r>
    <s v="N/A"/>
    <x v="11"/>
    <x v="3"/>
    <x v="1"/>
    <x v="11"/>
    <d v="2025-05-21T00:00:00"/>
    <n v="41495"/>
    <x v="28"/>
    <x v="24"/>
    <x v="9"/>
    <n v="20"/>
    <x v="46"/>
    <n v="900"/>
    <x v="14"/>
    <n v="200"/>
    <n v="700"/>
  </r>
  <r>
    <s v="N/A"/>
    <x v="11"/>
    <x v="3"/>
    <x v="1"/>
    <x v="11"/>
    <d v="2025-05-21T00:00:00"/>
    <n v="41495"/>
    <x v="108"/>
    <x v="107"/>
    <x v="2"/>
    <n v="2"/>
    <x v="31"/>
    <n v="2512"/>
    <x v="3"/>
    <n v="180"/>
    <n v="2332"/>
  </r>
  <r>
    <s v="N/A"/>
    <x v="11"/>
    <x v="3"/>
    <x v="1"/>
    <x v="11"/>
    <d v="2025-05-21T00:00:00"/>
    <n v="41495"/>
    <x v="200"/>
    <x v="199"/>
    <x v="2"/>
    <n v="1"/>
    <x v="31"/>
    <n v="1256"/>
    <x v="3"/>
    <n v="90"/>
    <n v="1166"/>
  </r>
  <r>
    <s v="N/A"/>
    <x v="11"/>
    <x v="3"/>
    <x v="1"/>
    <x v="11"/>
    <d v="2025-05-21T00:00:00"/>
    <n v="41495"/>
    <x v="3"/>
    <x v="3"/>
    <x v="2"/>
    <n v="1"/>
    <x v="31"/>
    <n v="1256"/>
    <x v="3"/>
    <n v="90"/>
    <n v="1166"/>
  </r>
  <r>
    <s v="N/A"/>
    <x v="11"/>
    <x v="3"/>
    <x v="1"/>
    <x v="11"/>
    <d v="2025-05-21T00:00:00"/>
    <n v="41495"/>
    <x v="235"/>
    <x v="234"/>
    <x v="10"/>
    <n v="1"/>
    <x v="32"/>
    <n v="490"/>
    <x v="16"/>
    <n v="70"/>
    <n v="420"/>
  </r>
  <r>
    <s v="N/A"/>
    <x v="11"/>
    <x v="3"/>
    <x v="1"/>
    <x v="11"/>
    <d v="2025-05-21T00:00:00"/>
    <n v="41495"/>
    <x v="40"/>
    <x v="39"/>
    <x v="10"/>
    <n v="4"/>
    <x v="32"/>
    <n v="1960"/>
    <x v="16"/>
    <n v="280"/>
    <n v="1680"/>
  </r>
  <r>
    <s v="N/A"/>
    <x v="11"/>
    <x v="3"/>
    <x v="1"/>
    <x v="11"/>
    <d v="2025-05-21T00:00:00"/>
    <n v="41495"/>
    <x v="41"/>
    <x v="40"/>
    <x v="10"/>
    <n v="2"/>
    <x v="32"/>
    <n v="980"/>
    <x v="16"/>
    <n v="140"/>
    <n v="840"/>
  </r>
  <r>
    <s v="N/A"/>
    <x v="11"/>
    <x v="3"/>
    <x v="1"/>
    <x v="11"/>
    <d v="2025-05-21T00:00:00"/>
    <n v="41495"/>
    <x v="43"/>
    <x v="42"/>
    <x v="10"/>
    <n v="1"/>
    <x v="32"/>
    <n v="490"/>
    <x v="16"/>
    <n v="70"/>
    <n v="420"/>
  </r>
  <r>
    <s v="N/A"/>
    <x v="11"/>
    <x v="3"/>
    <x v="1"/>
    <x v="11"/>
    <d v="2025-05-21T00:00:00"/>
    <n v="41495"/>
    <x v="236"/>
    <x v="235"/>
    <x v="1"/>
    <n v="30"/>
    <x v="33"/>
    <n v="1950"/>
    <x v="2"/>
    <n v="450"/>
    <n v="1500"/>
  </r>
  <r>
    <s v="Garber"/>
    <x v="21"/>
    <x v="4"/>
    <x v="0"/>
    <x v="23"/>
    <d v="2025-05-19T00:00:00"/>
    <n v="41496"/>
    <x v="187"/>
    <x v="186"/>
    <x v="9"/>
    <n v="1"/>
    <x v="52"/>
    <n v="450"/>
    <x v="13"/>
    <n v="60"/>
    <n v="390"/>
  </r>
  <r>
    <s v="Garber"/>
    <x v="21"/>
    <x v="4"/>
    <x v="0"/>
    <x v="23"/>
    <d v="2025-05-19T00:00:00"/>
    <n v="41496"/>
    <x v="106"/>
    <x v="105"/>
    <x v="9"/>
    <n v="2"/>
    <x v="52"/>
    <n v="900"/>
    <x v="13"/>
    <n v="120"/>
    <n v="780"/>
  </r>
  <r>
    <s v="Garber"/>
    <x v="21"/>
    <x v="4"/>
    <x v="0"/>
    <x v="23"/>
    <d v="2025-05-19T00:00:00"/>
    <n v="41496"/>
    <x v="28"/>
    <x v="24"/>
    <x v="9"/>
    <n v="3"/>
    <x v="13"/>
    <n v="150"/>
    <x v="14"/>
    <n v="30"/>
    <n v="120"/>
  </r>
  <r>
    <s v="Garber"/>
    <x v="21"/>
    <x v="4"/>
    <x v="0"/>
    <x v="23"/>
    <d v="2025-05-19T00:00:00"/>
    <n v="41496"/>
    <x v="289"/>
    <x v="288"/>
    <x v="9"/>
    <n v="1"/>
    <x v="53"/>
    <n v="180"/>
    <x v="2"/>
    <n v="15"/>
    <n v="165"/>
  </r>
  <r>
    <s v="Kempogowda"/>
    <x v="5"/>
    <x v="4"/>
    <x v="1"/>
    <x v="5"/>
    <d v="2025-05-19T00:00:00"/>
    <n v="41497"/>
    <x v="882"/>
    <x v="881"/>
    <x v="6"/>
    <n v="1"/>
    <x v="110"/>
    <n v="1500"/>
    <x v="10"/>
    <n v="235"/>
    <n v="1265"/>
  </r>
  <r>
    <s v="Dipompeo"/>
    <x v="5"/>
    <x v="0"/>
    <x v="1"/>
    <x v="5"/>
    <d v="2025-05-19T00:00:00"/>
    <n v="41498"/>
    <x v="4"/>
    <x v="4"/>
    <x v="0"/>
    <n v="1"/>
    <x v="12"/>
    <n v="600"/>
    <x v="0"/>
    <n v="102"/>
    <n v="498"/>
  </r>
  <r>
    <s v="Dipompeo"/>
    <x v="5"/>
    <x v="0"/>
    <x v="1"/>
    <x v="5"/>
    <d v="2025-05-19T00:00:00"/>
    <n v="41498"/>
    <x v="14"/>
    <x v="14"/>
    <x v="1"/>
    <n v="2"/>
    <x v="13"/>
    <n v="100"/>
    <x v="2"/>
    <n v="30"/>
    <n v="70"/>
  </r>
  <r>
    <s v="Dipompeo"/>
    <x v="5"/>
    <x v="0"/>
    <x v="1"/>
    <x v="5"/>
    <d v="2025-05-19T00:00:00"/>
    <n v="41498"/>
    <x v="15"/>
    <x v="15"/>
    <x v="1"/>
    <n v="1"/>
    <x v="13"/>
    <n v="50"/>
    <x v="2"/>
    <n v="15"/>
    <n v="35"/>
  </r>
  <r>
    <s v="Dipompeo"/>
    <x v="5"/>
    <x v="0"/>
    <x v="1"/>
    <x v="5"/>
    <d v="2025-05-19T00:00:00"/>
    <n v="41498"/>
    <x v="757"/>
    <x v="756"/>
    <x v="5"/>
    <n v="1"/>
    <x v="14"/>
    <n v="555"/>
    <x v="8"/>
    <n v="110"/>
    <n v="445"/>
  </r>
  <r>
    <s v="Dipompeo"/>
    <x v="5"/>
    <x v="0"/>
    <x v="1"/>
    <x v="5"/>
    <d v="2025-05-19T00:00:00"/>
    <n v="41499"/>
    <x v="4"/>
    <x v="4"/>
    <x v="0"/>
    <n v="2"/>
    <x v="12"/>
    <n v="1200"/>
    <x v="0"/>
    <n v="204"/>
    <n v="996"/>
  </r>
  <r>
    <s v="Dipompeo"/>
    <x v="5"/>
    <x v="0"/>
    <x v="1"/>
    <x v="5"/>
    <d v="2025-05-19T00:00:00"/>
    <n v="41499"/>
    <x v="75"/>
    <x v="74"/>
    <x v="0"/>
    <n v="1"/>
    <x v="12"/>
    <n v="600"/>
    <x v="0"/>
    <n v="102"/>
    <n v="498"/>
  </r>
  <r>
    <s v="Dipompeo"/>
    <x v="5"/>
    <x v="0"/>
    <x v="1"/>
    <x v="5"/>
    <d v="2025-05-19T00:00:00"/>
    <n v="41499"/>
    <x v="14"/>
    <x v="14"/>
    <x v="1"/>
    <n v="1"/>
    <x v="13"/>
    <n v="50"/>
    <x v="2"/>
    <n v="15"/>
    <n v="35"/>
  </r>
  <r>
    <s v="Dipompeo"/>
    <x v="5"/>
    <x v="0"/>
    <x v="1"/>
    <x v="5"/>
    <d v="2025-05-19T00:00:00"/>
    <n v="41499"/>
    <x v="15"/>
    <x v="15"/>
    <x v="1"/>
    <n v="6"/>
    <x v="13"/>
    <n v="300"/>
    <x v="2"/>
    <n v="90"/>
    <n v="210"/>
  </r>
  <r>
    <s v="Dipompeo"/>
    <x v="5"/>
    <x v="0"/>
    <x v="1"/>
    <x v="5"/>
    <d v="2025-05-19T00:00:00"/>
    <n v="41499"/>
    <x v="16"/>
    <x v="16"/>
    <x v="1"/>
    <n v="1"/>
    <x v="13"/>
    <n v="50"/>
    <x v="2"/>
    <n v="15"/>
    <n v="35"/>
  </r>
  <r>
    <s v="Dipompeo"/>
    <x v="5"/>
    <x v="0"/>
    <x v="1"/>
    <x v="5"/>
    <d v="2025-05-19T00:00:00"/>
    <n v="41499"/>
    <x v="104"/>
    <x v="103"/>
    <x v="5"/>
    <n v="2"/>
    <x v="14"/>
    <n v="1110"/>
    <x v="8"/>
    <n v="220"/>
    <n v="890"/>
  </r>
  <r>
    <s v="Dipompeo"/>
    <x v="5"/>
    <x v="0"/>
    <x v="1"/>
    <x v="5"/>
    <d v="2025-05-19T00:00:00"/>
    <n v="41499"/>
    <x v="18"/>
    <x v="18"/>
    <x v="5"/>
    <n v="1"/>
    <x v="14"/>
    <n v="555"/>
    <x v="8"/>
    <n v="110"/>
    <n v="445"/>
  </r>
  <r>
    <s v="Kempogowda"/>
    <x v="5"/>
    <x v="4"/>
    <x v="1"/>
    <x v="5"/>
    <d v="2025-05-21T00:00:00"/>
    <n v="41500"/>
    <x v="308"/>
    <x v="307"/>
    <x v="6"/>
    <n v="2"/>
    <x v="110"/>
    <n v="3000"/>
    <x v="10"/>
    <n v="470"/>
    <n v="2530"/>
  </r>
  <r>
    <s v="Celestre"/>
    <x v="68"/>
    <x v="1"/>
    <x v="0"/>
    <x v="101"/>
    <d v="2025-04-16T00:00:00"/>
    <n v="41501"/>
    <x v="211"/>
    <x v="210"/>
    <x v="0"/>
    <n v="2"/>
    <x v="26"/>
    <n v="2000"/>
    <x v="0"/>
    <n v="204"/>
    <n v="1796"/>
  </r>
  <r>
    <s v="Celestre"/>
    <x v="68"/>
    <x v="1"/>
    <x v="0"/>
    <x v="101"/>
    <d v="2025-04-18T00:00:00"/>
    <n v="41502"/>
    <x v="211"/>
    <x v="210"/>
    <x v="0"/>
    <n v="1"/>
    <x v="26"/>
    <n v="1000"/>
    <x v="0"/>
    <n v="102"/>
    <n v="898"/>
  </r>
  <r>
    <s v="Celestre"/>
    <x v="68"/>
    <x v="1"/>
    <x v="0"/>
    <x v="101"/>
    <d v="2025-04-18T00:00:00"/>
    <n v="41502"/>
    <x v="166"/>
    <x v="165"/>
    <x v="0"/>
    <n v="1"/>
    <x v="26"/>
    <n v="1000"/>
    <x v="0"/>
    <n v="102"/>
    <n v="898"/>
  </r>
  <r>
    <s v="Celestre"/>
    <x v="68"/>
    <x v="1"/>
    <x v="0"/>
    <x v="101"/>
    <d v="2025-04-18T00:00:00"/>
    <n v="41503"/>
    <x v="177"/>
    <x v="176"/>
    <x v="0"/>
    <n v="1"/>
    <x v="26"/>
    <n v="1000"/>
    <x v="0"/>
    <n v="102"/>
    <n v="898"/>
  </r>
  <r>
    <s v="Celestre"/>
    <x v="68"/>
    <x v="1"/>
    <x v="0"/>
    <x v="101"/>
    <d v="2025-04-18T00:00:00"/>
    <n v="41503"/>
    <x v="0"/>
    <x v="0"/>
    <x v="0"/>
    <n v="1"/>
    <x v="26"/>
    <n v="1000"/>
    <x v="0"/>
    <n v="102"/>
    <n v="898"/>
  </r>
  <r>
    <s v="Celestre"/>
    <x v="68"/>
    <x v="1"/>
    <x v="0"/>
    <x v="101"/>
    <d v="2025-04-21T00:00:00"/>
    <n v="41504"/>
    <x v="166"/>
    <x v="165"/>
    <x v="0"/>
    <n v="1"/>
    <x v="26"/>
    <n v="1000"/>
    <x v="0"/>
    <n v="102"/>
    <n v="898"/>
  </r>
  <r>
    <s v="Celestre"/>
    <x v="68"/>
    <x v="1"/>
    <x v="0"/>
    <x v="101"/>
    <d v="2025-04-21T00:00:00"/>
    <n v="41504"/>
    <x v="456"/>
    <x v="455"/>
    <x v="3"/>
    <n v="1"/>
    <x v="256"/>
    <n v="4100"/>
    <x v="44"/>
    <n v="300"/>
    <n v="3800"/>
  </r>
  <r>
    <s v="Shields"/>
    <x v="68"/>
    <x v="1"/>
    <x v="0"/>
    <x v="101"/>
    <d v="2025-04-21T00:00:00"/>
    <n v="41505"/>
    <x v="328"/>
    <x v="327"/>
    <x v="0"/>
    <n v="1"/>
    <x v="26"/>
    <n v="1000"/>
    <x v="0"/>
    <n v="102"/>
    <n v="898"/>
  </r>
  <r>
    <s v="Dimar"/>
    <x v="68"/>
    <x v="1"/>
    <x v="0"/>
    <x v="101"/>
    <d v="2025-04-28T00:00:00"/>
    <n v="41506"/>
    <x v="374"/>
    <x v="373"/>
    <x v="3"/>
    <n v="1"/>
    <x v="256"/>
    <n v="4100"/>
    <x v="6"/>
    <n v="260"/>
    <n v="3840"/>
  </r>
  <r>
    <s v="Dimar"/>
    <x v="68"/>
    <x v="1"/>
    <x v="0"/>
    <x v="101"/>
    <d v="2025-04-28T00:00:00"/>
    <n v="41507"/>
    <x v="621"/>
    <x v="620"/>
    <x v="3"/>
    <n v="1"/>
    <x v="256"/>
    <n v="4100"/>
    <x v="6"/>
    <n v="260"/>
    <n v="3840"/>
  </r>
  <r>
    <s v="Raque"/>
    <x v="68"/>
    <x v="1"/>
    <x v="0"/>
    <x v="101"/>
    <d v="2025-04-30T00:00:00"/>
    <n v="41508"/>
    <x v="12"/>
    <x v="12"/>
    <x v="0"/>
    <n v="1"/>
    <x v="26"/>
    <n v="1000"/>
    <x v="0"/>
    <n v="102"/>
    <n v="898"/>
  </r>
  <r>
    <s v="Celestre"/>
    <x v="68"/>
    <x v="1"/>
    <x v="0"/>
    <x v="101"/>
    <d v="2025-05-05T00:00:00"/>
    <n v="41509"/>
    <x v="0"/>
    <x v="0"/>
    <x v="0"/>
    <n v="2"/>
    <x v="26"/>
    <n v="2000"/>
    <x v="0"/>
    <n v="204"/>
    <n v="1796"/>
  </r>
  <r>
    <s v="Bangerter"/>
    <x v="40"/>
    <x v="0"/>
    <x v="0"/>
    <x v="51"/>
    <d v="2025-05-16T00:00:00"/>
    <n v="41510"/>
    <x v="388"/>
    <x v="387"/>
    <x v="2"/>
    <n v="2"/>
    <x v="50"/>
    <n v="4000"/>
    <x v="3"/>
    <n v="180"/>
    <n v="3820"/>
  </r>
  <r>
    <s v="N/A"/>
    <x v="10"/>
    <x v="3"/>
    <x v="1"/>
    <x v="10"/>
    <d v="2025-05-20T00:00:00"/>
    <n v="41511"/>
    <x v="177"/>
    <x v="176"/>
    <x v="0"/>
    <n v="1"/>
    <x v="29"/>
    <n v="500"/>
    <x v="0"/>
    <n v="102"/>
    <n v="398"/>
  </r>
  <r>
    <s v="N/A"/>
    <x v="10"/>
    <x v="3"/>
    <x v="1"/>
    <x v="10"/>
    <d v="2025-05-20T00:00:00"/>
    <n v="41511"/>
    <x v="35"/>
    <x v="34"/>
    <x v="0"/>
    <n v="2"/>
    <x v="29"/>
    <n v="1000"/>
    <x v="0"/>
    <n v="204"/>
    <n v="796"/>
  </r>
  <r>
    <s v="Ramirez"/>
    <x v="51"/>
    <x v="5"/>
    <x v="0"/>
    <x v="63"/>
    <d v="2025-05-19T00:00:00"/>
    <n v="41512"/>
    <x v="0"/>
    <x v="0"/>
    <x v="0"/>
    <n v="1"/>
    <x v="27"/>
    <n v="800"/>
    <x v="0"/>
    <n v="102"/>
    <n v="698"/>
  </r>
  <r>
    <s v="Ramirez"/>
    <x v="51"/>
    <x v="5"/>
    <x v="0"/>
    <x v="63"/>
    <d v="2025-05-19T00:00:00"/>
    <n v="41512"/>
    <x v="9"/>
    <x v="9"/>
    <x v="1"/>
    <n v="1"/>
    <x v="9"/>
    <n v="950"/>
    <x v="1"/>
    <n v="80"/>
    <n v="870"/>
  </r>
  <r>
    <s v="Ramirez"/>
    <x v="51"/>
    <x v="5"/>
    <x v="0"/>
    <x v="63"/>
    <d v="2025-05-19T00:00:00"/>
    <n v="41512"/>
    <x v="109"/>
    <x v="108"/>
    <x v="1"/>
    <n v="2"/>
    <x v="21"/>
    <n v="150"/>
    <x v="2"/>
    <n v="30"/>
    <n v="120"/>
  </r>
  <r>
    <s v="Ramirez"/>
    <x v="51"/>
    <x v="5"/>
    <x v="0"/>
    <x v="63"/>
    <d v="2025-05-19T00:00:00"/>
    <n v="41512"/>
    <x v="137"/>
    <x v="136"/>
    <x v="1"/>
    <n v="2"/>
    <x v="21"/>
    <n v="150"/>
    <x v="2"/>
    <n v="30"/>
    <n v="120"/>
  </r>
  <r>
    <s v="Morrison"/>
    <x v="98"/>
    <x v="1"/>
    <x v="0"/>
    <x v="205"/>
    <d v="2025-05-16T00:00:00"/>
    <n v="41513"/>
    <x v="35"/>
    <x v="34"/>
    <x v="0"/>
    <n v="1"/>
    <x v="58"/>
    <n v="1200"/>
    <x v="0"/>
    <n v="102"/>
    <n v="1098"/>
  </r>
  <r>
    <s v="Morrison"/>
    <x v="98"/>
    <x v="1"/>
    <x v="0"/>
    <x v="205"/>
    <d v="2025-05-16T00:00:00"/>
    <n v="41513"/>
    <x v="0"/>
    <x v="0"/>
    <x v="0"/>
    <n v="1"/>
    <x v="58"/>
    <n v="1200"/>
    <x v="0"/>
    <n v="102"/>
    <n v="1098"/>
  </r>
  <r>
    <s v="Morrison"/>
    <x v="98"/>
    <x v="1"/>
    <x v="0"/>
    <x v="205"/>
    <d v="2025-05-16T00:00:00"/>
    <n v="41513"/>
    <x v="482"/>
    <x v="481"/>
    <x v="1"/>
    <n v="1"/>
    <x v="9"/>
    <n v="950"/>
    <x v="4"/>
    <n v="100"/>
    <n v="850"/>
  </r>
  <r>
    <s v="Morrison"/>
    <x v="98"/>
    <x v="1"/>
    <x v="0"/>
    <x v="205"/>
    <d v="2025-05-16T00:00:00"/>
    <n v="41513"/>
    <x v="2"/>
    <x v="2"/>
    <x v="1"/>
    <n v="6"/>
    <x v="57"/>
    <n v="1050"/>
    <x v="2"/>
    <n v="90"/>
    <n v="960"/>
  </r>
  <r>
    <s v="Morrison"/>
    <x v="98"/>
    <x v="1"/>
    <x v="0"/>
    <x v="205"/>
    <d v="2025-05-16T00:00:00"/>
    <n v="41514"/>
    <x v="35"/>
    <x v="34"/>
    <x v="0"/>
    <n v="1"/>
    <x v="58"/>
    <n v="1200"/>
    <x v="0"/>
    <n v="102"/>
    <n v="1098"/>
  </r>
  <r>
    <s v="Morrison"/>
    <x v="98"/>
    <x v="1"/>
    <x v="0"/>
    <x v="205"/>
    <d v="2025-05-16T00:00:00"/>
    <n v="41514"/>
    <x v="0"/>
    <x v="0"/>
    <x v="0"/>
    <n v="1"/>
    <x v="58"/>
    <n v="1200"/>
    <x v="0"/>
    <n v="102"/>
    <n v="1098"/>
  </r>
  <r>
    <s v="Morrison"/>
    <x v="98"/>
    <x v="1"/>
    <x v="0"/>
    <x v="205"/>
    <d v="2025-05-16T00:00:00"/>
    <n v="41514"/>
    <x v="482"/>
    <x v="481"/>
    <x v="1"/>
    <n v="1"/>
    <x v="9"/>
    <n v="950"/>
    <x v="4"/>
    <n v="100"/>
    <n v="850"/>
  </r>
  <r>
    <s v="Morrison"/>
    <x v="98"/>
    <x v="1"/>
    <x v="0"/>
    <x v="205"/>
    <d v="2025-05-16T00:00:00"/>
    <n v="41514"/>
    <x v="2"/>
    <x v="2"/>
    <x v="1"/>
    <n v="6"/>
    <x v="57"/>
    <n v="1050"/>
    <x v="2"/>
    <n v="90"/>
    <n v="960"/>
  </r>
  <r>
    <s v="Fabian"/>
    <x v="97"/>
    <x v="4"/>
    <x v="0"/>
    <x v="167"/>
    <d v="2025-05-20T00:00:00"/>
    <n v="41515"/>
    <x v="54"/>
    <x v="53"/>
    <x v="13"/>
    <n v="6"/>
    <x v="272"/>
    <n v="2580"/>
    <x v="19"/>
    <n v="174"/>
    <n v="2406"/>
  </r>
  <r>
    <s v="Fabian"/>
    <x v="97"/>
    <x v="4"/>
    <x v="0"/>
    <x v="167"/>
    <d v="2025-05-20T00:00:00"/>
    <n v="41515"/>
    <x v="55"/>
    <x v="24"/>
    <x v="13"/>
    <n v="6"/>
    <x v="69"/>
    <n v="540"/>
    <x v="20"/>
    <n v="42"/>
    <n v="498"/>
  </r>
  <r>
    <s v="Fabian"/>
    <x v="97"/>
    <x v="4"/>
    <x v="0"/>
    <x v="167"/>
    <d v="2025-05-20T00:00:00"/>
    <n v="41515"/>
    <x v="112"/>
    <x v="111"/>
    <x v="13"/>
    <n v="2"/>
    <x v="28"/>
    <n v="1300"/>
    <x v="14"/>
    <n v="20"/>
    <n v="1280"/>
  </r>
  <r>
    <s v="Fabian"/>
    <x v="97"/>
    <x v="4"/>
    <x v="0"/>
    <x v="167"/>
    <d v="2025-05-20T00:00:00"/>
    <n v="41515"/>
    <x v="61"/>
    <x v="60"/>
    <x v="13"/>
    <n v="4"/>
    <x v="28"/>
    <n v="2600"/>
    <x v="14"/>
    <n v="40"/>
    <n v="2560"/>
  </r>
  <r>
    <s v="Fabian"/>
    <x v="97"/>
    <x v="4"/>
    <x v="0"/>
    <x v="167"/>
    <d v="2025-05-20T00:00:00"/>
    <n v="41515"/>
    <x v="199"/>
    <x v="198"/>
    <x v="9"/>
    <n v="2"/>
    <x v="255"/>
    <n v="640"/>
    <x v="2"/>
    <n v="30"/>
    <n v="610"/>
  </r>
  <r>
    <s v="Kushwaha"/>
    <x v="34"/>
    <x v="3"/>
    <x v="0"/>
    <x v="138"/>
    <d v="2025-05-14T00:00:00"/>
    <n v="41516"/>
    <x v="883"/>
    <x v="882"/>
    <x v="6"/>
    <n v="1"/>
    <x v="86"/>
    <n v="5000"/>
    <x v="10"/>
    <n v="235"/>
    <n v="4765"/>
  </r>
  <r>
    <s v="Kushwaha"/>
    <x v="34"/>
    <x v="3"/>
    <x v="0"/>
    <x v="138"/>
    <d v="2025-05-14T00:00:00"/>
    <n v="41516"/>
    <x v="186"/>
    <x v="185"/>
    <x v="16"/>
    <n v="1"/>
    <x v="41"/>
    <n v="250"/>
    <x v="30"/>
    <n v="25"/>
    <n v="225"/>
  </r>
  <r>
    <s v="Kushwaha"/>
    <x v="34"/>
    <x v="3"/>
    <x v="0"/>
    <x v="138"/>
    <d v="2025-05-14T00:00:00"/>
    <n v="41516"/>
    <x v="597"/>
    <x v="596"/>
    <x v="16"/>
    <n v="1"/>
    <x v="41"/>
    <n v="250"/>
    <x v="30"/>
    <n v="25"/>
    <n v="225"/>
  </r>
  <r>
    <s v="Kushwaha"/>
    <x v="34"/>
    <x v="3"/>
    <x v="0"/>
    <x v="138"/>
    <d v="2025-05-14T00:00:00"/>
    <n v="41516"/>
    <x v="131"/>
    <x v="130"/>
    <x v="17"/>
    <n v="1"/>
    <x v="41"/>
    <n v="250"/>
    <x v="31"/>
    <n v="12"/>
    <n v="238"/>
  </r>
  <r>
    <s v="Kushwaha"/>
    <x v="34"/>
    <x v="3"/>
    <x v="0"/>
    <x v="138"/>
    <d v="2025-05-14T00:00:00"/>
    <n v="41516"/>
    <x v="837"/>
    <x v="836"/>
    <x v="17"/>
    <n v="1"/>
    <x v="136"/>
    <n v="2500"/>
    <x v="32"/>
    <n v="200"/>
    <n v="2300"/>
  </r>
  <r>
    <s v="Esce"/>
    <x v="23"/>
    <x v="1"/>
    <x v="0"/>
    <x v="25"/>
    <d v="2025-05-14T00:00:00"/>
    <n v="41517"/>
    <x v="54"/>
    <x v="53"/>
    <x v="13"/>
    <n v="10"/>
    <x v="59"/>
    <n v="4950"/>
    <x v="19"/>
    <n v="290"/>
    <n v="4660"/>
  </r>
  <r>
    <s v="Esce"/>
    <x v="23"/>
    <x v="1"/>
    <x v="0"/>
    <x v="25"/>
    <d v="2025-05-14T00:00:00"/>
    <n v="41517"/>
    <x v="55"/>
    <x v="24"/>
    <x v="13"/>
    <n v="10"/>
    <x v="60"/>
    <n v="1350"/>
    <x v="20"/>
    <n v="70"/>
    <n v="1280"/>
  </r>
  <r>
    <s v="Esce"/>
    <x v="23"/>
    <x v="1"/>
    <x v="0"/>
    <x v="25"/>
    <d v="2025-05-14T00:00:00"/>
    <n v="41517"/>
    <x v="88"/>
    <x v="87"/>
    <x v="13"/>
    <n v="6"/>
    <x v="59"/>
    <n v="2970"/>
    <x v="14"/>
    <n v="60"/>
    <n v="2910"/>
  </r>
  <r>
    <s v="Esce"/>
    <x v="23"/>
    <x v="1"/>
    <x v="0"/>
    <x v="25"/>
    <d v="2025-05-14T00:00:00"/>
    <n v="41517"/>
    <x v="65"/>
    <x v="64"/>
    <x v="13"/>
    <n v="2"/>
    <x v="59"/>
    <n v="990"/>
    <x v="14"/>
    <n v="20"/>
    <n v="970"/>
  </r>
  <r>
    <s v="Esce"/>
    <x v="23"/>
    <x v="1"/>
    <x v="0"/>
    <x v="25"/>
    <d v="2025-05-14T00:00:00"/>
    <n v="41517"/>
    <x v="249"/>
    <x v="248"/>
    <x v="13"/>
    <n v="1"/>
    <x v="59"/>
    <n v="495"/>
    <x v="14"/>
    <n v="10"/>
    <n v="485"/>
  </r>
  <r>
    <s v="Esce"/>
    <x v="23"/>
    <x v="1"/>
    <x v="0"/>
    <x v="25"/>
    <d v="2025-05-14T00:00:00"/>
    <n v="41517"/>
    <x v="650"/>
    <x v="649"/>
    <x v="13"/>
    <n v="1"/>
    <x v="59"/>
    <n v="495"/>
    <x v="14"/>
    <n v="10"/>
    <n v="485"/>
  </r>
  <r>
    <s v="Esce"/>
    <x v="23"/>
    <x v="1"/>
    <x v="0"/>
    <x v="25"/>
    <d v="2025-05-14T00:00:00"/>
    <n v="41517"/>
    <x v="95"/>
    <x v="94"/>
    <x v="9"/>
    <n v="1"/>
    <x v="84"/>
    <n v="720"/>
    <x v="26"/>
    <n v="142"/>
    <n v="578"/>
  </r>
  <r>
    <s v="Esce"/>
    <x v="23"/>
    <x v="1"/>
    <x v="0"/>
    <x v="25"/>
    <d v="2025-05-14T00:00:00"/>
    <n v="41517"/>
    <x v="333"/>
    <x v="332"/>
    <x v="9"/>
    <n v="2"/>
    <x v="62"/>
    <n v="316"/>
    <x v="15"/>
    <n v="40"/>
    <n v="276"/>
  </r>
  <r>
    <s v="Esce"/>
    <x v="23"/>
    <x v="1"/>
    <x v="0"/>
    <x v="25"/>
    <d v="2025-05-14T00:00:00"/>
    <n v="41517"/>
    <x v="278"/>
    <x v="277"/>
    <x v="2"/>
    <n v="1"/>
    <x v="121"/>
    <n v="2700"/>
    <x v="35"/>
    <n v="130"/>
    <n v="2570"/>
  </r>
  <r>
    <s v="Esce"/>
    <x v="23"/>
    <x v="1"/>
    <x v="0"/>
    <x v="25"/>
    <d v="2025-05-19T00:00:00"/>
    <n v="41518"/>
    <x v="279"/>
    <x v="278"/>
    <x v="13"/>
    <n v="4"/>
    <x v="59"/>
    <n v="1980"/>
    <x v="30"/>
    <n v="100"/>
    <n v="1880"/>
  </r>
  <r>
    <s v="Esce"/>
    <x v="23"/>
    <x v="1"/>
    <x v="0"/>
    <x v="25"/>
    <d v="2025-05-19T00:00:00"/>
    <n v="41518"/>
    <x v="55"/>
    <x v="24"/>
    <x v="13"/>
    <n v="4"/>
    <x v="60"/>
    <n v="540"/>
    <x v="20"/>
    <n v="28"/>
    <n v="512"/>
  </r>
  <r>
    <s v="Esce"/>
    <x v="23"/>
    <x v="1"/>
    <x v="0"/>
    <x v="25"/>
    <d v="2025-05-19T00:00:00"/>
    <n v="41518"/>
    <x v="87"/>
    <x v="86"/>
    <x v="13"/>
    <n v="4"/>
    <x v="59"/>
    <n v="1980"/>
    <x v="14"/>
    <n v="40"/>
    <n v="1940"/>
  </r>
  <r>
    <s v="Esce"/>
    <x v="23"/>
    <x v="1"/>
    <x v="0"/>
    <x v="25"/>
    <d v="2025-05-19T00:00:00"/>
    <n v="41518"/>
    <x v="96"/>
    <x v="95"/>
    <x v="9"/>
    <n v="2"/>
    <x v="62"/>
    <n v="316"/>
    <x v="2"/>
    <n v="30"/>
    <n v="286"/>
  </r>
  <r>
    <s v="Esce"/>
    <x v="23"/>
    <x v="1"/>
    <x v="0"/>
    <x v="25"/>
    <d v="2025-05-19T00:00:00"/>
    <n v="41518"/>
    <x v="280"/>
    <x v="279"/>
    <x v="2"/>
    <n v="1"/>
    <x v="121"/>
    <n v="2700"/>
    <x v="35"/>
    <n v="130"/>
    <n v="2570"/>
  </r>
  <r>
    <s v="Hoover"/>
    <x v="19"/>
    <x v="3"/>
    <x v="0"/>
    <x v="77"/>
    <d v="2025-05-17T00:00:00"/>
    <n v="41519"/>
    <x v="516"/>
    <x v="515"/>
    <x v="4"/>
    <n v="1"/>
    <x v="12"/>
    <n v="600"/>
    <x v="7"/>
    <n v="50"/>
    <n v="550"/>
  </r>
  <r>
    <s v="Toy"/>
    <x v="12"/>
    <x v="3"/>
    <x v="1"/>
    <x v="12"/>
    <d v="2025-05-20T00:00:00"/>
    <n v="41520"/>
    <x v="491"/>
    <x v="490"/>
    <x v="11"/>
    <n v="2"/>
    <x v="92"/>
    <n v="3400"/>
    <x v="17"/>
    <n v="460"/>
    <n v="2940"/>
  </r>
  <r>
    <s v="Toy"/>
    <x v="12"/>
    <x v="3"/>
    <x v="1"/>
    <x v="12"/>
    <d v="2025-05-20T00:00:00"/>
    <n v="41520"/>
    <x v="153"/>
    <x v="152"/>
    <x v="16"/>
    <n v="8"/>
    <x v="57"/>
    <n v="1400"/>
    <x v="30"/>
    <n v="200"/>
    <n v="1200"/>
  </r>
  <r>
    <s v="Toy"/>
    <x v="12"/>
    <x v="3"/>
    <x v="1"/>
    <x v="12"/>
    <d v="2025-05-20T00:00:00"/>
    <n v="41520"/>
    <x v="492"/>
    <x v="491"/>
    <x v="18"/>
    <n v="2"/>
    <x v="66"/>
    <n v="3600"/>
    <x v="32"/>
    <n v="400"/>
    <n v="3200"/>
  </r>
  <r>
    <s v="Malik"/>
    <x v="112"/>
    <x v="3"/>
    <x v="0"/>
    <x v="206"/>
    <d v="2025-05-19T00:00:00"/>
    <n v="41521"/>
    <x v="123"/>
    <x v="122"/>
    <x v="7"/>
    <n v="1"/>
    <x v="243"/>
    <n v="4200"/>
    <x v="11"/>
    <n v="267"/>
    <n v="3933"/>
  </r>
  <r>
    <s v="Malik"/>
    <x v="112"/>
    <x v="3"/>
    <x v="0"/>
    <x v="206"/>
    <d v="2025-05-19T00:00:00"/>
    <n v="41521"/>
    <x v="124"/>
    <x v="123"/>
    <x v="7"/>
    <n v="1"/>
    <x v="24"/>
    <n v="100"/>
    <x v="12"/>
    <n v="32"/>
    <n v="68"/>
  </r>
  <r>
    <s v="Malik"/>
    <x v="112"/>
    <x v="3"/>
    <x v="0"/>
    <x v="206"/>
    <d v="2025-05-19T00:00:00"/>
    <n v="41521"/>
    <x v="124"/>
    <x v="123"/>
    <x v="7"/>
    <n v="2"/>
    <x v="18"/>
    <n v="400"/>
    <x v="12"/>
    <n v="64"/>
    <n v="336"/>
  </r>
  <r>
    <s v="Klekamp"/>
    <x v="8"/>
    <x v="2"/>
    <x v="0"/>
    <x v="8"/>
    <d v="2025-05-19T00:00:00"/>
    <n v="41522"/>
    <x v="54"/>
    <x v="53"/>
    <x v="13"/>
    <n v="4"/>
    <x v="40"/>
    <n v="1600"/>
    <x v="19"/>
    <n v="116"/>
    <n v="1484"/>
  </r>
  <r>
    <s v="Klekamp"/>
    <x v="8"/>
    <x v="2"/>
    <x v="0"/>
    <x v="8"/>
    <d v="2025-05-19T00:00:00"/>
    <n v="41522"/>
    <x v="55"/>
    <x v="24"/>
    <x v="13"/>
    <n v="4"/>
    <x v="24"/>
    <n v="400"/>
    <x v="20"/>
    <n v="28"/>
    <n v="372"/>
  </r>
  <r>
    <s v="Klekamp"/>
    <x v="8"/>
    <x v="2"/>
    <x v="0"/>
    <x v="8"/>
    <d v="2025-05-19T00:00:00"/>
    <n v="41522"/>
    <x v="61"/>
    <x v="60"/>
    <x v="13"/>
    <n v="2"/>
    <x v="40"/>
    <n v="800"/>
    <x v="14"/>
    <n v="20"/>
    <n v="780"/>
  </r>
  <r>
    <s v="Klekamp"/>
    <x v="8"/>
    <x v="2"/>
    <x v="0"/>
    <x v="8"/>
    <d v="2025-05-19T00:00:00"/>
    <n v="41522"/>
    <x v="87"/>
    <x v="86"/>
    <x v="13"/>
    <n v="2"/>
    <x v="40"/>
    <n v="800"/>
    <x v="14"/>
    <n v="20"/>
    <n v="780"/>
  </r>
  <r>
    <s v="Klekamp"/>
    <x v="8"/>
    <x v="2"/>
    <x v="0"/>
    <x v="8"/>
    <d v="2025-05-19T00:00:00"/>
    <n v="41522"/>
    <x v="432"/>
    <x v="431"/>
    <x v="9"/>
    <n v="1"/>
    <x v="23"/>
    <n v="750"/>
    <x v="1"/>
    <n v="80"/>
    <n v="670"/>
  </r>
  <r>
    <s v="Klekamp"/>
    <x v="8"/>
    <x v="2"/>
    <x v="0"/>
    <x v="8"/>
    <d v="2025-05-19T00:00:00"/>
    <n v="41522"/>
    <x v="380"/>
    <x v="379"/>
    <x v="9"/>
    <n v="1"/>
    <x v="23"/>
    <n v="750"/>
    <x v="1"/>
    <n v="80"/>
    <n v="670"/>
  </r>
  <r>
    <s v="Klekamp"/>
    <x v="8"/>
    <x v="2"/>
    <x v="0"/>
    <x v="8"/>
    <d v="2025-05-19T00:00:00"/>
    <n v="41522"/>
    <x v="382"/>
    <x v="381"/>
    <x v="9"/>
    <n v="2"/>
    <x v="24"/>
    <n v="200"/>
    <x v="31"/>
    <n v="24"/>
    <n v="176"/>
  </r>
  <r>
    <s v="Klekamp"/>
    <x v="8"/>
    <x v="2"/>
    <x v="0"/>
    <x v="8"/>
    <d v="2025-05-19T00:00:00"/>
    <n v="41522"/>
    <x v="199"/>
    <x v="198"/>
    <x v="9"/>
    <n v="2"/>
    <x v="6"/>
    <n v="250"/>
    <x v="2"/>
    <n v="30"/>
    <n v="220"/>
  </r>
  <r>
    <s v="Klekamp"/>
    <x v="8"/>
    <x v="2"/>
    <x v="0"/>
    <x v="8"/>
    <d v="2025-05-20T00:00:00"/>
    <n v="41523"/>
    <x v="288"/>
    <x v="287"/>
    <x v="9"/>
    <n v="2"/>
    <x v="23"/>
    <n v="1500"/>
    <x v="13"/>
    <n v="120"/>
    <n v="1380"/>
  </r>
  <r>
    <s v="Klekamp"/>
    <x v="8"/>
    <x v="2"/>
    <x v="0"/>
    <x v="8"/>
    <d v="2025-05-20T00:00:00"/>
    <n v="41523"/>
    <x v="379"/>
    <x v="378"/>
    <x v="9"/>
    <n v="2"/>
    <x v="23"/>
    <n v="1500"/>
    <x v="13"/>
    <n v="120"/>
    <n v="1380"/>
  </r>
  <r>
    <s v="Klekamp"/>
    <x v="8"/>
    <x v="2"/>
    <x v="0"/>
    <x v="8"/>
    <d v="2025-05-20T00:00:00"/>
    <n v="41523"/>
    <x v="28"/>
    <x v="24"/>
    <x v="9"/>
    <n v="10"/>
    <x v="24"/>
    <n v="1000"/>
    <x v="14"/>
    <n v="100"/>
    <n v="900"/>
  </r>
  <r>
    <s v="Klekamp"/>
    <x v="8"/>
    <x v="2"/>
    <x v="0"/>
    <x v="8"/>
    <d v="2025-05-20T00:00:00"/>
    <n v="41523"/>
    <x v="438"/>
    <x v="437"/>
    <x v="9"/>
    <n v="2"/>
    <x v="18"/>
    <n v="400"/>
    <x v="14"/>
    <n v="20"/>
    <n v="380"/>
  </r>
  <r>
    <s v="Klekamp"/>
    <x v="8"/>
    <x v="2"/>
    <x v="0"/>
    <x v="8"/>
    <d v="2025-05-20T00:00:00"/>
    <n v="41523"/>
    <x v="49"/>
    <x v="48"/>
    <x v="6"/>
    <n v="1"/>
    <x v="25"/>
    <n v="3200"/>
    <x v="10"/>
    <n v="235"/>
    <n v="2965"/>
  </r>
  <r>
    <s v="Klekamp"/>
    <x v="8"/>
    <x v="2"/>
    <x v="0"/>
    <x v="8"/>
    <d v="2025-05-20T00:00:00"/>
    <n v="41523"/>
    <x v="848"/>
    <x v="847"/>
    <x v="6"/>
    <n v="1"/>
    <x v="25"/>
    <n v="3200"/>
    <x v="10"/>
    <n v="235"/>
    <n v="2965"/>
  </r>
  <r>
    <s v="Klekamp"/>
    <x v="8"/>
    <x v="2"/>
    <x v="0"/>
    <x v="8"/>
    <d v="2025-05-20T00:00:00"/>
    <n v="41523"/>
    <x v="128"/>
    <x v="127"/>
    <x v="6"/>
    <n v="1"/>
    <x v="13"/>
    <n v="50"/>
    <x v="21"/>
    <n v="30"/>
    <n v="20"/>
  </r>
  <r>
    <s v="Klekamp"/>
    <x v="8"/>
    <x v="2"/>
    <x v="0"/>
    <x v="8"/>
    <d v="2025-05-20T00:00:00"/>
    <n v="41523"/>
    <x v="186"/>
    <x v="185"/>
    <x v="16"/>
    <n v="2"/>
    <x v="41"/>
    <n v="500"/>
    <x v="30"/>
    <n v="50"/>
    <n v="450"/>
  </r>
  <r>
    <s v="Klekamp"/>
    <x v="8"/>
    <x v="2"/>
    <x v="0"/>
    <x v="8"/>
    <d v="2025-05-20T00:00:00"/>
    <n v="41523"/>
    <x v="191"/>
    <x v="190"/>
    <x v="16"/>
    <n v="2"/>
    <x v="41"/>
    <n v="500"/>
    <x v="30"/>
    <n v="50"/>
    <n v="450"/>
  </r>
  <r>
    <s v="Klekamp"/>
    <x v="8"/>
    <x v="2"/>
    <x v="0"/>
    <x v="8"/>
    <d v="2025-05-20T00:00:00"/>
    <n v="41523"/>
    <x v="131"/>
    <x v="130"/>
    <x v="17"/>
    <n v="2"/>
    <x v="24"/>
    <n v="200"/>
    <x v="31"/>
    <n v="24"/>
    <n v="176"/>
  </r>
  <r>
    <s v="Klekamp"/>
    <x v="8"/>
    <x v="2"/>
    <x v="0"/>
    <x v="8"/>
    <d v="2025-05-20T00:00:00"/>
    <n v="41523"/>
    <x v="132"/>
    <x v="131"/>
    <x v="17"/>
    <n v="1"/>
    <x v="92"/>
    <n v="1700"/>
    <x v="32"/>
    <n v="200"/>
    <n v="1500"/>
  </r>
  <r>
    <s v="Klekamp"/>
    <x v="8"/>
    <x v="2"/>
    <x v="0"/>
    <x v="8"/>
    <d v="2025-05-20T00:00:00"/>
    <n v="41523"/>
    <x v="339"/>
    <x v="338"/>
    <x v="17"/>
    <n v="1"/>
    <x v="92"/>
    <n v="1700"/>
    <x v="32"/>
    <n v="200"/>
    <n v="1500"/>
  </r>
  <r>
    <s v="McNamara"/>
    <x v="8"/>
    <x v="2"/>
    <x v="0"/>
    <x v="8"/>
    <d v="2025-05-20T00:00:00"/>
    <n v="41524"/>
    <x v="288"/>
    <x v="287"/>
    <x v="9"/>
    <n v="2"/>
    <x v="23"/>
    <n v="1500"/>
    <x v="13"/>
    <n v="120"/>
    <n v="1380"/>
  </r>
  <r>
    <s v="McNamara"/>
    <x v="8"/>
    <x v="2"/>
    <x v="0"/>
    <x v="8"/>
    <d v="2025-05-20T00:00:00"/>
    <n v="41524"/>
    <x v="257"/>
    <x v="256"/>
    <x v="9"/>
    <n v="2"/>
    <x v="23"/>
    <n v="1500"/>
    <x v="13"/>
    <n v="120"/>
    <n v="1380"/>
  </r>
  <r>
    <s v="McNamara"/>
    <x v="8"/>
    <x v="2"/>
    <x v="0"/>
    <x v="8"/>
    <d v="2025-05-20T00:00:00"/>
    <n v="41524"/>
    <x v="28"/>
    <x v="24"/>
    <x v="9"/>
    <n v="4"/>
    <x v="24"/>
    <n v="400"/>
    <x v="14"/>
    <n v="40"/>
    <n v="360"/>
  </r>
  <r>
    <s v="McNamara"/>
    <x v="8"/>
    <x v="2"/>
    <x v="0"/>
    <x v="8"/>
    <d v="2025-05-20T00:00:00"/>
    <n v="41524"/>
    <x v="70"/>
    <x v="69"/>
    <x v="9"/>
    <n v="4"/>
    <x v="6"/>
    <n v="500"/>
    <x v="2"/>
    <n v="60"/>
    <n v="440"/>
  </r>
  <r>
    <s v="McNamara"/>
    <x v="8"/>
    <x v="2"/>
    <x v="0"/>
    <x v="8"/>
    <d v="2025-05-20T00:00:00"/>
    <n v="41525"/>
    <x v="106"/>
    <x v="105"/>
    <x v="9"/>
    <n v="4"/>
    <x v="23"/>
    <n v="3000"/>
    <x v="13"/>
    <n v="240"/>
    <n v="2760"/>
  </r>
  <r>
    <s v="McNamara"/>
    <x v="8"/>
    <x v="2"/>
    <x v="0"/>
    <x v="8"/>
    <d v="2025-05-20T00:00:00"/>
    <n v="41525"/>
    <x v="69"/>
    <x v="68"/>
    <x v="9"/>
    <n v="2"/>
    <x v="23"/>
    <n v="1500"/>
    <x v="13"/>
    <n v="120"/>
    <n v="1380"/>
  </r>
  <r>
    <s v="McNamara"/>
    <x v="8"/>
    <x v="2"/>
    <x v="0"/>
    <x v="8"/>
    <d v="2025-05-20T00:00:00"/>
    <n v="41525"/>
    <x v="28"/>
    <x v="24"/>
    <x v="9"/>
    <n v="6"/>
    <x v="24"/>
    <n v="600"/>
    <x v="14"/>
    <n v="60"/>
    <n v="540"/>
  </r>
  <r>
    <s v="McNamara"/>
    <x v="8"/>
    <x v="2"/>
    <x v="0"/>
    <x v="8"/>
    <d v="2025-05-20T00:00:00"/>
    <n v="41525"/>
    <x v="58"/>
    <x v="57"/>
    <x v="9"/>
    <n v="1"/>
    <x v="6"/>
    <n v="125"/>
    <x v="2"/>
    <n v="15"/>
    <n v="110"/>
  </r>
  <r>
    <s v="McNamara"/>
    <x v="8"/>
    <x v="2"/>
    <x v="0"/>
    <x v="8"/>
    <d v="2025-05-20T00:00:00"/>
    <n v="41525"/>
    <x v="199"/>
    <x v="198"/>
    <x v="9"/>
    <n v="1"/>
    <x v="6"/>
    <n v="125"/>
    <x v="2"/>
    <n v="15"/>
    <n v="110"/>
  </r>
  <r>
    <s v="McNamara"/>
    <x v="8"/>
    <x v="2"/>
    <x v="0"/>
    <x v="8"/>
    <d v="2025-05-20T00:00:00"/>
    <n v="41525"/>
    <x v="127"/>
    <x v="126"/>
    <x v="2"/>
    <n v="2"/>
    <x v="50"/>
    <n v="4000"/>
    <x v="3"/>
    <n v="180"/>
    <n v="3820"/>
  </r>
  <r>
    <s v="McNamara"/>
    <x v="8"/>
    <x v="2"/>
    <x v="0"/>
    <x v="8"/>
    <d v="2025-05-20T00:00:00"/>
    <n v="41525"/>
    <x v="108"/>
    <x v="107"/>
    <x v="2"/>
    <n v="2"/>
    <x v="50"/>
    <n v="4000"/>
    <x v="3"/>
    <n v="180"/>
    <n v="3820"/>
  </r>
  <r>
    <s v="N/A"/>
    <x v="113"/>
    <x v="2"/>
    <x v="1"/>
    <x v="207"/>
    <d v="2025-05-16T00:00:00"/>
    <n v="41528"/>
    <x v="884"/>
    <x v="883"/>
    <x v="22"/>
    <n v="1"/>
    <x v="118"/>
    <n v="375"/>
    <x v="53"/>
    <n v="250"/>
    <n v="125"/>
  </r>
  <r>
    <s v="Esterberg"/>
    <x v="45"/>
    <x v="0"/>
    <x v="0"/>
    <x v="103"/>
    <d v="2025-03-03T00:00:00"/>
    <n v="41529"/>
    <x v="119"/>
    <x v="118"/>
    <x v="15"/>
    <n v="4"/>
    <x v="45"/>
    <n v="1200"/>
    <x v="28"/>
    <n v="292"/>
    <n v="908"/>
  </r>
  <r>
    <s v="Esterberg"/>
    <x v="45"/>
    <x v="0"/>
    <x v="0"/>
    <x v="103"/>
    <d v="2025-03-03T00:00:00"/>
    <n v="41529"/>
    <x v="247"/>
    <x v="246"/>
    <x v="15"/>
    <n v="2"/>
    <x v="18"/>
    <n v="400"/>
    <x v="27"/>
    <n v="26"/>
    <n v="374"/>
  </r>
  <r>
    <s v="Esterberg"/>
    <x v="45"/>
    <x v="0"/>
    <x v="0"/>
    <x v="103"/>
    <d v="2025-03-03T00:00:00"/>
    <n v="41529"/>
    <x v="548"/>
    <x v="547"/>
    <x v="15"/>
    <n v="2"/>
    <x v="73"/>
    <n v="700"/>
    <x v="29"/>
    <n v="28"/>
    <n v="672"/>
  </r>
  <r>
    <s v="Esterberg"/>
    <x v="45"/>
    <x v="0"/>
    <x v="0"/>
    <x v="103"/>
    <d v="2025-03-03T00:00:00"/>
    <n v="41529"/>
    <x v="885"/>
    <x v="884"/>
    <x v="15"/>
    <n v="1"/>
    <x v="73"/>
    <n v="350"/>
    <x v="29"/>
    <n v="14"/>
    <n v="336"/>
  </r>
  <r>
    <s v="Esterberg"/>
    <x v="45"/>
    <x v="0"/>
    <x v="0"/>
    <x v="103"/>
    <d v="2025-03-03T00:00:00"/>
    <n v="41529"/>
    <x v="121"/>
    <x v="120"/>
    <x v="15"/>
    <n v="1"/>
    <x v="73"/>
    <n v="350"/>
    <x v="29"/>
    <n v="14"/>
    <n v="336"/>
  </r>
  <r>
    <s v="Esterberg"/>
    <x v="45"/>
    <x v="0"/>
    <x v="0"/>
    <x v="103"/>
    <d v="2025-03-03T00:00:00"/>
    <n v="41529"/>
    <x v="55"/>
    <x v="24"/>
    <x v="13"/>
    <n v="4"/>
    <x v="13"/>
    <n v="200"/>
    <x v="20"/>
    <n v="28"/>
    <n v="172"/>
  </r>
  <r>
    <s v="Esterberg"/>
    <x v="45"/>
    <x v="0"/>
    <x v="0"/>
    <x v="103"/>
    <d v="2025-03-03T00:00:00"/>
    <n v="41529"/>
    <x v="649"/>
    <x v="648"/>
    <x v="7"/>
    <n v="1"/>
    <x v="114"/>
    <n v="5450"/>
    <x v="11"/>
    <n v="267"/>
    <n v="5183"/>
  </r>
  <r>
    <s v="Esterberg"/>
    <x v="45"/>
    <x v="0"/>
    <x v="0"/>
    <x v="103"/>
    <d v="2025-03-03T00:00:00"/>
    <n v="41529"/>
    <x v="241"/>
    <x v="240"/>
    <x v="7"/>
    <n v="3"/>
    <x v="6"/>
    <n v="375"/>
    <x v="12"/>
    <n v="96"/>
    <n v="279"/>
  </r>
  <r>
    <s v="Lewandrowski"/>
    <x v="31"/>
    <x v="0"/>
    <x v="1"/>
    <x v="36"/>
    <d v="2025-05-10T00:00:00"/>
    <n v="41530"/>
    <x v="110"/>
    <x v="109"/>
    <x v="0"/>
    <n v="1"/>
    <x v="28"/>
    <n v="650"/>
    <x v="0"/>
    <n v="102"/>
    <n v="548"/>
  </r>
  <r>
    <s v="Lewandrowski"/>
    <x v="31"/>
    <x v="0"/>
    <x v="1"/>
    <x v="36"/>
    <d v="2025-05-10T00:00:00"/>
    <n v="41530"/>
    <x v="99"/>
    <x v="98"/>
    <x v="1"/>
    <n v="1"/>
    <x v="84"/>
    <n v="720"/>
    <x v="1"/>
    <n v="80"/>
    <n v="640"/>
  </r>
  <r>
    <s v="Lewandrowski"/>
    <x v="31"/>
    <x v="0"/>
    <x v="1"/>
    <x v="36"/>
    <d v="2025-05-10T00:00:00"/>
    <n v="41530"/>
    <x v="109"/>
    <x v="108"/>
    <x v="1"/>
    <n v="4"/>
    <x v="21"/>
    <n v="300"/>
    <x v="2"/>
    <n v="60"/>
    <n v="240"/>
  </r>
  <r>
    <s v="Lewandrowski"/>
    <x v="31"/>
    <x v="0"/>
    <x v="1"/>
    <x v="36"/>
    <d v="2025-05-10T00:00:00"/>
    <n v="41531"/>
    <x v="110"/>
    <x v="109"/>
    <x v="0"/>
    <n v="1"/>
    <x v="28"/>
    <n v="650"/>
    <x v="0"/>
    <n v="102"/>
    <n v="548"/>
  </r>
  <r>
    <s v="Lewandrowski"/>
    <x v="31"/>
    <x v="0"/>
    <x v="1"/>
    <x v="36"/>
    <d v="2025-05-10T00:00:00"/>
    <n v="41531"/>
    <x v="99"/>
    <x v="98"/>
    <x v="1"/>
    <n v="1"/>
    <x v="84"/>
    <n v="720"/>
    <x v="1"/>
    <n v="80"/>
    <n v="640"/>
  </r>
  <r>
    <s v="Lewandrowski"/>
    <x v="31"/>
    <x v="0"/>
    <x v="1"/>
    <x v="36"/>
    <d v="2025-05-10T00:00:00"/>
    <n v="41531"/>
    <x v="109"/>
    <x v="108"/>
    <x v="1"/>
    <n v="4"/>
    <x v="21"/>
    <n v="300"/>
    <x v="2"/>
    <n v="60"/>
    <n v="240"/>
  </r>
  <r>
    <s v="Hines"/>
    <x v="82"/>
    <x v="1"/>
    <x v="1"/>
    <x v="137"/>
    <d v="2025-05-09T00:00:00"/>
    <n v="41532"/>
    <x v="35"/>
    <x v="34"/>
    <x v="0"/>
    <n v="1"/>
    <x v="28"/>
    <n v="650"/>
    <x v="0"/>
    <n v="102"/>
    <n v="548"/>
  </r>
  <r>
    <s v="Hines"/>
    <x v="82"/>
    <x v="1"/>
    <x v="1"/>
    <x v="137"/>
    <d v="2025-05-09T00:00:00"/>
    <n v="41532"/>
    <x v="126"/>
    <x v="125"/>
    <x v="1"/>
    <n v="3"/>
    <x v="21"/>
    <n v="225"/>
    <x v="2"/>
    <n v="45"/>
    <n v="180"/>
  </r>
  <r>
    <s v="Hines"/>
    <x v="82"/>
    <x v="1"/>
    <x v="1"/>
    <x v="137"/>
    <d v="2025-05-09T00:00:00"/>
    <n v="41532"/>
    <x v="612"/>
    <x v="611"/>
    <x v="1"/>
    <n v="1"/>
    <x v="21"/>
    <n v="75"/>
    <x v="2"/>
    <n v="15"/>
    <n v="60"/>
  </r>
  <r>
    <s v="Hines"/>
    <x v="82"/>
    <x v="1"/>
    <x v="1"/>
    <x v="137"/>
    <d v="2025-05-09T00:00:00"/>
    <n v="41532"/>
    <x v="291"/>
    <x v="290"/>
    <x v="19"/>
    <n v="1"/>
    <x v="212"/>
    <n v="240"/>
    <x v="7"/>
    <n v="50"/>
    <n v="190"/>
  </r>
  <r>
    <s v="Hines"/>
    <x v="82"/>
    <x v="1"/>
    <x v="1"/>
    <x v="137"/>
    <d v="2025-05-09T00:00:00"/>
    <n v="41532"/>
    <x v="17"/>
    <x v="17"/>
    <x v="5"/>
    <n v="1"/>
    <x v="52"/>
    <n v="450"/>
    <x v="8"/>
    <n v="110"/>
    <n v="340"/>
  </r>
  <r>
    <s v="Wulff"/>
    <x v="1"/>
    <x v="1"/>
    <x v="0"/>
    <x v="149"/>
    <d v="2025-03-03T00:00:00"/>
    <n v="41533"/>
    <x v="275"/>
    <x v="885"/>
    <x v="14"/>
    <n v="1"/>
    <x v="110"/>
    <n v="1500"/>
    <x v="39"/>
    <n v="0"/>
    <n v="1500"/>
  </r>
  <r>
    <s v="Abrams"/>
    <x v="45"/>
    <x v="0"/>
    <x v="0"/>
    <x v="57"/>
    <d v="2025-05-09T00:00:00"/>
    <n v="41538"/>
    <x v="77"/>
    <x v="76"/>
    <x v="1"/>
    <n v="1"/>
    <x v="96"/>
    <n v="900"/>
    <x v="4"/>
    <n v="100"/>
    <n v="800"/>
  </r>
  <r>
    <s v="Abrams"/>
    <x v="45"/>
    <x v="0"/>
    <x v="0"/>
    <x v="57"/>
    <d v="2025-05-09T00:00:00"/>
    <n v="41538"/>
    <x v="109"/>
    <x v="108"/>
    <x v="1"/>
    <n v="6"/>
    <x v="24"/>
    <n v="600"/>
    <x v="2"/>
    <n v="90"/>
    <n v="510"/>
  </r>
  <r>
    <s v="Abrams"/>
    <x v="45"/>
    <x v="0"/>
    <x v="0"/>
    <x v="57"/>
    <d v="2025-05-09T00:00:00"/>
    <n v="41538"/>
    <x v="6"/>
    <x v="6"/>
    <x v="1"/>
    <n v="1"/>
    <x v="6"/>
    <n v="125"/>
    <x v="5"/>
    <n v="40"/>
    <n v="85"/>
  </r>
  <r>
    <s v="Vira"/>
    <x v="47"/>
    <x v="0"/>
    <x v="0"/>
    <x v="59"/>
    <d v="2025-05-21T00:00:00"/>
    <n v="41539"/>
    <x v="12"/>
    <x v="12"/>
    <x v="0"/>
    <n v="2"/>
    <x v="64"/>
    <n v="933.12"/>
    <x v="0"/>
    <n v="204"/>
    <n v="729.12"/>
  </r>
  <r>
    <s v="Vira"/>
    <x v="47"/>
    <x v="0"/>
    <x v="0"/>
    <x v="59"/>
    <d v="2025-05-21T00:00:00"/>
    <n v="41539"/>
    <x v="101"/>
    <x v="100"/>
    <x v="1"/>
    <n v="1"/>
    <x v="34"/>
    <n v="402.41"/>
    <x v="4"/>
    <n v="100"/>
    <n v="302.41000000000003"/>
  </r>
  <r>
    <s v="Vira"/>
    <x v="47"/>
    <x v="0"/>
    <x v="0"/>
    <x v="59"/>
    <d v="2025-05-21T00:00:00"/>
    <n v="41539"/>
    <x v="109"/>
    <x v="108"/>
    <x v="1"/>
    <n v="6"/>
    <x v="35"/>
    <n v="488.76"/>
    <x v="2"/>
    <n v="90"/>
    <n v="398.76"/>
  </r>
  <r>
    <s v="Toussaint"/>
    <x v="19"/>
    <x v="3"/>
    <x v="0"/>
    <x v="20"/>
    <d v="2025-05-20T00:00:00"/>
    <n v="41540"/>
    <x v="263"/>
    <x v="262"/>
    <x v="4"/>
    <n v="2"/>
    <x v="12"/>
    <n v="1200"/>
    <x v="7"/>
    <n v="100"/>
    <n v="1100"/>
  </r>
  <r>
    <s v="Behrend"/>
    <x v="13"/>
    <x v="0"/>
    <x v="0"/>
    <x v="27"/>
    <d v="2025-05-20T00:00:00"/>
    <n v="41541"/>
    <x v="323"/>
    <x v="322"/>
    <x v="4"/>
    <n v="1"/>
    <x v="64"/>
    <n v="466.56"/>
    <x v="7"/>
    <n v="50"/>
    <n v="416.56"/>
  </r>
  <r>
    <s v="Behrend"/>
    <x v="13"/>
    <x v="0"/>
    <x v="0"/>
    <x v="27"/>
    <d v="2025-05-20T00:00:00"/>
    <n v="41541"/>
    <x v="242"/>
    <x v="241"/>
    <x v="4"/>
    <n v="1"/>
    <x v="64"/>
    <n v="466.56"/>
    <x v="7"/>
    <n v="50"/>
    <n v="416.56"/>
  </r>
  <r>
    <s v="Behrend"/>
    <x v="13"/>
    <x v="0"/>
    <x v="0"/>
    <x v="27"/>
    <d v="2025-05-20T00:00:00"/>
    <n v="41541"/>
    <x v="5"/>
    <x v="5"/>
    <x v="1"/>
    <n v="1"/>
    <x v="34"/>
    <n v="402.41"/>
    <x v="4"/>
    <n v="100"/>
    <n v="302.41000000000003"/>
  </r>
  <r>
    <s v="Behrend"/>
    <x v="13"/>
    <x v="0"/>
    <x v="0"/>
    <x v="27"/>
    <d v="2025-05-20T00:00:00"/>
    <n v="41541"/>
    <x v="138"/>
    <x v="137"/>
    <x v="1"/>
    <n v="6"/>
    <x v="35"/>
    <n v="488.76"/>
    <x v="2"/>
    <n v="90"/>
    <n v="398.76"/>
  </r>
  <r>
    <s v="Behrend"/>
    <x v="13"/>
    <x v="0"/>
    <x v="0"/>
    <x v="27"/>
    <d v="2025-05-20T00:00:00"/>
    <n v="41542"/>
    <x v="100"/>
    <x v="99"/>
    <x v="4"/>
    <n v="2"/>
    <x v="64"/>
    <n v="933.12"/>
    <x v="7"/>
    <n v="100"/>
    <n v="833.12"/>
  </r>
  <r>
    <s v="Behrend"/>
    <x v="13"/>
    <x v="0"/>
    <x v="0"/>
    <x v="27"/>
    <d v="2025-05-20T00:00:00"/>
    <n v="41542"/>
    <x v="101"/>
    <x v="100"/>
    <x v="1"/>
    <n v="1"/>
    <x v="34"/>
    <n v="402.41"/>
    <x v="4"/>
    <n v="100"/>
    <n v="302.41000000000003"/>
  </r>
  <r>
    <s v="Behrend"/>
    <x v="13"/>
    <x v="0"/>
    <x v="0"/>
    <x v="27"/>
    <d v="2025-05-20T00:00:00"/>
    <n v="41542"/>
    <x v="33"/>
    <x v="32"/>
    <x v="1"/>
    <n v="6"/>
    <x v="35"/>
    <n v="488.76"/>
    <x v="2"/>
    <n v="90"/>
    <n v="398.76"/>
  </r>
  <r>
    <s v="Behrend"/>
    <x v="13"/>
    <x v="0"/>
    <x v="0"/>
    <x v="27"/>
    <d v="2025-05-20T00:00:00"/>
    <n v="41543"/>
    <x v="119"/>
    <x v="118"/>
    <x v="15"/>
    <n v="4"/>
    <x v="45"/>
    <n v="1200"/>
    <x v="28"/>
    <n v="292"/>
    <n v="908"/>
  </r>
  <r>
    <s v="Behrend"/>
    <x v="13"/>
    <x v="0"/>
    <x v="0"/>
    <x v="27"/>
    <d v="2025-05-20T00:00:00"/>
    <n v="41543"/>
    <x v="247"/>
    <x v="246"/>
    <x v="15"/>
    <n v="1"/>
    <x v="18"/>
    <n v="200"/>
    <x v="27"/>
    <n v="13"/>
    <n v="187"/>
  </r>
  <r>
    <s v="Behrend"/>
    <x v="13"/>
    <x v="0"/>
    <x v="0"/>
    <x v="27"/>
    <d v="2025-05-20T00:00:00"/>
    <n v="41543"/>
    <x v="384"/>
    <x v="383"/>
    <x v="15"/>
    <n v="1"/>
    <x v="18"/>
    <n v="200"/>
    <x v="27"/>
    <n v="13"/>
    <n v="187"/>
  </r>
  <r>
    <s v="Behrend"/>
    <x v="13"/>
    <x v="0"/>
    <x v="0"/>
    <x v="27"/>
    <d v="2025-05-20T00:00:00"/>
    <n v="41543"/>
    <x v="204"/>
    <x v="203"/>
    <x v="15"/>
    <n v="4"/>
    <x v="73"/>
    <n v="1400"/>
    <x v="29"/>
    <n v="56"/>
    <n v="1344"/>
  </r>
  <r>
    <s v="Behrend"/>
    <x v="13"/>
    <x v="0"/>
    <x v="0"/>
    <x v="27"/>
    <d v="2025-05-20T00:00:00"/>
    <n v="41543"/>
    <x v="55"/>
    <x v="24"/>
    <x v="13"/>
    <n v="4"/>
    <x v="13"/>
    <n v="200"/>
    <x v="20"/>
    <n v="28"/>
    <n v="172"/>
  </r>
  <r>
    <s v="Behrend"/>
    <x v="13"/>
    <x v="0"/>
    <x v="0"/>
    <x v="27"/>
    <d v="2025-05-20T00:00:00"/>
    <n v="41543"/>
    <x v="299"/>
    <x v="298"/>
    <x v="9"/>
    <n v="4"/>
    <x v="137"/>
    <n v="550"/>
    <x v="21"/>
    <n v="120"/>
    <n v="430"/>
  </r>
  <r>
    <s v="Behrend"/>
    <x v="13"/>
    <x v="0"/>
    <x v="0"/>
    <x v="27"/>
    <d v="2025-05-20T00:00:00"/>
    <n v="41543"/>
    <x v="64"/>
    <x v="63"/>
    <x v="9"/>
    <n v="4"/>
    <x v="138"/>
    <n v="330"/>
    <x v="7"/>
    <n v="200"/>
    <n v="130"/>
  </r>
  <r>
    <s v="N/A"/>
    <x v="73"/>
    <x v="3"/>
    <x v="1"/>
    <x v="118"/>
    <d v="2025-05-23T00:00:00"/>
    <n v="41544"/>
    <x v="9"/>
    <x v="9"/>
    <x v="1"/>
    <n v="1"/>
    <x v="118"/>
    <n v="375"/>
    <x v="1"/>
    <n v="80"/>
    <n v="295"/>
  </r>
  <r>
    <s v="N/A"/>
    <x v="73"/>
    <x v="3"/>
    <x v="1"/>
    <x v="118"/>
    <d v="2025-05-23T00:00:00"/>
    <n v="41544"/>
    <x v="236"/>
    <x v="235"/>
    <x v="1"/>
    <n v="1"/>
    <x v="105"/>
    <n v="60"/>
    <x v="2"/>
    <n v="15"/>
    <n v="45"/>
  </r>
  <r>
    <s v="N/A"/>
    <x v="73"/>
    <x v="3"/>
    <x v="1"/>
    <x v="118"/>
    <d v="2025-05-23T00:00:00"/>
    <n v="41544"/>
    <x v="109"/>
    <x v="108"/>
    <x v="1"/>
    <n v="3"/>
    <x v="105"/>
    <n v="180"/>
    <x v="2"/>
    <n v="45"/>
    <n v="135"/>
  </r>
  <r>
    <s v="N/A"/>
    <x v="73"/>
    <x v="3"/>
    <x v="1"/>
    <x v="118"/>
    <d v="2025-05-23T00:00:00"/>
    <n v="41545"/>
    <x v="101"/>
    <x v="100"/>
    <x v="1"/>
    <n v="1"/>
    <x v="40"/>
    <n v="400"/>
    <x v="4"/>
    <n v="100"/>
    <n v="300"/>
  </r>
  <r>
    <s v="N/A"/>
    <x v="73"/>
    <x v="3"/>
    <x v="1"/>
    <x v="118"/>
    <d v="2025-05-23T00:00:00"/>
    <n v="41545"/>
    <x v="173"/>
    <x v="172"/>
    <x v="1"/>
    <n v="6"/>
    <x v="105"/>
    <n v="360"/>
    <x v="2"/>
    <n v="90"/>
    <n v="270"/>
  </r>
  <r>
    <s v="Pateder"/>
    <x v="93"/>
    <x v="4"/>
    <x v="0"/>
    <x v="183"/>
    <d v="2025-05-02T00:00:00"/>
    <n v="41546"/>
    <x v="167"/>
    <x v="166"/>
    <x v="0"/>
    <n v="1"/>
    <x v="27"/>
    <n v="800"/>
    <x v="0"/>
    <n v="102"/>
    <n v="698"/>
  </r>
  <r>
    <s v="Pateder"/>
    <x v="93"/>
    <x v="4"/>
    <x v="0"/>
    <x v="183"/>
    <d v="2025-05-02T00:00:00"/>
    <n v="41546"/>
    <x v="32"/>
    <x v="31"/>
    <x v="1"/>
    <n v="1"/>
    <x v="9"/>
    <n v="950"/>
    <x v="1"/>
    <n v="80"/>
    <n v="870"/>
  </r>
  <r>
    <s v="Pateder"/>
    <x v="93"/>
    <x v="4"/>
    <x v="0"/>
    <x v="183"/>
    <d v="2025-05-02T00:00:00"/>
    <n v="41546"/>
    <x v="15"/>
    <x v="15"/>
    <x v="1"/>
    <n v="4"/>
    <x v="21"/>
    <n v="300"/>
    <x v="2"/>
    <n v="60"/>
    <n v="240"/>
  </r>
  <r>
    <s v="Ryan"/>
    <x v="72"/>
    <x v="5"/>
    <x v="0"/>
    <x v="115"/>
    <d v="2025-05-20T00:00:00"/>
    <n v="41547"/>
    <x v="54"/>
    <x v="53"/>
    <x v="13"/>
    <n v="4"/>
    <x v="40"/>
    <n v="1600"/>
    <x v="19"/>
    <n v="116"/>
    <n v="1484"/>
  </r>
  <r>
    <s v="Ryan"/>
    <x v="72"/>
    <x v="5"/>
    <x v="0"/>
    <x v="115"/>
    <d v="2025-05-20T00:00:00"/>
    <n v="41547"/>
    <x v="55"/>
    <x v="24"/>
    <x v="13"/>
    <n v="4"/>
    <x v="13"/>
    <n v="200"/>
    <x v="20"/>
    <n v="28"/>
    <n v="172"/>
  </r>
  <r>
    <s v="Ryan"/>
    <x v="72"/>
    <x v="5"/>
    <x v="0"/>
    <x v="115"/>
    <d v="2025-05-20T00:00:00"/>
    <n v="41547"/>
    <x v="61"/>
    <x v="60"/>
    <x v="13"/>
    <n v="4"/>
    <x v="40"/>
    <n v="1600"/>
    <x v="14"/>
    <n v="40"/>
    <n v="1560"/>
  </r>
  <r>
    <s v="Ryan"/>
    <x v="72"/>
    <x v="5"/>
    <x v="0"/>
    <x v="115"/>
    <d v="2025-05-20T00:00:00"/>
    <n v="41547"/>
    <x v="681"/>
    <x v="680"/>
    <x v="9"/>
    <n v="2"/>
    <x v="18"/>
    <n v="400"/>
    <x v="15"/>
    <n v="40"/>
    <n v="360"/>
  </r>
  <r>
    <s v="Curtis"/>
    <x v="15"/>
    <x v="4"/>
    <x v="0"/>
    <x v="16"/>
    <d v="2025-05-22T00:00:00"/>
    <n v="41548"/>
    <x v="54"/>
    <x v="53"/>
    <x v="13"/>
    <n v="4"/>
    <x v="45"/>
    <n v="1200"/>
    <x v="19"/>
    <n v="116"/>
    <n v="1084"/>
  </r>
  <r>
    <s v="Curtis"/>
    <x v="15"/>
    <x v="4"/>
    <x v="0"/>
    <x v="16"/>
    <d v="2025-05-22T00:00:00"/>
    <n v="41548"/>
    <x v="55"/>
    <x v="24"/>
    <x v="13"/>
    <n v="4"/>
    <x v="46"/>
    <n v="180"/>
    <x v="20"/>
    <n v="28"/>
    <n v="152"/>
  </r>
  <r>
    <s v="Curtis"/>
    <x v="15"/>
    <x v="4"/>
    <x v="0"/>
    <x v="16"/>
    <d v="2025-05-22T00:00:00"/>
    <n v="41548"/>
    <x v="112"/>
    <x v="111"/>
    <x v="13"/>
    <n v="4"/>
    <x v="11"/>
    <n v="900"/>
    <x v="14"/>
    <n v="40"/>
    <n v="860"/>
  </r>
  <r>
    <s v="Curtis"/>
    <x v="15"/>
    <x v="4"/>
    <x v="0"/>
    <x v="16"/>
    <d v="2025-05-22T00:00:00"/>
    <n v="41548"/>
    <x v="57"/>
    <x v="56"/>
    <x v="9"/>
    <n v="1"/>
    <x v="47"/>
    <n v="160"/>
    <x v="2"/>
    <n v="15"/>
    <n v="145"/>
  </r>
  <r>
    <s v="Curtis"/>
    <x v="15"/>
    <x v="4"/>
    <x v="0"/>
    <x v="16"/>
    <d v="2025-05-22T00:00:00"/>
    <n v="41548"/>
    <x v="96"/>
    <x v="95"/>
    <x v="9"/>
    <n v="1"/>
    <x v="47"/>
    <n v="160"/>
    <x v="2"/>
    <n v="15"/>
    <n v="145"/>
  </r>
  <r>
    <s v="Boyd"/>
    <x v="4"/>
    <x v="1"/>
    <x v="0"/>
    <x v="4"/>
    <d v="2025-05-21T00:00:00"/>
    <n v="41549"/>
    <x v="36"/>
    <x v="35"/>
    <x v="4"/>
    <n v="2"/>
    <x v="9"/>
    <n v="1900"/>
    <x v="7"/>
    <n v="100"/>
    <n v="1800"/>
  </r>
  <r>
    <s v="Boyd"/>
    <x v="4"/>
    <x v="1"/>
    <x v="0"/>
    <x v="4"/>
    <d v="2025-05-21T00:00:00"/>
    <n v="41549"/>
    <x v="221"/>
    <x v="220"/>
    <x v="1"/>
    <n v="1"/>
    <x v="119"/>
    <n v="1375"/>
    <x v="4"/>
    <n v="100"/>
    <n v="1275"/>
  </r>
  <r>
    <s v="Boyd"/>
    <x v="4"/>
    <x v="1"/>
    <x v="0"/>
    <x v="4"/>
    <d v="2025-05-21T00:00:00"/>
    <n v="41549"/>
    <x v="10"/>
    <x v="10"/>
    <x v="1"/>
    <n v="6"/>
    <x v="11"/>
    <n v="1350"/>
    <x v="2"/>
    <n v="90"/>
    <n v="1260"/>
  </r>
  <r>
    <s v="Boyd"/>
    <x v="4"/>
    <x v="1"/>
    <x v="0"/>
    <x v="4"/>
    <d v="2025-05-21T00:00:00"/>
    <n v="41549"/>
    <x v="11"/>
    <x v="11"/>
    <x v="1"/>
    <n v="1"/>
    <x v="7"/>
    <n v="150"/>
    <x v="5"/>
    <n v="40"/>
    <n v="110"/>
  </r>
  <r>
    <s v="Kirchmier"/>
    <x v="75"/>
    <x v="1"/>
    <x v="0"/>
    <x v="128"/>
    <d v="2025-05-05T00:00:00"/>
    <n v="41550"/>
    <x v="403"/>
    <x v="402"/>
    <x v="9"/>
    <n v="2"/>
    <x v="27"/>
    <n v="1600"/>
    <x v="13"/>
    <n v="120"/>
    <n v="1480"/>
  </r>
  <r>
    <s v="Kirchmier"/>
    <x v="75"/>
    <x v="1"/>
    <x v="0"/>
    <x v="128"/>
    <d v="2025-05-05T00:00:00"/>
    <n v="41550"/>
    <x v="187"/>
    <x v="186"/>
    <x v="9"/>
    <n v="2"/>
    <x v="27"/>
    <n v="1600"/>
    <x v="13"/>
    <n v="120"/>
    <n v="1480"/>
  </r>
  <r>
    <s v="Kirchmier"/>
    <x v="75"/>
    <x v="1"/>
    <x v="0"/>
    <x v="128"/>
    <d v="2025-05-05T00:00:00"/>
    <n v="41550"/>
    <x v="28"/>
    <x v="24"/>
    <x v="9"/>
    <n v="4"/>
    <x v="195"/>
    <n v="320"/>
    <x v="14"/>
    <n v="40"/>
    <n v="280"/>
  </r>
  <r>
    <s v="Kirchmier"/>
    <x v="75"/>
    <x v="1"/>
    <x v="0"/>
    <x v="128"/>
    <d v="2025-05-05T00:00:00"/>
    <n v="41550"/>
    <x v="58"/>
    <x v="57"/>
    <x v="9"/>
    <n v="1"/>
    <x v="53"/>
    <n v="180"/>
    <x v="2"/>
    <n v="15"/>
    <n v="165"/>
  </r>
  <r>
    <s v="Kirchmier"/>
    <x v="75"/>
    <x v="1"/>
    <x v="0"/>
    <x v="128"/>
    <d v="2025-05-05T00:00:00"/>
    <n v="41550"/>
    <x v="199"/>
    <x v="198"/>
    <x v="9"/>
    <n v="1"/>
    <x v="53"/>
    <n v="180"/>
    <x v="2"/>
    <n v="15"/>
    <n v="165"/>
  </r>
  <r>
    <s v="Kirchmier"/>
    <x v="75"/>
    <x v="1"/>
    <x v="0"/>
    <x v="128"/>
    <d v="2025-05-05T00:00:00"/>
    <n v="41550"/>
    <x v="443"/>
    <x v="442"/>
    <x v="22"/>
    <n v="1"/>
    <x v="196"/>
    <n v="460"/>
    <x v="45"/>
    <n v="350"/>
    <n v="110"/>
  </r>
  <r>
    <s v="Kirchmier"/>
    <x v="75"/>
    <x v="1"/>
    <x v="0"/>
    <x v="128"/>
    <d v="2025-05-05T00:00:00"/>
    <n v="41550"/>
    <x v="336"/>
    <x v="335"/>
    <x v="2"/>
    <n v="1"/>
    <x v="142"/>
    <n v="4000"/>
    <x v="42"/>
    <n v="140"/>
    <n v="3860"/>
  </r>
  <r>
    <s v="McDermott"/>
    <x v="28"/>
    <x v="3"/>
    <x v="0"/>
    <x v="106"/>
    <d v="2025-05-22T00:00:00"/>
    <n v="41551"/>
    <x v="113"/>
    <x v="112"/>
    <x v="15"/>
    <n v="2"/>
    <x v="164"/>
    <n v="14939.46"/>
    <x v="8"/>
    <n v="220"/>
    <n v="14719.46"/>
  </r>
  <r>
    <s v="McDermott"/>
    <x v="28"/>
    <x v="3"/>
    <x v="0"/>
    <x v="106"/>
    <d v="2025-05-22T00:00:00"/>
    <n v="41551"/>
    <x v="360"/>
    <x v="359"/>
    <x v="15"/>
    <n v="2"/>
    <x v="164"/>
    <n v="14939.46"/>
    <x v="8"/>
    <n v="220"/>
    <n v="14719.46"/>
  </r>
  <r>
    <s v="McDermott"/>
    <x v="28"/>
    <x v="3"/>
    <x v="0"/>
    <x v="106"/>
    <d v="2025-05-22T00:00:00"/>
    <n v="41551"/>
    <x v="447"/>
    <x v="446"/>
    <x v="15"/>
    <n v="2"/>
    <x v="165"/>
    <n v="1827.1"/>
    <x v="27"/>
    <n v="26"/>
    <n v="1801.1"/>
  </r>
  <r>
    <s v="McDermott"/>
    <x v="28"/>
    <x v="3"/>
    <x v="0"/>
    <x v="106"/>
    <d v="2025-05-22T00:00:00"/>
    <n v="41551"/>
    <x v="55"/>
    <x v="24"/>
    <x v="13"/>
    <n v="4"/>
    <x v="167"/>
    <n v="1923.28"/>
    <x v="20"/>
    <n v="28"/>
    <n v="1895.28"/>
  </r>
  <r>
    <s v="Yusupov"/>
    <x v="26"/>
    <x v="0"/>
    <x v="0"/>
    <x v="29"/>
    <d v="2025-05-21T00:00:00"/>
    <n v="41552"/>
    <x v="4"/>
    <x v="4"/>
    <x v="0"/>
    <n v="2"/>
    <x v="23"/>
    <n v="1500"/>
    <x v="0"/>
    <n v="204"/>
    <n v="1296"/>
  </r>
  <r>
    <s v="Yusupov"/>
    <x v="26"/>
    <x v="0"/>
    <x v="0"/>
    <x v="29"/>
    <d v="2025-05-21T00:00:00"/>
    <n v="41552"/>
    <x v="101"/>
    <x v="100"/>
    <x v="1"/>
    <n v="1"/>
    <x v="23"/>
    <n v="750"/>
    <x v="4"/>
    <n v="100"/>
    <n v="650"/>
  </r>
  <r>
    <s v="Yusupov"/>
    <x v="26"/>
    <x v="0"/>
    <x v="0"/>
    <x v="29"/>
    <d v="2025-05-21T00:00:00"/>
    <n v="41552"/>
    <x v="2"/>
    <x v="2"/>
    <x v="1"/>
    <n v="6"/>
    <x v="24"/>
    <n v="600"/>
    <x v="2"/>
    <n v="90"/>
    <n v="510"/>
  </r>
  <r>
    <s v="Pineda"/>
    <x v="5"/>
    <x v="4"/>
    <x v="1"/>
    <x v="5"/>
    <d v="2025-05-22T00:00:00"/>
    <n v="41553"/>
    <x v="372"/>
    <x v="371"/>
    <x v="10"/>
    <n v="1"/>
    <x v="26"/>
    <n v="1000"/>
    <x v="16"/>
    <n v="70"/>
    <n v="930"/>
  </r>
  <r>
    <s v="Spitz"/>
    <x v="6"/>
    <x v="5"/>
    <x v="0"/>
    <x v="6"/>
    <d v="2025-05-22T00:00:00"/>
    <n v="41554"/>
    <x v="99"/>
    <x v="98"/>
    <x v="1"/>
    <n v="1"/>
    <x v="17"/>
    <n v="1080"/>
    <x v="1"/>
    <n v="80"/>
    <n v="1000"/>
  </r>
  <r>
    <s v="Spitz"/>
    <x v="6"/>
    <x v="5"/>
    <x v="0"/>
    <x v="6"/>
    <d v="2025-05-22T00:00:00"/>
    <n v="41554"/>
    <x v="10"/>
    <x v="10"/>
    <x v="1"/>
    <n v="2"/>
    <x v="18"/>
    <n v="400"/>
    <x v="2"/>
    <n v="30"/>
    <n v="370"/>
  </r>
  <r>
    <s v="Spitz"/>
    <x v="6"/>
    <x v="5"/>
    <x v="0"/>
    <x v="6"/>
    <d v="2025-05-22T00:00:00"/>
    <n v="41554"/>
    <x v="173"/>
    <x v="172"/>
    <x v="1"/>
    <n v="2"/>
    <x v="18"/>
    <n v="400"/>
    <x v="2"/>
    <n v="30"/>
    <n v="370"/>
  </r>
  <r>
    <s v="Spitz"/>
    <x v="6"/>
    <x v="5"/>
    <x v="0"/>
    <x v="6"/>
    <d v="2025-05-22T00:00:00"/>
    <n v="41554"/>
    <x v="6"/>
    <x v="6"/>
    <x v="1"/>
    <n v="1"/>
    <x v="19"/>
    <n v="120"/>
    <x v="5"/>
    <n v="40"/>
    <n v="80"/>
  </r>
  <r>
    <s v="Osborn"/>
    <x v="22"/>
    <x v="5"/>
    <x v="0"/>
    <x v="24"/>
    <d v="2025-03-18T00:00:00"/>
    <n v="41555"/>
    <x v="320"/>
    <x v="319"/>
    <x v="6"/>
    <n v="1"/>
    <x v="16"/>
    <n v="5750"/>
    <x v="10"/>
    <n v="235"/>
    <n v="5515"/>
  </r>
  <r>
    <s v="Osborn"/>
    <x v="22"/>
    <x v="5"/>
    <x v="0"/>
    <x v="24"/>
    <d v="2025-03-18T00:00:00"/>
    <n v="41555"/>
    <x v="886"/>
    <x v="886"/>
    <x v="6"/>
    <n v="1"/>
    <x v="16"/>
    <n v="5750"/>
    <x v="10"/>
    <n v="235"/>
    <n v="5515"/>
  </r>
  <r>
    <s v="Osborn"/>
    <x v="22"/>
    <x v="5"/>
    <x v="0"/>
    <x v="24"/>
    <d v="2025-03-18T00:00:00"/>
    <n v="41555"/>
    <x v="92"/>
    <x v="91"/>
    <x v="6"/>
    <n v="1"/>
    <x v="57"/>
    <n v="175"/>
    <x v="23"/>
    <n v="65"/>
    <n v="110"/>
  </r>
  <r>
    <s v="Osborn"/>
    <x v="22"/>
    <x v="5"/>
    <x v="0"/>
    <x v="24"/>
    <d v="2025-03-18T00:00:00"/>
    <n v="41555"/>
    <x v="93"/>
    <x v="92"/>
    <x v="6"/>
    <n v="1"/>
    <x v="27"/>
    <n v="800"/>
    <x v="24"/>
    <n v="210"/>
    <n v="590"/>
  </r>
  <r>
    <s v="Osborn"/>
    <x v="22"/>
    <x v="5"/>
    <x v="0"/>
    <x v="24"/>
    <d v="2025-03-18T00:00:00"/>
    <n v="41555"/>
    <x v="94"/>
    <x v="93"/>
    <x v="6"/>
    <n v="1"/>
    <x v="58"/>
    <n v="1200"/>
    <x v="25"/>
    <n v="875"/>
    <n v="325"/>
  </r>
  <r>
    <s v="Osborn"/>
    <x v="22"/>
    <x v="5"/>
    <x v="0"/>
    <x v="24"/>
    <d v="2025-03-18T00:00:00"/>
    <n v="41555"/>
    <x v="887"/>
    <x v="887"/>
    <x v="2"/>
    <n v="1"/>
    <x v="25"/>
    <n v="3200"/>
    <x v="3"/>
    <n v="90"/>
    <n v="3110"/>
  </r>
  <r>
    <s v="Osborn"/>
    <x v="22"/>
    <x v="5"/>
    <x v="0"/>
    <x v="24"/>
    <d v="2025-03-28T00:00:00"/>
    <n v="41556"/>
    <x v="114"/>
    <x v="113"/>
    <x v="15"/>
    <n v="6"/>
    <x v="65"/>
    <n v="6936"/>
    <x v="8"/>
    <n v="660"/>
    <n v="6276"/>
  </r>
  <r>
    <s v="Osborn"/>
    <x v="22"/>
    <x v="5"/>
    <x v="0"/>
    <x v="24"/>
    <d v="2025-03-28T00:00:00"/>
    <n v="41556"/>
    <x v="117"/>
    <x v="116"/>
    <x v="15"/>
    <n v="2"/>
    <x v="45"/>
    <n v="600"/>
    <x v="27"/>
    <n v="26"/>
    <n v="574"/>
  </r>
  <r>
    <s v="Osborn"/>
    <x v="22"/>
    <x v="5"/>
    <x v="0"/>
    <x v="24"/>
    <d v="2025-03-28T00:00:00"/>
    <n v="41556"/>
    <x v="55"/>
    <x v="24"/>
    <x v="13"/>
    <n v="6"/>
    <x v="56"/>
    <n v="936"/>
    <x v="20"/>
    <n v="42"/>
    <n v="894"/>
  </r>
  <r>
    <s v="Osborn"/>
    <x v="22"/>
    <x v="5"/>
    <x v="0"/>
    <x v="24"/>
    <d v="2025-03-28T00:00:00"/>
    <n v="41556"/>
    <x v="215"/>
    <x v="214"/>
    <x v="2"/>
    <n v="3"/>
    <x v="25"/>
    <n v="9600"/>
    <x v="3"/>
    <n v="270"/>
    <n v="9330"/>
  </r>
  <r>
    <s v="Osborn"/>
    <x v="22"/>
    <x v="5"/>
    <x v="0"/>
    <x v="24"/>
    <d v="2025-03-28T00:00:00"/>
    <n v="41557"/>
    <x v="5"/>
    <x v="5"/>
    <x v="1"/>
    <n v="1"/>
    <x v="58"/>
    <n v="1200"/>
    <x v="4"/>
    <n v="100"/>
    <n v="1100"/>
  </r>
  <r>
    <s v="Osborn"/>
    <x v="22"/>
    <x v="5"/>
    <x v="0"/>
    <x v="24"/>
    <d v="2025-03-28T00:00:00"/>
    <n v="41557"/>
    <x v="2"/>
    <x v="2"/>
    <x v="1"/>
    <n v="6"/>
    <x v="18"/>
    <n v="1200"/>
    <x v="2"/>
    <n v="90"/>
    <n v="1110"/>
  </r>
  <r>
    <s v="Osborn"/>
    <x v="22"/>
    <x v="5"/>
    <x v="0"/>
    <x v="24"/>
    <d v="2025-04-17T00:00:00"/>
    <n v="41558"/>
    <x v="119"/>
    <x v="118"/>
    <x v="15"/>
    <n v="4"/>
    <x v="346"/>
    <n v="2312"/>
    <x v="28"/>
    <n v="292"/>
    <n v="2020"/>
  </r>
  <r>
    <s v="Osborn"/>
    <x v="22"/>
    <x v="5"/>
    <x v="0"/>
    <x v="24"/>
    <d v="2025-04-17T00:00:00"/>
    <n v="41558"/>
    <x v="115"/>
    <x v="114"/>
    <x v="15"/>
    <n v="2"/>
    <x v="65"/>
    <n v="2312"/>
    <x v="8"/>
    <n v="220"/>
    <n v="2092"/>
  </r>
  <r>
    <s v="Osborn"/>
    <x v="22"/>
    <x v="5"/>
    <x v="0"/>
    <x v="24"/>
    <d v="2025-04-17T00:00:00"/>
    <n v="41558"/>
    <x v="358"/>
    <x v="357"/>
    <x v="15"/>
    <n v="2"/>
    <x v="45"/>
    <n v="600"/>
    <x v="27"/>
    <n v="26"/>
    <n v="574"/>
  </r>
  <r>
    <s v="Osborn"/>
    <x v="22"/>
    <x v="5"/>
    <x v="0"/>
    <x v="24"/>
    <d v="2025-04-17T00:00:00"/>
    <n v="41558"/>
    <x v="888"/>
    <x v="888"/>
    <x v="15"/>
    <n v="4"/>
    <x v="346"/>
    <n v="2312"/>
    <x v="29"/>
    <n v="56"/>
    <n v="2256"/>
  </r>
  <r>
    <s v="Osborn"/>
    <x v="22"/>
    <x v="5"/>
    <x v="0"/>
    <x v="24"/>
    <d v="2025-04-17T00:00:00"/>
    <n v="41558"/>
    <x v="55"/>
    <x v="24"/>
    <x v="13"/>
    <n v="6"/>
    <x v="56"/>
    <n v="936"/>
    <x v="20"/>
    <n v="42"/>
    <n v="894"/>
  </r>
  <r>
    <s v="Osborn"/>
    <x v="22"/>
    <x v="5"/>
    <x v="0"/>
    <x v="24"/>
    <d v="2025-04-17T00:00:00"/>
    <n v="41558"/>
    <x v="414"/>
    <x v="413"/>
    <x v="2"/>
    <n v="2"/>
    <x v="25"/>
    <n v="6400"/>
    <x v="3"/>
    <n v="180"/>
    <n v="6220"/>
  </r>
  <r>
    <s v="Osborn"/>
    <x v="22"/>
    <x v="5"/>
    <x v="0"/>
    <x v="24"/>
    <d v="2025-04-18T00:00:00"/>
    <n v="41559"/>
    <x v="119"/>
    <x v="118"/>
    <x v="15"/>
    <n v="4"/>
    <x v="346"/>
    <n v="2312"/>
    <x v="28"/>
    <n v="292"/>
    <n v="2020"/>
  </r>
  <r>
    <s v="Osborn"/>
    <x v="22"/>
    <x v="5"/>
    <x v="0"/>
    <x v="24"/>
    <d v="2025-04-18T00:00:00"/>
    <n v="41559"/>
    <x v="120"/>
    <x v="119"/>
    <x v="15"/>
    <n v="2"/>
    <x v="45"/>
    <n v="600"/>
    <x v="27"/>
    <n v="26"/>
    <n v="574"/>
  </r>
  <r>
    <s v="Osborn"/>
    <x v="22"/>
    <x v="5"/>
    <x v="0"/>
    <x v="24"/>
    <d v="2025-04-18T00:00:00"/>
    <n v="41559"/>
    <x v="548"/>
    <x v="547"/>
    <x v="15"/>
    <n v="3"/>
    <x v="346"/>
    <n v="1734"/>
    <x v="29"/>
    <n v="42"/>
    <n v="1692"/>
  </r>
  <r>
    <s v="Osborn"/>
    <x v="22"/>
    <x v="5"/>
    <x v="0"/>
    <x v="24"/>
    <d v="2025-04-18T00:00:00"/>
    <n v="41559"/>
    <x v="248"/>
    <x v="247"/>
    <x v="15"/>
    <n v="1"/>
    <x v="346"/>
    <n v="578"/>
    <x v="29"/>
    <n v="14"/>
    <n v="564"/>
  </r>
  <r>
    <s v="Osborn"/>
    <x v="22"/>
    <x v="5"/>
    <x v="0"/>
    <x v="24"/>
    <d v="2025-04-18T00:00:00"/>
    <n v="41559"/>
    <x v="55"/>
    <x v="24"/>
    <x v="13"/>
    <n v="4"/>
    <x v="56"/>
    <n v="624"/>
    <x v="20"/>
    <n v="28"/>
    <n v="596"/>
  </r>
  <r>
    <s v="Osborn"/>
    <x v="22"/>
    <x v="5"/>
    <x v="0"/>
    <x v="24"/>
    <d v="2025-04-18T00:00:00"/>
    <n v="41559"/>
    <x v="215"/>
    <x v="214"/>
    <x v="2"/>
    <n v="1"/>
    <x v="25"/>
    <n v="3200"/>
    <x v="3"/>
    <n v="90"/>
    <n v="3110"/>
  </r>
  <r>
    <s v="Osborn"/>
    <x v="22"/>
    <x v="5"/>
    <x v="0"/>
    <x v="24"/>
    <d v="2025-05-02T00:00:00"/>
    <n v="41560"/>
    <x v="54"/>
    <x v="53"/>
    <x v="13"/>
    <n v="6"/>
    <x v="55"/>
    <n v="3009.6"/>
    <x v="19"/>
    <n v="174"/>
    <n v="2835.6"/>
  </r>
  <r>
    <s v="Osborn"/>
    <x v="22"/>
    <x v="5"/>
    <x v="0"/>
    <x v="24"/>
    <d v="2025-05-02T00:00:00"/>
    <n v="41560"/>
    <x v="55"/>
    <x v="24"/>
    <x v="13"/>
    <n v="6"/>
    <x v="56"/>
    <n v="936"/>
    <x v="20"/>
    <n v="42"/>
    <n v="894"/>
  </r>
  <r>
    <s v="Osborn"/>
    <x v="22"/>
    <x v="5"/>
    <x v="0"/>
    <x v="24"/>
    <d v="2025-05-02T00:00:00"/>
    <n v="41560"/>
    <x v="88"/>
    <x v="87"/>
    <x v="13"/>
    <n v="3"/>
    <x v="55"/>
    <n v="1504.8"/>
    <x v="14"/>
    <n v="30"/>
    <n v="1474.8"/>
  </r>
  <r>
    <s v="Osborn"/>
    <x v="22"/>
    <x v="5"/>
    <x v="0"/>
    <x v="24"/>
    <d v="2025-05-02T00:00:00"/>
    <n v="41560"/>
    <x v="65"/>
    <x v="64"/>
    <x v="13"/>
    <n v="3"/>
    <x v="55"/>
    <n v="1504.8"/>
    <x v="14"/>
    <n v="30"/>
    <n v="1474.8"/>
  </r>
  <r>
    <s v="Osborn"/>
    <x v="22"/>
    <x v="5"/>
    <x v="0"/>
    <x v="24"/>
    <d v="2025-05-02T00:00:00"/>
    <n v="41560"/>
    <x v="89"/>
    <x v="88"/>
    <x v="9"/>
    <n v="2"/>
    <x v="45"/>
    <n v="600"/>
    <x v="2"/>
    <n v="30"/>
    <n v="570"/>
  </r>
  <r>
    <s v="Osborn"/>
    <x v="22"/>
    <x v="5"/>
    <x v="0"/>
    <x v="24"/>
    <d v="2025-05-02T00:00:00"/>
    <n v="41560"/>
    <x v="352"/>
    <x v="351"/>
    <x v="2"/>
    <n v="1"/>
    <x v="25"/>
    <n v="3200"/>
    <x v="3"/>
    <n v="90"/>
    <n v="3110"/>
  </r>
  <r>
    <s v="Osborn"/>
    <x v="22"/>
    <x v="5"/>
    <x v="0"/>
    <x v="24"/>
    <d v="2025-05-02T00:00:00"/>
    <n v="41560"/>
    <x v="531"/>
    <x v="530"/>
    <x v="2"/>
    <n v="2"/>
    <x v="25"/>
    <n v="6400"/>
    <x v="3"/>
    <n v="180"/>
    <n v="6220"/>
  </r>
  <r>
    <s v="Gandhi"/>
    <x v="36"/>
    <x v="3"/>
    <x v="0"/>
    <x v="17"/>
    <d v="2025-05-19T00:00:00"/>
    <n v="41561"/>
    <x v="12"/>
    <x v="12"/>
    <x v="0"/>
    <n v="3"/>
    <x v="48"/>
    <n v="5631.6"/>
    <x v="0"/>
    <n v="306"/>
    <n v="5325.6"/>
  </r>
  <r>
    <s v="Fabian"/>
    <x v="97"/>
    <x v="4"/>
    <x v="0"/>
    <x v="167"/>
    <d v="2025-05-21T00:00:00"/>
    <n v="41562"/>
    <x v="54"/>
    <x v="53"/>
    <x v="13"/>
    <n v="6"/>
    <x v="272"/>
    <n v="2580"/>
    <x v="19"/>
    <n v="174"/>
    <n v="2406"/>
  </r>
  <r>
    <s v="Fabian"/>
    <x v="97"/>
    <x v="4"/>
    <x v="0"/>
    <x v="167"/>
    <d v="2025-05-21T00:00:00"/>
    <n v="41562"/>
    <x v="55"/>
    <x v="24"/>
    <x v="13"/>
    <n v="6"/>
    <x v="69"/>
    <n v="540"/>
    <x v="20"/>
    <n v="42"/>
    <n v="498"/>
  </r>
  <r>
    <s v="Fabian"/>
    <x v="97"/>
    <x v="4"/>
    <x v="0"/>
    <x v="167"/>
    <d v="2025-05-21T00:00:00"/>
    <n v="41562"/>
    <x v="112"/>
    <x v="111"/>
    <x v="13"/>
    <n v="2"/>
    <x v="28"/>
    <n v="1300"/>
    <x v="14"/>
    <n v="20"/>
    <n v="1280"/>
  </r>
  <r>
    <s v="Fabian"/>
    <x v="97"/>
    <x v="4"/>
    <x v="0"/>
    <x v="167"/>
    <d v="2025-05-21T00:00:00"/>
    <n v="41562"/>
    <x v="61"/>
    <x v="60"/>
    <x v="13"/>
    <n v="4"/>
    <x v="28"/>
    <n v="2600"/>
    <x v="14"/>
    <n v="40"/>
    <n v="2560"/>
  </r>
  <r>
    <s v="Fabian"/>
    <x v="97"/>
    <x v="4"/>
    <x v="0"/>
    <x v="167"/>
    <d v="2025-05-21T00:00:00"/>
    <n v="41562"/>
    <x v="199"/>
    <x v="198"/>
    <x v="9"/>
    <n v="2"/>
    <x v="255"/>
    <n v="640"/>
    <x v="2"/>
    <n v="30"/>
    <n v="610"/>
  </r>
  <r>
    <s v="Fabian"/>
    <x v="97"/>
    <x v="4"/>
    <x v="0"/>
    <x v="167"/>
    <d v="2025-05-21T00:00:00"/>
    <n v="41563"/>
    <x v="35"/>
    <x v="34"/>
    <x v="0"/>
    <n v="1"/>
    <x v="116"/>
    <n v="1450"/>
    <x v="0"/>
    <n v="102"/>
    <n v="1348"/>
  </r>
  <r>
    <s v="Fabian"/>
    <x v="97"/>
    <x v="4"/>
    <x v="0"/>
    <x v="167"/>
    <d v="2025-05-21T00:00:00"/>
    <n v="41563"/>
    <x v="0"/>
    <x v="0"/>
    <x v="0"/>
    <n v="1"/>
    <x v="116"/>
    <n v="1450"/>
    <x v="0"/>
    <n v="102"/>
    <n v="1348"/>
  </r>
  <r>
    <s v="Fabian"/>
    <x v="97"/>
    <x v="4"/>
    <x v="0"/>
    <x v="167"/>
    <d v="2025-05-21T00:00:00"/>
    <n v="41563"/>
    <x v="351"/>
    <x v="350"/>
    <x v="0"/>
    <n v="1"/>
    <x v="116"/>
    <n v="1450"/>
    <x v="0"/>
    <n v="102"/>
    <n v="1348"/>
  </r>
  <r>
    <s v="Fabian"/>
    <x v="97"/>
    <x v="4"/>
    <x v="0"/>
    <x v="167"/>
    <d v="2025-05-21T00:00:00"/>
    <n v="41563"/>
    <x v="416"/>
    <x v="415"/>
    <x v="1"/>
    <n v="1"/>
    <x v="278"/>
    <n v="1425"/>
    <x v="9"/>
    <n v="120"/>
    <n v="1305"/>
  </r>
  <r>
    <s v="Fabian"/>
    <x v="97"/>
    <x v="4"/>
    <x v="0"/>
    <x v="167"/>
    <d v="2025-05-21T00:00:00"/>
    <n v="41563"/>
    <x v="2"/>
    <x v="2"/>
    <x v="1"/>
    <n v="8"/>
    <x v="94"/>
    <n v="2200"/>
    <x v="2"/>
    <n v="120"/>
    <n v="2080"/>
  </r>
  <r>
    <s v="Jaffer"/>
    <x v="27"/>
    <x v="3"/>
    <x v="0"/>
    <x v="30"/>
    <d v="2025-05-20T00:00:00"/>
    <n v="41564"/>
    <x v="35"/>
    <x v="34"/>
    <x v="0"/>
    <n v="3"/>
    <x v="66"/>
    <n v="5400"/>
    <x v="0"/>
    <n v="306"/>
    <n v="5094"/>
  </r>
  <r>
    <s v="Jaffer"/>
    <x v="27"/>
    <x v="3"/>
    <x v="0"/>
    <x v="30"/>
    <d v="2025-05-21T00:00:00"/>
    <n v="41565"/>
    <x v="35"/>
    <x v="34"/>
    <x v="0"/>
    <n v="2"/>
    <x v="66"/>
    <n v="3600"/>
    <x v="0"/>
    <n v="204"/>
    <n v="3396"/>
  </r>
  <r>
    <s v="Jaffer"/>
    <x v="27"/>
    <x v="3"/>
    <x v="0"/>
    <x v="30"/>
    <d v="2025-05-21T00:00:00"/>
    <n v="41565"/>
    <x v="0"/>
    <x v="0"/>
    <x v="0"/>
    <n v="2"/>
    <x v="66"/>
    <n v="3600"/>
    <x v="0"/>
    <n v="204"/>
    <n v="3396"/>
  </r>
  <r>
    <s v="Jaffer"/>
    <x v="27"/>
    <x v="3"/>
    <x v="0"/>
    <x v="30"/>
    <d v="2025-05-21T00:00:00"/>
    <n v="41566"/>
    <x v="12"/>
    <x v="12"/>
    <x v="0"/>
    <n v="1"/>
    <x v="66"/>
    <n v="1800"/>
    <x v="0"/>
    <n v="102"/>
    <n v="1698"/>
  </r>
  <r>
    <s v="Jaffer"/>
    <x v="27"/>
    <x v="3"/>
    <x v="0"/>
    <x v="30"/>
    <d v="2025-05-21T00:00:00"/>
    <n v="41566"/>
    <x v="75"/>
    <x v="74"/>
    <x v="0"/>
    <n v="1"/>
    <x v="66"/>
    <n v="1800"/>
    <x v="0"/>
    <n v="102"/>
    <n v="1698"/>
  </r>
  <r>
    <s v="Esce"/>
    <x v="23"/>
    <x v="1"/>
    <x v="0"/>
    <x v="25"/>
    <d v="2025-05-21T00:00:00"/>
    <n v="41567"/>
    <x v="279"/>
    <x v="278"/>
    <x v="13"/>
    <n v="5"/>
    <x v="59"/>
    <n v="2475"/>
    <x v="30"/>
    <n v="125"/>
    <n v="2350"/>
  </r>
  <r>
    <s v="Esce"/>
    <x v="23"/>
    <x v="1"/>
    <x v="0"/>
    <x v="25"/>
    <d v="2025-05-21T00:00:00"/>
    <n v="41567"/>
    <x v="55"/>
    <x v="24"/>
    <x v="13"/>
    <n v="5"/>
    <x v="60"/>
    <n v="675"/>
    <x v="20"/>
    <n v="35"/>
    <n v="640"/>
  </r>
  <r>
    <s v="Esce"/>
    <x v="23"/>
    <x v="1"/>
    <x v="0"/>
    <x v="25"/>
    <d v="2025-05-21T00:00:00"/>
    <n v="41567"/>
    <x v="61"/>
    <x v="60"/>
    <x v="13"/>
    <n v="2"/>
    <x v="59"/>
    <n v="990"/>
    <x v="14"/>
    <n v="20"/>
    <n v="970"/>
  </r>
  <r>
    <s v="Esce"/>
    <x v="23"/>
    <x v="1"/>
    <x v="0"/>
    <x v="25"/>
    <d v="2025-05-21T00:00:00"/>
    <n v="41567"/>
    <x v="87"/>
    <x v="86"/>
    <x v="13"/>
    <n v="2"/>
    <x v="59"/>
    <n v="990"/>
    <x v="14"/>
    <n v="20"/>
    <n v="970"/>
  </r>
  <r>
    <s v="Esce"/>
    <x v="23"/>
    <x v="1"/>
    <x v="0"/>
    <x v="25"/>
    <d v="2025-05-21T00:00:00"/>
    <n v="41567"/>
    <x v="58"/>
    <x v="57"/>
    <x v="9"/>
    <n v="2"/>
    <x v="62"/>
    <n v="316"/>
    <x v="2"/>
    <n v="30"/>
    <n v="286"/>
  </r>
  <r>
    <s v="Esce"/>
    <x v="23"/>
    <x v="1"/>
    <x v="0"/>
    <x v="25"/>
    <d v="2025-05-21T00:00:00"/>
    <n v="41567"/>
    <x v="278"/>
    <x v="277"/>
    <x v="2"/>
    <n v="1"/>
    <x v="121"/>
    <n v="2700"/>
    <x v="35"/>
    <n v="130"/>
    <n v="2570"/>
  </r>
  <r>
    <s v="DiPompeo"/>
    <x v="5"/>
    <x v="0"/>
    <x v="0"/>
    <x v="65"/>
    <d v="2025-05-16T00:00:00"/>
    <n v="41568"/>
    <x v="219"/>
    <x v="218"/>
    <x v="7"/>
    <n v="1"/>
    <x v="86"/>
    <n v="5000"/>
    <x v="11"/>
    <n v="267"/>
    <n v="4733"/>
  </r>
  <r>
    <s v="DiPompeo"/>
    <x v="5"/>
    <x v="0"/>
    <x v="0"/>
    <x v="65"/>
    <d v="2025-05-16T00:00:00"/>
    <n v="41568"/>
    <x v="161"/>
    <x v="160"/>
    <x v="7"/>
    <n v="3"/>
    <x v="45"/>
    <n v="900"/>
    <x v="12"/>
    <n v="96"/>
    <n v="804"/>
  </r>
  <r>
    <s v="Kravetz"/>
    <x v="52"/>
    <x v="0"/>
    <x v="0"/>
    <x v="65"/>
    <d v="2025-05-19T00:00:00"/>
    <n v="41569"/>
    <x v="290"/>
    <x v="289"/>
    <x v="6"/>
    <n v="1"/>
    <x v="111"/>
    <n v="6200"/>
    <x v="10"/>
    <n v="235"/>
    <n v="5965"/>
  </r>
  <r>
    <s v="Kravetz"/>
    <x v="52"/>
    <x v="0"/>
    <x v="0"/>
    <x v="65"/>
    <d v="2025-05-19T00:00:00"/>
    <n v="41569"/>
    <x v="148"/>
    <x v="147"/>
    <x v="6"/>
    <n v="1"/>
    <x v="112"/>
    <n v="825"/>
    <x v="13"/>
    <n v="60"/>
    <n v="765"/>
  </r>
  <r>
    <s v="Kravetz"/>
    <x v="52"/>
    <x v="0"/>
    <x v="0"/>
    <x v="65"/>
    <d v="2025-05-19T00:00:00"/>
    <n v="41569"/>
    <x v="229"/>
    <x v="228"/>
    <x v="6"/>
    <n v="1"/>
    <x v="21"/>
    <n v="75"/>
    <x v="21"/>
    <n v="30"/>
    <n v="45"/>
  </r>
  <r>
    <s v="Stephens"/>
    <x v="5"/>
    <x v="0"/>
    <x v="0"/>
    <x v="181"/>
    <d v="2025-05-16T00:00:00"/>
    <n v="41570"/>
    <x v="145"/>
    <x v="144"/>
    <x v="14"/>
    <n v="3"/>
    <x v="88"/>
    <n v="6450"/>
    <x v="22"/>
    <n v="375"/>
    <n v="6075"/>
  </r>
  <r>
    <s v="Stephens"/>
    <x v="5"/>
    <x v="0"/>
    <x v="0"/>
    <x v="181"/>
    <d v="2025-05-16T00:00:00"/>
    <n v="41570"/>
    <x v="73"/>
    <x v="72"/>
    <x v="14"/>
    <n v="6"/>
    <x v="89"/>
    <n v="780"/>
    <x v="2"/>
    <n v="90"/>
    <n v="690"/>
  </r>
  <r>
    <s v="Barcohana"/>
    <x v="33"/>
    <x v="4"/>
    <x v="0"/>
    <x v="38"/>
    <d v="2025-05-19T00:00:00"/>
    <n v="41571"/>
    <x v="316"/>
    <x v="315"/>
    <x v="0"/>
    <n v="2"/>
    <x v="142"/>
    <n v="8000"/>
    <x v="0"/>
    <n v="204"/>
    <n v="7796"/>
  </r>
  <r>
    <s v="Barcohana"/>
    <x v="33"/>
    <x v="4"/>
    <x v="0"/>
    <x v="38"/>
    <d v="2025-05-19T00:00:00"/>
    <n v="41571"/>
    <x v="59"/>
    <x v="58"/>
    <x v="1"/>
    <n v="1"/>
    <x v="96"/>
    <n v="900"/>
    <x v="4"/>
    <n v="100"/>
    <n v="800"/>
  </r>
  <r>
    <s v="Barcohana"/>
    <x v="33"/>
    <x v="4"/>
    <x v="0"/>
    <x v="38"/>
    <d v="2025-05-19T00:00:00"/>
    <n v="41571"/>
    <x v="62"/>
    <x v="61"/>
    <x v="1"/>
    <n v="1"/>
    <x v="24"/>
    <n v="100"/>
    <x v="2"/>
    <n v="15"/>
    <n v="85"/>
  </r>
  <r>
    <s v="Barcohana"/>
    <x v="33"/>
    <x v="4"/>
    <x v="0"/>
    <x v="38"/>
    <d v="2025-05-19T00:00:00"/>
    <n v="41571"/>
    <x v="10"/>
    <x v="10"/>
    <x v="1"/>
    <n v="1"/>
    <x v="24"/>
    <n v="100"/>
    <x v="2"/>
    <n v="15"/>
    <n v="85"/>
  </r>
  <r>
    <s v="Barcohana"/>
    <x v="33"/>
    <x v="4"/>
    <x v="0"/>
    <x v="38"/>
    <d v="2025-05-19T00:00:00"/>
    <n v="41571"/>
    <x v="317"/>
    <x v="316"/>
    <x v="1"/>
    <n v="1"/>
    <x v="24"/>
    <n v="100"/>
    <x v="2"/>
    <n v="15"/>
    <n v="85"/>
  </r>
  <r>
    <s v="Barcohana"/>
    <x v="33"/>
    <x v="4"/>
    <x v="0"/>
    <x v="38"/>
    <d v="2025-05-19T00:00:00"/>
    <n v="41571"/>
    <x v="175"/>
    <x v="174"/>
    <x v="1"/>
    <n v="3"/>
    <x v="24"/>
    <n v="300"/>
    <x v="2"/>
    <n v="45"/>
    <n v="255"/>
  </r>
  <r>
    <s v="Barcohana"/>
    <x v="33"/>
    <x v="4"/>
    <x v="0"/>
    <x v="38"/>
    <d v="2025-05-19T00:00:00"/>
    <n v="41571"/>
    <x v="6"/>
    <x v="6"/>
    <x v="1"/>
    <n v="1"/>
    <x v="24"/>
    <n v="100"/>
    <x v="5"/>
    <n v="40"/>
    <n v="60"/>
  </r>
  <r>
    <s v="Barcohana"/>
    <x v="33"/>
    <x v="4"/>
    <x v="0"/>
    <x v="38"/>
    <d v="2025-05-19T00:00:00"/>
    <n v="41571"/>
    <x v="11"/>
    <x v="11"/>
    <x v="1"/>
    <n v="1"/>
    <x v="24"/>
    <n v="100"/>
    <x v="5"/>
    <n v="40"/>
    <n v="60"/>
  </r>
  <r>
    <s v="Barcohana"/>
    <x v="33"/>
    <x v="4"/>
    <x v="0"/>
    <x v="38"/>
    <d v="2025-05-19T00:00:00"/>
    <n v="41571"/>
    <x v="60"/>
    <x v="59"/>
    <x v="1"/>
    <n v="2"/>
    <x v="13"/>
    <n v="100"/>
    <x v="15"/>
    <n v="40"/>
    <n v="60"/>
  </r>
  <r>
    <s v="Barcohana"/>
    <x v="33"/>
    <x v="4"/>
    <x v="0"/>
    <x v="38"/>
    <d v="2025-05-20T00:00:00"/>
    <n v="41572"/>
    <x v="110"/>
    <x v="109"/>
    <x v="0"/>
    <n v="2"/>
    <x v="113"/>
    <n v="6600"/>
    <x v="0"/>
    <n v="204"/>
    <n v="6396"/>
  </r>
  <r>
    <s v="Barcohana"/>
    <x v="33"/>
    <x v="4"/>
    <x v="0"/>
    <x v="38"/>
    <d v="2025-05-20T00:00:00"/>
    <n v="41572"/>
    <x v="59"/>
    <x v="58"/>
    <x v="1"/>
    <n v="1"/>
    <x v="96"/>
    <n v="900"/>
    <x v="4"/>
    <n v="100"/>
    <n v="800"/>
  </r>
  <r>
    <s v="Barcohana"/>
    <x v="33"/>
    <x v="4"/>
    <x v="0"/>
    <x v="38"/>
    <d v="2025-05-20T00:00:00"/>
    <n v="41572"/>
    <x v="62"/>
    <x v="61"/>
    <x v="1"/>
    <n v="1"/>
    <x v="24"/>
    <n v="100"/>
    <x v="2"/>
    <n v="15"/>
    <n v="85"/>
  </r>
  <r>
    <s v="Barcohana"/>
    <x v="33"/>
    <x v="4"/>
    <x v="0"/>
    <x v="38"/>
    <d v="2025-05-20T00:00:00"/>
    <n v="41572"/>
    <x v="10"/>
    <x v="10"/>
    <x v="1"/>
    <n v="3"/>
    <x v="24"/>
    <n v="300"/>
    <x v="2"/>
    <n v="45"/>
    <n v="255"/>
  </r>
  <r>
    <s v="Barcohana"/>
    <x v="33"/>
    <x v="4"/>
    <x v="0"/>
    <x v="38"/>
    <d v="2025-05-20T00:00:00"/>
    <n v="41572"/>
    <x v="175"/>
    <x v="174"/>
    <x v="1"/>
    <n v="2"/>
    <x v="24"/>
    <n v="200"/>
    <x v="2"/>
    <n v="30"/>
    <n v="170"/>
  </r>
  <r>
    <s v="Barcohana"/>
    <x v="33"/>
    <x v="4"/>
    <x v="0"/>
    <x v="38"/>
    <d v="2025-05-20T00:00:00"/>
    <n v="41572"/>
    <x v="6"/>
    <x v="6"/>
    <x v="1"/>
    <n v="1"/>
    <x v="24"/>
    <n v="100"/>
    <x v="5"/>
    <n v="40"/>
    <n v="60"/>
  </r>
  <r>
    <s v="Barcohana"/>
    <x v="33"/>
    <x v="4"/>
    <x v="0"/>
    <x v="38"/>
    <d v="2025-05-20T00:00:00"/>
    <n v="41572"/>
    <x v="11"/>
    <x v="11"/>
    <x v="1"/>
    <n v="1"/>
    <x v="24"/>
    <n v="100"/>
    <x v="5"/>
    <n v="40"/>
    <n v="60"/>
  </r>
  <r>
    <s v="Barcohana"/>
    <x v="33"/>
    <x v="4"/>
    <x v="0"/>
    <x v="38"/>
    <d v="2025-05-20T00:00:00"/>
    <n v="41572"/>
    <x v="174"/>
    <x v="173"/>
    <x v="1"/>
    <n v="1"/>
    <x v="24"/>
    <n v="100"/>
    <x v="5"/>
    <n v="40"/>
    <n v="60"/>
  </r>
  <r>
    <s v="Barcohana"/>
    <x v="33"/>
    <x v="4"/>
    <x v="0"/>
    <x v="38"/>
    <d v="2025-05-20T00:00:00"/>
    <n v="41572"/>
    <x v="193"/>
    <x v="192"/>
    <x v="1"/>
    <n v="2"/>
    <x v="13"/>
    <n v="100"/>
    <x v="15"/>
    <n v="40"/>
    <n v="60"/>
  </r>
  <r>
    <s v="Klekamp"/>
    <x v="8"/>
    <x v="2"/>
    <x v="0"/>
    <x v="8"/>
    <d v="2025-05-21T00:00:00"/>
    <n v="41573"/>
    <x v="54"/>
    <x v="53"/>
    <x v="13"/>
    <n v="8"/>
    <x v="40"/>
    <n v="3200"/>
    <x v="19"/>
    <n v="232"/>
    <n v="2968"/>
  </r>
  <r>
    <s v="Klekamp"/>
    <x v="8"/>
    <x v="2"/>
    <x v="0"/>
    <x v="8"/>
    <d v="2025-05-21T00:00:00"/>
    <n v="41573"/>
    <x v="55"/>
    <x v="24"/>
    <x v="13"/>
    <n v="8"/>
    <x v="24"/>
    <n v="800"/>
    <x v="20"/>
    <n v="56"/>
    <n v="744"/>
  </r>
  <r>
    <s v="Klekamp"/>
    <x v="8"/>
    <x v="2"/>
    <x v="0"/>
    <x v="8"/>
    <d v="2025-05-21T00:00:00"/>
    <n v="41573"/>
    <x v="61"/>
    <x v="60"/>
    <x v="13"/>
    <n v="6"/>
    <x v="40"/>
    <n v="2400"/>
    <x v="14"/>
    <n v="60"/>
    <n v="2340"/>
  </r>
  <r>
    <s v="Klekamp"/>
    <x v="8"/>
    <x v="2"/>
    <x v="0"/>
    <x v="8"/>
    <d v="2025-05-21T00:00:00"/>
    <n v="41573"/>
    <x v="87"/>
    <x v="86"/>
    <x v="13"/>
    <n v="2"/>
    <x v="40"/>
    <n v="800"/>
    <x v="14"/>
    <n v="20"/>
    <n v="780"/>
  </r>
  <r>
    <s v="Klekamp"/>
    <x v="8"/>
    <x v="2"/>
    <x v="0"/>
    <x v="8"/>
    <d v="2025-05-21T00:00:00"/>
    <n v="41573"/>
    <x v="29"/>
    <x v="28"/>
    <x v="9"/>
    <n v="2"/>
    <x v="18"/>
    <n v="400"/>
    <x v="15"/>
    <n v="40"/>
    <n v="360"/>
  </r>
  <r>
    <s v="Klekamp"/>
    <x v="8"/>
    <x v="2"/>
    <x v="0"/>
    <x v="8"/>
    <d v="2025-05-21T00:00:00"/>
    <n v="41573"/>
    <x v="889"/>
    <x v="889"/>
    <x v="6"/>
    <n v="1"/>
    <x v="25"/>
    <n v="3200"/>
    <x v="10"/>
    <n v="235"/>
    <n v="2965"/>
  </r>
  <r>
    <s v="Klekamp"/>
    <x v="8"/>
    <x v="2"/>
    <x v="0"/>
    <x v="8"/>
    <d v="2025-05-21T00:00:00"/>
    <n v="41573"/>
    <x v="335"/>
    <x v="334"/>
    <x v="6"/>
    <n v="1"/>
    <x v="25"/>
    <n v="3200"/>
    <x v="10"/>
    <n v="235"/>
    <n v="2965"/>
  </r>
  <r>
    <s v="Klekamp"/>
    <x v="8"/>
    <x v="2"/>
    <x v="0"/>
    <x v="8"/>
    <d v="2025-05-21T00:00:00"/>
    <n v="41573"/>
    <x v="475"/>
    <x v="474"/>
    <x v="6"/>
    <n v="1"/>
    <x v="25"/>
    <n v="3200"/>
    <x v="10"/>
    <n v="235"/>
    <n v="2965"/>
  </r>
  <r>
    <s v="Klekamp"/>
    <x v="8"/>
    <x v="2"/>
    <x v="0"/>
    <x v="8"/>
    <d v="2025-05-21T00:00:00"/>
    <n v="41573"/>
    <x v="128"/>
    <x v="127"/>
    <x v="6"/>
    <n v="1"/>
    <x v="13"/>
    <n v="50"/>
    <x v="21"/>
    <n v="30"/>
    <n v="20"/>
  </r>
  <r>
    <s v="Klekamp"/>
    <x v="8"/>
    <x v="2"/>
    <x v="0"/>
    <x v="8"/>
    <d v="2025-05-21T00:00:00"/>
    <n v="41573"/>
    <x v="186"/>
    <x v="185"/>
    <x v="16"/>
    <n v="3"/>
    <x v="41"/>
    <n v="750"/>
    <x v="30"/>
    <n v="75"/>
    <n v="675"/>
  </r>
  <r>
    <s v="Klekamp"/>
    <x v="8"/>
    <x v="2"/>
    <x v="0"/>
    <x v="8"/>
    <d v="2025-05-21T00:00:00"/>
    <n v="41573"/>
    <x v="131"/>
    <x v="130"/>
    <x v="17"/>
    <n v="3"/>
    <x v="24"/>
    <n v="300"/>
    <x v="31"/>
    <n v="36"/>
    <n v="264"/>
  </r>
  <r>
    <s v="Klekamp"/>
    <x v="8"/>
    <x v="2"/>
    <x v="0"/>
    <x v="8"/>
    <d v="2025-05-21T00:00:00"/>
    <n v="41573"/>
    <x v="132"/>
    <x v="131"/>
    <x v="17"/>
    <n v="3"/>
    <x v="92"/>
    <n v="5100"/>
    <x v="32"/>
    <n v="600"/>
    <n v="4500"/>
  </r>
  <r>
    <s v="Klekamp"/>
    <x v="8"/>
    <x v="2"/>
    <x v="0"/>
    <x v="8"/>
    <d v="2025-05-21T00:00:00"/>
    <n v="41574"/>
    <x v="54"/>
    <x v="53"/>
    <x v="13"/>
    <n v="4"/>
    <x v="40"/>
    <n v="1600"/>
    <x v="19"/>
    <n v="116"/>
    <n v="1484"/>
  </r>
  <r>
    <s v="Klekamp"/>
    <x v="8"/>
    <x v="2"/>
    <x v="0"/>
    <x v="8"/>
    <d v="2025-05-21T00:00:00"/>
    <n v="41574"/>
    <x v="55"/>
    <x v="24"/>
    <x v="13"/>
    <n v="4"/>
    <x v="24"/>
    <n v="400"/>
    <x v="20"/>
    <n v="28"/>
    <n v="372"/>
  </r>
  <r>
    <s v="Klekamp"/>
    <x v="8"/>
    <x v="2"/>
    <x v="0"/>
    <x v="8"/>
    <d v="2025-05-21T00:00:00"/>
    <n v="41574"/>
    <x v="233"/>
    <x v="232"/>
    <x v="13"/>
    <n v="4"/>
    <x v="40"/>
    <n v="1600"/>
    <x v="14"/>
    <n v="40"/>
    <n v="1560"/>
  </r>
  <r>
    <s v="Klekamp"/>
    <x v="8"/>
    <x v="2"/>
    <x v="0"/>
    <x v="8"/>
    <d v="2025-05-21T00:00:00"/>
    <n v="41574"/>
    <x v="57"/>
    <x v="56"/>
    <x v="9"/>
    <n v="2"/>
    <x v="6"/>
    <n v="250"/>
    <x v="2"/>
    <n v="30"/>
    <n v="220"/>
  </r>
  <r>
    <s v="Klekamp"/>
    <x v="8"/>
    <x v="2"/>
    <x v="0"/>
    <x v="8"/>
    <d v="2025-05-21T00:00:00"/>
    <n v="41574"/>
    <x v="493"/>
    <x v="492"/>
    <x v="2"/>
    <n v="1"/>
    <x v="50"/>
    <n v="2000"/>
    <x v="35"/>
    <n v="130"/>
    <n v="1870"/>
  </r>
  <r>
    <s v="McNamara"/>
    <x v="8"/>
    <x v="2"/>
    <x v="0"/>
    <x v="8"/>
    <d v="2025-05-22T00:00:00"/>
    <n v="41575"/>
    <x v="27"/>
    <x v="27"/>
    <x v="9"/>
    <n v="4"/>
    <x v="23"/>
    <n v="3000"/>
    <x v="13"/>
    <n v="240"/>
    <n v="2760"/>
  </r>
  <r>
    <s v="McNamara"/>
    <x v="8"/>
    <x v="2"/>
    <x v="0"/>
    <x v="8"/>
    <d v="2025-05-22T00:00:00"/>
    <n v="41575"/>
    <x v="28"/>
    <x v="24"/>
    <x v="9"/>
    <n v="4"/>
    <x v="24"/>
    <n v="400"/>
    <x v="14"/>
    <n v="40"/>
    <n v="360"/>
  </r>
  <r>
    <s v="McNamara"/>
    <x v="8"/>
    <x v="2"/>
    <x v="0"/>
    <x v="8"/>
    <d v="2025-05-22T00:00:00"/>
    <n v="41575"/>
    <x v="70"/>
    <x v="69"/>
    <x v="9"/>
    <n v="2"/>
    <x v="6"/>
    <n v="250"/>
    <x v="2"/>
    <n v="30"/>
    <n v="220"/>
  </r>
  <r>
    <s v="McNamara"/>
    <x v="8"/>
    <x v="2"/>
    <x v="0"/>
    <x v="8"/>
    <d v="2025-05-22T00:00:00"/>
    <n v="41575"/>
    <x v="127"/>
    <x v="126"/>
    <x v="2"/>
    <n v="2"/>
    <x v="50"/>
    <n v="4000"/>
    <x v="3"/>
    <n v="180"/>
    <n v="3820"/>
  </r>
  <r>
    <s v="N/A"/>
    <x v="91"/>
    <x v="6"/>
    <x v="2"/>
    <x v="153"/>
    <d v="2025-03-18T00:00:00"/>
    <n v="41576"/>
    <x v="890"/>
    <x v="890"/>
    <x v="9"/>
    <n v="3"/>
    <x v="134"/>
    <n v="294"/>
    <x v="13"/>
    <n v="180"/>
    <n v="114"/>
  </r>
  <r>
    <s v="N/A"/>
    <x v="91"/>
    <x v="6"/>
    <x v="2"/>
    <x v="153"/>
    <d v="2025-03-18T00:00:00"/>
    <n v="41576"/>
    <x v="891"/>
    <x v="891"/>
    <x v="9"/>
    <n v="4"/>
    <x v="134"/>
    <n v="392"/>
    <x v="13"/>
    <n v="240"/>
    <n v="152"/>
  </r>
  <r>
    <s v="N/A"/>
    <x v="91"/>
    <x v="6"/>
    <x v="2"/>
    <x v="153"/>
    <d v="2025-03-18T00:00:00"/>
    <n v="41576"/>
    <x v="892"/>
    <x v="892"/>
    <x v="9"/>
    <n v="4"/>
    <x v="134"/>
    <n v="392"/>
    <x v="13"/>
    <n v="240"/>
    <n v="152"/>
  </r>
  <r>
    <s v="N/A"/>
    <x v="91"/>
    <x v="6"/>
    <x v="2"/>
    <x v="153"/>
    <d v="2025-03-18T00:00:00"/>
    <n v="41576"/>
    <x v="893"/>
    <x v="893"/>
    <x v="9"/>
    <n v="9"/>
    <x v="134"/>
    <n v="882"/>
    <x v="13"/>
    <n v="540"/>
    <n v="342"/>
  </r>
  <r>
    <s v="N/A"/>
    <x v="91"/>
    <x v="6"/>
    <x v="2"/>
    <x v="153"/>
    <d v="2025-03-18T00:00:00"/>
    <n v="41576"/>
    <x v="894"/>
    <x v="894"/>
    <x v="9"/>
    <n v="22"/>
    <x v="134"/>
    <n v="2156"/>
    <x v="13"/>
    <n v="1320"/>
    <n v="836"/>
  </r>
  <r>
    <s v="N/A"/>
    <x v="91"/>
    <x v="6"/>
    <x v="2"/>
    <x v="153"/>
    <d v="2025-03-18T00:00:00"/>
    <n v="41576"/>
    <x v="895"/>
    <x v="895"/>
    <x v="9"/>
    <n v="22"/>
    <x v="134"/>
    <n v="2156"/>
    <x v="13"/>
    <n v="1320"/>
    <n v="836"/>
  </r>
  <r>
    <s v="N/A"/>
    <x v="91"/>
    <x v="6"/>
    <x v="2"/>
    <x v="153"/>
    <d v="2025-03-18T00:00:00"/>
    <n v="41576"/>
    <x v="896"/>
    <x v="896"/>
    <x v="9"/>
    <n v="17"/>
    <x v="134"/>
    <n v="1666"/>
    <x v="13"/>
    <n v="1020"/>
    <n v="646"/>
  </r>
  <r>
    <s v="N/A"/>
    <x v="91"/>
    <x v="6"/>
    <x v="2"/>
    <x v="153"/>
    <d v="2025-03-18T00:00:00"/>
    <n v="41576"/>
    <x v="897"/>
    <x v="897"/>
    <x v="9"/>
    <n v="1"/>
    <x v="134"/>
    <n v="98"/>
    <x v="13"/>
    <n v="60"/>
    <n v="38"/>
  </r>
  <r>
    <s v="N/A"/>
    <x v="91"/>
    <x v="6"/>
    <x v="2"/>
    <x v="153"/>
    <d v="2025-03-18T00:00:00"/>
    <n v="41576"/>
    <x v="898"/>
    <x v="898"/>
    <x v="9"/>
    <n v="11"/>
    <x v="134"/>
    <n v="1078"/>
    <x v="13"/>
    <n v="660"/>
    <n v="418"/>
  </r>
  <r>
    <s v="N/A"/>
    <x v="91"/>
    <x v="6"/>
    <x v="2"/>
    <x v="153"/>
    <d v="2025-03-18T00:00:00"/>
    <n v="41576"/>
    <x v="899"/>
    <x v="899"/>
    <x v="9"/>
    <n v="4"/>
    <x v="134"/>
    <n v="392"/>
    <x v="13"/>
    <n v="240"/>
    <n v="152"/>
  </r>
  <r>
    <s v="N/A"/>
    <x v="91"/>
    <x v="6"/>
    <x v="2"/>
    <x v="153"/>
    <d v="2025-03-18T00:00:00"/>
    <n v="41576"/>
    <x v="900"/>
    <x v="900"/>
    <x v="9"/>
    <n v="2"/>
    <x v="134"/>
    <n v="196"/>
    <x v="13"/>
    <n v="120"/>
    <n v="76"/>
  </r>
  <r>
    <s v="N/A"/>
    <x v="91"/>
    <x v="6"/>
    <x v="2"/>
    <x v="153"/>
    <d v="2025-03-18T00:00:00"/>
    <n v="41576"/>
    <x v="901"/>
    <x v="901"/>
    <x v="9"/>
    <n v="1"/>
    <x v="134"/>
    <n v="98"/>
    <x v="13"/>
    <n v="60"/>
    <n v="38"/>
  </r>
  <r>
    <s v="N/A"/>
    <x v="91"/>
    <x v="6"/>
    <x v="2"/>
    <x v="153"/>
    <d v="2025-03-18T00:00:00"/>
    <n v="41576"/>
    <x v="902"/>
    <x v="902"/>
    <x v="9"/>
    <n v="1"/>
    <x v="134"/>
    <n v="98"/>
    <x v="13"/>
    <n v="60"/>
    <n v="38"/>
  </r>
  <r>
    <s v="N/A"/>
    <x v="91"/>
    <x v="6"/>
    <x v="2"/>
    <x v="153"/>
    <d v="2025-03-18T00:00:00"/>
    <n v="41576"/>
    <x v="903"/>
    <x v="903"/>
    <x v="9"/>
    <n v="4"/>
    <x v="347"/>
    <n v="576"/>
    <x v="1"/>
    <n v="320"/>
    <n v="256"/>
  </r>
  <r>
    <s v="N/A"/>
    <x v="91"/>
    <x v="6"/>
    <x v="2"/>
    <x v="153"/>
    <d v="2025-03-18T00:00:00"/>
    <n v="41576"/>
    <x v="904"/>
    <x v="904"/>
    <x v="9"/>
    <n v="3"/>
    <x v="347"/>
    <n v="432"/>
    <x v="1"/>
    <n v="240"/>
    <n v="192"/>
  </r>
  <r>
    <s v="N/A"/>
    <x v="91"/>
    <x v="6"/>
    <x v="2"/>
    <x v="153"/>
    <d v="2025-03-18T00:00:00"/>
    <n v="41576"/>
    <x v="905"/>
    <x v="905"/>
    <x v="9"/>
    <n v="2"/>
    <x v="134"/>
    <n v="196"/>
    <x v="13"/>
    <n v="120"/>
    <n v="76"/>
  </r>
  <r>
    <s v="N/A"/>
    <x v="91"/>
    <x v="6"/>
    <x v="2"/>
    <x v="153"/>
    <d v="2025-03-18T00:00:00"/>
    <n v="41576"/>
    <x v="906"/>
    <x v="906"/>
    <x v="9"/>
    <n v="1"/>
    <x v="348"/>
    <n v="117"/>
    <x v="41"/>
    <n v="45"/>
    <n v="72"/>
  </r>
  <r>
    <s v="N/A"/>
    <x v="91"/>
    <x v="6"/>
    <x v="2"/>
    <x v="153"/>
    <d v="2025-03-18T00:00:00"/>
    <n v="41576"/>
    <x v="728"/>
    <x v="727"/>
    <x v="9"/>
    <n v="1"/>
    <x v="57"/>
    <n v="175"/>
    <x v="3"/>
    <n v="90"/>
    <n v="85"/>
  </r>
  <r>
    <s v="N/A"/>
    <x v="91"/>
    <x v="6"/>
    <x v="2"/>
    <x v="153"/>
    <d v="2025-03-18T00:00:00"/>
    <n v="41576"/>
    <x v="340"/>
    <x v="339"/>
    <x v="9"/>
    <n v="1"/>
    <x v="45"/>
    <n v="300"/>
    <x v="26"/>
    <n v="142"/>
    <n v="158"/>
  </r>
  <r>
    <s v="N/A"/>
    <x v="91"/>
    <x v="6"/>
    <x v="2"/>
    <x v="153"/>
    <d v="2025-03-18T00:00:00"/>
    <n v="41576"/>
    <x v="28"/>
    <x v="24"/>
    <x v="9"/>
    <n v="140"/>
    <x v="349"/>
    <n v="2800"/>
    <x v="14"/>
    <n v="1400"/>
    <n v="1400"/>
  </r>
  <r>
    <s v="N/A"/>
    <x v="91"/>
    <x v="6"/>
    <x v="2"/>
    <x v="153"/>
    <d v="2025-03-18T00:00:00"/>
    <n v="41576"/>
    <x v="382"/>
    <x v="381"/>
    <x v="9"/>
    <n v="10"/>
    <x v="349"/>
    <n v="200"/>
    <x v="31"/>
    <n v="120"/>
    <n v="80"/>
  </r>
  <r>
    <s v="N/A"/>
    <x v="91"/>
    <x v="6"/>
    <x v="2"/>
    <x v="153"/>
    <d v="2025-03-18T00:00:00"/>
    <n v="41576"/>
    <x v="907"/>
    <x v="907"/>
    <x v="9"/>
    <n v="10"/>
    <x v="44"/>
    <n v="850"/>
    <x v="33"/>
    <n v="330"/>
    <n v="520"/>
  </r>
  <r>
    <s v="N/A"/>
    <x v="91"/>
    <x v="6"/>
    <x v="2"/>
    <x v="153"/>
    <d v="2025-03-18T00:00:00"/>
    <n v="41576"/>
    <x v="908"/>
    <x v="908"/>
    <x v="9"/>
    <n v="11"/>
    <x v="44"/>
    <n v="935"/>
    <x v="23"/>
    <n v="715"/>
    <n v="220"/>
  </r>
  <r>
    <s v="N/A"/>
    <x v="91"/>
    <x v="6"/>
    <x v="2"/>
    <x v="153"/>
    <d v="2025-03-18T00:00:00"/>
    <n v="41576"/>
    <x v="909"/>
    <x v="909"/>
    <x v="10"/>
    <n v="1"/>
    <x v="254"/>
    <n v="230"/>
    <x v="16"/>
    <n v="70"/>
    <n v="160"/>
  </r>
  <r>
    <s v="N/A"/>
    <x v="91"/>
    <x v="6"/>
    <x v="2"/>
    <x v="153"/>
    <d v="2025-03-18T00:00:00"/>
    <n v="41576"/>
    <x v="910"/>
    <x v="910"/>
    <x v="10"/>
    <n v="2"/>
    <x v="254"/>
    <n v="460"/>
    <x v="16"/>
    <n v="140"/>
    <n v="320"/>
  </r>
  <r>
    <s v="N/A"/>
    <x v="91"/>
    <x v="6"/>
    <x v="2"/>
    <x v="153"/>
    <d v="2025-03-18T00:00:00"/>
    <n v="41576"/>
    <x v="212"/>
    <x v="211"/>
    <x v="10"/>
    <n v="1"/>
    <x v="254"/>
    <n v="230"/>
    <x v="16"/>
    <n v="70"/>
    <n v="160"/>
  </r>
  <r>
    <s v="Phillips"/>
    <x v="37"/>
    <x v="5"/>
    <x v="0"/>
    <x v="45"/>
    <d v="2025-05-22T00:00:00"/>
    <n v="41577"/>
    <x v="201"/>
    <x v="200"/>
    <x v="14"/>
    <n v="1"/>
    <x v="85"/>
    <n v="1900"/>
    <x v="22"/>
    <n v="125"/>
    <n v="1775"/>
  </r>
  <r>
    <s v="Phillips"/>
    <x v="37"/>
    <x v="5"/>
    <x v="0"/>
    <x v="45"/>
    <d v="2025-05-22T00:00:00"/>
    <n v="41577"/>
    <x v="83"/>
    <x v="82"/>
    <x v="14"/>
    <n v="1"/>
    <x v="85"/>
    <n v="1900"/>
    <x v="22"/>
    <n v="125"/>
    <n v="1775"/>
  </r>
  <r>
    <s v="Phillips"/>
    <x v="37"/>
    <x v="5"/>
    <x v="0"/>
    <x v="45"/>
    <d v="2025-05-22T00:00:00"/>
    <n v="41577"/>
    <x v="84"/>
    <x v="83"/>
    <x v="14"/>
    <n v="4"/>
    <x v="6"/>
    <n v="500"/>
    <x v="2"/>
    <n v="60"/>
    <n v="440"/>
  </r>
  <r>
    <s v="Chao"/>
    <x v="18"/>
    <x v="1"/>
    <x v="1"/>
    <x v="19"/>
    <d v="2025-05-23T00:00:00"/>
    <n v="41578"/>
    <x v="72"/>
    <x v="71"/>
    <x v="14"/>
    <n v="1"/>
    <x v="4"/>
    <n v="1150"/>
    <x v="22"/>
    <n v="125"/>
    <n v="1025"/>
  </r>
  <r>
    <s v="Chao"/>
    <x v="18"/>
    <x v="1"/>
    <x v="1"/>
    <x v="19"/>
    <d v="2025-05-23T00:00:00"/>
    <n v="41578"/>
    <x v="84"/>
    <x v="83"/>
    <x v="14"/>
    <n v="2"/>
    <x v="21"/>
    <n v="150"/>
    <x v="2"/>
    <n v="30"/>
    <n v="120"/>
  </r>
  <r>
    <s v="Vira"/>
    <x v="47"/>
    <x v="0"/>
    <x v="0"/>
    <x v="59"/>
    <d v="2025-05-22T00:00:00"/>
    <n v="41579"/>
    <x v="177"/>
    <x v="176"/>
    <x v="0"/>
    <n v="2"/>
    <x v="64"/>
    <n v="933.12"/>
    <x v="0"/>
    <n v="204"/>
    <n v="729.12"/>
  </r>
  <r>
    <s v="Vira"/>
    <x v="47"/>
    <x v="0"/>
    <x v="0"/>
    <x v="59"/>
    <d v="2025-05-22T00:00:00"/>
    <n v="41579"/>
    <x v="35"/>
    <x v="34"/>
    <x v="0"/>
    <n v="1"/>
    <x v="64"/>
    <n v="466.56"/>
    <x v="0"/>
    <n v="102"/>
    <n v="364.56"/>
  </r>
  <r>
    <s v="Vira"/>
    <x v="47"/>
    <x v="0"/>
    <x v="0"/>
    <x v="59"/>
    <d v="2025-05-22T00:00:00"/>
    <n v="41579"/>
    <x v="269"/>
    <x v="268"/>
    <x v="0"/>
    <n v="1"/>
    <x v="64"/>
    <n v="466.56"/>
    <x v="0"/>
    <n v="102"/>
    <n v="364.56"/>
  </r>
  <r>
    <s v="Vira"/>
    <x v="47"/>
    <x v="0"/>
    <x v="0"/>
    <x v="59"/>
    <d v="2025-05-22T00:00:00"/>
    <n v="41579"/>
    <x v="2"/>
    <x v="2"/>
    <x v="1"/>
    <n v="8"/>
    <x v="35"/>
    <n v="651.67999999999995"/>
    <x v="2"/>
    <n v="120"/>
    <n v="531.67999999999995"/>
  </r>
  <r>
    <s v="Vira"/>
    <x v="47"/>
    <x v="0"/>
    <x v="0"/>
    <x v="59"/>
    <d v="2025-05-22T00:00:00"/>
    <n v="41579"/>
    <x v="291"/>
    <x v="290"/>
    <x v="19"/>
    <n v="1"/>
    <x v="133"/>
    <n v="1125"/>
    <x v="7"/>
    <n v="50"/>
    <n v="1075"/>
  </r>
  <r>
    <s v="Vira"/>
    <x v="47"/>
    <x v="0"/>
    <x v="0"/>
    <x v="59"/>
    <d v="2025-05-22T00:00:00"/>
    <n v="41579"/>
    <x v="238"/>
    <x v="237"/>
    <x v="5"/>
    <n v="3"/>
    <x v="96"/>
    <n v="2700"/>
    <x v="1"/>
    <n v="240"/>
    <n v="2460"/>
  </r>
  <r>
    <s v="Vira"/>
    <x v="47"/>
    <x v="0"/>
    <x v="0"/>
    <x v="59"/>
    <d v="2025-05-22T00:00:00"/>
    <n v="41579"/>
    <x v="239"/>
    <x v="238"/>
    <x v="5"/>
    <n v="1"/>
    <x v="96"/>
    <n v="900"/>
    <x v="1"/>
    <n v="80"/>
    <n v="820"/>
  </r>
  <r>
    <s v="Toussaint"/>
    <x v="19"/>
    <x v="3"/>
    <x v="0"/>
    <x v="20"/>
    <d v="2025-05-23T00:00:00"/>
    <n v="41580"/>
    <x v="263"/>
    <x v="262"/>
    <x v="4"/>
    <n v="3"/>
    <x v="12"/>
    <n v="1800"/>
    <x v="7"/>
    <n v="150"/>
    <n v="1650"/>
  </r>
  <r>
    <s v="Hoover"/>
    <x v="19"/>
    <x v="3"/>
    <x v="0"/>
    <x v="20"/>
    <d v="2025-05-23T00:00:00"/>
    <n v="41581"/>
    <x v="263"/>
    <x v="262"/>
    <x v="4"/>
    <n v="2"/>
    <x v="12"/>
    <n v="1200"/>
    <x v="7"/>
    <n v="100"/>
    <n v="1100"/>
  </r>
  <r>
    <s v="Hoover"/>
    <x v="19"/>
    <x v="3"/>
    <x v="0"/>
    <x v="20"/>
    <d v="2025-05-23T00:00:00"/>
    <n v="41581"/>
    <x v="210"/>
    <x v="209"/>
    <x v="4"/>
    <n v="2"/>
    <x v="12"/>
    <n v="1200"/>
    <x v="7"/>
    <n v="100"/>
    <n v="1100"/>
  </r>
  <r>
    <s v="Taub"/>
    <x v="57"/>
    <x v="3"/>
    <x v="0"/>
    <x v="208"/>
    <d v="2025-05-24T00:00:00"/>
    <n v="41582"/>
    <x v="911"/>
    <x v="911"/>
    <x v="3"/>
    <n v="1"/>
    <x v="298"/>
    <n v="3410"/>
    <x v="6"/>
    <n v="260"/>
    <n v="3150"/>
  </r>
  <r>
    <s v="Donnally"/>
    <x v="42"/>
    <x v="3"/>
    <x v="0"/>
    <x v="68"/>
    <d v="2025-05-20T00:00:00"/>
    <n v="41583"/>
    <x v="151"/>
    <x v="150"/>
    <x v="14"/>
    <n v="1"/>
    <x v="88"/>
    <n v="2150"/>
    <x v="22"/>
    <n v="125"/>
    <n v="2025"/>
  </r>
  <r>
    <s v="Donnally"/>
    <x v="42"/>
    <x v="3"/>
    <x v="0"/>
    <x v="68"/>
    <d v="2025-05-20T00:00:00"/>
    <n v="41583"/>
    <x v="73"/>
    <x v="72"/>
    <x v="14"/>
    <n v="1"/>
    <x v="89"/>
    <n v="130"/>
    <x v="2"/>
    <n v="15"/>
    <n v="115"/>
  </r>
  <r>
    <s v="Donnally"/>
    <x v="42"/>
    <x v="3"/>
    <x v="0"/>
    <x v="68"/>
    <d v="2025-05-20T00:00:00"/>
    <n v="41583"/>
    <x v="1"/>
    <x v="1"/>
    <x v="1"/>
    <n v="1"/>
    <x v="27"/>
    <n v="800"/>
    <x v="1"/>
    <n v="80"/>
    <n v="720"/>
  </r>
  <r>
    <s v="Donnally"/>
    <x v="42"/>
    <x v="3"/>
    <x v="0"/>
    <x v="68"/>
    <d v="2025-05-20T00:00:00"/>
    <n v="41583"/>
    <x v="2"/>
    <x v="2"/>
    <x v="1"/>
    <n v="1"/>
    <x v="24"/>
    <n v="100"/>
    <x v="2"/>
    <n v="15"/>
    <n v="85"/>
  </r>
  <r>
    <s v="Donnally"/>
    <x v="42"/>
    <x v="3"/>
    <x v="0"/>
    <x v="68"/>
    <d v="2025-05-20T00:00:00"/>
    <n v="41583"/>
    <x v="109"/>
    <x v="108"/>
    <x v="1"/>
    <n v="3"/>
    <x v="24"/>
    <n v="300"/>
    <x v="2"/>
    <n v="45"/>
    <n v="255"/>
  </r>
  <r>
    <s v="Donnally"/>
    <x v="42"/>
    <x v="3"/>
    <x v="0"/>
    <x v="68"/>
    <d v="2025-05-20T00:00:00"/>
    <n v="41583"/>
    <x v="6"/>
    <x v="6"/>
    <x v="1"/>
    <n v="1"/>
    <x v="100"/>
    <n v="25"/>
    <x v="5"/>
    <n v="40"/>
    <n v="-15"/>
  </r>
  <r>
    <s v="Ilyas"/>
    <x v="53"/>
    <x v="3"/>
    <x v="0"/>
    <x v="68"/>
    <d v="2025-05-22T00:00:00"/>
    <n v="41584"/>
    <x v="83"/>
    <x v="82"/>
    <x v="14"/>
    <n v="1"/>
    <x v="303"/>
    <n v="2144"/>
    <x v="22"/>
    <n v="125"/>
    <n v="2019"/>
  </r>
  <r>
    <s v="Ilyas"/>
    <x v="53"/>
    <x v="3"/>
    <x v="0"/>
    <x v="68"/>
    <d v="2025-05-22T00:00:00"/>
    <n v="41584"/>
    <x v="84"/>
    <x v="83"/>
    <x v="14"/>
    <n v="1"/>
    <x v="21"/>
    <n v="75"/>
    <x v="2"/>
    <n v="15"/>
    <n v="60"/>
  </r>
  <r>
    <s v="Ilyas"/>
    <x v="53"/>
    <x v="3"/>
    <x v="0"/>
    <x v="68"/>
    <d v="2025-05-22T00:00:00"/>
    <n v="41584"/>
    <x v="73"/>
    <x v="72"/>
    <x v="14"/>
    <n v="2"/>
    <x v="21"/>
    <n v="150"/>
    <x v="2"/>
    <n v="30"/>
    <n v="120"/>
  </r>
  <r>
    <s v="Zucker"/>
    <x v="69"/>
    <x v="5"/>
    <x v="0"/>
    <x v="104"/>
    <d v="2025-05-18T00:00:00"/>
    <n v="41585"/>
    <x v="748"/>
    <x v="747"/>
    <x v="3"/>
    <n v="1"/>
    <x v="159"/>
    <n v="10000"/>
    <x v="32"/>
    <n v="200"/>
    <n v="9800"/>
  </r>
  <r>
    <s v="N/A"/>
    <x v="73"/>
    <x v="3"/>
    <x v="1"/>
    <x v="118"/>
    <d v="2025-05-27T00:00:00"/>
    <n v="41586"/>
    <x v="0"/>
    <x v="0"/>
    <x v="0"/>
    <n v="1"/>
    <x v="29"/>
    <n v="500"/>
    <x v="0"/>
    <n v="102"/>
    <n v="398"/>
  </r>
  <r>
    <s v="N/A"/>
    <x v="73"/>
    <x v="3"/>
    <x v="1"/>
    <x v="118"/>
    <d v="2025-05-27T00:00:00"/>
    <n v="41586"/>
    <x v="9"/>
    <x v="9"/>
    <x v="1"/>
    <n v="1"/>
    <x v="118"/>
    <n v="375"/>
    <x v="1"/>
    <n v="80"/>
    <n v="295"/>
  </r>
  <r>
    <s v="N/A"/>
    <x v="73"/>
    <x v="3"/>
    <x v="1"/>
    <x v="118"/>
    <d v="2025-05-27T00:00:00"/>
    <n v="41586"/>
    <x v="62"/>
    <x v="61"/>
    <x v="1"/>
    <n v="4"/>
    <x v="105"/>
    <n v="240"/>
    <x v="2"/>
    <n v="60"/>
    <n v="180"/>
  </r>
  <r>
    <s v="N/A"/>
    <x v="73"/>
    <x v="3"/>
    <x v="1"/>
    <x v="118"/>
    <d v="2025-05-27T00:00:00"/>
    <n v="41586"/>
    <x v="6"/>
    <x v="6"/>
    <x v="1"/>
    <n v="1"/>
    <x v="105"/>
    <n v="60"/>
    <x v="5"/>
    <n v="40"/>
    <n v="20"/>
  </r>
  <r>
    <s v="N/A"/>
    <x v="73"/>
    <x v="3"/>
    <x v="1"/>
    <x v="118"/>
    <d v="2025-05-27T00:00:00"/>
    <n v="41586"/>
    <x v="60"/>
    <x v="59"/>
    <x v="1"/>
    <n v="2"/>
    <x v="13"/>
    <n v="100"/>
    <x v="15"/>
    <n v="40"/>
    <n v="60"/>
  </r>
  <r>
    <s v="Garber"/>
    <x v="21"/>
    <x v="4"/>
    <x v="0"/>
    <x v="55"/>
    <d v="2025-05-21T00:00:00"/>
    <n v="41587"/>
    <x v="81"/>
    <x v="80"/>
    <x v="14"/>
    <n v="1"/>
    <x v="116"/>
    <n v="1450"/>
    <x v="22"/>
    <n v="125"/>
    <n v="1325"/>
  </r>
  <r>
    <s v="Garber"/>
    <x v="21"/>
    <x v="4"/>
    <x v="0"/>
    <x v="55"/>
    <d v="2025-05-21T00:00:00"/>
    <n v="41587"/>
    <x v="72"/>
    <x v="71"/>
    <x v="14"/>
    <n v="2"/>
    <x v="116"/>
    <n v="2900"/>
    <x v="22"/>
    <n v="250"/>
    <n v="2650"/>
  </r>
  <r>
    <s v="Garber"/>
    <x v="21"/>
    <x v="4"/>
    <x v="0"/>
    <x v="55"/>
    <d v="2025-05-21T00:00:00"/>
    <n v="41587"/>
    <x v="84"/>
    <x v="83"/>
    <x v="14"/>
    <n v="6"/>
    <x v="13"/>
    <n v="300"/>
    <x v="2"/>
    <n v="90"/>
    <n v="210"/>
  </r>
  <r>
    <s v="Oishi"/>
    <x v="49"/>
    <x v="3"/>
    <x v="1"/>
    <x v="61"/>
    <d v="2025-02-18T00:00:00"/>
    <n v="41588"/>
    <x v="54"/>
    <x v="53"/>
    <x v="13"/>
    <n v="6"/>
    <x v="18"/>
    <n v="1200"/>
    <x v="19"/>
    <n v="174"/>
    <n v="1026"/>
  </r>
  <r>
    <s v="Oishi"/>
    <x v="49"/>
    <x v="3"/>
    <x v="1"/>
    <x v="61"/>
    <d v="2025-02-18T00:00:00"/>
    <n v="41588"/>
    <x v="55"/>
    <x v="24"/>
    <x v="13"/>
    <n v="6"/>
    <x v="21"/>
    <n v="450"/>
    <x v="20"/>
    <n v="42"/>
    <n v="408"/>
  </r>
  <r>
    <s v="Oishi"/>
    <x v="49"/>
    <x v="3"/>
    <x v="1"/>
    <x v="61"/>
    <d v="2025-02-18T00:00:00"/>
    <n v="41588"/>
    <x v="112"/>
    <x v="111"/>
    <x v="13"/>
    <n v="2"/>
    <x v="18"/>
    <n v="400"/>
    <x v="14"/>
    <n v="20"/>
    <n v="380"/>
  </r>
  <r>
    <s v="Oishi"/>
    <x v="49"/>
    <x v="3"/>
    <x v="1"/>
    <x v="61"/>
    <d v="2025-02-18T00:00:00"/>
    <n v="41588"/>
    <x v="61"/>
    <x v="60"/>
    <x v="13"/>
    <n v="2"/>
    <x v="18"/>
    <n v="400"/>
    <x v="14"/>
    <n v="20"/>
    <n v="380"/>
  </r>
  <r>
    <s v="Oishi"/>
    <x v="49"/>
    <x v="3"/>
    <x v="1"/>
    <x v="61"/>
    <d v="2025-02-18T00:00:00"/>
    <n v="41588"/>
    <x v="675"/>
    <x v="674"/>
    <x v="13"/>
    <n v="2"/>
    <x v="18"/>
    <n v="400"/>
    <x v="14"/>
    <n v="20"/>
    <n v="380"/>
  </r>
  <r>
    <s v="Oishi"/>
    <x v="49"/>
    <x v="3"/>
    <x v="1"/>
    <x v="61"/>
    <d v="2025-02-18T00:00:00"/>
    <n v="41588"/>
    <x v="58"/>
    <x v="57"/>
    <x v="9"/>
    <n v="2"/>
    <x v="21"/>
    <n v="150"/>
    <x v="2"/>
    <n v="30"/>
    <n v="120"/>
  </r>
  <r>
    <s v="Oishi"/>
    <x v="49"/>
    <x v="3"/>
    <x v="1"/>
    <x v="61"/>
    <d v="2025-02-18T00:00:00"/>
    <n v="41588"/>
    <x v="912"/>
    <x v="912"/>
    <x v="10"/>
    <n v="2"/>
    <x v="40"/>
    <n v="800"/>
    <x v="35"/>
    <n v="260"/>
    <n v="540"/>
  </r>
  <r>
    <s v="Ryan"/>
    <x v="72"/>
    <x v="5"/>
    <x v="0"/>
    <x v="115"/>
    <d v="2025-05-27T00:00:00"/>
    <n v="41589"/>
    <x v="35"/>
    <x v="34"/>
    <x v="0"/>
    <n v="1"/>
    <x v="26"/>
    <n v="1000"/>
    <x v="0"/>
    <n v="102"/>
    <n v="898"/>
  </r>
  <r>
    <s v="Ryan"/>
    <x v="72"/>
    <x v="5"/>
    <x v="0"/>
    <x v="115"/>
    <d v="2025-05-27T00:00:00"/>
    <n v="41589"/>
    <x v="434"/>
    <x v="433"/>
    <x v="1"/>
    <n v="1"/>
    <x v="27"/>
    <n v="800"/>
    <x v="1"/>
    <n v="80"/>
    <n v="720"/>
  </r>
  <r>
    <s v="Ryan"/>
    <x v="72"/>
    <x v="5"/>
    <x v="0"/>
    <x v="115"/>
    <d v="2025-05-27T00:00:00"/>
    <n v="41589"/>
    <x v="109"/>
    <x v="108"/>
    <x v="1"/>
    <n v="4"/>
    <x v="24"/>
    <n v="400"/>
    <x v="2"/>
    <n v="60"/>
    <n v="340"/>
  </r>
  <r>
    <s v="Orozco"/>
    <x v="66"/>
    <x v="3"/>
    <x v="0"/>
    <x v="96"/>
    <d v="2025-05-02T00:00:00"/>
    <n v="41590"/>
    <x v="178"/>
    <x v="177"/>
    <x v="1"/>
    <n v="1"/>
    <x v="58"/>
    <n v="1200"/>
    <x v="9"/>
    <n v="120"/>
    <n v="1080"/>
  </r>
  <r>
    <s v="Orozco"/>
    <x v="66"/>
    <x v="3"/>
    <x v="0"/>
    <x v="96"/>
    <d v="2025-05-02T00:00:00"/>
    <n v="41590"/>
    <x v="62"/>
    <x v="61"/>
    <x v="1"/>
    <n v="6"/>
    <x v="7"/>
    <n v="900"/>
    <x v="2"/>
    <n v="90"/>
    <n v="810"/>
  </r>
  <r>
    <s v="Orozco"/>
    <x v="66"/>
    <x v="3"/>
    <x v="0"/>
    <x v="96"/>
    <d v="2025-05-02T00:00:00"/>
    <n v="41590"/>
    <x v="10"/>
    <x v="10"/>
    <x v="1"/>
    <n v="1"/>
    <x v="7"/>
    <n v="150"/>
    <x v="2"/>
    <n v="15"/>
    <n v="135"/>
  </r>
  <r>
    <s v="Orozco"/>
    <x v="66"/>
    <x v="3"/>
    <x v="0"/>
    <x v="96"/>
    <d v="2025-05-02T00:00:00"/>
    <n v="41590"/>
    <x v="455"/>
    <x v="454"/>
    <x v="1"/>
    <n v="1"/>
    <x v="7"/>
    <n v="150"/>
    <x v="2"/>
    <n v="15"/>
    <n v="135"/>
  </r>
  <r>
    <s v="Orozco"/>
    <x v="66"/>
    <x v="3"/>
    <x v="0"/>
    <x v="96"/>
    <d v="2025-05-02T00:00:00"/>
    <n v="41591"/>
    <x v="59"/>
    <x v="58"/>
    <x v="1"/>
    <n v="1"/>
    <x v="26"/>
    <n v="1000"/>
    <x v="4"/>
    <n v="100"/>
    <n v="900"/>
  </r>
  <r>
    <s v="Orozco"/>
    <x v="66"/>
    <x v="3"/>
    <x v="0"/>
    <x v="96"/>
    <d v="2025-05-02T00:00:00"/>
    <n v="41591"/>
    <x v="10"/>
    <x v="10"/>
    <x v="1"/>
    <n v="6"/>
    <x v="7"/>
    <n v="900"/>
    <x v="2"/>
    <n v="90"/>
    <n v="810"/>
  </r>
  <r>
    <s v="Orozco"/>
    <x v="66"/>
    <x v="3"/>
    <x v="0"/>
    <x v="96"/>
    <d v="2025-05-05T00:00:00"/>
    <n v="41592"/>
    <x v="125"/>
    <x v="124"/>
    <x v="1"/>
    <n v="1"/>
    <x v="26"/>
    <n v="1000"/>
    <x v="4"/>
    <n v="100"/>
    <n v="900"/>
  </r>
  <r>
    <s v="Orozco"/>
    <x v="66"/>
    <x v="3"/>
    <x v="0"/>
    <x v="96"/>
    <d v="2025-05-05T00:00:00"/>
    <n v="41592"/>
    <x v="62"/>
    <x v="61"/>
    <x v="1"/>
    <n v="2"/>
    <x v="7"/>
    <n v="300"/>
    <x v="2"/>
    <n v="30"/>
    <n v="270"/>
  </r>
  <r>
    <s v="Orozco"/>
    <x v="66"/>
    <x v="3"/>
    <x v="0"/>
    <x v="96"/>
    <d v="2025-05-05T00:00:00"/>
    <n v="41592"/>
    <x v="10"/>
    <x v="10"/>
    <x v="1"/>
    <n v="4"/>
    <x v="7"/>
    <n v="600"/>
    <x v="2"/>
    <n v="60"/>
    <n v="540"/>
  </r>
  <r>
    <s v="Orozco"/>
    <x v="66"/>
    <x v="3"/>
    <x v="0"/>
    <x v="96"/>
    <d v="2025-05-05T00:00:00"/>
    <n v="41593"/>
    <x v="533"/>
    <x v="532"/>
    <x v="1"/>
    <n v="1"/>
    <x v="58"/>
    <n v="1200"/>
    <x v="38"/>
    <n v="175"/>
    <n v="1025"/>
  </r>
  <r>
    <s v="Orozco"/>
    <x v="66"/>
    <x v="3"/>
    <x v="0"/>
    <x v="96"/>
    <d v="2025-05-05T00:00:00"/>
    <n v="41593"/>
    <x v="62"/>
    <x v="61"/>
    <x v="1"/>
    <n v="4"/>
    <x v="7"/>
    <n v="600"/>
    <x v="2"/>
    <n v="60"/>
    <n v="540"/>
  </r>
  <r>
    <s v="Orozco"/>
    <x v="66"/>
    <x v="3"/>
    <x v="0"/>
    <x v="96"/>
    <d v="2025-05-05T00:00:00"/>
    <n v="41593"/>
    <x v="10"/>
    <x v="10"/>
    <x v="1"/>
    <n v="6"/>
    <x v="7"/>
    <n v="900"/>
    <x v="2"/>
    <n v="90"/>
    <n v="810"/>
  </r>
  <r>
    <s v="Orozco"/>
    <x v="66"/>
    <x v="3"/>
    <x v="0"/>
    <x v="96"/>
    <d v="2025-05-05T00:00:00"/>
    <n v="41594"/>
    <x v="125"/>
    <x v="124"/>
    <x v="1"/>
    <n v="1"/>
    <x v="26"/>
    <n v="1000"/>
    <x v="4"/>
    <n v="100"/>
    <n v="900"/>
  </r>
  <r>
    <s v="Orozco"/>
    <x v="66"/>
    <x v="3"/>
    <x v="0"/>
    <x v="96"/>
    <d v="2025-05-05T00:00:00"/>
    <n v="41594"/>
    <x v="62"/>
    <x v="61"/>
    <x v="1"/>
    <n v="4"/>
    <x v="7"/>
    <n v="600"/>
    <x v="2"/>
    <n v="60"/>
    <n v="540"/>
  </r>
  <r>
    <s v="Orozco"/>
    <x v="66"/>
    <x v="3"/>
    <x v="0"/>
    <x v="96"/>
    <d v="2025-05-05T00:00:00"/>
    <n v="41594"/>
    <x v="10"/>
    <x v="10"/>
    <x v="1"/>
    <n v="2"/>
    <x v="7"/>
    <n v="300"/>
    <x v="2"/>
    <n v="30"/>
    <n v="270"/>
  </r>
  <r>
    <s v="Orozco"/>
    <x v="66"/>
    <x v="3"/>
    <x v="0"/>
    <x v="96"/>
    <d v="2025-05-12T00:00:00"/>
    <n v="41595"/>
    <x v="172"/>
    <x v="171"/>
    <x v="1"/>
    <n v="1"/>
    <x v="58"/>
    <n v="1200"/>
    <x v="9"/>
    <n v="120"/>
    <n v="1080"/>
  </r>
  <r>
    <s v="Orozco"/>
    <x v="66"/>
    <x v="3"/>
    <x v="0"/>
    <x v="96"/>
    <d v="2025-05-12T00:00:00"/>
    <n v="41595"/>
    <x v="62"/>
    <x v="61"/>
    <x v="1"/>
    <n v="8"/>
    <x v="7"/>
    <n v="1200"/>
    <x v="2"/>
    <n v="120"/>
    <n v="1080"/>
  </r>
  <r>
    <s v="Orozco"/>
    <x v="66"/>
    <x v="3"/>
    <x v="0"/>
    <x v="96"/>
    <d v="2025-05-19T00:00:00"/>
    <n v="41596"/>
    <x v="221"/>
    <x v="220"/>
    <x v="1"/>
    <n v="1"/>
    <x v="26"/>
    <n v="1000"/>
    <x v="4"/>
    <n v="100"/>
    <n v="900"/>
  </r>
  <r>
    <s v="Orozco"/>
    <x v="66"/>
    <x v="3"/>
    <x v="0"/>
    <x v="96"/>
    <d v="2025-05-19T00:00:00"/>
    <n v="41596"/>
    <x v="10"/>
    <x v="10"/>
    <x v="1"/>
    <n v="6"/>
    <x v="7"/>
    <n v="900"/>
    <x v="2"/>
    <n v="90"/>
    <n v="810"/>
  </r>
  <r>
    <s v="Orozco"/>
    <x v="66"/>
    <x v="3"/>
    <x v="0"/>
    <x v="96"/>
    <d v="2025-05-26T00:00:00"/>
    <n v="41597"/>
    <x v="223"/>
    <x v="222"/>
    <x v="1"/>
    <n v="1"/>
    <x v="58"/>
    <n v="1200"/>
    <x v="38"/>
    <n v="175"/>
    <n v="1025"/>
  </r>
  <r>
    <s v="Orozco"/>
    <x v="66"/>
    <x v="3"/>
    <x v="0"/>
    <x v="96"/>
    <d v="2025-05-26T00:00:00"/>
    <n v="41597"/>
    <x v="10"/>
    <x v="10"/>
    <x v="1"/>
    <n v="7"/>
    <x v="7"/>
    <n v="1050"/>
    <x v="2"/>
    <n v="105"/>
    <n v="945"/>
  </r>
  <r>
    <s v="Orozco"/>
    <x v="66"/>
    <x v="3"/>
    <x v="0"/>
    <x v="96"/>
    <d v="2025-05-26T00:00:00"/>
    <n v="41597"/>
    <x v="173"/>
    <x v="172"/>
    <x v="1"/>
    <n v="3"/>
    <x v="7"/>
    <n v="450"/>
    <x v="2"/>
    <n v="45"/>
    <n v="405"/>
  </r>
  <r>
    <s v="Boyd"/>
    <x v="4"/>
    <x v="1"/>
    <x v="0"/>
    <x v="4"/>
    <d v="2025-05-27T00:00:00"/>
    <n v="41598"/>
    <x v="36"/>
    <x v="35"/>
    <x v="4"/>
    <n v="1"/>
    <x v="9"/>
    <n v="950"/>
    <x v="7"/>
    <n v="50"/>
    <n v="900"/>
  </r>
  <r>
    <s v="Boyd"/>
    <x v="4"/>
    <x v="1"/>
    <x v="0"/>
    <x v="4"/>
    <d v="2025-05-27T00:00:00"/>
    <n v="41598"/>
    <x v="32"/>
    <x v="31"/>
    <x v="1"/>
    <n v="1"/>
    <x v="10"/>
    <n v="1275"/>
    <x v="1"/>
    <n v="80"/>
    <n v="1195"/>
  </r>
  <r>
    <s v="Boyd"/>
    <x v="4"/>
    <x v="1"/>
    <x v="0"/>
    <x v="4"/>
    <d v="2025-05-27T00:00:00"/>
    <n v="41598"/>
    <x v="10"/>
    <x v="10"/>
    <x v="1"/>
    <n v="4"/>
    <x v="11"/>
    <n v="900"/>
    <x v="2"/>
    <n v="60"/>
    <n v="840"/>
  </r>
  <r>
    <s v="Boyd"/>
    <x v="4"/>
    <x v="1"/>
    <x v="0"/>
    <x v="4"/>
    <d v="2025-05-27T00:00:00"/>
    <n v="41598"/>
    <x v="11"/>
    <x v="11"/>
    <x v="1"/>
    <n v="1"/>
    <x v="7"/>
    <n v="150"/>
    <x v="5"/>
    <n v="40"/>
    <n v="110"/>
  </r>
  <r>
    <s v="Boyd"/>
    <x v="4"/>
    <x v="1"/>
    <x v="0"/>
    <x v="4"/>
    <d v="2025-05-27T00:00:00"/>
    <n v="41599"/>
    <x v="8"/>
    <x v="8"/>
    <x v="4"/>
    <n v="1"/>
    <x v="9"/>
    <n v="950"/>
    <x v="7"/>
    <n v="50"/>
    <n v="900"/>
  </r>
  <r>
    <s v="Boyd"/>
    <x v="4"/>
    <x v="1"/>
    <x v="0"/>
    <x v="4"/>
    <d v="2025-05-27T00:00:00"/>
    <n v="41599"/>
    <x v="32"/>
    <x v="31"/>
    <x v="1"/>
    <n v="1"/>
    <x v="10"/>
    <n v="1275"/>
    <x v="1"/>
    <n v="80"/>
    <n v="1195"/>
  </r>
  <r>
    <s v="Boyd"/>
    <x v="4"/>
    <x v="1"/>
    <x v="0"/>
    <x v="4"/>
    <d v="2025-05-27T00:00:00"/>
    <n v="41599"/>
    <x v="10"/>
    <x v="10"/>
    <x v="1"/>
    <n v="4"/>
    <x v="11"/>
    <n v="900"/>
    <x v="2"/>
    <n v="60"/>
    <n v="840"/>
  </r>
  <r>
    <s v="Boyd"/>
    <x v="4"/>
    <x v="1"/>
    <x v="0"/>
    <x v="4"/>
    <d v="2025-05-27T00:00:00"/>
    <n v="41599"/>
    <x v="11"/>
    <x v="11"/>
    <x v="1"/>
    <n v="1"/>
    <x v="7"/>
    <n v="150"/>
    <x v="5"/>
    <n v="40"/>
    <n v="110"/>
  </r>
  <r>
    <s v="Esce"/>
    <x v="23"/>
    <x v="1"/>
    <x v="0"/>
    <x v="35"/>
    <d v="2025-05-23T00:00:00"/>
    <n v="41600"/>
    <x v="54"/>
    <x v="53"/>
    <x v="13"/>
    <n v="4"/>
    <x v="59"/>
    <n v="1980"/>
    <x v="19"/>
    <n v="116"/>
    <n v="1864"/>
  </r>
  <r>
    <s v="Esce"/>
    <x v="23"/>
    <x v="1"/>
    <x v="0"/>
    <x v="35"/>
    <d v="2025-05-23T00:00:00"/>
    <n v="41600"/>
    <x v="55"/>
    <x v="24"/>
    <x v="13"/>
    <n v="4"/>
    <x v="60"/>
    <n v="540"/>
    <x v="20"/>
    <n v="28"/>
    <n v="512"/>
  </r>
  <r>
    <s v="Esce"/>
    <x v="23"/>
    <x v="1"/>
    <x v="0"/>
    <x v="35"/>
    <d v="2025-05-23T00:00:00"/>
    <n v="41600"/>
    <x v="88"/>
    <x v="87"/>
    <x v="13"/>
    <n v="2"/>
    <x v="59"/>
    <n v="990"/>
    <x v="14"/>
    <n v="20"/>
    <n v="970"/>
  </r>
  <r>
    <s v="Esce"/>
    <x v="23"/>
    <x v="1"/>
    <x v="0"/>
    <x v="35"/>
    <d v="2025-05-23T00:00:00"/>
    <n v="41600"/>
    <x v="249"/>
    <x v="248"/>
    <x v="13"/>
    <n v="2"/>
    <x v="59"/>
    <n v="990"/>
    <x v="14"/>
    <n v="20"/>
    <n v="970"/>
  </r>
  <r>
    <s v="Esce"/>
    <x v="23"/>
    <x v="1"/>
    <x v="0"/>
    <x v="35"/>
    <d v="2025-05-23T00:00:00"/>
    <n v="41600"/>
    <x v="202"/>
    <x v="201"/>
    <x v="9"/>
    <n v="1"/>
    <x v="84"/>
    <n v="720"/>
    <x v="26"/>
    <n v="142"/>
    <n v="578"/>
  </r>
  <r>
    <s v="Esce"/>
    <x v="23"/>
    <x v="1"/>
    <x v="0"/>
    <x v="35"/>
    <d v="2025-05-23T00:00:00"/>
    <n v="41600"/>
    <x v="96"/>
    <x v="95"/>
    <x v="9"/>
    <n v="1"/>
    <x v="62"/>
    <n v="158"/>
    <x v="2"/>
    <n v="15"/>
    <n v="143"/>
  </r>
  <r>
    <s v="Esce"/>
    <x v="23"/>
    <x v="1"/>
    <x v="0"/>
    <x v="35"/>
    <d v="2025-05-23T00:00:00"/>
    <n v="41600"/>
    <x v="58"/>
    <x v="57"/>
    <x v="9"/>
    <n v="1"/>
    <x v="62"/>
    <n v="158"/>
    <x v="2"/>
    <n v="15"/>
    <n v="143"/>
  </r>
  <r>
    <s v="Peitz"/>
    <x v="28"/>
    <x v="3"/>
    <x v="0"/>
    <x v="106"/>
    <d v="2025-05-23T00:00:00"/>
    <n v="41601"/>
    <x v="913"/>
    <x v="913"/>
    <x v="15"/>
    <n v="2"/>
    <x v="236"/>
    <n v="14227.34"/>
    <x v="4"/>
    <n v="200"/>
    <n v="14027.34"/>
  </r>
  <r>
    <s v="Peitz"/>
    <x v="28"/>
    <x v="3"/>
    <x v="0"/>
    <x v="106"/>
    <d v="2025-05-23T00:00:00"/>
    <n v="41601"/>
    <x v="914"/>
    <x v="914"/>
    <x v="15"/>
    <n v="4"/>
    <x v="236"/>
    <n v="28454.68"/>
    <x v="4"/>
    <n v="400"/>
    <n v="28054.68"/>
  </r>
  <r>
    <s v="Peitz"/>
    <x v="28"/>
    <x v="3"/>
    <x v="0"/>
    <x v="106"/>
    <d v="2025-05-23T00:00:00"/>
    <n v="41601"/>
    <x v="55"/>
    <x v="24"/>
    <x v="13"/>
    <n v="6"/>
    <x v="167"/>
    <n v="2884.92"/>
    <x v="20"/>
    <n v="42"/>
    <n v="2842.92"/>
  </r>
  <r>
    <s v="Peitz"/>
    <x v="28"/>
    <x v="3"/>
    <x v="0"/>
    <x v="106"/>
    <d v="2025-05-23T00:00:00"/>
    <n v="41601"/>
    <x v="915"/>
    <x v="915"/>
    <x v="9"/>
    <n v="2"/>
    <x v="244"/>
    <n v="1442.44"/>
    <x v="15"/>
    <n v="40"/>
    <n v="1402.44"/>
  </r>
  <r>
    <s v="Peitz"/>
    <x v="28"/>
    <x v="3"/>
    <x v="0"/>
    <x v="106"/>
    <d v="2025-05-24T00:00:00"/>
    <n v="41602"/>
    <x v="113"/>
    <x v="112"/>
    <x v="15"/>
    <n v="4"/>
    <x v="164"/>
    <n v="29878.92"/>
    <x v="8"/>
    <n v="440"/>
    <n v="29438.92"/>
  </r>
  <r>
    <s v="Peitz"/>
    <x v="28"/>
    <x v="3"/>
    <x v="0"/>
    <x v="106"/>
    <d v="2025-05-24T00:00:00"/>
    <n v="41602"/>
    <x v="114"/>
    <x v="113"/>
    <x v="15"/>
    <n v="6"/>
    <x v="164"/>
    <n v="44818.38"/>
    <x v="8"/>
    <n v="660"/>
    <n v="44158.38"/>
  </r>
  <r>
    <s v="Peitz"/>
    <x v="28"/>
    <x v="3"/>
    <x v="0"/>
    <x v="106"/>
    <d v="2025-05-24T00:00:00"/>
    <n v="41602"/>
    <x v="916"/>
    <x v="916"/>
    <x v="15"/>
    <n v="3"/>
    <x v="350"/>
    <n v="4207.2"/>
    <x v="27"/>
    <n v="39"/>
    <n v="4168.2"/>
  </r>
  <r>
    <s v="Peitz"/>
    <x v="28"/>
    <x v="3"/>
    <x v="0"/>
    <x v="106"/>
    <d v="2025-05-24T00:00:00"/>
    <n v="41602"/>
    <x v="55"/>
    <x v="24"/>
    <x v="13"/>
    <n v="10"/>
    <x v="167"/>
    <n v="4808.2"/>
    <x v="20"/>
    <n v="70"/>
    <n v="4738.2"/>
  </r>
  <r>
    <s v="Michael"/>
    <x v="86"/>
    <x v="3"/>
    <x v="0"/>
    <x v="50"/>
    <d v="2025-05-20T00:00:00"/>
    <n v="41603"/>
    <x v="159"/>
    <x v="158"/>
    <x v="7"/>
    <n v="1"/>
    <x v="219"/>
    <n v="12500"/>
    <x v="11"/>
    <n v="267"/>
    <n v="12233"/>
  </r>
  <r>
    <s v="Michael"/>
    <x v="86"/>
    <x v="3"/>
    <x v="0"/>
    <x v="50"/>
    <d v="2025-05-20T00:00:00"/>
    <n v="41603"/>
    <x v="265"/>
    <x v="264"/>
    <x v="7"/>
    <n v="2"/>
    <x v="219"/>
    <n v="25000"/>
    <x v="11"/>
    <n v="534"/>
    <n v="24466"/>
  </r>
  <r>
    <s v="Michael"/>
    <x v="86"/>
    <x v="3"/>
    <x v="0"/>
    <x v="50"/>
    <d v="2025-05-20T00:00:00"/>
    <n v="41603"/>
    <x v="161"/>
    <x v="160"/>
    <x v="7"/>
    <n v="1"/>
    <x v="220"/>
    <n v="573"/>
    <x v="12"/>
    <n v="32"/>
    <n v="541"/>
  </r>
  <r>
    <s v="Michael"/>
    <x v="86"/>
    <x v="3"/>
    <x v="0"/>
    <x v="50"/>
    <d v="2025-05-20T00:00:00"/>
    <n v="41603"/>
    <x v="266"/>
    <x v="265"/>
    <x v="7"/>
    <n v="4"/>
    <x v="220"/>
    <n v="2292"/>
    <x v="12"/>
    <n v="128"/>
    <n v="2164"/>
  </r>
  <r>
    <s v="Prior"/>
    <x v="43"/>
    <x v="0"/>
    <x v="0"/>
    <x v="29"/>
    <d v="2025-05-27T00:00:00"/>
    <n v="41604"/>
    <x v="75"/>
    <x v="74"/>
    <x v="0"/>
    <n v="1"/>
    <x v="23"/>
    <n v="750"/>
    <x v="0"/>
    <n v="102"/>
    <n v="648"/>
  </r>
  <r>
    <s v="Prior"/>
    <x v="43"/>
    <x v="0"/>
    <x v="0"/>
    <x v="29"/>
    <d v="2025-05-27T00:00:00"/>
    <n v="41604"/>
    <x v="9"/>
    <x v="9"/>
    <x v="1"/>
    <n v="1"/>
    <x v="51"/>
    <n v="700"/>
    <x v="1"/>
    <n v="80"/>
    <n v="620"/>
  </r>
  <r>
    <s v="Prior"/>
    <x v="43"/>
    <x v="0"/>
    <x v="0"/>
    <x v="29"/>
    <d v="2025-05-27T00:00:00"/>
    <n v="41604"/>
    <x v="109"/>
    <x v="108"/>
    <x v="1"/>
    <n v="4"/>
    <x v="24"/>
    <n v="400"/>
    <x v="2"/>
    <n v="60"/>
    <n v="340"/>
  </r>
  <r>
    <s v="Pateder"/>
    <x v="93"/>
    <x v="4"/>
    <x v="0"/>
    <x v="154"/>
    <d v="2025-05-20T00:00:00"/>
    <n v="41605"/>
    <x v="210"/>
    <x v="209"/>
    <x v="4"/>
    <n v="1"/>
    <x v="27"/>
    <n v="800"/>
    <x v="7"/>
    <n v="50"/>
    <n v="750"/>
  </r>
  <r>
    <s v="Pateder"/>
    <x v="93"/>
    <x v="4"/>
    <x v="0"/>
    <x v="154"/>
    <d v="2025-05-20T00:00:00"/>
    <n v="41605"/>
    <x v="210"/>
    <x v="209"/>
    <x v="4"/>
    <n v="1"/>
    <x v="27"/>
    <n v="800"/>
    <x v="7"/>
    <n v="50"/>
    <n v="750"/>
  </r>
  <r>
    <s v="Pateder"/>
    <x v="93"/>
    <x v="4"/>
    <x v="0"/>
    <x v="154"/>
    <d v="2025-05-20T00:00:00"/>
    <n v="41605"/>
    <x v="101"/>
    <x v="100"/>
    <x v="1"/>
    <n v="1"/>
    <x v="9"/>
    <n v="950"/>
    <x v="4"/>
    <n v="100"/>
    <n v="850"/>
  </r>
  <r>
    <s v="Pateder"/>
    <x v="93"/>
    <x v="4"/>
    <x v="0"/>
    <x v="154"/>
    <d v="2025-05-20T00:00:00"/>
    <n v="41605"/>
    <x v="15"/>
    <x v="15"/>
    <x v="1"/>
    <n v="6"/>
    <x v="21"/>
    <n v="450"/>
    <x v="2"/>
    <n v="90"/>
    <n v="360"/>
  </r>
  <r>
    <s v="Pateder"/>
    <x v="93"/>
    <x v="4"/>
    <x v="0"/>
    <x v="154"/>
    <d v="2025-05-20T00:00:00"/>
    <n v="41606"/>
    <x v="210"/>
    <x v="209"/>
    <x v="4"/>
    <n v="2"/>
    <x v="27"/>
    <n v="1600"/>
    <x v="7"/>
    <n v="100"/>
    <n v="1500"/>
  </r>
  <r>
    <s v="Pateder"/>
    <x v="93"/>
    <x v="4"/>
    <x v="0"/>
    <x v="154"/>
    <d v="2025-05-20T00:00:00"/>
    <n v="41606"/>
    <x v="101"/>
    <x v="100"/>
    <x v="1"/>
    <n v="1"/>
    <x v="9"/>
    <n v="950"/>
    <x v="4"/>
    <n v="100"/>
    <n v="850"/>
  </r>
  <r>
    <s v="Pateder"/>
    <x v="93"/>
    <x v="4"/>
    <x v="0"/>
    <x v="154"/>
    <d v="2025-05-20T00:00:00"/>
    <n v="41606"/>
    <x v="15"/>
    <x v="15"/>
    <x v="1"/>
    <n v="6"/>
    <x v="21"/>
    <n v="450"/>
    <x v="2"/>
    <n v="90"/>
    <n v="360"/>
  </r>
  <r>
    <s v="Nwasike"/>
    <x v="28"/>
    <x v="3"/>
    <x v="0"/>
    <x v="85"/>
    <d v="2025-05-23T00:00:00"/>
    <n v="41607"/>
    <x v="331"/>
    <x v="330"/>
    <x v="7"/>
    <n v="1"/>
    <x v="95"/>
    <n v="4335"/>
    <x v="11"/>
    <n v="267"/>
    <n v="4068"/>
  </r>
  <r>
    <s v="Nwasike"/>
    <x v="28"/>
    <x v="3"/>
    <x v="0"/>
    <x v="85"/>
    <d v="2025-05-23T00:00:00"/>
    <n v="41607"/>
    <x v="218"/>
    <x v="217"/>
    <x v="7"/>
    <n v="1"/>
    <x v="95"/>
    <n v="4335"/>
    <x v="11"/>
    <n v="267"/>
    <n v="4068"/>
  </r>
  <r>
    <s v="Nwasike"/>
    <x v="28"/>
    <x v="3"/>
    <x v="0"/>
    <x v="85"/>
    <d v="2025-05-23T00:00:00"/>
    <n v="41607"/>
    <x v="124"/>
    <x v="123"/>
    <x v="7"/>
    <n v="3"/>
    <x v="21"/>
    <n v="225"/>
    <x v="12"/>
    <n v="96"/>
    <n v="129"/>
  </r>
  <r>
    <s v="Esce"/>
    <x v="23"/>
    <x v="1"/>
    <x v="0"/>
    <x v="25"/>
    <d v="2025-05-27T00:00:00"/>
    <n v="41608"/>
    <x v="54"/>
    <x v="53"/>
    <x v="13"/>
    <n v="6"/>
    <x v="59"/>
    <n v="2970"/>
    <x v="19"/>
    <n v="174"/>
    <n v="2796"/>
  </r>
  <r>
    <s v="Esce"/>
    <x v="23"/>
    <x v="1"/>
    <x v="0"/>
    <x v="25"/>
    <d v="2025-05-27T00:00:00"/>
    <n v="41608"/>
    <x v="55"/>
    <x v="24"/>
    <x v="13"/>
    <n v="9"/>
    <x v="60"/>
    <n v="1215"/>
    <x v="20"/>
    <n v="63"/>
    <n v="1152"/>
  </r>
  <r>
    <s v="Esce"/>
    <x v="23"/>
    <x v="1"/>
    <x v="0"/>
    <x v="25"/>
    <d v="2025-05-27T00:00:00"/>
    <n v="41608"/>
    <x v="88"/>
    <x v="87"/>
    <x v="13"/>
    <n v="4"/>
    <x v="59"/>
    <n v="1980"/>
    <x v="14"/>
    <n v="40"/>
    <n v="1940"/>
  </r>
  <r>
    <s v="Esce"/>
    <x v="23"/>
    <x v="1"/>
    <x v="0"/>
    <x v="25"/>
    <d v="2025-05-27T00:00:00"/>
    <n v="41608"/>
    <x v="251"/>
    <x v="250"/>
    <x v="13"/>
    <n v="2"/>
    <x v="59"/>
    <n v="990"/>
    <x v="14"/>
    <n v="20"/>
    <n v="970"/>
  </r>
  <r>
    <s v="Esce"/>
    <x v="23"/>
    <x v="1"/>
    <x v="0"/>
    <x v="25"/>
    <d v="2025-05-27T00:00:00"/>
    <n v="41608"/>
    <x v="95"/>
    <x v="94"/>
    <x v="9"/>
    <n v="1"/>
    <x v="84"/>
    <n v="720"/>
    <x v="26"/>
    <n v="142"/>
    <n v="578"/>
  </r>
  <r>
    <s v="Esce"/>
    <x v="23"/>
    <x v="1"/>
    <x v="0"/>
    <x v="25"/>
    <d v="2025-05-27T00:00:00"/>
    <n v="41608"/>
    <x v="144"/>
    <x v="143"/>
    <x v="9"/>
    <n v="2"/>
    <x v="62"/>
    <n v="316"/>
    <x v="33"/>
    <n v="66"/>
    <n v="250"/>
  </r>
  <r>
    <s v="Esce"/>
    <x v="23"/>
    <x v="1"/>
    <x v="0"/>
    <x v="25"/>
    <d v="2025-05-27T00:00:00"/>
    <n v="41609"/>
    <x v="54"/>
    <x v="53"/>
    <x v="13"/>
    <n v="4"/>
    <x v="59"/>
    <n v="1980"/>
    <x v="19"/>
    <n v="116"/>
    <n v="1864"/>
  </r>
  <r>
    <s v="Esce"/>
    <x v="23"/>
    <x v="1"/>
    <x v="0"/>
    <x v="25"/>
    <d v="2025-05-27T00:00:00"/>
    <n v="41609"/>
    <x v="55"/>
    <x v="24"/>
    <x v="13"/>
    <n v="4"/>
    <x v="60"/>
    <n v="540"/>
    <x v="20"/>
    <n v="28"/>
    <n v="512"/>
  </r>
  <r>
    <s v="Esce"/>
    <x v="23"/>
    <x v="1"/>
    <x v="0"/>
    <x v="25"/>
    <d v="2025-05-27T00:00:00"/>
    <n v="41609"/>
    <x v="65"/>
    <x v="64"/>
    <x v="13"/>
    <n v="2"/>
    <x v="59"/>
    <n v="990"/>
    <x v="14"/>
    <n v="20"/>
    <n v="970"/>
  </r>
  <r>
    <s v="Esce"/>
    <x v="23"/>
    <x v="1"/>
    <x v="0"/>
    <x v="25"/>
    <d v="2025-05-27T00:00:00"/>
    <n v="41609"/>
    <x v="249"/>
    <x v="248"/>
    <x v="13"/>
    <n v="2"/>
    <x v="59"/>
    <n v="990"/>
    <x v="14"/>
    <n v="20"/>
    <n v="970"/>
  </r>
  <r>
    <s v="Esce"/>
    <x v="23"/>
    <x v="1"/>
    <x v="0"/>
    <x v="25"/>
    <d v="2025-05-27T00:00:00"/>
    <n v="41609"/>
    <x v="95"/>
    <x v="94"/>
    <x v="9"/>
    <n v="1"/>
    <x v="84"/>
    <n v="720"/>
    <x v="26"/>
    <n v="142"/>
    <n v="578"/>
  </r>
  <r>
    <s v="Esce"/>
    <x v="23"/>
    <x v="1"/>
    <x v="0"/>
    <x v="25"/>
    <d v="2025-05-27T00:00:00"/>
    <n v="41609"/>
    <x v="199"/>
    <x v="198"/>
    <x v="9"/>
    <n v="2"/>
    <x v="62"/>
    <n v="316"/>
    <x v="2"/>
    <n v="30"/>
    <n v="286"/>
  </r>
  <r>
    <s v="Esce"/>
    <x v="23"/>
    <x v="1"/>
    <x v="0"/>
    <x v="25"/>
    <d v="2025-05-27T00:00:00"/>
    <n v="41609"/>
    <x v="662"/>
    <x v="661"/>
    <x v="2"/>
    <n v="1"/>
    <x v="121"/>
    <n v="2700"/>
    <x v="35"/>
    <n v="130"/>
    <n v="2570"/>
  </r>
  <r>
    <s v="Field"/>
    <x v="45"/>
    <x v="0"/>
    <x v="0"/>
    <x v="125"/>
    <d v="2025-05-22T00:00:00"/>
    <n v="41610"/>
    <x v="5"/>
    <x v="5"/>
    <x v="1"/>
    <n v="1"/>
    <x v="68"/>
    <n v="675"/>
    <x v="4"/>
    <n v="100"/>
    <n v="575"/>
  </r>
  <r>
    <s v="Field"/>
    <x v="45"/>
    <x v="0"/>
    <x v="0"/>
    <x v="125"/>
    <d v="2025-05-22T00:00:00"/>
    <n v="41610"/>
    <x v="109"/>
    <x v="108"/>
    <x v="1"/>
    <n v="6"/>
    <x v="24"/>
    <n v="600"/>
    <x v="2"/>
    <n v="90"/>
    <n v="510"/>
  </r>
  <r>
    <s v="Balcescu"/>
    <x v="79"/>
    <x v="4"/>
    <x v="0"/>
    <x v="65"/>
    <d v="2025-05-22T00:00:00"/>
    <n v="41611"/>
    <x v="85"/>
    <x v="84"/>
    <x v="13"/>
    <n v="1"/>
    <x v="27"/>
    <n v="800"/>
    <x v="18"/>
    <n v="55"/>
    <n v="745"/>
  </r>
  <r>
    <s v="Balcescu"/>
    <x v="79"/>
    <x v="4"/>
    <x v="0"/>
    <x v="65"/>
    <d v="2025-05-22T00:00:00"/>
    <n v="41611"/>
    <x v="561"/>
    <x v="560"/>
    <x v="13"/>
    <n v="2"/>
    <x v="27"/>
    <n v="1600"/>
    <x v="18"/>
    <n v="110"/>
    <n v="1490"/>
  </r>
  <r>
    <s v="Balcescu"/>
    <x v="79"/>
    <x v="4"/>
    <x v="0"/>
    <x v="65"/>
    <d v="2025-05-22T00:00:00"/>
    <n v="41611"/>
    <x v="54"/>
    <x v="53"/>
    <x v="13"/>
    <n v="20"/>
    <x v="40"/>
    <n v="8000"/>
    <x v="19"/>
    <n v="580"/>
    <n v="7420"/>
  </r>
  <r>
    <s v="Balcescu"/>
    <x v="79"/>
    <x v="4"/>
    <x v="0"/>
    <x v="65"/>
    <d v="2025-05-22T00:00:00"/>
    <n v="41611"/>
    <x v="55"/>
    <x v="24"/>
    <x v="13"/>
    <n v="23"/>
    <x v="24"/>
    <n v="2300"/>
    <x v="20"/>
    <n v="161"/>
    <n v="2139"/>
  </r>
  <r>
    <s v="Balcescu"/>
    <x v="79"/>
    <x v="4"/>
    <x v="0"/>
    <x v="65"/>
    <d v="2025-05-22T00:00:00"/>
    <n v="41611"/>
    <x v="86"/>
    <x v="85"/>
    <x v="13"/>
    <n v="7"/>
    <x v="73"/>
    <n v="2450"/>
    <x v="14"/>
    <n v="70"/>
    <n v="2380"/>
  </r>
  <r>
    <s v="Balcescu"/>
    <x v="79"/>
    <x v="4"/>
    <x v="0"/>
    <x v="65"/>
    <d v="2025-05-22T00:00:00"/>
    <n v="41611"/>
    <x v="112"/>
    <x v="111"/>
    <x v="13"/>
    <n v="2"/>
    <x v="73"/>
    <n v="700"/>
    <x v="14"/>
    <n v="20"/>
    <n v="680"/>
  </r>
  <r>
    <s v="Balcescu"/>
    <x v="79"/>
    <x v="4"/>
    <x v="0"/>
    <x v="65"/>
    <d v="2025-05-22T00:00:00"/>
    <n v="41611"/>
    <x v="87"/>
    <x v="86"/>
    <x v="13"/>
    <n v="7"/>
    <x v="73"/>
    <n v="2450"/>
    <x v="14"/>
    <n v="70"/>
    <n v="2380"/>
  </r>
  <r>
    <s v="Balcescu"/>
    <x v="79"/>
    <x v="4"/>
    <x v="0"/>
    <x v="65"/>
    <d v="2025-05-22T00:00:00"/>
    <n v="41611"/>
    <x v="917"/>
    <x v="917"/>
    <x v="13"/>
    <n v="1"/>
    <x v="73"/>
    <n v="350"/>
    <x v="15"/>
    <n v="20"/>
    <n v="330"/>
  </r>
  <r>
    <s v="Balcescu"/>
    <x v="79"/>
    <x v="4"/>
    <x v="0"/>
    <x v="65"/>
    <d v="2025-05-22T00:00:00"/>
    <n v="41611"/>
    <x v="918"/>
    <x v="918"/>
    <x v="13"/>
    <n v="1"/>
    <x v="73"/>
    <n v="350"/>
    <x v="15"/>
    <n v="20"/>
    <n v="330"/>
  </r>
  <r>
    <s v="Balcescu"/>
    <x v="79"/>
    <x v="4"/>
    <x v="0"/>
    <x v="65"/>
    <d v="2025-05-22T00:00:00"/>
    <n v="41611"/>
    <x v="202"/>
    <x v="201"/>
    <x v="9"/>
    <n v="1"/>
    <x v="27"/>
    <n v="800"/>
    <x v="26"/>
    <n v="142"/>
    <n v="658"/>
  </r>
  <r>
    <s v="Balcescu"/>
    <x v="79"/>
    <x v="4"/>
    <x v="0"/>
    <x v="65"/>
    <d v="2025-05-22T00:00:00"/>
    <n v="41611"/>
    <x v="95"/>
    <x v="94"/>
    <x v="9"/>
    <n v="1"/>
    <x v="27"/>
    <n v="800"/>
    <x v="26"/>
    <n v="142"/>
    <n v="658"/>
  </r>
  <r>
    <s v="Balcescu"/>
    <x v="79"/>
    <x v="4"/>
    <x v="0"/>
    <x v="65"/>
    <d v="2025-05-22T00:00:00"/>
    <n v="41611"/>
    <x v="919"/>
    <x v="919"/>
    <x v="9"/>
    <n v="1"/>
    <x v="18"/>
    <n v="200"/>
    <x v="33"/>
    <n v="33"/>
    <n v="167"/>
  </r>
  <r>
    <s v="Balcescu"/>
    <x v="79"/>
    <x v="4"/>
    <x v="0"/>
    <x v="65"/>
    <d v="2025-05-22T00:00:00"/>
    <n v="41611"/>
    <x v="144"/>
    <x v="143"/>
    <x v="9"/>
    <n v="2"/>
    <x v="18"/>
    <n v="400"/>
    <x v="33"/>
    <n v="66"/>
    <n v="334"/>
  </r>
  <r>
    <s v="Josey"/>
    <x v="12"/>
    <x v="3"/>
    <x v="1"/>
    <x v="12"/>
    <d v="2025-05-27T00:00:00"/>
    <n v="41612"/>
    <x v="83"/>
    <x v="82"/>
    <x v="14"/>
    <n v="2"/>
    <x v="5"/>
    <n v="2200"/>
    <x v="22"/>
    <n v="250"/>
    <n v="1950"/>
  </r>
  <r>
    <s v="Josey"/>
    <x v="12"/>
    <x v="3"/>
    <x v="1"/>
    <x v="12"/>
    <d v="2025-05-27T00:00:00"/>
    <n v="41612"/>
    <x v="73"/>
    <x v="72"/>
    <x v="14"/>
    <n v="4"/>
    <x v="24"/>
    <n v="400"/>
    <x v="2"/>
    <n v="60"/>
    <n v="340"/>
  </r>
  <r>
    <s v="Field"/>
    <x v="45"/>
    <x v="0"/>
    <x v="0"/>
    <x v="94"/>
    <d v="2025-05-21T00:00:00"/>
    <n v="41613"/>
    <x v="9"/>
    <x v="9"/>
    <x v="1"/>
    <n v="1"/>
    <x v="34"/>
    <n v="402.41"/>
    <x v="1"/>
    <n v="80"/>
    <n v="322.41000000000003"/>
  </r>
  <r>
    <s v="Field"/>
    <x v="45"/>
    <x v="0"/>
    <x v="0"/>
    <x v="94"/>
    <d v="2025-05-21T00:00:00"/>
    <n v="41613"/>
    <x v="2"/>
    <x v="2"/>
    <x v="1"/>
    <n v="4"/>
    <x v="35"/>
    <n v="325.83999999999997"/>
    <x v="2"/>
    <n v="60"/>
    <n v="265.83999999999997"/>
  </r>
  <r>
    <s v="Field"/>
    <x v="45"/>
    <x v="0"/>
    <x v="0"/>
    <x v="94"/>
    <d v="2025-05-21T00:00:00"/>
    <n v="41613"/>
    <x v="6"/>
    <x v="6"/>
    <x v="1"/>
    <n v="1"/>
    <x v="24"/>
    <n v="100"/>
    <x v="5"/>
    <n v="40"/>
    <n v="60"/>
  </r>
  <r>
    <s v="Zook"/>
    <x v="23"/>
    <x v="1"/>
    <x v="0"/>
    <x v="56"/>
    <d v="2025-05-21T00:00:00"/>
    <n v="41614"/>
    <x v="750"/>
    <x v="749"/>
    <x v="25"/>
    <n v="2"/>
    <x v="24"/>
    <n v="200"/>
    <x v="7"/>
    <n v="100"/>
    <n v="100"/>
  </r>
  <r>
    <s v="Zook"/>
    <x v="23"/>
    <x v="1"/>
    <x v="0"/>
    <x v="56"/>
    <d v="2025-05-21T00:00:00"/>
    <n v="41614"/>
    <x v="751"/>
    <x v="750"/>
    <x v="25"/>
    <n v="1"/>
    <x v="24"/>
    <n v="100"/>
    <x v="7"/>
    <n v="50"/>
    <n v="50"/>
  </r>
  <r>
    <s v="Zook"/>
    <x v="23"/>
    <x v="1"/>
    <x v="0"/>
    <x v="56"/>
    <d v="2025-05-21T00:00:00"/>
    <n v="41614"/>
    <x v="752"/>
    <x v="751"/>
    <x v="26"/>
    <n v="1"/>
    <x v="201"/>
    <n v="3500"/>
    <x v="58"/>
    <n v="145"/>
    <n v="3355"/>
  </r>
  <r>
    <s v="Zook"/>
    <x v="23"/>
    <x v="1"/>
    <x v="0"/>
    <x v="56"/>
    <d v="2025-05-21T00:00:00"/>
    <n v="41614"/>
    <x v="866"/>
    <x v="865"/>
    <x v="26"/>
    <n v="1"/>
    <x v="201"/>
    <n v="3500"/>
    <x v="58"/>
    <n v="145"/>
    <n v="3355"/>
  </r>
  <r>
    <s v="McNamara"/>
    <x v="8"/>
    <x v="2"/>
    <x v="0"/>
    <x v="8"/>
    <d v="2025-05-22T00:00:00"/>
    <n v="41615"/>
    <x v="27"/>
    <x v="27"/>
    <x v="9"/>
    <n v="4"/>
    <x v="23"/>
    <n v="3000"/>
    <x v="13"/>
    <n v="240"/>
    <n v="2760"/>
  </r>
  <r>
    <s v="McNamara"/>
    <x v="8"/>
    <x v="2"/>
    <x v="0"/>
    <x v="8"/>
    <d v="2025-05-22T00:00:00"/>
    <n v="41615"/>
    <x v="28"/>
    <x v="24"/>
    <x v="9"/>
    <n v="4"/>
    <x v="24"/>
    <n v="400"/>
    <x v="14"/>
    <n v="40"/>
    <n v="360"/>
  </r>
  <r>
    <s v="McNamara"/>
    <x v="8"/>
    <x v="2"/>
    <x v="0"/>
    <x v="8"/>
    <d v="2025-05-22T00:00:00"/>
    <n v="41615"/>
    <x v="96"/>
    <x v="95"/>
    <x v="9"/>
    <n v="2"/>
    <x v="6"/>
    <n v="250"/>
    <x v="2"/>
    <n v="30"/>
    <n v="220"/>
  </r>
  <r>
    <s v="McNamara"/>
    <x v="8"/>
    <x v="2"/>
    <x v="0"/>
    <x v="8"/>
    <d v="2025-05-22T00:00:00"/>
    <n v="41615"/>
    <x v="108"/>
    <x v="107"/>
    <x v="2"/>
    <n v="1"/>
    <x v="50"/>
    <n v="2000"/>
    <x v="3"/>
    <n v="90"/>
    <n v="1910"/>
  </r>
  <r>
    <s v="McNamara"/>
    <x v="8"/>
    <x v="2"/>
    <x v="0"/>
    <x v="8"/>
    <d v="2025-05-22T00:00:00"/>
    <n v="41616"/>
    <x v="27"/>
    <x v="27"/>
    <x v="9"/>
    <n v="4"/>
    <x v="23"/>
    <n v="3000"/>
    <x v="13"/>
    <n v="240"/>
    <n v="2760"/>
  </r>
  <r>
    <s v="McNamara"/>
    <x v="8"/>
    <x v="2"/>
    <x v="0"/>
    <x v="8"/>
    <d v="2025-05-22T00:00:00"/>
    <n v="41616"/>
    <x v="28"/>
    <x v="24"/>
    <x v="9"/>
    <n v="4"/>
    <x v="24"/>
    <n v="400"/>
    <x v="14"/>
    <n v="40"/>
    <n v="360"/>
  </r>
  <r>
    <s v="McNamara"/>
    <x v="8"/>
    <x v="2"/>
    <x v="0"/>
    <x v="8"/>
    <d v="2025-05-22T00:00:00"/>
    <n v="41616"/>
    <x v="70"/>
    <x v="69"/>
    <x v="9"/>
    <n v="2"/>
    <x v="6"/>
    <n v="250"/>
    <x v="2"/>
    <n v="30"/>
    <n v="220"/>
  </r>
  <r>
    <s v="McNamara"/>
    <x v="8"/>
    <x v="2"/>
    <x v="0"/>
    <x v="8"/>
    <d v="2025-05-22T00:00:00"/>
    <n v="41616"/>
    <x v="108"/>
    <x v="107"/>
    <x v="2"/>
    <n v="2"/>
    <x v="50"/>
    <n v="4000"/>
    <x v="3"/>
    <n v="180"/>
    <n v="3820"/>
  </r>
  <r>
    <s v="McNamara"/>
    <x v="8"/>
    <x v="2"/>
    <x v="0"/>
    <x v="8"/>
    <d v="2025-05-27T00:00:00"/>
    <n v="41617"/>
    <x v="288"/>
    <x v="287"/>
    <x v="9"/>
    <n v="3"/>
    <x v="23"/>
    <n v="2250"/>
    <x v="13"/>
    <n v="180"/>
    <n v="2070"/>
  </r>
  <r>
    <s v="McNamara"/>
    <x v="8"/>
    <x v="2"/>
    <x v="0"/>
    <x v="8"/>
    <d v="2025-05-27T00:00:00"/>
    <n v="41617"/>
    <x v="379"/>
    <x v="378"/>
    <x v="9"/>
    <n v="5"/>
    <x v="23"/>
    <n v="3750"/>
    <x v="13"/>
    <n v="300"/>
    <n v="3450"/>
  </r>
  <r>
    <s v="McNamara"/>
    <x v="8"/>
    <x v="2"/>
    <x v="0"/>
    <x v="8"/>
    <d v="2025-05-27T00:00:00"/>
    <n v="41617"/>
    <x v="28"/>
    <x v="24"/>
    <x v="9"/>
    <n v="8"/>
    <x v="24"/>
    <n v="800"/>
    <x v="14"/>
    <n v="80"/>
    <n v="720"/>
  </r>
  <r>
    <s v="McNamara"/>
    <x v="8"/>
    <x v="2"/>
    <x v="0"/>
    <x v="8"/>
    <d v="2025-05-27T00:00:00"/>
    <n v="41617"/>
    <x v="90"/>
    <x v="89"/>
    <x v="9"/>
    <n v="2"/>
    <x v="6"/>
    <n v="250"/>
    <x v="2"/>
    <n v="30"/>
    <n v="220"/>
  </r>
  <r>
    <s v="McNamara"/>
    <x v="8"/>
    <x v="2"/>
    <x v="0"/>
    <x v="8"/>
    <d v="2025-05-27T00:00:00"/>
    <n v="41617"/>
    <x v="20"/>
    <x v="20"/>
    <x v="6"/>
    <n v="2"/>
    <x v="25"/>
    <n v="6400"/>
    <x v="10"/>
    <n v="470"/>
    <n v="5930"/>
  </r>
  <r>
    <s v="McNamara"/>
    <x v="8"/>
    <x v="2"/>
    <x v="0"/>
    <x v="8"/>
    <d v="2025-05-27T00:00:00"/>
    <n v="41617"/>
    <x v="218"/>
    <x v="217"/>
    <x v="7"/>
    <n v="1"/>
    <x v="142"/>
    <n v="4000"/>
    <x v="11"/>
    <n v="267"/>
    <n v="3733"/>
  </r>
  <r>
    <s v="McNamara"/>
    <x v="8"/>
    <x v="2"/>
    <x v="0"/>
    <x v="8"/>
    <d v="2025-05-27T00:00:00"/>
    <n v="41617"/>
    <x v="124"/>
    <x v="123"/>
    <x v="7"/>
    <n v="2"/>
    <x v="41"/>
    <n v="500"/>
    <x v="12"/>
    <n v="64"/>
    <n v="436"/>
  </r>
  <r>
    <s v="Mody"/>
    <x v="76"/>
    <x v="3"/>
    <x v="1"/>
    <x v="131"/>
    <d v="2025-05-23T00:00:00"/>
    <n v="41618"/>
    <x v="190"/>
    <x v="189"/>
    <x v="6"/>
    <n v="1"/>
    <x v="131"/>
    <n v="2100"/>
    <x v="10"/>
    <n v="235"/>
    <n v="1865"/>
  </r>
  <r>
    <s v="Mody"/>
    <x v="76"/>
    <x v="3"/>
    <x v="1"/>
    <x v="131"/>
    <d v="2025-05-23T00:00:00"/>
    <n v="41618"/>
    <x v="478"/>
    <x v="477"/>
    <x v="6"/>
    <n v="1"/>
    <x v="131"/>
    <n v="2100"/>
    <x v="10"/>
    <n v="235"/>
    <n v="1865"/>
  </r>
  <r>
    <s v="Barcohana"/>
    <x v="33"/>
    <x v="4"/>
    <x v="0"/>
    <x v="209"/>
    <d v="2025-05-28T00:00:00"/>
    <n v="41619"/>
    <x v="12"/>
    <x v="12"/>
    <x v="0"/>
    <n v="1"/>
    <x v="27"/>
    <n v="800"/>
    <x v="0"/>
    <n v="102"/>
    <n v="698"/>
  </r>
  <r>
    <s v="Possley"/>
    <x v="97"/>
    <x v="4"/>
    <x v="0"/>
    <x v="210"/>
    <d v="2025-05-27T00:00:00"/>
    <n v="41620"/>
    <x v="172"/>
    <x v="171"/>
    <x v="1"/>
    <n v="1"/>
    <x v="23"/>
    <n v="750"/>
    <x v="9"/>
    <n v="120"/>
    <n v="630"/>
  </r>
  <r>
    <s v="Possley"/>
    <x v="97"/>
    <x v="4"/>
    <x v="0"/>
    <x v="210"/>
    <d v="2025-05-27T00:00:00"/>
    <n v="41620"/>
    <x v="109"/>
    <x v="108"/>
    <x v="1"/>
    <n v="7"/>
    <x v="7"/>
    <n v="1050"/>
    <x v="2"/>
    <n v="105"/>
    <n v="945"/>
  </r>
  <r>
    <s v="Possley"/>
    <x v="97"/>
    <x v="4"/>
    <x v="0"/>
    <x v="210"/>
    <d v="2025-05-27T00:00:00"/>
    <n v="41620"/>
    <x v="194"/>
    <x v="193"/>
    <x v="1"/>
    <n v="1"/>
    <x v="7"/>
    <n v="150"/>
    <x v="2"/>
    <n v="15"/>
    <n v="135"/>
  </r>
  <r>
    <s v="Possley"/>
    <x v="97"/>
    <x v="4"/>
    <x v="0"/>
    <x v="210"/>
    <d v="2025-05-27T00:00:00"/>
    <n v="41620"/>
    <x v="6"/>
    <x v="6"/>
    <x v="1"/>
    <n v="1"/>
    <x v="11"/>
    <n v="225"/>
    <x v="5"/>
    <n v="40"/>
    <n v="185"/>
  </r>
  <r>
    <s v="Ughwanogho"/>
    <x v="46"/>
    <x v="0"/>
    <x v="0"/>
    <x v="164"/>
    <d v="2025-05-06T00:00:00"/>
    <n v="41621"/>
    <x v="279"/>
    <x v="278"/>
    <x v="13"/>
    <n v="10"/>
    <x v="45"/>
    <n v="3000"/>
    <x v="30"/>
    <n v="250"/>
    <n v="2750"/>
  </r>
  <r>
    <s v="Ughwanogho"/>
    <x v="46"/>
    <x v="0"/>
    <x v="0"/>
    <x v="164"/>
    <d v="2025-05-06T00:00:00"/>
    <n v="41621"/>
    <x v="279"/>
    <x v="278"/>
    <x v="13"/>
    <n v="1"/>
    <x v="45"/>
    <n v="300"/>
    <x v="30"/>
    <n v="25"/>
    <n v="275"/>
  </r>
  <r>
    <s v="Ughwanogho"/>
    <x v="46"/>
    <x v="0"/>
    <x v="0"/>
    <x v="164"/>
    <d v="2025-05-06T00:00:00"/>
    <n v="41621"/>
    <x v="55"/>
    <x v="24"/>
    <x v="13"/>
    <n v="10"/>
    <x v="105"/>
    <n v="600"/>
    <x v="20"/>
    <n v="70"/>
    <n v="530"/>
  </r>
  <r>
    <s v="Ughwanogho"/>
    <x v="46"/>
    <x v="0"/>
    <x v="0"/>
    <x v="164"/>
    <d v="2025-05-06T00:00:00"/>
    <n v="41621"/>
    <x v="55"/>
    <x v="24"/>
    <x v="13"/>
    <n v="1"/>
    <x v="105"/>
    <n v="60"/>
    <x v="20"/>
    <n v="7"/>
    <n v="53"/>
  </r>
  <r>
    <s v="Ughwanogho"/>
    <x v="46"/>
    <x v="0"/>
    <x v="0"/>
    <x v="164"/>
    <d v="2025-05-06T00:00:00"/>
    <n v="41621"/>
    <x v="678"/>
    <x v="677"/>
    <x v="13"/>
    <n v="3"/>
    <x v="188"/>
    <n v="1035"/>
    <x v="29"/>
    <n v="42"/>
    <n v="993"/>
  </r>
  <r>
    <s v="Ughwanogho"/>
    <x v="46"/>
    <x v="0"/>
    <x v="0"/>
    <x v="164"/>
    <d v="2025-05-06T00:00:00"/>
    <n v="41621"/>
    <x v="142"/>
    <x v="141"/>
    <x v="13"/>
    <n v="2"/>
    <x v="188"/>
    <n v="690"/>
    <x v="29"/>
    <n v="28"/>
    <n v="662"/>
  </r>
  <r>
    <s v="Ughwanogho"/>
    <x v="46"/>
    <x v="0"/>
    <x v="0"/>
    <x v="164"/>
    <d v="2025-05-06T00:00:00"/>
    <n v="41621"/>
    <x v="143"/>
    <x v="142"/>
    <x v="13"/>
    <n v="3"/>
    <x v="188"/>
    <n v="1035"/>
    <x v="29"/>
    <n v="42"/>
    <n v="993"/>
  </r>
  <r>
    <s v="Ughwanogho"/>
    <x v="46"/>
    <x v="0"/>
    <x v="0"/>
    <x v="164"/>
    <d v="2025-05-06T00:00:00"/>
    <n v="41621"/>
    <x v="745"/>
    <x v="744"/>
    <x v="13"/>
    <n v="1"/>
    <x v="188"/>
    <n v="345"/>
    <x v="29"/>
    <n v="14"/>
    <n v="331"/>
  </r>
  <r>
    <s v="Ughwanogho"/>
    <x v="46"/>
    <x v="0"/>
    <x v="0"/>
    <x v="164"/>
    <d v="2025-05-06T00:00:00"/>
    <n v="41621"/>
    <x v="526"/>
    <x v="525"/>
    <x v="13"/>
    <n v="1"/>
    <x v="188"/>
    <n v="345"/>
    <x v="29"/>
    <n v="14"/>
    <n v="331"/>
  </r>
  <r>
    <s v="Ughwanogho"/>
    <x v="46"/>
    <x v="0"/>
    <x v="0"/>
    <x v="164"/>
    <d v="2025-05-06T00:00:00"/>
    <n v="41621"/>
    <x v="553"/>
    <x v="552"/>
    <x v="9"/>
    <n v="2"/>
    <x v="57"/>
    <n v="350"/>
    <x v="33"/>
    <n v="66"/>
    <n v="284"/>
  </r>
  <r>
    <s v="Abrams"/>
    <x v="45"/>
    <x v="0"/>
    <x v="0"/>
    <x v="57"/>
    <d v="2025-05-19T00:00:00"/>
    <n v="41622"/>
    <x v="203"/>
    <x v="202"/>
    <x v="15"/>
    <n v="4"/>
    <x v="45"/>
    <n v="1200"/>
    <x v="36"/>
    <n v="336"/>
    <n v="864"/>
  </r>
  <r>
    <s v="Abrams"/>
    <x v="45"/>
    <x v="0"/>
    <x v="0"/>
    <x v="57"/>
    <d v="2025-05-19T00:00:00"/>
    <n v="41622"/>
    <x v="524"/>
    <x v="523"/>
    <x v="15"/>
    <n v="2"/>
    <x v="57"/>
    <n v="350"/>
    <x v="27"/>
    <n v="26"/>
    <n v="324"/>
  </r>
  <r>
    <s v="Abrams"/>
    <x v="45"/>
    <x v="0"/>
    <x v="0"/>
    <x v="57"/>
    <d v="2025-05-19T00:00:00"/>
    <n v="41622"/>
    <x v="121"/>
    <x v="120"/>
    <x v="15"/>
    <n v="1"/>
    <x v="104"/>
    <n v="355"/>
    <x v="29"/>
    <n v="14"/>
    <n v="341"/>
  </r>
  <r>
    <s v="Abrams"/>
    <x v="45"/>
    <x v="0"/>
    <x v="0"/>
    <x v="57"/>
    <d v="2025-05-19T00:00:00"/>
    <n v="41622"/>
    <x v="206"/>
    <x v="205"/>
    <x v="15"/>
    <n v="2"/>
    <x v="104"/>
    <n v="710"/>
    <x v="37"/>
    <n v="48"/>
    <n v="662"/>
  </r>
  <r>
    <s v="Abrams"/>
    <x v="45"/>
    <x v="0"/>
    <x v="0"/>
    <x v="57"/>
    <d v="2025-05-19T00:00:00"/>
    <n v="41622"/>
    <x v="920"/>
    <x v="920"/>
    <x v="15"/>
    <n v="1"/>
    <x v="104"/>
    <n v="355"/>
    <x v="29"/>
    <n v="14"/>
    <n v="341"/>
  </r>
  <r>
    <s v="Abrams"/>
    <x v="45"/>
    <x v="0"/>
    <x v="0"/>
    <x v="57"/>
    <d v="2025-05-19T00:00:00"/>
    <n v="41622"/>
    <x v="55"/>
    <x v="24"/>
    <x v="13"/>
    <n v="11"/>
    <x v="105"/>
    <n v="660"/>
    <x v="20"/>
    <n v="77"/>
    <n v="583"/>
  </r>
  <r>
    <s v="Abrams"/>
    <x v="45"/>
    <x v="0"/>
    <x v="0"/>
    <x v="57"/>
    <d v="2025-05-19T00:00:00"/>
    <n v="41622"/>
    <x v="299"/>
    <x v="298"/>
    <x v="9"/>
    <n v="1"/>
    <x v="193"/>
    <n v="40"/>
    <x v="21"/>
    <n v="30"/>
    <n v="10"/>
  </r>
  <r>
    <s v="Behrend"/>
    <x v="13"/>
    <x v="0"/>
    <x v="0"/>
    <x v="95"/>
    <d v="2025-05-28T00:00:00"/>
    <n v="41623"/>
    <x v="349"/>
    <x v="348"/>
    <x v="15"/>
    <n v="4"/>
    <x v="104"/>
    <n v="1420"/>
    <x v="29"/>
    <n v="56"/>
    <n v="1364"/>
  </r>
  <r>
    <s v="Behrend"/>
    <x v="13"/>
    <x v="0"/>
    <x v="0"/>
    <x v="95"/>
    <d v="2025-05-28T00:00:00"/>
    <n v="41623"/>
    <x v="279"/>
    <x v="278"/>
    <x v="13"/>
    <n v="4"/>
    <x v="45"/>
    <n v="1200"/>
    <x v="30"/>
    <n v="100"/>
    <n v="1100"/>
  </r>
  <r>
    <s v="Behrend"/>
    <x v="13"/>
    <x v="0"/>
    <x v="0"/>
    <x v="95"/>
    <d v="2025-05-28T00:00:00"/>
    <n v="41623"/>
    <x v="55"/>
    <x v="24"/>
    <x v="13"/>
    <n v="4"/>
    <x v="105"/>
    <n v="240"/>
    <x v="20"/>
    <n v="28"/>
    <n v="212"/>
  </r>
  <r>
    <s v="Behrend"/>
    <x v="13"/>
    <x v="0"/>
    <x v="0"/>
    <x v="95"/>
    <d v="2025-05-28T00:00:00"/>
    <n v="41623"/>
    <x v="58"/>
    <x v="57"/>
    <x v="9"/>
    <n v="2"/>
    <x v="57"/>
    <n v="350"/>
    <x v="2"/>
    <n v="30"/>
    <n v="320"/>
  </r>
  <r>
    <s v="Behrend"/>
    <x v="13"/>
    <x v="0"/>
    <x v="0"/>
    <x v="95"/>
    <d v="2025-05-28T00:00:00"/>
    <n v="41624"/>
    <x v="119"/>
    <x v="118"/>
    <x v="15"/>
    <n v="9"/>
    <x v="45"/>
    <n v="2700"/>
    <x v="28"/>
    <n v="657"/>
    <n v="2043"/>
  </r>
  <r>
    <s v="Behrend"/>
    <x v="13"/>
    <x v="0"/>
    <x v="0"/>
    <x v="95"/>
    <d v="2025-05-28T00:00:00"/>
    <n v="41624"/>
    <x v="507"/>
    <x v="506"/>
    <x v="15"/>
    <n v="1"/>
    <x v="57"/>
    <n v="175"/>
    <x v="27"/>
    <n v="13"/>
    <n v="162"/>
  </r>
  <r>
    <s v="Behrend"/>
    <x v="13"/>
    <x v="0"/>
    <x v="0"/>
    <x v="95"/>
    <d v="2025-05-28T00:00:00"/>
    <n v="41624"/>
    <x v="117"/>
    <x v="116"/>
    <x v="15"/>
    <n v="2"/>
    <x v="57"/>
    <n v="350"/>
    <x v="27"/>
    <n v="26"/>
    <n v="324"/>
  </r>
  <r>
    <s v="Behrend"/>
    <x v="13"/>
    <x v="0"/>
    <x v="0"/>
    <x v="95"/>
    <d v="2025-05-28T00:00:00"/>
    <n v="41624"/>
    <x v="358"/>
    <x v="357"/>
    <x v="15"/>
    <n v="1"/>
    <x v="57"/>
    <n v="175"/>
    <x v="27"/>
    <n v="13"/>
    <n v="162"/>
  </r>
  <r>
    <s v="Behrend"/>
    <x v="13"/>
    <x v="0"/>
    <x v="0"/>
    <x v="95"/>
    <d v="2025-05-28T00:00:00"/>
    <n v="41624"/>
    <x v="122"/>
    <x v="121"/>
    <x v="15"/>
    <n v="4"/>
    <x v="104"/>
    <n v="1420"/>
    <x v="29"/>
    <n v="56"/>
    <n v="1364"/>
  </r>
  <r>
    <s v="Behrend"/>
    <x v="13"/>
    <x v="0"/>
    <x v="0"/>
    <x v="95"/>
    <d v="2025-05-28T00:00:00"/>
    <n v="41624"/>
    <x v="204"/>
    <x v="203"/>
    <x v="15"/>
    <n v="5"/>
    <x v="104"/>
    <n v="1775"/>
    <x v="29"/>
    <n v="70"/>
    <n v="1705"/>
  </r>
  <r>
    <s v="Behrend"/>
    <x v="13"/>
    <x v="0"/>
    <x v="0"/>
    <x v="95"/>
    <d v="2025-05-28T00:00:00"/>
    <n v="41624"/>
    <x v="55"/>
    <x v="24"/>
    <x v="13"/>
    <n v="12"/>
    <x v="105"/>
    <n v="720"/>
    <x v="20"/>
    <n v="84"/>
    <n v="636"/>
  </r>
  <r>
    <s v="Behrend"/>
    <x v="13"/>
    <x v="0"/>
    <x v="0"/>
    <x v="95"/>
    <d v="2025-05-28T00:00:00"/>
    <n v="41624"/>
    <x v="299"/>
    <x v="298"/>
    <x v="9"/>
    <n v="6"/>
    <x v="193"/>
    <n v="240"/>
    <x v="21"/>
    <n v="180"/>
    <n v="60"/>
  </r>
  <r>
    <s v="Behrend"/>
    <x v="13"/>
    <x v="0"/>
    <x v="0"/>
    <x v="95"/>
    <d v="2025-05-28T00:00:00"/>
    <n v="41625"/>
    <x v="119"/>
    <x v="118"/>
    <x v="15"/>
    <n v="4"/>
    <x v="45"/>
    <n v="1200"/>
    <x v="28"/>
    <n v="292"/>
    <n v="908"/>
  </r>
  <r>
    <s v="Behrend"/>
    <x v="13"/>
    <x v="0"/>
    <x v="0"/>
    <x v="95"/>
    <d v="2025-05-28T00:00:00"/>
    <n v="41625"/>
    <x v="447"/>
    <x v="446"/>
    <x v="15"/>
    <n v="1"/>
    <x v="57"/>
    <n v="175"/>
    <x v="27"/>
    <n v="13"/>
    <n v="162"/>
  </r>
  <r>
    <s v="Behrend"/>
    <x v="13"/>
    <x v="0"/>
    <x v="0"/>
    <x v="95"/>
    <d v="2025-05-28T00:00:00"/>
    <n v="41625"/>
    <x v="247"/>
    <x v="246"/>
    <x v="15"/>
    <n v="1"/>
    <x v="57"/>
    <n v="175"/>
    <x v="27"/>
    <n v="13"/>
    <n v="162"/>
  </r>
  <r>
    <s v="Behrend"/>
    <x v="13"/>
    <x v="0"/>
    <x v="0"/>
    <x v="95"/>
    <d v="2025-05-28T00:00:00"/>
    <n v="41625"/>
    <x v="248"/>
    <x v="247"/>
    <x v="15"/>
    <n v="2"/>
    <x v="104"/>
    <n v="710"/>
    <x v="29"/>
    <n v="28"/>
    <n v="682"/>
  </r>
  <r>
    <s v="Behrend"/>
    <x v="13"/>
    <x v="0"/>
    <x v="0"/>
    <x v="95"/>
    <d v="2025-05-28T00:00:00"/>
    <n v="41625"/>
    <x v="121"/>
    <x v="120"/>
    <x v="15"/>
    <n v="2"/>
    <x v="104"/>
    <n v="710"/>
    <x v="29"/>
    <n v="28"/>
    <n v="682"/>
  </r>
  <r>
    <s v="Behrend"/>
    <x v="13"/>
    <x v="0"/>
    <x v="0"/>
    <x v="95"/>
    <d v="2025-05-28T00:00:00"/>
    <n v="41625"/>
    <x v="55"/>
    <x v="24"/>
    <x v="13"/>
    <n v="4"/>
    <x v="105"/>
    <n v="240"/>
    <x v="20"/>
    <n v="28"/>
    <n v="212"/>
  </r>
  <r>
    <s v="Behrend"/>
    <x v="13"/>
    <x v="0"/>
    <x v="0"/>
    <x v="95"/>
    <d v="2025-05-28T00:00:00"/>
    <n v="41625"/>
    <x v="299"/>
    <x v="298"/>
    <x v="9"/>
    <n v="4"/>
    <x v="193"/>
    <n v="160"/>
    <x v="21"/>
    <n v="120"/>
    <n v="40"/>
  </r>
  <r>
    <s v="Behrend"/>
    <x v="13"/>
    <x v="0"/>
    <x v="0"/>
    <x v="95"/>
    <d v="2025-05-28T00:00:00"/>
    <n v="41625"/>
    <x v="64"/>
    <x v="63"/>
    <x v="9"/>
    <n v="4"/>
    <x v="6"/>
    <n v="500"/>
    <x v="7"/>
    <n v="200"/>
    <n v="300"/>
  </r>
  <r>
    <s v="Mason"/>
    <x v="37"/>
    <x v="5"/>
    <x v="1"/>
    <x v="45"/>
    <d v="2025-05-28T00:00:00"/>
    <n v="41626"/>
    <x v="83"/>
    <x v="82"/>
    <x v="14"/>
    <n v="1"/>
    <x v="85"/>
    <n v="1900"/>
    <x v="22"/>
    <n v="125"/>
    <n v="1775"/>
  </r>
  <r>
    <s v="Mason"/>
    <x v="37"/>
    <x v="5"/>
    <x v="1"/>
    <x v="45"/>
    <d v="2025-05-28T00:00:00"/>
    <n v="41626"/>
    <x v="84"/>
    <x v="83"/>
    <x v="14"/>
    <n v="2"/>
    <x v="6"/>
    <n v="250"/>
    <x v="2"/>
    <n v="30"/>
    <n v="220"/>
  </r>
  <r>
    <s v="Vira"/>
    <x v="47"/>
    <x v="0"/>
    <x v="0"/>
    <x v="113"/>
    <d v="2025-05-28T00:00:00"/>
    <n v="41627"/>
    <x v="12"/>
    <x v="12"/>
    <x v="0"/>
    <n v="2"/>
    <x v="64"/>
    <n v="933.12"/>
    <x v="0"/>
    <n v="204"/>
    <n v="729.12"/>
  </r>
  <r>
    <s v="Vira"/>
    <x v="47"/>
    <x v="0"/>
    <x v="0"/>
    <x v="113"/>
    <d v="2025-05-28T00:00:00"/>
    <n v="41627"/>
    <x v="125"/>
    <x v="124"/>
    <x v="1"/>
    <n v="1"/>
    <x v="34"/>
    <n v="402.41"/>
    <x v="4"/>
    <n v="100"/>
    <n v="302.41000000000003"/>
  </r>
  <r>
    <s v="Vira"/>
    <x v="47"/>
    <x v="0"/>
    <x v="0"/>
    <x v="113"/>
    <d v="2025-05-28T00:00:00"/>
    <n v="41627"/>
    <x v="109"/>
    <x v="108"/>
    <x v="1"/>
    <n v="6"/>
    <x v="35"/>
    <n v="488.76"/>
    <x v="2"/>
    <n v="90"/>
    <n v="398.76"/>
  </r>
  <r>
    <s v="Friedman"/>
    <x v="19"/>
    <x v="3"/>
    <x v="0"/>
    <x v="20"/>
    <d v="2025-05-27T00:00:00"/>
    <n v="41628"/>
    <x v="36"/>
    <x v="35"/>
    <x v="4"/>
    <n v="1"/>
    <x v="12"/>
    <n v="600"/>
    <x v="7"/>
    <n v="50"/>
    <n v="550"/>
  </r>
  <r>
    <s v="Orozco"/>
    <x v="66"/>
    <x v="3"/>
    <x v="0"/>
    <x v="141"/>
    <d v="2025-05-24T00:00:00"/>
    <n v="41629"/>
    <x v="172"/>
    <x v="171"/>
    <x v="1"/>
    <n v="1"/>
    <x v="185"/>
    <n v="925"/>
    <x v="9"/>
    <n v="120"/>
    <n v="805"/>
  </r>
  <r>
    <s v="Orozco"/>
    <x v="66"/>
    <x v="3"/>
    <x v="0"/>
    <x v="141"/>
    <d v="2025-05-24T00:00:00"/>
    <n v="41629"/>
    <x v="10"/>
    <x v="10"/>
    <x v="1"/>
    <n v="2"/>
    <x v="134"/>
    <n v="196"/>
    <x v="2"/>
    <n v="30"/>
    <n v="166"/>
  </r>
  <r>
    <s v="Orozco"/>
    <x v="66"/>
    <x v="3"/>
    <x v="0"/>
    <x v="141"/>
    <d v="2025-05-24T00:00:00"/>
    <n v="41629"/>
    <x v="173"/>
    <x v="172"/>
    <x v="1"/>
    <n v="2"/>
    <x v="134"/>
    <n v="196"/>
    <x v="2"/>
    <n v="30"/>
    <n v="166"/>
  </r>
  <r>
    <s v="Chao"/>
    <x v="18"/>
    <x v="1"/>
    <x v="1"/>
    <x v="19"/>
    <d v="2025-05-28T00:00:00"/>
    <n v="41630"/>
    <x v="195"/>
    <x v="194"/>
    <x v="14"/>
    <n v="2"/>
    <x v="4"/>
    <n v="2300"/>
    <x v="22"/>
    <n v="250"/>
    <n v="2050"/>
  </r>
  <r>
    <s v="Chao"/>
    <x v="18"/>
    <x v="1"/>
    <x v="1"/>
    <x v="19"/>
    <d v="2025-05-28T00:00:00"/>
    <n v="41630"/>
    <x v="84"/>
    <x v="83"/>
    <x v="14"/>
    <n v="2"/>
    <x v="21"/>
    <n v="150"/>
    <x v="2"/>
    <n v="30"/>
    <n v="120"/>
  </r>
  <r>
    <s v="Chao"/>
    <x v="18"/>
    <x v="1"/>
    <x v="1"/>
    <x v="19"/>
    <d v="2025-05-28T00:00:00"/>
    <n v="41630"/>
    <x v="73"/>
    <x v="72"/>
    <x v="14"/>
    <n v="2"/>
    <x v="21"/>
    <n v="150"/>
    <x v="2"/>
    <n v="30"/>
    <n v="120"/>
  </r>
  <r>
    <s v="Bidiwala"/>
    <x v="65"/>
    <x v="3"/>
    <x v="0"/>
    <x v="88"/>
    <d v="2025-03-10T00:00:00"/>
    <n v="41631"/>
    <x v="32"/>
    <x v="31"/>
    <x v="1"/>
    <n v="1"/>
    <x v="203"/>
    <n v="775"/>
    <x v="1"/>
    <n v="80"/>
    <n v="695"/>
  </r>
  <r>
    <s v="Bidiwala"/>
    <x v="65"/>
    <x v="3"/>
    <x v="0"/>
    <x v="88"/>
    <d v="2025-03-10T00:00:00"/>
    <n v="41631"/>
    <x v="2"/>
    <x v="2"/>
    <x v="1"/>
    <n v="4"/>
    <x v="134"/>
    <n v="392"/>
    <x v="2"/>
    <n v="60"/>
    <n v="332"/>
  </r>
  <r>
    <s v="Bidiwala"/>
    <x v="65"/>
    <x v="3"/>
    <x v="0"/>
    <x v="88"/>
    <d v="2025-03-10T00:00:00"/>
    <n v="41631"/>
    <x v="11"/>
    <x v="11"/>
    <x v="1"/>
    <n v="1"/>
    <x v="44"/>
    <n v="85"/>
    <x v="5"/>
    <n v="40"/>
    <n v="45"/>
  </r>
  <r>
    <s v="Bidiwala"/>
    <x v="65"/>
    <x v="3"/>
    <x v="0"/>
    <x v="88"/>
    <d v="2025-05-20T00:00:00"/>
    <n v="41632"/>
    <x v="35"/>
    <x v="34"/>
    <x v="0"/>
    <n v="1"/>
    <x v="184"/>
    <n v="804"/>
    <x v="0"/>
    <n v="102"/>
    <n v="702"/>
  </r>
  <r>
    <s v="Bidiwala"/>
    <x v="65"/>
    <x v="3"/>
    <x v="0"/>
    <x v="88"/>
    <d v="2025-05-20T00:00:00"/>
    <n v="41632"/>
    <x v="0"/>
    <x v="0"/>
    <x v="0"/>
    <n v="1"/>
    <x v="184"/>
    <n v="804"/>
    <x v="0"/>
    <n v="102"/>
    <n v="702"/>
  </r>
  <r>
    <s v="Bidiwala"/>
    <x v="65"/>
    <x v="3"/>
    <x v="0"/>
    <x v="88"/>
    <d v="2025-05-20T00:00:00"/>
    <n v="41632"/>
    <x v="211"/>
    <x v="210"/>
    <x v="0"/>
    <n v="1"/>
    <x v="184"/>
    <n v="804"/>
    <x v="0"/>
    <n v="102"/>
    <n v="702"/>
  </r>
  <r>
    <s v="Shiau"/>
    <x v="30"/>
    <x v="1"/>
    <x v="0"/>
    <x v="133"/>
    <d v="2025-04-28T00:00:00"/>
    <n v="41633"/>
    <x v="51"/>
    <x v="50"/>
    <x v="12"/>
    <n v="2"/>
    <x v="27"/>
    <n v="1600"/>
    <x v="18"/>
    <n v="110"/>
    <n v="1490"/>
  </r>
  <r>
    <s v="Shiau"/>
    <x v="30"/>
    <x v="1"/>
    <x v="0"/>
    <x v="133"/>
    <d v="2025-04-28T00:00:00"/>
    <n v="41633"/>
    <x v="299"/>
    <x v="298"/>
    <x v="9"/>
    <n v="2"/>
    <x v="351"/>
    <n v="672"/>
    <x v="21"/>
    <n v="60"/>
    <n v="612"/>
  </r>
  <r>
    <s v="Lowe"/>
    <x v="38"/>
    <x v="2"/>
    <x v="0"/>
    <x v="46"/>
    <d v="2025-05-21T00:00:00"/>
    <n v="41634"/>
    <x v="145"/>
    <x v="144"/>
    <x v="14"/>
    <n v="1"/>
    <x v="85"/>
    <n v="1900"/>
    <x v="22"/>
    <n v="125"/>
    <n v="1775"/>
  </r>
  <r>
    <s v="Lowe"/>
    <x v="38"/>
    <x v="2"/>
    <x v="0"/>
    <x v="46"/>
    <d v="2025-05-21T00:00:00"/>
    <n v="41634"/>
    <x v="73"/>
    <x v="72"/>
    <x v="14"/>
    <n v="2"/>
    <x v="21"/>
    <n v="150"/>
    <x v="2"/>
    <n v="30"/>
    <n v="120"/>
  </r>
  <r>
    <s v="Hoge"/>
    <x v="107"/>
    <x v="3"/>
    <x v="0"/>
    <x v="198"/>
    <d v="2025-04-16T00:00:00"/>
    <n v="41635"/>
    <x v="309"/>
    <x v="308"/>
    <x v="7"/>
    <n v="1"/>
    <x v="352"/>
    <n v="5940"/>
    <x v="11"/>
    <n v="267"/>
    <n v="5673"/>
  </r>
  <r>
    <s v="Hoge"/>
    <x v="107"/>
    <x v="3"/>
    <x v="0"/>
    <x v="198"/>
    <d v="2025-04-16T00:00:00"/>
    <n v="41635"/>
    <x v="124"/>
    <x v="123"/>
    <x v="7"/>
    <n v="3"/>
    <x v="45"/>
    <n v="900"/>
    <x v="12"/>
    <n v="96"/>
    <n v="804"/>
  </r>
  <r>
    <s v="Hoge"/>
    <x v="107"/>
    <x v="3"/>
    <x v="0"/>
    <x v="198"/>
    <d v="2025-05-28T00:00:00"/>
    <n v="41636"/>
    <x v="30"/>
    <x v="29"/>
    <x v="6"/>
    <n v="1"/>
    <x v="139"/>
    <n v="3900"/>
    <x v="10"/>
    <n v="235"/>
    <n v="3665"/>
  </r>
  <r>
    <s v="Hoge"/>
    <x v="107"/>
    <x v="3"/>
    <x v="0"/>
    <x v="198"/>
    <d v="2025-05-28T00:00:00"/>
    <n v="41636"/>
    <x v="49"/>
    <x v="48"/>
    <x v="6"/>
    <n v="1"/>
    <x v="139"/>
    <n v="3900"/>
    <x v="10"/>
    <n v="235"/>
    <n v="3665"/>
  </r>
  <r>
    <s v="Hoge"/>
    <x v="107"/>
    <x v="3"/>
    <x v="0"/>
    <x v="198"/>
    <d v="2025-05-28T00:00:00"/>
    <n v="41636"/>
    <x v="93"/>
    <x v="92"/>
    <x v="6"/>
    <n v="1"/>
    <x v="45"/>
    <n v="300"/>
    <x v="24"/>
    <n v="210"/>
    <n v="90"/>
  </r>
  <r>
    <s v="Hoge"/>
    <x v="107"/>
    <x v="3"/>
    <x v="0"/>
    <x v="198"/>
    <d v="2025-05-28T00:00:00"/>
    <n v="41636"/>
    <x v="614"/>
    <x v="613"/>
    <x v="6"/>
    <n v="1"/>
    <x v="94"/>
    <n v="275"/>
    <x v="56"/>
    <n v="550"/>
    <n v="-275"/>
  </r>
  <r>
    <s v="Hoge"/>
    <x v="107"/>
    <x v="3"/>
    <x v="0"/>
    <x v="198"/>
    <d v="2025-05-28T00:00:00"/>
    <n v="41636"/>
    <x v="128"/>
    <x v="127"/>
    <x v="6"/>
    <n v="2"/>
    <x v="6"/>
    <n v="250"/>
    <x v="21"/>
    <n v="60"/>
    <n v="190"/>
  </r>
  <r>
    <s v="Hoge"/>
    <x v="107"/>
    <x v="3"/>
    <x v="0"/>
    <x v="198"/>
    <d v="2025-05-28T00:00:00"/>
    <n v="41636"/>
    <x v="850"/>
    <x v="849"/>
    <x v="6"/>
    <n v="1"/>
    <x v="337"/>
    <n v="540"/>
    <x v="44"/>
    <n v="300"/>
    <n v="240"/>
  </r>
  <r>
    <s v="Hoge"/>
    <x v="107"/>
    <x v="3"/>
    <x v="0"/>
    <x v="198"/>
    <d v="2025-05-28T00:00:00"/>
    <n v="41636"/>
    <x v="94"/>
    <x v="93"/>
    <x v="6"/>
    <n v="1"/>
    <x v="338"/>
    <n v="980"/>
    <x v="25"/>
    <n v="875"/>
    <n v="105"/>
  </r>
  <r>
    <s v="Guerrero"/>
    <x v="90"/>
    <x v="5"/>
    <x v="0"/>
    <x v="152"/>
    <d v="2025-04-29T00:00:00"/>
    <n v="41637"/>
    <x v="54"/>
    <x v="53"/>
    <x v="13"/>
    <n v="4"/>
    <x v="40"/>
    <n v="1600"/>
    <x v="19"/>
    <n v="116"/>
    <n v="1484"/>
  </r>
  <r>
    <s v="Guerrero"/>
    <x v="90"/>
    <x v="5"/>
    <x v="0"/>
    <x v="152"/>
    <d v="2025-04-29T00:00:00"/>
    <n v="41637"/>
    <x v="55"/>
    <x v="24"/>
    <x v="13"/>
    <n v="4"/>
    <x v="21"/>
    <n v="300"/>
    <x v="20"/>
    <n v="28"/>
    <n v="272"/>
  </r>
  <r>
    <s v="Guerrero"/>
    <x v="90"/>
    <x v="5"/>
    <x v="0"/>
    <x v="152"/>
    <d v="2025-04-29T00:00:00"/>
    <n v="41637"/>
    <x v="112"/>
    <x v="111"/>
    <x v="13"/>
    <n v="1"/>
    <x v="27"/>
    <n v="800"/>
    <x v="14"/>
    <n v="10"/>
    <n v="790"/>
  </r>
  <r>
    <s v="Guerrero"/>
    <x v="90"/>
    <x v="5"/>
    <x v="0"/>
    <x v="152"/>
    <d v="2025-04-29T00:00:00"/>
    <n v="41637"/>
    <x v="61"/>
    <x v="60"/>
    <x v="13"/>
    <n v="2"/>
    <x v="27"/>
    <n v="1600"/>
    <x v="14"/>
    <n v="20"/>
    <n v="1580"/>
  </r>
  <r>
    <s v="Guerrero"/>
    <x v="90"/>
    <x v="5"/>
    <x v="0"/>
    <x v="152"/>
    <d v="2025-04-29T00:00:00"/>
    <n v="41637"/>
    <x v="87"/>
    <x v="86"/>
    <x v="13"/>
    <n v="1"/>
    <x v="40"/>
    <n v="400"/>
    <x v="14"/>
    <n v="10"/>
    <n v="390"/>
  </r>
  <r>
    <s v="Guerrero"/>
    <x v="90"/>
    <x v="5"/>
    <x v="0"/>
    <x v="152"/>
    <d v="2025-04-29T00:00:00"/>
    <n v="41637"/>
    <x v="87"/>
    <x v="86"/>
    <x v="13"/>
    <n v="1"/>
    <x v="27"/>
    <n v="800"/>
    <x v="14"/>
    <n v="10"/>
    <n v="790"/>
  </r>
  <r>
    <s v="Guerrero"/>
    <x v="90"/>
    <x v="5"/>
    <x v="0"/>
    <x v="152"/>
    <d v="2025-04-29T00:00:00"/>
    <n v="41637"/>
    <x v="199"/>
    <x v="198"/>
    <x v="9"/>
    <n v="2"/>
    <x v="57"/>
    <n v="350"/>
    <x v="2"/>
    <n v="30"/>
    <n v="320"/>
  </r>
  <r>
    <s v="Guerrero"/>
    <x v="90"/>
    <x v="5"/>
    <x v="0"/>
    <x v="152"/>
    <d v="2025-05-15T00:00:00"/>
    <n v="41638"/>
    <x v="561"/>
    <x v="560"/>
    <x v="13"/>
    <n v="3"/>
    <x v="40"/>
    <n v="1200"/>
    <x v="18"/>
    <n v="165"/>
    <n v="1035"/>
  </r>
  <r>
    <s v="Guerrero"/>
    <x v="90"/>
    <x v="5"/>
    <x v="0"/>
    <x v="152"/>
    <d v="2025-05-15T00:00:00"/>
    <n v="41638"/>
    <x v="279"/>
    <x v="278"/>
    <x v="13"/>
    <n v="3"/>
    <x v="40"/>
    <n v="1200"/>
    <x v="30"/>
    <n v="75"/>
    <n v="1125"/>
  </r>
  <r>
    <s v="Guerrero"/>
    <x v="90"/>
    <x v="5"/>
    <x v="0"/>
    <x v="152"/>
    <d v="2025-05-15T00:00:00"/>
    <n v="41638"/>
    <x v="55"/>
    <x v="24"/>
    <x v="13"/>
    <n v="5"/>
    <x v="21"/>
    <n v="375"/>
    <x v="20"/>
    <n v="35"/>
    <n v="340"/>
  </r>
  <r>
    <s v="Guerrero"/>
    <x v="90"/>
    <x v="5"/>
    <x v="0"/>
    <x v="152"/>
    <d v="2025-05-15T00:00:00"/>
    <n v="41638"/>
    <x v="468"/>
    <x v="467"/>
    <x v="13"/>
    <n v="3"/>
    <x v="27"/>
    <n v="2400"/>
    <x v="14"/>
    <n v="30"/>
    <n v="2370"/>
  </r>
  <r>
    <s v="Guerrero"/>
    <x v="90"/>
    <x v="5"/>
    <x v="0"/>
    <x v="152"/>
    <d v="2025-05-15T00:00:00"/>
    <n v="41638"/>
    <x v="144"/>
    <x v="143"/>
    <x v="9"/>
    <n v="1"/>
    <x v="57"/>
    <n v="175"/>
    <x v="33"/>
    <n v="33"/>
    <n v="142"/>
  </r>
  <r>
    <s v="Guerrero"/>
    <x v="90"/>
    <x v="5"/>
    <x v="0"/>
    <x v="152"/>
    <d v="2025-05-20T00:00:00"/>
    <n v="41639"/>
    <x v="561"/>
    <x v="560"/>
    <x v="13"/>
    <n v="2"/>
    <x v="40"/>
    <n v="800"/>
    <x v="18"/>
    <n v="110"/>
    <n v="690"/>
  </r>
  <r>
    <s v="Guerrero"/>
    <x v="90"/>
    <x v="5"/>
    <x v="0"/>
    <x v="152"/>
    <d v="2025-05-20T00:00:00"/>
    <n v="41639"/>
    <x v="279"/>
    <x v="278"/>
    <x v="13"/>
    <n v="2"/>
    <x v="40"/>
    <n v="800"/>
    <x v="30"/>
    <n v="50"/>
    <n v="750"/>
  </r>
  <r>
    <s v="Guerrero"/>
    <x v="90"/>
    <x v="5"/>
    <x v="0"/>
    <x v="152"/>
    <d v="2025-05-20T00:00:00"/>
    <n v="41639"/>
    <x v="55"/>
    <x v="24"/>
    <x v="13"/>
    <n v="4"/>
    <x v="21"/>
    <n v="300"/>
    <x v="20"/>
    <n v="28"/>
    <n v="272"/>
  </r>
  <r>
    <s v="Guerrero"/>
    <x v="90"/>
    <x v="5"/>
    <x v="0"/>
    <x v="152"/>
    <d v="2025-05-20T00:00:00"/>
    <n v="41639"/>
    <x v="61"/>
    <x v="60"/>
    <x v="13"/>
    <n v="2"/>
    <x v="27"/>
    <n v="1600"/>
    <x v="14"/>
    <n v="20"/>
    <n v="1580"/>
  </r>
  <r>
    <s v="Guerrero"/>
    <x v="90"/>
    <x v="5"/>
    <x v="0"/>
    <x v="152"/>
    <d v="2025-05-20T00:00:00"/>
    <n v="41639"/>
    <x v="199"/>
    <x v="198"/>
    <x v="9"/>
    <n v="2"/>
    <x v="57"/>
    <n v="350"/>
    <x v="2"/>
    <n v="30"/>
    <n v="320"/>
  </r>
  <r>
    <s v="N/A"/>
    <x v="73"/>
    <x v="3"/>
    <x v="1"/>
    <x v="118"/>
    <d v="2025-05-29T00:00:00"/>
    <n v="41640"/>
    <x v="125"/>
    <x v="124"/>
    <x v="1"/>
    <n v="1"/>
    <x v="40"/>
    <n v="400"/>
    <x v="4"/>
    <n v="100"/>
    <n v="300"/>
  </r>
  <r>
    <s v="N/A"/>
    <x v="73"/>
    <x v="3"/>
    <x v="1"/>
    <x v="118"/>
    <d v="2025-05-29T00:00:00"/>
    <n v="41640"/>
    <x v="173"/>
    <x v="172"/>
    <x v="1"/>
    <n v="6"/>
    <x v="105"/>
    <n v="360"/>
    <x v="2"/>
    <n v="90"/>
    <n v="270"/>
  </r>
  <r>
    <s v="Behrend"/>
    <x v="13"/>
    <x v="0"/>
    <x v="0"/>
    <x v="33"/>
    <d v="2025-05-27T00:00:00"/>
    <n v="41641"/>
    <x v="323"/>
    <x v="322"/>
    <x v="4"/>
    <n v="2"/>
    <x v="27"/>
    <n v="1600"/>
    <x v="7"/>
    <n v="100"/>
    <n v="1500"/>
  </r>
  <r>
    <s v="Behrend"/>
    <x v="13"/>
    <x v="0"/>
    <x v="0"/>
    <x v="33"/>
    <d v="2025-05-27T00:00:00"/>
    <n v="41641"/>
    <x v="134"/>
    <x v="133"/>
    <x v="4"/>
    <n v="1"/>
    <x v="27"/>
    <n v="800"/>
    <x v="7"/>
    <n v="50"/>
    <n v="750"/>
  </r>
  <r>
    <s v="Behrend"/>
    <x v="13"/>
    <x v="0"/>
    <x v="0"/>
    <x v="33"/>
    <d v="2025-05-27T00:00:00"/>
    <n v="41641"/>
    <x v="19"/>
    <x v="19"/>
    <x v="1"/>
    <n v="1"/>
    <x v="82"/>
    <n v="580"/>
    <x v="9"/>
    <n v="120"/>
    <n v="460"/>
  </r>
  <r>
    <s v="Behrend"/>
    <x v="13"/>
    <x v="0"/>
    <x v="0"/>
    <x v="33"/>
    <d v="2025-05-27T00:00:00"/>
    <n v="41641"/>
    <x v="109"/>
    <x v="108"/>
    <x v="1"/>
    <n v="8"/>
    <x v="24"/>
    <n v="800"/>
    <x v="2"/>
    <n v="120"/>
    <n v="680"/>
  </r>
  <r>
    <s v="Behrend"/>
    <x v="13"/>
    <x v="0"/>
    <x v="0"/>
    <x v="33"/>
    <d v="2025-05-27T00:00:00"/>
    <n v="41642"/>
    <x v="119"/>
    <x v="118"/>
    <x v="15"/>
    <n v="6"/>
    <x v="45"/>
    <n v="1800"/>
    <x v="28"/>
    <n v="438"/>
    <n v="1362"/>
  </r>
  <r>
    <s v="Behrend"/>
    <x v="13"/>
    <x v="0"/>
    <x v="0"/>
    <x v="33"/>
    <d v="2025-05-27T00:00:00"/>
    <n v="41642"/>
    <x v="507"/>
    <x v="506"/>
    <x v="15"/>
    <n v="1"/>
    <x v="47"/>
    <n v="160"/>
    <x v="27"/>
    <n v="13"/>
    <n v="147"/>
  </r>
  <r>
    <s v="Behrend"/>
    <x v="13"/>
    <x v="0"/>
    <x v="0"/>
    <x v="33"/>
    <d v="2025-05-27T00:00:00"/>
    <n v="41642"/>
    <x v="358"/>
    <x v="357"/>
    <x v="15"/>
    <n v="1"/>
    <x v="47"/>
    <n v="160"/>
    <x v="27"/>
    <n v="13"/>
    <n v="147"/>
  </r>
  <r>
    <s v="Behrend"/>
    <x v="13"/>
    <x v="0"/>
    <x v="0"/>
    <x v="33"/>
    <d v="2025-05-27T00:00:00"/>
    <n v="41642"/>
    <x v="349"/>
    <x v="348"/>
    <x v="15"/>
    <n v="1"/>
    <x v="45"/>
    <n v="300"/>
    <x v="29"/>
    <n v="14"/>
    <n v="286"/>
  </r>
  <r>
    <s v="Behrend"/>
    <x v="13"/>
    <x v="0"/>
    <x v="0"/>
    <x v="33"/>
    <d v="2025-05-27T00:00:00"/>
    <n v="41642"/>
    <x v="350"/>
    <x v="349"/>
    <x v="15"/>
    <n v="5"/>
    <x v="45"/>
    <n v="1500"/>
    <x v="29"/>
    <n v="70"/>
    <n v="1430"/>
  </r>
  <r>
    <s v="Behrend"/>
    <x v="13"/>
    <x v="0"/>
    <x v="0"/>
    <x v="33"/>
    <d v="2025-05-27T00:00:00"/>
    <n v="41642"/>
    <x v="55"/>
    <x v="24"/>
    <x v="13"/>
    <n v="6"/>
    <x v="46"/>
    <n v="270"/>
    <x v="20"/>
    <n v="42"/>
    <n v="228"/>
  </r>
  <r>
    <s v="Behrend"/>
    <x v="13"/>
    <x v="0"/>
    <x v="0"/>
    <x v="33"/>
    <d v="2025-05-27T00:00:00"/>
    <n v="41642"/>
    <x v="921"/>
    <x v="921"/>
    <x v="9"/>
    <n v="4"/>
    <x v="60"/>
    <n v="540"/>
    <x v="47"/>
    <n v="140"/>
    <n v="400"/>
  </r>
  <r>
    <s v="Behrend"/>
    <x v="13"/>
    <x v="0"/>
    <x v="0"/>
    <x v="33"/>
    <d v="2025-05-27T00:00:00"/>
    <n v="41642"/>
    <x v="299"/>
    <x v="298"/>
    <x v="9"/>
    <n v="2"/>
    <x v="60"/>
    <n v="270"/>
    <x v="21"/>
    <n v="60"/>
    <n v="210"/>
  </r>
  <r>
    <s v="Behrend"/>
    <x v="13"/>
    <x v="0"/>
    <x v="0"/>
    <x v="33"/>
    <d v="2025-05-27T00:00:00"/>
    <n v="41642"/>
    <x v="64"/>
    <x v="63"/>
    <x v="9"/>
    <n v="7"/>
    <x v="24"/>
    <n v="700"/>
    <x v="7"/>
    <n v="350"/>
    <n v="350"/>
  </r>
  <r>
    <s v="Ryan"/>
    <x v="72"/>
    <x v="5"/>
    <x v="0"/>
    <x v="115"/>
    <d v="2025-05-27T00:00:00"/>
    <n v="41643"/>
    <x v="35"/>
    <x v="34"/>
    <x v="0"/>
    <n v="2"/>
    <x v="26"/>
    <n v="2000"/>
    <x v="0"/>
    <n v="204"/>
    <n v="1796"/>
  </r>
  <r>
    <s v="Ryan"/>
    <x v="72"/>
    <x v="5"/>
    <x v="0"/>
    <x v="115"/>
    <d v="2025-05-27T00:00:00"/>
    <n v="41643"/>
    <x v="5"/>
    <x v="5"/>
    <x v="1"/>
    <n v="1"/>
    <x v="27"/>
    <n v="800"/>
    <x v="4"/>
    <n v="100"/>
    <n v="700"/>
  </r>
  <r>
    <s v="Ryan"/>
    <x v="72"/>
    <x v="5"/>
    <x v="0"/>
    <x v="115"/>
    <d v="2025-05-27T00:00:00"/>
    <n v="41643"/>
    <x v="2"/>
    <x v="2"/>
    <x v="1"/>
    <n v="6"/>
    <x v="24"/>
    <n v="600"/>
    <x v="2"/>
    <n v="90"/>
    <n v="510"/>
  </r>
  <r>
    <s v="Ryan"/>
    <x v="72"/>
    <x v="5"/>
    <x v="0"/>
    <x v="115"/>
    <d v="2025-05-27T00:00:00"/>
    <n v="41644"/>
    <x v="54"/>
    <x v="53"/>
    <x v="13"/>
    <n v="6"/>
    <x v="40"/>
    <n v="2400"/>
    <x v="19"/>
    <n v="174"/>
    <n v="2226"/>
  </r>
  <r>
    <s v="Ryan"/>
    <x v="72"/>
    <x v="5"/>
    <x v="0"/>
    <x v="115"/>
    <d v="2025-05-27T00:00:00"/>
    <n v="41644"/>
    <x v="55"/>
    <x v="24"/>
    <x v="13"/>
    <n v="6"/>
    <x v="13"/>
    <n v="300"/>
    <x v="20"/>
    <n v="42"/>
    <n v="258"/>
  </r>
  <r>
    <s v="Ryan"/>
    <x v="72"/>
    <x v="5"/>
    <x v="0"/>
    <x v="115"/>
    <d v="2025-05-27T00:00:00"/>
    <n v="41644"/>
    <x v="61"/>
    <x v="60"/>
    <x v="13"/>
    <n v="6"/>
    <x v="40"/>
    <n v="2400"/>
    <x v="14"/>
    <n v="60"/>
    <n v="2340"/>
  </r>
  <r>
    <s v="Ryan"/>
    <x v="72"/>
    <x v="5"/>
    <x v="0"/>
    <x v="115"/>
    <d v="2025-05-27T00:00:00"/>
    <n v="41644"/>
    <x v="564"/>
    <x v="563"/>
    <x v="9"/>
    <n v="2"/>
    <x v="18"/>
    <n v="400"/>
    <x v="15"/>
    <n v="40"/>
    <n v="360"/>
  </r>
  <r>
    <s v="Ryan"/>
    <x v="72"/>
    <x v="5"/>
    <x v="0"/>
    <x v="115"/>
    <d v="2025-05-29T00:00:00"/>
    <n v="41645"/>
    <x v="35"/>
    <x v="34"/>
    <x v="0"/>
    <n v="1"/>
    <x v="26"/>
    <n v="1000"/>
    <x v="0"/>
    <n v="102"/>
    <n v="898"/>
  </r>
  <r>
    <s v="Ryan"/>
    <x v="72"/>
    <x v="5"/>
    <x v="0"/>
    <x v="115"/>
    <d v="2025-05-29T00:00:00"/>
    <n v="41645"/>
    <x v="276"/>
    <x v="275"/>
    <x v="1"/>
    <n v="1"/>
    <x v="27"/>
    <n v="800"/>
    <x v="1"/>
    <n v="80"/>
    <n v="720"/>
  </r>
  <r>
    <s v="Ryan"/>
    <x v="72"/>
    <x v="5"/>
    <x v="0"/>
    <x v="115"/>
    <d v="2025-05-29T00:00:00"/>
    <n v="41645"/>
    <x v="2"/>
    <x v="2"/>
    <x v="1"/>
    <n v="4"/>
    <x v="24"/>
    <n v="400"/>
    <x v="2"/>
    <n v="60"/>
    <n v="340"/>
  </r>
  <r>
    <s v="Esce"/>
    <x v="23"/>
    <x v="1"/>
    <x v="0"/>
    <x v="35"/>
    <d v="2025-05-29T00:00:00"/>
    <n v="41646"/>
    <x v="54"/>
    <x v="53"/>
    <x v="13"/>
    <n v="4"/>
    <x v="59"/>
    <n v="1980"/>
    <x v="19"/>
    <n v="116"/>
    <n v="1864"/>
  </r>
  <r>
    <s v="Esce"/>
    <x v="23"/>
    <x v="1"/>
    <x v="0"/>
    <x v="35"/>
    <d v="2025-05-29T00:00:00"/>
    <n v="41646"/>
    <x v="55"/>
    <x v="24"/>
    <x v="13"/>
    <n v="4"/>
    <x v="60"/>
    <n v="540"/>
    <x v="20"/>
    <n v="28"/>
    <n v="512"/>
  </r>
  <r>
    <s v="Esce"/>
    <x v="23"/>
    <x v="1"/>
    <x v="0"/>
    <x v="35"/>
    <d v="2025-05-29T00:00:00"/>
    <n v="41646"/>
    <x v="61"/>
    <x v="60"/>
    <x v="13"/>
    <n v="3"/>
    <x v="59"/>
    <n v="1485"/>
    <x v="14"/>
    <n v="30"/>
    <n v="1455"/>
  </r>
  <r>
    <s v="Esce"/>
    <x v="23"/>
    <x v="1"/>
    <x v="0"/>
    <x v="35"/>
    <d v="2025-05-29T00:00:00"/>
    <n v="41646"/>
    <x v="87"/>
    <x v="86"/>
    <x v="13"/>
    <n v="1"/>
    <x v="59"/>
    <n v="495"/>
    <x v="14"/>
    <n v="10"/>
    <n v="485"/>
  </r>
  <r>
    <s v="Esce"/>
    <x v="23"/>
    <x v="1"/>
    <x v="0"/>
    <x v="35"/>
    <d v="2025-05-29T00:00:00"/>
    <n v="41646"/>
    <x v="202"/>
    <x v="201"/>
    <x v="9"/>
    <n v="1"/>
    <x v="84"/>
    <n v="720"/>
    <x v="26"/>
    <n v="142"/>
    <n v="578"/>
  </r>
  <r>
    <s v="Esce"/>
    <x v="23"/>
    <x v="1"/>
    <x v="0"/>
    <x v="35"/>
    <d v="2025-05-29T00:00:00"/>
    <n v="41646"/>
    <x v="57"/>
    <x v="56"/>
    <x v="9"/>
    <n v="2"/>
    <x v="62"/>
    <n v="316"/>
    <x v="2"/>
    <n v="30"/>
    <n v="286"/>
  </r>
  <r>
    <s v="Esce"/>
    <x v="23"/>
    <x v="1"/>
    <x v="0"/>
    <x v="35"/>
    <d v="2025-05-29T00:00:00"/>
    <n v="41646"/>
    <x v="454"/>
    <x v="453"/>
    <x v="2"/>
    <n v="1"/>
    <x v="121"/>
    <n v="2700"/>
    <x v="35"/>
    <n v="130"/>
    <n v="2570"/>
  </r>
  <r>
    <s v="N/A"/>
    <x v="91"/>
    <x v="6"/>
    <x v="2"/>
    <x v="153"/>
    <d v="2025-05-30T00:00:00"/>
    <n v="41648"/>
    <x v="891"/>
    <x v="891"/>
    <x v="9"/>
    <n v="4"/>
    <x v="134"/>
    <n v="392"/>
    <x v="13"/>
    <n v="240"/>
    <n v="152"/>
  </r>
  <r>
    <s v="N/A"/>
    <x v="91"/>
    <x v="6"/>
    <x v="2"/>
    <x v="153"/>
    <d v="2025-05-30T00:00:00"/>
    <n v="41648"/>
    <x v="897"/>
    <x v="897"/>
    <x v="9"/>
    <n v="4"/>
    <x v="134"/>
    <n v="392"/>
    <x v="13"/>
    <n v="240"/>
    <n v="152"/>
  </r>
  <r>
    <s v="N/A"/>
    <x v="91"/>
    <x v="6"/>
    <x v="2"/>
    <x v="153"/>
    <d v="2025-05-30T00:00:00"/>
    <n v="41648"/>
    <x v="898"/>
    <x v="898"/>
    <x v="9"/>
    <n v="4"/>
    <x v="134"/>
    <n v="392"/>
    <x v="13"/>
    <n v="240"/>
    <n v="152"/>
  </r>
  <r>
    <s v="N/A"/>
    <x v="91"/>
    <x v="6"/>
    <x v="2"/>
    <x v="153"/>
    <d v="2025-05-30T00:00:00"/>
    <n v="41648"/>
    <x v="901"/>
    <x v="901"/>
    <x v="9"/>
    <n v="5"/>
    <x v="134"/>
    <n v="490"/>
    <x v="13"/>
    <n v="300"/>
    <n v="190"/>
  </r>
  <r>
    <s v="N/A"/>
    <x v="91"/>
    <x v="6"/>
    <x v="2"/>
    <x v="153"/>
    <d v="2025-05-30T00:00:00"/>
    <n v="41648"/>
    <x v="922"/>
    <x v="922"/>
    <x v="9"/>
    <n v="4"/>
    <x v="347"/>
    <n v="576"/>
    <x v="1"/>
    <n v="320"/>
    <n v="256"/>
  </r>
  <r>
    <s v="N/A"/>
    <x v="91"/>
    <x v="6"/>
    <x v="2"/>
    <x v="153"/>
    <d v="2025-05-30T00:00:00"/>
    <n v="41648"/>
    <x v="187"/>
    <x v="186"/>
    <x v="9"/>
    <n v="20"/>
    <x v="134"/>
    <n v="1960"/>
    <x v="13"/>
    <n v="1200"/>
    <n v="760"/>
  </r>
  <r>
    <s v="N/A"/>
    <x v="91"/>
    <x v="6"/>
    <x v="2"/>
    <x v="153"/>
    <d v="2025-05-30T00:00:00"/>
    <n v="41648"/>
    <x v="27"/>
    <x v="27"/>
    <x v="9"/>
    <n v="20"/>
    <x v="134"/>
    <n v="1960"/>
    <x v="13"/>
    <n v="1200"/>
    <n v="760"/>
  </r>
  <r>
    <s v="N/A"/>
    <x v="91"/>
    <x v="6"/>
    <x v="2"/>
    <x v="153"/>
    <d v="2025-05-30T00:00:00"/>
    <n v="41648"/>
    <x v="560"/>
    <x v="559"/>
    <x v="9"/>
    <n v="20"/>
    <x v="57"/>
    <n v="3500"/>
    <x v="3"/>
    <n v="1800"/>
    <n v="1700"/>
  </r>
  <r>
    <s v="N/A"/>
    <x v="91"/>
    <x v="6"/>
    <x v="2"/>
    <x v="153"/>
    <d v="2025-05-30T00:00:00"/>
    <n v="41648"/>
    <x v="340"/>
    <x v="339"/>
    <x v="9"/>
    <n v="3"/>
    <x v="45"/>
    <n v="900"/>
    <x v="26"/>
    <n v="426"/>
    <n v="474"/>
  </r>
  <r>
    <s v="N/A"/>
    <x v="91"/>
    <x v="6"/>
    <x v="2"/>
    <x v="153"/>
    <d v="2025-05-30T00:00:00"/>
    <n v="41648"/>
    <x v="28"/>
    <x v="24"/>
    <x v="9"/>
    <n v="60"/>
    <x v="349"/>
    <n v="1200"/>
    <x v="14"/>
    <n v="600"/>
    <n v="600"/>
  </r>
  <r>
    <s v="N/A"/>
    <x v="91"/>
    <x v="6"/>
    <x v="2"/>
    <x v="153"/>
    <d v="2025-05-30T00:00:00"/>
    <n v="41648"/>
    <x v="908"/>
    <x v="908"/>
    <x v="9"/>
    <n v="3"/>
    <x v="44"/>
    <n v="255"/>
    <x v="23"/>
    <n v="195"/>
    <n v="60"/>
  </r>
  <r>
    <s v="Lapsiwala"/>
    <x v="25"/>
    <x v="3"/>
    <x v="0"/>
    <x v="28"/>
    <d v="2025-05-27T00:00:00"/>
    <n v="41649"/>
    <x v="125"/>
    <x v="124"/>
    <x v="1"/>
    <n v="1"/>
    <x v="9"/>
    <n v="950"/>
    <x v="4"/>
    <n v="100"/>
    <n v="850"/>
  </r>
  <r>
    <s v="Lapsiwala"/>
    <x v="25"/>
    <x v="3"/>
    <x v="0"/>
    <x v="28"/>
    <d v="2025-05-27T00:00:00"/>
    <n v="41649"/>
    <x v="15"/>
    <x v="15"/>
    <x v="1"/>
    <n v="6"/>
    <x v="21"/>
    <n v="450"/>
    <x v="2"/>
    <n v="90"/>
    <n v="360"/>
  </r>
  <r>
    <s v="Lapsiwala"/>
    <x v="25"/>
    <x v="3"/>
    <x v="0"/>
    <x v="28"/>
    <d v="2025-05-27T00:00:00"/>
    <n v="41650"/>
    <x v="59"/>
    <x v="58"/>
    <x v="1"/>
    <n v="1"/>
    <x v="9"/>
    <n v="950"/>
    <x v="4"/>
    <n v="100"/>
    <n v="850"/>
  </r>
  <r>
    <s v="Lapsiwala"/>
    <x v="25"/>
    <x v="3"/>
    <x v="0"/>
    <x v="28"/>
    <d v="2025-05-27T00:00:00"/>
    <n v="41650"/>
    <x v="15"/>
    <x v="15"/>
    <x v="1"/>
    <n v="6"/>
    <x v="21"/>
    <n v="450"/>
    <x v="2"/>
    <n v="90"/>
    <n v="360"/>
  </r>
  <r>
    <s v="Kosztowski"/>
    <x v="36"/>
    <x v="3"/>
    <x v="0"/>
    <x v="116"/>
    <d v="2025-05-21T00:00:00"/>
    <n v="41651"/>
    <x v="162"/>
    <x v="161"/>
    <x v="7"/>
    <n v="1"/>
    <x v="95"/>
    <n v="4335"/>
    <x v="11"/>
    <n v="267"/>
    <n v="4068"/>
  </r>
  <r>
    <s v="Kosztowski"/>
    <x v="36"/>
    <x v="3"/>
    <x v="0"/>
    <x v="116"/>
    <d v="2025-05-21T00:00:00"/>
    <n v="41651"/>
    <x v="160"/>
    <x v="159"/>
    <x v="7"/>
    <n v="3"/>
    <x v="21"/>
    <n v="225"/>
    <x v="12"/>
    <n v="96"/>
    <n v="129"/>
  </r>
  <r>
    <s v="Bidiwala"/>
    <x v="65"/>
    <x v="3"/>
    <x v="0"/>
    <x v="50"/>
    <d v="2025-05-15T00:00:00"/>
    <n v="41652"/>
    <x v="258"/>
    <x v="257"/>
    <x v="1"/>
    <n v="1"/>
    <x v="96"/>
    <n v="900"/>
    <x v="4"/>
    <n v="100"/>
    <n v="800"/>
  </r>
  <r>
    <s v="Bidiwala"/>
    <x v="65"/>
    <x v="3"/>
    <x v="0"/>
    <x v="50"/>
    <d v="2025-05-15T00:00:00"/>
    <n v="41652"/>
    <x v="2"/>
    <x v="2"/>
    <x v="1"/>
    <n v="4"/>
    <x v="98"/>
    <n v="940"/>
    <x v="2"/>
    <n v="60"/>
    <n v="880"/>
  </r>
  <r>
    <s v="Bidiwala"/>
    <x v="65"/>
    <x v="3"/>
    <x v="0"/>
    <x v="50"/>
    <d v="2025-05-15T00:00:00"/>
    <n v="41652"/>
    <x v="11"/>
    <x v="11"/>
    <x v="1"/>
    <n v="1"/>
    <x v="24"/>
    <n v="100"/>
    <x v="5"/>
    <n v="40"/>
    <n v="60"/>
  </r>
  <r>
    <s v="Satyan"/>
    <x v="57"/>
    <x v="3"/>
    <x v="0"/>
    <x v="50"/>
    <d v="2025-05-23T00:00:00"/>
    <n v="41653"/>
    <x v="0"/>
    <x v="0"/>
    <x v="0"/>
    <n v="1"/>
    <x v="96"/>
    <n v="900"/>
    <x v="0"/>
    <n v="102"/>
    <n v="798"/>
  </r>
  <r>
    <s v="Satyan"/>
    <x v="57"/>
    <x v="3"/>
    <x v="0"/>
    <x v="50"/>
    <d v="2025-05-23T00:00:00"/>
    <n v="41653"/>
    <x v="211"/>
    <x v="210"/>
    <x v="0"/>
    <n v="1"/>
    <x v="96"/>
    <n v="900"/>
    <x v="0"/>
    <n v="102"/>
    <n v="798"/>
  </r>
  <r>
    <s v="Satyan"/>
    <x v="57"/>
    <x v="3"/>
    <x v="0"/>
    <x v="50"/>
    <d v="2025-05-23T00:00:00"/>
    <n v="41653"/>
    <x v="482"/>
    <x v="481"/>
    <x v="1"/>
    <n v="1"/>
    <x v="96"/>
    <n v="900"/>
    <x v="4"/>
    <n v="100"/>
    <n v="800"/>
  </r>
  <r>
    <s v="Satyan"/>
    <x v="57"/>
    <x v="3"/>
    <x v="0"/>
    <x v="50"/>
    <d v="2025-05-23T00:00:00"/>
    <n v="41653"/>
    <x v="2"/>
    <x v="2"/>
    <x v="1"/>
    <n v="6"/>
    <x v="98"/>
    <n v="1410"/>
    <x v="2"/>
    <n v="90"/>
    <n v="1320"/>
  </r>
  <r>
    <s v="Clyde"/>
    <x v="79"/>
    <x v="4"/>
    <x v="0"/>
    <x v="192"/>
    <d v="2025-05-27T00:00:00"/>
    <n v="41654"/>
    <x v="54"/>
    <x v="53"/>
    <x v="13"/>
    <n v="4"/>
    <x v="300"/>
    <n v="3440"/>
    <x v="19"/>
    <n v="116"/>
    <n v="3324"/>
  </r>
  <r>
    <s v="Clyde"/>
    <x v="79"/>
    <x v="4"/>
    <x v="0"/>
    <x v="192"/>
    <d v="2025-05-27T00:00:00"/>
    <n v="41654"/>
    <x v="55"/>
    <x v="24"/>
    <x v="13"/>
    <n v="4"/>
    <x v="7"/>
    <n v="600"/>
    <x v="20"/>
    <n v="28"/>
    <n v="572"/>
  </r>
  <r>
    <s v="Clyde"/>
    <x v="79"/>
    <x v="4"/>
    <x v="0"/>
    <x v="192"/>
    <d v="2025-05-27T00:00:00"/>
    <n v="41654"/>
    <x v="61"/>
    <x v="60"/>
    <x v="13"/>
    <n v="2"/>
    <x v="87"/>
    <n v="1100"/>
    <x v="14"/>
    <n v="20"/>
    <n v="1080"/>
  </r>
  <r>
    <s v="Clyde"/>
    <x v="79"/>
    <x v="4"/>
    <x v="0"/>
    <x v="192"/>
    <d v="2025-05-27T00:00:00"/>
    <n v="41654"/>
    <x v="87"/>
    <x v="86"/>
    <x v="13"/>
    <n v="2"/>
    <x v="87"/>
    <n v="1100"/>
    <x v="14"/>
    <n v="20"/>
    <n v="1080"/>
  </r>
  <r>
    <s v="Clyde"/>
    <x v="79"/>
    <x v="4"/>
    <x v="0"/>
    <x v="192"/>
    <d v="2025-05-27T00:00:00"/>
    <n v="41654"/>
    <x v="70"/>
    <x v="69"/>
    <x v="9"/>
    <n v="1"/>
    <x v="45"/>
    <n v="300"/>
    <x v="2"/>
    <n v="15"/>
    <n v="285"/>
  </r>
  <r>
    <s v="Clyde"/>
    <x v="79"/>
    <x v="4"/>
    <x v="0"/>
    <x v="192"/>
    <d v="2025-05-27T00:00:00"/>
    <n v="41654"/>
    <x v="57"/>
    <x v="56"/>
    <x v="9"/>
    <n v="2"/>
    <x v="45"/>
    <n v="600"/>
    <x v="2"/>
    <n v="30"/>
    <n v="570"/>
  </r>
  <r>
    <s v="Clyde"/>
    <x v="79"/>
    <x v="4"/>
    <x v="0"/>
    <x v="192"/>
    <d v="2025-05-27T00:00:00"/>
    <n v="41654"/>
    <x v="337"/>
    <x v="336"/>
    <x v="2"/>
    <n v="1"/>
    <x v="302"/>
    <n v="7000"/>
    <x v="42"/>
    <n v="140"/>
    <n v="6860"/>
  </r>
  <r>
    <s v="Kempogowda"/>
    <x v="5"/>
    <x v="4"/>
    <x v="1"/>
    <x v="5"/>
    <d v="2025-05-28T00:00:00"/>
    <n v="41655"/>
    <x v="439"/>
    <x v="438"/>
    <x v="6"/>
    <n v="1"/>
    <x v="110"/>
    <n v="1500"/>
    <x v="10"/>
    <n v="235"/>
    <n v="1265"/>
  </r>
  <r>
    <s v="Kempogowda"/>
    <x v="5"/>
    <x v="4"/>
    <x v="1"/>
    <x v="5"/>
    <d v="2025-05-29T00:00:00"/>
    <n v="41656"/>
    <x v="190"/>
    <x v="189"/>
    <x v="6"/>
    <n v="1"/>
    <x v="110"/>
    <n v="1500"/>
    <x v="10"/>
    <n v="235"/>
    <n v="1265"/>
  </r>
  <r>
    <s v="Bassett"/>
    <x v="106"/>
    <x v="5"/>
    <x v="0"/>
    <x v="195"/>
    <d v="2025-05-14T00:00:00"/>
    <n v="41657"/>
    <x v="101"/>
    <x v="100"/>
    <x v="1"/>
    <n v="1"/>
    <x v="309"/>
    <n v="760"/>
    <x v="4"/>
    <n v="100"/>
    <n v="660"/>
  </r>
  <r>
    <s v="Bassett"/>
    <x v="106"/>
    <x v="5"/>
    <x v="0"/>
    <x v="195"/>
    <d v="2025-05-14T00:00:00"/>
    <n v="41657"/>
    <x v="102"/>
    <x v="101"/>
    <x v="1"/>
    <n v="1"/>
    <x v="199"/>
    <n v="140"/>
    <x v="2"/>
    <n v="15"/>
    <n v="125"/>
  </r>
  <r>
    <s v="Bassett"/>
    <x v="106"/>
    <x v="5"/>
    <x v="0"/>
    <x v="195"/>
    <d v="2025-05-14T00:00:00"/>
    <n v="41657"/>
    <x v="14"/>
    <x v="14"/>
    <x v="1"/>
    <n v="5"/>
    <x v="199"/>
    <n v="700"/>
    <x v="2"/>
    <n v="75"/>
    <n v="625"/>
  </r>
  <r>
    <s v="Spitz"/>
    <x v="6"/>
    <x v="5"/>
    <x v="0"/>
    <x v="6"/>
    <d v="2025-05-29T00:00:00"/>
    <n v="41658"/>
    <x v="178"/>
    <x v="177"/>
    <x v="1"/>
    <n v="1"/>
    <x v="183"/>
    <n v="1224"/>
    <x v="9"/>
    <n v="120"/>
    <n v="1104"/>
  </r>
  <r>
    <s v="Spitz"/>
    <x v="6"/>
    <x v="5"/>
    <x v="0"/>
    <x v="6"/>
    <d v="2025-05-29T00:00:00"/>
    <n v="41658"/>
    <x v="10"/>
    <x v="10"/>
    <x v="1"/>
    <n v="2"/>
    <x v="18"/>
    <n v="400"/>
    <x v="2"/>
    <n v="30"/>
    <n v="370"/>
  </r>
  <r>
    <s v="Spitz"/>
    <x v="6"/>
    <x v="5"/>
    <x v="0"/>
    <x v="6"/>
    <d v="2025-05-29T00:00:00"/>
    <n v="41658"/>
    <x v="173"/>
    <x v="172"/>
    <x v="1"/>
    <n v="4"/>
    <x v="18"/>
    <n v="800"/>
    <x v="2"/>
    <n v="60"/>
    <n v="740"/>
  </r>
  <r>
    <s v="Spitz"/>
    <x v="6"/>
    <x v="5"/>
    <x v="0"/>
    <x v="6"/>
    <d v="2025-05-29T00:00:00"/>
    <n v="41658"/>
    <x v="391"/>
    <x v="390"/>
    <x v="1"/>
    <n v="2"/>
    <x v="18"/>
    <n v="400"/>
    <x v="2"/>
    <n v="30"/>
    <n v="370"/>
  </r>
  <r>
    <s v="Spitz"/>
    <x v="6"/>
    <x v="5"/>
    <x v="0"/>
    <x v="6"/>
    <d v="2025-05-29T00:00:00"/>
    <n v="41658"/>
    <x v="6"/>
    <x v="6"/>
    <x v="1"/>
    <n v="1"/>
    <x v="19"/>
    <n v="120"/>
    <x v="5"/>
    <n v="40"/>
    <n v="80"/>
  </r>
  <r>
    <s v="Osborn"/>
    <x v="22"/>
    <x v="5"/>
    <x v="0"/>
    <x v="24"/>
    <d v="2025-05-27T00:00:00"/>
    <n v="41659"/>
    <x v="114"/>
    <x v="113"/>
    <x v="15"/>
    <n v="3"/>
    <x v="65"/>
    <n v="3468"/>
    <x v="8"/>
    <n v="330"/>
    <n v="3138"/>
  </r>
  <r>
    <s v="Osborn"/>
    <x v="22"/>
    <x v="5"/>
    <x v="0"/>
    <x v="24"/>
    <d v="2025-05-27T00:00:00"/>
    <n v="41659"/>
    <x v="115"/>
    <x v="114"/>
    <x v="15"/>
    <n v="1"/>
    <x v="65"/>
    <n v="1156"/>
    <x v="8"/>
    <n v="110"/>
    <n v="1046"/>
  </r>
  <r>
    <s v="Osborn"/>
    <x v="22"/>
    <x v="5"/>
    <x v="0"/>
    <x v="24"/>
    <d v="2025-05-27T00:00:00"/>
    <n v="41659"/>
    <x v="120"/>
    <x v="119"/>
    <x v="15"/>
    <n v="2"/>
    <x v="45"/>
    <n v="600"/>
    <x v="27"/>
    <n v="26"/>
    <n v="574"/>
  </r>
  <r>
    <s v="Osborn"/>
    <x v="22"/>
    <x v="5"/>
    <x v="0"/>
    <x v="24"/>
    <d v="2025-05-27T00:00:00"/>
    <n v="41659"/>
    <x v="55"/>
    <x v="24"/>
    <x v="13"/>
    <n v="4"/>
    <x v="56"/>
    <n v="624"/>
    <x v="20"/>
    <n v="28"/>
    <n v="596"/>
  </r>
  <r>
    <s v="Osborn"/>
    <x v="22"/>
    <x v="5"/>
    <x v="0"/>
    <x v="24"/>
    <d v="2025-05-27T00:00:00"/>
    <n v="41659"/>
    <x v="268"/>
    <x v="267"/>
    <x v="7"/>
    <n v="1"/>
    <x v="310"/>
    <n v="8676"/>
    <x v="11"/>
    <n v="267"/>
    <n v="8409"/>
  </r>
  <r>
    <s v="Osborn"/>
    <x v="22"/>
    <x v="5"/>
    <x v="0"/>
    <x v="24"/>
    <d v="2025-05-27T00:00:00"/>
    <n v="41659"/>
    <x v="161"/>
    <x v="160"/>
    <x v="7"/>
    <n v="2"/>
    <x v="41"/>
    <n v="500"/>
    <x v="12"/>
    <n v="64"/>
    <n v="436"/>
  </r>
  <r>
    <s v="Osborn"/>
    <x v="22"/>
    <x v="5"/>
    <x v="0"/>
    <x v="24"/>
    <d v="2025-05-27T00:00:00"/>
    <n v="41660"/>
    <x v="4"/>
    <x v="4"/>
    <x v="0"/>
    <n v="2"/>
    <x v="48"/>
    <n v="3754.4"/>
    <x v="0"/>
    <n v="204"/>
    <n v="3550.4"/>
  </r>
  <r>
    <s v="Osborn"/>
    <x v="22"/>
    <x v="5"/>
    <x v="0"/>
    <x v="24"/>
    <d v="2025-05-27T00:00:00"/>
    <n v="41660"/>
    <x v="5"/>
    <x v="5"/>
    <x v="1"/>
    <n v="1"/>
    <x v="58"/>
    <n v="1200"/>
    <x v="4"/>
    <n v="100"/>
    <n v="1100"/>
  </r>
  <r>
    <s v="Osborn"/>
    <x v="22"/>
    <x v="5"/>
    <x v="0"/>
    <x v="24"/>
    <d v="2025-05-27T00:00:00"/>
    <n v="41660"/>
    <x v="2"/>
    <x v="2"/>
    <x v="1"/>
    <n v="6"/>
    <x v="18"/>
    <n v="1200"/>
    <x v="2"/>
    <n v="90"/>
    <n v="1110"/>
  </r>
  <r>
    <s v="Osborn"/>
    <x v="22"/>
    <x v="5"/>
    <x v="0"/>
    <x v="24"/>
    <d v="2025-05-28T00:00:00"/>
    <n v="41661"/>
    <x v="85"/>
    <x v="84"/>
    <x v="13"/>
    <n v="2"/>
    <x v="29"/>
    <n v="1000"/>
    <x v="18"/>
    <n v="110"/>
    <n v="890"/>
  </r>
  <r>
    <s v="Osborn"/>
    <x v="22"/>
    <x v="5"/>
    <x v="0"/>
    <x v="24"/>
    <d v="2025-05-28T00:00:00"/>
    <n v="41661"/>
    <x v="54"/>
    <x v="53"/>
    <x v="13"/>
    <n v="2"/>
    <x v="55"/>
    <n v="1003.2"/>
    <x v="19"/>
    <n v="58"/>
    <n v="945.2"/>
  </r>
  <r>
    <s v="Osborn"/>
    <x v="22"/>
    <x v="5"/>
    <x v="0"/>
    <x v="24"/>
    <d v="2025-05-28T00:00:00"/>
    <n v="41661"/>
    <x v="55"/>
    <x v="24"/>
    <x v="13"/>
    <n v="6"/>
    <x v="56"/>
    <n v="936"/>
    <x v="20"/>
    <n v="42"/>
    <n v="894"/>
  </r>
  <r>
    <s v="Osborn"/>
    <x v="22"/>
    <x v="5"/>
    <x v="0"/>
    <x v="24"/>
    <d v="2025-05-28T00:00:00"/>
    <n v="41661"/>
    <x v="96"/>
    <x v="95"/>
    <x v="9"/>
    <n v="1"/>
    <x v="45"/>
    <n v="300"/>
    <x v="2"/>
    <n v="15"/>
    <n v="285"/>
  </r>
  <r>
    <s v="Osborn"/>
    <x v="22"/>
    <x v="5"/>
    <x v="0"/>
    <x v="24"/>
    <d v="2025-05-28T00:00:00"/>
    <n v="41661"/>
    <x v="199"/>
    <x v="198"/>
    <x v="9"/>
    <n v="1"/>
    <x v="45"/>
    <n v="300"/>
    <x v="2"/>
    <n v="15"/>
    <n v="285"/>
  </r>
  <r>
    <s v="Osborn"/>
    <x v="22"/>
    <x v="5"/>
    <x v="0"/>
    <x v="24"/>
    <d v="2025-05-28T00:00:00"/>
    <n v="41661"/>
    <x v="92"/>
    <x v="91"/>
    <x v="6"/>
    <n v="1"/>
    <x v="57"/>
    <n v="175"/>
    <x v="23"/>
    <n v="65"/>
    <n v="110"/>
  </r>
  <r>
    <s v="Osborn"/>
    <x v="22"/>
    <x v="5"/>
    <x v="0"/>
    <x v="24"/>
    <d v="2025-05-28T00:00:00"/>
    <n v="41661"/>
    <x v="93"/>
    <x v="92"/>
    <x v="6"/>
    <n v="1"/>
    <x v="27"/>
    <n v="800"/>
    <x v="24"/>
    <n v="210"/>
    <n v="590"/>
  </r>
  <r>
    <s v="Osborn"/>
    <x v="22"/>
    <x v="5"/>
    <x v="0"/>
    <x v="24"/>
    <d v="2025-05-28T00:00:00"/>
    <n v="41661"/>
    <x v="129"/>
    <x v="128"/>
    <x v="6"/>
    <n v="1"/>
    <x v="40"/>
    <n v="400"/>
    <x v="9"/>
    <n v="120"/>
    <n v="280"/>
  </r>
  <r>
    <s v="Osborn"/>
    <x v="22"/>
    <x v="5"/>
    <x v="0"/>
    <x v="24"/>
    <d v="2025-05-28T00:00:00"/>
    <n v="41661"/>
    <x v="531"/>
    <x v="530"/>
    <x v="2"/>
    <n v="1"/>
    <x v="25"/>
    <n v="3200"/>
    <x v="3"/>
    <n v="90"/>
    <n v="3110"/>
  </r>
  <r>
    <s v="Cason"/>
    <x v="81"/>
    <x v="5"/>
    <x v="0"/>
    <x v="136"/>
    <d v="2025-05-28T00:00:00"/>
    <n v="41662"/>
    <x v="211"/>
    <x v="210"/>
    <x v="0"/>
    <n v="1"/>
    <x v="4"/>
    <n v="1150"/>
    <x v="0"/>
    <n v="102"/>
    <n v="1048"/>
  </r>
  <r>
    <s v="Parsa"/>
    <x v="17"/>
    <x v="4"/>
    <x v="0"/>
    <x v="18"/>
    <d v="2025-05-19T00:00:00"/>
    <n v="41663"/>
    <x v="713"/>
    <x v="712"/>
    <x v="9"/>
    <n v="2"/>
    <x v="353"/>
    <n v="599.4"/>
    <x v="3"/>
    <n v="180"/>
    <n v="419.4"/>
  </r>
  <r>
    <s v="Parsa"/>
    <x v="17"/>
    <x v="4"/>
    <x v="0"/>
    <x v="18"/>
    <d v="2025-05-19T00:00:00"/>
    <n v="41663"/>
    <x v="28"/>
    <x v="24"/>
    <x v="9"/>
    <n v="4"/>
    <x v="125"/>
    <n v="120"/>
    <x v="14"/>
    <n v="40"/>
    <n v="80"/>
  </r>
  <r>
    <s v="Parsa"/>
    <x v="17"/>
    <x v="4"/>
    <x v="0"/>
    <x v="18"/>
    <d v="2025-05-19T00:00:00"/>
    <n v="41663"/>
    <x v="873"/>
    <x v="872"/>
    <x v="9"/>
    <n v="1"/>
    <x v="145"/>
    <n v="625"/>
    <x v="13"/>
    <n v="60"/>
    <n v="565"/>
  </r>
  <r>
    <s v="Parsa"/>
    <x v="17"/>
    <x v="4"/>
    <x v="0"/>
    <x v="18"/>
    <d v="2025-05-19T00:00:00"/>
    <n v="41663"/>
    <x v="466"/>
    <x v="465"/>
    <x v="9"/>
    <n v="1"/>
    <x v="145"/>
    <n v="625"/>
    <x v="13"/>
    <n v="60"/>
    <n v="565"/>
  </r>
  <r>
    <s v="Parsa"/>
    <x v="17"/>
    <x v="4"/>
    <x v="0"/>
    <x v="18"/>
    <d v="2025-05-19T00:00:00"/>
    <n v="41663"/>
    <x v="503"/>
    <x v="502"/>
    <x v="9"/>
    <n v="2"/>
    <x v="19"/>
    <n v="240"/>
    <x v="2"/>
    <n v="30"/>
    <n v="210"/>
  </r>
  <r>
    <s v="Pateder"/>
    <x v="93"/>
    <x v="4"/>
    <x v="0"/>
    <x v="154"/>
    <d v="2025-05-27T00:00:00"/>
    <n v="41664"/>
    <x v="210"/>
    <x v="209"/>
    <x v="4"/>
    <n v="1"/>
    <x v="27"/>
    <n v="800"/>
    <x v="7"/>
    <n v="50"/>
    <n v="750"/>
  </r>
  <r>
    <s v="Pateder"/>
    <x v="93"/>
    <x v="4"/>
    <x v="0"/>
    <x v="154"/>
    <d v="2025-05-27T00:00:00"/>
    <n v="41664"/>
    <x v="146"/>
    <x v="145"/>
    <x v="4"/>
    <n v="1"/>
    <x v="27"/>
    <n v="800"/>
    <x v="7"/>
    <n v="50"/>
    <n v="750"/>
  </r>
  <r>
    <s v="Pateder"/>
    <x v="93"/>
    <x v="4"/>
    <x v="0"/>
    <x v="154"/>
    <d v="2025-05-27T00:00:00"/>
    <n v="41664"/>
    <x v="125"/>
    <x v="124"/>
    <x v="1"/>
    <n v="1"/>
    <x v="9"/>
    <n v="950"/>
    <x v="4"/>
    <n v="100"/>
    <n v="850"/>
  </r>
  <r>
    <s v="Pateder"/>
    <x v="93"/>
    <x v="4"/>
    <x v="0"/>
    <x v="154"/>
    <d v="2025-05-27T00:00:00"/>
    <n v="41664"/>
    <x v="15"/>
    <x v="15"/>
    <x v="1"/>
    <n v="6"/>
    <x v="21"/>
    <n v="450"/>
    <x v="2"/>
    <n v="90"/>
    <n v="360"/>
  </r>
  <r>
    <s v="Pateder"/>
    <x v="93"/>
    <x v="4"/>
    <x v="0"/>
    <x v="154"/>
    <d v="2025-05-27T00:00:00"/>
    <n v="41665"/>
    <x v="125"/>
    <x v="124"/>
    <x v="1"/>
    <n v="1"/>
    <x v="9"/>
    <n v="950"/>
    <x v="4"/>
    <n v="100"/>
    <n v="850"/>
  </r>
  <r>
    <s v="Pateder"/>
    <x v="93"/>
    <x v="4"/>
    <x v="0"/>
    <x v="154"/>
    <d v="2025-05-27T00:00:00"/>
    <n v="41665"/>
    <x v="15"/>
    <x v="15"/>
    <x v="1"/>
    <n v="6"/>
    <x v="21"/>
    <n v="450"/>
    <x v="2"/>
    <n v="90"/>
    <n v="360"/>
  </r>
  <r>
    <s v="Deutsch"/>
    <x v="2"/>
    <x v="2"/>
    <x v="0"/>
    <x v="145"/>
    <d v="2025-05-27T00:00:00"/>
    <n v="41666"/>
    <x v="159"/>
    <x v="158"/>
    <x v="7"/>
    <n v="1"/>
    <x v="354"/>
    <n v="3909"/>
    <x v="11"/>
    <n v="267"/>
    <n v="3642"/>
  </r>
  <r>
    <s v="Deutsch"/>
    <x v="2"/>
    <x v="2"/>
    <x v="0"/>
    <x v="145"/>
    <d v="2025-05-27T00:00:00"/>
    <n v="41666"/>
    <x v="160"/>
    <x v="159"/>
    <x v="7"/>
    <n v="3"/>
    <x v="21"/>
    <n v="225"/>
    <x v="12"/>
    <n v="96"/>
    <n v="129"/>
  </r>
  <r>
    <s v="Deutsch"/>
    <x v="2"/>
    <x v="2"/>
    <x v="0"/>
    <x v="145"/>
    <d v="2025-05-27T00:00:00"/>
    <n v="41666"/>
    <x v="161"/>
    <x v="160"/>
    <x v="7"/>
    <n v="2"/>
    <x v="21"/>
    <n v="150"/>
    <x v="12"/>
    <n v="64"/>
    <n v="86"/>
  </r>
  <r>
    <s v="McDermott"/>
    <x v="28"/>
    <x v="3"/>
    <x v="0"/>
    <x v="31"/>
    <d v="2025-05-27T00:00:00"/>
    <n v="41667"/>
    <x v="19"/>
    <x v="19"/>
    <x v="1"/>
    <n v="1"/>
    <x v="355"/>
    <n v="1752"/>
    <x v="9"/>
    <n v="120"/>
    <n v="1632"/>
  </r>
  <r>
    <s v="McDermott"/>
    <x v="28"/>
    <x v="3"/>
    <x v="0"/>
    <x v="31"/>
    <d v="2025-05-27T00:00:00"/>
    <n v="41667"/>
    <x v="109"/>
    <x v="108"/>
    <x v="1"/>
    <n v="8"/>
    <x v="250"/>
    <n v="2056"/>
    <x v="2"/>
    <n v="120"/>
    <n v="1936"/>
  </r>
  <r>
    <s v="Pateder"/>
    <x v="93"/>
    <x v="4"/>
    <x v="0"/>
    <x v="165"/>
    <d v="2025-05-30T00:00:00"/>
    <n v="41668"/>
    <x v="263"/>
    <x v="262"/>
    <x v="4"/>
    <n v="1"/>
    <x v="27"/>
    <n v="800"/>
    <x v="7"/>
    <n v="50"/>
    <n v="750"/>
  </r>
  <r>
    <s v="Pateder"/>
    <x v="93"/>
    <x v="4"/>
    <x v="0"/>
    <x v="165"/>
    <d v="2025-05-30T00:00:00"/>
    <n v="41668"/>
    <x v="1"/>
    <x v="1"/>
    <x v="1"/>
    <n v="1"/>
    <x v="9"/>
    <n v="950"/>
    <x v="1"/>
    <n v="80"/>
    <n v="870"/>
  </r>
  <r>
    <s v="Pateder"/>
    <x v="93"/>
    <x v="4"/>
    <x v="0"/>
    <x v="165"/>
    <d v="2025-05-30T00:00:00"/>
    <n v="41668"/>
    <x v="15"/>
    <x v="15"/>
    <x v="1"/>
    <n v="4"/>
    <x v="21"/>
    <n v="300"/>
    <x v="2"/>
    <n v="60"/>
    <n v="240"/>
  </r>
  <r>
    <s v="Pagano"/>
    <x v="83"/>
    <x v="5"/>
    <x v="0"/>
    <x v="139"/>
    <d v="2025-05-28T00:00:00"/>
    <n v="41669"/>
    <x v="178"/>
    <x v="177"/>
    <x v="1"/>
    <n v="1"/>
    <x v="356"/>
    <n v="677"/>
    <x v="9"/>
    <n v="120"/>
    <n v="557"/>
  </r>
  <r>
    <s v="Pagano"/>
    <x v="83"/>
    <x v="5"/>
    <x v="0"/>
    <x v="139"/>
    <d v="2025-05-28T00:00:00"/>
    <n v="41669"/>
    <x v="2"/>
    <x v="2"/>
    <x v="1"/>
    <n v="8"/>
    <x v="357"/>
    <n v="808"/>
    <x v="2"/>
    <n v="120"/>
    <n v="688"/>
  </r>
  <r>
    <s v="Pagano"/>
    <x v="83"/>
    <x v="5"/>
    <x v="0"/>
    <x v="139"/>
    <d v="2025-05-28T00:00:00"/>
    <n v="41669"/>
    <x v="6"/>
    <x v="6"/>
    <x v="1"/>
    <n v="1"/>
    <x v="2"/>
    <n v="63"/>
    <x v="5"/>
    <n v="40"/>
    <n v="23"/>
  </r>
  <r>
    <s v="Pagano"/>
    <x v="83"/>
    <x v="5"/>
    <x v="0"/>
    <x v="139"/>
    <d v="2025-05-28T00:00:00"/>
    <n v="41669"/>
    <x v="60"/>
    <x v="59"/>
    <x v="1"/>
    <n v="2"/>
    <x v="2"/>
    <n v="126"/>
    <x v="15"/>
    <n v="40"/>
    <n v="86"/>
  </r>
  <r>
    <s v="McDermott"/>
    <x v="28"/>
    <x v="3"/>
    <x v="0"/>
    <x v="120"/>
    <d v="2025-05-12T00:00:00"/>
    <n v="41670"/>
    <x v="4"/>
    <x v="4"/>
    <x v="0"/>
    <n v="1"/>
    <x v="27"/>
    <n v="800"/>
    <x v="0"/>
    <n v="102"/>
    <n v="698"/>
  </r>
  <r>
    <s v="McDermott"/>
    <x v="28"/>
    <x v="3"/>
    <x v="0"/>
    <x v="120"/>
    <d v="2025-05-12T00:00:00"/>
    <n v="41670"/>
    <x v="109"/>
    <x v="108"/>
    <x v="1"/>
    <n v="4"/>
    <x v="24"/>
    <n v="400"/>
    <x v="2"/>
    <n v="60"/>
    <n v="340"/>
  </r>
  <r>
    <s v="McDermott"/>
    <x v="28"/>
    <x v="3"/>
    <x v="0"/>
    <x v="120"/>
    <d v="2025-05-12T00:00:00"/>
    <n v="41670"/>
    <x v="291"/>
    <x v="290"/>
    <x v="19"/>
    <n v="1"/>
    <x v="14"/>
    <n v="555"/>
    <x v="7"/>
    <n v="50"/>
    <n v="505"/>
  </r>
  <r>
    <s v="McDermott"/>
    <x v="28"/>
    <x v="3"/>
    <x v="0"/>
    <x v="120"/>
    <d v="2025-05-12T00:00:00"/>
    <n v="41670"/>
    <x v="18"/>
    <x v="18"/>
    <x v="5"/>
    <n v="1"/>
    <x v="27"/>
    <n v="800"/>
    <x v="8"/>
    <n v="110"/>
    <n v="690"/>
  </r>
  <r>
    <s v="Balcescu"/>
    <x v="79"/>
    <x v="4"/>
    <x v="0"/>
    <x v="65"/>
    <d v="2025-05-27T00:00:00"/>
    <n v="41671"/>
    <x v="271"/>
    <x v="270"/>
    <x v="14"/>
    <n v="1"/>
    <x v="90"/>
    <n v="3000"/>
    <x v="22"/>
    <n v="125"/>
    <n v="2875"/>
  </r>
  <r>
    <s v="Balcescu"/>
    <x v="79"/>
    <x v="4"/>
    <x v="0"/>
    <x v="65"/>
    <d v="2025-05-27T00:00:00"/>
    <n v="41671"/>
    <x v="246"/>
    <x v="245"/>
    <x v="14"/>
    <n v="2"/>
    <x v="18"/>
    <n v="400"/>
    <x v="2"/>
    <n v="30"/>
    <n v="370"/>
  </r>
  <r>
    <s v="Balcescu"/>
    <x v="79"/>
    <x v="4"/>
    <x v="0"/>
    <x v="65"/>
    <d v="2025-05-29T00:00:00"/>
    <n v="41672"/>
    <x v="119"/>
    <x v="118"/>
    <x v="15"/>
    <n v="4"/>
    <x v="40"/>
    <n v="1600"/>
    <x v="28"/>
    <n v="292"/>
    <n v="1308"/>
  </r>
  <r>
    <s v="Balcescu"/>
    <x v="79"/>
    <x v="4"/>
    <x v="0"/>
    <x v="65"/>
    <d v="2025-05-29T00:00:00"/>
    <n v="41672"/>
    <x v="447"/>
    <x v="446"/>
    <x v="15"/>
    <n v="1"/>
    <x v="45"/>
    <n v="300"/>
    <x v="27"/>
    <n v="13"/>
    <n v="287"/>
  </r>
  <r>
    <s v="Balcescu"/>
    <x v="79"/>
    <x v="4"/>
    <x v="0"/>
    <x v="65"/>
    <d v="2025-05-29T00:00:00"/>
    <n v="41672"/>
    <x v="247"/>
    <x v="246"/>
    <x v="15"/>
    <n v="1"/>
    <x v="45"/>
    <n v="300"/>
    <x v="27"/>
    <n v="13"/>
    <n v="287"/>
  </r>
  <r>
    <s v="Balcescu"/>
    <x v="79"/>
    <x v="4"/>
    <x v="0"/>
    <x v="65"/>
    <d v="2025-05-29T00:00:00"/>
    <n v="41672"/>
    <x v="55"/>
    <x v="24"/>
    <x v="13"/>
    <n v="4"/>
    <x v="24"/>
    <n v="400"/>
    <x v="20"/>
    <n v="28"/>
    <n v="372"/>
  </r>
  <r>
    <s v="Balcescu"/>
    <x v="79"/>
    <x v="4"/>
    <x v="0"/>
    <x v="65"/>
    <d v="2025-05-29T00:00:00"/>
    <n v="41672"/>
    <x v="61"/>
    <x v="60"/>
    <x v="13"/>
    <n v="4"/>
    <x v="73"/>
    <n v="1400"/>
    <x v="14"/>
    <n v="40"/>
    <n v="1360"/>
  </r>
  <r>
    <s v="Morrison"/>
    <x v="98"/>
    <x v="1"/>
    <x v="0"/>
    <x v="174"/>
    <d v="2025-04-26T00:00:00"/>
    <n v="41673"/>
    <x v="35"/>
    <x v="34"/>
    <x v="0"/>
    <n v="1"/>
    <x v="106"/>
    <n v="850"/>
    <x v="0"/>
    <n v="102"/>
    <n v="748"/>
  </r>
  <r>
    <s v="Morrison"/>
    <x v="98"/>
    <x v="1"/>
    <x v="0"/>
    <x v="174"/>
    <d v="2025-04-26T00:00:00"/>
    <n v="41673"/>
    <x v="0"/>
    <x v="0"/>
    <x v="0"/>
    <n v="1"/>
    <x v="106"/>
    <n v="850"/>
    <x v="0"/>
    <n v="102"/>
    <n v="748"/>
  </r>
  <r>
    <s v="Morrison"/>
    <x v="98"/>
    <x v="1"/>
    <x v="0"/>
    <x v="174"/>
    <d v="2025-04-26T00:00:00"/>
    <n v="41673"/>
    <x v="221"/>
    <x v="220"/>
    <x v="1"/>
    <n v="1"/>
    <x v="5"/>
    <n v="1100"/>
    <x v="4"/>
    <n v="100"/>
    <n v="1000"/>
  </r>
  <r>
    <s v="Morrison"/>
    <x v="98"/>
    <x v="1"/>
    <x v="0"/>
    <x v="174"/>
    <d v="2025-04-26T00:00:00"/>
    <n v="41673"/>
    <x v="2"/>
    <x v="2"/>
    <x v="1"/>
    <n v="6"/>
    <x v="24"/>
    <n v="600"/>
    <x v="2"/>
    <n v="90"/>
    <n v="510"/>
  </r>
  <r>
    <s v="Morrison"/>
    <x v="98"/>
    <x v="1"/>
    <x v="0"/>
    <x v="174"/>
    <d v="2025-05-24T00:00:00"/>
    <n v="41674"/>
    <x v="35"/>
    <x v="34"/>
    <x v="0"/>
    <n v="1"/>
    <x v="106"/>
    <n v="850"/>
    <x v="0"/>
    <n v="102"/>
    <n v="748"/>
  </r>
  <r>
    <s v="Morrison"/>
    <x v="98"/>
    <x v="1"/>
    <x v="0"/>
    <x v="174"/>
    <d v="2025-05-24T00:00:00"/>
    <n v="41674"/>
    <x v="0"/>
    <x v="0"/>
    <x v="0"/>
    <n v="1"/>
    <x v="106"/>
    <n v="850"/>
    <x v="0"/>
    <n v="102"/>
    <n v="748"/>
  </r>
  <r>
    <s v="Morrison"/>
    <x v="98"/>
    <x v="1"/>
    <x v="0"/>
    <x v="174"/>
    <d v="2025-05-24T00:00:00"/>
    <n v="41674"/>
    <x v="221"/>
    <x v="220"/>
    <x v="1"/>
    <n v="1"/>
    <x v="5"/>
    <n v="1100"/>
    <x v="4"/>
    <n v="100"/>
    <n v="1000"/>
  </r>
  <r>
    <s v="Morrison"/>
    <x v="98"/>
    <x v="1"/>
    <x v="0"/>
    <x v="174"/>
    <d v="2025-05-24T00:00:00"/>
    <n v="41674"/>
    <x v="2"/>
    <x v="2"/>
    <x v="1"/>
    <n v="6"/>
    <x v="24"/>
    <n v="600"/>
    <x v="2"/>
    <n v="90"/>
    <n v="510"/>
  </r>
  <r>
    <s v="Josey"/>
    <x v="12"/>
    <x v="3"/>
    <x v="1"/>
    <x v="12"/>
    <d v="2025-05-29T00:00:00"/>
    <n v="41675"/>
    <x v="201"/>
    <x v="200"/>
    <x v="14"/>
    <n v="2"/>
    <x v="5"/>
    <n v="2200"/>
    <x v="22"/>
    <n v="250"/>
    <n v="1950"/>
  </r>
  <r>
    <s v="Josey"/>
    <x v="12"/>
    <x v="3"/>
    <x v="1"/>
    <x v="12"/>
    <d v="2025-05-29T00:00:00"/>
    <n v="41675"/>
    <x v="73"/>
    <x v="72"/>
    <x v="14"/>
    <n v="4"/>
    <x v="24"/>
    <n v="400"/>
    <x v="2"/>
    <n v="60"/>
    <n v="340"/>
  </r>
  <r>
    <s v="Malik"/>
    <x v="112"/>
    <x v="3"/>
    <x v="0"/>
    <x v="206"/>
    <d v="2025-05-19T00:00:00"/>
    <n v="41676"/>
    <x v="123"/>
    <x v="122"/>
    <x v="7"/>
    <n v="1"/>
    <x v="243"/>
    <n v="4200"/>
    <x v="11"/>
    <n v="267"/>
    <n v="3933"/>
  </r>
  <r>
    <s v="Malik"/>
    <x v="112"/>
    <x v="3"/>
    <x v="0"/>
    <x v="206"/>
    <d v="2025-05-19T00:00:00"/>
    <n v="41676"/>
    <x v="124"/>
    <x v="123"/>
    <x v="7"/>
    <n v="1"/>
    <x v="24"/>
    <n v="100"/>
    <x v="12"/>
    <n v="32"/>
    <n v="68"/>
  </r>
  <r>
    <s v="Malik"/>
    <x v="112"/>
    <x v="3"/>
    <x v="0"/>
    <x v="206"/>
    <d v="2025-05-19T00:00:00"/>
    <n v="41676"/>
    <x v="124"/>
    <x v="123"/>
    <x v="7"/>
    <n v="2"/>
    <x v="18"/>
    <n v="400"/>
    <x v="12"/>
    <n v="64"/>
    <n v="336"/>
  </r>
  <r>
    <s v="Subramanian"/>
    <x v="34"/>
    <x v="3"/>
    <x v="0"/>
    <x v="122"/>
    <d v="2025-03-25T00:00:00"/>
    <n v="41677"/>
    <x v="147"/>
    <x v="146"/>
    <x v="9"/>
    <n v="2"/>
    <x v="41"/>
    <n v="500"/>
    <x v="34"/>
    <n v="150"/>
    <n v="350"/>
  </r>
  <r>
    <s v="Subramanian"/>
    <x v="34"/>
    <x v="3"/>
    <x v="0"/>
    <x v="122"/>
    <d v="2025-03-25T00:00:00"/>
    <n v="41677"/>
    <x v="357"/>
    <x v="356"/>
    <x v="6"/>
    <n v="1"/>
    <x v="86"/>
    <n v="5000"/>
    <x v="10"/>
    <n v="235"/>
    <n v="4765"/>
  </r>
  <r>
    <s v="Subramanian"/>
    <x v="34"/>
    <x v="3"/>
    <x v="0"/>
    <x v="122"/>
    <d v="2025-03-25T00:00:00"/>
    <n v="41677"/>
    <x v="148"/>
    <x v="147"/>
    <x v="6"/>
    <n v="1"/>
    <x v="118"/>
    <n v="375"/>
    <x v="13"/>
    <n v="60"/>
    <n v="315"/>
  </r>
  <r>
    <s v="Subramanian"/>
    <x v="34"/>
    <x v="3"/>
    <x v="0"/>
    <x v="122"/>
    <d v="2025-03-25T00:00:00"/>
    <n v="41677"/>
    <x v="92"/>
    <x v="91"/>
    <x v="6"/>
    <n v="1"/>
    <x v="29"/>
    <n v="500"/>
    <x v="23"/>
    <n v="65"/>
    <n v="435"/>
  </r>
  <r>
    <s v="Subramanian"/>
    <x v="34"/>
    <x v="3"/>
    <x v="0"/>
    <x v="122"/>
    <d v="2025-03-25T00:00:00"/>
    <n v="41677"/>
    <x v="129"/>
    <x v="128"/>
    <x v="6"/>
    <n v="1"/>
    <x v="118"/>
    <n v="375"/>
    <x v="9"/>
    <n v="120"/>
    <n v="255"/>
  </r>
  <r>
    <s v="Tavanaeipour"/>
    <x v="60"/>
    <x v="3"/>
    <x v="0"/>
    <x v="76"/>
    <d v="2025-05-20T00:00:00"/>
    <n v="41678"/>
    <x v="262"/>
    <x v="261"/>
    <x v="14"/>
    <n v="1"/>
    <x v="129"/>
    <n v="2450"/>
    <x v="22"/>
    <n v="125"/>
    <n v="2325"/>
  </r>
  <r>
    <s v="Tavanaeipour"/>
    <x v="60"/>
    <x v="3"/>
    <x v="0"/>
    <x v="76"/>
    <d v="2025-05-20T00:00:00"/>
    <n v="41678"/>
    <x v="73"/>
    <x v="72"/>
    <x v="14"/>
    <n v="1"/>
    <x v="21"/>
    <n v="75"/>
    <x v="2"/>
    <n v="15"/>
    <n v="60"/>
  </r>
  <r>
    <s v="Tavanaeipour"/>
    <x v="60"/>
    <x v="3"/>
    <x v="0"/>
    <x v="76"/>
    <d v="2025-05-20T00:00:00"/>
    <n v="41678"/>
    <x v="246"/>
    <x v="245"/>
    <x v="14"/>
    <n v="1"/>
    <x v="21"/>
    <n v="75"/>
    <x v="2"/>
    <n v="15"/>
    <n v="60"/>
  </r>
  <r>
    <s v="McNamara"/>
    <x v="8"/>
    <x v="2"/>
    <x v="0"/>
    <x v="8"/>
    <d v="2025-05-10T00:00:00"/>
    <n v="41679"/>
    <x v="106"/>
    <x v="105"/>
    <x v="9"/>
    <n v="4"/>
    <x v="23"/>
    <n v="3000"/>
    <x v="13"/>
    <n v="240"/>
    <n v="2760"/>
  </r>
  <r>
    <s v="McNamara"/>
    <x v="8"/>
    <x v="2"/>
    <x v="0"/>
    <x v="8"/>
    <d v="2025-05-10T00:00:00"/>
    <n v="41679"/>
    <x v="379"/>
    <x v="378"/>
    <x v="9"/>
    <n v="2"/>
    <x v="23"/>
    <n v="1500"/>
    <x v="13"/>
    <n v="120"/>
    <n v="1380"/>
  </r>
  <r>
    <s v="McNamara"/>
    <x v="8"/>
    <x v="2"/>
    <x v="0"/>
    <x v="8"/>
    <d v="2025-05-10T00:00:00"/>
    <n v="41679"/>
    <x v="28"/>
    <x v="24"/>
    <x v="9"/>
    <n v="6"/>
    <x v="24"/>
    <n v="600"/>
    <x v="14"/>
    <n v="60"/>
    <n v="540"/>
  </r>
  <r>
    <s v="McNamara"/>
    <x v="8"/>
    <x v="2"/>
    <x v="0"/>
    <x v="8"/>
    <d v="2025-05-10T00:00:00"/>
    <n v="41679"/>
    <x v="199"/>
    <x v="198"/>
    <x v="9"/>
    <n v="2"/>
    <x v="6"/>
    <n v="250"/>
    <x v="2"/>
    <n v="30"/>
    <n v="220"/>
  </r>
  <r>
    <s v="McNamara"/>
    <x v="8"/>
    <x v="2"/>
    <x v="0"/>
    <x v="8"/>
    <d v="2025-05-10T00:00:00"/>
    <n v="41679"/>
    <x v="653"/>
    <x v="652"/>
    <x v="2"/>
    <n v="1"/>
    <x v="50"/>
    <n v="2000"/>
    <x v="3"/>
    <n v="90"/>
    <n v="1910"/>
  </r>
  <r>
    <s v="McNamara"/>
    <x v="8"/>
    <x v="2"/>
    <x v="0"/>
    <x v="8"/>
    <d v="2025-05-10T00:00:00"/>
    <n v="41679"/>
    <x v="652"/>
    <x v="651"/>
    <x v="2"/>
    <n v="1"/>
    <x v="50"/>
    <n v="2000"/>
    <x v="3"/>
    <n v="90"/>
    <n v="1910"/>
  </r>
  <r>
    <s v="McNamara"/>
    <x v="8"/>
    <x v="2"/>
    <x v="0"/>
    <x v="8"/>
    <d v="2025-05-27T00:00:00"/>
    <n v="41680"/>
    <x v="35"/>
    <x v="34"/>
    <x v="0"/>
    <n v="1"/>
    <x v="26"/>
    <n v="1000"/>
    <x v="0"/>
    <n v="102"/>
    <n v="898"/>
  </r>
  <r>
    <s v="McNamara"/>
    <x v="8"/>
    <x v="2"/>
    <x v="0"/>
    <x v="8"/>
    <d v="2025-05-27T00:00:00"/>
    <n v="41680"/>
    <x v="276"/>
    <x v="275"/>
    <x v="1"/>
    <n v="1"/>
    <x v="27"/>
    <n v="800"/>
    <x v="1"/>
    <n v="80"/>
    <n v="720"/>
  </r>
  <r>
    <s v="McNamara"/>
    <x v="8"/>
    <x v="2"/>
    <x v="0"/>
    <x v="8"/>
    <d v="2025-05-27T00:00:00"/>
    <n v="41680"/>
    <x v="236"/>
    <x v="235"/>
    <x v="1"/>
    <n v="2"/>
    <x v="7"/>
    <n v="300"/>
    <x v="2"/>
    <n v="30"/>
    <n v="270"/>
  </r>
  <r>
    <s v="McNamara"/>
    <x v="8"/>
    <x v="2"/>
    <x v="0"/>
    <x v="8"/>
    <d v="2025-05-27T00:00:00"/>
    <n v="41680"/>
    <x v="329"/>
    <x v="328"/>
    <x v="1"/>
    <n v="4"/>
    <x v="7"/>
    <n v="600"/>
    <x v="2"/>
    <n v="60"/>
    <n v="540"/>
  </r>
  <r>
    <s v="McNamara"/>
    <x v="8"/>
    <x v="2"/>
    <x v="0"/>
    <x v="8"/>
    <d v="2025-05-27T00:00:00"/>
    <n v="41680"/>
    <x v="6"/>
    <x v="6"/>
    <x v="1"/>
    <n v="1"/>
    <x v="6"/>
    <n v="125"/>
    <x v="5"/>
    <n v="40"/>
    <n v="85"/>
  </r>
  <r>
    <s v="McNamara"/>
    <x v="8"/>
    <x v="2"/>
    <x v="0"/>
    <x v="8"/>
    <d v="2025-05-29T00:00:00"/>
    <n v="41681"/>
    <x v="0"/>
    <x v="0"/>
    <x v="0"/>
    <n v="1"/>
    <x v="26"/>
    <n v="1000"/>
    <x v="0"/>
    <n v="102"/>
    <n v="898"/>
  </r>
  <r>
    <s v="McNamara"/>
    <x v="8"/>
    <x v="2"/>
    <x v="0"/>
    <x v="8"/>
    <d v="2025-05-29T00:00:00"/>
    <n v="41681"/>
    <x v="9"/>
    <x v="9"/>
    <x v="1"/>
    <n v="1"/>
    <x v="27"/>
    <n v="800"/>
    <x v="1"/>
    <n v="80"/>
    <n v="720"/>
  </r>
  <r>
    <s v="McNamara"/>
    <x v="8"/>
    <x v="2"/>
    <x v="0"/>
    <x v="8"/>
    <d v="2025-05-29T00:00:00"/>
    <n v="41681"/>
    <x v="236"/>
    <x v="235"/>
    <x v="1"/>
    <n v="4"/>
    <x v="7"/>
    <n v="600"/>
    <x v="2"/>
    <n v="60"/>
    <n v="540"/>
  </r>
  <r>
    <s v="McNamara"/>
    <x v="8"/>
    <x v="2"/>
    <x v="0"/>
    <x v="8"/>
    <d v="2025-05-29T00:00:00"/>
    <n v="41681"/>
    <x v="6"/>
    <x v="6"/>
    <x v="1"/>
    <n v="1"/>
    <x v="6"/>
    <n v="125"/>
    <x v="5"/>
    <n v="40"/>
    <n v="85"/>
  </r>
  <r>
    <s v="McNamara"/>
    <x v="8"/>
    <x v="2"/>
    <x v="0"/>
    <x v="8"/>
    <d v="2025-05-29T00:00:00"/>
    <n v="41682"/>
    <x v="27"/>
    <x v="27"/>
    <x v="9"/>
    <n v="4"/>
    <x v="23"/>
    <n v="3000"/>
    <x v="13"/>
    <n v="240"/>
    <n v="2760"/>
  </r>
  <r>
    <s v="McNamara"/>
    <x v="8"/>
    <x v="2"/>
    <x v="0"/>
    <x v="8"/>
    <d v="2025-05-29T00:00:00"/>
    <n v="41682"/>
    <x v="28"/>
    <x v="24"/>
    <x v="9"/>
    <n v="4"/>
    <x v="24"/>
    <n v="400"/>
    <x v="14"/>
    <n v="40"/>
    <n v="360"/>
  </r>
  <r>
    <s v="McNamara"/>
    <x v="8"/>
    <x v="2"/>
    <x v="0"/>
    <x v="8"/>
    <d v="2025-05-29T00:00:00"/>
    <n v="41682"/>
    <x v="70"/>
    <x v="69"/>
    <x v="9"/>
    <n v="2"/>
    <x v="6"/>
    <n v="250"/>
    <x v="2"/>
    <n v="30"/>
    <n v="220"/>
  </r>
  <r>
    <s v="McNamara"/>
    <x v="8"/>
    <x v="2"/>
    <x v="0"/>
    <x v="8"/>
    <d v="2025-05-29T00:00:00"/>
    <n v="41682"/>
    <x v="108"/>
    <x v="107"/>
    <x v="2"/>
    <n v="2"/>
    <x v="50"/>
    <n v="4000"/>
    <x v="3"/>
    <n v="180"/>
    <n v="3820"/>
  </r>
  <r>
    <s v="McNamara"/>
    <x v="8"/>
    <x v="2"/>
    <x v="0"/>
    <x v="8"/>
    <d v="2025-05-29T00:00:00"/>
    <n v="41683"/>
    <x v="27"/>
    <x v="27"/>
    <x v="9"/>
    <n v="4"/>
    <x v="23"/>
    <n v="3000"/>
    <x v="13"/>
    <n v="240"/>
    <n v="2760"/>
  </r>
  <r>
    <s v="McNamara"/>
    <x v="8"/>
    <x v="2"/>
    <x v="0"/>
    <x v="8"/>
    <d v="2025-05-29T00:00:00"/>
    <n v="41683"/>
    <x v="744"/>
    <x v="743"/>
    <x v="9"/>
    <n v="2"/>
    <x v="23"/>
    <n v="1500"/>
    <x v="13"/>
    <n v="120"/>
    <n v="1380"/>
  </r>
  <r>
    <s v="McNamara"/>
    <x v="8"/>
    <x v="2"/>
    <x v="0"/>
    <x v="8"/>
    <d v="2025-05-29T00:00:00"/>
    <n v="41683"/>
    <x v="28"/>
    <x v="24"/>
    <x v="9"/>
    <n v="6"/>
    <x v="24"/>
    <n v="600"/>
    <x v="14"/>
    <n v="60"/>
    <n v="540"/>
  </r>
  <r>
    <s v="McNamara"/>
    <x v="8"/>
    <x v="2"/>
    <x v="0"/>
    <x v="8"/>
    <d v="2025-05-29T00:00:00"/>
    <n v="41683"/>
    <x v="89"/>
    <x v="88"/>
    <x v="9"/>
    <n v="2"/>
    <x v="6"/>
    <n v="250"/>
    <x v="2"/>
    <n v="30"/>
    <n v="220"/>
  </r>
  <r>
    <s v="McNamara"/>
    <x v="8"/>
    <x v="2"/>
    <x v="0"/>
    <x v="8"/>
    <d v="2025-05-29T00:00:00"/>
    <n v="41683"/>
    <x v="108"/>
    <x v="107"/>
    <x v="2"/>
    <n v="2"/>
    <x v="50"/>
    <n v="4000"/>
    <x v="3"/>
    <n v="180"/>
    <n v="3820"/>
  </r>
  <r>
    <s v="McNamara"/>
    <x v="8"/>
    <x v="2"/>
    <x v="0"/>
    <x v="8"/>
    <d v="2025-05-29T00:00:00"/>
    <n v="41683"/>
    <x v="39"/>
    <x v="38"/>
    <x v="2"/>
    <n v="1"/>
    <x v="26"/>
    <n v="1000"/>
    <x v="3"/>
    <n v="90"/>
    <n v="910"/>
  </r>
  <r>
    <s v="McNamara"/>
    <x v="8"/>
    <x v="2"/>
    <x v="0"/>
    <x v="8"/>
    <d v="2025-05-29T00:00:00"/>
    <n v="41683"/>
    <x v="200"/>
    <x v="199"/>
    <x v="2"/>
    <n v="1"/>
    <x v="50"/>
    <n v="2000"/>
    <x v="3"/>
    <n v="90"/>
    <n v="1910"/>
  </r>
  <r>
    <s v="McNamara"/>
    <x v="8"/>
    <x v="2"/>
    <x v="0"/>
    <x v="8"/>
    <d v="2025-05-29T00:00:00"/>
    <n v="41683"/>
    <x v="3"/>
    <x v="3"/>
    <x v="2"/>
    <n v="1"/>
    <x v="50"/>
    <n v="2000"/>
    <x v="3"/>
    <n v="90"/>
    <n v="1910"/>
  </r>
  <r>
    <s v="N/A"/>
    <x v="14"/>
    <x v="2"/>
    <x v="1"/>
    <x v="14"/>
    <d v="2025-05-27T00:00:00"/>
    <n v="41684"/>
    <x v="320"/>
    <x v="319"/>
    <x v="6"/>
    <n v="1"/>
    <x v="37"/>
    <n v="1950"/>
    <x v="10"/>
    <n v="235"/>
    <n v="1715"/>
  </r>
  <r>
    <s v="N/A"/>
    <x v="14"/>
    <x v="2"/>
    <x v="1"/>
    <x v="14"/>
    <d v="2025-05-27T00:00:00"/>
    <n v="41684"/>
    <x v="48"/>
    <x v="47"/>
    <x v="6"/>
    <n v="1"/>
    <x v="37"/>
    <n v="1950"/>
    <x v="10"/>
    <n v="235"/>
    <n v="1715"/>
  </r>
  <r>
    <s v="Mody"/>
    <x v="76"/>
    <x v="3"/>
    <x v="1"/>
    <x v="131"/>
    <d v="2025-05-30T00:00:00"/>
    <n v="41685"/>
    <x v="198"/>
    <x v="197"/>
    <x v="6"/>
    <n v="1"/>
    <x v="131"/>
    <n v="2100"/>
    <x v="10"/>
    <n v="235"/>
    <n v="1865"/>
  </r>
  <r>
    <s v="Thongtrangan"/>
    <x v="31"/>
    <x v="0"/>
    <x v="0"/>
    <x v="126"/>
    <d v="2025-05-30T00:00:00"/>
    <n v="41686"/>
    <x v="119"/>
    <x v="118"/>
    <x v="15"/>
    <n v="2"/>
    <x v="45"/>
    <n v="600"/>
    <x v="28"/>
    <n v="146"/>
    <n v="454"/>
  </r>
  <r>
    <s v="Thongtrangan"/>
    <x v="31"/>
    <x v="0"/>
    <x v="0"/>
    <x v="126"/>
    <d v="2025-05-30T00:00:00"/>
    <n v="41686"/>
    <x v="117"/>
    <x v="116"/>
    <x v="15"/>
    <n v="2"/>
    <x v="57"/>
    <n v="350"/>
    <x v="27"/>
    <n v="26"/>
    <n v="324"/>
  </r>
  <r>
    <s v="Thongtrangan"/>
    <x v="31"/>
    <x v="0"/>
    <x v="0"/>
    <x v="126"/>
    <d v="2025-05-30T00:00:00"/>
    <n v="41686"/>
    <x v="548"/>
    <x v="547"/>
    <x v="15"/>
    <n v="2"/>
    <x v="104"/>
    <n v="710"/>
    <x v="29"/>
    <n v="28"/>
    <n v="682"/>
  </r>
  <r>
    <s v="Thongtrangan"/>
    <x v="31"/>
    <x v="0"/>
    <x v="0"/>
    <x v="126"/>
    <d v="2025-05-30T00:00:00"/>
    <n v="41686"/>
    <x v="55"/>
    <x v="24"/>
    <x v="13"/>
    <n v="2"/>
    <x v="105"/>
    <n v="120"/>
    <x v="20"/>
    <n v="14"/>
    <n v="106"/>
  </r>
  <r>
    <s v="Thongtrangan"/>
    <x v="31"/>
    <x v="0"/>
    <x v="0"/>
    <x v="126"/>
    <d v="2025-05-30T00:00:00"/>
    <n v="41686"/>
    <x v="299"/>
    <x v="298"/>
    <x v="9"/>
    <n v="2"/>
    <x v="193"/>
    <n v="80"/>
    <x v="21"/>
    <n v="60"/>
    <n v="20"/>
  </r>
  <r>
    <s v="Thongtrangan"/>
    <x v="31"/>
    <x v="0"/>
    <x v="0"/>
    <x v="126"/>
    <d v="2025-05-30T00:00:00"/>
    <n v="41686"/>
    <x v="30"/>
    <x v="29"/>
    <x v="6"/>
    <n v="1"/>
    <x v="113"/>
    <n v="3300"/>
    <x v="10"/>
    <n v="235"/>
    <n v="3065"/>
  </r>
  <r>
    <s v="Thongtrangan"/>
    <x v="31"/>
    <x v="0"/>
    <x v="0"/>
    <x v="126"/>
    <d v="2025-05-30T00:00:00"/>
    <n v="41686"/>
    <x v="129"/>
    <x v="128"/>
    <x v="6"/>
    <n v="1"/>
    <x v="7"/>
    <n v="150"/>
    <x v="9"/>
    <n v="120"/>
    <n v="30"/>
  </r>
  <r>
    <s v="Bedi"/>
    <x v="87"/>
    <x v="0"/>
    <x v="0"/>
    <x v="13"/>
    <d v="2025-05-22T00:00:00"/>
    <n v="41687"/>
    <x v="4"/>
    <x v="4"/>
    <x v="0"/>
    <n v="2"/>
    <x v="64"/>
    <n v="933.12"/>
    <x v="0"/>
    <n v="204"/>
    <n v="729.12"/>
  </r>
  <r>
    <s v="Bedi"/>
    <x v="87"/>
    <x v="0"/>
    <x v="0"/>
    <x v="13"/>
    <d v="2025-05-22T00:00:00"/>
    <n v="41687"/>
    <x v="59"/>
    <x v="58"/>
    <x v="1"/>
    <n v="1"/>
    <x v="34"/>
    <n v="402.41"/>
    <x v="4"/>
    <n v="100"/>
    <n v="302.41000000000003"/>
  </r>
  <r>
    <s v="Bedi"/>
    <x v="87"/>
    <x v="0"/>
    <x v="0"/>
    <x v="13"/>
    <d v="2025-05-22T00:00:00"/>
    <n v="41687"/>
    <x v="109"/>
    <x v="108"/>
    <x v="1"/>
    <n v="6"/>
    <x v="35"/>
    <n v="488.76"/>
    <x v="2"/>
    <n v="90"/>
    <n v="398.76"/>
  </r>
  <r>
    <s v="Singh"/>
    <x v="13"/>
    <x v="0"/>
    <x v="0"/>
    <x v="13"/>
    <d v="2025-05-28T00:00:00"/>
    <n v="41688"/>
    <x v="136"/>
    <x v="135"/>
    <x v="1"/>
    <n v="1"/>
    <x v="34"/>
    <n v="402.41"/>
    <x v="9"/>
    <n v="120"/>
    <n v="282.41000000000003"/>
  </r>
  <r>
    <s v="Singh"/>
    <x v="13"/>
    <x v="0"/>
    <x v="0"/>
    <x v="13"/>
    <d v="2025-05-28T00:00:00"/>
    <n v="41688"/>
    <x v="178"/>
    <x v="177"/>
    <x v="1"/>
    <n v="1"/>
    <x v="34"/>
    <n v="402.41"/>
    <x v="9"/>
    <n v="120"/>
    <n v="282.41000000000003"/>
  </r>
  <r>
    <s v="Singh"/>
    <x v="13"/>
    <x v="0"/>
    <x v="0"/>
    <x v="13"/>
    <d v="2025-05-28T00:00:00"/>
    <n v="41688"/>
    <x v="14"/>
    <x v="14"/>
    <x v="1"/>
    <n v="6"/>
    <x v="35"/>
    <n v="488.76"/>
    <x v="2"/>
    <n v="90"/>
    <n v="398.76"/>
  </r>
  <r>
    <s v="Singh"/>
    <x v="13"/>
    <x v="0"/>
    <x v="0"/>
    <x v="13"/>
    <d v="2025-05-28T00:00:00"/>
    <n v="41688"/>
    <x v="103"/>
    <x v="102"/>
    <x v="1"/>
    <n v="4"/>
    <x v="35"/>
    <n v="325.83999999999997"/>
    <x v="2"/>
    <n v="60"/>
    <n v="265.83999999999997"/>
  </r>
  <r>
    <s v="Singh"/>
    <x v="13"/>
    <x v="0"/>
    <x v="0"/>
    <x v="13"/>
    <d v="2025-05-28T00:00:00"/>
    <n v="41688"/>
    <x v="44"/>
    <x v="43"/>
    <x v="1"/>
    <n v="1"/>
    <x v="35"/>
    <n v="81.459999999999994"/>
    <x v="2"/>
    <n v="15"/>
    <n v="66.459999999999994"/>
  </r>
  <r>
    <s v="Singh"/>
    <x v="13"/>
    <x v="0"/>
    <x v="0"/>
    <x v="13"/>
    <d v="2025-05-28T00:00:00"/>
    <n v="41688"/>
    <x v="46"/>
    <x v="45"/>
    <x v="1"/>
    <n v="2"/>
    <x v="35"/>
    <n v="162.91999999999999"/>
    <x v="2"/>
    <n v="30"/>
    <n v="132.91999999999999"/>
  </r>
  <r>
    <s v="Singh"/>
    <x v="13"/>
    <x v="0"/>
    <x v="0"/>
    <x v="13"/>
    <d v="2025-05-28T00:00:00"/>
    <n v="41688"/>
    <x v="923"/>
    <x v="923"/>
    <x v="1"/>
    <n v="2"/>
    <x v="35"/>
    <n v="162.91999999999999"/>
    <x v="2"/>
    <n v="30"/>
    <n v="132.91999999999999"/>
  </r>
  <r>
    <s v="Toussaint"/>
    <x v="19"/>
    <x v="3"/>
    <x v="0"/>
    <x v="20"/>
    <d v="2025-05-29T00:00:00"/>
    <n v="41689"/>
    <x v="263"/>
    <x v="262"/>
    <x v="4"/>
    <n v="1"/>
    <x v="12"/>
    <n v="600"/>
    <x v="7"/>
    <n v="50"/>
    <n v="550"/>
  </r>
  <r>
    <s v="Guerrero"/>
    <x v="90"/>
    <x v="5"/>
    <x v="0"/>
    <x v="152"/>
    <d v="2025-05-13T00:00:00"/>
    <n v="41690"/>
    <x v="279"/>
    <x v="278"/>
    <x v="13"/>
    <n v="4"/>
    <x v="40"/>
    <n v="1600"/>
    <x v="30"/>
    <n v="100"/>
    <n v="1500"/>
  </r>
  <r>
    <s v="Guerrero"/>
    <x v="90"/>
    <x v="5"/>
    <x v="0"/>
    <x v="152"/>
    <d v="2025-05-13T00:00:00"/>
    <n v="41690"/>
    <x v="55"/>
    <x v="24"/>
    <x v="13"/>
    <n v="4"/>
    <x v="21"/>
    <n v="300"/>
    <x v="20"/>
    <n v="28"/>
    <n v="272"/>
  </r>
  <r>
    <s v="Guerrero"/>
    <x v="90"/>
    <x v="5"/>
    <x v="0"/>
    <x v="152"/>
    <d v="2025-05-13T00:00:00"/>
    <n v="41690"/>
    <x v="61"/>
    <x v="60"/>
    <x v="13"/>
    <n v="4"/>
    <x v="27"/>
    <n v="3200"/>
    <x v="14"/>
    <n v="40"/>
    <n v="3160"/>
  </r>
  <r>
    <s v="Guerrero"/>
    <x v="90"/>
    <x v="5"/>
    <x v="0"/>
    <x v="152"/>
    <d v="2025-05-13T00:00:00"/>
    <n v="41690"/>
    <x v="96"/>
    <x v="95"/>
    <x v="9"/>
    <n v="2"/>
    <x v="57"/>
    <n v="350"/>
    <x v="2"/>
    <n v="30"/>
    <n v="320"/>
  </r>
  <r>
    <s v="Janich"/>
    <x v="2"/>
    <x v="2"/>
    <x v="0"/>
    <x v="39"/>
    <d v="2025-05-16T00:00:00"/>
    <n v="41691"/>
    <x v="54"/>
    <x v="53"/>
    <x v="13"/>
    <n v="7"/>
    <x v="40"/>
    <n v="2800"/>
    <x v="19"/>
    <n v="203"/>
    <n v="2597"/>
  </r>
  <r>
    <s v="Janich"/>
    <x v="2"/>
    <x v="2"/>
    <x v="0"/>
    <x v="39"/>
    <d v="2025-05-16T00:00:00"/>
    <n v="41691"/>
    <x v="55"/>
    <x v="24"/>
    <x v="13"/>
    <n v="7"/>
    <x v="6"/>
    <n v="875"/>
    <x v="20"/>
    <n v="49"/>
    <n v="826"/>
  </r>
  <r>
    <s v="Janich"/>
    <x v="2"/>
    <x v="2"/>
    <x v="0"/>
    <x v="39"/>
    <d v="2025-05-16T00:00:00"/>
    <n v="41691"/>
    <x v="544"/>
    <x v="543"/>
    <x v="13"/>
    <n v="3"/>
    <x v="87"/>
    <n v="1650"/>
    <x v="29"/>
    <n v="42"/>
    <n v="1608"/>
  </r>
  <r>
    <s v="Janich"/>
    <x v="2"/>
    <x v="2"/>
    <x v="0"/>
    <x v="39"/>
    <d v="2025-05-16T00:00:00"/>
    <n v="41691"/>
    <x v="354"/>
    <x v="353"/>
    <x v="13"/>
    <n v="2"/>
    <x v="87"/>
    <n v="1100"/>
    <x v="29"/>
    <n v="28"/>
    <n v="1072"/>
  </r>
  <r>
    <s v="Janich"/>
    <x v="2"/>
    <x v="2"/>
    <x v="0"/>
    <x v="39"/>
    <d v="2025-05-16T00:00:00"/>
    <n v="41691"/>
    <x v="924"/>
    <x v="924"/>
    <x v="13"/>
    <n v="2"/>
    <x v="87"/>
    <n v="1100"/>
    <x v="29"/>
    <n v="28"/>
    <n v="1072"/>
  </r>
  <r>
    <s v="Janich"/>
    <x v="2"/>
    <x v="2"/>
    <x v="0"/>
    <x v="39"/>
    <d v="2025-05-16T00:00:00"/>
    <n v="41691"/>
    <x v="29"/>
    <x v="28"/>
    <x v="9"/>
    <n v="2"/>
    <x v="18"/>
    <n v="400"/>
    <x v="15"/>
    <n v="40"/>
    <n v="360"/>
  </r>
  <r>
    <s v="Hicks"/>
    <x v="62"/>
    <x v="5"/>
    <x v="0"/>
    <x v="82"/>
    <d v="2025-05-23T00:00:00"/>
    <n v="41692"/>
    <x v="4"/>
    <x v="4"/>
    <x v="0"/>
    <n v="1"/>
    <x v="181"/>
    <n v="840"/>
    <x v="0"/>
    <n v="102"/>
    <n v="738"/>
  </r>
  <r>
    <s v="Khatri"/>
    <x v="30"/>
    <x v="1"/>
    <x v="0"/>
    <x v="34"/>
    <d v="2025-05-27T00:00:00"/>
    <n v="41693"/>
    <x v="371"/>
    <x v="370"/>
    <x v="4"/>
    <n v="1"/>
    <x v="5"/>
    <n v="1100"/>
    <x v="7"/>
    <n v="50"/>
    <n v="1050"/>
  </r>
  <r>
    <s v="Roberts"/>
    <x v="100"/>
    <x v="1"/>
    <x v="0"/>
    <x v="34"/>
    <d v="2025-05-15T00:00:00"/>
    <n v="41694"/>
    <x v="660"/>
    <x v="659"/>
    <x v="3"/>
    <n v="1"/>
    <x v="72"/>
    <n v="6000"/>
    <x v="32"/>
    <n v="200"/>
    <n v="5800"/>
  </r>
  <r>
    <s v="Bassett"/>
    <x v="106"/>
    <x v="5"/>
    <x v="0"/>
    <x v="195"/>
    <d v="2025-05-21T00:00:00"/>
    <n v="41695"/>
    <x v="172"/>
    <x v="171"/>
    <x v="1"/>
    <n v="1"/>
    <x v="300"/>
    <n v="860"/>
    <x v="9"/>
    <n v="120"/>
    <n v="740"/>
  </r>
  <r>
    <s v="Bassett"/>
    <x v="106"/>
    <x v="5"/>
    <x v="0"/>
    <x v="195"/>
    <d v="2025-05-21T00:00:00"/>
    <n v="41695"/>
    <x v="14"/>
    <x v="14"/>
    <x v="1"/>
    <n v="4"/>
    <x v="199"/>
    <n v="560"/>
    <x v="2"/>
    <n v="60"/>
    <n v="500"/>
  </r>
  <r>
    <s v="Bassett"/>
    <x v="106"/>
    <x v="5"/>
    <x v="0"/>
    <x v="195"/>
    <d v="2025-05-21T00:00:00"/>
    <n v="41695"/>
    <x v="103"/>
    <x v="102"/>
    <x v="1"/>
    <n v="4"/>
    <x v="199"/>
    <n v="560"/>
    <x v="2"/>
    <n v="60"/>
    <n v="500"/>
  </r>
  <r>
    <s v="Bassett"/>
    <x v="106"/>
    <x v="5"/>
    <x v="0"/>
    <x v="195"/>
    <d v="2025-05-28T00:00:00"/>
    <n v="41696"/>
    <x v="178"/>
    <x v="177"/>
    <x v="1"/>
    <n v="1"/>
    <x v="300"/>
    <n v="860"/>
    <x v="9"/>
    <n v="120"/>
    <n v="740"/>
  </r>
  <r>
    <s v="Bassett"/>
    <x v="106"/>
    <x v="5"/>
    <x v="0"/>
    <x v="195"/>
    <d v="2025-05-28T00:00:00"/>
    <n v="41696"/>
    <x v="14"/>
    <x v="14"/>
    <x v="1"/>
    <n v="5"/>
    <x v="199"/>
    <n v="700"/>
    <x v="2"/>
    <n v="75"/>
    <n v="625"/>
  </r>
  <r>
    <s v="Bassett"/>
    <x v="106"/>
    <x v="5"/>
    <x v="0"/>
    <x v="195"/>
    <d v="2025-05-28T00:00:00"/>
    <n v="41696"/>
    <x v="103"/>
    <x v="102"/>
    <x v="1"/>
    <n v="1"/>
    <x v="199"/>
    <n v="140"/>
    <x v="2"/>
    <n v="15"/>
    <n v="125"/>
  </r>
  <r>
    <s v="N/A"/>
    <x v="101"/>
    <x v="0"/>
    <x v="1"/>
    <x v="176"/>
    <d v="2025-06-02T00:00:00"/>
    <n v="41697"/>
    <x v="665"/>
    <x v="664"/>
    <x v="10"/>
    <n v="2"/>
    <x v="40"/>
    <n v="800"/>
    <x v="8"/>
    <n v="220"/>
    <n v="580"/>
  </r>
  <r>
    <s v="Field"/>
    <x v="45"/>
    <x v="0"/>
    <x v="0"/>
    <x v="125"/>
    <d v="2025-05-29T00:00:00"/>
    <n v="41698"/>
    <x v="101"/>
    <x v="100"/>
    <x v="1"/>
    <n v="1"/>
    <x v="68"/>
    <n v="675"/>
    <x v="4"/>
    <n v="100"/>
    <n v="575"/>
  </r>
  <r>
    <s v="Field"/>
    <x v="45"/>
    <x v="0"/>
    <x v="0"/>
    <x v="125"/>
    <d v="2025-05-29T00:00:00"/>
    <n v="41698"/>
    <x v="2"/>
    <x v="2"/>
    <x v="1"/>
    <n v="6"/>
    <x v="24"/>
    <n v="600"/>
    <x v="2"/>
    <n v="90"/>
    <n v="510"/>
  </r>
  <r>
    <s v="Klekamp"/>
    <x v="8"/>
    <x v="2"/>
    <x v="0"/>
    <x v="8"/>
    <d v="2025-06-02T00:00:00"/>
    <n v="41699"/>
    <x v="49"/>
    <x v="48"/>
    <x v="6"/>
    <n v="1"/>
    <x v="25"/>
    <n v="3200"/>
    <x v="10"/>
    <n v="235"/>
    <n v="2965"/>
  </r>
  <r>
    <s v="Klekamp"/>
    <x v="8"/>
    <x v="2"/>
    <x v="0"/>
    <x v="8"/>
    <d v="2025-06-02T00:00:00"/>
    <n v="41699"/>
    <x v="128"/>
    <x v="127"/>
    <x v="6"/>
    <n v="1"/>
    <x v="13"/>
    <n v="50"/>
    <x v="21"/>
    <n v="30"/>
    <n v="20"/>
  </r>
  <r>
    <s v="Klekamp"/>
    <x v="8"/>
    <x v="2"/>
    <x v="0"/>
    <x v="8"/>
    <d v="2025-06-02T00:00:00"/>
    <n v="41699"/>
    <x v="832"/>
    <x v="831"/>
    <x v="16"/>
    <n v="2"/>
    <x v="41"/>
    <n v="500"/>
    <x v="30"/>
    <n v="50"/>
    <n v="450"/>
  </r>
  <r>
    <s v="Klekamp"/>
    <x v="8"/>
    <x v="2"/>
    <x v="0"/>
    <x v="8"/>
    <d v="2025-06-02T00:00:00"/>
    <n v="41699"/>
    <x v="131"/>
    <x v="130"/>
    <x v="17"/>
    <n v="1"/>
    <x v="24"/>
    <n v="100"/>
    <x v="31"/>
    <n v="12"/>
    <n v="88"/>
  </r>
  <r>
    <s v="Klekamp"/>
    <x v="8"/>
    <x v="2"/>
    <x v="0"/>
    <x v="8"/>
    <d v="2025-06-02T00:00:00"/>
    <n v="41699"/>
    <x v="132"/>
    <x v="131"/>
    <x v="17"/>
    <n v="1"/>
    <x v="92"/>
    <n v="1700"/>
    <x v="32"/>
    <n v="200"/>
    <n v="1500"/>
  </r>
  <r>
    <s v="McDermott"/>
    <x v="28"/>
    <x v="3"/>
    <x v="0"/>
    <x v="211"/>
    <d v="2025-05-27T00:00:00"/>
    <n v="41700"/>
    <x v="201"/>
    <x v="200"/>
    <x v="14"/>
    <n v="2"/>
    <x v="358"/>
    <n v="3760"/>
    <x v="22"/>
    <n v="250"/>
    <n v="3510"/>
  </r>
  <r>
    <s v="McDermott"/>
    <x v="28"/>
    <x v="3"/>
    <x v="0"/>
    <x v="211"/>
    <d v="2025-05-27T00:00:00"/>
    <n v="41700"/>
    <x v="73"/>
    <x v="72"/>
    <x v="14"/>
    <n v="4"/>
    <x v="359"/>
    <n v="300.8"/>
    <x v="2"/>
    <n v="60"/>
    <n v="240.8"/>
  </r>
  <r>
    <s v="McDermott"/>
    <x v="28"/>
    <x v="3"/>
    <x v="0"/>
    <x v="31"/>
    <d v="2025-05-27T00:00:00"/>
    <n v="41701"/>
    <x v="269"/>
    <x v="268"/>
    <x v="0"/>
    <n v="2"/>
    <x v="123"/>
    <n v="3100"/>
    <x v="0"/>
    <n v="204"/>
    <n v="2896"/>
  </r>
  <r>
    <s v="McDermott"/>
    <x v="28"/>
    <x v="3"/>
    <x v="0"/>
    <x v="31"/>
    <d v="2025-05-27T00:00:00"/>
    <n v="41701"/>
    <x v="12"/>
    <x v="12"/>
    <x v="0"/>
    <n v="1"/>
    <x v="123"/>
    <n v="1550"/>
    <x v="0"/>
    <n v="102"/>
    <n v="1448"/>
  </r>
  <r>
    <s v="McDermott"/>
    <x v="28"/>
    <x v="3"/>
    <x v="0"/>
    <x v="31"/>
    <d v="2025-05-27T00:00:00"/>
    <n v="41701"/>
    <x v="60"/>
    <x v="59"/>
    <x v="1"/>
    <n v="2"/>
    <x v="360"/>
    <n v="198"/>
    <x v="15"/>
    <n v="40"/>
    <n v="158"/>
  </r>
  <r>
    <s v="Field"/>
    <x v="45"/>
    <x v="0"/>
    <x v="0"/>
    <x v="95"/>
    <d v="2025-05-27T00:00:00"/>
    <n v="41702"/>
    <x v="101"/>
    <x v="100"/>
    <x v="1"/>
    <n v="1"/>
    <x v="96"/>
    <n v="900"/>
    <x v="4"/>
    <n v="100"/>
    <n v="800"/>
  </r>
  <r>
    <s v="Field"/>
    <x v="45"/>
    <x v="0"/>
    <x v="0"/>
    <x v="95"/>
    <d v="2025-05-27T00:00:00"/>
    <n v="41702"/>
    <x v="2"/>
    <x v="2"/>
    <x v="1"/>
    <n v="6"/>
    <x v="24"/>
    <n v="600"/>
    <x v="2"/>
    <n v="90"/>
    <n v="510"/>
  </r>
  <r>
    <s v="Field"/>
    <x v="45"/>
    <x v="0"/>
    <x v="0"/>
    <x v="95"/>
    <d v="2025-05-27T00:00:00"/>
    <n v="41702"/>
    <x v="6"/>
    <x v="6"/>
    <x v="1"/>
    <n v="1"/>
    <x v="6"/>
    <n v="125"/>
    <x v="5"/>
    <n v="40"/>
    <n v="85"/>
  </r>
  <r>
    <s v="N/A"/>
    <x v="29"/>
    <x v="1"/>
    <x v="1"/>
    <x v="32"/>
    <d v="2025-06-02T00:00:00"/>
    <n v="41712"/>
    <x v="71"/>
    <x v="70"/>
    <x v="9"/>
    <n v="5"/>
    <x v="144"/>
    <n v="168.75"/>
    <x v="21"/>
    <n v="150"/>
    <n v="18.75"/>
  </r>
  <r>
    <s v="Chao"/>
    <x v="18"/>
    <x v="1"/>
    <x v="1"/>
    <x v="19"/>
    <d v="2025-06-02T00:00:00"/>
    <n v="41713"/>
    <x v="81"/>
    <x v="80"/>
    <x v="14"/>
    <n v="2"/>
    <x v="4"/>
    <n v="2300"/>
    <x v="22"/>
    <n v="250"/>
    <n v="2050"/>
  </r>
  <r>
    <s v="Chao"/>
    <x v="18"/>
    <x v="1"/>
    <x v="1"/>
    <x v="19"/>
    <d v="2025-06-02T00:00:00"/>
    <n v="41713"/>
    <x v="84"/>
    <x v="83"/>
    <x v="14"/>
    <n v="4"/>
    <x v="21"/>
    <n v="300"/>
    <x v="2"/>
    <n v="60"/>
    <n v="240"/>
  </r>
  <r>
    <s v="Friedman"/>
    <x v="19"/>
    <x v="3"/>
    <x v="0"/>
    <x v="20"/>
    <d v="2025-06-03T00:00:00"/>
    <n v="41714"/>
    <x v="36"/>
    <x v="35"/>
    <x v="4"/>
    <n v="1"/>
    <x v="12"/>
    <n v="600"/>
    <x v="7"/>
    <n v="50"/>
    <n v="550"/>
  </r>
  <r>
    <s v="Friedman"/>
    <x v="19"/>
    <x v="3"/>
    <x v="0"/>
    <x v="20"/>
    <d v="2025-06-03T00:00:00"/>
    <n v="41715"/>
    <x v="36"/>
    <x v="35"/>
    <x v="4"/>
    <n v="1"/>
    <x v="12"/>
    <n v="600"/>
    <x v="7"/>
    <n v="50"/>
    <n v="550"/>
  </r>
  <r>
    <s v="Malik"/>
    <x v="112"/>
    <x v="3"/>
    <x v="0"/>
    <x v="212"/>
    <d v="2025-05-23T00:00:00"/>
    <n v="41716"/>
    <x v="8"/>
    <x v="8"/>
    <x v="4"/>
    <n v="1"/>
    <x v="110"/>
    <n v="1500"/>
    <x v="7"/>
    <n v="50"/>
    <n v="1450"/>
  </r>
  <r>
    <s v="Malik"/>
    <x v="112"/>
    <x v="3"/>
    <x v="0"/>
    <x v="212"/>
    <d v="2025-05-23T00:00:00"/>
    <n v="41716"/>
    <x v="37"/>
    <x v="36"/>
    <x v="4"/>
    <n v="1"/>
    <x v="110"/>
    <n v="1500"/>
    <x v="7"/>
    <n v="50"/>
    <n v="1450"/>
  </r>
  <r>
    <s v="Malik"/>
    <x v="112"/>
    <x v="3"/>
    <x v="0"/>
    <x v="212"/>
    <d v="2025-05-23T00:00:00"/>
    <n v="41716"/>
    <x v="178"/>
    <x v="177"/>
    <x v="1"/>
    <n v="1"/>
    <x v="361"/>
    <n v="1350"/>
    <x v="9"/>
    <n v="120"/>
    <n v="1230"/>
  </r>
  <r>
    <s v="Malik"/>
    <x v="112"/>
    <x v="3"/>
    <x v="0"/>
    <x v="212"/>
    <d v="2025-05-23T00:00:00"/>
    <n v="41716"/>
    <x v="109"/>
    <x v="108"/>
    <x v="1"/>
    <n v="2"/>
    <x v="362"/>
    <n v="590"/>
    <x v="2"/>
    <n v="30"/>
    <n v="560"/>
  </r>
  <r>
    <s v="Malik"/>
    <x v="112"/>
    <x v="3"/>
    <x v="0"/>
    <x v="212"/>
    <d v="2025-05-23T00:00:00"/>
    <n v="41716"/>
    <x v="228"/>
    <x v="227"/>
    <x v="1"/>
    <n v="2"/>
    <x v="363"/>
    <n v="295"/>
    <x v="2"/>
    <n v="30"/>
    <n v="265"/>
  </r>
  <r>
    <s v="Malik"/>
    <x v="112"/>
    <x v="3"/>
    <x v="0"/>
    <x v="212"/>
    <d v="2025-05-23T00:00:00"/>
    <n v="41716"/>
    <x v="228"/>
    <x v="227"/>
    <x v="1"/>
    <n v="2"/>
    <x v="362"/>
    <n v="590"/>
    <x v="2"/>
    <n v="30"/>
    <n v="560"/>
  </r>
  <r>
    <s v="Malik"/>
    <x v="112"/>
    <x v="3"/>
    <x v="0"/>
    <x v="212"/>
    <d v="2025-05-23T00:00:00"/>
    <n v="41716"/>
    <x v="137"/>
    <x v="136"/>
    <x v="1"/>
    <n v="4"/>
    <x v="362"/>
    <n v="1180"/>
    <x v="2"/>
    <n v="60"/>
    <n v="1120"/>
  </r>
  <r>
    <s v="Lowe"/>
    <x v="38"/>
    <x v="2"/>
    <x v="0"/>
    <x v="46"/>
    <d v="2025-05-21T00:00:00"/>
    <n v="41717"/>
    <x v="4"/>
    <x v="4"/>
    <x v="0"/>
    <n v="2"/>
    <x v="27"/>
    <n v="1600"/>
    <x v="0"/>
    <n v="204"/>
    <n v="1396"/>
  </r>
  <r>
    <s v="Lowe"/>
    <x v="38"/>
    <x v="2"/>
    <x v="0"/>
    <x v="46"/>
    <d v="2025-05-21T00:00:00"/>
    <n v="41717"/>
    <x v="237"/>
    <x v="236"/>
    <x v="0"/>
    <n v="1"/>
    <x v="27"/>
    <n v="800"/>
    <x v="0"/>
    <n v="102"/>
    <n v="698"/>
  </r>
  <r>
    <s v="Lowe"/>
    <x v="38"/>
    <x v="2"/>
    <x v="0"/>
    <x v="46"/>
    <d v="2025-05-21T00:00:00"/>
    <n v="41717"/>
    <x v="172"/>
    <x v="171"/>
    <x v="1"/>
    <n v="1"/>
    <x v="9"/>
    <n v="950"/>
    <x v="9"/>
    <n v="120"/>
    <n v="830"/>
  </r>
  <r>
    <s v="Lowe"/>
    <x v="38"/>
    <x v="2"/>
    <x v="0"/>
    <x v="46"/>
    <d v="2025-05-21T00:00:00"/>
    <n v="41717"/>
    <x v="2"/>
    <x v="2"/>
    <x v="1"/>
    <n v="8"/>
    <x v="21"/>
    <n v="600"/>
    <x v="2"/>
    <n v="120"/>
    <n v="480"/>
  </r>
  <r>
    <s v="Lowe"/>
    <x v="38"/>
    <x v="2"/>
    <x v="0"/>
    <x v="46"/>
    <d v="2025-05-28T00:00:00"/>
    <n v="41718"/>
    <x v="4"/>
    <x v="4"/>
    <x v="0"/>
    <n v="2"/>
    <x v="27"/>
    <n v="1600"/>
    <x v="0"/>
    <n v="204"/>
    <n v="1396"/>
  </r>
  <r>
    <s v="Lowe"/>
    <x v="38"/>
    <x v="2"/>
    <x v="0"/>
    <x v="46"/>
    <d v="2025-05-28T00:00:00"/>
    <n v="41718"/>
    <x v="101"/>
    <x v="100"/>
    <x v="1"/>
    <n v="1"/>
    <x v="9"/>
    <n v="950"/>
    <x v="4"/>
    <n v="100"/>
    <n v="850"/>
  </r>
  <r>
    <s v="Lowe"/>
    <x v="38"/>
    <x v="2"/>
    <x v="0"/>
    <x v="46"/>
    <d v="2025-05-28T00:00:00"/>
    <n v="41718"/>
    <x v="2"/>
    <x v="2"/>
    <x v="1"/>
    <n v="6"/>
    <x v="21"/>
    <n v="450"/>
    <x v="2"/>
    <n v="90"/>
    <n v="360"/>
  </r>
  <r>
    <s v="Li"/>
    <x v="38"/>
    <x v="2"/>
    <x v="0"/>
    <x v="46"/>
    <d v="2025-06-02T00:00:00"/>
    <n v="41719"/>
    <x v="1"/>
    <x v="1"/>
    <x v="1"/>
    <n v="1"/>
    <x v="9"/>
    <n v="950"/>
    <x v="1"/>
    <n v="80"/>
    <n v="870"/>
  </r>
  <r>
    <s v="Li"/>
    <x v="38"/>
    <x v="2"/>
    <x v="0"/>
    <x v="46"/>
    <d v="2025-06-02T00:00:00"/>
    <n v="41719"/>
    <x v="2"/>
    <x v="2"/>
    <x v="1"/>
    <n v="4"/>
    <x v="21"/>
    <n v="300"/>
    <x v="2"/>
    <n v="60"/>
    <n v="240"/>
  </r>
  <r>
    <s v="Li"/>
    <x v="38"/>
    <x v="2"/>
    <x v="0"/>
    <x v="46"/>
    <d v="2025-06-02T00:00:00"/>
    <n v="41720"/>
    <x v="125"/>
    <x v="124"/>
    <x v="1"/>
    <n v="1"/>
    <x v="9"/>
    <n v="950"/>
    <x v="4"/>
    <n v="100"/>
    <n v="850"/>
  </r>
  <r>
    <s v="Li"/>
    <x v="38"/>
    <x v="2"/>
    <x v="0"/>
    <x v="46"/>
    <d v="2025-06-02T00:00:00"/>
    <n v="41720"/>
    <x v="2"/>
    <x v="2"/>
    <x v="1"/>
    <n v="6"/>
    <x v="21"/>
    <n v="450"/>
    <x v="2"/>
    <n v="90"/>
    <n v="360"/>
  </r>
  <r>
    <s v="Malik"/>
    <x v="112"/>
    <x v="3"/>
    <x v="0"/>
    <x v="204"/>
    <d v="2025-05-29T00:00:00"/>
    <n v="41726"/>
    <x v="393"/>
    <x v="392"/>
    <x v="3"/>
    <n v="1"/>
    <x v="344"/>
    <n v="3600"/>
    <x v="6"/>
    <n v="260"/>
    <n v="3340"/>
  </r>
  <r>
    <s v="Malik"/>
    <x v="112"/>
    <x v="3"/>
    <x v="0"/>
    <x v="204"/>
    <d v="2025-05-29T00:00:00"/>
    <n v="41726"/>
    <x v="19"/>
    <x v="19"/>
    <x v="1"/>
    <n v="1"/>
    <x v="5"/>
    <n v="1100"/>
    <x v="9"/>
    <n v="120"/>
    <n v="980"/>
  </r>
  <r>
    <s v="Malik"/>
    <x v="112"/>
    <x v="3"/>
    <x v="0"/>
    <x v="204"/>
    <d v="2025-05-29T00:00:00"/>
    <n v="41726"/>
    <x v="109"/>
    <x v="108"/>
    <x v="1"/>
    <n v="4"/>
    <x v="57"/>
    <n v="700"/>
    <x v="2"/>
    <n v="60"/>
    <n v="640"/>
  </r>
  <r>
    <s v="Malik"/>
    <x v="112"/>
    <x v="3"/>
    <x v="0"/>
    <x v="204"/>
    <d v="2025-05-29T00:00:00"/>
    <n v="41726"/>
    <x v="126"/>
    <x v="125"/>
    <x v="1"/>
    <n v="2"/>
    <x v="57"/>
    <n v="350"/>
    <x v="2"/>
    <n v="30"/>
    <n v="320"/>
  </r>
  <r>
    <s v="N/A"/>
    <x v="73"/>
    <x v="3"/>
    <x v="1"/>
    <x v="118"/>
    <d v="2025-06-03T00:00:00"/>
    <n v="41727"/>
    <x v="0"/>
    <x v="0"/>
    <x v="0"/>
    <n v="2"/>
    <x v="29"/>
    <n v="1000"/>
    <x v="0"/>
    <n v="204"/>
    <n v="796"/>
  </r>
  <r>
    <s v="N/A"/>
    <x v="73"/>
    <x v="3"/>
    <x v="1"/>
    <x v="118"/>
    <d v="2025-06-03T00:00:00"/>
    <n v="41727"/>
    <x v="211"/>
    <x v="210"/>
    <x v="0"/>
    <n v="2"/>
    <x v="29"/>
    <n v="1000"/>
    <x v="0"/>
    <n v="204"/>
    <n v="796"/>
  </r>
  <r>
    <s v="N/A"/>
    <x v="73"/>
    <x v="3"/>
    <x v="1"/>
    <x v="118"/>
    <d v="2025-06-03T00:00:00"/>
    <n v="41727"/>
    <x v="24"/>
    <x v="24"/>
    <x v="8"/>
    <n v="9"/>
    <x v="105"/>
    <n v="540"/>
    <x v="2"/>
    <n v="135"/>
    <n v="405"/>
  </r>
  <r>
    <s v="N/A"/>
    <x v="73"/>
    <x v="3"/>
    <x v="1"/>
    <x v="118"/>
    <d v="2025-06-03T00:00:00"/>
    <n v="41727"/>
    <x v="25"/>
    <x v="25"/>
    <x v="8"/>
    <n v="2"/>
    <x v="7"/>
    <n v="300"/>
    <x v="2"/>
    <n v="30"/>
    <n v="270"/>
  </r>
  <r>
    <s v="N/A"/>
    <x v="73"/>
    <x v="3"/>
    <x v="1"/>
    <x v="118"/>
    <d v="2025-06-03T00:00:00"/>
    <n v="41727"/>
    <x v="79"/>
    <x v="78"/>
    <x v="8"/>
    <n v="10"/>
    <x v="294"/>
    <n v="3600"/>
    <x v="13"/>
    <n v="600"/>
    <n v="3000"/>
  </r>
  <r>
    <s v="N/A"/>
    <x v="73"/>
    <x v="3"/>
    <x v="1"/>
    <x v="118"/>
    <d v="2025-06-03T00:00:00"/>
    <n v="41727"/>
    <x v="533"/>
    <x v="532"/>
    <x v="1"/>
    <n v="1"/>
    <x v="74"/>
    <n v="475"/>
    <x v="38"/>
    <n v="175"/>
    <n v="300"/>
  </r>
  <r>
    <s v="N/A"/>
    <x v="73"/>
    <x v="3"/>
    <x v="1"/>
    <x v="118"/>
    <d v="2025-06-03T00:00:00"/>
    <n v="41727"/>
    <x v="10"/>
    <x v="10"/>
    <x v="1"/>
    <n v="10"/>
    <x v="105"/>
    <n v="600"/>
    <x v="2"/>
    <n v="150"/>
    <n v="450"/>
  </r>
  <r>
    <s v="N/A"/>
    <x v="73"/>
    <x v="3"/>
    <x v="1"/>
    <x v="118"/>
    <d v="2025-06-03T00:00:00"/>
    <n v="41727"/>
    <x v="11"/>
    <x v="11"/>
    <x v="1"/>
    <n v="1"/>
    <x v="105"/>
    <n v="60"/>
    <x v="5"/>
    <n v="40"/>
    <n v="20"/>
  </r>
  <r>
    <s v="N/A"/>
    <x v="73"/>
    <x v="3"/>
    <x v="1"/>
    <x v="118"/>
    <d v="2025-06-03T00:00:00"/>
    <n v="41727"/>
    <x v="60"/>
    <x v="59"/>
    <x v="1"/>
    <n v="2"/>
    <x v="13"/>
    <n v="100"/>
    <x v="15"/>
    <n v="40"/>
    <n v="60"/>
  </r>
  <r>
    <s v="Lemons"/>
    <x v="48"/>
    <x v="1"/>
    <x v="0"/>
    <x v="60"/>
    <d v="2025-06-02T00:00:00"/>
    <n v="41728"/>
    <x v="0"/>
    <x v="0"/>
    <x v="0"/>
    <n v="1"/>
    <x v="106"/>
    <n v="850"/>
    <x v="0"/>
    <n v="102"/>
    <n v="748"/>
  </r>
  <r>
    <s v="Lemons"/>
    <x v="48"/>
    <x v="1"/>
    <x v="0"/>
    <x v="60"/>
    <d v="2025-06-02T00:00:00"/>
    <n v="41729"/>
    <x v="4"/>
    <x v="4"/>
    <x v="0"/>
    <n v="1"/>
    <x v="106"/>
    <n v="850"/>
    <x v="0"/>
    <n v="102"/>
    <n v="748"/>
  </r>
  <r>
    <s v="Lemons"/>
    <x v="48"/>
    <x v="1"/>
    <x v="0"/>
    <x v="60"/>
    <d v="2025-06-02T00:00:00"/>
    <n v="41730"/>
    <x v="12"/>
    <x v="12"/>
    <x v="0"/>
    <n v="2"/>
    <x v="106"/>
    <n v="1700"/>
    <x v="0"/>
    <n v="204"/>
    <n v="1496"/>
  </r>
  <r>
    <s v="Khatri"/>
    <x v="30"/>
    <x v="1"/>
    <x v="0"/>
    <x v="34"/>
    <d v="2025-05-15T00:00:00"/>
    <n v="41731"/>
    <x v="98"/>
    <x v="97"/>
    <x v="4"/>
    <n v="1"/>
    <x v="5"/>
    <n v="1100"/>
    <x v="7"/>
    <n v="50"/>
    <n v="1050"/>
  </r>
  <r>
    <s v="Shein"/>
    <x v="30"/>
    <x v="1"/>
    <x v="0"/>
    <x v="34"/>
    <d v="2025-05-19T00:00:00"/>
    <n v="41732"/>
    <x v="925"/>
    <x v="925"/>
    <x v="0"/>
    <n v="1"/>
    <x v="83"/>
    <n v="1595"/>
    <x v="0"/>
    <n v="102"/>
    <n v="1493"/>
  </r>
  <r>
    <s v="Shein"/>
    <x v="30"/>
    <x v="1"/>
    <x v="0"/>
    <x v="34"/>
    <d v="2025-05-19T00:00:00"/>
    <n v="41732"/>
    <x v="276"/>
    <x v="275"/>
    <x v="1"/>
    <n v="1"/>
    <x v="5"/>
    <n v="1100"/>
    <x v="1"/>
    <n v="80"/>
    <n v="1020"/>
  </r>
  <r>
    <s v="Shein"/>
    <x v="30"/>
    <x v="1"/>
    <x v="0"/>
    <x v="34"/>
    <d v="2025-05-19T00:00:00"/>
    <n v="41732"/>
    <x v="236"/>
    <x v="235"/>
    <x v="1"/>
    <n v="4"/>
    <x v="194"/>
    <n v="1300"/>
    <x v="2"/>
    <n v="60"/>
    <n v="1240"/>
  </r>
  <r>
    <s v="Shein"/>
    <x v="30"/>
    <x v="1"/>
    <x v="0"/>
    <x v="34"/>
    <d v="2025-05-19T00:00:00"/>
    <n v="41732"/>
    <x v="6"/>
    <x v="6"/>
    <x v="1"/>
    <n v="1"/>
    <x v="18"/>
    <n v="200"/>
    <x v="5"/>
    <n v="40"/>
    <n v="160"/>
  </r>
  <r>
    <s v="Rowan"/>
    <x v="2"/>
    <x v="2"/>
    <x v="0"/>
    <x v="2"/>
    <d v="2025-05-29T00:00:00"/>
    <n v="41733"/>
    <x v="608"/>
    <x v="607"/>
    <x v="0"/>
    <n v="1"/>
    <x v="4"/>
    <n v="1150"/>
    <x v="0"/>
    <n v="102"/>
    <n v="1048"/>
  </r>
  <r>
    <s v="Rowan"/>
    <x v="2"/>
    <x v="2"/>
    <x v="0"/>
    <x v="2"/>
    <d v="2025-05-29T00:00:00"/>
    <n v="41733"/>
    <x v="1"/>
    <x v="1"/>
    <x v="1"/>
    <n v="1"/>
    <x v="26"/>
    <n v="1000"/>
    <x v="1"/>
    <n v="80"/>
    <n v="920"/>
  </r>
  <r>
    <s v="Rowan"/>
    <x v="2"/>
    <x v="2"/>
    <x v="0"/>
    <x v="2"/>
    <d v="2025-05-29T00:00:00"/>
    <n v="41733"/>
    <x v="2"/>
    <x v="2"/>
    <x v="1"/>
    <n v="4"/>
    <x v="6"/>
    <n v="500"/>
    <x v="2"/>
    <n v="60"/>
    <n v="440"/>
  </r>
  <r>
    <s v="Rowan"/>
    <x v="2"/>
    <x v="2"/>
    <x v="0"/>
    <x v="2"/>
    <d v="2025-05-29T00:00:00"/>
    <n v="41733"/>
    <x v="6"/>
    <x v="6"/>
    <x v="1"/>
    <n v="1"/>
    <x v="7"/>
    <n v="150"/>
    <x v="5"/>
    <n v="40"/>
    <n v="110"/>
  </r>
  <r>
    <s v="Rowan"/>
    <x v="2"/>
    <x v="2"/>
    <x v="0"/>
    <x v="2"/>
    <d v="2025-05-30T00:00:00"/>
    <n v="41734"/>
    <x v="54"/>
    <x v="53"/>
    <x v="13"/>
    <n v="4"/>
    <x v="40"/>
    <n v="1600"/>
    <x v="19"/>
    <n v="116"/>
    <n v="1484"/>
  </r>
  <r>
    <s v="Rowan"/>
    <x v="2"/>
    <x v="2"/>
    <x v="0"/>
    <x v="2"/>
    <d v="2025-05-30T00:00:00"/>
    <n v="41734"/>
    <x v="55"/>
    <x v="24"/>
    <x v="13"/>
    <n v="4"/>
    <x v="6"/>
    <n v="500"/>
    <x v="20"/>
    <n v="28"/>
    <n v="472"/>
  </r>
  <r>
    <s v="Rowan"/>
    <x v="2"/>
    <x v="2"/>
    <x v="0"/>
    <x v="2"/>
    <d v="2025-05-30T00:00:00"/>
    <n v="41734"/>
    <x v="112"/>
    <x v="111"/>
    <x v="13"/>
    <n v="1"/>
    <x v="87"/>
    <n v="550"/>
    <x v="14"/>
    <n v="10"/>
    <n v="540"/>
  </r>
  <r>
    <s v="Rowan"/>
    <x v="2"/>
    <x v="2"/>
    <x v="0"/>
    <x v="2"/>
    <d v="2025-05-30T00:00:00"/>
    <n v="41734"/>
    <x v="61"/>
    <x v="60"/>
    <x v="13"/>
    <n v="3"/>
    <x v="87"/>
    <n v="1650"/>
    <x v="14"/>
    <n v="30"/>
    <n v="1620"/>
  </r>
  <r>
    <s v="Rowan"/>
    <x v="2"/>
    <x v="2"/>
    <x v="0"/>
    <x v="2"/>
    <d v="2025-05-30T00:00:00"/>
    <n v="41734"/>
    <x v="57"/>
    <x v="56"/>
    <x v="9"/>
    <n v="2"/>
    <x v="18"/>
    <n v="400"/>
    <x v="2"/>
    <n v="30"/>
    <n v="370"/>
  </r>
  <r>
    <s v="Rowan"/>
    <x v="2"/>
    <x v="2"/>
    <x v="0"/>
    <x v="2"/>
    <d v="2025-05-30T00:00:00"/>
    <n v="41734"/>
    <x v="352"/>
    <x v="351"/>
    <x v="2"/>
    <n v="1"/>
    <x v="139"/>
    <n v="3900"/>
    <x v="3"/>
    <n v="90"/>
    <n v="3810"/>
  </r>
  <r>
    <s v="Ryan"/>
    <x v="72"/>
    <x v="5"/>
    <x v="0"/>
    <x v="115"/>
    <d v="2025-06-03T00:00:00"/>
    <n v="41735"/>
    <x v="54"/>
    <x v="53"/>
    <x v="13"/>
    <n v="4"/>
    <x v="40"/>
    <n v="1600"/>
    <x v="19"/>
    <n v="116"/>
    <n v="1484"/>
  </r>
  <r>
    <s v="Ryan"/>
    <x v="72"/>
    <x v="5"/>
    <x v="0"/>
    <x v="115"/>
    <d v="2025-06-03T00:00:00"/>
    <n v="41735"/>
    <x v="55"/>
    <x v="24"/>
    <x v="13"/>
    <n v="4"/>
    <x v="13"/>
    <n v="200"/>
    <x v="20"/>
    <n v="28"/>
    <n v="172"/>
  </r>
  <r>
    <s v="Ryan"/>
    <x v="72"/>
    <x v="5"/>
    <x v="0"/>
    <x v="115"/>
    <d v="2025-06-03T00:00:00"/>
    <n v="41735"/>
    <x v="61"/>
    <x v="60"/>
    <x v="13"/>
    <n v="4"/>
    <x v="40"/>
    <n v="1600"/>
    <x v="14"/>
    <n v="40"/>
    <n v="1560"/>
  </r>
  <r>
    <s v="Ryan"/>
    <x v="72"/>
    <x v="5"/>
    <x v="0"/>
    <x v="115"/>
    <d v="2025-06-03T00:00:00"/>
    <n v="41735"/>
    <x v="681"/>
    <x v="680"/>
    <x v="9"/>
    <n v="2"/>
    <x v="18"/>
    <n v="400"/>
    <x v="15"/>
    <n v="40"/>
    <n v="360"/>
  </r>
  <r>
    <s v="Cheng"/>
    <x v="36"/>
    <x v="3"/>
    <x v="0"/>
    <x v="121"/>
    <d v="2025-05-13T00:00:00"/>
    <n v="41736"/>
    <x v="926"/>
    <x v="926"/>
    <x v="6"/>
    <n v="1"/>
    <x v="90"/>
    <n v="3000"/>
    <x v="10"/>
    <n v="235"/>
    <n v="2765"/>
  </r>
  <r>
    <s v="Cheng"/>
    <x v="36"/>
    <x v="3"/>
    <x v="0"/>
    <x v="121"/>
    <d v="2025-05-13T00:00:00"/>
    <n v="41736"/>
    <x v="320"/>
    <x v="319"/>
    <x v="6"/>
    <n v="2"/>
    <x v="90"/>
    <n v="6000"/>
    <x v="10"/>
    <n v="470"/>
    <n v="5530"/>
  </r>
  <r>
    <s v="Cheng"/>
    <x v="36"/>
    <x v="3"/>
    <x v="0"/>
    <x v="121"/>
    <d v="2025-05-13T00:00:00"/>
    <n v="41736"/>
    <x v="30"/>
    <x v="29"/>
    <x v="6"/>
    <n v="1"/>
    <x v="90"/>
    <n v="3000"/>
    <x v="10"/>
    <n v="235"/>
    <n v="2765"/>
  </r>
  <r>
    <s v="Cheng"/>
    <x v="36"/>
    <x v="3"/>
    <x v="0"/>
    <x v="121"/>
    <d v="2025-05-13T00:00:00"/>
    <n v="41736"/>
    <x v="92"/>
    <x v="91"/>
    <x v="6"/>
    <n v="1"/>
    <x v="24"/>
    <n v="100"/>
    <x v="23"/>
    <n v="65"/>
    <n v="35"/>
  </r>
  <r>
    <s v="Cheng"/>
    <x v="36"/>
    <x v="3"/>
    <x v="0"/>
    <x v="121"/>
    <d v="2025-05-13T00:00:00"/>
    <n v="41736"/>
    <x v="93"/>
    <x v="92"/>
    <x v="6"/>
    <n v="1"/>
    <x v="6"/>
    <n v="125"/>
    <x v="24"/>
    <n v="210"/>
    <n v="-85"/>
  </r>
  <r>
    <s v="Cheng"/>
    <x v="36"/>
    <x v="3"/>
    <x v="0"/>
    <x v="121"/>
    <d v="2025-05-13T00:00:00"/>
    <n v="41736"/>
    <x v="94"/>
    <x v="93"/>
    <x v="6"/>
    <n v="1"/>
    <x v="312"/>
    <n v="255"/>
    <x v="25"/>
    <n v="875"/>
    <n v="-620"/>
  </r>
  <r>
    <s v="Cecchini"/>
    <x v="28"/>
    <x v="3"/>
    <x v="0"/>
    <x v="173"/>
    <d v="2025-05-27T00:00:00"/>
    <n v="41737"/>
    <x v="24"/>
    <x v="24"/>
    <x v="8"/>
    <n v="15"/>
    <x v="13"/>
    <n v="750"/>
    <x v="2"/>
    <n v="225"/>
    <n v="525"/>
  </r>
  <r>
    <s v="Cecchini"/>
    <x v="28"/>
    <x v="3"/>
    <x v="0"/>
    <x v="173"/>
    <d v="2025-05-27T00:00:00"/>
    <n v="41737"/>
    <x v="459"/>
    <x v="458"/>
    <x v="8"/>
    <n v="2"/>
    <x v="53"/>
    <n v="360"/>
    <x v="2"/>
    <n v="30"/>
    <n v="330"/>
  </r>
  <r>
    <s v="Cecchini"/>
    <x v="28"/>
    <x v="3"/>
    <x v="0"/>
    <x v="173"/>
    <d v="2025-05-27T00:00:00"/>
    <n v="41737"/>
    <x v="312"/>
    <x v="311"/>
    <x v="8"/>
    <n v="1"/>
    <x v="11"/>
    <n v="225"/>
    <x v="13"/>
    <n v="60"/>
    <n v="165"/>
  </r>
  <r>
    <s v="Cecchini"/>
    <x v="28"/>
    <x v="3"/>
    <x v="0"/>
    <x v="173"/>
    <d v="2025-05-27T00:00:00"/>
    <n v="41737"/>
    <x v="260"/>
    <x v="259"/>
    <x v="8"/>
    <n v="8"/>
    <x v="52"/>
    <n v="3600"/>
    <x v="13"/>
    <n v="480"/>
    <n v="3120"/>
  </r>
  <r>
    <s v="Cecchini"/>
    <x v="28"/>
    <x v="3"/>
    <x v="0"/>
    <x v="173"/>
    <d v="2025-05-27T00:00:00"/>
    <n v="41737"/>
    <x v="726"/>
    <x v="725"/>
    <x v="8"/>
    <n v="1"/>
    <x v="11"/>
    <n v="225"/>
    <x v="13"/>
    <n v="60"/>
    <n v="165"/>
  </r>
  <r>
    <s v="Cecchini"/>
    <x v="28"/>
    <x v="3"/>
    <x v="0"/>
    <x v="173"/>
    <d v="2025-05-27T00:00:00"/>
    <n v="41737"/>
    <x v="273"/>
    <x v="272"/>
    <x v="8"/>
    <n v="1"/>
    <x v="52"/>
    <n v="450"/>
    <x v="13"/>
    <n v="60"/>
    <n v="390"/>
  </r>
  <r>
    <s v="Cecchini"/>
    <x v="28"/>
    <x v="3"/>
    <x v="0"/>
    <x v="173"/>
    <d v="2025-05-27T00:00:00"/>
    <n v="41737"/>
    <x v="274"/>
    <x v="273"/>
    <x v="8"/>
    <n v="3"/>
    <x v="52"/>
    <n v="1350"/>
    <x v="13"/>
    <n v="180"/>
    <n v="1170"/>
  </r>
  <r>
    <s v="Cecchini"/>
    <x v="28"/>
    <x v="3"/>
    <x v="0"/>
    <x v="173"/>
    <d v="2025-05-27T00:00:00"/>
    <n v="41737"/>
    <x v="314"/>
    <x v="313"/>
    <x v="20"/>
    <n v="1"/>
    <x v="100"/>
    <n v="25"/>
    <x v="41"/>
    <n v="45"/>
    <n v="-20"/>
  </r>
  <r>
    <s v="Cecchini"/>
    <x v="28"/>
    <x v="3"/>
    <x v="0"/>
    <x v="173"/>
    <d v="2025-06-02T00:00:00"/>
    <n v="41738"/>
    <x v="83"/>
    <x v="82"/>
    <x v="14"/>
    <n v="1"/>
    <x v="85"/>
    <n v="1900"/>
    <x v="22"/>
    <n v="125"/>
    <n v="1775"/>
  </r>
  <r>
    <s v="Cecchini"/>
    <x v="28"/>
    <x v="3"/>
    <x v="0"/>
    <x v="173"/>
    <d v="2025-06-02T00:00:00"/>
    <n v="41738"/>
    <x v="73"/>
    <x v="72"/>
    <x v="14"/>
    <n v="2"/>
    <x v="21"/>
    <n v="150"/>
    <x v="2"/>
    <n v="30"/>
    <n v="120"/>
  </r>
  <r>
    <s v="Rush"/>
    <x v="42"/>
    <x v="3"/>
    <x v="0"/>
    <x v="50"/>
    <d v="2025-05-16T00:00:00"/>
    <n v="41739"/>
    <x v="201"/>
    <x v="200"/>
    <x v="14"/>
    <n v="1"/>
    <x v="270"/>
    <n v="9000"/>
    <x v="22"/>
    <n v="125"/>
    <n v="8875"/>
  </r>
  <r>
    <s v="Rush"/>
    <x v="42"/>
    <x v="3"/>
    <x v="0"/>
    <x v="50"/>
    <d v="2025-05-16T00:00:00"/>
    <n v="41739"/>
    <x v="83"/>
    <x v="82"/>
    <x v="14"/>
    <n v="2"/>
    <x v="270"/>
    <n v="18000"/>
    <x v="22"/>
    <n v="250"/>
    <n v="17750"/>
  </r>
  <r>
    <s v="Rush"/>
    <x v="42"/>
    <x v="3"/>
    <x v="0"/>
    <x v="50"/>
    <d v="2025-05-16T00:00:00"/>
    <n v="41739"/>
    <x v="178"/>
    <x v="177"/>
    <x v="1"/>
    <n v="1"/>
    <x v="96"/>
    <n v="900"/>
    <x v="9"/>
    <n v="120"/>
    <n v="780"/>
  </r>
  <r>
    <s v="Rush"/>
    <x v="42"/>
    <x v="3"/>
    <x v="0"/>
    <x v="50"/>
    <d v="2025-05-16T00:00:00"/>
    <n v="41739"/>
    <x v="62"/>
    <x v="61"/>
    <x v="1"/>
    <n v="3"/>
    <x v="98"/>
    <n v="705"/>
    <x v="2"/>
    <n v="45"/>
    <n v="660"/>
  </r>
  <r>
    <s v="Rush"/>
    <x v="42"/>
    <x v="3"/>
    <x v="0"/>
    <x v="50"/>
    <d v="2025-05-16T00:00:00"/>
    <n v="41739"/>
    <x v="10"/>
    <x v="10"/>
    <x v="1"/>
    <n v="3"/>
    <x v="98"/>
    <n v="705"/>
    <x v="2"/>
    <n v="45"/>
    <n v="660"/>
  </r>
  <r>
    <s v="Rush"/>
    <x v="42"/>
    <x v="3"/>
    <x v="0"/>
    <x v="50"/>
    <d v="2025-05-16T00:00:00"/>
    <n v="41739"/>
    <x v="294"/>
    <x v="293"/>
    <x v="1"/>
    <n v="1"/>
    <x v="98"/>
    <n v="235"/>
    <x v="2"/>
    <n v="15"/>
    <n v="220"/>
  </r>
  <r>
    <s v="Rush"/>
    <x v="42"/>
    <x v="3"/>
    <x v="0"/>
    <x v="50"/>
    <d v="2025-05-16T00:00:00"/>
    <n v="41739"/>
    <x v="455"/>
    <x v="454"/>
    <x v="1"/>
    <n v="1"/>
    <x v="98"/>
    <n v="235"/>
    <x v="2"/>
    <n v="15"/>
    <n v="220"/>
  </r>
  <r>
    <s v="Callewart"/>
    <x v="67"/>
    <x v="3"/>
    <x v="0"/>
    <x v="50"/>
    <d v="2025-05-19T00:00:00"/>
    <n v="41740"/>
    <x v="337"/>
    <x v="336"/>
    <x v="2"/>
    <n v="1"/>
    <x v="90"/>
    <n v="3000"/>
    <x v="42"/>
    <n v="140"/>
    <n v="2860"/>
  </r>
  <r>
    <s v="Callewart"/>
    <x v="67"/>
    <x v="3"/>
    <x v="0"/>
    <x v="50"/>
    <d v="2025-05-22T00:00:00"/>
    <n v="41741"/>
    <x v="729"/>
    <x v="728"/>
    <x v="9"/>
    <n v="4"/>
    <x v="12"/>
    <n v="2400"/>
    <x v="3"/>
    <n v="360"/>
    <n v="2040"/>
  </r>
  <r>
    <s v="Garber"/>
    <x v="21"/>
    <x v="4"/>
    <x v="0"/>
    <x v="23"/>
    <d v="2025-06-02T00:00:00"/>
    <n v="41742"/>
    <x v="927"/>
    <x v="927"/>
    <x v="9"/>
    <n v="1"/>
    <x v="52"/>
    <n v="450"/>
    <x v="1"/>
    <n v="80"/>
    <n v="370"/>
  </r>
  <r>
    <s v="Garber"/>
    <x v="21"/>
    <x v="4"/>
    <x v="0"/>
    <x v="23"/>
    <d v="2025-06-02T00:00:00"/>
    <n v="41742"/>
    <x v="379"/>
    <x v="378"/>
    <x v="9"/>
    <n v="4"/>
    <x v="52"/>
    <n v="1800"/>
    <x v="13"/>
    <n v="240"/>
    <n v="1560"/>
  </r>
  <r>
    <s v="Garber"/>
    <x v="21"/>
    <x v="4"/>
    <x v="0"/>
    <x v="23"/>
    <d v="2025-06-02T00:00:00"/>
    <n v="41742"/>
    <x v="381"/>
    <x v="380"/>
    <x v="9"/>
    <n v="1"/>
    <x v="52"/>
    <n v="450"/>
    <x v="1"/>
    <n v="80"/>
    <n v="370"/>
  </r>
  <r>
    <s v="Garber"/>
    <x v="21"/>
    <x v="4"/>
    <x v="0"/>
    <x v="23"/>
    <d v="2025-06-02T00:00:00"/>
    <n v="41742"/>
    <x v="202"/>
    <x v="201"/>
    <x v="9"/>
    <n v="1"/>
    <x v="73"/>
    <n v="350"/>
    <x v="26"/>
    <n v="142"/>
    <n v="208"/>
  </r>
  <r>
    <s v="Garber"/>
    <x v="21"/>
    <x v="4"/>
    <x v="0"/>
    <x v="23"/>
    <d v="2025-06-02T00:00:00"/>
    <n v="41742"/>
    <x v="28"/>
    <x v="24"/>
    <x v="9"/>
    <n v="4"/>
    <x v="13"/>
    <n v="200"/>
    <x v="14"/>
    <n v="40"/>
    <n v="160"/>
  </r>
  <r>
    <s v="Garber"/>
    <x v="21"/>
    <x v="4"/>
    <x v="0"/>
    <x v="23"/>
    <d v="2025-06-02T00:00:00"/>
    <n v="41742"/>
    <x v="382"/>
    <x v="381"/>
    <x v="9"/>
    <n v="1"/>
    <x v="13"/>
    <n v="50"/>
    <x v="31"/>
    <n v="12"/>
    <n v="38"/>
  </r>
  <r>
    <s v="Garber"/>
    <x v="21"/>
    <x v="4"/>
    <x v="0"/>
    <x v="23"/>
    <d v="2025-06-02T00:00:00"/>
    <n v="41742"/>
    <x v="170"/>
    <x v="169"/>
    <x v="9"/>
    <n v="1"/>
    <x v="13"/>
    <n v="50"/>
    <x v="31"/>
    <n v="12"/>
    <n v="38"/>
  </r>
  <r>
    <s v="Garber"/>
    <x v="21"/>
    <x v="4"/>
    <x v="0"/>
    <x v="23"/>
    <d v="2025-06-02T00:00:00"/>
    <n v="41742"/>
    <x v="29"/>
    <x v="28"/>
    <x v="9"/>
    <n v="1"/>
    <x v="53"/>
    <n v="180"/>
    <x v="15"/>
    <n v="20"/>
    <n v="160"/>
  </r>
  <r>
    <s v="Basho"/>
    <x v="5"/>
    <x v="4"/>
    <x v="1"/>
    <x v="5"/>
    <d v="2025-06-02T00:00:00"/>
    <n v="41743"/>
    <x v="159"/>
    <x v="158"/>
    <x v="7"/>
    <n v="1"/>
    <x v="130"/>
    <n v="2200"/>
    <x v="11"/>
    <n v="267"/>
    <n v="1933"/>
  </r>
  <r>
    <s v="Basho"/>
    <x v="5"/>
    <x v="4"/>
    <x v="1"/>
    <x v="5"/>
    <d v="2025-06-02T00:00:00"/>
    <n v="41743"/>
    <x v="512"/>
    <x v="511"/>
    <x v="7"/>
    <n v="1"/>
    <x v="130"/>
    <n v="2200"/>
    <x v="11"/>
    <n v="267"/>
    <n v="1933"/>
  </r>
  <r>
    <s v="Basho"/>
    <x v="5"/>
    <x v="4"/>
    <x v="1"/>
    <x v="5"/>
    <d v="2025-06-02T00:00:00"/>
    <n v="41743"/>
    <x v="267"/>
    <x v="266"/>
    <x v="7"/>
    <n v="1"/>
    <x v="130"/>
    <n v="2200"/>
    <x v="11"/>
    <n v="267"/>
    <n v="1933"/>
  </r>
  <r>
    <s v="Basho"/>
    <x v="5"/>
    <x v="4"/>
    <x v="1"/>
    <x v="5"/>
    <d v="2025-06-02T00:00:00"/>
    <n v="41743"/>
    <x v="161"/>
    <x v="160"/>
    <x v="7"/>
    <n v="3"/>
    <x v="24"/>
    <n v="300"/>
    <x v="12"/>
    <n v="96"/>
    <n v="204"/>
  </r>
  <r>
    <s v="Basho"/>
    <x v="5"/>
    <x v="4"/>
    <x v="1"/>
    <x v="5"/>
    <d v="2025-06-02T00:00:00"/>
    <n v="41744"/>
    <x v="267"/>
    <x v="266"/>
    <x v="7"/>
    <n v="1"/>
    <x v="130"/>
    <n v="2200"/>
    <x v="11"/>
    <n v="267"/>
    <n v="1933"/>
  </r>
  <r>
    <s v="Basho"/>
    <x v="5"/>
    <x v="4"/>
    <x v="1"/>
    <x v="5"/>
    <d v="2025-06-02T00:00:00"/>
    <n v="41744"/>
    <x v="161"/>
    <x v="160"/>
    <x v="7"/>
    <n v="1"/>
    <x v="24"/>
    <n v="100"/>
    <x v="12"/>
    <n v="32"/>
    <n v="68"/>
  </r>
  <r>
    <s v="Kempogowda"/>
    <x v="5"/>
    <x v="4"/>
    <x v="1"/>
    <x v="5"/>
    <d v="2025-06-02T00:00:00"/>
    <n v="41745"/>
    <x v="308"/>
    <x v="307"/>
    <x v="6"/>
    <n v="1"/>
    <x v="110"/>
    <n v="1500"/>
    <x v="10"/>
    <n v="235"/>
    <n v="1265"/>
  </r>
  <r>
    <s v="Basho"/>
    <x v="5"/>
    <x v="4"/>
    <x v="1"/>
    <x v="5"/>
    <d v="2025-06-02T00:00:00"/>
    <n v="41746"/>
    <x v="240"/>
    <x v="239"/>
    <x v="7"/>
    <n v="1"/>
    <x v="130"/>
    <n v="2200"/>
    <x v="11"/>
    <n v="267"/>
    <n v="1933"/>
  </r>
  <r>
    <s v="Basho"/>
    <x v="5"/>
    <x v="4"/>
    <x v="1"/>
    <x v="5"/>
    <d v="2025-06-02T00:00:00"/>
    <n v="41746"/>
    <x v="161"/>
    <x v="160"/>
    <x v="7"/>
    <n v="3"/>
    <x v="24"/>
    <n v="300"/>
    <x v="12"/>
    <n v="96"/>
    <n v="204"/>
  </r>
  <r>
    <s v="Sylvester"/>
    <x v="5"/>
    <x v="4"/>
    <x v="1"/>
    <x v="5"/>
    <d v="2025-06-02T00:00:00"/>
    <n v="41747"/>
    <x v="12"/>
    <x v="12"/>
    <x v="0"/>
    <n v="2"/>
    <x v="12"/>
    <n v="1200"/>
    <x v="0"/>
    <n v="204"/>
    <n v="996"/>
  </r>
  <r>
    <s v="Sylvester"/>
    <x v="5"/>
    <x v="4"/>
    <x v="1"/>
    <x v="5"/>
    <d v="2025-06-02T00:00:00"/>
    <n v="41747"/>
    <x v="125"/>
    <x v="124"/>
    <x v="1"/>
    <n v="1"/>
    <x v="221"/>
    <n v="455"/>
    <x v="4"/>
    <n v="100"/>
    <n v="355"/>
  </r>
  <r>
    <s v="Sylvester"/>
    <x v="5"/>
    <x v="4"/>
    <x v="1"/>
    <x v="5"/>
    <d v="2025-06-02T00:00:00"/>
    <n v="41747"/>
    <x v="15"/>
    <x v="15"/>
    <x v="1"/>
    <n v="6"/>
    <x v="13"/>
    <n v="300"/>
    <x v="2"/>
    <n v="90"/>
    <n v="210"/>
  </r>
  <r>
    <s v="Kempogowda"/>
    <x v="5"/>
    <x v="4"/>
    <x v="1"/>
    <x v="5"/>
    <d v="2025-06-02T00:00:00"/>
    <n v="41748"/>
    <x v="849"/>
    <x v="848"/>
    <x v="6"/>
    <n v="1"/>
    <x v="110"/>
    <n v="1500"/>
    <x v="10"/>
    <n v="235"/>
    <n v="1265"/>
  </r>
  <r>
    <s v="Reeves"/>
    <x v="5"/>
    <x v="4"/>
    <x v="1"/>
    <x v="5"/>
    <d v="2025-06-02T00:00:00"/>
    <n v="41749"/>
    <x v="232"/>
    <x v="231"/>
    <x v="1"/>
    <n v="1"/>
    <x v="15"/>
    <n v="520"/>
    <x v="9"/>
    <n v="120"/>
    <n v="400"/>
  </r>
  <r>
    <s v="Reeves"/>
    <x v="5"/>
    <x v="4"/>
    <x v="1"/>
    <x v="5"/>
    <d v="2025-06-02T00:00:00"/>
    <n v="41749"/>
    <x v="15"/>
    <x v="15"/>
    <x v="1"/>
    <n v="8"/>
    <x v="13"/>
    <n v="400"/>
    <x v="2"/>
    <n v="120"/>
    <n v="280"/>
  </r>
  <r>
    <s v="Raque"/>
    <x v="68"/>
    <x v="1"/>
    <x v="0"/>
    <x v="101"/>
    <d v="2025-05-22T00:00:00"/>
    <n v="41750"/>
    <x v="12"/>
    <x v="12"/>
    <x v="0"/>
    <n v="1"/>
    <x v="26"/>
    <n v="1000"/>
    <x v="0"/>
    <n v="102"/>
    <n v="898"/>
  </r>
  <r>
    <s v="Spitz"/>
    <x v="6"/>
    <x v="5"/>
    <x v="0"/>
    <x v="6"/>
    <d v="2025-06-03T00:00:00"/>
    <n v="41751"/>
    <x v="24"/>
    <x v="24"/>
    <x v="8"/>
    <n v="2"/>
    <x v="56"/>
    <n v="312"/>
    <x v="2"/>
    <n v="30"/>
    <n v="282"/>
  </r>
  <r>
    <s v="Spitz"/>
    <x v="6"/>
    <x v="5"/>
    <x v="0"/>
    <x v="6"/>
    <d v="2025-06-03T00:00:00"/>
    <n v="41751"/>
    <x v="655"/>
    <x v="654"/>
    <x v="8"/>
    <n v="1"/>
    <x v="45"/>
    <n v="300"/>
    <x v="2"/>
    <n v="15"/>
    <n v="285"/>
  </r>
  <r>
    <s v="Spitz"/>
    <x v="6"/>
    <x v="5"/>
    <x v="0"/>
    <x v="6"/>
    <d v="2025-06-03T00:00:00"/>
    <n v="41751"/>
    <x v="489"/>
    <x v="488"/>
    <x v="8"/>
    <n v="1"/>
    <x v="187"/>
    <n v="1003.2"/>
    <x v="13"/>
    <n v="60"/>
    <n v="943.2"/>
  </r>
  <r>
    <s v="Spitz"/>
    <x v="6"/>
    <x v="5"/>
    <x v="0"/>
    <x v="6"/>
    <d v="2025-06-03T00:00:00"/>
    <n v="41751"/>
    <x v="537"/>
    <x v="536"/>
    <x v="8"/>
    <n v="1"/>
    <x v="187"/>
    <n v="1003.2"/>
    <x v="13"/>
    <n v="60"/>
    <n v="943.2"/>
  </r>
  <r>
    <s v="Spitz"/>
    <x v="6"/>
    <x v="5"/>
    <x v="0"/>
    <x v="6"/>
    <d v="2025-06-03T00:00:00"/>
    <n v="41752"/>
    <x v="59"/>
    <x v="58"/>
    <x v="1"/>
    <n v="1"/>
    <x v="58"/>
    <n v="1200"/>
    <x v="4"/>
    <n v="100"/>
    <n v="1100"/>
  </r>
  <r>
    <s v="Spitz"/>
    <x v="6"/>
    <x v="5"/>
    <x v="0"/>
    <x v="6"/>
    <d v="2025-06-03T00:00:00"/>
    <n v="41752"/>
    <x v="173"/>
    <x v="172"/>
    <x v="1"/>
    <n v="6"/>
    <x v="18"/>
    <n v="1200"/>
    <x v="2"/>
    <n v="90"/>
    <n v="1110"/>
  </r>
  <r>
    <s v="Spitz"/>
    <x v="6"/>
    <x v="5"/>
    <x v="0"/>
    <x v="6"/>
    <d v="2025-06-03T00:00:00"/>
    <n v="41752"/>
    <x v="11"/>
    <x v="11"/>
    <x v="1"/>
    <n v="1"/>
    <x v="19"/>
    <n v="120"/>
    <x v="5"/>
    <n v="40"/>
    <n v="80"/>
  </r>
  <r>
    <s v="Bangerter"/>
    <x v="40"/>
    <x v="0"/>
    <x v="0"/>
    <x v="51"/>
    <d v="2025-05-28T00:00:00"/>
    <n v="41753"/>
    <x v="211"/>
    <x v="210"/>
    <x v="0"/>
    <n v="1"/>
    <x v="27"/>
    <n v="800"/>
    <x v="0"/>
    <n v="102"/>
    <n v="698"/>
  </r>
  <r>
    <s v="Bangerter"/>
    <x v="40"/>
    <x v="0"/>
    <x v="0"/>
    <x v="51"/>
    <d v="2025-05-28T00:00:00"/>
    <n v="41753"/>
    <x v="351"/>
    <x v="350"/>
    <x v="0"/>
    <n v="2"/>
    <x v="27"/>
    <n v="1600"/>
    <x v="0"/>
    <n v="204"/>
    <n v="1396"/>
  </r>
  <r>
    <s v="Bangerter"/>
    <x v="40"/>
    <x v="0"/>
    <x v="0"/>
    <x v="51"/>
    <d v="2025-05-28T00:00:00"/>
    <n v="41753"/>
    <x v="227"/>
    <x v="226"/>
    <x v="1"/>
    <n v="1"/>
    <x v="9"/>
    <n v="950"/>
    <x v="9"/>
    <n v="120"/>
    <n v="830"/>
  </r>
  <r>
    <s v="Bangerter"/>
    <x v="40"/>
    <x v="0"/>
    <x v="0"/>
    <x v="51"/>
    <d v="2025-05-28T00:00:00"/>
    <n v="41753"/>
    <x v="62"/>
    <x v="61"/>
    <x v="1"/>
    <n v="5"/>
    <x v="21"/>
    <n v="375"/>
    <x v="2"/>
    <n v="75"/>
    <n v="300"/>
  </r>
  <r>
    <s v="Bangerter"/>
    <x v="40"/>
    <x v="0"/>
    <x v="0"/>
    <x v="51"/>
    <d v="2025-05-28T00:00:00"/>
    <n v="41753"/>
    <x v="294"/>
    <x v="293"/>
    <x v="1"/>
    <n v="1"/>
    <x v="21"/>
    <n v="75"/>
    <x v="2"/>
    <n v="15"/>
    <n v="60"/>
  </r>
  <r>
    <s v="Bangerter"/>
    <x v="40"/>
    <x v="0"/>
    <x v="0"/>
    <x v="51"/>
    <d v="2025-05-28T00:00:00"/>
    <n v="41753"/>
    <x v="317"/>
    <x v="316"/>
    <x v="1"/>
    <n v="2"/>
    <x v="21"/>
    <n v="150"/>
    <x v="2"/>
    <n v="30"/>
    <n v="120"/>
  </r>
  <r>
    <s v="Bangerter"/>
    <x v="40"/>
    <x v="0"/>
    <x v="0"/>
    <x v="51"/>
    <d v="2025-05-28T00:00:00"/>
    <n v="41753"/>
    <x v="6"/>
    <x v="6"/>
    <x v="1"/>
    <n v="1"/>
    <x v="100"/>
    <n v="25"/>
    <x v="5"/>
    <n v="40"/>
    <n v="-15"/>
  </r>
  <r>
    <s v="Francis"/>
    <x v="7"/>
    <x v="3"/>
    <x v="1"/>
    <x v="7"/>
    <d v="2025-06-02T00:00:00"/>
    <n v="41754"/>
    <x v="928"/>
    <x v="928"/>
    <x v="15"/>
    <n v="6"/>
    <x v="22"/>
    <n v="2040"/>
    <x v="4"/>
    <n v="600"/>
    <n v="1440"/>
  </r>
  <r>
    <s v="Francis"/>
    <x v="7"/>
    <x v="3"/>
    <x v="1"/>
    <x v="7"/>
    <d v="2025-06-02T00:00:00"/>
    <n v="41754"/>
    <x v="55"/>
    <x v="24"/>
    <x v="13"/>
    <n v="6"/>
    <x v="13"/>
    <n v="300"/>
    <x v="20"/>
    <n v="42"/>
    <n v="258"/>
  </r>
  <r>
    <s v="Francis"/>
    <x v="7"/>
    <x v="3"/>
    <x v="1"/>
    <x v="7"/>
    <d v="2025-06-02T00:00:00"/>
    <n v="41754"/>
    <x v="95"/>
    <x v="94"/>
    <x v="9"/>
    <n v="1"/>
    <x v="74"/>
    <n v="475"/>
    <x v="26"/>
    <n v="142"/>
    <n v="333"/>
  </r>
  <r>
    <s v="Francis"/>
    <x v="7"/>
    <x v="3"/>
    <x v="1"/>
    <x v="7"/>
    <d v="2025-06-02T00:00:00"/>
    <n v="41754"/>
    <x v="289"/>
    <x v="288"/>
    <x v="9"/>
    <n v="2"/>
    <x v="33"/>
    <n v="130"/>
    <x v="2"/>
    <n v="30"/>
    <n v="100"/>
  </r>
  <r>
    <s v="Francis"/>
    <x v="7"/>
    <x v="3"/>
    <x v="1"/>
    <x v="7"/>
    <d v="2025-06-02T00:00:00"/>
    <n v="41754"/>
    <x v="531"/>
    <x v="530"/>
    <x v="2"/>
    <n v="2"/>
    <x v="68"/>
    <n v="1350"/>
    <x v="3"/>
    <n v="180"/>
    <n v="1170"/>
  </r>
  <r>
    <s v="Francis"/>
    <x v="7"/>
    <x v="3"/>
    <x v="1"/>
    <x v="7"/>
    <d v="2025-06-02T00:00:00"/>
    <n v="41755"/>
    <x v="21"/>
    <x v="21"/>
    <x v="7"/>
    <n v="2"/>
    <x v="20"/>
    <n v="4800"/>
    <x v="11"/>
    <n v="534"/>
    <n v="4266"/>
  </r>
  <r>
    <s v="Francis"/>
    <x v="7"/>
    <x v="3"/>
    <x v="1"/>
    <x v="7"/>
    <d v="2025-06-02T00:00:00"/>
    <n v="41755"/>
    <x v="266"/>
    <x v="265"/>
    <x v="7"/>
    <n v="1"/>
    <x v="21"/>
    <n v="75"/>
    <x v="12"/>
    <n v="32"/>
    <n v="43"/>
  </r>
  <r>
    <s v="Francis"/>
    <x v="7"/>
    <x v="3"/>
    <x v="1"/>
    <x v="7"/>
    <d v="2025-06-02T00:00:00"/>
    <n v="41755"/>
    <x v="23"/>
    <x v="23"/>
    <x v="7"/>
    <n v="5"/>
    <x v="21"/>
    <n v="375"/>
    <x v="12"/>
    <n v="160"/>
    <n v="215"/>
  </r>
  <r>
    <s v="Francis"/>
    <x v="7"/>
    <x v="3"/>
    <x v="1"/>
    <x v="7"/>
    <d v="2025-06-02T00:00:00"/>
    <n v="41756"/>
    <x v="220"/>
    <x v="219"/>
    <x v="7"/>
    <n v="1"/>
    <x v="20"/>
    <n v="2400"/>
    <x v="11"/>
    <n v="267"/>
    <n v="2133"/>
  </r>
  <r>
    <s v="Francis"/>
    <x v="7"/>
    <x v="3"/>
    <x v="1"/>
    <x v="7"/>
    <d v="2025-06-02T00:00:00"/>
    <n v="41756"/>
    <x v="23"/>
    <x v="23"/>
    <x v="7"/>
    <n v="3"/>
    <x v="21"/>
    <n v="225"/>
    <x v="12"/>
    <n v="96"/>
    <n v="129"/>
  </r>
  <r>
    <s v="Carson"/>
    <x v="17"/>
    <x v="4"/>
    <x v="0"/>
    <x v="18"/>
    <d v="2025-05-17T00:00:00"/>
    <n v="41757"/>
    <x v="381"/>
    <x v="380"/>
    <x v="9"/>
    <n v="2"/>
    <x v="145"/>
    <n v="1250"/>
    <x v="1"/>
    <n v="160"/>
    <n v="1090"/>
  </r>
  <r>
    <s v="Carson"/>
    <x v="17"/>
    <x v="4"/>
    <x v="0"/>
    <x v="18"/>
    <d v="2025-05-17T00:00:00"/>
    <n v="41757"/>
    <x v="28"/>
    <x v="24"/>
    <x v="9"/>
    <n v="4"/>
    <x v="125"/>
    <n v="120"/>
    <x v="14"/>
    <n v="40"/>
    <n v="80"/>
  </r>
  <r>
    <s v="Carson"/>
    <x v="17"/>
    <x v="4"/>
    <x v="0"/>
    <x v="18"/>
    <d v="2025-05-17T00:00:00"/>
    <n v="41757"/>
    <x v="382"/>
    <x v="381"/>
    <x v="9"/>
    <n v="2"/>
    <x v="125"/>
    <n v="60"/>
    <x v="31"/>
    <n v="24"/>
    <n v="36"/>
  </r>
  <r>
    <s v="Carson"/>
    <x v="17"/>
    <x v="4"/>
    <x v="0"/>
    <x v="18"/>
    <d v="2025-05-17T00:00:00"/>
    <n v="41757"/>
    <x v="302"/>
    <x v="301"/>
    <x v="9"/>
    <n v="1"/>
    <x v="364"/>
    <n v="550.79999999999995"/>
    <x v="34"/>
    <n v="75"/>
    <n v="475.79999999999995"/>
  </r>
  <r>
    <s v="Carson"/>
    <x v="17"/>
    <x v="4"/>
    <x v="0"/>
    <x v="18"/>
    <d v="2025-05-17T00:00:00"/>
    <n v="41757"/>
    <x v="304"/>
    <x v="303"/>
    <x v="9"/>
    <n v="2"/>
    <x v="364"/>
    <n v="1101.5999999999999"/>
    <x v="34"/>
    <n v="150"/>
    <n v="951.59999999999991"/>
  </r>
  <r>
    <s v="Carson"/>
    <x v="17"/>
    <x v="4"/>
    <x v="0"/>
    <x v="18"/>
    <d v="2025-05-17T00:00:00"/>
    <n v="41757"/>
    <x v="740"/>
    <x v="739"/>
    <x v="9"/>
    <n v="1"/>
    <x v="145"/>
    <n v="625"/>
    <x v="13"/>
    <n v="60"/>
    <n v="565"/>
  </r>
  <r>
    <s v="Carson"/>
    <x v="17"/>
    <x v="4"/>
    <x v="0"/>
    <x v="18"/>
    <d v="2025-05-17T00:00:00"/>
    <n v="41757"/>
    <x v="881"/>
    <x v="880"/>
    <x v="9"/>
    <n v="1"/>
    <x v="365"/>
    <n v="312.5"/>
    <x v="13"/>
    <n v="60"/>
    <n v="252.5"/>
  </r>
  <r>
    <s v="Carson"/>
    <x v="17"/>
    <x v="4"/>
    <x v="0"/>
    <x v="18"/>
    <d v="2025-05-17T00:00:00"/>
    <n v="41757"/>
    <x v="96"/>
    <x v="95"/>
    <x v="9"/>
    <n v="2"/>
    <x v="19"/>
    <n v="240"/>
    <x v="2"/>
    <n v="30"/>
    <n v="210"/>
  </r>
  <r>
    <s v="Carson"/>
    <x v="17"/>
    <x v="4"/>
    <x v="0"/>
    <x v="18"/>
    <d v="2025-05-21T00:00:00"/>
    <n v="41758"/>
    <x v="562"/>
    <x v="561"/>
    <x v="2"/>
    <n v="1"/>
    <x v="50"/>
    <n v="2000"/>
    <x v="42"/>
    <n v="140"/>
    <n v="1860"/>
  </r>
  <r>
    <s v="Shafa"/>
    <x v="17"/>
    <x v="4"/>
    <x v="0"/>
    <x v="18"/>
    <d v="2025-05-30T00:00:00"/>
    <n v="41759"/>
    <x v="32"/>
    <x v="31"/>
    <x v="1"/>
    <n v="1"/>
    <x v="28"/>
    <n v="650"/>
    <x v="1"/>
    <n v="80"/>
    <n v="570"/>
  </r>
  <r>
    <s v="Shafa"/>
    <x v="17"/>
    <x v="4"/>
    <x v="0"/>
    <x v="18"/>
    <d v="2025-05-30T00:00:00"/>
    <n v="41759"/>
    <x v="14"/>
    <x v="14"/>
    <x v="1"/>
    <n v="4"/>
    <x v="101"/>
    <n v="280"/>
    <x v="2"/>
    <n v="60"/>
    <n v="220"/>
  </r>
  <r>
    <s v="Shafa"/>
    <x v="17"/>
    <x v="4"/>
    <x v="0"/>
    <x v="18"/>
    <d v="2025-05-30T00:00:00"/>
    <n v="41760"/>
    <x v="12"/>
    <x v="12"/>
    <x v="0"/>
    <n v="1"/>
    <x v="51"/>
    <n v="700"/>
    <x v="0"/>
    <n v="102"/>
    <n v="598"/>
  </r>
  <r>
    <s v="Shafa"/>
    <x v="17"/>
    <x v="4"/>
    <x v="0"/>
    <x v="18"/>
    <d v="2025-05-30T00:00:00"/>
    <n v="41761"/>
    <x v="28"/>
    <x v="24"/>
    <x v="9"/>
    <n v="6"/>
    <x v="125"/>
    <n v="180"/>
    <x v="14"/>
    <n v="60"/>
    <n v="120"/>
  </r>
  <r>
    <s v="Shafa"/>
    <x v="17"/>
    <x v="4"/>
    <x v="0"/>
    <x v="18"/>
    <d v="2025-05-30T00:00:00"/>
    <n v="41761"/>
    <x v="864"/>
    <x v="863"/>
    <x v="9"/>
    <n v="2"/>
    <x v="145"/>
    <n v="1250"/>
    <x v="13"/>
    <n v="120"/>
    <n v="1130"/>
  </r>
  <r>
    <s v="Shafa"/>
    <x v="17"/>
    <x v="4"/>
    <x v="0"/>
    <x v="18"/>
    <d v="2025-05-30T00:00:00"/>
    <n v="41761"/>
    <x v="929"/>
    <x v="929"/>
    <x v="9"/>
    <n v="3"/>
    <x v="145"/>
    <n v="1875"/>
    <x v="13"/>
    <n v="180"/>
    <n v="1695"/>
  </r>
  <r>
    <s v="Shafa"/>
    <x v="17"/>
    <x v="4"/>
    <x v="0"/>
    <x v="18"/>
    <d v="2025-05-30T00:00:00"/>
    <n v="41761"/>
    <x v="740"/>
    <x v="739"/>
    <x v="9"/>
    <n v="1"/>
    <x v="145"/>
    <n v="625"/>
    <x v="13"/>
    <n v="60"/>
    <n v="565"/>
  </r>
  <r>
    <s v="Shafa"/>
    <x v="17"/>
    <x v="4"/>
    <x v="0"/>
    <x v="18"/>
    <d v="2025-05-30T00:00:00"/>
    <n v="41761"/>
    <x v="107"/>
    <x v="106"/>
    <x v="9"/>
    <n v="2"/>
    <x v="19"/>
    <n v="240"/>
    <x v="2"/>
    <n v="30"/>
    <n v="210"/>
  </r>
  <r>
    <s v="Parsa"/>
    <x v="17"/>
    <x v="4"/>
    <x v="0"/>
    <x v="18"/>
    <d v="2025-06-02T00:00:00"/>
    <n v="41762"/>
    <x v="28"/>
    <x v="24"/>
    <x v="9"/>
    <n v="6"/>
    <x v="125"/>
    <n v="180"/>
    <x v="14"/>
    <n v="60"/>
    <n v="120"/>
  </r>
  <r>
    <s v="Parsa"/>
    <x v="17"/>
    <x v="4"/>
    <x v="0"/>
    <x v="18"/>
    <d v="2025-06-02T00:00:00"/>
    <n v="41762"/>
    <x v="465"/>
    <x v="464"/>
    <x v="9"/>
    <n v="6"/>
    <x v="145"/>
    <n v="3750"/>
    <x v="13"/>
    <n v="360"/>
    <n v="3390"/>
  </r>
  <r>
    <s v="Parsa"/>
    <x v="17"/>
    <x v="4"/>
    <x v="0"/>
    <x v="18"/>
    <d v="2025-06-02T00:00:00"/>
    <n v="41762"/>
    <x v="289"/>
    <x v="288"/>
    <x v="9"/>
    <n v="2"/>
    <x v="19"/>
    <n v="240"/>
    <x v="2"/>
    <n v="30"/>
    <n v="210"/>
  </r>
  <r>
    <s v="Shafa"/>
    <x v="17"/>
    <x v="4"/>
    <x v="0"/>
    <x v="18"/>
    <d v="2025-06-02T00:00:00"/>
    <n v="41763"/>
    <x v="24"/>
    <x v="24"/>
    <x v="8"/>
    <n v="8"/>
    <x v="125"/>
    <n v="240"/>
    <x v="2"/>
    <n v="120"/>
    <n v="120"/>
  </r>
  <r>
    <s v="Shafa"/>
    <x v="17"/>
    <x v="4"/>
    <x v="0"/>
    <x v="18"/>
    <d v="2025-06-02T00:00:00"/>
    <n v="41763"/>
    <x v="311"/>
    <x v="310"/>
    <x v="8"/>
    <n v="2"/>
    <x v="19"/>
    <n v="240"/>
    <x v="2"/>
    <n v="30"/>
    <n v="210"/>
  </r>
  <r>
    <s v="Shafa"/>
    <x v="17"/>
    <x v="4"/>
    <x v="0"/>
    <x v="18"/>
    <d v="2025-06-02T00:00:00"/>
    <n v="41763"/>
    <x v="260"/>
    <x v="259"/>
    <x v="8"/>
    <n v="8"/>
    <x v="126"/>
    <n v="4200"/>
    <x v="13"/>
    <n v="480"/>
    <n v="3720"/>
  </r>
  <r>
    <s v="Pateder"/>
    <x v="93"/>
    <x v="4"/>
    <x v="0"/>
    <x v="154"/>
    <d v="2025-05-23T00:00:00"/>
    <n v="41764"/>
    <x v="930"/>
    <x v="930"/>
    <x v="4"/>
    <n v="1"/>
    <x v="27"/>
    <n v="800"/>
    <x v="7"/>
    <n v="50"/>
    <n v="750"/>
  </r>
  <r>
    <s v="Pateder"/>
    <x v="93"/>
    <x v="4"/>
    <x v="0"/>
    <x v="154"/>
    <d v="2025-05-23T00:00:00"/>
    <n v="41764"/>
    <x v="221"/>
    <x v="220"/>
    <x v="1"/>
    <n v="1"/>
    <x v="9"/>
    <n v="950"/>
    <x v="4"/>
    <n v="100"/>
    <n v="850"/>
  </r>
  <r>
    <s v="Pateder"/>
    <x v="93"/>
    <x v="4"/>
    <x v="0"/>
    <x v="154"/>
    <d v="2025-05-23T00:00:00"/>
    <n v="41764"/>
    <x v="14"/>
    <x v="14"/>
    <x v="1"/>
    <n v="4"/>
    <x v="21"/>
    <n v="300"/>
    <x v="2"/>
    <n v="60"/>
    <n v="240"/>
  </r>
  <r>
    <s v="Pateder"/>
    <x v="93"/>
    <x v="4"/>
    <x v="0"/>
    <x v="213"/>
    <d v="2025-06-02T00:00:00"/>
    <n v="41765"/>
    <x v="263"/>
    <x v="262"/>
    <x v="4"/>
    <n v="2"/>
    <x v="27"/>
    <n v="1600"/>
    <x v="7"/>
    <n v="100"/>
    <n v="1500"/>
  </r>
  <r>
    <s v="Pateder"/>
    <x v="93"/>
    <x v="4"/>
    <x v="0"/>
    <x v="213"/>
    <d v="2025-06-02T00:00:00"/>
    <n v="41765"/>
    <x v="221"/>
    <x v="220"/>
    <x v="1"/>
    <n v="1"/>
    <x v="9"/>
    <n v="950"/>
    <x v="4"/>
    <n v="100"/>
    <n v="850"/>
  </r>
  <r>
    <s v="Pateder"/>
    <x v="93"/>
    <x v="4"/>
    <x v="0"/>
    <x v="213"/>
    <d v="2025-06-02T00:00:00"/>
    <n v="41765"/>
    <x v="15"/>
    <x v="15"/>
    <x v="1"/>
    <n v="6"/>
    <x v="21"/>
    <n v="450"/>
    <x v="2"/>
    <n v="90"/>
    <n v="360"/>
  </r>
  <r>
    <s v="Pateder"/>
    <x v="93"/>
    <x v="4"/>
    <x v="0"/>
    <x v="213"/>
    <d v="2025-06-02T00:00:00"/>
    <n v="41766"/>
    <x v="210"/>
    <x v="209"/>
    <x v="4"/>
    <n v="1"/>
    <x v="27"/>
    <n v="800"/>
    <x v="7"/>
    <n v="50"/>
    <n v="750"/>
  </r>
  <r>
    <s v="Pateder"/>
    <x v="93"/>
    <x v="4"/>
    <x v="0"/>
    <x v="213"/>
    <d v="2025-06-02T00:00:00"/>
    <n v="41766"/>
    <x v="146"/>
    <x v="145"/>
    <x v="4"/>
    <n v="1"/>
    <x v="27"/>
    <n v="800"/>
    <x v="7"/>
    <n v="50"/>
    <n v="750"/>
  </r>
  <r>
    <s v="Pateder"/>
    <x v="93"/>
    <x v="4"/>
    <x v="0"/>
    <x v="213"/>
    <d v="2025-06-02T00:00:00"/>
    <n v="41766"/>
    <x v="125"/>
    <x v="124"/>
    <x v="1"/>
    <n v="1"/>
    <x v="9"/>
    <n v="950"/>
    <x v="4"/>
    <n v="100"/>
    <n v="850"/>
  </r>
  <r>
    <s v="Pateder"/>
    <x v="93"/>
    <x v="4"/>
    <x v="0"/>
    <x v="213"/>
    <d v="2025-06-02T00:00:00"/>
    <n v="41766"/>
    <x v="15"/>
    <x v="15"/>
    <x v="1"/>
    <n v="6"/>
    <x v="21"/>
    <n v="450"/>
    <x v="2"/>
    <n v="90"/>
    <n v="360"/>
  </r>
  <r>
    <s v="Kauffman"/>
    <x v="38"/>
    <x v="2"/>
    <x v="0"/>
    <x v="53"/>
    <d v="2025-05-08T00:00:00"/>
    <n v="41767"/>
    <x v="54"/>
    <x v="53"/>
    <x v="13"/>
    <n v="1"/>
    <x v="226"/>
    <n v="112.5"/>
    <x v="19"/>
    <n v="29"/>
    <n v="83.5"/>
  </r>
  <r>
    <s v="Kauffman"/>
    <x v="38"/>
    <x v="2"/>
    <x v="0"/>
    <x v="53"/>
    <d v="2025-05-08T00:00:00"/>
    <n v="41767"/>
    <x v="54"/>
    <x v="53"/>
    <x v="13"/>
    <n v="6"/>
    <x v="11"/>
    <n v="1350"/>
    <x v="19"/>
    <n v="174"/>
    <n v="1176"/>
  </r>
  <r>
    <s v="Kauffman"/>
    <x v="38"/>
    <x v="2"/>
    <x v="0"/>
    <x v="53"/>
    <d v="2025-05-08T00:00:00"/>
    <n v="41767"/>
    <x v="55"/>
    <x v="24"/>
    <x v="13"/>
    <n v="6"/>
    <x v="13"/>
    <n v="300"/>
    <x v="20"/>
    <n v="42"/>
    <n v="258"/>
  </r>
  <r>
    <s v="Kauffman"/>
    <x v="38"/>
    <x v="2"/>
    <x v="0"/>
    <x v="53"/>
    <d v="2025-05-08T00:00:00"/>
    <n v="41767"/>
    <x v="86"/>
    <x v="85"/>
    <x v="13"/>
    <n v="2"/>
    <x v="11"/>
    <n v="450"/>
    <x v="14"/>
    <n v="20"/>
    <n v="430"/>
  </r>
  <r>
    <s v="Kauffman"/>
    <x v="38"/>
    <x v="2"/>
    <x v="0"/>
    <x v="53"/>
    <d v="2025-05-08T00:00:00"/>
    <n v="41767"/>
    <x v="214"/>
    <x v="213"/>
    <x v="13"/>
    <n v="2"/>
    <x v="11"/>
    <n v="450"/>
    <x v="14"/>
    <n v="20"/>
    <n v="430"/>
  </r>
  <r>
    <s v="Kauffman"/>
    <x v="38"/>
    <x v="2"/>
    <x v="0"/>
    <x v="53"/>
    <d v="2025-05-08T00:00:00"/>
    <n v="41767"/>
    <x v="427"/>
    <x v="426"/>
    <x v="13"/>
    <n v="2"/>
    <x v="11"/>
    <n v="450"/>
    <x v="14"/>
    <n v="20"/>
    <n v="430"/>
  </r>
  <r>
    <s v="Kauffman"/>
    <x v="38"/>
    <x v="2"/>
    <x v="0"/>
    <x v="53"/>
    <d v="2025-05-08T00:00:00"/>
    <n v="41767"/>
    <x v="89"/>
    <x v="88"/>
    <x v="9"/>
    <n v="2"/>
    <x v="53"/>
    <n v="360"/>
    <x v="2"/>
    <n v="30"/>
    <n v="330"/>
  </r>
  <r>
    <s v="Moghimi"/>
    <x v="12"/>
    <x v="3"/>
    <x v="1"/>
    <x v="12"/>
    <d v="2025-06-02T00:00:00"/>
    <n v="41768"/>
    <x v="148"/>
    <x v="147"/>
    <x v="6"/>
    <n v="1"/>
    <x v="57"/>
    <n v="175"/>
    <x v="13"/>
    <n v="60"/>
    <n v="115"/>
  </r>
  <r>
    <s v="Moghimi"/>
    <x v="12"/>
    <x v="3"/>
    <x v="1"/>
    <x v="12"/>
    <d v="2025-06-02T00:00:00"/>
    <n v="41768"/>
    <x v="92"/>
    <x v="91"/>
    <x v="6"/>
    <n v="1"/>
    <x v="57"/>
    <n v="175"/>
    <x v="23"/>
    <n v="65"/>
    <n v="110"/>
  </r>
  <r>
    <s v="Moghimi"/>
    <x v="12"/>
    <x v="3"/>
    <x v="1"/>
    <x v="12"/>
    <d v="2025-06-02T00:00:00"/>
    <n v="41768"/>
    <x v="93"/>
    <x v="92"/>
    <x v="6"/>
    <n v="1"/>
    <x v="18"/>
    <n v="200"/>
    <x v="24"/>
    <n v="210"/>
    <n v="-10"/>
  </r>
  <r>
    <s v="Moghimi"/>
    <x v="12"/>
    <x v="3"/>
    <x v="1"/>
    <x v="12"/>
    <d v="2025-06-02T00:00:00"/>
    <n v="41768"/>
    <x v="94"/>
    <x v="93"/>
    <x v="6"/>
    <n v="1"/>
    <x v="27"/>
    <n v="800"/>
    <x v="25"/>
    <n v="875"/>
    <n v="-75"/>
  </r>
  <r>
    <s v="Moghimi"/>
    <x v="12"/>
    <x v="3"/>
    <x v="1"/>
    <x v="12"/>
    <d v="2025-06-02T00:00:00"/>
    <n v="41768"/>
    <x v="129"/>
    <x v="128"/>
    <x v="6"/>
    <n v="1"/>
    <x v="18"/>
    <n v="200"/>
    <x v="9"/>
    <n v="120"/>
    <n v="80"/>
  </r>
  <r>
    <s v="Moghimi"/>
    <x v="12"/>
    <x v="3"/>
    <x v="1"/>
    <x v="12"/>
    <d v="2025-06-02T00:00:00"/>
    <n v="41768"/>
    <x v="597"/>
    <x v="596"/>
    <x v="16"/>
    <n v="2"/>
    <x v="57"/>
    <n v="350"/>
    <x v="30"/>
    <n v="50"/>
    <n v="300"/>
  </r>
  <r>
    <s v="Moghimi"/>
    <x v="12"/>
    <x v="3"/>
    <x v="1"/>
    <x v="12"/>
    <d v="2025-06-02T00:00:00"/>
    <n v="41768"/>
    <x v="339"/>
    <x v="338"/>
    <x v="17"/>
    <n v="1"/>
    <x v="10"/>
    <n v="1275"/>
    <x v="32"/>
    <n v="200"/>
    <n v="1075"/>
  </r>
  <r>
    <s v="Toy"/>
    <x v="12"/>
    <x v="3"/>
    <x v="1"/>
    <x v="12"/>
    <d v="2025-06-03T00:00:00"/>
    <n v="41769"/>
    <x v="148"/>
    <x v="147"/>
    <x v="6"/>
    <n v="1"/>
    <x v="57"/>
    <n v="175"/>
    <x v="13"/>
    <n v="60"/>
    <n v="115"/>
  </r>
  <r>
    <s v="Toy"/>
    <x v="12"/>
    <x v="3"/>
    <x v="1"/>
    <x v="12"/>
    <d v="2025-06-03T00:00:00"/>
    <n v="41769"/>
    <x v="92"/>
    <x v="91"/>
    <x v="6"/>
    <n v="1"/>
    <x v="57"/>
    <n v="175"/>
    <x v="23"/>
    <n v="65"/>
    <n v="110"/>
  </r>
  <r>
    <s v="Toy"/>
    <x v="12"/>
    <x v="3"/>
    <x v="1"/>
    <x v="12"/>
    <d v="2025-06-03T00:00:00"/>
    <n v="41769"/>
    <x v="93"/>
    <x v="92"/>
    <x v="6"/>
    <n v="1"/>
    <x v="18"/>
    <n v="200"/>
    <x v="24"/>
    <n v="210"/>
    <n v="-10"/>
  </r>
  <r>
    <s v="Toy"/>
    <x v="12"/>
    <x v="3"/>
    <x v="1"/>
    <x v="12"/>
    <d v="2025-06-03T00:00:00"/>
    <n v="41769"/>
    <x v="94"/>
    <x v="93"/>
    <x v="6"/>
    <n v="1"/>
    <x v="27"/>
    <n v="800"/>
    <x v="25"/>
    <n v="875"/>
    <n v="-75"/>
  </r>
  <r>
    <s v="Toy"/>
    <x v="12"/>
    <x v="3"/>
    <x v="1"/>
    <x v="12"/>
    <d v="2025-06-03T00:00:00"/>
    <n v="41769"/>
    <x v="129"/>
    <x v="128"/>
    <x v="6"/>
    <n v="1"/>
    <x v="18"/>
    <n v="200"/>
    <x v="9"/>
    <n v="120"/>
    <n v="80"/>
  </r>
  <r>
    <s v="Tavanaeipour"/>
    <x v="60"/>
    <x v="3"/>
    <x v="0"/>
    <x v="76"/>
    <d v="2025-06-03T00:00:00"/>
    <n v="41770"/>
    <x v="270"/>
    <x v="269"/>
    <x v="14"/>
    <n v="1"/>
    <x v="129"/>
    <n v="2450"/>
    <x v="22"/>
    <n v="125"/>
    <n v="2325"/>
  </r>
  <r>
    <s v="Tavanaeipour"/>
    <x v="60"/>
    <x v="3"/>
    <x v="0"/>
    <x v="76"/>
    <d v="2025-06-03T00:00:00"/>
    <n v="41770"/>
    <x v="73"/>
    <x v="72"/>
    <x v="14"/>
    <n v="2"/>
    <x v="21"/>
    <n v="150"/>
    <x v="2"/>
    <n v="30"/>
    <n v="120"/>
  </r>
  <r>
    <s v="Thalgott"/>
    <x v="108"/>
    <x v="4"/>
    <x v="0"/>
    <x v="186"/>
    <d v="2025-05-28T00:00:00"/>
    <n v="41771"/>
    <x v="186"/>
    <x v="185"/>
    <x v="16"/>
    <n v="4"/>
    <x v="21"/>
    <n v="300"/>
    <x v="30"/>
    <n v="100"/>
    <n v="200"/>
  </r>
  <r>
    <s v="Thalgott"/>
    <x v="108"/>
    <x v="4"/>
    <x v="0"/>
    <x v="186"/>
    <d v="2025-05-28T00:00:00"/>
    <n v="41771"/>
    <x v="647"/>
    <x v="646"/>
    <x v="18"/>
    <n v="1"/>
    <x v="265"/>
    <n v="1600"/>
    <x v="32"/>
    <n v="200"/>
    <n v="1400"/>
  </r>
  <r>
    <s v="Carson"/>
    <x v="17"/>
    <x v="4"/>
    <x v="0"/>
    <x v="38"/>
    <d v="2025-05-22T00:00:00"/>
    <n v="41772"/>
    <x v="114"/>
    <x v="113"/>
    <x v="15"/>
    <n v="2"/>
    <x v="96"/>
    <n v="1800"/>
    <x v="8"/>
    <n v="220"/>
    <n v="1580"/>
  </r>
  <r>
    <s v="Carson"/>
    <x v="17"/>
    <x v="4"/>
    <x v="0"/>
    <x v="38"/>
    <d v="2025-05-22T00:00:00"/>
    <n v="41772"/>
    <x v="360"/>
    <x v="359"/>
    <x v="15"/>
    <n v="2"/>
    <x v="96"/>
    <n v="1800"/>
    <x v="8"/>
    <n v="220"/>
    <n v="1580"/>
  </r>
  <r>
    <s v="Carson"/>
    <x v="17"/>
    <x v="4"/>
    <x v="0"/>
    <x v="38"/>
    <d v="2025-05-22T00:00:00"/>
    <n v="41772"/>
    <x v="120"/>
    <x v="119"/>
    <x v="15"/>
    <n v="2"/>
    <x v="7"/>
    <n v="300"/>
    <x v="27"/>
    <n v="26"/>
    <n v="274"/>
  </r>
  <r>
    <s v="Carson"/>
    <x v="17"/>
    <x v="4"/>
    <x v="0"/>
    <x v="38"/>
    <d v="2025-05-22T00:00:00"/>
    <n v="41772"/>
    <x v="55"/>
    <x v="24"/>
    <x v="13"/>
    <n v="4"/>
    <x v="13"/>
    <n v="200"/>
    <x v="20"/>
    <n v="28"/>
    <n v="172"/>
  </r>
  <r>
    <s v="Carson"/>
    <x v="17"/>
    <x v="4"/>
    <x v="0"/>
    <x v="38"/>
    <d v="2025-05-22T00:00:00"/>
    <n v="41772"/>
    <x v="71"/>
    <x v="70"/>
    <x v="9"/>
    <n v="4"/>
    <x v="24"/>
    <n v="400"/>
    <x v="21"/>
    <n v="120"/>
    <n v="280"/>
  </r>
  <r>
    <s v="Barcohana"/>
    <x v="33"/>
    <x v="4"/>
    <x v="0"/>
    <x v="38"/>
    <d v="2025-05-27T00:00:00"/>
    <n v="41773"/>
    <x v="110"/>
    <x v="109"/>
    <x v="0"/>
    <n v="1"/>
    <x v="113"/>
    <n v="3300"/>
    <x v="0"/>
    <n v="102"/>
    <n v="3198"/>
  </r>
  <r>
    <s v="Barcohana"/>
    <x v="33"/>
    <x v="4"/>
    <x v="0"/>
    <x v="38"/>
    <d v="2025-05-27T00:00:00"/>
    <n v="41773"/>
    <x v="231"/>
    <x v="230"/>
    <x v="0"/>
    <n v="1"/>
    <x v="113"/>
    <n v="3300"/>
    <x v="0"/>
    <n v="102"/>
    <n v="3198"/>
  </r>
  <r>
    <s v="Barcohana"/>
    <x v="33"/>
    <x v="4"/>
    <x v="0"/>
    <x v="38"/>
    <d v="2025-05-27T00:00:00"/>
    <n v="41773"/>
    <x v="258"/>
    <x v="257"/>
    <x v="1"/>
    <n v="1"/>
    <x v="96"/>
    <n v="900"/>
    <x v="4"/>
    <n v="100"/>
    <n v="800"/>
  </r>
  <r>
    <s v="Barcohana"/>
    <x v="33"/>
    <x v="4"/>
    <x v="0"/>
    <x v="38"/>
    <d v="2025-05-27T00:00:00"/>
    <n v="41773"/>
    <x v="173"/>
    <x v="172"/>
    <x v="1"/>
    <n v="6"/>
    <x v="24"/>
    <n v="600"/>
    <x v="2"/>
    <n v="90"/>
    <n v="510"/>
  </r>
  <r>
    <s v="Barcohana"/>
    <x v="33"/>
    <x v="4"/>
    <x v="0"/>
    <x v="38"/>
    <d v="2025-05-27T00:00:00"/>
    <n v="41773"/>
    <x v="11"/>
    <x v="11"/>
    <x v="1"/>
    <n v="1"/>
    <x v="24"/>
    <n v="100"/>
    <x v="5"/>
    <n v="40"/>
    <n v="60"/>
  </r>
  <r>
    <s v="Barcohana"/>
    <x v="33"/>
    <x v="4"/>
    <x v="0"/>
    <x v="38"/>
    <d v="2025-05-27T00:00:00"/>
    <n v="41773"/>
    <x v="174"/>
    <x v="173"/>
    <x v="1"/>
    <n v="1"/>
    <x v="24"/>
    <n v="100"/>
    <x v="5"/>
    <n v="40"/>
    <n v="60"/>
  </r>
  <r>
    <s v="Barcohana"/>
    <x v="33"/>
    <x v="4"/>
    <x v="0"/>
    <x v="38"/>
    <d v="2025-05-27T00:00:00"/>
    <n v="41773"/>
    <x v="193"/>
    <x v="192"/>
    <x v="1"/>
    <n v="2"/>
    <x v="13"/>
    <n v="100"/>
    <x v="15"/>
    <n v="40"/>
    <n v="60"/>
  </r>
  <r>
    <s v="Carson"/>
    <x v="17"/>
    <x v="4"/>
    <x v="0"/>
    <x v="38"/>
    <d v="2025-05-29T00:00:00"/>
    <n v="41774"/>
    <x v="330"/>
    <x v="329"/>
    <x v="15"/>
    <n v="4"/>
    <x v="96"/>
    <n v="3600"/>
    <x v="8"/>
    <n v="440"/>
    <n v="3160"/>
  </r>
  <r>
    <s v="Carson"/>
    <x v="17"/>
    <x v="4"/>
    <x v="0"/>
    <x v="38"/>
    <d v="2025-05-29T00:00:00"/>
    <n v="41774"/>
    <x v="120"/>
    <x v="119"/>
    <x v="15"/>
    <n v="2"/>
    <x v="7"/>
    <n v="300"/>
    <x v="27"/>
    <n v="26"/>
    <n v="274"/>
  </r>
  <r>
    <s v="Carson"/>
    <x v="17"/>
    <x v="4"/>
    <x v="0"/>
    <x v="38"/>
    <d v="2025-05-29T00:00:00"/>
    <n v="41774"/>
    <x v="55"/>
    <x v="24"/>
    <x v="13"/>
    <n v="4"/>
    <x v="13"/>
    <n v="200"/>
    <x v="20"/>
    <n v="28"/>
    <n v="172"/>
  </r>
  <r>
    <s v="Carson"/>
    <x v="17"/>
    <x v="4"/>
    <x v="0"/>
    <x v="38"/>
    <d v="2025-05-29T00:00:00"/>
    <n v="41774"/>
    <x v="71"/>
    <x v="70"/>
    <x v="9"/>
    <n v="4"/>
    <x v="24"/>
    <n v="400"/>
    <x v="21"/>
    <n v="120"/>
    <n v="280"/>
  </r>
  <r>
    <s v="Klekamp"/>
    <x v="8"/>
    <x v="2"/>
    <x v="0"/>
    <x v="8"/>
    <d v="2025-06-02T00:00:00"/>
    <n v="41775"/>
    <x v="54"/>
    <x v="53"/>
    <x v="13"/>
    <n v="4"/>
    <x v="40"/>
    <n v="1600"/>
    <x v="19"/>
    <n v="116"/>
    <n v="1484"/>
  </r>
  <r>
    <s v="Klekamp"/>
    <x v="8"/>
    <x v="2"/>
    <x v="0"/>
    <x v="8"/>
    <d v="2025-06-02T00:00:00"/>
    <n v="41775"/>
    <x v="55"/>
    <x v="24"/>
    <x v="13"/>
    <n v="4"/>
    <x v="24"/>
    <n v="400"/>
    <x v="20"/>
    <n v="28"/>
    <n v="372"/>
  </r>
  <r>
    <s v="Klekamp"/>
    <x v="8"/>
    <x v="2"/>
    <x v="0"/>
    <x v="8"/>
    <d v="2025-06-02T00:00:00"/>
    <n v="41775"/>
    <x v="61"/>
    <x v="60"/>
    <x v="13"/>
    <n v="4"/>
    <x v="40"/>
    <n v="1600"/>
    <x v="14"/>
    <n v="40"/>
    <n v="1560"/>
  </r>
  <r>
    <s v="Klekamp"/>
    <x v="8"/>
    <x v="2"/>
    <x v="0"/>
    <x v="8"/>
    <d v="2025-06-02T00:00:00"/>
    <n v="41775"/>
    <x v="70"/>
    <x v="69"/>
    <x v="9"/>
    <n v="1"/>
    <x v="6"/>
    <n v="125"/>
    <x v="2"/>
    <n v="15"/>
    <n v="110"/>
  </r>
  <r>
    <s v="Klekamp"/>
    <x v="8"/>
    <x v="2"/>
    <x v="0"/>
    <x v="8"/>
    <d v="2025-06-02T00:00:00"/>
    <n v="41775"/>
    <x v="57"/>
    <x v="56"/>
    <x v="9"/>
    <n v="1"/>
    <x v="6"/>
    <n v="125"/>
    <x v="2"/>
    <n v="15"/>
    <n v="110"/>
  </r>
  <r>
    <s v="Klekamp"/>
    <x v="8"/>
    <x v="2"/>
    <x v="0"/>
    <x v="8"/>
    <d v="2025-06-02T00:00:00"/>
    <n v="41775"/>
    <x v="321"/>
    <x v="320"/>
    <x v="2"/>
    <n v="1"/>
    <x v="50"/>
    <n v="2000"/>
    <x v="35"/>
    <n v="130"/>
    <n v="1870"/>
  </r>
  <r>
    <s v="Klekamp"/>
    <x v="8"/>
    <x v="2"/>
    <x v="0"/>
    <x v="8"/>
    <d v="2025-06-02T00:00:00"/>
    <n v="41776"/>
    <x v="54"/>
    <x v="53"/>
    <x v="13"/>
    <n v="4"/>
    <x v="40"/>
    <n v="1600"/>
    <x v="19"/>
    <n v="116"/>
    <n v="1484"/>
  </r>
  <r>
    <s v="Klekamp"/>
    <x v="8"/>
    <x v="2"/>
    <x v="0"/>
    <x v="8"/>
    <d v="2025-06-02T00:00:00"/>
    <n v="41776"/>
    <x v="55"/>
    <x v="24"/>
    <x v="13"/>
    <n v="4"/>
    <x v="24"/>
    <n v="400"/>
    <x v="20"/>
    <n v="28"/>
    <n v="372"/>
  </r>
  <r>
    <s v="Klekamp"/>
    <x v="8"/>
    <x v="2"/>
    <x v="0"/>
    <x v="8"/>
    <d v="2025-06-02T00:00:00"/>
    <n v="41776"/>
    <x v="88"/>
    <x v="87"/>
    <x v="13"/>
    <n v="4"/>
    <x v="40"/>
    <n v="1600"/>
    <x v="14"/>
    <n v="40"/>
    <n v="1560"/>
  </r>
  <r>
    <s v="Klekamp"/>
    <x v="8"/>
    <x v="2"/>
    <x v="0"/>
    <x v="8"/>
    <d v="2025-06-02T00:00:00"/>
    <n v="41776"/>
    <x v="57"/>
    <x v="56"/>
    <x v="9"/>
    <n v="2"/>
    <x v="6"/>
    <n v="250"/>
    <x v="2"/>
    <n v="30"/>
    <n v="220"/>
  </r>
  <r>
    <s v="Klekamp"/>
    <x v="8"/>
    <x v="2"/>
    <x v="0"/>
    <x v="8"/>
    <d v="2025-06-02T00:00:00"/>
    <n v="41777"/>
    <x v="0"/>
    <x v="0"/>
    <x v="0"/>
    <n v="2"/>
    <x v="26"/>
    <n v="2000"/>
    <x v="0"/>
    <n v="204"/>
    <n v="1796"/>
  </r>
  <r>
    <s v="Klekamp"/>
    <x v="8"/>
    <x v="2"/>
    <x v="0"/>
    <x v="8"/>
    <d v="2025-06-02T00:00:00"/>
    <n v="41777"/>
    <x v="101"/>
    <x v="100"/>
    <x v="1"/>
    <n v="1"/>
    <x v="106"/>
    <n v="850"/>
    <x v="4"/>
    <n v="100"/>
    <n v="750"/>
  </r>
  <r>
    <s v="Klekamp"/>
    <x v="8"/>
    <x v="2"/>
    <x v="0"/>
    <x v="8"/>
    <d v="2025-06-02T00:00:00"/>
    <n v="41777"/>
    <x v="33"/>
    <x v="32"/>
    <x v="1"/>
    <n v="6"/>
    <x v="7"/>
    <n v="900"/>
    <x v="2"/>
    <n v="90"/>
    <n v="810"/>
  </r>
  <r>
    <s v="Klekamp"/>
    <x v="8"/>
    <x v="2"/>
    <x v="0"/>
    <x v="8"/>
    <d v="2025-06-02T00:00:00"/>
    <n v="41777"/>
    <x v="6"/>
    <x v="6"/>
    <x v="1"/>
    <n v="1"/>
    <x v="6"/>
    <n v="125"/>
    <x v="5"/>
    <n v="40"/>
    <n v="85"/>
  </r>
  <r>
    <s v="McNamara"/>
    <x v="8"/>
    <x v="2"/>
    <x v="0"/>
    <x v="8"/>
    <d v="2025-06-03T00:00:00"/>
    <n v="41778"/>
    <x v="35"/>
    <x v="34"/>
    <x v="0"/>
    <n v="1"/>
    <x v="26"/>
    <n v="1000"/>
    <x v="0"/>
    <n v="102"/>
    <n v="898"/>
  </r>
  <r>
    <s v="McNamara"/>
    <x v="8"/>
    <x v="2"/>
    <x v="0"/>
    <x v="8"/>
    <d v="2025-06-03T00:00:00"/>
    <n v="41778"/>
    <x v="32"/>
    <x v="31"/>
    <x v="1"/>
    <n v="1"/>
    <x v="27"/>
    <n v="800"/>
    <x v="1"/>
    <n v="80"/>
    <n v="720"/>
  </r>
  <r>
    <s v="McNamara"/>
    <x v="8"/>
    <x v="2"/>
    <x v="0"/>
    <x v="8"/>
    <d v="2025-06-03T00:00:00"/>
    <n v="41778"/>
    <x v="236"/>
    <x v="235"/>
    <x v="1"/>
    <n v="4"/>
    <x v="7"/>
    <n v="600"/>
    <x v="2"/>
    <n v="60"/>
    <n v="540"/>
  </r>
  <r>
    <s v="McNamara"/>
    <x v="8"/>
    <x v="2"/>
    <x v="0"/>
    <x v="8"/>
    <d v="2025-06-03T00:00:00"/>
    <n v="41778"/>
    <x v="6"/>
    <x v="6"/>
    <x v="1"/>
    <n v="1"/>
    <x v="6"/>
    <n v="125"/>
    <x v="5"/>
    <n v="40"/>
    <n v="85"/>
  </r>
  <r>
    <s v="McNamara"/>
    <x v="8"/>
    <x v="2"/>
    <x v="0"/>
    <x v="8"/>
    <d v="2025-06-03T00:00:00"/>
    <n v="41779"/>
    <x v="187"/>
    <x v="186"/>
    <x v="9"/>
    <n v="3"/>
    <x v="23"/>
    <n v="2250"/>
    <x v="13"/>
    <n v="180"/>
    <n v="2070"/>
  </r>
  <r>
    <s v="McNamara"/>
    <x v="8"/>
    <x v="2"/>
    <x v="0"/>
    <x v="8"/>
    <d v="2025-06-03T00:00:00"/>
    <n v="41779"/>
    <x v="27"/>
    <x v="27"/>
    <x v="9"/>
    <n v="1"/>
    <x v="23"/>
    <n v="750"/>
    <x v="13"/>
    <n v="60"/>
    <n v="690"/>
  </r>
  <r>
    <s v="McNamara"/>
    <x v="8"/>
    <x v="2"/>
    <x v="0"/>
    <x v="8"/>
    <d v="2025-06-03T00:00:00"/>
    <n v="41779"/>
    <x v="28"/>
    <x v="24"/>
    <x v="9"/>
    <n v="10"/>
    <x v="24"/>
    <n v="1000"/>
    <x v="14"/>
    <n v="100"/>
    <n v="900"/>
  </r>
  <r>
    <s v="McNamara"/>
    <x v="8"/>
    <x v="2"/>
    <x v="0"/>
    <x v="8"/>
    <d v="2025-06-03T00:00:00"/>
    <n v="41779"/>
    <x v="438"/>
    <x v="437"/>
    <x v="9"/>
    <n v="2"/>
    <x v="18"/>
    <n v="400"/>
    <x v="14"/>
    <n v="20"/>
    <n v="380"/>
  </r>
  <r>
    <s v="McNamara"/>
    <x v="8"/>
    <x v="2"/>
    <x v="0"/>
    <x v="8"/>
    <d v="2025-06-03T00:00:00"/>
    <n v="41779"/>
    <x v="287"/>
    <x v="286"/>
    <x v="2"/>
    <n v="1"/>
    <x v="50"/>
    <n v="2000"/>
    <x v="3"/>
    <n v="90"/>
    <n v="1910"/>
  </r>
  <r>
    <s v="McNamara"/>
    <x v="8"/>
    <x v="2"/>
    <x v="0"/>
    <x v="8"/>
    <d v="2025-06-03T00:00:00"/>
    <n v="41780"/>
    <x v="187"/>
    <x v="186"/>
    <x v="9"/>
    <n v="2"/>
    <x v="23"/>
    <n v="1500"/>
    <x v="13"/>
    <n v="120"/>
    <n v="1380"/>
  </r>
  <r>
    <s v="McNamara"/>
    <x v="8"/>
    <x v="2"/>
    <x v="0"/>
    <x v="8"/>
    <d v="2025-06-03T00:00:00"/>
    <n v="41780"/>
    <x v="27"/>
    <x v="27"/>
    <x v="9"/>
    <n v="2"/>
    <x v="23"/>
    <n v="1500"/>
    <x v="13"/>
    <n v="120"/>
    <n v="1380"/>
  </r>
  <r>
    <s v="McNamara"/>
    <x v="8"/>
    <x v="2"/>
    <x v="0"/>
    <x v="8"/>
    <d v="2025-06-03T00:00:00"/>
    <n v="41780"/>
    <x v="28"/>
    <x v="24"/>
    <x v="9"/>
    <n v="4"/>
    <x v="24"/>
    <n v="400"/>
    <x v="14"/>
    <n v="40"/>
    <n v="360"/>
  </r>
  <r>
    <s v="McNamara"/>
    <x v="8"/>
    <x v="2"/>
    <x v="0"/>
    <x v="8"/>
    <d v="2025-06-03T00:00:00"/>
    <n v="41780"/>
    <x v="70"/>
    <x v="69"/>
    <x v="9"/>
    <n v="2"/>
    <x v="6"/>
    <n v="250"/>
    <x v="2"/>
    <n v="30"/>
    <n v="220"/>
  </r>
  <r>
    <s v="McNamara"/>
    <x v="8"/>
    <x v="2"/>
    <x v="0"/>
    <x v="8"/>
    <d v="2025-06-03T00:00:00"/>
    <n v="41780"/>
    <x v="108"/>
    <x v="107"/>
    <x v="2"/>
    <n v="2"/>
    <x v="50"/>
    <n v="4000"/>
    <x v="3"/>
    <n v="180"/>
    <n v="3820"/>
  </r>
  <r>
    <s v="Field"/>
    <x v="45"/>
    <x v="0"/>
    <x v="0"/>
    <x v="95"/>
    <d v="2025-06-03T00:00:00"/>
    <n v="41781"/>
    <x v="9"/>
    <x v="9"/>
    <x v="1"/>
    <n v="1"/>
    <x v="96"/>
    <n v="900"/>
    <x v="1"/>
    <n v="80"/>
    <n v="820"/>
  </r>
  <r>
    <s v="Field"/>
    <x v="45"/>
    <x v="0"/>
    <x v="0"/>
    <x v="95"/>
    <d v="2025-06-03T00:00:00"/>
    <n v="41781"/>
    <x v="2"/>
    <x v="2"/>
    <x v="1"/>
    <n v="4"/>
    <x v="24"/>
    <n v="400"/>
    <x v="2"/>
    <n v="60"/>
    <n v="340"/>
  </r>
  <r>
    <s v="Field"/>
    <x v="45"/>
    <x v="0"/>
    <x v="0"/>
    <x v="95"/>
    <d v="2025-06-03T00:00:00"/>
    <n v="41781"/>
    <x v="6"/>
    <x v="6"/>
    <x v="1"/>
    <n v="1"/>
    <x v="6"/>
    <n v="125"/>
    <x v="5"/>
    <n v="40"/>
    <n v="85"/>
  </r>
  <r>
    <s v="Field"/>
    <x v="45"/>
    <x v="0"/>
    <x v="0"/>
    <x v="95"/>
    <d v="2025-06-03T00:00:00"/>
    <n v="41782"/>
    <x v="9"/>
    <x v="9"/>
    <x v="1"/>
    <n v="1"/>
    <x v="96"/>
    <n v="900"/>
    <x v="1"/>
    <n v="80"/>
    <n v="820"/>
  </r>
  <r>
    <s v="Field"/>
    <x v="45"/>
    <x v="0"/>
    <x v="0"/>
    <x v="95"/>
    <d v="2025-06-03T00:00:00"/>
    <n v="41782"/>
    <x v="2"/>
    <x v="2"/>
    <x v="1"/>
    <n v="4"/>
    <x v="24"/>
    <n v="400"/>
    <x v="2"/>
    <n v="60"/>
    <n v="340"/>
  </r>
  <r>
    <s v="Field"/>
    <x v="45"/>
    <x v="0"/>
    <x v="0"/>
    <x v="95"/>
    <d v="2025-06-03T00:00:00"/>
    <n v="41782"/>
    <x v="6"/>
    <x v="6"/>
    <x v="1"/>
    <n v="1"/>
    <x v="6"/>
    <n v="125"/>
    <x v="5"/>
    <n v="40"/>
    <n v="85"/>
  </r>
  <r>
    <s v="Field"/>
    <x v="45"/>
    <x v="0"/>
    <x v="0"/>
    <x v="95"/>
    <d v="2025-06-03T00:00:00"/>
    <n v="41783"/>
    <x v="5"/>
    <x v="5"/>
    <x v="1"/>
    <n v="1"/>
    <x v="96"/>
    <n v="900"/>
    <x v="4"/>
    <n v="100"/>
    <n v="800"/>
  </r>
  <r>
    <s v="Field"/>
    <x v="45"/>
    <x v="0"/>
    <x v="0"/>
    <x v="95"/>
    <d v="2025-06-03T00:00:00"/>
    <n v="41783"/>
    <x v="2"/>
    <x v="2"/>
    <x v="1"/>
    <n v="6"/>
    <x v="24"/>
    <n v="600"/>
    <x v="2"/>
    <n v="90"/>
    <n v="510"/>
  </r>
  <r>
    <s v="Field"/>
    <x v="45"/>
    <x v="0"/>
    <x v="0"/>
    <x v="95"/>
    <d v="2025-06-03T00:00:00"/>
    <n v="41783"/>
    <x v="6"/>
    <x v="6"/>
    <x v="1"/>
    <n v="1"/>
    <x v="6"/>
    <n v="125"/>
    <x v="5"/>
    <n v="40"/>
    <n v="85"/>
  </r>
  <r>
    <s v="Nourian"/>
    <x v="9"/>
    <x v="4"/>
    <x v="0"/>
    <x v="105"/>
    <d v="2025-06-02T00:00:00"/>
    <n v="41784"/>
    <x v="83"/>
    <x v="82"/>
    <x v="14"/>
    <n v="1"/>
    <x v="54"/>
    <n v="2950"/>
    <x v="22"/>
    <n v="125"/>
    <n v="2825"/>
  </r>
  <r>
    <s v="Nourian"/>
    <x v="9"/>
    <x v="4"/>
    <x v="0"/>
    <x v="105"/>
    <d v="2025-06-02T00:00:00"/>
    <n v="41784"/>
    <x v="84"/>
    <x v="83"/>
    <x v="14"/>
    <n v="1"/>
    <x v="57"/>
    <n v="175"/>
    <x v="2"/>
    <n v="15"/>
    <n v="160"/>
  </r>
  <r>
    <s v="Nourian"/>
    <x v="9"/>
    <x v="4"/>
    <x v="0"/>
    <x v="105"/>
    <d v="2025-06-02T00:00:00"/>
    <n v="41784"/>
    <x v="73"/>
    <x v="72"/>
    <x v="14"/>
    <n v="1"/>
    <x v="57"/>
    <n v="175"/>
    <x v="2"/>
    <n v="15"/>
    <n v="160"/>
  </r>
  <r>
    <s v="Vira"/>
    <x v="47"/>
    <x v="0"/>
    <x v="0"/>
    <x v="59"/>
    <d v="2025-06-04T00:00:00"/>
    <n v="41785"/>
    <x v="337"/>
    <x v="336"/>
    <x v="2"/>
    <n v="1"/>
    <x v="152"/>
    <n v="1835.86"/>
    <x v="42"/>
    <n v="140"/>
    <n v="1695.86"/>
  </r>
  <r>
    <s v="Bidiwala"/>
    <x v="65"/>
    <x v="3"/>
    <x v="0"/>
    <x v="88"/>
    <d v="2025-05-20T00:00:00"/>
    <n v="41786"/>
    <x v="416"/>
    <x v="415"/>
    <x v="1"/>
    <n v="1"/>
    <x v="185"/>
    <n v="925"/>
    <x v="9"/>
    <n v="120"/>
    <n v="805"/>
  </r>
  <r>
    <s v="Bidiwala"/>
    <x v="65"/>
    <x v="3"/>
    <x v="0"/>
    <x v="88"/>
    <d v="2025-05-20T00:00:00"/>
    <n v="41786"/>
    <x v="2"/>
    <x v="2"/>
    <x v="1"/>
    <n v="8"/>
    <x v="134"/>
    <n v="784"/>
    <x v="2"/>
    <n v="120"/>
    <n v="664"/>
  </r>
  <r>
    <s v="Bidiwala"/>
    <x v="65"/>
    <x v="3"/>
    <x v="0"/>
    <x v="88"/>
    <d v="2025-05-20T00:00:00"/>
    <n v="41786"/>
    <x v="11"/>
    <x v="11"/>
    <x v="1"/>
    <n v="1"/>
    <x v="44"/>
    <n v="85"/>
    <x v="5"/>
    <n v="40"/>
    <n v="45"/>
  </r>
  <r>
    <s v="Malik"/>
    <x v="112"/>
    <x v="3"/>
    <x v="0"/>
    <x v="212"/>
    <d v="2025-06-04T00:00:00"/>
    <n v="41787"/>
    <x v="162"/>
    <x v="161"/>
    <x v="7"/>
    <n v="2"/>
    <x v="366"/>
    <n v="13800"/>
    <x v="11"/>
    <n v="534"/>
    <n v="13266"/>
  </r>
  <r>
    <s v="Malik"/>
    <x v="112"/>
    <x v="3"/>
    <x v="0"/>
    <x v="212"/>
    <d v="2025-06-04T00:00:00"/>
    <n v="41787"/>
    <x v="124"/>
    <x v="123"/>
    <x v="7"/>
    <n v="6"/>
    <x v="362"/>
    <n v="1770"/>
    <x v="12"/>
    <n v="192"/>
    <n v="1578"/>
  </r>
  <r>
    <s v="N/A"/>
    <x v="14"/>
    <x v="2"/>
    <x v="1"/>
    <x v="14"/>
    <d v="2025-06-04T00:00:00"/>
    <n v="41788"/>
    <x v="475"/>
    <x v="474"/>
    <x v="6"/>
    <n v="1"/>
    <x v="37"/>
    <n v="1950"/>
    <x v="10"/>
    <n v="235"/>
    <n v="1715"/>
  </r>
  <r>
    <s v="Behrend"/>
    <x v="13"/>
    <x v="0"/>
    <x v="0"/>
    <x v="27"/>
    <d v="2025-06-03T00:00:00"/>
    <n v="41789"/>
    <x v="119"/>
    <x v="118"/>
    <x v="15"/>
    <n v="2"/>
    <x v="45"/>
    <n v="600"/>
    <x v="28"/>
    <n v="146"/>
    <n v="454"/>
  </r>
  <r>
    <s v="Behrend"/>
    <x v="13"/>
    <x v="0"/>
    <x v="0"/>
    <x v="27"/>
    <d v="2025-06-03T00:00:00"/>
    <n v="41789"/>
    <x v="247"/>
    <x v="246"/>
    <x v="15"/>
    <n v="1"/>
    <x v="18"/>
    <n v="200"/>
    <x v="27"/>
    <n v="13"/>
    <n v="187"/>
  </r>
  <r>
    <s v="Behrend"/>
    <x v="13"/>
    <x v="0"/>
    <x v="0"/>
    <x v="27"/>
    <d v="2025-06-03T00:00:00"/>
    <n v="41789"/>
    <x v="248"/>
    <x v="247"/>
    <x v="15"/>
    <n v="2"/>
    <x v="73"/>
    <n v="700"/>
    <x v="29"/>
    <n v="28"/>
    <n v="672"/>
  </r>
  <r>
    <s v="Behrend"/>
    <x v="13"/>
    <x v="0"/>
    <x v="0"/>
    <x v="27"/>
    <d v="2025-06-03T00:00:00"/>
    <n v="41789"/>
    <x v="55"/>
    <x v="24"/>
    <x v="13"/>
    <n v="2"/>
    <x v="13"/>
    <n v="100"/>
    <x v="20"/>
    <n v="14"/>
    <n v="86"/>
  </r>
  <r>
    <s v="Behrend"/>
    <x v="13"/>
    <x v="0"/>
    <x v="0"/>
    <x v="27"/>
    <d v="2025-06-03T00:00:00"/>
    <n v="41789"/>
    <x v="299"/>
    <x v="298"/>
    <x v="9"/>
    <n v="2"/>
    <x v="137"/>
    <n v="275"/>
    <x v="21"/>
    <n v="60"/>
    <n v="215"/>
  </r>
  <r>
    <s v="Behrend"/>
    <x v="13"/>
    <x v="0"/>
    <x v="0"/>
    <x v="27"/>
    <d v="2025-06-03T00:00:00"/>
    <n v="41789"/>
    <x v="64"/>
    <x v="63"/>
    <x v="9"/>
    <n v="4"/>
    <x v="138"/>
    <n v="330"/>
    <x v="7"/>
    <n v="200"/>
    <n v="130"/>
  </r>
  <r>
    <s v="Behrend"/>
    <x v="13"/>
    <x v="0"/>
    <x v="0"/>
    <x v="27"/>
    <d v="2025-06-03T00:00:00"/>
    <n v="41790"/>
    <x v="98"/>
    <x v="97"/>
    <x v="4"/>
    <n v="1"/>
    <x v="64"/>
    <n v="466.56"/>
    <x v="7"/>
    <n v="50"/>
    <n v="416.56"/>
  </r>
  <r>
    <s v="Behrend"/>
    <x v="13"/>
    <x v="0"/>
    <x v="0"/>
    <x v="27"/>
    <d v="2025-06-03T00:00:00"/>
    <n v="41790"/>
    <x v="134"/>
    <x v="133"/>
    <x v="4"/>
    <n v="1"/>
    <x v="64"/>
    <n v="466.56"/>
    <x v="7"/>
    <n v="50"/>
    <n v="416.56"/>
  </r>
  <r>
    <s v="Behrend"/>
    <x v="13"/>
    <x v="0"/>
    <x v="0"/>
    <x v="27"/>
    <d v="2025-06-03T00:00:00"/>
    <n v="41790"/>
    <x v="59"/>
    <x v="58"/>
    <x v="1"/>
    <n v="1"/>
    <x v="34"/>
    <n v="402.41"/>
    <x v="4"/>
    <n v="100"/>
    <n v="302.41000000000003"/>
  </r>
  <r>
    <s v="Behrend"/>
    <x v="13"/>
    <x v="0"/>
    <x v="0"/>
    <x v="27"/>
    <d v="2025-06-03T00:00:00"/>
    <n v="41790"/>
    <x v="109"/>
    <x v="108"/>
    <x v="1"/>
    <n v="6"/>
    <x v="35"/>
    <n v="488.76"/>
    <x v="2"/>
    <n v="90"/>
    <n v="398.76"/>
  </r>
  <r>
    <s v="Behrend"/>
    <x v="13"/>
    <x v="0"/>
    <x v="0"/>
    <x v="27"/>
    <d v="2025-06-03T00:00:00"/>
    <n v="41791"/>
    <x v="55"/>
    <x v="24"/>
    <x v="13"/>
    <n v="2"/>
    <x v="13"/>
    <n v="100"/>
    <x v="20"/>
    <n v="14"/>
    <n v="86"/>
  </r>
  <r>
    <s v="Behrend"/>
    <x v="13"/>
    <x v="0"/>
    <x v="0"/>
    <x v="27"/>
    <d v="2025-06-03T00:00:00"/>
    <n v="41791"/>
    <x v="70"/>
    <x v="69"/>
    <x v="9"/>
    <n v="1"/>
    <x v="151"/>
    <n v="100.61"/>
    <x v="2"/>
    <n v="15"/>
    <n v="85.61"/>
  </r>
  <r>
    <s v="N/A"/>
    <x v="114"/>
    <x v="5"/>
    <x v="1"/>
    <x v="214"/>
    <d v="2025-05-30T00:00:00"/>
    <n v="41792"/>
    <x v="931"/>
    <x v="931"/>
    <x v="2"/>
    <n v="1"/>
    <x v="68"/>
    <n v="675"/>
    <x v="3"/>
    <n v="90"/>
    <n v="585"/>
  </r>
  <r>
    <s v="N/A"/>
    <x v="114"/>
    <x v="5"/>
    <x v="1"/>
    <x v="214"/>
    <d v="2025-05-30T00:00:00"/>
    <n v="41792"/>
    <x v="3"/>
    <x v="3"/>
    <x v="2"/>
    <n v="2"/>
    <x v="68"/>
    <n v="1350"/>
    <x v="3"/>
    <n v="180"/>
    <n v="1170"/>
  </r>
  <r>
    <s v="Curtis"/>
    <x v="15"/>
    <x v="4"/>
    <x v="0"/>
    <x v="16"/>
    <d v="2025-06-03T00:00:00"/>
    <n v="41794"/>
    <x v="54"/>
    <x v="53"/>
    <x v="13"/>
    <n v="4"/>
    <x v="45"/>
    <n v="1200"/>
    <x v="19"/>
    <n v="116"/>
    <n v="1084"/>
  </r>
  <r>
    <s v="Curtis"/>
    <x v="15"/>
    <x v="4"/>
    <x v="0"/>
    <x v="16"/>
    <d v="2025-06-03T00:00:00"/>
    <n v="41794"/>
    <x v="55"/>
    <x v="24"/>
    <x v="13"/>
    <n v="4"/>
    <x v="46"/>
    <n v="180"/>
    <x v="20"/>
    <n v="28"/>
    <n v="152"/>
  </r>
  <r>
    <s v="Curtis"/>
    <x v="15"/>
    <x v="4"/>
    <x v="0"/>
    <x v="16"/>
    <d v="2025-06-03T00:00:00"/>
    <n v="41794"/>
    <x v="112"/>
    <x v="111"/>
    <x v="13"/>
    <n v="2"/>
    <x v="11"/>
    <n v="450"/>
    <x v="14"/>
    <n v="20"/>
    <n v="430"/>
  </r>
  <r>
    <s v="Curtis"/>
    <x v="15"/>
    <x v="4"/>
    <x v="0"/>
    <x v="16"/>
    <d v="2025-06-03T00:00:00"/>
    <n v="41794"/>
    <x v="61"/>
    <x v="60"/>
    <x v="13"/>
    <n v="2"/>
    <x v="11"/>
    <n v="450"/>
    <x v="14"/>
    <n v="20"/>
    <n v="430"/>
  </r>
  <r>
    <s v="Curtis"/>
    <x v="15"/>
    <x v="4"/>
    <x v="0"/>
    <x v="16"/>
    <d v="2025-06-03T00:00:00"/>
    <n v="41794"/>
    <x v="70"/>
    <x v="69"/>
    <x v="9"/>
    <n v="1"/>
    <x v="47"/>
    <n v="160"/>
    <x v="2"/>
    <n v="15"/>
    <n v="145"/>
  </r>
  <r>
    <s v="Curtis"/>
    <x v="15"/>
    <x v="4"/>
    <x v="0"/>
    <x v="16"/>
    <d v="2025-06-03T00:00:00"/>
    <n v="41794"/>
    <x v="57"/>
    <x v="56"/>
    <x v="9"/>
    <n v="1"/>
    <x v="47"/>
    <n v="160"/>
    <x v="2"/>
    <n v="15"/>
    <n v="145"/>
  </r>
  <r>
    <s v="Boyd"/>
    <x v="4"/>
    <x v="1"/>
    <x v="0"/>
    <x v="4"/>
    <d v="2025-06-04T00:00:00"/>
    <n v="41795"/>
    <x v="74"/>
    <x v="73"/>
    <x v="4"/>
    <n v="1"/>
    <x v="9"/>
    <n v="950"/>
    <x v="7"/>
    <n v="50"/>
    <n v="900"/>
  </r>
  <r>
    <s v="Boyd"/>
    <x v="4"/>
    <x v="1"/>
    <x v="0"/>
    <x v="4"/>
    <d v="2025-06-04T00:00:00"/>
    <n v="41795"/>
    <x v="32"/>
    <x v="31"/>
    <x v="1"/>
    <n v="1"/>
    <x v="10"/>
    <n v="1275"/>
    <x v="1"/>
    <n v="80"/>
    <n v="1195"/>
  </r>
  <r>
    <s v="Boyd"/>
    <x v="4"/>
    <x v="1"/>
    <x v="0"/>
    <x v="4"/>
    <d v="2025-06-04T00:00:00"/>
    <n v="41795"/>
    <x v="62"/>
    <x v="61"/>
    <x v="1"/>
    <n v="4"/>
    <x v="11"/>
    <n v="900"/>
    <x v="2"/>
    <n v="60"/>
    <n v="840"/>
  </r>
  <r>
    <s v="Boyd"/>
    <x v="4"/>
    <x v="1"/>
    <x v="0"/>
    <x v="4"/>
    <d v="2025-06-04T00:00:00"/>
    <n v="41795"/>
    <x v="6"/>
    <x v="6"/>
    <x v="1"/>
    <n v="1"/>
    <x v="7"/>
    <n v="150"/>
    <x v="5"/>
    <n v="40"/>
    <n v="110"/>
  </r>
  <r>
    <s v="Boyd"/>
    <x v="4"/>
    <x v="1"/>
    <x v="0"/>
    <x v="4"/>
    <d v="2025-06-04T00:00:00"/>
    <n v="41796"/>
    <x v="8"/>
    <x v="8"/>
    <x v="4"/>
    <n v="1"/>
    <x v="9"/>
    <n v="950"/>
    <x v="7"/>
    <n v="50"/>
    <n v="900"/>
  </r>
  <r>
    <s v="Boyd"/>
    <x v="4"/>
    <x v="1"/>
    <x v="0"/>
    <x v="4"/>
    <d v="2025-06-04T00:00:00"/>
    <n v="41796"/>
    <x v="32"/>
    <x v="31"/>
    <x v="1"/>
    <n v="1"/>
    <x v="10"/>
    <n v="1275"/>
    <x v="1"/>
    <n v="80"/>
    <n v="1195"/>
  </r>
  <r>
    <s v="Boyd"/>
    <x v="4"/>
    <x v="1"/>
    <x v="0"/>
    <x v="4"/>
    <d v="2025-06-04T00:00:00"/>
    <n v="41796"/>
    <x v="10"/>
    <x v="10"/>
    <x v="1"/>
    <n v="4"/>
    <x v="11"/>
    <n v="900"/>
    <x v="2"/>
    <n v="60"/>
    <n v="840"/>
  </r>
  <r>
    <s v="Boyd"/>
    <x v="4"/>
    <x v="1"/>
    <x v="0"/>
    <x v="4"/>
    <d v="2025-06-04T00:00:00"/>
    <n v="41796"/>
    <x v="11"/>
    <x v="11"/>
    <x v="1"/>
    <n v="1"/>
    <x v="7"/>
    <n v="150"/>
    <x v="5"/>
    <n v="40"/>
    <n v="110"/>
  </r>
  <r>
    <s v="N/A"/>
    <x v="11"/>
    <x v="3"/>
    <x v="1"/>
    <x v="11"/>
    <d v="2025-06-04T00:00:00"/>
    <n v="41797"/>
    <x v="74"/>
    <x v="73"/>
    <x v="4"/>
    <n v="1"/>
    <x v="30"/>
    <n v="290"/>
    <x v="7"/>
    <n v="50"/>
    <n v="240"/>
  </r>
  <r>
    <s v="N/A"/>
    <x v="11"/>
    <x v="3"/>
    <x v="1"/>
    <x v="11"/>
    <d v="2025-06-04T00:00:00"/>
    <n v="41797"/>
    <x v="8"/>
    <x v="8"/>
    <x v="4"/>
    <n v="3"/>
    <x v="30"/>
    <n v="870"/>
    <x v="7"/>
    <n v="150"/>
    <n v="720"/>
  </r>
  <r>
    <s v="N/A"/>
    <x v="11"/>
    <x v="3"/>
    <x v="1"/>
    <x v="11"/>
    <d v="2025-06-04T00:00:00"/>
    <n v="41797"/>
    <x v="37"/>
    <x v="36"/>
    <x v="4"/>
    <n v="1"/>
    <x v="30"/>
    <n v="290"/>
    <x v="7"/>
    <n v="50"/>
    <n v="240"/>
  </r>
  <r>
    <s v="N/A"/>
    <x v="11"/>
    <x v="3"/>
    <x v="1"/>
    <x v="11"/>
    <d v="2025-06-04T00:00:00"/>
    <n v="41797"/>
    <x v="38"/>
    <x v="37"/>
    <x v="4"/>
    <n v="1"/>
    <x v="30"/>
    <n v="290"/>
    <x v="7"/>
    <n v="50"/>
    <n v="240"/>
  </r>
  <r>
    <s v="N/A"/>
    <x v="11"/>
    <x v="3"/>
    <x v="1"/>
    <x v="11"/>
    <d v="2025-06-04T00:00:00"/>
    <n v="41797"/>
    <x v="28"/>
    <x v="24"/>
    <x v="9"/>
    <n v="30"/>
    <x v="46"/>
    <n v="1350"/>
    <x v="14"/>
    <n v="300"/>
    <n v="1050"/>
  </r>
  <r>
    <s v="N/A"/>
    <x v="11"/>
    <x v="3"/>
    <x v="1"/>
    <x v="11"/>
    <d v="2025-06-04T00:00:00"/>
    <n v="41797"/>
    <x v="40"/>
    <x v="39"/>
    <x v="10"/>
    <n v="1"/>
    <x v="32"/>
    <n v="490"/>
    <x v="16"/>
    <n v="70"/>
    <n v="420"/>
  </r>
  <r>
    <s v="N/A"/>
    <x v="11"/>
    <x v="3"/>
    <x v="1"/>
    <x v="11"/>
    <d v="2025-06-04T00:00:00"/>
    <n v="41797"/>
    <x v="41"/>
    <x v="40"/>
    <x v="10"/>
    <n v="3"/>
    <x v="32"/>
    <n v="1470"/>
    <x v="16"/>
    <n v="210"/>
    <n v="1260"/>
  </r>
  <r>
    <s v="N/A"/>
    <x v="11"/>
    <x v="3"/>
    <x v="1"/>
    <x v="11"/>
    <d v="2025-06-04T00:00:00"/>
    <n v="41797"/>
    <x v="43"/>
    <x v="42"/>
    <x v="10"/>
    <n v="1"/>
    <x v="32"/>
    <n v="490"/>
    <x v="16"/>
    <n v="70"/>
    <n v="420"/>
  </r>
  <r>
    <s v="Yusupov"/>
    <x v="26"/>
    <x v="0"/>
    <x v="0"/>
    <x v="29"/>
    <d v="2025-06-03T00:00:00"/>
    <n v="41798"/>
    <x v="35"/>
    <x v="34"/>
    <x v="0"/>
    <n v="1"/>
    <x v="23"/>
    <n v="750"/>
    <x v="0"/>
    <n v="102"/>
    <n v="648"/>
  </r>
  <r>
    <s v="Yusupov"/>
    <x v="26"/>
    <x v="0"/>
    <x v="0"/>
    <x v="29"/>
    <d v="2025-06-03T00:00:00"/>
    <n v="41798"/>
    <x v="1"/>
    <x v="1"/>
    <x v="1"/>
    <n v="1"/>
    <x v="51"/>
    <n v="700"/>
    <x v="1"/>
    <n v="80"/>
    <n v="620"/>
  </r>
  <r>
    <s v="Yusupov"/>
    <x v="26"/>
    <x v="0"/>
    <x v="0"/>
    <x v="29"/>
    <d v="2025-06-03T00:00:00"/>
    <n v="41798"/>
    <x v="236"/>
    <x v="235"/>
    <x v="1"/>
    <n v="2"/>
    <x v="24"/>
    <n v="200"/>
    <x v="2"/>
    <n v="30"/>
    <n v="170"/>
  </r>
  <r>
    <s v="Yusupov"/>
    <x v="26"/>
    <x v="0"/>
    <x v="0"/>
    <x v="29"/>
    <d v="2025-06-03T00:00:00"/>
    <n v="41798"/>
    <x v="2"/>
    <x v="2"/>
    <x v="1"/>
    <n v="2"/>
    <x v="24"/>
    <n v="200"/>
    <x v="2"/>
    <n v="30"/>
    <n v="170"/>
  </r>
  <r>
    <s v="Yusupov"/>
    <x v="26"/>
    <x v="0"/>
    <x v="0"/>
    <x v="29"/>
    <d v="2025-06-03T00:00:00"/>
    <n v="41798"/>
    <x v="2"/>
    <x v="2"/>
    <x v="1"/>
    <n v="1"/>
    <x v="24"/>
    <n v="100"/>
    <x v="2"/>
    <n v="15"/>
    <n v="85"/>
  </r>
  <r>
    <s v="Yusupov"/>
    <x v="26"/>
    <x v="0"/>
    <x v="0"/>
    <x v="29"/>
    <d v="2025-06-03T00:00:00"/>
    <n v="41799"/>
    <x v="0"/>
    <x v="0"/>
    <x v="0"/>
    <n v="1"/>
    <x v="23"/>
    <n v="750"/>
    <x v="0"/>
    <n v="102"/>
    <n v="648"/>
  </r>
  <r>
    <s v="Yusupov"/>
    <x v="26"/>
    <x v="0"/>
    <x v="0"/>
    <x v="29"/>
    <d v="2025-06-03T00:00:00"/>
    <n v="41799"/>
    <x v="211"/>
    <x v="210"/>
    <x v="0"/>
    <n v="1"/>
    <x v="23"/>
    <n v="750"/>
    <x v="0"/>
    <n v="102"/>
    <n v="648"/>
  </r>
  <r>
    <s v="Yusupov"/>
    <x v="26"/>
    <x v="0"/>
    <x v="0"/>
    <x v="29"/>
    <d v="2025-06-03T00:00:00"/>
    <n v="41799"/>
    <x v="125"/>
    <x v="124"/>
    <x v="1"/>
    <n v="1"/>
    <x v="23"/>
    <n v="750"/>
    <x v="4"/>
    <n v="100"/>
    <n v="650"/>
  </r>
  <r>
    <s v="Yusupov"/>
    <x v="26"/>
    <x v="0"/>
    <x v="0"/>
    <x v="29"/>
    <d v="2025-06-03T00:00:00"/>
    <n v="41799"/>
    <x v="236"/>
    <x v="235"/>
    <x v="1"/>
    <n v="4"/>
    <x v="24"/>
    <n v="400"/>
    <x v="2"/>
    <n v="60"/>
    <n v="340"/>
  </r>
  <r>
    <s v="Yusupov"/>
    <x v="26"/>
    <x v="0"/>
    <x v="0"/>
    <x v="29"/>
    <d v="2025-06-03T00:00:00"/>
    <n v="41799"/>
    <x v="2"/>
    <x v="2"/>
    <x v="1"/>
    <n v="2"/>
    <x v="24"/>
    <n v="200"/>
    <x v="2"/>
    <n v="30"/>
    <n v="170"/>
  </r>
  <r>
    <s v="Kempogowda"/>
    <x v="5"/>
    <x v="4"/>
    <x v="1"/>
    <x v="5"/>
    <d v="2025-06-05T00:00:00"/>
    <n v="41800"/>
    <x v="171"/>
    <x v="170"/>
    <x v="6"/>
    <n v="1"/>
    <x v="110"/>
    <n v="1500"/>
    <x v="10"/>
    <n v="235"/>
    <n v="1265"/>
  </r>
  <r>
    <s v="Dipompeo"/>
    <x v="5"/>
    <x v="0"/>
    <x v="1"/>
    <x v="5"/>
    <d v="2025-06-05T00:00:00"/>
    <n v="41801"/>
    <x v="166"/>
    <x v="165"/>
    <x v="0"/>
    <n v="1"/>
    <x v="12"/>
    <n v="600"/>
    <x v="0"/>
    <n v="102"/>
    <n v="498"/>
  </r>
  <r>
    <s v="Dipompeo"/>
    <x v="5"/>
    <x v="0"/>
    <x v="1"/>
    <x v="5"/>
    <d v="2025-06-05T00:00:00"/>
    <n v="41801"/>
    <x v="4"/>
    <x v="4"/>
    <x v="0"/>
    <n v="1"/>
    <x v="12"/>
    <n v="600"/>
    <x v="0"/>
    <n v="102"/>
    <n v="498"/>
  </r>
  <r>
    <s v="Dipompeo"/>
    <x v="5"/>
    <x v="0"/>
    <x v="1"/>
    <x v="5"/>
    <d v="2025-06-05T00:00:00"/>
    <n v="41801"/>
    <x v="14"/>
    <x v="14"/>
    <x v="1"/>
    <n v="6"/>
    <x v="13"/>
    <n v="300"/>
    <x v="2"/>
    <n v="90"/>
    <n v="210"/>
  </r>
  <r>
    <s v="Dipompeo"/>
    <x v="5"/>
    <x v="0"/>
    <x v="1"/>
    <x v="5"/>
    <d v="2025-06-05T00:00:00"/>
    <n v="41801"/>
    <x v="15"/>
    <x v="15"/>
    <x v="1"/>
    <n v="2"/>
    <x v="13"/>
    <n v="100"/>
    <x v="2"/>
    <n v="30"/>
    <n v="70"/>
  </r>
  <r>
    <s v="Dipompeo"/>
    <x v="5"/>
    <x v="0"/>
    <x v="1"/>
    <x v="5"/>
    <d v="2025-06-05T00:00:00"/>
    <n v="41801"/>
    <x v="104"/>
    <x v="103"/>
    <x v="5"/>
    <n v="2"/>
    <x v="14"/>
    <n v="1110"/>
    <x v="8"/>
    <n v="220"/>
    <n v="890"/>
  </r>
  <r>
    <s v="Spitz"/>
    <x v="6"/>
    <x v="5"/>
    <x v="0"/>
    <x v="6"/>
    <d v="2025-06-05T00:00:00"/>
    <n v="41802"/>
    <x v="136"/>
    <x v="135"/>
    <x v="1"/>
    <n v="1"/>
    <x v="183"/>
    <n v="1224"/>
    <x v="9"/>
    <n v="120"/>
    <n v="1104"/>
  </r>
  <r>
    <s v="Spitz"/>
    <x v="6"/>
    <x v="5"/>
    <x v="0"/>
    <x v="6"/>
    <d v="2025-06-05T00:00:00"/>
    <n v="41802"/>
    <x v="10"/>
    <x v="10"/>
    <x v="1"/>
    <n v="5"/>
    <x v="18"/>
    <n v="1000"/>
    <x v="2"/>
    <n v="75"/>
    <n v="925"/>
  </r>
  <r>
    <s v="Spitz"/>
    <x v="6"/>
    <x v="5"/>
    <x v="0"/>
    <x v="6"/>
    <d v="2025-06-05T00:00:00"/>
    <n v="41802"/>
    <x v="10"/>
    <x v="10"/>
    <x v="1"/>
    <n v="1"/>
    <x v="18"/>
    <n v="200"/>
    <x v="2"/>
    <n v="15"/>
    <n v="185"/>
  </r>
  <r>
    <s v="Spitz"/>
    <x v="6"/>
    <x v="5"/>
    <x v="0"/>
    <x v="6"/>
    <d v="2025-06-05T00:00:00"/>
    <n v="41802"/>
    <x v="455"/>
    <x v="454"/>
    <x v="1"/>
    <n v="1"/>
    <x v="18"/>
    <n v="200"/>
    <x v="2"/>
    <n v="15"/>
    <n v="185"/>
  </r>
  <r>
    <s v="Spitz"/>
    <x v="6"/>
    <x v="5"/>
    <x v="0"/>
    <x v="6"/>
    <d v="2025-06-05T00:00:00"/>
    <n v="41802"/>
    <x v="175"/>
    <x v="174"/>
    <x v="1"/>
    <n v="2"/>
    <x v="18"/>
    <n v="400"/>
    <x v="2"/>
    <n v="30"/>
    <n v="370"/>
  </r>
  <r>
    <s v="Spitz"/>
    <x v="6"/>
    <x v="5"/>
    <x v="0"/>
    <x v="6"/>
    <d v="2025-06-05T00:00:00"/>
    <n v="41802"/>
    <x v="6"/>
    <x v="6"/>
    <x v="1"/>
    <n v="1"/>
    <x v="19"/>
    <n v="120"/>
    <x v="5"/>
    <n v="40"/>
    <n v="80"/>
  </r>
  <r>
    <s v="Petilon"/>
    <x v="94"/>
    <x v="3"/>
    <x v="1"/>
    <x v="187"/>
    <d v="2025-04-22T00:00:00"/>
    <n v="41803"/>
    <x v="12"/>
    <x v="12"/>
    <x v="0"/>
    <n v="2"/>
    <x v="23"/>
    <n v="1500"/>
    <x v="0"/>
    <n v="204"/>
    <n v="1296"/>
  </r>
  <r>
    <s v="Petilon"/>
    <x v="94"/>
    <x v="3"/>
    <x v="1"/>
    <x v="187"/>
    <d v="2025-04-22T00:00:00"/>
    <n v="41803"/>
    <x v="4"/>
    <x v="4"/>
    <x v="0"/>
    <n v="1"/>
    <x v="23"/>
    <n v="750"/>
    <x v="0"/>
    <n v="102"/>
    <n v="648"/>
  </r>
  <r>
    <s v="Petilon"/>
    <x v="94"/>
    <x v="3"/>
    <x v="1"/>
    <x v="187"/>
    <d v="2025-04-22T00:00:00"/>
    <n v="41803"/>
    <x v="19"/>
    <x v="19"/>
    <x v="1"/>
    <n v="1"/>
    <x v="126"/>
    <n v="525"/>
    <x v="9"/>
    <n v="120"/>
    <n v="405"/>
  </r>
  <r>
    <s v="Petilon"/>
    <x v="94"/>
    <x v="3"/>
    <x v="1"/>
    <x v="187"/>
    <d v="2025-04-22T00:00:00"/>
    <n v="41803"/>
    <x v="2"/>
    <x v="2"/>
    <x v="1"/>
    <n v="4"/>
    <x v="21"/>
    <n v="300"/>
    <x v="2"/>
    <n v="60"/>
    <n v="240"/>
  </r>
  <r>
    <s v="Petilon"/>
    <x v="94"/>
    <x v="3"/>
    <x v="1"/>
    <x v="187"/>
    <d v="2025-04-22T00:00:00"/>
    <n v="41803"/>
    <x v="109"/>
    <x v="108"/>
    <x v="1"/>
    <n v="4"/>
    <x v="21"/>
    <n v="300"/>
    <x v="2"/>
    <n v="60"/>
    <n v="240"/>
  </r>
  <r>
    <s v="Burton"/>
    <x v="94"/>
    <x v="3"/>
    <x v="1"/>
    <x v="187"/>
    <d v="2025-04-23T00:00:00"/>
    <n v="41804"/>
    <x v="146"/>
    <x v="145"/>
    <x v="4"/>
    <n v="1"/>
    <x v="40"/>
    <n v="400"/>
    <x v="7"/>
    <n v="50"/>
    <n v="350"/>
  </r>
  <r>
    <s v="Burton"/>
    <x v="94"/>
    <x v="3"/>
    <x v="1"/>
    <x v="187"/>
    <d v="2025-04-23T00:00:00"/>
    <n v="41804"/>
    <x v="9"/>
    <x v="9"/>
    <x v="1"/>
    <n v="1"/>
    <x v="74"/>
    <n v="475"/>
    <x v="1"/>
    <n v="80"/>
    <n v="395"/>
  </r>
  <r>
    <s v="Burton"/>
    <x v="94"/>
    <x v="3"/>
    <x v="1"/>
    <x v="187"/>
    <d v="2025-04-23T00:00:00"/>
    <n v="41804"/>
    <x v="2"/>
    <x v="2"/>
    <x v="1"/>
    <n v="4"/>
    <x v="21"/>
    <n v="300"/>
    <x v="2"/>
    <n v="60"/>
    <n v="240"/>
  </r>
  <r>
    <s v="Petilon"/>
    <x v="94"/>
    <x v="3"/>
    <x v="1"/>
    <x v="187"/>
    <d v="2025-04-28T00:00:00"/>
    <n v="41805"/>
    <x v="269"/>
    <x v="268"/>
    <x v="0"/>
    <n v="1"/>
    <x v="23"/>
    <n v="750"/>
    <x v="0"/>
    <n v="102"/>
    <n v="648"/>
  </r>
  <r>
    <s v="Petilon"/>
    <x v="94"/>
    <x v="3"/>
    <x v="1"/>
    <x v="187"/>
    <d v="2025-04-28T00:00:00"/>
    <n v="41805"/>
    <x v="12"/>
    <x v="12"/>
    <x v="0"/>
    <n v="2"/>
    <x v="23"/>
    <n v="1500"/>
    <x v="0"/>
    <n v="204"/>
    <n v="1296"/>
  </r>
  <r>
    <s v="Petilon"/>
    <x v="94"/>
    <x v="3"/>
    <x v="1"/>
    <x v="187"/>
    <d v="2025-04-28T00:00:00"/>
    <n v="41805"/>
    <x v="125"/>
    <x v="124"/>
    <x v="1"/>
    <n v="1"/>
    <x v="29"/>
    <n v="500"/>
    <x v="4"/>
    <n v="100"/>
    <n v="400"/>
  </r>
  <r>
    <s v="Petilon"/>
    <x v="94"/>
    <x v="3"/>
    <x v="1"/>
    <x v="187"/>
    <d v="2025-04-28T00:00:00"/>
    <n v="41805"/>
    <x v="2"/>
    <x v="2"/>
    <x v="1"/>
    <n v="1"/>
    <x v="21"/>
    <n v="75"/>
    <x v="2"/>
    <n v="15"/>
    <n v="60"/>
  </r>
  <r>
    <s v="Petilon"/>
    <x v="94"/>
    <x v="3"/>
    <x v="1"/>
    <x v="187"/>
    <d v="2025-04-28T00:00:00"/>
    <n v="41805"/>
    <x v="109"/>
    <x v="108"/>
    <x v="1"/>
    <n v="5"/>
    <x v="21"/>
    <n v="375"/>
    <x v="2"/>
    <n v="75"/>
    <n v="300"/>
  </r>
  <r>
    <s v="Burton"/>
    <x v="94"/>
    <x v="3"/>
    <x v="1"/>
    <x v="187"/>
    <d v="2025-04-30T00:00:00"/>
    <n v="41806"/>
    <x v="83"/>
    <x v="82"/>
    <x v="14"/>
    <n v="1"/>
    <x v="66"/>
    <n v="1800"/>
    <x v="22"/>
    <n v="125"/>
    <n v="1675"/>
  </r>
  <r>
    <s v="Burton"/>
    <x v="94"/>
    <x v="3"/>
    <x v="1"/>
    <x v="187"/>
    <d v="2025-04-30T00:00:00"/>
    <n v="41806"/>
    <x v="73"/>
    <x v="72"/>
    <x v="14"/>
    <n v="2"/>
    <x v="24"/>
    <n v="200"/>
    <x v="2"/>
    <n v="30"/>
    <n v="170"/>
  </r>
  <r>
    <s v="Petilon"/>
    <x v="94"/>
    <x v="3"/>
    <x v="1"/>
    <x v="187"/>
    <d v="2025-05-05T00:00:00"/>
    <n v="41807"/>
    <x v="12"/>
    <x v="12"/>
    <x v="0"/>
    <n v="2"/>
    <x v="23"/>
    <n v="1500"/>
    <x v="0"/>
    <n v="204"/>
    <n v="1296"/>
  </r>
  <r>
    <s v="Petilon"/>
    <x v="94"/>
    <x v="3"/>
    <x v="1"/>
    <x v="187"/>
    <d v="2025-05-05T00:00:00"/>
    <n v="41807"/>
    <x v="125"/>
    <x v="124"/>
    <x v="1"/>
    <n v="1"/>
    <x v="29"/>
    <n v="500"/>
    <x v="4"/>
    <n v="100"/>
    <n v="400"/>
  </r>
  <r>
    <s v="Petilon"/>
    <x v="94"/>
    <x v="3"/>
    <x v="1"/>
    <x v="187"/>
    <d v="2025-05-05T00:00:00"/>
    <n v="41807"/>
    <x v="2"/>
    <x v="2"/>
    <x v="1"/>
    <n v="2"/>
    <x v="21"/>
    <n v="150"/>
    <x v="2"/>
    <n v="30"/>
    <n v="120"/>
  </r>
  <r>
    <s v="Petilon"/>
    <x v="94"/>
    <x v="3"/>
    <x v="1"/>
    <x v="187"/>
    <d v="2025-05-05T00:00:00"/>
    <n v="41807"/>
    <x v="109"/>
    <x v="108"/>
    <x v="1"/>
    <n v="3"/>
    <x v="21"/>
    <n v="225"/>
    <x v="2"/>
    <n v="45"/>
    <n v="180"/>
  </r>
  <r>
    <s v="Petilon"/>
    <x v="94"/>
    <x v="3"/>
    <x v="1"/>
    <x v="187"/>
    <d v="2025-05-05T00:00:00"/>
    <n v="41807"/>
    <x v="228"/>
    <x v="227"/>
    <x v="1"/>
    <n v="1"/>
    <x v="21"/>
    <n v="75"/>
    <x v="2"/>
    <n v="15"/>
    <n v="60"/>
  </r>
  <r>
    <s v="Burton"/>
    <x v="94"/>
    <x v="3"/>
    <x v="1"/>
    <x v="187"/>
    <d v="2025-05-30T00:00:00"/>
    <n v="41808"/>
    <x v="271"/>
    <x v="270"/>
    <x v="14"/>
    <n v="1"/>
    <x v="66"/>
    <n v="1800"/>
    <x v="22"/>
    <n v="125"/>
    <n v="1675"/>
  </r>
  <r>
    <s v="Burton"/>
    <x v="94"/>
    <x v="3"/>
    <x v="1"/>
    <x v="187"/>
    <d v="2025-05-30T00:00:00"/>
    <n v="41808"/>
    <x v="73"/>
    <x v="72"/>
    <x v="14"/>
    <n v="2"/>
    <x v="24"/>
    <n v="200"/>
    <x v="2"/>
    <n v="30"/>
    <n v="170"/>
  </r>
  <r>
    <s v="Burton"/>
    <x v="94"/>
    <x v="3"/>
    <x v="1"/>
    <x v="187"/>
    <d v="2025-06-04T00:00:00"/>
    <n v="41809"/>
    <x v="35"/>
    <x v="34"/>
    <x v="0"/>
    <n v="1"/>
    <x v="23"/>
    <n v="750"/>
    <x v="0"/>
    <n v="102"/>
    <n v="648"/>
  </r>
  <r>
    <s v="Burton"/>
    <x v="94"/>
    <x v="3"/>
    <x v="1"/>
    <x v="187"/>
    <d v="2025-06-04T00:00:00"/>
    <n v="41809"/>
    <x v="1"/>
    <x v="1"/>
    <x v="1"/>
    <n v="1"/>
    <x v="74"/>
    <n v="475"/>
    <x v="1"/>
    <n v="80"/>
    <n v="395"/>
  </r>
  <r>
    <s v="Burton"/>
    <x v="94"/>
    <x v="3"/>
    <x v="1"/>
    <x v="187"/>
    <d v="2025-06-04T00:00:00"/>
    <n v="41809"/>
    <x v="2"/>
    <x v="2"/>
    <x v="1"/>
    <n v="4"/>
    <x v="21"/>
    <n v="300"/>
    <x v="2"/>
    <n v="60"/>
    <n v="240"/>
  </r>
  <r>
    <s v="Jaffer"/>
    <x v="27"/>
    <x v="3"/>
    <x v="0"/>
    <x v="30"/>
    <d v="2025-06-05T00:00:00"/>
    <n v="41810"/>
    <x v="0"/>
    <x v="0"/>
    <x v="0"/>
    <n v="1"/>
    <x v="66"/>
    <n v="1800"/>
    <x v="0"/>
    <n v="102"/>
    <n v="1698"/>
  </r>
  <r>
    <s v="Jaffer"/>
    <x v="27"/>
    <x v="3"/>
    <x v="0"/>
    <x v="30"/>
    <d v="2025-06-05T00:00:00"/>
    <n v="41811"/>
    <x v="35"/>
    <x v="34"/>
    <x v="0"/>
    <n v="2"/>
    <x v="66"/>
    <n v="3600"/>
    <x v="0"/>
    <n v="204"/>
    <n v="3396"/>
  </r>
  <r>
    <s v="Jaffer"/>
    <x v="27"/>
    <x v="3"/>
    <x v="0"/>
    <x v="30"/>
    <d v="2025-06-05T00:00:00"/>
    <n v="41811"/>
    <x v="0"/>
    <x v="0"/>
    <x v="0"/>
    <n v="1"/>
    <x v="66"/>
    <n v="1800"/>
    <x v="0"/>
    <n v="102"/>
    <n v="1698"/>
  </r>
  <r>
    <s v="Flotte"/>
    <x v="59"/>
    <x v="5"/>
    <x v="0"/>
    <x v="75"/>
    <d v="2025-06-05T00:00:00"/>
    <n v="41812"/>
    <x v="275"/>
    <x v="885"/>
    <x v="14"/>
    <n v="1"/>
    <x v="266"/>
    <n v="2850"/>
    <x v="39"/>
    <n v="0"/>
    <n v="2850"/>
  </r>
  <r>
    <s v="Lee"/>
    <x v="115"/>
    <x v="4"/>
    <x v="0"/>
    <x v="93"/>
    <d v="2025-05-28T00:00:00"/>
    <n v="41813"/>
    <x v="254"/>
    <x v="253"/>
    <x v="2"/>
    <n v="2"/>
    <x v="50"/>
    <n v="4000"/>
    <x v="3"/>
    <n v="180"/>
    <n v="3820"/>
  </r>
  <r>
    <s v="Wheeler"/>
    <x v="36"/>
    <x v="3"/>
    <x v="0"/>
    <x v="44"/>
    <d v="2025-06-04T00:00:00"/>
    <n v="41814"/>
    <x v="932"/>
    <x v="932"/>
    <x v="14"/>
    <n v="1"/>
    <x v="91"/>
    <n v="2800"/>
    <x v="22"/>
    <n v="125"/>
    <n v="2675"/>
  </r>
  <r>
    <s v="Wheeler"/>
    <x v="36"/>
    <x v="3"/>
    <x v="0"/>
    <x v="44"/>
    <d v="2025-06-04T00:00:00"/>
    <n v="41814"/>
    <x v="73"/>
    <x v="72"/>
    <x v="14"/>
    <n v="1"/>
    <x v="24"/>
    <n v="100"/>
    <x v="2"/>
    <n v="15"/>
    <n v="85"/>
  </r>
  <r>
    <s v="Wheeler"/>
    <x v="36"/>
    <x v="3"/>
    <x v="0"/>
    <x v="44"/>
    <d v="2025-06-04T00:00:00"/>
    <n v="41814"/>
    <x v="246"/>
    <x v="245"/>
    <x v="14"/>
    <n v="1"/>
    <x v="24"/>
    <n v="100"/>
    <x v="2"/>
    <n v="15"/>
    <n v="85"/>
  </r>
  <r>
    <s v="Subramanian"/>
    <x v="34"/>
    <x v="3"/>
    <x v="0"/>
    <x v="122"/>
    <d v="2025-05-06T00:00:00"/>
    <n v="41816"/>
    <x v="147"/>
    <x v="146"/>
    <x v="9"/>
    <n v="2"/>
    <x v="41"/>
    <n v="500"/>
    <x v="34"/>
    <n v="150"/>
    <n v="350"/>
  </r>
  <r>
    <s v="Subramanian"/>
    <x v="34"/>
    <x v="3"/>
    <x v="0"/>
    <x v="122"/>
    <d v="2025-05-06T00:00:00"/>
    <n v="41816"/>
    <x v="357"/>
    <x v="356"/>
    <x v="6"/>
    <n v="1"/>
    <x v="86"/>
    <n v="5000"/>
    <x v="10"/>
    <n v="235"/>
    <n v="4765"/>
  </r>
  <r>
    <s v="Subramanian"/>
    <x v="34"/>
    <x v="3"/>
    <x v="0"/>
    <x v="122"/>
    <d v="2025-05-06T00:00:00"/>
    <n v="41816"/>
    <x v="148"/>
    <x v="147"/>
    <x v="6"/>
    <n v="1"/>
    <x v="118"/>
    <n v="375"/>
    <x v="13"/>
    <n v="60"/>
    <n v="315"/>
  </r>
  <r>
    <s v="Subramanian"/>
    <x v="34"/>
    <x v="3"/>
    <x v="0"/>
    <x v="122"/>
    <d v="2025-05-06T00:00:00"/>
    <n v="41816"/>
    <x v="128"/>
    <x v="127"/>
    <x v="6"/>
    <n v="1"/>
    <x v="24"/>
    <n v="100"/>
    <x v="21"/>
    <n v="30"/>
    <n v="70"/>
  </r>
  <r>
    <s v="Subramanian"/>
    <x v="34"/>
    <x v="3"/>
    <x v="0"/>
    <x v="122"/>
    <d v="2025-05-06T00:00:00"/>
    <n v="41816"/>
    <x v="94"/>
    <x v="93"/>
    <x v="6"/>
    <n v="1"/>
    <x v="23"/>
    <n v="750"/>
    <x v="25"/>
    <n v="875"/>
    <n v="-125"/>
  </r>
  <r>
    <s v="Klekamp"/>
    <x v="8"/>
    <x v="2"/>
    <x v="0"/>
    <x v="8"/>
    <d v="2025-06-04T00:00:00"/>
    <n v="41817"/>
    <x v="106"/>
    <x v="105"/>
    <x v="9"/>
    <n v="2"/>
    <x v="23"/>
    <n v="1500"/>
    <x v="13"/>
    <n v="120"/>
    <n v="1380"/>
  </r>
  <r>
    <s v="Klekamp"/>
    <x v="8"/>
    <x v="2"/>
    <x v="0"/>
    <x v="8"/>
    <d v="2025-06-04T00:00:00"/>
    <n v="41817"/>
    <x v="28"/>
    <x v="24"/>
    <x v="9"/>
    <n v="6"/>
    <x v="24"/>
    <n v="600"/>
    <x v="14"/>
    <n v="60"/>
    <n v="540"/>
  </r>
  <r>
    <s v="Klekamp"/>
    <x v="8"/>
    <x v="2"/>
    <x v="0"/>
    <x v="8"/>
    <d v="2025-06-04T00:00:00"/>
    <n v="41817"/>
    <x v="199"/>
    <x v="198"/>
    <x v="9"/>
    <n v="2"/>
    <x v="6"/>
    <n v="250"/>
    <x v="2"/>
    <n v="30"/>
    <n v="220"/>
  </r>
  <r>
    <s v="Klekamp"/>
    <x v="8"/>
    <x v="2"/>
    <x v="0"/>
    <x v="8"/>
    <d v="2025-06-04T00:00:00"/>
    <n v="41817"/>
    <x v="417"/>
    <x v="416"/>
    <x v="6"/>
    <n v="1"/>
    <x v="25"/>
    <n v="3200"/>
    <x v="10"/>
    <n v="235"/>
    <n v="2965"/>
  </r>
  <r>
    <s v="Klekamp"/>
    <x v="8"/>
    <x v="2"/>
    <x v="0"/>
    <x v="8"/>
    <d v="2025-06-04T00:00:00"/>
    <n v="41817"/>
    <x v="128"/>
    <x v="127"/>
    <x v="6"/>
    <n v="1"/>
    <x v="13"/>
    <n v="50"/>
    <x v="21"/>
    <n v="30"/>
    <n v="20"/>
  </r>
  <r>
    <s v="Klekamp"/>
    <x v="8"/>
    <x v="2"/>
    <x v="0"/>
    <x v="8"/>
    <d v="2025-06-04T00:00:00"/>
    <n v="41817"/>
    <x v="186"/>
    <x v="185"/>
    <x v="16"/>
    <n v="1"/>
    <x v="41"/>
    <n v="250"/>
    <x v="30"/>
    <n v="25"/>
    <n v="225"/>
  </r>
  <r>
    <s v="Klekamp"/>
    <x v="8"/>
    <x v="2"/>
    <x v="0"/>
    <x v="8"/>
    <d v="2025-06-04T00:00:00"/>
    <n v="41817"/>
    <x v="131"/>
    <x v="130"/>
    <x v="17"/>
    <n v="1"/>
    <x v="24"/>
    <n v="100"/>
    <x v="31"/>
    <n v="12"/>
    <n v="88"/>
  </r>
  <r>
    <s v="Klekamp"/>
    <x v="8"/>
    <x v="2"/>
    <x v="0"/>
    <x v="8"/>
    <d v="2025-06-04T00:00:00"/>
    <n v="41817"/>
    <x v="132"/>
    <x v="131"/>
    <x v="17"/>
    <n v="1"/>
    <x v="92"/>
    <n v="1700"/>
    <x v="32"/>
    <n v="200"/>
    <n v="1500"/>
  </r>
  <r>
    <s v="Klekamp"/>
    <x v="8"/>
    <x v="2"/>
    <x v="0"/>
    <x v="8"/>
    <d v="2025-06-04T00:00:00"/>
    <n v="41818"/>
    <x v="105"/>
    <x v="104"/>
    <x v="0"/>
    <n v="2"/>
    <x v="26"/>
    <n v="2000"/>
    <x v="0"/>
    <n v="204"/>
    <n v="1796"/>
  </r>
  <r>
    <s v="Klekamp"/>
    <x v="8"/>
    <x v="2"/>
    <x v="0"/>
    <x v="8"/>
    <d v="2025-06-04T00:00:00"/>
    <n v="41818"/>
    <x v="101"/>
    <x v="100"/>
    <x v="1"/>
    <n v="1"/>
    <x v="106"/>
    <n v="850"/>
    <x v="4"/>
    <n v="100"/>
    <n v="750"/>
  </r>
  <r>
    <s v="Klekamp"/>
    <x v="8"/>
    <x v="2"/>
    <x v="0"/>
    <x v="8"/>
    <d v="2025-06-04T00:00:00"/>
    <n v="41818"/>
    <x v="2"/>
    <x v="2"/>
    <x v="1"/>
    <n v="6"/>
    <x v="7"/>
    <n v="900"/>
    <x v="2"/>
    <n v="90"/>
    <n v="810"/>
  </r>
  <r>
    <s v="Klekamp"/>
    <x v="8"/>
    <x v="2"/>
    <x v="0"/>
    <x v="8"/>
    <d v="2025-06-04T00:00:00"/>
    <n v="41818"/>
    <x v="6"/>
    <x v="6"/>
    <x v="1"/>
    <n v="1"/>
    <x v="6"/>
    <n v="125"/>
    <x v="5"/>
    <n v="40"/>
    <n v="85"/>
  </r>
  <r>
    <s v="Ryan"/>
    <x v="72"/>
    <x v="5"/>
    <x v="0"/>
    <x v="115"/>
    <d v="2025-06-05T00:00:00"/>
    <n v="41819"/>
    <x v="35"/>
    <x v="34"/>
    <x v="0"/>
    <n v="1"/>
    <x v="26"/>
    <n v="1000"/>
    <x v="0"/>
    <n v="102"/>
    <n v="898"/>
  </r>
  <r>
    <s v="Ryan"/>
    <x v="72"/>
    <x v="5"/>
    <x v="0"/>
    <x v="115"/>
    <d v="2025-06-05T00:00:00"/>
    <n v="41819"/>
    <x v="434"/>
    <x v="433"/>
    <x v="1"/>
    <n v="1"/>
    <x v="27"/>
    <n v="800"/>
    <x v="1"/>
    <n v="80"/>
    <n v="720"/>
  </r>
  <r>
    <s v="Ryan"/>
    <x v="72"/>
    <x v="5"/>
    <x v="0"/>
    <x v="115"/>
    <d v="2025-06-05T00:00:00"/>
    <n v="41819"/>
    <x v="2"/>
    <x v="2"/>
    <x v="1"/>
    <n v="4"/>
    <x v="24"/>
    <n v="400"/>
    <x v="2"/>
    <n v="60"/>
    <n v="340"/>
  </r>
  <r>
    <s v="Ramirez"/>
    <x v="51"/>
    <x v="5"/>
    <x v="0"/>
    <x v="63"/>
    <d v="2025-05-19T00:00:00"/>
    <n v="41820"/>
    <x v="35"/>
    <x v="34"/>
    <x v="0"/>
    <n v="1"/>
    <x v="27"/>
    <n v="800"/>
    <x v="0"/>
    <n v="102"/>
    <n v="698"/>
  </r>
  <r>
    <s v="Ramirez"/>
    <x v="51"/>
    <x v="5"/>
    <x v="0"/>
    <x v="63"/>
    <d v="2025-05-19T00:00:00"/>
    <n v="41820"/>
    <x v="0"/>
    <x v="0"/>
    <x v="0"/>
    <n v="1"/>
    <x v="27"/>
    <n v="800"/>
    <x v="0"/>
    <n v="102"/>
    <n v="698"/>
  </r>
  <r>
    <s v="Ramirez"/>
    <x v="51"/>
    <x v="5"/>
    <x v="0"/>
    <x v="63"/>
    <d v="2025-05-19T00:00:00"/>
    <n v="41820"/>
    <x v="83"/>
    <x v="82"/>
    <x v="14"/>
    <n v="1"/>
    <x v="85"/>
    <n v="1900"/>
    <x v="22"/>
    <n v="125"/>
    <n v="1775"/>
  </r>
  <r>
    <s v="Ramirez"/>
    <x v="51"/>
    <x v="5"/>
    <x v="0"/>
    <x v="63"/>
    <d v="2025-05-19T00:00:00"/>
    <n v="41820"/>
    <x v="73"/>
    <x v="72"/>
    <x v="14"/>
    <n v="2"/>
    <x v="21"/>
    <n v="150"/>
    <x v="2"/>
    <n v="30"/>
    <n v="120"/>
  </r>
  <r>
    <s v="Ramirez"/>
    <x v="51"/>
    <x v="5"/>
    <x v="0"/>
    <x v="63"/>
    <d v="2025-05-19T00:00:00"/>
    <n v="41820"/>
    <x v="221"/>
    <x v="220"/>
    <x v="1"/>
    <n v="1"/>
    <x v="9"/>
    <n v="950"/>
    <x v="4"/>
    <n v="100"/>
    <n v="850"/>
  </r>
  <r>
    <s v="Ramirez"/>
    <x v="51"/>
    <x v="5"/>
    <x v="0"/>
    <x v="63"/>
    <d v="2025-05-19T00:00:00"/>
    <n v="41820"/>
    <x v="2"/>
    <x v="2"/>
    <x v="1"/>
    <n v="1"/>
    <x v="141"/>
    <n v="37.5"/>
    <x v="2"/>
    <n v="15"/>
    <n v="22.5"/>
  </r>
  <r>
    <s v="Ramirez"/>
    <x v="51"/>
    <x v="5"/>
    <x v="0"/>
    <x v="63"/>
    <d v="2025-05-19T00:00:00"/>
    <n v="41820"/>
    <x v="2"/>
    <x v="2"/>
    <x v="1"/>
    <n v="3"/>
    <x v="21"/>
    <n v="225"/>
    <x v="2"/>
    <n v="45"/>
    <n v="180"/>
  </r>
  <r>
    <s v="Ramirez"/>
    <x v="51"/>
    <x v="5"/>
    <x v="0"/>
    <x v="63"/>
    <d v="2025-05-19T00:00:00"/>
    <n v="41820"/>
    <x v="225"/>
    <x v="224"/>
    <x v="1"/>
    <n v="1"/>
    <x v="141"/>
    <n v="37.5"/>
    <x v="2"/>
    <n v="15"/>
    <n v="22.5"/>
  </r>
  <r>
    <s v="Ramirez"/>
    <x v="51"/>
    <x v="5"/>
    <x v="0"/>
    <x v="63"/>
    <d v="2025-05-19T00:00:00"/>
    <n v="41820"/>
    <x v="194"/>
    <x v="193"/>
    <x v="1"/>
    <n v="1"/>
    <x v="21"/>
    <n v="75"/>
    <x v="2"/>
    <n v="15"/>
    <n v="60"/>
  </r>
  <r>
    <s v="Ramirez"/>
    <x v="51"/>
    <x v="5"/>
    <x v="0"/>
    <x v="63"/>
    <d v="2025-05-19T00:00:00"/>
    <n v="41820"/>
    <x v="126"/>
    <x v="125"/>
    <x v="1"/>
    <n v="2"/>
    <x v="21"/>
    <n v="150"/>
    <x v="2"/>
    <n v="30"/>
    <n v="120"/>
  </r>
  <r>
    <s v="Nourian"/>
    <x v="9"/>
    <x v="4"/>
    <x v="0"/>
    <x v="105"/>
    <d v="2025-06-02T00:00:00"/>
    <n v="41821"/>
    <x v="145"/>
    <x v="144"/>
    <x v="14"/>
    <n v="1"/>
    <x v="54"/>
    <n v="2950"/>
    <x v="22"/>
    <n v="125"/>
    <n v="2825"/>
  </r>
  <r>
    <s v="Nourian"/>
    <x v="9"/>
    <x v="4"/>
    <x v="0"/>
    <x v="105"/>
    <d v="2025-06-02T00:00:00"/>
    <n v="41821"/>
    <x v="145"/>
    <x v="144"/>
    <x v="14"/>
    <n v="1"/>
    <x v="54"/>
    <n v="2950"/>
    <x v="22"/>
    <n v="125"/>
    <n v="2825"/>
  </r>
  <r>
    <s v="Nourian"/>
    <x v="9"/>
    <x v="4"/>
    <x v="0"/>
    <x v="105"/>
    <d v="2025-06-02T00:00:00"/>
    <n v="41821"/>
    <x v="73"/>
    <x v="72"/>
    <x v="14"/>
    <n v="2"/>
    <x v="57"/>
    <n v="350"/>
    <x v="2"/>
    <n v="30"/>
    <n v="320"/>
  </r>
  <r>
    <s v="Nourian"/>
    <x v="9"/>
    <x v="4"/>
    <x v="0"/>
    <x v="105"/>
    <d v="2025-06-02T00:00:00"/>
    <n v="41821"/>
    <x v="246"/>
    <x v="245"/>
    <x v="14"/>
    <n v="2"/>
    <x v="57"/>
    <n v="350"/>
    <x v="2"/>
    <n v="30"/>
    <n v="320"/>
  </r>
  <r>
    <s v="Bajwa"/>
    <x v="46"/>
    <x v="0"/>
    <x v="0"/>
    <x v="13"/>
    <d v="2025-06-02T00:00:00"/>
    <n v="41822"/>
    <x v="4"/>
    <x v="4"/>
    <x v="0"/>
    <n v="1"/>
    <x v="64"/>
    <n v="466.56"/>
    <x v="0"/>
    <n v="102"/>
    <n v="364.56"/>
  </r>
  <r>
    <s v="Bajwa"/>
    <x v="46"/>
    <x v="0"/>
    <x v="0"/>
    <x v="13"/>
    <d v="2025-06-02T00:00:00"/>
    <n v="41822"/>
    <x v="109"/>
    <x v="108"/>
    <x v="1"/>
    <n v="4"/>
    <x v="35"/>
    <n v="325.83999999999997"/>
    <x v="2"/>
    <n v="60"/>
    <n v="265.83999999999997"/>
  </r>
  <r>
    <s v="Bajwa"/>
    <x v="46"/>
    <x v="0"/>
    <x v="0"/>
    <x v="13"/>
    <d v="2025-06-02T00:00:00"/>
    <n v="41822"/>
    <x v="367"/>
    <x v="366"/>
    <x v="19"/>
    <n v="1"/>
    <x v="133"/>
    <n v="1125"/>
    <x v="2"/>
    <n v="15"/>
    <n v="1110"/>
  </r>
  <r>
    <s v="Bajwa"/>
    <x v="46"/>
    <x v="0"/>
    <x v="0"/>
    <x v="13"/>
    <d v="2025-06-02T00:00:00"/>
    <n v="41822"/>
    <x v="104"/>
    <x v="103"/>
    <x v="5"/>
    <n v="1"/>
    <x v="96"/>
    <n v="900"/>
    <x v="8"/>
    <n v="110"/>
    <n v="790"/>
  </r>
  <r>
    <s v="Ughwanogho"/>
    <x v="46"/>
    <x v="0"/>
    <x v="0"/>
    <x v="13"/>
    <d v="2025-06-03T00:00:00"/>
    <n v="41823"/>
    <x v="279"/>
    <x v="278"/>
    <x v="13"/>
    <n v="4"/>
    <x v="45"/>
    <n v="1200"/>
    <x v="30"/>
    <n v="100"/>
    <n v="1100"/>
  </r>
  <r>
    <s v="Ughwanogho"/>
    <x v="46"/>
    <x v="0"/>
    <x v="0"/>
    <x v="13"/>
    <d v="2025-06-03T00:00:00"/>
    <n v="41823"/>
    <x v="55"/>
    <x v="24"/>
    <x v="13"/>
    <n v="4"/>
    <x v="13"/>
    <n v="200"/>
    <x v="20"/>
    <n v="28"/>
    <n v="172"/>
  </r>
  <r>
    <s v="Ughwanogho"/>
    <x v="46"/>
    <x v="0"/>
    <x v="0"/>
    <x v="13"/>
    <d v="2025-06-03T00:00:00"/>
    <n v="41823"/>
    <x v="678"/>
    <x v="677"/>
    <x v="13"/>
    <n v="4"/>
    <x v="45"/>
    <n v="1200"/>
    <x v="29"/>
    <n v="56"/>
    <n v="1144"/>
  </r>
  <r>
    <s v="Ughwanogho"/>
    <x v="46"/>
    <x v="0"/>
    <x v="0"/>
    <x v="13"/>
    <d v="2025-06-03T00:00:00"/>
    <n v="41823"/>
    <x v="57"/>
    <x v="56"/>
    <x v="9"/>
    <n v="2"/>
    <x v="151"/>
    <n v="201.22"/>
    <x v="2"/>
    <n v="30"/>
    <n v="171.22"/>
  </r>
  <r>
    <s v="Vira"/>
    <x v="47"/>
    <x v="0"/>
    <x v="0"/>
    <x v="59"/>
    <d v="2025-06-05T00:00:00"/>
    <n v="41824"/>
    <x v="177"/>
    <x v="176"/>
    <x v="0"/>
    <n v="1"/>
    <x v="64"/>
    <n v="466.56"/>
    <x v="0"/>
    <n v="102"/>
    <n v="364.56"/>
  </r>
  <r>
    <s v="Vira"/>
    <x v="47"/>
    <x v="0"/>
    <x v="0"/>
    <x v="59"/>
    <d v="2025-06-05T00:00:00"/>
    <n v="41824"/>
    <x v="35"/>
    <x v="34"/>
    <x v="0"/>
    <n v="1"/>
    <x v="64"/>
    <n v="466.56"/>
    <x v="0"/>
    <n v="102"/>
    <n v="364.56"/>
  </r>
  <r>
    <s v="Vira"/>
    <x v="47"/>
    <x v="0"/>
    <x v="0"/>
    <x v="59"/>
    <d v="2025-06-05T00:00:00"/>
    <n v="41824"/>
    <x v="2"/>
    <x v="2"/>
    <x v="1"/>
    <n v="4"/>
    <x v="35"/>
    <n v="325.83999999999997"/>
    <x v="2"/>
    <n v="60"/>
    <n v="265.83999999999997"/>
  </r>
  <r>
    <s v="Vira"/>
    <x v="47"/>
    <x v="0"/>
    <x v="0"/>
    <x v="59"/>
    <d v="2025-06-05T00:00:00"/>
    <n v="41824"/>
    <x v="291"/>
    <x v="290"/>
    <x v="19"/>
    <n v="1"/>
    <x v="133"/>
    <n v="1125"/>
    <x v="7"/>
    <n v="50"/>
    <n v="1075"/>
  </r>
  <r>
    <s v="Vira"/>
    <x v="47"/>
    <x v="0"/>
    <x v="0"/>
    <x v="59"/>
    <d v="2025-06-05T00:00:00"/>
    <n v="41824"/>
    <x v="239"/>
    <x v="238"/>
    <x v="5"/>
    <n v="2"/>
    <x v="96"/>
    <n v="1800"/>
    <x v="1"/>
    <n v="160"/>
    <n v="1640"/>
  </r>
  <r>
    <s v="Ilyas"/>
    <x v="53"/>
    <x v="3"/>
    <x v="0"/>
    <x v="68"/>
    <d v="2025-06-04T00:00:00"/>
    <n v="41825"/>
    <x v="12"/>
    <x v="12"/>
    <x v="0"/>
    <n v="1"/>
    <x v="27"/>
    <n v="800"/>
    <x v="0"/>
    <n v="102"/>
    <n v="698"/>
  </r>
  <r>
    <s v="Ilyas"/>
    <x v="53"/>
    <x v="3"/>
    <x v="0"/>
    <x v="68"/>
    <d v="2025-06-04T00:00:00"/>
    <n v="41825"/>
    <x v="4"/>
    <x v="4"/>
    <x v="0"/>
    <n v="1"/>
    <x v="27"/>
    <n v="800"/>
    <x v="0"/>
    <n v="102"/>
    <n v="698"/>
  </r>
  <r>
    <s v="Ilyas"/>
    <x v="53"/>
    <x v="3"/>
    <x v="0"/>
    <x v="68"/>
    <d v="2025-06-04T00:00:00"/>
    <n v="41825"/>
    <x v="59"/>
    <x v="58"/>
    <x v="1"/>
    <n v="1"/>
    <x v="96"/>
    <n v="900"/>
    <x v="4"/>
    <n v="100"/>
    <n v="800"/>
  </r>
  <r>
    <s v="Ilyas"/>
    <x v="53"/>
    <x v="3"/>
    <x v="0"/>
    <x v="68"/>
    <d v="2025-06-04T00:00:00"/>
    <n v="41825"/>
    <x v="10"/>
    <x v="10"/>
    <x v="1"/>
    <n v="6"/>
    <x v="24"/>
    <n v="600"/>
    <x v="2"/>
    <n v="90"/>
    <n v="510"/>
  </r>
  <r>
    <s v="Ilyas"/>
    <x v="53"/>
    <x v="3"/>
    <x v="0"/>
    <x v="68"/>
    <d v="2025-06-04T00:00:00"/>
    <n v="41825"/>
    <x v="6"/>
    <x v="6"/>
    <x v="1"/>
    <n v="1"/>
    <x v="100"/>
    <n v="25"/>
    <x v="5"/>
    <n v="40"/>
    <n v="-15"/>
  </r>
  <r>
    <s v="Ilyas"/>
    <x v="53"/>
    <x v="3"/>
    <x v="0"/>
    <x v="89"/>
    <d v="2025-06-05T00:00:00"/>
    <n v="41826"/>
    <x v="35"/>
    <x v="34"/>
    <x v="0"/>
    <n v="2"/>
    <x v="184"/>
    <n v="1608"/>
    <x v="0"/>
    <n v="204"/>
    <n v="1404"/>
  </r>
  <r>
    <s v="Ilyas"/>
    <x v="53"/>
    <x v="3"/>
    <x v="0"/>
    <x v="89"/>
    <d v="2025-06-05T00:00:00"/>
    <n v="41826"/>
    <x v="101"/>
    <x v="100"/>
    <x v="1"/>
    <n v="1"/>
    <x v="106"/>
    <n v="850"/>
    <x v="4"/>
    <n v="100"/>
    <n v="750"/>
  </r>
  <r>
    <s v="Ilyas"/>
    <x v="53"/>
    <x v="3"/>
    <x v="0"/>
    <x v="89"/>
    <d v="2025-06-05T00:00:00"/>
    <n v="41826"/>
    <x v="10"/>
    <x v="10"/>
    <x v="1"/>
    <n v="6"/>
    <x v="134"/>
    <n v="588"/>
    <x v="2"/>
    <n v="90"/>
    <n v="498"/>
  </r>
  <r>
    <s v="Gust"/>
    <x v="0"/>
    <x v="0"/>
    <x v="0"/>
    <x v="0"/>
    <d v="2025-05-27T00:00:00"/>
    <n v="41827"/>
    <x v="76"/>
    <x v="75"/>
    <x v="0"/>
    <n v="1"/>
    <x v="0"/>
    <n v="691"/>
    <x v="0"/>
    <n v="102"/>
    <n v="589"/>
  </r>
  <r>
    <s v="Gust"/>
    <x v="0"/>
    <x v="0"/>
    <x v="0"/>
    <x v="0"/>
    <d v="2025-05-27T00:00:00"/>
    <n v="41827"/>
    <x v="9"/>
    <x v="9"/>
    <x v="1"/>
    <n v="1"/>
    <x v="1"/>
    <n v="438"/>
    <x v="1"/>
    <n v="80"/>
    <n v="358"/>
  </r>
  <r>
    <s v="Gust"/>
    <x v="0"/>
    <x v="0"/>
    <x v="0"/>
    <x v="0"/>
    <d v="2025-05-27T00:00:00"/>
    <n v="41827"/>
    <x v="109"/>
    <x v="108"/>
    <x v="1"/>
    <n v="4"/>
    <x v="2"/>
    <n v="252"/>
    <x v="2"/>
    <n v="60"/>
    <n v="192"/>
  </r>
  <r>
    <s v="Gust"/>
    <x v="0"/>
    <x v="0"/>
    <x v="0"/>
    <x v="0"/>
    <d v="2025-06-03T00:00:00"/>
    <n v="41828"/>
    <x v="0"/>
    <x v="0"/>
    <x v="0"/>
    <n v="1"/>
    <x v="0"/>
    <n v="691"/>
    <x v="0"/>
    <n v="102"/>
    <n v="589"/>
  </r>
  <r>
    <s v="Gust"/>
    <x v="0"/>
    <x v="0"/>
    <x v="0"/>
    <x v="0"/>
    <d v="2025-06-03T00:00:00"/>
    <n v="41828"/>
    <x v="211"/>
    <x v="210"/>
    <x v="0"/>
    <n v="1"/>
    <x v="0"/>
    <n v="691"/>
    <x v="0"/>
    <n v="102"/>
    <n v="589"/>
  </r>
  <r>
    <s v="Gust"/>
    <x v="0"/>
    <x v="0"/>
    <x v="0"/>
    <x v="0"/>
    <d v="2025-06-03T00:00:00"/>
    <n v="41828"/>
    <x v="101"/>
    <x v="100"/>
    <x v="1"/>
    <n v="1"/>
    <x v="1"/>
    <n v="438"/>
    <x v="4"/>
    <n v="100"/>
    <n v="338"/>
  </r>
  <r>
    <s v="Gust"/>
    <x v="0"/>
    <x v="0"/>
    <x v="0"/>
    <x v="0"/>
    <d v="2025-06-03T00:00:00"/>
    <n v="41828"/>
    <x v="2"/>
    <x v="2"/>
    <x v="1"/>
    <n v="6"/>
    <x v="2"/>
    <n v="378"/>
    <x v="2"/>
    <n v="90"/>
    <n v="288"/>
  </r>
  <r>
    <s v="Gust"/>
    <x v="0"/>
    <x v="0"/>
    <x v="0"/>
    <x v="0"/>
    <d v="2025-06-03T00:00:00"/>
    <n v="41829"/>
    <x v="75"/>
    <x v="74"/>
    <x v="0"/>
    <n v="1"/>
    <x v="0"/>
    <n v="691"/>
    <x v="0"/>
    <n v="102"/>
    <n v="589"/>
  </r>
  <r>
    <s v="Gust"/>
    <x v="0"/>
    <x v="0"/>
    <x v="0"/>
    <x v="0"/>
    <d v="2025-06-03T00:00:00"/>
    <n v="41829"/>
    <x v="32"/>
    <x v="31"/>
    <x v="1"/>
    <n v="1"/>
    <x v="1"/>
    <n v="438"/>
    <x v="1"/>
    <n v="80"/>
    <n v="358"/>
  </r>
  <r>
    <s v="Gust"/>
    <x v="0"/>
    <x v="0"/>
    <x v="0"/>
    <x v="0"/>
    <d v="2025-06-03T00:00:00"/>
    <n v="41829"/>
    <x v="2"/>
    <x v="2"/>
    <x v="1"/>
    <n v="4"/>
    <x v="2"/>
    <n v="252"/>
    <x v="2"/>
    <n v="60"/>
    <n v="192"/>
  </r>
  <r>
    <s v="Gust"/>
    <x v="0"/>
    <x v="0"/>
    <x v="0"/>
    <x v="0"/>
    <d v="2025-06-03T00:00:00"/>
    <n v="41830"/>
    <x v="76"/>
    <x v="75"/>
    <x v="0"/>
    <n v="1"/>
    <x v="0"/>
    <n v="691"/>
    <x v="0"/>
    <n v="102"/>
    <n v="589"/>
  </r>
  <r>
    <s v="Gust"/>
    <x v="0"/>
    <x v="0"/>
    <x v="0"/>
    <x v="0"/>
    <d v="2025-06-03T00:00:00"/>
    <n v="41830"/>
    <x v="9"/>
    <x v="9"/>
    <x v="1"/>
    <n v="1"/>
    <x v="1"/>
    <n v="438"/>
    <x v="1"/>
    <n v="80"/>
    <n v="358"/>
  </r>
  <r>
    <s v="Gust"/>
    <x v="0"/>
    <x v="0"/>
    <x v="0"/>
    <x v="0"/>
    <d v="2025-06-03T00:00:00"/>
    <n v="41830"/>
    <x v="109"/>
    <x v="108"/>
    <x v="1"/>
    <n v="4"/>
    <x v="2"/>
    <n v="252"/>
    <x v="2"/>
    <n v="60"/>
    <n v="192"/>
  </r>
  <r>
    <s v="N/A"/>
    <x v="73"/>
    <x v="3"/>
    <x v="1"/>
    <x v="118"/>
    <d v="2025-06-09T00:00:00"/>
    <n v="41831"/>
    <x v="125"/>
    <x v="124"/>
    <x v="1"/>
    <n v="1"/>
    <x v="40"/>
    <n v="400"/>
    <x v="4"/>
    <n v="100"/>
    <n v="300"/>
  </r>
  <r>
    <s v="N/A"/>
    <x v="73"/>
    <x v="3"/>
    <x v="1"/>
    <x v="118"/>
    <d v="2025-06-09T00:00:00"/>
    <n v="41831"/>
    <x v="10"/>
    <x v="10"/>
    <x v="1"/>
    <n v="6"/>
    <x v="105"/>
    <n v="360"/>
    <x v="2"/>
    <n v="90"/>
    <n v="270"/>
  </r>
  <r>
    <s v="N/A"/>
    <x v="73"/>
    <x v="3"/>
    <x v="1"/>
    <x v="118"/>
    <d v="2025-06-09T00:00:00"/>
    <n v="41831"/>
    <x v="455"/>
    <x v="454"/>
    <x v="1"/>
    <n v="2"/>
    <x v="105"/>
    <n v="120"/>
    <x v="2"/>
    <n v="30"/>
    <n v="90"/>
  </r>
  <r>
    <s v="N/A"/>
    <x v="73"/>
    <x v="3"/>
    <x v="1"/>
    <x v="118"/>
    <d v="2025-06-09T00:00:00"/>
    <n v="41832"/>
    <x v="499"/>
    <x v="498"/>
    <x v="1"/>
    <n v="1"/>
    <x v="74"/>
    <n v="475"/>
    <x v="38"/>
    <n v="175"/>
    <n v="300"/>
  </r>
  <r>
    <s v="N/A"/>
    <x v="73"/>
    <x v="3"/>
    <x v="1"/>
    <x v="118"/>
    <d v="2025-06-09T00:00:00"/>
    <n v="41832"/>
    <x v="236"/>
    <x v="235"/>
    <x v="1"/>
    <n v="1"/>
    <x v="105"/>
    <n v="60"/>
    <x v="2"/>
    <n v="15"/>
    <n v="45"/>
  </r>
  <r>
    <s v="N/A"/>
    <x v="73"/>
    <x v="3"/>
    <x v="1"/>
    <x v="118"/>
    <d v="2025-06-09T00:00:00"/>
    <n v="41832"/>
    <x v="109"/>
    <x v="108"/>
    <x v="1"/>
    <n v="9"/>
    <x v="105"/>
    <n v="540"/>
    <x v="2"/>
    <n v="135"/>
    <n v="405"/>
  </r>
  <r>
    <s v="N/A"/>
    <x v="73"/>
    <x v="3"/>
    <x v="1"/>
    <x v="118"/>
    <d v="2025-06-10T00:00:00"/>
    <n v="41833"/>
    <x v="24"/>
    <x v="24"/>
    <x v="8"/>
    <n v="10"/>
    <x v="105"/>
    <n v="600"/>
    <x v="2"/>
    <n v="150"/>
    <n v="450"/>
  </r>
  <r>
    <s v="N/A"/>
    <x v="73"/>
    <x v="3"/>
    <x v="1"/>
    <x v="118"/>
    <d v="2025-06-10T00:00:00"/>
    <n v="41833"/>
    <x v="497"/>
    <x v="496"/>
    <x v="8"/>
    <n v="2"/>
    <x v="7"/>
    <n v="300"/>
    <x v="2"/>
    <n v="30"/>
    <n v="270"/>
  </r>
  <r>
    <s v="N/A"/>
    <x v="73"/>
    <x v="3"/>
    <x v="1"/>
    <x v="118"/>
    <d v="2025-06-10T00:00:00"/>
    <n v="41833"/>
    <x v="312"/>
    <x v="311"/>
    <x v="8"/>
    <n v="10"/>
    <x v="294"/>
    <n v="3600"/>
    <x v="13"/>
    <n v="600"/>
    <n v="3000"/>
  </r>
  <r>
    <s v="N/A"/>
    <x v="73"/>
    <x v="3"/>
    <x v="1"/>
    <x v="118"/>
    <d v="2025-06-10T00:00:00"/>
    <n v="41833"/>
    <x v="314"/>
    <x v="313"/>
    <x v="20"/>
    <n v="1"/>
    <x v="105"/>
    <n v="60"/>
    <x v="41"/>
    <n v="45"/>
    <n v="15"/>
  </r>
  <r>
    <s v="Lapsiwala"/>
    <x v="25"/>
    <x v="3"/>
    <x v="0"/>
    <x v="28"/>
    <d v="2025-06-06T00:00:00"/>
    <n v="41834"/>
    <x v="32"/>
    <x v="31"/>
    <x v="1"/>
    <n v="1"/>
    <x v="9"/>
    <n v="950"/>
    <x v="1"/>
    <n v="80"/>
    <n v="870"/>
  </r>
  <r>
    <s v="Lapsiwala"/>
    <x v="25"/>
    <x v="3"/>
    <x v="0"/>
    <x v="28"/>
    <d v="2025-06-06T00:00:00"/>
    <n v="41834"/>
    <x v="14"/>
    <x v="14"/>
    <x v="1"/>
    <n v="4"/>
    <x v="21"/>
    <n v="300"/>
    <x v="2"/>
    <n v="60"/>
    <n v="240"/>
  </r>
  <r>
    <s v="Wasserman"/>
    <x v="34"/>
    <x v="3"/>
    <x v="0"/>
    <x v="142"/>
    <d v="2025-06-06T00:00:00"/>
    <n v="41835"/>
    <x v="72"/>
    <x v="71"/>
    <x v="14"/>
    <n v="1"/>
    <x v="367"/>
    <n v="9100"/>
    <x v="22"/>
    <n v="125"/>
    <n v="8975"/>
  </r>
  <r>
    <s v="Wasserman"/>
    <x v="34"/>
    <x v="3"/>
    <x v="0"/>
    <x v="142"/>
    <d v="2025-06-06T00:00:00"/>
    <n v="41835"/>
    <x v="73"/>
    <x v="72"/>
    <x v="14"/>
    <n v="2"/>
    <x v="45"/>
    <n v="600"/>
    <x v="2"/>
    <n v="30"/>
    <n v="570"/>
  </r>
  <r>
    <s v="McDermott"/>
    <x v="28"/>
    <x v="3"/>
    <x v="0"/>
    <x v="83"/>
    <d v="2025-05-15T00:00:00"/>
    <n v="41836"/>
    <x v="24"/>
    <x v="24"/>
    <x v="8"/>
    <n v="16"/>
    <x v="13"/>
    <n v="800"/>
    <x v="2"/>
    <n v="240"/>
    <n v="560"/>
  </r>
  <r>
    <s v="McDermott"/>
    <x v="28"/>
    <x v="3"/>
    <x v="0"/>
    <x v="83"/>
    <d v="2025-05-15T00:00:00"/>
    <n v="41836"/>
    <x v="459"/>
    <x v="458"/>
    <x v="8"/>
    <n v="2"/>
    <x v="53"/>
    <n v="360"/>
    <x v="2"/>
    <n v="30"/>
    <n v="330"/>
  </r>
  <r>
    <s v="McDermott"/>
    <x v="28"/>
    <x v="3"/>
    <x v="0"/>
    <x v="83"/>
    <d v="2025-05-15T00:00:00"/>
    <n v="41836"/>
    <x v="272"/>
    <x v="271"/>
    <x v="8"/>
    <n v="8"/>
    <x v="52"/>
    <n v="3600"/>
    <x v="13"/>
    <n v="480"/>
    <n v="3120"/>
  </r>
  <r>
    <s v="McDermott"/>
    <x v="28"/>
    <x v="3"/>
    <x v="0"/>
    <x v="83"/>
    <d v="2025-05-15T00:00:00"/>
    <n v="41836"/>
    <x v="471"/>
    <x v="470"/>
    <x v="8"/>
    <n v="2"/>
    <x v="52"/>
    <n v="900"/>
    <x v="13"/>
    <n v="120"/>
    <n v="780"/>
  </r>
  <r>
    <s v="McDermott"/>
    <x v="28"/>
    <x v="3"/>
    <x v="0"/>
    <x v="83"/>
    <d v="2025-05-15T00:00:00"/>
    <n v="41836"/>
    <x v="377"/>
    <x v="376"/>
    <x v="8"/>
    <n v="2"/>
    <x v="52"/>
    <n v="900"/>
    <x v="13"/>
    <n v="120"/>
    <n v="780"/>
  </r>
  <r>
    <s v="McDermott"/>
    <x v="28"/>
    <x v="3"/>
    <x v="0"/>
    <x v="83"/>
    <d v="2025-05-15T00:00:00"/>
    <n v="41836"/>
    <x v="490"/>
    <x v="489"/>
    <x v="8"/>
    <n v="2"/>
    <x v="52"/>
    <n v="900"/>
    <x v="13"/>
    <n v="120"/>
    <n v="780"/>
  </r>
  <r>
    <s v="McDermott"/>
    <x v="28"/>
    <x v="3"/>
    <x v="0"/>
    <x v="83"/>
    <d v="2025-05-15T00:00:00"/>
    <n v="41836"/>
    <x v="274"/>
    <x v="273"/>
    <x v="8"/>
    <n v="2"/>
    <x v="52"/>
    <n v="900"/>
    <x v="13"/>
    <n v="120"/>
    <n v="780"/>
  </r>
  <r>
    <s v="McDermott"/>
    <x v="28"/>
    <x v="3"/>
    <x v="0"/>
    <x v="83"/>
    <d v="2025-05-15T00:00:00"/>
    <n v="41836"/>
    <x v="314"/>
    <x v="313"/>
    <x v="20"/>
    <n v="1"/>
    <x v="100"/>
    <n v="25"/>
    <x v="41"/>
    <n v="45"/>
    <n v="-20"/>
  </r>
  <r>
    <s v="Francis"/>
    <x v="7"/>
    <x v="3"/>
    <x v="1"/>
    <x v="7"/>
    <d v="2025-06-09T00:00:00"/>
    <n v="41837"/>
    <x v="709"/>
    <x v="708"/>
    <x v="7"/>
    <n v="1"/>
    <x v="20"/>
    <n v="2400"/>
    <x v="11"/>
    <n v="267"/>
    <n v="2133"/>
  </r>
  <r>
    <s v="Francis"/>
    <x v="7"/>
    <x v="3"/>
    <x v="1"/>
    <x v="7"/>
    <d v="2025-06-09T00:00:00"/>
    <n v="41837"/>
    <x v="21"/>
    <x v="21"/>
    <x v="7"/>
    <n v="1"/>
    <x v="20"/>
    <n v="2400"/>
    <x v="11"/>
    <n v="267"/>
    <n v="2133"/>
  </r>
  <r>
    <s v="Francis"/>
    <x v="7"/>
    <x v="3"/>
    <x v="1"/>
    <x v="7"/>
    <d v="2025-06-09T00:00:00"/>
    <n v="41837"/>
    <x v="23"/>
    <x v="23"/>
    <x v="7"/>
    <n v="6"/>
    <x v="21"/>
    <n v="450"/>
    <x v="12"/>
    <n v="192"/>
    <n v="258"/>
  </r>
  <r>
    <s v="Welling"/>
    <x v="40"/>
    <x v="0"/>
    <x v="0"/>
    <x v="51"/>
    <d v="2025-06-03T00:00:00"/>
    <n v="41838"/>
    <x v="0"/>
    <x v="0"/>
    <x v="0"/>
    <n v="1"/>
    <x v="27"/>
    <n v="800"/>
    <x v="0"/>
    <n v="102"/>
    <n v="698"/>
  </r>
  <r>
    <s v="Welling"/>
    <x v="40"/>
    <x v="0"/>
    <x v="0"/>
    <x v="51"/>
    <d v="2025-06-03T00:00:00"/>
    <n v="41838"/>
    <x v="4"/>
    <x v="4"/>
    <x v="0"/>
    <n v="2"/>
    <x v="27"/>
    <n v="1600"/>
    <x v="0"/>
    <n v="204"/>
    <n v="1396"/>
  </r>
  <r>
    <s v="Welling"/>
    <x v="40"/>
    <x v="0"/>
    <x v="0"/>
    <x v="51"/>
    <d v="2025-06-03T00:00:00"/>
    <n v="41838"/>
    <x v="178"/>
    <x v="177"/>
    <x v="1"/>
    <n v="1"/>
    <x v="9"/>
    <n v="950"/>
    <x v="9"/>
    <n v="120"/>
    <n v="830"/>
  </r>
  <r>
    <s v="Welling"/>
    <x v="40"/>
    <x v="0"/>
    <x v="0"/>
    <x v="51"/>
    <d v="2025-06-03T00:00:00"/>
    <n v="41838"/>
    <x v="109"/>
    <x v="108"/>
    <x v="1"/>
    <n v="4"/>
    <x v="21"/>
    <n v="300"/>
    <x v="2"/>
    <n v="60"/>
    <n v="240"/>
  </r>
  <r>
    <s v="Welling"/>
    <x v="40"/>
    <x v="0"/>
    <x v="0"/>
    <x v="51"/>
    <d v="2025-06-03T00:00:00"/>
    <n v="41838"/>
    <x v="126"/>
    <x v="125"/>
    <x v="1"/>
    <n v="4"/>
    <x v="21"/>
    <n v="300"/>
    <x v="2"/>
    <n v="60"/>
    <n v="240"/>
  </r>
  <r>
    <s v="Welling"/>
    <x v="40"/>
    <x v="0"/>
    <x v="0"/>
    <x v="51"/>
    <d v="2025-06-03T00:00:00"/>
    <n v="41838"/>
    <x v="6"/>
    <x v="6"/>
    <x v="1"/>
    <n v="1"/>
    <x v="100"/>
    <n v="25"/>
    <x v="5"/>
    <n v="40"/>
    <n v="-15"/>
  </r>
  <r>
    <s v="N/A"/>
    <x v="10"/>
    <x v="3"/>
    <x v="1"/>
    <x v="10"/>
    <d v="2025-06-09T00:00:00"/>
    <n v="41839"/>
    <x v="12"/>
    <x v="12"/>
    <x v="0"/>
    <n v="1"/>
    <x v="29"/>
    <n v="500"/>
    <x v="0"/>
    <n v="102"/>
    <n v="398"/>
  </r>
  <r>
    <s v="Petilon"/>
    <x v="94"/>
    <x v="3"/>
    <x v="1"/>
    <x v="187"/>
    <d v="2025-06-09T00:00:00"/>
    <n v="41840"/>
    <x v="4"/>
    <x v="4"/>
    <x v="0"/>
    <n v="2"/>
    <x v="23"/>
    <n v="1500"/>
    <x v="0"/>
    <n v="204"/>
    <n v="1296"/>
  </r>
  <r>
    <s v="Petilon"/>
    <x v="94"/>
    <x v="3"/>
    <x v="1"/>
    <x v="187"/>
    <d v="2025-06-09T00:00:00"/>
    <n v="41840"/>
    <x v="75"/>
    <x v="74"/>
    <x v="0"/>
    <n v="1"/>
    <x v="23"/>
    <n v="750"/>
    <x v="0"/>
    <n v="102"/>
    <n v="648"/>
  </r>
  <r>
    <s v="Petilon"/>
    <x v="94"/>
    <x v="3"/>
    <x v="1"/>
    <x v="187"/>
    <d v="2025-06-09T00:00:00"/>
    <n v="41840"/>
    <x v="416"/>
    <x v="415"/>
    <x v="1"/>
    <n v="1"/>
    <x v="126"/>
    <n v="525"/>
    <x v="9"/>
    <n v="120"/>
    <n v="405"/>
  </r>
  <r>
    <s v="Petilon"/>
    <x v="94"/>
    <x v="3"/>
    <x v="1"/>
    <x v="187"/>
    <d v="2025-06-09T00:00:00"/>
    <n v="41840"/>
    <x v="2"/>
    <x v="2"/>
    <x v="1"/>
    <n v="2"/>
    <x v="21"/>
    <n v="150"/>
    <x v="2"/>
    <n v="30"/>
    <n v="120"/>
  </r>
  <r>
    <s v="Petilon"/>
    <x v="94"/>
    <x v="3"/>
    <x v="1"/>
    <x v="187"/>
    <d v="2025-06-09T00:00:00"/>
    <n v="41840"/>
    <x v="109"/>
    <x v="108"/>
    <x v="1"/>
    <n v="5"/>
    <x v="21"/>
    <n v="375"/>
    <x v="2"/>
    <n v="75"/>
    <n v="300"/>
  </r>
  <r>
    <s v="Petilon"/>
    <x v="94"/>
    <x v="3"/>
    <x v="1"/>
    <x v="187"/>
    <d v="2025-06-09T00:00:00"/>
    <n v="41840"/>
    <x v="228"/>
    <x v="227"/>
    <x v="1"/>
    <n v="1"/>
    <x v="21"/>
    <n v="75"/>
    <x v="2"/>
    <n v="15"/>
    <n v="60"/>
  </r>
  <r>
    <s v="Barcohana"/>
    <x v="33"/>
    <x v="4"/>
    <x v="0"/>
    <x v="74"/>
    <d v="2025-05-15T00:00:00"/>
    <n v="41841"/>
    <x v="177"/>
    <x v="176"/>
    <x v="0"/>
    <n v="1"/>
    <x v="58"/>
    <n v="1200"/>
    <x v="0"/>
    <n v="102"/>
    <n v="1098"/>
  </r>
  <r>
    <s v="Barcohana"/>
    <x v="33"/>
    <x v="4"/>
    <x v="0"/>
    <x v="74"/>
    <d v="2025-05-15T00:00:00"/>
    <n v="41841"/>
    <x v="269"/>
    <x v="268"/>
    <x v="0"/>
    <n v="1"/>
    <x v="58"/>
    <n v="1200"/>
    <x v="0"/>
    <n v="102"/>
    <n v="1098"/>
  </r>
  <r>
    <s v="Barcohana"/>
    <x v="33"/>
    <x v="4"/>
    <x v="0"/>
    <x v="74"/>
    <d v="2025-05-15T00:00:00"/>
    <n v="41841"/>
    <x v="5"/>
    <x v="5"/>
    <x v="1"/>
    <n v="1"/>
    <x v="127"/>
    <n v="1050"/>
    <x v="4"/>
    <n v="100"/>
    <n v="950"/>
  </r>
  <r>
    <s v="Barcohana"/>
    <x v="33"/>
    <x v="4"/>
    <x v="0"/>
    <x v="74"/>
    <d v="2025-05-15T00:00:00"/>
    <n v="41841"/>
    <x v="175"/>
    <x v="174"/>
    <x v="1"/>
    <n v="2"/>
    <x v="6"/>
    <n v="250"/>
    <x v="2"/>
    <n v="30"/>
    <n v="220"/>
  </r>
  <r>
    <s v="Barcohana"/>
    <x v="33"/>
    <x v="4"/>
    <x v="0"/>
    <x v="74"/>
    <d v="2025-05-15T00:00:00"/>
    <n v="41841"/>
    <x v="391"/>
    <x v="390"/>
    <x v="1"/>
    <n v="4"/>
    <x v="6"/>
    <n v="500"/>
    <x v="2"/>
    <n v="60"/>
    <n v="440"/>
  </r>
  <r>
    <s v="Imani"/>
    <x v="64"/>
    <x v="1"/>
    <x v="0"/>
    <x v="86"/>
    <d v="2025-05-28T00:00:00"/>
    <n v="41842"/>
    <x v="106"/>
    <x v="105"/>
    <x v="9"/>
    <n v="4"/>
    <x v="9"/>
    <n v="3800"/>
    <x v="13"/>
    <n v="240"/>
    <n v="3560"/>
  </r>
  <r>
    <s v="Imani"/>
    <x v="64"/>
    <x v="1"/>
    <x v="0"/>
    <x v="86"/>
    <d v="2025-05-28T00:00:00"/>
    <n v="41842"/>
    <x v="28"/>
    <x v="24"/>
    <x v="9"/>
    <n v="4"/>
    <x v="7"/>
    <n v="600"/>
    <x v="14"/>
    <n v="40"/>
    <n v="560"/>
  </r>
  <r>
    <s v="Imani"/>
    <x v="64"/>
    <x v="1"/>
    <x v="0"/>
    <x v="86"/>
    <d v="2025-05-28T00:00:00"/>
    <n v="41842"/>
    <x v="70"/>
    <x v="69"/>
    <x v="9"/>
    <n v="2"/>
    <x v="18"/>
    <n v="400"/>
    <x v="2"/>
    <n v="30"/>
    <n v="370"/>
  </r>
  <r>
    <s v="Abrams"/>
    <x v="45"/>
    <x v="0"/>
    <x v="0"/>
    <x v="215"/>
    <d v="2025-06-06T00:00:00"/>
    <n v="41843"/>
    <x v="125"/>
    <x v="124"/>
    <x v="1"/>
    <n v="1"/>
    <x v="96"/>
    <n v="900"/>
    <x v="4"/>
    <n v="100"/>
    <n v="800"/>
  </r>
  <r>
    <s v="Abrams"/>
    <x v="45"/>
    <x v="0"/>
    <x v="0"/>
    <x v="215"/>
    <d v="2025-06-06T00:00:00"/>
    <n v="41843"/>
    <x v="2"/>
    <x v="2"/>
    <x v="1"/>
    <n v="6"/>
    <x v="24"/>
    <n v="600"/>
    <x v="2"/>
    <n v="90"/>
    <n v="510"/>
  </r>
  <r>
    <s v="Abrams"/>
    <x v="45"/>
    <x v="0"/>
    <x v="0"/>
    <x v="215"/>
    <d v="2025-06-06T00:00:00"/>
    <n v="41843"/>
    <x v="6"/>
    <x v="6"/>
    <x v="1"/>
    <n v="1"/>
    <x v="6"/>
    <n v="125"/>
    <x v="5"/>
    <n v="40"/>
    <n v="85"/>
  </r>
  <r>
    <s v="Wheeler"/>
    <x v="36"/>
    <x v="3"/>
    <x v="0"/>
    <x v="44"/>
    <d v="2025-06-04T00:00:00"/>
    <n v="41844"/>
    <x v="315"/>
    <x v="314"/>
    <x v="14"/>
    <n v="1"/>
    <x v="91"/>
    <n v="2800"/>
    <x v="22"/>
    <n v="125"/>
    <n v="2675"/>
  </r>
  <r>
    <s v="Wheeler"/>
    <x v="36"/>
    <x v="3"/>
    <x v="0"/>
    <x v="44"/>
    <d v="2025-06-04T00:00:00"/>
    <n v="41844"/>
    <x v="73"/>
    <x v="72"/>
    <x v="14"/>
    <n v="1"/>
    <x v="24"/>
    <n v="100"/>
    <x v="2"/>
    <n v="15"/>
    <n v="85"/>
  </r>
  <r>
    <s v="Wheeler"/>
    <x v="36"/>
    <x v="3"/>
    <x v="0"/>
    <x v="44"/>
    <d v="2025-06-04T00:00:00"/>
    <n v="41844"/>
    <x v="246"/>
    <x v="245"/>
    <x v="14"/>
    <n v="1"/>
    <x v="24"/>
    <n v="100"/>
    <x v="2"/>
    <n v="15"/>
    <n v="85"/>
  </r>
  <r>
    <s v="Zook"/>
    <x v="23"/>
    <x v="1"/>
    <x v="0"/>
    <x v="56"/>
    <d v="2025-06-04T00:00:00"/>
    <n v="41845"/>
    <x v="32"/>
    <x v="31"/>
    <x v="1"/>
    <n v="1"/>
    <x v="284"/>
    <n v="1400"/>
    <x v="1"/>
    <n v="80"/>
    <n v="1320"/>
  </r>
  <r>
    <s v="Zook"/>
    <x v="23"/>
    <x v="1"/>
    <x v="0"/>
    <x v="56"/>
    <d v="2025-06-04T00:00:00"/>
    <n v="41845"/>
    <x v="2"/>
    <x v="2"/>
    <x v="1"/>
    <n v="4"/>
    <x v="7"/>
    <n v="600"/>
    <x v="2"/>
    <n v="60"/>
    <n v="540"/>
  </r>
  <r>
    <s v="Zook"/>
    <x v="23"/>
    <x v="1"/>
    <x v="0"/>
    <x v="56"/>
    <d v="2025-06-04T00:00:00"/>
    <n v="41845"/>
    <x v="6"/>
    <x v="6"/>
    <x v="1"/>
    <n v="1"/>
    <x v="6"/>
    <n v="125"/>
    <x v="5"/>
    <n v="40"/>
    <n v="85"/>
  </r>
  <r>
    <s v="Zook"/>
    <x v="23"/>
    <x v="1"/>
    <x v="0"/>
    <x v="56"/>
    <d v="2025-06-04T00:00:00"/>
    <n v="41845"/>
    <x v="193"/>
    <x v="192"/>
    <x v="1"/>
    <n v="1"/>
    <x v="105"/>
    <n v="60"/>
    <x v="15"/>
    <n v="20"/>
    <n v="40"/>
  </r>
  <r>
    <s v="Barcohana"/>
    <x v="33"/>
    <x v="4"/>
    <x v="0"/>
    <x v="38"/>
    <d v="2025-06-02T00:00:00"/>
    <n v="41846"/>
    <x v="110"/>
    <x v="109"/>
    <x v="0"/>
    <n v="1"/>
    <x v="113"/>
    <n v="3300"/>
    <x v="0"/>
    <n v="102"/>
    <n v="3198"/>
  </r>
  <r>
    <s v="Barcohana"/>
    <x v="33"/>
    <x v="4"/>
    <x v="0"/>
    <x v="38"/>
    <d v="2025-06-02T00:00:00"/>
    <n v="41846"/>
    <x v="231"/>
    <x v="230"/>
    <x v="0"/>
    <n v="1"/>
    <x v="113"/>
    <n v="3300"/>
    <x v="0"/>
    <n v="102"/>
    <n v="3198"/>
  </r>
  <r>
    <s v="Barcohana"/>
    <x v="33"/>
    <x v="4"/>
    <x v="0"/>
    <x v="38"/>
    <d v="2025-06-02T00:00:00"/>
    <n v="41846"/>
    <x v="59"/>
    <x v="58"/>
    <x v="1"/>
    <n v="1"/>
    <x v="96"/>
    <n v="900"/>
    <x v="4"/>
    <n v="100"/>
    <n v="800"/>
  </r>
  <r>
    <s v="Barcohana"/>
    <x v="33"/>
    <x v="4"/>
    <x v="0"/>
    <x v="38"/>
    <d v="2025-06-02T00:00:00"/>
    <n v="41846"/>
    <x v="62"/>
    <x v="61"/>
    <x v="1"/>
    <n v="3"/>
    <x v="24"/>
    <n v="300"/>
    <x v="2"/>
    <n v="45"/>
    <n v="255"/>
  </r>
  <r>
    <s v="Barcohana"/>
    <x v="33"/>
    <x v="4"/>
    <x v="0"/>
    <x v="38"/>
    <d v="2025-06-02T00:00:00"/>
    <n v="41846"/>
    <x v="10"/>
    <x v="10"/>
    <x v="1"/>
    <n v="2"/>
    <x v="24"/>
    <n v="200"/>
    <x v="2"/>
    <n v="30"/>
    <n v="170"/>
  </r>
  <r>
    <s v="Barcohana"/>
    <x v="33"/>
    <x v="4"/>
    <x v="0"/>
    <x v="38"/>
    <d v="2025-06-02T00:00:00"/>
    <n v="41846"/>
    <x v="317"/>
    <x v="316"/>
    <x v="1"/>
    <n v="1"/>
    <x v="24"/>
    <n v="100"/>
    <x v="2"/>
    <n v="15"/>
    <n v="85"/>
  </r>
  <r>
    <s v="Barcohana"/>
    <x v="33"/>
    <x v="4"/>
    <x v="0"/>
    <x v="38"/>
    <d v="2025-06-02T00:00:00"/>
    <n v="41846"/>
    <x v="6"/>
    <x v="6"/>
    <x v="1"/>
    <n v="1"/>
    <x v="24"/>
    <n v="100"/>
    <x v="5"/>
    <n v="40"/>
    <n v="60"/>
  </r>
  <r>
    <s v="Barcohana"/>
    <x v="33"/>
    <x v="4"/>
    <x v="0"/>
    <x v="38"/>
    <d v="2025-06-02T00:00:00"/>
    <n v="41846"/>
    <x v="11"/>
    <x v="11"/>
    <x v="1"/>
    <n v="1"/>
    <x v="24"/>
    <n v="100"/>
    <x v="5"/>
    <n v="40"/>
    <n v="60"/>
  </r>
  <r>
    <s v="Barcohana"/>
    <x v="33"/>
    <x v="4"/>
    <x v="0"/>
    <x v="38"/>
    <d v="2025-06-02T00:00:00"/>
    <n v="41846"/>
    <x v="174"/>
    <x v="173"/>
    <x v="1"/>
    <n v="1"/>
    <x v="24"/>
    <n v="100"/>
    <x v="5"/>
    <n v="40"/>
    <n v="60"/>
  </r>
  <r>
    <s v="Barcohana"/>
    <x v="33"/>
    <x v="4"/>
    <x v="0"/>
    <x v="38"/>
    <d v="2025-06-02T00:00:00"/>
    <n v="41846"/>
    <x v="60"/>
    <x v="59"/>
    <x v="1"/>
    <n v="3"/>
    <x v="13"/>
    <n v="150"/>
    <x v="15"/>
    <n v="60"/>
    <n v="90"/>
  </r>
  <r>
    <s v="Barcohana"/>
    <x v="33"/>
    <x v="4"/>
    <x v="0"/>
    <x v="38"/>
    <d v="2025-06-03T00:00:00"/>
    <n v="41847"/>
    <x v="316"/>
    <x v="315"/>
    <x v="0"/>
    <n v="1"/>
    <x v="142"/>
    <n v="4000"/>
    <x v="0"/>
    <n v="102"/>
    <n v="3898"/>
  </r>
  <r>
    <s v="Barcohana"/>
    <x v="33"/>
    <x v="4"/>
    <x v="0"/>
    <x v="38"/>
    <d v="2025-06-03T00:00:00"/>
    <n v="41847"/>
    <x v="230"/>
    <x v="229"/>
    <x v="0"/>
    <n v="1"/>
    <x v="113"/>
    <n v="3300"/>
    <x v="0"/>
    <n v="102"/>
    <n v="3198"/>
  </r>
  <r>
    <s v="Barcohana"/>
    <x v="33"/>
    <x v="4"/>
    <x v="0"/>
    <x v="38"/>
    <d v="2025-06-03T00:00:00"/>
    <n v="41847"/>
    <x v="59"/>
    <x v="58"/>
    <x v="1"/>
    <n v="1"/>
    <x v="96"/>
    <n v="900"/>
    <x v="4"/>
    <n v="100"/>
    <n v="800"/>
  </r>
  <r>
    <s v="Barcohana"/>
    <x v="33"/>
    <x v="4"/>
    <x v="0"/>
    <x v="38"/>
    <d v="2025-06-03T00:00:00"/>
    <n v="41847"/>
    <x v="317"/>
    <x v="316"/>
    <x v="1"/>
    <n v="2"/>
    <x v="24"/>
    <n v="200"/>
    <x v="2"/>
    <n v="30"/>
    <n v="170"/>
  </r>
  <r>
    <s v="Barcohana"/>
    <x v="33"/>
    <x v="4"/>
    <x v="0"/>
    <x v="38"/>
    <d v="2025-06-03T00:00:00"/>
    <n v="41847"/>
    <x v="175"/>
    <x v="174"/>
    <x v="1"/>
    <n v="4"/>
    <x v="24"/>
    <n v="400"/>
    <x v="2"/>
    <n v="60"/>
    <n v="340"/>
  </r>
  <r>
    <s v="Barcohana"/>
    <x v="33"/>
    <x v="4"/>
    <x v="0"/>
    <x v="38"/>
    <d v="2025-06-03T00:00:00"/>
    <n v="41847"/>
    <x v="6"/>
    <x v="6"/>
    <x v="1"/>
    <n v="1"/>
    <x v="24"/>
    <n v="100"/>
    <x v="5"/>
    <n v="40"/>
    <n v="60"/>
  </r>
  <r>
    <s v="Barcohana"/>
    <x v="33"/>
    <x v="4"/>
    <x v="0"/>
    <x v="38"/>
    <d v="2025-06-03T00:00:00"/>
    <n v="41847"/>
    <x v="11"/>
    <x v="11"/>
    <x v="1"/>
    <n v="1"/>
    <x v="24"/>
    <n v="100"/>
    <x v="5"/>
    <n v="40"/>
    <n v="60"/>
  </r>
  <r>
    <s v="Barcohana"/>
    <x v="33"/>
    <x v="4"/>
    <x v="0"/>
    <x v="38"/>
    <d v="2025-06-03T00:00:00"/>
    <n v="41847"/>
    <x v="60"/>
    <x v="59"/>
    <x v="1"/>
    <n v="2"/>
    <x v="13"/>
    <n v="100"/>
    <x v="15"/>
    <n v="40"/>
    <n v="60"/>
  </r>
  <r>
    <s v="Sharif"/>
    <x v="44"/>
    <x v="4"/>
    <x v="0"/>
    <x v="112"/>
    <d v="2025-06-04T00:00:00"/>
    <n v="41848"/>
    <x v="59"/>
    <x v="58"/>
    <x v="1"/>
    <n v="1"/>
    <x v="28"/>
    <n v="650"/>
    <x v="4"/>
    <n v="100"/>
    <n v="550"/>
  </r>
  <r>
    <s v="Sharif"/>
    <x v="44"/>
    <x v="4"/>
    <x v="0"/>
    <x v="112"/>
    <d v="2025-06-04T00:00:00"/>
    <n v="41848"/>
    <x v="109"/>
    <x v="108"/>
    <x v="1"/>
    <n v="6"/>
    <x v="101"/>
    <n v="420"/>
    <x v="2"/>
    <n v="90"/>
    <n v="330"/>
  </r>
  <r>
    <s v="Klekamp"/>
    <x v="8"/>
    <x v="2"/>
    <x v="0"/>
    <x v="21"/>
    <d v="2025-05-28T00:00:00"/>
    <n v="41849"/>
    <x v="0"/>
    <x v="0"/>
    <x v="0"/>
    <n v="1"/>
    <x v="27"/>
    <n v="800"/>
    <x v="0"/>
    <n v="102"/>
    <n v="698"/>
  </r>
  <r>
    <s v="Klekamp"/>
    <x v="8"/>
    <x v="2"/>
    <x v="0"/>
    <x v="21"/>
    <d v="2025-05-28T00:00:00"/>
    <n v="41849"/>
    <x v="32"/>
    <x v="31"/>
    <x v="1"/>
    <n v="1"/>
    <x v="51"/>
    <n v="700"/>
    <x v="1"/>
    <n v="80"/>
    <n v="620"/>
  </r>
  <r>
    <s v="Klekamp"/>
    <x v="8"/>
    <x v="2"/>
    <x v="0"/>
    <x v="21"/>
    <d v="2025-05-28T00:00:00"/>
    <n v="41849"/>
    <x v="33"/>
    <x v="32"/>
    <x v="1"/>
    <n v="4"/>
    <x v="6"/>
    <n v="500"/>
    <x v="2"/>
    <n v="60"/>
    <n v="440"/>
  </r>
  <r>
    <s v="Klekamp"/>
    <x v="8"/>
    <x v="2"/>
    <x v="0"/>
    <x v="21"/>
    <d v="2025-05-28T00:00:00"/>
    <n v="41849"/>
    <x v="6"/>
    <x v="6"/>
    <x v="1"/>
    <n v="1"/>
    <x v="6"/>
    <n v="125"/>
    <x v="5"/>
    <n v="40"/>
    <n v="85"/>
  </r>
  <r>
    <s v="N/A"/>
    <x v="20"/>
    <x v="4"/>
    <x v="1"/>
    <x v="22"/>
    <d v="2025-06-06T00:00:00"/>
    <n v="41850"/>
    <x v="282"/>
    <x v="281"/>
    <x v="0"/>
    <n v="1"/>
    <x v="29"/>
    <n v="500"/>
    <x v="0"/>
    <n v="102"/>
    <n v="398"/>
  </r>
  <r>
    <s v="N/A"/>
    <x v="20"/>
    <x v="4"/>
    <x v="1"/>
    <x v="22"/>
    <d v="2025-06-06T00:00:00"/>
    <n v="41850"/>
    <x v="237"/>
    <x v="236"/>
    <x v="0"/>
    <n v="1"/>
    <x v="29"/>
    <n v="500"/>
    <x v="0"/>
    <n v="102"/>
    <n v="398"/>
  </r>
  <r>
    <s v="Moghimi"/>
    <x v="12"/>
    <x v="3"/>
    <x v="1"/>
    <x v="12"/>
    <d v="2025-06-09T00:00:00"/>
    <n v="41851"/>
    <x v="148"/>
    <x v="147"/>
    <x v="6"/>
    <n v="1"/>
    <x v="57"/>
    <n v="175"/>
    <x v="13"/>
    <n v="60"/>
    <n v="115"/>
  </r>
  <r>
    <s v="Moghimi"/>
    <x v="12"/>
    <x v="3"/>
    <x v="1"/>
    <x v="12"/>
    <d v="2025-06-09T00:00:00"/>
    <n v="41851"/>
    <x v="92"/>
    <x v="91"/>
    <x v="6"/>
    <n v="1"/>
    <x v="57"/>
    <n v="175"/>
    <x v="23"/>
    <n v="65"/>
    <n v="110"/>
  </r>
  <r>
    <s v="Moghimi"/>
    <x v="12"/>
    <x v="3"/>
    <x v="1"/>
    <x v="12"/>
    <d v="2025-06-09T00:00:00"/>
    <n v="41851"/>
    <x v="93"/>
    <x v="92"/>
    <x v="6"/>
    <n v="1"/>
    <x v="18"/>
    <n v="200"/>
    <x v="24"/>
    <n v="210"/>
    <n v="-10"/>
  </r>
  <r>
    <s v="Moghimi"/>
    <x v="12"/>
    <x v="3"/>
    <x v="1"/>
    <x v="12"/>
    <d v="2025-06-09T00:00:00"/>
    <n v="41851"/>
    <x v="487"/>
    <x v="486"/>
    <x v="6"/>
    <n v="1"/>
    <x v="73"/>
    <n v="350"/>
    <x v="44"/>
    <n v="300"/>
    <n v="50"/>
  </r>
  <r>
    <s v="Moghimi"/>
    <x v="12"/>
    <x v="3"/>
    <x v="1"/>
    <x v="12"/>
    <d v="2025-06-09T00:00:00"/>
    <n v="41851"/>
    <x v="94"/>
    <x v="93"/>
    <x v="6"/>
    <n v="1"/>
    <x v="27"/>
    <n v="800"/>
    <x v="25"/>
    <n v="875"/>
    <n v="-75"/>
  </r>
  <r>
    <s v="Moghimi"/>
    <x v="12"/>
    <x v="3"/>
    <x v="1"/>
    <x v="12"/>
    <d v="2025-06-09T00:00:00"/>
    <n v="41851"/>
    <x v="129"/>
    <x v="128"/>
    <x v="6"/>
    <n v="1"/>
    <x v="18"/>
    <n v="200"/>
    <x v="9"/>
    <n v="120"/>
    <n v="80"/>
  </r>
  <r>
    <s v="Petilon"/>
    <x v="77"/>
    <x v="5"/>
    <x v="0"/>
    <x v="132"/>
    <d v="2025-05-05T00:00:00"/>
    <n v="41874"/>
    <x v="12"/>
    <x v="12"/>
    <x v="0"/>
    <n v="2"/>
    <x v="333"/>
    <n v="21300"/>
    <x v="0"/>
    <n v="204"/>
    <n v="21096"/>
  </r>
  <r>
    <s v="Petilon"/>
    <x v="77"/>
    <x v="5"/>
    <x v="0"/>
    <x v="132"/>
    <d v="2025-05-05T00:00:00"/>
    <n v="41874"/>
    <x v="125"/>
    <x v="124"/>
    <x v="1"/>
    <n v="1"/>
    <x v="282"/>
    <n v="4205"/>
    <x v="4"/>
    <n v="100"/>
    <n v="4105"/>
  </r>
  <r>
    <s v="Petilon"/>
    <x v="77"/>
    <x v="5"/>
    <x v="0"/>
    <x v="132"/>
    <d v="2025-05-05T00:00:00"/>
    <n v="41874"/>
    <x v="2"/>
    <x v="2"/>
    <x v="1"/>
    <n v="2"/>
    <x v="281"/>
    <n v="1318"/>
    <x v="2"/>
    <n v="30"/>
    <n v="1288"/>
  </r>
  <r>
    <s v="Petilon"/>
    <x v="77"/>
    <x v="5"/>
    <x v="0"/>
    <x v="132"/>
    <d v="2025-05-05T00:00:00"/>
    <n v="41874"/>
    <x v="109"/>
    <x v="108"/>
    <x v="1"/>
    <n v="4"/>
    <x v="281"/>
    <n v="2636"/>
    <x v="2"/>
    <n v="60"/>
    <n v="2576"/>
  </r>
  <r>
    <s v="Francis"/>
    <x v="7"/>
    <x v="3"/>
    <x v="1"/>
    <x v="7"/>
    <d v="2025-06-04T00:00:00"/>
    <n v="41875"/>
    <x v="220"/>
    <x v="219"/>
    <x v="7"/>
    <n v="1"/>
    <x v="20"/>
    <n v="2400"/>
    <x v="11"/>
    <n v="267"/>
    <n v="2133"/>
  </r>
  <r>
    <s v="Francis"/>
    <x v="7"/>
    <x v="3"/>
    <x v="1"/>
    <x v="7"/>
    <d v="2025-06-04T00:00:00"/>
    <n v="41875"/>
    <x v="462"/>
    <x v="461"/>
    <x v="7"/>
    <n v="2"/>
    <x v="21"/>
    <n v="150"/>
    <x v="12"/>
    <n v="64"/>
    <n v="86"/>
  </r>
  <r>
    <s v="Francis"/>
    <x v="7"/>
    <x v="3"/>
    <x v="1"/>
    <x v="7"/>
    <d v="2025-06-04T00:00:00"/>
    <n v="41875"/>
    <x v="23"/>
    <x v="23"/>
    <x v="7"/>
    <n v="1"/>
    <x v="21"/>
    <n v="75"/>
    <x v="12"/>
    <n v="32"/>
    <n v="43"/>
  </r>
  <r>
    <s v="N/A"/>
    <x v="61"/>
    <x v="6"/>
    <x v="2"/>
    <x v="79"/>
    <d v="2025-05-19T00:00:00"/>
    <n v="41876"/>
    <x v="166"/>
    <x v="165"/>
    <x v="0"/>
    <n v="1"/>
    <x v="52"/>
    <n v="450"/>
    <x v="0"/>
    <n v="102"/>
    <n v="348"/>
  </r>
  <r>
    <s v="N/A"/>
    <x v="61"/>
    <x v="6"/>
    <x v="2"/>
    <x v="79"/>
    <d v="2025-05-19T00:00:00"/>
    <n v="41876"/>
    <x v="105"/>
    <x v="104"/>
    <x v="0"/>
    <n v="1"/>
    <x v="52"/>
    <n v="450"/>
    <x v="0"/>
    <n v="102"/>
    <n v="348"/>
  </r>
  <r>
    <s v="N/A"/>
    <x v="61"/>
    <x v="6"/>
    <x v="2"/>
    <x v="79"/>
    <d v="2025-05-19T00:00:00"/>
    <n v="41876"/>
    <x v="201"/>
    <x v="200"/>
    <x v="14"/>
    <n v="3"/>
    <x v="51"/>
    <n v="2100"/>
    <x v="22"/>
    <n v="375"/>
    <n v="1725"/>
  </r>
  <r>
    <s v="N/A"/>
    <x v="61"/>
    <x v="6"/>
    <x v="2"/>
    <x v="79"/>
    <d v="2025-05-19T00:00:00"/>
    <n v="41876"/>
    <x v="83"/>
    <x v="82"/>
    <x v="14"/>
    <n v="3"/>
    <x v="51"/>
    <n v="2100"/>
    <x v="22"/>
    <n v="375"/>
    <n v="1725"/>
  </r>
  <r>
    <s v="N/A"/>
    <x v="61"/>
    <x v="6"/>
    <x v="2"/>
    <x v="79"/>
    <d v="2025-05-19T00:00:00"/>
    <n v="41876"/>
    <x v="81"/>
    <x v="80"/>
    <x v="14"/>
    <n v="3"/>
    <x v="51"/>
    <n v="2100"/>
    <x v="22"/>
    <n v="375"/>
    <n v="1725"/>
  </r>
  <r>
    <s v="N/A"/>
    <x v="61"/>
    <x v="6"/>
    <x v="2"/>
    <x v="79"/>
    <d v="2025-05-19T00:00:00"/>
    <n v="41876"/>
    <x v="72"/>
    <x v="71"/>
    <x v="14"/>
    <n v="3"/>
    <x v="51"/>
    <n v="2100"/>
    <x v="22"/>
    <n v="375"/>
    <n v="1725"/>
  </r>
  <r>
    <s v="N/A"/>
    <x v="61"/>
    <x v="6"/>
    <x v="2"/>
    <x v="79"/>
    <d v="2025-05-19T00:00:00"/>
    <n v="41876"/>
    <x v="271"/>
    <x v="270"/>
    <x v="14"/>
    <n v="4"/>
    <x v="51"/>
    <n v="2800"/>
    <x v="22"/>
    <n v="500"/>
    <n v="2300"/>
  </r>
  <r>
    <s v="N/A"/>
    <x v="61"/>
    <x v="6"/>
    <x v="2"/>
    <x v="79"/>
    <d v="2025-05-19T00:00:00"/>
    <n v="41876"/>
    <x v="145"/>
    <x v="144"/>
    <x v="14"/>
    <n v="5"/>
    <x v="51"/>
    <n v="3500"/>
    <x v="22"/>
    <n v="625"/>
    <n v="2875"/>
  </r>
  <r>
    <s v="N/A"/>
    <x v="61"/>
    <x v="6"/>
    <x v="2"/>
    <x v="79"/>
    <d v="2025-05-19T00:00:00"/>
    <n v="41876"/>
    <x v="195"/>
    <x v="194"/>
    <x v="14"/>
    <n v="4"/>
    <x v="51"/>
    <n v="2800"/>
    <x v="22"/>
    <n v="500"/>
    <n v="2300"/>
  </r>
  <r>
    <s v="N/A"/>
    <x v="61"/>
    <x v="6"/>
    <x v="2"/>
    <x v="79"/>
    <d v="2025-05-19T00:00:00"/>
    <n v="41876"/>
    <x v="73"/>
    <x v="72"/>
    <x v="14"/>
    <n v="23"/>
    <x v="46"/>
    <n v="1035"/>
    <x v="2"/>
    <n v="345"/>
    <n v="690"/>
  </r>
  <r>
    <s v="N/A"/>
    <x v="61"/>
    <x v="6"/>
    <x v="2"/>
    <x v="79"/>
    <d v="2025-06-06T00:00:00"/>
    <n v="41877"/>
    <x v="571"/>
    <x v="570"/>
    <x v="22"/>
    <n v="2"/>
    <x v="368"/>
    <n v="660"/>
    <x v="51"/>
    <n v="440"/>
    <n v="220"/>
  </r>
  <r>
    <s v="N/A"/>
    <x v="61"/>
    <x v="6"/>
    <x v="2"/>
    <x v="79"/>
    <d v="2025-06-06T00:00:00"/>
    <n v="41877"/>
    <x v="81"/>
    <x v="80"/>
    <x v="14"/>
    <n v="3"/>
    <x v="51"/>
    <n v="2100"/>
    <x v="22"/>
    <n v="375"/>
    <n v="1725"/>
  </r>
  <r>
    <s v="N/A"/>
    <x v="61"/>
    <x v="6"/>
    <x v="2"/>
    <x v="79"/>
    <d v="2025-06-06T00:00:00"/>
    <n v="41877"/>
    <x v="72"/>
    <x v="71"/>
    <x v="14"/>
    <n v="2"/>
    <x v="51"/>
    <n v="1400"/>
    <x v="22"/>
    <n v="250"/>
    <n v="1150"/>
  </r>
  <r>
    <s v="N/A"/>
    <x v="61"/>
    <x v="6"/>
    <x v="2"/>
    <x v="79"/>
    <d v="2025-06-06T00:00:00"/>
    <n v="41877"/>
    <x v="270"/>
    <x v="269"/>
    <x v="14"/>
    <n v="2"/>
    <x v="51"/>
    <n v="1400"/>
    <x v="22"/>
    <n v="250"/>
    <n v="1150"/>
  </r>
  <r>
    <s v="N/A"/>
    <x v="61"/>
    <x v="6"/>
    <x v="2"/>
    <x v="79"/>
    <d v="2025-06-06T00:00:00"/>
    <n v="41877"/>
    <x v="271"/>
    <x v="270"/>
    <x v="14"/>
    <n v="2"/>
    <x v="51"/>
    <n v="1400"/>
    <x v="22"/>
    <n v="250"/>
    <n v="1150"/>
  </r>
  <r>
    <s v="N/A"/>
    <x v="61"/>
    <x v="6"/>
    <x v="2"/>
    <x v="79"/>
    <d v="2025-06-06T00:00:00"/>
    <n v="41877"/>
    <x v="73"/>
    <x v="72"/>
    <x v="14"/>
    <n v="32"/>
    <x v="46"/>
    <n v="1440"/>
    <x v="2"/>
    <n v="480"/>
    <n v="960"/>
  </r>
  <r>
    <s v="N/A"/>
    <x v="61"/>
    <x v="6"/>
    <x v="2"/>
    <x v="79"/>
    <d v="2025-06-06T00:00:00"/>
    <n v="41877"/>
    <x v="575"/>
    <x v="574"/>
    <x v="21"/>
    <n v="1"/>
    <x v="118"/>
    <n v="375"/>
    <x v="53"/>
    <n v="250"/>
    <n v="125"/>
  </r>
  <r>
    <s v="N/A"/>
    <x v="61"/>
    <x v="6"/>
    <x v="2"/>
    <x v="79"/>
    <d v="2025-06-06T00:00:00"/>
    <n v="41877"/>
    <x v="578"/>
    <x v="577"/>
    <x v="21"/>
    <n v="2"/>
    <x v="7"/>
    <n v="300"/>
    <x v="4"/>
    <n v="200"/>
    <n v="100"/>
  </r>
  <r>
    <s v="N/A"/>
    <x v="61"/>
    <x v="6"/>
    <x v="2"/>
    <x v="79"/>
    <d v="2025-06-06T00:00:00"/>
    <n v="41877"/>
    <x v="581"/>
    <x v="580"/>
    <x v="21"/>
    <n v="1"/>
    <x v="23"/>
    <n v="750"/>
    <x v="54"/>
    <n v="500"/>
    <n v="250"/>
  </r>
  <r>
    <s v="Friedman"/>
    <x v="19"/>
    <x v="3"/>
    <x v="0"/>
    <x v="20"/>
    <d v="2025-06-10T00:00:00"/>
    <n v="41878"/>
    <x v="36"/>
    <x v="35"/>
    <x v="4"/>
    <n v="1"/>
    <x v="12"/>
    <n v="600"/>
    <x v="7"/>
    <n v="50"/>
    <n v="550"/>
  </r>
  <r>
    <s v="Orozco"/>
    <x v="66"/>
    <x v="3"/>
    <x v="0"/>
    <x v="141"/>
    <d v="2025-06-09T00:00:00"/>
    <n v="41879"/>
    <x v="125"/>
    <x v="124"/>
    <x v="1"/>
    <n v="1"/>
    <x v="106"/>
    <n v="850"/>
    <x v="4"/>
    <n v="100"/>
    <n v="750"/>
  </r>
  <r>
    <s v="Orozco"/>
    <x v="66"/>
    <x v="3"/>
    <x v="0"/>
    <x v="141"/>
    <d v="2025-06-09T00:00:00"/>
    <n v="41879"/>
    <x v="325"/>
    <x v="324"/>
    <x v="1"/>
    <n v="2"/>
    <x v="134"/>
    <n v="196"/>
    <x v="2"/>
    <n v="30"/>
    <n v="166"/>
  </r>
  <r>
    <s v="Orozco"/>
    <x v="66"/>
    <x v="3"/>
    <x v="0"/>
    <x v="141"/>
    <d v="2025-06-09T00:00:00"/>
    <n v="41879"/>
    <x v="62"/>
    <x v="61"/>
    <x v="1"/>
    <n v="4"/>
    <x v="134"/>
    <n v="392"/>
    <x v="2"/>
    <n v="60"/>
    <n v="332"/>
  </r>
  <r>
    <s v="Gust"/>
    <x v="0"/>
    <x v="0"/>
    <x v="0"/>
    <x v="0"/>
    <d v="2025-06-05T00:00:00"/>
    <n v="41880"/>
    <x v="0"/>
    <x v="0"/>
    <x v="0"/>
    <n v="2"/>
    <x v="0"/>
    <n v="1382"/>
    <x v="0"/>
    <n v="204"/>
    <n v="1178"/>
  </r>
  <r>
    <s v="Gust"/>
    <x v="0"/>
    <x v="0"/>
    <x v="0"/>
    <x v="0"/>
    <d v="2025-06-05T00:00:00"/>
    <n v="41880"/>
    <x v="221"/>
    <x v="220"/>
    <x v="1"/>
    <n v="1"/>
    <x v="1"/>
    <n v="438"/>
    <x v="4"/>
    <n v="100"/>
    <n v="338"/>
  </r>
  <r>
    <s v="Gust"/>
    <x v="0"/>
    <x v="0"/>
    <x v="0"/>
    <x v="0"/>
    <d v="2025-06-05T00:00:00"/>
    <n v="41880"/>
    <x v="236"/>
    <x v="235"/>
    <x v="1"/>
    <n v="4"/>
    <x v="2"/>
    <n v="252"/>
    <x v="2"/>
    <n v="60"/>
    <n v="192"/>
  </r>
  <r>
    <s v="Gust"/>
    <x v="0"/>
    <x v="0"/>
    <x v="0"/>
    <x v="0"/>
    <d v="2025-06-05T00:00:00"/>
    <n v="41880"/>
    <x v="2"/>
    <x v="2"/>
    <x v="1"/>
    <n v="2"/>
    <x v="2"/>
    <n v="126"/>
    <x v="2"/>
    <n v="30"/>
    <n v="96"/>
  </r>
  <r>
    <s v="Gust"/>
    <x v="0"/>
    <x v="0"/>
    <x v="0"/>
    <x v="0"/>
    <d v="2025-06-05T00:00:00"/>
    <n v="41880"/>
    <x v="225"/>
    <x v="224"/>
    <x v="1"/>
    <n v="1"/>
    <x v="2"/>
    <n v="63"/>
    <x v="2"/>
    <n v="15"/>
    <n v="48"/>
  </r>
  <r>
    <s v="Malik"/>
    <x v="112"/>
    <x v="3"/>
    <x v="0"/>
    <x v="212"/>
    <d v="2025-06-09T00:00:00"/>
    <n v="41885"/>
    <x v="8"/>
    <x v="8"/>
    <x v="4"/>
    <n v="1"/>
    <x v="123"/>
    <n v="1550"/>
    <x v="7"/>
    <n v="50"/>
    <n v="1500"/>
  </r>
  <r>
    <s v="Malik"/>
    <x v="112"/>
    <x v="3"/>
    <x v="0"/>
    <x v="212"/>
    <d v="2025-06-09T00:00:00"/>
    <n v="41885"/>
    <x v="37"/>
    <x v="36"/>
    <x v="4"/>
    <n v="1"/>
    <x v="123"/>
    <n v="1550"/>
    <x v="7"/>
    <n v="50"/>
    <n v="1500"/>
  </r>
  <r>
    <s v="Malik"/>
    <x v="112"/>
    <x v="3"/>
    <x v="0"/>
    <x v="212"/>
    <d v="2025-06-09T00:00:00"/>
    <n v="41885"/>
    <x v="59"/>
    <x v="58"/>
    <x v="1"/>
    <n v="1"/>
    <x v="103"/>
    <n v="1250"/>
    <x v="4"/>
    <n v="100"/>
    <n v="1150"/>
  </r>
  <r>
    <s v="Malik"/>
    <x v="112"/>
    <x v="3"/>
    <x v="0"/>
    <x v="212"/>
    <d v="2025-06-09T00:00:00"/>
    <n v="41885"/>
    <x v="228"/>
    <x v="227"/>
    <x v="1"/>
    <n v="4"/>
    <x v="246"/>
    <n v="1188"/>
    <x v="2"/>
    <n v="60"/>
    <n v="1128"/>
  </r>
  <r>
    <s v="Malik"/>
    <x v="112"/>
    <x v="3"/>
    <x v="0"/>
    <x v="212"/>
    <d v="2025-06-09T00:00:00"/>
    <n v="41885"/>
    <x v="126"/>
    <x v="125"/>
    <x v="1"/>
    <n v="1"/>
    <x v="369"/>
    <n v="148.5"/>
    <x v="2"/>
    <n v="15"/>
    <n v="133.5"/>
  </r>
  <r>
    <s v="Malik"/>
    <x v="112"/>
    <x v="3"/>
    <x v="0"/>
    <x v="212"/>
    <d v="2025-06-09T00:00:00"/>
    <n v="41885"/>
    <x v="137"/>
    <x v="136"/>
    <x v="1"/>
    <n v="2"/>
    <x v="246"/>
    <n v="594"/>
    <x v="2"/>
    <n v="30"/>
    <n v="564"/>
  </r>
  <r>
    <s v="Li"/>
    <x v="38"/>
    <x v="2"/>
    <x v="0"/>
    <x v="46"/>
    <d v="2025-06-06T00:00:00"/>
    <n v="41886"/>
    <x v="1"/>
    <x v="1"/>
    <x v="1"/>
    <n v="1"/>
    <x v="9"/>
    <n v="950"/>
    <x v="1"/>
    <n v="80"/>
    <n v="870"/>
  </r>
  <r>
    <s v="Li"/>
    <x v="38"/>
    <x v="2"/>
    <x v="0"/>
    <x v="46"/>
    <d v="2025-06-06T00:00:00"/>
    <n v="41886"/>
    <x v="2"/>
    <x v="2"/>
    <x v="1"/>
    <n v="4"/>
    <x v="21"/>
    <n v="300"/>
    <x v="2"/>
    <n v="60"/>
    <n v="240"/>
  </r>
  <r>
    <s v="Li"/>
    <x v="38"/>
    <x v="2"/>
    <x v="0"/>
    <x v="46"/>
    <d v="2025-06-09T00:00:00"/>
    <n v="41887"/>
    <x v="172"/>
    <x v="171"/>
    <x v="1"/>
    <n v="1"/>
    <x v="9"/>
    <n v="950"/>
    <x v="9"/>
    <n v="120"/>
    <n v="830"/>
  </r>
  <r>
    <s v="Li"/>
    <x v="38"/>
    <x v="2"/>
    <x v="0"/>
    <x v="46"/>
    <d v="2025-06-09T00:00:00"/>
    <n v="41887"/>
    <x v="2"/>
    <x v="2"/>
    <x v="1"/>
    <n v="8"/>
    <x v="21"/>
    <n v="600"/>
    <x v="2"/>
    <n v="120"/>
    <n v="480"/>
  </r>
  <r>
    <s v="Malik"/>
    <x v="112"/>
    <x v="3"/>
    <x v="0"/>
    <x v="204"/>
    <d v="2025-05-30T00:00:00"/>
    <n v="41888"/>
    <x v="124"/>
    <x v="123"/>
    <x v="7"/>
    <n v="1"/>
    <x v="24"/>
    <n v="100"/>
    <x v="12"/>
    <n v="32"/>
    <n v="68"/>
  </r>
  <r>
    <s v="Malik"/>
    <x v="112"/>
    <x v="3"/>
    <x v="0"/>
    <x v="204"/>
    <d v="2025-05-30T00:00:00"/>
    <n v="41888"/>
    <x v="275"/>
    <x v="933"/>
    <x v="7"/>
    <n v="1"/>
    <x v="370"/>
    <n v="6150"/>
    <x v="39"/>
    <n v="0"/>
    <n v="6150"/>
  </r>
  <r>
    <s v="Boyd"/>
    <x v="4"/>
    <x v="1"/>
    <x v="0"/>
    <x v="4"/>
    <d v="2025-06-03T00:00:00"/>
    <n v="41889"/>
    <x v="36"/>
    <x v="35"/>
    <x v="4"/>
    <n v="1"/>
    <x v="9"/>
    <n v="950"/>
    <x v="7"/>
    <n v="50"/>
    <n v="900"/>
  </r>
  <r>
    <s v="Boyd"/>
    <x v="4"/>
    <x v="1"/>
    <x v="0"/>
    <x v="4"/>
    <d v="2025-06-03T00:00:00"/>
    <n v="41889"/>
    <x v="9"/>
    <x v="9"/>
    <x v="1"/>
    <n v="1"/>
    <x v="10"/>
    <n v="1275"/>
    <x v="1"/>
    <n v="80"/>
    <n v="1195"/>
  </r>
  <r>
    <s v="Boyd"/>
    <x v="4"/>
    <x v="1"/>
    <x v="0"/>
    <x v="4"/>
    <d v="2025-06-03T00:00:00"/>
    <n v="41889"/>
    <x v="10"/>
    <x v="10"/>
    <x v="1"/>
    <n v="4"/>
    <x v="11"/>
    <n v="900"/>
    <x v="2"/>
    <n v="60"/>
    <n v="840"/>
  </r>
  <r>
    <s v="Boyd"/>
    <x v="4"/>
    <x v="1"/>
    <x v="0"/>
    <x v="4"/>
    <d v="2025-06-03T00:00:00"/>
    <n v="41889"/>
    <x v="11"/>
    <x v="11"/>
    <x v="1"/>
    <n v="1"/>
    <x v="7"/>
    <n v="150"/>
    <x v="5"/>
    <n v="40"/>
    <n v="110"/>
  </r>
  <r>
    <s v="Hicks"/>
    <x v="62"/>
    <x v="5"/>
    <x v="0"/>
    <x v="82"/>
    <d v="2025-06-09T00:00:00"/>
    <n v="41890"/>
    <x v="269"/>
    <x v="268"/>
    <x v="0"/>
    <n v="1"/>
    <x v="181"/>
    <n v="840"/>
    <x v="0"/>
    <n v="102"/>
    <n v="738"/>
  </r>
  <r>
    <s v="Hicks"/>
    <x v="62"/>
    <x v="5"/>
    <x v="0"/>
    <x v="82"/>
    <d v="2025-06-09T00:00:00"/>
    <n v="41890"/>
    <x v="12"/>
    <x v="12"/>
    <x v="0"/>
    <n v="1"/>
    <x v="181"/>
    <n v="840"/>
    <x v="0"/>
    <n v="102"/>
    <n v="738"/>
  </r>
  <r>
    <s v="Peitz"/>
    <x v="28"/>
    <x v="3"/>
    <x v="0"/>
    <x v="106"/>
    <d v="2025-06-10T00:00:00"/>
    <n v="41891"/>
    <x v="35"/>
    <x v="34"/>
    <x v="0"/>
    <n v="1"/>
    <x v="171"/>
    <n v="5764.98"/>
    <x v="0"/>
    <n v="102"/>
    <n v="5662.98"/>
  </r>
  <r>
    <s v="Peitz"/>
    <x v="28"/>
    <x v="3"/>
    <x v="0"/>
    <x v="106"/>
    <d v="2025-06-10T00:00:00"/>
    <n v="41891"/>
    <x v="32"/>
    <x v="31"/>
    <x v="1"/>
    <n v="1"/>
    <x v="259"/>
    <n v="3226.28"/>
    <x v="1"/>
    <n v="80"/>
    <n v="3146.28"/>
  </r>
  <r>
    <s v="Peitz"/>
    <x v="28"/>
    <x v="3"/>
    <x v="0"/>
    <x v="106"/>
    <d v="2025-06-10T00:00:00"/>
    <n v="41891"/>
    <x v="2"/>
    <x v="2"/>
    <x v="1"/>
    <n v="4"/>
    <x v="170"/>
    <n v="2094.44"/>
    <x v="2"/>
    <n v="60"/>
    <n v="2034.44"/>
  </r>
  <r>
    <s v="Peitz"/>
    <x v="28"/>
    <x v="3"/>
    <x v="0"/>
    <x v="106"/>
    <d v="2025-06-10T00:00:00"/>
    <n v="41891"/>
    <x v="6"/>
    <x v="6"/>
    <x v="1"/>
    <n v="1"/>
    <x v="172"/>
    <n v="338.5"/>
    <x v="5"/>
    <n v="40"/>
    <n v="298.5"/>
  </r>
  <r>
    <s v="Garber"/>
    <x v="21"/>
    <x v="4"/>
    <x v="0"/>
    <x v="23"/>
    <d v="2025-06-09T00:00:00"/>
    <n v="41892"/>
    <x v="24"/>
    <x v="24"/>
    <x v="8"/>
    <n v="10"/>
    <x v="13"/>
    <n v="500"/>
    <x v="2"/>
    <n v="150"/>
    <n v="350"/>
  </r>
  <r>
    <s v="Garber"/>
    <x v="21"/>
    <x v="4"/>
    <x v="0"/>
    <x v="23"/>
    <d v="2025-06-09T00:00:00"/>
    <n v="41892"/>
    <x v="312"/>
    <x v="311"/>
    <x v="8"/>
    <n v="3"/>
    <x v="52"/>
    <n v="1350"/>
    <x v="13"/>
    <n v="180"/>
    <n v="1170"/>
  </r>
  <r>
    <s v="Garber"/>
    <x v="21"/>
    <x v="4"/>
    <x v="0"/>
    <x v="23"/>
    <d v="2025-06-09T00:00:00"/>
    <n v="41892"/>
    <x v="260"/>
    <x v="259"/>
    <x v="8"/>
    <n v="3"/>
    <x v="52"/>
    <n v="1350"/>
    <x v="13"/>
    <n v="180"/>
    <n v="1170"/>
  </r>
  <r>
    <s v="Garber"/>
    <x v="21"/>
    <x v="4"/>
    <x v="0"/>
    <x v="23"/>
    <d v="2025-06-09T00:00:00"/>
    <n v="41892"/>
    <x v="272"/>
    <x v="271"/>
    <x v="8"/>
    <n v="4"/>
    <x v="52"/>
    <n v="1800"/>
    <x v="13"/>
    <n v="240"/>
    <n v="1560"/>
  </r>
  <r>
    <s v="Garber"/>
    <x v="21"/>
    <x v="4"/>
    <x v="0"/>
    <x v="23"/>
    <d v="2025-06-09T00:00:00"/>
    <n v="41892"/>
    <x v="80"/>
    <x v="79"/>
    <x v="8"/>
    <n v="2"/>
    <x v="53"/>
    <n v="360"/>
    <x v="15"/>
    <n v="40"/>
    <n v="320"/>
  </r>
  <r>
    <s v="Javed"/>
    <x v="22"/>
    <x v="5"/>
    <x v="0"/>
    <x v="6"/>
    <d v="2025-06-09T00:00:00"/>
    <n v="41893"/>
    <x v="92"/>
    <x v="91"/>
    <x v="6"/>
    <n v="1"/>
    <x v="57"/>
    <n v="175"/>
    <x v="23"/>
    <n v="65"/>
    <n v="110"/>
  </r>
  <r>
    <s v="Javed"/>
    <x v="22"/>
    <x v="5"/>
    <x v="0"/>
    <x v="6"/>
    <d v="2025-06-09T00:00:00"/>
    <n v="41893"/>
    <x v="93"/>
    <x v="92"/>
    <x v="6"/>
    <n v="1"/>
    <x v="27"/>
    <n v="800"/>
    <x v="24"/>
    <n v="210"/>
    <n v="590"/>
  </r>
  <r>
    <s v="Jha"/>
    <x v="6"/>
    <x v="5"/>
    <x v="0"/>
    <x v="6"/>
    <d v="2025-06-09T00:00:00"/>
    <n v="41894"/>
    <x v="933"/>
    <x v="934"/>
    <x v="3"/>
    <n v="1"/>
    <x v="198"/>
    <n v="5600"/>
    <x v="6"/>
    <n v="260"/>
    <n v="5340"/>
  </r>
  <r>
    <s v="Jha"/>
    <x v="6"/>
    <x v="5"/>
    <x v="0"/>
    <x v="6"/>
    <d v="2025-06-09T00:00:00"/>
    <n v="41894"/>
    <x v="172"/>
    <x v="171"/>
    <x v="1"/>
    <n v="1"/>
    <x v="183"/>
    <n v="1224"/>
    <x v="9"/>
    <n v="120"/>
    <n v="1104"/>
  </r>
  <r>
    <s v="Jha"/>
    <x v="6"/>
    <x v="5"/>
    <x v="0"/>
    <x v="6"/>
    <d v="2025-06-09T00:00:00"/>
    <n v="41894"/>
    <x v="109"/>
    <x v="108"/>
    <x v="1"/>
    <n v="6"/>
    <x v="18"/>
    <n v="1200"/>
    <x v="2"/>
    <n v="90"/>
    <n v="1110"/>
  </r>
  <r>
    <s v="Spitz"/>
    <x v="6"/>
    <x v="5"/>
    <x v="0"/>
    <x v="6"/>
    <d v="2025-06-09T00:00:00"/>
    <n v="41895"/>
    <x v="24"/>
    <x v="24"/>
    <x v="8"/>
    <n v="10"/>
    <x v="56"/>
    <n v="1560"/>
    <x v="2"/>
    <n v="150"/>
    <n v="1410"/>
  </r>
  <r>
    <s v="Spitz"/>
    <x v="6"/>
    <x v="5"/>
    <x v="0"/>
    <x v="6"/>
    <d v="2025-06-09T00:00:00"/>
    <n v="41895"/>
    <x v="25"/>
    <x v="25"/>
    <x v="8"/>
    <n v="2"/>
    <x v="45"/>
    <n v="600"/>
    <x v="2"/>
    <n v="30"/>
    <n v="570"/>
  </r>
  <r>
    <s v="Spitz"/>
    <x v="6"/>
    <x v="5"/>
    <x v="0"/>
    <x v="6"/>
    <d v="2025-06-09T00:00:00"/>
    <n v="41895"/>
    <x v="312"/>
    <x v="311"/>
    <x v="8"/>
    <n v="3"/>
    <x v="187"/>
    <n v="3009.6"/>
    <x v="13"/>
    <n v="180"/>
    <n v="2829.6"/>
  </r>
  <r>
    <s v="Spitz"/>
    <x v="6"/>
    <x v="5"/>
    <x v="0"/>
    <x v="6"/>
    <d v="2025-06-09T00:00:00"/>
    <n v="41895"/>
    <x v="260"/>
    <x v="259"/>
    <x v="8"/>
    <n v="5"/>
    <x v="187"/>
    <n v="5016"/>
    <x v="13"/>
    <n v="300"/>
    <n v="4716"/>
  </r>
  <r>
    <s v="Spitz"/>
    <x v="6"/>
    <x v="5"/>
    <x v="0"/>
    <x v="6"/>
    <d v="2025-06-09T00:00:00"/>
    <n v="41895"/>
    <x v="376"/>
    <x v="375"/>
    <x v="8"/>
    <n v="2"/>
    <x v="187"/>
    <n v="2006.4"/>
    <x v="13"/>
    <n v="120"/>
    <n v="1886.4"/>
  </r>
  <r>
    <s v="Osborn"/>
    <x v="22"/>
    <x v="5"/>
    <x v="0"/>
    <x v="24"/>
    <d v="2025-06-03T00:00:00"/>
    <n v="41896"/>
    <x v="416"/>
    <x v="415"/>
    <x v="1"/>
    <n v="1"/>
    <x v="183"/>
    <n v="1224"/>
    <x v="9"/>
    <n v="120"/>
    <n v="1104"/>
  </r>
  <r>
    <s v="Osborn"/>
    <x v="22"/>
    <x v="5"/>
    <x v="0"/>
    <x v="24"/>
    <d v="2025-06-03T00:00:00"/>
    <n v="41896"/>
    <x v="109"/>
    <x v="108"/>
    <x v="1"/>
    <n v="6"/>
    <x v="18"/>
    <n v="1200"/>
    <x v="2"/>
    <n v="90"/>
    <n v="1110"/>
  </r>
  <r>
    <s v="Osborn"/>
    <x v="22"/>
    <x v="5"/>
    <x v="0"/>
    <x v="24"/>
    <d v="2025-06-04T00:00:00"/>
    <n v="41897"/>
    <x v="119"/>
    <x v="118"/>
    <x v="15"/>
    <n v="2"/>
    <x v="346"/>
    <n v="1156"/>
    <x v="28"/>
    <n v="146"/>
    <n v="1010"/>
  </r>
  <r>
    <s v="Osborn"/>
    <x v="22"/>
    <x v="5"/>
    <x v="0"/>
    <x v="24"/>
    <d v="2025-06-04T00:00:00"/>
    <n v="41897"/>
    <x v="114"/>
    <x v="113"/>
    <x v="15"/>
    <n v="2"/>
    <x v="65"/>
    <n v="2312"/>
    <x v="8"/>
    <n v="220"/>
    <n v="2092"/>
  </r>
  <r>
    <s v="Osborn"/>
    <x v="22"/>
    <x v="5"/>
    <x v="0"/>
    <x v="24"/>
    <d v="2025-06-04T00:00:00"/>
    <n v="41897"/>
    <x v="384"/>
    <x v="383"/>
    <x v="15"/>
    <n v="2"/>
    <x v="45"/>
    <n v="600"/>
    <x v="27"/>
    <n v="26"/>
    <n v="574"/>
  </r>
  <r>
    <s v="Osborn"/>
    <x v="22"/>
    <x v="5"/>
    <x v="0"/>
    <x v="24"/>
    <d v="2025-06-04T00:00:00"/>
    <n v="41897"/>
    <x v="888"/>
    <x v="888"/>
    <x v="15"/>
    <n v="2"/>
    <x v="346"/>
    <n v="1156"/>
    <x v="29"/>
    <n v="28"/>
    <n v="1128"/>
  </r>
  <r>
    <s v="Osborn"/>
    <x v="22"/>
    <x v="5"/>
    <x v="0"/>
    <x v="24"/>
    <d v="2025-06-04T00:00:00"/>
    <n v="41897"/>
    <x v="55"/>
    <x v="24"/>
    <x v="13"/>
    <n v="4"/>
    <x v="56"/>
    <n v="624"/>
    <x v="20"/>
    <n v="28"/>
    <n v="596"/>
  </r>
  <r>
    <s v="Osborn"/>
    <x v="22"/>
    <x v="5"/>
    <x v="0"/>
    <x v="24"/>
    <d v="2025-06-04T00:00:00"/>
    <n v="41897"/>
    <x v="240"/>
    <x v="239"/>
    <x v="7"/>
    <n v="1"/>
    <x v="310"/>
    <n v="8676"/>
    <x v="11"/>
    <n v="267"/>
    <n v="8409"/>
  </r>
  <r>
    <s v="Osborn"/>
    <x v="22"/>
    <x v="5"/>
    <x v="0"/>
    <x v="24"/>
    <d v="2025-06-04T00:00:00"/>
    <n v="41897"/>
    <x v="161"/>
    <x v="160"/>
    <x v="7"/>
    <n v="1"/>
    <x v="41"/>
    <n v="250"/>
    <x v="12"/>
    <n v="32"/>
    <n v="218"/>
  </r>
  <r>
    <s v="Osborn"/>
    <x v="22"/>
    <x v="5"/>
    <x v="0"/>
    <x v="24"/>
    <d v="2025-06-06T00:00:00"/>
    <n v="41898"/>
    <x v="258"/>
    <x v="257"/>
    <x v="1"/>
    <n v="1"/>
    <x v="58"/>
    <n v="1200"/>
    <x v="4"/>
    <n v="100"/>
    <n v="1100"/>
  </r>
  <r>
    <s v="Osborn"/>
    <x v="22"/>
    <x v="5"/>
    <x v="0"/>
    <x v="24"/>
    <d v="2025-06-06T00:00:00"/>
    <n v="41898"/>
    <x v="109"/>
    <x v="108"/>
    <x v="1"/>
    <n v="6"/>
    <x v="18"/>
    <n v="1200"/>
    <x v="2"/>
    <n v="90"/>
    <n v="1110"/>
  </r>
  <r>
    <s v="Osborn"/>
    <x v="22"/>
    <x v="5"/>
    <x v="0"/>
    <x v="24"/>
    <d v="2025-06-06T00:00:00"/>
    <n v="41899"/>
    <x v="113"/>
    <x v="112"/>
    <x v="15"/>
    <n v="3"/>
    <x v="65"/>
    <n v="3468"/>
    <x v="8"/>
    <n v="330"/>
    <n v="3138"/>
  </r>
  <r>
    <s v="Osborn"/>
    <x v="22"/>
    <x v="5"/>
    <x v="0"/>
    <x v="24"/>
    <d v="2025-06-06T00:00:00"/>
    <n v="41899"/>
    <x v="114"/>
    <x v="113"/>
    <x v="15"/>
    <n v="1"/>
    <x v="65"/>
    <n v="1156"/>
    <x v="8"/>
    <n v="110"/>
    <n v="1046"/>
  </r>
  <r>
    <s v="Osborn"/>
    <x v="22"/>
    <x v="5"/>
    <x v="0"/>
    <x v="24"/>
    <d v="2025-06-06T00:00:00"/>
    <n v="41899"/>
    <x v="120"/>
    <x v="119"/>
    <x v="15"/>
    <n v="2"/>
    <x v="45"/>
    <n v="600"/>
    <x v="27"/>
    <n v="26"/>
    <n v="574"/>
  </r>
  <r>
    <s v="Osborn"/>
    <x v="22"/>
    <x v="5"/>
    <x v="0"/>
    <x v="24"/>
    <d v="2025-06-06T00:00:00"/>
    <n v="41899"/>
    <x v="55"/>
    <x v="24"/>
    <x v="13"/>
    <n v="4"/>
    <x v="56"/>
    <n v="624"/>
    <x v="20"/>
    <n v="28"/>
    <n v="596"/>
  </r>
  <r>
    <s v="Osborn"/>
    <x v="22"/>
    <x v="5"/>
    <x v="0"/>
    <x v="24"/>
    <d v="2025-06-06T00:00:00"/>
    <n v="41899"/>
    <x v="118"/>
    <x v="117"/>
    <x v="2"/>
    <n v="1"/>
    <x v="25"/>
    <n v="3200"/>
    <x v="3"/>
    <n v="90"/>
    <n v="3110"/>
  </r>
  <r>
    <s v="Bangerter"/>
    <x v="40"/>
    <x v="0"/>
    <x v="0"/>
    <x v="51"/>
    <d v="2025-06-04T00:00:00"/>
    <n v="41900"/>
    <x v="351"/>
    <x v="350"/>
    <x v="0"/>
    <n v="1"/>
    <x v="27"/>
    <n v="800"/>
    <x v="0"/>
    <n v="102"/>
    <n v="698"/>
  </r>
  <r>
    <s v="Bangerter"/>
    <x v="40"/>
    <x v="0"/>
    <x v="0"/>
    <x v="51"/>
    <d v="2025-06-04T00:00:00"/>
    <n v="41900"/>
    <x v="383"/>
    <x v="382"/>
    <x v="0"/>
    <n v="1"/>
    <x v="27"/>
    <n v="800"/>
    <x v="0"/>
    <n v="102"/>
    <n v="698"/>
  </r>
  <r>
    <s v="Bangerter"/>
    <x v="40"/>
    <x v="0"/>
    <x v="0"/>
    <x v="51"/>
    <d v="2025-06-04T00:00:00"/>
    <n v="41900"/>
    <x v="258"/>
    <x v="257"/>
    <x v="1"/>
    <n v="1"/>
    <x v="9"/>
    <n v="950"/>
    <x v="4"/>
    <n v="100"/>
    <n v="850"/>
  </r>
  <r>
    <s v="Bangerter"/>
    <x v="40"/>
    <x v="0"/>
    <x v="0"/>
    <x v="51"/>
    <d v="2025-06-04T00:00:00"/>
    <n v="41900"/>
    <x v="10"/>
    <x v="10"/>
    <x v="1"/>
    <n v="4"/>
    <x v="21"/>
    <n v="300"/>
    <x v="2"/>
    <n v="60"/>
    <n v="240"/>
  </r>
  <r>
    <s v="Bangerter"/>
    <x v="40"/>
    <x v="0"/>
    <x v="0"/>
    <x v="51"/>
    <d v="2025-06-04T00:00:00"/>
    <n v="41900"/>
    <x v="175"/>
    <x v="174"/>
    <x v="1"/>
    <n v="2"/>
    <x v="21"/>
    <n v="150"/>
    <x v="2"/>
    <n v="30"/>
    <n v="120"/>
  </r>
  <r>
    <s v="Bangerter"/>
    <x v="40"/>
    <x v="0"/>
    <x v="0"/>
    <x v="51"/>
    <d v="2025-06-04T00:00:00"/>
    <n v="41900"/>
    <x v="6"/>
    <x v="6"/>
    <x v="1"/>
    <n v="1"/>
    <x v="100"/>
    <n v="25"/>
    <x v="5"/>
    <n v="40"/>
    <n v="-15"/>
  </r>
  <r>
    <s v="Carson"/>
    <x v="17"/>
    <x v="4"/>
    <x v="0"/>
    <x v="18"/>
    <d v="2025-06-06T00:00:00"/>
    <n v="41901"/>
    <x v="330"/>
    <x v="329"/>
    <x v="15"/>
    <n v="2"/>
    <x v="145"/>
    <n v="1250"/>
    <x v="8"/>
    <n v="220"/>
    <n v="1030"/>
  </r>
  <r>
    <s v="Carson"/>
    <x v="17"/>
    <x v="4"/>
    <x v="0"/>
    <x v="18"/>
    <d v="2025-06-06T00:00:00"/>
    <n v="41901"/>
    <x v="360"/>
    <x v="359"/>
    <x v="15"/>
    <n v="2"/>
    <x v="145"/>
    <n v="1250"/>
    <x v="8"/>
    <n v="220"/>
    <n v="1030"/>
  </r>
  <r>
    <s v="Carson"/>
    <x v="17"/>
    <x v="4"/>
    <x v="0"/>
    <x v="18"/>
    <d v="2025-06-06T00:00:00"/>
    <n v="41901"/>
    <x v="120"/>
    <x v="119"/>
    <x v="15"/>
    <n v="2"/>
    <x v="19"/>
    <n v="240"/>
    <x v="27"/>
    <n v="26"/>
    <n v="214"/>
  </r>
  <r>
    <s v="Carson"/>
    <x v="17"/>
    <x v="4"/>
    <x v="0"/>
    <x v="18"/>
    <d v="2025-06-06T00:00:00"/>
    <n v="41901"/>
    <x v="55"/>
    <x v="24"/>
    <x v="13"/>
    <n v="4"/>
    <x v="125"/>
    <n v="120"/>
    <x v="20"/>
    <n v="28"/>
    <n v="92"/>
  </r>
  <r>
    <s v="Carson"/>
    <x v="17"/>
    <x v="4"/>
    <x v="0"/>
    <x v="18"/>
    <d v="2025-06-06T00:00:00"/>
    <n v="41901"/>
    <x v="71"/>
    <x v="70"/>
    <x v="9"/>
    <n v="4"/>
    <x v="146"/>
    <n v="218.04"/>
    <x v="21"/>
    <n v="120"/>
    <n v="98.039999999999992"/>
  </r>
  <r>
    <s v="Carson"/>
    <x v="17"/>
    <x v="4"/>
    <x v="0"/>
    <x v="18"/>
    <d v="2025-06-06T00:00:00"/>
    <n v="41901"/>
    <x v="63"/>
    <x v="62"/>
    <x v="9"/>
    <n v="1"/>
    <x v="147"/>
    <n v="57.71"/>
    <x v="7"/>
    <n v="50"/>
    <n v="7.7100000000000009"/>
  </r>
  <r>
    <s v="Carson"/>
    <x v="17"/>
    <x v="4"/>
    <x v="0"/>
    <x v="18"/>
    <d v="2025-06-06T00:00:00"/>
    <n v="41901"/>
    <x v="64"/>
    <x v="63"/>
    <x v="9"/>
    <n v="1"/>
    <x v="148"/>
    <n v="60.75"/>
    <x v="7"/>
    <n v="50"/>
    <n v="10.75"/>
  </r>
  <r>
    <s v="Hobbs"/>
    <x v="28"/>
    <x v="3"/>
    <x v="0"/>
    <x v="216"/>
    <d v="2025-06-04T00:00:00"/>
    <n v="41902"/>
    <x v="172"/>
    <x v="171"/>
    <x v="1"/>
    <n v="1"/>
    <x v="371"/>
    <n v="1175"/>
    <x v="9"/>
    <n v="120"/>
    <n v="1055"/>
  </r>
  <r>
    <s v="Hobbs"/>
    <x v="28"/>
    <x v="3"/>
    <x v="0"/>
    <x v="216"/>
    <d v="2025-06-04T00:00:00"/>
    <n v="41902"/>
    <x v="173"/>
    <x v="172"/>
    <x v="1"/>
    <n v="8"/>
    <x v="11"/>
    <n v="1800"/>
    <x v="2"/>
    <n v="120"/>
    <n v="1680"/>
  </r>
  <r>
    <s v="Hobbs"/>
    <x v="28"/>
    <x v="3"/>
    <x v="0"/>
    <x v="216"/>
    <d v="2025-06-04T00:00:00"/>
    <n v="41902"/>
    <x v="174"/>
    <x v="173"/>
    <x v="1"/>
    <n v="1"/>
    <x v="18"/>
    <n v="200"/>
    <x v="5"/>
    <n v="40"/>
    <n v="160"/>
  </r>
  <r>
    <s v="Hobbs"/>
    <x v="28"/>
    <x v="3"/>
    <x v="0"/>
    <x v="216"/>
    <d v="2025-06-04T00:00:00"/>
    <n v="41903"/>
    <x v="113"/>
    <x v="112"/>
    <x v="15"/>
    <n v="4"/>
    <x v="345"/>
    <n v="3900"/>
    <x v="8"/>
    <n v="440"/>
    <n v="3460"/>
  </r>
  <r>
    <s v="Hobbs"/>
    <x v="28"/>
    <x v="3"/>
    <x v="0"/>
    <x v="216"/>
    <d v="2025-06-04T00:00:00"/>
    <n v="41903"/>
    <x v="120"/>
    <x v="119"/>
    <x v="15"/>
    <n v="2"/>
    <x v="11"/>
    <n v="450"/>
    <x v="27"/>
    <n v="26"/>
    <n v="424"/>
  </r>
  <r>
    <s v="Hobbs"/>
    <x v="28"/>
    <x v="3"/>
    <x v="0"/>
    <x v="216"/>
    <d v="2025-06-04T00:00:00"/>
    <n v="41903"/>
    <x v="55"/>
    <x v="24"/>
    <x v="13"/>
    <n v="4"/>
    <x v="21"/>
    <n v="300"/>
    <x v="20"/>
    <n v="28"/>
    <n v="272"/>
  </r>
  <r>
    <s v="Lee"/>
    <x v="115"/>
    <x v="4"/>
    <x v="0"/>
    <x v="85"/>
    <d v="2025-06-05T00:00:00"/>
    <n v="41904"/>
    <x v="54"/>
    <x v="53"/>
    <x v="13"/>
    <n v="4"/>
    <x v="11"/>
    <n v="900"/>
    <x v="19"/>
    <n v="116"/>
    <n v="784"/>
  </r>
  <r>
    <s v="Lee"/>
    <x v="115"/>
    <x v="4"/>
    <x v="0"/>
    <x v="85"/>
    <d v="2025-06-05T00:00:00"/>
    <n v="41904"/>
    <x v="55"/>
    <x v="24"/>
    <x v="13"/>
    <n v="4"/>
    <x v="13"/>
    <n v="200"/>
    <x v="20"/>
    <n v="28"/>
    <n v="172"/>
  </r>
  <r>
    <s v="Lee"/>
    <x v="115"/>
    <x v="4"/>
    <x v="0"/>
    <x v="85"/>
    <d v="2025-06-05T00:00:00"/>
    <n v="41904"/>
    <x v="87"/>
    <x v="86"/>
    <x v="13"/>
    <n v="3"/>
    <x v="11"/>
    <n v="675"/>
    <x v="14"/>
    <n v="30"/>
    <n v="645"/>
  </r>
  <r>
    <s v="Lee"/>
    <x v="115"/>
    <x v="4"/>
    <x v="0"/>
    <x v="85"/>
    <d v="2025-06-05T00:00:00"/>
    <n v="41904"/>
    <x v="88"/>
    <x v="87"/>
    <x v="13"/>
    <n v="1"/>
    <x v="11"/>
    <n v="225"/>
    <x v="14"/>
    <n v="10"/>
    <n v="215"/>
  </r>
  <r>
    <s v="Lee"/>
    <x v="115"/>
    <x v="4"/>
    <x v="0"/>
    <x v="85"/>
    <d v="2025-06-05T00:00:00"/>
    <n v="41904"/>
    <x v="67"/>
    <x v="66"/>
    <x v="9"/>
    <n v="2"/>
    <x v="53"/>
    <n v="360"/>
    <x v="2"/>
    <n v="30"/>
    <n v="330"/>
  </r>
  <r>
    <s v="Imani"/>
    <x v="64"/>
    <x v="1"/>
    <x v="0"/>
    <x v="86"/>
    <d v="2025-06-03T00:00:00"/>
    <n v="41905"/>
    <x v="106"/>
    <x v="105"/>
    <x v="9"/>
    <n v="4"/>
    <x v="9"/>
    <n v="3800"/>
    <x v="13"/>
    <n v="240"/>
    <n v="3560"/>
  </r>
  <r>
    <s v="Imani"/>
    <x v="64"/>
    <x v="1"/>
    <x v="0"/>
    <x v="86"/>
    <d v="2025-06-03T00:00:00"/>
    <n v="41905"/>
    <x v="28"/>
    <x v="24"/>
    <x v="9"/>
    <n v="4"/>
    <x v="7"/>
    <n v="600"/>
    <x v="14"/>
    <n v="40"/>
    <n v="560"/>
  </r>
  <r>
    <s v="Imani"/>
    <x v="64"/>
    <x v="1"/>
    <x v="0"/>
    <x v="86"/>
    <d v="2025-06-03T00:00:00"/>
    <n v="41905"/>
    <x v="58"/>
    <x v="57"/>
    <x v="9"/>
    <n v="2"/>
    <x v="18"/>
    <n v="400"/>
    <x v="2"/>
    <n v="30"/>
    <n v="370"/>
  </r>
  <r>
    <s v="Wang"/>
    <x v="13"/>
    <x v="0"/>
    <x v="0"/>
    <x v="217"/>
    <d v="2025-06-06T00:00:00"/>
    <n v="41906"/>
    <x v="101"/>
    <x v="100"/>
    <x v="1"/>
    <n v="1"/>
    <x v="96"/>
    <n v="900"/>
    <x v="4"/>
    <n v="100"/>
    <n v="800"/>
  </r>
  <r>
    <s v="Wang"/>
    <x v="13"/>
    <x v="0"/>
    <x v="0"/>
    <x v="217"/>
    <d v="2025-06-06T00:00:00"/>
    <n v="41906"/>
    <x v="14"/>
    <x v="14"/>
    <x v="1"/>
    <n v="4"/>
    <x v="24"/>
    <n v="400"/>
    <x v="2"/>
    <n v="60"/>
    <n v="340"/>
  </r>
  <r>
    <s v="Wang"/>
    <x v="13"/>
    <x v="0"/>
    <x v="0"/>
    <x v="217"/>
    <d v="2025-06-06T00:00:00"/>
    <n v="41906"/>
    <x v="103"/>
    <x v="102"/>
    <x v="1"/>
    <n v="2"/>
    <x v="24"/>
    <n v="200"/>
    <x v="2"/>
    <n v="30"/>
    <n v="170"/>
  </r>
  <r>
    <s v="Toy"/>
    <x v="12"/>
    <x v="3"/>
    <x v="1"/>
    <x v="12"/>
    <d v="2025-06-10T00:00:00"/>
    <n v="41907"/>
    <x v="148"/>
    <x v="147"/>
    <x v="6"/>
    <n v="1"/>
    <x v="57"/>
    <n v="175"/>
    <x v="13"/>
    <n v="60"/>
    <n v="115"/>
  </r>
  <r>
    <s v="Toy"/>
    <x v="12"/>
    <x v="3"/>
    <x v="1"/>
    <x v="12"/>
    <d v="2025-06-10T00:00:00"/>
    <n v="41907"/>
    <x v="92"/>
    <x v="91"/>
    <x v="6"/>
    <n v="1"/>
    <x v="57"/>
    <n v="175"/>
    <x v="23"/>
    <n v="65"/>
    <n v="110"/>
  </r>
  <r>
    <s v="Toy"/>
    <x v="12"/>
    <x v="3"/>
    <x v="1"/>
    <x v="12"/>
    <d v="2025-06-10T00:00:00"/>
    <n v="41907"/>
    <x v="93"/>
    <x v="92"/>
    <x v="6"/>
    <n v="1"/>
    <x v="18"/>
    <n v="200"/>
    <x v="24"/>
    <n v="210"/>
    <n v="-10"/>
  </r>
  <r>
    <s v="Toy"/>
    <x v="12"/>
    <x v="3"/>
    <x v="1"/>
    <x v="12"/>
    <d v="2025-06-10T00:00:00"/>
    <n v="41907"/>
    <x v="94"/>
    <x v="93"/>
    <x v="6"/>
    <n v="1"/>
    <x v="27"/>
    <n v="800"/>
    <x v="25"/>
    <n v="875"/>
    <n v="-75"/>
  </r>
  <r>
    <s v="Toy"/>
    <x v="12"/>
    <x v="3"/>
    <x v="1"/>
    <x v="12"/>
    <d v="2025-06-10T00:00:00"/>
    <n v="41907"/>
    <x v="129"/>
    <x v="128"/>
    <x v="6"/>
    <n v="1"/>
    <x v="18"/>
    <n v="200"/>
    <x v="9"/>
    <n v="120"/>
    <n v="80"/>
  </r>
  <r>
    <s v="Toy"/>
    <x v="12"/>
    <x v="3"/>
    <x v="1"/>
    <x v="12"/>
    <d v="2025-06-10T00:00:00"/>
    <n v="41908"/>
    <x v="35"/>
    <x v="34"/>
    <x v="0"/>
    <n v="1"/>
    <x v="12"/>
    <n v="600"/>
    <x v="0"/>
    <n v="102"/>
    <n v="498"/>
  </r>
  <r>
    <s v="Toy"/>
    <x v="12"/>
    <x v="3"/>
    <x v="1"/>
    <x v="12"/>
    <d v="2025-06-10T00:00:00"/>
    <n v="41908"/>
    <x v="4"/>
    <x v="4"/>
    <x v="0"/>
    <n v="1"/>
    <x v="12"/>
    <n v="600"/>
    <x v="0"/>
    <n v="102"/>
    <n v="498"/>
  </r>
  <r>
    <s v="Wheeler"/>
    <x v="36"/>
    <x v="3"/>
    <x v="0"/>
    <x v="44"/>
    <d v="2025-06-09T00:00:00"/>
    <n v="41909"/>
    <x v="932"/>
    <x v="932"/>
    <x v="14"/>
    <n v="1"/>
    <x v="91"/>
    <n v="2800"/>
    <x v="22"/>
    <n v="125"/>
    <n v="2675"/>
  </r>
  <r>
    <s v="Wheeler"/>
    <x v="36"/>
    <x v="3"/>
    <x v="0"/>
    <x v="44"/>
    <d v="2025-06-09T00:00:00"/>
    <n v="41909"/>
    <x v="73"/>
    <x v="72"/>
    <x v="14"/>
    <n v="1"/>
    <x v="24"/>
    <n v="100"/>
    <x v="2"/>
    <n v="15"/>
    <n v="85"/>
  </r>
  <r>
    <s v="Wheeler"/>
    <x v="36"/>
    <x v="3"/>
    <x v="0"/>
    <x v="44"/>
    <d v="2025-06-09T00:00:00"/>
    <n v="41909"/>
    <x v="246"/>
    <x v="245"/>
    <x v="14"/>
    <n v="1"/>
    <x v="24"/>
    <n v="100"/>
    <x v="2"/>
    <n v="15"/>
    <n v="85"/>
  </r>
  <r>
    <s v="Thalgott"/>
    <x v="108"/>
    <x v="4"/>
    <x v="0"/>
    <x v="186"/>
    <d v="2025-05-30T00:00:00"/>
    <n v="41910"/>
    <x v="934"/>
    <x v="935"/>
    <x v="16"/>
    <n v="2"/>
    <x v="21"/>
    <n v="150"/>
    <x v="30"/>
    <n v="50"/>
    <n v="100"/>
  </r>
  <r>
    <s v="Thalgott"/>
    <x v="108"/>
    <x v="4"/>
    <x v="0"/>
    <x v="186"/>
    <d v="2025-05-30T00:00:00"/>
    <n v="41910"/>
    <x v="153"/>
    <x v="152"/>
    <x v="16"/>
    <n v="2"/>
    <x v="21"/>
    <n v="150"/>
    <x v="30"/>
    <n v="50"/>
    <n v="100"/>
  </r>
  <r>
    <s v="Thalgott"/>
    <x v="108"/>
    <x v="4"/>
    <x v="0"/>
    <x v="186"/>
    <d v="2025-05-30T00:00:00"/>
    <n v="41910"/>
    <x v="705"/>
    <x v="704"/>
    <x v="18"/>
    <n v="1"/>
    <x v="265"/>
    <n v="1600"/>
    <x v="32"/>
    <n v="200"/>
    <n v="1400"/>
  </r>
  <r>
    <s v="Sharif"/>
    <x v="44"/>
    <x v="4"/>
    <x v="0"/>
    <x v="112"/>
    <d v="2025-06-03T00:00:00"/>
    <n v="41911"/>
    <x v="326"/>
    <x v="325"/>
    <x v="1"/>
    <n v="1"/>
    <x v="28"/>
    <n v="650"/>
    <x v="38"/>
    <n v="175"/>
    <n v="475"/>
  </r>
  <r>
    <s v="Sharif"/>
    <x v="44"/>
    <x v="4"/>
    <x v="0"/>
    <x v="112"/>
    <d v="2025-06-03T00:00:00"/>
    <n v="41911"/>
    <x v="2"/>
    <x v="2"/>
    <x v="1"/>
    <n v="6"/>
    <x v="101"/>
    <n v="420"/>
    <x v="2"/>
    <n v="90"/>
    <n v="330"/>
  </r>
  <r>
    <s v="Sharif"/>
    <x v="44"/>
    <x v="4"/>
    <x v="0"/>
    <x v="112"/>
    <d v="2025-06-03T00:00:00"/>
    <n v="41911"/>
    <x v="109"/>
    <x v="108"/>
    <x v="1"/>
    <n v="3"/>
    <x v="101"/>
    <n v="210"/>
    <x v="2"/>
    <n v="45"/>
    <n v="165"/>
  </r>
  <r>
    <s v="Sharif"/>
    <x v="44"/>
    <x v="4"/>
    <x v="0"/>
    <x v="112"/>
    <d v="2025-06-03T00:00:00"/>
    <n v="41911"/>
    <x v="11"/>
    <x v="11"/>
    <x v="1"/>
    <n v="1"/>
    <x v="372"/>
    <n v="100.99"/>
    <x v="5"/>
    <n v="40"/>
    <n v="60.989999999999995"/>
  </r>
  <r>
    <s v="Sharif"/>
    <x v="44"/>
    <x v="4"/>
    <x v="0"/>
    <x v="112"/>
    <d v="2025-06-03T00:00:00"/>
    <n v="41911"/>
    <x v="341"/>
    <x v="340"/>
    <x v="1"/>
    <n v="1"/>
    <x v="146"/>
    <n v="54.51"/>
    <x v="15"/>
    <n v="20"/>
    <n v="34.51"/>
  </r>
  <r>
    <s v="Klekamp"/>
    <x v="8"/>
    <x v="2"/>
    <x v="0"/>
    <x v="8"/>
    <d v="2025-06-09T00:00:00"/>
    <n v="41912"/>
    <x v="0"/>
    <x v="0"/>
    <x v="0"/>
    <n v="1"/>
    <x v="26"/>
    <n v="1000"/>
    <x v="0"/>
    <n v="102"/>
    <n v="898"/>
  </r>
  <r>
    <s v="Klekamp"/>
    <x v="8"/>
    <x v="2"/>
    <x v="0"/>
    <x v="8"/>
    <d v="2025-06-09T00:00:00"/>
    <n v="41912"/>
    <x v="105"/>
    <x v="104"/>
    <x v="0"/>
    <n v="2"/>
    <x v="26"/>
    <n v="2000"/>
    <x v="0"/>
    <n v="204"/>
    <n v="1796"/>
  </r>
  <r>
    <s v="Klekamp"/>
    <x v="8"/>
    <x v="2"/>
    <x v="0"/>
    <x v="8"/>
    <d v="2025-06-09T00:00:00"/>
    <n v="41912"/>
    <x v="19"/>
    <x v="19"/>
    <x v="1"/>
    <n v="1"/>
    <x v="96"/>
    <n v="900"/>
    <x v="9"/>
    <n v="120"/>
    <n v="780"/>
  </r>
  <r>
    <s v="Klekamp"/>
    <x v="8"/>
    <x v="2"/>
    <x v="0"/>
    <x v="8"/>
    <d v="2025-06-09T00:00:00"/>
    <n v="41912"/>
    <x v="33"/>
    <x v="32"/>
    <x v="1"/>
    <n v="8"/>
    <x v="7"/>
    <n v="1200"/>
    <x v="2"/>
    <n v="120"/>
    <n v="1080"/>
  </r>
  <r>
    <s v="Klekamp"/>
    <x v="8"/>
    <x v="2"/>
    <x v="0"/>
    <x v="8"/>
    <d v="2025-06-09T00:00:00"/>
    <n v="41912"/>
    <x v="6"/>
    <x v="6"/>
    <x v="1"/>
    <n v="1"/>
    <x v="6"/>
    <n v="125"/>
    <x v="5"/>
    <n v="40"/>
    <n v="85"/>
  </r>
  <r>
    <s v="Klekamp"/>
    <x v="8"/>
    <x v="2"/>
    <x v="0"/>
    <x v="8"/>
    <d v="2025-06-09T00:00:00"/>
    <n v="41913"/>
    <x v="49"/>
    <x v="48"/>
    <x v="6"/>
    <n v="1"/>
    <x v="25"/>
    <n v="3200"/>
    <x v="10"/>
    <n v="235"/>
    <n v="2965"/>
  </r>
  <r>
    <s v="Klekamp"/>
    <x v="8"/>
    <x v="2"/>
    <x v="0"/>
    <x v="8"/>
    <d v="2025-06-09T00:00:00"/>
    <n v="41913"/>
    <x v="128"/>
    <x v="127"/>
    <x v="6"/>
    <n v="1"/>
    <x v="13"/>
    <n v="50"/>
    <x v="21"/>
    <n v="30"/>
    <n v="20"/>
  </r>
  <r>
    <s v="Klekamp"/>
    <x v="8"/>
    <x v="2"/>
    <x v="0"/>
    <x v="8"/>
    <d v="2025-06-09T00:00:00"/>
    <n v="41913"/>
    <x v="689"/>
    <x v="688"/>
    <x v="16"/>
    <n v="2"/>
    <x v="41"/>
    <n v="500"/>
    <x v="30"/>
    <n v="50"/>
    <n v="450"/>
  </r>
  <r>
    <s v="Klekamp"/>
    <x v="8"/>
    <x v="2"/>
    <x v="0"/>
    <x v="8"/>
    <d v="2025-06-09T00:00:00"/>
    <n v="41913"/>
    <x v="131"/>
    <x v="130"/>
    <x v="17"/>
    <n v="1"/>
    <x v="24"/>
    <n v="100"/>
    <x v="31"/>
    <n v="12"/>
    <n v="88"/>
  </r>
  <r>
    <s v="Klekamp"/>
    <x v="8"/>
    <x v="2"/>
    <x v="0"/>
    <x v="8"/>
    <d v="2025-06-09T00:00:00"/>
    <n v="41913"/>
    <x v="132"/>
    <x v="131"/>
    <x v="17"/>
    <n v="1"/>
    <x v="92"/>
    <n v="1700"/>
    <x v="32"/>
    <n v="200"/>
    <n v="1500"/>
  </r>
  <r>
    <s v="McNamara"/>
    <x v="8"/>
    <x v="2"/>
    <x v="0"/>
    <x v="8"/>
    <d v="2025-06-10T00:00:00"/>
    <n v="41914"/>
    <x v="27"/>
    <x v="27"/>
    <x v="9"/>
    <n v="4"/>
    <x v="23"/>
    <n v="3000"/>
    <x v="13"/>
    <n v="240"/>
    <n v="2760"/>
  </r>
  <r>
    <s v="McNamara"/>
    <x v="8"/>
    <x v="2"/>
    <x v="0"/>
    <x v="8"/>
    <d v="2025-06-10T00:00:00"/>
    <n v="41914"/>
    <x v="28"/>
    <x v="24"/>
    <x v="9"/>
    <n v="1"/>
    <x v="13"/>
    <n v="50"/>
    <x v="14"/>
    <n v="10"/>
    <n v="40"/>
  </r>
  <r>
    <s v="McNamara"/>
    <x v="8"/>
    <x v="2"/>
    <x v="0"/>
    <x v="8"/>
    <d v="2025-06-10T00:00:00"/>
    <n v="41914"/>
    <x v="28"/>
    <x v="24"/>
    <x v="9"/>
    <n v="4"/>
    <x v="24"/>
    <n v="400"/>
    <x v="14"/>
    <n v="40"/>
    <n v="360"/>
  </r>
  <r>
    <s v="McNamara"/>
    <x v="8"/>
    <x v="2"/>
    <x v="0"/>
    <x v="8"/>
    <d v="2025-06-10T00:00:00"/>
    <n v="41914"/>
    <x v="70"/>
    <x v="69"/>
    <x v="9"/>
    <n v="1"/>
    <x v="6"/>
    <n v="125"/>
    <x v="2"/>
    <n v="15"/>
    <n v="110"/>
  </r>
  <r>
    <s v="McNamara"/>
    <x v="8"/>
    <x v="2"/>
    <x v="0"/>
    <x v="8"/>
    <d v="2025-06-10T00:00:00"/>
    <n v="41914"/>
    <x v="57"/>
    <x v="56"/>
    <x v="9"/>
    <n v="1"/>
    <x v="6"/>
    <n v="125"/>
    <x v="2"/>
    <n v="15"/>
    <n v="110"/>
  </r>
  <r>
    <s v="McNamara"/>
    <x v="8"/>
    <x v="2"/>
    <x v="0"/>
    <x v="8"/>
    <d v="2025-06-10T00:00:00"/>
    <n v="41914"/>
    <x v="287"/>
    <x v="286"/>
    <x v="2"/>
    <n v="1"/>
    <x v="50"/>
    <n v="2000"/>
    <x v="3"/>
    <n v="90"/>
    <n v="1910"/>
  </r>
  <r>
    <s v="McNamara"/>
    <x v="8"/>
    <x v="2"/>
    <x v="0"/>
    <x v="8"/>
    <d v="2025-06-10T00:00:00"/>
    <n v="41915"/>
    <x v="182"/>
    <x v="181"/>
    <x v="9"/>
    <n v="8"/>
    <x v="23"/>
    <n v="6000"/>
    <x v="13"/>
    <n v="480"/>
    <n v="5520"/>
  </r>
  <r>
    <s v="McNamara"/>
    <x v="8"/>
    <x v="2"/>
    <x v="0"/>
    <x v="8"/>
    <d v="2025-06-10T00:00:00"/>
    <n v="41915"/>
    <x v="28"/>
    <x v="24"/>
    <x v="9"/>
    <n v="18"/>
    <x v="24"/>
    <n v="1800"/>
    <x v="14"/>
    <n v="180"/>
    <n v="1620"/>
  </r>
  <r>
    <s v="McNamara"/>
    <x v="8"/>
    <x v="2"/>
    <x v="0"/>
    <x v="8"/>
    <d v="2025-06-10T00:00:00"/>
    <n v="41915"/>
    <x v="144"/>
    <x v="143"/>
    <x v="9"/>
    <n v="2"/>
    <x v="41"/>
    <n v="500"/>
    <x v="33"/>
    <n v="66"/>
    <n v="434"/>
  </r>
  <r>
    <s v="Pateder"/>
    <x v="93"/>
    <x v="4"/>
    <x v="0"/>
    <x v="183"/>
    <d v="2025-06-06T00:00:00"/>
    <n v="41916"/>
    <x v="1"/>
    <x v="1"/>
    <x v="1"/>
    <n v="1"/>
    <x v="9"/>
    <n v="950"/>
    <x v="1"/>
    <n v="80"/>
    <n v="870"/>
  </r>
  <r>
    <s v="Pateder"/>
    <x v="93"/>
    <x v="4"/>
    <x v="0"/>
    <x v="183"/>
    <d v="2025-06-06T00:00:00"/>
    <n v="41916"/>
    <x v="15"/>
    <x v="15"/>
    <x v="1"/>
    <n v="4"/>
    <x v="21"/>
    <n v="300"/>
    <x v="2"/>
    <n v="60"/>
    <n v="240"/>
  </r>
  <r>
    <s v="Curtis"/>
    <x v="15"/>
    <x v="4"/>
    <x v="0"/>
    <x v="16"/>
    <d v="2025-06-12T00:00:00"/>
    <n v="41917"/>
    <x v="54"/>
    <x v="53"/>
    <x v="13"/>
    <n v="8"/>
    <x v="45"/>
    <n v="2400"/>
    <x v="19"/>
    <n v="232"/>
    <n v="2168"/>
  </r>
  <r>
    <s v="Curtis"/>
    <x v="15"/>
    <x v="4"/>
    <x v="0"/>
    <x v="16"/>
    <d v="2025-06-12T00:00:00"/>
    <n v="41917"/>
    <x v="55"/>
    <x v="24"/>
    <x v="13"/>
    <n v="8"/>
    <x v="46"/>
    <n v="360"/>
    <x v="20"/>
    <n v="56"/>
    <n v="304"/>
  </r>
  <r>
    <s v="Curtis"/>
    <x v="15"/>
    <x v="4"/>
    <x v="0"/>
    <x v="16"/>
    <d v="2025-06-12T00:00:00"/>
    <n v="41917"/>
    <x v="624"/>
    <x v="623"/>
    <x v="13"/>
    <n v="2"/>
    <x v="11"/>
    <n v="450"/>
    <x v="14"/>
    <n v="20"/>
    <n v="430"/>
  </r>
  <r>
    <s v="Curtis"/>
    <x v="15"/>
    <x v="4"/>
    <x v="0"/>
    <x v="16"/>
    <d v="2025-06-12T00:00:00"/>
    <n v="41917"/>
    <x v="468"/>
    <x v="467"/>
    <x v="13"/>
    <n v="6"/>
    <x v="11"/>
    <n v="1350"/>
    <x v="14"/>
    <n v="60"/>
    <n v="1290"/>
  </r>
  <r>
    <s v="Curtis"/>
    <x v="15"/>
    <x v="4"/>
    <x v="0"/>
    <x v="16"/>
    <d v="2025-06-12T00:00:00"/>
    <n v="41917"/>
    <x v="29"/>
    <x v="28"/>
    <x v="9"/>
    <n v="2"/>
    <x v="47"/>
    <n v="320"/>
    <x v="15"/>
    <n v="40"/>
    <n v="280"/>
  </r>
  <r>
    <s v="Boyd"/>
    <x v="4"/>
    <x v="1"/>
    <x v="0"/>
    <x v="4"/>
    <d v="2025-06-10T00:00:00"/>
    <n v="41918"/>
    <x v="74"/>
    <x v="73"/>
    <x v="4"/>
    <n v="2"/>
    <x v="9"/>
    <n v="1900"/>
    <x v="7"/>
    <n v="100"/>
    <n v="1800"/>
  </r>
  <r>
    <s v="Boyd"/>
    <x v="4"/>
    <x v="1"/>
    <x v="0"/>
    <x v="4"/>
    <d v="2025-06-10T00:00:00"/>
    <n v="41918"/>
    <x v="221"/>
    <x v="220"/>
    <x v="1"/>
    <n v="1"/>
    <x v="119"/>
    <n v="1375"/>
    <x v="4"/>
    <n v="100"/>
    <n v="1275"/>
  </r>
  <r>
    <s v="Boyd"/>
    <x v="4"/>
    <x v="1"/>
    <x v="0"/>
    <x v="4"/>
    <d v="2025-06-10T00:00:00"/>
    <n v="41918"/>
    <x v="62"/>
    <x v="61"/>
    <x v="1"/>
    <n v="6"/>
    <x v="11"/>
    <n v="1350"/>
    <x v="2"/>
    <n v="90"/>
    <n v="1260"/>
  </r>
  <r>
    <s v="Boyd"/>
    <x v="4"/>
    <x v="1"/>
    <x v="0"/>
    <x v="4"/>
    <d v="2025-06-10T00:00:00"/>
    <n v="41918"/>
    <x v="6"/>
    <x v="6"/>
    <x v="1"/>
    <n v="1"/>
    <x v="7"/>
    <n v="150"/>
    <x v="5"/>
    <n v="40"/>
    <n v="110"/>
  </r>
  <r>
    <s v="N/A"/>
    <x v="116"/>
    <x v="5"/>
    <x v="0"/>
    <x v="82"/>
    <d v="2025-06-09T00:00:00"/>
    <n v="41919"/>
    <x v="662"/>
    <x v="661"/>
    <x v="2"/>
    <n v="1"/>
    <x v="131"/>
    <n v="2100"/>
    <x v="35"/>
    <n v="130"/>
    <n v="1970"/>
  </r>
  <r>
    <s v="Hicks"/>
    <x v="62"/>
    <x v="5"/>
    <x v="0"/>
    <x v="82"/>
    <d v="2025-06-09T00:00:00"/>
    <n v="41920"/>
    <x v="278"/>
    <x v="277"/>
    <x v="2"/>
    <n v="1"/>
    <x v="131"/>
    <n v="2100"/>
    <x v="35"/>
    <n v="130"/>
    <n v="1970"/>
  </r>
  <r>
    <s v="Braaksma"/>
    <x v="36"/>
    <x v="3"/>
    <x v="0"/>
    <x v="199"/>
    <d v="2025-06-12T00:00:00"/>
    <n v="41921"/>
    <x v="167"/>
    <x v="166"/>
    <x v="0"/>
    <n v="2"/>
    <x v="27"/>
    <n v="1600"/>
    <x v="0"/>
    <n v="204"/>
    <n v="1396"/>
  </r>
  <r>
    <s v="Garber"/>
    <x v="21"/>
    <x v="4"/>
    <x v="0"/>
    <x v="23"/>
    <d v="2025-06-11T00:00:00"/>
    <n v="41922"/>
    <x v="187"/>
    <x v="186"/>
    <x v="9"/>
    <n v="1"/>
    <x v="52"/>
    <n v="450"/>
    <x v="13"/>
    <n v="60"/>
    <n v="390"/>
  </r>
  <r>
    <s v="Garber"/>
    <x v="21"/>
    <x v="4"/>
    <x v="0"/>
    <x v="23"/>
    <d v="2025-06-11T00:00:00"/>
    <n v="41922"/>
    <x v="106"/>
    <x v="105"/>
    <x v="9"/>
    <n v="1"/>
    <x v="52"/>
    <n v="450"/>
    <x v="13"/>
    <n v="60"/>
    <n v="390"/>
  </r>
  <r>
    <s v="Garber"/>
    <x v="21"/>
    <x v="4"/>
    <x v="0"/>
    <x v="23"/>
    <d v="2025-06-11T00:00:00"/>
    <n v="41922"/>
    <x v="28"/>
    <x v="24"/>
    <x v="9"/>
    <n v="2"/>
    <x v="13"/>
    <n v="100"/>
    <x v="14"/>
    <n v="20"/>
    <n v="80"/>
  </r>
  <r>
    <s v="Garber"/>
    <x v="21"/>
    <x v="4"/>
    <x v="0"/>
    <x v="23"/>
    <d v="2025-06-11T00:00:00"/>
    <n v="41922"/>
    <x v="67"/>
    <x v="66"/>
    <x v="9"/>
    <n v="1"/>
    <x v="53"/>
    <n v="180"/>
    <x v="2"/>
    <n v="15"/>
    <n v="165"/>
  </r>
  <r>
    <s v="Kempogowda"/>
    <x v="5"/>
    <x v="4"/>
    <x v="1"/>
    <x v="5"/>
    <d v="2025-06-11T00:00:00"/>
    <n v="41923"/>
    <x v="256"/>
    <x v="255"/>
    <x v="6"/>
    <n v="1"/>
    <x v="110"/>
    <n v="1500"/>
    <x v="10"/>
    <n v="235"/>
    <n v="1265"/>
  </r>
  <r>
    <s v="Kempogowda"/>
    <x v="5"/>
    <x v="4"/>
    <x v="1"/>
    <x v="5"/>
    <d v="2025-06-11T00:00:00"/>
    <n v="41923"/>
    <x v="439"/>
    <x v="438"/>
    <x v="6"/>
    <n v="1"/>
    <x v="110"/>
    <n v="1500"/>
    <x v="10"/>
    <n v="235"/>
    <n v="1265"/>
  </r>
  <r>
    <s v="Behrend"/>
    <x v="13"/>
    <x v="0"/>
    <x v="0"/>
    <x v="185"/>
    <d v="2025-06-06T00:00:00"/>
    <n v="41924"/>
    <x v="98"/>
    <x v="97"/>
    <x v="4"/>
    <n v="1"/>
    <x v="27"/>
    <n v="800"/>
    <x v="7"/>
    <n v="50"/>
    <n v="750"/>
  </r>
  <r>
    <s v="Behrend"/>
    <x v="13"/>
    <x v="0"/>
    <x v="0"/>
    <x v="185"/>
    <d v="2025-06-06T00:00:00"/>
    <n v="41924"/>
    <x v="32"/>
    <x v="31"/>
    <x v="1"/>
    <n v="1"/>
    <x v="82"/>
    <n v="580"/>
    <x v="1"/>
    <n v="80"/>
    <n v="500"/>
  </r>
  <r>
    <s v="Behrend"/>
    <x v="13"/>
    <x v="0"/>
    <x v="0"/>
    <x v="185"/>
    <d v="2025-06-06T00:00:00"/>
    <n v="41924"/>
    <x v="2"/>
    <x v="2"/>
    <x v="1"/>
    <n v="2"/>
    <x v="24"/>
    <n v="200"/>
    <x v="2"/>
    <n v="30"/>
    <n v="170"/>
  </r>
  <r>
    <s v="Behrend"/>
    <x v="13"/>
    <x v="0"/>
    <x v="0"/>
    <x v="185"/>
    <d v="2025-06-06T00:00:00"/>
    <n v="41924"/>
    <x v="78"/>
    <x v="77"/>
    <x v="1"/>
    <n v="2"/>
    <x v="24"/>
    <n v="200"/>
    <x v="2"/>
    <n v="30"/>
    <n v="170"/>
  </r>
  <r>
    <s v="Behrend"/>
    <x v="13"/>
    <x v="0"/>
    <x v="0"/>
    <x v="185"/>
    <d v="2025-06-09T00:00:00"/>
    <n v="41925"/>
    <x v="151"/>
    <x v="150"/>
    <x v="14"/>
    <n v="1"/>
    <x v="340"/>
    <n v="1720"/>
    <x v="22"/>
    <n v="125"/>
    <n v="1595"/>
  </r>
  <r>
    <s v="Behrend"/>
    <x v="13"/>
    <x v="0"/>
    <x v="0"/>
    <x v="185"/>
    <d v="2025-06-09T00:00:00"/>
    <n v="41925"/>
    <x v="73"/>
    <x v="72"/>
    <x v="14"/>
    <n v="2"/>
    <x v="43"/>
    <n v="220"/>
    <x v="2"/>
    <n v="30"/>
    <n v="190"/>
  </r>
  <r>
    <s v="Behrend"/>
    <x v="13"/>
    <x v="0"/>
    <x v="0"/>
    <x v="185"/>
    <d v="2025-06-09T00:00:00"/>
    <n v="41926"/>
    <x v="97"/>
    <x v="96"/>
    <x v="4"/>
    <n v="1"/>
    <x v="27"/>
    <n v="800"/>
    <x v="7"/>
    <n v="50"/>
    <n v="750"/>
  </r>
  <r>
    <s v="Behrend"/>
    <x v="13"/>
    <x v="0"/>
    <x v="0"/>
    <x v="185"/>
    <d v="2025-06-09T00:00:00"/>
    <n v="41926"/>
    <x v="1"/>
    <x v="1"/>
    <x v="1"/>
    <n v="1"/>
    <x v="82"/>
    <n v="580"/>
    <x v="1"/>
    <n v="80"/>
    <n v="500"/>
  </r>
  <r>
    <s v="Behrend"/>
    <x v="13"/>
    <x v="0"/>
    <x v="0"/>
    <x v="185"/>
    <d v="2025-06-09T00:00:00"/>
    <n v="41926"/>
    <x v="236"/>
    <x v="235"/>
    <x v="1"/>
    <n v="4"/>
    <x v="24"/>
    <n v="400"/>
    <x v="2"/>
    <n v="60"/>
    <n v="340"/>
  </r>
  <r>
    <s v="Hux"/>
    <x v="10"/>
    <x v="3"/>
    <x v="1"/>
    <x v="10"/>
    <d v="2025-06-12T00:00:00"/>
    <n v="41927"/>
    <x v="12"/>
    <x v="12"/>
    <x v="0"/>
    <n v="1"/>
    <x v="29"/>
    <n v="500"/>
    <x v="0"/>
    <n v="102"/>
    <n v="398"/>
  </r>
  <r>
    <s v="Esce"/>
    <x v="23"/>
    <x v="1"/>
    <x v="0"/>
    <x v="25"/>
    <d v="2025-06-11T00:00:00"/>
    <n v="41928"/>
    <x v="54"/>
    <x v="53"/>
    <x v="13"/>
    <n v="4"/>
    <x v="59"/>
    <n v="1980"/>
    <x v="19"/>
    <n v="116"/>
    <n v="1864"/>
  </r>
  <r>
    <s v="Esce"/>
    <x v="23"/>
    <x v="1"/>
    <x v="0"/>
    <x v="25"/>
    <d v="2025-06-11T00:00:00"/>
    <n v="41928"/>
    <x v="55"/>
    <x v="24"/>
    <x v="13"/>
    <n v="4"/>
    <x v="60"/>
    <n v="540"/>
    <x v="20"/>
    <n v="28"/>
    <n v="512"/>
  </r>
  <r>
    <s v="Esce"/>
    <x v="23"/>
    <x v="1"/>
    <x v="0"/>
    <x v="25"/>
    <d v="2025-06-11T00:00:00"/>
    <n v="41928"/>
    <x v="61"/>
    <x v="60"/>
    <x v="13"/>
    <n v="1"/>
    <x v="59"/>
    <n v="495"/>
    <x v="14"/>
    <n v="10"/>
    <n v="485"/>
  </r>
  <r>
    <s v="Esce"/>
    <x v="23"/>
    <x v="1"/>
    <x v="0"/>
    <x v="25"/>
    <d v="2025-06-11T00:00:00"/>
    <n v="41928"/>
    <x v="87"/>
    <x v="86"/>
    <x v="13"/>
    <n v="1"/>
    <x v="59"/>
    <n v="495"/>
    <x v="14"/>
    <n v="10"/>
    <n v="485"/>
  </r>
  <r>
    <s v="Esce"/>
    <x v="23"/>
    <x v="1"/>
    <x v="0"/>
    <x v="25"/>
    <d v="2025-06-11T00:00:00"/>
    <n v="41928"/>
    <x v="427"/>
    <x v="426"/>
    <x v="13"/>
    <n v="1"/>
    <x v="59"/>
    <n v="495"/>
    <x v="14"/>
    <n v="10"/>
    <n v="485"/>
  </r>
  <r>
    <s v="Esce"/>
    <x v="23"/>
    <x v="1"/>
    <x v="0"/>
    <x v="25"/>
    <d v="2025-06-11T00:00:00"/>
    <n v="41928"/>
    <x v="249"/>
    <x v="248"/>
    <x v="13"/>
    <n v="1"/>
    <x v="59"/>
    <n v="495"/>
    <x v="14"/>
    <n v="10"/>
    <n v="485"/>
  </r>
  <r>
    <s v="Esce"/>
    <x v="23"/>
    <x v="1"/>
    <x v="0"/>
    <x v="25"/>
    <d v="2025-06-11T00:00:00"/>
    <n v="41928"/>
    <x v="202"/>
    <x v="201"/>
    <x v="9"/>
    <n v="1"/>
    <x v="84"/>
    <n v="720"/>
    <x v="26"/>
    <n v="142"/>
    <n v="578"/>
  </r>
  <r>
    <s v="Esce"/>
    <x v="23"/>
    <x v="1"/>
    <x v="0"/>
    <x v="25"/>
    <d v="2025-06-11T00:00:00"/>
    <n v="41928"/>
    <x v="96"/>
    <x v="95"/>
    <x v="9"/>
    <n v="2"/>
    <x v="62"/>
    <n v="316"/>
    <x v="2"/>
    <n v="30"/>
    <n v="286"/>
  </r>
  <r>
    <s v="Esce"/>
    <x v="23"/>
    <x v="1"/>
    <x v="0"/>
    <x v="25"/>
    <d v="2025-06-11T00:00:00"/>
    <n v="41928"/>
    <x v="280"/>
    <x v="279"/>
    <x v="2"/>
    <n v="1"/>
    <x v="121"/>
    <n v="2700"/>
    <x v="35"/>
    <n v="130"/>
    <n v="2570"/>
  </r>
  <r>
    <s v="Toy"/>
    <x v="12"/>
    <x v="3"/>
    <x v="1"/>
    <x v="12"/>
    <d v="2025-06-12T00:00:00"/>
    <n v="41929"/>
    <x v="177"/>
    <x v="176"/>
    <x v="0"/>
    <n v="2"/>
    <x v="12"/>
    <n v="1200"/>
    <x v="0"/>
    <n v="204"/>
    <n v="996"/>
  </r>
  <r>
    <s v="Toy"/>
    <x v="12"/>
    <x v="3"/>
    <x v="1"/>
    <x v="12"/>
    <d v="2025-06-12T00:00:00"/>
    <n v="41929"/>
    <x v="35"/>
    <x v="34"/>
    <x v="0"/>
    <n v="1"/>
    <x v="12"/>
    <n v="600"/>
    <x v="0"/>
    <n v="102"/>
    <n v="498"/>
  </r>
  <r>
    <s v="Field"/>
    <x v="45"/>
    <x v="0"/>
    <x v="0"/>
    <x v="94"/>
    <d v="2025-06-11T00:00:00"/>
    <n v="41930"/>
    <x v="172"/>
    <x v="171"/>
    <x v="1"/>
    <n v="1"/>
    <x v="34"/>
    <n v="402.41"/>
    <x v="9"/>
    <n v="120"/>
    <n v="282.41000000000003"/>
  </r>
  <r>
    <s v="Field"/>
    <x v="45"/>
    <x v="0"/>
    <x v="0"/>
    <x v="94"/>
    <d v="2025-06-11T00:00:00"/>
    <n v="41930"/>
    <x v="109"/>
    <x v="108"/>
    <x v="1"/>
    <n v="8"/>
    <x v="35"/>
    <n v="651.67999999999995"/>
    <x v="2"/>
    <n v="120"/>
    <n v="531.67999999999995"/>
  </r>
  <r>
    <s v="Field"/>
    <x v="45"/>
    <x v="0"/>
    <x v="0"/>
    <x v="94"/>
    <d v="2025-06-11T00:00:00"/>
    <n v="41930"/>
    <x v="6"/>
    <x v="6"/>
    <x v="1"/>
    <n v="1"/>
    <x v="24"/>
    <n v="100"/>
    <x v="5"/>
    <n v="40"/>
    <n v="60"/>
  </r>
  <r>
    <s v="Zook"/>
    <x v="23"/>
    <x v="1"/>
    <x v="0"/>
    <x v="56"/>
    <d v="2025-06-10T00:00:00"/>
    <n v="41931"/>
    <x v="147"/>
    <x v="146"/>
    <x v="9"/>
    <n v="1"/>
    <x v="73"/>
    <n v="350"/>
    <x v="34"/>
    <n v="75"/>
    <n v="275"/>
  </r>
  <r>
    <s v="Zook"/>
    <x v="23"/>
    <x v="1"/>
    <x v="0"/>
    <x v="56"/>
    <d v="2025-06-10T00:00:00"/>
    <n v="41931"/>
    <x v="750"/>
    <x v="749"/>
    <x v="25"/>
    <n v="2"/>
    <x v="24"/>
    <n v="200"/>
    <x v="7"/>
    <n v="100"/>
    <n v="100"/>
  </r>
  <r>
    <s v="Zook"/>
    <x v="23"/>
    <x v="1"/>
    <x v="0"/>
    <x v="56"/>
    <d v="2025-06-10T00:00:00"/>
    <n v="41931"/>
    <x v="751"/>
    <x v="750"/>
    <x v="25"/>
    <n v="1"/>
    <x v="24"/>
    <n v="100"/>
    <x v="7"/>
    <n v="50"/>
    <n v="50"/>
  </r>
  <r>
    <s v="Zook"/>
    <x v="23"/>
    <x v="1"/>
    <x v="0"/>
    <x v="56"/>
    <d v="2025-06-10T00:00:00"/>
    <n v="41931"/>
    <x v="752"/>
    <x v="751"/>
    <x v="26"/>
    <n v="1"/>
    <x v="201"/>
    <n v="3500"/>
    <x v="58"/>
    <n v="145"/>
    <n v="3355"/>
  </r>
  <r>
    <s v="Zook"/>
    <x v="23"/>
    <x v="1"/>
    <x v="0"/>
    <x v="56"/>
    <d v="2025-06-10T00:00:00"/>
    <n v="41931"/>
    <x v="866"/>
    <x v="865"/>
    <x v="26"/>
    <n v="1"/>
    <x v="201"/>
    <n v="3500"/>
    <x v="58"/>
    <n v="145"/>
    <n v="3355"/>
  </r>
  <r>
    <s v="Klekamp"/>
    <x v="8"/>
    <x v="2"/>
    <x v="0"/>
    <x v="8"/>
    <d v="2025-06-11T00:00:00"/>
    <n v="41932"/>
    <x v="54"/>
    <x v="53"/>
    <x v="13"/>
    <n v="4"/>
    <x v="40"/>
    <n v="1600"/>
    <x v="19"/>
    <n v="116"/>
    <n v="1484"/>
  </r>
  <r>
    <s v="Klekamp"/>
    <x v="8"/>
    <x v="2"/>
    <x v="0"/>
    <x v="8"/>
    <d v="2025-06-11T00:00:00"/>
    <n v="41932"/>
    <x v="55"/>
    <x v="24"/>
    <x v="13"/>
    <n v="4"/>
    <x v="24"/>
    <n v="400"/>
    <x v="20"/>
    <n v="28"/>
    <n v="372"/>
  </r>
  <r>
    <s v="Klekamp"/>
    <x v="8"/>
    <x v="2"/>
    <x v="0"/>
    <x v="8"/>
    <d v="2025-06-11T00:00:00"/>
    <n v="41932"/>
    <x v="87"/>
    <x v="86"/>
    <x v="13"/>
    <n v="4"/>
    <x v="40"/>
    <n v="1600"/>
    <x v="14"/>
    <n v="40"/>
    <n v="1560"/>
  </r>
  <r>
    <s v="Klekamp"/>
    <x v="8"/>
    <x v="2"/>
    <x v="0"/>
    <x v="8"/>
    <d v="2025-06-11T00:00:00"/>
    <n v="41932"/>
    <x v="70"/>
    <x v="69"/>
    <x v="9"/>
    <n v="2"/>
    <x v="6"/>
    <n v="250"/>
    <x v="2"/>
    <n v="30"/>
    <n v="220"/>
  </r>
  <r>
    <s v="Klekamp"/>
    <x v="8"/>
    <x v="2"/>
    <x v="0"/>
    <x v="8"/>
    <d v="2025-06-11T00:00:00"/>
    <n v="41932"/>
    <x v="39"/>
    <x v="38"/>
    <x v="2"/>
    <n v="2"/>
    <x v="50"/>
    <n v="4000"/>
    <x v="3"/>
    <n v="180"/>
    <n v="3820"/>
  </r>
  <r>
    <s v="McNamara"/>
    <x v="8"/>
    <x v="2"/>
    <x v="0"/>
    <x v="8"/>
    <d v="2025-06-12T00:00:00"/>
    <n v="41933"/>
    <x v="27"/>
    <x v="27"/>
    <x v="9"/>
    <n v="2"/>
    <x v="23"/>
    <n v="1500"/>
    <x v="13"/>
    <n v="120"/>
    <n v="1380"/>
  </r>
  <r>
    <s v="McNamara"/>
    <x v="8"/>
    <x v="2"/>
    <x v="0"/>
    <x v="8"/>
    <d v="2025-06-12T00:00:00"/>
    <n v="41933"/>
    <x v="106"/>
    <x v="105"/>
    <x v="9"/>
    <n v="4"/>
    <x v="23"/>
    <n v="3000"/>
    <x v="13"/>
    <n v="240"/>
    <n v="2760"/>
  </r>
  <r>
    <s v="McNamara"/>
    <x v="8"/>
    <x v="2"/>
    <x v="0"/>
    <x v="8"/>
    <d v="2025-06-12T00:00:00"/>
    <n v="41933"/>
    <x v="28"/>
    <x v="24"/>
    <x v="9"/>
    <n v="6"/>
    <x v="24"/>
    <n v="600"/>
    <x v="14"/>
    <n v="60"/>
    <n v="540"/>
  </r>
  <r>
    <s v="McNamara"/>
    <x v="8"/>
    <x v="2"/>
    <x v="0"/>
    <x v="8"/>
    <d v="2025-06-12T00:00:00"/>
    <n v="41933"/>
    <x v="289"/>
    <x v="288"/>
    <x v="9"/>
    <n v="1"/>
    <x v="6"/>
    <n v="125"/>
    <x v="2"/>
    <n v="15"/>
    <n v="110"/>
  </r>
  <r>
    <s v="McNamara"/>
    <x v="8"/>
    <x v="2"/>
    <x v="0"/>
    <x v="8"/>
    <d v="2025-06-12T00:00:00"/>
    <n v="41933"/>
    <x v="394"/>
    <x v="393"/>
    <x v="9"/>
    <n v="1"/>
    <x v="6"/>
    <n v="125"/>
    <x v="2"/>
    <n v="15"/>
    <n v="110"/>
  </r>
  <r>
    <s v="McNamara"/>
    <x v="8"/>
    <x v="2"/>
    <x v="0"/>
    <x v="8"/>
    <d v="2025-06-12T00:00:00"/>
    <n v="41933"/>
    <x v="127"/>
    <x v="126"/>
    <x v="2"/>
    <n v="1"/>
    <x v="50"/>
    <n v="2000"/>
    <x v="3"/>
    <n v="90"/>
    <n v="1910"/>
  </r>
  <r>
    <s v="McNamara"/>
    <x v="8"/>
    <x v="2"/>
    <x v="0"/>
    <x v="8"/>
    <d v="2025-06-12T00:00:00"/>
    <n v="41933"/>
    <x v="108"/>
    <x v="107"/>
    <x v="2"/>
    <n v="2"/>
    <x v="50"/>
    <n v="4000"/>
    <x v="3"/>
    <n v="180"/>
    <n v="3820"/>
  </r>
  <r>
    <s v="Vira"/>
    <x v="47"/>
    <x v="0"/>
    <x v="0"/>
    <x v="113"/>
    <d v="2025-06-11T00:00:00"/>
    <n v="41937"/>
    <x v="12"/>
    <x v="12"/>
    <x v="0"/>
    <n v="1"/>
    <x v="64"/>
    <n v="466.56"/>
    <x v="0"/>
    <n v="102"/>
    <n v="364.56"/>
  </r>
  <r>
    <s v="Vira"/>
    <x v="47"/>
    <x v="0"/>
    <x v="0"/>
    <x v="113"/>
    <d v="2025-06-11T00:00:00"/>
    <n v="41937"/>
    <x v="1"/>
    <x v="1"/>
    <x v="1"/>
    <n v="1"/>
    <x v="34"/>
    <n v="402.41"/>
    <x v="1"/>
    <n v="80"/>
    <n v="322.41000000000003"/>
  </r>
  <r>
    <s v="Vira"/>
    <x v="47"/>
    <x v="0"/>
    <x v="0"/>
    <x v="113"/>
    <d v="2025-06-11T00:00:00"/>
    <n v="41937"/>
    <x v="2"/>
    <x v="2"/>
    <x v="1"/>
    <n v="4"/>
    <x v="35"/>
    <n v="325.83999999999997"/>
    <x v="2"/>
    <n v="60"/>
    <n v="265.83999999999997"/>
  </r>
  <r>
    <s v="Chao"/>
    <x v="18"/>
    <x v="1"/>
    <x v="1"/>
    <x v="19"/>
    <d v="2025-06-10T00:00:00"/>
    <n v="41938"/>
    <x v="81"/>
    <x v="80"/>
    <x v="14"/>
    <n v="2"/>
    <x v="4"/>
    <n v="2300"/>
    <x v="22"/>
    <n v="250"/>
    <n v="2050"/>
  </r>
  <r>
    <s v="Chao"/>
    <x v="18"/>
    <x v="1"/>
    <x v="1"/>
    <x v="19"/>
    <d v="2025-06-10T00:00:00"/>
    <n v="41938"/>
    <x v="84"/>
    <x v="83"/>
    <x v="14"/>
    <n v="4"/>
    <x v="21"/>
    <n v="300"/>
    <x v="2"/>
    <n v="60"/>
    <n v="240"/>
  </r>
  <r>
    <s v="Allen"/>
    <x v="117"/>
    <x v="0"/>
    <x v="0"/>
    <x v="218"/>
    <d v="2025-05-12T00:00:00"/>
    <n v="41939"/>
    <x v="227"/>
    <x v="226"/>
    <x v="1"/>
    <n v="1"/>
    <x v="5"/>
    <n v="1100"/>
    <x v="9"/>
    <n v="120"/>
    <n v="980"/>
  </r>
  <r>
    <s v="Allen"/>
    <x v="117"/>
    <x v="0"/>
    <x v="0"/>
    <x v="218"/>
    <d v="2025-05-12T00:00:00"/>
    <n v="41939"/>
    <x v="109"/>
    <x v="108"/>
    <x v="1"/>
    <n v="8"/>
    <x v="373"/>
    <n v="920"/>
    <x v="2"/>
    <n v="120"/>
    <n v="800"/>
  </r>
  <r>
    <s v="Allen"/>
    <x v="117"/>
    <x v="0"/>
    <x v="0"/>
    <x v="218"/>
    <d v="2025-05-12T00:00:00"/>
    <n v="41939"/>
    <x v="6"/>
    <x v="6"/>
    <x v="1"/>
    <n v="1"/>
    <x v="374"/>
    <n v="131.53"/>
    <x v="5"/>
    <n v="40"/>
    <n v="91.53"/>
  </r>
  <r>
    <s v="Allen"/>
    <x v="117"/>
    <x v="0"/>
    <x v="0"/>
    <x v="218"/>
    <d v="2025-05-13T00:00:00"/>
    <n v="41940"/>
    <x v="477"/>
    <x v="476"/>
    <x v="1"/>
    <n v="1"/>
    <x v="58"/>
    <n v="1200"/>
    <x v="38"/>
    <n v="175"/>
    <n v="1025"/>
  </r>
  <r>
    <s v="Allen"/>
    <x v="117"/>
    <x v="0"/>
    <x v="0"/>
    <x v="218"/>
    <d v="2025-05-13T00:00:00"/>
    <n v="41940"/>
    <x v="109"/>
    <x v="108"/>
    <x v="1"/>
    <n v="11"/>
    <x v="373"/>
    <n v="1265"/>
    <x v="2"/>
    <n v="165"/>
    <n v="1100"/>
  </r>
  <r>
    <s v="Allen"/>
    <x v="117"/>
    <x v="0"/>
    <x v="0"/>
    <x v="218"/>
    <d v="2025-05-13T00:00:00"/>
    <n v="41940"/>
    <x v="173"/>
    <x v="172"/>
    <x v="1"/>
    <n v="1"/>
    <x v="373"/>
    <n v="115"/>
    <x v="2"/>
    <n v="15"/>
    <n v="100"/>
  </r>
  <r>
    <s v="Allen"/>
    <x v="117"/>
    <x v="0"/>
    <x v="0"/>
    <x v="218"/>
    <d v="2025-05-19T00:00:00"/>
    <n v="41941"/>
    <x v="19"/>
    <x v="19"/>
    <x v="1"/>
    <n v="1"/>
    <x v="5"/>
    <n v="1100"/>
    <x v="9"/>
    <n v="120"/>
    <n v="980"/>
  </r>
  <r>
    <s v="Allen"/>
    <x v="117"/>
    <x v="0"/>
    <x v="0"/>
    <x v="218"/>
    <d v="2025-05-19T00:00:00"/>
    <n v="41941"/>
    <x v="109"/>
    <x v="108"/>
    <x v="1"/>
    <n v="6"/>
    <x v="373"/>
    <n v="690"/>
    <x v="2"/>
    <n v="90"/>
    <n v="600"/>
  </r>
  <r>
    <s v="Allen"/>
    <x v="117"/>
    <x v="0"/>
    <x v="0"/>
    <x v="218"/>
    <d v="2025-05-27T00:00:00"/>
    <n v="41942"/>
    <x v="77"/>
    <x v="76"/>
    <x v="1"/>
    <n v="1"/>
    <x v="26"/>
    <n v="1000"/>
    <x v="4"/>
    <n v="100"/>
    <n v="900"/>
  </r>
  <r>
    <s v="Allen"/>
    <x v="117"/>
    <x v="0"/>
    <x v="0"/>
    <x v="218"/>
    <d v="2025-05-27T00:00:00"/>
    <n v="41942"/>
    <x v="109"/>
    <x v="108"/>
    <x v="1"/>
    <n v="6"/>
    <x v="373"/>
    <n v="690"/>
    <x v="2"/>
    <n v="90"/>
    <n v="600"/>
  </r>
  <r>
    <s v="Kirchmier"/>
    <x v="75"/>
    <x v="1"/>
    <x v="0"/>
    <x v="128"/>
    <d v="2025-05-21T00:00:00"/>
    <n v="41943"/>
    <x v="211"/>
    <x v="210"/>
    <x v="0"/>
    <n v="1"/>
    <x v="5"/>
    <n v="1100"/>
    <x v="0"/>
    <n v="102"/>
    <n v="998"/>
  </r>
  <r>
    <s v="Kirchmier"/>
    <x v="75"/>
    <x v="1"/>
    <x v="0"/>
    <x v="128"/>
    <d v="2025-05-21T00:00:00"/>
    <n v="41943"/>
    <x v="2"/>
    <x v="2"/>
    <x v="1"/>
    <n v="4"/>
    <x v="7"/>
    <n v="600"/>
    <x v="2"/>
    <n v="60"/>
    <n v="540"/>
  </r>
  <r>
    <s v="Kirchmier"/>
    <x v="75"/>
    <x v="1"/>
    <x v="0"/>
    <x v="128"/>
    <d v="2025-05-21T00:00:00"/>
    <n v="41943"/>
    <x v="291"/>
    <x v="290"/>
    <x v="19"/>
    <n v="1"/>
    <x v="23"/>
    <n v="750"/>
    <x v="7"/>
    <n v="50"/>
    <n v="700"/>
  </r>
  <r>
    <s v="Kirchmier"/>
    <x v="75"/>
    <x v="1"/>
    <x v="0"/>
    <x v="128"/>
    <d v="2025-05-21T00:00:00"/>
    <n v="41943"/>
    <x v="18"/>
    <x v="18"/>
    <x v="5"/>
    <n v="1"/>
    <x v="9"/>
    <n v="950"/>
    <x v="8"/>
    <n v="110"/>
    <n v="840"/>
  </r>
  <r>
    <s v="Lapsiwala"/>
    <x v="25"/>
    <x v="3"/>
    <x v="0"/>
    <x v="28"/>
    <d v="2025-06-10T00:00:00"/>
    <n v="41944"/>
    <x v="1"/>
    <x v="1"/>
    <x v="1"/>
    <n v="1"/>
    <x v="9"/>
    <n v="950"/>
    <x v="1"/>
    <n v="80"/>
    <n v="870"/>
  </r>
  <r>
    <s v="Lapsiwala"/>
    <x v="25"/>
    <x v="3"/>
    <x v="0"/>
    <x v="28"/>
    <d v="2025-06-10T00:00:00"/>
    <n v="41944"/>
    <x v="32"/>
    <x v="31"/>
    <x v="1"/>
    <n v="1"/>
    <x v="9"/>
    <n v="950"/>
    <x v="1"/>
    <n v="80"/>
    <n v="870"/>
  </r>
  <r>
    <s v="Lapsiwala"/>
    <x v="25"/>
    <x v="3"/>
    <x v="0"/>
    <x v="28"/>
    <d v="2025-06-10T00:00:00"/>
    <n v="41944"/>
    <x v="14"/>
    <x v="14"/>
    <x v="1"/>
    <n v="6"/>
    <x v="21"/>
    <n v="450"/>
    <x v="2"/>
    <n v="90"/>
    <n v="360"/>
  </r>
  <r>
    <s v="Lapsiwala"/>
    <x v="25"/>
    <x v="3"/>
    <x v="0"/>
    <x v="28"/>
    <d v="2025-06-10T00:00:00"/>
    <n v="41944"/>
    <x v="15"/>
    <x v="15"/>
    <x v="1"/>
    <n v="2"/>
    <x v="21"/>
    <n v="150"/>
    <x v="2"/>
    <n v="30"/>
    <n v="120"/>
  </r>
  <r>
    <s v="Possley"/>
    <x v="97"/>
    <x v="4"/>
    <x v="0"/>
    <x v="210"/>
    <d v="2025-06-10T00:00:00"/>
    <n v="41945"/>
    <x v="101"/>
    <x v="100"/>
    <x v="1"/>
    <n v="1"/>
    <x v="51"/>
    <n v="700"/>
    <x v="4"/>
    <n v="100"/>
    <n v="600"/>
  </r>
  <r>
    <s v="Possley"/>
    <x v="97"/>
    <x v="4"/>
    <x v="0"/>
    <x v="210"/>
    <d v="2025-06-10T00:00:00"/>
    <n v="41945"/>
    <x v="109"/>
    <x v="108"/>
    <x v="1"/>
    <n v="6"/>
    <x v="7"/>
    <n v="900"/>
    <x v="2"/>
    <n v="90"/>
    <n v="810"/>
  </r>
  <r>
    <s v="Possley"/>
    <x v="97"/>
    <x v="4"/>
    <x v="0"/>
    <x v="210"/>
    <d v="2025-06-10T00:00:00"/>
    <n v="41945"/>
    <x v="6"/>
    <x v="6"/>
    <x v="1"/>
    <n v="1"/>
    <x v="11"/>
    <n v="225"/>
    <x v="5"/>
    <n v="40"/>
    <n v="185"/>
  </r>
  <r>
    <s v="Possley"/>
    <x v="97"/>
    <x v="4"/>
    <x v="0"/>
    <x v="210"/>
    <d v="2025-06-10T00:00:00"/>
    <n v="41946"/>
    <x v="223"/>
    <x v="222"/>
    <x v="1"/>
    <n v="1"/>
    <x v="27"/>
    <n v="800"/>
    <x v="38"/>
    <n v="175"/>
    <n v="625"/>
  </r>
  <r>
    <s v="Possley"/>
    <x v="97"/>
    <x v="4"/>
    <x v="0"/>
    <x v="210"/>
    <d v="2025-06-10T00:00:00"/>
    <n v="41946"/>
    <x v="224"/>
    <x v="223"/>
    <x v="1"/>
    <n v="1"/>
    <x v="27"/>
    <n v="800"/>
    <x v="38"/>
    <n v="175"/>
    <n v="625"/>
  </r>
  <r>
    <s v="Possley"/>
    <x v="97"/>
    <x v="4"/>
    <x v="0"/>
    <x v="210"/>
    <d v="2025-06-10T00:00:00"/>
    <n v="41946"/>
    <x v="109"/>
    <x v="108"/>
    <x v="1"/>
    <n v="10"/>
    <x v="7"/>
    <n v="1500"/>
    <x v="2"/>
    <n v="150"/>
    <n v="1350"/>
  </r>
  <r>
    <s v="Possley"/>
    <x v="97"/>
    <x v="4"/>
    <x v="0"/>
    <x v="210"/>
    <d v="2025-06-10T00:00:00"/>
    <n v="41946"/>
    <x v="6"/>
    <x v="6"/>
    <x v="1"/>
    <n v="1"/>
    <x v="11"/>
    <n v="225"/>
    <x v="5"/>
    <n v="40"/>
    <n v="185"/>
  </r>
  <r>
    <s v="Dipompeo"/>
    <x v="5"/>
    <x v="0"/>
    <x v="1"/>
    <x v="5"/>
    <d v="2025-05-30T00:00:00"/>
    <n v="41947"/>
    <x v="35"/>
    <x v="34"/>
    <x v="0"/>
    <n v="2"/>
    <x v="12"/>
    <n v="1200"/>
    <x v="0"/>
    <n v="204"/>
    <n v="996"/>
  </r>
  <r>
    <s v="Dipompeo"/>
    <x v="5"/>
    <x v="0"/>
    <x v="1"/>
    <x v="5"/>
    <d v="2025-05-30T00:00:00"/>
    <n v="41947"/>
    <x v="12"/>
    <x v="12"/>
    <x v="0"/>
    <n v="2"/>
    <x v="12"/>
    <n v="1200"/>
    <x v="0"/>
    <n v="204"/>
    <n v="996"/>
  </r>
  <r>
    <s v="Dipompeo"/>
    <x v="5"/>
    <x v="0"/>
    <x v="1"/>
    <x v="5"/>
    <d v="2025-05-30T00:00:00"/>
    <n v="41947"/>
    <x v="102"/>
    <x v="101"/>
    <x v="1"/>
    <n v="1"/>
    <x v="13"/>
    <n v="50"/>
    <x v="2"/>
    <n v="15"/>
    <n v="35"/>
  </r>
  <r>
    <s v="Dipompeo"/>
    <x v="5"/>
    <x v="0"/>
    <x v="1"/>
    <x v="5"/>
    <d v="2025-05-30T00:00:00"/>
    <n v="41947"/>
    <x v="14"/>
    <x v="14"/>
    <x v="1"/>
    <n v="7"/>
    <x v="13"/>
    <n v="350"/>
    <x v="2"/>
    <n v="105"/>
    <n v="245"/>
  </r>
  <r>
    <s v="Dipompeo"/>
    <x v="5"/>
    <x v="0"/>
    <x v="1"/>
    <x v="5"/>
    <d v="2025-05-30T00:00:00"/>
    <n v="41947"/>
    <x v="15"/>
    <x v="15"/>
    <x v="1"/>
    <n v="5"/>
    <x v="13"/>
    <n v="250"/>
    <x v="2"/>
    <n v="75"/>
    <n v="175"/>
  </r>
  <r>
    <s v="Dipompeo"/>
    <x v="5"/>
    <x v="0"/>
    <x v="1"/>
    <x v="5"/>
    <d v="2025-05-30T00:00:00"/>
    <n v="41947"/>
    <x v="238"/>
    <x v="237"/>
    <x v="5"/>
    <n v="1"/>
    <x v="14"/>
    <n v="555"/>
    <x v="1"/>
    <n v="80"/>
    <n v="475"/>
  </r>
  <r>
    <s v="Dipompeo"/>
    <x v="5"/>
    <x v="0"/>
    <x v="1"/>
    <x v="5"/>
    <d v="2025-05-30T00:00:00"/>
    <n v="41947"/>
    <x v="935"/>
    <x v="936"/>
    <x v="5"/>
    <n v="1"/>
    <x v="14"/>
    <n v="555"/>
    <x v="8"/>
    <n v="110"/>
    <n v="445"/>
  </r>
  <r>
    <s v="Dipompeo"/>
    <x v="5"/>
    <x v="0"/>
    <x v="1"/>
    <x v="5"/>
    <d v="2025-05-30T00:00:00"/>
    <n v="41947"/>
    <x v="17"/>
    <x v="17"/>
    <x v="5"/>
    <n v="2"/>
    <x v="14"/>
    <n v="1110"/>
    <x v="8"/>
    <n v="220"/>
    <n v="890"/>
  </r>
  <r>
    <s v="Pineda"/>
    <x v="5"/>
    <x v="4"/>
    <x v="1"/>
    <x v="5"/>
    <d v="2025-06-11T00:00:00"/>
    <n v="41948"/>
    <x v="372"/>
    <x v="371"/>
    <x v="10"/>
    <n v="1"/>
    <x v="26"/>
    <n v="1000"/>
    <x v="16"/>
    <n v="70"/>
    <n v="930"/>
  </r>
  <r>
    <s v="Pineda"/>
    <x v="5"/>
    <x v="4"/>
    <x v="1"/>
    <x v="5"/>
    <d v="2025-06-11T00:00:00"/>
    <n v="41949"/>
    <x v="372"/>
    <x v="371"/>
    <x v="10"/>
    <n v="1"/>
    <x v="26"/>
    <n v="1000"/>
    <x v="16"/>
    <n v="70"/>
    <n v="930"/>
  </r>
  <r>
    <s v="Jha"/>
    <x v="6"/>
    <x v="5"/>
    <x v="0"/>
    <x v="6"/>
    <d v="2025-06-10T00:00:00"/>
    <n v="41950"/>
    <x v="32"/>
    <x v="31"/>
    <x v="1"/>
    <n v="1"/>
    <x v="17"/>
    <n v="1080"/>
    <x v="1"/>
    <n v="80"/>
    <n v="1000"/>
  </r>
  <r>
    <s v="Jha"/>
    <x v="6"/>
    <x v="5"/>
    <x v="0"/>
    <x v="6"/>
    <d v="2025-06-10T00:00:00"/>
    <n v="41950"/>
    <x v="228"/>
    <x v="227"/>
    <x v="1"/>
    <n v="4"/>
    <x v="18"/>
    <n v="800"/>
    <x v="2"/>
    <n v="60"/>
    <n v="740"/>
  </r>
  <r>
    <s v="Kravetz"/>
    <x v="52"/>
    <x v="0"/>
    <x v="0"/>
    <x v="65"/>
    <d v="2025-06-02T00:00:00"/>
    <n v="41951"/>
    <x v="868"/>
    <x v="867"/>
    <x v="6"/>
    <n v="1"/>
    <x v="111"/>
    <n v="6200"/>
    <x v="10"/>
    <n v="235"/>
    <n v="5965"/>
  </r>
  <r>
    <s v="Kravetz"/>
    <x v="52"/>
    <x v="0"/>
    <x v="0"/>
    <x v="65"/>
    <d v="2025-06-02T00:00:00"/>
    <n v="41951"/>
    <x v="290"/>
    <x v="289"/>
    <x v="6"/>
    <n v="1"/>
    <x v="111"/>
    <n v="6200"/>
    <x v="10"/>
    <n v="235"/>
    <n v="5965"/>
  </r>
  <r>
    <s v="Kravetz"/>
    <x v="52"/>
    <x v="0"/>
    <x v="0"/>
    <x v="65"/>
    <d v="2025-06-02T00:00:00"/>
    <n v="41951"/>
    <x v="148"/>
    <x v="147"/>
    <x v="6"/>
    <n v="1"/>
    <x v="112"/>
    <n v="825"/>
    <x v="13"/>
    <n v="60"/>
    <n v="765"/>
  </r>
  <r>
    <s v="Kravetz"/>
    <x v="52"/>
    <x v="0"/>
    <x v="0"/>
    <x v="65"/>
    <d v="2025-06-02T00:00:00"/>
    <n v="41951"/>
    <x v="92"/>
    <x v="91"/>
    <x v="6"/>
    <n v="1"/>
    <x v="68"/>
    <n v="675"/>
    <x v="23"/>
    <n v="65"/>
    <n v="610"/>
  </r>
  <r>
    <s v="Kravetz"/>
    <x v="52"/>
    <x v="0"/>
    <x v="0"/>
    <x v="65"/>
    <d v="2025-06-02T00:00:00"/>
    <n v="41951"/>
    <x v="229"/>
    <x v="228"/>
    <x v="6"/>
    <n v="2"/>
    <x v="21"/>
    <n v="150"/>
    <x v="21"/>
    <n v="60"/>
    <n v="90"/>
  </r>
  <r>
    <s v="Balcescu"/>
    <x v="79"/>
    <x v="4"/>
    <x v="0"/>
    <x v="65"/>
    <d v="2025-06-05T00:00:00"/>
    <n v="41952"/>
    <x v="24"/>
    <x v="24"/>
    <x v="8"/>
    <n v="4"/>
    <x v="24"/>
    <n v="400"/>
    <x v="2"/>
    <n v="60"/>
    <n v="340"/>
  </r>
  <r>
    <s v="Balcescu"/>
    <x v="79"/>
    <x v="4"/>
    <x v="0"/>
    <x v="65"/>
    <d v="2025-06-05T00:00:00"/>
    <n v="41952"/>
    <x v="412"/>
    <x v="411"/>
    <x v="8"/>
    <n v="2"/>
    <x v="51"/>
    <n v="1400"/>
    <x v="13"/>
    <n v="120"/>
    <n v="1280"/>
  </r>
  <r>
    <s v="Balcescu"/>
    <x v="79"/>
    <x v="4"/>
    <x v="0"/>
    <x v="65"/>
    <d v="2025-06-05T00:00:00"/>
    <n v="41952"/>
    <x v="472"/>
    <x v="471"/>
    <x v="8"/>
    <n v="2"/>
    <x v="51"/>
    <n v="1400"/>
    <x v="13"/>
    <n v="120"/>
    <n v="1280"/>
  </r>
  <r>
    <s v="McNamara"/>
    <x v="8"/>
    <x v="2"/>
    <x v="0"/>
    <x v="8"/>
    <d v="2025-06-12T00:00:00"/>
    <n v="41953"/>
    <x v="69"/>
    <x v="68"/>
    <x v="9"/>
    <n v="4"/>
    <x v="23"/>
    <n v="3000"/>
    <x v="13"/>
    <n v="240"/>
    <n v="2760"/>
  </r>
  <r>
    <s v="McNamara"/>
    <x v="8"/>
    <x v="2"/>
    <x v="0"/>
    <x v="8"/>
    <d v="2025-06-12T00:00:00"/>
    <n v="41953"/>
    <x v="28"/>
    <x v="24"/>
    <x v="9"/>
    <n v="4"/>
    <x v="24"/>
    <n v="400"/>
    <x v="14"/>
    <n v="40"/>
    <n v="360"/>
  </r>
  <r>
    <s v="McNamara"/>
    <x v="8"/>
    <x v="2"/>
    <x v="0"/>
    <x v="8"/>
    <d v="2025-06-12T00:00:00"/>
    <n v="41953"/>
    <x v="70"/>
    <x v="69"/>
    <x v="9"/>
    <n v="2"/>
    <x v="6"/>
    <n v="250"/>
    <x v="2"/>
    <n v="30"/>
    <n v="220"/>
  </r>
  <r>
    <s v="McNamara"/>
    <x v="8"/>
    <x v="2"/>
    <x v="0"/>
    <x v="8"/>
    <d v="2025-06-12T00:00:00"/>
    <n v="41953"/>
    <x v="39"/>
    <x v="38"/>
    <x v="2"/>
    <n v="2"/>
    <x v="50"/>
    <n v="4000"/>
    <x v="3"/>
    <n v="180"/>
    <n v="3820"/>
  </r>
  <r>
    <s v="Klekamp"/>
    <x v="8"/>
    <x v="2"/>
    <x v="0"/>
    <x v="8"/>
    <d v="2025-06-11T00:00:00"/>
    <n v="41954"/>
    <x v="54"/>
    <x v="53"/>
    <x v="13"/>
    <n v="1"/>
    <x v="18"/>
    <n v="200"/>
    <x v="19"/>
    <n v="29"/>
    <n v="171"/>
  </r>
  <r>
    <s v="Klekamp"/>
    <x v="8"/>
    <x v="2"/>
    <x v="0"/>
    <x v="8"/>
    <d v="2025-06-11T00:00:00"/>
    <n v="41954"/>
    <x v="54"/>
    <x v="53"/>
    <x v="13"/>
    <n v="4"/>
    <x v="40"/>
    <n v="1600"/>
    <x v="19"/>
    <n v="116"/>
    <n v="1484"/>
  </r>
  <r>
    <s v="Klekamp"/>
    <x v="8"/>
    <x v="2"/>
    <x v="0"/>
    <x v="8"/>
    <d v="2025-06-11T00:00:00"/>
    <n v="41954"/>
    <x v="55"/>
    <x v="24"/>
    <x v="13"/>
    <n v="4"/>
    <x v="24"/>
    <n v="400"/>
    <x v="20"/>
    <n v="28"/>
    <n v="372"/>
  </r>
  <r>
    <s v="Klekamp"/>
    <x v="8"/>
    <x v="2"/>
    <x v="0"/>
    <x v="8"/>
    <d v="2025-06-11T00:00:00"/>
    <n v="41954"/>
    <x v="87"/>
    <x v="86"/>
    <x v="13"/>
    <n v="4"/>
    <x v="40"/>
    <n v="1600"/>
    <x v="14"/>
    <n v="40"/>
    <n v="1560"/>
  </r>
  <r>
    <s v="Klekamp"/>
    <x v="8"/>
    <x v="2"/>
    <x v="0"/>
    <x v="8"/>
    <d v="2025-06-11T00:00:00"/>
    <n v="41954"/>
    <x v="70"/>
    <x v="69"/>
    <x v="9"/>
    <n v="2"/>
    <x v="6"/>
    <n v="250"/>
    <x v="2"/>
    <n v="30"/>
    <n v="220"/>
  </r>
  <r>
    <s v="N/A"/>
    <x v="56"/>
    <x v="3"/>
    <x v="1"/>
    <x v="72"/>
    <d v="2025-06-12T00:00:00"/>
    <n v="41955"/>
    <x v="271"/>
    <x v="270"/>
    <x v="14"/>
    <n v="1"/>
    <x v="123"/>
    <n v="1550"/>
    <x v="22"/>
    <n v="125"/>
    <n v="1425"/>
  </r>
  <r>
    <s v="N/A"/>
    <x v="56"/>
    <x v="3"/>
    <x v="1"/>
    <x v="72"/>
    <d v="2025-06-12T00:00:00"/>
    <n v="41955"/>
    <x v="73"/>
    <x v="72"/>
    <x v="14"/>
    <n v="2"/>
    <x v="21"/>
    <n v="150"/>
    <x v="2"/>
    <n v="30"/>
    <n v="120"/>
  </r>
  <r>
    <s v="N/A"/>
    <x v="56"/>
    <x v="3"/>
    <x v="1"/>
    <x v="72"/>
    <d v="2025-06-12T00:00:00"/>
    <n v="41956"/>
    <x v="83"/>
    <x v="82"/>
    <x v="14"/>
    <n v="1"/>
    <x v="123"/>
    <n v="1550"/>
    <x v="22"/>
    <n v="125"/>
    <n v="1425"/>
  </r>
  <r>
    <s v="N/A"/>
    <x v="56"/>
    <x v="3"/>
    <x v="1"/>
    <x v="72"/>
    <d v="2025-06-12T00:00:00"/>
    <n v="41956"/>
    <x v="73"/>
    <x v="72"/>
    <x v="14"/>
    <n v="2"/>
    <x v="21"/>
    <n v="150"/>
    <x v="2"/>
    <n v="30"/>
    <n v="120"/>
  </r>
  <r>
    <s v="N/A"/>
    <x v="56"/>
    <x v="3"/>
    <x v="1"/>
    <x v="72"/>
    <d v="2025-06-12T00:00:00"/>
    <n v="41956"/>
    <x v="196"/>
    <x v="195"/>
    <x v="14"/>
    <n v="1"/>
    <x v="21"/>
    <n v="75"/>
    <x v="2"/>
    <n v="15"/>
    <n v="60"/>
  </r>
  <r>
    <s v="Boyd"/>
    <x v="4"/>
    <x v="1"/>
    <x v="0"/>
    <x v="4"/>
    <d v="2025-06-11T00:00:00"/>
    <n v="41957"/>
    <x v="36"/>
    <x v="35"/>
    <x v="4"/>
    <n v="1"/>
    <x v="9"/>
    <n v="950"/>
    <x v="7"/>
    <n v="50"/>
    <n v="900"/>
  </r>
  <r>
    <s v="Boyd"/>
    <x v="4"/>
    <x v="1"/>
    <x v="0"/>
    <x v="4"/>
    <d v="2025-06-11T00:00:00"/>
    <n v="41957"/>
    <x v="9"/>
    <x v="9"/>
    <x v="1"/>
    <n v="1"/>
    <x v="10"/>
    <n v="1275"/>
    <x v="1"/>
    <n v="80"/>
    <n v="1195"/>
  </r>
  <r>
    <s v="Boyd"/>
    <x v="4"/>
    <x v="1"/>
    <x v="0"/>
    <x v="4"/>
    <d v="2025-06-11T00:00:00"/>
    <n v="41957"/>
    <x v="10"/>
    <x v="10"/>
    <x v="1"/>
    <n v="4"/>
    <x v="11"/>
    <n v="900"/>
    <x v="2"/>
    <n v="60"/>
    <n v="840"/>
  </r>
  <r>
    <s v="Boyd"/>
    <x v="4"/>
    <x v="1"/>
    <x v="0"/>
    <x v="4"/>
    <d v="2025-06-11T00:00:00"/>
    <n v="41957"/>
    <x v="11"/>
    <x v="11"/>
    <x v="1"/>
    <n v="1"/>
    <x v="7"/>
    <n v="150"/>
    <x v="5"/>
    <n v="40"/>
    <n v="110"/>
  </r>
  <r>
    <s v="Garber"/>
    <x v="21"/>
    <x v="4"/>
    <x v="0"/>
    <x v="23"/>
    <d v="2025-05-12T00:00:00"/>
    <n v="41958"/>
    <x v="187"/>
    <x v="186"/>
    <x v="9"/>
    <n v="1"/>
    <x v="52"/>
    <n v="450"/>
    <x v="13"/>
    <n v="60"/>
    <n v="390"/>
  </r>
  <r>
    <s v="Garber"/>
    <x v="21"/>
    <x v="4"/>
    <x v="0"/>
    <x v="23"/>
    <d v="2025-05-12T00:00:00"/>
    <n v="41958"/>
    <x v="27"/>
    <x v="27"/>
    <x v="9"/>
    <n v="2"/>
    <x v="52"/>
    <n v="900"/>
    <x v="13"/>
    <n v="120"/>
    <n v="780"/>
  </r>
  <r>
    <s v="Garber"/>
    <x v="21"/>
    <x v="4"/>
    <x v="0"/>
    <x v="23"/>
    <d v="2025-05-12T00:00:00"/>
    <n v="41958"/>
    <x v="370"/>
    <x v="369"/>
    <x v="9"/>
    <n v="2"/>
    <x v="52"/>
    <n v="900"/>
    <x v="13"/>
    <n v="120"/>
    <n v="780"/>
  </r>
  <r>
    <s v="Garber"/>
    <x v="21"/>
    <x v="4"/>
    <x v="0"/>
    <x v="23"/>
    <d v="2025-05-12T00:00:00"/>
    <n v="41958"/>
    <x v="28"/>
    <x v="24"/>
    <x v="9"/>
    <n v="5"/>
    <x v="13"/>
    <n v="250"/>
    <x v="14"/>
    <n v="50"/>
    <n v="200"/>
  </r>
  <r>
    <s v="Garber"/>
    <x v="21"/>
    <x v="4"/>
    <x v="0"/>
    <x v="23"/>
    <d v="2025-05-12T00:00:00"/>
    <n v="41958"/>
    <x v="199"/>
    <x v="198"/>
    <x v="9"/>
    <n v="2"/>
    <x v="53"/>
    <n v="360"/>
    <x v="2"/>
    <n v="30"/>
    <n v="330"/>
  </r>
  <r>
    <s v="Francis"/>
    <x v="7"/>
    <x v="3"/>
    <x v="1"/>
    <x v="7"/>
    <d v="2025-04-21T00:00:00"/>
    <n v="41959"/>
    <x v="682"/>
    <x v="681"/>
    <x v="2"/>
    <n v="2"/>
    <x v="68"/>
    <n v="1350"/>
    <x v="3"/>
    <n v="180"/>
    <n v="1170"/>
  </r>
  <r>
    <s v="N/A"/>
    <x v="20"/>
    <x v="4"/>
    <x v="1"/>
    <x v="22"/>
    <d v="2025-06-13T00:00:00"/>
    <n v="41960"/>
    <x v="4"/>
    <x v="4"/>
    <x v="0"/>
    <n v="1"/>
    <x v="29"/>
    <n v="500"/>
    <x v="0"/>
    <n v="102"/>
    <n v="398"/>
  </r>
  <r>
    <s v="N/A"/>
    <x v="20"/>
    <x v="4"/>
    <x v="1"/>
    <x v="22"/>
    <d v="2025-06-13T00:00:00"/>
    <n v="41961"/>
    <x v="0"/>
    <x v="0"/>
    <x v="0"/>
    <n v="1"/>
    <x v="29"/>
    <n v="500"/>
    <x v="0"/>
    <n v="102"/>
    <n v="398"/>
  </r>
  <r>
    <s v="N/A"/>
    <x v="20"/>
    <x v="4"/>
    <x v="1"/>
    <x v="22"/>
    <d v="2025-06-15T00:00:00"/>
    <n v="41962"/>
    <x v="936"/>
    <x v="937"/>
    <x v="0"/>
    <n v="1"/>
    <x v="29"/>
    <n v="500"/>
    <x v="0"/>
    <n v="102"/>
    <n v="398"/>
  </r>
  <r>
    <s v="N/A"/>
    <x v="20"/>
    <x v="4"/>
    <x v="1"/>
    <x v="22"/>
    <d v="2025-06-15T00:00:00"/>
    <n v="41962"/>
    <x v="628"/>
    <x v="627"/>
    <x v="0"/>
    <n v="1"/>
    <x v="29"/>
    <n v="500"/>
    <x v="0"/>
    <n v="102"/>
    <n v="398"/>
  </r>
  <r>
    <s v="N/A"/>
    <x v="73"/>
    <x v="3"/>
    <x v="1"/>
    <x v="118"/>
    <d v="2025-06-17T00:00:00"/>
    <n v="41963"/>
    <x v="0"/>
    <x v="0"/>
    <x v="0"/>
    <n v="2"/>
    <x v="29"/>
    <n v="1000"/>
    <x v="0"/>
    <n v="204"/>
    <n v="796"/>
  </r>
  <r>
    <s v="N/A"/>
    <x v="73"/>
    <x v="3"/>
    <x v="1"/>
    <x v="118"/>
    <d v="2025-06-17T00:00:00"/>
    <n v="41963"/>
    <x v="0"/>
    <x v="0"/>
    <x v="0"/>
    <n v="1"/>
    <x v="29"/>
    <n v="500"/>
    <x v="0"/>
    <n v="102"/>
    <n v="398"/>
  </r>
  <r>
    <s v="N/A"/>
    <x v="73"/>
    <x v="3"/>
    <x v="1"/>
    <x v="118"/>
    <d v="2025-06-17T00:00:00"/>
    <n v="41963"/>
    <x v="9"/>
    <x v="9"/>
    <x v="1"/>
    <n v="1"/>
    <x v="118"/>
    <n v="375"/>
    <x v="1"/>
    <n v="80"/>
    <n v="295"/>
  </r>
  <r>
    <s v="N/A"/>
    <x v="73"/>
    <x v="3"/>
    <x v="1"/>
    <x v="118"/>
    <d v="2025-06-17T00:00:00"/>
    <n v="41963"/>
    <x v="59"/>
    <x v="58"/>
    <x v="1"/>
    <n v="1"/>
    <x v="40"/>
    <n v="400"/>
    <x v="4"/>
    <n v="100"/>
    <n v="300"/>
  </r>
  <r>
    <s v="N/A"/>
    <x v="73"/>
    <x v="3"/>
    <x v="1"/>
    <x v="118"/>
    <d v="2025-06-17T00:00:00"/>
    <n v="41963"/>
    <x v="10"/>
    <x v="10"/>
    <x v="1"/>
    <n v="10"/>
    <x v="105"/>
    <n v="600"/>
    <x v="2"/>
    <n v="150"/>
    <n v="450"/>
  </r>
  <r>
    <s v="N/A"/>
    <x v="73"/>
    <x v="3"/>
    <x v="1"/>
    <x v="118"/>
    <d v="2025-06-17T00:00:00"/>
    <n v="41963"/>
    <x v="11"/>
    <x v="11"/>
    <x v="1"/>
    <n v="1"/>
    <x v="105"/>
    <n v="60"/>
    <x v="5"/>
    <n v="40"/>
    <n v="20"/>
  </r>
  <r>
    <s v="N/A"/>
    <x v="73"/>
    <x v="3"/>
    <x v="1"/>
    <x v="118"/>
    <d v="2025-06-17T00:00:00"/>
    <n v="41963"/>
    <x v="60"/>
    <x v="59"/>
    <x v="1"/>
    <n v="2"/>
    <x v="13"/>
    <n v="100"/>
    <x v="15"/>
    <n v="40"/>
    <n v="60"/>
  </r>
  <r>
    <s v="N/A"/>
    <x v="11"/>
    <x v="3"/>
    <x v="1"/>
    <x v="11"/>
    <d v="2025-06-13T00:00:00"/>
    <n v="41964"/>
    <x v="74"/>
    <x v="73"/>
    <x v="4"/>
    <n v="1"/>
    <x v="30"/>
    <n v="290"/>
    <x v="7"/>
    <n v="50"/>
    <n v="240"/>
  </r>
  <r>
    <s v="N/A"/>
    <x v="11"/>
    <x v="3"/>
    <x v="1"/>
    <x v="11"/>
    <d v="2025-06-13T00:00:00"/>
    <n v="41964"/>
    <x v="36"/>
    <x v="35"/>
    <x v="4"/>
    <n v="3"/>
    <x v="30"/>
    <n v="870"/>
    <x v="7"/>
    <n v="150"/>
    <n v="720"/>
  </r>
  <r>
    <s v="N/A"/>
    <x v="11"/>
    <x v="3"/>
    <x v="1"/>
    <x v="11"/>
    <d v="2025-06-13T00:00:00"/>
    <n v="41964"/>
    <x v="108"/>
    <x v="107"/>
    <x v="2"/>
    <n v="1"/>
    <x v="31"/>
    <n v="1256"/>
    <x v="3"/>
    <n v="90"/>
    <n v="1166"/>
  </r>
  <r>
    <s v="N/A"/>
    <x v="11"/>
    <x v="3"/>
    <x v="1"/>
    <x v="11"/>
    <d v="2025-06-13T00:00:00"/>
    <n v="41964"/>
    <x v="39"/>
    <x v="38"/>
    <x v="2"/>
    <n v="1"/>
    <x v="31"/>
    <n v="1256"/>
    <x v="3"/>
    <n v="90"/>
    <n v="1166"/>
  </r>
  <r>
    <s v="N/A"/>
    <x v="11"/>
    <x v="3"/>
    <x v="1"/>
    <x v="11"/>
    <d v="2025-06-13T00:00:00"/>
    <n v="41964"/>
    <x v="200"/>
    <x v="199"/>
    <x v="2"/>
    <n v="4"/>
    <x v="31"/>
    <n v="5024"/>
    <x v="3"/>
    <n v="360"/>
    <n v="4664"/>
  </r>
  <r>
    <s v="N/A"/>
    <x v="11"/>
    <x v="3"/>
    <x v="1"/>
    <x v="11"/>
    <d v="2025-06-13T00:00:00"/>
    <n v="41964"/>
    <x v="3"/>
    <x v="3"/>
    <x v="2"/>
    <n v="1"/>
    <x v="31"/>
    <n v="1256"/>
    <x v="3"/>
    <n v="90"/>
    <n v="1166"/>
  </r>
  <r>
    <s v="N/A"/>
    <x v="11"/>
    <x v="3"/>
    <x v="1"/>
    <x v="11"/>
    <d v="2025-06-13T00:00:00"/>
    <n v="41964"/>
    <x v="40"/>
    <x v="39"/>
    <x v="10"/>
    <n v="3"/>
    <x v="32"/>
    <n v="1470"/>
    <x v="16"/>
    <n v="210"/>
    <n v="1260"/>
  </r>
  <r>
    <s v="Dipompeo"/>
    <x v="5"/>
    <x v="0"/>
    <x v="1"/>
    <x v="5"/>
    <d v="2025-06-16T00:00:00"/>
    <n v="41965"/>
    <x v="4"/>
    <x v="4"/>
    <x v="0"/>
    <n v="1"/>
    <x v="12"/>
    <n v="600"/>
    <x v="0"/>
    <n v="102"/>
    <n v="498"/>
  </r>
  <r>
    <s v="Dipompeo"/>
    <x v="5"/>
    <x v="0"/>
    <x v="1"/>
    <x v="5"/>
    <d v="2025-06-16T00:00:00"/>
    <n v="41965"/>
    <x v="14"/>
    <x v="14"/>
    <x v="1"/>
    <n v="4"/>
    <x v="13"/>
    <n v="200"/>
    <x v="2"/>
    <n v="60"/>
    <n v="140"/>
  </r>
  <r>
    <s v="Dipompeo"/>
    <x v="5"/>
    <x v="0"/>
    <x v="1"/>
    <x v="5"/>
    <d v="2025-06-16T00:00:00"/>
    <n v="41965"/>
    <x v="104"/>
    <x v="103"/>
    <x v="5"/>
    <n v="1"/>
    <x v="14"/>
    <n v="555"/>
    <x v="8"/>
    <n v="110"/>
    <n v="445"/>
  </r>
  <r>
    <s v="Sylvester"/>
    <x v="5"/>
    <x v="4"/>
    <x v="1"/>
    <x v="5"/>
    <d v="2025-06-16T00:00:00"/>
    <n v="41966"/>
    <x v="35"/>
    <x v="34"/>
    <x v="0"/>
    <n v="2"/>
    <x v="12"/>
    <n v="1200"/>
    <x v="0"/>
    <n v="204"/>
    <n v="996"/>
  </r>
  <r>
    <s v="Sylvester"/>
    <x v="5"/>
    <x v="4"/>
    <x v="1"/>
    <x v="5"/>
    <d v="2025-06-16T00:00:00"/>
    <n v="41966"/>
    <x v="101"/>
    <x v="100"/>
    <x v="1"/>
    <n v="1"/>
    <x v="221"/>
    <n v="455"/>
    <x v="4"/>
    <n v="100"/>
    <n v="355"/>
  </r>
  <r>
    <s v="Sylvester"/>
    <x v="5"/>
    <x v="4"/>
    <x v="1"/>
    <x v="5"/>
    <d v="2025-06-16T00:00:00"/>
    <n v="41966"/>
    <x v="14"/>
    <x v="14"/>
    <x v="1"/>
    <n v="4"/>
    <x v="13"/>
    <n v="200"/>
    <x v="2"/>
    <n v="60"/>
    <n v="140"/>
  </r>
  <r>
    <s v="Sylvester"/>
    <x v="5"/>
    <x v="4"/>
    <x v="1"/>
    <x v="5"/>
    <d v="2025-06-16T00:00:00"/>
    <n v="41966"/>
    <x v="46"/>
    <x v="45"/>
    <x v="1"/>
    <n v="2"/>
    <x v="13"/>
    <n v="100"/>
    <x v="2"/>
    <n v="30"/>
    <n v="70"/>
  </r>
  <r>
    <s v="Sylvester"/>
    <x v="5"/>
    <x v="4"/>
    <x v="1"/>
    <x v="5"/>
    <d v="2025-06-16T00:00:00"/>
    <n v="41966"/>
    <x v="923"/>
    <x v="923"/>
    <x v="1"/>
    <n v="2"/>
    <x v="13"/>
    <n v="100"/>
    <x v="2"/>
    <n v="30"/>
    <n v="70"/>
  </r>
  <r>
    <s v="Kempogowda"/>
    <x v="5"/>
    <x v="4"/>
    <x v="1"/>
    <x v="5"/>
    <d v="2025-06-16T00:00:00"/>
    <n v="41967"/>
    <x v="308"/>
    <x v="307"/>
    <x v="6"/>
    <n v="1"/>
    <x v="110"/>
    <n v="1500"/>
    <x v="10"/>
    <n v="235"/>
    <n v="1265"/>
  </r>
  <r>
    <s v="Kempogowda"/>
    <x v="5"/>
    <x v="4"/>
    <x v="1"/>
    <x v="5"/>
    <d v="2025-06-16T00:00:00"/>
    <n v="41967"/>
    <x v="739"/>
    <x v="738"/>
    <x v="6"/>
    <n v="1"/>
    <x v="110"/>
    <n v="1500"/>
    <x v="10"/>
    <n v="235"/>
    <n v="1265"/>
  </r>
  <r>
    <s v="Francis"/>
    <x v="7"/>
    <x v="3"/>
    <x v="1"/>
    <x v="7"/>
    <d v="2025-06-13T00:00:00"/>
    <n v="41968"/>
    <x v="24"/>
    <x v="24"/>
    <x v="8"/>
    <n v="6"/>
    <x v="13"/>
    <n v="300"/>
    <x v="2"/>
    <n v="90"/>
    <n v="210"/>
  </r>
  <r>
    <s v="Francis"/>
    <x v="7"/>
    <x v="3"/>
    <x v="1"/>
    <x v="7"/>
    <d v="2025-06-13T00:00:00"/>
    <n v="41968"/>
    <x v="534"/>
    <x v="533"/>
    <x v="8"/>
    <n v="2"/>
    <x v="13"/>
    <n v="100"/>
    <x v="2"/>
    <n v="30"/>
    <n v="70"/>
  </r>
  <r>
    <s v="Francis"/>
    <x v="7"/>
    <x v="3"/>
    <x v="1"/>
    <x v="7"/>
    <d v="2025-06-13T00:00:00"/>
    <n v="41968"/>
    <x v="264"/>
    <x v="263"/>
    <x v="8"/>
    <n v="6"/>
    <x v="22"/>
    <n v="2040"/>
    <x v="13"/>
    <n v="360"/>
    <n v="1680"/>
  </r>
  <r>
    <s v="N/A"/>
    <x v="10"/>
    <x v="3"/>
    <x v="1"/>
    <x v="10"/>
    <d v="2025-06-13T00:00:00"/>
    <n v="41969"/>
    <x v="12"/>
    <x v="12"/>
    <x v="0"/>
    <n v="2"/>
    <x v="29"/>
    <n v="1000"/>
    <x v="0"/>
    <n v="204"/>
    <n v="796"/>
  </r>
  <r>
    <s v="N/A"/>
    <x v="10"/>
    <x v="3"/>
    <x v="1"/>
    <x v="10"/>
    <d v="2025-06-13T00:00:00"/>
    <n v="41969"/>
    <x v="4"/>
    <x v="4"/>
    <x v="0"/>
    <n v="1"/>
    <x v="29"/>
    <n v="500"/>
    <x v="0"/>
    <n v="102"/>
    <n v="398"/>
  </r>
  <r>
    <s v="Toy"/>
    <x v="12"/>
    <x v="3"/>
    <x v="1"/>
    <x v="12"/>
    <d v="2025-06-13T00:00:00"/>
    <n v="41970"/>
    <x v="437"/>
    <x v="436"/>
    <x v="11"/>
    <n v="1"/>
    <x v="92"/>
    <n v="1700"/>
    <x v="17"/>
    <n v="230"/>
    <n v="1470"/>
  </r>
  <r>
    <s v="Toy"/>
    <x v="12"/>
    <x v="3"/>
    <x v="1"/>
    <x v="12"/>
    <d v="2025-06-13T00:00:00"/>
    <n v="41970"/>
    <x v="153"/>
    <x v="152"/>
    <x v="16"/>
    <n v="4"/>
    <x v="57"/>
    <n v="700"/>
    <x v="30"/>
    <n v="100"/>
    <n v="600"/>
  </r>
  <r>
    <s v="Toy"/>
    <x v="12"/>
    <x v="3"/>
    <x v="1"/>
    <x v="12"/>
    <d v="2025-06-13T00:00:00"/>
    <n v="41970"/>
    <x v="705"/>
    <x v="704"/>
    <x v="18"/>
    <n v="1"/>
    <x v="66"/>
    <n v="1800"/>
    <x v="32"/>
    <n v="200"/>
    <n v="1600"/>
  </r>
  <r>
    <s v="Toy"/>
    <x v="12"/>
    <x v="3"/>
    <x v="1"/>
    <x v="12"/>
    <d v="2025-06-17T00:00:00"/>
    <n v="41971"/>
    <x v="491"/>
    <x v="490"/>
    <x v="11"/>
    <n v="1"/>
    <x v="92"/>
    <n v="1700"/>
    <x v="17"/>
    <n v="230"/>
    <n v="1470"/>
  </r>
  <r>
    <s v="Toy"/>
    <x v="12"/>
    <x v="3"/>
    <x v="1"/>
    <x v="12"/>
    <d v="2025-06-17T00:00:00"/>
    <n v="41971"/>
    <x v="645"/>
    <x v="644"/>
    <x v="11"/>
    <n v="1"/>
    <x v="92"/>
    <n v="1700"/>
    <x v="17"/>
    <n v="230"/>
    <n v="1470"/>
  </r>
  <r>
    <s v="Toy"/>
    <x v="12"/>
    <x v="3"/>
    <x v="1"/>
    <x v="12"/>
    <d v="2025-06-17T00:00:00"/>
    <n v="41971"/>
    <x v="153"/>
    <x v="152"/>
    <x v="16"/>
    <n v="8"/>
    <x v="57"/>
    <n v="1400"/>
    <x v="30"/>
    <n v="200"/>
    <n v="1200"/>
  </r>
  <r>
    <s v="Toy"/>
    <x v="12"/>
    <x v="3"/>
    <x v="1"/>
    <x v="12"/>
    <d v="2025-06-17T00:00:00"/>
    <n v="41971"/>
    <x v="492"/>
    <x v="491"/>
    <x v="18"/>
    <n v="1"/>
    <x v="66"/>
    <n v="1800"/>
    <x v="32"/>
    <n v="200"/>
    <n v="1600"/>
  </r>
  <r>
    <s v="Toy"/>
    <x v="12"/>
    <x v="3"/>
    <x v="1"/>
    <x v="12"/>
    <d v="2025-06-17T00:00:00"/>
    <n v="41971"/>
    <x v="705"/>
    <x v="704"/>
    <x v="18"/>
    <n v="1"/>
    <x v="66"/>
    <n v="1800"/>
    <x v="32"/>
    <n v="200"/>
    <n v="1600"/>
  </r>
  <r>
    <s v="Bishop"/>
    <x v="118"/>
    <x v="5"/>
    <x v="1"/>
    <x v="219"/>
    <d v="2025-05-27T00:00:00"/>
    <n v="41989"/>
    <x v="119"/>
    <x v="118"/>
    <x v="15"/>
    <n v="4"/>
    <x v="117"/>
    <n v="880"/>
    <x v="28"/>
    <n v="292"/>
    <n v="588"/>
  </r>
  <r>
    <s v="Bishop"/>
    <x v="118"/>
    <x v="5"/>
    <x v="1"/>
    <x v="219"/>
    <d v="2025-05-27T00:00:00"/>
    <n v="41989"/>
    <x v="120"/>
    <x v="119"/>
    <x v="15"/>
    <n v="2"/>
    <x v="43"/>
    <n v="220"/>
    <x v="27"/>
    <n v="26"/>
    <n v="194"/>
  </r>
  <r>
    <s v="Bishop"/>
    <x v="118"/>
    <x v="5"/>
    <x v="1"/>
    <x v="219"/>
    <d v="2025-05-27T00:00:00"/>
    <n v="41989"/>
    <x v="204"/>
    <x v="203"/>
    <x v="15"/>
    <n v="3"/>
    <x v="117"/>
    <n v="660"/>
    <x v="29"/>
    <n v="42"/>
    <n v="618"/>
  </r>
  <r>
    <s v="Bishop"/>
    <x v="118"/>
    <x v="5"/>
    <x v="1"/>
    <x v="219"/>
    <d v="2025-05-27T00:00:00"/>
    <n v="41989"/>
    <x v="205"/>
    <x v="204"/>
    <x v="15"/>
    <n v="1"/>
    <x v="117"/>
    <n v="220"/>
    <x v="29"/>
    <n v="14"/>
    <n v="206"/>
  </r>
  <r>
    <s v="Bishop"/>
    <x v="118"/>
    <x v="5"/>
    <x v="1"/>
    <x v="219"/>
    <d v="2025-05-27T00:00:00"/>
    <n v="41989"/>
    <x v="55"/>
    <x v="24"/>
    <x v="13"/>
    <n v="4"/>
    <x v="375"/>
    <n v="110"/>
    <x v="20"/>
    <n v="28"/>
    <n v="82"/>
  </r>
  <r>
    <s v="Bedi"/>
    <x v="87"/>
    <x v="0"/>
    <x v="0"/>
    <x v="164"/>
    <d v="2025-06-06T00:00:00"/>
    <n v="41990"/>
    <x v="12"/>
    <x v="12"/>
    <x v="0"/>
    <n v="1"/>
    <x v="27"/>
    <n v="800"/>
    <x v="0"/>
    <n v="102"/>
    <n v="698"/>
  </r>
  <r>
    <s v="Bedi"/>
    <x v="87"/>
    <x v="0"/>
    <x v="0"/>
    <x v="164"/>
    <d v="2025-06-06T00:00:00"/>
    <n v="41990"/>
    <x v="4"/>
    <x v="4"/>
    <x v="0"/>
    <n v="2"/>
    <x v="27"/>
    <n v="1600"/>
    <x v="0"/>
    <n v="204"/>
    <n v="1396"/>
  </r>
  <r>
    <s v="Bedi"/>
    <x v="87"/>
    <x v="0"/>
    <x v="0"/>
    <x v="164"/>
    <d v="2025-06-06T00:00:00"/>
    <n v="41990"/>
    <x v="5"/>
    <x v="5"/>
    <x v="1"/>
    <n v="1"/>
    <x v="96"/>
    <n v="900"/>
    <x v="4"/>
    <n v="100"/>
    <n v="800"/>
  </r>
  <r>
    <s v="Bedi"/>
    <x v="87"/>
    <x v="0"/>
    <x v="0"/>
    <x v="164"/>
    <d v="2025-06-06T00:00:00"/>
    <n v="41990"/>
    <x v="109"/>
    <x v="108"/>
    <x v="1"/>
    <n v="6"/>
    <x v="24"/>
    <n v="600"/>
    <x v="2"/>
    <n v="90"/>
    <n v="510"/>
  </r>
  <r>
    <s v="Bedi"/>
    <x v="87"/>
    <x v="0"/>
    <x v="0"/>
    <x v="164"/>
    <d v="2025-06-10T00:00:00"/>
    <n v="41991"/>
    <x v="35"/>
    <x v="34"/>
    <x v="0"/>
    <n v="1"/>
    <x v="27"/>
    <n v="800"/>
    <x v="0"/>
    <n v="102"/>
    <n v="698"/>
  </r>
  <r>
    <s v="Bedi"/>
    <x v="87"/>
    <x v="0"/>
    <x v="0"/>
    <x v="164"/>
    <d v="2025-06-10T00:00:00"/>
    <n v="41991"/>
    <x v="2"/>
    <x v="2"/>
    <x v="1"/>
    <n v="3"/>
    <x v="24"/>
    <n v="300"/>
    <x v="2"/>
    <n v="45"/>
    <n v="255"/>
  </r>
  <r>
    <s v="Bedi"/>
    <x v="87"/>
    <x v="0"/>
    <x v="0"/>
    <x v="164"/>
    <d v="2025-06-10T00:00:00"/>
    <n v="41991"/>
    <x v="6"/>
    <x v="6"/>
    <x v="1"/>
    <n v="1"/>
    <x v="6"/>
    <n v="125"/>
    <x v="5"/>
    <n v="40"/>
    <n v="85"/>
  </r>
  <r>
    <s v="Bedi"/>
    <x v="87"/>
    <x v="0"/>
    <x v="0"/>
    <x v="164"/>
    <d v="2025-06-10T00:00:00"/>
    <n v="41991"/>
    <x v="291"/>
    <x v="290"/>
    <x v="19"/>
    <n v="1"/>
    <x v="14"/>
    <n v="555"/>
    <x v="7"/>
    <n v="50"/>
    <n v="505"/>
  </r>
  <r>
    <s v="Bedi"/>
    <x v="87"/>
    <x v="0"/>
    <x v="0"/>
    <x v="164"/>
    <d v="2025-06-10T00:00:00"/>
    <n v="41991"/>
    <x v="757"/>
    <x v="756"/>
    <x v="5"/>
    <n v="1"/>
    <x v="27"/>
    <n v="800"/>
    <x v="8"/>
    <n v="110"/>
    <n v="690"/>
  </r>
  <r>
    <s v="Bedi"/>
    <x v="87"/>
    <x v="0"/>
    <x v="0"/>
    <x v="164"/>
    <d v="2025-06-10T00:00:00"/>
    <n v="41992"/>
    <x v="35"/>
    <x v="34"/>
    <x v="0"/>
    <n v="1"/>
    <x v="27"/>
    <n v="800"/>
    <x v="0"/>
    <n v="102"/>
    <n v="698"/>
  </r>
  <r>
    <s v="Bedi"/>
    <x v="87"/>
    <x v="0"/>
    <x v="0"/>
    <x v="164"/>
    <d v="2025-06-10T00:00:00"/>
    <n v="41992"/>
    <x v="2"/>
    <x v="2"/>
    <x v="1"/>
    <n v="3"/>
    <x v="24"/>
    <n v="300"/>
    <x v="2"/>
    <n v="45"/>
    <n v="255"/>
  </r>
  <r>
    <s v="Bedi"/>
    <x v="87"/>
    <x v="0"/>
    <x v="0"/>
    <x v="164"/>
    <d v="2025-06-10T00:00:00"/>
    <n v="41992"/>
    <x v="6"/>
    <x v="6"/>
    <x v="1"/>
    <n v="1"/>
    <x v="6"/>
    <n v="125"/>
    <x v="5"/>
    <n v="40"/>
    <n v="85"/>
  </r>
  <r>
    <s v="Bedi"/>
    <x v="87"/>
    <x v="0"/>
    <x v="0"/>
    <x v="164"/>
    <d v="2025-06-10T00:00:00"/>
    <n v="41992"/>
    <x v="291"/>
    <x v="290"/>
    <x v="19"/>
    <n v="1"/>
    <x v="14"/>
    <n v="555"/>
    <x v="7"/>
    <n v="50"/>
    <n v="505"/>
  </r>
  <r>
    <s v="Bedi"/>
    <x v="87"/>
    <x v="0"/>
    <x v="0"/>
    <x v="164"/>
    <d v="2025-06-10T00:00:00"/>
    <n v="41992"/>
    <x v="757"/>
    <x v="756"/>
    <x v="5"/>
    <n v="1"/>
    <x v="27"/>
    <n v="800"/>
    <x v="8"/>
    <n v="110"/>
    <n v="690"/>
  </r>
  <r>
    <s v="Mason"/>
    <x v="37"/>
    <x v="5"/>
    <x v="1"/>
    <x v="45"/>
    <d v="2025-06-17T00:00:00"/>
    <n v="41993"/>
    <x v="83"/>
    <x v="82"/>
    <x v="14"/>
    <n v="1"/>
    <x v="85"/>
    <n v="1900"/>
    <x v="22"/>
    <n v="125"/>
    <n v="1775"/>
  </r>
  <r>
    <s v="Mason"/>
    <x v="37"/>
    <x v="5"/>
    <x v="1"/>
    <x v="45"/>
    <d v="2025-06-17T00:00:00"/>
    <n v="41993"/>
    <x v="84"/>
    <x v="83"/>
    <x v="14"/>
    <n v="2"/>
    <x v="6"/>
    <n v="250"/>
    <x v="2"/>
    <n v="30"/>
    <n v="220"/>
  </r>
  <r>
    <s v="Nourian"/>
    <x v="9"/>
    <x v="4"/>
    <x v="0"/>
    <x v="105"/>
    <d v="2025-06-16T00:00:00"/>
    <n v="41994"/>
    <x v="81"/>
    <x v="80"/>
    <x v="14"/>
    <n v="1"/>
    <x v="54"/>
    <n v="2950"/>
    <x v="22"/>
    <n v="125"/>
    <n v="2825"/>
  </r>
  <r>
    <s v="Nourian"/>
    <x v="9"/>
    <x v="4"/>
    <x v="0"/>
    <x v="105"/>
    <d v="2025-06-16T00:00:00"/>
    <n v="41994"/>
    <x v="84"/>
    <x v="83"/>
    <x v="14"/>
    <n v="1"/>
    <x v="57"/>
    <n v="175"/>
    <x v="2"/>
    <n v="15"/>
    <n v="160"/>
  </r>
  <r>
    <s v="Nourian"/>
    <x v="9"/>
    <x v="4"/>
    <x v="0"/>
    <x v="105"/>
    <d v="2025-06-16T00:00:00"/>
    <n v="41994"/>
    <x v="73"/>
    <x v="72"/>
    <x v="14"/>
    <n v="1"/>
    <x v="57"/>
    <n v="175"/>
    <x v="2"/>
    <n v="15"/>
    <n v="160"/>
  </r>
  <r>
    <s v="Vira"/>
    <x v="47"/>
    <x v="0"/>
    <x v="0"/>
    <x v="59"/>
    <d v="2025-06-10T00:00:00"/>
    <n v="41995"/>
    <x v="240"/>
    <x v="239"/>
    <x v="7"/>
    <n v="2"/>
    <x v="114"/>
    <n v="10900"/>
    <x v="11"/>
    <n v="534"/>
    <n v="10366"/>
  </r>
  <r>
    <s v="Vira"/>
    <x v="47"/>
    <x v="0"/>
    <x v="0"/>
    <x v="59"/>
    <d v="2025-06-10T00:00:00"/>
    <n v="41995"/>
    <x v="161"/>
    <x v="160"/>
    <x v="7"/>
    <n v="6"/>
    <x v="6"/>
    <n v="750"/>
    <x v="12"/>
    <n v="192"/>
    <n v="558"/>
  </r>
  <r>
    <s v="Vira"/>
    <x v="47"/>
    <x v="0"/>
    <x v="0"/>
    <x v="59"/>
    <d v="2025-06-11T00:00:00"/>
    <n v="41996"/>
    <x v="336"/>
    <x v="335"/>
    <x v="2"/>
    <n v="2"/>
    <x v="152"/>
    <n v="3671.72"/>
    <x v="42"/>
    <n v="280"/>
    <n v="3391.72"/>
  </r>
  <r>
    <s v="Vira"/>
    <x v="47"/>
    <x v="0"/>
    <x v="0"/>
    <x v="59"/>
    <d v="2025-06-11T00:00:00"/>
    <n v="41996"/>
    <x v="337"/>
    <x v="336"/>
    <x v="2"/>
    <n v="1"/>
    <x v="152"/>
    <n v="1835.86"/>
    <x v="42"/>
    <n v="140"/>
    <n v="1695.86"/>
  </r>
  <r>
    <s v="Hoover"/>
    <x v="19"/>
    <x v="3"/>
    <x v="0"/>
    <x v="20"/>
    <d v="2025-06-13T00:00:00"/>
    <n v="41997"/>
    <x v="74"/>
    <x v="73"/>
    <x v="4"/>
    <n v="1"/>
    <x v="12"/>
    <n v="600"/>
    <x v="7"/>
    <n v="50"/>
    <n v="550"/>
  </r>
  <r>
    <s v="Hoover"/>
    <x v="19"/>
    <x v="3"/>
    <x v="0"/>
    <x v="20"/>
    <d v="2025-06-13T00:00:00"/>
    <n v="41997"/>
    <x v="263"/>
    <x v="262"/>
    <x v="4"/>
    <n v="2"/>
    <x v="12"/>
    <n v="1200"/>
    <x v="7"/>
    <n v="100"/>
    <n v="1100"/>
  </r>
  <r>
    <s v="Toussaint"/>
    <x v="19"/>
    <x v="3"/>
    <x v="0"/>
    <x v="20"/>
    <d v="2025-06-13T00:00:00"/>
    <n v="41998"/>
    <x v="210"/>
    <x v="209"/>
    <x v="4"/>
    <n v="1"/>
    <x v="12"/>
    <n v="600"/>
    <x v="7"/>
    <n v="50"/>
    <n v="550"/>
  </r>
  <r>
    <s v="Toussaint"/>
    <x v="19"/>
    <x v="3"/>
    <x v="0"/>
    <x v="20"/>
    <d v="2025-06-17T00:00:00"/>
    <n v="41999"/>
    <x v="263"/>
    <x v="262"/>
    <x v="4"/>
    <n v="1"/>
    <x v="12"/>
    <n v="600"/>
    <x v="7"/>
    <n v="50"/>
    <n v="550"/>
  </r>
  <r>
    <s v="Toussaint"/>
    <x v="19"/>
    <x v="3"/>
    <x v="0"/>
    <x v="20"/>
    <d v="2025-06-17T00:00:00"/>
    <n v="41999"/>
    <x v="210"/>
    <x v="209"/>
    <x v="4"/>
    <n v="3"/>
    <x v="12"/>
    <n v="1800"/>
    <x v="7"/>
    <n v="150"/>
    <n v="1650"/>
  </r>
  <r>
    <s v="Toussaint"/>
    <x v="19"/>
    <x v="3"/>
    <x v="0"/>
    <x v="20"/>
    <d v="2025-06-19T00:00:00"/>
    <n v="42000"/>
    <x v="263"/>
    <x v="262"/>
    <x v="4"/>
    <n v="2"/>
    <x v="12"/>
    <n v="1200"/>
    <x v="7"/>
    <n v="100"/>
    <n v="1100"/>
  </r>
  <r>
    <s v="Klekamp"/>
    <x v="8"/>
    <x v="2"/>
    <x v="0"/>
    <x v="21"/>
    <d v="2025-06-13T00:00:00"/>
    <n v="42001"/>
    <x v="166"/>
    <x v="165"/>
    <x v="0"/>
    <n v="1"/>
    <x v="27"/>
    <n v="800"/>
    <x v="0"/>
    <n v="102"/>
    <n v="698"/>
  </r>
  <r>
    <s v="Klekamp"/>
    <x v="8"/>
    <x v="2"/>
    <x v="0"/>
    <x v="21"/>
    <d v="2025-06-13T00:00:00"/>
    <n v="42001"/>
    <x v="32"/>
    <x v="31"/>
    <x v="1"/>
    <n v="1"/>
    <x v="51"/>
    <n v="700"/>
    <x v="1"/>
    <n v="80"/>
    <n v="620"/>
  </r>
  <r>
    <s v="Klekamp"/>
    <x v="8"/>
    <x v="2"/>
    <x v="0"/>
    <x v="21"/>
    <d v="2025-06-13T00:00:00"/>
    <n v="42001"/>
    <x v="33"/>
    <x v="32"/>
    <x v="1"/>
    <n v="4"/>
    <x v="6"/>
    <n v="500"/>
    <x v="2"/>
    <n v="60"/>
    <n v="440"/>
  </r>
  <r>
    <s v="Klekamp"/>
    <x v="8"/>
    <x v="2"/>
    <x v="0"/>
    <x v="21"/>
    <d v="2025-06-13T00:00:00"/>
    <n v="42001"/>
    <x v="6"/>
    <x v="6"/>
    <x v="1"/>
    <n v="1"/>
    <x v="6"/>
    <n v="125"/>
    <x v="5"/>
    <n v="40"/>
    <n v="85"/>
  </r>
  <r>
    <s v="Morrison"/>
    <x v="98"/>
    <x v="1"/>
    <x v="0"/>
    <x v="133"/>
    <d v="2025-04-11T00:00:00"/>
    <n v="42002"/>
    <x v="0"/>
    <x v="0"/>
    <x v="0"/>
    <n v="2"/>
    <x v="265"/>
    <n v="3200"/>
    <x v="0"/>
    <n v="204"/>
    <n v="2996"/>
  </r>
  <r>
    <s v="Morrison"/>
    <x v="98"/>
    <x v="1"/>
    <x v="0"/>
    <x v="133"/>
    <d v="2025-04-11T00:00:00"/>
    <n v="42002"/>
    <x v="221"/>
    <x v="220"/>
    <x v="1"/>
    <n v="1"/>
    <x v="26"/>
    <n v="1000"/>
    <x v="4"/>
    <n v="100"/>
    <n v="900"/>
  </r>
  <r>
    <s v="Morrison"/>
    <x v="98"/>
    <x v="1"/>
    <x v="0"/>
    <x v="133"/>
    <d v="2025-04-11T00:00:00"/>
    <n v="42002"/>
    <x v="109"/>
    <x v="108"/>
    <x v="1"/>
    <n v="6"/>
    <x v="18"/>
    <n v="1200"/>
    <x v="2"/>
    <n v="90"/>
    <n v="1110"/>
  </r>
  <r>
    <s v="Malik"/>
    <x v="112"/>
    <x v="3"/>
    <x v="0"/>
    <x v="212"/>
    <d v="2025-06-13T00:00:00"/>
    <n v="42003"/>
    <x v="172"/>
    <x v="171"/>
    <x v="1"/>
    <n v="1"/>
    <x v="376"/>
    <n v="1358"/>
    <x v="9"/>
    <n v="120"/>
    <n v="1238"/>
  </r>
  <r>
    <s v="Malik"/>
    <x v="112"/>
    <x v="3"/>
    <x v="0"/>
    <x v="212"/>
    <d v="2025-06-13T00:00:00"/>
    <n v="42003"/>
    <x v="109"/>
    <x v="108"/>
    <x v="1"/>
    <n v="4"/>
    <x v="246"/>
    <n v="1188"/>
    <x v="2"/>
    <n v="60"/>
    <n v="1128"/>
  </r>
  <r>
    <s v="Malik"/>
    <x v="112"/>
    <x v="3"/>
    <x v="0"/>
    <x v="212"/>
    <d v="2025-06-13T00:00:00"/>
    <n v="42003"/>
    <x v="137"/>
    <x v="136"/>
    <x v="1"/>
    <n v="2"/>
    <x v="246"/>
    <n v="594"/>
    <x v="2"/>
    <n v="30"/>
    <n v="564"/>
  </r>
  <r>
    <s v="Malik"/>
    <x v="112"/>
    <x v="3"/>
    <x v="0"/>
    <x v="212"/>
    <d v="2025-06-13T00:00:00"/>
    <n v="42004"/>
    <x v="36"/>
    <x v="35"/>
    <x v="4"/>
    <n v="1"/>
    <x v="123"/>
    <n v="1550"/>
    <x v="7"/>
    <n v="50"/>
    <n v="1500"/>
  </r>
  <r>
    <s v="Malik"/>
    <x v="112"/>
    <x v="3"/>
    <x v="0"/>
    <x v="212"/>
    <d v="2025-06-13T00:00:00"/>
    <n v="42005"/>
    <x v="594"/>
    <x v="593"/>
    <x v="3"/>
    <n v="1"/>
    <x v="86"/>
    <n v="5000"/>
    <x v="6"/>
    <n v="260"/>
    <n v="4740"/>
  </r>
  <r>
    <s v="Li"/>
    <x v="38"/>
    <x v="2"/>
    <x v="0"/>
    <x v="46"/>
    <d v="2025-06-10T00:00:00"/>
    <n v="42006"/>
    <x v="178"/>
    <x v="177"/>
    <x v="1"/>
    <n v="1"/>
    <x v="9"/>
    <n v="950"/>
    <x v="9"/>
    <n v="120"/>
    <n v="830"/>
  </r>
  <r>
    <s v="Li"/>
    <x v="38"/>
    <x v="2"/>
    <x v="0"/>
    <x v="46"/>
    <d v="2025-06-10T00:00:00"/>
    <n v="42006"/>
    <x v="2"/>
    <x v="2"/>
    <x v="1"/>
    <n v="8"/>
    <x v="21"/>
    <n v="600"/>
    <x v="2"/>
    <n v="120"/>
    <n v="480"/>
  </r>
  <r>
    <s v="Li"/>
    <x v="38"/>
    <x v="2"/>
    <x v="0"/>
    <x v="46"/>
    <d v="2025-06-16T00:00:00"/>
    <n v="42007"/>
    <x v="152"/>
    <x v="151"/>
    <x v="11"/>
    <n v="1"/>
    <x v="50"/>
    <n v="2000"/>
    <x v="17"/>
    <n v="230"/>
    <n v="1770"/>
  </r>
  <r>
    <s v="Li"/>
    <x v="38"/>
    <x v="2"/>
    <x v="0"/>
    <x v="46"/>
    <d v="2025-06-16T00:00:00"/>
    <n v="42007"/>
    <x v="186"/>
    <x v="185"/>
    <x v="16"/>
    <n v="4"/>
    <x v="21"/>
    <n v="300"/>
    <x v="30"/>
    <n v="100"/>
    <n v="200"/>
  </r>
  <r>
    <s v="Li"/>
    <x v="38"/>
    <x v="2"/>
    <x v="0"/>
    <x v="46"/>
    <d v="2025-06-16T00:00:00"/>
    <n v="42007"/>
    <x v="492"/>
    <x v="491"/>
    <x v="18"/>
    <n v="1"/>
    <x v="136"/>
    <n v="2500"/>
    <x v="32"/>
    <n v="200"/>
    <n v="2300"/>
  </r>
  <r>
    <s v="Li"/>
    <x v="38"/>
    <x v="2"/>
    <x v="0"/>
    <x v="46"/>
    <d v="2025-06-17T00:00:00"/>
    <n v="42008"/>
    <x v="19"/>
    <x v="19"/>
    <x v="1"/>
    <n v="1"/>
    <x v="9"/>
    <n v="950"/>
    <x v="9"/>
    <n v="120"/>
    <n v="830"/>
  </r>
  <r>
    <s v="Li"/>
    <x v="38"/>
    <x v="2"/>
    <x v="0"/>
    <x v="46"/>
    <d v="2025-06-17T00:00:00"/>
    <n v="42008"/>
    <x v="2"/>
    <x v="2"/>
    <x v="1"/>
    <n v="8"/>
    <x v="21"/>
    <n v="600"/>
    <x v="2"/>
    <n v="120"/>
    <n v="480"/>
  </r>
  <r>
    <s v="N/A"/>
    <x v="14"/>
    <x v="2"/>
    <x v="1"/>
    <x v="14"/>
    <d v="2025-06-16T00:00:00"/>
    <n v="42009"/>
    <x v="21"/>
    <x v="21"/>
    <x v="7"/>
    <n v="1"/>
    <x v="36"/>
    <n v="2817.75"/>
    <x v="11"/>
    <n v="267"/>
    <n v="2550.75"/>
  </r>
  <r>
    <s v="N/A"/>
    <x v="14"/>
    <x v="2"/>
    <x v="1"/>
    <x v="14"/>
    <d v="2025-06-16T00:00:00"/>
    <n v="42009"/>
    <x v="265"/>
    <x v="264"/>
    <x v="7"/>
    <n v="1"/>
    <x v="36"/>
    <n v="2817.75"/>
    <x v="11"/>
    <n v="267"/>
    <n v="2550.75"/>
  </r>
  <r>
    <s v="N/A"/>
    <x v="14"/>
    <x v="2"/>
    <x v="1"/>
    <x v="14"/>
    <d v="2025-06-16T00:00:00"/>
    <n v="42009"/>
    <x v="266"/>
    <x v="265"/>
    <x v="7"/>
    <n v="3"/>
    <x v="225"/>
    <n v="146.25"/>
    <x v="12"/>
    <n v="96"/>
    <n v="50.25"/>
  </r>
  <r>
    <s v="N/A"/>
    <x v="14"/>
    <x v="2"/>
    <x v="1"/>
    <x v="14"/>
    <d v="2025-06-16T00:00:00"/>
    <n v="42010"/>
    <x v="47"/>
    <x v="46"/>
    <x v="7"/>
    <n v="1"/>
    <x v="36"/>
    <n v="2817.75"/>
    <x v="11"/>
    <n v="267"/>
    <n v="2550.75"/>
  </r>
  <r>
    <s v="Malik"/>
    <x v="112"/>
    <x v="3"/>
    <x v="0"/>
    <x v="204"/>
    <d v="2025-06-11T00:00:00"/>
    <n v="42011"/>
    <x v="353"/>
    <x v="352"/>
    <x v="3"/>
    <n v="1"/>
    <x v="344"/>
    <n v="3600"/>
    <x v="6"/>
    <n v="260"/>
    <n v="3340"/>
  </r>
  <r>
    <s v="Malik"/>
    <x v="112"/>
    <x v="3"/>
    <x v="0"/>
    <x v="204"/>
    <d v="2025-06-11T00:00:00"/>
    <n v="42011"/>
    <x v="19"/>
    <x v="19"/>
    <x v="1"/>
    <n v="1"/>
    <x v="26"/>
    <n v="1000"/>
    <x v="9"/>
    <n v="120"/>
    <n v="880"/>
  </r>
  <r>
    <s v="Malik"/>
    <x v="112"/>
    <x v="3"/>
    <x v="0"/>
    <x v="204"/>
    <d v="2025-06-11T00:00:00"/>
    <n v="42011"/>
    <x v="109"/>
    <x v="108"/>
    <x v="1"/>
    <n v="4"/>
    <x v="57"/>
    <n v="700"/>
    <x v="2"/>
    <n v="60"/>
    <n v="640"/>
  </r>
  <r>
    <s v="Malik"/>
    <x v="112"/>
    <x v="3"/>
    <x v="0"/>
    <x v="204"/>
    <d v="2025-06-11T00:00:00"/>
    <n v="42011"/>
    <x v="228"/>
    <x v="227"/>
    <x v="1"/>
    <n v="2"/>
    <x v="267"/>
    <n v="175"/>
    <x v="2"/>
    <n v="30"/>
    <n v="145"/>
  </r>
  <r>
    <s v="Malik"/>
    <x v="112"/>
    <x v="3"/>
    <x v="0"/>
    <x v="204"/>
    <d v="2025-06-11T00:00:00"/>
    <n v="42011"/>
    <x v="137"/>
    <x v="136"/>
    <x v="1"/>
    <n v="2"/>
    <x v="57"/>
    <n v="350"/>
    <x v="2"/>
    <n v="30"/>
    <n v="320"/>
  </r>
  <r>
    <s v="Iorio"/>
    <x v="1"/>
    <x v="1"/>
    <x v="0"/>
    <x v="1"/>
    <d v="2025-06-17T00:00:00"/>
    <n v="42012"/>
    <x v="254"/>
    <x v="253"/>
    <x v="2"/>
    <n v="2"/>
    <x v="3"/>
    <n v="4700"/>
    <x v="3"/>
    <n v="180"/>
    <n v="4520"/>
  </r>
  <r>
    <s v="Iorio"/>
    <x v="1"/>
    <x v="1"/>
    <x v="0"/>
    <x v="1"/>
    <d v="2025-06-17T00:00:00"/>
    <n v="42012"/>
    <x v="931"/>
    <x v="931"/>
    <x v="2"/>
    <n v="2"/>
    <x v="3"/>
    <n v="4700"/>
    <x v="3"/>
    <n v="180"/>
    <n v="4520"/>
  </r>
  <r>
    <s v="Zucker"/>
    <x v="69"/>
    <x v="5"/>
    <x v="0"/>
    <x v="220"/>
    <d v="2025-06-09T00:00:00"/>
    <n v="42013"/>
    <x v="276"/>
    <x v="275"/>
    <x v="1"/>
    <n v="1"/>
    <x v="27"/>
    <n v="800"/>
    <x v="1"/>
    <n v="80"/>
    <n v="720"/>
  </r>
  <r>
    <s v="Zucker"/>
    <x v="69"/>
    <x v="5"/>
    <x v="0"/>
    <x v="220"/>
    <d v="2025-06-09T00:00:00"/>
    <n v="42013"/>
    <x v="15"/>
    <x v="15"/>
    <x v="1"/>
    <n v="2"/>
    <x v="24"/>
    <n v="200"/>
    <x v="2"/>
    <n v="30"/>
    <n v="170"/>
  </r>
  <r>
    <s v="Zucker"/>
    <x v="69"/>
    <x v="5"/>
    <x v="0"/>
    <x v="220"/>
    <d v="2025-06-09T00:00:00"/>
    <n v="42013"/>
    <x v="694"/>
    <x v="693"/>
    <x v="1"/>
    <n v="2"/>
    <x v="24"/>
    <n v="200"/>
    <x v="2"/>
    <n v="30"/>
    <n v="170"/>
  </r>
  <r>
    <s v="Guthikonda"/>
    <x v="76"/>
    <x v="3"/>
    <x v="1"/>
    <x v="131"/>
    <d v="2025-06-16T00:00:00"/>
    <n v="42014"/>
    <x v="9"/>
    <x v="9"/>
    <x v="1"/>
    <n v="1"/>
    <x v="40"/>
    <n v="400"/>
    <x v="1"/>
    <n v="80"/>
    <n v="320"/>
  </r>
  <r>
    <s v="Guthikonda"/>
    <x v="76"/>
    <x v="3"/>
    <x v="1"/>
    <x v="131"/>
    <d v="2025-06-16T00:00:00"/>
    <n v="42014"/>
    <x v="109"/>
    <x v="108"/>
    <x v="1"/>
    <n v="4"/>
    <x v="13"/>
    <n v="200"/>
    <x v="2"/>
    <n v="60"/>
    <n v="140"/>
  </r>
  <r>
    <s v="Pateder"/>
    <x v="93"/>
    <x v="4"/>
    <x v="0"/>
    <x v="183"/>
    <d v="2025-06-06T00:00:00"/>
    <n v="42015"/>
    <x v="263"/>
    <x v="262"/>
    <x v="4"/>
    <n v="1"/>
    <x v="27"/>
    <n v="800"/>
    <x v="7"/>
    <n v="50"/>
    <n v="750"/>
  </r>
  <r>
    <s v="Pateder"/>
    <x v="93"/>
    <x v="4"/>
    <x v="0"/>
    <x v="183"/>
    <d v="2025-06-06T00:00:00"/>
    <n v="42015"/>
    <x v="1"/>
    <x v="1"/>
    <x v="1"/>
    <n v="1"/>
    <x v="9"/>
    <n v="950"/>
    <x v="1"/>
    <n v="80"/>
    <n v="870"/>
  </r>
  <r>
    <s v="Pateder"/>
    <x v="93"/>
    <x v="4"/>
    <x v="0"/>
    <x v="183"/>
    <d v="2025-06-06T00:00:00"/>
    <n v="42015"/>
    <x v="14"/>
    <x v="14"/>
    <x v="1"/>
    <n v="4"/>
    <x v="21"/>
    <n v="300"/>
    <x v="2"/>
    <n v="60"/>
    <n v="240"/>
  </r>
  <r>
    <s v="Lemons"/>
    <x v="48"/>
    <x v="1"/>
    <x v="0"/>
    <x v="60"/>
    <d v="2025-06-16T00:00:00"/>
    <n v="42016"/>
    <x v="35"/>
    <x v="34"/>
    <x v="0"/>
    <n v="1"/>
    <x v="106"/>
    <n v="850"/>
    <x v="0"/>
    <n v="102"/>
    <n v="748"/>
  </r>
  <r>
    <s v="Lemons"/>
    <x v="48"/>
    <x v="1"/>
    <x v="0"/>
    <x v="60"/>
    <d v="2025-06-16T00:00:00"/>
    <n v="42016"/>
    <x v="0"/>
    <x v="0"/>
    <x v="0"/>
    <n v="1"/>
    <x v="106"/>
    <n v="850"/>
    <x v="0"/>
    <n v="102"/>
    <n v="748"/>
  </r>
  <r>
    <s v="Lemons"/>
    <x v="48"/>
    <x v="1"/>
    <x v="0"/>
    <x v="60"/>
    <d v="2025-06-16T00:00:00"/>
    <n v="42016"/>
    <x v="12"/>
    <x v="12"/>
    <x v="0"/>
    <n v="1"/>
    <x v="106"/>
    <n v="850"/>
    <x v="0"/>
    <n v="102"/>
    <n v="748"/>
  </r>
  <r>
    <s v="Lemons"/>
    <x v="48"/>
    <x v="1"/>
    <x v="0"/>
    <x v="60"/>
    <d v="2025-06-16T00:00:00"/>
    <n v="42016"/>
    <x v="81"/>
    <x v="80"/>
    <x v="14"/>
    <n v="1"/>
    <x v="66"/>
    <n v="1800"/>
    <x v="22"/>
    <n v="125"/>
    <n v="1675"/>
  </r>
  <r>
    <s v="Lemons"/>
    <x v="48"/>
    <x v="1"/>
    <x v="0"/>
    <x v="60"/>
    <d v="2025-06-16T00:00:00"/>
    <n v="42016"/>
    <x v="73"/>
    <x v="72"/>
    <x v="14"/>
    <n v="2"/>
    <x v="6"/>
    <n v="250"/>
    <x v="2"/>
    <n v="30"/>
    <n v="220"/>
  </r>
  <r>
    <s v="Lemons"/>
    <x v="48"/>
    <x v="1"/>
    <x v="0"/>
    <x v="60"/>
    <d v="2025-06-19T00:00:00"/>
    <n v="42017"/>
    <x v="4"/>
    <x v="4"/>
    <x v="0"/>
    <n v="1"/>
    <x v="106"/>
    <n v="850"/>
    <x v="0"/>
    <n v="102"/>
    <n v="748"/>
  </r>
  <r>
    <s v="Lemons"/>
    <x v="48"/>
    <x v="1"/>
    <x v="0"/>
    <x v="60"/>
    <d v="2025-06-19T00:00:00"/>
    <n v="42017"/>
    <x v="271"/>
    <x v="270"/>
    <x v="14"/>
    <n v="1"/>
    <x v="66"/>
    <n v="1800"/>
    <x v="22"/>
    <n v="125"/>
    <n v="1675"/>
  </r>
  <r>
    <s v="Lemons"/>
    <x v="48"/>
    <x v="1"/>
    <x v="0"/>
    <x v="60"/>
    <d v="2025-06-19T00:00:00"/>
    <n v="42017"/>
    <x v="73"/>
    <x v="72"/>
    <x v="14"/>
    <n v="2"/>
    <x v="6"/>
    <n v="250"/>
    <x v="2"/>
    <n v="30"/>
    <n v="220"/>
  </r>
  <r>
    <s v="Critides"/>
    <x v="54"/>
    <x v="5"/>
    <x v="0"/>
    <x v="70"/>
    <d v="2025-06-09T00:00:00"/>
    <n v="42018"/>
    <x v="265"/>
    <x v="264"/>
    <x v="7"/>
    <n v="1"/>
    <x v="95"/>
    <n v="4335"/>
    <x v="11"/>
    <n v="267"/>
    <n v="4068"/>
  </r>
  <r>
    <s v="Critides"/>
    <x v="54"/>
    <x v="5"/>
    <x v="0"/>
    <x v="70"/>
    <d v="2025-06-09T00:00:00"/>
    <n v="42018"/>
    <x v="47"/>
    <x v="46"/>
    <x v="7"/>
    <n v="1"/>
    <x v="95"/>
    <n v="4335"/>
    <x v="11"/>
    <n v="267"/>
    <n v="4068"/>
  </r>
  <r>
    <s v="Critides"/>
    <x v="54"/>
    <x v="5"/>
    <x v="0"/>
    <x v="70"/>
    <d v="2025-06-09T00:00:00"/>
    <n v="42018"/>
    <x v="163"/>
    <x v="162"/>
    <x v="7"/>
    <n v="1"/>
    <x v="95"/>
    <n v="4335"/>
    <x v="11"/>
    <n v="267"/>
    <n v="4068"/>
  </r>
  <r>
    <s v="Critides"/>
    <x v="54"/>
    <x v="5"/>
    <x v="0"/>
    <x v="70"/>
    <d v="2025-06-09T00:00:00"/>
    <n v="42018"/>
    <x v="266"/>
    <x v="265"/>
    <x v="7"/>
    <n v="6"/>
    <x v="21"/>
    <n v="450"/>
    <x v="12"/>
    <n v="192"/>
    <n v="258"/>
  </r>
  <r>
    <s v="Critides"/>
    <x v="54"/>
    <x v="5"/>
    <x v="0"/>
    <x v="70"/>
    <d v="2025-06-09T00:00:00"/>
    <n v="42018"/>
    <x v="244"/>
    <x v="243"/>
    <x v="7"/>
    <n v="3"/>
    <x v="21"/>
    <n v="225"/>
    <x v="12"/>
    <n v="96"/>
    <n v="129"/>
  </r>
  <r>
    <s v="Sharif"/>
    <x v="44"/>
    <x v="4"/>
    <x v="0"/>
    <x v="55"/>
    <d v="2025-06-10T00:00:00"/>
    <n v="42019"/>
    <x v="5"/>
    <x v="5"/>
    <x v="1"/>
    <n v="1"/>
    <x v="28"/>
    <n v="650"/>
    <x v="4"/>
    <n v="100"/>
    <n v="550"/>
  </r>
  <r>
    <s v="Sharif"/>
    <x v="44"/>
    <x v="4"/>
    <x v="0"/>
    <x v="55"/>
    <d v="2025-06-10T00:00:00"/>
    <n v="42019"/>
    <x v="109"/>
    <x v="108"/>
    <x v="1"/>
    <n v="1"/>
    <x v="160"/>
    <n v="35"/>
    <x v="2"/>
    <n v="15"/>
    <n v="20"/>
  </r>
  <r>
    <s v="Sharif"/>
    <x v="44"/>
    <x v="4"/>
    <x v="0"/>
    <x v="55"/>
    <d v="2025-06-10T00:00:00"/>
    <n v="42019"/>
    <x v="109"/>
    <x v="108"/>
    <x v="1"/>
    <n v="5"/>
    <x v="101"/>
    <n v="350"/>
    <x v="2"/>
    <n v="75"/>
    <n v="275"/>
  </r>
  <r>
    <s v="Sharif"/>
    <x v="44"/>
    <x v="4"/>
    <x v="0"/>
    <x v="55"/>
    <d v="2025-06-10T00:00:00"/>
    <n v="42019"/>
    <x v="194"/>
    <x v="193"/>
    <x v="1"/>
    <n v="1"/>
    <x v="101"/>
    <n v="70"/>
    <x v="2"/>
    <n v="15"/>
    <n v="55"/>
  </r>
  <r>
    <s v="Liker"/>
    <x v="119"/>
    <x v="4"/>
    <x v="0"/>
    <x v="196"/>
    <d v="2025-06-12T00:00:00"/>
    <n v="42020"/>
    <x v="265"/>
    <x v="264"/>
    <x v="7"/>
    <n v="1"/>
    <x v="377"/>
    <n v="4400"/>
    <x v="11"/>
    <n v="267"/>
    <n v="4133"/>
  </r>
  <r>
    <s v="Liker"/>
    <x v="119"/>
    <x v="4"/>
    <x v="0"/>
    <x v="196"/>
    <d v="2025-06-12T00:00:00"/>
    <n v="42020"/>
    <x v="160"/>
    <x v="159"/>
    <x v="7"/>
    <n v="1"/>
    <x v="378"/>
    <n v="92.5"/>
    <x v="12"/>
    <n v="32"/>
    <n v="60.5"/>
  </r>
  <r>
    <s v="Liker"/>
    <x v="119"/>
    <x v="4"/>
    <x v="0"/>
    <x v="196"/>
    <d v="2025-06-12T00:00:00"/>
    <n v="42020"/>
    <x v="160"/>
    <x v="159"/>
    <x v="7"/>
    <n v="2"/>
    <x v="379"/>
    <n v="370"/>
    <x v="12"/>
    <n v="64"/>
    <n v="306"/>
  </r>
  <r>
    <s v="Liker"/>
    <x v="119"/>
    <x v="4"/>
    <x v="0"/>
    <x v="196"/>
    <d v="2025-06-12T00:00:00"/>
    <n v="42020"/>
    <x v="266"/>
    <x v="265"/>
    <x v="7"/>
    <n v="1"/>
    <x v="379"/>
    <n v="185"/>
    <x v="12"/>
    <n v="32"/>
    <n v="153"/>
  </r>
  <r>
    <s v="Mehta"/>
    <x v="15"/>
    <x v="4"/>
    <x v="0"/>
    <x v="15"/>
    <d v="2025-05-06T00:00:00"/>
    <n v="42021"/>
    <x v="24"/>
    <x v="24"/>
    <x v="8"/>
    <n v="6"/>
    <x v="13"/>
    <n v="300"/>
    <x v="2"/>
    <n v="90"/>
    <n v="210"/>
  </r>
  <r>
    <s v="Mehta"/>
    <x v="15"/>
    <x v="4"/>
    <x v="0"/>
    <x v="15"/>
    <d v="2025-05-06T00:00:00"/>
    <n v="42021"/>
    <x v="534"/>
    <x v="533"/>
    <x v="8"/>
    <n v="2"/>
    <x v="6"/>
    <n v="250"/>
    <x v="2"/>
    <n v="30"/>
    <n v="220"/>
  </r>
  <r>
    <s v="Mehta"/>
    <x v="15"/>
    <x v="4"/>
    <x v="0"/>
    <x v="15"/>
    <d v="2025-05-06T00:00:00"/>
    <n v="42021"/>
    <x v="260"/>
    <x v="259"/>
    <x v="8"/>
    <n v="6"/>
    <x v="28"/>
    <n v="3900"/>
    <x v="13"/>
    <n v="360"/>
    <n v="3540"/>
  </r>
  <r>
    <s v="Shein"/>
    <x v="30"/>
    <x v="1"/>
    <x v="0"/>
    <x v="34"/>
    <d v="2025-06-02T00:00:00"/>
    <n v="42022"/>
    <x v="937"/>
    <x v="938"/>
    <x v="3"/>
    <n v="1"/>
    <x v="72"/>
    <n v="6000"/>
    <x v="44"/>
    <n v="300"/>
    <n v="5700"/>
  </r>
  <r>
    <s v="Shein"/>
    <x v="30"/>
    <x v="1"/>
    <x v="0"/>
    <x v="34"/>
    <d v="2025-06-02T00:00:00"/>
    <n v="42022"/>
    <x v="938"/>
    <x v="939"/>
    <x v="1"/>
    <n v="1"/>
    <x v="58"/>
    <n v="1200"/>
    <x v="4"/>
    <n v="100"/>
    <n v="1100"/>
  </r>
  <r>
    <s v="Shein"/>
    <x v="30"/>
    <x v="1"/>
    <x v="0"/>
    <x v="34"/>
    <d v="2025-06-02T00:00:00"/>
    <n v="42022"/>
    <x v="939"/>
    <x v="940"/>
    <x v="1"/>
    <n v="4"/>
    <x v="194"/>
    <n v="1300"/>
    <x v="2"/>
    <n v="60"/>
    <n v="1240"/>
  </r>
  <r>
    <s v="Shein"/>
    <x v="30"/>
    <x v="1"/>
    <x v="0"/>
    <x v="34"/>
    <d v="2025-06-02T00:00:00"/>
    <n v="42022"/>
    <x v="6"/>
    <x v="6"/>
    <x v="1"/>
    <n v="1"/>
    <x v="18"/>
    <n v="200"/>
    <x v="5"/>
    <n v="40"/>
    <n v="160"/>
  </r>
  <r>
    <s v="Cecchini"/>
    <x v="28"/>
    <x v="3"/>
    <x v="0"/>
    <x v="211"/>
    <d v="2025-06-03T00:00:00"/>
    <n v="42023"/>
    <x v="59"/>
    <x v="58"/>
    <x v="1"/>
    <n v="1"/>
    <x v="380"/>
    <n v="869.5"/>
    <x v="4"/>
    <n v="100"/>
    <n v="769.5"/>
  </r>
  <r>
    <s v="Cecchini"/>
    <x v="28"/>
    <x v="3"/>
    <x v="0"/>
    <x v="211"/>
    <d v="2025-06-03T00:00:00"/>
    <n v="42023"/>
    <x v="2"/>
    <x v="2"/>
    <x v="1"/>
    <n v="1"/>
    <x v="381"/>
    <n v="84.6"/>
    <x v="2"/>
    <n v="15"/>
    <n v="69.599999999999994"/>
  </r>
  <r>
    <s v="Cecchini"/>
    <x v="28"/>
    <x v="3"/>
    <x v="0"/>
    <x v="211"/>
    <d v="2025-06-03T00:00:00"/>
    <n v="42023"/>
    <x v="109"/>
    <x v="108"/>
    <x v="1"/>
    <n v="4"/>
    <x v="381"/>
    <n v="338.4"/>
    <x v="2"/>
    <n v="60"/>
    <n v="278.39999999999998"/>
  </r>
  <r>
    <s v="Cecchini"/>
    <x v="28"/>
    <x v="3"/>
    <x v="0"/>
    <x v="211"/>
    <d v="2025-06-03T00:00:00"/>
    <n v="42023"/>
    <x v="194"/>
    <x v="193"/>
    <x v="1"/>
    <n v="1"/>
    <x v="381"/>
    <n v="84.6"/>
    <x v="2"/>
    <n v="15"/>
    <n v="69.599999999999994"/>
  </r>
  <r>
    <s v="Cecchini"/>
    <x v="28"/>
    <x v="3"/>
    <x v="0"/>
    <x v="211"/>
    <d v="2025-06-03T00:00:00"/>
    <n v="42023"/>
    <x v="11"/>
    <x v="11"/>
    <x v="1"/>
    <n v="1"/>
    <x v="382"/>
    <n v="32.9"/>
    <x v="5"/>
    <n v="40"/>
    <n v="-7.1000000000000014"/>
  </r>
  <r>
    <s v="Cecchini"/>
    <x v="28"/>
    <x v="3"/>
    <x v="0"/>
    <x v="211"/>
    <d v="2025-06-03T00:00:00"/>
    <n v="42023"/>
    <x v="341"/>
    <x v="340"/>
    <x v="1"/>
    <n v="2"/>
    <x v="382"/>
    <n v="65.8"/>
    <x v="15"/>
    <n v="40"/>
    <n v="25.799999999999997"/>
  </r>
  <r>
    <s v="Rowan"/>
    <x v="2"/>
    <x v="2"/>
    <x v="0"/>
    <x v="2"/>
    <d v="2025-06-12T00:00:00"/>
    <n v="42024"/>
    <x v="54"/>
    <x v="53"/>
    <x v="13"/>
    <n v="4"/>
    <x v="40"/>
    <n v="1600"/>
    <x v="19"/>
    <n v="116"/>
    <n v="1484"/>
  </r>
  <r>
    <s v="Rowan"/>
    <x v="2"/>
    <x v="2"/>
    <x v="0"/>
    <x v="2"/>
    <d v="2025-06-12T00:00:00"/>
    <n v="42024"/>
    <x v="55"/>
    <x v="24"/>
    <x v="13"/>
    <n v="4"/>
    <x v="6"/>
    <n v="500"/>
    <x v="20"/>
    <n v="28"/>
    <n v="472"/>
  </r>
  <r>
    <s v="Rowan"/>
    <x v="2"/>
    <x v="2"/>
    <x v="0"/>
    <x v="2"/>
    <d v="2025-06-12T00:00:00"/>
    <n v="42024"/>
    <x v="112"/>
    <x v="111"/>
    <x v="13"/>
    <n v="1"/>
    <x v="87"/>
    <n v="550"/>
    <x v="14"/>
    <n v="10"/>
    <n v="540"/>
  </r>
  <r>
    <s v="Rowan"/>
    <x v="2"/>
    <x v="2"/>
    <x v="0"/>
    <x v="2"/>
    <d v="2025-06-12T00:00:00"/>
    <n v="42024"/>
    <x v="61"/>
    <x v="60"/>
    <x v="13"/>
    <n v="1"/>
    <x v="87"/>
    <n v="550"/>
    <x v="14"/>
    <n v="10"/>
    <n v="540"/>
  </r>
  <r>
    <s v="Rowan"/>
    <x v="2"/>
    <x v="2"/>
    <x v="0"/>
    <x v="2"/>
    <d v="2025-06-12T00:00:00"/>
    <n v="42024"/>
    <x v="87"/>
    <x v="86"/>
    <x v="13"/>
    <n v="2"/>
    <x v="87"/>
    <n v="1100"/>
    <x v="14"/>
    <n v="20"/>
    <n v="1080"/>
  </r>
  <r>
    <s v="Rowan"/>
    <x v="2"/>
    <x v="2"/>
    <x v="0"/>
    <x v="2"/>
    <d v="2025-06-12T00:00:00"/>
    <n v="42024"/>
    <x v="57"/>
    <x v="56"/>
    <x v="9"/>
    <n v="2"/>
    <x v="18"/>
    <n v="400"/>
    <x v="2"/>
    <n v="30"/>
    <n v="370"/>
  </r>
  <r>
    <s v="Rowan"/>
    <x v="2"/>
    <x v="2"/>
    <x v="0"/>
    <x v="2"/>
    <d v="2025-06-12T00:00:00"/>
    <n v="42024"/>
    <x v="619"/>
    <x v="618"/>
    <x v="2"/>
    <n v="1"/>
    <x v="139"/>
    <n v="3900"/>
    <x v="3"/>
    <n v="90"/>
    <n v="3810"/>
  </r>
  <r>
    <s v="Ryan"/>
    <x v="72"/>
    <x v="5"/>
    <x v="0"/>
    <x v="115"/>
    <d v="2025-06-17T00:00:00"/>
    <n v="42025"/>
    <x v="35"/>
    <x v="34"/>
    <x v="0"/>
    <n v="1"/>
    <x v="26"/>
    <n v="1000"/>
    <x v="0"/>
    <n v="102"/>
    <n v="898"/>
  </r>
  <r>
    <s v="Ryan"/>
    <x v="72"/>
    <x v="5"/>
    <x v="0"/>
    <x v="115"/>
    <d v="2025-06-17T00:00:00"/>
    <n v="42025"/>
    <x v="276"/>
    <x v="275"/>
    <x v="1"/>
    <n v="1"/>
    <x v="27"/>
    <n v="800"/>
    <x v="1"/>
    <n v="80"/>
    <n v="720"/>
  </r>
  <r>
    <s v="Ryan"/>
    <x v="72"/>
    <x v="5"/>
    <x v="0"/>
    <x v="115"/>
    <d v="2025-06-17T00:00:00"/>
    <n v="42025"/>
    <x v="2"/>
    <x v="2"/>
    <x v="1"/>
    <n v="3"/>
    <x v="24"/>
    <n v="300"/>
    <x v="2"/>
    <n v="45"/>
    <n v="255"/>
  </r>
  <r>
    <s v="Ryan"/>
    <x v="72"/>
    <x v="5"/>
    <x v="0"/>
    <x v="115"/>
    <d v="2025-06-17T00:00:00"/>
    <n v="42025"/>
    <x v="225"/>
    <x v="224"/>
    <x v="1"/>
    <n v="1"/>
    <x v="24"/>
    <n v="100"/>
    <x v="2"/>
    <n v="15"/>
    <n v="85"/>
  </r>
  <r>
    <s v="Ryan"/>
    <x v="72"/>
    <x v="5"/>
    <x v="0"/>
    <x v="115"/>
    <d v="2025-06-17T00:00:00"/>
    <n v="42026"/>
    <x v="35"/>
    <x v="34"/>
    <x v="0"/>
    <n v="2"/>
    <x v="26"/>
    <n v="2000"/>
    <x v="0"/>
    <n v="204"/>
    <n v="1796"/>
  </r>
  <r>
    <s v="Ryan"/>
    <x v="72"/>
    <x v="5"/>
    <x v="0"/>
    <x v="115"/>
    <d v="2025-06-17T00:00:00"/>
    <n v="42026"/>
    <x v="5"/>
    <x v="5"/>
    <x v="1"/>
    <n v="1"/>
    <x v="27"/>
    <n v="800"/>
    <x v="4"/>
    <n v="100"/>
    <n v="700"/>
  </r>
  <r>
    <s v="Ryan"/>
    <x v="72"/>
    <x v="5"/>
    <x v="0"/>
    <x v="115"/>
    <d v="2025-06-17T00:00:00"/>
    <n v="42026"/>
    <x v="109"/>
    <x v="108"/>
    <x v="1"/>
    <n v="6"/>
    <x v="24"/>
    <n v="600"/>
    <x v="2"/>
    <n v="90"/>
    <n v="510"/>
  </r>
  <r>
    <s v="Ryan"/>
    <x v="72"/>
    <x v="5"/>
    <x v="0"/>
    <x v="115"/>
    <d v="2025-06-17T00:00:00"/>
    <n v="42027"/>
    <x v="0"/>
    <x v="0"/>
    <x v="0"/>
    <n v="1"/>
    <x v="26"/>
    <n v="1000"/>
    <x v="0"/>
    <n v="102"/>
    <n v="898"/>
  </r>
  <r>
    <s v="Ryan"/>
    <x v="72"/>
    <x v="5"/>
    <x v="0"/>
    <x v="115"/>
    <d v="2025-06-17T00:00:00"/>
    <n v="42027"/>
    <x v="276"/>
    <x v="275"/>
    <x v="1"/>
    <n v="1"/>
    <x v="40"/>
    <n v="400"/>
    <x v="1"/>
    <n v="80"/>
    <n v="320"/>
  </r>
  <r>
    <s v="Ryan"/>
    <x v="72"/>
    <x v="5"/>
    <x v="0"/>
    <x v="115"/>
    <d v="2025-06-17T00:00:00"/>
    <n v="42027"/>
    <x v="434"/>
    <x v="433"/>
    <x v="1"/>
    <n v="1"/>
    <x v="27"/>
    <n v="800"/>
    <x v="1"/>
    <n v="80"/>
    <n v="720"/>
  </r>
  <r>
    <s v="Ryan"/>
    <x v="72"/>
    <x v="5"/>
    <x v="0"/>
    <x v="115"/>
    <d v="2025-06-17T00:00:00"/>
    <n v="42027"/>
    <x v="109"/>
    <x v="108"/>
    <x v="1"/>
    <n v="4"/>
    <x v="24"/>
    <n v="400"/>
    <x v="2"/>
    <n v="60"/>
    <n v="340"/>
  </r>
  <r>
    <s v="Ryan"/>
    <x v="72"/>
    <x v="5"/>
    <x v="0"/>
    <x v="115"/>
    <d v="2025-06-17T00:00:00"/>
    <n v="42028"/>
    <x v="54"/>
    <x v="53"/>
    <x v="13"/>
    <n v="4"/>
    <x v="40"/>
    <n v="1600"/>
    <x v="19"/>
    <n v="116"/>
    <n v="1484"/>
  </r>
  <r>
    <s v="Ryan"/>
    <x v="72"/>
    <x v="5"/>
    <x v="0"/>
    <x v="115"/>
    <d v="2025-06-17T00:00:00"/>
    <n v="42028"/>
    <x v="55"/>
    <x v="24"/>
    <x v="13"/>
    <n v="4"/>
    <x v="13"/>
    <n v="200"/>
    <x v="20"/>
    <n v="28"/>
    <n v="172"/>
  </r>
  <r>
    <s v="Ryan"/>
    <x v="72"/>
    <x v="5"/>
    <x v="0"/>
    <x v="115"/>
    <d v="2025-06-17T00:00:00"/>
    <n v="42028"/>
    <x v="468"/>
    <x v="467"/>
    <x v="13"/>
    <n v="2"/>
    <x v="40"/>
    <n v="800"/>
    <x v="14"/>
    <n v="20"/>
    <n v="780"/>
  </r>
  <r>
    <s v="Ryan"/>
    <x v="72"/>
    <x v="5"/>
    <x v="0"/>
    <x v="115"/>
    <d v="2025-06-17T00:00:00"/>
    <n v="42028"/>
    <x v="112"/>
    <x v="111"/>
    <x v="13"/>
    <n v="2"/>
    <x v="40"/>
    <n v="800"/>
    <x v="14"/>
    <n v="20"/>
    <n v="780"/>
  </r>
  <r>
    <s v="Ryan"/>
    <x v="72"/>
    <x v="5"/>
    <x v="0"/>
    <x v="115"/>
    <d v="2025-06-17T00:00:00"/>
    <n v="42028"/>
    <x v="681"/>
    <x v="680"/>
    <x v="9"/>
    <n v="1"/>
    <x v="18"/>
    <n v="200"/>
    <x v="15"/>
    <n v="20"/>
    <n v="180"/>
  </r>
  <r>
    <s v="Ryan"/>
    <x v="72"/>
    <x v="5"/>
    <x v="0"/>
    <x v="115"/>
    <d v="2025-06-17T00:00:00"/>
    <n v="42028"/>
    <x v="719"/>
    <x v="718"/>
    <x v="9"/>
    <n v="1"/>
    <x v="18"/>
    <n v="200"/>
    <x v="15"/>
    <n v="20"/>
    <n v="180"/>
  </r>
  <r>
    <s v="Shanks"/>
    <x v="57"/>
    <x v="3"/>
    <x v="0"/>
    <x v="96"/>
    <d v="2025-04-10T00:00:00"/>
    <n v="42029"/>
    <x v="342"/>
    <x v="341"/>
    <x v="2"/>
    <n v="1"/>
    <x v="290"/>
    <n v="2600"/>
    <x v="42"/>
    <n v="140"/>
    <n v="2460"/>
  </r>
  <r>
    <s v="Orozco"/>
    <x v="66"/>
    <x v="3"/>
    <x v="0"/>
    <x v="96"/>
    <d v="2025-05-30T00:00:00"/>
    <n v="42030"/>
    <x v="101"/>
    <x v="100"/>
    <x v="1"/>
    <n v="1"/>
    <x v="26"/>
    <n v="1000"/>
    <x v="4"/>
    <n v="100"/>
    <n v="900"/>
  </r>
  <r>
    <s v="Orozco"/>
    <x v="66"/>
    <x v="3"/>
    <x v="0"/>
    <x v="96"/>
    <d v="2025-05-30T00:00:00"/>
    <n v="42030"/>
    <x v="10"/>
    <x v="10"/>
    <x v="1"/>
    <n v="6"/>
    <x v="7"/>
    <n v="900"/>
    <x v="2"/>
    <n v="90"/>
    <n v="810"/>
  </r>
  <r>
    <s v="Orozco"/>
    <x v="66"/>
    <x v="3"/>
    <x v="0"/>
    <x v="96"/>
    <d v="2025-05-30T00:00:00"/>
    <n v="42031"/>
    <x v="5"/>
    <x v="5"/>
    <x v="1"/>
    <n v="1"/>
    <x v="26"/>
    <n v="1000"/>
    <x v="4"/>
    <n v="100"/>
    <n v="900"/>
  </r>
  <r>
    <s v="Orozco"/>
    <x v="66"/>
    <x v="3"/>
    <x v="0"/>
    <x v="96"/>
    <d v="2025-05-30T00:00:00"/>
    <n v="42031"/>
    <x v="62"/>
    <x v="61"/>
    <x v="1"/>
    <n v="6"/>
    <x v="7"/>
    <n v="900"/>
    <x v="2"/>
    <n v="90"/>
    <n v="810"/>
  </r>
  <r>
    <s v="Orozco"/>
    <x v="66"/>
    <x v="3"/>
    <x v="0"/>
    <x v="96"/>
    <d v="2025-05-30T00:00:00"/>
    <n v="42032"/>
    <x v="178"/>
    <x v="177"/>
    <x v="1"/>
    <n v="1"/>
    <x v="58"/>
    <n v="1200"/>
    <x v="9"/>
    <n v="120"/>
    <n v="1080"/>
  </r>
  <r>
    <s v="Orozco"/>
    <x v="66"/>
    <x v="3"/>
    <x v="0"/>
    <x v="96"/>
    <d v="2025-05-30T00:00:00"/>
    <n v="42032"/>
    <x v="62"/>
    <x v="61"/>
    <x v="1"/>
    <n v="6"/>
    <x v="7"/>
    <n v="900"/>
    <x v="2"/>
    <n v="90"/>
    <n v="810"/>
  </r>
  <r>
    <s v="Orozco"/>
    <x v="66"/>
    <x v="3"/>
    <x v="0"/>
    <x v="96"/>
    <d v="2025-05-30T00:00:00"/>
    <n v="42032"/>
    <x v="10"/>
    <x v="10"/>
    <x v="1"/>
    <n v="2"/>
    <x v="7"/>
    <n v="300"/>
    <x v="2"/>
    <n v="30"/>
    <n v="270"/>
  </r>
  <r>
    <s v="Nourian"/>
    <x v="9"/>
    <x v="4"/>
    <x v="0"/>
    <x v="100"/>
    <d v="2025-06-17T00:00:00"/>
    <n v="42033"/>
    <x v="271"/>
    <x v="270"/>
    <x v="14"/>
    <n v="2"/>
    <x v="54"/>
    <n v="5900"/>
    <x v="22"/>
    <n v="250"/>
    <n v="5650"/>
  </r>
  <r>
    <s v="Nourian"/>
    <x v="9"/>
    <x v="4"/>
    <x v="0"/>
    <x v="100"/>
    <d v="2025-06-17T00:00:00"/>
    <n v="42033"/>
    <x v="73"/>
    <x v="72"/>
    <x v="14"/>
    <n v="2"/>
    <x v="57"/>
    <n v="350"/>
    <x v="2"/>
    <n v="30"/>
    <n v="320"/>
  </r>
  <r>
    <s v="Nourian"/>
    <x v="9"/>
    <x v="4"/>
    <x v="0"/>
    <x v="100"/>
    <d v="2025-06-17T00:00:00"/>
    <n v="42033"/>
    <x v="246"/>
    <x v="245"/>
    <x v="14"/>
    <n v="2"/>
    <x v="57"/>
    <n v="350"/>
    <x v="2"/>
    <n v="30"/>
    <n v="320"/>
  </r>
  <r>
    <s v="Hicks"/>
    <x v="62"/>
    <x v="5"/>
    <x v="0"/>
    <x v="82"/>
    <d v="2025-06-16T00:00:00"/>
    <n v="42034"/>
    <x v="12"/>
    <x v="12"/>
    <x v="0"/>
    <n v="2"/>
    <x v="181"/>
    <n v="1680"/>
    <x v="0"/>
    <n v="204"/>
    <n v="1476"/>
  </r>
  <r>
    <s v="Hicks"/>
    <x v="62"/>
    <x v="5"/>
    <x v="0"/>
    <x v="82"/>
    <d v="2025-06-16T00:00:00"/>
    <n v="42034"/>
    <x v="4"/>
    <x v="4"/>
    <x v="0"/>
    <n v="1"/>
    <x v="181"/>
    <n v="840"/>
    <x v="0"/>
    <n v="102"/>
    <n v="738"/>
  </r>
  <r>
    <s v="Hicks"/>
    <x v="62"/>
    <x v="5"/>
    <x v="0"/>
    <x v="82"/>
    <d v="2025-06-16T00:00:00"/>
    <n v="42035"/>
    <x v="662"/>
    <x v="661"/>
    <x v="2"/>
    <n v="1"/>
    <x v="131"/>
    <n v="2100"/>
    <x v="35"/>
    <n v="130"/>
    <n v="1970"/>
  </r>
  <r>
    <s v="Esce"/>
    <x v="23"/>
    <x v="1"/>
    <x v="0"/>
    <x v="35"/>
    <d v="2025-06-13T00:00:00"/>
    <n v="42036"/>
    <x v="54"/>
    <x v="53"/>
    <x v="13"/>
    <n v="4"/>
    <x v="59"/>
    <n v="1980"/>
    <x v="19"/>
    <n v="116"/>
    <n v="1864"/>
  </r>
  <r>
    <s v="Esce"/>
    <x v="23"/>
    <x v="1"/>
    <x v="0"/>
    <x v="35"/>
    <d v="2025-06-13T00:00:00"/>
    <n v="42036"/>
    <x v="55"/>
    <x v="24"/>
    <x v="13"/>
    <n v="4"/>
    <x v="60"/>
    <n v="540"/>
    <x v="20"/>
    <n v="28"/>
    <n v="512"/>
  </r>
  <r>
    <s v="Esce"/>
    <x v="23"/>
    <x v="1"/>
    <x v="0"/>
    <x v="35"/>
    <d v="2025-06-13T00:00:00"/>
    <n v="42036"/>
    <x v="87"/>
    <x v="86"/>
    <x v="13"/>
    <n v="2"/>
    <x v="59"/>
    <n v="990"/>
    <x v="14"/>
    <n v="20"/>
    <n v="970"/>
  </r>
  <r>
    <s v="Esce"/>
    <x v="23"/>
    <x v="1"/>
    <x v="0"/>
    <x v="35"/>
    <d v="2025-06-13T00:00:00"/>
    <n v="42036"/>
    <x v="56"/>
    <x v="55"/>
    <x v="13"/>
    <n v="2"/>
    <x v="59"/>
    <n v="990"/>
    <x v="14"/>
    <n v="20"/>
    <n v="970"/>
  </r>
  <r>
    <s v="Esce"/>
    <x v="23"/>
    <x v="1"/>
    <x v="0"/>
    <x v="35"/>
    <d v="2025-06-13T00:00:00"/>
    <n v="42036"/>
    <x v="95"/>
    <x v="94"/>
    <x v="9"/>
    <n v="1"/>
    <x v="84"/>
    <n v="720"/>
    <x v="26"/>
    <n v="142"/>
    <n v="578"/>
  </r>
  <r>
    <s v="Esce"/>
    <x v="23"/>
    <x v="1"/>
    <x v="0"/>
    <x v="35"/>
    <d v="2025-06-13T00:00:00"/>
    <n v="42036"/>
    <x v="96"/>
    <x v="95"/>
    <x v="9"/>
    <n v="2"/>
    <x v="62"/>
    <n v="316"/>
    <x v="2"/>
    <n v="30"/>
    <n v="286"/>
  </r>
  <r>
    <s v="Esce"/>
    <x v="23"/>
    <x v="1"/>
    <x v="0"/>
    <x v="35"/>
    <d v="2025-06-13T00:00:00"/>
    <n v="42036"/>
    <x v="278"/>
    <x v="277"/>
    <x v="2"/>
    <n v="1"/>
    <x v="121"/>
    <n v="2700"/>
    <x v="35"/>
    <n v="130"/>
    <n v="2570"/>
  </r>
  <r>
    <s v="Kirchmier"/>
    <x v="75"/>
    <x v="1"/>
    <x v="0"/>
    <x v="128"/>
    <d v="2025-05-05T00:00:00"/>
    <n v="42037"/>
    <x v="709"/>
    <x v="708"/>
    <x v="7"/>
    <n v="1"/>
    <x v="197"/>
    <n v="4500"/>
    <x v="11"/>
    <n v="267"/>
    <n v="4233"/>
  </r>
  <r>
    <s v="Kirchmier"/>
    <x v="75"/>
    <x v="1"/>
    <x v="0"/>
    <x v="128"/>
    <d v="2025-05-05T00:00:00"/>
    <n v="42037"/>
    <x v="266"/>
    <x v="265"/>
    <x v="7"/>
    <n v="3"/>
    <x v="45"/>
    <n v="900"/>
    <x v="12"/>
    <n v="96"/>
    <n v="804"/>
  </r>
  <r>
    <s v="Kirchmier"/>
    <x v="75"/>
    <x v="1"/>
    <x v="0"/>
    <x v="128"/>
    <d v="2025-05-14T00:00:00"/>
    <n v="42038"/>
    <x v="187"/>
    <x v="186"/>
    <x v="9"/>
    <n v="2"/>
    <x v="27"/>
    <n v="1600"/>
    <x v="13"/>
    <n v="120"/>
    <n v="1480"/>
  </r>
  <r>
    <s v="Kirchmier"/>
    <x v="75"/>
    <x v="1"/>
    <x v="0"/>
    <x v="128"/>
    <d v="2025-05-14T00:00:00"/>
    <n v="42038"/>
    <x v="27"/>
    <x v="27"/>
    <x v="9"/>
    <n v="2"/>
    <x v="27"/>
    <n v="1600"/>
    <x v="13"/>
    <n v="120"/>
    <n v="1480"/>
  </r>
  <r>
    <s v="Kirchmier"/>
    <x v="75"/>
    <x v="1"/>
    <x v="0"/>
    <x v="128"/>
    <d v="2025-05-14T00:00:00"/>
    <n v="42038"/>
    <x v="28"/>
    <x v="24"/>
    <x v="9"/>
    <n v="4"/>
    <x v="195"/>
    <n v="320"/>
    <x v="14"/>
    <n v="40"/>
    <n v="280"/>
  </r>
  <r>
    <s v="Kirchmier"/>
    <x v="75"/>
    <x v="1"/>
    <x v="0"/>
    <x v="128"/>
    <d v="2025-05-14T00:00:00"/>
    <n v="42038"/>
    <x v="503"/>
    <x v="502"/>
    <x v="9"/>
    <n v="2"/>
    <x v="53"/>
    <n v="360"/>
    <x v="2"/>
    <n v="30"/>
    <n v="330"/>
  </r>
  <r>
    <s v="Kirchmier"/>
    <x v="75"/>
    <x v="1"/>
    <x v="0"/>
    <x v="128"/>
    <d v="2025-05-14T00:00:00"/>
    <n v="42038"/>
    <x v="443"/>
    <x v="442"/>
    <x v="22"/>
    <n v="1"/>
    <x v="196"/>
    <n v="460"/>
    <x v="45"/>
    <n v="350"/>
    <n v="110"/>
  </r>
  <r>
    <s v="Kirchmier"/>
    <x v="75"/>
    <x v="1"/>
    <x v="0"/>
    <x v="128"/>
    <d v="2025-05-16T00:00:00"/>
    <n v="42039"/>
    <x v="195"/>
    <x v="194"/>
    <x v="14"/>
    <n v="1"/>
    <x v="290"/>
    <n v="2600"/>
    <x v="22"/>
    <n v="125"/>
    <n v="2475"/>
  </r>
  <r>
    <s v="Kirchmier"/>
    <x v="75"/>
    <x v="1"/>
    <x v="0"/>
    <x v="128"/>
    <d v="2025-05-16T00:00:00"/>
    <n v="42039"/>
    <x v="73"/>
    <x v="72"/>
    <x v="14"/>
    <n v="2"/>
    <x v="7"/>
    <n v="300"/>
    <x v="2"/>
    <n v="30"/>
    <n v="270"/>
  </r>
  <r>
    <s v="Kirchmier"/>
    <x v="75"/>
    <x v="1"/>
    <x v="0"/>
    <x v="128"/>
    <d v="2025-06-09T00:00:00"/>
    <n v="42040"/>
    <x v="27"/>
    <x v="27"/>
    <x v="9"/>
    <n v="4"/>
    <x v="27"/>
    <n v="3200"/>
    <x v="13"/>
    <n v="240"/>
    <n v="2960"/>
  </r>
  <r>
    <s v="Kirchmier"/>
    <x v="75"/>
    <x v="1"/>
    <x v="0"/>
    <x v="128"/>
    <d v="2025-06-09T00:00:00"/>
    <n v="42040"/>
    <x v="28"/>
    <x v="24"/>
    <x v="9"/>
    <n v="4"/>
    <x v="195"/>
    <n v="320"/>
    <x v="14"/>
    <n v="40"/>
    <n v="280"/>
  </r>
  <r>
    <s v="Kirchmier"/>
    <x v="75"/>
    <x v="1"/>
    <x v="0"/>
    <x v="128"/>
    <d v="2025-06-09T00:00:00"/>
    <n v="42040"/>
    <x v="67"/>
    <x v="66"/>
    <x v="9"/>
    <n v="1"/>
    <x v="53"/>
    <n v="180"/>
    <x v="2"/>
    <n v="15"/>
    <n v="165"/>
  </r>
  <r>
    <s v="Kirchmier"/>
    <x v="75"/>
    <x v="1"/>
    <x v="0"/>
    <x v="128"/>
    <d v="2025-06-09T00:00:00"/>
    <n v="42040"/>
    <x v="70"/>
    <x v="69"/>
    <x v="9"/>
    <n v="1"/>
    <x v="53"/>
    <n v="180"/>
    <x v="2"/>
    <n v="15"/>
    <n v="165"/>
  </r>
  <r>
    <s v="Kirchmier"/>
    <x v="75"/>
    <x v="1"/>
    <x v="0"/>
    <x v="128"/>
    <d v="2025-06-09T00:00:00"/>
    <n v="42040"/>
    <x v="876"/>
    <x v="875"/>
    <x v="9"/>
    <n v="1"/>
    <x v="196"/>
    <n v="460"/>
    <x v="71"/>
    <n v="115"/>
    <n v="345"/>
  </r>
  <r>
    <s v="Kirchmier"/>
    <x v="75"/>
    <x v="1"/>
    <x v="0"/>
    <x v="128"/>
    <d v="2025-06-09T00:00:00"/>
    <n v="42040"/>
    <x v="562"/>
    <x v="561"/>
    <x v="2"/>
    <n v="1"/>
    <x v="142"/>
    <n v="4000"/>
    <x v="42"/>
    <n v="140"/>
    <n v="3860"/>
  </r>
  <r>
    <s v="Kirchmier"/>
    <x v="75"/>
    <x v="1"/>
    <x v="0"/>
    <x v="128"/>
    <d v="2025-06-09T00:00:00"/>
    <n v="42041"/>
    <x v="211"/>
    <x v="210"/>
    <x v="0"/>
    <n v="1"/>
    <x v="5"/>
    <n v="1100"/>
    <x v="0"/>
    <n v="102"/>
    <n v="998"/>
  </r>
  <r>
    <s v="Kirchmier"/>
    <x v="75"/>
    <x v="1"/>
    <x v="0"/>
    <x v="128"/>
    <d v="2025-06-09T00:00:00"/>
    <n v="42041"/>
    <x v="195"/>
    <x v="194"/>
    <x v="14"/>
    <n v="1"/>
    <x v="290"/>
    <n v="2600"/>
    <x v="22"/>
    <n v="125"/>
    <n v="2475"/>
  </r>
  <r>
    <s v="Kirchmier"/>
    <x v="75"/>
    <x v="1"/>
    <x v="0"/>
    <x v="128"/>
    <d v="2025-06-09T00:00:00"/>
    <n v="42041"/>
    <x v="73"/>
    <x v="72"/>
    <x v="14"/>
    <n v="2"/>
    <x v="7"/>
    <n v="300"/>
    <x v="2"/>
    <n v="30"/>
    <n v="270"/>
  </r>
  <r>
    <s v="Kirchmier"/>
    <x v="75"/>
    <x v="1"/>
    <x v="0"/>
    <x v="128"/>
    <d v="2025-06-09T00:00:00"/>
    <n v="42041"/>
    <x v="2"/>
    <x v="2"/>
    <x v="1"/>
    <n v="4"/>
    <x v="7"/>
    <n v="600"/>
    <x v="2"/>
    <n v="60"/>
    <n v="540"/>
  </r>
  <r>
    <s v="Kirchmier"/>
    <x v="75"/>
    <x v="1"/>
    <x v="0"/>
    <x v="128"/>
    <d v="2025-06-09T00:00:00"/>
    <n v="42041"/>
    <x v="291"/>
    <x v="290"/>
    <x v="19"/>
    <n v="1"/>
    <x v="23"/>
    <n v="750"/>
    <x v="7"/>
    <n v="50"/>
    <n v="700"/>
  </r>
  <r>
    <s v="Kirchmier"/>
    <x v="75"/>
    <x v="1"/>
    <x v="0"/>
    <x v="128"/>
    <d v="2025-06-09T00:00:00"/>
    <n v="42041"/>
    <x v="18"/>
    <x v="18"/>
    <x v="5"/>
    <n v="1"/>
    <x v="9"/>
    <n v="950"/>
    <x v="8"/>
    <n v="110"/>
    <n v="840"/>
  </r>
  <r>
    <s v="Ramnath"/>
    <x v="67"/>
    <x v="3"/>
    <x v="0"/>
    <x v="221"/>
    <d v="2025-06-13T00:00:00"/>
    <n v="42042"/>
    <x v="28"/>
    <x v="24"/>
    <x v="9"/>
    <n v="6"/>
    <x v="13"/>
    <n v="300"/>
    <x v="14"/>
    <n v="60"/>
    <n v="240"/>
  </r>
  <r>
    <s v="Michael"/>
    <x v="86"/>
    <x v="3"/>
    <x v="0"/>
    <x v="50"/>
    <d v="2025-05-30T00:00:00"/>
    <n v="42043"/>
    <x v="54"/>
    <x v="53"/>
    <x v="13"/>
    <n v="4"/>
    <x v="262"/>
    <n v="3420"/>
    <x v="19"/>
    <n v="116"/>
    <n v="3304"/>
  </r>
  <r>
    <s v="Michael"/>
    <x v="86"/>
    <x v="3"/>
    <x v="0"/>
    <x v="50"/>
    <d v="2025-05-30T00:00:00"/>
    <n v="42043"/>
    <x v="55"/>
    <x v="24"/>
    <x v="13"/>
    <n v="4"/>
    <x v="263"/>
    <n v="1336"/>
    <x v="20"/>
    <n v="28"/>
    <n v="1308"/>
  </r>
  <r>
    <s v="Michael"/>
    <x v="86"/>
    <x v="3"/>
    <x v="0"/>
    <x v="50"/>
    <d v="2025-05-30T00:00:00"/>
    <n v="42043"/>
    <x v="355"/>
    <x v="354"/>
    <x v="13"/>
    <n v="3"/>
    <x v="192"/>
    <n v="4860"/>
    <x v="29"/>
    <n v="42"/>
    <n v="4818"/>
  </r>
  <r>
    <s v="Michael"/>
    <x v="86"/>
    <x v="3"/>
    <x v="0"/>
    <x v="50"/>
    <d v="2025-05-30T00:00:00"/>
    <n v="42043"/>
    <x v="373"/>
    <x v="372"/>
    <x v="13"/>
    <n v="1"/>
    <x v="192"/>
    <n v="1620"/>
    <x v="29"/>
    <n v="14"/>
    <n v="1606"/>
  </r>
  <r>
    <s v="Michael"/>
    <x v="86"/>
    <x v="3"/>
    <x v="0"/>
    <x v="50"/>
    <d v="2025-05-30T00:00:00"/>
    <n v="42043"/>
    <x v="95"/>
    <x v="94"/>
    <x v="9"/>
    <n v="1"/>
    <x v="155"/>
    <n v="1791"/>
    <x v="26"/>
    <n v="142"/>
    <n v="1649"/>
  </r>
  <r>
    <s v="Michael"/>
    <x v="86"/>
    <x v="3"/>
    <x v="0"/>
    <x v="50"/>
    <d v="2025-05-30T00:00:00"/>
    <n v="42043"/>
    <x v="940"/>
    <x v="941"/>
    <x v="9"/>
    <n v="2"/>
    <x v="68"/>
    <n v="1350"/>
    <x v="15"/>
    <n v="40"/>
    <n v="1310"/>
  </r>
  <r>
    <s v="Denning"/>
    <x v="57"/>
    <x v="3"/>
    <x v="0"/>
    <x v="50"/>
    <d v="2025-06-04T00:00:00"/>
    <n v="42046"/>
    <x v="159"/>
    <x v="158"/>
    <x v="7"/>
    <n v="1"/>
    <x v="219"/>
    <n v="12500"/>
    <x v="11"/>
    <n v="267"/>
    <n v="12233"/>
  </r>
  <r>
    <s v="Denning"/>
    <x v="57"/>
    <x v="3"/>
    <x v="0"/>
    <x v="50"/>
    <d v="2025-06-04T00:00:00"/>
    <n v="42046"/>
    <x v="123"/>
    <x v="122"/>
    <x v="7"/>
    <n v="1"/>
    <x v="219"/>
    <n v="12500"/>
    <x v="11"/>
    <n v="267"/>
    <n v="12233"/>
  </r>
  <r>
    <s v="Denning"/>
    <x v="57"/>
    <x v="3"/>
    <x v="0"/>
    <x v="50"/>
    <d v="2025-06-04T00:00:00"/>
    <n v="42046"/>
    <x v="265"/>
    <x v="264"/>
    <x v="7"/>
    <n v="1"/>
    <x v="219"/>
    <n v="12500"/>
    <x v="11"/>
    <n v="267"/>
    <n v="12233"/>
  </r>
  <r>
    <s v="Denning"/>
    <x v="57"/>
    <x v="3"/>
    <x v="0"/>
    <x v="50"/>
    <d v="2025-06-04T00:00:00"/>
    <n v="42046"/>
    <x v="161"/>
    <x v="160"/>
    <x v="7"/>
    <n v="8"/>
    <x v="220"/>
    <n v="4584"/>
    <x v="12"/>
    <n v="256"/>
    <n v="4328"/>
  </r>
  <r>
    <s v="Michael"/>
    <x v="86"/>
    <x v="3"/>
    <x v="0"/>
    <x v="50"/>
    <d v="2025-06-05T00:00:00"/>
    <n v="42047"/>
    <x v="28"/>
    <x v="24"/>
    <x v="9"/>
    <n v="6"/>
    <x v="24"/>
    <n v="600"/>
    <x v="14"/>
    <n v="60"/>
    <n v="540"/>
  </r>
  <r>
    <s v="Michael"/>
    <x v="86"/>
    <x v="3"/>
    <x v="0"/>
    <x v="50"/>
    <d v="2025-06-05T00:00:00"/>
    <n v="42047"/>
    <x v="873"/>
    <x v="872"/>
    <x v="9"/>
    <n v="1"/>
    <x v="12"/>
    <n v="600"/>
    <x v="13"/>
    <n v="60"/>
    <n v="540"/>
  </r>
  <r>
    <s v="Michael"/>
    <x v="86"/>
    <x v="3"/>
    <x v="0"/>
    <x v="50"/>
    <d v="2025-06-05T00:00:00"/>
    <n v="42047"/>
    <x v="941"/>
    <x v="942"/>
    <x v="9"/>
    <n v="2"/>
    <x v="12"/>
    <n v="1200"/>
    <x v="13"/>
    <n v="120"/>
    <n v="1080"/>
  </r>
  <r>
    <s v="Michael"/>
    <x v="86"/>
    <x v="3"/>
    <x v="0"/>
    <x v="50"/>
    <d v="2025-06-05T00:00:00"/>
    <n v="42047"/>
    <x v="942"/>
    <x v="943"/>
    <x v="9"/>
    <n v="1"/>
    <x v="12"/>
    <n v="600"/>
    <x v="13"/>
    <n v="60"/>
    <n v="540"/>
  </r>
  <r>
    <s v="Michael"/>
    <x v="86"/>
    <x v="3"/>
    <x v="0"/>
    <x v="50"/>
    <d v="2025-06-05T00:00:00"/>
    <n v="42047"/>
    <x v="943"/>
    <x v="944"/>
    <x v="9"/>
    <n v="2"/>
    <x v="12"/>
    <n v="1200"/>
    <x v="13"/>
    <n v="120"/>
    <n v="1080"/>
  </r>
  <r>
    <s v="Michael"/>
    <x v="86"/>
    <x v="3"/>
    <x v="0"/>
    <x v="50"/>
    <d v="2025-06-05T00:00:00"/>
    <n v="42047"/>
    <x v="96"/>
    <x v="95"/>
    <x v="9"/>
    <n v="2"/>
    <x v="7"/>
    <n v="300"/>
    <x v="2"/>
    <n v="30"/>
    <n v="270"/>
  </r>
  <r>
    <s v="Donnally"/>
    <x v="42"/>
    <x v="3"/>
    <x v="0"/>
    <x v="50"/>
    <d v="2025-06-10T00:00:00"/>
    <n v="42048"/>
    <x v="166"/>
    <x v="165"/>
    <x v="0"/>
    <n v="2"/>
    <x v="96"/>
    <n v="1800"/>
    <x v="0"/>
    <n v="204"/>
    <n v="1596"/>
  </r>
  <r>
    <s v="Donnally"/>
    <x v="42"/>
    <x v="3"/>
    <x v="0"/>
    <x v="50"/>
    <d v="2025-06-10T00:00:00"/>
    <n v="42048"/>
    <x v="221"/>
    <x v="220"/>
    <x v="1"/>
    <n v="1"/>
    <x v="96"/>
    <n v="900"/>
    <x v="4"/>
    <n v="100"/>
    <n v="800"/>
  </r>
  <r>
    <s v="Donnally"/>
    <x v="42"/>
    <x v="3"/>
    <x v="0"/>
    <x v="50"/>
    <d v="2025-06-10T00:00:00"/>
    <n v="42048"/>
    <x v="2"/>
    <x v="2"/>
    <x v="1"/>
    <n v="1"/>
    <x v="98"/>
    <n v="235"/>
    <x v="2"/>
    <n v="15"/>
    <n v="220"/>
  </r>
  <r>
    <s v="Donnally"/>
    <x v="42"/>
    <x v="3"/>
    <x v="0"/>
    <x v="50"/>
    <d v="2025-06-10T00:00:00"/>
    <n v="42048"/>
    <x v="109"/>
    <x v="108"/>
    <x v="1"/>
    <n v="4"/>
    <x v="97"/>
    <n v="470"/>
    <x v="2"/>
    <n v="60"/>
    <n v="410"/>
  </r>
  <r>
    <s v="Donnally"/>
    <x v="42"/>
    <x v="3"/>
    <x v="0"/>
    <x v="50"/>
    <d v="2025-06-10T00:00:00"/>
    <n v="42048"/>
    <x v="109"/>
    <x v="108"/>
    <x v="1"/>
    <n v="1"/>
    <x v="98"/>
    <n v="235"/>
    <x v="2"/>
    <n v="15"/>
    <n v="220"/>
  </r>
  <r>
    <s v="Donnally"/>
    <x v="42"/>
    <x v="3"/>
    <x v="0"/>
    <x v="50"/>
    <d v="2025-06-10T00:00:00"/>
    <n v="42048"/>
    <x v="329"/>
    <x v="328"/>
    <x v="1"/>
    <n v="2"/>
    <x v="98"/>
    <n v="470"/>
    <x v="2"/>
    <n v="30"/>
    <n v="440"/>
  </r>
  <r>
    <s v="Donnally"/>
    <x v="42"/>
    <x v="3"/>
    <x v="0"/>
    <x v="50"/>
    <d v="2025-06-10T00:00:00"/>
    <n v="42048"/>
    <x v="225"/>
    <x v="224"/>
    <x v="1"/>
    <n v="2"/>
    <x v="97"/>
    <n v="235"/>
    <x v="2"/>
    <n v="30"/>
    <n v="205"/>
  </r>
  <r>
    <s v="Donnally"/>
    <x v="42"/>
    <x v="3"/>
    <x v="0"/>
    <x v="50"/>
    <d v="2025-06-10T00:00:00"/>
    <n v="42048"/>
    <x v="225"/>
    <x v="224"/>
    <x v="1"/>
    <n v="2"/>
    <x v="98"/>
    <n v="470"/>
    <x v="2"/>
    <n v="30"/>
    <n v="440"/>
  </r>
  <r>
    <s v="Donnally"/>
    <x v="42"/>
    <x v="3"/>
    <x v="0"/>
    <x v="50"/>
    <d v="2025-06-10T00:00:00"/>
    <n v="42048"/>
    <x v="11"/>
    <x v="11"/>
    <x v="1"/>
    <n v="1"/>
    <x v="24"/>
    <n v="100"/>
    <x v="5"/>
    <n v="40"/>
    <n v="60"/>
  </r>
  <r>
    <s v="Mitchell"/>
    <x v="42"/>
    <x v="3"/>
    <x v="0"/>
    <x v="222"/>
    <d v="2025-06-16T00:00:00"/>
    <n v="42049"/>
    <x v="201"/>
    <x v="200"/>
    <x v="14"/>
    <n v="1"/>
    <x v="180"/>
    <n v="1750"/>
    <x v="22"/>
    <n v="125"/>
    <n v="1625"/>
  </r>
  <r>
    <s v="Mitchell"/>
    <x v="42"/>
    <x v="3"/>
    <x v="0"/>
    <x v="222"/>
    <d v="2025-06-16T00:00:00"/>
    <n v="42049"/>
    <x v="84"/>
    <x v="83"/>
    <x v="14"/>
    <n v="1"/>
    <x v="57"/>
    <n v="175"/>
    <x v="2"/>
    <n v="15"/>
    <n v="160"/>
  </r>
  <r>
    <s v="Mitchell"/>
    <x v="42"/>
    <x v="3"/>
    <x v="0"/>
    <x v="222"/>
    <d v="2025-06-16T00:00:00"/>
    <n v="42049"/>
    <x v="73"/>
    <x v="72"/>
    <x v="14"/>
    <n v="1"/>
    <x v="57"/>
    <n v="175"/>
    <x v="2"/>
    <n v="15"/>
    <n v="160"/>
  </r>
  <r>
    <s v="N/A"/>
    <x v="11"/>
    <x v="3"/>
    <x v="1"/>
    <x v="11"/>
    <d v="2025-06-19T00:00:00"/>
    <n v="42050"/>
    <x v="36"/>
    <x v="35"/>
    <x v="4"/>
    <n v="2"/>
    <x v="30"/>
    <n v="580"/>
    <x v="7"/>
    <n v="100"/>
    <n v="480"/>
  </r>
  <r>
    <s v="N/A"/>
    <x v="11"/>
    <x v="3"/>
    <x v="1"/>
    <x v="11"/>
    <d v="2025-06-19T00:00:00"/>
    <n v="42050"/>
    <x v="235"/>
    <x v="234"/>
    <x v="10"/>
    <n v="1"/>
    <x v="32"/>
    <n v="490"/>
    <x v="16"/>
    <n v="70"/>
    <n v="420"/>
  </r>
  <r>
    <s v="N/A"/>
    <x v="11"/>
    <x v="3"/>
    <x v="1"/>
    <x v="11"/>
    <d v="2025-06-19T00:00:00"/>
    <n v="42050"/>
    <x v="40"/>
    <x v="39"/>
    <x v="10"/>
    <n v="2"/>
    <x v="32"/>
    <n v="980"/>
    <x v="16"/>
    <n v="140"/>
    <n v="840"/>
  </r>
  <r>
    <s v="N/A"/>
    <x v="11"/>
    <x v="3"/>
    <x v="1"/>
    <x v="11"/>
    <d v="2025-06-19T00:00:00"/>
    <n v="42050"/>
    <x v="42"/>
    <x v="41"/>
    <x v="10"/>
    <n v="1"/>
    <x v="32"/>
    <n v="490"/>
    <x v="16"/>
    <n v="70"/>
    <n v="420"/>
  </r>
  <r>
    <s v="N/A"/>
    <x v="11"/>
    <x v="3"/>
    <x v="1"/>
    <x v="11"/>
    <d v="2025-06-19T00:00:00"/>
    <n v="42050"/>
    <x v="125"/>
    <x v="124"/>
    <x v="1"/>
    <n v="1"/>
    <x v="29"/>
    <n v="500"/>
    <x v="4"/>
    <n v="100"/>
    <n v="400"/>
  </r>
  <r>
    <s v="N/A"/>
    <x v="11"/>
    <x v="3"/>
    <x v="1"/>
    <x v="11"/>
    <d v="2025-06-19T00:00:00"/>
    <n v="42050"/>
    <x v="2"/>
    <x v="2"/>
    <x v="1"/>
    <n v="6"/>
    <x v="33"/>
    <n v="390"/>
    <x v="2"/>
    <n v="90"/>
    <n v="300"/>
  </r>
  <r>
    <s v="Yusupov"/>
    <x v="26"/>
    <x v="0"/>
    <x v="0"/>
    <x v="29"/>
    <d v="2025-06-11T00:00:00"/>
    <n v="42051"/>
    <x v="35"/>
    <x v="34"/>
    <x v="0"/>
    <n v="1"/>
    <x v="23"/>
    <n v="750"/>
    <x v="0"/>
    <n v="102"/>
    <n v="648"/>
  </r>
  <r>
    <s v="Yusupov"/>
    <x v="26"/>
    <x v="0"/>
    <x v="0"/>
    <x v="29"/>
    <d v="2025-06-11T00:00:00"/>
    <n v="42051"/>
    <x v="0"/>
    <x v="0"/>
    <x v="0"/>
    <n v="1"/>
    <x v="23"/>
    <n v="750"/>
    <x v="0"/>
    <n v="102"/>
    <n v="648"/>
  </r>
  <r>
    <s v="Yusupov"/>
    <x v="26"/>
    <x v="0"/>
    <x v="0"/>
    <x v="29"/>
    <d v="2025-06-11T00:00:00"/>
    <n v="42051"/>
    <x v="221"/>
    <x v="220"/>
    <x v="1"/>
    <n v="1"/>
    <x v="23"/>
    <n v="750"/>
    <x v="4"/>
    <n v="100"/>
    <n v="650"/>
  </r>
  <r>
    <s v="Yusupov"/>
    <x v="26"/>
    <x v="0"/>
    <x v="0"/>
    <x v="29"/>
    <d v="2025-06-11T00:00:00"/>
    <n v="42051"/>
    <x v="236"/>
    <x v="235"/>
    <x v="1"/>
    <n v="6"/>
    <x v="24"/>
    <n v="600"/>
    <x v="2"/>
    <n v="90"/>
    <n v="510"/>
  </r>
  <r>
    <s v="Kempogowda"/>
    <x v="5"/>
    <x v="4"/>
    <x v="1"/>
    <x v="5"/>
    <d v="2025-06-18T00:00:00"/>
    <n v="42052"/>
    <x v="256"/>
    <x v="255"/>
    <x v="6"/>
    <n v="1"/>
    <x v="110"/>
    <n v="1500"/>
    <x v="10"/>
    <n v="235"/>
    <n v="1265"/>
  </r>
  <r>
    <s v="DiPompeo"/>
    <x v="5"/>
    <x v="0"/>
    <x v="1"/>
    <x v="5"/>
    <d v="2025-05-06T00:00:00"/>
    <n v="42053"/>
    <x v="75"/>
    <x v="74"/>
    <x v="0"/>
    <n v="1"/>
    <x v="12"/>
    <n v="600"/>
    <x v="0"/>
    <n v="102"/>
    <n v="498"/>
  </r>
  <r>
    <s v="DiPompeo"/>
    <x v="5"/>
    <x v="0"/>
    <x v="1"/>
    <x v="5"/>
    <d v="2025-05-06T00:00:00"/>
    <n v="42053"/>
    <x v="14"/>
    <x v="14"/>
    <x v="1"/>
    <n v="4"/>
    <x v="13"/>
    <n v="200"/>
    <x v="2"/>
    <n v="60"/>
    <n v="140"/>
  </r>
  <r>
    <s v="DiPompeo"/>
    <x v="5"/>
    <x v="0"/>
    <x v="1"/>
    <x v="5"/>
    <d v="2025-05-06T00:00:00"/>
    <n v="42053"/>
    <x v="18"/>
    <x v="18"/>
    <x v="5"/>
    <n v="1"/>
    <x v="14"/>
    <n v="555"/>
    <x v="8"/>
    <n v="110"/>
    <n v="445"/>
  </r>
  <r>
    <s v="Sylvester"/>
    <x v="5"/>
    <x v="4"/>
    <x v="1"/>
    <x v="5"/>
    <d v="2025-06-19T00:00:00"/>
    <n v="42054"/>
    <x v="177"/>
    <x v="176"/>
    <x v="0"/>
    <n v="1"/>
    <x v="12"/>
    <n v="600"/>
    <x v="0"/>
    <n v="102"/>
    <n v="498"/>
  </r>
  <r>
    <s v="Sylvester"/>
    <x v="5"/>
    <x v="4"/>
    <x v="1"/>
    <x v="5"/>
    <d v="2025-06-19T00:00:00"/>
    <n v="42054"/>
    <x v="35"/>
    <x v="34"/>
    <x v="0"/>
    <n v="1"/>
    <x v="12"/>
    <n v="600"/>
    <x v="0"/>
    <n v="102"/>
    <n v="498"/>
  </r>
  <r>
    <s v="Sylvester"/>
    <x v="5"/>
    <x v="4"/>
    <x v="1"/>
    <x v="5"/>
    <d v="2025-06-19T00:00:00"/>
    <n v="42054"/>
    <x v="101"/>
    <x v="100"/>
    <x v="1"/>
    <n v="1"/>
    <x v="221"/>
    <n v="455"/>
    <x v="4"/>
    <n v="100"/>
    <n v="355"/>
  </r>
  <r>
    <s v="Sylvester"/>
    <x v="5"/>
    <x v="4"/>
    <x v="1"/>
    <x v="5"/>
    <d v="2025-06-19T00:00:00"/>
    <n v="42054"/>
    <x v="14"/>
    <x v="14"/>
    <x v="1"/>
    <n v="6"/>
    <x v="13"/>
    <n v="300"/>
    <x v="2"/>
    <n v="90"/>
    <n v="210"/>
  </r>
  <r>
    <s v="Kempogowda"/>
    <x v="5"/>
    <x v="4"/>
    <x v="1"/>
    <x v="5"/>
    <d v="2025-06-19T00:00:00"/>
    <n v="42055"/>
    <x v="256"/>
    <x v="255"/>
    <x v="6"/>
    <n v="1"/>
    <x v="110"/>
    <n v="1500"/>
    <x v="10"/>
    <n v="235"/>
    <n v="1265"/>
  </r>
  <r>
    <s v="Javed"/>
    <x v="22"/>
    <x v="5"/>
    <x v="0"/>
    <x v="6"/>
    <d v="2025-06-16T00:00:00"/>
    <n v="42056"/>
    <x v="92"/>
    <x v="91"/>
    <x v="6"/>
    <n v="1"/>
    <x v="57"/>
    <n v="175"/>
    <x v="23"/>
    <n v="65"/>
    <n v="110"/>
  </r>
  <r>
    <s v="Javed"/>
    <x v="22"/>
    <x v="5"/>
    <x v="0"/>
    <x v="6"/>
    <d v="2025-06-16T00:00:00"/>
    <n v="42056"/>
    <x v="93"/>
    <x v="92"/>
    <x v="6"/>
    <n v="1"/>
    <x v="27"/>
    <n v="800"/>
    <x v="24"/>
    <n v="210"/>
    <n v="590"/>
  </r>
  <r>
    <s v="Osborn"/>
    <x v="22"/>
    <x v="5"/>
    <x v="0"/>
    <x v="24"/>
    <d v="2025-06-17T00:00:00"/>
    <n v="42057"/>
    <x v="54"/>
    <x v="53"/>
    <x v="13"/>
    <n v="6"/>
    <x v="55"/>
    <n v="3009.6"/>
    <x v="19"/>
    <n v="174"/>
    <n v="2835.6"/>
  </r>
  <r>
    <s v="Osborn"/>
    <x v="22"/>
    <x v="5"/>
    <x v="0"/>
    <x v="24"/>
    <d v="2025-06-17T00:00:00"/>
    <n v="42057"/>
    <x v="55"/>
    <x v="24"/>
    <x v="13"/>
    <n v="6"/>
    <x v="56"/>
    <n v="936"/>
    <x v="20"/>
    <n v="42"/>
    <n v="894"/>
  </r>
  <r>
    <s v="Osborn"/>
    <x v="22"/>
    <x v="5"/>
    <x v="0"/>
    <x v="24"/>
    <d v="2025-06-17T00:00:00"/>
    <n v="42057"/>
    <x v="87"/>
    <x v="86"/>
    <x v="13"/>
    <n v="1"/>
    <x v="55"/>
    <n v="501.6"/>
    <x v="14"/>
    <n v="10"/>
    <n v="491.6"/>
  </r>
  <r>
    <s v="Osborn"/>
    <x v="22"/>
    <x v="5"/>
    <x v="0"/>
    <x v="24"/>
    <d v="2025-06-17T00:00:00"/>
    <n v="42057"/>
    <x v="88"/>
    <x v="87"/>
    <x v="13"/>
    <n v="5"/>
    <x v="55"/>
    <n v="2508"/>
    <x v="14"/>
    <n v="50"/>
    <n v="2458"/>
  </r>
  <r>
    <s v="Osborn"/>
    <x v="22"/>
    <x v="5"/>
    <x v="0"/>
    <x v="24"/>
    <d v="2025-06-17T00:00:00"/>
    <n v="42057"/>
    <x v="89"/>
    <x v="88"/>
    <x v="9"/>
    <n v="2"/>
    <x v="45"/>
    <n v="600"/>
    <x v="2"/>
    <n v="30"/>
    <n v="570"/>
  </r>
  <r>
    <s v="Osborn"/>
    <x v="22"/>
    <x v="5"/>
    <x v="0"/>
    <x v="24"/>
    <d v="2025-06-17T00:00:00"/>
    <n v="42057"/>
    <x v="619"/>
    <x v="618"/>
    <x v="2"/>
    <n v="1"/>
    <x v="25"/>
    <n v="3200"/>
    <x v="3"/>
    <n v="90"/>
    <n v="3110"/>
  </r>
  <r>
    <s v="Osborn"/>
    <x v="22"/>
    <x v="5"/>
    <x v="0"/>
    <x v="24"/>
    <d v="2025-06-17T00:00:00"/>
    <n v="42057"/>
    <x v="352"/>
    <x v="351"/>
    <x v="2"/>
    <n v="1"/>
    <x v="25"/>
    <n v="3200"/>
    <x v="3"/>
    <n v="90"/>
    <n v="3110"/>
  </r>
  <r>
    <s v="Osborn"/>
    <x v="22"/>
    <x v="5"/>
    <x v="0"/>
    <x v="24"/>
    <d v="2025-06-17T00:00:00"/>
    <n v="42058"/>
    <x v="54"/>
    <x v="53"/>
    <x v="13"/>
    <n v="2"/>
    <x v="55"/>
    <n v="1003.2"/>
    <x v="19"/>
    <n v="58"/>
    <n v="945.2"/>
  </r>
  <r>
    <s v="Osborn"/>
    <x v="22"/>
    <x v="5"/>
    <x v="0"/>
    <x v="24"/>
    <d v="2025-06-17T00:00:00"/>
    <n v="42058"/>
    <x v="55"/>
    <x v="24"/>
    <x v="13"/>
    <n v="2"/>
    <x v="56"/>
    <n v="312"/>
    <x v="20"/>
    <n v="14"/>
    <n v="298"/>
  </r>
  <r>
    <s v="Osborn"/>
    <x v="22"/>
    <x v="5"/>
    <x v="0"/>
    <x v="24"/>
    <d v="2025-06-17T00:00:00"/>
    <n v="42058"/>
    <x v="87"/>
    <x v="86"/>
    <x v="13"/>
    <n v="2"/>
    <x v="55"/>
    <n v="1003.2"/>
    <x v="14"/>
    <n v="20"/>
    <n v="983.2"/>
  </r>
  <r>
    <s v="Osborn"/>
    <x v="22"/>
    <x v="5"/>
    <x v="0"/>
    <x v="24"/>
    <d v="2025-06-17T00:00:00"/>
    <n v="42058"/>
    <x v="90"/>
    <x v="89"/>
    <x v="9"/>
    <n v="2"/>
    <x v="45"/>
    <n v="600"/>
    <x v="2"/>
    <n v="30"/>
    <n v="570"/>
  </r>
  <r>
    <s v="Osborn"/>
    <x v="22"/>
    <x v="5"/>
    <x v="0"/>
    <x v="24"/>
    <d v="2025-06-17T00:00:00"/>
    <n v="42058"/>
    <x v="944"/>
    <x v="945"/>
    <x v="2"/>
    <n v="2"/>
    <x v="25"/>
    <n v="6400"/>
    <x v="3"/>
    <n v="180"/>
    <n v="6220"/>
  </r>
  <r>
    <s v="Jha"/>
    <x v="6"/>
    <x v="5"/>
    <x v="0"/>
    <x v="6"/>
    <d v="2025-06-18T00:00:00"/>
    <n v="42059"/>
    <x v="167"/>
    <x v="166"/>
    <x v="0"/>
    <n v="1"/>
    <x v="48"/>
    <n v="1877.2"/>
    <x v="0"/>
    <n v="102"/>
    <n v="1775.2"/>
  </r>
  <r>
    <s v="Jha"/>
    <x v="6"/>
    <x v="5"/>
    <x v="0"/>
    <x v="6"/>
    <d v="2025-06-18T00:00:00"/>
    <n v="42059"/>
    <x v="125"/>
    <x v="124"/>
    <x v="1"/>
    <n v="1"/>
    <x v="58"/>
    <n v="1200"/>
    <x v="4"/>
    <n v="100"/>
    <n v="1100"/>
  </r>
  <r>
    <s v="Jha"/>
    <x v="6"/>
    <x v="5"/>
    <x v="0"/>
    <x v="6"/>
    <d v="2025-06-18T00:00:00"/>
    <n v="42059"/>
    <x v="109"/>
    <x v="108"/>
    <x v="1"/>
    <n v="6"/>
    <x v="18"/>
    <n v="1200"/>
    <x v="2"/>
    <n v="90"/>
    <n v="1110"/>
  </r>
  <r>
    <s v="Osborn"/>
    <x v="22"/>
    <x v="5"/>
    <x v="0"/>
    <x v="24"/>
    <d v="2025-06-18T00:00:00"/>
    <n v="42060"/>
    <x v="119"/>
    <x v="118"/>
    <x v="15"/>
    <n v="4"/>
    <x v="346"/>
    <n v="2312"/>
    <x v="28"/>
    <n v="292"/>
    <n v="2020"/>
  </r>
  <r>
    <s v="Osborn"/>
    <x v="22"/>
    <x v="5"/>
    <x v="0"/>
    <x v="24"/>
    <d v="2025-06-18T00:00:00"/>
    <n v="42060"/>
    <x v="384"/>
    <x v="383"/>
    <x v="15"/>
    <n v="2"/>
    <x v="45"/>
    <n v="600"/>
    <x v="27"/>
    <n v="26"/>
    <n v="574"/>
  </r>
  <r>
    <s v="Osborn"/>
    <x v="22"/>
    <x v="5"/>
    <x v="0"/>
    <x v="24"/>
    <d v="2025-06-18T00:00:00"/>
    <n v="42060"/>
    <x v="248"/>
    <x v="247"/>
    <x v="15"/>
    <n v="1"/>
    <x v="346"/>
    <n v="578"/>
    <x v="29"/>
    <n v="14"/>
    <n v="564"/>
  </r>
  <r>
    <s v="Osborn"/>
    <x v="22"/>
    <x v="5"/>
    <x v="0"/>
    <x v="24"/>
    <d v="2025-06-18T00:00:00"/>
    <n v="42060"/>
    <x v="349"/>
    <x v="348"/>
    <x v="15"/>
    <n v="3"/>
    <x v="346"/>
    <n v="1734"/>
    <x v="29"/>
    <n v="42"/>
    <n v="1692"/>
  </r>
  <r>
    <s v="Osborn"/>
    <x v="22"/>
    <x v="5"/>
    <x v="0"/>
    <x v="24"/>
    <d v="2025-06-18T00:00:00"/>
    <n v="42060"/>
    <x v="55"/>
    <x v="24"/>
    <x v="13"/>
    <n v="4"/>
    <x v="56"/>
    <n v="624"/>
    <x v="20"/>
    <n v="28"/>
    <n v="596"/>
  </r>
  <r>
    <s v="Osborn"/>
    <x v="22"/>
    <x v="5"/>
    <x v="0"/>
    <x v="24"/>
    <d v="2025-06-18T00:00:00"/>
    <n v="42060"/>
    <x v="385"/>
    <x v="384"/>
    <x v="2"/>
    <n v="1"/>
    <x v="25"/>
    <n v="3200"/>
    <x v="3"/>
    <n v="90"/>
    <n v="3110"/>
  </r>
  <r>
    <s v="Osborn"/>
    <x v="22"/>
    <x v="5"/>
    <x v="0"/>
    <x v="24"/>
    <d v="2025-06-18T00:00:00"/>
    <n v="42061"/>
    <x v="113"/>
    <x v="112"/>
    <x v="15"/>
    <n v="2"/>
    <x v="65"/>
    <n v="2312"/>
    <x v="8"/>
    <n v="220"/>
    <n v="2092"/>
  </r>
  <r>
    <s v="Osborn"/>
    <x v="22"/>
    <x v="5"/>
    <x v="0"/>
    <x v="24"/>
    <d v="2025-06-18T00:00:00"/>
    <n v="42061"/>
    <x v="114"/>
    <x v="113"/>
    <x v="15"/>
    <n v="2"/>
    <x v="65"/>
    <n v="2312"/>
    <x v="8"/>
    <n v="220"/>
    <n v="2092"/>
  </r>
  <r>
    <s v="Osborn"/>
    <x v="22"/>
    <x v="5"/>
    <x v="0"/>
    <x v="24"/>
    <d v="2025-06-18T00:00:00"/>
    <n v="42061"/>
    <x v="384"/>
    <x v="383"/>
    <x v="15"/>
    <n v="2"/>
    <x v="45"/>
    <n v="600"/>
    <x v="27"/>
    <n v="26"/>
    <n v="574"/>
  </r>
  <r>
    <s v="Osborn"/>
    <x v="22"/>
    <x v="5"/>
    <x v="0"/>
    <x v="24"/>
    <d v="2025-06-18T00:00:00"/>
    <n v="42061"/>
    <x v="55"/>
    <x v="24"/>
    <x v="13"/>
    <n v="4"/>
    <x v="56"/>
    <n v="624"/>
    <x v="20"/>
    <n v="28"/>
    <n v="596"/>
  </r>
  <r>
    <s v="Osborn"/>
    <x v="22"/>
    <x v="5"/>
    <x v="0"/>
    <x v="24"/>
    <d v="2025-06-18T00:00:00"/>
    <n v="42061"/>
    <x v="385"/>
    <x v="384"/>
    <x v="2"/>
    <n v="1"/>
    <x v="25"/>
    <n v="3200"/>
    <x v="3"/>
    <n v="90"/>
    <n v="3110"/>
  </r>
  <r>
    <s v="Doss"/>
    <x v="68"/>
    <x v="1"/>
    <x v="0"/>
    <x v="101"/>
    <d v="2025-05-30T00:00:00"/>
    <n v="42062"/>
    <x v="440"/>
    <x v="439"/>
    <x v="14"/>
    <n v="1"/>
    <x v="383"/>
    <n v="2750"/>
    <x v="22"/>
    <n v="125"/>
    <n v="2625"/>
  </r>
  <r>
    <s v="Doss"/>
    <x v="68"/>
    <x v="1"/>
    <x v="0"/>
    <x v="101"/>
    <d v="2025-05-30T00:00:00"/>
    <n v="42062"/>
    <x v="945"/>
    <x v="946"/>
    <x v="14"/>
    <n v="1"/>
    <x v="383"/>
    <n v="2750"/>
    <x v="22"/>
    <n v="125"/>
    <n v="2625"/>
  </r>
  <r>
    <s v="Doss"/>
    <x v="68"/>
    <x v="1"/>
    <x v="0"/>
    <x v="101"/>
    <d v="2025-05-30T00:00:00"/>
    <n v="42062"/>
    <x v="73"/>
    <x v="72"/>
    <x v="14"/>
    <n v="2"/>
    <x v="7"/>
    <n v="300"/>
    <x v="2"/>
    <n v="30"/>
    <n v="270"/>
  </r>
  <r>
    <s v="Dimar"/>
    <x v="68"/>
    <x v="1"/>
    <x v="0"/>
    <x v="101"/>
    <d v="2025-06-10T00:00:00"/>
    <n v="42063"/>
    <x v="661"/>
    <x v="660"/>
    <x v="3"/>
    <n v="1"/>
    <x v="256"/>
    <n v="4100"/>
    <x v="44"/>
    <n v="300"/>
    <n v="3800"/>
  </r>
  <r>
    <s v="Raque"/>
    <x v="68"/>
    <x v="1"/>
    <x v="0"/>
    <x v="101"/>
    <d v="2025-06-11T00:00:00"/>
    <n v="42064"/>
    <x v="946"/>
    <x v="947"/>
    <x v="3"/>
    <n v="1"/>
    <x v="256"/>
    <n v="4100"/>
    <x v="6"/>
    <n v="260"/>
    <n v="3840"/>
  </r>
  <r>
    <s v="Raque"/>
    <x v="68"/>
    <x v="1"/>
    <x v="0"/>
    <x v="101"/>
    <d v="2025-06-11T00:00:00"/>
    <n v="42065"/>
    <x v="12"/>
    <x v="12"/>
    <x v="0"/>
    <n v="1"/>
    <x v="26"/>
    <n v="1000"/>
    <x v="0"/>
    <n v="102"/>
    <n v="898"/>
  </r>
  <r>
    <s v="Dimar"/>
    <x v="68"/>
    <x v="1"/>
    <x v="0"/>
    <x v="101"/>
    <d v="2025-06-16T00:00:00"/>
    <n v="42066"/>
    <x v="946"/>
    <x v="947"/>
    <x v="3"/>
    <n v="1"/>
    <x v="256"/>
    <n v="4100"/>
    <x v="6"/>
    <n v="260"/>
    <n v="3840"/>
  </r>
  <r>
    <s v="Ramirez"/>
    <x v="51"/>
    <x v="5"/>
    <x v="0"/>
    <x v="63"/>
    <d v="2025-06-02T00:00:00"/>
    <n v="42067"/>
    <x v="0"/>
    <x v="0"/>
    <x v="0"/>
    <n v="2"/>
    <x v="27"/>
    <n v="1600"/>
    <x v="0"/>
    <n v="204"/>
    <n v="1396"/>
  </r>
  <r>
    <s v="Ramirez"/>
    <x v="51"/>
    <x v="5"/>
    <x v="0"/>
    <x v="63"/>
    <d v="2025-06-02T00:00:00"/>
    <n v="42067"/>
    <x v="81"/>
    <x v="80"/>
    <x v="14"/>
    <n v="1"/>
    <x v="85"/>
    <n v="1900"/>
    <x v="22"/>
    <n v="125"/>
    <n v="1775"/>
  </r>
  <r>
    <s v="Ramirez"/>
    <x v="51"/>
    <x v="5"/>
    <x v="0"/>
    <x v="63"/>
    <d v="2025-06-02T00:00:00"/>
    <n v="42067"/>
    <x v="73"/>
    <x v="72"/>
    <x v="14"/>
    <n v="1"/>
    <x v="21"/>
    <n v="75"/>
    <x v="2"/>
    <n v="15"/>
    <n v="60"/>
  </r>
  <r>
    <s v="Ramirez"/>
    <x v="51"/>
    <x v="5"/>
    <x v="0"/>
    <x v="63"/>
    <d v="2025-06-02T00:00:00"/>
    <n v="42067"/>
    <x v="246"/>
    <x v="245"/>
    <x v="14"/>
    <n v="1"/>
    <x v="21"/>
    <n v="75"/>
    <x v="2"/>
    <n v="15"/>
    <n v="60"/>
  </r>
  <r>
    <s v="Ramirez"/>
    <x v="51"/>
    <x v="5"/>
    <x v="0"/>
    <x v="63"/>
    <d v="2025-06-02T00:00:00"/>
    <n v="42067"/>
    <x v="59"/>
    <x v="58"/>
    <x v="1"/>
    <n v="1"/>
    <x v="9"/>
    <n v="950"/>
    <x v="4"/>
    <n v="100"/>
    <n v="850"/>
  </r>
  <r>
    <s v="Ramirez"/>
    <x v="51"/>
    <x v="5"/>
    <x v="0"/>
    <x v="63"/>
    <d v="2025-06-02T00:00:00"/>
    <n v="42067"/>
    <x v="109"/>
    <x v="108"/>
    <x v="1"/>
    <n v="6"/>
    <x v="21"/>
    <n v="450"/>
    <x v="2"/>
    <n v="90"/>
    <n v="360"/>
  </r>
  <r>
    <s v="Ramirez"/>
    <x v="51"/>
    <x v="5"/>
    <x v="0"/>
    <x v="63"/>
    <d v="2025-06-16T00:00:00"/>
    <n v="42068"/>
    <x v="119"/>
    <x v="118"/>
    <x v="15"/>
    <n v="6"/>
    <x v="11"/>
    <n v="1350"/>
    <x v="28"/>
    <n v="438"/>
    <n v="912"/>
  </r>
  <r>
    <s v="Ramirez"/>
    <x v="51"/>
    <x v="5"/>
    <x v="0"/>
    <x v="63"/>
    <d v="2025-06-16T00:00:00"/>
    <n v="42068"/>
    <x v="117"/>
    <x v="116"/>
    <x v="15"/>
    <n v="2"/>
    <x v="53"/>
    <n v="360"/>
    <x v="27"/>
    <n v="26"/>
    <n v="334"/>
  </r>
  <r>
    <s v="Ramirez"/>
    <x v="51"/>
    <x v="5"/>
    <x v="0"/>
    <x v="63"/>
    <d v="2025-06-16T00:00:00"/>
    <n v="42068"/>
    <x v="349"/>
    <x v="348"/>
    <x v="15"/>
    <n v="2"/>
    <x v="118"/>
    <n v="750"/>
    <x v="29"/>
    <n v="28"/>
    <n v="722"/>
  </r>
  <r>
    <s v="Ramirez"/>
    <x v="51"/>
    <x v="5"/>
    <x v="0"/>
    <x v="63"/>
    <d v="2025-06-16T00:00:00"/>
    <n v="42068"/>
    <x v="350"/>
    <x v="349"/>
    <x v="15"/>
    <n v="2"/>
    <x v="118"/>
    <n v="750"/>
    <x v="29"/>
    <n v="28"/>
    <n v="722"/>
  </r>
  <r>
    <s v="Ramirez"/>
    <x v="51"/>
    <x v="5"/>
    <x v="0"/>
    <x v="63"/>
    <d v="2025-06-16T00:00:00"/>
    <n v="42068"/>
    <x v="121"/>
    <x v="120"/>
    <x v="15"/>
    <n v="2"/>
    <x v="118"/>
    <n v="750"/>
    <x v="29"/>
    <n v="28"/>
    <n v="722"/>
  </r>
  <r>
    <s v="Ramirez"/>
    <x v="51"/>
    <x v="5"/>
    <x v="0"/>
    <x v="63"/>
    <d v="2025-06-16T00:00:00"/>
    <n v="42068"/>
    <x v="55"/>
    <x v="24"/>
    <x v="13"/>
    <n v="6"/>
    <x v="13"/>
    <n v="300"/>
    <x v="20"/>
    <n v="42"/>
    <n v="258"/>
  </r>
  <r>
    <s v="Petilon"/>
    <x v="94"/>
    <x v="3"/>
    <x v="1"/>
    <x v="187"/>
    <d v="2025-06-16T00:00:00"/>
    <n v="42069"/>
    <x v="35"/>
    <x v="34"/>
    <x v="0"/>
    <n v="1"/>
    <x v="23"/>
    <n v="750"/>
    <x v="0"/>
    <n v="102"/>
    <n v="648"/>
  </r>
  <r>
    <s v="Petilon"/>
    <x v="94"/>
    <x v="3"/>
    <x v="1"/>
    <x v="187"/>
    <d v="2025-06-16T00:00:00"/>
    <n v="42069"/>
    <x v="269"/>
    <x v="268"/>
    <x v="0"/>
    <n v="1"/>
    <x v="23"/>
    <n v="750"/>
    <x v="0"/>
    <n v="102"/>
    <n v="648"/>
  </r>
  <r>
    <s v="Petilon"/>
    <x v="94"/>
    <x v="3"/>
    <x v="1"/>
    <x v="187"/>
    <d v="2025-06-16T00:00:00"/>
    <n v="42069"/>
    <x v="12"/>
    <x v="12"/>
    <x v="0"/>
    <n v="1"/>
    <x v="23"/>
    <n v="750"/>
    <x v="0"/>
    <n v="102"/>
    <n v="648"/>
  </r>
  <r>
    <s v="Petilon"/>
    <x v="94"/>
    <x v="3"/>
    <x v="1"/>
    <x v="187"/>
    <d v="2025-06-16T00:00:00"/>
    <n v="42069"/>
    <x v="227"/>
    <x v="226"/>
    <x v="1"/>
    <n v="1"/>
    <x v="126"/>
    <n v="525"/>
    <x v="9"/>
    <n v="120"/>
    <n v="405"/>
  </r>
  <r>
    <s v="Petilon"/>
    <x v="94"/>
    <x v="3"/>
    <x v="1"/>
    <x v="187"/>
    <d v="2025-06-16T00:00:00"/>
    <n v="42069"/>
    <x v="2"/>
    <x v="2"/>
    <x v="1"/>
    <n v="5"/>
    <x v="21"/>
    <n v="375"/>
    <x v="2"/>
    <n v="75"/>
    <n v="300"/>
  </r>
  <r>
    <s v="Petilon"/>
    <x v="94"/>
    <x v="3"/>
    <x v="1"/>
    <x v="187"/>
    <d v="2025-06-16T00:00:00"/>
    <n v="42069"/>
    <x v="109"/>
    <x v="108"/>
    <x v="1"/>
    <n v="2"/>
    <x v="21"/>
    <n v="150"/>
    <x v="2"/>
    <n v="30"/>
    <n v="120"/>
  </r>
  <r>
    <s v="Petilon"/>
    <x v="94"/>
    <x v="3"/>
    <x v="1"/>
    <x v="187"/>
    <d v="2025-06-16T00:00:00"/>
    <n v="42069"/>
    <x v="225"/>
    <x v="224"/>
    <x v="1"/>
    <n v="1"/>
    <x v="21"/>
    <n v="75"/>
    <x v="2"/>
    <n v="15"/>
    <n v="60"/>
  </r>
  <r>
    <s v="Carson"/>
    <x v="17"/>
    <x v="4"/>
    <x v="0"/>
    <x v="18"/>
    <d v="2025-06-13T00:00:00"/>
    <n v="42070"/>
    <x v="114"/>
    <x v="113"/>
    <x v="15"/>
    <n v="1"/>
    <x v="145"/>
    <n v="625"/>
    <x v="8"/>
    <n v="110"/>
    <n v="515"/>
  </r>
  <r>
    <s v="Carson"/>
    <x v="17"/>
    <x v="4"/>
    <x v="0"/>
    <x v="18"/>
    <d v="2025-06-13T00:00:00"/>
    <n v="42070"/>
    <x v="115"/>
    <x v="114"/>
    <x v="15"/>
    <n v="3"/>
    <x v="145"/>
    <n v="1875"/>
    <x v="8"/>
    <n v="330"/>
    <n v="1545"/>
  </r>
  <r>
    <s v="Carson"/>
    <x v="17"/>
    <x v="4"/>
    <x v="0"/>
    <x v="18"/>
    <d v="2025-06-13T00:00:00"/>
    <n v="42070"/>
    <x v="360"/>
    <x v="359"/>
    <x v="15"/>
    <n v="2"/>
    <x v="145"/>
    <n v="1250"/>
    <x v="8"/>
    <n v="220"/>
    <n v="1030"/>
  </r>
  <r>
    <s v="Carson"/>
    <x v="17"/>
    <x v="4"/>
    <x v="0"/>
    <x v="18"/>
    <d v="2025-06-13T00:00:00"/>
    <n v="42070"/>
    <x v="117"/>
    <x v="116"/>
    <x v="15"/>
    <n v="2"/>
    <x v="19"/>
    <n v="240"/>
    <x v="27"/>
    <n v="26"/>
    <n v="214"/>
  </r>
  <r>
    <s v="Carson"/>
    <x v="17"/>
    <x v="4"/>
    <x v="0"/>
    <x v="18"/>
    <d v="2025-06-13T00:00:00"/>
    <n v="42070"/>
    <x v="55"/>
    <x v="24"/>
    <x v="13"/>
    <n v="6"/>
    <x v="125"/>
    <n v="180"/>
    <x v="20"/>
    <n v="42"/>
    <n v="138"/>
  </r>
  <r>
    <s v="Carson"/>
    <x v="17"/>
    <x v="4"/>
    <x v="0"/>
    <x v="18"/>
    <d v="2025-06-13T00:00:00"/>
    <n v="42070"/>
    <x v="71"/>
    <x v="70"/>
    <x v="9"/>
    <n v="7"/>
    <x v="146"/>
    <n v="381.57"/>
    <x v="21"/>
    <n v="210"/>
    <n v="171.57"/>
  </r>
  <r>
    <s v="Carson"/>
    <x v="17"/>
    <x v="4"/>
    <x v="0"/>
    <x v="18"/>
    <d v="2025-06-13T00:00:00"/>
    <n v="42070"/>
    <x v="63"/>
    <x v="62"/>
    <x v="9"/>
    <n v="1"/>
    <x v="147"/>
    <n v="57.71"/>
    <x v="7"/>
    <n v="50"/>
    <n v="7.7100000000000009"/>
  </r>
  <r>
    <s v="Carson"/>
    <x v="17"/>
    <x v="4"/>
    <x v="0"/>
    <x v="18"/>
    <d v="2025-06-13T00:00:00"/>
    <n v="42070"/>
    <x v="64"/>
    <x v="63"/>
    <x v="9"/>
    <n v="2"/>
    <x v="148"/>
    <n v="121.5"/>
    <x v="7"/>
    <n v="100"/>
    <n v="21.5"/>
  </r>
  <r>
    <s v="Carson"/>
    <x v="17"/>
    <x v="4"/>
    <x v="0"/>
    <x v="18"/>
    <d v="2025-06-13T00:00:00"/>
    <n v="42070"/>
    <x v="147"/>
    <x v="146"/>
    <x v="9"/>
    <n v="1"/>
    <x v="148"/>
    <n v="60.75"/>
    <x v="34"/>
    <n v="75"/>
    <n v="-14.25"/>
  </r>
  <r>
    <s v="Fabian"/>
    <x v="97"/>
    <x v="4"/>
    <x v="0"/>
    <x v="167"/>
    <d v="2025-06-17T00:00:00"/>
    <n v="42071"/>
    <x v="54"/>
    <x v="53"/>
    <x v="13"/>
    <n v="5"/>
    <x v="272"/>
    <n v="2150"/>
    <x v="19"/>
    <n v="145"/>
    <n v="2005"/>
  </r>
  <r>
    <s v="Fabian"/>
    <x v="97"/>
    <x v="4"/>
    <x v="0"/>
    <x v="167"/>
    <d v="2025-06-17T00:00:00"/>
    <n v="42071"/>
    <x v="55"/>
    <x v="24"/>
    <x v="13"/>
    <n v="5"/>
    <x v="69"/>
    <n v="450"/>
    <x v="20"/>
    <n v="35"/>
    <n v="415"/>
  </r>
  <r>
    <s v="Fabian"/>
    <x v="97"/>
    <x v="4"/>
    <x v="0"/>
    <x v="167"/>
    <d v="2025-06-17T00:00:00"/>
    <n v="42071"/>
    <x v="112"/>
    <x v="111"/>
    <x v="13"/>
    <n v="3"/>
    <x v="28"/>
    <n v="1950"/>
    <x v="14"/>
    <n v="30"/>
    <n v="1920"/>
  </r>
  <r>
    <s v="Fabian"/>
    <x v="97"/>
    <x v="4"/>
    <x v="0"/>
    <x v="167"/>
    <d v="2025-06-17T00:00:00"/>
    <n v="42071"/>
    <x v="675"/>
    <x v="674"/>
    <x v="13"/>
    <n v="2"/>
    <x v="28"/>
    <n v="1300"/>
    <x v="14"/>
    <n v="20"/>
    <n v="1280"/>
  </r>
  <r>
    <s v="Fabian"/>
    <x v="97"/>
    <x v="4"/>
    <x v="0"/>
    <x v="167"/>
    <d v="2025-06-17T00:00:00"/>
    <n v="42071"/>
    <x v="96"/>
    <x v="95"/>
    <x v="9"/>
    <n v="2"/>
    <x v="255"/>
    <n v="640"/>
    <x v="2"/>
    <n v="30"/>
    <n v="610"/>
  </r>
  <r>
    <s v="Pateder"/>
    <x v="93"/>
    <x v="4"/>
    <x v="0"/>
    <x v="213"/>
    <d v="2025-06-10T00:00:00"/>
    <n v="42073"/>
    <x v="32"/>
    <x v="31"/>
    <x v="1"/>
    <n v="1"/>
    <x v="9"/>
    <n v="950"/>
    <x v="1"/>
    <n v="80"/>
    <n v="870"/>
  </r>
  <r>
    <s v="Pateder"/>
    <x v="93"/>
    <x v="4"/>
    <x v="0"/>
    <x v="213"/>
    <d v="2025-06-10T00:00:00"/>
    <n v="42073"/>
    <x v="15"/>
    <x v="15"/>
    <x v="1"/>
    <n v="4"/>
    <x v="21"/>
    <n v="300"/>
    <x v="2"/>
    <n v="60"/>
    <n v="240"/>
  </r>
  <r>
    <s v="Pateder"/>
    <x v="93"/>
    <x v="4"/>
    <x v="0"/>
    <x v="213"/>
    <d v="2025-06-13T00:00:00"/>
    <n v="42074"/>
    <x v="146"/>
    <x v="145"/>
    <x v="4"/>
    <n v="1"/>
    <x v="27"/>
    <n v="800"/>
    <x v="7"/>
    <n v="50"/>
    <n v="750"/>
  </r>
  <r>
    <s v="Pateder"/>
    <x v="93"/>
    <x v="4"/>
    <x v="0"/>
    <x v="213"/>
    <d v="2025-06-13T00:00:00"/>
    <n v="42074"/>
    <x v="146"/>
    <x v="145"/>
    <x v="4"/>
    <n v="1"/>
    <x v="27"/>
    <n v="800"/>
    <x v="7"/>
    <n v="50"/>
    <n v="750"/>
  </r>
  <r>
    <s v="Pateder"/>
    <x v="93"/>
    <x v="4"/>
    <x v="0"/>
    <x v="213"/>
    <d v="2025-06-17T00:00:00"/>
    <n v="42075"/>
    <x v="146"/>
    <x v="145"/>
    <x v="4"/>
    <n v="1"/>
    <x v="27"/>
    <n v="800"/>
    <x v="7"/>
    <n v="50"/>
    <n v="750"/>
  </r>
  <r>
    <s v="Pateder"/>
    <x v="93"/>
    <x v="4"/>
    <x v="0"/>
    <x v="213"/>
    <d v="2025-06-17T00:00:00"/>
    <n v="42075"/>
    <x v="32"/>
    <x v="31"/>
    <x v="1"/>
    <n v="1"/>
    <x v="9"/>
    <n v="950"/>
    <x v="1"/>
    <n v="80"/>
    <n v="870"/>
  </r>
  <r>
    <s v="Pateder"/>
    <x v="93"/>
    <x v="4"/>
    <x v="0"/>
    <x v="213"/>
    <d v="2025-06-17T00:00:00"/>
    <n v="42075"/>
    <x v="15"/>
    <x v="15"/>
    <x v="1"/>
    <n v="4"/>
    <x v="21"/>
    <n v="300"/>
    <x v="2"/>
    <n v="60"/>
    <n v="240"/>
  </r>
  <r>
    <s v="Webb"/>
    <x v="28"/>
    <x v="3"/>
    <x v="0"/>
    <x v="31"/>
    <d v="2025-06-12T00:00:00"/>
    <n v="42077"/>
    <x v="166"/>
    <x v="165"/>
    <x v="0"/>
    <n v="2"/>
    <x v="185"/>
    <n v="1850"/>
    <x v="0"/>
    <n v="204"/>
    <n v="1646"/>
  </r>
  <r>
    <s v="Nwasike"/>
    <x v="28"/>
    <x v="3"/>
    <x v="0"/>
    <x v="85"/>
    <d v="2025-06-16T00:00:00"/>
    <n v="42078"/>
    <x v="309"/>
    <x v="308"/>
    <x v="7"/>
    <n v="1"/>
    <x v="95"/>
    <n v="4335"/>
    <x v="11"/>
    <n v="267"/>
    <n v="4068"/>
  </r>
  <r>
    <s v="Nwasike"/>
    <x v="28"/>
    <x v="3"/>
    <x v="0"/>
    <x v="85"/>
    <d v="2025-06-16T00:00:00"/>
    <n v="42078"/>
    <x v="124"/>
    <x v="123"/>
    <x v="7"/>
    <n v="1"/>
    <x v="141"/>
    <n v="37.5"/>
    <x v="12"/>
    <n v="32"/>
    <n v="5.5"/>
  </r>
  <r>
    <s v="Nwasike"/>
    <x v="28"/>
    <x v="3"/>
    <x v="0"/>
    <x v="85"/>
    <d v="2025-06-16T00:00:00"/>
    <n v="42078"/>
    <x v="124"/>
    <x v="123"/>
    <x v="7"/>
    <n v="3"/>
    <x v="21"/>
    <n v="225"/>
    <x v="12"/>
    <n v="96"/>
    <n v="129"/>
  </r>
  <r>
    <s v="Choudhri"/>
    <x v="64"/>
    <x v="1"/>
    <x v="0"/>
    <x v="86"/>
    <d v="2025-06-12T00:00:00"/>
    <n v="42079"/>
    <x v="393"/>
    <x v="392"/>
    <x v="3"/>
    <n v="1"/>
    <x v="72"/>
    <n v="6000"/>
    <x v="6"/>
    <n v="260"/>
    <n v="5740"/>
  </r>
  <r>
    <s v="Choudhri"/>
    <x v="64"/>
    <x v="1"/>
    <x v="0"/>
    <x v="86"/>
    <d v="2025-06-12T00:00:00"/>
    <n v="42079"/>
    <x v="101"/>
    <x v="100"/>
    <x v="1"/>
    <n v="1"/>
    <x v="130"/>
    <n v="2200"/>
    <x v="4"/>
    <n v="100"/>
    <n v="2100"/>
  </r>
  <r>
    <s v="Choudhri"/>
    <x v="64"/>
    <x v="1"/>
    <x v="0"/>
    <x v="86"/>
    <d v="2025-06-12T00:00:00"/>
    <n v="42079"/>
    <x v="109"/>
    <x v="108"/>
    <x v="1"/>
    <n v="4"/>
    <x v="41"/>
    <n v="1000"/>
    <x v="2"/>
    <n v="60"/>
    <n v="940"/>
  </r>
  <r>
    <s v="Choudhri"/>
    <x v="64"/>
    <x v="1"/>
    <x v="0"/>
    <x v="86"/>
    <d v="2025-06-12T00:00:00"/>
    <n v="42079"/>
    <x v="6"/>
    <x v="6"/>
    <x v="1"/>
    <n v="1"/>
    <x v="7"/>
    <n v="150"/>
    <x v="5"/>
    <n v="40"/>
    <n v="110"/>
  </r>
  <r>
    <s v="Field"/>
    <x v="45"/>
    <x v="0"/>
    <x v="0"/>
    <x v="140"/>
    <d v="2025-05-28T00:00:00"/>
    <n v="42080"/>
    <x v="32"/>
    <x v="31"/>
    <x v="1"/>
    <n v="1"/>
    <x v="27"/>
    <n v="800"/>
    <x v="1"/>
    <n v="80"/>
    <n v="720"/>
  </r>
  <r>
    <s v="Field"/>
    <x v="45"/>
    <x v="0"/>
    <x v="0"/>
    <x v="140"/>
    <d v="2025-05-28T00:00:00"/>
    <n v="42080"/>
    <x v="2"/>
    <x v="2"/>
    <x v="1"/>
    <n v="4"/>
    <x v="24"/>
    <n v="400"/>
    <x v="2"/>
    <n v="60"/>
    <n v="340"/>
  </r>
  <r>
    <s v="Field"/>
    <x v="45"/>
    <x v="0"/>
    <x v="0"/>
    <x v="140"/>
    <d v="2025-05-28T00:00:00"/>
    <n v="42080"/>
    <x v="6"/>
    <x v="6"/>
    <x v="1"/>
    <n v="1"/>
    <x v="6"/>
    <n v="125"/>
    <x v="5"/>
    <n v="40"/>
    <n v="85"/>
  </r>
  <r>
    <s v="Field"/>
    <x v="45"/>
    <x v="0"/>
    <x v="0"/>
    <x v="94"/>
    <d v="2025-06-18T00:00:00"/>
    <n v="42081"/>
    <x v="9"/>
    <x v="9"/>
    <x v="1"/>
    <n v="1"/>
    <x v="34"/>
    <n v="402.41"/>
    <x v="1"/>
    <n v="80"/>
    <n v="322.41000000000003"/>
  </r>
  <r>
    <s v="Field"/>
    <x v="45"/>
    <x v="0"/>
    <x v="0"/>
    <x v="94"/>
    <d v="2025-06-18T00:00:00"/>
    <n v="42081"/>
    <x v="109"/>
    <x v="108"/>
    <x v="1"/>
    <n v="4"/>
    <x v="35"/>
    <n v="325.83999999999997"/>
    <x v="2"/>
    <n v="60"/>
    <n v="265.83999999999997"/>
  </r>
  <r>
    <s v="Field"/>
    <x v="45"/>
    <x v="0"/>
    <x v="0"/>
    <x v="94"/>
    <d v="2025-06-18T00:00:00"/>
    <n v="42081"/>
    <x v="6"/>
    <x v="6"/>
    <x v="1"/>
    <n v="1"/>
    <x v="24"/>
    <n v="100"/>
    <x v="5"/>
    <n v="40"/>
    <n v="60"/>
  </r>
  <r>
    <s v="Hossein"/>
    <x v="9"/>
    <x v="4"/>
    <x v="0"/>
    <x v="223"/>
    <d v="2025-06-10T00:00:00"/>
    <n v="42082"/>
    <x v="0"/>
    <x v="0"/>
    <x v="0"/>
    <n v="1"/>
    <x v="58"/>
    <n v="1200"/>
    <x v="0"/>
    <n v="102"/>
    <n v="1098"/>
  </r>
  <r>
    <s v="Hossein"/>
    <x v="9"/>
    <x v="4"/>
    <x v="0"/>
    <x v="223"/>
    <d v="2025-06-10T00:00:00"/>
    <n v="42082"/>
    <x v="32"/>
    <x v="31"/>
    <x v="1"/>
    <n v="1"/>
    <x v="96"/>
    <n v="900"/>
    <x v="1"/>
    <n v="80"/>
    <n v="820"/>
  </r>
  <r>
    <s v="Hossein"/>
    <x v="9"/>
    <x v="4"/>
    <x v="0"/>
    <x v="223"/>
    <d v="2025-06-10T00:00:00"/>
    <n v="42082"/>
    <x v="2"/>
    <x v="2"/>
    <x v="1"/>
    <n v="4"/>
    <x v="24"/>
    <n v="400"/>
    <x v="2"/>
    <n v="60"/>
    <n v="340"/>
  </r>
  <r>
    <s v="Tavanaeipour"/>
    <x v="60"/>
    <x v="3"/>
    <x v="0"/>
    <x v="76"/>
    <d v="2025-06-17T00:00:00"/>
    <n v="42083"/>
    <x v="262"/>
    <x v="261"/>
    <x v="14"/>
    <n v="1"/>
    <x v="129"/>
    <n v="2450"/>
    <x v="22"/>
    <n v="125"/>
    <n v="2325"/>
  </r>
  <r>
    <s v="Tavanaeipour"/>
    <x v="60"/>
    <x v="3"/>
    <x v="0"/>
    <x v="76"/>
    <d v="2025-06-17T00:00:00"/>
    <n v="42083"/>
    <x v="73"/>
    <x v="72"/>
    <x v="14"/>
    <n v="1"/>
    <x v="21"/>
    <n v="75"/>
    <x v="2"/>
    <n v="15"/>
    <n v="60"/>
  </r>
  <r>
    <s v="Tavanaeipour"/>
    <x v="60"/>
    <x v="3"/>
    <x v="0"/>
    <x v="76"/>
    <d v="2025-06-17T00:00:00"/>
    <n v="42083"/>
    <x v="246"/>
    <x v="245"/>
    <x v="14"/>
    <n v="1"/>
    <x v="21"/>
    <n v="75"/>
    <x v="2"/>
    <n v="15"/>
    <n v="60"/>
  </r>
  <r>
    <s v="Seward"/>
    <x v="21"/>
    <x v="4"/>
    <x v="0"/>
    <x v="186"/>
    <d v="2025-06-13T00:00:00"/>
    <n v="42084"/>
    <x v="72"/>
    <x v="71"/>
    <x v="14"/>
    <n v="1"/>
    <x v="116"/>
    <n v="1450"/>
    <x v="22"/>
    <n v="125"/>
    <n v="1325"/>
  </r>
  <r>
    <s v="Seward"/>
    <x v="21"/>
    <x v="4"/>
    <x v="0"/>
    <x v="186"/>
    <d v="2025-06-13T00:00:00"/>
    <n v="42084"/>
    <x v="84"/>
    <x v="83"/>
    <x v="14"/>
    <n v="2"/>
    <x v="13"/>
    <n v="100"/>
    <x v="2"/>
    <n v="30"/>
    <n v="70"/>
  </r>
  <r>
    <s v="Barcohana"/>
    <x v="33"/>
    <x v="4"/>
    <x v="0"/>
    <x v="38"/>
    <d v="2025-06-09T00:00:00"/>
    <n v="42085"/>
    <x v="231"/>
    <x v="230"/>
    <x v="0"/>
    <n v="2"/>
    <x v="113"/>
    <n v="6600"/>
    <x v="0"/>
    <n v="204"/>
    <n v="6396"/>
  </r>
  <r>
    <s v="Barcohana"/>
    <x v="33"/>
    <x v="4"/>
    <x v="0"/>
    <x v="38"/>
    <d v="2025-06-09T00:00:00"/>
    <n v="42085"/>
    <x v="77"/>
    <x v="76"/>
    <x v="1"/>
    <n v="1"/>
    <x v="96"/>
    <n v="900"/>
    <x v="4"/>
    <n v="100"/>
    <n v="800"/>
  </r>
  <r>
    <s v="Barcohana"/>
    <x v="33"/>
    <x v="4"/>
    <x v="0"/>
    <x v="38"/>
    <d v="2025-06-09T00:00:00"/>
    <n v="42085"/>
    <x v="173"/>
    <x v="172"/>
    <x v="1"/>
    <n v="4"/>
    <x v="24"/>
    <n v="400"/>
    <x v="2"/>
    <n v="60"/>
    <n v="340"/>
  </r>
  <r>
    <s v="Barcohana"/>
    <x v="33"/>
    <x v="4"/>
    <x v="0"/>
    <x v="38"/>
    <d v="2025-06-09T00:00:00"/>
    <n v="42085"/>
    <x v="391"/>
    <x v="390"/>
    <x v="1"/>
    <n v="2"/>
    <x v="24"/>
    <n v="200"/>
    <x v="2"/>
    <n v="30"/>
    <n v="170"/>
  </r>
  <r>
    <s v="Barcohana"/>
    <x v="33"/>
    <x v="4"/>
    <x v="0"/>
    <x v="38"/>
    <d v="2025-06-09T00:00:00"/>
    <n v="42085"/>
    <x v="174"/>
    <x v="173"/>
    <x v="1"/>
    <n v="1"/>
    <x v="24"/>
    <n v="100"/>
    <x v="5"/>
    <n v="40"/>
    <n v="60"/>
  </r>
  <r>
    <s v="Barcohana"/>
    <x v="33"/>
    <x v="4"/>
    <x v="0"/>
    <x v="38"/>
    <d v="2025-06-09T00:00:00"/>
    <n v="42085"/>
    <x v="60"/>
    <x v="59"/>
    <x v="1"/>
    <n v="1"/>
    <x v="13"/>
    <n v="50"/>
    <x v="15"/>
    <n v="20"/>
    <n v="30"/>
  </r>
  <r>
    <s v="Barcohana"/>
    <x v="33"/>
    <x v="4"/>
    <x v="0"/>
    <x v="38"/>
    <d v="2025-06-10T00:00:00"/>
    <n v="42086"/>
    <x v="520"/>
    <x v="519"/>
    <x v="2"/>
    <n v="2"/>
    <x v="86"/>
    <n v="10000"/>
    <x v="8"/>
    <n v="220"/>
    <n v="9780"/>
  </r>
  <r>
    <s v="Barcohana"/>
    <x v="33"/>
    <x v="4"/>
    <x v="0"/>
    <x v="38"/>
    <d v="2025-06-10T00:00:00"/>
    <n v="42086"/>
    <x v="947"/>
    <x v="948"/>
    <x v="2"/>
    <n v="2"/>
    <x v="86"/>
    <n v="10000"/>
    <x v="8"/>
    <n v="220"/>
    <n v="9780"/>
  </r>
  <r>
    <s v="Garber"/>
    <x v="21"/>
    <x v="4"/>
    <x v="0"/>
    <x v="188"/>
    <d v="2025-05-15T00:00:00"/>
    <n v="42087"/>
    <x v="72"/>
    <x v="71"/>
    <x v="14"/>
    <n v="2"/>
    <x v="130"/>
    <n v="4400"/>
    <x v="22"/>
    <n v="250"/>
    <n v="4150"/>
  </r>
  <r>
    <s v="Garber"/>
    <x v="21"/>
    <x v="4"/>
    <x v="0"/>
    <x v="188"/>
    <d v="2025-05-15T00:00:00"/>
    <n v="42087"/>
    <x v="84"/>
    <x v="83"/>
    <x v="14"/>
    <n v="2"/>
    <x v="7"/>
    <n v="300"/>
    <x v="2"/>
    <n v="30"/>
    <n v="270"/>
  </r>
  <r>
    <s v="Garber"/>
    <x v="21"/>
    <x v="4"/>
    <x v="0"/>
    <x v="188"/>
    <d v="2025-05-15T00:00:00"/>
    <n v="42087"/>
    <x v="84"/>
    <x v="83"/>
    <x v="14"/>
    <n v="2"/>
    <x v="7"/>
    <n v="300"/>
    <x v="2"/>
    <n v="30"/>
    <n v="270"/>
  </r>
  <r>
    <s v="Garber"/>
    <x v="21"/>
    <x v="4"/>
    <x v="0"/>
    <x v="188"/>
    <d v="2025-05-15T00:00:00"/>
    <n v="42088"/>
    <x v="72"/>
    <x v="71"/>
    <x v="14"/>
    <n v="1"/>
    <x v="130"/>
    <n v="2200"/>
    <x v="22"/>
    <n v="125"/>
    <n v="2075"/>
  </r>
  <r>
    <s v="Garber"/>
    <x v="21"/>
    <x v="4"/>
    <x v="0"/>
    <x v="188"/>
    <d v="2025-05-15T00:00:00"/>
    <n v="42088"/>
    <x v="84"/>
    <x v="83"/>
    <x v="14"/>
    <n v="2"/>
    <x v="7"/>
    <n v="300"/>
    <x v="2"/>
    <n v="30"/>
    <n v="270"/>
  </r>
  <r>
    <s v="Klekamp"/>
    <x v="8"/>
    <x v="2"/>
    <x v="0"/>
    <x v="8"/>
    <d v="2025-05-12T00:00:00"/>
    <n v="42089"/>
    <x v="76"/>
    <x v="75"/>
    <x v="0"/>
    <n v="1"/>
    <x v="26"/>
    <n v="1000"/>
    <x v="0"/>
    <n v="102"/>
    <n v="898"/>
  </r>
  <r>
    <s v="Klekamp"/>
    <x v="8"/>
    <x v="2"/>
    <x v="0"/>
    <x v="8"/>
    <d v="2025-05-12T00:00:00"/>
    <n v="42089"/>
    <x v="700"/>
    <x v="699"/>
    <x v="0"/>
    <n v="1"/>
    <x v="26"/>
    <n v="1000"/>
    <x v="0"/>
    <n v="102"/>
    <n v="898"/>
  </r>
  <r>
    <s v="Klekamp"/>
    <x v="8"/>
    <x v="2"/>
    <x v="0"/>
    <x v="8"/>
    <d v="2025-05-12T00:00:00"/>
    <n v="42089"/>
    <x v="77"/>
    <x v="76"/>
    <x v="1"/>
    <n v="1"/>
    <x v="106"/>
    <n v="850"/>
    <x v="4"/>
    <n v="100"/>
    <n v="750"/>
  </r>
  <r>
    <s v="Klekamp"/>
    <x v="8"/>
    <x v="2"/>
    <x v="0"/>
    <x v="8"/>
    <d v="2025-05-12T00:00:00"/>
    <n v="42089"/>
    <x v="2"/>
    <x v="2"/>
    <x v="1"/>
    <n v="6"/>
    <x v="7"/>
    <n v="900"/>
    <x v="2"/>
    <n v="90"/>
    <n v="810"/>
  </r>
  <r>
    <s v="Klekamp"/>
    <x v="8"/>
    <x v="2"/>
    <x v="0"/>
    <x v="8"/>
    <d v="2025-05-12T00:00:00"/>
    <n v="42089"/>
    <x v="6"/>
    <x v="6"/>
    <x v="1"/>
    <n v="1"/>
    <x v="6"/>
    <n v="125"/>
    <x v="5"/>
    <n v="40"/>
    <n v="85"/>
  </r>
  <r>
    <s v="Klekamp"/>
    <x v="8"/>
    <x v="2"/>
    <x v="0"/>
    <x v="8"/>
    <d v="2025-06-16T00:00:00"/>
    <n v="42090"/>
    <x v="54"/>
    <x v="53"/>
    <x v="13"/>
    <n v="4"/>
    <x v="40"/>
    <n v="1600"/>
    <x v="19"/>
    <n v="116"/>
    <n v="1484"/>
  </r>
  <r>
    <s v="Klekamp"/>
    <x v="8"/>
    <x v="2"/>
    <x v="0"/>
    <x v="8"/>
    <d v="2025-06-16T00:00:00"/>
    <n v="42090"/>
    <x v="55"/>
    <x v="24"/>
    <x v="13"/>
    <n v="4"/>
    <x v="24"/>
    <n v="400"/>
    <x v="20"/>
    <n v="28"/>
    <n v="372"/>
  </r>
  <r>
    <s v="Klekamp"/>
    <x v="8"/>
    <x v="2"/>
    <x v="0"/>
    <x v="8"/>
    <d v="2025-06-16T00:00:00"/>
    <n v="42090"/>
    <x v="61"/>
    <x v="60"/>
    <x v="13"/>
    <n v="2"/>
    <x v="40"/>
    <n v="800"/>
    <x v="14"/>
    <n v="20"/>
    <n v="780"/>
  </r>
  <r>
    <s v="Klekamp"/>
    <x v="8"/>
    <x v="2"/>
    <x v="0"/>
    <x v="8"/>
    <d v="2025-06-16T00:00:00"/>
    <n v="42090"/>
    <x v="87"/>
    <x v="86"/>
    <x v="13"/>
    <n v="2"/>
    <x v="40"/>
    <n v="800"/>
    <x v="14"/>
    <n v="20"/>
    <n v="780"/>
  </r>
  <r>
    <s v="Klekamp"/>
    <x v="8"/>
    <x v="2"/>
    <x v="0"/>
    <x v="8"/>
    <d v="2025-06-16T00:00:00"/>
    <n v="42090"/>
    <x v="70"/>
    <x v="69"/>
    <x v="9"/>
    <n v="2"/>
    <x v="6"/>
    <n v="250"/>
    <x v="2"/>
    <n v="30"/>
    <n v="220"/>
  </r>
  <r>
    <s v="Klekamp"/>
    <x v="8"/>
    <x v="2"/>
    <x v="0"/>
    <x v="8"/>
    <d v="2025-06-18T00:00:00"/>
    <n v="42091"/>
    <x v="54"/>
    <x v="53"/>
    <x v="13"/>
    <n v="4"/>
    <x v="40"/>
    <n v="1600"/>
    <x v="19"/>
    <n v="116"/>
    <n v="1484"/>
  </r>
  <r>
    <s v="Klekamp"/>
    <x v="8"/>
    <x v="2"/>
    <x v="0"/>
    <x v="8"/>
    <d v="2025-06-18T00:00:00"/>
    <n v="42091"/>
    <x v="55"/>
    <x v="24"/>
    <x v="13"/>
    <n v="4"/>
    <x v="24"/>
    <n v="400"/>
    <x v="20"/>
    <n v="28"/>
    <n v="372"/>
  </r>
  <r>
    <s v="Klekamp"/>
    <x v="8"/>
    <x v="2"/>
    <x v="0"/>
    <x v="8"/>
    <d v="2025-06-18T00:00:00"/>
    <n v="42091"/>
    <x v="61"/>
    <x v="60"/>
    <x v="13"/>
    <n v="4"/>
    <x v="40"/>
    <n v="1600"/>
    <x v="14"/>
    <n v="40"/>
    <n v="1560"/>
  </r>
  <r>
    <s v="Klekamp"/>
    <x v="8"/>
    <x v="2"/>
    <x v="0"/>
    <x v="8"/>
    <d v="2025-06-18T00:00:00"/>
    <n v="42091"/>
    <x v="87"/>
    <x v="86"/>
    <x v="13"/>
    <n v="1"/>
    <x v="18"/>
    <n v="200"/>
    <x v="14"/>
    <n v="10"/>
    <n v="190"/>
  </r>
  <r>
    <s v="Klekamp"/>
    <x v="8"/>
    <x v="2"/>
    <x v="0"/>
    <x v="8"/>
    <d v="2025-06-18T00:00:00"/>
    <n v="42091"/>
    <x v="67"/>
    <x v="66"/>
    <x v="9"/>
    <n v="2"/>
    <x v="6"/>
    <n v="250"/>
    <x v="2"/>
    <n v="30"/>
    <n v="220"/>
  </r>
  <r>
    <s v="Klekamp"/>
    <x v="8"/>
    <x v="2"/>
    <x v="0"/>
    <x v="8"/>
    <d v="2025-06-18T00:00:00"/>
    <n v="42091"/>
    <x v="819"/>
    <x v="818"/>
    <x v="6"/>
    <n v="1"/>
    <x v="25"/>
    <n v="3200"/>
    <x v="10"/>
    <n v="235"/>
    <n v="2965"/>
  </r>
  <r>
    <s v="Klekamp"/>
    <x v="8"/>
    <x v="2"/>
    <x v="0"/>
    <x v="8"/>
    <d v="2025-06-18T00:00:00"/>
    <n v="42091"/>
    <x v="229"/>
    <x v="228"/>
    <x v="6"/>
    <n v="1"/>
    <x v="13"/>
    <n v="50"/>
    <x v="21"/>
    <n v="30"/>
    <n v="20"/>
  </r>
  <r>
    <s v="Friedman"/>
    <x v="19"/>
    <x v="3"/>
    <x v="0"/>
    <x v="20"/>
    <d v="2025-06-10T00:00:00"/>
    <n v="42092"/>
    <x v="36"/>
    <x v="35"/>
    <x v="4"/>
    <n v="2"/>
    <x v="12"/>
    <n v="1200"/>
    <x v="7"/>
    <n v="100"/>
    <n v="1100"/>
  </r>
  <r>
    <s v="Ilyas"/>
    <x v="53"/>
    <x v="3"/>
    <x v="0"/>
    <x v="89"/>
    <d v="2025-05-29T00:00:00"/>
    <n v="42093"/>
    <x v="145"/>
    <x v="144"/>
    <x v="14"/>
    <n v="1"/>
    <x v="303"/>
    <n v="2144"/>
    <x v="22"/>
    <n v="125"/>
    <n v="2019"/>
  </r>
  <r>
    <s v="Ilyas"/>
    <x v="53"/>
    <x v="3"/>
    <x v="0"/>
    <x v="89"/>
    <d v="2025-05-29T00:00:00"/>
    <n v="42093"/>
    <x v="73"/>
    <x v="72"/>
    <x v="14"/>
    <n v="2"/>
    <x v="21"/>
    <n v="150"/>
    <x v="2"/>
    <n v="30"/>
    <n v="120"/>
  </r>
  <r>
    <s v="Hollern"/>
    <x v="56"/>
    <x v="3"/>
    <x v="0"/>
    <x v="224"/>
    <d v="2025-04-07T00:00:00"/>
    <n v="42094"/>
    <x v="4"/>
    <x v="4"/>
    <x v="0"/>
    <n v="1"/>
    <x v="26"/>
    <n v="1000"/>
    <x v="0"/>
    <n v="102"/>
    <n v="898"/>
  </r>
  <r>
    <s v="Hollern"/>
    <x v="56"/>
    <x v="3"/>
    <x v="0"/>
    <x v="224"/>
    <d v="2025-04-07T00:00:00"/>
    <n v="42094"/>
    <x v="109"/>
    <x v="108"/>
    <x v="1"/>
    <n v="2"/>
    <x v="24"/>
    <n v="200"/>
    <x v="2"/>
    <n v="30"/>
    <n v="170"/>
  </r>
  <r>
    <s v="Hollern"/>
    <x v="56"/>
    <x v="3"/>
    <x v="0"/>
    <x v="224"/>
    <d v="2025-04-07T00:00:00"/>
    <n v="42094"/>
    <x v="291"/>
    <x v="290"/>
    <x v="19"/>
    <n v="1"/>
    <x v="26"/>
    <n v="1000"/>
    <x v="7"/>
    <n v="50"/>
    <n v="950"/>
  </r>
  <r>
    <s v="Hollern"/>
    <x v="56"/>
    <x v="3"/>
    <x v="0"/>
    <x v="224"/>
    <d v="2025-04-07T00:00:00"/>
    <n v="42094"/>
    <x v="292"/>
    <x v="291"/>
    <x v="5"/>
    <n v="1"/>
    <x v="38"/>
    <n v="1300"/>
    <x v="1"/>
    <n v="80"/>
    <n v="1220"/>
  </r>
  <r>
    <s v="Ryan"/>
    <x v="72"/>
    <x v="5"/>
    <x v="0"/>
    <x v="115"/>
    <d v="2025-06-19T00:00:00"/>
    <n v="42095"/>
    <x v="201"/>
    <x v="200"/>
    <x v="14"/>
    <n v="1"/>
    <x v="110"/>
    <n v="1500"/>
    <x v="22"/>
    <n v="125"/>
    <n v="1375"/>
  </r>
  <r>
    <s v="Ryan"/>
    <x v="72"/>
    <x v="5"/>
    <x v="0"/>
    <x v="115"/>
    <d v="2025-06-19T00:00:00"/>
    <n v="42095"/>
    <x v="83"/>
    <x v="82"/>
    <x v="14"/>
    <n v="1"/>
    <x v="90"/>
    <n v="3000"/>
    <x v="22"/>
    <n v="125"/>
    <n v="2875"/>
  </r>
  <r>
    <s v="Ryan"/>
    <x v="72"/>
    <x v="5"/>
    <x v="0"/>
    <x v="115"/>
    <d v="2025-06-19T00:00:00"/>
    <n v="42095"/>
    <x v="73"/>
    <x v="72"/>
    <x v="14"/>
    <n v="2"/>
    <x v="13"/>
    <n v="100"/>
    <x v="2"/>
    <n v="30"/>
    <n v="70"/>
  </r>
  <r>
    <s v="Ryan"/>
    <x v="72"/>
    <x v="5"/>
    <x v="0"/>
    <x v="115"/>
    <d v="2025-06-19T00:00:00"/>
    <n v="42095"/>
    <x v="73"/>
    <x v="72"/>
    <x v="14"/>
    <n v="1"/>
    <x v="24"/>
    <n v="100"/>
    <x v="2"/>
    <n v="15"/>
    <n v="85"/>
  </r>
  <r>
    <s v="Ryan"/>
    <x v="72"/>
    <x v="5"/>
    <x v="0"/>
    <x v="115"/>
    <d v="2025-06-19T00:00:00"/>
    <n v="42095"/>
    <x v="82"/>
    <x v="81"/>
    <x v="14"/>
    <n v="1"/>
    <x v="24"/>
    <n v="100"/>
    <x v="2"/>
    <n v="15"/>
    <n v="85"/>
  </r>
  <r>
    <s v="Ryan"/>
    <x v="72"/>
    <x v="5"/>
    <x v="0"/>
    <x v="115"/>
    <d v="2025-06-19T00:00:00"/>
    <n v="42096"/>
    <x v="54"/>
    <x v="53"/>
    <x v="13"/>
    <n v="6"/>
    <x v="40"/>
    <n v="2400"/>
    <x v="19"/>
    <n v="174"/>
    <n v="2226"/>
  </r>
  <r>
    <s v="Ryan"/>
    <x v="72"/>
    <x v="5"/>
    <x v="0"/>
    <x v="115"/>
    <d v="2025-06-19T00:00:00"/>
    <n v="42096"/>
    <x v="55"/>
    <x v="24"/>
    <x v="13"/>
    <n v="6"/>
    <x v="13"/>
    <n v="300"/>
    <x v="20"/>
    <n v="42"/>
    <n v="258"/>
  </r>
  <r>
    <s v="Ryan"/>
    <x v="72"/>
    <x v="5"/>
    <x v="0"/>
    <x v="115"/>
    <d v="2025-06-19T00:00:00"/>
    <n v="42096"/>
    <x v="111"/>
    <x v="110"/>
    <x v="13"/>
    <n v="1"/>
    <x v="40"/>
    <n v="400"/>
    <x v="14"/>
    <n v="10"/>
    <n v="390"/>
  </r>
  <r>
    <s v="Ryan"/>
    <x v="72"/>
    <x v="5"/>
    <x v="0"/>
    <x v="115"/>
    <d v="2025-06-19T00:00:00"/>
    <n v="42096"/>
    <x v="112"/>
    <x v="111"/>
    <x v="13"/>
    <n v="1"/>
    <x v="40"/>
    <n v="400"/>
    <x v="14"/>
    <n v="10"/>
    <n v="390"/>
  </r>
  <r>
    <s v="Ryan"/>
    <x v="72"/>
    <x v="5"/>
    <x v="0"/>
    <x v="115"/>
    <d v="2025-06-19T00:00:00"/>
    <n v="42096"/>
    <x v="61"/>
    <x v="60"/>
    <x v="13"/>
    <n v="4"/>
    <x v="40"/>
    <n v="1600"/>
    <x v="14"/>
    <n v="40"/>
    <n v="1560"/>
  </r>
  <r>
    <s v="Ryan"/>
    <x v="72"/>
    <x v="5"/>
    <x v="0"/>
    <x v="115"/>
    <d v="2025-06-19T00:00:00"/>
    <n v="42096"/>
    <x v="948"/>
    <x v="949"/>
    <x v="9"/>
    <n v="1"/>
    <x v="18"/>
    <n v="200"/>
    <x v="15"/>
    <n v="20"/>
    <n v="180"/>
  </r>
  <r>
    <s v="Ryan"/>
    <x v="72"/>
    <x v="5"/>
    <x v="0"/>
    <x v="115"/>
    <d v="2025-06-19T00:00:00"/>
    <n v="42096"/>
    <x v="949"/>
    <x v="950"/>
    <x v="9"/>
    <n v="1"/>
    <x v="18"/>
    <n v="200"/>
    <x v="15"/>
    <n v="20"/>
    <n v="180"/>
  </r>
  <r>
    <s v="Esce"/>
    <x v="23"/>
    <x v="1"/>
    <x v="0"/>
    <x v="35"/>
    <d v="2025-06-20T00:00:00"/>
    <n v="42097"/>
    <x v="54"/>
    <x v="53"/>
    <x v="13"/>
    <n v="4"/>
    <x v="59"/>
    <n v="1980"/>
    <x v="19"/>
    <n v="116"/>
    <n v="1864"/>
  </r>
  <r>
    <s v="Esce"/>
    <x v="23"/>
    <x v="1"/>
    <x v="0"/>
    <x v="35"/>
    <d v="2025-06-20T00:00:00"/>
    <n v="42097"/>
    <x v="55"/>
    <x v="24"/>
    <x v="13"/>
    <n v="4"/>
    <x v="60"/>
    <n v="540"/>
    <x v="20"/>
    <n v="28"/>
    <n v="512"/>
  </r>
  <r>
    <s v="Esce"/>
    <x v="23"/>
    <x v="1"/>
    <x v="0"/>
    <x v="35"/>
    <d v="2025-06-20T00:00:00"/>
    <n v="42097"/>
    <x v="88"/>
    <x v="87"/>
    <x v="13"/>
    <n v="2"/>
    <x v="59"/>
    <n v="990"/>
    <x v="14"/>
    <n v="20"/>
    <n v="970"/>
  </r>
  <r>
    <s v="Esce"/>
    <x v="23"/>
    <x v="1"/>
    <x v="0"/>
    <x v="35"/>
    <d v="2025-06-20T00:00:00"/>
    <n v="42097"/>
    <x v="56"/>
    <x v="55"/>
    <x v="13"/>
    <n v="2"/>
    <x v="59"/>
    <n v="990"/>
    <x v="14"/>
    <n v="20"/>
    <n v="970"/>
  </r>
  <r>
    <s v="Esce"/>
    <x v="23"/>
    <x v="1"/>
    <x v="0"/>
    <x v="35"/>
    <d v="2025-06-20T00:00:00"/>
    <n v="42097"/>
    <x v="202"/>
    <x v="201"/>
    <x v="9"/>
    <n v="1"/>
    <x v="84"/>
    <n v="720"/>
    <x v="26"/>
    <n v="142"/>
    <n v="578"/>
  </r>
  <r>
    <s v="Esce"/>
    <x v="23"/>
    <x v="1"/>
    <x v="0"/>
    <x v="35"/>
    <d v="2025-06-20T00:00:00"/>
    <n v="42097"/>
    <x v="96"/>
    <x v="95"/>
    <x v="9"/>
    <n v="2"/>
    <x v="62"/>
    <n v="316"/>
    <x v="2"/>
    <n v="30"/>
    <n v="286"/>
  </r>
  <r>
    <s v="Esce"/>
    <x v="23"/>
    <x v="1"/>
    <x v="0"/>
    <x v="35"/>
    <d v="2025-06-20T00:00:00"/>
    <n v="42097"/>
    <x v="253"/>
    <x v="252"/>
    <x v="2"/>
    <n v="1"/>
    <x v="121"/>
    <n v="2700"/>
    <x v="35"/>
    <n v="130"/>
    <n v="2570"/>
  </r>
  <r>
    <s v="Braaksma"/>
    <x v="36"/>
    <x v="3"/>
    <x v="0"/>
    <x v="199"/>
    <d v="2025-06-19T00:00:00"/>
    <n v="42098"/>
    <x v="167"/>
    <x v="166"/>
    <x v="0"/>
    <n v="1"/>
    <x v="27"/>
    <n v="800"/>
    <x v="0"/>
    <n v="102"/>
    <n v="698"/>
  </r>
  <r>
    <s v="Braaksma"/>
    <x v="36"/>
    <x v="3"/>
    <x v="0"/>
    <x v="199"/>
    <d v="2025-06-19T00:00:00"/>
    <n v="42098"/>
    <x v="356"/>
    <x v="355"/>
    <x v="0"/>
    <n v="1"/>
    <x v="27"/>
    <n v="800"/>
    <x v="0"/>
    <n v="102"/>
    <n v="698"/>
  </r>
  <r>
    <s v="Peitz"/>
    <x v="28"/>
    <x v="3"/>
    <x v="0"/>
    <x v="106"/>
    <d v="2025-06-12T00:00:00"/>
    <n v="42099"/>
    <x v="749"/>
    <x v="748"/>
    <x v="15"/>
    <n v="2"/>
    <x v="178"/>
    <n v="2788.74"/>
    <x v="27"/>
    <n v="26"/>
    <n v="2762.74"/>
  </r>
  <r>
    <s v="Peitz"/>
    <x v="28"/>
    <x v="3"/>
    <x v="0"/>
    <x v="106"/>
    <d v="2025-06-12T00:00:00"/>
    <n v="42099"/>
    <x v="950"/>
    <x v="951"/>
    <x v="15"/>
    <n v="2"/>
    <x v="236"/>
    <n v="14227.34"/>
    <x v="4"/>
    <n v="200"/>
    <n v="14027.34"/>
  </r>
  <r>
    <s v="Peitz"/>
    <x v="28"/>
    <x v="3"/>
    <x v="0"/>
    <x v="106"/>
    <d v="2025-06-12T00:00:00"/>
    <n v="42099"/>
    <x v="951"/>
    <x v="952"/>
    <x v="15"/>
    <n v="4"/>
    <x v="236"/>
    <n v="28454.68"/>
    <x v="4"/>
    <n v="400"/>
    <n v="28054.68"/>
  </r>
  <r>
    <s v="Peitz"/>
    <x v="28"/>
    <x v="3"/>
    <x v="0"/>
    <x v="106"/>
    <d v="2025-06-12T00:00:00"/>
    <n v="42099"/>
    <x v="952"/>
    <x v="953"/>
    <x v="15"/>
    <n v="2"/>
    <x v="236"/>
    <n v="14227.34"/>
    <x v="4"/>
    <n v="200"/>
    <n v="14027.34"/>
  </r>
  <r>
    <s v="Peitz"/>
    <x v="28"/>
    <x v="3"/>
    <x v="0"/>
    <x v="106"/>
    <d v="2025-06-12T00:00:00"/>
    <n v="42099"/>
    <x v="953"/>
    <x v="954"/>
    <x v="15"/>
    <n v="2"/>
    <x v="236"/>
    <n v="14227.34"/>
    <x v="4"/>
    <n v="200"/>
    <n v="14027.34"/>
  </r>
  <r>
    <s v="Peitz"/>
    <x v="28"/>
    <x v="3"/>
    <x v="0"/>
    <x v="106"/>
    <d v="2025-06-12T00:00:00"/>
    <n v="42099"/>
    <x v="954"/>
    <x v="955"/>
    <x v="15"/>
    <n v="4"/>
    <x v="236"/>
    <n v="28454.68"/>
    <x v="4"/>
    <n v="400"/>
    <n v="28054.68"/>
  </r>
  <r>
    <s v="Peitz"/>
    <x v="28"/>
    <x v="3"/>
    <x v="0"/>
    <x v="106"/>
    <d v="2025-06-12T00:00:00"/>
    <n v="42099"/>
    <x v="955"/>
    <x v="956"/>
    <x v="15"/>
    <n v="2"/>
    <x v="236"/>
    <n v="14227.34"/>
    <x v="4"/>
    <n v="200"/>
    <n v="14027.34"/>
  </r>
  <r>
    <s v="Peitz"/>
    <x v="28"/>
    <x v="3"/>
    <x v="0"/>
    <x v="106"/>
    <d v="2025-06-12T00:00:00"/>
    <n v="42099"/>
    <x v="55"/>
    <x v="24"/>
    <x v="13"/>
    <n v="16"/>
    <x v="167"/>
    <n v="7693.12"/>
    <x v="20"/>
    <n v="112"/>
    <n v="7581.12"/>
  </r>
  <r>
    <s v="Peitz"/>
    <x v="28"/>
    <x v="3"/>
    <x v="0"/>
    <x v="106"/>
    <d v="2025-06-17T00:00:00"/>
    <n v="42100"/>
    <x v="221"/>
    <x v="220"/>
    <x v="1"/>
    <n v="1"/>
    <x v="169"/>
    <n v="3342.63"/>
    <x v="4"/>
    <n v="100"/>
    <n v="3242.63"/>
  </r>
  <r>
    <s v="Peitz"/>
    <x v="28"/>
    <x v="3"/>
    <x v="0"/>
    <x v="106"/>
    <d v="2025-06-17T00:00:00"/>
    <n v="42100"/>
    <x v="2"/>
    <x v="2"/>
    <x v="1"/>
    <n v="4"/>
    <x v="170"/>
    <n v="2094.44"/>
    <x v="2"/>
    <n v="60"/>
    <n v="2034.44"/>
  </r>
  <r>
    <s v="Peitz"/>
    <x v="28"/>
    <x v="3"/>
    <x v="0"/>
    <x v="106"/>
    <d v="2025-06-17T00:00:00"/>
    <n v="42100"/>
    <x v="6"/>
    <x v="6"/>
    <x v="1"/>
    <n v="1"/>
    <x v="172"/>
    <n v="338.5"/>
    <x v="5"/>
    <n v="40"/>
    <n v="298.5"/>
  </r>
  <r>
    <s v="Obukhoff"/>
    <x v="9"/>
    <x v="4"/>
    <x v="0"/>
    <x v="160"/>
    <d v="2025-06-13T00:00:00"/>
    <n v="42101"/>
    <x v="83"/>
    <x v="82"/>
    <x v="14"/>
    <n v="1"/>
    <x v="99"/>
    <n v="2250"/>
    <x v="22"/>
    <n v="125"/>
    <n v="2125"/>
  </r>
  <r>
    <s v="Obukhoff"/>
    <x v="9"/>
    <x v="4"/>
    <x v="0"/>
    <x v="160"/>
    <d v="2025-06-13T00:00:00"/>
    <n v="42101"/>
    <x v="270"/>
    <x v="269"/>
    <x v="14"/>
    <n v="1"/>
    <x v="197"/>
    <n v="4500"/>
    <x v="22"/>
    <n v="125"/>
    <n v="4375"/>
  </r>
  <r>
    <s v="Obukhoff"/>
    <x v="9"/>
    <x v="4"/>
    <x v="0"/>
    <x v="160"/>
    <d v="2025-06-13T00:00:00"/>
    <n v="42101"/>
    <x v="271"/>
    <x v="270"/>
    <x v="14"/>
    <n v="1"/>
    <x v="197"/>
    <n v="4500"/>
    <x v="22"/>
    <n v="125"/>
    <n v="4375"/>
  </r>
  <r>
    <s v="Obukhoff"/>
    <x v="9"/>
    <x v="4"/>
    <x v="0"/>
    <x v="160"/>
    <d v="2025-06-13T00:00:00"/>
    <n v="42101"/>
    <x v="271"/>
    <x v="270"/>
    <x v="14"/>
    <n v="1"/>
    <x v="197"/>
    <n v="4500"/>
    <x v="22"/>
    <n v="125"/>
    <n v="4375"/>
  </r>
  <r>
    <s v="Obukhoff"/>
    <x v="9"/>
    <x v="4"/>
    <x v="0"/>
    <x v="160"/>
    <d v="2025-06-13T00:00:00"/>
    <n v="42101"/>
    <x v="84"/>
    <x v="83"/>
    <x v="14"/>
    <n v="6"/>
    <x v="41"/>
    <n v="1500"/>
    <x v="2"/>
    <n v="90"/>
    <n v="1410"/>
  </r>
  <r>
    <s v="Garber"/>
    <x v="21"/>
    <x v="4"/>
    <x v="0"/>
    <x v="23"/>
    <d v="2025-06-05T00:00:00"/>
    <n v="42102"/>
    <x v="83"/>
    <x v="82"/>
    <x v="14"/>
    <n v="1"/>
    <x v="85"/>
    <n v="1900"/>
    <x v="22"/>
    <n v="125"/>
    <n v="1775"/>
  </r>
  <r>
    <s v="DiPompeo"/>
    <x v="5"/>
    <x v="0"/>
    <x v="1"/>
    <x v="5"/>
    <d v="2025-06-20T00:00:00"/>
    <n v="42103"/>
    <x v="105"/>
    <x v="104"/>
    <x v="0"/>
    <n v="1"/>
    <x v="12"/>
    <n v="600"/>
    <x v="0"/>
    <n v="102"/>
    <n v="498"/>
  </r>
  <r>
    <s v="DiPompeo"/>
    <x v="5"/>
    <x v="0"/>
    <x v="1"/>
    <x v="5"/>
    <d v="2025-06-20T00:00:00"/>
    <n v="42103"/>
    <x v="356"/>
    <x v="355"/>
    <x v="0"/>
    <n v="1"/>
    <x v="12"/>
    <n v="600"/>
    <x v="0"/>
    <n v="102"/>
    <n v="498"/>
  </r>
  <r>
    <s v="DiPompeo"/>
    <x v="5"/>
    <x v="0"/>
    <x v="1"/>
    <x v="5"/>
    <d v="2025-06-20T00:00:00"/>
    <n v="42103"/>
    <x v="14"/>
    <x v="14"/>
    <x v="1"/>
    <n v="4"/>
    <x v="13"/>
    <n v="200"/>
    <x v="2"/>
    <n v="60"/>
    <n v="140"/>
  </r>
  <r>
    <s v="DiPompeo"/>
    <x v="5"/>
    <x v="0"/>
    <x v="1"/>
    <x v="5"/>
    <d v="2025-06-20T00:00:00"/>
    <n v="42103"/>
    <x v="15"/>
    <x v="15"/>
    <x v="1"/>
    <n v="4"/>
    <x v="13"/>
    <n v="200"/>
    <x v="2"/>
    <n v="60"/>
    <n v="140"/>
  </r>
  <r>
    <s v="DiPompeo"/>
    <x v="5"/>
    <x v="0"/>
    <x v="1"/>
    <x v="5"/>
    <d v="2025-06-20T00:00:00"/>
    <n v="42103"/>
    <x v="18"/>
    <x v="18"/>
    <x v="5"/>
    <n v="2"/>
    <x v="14"/>
    <n v="1110"/>
    <x v="8"/>
    <n v="220"/>
    <n v="890"/>
  </r>
  <r>
    <s v="Fichtel"/>
    <x v="36"/>
    <x v="3"/>
    <x v="0"/>
    <x v="124"/>
    <d v="2025-06-18T00:00:00"/>
    <n v="42104"/>
    <x v="81"/>
    <x v="80"/>
    <x v="14"/>
    <n v="1"/>
    <x v="88"/>
    <n v="2150"/>
    <x v="22"/>
    <n v="125"/>
    <n v="2025"/>
  </r>
  <r>
    <s v="Fichtel"/>
    <x v="36"/>
    <x v="3"/>
    <x v="0"/>
    <x v="124"/>
    <d v="2025-06-18T00:00:00"/>
    <n v="42104"/>
    <x v="84"/>
    <x v="83"/>
    <x v="14"/>
    <n v="2"/>
    <x v="89"/>
    <n v="260"/>
    <x v="2"/>
    <n v="30"/>
    <n v="230"/>
  </r>
  <r>
    <s v="Bangerter"/>
    <x v="40"/>
    <x v="0"/>
    <x v="0"/>
    <x v="51"/>
    <d v="2025-05-30T00:00:00"/>
    <n v="42105"/>
    <x v="693"/>
    <x v="692"/>
    <x v="0"/>
    <n v="1"/>
    <x v="27"/>
    <n v="800"/>
    <x v="0"/>
    <n v="102"/>
    <n v="698"/>
  </r>
  <r>
    <s v="Bangerter"/>
    <x v="40"/>
    <x v="0"/>
    <x v="0"/>
    <x v="51"/>
    <d v="2025-05-30T00:00:00"/>
    <n v="42105"/>
    <x v="481"/>
    <x v="480"/>
    <x v="1"/>
    <n v="1"/>
    <x v="9"/>
    <n v="950"/>
    <x v="1"/>
    <n v="80"/>
    <n v="870"/>
  </r>
  <r>
    <s v="Bangerter"/>
    <x v="40"/>
    <x v="0"/>
    <x v="0"/>
    <x v="51"/>
    <d v="2025-05-30T00:00:00"/>
    <n v="42105"/>
    <x v="10"/>
    <x v="10"/>
    <x v="1"/>
    <n v="2"/>
    <x v="21"/>
    <n v="150"/>
    <x v="2"/>
    <n v="30"/>
    <n v="120"/>
  </r>
  <r>
    <s v="Bangerter"/>
    <x v="40"/>
    <x v="0"/>
    <x v="0"/>
    <x v="51"/>
    <d v="2025-05-30T00:00:00"/>
    <n v="42105"/>
    <x v="175"/>
    <x v="174"/>
    <x v="1"/>
    <n v="2"/>
    <x v="21"/>
    <n v="150"/>
    <x v="2"/>
    <n v="30"/>
    <n v="120"/>
  </r>
  <r>
    <s v="Bangerter"/>
    <x v="40"/>
    <x v="0"/>
    <x v="0"/>
    <x v="51"/>
    <d v="2025-05-30T00:00:00"/>
    <n v="42105"/>
    <x v="6"/>
    <x v="6"/>
    <x v="1"/>
    <n v="1"/>
    <x v="100"/>
    <n v="25"/>
    <x v="5"/>
    <n v="40"/>
    <n v="-15"/>
  </r>
  <r>
    <s v="Welling"/>
    <x v="40"/>
    <x v="0"/>
    <x v="0"/>
    <x v="51"/>
    <d v="2025-06-10T00:00:00"/>
    <n v="42106"/>
    <x v="4"/>
    <x v="4"/>
    <x v="0"/>
    <n v="2"/>
    <x v="27"/>
    <n v="1600"/>
    <x v="0"/>
    <n v="204"/>
    <n v="1396"/>
  </r>
  <r>
    <s v="Welling"/>
    <x v="40"/>
    <x v="0"/>
    <x v="0"/>
    <x v="51"/>
    <d v="2025-06-10T00:00:00"/>
    <n v="42106"/>
    <x v="221"/>
    <x v="220"/>
    <x v="1"/>
    <n v="1"/>
    <x v="9"/>
    <n v="950"/>
    <x v="4"/>
    <n v="100"/>
    <n v="850"/>
  </r>
  <r>
    <s v="Welling"/>
    <x v="40"/>
    <x v="0"/>
    <x v="0"/>
    <x v="51"/>
    <d v="2025-06-10T00:00:00"/>
    <n v="42106"/>
    <x v="173"/>
    <x v="172"/>
    <x v="1"/>
    <n v="4"/>
    <x v="21"/>
    <n v="300"/>
    <x v="2"/>
    <n v="60"/>
    <n v="240"/>
  </r>
  <r>
    <s v="Welling"/>
    <x v="40"/>
    <x v="0"/>
    <x v="0"/>
    <x v="51"/>
    <d v="2025-06-10T00:00:00"/>
    <n v="42106"/>
    <x v="175"/>
    <x v="174"/>
    <x v="1"/>
    <n v="2"/>
    <x v="21"/>
    <n v="150"/>
    <x v="2"/>
    <n v="30"/>
    <n v="120"/>
  </r>
  <r>
    <s v="Welling"/>
    <x v="40"/>
    <x v="0"/>
    <x v="0"/>
    <x v="51"/>
    <d v="2025-06-10T00:00:00"/>
    <n v="42106"/>
    <x v="11"/>
    <x v="11"/>
    <x v="1"/>
    <n v="1"/>
    <x v="100"/>
    <n v="25"/>
    <x v="5"/>
    <n v="40"/>
    <n v="-15"/>
  </r>
  <r>
    <s v="N/A"/>
    <x v="10"/>
    <x v="3"/>
    <x v="1"/>
    <x v="10"/>
    <d v="2025-06-23T00:00:00"/>
    <n v="42107"/>
    <x v="12"/>
    <x v="12"/>
    <x v="0"/>
    <n v="2"/>
    <x v="29"/>
    <n v="1000"/>
    <x v="0"/>
    <n v="204"/>
    <n v="796"/>
  </r>
  <r>
    <s v="Wulff"/>
    <x v="1"/>
    <x v="1"/>
    <x v="0"/>
    <x v="149"/>
    <d v="2025-05-05T00:00:00"/>
    <n v="42108"/>
    <x v="4"/>
    <x v="4"/>
    <x v="0"/>
    <n v="2"/>
    <x v="12"/>
    <n v="1200"/>
    <x v="0"/>
    <n v="204"/>
    <n v="996"/>
  </r>
  <r>
    <s v="Wulff"/>
    <x v="1"/>
    <x v="1"/>
    <x v="0"/>
    <x v="149"/>
    <d v="2025-05-05T00:00:00"/>
    <n v="42108"/>
    <x v="75"/>
    <x v="74"/>
    <x v="0"/>
    <n v="1"/>
    <x v="12"/>
    <n v="600"/>
    <x v="0"/>
    <n v="102"/>
    <n v="498"/>
  </r>
  <r>
    <s v="Wulff"/>
    <x v="1"/>
    <x v="1"/>
    <x v="0"/>
    <x v="149"/>
    <d v="2025-05-05T00:00:00"/>
    <n v="42108"/>
    <x v="19"/>
    <x v="19"/>
    <x v="1"/>
    <n v="1"/>
    <x v="29"/>
    <n v="500"/>
    <x v="9"/>
    <n v="120"/>
    <n v="380"/>
  </r>
  <r>
    <s v="Wulff"/>
    <x v="1"/>
    <x v="1"/>
    <x v="0"/>
    <x v="149"/>
    <d v="2025-05-05T00:00:00"/>
    <n v="42108"/>
    <x v="2"/>
    <x v="2"/>
    <x v="1"/>
    <n v="8"/>
    <x v="13"/>
    <n v="400"/>
    <x v="2"/>
    <n v="120"/>
    <n v="280"/>
  </r>
  <r>
    <s v="Wulff"/>
    <x v="1"/>
    <x v="1"/>
    <x v="0"/>
    <x v="149"/>
    <d v="2025-05-05T00:00:00"/>
    <n v="42109"/>
    <x v="75"/>
    <x v="74"/>
    <x v="0"/>
    <n v="2"/>
    <x v="12"/>
    <n v="1200"/>
    <x v="0"/>
    <n v="204"/>
    <n v="996"/>
  </r>
  <r>
    <s v="Wulff"/>
    <x v="1"/>
    <x v="1"/>
    <x v="0"/>
    <x v="149"/>
    <d v="2025-05-05T00:00:00"/>
    <n v="42109"/>
    <x v="77"/>
    <x v="76"/>
    <x v="1"/>
    <n v="1"/>
    <x v="29"/>
    <n v="500"/>
    <x v="4"/>
    <n v="100"/>
    <n v="400"/>
  </r>
  <r>
    <s v="Wulff"/>
    <x v="1"/>
    <x v="1"/>
    <x v="0"/>
    <x v="149"/>
    <d v="2025-05-05T00:00:00"/>
    <n v="42109"/>
    <x v="2"/>
    <x v="2"/>
    <x v="1"/>
    <n v="6"/>
    <x v="13"/>
    <n v="300"/>
    <x v="2"/>
    <n v="90"/>
    <n v="210"/>
  </r>
  <r>
    <s v="Iorio"/>
    <x v="1"/>
    <x v="1"/>
    <x v="0"/>
    <x v="149"/>
    <d v="2025-05-08T00:00:00"/>
    <n v="42110"/>
    <x v="12"/>
    <x v="12"/>
    <x v="0"/>
    <n v="3"/>
    <x v="12"/>
    <n v="1800"/>
    <x v="0"/>
    <n v="306"/>
    <n v="1494"/>
  </r>
  <r>
    <s v="Iorio"/>
    <x v="1"/>
    <x v="1"/>
    <x v="0"/>
    <x v="149"/>
    <d v="2025-05-08T00:00:00"/>
    <n v="42110"/>
    <x v="178"/>
    <x v="177"/>
    <x v="1"/>
    <n v="1"/>
    <x v="29"/>
    <n v="500"/>
    <x v="9"/>
    <n v="120"/>
    <n v="380"/>
  </r>
  <r>
    <s v="Iorio"/>
    <x v="1"/>
    <x v="1"/>
    <x v="0"/>
    <x v="149"/>
    <d v="2025-05-08T00:00:00"/>
    <n v="42110"/>
    <x v="2"/>
    <x v="2"/>
    <x v="1"/>
    <n v="4"/>
    <x v="13"/>
    <n v="200"/>
    <x v="2"/>
    <n v="60"/>
    <n v="140"/>
  </r>
  <r>
    <s v="Iorio"/>
    <x v="1"/>
    <x v="1"/>
    <x v="0"/>
    <x v="149"/>
    <d v="2025-05-08T00:00:00"/>
    <n v="42110"/>
    <x v="109"/>
    <x v="108"/>
    <x v="1"/>
    <n v="4"/>
    <x v="13"/>
    <n v="200"/>
    <x v="2"/>
    <n v="60"/>
    <n v="140"/>
  </r>
  <r>
    <s v="Iorio"/>
    <x v="1"/>
    <x v="1"/>
    <x v="0"/>
    <x v="149"/>
    <d v="2025-05-08T00:00:00"/>
    <n v="42111"/>
    <x v="4"/>
    <x v="4"/>
    <x v="0"/>
    <n v="3"/>
    <x v="12"/>
    <n v="1800"/>
    <x v="0"/>
    <n v="306"/>
    <n v="1494"/>
  </r>
  <r>
    <s v="Iorio"/>
    <x v="1"/>
    <x v="1"/>
    <x v="0"/>
    <x v="149"/>
    <d v="2025-05-08T00:00:00"/>
    <n v="42111"/>
    <x v="178"/>
    <x v="177"/>
    <x v="1"/>
    <n v="1"/>
    <x v="29"/>
    <n v="500"/>
    <x v="9"/>
    <n v="120"/>
    <n v="380"/>
  </r>
  <r>
    <s v="Iorio"/>
    <x v="1"/>
    <x v="1"/>
    <x v="0"/>
    <x v="149"/>
    <d v="2025-05-08T00:00:00"/>
    <n v="42111"/>
    <x v="109"/>
    <x v="108"/>
    <x v="1"/>
    <n v="8"/>
    <x v="13"/>
    <n v="400"/>
    <x v="2"/>
    <n v="120"/>
    <n v="280"/>
  </r>
  <r>
    <s v="Bianco"/>
    <x v="1"/>
    <x v="1"/>
    <x v="0"/>
    <x v="149"/>
    <d v="2025-05-13T00:00:00"/>
    <n v="42112"/>
    <x v="76"/>
    <x v="75"/>
    <x v="0"/>
    <n v="1"/>
    <x v="12"/>
    <n v="600"/>
    <x v="0"/>
    <n v="102"/>
    <n v="498"/>
  </r>
  <r>
    <s v="Bianco"/>
    <x v="1"/>
    <x v="1"/>
    <x v="0"/>
    <x v="149"/>
    <d v="2025-05-13T00:00:00"/>
    <n v="42112"/>
    <x v="32"/>
    <x v="31"/>
    <x v="1"/>
    <n v="1"/>
    <x v="29"/>
    <n v="500"/>
    <x v="1"/>
    <n v="80"/>
    <n v="420"/>
  </r>
  <r>
    <s v="Bianco"/>
    <x v="1"/>
    <x v="1"/>
    <x v="0"/>
    <x v="149"/>
    <d v="2025-05-13T00:00:00"/>
    <n v="42112"/>
    <x v="2"/>
    <x v="2"/>
    <x v="1"/>
    <n v="4"/>
    <x v="13"/>
    <n v="200"/>
    <x v="2"/>
    <n v="60"/>
    <n v="140"/>
  </r>
  <r>
    <s v="Lee"/>
    <x v="115"/>
    <x v="4"/>
    <x v="0"/>
    <x v="225"/>
    <d v="2025-05-27T00:00:00"/>
    <n v="42113"/>
    <x v="24"/>
    <x v="24"/>
    <x v="8"/>
    <n v="14"/>
    <x v="125"/>
    <n v="420"/>
    <x v="2"/>
    <n v="210"/>
    <n v="210"/>
  </r>
  <r>
    <s v="Lee"/>
    <x v="115"/>
    <x v="4"/>
    <x v="0"/>
    <x v="225"/>
    <d v="2025-05-27T00:00:00"/>
    <n v="42113"/>
    <x v="312"/>
    <x v="311"/>
    <x v="8"/>
    <n v="1"/>
    <x v="235"/>
    <n v="262.5"/>
    <x v="13"/>
    <n v="60"/>
    <n v="202.5"/>
  </r>
  <r>
    <s v="Lee"/>
    <x v="115"/>
    <x v="4"/>
    <x v="0"/>
    <x v="225"/>
    <d v="2025-05-27T00:00:00"/>
    <n v="42113"/>
    <x v="260"/>
    <x v="259"/>
    <x v="8"/>
    <n v="2"/>
    <x v="126"/>
    <n v="1050"/>
    <x v="13"/>
    <n v="120"/>
    <n v="930"/>
  </r>
  <r>
    <s v="Lee"/>
    <x v="115"/>
    <x v="4"/>
    <x v="0"/>
    <x v="225"/>
    <d v="2025-05-27T00:00:00"/>
    <n v="42113"/>
    <x v="272"/>
    <x v="271"/>
    <x v="8"/>
    <n v="2"/>
    <x v="126"/>
    <n v="1050"/>
    <x v="13"/>
    <n v="120"/>
    <n v="930"/>
  </r>
  <r>
    <s v="Lee"/>
    <x v="115"/>
    <x v="4"/>
    <x v="0"/>
    <x v="225"/>
    <d v="2025-05-27T00:00:00"/>
    <n v="42113"/>
    <x v="726"/>
    <x v="725"/>
    <x v="8"/>
    <n v="1"/>
    <x v="126"/>
    <n v="525"/>
    <x v="13"/>
    <n v="60"/>
    <n v="465"/>
  </r>
  <r>
    <s v="Lee"/>
    <x v="115"/>
    <x v="4"/>
    <x v="0"/>
    <x v="225"/>
    <d v="2025-05-27T00:00:00"/>
    <n v="42113"/>
    <x v="412"/>
    <x v="411"/>
    <x v="8"/>
    <n v="4"/>
    <x v="126"/>
    <n v="2100"/>
    <x v="13"/>
    <n v="240"/>
    <n v="1860"/>
  </r>
  <r>
    <s v="Lee"/>
    <x v="115"/>
    <x v="4"/>
    <x v="0"/>
    <x v="225"/>
    <d v="2025-05-27T00:00:00"/>
    <n v="42113"/>
    <x v="80"/>
    <x v="79"/>
    <x v="8"/>
    <n v="3"/>
    <x v="105"/>
    <n v="180"/>
    <x v="15"/>
    <n v="60"/>
    <n v="120"/>
  </r>
  <r>
    <s v="Lee"/>
    <x v="115"/>
    <x v="4"/>
    <x v="0"/>
    <x v="225"/>
    <d v="2025-05-27T00:00:00"/>
    <n v="42113"/>
    <x v="956"/>
    <x v="957"/>
    <x v="8"/>
    <n v="2"/>
    <x v="105"/>
    <n v="120"/>
    <x v="21"/>
    <n v="60"/>
    <n v="60"/>
  </r>
  <r>
    <s v="Lee"/>
    <x v="115"/>
    <x v="4"/>
    <x v="0"/>
    <x v="225"/>
    <d v="2025-05-27T00:00:00"/>
    <n v="42113"/>
    <x v="956"/>
    <x v="957"/>
    <x v="8"/>
    <n v="1"/>
    <x v="19"/>
    <n v="120"/>
    <x v="21"/>
    <n v="30"/>
    <n v="90"/>
  </r>
  <r>
    <s v="McDermott"/>
    <x v="28"/>
    <x v="3"/>
    <x v="0"/>
    <x v="120"/>
    <d v="2025-06-19T00:00:00"/>
    <n v="42114"/>
    <x v="54"/>
    <x v="53"/>
    <x v="13"/>
    <n v="8"/>
    <x v="45"/>
    <n v="2400"/>
    <x v="19"/>
    <n v="232"/>
    <n v="2168"/>
  </r>
  <r>
    <s v="McDermott"/>
    <x v="28"/>
    <x v="3"/>
    <x v="0"/>
    <x v="120"/>
    <d v="2025-06-19T00:00:00"/>
    <n v="42114"/>
    <x v="55"/>
    <x v="24"/>
    <x v="13"/>
    <n v="8"/>
    <x v="105"/>
    <n v="480"/>
    <x v="20"/>
    <n v="56"/>
    <n v="424"/>
  </r>
  <r>
    <s v="McDermott"/>
    <x v="28"/>
    <x v="3"/>
    <x v="0"/>
    <x v="120"/>
    <d v="2025-06-19T00:00:00"/>
    <n v="42114"/>
    <x v="61"/>
    <x v="60"/>
    <x v="13"/>
    <n v="2"/>
    <x v="188"/>
    <n v="690"/>
    <x v="14"/>
    <n v="20"/>
    <n v="670"/>
  </r>
  <r>
    <s v="McDermott"/>
    <x v="28"/>
    <x v="3"/>
    <x v="0"/>
    <x v="120"/>
    <d v="2025-06-19T00:00:00"/>
    <n v="42114"/>
    <x v="87"/>
    <x v="86"/>
    <x v="13"/>
    <n v="2"/>
    <x v="188"/>
    <n v="690"/>
    <x v="14"/>
    <n v="20"/>
    <n v="670"/>
  </r>
  <r>
    <s v="McDermott"/>
    <x v="28"/>
    <x v="3"/>
    <x v="0"/>
    <x v="120"/>
    <d v="2025-06-19T00:00:00"/>
    <n v="42114"/>
    <x v="427"/>
    <x v="426"/>
    <x v="13"/>
    <n v="2"/>
    <x v="188"/>
    <n v="690"/>
    <x v="14"/>
    <n v="20"/>
    <n v="670"/>
  </r>
  <r>
    <s v="McDermott"/>
    <x v="28"/>
    <x v="3"/>
    <x v="0"/>
    <x v="120"/>
    <d v="2025-06-19T00:00:00"/>
    <n v="42114"/>
    <x v="56"/>
    <x v="55"/>
    <x v="13"/>
    <n v="2"/>
    <x v="188"/>
    <n v="690"/>
    <x v="14"/>
    <n v="20"/>
    <n v="670"/>
  </r>
  <r>
    <s v="McDermott"/>
    <x v="28"/>
    <x v="3"/>
    <x v="0"/>
    <x v="120"/>
    <d v="2025-06-19T00:00:00"/>
    <n v="42114"/>
    <x v="90"/>
    <x v="89"/>
    <x v="9"/>
    <n v="2"/>
    <x v="57"/>
    <n v="350"/>
    <x v="2"/>
    <n v="30"/>
    <n v="320"/>
  </r>
  <r>
    <s v="McDermott"/>
    <x v="28"/>
    <x v="3"/>
    <x v="0"/>
    <x v="120"/>
    <d v="2025-06-19T00:00:00"/>
    <n v="42114"/>
    <x v="305"/>
    <x v="304"/>
    <x v="9"/>
    <n v="1"/>
    <x v="57"/>
    <n v="175"/>
    <x v="2"/>
    <n v="15"/>
    <n v="160"/>
  </r>
  <r>
    <s v="Tavanaeipour"/>
    <x v="60"/>
    <x v="3"/>
    <x v="0"/>
    <x v="76"/>
    <d v="2025-06-12T00:00:00"/>
    <n v="42115"/>
    <x v="151"/>
    <x v="150"/>
    <x v="14"/>
    <n v="2"/>
    <x v="129"/>
    <n v="4900"/>
    <x v="22"/>
    <n v="250"/>
    <n v="4650"/>
  </r>
  <r>
    <s v="Tavanaeipour"/>
    <x v="60"/>
    <x v="3"/>
    <x v="0"/>
    <x v="76"/>
    <d v="2025-06-12T00:00:00"/>
    <n v="42115"/>
    <x v="246"/>
    <x v="245"/>
    <x v="14"/>
    <n v="2"/>
    <x v="21"/>
    <n v="150"/>
    <x v="2"/>
    <n v="30"/>
    <n v="120"/>
  </r>
  <r>
    <s v="Tavanaeipour"/>
    <x v="60"/>
    <x v="3"/>
    <x v="0"/>
    <x v="76"/>
    <d v="2025-06-12T00:00:00"/>
    <n v="42115"/>
    <x v="277"/>
    <x v="276"/>
    <x v="14"/>
    <n v="2"/>
    <x v="21"/>
    <n v="150"/>
    <x v="2"/>
    <n v="30"/>
    <n v="120"/>
  </r>
  <r>
    <s v="N/A"/>
    <x v="10"/>
    <x v="3"/>
    <x v="1"/>
    <x v="10"/>
    <d v="2025-06-20T00:00:00"/>
    <n v="42116"/>
    <x v="271"/>
    <x v="270"/>
    <x v="14"/>
    <n v="1"/>
    <x v="103"/>
    <n v="1250"/>
    <x v="22"/>
    <n v="125"/>
    <n v="1125"/>
  </r>
  <r>
    <s v="N/A"/>
    <x v="10"/>
    <x v="3"/>
    <x v="1"/>
    <x v="10"/>
    <d v="2025-06-20T00:00:00"/>
    <n v="42116"/>
    <x v="246"/>
    <x v="245"/>
    <x v="14"/>
    <n v="2"/>
    <x v="13"/>
    <n v="100"/>
    <x v="2"/>
    <n v="30"/>
    <n v="70"/>
  </r>
  <r>
    <s v="N/A"/>
    <x v="10"/>
    <x v="3"/>
    <x v="1"/>
    <x v="10"/>
    <d v="2025-06-20T00:00:00"/>
    <n v="42116"/>
    <x v="197"/>
    <x v="196"/>
    <x v="14"/>
    <n v="1"/>
    <x v="13"/>
    <n v="50"/>
    <x v="2"/>
    <n v="15"/>
    <n v="35"/>
  </r>
  <r>
    <s v="Pateder"/>
    <x v="93"/>
    <x v="4"/>
    <x v="0"/>
    <x v="213"/>
    <d v="2025-06-10T00:00:00"/>
    <n v="42117"/>
    <x v="210"/>
    <x v="209"/>
    <x v="4"/>
    <n v="1"/>
    <x v="27"/>
    <n v="800"/>
    <x v="7"/>
    <n v="50"/>
    <n v="750"/>
  </r>
  <r>
    <s v="Pateder"/>
    <x v="93"/>
    <x v="4"/>
    <x v="0"/>
    <x v="213"/>
    <d v="2025-06-10T00:00:00"/>
    <n v="42117"/>
    <x v="1"/>
    <x v="1"/>
    <x v="1"/>
    <n v="1"/>
    <x v="9"/>
    <n v="950"/>
    <x v="1"/>
    <n v="80"/>
    <n v="870"/>
  </r>
  <r>
    <s v="Pateder"/>
    <x v="93"/>
    <x v="4"/>
    <x v="0"/>
    <x v="213"/>
    <d v="2025-06-10T00:00:00"/>
    <n v="42117"/>
    <x v="15"/>
    <x v="15"/>
    <x v="1"/>
    <n v="4"/>
    <x v="21"/>
    <n v="300"/>
    <x v="2"/>
    <n v="60"/>
    <n v="240"/>
  </r>
  <r>
    <s v="Pateder"/>
    <x v="93"/>
    <x v="4"/>
    <x v="0"/>
    <x v="154"/>
    <d v="2025-06-09T00:00:00"/>
    <n v="42118"/>
    <x v="430"/>
    <x v="429"/>
    <x v="7"/>
    <n v="1"/>
    <x v="95"/>
    <n v="4335"/>
    <x v="11"/>
    <n v="267"/>
    <n v="4068"/>
  </r>
  <r>
    <s v="Pateder"/>
    <x v="93"/>
    <x v="4"/>
    <x v="0"/>
    <x v="154"/>
    <d v="2025-06-10T00:00:00"/>
    <n v="42119"/>
    <x v="415"/>
    <x v="414"/>
    <x v="4"/>
    <n v="1"/>
    <x v="27"/>
    <n v="800"/>
    <x v="7"/>
    <n v="50"/>
    <n v="750"/>
  </r>
  <r>
    <s v="Pateder"/>
    <x v="93"/>
    <x v="4"/>
    <x v="0"/>
    <x v="154"/>
    <d v="2025-06-10T00:00:00"/>
    <n v="42119"/>
    <x v="32"/>
    <x v="31"/>
    <x v="1"/>
    <n v="1"/>
    <x v="9"/>
    <n v="950"/>
    <x v="1"/>
    <n v="80"/>
    <n v="870"/>
  </r>
  <r>
    <s v="Pateder"/>
    <x v="93"/>
    <x v="4"/>
    <x v="0"/>
    <x v="154"/>
    <d v="2025-06-10T00:00:00"/>
    <n v="42119"/>
    <x v="15"/>
    <x v="15"/>
    <x v="1"/>
    <n v="4"/>
    <x v="21"/>
    <n v="300"/>
    <x v="2"/>
    <n v="60"/>
    <n v="240"/>
  </r>
  <r>
    <s v="Pateder"/>
    <x v="93"/>
    <x v="4"/>
    <x v="0"/>
    <x v="154"/>
    <d v="2025-06-13T00:00:00"/>
    <n v="42120"/>
    <x v="146"/>
    <x v="145"/>
    <x v="4"/>
    <n v="1"/>
    <x v="27"/>
    <n v="800"/>
    <x v="7"/>
    <n v="50"/>
    <n v="750"/>
  </r>
  <r>
    <s v="Pateder"/>
    <x v="93"/>
    <x v="4"/>
    <x v="0"/>
    <x v="154"/>
    <d v="2025-06-13T00:00:00"/>
    <n v="42120"/>
    <x v="146"/>
    <x v="145"/>
    <x v="4"/>
    <n v="1"/>
    <x v="27"/>
    <n v="800"/>
    <x v="7"/>
    <n v="50"/>
    <n v="750"/>
  </r>
  <r>
    <s v="Pateder"/>
    <x v="93"/>
    <x v="4"/>
    <x v="0"/>
    <x v="154"/>
    <d v="2025-06-13T00:00:00"/>
    <n v="42120"/>
    <x v="136"/>
    <x v="135"/>
    <x v="1"/>
    <n v="1"/>
    <x v="9"/>
    <n v="950"/>
    <x v="9"/>
    <n v="120"/>
    <n v="830"/>
  </r>
  <r>
    <s v="Pateder"/>
    <x v="93"/>
    <x v="4"/>
    <x v="0"/>
    <x v="154"/>
    <d v="2025-06-13T00:00:00"/>
    <n v="42120"/>
    <x v="15"/>
    <x v="15"/>
    <x v="1"/>
    <n v="1"/>
    <x v="141"/>
    <n v="37.5"/>
    <x v="2"/>
    <n v="15"/>
    <n v="22.5"/>
  </r>
  <r>
    <s v="Pateder"/>
    <x v="93"/>
    <x v="4"/>
    <x v="0"/>
    <x v="154"/>
    <d v="2025-06-13T00:00:00"/>
    <n v="42120"/>
    <x v="15"/>
    <x v="15"/>
    <x v="1"/>
    <n v="5"/>
    <x v="21"/>
    <n v="375"/>
    <x v="2"/>
    <n v="75"/>
    <n v="300"/>
  </r>
  <r>
    <s v="Pateder"/>
    <x v="93"/>
    <x v="4"/>
    <x v="0"/>
    <x v="154"/>
    <d v="2025-06-13T00:00:00"/>
    <n v="42120"/>
    <x v="44"/>
    <x v="43"/>
    <x v="1"/>
    <n v="1"/>
    <x v="21"/>
    <n v="75"/>
    <x v="2"/>
    <n v="15"/>
    <n v="60"/>
  </r>
  <r>
    <s v="Pateder"/>
    <x v="93"/>
    <x v="4"/>
    <x v="0"/>
    <x v="154"/>
    <d v="2025-06-17T00:00:00"/>
    <n v="42121"/>
    <x v="263"/>
    <x v="262"/>
    <x v="4"/>
    <n v="1"/>
    <x v="27"/>
    <n v="800"/>
    <x v="7"/>
    <n v="50"/>
    <n v="750"/>
  </r>
  <r>
    <s v="Pateder"/>
    <x v="93"/>
    <x v="4"/>
    <x v="0"/>
    <x v="154"/>
    <d v="2025-06-17T00:00:00"/>
    <n v="42121"/>
    <x v="263"/>
    <x v="262"/>
    <x v="4"/>
    <n v="1"/>
    <x v="27"/>
    <n v="800"/>
    <x v="7"/>
    <n v="50"/>
    <n v="750"/>
  </r>
  <r>
    <s v="Pateder"/>
    <x v="93"/>
    <x v="4"/>
    <x v="0"/>
    <x v="154"/>
    <d v="2025-06-17T00:00:00"/>
    <n v="42121"/>
    <x v="221"/>
    <x v="220"/>
    <x v="1"/>
    <n v="1"/>
    <x v="9"/>
    <n v="950"/>
    <x v="4"/>
    <n v="100"/>
    <n v="850"/>
  </r>
  <r>
    <s v="Pateder"/>
    <x v="93"/>
    <x v="4"/>
    <x v="0"/>
    <x v="154"/>
    <d v="2025-06-17T00:00:00"/>
    <n v="42121"/>
    <x v="14"/>
    <x v="14"/>
    <x v="1"/>
    <n v="6"/>
    <x v="21"/>
    <n v="450"/>
    <x v="2"/>
    <n v="90"/>
    <n v="360"/>
  </r>
  <r>
    <s v="Behrend"/>
    <x v="13"/>
    <x v="0"/>
    <x v="0"/>
    <x v="95"/>
    <d v="2025-04-30T00:00:00"/>
    <n v="42128"/>
    <x v="279"/>
    <x v="278"/>
    <x v="13"/>
    <n v="5"/>
    <x v="45"/>
    <n v="1500"/>
    <x v="30"/>
    <n v="125"/>
    <n v="1375"/>
  </r>
  <r>
    <s v="Behrend"/>
    <x v="13"/>
    <x v="0"/>
    <x v="0"/>
    <x v="95"/>
    <d v="2025-04-30T00:00:00"/>
    <n v="42128"/>
    <x v="55"/>
    <x v="24"/>
    <x v="13"/>
    <n v="4"/>
    <x v="105"/>
    <n v="240"/>
    <x v="20"/>
    <n v="28"/>
    <n v="212"/>
  </r>
  <r>
    <s v="Behrend"/>
    <x v="13"/>
    <x v="0"/>
    <x v="0"/>
    <x v="95"/>
    <d v="2025-04-30T00:00:00"/>
    <n v="42128"/>
    <x v="427"/>
    <x v="426"/>
    <x v="13"/>
    <n v="5"/>
    <x v="104"/>
    <n v="1775"/>
    <x v="14"/>
    <n v="50"/>
    <n v="1725"/>
  </r>
  <r>
    <s v="Behrend"/>
    <x v="13"/>
    <x v="0"/>
    <x v="0"/>
    <x v="95"/>
    <d v="2025-04-30T00:00:00"/>
    <n v="42128"/>
    <x v="57"/>
    <x v="56"/>
    <x v="9"/>
    <n v="2"/>
    <x v="57"/>
    <n v="350"/>
    <x v="2"/>
    <n v="30"/>
    <n v="320"/>
  </r>
  <r>
    <s v="Abrams"/>
    <x v="45"/>
    <x v="0"/>
    <x v="0"/>
    <x v="95"/>
    <d v="2025-06-18T00:00:00"/>
    <n v="42129"/>
    <x v="203"/>
    <x v="202"/>
    <x v="15"/>
    <n v="8"/>
    <x v="45"/>
    <n v="2400"/>
    <x v="36"/>
    <n v="672"/>
    <n v="1728"/>
  </r>
  <r>
    <s v="Abrams"/>
    <x v="45"/>
    <x v="0"/>
    <x v="0"/>
    <x v="95"/>
    <d v="2025-06-18T00:00:00"/>
    <n v="42129"/>
    <x v="208"/>
    <x v="207"/>
    <x v="15"/>
    <n v="2"/>
    <x v="57"/>
    <n v="350"/>
    <x v="27"/>
    <n v="26"/>
    <n v="324"/>
  </r>
  <r>
    <s v="Abrams"/>
    <x v="45"/>
    <x v="0"/>
    <x v="0"/>
    <x v="95"/>
    <d v="2025-06-18T00:00:00"/>
    <n v="42129"/>
    <x v="349"/>
    <x v="348"/>
    <x v="15"/>
    <n v="1"/>
    <x v="104"/>
    <n v="355"/>
    <x v="29"/>
    <n v="14"/>
    <n v="341"/>
  </r>
  <r>
    <s v="Abrams"/>
    <x v="45"/>
    <x v="0"/>
    <x v="0"/>
    <x v="95"/>
    <d v="2025-06-18T00:00:00"/>
    <n v="42129"/>
    <x v="350"/>
    <x v="349"/>
    <x v="15"/>
    <n v="1"/>
    <x v="104"/>
    <n v="355"/>
    <x v="29"/>
    <n v="14"/>
    <n v="341"/>
  </r>
  <r>
    <s v="Abrams"/>
    <x v="45"/>
    <x v="0"/>
    <x v="0"/>
    <x v="95"/>
    <d v="2025-06-18T00:00:00"/>
    <n v="42129"/>
    <x v="204"/>
    <x v="203"/>
    <x v="15"/>
    <n v="4"/>
    <x v="104"/>
    <n v="1420"/>
    <x v="29"/>
    <n v="56"/>
    <n v="1364"/>
  </r>
  <r>
    <s v="Abrams"/>
    <x v="45"/>
    <x v="0"/>
    <x v="0"/>
    <x v="95"/>
    <d v="2025-06-18T00:00:00"/>
    <n v="42129"/>
    <x v="397"/>
    <x v="396"/>
    <x v="15"/>
    <n v="2"/>
    <x v="104"/>
    <n v="710"/>
    <x v="29"/>
    <n v="28"/>
    <n v="682"/>
  </r>
  <r>
    <s v="Abrams"/>
    <x v="45"/>
    <x v="0"/>
    <x v="0"/>
    <x v="95"/>
    <d v="2025-06-18T00:00:00"/>
    <n v="42129"/>
    <x v="55"/>
    <x v="24"/>
    <x v="13"/>
    <n v="8"/>
    <x v="105"/>
    <n v="480"/>
    <x v="20"/>
    <n v="56"/>
    <n v="424"/>
  </r>
  <r>
    <s v="Thongtrangan"/>
    <x v="31"/>
    <x v="0"/>
    <x v="0"/>
    <x v="126"/>
    <d v="2025-06-20T00:00:00"/>
    <n v="42130"/>
    <x v="119"/>
    <x v="118"/>
    <x v="15"/>
    <n v="6"/>
    <x v="45"/>
    <n v="1800"/>
    <x v="28"/>
    <n v="438"/>
    <n v="1362"/>
  </r>
  <r>
    <s v="Thongtrangan"/>
    <x v="31"/>
    <x v="0"/>
    <x v="0"/>
    <x v="126"/>
    <d v="2025-06-20T00:00:00"/>
    <n v="42130"/>
    <x v="358"/>
    <x v="357"/>
    <x v="15"/>
    <n v="2"/>
    <x v="57"/>
    <n v="350"/>
    <x v="27"/>
    <n v="26"/>
    <n v="324"/>
  </r>
  <r>
    <s v="Thongtrangan"/>
    <x v="31"/>
    <x v="0"/>
    <x v="0"/>
    <x v="126"/>
    <d v="2025-06-20T00:00:00"/>
    <n v="42130"/>
    <x v="548"/>
    <x v="547"/>
    <x v="15"/>
    <n v="1"/>
    <x v="104"/>
    <n v="355"/>
    <x v="29"/>
    <n v="14"/>
    <n v="341"/>
  </r>
  <r>
    <s v="Thongtrangan"/>
    <x v="31"/>
    <x v="0"/>
    <x v="0"/>
    <x v="126"/>
    <d v="2025-06-20T00:00:00"/>
    <n v="42130"/>
    <x v="248"/>
    <x v="247"/>
    <x v="15"/>
    <n v="5"/>
    <x v="104"/>
    <n v="1775"/>
    <x v="29"/>
    <n v="70"/>
    <n v="1705"/>
  </r>
  <r>
    <s v="Thongtrangan"/>
    <x v="31"/>
    <x v="0"/>
    <x v="0"/>
    <x v="126"/>
    <d v="2025-06-20T00:00:00"/>
    <n v="42130"/>
    <x v="55"/>
    <x v="24"/>
    <x v="13"/>
    <n v="6"/>
    <x v="105"/>
    <n v="360"/>
    <x v="20"/>
    <n v="42"/>
    <n v="318"/>
  </r>
  <r>
    <s v="Thongtrangan"/>
    <x v="31"/>
    <x v="0"/>
    <x v="0"/>
    <x v="126"/>
    <d v="2025-06-20T00:00:00"/>
    <n v="42130"/>
    <x v="299"/>
    <x v="298"/>
    <x v="9"/>
    <n v="6"/>
    <x v="193"/>
    <n v="240"/>
    <x v="21"/>
    <n v="180"/>
    <n v="60"/>
  </r>
  <r>
    <s v="Thongtrangan"/>
    <x v="31"/>
    <x v="0"/>
    <x v="0"/>
    <x v="126"/>
    <d v="2025-06-20T00:00:00"/>
    <n v="42130"/>
    <x v="92"/>
    <x v="91"/>
    <x v="6"/>
    <n v="1"/>
    <x v="308"/>
    <n v="157.25"/>
    <x v="23"/>
    <n v="65"/>
    <n v="92.25"/>
  </r>
  <r>
    <s v="Vira"/>
    <x v="47"/>
    <x v="0"/>
    <x v="0"/>
    <x v="59"/>
    <d v="2025-05-25T00:00:00"/>
    <n v="42131"/>
    <x v="269"/>
    <x v="268"/>
    <x v="0"/>
    <n v="1"/>
    <x v="64"/>
    <n v="466.56"/>
    <x v="0"/>
    <n v="102"/>
    <n v="364.56"/>
  </r>
  <r>
    <s v="Vira"/>
    <x v="47"/>
    <x v="0"/>
    <x v="0"/>
    <x v="59"/>
    <d v="2025-05-25T00:00:00"/>
    <n v="42131"/>
    <x v="12"/>
    <x v="12"/>
    <x v="0"/>
    <n v="1"/>
    <x v="64"/>
    <n v="466.56"/>
    <x v="0"/>
    <n v="102"/>
    <n v="364.56"/>
  </r>
  <r>
    <s v="Vira"/>
    <x v="47"/>
    <x v="0"/>
    <x v="0"/>
    <x v="59"/>
    <d v="2025-05-25T00:00:00"/>
    <n v="42131"/>
    <x v="101"/>
    <x v="100"/>
    <x v="1"/>
    <n v="1"/>
    <x v="34"/>
    <n v="402.41"/>
    <x v="4"/>
    <n v="100"/>
    <n v="302.41000000000003"/>
  </r>
  <r>
    <s v="Vira"/>
    <x v="47"/>
    <x v="0"/>
    <x v="0"/>
    <x v="59"/>
    <d v="2025-05-25T00:00:00"/>
    <n v="42131"/>
    <x v="2"/>
    <x v="2"/>
    <x v="1"/>
    <n v="6"/>
    <x v="35"/>
    <n v="488.76"/>
    <x v="2"/>
    <n v="90"/>
    <n v="398.76"/>
  </r>
  <r>
    <s v="Chao"/>
    <x v="18"/>
    <x v="1"/>
    <x v="1"/>
    <x v="19"/>
    <d v="2025-06-24T00:00:00"/>
    <n v="42132"/>
    <x v="145"/>
    <x v="144"/>
    <x v="14"/>
    <n v="2"/>
    <x v="4"/>
    <n v="2300"/>
    <x v="22"/>
    <n v="250"/>
    <n v="2050"/>
  </r>
  <r>
    <s v="Chao"/>
    <x v="18"/>
    <x v="1"/>
    <x v="1"/>
    <x v="19"/>
    <d v="2025-06-24T00:00:00"/>
    <n v="42132"/>
    <x v="73"/>
    <x v="72"/>
    <x v="14"/>
    <n v="4"/>
    <x v="21"/>
    <n v="300"/>
    <x v="2"/>
    <n v="60"/>
    <n v="240"/>
  </r>
  <r>
    <s v="Friedman"/>
    <x v="19"/>
    <x v="3"/>
    <x v="0"/>
    <x v="20"/>
    <d v="2025-06-24T00:00:00"/>
    <n v="42133"/>
    <x v="36"/>
    <x v="35"/>
    <x v="4"/>
    <n v="2"/>
    <x v="12"/>
    <n v="1200"/>
    <x v="7"/>
    <n v="100"/>
    <n v="1100"/>
  </r>
  <r>
    <s v="Friedman"/>
    <x v="19"/>
    <x v="3"/>
    <x v="0"/>
    <x v="20"/>
    <d v="2025-06-24T00:00:00"/>
    <n v="42134"/>
    <x v="36"/>
    <x v="35"/>
    <x v="4"/>
    <n v="2"/>
    <x v="12"/>
    <n v="1200"/>
    <x v="7"/>
    <n v="100"/>
    <n v="1100"/>
  </r>
  <r>
    <s v="Friedman"/>
    <x v="19"/>
    <x v="3"/>
    <x v="0"/>
    <x v="20"/>
    <d v="2025-06-24T00:00:00"/>
    <n v="42135"/>
    <x v="36"/>
    <x v="35"/>
    <x v="4"/>
    <n v="1"/>
    <x v="12"/>
    <n v="600"/>
    <x v="7"/>
    <n v="50"/>
    <n v="550"/>
  </r>
  <r>
    <s v="Friedman"/>
    <x v="19"/>
    <x v="3"/>
    <x v="0"/>
    <x v="20"/>
    <d v="2025-06-24T00:00:00"/>
    <n v="42136"/>
    <x v="36"/>
    <x v="35"/>
    <x v="4"/>
    <n v="1"/>
    <x v="12"/>
    <n v="600"/>
    <x v="7"/>
    <n v="50"/>
    <n v="550"/>
  </r>
  <r>
    <s v="Hoover"/>
    <x v="19"/>
    <x v="3"/>
    <x v="0"/>
    <x v="20"/>
    <d v="2025-06-24T00:00:00"/>
    <n v="42137"/>
    <x v="263"/>
    <x v="262"/>
    <x v="4"/>
    <n v="2"/>
    <x v="12"/>
    <n v="1200"/>
    <x v="7"/>
    <n v="100"/>
    <n v="1100"/>
  </r>
  <r>
    <s v="Hoover"/>
    <x v="19"/>
    <x v="3"/>
    <x v="0"/>
    <x v="20"/>
    <d v="2025-06-24T00:00:00"/>
    <n v="42137"/>
    <x v="146"/>
    <x v="145"/>
    <x v="4"/>
    <n v="1"/>
    <x v="12"/>
    <n v="600"/>
    <x v="7"/>
    <n v="50"/>
    <n v="550"/>
  </r>
  <r>
    <s v="Malik"/>
    <x v="112"/>
    <x v="3"/>
    <x v="0"/>
    <x v="212"/>
    <d v="2025-06-23T00:00:00"/>
    <n v="42138"/>
    <x v="123"/>
    <x v="122"/>
    <x v="7"/>
    <n v="1"/>
    <x v="366"/>
    <n v="6900"/>
    <x v="11"/>
    <n v="267"/>
    <n v="6633"/>
  </r>
  <r>
    <s v="Malik"/>
    <x v="112"/>
    <x v="3"/>
    <x v="0"/>
    <x v="212"/>
    <d v="2025-06-23T00:00:00"/>
    <n v="42138"/>
    <x v="124"/>
    <x v="123"/>
    <x v="7"/>
    <n v="3"/>
    <x v="362"/>
    <n v="885"/>
    <x v="12"/>
    <n v="96"/>
    <n v="789"/>
  </r>
  <r>
    <s v="Hollern"/>
    <x v="56"/>
    <x v="3"/>
    <x v="0"/>
    <x v="224"/>
    <d v="2025-05-19T00:00:00"/>
    <n v="42139"/>
    <x v="35"/>
    <x v="34"/>
    <x v="0"/>
    <n v="1"/>
    <x v="26"/>
    <n v="1000"/>
    <x v="0"/>
    <n v="102"/>
    <n v="898"/>
  </r>
  <r>
    <s v="Hollern"/>
    <x v="56"/>
    <x v="3"/>
    <x v="0"/>
    <x v="224"/>
    <d v="2025-05-19T00:00:00"/>
    <n v="42139"/>
    <x v="236"/>
    <x v="235"/>
    <x v="1"/>
    <n v="2"/>
    <x v="24"/>
    <n v="200"/>
    <x v="2"/>
    <n v="30"/>
    <n v="170"/>
  </r>
  <r>
    <s v="Hollern"/>
    <x v="56"/>
    <x v="3"/>
    <x v="0"/>
    <x v="224"/>
    <d v="2025-05-19T00:00:00"/>
    <n v="42139"/>
    <x v="291"/>
    <x v="290"/>
    <x v="19"/>
    <n v="1"/>
    <x v="26"/>
    <n v="1000"/>
    <x v="7"/>
    <n v="50"/>
    <n v="950"/>
  </r>
  <r>
    <s v="Hollern"/>
    <x v="56"/>
    <x v="3"/>
    <x v="0"/>
    <x v="224"/>
    <d v="2025-05-19T00:00:00"/>
    <n v="42139"/>
    <x v="239"/>
    <x v="238"/>
    <x v="5"/>
    <n v="1"/>
    <x v="38"/>
    <n v="1300"/>
    <x v="1"/>
    <n v="80"/>
    <n v="1220"/>
  </r>
  <r>
    <s v="Zucker"/>
    <x v="69"/>
    <x v="5"/>
    <x v="0"/>
    <x v="104"/>
    <d v="2025-06-22T00:00:00"/>
    <n v="42140"/>
    <x v="393"/>
    <x v="392"/>
    <x v="3"/>
    <n v="1"/>
    <x v="159"/>
    <n v="10000"/>
    <x v="6"/>
    <n v="260"/>
    <n v="9740"/>
  </r>
  <r>
    <s v="Zucker"/>
    <x v="69"/>
    <x v="5"/>
    <x v="0"/>
    <x v="104"/>
    <d v="2025-06-22T00:00:00"/>
    <n v="42140"/>
    <x v="77"/>
    <x v="76"/>
    <x v="1"/>
    <n v="1"/>
    <x v="96"/>
    <n v="900"/>
    <x v="4"/>
    <n v="100"/>
    <n v="800"/>
  </r>
  <r>
    <s v="Zucker"/>
    <x v="69"/>
    <x v="5"/>
    <x v="0"/>
    <x v="104"/>
    <d v="2025-06-22T00:00:00"/>
    <n v="42140"/>
    <x v="46"/>
    <x v="45"/>
    <x v="1"/>
    <n v="1"/>
    <x v="24"/>
    <n v="100"/>
    <x v="2"/>
    <n v="15"/>
    <n v="85"/>
  </r>
  <r>
    <s v="Zucker"/>
    <x v="69"/>
    <x v="5"/>
    <x v="0"/>
    <x v="104"/>
    <d v="2025-06-22T00:00:00"/>
    <n v="42140"/>
    <x v="694"/>
    <x v="693"/>
    <x v="1"/>
    <n v="3"/>
    <x v="24"/>
    <n v="300"/>
    <x v="2"/>
    <n v="45"/>
    <n v="255"/>
  </r>
  <r>
    <s v="Zucker"/>
    <x v="69"/>
    <x v="5"/>
    <x v="0"/>
    <x v="104"/>
    <d v="2025-06-22T00:00:00"/>
    <n v="42140"/>
    <x v="957"/>
    <x v="958"/>
    <x v="1"/>
    <n v="1"/>
    <x v="24"/>
    <n v="100"/>
    <x v="2"/>
    <n v="15"/>
    <n v="85"/>
  </r>
  <r>
    <s v="N/A"/>
    <x v="73"/>
    <x v="3"/>
    <x v="1"/>
    <x v="118"/>
    <d v="2025-06-24T00:00:00"/>
    <n v="42143"/>
    <x v="35"/>
    <x v="34"/>
    <x v="0"/>
    <n v="2"/>
    <x v="29"/>
    <n v="1000"/>
    <x v="0"/>
    <n v="204"/>
    <n v="796"/>
  </r>
  <r>
    <s v="N/A"/>
    <x v="73"/>
    <x v="3"/>
    <x v="1"/>
    <x v="118"/>
    <d v="2025-06-24T00:00:00"/>
    <n v="42143"/>
    <x v="125"/>
    <x v="124"/>
    <x v="1"/>
    <n v="1"/>
    <x v="40"/>
    <n v="400"/>
    <x v="4"/>
    <n v="100"/>
    <n v="300"/>
  </r>
  <r>
    <s v="N/A"/>
    <x v="73"/>
    <x v="3"/>
    <x v="1"/>
    <x v="118"/>
    <d v="2025-06-24T00:00:00"/>
    <n v="42143"/>
    <x v="10"/>
    <x v="10"/>
    <x v="1"/>
    <n v="6"/>
    <x v="105"/>
    <n v="360"/>
    <x v="2"/>
    <n v="90"/>
    <n v="270"/>
  </r>
  <r>
    <s v="N/A"/>
    <x v="73"/>
    <x v="3"/>
    <x v="1"/>
    <x v="118"/>
    <d v="2025-06-24T00:00:00"/>
    <n v="42143"/>
    <x v="11"/>
    <x v="11"/>
    <x v="1"/>
    <n v="1"/>
    <x v="105"/>
    <n v="60"/>
    <x v="5"/>
    <n v="40"/>
    <n v="20"/>
  </r>
  <r>
    <s v="N/A"/>
    <x v="73"/>
    <x v="3"/>
    <x v="1"/>
    <x v="118"/>
    <d v="2025-06-24T00:00:00"/>
    <n v="42143"/>
    <x v="60"/>
    <x v="59"/>
    <x v="1"/>
    <n v="2"/>
    <x v="13"/>
    <n v="100"/>
    <x v="15"/>
    <n v="40"/>
    <n v="60"/>
  </r>
  <r>
    <s v="N/A"/>
    <x v="56"/>
    <x v="3"/>
    <x v="1"/>
    <x v="72"/>
    <d v="2025-06-20T00:00:00"/>
    <n v="42144"/>
    <x v="145"/>
    <x v="144"/>
    <x v="14"/>
    <n v="1"/>
    <x v="123"/>
    <n v="1550"/>
    <x v="22"/>
    <n v="125"/>
    <n v="1425"/>
  </r>
  <r>
    <s v="N/A"/>
    <x v="56"/>
    <x v="3"/>
    <x v="1"/>
    <x v="72"/>
    <d v="2025-06-20T00:00:00"/>
    <n v="42144"/>
    <x v="246"/>
    <x v="245"/>
    <x v="14"/>
    <n v="2"/>
    <x v="21"/>
    <n v="150"/>
    <x v="2"/>
    <n v="30"/>
    <n v="120"/>
  </r>
  <r>
    <s v="N/A"/>
    <x v="56"/>
    <x v="3"/>
    <x v="1"/>
    <x v="72"/>
    <d v="2025-06-20T00:00:00"/>
    <n v="42145"/>
    <x v="271"/>
    <x v="270"/>
    <x v="14"/>
    <n v="2"/>
    <x v="123"/>
    <n v="3100"/>
    <x v="22"/>
    <n v="250"/>
    <n v="2850"/>
  </r>
  <r>
    <s v="N/A"/>
    <x v="56"/>
    <x v="3"/>
    <x v="1"/>
    <x v="72"/>
    <d v="2025-06-20T00:00:00"/>
    <n v="42145"/>
    <x v="73"/>
    <x v="72"/>
    <x v="14"/>
    <n v="4"/>
    <x v="21"/>
    <n v="300"/>
    <x v="2"/>
    <n v="60"/>
    <n v="240"/>
  </r>
  <r>
    <s v="Ryan"/>
    <x v="72"/>
    <x v="5"/>
    <x v="0"/>
    <x v="115"/>
    <d v="2025-06-24T00:00:00"/>
    <n v="42146"/>
    <x v="35"/>
    <x v="34"/>
    <x v="0"/>
    <n v="2"/>
    <x v="26"/>
    <n v="2000"/>
    <x v="0"/>
    <n v="204"/>
    <n v="1796"/>
  </r>
  <r>
    <s v="Ryan"/>
    <x v="72"/>
    <x v="5"/>
    <x v="0"/>
    <x v="115"/>
    <d v="2025-06-24T00:00:00"/>
    <n v="42146"/>
    <x v="5"/>
    <x v="5"/>
    <x v="1"/>
    <n v="1"/>
    <x v="27"/>
    <n v="800"/>
    <x v="4"/>
    <n v="100"/>
    <n v="700"/>
  </r>
  <r>
    <s v="Ryan"/>
    <x v="72"/>
    <x v="5"/>
    <x v="0"/>
    <x v="115"/>
    <d v="2025-06-24T00:00:00"/>
    <n v="42146"/>
    <x v="236"/>
    <x v="235"/>
    <x v="1"/>
    <n v="6"/>
    <x v="24"/>
    <n v="600"/>
    <x v="2"/>
    <n v="90"/>
    <n v="510"/>
  </r>
  <r>
    <s v="Possley"/>
    <x v="97"/>
    <x v="4"/>
    <x v="0"/>
    <x v="210"/>
    <d v="2025-06-24T00:00:00"/>
    <n v="42147"/>
    <x v="32"/>
    <x v="31"/>
    <x v="1"/>
    <n v="1"/>
    <x v="28"/>
    <n v="650"/>
    <x v="1"/>
    <n v="80"/>
    <n v="570"/>
  </r>
  <r>
    <s v="Possley"/>
    <x v="97"/>
    <x v="4"/>
    <x v="0"/>
    <x v="210"/>
    <d v="2025-06-24T00:00:00"/>
    <n v="42147"/>
    <x v="109"/>
    <x v="108"/>
    <x v="1"/>
    <n v="4"/>
    <x v="7"/>
    <n v="600"/>
    <x v="2"/>
    <n v="60"/>
    <n v="540"/>
  </r>
  <r>
    <s v="Possley"/>
    <x v="97"/>
    <x v="4"/>
    <x v="0"/>
    <x v="210"/>
    <d v="2025-06-24T00:00:00"/>
    <n v="42147"/>
    <x v="225"/>
    <x v="224"/>
    <x v="1"/>
    <n v="2"/>
    <x v="7"/>
    <n v="300"/>
    <x v="2"/>
    <n v="30"/>
    <n v="270"/>
  </r>
  <r>
    <s v="Possley"/>
    <x v="97"/>
    <x v="4"/>
    <x v="0"/>
    <x v="210"/>
    <d v="2025-06-24T00:00:00"/>
    <n v="42147"/>
    <x v="6"/>
    <x v="6"/>
    <x v="1"/>
    <n v="1"/>
    <x v="11"/>
    <n v="225"/>
    <x v="5"/>
    <n v="40"/>
    <n v="185"/>
  </r>
  <r>
    <s v="Graham"/>
    <x v="36"/>
    <x v="3"/>
    <x v="0"/>
    <x v="226"/>
    <d v="2025-05-06T00:00:00"/>
    <n v="42148"/>
    <x v="81"/>
    <x v="80"/>
    <x v="14"/>
    <n v="1"/>
    <x v="180"/>
    <n v="1750"/>
    <x v="22"/>
    <n v="125"/>
    <n v="1625"/>
  </r>
  <r>
    <s v="Graham"/>
    <x v="36"/>
    <x v="3"/>
    <x v="0"/>
    <x v="226"/>
    <d v="2025-05-06T00:00:00"/>
    <n v="42148"/>
    <x v="84"/>
    <x v="83"/>
    <x v="14"/>
    <n v="2"/>
    <x v="57"/>
    <n v="350"/>
    <x v="2"/>
    <n v="30"/>
    <n v="320"/>
  </r>
  <r>
    <s v="Neeley"/>
    <x v="78"/>
    <x v="3"/>
    <x v="0"/>
    <x v="83"/>
    <d v="2025-06-18T00:00:00"/>
    <n v="42149"/>
    <x v="240"/>
    <x v="239"/>
    <x v="7"/>
    <n v="1"/>
    <x v="95"/>
    <n v="4335"/>
    <x v="11"/>
    <n v="267"/>
    <n v="4068"/>
  </r>
  <r>
    <s v="Neeley"/>
    <x v="78"/>
    <x v="3"/>
    <x v="0"/>
    <x v="83"/>
    <d v="2025-06-18T00:00:00"/>
    <n v="42149"/>
    <x v="268"/>
    <x v="267"/>
    <x v="7"/>
    <n v="1"/>
    <x v="95"/>
    <n v="4335"/>
    <x v="11"/>
    <n v="267"/>
    <n v="4068"/>
  </r>
  <r>
    <s v="Neeley"/>
    <x v="78"/>
    <x v="3"/>
    <x v="0"/>
    <x v="83"/>
    <d v="2025-06-18T00:00:00"/>
    <n v="42149"/>
    <x v="161"/>
    <x v="160"/>
    <x v="7"/>
    <n v="6"/>
    <x v="21"/>
    <n v="450"/>
    <x v="12"/>
    <n v="192"/>
    <n v="258"/>
  </r>
  <r>
    <s v="Garber"/>
    <x v="21"/>
    <x v="4"/>
    <x v="0"/>
    <x v="23"/>
    <d v="2025-06-23T00:00:00"/>
    <n v="42150"/>
    <x v="370"/>
    <x v="369"/>
    <x v="9"/>
    <n v="1"/>
    <x v="52"/>
    <n v="450"/>
    <x v="13"/>
    <n v="60"/>
    <n v="390"/>
  </r>
  <r>
    <s v="Garber"/>
    <x v="21"/>
    <x v="4"/>
    <x v="0"/>
    <x v="23"/>
    <d v="2025-06-23T00:00:00"/>
    <n v="42150"/>
    <x v="404"/>
    <x v="403"/>
    <x v="9"/>
    <n v="1"/>
    <x v="52"/>
    <n v="450"/>
    <x v="13"/>
    <n v="60"/>
    <n v="390"/>
  </r>
  <r>
    <s v="Garber"/>
    <x v="21"/>
    <x v="4"/>
    <x v="0"/>
    <x v="23"/>
    <d v="2025-06-23T00:00:00"/>
    <n v="42150"/>
    <x v="28"/>
    <x v="24"/>
    <x v="9"/>
    <n v="2"/>
    <x v="13"/>
    <n v="100"/>
    <x v="14"/>
    <n v="20"/>
    <n v="80"/>
  </r>
  <r>
    <s v="Garber"/>
    <x v="21"/>
    <x v="4"/>
    <x v="0"/>
    <x v="23"/>
    <d v="2025-06-23T00:00:00"/>
    <n v="42150"/>
    <x v="57"/>
    <x v="56"/>
    <x v="9"/>
    <n v="1"/>
    <x v="53"/>
    <n v="180"/>
    <x v="2"/>
    <n v="15"/>
    <n v="165"/>
  </r>
  <r>
    <s v="Prior"/>
    <x v="43"/>
    <x v="0"/>
    <x v="0"/>
    <x v="29"/>
    <d v="2025-06-24T00:00:00"/>
    <n v="42151"/>
    <x v="259"/>
    <x v="258"/>
    <x v="14"/>
    <n v="1"/>
    <x v="50"/>
    <n v="2000"/>
    <x v="22"/>
    <n v="125"/>
    <n v="1875"/>
  </r>
  <r>
    <s v="Prior"/>
    <x v="43"/>
    <x v="0"/>
    <x v="0"/>
    <x v="29"/>
    <d v="2025-06-24T00:00:00"/>
    <n v="42151"/>
    <x v="246"/>
    <x v="245"/>
    <x v="14"/>
    <n v="1"/>
    <x v="24"/>
    <n v="100"/>
    <x v="2"/>
    <n v="15"/>
    <n v="85"/>
  </r>
  <r>
    <s v="Prior"/>
    <x v="43"/>
    <x v="0"/>
    <x v="0"/>
    <x v="29"/>
    <d v="2025-06-24T00:00:00"/>
    <n v="42151"/>
    <x v="246"/>
    <x v="245"/>
    <x v="14"/>
    <n v="1"/>
    <x v="24"/>
    <n v="100"/>
    <x v="2"/>
    <n v="15"/>
    <n v="85"/>
  </r>
  <r>
    <s v="Kempogowda"/>
    <x v="5"/>
    <x v="4"/>
    <x v="1"/>
    <x v="5"/>
    <d v="2025-06-23T00:00:00"/>
    <n v="42152"/>
    <x v="703"/>
    <x v="702"/>
    <x v="6"/>
    <n v="2"/>
    <x v="110"/>
    <n v="3000"/>
    <x v="10"/>
    <n v="470"/>
    <n v="2530"/>
  </r>
  <r>
    <s v="Jha"/>
    <x v="6"/>
    <x v="5"/>
    <x v="0"/>
    <x v="6"/>
    <d v="2025-06-23T00:00:00"/>
    <n v="42153"/>
    <x v="145"/>
    <x v="144"/>
    <x v="14"/>
    <n v="1"/>
    <x v="54"/>
    <n v="2950"/>
    <x v="22"/>
    <n v="125"/>
    <n v="2825"/>
  </r>
  <r>
    <s v="Jha"/>
    <x v="6"/>
    <x v="5"/>
    <x v="0"/>
    <x v="6"/>
    <d v="2025-06-23T00:00:00"/>
    <n v="42153"/>
    <x v="246"/>
    <x v="245"/>
    <x v="14"/>
    <n v="2"/>
    <x v="18"/>
    <n v="400"/>
    <x v="2"/>
    <n v="30"/>
    <n v="370"/>
  </r>
  <r>
    <s v="Jha"/>
    <x v="6"/>
    <x v="5"/>
    <x v="0"/>
    <x v="6"/>
    <d v="2025-06-23T00:00:00"/>
    <n v="42153"/>
    <x v="196"/>
    <x v="195"/>
    <x v="14"/>
    <n v="1"/>
    <x v="18"/>
    <n v="200"/>
    <x v="2"/>
    <n v="15"/>
    <n v="185"/>
  </r>
  <r>
    <s v="Bui"/>
    <x v="16"/>
    <x v="5"/>
    <x v="0"/>
    <x v="17"/>
    <d v="2025-06-23T00:00:00"/>
    <n v="42154"/>
    <x v="35"/>
    <x v="34"/>
    <x v="0"/>
    <n v="4"/>
    <x v="48"/>
    <n v="7508.8"/>
    <x v="0"/>
    <n v="408"/>
    <n v="7100.8"/>
  </r>
  <r>
    <s v="Bui"/>
    <x v="16"/>
    <x v="5"/>
    <x v="0"/>
    <x v="17"/>
    <d v="2025-06-23T00:00:00"/>
    <n v="42154"/>
    <x v="533"/>
    <x v="532"/>
    <x v="1"/>
    <n v="1"/>
    <x v="232"/>
    <n v="1292"/>
    <x v="38"/>
    <n v="175"/>
    <n v="1117"/>
  </r>
  <r>
    <s v="Bui"/>
    <x v="16"/>
    <x v="5"/>
    <x v="0"/>
    <x v="17"/>
    <d v="2025-06-23T00:00:00"/>
    <n v="42154"/>
    <x v="499"/>
    <x v="498"/>
    <x v="1"/>
    <n v="1"/>
    <x v="232"/>
    <n v="1292"/>
    <x v="38"/>
    <n v="175"/>
    <n v="1117"/>
  </r>
  <r>
    <s v="Bui"/>
    <x v="16"/>
    <x v="5"/>
    <x v="0"/>
    <x v="17"/>
    <d v="2025-06-23T00:00:00"/>
    <n v="42154"/>
    <x v="10"/>
    <x v="10"/>
    <x v="1"/>
    <n v="10"/>
    <x v="18"/>
    <n v="2000"/>
    <x v="2"/>
    <n v="150"/>
    <n v="1850"/>
  </r>
  <r>
    <s v="Bui"/>
    <x v="16"/>
    <x v="5"/>
    <x v="0"/>
    <x v="17"/>
    <d v="2025-06-23T00:00:00"/>
    <n v="42154"/>
    <x v="11"/>
    <x v="11"/>
    <x v="1"/>
    <n v="1"/>
    <x v="19"/>
    <n v="120"/>
    <x v="5"/>
    <n v="40"/>
    <n v="80"/>
  </r>
  <r>
    <s v="Gandhi"/>
    <x v="36"/>
    <x v="3"/>
    <x v="0"/>
    <x v="17"/>
    <d v="2025-06-23T00:00:00"/>
    <n v="42155"/>
    <x v="12"/>
    <x v="12"/>
    <x v="0"/>
    <n v="1"/>
    <x v="48"/>
    <n v="1877.2"/>
    <x v="0"/>
    <n v="102"/>
    <n v="1775.2"/>
  </r>
  <r>
    <s v="Gandhi"/>
    <x v="36"/>
    <x v="3"/>
    <x v="0"/>
    <x v="17"/>
    <d v="2025-06-23T00:00:00"/>
    <n v="42155"/>
    <x v="4"/>
    <x v="4"/>
    <x v="0"/>
    <n v="1"/>
    <x v="48"/>
    <n v="1877.2"/>
    <x v="0"/>
    <n v="102"/>
    <n v="1775.2"/>
  </r>
  <r>
    <s v="Jaffer"/>
    <x v="27"/>
    <x v="3"/>
    <x v="0"/>
    <x v="30"/>
    <d v="2025-06-24T00:00:00"/>
    <n v="42156"/>
    <x v="35"/>
    <x v="34"/>
    <x v="0"/>
    <n v="2"/>
    <x v="66"/>
    <n v="3600"/>
    <x v="0"/>
    <n v="204"/>
    <n v="3396"/>
  </r>
  <r>
    <s v="Francis"/>
    <x v="7"/>
    <x v="3"/>
    <x v="1"/>
    <x v="7"/>
    <d v="2025-06-18T00:00:00"/>
    <n v="42157"/>
    <x v="24"/>
    <x v="24"/>
    <x v="8"/>
    <n v="7"/>
    <x v="13"/>
    <n v="350"/>
    <x v="2"/>
    <n v="105"/>
    <n v="245"/>
  </r>
  <r>
    <s v="Francis"/>
    <x v="7"/>
    <x v="3"/>
    <x v="1"/>
    <x v="7"/>
    <d v="2025-06-18T00:00:00"/>
    <n v="42157"/>
    <x v="411"/>
    <x v="410"/>
    <x v="8"/>
    <n v="2"/>
    <x v="13"/>
    <n v="100"/>
    <x v="2"/>
    <n v="30"/>
    <n v="70"/>
  </r>
  <r>
    <s v="Francis"/>
    <x v="7"/>
    <x v="3"/>
    <x v="1"/>
    <x v="7"/>
    <d v="2025-06-18T00:00:00"/>
    <n v="42157"/>
    <x v="26"/>
    <x v="26"/>
    <x v="8"/>
    <n v="7"/>
    <x v="22"/>
    <n v="2380"/>
    <x v="13"/>
    <n v="420"/>
    <n v="1960"/>
  </r>
  <r>
    <s v="Francis"/>
    <x v="7"/>
    <x v="3"/>
    <x v="1"/>
    <x v="7"/>
    <d v="2025-06-20T00:00:00"/>
    <n v="42158"/>
    <x v="24"/>
    <x v="24"/>
    <x v="8"/>
    <n v="8"/>
    <x v="13"/>
    <n v="400"/>
    <x v="2"/>
    <n v="120"/>
    <n v="280"/>
  </r>
  <r>
    <s v="Francis"/>
    <x v="7"/>
    <x v="3"/>
    <x v="1"/>
    <x v="7"/>
    <d v="2025-06-20T00:00:00"/>
    <n v="42158"/>
    <x v="25"/>
    <x v="25"/>
    <x v="8"/>
    <n v="2"/>
    <x v="13"/>
    <n v="100"/>
    <x v="2"/>
    <n v="30"/>
    <n v="70"/>
  </r>
  <r>
    <s v="Francis"/>
    <x v="7"/>
    <x v="3"/>
    <x v="1"/>
    <x v="7"/>
    <d v="2025-06-20T00:00:00"/>
    <n v="42158"/>
    <x v="264"/>
    <x v="263"/>
    <x v="8"/>
    <n v="8"/>
    <x v="22"/>
    <n v="2720"/>
    <x v="13"/>
    <n v="480"/>
    <n v="2240"/>
  </r>
  <r>
    <s v="Sampat"/>
    <x v="35"/>
    <x v="2"/>
    <x v="0"/>
    <x v="43"/>
    <d v="2025-05-30T00:00:00"/>
    <n v="42159"/>
    <x v="275"/>
    <x v="885"/>
    <x v="14"/>
    <n v="1"/>
    <x v="384"/>
    <n v="2875"/>
    <x v="39"/>
    <n v="0"/>
    <n v="2875"/>
  </r>
  <r>
    <s v="Sampat"/>
    <x v="35"/>
    <x v="2"/>
    <x v="0"/>
    <x v="43"/>
    <d v="2025-06-19T00:00:00"/>
    <n v="42160"/>
    <x v="649"/>
    <x v="648"/>
    <x v="7"/>
    <n v="1"/>
    <x v="149"/>
    <n v="12000"/>
    <x v="11"/>
    <n v="267"/>
    <n v="11733"/>
  </r>
  <r>
    <s v="Sampat"/>
    <x v="35"/>
    <x v="2"/>
    <x v="0"/>
    <x v="43"/>
    <d v="2025-06-19T00:00:00"/>
    <n v="42160"/>
    <x v="286"/>
    <x v="285"/>
    <x v="7"/>
    <n v="1"/>
    <x v="149"/>
    <n v="12000"/>
    <x v="11"/>
    <n v="267"/>
    <n v="11733"/>
  </r>
  <r>
    <s v="Sampat"/>
    <x v="35"/>
    <x v="2"/>
    <x v="0"/>
    <x v="43"/>
    <d v="2025-06-19T00:00:00"/>
    <n v="42160"/>
    <x v="310"/>
    <x v="309"/>
    <x v="7"/>
    <n v="3"/>
    <x v="29"/>
    <n v="1500"/>
    <x v="12"/>
    <n v="96"/>
    <n v="1404"/>
  </r>
  <r>
    <s v="Sampat"/>
    <x v="35"/>
    <x v="2"/>
    <x v="0"/>
    <x v="43"/>
    <d v="2025-06-19T00:00:00"/>
    <n v="42160"/>
    <x v="332"/>
    <x v="331"/>
    <x v="7"/>
    <n v="1"/>
    <x v="29"/>
    <n v="500"/>
    <x v="12"/>
    <n v="32"/>
    <n v="468"/>
  </r>
  <r>
    <s v="Lee"/>
    <x v="115"/>
    <x v="4"/>
    <x v="0"/>
    <x v="225"/>
    <d v="2025-05-27T00:00:00"/>
    <n v="42161"/>
    <x v="312"/>
    <x v="311"/>
    <x v="8"/>
    <n v="5"/>
    <x v="126"/>
    <n v="2625"/>
    <x v="13"/>
    <n v="300"/>
    <n v="2325"/>
  </r>
  <r>
    <s v="Esce"/>
    <x v="23"/>
    <x v="1"/>
    <x v="0"/>
    <x v="25"/>
    <d v="2025-06-22T00:00:00"/>
    <n v="42162"/>
    <x v="24"/>
    <x v="24"/>
    <x v="8"/>
    <n v="12"/>
    <x v="60"/>
    <n v="1620"/>
    <x v="2"/>
    <n v="180"/>
    <n v="1440"/>
  </r>
  <r>
    <s v="Esce"/>
    <x v="23"/>
    <x v="1"/>
    <x v="0"/>
    <x v="25"/>
    <d v="2025-06-22T00:00:00"/>
    <n v="42162"/>
    <x v="312"/>
    <x v="311"/>
    <x v="8"/>
    <n v="2"/>
    <x v="61"/>
    <n v="1530"/>
    <x v="13"/>
    <n v="120"/>
    <n v="1410"/>
  </r>
  <r>
    <s v="Esce"/>
    <x v="23"/>
    <x v="1"/>
    <x v="0"/>
    <x v="25"/>
    <d v="2025-06-22T00:00:00"/>
    <n v="42162"/>
    <x v="718"/>
    <x v="717"/>
    <x v="8"/>
    <n v="1"/>
    <x v="61"/>
    <n v="765"/>
    <x v="13"/>
    <n v="60"/>
    <n v="705"/>
  </r>
  <r>
    <s v="Esce"/>
    <x v="23"/>
    <x v="1"/>
    <x v="0"/>
    <x v="25"/>
    <d v="2025-06-22T00:00:00"/>
    <n v="42162"/>
    <x v="958"/>
    <x v="959"/>
    <x v="8"/>
    <n v="1"/>
    <x v="61"/>
    <n v="765"/>
    <x v="13"/>
    <n v="60"/>
    <n v="705"/>
  </r>
  <r>
    <s v="Esce"/>
    <x v="23"/>
    <x v="1"/>
    <x v="0"/>
    <x v="25"/>
    <d v="2025-06-22T00:00:00"/>
    <n v="42162"/>
    <x v="471"/>
    <x v="470"/>
    <x v="8"/>
    <n v="2"/>
    <x v="61"/>
    <n v="1530"/>
    <x v="13"/>
    <n v="120"/>
    <n v="1410"/>
  </r>
  <r>
    <s v="Esce"/>
    <x v="23"/>
    <x v="1"/>
    <x v="0"/>
    <x v="25"/>
    <d v="2025-06-22T00:00:00"/>
    <n v="42162"/>
    <x v="460"/>
    <x v="459"/>
    <x v="8"/>
    <n v="2"/>
    <x v="61"/>
    <n v="1530"/>
    <x v="13"/>
    <n v="120"/>
    <n v="1410"/>
  </r>
  <r>
    <s v="Esce"/>
    <x v="23"/>
    <x v="1"/>
    <x v="0"/>
    <x v="25"/>
    <d v="2025-06-22T00:00:00"/>
    <n v="42162"/>
    <x v="959"/>
    <x v="960"/>
    <x v="8"/>
    <n v="4"/>
    <x v="61"/>
    <n v="3060"/>
    <x v="13"/>
    <n v="240"/>
    <n v="2820"/>
  </r>
  <r>
    <s v="Esce"/>
    <x v="23"/>
    <x v="1"/>
    <x v="0"/>
    <x v="25"/>
    <d v="2025-06-22T00:00:00"/>
    <n v="42162"/>
    <x v="313"/>
    <x v="312"/>
    <x v="8"/>
    <n v="2"/>
    <x v="84"/>
    <n v="1440"/>
    <x v="40"/>
    <n v="380"/>
    <n v="1060"/>
  </r>
  <r>
    <s v="Esce"/>
    <x v="23"/>
    <x v="1"/>
    <x v="0"/>
    <x v="25"/>
    <d v="2025-06-22T00:00:00"/>
    <n v="42162"/>
    <x v="956"/>
    <x v="957"/>
    <x v="8"/>
    <n v="2"/>
    <x v="11"/>
    <n v="450"/>
    <x v="21"/>
    <n v="60"/>
    <n v="390"/>
  </r>
  <r>
    <s v="Esce"/>
    <x v="23"/>
    <x v="1"/>
    <x v="0"/>
    <x v="25"/>
    <d v="2025-06-24T00:00:00"/>
    <n v="42163"/>
    <x v="54"/>
    <x v="53"/>
    <x v="13"/>
    <n v="4"/>
    <x v="59"/>
    <n v="1980"/>
    <x v="19"/>
    <n v="116"/>
    <n v="1864"/>
  </r>
  <r>
    <s v="Esce"/>
    <x v="23"/>
    <x v="1"/>
    <x v="0"/>
    <x v="25"/>
    <d v="2025-06-24T00:00:00"/>
    <n v="42163"/>
    <x v="55"/>
    <x v="24"/>
    <x v="13"/>
    <n v="4"/>
    <x v="60"/>
    <n v="540"/>
    <x v="20"/>
    <n v="28"/>
    <n v="512"/>
  </r>
  <r>
    <s v="Esce"/>
    <x v="23"/>
    <x v="1"/>
    <x v="0"/>
    <x v="25"/>
    <d v="2025-06-24T00:00:00"/>
    <n v="42163"/>
    <x v="87"/>
    <x v="86"/>
    <x v="13"/>
    <n v="2"/>
    <x v="59"/>
    <n v="990"/>
    <x v="14"/>
    <n v="20"/>
    <n v="970"/>
  </r>
  <r>
    <s v="Esce"/>
    <x v="23"/>
    <x v="1"/>
    <x v="0"/>
    <x v="25"/>
    <d v="2025-06-24T00:00:00"/>
    <n v="42163"/>
    <x v="249"/>
    <x v="248"/>
    <x v="13"/>
    <n v="2"/>
    <x v="59"/>
    <n v="990"/>
    <x v="14"/>
    <n v="20"/>
    <n v="970"/>
  </r>
  <r>
    <s v="Esce"/>
    <x v="23"/>
    <x v="1"/>
    <x v="0"/>
    <x v="25"/>
    <d v="2025-06-24T00:00:00"/>
    <n v="42163"/>
    <x v="202"/>
    <x v="201"/>
    <x v="9"/>
    <n v="1"/>
    <x v="84"/>
    <n v="720"/>
    <x v="26"/>
    <n v="142"/>
    <n v="578"/>
  </r>
  <r>
    <s v="Esce"/>
    <x v="23"/>
    <x v="1"/>
    <x v="0"/>
    <x v="25"/>
    <d v="2025-06-24T00:00:00"/>
    <n v="42163"/>
    <x v="96"/>
    <x v="95"/>
    <x v="9"/>
    <n v="2"/>
    <x v="62"/>
    <n v="316"/>
    <x v="2"/>
    <n v="30"/>
    <n v="286"/>
  </r>
  <r>
    <s v="Abrams"/>
    <x v="45"/>
    <x v="0"/>
    <x v="0"/>
    <x v="125"/>
    <d v="2025-06-23T00:00:00"/>
    <n v="42164"/>
    <x v="101"/>
    <x v="100"/>
    <x v="1"/>
    <n v="1"/>
    <x v="68"/>
    <n v="675"/>
    <x v="4"/>
    <n v="100"/>
    <n v="575"/>
  </r>
  <r>
    <s v="Abrams"/>
    <x v="45"/>
    <x v="0"/>
    <x v="0"/>
    <x v="125"/>
    <d v="2025-06-23T00:00:00"/>
    <n v="42164"/>
    <x v="109"/>
    <x v="108"/>
    <x v="1"/>
    <n v="6"/>
    <x v="24"/>
    <n v="600"/>
    <x v="2"/>
    <n v="90"/>
    <n v="510"/>
  </r>
  <r>
    <s v="Friedman"/>
    <x v="19"/>
    <x v="3"/>
    <x v="0"/>
    <x v="77"/>
    <d v="2025-06-23T00:00:00"/>
    <n v="42165"/>
    <x v="36"/>
    <x v="35"/>
    <x v="4"/>
    <n v="2"/>
    <x v="12"/>
    <n v="1200"/>
    <x v="7"/>
    <n v="100"/>
    <n v="1100"/>
  </r>
  <r>
    <s v="Morrison"/>
    <x v="98"/>
    <x v="1"/>
    <x v="0"/>
    <x v="227"/>
    <d v="2025-06-20T00:00:00"/>
    <n v="42166"/>
    <x v="0"/>
    <x v="0"/>
    <x v="0"/>
    <n v="2"/>
    <x v="106"/>
    <n v="1700"/>
    <x v="0"/>
    <n v="204"/>
    <n v="1496"/>
  </r>
  <r>
    <s v="Morrison"/>
    <x v="98"/>
    <x v="1"/>
    <x v="0"/>
    <x v="227"/>
    <d v="2025-06-20T00:00:00"/>
    <n v="42166"/>
    <x v="221"/>
    <x v="220"/>
    <x v="1"/>
    <n v="1"/>
    <x v="5"/>
    <n v="1100"/>
    <x v="4"/>
    <n v="100"/>
    <n v="1000"/>
  </r>
  <r>
    <s v="Morrison"/>
    <x v="98"/>
    <x v="1"/>
    <x v="0"/>
    <x v="227"/>
    <d v="2025-06-20T00:00:00"/>
    <n v="42166"/>
    <x v="2"/>
    <x v="2"/>
    <x v="1"/>
    <n v="6"/>
    <x v="24"/>
    <n v="600"/>
    <x v="2"/>
    <n v="90"/>
    <n v="510"/>
  </r>
  <r>
    <s v="Morrison"/>
    <x v="98"/>
    <x v="1"/>
    <x v="0"/>
    <x v="227"/>
    <d v="2025-06-20T00:00:00"/>
    <n v="42167"/>
    <x v="35"/>
    <x v="34"/>
    <x v="0"/>
    <n v="2"/>
    <x v="106"/>
    <n v="1700"/>
    <x v="0"/>
    <n v="204"/>
    <n v="1496"/>
  </r>
  <r>
    <s v="Morrison"/>
    <x v="98"/>
    <x v="1"/>
    <x v="0"/>
    <x v="227"/>
    <d v="2025-06-20T00:00:00"/>
    <n v="42167"/>
    <x v="221"/>
    <x v="220"/>
    <x v="1"/>
    <n v="1"/>
    <x v="5"/>
    <n v="1100"/>
    <x v="4"/>
    <n v="100"/>
    <n v="1000"/>
  </r>
  <r>
    <s v="Morrison"/>
    <x v="98"/>
    <x v="1"/>
    <x v="0"/>
    <x v="227"/>
    <d v="2025-06-20T00:00:00"/>
    <n v="42167"/>
    <x v="2"/>
    <x v="2"/>
    <x v="1"/>
    <n v="6"/>
    <x v="24"/>
    <n v="600"/>
    <x v="2"/>
    <n v="90"/>
    <n v="510"/>
  </r>
  <r>
    <s v="Moghimi"/>
    <x v="12"/>
    <x v="3"/>
    <x v="1"/>
    <x v="12"/>
    <d v="2025-06-20T00:00:00"/>
    <n v="42168"/>
    <x v="750"/>
    <x v="749"/>
    <x v="25"/>
    <n v="3"/>
    <x v="7"/>
    <n v="450"/>
    <x v="7"/>
    <n v="150"/>
    <n v="300"/>
  </r>
  <r>
    <s v="Moghimi"/>
    <x v="12"/>
    <x v="3"/>
    <x v="1"/>
    <x v="12"/>
    <d v="2025-06-20T00:00:00"/>
    <n v="42168"/>
    <x v="960"/>
    <x v="961"/>
    <x v="26"/>
    <n v="1"/>
    <x v="58"/>
    <n v="1200"/>
    <x v="58"/>
    <n v="145"/>
    <n v="1055"/>
  </r>
  <r>
    <s v="Moghimi"/>
    <x v="12"/>
    <x v="3"/>
    <x v="1"/>
    <x v="12"/>
    <d v="2025-06-20T00:00:00"/>
    <n v="42168"/>
    <x v="752"/>
    <x v="751"/>
    <x v="26"/>
    <n v="1"/>
    <x v="58"/>
    <n v="1200"/>
    <x v="58"/>
    <n v="145"/>
    <n v="1055"/>
  </r>
  <r>
    <s v="Moghimi"/>
    <x v="12"/>
    <x v="3"/>
    <x v="1"/>
    <x v="12"/>
    <d v="2025-06-20T00:00:00"/>
    <n v="42168"/>
    <x v="867"/>
    <x v="866"/>
    <x v="26"/>
    <n v="1"/>
    <x v="58"/>
    <n v="1200"/>
    <x v="58"/>
    <n v="145"/>
    <n v="1055"/>
  </r>
  <r>
    <s v="Wheeler"/>
    <x v="36"/>
    <x v="3"/>
    <x v="0"/>
    <x v="44"/>
    <d v="2025-06-23T00:00:00"/>
    <n v="42169"/>
    <x v="961"/>
    <x v="962"/>
    <x v="14"/>
    <n v="1"/>
    <x v="91"/>
    <n v="2800"/>
    <x v="22"/>
    <n v="125"/>
    <n v="2675"/>
  </r>
  <r>
    <s v="Wheeler"/>
    <x v="36"/>
    <x v="3"/>
    <x v="0"/>
    <x v="44"/>
    <d v="2025-06-23T00:00:00"/>
    <n v="42169"/>
    <x v="73"/>
    <x v="72"/>
    <x v="14"/>
    <n v="1"/>
    <x v="24"/>
    <n v="100"/>
    <x v="2"/>
    <n v="15"/>
    <n v="85"/>
  </r>
  <r>
    <s v="Wheeler"/>
    <x v="36"/>
    <x v="3"/>
    <x v="0"/>
    <x v="44"/>
    <d v="2025-06-23T00:00:00"/>
    <n v="42169"/>
    <x v="197"/>
    <x v="196"/>
    <x v="14"/>
    <n v="1"/>
    <x v="24"/>
    <n v="100"/>
    <x v="2"/>
    <n v="15"/>
    <n v="85"/>
  </r>
  <r>
    <s v="Hossein"/>
    <x v="9"/>
    <x v="4"/>
    <x v="0"/>
    <x v="223"/>
    <d v="2025-06-10T00:00:00"/>
    <n v="42170"/>
    <x v="0"/>
    <x v="0"/>
    <x v="0"/>
    <n v="1"/>
    <x v="58"/>
    <n v="1200"/>
    <x v="0"/>
    <n v="102"/>
    <n v="1098"/>
  </r>
  <r>
    <s v="Hossein"/>
    <x v="9"/>
    <x v="4"/>
    <x v="0"/>
    <x v="223"/>
    <d v="2025-06-10T00:00:00"/>
    <n v="42170"/>
    <x v="32"/>
    <x v="31"/>
    <x v="1"/>
    <n v="1"/>
    <x v="96"/>
    <n v="900"/>
    <x v="1"/>
    <n v="80"/>
    <n v="820"/>
  </r>
  <r>
    <s v="Hossein"/>
    <x v="9"/>
    <x v="4"/>
    <x v="0"/>
    <x v="223"/>
    <d v="2025-06-10T00:00:00"/>
    <n v="42170"/>
    <x v="2"/>
    <x v="2"/>
    <x v="1"/>
    <n v="4"/>
    <x v="24"/>
    <n v="400"/>
    <x v="2"/>
    <n v="60"/>
    <n v="340"/>
  </r>
  <r>
    <s v="Barcohana"/>
    <x v="33"/>
    <x v="4"/>
    <x v="0"/>
    <x v="38"/>
    <d v="2025-06-17T00:00:00"/>
    <n v="42171"/>
    <x v="174"/>
    <x v="173"/>
    <x v="1"/>
    <n v="1"/>
    <x v="24"/>
    <n v="100"/>
    <x v="5"/>
    <n v="40"/>
    <n v="60"/>
  </r>
  <r>
    <s v="Barcohana"/>
    <x v="33"/>
    <x v="4"/>
    <x v="0"/>
    <x v="38"/>
    <d v="2025-06-17T00:00:00"/>
    <n v="42172"/>
    <x v="231"/>
    <x v="230"/>
    <x v="0"/>
    <n v="1"/>
    <x v="113"/>
    <n v="3300"/>
    <x v="0"/>
    <n v="102"/>
    <n v="3198"/>
  </r>
  <r>
    <s v="Barcohana"/>
    <x v="33"/>
    <x v="4"/>
    <x v="0"/>
    <x v="38"/>
    <d v="2025-06-17T00:00:00"/>
    <n v="42172"/>
    <x v="32"/>
    <x v="31"/>
    <x v="1"/>
    <n v="1"/>
    <x v="106"/>
    <n v="850"/>
    <x v="1"/>
    <n v="80"/>
    <n v="770"/>
  </r>
  <r>
    <s v="Barcohana"/>
    <x v="33"/>
    <x v="4"/>
    <x v="0"/>
    <x v="38"/>
    <d v="2025-06-17T00:00:00"/>
    <n v="42172"/>
    <x v="173"/>
    <x v="172"/>
    <x v="1"/>
    <n v="4"/>
    <x v="24"/>
    <n v="400"/>
    <x v="2"/>
    <n v="60"/>
    <n v="340"/>
  </r>
  <r>
    <s v="Barcohana"/>
    <x v="33"/>
    <x v="4"/>
    <x v="0"/>
    <x v="38"/>
    <d v="2025-06-17T00:00:00"/>
    <n v="42172"/>
    <x v="193"/>
    <x v="192"/>
    <x v="1"/>
    <n v="2"/>
    <x v="13"/>
    <n v="100"/>
    <x v="15"/>
    <n v="40"/>
    <n v="60"/>
  </r>
  <r>
    <s v="J. Kumar"/>
    <x v="47"/>
    <x v="0"/>
    <x v="0"/>
    <x v="59"/>
    <d v="2025-06-24T00:00:00"/>
    <n v="42173"/>
    <x v="4"/>
    <x v="4"/>
    <x v="0"/>
    <n v="1"/>
    <x v="64"/>
    <n v="466.56"/>
    <x v="0"/>
    <n v="102"/>
    <n v="364.56"/>
  </r>
  <r>
    <s v="J. Kumar"/>
    <x v="47"/>
    <x v="0"/>
    <x v="0"/>
    <x v="59"/>
    <d v="2025-06-24T00:00:00"/>
    <n v="42173"/>
    <x v="109"/>
    <x v="108"/>
    <x v="1"/>
    <n v="4"/>
    <x v="35"/>
    <n v="325.83999999999997"/>
    <x v="2"/>
    <n v="60"/>
    <n v="265.83999999999997"/>
  </r>
  <r>
    <s v="J. Kumar"/>
    <x v="47"/>
    <x v="0"/>
    <x v="0"/>
    <x v="59"/>
    <d v="2025-06-24T00:00:00"/>
    <n v="42173"/>
    <x v="291"/>
    <x v="290"/>
    <x v="19"/>
    <n v="1"/>
    <x v="133"/>
    <n v="1125"/>
    <x v="7"/>
    <n v="50"/>
    <n v="1075"/>
  </r>
  <r>
    <s v="J. Kumar"/>
    <x v="47"/>
    <x v="0"/>
    <x v="0"/>
    <x v="59"/>
    <d v="2025-06-24T00:00:00"/>
    <n v="42173"/>
    <x v="104"/>
    <x v="103"/>
    <x v="5"/>
    <n v="1"/>
    <x v="96"/>
    <n v="900"/>
    <x v="8"/>
    <n v="110"/>
    <n v="790"/>
  </r>
  <r>
    <s v="Hoover"/>
    <x v="19"/>
    <x v="3"/>
    <x v="0"/>
    <x v="20"/>
    <d v="2025-06-26T00:00:00"/>
    <n v="42174"/>
    <x v="263"/>
    <x v="262"/>
    <x v="4"/>
    <n v="1"/>
    <x v="12"/>
    <n v="600"/>
    <x v="7"/>
    <n v="50"/>
    <n v="550"/>
  </r>
  <r>
    <s v="Hoover"/>
    <x v="19"/>
    <x v="3"/>
    <x v="0"/>
    <x v="20"/>
    <d v="2025-06-26T00:00:00"/>
    <n v="42174"/>
    <x v="146"/>
    <x v="145"/>
    <x v="4"/>
    <n v="3"/>
    <x v="12"/>
    <n v="1800"/>
    <x v="7"/>
    <n v="150"/>
    <n v="1650"/>
  </r>
  <r>
    <s v="Ilyas"/>
    <x v="53"/>
    <x v="3"/>
    <x v="0"/>
    <x v="89"/>
    <d v="2025-05-01T00:00:00"/>
    <n v="42175"/>
    <x v="62"/>
    <x v="61"/>
    <x v="1"/>
    <n v="5"/>
    <x v="134"/>
    <n v="490"/>
    <x v="2"/>
    <n v="75"/>
    <n v="415"/>
  </r>
  <r>
    <s v="Ilyas"/>
    <x v="53"/>
    <x v="3"/>
    <x v="0"/>
    <x v="89"/>
    <d v="2025-05-01T00:00:00"/>
    <n v="42175"/>
    <x v="10"/>
    <x v="10"/>
    <x v="1"/>
    <n v="1"/>
    <x v="134"/>
    <n v="98"/>
    <x v="2"/>
    <n v="15"/>
    <n v="83"/>
  </r>
  <r>
    <s v="Hollern"/>
    <x v="56"/>
    <x v="3"/>
    <x v="0"/>
    <x v="224"/>
    <d v="2025-03-27T00:00:00"/>
    <n v="42176"/>
    <x v="649"/>
    <x v="648"/>
    <x v="7"/>
    <n v="1"/>
    <x v="114"/>
    <n v="5450"/>
    <x v="11"/>
    <n v="267"/>
    <n v="5183"/>
  </r>
  <r>
    <s v="Hollern"/>
    <x v="56"/>
    <x v="3"/>
    <x v="0"/>
    <x v="224"/>
    <d v="2025-03-27T00:00:00"/>
    <n v="42176"/>
    <x v="160"/>
    <x v="159"/>
    <x v="7"/>
    <n v="3"/>
    <x v="7"/>
    <n v="450"/>
    <x v="12"/>
    <n v="96"/>
    <n v="354"/>
  </r>
  <r>
    <s v="Zucker"/>
    <x v="69"/>
    <x v="5"/>
    <x v="0"/>
    <x v="104"/>
    <d v="2025-06-24T00:00:00"/>
    <n v="42177"/>
    <x v="221"/>
    <x v="220"/>
    <x v="1"/>
    <n v="1"/>
    <x v="96"/>
    <n v="900"/>
    <x v="4"/>
    <n v="100"/>
    <n v="800"/>
  </r>
  <r>
    <s v="Zucker"/>
    <x v="69"/>
    <x v="5"/>
    <x v="0"/>
    <x v="104"/>
    <d v="2025-06-24T00:00:00"/>
    <n v="42177"/>
    <x v="46"/>
    <x v="45"/>
    <x v="1"/>
    <n v="4"/>
    <x v="24"/>
    <n v="400"/>
    <x v="2"/>
    <n v="60"/>
    <n v="340"/>
  </r>
  <r>
    <s v="Zucker"/>
    <x v="69"/>
    <x v="5"/>
    <x v="0"/>
    <x v="104"/>
    <d v="2025-06-24T00:00:00"/>
    <n v="42178"/>
    <x v="594"/>
    <x v="593"/>
    <x v="3"/>
    <n v="1"/>
    <x v="159"/>
    <n v="10000"/>
    <x v="6"/>
    <n v="260"/>
    <n v="9740"/>
  </r>
  <r>
    <s v="N/A"/>
    <x v="73"/>
    <x v="3"/>
    <x v="1"/>
    <x v="118"/>
    <d v="2025-06-26T00:00:00"/>
    <n v="42179"/>
    <x v="59"/>
    <x v="58"/>
    <x v="1"/>
    <n v="1"/>
    <x v="40"/>
    <n v="400"/>
    <x v="4"/>
    <n v="100"/>
    <n v="300"/>
  </r>
  <r>
    <s v="N/A"/>
    <x v="73"/>
    <x v="3"/>
    <x v="1"/>
    <x v="118"/>
    <d v="2025-06-26T00:00:00"/>
    <n v="42179"/>
    <x v="62"/>
    <x v="61"/>
    <x v="1"/>
    <n v="6"/>
    <x v="105"/>
    <n v="360"/>
    <x v="2"/>
    <n v="90"/>
    <n v="270"/>
  </r>
  <r>
    <s v="N/A"/>
    <x v="73"/>
    <x v="3"/>
    <x v="1"/>
    <x v="118"/>
    <d v="2025-06-26T00:00:00"/>
    <n v="42179"/>
    <x v="6"/>
    <x v="6"/>
    <x v="1"/>
    <n v="1"/>
    <x v="105"/>
    <n v="60"/>
    <x v="5"/>
    <n v="40"/>
    <n v="20"/>
  </r>
  <r>
    <s v="N/A"/>
    <x v="73"/>
    <x v="3"/>
    <x v="1"/>
    <x v="118"/>
    <d v="2025-06-26T00:00:00"/>
    <n v="42179"/>
    <x v="60"/>
    <x v="59"/>
    <x v="1"/>
    <n v="2"/>
    <x v="13"/>
    <n v="100"/>
    <x v="15"/>
    <n v="40"/>
    <n v="60"/>
  </r>
  <r>
    <s v="Ryan"/>
    <x v="72"/>
    <x v="5"/>
    <x v="0"/>
    <x v="115"/>
    <d v="2025-06-26T00:00:00"/>
    <n v="42180"/>
    <x v="35"/>
    <x v="34"/>
    <x v="0"/>
    <n v="1"/>
    <x v="26"/>
    <n v="1000"/>
    <x v="0"/>
    <n v="102"/>
    <n v="898"/>
  </r>
  <r>
    <s v="Ryan"/>
    <x v="72"/>
    <x v="5"/>
    <x v="0"/>
    <x v="115"/>
    <d v="2025-06-26T00:00:00"/>
    <n v="42180"/>
    <x v="276"/>
    <x v="275"/>
    <x v="1"/>
    <n v="1"/>
    <x v="27"/>
    <n v="800"/>
    <x v="1"/>
    <n v="80"/>
    <n v="720"/>
  </r>
  <r>
    <s v="Ryan"/>
    <x v="72"/>
    <x v="5"/>
    <x v="0"/>
    <x v="115"/>
    <d v="2025-06-26T00:00:00"/>
    <n v="42180"/>
    <x v="2"/>
    <x v="2"/>
    <x v="1"/>
    <n v="4"/>
    <x v="24"/>
    <n v="400"/>
    <x v="2"/>
    <n v="60"/>
    <n v="340"/>
  </r>
  <r>
    <s v="T. Smith"/>
    <x v="80"/>
    <x v="5"/>
    <x v="0"/>
    <x v="135"/>
    <d v="2025-02-03T00:00:00"/>
    <n v="42181"/>
    <x v="276"/>
    <x v="275"/>
    <x v="1"/>
    <n v="1"/>
    <x v="26"/>
    <n v="1000"/>
    <x v="1"/>
    <n v="80"/>
    <n v="920"/>
  </r>
  <r>
    <s v="T. Smith"/>
    <x v="80"/>
    <x v="5"/>
    <x v="0"/>
    <x v="135"/>
    <d v="2025-02-03T00:00:00"/>
    <n v="42181"/>
    <x v="2"/>
    <x v="2"/>
    <x v="1"/>
    <n v="4"/>
    <x v="41"/>
    <n v="1000"/>
    <x v="2"/>
    <n v="60"/>
    <n v="940"/>
  </r>
  <r>
    <s v="Donnally"/>
    <x v="42"/>
    <x v="3"/>
    <x v="0"/>
    <x v="50"/>
    <d v="2025-06-19T00:00:00"/>
    <n v="42182"/>
    <x v="24"/>
    <x v="24"/>
    <x v="8"/>
    <n v="10"/>
    <x v="24"/>
    <n v="1000"/>
    <x v="2"/>
    <n v="150"/>
    <n v="850"/>
  </r>
  <r>
    <s v="Donnally"/>
    <x v="42"/>
    <x v="3"/>
    <x v="0"/>
    <x v="50"/>
    <d v="2025-06-19T00:00:00"/>
    <n v="42182"/>
    <x v="497"/>
    <x v="496"/>
    <x v="8"/>
    <n v="2"/>
    <x v="41"/>
    <n v="500"/>
    <x v="2"/>
    <n v="30"/>
    <n v="470"/>
  </r>
  <r>
    <s v="Donnally"/>
    <x v="42"/>
    <x v="3"/>
    <x v="0"/>
    <x v="50"/>
    <d v="2025-06-19T00:00:00"/>
    <n v="42182"/>
    <x v="260"/>
    <x v="259"/>
    <x v="8"/>
    <n v="9"/>
    <x v="12"/>
    <n v="5400"/>
    <x v="13"/>
    <n v="540"/>
    <n v="4860"/>
  </r>
  <r>
    <s v="Donnally"/>
    <x v="42"/>
    <x v="3"/>
    <x v="0"/>
    <x v="50"/>
    <d v="2025-06-19T00:00:00"/>
    <n v="42182"/>
    <x v="26"/>
    <x v="26"/>
    <x v="8"/>
    <n v="1"/>
    <x v="12"/>
    <n v="600"/>
    <x v="13"/>
    <n v="60"/>
    <n v="540"/>
  </r>
  <r>
    <s v="Donnally"/>
    <x v="42"/>
    <x v="3"/>
    <x v="0"/>
    <x v="50"/>
    <d v="2025-06-19T00:00:00"/>
    <n v="42182"/>
    <x v="962"/>
    <x v="963"/>
    <x v="8"/>
    <n v="1"/>
    <x v="12"/>
    <n v="600"/>
    <x v="40"/>
    <n v="190"/>
    <n v="410"/>
  </r>
  <r>
    <s v="Kheleel"/>
    <x v="42"/>
    <x v="3"/>
    <x v="0"/>
    <x v="50"/>
    <d v="2025-06-19T00:00:00"/>
    <n v="42183"/>
    <x v="269"/>
    <x v="268"/>
    <x v="0"/>
    <n v="3"/>
    <x v="96"/>
    <n v="2700"/>
    <x v="0"/>
    <n v="306"/>
    <n v="2394"/>
  </r>
  <r>
    <s v="Kheleel"/>
    <x v="42"/>
    <x v="3"/>
    <x v="0"/>
    <x v="50"/>
    <d v="2025-06-19T00:00:00"/>
    <n v="42183"/>
    <x v="178"/>
    <x v="177"/>
    <x v="1"/>
    <n v="1"/>
    <x v="96"/>
    <n v="900"/>
    <x v="9"/>
    <n v="120"/>
    <n v="780"/>
  </r>
  <r>
    <s v="Kheleel"/>
    <x v="42"/>
    <x v="3"/>
    <x v="0"/>
    <x v="50"/>
    <d v="2025-06-19T00:00:00"/>
    <n v="42183"/>
    <x v="2"/>
    <x v="2"/>
    <x v="1"/>
    <n v="8"/>
    <x v="98"/>
    <n v="1880"/>
    <x v="2"/>
    <n v="120"/>
    <n v="1760"/>
  </r>
  <r>
    <s v="Kheleel"/>
    <x v="42"/>
    <x v="3"/>
    <x v="0"/>
    <x v="50"/>
    <d v="2025-06-19T00:00:00"/>
    <n v="42183"/>
    <x v="6"/>
    <x v="6"/>
    <x v="1"/>
    <n v="1"/>
    <x v="24"/>
    <n v="100"/>
    <x v="5"/>
    <n v="40"/>
    <n v="60"/>
  </r>
  <r>
    <s v="Kheleel"/>
    <x v="42"/>
    <x v="3"/>
    <x v="0"/>
    <x v="50"/>
    <d v="2025-06-19T00:00:00"/>
    <n v="42183"/>
    <x v="60"/>
    <x v="59"/>
    <x v="1"/>
    <n v="1"/>
    <x v="24"/>
    <n v="100"/>
    <x v="15"/>
    <n v="20"/>
    <n v="80"/>
  </r>
  <r>
    <s v="N/A"/>
    <x v="11"/>
    <x v="3"/>
    <x v="1"/>
    <x v="11"/>
    <d v="2025-06-26T00:00:00"/>
    <n v="42184"/>
    <x v="74"/>
    <x v="73"/>
    <x v="4"/>
    <n v="2"/>
    <x v="30"/>
    <n v="580"/>
    <x v="7"/>
    <n v="100"/>
    <n v="480"/>
  </r>
  <r>
    <s v="N/A"/>
    <x v="11"/>
    <x v="3"/>
    <x v="1"/>
    <x v="11"/>
    <d v="2025-06-26T00:00:00"/>
    <n v="42184"/>
    <x v="36"/>
    <x v="35"/>
    <x v="4"/>
    <n v="3"/>
    <x v="30"/>
    <n v="870"/>
    <x v="7"/>
    <n v="150"/>
    <n v="720"/>
  </r>
  <r>
    <s v="N/A"/>
    <x v="11"/>
    <x v="3"/>
    <x v="1"/>
    <x v="11"/>
    <d v="2025-06-26T00:00:00"/>
    <n v="42184"/>
    <x v="28"/>
    <x v="24"/>
    <x v="9"/>
    <n v="30"/>
    <x v="46"/>
    <n v="1350"/>
    <x v="14"/>
    <n v="300"/>
    <n v="1050"/>
  </r>
  <r>
    <s v="N/A"/>
    <x v="11"/>
    <x v="3"/>
    <x v="1"/>
    <x v="11"/>
    <d v="2025-06-26T00:00:00"/>
    <n v="42184"/>
    <x v="108"/>
    <x v="107"/>
    <x v="2"/>
    <n v="1"/>
    <x v="31"/>
    <n v="1256"/>
    <x v="3"/>
    <n v="90"/>
    <n v="1166"/>
  </r>
  <r>
    <s v="N/A"/>
    <x v="11"/>
    <x v="3"/>
    <x v="1"/>
    <x v="11"/>
    <d v="2025-06-26T00:00:00"/>
    <n v="42184"/>
    <x v="200"/>
    <x v="199"/>
    <x v="2"/>
    <n v="1"/>
    <x v="31"/>
    <n v="1256"/>
    <x v="3"/>
    <n v="90"/>
    <n v="1166"/>
  </r>
  <r>
    <s v="N/A"/>
    <x v="11"/>
    <x v="3"/>
    <x v="1"/>
    <x v="11"/>
    <d v="2025-06-26T00:00:00"/>
    <n v="42184"/>
    <x v="235"/>
    <x v="234"/>
    <x v="10"/>
    <n v="2"/>
    <x v="32"/>
    <n v="980"/>
    <x v="16"/>
    <n v="140"/>
    <n v="840"/>
  </r>
  <r>
    <s v="N/A"/>
    <x v="11"/>
    <x v="3"/>
    <x v="1"/>
    <x v="11"/>
    <d v="2025-06-26T00:00:00"/>
    <n v="42184"/>
    <x v="40"/>
    <x v="39"/>
    <x v="10"/>
    <n v="3"/>
    <x v="32"/>
    <n v="1470"/>
    <x v="16"/>
    <n v="210"/>
    <n v="1260"/>
  </r>
  <r>
    <s v="N/A"/>
    <x v="11"/>
    <x v="3"/>
    <x v="1"/>
    <x v="11"/>
    <d v="2025-06-26T00:00:00"/>
    <n v="42184"/>
    <x v="41"/>
    <x v="40"/>
    <x v="10"/>
    <n v="1"/>
    <x v="32"/>
    <n v="490"/>
    <x v="16"/>
    <n v="70"/>
    <n v="420"/>
  </r>
  <r>
    <s v="N/A"/>
    <x v="11"/>
    <x v="3"/>
    <x v="1"/>
    <x v="11"/>
    <d v="2025-06-26T00:00:00"/>
    <n v="42184"/>
    <x v="42"/>
    <x v="41"/>
    <x v="10"/>
    <n v="1"/>
    <x v="32"/>
    <n v="490"/>
    <x v="16"/>
    <n v="70"/>
    <n v="420"/>
  </r>
  <r>
    <s v="N/A"/>
    <x v="11"/>
    <x v="3"/>
    <x v="1"/>
    <x v="11"/>
    <d v="2025-06-26T00:00:00"/>
    <n v="42184"/>
    <x v="125"/>
    <x v="124"/>
    <x v="1"/>
    <n v="2"/>
    <x v="29"/>
    <n v="1000"/>
    <x v="4"/>
    <n v="200"/>
    <n v="800"/>
  </r>
  <r>
    <s v="N/A"/>
    <x v="11"/>
    <x v="3"/>
    <x v="1"/>
    <x v="11"/>
    <d v="2025-06-26T00:00:00"/>
    <n v="42184"/>
    <x v="2"/>
    <x v="2"/>
    <x v="1"/>
    <n v="30"/>
    <x v="33"/>
    <n v="1950"/>
    <x v="2"/>
    <n v="450"/>
    <n v="1500"/>
  </r>
  <r>
    <s v="DiPompeo"/>
    <x v="5"/>
    <x v="0"/>
    <x v="1"/>
    <x v="5"/>
    <d v="2025-06-25T00:00:00"/>
    <n v="42185"/>
    <x v="0"/>
    <x v="0"/>
    <x v="0"/>
    <n v="2"/>
    <x v="12"/>
    <n v="1200"/>
    <x v="0"/>
    <n v="204"/>
    <n v="996"/>
  </r>
  <r>
    <s v="DiPompeo"/>
    <x v="5"/>
    <x v="0"/>
    <x v="1"/>
    <x v="5"/>
    <d v="2025-06-25T00:00:00"/>
    <n v="42185"/>
    <x v="4"/>
    <x v="4"/>
    <x v="0"/>
    <n v="1"/>
    <x v="12"/>
    <n v="600"/>
    <x v="0"/>
    <n v="102"/>
    <n v="498"/>
  </r>
  <r>
    <s v="DiPompeo"/>
    <x v="5"/>
    <x v="0"/>
    <x v="1"/>
    <x v="5"/>
    <d v="2025-06-25T00:00:00"/>
    <n v="42185"/>
    <x v="102"/>
    <x v="101"/>
    <x v="1"/>
    <n v="2"/>
    <x v="13"/>
    <n v="100"/>
    <x v="2"/>
    <n v="30"/>
    <n v="70"/>
  </r>
  <r>
    <s v="DiPompeo"/>
    <x v="5"/>
    <x v="0"/>
    <x v="1"/>
    <x v="5"/>
    <d v="2025-06-25T00:00:00"/>
    <n v="42185"/>
    <x v="14"/>
    <x v="14"/>
    <x v="1"/>
    <n v="8"/>
    <x v="13"/>
    <n v="400"/>
    <x v="2"/>
    <n v="120"/>
    <n v="280"/>
  </r>
  <r>
    <s v="DiPompeo"/>
    <x v="5"/>
    <x v="0"/>
    <x v="1"/>
    <x v="5"/>
    <d v="2025-06-25T00:00:00"/>
    <n v="42185"/>
    <x v="239"/>
    <x v="238"/>
    <x v="5"/>
    <n v="1"/>
    <x v="14"/>
    <n v="555"/>
    <x v="1"/>
    <n v="80"/>
    <n v="475"/>
  </r>
  <r>
    <s v="DiPompeo"/>
    <x v="5"/>
    <x v="0"/>
    <x v="1"/>
    <x v="5"/>
    <d v="2025-06-25T00:00:00"/>
    <n v="42185"/>
    <x v="104"/>
    <x v="103"/>
    <x v="5"/>
    <n v="2"/>
    <x v="14"/>
    <n v="1110"/>
    <x v="8"/>
    <n v="220"/>
    <n v="890"/>
  </r>
  <r>
    <s v="Bassett"/>
    <x v="106"/>
    <x v="5"/>
    <x v="0"/>
    <x v="195"/>
    <d v="2025-06-04T00:00:00"/>
    <n v="42186"/>
    <x v="59"/>
    <x v="58"/>
    <x v="1"/>
    <n v="1"/>
    <x v="309"/>
    <n v="760"/>
    <x v="4"/>
    <n v="100"/>
    <n v="660"/>
  </r>
  <r>
    <s v="Bassett"/>
    <x v="106"/>
    <x v="5"/>
    <x v="0"/>
    <x v="195"/>
    <d v="2025-06-04T00:00:00"/>
    <n v="42186"/>
    <x v="14"/>
    <x v="14"/>
    <x v="1"/>
    <n v="5"/>
    <x v="199"/>
    <n v="700"/>
    <x v="2"/>
    <n v="75"/>
    <n v="625"/>
  </r>
  <r>
    <s v="Bassett"/>
    <x v="106"/>
    <x v="5"/>
    <x v="0"/>
    <x v="195"/>
    <d v="2025-06-04T00:00:00"/>
    <n v="42186"/>
    <x v="103"/>
    <x v="102"/>
    <x v="1"/>
    <n v="1"/>
    <x v="199"/>
    <n v="140"/>
    <x v="2"/>
    <n v="15"/>
    <n v="125"/>
  </r>
  <r>
    <s v="Bassett"/>
    <x v="106"/>
    <x v="5"/>
    <x v="0"/>
    <x v="195"/>
    <d v="2025-06-16T00:00:00"/>
    <n v="42187"/>
    <x v="9"/>
    <x v="9"/>
    <x v="1"/>
    <n v="1"/>
    <x v="385"/>
    <n v="640"/>
    <x v="1"/>
    <n v="80"/>
    <n v="560"/>
  </r>
  <r>
    <s v="Bassett"/>
    <x v="106"/>
    <x v="5"/>
    <x v="0"/>
    <x v="195"/>
    <d v="2025-06-16T00:00:00"/>
    <n v="42187"/>
    <x v="14"/>
    <x v="14"/>
    <x v="1"/>
    <n v="4"/>
    <x v="199"/>
    <n v="560"/>
    <x v="2"/>
    <n v="60"/>
    <n v="500"/>
  </r>
  <r>
    <s v="Bassett"/>
    <x v="106"/>
    <x v="5"/>
    <x v="0"/>
    <x v="195"/>
    <d v="2025-06-18T00:00:00"/>
    <n v="42188"/>
    <x v="9"/>
    <x v="9"/>
    <x v="1"/>
    <n v="1"/>
    <x v="385"/>
    <n v="640"/>
    <x v="1"/>
    <n v="80"/>
    <n v="560"/>
  </r>
  <r>
    <s v="Bassett"/>
    <x v="106"/>
    <x v="5"/>
    <x v="0"/>
    <x v="195"/>
    <d v="2025-06-18T00:00:00"/>
    <n v="42188"/>
    <x v="14"/>
    <x v="14"/>
    <x v="1"/>
    <n v="4"/>
    <x v="199"/>
    <n v="560"/>
    <x v="2"/>
    <n v="60"/>
    <n v="500"/>
  </r>
  <r>
    <s v="Nematbakhsh"/>
    <x v="63"/>
    <x v="5"/>
    <x v="0"/>
    <x v="84"/>
    <d v="2025-06-24T00:00:00"/>
    <n v="42189"/>
    <x v="495"/>
    <x v="494"/>
    <x v="10"/>
    <n v="2"/>
    <x v="26"/>
    <n v="2000"/>
    <x v="16"/>
    <n v="140"/>
    <n v="1860"/>
  </r>
  <r>
    <s v="Jha"/>
    <x v="6"/>
    <x v="5"/>
    <x v="0"/>
    <x v="6"/>
    <d v="2025-06-24T00:00:00"/>
    <n v="42190"/>
    <x v="221"/>
    <x v="220"/>
    <x v="1"/>
    <n v="1"/>
    <x v="58"/>
    <n v="1200"/>
    <x v="4"/>
    <n v="100"/>
    <n v="1100"/>
  </r>
  <r>
    <s v="Jha"/>
    <x v="6"/>
    <x v="5"/>
    <x v="0"/>
    <x v="6"/>
    <d v="2025-06-24T00:00:00"/>
    <n v="42190"/>
    <x v="2"/>
    <x v="2"/>
    <x v="1"/>
    <n v="6"/>
    <x v="18"/>
    <n v="1200"/>
    <x v="2"/>
    <n v="90"/>
    <n v="1110"/>
  </r>
  <r>
    <s v="Osborn"/>
    <x v="22"/>
    <x v="5"/>
    <x v="0"/>
    <x v="24"/>
    <d v="2025-06-10T00:00:00"/>
    <n v="42191"/>
    <x v="113"/>
    <x v="112"/>
    <x v="15"/>
    <n v="3"/>
    <x v="65"/>
    <n v="3468"/>
    <x v="8"/>
    <n v="330"/>
    <n v="3138"/>
  </r>
  <r>
    <s v="Osborn"/>
    <x v="22"/>
    <x v="5"/>
    <x v="0"/>
    <x v="24"/>
    <d v="2025-06-10T00:00:00"/>
    <n v="42191"/>
    <x v="114"/>
    <x v="113"/>
    <x v="15"/>
    <n v="3"/>
    <x v="65"/>
    <n v="3468"/>
    <x v="8"/>
    <n v="330"/>
    <n v="3138"/>
  </r>
  <r>
    <s v="Osborn"/>
    <x v="22"/>
    <x v="5"/>
    <x v="0"/>
    <x v="24"/>
    <d v="2025-06-10T00:00:00"/>
    <n v="42191"/>
    <x v="117"/>
    <x v="116"/>
    <x v="15"/>
    <n v="2"/>
    <x v="45"/>
    <n v="600"/>
    <x v="27"/>
    <n v="26"/>
    <n v="574"/>
  </r>
  <r>
    <s v="Osborn"/>
    <x v="22"/>
    <x v="5"/>
    <x v="0"/>
    <x v="24"/>
    <d v="2025-06-10T00:00:00"/>
    <n v="42191"/>
    <x v="55"/>
    <x v="24"/>
    <x v="13"/>
    <n v="6"/>
    <x v="56"/>
    <n v="936"/>
    <x v="20"/>
    <n v="42"/>
    <n v="894"/>
  </r>
  <r>
    <s v="Osborn"/>
    <x v="22"/>
    <x v="5"/>
    <x v="0"/>
    <x v="24"/>
    <d v="2025-06-10T00:00:00"/>
    <n v="42191"/>
    <x v="118"/>
    <x v="117"/>
    <x v="2"/>
    <n v="1"/>
    <x v="25"/>
    <n v="3200"/>
    <x v="3"/>
    <n v="90"/>
    <n v="3110"/>
  </r>
  <r>
    <s v="Osborn"/>
    <x v="22"/>
    <x v="5"/>
    <x v="0"/>
    <x v="24"/>
    <d v="2025-06-10T00:00:00"/>
    <n v="42191"/>
    <x v="215"/>
    <x v="214"/>
    <x v="2"/>
    <n v="1"/>
    <x v="25"/>
    <n v="3200"/>
    <x v="3"/>
    <n v="90"/>
    <n v="3110"/>
  </r>
  <r>
    <s v="Osborn"/>
    <x v="22"/>
    <x v="5"/>
    <x v="0"/>
    <x v="24"/>
    <d v="2025-06-20T00:00:00"/>
    <n v="42192"/>
    <x v="350"/>
    <x v="349"/>
    <x v="15"/>
    <n v="6"/>
    <x v="346"/>
    <n v="3468"/>
    <x v="29"/>
    <n v="84"/>
    <n v="3384"/>
  </r>
  <r>
    <s v="Osborn"/>
    <x v="22"/>
    <x v="5"/>
    <x v="0"/>
    <x v="24"/>
    <d v="2025-06-20T00:00:00"/>
    <n v="42192"/>
    <x v="54"/>
    <x v="53"/>
    <x v="13"/>
    <n v="6"/>
    <x v="55"/>
    <n v="3009.6"/>
    <x v="19"/>
    <n v="174"/>
    <n v="2835.6"/>
  </r>
  <r>
    <s v="Osborn"/>
    <x v="22"/>
    <x v="5"/>
    <x v="0"/>
    <x v="24"/>
    <d v="2025-06-20T00:00:00"/>
    <n v="42192"/>
    <x v="55"/>
    <x v="24"/>
    <x v="13"/>
    <n v="6"/>
    <x v="56"/>
    <n v="936"/>
    <x v="20"/>
    <n v="42"/>
    <n v="894"/>
  </r>
  <r>
    <s v="Osborn"/>
    <x v="22"/>
    <x v="5"/>
    <x v="0"/>
    <x v="24"/>
    <d v="2025-06-20T00:00:00"/>
    <n v="42192"/>
    <x v="305"/>
    <x v="304"/>
    <x v="9"/>
    <n v="2"/>
    <x v="45"/>
    <n v="600"/>
    <x v="2"/>
    <n v="30"/>
    <n v="570"/>
  </r>
  <r>
    <s v="Osborn"/>
    <x v="22"/>
    <x v="5"/>
    <x v="0"/>
    <x v="24"/>
    <d v="2025-06-20T00:00:00"/>
    <n v="42192"/>
    <x v="49"/>
    <x v="48"/>
    <x v="6"/>
    <n v="2"/>
    <x v="16"/>
    <n v="11500"/>
    <x v="10"/>
    <n v="470"/>
    <n v="11030"/>
  </r>
  <r>
    <s v="Osborn"/>
    <x v="22"/>
    <x v="5"/>
    <x v="0"/>
    <x v="24"/>
    <d v="2025-06-20T00:00:00"/>
    <n v="42192"/>
    <x v="92"/>
    <x v="91"/>
    <x v="6"/>
    <n v="1"/>
    <x v="57"/>
    <n v="175"/>
    <x v="23"/>
    <n v="65"/>
    <n v="110"/>
  </r>
  <r>
    <s v="Osborn"/>
    <x v="22"/>
    <x v="5"/>
    <x v="0"/>
    <x v="24"/>
    <d v="2025-06-20T00:00:00"/>
    <n v="42192"/>
    <x v="93"/>
    <x v="92"/>
    <x v="6"/>
    <n v="1"/>
    <x v="27"/>
    <n v="800"/>
    <x v="24"/>
    <n v="210"/>
    <n v="590"/>
  </r>
  <r>
    <s v="Osborn"/>
    <x v="22"/>
    <x v="5"/>
    <x v="0"/>
    <x v="24"/>
    <d v="2025-06-20T00:00:00"/>
    <n v="42192"/>
    <x v="94"/>
    <x v="93"/>
    <x v="6"/>
    <n v="1"/>
    <x v="58"/>
    <n v="1200"/>
    <x v="25"/>
    <n v="875"/>
    <n v="325"/>
  </r>
  <r>
    <s v="Osborn"/>
    <x v="22"/>
    <x v="5"/>
    <x v="0"/>
    <x v="24"/>
    <d v="2025-06-20T00:00:00"/>
    <n v="42192"/>
    <x v="129"/>
    <x v="128"/>
    <x v="6"/>
    <n v="1"/>
    <x v="40"/>
    <n v="400"/>
    <x v="9"/>
    <n v="120"/>
    <n v="280"/>
  </r>
  <r>
    <s v="Osborn"/>
    <x v="22"/>
    <x v="5"/>
    <x v="0"/>
    <x v="24"/>
    <d v="2025-06-24T00:00:00"/>
    <n v="42193"/>
    <x v="54"/>
    <x v="53"/>
    <x v="13"/>
    <n v="6"/>
    <x v="55"/>
    <n v="3009.6"/>
    <x v="19"/>
    <n v="174"/>
    <n v="2835.6"/>
  </r>
  <r>
    <s v="Osborn"/>
    <x v="22"/>
    <x v="5"/>
    <x v="0"/>
    <x v="24"/>
    <d v="2025-06-24T00:00:00"/>
    <n v="42193"/>
    <x v="55"/>
    <x v="24"/>
    <x v="13"/>
    <n v="6"/>
    <x v="56"/>
    <n v="936"/>
    <x v="20"/>
    <n v="42"/>
    <n v="894"/>
  </r>
  <r>
    <s v="Osborn"/>
    <x v="22"/>
    <x v="5"/>
    <x v="0"/>
    <x v="24"/>
    <d v="2025-06-24T00:00:00"/>
    <n v="42193"/>
    <x v="88"/>
    <x v="87"/>
    <x v="13"/>
    <n v="4"/>
    <x v="55"/>
    <n v="2006.4"/>
    <x v="14"/>
    <n v="40"/>
    <n v="1966.4"/>
  </r>
  <r>
    <s v="Osborn"/>
    <x v="22"/>
    <x v="5"/>
    <x v="0"/>
    <x v="24"/>
    <d v="2025-06-24T00:00:00"/>
    <n v="42193"/>
    <x v="65"/>
    <x v="64"/>
    <x v="13"/>
    <n v="2"/>
    <x v="55"/>
    <n v="1003.2"/>
    <x v="14"/>
    <n v="20"/>
    <n v="983.2"/>
  </r>
  <r>
    <s v="Osborn"/>
    <x v="22"/>
    <x v="5"/>
    <x v="0"/>
    <x v="24"/>
    <d v="2025-06-24T00:00:00"/>
    <n v="42193"/>
    <x v="29"/>
    <x v="28"/>
    <x v="9"/>
    <n v="2"/>
    <x v="45"/>
    <n v="600"/>
    <x v="15"/>
    <n v="40"/>
    <n v="560"/>
  </r>
  <r>
    <s v="Osborn"/>
    <x v="22"/>
    <x v="5"/>
    <x v="0"/>
    <x v="24"/>
    <d v="2025-06-24T00:00:00"/>
    <n v="42193"/>
    <x v="118"/>
    <x v="117"/>
    <x v="2"/>
    <n v="1"/>
    <x v="25"/>
    <n v="3200"/>
    <x v="3"/>
    <n v="90"/>
    <n v="3110"/>
  </r>
  <r>
    <s v="Osborn"/>
    <x v="22"/>
    <x v="5"/>
    <x v="0"/>
    <x v="24"/>
    <d v="2025-06-24T00:00:00"/>
    <n v="42193"/>
    <x v="352"/>
    <x v="351"/>
    <x v="2"/>
    <n v="1"/>
    <x v="25"/>
    <n v="3200"/>
    <x v="3"/>
    <n v="90"/>
    <n v="3110"/>
  </r>
  <r>
    <s v="Osborn"/>
    <x v="22"/>
    <x v="5"/>
    <x v="0"/>
    <x v="24"/>
    <d v="2025-06-24T00:00:00"/>
    <n v="42194"/>
    <x v="113"/>
    <x v="112"/>
    <x v="15"/>
    <n v="4"/>
    <x v="65"/>
    <n v="4624"/>
    <x v="8"/>
    <n v="440"/>
    <n v="4184"/>
  </r>
  <r>
    <s v="Osborn"/>
    <x v="22"/>
    <x v="5"/>
    <x v="0"/>
    <x v="24"/>
    <d v="2025-06-24T00:00:00"/>
    <n v="42194"/>
    <x v="247"/>
    <x v="246"/>
    <x v="15"/>
    <n v="2"/>
    <x v="45"/>
    <n v="600"/>
    <x v="27"/>
    <n v="26"/>
    <n v="574"/>
  </r>
  <r>
    <s v="Osborn"/>
    <x v="22"/>
    <x v="5"/>
    <x v="0"/>
    <x v="24"/>
    <d v="2025-06-24T00:00:00"/>
    <n v="42194"/>
    <x v="55"/>
    <x v="24"/>
    <x v="13"/>
    <n v="4"/>
    <x v="56"/>
    <n v="624"/>
    <x v="20"/>
    <n v="28"/>
    <n v="596"/>
  </r>
  <r>
    <s v="Osborn"/>
    <x v="22"/>
    <x v="5"/>
    <x v="0"/>
    <x v="24"/>
    <d v="2025-06-24T00:00:00"/>
    <n v="42194"/>
    <x v="215"/>
    <x v="214"/>
    <x v="2"/>
    <n v="1"/>
    <x v="25"/>
    <n v="3200"/>
    <x v="3"/>
    <n v="90"/>
    <n v="3110"/>
  </r>
  <r>
    <s v="N/A"/>
    <x v="10"/>
    <x v="3"/>
    <x v="1"/>
    <x v="10"/>
    <d v="2025-06-26T00:00:00"/>
    <n v="42195"/>
    <x v="271"/>
    <x v="270"/>
    <x v="14"/>
    <n v="1"/>
    <x v="103"/>
    <n v="1250"/>
    <x v="22"/>
    <n v="125"/>
    <n v="1125"/>
  </r>
  <r>
    <s v="N/A"/>
    <x v="10"/>
    <x v="3"/>
    <x v="1"/>
    <x v="10"/>
    <d v="2025-06-26T00:00:00"/>
    <n v="42195"/>
    <x v="73"/>
    <x v="72"/>
    <x v="14"/>
    <n v="2"/>
    <x v="13"/>
    <n v="100"/>
    <x v="2"/>
    <n v="30"/>
    <n v="70"/>
  </r>
  <r>
    <s v="Parsa"/>
    <x v="17"/>
    <x v="4"/>
    <x v="0"/>
    <x v="18"/>
    <d v="2025-06-18T00:00:00"/>
    <n v="42196"/>
    <x v="32"/>
    <x v="31"/>
    <x v="1"/>
    <n v="1"/>
    <x v="28"/>
    <n v="650"/>
    <x v="1"/>
    <n v="80"/>
    <n v="570"/>
  </r>
  <r>
    <s v="Parsa"/>
    <x v="17"/>
    <x v="4"/>
    <x v="0"/>
    <x v="18"/>
    <d v="2025-06-18T00:00:00"/>
    <n v="42196"/>
    <x v="14"/>
    <x v="14"/>
    <x v="1"/>
    <n v="4"/>
    <x v="101"/>
    <n v="280"/>
    <x v="2"/>
    <n v="60"/>
    <n v="220"/>
  </r>
  <r>
    <s v="Parsa"/>
    <x v="17"/>
    <x v="4"/>
    <x v="0"/>
    <x v="18"/>
    <d v="2025-06-18T00:00:00"/>
    <n v="42197"/>
    <x v="12"/>
    <x v="12"/>
    <x v="0"/>
    <n v="1"/>
    <x v="51"/>
    <n v="700"/>
    <x v="0"/>
    <n v="102"/>
    <n v="598"/>
  </r>
  <r>
    <s v="Pateder"/>
    <x v="93"/>
    <x v="4"/>
    <x v="0"/>
    <x v="213"/>
    <d v="2025-06-26T00:00:00"/>
    <n v="42198"/>
    <x v="32"/>
    <x v="31"/>
    <x v="1"/>
    <n v="1"/>
    <x v="9"/>
    <n v="950"/>
    <x v="1"/>
    <n v="80"/>
    <n v="870"/>
  </r>
  <r>
    <s v="Pateder"/>
    <x v="93"/>
    <x v="4"/>
    <x v="0"/>
    <x v="213"/>
    <d v="2025-06-26T00:00:00"/>
    <n v="42198"/>
    <x v="15"/>
    <x v="15"/>
    <x v="1"/>
    <n v="4"/>
    <x v="21"/>
    <n v="300"/>
    <x v="2"/>
    <n v="60"/>
    <n v="240"/>
  </r>
  <r>
    <s v="Esce"/>
    <x v="23"/>
    <x v="1"/>
    <x v="0"/>
    <x v="25"/>
    <d v="2025-06-25T00:00:00"/>
    <n v="42199"/>
    <x v="54"/>
    <x v="53"/>
    <x v="13"/>
    <n v="4"/>
    <x v="59"/>
    <n v="1980"/>
    <x v="19"/>
    <n v="116"/>
    <n v="1864"/>
  </r>
  <r>
    <s v="Esce"/>
    <x v="23"/>
    <x v="1"/>
    <x v="0"/>
    <x v="25"/>
    <d v="2025-06-25T00:00:00"/>
    <n v="42199"/>
    <x v="55"/>
    <x v="24"/>
    <x v="13"/>
    <n v="4"/>
    <x v="60"/>
    <n v="540"/>
    <x v="20"/>
    <n v="28"/>
    <n v="512"/>
  </r>
  <r>
    <s v="Esce"/>
    <x v="23"/>
    <x v="1"/>
    <x v="0"/>
    <x v="25"/>
    <d v="2025-06-25T00:00:00"/>
    <n v="42199"/>
    <x v="112"/>
    <x v="111"/>
    <x v="13"/>
    <n v="2"/>
    <x v="59"/>
    <n v="990"/>
    <x v="14"/>
    <n v="20"/>
    <n v="970"/>
  </r>
  <r>
    <s v="Esce"/>
    <x v="23"/>
    <x v="1"/>
    <x v="0"/>
    <x v="25"/>
    <d v="2025-06-25T00:00:00"/>
    <n v="42199"/>
    <x v="61"/>
    <x v="60"/>
    <x v="13"/>
    <n v="2"/>
    <x v="59"/>
    <n v="990"/>
    <x v="14"/>
    <n v="20"/>
    <n v="970"/>
  </r>
  <r>
    <s v="Esce"/>
    <x v="23"/>
    <x v="1"/>
    <x v="0"/>
    <x v="25"/>
    <d v="2025-06-25T00:00:00"/>
    <n v="42199"/>
    <x v="202"/>
    <x v="201"/>
    <x v="9"/>
    <n v="1"/>
    <x v="84"/>
    <n v="720"/>
    <x v="26"/>
    <n v="142"/>
    <n v="578"/>
  </r>
  <r>
    <s v="Esce"/>
    <x v="23"/>
    <x v="1"/>
    <x v="0"/>
    <x v="25"/>
    <d v="2025-06-25T00:00:00"/>
    <n v="42199"/>
    <x v="96"/>
    <x v="95"/>
    <x v="9"/>
    <n v="2"/>
    <x v="62"/>
    <n v="316"/>
    <x v="2"/>
    <n v="30"/>
    <n v="286"/>
  </r>
  <r>
    <s v="Esce"/>
    <x v="23"/>
    <x v="1"/>
    <x v="0"/>
    <x v="25"/>
    <d v="2025-06-25T00:00:00"/>
    <n v="42199"/>
    <x v="435"/>
    <x v="434"/>
    <x v="2"/>
    <n v="1"/>
    <x v="121"/>
    <n v="2700"/>
    <x v="35"/>
    <n v="130"/>
    <n v="2570"/>
  </r>
  <r>
    <s v="McDermott"/>
    <x v="28"/>
    <x v="3"/>
    <x v="0"/>
    <x v="120"/>
    <d v="2025-06-24T00:00:00"/>
    <n v="42200"/>
    <x v="24"/>
    <x v="24"/>
    <x v="8"/>
    <n v="8"/>
    <x v="105"/>
    <n v="480"/>
    <x v="2"/>
    <n v="120"/>
    <n v="360"/>
  </r>
  <r>
    <s v="McDermott"/>
    <x v="28"/>
    <x v="3"/>
    <x v="0"/>
    <x v="120"/>
    <d v="2025-06-24T00:00:00"/>
    <n v="42200"/>
    <x v="411"/>
    <x v="410"/>
    <x v="8"/>
    <n v="2"/>
    <x v="57"/>
    <n v="350"/>
    <x v="2"/>
    <n v="30"/>
    <n v="320"/>
  </r>
  <r>
    <s v="McDermott"/>
    <x v="28"/>
    <x v="3"/>
    <x v="0"/>
    <x v="120"/>
    <d v="2025-06-24T00:00:00"/>
    <n v="42200"/>
    <x v="272"/>
    <x v="271"/>
    <x v="8"/>
    <n v="8"/>
    <x v="68"/>
    <n v="5400"/>
    <x v="13"/>
    <n v="480"/>
    <n v="4920"/>
  </r>
  <r>
    <s v="Moghimi"/>
    <x v="12"/>
    <x v="3"/>
    <x v="1"/>
    <x v="12"/>
    <d v="2025-06-25T00:00:00"/>
    <n v="42201"/>
    <x v="963"/>
    <x v="964"/>
    <x v="25"/>
    <n v="3"/>
    <x v="7"/>
    <n v="450"/>
    <x v="7"/>
    <n v="150"/>
    <n v="300"/>
  </r>
  <r>
    <s v="Moghimi"/>
    <x v="12"/>
    <x v="3"/>
    <x v="1"/>
    <x v="12"/>
    <d v="2025-06-25T00:00:00"/>
    <n v="42201"/>
    <x v="752"/>
    <x v="751"/>
    <x v="26"/>
    <n v="2"/>
    <x v="58"/>
    <n v="2400"/>
    <x v="58"/>
    <n v="290"/>
    <n v="2110"/>
  </r>
  <r>
    <s v="Moghimi"/>
    <x v="12"/>
    <x v="3"/>
    <x v="1"/>
    <x v="12"/>
    <d v="2025-06-25T00:00:00"/>
    <n v="42201"/>
    <x v="964"/>
    <x v="965"/>
    <x v="26"/>
    <n v="1"/>
    <x v="58"/>
    <n v="1200"/>
    <x v="58"/>
    <n v="145"/>
    <n v="1055"/>
  </r>
  <r>
    <s v="Josey"/>
    <x v="12"/>
    <x v="3"/>
    <x v="1"/>
    <x v="12"/>
    <d v="2025-06-26T00:00:00"/>
    <n v="42202"/>
    <x v="750"/>
    <x v="749"/>
    <x v="25"/>
    <n v="3"/>
    <x v="7"/>
    <n v="450"/>
    <x v="7"/>
    <n v="150"/>
    <n v="300"/>
  </r>
  <r>
    <s v="Josey"/>
    <x v="12"/>
    <x v="3"/>
    <x v="1"/>
    <x v="12"/>
    <d v="2025-06-26T00:00:00"/>
    <n v="42202"/>
    <x v="960"/>
    <x v="961"/>
    <x v="26"/>
    <n v="2"/>
    <x v="58"/>
    <n v="2400"/>
    <x v="58"/>
    <n v="290"/>
    <n v="2110"/>
  </r>
  <r>
    <s v="Josey"/>
    <x v="12"/>
    <x v="3"/>
    <x v="1"/>
    <x v="12"/>
    <d v="2025-06-26T00:00:00"/>
    <n v="42202"/>
    <x v="965"/>
    <x v="966"/>
    <x v="26"/>
    <n v="1"/>
    <x v="58"/>
    <n v="1200"/>
    <x v="70"/>
    <n v="155"/>
    <n v="1045"/>
  </r>
  <r>
    <s v="Toy"/>
    <x v="12"/>
    <x v="3"/>
    <x v="1"/>
    <x v="12"/>
    <d v="2025-06-26T00:00:00"/>
    <n v="42203"/>
    <x v="645"/>
    <x v="644"/>
    <x v="11"/>
    <n v="1"/>
    <x v="92"/>
    <n v="1700"/>
    <x v="17"/>
    <n v="230"/>
    <n v="1470"/>
  </r>
  <r>
    <s v="Toy"/>
    <x v="12"/>
    <x v="3"/>
    <x v="1"/>
    <x v="12"/>
    <d v="2025-06-26T00:00:00"/>
    <n v="42203"/>
    <x v="153"/>
    <x v="152"/>
    <x v="16"/>
    <n v="4"/>
    <x v="57"/>
    <n v="700"/>
    <x v="30"/>
    <n v="100"/>
    <n v="600"/>
  </r>
  <r>
    <s v="Toy"/>
    <x v="12"/>
    <x v="3"/>
    <x v="1"/>
    <x v="12"/>
    <d v="2025-06-26T00:00:00"/>
    <n v="42203"/>
    <x v="705"/>
    <x v="704"/>
    <x v="18"/>
    <n v="1"/>
    <x v="66"/>
    <n v="1800"/>
    <x v="32"/>
    <n v="200"/>
    <n v="1600"/>
  </r>
  <r>
    <s v="Wheeler"/>
    <x v="36"/>
    <x v="3"/>
    <x v="0"/>
    <x v="44"/>
    <d v="2025-06-25T00:00:00"/>
    <n v="42204"/>
    <x v="966"/>
    <x v="967"/>
    <x v="14"/>
    <n v="1"/>
    <x v="91"/>
    <n v="2800"/>
    <x v="22"/>
    <n v="125"/>
    <n v="2675"/>
  </r>
  <r>
    <s v="Wheeler"/>
    <x v="36"/>
    <x v="3"/>
    <x v="0"/>
    <x v="44"/>
    <d v="2025-06-25T00:00:00"/>
    <n v="42204"/>
    <x v="73"/>
    <x v="72"/>
    <x v="14"/>
    <n v="1"/>
    <x v="24"/>
    <n v="100"/>
    <x v="2"/>
    <n v="15"/>
    <n v="85"/>
  </r>
  <r>
    <s v="Wheeler"/>
    <x v="36"/>
    <x v="3"/>
    <x v="0"/>
    <x v="44"/>
    <d v="2025-06-25T00:00:00"/>
    <n v="42204"/>
    <x v="246"/>
    <x v="245"/>
    <x v="14"/>
    <n v="1"/>
    <x v="24"/>
    <n v="100"/>
    <x v="2"/>
    <n v="15"/>
    <n v="85"/>
  </r>
  <r>
    <s v="Zook"/>
    <x v="23"/>
    <x v="1"/>
    <x v="0"/>
    <x v="56"/>
    <d v="2025-06-24T00:00:00"/>
    <n v="42205"/>
    <x v="81"/>
    <x v="80"/>
    <x v="14"/>
    <n v="1"/>
    <x v="102"/>
    <n v="2995"/>
    <x v="22"/>
    <n v="125"/>
    <n v="2870"/>
  </r>
  <r>
    <s v="Zook"/>
    <x v="23"/>
    <x v="1"/>
    <x v="0"/>
    <x v="56"/>
    <d v="2025-06-24T00:00:00"/>
    <n v="42205"/>
    <x v="82"/>
    <x v="81"/>
    <x v="14"/>
    <n v="2"/>
    <x v="57"/>
    <n v="350"/>
    <x v="2"/>
    <n v="30"/>
    <n v="320"/>
  </r>
  <r>
    <s v="Barcohana"/>
    <x v="33"/>
    <x v="4"/>
    <x v="0"/>
    <x v="38"/>
    <d v="2025-06-23T00:00:00"/>
    <n v="42206"/>
    <x v="110"/>
    <x v="109"/>
    <x v="0"/>
    <n v="1"/>
    <x v="113"/>
    <n v="3300"/>
    <x v="0"/>
    <n v="102"/>
    <n v="3198"/>
  </r>
  <r>
    <s v="Barcohana"/>
    <x v="33"/>
    <x v="4"/>
    <x v="0"/>
    <x v="38"/>
    <d v="2025-06-23T00:00:00"/>
    <n v="42206"/>
    <x v="32"/>
    <x v="31"/>
    <x v="1"/>
    <n v="1"/>
    <x v="106"/>
    <n v="850"/>
    <x v="1"/>
    <n v="80"/>
    <n v="770"/>
  </r>
  <r>
    <s v="Barcohana"/>
    <x v="33"/>
    <x v="4"/>
    <x v="0"/>
    <x v="38"/>
    <d v="2025-06-23T00:00:00"/>
    <n v="42206"/>
    <x v="10"/>
    <x v="10"/>
    <x v="1"/>
    <n v="2"/>
    <x v="24"/>
    <n v="200"/>
    <x v="2"/>
    <n v="30"/>
    <n v="170"/>
  </r>
  <r>
    <s v="Barcohana"/>
    <x v="33"/>
    <x v="4"/>
    <x v="0"/>
    <x v="38"/>
    <d v="2025-06-23T00:00:00"/>
    <n v="42206"/>
    <x v="317"/>
    <x v="316"/>
    <x v="1"/>
    <n v="1"/>
    <x v="24"/>
    <n v="100"/>
    <x v="2"/>
    <n v="15"/>
    <n v="85"/>
  </r>
  <r>
    <s v="Barcohana"/>
    <x v="33"/>
    <x v="4"/>
    <x v="0"/>
    <x v="38"/>
    <d v="2025-06-23T00:00:00"/>
    <n v="42206"/>
    <x v="175"/>
    <x v="174"/>
    <x v="1"/>
    <n v="1"/>
    <x v="24"/>
    <n v="100"/>
    <x v="2"/>
    <n v="15"/>
    <n v="85"/>
  </r>
  <r>
    <s v="Barcohana"/>
    <x v="33"/>
    <x v="4"/>
    <x v="0"/>
    <x v="38"/>
    <d v="2025-06-23T00:00:00"/>
    <n v="42206"/>
    <x v="6"/>
    <x v="6"/>
    <x v="1"/>
    <n v="1"/>
    <x v="24"/>
    <n v="100"/>
    <x v="5"/>
    <n v="40"/>
    <n v="60"/>
  </r>
  <r>
    <s v="Barcohana"/>
    <x v="33"/>
    <x v="4"/>
    <x v="0"/>
    <x v="38"/>
    <d v="2025-06-23T00:00:00"/>
    <n v="42206"/>
    <x v="11"/>
    <x v="11"/>
    <x v="1"/>
    <n v="1"/>
    <x v="24"/>
    <n v="100"/>
    <x v="5"/>
    <n v="40"/>
    <n v="60"/>
  </r>
  <r>
    <s v="Barcohana"/>
    <x v="33"/>
    <x v="4"/>
    <x v="0"/>
    <x v="38"/>
    <d v="2025-06-23T00:00:00"/>
    <n v="42206"/>
    <x v="60"/>
    <x v="59"/>
    <x v="1"/>
    <n v="2"/>
    <x v="13"/>
    <n v="100"/>
    <x v="15"/>
    <n v="40"/>
    <n v="60"/>
  </r>
  <r>
    <s v="Barcohana"/>
    <x v="33"/>
    <x v="4"/>
    <x v="0"/>
    <x v="38"/>
    <d v="2025-06-24T00:00:00"/>
    <n v="42207"/>
    <x v="517"/>
    <x v="516"/>
    <x v="2"/>
    <n v="1"/>
    <x v="86"/>
    <n v="5000"/>
    <x v="8"/>
    <n v="110"/>
    <n v="4890"/>
  </r>
  <r>
    <s v="Barcohana"/>
    <x v="33"/>
    <x v="4"/>
    <x v="0"/>
    <x v="38"/>
    <d v="2025-06-24T00:00:00"/>
    <n v="42207"/>
    <x v="947"/>
    <x v="948"/>
    <x v="2"/>
    <n v="1"/>
    <x v="86"/>
    <n v="5000"/>
    <x v="8"/>
    <n v="110"/>
    <n v="4890"/>
  </r>
  <r>
    <s v="Barcohana"/>
    <x v="33"/>
    <x v="4"/>
    <x v="0"/>
    <x v="38"/>
    <d v="2025-06-24T00:00:00"/>
    <n v="42207"/>
    <x v="140"/>
    <x v="139"/>
    <x v="2"/>
    <n v="1"/>
    <x v="86"/>
    <n v="5000"/>
    <x v="8"/>
    <n v="110"/>
    <n v="4890"/>
  </r>
  <r>
    <s v="McNamara"/>
    <x v="8"/>
    <x v="2"/>
    <x v="0"/>
    <x v="8"/>
    <d v="2025-06-25T00:00:00"/>
    <n v="42208"/>
    <x v="27"/>
    <x v="27"/>
    <x v="9"/>
    <n v="2"/>
    <x v="23"/>
    <n v="1500"/>
    <x v="13"/>
    <n v="120"/>
    <n v="1380"/>
  </r>
  <r>
    <s v="McNamara"/>
    <x v="8"/>
    <x v="2"/>
    <x v="0"/>
    <x v="8"/>
    <d v="2025-06-25T00:00:00"/>
    <n v="42208"/>
    <x v="106"/>
    <x v="105"/>
    <x v="9"/>
    <n v="2"/>
    <x v="23"/>
    <n v="1500"/>
    <x v="13"/>
    <n v="120"/>
    <n v="1380"/>
  </r>
  <r>
    <s v="McNamara"/>
    <x v="8"/>
    <x v="2"/>
    <x v="0"/>
    <x v="8"/>
    <d v="2025-06-25T00:00:00"/>
    <n v="42208"/>
    <x v="28"/>
    <x v="24"/>
    <x v="9"/>
    <n v="4"/>
    <x v="24"/>
    <n v="400"/>
    <x v="14"/>
    <n v="40"/>
    <n v="360"/>
  </r>
  <r>
    <s v="McNamara"/>
    <x v="8"/>
    <x v="2"/>
    <x v="0"/>
    <x v="8"/>
    <d v="2025-06-25T00:00:00"/>
    <n v="42208"/>
    <x v="70"/>
    <x v="69"/>
    <x v="9"/>
    <n v="1"/>
    <x v="6"/>
    <n v="125"/>
    <x v="2"/>
    <n v="15"/>
    <n v="110"/>
  </r>
  <r>
    <s v="McNamara"/>
    <x v="8"/>
    <x v="2"/>
    <x v="0"/>
    <x v="8"/>
    <d v="2025-06-25T00:00:00"/>
    <n v="42208"/>
    <x v="57"/>
    <x v="56"/>
    <x v="9"/>
    <n v="1"/>
    <x v="6"/>
    <n v="125"/>
    <x v="2"/>
    <n v="15"/>
    <n v="110"/>
  </r>
  <r>
    <s v="McNamara"/>
    <x v="8"/>
    <x v="2"/>
    <x v="0"/>
    <x v="8"/>
    <d v="2025-06-25T00:00:00"/>
    <n v="42208"/>
    <x v="185"/>
    <x v="184"/>
    <x v="2"/>
    <n v="2"/>
    <x v="50"/>
    <n v="4000"/>
    <x v="3"/>
    <n v="180"/>
    <n v="3820"/>
  </r>
  <r>
    <s v="McNamara"/>
    <x v="8"/>
    <x v="2"/>
    <x v="0"/>
    <x v="8"/>
    <d v="2025-06-25T00:00:00"/>
    <n v="42209"/>
    <x v="35"/>
    <x v="34"/>
    <x v="0"/>
    <n v="2"/>
    <x v="26"/>
    <n v="2000"/>
    <x v="0"/>
    <n v="204"/>
    <n v="1796"/>
  </r>
  <r>
    <s v="McNamara"/>
    <x v="8"/>
    <x v="2"/>
    <x v="0"/>
    <x v="8"/>
    <d v="2025-06-25T00:00:00"/>
    <n v="42209"/>
    <x v="125"/>
    <x v="124"/>
    <x v="1"/>
    <n v="1"/>
    <x v="106"/>
    <n v="850"/>
    <x v="4"/>
    <n v="100"/>
    <n v="750"/>
  </r>
  <r>
    <s v="McNamara"/>
    <x v="8"/>
    <x v="2"/>
    <x v="0"/>
    <x v="8"/>
    <d v="2025-06-25T00:00:00"/>
    <n v="42209"/>
    <x v="236"/>
    <x v="235"/>
    <x v="1"/>
    <n v="6"/>
    <x v="7"/>
    <n v="900"/>
    <x v="2"/>
    <n v="90"/>
    <n v="810"/>
  </r>
  <r>
    <s v="McNamara"/>
    <x v="8"/>
    <x v="2"/>
    <x v="0"/>
    <x v="8"/>
    <d v="2025-06-26T00:00:00"/>
    <n v="42210"/>
    <x v="370"/>
    <x v="369"/>
    <x v="9"/>
    <n v="2"/>
    <x v="23"/>
    <n v="1500"/>
    <x v="13"/>
    <n v="120"/>
    <n v="1380"/>
  </r>
  <r>
    <s v="McNamara"/>
    <x v="8"/>
    <x v="2"/>
    <x v="0"/>
    <x v="8"/>
    <d v="2025-06-26T00:00:00"/>
    <n v="42210"/>
    <x v="257"/>
    <x v="256"/>
    <x v="9"/>
    <n v="2"/>
    <x v="23"/>
    <n v="1500"/>
    <x v="13"/>
    <n v="120"/>
    <n v="1380"/>
  </r>
  <r>
    <s v="McNamara"/>
    <x v="8"/>
    <x v="2"/>
    <x v="0"/>
    <x v="8"/>
    <d v="2025-06-26T00:00:00"/>
    <n v="42210"/>
    <x v="28"/>
    <x v="24"/>
    <x v="9"/>
    <n v="4"/>
    <x v="24"/>
    <n v="400"/>
    <x v="14"/>
    <n v="40"/>
    <n v="360"/>
  </r>
  <r>
    <s v="McNamara"/>
    <x v="8"/>
    <x v="2"/>
    <x v="0"/>
    <x v="8"/>
    <d v="2025-06-26T00:00:00"/>
    <n v="42210"/>
    <x v="70"/>
    <x v="69"/>
    <x v="9"/>
    <n v="2"/>
    <x v="6"/>
    <n v="250"/>
    <x v="2"/>
    <n v="30"/>
    <n v="220"/>
  </r>
  <r>
    <s v="McNamara"/>
    <x v="8"/>
    <x v="2"/>
    <x v="0"/>
    <x v="8"/>
    <d v="2025-06-26T00:00:00"/>
    <n v="42210"/>
    <x v="711"/>
    <x v="710"/>
    <x v="2"/>
    <n v="2"/>
    <x v="50"/>
    <n v="4000"/>
    <x v="3"/>
    <n v="180"/>
    <n v="3820"/>
  </r>
  <r>
    <s v="McNamara"/>
    <x v="8"/>
    <x v="2"/>
    <x v="0"/>
    <x v="8"/>
    <d v="2025-06-26T00:00:00"/>
    <n v="42211"/>
    <x v="27"/>
    <x v="27"/>
    <x v="9"/>
    <n v="2"/>
    <x v="23"/>
    <n v="1500"/>
    <x v="13"/>
    <n v="120"/>
    <n v="1380"/>
  </r>
  <r>
    <s v="McNamara"/>
    <x v="8"/>
    <x v="2"/>
    <x v="0"/>
    <x v="8"/>
    <d v="2025-06-26T00:00:00"/>
    <n v="42211"/>
    <x v="69"/>
    <x v="68"/>
    <x v="9"/>
    <n v="1"/>
    <x v="23"/>
    <n v="750"/>
    <x v="13"/>
    <n v="60"/>
    <n v="690"/>
  </r>
  <r>
    <s v="McNamara"/>
    <x v="8"/>
    <x v="2"/>
    <x v="0"/>
    <x v="8"/>
    <d v="2025-06-26T00:00:00"/>
    <n v="42211"/>
    <x v="288"/>
    <x v="287"/>
    <x v="9"/>
    <n v="1"/>
    <x v="23"/>
    <n v="750"/>
    <x v="13"/>
    <n v="60"/>
    <n v="690"/>
  </r>
  <r>
    <s v="McNamara"/>
    <x v="8"/>
    <x v="2"/>
    <x v="0"/>
    <x v="8"/>
    <d v="2025-06-26T00:00:00"/>
    <n v="42211"/>
    <x v="28"/>
    <x v="24"/>
    <x v="9"/>
    <n v="4"/>
    <x v="24"/>
    <n v="400"/>
    <x v="14"/>
    <n v="40"/>
    <n v="360"/>
  </r>
  <r>
    <s v="McNamara"/>
    <x v="8"/>
    <x v="2"/>
    <x v="0"/>
    <x v="8"/>
    <d v="2025-06-26T00:00:00"/>
    <n v="42211"/>
    <x v="70"/>
    <x v="69"/>
    <x v="9"/>
    <n v="2"/>
    <x v="6"/>
    <n v="250"/>
    <x v="2"/>
    <n v="30"/>
    <n v="220"/>
  </r>
  <r>
    <s v="McNamara"/>
    <x v="8"/>
    <x v="2"/>
    <x v="0"/>
    <x v="8"/>
    <d v="2025-06-26T00:00:00"/>
    <n v="42211"/>
    <x v="188"/>
    <x v="187"/>
    <x v="2"/>
    <n v="2"/>
    <x v="50"/>
    <n v="4000"/>
    <x v="3"/>
    <n v="180"/>
    <n v="3820"/>
  </r>
  <r>
    <s v="McNamara"/>
    <x v="8"/>
    <x v="2"/>
    <x v="0"/>
    <x v="8"/>
    <d v="2025-06-26T00:00:00"/>
    <n v="42212"/>
    <x v="27"/>
    <x v="27"/>
    <x v="9"/>
    <n v="2"/>
    <x v="23"/>
    <n v="1500"/>
    <x v="13"/>
    <n v="120"/>
    <n v="1380"/>
  </r>
  <r>
    <s v="McNamara"/>
    <x v="8"/>
    <x v="2"/>
    <x v="0"/>
    <x v="8"/>
    <d v="2025-06-26T00:00:00"/>
    <n v="42212"/>
    <x v="28"/>
    <x v="24"/>
    <x v="9"/>
    <n v="6"/>
    <x v="24"/>
    <n v="600"/>
    <x v="14"/>
    <n v="60"/>
    <n v="540"/>
  </r>
  <r>
    <s v="McNamara"/>
    <x v="8"/>
    <x v="2"/>
    <x v="0"/>
    <x v="8"/>
    <d v="2025-06-26T00:00:00"/>
    <n v="42212"/>
    <x v="89"/>
    <x v="88"/>
    <x v="9"/>
    <n v="1"/>
    <x v="6"/>
    <n v="125"/>
    <x v="2"/>
    <n v="15"/>
    <n v="110"/>
  </r>
  <r>
    <s v="McNamara"/>
    <x v="8"/>
    <x v="2"/>
    <x v="0"/>
    <x v="8"/>
    <d v="2025-06-26T00:00:00"/>
    <n v="42212"/>
    <x v="289"/>
    <x v="288"/>
    <x v="9"/>
    <n v="1"/>
    <x v="6"/>
    <n v="125"/>
    <x v="2"/>
    <n v="15"/>
    <n v="110"/>
  </r>
  <r>
    <s v="McNamara"/>
    <x v="8"/>
    <x v="2"/>
    <x v="0"/>
    <x v="8"/>
    <d v="2025-06-26T00:00:00"/>
    <n v="42212"/>
    <x v="652"/>
    <x v="651"/>
    <x v="2"/>
    <n v="1"/>
    <x v="50"/>
    <n v="2000"/>
    <x v="3"/>
    <n v="90"/>
    <n v="1910"/>
  </r>
  <r>
    <s v="Chao"/>
    <x v="18"/>
    <x v="1"/>
    <x v="1"/>
    <x v="19"/>
    <d v="2025-06-25T00:00:00"/>
    <n v="42213"/>
    <x v="202"/>
    <x v="201"/>
    <x v="9"/>
    <n v="1"/>
    <x v="11"/>
    <n v="225"/>
    <x v="26"/>
    <n v="142"/>
    <n v="83"/>
  </r>
  <r>
    <s v="Field"/>
    <x v="45"/>
    <x v="0"/>
    <x v="0"/>
    <x v="95"/>
    <d v="2025-06-24T00:00:00"/>
    <n v="42216"/>
    <x v="101"/>
    <x v="100"/>
    <x v="1"/>
    <n v="1"/>
    <x v="96"/>
    <n v="900"/>
    <x v="4"/>
    <n v="100"/>
    <n v="800"/>
  </r>
  <r>
    <s v="Field"/>
    <x v="45"/>
    <x v="0"/>
    <x v="0"/>
    <x v="95"/>
    <d v="2025-06-24T00:00:00"/>
    <n v="42216"/>
    <x v="2"/>
    <x v="2"/>
    <x v="1"/>
    <n v="6"/>
    <x v="24"/>
    <n v="600"/>
    <x v="2"/>
    <n v="90"/>
    <n v="510"/>
  </r>
  <r>
    <s v="Field"/>
    <x v="45"/>
    <x v="0"/>
    <x v="0"/>
    <x v="95"/>
    <d v="2025-06-24T00:00:00"/>
    <n v="42216"/>
    <x v="6"/>
    <x v="6"/>
    <x v="1"/>
    <n v="1"/>
    <x v="6"/>
    <n v="125"/>
    <x v="5"/>
    <n v="40"/>
    <n v="85"/>
  </r>
  <r>
    <s v="Behrend"/>
    <x v="13"/>
    <x v="0"/>
    <x v="0"/>
    <x v="95"/>
    <d v="2025-06-24T00:00:00"/>
    <n v="42217"/>
    <x v="100"/>
    <x v="99"/>
    <x v="4"/>
    <n v="1"/>
    <x v="27"/>
    <n v="800"/>
    <x v="7"/>
    <n v="50"/>
    <n v="750"/>
  </r>
  <r>
    <s v="Behrend"/>
    <x v="13"/>
    <x v="0"/>
    <x v="0"/>
    <x v="95"/>
    <d v="2025-06-24T00:00:00"/>
    <n v="42217"/>
    <x v="98"/>
    <x v="97"/>
    <x v="4"/>
    <n v="1"/>
    <x v="27"/>
    <n v="800"/>
    <x v="7"/>
    <n v="50"/>
    <n v="750"/>
  </r>
  <r>
    <s v="Behrend"/>
    <x v="13"/>
    <x v="0"/>
    <x v="0"/>
    <x v="95"/>
    <d v="2025-06-24T00:00:00"/>
    <n v="42217"/>
    <x v="599"/>
    <x v="598"/>
    <x v="4"/>
    <n v="1"/>
    <x v="27"/>
    <n v="800"/>
    <x v="7"/>
    <n v="50"/>
    <n v="750"/>
  </r>
  <r>
    <s v="Behrend"/>
    <x v="13"/>
    <x v="0"/>
    <x v="0"/>
    <x v="95"/>
    <d v="2025-06-24T00:00:00"/>
    <n v="42217"/>
    <x v="967"/>
    <x v="968"/>
    <x v="4"/>
    <n v="1"/>
    <x v="27"/>
    <n v="800"/>
    <x v="7"/>
    <n v="50"/>
    <n v="750"/>
  </r>
  <r>
    <s v="Behrend"/>
    <x v="13"/>
    <x v="0"/>
    <x v="0"/>
    <x v="95"/>
    <d v="2025-06-24T00:00:00"/>
    <n v="42217"/>
    <x v="499"/>
    <x v="498"/>
    <x v="1"/>
    <n v="1"/>
    <x v="96"/>
    <n v="900"/>
    <x v="38"/>
    <n v="175"/>
    <n v="725"/>
  </r>
  <r>
    <s v="Behrend"/>
    <x v="13"/>
    <x v="0"/>
    <x v="0"/>
    <x v="95"/>
    <d v="2025-06-24T00:00:00"/>
    <n v="42217"/>
    <x v="109"/>
    <x v="108"/>
    <x v="1"/>
    <n v="10"/>
    <x v="24"/>
    <n v="1000"/>
    <x v="2"/>
    <n v="150"/>
    <n v="850"/>
  </r>
  <r>
    <s v="Behrend"/>
    <x v="13"/>
    <x v="0"/>
    <x v="0"/>
    <x v="95"/>
    <d v="2025-06-24T00:00:00"/>
    <n v="42217"/>
    <x v="436"/>
    <x v="435"/>
    <x v="1"/>
    <n v="1"/>
    <x v="24"/>
    <n v="100"/>
    <x v="2"/>
    <n v="15"/>
    <n v="85"/>
  </r>
  <r>
    <s v="Behrend"/>
    <x v="13"/>
    <x v="0"/>
    <x v="0"/>
    <x v="95"/>
    <d v="2025-06-24T00:00:00"/>
    <n v="42218"/>
    <x v="323"/>
    <x v="322"/>
    <x v="4"/>
    <n v="1"/>
    <x v="27"/>
    <n v="800"/>
    <x v="7"/>
    <n v="50"/>
    <n v="750"/>
  </r>
  <r>
    <s v="Behrend"/>
    <x v="13"/>
    <x v="0"/>
    <x v="0"/>
    <x v="95"/>
    <d v="2025-06-24T00:00:00"/>
    <n v="42218"/>
    <x v="1"/>
    <x v="1"/>
    <x v="1"/>
    <n v="1"/>
    <x v="27"/>
    <n v="800"/>
    <x v="1"/>
    <n v="80"/>
    <n v="720"/>
  </r>
  <r>
    <s v="Behrend"/>
    <x v="13"/>
    <x v="0"/>
    <x v="0"/>
    <x v="95"/>
    <d v="2025-06-24T00:00:00"/>
    <n v="42218"/>
    <x v="78"/>
    <x v="77"/>
    <x v="1"/>
    <n v="4"/>
    <x v="24"/>
    <n v="400"/>
    <x v="2"/>
    <n v="60"/>
    <n v="340"/>
  </r>
  <r>
    <s v="Abrams"/>
    <x v="45"/>
    <x v="0"/>
    <x v="0"/>
    <x v="95"/>
    <d v="2025-06-25T00:00:00"/>
    <n v="42219"/>
    <x v="203"/>
    <x v="202"/>
    <x v="15"/>
    <n v="9"/>
    <x v="45"/>
    <n v="2700"/>
    <x v="36"/>
    <n v="756"/>
    <n v="1944"/>
  </r>
  <r>
    <s v="Abrams"/>
    <x v="45"/>
    <x v="0"/>
    <x v="0"/>
    <x v="95"/>
    <d v="2025-06-25T00:00:00"/>
    <n v="42219"/>
    <x v="406"/>
    <x v="405"/>
    <x v="15"/>
    <n v="1"/>
    <x v="57"/>
    <n v="175"/>
    <x v="27"/>
    <n v="13"/>
    <n v="162"/>
  </r>
  <r>
    <s v="Abrams"/>
    <x v="45"/>
    <x v="0"/>
    <x v="0"/>
    <x v="95"/>
    <d v="2025-06-25T00:00:00"/>
    <n v="42219"/>
    <x v="723"/>
    <x v="722"/>
    <x v="15"/>
    <n v="1"/>
    <x v="57"/>
    <n v="175"/>
    <x v="27"/>
    <n v="13"/>
    <n v="162"/>
  </r>
  <r>
    <s v="Abrams"/>
    <x v="45"/>
    <x v="0"/>
    <x v="0"/>
    <x v="95"/>
    <d v="2025-06-25T00:00:00"/>
    <n v="42219"/>
    <x v="205"/>
    <x v="204"/>
    <x v="15"/>
    <n v="4"/>
    <x v="104"/>
    <n v="1420"/>
    <x v="29"/>
    <n v="56"/>
    <n v="1364"/>
  </r>
  <r>
    <s v="Abrams"/>
    <x v="45"/>
    <x v="0"/>
    <x v="0"/>
    <x v="95"/>
    <d v="2025-06-25T00:00:00"/>
    <n v="42219"/>
    <x v="324"/>
    <x v="323"/>
    <x v="15"/>
    <n v="2"/>
    <x v="104"/>
    <n v="710"/>
    <x v="29"/>
    <n v="28"/>
    <n v="682"/>
  </r>
  <r>
    <s v="Abrams"/>
    <x v="45"/>
    <x v="0"/>
    <x v="0"/>
    <x v="95"/>
    <d v="2025-06-25T00:00:00"/>
    <n v="42219"/>
    <x v="397"/>
    <x v="396"/>
    <x v="15"/>
    <n v="2"/>
    <x v="104"/>
    <n v="710"/>
    <x v="29"/>
    <n v="28"/>
    <n v="682"/>
  </r>
  <r>
    <s v="Abrams"/>
    <x v="45"/>
    <x v="0"/>
    <x v="0"/>
    <x v="95"/>
    <d v="2025-06-25T00:00:00"/>
    <n v="42219"/>
    <x v="207"/>
    <x v="206"/>
    <x v="15"/>
    <n v="1"/>
    <x v="104"/>
    <n v="355"/>
    <x v="37"/>
    <n v="24"/>
    <n v="331"/>
  </r>
  <r>
    <s v="Abrams"/>
    <x v="45"/>
    <x v="0"/>
    <x v="0"/>
    <x v="95"/>
    <d v="2025-06-25T00:00:00"/>
    <n v="42219"/>
    <x v="55"/>
    <x v="24"/>
    <x v="13"/>
    <n v="9"/>
    <x v="105"/>
    <n v="540"/>
    <x v="20"/>
    <n v="63"/>
    <n v="477"/>
  </r>
  <r>
    <s v="Toussaint"/>
    <x v="19"/>
    <x v="3"/>
    <x v="0"/>
    <x v="20"/>
    <d v="2025-06-27T00:00:00"/>
    <n v="42220"/>
    <x v="210"/>
    <x v="209"/>
    <x v="4"/>
    <n v="1"/>
    <x v="12"/>
    <n v="600"/>
    <x v="7"/>
    <n v="50"/>
    <n v="550"/>
  </r>
  <r>
    <s v="Toussaint"/>
    <x v="19"/>
    <x v="3"/>
    <x v="0"/>
    <x v="20"/>
    <d v="2025-06-27T00:00:00"/>
    <n v="42221"/>
    <x v="263"/>
    <x v="262"/>
    <x v="4"/>
    <n v="2"/>
    <x v="12"/>
    <n v="1200"/>
    <x v="7"/>
    <n v="100"/>
    <n v="1100"/>
  </r>
  <r>
    <s v="N/A"/>
    <x v="14"/>
    <x v="2"/>
    <x v="1"/>
    <x v="14"/>
    <d v="2025-06-27T00:00:00"/>
    <n v="42222"/>
    <x v="334"/>
    <x v="333"/>
    <x v="6"/>
    <n v="1"/>
    <x v="37"/>
    <n v="1950"/>
    <x v="10"/>
    <n v="235"/>
    <n v="1715"/>
  </r>
  <r>
    <s v="Behrend"/>
    <x v="13"/>
    <x v="0"/>
    <x v="0"/>
    <x v="27"/>
    <d v="2025-06-17T00:00:00"/>
    <n v="42223"/>
    <x v="100"/>
    <x v="99"/>
    <x v="4"/>
    <n v="2"/>
    <x v="64"/>
    <n v="933.12"/>
    <x v="7"/>
    <n v="100"/>
    <n v="833.12"/>
  </r>
  <r>
    <s v="Behrend"/>
    <x v="13"/>
    <x v="0"/>
    <x v="0"/>
    <x v="27"/>
    <d v="2025-06-17T00:00:00"/>
    <n v="42223"/>
    <x v="125"/>
    <x v="124"/>
    <x v="1"/>
    <n v="1"/>
    <x v="34"/>
    <n v="402.41"/>
    <x v="4"/>
    <n v="100"/>
    <n v="302.41000000000003"/>
  </r>
  <r>
    <s v="Behrend"/>
    <x v="13"/>
    <x v="0"/>
    <x v="0"/>
    <x v="27"/>
    <d v="2025-06-17T00:00:00"/>
    <n v="42223"/>
    <x v="101"/>
    <x v="100"/>
    <x v="1"/>
    <n v="1"/>
    <x v="34"/>
    <n v="402.41"/>
    <x v="4"/>
    <n v="100"/>
    <n v="302.41000000000003"/>
  </r>
  <r>
    <s v="Behrend"/>
    <x v="13"/>
    <x v="0"/>
    <x v="0"/>
    <x v="27"/>
    <d v="2025-06-17T00:00:00"/>
    <n v="42223"/>
    <x v="33"/>
    <x v="32"/>
    <x v="1"/>
    <n v="6"/>
    <x v="35"/>
    <n v="488.76"/>
    <x v="2"/>
    <n v="90"/>
    <n v="398.76"/>
  </r>
  <r>
    <s v="Behrend"/>
    <x v="13"/>
    <x v="0"/>
    <x v="0"/>
    <x v="27"/>
    <d v="2025-06-17T00:00:00"/>
    <n v="42223"/>
    <x v="329"/>
    <x v="328"/>
    <x v="1"/>
    <n v="1"/>
    <x v="35"/>
    <n v="81.459999999999994"/>
    <x v="2"/>
    <n v="15"/>
    <n v="66.459999999999994"/>
  </r>
  <r>
    <s v="Behrend"/>
    <x v="13"/>
    <x v="0"/>
    <x v="0"/>
    <x v="27"/>
    <d v="2025-06-27T00:00:00"/>
    <n v="42224"/>
    <x v="119"/>
    <x v="118"/>
    <x v="15"/>
    <n v="5"/>
    <x v="45"/>
    <n v="1500"/>
    <x v="28"/>
    <n v="365"/>
    <n v="1135"/>
  </r>
  <r>
    <s v="Behrend"/>
    <x v="13"/>
    <x v="0"/>
    <x v="0"/>
    <x v="27"/>
    <d v="2025-06-27T00:00:00"/>
    <n v="42224"/>
    <x v="120"/>
    <x v="119"/>
    <x v="15"/>
    <n v="2"/>
    <x v="18"/>
    <n v="400"/>
    <x v="27"/>
    <n v="26"/>
    <n v="374"/>
  </r>
  <r>
    <s v="Behrend"/>
    <x v="13"/>
    <x v="0"/>
    <x v="0"/>
    <x v="27"/>
    <d v="2025-06-27T00:00:00"/>
    <n v="42224"/>
    <x v="248"/>
    <x v="247"/>
    <x v="15"/>
    <n v="2"/>
    <x v="73"/>
    <n v="700"/>
    <x v="29"/>
    <n v="28"/>
    <n v="672"/>
  </r>
  <r>
    <s v="Behrend"/>
    <x v="13"/>
    <x v="0"/>
    <x v="0"/>
    <x v="27"/>
    <d v="2025-06-27T00:00:00"/>
    <n v="42224"/>
    <x v="121"/>
    <x v="120"/>
    <x v="15"/>
    <n v="2"/>
    <x v="73"/>
    <n v="700"/>
    <x v="29"/>
    <n v="28"/>
    <n v="672"/>
  </r>
  <r>
    <s v="Behrend"/>
    <x v="13"/>
    <x v="0"/>
    <x v="0"/>
    <x v="27"/>
    <d v="2025-06-27T00:00:00"/>
    <n v="42224"/>
    <x v="513"/>
    <x v="512"/>
    <x v="15"/>
    <n v="1"/>
    <x v="73"/>
    <n v="350"/>
    <x v="29"/>
    <n v="14"/>
    <n v="336"/>
  </r>
  <r>
    <s v="Behrend"/>
    <x v="13"/>
    <x v="0"/>
    <x v="0"/>
    <x v="27"/>
    <d v="2025-06-27T00:00:00"/>
    <n v="42224"/>
    <x v="55"/>
    <x v="24"/>
    <x v="13"/>
    <n v="4"/>
    <x v="13"/>
    <n v="200"/>
    <x v="20"/>
    <n v="28"/>
    <n v="172"/>
  </r>
  <r>
    <s v="Behrend"/>
    <x v="13"/>
    <x v="0"/>
    <x v="0"/>
    <x v="27"/>
    <d v="2025-06-27T00:00:00"/>
    <n v="42224"/>
    <x v="299"/>
    <x v="298"/>
    <x v="9"/>
    <n v="4"/>
    <x v="137"/>
    <n v="550"/>
    <x v="21"/>
    <n v="120"/>
    <n v="430"/>
  </r>
  <r>
    <s v="Behrend"/>
    <x v="13"/>
    <x v="0"/>
    <x v="0"/>
    <x v="27"/>
    <d v="2025-06-27T00:00:00"/>
    <n v="42224"/>
    <x v="64"/>
    <x v="63"/>
    <x v="9"/>
    <n v="4"/>
    <x v="138"/>
    <n v="330"/>
    <x v="7"/>
    <n v="200"/>
    <n v="130"/>
  </r>
  <r>
    <s v="Behrend"/>
    <x v="13"/>
    <x v="0"/>
    <x v="0"/>
    <x v="27"/>
    <d v="2025-06-27T00:00:00"/>
    <n v="42225"/>
    <x v="97"/>
    <x v="96"/>
    <x v="4"/>
    <n v="1"/>
    <x v="64"/>
    <n v="466.56"/>
    <x v="7"/>
    <n v="50"/>
    <n v="416.56"/>
  </r>
  <r>
    <s v="Behrend"/>
    <x v="13"/>
    <x v="0"/>
    <x v="0"/>
    <x v="27"/>
    <d v="2025-06-27T00:00:00"/>
    <n v="42225"/>
    <x v="100"/>
    <x v="99"/>
    <x v="4"/>
    <n v="1"/>
    <x v="64"/>
    <n v="466.56"/>
    <x v="7"/>
    <n v="50"/>
    <n v="416.56"/>
  </r>
  <r>
    <s v="Behrend"/>
    <x v="13"/>
    <x v="0"/>
    <x v="0"/>
    <x v="27"/>
    <d v="2025-06-27T00:00:00"/>
    <n v="42225"/>
    <x v="371"/>
    <x v="370"/>
    <x v="4"/>
    <n v="1"/>
    <x v="64"/>
    <n v="466.56"/>
    <x v="7"/>
    <n v="50"/>
    <n v="416.56"/>
  </r>
  <r>
    <s v="Behrend"/>
    <x v="13"/>
    <x v="0"/>
    <x v="0"/>
    <x v="27"/>
    <d v="2025-06-27T00:00:00"/>
    <n v="42225"/>
    <x v="172"/>
    <x v="171"/>
    <x v="1"/>
    <n v="1"/>
    <x v="34"/>
    <n v="402.41"/>
    <x v="9"/>
    <n v="120"/>
    <n v="282.41000000000003"/>
  </r>
  <r>
    <s v="Behrend"/>
    <x v="13"/>
    <x v="0"/>
    <x v="0"/>
    <x v="27"/>
    <d v="2025-06-27T00:00:00"/>
    <n v="42225"/>
    <x v="33"/>
    <x v="32"/>
    <x v="1"/>
    <n v="8"/>
    <x v="35"/>
    <n v="651.67999999999995"/>
    <x v="2"/>
    <n v="120"/>
    <n v="531.67999999999995"/>
  </r>
  <r>
    <s v="Tsimpas"/>
    <x v="15"/>
    <x v="4"/>
    <x v="0"/>
    <x v="15"/>
    <d v="2025-06-24T00:00:00"/>
    <n v="42226"/>
    <x v="24"/>
    <x v="24"/>
    <x v="8"/>
    <n v="8"/>
    <x v="13"/>
    <n v="400"/>
    <x v="2"/>
    <n v="120"/>
    <n v="280"/>
  </r>
  <r>
    <s v="Tsimpas"/>
    <x v="15"/>
    <x v="4"/>
    <x v="0"/>
    <x v="15"/>
    <d v="2025-06-24T00:00:00"/>
    <n v="42226"/>
    <x v="311"/>
    <x v="310"/>
    <x v="8"/>
    <n v="2"/>
    <x v="6"/>
    <n v="250"/>
    <x v="2"/>
    <n v="30"/>
    <n v="220"/>
  </r>
  <r>
    <s v="Tsimpas"/>
    <x v="15"/>
    <x v="4"/>
    <x v="0"/>
    <x v="15"/>
    <d v="2025-06-24T00:00:00"/>
    <n v="42226"/>
    <x v="260"/>
    <x v="259"/>
    <x v="8"/>
    <n v="8"/>
    <x v="28"/>
    <n v="5200"/>
    <x v="13"/>
    <n v="480"/>
    <n v="4720"/>
  </r>
  <r>
    <s v="N/A"/>
    <x v="56"/>
    <x v="3"/>
    <x v="1"/>
    <x v="72"/>
    <d v="2025-06-26T00:00:00"/>
    <n v="42227"/>
    <x v="162"/>
    <x v="161"/>
    <x v="7"/>
    <n v="1"/>
    <x v="3"/>
    <n v="2350"/>
    <x v="11"/>
    <n v="267"/>
    <n v="2083"/>
  </r>
  <r>
    <s v="N/A"/>
    <x v="56"/>
    <x v="3"/>
    <x v="1"/>
    <x v="72"/>
    <d v="2025-06-26T00:00:00"/>
    <n v="42227"/>
    <x v="161"/>
    <x v="160"/>
    <x v="7"/>
    <n v="3"/>
    <x v="6"/>
    <n v="375"/>
    <x v="12"/>
    <n v="96"/>
    <n v="279"/>
  </r>
  <r>
    <s v="N/A"/>
    <x v="56"/>
    <x v="3"/>
    <x v="1"/>
    <x v="72"/>
    <d v="2025-06-26T00:00:00"/>
    <n v="42228"/>
    <x v="218"/>
    <x v="217"/>
    <x v="7"/>
    <n v="1"/>
    <x v="3"/>
    <n v="2350"/>
    <x v="11"/>
    <n v="267"/>
    <n v="2083"/>
  </r>
  <r>
    <s v="N/A"/>
    <x v="56"/>
    <x v="3"/>
    <x v="1"/>
    <x v="72"/>
    <d v="2025-06-26T00:00:00"/>
    <n v="42228"/>
    <x v="161"/>
    <x v="160"/>
    <x v="7"/>
    <n v="2"/>
    <x v="6"/>
    <n v="250"/>
    <x v="12"/>
    <n v="64"/>
    <n v="186"/>
  </r>
  <r>
    <s v="Boyd"/>
    <x v="4"/>
    <x v="1"/>
    <x v="0"/>
    <x v="4"/>
    <d v="2025-06-24T00:00:00"/>
    <n v="42229"/>
    <x v="74"/>
    <x v="73"/>
    <x v="4"/>
    <n v="1"/>
    <x v="9"/>
    <n v="950"/>
    <x v="7"/>
    <n v="50"/>
    <n v="900"/>
  </r>
  <r>
    <s v="Boyd"/>
    <x v="4"/>
    <x v="1"/>
    <x v="0"/>
    <x v="4"/>
    <d v="2025-06-24T00:00:00"/>
    <n v="42229"/>
    <x v="9"/>
    <x v="9"/>
    <x v="1"/>
    <n v="1"/>
    <x v="10"/>
    <n v="1275"/>
    <x v="1"/>
    <n v="80"/>
    <n v="1195"/>
  </r>
  <r>
    <s v="Boyd"/>
    <x v="4"/>
    <x v="1"/>
    <x v="0"/>
    <x v="4"/>
    <d v="2025-06-24T00:00:00"/>
    <n v="42229"/>
    <x v="10"/>
    <x v="10"/>
    <x v="1"/>
    <n v="4"/>
    <x v="11"/>
    <n v="900"/>
    <x v="2"/>
    <n v="60"/>
    <n v="840"/>
  </r>
  <r>
    <s v="Boyd"/>
    <x v="4"/>
    <x v="1"/>
    <x v="0"/>
    <x v="4"/>
    <d v="2025-06-24T00:00:00"/>
    <n v="42229"/>
    <x v="11"/>
    <x v="11"/>
    <x v="1"/>
    <n v="1"/>
    <x v="7"/>
    <n v="150"/>
    <x v="5"/>
    <n v="40"/>
    <n v="110"/>
  </r>
  <r>
    <s v="Boyd"/>
    <x v="4"/>
    <x v="1"/>
    <x v="0"/>
    <x v="4"/>
    <d v="2025-06-24T00:00:00"/>
    <n v="42230"/>
    <x v="74"/>
    <x v="73"/>
    <x v="4"/>
    <n v="1"/>
    <x v="9"/>
    <n v="950"/>
    <x v="7"/>
    <n v="50"/>
    <n v="900"/>
  </r>
  <r>
    <s v="Boyd"/>
    <x v="4"/>
    <x v="1"/>
    <x v="0"/>
    <x v="4"/>
    <d v="2025-06-24T00:00:00"/>
    <n v="42230"/>
    <x v="9"/>
    <x v="9"/>
    <x v="1"/>
    <n v="1"/>
    <x v="10"/>
    <n v="1275"/>
    <x v="1"/>
    <n v="80"/>
    <n v="1195"/>
  </r>
  <r>
    <s v="Boyd"/>
    <x v="4"/>
    <x v="1"/>
    <x v="0"/>
    <x v="4"/>
    <d v="2025-06-24T00:00:00"/>
    <n v="42230"/>
    <x v="62"/>
    <x v="61"/>
    <x v="1"/>
    <n v="4"/>
    <x v="11"/>
    <n v="900"/>
    <x v="2"/>
    <n v="60"/>
    <n v="840"/>
  </r>
  <r>
    <s v="Boyd"/>
    <x v="4"/>
    <x v="1"/>
    <x v="0"/>
    <x v="4"/>
    <d v="2025-06-24T00:00:00"/>
    <n v="42230"/>
    <x v="6"/>
    <x v="6"/>
    <x v="1"/>
    <n v="1"/>
    <x v="7"/>
    <n v="150"/>
    <x v="5"/>
    <n v="40"/>
    <n v="110"/>
  </r>
  <r>
    <s v="Boyd"/>
    <x v="4"/>
    <x v="1"/>
    <x v="0"/>
    <x v="4"/>
    <d v="2025-06-24T00:00:00"/>
    <n v="42231"/>
    <x v="74"/>
    <x v="73"/>
    <x v="4"/>
    <n v="2"/>
    <x v="9"/>
    <n v="1900"/>
    <x v="7"/>
    <n v="100"/>
    <n v="1800"/>
  </r>
  <r>
    <s v="Boyd"/>
    <x v="4"/>
    <x v="1"/>
    <x v="0"/>
    <x v="4"/>
    <d v="2025-06-24T00:00:00"/>
    <n v="42231"/>
    <x v="221"/>
    <x v="220"/>
    <x v="1"/>
    <n v="1"/>
    <x v="119"/>
    <n v="1375"/>
    <x v="4"/>
    <n v="100"/>
    <n v="1275"/>
  </r>
  <r>
    <s v="Boyd"/>
    <x v="4"/>
    <x v="1"/>
    <x v="0"/>
    <x v="4"/>
    <d v="2025-06-24T00:00:00"/>
    <n v="42231"/>
    <x v="62"/>
    <x v="61"/>
    <x v="1"/>
    <n v="6"/>
    <x v="11"/>
    <n v="1350"/>
    <x v="2"/>
    <n v="90"/>
    <n v="1260"/>
  </r>
  <r>
    <s v="Boyd"/>
    <x v="4"/>
    <x v="1"/>
    <x v="0"/>
    <x v="4"/>
    <d v="2025-06-24T00:00:00"/>
    <n v="42231"/>
    <x v="6"/>
    <x v="6"/>
    <x v="1"/>
    <n v="1"/>
    <x v="7"/>
    <n v="150"/>
    <x v="5"/>
    <n v="40"/>
    <n v="110"/>
  </r>
  <r>
    <s v="Esce"/>
    <x v="23"/>
    <x v="1"/>
    <x v="0"/>
    <x v="35"/>
    <d v="2025-06-27T00:00:00"/>
    <n v="42232"/>
    <x v="968"/>
    <x v="969"/>
    <x v="13"/>
    <n v="2"/>
    <x v="84"/>
    <n v="1440"/>
    <x v="13"/>
    <n v="120"/>
    <n v="1320"/>
  </r>
  <r>
    <s v="Esce"/>
    <x v="23"/>
    <x v="1"/>
    <x v="0"/>
    <x v="35"/>
    <d v="2025-06-27T00:00:00"/>
    <n v="42232"/>
    <x v="54"/>
    <x v="53"/>
    <x v="13"/>
    <n v="10"/>
    <x v="59"/>
    <n v="4950"/>
    <x v="19"/>
    <n v="290"/>
    <n v="4660"/>
  </r>
  <r>
    <s v="Esce"/>
    <x v="23"/>
    <x v="1"/>
    <x v="0"/>
    <x v="35"/>
    <d v="2025-06-27T00:00:00"/>
    <n v="42232"/>
    <x v="55"/>
    <x v="24"/>
    <x v="13"/>
    <n v="15"/>
    <x v="60"/>
    <n v="2025"/>
    <x v="20"/>
    <n v="105"/>
    <n v="1920"/>
  </r>
  <r>
    <s v="Esce"/>
    <x v="23"/>
    <x v="1"/>
    <x v="0"/>
    <x v="35"/>
    <d v="2025-06-27T00:00:00"/>
    <n v="42232"/>
    <x v="87"/>
    <x v="86"/>
    <x v="13"/>
    <n v="2"/>
    <x v="59"/>
    <n v="990"/>
    <x v="14"/>
    <n v="20"/>
    <n v="970"/>
  </r>
  <r>
    <s v="Esce"/>
    <x v="23"/>
    <x v="1"/>
    <x v="0"/>
    <x v="35"/>
    <d v="2025-06-27T00:00:00"/>
    <n v="42232"/>
    <x v="88"/>
    <x v="87"/>
    <x v="13"/>
    <n v="4"/>
    <x v="59"/>
    <n v="1980"/>
    <x v="14"/>
    <n v="40"/>
    <n v="1940"/>
  </r>
  <r>
    <s v="Esce"/>
    <x v="23"/>
    <x v="1"/>
    <x v="0"/>
    <x v="35"/>
    <d v="2025-06-27T00:00:00"/>
    <n v="42232"/>
    <x v="249"/>
    <x v="248"/>
    <x v="13"/>
    <n v="2"/>
    <x v="59"/>
    <n v="990"/>
    <x v="14"/>
    <n v="20"/>
    <n v="970"/>
  </r>
  <r>
    <s v="Esce"/>
    <x v="23"/>
    <x v="1"/>
    <x v="0"/>
    <x v="35"/>
    <d v="2025-06-27T00:00:00"/>
    <n v="42232"/>
    <x v="250"/>
    <x v="249"/>
    <x v="13"/>
    <n v="2"/>
    <x v="59"/>
    <n v="990"/>
    <x v="14"/>
    <n v="20"/>
    <n v="970"/>
  </r>
  <r>
    <s v="Esce"/>
    <x v="23"/>
    <x v="1"/>
    <x v="0"/>
    <x v="35"/>
    <d v="2025-06-27T00:00:00"/>
    <n v="42232"/>
    <x v="95"/>
    <x v="94"/>
    <x v="9"/>
    <n v="1"/>
    <x v="84"/>
    <n v="720"/>
    <x v="26"/>
    <n v="142"/>
    <n v="578"/>
  </r>
  <r>
    <s v="Esce"/>
    <x v="23"/>
    <x v="1"/>
    <x v="0"/>
    <x v="35"/>
    <d v="2025-06-27T00:00:00"/>
    <n v="42232"/>
    <x v="333"/>
    <x v="332"/>
    <x v="9"/>
    <n v="2"/>
    <x v="62"/>
    <n v="316"/>
    <x v="15"/>
    <n v="40"/>
    <n v="276"/>
  </r>
  <r>
    <s v="Ward"/>
    <x v="96"/>
    <x v="1"/>
    <x v="0"/>
    <x v="28"/>
    <d v="2025-06-23T00:00:00"/>
    <n v="42233"/>
    <x v="24"/>
    <x v="24"/>
    <x v="8"/>
    <n v="12"/>
    <x v="13"/>
    <n v="600"/>
    <x v="2"/>
    <n v="180"/>
    <n v="420"/>
  </r>
  <r>
    <s v="Ward"/>
    <x v="96"/>
    <x v="1"/>
    <x v="0"/>
    <x v="28"/>
    <d v="2025-06-23T00:00:00"/>
    <n v="42233"/>
    <x v="497"/>
    <x v="496"/>
    <x v="8"/>
    <n v="2"/>
    <x v="53"/>
    <n v="360"/>
    <x v="2"/>
    <n v="30"/>
    <n v="330"/>
  </r>
  <r>
    <s v="Ward"/>
    <x v="96"/>
    <x v="1"/>
    <x v="0"/>
    <x v="28"/>
    <d v="2025-06-23T00:00:00"/>
    <n v="42233"/>
    <x v="79"/>
    <x v="78"/>
    <x v="8"/>
    <n v="1"/>
    <x v="52"/>
    <n v="450"/>
    <x v="13"/>
    <n v="60"/>
    <n v="390"/>
  </r>
  <r>
    <s v="Ward"/>
    <x v="96"/>
    <x v="1"/>
    <x v="0"/>
    <x v="28"/>
    <d v="2025-06-23T00:00:00"/>
    <n v="42233"/>
    <x v="312"/>
    <x v="311"/>
    <x v="8"/>
    <n v="9"/>
    <x v="52"/>
    <n v="4050"/>
    <x v="13"/>
    <n v="540"/>
    <n v="3510"/>
  </r>
  <r>
    <s v="Ward"/>
    <x v="96"/>
    <x v="1"/>
    <x v="0"/>
    <x v="28"/>
    <d v="2025-06-23T00:00:00"/>
    <n v="42233"/>
    <x v="726"/>
    <x v="725"/>
    <x v="8"/>
    <n v="1"/>
    <x v="52"/>
    <n v="450"/>
    <x v="13"/>
    <n v="60"/>
    <n v="390"/>
  </r>
  <r>
    <s v="Ward"/>
    <x v="96"/>
    <x v="1"/>
    <x v="0"/>
    <x v="28"/>
    <d v="2025-06-23T00:00:00"/>
    <n v="42233"/>
    <x v="26"/>
    <x v="26"/>
    <x v="8"/>
    <n v="1"/>
    <x v="52"/>
    <n v="450"/>
    <x v="13"/>
    <n v="60"/>
    <n v="390"/>
  </r>
  <r>
    <s v="McDermott"/>
    <x v="28"/>
    <x v="3"/>
    <x v="0"/>
    <x v="106"/>
    <d v="2025-06-26T00:00:00"/>
    <n v="42234"/>
    <x v="532"/>
    <x v="531"/>
    <x v="15"/>
    <n v="2"/>
    <x v="165"/>
    <n v="1827.1"/>
    <x v="27"/>
    <n v="26"/>
    <n v="1801.1"/>
  </r>
  <r>
    <s v="McDermott"/>
    <x v="28"/>
    <x v="3"/>
    <x v="0"/>
    <x v="106"/>
    <d v="2025-06-26T00:00:00"/>
    <n v="42234"/>
    <x v="851"/>
    <x v="850"/>
    <x v="15"/>
    <n v="2"/>
    <x v="166"/>
    <n v="5096.6400000000003"/>
    <x v="43"/>
    <n v="36"/>
    <n v="5060.6400000000003"/>
  </r>
  <r>
    <s v="McDermott"/>
    <x v="28"/>
    <x v="3"/>
    <x v="0"/>
    <x v="106"/>
    <d v="2025-06-26T00:00:00"/>
    <n v="42234"/>
    <x v="361"/>
    <x v="360"/>
    <x v="15"/>
    <n v="2"/>
    <x v="166"/>
    <n v="5096.6400000000003"/>
    <x v="43"/>
    <n v="36"/>
    <n v="5060.6400000000003"/>
  </r>
  <r>
    <s v="McDermott"/>
    <x v="28"/>
    <x v="3"/>
    <x v="0"/>
    <x v="106"/>
    <d v="2025-06-26T00:00:00"/>
    <n v="42234"/>
    <x v="969"/>
    <x v="970"/>
    <x v="15"/>
    <n v="2"/>
    <x v="164"/>
    <n v="14939.46"/>
    <x v="8"/>
    <n v="220"/>
    <n v="14719.46"/>
  </r>
  <r>
    <s v="McDermott"/>
    <x v="28"/>
    <x v="3"/>
    <x v="0"/>
    <x v="106"/>
    <d v="2025-06-26T00:00:00"/>
    <n v="42234"/>
    <x v="54"/>
    <x v="53"/>
    <x v="13"/>
    <n v="4"/>
    <x v="237"/>
    <n v="11539.6"/>
    <x v="19"/>
    <n v="116"/>
    <n v="11423.6"/>
  </r>
  <r>
    <s v="McDermott"/>
    <x v="28"/>
    <x v="3"/>
    <x v="0"/>
    <x v="106"/>
    <d v="2025-06-26T00:00:00"/>
    <n v="42234"/>
    <x v="55"/>
    <x v="24"/>
    <x v="13"/>
    <n v="6"/>
    <x v="167"/>
    <n v="2884.92"/>
    <x v="20"/>
    <n v="42"/>
    <n v="2842.92"/>
  </r>
  <r>
    <s v="McDermott"/>
    <x v="28"/>
    <x v="3"/>
    <x v="0"/>
    <x v="106"/>
    <d v="2025-06-27T00:00:00"/>
    <n v="42235"/>
    <x v="970"/>
    <x v="971"/>
    <x v="15"/>
    <n v="2"/>
    <x v="236"/>
    <n v="14227.34"/>
    <x v="4"/>
    <n v="200"/>
    <n v="14027.34"/>
  </r>
  <r>
    <s v="McDermott"/>
    <x v="28"/>
    <x v="3"/>
    <x v="0"/>
    <x v="106"/>
    <d v="2025-06-27T00:00:00"/>
    <n v="42235"/>
    <x v="563"/>
    <x v="562"/>
    <x v="15"/>
    <n v="2"/>
    <x v="236"/>
    <n v="14227.34"/>
    <x v="4"/>
    <n v="200"/>
    <n v="14027.34"/>
  </r>
  <r>
    <s v="McDermott"/>
    <x v="28"/>
    <x v="3"/>
    <x v="0"/>
    <x v="106"/>
    <d v="2025-06-27T00:00:00"/>
    <n v="42235"/>
    <x v="928"/>
    <x v="928"/>
    <x v="15"/>
    <n v="2"/>
    <x v="236"/>
    <n v="14227.34"/>
    <x v="4"/>
    <n v="200"/>
    <n v="14027.34"/>
  </r>
  <r>
    <s v="McDermott"/>
    <x v="28"/>
    <x v="3"/>
    <x v="0"/>
    <x v="106"/>
    <d v="2025-06-27T00:00:00"/>
    <n v="42235"/>
    <x v="54"/>
    <x v="53"/>
    <x v="13"/>
    <n v="7"/>
    <x v="237"/>
    <n v="20194.3"/>
    <x v="19"/>
    <n v="203"/>
    <n v="19991.3"/>
  </r>
  <r>
    <s v="McDermott"/>
    <x v="28"/>
    <x v="3"/>
    <x v="0"/>
    <x v="106"/>
    <d v="2025-06-27T00:00:00"/>
    <n v="42235"/>
    <x v="55"/>
    <x v="24"/>
    <x v="13"/>
    <n v="14"/>
    <x v="167"/>
    <n v="6731.48"/>
    <x v="20"/>
    <n v="98"/>
    <n v="6633.48"/>
  </r>
  <r>
    <s v="McDermott"/>
    <x v="28"/>
    <x v="3"/>
    <x v="0"/>
    <x v="106"/>
    <d v="2025-06-27T00:00:00"/>
    <n v="42235"/>
    <x v="971"/>
    <x v="972"/>
    <x v="13"/>
    <n v="1"/>
    <x v="238"/>
    <n v="2163.67"/>
    <x v="29"/>
    <n v="14"/>
    <n v="2149.67"/>
  </r>
  <r>
    <s v="McDermott"/>
    <x v="28"/>
    <x v="3"/>
    <x v="0"/>
    <x v="106"/>
    <d v="2025-06-27T00:00:00"/>
    <n v="42235"/>
    <x v="972"/>
    <x v="973"/>
    <x v="13"/>
    <n v="2"/>
    <x v="238"/>
    <n v="4327.34"/>
    <x v="29"/>
    <n v="28"/>
    <n v="4299.34"/>
  </r>
  <r>
    <s v="McDermott"/>
    <x v="28"/>
    <x v="3"/>
    <x v="0"/>
    <x v="106"/>
    <d v="2025-06-27T00:00:00"/>
    <n v="42235"/>
    <x v="973"/>
    <x v="974"/>
    <x v="13"/>
    <n v="4"/>
    <x v="238"/>
    <n v="8654.68"/>
    <x v="29"/>
    <n v="56"/>
    <n v="8598.68"/>
  </r>
  <r>
    <s v="McDermott"/>
    <x v="28"/>
    <x v="3"/>
    <x v="0"/>
    <x v="106"/>
    <d v="2025-06-27T00:00:00"/>
    <n v="42235"/>
    <x v="144"/>
    <x v="143"/>
    <x v="9"/>
    <n v="2"/>
    <x v="386"/>
    <n v="1110.68"/>
    <x v="33"/>
    <n v="66"/>
    <n v="1044.68"/>
  </r>
  <r>
    <s v="Bidiwala"/>
    <x v="65"/>
    <x v="3"/>
    <x v="0"/>
    <x v="50"/>
    <d v="2025-05-29T00:00:00"/>
    <n v="42236"/>
    <x v="19"/>
    <x v="19"/>
    <x v="1"/>
    <n v="1"/>
    <x v="96"/>
    <n v="900"/>
    <x v="9"/>
    <n v="120"/>
    <n v="780"/>
  </r>
  <r>
    <s v="Bidiwala"/>
    <x v="65"/>
    <x v="3"/>
    <x v="0"/>
    <x v="50"/>
    <d v="2025-05-29T00:00:00"/>
    <n v="42236"/>
    <x v="2"/>
    <x v="2"/>
    <x v="1"/>
    <n v="8"/>
    <x v="98"/>
    <n v="1880"/>
    <x v="2"/>
    <n v="120"/>
    <n v="1760"/>
  </r>
  <r>
    <s v="Bidiwala"/>
    <x v="65"/>
    <x v="3"/>
    <x v="0"/>
    <x v="50"/>
    <d v="2025-05-29T00:00:00"/>
    <n v="42236"/>
    <x v="6"/>
    <x v="6"/>
    <x v="1"/>
    <n v="1"/>
    <x v="24"/>
    <n v="100"/>
    <x v="5"/>
    <n v="40"/>
    <n v="60"/>
  </r>
  <r>
    <s v="Bidiwala"/>
    <x v="65"/>
    <x v="3"/>
    <x v="0"/>
    <x v="50"/>
    <d v="2025-05-29T00:00:00"/>
    <n v="42236"/>
    <x v="11"/>
    <x v="11"/>
    <x v="1"/>
    <n v="1"/>
    <x v="24"/>
    <n v="100"/>
    <x v="5"/>
    <n v="40"/>
    <n v="60"/>
  </r>
  <r>
    <s v="Bidiwala"/>
    <x v="65"/>
    <x v="3"/>
    <x v="0"/>
    <x v="50"/>
    <d v="2025-05-29T00:00:00"/>
    <n v="42237"/>
    <x v="35"/>
    <x v="34"/>
    <x v="0"/>
    <n v="3"/>
    <x v="96"/>
    <n v="2700"/>
    <x v="0"/>
    <n v="306"/>
    <n v="2394"/>
  </r>
  <r>
    <s v="Bidiwala"/>
    <x v="65"/>
    <x v="3"/>
    <x v="0"/>
    <x v="50"/>
    <d v="2025-06-12T00:00:00"/>
    <n v="42238"/>
    <x v="125"/>
    <x v="124"/>
    <x v="1"/>
    <n v="1"/>
    <x v="96"/>
    <n v="900"/>
    <x v="4"/>
    <n v="100"/>
    <n v="800"/>
  </r>
  <r>
    <s v="Bidiwala"/>
    <x v="65"/>
    <x v="3"/>
    <x v="0"/>
    <x v="50"/>
    <d v="2025-06-12T00:00:00"/>
    <n v="42238"/>
    <x v="2"/>
    <x v="2"/>
    <x v="1"/>
    <n v="4"/>
    <x v="98"/>
    <n v="940"/>
    <x v="2"/>
    <n v="60"/>
    <n v="880"/>
  </r>
  <r>
    <s v="Bidiwala"/>
    <x v="65"/>
    <x v="3"/>
    <x v="0"/>
    <x v="50"/>
    <d v="2025-06-12T00:00:00"/>
    <n v="42238"/>
    <x v="11"/>
    <x v="11"/>
    <x v="1"/>
    <n v="1"/>
    <x v="24"/>
    <n v="100"/>
    <x v="5"/>
    <n v="40"/>
    <n v="60"/>
  </r>
  <r>
    <s v="Donnally"/>
    <x v="42"/>
    <x v="3"/>
    <x v="0"/>
    <x v="50"/>
    <d v="2025-06-23T00:00:00"/>
    <n v="42239"/>
    <x v="356"/>
    <x v="355"/>
    <x v="0"/>
    <n v="1"/>
    <x v="96"/>
    <n v="900"/>
    <x v="0"/>
    <n v="102"/>
    <n v="798"/>
  </r>
  <r>
    <s v="Donnally"/>
    <x v="42"/>
    <x v="3"/>
    <x v="0"/>
    <x v="50"/>
    <d v="2025-06-23T00:00:00"/>
    <n v="42239"/>
    <x v="1"/>
    <x v="1"/>
    <x v="1"/>
    <n v="1"/>
    <x v="96"/>
    <n v="900"/>
    <x v="1"/>
    <n v="80"/>
    <n v="820"/>
  </r>
  <r>
    <s v="Donnally"/>
    <x v="42"/>
    <x v="3"/>
    <x v="0"/>
    <x v="50"/>
    <d v="2025-06-23T00:00:00"/>
    <n v="42239"/>
    <x v="2"/>
    <x v="2"/>
    <x v="1"/>
    <n v="1"/>
    <x v="98"/>
    <n v="235"/>
    <x v="2"/>
    <n v="15"/>
    <n v="220"/>
  </r>
  <r>
    <s v="Donnally"/>
    <x v="42"/>
    <x v="3"/>
    <x v="0"/>
    <x v="50"/>
    <d v="2025-06-23T00:00:00"/>
    <n v="42239"/>
    <x v="109"/>
    <x v="108"/>
    <x v="1"/>
    <n v="1"/>
    <x v="97"/>
    <n v="117.5"/>
    <x v="2"/>
    <n v="15"/>
    <n v="102.5"/>
  </r>
  <r>
    <s v="Donnally"/>
    <x v="42"/>
    <x v="3"/>
    <x v="0"/>
    <x v="50"/>
    <d v="2025-06-23T00:00:00"/>
    <n v="42239"/>
    <x v="109"/>
    <x v="108"/>
    <x v="1"/>
    <n v="2"/>
    <x v="98"/>
    <n v="470"/>
    <x v="2"/>
    <n v="30"/>
    <n v="440"/>
  </r>
  <r>
    <s v="Donnally"/>
    <x v="42"/>
    <x v="3"/>
    <x v="0"/>
    <x v="50"/>
    <d v="2025-06-23T00:00:00"/>
    <n v="42239"/>
    <x v="194"/>
    <x v="193"/>
    <x v="1"/>
    <n v="1"/>
    <x v="98"/>
    <n v="235"/>
    <x v="2"/>
    <n v="15"/>
    <n v="220"/>
  </r>
  <r>
    <s v="Donnally"/>
    <x v="42"/>
    <x v="3"/>
    <x v="0"/>
    <x v="50"/>
    <d v="2025-06-23T00:00:00"/>
    <n v="42239"/>
    <x v="6"/>
    <x v="6"/>
    <x v="1"/>
    <n v="1"/>
    <x v="24"/>
    <n v="100"/>
    <x v="5"/>
    <n v="40"/>
    <n v="60"/>
  </r>
  <r>
    <s v="Donnally"/>
    <x v="42"/>
    <x v="3"/>
    <x v="0"/>
    <x v="50"/>
    <d v="2025-06-23T00:00:00"/>
    <n v="42240"/>
    <x v="101"/>
    <x v="100"/>
    <x v="1"/>
    <n v="1"/>
    <x v="96"/>
    <n v="900"/>
    <x v="4"/>
    <n v="100"/>
    <n v="800"/>
  </r>
  <r>
    <s v="Donnally"/>
    <x v="42"/>
    <x v="3"/>
    <x v="0"/>
    <x v="50"/>
    <d v="2025-06-23T00:00:00"/>
    <n v="42240"/>
    <x v="2"/>
    <x v="2"/>
    <x v="1"/>
    <n v="3"/>
    <x v="98"/>
    <n v="705"/>
    <x v="2"/>
    <n v="45"/>
    <n v="660"/>
  </r>
  <r>
    <s v="Donnally"/>
    <x v="42"/>
    <x v="3"/>
    <x v="0"/>
    <x v="50"/>
    <d v="2025-06-23T00:00:00"/>
    <n v="42240"/>
    <x v="109"/>
    <x v="108"/>
    <x v="1"/>
    <n v="3"/>
    <x v="98"/>
    <n v="705"/>
    <x v="2"/>
    <n v="45"/>
    <n v="660"/>
  </r>
  <r>
    <s v="Donnally"/>
    <x v="42"/>
    <x v="3"/>
    <x v="0"/>
    <x v="50"/>
    <d v="2025-06-23T00:00:00"/>
    <n v="42240"/>
    <x v="6"/>
    <x v="6"/>
    <x v="1"/>
    <n v="1"/>
    <x v="24"/>
    <n v="100"/>
    <x v="5"/>
    <n v="40"/>
    <n v="60"/>
  </r>
  <r>
    <s v="Rush"/>
    <x v="42"/>
    <x v="3"/>
    <x v="0"/>
    <x v="50"/>
    <d v="2025-06-25T00:00:00"/>
    <n v="42241"/>
    <x v="83"/>
    <x v="82"/>
    <x v="14"/>
    <n v="1"/>
    <x v="270"/>
    <n v="9000"/>
    <x v="22"/>
    <n v="125"/>
    <n v="8875"/>
  </r>
  <r>
    <s v="Michael"/>
    <x v="86"/>
    <x v="3"/>
    <x v="0"/>
    <x v="50"/>
    <d v="2025-06-26T00:00:00"/>
    <n v="42242"/>
    <x v="265"/>
    <x v="264"/>
    <x v="7"/>
    <n v="2"/>
    <x v="219"/>
    <n v="25000"/>
    <x v="11"/>
    <n v="534"/>
    <n v="24466"/>
  </r>
  <r>
    <s v="Michael"/>
    <x v="86"/>
    <x v="3"/>
    <x v="0"/>
    <x v="50"/>
    <d v="2025-06-26T00:00:00"/>
    <n v="42242"/>
    <x v="161"/>
    <x v="160"/>
    <x v="7"/>
    <n v="2"/>
    <x v="220"/>
    <n v="1146"/>
    <x v="12"/>
    <n v="64"/>
    <n v="1082"/>
  </r>
  <r>
    <s v="Michael"/>
    <x v="86"/>
    <x v="3"/>
    <x v="0"/>
    <x v="50"/>
    <d v="2025-06-26T00:00:00"/>
    <n v="42242"/>
    <x v="266"/>
    <x v="265"/>
    <x v="7"/>
    <n v="2"/>
    <x v="220"/>
    <n v="1146"/>
    <x v="12"/>
    <n v="64"/>
    <n v="1082"/>
  </r>
  <r>
    <s v="Rush"/>
    <x v="42"/>
    <x v="3"/>
    <x v="0"/>
    <x v="50"/>
    <d v="2025-06-26T00:00:00"/>
    <n v="42243"/>
    <x v="83"/>
    <x v="82"/>
    <x v="14"/>
    <n v="1"/>
    <x v="270"/>
    <n v="9000"/>
    <x v="22"/>
    <n v="125"/>
    <n v="8875"/>
  </r>
  <r>
    <s v="Rush"/>
    <x v="42"/>
    <x v="3"/>
    <x v="0"/>
    <x v="50"/>
    <d v="2025-06-26T00:00:00"/>
    <n v="42243"/>
    <x v="81"/>
    <x v="80"/>
    <x v="14"/>
    <n v="1"/>
    <x v="270"/>
    <n v="9000"/>
    <x v="22"/>
    <n v="125"/>
    <n v="8875"/>
  </r>
  <r>
    <s v="Berg"/>
    <x v="5"/>
    <x v="4"/>
    <x v="1"/>
    <x v="5"/>
    <d v="2025-06-27T00:00:00"/>
    <n v="42244"/>
    <x v="101"/>
    <x v="100"/>
    <x v="1"/>
    <n v="1"/>
    <x v="221"/>
    <n v="455"/>
    <x v="4"/>
    <n v="100"/>
    <n v="355"/>
  </r>
  <r>
    <s v="Berg"/>
    <x v="5"/>
    <x v="4"/>
    <x v="1"/>
    <x v="5"/>
    <d v="2025-06-27T00:00:00"/>
    <n v="42244"/>
    <x v="14"/>
    <x v="14"/>
    <x v="1"/>
    <n v="6"/>
    <x v="13"/>
    <n v="300"/>
    <x v="2"/>
    <n v="90"/>
    <n v="210"/>
  </r>
  <r>
    <s v="DiPompeo"/>
    <x v="5"/>
    <x v="0"/>
    <x v="1"/>
    <x v="5"/>
    <d v="2025-06-27T00:00:00"/>
    <n v="42245"/>
    <x v="4"/>
    <x v="4"/>
    <x v="0"/>
    <n v="1"/>
    <x v="12"/>
    <n v="600"/>
    <x v="0"/>
    <n v="102"/>
    <n v="498"/>
  </r>
  <r>
    <s v="DiPompeo"/>
    <x v="5"/>
    <x v="0"/>
    <x v="1"/>
    <x v="5"/>
    <d v="2025-06-27T00:00:00"/>
    <n v="42245"/>
    <x v="75"/>
    <x v="74"/>
    <x v="0"/>
    <n v="2"/>
    <x v="12"/>
    <n v="1200"/>
    <x v="0"/>
    <n v="204"/>
    <n v="996"/>
  </r>
  <r>
    <s v="DiPompeo"/>
    <x v="5"/>
    <x v="0"/>
    <x v="1"/>
    <x v="5"/>
    <d v="2025-06-27T00:00:00"/>
    <n v="42245"/>
    <x v="14"/>
    <x v="14"/>
    <x v="1"/>
    <n v="6"/>
    <x v="13"/>
    <n v="300"/>
    <x v="2"/>
    <n v="90"/>
    <n v="210"/>
  </r>
  <r>
    <s v="DiPompeo"/>
    <x v="5"/>
    <x v="0"/>
    <x v="1"/>
    <x v="5"/>
    <d v="2025-06-27T00:00:00"/>
    <n v="42245"/>
    <x v="15"/>
    <x v="15"/>
    <x v="1"/>
    <n v="6"/>
    <x v="13"/>
    <n v="300"/>
    <x v="2"/>
    <n v="90"/>
    <n v="210"/>
  </r>
  <r>
    <s v="DiPompeo"/>
    <x v="5"/>
    <x v="0"/>
    <x v="1"/>
    <x v="5"/>
    <d v="2025-06-27T00:00:00"/>
    <n v="42245"/>
    <x v="104"/>
    <x v="103"/>
    <x v="5"/>
    <n v="1"/>
    <x v="14"/>
    <n v="555"/>
    <x v="8"/>
    <n v="110"/>
    <n v="445"/>
  </r>
  <r>
    <s v="DiPompeo"/>
    <x v="5"/>
    <x v="0"/>
    <x v="1"/>
    <x v="5"/>
    <d v="2025-06-27T00:00:00"/>
    <n v="42245"/>
    <x v="18"/>
    <x v="18"/>
    <x v="5"/>
    <n v="2"/>
    <x v="14"/>
    <n v="1110"/>
    <x v="8"/>
    <n v="220"/>
    <n v="890"/>
  </r>
  <r>
    <s v="Pateder"/>
    <x v="93"/>
    <x v="4"/>
    <x v="0"/>
    <x v="154"/>
    <d v="2025-06-17T00:00:00"/>
    <n v="42246"/>
    <x v="210"/>
    <x v="209"/>
    <x v="4"/>
    <n v="1"/>
    <x v="27"/>
    <n v="800"/>
    <x v="7"/>
    <n v="50"/>
    <n v="750"/>
  </r>
  <r>
    <s v="Pateder"/>
    <x v="93"/>
    <x v="4"/>
    <x v="0"/>
    <x v="154"/>
    <d v="2025-06-17T00:00:00"/>
    <n v="42246"/>
    <x v="172"/>
    <x v="171"/>
    <x v="1"/>
    <n v="1"/>
    <x v="9"/>
    <n v="950"/>
    <x v="9"/>
    <n v="120"/>
    <n v="830"/>
  </r>
  <r>
    <s v="Pateder"/>
    <x v="93"/>
    <x v="4"/>
    <x v="0"/>
    <x v="154"/>
    <d v="2025-06-17T00:00:00"/>
    <n v="42246"/>
    <x v="15"/>
    <x v="15"/>
    <x v="1"/>
    <n v="7"/>
    <x v="21"/>
    <n v="525"/>
    <x v="2"/>
    <n v="105"/>
    <n v="420"/>
  </r>
  <r>
    <s v="Pateder"/>
    <x v="93"/>
    <x v="4"/>
    <x v="0"/>
    <x v="154"/>
    <d v="2025-06-17T00:00:00"/>
    <n v="42246"/>
    <x v="957"/>
    <x v="958"/>
    <x v="1"/>
    <n v="1"/>
    <x v="21"/>
    <n v="75"/>
    <x v="2"/>
    <n v="15"/>
    <n v="60"/>
  </r>
  <r>
    <s v="Hobbs"/>
    <x v="28"/>
    <x v="3"/>
    <x v="0"/>
    <x v="216"/>
    <d v="2025-06-25T00:00:00"/>
    <n v="42247"/>
    <x v="101"/>
    <x v="100"/>
    <x v="1"/>
    <n v="1"/>
    <x v="371"/>
    <n v="1175"/>
    <x v="4"/>
    <n v="100"/>
    <n v="1075"/>
  </r>
  <r>
    <s v="Hobbs"/>
    <x v="28"/>
    <x v="3"/>
    <x v="0"/>
    <x v="216"/>
    <d v="2025-06-25T00:00:00"/>
    <n v="42247"/>
    <x v="10"/>
    <x v="10"/>
    <x v="1"/>
    <n v="6"/>
    <x v="11"/>
    <n v="1350"/>
    <x v="2"/>
    <n v="90"/>
    <n v="1260"/>
  </r>
  <r>
    <s v="Hobbs"/>
    <x v="28"/>
    <x v="3"/>
    <x v="0"/>
    <x v="216"/>
    <d v="2025-06-25T00:00:00"/>
    <n v="42247"/>
    <x v="11"/>
    <x v="11"/>
    <x v="1"/>
    <n v="1"/>
    <x v="18"/>
    <n v="200"/>
    <x v="5"/>
    <n v="40"/>
    <n v="160"/>
  </r>
  <r>
    <s v="Hobbs"/>
    <x v="28"/>
    <x v="3"/>
    <x v="0"/>
    <x v="216"/>
    <d v="2025-06-27T00:00:00"/>
    <n v="42248"/>
    <x v="32"/>
    <x v="31"/>
    <x v="1"/>
    <n v="1"/>
    <x v="371"/>
    <n v="1175"/>
    <x v="1"/>
    <n v="80"/>
    <n v="1095"/>
  </r>
  <r>
    <s v="Hobbs"/>
    <x v="28"/>
    <x v="3"/>
    <x v="0"/>
    <x v="216"/>
    <d v="2025-06-27T00:00:00"/>
    <n v="42248"/>
    <x v="173"/>
    <x v="172"/>
    <x v="1"/>
    <n v="4"/>
    <x v="11"/>
    <n v="900"/>
    <x v="2"/>
    <n v="60"/>
    <n v="840"/>
  </r>
  <r>
    <s v="Hobbs"/>
    <x v="28"/>
    <x v="3"/>
    <x v="0"/>
    <x v="216"/>
    <d v="2025-06-27T00:00:00"/>
    <n v="42248"/>
    <x v="11"/>
    <x v="11"/>
    <x v="1"/>
    <n v="1"/>
    <x v="18"/>
    <n v="200"/>
    <x v="5"/>
    <n v="40"/>
    <n v="160"/>
  </r>
  <r>
    <s v="Imani"/>
    <x v="64"/>
    <x v="1"/>
    <x v="0"/>
    <x v="86"/>
    <d v="2025-06-20T00:00:00"/>
    <n v="42249"/>
    <x v="28"/>
    <x v="24"/>
    <x v="9"/>
    <n v="4"/>
    <x v="7"/>
    <n v="600"/>
    <x v="14"/>
    <n v="40"/>
    <n v="560"/>
  </r>
  <r>
    <s v="Imani"/>
    <x v="64"/>
    <x v="1"/>
    <x v="0"/>
    <x v="86"/>
    <d v="2025-06-20T00:00:00"/>
    <n v="42249"/>
    <x v="89"/>
    <x v="88"/>
    <x v="9"/>
    <n v="1"/>
    <x v="18"/>
    <n v="200"/>
    <x v="2"/>
    <n v="15"/>
    <n v="185"/>
  </r>
  <r>
    <s v="Imani"/>
    <x v="64"/>
    <x v="1"/>
    <x v="0"/>
    <x v="86"/>
    <d v="2025-06-20T00:00:00"/>
    <n v="42249"/>
    <x v="289"/>
    <x v="288"/>
    <x v="9"/>
    <n v="1"/>
    <x v="18"/>
    <n v="200"/>
    <x v="2"/>
    <n v="15"/>
    <n v="185"/>
  </r>
  <r>
    <s v="Toy"/>
    <x v="12"/>
    <x v="3"/>
    <x v="1"/>
    <x v="12"/>
    <d v="2025-06-27T00:00:00"/>
    <n v="42250"/>
    <x v="743"/>
    <x v="742"/>
    <x v="11"/>
    <n v="1"/>
    <x v="92"/>
    <n v="1700"/>
    <x v="17"/>
    <n v="230"/>
    <n v="1470"/>
  </r>
  <r>
    <s v="Toy"/>
    <x v="12"/>
    <x v="3"/>
    <x v="1"/>
    <x v="12"/>
    <d v="2025-06-27T00:00:00"/>
    <n v="42250"/>
    <x v="153"/>
    <x v="152"/>
    <x v="16"/>
    <n v="4"/>
    <x v="57"/>
    <n v="700"/>
    <x v="30"/>
    <n v="100"/>
    <n v="600"/>
  </r>
  <r>
    <s v="Toy"/>
    <x v="12"/>
    <x v="3"/>
    <x v="1"/>
    <x v="12"/>
    <d v="2025-06-27T00:00:00"/>
    <n v="42250"/>
    <x v="647"/>
    <x v="646"/>
    <x v="18"/>
    <n v="1"/>
    <x v="66"/>
    <n v="1800"/>
    <x v="32"/>
    <n v="200"/>
    <n v="1600"/>
  </r>
  <r>
    <s v="Beckman"/>
    <x v="36"/>
    <x v="3"/>
    <x v="0"/>
    <x v="228"/>
    <d v="2025-06-27T00:00:00"/>
    <n v="42270"/>
    <x v="297"/>
    <x v="296"/>
    <x v="11"/>
    <n v="1"/>
    <x v="90"/>
    <n v="3000"/>
    <x v="17"/>
    <n v="230"/>
    <n v="2770"/>
  </r>
  <r>
    <s v="Beckman"/>
    <x v="36"/>
    <x v="3"/>
    <x v="0"/>
    <x v="228"/>
    <d v="2025-06-27T00:00:00"/>
    <n v="42270"/>
    <x v="153"/>
    <x v="152"/>
    <x v="16"/>
    <n v="2"/>
    <x v="53"/>
    <n v="360"/>
    <x v="30"/>
    <n v="50"/>
    <n v="310"/>
  </r>
  <r>
    <s v="Beckman"/>
    <x v="36"/>
    <x v="3"/>
    <x v="0"/>
    <x v="228"/>
    <d v="2025-06-27T00:00:00"/>
    <n v="42270"/>
    <x v="186"/>
    <x v="185"/>
    <x v="16"/>
    <n v="2"/>
    <x v="53"/>
    <n v="360"/>
    <x v="30"/>
    <n v="50"/>
    <n v="310"/>
  </r>
  <r>
    <s v="Beckman"/>
    <x v="36"/>
    <x v="3"/>
    <x v="0"/>
    <x v="228"/>
    <d v="2025-06-27T00:00:00"/>
    <n v="42270"/>
    <x v="298"/>
    <x v="297"/>
    <x v="18"/>
    <n v="1"/>
    <x v="387"/>
    <n v="2375"/>
    <x v="32"/>
    <n v="200"/>
    <n v="2175"/>
  </r>
  <r>
    <s v="Field"/>
    <x v="45"/>
    <x v="0"/>
    <x v="0"/>
    <x v="95"/>
    <d v="2025-07-01T00:00:00"/>
    <n v="42271"/>
    <x v="434"/>
    <x v="433"/>
    <x v="1"/>
    <n v="1"/>
    <x v="96"/>
    <n v="900"/>
    <x v="1"/>
    <n v="80"/>
    <n v="820"/>
  </r>
  <r>
    <s v="Field"/>
    <x v="45"/>
    <x v="0"/>
    <x v="0"/>
    <x v="95"/>
    <d v="2025-07-01T00:00:00"/>
    <n v="42271"/>
    <x v="2"/>
    <x v="2"/>
    <x v="1"/>
    <n v="2"/>
    <x v="24"/>
    <n v="200"/>
    <x v="2"/>
    <n v="30"/>
    <n v="170"/>
  </r>
  <r>
    <s v="Field"/>
    <x v="45"/>
    <x v="0"/>
    <x v="0"/>
    <x v="95"/>
    <d v="2025-07-01T00:00:00"/>
    <n v="42271"/>
    <x v="225"/>
    <x v="224"/>
    <x v="1"/>
    <n v="2"/>
    <x v="24"/>
    <n v="200"/>
    <x v="2"/>
    <n v="30"/>
    <n v="170"/>
  </r>
  <r>
    <s v="Field"/>
    <x v="45"/>
    <x v="0"/>
    <x v="0"/>
    <x v="95"/>
    <d v="2025-07-01T00:00:00"/>
    <n v="42271"/>
    <x v="6"/>
    <x v="6"/>
    <x v="1"/>
    <n v="1"/>
    <x v="6"/>
    <n v="125"/>
    <x v="5"/>
    <n v="40"/>
    <n v="85"/>
  </r>
  <r>
    <s v="Behrend"/>
    <x v="13"/>
    <x v="0"/>
    <x v="0"/>
    <x v="95"/>
    <d v="2025-06-24T00:00:00"/>
    <n v="42272"/>
    <x v="627"/>
    <x v="626"/>
    <x v="14"/>
    <n v="2"/>
    <x v="88"/>
    <n v="4300"/>
    <x v="22"/>
    <n v="250"/>
    <n v="4050"/>
  </r>
  <r>
    <s v="Behrend"/>
    <x v="13"/>
    <x v="0"/>
    <x v="0"/>
    <x v="95"/>
    <d v="2025-06-24T00:00:00"/>
    <n v="42272"/>
    <x v="245"/>
    <x v="244"/>
    <x v="14"/>
    <n v="1"/>
    <x v="88"/>
    <n v="2150"/>
    <x v="22"/>
    <n v="125"/>
    <n v="2025"/>
  </r>
  <r>
    <s v="Behrend"/>
    <x v="13"/>
    <x v="0"/>
    <x v="0"/>
    <x v="95"/>
    <d v="2025-06-24T00:00:00"/>
    <n v="42272"/>
    <x v="84"/>
    <x v="83"/>
    <x v="14"/>
    <n v="4"/>
    <x v="89"/>
    <n v="520"/>
    <x v="2"/>
    <n v="60"/>
    <n v="460"/>
  </r>
  <r>
    <s v="Thongtrangan"/>
    <x v="31"/>
    <x v="0"/>
    <x v="0"/>
    <x v="126"/>
    <d v="2025-06-27T00:00:00"/>
    <n v="42273"/>
    <x v="119"/>
    <x v="118"/>
    <x v="15"/>
    <n v="4"/>
    <x v="45"/>
    <n v="1200"/>
    <x v="28"/>
    <n v="292"/>
    <n v="908"/>
  </r>
  <r>
    <s v="Thongtrangan"/>
    <x v="31"/>
    <x v="0"/>
    <x v="0"/>
    <x v="126"/>
    <d v="2025-06-27T00:00:00"/>
    <n v="42273"/>
    <x v="120"/>
    <x v="119"/>
    <x v="15"/>
    <n v="2"/>
    <x v="57"/>
    <n v="350"/>
    <x v="27"/>
    <n v="26"/>
    <n v="324"/>
  </r>
  <r>
    <s v="Thongtrangan"/>
    <x v="31"/>
    <x v="0"/>
    <x v="0"/>
    <x v="126"/>
    <d v="2025-06-27T00:00:00"/>
    <n v="42273"/>
    <x v="548"/>
    <x v="547"/>
    <x v="15"/>
    <n v="1"/>
    <x v="104"/>
    <n v="355"/>
    <x v="29"/>
    <n v="14"/>
    <n v="341"/>
  </r>
  <r>
    <s v="Thongtrangan"/>
    <x v="31"/>
    <x v="0"/>
    <x v="0"/>
    <x v="126"/>
    <d v="2025-06-27T00:00:00"/>
    <n v="42273"/>
    <x v="248"/>
    <x v="247"/>
    <x v="15"/>
    <n v="3"/>
    <x v="104"/>
    <n v="1065"/>
    <x v="29"/>
    <n v="42"/>
    <n v="1023"/>
  </r>
  <r>
    <s v="Thongtrangan"/>
    <x v="31"/>
    <x v="0"/>
    <x v="0"/>
    <x v="126"/>
    <d v="2025-06-27T00:00:00"/>
    <n v="42273"/>
    <x v="55"/>
    <x v="24"/>
    <x v="13"/>
    <n v="4"/>
    <x v="105"/>
    <n v="240"/>
    <x v="20"/>
    <n v="28"/>
    <n v="212"/>
  </r>
  <r>
    <s v="Thongtrangan"/>
    <x v="31"/>
    <x v="0"/>
    <x v="0"/>
    <x v="126"/>
    <d v="2025-06-27T00:00:00"/>
    <n v="42273"/>
    <x v="299"/>
    <x v="298"/>
    <x v="9"/>
    <n v="4"/>
    <x v="193"/>
    <n v="160"/>
    <x v="21"/>
    <n v="120"/>
    <n v="40"/>
  </r>
  <r>
    <s v="Thongtrangan"/>
    <x v="31"/>
    <x v="0"/>
    <x v="0"/>
    <x v="126"/>
    <d v="2025-06-27T00:00:00"/>
    <n v="42273"/>
    <x v="30"/>
    <x v="29"/>
    <x v="6"/>
    <n v="1"/>
    <x v="113"/>
    <n v="3300"/>
    <x v="10"/>
    <n v="235"/>
    <n v="3065"/>
  </r>
  <r>
    <s v="Thongtrangan"/>
    <x v="31"/>
    <x v="0"/>
    <x v="0"/>
    <x v="126"/>
    <d v="2025-06-27T00:00:00"/>
    <n v="42273"/>
    <x v="148"/>
    <x v="147"/>
    <x v="6"/>
    <n v="1"/>
    <x v="308"/>
    <n v="157.25"/>
    <x v="13"/>
    <n v="60"/>
    <n v="97.25"/>
  </r>
  <r>
    <s v="Thongtrangan"/>
    <x v="31"/>
    <x v="0"/>
    <x v="0"/>
    <x v="126"/>
    <d v="2025-06-27T00:00:00"/>
    <n v="42273"/>
    <x v="92"/>
    <x v="91"/>
    <x v="6"/>
    <n v="1"/>
    <x v="308"/>
    <n v="157.25"/>
    <x v="23"/>
    <n v="65"/>
    <n v="92.25"/>
  </r>
  <r>
    <s v="Thongtrangan"/>
    <x v="31"/>
    <x v="0"/>
    <x v="0"/>
    <x v="126"/>
    <d v="2025-06-27T00:00:00"/>
    <n v="42273"/>
    <x v="94"/>
    <x v="93"/>
    <x v="6"/>
    <n v="1"/>
    <x v="29"/>
    <n v="500"/>
    <x v="25"/>
    <n v="875"/>
    <n v="-375"/>
  </r>
  <r>
    <s v="Thongtrangan"/>
    <x v="31"/>
    <x v="0"/>
    <x v="0"/>
    <x v="126"/>
    <d v="2025-06-27T00:00:00"/>
    <n v="42273"/>
    <x v="129"/>
    <x v="128"/>
    <x v="6"/>
    <n v="1"/>
    <x v="7"/>
    <n v="150"/>
    <x v="9"/>
    <n v="120"/>
    <n v="30"/>
  </r>
  <r>
    <s v="Bedi"/>
    <x v="87"/>
    <x v="0"/>
    <x v="0"/>
    <x v="13"/>
    <d v="2025-06-16T00:00:00"/>
    <n v="42274"/>
    <x v="12"/>
    <x v="12"/>
    <x v="0"/>
    <n v="1"/>
    <x v="64"/>
    <n v="466.56"/>
    <x v="0"/>
    <n v="102"/>
    <n v="364.56"/>
  </r>
  <r>
    <s v="Bedi"/>
    <x v="87"/>
    <x v="0"/>
    <x v="0"/>
    <x v="13"/>
    <d v="2025-06-16T00:00:00"/>
    <n v="42274"/>
    <x v="4"/>
    <x v="4"/>
    <x v="0"/>
    <n v="1"/>
    <x v="64"/>
    <n v="466.56"/>
    <x v="0"/>
    <n v="102"/>
    <n v="364.56"/>
  </r>
  <r>
    <s v="Bedi"/>
    <x v="87"/>
    <x v="0"/>
    <x v="0"/>
    <x v="13"/>
    <d v="2025-06-16T00:00:00"/>
    <n v="42274"/>
    <x v="101"/>
    <x v="100"/>
    <x v="1"/>
    <n v="1"/>
    <x v="34"/>
    <n v="402.41"/>
    <x v="4"/>
    <n v="100"/>
    <n v="302.41000000000003"/>
  </r>
  <r>
    <s v="Bedi"/>
    <x v="87"/>
    <x v="0"/>
    <x v="0"/>
    <x v="13"/>
    <d v="2025-06-16T00:00:00"/>
    <n v="42274"/>
    <x v="109"/>
    <x v="108"/>
    <x v="1"/>
    <n v="6"/>
    <x v="35"/>
    <n v="488.76"/>
    <x v="2"/>
    <n v="90"/>
    <n v="398.76"/>
  </r>
  <r>
    <s v="Ughwanogho"/>
    <x v="46"/>
    <x v="0"/>
    <x v="0"/>
    <x v="229"/>
    <d v="2025-06-20T00:00:00"/>
    <n v="42275"/>
    <x v="279"/>
    <x v="278"/>
    <x v="13"/>
    <n v="6"/>
    <x v="45"/>
    <n v="1800"/>
    <x v="30"/>
    <n v="150"/>
    <n v="1650"/>
  </r>
  <r>
    <s v="Ughwanogho"/>
    <x v="46"/>
    <x v="0"/>
    <x v="0"/>
    <x v="229"/>
    <d v="2025-06-20T00:00:00"/>
    <n v="42275"/>
    <x v="55"/>
    <x v="24"/>
    <x v="13"/>
    <n v="7"/>
    <x v="13"/>
    <n v="350"/>
    <x v="20"/>
    <n v="49"/>
    <n v="301"/>
  </r>
  <r>
    <s v="Ughwanogho"/>
    <x v="46"/>
    <x v="0"/>
    <x v="0"/>
    <x v="229"/>
    <d v="2025-06-20T00:00:00"/>
    <n v="42275"/>
    <x v="745"/>
    <x v="744"/>
    <x v="13"/>
    <n v="2"/>
    <x v="45"/>
    <n v="600"/>
    <x v="29"/>
    <n v="28"/>
    <n v="572"/>
  </r>
  <r>
    <s v="Ughwanogho"/>
    <x v="46"/>
    <x v="0"/>
    <x v="0"/>
    <x v="229"/>
    <d v="2025-06-20T00:00:00"/>
    <n v="42275"/>
    <x v="971"/>
    <x v="972"/>
    <x v="13"/>
    <n v="4"/>
    <x v="45"/>
    <n v="1200"/>
    <x v="29"/>
    <n v="56"/>
    <n v="1144"/>
  </r>
  <r>
    <s v="Ughwanogho"/>
    <x v="46"/>
    <x v="0"/>
    <x v="0"/>
    <x v="229"/>
    <d v="2025-06-20T00:00:00"/>
    <n v="42275"/>
    <x v="605"/>
    <x v="604"/>
    <x v="9"/>
    <n v="1"/>
    <x v="151"/>
    <n v="100.61"/>
    <x v="30"/>
    <n v="25"/>
    <n v="75.61"/>
  </r>
  <r>
    <s v="Ughwanogho"/>
    <x v="46"/>
    <x v="0"/>
    <x v="0"/>
    <x v="229"/>
    <d v="2025-06-20T00:00:00"/>
    <n v="42275"/>
    <x v="606"/>
    <x v="605"/>
    <x v="9"/>
    <n v="1"/>
    <x v="151"/>
    <n v="100.61"/>
    <x v="30"/>
    <n v="25"/>
    <n v="75.61"/>
  </r>
  <r>
    <s v="Vira"/>
    <x v="47"/>
    <x v="0"/>
    <x v="0"/>
    <x v="59"/>
    <d v="2025-06-18T00:00:00"/>
    <n v="42276"/>
    <x v="337"/>
    <x v="336"/>
    <x v="2"/>
    <n v="1"/>
    <x v="152"/>
    <n v="1835.86"/>
    <x v="42"/>
    <n v="140"/>
    <n v="1695.86"/>
  </r>
  <r>
    <s v="Vira"/>
    <x v="47"/>
    <x v="0"/>
    <x v="0"/>
    <x v="59"/>
    <d v="2025-06-18T00:00:00"/>
    <n v="42276"/>
    <x v="974"/>
    <x v="975"/>
    <x v="26"/>
    <n v="1"/>
    <x v="90"/>
    <n v="3000"/>
    <x v="72"/>
    <n v="215"/>
    <n v="2785"/>
  </r>
  <r>
    <s v="Vira"/>
    <x v="47"/>
    <x v="0"/>
    <x v="0"/>
    <x v="59"/>
    <d v="2025-06-18T00:00:00"/>
    <n v="42276"/>
    <x v="975"/>
    <x v="976"/>
    <x v="26"/>
    <n v="1"/>
    <x v="90"/>
    <n v="3000"/>
    <x v="70"/>
    <n v="155"/>
    <n v="2845"/>
  </r>
  <r>
    <s v="Vira"/>
    <x v="47"/>
    <x v="0"/>
    <x v="0"/>
    <x v="59"/>
    <d v="2025-06-29T00:00:00"/>
    <n v="42277"/>
    <x v="269"/>
    <x v="268"/>
    <x v="0"/>
    <n v="1"/>
    <x v="64"/>
    <n v="466.56"/>
    <x v="0"/>
    <n v="102"/>
    <n v="364.56"/>
  </r>
  <r>
    <s v="Vira"/>
    <x v="47"/>
    <x v="0"/>
    <x v="0"/>
    <x v="59"/>
    <d v="2025-06-29T00:00:00"/>
    <n v="42277"/>
    <x v="12"/>
    <x v="12"/>
    <x v="0"/>
    <n v="1"/>
    <x v="64"/>
    <n v="466.56"/>
    <x v="0"/>
    <n v="102"/>
    <n v="364.56"/>
  </r>
  <r>
    <s v="Vira"/>
    <x v="47"/>
    <x v="0"/>
    <x v="0"/>
    <x v="59"/>
    <d v="2025-06-29T00:00:00"/>
    <n v="42277"/>
    <x v="109"/>
    <x v="108"/>
    <x v="1"/>
    <n v="4"/>
    <x v="35"/>
    <n v="325.83999999999997"/>
    <x v="2"/>
    <n v="60"/>
    <n v="265.83999999999997"/>
  </r>
  <r>
    <s v="Vira"/>
    <x v="47"/>
    <x v="0"/>
    <x v="0"/>
    <x v="59"/>
    <d v="2025-06-29T00:00:00"/>
    <n v="42277"/>
    <x v="291"/>
    <x v="290"/>
    <x v="19"/>
    <n v="1"/>
    <x v="133"/>
    <n v="1125"/>
    <x v="7"/>
    <n v="50"/>
    <n v="1075"/>
  </r>
  <r>
    <s v="Vira"/>
    <x v="47"/>
    <x v="0"/>
    <x v="0"/>
    <x v="59"/>
    <d v="2025-06-29T00:00:00"/>
    <n v="42277"/>
    <x v="238"/>
    <x v="237"/>
    <x v="5"/>
    <n v="1"/>
    <x v="96"/>
    <n v="900"/>
    <x v="1"/>
    <n v="80"/>
    <n v="820"/>
  </r>
  <r>
    <s v="Vira"/>
    <x v="47"/>
    <x v="0"/>
    <x v="0"/>
    <x v="59"/>
    <d v="2025-06-29T00:00:00"/>
    <n v="42277"/>
    <x v="239"/>
    <x v="238"/>
    <x v="5"/>
    <n v="1"/>
    <x v="96"/>
    <n v="900"/>
    <x v="1"/>
    <n v="80"/>
    <n v="820"/>
  </r>
  <r>
    <s v="Georges"/>
    <x v="47"/>
    <x v="0"/>
    <x v="0"/>
    <x v="59"/>
    <d v="2025-06-29T00:00:00"/>
    <n v="42278"/>
    <x v="4"/>
    <x v="4"/>
    <x v="0"/>
    <n v="1"/>
    <x v="64"/>
    <n v="466.56"/>
    <x v="0"/>
    <n v="102"/>
    <n v="364.56"/>
  </r>
  <r>
    <s v="Georges"/>
    <x v="47"/>
    <x v="0"/>
    <x v="0"/>
    <x v="59"/>
    <d v="2025-06-29T00:00:00"/>
    <n v="42278"/>
    <x v="1"/>
    <x v="1"/>
    <x v="1"/>
    <n v="1"/>
    <x v="34"/>
    <n v="402.41"/>
    <x v="1"/>
    <n v="80"/>
    <n v="322.41000000000003"/>
  </r>
  <r>
    <s v="Georges"/>
    <x v="47"/>
    <x v="0"/>
    <x v="0"/>
    <x v="59"/>
    <d v="2025-06-29T00:00:00"/>
    <n v="42278"/>
    <x v="137"/>
    <x v="136"/>
    <x v="1"/>
    <n v="4"/>
    <x v="35"/>
    <n v="325.83999999999997"/>
    <x v="2"/>
    <n v="60"/>
    <n v="265.83999999999997"/>
  </r>
  <r>
    <s v="Toussaint"/>
    <x v="19"/>
    <x v="3"/>
    <x v="0"/>
    <x v="20"/>
    <d v="2025-06-30T00:00:00"/>
    <n v="42279"/>
    <x v="210"/>
    <x v="209"/>
    <x v="4"/>
    <n v="2"/>
    <x v="12"/>
    <n v="1200"/>
    <x v="7"/>
    <n v="100"/>
    <n v="1100"/>
  </r>
  <r>
    <s v="Friedman"/>
    <x v="19"/>
    <x v="3"/>
    <x v="0"/>
    <x v="20"/>
    <d v="2025-07-01T00:00:00"/>
    <n v="42280"/>
    <x v="36"/>
    <x v="35"/>
    <x v="4"/>
    <n v="1"/>
    <x v="12"/>
    <n v="600"/>
    <x v="7"/>
    <n v="50"/>
    <n v="550"/>
  </r>
  <r>
    <s v="Hoover"/>
    <x v="19"/>
    <x v="3"/>
    <x v="0"/>
    <x v="20"/>
    <d v="2025-07-01T00:00:00"/>
    <n v="42281"/>
    <x v="263"/>
    <x v="262"/>
    <x v="4"/>
    <n v="1"/>
    <x v="12"/>
    <n v="600"/>
    <x v="7"/>
    <n v="50"/>
    <n v="550"/>
  </r>
  <r>
    <s v="Hoover"/>
    <x v="19"/>
    <x v="3"/>
    <x v="0"/>
    <x v="20"/>
    <d v="2025-07-01T00:00:00"/>
    <n v="42281"/>
    <x v="146"/>
    <x v="145"/>
    <x v="4"/>
    <n v="1"/>
    <x v="12"/>
    <n v="600"/>
    <x v="7"/>
    <n v="50"/>
    <n v="550"/>
  </r>
  <r>
    <s v="Lapsiwala"/>
    <x v="25"/>
    <x v="3"/>
    <x v="0"/>
    <x v="127"/>
    <d v="2025-06-24T00:00:00"/>
    <n v="42282"/>
    <x v="1"/>
    <x v="1"/>
    <x v="1"/>
    <n v="1"/>
    <x v="27"/>
    <n v="800"/>
    <x v="1"/>
    <n v="80"/>
    <n v="720"/>
  </r>
  <r>
    <s v="Lapsiwala"/>
    <x v="25"/>
    <x v="3"/>
    <x v="0"/>
    <x v="127"/>
    <d v="2025-06-24T00:00:00"/>
    <n v="42282"/>
    <x v="14"/>
    <x v="14"/>
    <x v="1"/>
    <n v="4"/>
    <x v="7"/>
    <n v="600"/>
    <x v="2"/>
    <n v="60"/>
    <n v="540"/>
  </r>
  <r>
    <s v="Michael"/>
    <x v="86"/>
    <x v="3"/>
    <x v="0"/>
    <x v="68"/>
    <d v="2025-06-27T00:00:00"/>
    <n v="42283"/>
    <x v="54"/>
    <x v="53"/>
    <x v="13"/>
    <n v="4"/>
    <x v="45"/>
    <n v="1200"/>
    <x v="19"/>
    <n v="116"/>
    <n v="1084"/>
  </r>
  <r>
    <s v="Michael"/>
    <x v="86"/>
    <x v="3"/>
    <x v="0"/>
    <x v="68"/>
    <d v="2025-06-27T00:00:00"/>
    <n v="42283"/>
    <x v="55"/>
    <x v="24"/>
    <x v="13"/>
    <n v="4"/>
    <x v="105"/>
    <n v="240"/>
    <x v="20"/>
    <n v="28"/>
    <n v="212"/>
  </r>
  <r>
    <s v="Michael"/>
    <x v="86"/>
    <x v="3"/>
    <x v="0"/>
    <x v="68"/>
    <d v="2025-06-27T00:00:00"/>
    <n v="42283"/>
    <x v="976"/>
    <x v="977"/>
    <x v="13"/>
    <n v="2"/>
    <x v="188"/>
    <n v="690"/>
    <x v="29"/>
    <n v="28"/>
    <n v="662"/>
  </r>
  <r>
    <s v="Michael"/>
    <x v="86"/>
    <x v="3"/>
    <x v="0"/>
    <x v="68"/>
    <d v="2025-06-27T00:00:00"/>
    <n v="42283"/>
    <x v="609"/>
    <x v="608"/>
    <x v="13"/>
    <n v="2"/>
    <x v="188"/>
    <n v="690"/>
    <x v="29"/>
    <n v="28"/>
    <n v="662"/>
  </r>
  <r>
    <s v="Michael"/>
    <x v="86"/>
    <x v="3"/>
    <x v="0"/>
    <x v="68"/>
    <d v="2025-06-27T00:00:00"/>
    <n v="42283"/>
    <x v="680"/>
    <x v="679"/>
    <x v="9"/>
    <n v="1"/>
    <x v="57"/>
    <n v="175"/>
    <x v="15"/>
    <n v="20"/>
    <n v="155"/>
  </r>
  <r>
    <s v="Michael"/>
    <x v="86"/>
    <x v="3"/>
    <x v="0"/>
    <x v="68"/>
    <d v="2025-06-27T00:00:00"/>
    <n v="42283"/>
    <x v="681"/>
    <x v="680"/>
    <x v="9"/>
    <n v="1"/>
    <x v="57"/>
    <n v="175"/>
    <x v="15"/>
    <n v="20"/>
    <n v="155"/>
  </r>
  <r>
    <s v="Lowe"/>
    <x v="38"/>
    <x v="2"/>
    <x v="0"/>
    <x v="46"/>
    <d v="2025-06-30T00:00:00"/>
    <n v="42284"/>
    <x v="75"/>
    <x v="74"/>
    <x v="0"/>
    <n v="1"/>
    <x v="27"/>
    <n v="800"/>
    <x v="0"/>
    <n v="102"/>
    <n v="698"/>
  </r>
  <r>
    <s v="Lowe"/>
    <x v="38"/>
    <x v="2"/>
    <x v="0"/>
    <x v="46"/>
    <d v="2025-06-30T00:00:00"/>
    <n v="42284"/>
    <x v="32"/>
    <x v="31"/>
    <x v="1"/>
    <n v="1"/>
    <x v="9"/>
    <n v="950"/>
    <x v="1"/>
    <n v="80"/>
    <n v="870"/>
  </r>
  <r>
    <s v="Lowe"/>
    <x v="38"/>
    <x v="2"/>
    <x v="0"/>
    <x v="46"/>
    <d v="2025-06-30T00:00:00"/>
    <n v="42284"/>
    <x v="2"/>
    <x v="2"/>
    <x v="1"/>
    <n v="4"/>
    <x v="21"/>
    <n v="300"/>
    <x v="2"/>
    <n v="60"/>
    <n v="240"/>
  </r>
  <r>
    <s v="Lemons"/>
    <x v="48"/>
    <x v="1"/>
    <x v="0"/>
    <x v="60"/>
    <d v="2025-06-30T00:00:00"/>
    <n v="42285"/>
    <x v="12"/>
    <x v="12"/>
    <x v="0"/>
    <n v="1"/>
    <x v="106"/>
    <n v="850"/>
    <x v="0"/>
    <n v="102"/>
    <n v="748"/>
  </r>
  <r>
    <s v="Behrend"/>
    <x v="13"/>
    <x v="0"/>
    <x v="0"/>
    <x v="33"/>
    <d v="2025-06-30T00:00:00"/>
    <n v="42286"/>
    <x v="323"/>
    <x v="322"/>
    <x v="4"/>
    <n v="1"/>
    <x v="27"/>
    <n v="800"/>
    <x v="7"/>
    <n v="50"/>
    <n v="750"/>
  </r>
  <r>
    <s v="Behrend"/>
    <x v="13"/>
    <x v="0"/>
    <x v="0"/>
    <x v="33"/>
    <d v="2025-06-30T00:00:00"/>
    <n v="42286"/>
    <x v="98"/>
    <x v="97"/>
    <x v="4"/>
    <n v="1"/>
    <x v="27"/>
    <n v="800"/>
    <x v="7"/>
    <n v="50"/>
    <n v="750"/>
  </r>
  <r>
    <s v="Behrend"/>
    <x v="13"/>
    <x v="0"/>
    <x v="0"/>
    <x v="33"/>
    <d v="2025-06-30T00:00:00"/>
    <n v="42286"/>
    <x v="134"/>
    <x v="133"/>
    <x v="4"/>
    <n v="1"/>
    <x v="27"/>
    <n v="800"/>
    <x v="7"/>
    <n v="50"/>
    <n v="750"/>
  </r>
  <r>
    <s v="Behrend"/>
    <x v="13"/>
    <x v="0"/>
    <x v="0"/>
    <x v="33"/>
    <d v="2025-06-30T00:00:00"/>
    <n v="42286"/>
    <x v="227"/>
    <x v="226"/>
    <x v="1"/>
    <n v="1"/>
    <x v="82"/>
    <n v="580"/>
    <x v="9"/>
    <n v="120"/>
    <n v="460"/>
  </r>
  <r>
    <s v="Behrend"/>
    <x v="13"/>
    <x v="0"/>
    <x v="0"/>
    <x v="33"/>
    <d v="2025-06-30T00:00:00"/>
    <n v="42286"/>
    <x v="109"/>
    <x v="108"/>
    <x v="1"/>
    <n v="8"/>
    <x v="24"/>
    <n v="800"/>
    <x v="2"/>
    <n v="120"/>
    <n v="680"/>
  </r>
  <r>
    <s v="Behrend"/>
    <x v="13"/>
    <x v="0"/>
    <x v="0"/>
    <x v="33"/>
    <d v="2025-06-30T00:00:00"/>
    <n v="42286"/>
    <x v="6"/>
    <x v="6"/>
    <x v="1"/>
    <n v="1"/>
    <x v="141"/>
    <n v="37.5"/>
    <x v="5"/>
    <n v="40"/>
    <n v="-2.5"/>
  </r>
  <r>
    <s v="Behrend"/>
    <x v="13"/>
    <x v="0"/>
    <x v="0"/>
    <x v="33"/>
    <d v="2025-06-30T00:00:00"/>
    <n v="42287"/>
    <x v="100"/>
    <x v="99"/>
    <x v="4"/>
    <n v="1"/>
    <x v="27"/>
    <n v="800"/>
    <x v="7"/>
    <n v="50"/>
    <n v="750"/>
  </r>
  <r>
    <s v="Behrend"/>
    <x v="13"/>
    <x v="0"/>
    <x v="0"/>
    <x v="33"/>
    <d v="2025-06-30T00:00:00"/>
    <n v="42287"/>
    <x v="98"/>
    <x v="97"/>
    <x v="4"/>
    <n v="2"/>
    <x v="27"/>
    <n v="1600"/>
    <x v="7"/>
    <n v="100"/>
    <n v="1500"/>
  </r>
  <r>
    <s v="Behrend"/>
    <x v="13"/>
    <x v="0"/>
    <x v="0"/>
    <x v="33"/>
    <d v="2025-06-30T00:00:00"/>
    <n v="42287"/>
    <x v="134"/>
    <x v="133"/>
    <x v="4"/>
    <n v="1"/>
    <x v="27"/>
    <n v="800"/>
    <x v="7"/>
    <n v="50"/>
    <n v="750"/>
  </r>
  <r>
    <s v="Behrend"/>
    <x v="13"/>
    <x v="0"/>
    <x v="0"/>
    <x v="33"/>
    <d v="2025-06-30T00:00:00"/>
    <n v="42287"/>
    <x v="533"/>
    <x v="532"/>
    <x v="1"/>
    <n v="1"/>
    <x v="82"/>
    <n v="580"/>
    <x v="38"/>
    <n v="175"/>
    <n v="405"/>
  </r>
  <r>
    <s v="Behrend"/>
    <x v="13"/>
    <x v="0"/>
    <x v="0"/>
    <x v="33"/>
    <d v="2025-06-30T00:00:00"/>
    <n v="42287"/>
    <x v="109"/>
    <x v="108"/>
    <x v="1"/>
    <n v="10"/>
    <x v="24"/>
    <n v="1000"/>
    <x v="2"/>
    <n v="150"/>
    <n v="850"/>
  </r>
  <r>
    <s v="Behrend"/>
    <x v="13"/>
    <x v="0"/>
    <x v="0"/>
    <x v="33"/>
    <d v="2025-06-30T00:00:00"/>
    <n v="42287"/>
    <x v="6"/>
    <x v="6"/>
    <x v="1"/>
    <n v="1"/>
    <x v="141"/>
    <n v="37.5"/>
    <x v="5"/>
    <n v="40"/>
    <n v="-2.5"/>
  </r>
  <r>
    <s v="Khatri"/>
    <x v="30"/>
    <x v="1"/>
    <x v="0"/>
    <x v="34"/>
    <d v="2025-05-29T00:00:00"/>
    <n v="42288"/>
    <x v="371"/>
    <x v="370"/>
    <x v="4"/>
    <n v="1"/>
    <x v="5"/>
    <n v="1100"/>
    <x v="7"/>
    <n v="50"/>
    <n v="1050"/>
  </r>
  <r>
    <s v="Khatri"/>
    <x v="30"/>
    <x v="1"/>
    <x v="0"/>
    <x v="34"/>
    <d v="2025-05-29T00:00:00"/>
    <n v="42288"/>
    <x v="598"/>
    <x v="597"/>
    <x v="4"/>
    <n v="2"/>
    <x v="5"/>
    <n v="2200"/>
    <x v="7"/>
    <n v="100"/>
    <n v="2100"/>
  </r>
  <r>
    <s v="Scheid"/>
    <x v="30"/>
    <x v="1"/>
    <x v="0"/>
    <x v="34"/>
    <d v="2025-06-06T00:00:00"/>
    <n v="42289"/>
    <x v="724"/>
    <x v="723"/>
    <x v="3"/>
    <n v="1"/>
    <x v="90"/>
    <n v="3000"/>
    <x v="32"/>
    <n v="200"/>
    <n v="2800"/>
  </r>
  <r>
    <s v="Scheid"/>
    <x v="30"/>
    <x v="1"/>
    <x v="0"/>
    <x v="34"/>
    <d v="2025-06-06T00:00:00"/>
    <n v="42289"/>
    <x v="660"/>
    <x v="659"/>
    <x v="3"/>
    <n v="1"/>
    <x v="72"/>
    <n v="6000"/>
    <x v="32"/>
    <n v="200"/>
    <n v="5800"/>
  </r>
  <r>
    <s v="Khatri"/>
    <x v="30"/>
    <x v="1"/>
    <x v="0"/>
    <x v="34"/>
    <d v="2025-06-10T00:00:00"/>
    <n v="42290"/>
    <x v="598"/>
    <x v="597"/>
    <x v="4"/>
    <n v="2"/>
    <x v="5"/>
    <n v="2200"/>
    <x v="7"/>
    <n v="100"/>
    <n v="2100"/>
  </r>
  <r>
    <s v="N/A"/>
    <x v="20"/>
    <x v="4"/>
    <x v="1"/>
    <x v="22"/>
    <d v="2025-07-02T00:00:00"/>
    <n v="42291"/>
    <x v="237"/>
    <x v="236"/>
    <x v="0"/>
    <n v="1"/>
    <x v="29"/>
    <n v="500"/>
    <x v="0"/>
    <n v="102"/>
    <n v="398"/>
  </r>
  <r>
    <s v="Hicks"/>
    <x v="62"/>
    <x v="5"/>
    <x v="0"/>
    <x v="82"/>
    <d v="2025-06-25T00:00:00"/>
    <n v="42292"/>
    <x v="253"/>
    <x v="252"/>
    <x v="2"/>
    <n v="1"/>
    <x v="131"/>
    <n v="2100"/>
    <x v="35"/>
    <n v="130"/>
    <n v="1970"/>
  </r>
  <r>
    <s v="Hicks"/>
    <x v="62"/>
    <x v="5"/>
    <x v="0"/>
    <x v="82"/>
    <d v="2025-06-27T00:00:00"/>
    <n v="42293"/>
    <x v="278"/>
    <x v="277"/>
    <x v="2"/>
    <n v="1"/>
    <x v="131"/>
    <n v="2100"/>
    <x v="35"/>
    <n v="130"/>
    <n v="1970"/>
  </r>
  <r>
    <s v="Hicks"/>
    <x v="62"/>
    <x v="5"/>
    <x v="0"/>
    <x v="82"/>
    <d v="2025-06-30T00:00:00"/>
    <n v="42294"/>
    <x v="278"/>
    <x v="277"/>
    <x v="2"/>
    <n v="1"/>
    <x v="131"/>
    <n v="2100"/>
    <x v="35"/>
    <n v="130"/>
    <n v="1970"/>
  </r>
  <r>
    <s v="McDermott"/>
    <x v="28"/>
    <x v="3"/>
    <x v="0"/>
    <x v="106"/>
    <d v="2025-06-29T00:00:00"/>
    <n v="42295"/>
    <x v="24"/>
    <x v="24"/>
    <x v="8"/>
    <n v="10"/>
    <x v="304"/>
    <n v="5231.3"/>
    <x v="2"/>
    <n v="150"/>
    <n v="5081.3"/>
  </r>
  <r>
    <s v="McDermott"/>
    <x v="28"/>
    <x v="3"/>
    <x v="0"/>
    <x v="106"/>
    <d v="2025-06-29T00:00:00"/>
    <n v="42295"/>
    <x v="497"/>
    <x v="496"/>
    <x v="8"/>
    <n v="2"/>
    <x v="305"/>
    <n v="898.18"/>
    <x v="2"/>
    <n v="30"/>
    <n v="868.18"/>
  </r>
  <r>
    <s v="McDermott"/>
    <x v="28"/>
    <x v="3"/>
    <x v="0"/>
    <x v="106"/>
    <d v="2025-06-29T00:00:00"/>
    <n v="42295"/>
    <x v="272"/>
    <x v="271"/>
    <x v="8"/>
    <n v="6"/>
    <x v="306"/>
    <n v="14424.48"/>
    <x v="13"/>
    <n v="360"/>
    <n v="14064.48"/>
  </r>
  <r>
    <s v="McDermott"/>
    <x v="28"/>
    <x v="3"/>
    <x v="0"/>
    <x v="106"/>
    <d v="2025-06-29T00:00:00"/>
    <n v="42295"/>
    <x v="498"/>
    <x v="497"/>
    <x v="8"/>
    <n v="2"/>
    <x v="306"/>
    <n v="4808.16"/>
    <x v="13"/>
    <n v="120"/>
    <n v="4688.16"/>
  </r>
  <r>
    <s v="McDermott"/>
    <x v="28"/>
    <x v="3"/>
    <x v="0"/>
    <x v="106"/>
    <d v="2025-06-29T00:00:00"/>
    <n v="42295"/>
    <x v="274"/>
    <x v="273"/>
    <x v="8"/>
    <n v="2"/>
    <x v="306"/>
    <n v="4808.16"/>
    <x v="13"/>
    <n v="120"/>
    <n v="4688.16"/>
  </r>
  <r>
    <s v="McDermott"/>
    <x v="28"/>
    <x v="3"/>
    <x v="0"/>
    <x v="106"/>
    <d v="2025-06-29T00:00:00"/>
    <n v="42295"/>
    <x v="314"/>
    <x v="313"/>
    <x v="20"/>
    <n v="1"/>
    <x v="172"/>
    <n v="338.5"/>
    <x v="41"/>
    <n v="45"/>
    <n v="293.5"/>
  </r>
  <r>
    <s v="McDermott"/>
    <x v="28"/>
    <x v="3"/>
    <x v="0"/>
    <x v="106"/>
    <d v="2025-06-29T00:00:00"/>
    <n v="42296"/>
    <x v="166"/>
    <x v="165"/>
    <x v="0"/>
    <n v="1"/>
    <x v="171"/>
    <n v="5764.98"/>
    <x v="0"/>
    <n v="102"/>
    <n v="5662.98"/>
  </r>
  <r>
    <s v="McDermott"/>
    <x v="28"/>
    <x v="3"/>
    <x v="0"/>
    <x v="106"/>
    <d v="2025-06-29T00:00:00"/>
    <n v="42296"/>
    <x v="540"/>
    <x v="539"/>
    <x v="0"/>
    <n v="1"/>
    <x v="179"/>
    <n v="7688.25"/>
    <x v="0"/>
    <n v="102"/>
    <n v="7586.25"/>
  </r>
  <r>
    <s v="McDermott"/>
    <x v="28"/>
    <x v="3"/>
    <x v="0"/>
    <x v="106"/>
    <d v="2025-06-29T00:00:00"/>
    <n v="42296"/>
    <x v="977"/>
    <x v="978"/>
    <x v="0"/>
    <n v="1"/>
    <x v="179"/>
    <n v="7688.25"/>
    <x v="0"/>
    <n v="102"/>
    <n v="7586.25"/>
  </r>
  <r>
    <s v="McDermott"/>
    <x v="28"/>
    <x v="3"/>
    <x v="0"/>
    <x v="106"/>
    <d v="2025-06-29T00:00:00"/>
    <n v="42296"/>
    <x v="101"/>
    <x v="100"/>
    <x v="1"/>
    <n v="1"/>
    <x v="169"/>
    <n v="3342.63"/>
    <x v="4"/>
    <n v="100"/>
    <n v="3242.63"/>
  </r>
  <r>
    <s v="McDermott"/>
    <x v="28"/>
    <x v="3"/>
    <x v="0"/>
    <x v="106"/>
    <d v="2025-06-29T00:00:00"/>
    <n v="42296"/>
    <x v="109"/>
    <x v="108"/>
    <x v="1"/>
    <n v="6"/>
    <x v="170"/>
    <n v="3141.66"/>
    <x v="2"/>
    <n v="90"/>
    <n v="3051.66"/>
  </r>
  <r>
    <s v="McDermott"/>
    <x v="28"/>
    <x v="3"/>
    <x v="0"/>
    <x v="106"/>
    <d v="2025-06-29T00:00:00"/>
    <n v="42296"/>
    <x v="11"/>
    <x v="11"/>
    <x v="1"/>
    <n v="1"/>
    <x v="172"/>
    <n v="338.5"/>
    <x v="5"/>
    <n v="40"/>
    <n v="298.5"/>
  </r>
  <r>
    <s v="McDermott"/>
    <x v="28"/>
    <x v="3"/>
    <x v="0"/>
    <x v="106"/>
    <d v="2025-06-29T00:00:00"/>
    <n v="42296"/>
    <x v="60"/>
    <x v="59"/>
    <x v="1"/>
    <n v="2"/>
    <x v="173"/>
    <n v="401.96"/>
    <x v="15"/>
    <n v="40"/>
    <n v="361.96"/>
  </r>
  <r>
    <s v="McDermott"/>
    <x v="28"/>
    <x v="3"/>
    <x v="0"/>
    <x v="106"/>
    <d v="2025-06-29T00:00:00"/>
    <n v="42297"/>
    <x v="540"/>
    <x v="539"/>
    <x v="0"/>
    <n v="1"/>
    <x v="179"/>
    <n v="7688.25"/>
    <x v="0"/>
    <n v="102"/>
    <n v="7586.25"/>
  </r>
  <r>
    <s v="McDermott"/>
    <x v="28"/>
    <x v="3"/>
    <x v="0"/>
    <x v="106"/>
    <d v="2025-06-29T00:00:00"/>
    <n v="42297"/>
    <x v="2"/>
    <x v="2"/>
    <x v="1"/>
    <n v="4"/>
    <x v="170"/>
    <n v="2094.44"/>
    <x v="2"/>
    <n v="60"/>
    <n v="2034.44"/>
  </r>
  <r>
    <s v="McDermott"/>
    <x v="28"/>
    <x v="3"/>
    <x v="0"/>
    <x v="106"/>
    <d v="2025-06-29T00:00:00"/>
    <n v="42297"/>
    <x v="291"/>
    <x v="290"/>
    <x v="19"/>
    <n v="1"/>
    <x v="388"/>
    <n v="1431"/>
    <x v="7"/>
    <n v="50"/>
    <n v="1381"/>
  </r>
  <r>
    <s v="McDermott"/>
    <x v="28"/>
    <x v="3"/>
    <x v="0"/>
    <x v="106"/>
    <d v="2025-06-29T00:00:00"/>
    <n v="42297"/>
    <x v="18"/>
    <x v="18"/>
    <x v="5"/>
    <n v="1"/>
    <x v="174"/>
    <n v="3491.64"/>
    <x v="8"/>
    <n v="110"/>
    <n v="3381.64"/>
  </r>
  <r>
    <s v="McDermott"/>
    <x v="28"/>
    <x v="3"/>
    <x v="0"/>
    <x v="106"/>
    <d v="2025-07-01T00:00:00"/>
    <n v="42298"/>
    <x v="978"/>
    <x v="979"/>
    <x v="15"/>
    <n v="2"/>
    <x v="164"/>
    <n v="14939.46"/>
    <x v="8"/>
    <n v="220"/>
    <n v="14719.46"/>
  </r>
  <r>
    <s v="McDermott"/>
    <x v="28"/>
    <x v="3"/>
    <x v="0"/>
    <x v="106"/>
    <d v="2025-07-01T00:00:00"/>
    <n v="42298"/>
    <x v="113"/>
    <x v="112"/>
    <x v="15"/>
    <n v="4"/>
    <x v="164"/>
    <n v="29878.92"/>
    <x v="8"/>
    <n v="440"/>
    <n v="29438.92"/>
  </r>
  <r>
    <s v="McDermott"/>
    <x v="28"/>
    <x v="3"/>
    <x v="0"/>
    <x v="106"/>
    <d v="2025-07-01T00:00:00"/>
    <n v="42298"/>
    <x v="330"/>
    <x v="329"/>
    <x v="15"/>
    <n v="2"/>
    <x v="164"/>
    <n v="14939.46"/>
    <x v="8"/>
    <n v="220"/>
    <n v="14719.46"/>
  </r>
  <r>
    <s v="McDermott"/>
    <x v="28"/>
    <x v="3"/>
    <x v="0"/>
    <x v="106"/>
    <d v="2025-07-01T00:00:00"/>
    <n v="42298"/>
    <x v="360"/>
    <x v="359"/>
    <x v="15"/>
    <n v="2"/>
    <x v="164"/>
    <n v="14939.46"/>
    <x v="8"/>
    <n v="220"/>
    <n v="14719.46"/>
  </r>
  <r>
    <s v="McDermott"/>
    <x v="28"/>
    <x v="3"/>
    <x v="0"/>
    <x v="106"/>
    <d v="2025-07-01T00:00:00"/>
    <n v="42298"/>
    <x v="685"/>
    <x v="684"/>
    <x v="15"/>
    <n v="3"/>
    <x v="350"/>
    <n v="4207.2"/>
    <x v="27"/>
    <n v="39"/>
    <n v="4168.2"/>
  </r>
  <r>
    <s v="McDermott"/>
    <x v="28"/>
    <x v="3"/>
    <x v="0"/>
    <x v="106"/>
    <d v="2025-07-01T00:00:00"/>
    <n v="42298"/>
    <x v="55"/>
    <x v="24"/>
    <x v="13"/>
    <n v="11"/>
    <x v="167"/>
    <n v="5289.02"/>
    <x v="20"/>
    <n v="77"/>
    <n v="5212.0200000000004"/>
  </r>
  <r>
    <s v="Callewart"/>
    <x v="67"/>
    <x v="3"/>
    <x v="0"/>
    <x v="50"/>
    <d v="2025-06-16T00:00:00"/>
    <n v="42300"/>
    <x v="177"/>
    <x v="176"/>
    <x v="0"/>
    <n v="1"/>
    <x v="96"/>
    <n v="900"/>
    <x v="0"/>
    <n v="102"/>
    <n v="798"/>
  </r>
  <r>
    <s v="Callewart"/>
    <x v="67"/>
    <x v="3"/>
    <x v="0"/>
    <x v="50"/>
    <d v="2025-06-16T00:00:00"/>
    <n v="42300"/>
    <x v="35"/>
    <x v="34"/>
    <x v="0"/>
    <n v="2"/>
    <x v="96"/>
    <n v="1800"/>
    <x v="0"/>
    <n v="204"/>
    <n v="1596"/>
  </r>
  <r>
    <s v="Callewart"/>
    <x v="67"/>
    <x v="3"/>
    <x v="0"/>
    <x v="50"/>
    <d v="2025-06-16T00:00:00"/>
    <n v="42300"/>
    <x v="178"/>
    <x v="177"/>
    <x v="1"/>
    <n v="1"/>
    <x v="96"/>
    <n v="900"/>
    <x v="9"/>
    <n v="120"/>
    <n v="780"/>
  </r>
  <r>
    <s v="Callewart"/>
    <x v="67"/>
    <x v="3"/>
    <x v="0"/>
    <x v="50"/>
    <d v="2025-06-16T00:00:00"/>
    <n v="42300"/>
    <x v="10"/>
    <x v="10"/>
    <x v="1"/>
    <n v="1"/>
    <x v="98"/>
    <n v="235"/>
    <x v="2"/>
    <n v="15"/>
    <n v="220"/>
  </r>
  <r>
    <s v="Callewart"/>
    <x v="67"/>
    <x v="3"/>
    <x v="0"/>
    <x v="50"/>
    <d v="2025-06-16T00:00:00"/>
    <n v="42300"/>
    <x v="500"/>
    <x v="499"/>
    <x v="1"/>
    <n v="1"/>
    <x v="98"/>
    <n v="235"/>
    <x v="2"/>
    <n v="15"/>
    <n v="220"/>
  </r>
  <r>
    <s v="Callewart"/>
    <x v="67"/>
    <x v="3"/>
    <x v="0"/>
    <x v="50"/>
    <d v="2025-06-16T00:00:00"/>
    <n v="42300"/>
    <x v="730"/>
    <x v="729"/>
    <x v="1"/>
    <n v="2"/>
    <x v="98"/>
    <n v="470"/>
    <x v="2"/>
    <n v="30"/>
    <n v="440"/>
  </r>
  <r>
    <s v="Callewart"/>
    <x v="67"/>
    <x v="3"/>
    <x v="0"/>
    <x v="50"/>
    <d v="2025-06-16T00:00:00"/>
    <n v="42300"/>
    <x v="979"/>
    <x v="980"/>
    <x v="1"/>
    <n v="4"/>
    <x v="98"/>
    <n v="940"/>
    <x v="2"/>
    <n v="60"/>
    <n v="880"/>
  </r>
  <r>
    <s v="Callewart"/>
    <x v="67"/>
    <x v="3"/>
    <x v="0"/>
    <x v="50"/>
    <d v="2025-06-16T00:00:00"/>
    <n v="42300"/>
    <x v="6"/>
    <x v="6"/>
    <x v="1"/>
    <n v="1"/>
    <x v="24"/>
    <n v="100"/>
    <x v="5"/>
    <n v="40"/>
    <n v="60"/>
  </r>
  <r>
    <s v="Callewart"/>
    <x v="67"/>
    <x v="3"/>
    <x v="0"/>
    <x v="50"/>
    <d v="2025-06-23T00:00:00"/>
    <n v="42301"/>
    <x v="560"/>
    <x v="559"/>
    <x v="9"/>
    <n v="2"/>
    <x v="12"/>
    <n v="1200"/>
    <x v="3"/>
    <n v="180"/>
    <n v="1020"/>
  </r>
  <r>
    <s v="Callewart"/>
    <x v="67"/>
    <x v="3"/>
    <x v="0"/>
    <x v="50"/>
    <d v="2025-06-23T00:00:00"/>
    <n v="42301"/>
    <x v="671"/>
    <x v="670"/>
    <x v="9"/>
    <n v="2"/>
    <x v="12"/>
    <n v="1200"/>
    <x v="3"/>
    <n v="180"/>
    <n v="1020"/>
  </r>
  <r>
    <s v="Callewart"/>
    <x v="67"/>
    <x v="3"/>
    <x v="0"/>
    <x v="50"/>
    <d v="2025-06-23T00:00:00"/>
    <n v="42301"/>
    <x v="28"/>
    <x v="24"/>
    <x v="9"/>
    <n v="6"/>
    <x v="24"/>
    <n v="600"/>
    <x v="14"/>
    <n v="60"/>
    <n v="540"/>
  </r>
  <r>
    <s v="Callewart"/>
    <x v="67"/>
    <x v="3"/>
    <x v="0"/>
    <x v="50"/>
    <d v="2025-06-30T00:00:00"/>
    <n v="42302"/>
    <x v="560"/>
    <x v="559"/>
    <x v="9"/>
    <n v="4"/>
    <x v="12"/>
    <n v="2400"/>
    <x v="3"/>
    <n v="360"/>
    <n v="2040"/>
  </r>
  <r>
    <s v="Callewart"/>
    <x v="67"/>
    <x v="3"/>
    <x v="0"/>
    <x v="50"/>
    <d v="2025-06-30T00:00:00"/>
    <n v="42302"/>
    <x v="28"/>
    <x v="24"/>
    <x v="9"/>
    <n v="8"/>
    <x v="24"/>
    <n v="800"/>
    <x v="14"/>
    <n v="80"/>
    <n v="720"/>
  </r>
  <r>
    <s v="Callewart"/>
    <x v="67"/>
    <x v="3"/>
    <x v="0"/>
    <x v="50"/>
    <d v="2025-06-30T00:00:00"/>
    <n v="42302"/>
    <x v="336"/>
    <x v="335"/>
    <x v="2"/>
    <n v="1"/>
    <x v="90"/>
    <n v="3000"/>
    <x v="42"/>
    <n v="140"/>
    <n v="2860"/>
  </r>
  <r>
    <s v="Barcohana"/>
    <x v="33"/>
    <x v="4"/>
    <x v="0"/>
    <x v="90"/>
    <d v="2025-06-16T00:00:00"/>
    <n v="42303"/>
    <x v="177"/>
    <x v="176"/>
    <x v="0"/>
    <n v="1"/>
    <x v="110"/>
    <n v="1500"/>
    <x v="0"/>
    <n v="102"/>
    <n v="1398"/>
  </r>
  <r>
    <s v="Barcohana"/>
    <x v="33"/>
    <x v="4"/>
    <x v="0"/>
    <x v="90"/>
    <d v="2025-06-16T00:00:00"/>
    <n v="42303"/>
    <x v="1"/>
    <x v="1"/>
    <x v="1"/>
    <n v="1"/>
    <x v="27"/>
    <n v="800"/>
    <x v="1"/>
    <n v="80"/>
    <n v="720"/>
  </r>
  <r>
    <s v="Barcohana"/>
    <x v="33"/>
    <x v="4"/>
    <x v="0"/>
    <x v="90"/>
    <d v="2025-06-16T00:00:00"/>
    <n v="42303"/>
    <x v="10"/>
    <x v="10"/>
    <x v="1"/>
    <n v="2"/>
    <x v="6"/>
    <n v="250"/>
    <x v="2"/>
    <n v="30"/>
    <n v="220"/>
  </r>
  <r>
    <s v="Barcohana"/>
    <x v="33"/>
    <x v="4"/>
    <x v="0"/>
    <x v="90"/>
    <d v="2025-06-16T00:00:00"/>
    <n v="42303"/>
    <x v="175"/>
    <x v="174"/>
    <x v="1"/>
    <n v="2"/>
    <x v="6"/>
    <n v="250"/>
    <x v="2"/>
    <n v="30"/>
    <n v="220"/>
  </r>
  <r>
    <s v="Barcohana"/>
    <x v="33"/>
    <x v="4"/>
    <x v="0"/>
    <x v="90"/>
    <d v="2025-06-16T00:00:00"/>
    <n v="42303"/>
    <x v="6"/>
    <x v="6"/>
    <x v="1"/>
    <n v="1"/>
    <x v="24"/>
    <n v="100"/>
    <x v="5"/>
    <n v="40"/>
    <n v="60"/>
  </r>
  <r>
    <s v="Barcohana"/>
    <x v="33"/>
    <x v="4"/>
    <x v="0"/>
    <x v="90"/>
    <d v="2025-06-16T00:00:00"/>
    <n v="42303"/>
    <x v="11"/>
    <x v="11"/>
    <x v="1"/>
    <n v="1"/>
    <x v="24"/>
    <n v="100"/>
    <x v="5"/>
    <n v="40"/>
    <n v="60"/>
  </r>
  <r>
    <s v="Barcohana"/>
    <x v="33"/>
    <x v="4"/>
    <x v="0"/>
    <x v="90"/>
    <d v="2025-06-16T00:00:00"/>
    <n v="42303"/>
    <x v="193"/>
    <x v="192"/>
    <x v="1"/>
    <n v="2"/>
    <x v="13"/>
    <n v="100"/>
    <x v="15"/>
    <n v="40"/>
    <n v="60"/>
  </r>
  <r>
    <s v="Nourian"/>
    <x v="9"/>
    <x v="4"/>
    <x v="0"/>
    <x v="90"/>
    <d v="2025-06-23T00:00:00"/>
    <n v="42304"/>
    <x v="271"/>
    <x v="270"/>
    <x v="14"/>
    <n v="1"/>
    <x v="156"/>
    <n v="2300"/>
    <x v="22"/>
    <n v="125"/>
    <n v="2175"/>
  </r>
  <r>
    <s v="Nourian"/>
    <x v="9"/>
    <x v="4"/>
    <x v="0"/>
    <x v="90"/>
    <d v="2025-06-23T00:00:00"/>
    <n v="42304"/>
    <x v="73"/>
    <x v="72"/>
    <x v="14"/>
    <n v="1"/>
    <x v="6"/>
    <n v="125"/>
    <x v="2"/>
    <n v="15"/>
    <n v="110"/>
  </r>
  <r>
    <s v="Nourian"/>
    <x v="9"/>
    <x v="4"/>
    <x v="0"/>
    <x v="90"/>
    <d v="2025-06-23T00:00:00"/>
    <n v="42304"/>
    <x v="246"/>
    <x v="245"/>
    <x v="14"/>
    <n v="1"/>
    <x v="6"/>
    <n v="125"/>
    <x v="2"/>
    <n v="15"/>
    <n v="110"/>
  </r>
  <r>
    <s v="DiPompeo"/>
    <x v="5"/>
    <x v="0"/>
    <x v="1"/>
    <x v="5"/>
    <d v="2025-06-30T00:00:00"/>
    <n v="42305"/>
    <x v="630"/>
    <x v="629"/>
    <x v="0"/>
    <n v="1"/>
    <x v="12"/>
    <n v="600"/>
    <x v="0"/>
    <n v="102"/>
    <n v="498"/>
  </r>
  <r>
    <s v="DiPompeo"/>
    <x v="5"/>
    <x v="0"/>
    <x v="1"/>
    <x v="5"/>
    <d v="2025-06-30T00:00:00"/>
    <n v="42305"/>
    <x v="14"/>
    <x v="14"/>
    <x v="1"/>
    <n v="2"/>
    <x v="13"/>
    <n v="100"/>
    <x v="2"/>
    <n v="30"/>
    <n v="70"/>
  </r>
  <r>
    <s v="DiPompeo"/>
    <x v="5"/>
    <x v="0"/>
    <x v="1"/>
    <x v="5"/>
    <d v="2025-06-30T00:00:00"/>
    <n v="42305"/>
    <x v="15"/>
    <x v="15"/>
    <x v="1"/>
    <n v="2"/>
    <x v="13"/>
    <n v="100"/>
    <x v="2"/>
    <n v="30"/>
    <n v="70"/>
  </r>
  <r>
    <s v="DiPompeo"/>
    <x v="5"/>
    <x v="0"/>
    <x v="1"/>
    <x v="5"/>
    <d v="2025-06-30T00:00:00"/>
    <n v="42305"/>
    <x v="364"/>
    <x v="363"/>
    <x v="5"/>
    <n v="1"/>
    <x v="14"/>
    <n v="555"/>
    <x v="8"/>
    <n v="110"/>
    <n v="445"/>
  </r>
  <r>
    <s v="Berg"/>
    <x v="5"/>
    <x v="4"/>
    <x v="1"/>
    <x v="5"/>
    <d v="2025-07-02T00:00:00"/>
    <n v="42306"/>
    <x v="172"/>
    <x v="171"/>
    <x v="1"/>
    <n v="1"/>
    <x v="15"/>
    <n v="520"/>
    <x v="9"/>
    <n v="120"/>
    <n v="400"/>
  </r>
  <r>
    <s v="Berg"/>
    <x v="5"/>
    <x v="4"/>
    <x v="1"/>
    <x v="5"/>
    <d v="2025-07-02T00:00:00"/>
    <n v="42306"/>
    <x v="15"/>
    <x v="15"/>
    <x v="1"/>
    <n v="8"/>
    <x v="13"/>
    <n v="400"/>
    <x v="2"/>
    <n v="120"/>
    <n v="280"/>
  </r>
  <r>
    <s v="Dipompeo"/>
    <x v="5"/>
    <x v="0"/>
    <x v="1"/>
    <x v="5"/>
    <d v="2025-06-30T00:00:00"/>
    <n v="42307"/>
    <x v="211"/>
    <x v="210"/>
    <x v="0"/>
    <n v="1"/>
    <x v="12"/>
    <n v="600"/>
    <x v="0"/>
    <n v="102"/>
    <n v="498"/>
  </r>
  <r>
    <s v="Dipompeo"/>
    <x v="5"/>
    <x v="0"/>
    <x v="1"/>
    <x v="5"/>
    <d v="2025-06-30T00:00:00"/>
    <n v="42307"/>
    <x v="4"/>
    <x v="4"/>
    <x v="0"/>
    <n v="2"/>
    <x v="12"/>
    <n v="1200"/>
    <x v="0"/>
    <n v="204"/>
    <n v="996"/>
  </r>
  <r>
    <s v="Dipompeo"/>
    <x v="5"/>
    <x v="0"/>
    <x v="1"/>
    <x v="5"/>
    <d v="2025-06-30T00:00:00"/>
    <n v="42307"/>
    <x v="75"/>
    <x v="74"/>
    <x v="0"/>
    <n v="1"/>
    <x v="12"/>
    <n v="600"/>
    <x v="0"/>
    <n v="102"/>
    <n v="498"/>
  </r>
  <r>
    <s v="Dipompeo"/>
    <x v="5"/>
    <x v="0"/>
    <x v="1"/>
    <x v="5"/>
    <d v="2025-06-30T00:00:00"/>
    <n v="42307"/>
    <x v="14"/>
    <x v="14"/>
    <x v="1"/>
    <n v="4"/>
    <x v="13"/>
    <n v="200"/>
    <x v="2"/>
    <n v="60"/>
    <n v="140"/>
  </r>
  <r>
    <s v="Dipompeo"/>
    <x v="5"/>
    <x v="0"/>
    <x v="1"/>
    <x v="5"/>
    <d v="2025-06-30T00:00:00"/>
    <n v="42307"/>
    <x v="15"/>
    <x v="15"/>
    <x v="1"/>
    <n v="10"/>
    <x v="13"/>
    <n v="500"/>
    <x v="2"/>
    <n v="150"/>
    <n v="350"/>
  </r>
  <r>
    <s v="Dipompeo"/>
    <x v="5"/>
    <x v="0"/>
    <x v="1"/>
    <x v="5"/>
    <d v="2025-06-30T00:00:00"/>
    <n v="42307"/>
    <x v="16"/>
    <x v="16"/>
    <x v="1"/>
    <n v="1"/>
    <x v="13"/>
    <n v="50"/>
    <x v="2"/>
    <n v="15"/>
    <n v="35"/>
  </r>
  <r>
    <s v="Dipompeo"/>
    <x v="5"/>
    <x v="0"/>
    <x v="1"/>
    <x v="5"/>
    <d v="2025-06-30T00:00:00"/>
    <n v="42307"/>
    <x v="980"/>
    <x v="981"/>
    <x v="5"/>
    <n v="1"/>
    <x v="14"/>
    <n v="555"/>
    <x v="8"/>
    <n v="110"/>
    <n v="445"/>
  </r>
  <r>
    <s v="Dipompeo"/>
    <x v="5"/>
    <x v="0"/>
    <x v="1"/>
    <x v="5"/>
    <d v="2025-06-30T00:00:00"/>
    <n v="42307"/>
    <x v="104"/>
    <x v="103"/>
    <x v="5"/>
    <n v="2"/>
    <x v="14"/>
    <n v="1110"/>
    <x v="8"/>
    <n v="220"/>
    <n v="890"/>
  </r>
  <r>
    <s v="Dipompeo"/>
    <x v="5"/>
    <x v="0"/>
    <x v="1"/>
    <x v="5"/>
    <d v="2025-06-30T00:00:00"/>
    <n v="42307"/>
    <x v="18"/>
    <x v="18"/>
    <x v="5"/>
    <n v="1"/>
    <x v="14"/>
    <n v="555"/>
    <x v="8"/>
    <n v="110"/>
    <n v="445"/>
  </r>
  <r>
    <s v="Bui"/>
    <x v="16"/>
    <x v="5"/>
    <x v="0"/>
    <x v="17"/>
    <d v="2025-06-27T00:00:00"/>
    <n v="42308"/>
    <x v="177"/>
    <x v="176"/>
    <x v="0"/>
    <n v="2"/>
    <x v="48"/>
    <n v="3754.4"/>
    <x v="0"/>
    <n v="204"/>
    <n v="3550.4"/>
  </r>
  <r>
    <s v="Bui"/>
    <x v="16"/>
    <x v="5"/>
    <x v="0"/>
    <x v="17"/>
    <d v="2025-06-27T00:00:00"/>
    <n v="42308"/>
    <x v="125"/>
    <x v="124"/>
    <x v="1"/>
    <n v="1"/>
    <x v="58"/>
    <n v="1200"/>
    <x v="4"/>
    <n v="100"/>
    <n v="1100"/>
  </r>
  <r>
    <s v="Bui"/>
    <x v="16"/>
    <x v="5"/>
    <x v="0"/>
    <x v="17"/>
    <d v="2025-06-27T00:00:00"/>
    <n v="42308"/>
    <x v="62"/>
    <x v="61"/>
    <x v="1"/>
    <n v="6"/>
    <x v="18"/>
    <n v="1200"/>
    <x v="2"/>
    <n v="90"/>
    <n v="1110"/>
  </r>
  <r>
    <s v="Bui"/>
    <x v="16"/>
    <x v="5"/>
    <x v="0"/>
    <x v="17"/>
    <d v="2025-06-27T00:00:00"/>
    <n v="42308"/>
    <x v="6"/>
    <x v="6"/>
    <x v="1"/>
    <n v="1"/>
    <x v="19"/>
    <n v="120"/>
    <x v="5"/>
    <n v="40"/>
    <n v="80"/>
  </r>
  <r>
    <s v="Petilon"/>
    <x v="94"/>
    <x v="3"/>
    <x v="1"/>
    <x v="187"/>
    <d v="2025-06-18T00:00:00"/>
    <n v="42309"/>
    <x v="366"/>
    <x v="365"/>
    <x v="7"/>
    <n v="2"/>
    <x v="121"/>
    <n v="5400"/>
    <x v="11"/>
    <n v="534"/>
    <n v="4866"/>
  </r>
  <r>
    <s v="Petilon"/>
    <x v="94"/>
    <x v="3"/>
    <x v="1"/>
    <x v="187"/>
    <d v="2025-06-18T00:00:00"/>
    <n v="42309"/>
    <x v="160"/>
    <x v="159"/>
    <x v="7"/>
    <n v="1"/>
    <x v="24"/>
    <n v="100"/>
    <x v="12"/>
    <n v="32"/>
    <n v="68"/>
  </r>
  <r>
    <s v="Petilon"/>
    <x v="94"/>
    <x v="3"/>
    <x v="1"/>
    <x v="187"/>
    <d v="2025-06-18T00:00:00"/>
    <n v="42309"/>
    <x v="161"/>
    <x v="160"/>
    <x v="7"/>
    <n v="1"/>
    <x v="24"/>
    <n v="100"/>
    <x v="12"/>
    <n v="32"/>
    <n v="68"/>
  </r>
  <r>
    <s v="Petilon"/>
    <x v="94"/>
    <x v="3"/>
    <x v="1"/>
    <x v="187"/>
    <d v="2025-06-18T00:00:00"/>
    <n v="42309"/>
    <x v="266"/>
    <x v="265"/>
    <x v="7"/>
    <n v="4"/>
    <x v="24"/>
    <n v="400"/>
    <x v="12"/>
    <n v="128"/>
    <n v="272"/>
  </r>
  <r>
    <s v="Burton"/>
    <x v="94"/>
    <x v="3"/>
    <x v="1"/>
    <x v="187"/>
    <d v="2025-06-11T00:00:00"/>
    <n v="42310"/>
    <x v="119"/>
    <x v="118"/>
    <x v="15"/>
    <n v="4"/>
    <x v="18"/>
    <n v="800"/>
    <x v="28"/>
    <n v="292"/>
    <n v="508"/>
  </r>
  <r>
    <s v="Burton"/>
    <x v="94"/>
    <x v="3"/>
    <x v="1"/>
    <x v="187"/>
    <d v="2025-06-11T00:00:00"/>
    <n v="42310"/>
    <x v="247"/>
    <x v="246"/>
    <x v="15"/>
    <n v="2"/>
    <x v="7"/>
    <n v="300"/>
    <x v="27"/>
    <n v="26"/>
    <n v="274"/>
  </r>
  <r>
    <s v="Burton"/>
    <x v="94"/>
    <x v="3"/>
    <x v="1"/>
    <x v="187"/>
    <d v="2025-06-11T00:00:00"/>
    <n v="42310"/>
    <x v="981"/>
    <x v="982"/>
    <x v="15"/>
    <n v="2"/>
    <x v="118"/>
    <n v="750"/>
    <x v="29"/>
    <n v="28"/>
    <n v="722"/>
  </r>
  <r>
    <s v="Burton"/>
    <x v="94"/>
    <x v="3"/>
    <x v="1"/>
    <x v="187"/>
    <d v="2025-06-11T00:00:00"/>
    <n v="42310"/>
    <x v="548"/>
    <x v="547"/>
    <x v="15"/>
    <n v="2"/>
    <x v="118"/>
    <n v="750"/>
    <x v="29"/>
    <n v="28"/>
    <n v="722"/>
  </r>
  <r>
    <s v="Burton"/>
    <x v="94"/>
    <x v="3"/>
    <x v="1"/>
    <x v="187"/>
    <d v="2025-06-11T00:00:00"/>
    <n v="42310"/>
    <x v="55"/>
    <x v="24"/>
    <x v="13"/>
    <n v="4"/>
    <x v="21"/>
    <n v="300"/>
    <x v="20"/>
    <n v="28"/>
    <n v="272"/>
  </r>
  <r>
    <s v="Burton"/>
    <x v="94"/>
    <x v="3"/>
    <x v="1"/>
    <x v="187"/>
    <d v="2025-06-11T00:00:00"/>
    <n v="42310"/>
    <x v="41"/>
    <x v="40"/>
    <x v="10"/>
    <n v="1"/>
    <x v="389"/>
    <n v="472"/>
    <x v="16"/>
    <n v="70"/>
    <n v="402"/>
  </r>
  <r>
    <s v="Burton"/>
    <x v="94"/>
    <x v="3"/>
    <x v="1"/>
    <x v="187"/>
    <d v="2025-06-18T00:00:00"/>
    <n v="42311"/>
    <x v="177"/>
    <x v="176"/>
    <x v="0"/>
    <n v="1"/>
    <x v="23"/>
    <n v="750"/>
    <x v="0"/>
    <n v="102"/>
    <n v="648"/>
  </r>
  <r>
    <s v="Burton"/>
    <x v="94"/>
    <x v="3"/>
    <x v="1"/>
    <x v="187"/>
    <d v="2025-06-18T00:00:00"/>
    <n v="42311"/>
    <x v="1"/>
    <x v="1"/>
    <x v="1"/>
    <n v="1"/>
    <x v="74"/>
    <n v="475"/>
    <x v="1"/>
    <n v="80"/>
    <n v="395"/>
  </r>
  <r>
    <s v="Burton"/>
    <x v="94"/>
    <x v="3"/>
    <x v="1"/>
    <x v="187"/>
    <d v="2025-06-18T00:00:00"/>
    <n v="42311"/>
    <x v="2"/>
    <x v="2"/>
    <x v="1"/>
    <n v="4"/>
    <x v="21"/>
    <n v="300"/>
    <x v="2"/>
    <n v="60"/>
    <n v="240"/>
  </r>
  <r>
    <s v="Petilon"/>
    <x v="94"/>
    <x v="3"/>
    <x v="1"/>
    <x v="187"/>
    <d v="2025-06-30T00:00:00"/>
    <n v="42312"/>
    <x v="12"/>
    <x v="12"/>
    <x v="0"/>
    <n v="1"/>
    <x v="23"/>
    <n v="750"/>
    <x v="0"/>
    <n v="102"/>
    <n v="648"/>
  </r>
  <r>
    <s v="Petilon"/>
    <x v="94"/>
    <x v="3"/>
    <x v="1"/>
    <x v="187"/>
    <d v="2025-06-30T00:00:00"/>
    <n v="42312"/>
    <x v="4"/>
    <x v="4"/>
    <x v="0"/>
    <n v="2"/>
    <x v="23"/>
    <n v="1500"/>
    <x v="0"/>
    <n v="204"/>
    <n v="1296"/>
  </r>
  <r>
    <s v="Petilon"/>
    <x v="94"/>
    <x v="3"/>
    <x v="1"/>
    <x v="187"/>
    <d v="2025-06-30T00:00:00"/>
    <n v="42312"/>
    <x v="178"/>
    <x v="177"/>
    <x v="1"/>
    <n v="1"/>
    <x v="126"/>
    <n v="525"/>
    <x v="9"/>
    <n v="120"/>
    <n v="405"/>
  </r>
  <r>
    <s v="Petilon"/>
    <x v="94"/>
    <x v="3"/>
    <x v="1"/>
    <x v="187"/>
    <d v="2025-06-30T00:00:00"/>
    <n v="42312"/>
    <x v="2"/>
    <x v="2"/>
    <x v="1"/>
    <n v="4"/>
    <x v="21"/>
    <n v="300"/>
    <x v="2"/>
    <n v="60"/>
    <n v="240"/>
  </r>
  <r>
    <s v="Petilon"/>
    <x v="94"/>
    <x v="3"/>
    <x v="1"/>
    <x v="187"/>
    <d v="2025-06-30T00:00:00"/>
    <n v="42312"/>
    <x v="109"/>
    <x v="108"/>
    <x v="1"/>
    <n v="4"/>
    <x v="21"/>
    <n v="300"/>
    <x v="2"/>
    <n v="60"/>
    <n v="240"/>
  </r>
  <r>
    <s v="Choudhri"/>
    <x v="64"/>
    <x v="1"/>
    <x v="0"/>
    <x v="230"/>
    <d v="2025-05-02T00:00:00"/>
    <n v="42313"/>
    <x v="673"/>
    <x v="672"/>
    <x v="3"/>
    <n v="1"/>
    <x v="286"/>
    <n v="5435"/>
    <x v="44"/>
    <n v="300"/>
    <n v="5135"/>
  </r>
  <r>
    <s v="Choudhri"/>
    <x v="64"/>
    <x v="1"/>
    <x v="0"/>
    <x v="230"/>
    <d v="2025-05-02T00:00:00"/>
    <n v="42313"/>
    <x v="502"/>
    <x v="501"/>
    <x v="1"/>
    <n v="1"/>
    <x v="5"/>
    <n v="1100"/>
    <x v="4"/>
    <n v="100"/>
    <n v="1000"/>
  </r>
  <r>
    <s v="Choudhri"/>
    <x v="64"/>
    <x v="1"/>
    <x v="0"/>
    <x v="230"/>
    <d v="2025-05-02T00:00:00"/>
    <n v="42313"/>
    <x v="109"/>
    <x v="108"/>
    <x v="1"/>
    <n v="4"/>
    <x v="18"/>
    <n v="800"/>
    <x v="2"/>
    <n v="60"/>
    <n v="740"/>
  </r>
  <r>
    <s v="Choudhri"/>
    <x v="64"/>
    <x v="1"/>
    <x v="0"/>
    <x v="230"/>
    <d v="2025-05-02T00:00:00"/>
    <n v="42313"/>
    <x v="6"/>
    <x v="6"/>
    <x v="1"/>
    <n v="1"/>
    <x v="7"/>
    <n v="150"/>
    <x v="5"/>
    <n v="40"/>
    <n v="110"/>
  </r>
  <r>
    <s v="Jaffer"/>
    <x v="27"/>
    <x v="3"/>
    <x v="0"/>
    <x v="30"/>
    <d v="2025-07-01T00:00:00"/>
    <n v="42314"/>
    <x v="35"/>
    <x v="34"/>
    <x v="0"/>
    <n v="2"/>
    <x v="66"/>
    <n v="3600"/>
    <x v="0"/>
    <n v="204"/>
    <n v="3396"/>
  </r>
  <r>
    <s v="N/A"/>
    <x v="101"/>
    <x v="0"/>
    <x v="1"/>
    <x v="176"/>
    <d v="2025-06-25T00:00:00"/>
    <n v="42315"/>
    <x v="665"/>
    <x v="664"/>
    <x v="10"/>
    <n v="10"/>
    <x v="40"/>
    <n v="4000"/>
    <x v="8"/>
    <n v="1100"/>
    <n v="2900"/>
  </r>
  <r>
    <s v="N/A"/>
    <x v="101"/>
    <x v="0"/>
    <x v="1"/>
    <x v="176"/>
    <d v="2025-06-25T00:00:00"/>
    <n v="42315"/>
    <x v="982"/>
    <x v="983"/>
    <x v="10"/>
    <n v="3"/>
    <x v="40"/>
    <n v="1200"/>
    <x v="16"/>
    <n v="210"/>
    <n v="990"/>
  </r>
  <r>
    <s v="Flotte"/>
    <x v="59"/>
    <x v="5"/>
    <x v="0"/>
    <x v="75"/>
    <d v="2025-06-26T00:00:00"/>
    <n v="42316"/>
    <x v="275"/>
    <x v="885"/>
    <x v="14"/>
    <n v="1"/>
    <x v="266"/>
    <n v="2850"/>
    <x v="39"/>
    <n v="0"/>
    <n v="2850"/>
  </r>
  <r>
    <s v="Abrams"/>
    <x v="45"/>
    <x v="0"/>
    <x v="0"/>
    <x v="125"/>
    <d v="2025-06-30T00:00:00"/>
    <n v="42317"/>
    <x v="101"/>
    <x v="100"/>
    <x v="1"/>
    <n v="1"/>
    <x v="68"/>
    <n v="675"/>
    <x v="4"/>
    <n v="100"/>
    <n v="575"/>
  </r>
  <r>
    <s v="Abrams"/>
    <x v="45"/>
    <x v="0"/>
    <x v="0"/>
    <x v="125"/>
    <d v="2025-06-30T00:00:00"/>
    <n v="42317"/>
    <x v="109"/>
    <x v="108"/>
    <x v="1"/>
    <n v="6"/>
    <x v="24"/>
    <n v="600"/>
    <x v="2"/>
    <n v="90"/>
    <n v="510"/>
  </r>
  <r>
    <s v="Shafa"/>
    <x v="17"/>
    <x v="4"/>
    <x v="0"/>
    <x v="38"/>
    <d v="2025-06-27T00:00:00"/>
    <n v="42318"/>
    <x v="28"/>
    <x v="24"/>
    <x v="9"/>
    <n v="6"/>
    <x v="13"/>
    <n v="300"/>
    <x v="14"/>
    <n v="60"/>
    <n v="240"/>
  </r>
  <r>
    <s v="Shafa"/>
    <x v="17"/>
    <x v="4"/>
    <x v="0"/>
    <x v="38"/>
    <d v="2025-06-27T00:00:00"/>
    <n v="42318"/>
    <x v="983"/>
    <x v="984"/>
    <x v="9"/>
    <n v="2"/>
    <x v="23"/>
    <n v="1500"/>
    <x v="13"/>
    <n v="120"/>
    <n v="1380"/>
  </r>
  <r>
    <s v="Shafa"/>
    <x v="17"/>
    <x v="4"/>
    <x v="0"/>
    <x v="38"/>
    <d v="2025-06-27T00:00:00"/>
    <n v="42318"/>
    <x v="484"/>
    <x v="483"/>
    <x v="9"/>
    <n v="2"/>
    <x v="23"/>
    <n v="1500"/>
    <x v="13"/>
    <n v="120"/>
    <n v="1380"/>
  </r>
  <r>
    <s v="Shafa"/>
    <x v="17"/>
    <x v="4"/>
    <x v="0"/>
    <x v="38"/>
    <d v="2025-06-27T00:00:00"/>
    <n v="42318"/>
    <x v="984"/>
    <x v="985"/>
    <x v="9"/>
    <n v="2"/>
    <x v="23"/>
    <n v="1500"/>
    <x v="13"/>
    <n v="120"/>
    <n v="1380"/>
  </r>
  <r>
    <s v="Shafa"/>
    <x v="17"/>
    <x v="4"/>
    <x v="0"/>
    <x v="38"/>
    <d v="2025-06-27T00:00:00"/>
    <n v="42318"/>
    <x v="199"/>
    <x v="198"/>
    <x v="9"/>
    <n v="2"/>
    <x v="7"/>
    <n v="300"/>
    <x v="2"/>
    <n v="30"/>
    <n v="270"/>
  </r>
  <r>
    <s v="Shafa"/>
    <x v="17"/>
    <x v="4"/>
    <x v="0"/>
    <x v="38"/>
    <d v="2025-06-27T00:00:00"/>
    <n v="42318"/>
    <x v="53"/>
    <x v="52"/>
    <x v="2"/>
    <n v="1"/>
    <x v="201"/>
    <n v="3500"/>
    <x v="3"/>
    <n v="90"/>
    <n v="3410"/>
  </r>
  <r>
    <s v="Klekamp"/>
    <x v="8"/>
    <x v="2"/>
    <x v="0"/>
    <x v="8"/>
    <d v="2025-06-30T00:00:00"/>
    <n v="42319"/>
    <x v="54"/>
    <x v="53"/>
    <x v="13"/>
    <n v="4"/>
    <x v="40"/>
    <n v="1600"/>
    <x v="19"/>
    <n v="116"/>
    <n v="1484"/>
  </r>
  <r>
    <s v="Klekamp"/>
    <x v="8"/>
    <x v="2"/>
    <x v="0"/>
    <x v="8"/>
    <d v="2025-06-30T00:00:00"/>
    <n v="42319"/>
    <x v="55"/>
    <x v="24"/>
    <x v="13"/>
    <n v="8"/>
    <x v="24"/>
    <n v="800"/>
    <x v="20"/>
    <n v="56"/>
    <n v="744"/>
  </r>
  <r>
    <s v="Klekamp"/>
    <x v="8"/>
    <x v="2"/>
    <x v="0"/>
    <x v="8"/>
    <d v="2025-06-30T00:00:00"/>
    <n v="42319"/>
    <x v="61"/>
    <x v="60"/>
    <x v="13"/>
    <n v="4"/>
    <x v="40"/>
    <n v="1600"/>
    <x v="14"/>
    <n v="40"/>
    <n v="1560"/>
  </r>
  <r>
    <s v="Klekamp"/>
    <x v="8"/>
    <x v="2"/>
    <x v="0"/>
    <x v="8"/>
    <d v="2025-06-30T00:00:00"/>
    <n v="42319"/>
    <x v="29"/>
    <x v="28"/>
    <x v="9"/>
    <n v="2"/>
    <x v="18"/>
    <n v="400"/>
    <x v="15"/>
    <n v="40"/>
    <n v="360"/>
  </r>
  <r>
    <s v="Klekamp"/>
    <x v="8"/>
    <x v="2"/>
    <x v="0"/>
    <x v="8"/>
    <d v="2025-06-30T00:00:00"/>
    <n v="42319"/>
    <x v="875"/>
    <x v="874"/>
    <x v="2"/>
    <n v="1"/>
    <x v="50"/>
    <n v="2000"/>
    <x v="35"/>
    <n v="130"/>
    <n v="1870"/>
  </r>
  <r>
    <s v="McNamara"/>
    <x v="8"/>
    <x v="2"/>
    <x v="0"/>
    <x v="8"/>
    <d v="2025-07-01T00:00:00"/>
    <n v="42320"/>
    <x v="106"/>
    <x v="105"/>
    <x v="9"/>
    <n v="2"/>
    <x v="23"/>
    <n v="1500"/>
    <x v="13"/>
    <n v="120"/>
    <n v="1380"/>
  </r>
  <r>
    <s v="McNamara"/>
    <x v="8"/>
    <x v="2"/>
    <x v="0"/>
    <x v="8"/>
    <d v="2025-07-01T00:00:00"/>
    <n v="42320"/>
    <x v="69"/>
    <x v="68"/>
    <x v="9"/>
    <n v="2"/>
    <x v="23"/>
    <n v="1500"/>
    <x v="13"/>
    <n v="120"/>
    <n v="1380"/>
  </r>
  <r>
    <s v="McNamara"/>
    <x v="8"/>
    <x v="2"/>
    <x v="0"/>
    <x v="8"/>
    <d v="2025-07-01T00:00:00"/>
    <n v="42320"/>
    <x v="28"/>
    <x v="24"/>
    <x v="9"/>
    <n v="4"/>
    <x v="24"/>
    <n v="400"/>
    <x v="14"/>
    <n v="40"/>
    <n v="360"/>
  </r>
  <r>
    <s v="McNamara"/>
    <x v="8"/>
    <x v="2"/>
    <x v="0"/>
    <x v="8"/>
    <d v="2025-07-01T00:00:00"/>
    <n v="42320"/>
    <x v="70"/>
    <x v="69"/>
    <x v="9"/>
    <n v="1"/>
    <x v="6"/>
    <n v="125"/>
    <x v="2"/>
    <n v="15"/>
    <n v="110"/>
  </r>
  <r>
    <s v="McNamara"/>
    <x v="8"/>
    <x v="2"/>
    <x v="0"/>
    <x v="8"/>
    <d v="2025-07-01T00:00:00"/>
    <n v="42320"/>
    <x v="96"/>
    <x v="95"/>
    <x v="9"/>
    <n v="1"/>
    <x v="6"/>
    <n v="125"/>
    <x v="2"/>
    <n v="15"/>
    <n v="110"/>
  </r>
  <r>
    <s v="McNamara"/>
    <x v="8"/>
    <x v="2"/>
    <x v="0"/>
    <x v="8"/>
    <d v="2025-07-01T00:00:00"/>
    <n v="42320"/>
    <x v="711"/>
    <x v="710"/>
    <x v="2"/>
    <n v="2"/>
    <x v="50"/>
    <n v="4000"/>
    <x v="3"/>
    <n v="180"/>
    <n v="3820"/>
  </r>
  <r>
    <s v="McNamara"/>
    <x v="8"/>
    <x v="2"/>
    <x v="0"/>
    <x v="8"/>
    <d v="2025-07-01T00:00:00"/>
    <n v="42321"/>
    <x v="106"/>
    <x v="105"/>
    <x v="9"/>
    <n v="6"/>
    <x v="23"/>
    <n v="4500"/>
    <x v="13"/>
    <n v="360"/>
    <n v="4140"/>
  </r>
  <r>
    <s v="McNamara"/>
    <x v="8"/>
    <x v="2"/>
    <x v="0"/>
    <x v="8"/>
    <d v="2025-07-01T00:00:00"/>
    <n v="42321"/>
    <x v="69"/>
    <x v="68"/>
    <x v="9"/>
    <n v="2"/>
    <x v="23"/>
    <n v="1500"/>
    <x v="13"/>
    <n v="120"/>
    <n v="1380"/>
  </r>
  <r>
    <s v="McNamara"/>
    <x v="8"/>
    <x v="2"/>
    <x v="0"/>
    <x v="8"/>
    <d v="2025-07-01T00:00:00"/>
    <n v="42321"/>
    <x v="28"/>
    <x v="24"/>
    <x v="9"/>
    <n v="8"/>
    <x v="24"/>
    <n v="800"/>
    <x v="14"/>
    <n v="80"/>
    <n v="720"/>
  </r>
  <r>
    <s v="McNamara"/>
    <x v="8"/>
    <x v="2"/>
    <x v="0"/>
    <x v="8"/>
    <d v="2025-07-01T00:00:00"/>
    <n v="42321"/>
    <x v="29"/>
    <x v="28"/>
    <x v="9"/>
    <n v="2"/>
    <x v="18"/>
    <n v="400"/>
    <x v="15"/>
    <n v="40"/>
    <n v="360"/>
  </r>
  <r>
    <s v="McNamara"/>
    <x v="8"/>
    <x v="2"/>
    <x v="0"/>
    <x v="8"/>
    <d v="2025-07-01T00:00:00"/>
    <n v="42321"/>
    <x v="108"/>
    <x v="107"/>
    <x v="2"/>
    <n v="2"/>
    <x v="50"/>
    <n v="4000"/>
    <x v="3"/>
    <n v="180"/>
    <n v="3820"/>
  </r>
  <r>
    <s v="McNamara"/>
    <x v="8"/>
    <x v="2"/>
    <x v="0"/>
    <x v="8"/>
    <d v="2025-07-01T00:00:00"/>
    <n v="42321"/>
    <x v="39"/>
    <x v="38"/>
    <x v="2"/>
    <n v="2"/>
    <x v="50"/>
    <n v="4000"/>
    <x v="3"/>
    <n v="180"/>
    <n v="3820"/>
  </r>
  <r>
    <s v="Beckman"/>
    <x v="36"/>
    <x v="3"/>
    <x v="0"/>
    <x v="228"/>
    <d v="2025-06-13T00:00:00"/>
    <n v="42330"/>
    <x v="37"/>
    <x v="36"/>
    <x v="4"/>
    <n v="1"/>
    <x v="27"/>
    <n v="800"/>
    <x v="7"/>
    <n v="50"/>
    <n v="750"/>
  </r>
  <r>
    <s v="Beckman"/>
    <x v="36"/>
    <x v="3"/>
    <x v="0"/>
    <x v="228"/>
    <d v="2025-06-13T00:00:00"/>
    <n v="42330"/>
    <x v="10"/>
    <x v="10"/>
    <x v="1"/>
    <n v="4"/>
    <x v="6"/>
    <n v="500"/>
    <x v="2"/>
    <n v="60"/>
    <n v="440"/>
  </r>
  <r>
    <s v="Beckman"/>
    <x v="36"/>
    <x v="3"/>
    <x v="0"/>
    <x v="228"/>
    <d v="2025-06-13T00:00:00"/>
    <n v="42330"/>
    <x v="6"/>
    <x v="6"/>
    <x v="1"/>
    <n v="1"/>
    <x v="24"/>
    <n v="100"/>
    <x v="5"/>
    <n v="40"/>
    <n v="60"/>
  </r>
  <r>
    <s v="Beckman"/>
    <x v="36"/>
    <x v="3"/>
    <x v="0"/>
    <x v="228"/>
    <d v="2025-06-13T00:00:00"/>
    <n v="42330"/>
    <x v="291"/>
    <x v="290"/>
    <x v="19"/>
    <n v="1"/>
    <x v="118"/>
    <n v="375"/>
    <x v="7"/>
    <n v="50"/>
    <n v="325"/>
  </r>
  <r>
    <s v="Beckman"/>
    <x v="36"/>
    <x v="3"/>
    <x v="0"/>
    <x v="228"/>
    <d v="2025-06-13T00:00:00"/>
    <n v="42330"/>
    <x v="364"/>
    <x v="363"/>
    <x v="5"/>
    <n v="1"/>
    <x v="42"/>
    <n v="635"/>
    <x v="8"/>
    <n v="110"/>
    <n v="525"/>
  </r>
  <r>
    <s v="Field"/>
    <x v="45"/>
    <x v="0"/>
    <x v="0"/>
    <x v="95"/>
    <d v="2025-07-01T00:00:00"/>
    <n v="42331"/>
    <x v="221"/>
    <x v="220"/>
    <x v="1"/>
    <n v="1"/>
    <x v="96"/>
    <n v="900"/>
    <x v="4"/>
    <n v="100"/>
    <n v="800"/>
  </r>
  <r>
    <s v="Field"/>
    <x v="45"/>
    <x v="0"/>
    <x v="0"/>
    <x v="95"/>
    <d v="2025-07-01T00:00:00"/>
    <n v="42331"/>
    <x v="2"/>
    <x v="2"/>
    <x v="1"/>
    <n v="4"/>
    <x v="24"/>
    <n v="400"/>
    <x v="2"/>
    <n v="60"/>
    <n v="340"/>
  </r>
  <r>
    <s v="Field"/>
    <x v="45"/>
    <x v="0"/>
    <x v="0"/>
    <x v="95"/>
    <d v="2025-07-01T00:00:00"/>
    <n v="42331"/>
    <x v="109"/>
    <x v="108"/>
    <x v="1"/>
    <n v="2"/>
    <x v="24"/>
    <n v="200"/>
    <x v="2"/>
    <n v="30"/>
    <n v="170"/>
  </r>
  <r>
    <s v="Field"/>
    <x v="45"/>
    <x v="0"/>
    <x v="0"/>
    <x v="95"/>
    <d v="2025-07-01T00:00:00"/>
    <n v="42331"/>
    <x v="6"/>
    <x v="6"/>
    <x v="1"/>
    <n v="1"/>
    <x v="6"/>
    <n v="125"/>
    <x v="5"/>
    <n v="40"/>
    <n v="85"/>
  </r>
  <r>
    <s v="Bidiwala"/>
    <x v="65"/>
    <x v="3"/>
    <x v="0"/>
    <x v="68"/>
    <d v="2025-07-01T00:00:00"/>
    <n v="42332"/>
    <x v="32"/>
    <x v="31"/>
    <x v="1"/>
    <n v="1"/>
    <x v="203"/>
    <n v="775"/>
    <x v="1"/>
    <n v="80"/>
    <n v="695"/>
  </r>
  <r>
    <s v="Bidiwala"/>
    <x v="65"/>
    <x v="3"/>
    <x v="0"/>
    <x v="68"/>
    <d v="2025-07-01T00:00:00"/>
    <n v="42332"/>
    <x v="2"/>
    <x v="2"/>
    <x v="1"/>
    <n v="4"/>
    <x v="134"/>
    <n v="392"/>
    <x v="2"/>
    <n v="60"/>
    <n v="332"/>
  </r>
  <r>
    <s v="Bidiwala"/>
    <x v="65"/>
    <x v="3"/>
    <x v="0"/>
    <x v="68"/>
    <d v="2025-07-01T00:00:00"/>
    <n v="42332"/>
    <x v="11"/>
    <x v="11"/>
    <x v="1"/>
    <n v="1"/>
    <x v="44"/>
    <n v="85"/>
    <x v="5"/>
    <n v="40"/>
    <n v="45"/>
  </r>
  <r>
    <s v="Bidiwala"/>
    <x v="65"/>
    <x v="3"/>
    <x v="0"/>
    <x v="68"/>
    <d v="2025-07-01T00:00:00"/>
    <n v="42333"/>
    <x v="319"/>
    <x v="318"/>
    <x v="0"/>
    <n v="1"/>
    <x v="184"/>
    <n v="804"/>
    <x v="0"/>
    <n v="102"/>
    <n v="702"/>
  </r>
  <r>
    <s v="Bidiwala"/>
    <x v="65"/>
    <x v="3"/>
    <x v="0"/>
    <x v="68"/>
    <d v="2025-07-01T00:00:00"/>
    <n v="42334"/>
    <x v="59"/>
    <x v="58"/>
    <x v="1"/>
    <n v="1"/>
    <x v="106"/>
    <n v="850"/>
    <x v="4"/>
    <n v="100"/>
    <n v="750"/>
  </r>
  <r>
    <s v="Bidiwala"/>
    <x v="65"/>
    <x v="3"/>
    <x v="0"/>
    <x v="68"/>
    <d v="2025-07-01T00:00:00"/>
    <n v="42334"/>
    <x v="236"/>
    <x v="235"/>
    <x v="1"/>
    <n v="2"/>
    <x v="134"/>
    <n v="196"/>
    <x v="2"/>
    <n v="30"/>
    <n v="166"/>
  </r>
  <r>
    <s v="Bidiwala"/>
    <x v="65"/>
    <x v="3"/>
    <x v="0"/>
    <x v="68"/>
    <d v="2025-07-01T00:00:00"/>
    <n v="42334"/>
    <x v="2"/>
    <x v="2"/>
    <x v="1"/>
    <n v="2"/>
    <x v="134"/>
    <n v="196"/>
    <x v="2"/>
    <n v="30"/>
    <n v="166"/>
  </r>
  <r>
    <s v="Bidiwala"/>
    <x v="65"/>
    <x v="3"/>
    <x v="0"/>
    <x v="68"/>
    <d v="2025-07-01T00:00:00"/>
    <n v="42334"/>
    <x v="329"/>
    <x v="328"/>
    <x v="1"/>
    <n v="2"/>
    <x v="134"/>
    <n v="196"/>
    <x v="2"/>
    <n v="30"/>
    <n v="166"/>
  </r>
  <r>
    <s v="Bidiwala"/>
    <x v="65"/>
    <x v="3"/>
    <x v="0"/>
    <x v="68"/>
    <d v="2025-07-01T00:00:00"/>
    <n v="42334"/>
    <x v="6"/>
    <x v="6"/>
    <x v="1"/>
    <n v="1"/>
    <x v="44"/>
    <n v="85"/>
    <x v="5"/>
    <n v="40"/>
    <n v="45"/>
  </r>
  <r>
    <s v="Bidiwala"/>
    <x v="65"/>
    <x v="3"/>
    <x v="0"/>
    <x v="68"/>
    <d v="2025-07-01T00:00:00"/>
    <n v="42335"/>
    <x v="35"/>
    <x v="34"/>
    <x v="0"/>
    <n v="2"/>
    <x v="184"/>
    <n v="1608"/>
    <x v="0"/>
    <n v="204"/>
    <n v="1404"/>
  </r>
  <r>
    <s v="Li"/>
    <x v="38"/>
    <x v="2"/>
    <x v="0"/>
    <x v="46"/>
    <d v="2025-07-01T00:00:00"/>
    <n v="42336"/>
    <x v="227"/>
    <x v="226"/>
    <x v="1"/>
    <n v="1"/>
    <x v="9"/>
    <n v="950"/>
    <x v="9"/>
    <n v="120"/>
    <n v="830"/>
  </r>
  <r>
    <s v="Li"/>
    <x v="38"/>
    <x v="2"/>
    <x v="0"/>
    <x v="46"/>
    <d v="2025-07-01T00:00:00"/>
    <n v="42336"/>
    <x v="2"/>
    <x v="2"/>
    <x v="1"/>
    <n v="8"/>
    <x v="21"/>
    <n v="600"/>
    <x v="2"/>
    <n v="120"/>
    <n v="480"/>
  </r>
  <r>
    <s v="Field"/>
    <x v="45"/>
    <x v="0"/>
    <x v="0"/>
    <x v="94"/>
    <d v="2025-07-02T00:00:00"/>
    <n v="42337"/>
    <x v="178"/>
    <x v="177"/>
    <x v="1"/>
    <n v="1"/>
    <x v="34"/>
    <n v="402.41"/>
    <x v="9"/>
    <n v="120"/>
    <n v="282.41000000000003"/>
  </r>
  <r>
    <s v="Field"/>
    <x v="45"/>
    <x v="0"/>
    <x v="0"/>
    <x v="94"/>
    <d v="2025-07-02T00:00:00"/>
    <n v="42337"/>
    <x v="2"/>
    <x v="2"/>
    <x v="1"/>
    <n v="8"/>
    <x v="35"/>
    <n v="651.67999999999995"/>
    <x v="2"/>
    <n v="120"/>
    <n v="531.67999999999995"/>
  </r>
  <r>
    <s v="Field"/>
    <x v="45"/>
    <x v="0"/>
    <x v="0"/>
    <x v="94"/>
    <d v="2025-07-02T00:00:00"/>
    <n v="42337"/>
    <x v="6"/>
    <x v="6"/>
    <x v="1"/>
    <n v="1"/>
    <x v="24"/>
    <n v="100"/>
    <x v="5"/>
    <n v="40"/>
    <n v="60"/>
  </r>
  <r>
    <s v="Carson"/>
    <x v="17"/>
    <x v="4"/>
    <x v="0"/>
    <x v="196"/>
    <d v="2025-03-28T00:00:00"/>
    <n v="42338"/>
    <x v="144"/>
    <x v="143"/>
    <x v="9"/>
    <n v="2"/>
    <x v="18"/>
    <n v="400"/>
    <x v="33"/>
    <n v="66"/>
    <n v="334"/>
  </r>
  <r>
    <s v="Wang"/>
    <x v="13"/>
    <x v="0"/>
    <x v="0"/>
    <x v="33"/>
    <d v="2025-06-30T00:00:00"/>
    <n v="42339"/>
    <x v="59"/>
    <x v="58"/>
    <x v="1"/>
    <n v="1"/>
    <x v="82"/>
    <n v="580"/>
    <x v="4"/>
    <n v="100"/>
    <n v="480"/>
  </r>
  <r>
    <s v="Wang"/>
    <x v="13"/>
    <x v="0"/>
    <x v="0"/>
    <x v="33"/>
    <d v="2025-06-30T00:00:00"/>
    <n v="42339"/>
    <x v="14"/>
    <x v="14"/>
    <x v="1"/>
    <n v="2"/>
    <x v="24"/>
    <n v="200"/>
    <x v="2"/>
    <n v="30"/>
    <n v="170"/>
  </r>
  <r>
    <s v="Wang"/>
    <x v="13"/>
    <x v="0"/>
    <x v="0"/>
    <x v="33"/>
    <d v="2025-06-30T00:00:00"/>
    <n v="42339"/>
    <x v="15"/>
    <x v="15"/>
    <x v="1"/>
    <n v="2"/>
    <x v="24"/>
    <n v="200"/>
    <x v="2"/>
    <n v="30"/>
    <n v="170"/>
  </r>
  <r>
    <s v="Wang"/>
    <x v="13"/>
    <x v="0"/>
    <x v="0"/>
    <x v="33"/>
    <d v="2025-06-30T00:00:00"/>
    <n v="42339"/>
    <x v="103"/>
    <x v="102"/>
    <x v="1"/>
    <n v="2"/>
    <x v="24"/>
    <n v="200"/>
    <x v="2"/>
    <n v="30"/>
    <n v="170"/>
  </r>
  <r>
    <s v="Roberts"/>
    <x v="100"/>
    <x v="1"/>
    <x v="0"/>
    <x v="34"/>
    <d v="2025-06-19T00:00:00"/>
    <n v="42340"/>
    <x v="1"/>
    <x v="1"/>
    <x v="1"/>
    <n v="1"/>
    <x v="5"/>
    <n v="1100"/>
    <x v="1"/>
    <n v="80"/>
    <n v="1020"/>
  </r>
  <r>
    <s v="Roberts"/>
    <x v="100"/>
    <x v="1"/>
    <x v="0"/>
    <x v="34"/>
    <d v="2025-06-19T00:00:00"/>
    <n v="42340"/>
    <x v="109"/>
    <x v="108"/>
    <x v="1"/>
    <n v="4"/>
    <x v="194"/>
    <n v="1300"/>
    <x v="2"/>
    <n v="60"/>
    <n v="1240"/>
  </r>
  <r>
    <s v="Khatri"/>
    <x v="30"/>
    <x v="1"/>
    <x v="0"/>
    <x v="34"/>
    <d v="2025-06-19T00:00:00"/>
    <n v="42341"/>
    <x v="328"/>
    <x v="327"/>
    <x v="0"/>
    <n v="1"/>
    <x v="83"/>
    <n v="1595"/>
    <x v="0"/>
    <n v="102"/>
    <n v="1493"/>
  </r>
  <r>
    <s v="Khatri"/>
    <x v="30"/>
    <x v="1"/>
    <x v="0"/>
    <x v="34"/>
    <d v="2025-06-19T00:00:00"/>
    <n v="42342"/>
    <x v="97"/>
    <x v="96"/>
    <x v="4"/>
    <n v="1"/>
    <x v="5"/>
    <n v="1100"/>
    <x v="7"/>
    <n v="50"/>
    <n v="1050"/>
  </r>
  <r>
    <s v="Orozco"/>
    <x v="66"/>
    <x v="3"/>
    <x v="0"/>
    <x v="96"/>
    <d v="2025-06-02T00:00:00"/>
    <n v="42343"/>
    <x v="136"/>
    <x v="135"/>
    <x v="1"/>
    <n v="1"/>
    <x v="58"/>
    <n v="1200"/>
    <x v="9"/>
    <n v="120"/>
    <n v="1080"/>
  </r>
  <r>
    <s v="Orozco"/>
    <x v="66"/>
    <x v="3"/>
    <x v="0"/>
    <x v="96"/>
    <d v="2025-06-02T00:00:00"/>
    <n v="42343"/>
    <x v="62"/>
    <x v="61"/>
    <x v="1"/>
    <n v="8"/>
    <x v="7"/>
    <n v="1200"/>
    <x v="2"/>
    <n v="120"/>
    <n v="1080"/>
  </r>
  <r>
    <s v="Orozco"/>
    <x v="66"/>
    <x v="3"/>
    <x v="0"/>
    <x v="96"/>
    <d v="2025-06-06T00:00:00"/>
    <n v="42344"/>
    <x v="125"/>
    <x v="124"/>
    <x v="1"/>
    <n v="1"/>
    <x v="26"/>
    <n v="1000"/>
    <x v="4"/>
    <n v="100"/>
    <n v="900"/>
  </r>
  <r>
    <s v="Orozco"/>
    <x v="66"/>
    <x v="3"/>
    <x v="0"/>
    <x v="96"/>
    <d v="2025-06-06T00:00:00"/>
    <n v="42344"/>
    <x v="62"/>
    <x v="61"/>
    <x v="1"/>
    <n v="6"/>
    <x v="7"/>
    <n v="900"/>
    <x v="2"/>
    <n v="90"/>
    <n v="810"/>
  </r>
  <r>
    <s v="Orozco"/>
    <x v="66"/>
    <x v="3"/>
    <x v="0"/>
    <x v="96"/>
    <d v="2025-06-06T00:00:00"/>
    <n v="42345"/>
    <x v="178"/>
    <x v="177"/>
    <x v="1"/>
    <n v="1"/>
    <x v="58"/>
    <n v="1200"/>
    <x v="9"/>
    <n v="120"/>
    <n v="1080"/>
  </r>
  <r>
    <s v="Orozco"/>
    <x v="66"/>
    <x v="3"/>
    <x v="0"/>
    <x v="96"/>
    <d v="2025-06-06T00:00:00"/>
    <n v="42345"/>
    <x v="325"/>
    <x v="324"/>
    <x v="1"/>
    <n v="1"/>
    <x v="7"/>
    <n v="150"/>
    <x v="2"/>
    <n v="15"/>
    <n v="135"/>
  </r>
  <r>
    <s v="Orozco"/>
    <x v="66"/>
    <x v="3"/>
    <x v="0"/>
    <x v="96"/>
    <d v="2025-06-06T00:00:00"/>
    <n v="42345"/>
    <x v="62"/>
    <x v="61"/>
    <x v="1"/>
    <n v="1"/>
    <x v="21"/>
    <n v="75"/>
    <x v="2"/>
    <n v="15"/>
    <n v="60"/>
  </r>
  <r>
    <s v="Orozco"/>
    <x v="66"/>
    <x v="3"/>
    <x v="0"/>
    <x v="96"/>
    <d v="2025-06-06T00:00:00"/>
    <n v="42345"/>
    <x v="62"/>
    <x v="61"/>
    <x v="1"/>
    <n v="7"/>
    <x v="7"/>
    <n v="1050"/>
    <x v="2"/>
    <n v="105"/>
    <n v="945"/>
  </r>
  <r>
    <s v="Orozco"/>
    <x v="66"/>
    <x v="3"/>
    <x v="0"/>
    <x v="96"/>
    <d v="2025-06-13T00:00:00"/>
    <n v="42346"/>
    <x v="101"/>
    <x v="100"/>
    <x v="1"/>
    <n v="1"/>
    <x v="26"/>
    <n v="1000"/>
    <x v="4"/>
    <n v="100"/>
    <n v="900"/>
  </r>
  <r>
    <s v="Orozco"/>
    <x v="66"/>
    <x v="3"/>
    <x v="0"/>
    <x v="96"/>
    <d v="2025-06-13T00:00:00"/>
    <n v="42346"/>
    <x v="62"/>
    <x v="61"/>
    <x v="1"/>
    <n v="2"/>
    <x v="7"/>
    <n v="300"/>
    <x v="2"/>
    <n v="30"/>
    <n v="270"/>
  </r>
  <r>
    <s v="Orozco"/>
    <x v="66"/>
    <x v="3"/>
    <x v="0"/>
    <x v="96"/>
    <d v="2025-06-13T00:00:00"/>
    <n v="42346"/>
    <x v="10"/>
    <x v="10"/>
    <x v="1"/>
    <n v="4"/>
    <x v="7"/>
    <n v="600"/>
    <x v="2"/>
    <n v="60"/>
    <n v="540"/>
  </r>
  <r>
    <s v="Orozco"/>
    <x v="66"/>
    <x v="3"/>
    <x v="0"/>
    <x v="96"/>
    <d v="2025-06-16T00:00:00"/>
    <n v="42347"/>
    <x v="178"/>
    <x v="177"/>
    <x v="1"/>
    <n v="1"/>
    <x v="58"/>
    <n v="1200"/>
    <x v="9"/>
    <n v="120"/>
    <n v="1080"/>
  </r>
  <r>
    <s v="Orozco"/>
    <x v="66"/>
    <x v="3"/>
    <x v="0"/>
    <x v="96"/>
    <d v="2025-06-16T00:00:00"/>
    <n v="42347"/>
    <x v="62"/>
    <x v="61"/>
    <x v="1"/>
    <n v="8"/>
    <x v="7"/>
    <n v="1200"/>
    <x v="2"/>
    <n v="120"/>
    <n v="1080"/>
  </r>
  <r>
    <s v="Orozco"/>
    <x v="66"/>
    <x v="3"/>
    <x v="0"/>
    <x v="96"/>
    <d v="2025-06-20T00:00:00"/>
    <n v="42348"/>
    <x v="125"/>
    <x v="124"/>
    <x v="1"/>
    <n v="1"/>
    <x v="26"/>
    <n v="1000"/>
    <x v="4"/>
    <n v="100"/>
    <n v="900"/>
  </r>
  <r>
    <s v="Orozco"/>
    <x v="66"/>
    <x v="3"/>
    <x v="0"/>
    <x v="96"/>
    <d v="2025-06-20T00:00:00"/>
    <n v="42348"/>
    <x v="62"/>
    <x v="61"/>
    <x v="1"/>
    <n v="6"/>
    <x v="7"/>
    <n v="900"/>
    <x v="2"/>
    <n v="90"/>
    <n v="810"/>
  </r>
  <r>
    <s v="Orozco"/>
    <x v="66"/>
    <x v="3"/>
    <x v="0"/>
    <x v="96"/>
    <d v="2025-06-23T00:00:00"/>
    <n v="42349"/>
    <x v="101"/>
    <x v="100"/>
    <x v="1"/>
    <n v="1"/>
    <x v="26"/>
    <n v="1000"/>
    <x v="4"/>
    <n v="100"/>
    <n v="900"/>
  </r>
  <r>
    <s v="Orozco"/>
    <x v="66"/>
    <x v="3"/>
    <x v="0"/>
    <x v="96"/>
    <d v="2025-06-23T00:00:00"/>
    <n v="42349"/>
    <x v="62"/>
    <x v="61"/>
    <x v="1"/>
    <n v="4"/>
    <x v="7"/>
    <n v="600"/>
    <x v="2"/>
    <n v="60"/>
    <n v="540"/>
  </r>
  <r>
    <s v="Orozco"/>
    <x v="66"/>
    <x v="3"/>
    <x v="0"/>
    <x v="96"/>
    <d v="2025-06-23T00:00:00"/>
    <n v="42349"/>
    <x v="10"/>
    <x v="10"/>
    <x v="1"/>
    <n v="2"/>
    <x v="7"/>
    <n v="300"/>
    <x v="2"/>
    <n v="30"/>
    <n v="270"/>
  </r>
  <r>
    <s v="Orozco"/>
    <x v="66"/>
    <x v="3"/>
    <x v="0"/>
    <x v="81"/>
    <d v="2025-06-18T00:00:00"/>
    <n v="42350"/>
    <x v="221"/>
    <x v="220"/>
    <x v="1"/>
    <n v="1"/>
    <x v="26"/>
    <n v="1000"/>
    <x v="4"/>
    <n v="100"/>
    <n v="900"/>
  </r>
  <r>
    <s v="Orozco"/>
    <x v="66"/>
    <x v="3"/>
    <x v="0"/>
    <x v="81"/>
    <d v="2025-06-18T00:00:00"/>
    <n v="42350"/>
    <x v="62"/>
    <x v="61"/>
    <x v="1"/>
    <n v="4"/>
    <x v="7"/>
    <n v="600"/>
    <x v="2"/>
    <n v="60"/>
    <n v="540"/>
  </r>
  <r>
    <s v="Orozco"/>
    <x v="66"/>
    <x v="3"/>
    <x v="0"/>
    <x v="81"/>
    <d v="2025-06-18T00:00:00"/>
    <n v="42350"/>
    <x v="10"/>
    <x v="10"/>
    <x v="1"/>
    <n v="2"/>
    <x v="7"/>
    <n v="300"/>
    <x v="2"/>
    <n v="30"/>
    <n v="270"/>
  </r>
  <r>
    <s v="Orozco"/>
    <x v="66"/>
    <x v="3"/>
    <x v="0"/>
    <x v="81"/>
    <d v="2025-06-18T00:00:00"/>
    <n v="42351"/>
    <x v="101"/>
    <x v="100"/>
    <x v="1"/>
    <n v="1"/>
    <x v="26"/>
    <n v="1000"/>
    <x v="4"/>
    <n v="100"/>
    <n v="900"/>
  </r>
  <r>
    <s v="Orozco"/>
    <x v="66"/>
    <x v="3"/>
    <x v="0"/>
    <x v="81"/>
    <d v="2025-06-18T00:00:00"/>
    <n v="42351"/>
    <x v="62"/>
    <x v="61"/>
    <x v="1"/>
    <n v="2"/>
    <x v="7"/>
    <n v="300"/>
    <x v="2"/>
    <n v="30"/>
    <n v="270"/>
  </r>
  <r>
    <s v="Orozco"/>
    <x v="66"/>
    <x v="3"/>
    <x v="0"/>
    <x v="81"/>
    <d v="2025-06-18T00:00:00"/>
    <n v="42351"/>
    <x v="10"/>
    <x v="10"/>
    <x v="1"/>
    <n v="4"/>
    <x v="7"/>
    <n v="600"/>
    <x v="2"/>
    <n v="60"/>
    <n v="540"/>
  </r>
  <r>
    <s v="Boyd"/>
    <x v="4"/>
    <x v="1"/>
    <x v="0"/>
    <x v="4"/>
    <d v="2025-07-01T00:00:00"/>
    <n v="42352"/>
    <x v="8"/>
    <x v="8"/>
    <x v="4"/>
    <n v="1"/>
    <x v="9"/>
    <n v="950"/>
    <x v="7"/>
    <n v="50"/>
    <n v="900"/>
  </r>
  <r>
    <s v="Boyd"/>
    <x v="4"/>
    <x v="1"/>
    <x v="0"/>
    <x v="4"/>
    <d v="2025-07-01T00:00:00"/>
    <n v="42352"/>
    <x v="9"/>
    <x v="9"/>
    <x v="1"/>
    <n v="1"/>
    <x v="10"/>
    <n v="1275"/>
    <x v="1"/>
    <n v="80"/>
    <n v="1195"/>
  </r>
  <r>
    <s v="Boyd"/>
    <x v="4"/>
    <x v="1"/>
    <x v="0"/>
    <x v="4"/>
    <d v="2025-07-01T00:00:00"/>
    <n v="42352"/>
    <x v="62"/>
    <x v="61"/>
    <x v="1"/>
    <n v="4"/>
    <x v="11"/>
    <n v="900"/>
    <x v="2"/>
    <n v="60"/>
    <n v="840"/>
  </r>
  <r>
    <s v="Boyd"/>
    <x v="4"/>
    <x v="1"/>
    <x v="0"/>
    <x v="4"/>
    <d v="2025-07-01T00:00:00"/>
    <n v="42352"/>
    <x v="6"/>
    <x v="6"/>
    <x v="1"/>
    <n v="1"/>
    <x v="7"/>
    <n v="150"/>
    <x v="5"/>
    <n v="40"/>
    <n v="110"/>
  </r>
  <r>
    <s v="Kirchmier"/>
    <x v="75"/>
    <x v="1"/>
    <x v="0"/>
    <x v="128"/>
    <d v="2025-06-23T00:00:00"/>
    <n v="42353"/>
    <x v="159"/>
    <x v="158"/>
    <x v="7"/>
    <n v="1"/>
    <x v="197"/>
    <n v="4500"/>
    <x v="11"/>
    <n v="267"/>
    <n v="4233"/>
  </r>
  <r>
    <s v="Kirchmier"/>
    <x v="75"/>
    <x v="1"/>
    <x v="0"/>
    <x v="128"/>
    <d v="2025-06-23T00:00:00"/>
    <n v="42353"/>
    <x v="266"/>
    <x v="265"/>
    <x v="7"/>
    <n v="3"/>
    <x v="45"/>
    <n v="900"/>
    <x v="12"/>
    <n v="96"/>
    <n v="804"/>
  </r>
  <r>
    <s v="Kirchmier"/>
    <x v="75"/>
    <x v="1"/>
    <x v="0"/>
    <x v="128"/>
    <d v="2025-06-25T00:00:00"/>
    <n v="42354"/>
    <x v="77"/>
    <x v="76"/>
    <x v="1"/>
    <n v="1"/>
    <x v="96"/>
    <n v="900"/>
    <x v="4"/>
    <n v="100"/>
    <n v="800"/>
  </r>
  <r>
    <s v="Kirchmier"/>
    <x v="75"/>
    <x v="1"/>
    <x v="0"/>
    <x v="128"/>
    <d v="2025-06-25T00:00:00"/>
    <n v="42354"/>
    <x v="2"/>
    <x v="2"/>
    <x v="1"/>
    <n v="6"/>
    <x v="7"/>
    <n v="900"/>
    <x v="2"/>
    <n v="90"/>
    <n v="810"/>
  </r>
  <r>
    <s v="Kirchmier"/>
    <x v="75"/>
    <x v="1"/>
    <x v="0"/>
    <x v="128"/>
    <d v="2025-06-25T00:00:00"/>
    <n v="42354"/>
    <x v="60"/>
    <x v="59"/>
    <x v="1"/>
    <n v="1"/>
    <x v="195"/>
    <n v="80"/>
    <x v="15"/>
    <n v="20"/>
    <n v="60"/>
  </r>
  <r>
    <s v="Lapsiwala"/>
    <x v="25"/>
    <x v="3"/>
    <x v="0"/>
    <x v="28"/>
    <d v="2025-06-27T00:00:00"/>
    <n v="42355"/>
    <x v="227"/>
    <x v="226"/>
    <x v="1"/>
    <n v="1"/>
    <x v="9"/>
    <n v="950"/>
    <x v="9"/>
    <n v="120"/>
    <n v="830"/>
  </r>
  <r>
    <s v="Lapsiwala"/>
    <x v="25"/>
    <x v="3"/>
    <x v="0"/>
    <x v="28"/>
    <d v="2025-06-27T00:00:00"/>
    <n v="42355"/>
    <x v="15"/>
    <x v="15"/>
    <x v="1"/>
    <n v="8"/>
    <x v="21"/>
    <n v="600"/>
    <x v="2"/>
    <n v="120"/>
    <n v="480"/>
  </r>
  <r>
    <s v="Campion"/>
    <x v="106"/>
    <x v="5"/>
    <x v="0"/>
    <x v="231"/>
    <d v="2025-06-18T00:00:00"/>
    <n v="42356"/>
    <x v="446"/>
    <x v="445"/>
    <x v="3"/>
    <n v="1"/>
    <x v="86"/>
    <n v="5000"/>
    <x v="6"/>
    <n v="260"/>
    <n v="4740"/>
  </r>
  <r>
    <s v="Cecchini"/>
    <x v="28"/>
    <x v="3"/>
    <x v="0"/>
    <x v="173"/>
    <d v="2025-06-23T00:00:00"/>
    <n v="42357"/>
    <x v="24"/>
    <x v="24"/>
    <x v="8"/>
    <n v="14"/>
    <x v="13"/>
    <n v="700"/>
    <x v="2"/>
    <n v="210"/>
    <n v="490"/>
  </r>
  <r>
    <s v="Cecchini"/>
    <x v="28"/>
    <x v="3"/>
    <x v="0"/>
    <x v="173"/>
    <d v="2025-06-23T00:00:00"/>
    <n v="42357"/>
    <x v="260"/>
    <x v="259"/>
    <x v="8"/>
    <n v="6"/>
    <x v="52"/>
    <n v="2700"/>
    <x v="13"/>
    <n v="360"/>
    <n v="2340"/>
  </r>
  <r>
    <s v="Cecchini"/>
    <x v="28"/>
    <x v="3"/>
    <x v="0"/>
    <x v="173"/>
    <d v="2025-06-23T00:00:00"/>
    <n v="42357"/>
    <x v="272"/>
    <x v="271"/>
    <x v="8"/>
    <n v="2"/>
    <x v="52"/>
    <n v="900"/>
    <x v="13"/>
    <n v="120"/>
    <n v="780"/>
  </r>
  <r>
    <s v="Cecchini"/>
    <x v="28"/>
    <x v="3"/>
    <x v="0"/>
    <x v="173"/>
    <d v="2025-06-23T00:00:00"/>
    <n v="42357"/>
    <x v="718"/>
    <x v="717"/>
    <x v="8"/>
    <n v="1"/>
    <x v="52"/>
    <n v="450"/>
    <x v="13"/>
    <n v="60"/>
    <n v="390"/>
  </r>
  <r>
    <s v="Cecchini"/>
    <x v="28"/>
    <x v="3"/>
    <x v="0"/>
    <x v="173"/>
    <d v="2025-06-23T00:00:00"/>
    <n v="42357"/>
    <x v="958"/>
    <x v="959"/>
    <x v="8"/>
    <n v="1"/>
    <x v="52"/>
    <n v="450"/>
    <x v="13"/>
    <n v="60"/>
    <n v="390"/>
  </r>
  <r>
    <s v="Cecchini"/>
    <x v="28"/>
    <x v="3"/>
    <x v="0"/>
    <x v="173"/>
    <d v="2025-06-23T00:00:00"/>
    <n v="42357"/>
    <x v="273"/>
    <x v="272"/>
    <x v="8"/>
    <n v="4"/>
    <x v="52"/>
    <n v="1800"/>
    <x v="13"/>
    <n v="240"/>
    <n v="1560"/>
  </r>
  <r>
    <s v="Cecchini"/>
    <x v="28"/>
    <x v="3"/>
    <x v="0"/>
    <x v="173"/>
    <d v="2025-06-23T00:00:00"/>
    <n v="42357"/>
    <x v="956"/>
    <x v="957"/>
    <x v="8"/>
    <n v="2"/>
    <x v="53"/>
    <n v="360"/>
    <x v="21"/>
    <n v="60"/>
    <n v="300"/>
  </r>
  <r>
    <s v="Cecchini"/>
    <x v="28"/>
    <x v="3"/>
    <x v="0"/>
    <x v="173"/>
    <d v="2025-06-23T00:00:00"/>
    <n v="42357"/>
    <x v="442"/>
    <x v="441"/>
    <x v="1"/>
    <n v="1"/>
    <x v="9"/>
    <n v="950"/>
    <x v="9"/>
    <n v="120"/>
    <n v="830"/>
  </r>
  <r>
    <s v="Cecchini"/>
    <x v="28"/>
    <x v="3"/>
    <x v="0"/>
    <x v="173"/>
    <d v="2025-06-23T00:00:00"/>
    <n v="42357"/>
    <x v="15"/>
    <x v="15"/>
    <x v="1"/>
    <n v="3"/>
    <x v="21"/>
    <n v="225"/>
    <x v="2"/>
    <n v="45"/>
    <n v="180"/>
  </r>
  <r>
    <s v="Cecchini"/>
    <x v="28"/>
    <x v="3"/>
    <x v="0"/>
    <x v="173"/>
    <d v="2025-06-23T00:00:00"/>
    <n v="42357"/>
    <x v="985"/>
    <x v="986"/>
    <x v="1"/>
    <n v="1"/>
    <x v="21"/>
    <n v="75"/>
    <x v="2"/>
    <n v="15"/>
    <n v="60"/>
  </r>
  <r>
    <s v="Cecchini"/>
    <x v="28"/>
    <x v="3"/>
    <x v="0"/>
    <x v="173"/>
    <d v="2025-06-23T00:00:00"/>
    <n v="42357"/>
    <x v="11"/>
    <x v="11"/>
    <x v="1"/>
    <n v="1"/>
    <x v="100"/>
    <n v="25"/>
    <x v="5"/>
    <n v="40"/>
    <n v="-15"/>
  </r>
  <r>
    <s v="Callewart"/>
    <x v="67"/>
    <x v="3"/>
    <x v="0"/>
    <x v="50"/>
    <d v="2025-06-11T00:00:00"/>
    <n v="42358"/>
    <x v="177"/>
    <x v="176"/>
    <x v="0"/>
    <n v="1"/>
    <x v="96"/>
    <n v="900"/>
    <x v="0"/>
    <n v="102"/>
    <n v="798"/>
  </r>
  <r>
    <s v="Callewart"/>
    <x v="67"/>
    <x v="3"/>
    <x v="0"/>
    <x v="50"/>
    <d v="2025-06-11T00:00:00"/>
    <n v="42358"/>
    <x v="35"/>
    <x v="34"/>
    <x v="0"/>
    <n v="3"/>
    <x v="96"/>
    <n v="2700"/>
    <x v="0"/>
    <n v="306"/>
    <n v="2394"/>
  </r>
  <r>
    <s v="Callewart"/>
    <x v="67"/>
    <x v="3"/>
    <x v="0"/>
    <x v="50"/>
    <d v="2025-06-11T00:00:00"/>
    <n v="42358"/>
    <x v="223"/>
    <x v="222"/>
    <x v="1"/>
    <n v="1"/>
    <x v="96"/>
    <n v="900"/>
    <x v="38"/>
    <n v="175"/>
    <n v="725"/>
  </r>
  <r>
    <s v="Callewart"/>
    <x v="67"/>
    <x v="3"/>
    <x v="0"/>
    <x v="50"/>
    <d v="2025-06-11T00:00:00"/>
    <n v="42358"/>
    <x v="10"/>
    <x v="10"/>
    <x v="1"/>
    <n v="3"/>
    <x v="98"/>
    <n v="705"/>
    <x v="2"/>
    <n v="45"/>
    <n v="660"/>
  </r>
  <r>
    <s v="Callewart"/>
    <x v="67"/>
    <x v="3"/>
    <x v="0"/>
    <x v="50"/>
    <d v="2025-06-11T00:00:00"/>
    <n v="42358"/>
    <x v="175"/>
    <x v="174"/>
    <x v="1"/>
    <n v="3"/>
    <x v="98"/>
    <n v="705"/>
    <x v="2"/>
    <n v="45"/>
    <n v="660"/>
  </r>
  <r>
    <s v="Callewart"/>
    <x v="67"/>
    <x v="3"/>
    <x v="0"/>
    <x v="50"/>
    <d v="2025-06-11T00:00:00"/>
    <n v="42358"/>
    <x v="391"/>
    <x v="390"/>
    <x v="1"/>
    <n v="1"/>
    <x v="97"/>
    <n v="117.5"/>
    <x v="2"/>
    <n v="15"/>
    <n v="102.5"/>
  </r>
  <r>
    <s v="Callewart"/>
    <x v="67"/>
    <x v="3"/>
    <x v="0"/>
    <x v="50"/>
    <d v="2025-06-11T00:00:00"/>
    <n v="42358"/>
    <x v="176"/>
    <x v="175"/>
    <x v="1"/>
    <n v="4"/>
    <x v="98"/>
    <n v="940"/>
    <x v="2"/>
    <n v="60"/>
    <n v="880"/>
  </r>
  <r>
    <s v="Callewart"/>
    <x v="67"/>
    <x v="3"/>
    <x v="0"/>
    <x v="50"/>
    <d v="2025-06-11T00:00:00"/>
    <n v="42358"/>
    <x v="6"/>
    <x v="6"/>
    <x v="1"/>
    <n v="1"/>
    <x v="24"/>
    <n v="100"/>
    <x v="5"/>
    <n v="40"/>
    <n v="60"/>
  </r>
  <r>
    <s v="Desaloms"/>
    <x v="57"/>
    <x v="3"/>
    <x v="0"/>
    <x v="50"/>
    <d v="2025-06-23T00:00:00"/>
    <n v="42359"/>
    <x v="374"/>
    <x v="373"/>
    <x v="3"/>
    <n v="1"/>
    <x v="390"/>
    <n v="6975"/>
    <x v="6"/>
    <n v="260"/>
    <n v="6715"/>
  </r>
  <r>
    <s v="Giri"/>
    <x v="57"/>
    <x v="3"/>
    <x v="0"/>
    <x v="232"/>
    <d v="2025-06-26T00:00:00"/>
    <n v="42360"/>
    <x v="683"/>
    <x v="682"/>
    <x v="3"/>
    <n v="1"/>
    <x v="391"/>
    <n v="6500"/>
    <x v="44"/>
    <n v="300"/>
    <n v="6200"/>
  </r>
  <r>
    <s v="Nourian"/>
    <x v="9"/>
    <x v="4"/>
    <x v="0"/>
    <x v="90"/>
    <d v="2025-06-23T00:00:00"/>
    <n v="42361"/>
    <x v="83"/>
    <x v="82"/>
    <x v="14"/>
    <n v="1"/>
    <x v="156"/>
    <n v="2300"/>
    <x v="22"/>
    <n v="125"/>
    <n v="2175"/>
  </r>
  <r>
    <s v="Nourian"/>
    <x v="9"/>
    <x v="4"/>
    <x v="0"/>
    <x v="90"/>
    <d v="2025-06-23T00:00:00"/>
    <n v="42361"/>
    <x v="84"/>
    <x v="83"/>
    <x v="14"/>
    <n v="1"/>
    <x v="6"/>
    <n v="125"/>
    <x v="2"/>
    <n v="15"/>
    <n v="110"/>
  </r>
  <r>
    <s v="Nourian"/>
    <x v="9"/>
    <x v="4"/>
    <x v="0"/>
    <x v="90"/>
    <d v="2025-06-23T00:00:00"/>
    <n v="42361"/>
    <x v="73"/>
    <x v="72"/>
    <x v="14"/>
    <n v="1"/>
    <x v="6"/>
    <n v="125"/>
    <x v="2"/>
    <n v="15"/>
    <n v="110"/>
  </r>
  <r>
    <s v="Nourian"/>
    <x v="9"/>
    <x v="4"/>
    <x v="0"/>
    <x v="90"/>
    <d v="2025-06-23T00:00:00"/>
    <n v="42362"/>
    <x v="271"/>
    <x v="270"/>
    <x v="14"/>
    <n v="1"/>
    <x v="156"/>
    <n v="2300"/>
    <x v="22"/>
    <n v="125"/>
    <n v="2175"/>
  </r>
  <r>
    <s v="Nourian"/>
    <x v="9"/>
    <x v="4"/>
    <x v="0"/>
    <x v="90"/>
    <d v="2025-06-23T00:00:00"/>
    <n v="42362"/>
    <x v="73"/>
    <x v="72"/>
    <x v="14"/>
    <n v="1"/>
    <x v="6"/>
    <n v="125"/>
    <x v="2"/>
    <n v="15"/>
    <n v="110"/>
  </r>
  <r>
    <s v="Nourian"/>
    <x v="9"/>
    <x v="4"/>
    <x v="0"/>
    <x v="90"/>
    <d v="2025-06-23T00:00:00"/>
    <n v="42362"/>
    <x v="246"/>
    <x v="245"/>
    <x v="14"/>
    <n v="1"/>
    <x v="6"/>
    <n v="125"/>
    <x v="2"/>
    <n v="15"/>
    <n v="110"/>
  </r>
  <r>
    <s v="Nourian"/>
    <x v="9"/>
    <x v="4"/>
    <x v="0"/>
    <x v="90"/>
    <d v="2025-06-23T00:00:00"/>
    <n v="42363"/>
    <x v="81"/>
    <x v="80"/>
    <x v="14"/>
    <n v="1"/>
    <x v="156"/>
    <n v="2300"/>
    <x v="22"/>
    <n v="125"/>
    <n v="2175"/>
  </r>
  <r>
    <s v="Nourian"/>
    <x v="9"/>
    <x v="4"/>
    <x v="0"/>
    <x v="90"/>
    <d v="2025-06-23T00:00:00"/>
    <n v="42363"/>
    <x v="84"/>
    <x v="83"/>
    <x v="14"/>
    <n v="1"/>
    <x v="6"/>
    <n v="125"/>
    <x v="2"/>
    <n v="15"/>
    <n v="110"/>
  </r>
  <r>
    <s v="Nourian"/>
    <x v="9"/>
    <x v="4"/>
    <x v="0"/>
    <x v="90"/>
    <d v="2025-06-23T00:00:00"/>
    <n v="42363"/>
    <x v="73"/>
    <x v="72"/>
    <x v="14"/>
    <n v="1"/>
    <x v="6"/>
    <n v="125"/>
    <x v="2"/>
    <n v="15"/>
    <n v="110"/>
  </r>
  <r>
    <s v="Obukhoff"/>
    <x v="9"/>
    <x v="4"/>
    <x v="0"/>
    <x v="160"/>
    <d v="2025-06-25T00:00:00"/>
    <n v="42365"/>
    <x v="440"/>
    <x v="439"/>
    <x v="14"/>
    <n v="1"/>
    <x v="197"/>
    <n v="4500"/>
    <x v="22"/>
    <n v="125"/>
    <n v="4375"/>
  </r>
  <r>
    <s v="Obukhoff"/>
    <x v="9"/>
    <x v="4"/>
    <x v="0"/>
    <x v="160"/>
    <d v="2025-06-25T00:00:00"/>
    <n v="42365"/>
    <x v="246"/>
    <x v="245"/>
    <x v="14"/>
    <n v="1"/>
    <x v="41"/>
    <n v="250"/>
    <x v="2"/>
    <n v="15"/>
    <n v="235"/>
  </r>
  <r>
    <s v="Obukhoff"/>
    <x v="9"/>
    <x v="4"/>
    <x v="0"/>
    <x v="160"/>
    <d v="2025-06-25T00:00:00"/>
    <n v="42365"/>
    <x v="246"/>
    <x v="245"/>
    <x v="14"/>
    <n v="1"/>
    <x v="41"/>
    <n v="250"/>
    <x v="2"/>
    <n v="15"/>
    <n v="235"/>
  </r>
  <r>
    <s v="Pineda"/>
    <x v="5"/>
    <x v="4"/>
    <x v="1"/>
    <x v="5"/>
    <d v="2025-07-03T00:00:00"/>
    <n v="42366"/>
    <x v="372"/>
    <x v="371"/>
    <x v="10"/>
    <n v="1"/>
    <x v="26"/>
    <n v="1000"/>
    <x v="16"/>
    <n v="70"/>
    <n v="930"/>
  </r>
  <r>
    <s v="Osborn"/>
    <x v="22"/>
    <x v="5"/>
    <x v="0"/>
    <x v="24"/>
    <d v="2025-06-25T00:00:00"/>
    <n v="42367"/>
    <x v="54"/>
    <x v="53"/>
    <x v="13"/>
    <n v="4"/>
    <x v="55"/>
    <n v="2006.4"/>
    <x v="19"/>
    <n v="116"/>
    <n v="1890.4"/>
  </r>
  <r>
    <s v="Osborn"/>
    <x v="22"/>
    <x v="5"/>
    <x v="0"/>
    <x v="24"/>
    <d v="2025-06-25T00:00:00"/>
    <n v="42367"/>
    <x v="55"/>
    <x v="24"/>
    <x v="13"/>
    <n v="4"/>
    <x v="56"/>
    <n v="624"/>
    <x v="20"/>
    <n v="28"/>
    <n v="596"/>
  </r>
  <r>
    <s v="Osborn"/>
    <x v="22"/>
    <x v="5"/>
    <x v="0"/>
    <x v="24"/>
    <d v="2025-06-25T00:00:00"/>
    <n v="42367"/>
    <x v="386"/>
    <x v="385"/>
    <x v="13"/>
    <n v="2"/>
    <x v="55"/>
    <n v="1003.2"/>
    <x v="14"/>
    <n v="20"/>
    <n v="983.2"/>
  </r>
  <r>
    <s v="Osborn"/>
    <x v="22"/>
    <x v="5"/>
    <x v="0"/>
    <x v="24"/>
    <d v="2025-06-25T00:00:00"/>
    <n v="42367"/>
    <x v="87"/>
    <x v="86"/>
    <x v="13"/>
    <n v="2"/>
    <x v="55"/>
    <n v="1003.2"/>
    <x v="14"/>
    <n v="20"/>
    <n v="983.2"/>
  </r>
  <r>
    <s v="Osborn"/>
    <x v="22"/>
    <x v="5"/>
    <x v="0"/>
    <x v="24"/>
    <d v="2025-06-25T00:00:00"/>
    <n v="42367"/>
    <x v="96"/>
    <x v="95"/>
    <x v="9"/>
    <n v="2"/>
    <x v="45"/>
    <n v="600"/>
    <x v="2"/>
    <n v="30"/>
    <n v="570"/>
  </r>
  <r>
    <s v="Osborn"/>
    <x v="22"/>
    <x v="5"/>
    <x v="0"/>
    <x v="24"/>
    <d v="2025-06-25T00:00:00"/>
    <n v="42367"/>
    <x v="531"/>
    <x v="530"/>
    <x v="2"/>
    <n v="1"/>
    <x v="25"/>
    <n v="3200"/>
    <x v="3"/>
    <n v="90"/>
    <n v="3110"/>
  </r>
  <r>
    <s v="Osborn"/>
    <x v="22"/>
    <x v="5"/>
    <x v="0"/>
    <x v="24"/>
    <d v="2025-06-25T00:00:00"/>
    <n v="42368"/>
    <x v="265"/>
    <x v="264"/>
    <x v="7"/>
    <n v="1"/>
    <x v="310"/>
    <n v="8676"/>
    <x v="11"/>
    <n v="267"/>
    <n v="8409"/>
  </r>
  <r>
    <s v="Osborn"/>
    <x v="22"/>
    <x v="5"/>
    <x v="0"/>
    <x v="24"/>
    <d v="2025-06-25T00:00:00"/>
    <n v="42368"/>
    <x v="161"/>
    <x v="160"/>
    <x v="7"/>
    <n v="2"/>
    <x v="41"/>
    <n v="500"/>
    <x v="12"/>
    <n v="64"/>
    <n v="436"/>
  </r>
  <r>
    <s v="Osborn"/>
    <x v="22"/>
    <x v="5"/>
    <x v="0"/>
    <x v="24"/>
    <d v="2025-06-25T00:00:00"/>
    <n v="42368"/>
    <x v="266"/>
    <x v="265"/>
    <x v="7"/>
    <n v="1"/>
    <x v="41"/>
    <n v="250"/>
    <x v="12"/>
    <n v="32"/>
    <n v="218"/>
  </r>
  <r>
    <s v="Osborn"/>
    <x v="22"/>
    <x v="5"/>
    <x v="0"/>
    <x v="24"/>
    <d v="2025-06-27T00:00:00"/>
    <n v="42369"/>
    <x v="114"/>
    <x v="113"/>
    <x v="15"/>
    <n v="2"/>
    <x v="65"/>
    <n v="2312"/>
    <x v="8"/>
    <n v="220"/>
    <n v="2092"/>
  </r>
  <r>
    <s v="Osborn"/>
    <x v="22"/>
    <x v="5"/>
    <x v="0"/>
    <x v="24"/>
    <d v="2025-06-27T00:00:00"/>
    <n v="42369"/>
    <x v="115"/>
    <x v="114"/>
    <x v="15"/>
    <n v="2"/>
    <x v="65"/>
    <n v="2312"/>
    <x v="8"/>
    <n v="220"/>
    <n v="2092"/>
  </r>
  <r>
    <s v="Osborn"/>
    <x v="22"/>
    <x v="5"/>
    <x v="0"/>
    <x v="24"/>
    <d v="2025-06-27T00:00:00"/>
    <n v="42369"/>
    <x v="120"/>
    <x v="119"/>
    <x v="15"/>
    <n v="2"/>
    <x v="45"/>
    <n v="600"/>
    <x v="27"/>
    <n v="26"/>
    <n v="574"/>
  </r>
  <r>
    <s v="Osborn"/>
    <x v="22"/>
    <x v="5"/>
    <x v="0"/>
    <x v="24"/>
    <d v="2025-06-27T00:00:00"/>
    <n v="42369"/>
    <x v="55"/>
    <x v="24"/>
    <x v="13"/>
    <n v="4"/>
    <x v="56"/>
    <n v="624"/>
    <x v="20"/>
    <n v="28"/>
    <n v="596"/>
  </r>
  <r>
    <s v="Osborn"/>
    <x v="22"/>
    <x v="5"/>
    <x v="0"/>
    <x v="24"/>
    <d v="2025-06-27T00:00:00"/>
    <n v="42369"/>
    <x v="682"/>
    <x v="681"/>
    <x v="2"/>
    <n v="1"/>
    <x v="25"/>
    <n v="3200"/>
    <x v="3"/>
    <n v="90"/>
    <n v="3110"/>
  </r>
  <r>
    <s v="Osborn"/>
    <x v="22"/>
    <x v="5"/>
    <x v="0"/>
    <x v="24"/>
    <d v="2025-06-27T00:00:00"/>
    <n v="42370"/>
    <x v="119"/>
    <x v="118"/>
    <x v="15"/>
    <n v="4"/>
    <x v="346"/>
    <n v="2312"/>
    <x v="28"/>
    <n v="292"/>
    <n v="2020"/>
  </r>
  <r>
    <s v="Osborn"/>
    <x v="22"/>
    <x v="5"/>
    <x v="0"/>
    <x v="24"/>
    <d v="2025-06-27T00:00:00"/>
    <n v="42370"/>
    <x v="120"/>
    <x v="119"/>
    <x v="15"/>
    <n v="2"/>
    <x v="45"/>
    <n v="600"/>
    <x v="27"/>
    <n v="26"/>
    <n v="574"/>
  </r>
  <r>
    <s v="Osborn"/>
    <x v="22"/>
    <x v="5"/>
    <x v="0"/>
    <x v="24"/>
    <d v="2025-06-27T00:00:00"/>
    <n v="42370"/>
    <x v="349"/>
    <x v="348"/>
    <x v="15"/>
    <n v="4"/>
    <x v="346"/>
    <n v="2312"/>
    <x v="29"/>
    <n v="56"/>
    <n v="2256"/>
  </r>
  <r>
    <s v="Osborn"/>
    <x v="22"/>
    <x v="5"/>
    <x v="0"/>
    <x v="24"/>
    <d v="2025-06-27T00:00:00"/>
    <n v="42370"/>
    <x v="55"/>
    <x v="24"/>
    <x v="13"/>
    <n v="4"/>
    <x v="56"/>
    <n v="624"/>
    <x v="20"/>
    <n v="28"/>
    <n v="596"/>
  </r>
  <r>
    <s v="Osborn"/>
    <x v="22"/>
    <x v="5"/>
    <x v="0"/>
    <x v="24"/>
    <d v="2025-06-27T00:00:00"/>
    <n v="42370"/>
    <x v="215"/>
    <x v="214"/>
    <x v="2"/>
    <n v="1"/>
    <x v="25"/>
    <n v="3200"/>
    <x v="3"/>
    <n v="90"/>
    <n v="3110"/>
  </r>
  <r>
    <s v="Osborn"/>
    <x v="22"/>
    <x v="5"/>
    <x v="0"/>
    <x v="24"/>
    <d v="2025-07-01T00:00:00"/>
    <n v="42371"/>
    <x v="54"/>
    <x v="53"/>
    <x v="13"/>
    <n v="6"/>
    <x v="55"/>
    <n v="3009.6"/>
    <x v="19"/>
    <n v="174"/>
    <n v="2835.6"/>
  </r>
  <r>
    <s v="Osborn"/>
    <x v="22"/>
    <x v="5"/>
    <x v="0"/>
    <x v="24"/>
    <d v="2025-07-01T00:00:00"/>
    <n v="42371"/>
    <x v="55"/>
    <x v="24"/>
    <x v="13"/>
    <n v="6"/>
    <x v="56"/>
    <n v="936"/>
    <x v="20"/>
    <n v="42"/>
    <n v="894"/>
  </r>
  <r>
    <s v="Osborn"/>
    <x v="22"/>
    <x v="5"/>
    <x v="0"/>
    <x v="24"/>
    <d v="2025-07-01T00:00:00"/>
    <n v="42371"/>
    <x v="61"/>
    <x v="60"/>
    <x v="13"/>
    <n v="1"/>
    <x v="55"/>
    <n v="501.6"/>
    <x v="14"/>
    <n v="10"/>
    <n v="491.6"/>
  </r>
  <r>
    <s v="Osborn"/>
    <x v="22"/>
    <x v="5"/>
    <x v="0"/>
    <x v="24"/>
    <d v="2025-07-01T00:00:00"/>
    <n v="42371"/>
    <x v="87"/>
    <x v="86"/>
    <x v="13"/>
    <n v="2"/>
    <x v="55"/>
    <n v="1003.2"/>
    <x v="14"/>
    <n v="20"/>
    <n v="983.2"/>
  </r>
  <r>
    <s v="Osborn"/>
    <x v="22"/>
    <x v="5"/>
    <x v="0"/>
    <x v="24"/>
    <d v="2025-07-01T00:00:00"/>
    <n v="42371"/>
    <x v="88"/>
    <x v="87"/>
    <x v="13"/>
    <n v="1"/>
    <x v="55"/>
    <n v="501.6"/>
    <x v="14"/>
    <n v="10"/>
    <n v="491.6"/>
  </r>
  <r>
    <s v="Osborn"/>
    <x v="22"/>
    <x v="5"/>
    <x v="0"/>
    <x v="24"/>
    <d v="2025-07-01T00:00:00"/>
    <n v="42371"/>
    <x v="734"/>
    <x v="733"/>
    <x v="13"/>
    <n v="1"/>
    <x v="55"/>
    <n v="501.6"/>
    <x v="15"/>
    <n v="20"/>
    <n v="481.6"/>
  </r>
  <r>
    <s v="Osborn"/>
    <x v="22"/>
    <x v="5"/>
    <x v="0"/>
    <x v="24"/>
    <d v="2025-07-01T00:00:00"/>
    <n v="42371"/>
    <x v="387"/>
    <x v="386"/>
    <x v="13"/>
    <n v="1"/>
    <x v="55"/>
    <n v="501.6"/>
    <x v="15"/>
    <n v="20"/>
    <n v="481.6"/>
  </r>
  <r>
    <s v="Osborn"/>
    <x v="22"/>
    <x v="5"/>
    <x v="0"/>
    <x v="24"/>
    <d v="2025-07-01T00:00:00"/>
    <n v="42371"/>
    <x v="392"/>
    <x v="391"/>
    <x v="9"/>
    <n v="2"/>
    <x v="45"/>
    <n v="600"/>
    <x v="15"/>
    <n v="40"/>
    <n v="560"/>
  </r>
  <r>
    <s v="Osborn"/>
    <x v="22"/>
    <x v="5"/>
    <x v="0"/>
    <x v="24"/>
    <d v="2025-07-01T00:00:00"/>
    <n v="42371"/>
    <x v="217"/>
    <x v="216"/>
    <x v="6"/>
    <n v="1"/>
    <x v="16"/>
    <n v="5750"/>
    <x v="10"/>
    <n v="235"/>
    <n v="5515"/>
  </r>
  <r>
    <s v="Osborn"/>
    <x v="22"/>
    <x v="5"/>
    <x v="0"/>
    <x v="24"/>
    <d v="2025-07-01T00:00:00"/>
    <n v="42371"/>
    <x v="92"/>
    <x v="91"/>
    <x v="6"/>
    <n v="1"/>
    <x v="57"/>
    <n v="175"/>
    <x v="23"/>
    <n v="65"/>
    <n v="110"/>
  </r>
  <r>
    <s v="Osborn"/>
    <x v="22"/>
    <x v="5"/>
    <x v="0"/>
    <x v="24"/>
    <d v="2025-07-01T00:00:00"/>
    <n v="42371"/>
    <x v="93"/>
    <x v="92"/>
    <x v="6"/>
    <n v="1"/>
    <x v="27"/>
    <n v="800"/>
    <x v="24"/>
    <n v="210"/>
    <n v="590"/>
  </r>
  <r>
    <s v="Osborn"/>
    <x v="22"/>
    <x v="5"/>
    <x v="0"/>
    <x v="24"/>
    <d v="2025-07-01T00:00:00"/>
    <n v="42371"/>
    <x v="94"/>
    <x v="93"/>
    <x v="6"/>
    <n v="1"/>
    <x v="58"/>
    <n v="1200"/>
    <x v="25"/>
    <n v="875"/>
    <n v="325"/>
  </r>
  <r>
    <s v="Osborn"/>
    <x v="22"/>
    <x v="5"/>
    <x v="0"/>
    <x v="24"/>
    <d v="2025-07-01T00:00:00"/>
    <n v="42371"/>
    <x v="129"/>
    <x v="128"/>
    <x v="6"/>
    <n v="1"/>
    <x v="40"/>
    <n v="400"/>
    <x v="9"/>
    <n v="120"/>
    <n v="280"/>
  </r>
  <r>
    <s v="Osborn"/>
    <x v="22"/>
    <x v="5"/>
    <x v="0"/>
    <x v="24"/>
    <d v="2025-07-01T00:00:00"/>
    <n v="42371"/>
    <x v="619"/>
    <x v="618"/>
    <x v="2"/>
    <n v="1"/>
    <x v="25"/>
    <n v="3200"/>
    <x v="3"/>
    <n v="90"/>
    <n v="3110"/>
  </r>
  <r>
    <s v="Osborn"/>
    <x v="22"/>
    <x v="5"/>
    <x v="0"/>
    <x v="24"/>
    <d v="2025-07-02T00:00:00"/>
    <n v="42372"/>
    <x v="54"/>
    <x v="53"/>
    <x v="13"/>
    <n v="4"/>
    <x v="55"/>
    <n v="2006.4"/>
    <x v="19"/>
    <n v="116"/>
    <n v="1890.4"/>
  </r>
  <r>
    <s v="Osborn"/>
    <x v="22"/>
    <x v="5"/>
    <x v="0"/>
    <x v="24"/>
    <d v="2025-07-02T00:00:00"/>
    <n v="42372"/>
    <x v="55"/>
    <x v="24"/>
    <x v="13"/>
    <n v="8"/>
    <x v="56"/>
    <n v="1248"/>
    <x v="20"/>
    <n v="56"/>
    <n v="1192"/>
  </r>
  <r>
    <s v="Osborn"/>
    <x v="22"/>
    <x v="5"/>
    <x v="0"/>
    <x v="24"/>
    <d v="2025-07-02T00:00:00"/>
    <n v="42372"/>
    <x v="61"/>
    <x v="60"/>
    <x v="13"/>
    <n v="1"/>
    <x v="55"/>
    <n v="501.6"/>
    <x v="14"/>
    <n v="10"/>
    <n v="491.6"/>
  </r>
  <r>
    <s v="Osborn"/>
    <x v="22"/>
    <x v="5"/>
    <x v="0"/>
    <x v="24"/>
    <d v="2025-07-02T00:00:00"/>
    <n v="42372"/>
    <x v="87"/>
    <x v="86"/>
    <x v="13"/>
    <n v="3"/>
    <x v="55"/>
    <n v="1504.8"/>
    <x v="14"/>
    <n v="30"/>
    <n v="1474.8"/>
  </r>
  <r>
    <s v="Osborn"/>
    <x v="22"/>
    <x v="5"/>
    <x v="0"/>
    <x v="24"/>
    <d v="2025-07-02T00:00:00"/>
    <n v="42372"/>
    <x v="144"/>
    <x v="143"/>
    <x v="9"/>
    <n v="1"/>
    <x v="22"/>
    <n v="340"/>
    <x v="33"/>
    <n v="33"/>
    <n v="307"/>
  </r>
  <r>
    <s v="Osborn"/>
    <x v="22"/>
    <x v="5"/>
    <x v="0"/>
    <x v="24"/>
    <d v="2025-07-02T00:00:00"/>
    <n v="42373"/>
    <x v="85"/>
    <x v="84"/>
    <x v="13"/>
    <n v="2"/>
    <x v="29"/>
    <n v="1000"/>
    <x v="18"/>
    <n v="110"/>
    <n v="890"/>
  </r>
  <r>
    <s v="Osborn"/>
    <x v="22"/>
    <x v="5"/>
    <x v="0"/>
    <x v="24"/>
    <d v="2025-07-02T00:00:00"/>
    <n v="42373"/>
    <x v="54"/>
    <x v="53"/>
    <x v="13"/>
    <n v="2"/>
    <x v="55"/>
    <n v="1003.2"/>
    <x v="19"/>
    <n v="58"/>
    <n v="945.2"/>
  </r>
  <r>
    <s v="Osborn"/>
    <x v="22"/>
    <x v="5"/>
    <x v="0"/>
    <x v="24"/>
    <d v="2025-07-02T00:00:00"/>
    <n v="42373"/>
    <x v="55"/>
    <x v="24"/>
    <x v="13"/>
    <n v="6"/>
    <x v="56"/>
    <n v="936"/>
    <x v="20"/>
    <n v="42"/>
    <n v="894"/>
  </r>
  <r>
    <s v="Osborn"/>
    <x v="22"/>
    <x v="5"/>
    <x v="0"/>
    <x v="24"/>
    <d v="2025-07-02T00:00:00"/>
    <n v="42373"/>
    <x v="87"/>
    <x v="86"/>
    <x v="13"/>
    <n v="2"/>
    <x v="55"/>
    <n v="1003.2"/>
    <x v="14"/>
    <n v="20"/>
    <n v="983.2"/>
  </r>
  <r>
    <s v="Osborn"/>
    <x v="22"/>
    <x v="5"/>
    <x v="0"/>
    <x v="24"/>
    <d v="2025-07-02T00:00:00"/>
    <n v="42373"/>
    <x v="199"/>
    <x v="198"/>
    <x v="9"/>
    <n v="1"/>
    <x v="45"/>
    <n v="300"/>
    <x v="2"/>
    <n v="15"/>
    <n v="285"/>
  </r>
  <r>
    <s v="Osborn"/>
    <x v="22"/>
    <x v="5"/>
    <x v="0"/>
    <x v="24"/>
    <d v="2025-07-02T00:00:00"/>
    <n v="42373"/>
    <x v="89"/>
    <x v="88"/>
    <x v="9"/>
    <n v="1"/>
    <x v="45"/>
    <n v="300"/>
    <x v="2"/>
    <n v="15"/>
    <n v="285"/>
  </r>
  <r>
    <s v="Osborn"/>
    <x v="22"/>
    <x v="5"/>
    <x v="0"/>
    <x v="24"/>
    <d v="2025-07-02T00:00:00"/>
    <n v="42373"/>
    <x v="217"/>
    <x v="216"/>
    <x v="6"/>
    <n v="1"/>
    <x v="16"/>
    <n v="5750"/>
    <x v="10"/>
    <n v="235"/>
    <n v="5515"/>
  </r>
  <r>
    <s v="Osborn"/>
    <x v="22"/>
    <x v="5"/>
    <x v="0"/>
    <x v="24"/>
    <d v="2025-07-02T00:00:00"/>
    <n v="42373"/>
    <x v="92"/>
    <x v="91"/>
    <x v="6"/>
    <n v="1"/>
    <x v="57"/>
    <n v="175"/>
    <x v="23"/>
    <n v="65"/>
    <n v="110"/>
  </r>
  <r>
    <s v="Osborn"/>
    <x v="22"/>
    <x v="5"/>
    <x v="0"/>
    <x v="24"/>
    <d v="2025-07-02T00:00:00"/>
    <n v="42373"/>
    <x v="93"/>
    <x v="92"/>
    <x v="6"/>
    <n v="1"/>
    <x v="27"/>
    <n v="800"/>
    <x v="24"/>
    <n v="210"/>
    <n v="590"/>
  </r>
  <r>
    <s v="Osborn"/>
    <x v="22"/>
    <x v="5"/>
    <x v="0"/>
    <x v="24"/>
    <d v="2025-07-02T00:00:00"/>
    <n v="42373"/>
    <x v="94"/>
    <x v="93"/>
    <x v="6"/>
    <n v="1"/>
    <x v="58"/>
    <n v="1200"/>
    <x v="25"/>
    <n v="875"/>
    <n v="325"/>
  </r>
  <r>
    <s v="Osborn"/>
    <x v="22"/>
    <x v="5"/>
    <x v="0"/>
    <x v="24"/>
    <d v="2025-07-02T00:00:00"/>
    <n v="42373"/>
    <x v="129"/>
    <x v="128"/>
    <x v="6"/>
    <n v="1"/>
    <x v="40"/>
    <n v="400"/>
    <x v="9"/>
    <n v="120"/>
    <n v="280"/>
  </r>
  <r>
    <s v="DiPompeo"/>
    <x v="5"/>
    <x v="0"/>
    <x v="1"/>
    <x v="5"/>
    <d v="2025-07-02T00:00:00"/>
    <n v="42374"/>
    <x v="0"/>
    <x v="0"/>
    <x v="0"/>
    <n v="1"/>
    <x v="12"/>
    <n v="600"/>
    <x v="0"/>
    <n v="102"/>
    <n v="498"/>
  </r>
  <r>
    <s v="DiPompeo"/>
    <x v="5"/>
    <x v="0"/>
    <x v="1"/>
    <x v="5"/>
    <d v="2025-07-02T00:00:00"/>
    <n v="42374"/>
    <x v="4"/>
    <x v="4"/>
    <x v="0"/>
    <n v="1"/>
    <x v="12"/>
    <n v="600"/>
    <x v="0"/>
    <n v="102"/>
    <n v="498"/>
  </r>
  <r>
    <s v="DiPompeo"/>
    <x v="5"/>
    <x v="0"/>
    <x v="1"/>
    <x v="5"/>
    <d v="2025-07-02T00:00:00"/>
    <n v="42374"/>
    <x v="14"/>
    <x v="14"/>
    <x v="1"/>
    <n v="2"/>
    <x v="13"/>
    <n v="100"/>
    <x v="2"/>
    <n v="30"/>
    <n v="70"/>
  </r>
  <r>
    <s v="DiPompeo"/>
    <x v="5"/>
    <x v="0"/>
    <x v="1"/>
    <x v="5"/>
    <d v="2025-07-02T00:00:00"/>
    <n v="42374"/>
    <x v="15"/>
    <x v="15"/>
    <x v="1"/>
    <n v="6"/>
    <x v="13"/>
    <n v="300"/>
    <x v="2"/>
    <n v="90"/>
    <n v="210"/>
  </r>
  <r>
    <s v="DiPompeo"/>
    <x v="5"/>
    <x v="0"/>
    <x v="1"/>
    <x v="5"/>
    <d v="2025-07-02T00:00:00"/>
    <n v="42374"/>
    <x v="11"/>
    <x v="11"/>
    <x v="1"/>
    <n v="1"/>
    <x v="13"/>
    <n v="50"/>
    <x v="5"/>
    <n v="40"/>
    <n v="10"/>
  </r>
  <r>
    <s v="DiPompeo"/>
    <x v="5"/>
    <x v="0"/>
    <x v="1"/>
    <x v="5"/>
    <d v="2025-07-02T00:00:00"/>
    <n v="42374"/>
    <x v="291"/>
    <x v="290"/>
    <x v="19"/>
    <n v="2"/>
    <x v="7"/>
    <n v="300"/>
    <x v="7"/>
    <n v="100"/>
    <n v="200"/>
  </r>
  <r>
    <s v="DiPompeo"/>
    <x v="5"/>
    <x v="0"/>
    <x v="1"/>
    <x v="5"/>
    <d v="2025-07-02T00:00:00"/>
    <n v="42374"/>
    <x v="104"/>
    <x v="103"/>
    <x v="5"/>
    <n v="2"/>
    <x v="14"/>
    <n v="1110"/>
    <x v="8"/>
    <n v="220"/>
    <n v="890"/>
  </r>
  <r>
    <s v="Kempogowda"/>
    <x v="5"/>
    <x v="4"/>
    <x v="1"/>
    <x v="5"/>
    <d v="2025-07-07T00:00:00"/>
    <n v="42375"/>
    <x v="190"/>
    <x v="189"/>
    <x v="6"/>
    <n v="1"/>
    <x v="110"/>
    <n v="1500"/>
    <x v="10"/>
    <n v="235"/>
    <n v="1265"/>
  </r>
  <r>
    <s v="Kempogowda"/>
    <x v="5"/>
    <x v="4"/>
    <x v="1"/>
    <x v="5"/>
    <d v="2025-07-07T00:00:00"/>
    <n v="42375"/>
    <x v="308"/>
    <x v="307"/>
    <x v="6"/>
    <n v="1"/>
    <x v="110"/>
    <n v="1500"/>
    <x v="10"/>
    <n v="235"/>
    <n v="1265"/>
  </r>
  <r>
    <s v="Weber"/>
    <x v="51"/>
    <x v="5"/>
    <x v="0"/>
    <x v="129"/>
    <d v="2025-06-10T00:00:00"/>
    <n v="42376"/>
    <x v="93"/>
    <x v="92"/>
    <x v="6"/>
    <n v="1"/>
    <x v="200"/>
    <n v="518"/>
    <x v="24"/>
    <n v="210"/>
    <n v="308"/>
  </r>
  <r>
    <s v="Weber"/>
    <x v="51"/>
    <x v="5"/>
    <x v="0"/>
    <x v="129"/>
    <d v="2025-06-10T00:00:00"/>
    <n v="42376"/>
    <x v="159"/>
    <x v="158"/>
    <x v="7"/>
    <n v="1"/>
    <x v="201"/>
    <n v="3500"/>
    <x v="11"/>
    <n v="267"/>
    <n v="3233"/>
  </r>
  <r>
    <s v="Weber"/>
    <x v="51"/>
    <x v="5"/>
    <x v="0"/>
    <x v="129"/>
    <d v="2025-06-10T00:00:00"/>
    <n v="42376"/>
    <x v="161"/>
    <x v="160"/>
    <x v="7"/>
    <n v="2"/>
    <x v="53"/>
    <n v="360"/>
    <x v="12"/>
    <n v="64"/>
    <n v="296"/>
  </r>
  <r>
    <s v="Weber"/>
    <x v="51"/>
    <x v="5"/>
    <x v="0"/>
    <x v="129"/>
    <d v="2025-06-10T00:00:00"/>
    <n v="42376"/>
    <x v="266"/>
    <x v="265"/>
    <x v="7"/>
    <n v="1"/>
    <x v="53"/>
    <n v="180"/>
    <x v="12"/>
    <n v="32"/>
    <n v="148"/>
  </r>
  <r>
    <s v="Hux"/>
    <x v="10"/>
    <x v="3"/>
    <x v="1"/>
    <x v="10"/>
    <d v="2025-07-07T00:00:00"/>
    <n v="42377"/>
    <x v="269"/>
    <x v="268"/>
    <x v="0"/>
    <n v="1"/>
    <x v="29"/>
    <n v="500"/>
    <x v="0"/>
    <n v="102"/>
    <n v="398"/>
  </r>
  <r>
    <s v="Hux"/>
    <x v="10"/>
    <x v="3"/>
    <x v="1"/>
    <x v="10"/>
    <d v="2025-07-07T00:00:00"/>
    <n v="42377"/>
    <x v="4"/>
    <x v="4"/>
    <x v="0"/>
    <n v="1"/>
    <x v="29"/>
    <n v="500"/>
    <x v="0"/>
    <n v="102"/>
    <n v="398"/>
  </r>
  <r>
    <s v="Ramirez"/>
    <x v="51"/>
    <x v="5"/>
    <x v="0"/>
    <x v="63"/>
    <d v="2025-06-30T00:00:00"/>
    <n v="42378"/>
    <x v="119"/>
    <x v="118"/>
    <x v="15"/>
    <n v="6"/>
    <x v="11"/>
    <n v="1350"/>
    <x v="28"/>
    <n v="438"/>
    <n v="912"/>
  </r>
  <r>
    <s v="Ramirez"/>
    <x v="51"/>
    <x v="5"/>
    <x v="0"/>
    <x v="63"/>
    <d v="2025-06-30T00:00:00"/>
    <n v="42378"/>
    <x v="117"/>
    <x v="116"/>
    <x v="15"/>
    <n v="2"/>
    <x v="53"/>
    <n v="360"/>
    <x v="27"/>
    <n v="26"/>
    <n v="334"/>
  </r>
  <r>
    <s v="Ramirez"/>
    <x v="51"/>
    <x v="5"/>
    <x v="0"/>
    <x v="63"/>
    <d v="2025-06-30T00:00:00"/>
    <n v="42378"/>
    <x v="695"/>
    <x v="694"/>
    <x v="15"/>
    <n v="2"/>
    <x v="118"/>
    <n v="750"/>
    <x v="29"/>
    <n v="28"/>
    <n v="722"/>
  </r>
  <r>
    <s v="Ramirez"/>
    <x v="51"/>
    <x v="5"/>
    <x v="0"/>
    <x v="63"/>
    <d v="2025-06-30T00:00:00"/>
    <n v="42378"/>
    <x v="248"/>
    <x v="247"/>
    <x v="15"/>
    <n v="4"/>
    <x v="118"/>
    <n v="1500"/>
    <x v="29"/>
    <n v="56"/>
    <n v="1444"/>
  </r>
  <r>
    <s v="Ramirez"/>
    <x v="51"/>
    <x v="5"/>
    <x v="0"/>
    <x v="63"/>
    <d v="2025-06-30T00:00:00"/>
    <n v="42378"/>
    <x v="55"/>
    <x v="24"/>
    <x v="13"/>
    <n v="6"/>
    <x v="13"/>
    <n v="300"/>
    <x v="20"/>
    <n v="42"/>
    <n v="258"/>
  </r>
  <r>
    <s v="Carson"/>
    <x v="17"/>
    <x v="4"/>
    <x v="0"/>
    <x v="18"/>
    <d v="2025-06-28T00:00:00"/>
    <n v="42379"/>
    <x v="113"/>
    <x v="112"/>
    <x v="15"/>
    <n v="2"/>
    <x v="145"/>
    <n v="1250"/>
    <x v="8"/>
    <n v="220"/>
    <n v="1030"/>
  </r>
  <r>
    <s v="Carson"/>
    <x v="17"/>
    <x v="4"/>
    <x v="0"/>
    <x v="18"/>
    <d v="2025-06-28T00:00:00"/>
    <n v="42379"/>
    <x v="360"/>
    <x v="359"/>
    <x v="15"/>
    <n v="2"/>
    <x v="145"/>
    <n v="1250"/>
    <x v="8"/>
    <n v="220"/>
    <n v="1030"/>
  </r>
  <r>
    <s v="Carson"/>
    <x v="17"/>
    <x v="4"/>
    <x v="0"/>
    <x v="18"/>
    <d v="2025-06-28T00:00:00"/>
    <n v="42379"/>
    <x v="247"/>
    <x v="246"/>
    <x v="15"/>
    <n v="2"/>
    <x v="19"/>
    <n v="240"/>
    <x v="27"/>
    <n v="26"/>
    <n v="214"/>
  </r>
  <r>
    <s v="Carson"/>
    <x v="17"/>
    <x v="4"/>
    <x v="0"/>
    <x v="18"/>
    <d v="2025-06-28T00:00:00"/>
    <n v="42379"/>
    <x v="55"/>
    <x v="24"/>
    <x v="13"/>
    <n v="4"/>
    <x v="125"/>
    <n v="120"/>
    <x v="20"/>
    <n v="28"/>
    <n v="92"/>
  </r>
  <r>
    <s v="Carson"/>
    <x v="17"/>
    <x v="4"/>
    <x v="0"/>
    <x v="18"/>
    <d v="2025-06-28T00:00:00"/>
    <n v="42379"/>
    <x v="71"/>
    <x v="70"/>
    <x v="9"/>
    <n v="4"/>
    <x v="146"/>
    <n v="218.04"/>
    <x v="21"/>
    <n v="120"/>
    <n v="98.039999999999992"/>
  </r>
  <r>
    <s v="Carson"/>
    <x v="17"/>
    <x v="4"/>
    <x v="0"/>
    <x v="18"/>
    <d v="2025-06-28T00:00:00"/>
    <n v="42379"/>
    <x v="63"/>
    <x v="62"/>
    <x v="9"/>
    <n v="1"/>
    <x v="147"/>
    <n v="57.71"/>
    <x v="7"/>
    <n v="50"/>
    <n v="7.7100000000000009"/>
  </r>
  <r>
    <s v="Carson"/>
    <x v="17"/>
    <x v="4"/>
    <x v="0"/>
    <x v="18"/>
    <d v="2025-06-28T00:00:00"/>
    <n v="42379"/>
    <x v="64"/>
    <x v="63"/>
    <x v="9"/>
    <n v="1"/>
    <x v="148"/>
    <n v="60.75"/>
    <x v="7"/>
    <n v="50"/>
    <n v="10.75"/>
  </r>
  <r>
    <s v="Pateder"/>
    <x v="93"/>
    <x v="4"/>
    <x v="0"/>
    <x v="154"/>
    <d v="2025-07-01T00:00:00"/>
    <n v="42380"/>
    <x v="210"/>
    <x v="209"/>
    <x v="4"/>
    <n v="1"/>
    <x v="27"/>
    <n v="800"/>
    <x v="7"/>
    <n v="50"/>
    <n v="750"/>
  </r>
  <r>
    <s v="Pateder"/>
    <x v="93"/>
    <x v="4"/>
    <x v="0"/>
    <x v="154"/>
    <d v="2025-07-01T00:00:00"/>
    <n v="42380"/>
    <x v="210"/>
    <x v="209"/>
    <x v="4"/>
    <n v="1"/>
    <x v="27"/>
    <n v="800"/>
    <x v="7"/>
    <n v="50"/>
    <n v="750"/>
  </r>
  <r>
    <s v="Pateder"/>
    <x v="93"/>
    <x v="4"/>
    <x v="0"/>
    <x v="154"/>
    <d v="2025-07-01T00:00:00"/>
    <n v="42380"/>
    <x v="125"/>
    <x v="124"/>
    <x v="1"/>
    <n v="1"/>
    <x v="9"/>
    <n v="950"/>
    <x v="4"/>
    <n v="100"/>
    <n v="850"/>
  </r>
  <r>
    <s v="Pateder"/>
    <x v="93"/>
    <x v="4"/>
    <x v="0"/>
    <x v="154"/>
    <d v="2025-07-01T00:00:00"/>
    <n v="42380"/>
    <x v="15"/>
    <x v="15"/>
    <x v="1"/>
    <n v="6"/>
    <x v="21"/>
    <n v="450"/>
    <x v="2"/>
    <n v="90"/>
    <n v="360"/>
  </r>
  <r>
    <s v="Pateder"/>
    <x v="93"/>
    <x v="4"/>
    <x v="0"/>
    <x v="213"/>
    <d v="2025-07-03T00:00:00"/>
    <n v="42381"/>
    <x v="32"/>
    <x v="31"/>
    <x v="1"/>
    <n v="1"/>
    <x v="9"/>
    <n v="950"/>
    <x v="1"/>
    <n v="80"/>
    <n v="870"/>
  </r>
  <r>
    <s v="Pateder"/>
    <x v="93"/>
    <x v="4"/>
    <x v="0"/>
    <x v="213"/>
    <d v="2025-07-03T00:00:00"/>
    <n v="42381"/>
    <x v="15"/>
    <x v="15"/>
    <x v="1"/>
    <n v="4"/>
    <x v="21"/>
    <n v="300"/>
    <x v="2"/>
    <n v="60"/>
    <n v="240"/>
  </r>
  <r>
    <s v="Esce"/>
    <x v="23"/>
    <x v="1"/>
    <x v="0"/>
    <x v="25"/>
    <d v="2025-06-30T00:00:00"/>
    <n v="42382"/>
    <x v="54"/>
    <x v="53"/>
    <x v="13"/>
    <n v="10"/>
    <x v="59"/>
    <n v="4950"/>
    <x v="19"/>
    <n v="290"/>
    <n v="4660"/>
  </r>
  <r>
    <s v="Esce"/>
    <x v="23"/>
    <x v="1"/>
    <x v="0"/>
    <x v="25"/>
    <d v="2025-06-30T00:00:00"/>
    <n v="42382"/>
    <x v="55"/>
    <x v="24"/>
    <x v="13"/>
    <n v="10"/>
    <x v="60"/>
    <n v="1350"/>
    <x v="20"/>
    <n v="70"/>
    <n v="1280"/>
  </r>
  <r>
    <s v="Esce"/>
    <x v="23"/>
    <x v="1"/>
    <x v="0"/>
    <x v="25"/>
    <d v="2025-06-30T00:00:00"/>
    <n v="42382"/>
    <x v="87"/>
    <x v="86"/>
    <x v="13"/>
    <n v="1"/>
    <x v="59"/>
    <n v="495"/>
    <x v="14"/>
    <n v="10"/>
    <n v="485"/>
  </r>
  <r>
    <s v="Esce"/>
    <x v="23"/>
    <x v="1"/>
    <x v="0"/>
    <x v="25"/>
    <d v="2025-06-30T00:00:00"/>
    <n v="42382"/>
    <x v="88"/>
    <x v="87"/>
    <x v="13"/>
    <n v="7"/>
    <x v="59"/>
    <n v="3465"/>
    <x v="14"/>
    <n v="70"/>
    <n v="3395"/>
  </r>
  <r>
    <s v="Esce"/>
    <x v="23"/>
    <x v="1"/>
    <x v="0"/>
    <x v="25"/>
    <d v="2025-06-30T00:00:00"/>
    <n v="42382"/>
    <x v="249"/>
    <x v="248"/>
    <x v="13"/>
    <n v="2"/>
    <x v="59"/>
    <n v="990"/>
    <x v="14"/>
    <n v="20"/>
    <n v="970"/>
  </r>
  <r>
    <s v="Esce"/>
    <x v="23"/>
    <x v="1"/>
    <x v="0"/>
    <x v="25"/>
    <d v="2025-06-30T00:00:00"/>
    <n v="42382"/>
    <x v="95"/>
    <x v="94"/>
    <x v="9"/>
    <n v="1"/>
    <x v="84"/>
    <n v="720"/>
    <x v="26"/>
    <n v="142"/>
    <n v="578"/>
  </r>
  <r>
    <s v="Esce"/>
    <x v="23"/>
    <x v="1"/>
    <x v="0"/>
    <x v="25"/>
    <d v="2025-06-30T00:00:00"/>
    <n v="42382"/>
    <x v="252"/>
    <x v="251"/>
    <x v="9"/>
    <n v="2"/>
    <x v="62"/>
    <n v="316"/>
    <x v="15"/>
    <n v="40"/>
    <n v="276"/>
  </r>
  <r>
    <s v="Esce"/>
    <x v="23"/>
    <x v="1"/>
    <x v="0"/>
    <x v="25"/>
    <d v="2025-06-30T00:00:00"/>
    <n v="42382"/>
    <x v="280"/>
    <x v="279"/>
    <x v="2"/>
    <n v="1"/>
    <x v="121"/>
    <n v="2700"/>
    <x v="35"/>
    <n v="130"/>
    <n v="2570"/>
  </r>
  <r>
    <s v="Esce"/>
    <x v="23"/>
    <x v="1"/>
    <x v="0"/>
    <x v="25"/>
    <d v="2025-07-02T00:00:00"/>
    <n v="42383"/>
    <x v="54"/>
    <x v="53"/>
    <x v="13"/>
    <n v="8"/>
    <x v="59"/>
    <n v="3960"/>
    <x v="19"/>
    <n v="232"/>
    <n v="3728"/>
  </r>
  <r>
    <s v="Esce"/>
    <x v="23"/>
    <x v="1"/>
    <x v="0"/>
    <x v="25"/>
    <d v="2025-07-02T00:00:00"/>
    <n v="42383"/>
    <x v="55"/>
    <x v="24"/>
    <x v="13"/>
    <n v="8"/>
    <x v="60"/>
    <n v="1080"/>
    <x v="20"/>
    <n v="56"/>
    <n v="1024"/>
  </r>
  <r>
    <s v="Esce"/>
    <x v="23"/>
    <x v="1"/>
    <x v="0"/>
    <x v="25"/>
    <d v="2025-07-02T00:00:00"/>
    <n v="42383"/>
    <x v="61"/>
    <x v="60"/>
    <x v="13"/>
    <n v="2"/>
    <x v="59"/>
    <n v="990"/>
    <x v="14"/>
    <n v="20"/>
    <n v="970"/>
  </r>
  <r>
    <s v="Esce"/>
    <x v="23"/>
    <x v="1"/>
    <x v="0"/>
    <x v="25"/>
    <d v="2025-07-02T00:00:00"/>
    <n v="42383"/>
    <x v="87"/>
    <x v="86"/>
    <x v="13"/>
    <n v="2"/>
    <x v="59"/>
    <n v="990"/>
    <x v="14"/>
    <n v="20"/>
    <n v="970"/>
  </r>
  <r>
    <s v="Esce"/>
    <x v="23"/>
    <x v="1"/>
    <x v="0"/>
    <x v="25"/>
    <d v="2025-07-02T00:00:00"/>
    <n v="42383"/>
    <x v="88"/>
    <x v="87"/>
    <x v="13"/>
    <n v="1"/>
    <x v="59"/>
    <n v="495"/>
    <x v="14"/>
    <n v="10"/>
    <n v="485"/>
  </r>
  <r>
    <s v="Esce"/>
    <x v="23"/>
    <x v="1"/>
    <x v="0"/>
    <x v="25"/>
    <d v="2025-07-02T00:00:00"/>
    <n v="42383"/>
    <x v="65"/>
    <x v="64"/>
    <x v="13"/>
    <n v="1"/>
    <x v="59"/>
    <n v="495"/>
    <x v="14"/>
    <n v="10"/>
    <n v="485"/>
  </r>
  <r>
    <s v="Esce"/>
    <x v="23"/>
    <x v="1"/>
    <x v="0"/>
    <x v="25"/>
    <d v="2025-07-02T00:00:00"/>
    <n v="42383"/>
    <x v="427"/>
    <x v="426"/>
    <x v="13"/>
    <n v="1"/>
    <x v="59"/>
    <n v="495"/>
    <x v="14"/>
    <n v="10"/>
    <n v="485"/>
  </r>
  <r>
    <s v="Esce"/>
    <x v="23"/>
    <x v="1"/>
    <x v="0"/>
    <x v="25"/>
    <d v="2025-07-02T00:00:00"/>
    <n v="42383"/>
    <x v="56"/>
    <x v="55"/>
    <x v="13"/>
    <n v="2"/>
    <x v="59"/>
    <n v="990"/>
    <x v="14"/>
    <n v="20"/>
    <n v="970"/>
  </r>
  <r>
    <s v="Esce"/>
    <x v="23"/>
    <x v="1"/>
    <x v="0"/>
    <x v="25"/>
    <d v="2025-07-02T00:00:00"/>
    <n v="42383"/>
    <x v="95"/>
    <x v="94"/>
    <x v="9"/>
    <n v="1"/>
    <x v="84"/>
    <n v="720"/>
    <x v="26"/>
    <n v="142"/>
    <n v="578"/>
  </r>
  <r>
    <s v="Esce"/>
    <x v="23"/>
    <x v="1"/>
    <x v="0"/>
    <x v="25"/>
    <d v="2025-07-02T00:00:00"/>
    <n v="42383"/>
    <x v="333"/>
    <x v="332"/>
    <x v="9"/>
    <n v="2"/>
    <x v="62"/>
    <n v="316"/>
    <x v="15"/>
    <n v="40"/>
    <n v="276"/>
  </r>
  <r>
    <s v="Choudhri"/>
    <x v="64"/>
    <x v="1"/>
    <x v="0"/>
    <x v="86"/>
    <d v="2025-06-27T00:00:00"/>
    <n v="42384"/>
    <x v="986"/>
    <x v="987"/>
    <x v="3"/>
    <n v="1"/>
    <x v="72"/>
    <n v="6000"/>
    <x v="44"/>
    <n v="300"/>
    <n v="5700"/>
  </r>
  <r>
    <s v="Choudhri"/>
    <x v="64"/>
    <x v="1"/>
    <x v="0"/>
    <x v="86"/>
    <d v="2025-06-27T00:00:00"/>
    <n v="42384"/>
    <x v="987"/>
    <x v="988"/>
    <x v="1"/>
    <n v="1"/>
    <x v="130"/>
    <n v="2200"/>
    <x v="9"/>
    <n v="120"/>
    <n v="2080"/>
  </r>
  <r>
    <s v="Choudhri"/>
    <x v="64"/>
    <x v="1"/>
    <x v="0"/>
    <x v="86"/>
    <d v="2025-06-27T00:00:00"/>
    <n v="42384"/>
    <x v="126"/>
    <x v="125"/>
    <x v="1"/>
    <n v="4"/>
    <x v="41"/>
    <n v="1000"/>
    <x v="2"/>
    <n v="60"/>
    <n v="940"/>
  </r>
  <r>
    <s v="Choudhri"/>
    <x v="64"/>
    <x v="1"/>
    <x v="0"/>
    <x v="86"/>
    <d v="2025-06-27T00:00:00"/>
    <n v="42384"/>
    <x v="6"/>
    <x v="6"/>
    <x v="1"/>
    <n v="1"/>
    <x v="7"/>
    <n v="150"/>
    <x v="5"/>
    <n v="40"/>
    <n v="110"/>
  </r>
  <r>
    <s v="Friedman"/>
    <x v="19"/>
    <x v="3"/>
    <x v="0"/>
    <x v="77"/>
    <d v="2025-06-30T00:00:00"/>
    <n v="42385"/>
    <x v="36"/>
    <x v="35"/>
    <x v="4"/>
    <n v="1"/>
    <x v="12"/>
    <n v="600"/>
    <x v="7"/>
    <n v="50"/>
    <n v="550"/>
  </r>
  <r>
    <s v="Toussaint"/>
    <x v="19"/>
    <x v="3"/>
    <x v="0"/>
    <x v="77"/>
    <d v="2025-07-02T00:00:00"/>
    <n v="42386"/>
    <x v="263"/>
    <x v="262"/>
    <x v="4"/>
    <n v="1"/>
    <x v="12"/>
    <n v="600"/>
    <x v="7"/>
    <n v="50"/>
    <n v="550"/>
  </r>
  <r>
    <s v="Toussaint"/>
    <x v="19"/>
    <x v="3"/>
    <x v="0"/>
    <x v="77"/>
    <d v="2025-07-02T00:00:00"/>
    <n v="42386"/>
    <x v="210"/>
    <x v="209"/>
    <x v="4"/>
    <n v="2"/>
    <x v="12"/>
    <n v="1200"/>
    <x v="7"/>
    <n v="100"/>
    <n v="1100"/>
  </r>
  <r>
    <s v="Balcescu"/>
    <x v="79"/>
    <x v="4"/>
    <x v="0"/>
    <x v="65"/>
    <d v="2025-06-30T00:00:00"/>
    <n v="42387"/>
    <x v="119"/>
    <x v="118"/>
    <x v="15"/>
    <n v="3"/>
    <x v="40"/>
    <n v="1200"/>
    <x v="28"/>
    <n v="219"/>
    <n v="981"/>
  </r>
  <r>
    <s v="Balcescu"/>
    <x v="79"/>
    <x v="4"/>
    <x v="0"/>
    <x v="65"/>
    <d v="2025-06-30T00:00:00"/>
    <n v="42387"/>
    <x v="358"/>
    <x v="357"/>
    <x v="15"/>
    <n v="1"/>
    <x v="45"/>
    <n v="300"/>
    <x v="27"/>
    <n v="13"/>
    <n v="287"/>
  </r>
  <r>
    <s v="Balcescu"/>
    <x v="79"/>
    <x v="4"/>
    <x v="0"/>
    <x v="65"/>
    <d v="2025-06-30T00:00:00"/>
    <n v="42387"/>
    <x v="55"/>
    <x v="24"/>
    <x v="13"/>
    <n v="3"/>
    <x v="24"/>
    <n v="300"/>
    <x v="20"/>
    <n v="21"/>
    <n v="279"/>
  </r>
  <r>
    <s v="Balcescu"/>
    <x v="79"/>
    <x v="4"/>
    <x v="0"/>
    <x v="65"/>
    <d v="2025-06-30T00:00:00"/>
    <n v="42387"/>
    <x v="87"/>
    <x v="86"/>
    <x v="13"/>
    <n v="3"/>
    <x v="73"/>
    <n v="1050"/>
    <x v="14"/>
    <n v="30"/>
    <n v="1020"/>
  </r>
  <r>
    <s v="Josey"/>
    <x v="12"/>
    <x v="3"/>
    <x v="1"/>
    <x v="12"/>
    <d v="2025-07-03T00:00:00"/>
    <n v="42388"/>
    <x v="201"/>
    <x v="200"/>
    <x v="14"/>
    <n v="1"/>
    <x v="5"/>
    <n v="1100"/>
    <x v="22"/>
    <n v="125"/>
    <n v="975"/>
  </r>
  <r>
    <s v="Josey"/>
    <x v="12"/>
    <x v="3"/>
    <x v="1"/>
    <x v="12"/>
    <d v="2025-07-03T00:00:00"/>
    <n v="42388"/>
    <x v="83"/>
    <x v="82"/>
    <x v="14"/>
    <n v="2"/>
    <x v="5"/>
    <n v="2200"/>
    <x v="22"/>
    <n v="250"/>
    <n v="1950"/>
  </r>
  <r>
    <s v="Josey"/>
    <x v="12"/>
    <x v="3"/>
    <x v="1"/>
    <x v="12"/>
    <d v="2025-07-03T00:00:00"/>
    <n v="42388"/>
    <x v="73"/>
    <x v="72"/>
    <x v="14"/>
    <n v="6"/>
    <x v="24"/>
    <n v="600"/>
    <x v="2"/>
    <n v="90"/>
    <n v="510"/>
  </r>
  <r>
    <s v="Klekamp"/>
    <x v="8"/>
    <x v="2"/>
    <x v="0"/>
    <x v="8"/>
    <d v="2025-07-02T00:00:00"/>
    <n v="42389"/>
    <x v="54"/>
    <x v="53"/>
    <x v="13"/>
    <n v="6"/>
    <x v="40"/>
    <n v="2400"/>
    <x v="19"/>
    <n v="174"/>
    <n v="2226"/>
  </r>
  <r>
    <s v="Klekamp"/>
    <x v="8"/>
    <x v="2"/>
    <x v="0"/>
    <x v="8"/>
    <d v="2025-07-02T00:00:00"/>
    <n v="42389"/>
    <x v="55"/>
    <x v="24"/>
    <x v="13"/>
    <n v="6"/>
    <x v="24"/>
    <n v="600"/>
    <x v="20"/>
    <n v="42"/>
    <n v="558"/>
  </r>
  <r>
    <s v="Klekamp"/>
    <x v="8"/>
    <x v="2"/>
    <x v="0"/>
    <x v="8"/>
    <d v="2025-07-02T00:00:00"/>
    <n v="42389"/>
    <x v="61"/>
    <x v="60"/>
    <x v="13"/>
    <n v="4"/>
    <x v="40"/>
    <n v="1600"/>
    <x v="14"/>
    <n v="40"/>
    <n v="1560"/>
  </r>
  <r>
    <s v="Klekamp"/>
    <x v="8"/>
    <x v="2"/>
    <x v="0"/>
    <x v="8"/>
    <d v="2025-07-02T00:00:00"/>
    <n v="42389"/>
    <x v="395"/>
    <x v="394"/>
    <x v="13"/>
    <n v="2"/>
    <x v="40"/>
    <n v="800"/>
    <x v="14"/>
    <n v="20"/>
    <n v="780"/>
  </r>
  <r>
    <s v="Klekamp"/>
    <x v="8"/>
    <x v="2"/>
    <x v="0"/>
    <x v="8"/>
    <d v="2025-07-02T00:00:00"/>
    <n v="42389"/>
    <x v="89"/>
    <x v="88"/>
    <x v="9"/>
    <n v="2"/>
    <x v="6"/>
    <n v="250"/>
    <x v="2"/>
    <n v="30"/>
    <n v="220"/>
  </r>
  <r>
    <s v="Klekamp"/>
    <x v="8"/>
    <x v="2"/>
    <x v="0"/>
    <x v="8"/>
    <d v="2025-07-02T00:00:00"/>
    <n v="42389"/>
    <x v="335"/>
    <x v="334"/>
    <x v="6"/>
    <n v="1"/>
    <x v="25"/>
    <n v="3200"/>
    <x v="10"/>
    <n v="235"/>
    <n v="2965"/>
  </r>
  <r>
    <s v="Klekamp"/>
    <x v="8"/>
    <x v="2"/>
    <x v="0"/>
    <x v="8"/>
    <d v="2025-07-02T00:00:00"/>
    <n v="42389"/>
    <x v="128"/>
    <x v="127"/>
    <x v="6"/>
    <n v="1"/>
    <x v="13"/>
    <n v="50"/>
    <x v="21"/>
    <n v="30"/>
    <n v="20"/>
  </r>
  <r>
    <s v="Klekamp"/>
    <x v="8"/>
    <x v="2"/>
    <x v="0"/>
    <x v="8"/>
    <d v="2025-07-02T00:00:00"/>
    <n v="42389"/>
    <x v="3"/>
    <x v="3"/>
    <x v="2"/>
    <n v="2"/>
    <x v="50"/>
    <n v="4000"/>
    <x v="3"/>
    <n v="180"/>
    <n v="3820"/>
  </r>
  <r>
    <s v="Klekamp"/>
    <x v="8"/>
    <x v="2"/>
    <x v="0"/>
    <x v="8"/>
    <d v="2025-07-02T00:00:00"/>
    <n v="42389"/>
    <x v="186"/>
    <x v="185"/>
    <x v="16"/>
    <n v="1"/>
    <x v="41"/>
    <n v="250"/>
    <x v="30"/>
    <n v="25"/>
    <n v="225"/>
  </r>
  <r>
    <s v="Klekamp"/>
    <x v="8"/>
    <x v="2"/>
    <x v="0"/>
    <x v="8"/>
    <d v="2025-07-02T00:00:00"/>
    <n v="42389"/>
    <x v="131"/>
    <x v="130"/>
    <x v="17"/>
    <n v="1"/>
    <x v="24"/>
    <n v="100"/>
    <x v="31"/>
    <n v="12"/>
    <n v="88"/>
  </r>
  <r>
    <s v="Klekamp"/>
    <x v="8"/>
    <x v="2"/>
    <x v="0"/>
    <x v="8"/>
    <d v="2025-07-02T00:00:00"/>
    <n v="42389"/>
    <x v="132"/>
    <x v="131"/>
    <x v="17"/>
    <n v="1"/>
    <x v="92"/>
    <n v="1700"/>
    <x v="32"/>
    <n v="200"/>
    <n v="1500"/>
  </r>
  <r>
    <s v="Boyd"/>
    <x v="4"/>
    <x v="1"/>
    <x v="0"/>
    <x v="4"/>
    <d v="2025-04-05T00:00:00"/>
    <n v="42390"/>
    <x v="11"/>
    <x v="11"/>
    <x v="1"/>
    <n v="1"/>
    <x v="7"/>
    <n v="150"/>
    <x v="5"/>
    <n v="40"/>
    <n v="110"/>
  </r>
  <r>
    <s v="Boyd"/>
    <x v="4"/>
    <x v="1"/>
    <x v="0"/>
    <x v="4"/>
    <d v="2025-04-05T00:00:00"/>
    <n v="42390"/>
    <x v="174"/>
    <x v="173"/>
    <x v="1"/>
    <n v="1"/>
    <x v="7"/>
    <n v="150"/>
    <x v="5"/>
    <n v="40"/>
    <n v="110"/>
  </r>
  <r>
    <s v="Field"/>
    <x v="45"/>
    <x v="0"/>
    <x v="0"/>
    <x v="95"/>
    <d v="2025-07-08T00:00:00"/>
    <n v="42397"/>
    <x v="9"/>
    <x v="9"/>
    <x v="1"/>
    <n v="1"/>
    <x v="96"/>
    <n v="900"/>
    <x v="1"/>
    <n v="80"/>
    <n v="820"/>
  </r>
  <r>
    <s v="Field"/>
    <x v="45"/>
    <x v="0"/>
    <x v="0"/>
    <x v="95"/>
    <d v="2025-07-08T00:00:00"/>
    <n v="42397"/>
    <x v="2"/>
    <x v="2"/>
    <x v="1"/>
    <n v="4"/>
    <x v="24"/>
    <n v="400"/>
    <x v="2"/>
    <n v="60"/>
    <n v="340"/>
  </r>
  <r>
    <s v="Field"/>
    <x v="45"/>
    <x v="0"/>
    <x v="0"/>
    <x v="95"/>
    <d v="2025-07-08T00:00:00"/>
    <n v="42397"/>
    <x v="225"/>
    <x v="224"/>
    <x v="1"/>
    <n v="1"/>
    <x v="24"/>
    <n v="100"/>
    <x v="2"/>
    <n v="15"/>
    <n v="85"/>
  </r>
  <r>
    <s v="Field"/>
    <x v="45"/>
    <x v="0"/>
    <x v="0"/>
    <x v="95"/>
    <d v="2025-07-08T00:00:00"/>
    <n v="42397"/>
    <x v="6"/>
    <x v="6"/>
    <x v="1"/>
    <n v="1"/>
    <x v="6"/>
    <n v="125"/>
    <x v="5"/>
    <n v="40"/>
    <n v="85"/>
  </r>
  <r>
    <s v="Behrend"/>
    <x v="13"/>
    <x v="0"/>
    <x v="0"/>
    <x v="95"/>
    <d v="2025-07-09T00:00:00"/>
    <n v="42398"/>
    <x v="97"/>
    <x v="96"/>
    <x v="4"/>
    <n v="1"/>
    <x v="27"/>
    <n v="800"/>
    <x v="7"/>
    <n v="50"/>
    <n v="750"/>
  </r>
  <r>
    <s v="Behrend"/>
    <x v="13"/>
    <x v="0"/>
    <x v="0"/>
    <x v="95"/>
    <d v="2025-07-09T00:00:00"/>
    <n v="42398"/>
    <x v="100"/>
    <x v="99"/>
    <x v="4"/>
    <n v="3"/>
    <x v="27"/>
    <n v="2400"/>
    <x v="7"/>
    <n v="150"/>
    <n v="2250"/>
  </r>
  <r>
    <s v="Behrend"/>
    <x v="13"/>
    <x v="0"/>
    <x v="0"/>
    <x v="95"/>
    <d v="2025-07-09T00:00:00"/>
    <n v="42398"/>
    <x v="223"/>
    <x v="222"/>
    <x v="1"/>
    <n v="1"/>
    <x v="96"/>
    <n v="900"/>
    <x v="38"/>
    <n v="175"/>
    <n v="725"/>
  </r>
  <r>
    <s v="Behrend"/>
    <x v="13"/>
    <x v="0"/>
    <x v="0"/>
    <x v="95"/>
    <d v="2025-07-09T00:00:00"/>
    <n v="42398"/>
    <x v="33"/>
    <x v="32"/>
    <x v="1"/>
    <n v="10"/>
    <x v="24"/>
    <n v="1000"/>
    <x v="2"/>
    <n v="150"/>
    <n v="850"/>
  </r>
  <r>
    <s v="Behrend"/>
    <x v="13"/>
    <x v="0"/>
    <x v="0"/>
    <x v="95"/>
    <d v="2025-07-09T00:00:00"/>
    <n v="42399"/>
    <x v="97"/>
    <x v="96"/>
    <x v="4"/>
    <n v="2"/>
    <x v="27"/>
    <n v="1600"/>
    <x v="7"/>
    <n v="100"/>
    <n v="1500"/>
  </r>
  <r>
    <s v="Behrend"/>
    <x v="13"/>
    <x v="0"/>
    <x v="0"/>
    <x v="95"/>
    <d v="2025-07-09T00:00:00"/>
    <n v="42399"/>
    <x v="100"/>
    <x v="99"/>
    <x v="4"/>
    <n v="1"/>
    <x v="27"/>
    <n v="800"/>
    <x v="7"/>
    <n v="50"/>
    <n v="750"/>
  </r>
  <r>
    <s v="Behrend"/>
    <x v="13"/>
    <x v="0"/>
    <x v="0"/>
    <x v="95"/>
    <d v="2025-07-09T00:00:00"/>
    <n v="42399"/>
    <x v="172"/>
    <x v="171"/>
    <x v="1"/>
    <n v="1"/>
    <x v="96"/>
    <n v="900"/>
    <x v="9"/>
    <n v="120"/>
    <n v="780"/>
  </r>
  <r>
    <s v="Behrend"/>
    <x v="13"/>
    <x v="0"/>
    <x v="0"/>
    <x v="95"/>
    <d v="2025-07-09T00:00:00"/>
    <n v="42399"/>
    <x v="2"/>
    <x v="2"/>
    <x v="1"/>
    <n v="8"/>
    <x v="24"/>
    <n v="800"/>
    <x v="2"/>
    <n v="120"/>
    <n v="680"/>
  </r>
  <r>
    <s v="Behrend"/>
    <x v="13"/>
    <x v="0"/>
    <x v="0"/>
    <x v="95"/>
    <d v="2025-07-09T00:00:00"/>
    <n v="42399"/>
    <x v="6"/>
    <x v="6"/>
    <x v="1"/>
    <n v="1"/>
    <x v="6"/>
    <n v="125"/>
    <x v="5"/>
    <n v="40"/>
    <n v="85"/>
  </r>
  <r>
    <s v="Behrend"/>
    <x v="13"/>
    <x v="0"/>
    <x v="0"/>
    <x v="95"/>
    <d v="2025-07-09T00:00:00"/>
    <n v="42400"/>
    <x v="100"/>
    <x v="99"/>
    <x v="4"/>
    <n v="1"/>
    <x v="27"/>
    <n v="800"/>
    <x v="7"/>
    <n v="50"/>
    <n v="750"/>
  </r>
  <r>
    <s v="Behrend"/>
    <x v="13"/>
    <x v="0"/>
    <x v="0"/>
    <x v="95"/>
    <d v="2025-07-09T00:00:00"/>
    <n v="42400"/>
    <x v="323"/>
    <x v="322"/>
    <x v="4"/>
    <n v="2"/>
    <x v="27"/>
    <n v="1600"/>
    <x v="7"/>
    <n v="100"/>
    <n v="1500"/>
  </r>
  <r>
    <s v="Behrend"/>
    <x v="13"/>
    <x v="0"/>
    <x v="0"/>
    <x v="95"/>
    <d v="2025-07-09T00:00:00"/>
    <n v="42400"/>
    <x v="227"/>
    <x v="226"/>
    <x v="1"/>
    <n v="1"/>
    <x v="96"/>
    <n v="900"/>
    <x v="9"/>
    <n v="120"/>
    <n v="780"/>
  </r>
  <r>
    <s v="Behrend"/>
    <x v="13"/>
    <x v="0"/>
    <x v="0"/>
    <x v="95"/>
    <d v="2025-07-09T00:00:00"/>
    <n v="42400"/>
    <x v="2"/>
    <x v="2"/>
    <x v="1"/>
    <n v="8"/>
    <x v="24"/>
    <n v="800"/>
    <x v="2"/>
    <n v="120"/>
    <n v="680"/>
  </r>
  <r>
    <s v="Mason"/>
    <x v="37"/>
    <x v="5"/>
    <x v="1"/>
    <x v="45"/>
    <d v="2025-07-08T00:00:00"/>
    <n v="42401"/>
    <x v="83"/>
    <x v="82"/>
    <x v="14"/>
    <n v="2"/>
    <x v="85"/>
    <n v="3800"/>
    <x v="22"/>
    <n v="250"/>
    <n v="3550"/>
  </r>
  <r>
    <s v="Mason"/>
    <x v="37"/>
    <x v="5"/>
    <x v="1"/>
    <x v="45"/>
    <d v="2025-07-08T00:00:00"/>
    <n v="42401"/>
    <x v="73"/>
    <x v="72"/>
    <x v="14"/>
    <n v="4"/>
    <x v="6"/>
    <n v="500"/>
    <x v="2"/>
    <n v="60"/>
    <n v="440"/>
  </r>
  <r>
    <s v="Singh"/>
    <x v="13"/>
    <x v="0"/>
    <x v="0"/>
    <x v="13"/>
    <d v="2025-07-02T00:00:00"/>
    <n v="42402"/>
    <x v="172"/>
    <x v="171"/>
    <x v="1"/>
    <n v="1"/>
    <x v="34"/>
    <n v="402.41"/>
    <x v="9"/>
    <n v="120"/>
    <n v="282.41000000000003"/>
  </r>
  <r>
    <s v="Singh"/>
    <x v="13"/>
    <x v="0"/>
    <x v="0"/>
    <x v="13"/>
    <d v="2025-07-02T00:00:00"/>
    <n v="42402"/>
    <x v="14"/>
    <x v="14"/>
    <x v="1"/>
    <n v="2"/>
    <x v="35"/>
    <n v="162.91999999999999"/>
    <x v="2"/>
    <n v="30"/>
    <n v="132.91999999999999"/>
  </r>
  <r>
    <s v="Singh"/>
    <x v="13"/>
    <x v="0"/>
    <x v="0"/>
    <x v="13"/>
    <d v="2025-07-02T00:00:00"/>
    <n v="42402"/>
    <x v="15"/>
    <x v="15"/>
    <x v="1"/>
    <n v="4"/>
    <x v="35"/>
    <n v="325.83999999999997"/>
    <x v="2"/>
    <n v="60"/>
    <n v="265.83999999999997"/>
  </r>
  <r>
    <s v="Singh"/>
    <x v="13"/>
    <x v="0"/>
    <x v="0"/>
    <x v="13"/>
    <d v="2025-07-02T00:00:00"/>
    <n v="42402"/>
    <x v="44"/>
    <x v="43"/>
    <x v="1"/>
    <n v="2"/>
    <x v="35"/>
    <n v="162.91999999999999"/>
    <x v="2"/>
    <n v="30"/>
    <n v="132.91999999999999"/>
  </r>
  <r>
    <s v="Singh"/>
    <x v="13"/>
    <x v="0"/>
    <x v="0"/>
    <x v="13"/>
    <d v="2025-07-02T00:00:00"/>
    <n v="42402"/>
    <x v="694"/>
    <x v="693"/>
    <x v="1"/>
    <n v="2"/>
    <x v="35"/>
    <n v="162.91999999999999"/>
    <x v="2"/>
    <n v="30"/>
    <n v="132.91999999999999"/>
  </r>
  <r>
    <s v="Singh"/>
    <x v="13"/>
    <x v="0"/>
    <x v="0"/>
    <x v="13"/>
    <d v="2025-07-02T00:00:00"/>
    <n v="42403"/>
    <x v="99"/>
    <x v="98"/>
    <x v="1"/>
    <n v="1"/>
    <x v="34"/>
    <n v="402.41"/>
    <x v="1"/>
    <n v="80"/>
    <n v="322.41000000000003"/>
  </r>
  <r>
    <s v="Singh"/>
    <x v="13"/>
    <x v="0"/>
    <x v="0"/>
    <x v="13"/>
    <d v="2025-07-02T00:00:00"/>
    <n v="42403"/>
    <x v="14"/>
    <x v="14"/>
    <x v="1"/>
    <n v="2"/>
    <x v="35"/>
    <n v="162.91999999999999"/>
    <x v="2"/>
    <n v="30"/>
    <n v="132.91999999999999"/>
  </r>
  <r>
    <s v="Singh"/>
    <x v="13"/>
    <x v="0"/>
    <x v="0"/>
    <x v="13"/>
    <d v="2025-07-02T00:00:00"/>
    <n v="42403"/>
    <x v="103"/>
    <x v="102"/>
    <x v="1"/>
    <n v="2"/>
    <x v="35"/>
    <n v="162.91999999999999"/>
    <x v="2"/>
    <n v="30"/>
    <n v="132.91999999999999"/>
  </r>
  <r>
    <s v="Vira"/>
    <x v="47"/>
    <x v="0"/>
    <x v="0"/>
    <x v="59"/>
    <d v="2025-07-06T00:00:00"/>
    <n v="42404"/>
    <x v="337"/>
    <x v="336"/>
    <x v="2"/>
    <n v="1"/>
    <x v="152"/>
    <n v="1835.86"/>
    <x v="42"/>
    <n v="140"/>
    <n v="1695.86"/>
  </r>
  <r>
    <s v="Chutkan"/>
    <x v="47"/>
    <x v="0"/>
    <x v="0"/>
    <x v="59"/>
    <d v="2025-07-08T00:00:00"/>
    <n v="42405"/>
    <x v="145"/>
    <x v="144"/>
    <x v="14"/>
    <n v="2"/>
    <x v="214"/>
    <n v="3455.82"/>
    <x v="22"/>
    <n v="250"/>
    <n v="3205.82"/>
  </r>
  <r>
    <s v="Chutkan"/>
    <x v="47"/>
    <x v="0"/>
    <x v="0"/>
    <x v="59"/>
    <d v="2025-07-08T00:00:00"/>
    <n v="42405"/>
    <x v="195"/>
    <x v="194"/>
    <x v="14"/>
    <n v="1"/>
    <x v="214"/>
    <n v="1727.91"/>
    <x v="22"/>
    <n v="125"/>
    <n v="1602.91"/>
  </r>
  <r>
    <s v="Chutkan"/>
    <x v="47"/>
    <x v="0"/>
    <x v="0"/>
    <x v="59"/>
    <d v="2025-07-08T00:00:00"/>
    <n v="42405"/>
    <x v="246"/>
    <x v="245"/>
    <x v="14"/>
    <n v="6"/>
    <x v="21"/>
    <n v="450"/>
    <x v="2"/>
    <n v="90"/>
    <n v="360"/>
  </r>
  <r>
    <s v="Hoover"/>
    <x v="19"/>
    <x v="3"/>
    <x v="0"/>
    <x v="20"/>
    <d v="2025-07-03T00:00:00"/>
    <n v="42406"/>
    <x v="263"/>
    <x v="262"/>
    <x v="4"/>
    <n v="1"/>
    <x v="12"/>
    <n v="600"/>
    <x v="7"/>
    <n v="50"/>
    <n v="550"/>
  </r>
  <r>
    <s v="Hoover"/>
    <x v="19"/>
    <x v="3"/>
    <x v="0"/>
    <x v="20"/>
    <d v="2025-07-03T00:00:00"/>
    <n v="42406"/>
    <x v="210"/>
    <x v="209"/>
    <x v="4"/>
    <n v="1"/>
    <x v="12"/>
    <n v="600"/>
    <x v="7"/>
    <n v="50"/>
    <n v="550"/>
  </r>
  <r>
    <s v="Hoover"/>
    <x v="19"/>
    <x v="3"/>
    <x v="0"/>
    <x v="20"/>
    <d v="2025-07-06T00:00:00"/>
    <n v="42407"/>
    <x v="210"/>
    <x v="209"/>
    <x v="4"/>
    <n v="3"/>
    <x v="12"/>
    <n v="1800"/>
    <x v="7"/>
    <n v="150"/>
    <n v="1650"/>
  </r>
  <r>
    <s v="Hoover"/>
    <x v="19"/>
    <x v="3"/>
    <x v="0"/>
    <x v="20"/>
    <d v="2025-07-06T00:00:00"/>
    <n v="42407"/>
    <x v="146"/>
    <x v="145"/>
    <x v="4"/>
    <n v="1"/>
    <x v="12"/>
    <n v="600"/>
    <x v="7"/>
    <n v="50"/>
    <n v="550"/>
  </r>
  <r>
    <s v="Toussaint"/>
    <x v="19"/>
    <x v="3"/>
    <x v="0"/>
    <x v="20"/>
    <d v="2025-07-08T00:00:00"/>
    <n v="42408"/>
    <x v="146"/>
    <x v="145"/>
    <x v="4"/>
    <n v="2"/>
    <x v="12"/>
    <n v="1200"/>
    <x v="7"/>
    <n v="100"/>
    <n v="1100"/>
  </r>
  <r>
    <s v="Hoover"/>
    <x v="19"/>
    <x v="3"/>
    <x v="0"/>
    <x v="20"/>
    <d v="2025-07-08T00:00:00"/>
    <n v="42409"/>
    <x v="210"/>
    <x v="209"/>
    <x v="4"/>
    <n v="2"/>
    <x v="12"/>
    <n v="1200"/>
    <x v="7"/>
    <n v="100"/>
    <n v="1100"/>
  </r>
  <r>
    <s v="Hoover"/>
    <x v="19"/>
    <x v="3"/>
    <x v="0"/>
    <x v="20"/>
    <d v="2025-07-08T00:00:00"/>
    <n v="42409"/>
    <x v="146"/>
    <x v="145"/>
    <x v="4"/>
    <n v="1"/>
    <x v="12"/>
    <n v="600"/>
    <x v="7"/>
    <n v="50"/>
    <n v="550"/>
  </r>
  <r>
    <s v="Hoover"/>
    <x v="19"/>
    <x v="3"/>
    <x v="0"/>
    <x v="20"/>
    <d v="2025-07-10T00:00:00"/>
    <n v="42410"/>
    <x v="36"/>
    <x v="35"/>
    <x v="4"/>
    <n v="1"/>
    <x v="12"/>
    <n v="600"/>
    <x v="7"/>
    <n v="50"/>
    <n v="550"/>
  </r>
  <r>
    <s v="Kerr"/>
    <x v="32"/>
    <x v="5"/>
    <x v="0"/>
    <x v="88"/>
    <d v="2025-07-08T00:00:00"/>
    <n v="42411"/>
    <x v="12"/>
    <x v="12"/>
    <x v="0"/>
    <n v="2"/>
    <x v="184"/>
    <n v="1608"/>
    <x v="0"/>
    <n v="204"/>
    <n v="1404"/>
  </r>
  <r>
    <s v="Kerr"/>
    <x v="32"/>
    <x v="5"/>
    <x v="0"/>
    <x v="88"/>
    <d v="2025-07-08T00:00:00"/>
    <n v="42411"/>
    <x v="4"/>
    <x v="4"/>
    <x v="0"/>
    <n v="1"/>
    <x v="184"/>
    <n v="804"/>
    <x v="0"/>
    <n v="102"/>
    <n v="702"/>
  </r>
  <r>
    <s v="Gust"/>
    <x v="0"/>
    <x v="0"/>
    <x v="0"/>
    <x v="0"/>
    <d v="2025-07-03T00:00:00"/>
    <n v="42412"/>
    <x v="4"/>
    <x v="4"/>
    <x v="0"/>
    <n v="1"/>
    <x v="0"/>
    <n v="691"/>
    <x v="0"/>
    <n v="102"/>
    <n v="589"/>
  </r>
  <r>
    <s v="Gust"/>
    <x v="0"/>
    <x v="0"/>
    <x v="0"/>
    <x v="0"/>
    <d v="2025-07-03T00:00:00"/>
    <n v="42412"/>
    <x v="1"/>
    <x v="1"/>
    <x v="1"/>
    <n v="1"/>
    <x v="1"/>
    <n v="438"/>
    <x v="1"/>
    <n v="80"/>
    <n v="358"/>
  </r>
  <r>
    <s v="Gust"/>
    <x v="0"/>
    <x v="0"/>
    <x v="0"/>
    <x v="0"/>
    <d v="2025-07-03T00:00:00"/>
    <n v="42412"/>
    <x v="109"/>
    <x v="108"/>
    <x v="1"/>
    <n v="4"/>
    <x v="2"/>
    <n v="252"/>
    <x v="2"/>
    <n v="60"/>
    <n v="192"/>
  </r>
  <r>
    <s v="Morrison"/>
    <x v="98"/>
    <x v="1"/>
    <x v="0"/>
    <x v="133"/>
    <d v="2025-06-18T00:00:00"/>
    <n v="42413"/>
    <x v="0"/>
    <x v="0"/>
    <x v="0"/>
    <n v="2"/>
    <x v="265"/>
    <n v="3200"/>
    <x v="0"/>
    <n v="204"/>
    <n v="2996"/>
  </r>
  <r>
    <s v="Morrison"/>
    <x v="98"/>
    <x v="1"/>
    <x v="0"/>
    <x v="133"/>
    <d v="2025-06-18T00:00:00"/>
    <n v="42413"/>
    <x v="351"/>
    <x v="350"/>
    <x v="0"/>
    <n v="1"/>
    <x v="265"/>
    <n v="1600"/>
    <x v="0"/>
    <n v="102"/>
    <n v="1498"/>
  </r>
  <r>
    <s v="Morrison"/>
    <x v="98"/>
    <x v="1"/>
    <x v="0"/>
    <x v="133"/>
    <d v="2025-06-18T00:00:00"/>
    <n v="42413"/>
    <x v="19"/>
    <x v="19"/>
    <x v="1"/>
    <n v="1"/>
    <x v="127"/>
    <n v="1050"/>
    <x v="9"/>
    <n v="120"/>
    <n v="930"/>
  </r>
  <r>
    <s v="Morrison"/>
    <x v="98"/>
    <x v="1"/>
    <x v="0"/>
    <x v="133"/>
    <d v="2025-06-18T00:00:00"/>
    <n v="42413"/>
    <x v="109"/>
    <x v="108"/>
    <x v="1"/>
    <n v="8"/>
    <x v="18"/>
    <n v="1600"/>
    <x v="2"/>
    <n v="120"/>
    <n v="1480"/>
  </r>
  <r>
    <s v="Malik"/>
    <x v="112"/>
    <x v="3"/>
    <x v="0"/>
    <x v="204"/>
    <d v="2025-07-09T00:00:00"/>
    <n v="42414"/>
    <x v="594"/>
    <x v="593"/>
    <x v="3"/>
    <n v="1"/>
    <x v="344"/>
    <n v="3600"/>
    <x v="6"/>
    <n v="260"/>
    <n v="3340"/>
  </r>
  <r>
    <s v="Iorio"/>
    <x v="1"/>
    <x v="1"/>
    <x v="0"/>
    <x v="1"/>
    <d v="2025-07-08T00:00:00"/>
    <n v="42415"/>
    <x v="195"/>
    <x v="194"/>
    <x v="14"/>
    <n v="2"/>
    <x v="180"/>
    <n v="3500"/>
    <x v="22"/>
    <n v="250"/>
    <n v="3250"/>
  </r>
  <r>
    <s v="Iorio"/>
    <x v="1"/>
    <x v="1"/>
    <x v="0"/>
    <x v="1"/>
    <d v="2025-07-08T00:00:00"/>
    <n v="42415"/>
    <x v="73"/>
    <x v="72"/>
    <x v="14"/>
    <n v="2"/>
    <x v="13"/>
    <n v="100"/>
    <x v="2"/>
    <n v="30"/>
    <n v="70"/>
  </r>
  <r>
    <s v="Iorio"/>
    <x v="1"/>
    <x v="1"/>
    <x v="0"/>
    <x v="1"/>
    <d v="2025-07-08T00:00:00"/>
    <n v="42415"/>
    <x v="196"/>
    <x v="195"/>
    <x v="14"/>
    <n v="2"/>
    <x v="13"/>
    <n v="100"/>
    <x v="2"/>
    <n v="30"/>
    <n v="70"/>
  </r>
  <r>
    <s v="N/A"/>
    <x v="73"/>
    <x v="3"/>
    <x v="1"/>
    <x v="118"/>
    <d v="2025-07-08T00:00:00"/>
    <n v="42416"/>
    <x v="9"/>
    <x v="9"/>
    <x v="1"/>
    <n v="1"/>
    <x v="118"/>
    <n v="375"/>
    <x v="1"/>
    <n v="80"/>
    <n v="295"/>
  </r>
  <r>
    <s v="N/A"/>
    <x v="73"/>
    <x v="3"/>
    <x v="1"/>
    <x v="118"/>
    <d v="2025-07-08T00:00:00"/>
    <n v="42416"/>
    <x v="236"/>
    <x v="235"/>
    <x v="1"/>
    <n v="1"/>
    <x v="105"/>
    <n v="60"/>
    <x v="2"/>
    <n v="15"/>
    <n v="45"/>
  </r>
  <r>
    <s v="N/A"/>
    <x v="73"/>
    <x v="3"/>
    <x v="1"/>
    <x v="118"/>
    <d v="2025-07-08T00:00:00"/>
    <n v="42416"/>
    <x v="109"/>
    <x v="108"/>
    <x v="1"/>
    <n v="3"/>
    <x v="105"/>
    <n v="180"/>
    <x v="2"/>
    <n v="45"/>
    <n v="135"/>
  </r>
  <r>
    <s v="N/A"/>
    <x v="73"/>
    <x v="3"/>
    <x v="1"/>
    <x v="118"/>
    <d v="2025-07-08T00:00:00"/>
    <n v="42417"/>
    <x v="35"/>
    <x v="34"/>
    <x v="0"/>
    <n v="1"/>
    <x v="29"/>
    <n v="500"/>
    <x v="0"/>
    <n v="102"/>
    <n v="398"/>
  </r>
  <r>
    <s v="N/A"/>
    <x v="73"/>
    <x v="3"/>
    <x v="1"/>
    <x v="118"/>
    <d v="2025-07-08T00:00:00"/>
    <n v="42417"/>
    <x v="32"/>
    <x v="31"/>
    <x v="1"/>
    <n v="1"/>
    <x v="118"/>
    <n v="375"/>
    <x v="1"/>
    <n v="80"/>
    <n v="295"/>
  </r>
  <r>
    <s v="N/A"/>
    <x v="73"/>
    <x v="3"/>
    <x v="1"/>
    <x v="118"/>
    <d v="2025-07-08T00:00:00"/>
    <n v="42417"/>
    <x v="62"/>
    <x v="61"/>
    <x v="1"/>
    <n v="4"/>
    <x v="105"/>
    <n v="240"/>
    <x v="2"/>
    <n v="60"/>
    <n v="180"/>
  </r>
  <r>
    <s v="N/A"/>
    <x v="73"/>
    <x v="3"/>
    <x v="1"/>
    <x v="118"/>
    <d v="2025-07-08T00:00:00"/>
    <n v="42417"/>
    <x v="6"/>
    <x v="6"/>
    <x v="1"/>
    <n v="1"/>
    <x v="105"/>
    <n v="60"/>
    <x v="5"/>
    <n v="40"/>
    <n v="20"/>
  </r>
  <r>
    <s v="N/A"/>
    <x v="73"/>
    <x v="3"/>
    <x v="1"/>
    <x v="118"/>
    <d v="2025-07-08T00:00:00"/>
    <n v="42417"/>
    <x v="60"/>
    <x v="59"/>
    <x v="1"/>
    <n v="2"/>
    <x v="13"/>
    <n v="100"/>
    <x v="15"/>
    <n v="40"/>
    <n v="60"/>
  </r>
  <r>
    <s v="N/A"/>
    <x v="73"/>
    <x v="3"/>
    <x v="1"/>
    <x v="118"/>
    <d v="2025-07-09T00:00:00"/>
    <n v="42418"/>
    <x v="35"/>
    <x v="34"/>
    <x v="0"/>
    <n v="1"/>
    <x v="29"/>
    <n v="500"/>
    <x v="0"/>
    <n v="102"/>
    <n v="398"/>
  </r>
  <r>
    <s v="Lemons"/>
    <x v="48"/>
    <x v="1"/>
    <x v="0"/>
    <x v="60"/>
    <d v="2025-07-07T00:00:00"/>
    <n v="42419"/>
    <x v="0"/>
    <x v="0"/>
    <x v="0"/>
    <n v="1"/>
    <x v="106"/>
    <n v="850"/>
    <x v="0"/>
    <n v="102"/>
    <n v="748"/>
  </r>
  <r>
    <s v="Lemons"/>
    <x v="48"/>
    <x v="1"/>
    <x v="0"/>
    <x v="60"/>
    <d v="2025-07-07T00:00:00"/>
    <n v="42420"/>
    <x v="35"/>
    <x v="34"/>
    <x v="0"/>
    <n v="1"/>
    <x v="106"/>
    <n v="850"/>
    <x v="0"/>
    <n v="102"/>
    <n v="748"/>
  </r>
  <r>
    <s v="Lemons"/>
    <x v="48"/>
    <x v="1"/>
    <x v="0"/>
    <x v="60"/>
    <d v="2025-07-07T00:00:00"/>
    <n v="42420"/>
    <x v="12"/>
    <x v="12"/>
    <x v="0"/>
    <n v="1"/>
    <x v="106"/>
    <n v="850"/>
    <x v="0"/>
    <n v="102"/>
    <n v="748"/>
  </r>
  <r>
    <s v="Etemad"/>
    <x v="9"/>
    <x v="4"/>
    <x v="0"/>
    <x v="233"/>
    <d v="2025-06-24T00:00:00"/>
    <n v="42421"/>
    <x v="988"/>
    <x v="989"/>
    <x v="10"/>
    <n v="1"/>
    <x v="197"/>
    <n v="4500"/>
    <x v="8"/>
    <n v="110"/>
    <n v="4390"/>
  </r>
  <r>
    <s v="Jankowski"/>
    <x v="15"/>
    <x v="4"/>
    <x v="0"/>
    <x v="15"/>
    <d v="2025-07-04T00:00:00"/>
    <n v="42422"/>
    <x v="85"/>
    <x v="84"/>
    <x v="13"/>
    <n v="1"/>
    <x v="322"/>
    <n v="170"/>
    <x v="18"/>
    <n v="55"/>
    <n v="115"/>
  </r>
  <r>
    <s v="Jankowski"/>
    <x v="15"/>
    <x v="4"/>
    <x v="0"/>
    <x v="15"/>
    <d v="2025-07-04T00:00:00"/>
    <n v="42422"/>
    <x v="55"/>
    <x v="24"/>
    <x v="13"/>
    <n v="1"/>
    <x v="100"/>
    <n v="25"/>
    <x v="20"/>
    <n v="7"/>
    <n v="18"/>
  </r>
  <r>
    <s v="Khatri"/>
    <x v="30"/>
    <x v="1"/>
    <x v="0"/>
    <x v="34"/>
    <d v="2025-06-26T00:00:00"/>
    <n v="42423"/>
    <x v="598"/>
    <x v="597"/>
    <x v="4"/>
    <n v="1"/>
    <x v="5"/>
    <n v="1100"/>
    <x v="7"/>
    <n v="50"/>
    <n v="1050"/>
  </r>
  <r>
    <s v="Khatri"/>
    <x v="30"/>
    <x v="1"/>
    <x v="0"/>
    <x v="34"/>
    <d v="2025-06-26T00:00:00"/>
    <n v="42423"/>
    <x v="599"/>
    <x v="598"/>
    <x v="4"/>
    <n v="1"/>
    <x v="5"/>
    <n v="1100"/>
    <x v="7"/>
    <n v="50"/>
    <n v="1050"/>
  </r>
  <r>
    <s v="Choudhri"/>
    <x v="64"/>
    <x v="1"/>
    <x v="0"/>
    <x v="34"/>
    <d v="2025-06-30T00:00:00"/>
    <n v="42424"/>
    <x v="393"/>
    <x v="392"/>
    <x v="3"/>
    <n v="1"/>
    <x v="72"/>
    <n v="6000"/>
    <x v="6"/>
    <n v="260"/>
    <n v="5740"/>
  </r>
  <r>
    <s v="Choudhri"/>
    <x v="64"/>
    <x v="1"/>
    <x v="0"/>
    <x v="34"/>
    <d v="2025-06-30T00:00:00"/>
    <n v="42424"/>
    <x v="101"/>
    <x v="100"/>
    <x v="1"/>
    <n v="1"/>
    <x v="58"/>
    <n v="1200"/>
    <x v="4"/>
    <n v="100"/>
    <n v="1100"/>
  </r>
  <r>
    <s v="Choudhri"/>
    <x v="64"/>
    <x v="1"/>
    <x v="0"/>
    <x v="34"/>
    <d v="2025-06-30T00:00:00"/>
    <n v="42424"/>
    <x v="126"/>
    <x v="125"/>
    <x v="1"/>
    <n v="4"/>
    <x v="194"/>
    <n v="1300"/>
    <x v="2"/>
    <n v="60"/>
    <n v="1240"/>
  </r>
  <r>
    <s v="Choudhri"/>
    <x v="64"/>
    <x v="1"/>
    <x v="0"/>
    <x v="34"/>
    <d v="2025-06-30T00:00:00"/>
    <n v="42424"/>
    <x v="6"/>
    <x v="6"/>
    <x v="1"/>
    <n v="1"/>
    <x v="18"/>
    <n v="200"/>
    <x v="5"/>
    <n v="40"/>
    <n v="160"/>
  </r>
  <r>
    <s v="Oishi"/>
    <x v="49"/>
    <x v="3"/>
    <x v="1"/>
    <x v="61"/>
    <d v="2025-05-22T00:00:00"/>
    <n v="42425"/>
    <x v="8"/>
    <x v="8"/>
    <x v="4"/>
    <n v="2"/>
    <x v="73"/>
    <n v="700"/>
    <x v="7"/>
    <n v="100"/>
    <n v="600"/>
  </r>
  <r>
    <s v="Oishi"/>
    <x v="49"/>
    <x v="3"/>
    <x v="1"/>
    <x v="61"/>
    <d v="2025-05-22T00:00:00"/>
    <n v="42425"/>
    <x v="37"/>
    <x v="36"/>
    <x v="4"/>
    <n v="1"/>
    <x v="73"/>
    <n v="350"/>
    <x v="7"/>
    <n v="50"/>
    <n v="300"/>
  </r>
  <r>
    <s v="Oishi"/>
    <x v="49"/>
    <x v="3"/>
    <x v="1"/>
    <x v="61"/>
    <d v="2025-05-22T00:00:00"/>
    <n v="42425"/>
    <x v="172"/>
    <x v="171"/>
    <x v="1"/>
    <n v="1"/>
    <x v="29"/>
    <n v="500"/>
    <x v="9"/>
    <n v="120"/>
    <n v="380"/>
  </r>
  <r>
    <s v="Oishi"/>
    <x v="49"/>
    <x v="3"/>
    <x v="1"/>
    <x v="61"/>
    <d v="2025-05-22T00:00:00"/>
    <n v="42425"/>
    <x v="2"/>
    <x v="2"/>
    <x v="1"/>
    <n v="8"/>
    <x v="21"/>
    <n v="600"/>
    <x v="2"/>
    <n v="120"/>
    <n v="480"/>
  </r>
  <r>
    <s v="Oishi"/>
    <x v="49"/>
    <x v="3"/>
    <x v="1"/>
    <x v="61"/>
    <d v="2025-05-29T00:00:00"/>
    <n v="42426"/>
    <x v="27"/>
    <x v="27"/>
    <x v="9"/>
    <n v="2"/>
    <x v="73"/>
    <n v="700"/>
    <x v="13"/>
    <n v="120"/>
    <n v="580"/>
  </r>
  <r>
    <s v="Oishi"/>
    <x v="49"/>
    <x v="3"/>
    <x v="1"/>
    <x v="61"/>
    <d v="2025-05-29T00:00:00"/>
    <n v="42426"/>
    <x v="725"/>
    <x v="724"/>
    <x v="9"/>
    <n v="2"/>
    <x v="73"/>
    <n v="700"/>
    <x v="13"/>
    <n v="120"/>
    <n v="580"/>
  </r>
  <r>
    <s v="Oishi"/>
    <x v="49"/>
    <x v="3"/>
    <x v="1"/>
    <x v="61"/>
    <d v="2025-05-29T00:00:00"/>
    <n v="42426"/>
    <x v="28"/>
    <x v="24"/>
    <x v="9"/>
    <n v="4"/>
    <x v="21"/>
    <n v="300"/>
    <x v="14"/>
    <n v="40"/>
    <n v="260"/>
  </r>
  <r>
    <s v="Oishi"/>
    <x v="49"/>
    <x v="3"/>
    <x v="1"/>
    <x v="61"/>
    <d v="2025-05-29T00:00:00"/>
    <n v="42426"/>
    <x v="67"/>
    <x v="66"/>
    <x v="9"/>
    <n v="2"/>
    <x v="21"/>
    <n v="150"/>
    <x v="2"/>
    <n v="30"/>
    <n v="120"/>
  </r>
  <r>
    <s v="Oishi"/>
    <x v="49"/>
    <x v="3"/>
    <x v="1"/>
    <x v="61"/>
    <d v="2025-05-29T00:00:00"/>
    <n v="42426"/>
    <x v="989"/>
    <x v="990"/>
    <x v="10"/>
    <n v="1"/>
    <x v="40"/>
    <n v="400"/>
    <x v="16"/>
    <n v="70"/>
    <n v="330"/>
  </r>
  <r>
    <s v="Oishi"/>
    <x v="49"/>
    <x v="3"/>
    <x v="1"/>
    <x v="61"/>
    <d v="2025-06-17T00:00:00"/>
    <n v="42427"/>
    <x v="27"/>
    <x v="27"/>
    <x v="9"/>
    <n v="2"/>
    <x v="73"/>
    <n v="700"/>
    <x v="13"/>
    <n v="120"/>
    <n v="580"/>
  </r>
  <r>
    <s v="Oishi"/>
    <x v="49"/>
    <x v="3"/>
    <x v="1"/>
    <x v="61"/>
    <d v="2025-06-17T00:00:00"/>
    <n v="42427"/>
    <x v="106"/>
    <x v="105"/>
    <x v="9"/>
    <n v="2"/>
    <x v="73"/>
    <n v="700"/>
    <x v="13"/>
    <n v="120"/>
    <n v="580"/>
  </r>
  <r>
    <s v="Oishi"/>
    <x v="49"/>
    <x v="3"/>
    <x v="1"/>
    <x v="61"/>
    <d v="2025-06-17T00:00:00"/>
    <n v="42427"/>
    <x v="725"/>
    <x v="724"/>
    <x v="9"/>
    <n v="2"/>
    <x v="73"/>
    <n v="700"/>
    <x v="13"/>
    <n v="120"/>
    <n v="580"/>
  </r>
  <r>
    <s v="Oishi"/>
    <x v="49"/>
    <x v="3"/>
    <x v="1"/>
    <x v="61"/>
    <d v="2025-06-17T00:00:00"/>
    <n v="42427"/>
    <x v="28"/>
    <x v="24"/>
    <x v="9"/>
    <n v="7"/>
    <x v="21"/>
    <n v="525"/>
    <x v="14"/>
    <n v="70"/>
    <n v="455"/>
  </r>
  <r>
    <s v="Oishi"/>
    <x v="49"/>
    <x v="3"/>
    <x v="1"/>
    <x v="61"/>
    <d v="2025-06-17T00:00:00"/>
    <n v="42427"/>
    <x v="107"/>
    <x v="106"/>
    <x v="9"/>
    <n v="1"/>
    <x v="21"/>
    <n v="75"/>
    <x v="2"/>
    <n v="15"/>
    <n v="60"/>
  </r>
  <r>
    <s v="Oishi"/>
    <x v="49"/>
    <x v="3"/>
    <x v="1"/>
    <x v="61"/>
    <d v="2025-06-17T00:00:00"/>
    <n v="42427"/>
    <x v="912"/>
    <x v="912"/>
    <x v="10"/>
    <n v="2"/>
    <x v="40"/>
    <n v="800"/>
    <x v="35"/>
    <n v="260"/>
    <n v="540"/>
  </r>
  <r>
    <s v="N/A"/>
    <x v="56"/>
    <x v="3"/>
    <x v="1"/>
    <x v="72"/>
    <d v="2025-07-08T00:00:00"/>
    <n v="42428"/>
    <x v="28"/>
    <x v="24"/>
    <x v="9"/>
    <n v="4"/>
    <x v="105"/>
    <n v="240"/>
    <x v="14"/>
    <n v="40"/>
    <n v="200"/>
  </r>
  <r>
    <s v="N/A"/>
    <x v="56"/>
    <x v="3"/>
    <x v="1"/>
    <x v="72"/>
    <d v="2025-07-08T00:00:00"/>
    <n v="42428"/>
    <x v="300"/>
    <x v="299"/>
    <x v="9"/>
    <n v="2"/>
    <x v="73"/>
    <n v="700"/>
    <x v="34"/>
    <n v="150"/>
    <n v="550"/>
  </r>
  <r>
    <s v="N/A"/>
    <x v="56"/>
    <x v="3"/>
    <x v="1"/>
    <x v="72"/>
    <d v="2025-07-08T00:00:00"/>
    <n v="42428"/>
    <x v="301"/>
    <x v="300"/>
    <x v="9"/>
    <n v="2"/>
    <x v="73"/>
    <n v="700"/>
    <x v="34"/>
    <n v="150"/>
    <n v="550"/>
  </r>
  <r>
    <s v="N/A"/>
    <x v="56"/>
    <x v="3"/>
    <x v="1"/>
    <x v="72"/>
    <d v="2025-07-08T00:00:00"/>
    <n v="42428"/>
    <x v="57"/>
    <x v="56"/>
    <x v="9"/>
    <n v="2"/>
    <x v="69"/>
    <n v="180"/>
    <x v="2"/>
    <n v="30"/>
    <n v="150"/>
  </r>
  <r>
    <s v="Rowan"/>
    <x v="2"/>
    <x v="2"/>
    <x v="0"/>
    <x v="2"/>
    <d v="2025-07-03T00:00:00"/>
    <n v="42429"/>
    <x v="83"/>
    <x v="82"/>
    <x v="14"/>
    <n v="1"/>
    <x v="93"/>
    <n v="3450"/>
    <x v="22"/>
    <n v="125"/>
    <n v="3325"/>
  </r>
  <r>
    <s v="Rowan"/>
    <x v="2"/>
    <x v="2"/>
    <x v="0"/>
    <x v="2"/>
    <d v="2025-07-03T00:00:00"/>
    <n v="42429"/>
    <x v="84"/>
    <x v="83"/>
    <x v="14"/>
    <n v="2"/>
    <x v="18"/>
    <n v="400"/>
    <x v="2"/>
    <n v="30"/>
    <n v="370"/>
  </r>
  <r>
    <s v="Ryan"/>
    <x v="72"/>
    <x v="5"/>
    <x v="0"/>
    <x v="115"/>
    <d v="2025-07-10T00:00:00"/>
    <n v="42430"/>
    <x v="83"/>
    <x v="82"/>
    <x v="14"/>
    <n v="1"/>
    <x v="90"/>
    <n v="3000"/>
    <x v="22"/>
    <n v="125"/>
    <n v="2875"/>
  </r>
  <r>
    <s v="Ryan"/>
    <x v="72"/>
    <x v="5"/>
    <x v="0"/>
    <x v="115"/>
    <d v="2025-07-10T00:00:00"/>
    <n v="42430"/>
    <x v="73"/>
    <x v="72"/>
    <x v="14"/>
    <n v="2"/>
    <x v="24"/>
    <n v="200"/>
    <x v="2"/>
    <n v="30"/>
    <n v="170"/>
  </r>
  <r>
    <s v="Ryan"/>
    <x v="72"/>
    <x v="5"/>
    <x v="0"/>
    <x v="115"/>
    <d v="2025-07-10T00:00:00"/>
    <n v="42431"/>
    <x v="35"/>
    <x v="34"/>
    <x v="0"/>
    <n v="2"/>
    <x v="26"/>
    <n v="2000"/>
    <x v="0"/>
    <n v="204"/>
    <n v="1796"/>
  </r>
  <r>
    <s v="Ryan"/>
    <x v="72"/>
    <x v="5"/>
    <x v="0"/>
    <x v="115"/>
    <d v="2025-07-10T00:00:00"/>
    <n v="42431"/>
    <x v="77"/>
    <x v="76"/>
    <x v="1"/>
    <n v="1"/>
    <x v="27"/>
    <n v="800"/>
    <x v="4"/>
    <n v="100"/>
    <n v="700"/>
  </r>
  <r>
    <s v="Ryan"/>
    <x v="72"/>
    <x v="5"/>
    <x v="0"/>
    <x v="115"/>
    <d v="2025-07-10T00:00:00"/>
    <n v="42431"/>
    <x v="109"/>
    <x v="108"/>
    <x v="1"/>
    <n v="6"/>
    <x v="24"/>
    <n v="600"/>
    <x v="2"/>
    <n v="90"/>
    <n v="510"/>
  </r>
  <r>
    <s v="Guerrero"/>
    <x v="90"/>
    <x v="5"/>
    <x v="0"/>
    <x v="234"/>
    <d v="2025-06-26T00:00:00"/>
    <n v="42432"/>
    <x v="279"/>
    <x v="278"/>
    <x v="13"/>
    <n v="7"/>
    <x v="40"/>
    <n v="2800"/>
    <x v="30"/>
    <n v="175"/>
    <n v="2625"/>
  </r>
  <r>
    <s v="Guerrero"/>
    <x v="90"/>
    <x v="5"/>
    <x v="0"/>
    <x v="234"/>
    <d v="2025-06-26T00:00:00"/>
    <n v="42432"/>
    <x v="55"/>
    <x v="24"/>
    <x v="13"/>
    <n v="7"/>
    <x v="21"/>
    <n v="525"/>
    <x v="20"/>
    <n v="49"/>
    <n v="476"/>
  </r>
  <r>
    <s v="Guerrero"/>
    <x v="90"/>
    <x v="5"/>
    <x v="0"/>
    <x v="234"/>
    <d v="2025-06-26T00:00:00"/>
    <n v="42432"/>
    <x v="990"/>
    <x v="991"/>
    <x v="13"/>
    <n v="1"/>
    <x v="27"/>
    <n v="800"/>
    <x v="14"/>
    <n v="10"/>
    <n v="790"/>
  </r>
  <r>
    <s v="Guerrero"/>
    <x v="90"/>
    <x v="5"/>
    <x v="0"/>
    <x v="234"/>
    <d v="2025-06-26T00:00:00"/>
    <n v="42432"/>
    <x v="559"/>
    <x v="558"/>
    <x v="13"/>
    <n v="6"/>
    <x v="27"/>
    <n v="4800"/>
    <x v="14"/>
    <n v="60"/>
    <n v="4740"/>
  </r>
  <r>
    <s v="Guerrero"/>
    <x v="90"/>
    <x v="5"/>
    <x v="0"/>
    <x v="234"/>
    <d v="2025-06-26T00:00:00"/>
    <n v="42432"/>
    <x v="29"/>
    <x v="28"/>
    <x v="9"/>
    <n v="1"/>
    <x v="57"/>
    <n v="175"/>
    <x v="15"/>
    <n v="20"/>
    <n v="155"/>
  </r>
  <r>
    <s v="Guerrero"/>
    <x v="90"/>
    <x v="5"/>
    <x v="0"/>
    <x v="234"/>
    <d v="2025-06-26T00:00:00"/>
    <n v="42432"/>
    <x v="305"/>
    <x v="304"/>
    <x v="9"/>
    <n v="1"/>
    <x v="57"/>
    <n v="175"/>
    <x v="2"/>
    <n v="15"/>
    <n v="160"/>
  </r>
  <r>
    <s v="Boyd"/>
    <x v="4"/>
    <x v="1"/>
    <x v="0"/>
    <x v="4"/>
    <d v="2025-07-02T00:00:00"/>
    <n v="42433"/>
    <x v="74"/>
    <x v="73"/>
    <x v="4"/>
    <n v="2"/>
    <x v="9"/>
    <n v="1900"/>
    <x v="7"/>
    <n v="100"/>
    <n v="1800"/>
  </r>
  <r>
    <s v="Boyd"/>
    <x v="4"/>
    <x v="1"/>
    <x v="0"/>
    <x v="4"/>
    <d v="2025-07-02T00:00:00"/>
    <n v="42433"/>
    <x v="221"/>
    <x v="220"/>
    <x v="1"/>
    <n v="1"/>
    <x v="119"/>
    <n v="1375"/>
    <x v="4"/>
    <n v="100"/>
    <n v="1275"/>
  </r>
  <r>
    <s v="Boyd"/>
    <x v="4"/>
    <x v="1"/>
    <x v="0"/>
    <x v="4"/>
    <d v="2025-07-02T00:00:00"/>
    <n v="42433"/>
    <x v="62"/>
    <x v="61"/>
    <x v="1"/>
    <n v="4"/>
    <x v="11"/>
    <n v="900"/>
    <x v="2"/>
    <n v="60"/>
    <n v="840"/>
  </r>
  <r>
    <s v="Boyd"/>
    <x v="4"/>
    <x v="1"/>
    <x v="0"/>
    <x v="4"/>
    <d v="2025-07-02T00:00:00"/>
    <n v="42433"/>
    <x v="10"/>
    <x v="10"/>
    <x v="1"/>
    <n v="2"/>
    <x v="11"/>
    <n v="450"/>
    <x v="2"/>
    <n v="30"/>
    <n v="420"/>
  </r>
  <r>
    <s v="Boyd"/>
    <x v="4"/>
    <x v="1"/>
    <x v="0"/>
    <x v="4"/>
    <d v="2025-07-02T00:00:00"/>
    <n v="42433"/>
    <x v="6"/>
    <x v="6"/>
    <x v="1"/>
    <n v="1"/>
    <x v="7"/>
    <n v="150"/>
    <x v="5"/>
    <n v="40"/>
    <n v="110"/>
  </r>
  <r>
    <s v="Boyd"/>
    <x v="4"/>
    <x v="1"/>
    <x v="0"/>
    <x v="4"/>
    <d v="2025-07-08T00:00:00"/>
    <n v="42434"/>
    <x v="74"/>
    <x v="73"/>
    <x v="4"/>
    <n v="1"/>
    <x v="9"/>
    <n v="950"/>
    <x v="7"/>
    <n v="50"/>
    <n v="900"/>
  </r>
  <r>
    <s v="Boyd"/>
    <x v="4"/>
    <x v="1"/>
    <x v="0"/>
    <x v="4"/>
    <d v="2025-07-08T00:00:00"/>
    <n v="42434"/>
    <x v="32"/>
    <x v="31"/>
    <x v="1"/>
    <n v="1"/>
    <x v="10"/>
    <n v="1275"/>
    <x v="1"/>
    <n v="80"/>
    <n v="1195"/>
  </r>
  <r>
    <s v="Boyd"/>
    <x v="4"/>
    <x v="1"/>
    <x v="0"/>
    <x v="4"/>
    <d v="2025-07-08T00:00:00"/>
    <n v="42434"/>
    <x v="10"/>
    <x v="10"/>
    <x v="1"/>
    <n v="4"/>
    <x v="11"/>
    <n v="900"/>
    <x v="2"/>
    <n v="60"/>
    <n v="840"/>
  </r>
  <r>
    <s v="Boyd"/>
    <x v="4"/>
    <x v="1"/>
    <x v="0"/>
    <x v="4"/>
    <d v="2025-07-08T00:00:00"/>
    <n v="42434"/>
    <x v="11"/>
    <x v="11"/>
    <x v="1"/>
    <n v="1"/>
    <x v="7"/>
    <n v="150"/>
    <x v="5"/>
    <n v="40"/>
    <n v="110"/>
  </r>
  <r>
    <s v="Boyd"/>
    <x v="4"/>
    <x v="1"/>
    <x v="0"/>
    <x v="4"/>
    <d v="2025-07-09T00:00:00"/>
    <n v="42435"/>
    <x v="74"/>
    <x v="73"/>
    <x v="4"/>
    <n v="2"/>
    <x v="9"/>
    <n v="1900"/>
    <x v="7"/>
    <n v="100"/>
    <n v="1800"/>
  </r>
  <r>
    <s v="Boyd"/>
    <x v="4"/>
    <x v="1"/>
    <x v="0"/>
    <x v="4"/>
    <d v="2025-07-09T00:00:00"/>
    <n v="42435"/>
    <x v="125"/>
    <x v="124"/>
    <x v="1"/>
    <n v="1"/>
    <x v="119"/>
    <n v="1375"/>
    <x v="4"/>
    <n v="100"/>
    <n v="1275"/>
  </r>
  <r>
    <s v="Boyd"/>
    <x v="4"/>
    <x v="1"/>
    <x v="0"/>
    <x v="4"/>
    <d v="2025-07-09T00:00:00"/>
    <n v="42435"/>
    <x v="10"/>
    <x v="10"/>
    <x v="1"/>
    <n v="6"/>
    <x v="11"/>
    <n v="1350"/>
    <x v="2"/>
    <n v="90"/>
    <n v="1260"/>
  </r>
  <r>
    <s v="Boyd"/>
    <x v="4"/>
    <x v="1"/>
    <x v="0"/>
    <x v="4"/>
    <d v="2025-07-09T00:00:00"/>
    <n v="42435"/>
    <x v="11"/>
    <x v="11"/>
    <x v="1"/>
    <n v="1"/>
    <x v="7"/>
    <n v="150"/>
    <x v="5"/>
    <n v="40"/>
    <n v="110"/>
  </r>
  <r>
    <s v="McDermott"/>
    <x v="28"/>
    <x v="3"/>
    <x v="0"/>
    <x v="173"/>
    <d v="2025-07-08T00:00:00"/>
    <n v="42436"/>
    <x v="145"/>
    <x v="144"/>
    <x v="14"/>
    <n v="1"/>
    <x v="85"/>
    <n v="1900"/>
    <x v="22"/>
    <n v="125"/>
    <n v="1775"/>
  </r>
  <r>
    <s v="McDermott"/>
    <x v="28"/>
    <x v="3"/>
    <x v="0"/>
    <x v="173"/>
    <d v="2025-07-08T00:00:00"/>
    <n v="42436"/>
    <x v="73"/>
    <x v="72"/>
    <x v="14"/>
    <n v="2"/>
    <x v="21"/>
    <n v="150"/>
    <x v="2"/>
    <n v="30"/>
    <n v="120"/>
  </r>
  <r>
    <s v="Hicks"/>
    <x v="62"/>
    <x v="5"/>
    <x v="0"/>
    <x v="82"/>
    <d v="2025-07-02T00:00:00"/>
    <n v="42437"/>
    <x v="278"/>
    <x v="277"/>
    <x v="2"/>
    <n v="1"/>
    <x v="131"/>
    <n v="2100"/>
    <x v="35"/>
    <n v="130"/>
    <n v="1970"/>
  </r>
  <r>
    <s v="Ward"/>
    <x v="96"/>
    <x v="1"/>
    <x v="0"/>
    <x v="28"/>
    <d v="2025-06-30T00:00:00"/>
    <n v="42438"/>
    <x v="695"/>
    <x v="694"/>
    <x v="15"/>
    <n v="6"/>
    <x v="94"/>
    <n v="1650"/>
    <x v="29"/>
    <n v="84"/>
    <n v="1566"/>
  </r>
  <r>
    <s v="Ward"/>
    <x v="96"/>
    <x v="1"/>
    <x v="0"/>
    <x v="28"/>
    <d v="2025-06-30T00:00:00"/>
    <n v="42438"/>
    <x v="424"/>
    <x v="423"/>
    <x v="15"/>
    <n v="2"/>
    <x v="94"/>
    <n v="550"/>
    <x v="29"/>
    <n v="28"/>
    <n v="522"/>
  </r>
  <r>
    <s v="Ward"/>
    <x v="96"/>
    <x v="1"/>
    <x v="0"/>
    <x v="28"/>
    <d v="2025-06-30T00:00:00"/>
    <n v="42438"/>
    <x v="697"/>
    <x v="696"/>
    <x v="15"/>
    <n v="2"/>
    <x v="94"/>
    <n v="550"/>
    <x v="29"/>
    <n v="28"/>
    <n v="522"/>
  </r>
  <r>
    <s v="Ward"/>
    <x v="96"/>
    <x v="1"/>
    <x v="0"/>
    <x v="28"/>
    <d v="2025-06-30T00:00:00"/>
    <n v="42438"/>
    <x v="981"/>
    <x v="982"/>
    <x v="15"/>
    <n v="1"/>
    <x v="94"/>
    <n v="275"/>
    <x v="29"/>
    <n v="14"/>
    <n v="261"/>
  </r>
  <r>
    <s v="Ward"/>
    <x v="96"/>
    <x v="1"/>
    <x v="0"/>
    <x v="28"/>
    <d v="2025-06-30T00:00:00"/>
    <n v="42438"/>
    <x v="548"/>
    <x v="547"/>
    <x v="15"/>
    <n v="1"/>
    <x v="94"/>
    <n v="275"/>
    <x v="29"/>
    <n v="14"/>
    <n v="261"/>
  </r>
  <r>
    <s v="Ward"/>
    <x v="96"/>
    <x v="1"/>
    <x v="0"/>
    <x v="28"/>
    <d v="2025-06-30T00:00:00"/>
    <n v="42438"/>
    <x v="54"/>
    <x v="53"/>
    <x v="13"/>
    <n v="10"/>
    <x v="11"/>
    <n v="2250"/>
    <x v="19"/>
    <n v="290"/>
    <n v="1960"/>
  </r>
  <r>
    <s v="Ward"/>
    <x v="96"/>
    <x v="1"/>
    <x v="0"/>
    <x v="28"/>
    <d v="2025-06-30T00:00:00"/>
    <n v="42438"/>
    <x v="55"/>
    <x v="24"/>
    <x v="13"/>
    <n v="10"/>
    <x v="13"/>
    <n v="500"/>
    <x v="20"/>
    <n v="70"/>
    <n v="430"/>
  </r>
  <r>
    <s v="Ward"/>
    <x v="96"/>
    <x v="1"/>
    <x v="0"/>
    <x v="28"/>
    <d v="2025-06-30T00:00:00"/>
    <n v="42438"/>
    <x v="449"/>
    <x v="448"/>
    <x v="9"/>
    <n v="2"/>
    <x v="53"/>
    <n v="360"/>
    <x v="15"/>
    <n v="40"/>
    <n v="320"/>
  </r>
  <r>
    <s v="N/A"/>
    <x v="28"/>
    <x v="3"/>
    <x v="0"/>
    <x v="106"/>
    <d v="2025-06-26T00:00:00"/>
    <n v="42439"/>
    <x v="147"/>
    <x v="146"/>
    <x v="9"/>
    <n v="6"/>
    <x v="168"/>
    <n v="3461.88"/>
    <x v="34"/>
    <n v="450"/>
    <n v="3011.88"/>
  </r>
  <r>
    <s v="Peitz"/>
    <x v="28"/>
    <x v="3"/>
    <x v="0"/>
    <x v="106"/>
    <d v="2025-06-12T00:00:00"/>
    <n v="42440"/>
    <x v="375"/>
    <x v="374"/>
    <x v="8"/>
    <n v="1"/>
    <x v="178"/>
    <n v="1394.37"/>
    <x v="3"/>
    <n v="90"/>
    <n v="1304.3699999999999"/>
  </r>
  <r>
    <s v="Peitz"/>
    <x v="28"/>
    <x v="3"/>
    <x v="0"/>
    <x v="106"/>
    <d v="2025-06-12T00:00:00"/>
    <n v="42440"/>
    <x v="24"/>
    <x v="24"/>
    <x v="8"/>
    <n v="15"/>
    <x v="304"/>
    <n v="7846.95"/>
    <x v="2"/>
    <n v="225"/>
    <n v="7621.95"/>
  </r>
  <r>
    <s v="Peitz"/>
    <x v="28"/>
    <x v="3"/>
    <x v="0"/>
    <x v="106"/>
    <d v="2025-06-12T00:00:00"/>
    <n v="42440"/>
    <x v="79"/>
    <x v="78"/>
    <x v="8"/>
    <n v="1"/>
    <x v="306"/>
    <n v="2404.08"/>
    <x v="13"/>
    <n v="60"/>
    <n v="2344.08"/>
  </r>
  <r>
    <s v="Peitz"/>
    <x v="28"/>
    <x v="3"/>
    <x v="0"/>
    <x v="106"/>
    <d v="2025-06-12T00:00:00"/>
    <n v="42440"/>
    <x v="312"/>
    <x v="311"/>
    <x v="8"/>
    <n v="1"/>
    <x v="306"/>
    <n v="2404.08"/>
    <x v="13"/>
    <n v="60"/>
    <n v="2344.08"/>
  </r>
  <r>
    <s v="Peitz"/>
    <x v="28"/>
    <x v="3"/>
    <x v="0"/>
    <x v="106"/>
    <d v="2025-06-12T00:00:00"/>
    <n v="42440"/>
    <x v="260"/>
    <x v="259"/>
    <x v="8"/>
    <n v="8"/>
    <x v="306"/>
    <n v="19232.64"/>
    <x v="13"/>
    <n v="480"/>
    <n v="18752.64"/>
  </r>
  <r>
    <s v="Peitz"/>
    <x v="28"/>
    <x v="3"/>
    <x v="0"/>
    <x v="106"/>
    <d v="2025-06-12T00:00:00"/>
    <n v="42440"/>
    <x v="272"/>
    <x v="271"/>
    <x v="8"/>
    <n v="2"/>
    <x v="306"/>
    <n v="4808.16"/>
    <x v="13"/>
    <n v="120"/>
    <n v="4688.16"/>
  </r>
  <r>
    <s v="Peitz"/>
    <x v="28"/>
    <x v="3"/>
    <x v="0"/>
    <x v="106"/>
    <d v="2025-06-12T00:00:00"/>
    <n v="42440"/>
    <x v="726"/>
    <x v="725"/>
    <x v="8"/>
    <n v="1"/>
    <x v="306"/>
    <n v="2404.08"/>
    <x v="13"/>
    <n v="60"/>
    <n v="2344.08"/>
  </r>
  <r>
    <s v="Peitz"/>
    <x v="28"/>
    <x v="3"/>
    <x v="0"/>
    <x v="106"/>
    <d v="2025-06-12T00:00:00"/>
    <n v="42440"/>
    <x v="26"/>
    <x v="26"/>
    <x v="8"/>
    <n v="1"/>
    <x v="306"/>
    <n v="2404.08"/>
    <x v="13"/>
    <n v="60"/>
    <n v="2344.08"/>
  </r>
  <r>
    <s v="Peitz"/>
    <x v="28"/>
    <x v="3"/>
    <x v="0"/>
    <x v="106"/>
    <d v="2025-06-12T00:00:00"/>
    <n v="42440"/>
    <x v="273"/>
    <x v="272"/>
    <x v="8"/>
    <n v="2"/>
    <x v="306"/>
    <n v="4808.16"/>
    <x v="13"/>
    <n v="120"/>
    <n v="4688.16"/>
  </r>
  <r>
    <s v="Peitz"/>
    <x v="28"/>
    <x v="3"/>
    <x v="0"/>
    <x v="106"/>
    <d v="2025-06-12T00:00:00"/>
    <n v="42440"/>
    <x v="274"/>
    <x v="273"/>
    <x v="8"/>
    <n v="2"/>
    <x v="306"/>
    <n v="4808.16"/>
    <x v="13"/>
    <n v="120"/>
    <n v="4688.16"/>
  </r>
  <r>
    <s v="Peitz"/>
    <x v="28"/>
    <x v="3"/>
    <x v="0"/>
    <x v="106"/>
    <d v="2025-06-12T00:00:00"/>
    <n v="42440"/>
    <x v="80"/>
    <x v="79"/>
    <x v="8"/>
    <n v="2"/>
    <x v="305"/>
    <n v="898.18"/>
    <x v="15"/>
    <n v="40"/>
    <n v="858.18"/>
  </r>
  <r>
    <s v="Peitz"/>
    <x v="28"/>
    <x v="3"/>
    <x v="0"/>
    <x v="106"/>
    <d v="2025-06-12T00:00:00"/>
    <n v="42440"/>
    <x v="314"/>
    <x v="313"/>
    <x v="20"/>
    <n v="1"/>
    <x v="172"/>
    <n v="338.5"/>
    <x v="41"/>
    <n v="45"/>
    <n v="293.5"/>
  </r>
  <r>
    <s v="Fuentes"/>
    <x v="28"/>
    <x v="3"/>
    <x v="0"/>
    <x v="106"/>
    <d v="2025-07-08T00:00:00"/>
    <n v="42441"/>
    <x v="12"/>
    <x v="12"/>
    <x v="0"/>
    <n v="1"/>
    <x v="171"/>
    <n v="5764.98"/>
    <x v="0"/>
    <n v="102"/>
    <n v="5662.98"/>
  </r>
  <r>
    <s v="Campion"/>
    <x v="106"/>
    <x v="5"/>
    <x v="0"/>
    <x v="231"/>
    <d v="2025-02-17T00:00:00"/>
    <n v="42442"/>
    <x v="621"/>
    <x v="620"/>
    <x v="3"/>
    <n v="1"/>
    <x v="86"/>
    <n v="5000"/>
    <x v="6"/>
    <n v="260"/>
    <n v="4740"/>
  </r>
  <r>
    <s v="Mitchell"/>
    <x v="42"/>
    <x v="3"/>
    <x v="0"/>
    <x v="222"/>
    <d v="2025-07-05T00:00:00"/>
    <n v="42443"/>
    <x v="201"/>
    <x v="200"/>
    <x v="14"/>
    <n v="1"/>
    <x v="180"/>
    <n v="1750"/>
    <x v="22"/>
    <n v="125"/>
    <n v="1625"/>
  </r>
  <r>
    <s v="Mitchell"/>
    <x v="42"/>
    <x v="3"/>
    <x v="0"/>
    <x v="222"/>
    <d v="2025-07-05T00:00:00"/>
    <n v="42443"/>
    <x v="84"/>
    <x v="83"/>
    <x v="14"/>
    <n v="2"/>
    <x v="57"/>
    <n v="350"/>
    <x v="2"/>
    <n v="30"/>
    <n v="320"/>
  </r>
  <r>
    <s v="Obukhoff"/>
    <x v="9"/>
    <x v="4"/>
    <x v="0"/>
    <x v="160"/>
    <d v="2025-06-30T00:00:00"/>
    <n v="42444"/>
    <x v="83"/>
    <x v="82"/>
    <x v="14"/>
    <n v="1"/>
    <x v="99"/>
    <n v="2250"/>
    <x v="22"/>
    <n v="125"/>
    <n v="2125"/>
  </r>
  <r>
    <s v="Obukhoff"/>
    <x v="9"/>
    <x v="4"/>
    <x v="0"/>
    <x v="160"/>
    <d v="2025-06-30T00:00:00"/>
    <n v="42444"/>
    <x v="271"/>
    <x v="270"/>
    <x v="14"/>
    <n v="1"/>
    <x v="197"/>
    <n v="4500"/>
    <x v="22"/>
    <n v="125"/>
    <n v="4375"/>
  </r>
  <r>
    <s v="Obukhoff"/>
    <x v="9"/>
    <x v="4"/>
    <x v="0"/>
    <x v="160"/>
    <d v="2025-06-30T00:00:00"/>
    <n v="42444"/>
    <x v="84"/>
    <x v="83"/>
    <x v="14"/>
    <n v="2"/>
    <x v="41"/>
    <n v="500"/>
    <x v="2"/>
    <n v="30"/>
    <n v="470"/>
  </r>
  <r>
    <s v="Obukhoff"/>
    <x v="9"/>
    <x v="4"/>
    <x v="0"/>
    <x v="160"/>
    <d v="2025-07-08T00:00:00"/>
    <n v="42445"/>
    <x v="83"/>
    <x v="82"/>
    <x v="14"/>
    <n v="1"/>
    <x v="197"/>
    <n v="4500"/>
    <x v="22"/>
    <n v="125"/>
    <n v="4375"/>
  </r>
  <r>
    <s v="Obukhoff"/>
    <x v="9"/>
    <x v="4"/>
    <x v="0"/>
    <x v="160"/>
    <d v="2025-07-08T00:00:00"/>
    <n v="42445"/>
    <x v="84"/>
    <x v="83"/>
    <x v="14"/>
    <n v="1"/>
    <x v="41"/>
    <n v="250"/>
    <x v="2"/>
    <n v="15"/>
    <n v="235"/>
  </r>
  <r>
    <s v="Obukhoff"/>
    <x v="9"/>
    <x v="4"/>
    <x v="0"/>
    <x v="160"/>
    <d v="2025-07-08T00:00:00"/>
    <n v="42445"/>
    <x v="84"/>
    <x v="83"/>
    <x v="14"/>
    <n v="1"/>
    <x v="41"/>
    <n v="250"/>
    <x v="2"/>
    <n v="15"/>
    <n v="235"/>
  </r>
  <r>
    <s v="Garber"/>
    <x v="21"/>
    <x v="4"/>
    <x v="0"/>
    <x v="23"/>
    <d v="2025-07-07T00:00:00"/>
    <n v="42446"/>
    <x v="24"/>
    <x v="24"/>
    <x v="8"/>
    <n v="12"/>
    <x v="13"/>
    <n v="600"/>
    <x v="2"/>
    <n v="180"/>
    <n v="420"/>
  </r>
  <r>
    <s v="Garber"/>
    <x v="21"/>
    <x v="4"/>
    <x v="0"/>
    <x v="23"/>
    <d v="2025-07-07T00:00:00"/>
    <n v="42446"/>
    <x v="312"/>
    <x v="311"/>
    <x v="8"/>
    <n v="10"/>
    <x v="52"/>
    <n v="4500"/>
    <x v="13"/>
    <n v="600"/>
    <n v="3900"/>
  </r>
  <r>
    <s v="Garber"/>
    <x v="21"/>
    <x v="4"/>
    <x v="0"/>
    <x v="23"/>
    <d v="2025-07-07T00:00:00"/>
    <n v="42446"/>
    <x v="272"/>
    <x v="271"/>
    <x v="8"/>
    <n v="2"/>
    <x v="52"/>
    <n v="900"/>
    <x v="13"/>
    <n v="120"/>
    <n v="780"/>
  </r>
  <r>
    <s v="Garber"/>
    <x v="21"/>
    <x v="4"/>
    <x v="0"/>
    <x v="23"/>
    <d v="2025-07-07T00:00:00"/>
    <n v="42446"/>
    <x v="80"/>
    <x v="79"/>
    <x v="8"/>
    <n v="2"/>
    <x v="53"/>
    <n v="360"/>
    <x v="15"/>
    <n v="40"/>
    <n v="320"/>
  </r>
  <r>
    <s v="Garber"/>
    <x v="21"/>
    <x v="4"/>
    <x v="0"/>
    <x v="23"/>
    <d v="2025-07-07T00:00:00"/>
    <n v="42447"/>
    <x v="72"/>
    <x v="71"/>
    <x v="14"/>
    <n v="2"/>
    <x v="85"/>
    <n v="3800"/>
    <x v="22"/>
    <n v="250"/>
    <n v="3550"/>
  </r>
  <r>
    <s v="Garber"/>
    <x v="21"/>
    <x v="4"/>
    <x v="0"/>
    <x v="23"/>
    <d v="2025-07-07T00:00:00"/>
    <n v="42447"/>
    <x v="72"/>
    <x v="71"/>
    <x v="14"/>
    <n v="1"/>
    <x v="85"/>
    <n v="1900"/>
    <x v="22"/>
    <n v="125"/>
    <n v="1775"/>
  </r>
  <r>
    <s v="Garber"/>
    <x v="21"/>
    <x v="4"/>
    <x v="0"/>
    <x v="23"/>
    <d v="2025-07-07T00:00:00"/>
    <n v="42447"/>
    <x v="84"/>
    <x v="83"/>
    <x v="14"/>
    <n v="6"/>
    <x v="21"/>
    <n v="450"/>
    <x v="2"/>
    <n v="90"/>
    <n v="360"/>
  </r>
  <r>
    <s v="Bangerter"/>
    <x v="40"/>
    <x v="0"/>
    <x v="0"/>
    <x v="51"/>
    <d v="2025-06-27T00:00:00"/>
    <n v="42448"/>
    <x v="414"/>
    <x v="413"/>
    <x v="2"/>
    <n v="2"/>
    <x v="50"/>
    <n v="4000"/>
    <x v="3"/>
    <n v="180"/>
    <n v="3820"/>
  </r>
  <r>
    <s v="N/A"/>
    <x v="10"/>
    <x v="3"/>
    <x v="1"/>
    <x v="10"/>
    <d v="2025-07-08T00:00:00"/>
    <n v="42449"/>
    <x v="75"/>
    <x v="74"/>
    <x v="0"/>
    <n v="1"/>
    <x v="29"/>
    <n v="500"/>
    <x v="0"/>
    <n v="102"/>
    <n v="398"/>
  </r>
  <r>
    <s v="N/A"/>
    <x v="10"/>
    <x v="3"/>
    <x v="1"/>
    <x v="10"/>
    <d v="2025-07-08T00:00:00"/>
    <n v="42449"/>
    <x v="589"/>
    <x v="588"/>
    <x v="14"/>
    <n v="1"/>
    <x v="103"/>
    <n v="1250"/>
    <x v="22"/>
    <n v="125"/>
    <n v="1125"/>
  </r>
  <r>
    <s v="N/A"/>
    <x v="10"/>
    <x v="3"/>
    <x v="1"/>
    <x v="10"/>
    <d v="2025-07-08T00:00:00"/>
    <n v="42449"/>
    <x v="84"/>
    <x v="83"/>
    <x v="14"/>
    <n v="2"/>
    <x v="13"/>
    <n v="100"/>
    <x v="2"/>
    <n v="30"/>
    <n v="70"/>
  </r>
  <r>
    <s v="Hux"/>
    <x v="10"/>
    <x v="3"/>
    <x v="1"/>
    <x v="10"/>
    <d v="2025-07-10T00:00:00"/>
    <n v="42450"/>
    <x v="271"/>
    <x v="270"/>
    <x v="14"/>
    <n v="1"/>
    <x v="103"/>
    <n v="1250"/>
    <x v="22"/>
    <n v="125"/>
    <n v="1125"/>
  </r>
  <r>
    <s v="Hux"/>
    <x v="10"/>
    <x v="3"/>
    <x v="1"/>
    <x v="10"/>
    <d v="2025-07-10T00:00:00"/>
    <n v="42450"/>
    <x v="73"/>
    <x v="72"/>
    <x v="14"/>
    <n v="2"/>
    <x v="13"/>
    <n v="100"/>
    <x v="2"/>
    <n v="30"/>
    <n v="70"/>
  </r>
  <r>
    <s v="Hobbs"/>
    <x v="28"/>
    <x v="3"/>
    <x v="0"/>
    <x v="216"/>
    <d v="2025-07-09T00:00:00"/>
    <n v="42451"/>
    <x v="365"/>
    <x v="364"/>
    <x v="15"/>
    <n v="1"/>
    <x v="345"/>
    <n v="975"/>
    <x v="8"/>
    <n v="110"/>
    <n v="865"/>
  </r>
  <r>
    <s v="Hobbs"/>
    <x v="28"/>
    <x v="3"/>
    <x v="0"/>
    <x v="216"/>
    <d v="2025-07-09T00:00:00"/>
    <n v="42451"/>
    <x v="113"/>
    <x v="112"/>
    <x v="15"/>
    <n v="3"/>
    <x v="345"/>
    <n v="2925"/>
    <x v="8"/>
    <n v="330"/>
    <n v="2595"/>
  </r>
  <r>
    <s v="Hobbs"/>
    <x v="28"/>
    <x v="3"/>
    <x v="0"/>
    <x v="216"/>
    <d v="2025-07-09T00:00:00"/>
    <n v="42451"/>
    <x v="120"/>
    <x v="119"/>
    <x v="15"/>
    <n v="2"/>
    <x v="11"/>
    <n v="450"/>
    <x v="27"/>
    <n v="26"/>
    <n v="424"/>
  </r>
  <r>
    <s v="Hobbs"/>
    <x v="28"/>
    <x v="3"/>
    <x v="0"/>
    <x v="216"/>
    <d v="2025-07-09T00:00:00"/>
    <n v="42451"/>
    <x v="55"/>
    <x v="24"/>
    <x v="13"/>
    <n v="4"/>
    <x v="21"/>
    <n v="300"/>
    <x v="20"/>
    <n v="28"/>
    <n v="272"/>
  </r>
  <r>
    <s v="Petilon"/>
    <x v="94"/>
    <x v="3"/>
    <x v="1"/>
    <x v="187"/>
    <d v="2025-07-07T00:00:00"/>
    <n v="42452"/>
    <x v="177"/>
    <x v="176"/>
    <x v="0"/>
    <n v="1"/>
    <x v="23"/>
    <n v="750"/>
    <x v="0"/>
    <n v="102"/>
    <n v="648"/>
  </r>
  <r>
    <s v="Petilon"/>
    <x v="94"/>
    <x v="3"/>
    <x v="1"/>
    <x v="187"/>
    <d v="2025-07-07T00:00:00"/>
    <n v="42452"/>
    <x v="35"/>
    <x v="34"/>
    <x v="0"/>
    <n v="1"/>
    <x v="23"/>
    <n v="750"/>
    <x v="0"/>
    <n v="102"/>
    <n v="648"/>
  </r>
  <r>
    <s v="Petilon"/>
    <x v="94"/>
    <x v="3"/>
    <x v="1"/>
    <x v="187"/>
    <d v="2025-07-07T00:00:00"/>
    <n v="42452"/>
    <x v="125"/>
    <x v="124"/>
    <x v="1"/>
    <n v="1"/>
    <x v="29"/>
    <n v="500"/>
    <x v="4"/>
    <n v="100"/>
    <n v="400"/>
  </r>
  <r>
    <s v="Petilon"/>
    <x v="94"/>
    <x v="3"/>
    <x v="1"/>
    <x v="187"/>
    <d v="2025-07-07T00:00:00"/>
    <n v="42452"/>
    <x v="236"/>
    <x v="235"/>
    <x v="1"/>
    <n v="3"/>
    <x v="21"/>
    <n v="225"/>
    <x v="2"/>
    <n v="45"/>
    <n v="180"/>
  </r>
  <r>
    <s v="Petilon"/>
    <x v="94"/>
    <x v="3"/>
    <x v="1"/>
    <x v="187"/>
    <d v="2025-07-07T00:00:00"/>
    <n v="42452"/>
    <x v="2"/>
    <x v="2"/>
    <x v="1"/>
    <n v="3"/>
    <x v="21"/>
    <n v="225"/>
    <x v="2"/>
    <n v="45"/>
    <n v="180"/>
  </r>
  <r>
    <s v="Burton"/>
    <x v="94"/>
    <x v="3"/>
    <x v="1"/>
    <x v="187"/>
    <d v="2025-07-09T00:00:00"/>
    <n v="42453"/>
    <x v="146"/>
    <x v="145"/>
    <x v="4"/>
    <n v="2"/>
    <x v="40"/>
    <n v="800"/>
    <x v="7"/>
    <n v="100"/>
    <n v="700"/>
  </r>
  <r>
    <s v="Burton"/>
    <x v="94"/>
    <x v="3"/>
    <x v="1"/>
    <x v="187"/>
    <d v="2025-07-09T00:00:00"/>
    <n v="42453"/>
    <x v="125"/>
    <x v="124"/>
    <x v="1"/>
    <n v="1"/>
    <x v="29"/>
    <n v="500"/>
    <x v="4"/>
    <n v="100"/>
    <n v="400"/>
  </r>
  <r>
    <s v="Burton"/>
    <x v="94"/>
    <x v="3"/>
    <x v="1"/>
    <x v="187"/>
    <d v="2025-07-09T00:00:00"/>
    <n v="42453"/>
    <x v="2"/>
    <x v="2"/>
    <x v="1"/>
    <n v="6"/>
    <x v="21"/>
    <n v="450"/>
    <x v="2"/>
    <n v="90"/>
    <n v="360"/>
  </r>
  <r>
    <s v="Parsa"/>
    <x v="17"/>
    <x v="4"/>
    <x v="0"/>
    <x v="18"/>
    <d v="2025-07-07T00:00:00"/>
    <n v="42454"/>
    <x v="101"/>
    <x v="100"/>
    <x v="1"/>
    <n v="1"/>
    <x v="28"/>
    <n v="650"/>
    <x v="4"/>
    <n v="100"/>
    <n v="550"/>
  </r>
  <r>
    <s v="Parsa"/>
    <x v="17"/>
    <x v="4"/>
    <x v="0"/>
    <x v="18"/>
    <d v="2025-07-07T00:00:00"/>
    <n v="42454"/>
    <x v="14"/>
    <x v="14"/>
    <x v="1"/>
    <n v="6"/>
    <x v="101"/>
    <n v="420"/>
    <x v="2"/>
    <n v="90"/>
    <n v="330"/>
  </r>
  <r>
    <s v="Parsa"/>
    <x v="17"/>
    <x v="4"/>
    <x v="0"/>
    <x v="18"/>
    <d v="2025-07-07T00:00:00"/>
    <n v="42455"/>
    <x v="269"/>
    <x v="268"/>
    <x v="0"/>
    <n v="2"/>
    <x v="51"/>
    <n v="1400"/>
    <x v="0"/>
    <n v="204"/>
    <n v="1196"/>
  </r>
  <r>
    <s v="Lapsiwala"/>
    <x v="25"/>
    <x v="3"/>
    <x v="0"/>
    <x v="28"/>
    <d v="2025-06-25T00:00:00"/>
    <n v="42456"/>
    <x v="24"/>
    <x v="24"/>
    <x v="8"/>
    <n v="5"/>
    <x v="13"/>
    <n v="250"/>
    <x v="2"/>
    <n v="75"/>
    <n v="175"/>
  </r>
  <r>
    <s v="Lapsiwala"/>
    <x v="25"/>
    <x v="3"/>
    <x v="0"/>
    <x v="28"/>
    <d v="2025-06-25T00:00:00"/>
    <n v="42456"/>
    <x v="534"/>
    <x v="533"/>
    <x v="8"/>
    <n v="2"/>
    <x v="53"/>
    <n v="360"/>
    <x v="2"/>
    <n v="30"/>
    <n v="330"/>
  </r>
  <r>
    <s v="Lapsiwala"/>
    <x v="25"/>
    <x v="3"/>
    <x v="0"/>
    <x v="28"/>
    <d v="2025-06-25T00:00:00"/>
    <n v="42456"/>
    <x v="717"/>
    <x v="716"/>
    <x v="8"/>
    <n v="1"/>
    <x v="52"/>
    <n v="450"/>
    <x v="13"/>
    <n v="60"/>
    <n v="390"/>
  </r>
  <r>
    <s v="Lapsiwala"/>
    <x v="25"/>
    <x v="3"/>
    <x v="0"/>
    <x v="28"/>
    <d v="2025-06-25T00:00:00"/>
    <n v="42456"/>
    <x v="471"/>
    <x v="470"/>
    <x v="8"/>
    <n v="2"/>
    <x v="52"/>
    <n v="900"/>
    <x v="13"/>
    <n v="120"/>
    <n v="780"/>
  </r>
  <r>
    <s v="Lapsiwala"/>
    <x v="25"/>
    <x v="3"/>
    <x v="0"/>
    <x v="28"/>
    <d v="2025-06-25T00:00:00"/>
    <n v="42456"/>
    <x v="376"/>
    <x v="375"/>
    <x v="8"/>
    <n v="1"/>
    <x v="52"/>
    <n v="450"/>
    <x v="13"/>
    <n v="60"/>
    <n v="390"/>
  </r>
  <r>
    <s v="Lapsiwala"/>
    <x v="25"/>
    <x v="3"/>
    <x v="0"/>
    <x v="28"/>
    <d v="2025-06-25T00:00:00"/>
    <n v="42456"/>
    <x v="490"/>
    <x v="489"/>
    <x v="8"/>
    <n v="1"/>
    <x v="52"/>
    <n v="450"/>
    <x v="13"/>
    <n v="60"/>
    <n v="390"/>
  </r>
  <r>
    <s v="Hobbs"/>
    <x v="28"/>
    <x v="3"/>
    <x v="0"/>
    <x v="216"/>
    <d v="2025-07-01T00:00:00"/>
    <n v="42457"/>
    <x v="9"/>
    <x v="9"/>
    <x v="1"/>
    <n v="1"/>
    <x v="371"/>
    <n v="1175"/>
    <x v="1"/>
    <n v="80"/>
    <n v="1095"/>
  </r>
  <r>
    <s v="Hobbs"/>
    <x v="28"/>
    <x v="3"/>
    <x v="0"/>
    <x v="216"/>
    <d v="2025-07-01T00:00:00"/>
    <n v="42457"/>
    <x v="173"/>
    <x v="172"/>
    <x v="1"/>
    <n v="4"/>
    <x v="11"/>
    <n v="900"/>
    <x v="2"/>
    <n v="60"/>
    <n v="840"/>
  </r>
  <r>
    <s v="Hobbs"/>
    <x v="28"/>
    <x v="3"/>
    <x v="0"/>
    <x v="216"/>
    <d v="2025-07-01T00:00:00"/>
    <n v="42457"/>
    <x v="11"/>
    <x v="11"/>
    <x v="1"/>
    <n v="1"/>
    <x v="18"/>
    <n v="200"/>
    <x v="5"/>
    <n v="40"/>
    <n v="160"/>
  </r>
  <r>
    <s v="Hobbs"/>
    <x v="28"/>
    <x v="3"/>
    <x v="0"/>
    <x v="216"/>
    <d v="2025-07-02T00:00:00"/>
    <n v="42458"/>
    <x v="178"/>
    <x v="177"/>
    <x v="1"/>
    <n v="1"/>
    <x v="371"/>
    <n v="1175"/>
    <x v="9"/>
    <n v="120"/>
    <n v="1055"/>
  </r>
  <r>
    <s v="Hobbs"/>
    <x v="28"/>
    <x v="3"/>
    <x v="0"/>
    <x v="216"/>
    <d v="2025-07-02T00:00:00"/>
    <n v="42458"/>
    <x v="10"/>
    <x v="10"/>
    <x v="1"/>
    <n v="8"/>
    <x v="11"/>
    <n v="1800"/>
    <x v="2"/>
    <n v="120"/>
    <n v="1680"/>
  </r>
  <r>
    <s v="Hobbs"/>
    <x v="28"/>
    <x v="3"/>
    <x v="0"/>
    <x v="216"/>
    <d v="2025-07-02T00:00:00"/>
    <n v="42458"/>
    <x v="11"/>
    <x v="11"/>
    <x v="1"/>
    <n v="1"/>
    <x v="18"/>
    <n v="200"/>
    <x v="5"/>
    <n v="40"/>
    <n v="160"/>
  </r>
  <r>
    <s v="Parsa"/>
    <x v="17"/>
    <x v="4"/>
    <x v="0"/>
    <x v="97"/>
    <d v="2025-06-25T00:00:00"/>
    <n v="42459"/>
    <x v="59"/>
    <x v="58"/>
    <x v="1"/>
    <n v="1"/>
    <x v="127"/>
    <n v="1050"/>
    <x v="4"/>
    <n v="100"/>
    <n v="950"/>
  </r>
  <r>
    <s v="Parsa"/>
    <x v="17"/>
    <x v="4"/>
    <x v="0"/>
    <x v="97"/>
    <d v="2025-06-25T00:00:00"/>
    <n v="42459"/>
    <x v="15"/>
    <x v="15"/>
    <x v="1"/>
    <n v="6"/>
    <x v="6"/>
    <n v="750"/>
    <x v="2"/>
    <n v="90"/>
    <n v="660"/>
  </r>
  <r>
    <s v="Parsa"/>
    <x v="17"/>
    <x v="4"/>
    <x v="0"/>
    <x v="97"/>
    <d v="2025-06-25T00:00:00"/>
    <n v="42460"/>
    <x v="12"/>
    <x v="12"/>
    <x v="0"/>
    <n v="2"/>
    <x v="58"/>
    <n v="2400"/>
    <x v="0"/>
    <n v="204"/>
    <n v="2196"/>
  </r>
  <r>
    <s v="Esce"/>
    <x v="23"/>
    <x v="1"/>
    <x v="0"/>
    <x v="25"/>
    <d v="2025-07-07T00:00:00"/>
    <n v="42461"/>
    <x v="54"/>
    <x v="53"/>
    <x v="13"/>
    <n v="4"/>
    <x v="59"/>
    <n v="1980"/>
    <x v="19"/>
    <n v="116"/>
    <n v="1864"/>
  </r>
  <r>
    <s v="Esce"/>
    <x v="23"/>
    <x v="1"/>
    <x v="0"/>
    <x v="25"/>
    <d v="2025-07-07T00:00:00"/>
    <n v="42461"/>
    <x v="55"/>
    <x v="24"/>
    <x v="13"/>
    <n v="4"/>
    <x v="60"/>
    <n v="540"/>
    <x v="20"/>
    <n v="28"/>
    <n v="512"/>
  </r>
  <r>
    <s v="Esce"/>
    <x v="23"/>
    <x v="1"/>
    <x v="0"/>
    <x v="25"/>
    <d v="2025-07-07T00:00:00"/>
    <n v="42461"/>
    <x v="87"/>
    <x v="86"/>
    <x v="13"/>
    <n v="2"/>
    <x v="59"/>
    <n v="990"/>
    <x v="14"/>
    <n v="20"/>
    <n v="970"/>
  </r>
  <r>
    <s v="Esce"/>
    <x v="23"/>
    <x v="1"/>
    <x v="0"/>
    <x v="25"/>
    <d v="2025-07-07T00:00:00"/>
    <n v="42461"/>
    <x v="56"/>
    <x v="55"/>
    <x v="13"/>
    <n v="1"/>
    <x v="59"/>
    <n v="495"/>
    <x v="14"/>
    <n v="10"/>
    <n v="485"/>
  </r>
  <r>
    <s v="Esce"/>
    <x v="23"/>
    <x v="1"/>
    <x v="0"/>
    <x v="25"/>
    <d v="2025-07-07T00:00:00"/>
    <n v="42461"/>
    <x v="249"/>
    <x v="248"/>
    <x v="13"/>
    <n v="1"/>
    <x v="59"/>
    <n v="495"/>
    <x v="14"/>
    <n v="10"/>
    <n v="485"/>
  </r>
  <r>
    <s v="Esce"/>
    <x v="23"/>
    <x v="1"/>
    <x v="0"/>
    <x v="25"/>
    <d v="2025-07-07T00:00:00"/>
    <n v="42461"/>
    <x v="202"/>
    <x v="201"/>
    <x v="9"/>
    <n v="1"/>
    <x v="84"/>
    <n v="720"/>
    <x v="26"/>
    <n v="142"/>
    <n v="578"/>
  </r>
  <r>
    <s v="Esce"/>
    <x v="23"/>
    <x v="1"/>
    <x v="0"/>
    <x v="25"/>
    <d v="2025-07-07T00:00:00"/>
    <n v="42461"/>
    <x v="96"/>
    <x v="95"/>
    <x v="9"/>
    <n v="2"/>
    <x v="62"/>
    <n v="316"/>
    <x v="2"/>
    <n v="30"/>
    <n v="286"/>
  </r>
  <r>
    <s v="Esce"/>
    <x v="23"/>
    <x v="1"/>
    <x v="0"/>
    <x v="25"/>
    <d v="2025-07-07T00:00:00"/>
    <n v="42461"/>
    <x v="454"/>
    <x v="453"/>
    <x v="2"/>
    <n v="1"/>
    <x v="121"/>
    <n v="2700"/>
    <x v="35"/>
    <n v="130"/>
    <n v="2570"/>
  </r>
  <r>
    <s v="Esce"/>
    <x v="23"/>
    <x v="1"/>
    <x v="0"/>
    <x v="25"/>
    <d v="2025-07-08T00:00:00"/>
    <n v="42462"/>
    <x v="279"/>
    <x v="278"/>
    <x v="13"/>
    <n v="6"/>
    <x v="59"/>
    <n v="2970"/>
    <x v="30"/>
    <n v="150"/>
    <n v="2820"/>
  </r>
  <r>
    <s v="Esce"/>
    <x v="23"/>
    <x v="1"/>
    <x v="0"/>
    <x v="25"/>
    <d v="2025-07-08T00:00:00"/>
    <n v="42462"/>
    <x v="279"/>
    <x v="278"/>
    <x v="13"/>
    <n v="1"/>
    <x v="59"/>
    <n v="495"/>
    <x v="30"/>
    <n v="25"/>
    <n v="470"/>
  </r>
  <r>
    <s v="Esce"/>
    <x v="23"/>
    <x v="1"/>
    <x v="0"/>
    <x v="25"/>
    <d v="2025-07-08T00:00:00"/>
    <n v="42462"/>
    <x v="55"/>
    <x v="24"/>
    <x v="13"/>
    <n v="6"/>
    <x v="60"/>
    <n v="810"/>
    <x v="20"/>
    <n v="42"/>
    <n v="768"/>
  </r>
  <r>
    <s v="Esce"/>
    <x v="23"/>
    <x v="1"/>
    <x v="0"/>
    <x v="25"/>
    <d v="2025-07-08T00:00:00"/>
    <n v="42462"/>
    <x v="61"/>
    <x v="60"/>
    <x v="13"/>
    <n v="2"/>
    <x v="59"/>
    <n v="990"/>
    <x v="14"/>
    <n v="20"/>
    <n v="970"/>
  </r>
  <r>
    <s v="Esce"/>
    <x v="23"/>
    <x v="1"/>
    <x v="0"/>
    <x v="25"/>
    <d v="2025-07-08T00:00:00"/>
    <n v="42462"/>
    <x v="87"/>
    <x v="86"/>
    <x v="13"/>
    <n v="2"/>
    <x v="59"/>
    <n v="990"/>
    <x v="14"/>
    <n v="20"/>
    <n v="970"/>
  </r>
  <r>
    <s v="Esce"/>
    <x v="23"/>
    <x v="1"/>
    <x v="0"/>
    <x v="25"/>
    <d v="2025-07-08T00:00:00"/>
    <n v="42462"/>
    <x v="56"/>
    <x v="55"/>
    <x v="13"/>
    <n v="2"/>
    <x v="59"/>
    <n v="990"/>
    <x v="14"/>
    <n v="20"/>
    <n v="970"/>
  </r>
  <r>
    <s v="Esce"/>
    <x v="23"/>
    <x v="1"/>
    <x v="0"/>
    <x v="25"/>
    <d v="2025-07-08T00:00:00"/>
    <n v="42462"/>
    <x v="249"/>
    <x v="248"/>
    <x v="13"/>
    <n v="1"/>
    <x v="59"/>
    <n v="495"/>
    <x v="14"/>
    <n v="10"/>
    <n v="485"/>
  </r>
  <r>
    <s v="Esce"/>
    <x v="23"/>
    <x v="1"/>
    <x v="0"/>
    <x v="25"/>
    <d v="2025-07-08T00:00:00"/>
    <n v="42462"/>
    <x v="95"/>
    <x v="94"/>
    <x v="9"/>
    <n v="1"/>
    <x v="84"/>
    <n v="720"/>
    <x v="26"/>
    <n v="142"/>
    <n v="578"/>
  </r>
  <r>
    <s v="Esce"/>
    <x v="23"/>
    <x v="1"/>
    <x v="0"/>
    <x v="25"/>
    <d v="2025-07-08T00:00:00"/>
    <n v="42462"/>
    <x v="89"/>
    <x v="88"/>
    <x v="9"/>
    <n v="1"/>
    <x v="62"/>
    <n v="158"/>
    <x v="2"/>
    <n v="15"/>
    <n v="143"/>
  </r>
  <r>
    <s v="Esce"/>
    <x v="23"/>
    <x v="1"/>
    <x v="0"/>
    <x v="25"/>
    <d v="2025-07-08T00:00:00"/>
    <n v="42462"/>
    <x v="289"/>
    <x v="288"/>
    <x v="9"/>
    <n v="1"/>
    <x v="62"/>
    <n v="158"/>
    <x v="2"/>
    <n v="15"/>
    <n v="143"/>
  </r>
  <r>
    <s v="Esce"/>
    <x v="23"/>
    <x v="1"/>
    <x v="0"/>
    <x v="25"/>
    <d v="2025-07-09T00:00:00"/>
    <n v="42463"/>
    <x v="54"/>
    <x v="53"/>
    <x v="13"/>
    <n v="2"/>
    <x v="59"/>
    <n v="990"/>
    <x v="19"/>
    <n v="58"/>
    <n v="932"/>
  </r>
  <r>
    <s v="Esce"/>
    <x v="23"/>
    <x v="1"/>
    <x v="0"/>
    <x v="25"/>
    <d v="2025-07-09T00:00:00"/>
    <n v="42463"/>
    <x v="55"/>
    <x v="24"/>
    <x v="13"/>
    <n v="2"/>
    <x v="60"/>
    <n v="270"/>
    <x v="20"/>
    <n v="14"/>
    <n v="256"/>
  </r>
  <r>
    <s v="Esce"/>
    <x v="23"/>
    <x v="1"/>
    <x v="0"/>
    <x v="25"/>
    <d v="2025-07-09T00:00:00"/>
    <n v="42463"/>
    <x v="56"/>
    <x v="55"/>
    <x v="13"/>
    <n v="2"/>
    <x v="59"/>
    <n v="990"/>
    <x v="14"/>
    <n v="20"/>
    <n v="970"/>
  </r>
  <r>
    <s v="Esce"/>
    <x v="23"/>
    <x v="1"/>
    <x v="0"/>
    <x v="25"/>
    <d v="2025-07-09T00:00:00"/>
    <n v="42463"/>
    <x v="96"/>
    <x v="95"/>
    <x v="9"/>
    <n v="1"/>
    <x v="62"/>
    <n v="158"/>
    <x v="2"/>
    <n v="15"/>
    <n v="143"/>
  </r>
  <r>
    <s v="Campbell"/>
    <x v="32"/>
    <x v="5"/>
    <x v="0"/>
    <x v="177"/>
    <d v="2025-06-03T00:00:00"/>
    <n v="42464"/>
    <x v="59"/>
    <x v="58"/>
    <x v="1"/>
    <n v="1"/>
    <x v="5"/>
    <n v="1100"/>
    <x v="4"/>
    <n v="100"/>
    <n v="1000"/>
  </r>
  <r>
    <s v="Campbell"/>
    <x v="32"/>
    <x v="5"/>
    <x v="0"/>
    <x v="177"/>
    <d v="2025-06-03T00:00:00"/>
    <n v="42464"/>
    <x v="486"/>
    <x v="485"/>
    <x v="1"/>
    <n v="3"/>
    <x v="24"/>
    <n v="300"/>
    <x v="2"/>
    <n v="45"/>
    <n v="255"/>
  </r>
  <r>
    <s v="Campbell"/>
    <x v="32"/>
    <x v="5"/>
    <x v="0"/>
    <x v="177"/>
    <d v="2025-06-03T00:00:00"/>
    <n v="42464"/>
    <x v="666"/>
    <x v="665"/>
    <x v="1"/>
    <n v="1"/>
    <x v="24"/>
    <n v="100"/>
    <x v="2"/>
    <n v="15"/>
    <n v="85"/>
  </r>
  <r>
    <s v="Campbell"/>
    <x v="32"/>
    <x v="5"/>
    <x v="0"/>
    <x v="177"/>
    <d v="2025-06-03T00:00:00"/>
    <n v="42464"/>
    <x v="991"/>
    <x v="992"/>
    <x v="1"/>
    <n v="2"/>
    <x v="24"/>
    <n v="200"/>
    <x v="2"/>
    <n v="30"/>
    <n v="170"/>
  </r>
  <r>
    <s v="Toy"/>
    <x v="12"/>
    <x v="3"/>
    <x v="1"/>
    <x v="12"/>
    <d v="2025-07-08T00:00:00"/>
    <n v="42465"/>
    <x v="152"/>
    <x v="151"/>
    <x v="11"/>
    <n v="1"/>
    <x v="92"/>
    <n v="1700"/>
    <x v="17"/>
    <n v="230"/>
    <n v="1470"/>
  </r>
  <r>
    <s v="Toy"/>
    <x v="12"/>
    <x v="3"/>
    <x v="1"/>
    <x v="12"/>
    <d v="2025-07-08T00:00:00"/>
    <n v="42465"/>
    <x v="153"/>
    <x v="152"/>
    <x v="16"/>
    <n v="4"/>
    <x v="57"/>
    <n v="700"/>
    <x v="30"/>
    <n v="100"/>
    <n v="600"/>
  </r>
  <r>
    <s v="Toy"/>
    <x v="12"/>
    <x v="3"/>
    <x v="1"/>
    <x v="12"/>
    <d v="2025-07-08T00:00:00"/>
    <n v="42465"/>
    <x v="154"/>
    <x v="153"/>
    <x v="18"/>
    <n v="1"/>
    <x v="66"/>
    <n v="1800"/>
    <x v="32"/>
    <n v="200"/>
    <n v="1600"/>
  </r>
  <r>
    <s v="Toy"/>
    <x v="12"/>
    <x v="3"/>
    <x v="1"/>
    <x v="12"/>
    <d v="2025-07-10T00:00:00"/>
    <n v="42466"/>
    <x v="35"/>
    <x v="34"/>
    <x v="0"/>
    <n v="1"/>
    <x v="12"/>
    <n v="600"/>
    <x v="0"/>
    <n v="102"/>
    <n v="498"/>
  </r>
  <r>
    <s v="Toy"/>
    <x v="12"/>
    <x v="3"/>
    <x v="1"/>
    <x v="12"/>
    <d v="2025-07-10T00:00:00"/>
    <n v="42466"/>
    <x v="0"/>
    <x v="0"/>
    <x v="0"/>
    <n v="1"/>
    <x v="12"/>
    <n v="600"/>
    <x v="0"/>
    <n v="102"/>
    <n v="498"/>
  </r>
  <r>
    <s v="Wheeler"/>
    <x v="36"/>
    <x v="3"/>
    <x v="0"/>
    <x v="44"/>
    <d v="2025-07-09T00:00:00"/>
    <n v="42467"/>
    <x v="245"/>
    <x v="244"/>
    <x v="14"/>
    <n v="2"/>
    <x v="91"/>
    <n v="5600"/>
    <x v="22"/>
    <n v="250"/>
    <n v="5350"/>
  </r>
  <r>
    <s v="Wheeler"/>
    <x v="36"/>
    <x v="3"/>
    <x v="0"/>
    <x v="44"/>
    <d v="2025-07-09T00:00:00"/>
    <n v="42467"/>
    <x v="73"/>
    <x v="72"/>
    <x v="14"/>
    <n v="2"/>
    <x v="24"/>
    <n v="200"/>
    <x v="2"/>
    <n v="30"/>
    <n v="170"/>
  </r>
  <r>
    <s v="Tavanaeipour"/>
    <x v="60"/>
    <x v="3"/>
    <x v="0"/>
    <x v="76"/>
    <d v="2025-06-19T00:00:00"/>
    <n v="42468"/>
    <x v="270"/>
    <x v="269"/>
    <x v="14"/>
    <n v="1"/>
    <x v="129"/>
    <n v="2450"/>
    <x v="22"/>
    <n v="125"/>
    <n v="2325"/>
  </r>
  <r>
    <s v="Tavanaeipour"/>
    <x v="60"/>
    <x v="3"/>
    <x v="0"/>
    <x v="76"/>
    <d v="2025-06-19T00:00:00"/>
    <n v="42468"/>
    <x v="262"/>
    <x v="261"/>
    <x v="14"/>
    <n v="1"/>
    <x v="129"/>
    <n v="2450"/>
    <x v="22"/>
    <n v="125"/>
    <n v="2325"/>
  </r>
  <r>
    <s v="Tavanaeipour"/>
    <x v="60"/>
    <x v="3"/>
    <x v="0"/>
    <x v="76"/>
    <d v="2025-06-19T00:00:00"/>
    <n v="42468"/>
    <x v="73"/>
    <x v="72"/>
    <x v="14"/>
    <n v="3"/>
    <x v="21"/>
    <n v="225"/>
    <x v="2"/>
    <n v="45"/>
    <n v="180"/>
  </r>
  <r>
    <s v="Tavanaeipour"/>
    <x v="60"/>
    <x v="3"/>
    <x v="0"/>
    <x v="76"/>
    <d v="2025-06-19T00:00:00"/>
    <n v="42468"/>
    <x v="246"/>
    <x v="245"/>
    <x v="14"/>
    <n v="2"/>
    <x v="21"/>
    <n v="150"/>
    <x v="2"/>
    <n v="30"/>
    <n v="120"/>
  </r>
  <r>
    <s v="Stephens"/>
    <x v="5"/>
    <x v="0"/>
    <x v="0"/>
    <x v="181"/>
    <d v="2025-06-20T00:00:00"/>
    <n v="42469"/>
    <x v="992"/>
    <x v="993"/>
    <x v="7"/>
    <n v="1"/>
    <x v="115"/>
    <n v="5095"/>
    <x v="11"/>
    <n v="267"/>
    <n v="4828"/>
  </r>
  <r>
    <s v="Stephens"/>
    <x v="5"/>
    <x v="0"/>
    <x v="0"/>
    <x v="181"/>
    <d v="2025-06-20T00:00:00"/>
    <n v="42469"/>
    <x v="633"/>
    <x v="632"/>
    <x v="7"/>
    <n v="1"/>
    <x v="115"/>
    <n v="5095"/>
    <x v="11"/>
    <n v="267"/>
    <n v="4828"/>
  </r>
  <r>
    <s v="Stephens"/>
    <x v="5"/>
    <x v="0"/>
    <x v="0"/>
    <x v="181"/>
    <d v="2025-06-20T00:00:00"/>
    <n v="42469"/>
    <x v="161"/>
    <x v="160"/>
    <x v="7"/>
    <n v="3"/>
    <x v="57"/>
    <n v="525"/>
    <x v="12"/>
    <n v="96"/>
    <n v="429"/>
  </r>
  <r>
    <s v="Stephens"/>
    <x v="5"/>
    <x v="0"/>
    <x v="0"/>
    <x v="181"/>
    <d v="2025-06-20T00:00:00"/>
    <n v="42469"/>
    <x v="462"/>
    <x v="461"/>
    <x v="7"/>
    <n v="2"/>
    <x v="57"/>
    <n v="350"/>
    <x v="12"/>
    <n v="64"/>
    <n v="286"/>
  </r>
  <r>
    <s v="Sharif"/>
    <x v="44"/>
    <x v="4"/>
    <x v="0"/>
    <x v="112"/>
    <d v="2025-07-01T00:00:00"/>
    <n v="42470"/>
    <x v="1"/>
    <x v="1"/>
    <x v="1"/>
    <n v="1"/>
    <x v="28"/>
    <n v="650"/>
    <x v="1"/>
    <n v="80"/>
    <n v="570"/>
  </r>
  <r>
    <s v="Sharif"/>
    <x v="44"/>
    <x v="4"/>
    <x v="0"/>
    <x v="112"/>
    <d v="2025-07-01T00:00:00"/>
    <n v="42470"/>
    <x v="109"/>
    <x v="108"/>
    <x v="1"/>
    <n v="4"/>
    <x v="101"/>
    <n v="280"/>
    <x v="2"/>
    <n v="60"/>
    <n v="220"/>
  </r>
  <r>
    <s v="Sharif"/>
    <x v="44"/>
    <x v="4"/>
    <x v="0"/>
    <x v="112"/>
    <d v="2025-07-01T00:00:00"/>
    <n v="42471"/>
    <x v="101"/>
    <x v="100"/>
    <x v="1"/>
    <n v="1"/>
    <x v="28"/>
    <n v="650"/>
    <x v="4"/>
    <n v="100"/>
    <n v="550"/>
  </r>
  <r>
    <s v="Sharif"/>
    <x v="44"/>
    <x v="4"/>
    <x v="0"/>
    <x v="112"/>
    <d v="2025-07-01T00:00:00"/>
    <n v="42471"/>
    <x v="2"/>
    <x v="2"/>
    <x v="1"/>
    <n v="1"/>
    <x v="160"/>
    <n v="35"/>
    <x v="2"/>
    <n v="15"/>
    <n v="20"/>
  </r>
  <r>
    <s v="Sharif"/>
    <x v="44"/>
    <x v="4"/>
    <x v="0"/>
    <x v="112"/>
    <d v="2025-07-01T00:00:00"/>
    <n v="42471"/>
    <x v="2"/>
    <x v="2"/>
    <x v="1"/>
    <n v="5"/>
    <x v="101"/>
    <n v="350"/>
    <x v="2"/>
    <n v="75"/>
    <n v="275"/>
  </r>
  <r>
    <s v="Sharif"/>
    <x v="44"/>
    <x v="4"/>
    <x v="0"/>
    <x v="112"/>
    <d v="2025-07-01T00:00:00"/>
    <n v="42471"/>
    <x v="225"/>
    <x v="224"/>
    <x v="1"/>
    <n v="1"/>
    <x v="101"/>
    <n v="70"/>
    <x v="2"/>
    <n v="15"/>
    <n v="55"/>
  </r>
  <r>
    <s v="Sharif"/>
    <x v="44"/>
    <x v="4"/>
    <x v="0"/>
    <x v="112"/>
    <d v="2025-07-01T00:00:00"/>
    <n v="42472"/>
    <x v="59"/>
    <x v="58"/>
    <x v="1"/>
    <n v="1"/>
    <x v="28"/>
    <n v="650"/>
    <x v="4"/>
    <n v="100"/>
    <n v="550"/>
  </r>
  <r>
    <s v="Sharif"/>
    <x v="44"/>
    <x v="4"/>
    <x v="0"/>
    <x v="112"/>
    <d v="2025-07-01T00:00:00"/>
    <n v="42472"/>
    <x v="109"/>
    <x v="108"/>
    <x v="1"/>
    <n v="6"/>
    <x v="101"/>
    <n v="420"/>
    <x v="2"/>
    <n v="90"/>
    <n v="330"/>
  </r>
  <r>
    <s v="Sharif"/>
    <x v="44"/>
    <x v="4"/>
    <x v="0"/>
    <x v="112"/>
    <d v="2025-07-01T00:00:00"/>
    <n v="42473"/>
    <x v="125"/>
    <x v="124"/>
    <x v="1"/>
    <n v="1"/>
    <x v="28"/>
    <n v="650"/>
    <x v="4"/>
    <n v="100"/>
    <n v="550"/>
  </r>
  <r>
    <s v="Sharif"/>
    <x v="44"/>
    <x v="4"/>
    <x v="0"/>
    <x v="112"/>
    <d v="2025-07-01T00:00:00"/>
    <n v="42473"/>
    <x v="2"/>
    <x v="2"/>
    <x v="1"/>
    <n v="6"/>
    <x v="101"/>
    <n v="420"/>
    <x v="2"/>
    <n v="90"/>
    <n v="330"/>
  </r>
  <r>
    <s v="Sharif"/>
    <x v="44"/>
    <x v="4"/>
    <x v="0"/>
    <x v="112"/>
    <d v="2025-07-02T00:00:00"/>
    <n v="42474"/>
    <x v="125"/>
    <x v="124"/>
    <x v="1"/>
    <n v="1"/>
    <x v="28"/>
    <n v="650"/>
    <x v="4"/>
    <n v="100"/>
    <n v="550"/>
  </r>
  <r>
    <s v="Sharif"/>
    <x v="44"/>
    <x v="4"/>
    <x v="0"/>
    <x v="112"/>
    <d v="2025-07-02T00:00:00"/>
    <n v="42474"/>
    <x v="109"/>
    <x v="108"/>
    <x v="1"/>
    <n v="6"/>
    <x v="101"/>
    <n v="420"/>
    <x v="2"/>
    <n v="90"/>
    <n v="330"/>
  </r>
  <r>
    <s v="McNamara"/>
    <x v="8"/>
    <x v="2"/>
    <x v="0"/>
    <x v="8"/>
    <d v="2025-06-25T00:00:00"/>
    <n v="42475"/>
    <x v="201"/>
    <x v="200"/>
    <x v="14"/>
    <n v="1"/>
    <x v="66"/>
    <n v="1800"/>
    <x v="22"/>
    <n v="125"/>
    <n v="1675"/>
  </r>
  <r>
    <s v="McNamara"/>
    <x v="8"/>
    <x v="2"/>
    <x v="0"/>
    <x v="8"/>
    <d v="2025-06-25T00:00:00"/>
    <n v="42475"/>
    <x v="84"/>
    <x v="83"/>
    <x v="14"/>
    <n v="2"/>
    <x v="7"/>
    <n v="300"/>
    <x v="2"/>
    <n v="30"/>
    <n v="270"/>
  </r>
  <r>
    <s v="McNamara"/>
    <x v="8"/>
    <x v="2"/>
    <x v="0"/>
    <x v="8"/>
    <d v="2025-07-08T00:00:00"/>
    <n v="42476"/>
    <x v="182"/>
    <x v="181"/>
    <x v="9"/>
    <n v="7"/>
    <x v="23"/>
    <n v="5250"/>
    <x v="13"/>
    <n v="420"/>
    <n v="4830"/>
  </r>
  <r>
    <s v="McNamara"/>
    <x v="8"/>
    <x v="2"/>
    <x v="0"/>
    <x v="8"/>
    <d v="2025-07-08T00:00:00"/>
    <n v="42476"/>
    <x v="557"/>
    <x v="556"/>
    <x v="9"/>
    <n v="1"/>
    <x v="23"/>
    <n v="750"/>
    <x v="13"/>
    <n v="60"/>
    <n v="690"/>
  </r>
  <r>
    <s v="McNamara"/>
    <x v="8"/>
    <x v="2"/>
    <x v="0"/>
    <x v="8"/>
    <d v="2025-07-08T00:00:00"/>
    <n v="42476"/>
    <x v="27"/>
    <x v="27"/>
    <x v="9"/>
    <n v="4"/>
    <x v="23"/>
    <n v="3000"/>
    <x v="13"/>
    <n v="240"/>
    <n v="2760"/>
  </r>
  <r>
    <s v="McNamara"/>
    <x v="8"/>
    <x v="2"/>
    <x v="0"/>
    <x v="8"/>
    <d v="2025-07-08T00:00:00"/>
    <n v="42476"/>
    <x v="28"/>
    <x v="24"/>
    <x v="9"/>
    <n v="12"/>
    <x v="24"/>
    <n v="1200"/>
    <x v="14"/>
    <n v="120"/>
    <n v="1080"/>
  </r>
  <r>
    <s v="McNamara"/>
    <x v="8"/>
    <x v="2"/>
    <x v="0"/>
    <x v="8"/>
    <d v="2025-07-08T00:00:00"/>
    <n v="42476"/>
    <x v="144"/>
    <x v="143"/>
    <x v="9"/>
    <n v="2"/>
    <x v="41"/>
    <n v="500"/>
    <x v="33"/>
    <n v="66"/>
    <n v="434"/>
  </r>
  <r>
    <s v="McNamara"/>
    <x v="8"/>
    <x v="2"/>
    <x v="0"/>
    <x v="8"/>
    <d v="2025-07-02T00:00:00"/>
    <n v="42477"/>
    <x v="621"/>
    <x v="620"/>
    <x v="3"/>
    <n v="1"/>
    <x v="102"/>
    <n v="2995"/>
    <x v="6"/>
    <n v="260"/>
    <n v="2735"/>
  </r>
  <r>
    <s v="McNamara"/>
    <x v="8"/>
    <x v="2"/>
    <x v="0"/>
    <x v="8"/>
    <d v="2025-07-02T00:00:00"/>
    <n v="42477"/>
    <x v="59"/>
    <x v="58"/>
    <x v="1"/>
    <n v="1"/>
    <x v="106"/>
    <n v="850"/>
    <x v="4"/>
    <n v="100"/>
    <n v="750"/>
  </r>
  <r>
    <s v="McNamara"/>
    <x v="8"/>
    <x v="2"/>
    <x v="0"/>
    <x v="8"/>
    <d v="2025-07-02T00:00:00"/>
    <n v="42477"/>
    <x v="2"/>
    <x v="2"/>
    <x v="1"/>
    <n v="4"/>
    <x v="7"/>
    <n v="600"/>
    <x v="2"/>
    <n v="60"/>
    <n v="540"/>
  </r>
  <r>
    <s v="McNamara"/>
    <x v="8"/>
    <x v="2"/>
    <x v="0"/>
    <x v="8"/>
    <d v="2025-07-02T00:00:00"/>
    <n v="42477"/>
    <x v="6"/>
    <x v="6"/>
    <x v="1"/>
    <n v="1"/>
    <x v="6"/>
    <n v="125"/>
    <x v="5"/>
    <n v="40"/>
    <n v="85"/>
  </r>
  <r>
    <s v="Klekamp"/>
    <x v="8"/>
    <x v="2"/>
    <x v="0"/>
    <x v="8"/>
    <d v="2025-07-02T00:00:00"/>
    <n v="42478"/>
    <x v="0"/>
    <x v="0"/>
    <x v="0"/>
    <n v="1"/>
    <x v="26"/>
    <n v="1000"/>
    <x v="0"/>
    <n v="102"/>
    <n v="898"/>
  </r>
  <r>
    <s v="Klekamp"/>
    <x v="8"/>
    <x v="2"/>
    <x v="0"/>
    <x v="8"/>
    <d v="2025-07-02T00:00:00"/>
    <n v="42478"/>
    <x v="9"/>
    <x v="9"/>
    <x v="1"/>
    <n v="1"/>
    <x v="27"/>
    <n v="800"/>
    <x v="1"/>
    <n v="80"/>
    <n v="720"/>
  </r>
  <r>
    <s v="Klekamp"/>
    <x v="8"/>
    <x v="2"/>
    <x v="0"/>
    <x v="8"/>
    <d v="2025-07-02T00:00:00"/>
    <n v="42478"/>
    <x v="33"/>
    <x v="32"/>
    <x v="1"/>
    <n v="4"/>
    <x v="7"/>
    <n v="600"/>
    <x v="2"/>
    <n v="60"/>
    <n v="540"/>
  </r>
  <r>
    <s v="Klekamp"/>
    <x v="8"/>
    <x v="2"/>
    <x v="0"/>
    <x v="8"/>
    <d v="2025-07-02T00:00:00"/>
    <n v="42478"/>
    <x v="6"/>
    <x v="6"/>
    <x v="1"/>
    <n v="1"/>
    <x v="6"/>
    <n v="125"/>
    <x v="5"/>
    <n v="40"/>
    <n v="85"/>
  </r>
  <r>
    <s v="Klekamp"/>
    <x v="8"/>
    <x v="2"/>
    <x v="0"/>
    <x v="8"/>
    <d v="2025-07-07T00:00:00"/>
    <n v="42479"/>
    <x v="105"/>
    <x v="104"/>
    <x v="0"/>
    <n v="1"/>
    <x v="26"/>
    <n v="1000"/>
    <x v="0"/>
    <n v="102"/>
    <n v="898"/>
  </r>
  <r>
    <s v="Klekamp"/>
    <x v="8"/>
    <x v="2"/>
    <x v="0"/>
    <x v="8"/>
    <d v="2025-07-07T00:00:00"/>
    <n v="42479"/>
    <x v="356"/>
    <x v="355"/>
    <x v="0"/>
    <n v="1"/>
    <x v="26"/>
    <n v="1000"/>
    <x v="0"/>
    <n v="102"/>
    <n v="898"/>
  </r>
  <r>
    <s v="Klekamp"/>
    <x v="8"/>
    <x v="2"/>
    <x v="0"/>
    <x v="8"/>
    <d v="2025-07-07T00:00:00"/>
    <n v="42479"/>
    <x v="101"/>
    <x v="100"/>
    <x v="1"/>
    <n v="1"/>
    <x v="106"/>
    <n v="850"/>
    <x v="4"/>
    <n v="100"/>
    <n v="750"/>
  </r>
  <r>
    <s v="Klekamp"/>
    <x v="8"/>
    <x v="2"/>
    <x v="0"/>
    <x v="8"/>
    <d v="2025-07-07T00:00:00"/>
    <n v="42479"/>
    <x v="33"/>
    <x v="32"/>
    <x v="1"/>
    <n v="6"/>
    <x v="7"/>
    <n v="900"/>
    <x v="2"/>
    <n v="90"/>
    <n v="810"/>
  </r>
  <r>
    <s v="Klekamp"/>
    <x v="8"/>
    <x v="2"/>
    <x v="0"/>
    <x v="8"/>
    <d v="2025-07-07T00:00:00"/>
    <n v="42479"/>
    <x v="6"/>
    <x v="6"/>
    <x v="1"/>
    <n v="1"/>
    <x v="6"/>
    <n v="125"/>
    <x v="5"/>
    <n v="40"/>
    <n v="85"/>
  </r>
  <r>
    <s v="Klekamp"/>
    <x v="8"/>
    <x v="2"/>
    <x v="0"/>
    <x v="8"/>
    <d v="2025-07-07T00:00:00"/>
    <n v="42480"/>
    <x v="54"/>
    <x v="53"/>
    <x v="13"/>
    <n v="4"/>
    <x v="40"/>
    <n v="1600"/>
    <x v="19"/>
    <n v="116"/>
    <n v="1484"/>
  </r>
  <r>
    <s v="Klekamp"/>
    <x v="8"/>
    <x v="2"/>
    <x v="0"/>
    <x v="8"/>
    <d v="2025-07-07T00:00:00"/>
    <n v="42480"/>
    <x v="55"/>
    <x v="24"/>
    <x v="13"/>
    <n v="4"/>
    <x v="24"/>
    <n v="400"/>
    <x v="20"/>
    <n v="28"/>
    <n v="372"/>
  </r>
  <r>
    <s v="Klekamp"/>
    <x v="8"/>
    <x v="2"/>
    <x v="0"/>
    <x v="8"/>
    <d v="2025-07-07T00:00:00"/>
    <n v="42480"/>
    <x v="87"/>
    <x v="86"/>
    <x v="13"/>
    <n v="4"/>
    <x v="40"/>
    <n v="1600"/>
    <x v="14"/>
    <n v="40"/>
    <n v="1560"/>
  </r>
  <r>
    <s v="Klekamp"/>
    <x v="8"/>
    <x v="2"/>
    <x v="0"/>
    <x v="8"/>
    <d v="2025-07-07T00:00:00"/>
    <n v="42480"/>
    <x v="70"/>
    <x v="69"/>
    <x v="9"/>
    <n v="2"/>
    <x v="6"/>
    <n v="250"/>
    <x v="2"/>
    <n v="30"/>
    <n v="220"/>
  </r>
  <r>
    <s v="Klekamp"/>
    <x v="8"/>
    <x v="2"/>
    <x v="0"/>
    <x v="8"/>
    <d v="2025-07-07T00:00:00"/>
    <n v="42481"/>
    <x v="54"/>
    <x v="53"/>
    <x v="13"/>
    <n v="4"/>
    <x v="40"/>
    <n v="1600"/>
    <x v="19"/>
    <n v="116"/>
    <n v="1484"/>
  </r>
  <r>
    <s v="Klekamp"/>
    <x v="8"/>
    <x v="2"/>
    <x v="0"/>
    <x v="8"/>
    <d v="2025-07-07T00:00:00"/>
    <n v="42481"/>
    <x v="55"/>
    <x v="24"/>
    <x v="13"/>
    <n v="4"/>
    <x v="24"/>
    <n v="400"/>
    <x v="20"/>
    <n v="28"/>
    <n v="372"/>
  </r>
  <r>
    <s v="Klekamp"/>
    <x v="8"/>
    <x v="2"/>
    <x v="0"/>
    <x v="8"/>
    <d v="2025-07-07T00:00:00"/>
    <n v="42481"/>
    <x v="61"/>
    <x v="60"/>
    <x v="13"/>
    <n v="4"/>
    <x v="40"/>
    <n v="1600"/>
    <x v="14"/>
    <n v="40"/>
    <n v="1560"/>
  </r>
  <r>
    <s v="Klekamp"/>
    <x v="8"/>
    <x v="2"/>
    <x v="0"/>
    <x v="8"/>
    <d v="2025-07-07T00:00:00"/>
    <n v="42481"/>
    <x v="57"/>
    <x v="56"/>
    <x v="9"/>
    <n v="2"/>
    <x v="6"/>
    <n v="250"/>
    <x v="2"/>
    <n v="30"/>
    <n v="220"/>
  </r>
  <r>
    <s v="McNamara"/>
    <x v="8"/>
    <x v="2"/>
    <x v="0"/>
    <x v="8"/>
    <d v="2025-07-08T00:00:00"/>
    <n v="42482"/>
    <x v="0"/>
    <x v="0"/>
    <x v="0"/>
    <n v="1"/>
    <x v="26"/>
    <n v="1000"/>
    <x v="0"/>
    <n v="102"/>
    <n v="898"/>
  </r>
  <r>
    <s v="McNamara"/>
    <x v="8"/>
    <x v="2"/>
    <x v="0"/>
    <x v="8"/>
    <d v="2025-07-08T00:00:00"/>
    <n v="42482"/>
    <x v="32"/>
    <x v="31"/>
    <x v="1"/>
    <n v="1"/>
    <x v="27"/>
    <n v="800"/>
    <x v="1"/>
    <n v="80"/>
    <n v="720"/>
  </r>
  <r>
    <s v="McNamara"/>
    <x v="8"/>
    <x v="2"/>
    <x v="0"/>
    <x v="8"/>
    <d v="2025-07-08T00:00:00"/>
    <n v="42482"/>
    <x v="236"/>
    <x v="235"/>
    <x v="1"/>
    <n v="4"/>
    <x v="7"/>
    <n v="600"/>
    <x v="2"/>
    <n v="60"/>
    <n v="540"/>
  </r>
  <r>
    <s v="McNamara"/>
    <x v="8"/>
    <x v="2"/>
    <x v="0"/>
    <x v="8"/>
    <d v="2025-07-08T00:00:00"/>
    <n v="42482"/>
    <x v="6"/>
    <x v="6"/>
    <x v="1"/>
    <n v="1"/>
    <x v="6"/>
    <n v="125"/>
    <x v="5"/>
    <n v="40"/>
    <n v="85"/>
  </r>
  <r>
    <s v="Klekamp"/>
    <x v="8"/>
    <x v="2"/>
    <x v="0"/>
    <x v="8"/>
    <d v="2025-07-09T00:00:00"/>
    <n v="42483"/>
    <x v="75"/>
    <x v="74"/>
    <x v="0"/>
    <n v="1"/>
    <x v="26"/>
    <n v="1000"/>
    <x v="0"/>
    <n v="102"/>
    <n v="898"/>
  </r>
  <r>
    <s v="Klekamp"/>
    <x v="8"/>
    <x v="2"/>
    <x v="0"/>
    <x v="8"/>
    <d v="2025-07-09T00:00:00"/>
    <n v="42483"/>
    <x v="9"/>
    <x v="9"/>
    <x v="1"/>
    <n v="1"/>
    <x v="27"/>
    <n v="800"/>
    <x v="1"/>
    <n v="80"/>
    <n v="720"/>
  </r>
  <r>
    <s v="Klekamp"/>
    <x v="8"/>
    <x v="2"/>
    <x v="0"/>
    <x v="8"/>
    <d v="2025-07-09T00:00:00"/>
    <n v="42483"/>
    <x v="2"/>
    <x v="2"/>
    <x v="1"/>
    <n v="4"/>
    <x v="7"/>
    <n v="600"/>
    <x v="2"/>
    <n v="60"/>
    <n v="540"/>
  </r>
  <r>
    <s v="Klekamp"/>
    <x v="8"/>
    <x v="2"/>
    <x v="0"/>
    <x v="8"/>
    <d v="2025-07-09T00:00:00"/>
    <n v="42483"/>
    <x v="6"/>
    <x v="6"/>
    <x v="1"/>
    <n v="1"/>
    <x v="6"/>
    <n v="125"/>
    <x v="5"/>
    <n v="40"/>
    <n v="85"/>
  </r>
  <r>
    <s v="Klekamp"/>
    <x v="8"/>
    <x v="2"/>
    <x v="0"/>
    <x v="8"/>
    <d v="2025-07-09T00:00:00"/>
    <n v="42484"/>
    <x v="54"/>
    <x v="53"/>
    <x v="13"/>
    <n v="4"/>
    <x v="40"/>
    <n v="1600"/>
    <x v="19"/>
    <n v="116"/>
    <n v="1484"/>
  </r>
  <r>
    <s v="Klekamp"/>
    <x v="8"/>
    <x v="2"/>
    <x v="0"/>
    <x v="8"/>
    <d v="2025-07-09T00:00:00"/>
    <n v="42484"/>
    <x v="55"/>
    <x v="24"/>
    <x v="13"/>
    <n v="4"/>
    <x v="24"/>
    <n v="400"/>
    <x v="20"/>
    <n v="28"/>
    <n v="372"/>
  </r>
  <r>
    <s v="Klekamp"/>
    <x v="8"/>
    <x v="2"/>
    <x v="0"/>
    <x v="8"/>
    <d v="2025-07-09T00:00:00"/>
    <n v="42484"/>
    <x v="61"/>
    <x v="60"/>
    <x v="13"/>
    <n v="2"/>
    <x v="40"/>
    <n v="800"/>
    <x v="14"/>
    <n v="20"/>
    <n v="780"/>
  </r>
  <r>
    <s v="Klekamp"/>
    <x v="8"/>
    <x v="2"/>
    <x v="0"/>
    <x v="8"/>
    <d v="2025-07-09T00:00:00"/>
    <n v="42484"/>
    <x v="87"/>
    <x v="86"/>
    <x v="13"/>
    <n v="2"/>
    <x v="40"/>
    <n v="800"/>
    <x v="14"/>
    <n v="20"/>
    <n v="780"/>
  </r>
  <r>
    <s v="Klekamp"/>
    <x v="8"/>
    <x v="2"/>
    <x v="0"/>
    <x v="8"/>
    <d v="2025-07-09T00:00:00"/>
    <n v="42484"/>
    <x v="70"/>
    <x v="69"/>
    <x v="9"/>
    <n v="1"/>
    <x v="6"/>
    <n v="125"/>
    <x v="2"/>
    <n v="15"/>
    <n v="110"/>
  </r>
  <r>
    <s v="Klekamp"/>
    <x v="8"/>
    <x v="2"/>
    <x v="0"/>
    <x v="8"/>
    <d v="2025-07-09T00:00:00"/>
    <n v="42484"/>
    <x v="57"/>
    <x v="56"/>
    <x v="9"/>
    <n v="1"/>
    <x v="6"/>
    <n v="125"/>
    <x v="2"/>
    <n v="15"/>
    <n v="110"/>
  </r>
  <r>
    <s v="Klekamp"/>
    <x v="8"/>
    <x v="2"/>
    <x v="0"/>
    <x v="8"/>
    <d v="2025-07-09T00:00:00"/>
    <n v="42484"/>
    <x v="620"/>
    <x v="619"/>
    <x v="6"/>
    <n v="1"/>
    <x v="25"/>
    <n v="3200"/>
    <x v="10"/>
    <n v="235"/>
    <n v="2965"/>
  </r>
  <r>
    <s v="Klekamp"/>
    <x v="8"/>
    <x v="2"/>
    <x v="0"/>
    <x v="8"/>
    <d v="2025-07-09T00:00:00"/>
    <n v="42484"/>
    <x v="128"/>
    <x v="127"/>
    <x v="6"/>
    <n v="1"/>
    <x v="13"/>
    <n v="50"/>
    <x v="21"/>
    <n v="30"/>
    <n v="20"/>
  </r>
  <r>
    <s v="Klekamp"/>
    <x v="8"/>
    <x v="2"/>
    <x v="0"/>
    <x v="8"/>
    <d v="2025-07-09T00:00:00"/>
    <n v="42484"/>
    <x v="186"/>
    <x v="185"/>
    <x v="16"/>
    <n v="1"/>
    <x v="41"/>
    <n v="250"/>
    <x v="30"/>
    <n v="25"/>
    <n v="225"/>
  </r>
  <r>
    <s v="Klekamp"/>
    <x v="8"/>
    <x v="2"/>
    <x v="0"/>
    <x v="8"/>
    <d v="2025-07-09T00:00:00"/>
    <n v="42484"/>
    <x v="131"/>
    <x v="130"/>
    <x v="17"/>
    <n v="1"/>
    <x v="24"/>
    <n v="100"/>
    <x v="31"/>
    <n v="12"/>
    <n v="88"/>
  </r>
  <r>
    <s v="Klekamp"/>
    <x v="8"/>
    <x v="2"/>
    <x v="0"/>
    <x v="8"/>
    <d v="2025-07-09T00:00:00"/>
    <n v="42484"/>
    <x v="132"/>
    <x v="131"/>
    <x v="17"/>
    <n v="1"/>
    <x v="92"/>
    <n v="1700"/>
    <x v="32"/>
    <n v="200"/>
    <n v="1500"/>
  </r>
  <r>
    <s v="Meale"/>
    <x v="8"/>
    <x v="2"/>
    <x v="0"/>
    <x v="8"/>
    <d v="2025-07-09T00:00:00"/>
    <n v="42485"/>
    <x v="54"/>
    <x v="53"/>
    <x v="13"/>
    <n v="4"/>
    <x v="40"/>
    <n v="1600"/>
    <x v="19"/>
    <n v="116"/>
    <n v="1484"/>
  </r>
  <r>
    <s v="Meale"/>
    <x v="8"/>
    <x v="2"/>
    <x v="0"/>
    <x v="8"/>
    <d v="2025-07-09T00:00:00"/>
    <n v="42485"/>
    <x v="55"/>
    <x v="24"/>
    <x v="13"/>
    <n v="4"/>
    <x v="24"/>
    <n v="400"/>
    <x v="20"/>
    <n v="28"/>
    <n v="372"/>
  </r>
  <r>
    <s v="Meale"/>
    <x v="8"/>
    <x v="2"/>
    <x v="0"/>
    <x v="8"/>
    <d v="2025-07-09T00:00:00"/>
    <n v="42485"/>
    <x v="395"/>
    <x v="394"/>
    <x v="13"/>
    <n v="4"/>
    <x v="40"/>
    <n v="1600"/>
    <x v="14"/>
    <n v="40"/>
    <n v="1560"/>
  </r>
  <r>
    <s v="Meale"/>
    <x v="8"/>
    <x v="2"/>
    <x v="0"/>
    <x v="8"/>
    <d v="2025-07-09T00:00:00"/>
    <n v="42485"/>
    <x v="70"/>
    <x v="69"/>
    <x v="9"/>
    <n v="2"/>
    <x v="6"/>
    <n v="250"/>
    <x v="2"/>
    <n v="30"/>
    <n v="220"/>
  </r>
  <r>
    <s v="McNamara"/>
    <x v="8"/>
    <x v="2"/>
    <x v="0"/>
    <x v="8"/>
    <d v="2025-07-10T00:00:00"/>
    <n v="42486"/>
    <x v="370"/>
    <x v="369"/>
    <x v="9"/>
    <n v="2"/>
    <x v="23"/>
    <n v="1500"/>
    <x v="13"/>
    <n v="120"/>
    <n v="1380"/>
  </r>
  <r>
    <s v="McNamara"/>
    <x v="8"/>
    <x v="2"/>
    <x v="0"/>
    <x v="8"/>
    <d v="2025-07-10T00:00:00"/>
    <n v="42486"/>
    <x v="288"/>
    <x v="287"/>
    <x v="9"/>
    <n v="2"/>
    <x v="23"/>
    <n v="1500"/>
    <x v="13"/>
    <n v="120"/>
    <n v="1380"/>
  </r>
  <r>
    <s v="McNamara"/>
    <x v="8"/>
    <x v="2"/>
    <x v="0"/>
    <x v="8"/>
    <d v="2025-07-10T00:00:00"/>
    <n v="42486"/>
    <x v="28"/>
    <x v="24"/>
    <x v="9"/>
    <n v="4"/>
    <x v="24"/>
    <n v="400"/>
    <x v="14"/>
    <n v="40"/>
    <n v="360"/>
  </r>
  <r>
    <s v="McNamara"/>
    <x v="8"/>
    <x v="2"/>
    <x v="0"/>
    <x v="8"/>
    <d v="2025-07-10T00:00:00"/>
    <n v="42486"/>
    <x v="70"/>
    <x v="69"/>
    <x v="9"/>
    <n v="1"/>
    <x v="6"/>
    <n v="125"/>
    <x v="2"/>
    <n v="15"/>
    <n v="110"/>
  </r>
  <r>
    <s v="McNamara"/>
    <x v="8"/>
    <x v="2"/>
    <x v="0"/>
    <x v="8"/>
    <d v="2025-07-10T00:00:00"/>
    <n v="42486"/>
    <x v="57"/>
    <x v="56"/>
    <x v="9"/>
    <n v="1"/>
    <x v="6"/>
    <n v="125"/>
    <x v="2"/>
    <n v="15"/>
    <n v="110"/>
  </r>
  <r>
    <s v="McNamara"/>
    <x v="8"/>
    <x v="2"/>
    <x v="0"/>
    <x v="8"/>
    <d v="2025-07-10T00:00:00"/>
    <n v="42486"/>
    <x v="127"/>
    <x v="126"/>
    <x v="2"/>
    <n v="1"/>
    <x v="50"/>
    <n v="2000"/>
    <x v="3"/>
    <n v="90"/>
    <n v="1910"/>
  </r>
  <r>
    <s v="McNamara"/>
    <x v="8"/>
    <x v="2"/>
    <x v="0"/>
    <x v="8"/>
    <d v="2025-07-10T00:00:00"/>
    <n v="42486"/>
    <x v="108"/>
    <x v="107"/>
    <x v="2"/>
    <n v="1"/>
    <x v="50"/>
    <n v="2000"/>
    <x v="3"/>
    <n v="90"/>
    <n v="1910"/>
  </r>
  <r>
    <s v="McNamara"/>
    <x v="8"/>
    <x v="2"/>
    <x v="0"/>
    <x v="8"/>
    <d v="2025-07-10T00:00:00"/>
    <n v="42487"/>
    <x v="106"/>
    <x v="105"/>
    <x v="9"/>
    <n v="2"/>
    <x v="23"/>
    <n v="1500"/>
    <x v="13"/>
    <n v="120"/>
    <n v="1380"/>
  </r>
  <r>
    <s v="McNamara"/>
    <x v="8"/>
    <x v="2"/>
    <x v="0"/>
    <x v="8"/>
    <d v="2025-07-10T00:00:00"/>
    <n v="42487"/>
    <x v="69"/>
    <x v="68"/>
    <x v="9"/>
    <n v="2"/>
    <x v="23"/>
    <n v="1500"/>
    <x v="13"/>
    <n v="120"/>
    <n v="1380"/>
  </r>
  <r>
    <s v="McNamara"/>
    <x v="8"/>
    <x v="2"/>
    <x v="0"/>
    <x v="8"/>
    <d v="2025-07-10T00:00:00"/>
    <n v="42487"/>
    <x v="28"/>
    <x v="24"/>
    <x v="9"/>
    <n v="4"/>
    <x v="24"/>
    <n v="400"/>
    <x v="14"/>
    <n v="40"/>
    <n v="360"/>
  </r>
  <r>
    <s v="McNamara"/>
    <x v="8"/>
    <x v="2"/>
    <x v="0"/>
    <x v="8"/>
    <d v="2025-07-10T00:00:00"/>
    <n v="42487"/>
    <x v="57"/>
    <x v="56"/>
    <x v="9"/>
    <n v="2"/>
    <x v="6"/>
    <n v="250"/>
    <x v="2"/>
    <n v="30"/>
    <n v="220"/>
  </r>
  <r>
    <s v="McNamara"/>
    <x v="8"/>
    <x v="2"/>
    <x v="0"/>
    <x v="8"/>
    <d v="2025-07-10T00:00:00"/>
    <n v="42487"/>
    <x v="108"/>
    <x v="107"/>
    <x v="2"/>
    <n v="1"/>
    <x v="50"/>
    <n v="2000"/>
    <x v="3"/>
    <n v="90"/>
    <n v="1910"/>
  </r>
  <r>
    <s v="McNamara"/>
    <x v="8"/>
    <x v="2"/>
    <x v="0"/>
    <x v="8"/>
    <d v="2025-07-10T00:00:00"/>
    <n v="42488"/>
    <x v="712"/>
    <x v="711"/>
    <x v="9"/>
    <n v="2"/>
    <x v="23"/>
    <n v="1500"/>
    <x v="13"/>
    <n v="120"/>
    <n v="1380"/>
  </r>
  <r>
    <s v="McNamara"/>
    <x v="8"/>
    <x v="2"/>
    <x v="0"/>
    <x v="8"/>
    <d v="2025-07-10T00:00:00"/>
    <n v="42488"/>
    <x v="182"/>
    <x v="181"/>
    <x v="9"/>
    <n v="4"/>
    <x v="23"/>
    <n v="3000"/>
    <x v="13"/>
    <n v="240"/>
    <n v="2760"/>
  </r>
  <r>
    <s v="McNamara"/>
    <x v="8"/>
    <x v="2"/>
    <x v="0"/>
    <x v="8"/>
    <d v="2025-07-10T00:00:00"/>
    <n v="42488"/>
    <x v="27"/>
    <x v="27"/>
    <x v="9"/>
    <n v="3"/>
    <x v="23"/>
    <n v="2250"/>
    <x v="13"/>
    <n v="180"/>
    <n v="2070"/>
  </r>
  <r>
    <s v="McNamara"/>
    <x v="8"/>
    <x v="2"/>
    <x v="0"/>
    <x v="8"/>
    <d v="2025-07-10T00:00:00"/>
    <n v="42488"/>
    <x v="405"/>
    <x v="404"/>
    <x v="9"/>
    <n v="2"/>
    <x v="23"/>
    <n v="1500"/>
    <x v="13"/>
    <n v="120"/>
    <n v="1380"/>
  </r>
  <r>
    <s v="McNamara"/>
    <x v="8"/>
    <x v="2"/>
    <x v="0"/>
    <x v="8"/>
    <d v="2025-07-10T00:00:00"/>
    <n v="42488"/>
    <x v="380"/>
    <x v="379"/>
    <x v="9"/>
    <n v="1"/>
    <x v="23"/>
    <n v="750"/>
    <x v="1"/>
    <n v="80"/>
    <n v="670"/>
  </r>
  <r>
    <s v="McNamara"/>
    <x v="8"/>
    <x v="2"/>
    <x v="0"/>
    <x v="8"/>
    <d v="2025-07-10T00:00:00"/>
    <n v="42488"/>
    <x v="28"/>
    <x v="24"/>
    <x v="9"/>
    <n v="11"/>
    <x v="24"/>
    <n v="1100"/>
    <x v="14"/>
    <n v="110"/>
    <n v="990"/>
  </r>
  <r>
    <s v="McNamara"/>
    <x v="8"/>
    <x v="2"/>
    <x v="0"/>
    <x v="8"/>
    <d v="2025-07-10T00:00:00"/>
    <n v="42488"/>
    <x v="382"/>
    <x v="381"/>
    <x v="9"/>
    <n v="1"/>
    <x v="24"/>
    <n v="100"/>
    <x v="31"/>
    <n v="12"/>
    <n v="88"/>
  </r>
  <r>
    <s v="McNamara"/>
    <x v="8"/>
    <x v="2"/>
    <x v="0"/>
    <x v="8"/>
    <d v="2025-07-10T00:00:00"/>
    <n v="42488"/>
    <x v="553"/>
    <x v="552"/>
    <x v="9"/>
    <n v="2"/>
    <x v="18"/>
    <n v="400"/>
    <x v="33"/>
    <n v="66"/>
    <n v="334"/>
  </r>
  <r>
    <s v="N/A"/>
    <x v="61"/>
    <x v="6"/>
    <x v="2"/>
    <x v="79"/>
    <d v="2025-07-11T00:00:00"/>
    <n v="42489"/>
    <x v="201"/>
    <x v="200"/>
    <x v="14"/>
    <n v="3"/>
    <x v="51"/>
    <n v="2100"/>
    <x v="22"/>
    <n v="375"/>
    <n v="1725"/>
  </r>
  <r>
    <s v="N/A"/>
    <x v="61"/>
    <x v="6"/>
    <x v="2"/>
    <x v="79"/>
    <d v="2025-07-11T00:00:00"/>
    <n v="42489"/>
    <x v="83"/>
    <x v="82"/>
    <x v="14"/>
    <n v="3"/>
    <x v="51"/>
    <n v="2100"/>
    <x v="22"/>
    <n v="375"/>
    <n v="1725"/>
  </r>
  <r>
    <s v="N/A"/>
    <x v="61"/>
    <x v="6"/>
    <x v="2"/>
    <x v="79"/>
    <d v="2025-07-11T00:00:00"/>
    <n v="42489"/>
    <x v="81"/>
    <x v="80"/>
    <x v="14"/>
    <n v="3"/>
    <x v="51"/>
    <n v="2100"/>
    <x v="22"/>
    <n v="375"/>
    <n v="1725"/>
  </r>
  <r>
    <s v="N/A"/>
    <x v="61"/>
    <x v="6"/>
    <x v="2"/>
    <x v="79"/>
    <d v="2025-07-11T00:00:00"/>
    <n v="42489"/>
    <x v="84"/>
    <x v="83"/>
    <x v="14"/>
    <n v="12"/>
    <x v="46"/>
    <n v="540"/>
    <x v="2"/>
    <n v="180"/>
    <n v="360"/>
  </r>
  <r>
    <s v="N/A"/>
    <x v="61"/>
    <x v="6"/>
    <x v="2"/>
    <x v="79"/>
    <d v="2025-07-11T00:00:00"/>
    <n v="42489"/>
    <x v="73"/>
    <x v="72"/>
    <x v="14"/>
    <n v="20"/>
    <x v="46"/>
    <n v="900"/>
    <x v="2"/>
    <n v="300"/>
    <n v="600"/>
  </r>
  <r>
    <s v="Vira"/>
    <x v="47"/>
    <x v="0"/>
    <x v="0"/>
    <x v="59"/>
    <d v="2025-07-02T00:00:00"/>
    <n v="42490"/>
    <x v="336"/>
    <x v="335"/>
    <x v="2"/>
    <n v="1"/>
    <x v="152"/>
    <n v="1835.86"/>
    <x v="42"/>
    <n v="140"/>
    <n v="1695.86"/>
  </r>
  <r>
    <s v="Vira"/>
    <x v="47"/>
    <x v="0"/>
    <x v="0"/>
    <x v="59"/>
    <d v="2025-07-02T00:00:00"/>
    <n v="42490"/>
    <x v="342"/>
    <x v="341"/>
    <x v="2"/>
    <n v="1"/>
    <x v="152"/>
    <n v="1835.86"/>
    <x v="42"/>
    <n v="140"/>
    <n v="1695.86"/>
  </r>
  <r>
    <s v="Vira"/>
    <x v="47"/>
    <x v="0"/>
    <x v="0"/>
    <x v="59"/>
    <d v="2025-07-02T00:00:00"/>
    <n v="42490"/>
    <x v="547"/>
    <x v="546"/>
    <x v="2"/>
    <n v="1"/>
    <x v="152"/>
    <n v="1835.86"/>
    <x v="42"/>
    <n v="140"/>
    <n v="1695.86"/>
  </r>
  <r>
    <s v="Sivakanthan"/>
    <x v="47"/>
    <x v="0"/>
    <x v="0"/>
    <x v="59"/>
    <d v="2025-07-09T00:00:00"/>
    <n v="42491"/>
    <x v="83"/>
    <x v="82"/>
    <x v="14"/>
    <n v="1"/>
    <x v="214"/>
    <n v="1727.91"/>
    <x v="22"/>
    <n v="125"/>
    <n v="1602.91"/>
  </r>
  <r>
    <s v="Sivakanthan"/>
    <x v="47"/>
    <x v="0"/>
    <x v="0"/>
    <x v="59"/>
    <d v="2025-07-09T00:00:00"/>
    <n v="42491"/>
    <x v="73"/>
    <x v="72"/>
    <x v="14"/>
    <n v="2"/>
    <x v="21"/>
    <n v="150"/>
    <x v="2"/>
    <n v="30"/>
    <n v="120"/>
  </r>
  <r>
    <s v="Vira"/>
    <x v="47"/>
    <x v="0"/>
    <x v="0"/>
    <x v="59"/>
    <d v="2025-07-10T00:00:00"/>
    <n v="42492"/>
    <x v="337"/>
    <x v="336"/>
    <x v="2"/>
    <n v="1"/>
    <x v="152"/>
    <n v="1835.86"/>
    <x v="42"/>
    <n v="140"/>
    <n v="1695.86"/>
  </r>
  <r>
    <s v="Vira"/>
    <x v="47"/>
    <x v="0"/>
    <x v="0"/>
    <x v="59"/>
    <d v="2025-07-10T00:00:00"/>
    <n v="42493"/>
    <x v="12"/>
    <x v="12"/>
    <x v="0"/>
    <n v="2"/>
    <x v="64"/>
    <n v="933.12"/>
    <x v="0"/>
    <n v="204"/>
    <n v="729.12"/>
  </r>
  <r>
    <s v="Vira"/>
    <x v="47"/>
    <x v="0"/>
    <x v="0"/>
    <x v="59"/>
    <d v="2025-07-10T00:00:00"/>
    <n v="42493"/>
    <x v="109"/>
    <x v="108"/>
    <x v="1"/>
    <n v="4"/>
    <x v="35"/>
    <n v="325.83999999999997"/>
    <x v="2"/>
    <n v="60"/>
    <n v="265.83999999999997"/>
  </r>
  <r>
    <s v="Vira"/>
    <x v="47"/>
    <x v="0"/>
    <x v="0"/>
    <x v="59"/>
    <d v="2025-07-10T00:00:00"/>
    <n v="42493"/>
    <x v="291"/>
    <x v="290"/>
    <x v="19"/>
    <n v="1"/>
    <x v="133"/>
    <n v="1125"/>
    <x v="7"/>
    <n v="50"/>
    <n v="1075"/>
  </r>
  <r>
    <s v="Vira"/>
    <x v="47"/>
    <x v="0"/>
    <x v="0"/>
    <x v="59"/>
    <d v="2025-07-10T00:00:00"/>
    <n v="42493"/>
    <x v="239"/>
    <x v="238"/>
    <x v="5"/>
    <n v="2"/>
    <x v="96"/>
    <n v="1800"/>
    <x v="1"/>
    <n v="160"/>
    <n v="1640"/>
  </r>
  <r>
    <s v="Toussaint"/>
    <x v="19"/>
    <x v="3"/>
    <x v="0"/>
    <x v="20"/>
    <d v="2025-07-12T00:00:00"/>
    <n v="42494"/>
    <x v="263"/>
    <x v="262"/>
    <x v="4"/>
    <n v="1"/>
    <x v="12"/>
    <n v="600"/>
    <x v="7"/>
    <n v="50"/>
    <n v="550"/>
  </r>
  <r>
    <s v="Esce"/>
    <x v="23"/>
    <x v="1"/>
    <x v="0"/>
    <x v="35"/>
    <d v="2025-07-11T00:00:00"/>
    <n v="42495"/>
    <x v="54"/>
    <x v="53"/>
    <x v="13"/>
    <n v="4"/>
    <x v="59"/>
    <n v="1980"/>
    <x v="19"/>
    <n v="116"/>
    <n v="1864"/>
  </r>
  <r>
    <s v="Esce"/>
    <x v="23"/>
    <x v="1"/>
    <x v="0"/>
    <x v="35"/>
    <d v="2025-07-11T00:00:00"/>
    <n v="42495"/>
    <x v="55"/>
    <x v="24"/>
    <x v="13"/>
    <n v="4"/>
    <x v="60"/>
    <n v="540"/>
    <x v="20"/>
    <n v="28"/>
    <n v="512"/>
  </r>
  <r>
    <s v="Esce"/>
    <x v="23"/>
    <x v="1"/>
    <x v="0"/>
    <x v="35"/>
    <d v="2025-07-11T00:00:00"/>
    <n v="42495"/>
    <x v="87"/>
    <x v="86"/>
    <x v="13"/>
    <n v="4"/>
    <x v="59"/>
    <n v="1980"/>
    <x v="14"/>
    <n v="40"/>
    <n v="1940"/>
  </r>
  <r>
    <s v="Esce"/>
    <x v="23"/>
    <x v="1"/>
    <x v="0"/>
    <x v="35"/>
    <d v="2025-07-11T00:00:00"/>
    <n v="42495"/>
    <x v="95"/>
    <x v="94"/>
    <x v="9"/>
    <n v="1"/>
    <x v="84"/>
    <n v="720"/>
    <x v="26"/>
    <n v="142"/>
    <n v="578"/>
  </r>
  <r>
    <s v="Esce"/>
    <x v="23"/>
    <x v="1"/>
    <x v="0"/>
    <x v="35"/>
    <d v="2025-07-11T00:00:00"/>
    <n v="42495"/>
    <x v="96"/>
    <x v="95"/>
    <x v="9"/>
    <n v="2"/>
    <x v="62"/>
    <n v="316"/>
    <x v="2"/>
    <n v="30"/>
    <n v="286"/>
  </r>
  <r>
    <s v="Kirchmier"/>
    <x v="75"/>
    <x v="1"/>
    <x v="0"/>
    <x v="128"/>
    <d v="2025-07-09T00:00:00"/>
    <n v="42496"/>
    <x v="32"/>
    <x v="31"/>
    <x v="1"/>
    <n v="1"/>
    <x v="27"/>
    <n v="800"/>
    <x v="1"/>
    <n v="80"/>
    <n v="720"/>
  </r>
  <r>
    <s v="Kirchmier"/>
    <x v="75"/>
    <x v="1"/>
    <x v="0"/>
    <x v="128"/>
    <d v="2025-07-09T00:00:00"/>
    <n v="42496"/>
    <x v="2"/>
    <x v="2"/>
    <x v="1"/>
    <n v="4"/>
    <x v="7"/>
    <n v="600"/>
    <x v="2"/>
    <n v="60"/>
    <n v="540"/>
  </r>
  <r>
    <s v="Kirchmier"/>
    <x v="75"/>
    <x v="1"/>
    <x v="0"/>
    <x v="128"/>
    <d v="2025-07-09T00:00:00"/>
    <n v="42496"/>
    <x v="60"/>
    <x v="59"/>
    <x v="1"/>
    <n v="1"/>
    <x v="195"/>
    <n v="80"/>
    <x v="15"/>
    <n v="20"/>
    <n v="60"/>
  </r>
  <r>
    <s v="Ramirez"/>
    <x v="51"/>
    <x v="5"/>
    <x v="0"/>
    <x v="156"/>
    <d v="2025-07-10T00:00:00"/>
    <n v="42497"/>
    <x v="35"/>
    <x v="34"/>
    <x v="0"/>
    <n v="2"/>
    <x v="181"/>
    <n v="1680"/>
    <x v="0"/>
    <n v="204"/>
    <n v="1476"/>
  </r>
  <r>
    <s v="Ramirez"/>
    <x v="51"/>
    <x v="5"/>
    <x v="0"/>
    <x v="156"/>
    <d v="2025-07-10T00:00:00"/>
    <n v="42497"/>
    <x v="221"/>
    <x v="220"/>
    <x v="1"/>
    <n v="1"/>
    <x v="157"/>
    <n v="680"/>
    <x v="4"/>
    <n v="100"/>
    <n v="580"/>
  </r>
  <r>
    <s v="Ramirez"/>
    <x v="51"/>
    <x v="5"/>
    <x v="0"/>
    <x v="156"/>
    <d v="2025-07-10T00:00:00"/>
    <n v="42497"/>
    <x v="2"/>
    <x v="2"/>
    <x v="1"/>
    <n v="4"/>
    <x v="47"/>
    <n v="640"/>
    <x v="2"/>
    <n v="60"/>
    <n v="580"/>
  </r>
  <r>
    <s v="Ramirez"/>
    <x v="51"/>
    <x v="5"/>
    <x v="0"/>
    <x v="156"/>
    <d v="2025-07-10T00:00:00"/>
    <n v="42497"/>
    <x v="225"/>
    <x v="224"/>
    <x v="1"/>
    <n v="1"/>
    <x v="47"/>
    <n v="160"/>
    <x v="2"/>
    <n v="15"/>
    <n v="145"/>
  </r>
  <r>
    <s v="Ramirez"/>
    <x v="51"/>
    <x v="5"/>
    <x v="0"/>
    <x v="156"/>
    <d v="2025-07-10T00:00:00"/>
    <n v="42497"/>
    <x v="126"/>
    <x v="125"/>
    <x v="1"/>
    <n v="2"/>
    <x v="47"/>
    <n v="320"/>
    <x v="2"/>
    <n v="30"/>
    <n v="290"/>
  </r>
  <r>
    <s v="Sylvester"/>
    <x v="5"/>
    <x v="4"/>
    <x v="1"/>
    <x v="5"/>
    <d v="2025-07-10T00:00:00"/>
    <n v="42498"/>
    <x v="152"/>
    <x v="151"/>
    <x v="11"/>
    <n v="1"/>
    <x v="110"/>
    <n v="1500"/>
    <x v="17"/>
    <n v="230"/>
    <n v="1270"/>
  </r>
  <r>
    <s v="Karlin"/>
    <x v="5"/>
    <x v="4"/>
    <x v="1"/>
    <x v="5"/>
    <d v="2025-07-10T00:00:00"/>
    <n v="42499"/>
    <x v="172"/>
    <x v="171"/>
    <x v="1"/>
    <n v="1"/>
    <x v="15"/>
    <n v="520"/>
    <x v="9"/>
    <n v="120"/>
    <n v="400"/>
  </r>
  <r>
    <s v="Karlin"/>
    <x v="5"/>
    <x v="4"/>
    <x v="1"/>
    <x v="5"/>
    <d v="2025-07-10T00:00:00"/>
    <n v="42499"/>
    <x v="15"/>
    <x v="15"/>
    <x v="1"/>
    <n v="8"/>
    <x v="13"/>
    <n v="400"/>
    <x v="2"/>
    <n v="120"/>
    <n v="280"/>
  </r>
  <r>
    <s v="Kempogowda"/>
    <x v="5"/>
    <x v="4"/>
    <x v="1"/>
    <x v="5"/>
    <d v="2025-07-14T00:00:00"/>
    <n v="42500"/>
    <x v="256"/>
    <x v="255"/>
    <x v="6"/>
    <n v="1"/>
    <x v="110"/>
    <n v="1500"/>
    <x v="10"/>
    <n v="235"/>
    <n v="1265"/>
  </r>
  <r>
    <s v="Lowe"/>
    <x v="38"/>
    <x v="2"/>
    <x v="0"/>
    <x v="52"/>
    <d v="2025-07-10T00:00:00"/>
    <n v="42501"/>
    <x v="75"/>
    <x v="74"/>
    <x v="0"/>
    <n v="2"/>
    <x v="27"/>
    <n v="1600"/>
    <x v="0"/>
    <n v="204"/>
    <n v="1396"/>
  </r>
  <r>
    <s v="Lowe"/>
    <x v="38"/>
    <x v="2"/>
    <x v="0"/>
    <x v="52"/>
    <d v="2025-07-10T00:00:00"/>
    <n v="42501"/>
    <x v="59"/>
    <x v="58"/>
    <x v="1"/>
    <n v="1"/>
    <x v="9"/>
    <n v="950"/>
    <x v="4"/>
    <n v="100"/>
    <n v="850"/>
  </r>
  <r>
    <s v="Lowe"/>
    <x v="38"/>
    <x v="2"/>
    <x v="0"/>
    <x v="52"/>
    <d v="2025-07-10T00:00:00"/>
    <n v="42501"/>
    <x v="2"/>
    <x v="2"/>
    <x v="1"/>
    <n v="6"/>
    <x v="21"/>
    <n v="450"/>
    <x v="2"/>
    <n v="90"/>
    <n v="360"/>
  </r>
  <r>
    <s v="Tavanaeipour"/>
    <x v="60"/>
    <x v="3"/>
    <x v="0"/>
    <x v="76"/>
    <d v="2025-07-10T00:00:00"/>
    <n v="42502"/>
    <x v="262"/>
    <x v="261"/>
    <x v="14"/>
    <n v="2"/>
    <x v="129"/>
    <n v="4900"/>
    <x v="22"/>
    <n v="250"/>
    <n v="4650"/>
  </r>
  <r>
    <s v="Tavanaeipour"/>
    <x v="60"/>
    <x v="3"/>
    <x v="0"/>
    <x v="76"/>
    <d v="2025-07-10T00:00:00"/>
    <n v="42502"/>
    <x v="73"/>
    <x v="72"/>
    <x v="14"/>
    <n v="2"/>
    <x v="21"/>
    <n v="150"/>
    <x v="2"/>
    <n v="30"/>
    <n v="120"/>
  </r>
  <r>
    <s v="Tavanaeipour"/>
    <x v="60"/>
    <x v="3"/>
    <x v="0"/>
    <x v="76"/>
    <d v="2025-07-10T00:00:00"/>
    <n v="42502"/>
    <x v="246"/>
    <x v="245"/>
    <x v="14"/>
    <n v="2"/>
    <x v="21"/>
    <n v="150"/>
    <x v="2"/>
    <n v="30"/>
    <n v="120"/>
  </r>
  <r>
    <s v="Parsa"/>
    <x v="17"/>
    <x v="4"/>
    <x v="0"/>
    <x v="38"/>
    <d v="2025-07-09T00:00:00"/>
    <n v="42503"/>
    <x v="316"/>
    <x v="315"/>
    <x v="0"/>
    <n v="1"/>
    <x v="142"/>
    <n v="4000"/>
    <x v="0"/>
    <n v="102"/>
    <n v="3898"/>
  </r>
  <r>
    <s v="Parsa"/>
    <x v="17"/>
    <x v="4"/>
    <x v="0"/>
    <x v="38"/>
    <d v="2025-07-09T00:00:00"/>
    <n v="42503"/>
    <x v="1"/>
    <x v="1"/>
    <x v="1"/>
    <n v="1"/>
    <x v="106"/>
    <n v="850"/>
    <x v="1"/>
    <n v="80"/>
    <n v="770"/>
  </r>
  <r>
    <s v="Parsa"/>
    <x v="17"/>
    <x v="4"/>
    <x v="0"/>
    <x v="38"/>
    <d v="2025-07-09T00:00:00"/>
    <n v="42503"/>
    <x v="14"/>
    <x v="14"/>
    <x v="1"/>
    <n v="4"/>
    <x v="24"/>
    <n v="400"/>
    <x v="2"/>
    <n v="60"/>
    <n v="340"/>
  </r>
  <r>
    <s v="Lewandrowski"/>
    <x v="31"/>
    <x v="0"/>
    <x v="1"/>
    <x v="36"/>
    <d v="2025-06-30T00:00:00"/>
    <n v="42504"/>
    <x v="993"/>
    <x v="994"/>
    <x v="0"/>
    <n v="1"/>
    <x v="28"/>
    <n v="650"/>
    <x v="0"/>
    <n v="102"/>
    <n v="548"/>
  </r>
  <r>
    <s v="Lewandrowski"/>
    <x v="31"/>
    <x v="0"/>
    <x v="1"/>
    <x v="36"/>
    <d v="2025-06-30T00:00:00"/>
    <n v="42504"/>
    <x v="32"/>
    <x v="31"/>
    <x v="1"/>
    <n v="1"/>
    <x v="84"/>
    <n v="720"/>
    <x v="1"/>
    <n v="80"/>
    <n v="640"/>
  </r>
  <r>
    <s v="Lewandrowski"/>
    <x v="31"/>
    <x v="0"/>
    <x v="1"/>
    <x v="36"/>
    <d v="2025-06-30T00:00:00"/>
    <n v="42504"/>
    <x v="228"/>
    <x v="227"/>
    <x v="1"/>
    <n v="4"/>
    <x v="21"/>
    <n v="300"/>
    <x v="2"/>
    <n v="60"/>
    <n v="240"/>
  </r>
  <r>
    <s v="Lewandrowski"/>
    <x v="31"/>
    <x v="0"/>
    <x v="1"/>
    <x v="36"/>
    <d v="2025-06-30T00:00:00"/>
    <n v="42505"/>
    <x v="540"/>
    <x v="539"/>
    <x v="0"/>
    <n v="1"/>
    <x v="28"/>
    <n v="650"/>
    <x v="0"/>
    <n v="102"/>
    <n v="548"/>
  </r>
  <r>
    <s v="Lewandrowski"/>
    <x v="31"/>
    <x v="0"/>
    <x v="1"/>
    <x v="36"/>
    <d v="2025-06-30T00:00:00"/>
    <n v="42505"/>
    <x v="32"/>
    <x v="31"/>
    <x v="1"/>
    <n v="1"/>
    <x v="84"/>
    <n v="720"/>
    <x v="1"/>
    <n v="80"/>
    <n v="640"/>
  </r>
  <r>
    <s v="Lewandrowski"/>
    <x v="31"/>
    <x v="0"/>
    <x v="1"/>
    <x v="36"/>
    <d v="2025-06-30T00:00:00"/>
    <n v="42505"/>
    <x v="109"/>
    <x v="108"/>
    <x v="1"/>
    <n v="4"/>
    <x v="21"/>
    <n v="300"/>
    <x v="2"/>
    <n v="60"/>
    <n v="240"/>
  </r>
  <r>
    <s v="Lewandrowski"/>
    <x v="31"/>
    <x v="0"/>
    <x v="1"/>
    <x v="36"/>
    <d v="2025-06-30T00:00:00"/>
    <n v="42506"/>
    <x v="110"/>
    <x v="109"/>
    <x v="0"/>
    <n v="3"/>
    <x v="28"/>
    <n v="1950"/>
    <x v="0"/>
    <n v="306"/>
    <n v="1644"/>
  </r>
  <r>
    <s v="Lewandrowski"/>
    <x v="31"/>
    <x v="0"/>
    <x v="1"/>
    <x v="36"/>
    <d v="2025-06-30T00:00:00"/>
    <n v="42506"/>
    <x v="178"/>
    <x v="177"/>
    <x v="1"/>
    <n v="1"/>
    <x v="27"/>
    <n v="800"/>
    <x v="9"/>
    <n v="120"/>
    <n v="680"/>
  </r>
  <r>
    <s v="Lewandrowski"/>
    <x v="31"/>
    <x v="0"/>
    <x v="1"/>
    <x v="36"/>
    <d v="2025-06-30T00:00:00"/>
    <n v="42506"/>
    <x v="109"/>
    <x v="108"/>
    <x v="1"/>
    <n v="4"/>
    <x v="21"/>
    <n v="300"/>
    <x v="2"/>
    <n v="60"/>
    <n v="240"/>
  </r>
  <r>
    <s v="Lewandrowski"/>
    <x v="31"/>
    <x v="0"/>
    <x v="1"/>
    <x v="36"/>
    <d v="2025-06-30T00:00:00"/>
    <n v="42506"/>
    <x v="137"/>
    <x v="136"/>
    <x v="1"/>
    <n v="4"/>
    <x v="21"/>
    <n v="300"/>
    <x v="2"/>
    <n v="60"/>
    <n v="240"/>
  </r>
  <r>
    <s v="Ilyas"/>
    <x v="53"/>
    <x v="3"/>
    <x v="0"/>
    <x v="89"/>
    <d v="2025-07-01T00:00:00"/>
    <n v="42509"/>
    <x v="101"/>
    <x v="100"/>
    <x v="1"/>
    <n v="1"/>
    <x v="112"/>
    <n v="825"/>
    <x v="4"/>
    <n v="100"/>
    <n v="725"/>
  </r>
  <r>
    <s v="Ilyas"/>
    <x v="53"/>
    <x v="3"/>
    <x v="0"/>
    <x v="89"/>
    <d v="2025-07-01T00:00:00"/>
    <n v="42510"/>
    <x v="166"/>
    <x v="165"/>
    <x v="0"/>
    <n v="1"/>
    <x v="27"/>
    <n v="800"/>
    <x v="0"/>
    <n v="102"/>
    <n v="698"/>
  </r>
  <r>
    <s v="Ilyas"/>
    <x v="53"/>
    <x v="3"/>
    <x v="0"/>
    <x v="89"/>
    <d v="2025-07-01T00:00:00"/>
    <n v="42510"/>
    <x v="341"/>
    <x v="340"/>
    <x v="1"/>
    <n v="1"/>
    <x v="193"/>
    <n v="40"/>
    <x v="15"/>
    <n v="20"/>
    <n v="20"/>
  </r>
  <r>
    <s v="Francis"/>
    <x v="7"/>
    <x v="3"/>
    <x v="1"/>
    <x v="7"/>
    <d v="2025-05-21T00:00:00"/>
    <n v="42549"/>
    <x v="502"/>
    <x v="501"/>
    <x v="1"/>
    <n v="1"/>
    <x v="40"/>
    <n v="400"/>
    <x v="4"/>
    <n v="100"/>
    <n v="300"/>
  </r>
  <r>
    <s v="Francis"/>
    <x v="7"/>
    <x v="3"/>
    <x v="1"/>
    <x v="7"/>
    <d v="2025-05-21T00:00:00"/>
    <n v="42549"/>
    <x v="137"/>
    <x v="136"/>
    <x v="1"/>
    <n v="6"/>
    <x v="13"/>
    <n v="300"/>
    <x v="2"/>
    <n v="90"/>
    <n v="210"/>
  </r>
  <r>
    <s v="Francis"/>
    <x v="7"/>
    <x v="3"/>
    <x v="1"/>
    <x v="7"/>
    <d v="2025-05-23T00:00:00"/>
    <n v="42550"/>
    <x v="24"/>
    <x v="24"/>
    <x v="8"/>
    <n v="5"/>
    <x v="13"/>
    <n v="250"/>
    <x v="2"/>
    <n v="75"/>
    <n v="175"/>
  </r>
  <r>
    <s v="Francis"/>
    <x v="7"/>
    <x v="3"/>
    <x v="1"/>
    <x v="7"/>
    <d v="2025-05-23T00:00:00"/>
    <n v="42550"/>
    <x v="655"/>
    <x v="654"/>
    <x v="8"/>
    <n v="1"/>
    <x v="13"/>
    <n v="50"/>
    <x v="2"/>
    <n v="15"/>
    <n v="35"/>
  </r>
  <r>
    <s v="Francis"/>
    <x v="7"/>
    <x v="3"/>
    <x v="1"/>
    <x v="7"/>
    <d v="2025-05-23T00:00:00"/>
    <n v="42550"/>
    <x v="534"/>
    <x v="533"/>
    <x v="8"/>
    <n v="1"/>
    <x v="13"/>
    <n v="50"/>
    <x v="2"/>
    <n v="15"/>
    <n v="35"/>
  </r>
  <r>
    <s v="Francis"/>
    <x v="7"/>
    <x v="3"/>
    <x v="1"/>
    <x v="7"/>
    <d v="2025-05-23T00:00:00"/>
    <n v="42550"/>
    <x v="26"/>
    <x v="26"/>
    <x v="8"/>
    <n v="3"/>
    <x v="22"/>
    <n v="1020"/>
    <x v="13"/>
    <n v="180"/>
    <n v="840"/>
  </r>
  <r>
    <s v="Francis"/>
    <x v="7"/>
    <x v="3"/>
    <x v="1"/>
    <x v="7"/>
    <d v="2025-05-23T00:00:00"/>
    <n v="42550"/>
    <x v="264"/>
    <x v="263"/>
    <x v="8"/>
    <n v="1"/>
    <x v="22"/>
    <n v="340"/>
    <x v="13"/>
    <n v="60"/>
    <n v="280"/>
  </r>
  <r>
    <s v="Francis"/>
    <x v="7"/>
    <x v="3"/>
    <x v="1"/>
    <x v="7"/>
    <d v="2025-07-09T00:00:00"/>
    <n v="42551"/>
    <x v="24"/>
    <x v="24"/>
    <x v="8"/>
    <n v="8"/>
    <x v="13"/>
    <n v="400"/>
    <x v="2"/>
    <n v="120"/>
    <n v="280"/>
  </r>
  <r>
    <s v="Francis"/>
    <x v="7"/>
    <x v="3"/>
    <x v="1"/>
    <x v="7"/>
    <d v="2025-07-09T00:00:00"/>
    <n v="42551"/>
    <x v="25"/>
    <x v="25"/>
    <x v="8"/>
    <n v="2"/>
    <x v="13"/>
    <n v="100"/>
    <x v="2"/>
    <n v="30"/>
    <n v="70"/>
  </r>
  <r>
    <s v="Francis"/>
    <x v="7"/>
    <x v="3"/>
    <x v="1"/>
    <x v="7"/>
    <d v="2025-07-09T00:00:00"/>
    <n v="42551"/>
    <x v="26"/>
    <x v="26"/>
    <x v="8"/>
    <n v="8"/>
    <x v="22"/>
    <n v="2720"/>
    <x v="13"/>
    <n v="480"/>
    <n v="2240"/>
  </r>
  <r>
    <s v="Francis"/>
    <x v="7"/>
    <x v="3"/>
    <x v="1"/>
    <x v="7"/>
    <d v="2025-07-14T00:00:00"/>
    <n v="42552"/>
    <x v="21"/>
    <x v="21"/>
    <x v="7"/>
    <n v="1"/>
    <x v="20"/>
    <n v="2400"/>
    <x v="11"/>
    <n v="267"/>
    <n v="2133"/>
  </r>
  <r>
    <s v="Francis"/>
    <x v="7"/>
    <x v="3"/>
    <x v="1"/>
    <x v="7"/>
    <d v="2025-07-14T00:00:00"/>
    <n v="42552"/>
    <x v="23"/>
    <x v="23"/>
    <x v="7"/>
    <n v="3"/>
    <x v="21"/>
    <n v="225"/>
    <x v="12"/>
    <n v="96"/>
    <n v="129"/>
  </r>
  <r>
    <s v="Francis"/>
    <x v="7"/>
    <x v="3"/>
    <x v="1"/>
    <x v="7"/>
    <d v="2025-07-14T00:00:00"/>
    <n v="42553"/>
    <x v="22"/>
    <x v="22"/>
    <x v="7"/>
    <n v="1"/>
    <x v="20"/>
    <n v="2400"/>
    <x v="11"/>
    <n v="267"/>
    <n v="2133"/>
  </r>
  <r>
    <s v="Francis"/>
    <x v="7"/>
    <x v="3"/>
    <x v="1"/>
    <x v="7"/>
    <d v="2025-07-14T00:00:00"/>
    <n v="42553"/>
    <x v="992"/>
    <x v="993"/>
    <x v="7"/>
    <n v="1"/>
    <x v="20"/>
    <n v="2400"/>
    <x v="11"/>
    <n v="267"/>
    <n v="2133"/>
  </r>
  <r>
    <s v="Francis"/>
    <x v="7"/>
    <x v="3"/>
    <x v="1"/>
    <x v="7"/>
    <d v="2025-07-14T00:00:00"/>
    <n v="42553"/>
    <x v="23"/>
    <x v="23"/>
    <x v="7"/>
    <n v="6"/>
    <x v="21"/>
    <n v="450"/>
    <x v="12"/>
    <n v="192"/>
    <n v="258"/>
  </r>
  <r>
    <s v="Francis"/>
    <x v="7"/>
    <x v="3"/>
    <x v="1"/>
    <x v="7"/>
    <d v="2025-07-14T00:00:00"/>
    <n v="42554"/>
    <x v="0"/>
    <x v="0"/>
    <x v="0"/>
    <n v="1"/>
    <x v="12"/>
    <n v="600"/>
    <x v="0"/>
    <n v="102"/>
    <n v="498"/>
  </r>
  <r>
    <s v="Francis"/>
    <x v="7"/>
    <x v="3"/>
    <x v="1"/>
    <x v="7"/>
    <d v="2025-07-14T00:00:00"/>
    <n v="42554"/>
    <x v="693"/>
    <x v="692"/>
    <x v="0"/>
    <n v="1"/>
    <x v="12"/>
    <n v="600"/>
    <x v="0"/>
    <n v="102"/>
    <n v="498"/>
  </r>
  <r>
    <s v="Francis"/>
    <x v="7"/>
    <x v="3"/>
    <x v="1"/>
    <x v="7"/>
    <d v="2025-07-14T00:00:00"/>
    <n v="42554"/>
    <x v="5"/>
    <x v="5"/>
    <x v="1"/>
    <n v="1"/>
    <x v="40"/>
    <n v="400"/>
    <x v="4"/>
    <n v="100"/>
    <n v="300"/>
  </r>
  <r>
    <s v="Francis"/>
    <x v="7"/>
    <x v="3"/>
    <x v="1"/>
    <x v="7"/>
    <d v="2025-07-14T00:00:00"/>
    <n v="42554"/>
    <x v="173"/>
    <x v="172"/>
    <x v="1"/>
    <n v="6"/>
    <x v="13"/>
    <n v="300"/>
    <x v="2"/>
    <n v="90"/>
    <n v="210"/>
  </r>
  <r>
    <s v="Francis"/>
    <x v="7"/>
    <x v="3"/>
    <x v="1"/>
    <x v="7"/>
    <d v="2025-07-14T00:00:00"/>
    <n v="42555"/>
    <x v="30"/>
    <x v="29"/>
    <x v="6"/>
    <n v="1"/>
    <x v="99"/>
    <n v="2250"/>
    <x v="10"/>
    <n v="235"/>
    <n v="2015"/>
  </r>
  <r>
    <s v="Francis"/>
    <x v="7"/>
    <x v="3"/>
    <x v="1"/>
    <x v="7"/>
    <d v="2025-07-18T00:00:00"/>
    <n v="42556"/>
    <x v="994"/>
    <x v="995"/>
    <x v="7"/>
    <n v="1"/>
    <x v="20"/>
    <n v="2400"/>
    <x v="11"/>
    <n v="267"/>
    <n v="2133"/>
  </r>
  <r>
    <s v="Francis"/>
    <x v="7"/>
    <x v="3"/>
    <x v="1"/>
    <x v="7"/>
    <d v="2025-07-18T00:00:00"/>
    <n v="42556"/>
    <x v="266"/>
    <x v="265"/>
    <x v="7"/>
    <n v="3"/>
    <x v="21"/>
    <n v="225"/>
    <x v="12"/>
    <n v="96"/>
    <n v="129"/>
  </r>
  <r>
    <s v="Francis"/>
    <x v="7"/>
    <x v="3"/>
    <x v="1"/>
    <x v="7"/>
    <d v="2025-07-18T00:00:00"/>
    <n v="42557"/>
    <x v="992"/>
    <x v="993"/>
    <x v="7"/>
    <n v="1"/>
    <x v="20"/>
    <n v="2400"/>
    <x v="11"/>
    <n v="267"/>
    <n v="2133"/>
  </r>
  <r>
    <s v="Francis"/>
    <x v="7"/>
    <x v="3"/>
    <x v="1"/>
    <x v="7"/>
    <d v="2025-07-18T00:00:00"/>
    <n v="42557"/>
    <x v="23"/>
    <x v="23"/>
    <x v="7"/>
    <n v="4"/>
    <x v="21"/>
    <n v="300"/>
    <x v="12"/>
    <n v="128"/>
    <n v="172"/>
  </r>
  <r>
    <s v="Francis"/>
    <x v="7"/>
    <x v="3"/>
    <x v="1"/>
    <x v="7"/>
    <d v="2025-07-18T00:00:00"/>
    <n v="42558"/>
    <x v="995"/>
    <x v="996"/>
    <x v="15"/>
    <n v="4"/>
    <x v="22"/>
    <n v="1360"/>
    <x v="8"/>
    <n v="440"/>
    <n v="920"/>
  </r>
  <r>
    <s v="Francis"/>
    <x v="7"/>
    <x v="3"/>
    <x v="1"/>
    <x v="7"/>
    <d v="2025-07-18T00:00:00"/>
    <n v="42558"/>
    <x v="247"/>
    <x v="246"/>
    <x v="15"/>
    <n v="2"/>
    <x v="33"/>
    <n v="130"/>
    <x v="27"/>
    <n v="26"/>
    <n v="104"/>
  </r>
  <r>
    <s v="Francis"/>
    <x v="7"/>
    <x v="3"/>
    <x v="1"/>
    <x v="7"/>
    <d v="2025-07-18T00:00:00"/>
    <n v="42558"/>
    <x v="55"/>
    <x v="24"/>
    <x v="13"/>
    <n v="4"/>
    <x v="13"/>
    <n v="200"/>
    <x v="20"/>
    <n v="28"/>
    <n v="172"/>
  </r>
  <r>
    <s v="Francis"/>
    <x v="7"/>
    <x v="3"/>
    <x v="1"/>
    <x v="7"/>
    <d v="2025-07-18T00:00:00"/>
    <n v="42558"/>
    <x v="95"/>
    <x v="94"/>
    <x v="9"/>
    <n v="1"/>
    <x v="74"/>
    <n v="475"/>
    <x v="26"/>
    <n v="142"/>
    <n v="333"/>
  </r>
  <r>
    <s v="Francis"/>
    <x v="7"/>
    <x v="3"/>
    <x v="1"/>
    <x v="7"/>
    <d v="2025-07-21T00:00:00"/>
    <n v="42559"/>
    <x v="219"/>
    <x v="218"/>
    <x v="7"/>
    <n v="1"/>
    <x v="20"/>
    <n v="2400"/>
    <x v="11"/>
    <n v="267"/>
    <n v="2133"/>
  </r>
  <r>
    <s v="Francis"/>
    <x v="7"/>
    <x v="3"/>
    <x v="1"/>
    <x v="7"/>
    <d v="2025-07-21T00:00:00"/>
    <n v="42559"/>
    <x v="23"/>
    <x v="23"/>
    <x v="7"/>
    <n v="2"/>
    <x v="21"/>
    <n v="150"/>
    <x v="12"/>
    <n v="64"/>
    <n v="86"/>
  </r>
  <r>
    <s v="Francis"/>
    <x v="7"/>
    <x v="3"/>
    <x v="1"/>
    <x v="7"/>
    <d v="2025-07-21T00:00:00"/>
    <n v="42559"/>
    <x v="996"/>
    <x v="997"/>
    <x v="7"/>
    <n v="1"/>
    <x v="21"/>
    <n v="75"/>
    <x v="12"/>
    <n v="32"/>
    <n v="43"/>
  </r>
  <r>
    <s v="N/A"/>
    <x v="61"/>
    <x v="6"/>
    <x v="2"/>
    <x v="79"/>
    <d v="2025-07-16T00:00:00"/>
    <n v="42560"/>
    <x v="201"/>
    <x v="200"/>
    <x v="14"/>
    <n v="3"/>
    <x v="51"/>
    <n v="2100"/>
    <x v="22"/>
    <n v="375"/>
    <n v="1725"/>
  </r>
  <r>
    <s v="N/A"/>
    <x v="61"/>
    <x v="6"/>
    <x v="2"/>
    <x v="79"/>
    <d v="2025-07-16T00:00:00"/>
    <n v="42560"/>
    <x v="83"/>
    <x v="82"/>
    <x v="14"/>
    <n v="3"/>
    <x v="51"/>
    <n v="2100"/>
    <x v="22"/>
    <n v="375"/>
    <n v="1725"/>
  </r>
  <r>
    <s v="N/A"/>
    <x v="61"/>
    <x v="6"/>
    <x v="2"/>
    <x v="79"/>
    <d v="2025-07-16T00:00:00"/>
    <n v="42560"/>
    <x v="81"/>
    <x v="80"/>
    <x v="14"/>
    <n v="4"/>
    <x v="51"/>
    <n v="2800"/>
    <x v="22"/>
    <n v="500"/>
    <n v="2300"/>
  </r>
  <r>
    <s v="N/A"/>
    <x v="61"/>
    <x v="6"/>
    <x v="2"/>
    <x v="79"/>
    <d v="2025-07-16T00:00:00"/>
    <n v="42560"/>
    <x v="73"/>
    <x v="72"/>
    <x v="14"/>
    <n v="20"/>
    <x v="46"/>
    <n v="900"/>
    <x v="2"/>
    <n v="300"/>
    <n v="600"/>
  </r>
  <r>
    <s v="Beckman"/>
    <x v="36"/>
    <x v="3"/>
    <x v="0"/>
    <x v="228"/>
    <d v="2025-07-11T00:00:00"/>
    <n v="42561"/>
    <x v="997"/>
    <x v="998"/>
    <x v="4"/>
    <n v="1"/>
    <x v="27"/>
    <n v="800"/>
    <x v="7"/>
    <n v="50"/>
    <n v="750"/>
  </r>
  <r>
    <s v="Beckman"/>
    <x v="36"/>
    <x v="3"/>
    <x v="0"/>
    <x v="228"/>
    <d v="2025-07-11T00:00:00"/>
    <n v="42561"/>
    <x v="590"/>
    <x v="589"/>
    <x v="1"/>
    <n v="4"/>
    <x v="6"/>
    <n v="500"/>
    <x v="2"/>
    <n v="60"/>
    <n v="440"/>
  </r>
  <r>
    <s v="Beckman"/>
    <x v="36"/>
    <x v="3"/>
    <x v="0"/>
    <x v="228"/>
    <d v="2025-07-11T00:00:00"/>
    <n v="42561"/>
    <x v="174"/>
    <x v="173"/>
    <x v="1"/>
    <n v="1"/>
    <x v="24"/>
    <n v="100"/>
    <x v="5"/>
    <n v="40"/>
    <n v="60"/>
  </r>
  <r>
    <s v="Beckman"/>
    <x v="36"/>
    <x v="3"/>
    <x v="0"/>
    <x v="228"/>
    <d v="2025-07-11T00:00:00"/>
    <n v="42561"/>
    <x v="291"/>
    <x v="290"/>
    <x v="19"/>
    <n v="1"/>
    <x v="118"/>
    <n v="375"/>
    <x v="7"/>
    <n v="50"/>
    <n v="325"/>
  </r>
  <r>
    <s v="Beckman"/>
    <x v="36"/>
    <x v="3"/>
    <x v="0"/>
    <x v="228"/>
    <d v="2025-07-11T00:00:00"/>
    <n v="42561"/>
    <x v="104"/>
    <x v="103"/>
    <x v="5"/>
    <n v="1"/>
    <x v="42"/>
    <n v="635"/>
    <x v="8"/>
    <n v="110"/>
    <n v="525"/>
  </r>
  <r>
    <s v="Wang"/>
    <x v="13"/>
    <x v="0"/>
    <x v="0"/>
    <x v="95"/>
    <d v="2025-07-10T00:00:00"/>
    <n v="42562"/>
    <x v="227"/>
    <x v="226"/>
    <x v="1"/>
    <n v="1"/>
    <x v="96"/>
    <n v="900"/>
    <x v="9"/>
    <n v="120"/>
    <n v="780"/>
  </r>
  <r>
    <s v="Wang"/>
    <x v="13"/>
    <x v="0"/>
    <x v="0"/>
    <x v="95"/>
    <d v="2025-07-10T00:00:00"/>
    <n v="42562"/>
    <x v="15"/>
    <x v="15"/>
    <x v="1"/>
    <n v="5"/>
    <x v="24"/>
    <n v="500"/>
    <x v="2"/>
    <n v="75"/>
    <n v="425"/>
  </r>
  <r>
    <s v="Wang"/>
    <x v="13"/>
    <x v="0"/>
    <x v="0"/>
    <x v="95"/>
    <d v="2025-07-10T00:00:00"/>
    <n v="42562"/>
    <x v="44"/>
    <x v="43"/>
    <x v="1"/>
    <n v="3"/>
    <x v="24"/>
    <n v="300"/>
    <x v="2"/>
    <n v="45"/>
    <n v="255"/>
  </r>
  <r>
    <s v="Wang"/>
    <x v="13"/>
    <x v="0"/>
    <x v="0"/>
    <x v="95"/>
    <d v="2025-07-10T00:00:00"/>
    <n v="42563"/>
    <x v="101"/>
    <x v="100"/>
    <x v="1"/>
    <n v="1"/>
    <x v="96"/>
    <n v="900"/>
    <x v="4"/>
    <n v="100"/>
    <n v="800"/>
  </r>
  <r>
    <s v="Wang"/>
    <x v="13"/>
    <x v="0"/>
    <x v="0"/>
    <x v="95"/>
    <d v="2025-07-10T00:00:00"/>
    <n v="42563"/>
    <x v="102"/>
    <x v="101"/>
    <x v="1"/>
    <n v="4"/>
    <x v="24"/>
    <n v="400"/>
    <x v="2"/>
    <n v="60"/>
    <n v="340"/>
  </r>
  <r>
    <s v="Wang"/>
    <x v="13"/>
    <x v="0"/>
    <x v="0"/>
    <x v="95"/>
    <d v="2025-07-10T00:00:00"/>
    <n v="42563"/>
    <x v="704"/>
    <x v="703"/>
    <x v="1"/>
    <n v="2"/>
    <x v="24"/>
    <n v="200"/>
    <x v="2"/>
    <n v="30"/>
    <n v="170"/>
  </r>
  <r>
    <s v="Wang"/>
    <x v="13"/>
    <x v="0"/>
    <x v="0"/>
    <x v="95"/>
    <d v="2025-07-10T00:00:00"/>
    <n v="42563"/>
    <x v="998"/>
    <x v="999"/>
    <x v="19"/>
    <n v="1"/>
    <x v="6"/>
    <n v="125"/>
    <x v="9"/>
    <n v="120"/>
    <n v="5"/>
  </r>
  <r>
    <s v="Ark Surg Docs"/>
    <x v="37"/>
    <x v="5"/>
    <x v="1"/>
    <x v="45"/>
    <d v="2025-07-14T00:00:00"/>
    <n v="42564"/>
    <x v="119"/>
    <x v="118"/>
    <x v="15"/>
    <n v="4"/>
    <x v="11"/>
    <n v="900"/>
    <x v="28"/>
    <n v="292"/>
    <n v="608"/>
  </r>
  <r>
    <s v="Ark Surg Docs"/>
    <x v="37"/>
    <x v="5"/>
    <x v="1"/>
    <x v="45"/>
    <d v="2025-07-14T00:00:00"/>
    <n v="42564"/>
    <x v="247"/>
    <x v="246"/>
    <x v="15"/>
    <n v="2"/>
    <x v="24"/>
    <n v="200"/>
    <x v="27"/>
    <n v="26"/>
    <n v="174"/>
  </r>
  <r>
    <s v="Ark Surg Docs"/>
    <x v="37"/>
    <x v="5"/>
    <x v="1"/>
    <x v="45"/>
    <d v="2025-07-14T00:00:00"/>
    <n v="42564"/>
    <x v="551"/>
    <x v="550"/>
    <x v="15"/>
    <n v="4"/>
    <x v="45"/>
    <n v="1200"/>
    <x v="43"/>
    <n v="72"/>
    <n v="1128"/>
  </r>
  <r>
    <s v="Ark Surg Docs"/>
    <x v="37"/>
    <x v="5"/>
    <x v="1"/>
    <x v="45"/>
    <d v="2025-07-14T00:00:00"/>
    <n v="42564"/>
    <x v="55"/>
    <x v="24"/>
    <x v="13"/>
    <n v="4"/>
    <x v="13"/>
    <n v="200"/>
    <x v="20"/>
    <n v="28"/>
    <n v="172"/>
  </r>
  <r>
    <s v="Mason"/>
    <x v="37"/>
    <x v="5"/>
    <x v="1"/>
    <x v="45"/>
    <d v="2025-07-15T00:00:00"/>
    <n v="42565"/>
    <x v="201"/>
    <x v="200"/>
    <x v="14"/>
    <n v="1"/>
    <x v="85"/>
    <n v="1900"/>
    <x v="22"/>
    <n v="125"/>
    <n v="1775"/>
  </r>
  <r>
    <s v="Mason"/>
    <x v="37"/>
    <x v="5"/>
    <x v="1"/>
    <x v="45"/>
    <d v="2025-07-15T00:00:00"/>
    <n v="42565"/>
    <x v="84"/>
    <x v="83"/>
    <x v="14"/>
    <n v="2"/>
    <x v="6"/>
    <n v="250"/>
    <x v="2"/>
    <n v="30"/>
    <n v="220"/>
  </r>
  <r>
    <s v="Nourian"/>
    <x v="9"/>
    <x v="4"/>
    <x v="0"/>
    <x v="105"/>
    <d v="2025-06-16T00:00:00"/>
    <n v="42566"/>
    <x v="195"/>
    <x v="194"/>
    <x v="14"/>
    <n v="1"/>
    <x v="54"/>
    <n v="2950"/>
    <x v="22"/>
    <n v="125"/>
    <n v="2825"/>
  </r>
  <r>
    <s v="Nourian"/>
    <x v="9"/>
    <x v="4"/>
    <x v="0"/>
    <x v="105"/>
    <d v="2025-06-16T00:00:00"/>
    <n v="42566"/>
    <x v="73"/>
    <x v="72"/>
    <x v="14"/>
    <n v="1"/>
    <x v="57"/>
    <n v="175"/>
    <x v="2"/>
    <n v="15"/>
    <n v="160"/>
  </r>
  <r>
    <s v="Nourian"/>
    <x v="9"/>
    <x v="4"/>
    <x v="0"/>
    <x v="105"/>
    <d v="2025-06-16T00:00:00"/>
    <n v="42566"/>
    <x v="246"/>
    <x v="245"/>
    <x v="14"/>
    <n v="1"/>
    <x v="57"/>
    <n v="175"/>
    <x v="2"/>
    <n v="15"/>
    <n v="160"/>
  </r>
  <r>
    <s v="Sahai"/>
    <x v="56"/>
    <x v="3"/>
    <x v="0"/>
    <x v="201"/>
    <d v="2025-07-14T00:00:00"/>
    <n v="42567"/>
    <x v="999"/>
    <x v="1000"/>
    <x v="26"/>
    <n v="1"/>
    <x v="136"/>
    <n v="2500"/>
    <x v="70"/>
    <n v="155"/>
    <n v="2345"/>
  </r>
  <r>
    <s v="Sahai"/>
    <x v="56"/>
    <x v="3"/>
    <x v="0"/>
    <x v="201"/>
    <d v="2025-07-14T00:00:00"/>
    <n v="42567"/>
    <x v="1000"/>
    <x v="1001"/>
    <x v="26"/>
    <n v="1"/>
    <x v="136"/>
    <n v="2500"/>
    <x v="70"/>
    <n v="155"/>
    <n v="2345"/>
  </r>
  <r>
    <s v="Ughwanagho"/>
    <x v="46"/>
    <x v="0"/>
    <x v="0"/>
    <x v="13"/>
    <d v="2025-07-11T00:00:00"/>
    <n v="42570"/>
    <x v="1001"/>
    <x v="1002"/>
    <x v="15"/>
    <n v="1"/>
    <x v="45"/>
    <n v="300"/>
    <x v="43"/>
    <n v="18"/>
    <n v="282"/>
  </r>
  <r>
    <s v="Ughwanagho"/>
    <x v="46"/>
    <x v="0"/>
    <x v="0"/>
    <x v="13"/>
    <d v="2025-07-11T00:00:00"/>
    <n v="42570"/>
    <x v="733"/>
    <x v="732"/>
    <x v="13"/>
    <n v="1"/>
    <x v="189"/>
    <n v="291.60000000000002"/>
    <x v="13"/>
    <n v="60"/>
    <n v="231.60000000000002"/>
  </r>
  <r>
    <s v="Ughwanagho"/>
    <x v="46"/>
    <x v="0"/>
    <x v="0"/>
    <x v="13"/>
    <d v="2025-07-11T00:00:00"/>
    <n v="42570"/>
    <x v="279"/>
    <x v="278"/>
    <x v="13"/>
    <n v="9"/>
    <x v="45"/>
    <n v="2700"/>
    <x v="30"/>
    <n v="225"/>
    <n v="2475"/>
  </r>
  <r>
    <s v="Ughwanagho"/>
    <x v="46"/>
    <x v="0"/>
    <x v="0"/>
    <x v="13"/>
    <d v="2025-07-11T00:00:00"/>
    <n v="42570"/>
    <x v="55"/>
    <x v="24"/>
    <x v="13"/>
    <n v="9"/>
    <x v="13"/>
    <n v="450"/>
    <x v="20"/>
    <n v="63"/>
    <n v="387"/>
  </r>
  <r>
    <s v="Ughwanagho"/>
    <x v="46"/>
    <x v="0"/>
    <x v="0"/>
    <x v="13"/>
    <d v="2025-07-11T00:00:00"/>
    <n v="42570"/>
    <x v="143"/>
    <x v="142"/>
    <x v="13"/>
    <n v="2"/>
    <x v="45"/>
    <n v="600"/>
    <x v="29"/>
    <n v="28"/>
    <n v="572"/>
  </r>
  <r>
    <s v="Ughwanagho"/>
    <x v="46"/>
    <x v="0"/>
    <x v="0"/>
    <x v="13"/>
    <d v="2025-07-11T00:00:00"/>
    <n v="42570"/>
    <x v="526"/>
    <x v="525"/>
    <x v="13"/>
    <n v="2"/>
    <x v="45"/>
    <n v="600"/>
    <x v="29"/>
    <n v="28"/>
    <n v="572"/>
  </r>
  <r>
    <s v="Ughwanagho"/>
    <x v="46"/>
    <x v="0"/>
    <x v="0"/>
    <x v="13"/>
    <d v="2025-07-11T00:00:00"/>
    <n v="42570"/>
    <x v="675"/>
    <x v="674"/>
    <x v="13"/>
    <n v="2"/>
    <x v="45"/>
    <n v="600"/>
    <x v="14"/>
    <n v="20"/>
    <n v="580"/>
  </r>
  <r>
    <s v="Ughwanagho"/>
    <x v="46"/>
    <x v="0"/>
    <x v="0"/>
    <x v="13"/>
    <d v="2025-07-11T00:00:00"/>
    <n v="42570"/>
    <x v="453"/>
    <x v="452"/>
    <x v="13"/>
    <n v="2"/>
    <x v="45"/>
    <n v="600"/>
    <x v="15"/>
    <n v="40"/>
    <n v="560"/>
  </r>
  <r>
    <s v="Ughwanagho"/>
    <x v="46"/>
    <x v="0"/>
    <x v="0"/>
    <x v="13"/>
    <d v="2025-07-11T00:00:00"/>
    <n v="42570"/>
    <x v="1002"/>
    <x v="1003"/>
    <x v="9"/>
    <n v="2"/>
    <x v="151"/>
    <n v="201.22"/>
    <x v="30"/>
    <n v="50"/>
    <n v="151.22"/>
  </r>
  <r>
    <s v="Esterberg"/>
    <x v="45"/>
    <x v="0"/>
    <x v="0"/>
    <x v="103"/>
    <d v="2025-06-09T00:00:00"/>
    <n v="42571"/>
    <x v="279"/>
    <x v="278"/>
    <x v="13"/>
    <n v="1"/>
    <x v="45"/>
    <n v="300"/>
    <x v="30"/>
    <n v="25"/>
    <n v="275"/>
  </r>
  <r>
    <s v="Esterberg"/>
    <x v="45"/>
    <x v="0"/>
    <x v="0"/>
    <x v="103"/>
    <d v="2025-06-09T00:00:00"/>
    <n v="42571"/>
    <x v="54"/>
    <x v="53"/>
    <x v="13"/>
    <n v="4"/>
    <x v="45"/>
    <n v="1200"/>
    <x v="19"/>
    <n v="116"/>
    <n v="1084"/>
  </r>
  <r>
    <s v="Esterberg"/>
    <x v="45"/>
    <x v="0"/>
    <x v="0"/>
    <x v="103"/>
    <d v="2025-06-09T00:00:00"/>
    <n v="42571"/>
    <x v="55"/>
    <x v="24"/>
    <x v="13"/>
    <n v="5"/>
    <x v="13"/>
    <n v="250"/>
    <x v="20"/>
    <n v="35"/>
    <n v="215"/>
  </r>
  <r>
    <s v="Esterberg"/>
    <x v="45"/>
    <x v="0"/>
    <x v="0"/>
    <x v="103"/>
    <d v="2025-06-09T00:00:00"/>
    <n v="42571"/>
    <x v="86"/>
    <x v="85"/>
    <x v="13"/>
    <n v="1"/>
    <x v="45"/>
    <n v="300"/>
    <x v="14"/>
    <n v="10"/>
    <n v="290"/>
  </r>
  <r>
    <s v="Esterberg"/>
    <x v="45"/>
    <x v="0"/>
    <x v="0"/>
    <x v="103"/>
    <d v="2025-06-09T00:00:00"/>
    <n v="42571"/>
    <x v="61"/>
    <x v="60"/>
    <x v="13"/>
    <n v="4"/>
    <x v="45"/>
    <n v="1200"/>
    <x v="14"/>
    <n v="40"/>
    <n v="1160"/>
  </r>
  <r>
    <s v="Esterberg"/>
    <x v="45"/>
    <x v="0"/>
    <x v="0"/>
    <x v="103"/>
    <d v="2025-06-09T00:00:00"/>
    <n v="42571"/>
    <x v="70"/>
    <x v="69"/>
    <x v="9"/>
    <n v="2"/>
    <x v="18"/>
    <n v="400"/>
    <x v="2"/>
    <n v="30"/>
    <n v="370"/>
  </r>
  <r>
    <s v="Esterberg"/>
    <x v="45"/>
    <x v="0"/>
    <x v="0"/>
    <x v="103"/>
    <d v="2025-06-09T00:00:00"/>
    <n v="42571"/>
    <x v="118"/>
    <x v="117"/>
    <x v="2"/>
    <n v="1"/>
    <x v="241"/>
    <n v="1640"/>
    <x v="3"/>
    <n v="90"/>
    <n v="1550"/>
  </r>
  <r>
    <s v="Chutkan"/>
    <x v="47"/>
    <x v="0"/>
    <x v="0"/>
    <x v="59"/>
    <d v="2025-07-14T00:00:00"/>
    <n v="42572"/>
    <x v="533"/>
    <x v="532"/>
    <x v="1"/>
    <n v="1"/>
    <x v="392"/>
    <n v="482.6"/>
    <x v="38"/>
    <n v="175"/>
    <n v="307.60000000000002"/>
  </r>
  <r>
    <s v="Chutkan"/>
    <x v="47"/>
    <x v="0"/>
    <x v="0"/>
    <x v="59"/>
    <d v="2025-07-14T00:00:00"/>
    <n v="42572"/>
    <x v="109"/>
    <x v="108"/>
    <x v="1"/>
    <n v="10"/>
    <x v="35"/>
    <n v="814.6"/>
    <x v="2"/>
    <n v="150"/>
    <n v="664.6"/>
  </r>
  <r>
    <s v="Chutkan"/>
    <x v="47"/>
    <x v="0"/>
    <x v="0"/>
    <x v="59"/>
    <d v="2025-07-14T00:00:00"/>
    <n v="42572"/>
    <x v="11"/>
    <x v="11"/>
    <x v="1"/>
    <n v="1"/>
    <x v="24"/>
    <n v="100"/>
    <x v="5"/>
    <n v="40"/>
    <n v="60"/>
  </r>
  <r>
    <s v="Hoover"/>
    <x v="19"/>
    <x v="3"/>
    <x v="0"/>
    <x v="20"/>
    <d v="2025-07-11T00:00:00"/>
    <n v="42573"/>
    <x v="210"/>
    <x v="209"/>
    <x v="4"/>
    <n v="1"/>
    <x v="12"/>
    <n v="600"/>
    <x v="7"/>
    <n v="50"/>
    <n v="550"/>
  </r>
  <r>
    <s v="Hoover"/>
    <x v="19"/>
    <x v="3"/>
    <x v="0"/>
    <x v="20"/>
    <d v="2025-07-11T00:00:00"/>
    <n v="42573"/>
    <x v="146"/>
    <x v="145"/>
    <x v="4"/>
    <n v="1"/>
    <x v="12"/>
    <n v="600"/>
    <x v="7"/>
    <n v="50"/>
    <n v="550"/>
  </r>
  <r>
    <s v="Hoover"/>
    <x v="19"/>
    <x v="3"/>
    <x v="0"/>
    <x v="20"/>
    <d v="2025-07-11T00:00:00"/>
    <n v="42573"/>
    <x v="415"/>
    <x v="414"/>
    <x v="4"/>
    <n v="2"/>
    <x v="12"/>
    <n v="1200"/>
    <x v="7"/>
    <n v="100"/>
    <n v="1100"/>
  </r>
  <r>
    <s v="Orozco"/>
    <x v="66"/>
    <x v="3"/>
    <x v="0"/>
    <x v="141"/>
    <d v="2025-07-11T00:00:00"/>
    <n v="42574"/>
    <x v="221"/>
    <x v="220"/>
    <x v="1"/>
    <n v="1"/>
    <x v="106"/>
    <n v="850"/>
    <x v="4"/>
    <n v="100"/>
    <n v="750"/>
  </r>
  <r>
    <s v="Orozco"/>
    <x v="66"/>
    <x v="3"/>
    <x v="0"/>
    <x v="141"/>
    <d v="2025-07-11T00:00:00"/>
    <n v="42574"/>
    <x v="62"/>
    <x v="61"/>
    <x v="1"/>
    <n v="4"/>
    <x v="134"/>
    <n v="392"/>
    <x v="2"/>
    <n v="60"/>
    <n v="332"/>
  </r>
  <r>
    <s v="Orozco"/>
    <x v="66"/>
    <x v="3"/>
    <x v="0"/>
    <x v="141"/>
    <d v="2025-07-11T00:00:00"/>
    <n v="42574"/>
    <x v="10"/>
    <x v="10"/>
    <x v="1"/>
    <n v="2"/>
    <x v="134"/>
    <n v="196"/>
    <x v="2"/>
    <n v="30"/>
    <n v="166"/>
  </r>
  <r>
    <s v="Satyan"/>
    <x v="57"/>
    <x v="3"/>
    <x v="0"/>
    <x v="208"/>
    <d v="2025-07-14T00:00:00"/>
    <n v="42575"/>
    <x v="32"/>
    <x v="31"/>
    <x v="1"/>
    <n v="1"/>
    <x v="203"/>
    <n v="775"/>
    <x v="1"/>
    <n v="80"/>
    <n v="695"/>
  </r>
  <r>
    <s v="Satyan"/>
    <x v="57"/>
    <x v="3"/>
    <x v="0"/>
    <x v="208"/>
    <d v="2025-07-14T00:00:00"/>
    <n v="42575"/>
    <x v="109"/>
    <x v="108"/>
    <x v="1"/>
    <n v="4"/>
    <x v="134"/>
    <n v="392"/>
    <x v="2"/>
    <n v="60"/>
    <n v="332"/>
  </r>
  <r>
    <s v="Kerr"/>
    <x v="32"/>
    <x v="5"/>
    <x v="0"/>
    <x v="88"/>
    <d v="2025-07-15T00:00:00"/>
    <n v="42576"/>
    <x v="12"/>
    <x v="12"/>
    <x v="0"/>
    <n v="2"/>
    <x v="184"/>
    <n v="1608"/>
    <x v="0"/>
    <n v="204"/>
    <n v="1404"/>
  </r>
  <r>
    <s v="Li"/>
    <x v="38"/>
    <x v="2"/>
    <x v="0"/>
    <x v="46"/>
    <d v="2025-07-14T00:00:00"/>
    <n v="42577"/>
    <x v="178"/>
    <x v="177"/>
    <x v="1"/>
    <n v="1"/>
    <x v="9"/>
    <n v="950"/>
    <x v="9"/>
    <n v="120"/>
    <n v="830"/>
  </r>
  <r>
    <s v="Li"/>
    <x v="38"/>
    <x v="2"/>
    <x v="0"/>
    <x v="46"/>
    <d v="2025-07-14T00:00:00"/>
    <n v="42577"/>
    <x v="2"/>
    <x v="2"/>
    <x v="1"/>
    <n v="8"/>
    <x v="21"/>
    <n v="600"/>
    <x v="2"/>
    <n v="120"/>
    <n v="480"/>
  </r>
  <r>
    <s v="Li"/>
    <x v="38"/>
    <x v="2"/>
    <x v="0"/>
    <x v="46"/>
    <d v="2025-07-15T00:00:00"/>
    <n v="42578"/>
    <x v="1"/>
    <x v="1"/>
    <x v="1"/>
    <n v="1"/>
    <x v="9"/>
    <n v="950"/>
    <x v="1"/>
    <n v="80"/>
    <n v="870"/>
  </r>
  <r>
    <s v="Li"/>
    <x v="38"/>
    <x v="2"/>
    <x v="0"/>
    <x v="46"/>
    <d v="2025-07-15T00:00:00"/>
    <n v="42578"/>
    <x v="2"/>
    <x v="2"/>
    <x v="1"/>
    <n v="4"/>
    <x v="21"/>
    <n v="300"/>
    <x v="2"/>
    <n v="60"/>
    <n v="240"/>
  </r>
  <r>
    <s v="Hoge"/>
    <x v="107"/>
    <x v="3"/>
    <x v="0"/>
    <x v="198"/>
    <d v="2025-06-23T00:00:00"/>
    <n v="42579"/>
    <x v="451"/>
    <x v="450"/>
    <x v="6"/>
    <n v="1"/>
    <x v="139"/>
    <n v="3900"/>
    <x v="10"/>
    <n v="235"/>
    <n v="3665"/>
  </r>
  <r>
    <s v="Hoge"/>
    <x v="107"/>
    <x v="3"/>
    <x v="0"/>
    <x v="198"/>
    <d v="2025-06-23T00:00:00"/>
    <n v="42579"/>
    <x v="93"/>
    <x v="92"/>
    <x v="6"/>
    <n v="2"/>
    <x v="45"/>
    <n v="600"/>
    <x v="24"/>
    <n v="420"/>
    <n v="180"/>
  </r>
  <r>
    <s v="Hoge"/>
    <x v="107"/>
    <x v="3"/>
    <x v="0"/>
    <x v="198"/>
    <d v="2025-06-23T00:00:00"/>
    <n v="42579"/>
    <x v="614"/>
    <x v="613"/>
    <x v="6"/>
    <n v="1"/>
    <x v="94"/>
    <n v="275"/>
    <x v="56"/>
    <n v="550"/>
    <n v="-275"/>
  </r>
  <r>
    <s v="Hoge"/>
    <x v="107"/>
    <x v="3"/>
    <x v="0"/>
    <x v="198"/>
    <d v="2025-06-23T00:00:00"/>
    <n v="42579"/>
    <x v="128"/>
    <x v="127"/>
    <x v="6"/>
    <n v="2"/>
    <x v="6"/>
    <n v="250"/>
    <x v="21"/>
    <n v="60"/>
    <n v="190"/>
  </r>
  <r>
    <s v="Hoge"/>
    <x v="107"/>
    <x v="3"/>
    <x v="0"/>
    <x v="198"/>
    <d v="2025-06-23T00:00:00"/>
    <n v="42579"/>
    <x v="850"/>
    <x v="849"/>
    <x v="6"/>
    <n v="1"/>
    <x v="337"/>
    <n v="540"/>
    <x v="44"/>
    <n v="300"/>
    <n v="240"/>
  </r>
  <r>
    <s v="Hoge"/>
    <x v="107"/>
    <x v="3"/>
    <x v="0"/>
    <x v="198"/>
    <d v="2025-06-23T00:00:00"/>
    <n v="42579"/>
    <x v="94"/>
    <x v="93"/>
    <x v="6"/>
    <n v="1"/>
    <x v="338"/>
    <n v="980"/>
    <x v="25"/>
    <n v="875"/>
    <n v="105"/>
  </r>
  <r>
    <s v="Hoge"/>
    <x v="107"/>
    <x v="3"/>
    <x v="0"/>
    <x v="198"/>
    <d v="2025-07-11T00:00:00"/>
    <n v="42580"/>
    <x v="198"/>
    <x v="197"/>
    <x v="6"/>
    <n v="1"/>
    <x v="139"/>
    <n v="3900"/>
    <x v="10"/>
    <n v="235"/>
    <n v="3665"/>
  </r>
  <r>
    <s v="Hoge"/>
    <x v="107"/>
    <x v="3"/>
    <x v="0"/>
    <x v="198"/>
    <d v="2025-07-11T00:00:00"/>
    <n v="42580"/>
    <x v="93"/>
    <x v="92"/>
    <x v="6"/>
    <n v="1"/>
    <x v="45"/>
    <n v="300"/>
    <x v="24"/>
    <n v="210"/>
    <n v="90"/>
  </r>
  <r>
    <s v="Hoge"/>
    <x v="107"/>
    <x v="3"/>
    <x v="0"/>
    <x v="198"/>
    <d v="2025-07-11T00:00:00"/>
    <n v="42580"/>
    <x v="614"/>
    <x v="613"/>
    <x v="6"/>
    <n v="1"/>
    <x v="94"/>
    <n v="275"/>
    <x v="56"/>
    <n v="550"/>
    <n v="-275"/>
  </r>
  <r>
    <s v="Hoge"/>
    <x v="107"/>
    <x v="3"/>
    <x v="0"/>
    <x v="198"/>
    <d v="2025-07-11T00:00:00"/>
    <n v="42580"/>
    <x v="128"/>
    <x v="127"/>
    <x v="6"/>
    <n v="1"/>
    <x v="6"/>
    <n v="125"/>
    <x v="21"/>
    <n v="30"/>
    <n v="95"/>
  </r>
  <r>
    <s v="Hoge"/>
    <x v="107"/>
    <x v="3"/>
    <x v="0"/>
    <x v="198"/>
    <d v="2025-07-11T00:00:00"/>
    <n v="42580"/>
    <x v="850"/>
    <x v="849"/>
    <x v="6"/>
    <n v="1"/>
    <x v="337"/>
    <n v="540"/>
    <x v="44"/>
    <n v="300"/>
    <n v="240"/>
  </r>
  <r>
    <s v="Hoge"/>
    <x v="107"/>
    <x v="3"/>
    <x v="0"/>
    <x v="198"/>
    <d v="2025-07-11T00:00:00"/>
    <n v="42580"/>
    <x v="94"/>
    <x v="93"/>
    <x v="6"/>
    <n v="1"/>
    <x v="338"/>
    <n v="980"/>
    <x v="25"/>
    <n v="875"/>
    <n v="105"/>
  </r>
  <r>
    <s v="Hoge"/>
    <x v="107"/>
    <x v="3"/>
    <x v="0"/>
    <x v="198"/>
    <d v="2025-07-11T00:00:00"/>
    <n v="42581"/>
    <x v="162"/>
    <x v="161"/>
    <x v="7"/>
    <n v="1"/>
    <x v="352"/>
    <n v="5940"/>
    <x v="11"/>
    <n v="267"/>
    <n v="5673"/>
  </r>
  <r>
    <s v="Hoge"/>
    <x v="107"/>
    <x v="3"/>
    <x v="0"/>
    <x v="198"/>
    <d v="2025-07-11T00:00:00"/>
    <n v="42581"/>
    <x v="124"/>
    <x v="123"/>
    <x v="7"/>
    <n v="3"/>
    <x v="45"/>
    <n v="900"/>
    <x v="12"/>
    <n v="96"/>
    <n v="804"/>
  </r>
  <r>
    <s v="Canute"/>
    <x v="1"/>
    <x v="1"/>
    <x v="0"/>
    <x v="1"/>
    <d v="2025-06-02T00:00:00"/>
    <n v="42582"/>
    <x v="83"/>
    <x v="82"/>
    <x v="14"/>
    <n v="1"/>
    <x v="180"/>
    <n v="1750"/>
    <x v="22"/>
    <n v="125"/>
    <n v="1625"/>
  </r>
  <r>
    <s v="Canute"/>
    <x v="1"/>
    <x v="1"/>
    <x v="0"/>
    <x v="1"/>
    <d v="2025-06-02T00:00:00"/>
    <n v="42582"/>
    <x v="73"/>
    <x v="72"/>
    <x v="14"/>
    <n v="2"/>
    <x v="13"/>
    <n v="100"/>
    <x v="2"/>
    <n v="30"/>
    <n v="70"/>
  </r>
  <r>
    <s v="Iorio"/>
    <x v="1"/>
    <x v="1"/>
    <x v="0"/>
    <x v="1"/>
    <d v="2025-07-11T00:00:00"/>
    <n v="42583"/>
    <x v="53"/>
    <x v="52"/>
    <x v="2"/>
    <n v="1"/>
    <x v="3"/>
    <n v="2350"/>
    <x v="3"/>
    <n v="90"/>
    <n v="2260"/>
  </r>
  <r>
    <s v="Stevens"/>
    <x v="40"/>
    <x v="0"/>
    <x v="0"/>
    <x v="114"/>
    <d v="2025-06-30T00:00:00"/>
    <n v="42584"/>
    <x v="511"/>
    <x v="510"/>
    <x v="6"/>
    <n v="1"/>
    <x v="186"/>
    <n v="3150"/>
    <x v="10"/>
    <n v="235"/>
    <n v="2915"/>
  </r>
  <r>
    <s v="Young"/>
    <x v="69"/>
    <x v="5"/>
    <x v="0"/>
    <x v="104"/>
    <d v="2025-07-07T00:00:00"/>
    <n v="42585"/>
    <x v="276"/>
    <x v="275"/>
    <x v="1"/>
    <n v="1"/>
    <x v="27"/>
    <n v="800"/>
    <x v="1"/>
    <n v="80"/>
    <n v="720"/>
  </r>
  <r>
    <s v="Young"/>
    <x v="69"/>
    <x v="5"/>
    <x v="0"/>
    <x v="104"/>
    <d v="2025-07-07T00:00:00"/>
    <n v="42585"/>
    <x v="15"/>
    <x v="15"/>
    <x v="1"/>
    <n v="4"/>
    <x v="24"/>
    <n v="400"/>
    <x v="2"/>
    <n v="60"/>
    <n v="340"/>
  </r>
  <r>
    <s v="Behrend"/>
    <x v="13"/>
    <x v="0"/>
    <x v="0"/>
    <x v="27"/>
    <d v="2025-07-15T00:00:00"/>
    <n v="42586"/>
    <x v="119"/>
    <x v="118"/>
    <x v="15"/>
    <n v="4"/>
    <x v="45"/>
    <n v="1200"/>
    <x v="28"/>
    <n v="292"/>
    <n v="908"/>
  </r>
  <r>
    <s v="Behrend"/>
    <x v="13"/>
    <x v="0"/>
    <x v="0"/>
    <x v="27"/>
    <d v="2025-07-15T00:00:00"/>
    <n v="42586"/>
    <x v="247"/>
    <x v="246"/>
    <x v="15"/>
    <n v="1"/>
    <x v="18"/>
    <n v="200"/>
    <x v="27"/>
    <n v="13"/>
    <n v="187"/>
  </r>
  <r>
    <s v="Behrend"/>
    <x v="13"/>
    <x v="0"/>
    <x v="0"/>
    <x v="27"/>
    <d v="2025-07-15T00:00:00"/>
    <n v="42586"/>
    <x v="384"/>
    <x v="383"/>
    <x v="15"/>
    <n v="1"/>
    <x v="18"/>
    <n v="200"/>
    <x v="27"/>
    <n v="13"/>
    <n v="187"/>
  </r>
  <r>
    <s v="Behrend"/>
    <x v="13"/>
    <x v="0"/>
    <x v="0"/>
    <x v="27"/>
    <d v="2025-07-15T00:00:00"/>
    <n v="42586"/>
    <x v="122"/>
    <x v="121"/>
    <x v="15"/>
    <n v="3"/>
    <x v="73"/>
    <n v="1050"/>
    <x v="29"/>
    <n v="42"/>
    <n v="1008"/>
  </r>
  <r>
    <s v="Behrend"/>
    <x v="13"/>
    <x v="0"/>
    <x v="0"/>
    <x v="27"/>
    <d v="2025-07-15T00:00:00"/>
    <n v="42586"/>
    <x v="204"/>
    <x v="203"/>
    <x v="15"/>
    <n v="1"/>
    <x v="73"/>
    <n v="350"/>
    <x v="29"/>
    <n v="14"/>
    <n v="336"/>
  </r>
  <r>
    <s v="Behrend"/>
    <x v="13"/>
    <x v="0"/>
    <x v="0"/>
    <x v="27"/>
    <d v="2025-07-15T00:00:00"/>
    <n v="42586"/>
    <x v="55"/>
    <x v="24"/>
    <x v="13"/>
    <n v="4"/>
    <x v="13"/>
    <n v="200"/>
    <x v="20"/>
    <n v="28"/>
    <n v="172"/>
  </r>
  <r>
    <s v="Behrend"/>
    <x v="13"/>
    <x v="0"/>
    <x v="0"/>
    <x v="27"/>
    <d v="2025-07-15T00:00:00"/>
    <n v="42586"/>
    <x v="299"/>
    <x v="298"/>
    <x v="9"/>
    <n v="4"/>
    <x v="137"/>
    <n v="550"/>
    <x v="21"/>
    <n v="120"/>
    <n v="430"/>
  </r>
  <r>
    <s v="Behrend"/>
    <x v="13"/>
    <x v="0"/>
    <x v="0"/>
    <x v="27"/>
    <d v="2025-07-15T00:00:00"/>
    <n v="42586"/>
    <x v="64"/>
    <x v="63"/>
    <x v="9"/>
    <n v="4"/>
    <x v="138"/>
    <n v="330"/>
    <x v="7"/>
    <n v="200"/>
    <n v="130"/>
  </r>
  <r>
    <s v="Lemons"/>
    <x v="48"/>
    <x v="1"/>
    <x v="0"/>
    <x v="60"/>
    <d v="2025-07-17T00:00:00"/>
    <n v="42587"/>
    <x v="35"/>
    <x v="34"/>
    <x v="0"/>
    <n v="1"/>
    <x v="106"/>
    <n v="850"/>
    <x v="0"/>
    <n v="102"/>
    <n v="748"/>
  </r>
  <r>
    <s v="Lemons"/>
    <x v="48"/>
    <x v="1"/>
    <x v="0"/>
    <x v="60"/>
    <d v="2025-07-17T00:00:00"/>
    <n v="42587"/>
    <x v="12"/>
    <x v="12"/>
    <x v="0"/>
    <n v="2"/>
    <x v="106"/>
    <n v="1700"/>
    <x v="0"/>
    <n v="204"/>
    <n v="1496"/>
  </r>
  <r>
    <s v="Lemons"/>
    <x v="48"/>
    <x v="1"/>
    <x v="0"/>
    <x v="60"/>
    <d v="2025-07-15T00:00:00"/>
    <n v="42588"/>
    <x v="35"/>
    <x v="34"/>
    <x v="0"/>
    <n v="1"/>
    <x v="106"/>
    <n v="850"/>
    <x v="0"/>
    <n v="102"/>
    <n v="748"/>
  </r>
  <r>
    <s v="Lemons"/>
    <x v="48"/>
    <x v="1"/>
    <x v="0"/>
    <x v="60"/>
    <d v="2025-07-15T00:00:00"/>
    <n v="42588"/>
    <x v="12"/>
    <x v="12"/>
    <x v="0"/>
    <n v="1"/>
    <x v="106"/>
    <n v="850"/>
    <x v="0"/>
    <n v="102"/>
    <n v="748"/>
  </r>
  <r>
    <s v="Lemons"/>
    <x v="48"/>
    <x v="1"/>
    <x v="0"/>
    <x v="60"/>
    <d v="2025-07-15T00:00:00"/>
    <n v="42588"/>
    <x v="4"/>
    <x v="4"/>
    <x v="0"/>
    <n v="1"/>
    <x v="106"/>
    <n v="850"/>
    <x v="0"/>
    <n v="102"/>
    <n v="748"/>
  </r>
  <r>
    <s v="Critides"/>
    <x v="54"/>
    <x v="5"/>
    <x v="0"/>
    <x v="70"/>
    <d v="2025-04-28T00:00:00"/>
    <n v="42589"/>
    <x v="649"/>
    <x v="648"/>
    <x v="7"/>
    <n v="2"/>
    <x v="95"/>
    <n v="8670"/>
    <x v="11"/>
    <n v="534"/>
    <n v="8136"/>
  </r>
  <r>
    <s v="Critides"/>
    <x v="54"/>
    <x v="5"/>
    <x v="0"/>
    <x v="70"/>
    <d v="2025-04-28T00:00:00"/>
    <n v="42589"/>
    <x v="309"/>
    <x v="308"/>
    <x v="7"/>
    <n v="1"/>
    <x v="95"/>
    <n v="4335"/>
    <x v="11"/>
    <n v="267"/>
    <n v="4068"/>
  </r>
  <r>
    <s v="Critides"/>
    <x v="54"/>
    <x v="5"/>
    <x v="0"/>
    <x v="70"/>
    <d v="2025-04-28T00:00:00"/>
    <n v="42589"/>
    <x v="219"/>
    <x v="218"/>
    <x v="7"/>
    <n v="1"/>
    <x v="95"/>
    <n v="4335"/>
    <x v="11"/>
    <n v="267"/>
    <n v="4068"/>
  </r>
  <r>
    <s v="Critides"/>
    <x v="54"/>
    <x v="5"/>
    <x v="0"/>
    <x v="70"/>
    <d v="2025-04-28T00:00:00"/>
    <n v="42589"/>
    <x v="161"/>
    <x v="160"/>
    <x v="7"/>
    <n v="11"/>
    <x v="21"/>
    <n v="825"/>
    <x v="12"/>
    <n v="352"/>
    <n v="473"/>
  </r>
  <r>
    <s v="Critides"/>
    <x v="54"/>
    <x v="5"/>
    <x v="0"/>
    <x v="70"/>
    <d v="2025-04-28T00:00:00"/>
    <n v="42590"/>
    <x v="286"/>
    <x v="285"/>
    <x v="7"/>
    <n v="1"/>
    <x v="95"/>
    <n v="4335"/>
    <x v="11"/>
    <n v="267"/>
    <n v="4068"/>
  </r>
  <r>
    <s v="Critides"/>
    <x v="54"/>
    <x v="5"/>
    <x v="0"/>
    <x v="70"/>
    <d v="2025-04-28T00:00:00"/>
    <n v="42590"/>
    <x v="123"/>
    <x v="122"/>
    <x v="7"/>
    <n v="1"/>
    <x v="95"/>
    <n v="4335"/>
    <x v="11"/>
    <n v="267"/>
    <n v="4068"/>
  </r>
  <r>
    <s v="Critides"/>
    <x v="54"/>
    <x v="5"/>
    <x v="0"/>
    <x v="70"/>
    <d v="2025-04-28T00:00:00"/>
    <n v="42590"/>
    <x v="430"/>
    <x v="429"/>
    <x v="7"/>
    <n v="1"/>
    <x v="95"/>
    <n v="4335"/>
    <x v="11"/>
    <n v="267"/>
    <n v="4068"/>
  </r>
  <r>
    <s v="Critides"/>
    <x v="54"/>
    <x v="5"/>
    <x v="0"/>
    <x v="70"/>
    <d v="2025-04-28T00:00:00"/>
    <n v="42590"/>
    <x v="162"/>
    <x v="161"/>
    <x v="7"/>
    <n v="1"/>
    <x v="95"/>
    <n v="4335"/>
    <x v="11"/>
    <n v="267"/>
    <n v="4068"/>
  </r>
  <r>
    <s v="Critides"/>
    <x v="54"/>
    <x v="5"/>
    <x v="0"/>
    <x v="70"/>
    <d v="2025-04-28T00:00:00"/>
    <n v="42590"/>
    <x v="266"/>
    <x v="265"/>
    <x v="7"/>
    <n v="12"/>
    <x v="21"/>
    <n v="900"/>
    <x v="12"/>
    <n v="384"/>
    <n v="516"/>
  </r>
  <r>
    <s v="Critides"/>
    <x v="54"/>
    <x v="5"/>
    <x v="0"/>
    <x v="70"/>
    <d v="2025-04-28T00:00:00"/>
    <n v="42591"/>
    <x v="265"/>
    <x v="264"/>
    <x v="7"/>
    <n v="1"/>
    <x v="95"/>
    <n v="4335"/>
    <x v="11"/>
    <n v="267"/>
    <n v="4068"/>
  </r>
  <r>
    <s v="Critides"/>
    <x v="54"/>
    <x v="5"/>
    <x v="0"/>
    <x v="70"/>
    <d v="2025-04-28T00:00:00"/>
    <n v="42591"/>
    <x v="163"/>
    <x v="162"/>
    <x v="7"/>
    <n v="1"/>
    <x v="95"/>
    <n v="4335"/>
    <x v="11"/>
    <n v="267"/>
    <n v="4068"/>
  </r>
  <r>
    <s v="Critides"/>
    <x v="54"/>
    <x v="5"/>
    <x v="0"/>
    <x v="70"/>
    <d v="2025-04-28T00:00:00"/>
    <n v="42591"/>
    <x v="244"/>
    <x v="243"/>
    <x v="7"/>
    <n v="6"/>
    <x v="21"/>
    <n v="450"/>
    <x v="12"/>
    <n v="192"/>
    <n v="258"/>
  </r>
  <r>
    <s v="Galvan"/>
    <x v="109"/>
    <x v="3"/>
    <x v="0"/>
    <x v="211"/>
    <d v="2025-07-08T00:00:00"/>
    <n v="42592"/>
    <x v="210"/>
    <x v="209"/>
    <x v="4"/>
    <n v="1"/>
    <x v="393"/>
    <n v="808.4"/>
    <x v="7"/>
    <n v="50"/>
    <n v="758.4"/>
  </r>
  <r>
    <s v="Galvan"/>
    <x v="109"/>
    <x v="3"/>
    <x v="0"/>
    <x v="211"/>
    <d v="2025-07-08T00:00:00"/>
    <n v="42592"/>
    <x v="146"/>
    <x v="145"/>
    <x v="4"/>
    <n v="1"/>
    <x v="393"/>
    <n v="808.4"/>
    <x v="7"/>
    <n v="50"/>
    <n v="758.4"/>
  </r>
  <r>
    <s v="Galvan"/>
    <x v="109"/>
    <x v="3"/>
    <x v="0"/>
    <x v="211"/>
    <d v="2025-07-08T00:00:00"/>
    <n v="42592"/>
    <x v="59"/>
    <x v="58"/>
    <x v="1"/>
    <n v="1"/>
    <x v="380"/>
    <n v="869.5"/>
    <x v="4"/>
    <n v="100"/>
    <n v="769.5"/>
  </r>
  <r>
    <s v="Galvan"/>
    <x v="109"/>
    <x v="3"/>
    <x v="0"/>
    <x v="211"/>
    <d v="2025-07-08T00:00:00"/>
    <n v="42592"/>
    <x v="2"/>
    <x v="2"/>
    <x v="1"/>
    <n v="4"/>
    <x v="381"/>
    <n v="338.4"/>
    <x v="2"/>
    <n v="60"/>
    <n v="278.39999999999998"/>
  </r>
  <r>
    <s v="Galvan"/>
    <x v="109"/>
    <x v="3"/>
    <x v="0"/>
    <x v="211"/>
    <d v="2025-07-08T00:00:00"/>
    <n v="42592"/>
    <x v="109"/>
    <x v="108"/>
    <x v="1"/>
    <n v="1"/>
    <x v="381"/>
    <n v="84.6"/>
    <x v="2"/>
    <n v="15"/>
    <n v="69.599999999999994"/>
  </r>
  <r>
    <s v="Galvan"/>
    <x v="109"/>
    <x v="3"/>
    <x v="0"/>
    <x v="211"/>
    <d v="2025-07-08T00:00:00"/>
    <n v="42592"/>
    <x v="225"/>
    <x v="224"/>
    <x v="1"/>
    <n v="2"/>
    <x v="381"/>
    <n v="169.2"/>
    <x v="2"/>
    <n v="30"/>
    <n v="139.19999999999999"/>
  </r>
  <r>
    <s v="Galvan"/>
    <x v="109"/>
    <x v="3"/>
    <x v="0"/>
    <x v="211"/>
    <d v="2025-07-08T00:00:00"/>
    <n v="42593"/>
    <x v="146"/>
    <x v="145"/>
    <x v="4"/>
    <n v="1"/>
    <x v="393"/>
    <n v="808.4"/>
    <x v="7"/>
    <n v="50"/>
    <n v="758.4"/>
  </r>
  <r>
    <s v="Galvan"/>
    <x v="109"/>
    <x v="3"/>
    <x v="0"/>
    <x v="211"/>
    <d v="2025-07-08T00:00:00"/>
    <n v="42593"/>
    <x v="415"/>
    <x v="414"/>
    <x v="4"/>
    <n v="1"/>
    <x v="393"/>
    <n v="808.4"/>
    <x v="7"/>
    <n v="50"/>
    <n v="758.4"/>
  </r>
  <r>
    <s v="Galvan"/>
    <x v="109"/>
    <x v="3"/>
    <x v="0"/>
    <x v="211"/>
    <d v="2025-07-08T00:00:00"/>
    <n v="42593"/>
    <x v="59"/>
    <x v="58"/>
    <x v="1"/>
    <n v="1"/>
    <x v="380"/>
    <n v="869.5"/>
    <x v="4"/>
    <n v="100"/>
    <n v="769.5"/>
  </r>
  <r>
    <s v="Galvan"/>
    <x v="109"/>
    <x v="3"/>
    <x v="0"/>
    <x v="211"/>
    <d v="2025-07-08T00:00:00"/>
    <n v="42593"/>
    <x v="109"/>
    <x v="108"/>
    <x v="1"/>
    <n v="6"/>
    <x v="381"/>
    <n v="507.6"/>
    <x v="2"/>
    <n v="90"/>
    <n v="417.6"/>
  </r>
  <r>
    <s v="Galvan"/>
    <x v="109"/>
    <x v="3"/>
    <x v="0"/>
    <x v="211"/>
    <d v="2025-07-08T00:00:00"/>
    <n v="42593"/>
    <x v="11"/>
    <x v="11"/>
    <x v="1"/>
    <n v="1"/>
    <x v="382"/>
    <n v="32.9"/>
    <x v="5"/>
    <n v="40"/>
    <n v="-7.1000000000000014"/>
  </r>
  <r>
    <s v="Galvan"/>
    <x v="109"/>
    <x v="3"/>
    <x v="0"/>
    <x v="211"/>
    <d v="2025-07-15T00:00:00"/>
    <n v="42594"/>
    <x v="1"/>
    <x v="1"/>
    <x v="1"/>
    <n v="1"/>
    <x v="394"/>
    <n v="803.7"/>
    <x v="1"/>
    <n v="80"/>
    <n v="723.7"/>
  </r>
  <r>
    <s v="Galvan"/>
    <x v="109"/>
    <x v="3"/>
    <x v="0"/>
    <x v="211"/>
    <d v="2025-07-15T00:00:00"/>
    <n v="42594"/>
    <x v="2"/>
    <x v="2"/>
    <x v="1"/>
    <n v="4"/>
    <x v="381"/>
    <n v="338.4"/>
    <x v="2"/>
    <n v="60"/>
    <n v="278.39999999999998"/>
  </r>
  <r>
    <s v="Ryan"/>
    <x v="72"/>
    <x v="5"/>
    <x v="0"/>
    <x v="115"/>
    <d v="2025-06-19T00:00:00"/>
    <n v="42595"/>
    <x v="35"/>
    <x v="34"/>
    <x v="0"/>
    <n v="1"/>
    <x v="26"/>
    <n v="1000"/>
    <x v="0"/>
    <n v="102"/>
    <n v="898"/>
  </r>
  <r>
    <s v="Ryan"/>
    <x v="72"/>
    <x v="5"/>
    <x v="0"/>
    <x v="115"/>
    <d v="2025-06-19T00:00:00"/>
    <n v="42595"/>
    <x v="276"/>
    <x v="275"/>
    <x v="1"/>
    <n v="1"/>
    <x v="27"/>
    <n v="800"/>
    <x v="1"/>
    <n v="80"/>
    <n v="720"/>
  </r>
  <r>
    <s v="Ryan"/>
    <x v="72"/>
    <x v="5"/>
    <x v="0"/>
    <x v="115"/>
    <d v="2025-06-19T00:00:00"/>
    <n v="42595"/>
    <x v="2"/>
    <x v="2"/>
    <x v="1"/>
    <n v="1"/>
    <x v="13"/>
    <n v="50"/>
    <x v="2"/>
    <n v="15"/>
    <n v="35"/>
  </r>
  <r>
    <s v="Ryan"/>
    <x v="72"/>
    <x v="5"/>
    <x v="0"/>
    <x v="115"/>
    <d v="2025-06-19T00:00:00"/>
    <n v="42595"/>
    <x v="2"/>
    <x v="2"/>
    <x v="1"/>
    <n v="3"/>
    <x v="24"/>
    <n v="300"/>
    <x v="2"/>
    <n v="45"/>
    <n v="255"/>
  </r>
  <r>
    <s v="Ryan"/>
    <x v="72"/>
    <x v="5"/>
    <x v="0"/>
    <x v="115"/>
    <d v="2025-06-19T00:00:00"/>
    <n v="42595"/>
    <x v="1003"/>
    <x v="1004"/>
    <x v="1"/>
    <n v="1"/>
    <x v="24"/>
    <n v="100"/>
    <x v="2"/>
    <n v="15"/>
    <n v="85"/>
  </r>
  <r>
    <s v="Ryan"/>
    <x v="72"/>
    <x v="5"/>
    <x v="0"/>
    <x v="115"/>
    <d v="2025-06-19T00:00:00"/>
    <n v="42595"/>
    <x v="329"/>
    <x v="328"/>
    <x v="1"/>
    <n v="1"/>
    <x v="13"/>
    <n v="50"/>
    <x v="2"/>
    <n v="15"/>
    <n v="35"/>
  </r>
  <r>
    <s v="Ryan"/>
    <x v="72"/>
    <x v="5"/>
    <x v="0"/>
    <x v="115"/>
    <d v="2025-07-15T00:00:00"/>
    <n v="42596"/>
    <x v="1004"/>
    <x v="1005"/>
    <x v="0"/>
    <n v="1"/>
    <x v="26"/>
    <n v="1000"/>
    <x v="0"/>
    <n v="102"/>
    <n v="898"/>
  </r>
  <r>
    <s v="Ryan"/>
    <x v="72"/>
    <x v="5"/>
    <x v="0"/>
    <x v="115"/>
    <d v="2025-07-15T00:00:00"/>
    <n v="42596"/>
    <x v="276"/>
    <x v="275"/>
    <x v="1"/>
    <n v="1"/>
    <x v="27"/>
    <n v="800"/>
    <x v="1"/>
    <n v="80"/>
    <n v="720"/>
  </r>
  <r>
    <s v="Ryan"/>
    <x v="72"/>
    <x v="5"/>
    <x v="0"/>
    <x v="115"/>
    <d v="2025-07-15T00:00:00"/>
    <n v="42596"/>
    <x v="109"/>
    <x v="108"/>
    <x v="1"/>
    <n v="4"/>
    <x v="24"/>
    <n v="400"/>
    <x v="2"/>
    <n v="60"/>
    <n v="340"/>
  </r>
  <r>
    <s v="N/A"/>
    <x v="20"/>
    <x v="4"/>
    <x v="1"/>
    <x v="22"/>
    <d v="2025-07-14T00:00:00"/>
    <n v="42597"/>
    <x v="237"/>
    <x v="236"/>
    <x v="0"/>
    <n v="1"/>
    <x v="29"/>
    <n v="500"/>
    <x v="0"/>
    <n v="102"/>
    <n v="398"/>
  </r>
  <r>
    <s v="N/A"/>
    <x v="20"/>
    <x v="4"/>
    <x v="1"/>
    <x v="22"/>
    <d v="2025-07-14T00:00:00"/>
    <n v="42597"/>
    <x v="13"/>
    <x v="13"/>
    <x v="0"/>
    <n v="2"/>
    <x v="29"/>
    <n v="1000"/>
    <x v="0"/>
    <n v="204"/>
    <n v="796"/>
  </r>
  <r>
    <s v="N/A"/>
    <x v="20"/>
    <x v="4"/>
    <x v="1"/>
    <x v="22"/>
    <d v="2025-07-18T00:00:00"/>
    <n v="42598"/>
    <x v="75"/>
    <x v="74"/>
    <x v="0"/>
    <n v="1"/>
    <x v="29"/>
    <n v="500"/>
    <x v="0"/>
    <n v="102"/>
    <n v="398"/>
  </r>
  <r>
    <s v="Orozco"/>
    <x v="66"/>
    <x v="3"/>
    <x v="0"/>
    <x v="96"/>
    <d v="2025-06-30T00:00:00"/>
    <n v="42599"/>
    <x v="224"/>
    <x v="223"/>
    <x v="1"/>
    <n v="1"/>
    <x v="58"/>
    <n v="1200"/>
    <x v="38"/>
    <n v="175"/>
    <n v="1025"/>
  </r>
  <r>
    <s v="Orozco"/>
    <x v="66"/>
    <x v="3"/>
    <x v="0"/>
    <x v="96"/>
    <d v="2025-06-30T00:00:00"/>
    <n v="42599"/>
    <x v="10"/>
    <x v="10"/>
    <x v="1"/>
    <n v="8"/>
    <x v="7"/>
    <n v="1200"/>
    <x v="2"/>
    <n v="120"/>
    <n v="1080"/>
  </r>
  <r>
    <s v="Orozco"/>
    <x v="66"/>
    <x v="3"/>
    <x v="0"/>
    <x v="96"/>
    <d v="2025-06-30T00:00:00"/>
    <n v="42599"/>
    <x v="173"/>
    <x v="172"/>
    <x v="1"/>
    <n v="2"/>
    <x v="7"/>
    <n v="300"/>
    <x v="2"/>
    <n v="30"/>
    <n v="270"/>
  </r>
  <r>
    <s v="Orozco"/>
    <x v="66"/>
    <x v="3"/>
    <x v="0"/>
    <x v="96"/>
    <d v="2025-06-27T00:00:00"/>
    <n v="42600"/>
    <x v="221"/>
    <x v="220"/>
    <x v="1"/>
    <n v="1"/>
    <x v="26"/>
    <n v="1000"/>
    <x v="4"/>
    <n v="100"/>
    <n v="900"/>
  </r>
  <r>
    <s v="Orozco"/>
    <x v="66"/>
    <x v="3"/>
    <x v="0"/>
    <x v="96"/>
    <d v="2025-06-27T00:00:00"/>
    <n v="42600"/>
    <x v="62"/>
    <x v="61"/>
    <x v="1"/>
    <n v="6"/>
    <x v="7"/>
    <n v="900"/>
    <x v="2"/>
    <n v="90"/>
    <n v="810"/>
  </r>
  <r>
    <s v="Boyd"/>
    <x v="4"/>
    <x v="1"/>
    <x v="0"/>
    <x v="4"/>
    <d v="2025-06-27T00:00:00"/>
    <n v="42601"/>
    <x v="74"/>
    <x v="73"/>
    <x v="4"/>
    <n v="1"/>
    <x v="9"/>
    <n v="950"/>
    <x v="7"/>
    <n v="50"/>
    <n v="900"/>
  </r>
  <r>
    <s v="Boyd"/>
    <x v="4"/>
    <x v="1"/>
    <x v="0"/>
    <x v="4"/>
    <d v="2025-06-27T00:00:00"/>
    <n v="42601"/>
    <x v="9"/>
    <x v="9"/>
    <x v="1"/>
    <n v="1"/>
    <x v="10"/>
    <n v="1275"/>
    <x v="1"/>
    <n v="80"/>
    <n v="1195"/>
  </r>
  <r>
    <s v="Boyd"/>
    <x v="4"/>
    <x v="1"/>
    <x v="0"/>
    <x v="4"/>
    <d v="2025-06-27T00:00:00"/>
    <n v="42601"/>
    <x v="10"/>
    <x v="10"/>
    <x v="1"/>
    <n v="4"/>
    <x v="11"/>
    <n v="900"/>
    <x v="2"/>
    <n v="60"/>
    <n v="840"/>
  </r>
  <r>
    <s v="Boyd"/>
    <x v="4"/>
    <x v="1"/>
    <x v="0"/>
    <x v="4"/>
    <d v="2025-06-27T00:00:00"/>
    <n v="42601"/>
    <x v="11"/>
    <x v="11"/>
    <x v="1"/>
    <n v="1"/>
    <x v="7"/>
    <n v="150"/>
    <x v="5"/>
    <n v="40"/>
    <n v="110"/>
  </r>
  <r>
    <s v="Hicks"/>
    <x v="62"/>
    <x v="5"/>
    <x v="0"/>
    <x v="82"/>
    <d v="2025-07-07T00:00:00"/>
    <n v="42602"/>
    <x v="662"/>
    <x v="661"/>
    <x v="2"/>
    <n v="1"/>
    <x v="131"/>
    <n v="2100"/>
    <x v="35"/>
    <n v="130"/>
    <n v="1970"/>
  </r>
  <r>
    <s v="Esce"/>
    <x v="23"/>
    <x v="1"/>
    <x v="0"/>
    <x v="35"/>
    <d v="2025-07-18T00:00:00"/>
    <n v="42603"/>
    <x v="54"/>
    <x v="53"/>
    <x v="13"/>
    <n v="4"/>
    <x v="59"/>
    <n v="1980"/>
    <x v="19"/>
    <n v="116"/>
    <n v="1864"/>
  </r>
  <r>
    <s v="Esce"/>
    <x v="23"/>
    <x v="1"/>
    <x v="0"/>
    <x v="35"/>
    <d v="2025-07-18T00:00:00"/>
    <n v="42603"/>
    <x v="55"/>
    <x v="24"/>
    <x v="13"/>
    <n v="4"/>
    <x v="60"/>
    <n v="540"/>
    <x v="20"/>
    <n v="28"/>
    <n v="512"/>
  </r>
  <r>
    <s v="Esce"/>
    <x v="23"/>
    <x v="1"/>
    <x v="0"/>
    <x v="35"/>
    <d v="2025-07-18T00:00:00"/>
    <n v="42603"/>
    <x v="61"/>
    <x v="60"/>
    <x v="13"/>
    <n v="4"/>
    <x v="59"/>
    <n v="1980"/>
    <x v="14"/>
    <n v="40"/>
    <n v="1940"/>
  </r>
  <r>
    <s v="Esce"/>
    <x v="23"/>
    <x v="1"/>
    <x v="0"/>
    <x v="35"/>
    <d v="2025-07-18T00:00:00"/>
    <n v="42603"/>
    <x v="202"/>
    <x v="201"/>
    <x v="9"/>
    <n v="1"/>
    <x v="84"/>
    <n v="720"/>
    <x v="26"/>
    <n v="142"/>
    <n v="578"/>
  </r>
  <r>
    <s v="Esce"/>
    <x v="23"/>
    <x v="1"/>
    <x v="0"/>
    <x v="35"/>
    <d v="2025-07-18T00:00:00"/>
    <n v="42603"/>
    <x v="96"/>
    <x v="95"/>
    <x v="9"/>
    <n v="2"/>
    <x v="62"/>
    <n v="316"/>
    <x v="2"/>
    <n v="30"/>
    <n v="286"/>
  </r>
  <r>
    <s v="Esce"/>
    <x v="23"/>
    <x v="1"/>
    <x v="0"/>
    <x v="35"/>
    <d v="2025-07-18T00:00:00"/>
    <n v="42603"/>
    <x v="280"/>
    <x v="279"/>
    <x v="2"/>
    <n v="1"/>
    <x v="121"/>
    <n v="2700"/>
    <x v="35"/>
    <n v="130"/>
    <n v="2570"/>
  </r>
  <r>
    <s v="Kirchmier"/>
    <x v="75"/>
    <x v="1"/>
    <x v="0"/>
    <x v="128"/>
    <d v="2025-06-18T00:00:00"/>
    <n v="42604"/>
    <x v="195"/>
    <x v="194"/>
    <x v="14"/>
    <n v="1"/>
    <x v="290"/>
    <n v="2600"/>
    <x v="22"/>
    <n v="125"/>
    <n v="2475"/>
  </r>
  <r>
    <s v="Kirchmier"/>
    <x v="75"/>
    <x v="1"/>
    <x v="0"/>
    <x v="128"/>
    <d v="2025-06-18T00:00:00"/>
    <n v="42604"/>
    <x v="73"/>
    <x v="72"/>
    <x v="14"/>
    <n v="2"/>
    <x v="7"/>
    <n v="300"/>
    <x v="2"/>
    <n v="30"/>
    <n v="270"/>
  </r>
  <r>
    <s v="Kirchmier"/>
    <x v="75"/>
    <x v="1"/>
    <x v="0"/>
    <x v="128"/>
    <d v="2025-06-30T00:00:00"/>
    <n v="42605"/>
    <x v="59"/>
    <x v="58"/>
    <x v="1"/>
    <n v="1"/>
    <x v="96"/>
    <n v="900"/>
    <x v="4"/>
    <n v="100"/>
    <n v="800"/>
  </r>
  <r>
    <s v="Kirchmier"/>
    <x v="75"/>
    <x v="1"/>
    <x v="0"/>
    <x v="128"/>
    <d v="2025-06-30T00:00:00"/>
    <n v="42605"/>
    <x v="2"/>
    <x v="2"/>
    <x v="1"/>
    <n v="5"/>
    <x v="7"/>
    <n v="750"/>
    <x v="2"/>
    <n v="75"/>
    <n v="675"/>
  </r>
  <r>
    <s v="Kirchmier"/>
    <x v="75"/>
    <x v="1"/>
    <x v="0"/>
    <x v="128"/>
    <d v="2025-06-30T00:00:00"/>
    <n v="42605"/>
    <x v="612"/>
    <x v="611"/>
    <x v="1"/>
    <n v="1"/>
    <x v="7"/>
    <n v="150"/>
    <x v="2"/>
    <n v="15"/>
    <n v="135"/>
  </r>
  <r>
    <s v="Kirchmier"/>
    <x v="75"/>
    <x v="1"/>
    <x v="0"/>
    <x v="128"/>
    <d v="2025-06-30T00:00:00"/>
    <n v="42605"/>
    <x v="193"/>
    <x v="192"/>
    <x v="1"/>
    <n v="1"/>
    <x v="195"/>
    <n v="80"/>
    <x v="15"/>
    <n v="20"/>
    <n v="60"/>
  </r>
  <r>
    <s v="Kirchmier"/>
    <x v="75"/>
    <x v="1"/>
    <x v="0"/>
    <x v="128"/>
    <d v="2025-07-07T00:00:00"/>
    <n v="42606"/>
    <x v="106"/>
    <x v="105"/>
    <x v="9"/>
    <n v="4"/>
    <x v="27"/>
    <n v="3200"/>
    <x v="13"/>
    <n v="240"/>
    <n v="2960"/>
  </r>
  <r>
    <s v="Kirchmier"/>
    <x v="75"/>
    <x v="1"/>
    <x v="0"/>
    <x v="128"/>
    <d v="2025-07-07T00:00:00"/>
    <n v="42606"/>
    <x v="28"/>
    <x v="24"/>
    <x v="9"/>
    <n v="4"/>
    <x v="195"/>
    <n v="320"/>
    <x v="14"/>
    <n v="40"/>
    <n v="280"/>
  </r>
  <r>
    <s v="Kirchmier"/>
    <x v="75"/>
    <x v="1"/>
    <x v="0"/>
    <x v="128"/>
    <d v="2025-07-07T00:00:00"/>
    <n v="42606"/>
    <x v="57"/>
    <x v="56"/>
    <x v="9"/>
    <n v="2"/>
    <x v="53"/>
    <n v="360"/>
    <x v="2"/>
    <n v="30"/>
    <n v="330"/>
  </r>
  <r>
    <s v="Kirchmier"/>
    <x v="75"/>
    <x v="1"/>
    <x v="0"/>
    <x v="128"/>
    <d v="2025-07-07T00:00:00"/>
    <n v="42606"/>
    <x v="876"/>
    <x v="875"/>
    <x v="9"/>
    <n v="1"/>
    <x v="196"/>
    <n v="460"/>
    <x v="71"/>
    <n v="115"/>
    <n v="345"/>
  </r>
  <r>
    <s v="Kirchmier"/>
    <x v="75"/>
    <x v="1"/>
    <x v="0"/>
    <x v="128"/>
    <d v="2025-07-07T00:00:00"/>
    <n v="42606"/>
    <x v="547"/>
    <x v="546"/>
    <x v="2"/>
    <n v="1"/>
    <x v="142"/>
    <n v="4000"/>
    <x v="42"/>
    <n v="140"/>
    <n v="3860"/>
  </r>
  <r>
    <s v="Kirchmier"/>
    <x v="75"/>
    <x v="1"/>
    <x v="0"/>
    <x v="128"/>
    <d v="2025-06-30T00:00:00"/>
    <n v="42607"/>
    <x v="218"/>
    <x v="217"/>
    <x v="7"/>
    <n v="1"/>
    <x v="197"/>
    <n v="4500"/>
    <x v="11"/>
    <n v="267"/>
    <n v="4233"/>
  </r>
  <r>
    <s v="Kirchmier"/>
    <x v="75"/>
    <x v="1"/>
    <x v="0"/>
    <x v="128"/>
    <d v="2025-06-30T00:00:00"/>
    <n v="42607"/>
    <x v="286"/>
    <x v="285"/>
    <x v="7"/>
    <n v="1"/>
    <x v="197"/>
    <n v="4500"/>
    <x v="11"/>
    <n v="267"/>
    <n v="4233"/>
  </r>
  <r>
    <s v="Kirchmier"/>
    <x v="75"/>
    <x v="1"/>
    <x v="0"/>
    <x v="128"/>
    <d v="2025-06-30T00:00:00"/>
    <n v="42607"/>
    <x v="161"/>
    <x v="160"/>
    <x v="7"/>
    <n v="3"/>
    <x v="45"/>
    <n v="900"/>
    <x v="12"/>
    <n v="96"/>
    <n v="804"/>
  </r>
  <r>
    <s v="Kirchmier"/>
    <x v="75"/>
    <x v="1"/>
    <x v="0"/>
    <x v="128"/>
    <d v="2025-06-30T00:00:00"/>
    <n v="42607"/>
    <x v="161"/>
    <x v="160"/>
    <x v="7"/>
    <n v="3"/>
    <x v="45"/>
    <n v="900"/>
    <x v="12"/>
    <n v="96"/>
    <n v="804"/>
  </r>
  <r>
    <s v="Kirchmier"/>
    <x v="75"/>
    <x v="1"/>
    <x v="0"/>
    <x v="128"/>
    <d v="2025-07-02T00:00:00"/>
    <n v="42608"/>
    <x v="0"/>
    <x v="0"/>
    <x v="0"/>
    <n v="3"/>
    <x v="5"/>
    <n v="3300"/>
    <x v="0"/>
    <n v="306"/>
    <n v="2994"/>
  </r>
  <r>
    <s v="Kirchmier"/>
    <x v="75"/>
    <x v="1"/>
    <x v="0"/>
    <x v="128"/>
    <d v="2025-07-02T00:00:00"/>
    <n v="42608"/>
    <x v="211"/>
    <x v="210"/>
    <x v="0"/>
    <n v="1"/>
    <x v="5"/>
    <n v="1100"/>
    <x v="0"/>
    <n v="102"/>
    <n v="998"/>
  </r>
  <r>
    <s v="Kirchmier"/>
    <x v="75"/>
    <x v="1"/>
    <x v="0"/>
    <x v="128"/>
    <d v="2025-07-02T00:00:00"/>
    <n v="42608"/>
    <x v="2"/>
    <x v="2"/>
    <x v="1"/>
    <n v="16"/>
    <x v="7"/>
    <n v="2400"/>
    <x v="2"/>
    <n v="240"/>
    <n v="2160"/>
  </r>
  <r>
    <s v="Kirchmier"/>
    <x v="75"/>
    <x v="1"/>
    <x v="0"/>
    <x v="128"/>
    <d v="2025-07-02T00:00:00"/>
    <n v="42608"/>
    <x v="104"/>
    <x v="103"/>
    <x v="5"/>
    <n v="3"/>
    <x v="9"/>
    <n v="2850"/>
    <x v="8"/>
    <n v="330"/>
    <n v="2520"/>
  </r>
  <r>
    <s v="Kirchmier"/>
    <x v="75"/>
    <x v="1"/>
    <x v="0"/>
    <x v="128"/>
    <d v="2025-07-02T00:00:00"/>
    <n v="42608"/>
    <x v="18"/>
    <x v="18"/>
    <x v="5"/>
    <n v="1"/>
    <x v="9"/>
    <n v="950"/>
    <x v="8"/>
    <n v="110"/>
    <n v="840"/>
  </r>
  <r>
    <s v="Kosztowski"/>
    <x v="36"/>
    <x v="3"/>
    <x v="0"/>
    <x v="116"/>
    <d v="2025-07-03T00:00:00"/>
    <n v="42609"/>
    <x v="159"/>
    <x v="158"/>
    <x v="7"/>
    <n v="1"/>
    <x v="95"/>
    <n v="4335"/>
    <x v="11"/>
    <n v="267"/>
    <n v="4068"/>
  </r>
  <r>
    <s v="Kosztowski"/>
    <x v="36"/>
    <x v="3"/>
    <x v="0"/>
    <x v="116"/>
    <d v="2025-07-03T00:00:00"/>
    <n v="42609"/>
    <x v="123"/>
    <x v="122"/>
    <x v="7"/>
    <n v="1"/>
    <x v="95"/>
    <n v="4335"/>
    <x v="11"/>
    <n v="267"/>
    <n v="4068"/>
  </r>
  <r>
    <s v="Kosztowski"/>
    <x v="36"/>
    <x v="3"/>
    <x v="0"/>
    <x v="116"/>
    <d v="2025-07-03T00:00:00"/>
    <n v="42609"/>
    <x v="366"/>
    <x v="365"/>
    <x v="7"/>
    <n v="1"/>
    <x v="95"/>
    <n v="4335"/>
    <x v="11"/>
    <n v="267"/>
    <n v="4068"/>
  </r>
  <r>
    <s v="Kosztowski"/>
    <x v="36"/>
    <x v="3"/>
    <x v="0"/>
    <x v="116"/>
    <d v="2025-07-03T00:00:00"/>
    <n v="42609"/>
    <x v="161"/>
    <x v="160"/>
    <x v="7"/>
    <n v="9"/>
    <x v="21"/>
    <n v="675"/>
    <x v="12"/>
    <n v="288"/>
    <n v="387"/>
  </r>
  <r>
    <s v="McDermott"/>
    <x v="28"/>
    <x v="3"/>
    <x v="0"/>
    <x v="106"/>
    <d v="2025-07-11T00:00:00"/>
    <n v="42610"/>
    <x v="119"/>
    <x v="118"/>
    <x v="15"/>
    <n v="6"/>
    <x v="163"/>
    <n v="25964.04"/>
    <x v="28"/>
    <n v="438"/>
    <n v="25526.04"/>
  </r>
  <r>
    <s v="McDermott"/>
    <x v="28"/>
    <x v="3"/>
    <x v="0"/>
    <x v="106"/>
    <d v="2025-07-11T00:00:00"/>
    <n v="42610"/>
    <x v="507"/>
    <x v="506"/>
    <x v="15"/>
    <n v="2"/>
    <x v="165"/>
    <n v="1827.1"/>
    <x v="27"/>
    <n v="26"/>
    <n v="1801.1"/>
  </r>
  <r>
    <s v="McDermott"/>
    <x v="28"/>
    <x v="3"/>
    <x v="0"/>
    <x v="106"/>
    <d v="2025-07-11T00:00:00"/>
    <n v="42610"/>
    <x v="361"/>
    <x v="360"/>
    <x v="15"/>
    <n v="2"/>
    <x v="166"/>
    <n v="5096.6400000000003"/>
    <x v="43"/>
    <n v="36"/>
    <n v="5060.6400000000003"/>
  </r>
  <r>
    <s v="McDermott"/>
    <x v="28"/>
    <x v="3"/>
    <x v="0"/>
    <x v="106"/>
    <d v="2025-07-11T00:00:00"/>
    <n v="42610"/>
    <x v="204"/>
    <x v="203"/>
    <x v="15"/>
    <n v="2"/>
    <x v="238"/>
    <n v="4327.34"/>
    <x v="29"/>
    <n v="28"/>
    <n v="4299.34"/>
  </r>
  <r>
    <s v="McDermott"/>
    <x v="28"/>
    <x v="3"/>
    <x v="0"/>
    <x v="106"/>
    <d v="2025-07-11T00:00:00"/>
    <n v="42610"/>
    <x v="205"/>
    <x v="204"/>
    <x v="15"/>
    <n v="2"/>
    <x v="238"/>
    <n v="4327.34"/>
    <x v="29"/>
    <n v="28"/>
    <n v="4299.34"/>
  </r>
  <r>
    <s v="McDermott"/>
    <x v="28"/>
    <x v="3"/>
    <x v="0"/>
    <x v="106"/>
    <d v="2025-07-11T00:00:00"/>
    <n v="42610"/>
    <x v="55"/>
    <x v="24"/>
    <x v="13"/>
    <n v="6"/>
    <x v="167"/>
    <n v="2884.92"/>
    <x v="20"/>
    <n v="42"/>
    <n v="2842.92"/>
  </r>
  <r>
    <s v="Hurley"/>
    <x v="28"/>
    <x v="3"/>
    <x v="0"/>
    <x v="106"/>
    <d v="2025-07-10T00:00:00"/>
    <n v="42611"/>
    <x v="356"/>
    <x v="355"/>
    <x v="0"/>
    <n v="1"/>
    <x v="171"/>
    <n v="5764.98"/>
    <x v="0"/>
    <n v="102"/>
    <n v="5662.98"/>
  </r>
  <r>
    <s v="Possley"/>
    <x v="97"/>
    <x v="4"/>
    <x v="0"/>
    <x v="210"/>
    <d v="2025-06-10T00:00:00"/>
    <n v="42612"/>
    <x v="32"/>
    <x v="31"/>
    <x v="1"/>
    <n v="1"/>
    <x v="28"/>
    <n v="650"/>
    <x v="1"/>
    <n v="80"/>
    <n v="570"/>
  </r>
  <r>
    <s v="Possley"/>
    <x v="97"/>
    <x v="4"/>
    <x v="0"/>
    <x v="210"/>
    <d v="2025-06-10T00:00:00"/>
    <n v="42612"/>
    <x v="109"/>
    <x v="108"/>
    <x v="1"/>
    <n v="4"/>
    <x v="7"/>
    <n v="600"/>
    <x v="2"/>
    <n v="60"/>
    <n v="540"/>
  </r>
  <r>
    <s v="Possley"/>
    <x v="97"/>
    <x v="4"/>
    <x v="0"/>
    <x v="210"/>
    <d v="2025-06-10T00:00:00"/>
    <n v="42612"/>
    <x v="6"/>
    <x v="6"/>
    <x v="1"/>
    <n v="1"/>
    <x v="11"/>
    <n v="225"/>
    <x v="5"/>
    <n v="40"/>
    <n v="185"/>
  </r>
  <r>
    <s v="Rush"/>
    <x v="42"/>
    <x v="3"/>
    <x v="0"/>
    <x v="50"/>
    <d v="2025-07-09T00:00:00"/>
    <n v="42613"/>
    <x v="12"/>
    <x v="12"/>
    <x v="0"/>
    <n v="2"/>
    <x v="96"/>
    <n v="1800"/>
    <x v="0"/>
    <n v="204"/>
    <n v="1596"/>
  </r>
  <r>
    <s v="Cecchini"/>
    <x v="28"/>
    <x v="3"/>
    <x v="0"/>
    <x v="173"/>
    <d v="2025-07-07T00:00:00"/>
    <n v="42614"/>
    <x v="24"/>
    <x v="24"/>
    <x v="8"/>
    <n v="1"/>
    <x v="100"/>
    <n v="25"/>
    <x v="2"/>
    <n v="15"/>
    <n v="10"/>
  </r>
  <r>
    <s v="Cecchini"/>
    <x v="28"/>
    <x v="3"/>
    <x v="0"/>
    <x v="173"/>
    <d v="2025-07-07T00:00:00"/>
    <n v="42614"/>
    <x v="24"/>
    <x v="24"/>
    <x v="8"/>
    <n v="14"/>
    <x v="13"/>
    <n v="700"/>
    <x v="2"/>
    <n v="210"/>
    <n v="490"/>
  </r>
  <r>
    <s v="Cecchini"/>
    <x v="28"/>
    <x v="3"/>
    <x v="0"/>
    <x v="173"/>
    <d v="2025-07-07T00:00:00"/>
    <n v="42614"/>
    <x v="1005"/>
    <x v="1006"/>
    <x v="8"/>
    <n v="2"/>
    <x v="53"/>
    <n v="360"/>
    <x v="2"/>
    <n v="30"/>
    <n v="330"/>
  </r>
  <r>
    <s v="Cecchini"/>
    <x v="28"/>
    <x v="3"/>
    <x v="0"/>
    <x v="173"/>
    <d v="2025-07-07T00:00:00"/>
    <n v="42614"/>
    <x v="312"/>
    <x v="311"/>
    <x v="8"/>
    <n v="1"/>
    <x v="52"/>
    <n v="450"/>
    <x v="13"/>
    <n v="60"/>
    <n v="390"/>
  </r>
  <r>
    <s v="Cecchini"/>
    <x v="28"/>
    <x v="3"/>
    <x v="0"/>
    <x v="173"/>
    <d v="2025-07-07T00:00:00"/>
    <n v="42614"/>
    <x v="260"/>
    <x v="259"/>
    <x v="8"/>
    <n v="7"/>
    <x v="52"/>
    <n v="3150"/>
    <x v="13"/>
    <n v="420"/>
    <n v="2730"/>
  </r>
  <r>
    <s v="Cecchini"/>
    <x v="28"/>
    <x v="3"/>
    <x v="0"/>
    <x v="173"/>
    <d v="2025-07-07T00:00:00"/>
    <n v="42614"/>
    <x v="742"/>
    <x v="741"/>
    <x v="8"/>
    <n v="1"/>
    <x v="52"/>
    <n v="450"/>
    <x v="13"/>
    <n v="60"/>
    <n v="390"/>
  </r>
  <r>
    <s v="Cecchini"/>
    <x v="28"/>
    <x v="3"/>
    <x v="0"/>
    <x v="173"/>
    <d v="2025-07-07T00:00:00"/>
    <n v="42614"/>
    <x v="717"/>
    <x v="716"/>
    <x v="8"/>
    <n v="1"/>
    <x v="52"/>
    <n v="450"/>
    <x v="13"/>
    <n v="60"/>
    <n v="390"/>
  </r>
  <r>
    <s v="Cecchini"/>
    <x v="28"/>
    <x v="3"/>
    <x v="0"/>
    <x v="173"/>
    <d v="2025-07-07T00:00:00"/>
    <n v="42614"/>
    <x v="489"/>
    <x v="488"/>
    <x v="8"/>
    <n v="2"/>
    <x v="52"/>
    <n v="900"/>
    <x v="13"/>
    <n v="120"/>
    <n v="780"/>
  </r>
  <r>
    <s v="Cecchini"/>
    <x v="28"/>
    <x v="3"/>
    <x v="0"/>
    <x v="173"/>
    <d v="2025-07-07T00:00:00"/>
    <n v="42614"/>
    <x v="377"/>
    <x v="376"/>
    <x v="8"/>
    <n v="2"/>
    <x v="52"/>
    <n v="900"/>
    <x v="13"/>
    <n v="120"/>
    <n v="780"/>
  </r>
  <r>
    <s v="McDermott"/>
    <x v="28"/>
    <x v="3"/>
    <x v="0"/>
    <x v="173"/>
    <d v="2025-07-03T00:00:00"/>
    <n v="42615"/>
    <x v="24"/>
    <x v="24"/>
    <x v="8"/>
    <n v="8"/>
    <x v="13"/>
    <n v="400"/>
    <x v="2"/>
    <n v="120"/>
    <n v="280"/>
  </r>
  <r>
    <s v="McDermott"/>
    <x v="28"/>
    <x v="3"/>
    <x v="0"/>
    <x v="173"/>
    <d v="2025-07-03T00:00:00"/>
    <n v="42615"/>
    <x v="260"/>
    <x v="259"/>
    <x v="8"/>
    <n v="2"/>
    <x v="52"/>
    <n v="900"/>
    <x v="13"/>
    <n v="120"/>
    <n v="780"/>
  </r>
  <r>
    <s v="McDermott"/>
    <x v="28"/>
    <x v="3"/>
    <x v="0"/>
    <x v="173"/>
    <d v="2025-07-03T00:00:00"/>
    <n v="42615"/>
    <x v="272"/>
    <x v="271"/>
    <x v="8"/>
    <n v="4"/>
    <x v="52"/>
    <n v="1800"/>
    <x v="13"/>
    <n v="240"/>
    <n v="1560"/>
  </r>
  <r>
    <s v="McDermott"/>
    <x v="28"/>
    <x v="3"/>
    <x v="0"/>
    <x v="173"/>
    <d v="2025-07-03T00:00:00"/>
    <n v="42615"/>
    <x v="490"/>
    <x v="489"/>
    <x v="8"/>
    <n v="2"/>
    <x v="52"/>
    <n v="900"/>
    <x v="13"/>
    <n v="120"/>
    <n v="780"/>
  </r>
  <r>
    <s v="McDermott"/>
    <x v="28"/>
    <x v="3"/>
    <x v="0"/>
    <x v="173"/>
    <d v="2025-07-03T00:00:00"/>
    <n v="42615"/>
    <x v="314"/>
    <x v="313"/>
    <x v="20"/>
    <n v="1"/>
    <x v="100"/>
    <n v="25"/>
    <x v="41"/>
    <n v="45"/>
    <n v="-20"/>
  </r>
  <r>
    <s v="McDermott"/>
    <x v="28"/>
    <x v="3"/>
    <x v="0"/>
    <x v="173"/>
    <d v="2025-07-03T00:00:00"/>
    <n v="42616"/>
    <x v="685"/>
    <x v="684"/>
    <x v="15"/>
    <n v="2"/>
    <x v="53"/>
    <n v="360"/>
    <x v="27"/>
    <n v="26"/>
    <n v="334"/>
  </r>
  <r>
    <s v="McDermott"/>
    <x v="28"/>
    <x v="3"/>
    <x v="0"/>
    <x v="173"/>
    <d v="2025-07-03T00:00:00"/>
    <n v="42616"/>
    <x v="549"/>
    <x v="548"/>
    <x v="15"/>
    <n v="1"/>
    <x v="94"/>
    <n v="275"/>
    <x v="43"/>
    <n v="18"/>
    <n v="257"/>
  </r>
  <r>
    <s v="McDermott"/>
    <x v="28"/>
    <x v="3"/>
    <x v="0"/>
    <x v="173"/>
    <d v="2025-07-03T00:00:00"/>
    <n v="42616"/>
    <x v="407"/>
    <x v="406"/>
    <x v="15"/>
    <n v="2"/>
    <x v="94"/>
    <n v="550"/>
    <x v="43"/>
    <n v="36"/>
    <n v="514"/>
  </r>
  <r>
    <s v="McDermott"/>
    <x v="28"/>
    <x v="3"/>
    <x v="0"/>
    <x v="173"/>
    <d v="2025-07-03T00:00:00"/>
    <n v="42616"/>
    <x v="408"/>
    <x v="407"/>
    <x v="15"/>
    <n v="2"/>
    <x v="94"/>
    <n v="550"/>
    <x v="43"/>
    <n v="36"/>
    <n v="514"/>
  </r>
  <r>
    <s v="McDermott"/>
    <x v="28"/>
    <x v="3"/>
    <x v="0"/>
    <x v="173"/>
    <d v="2025-07-03T00:00:00"/>
    <n v="42616"/>
    <x v="54"/>
    <x v="53"/>
    <x v="13"/>
    <n v="1"/>
    <x v="226"/>
    <n v="112.5"/>
    <x v="19"/>
    <n v="29"/>
    <n v="83.5"/>
  </r>
  <r>
    <s v="McDermott"/>
    <x v="28"/>
    <x v="3"/>
    <x v="0"/>
    <x v="173"/>
    <d v="2025-07-03T00:00:00"/>
    <n v="42616"/>
    <x v="54"/>
    <x v="53"/>
    <x v="13"/>
    <n v="11"/>
    <x v="11"/>
    <n v="2475"/>
    <x v="19"/>
    <n v="319"/>
    <n v="2156"/>
  </r>
  <r>
    <s v="McDermott"/>
    <x v="28"/>
    <x v="3"/>
    <x v="0"/>
    <x v="173"/>
    <d v="2025-07-03T00:00:00"/>
    <n v="42616"/>
    <x v="55"/>
    <x v="24"/>
    <x v="13"/>
    <n v="11"/>
    <x v="13"/>
    <n v="550"/>
    <x v="20"/>
    <n v="77"/>
    <n v="473"/>
  </r>
  <r>
    <s v="McDermott"/>
    <x v="28"/>
    <x v="3"/>
    <x v="0"/>
    <x v="173"/>
    <d v="2025-07-03T00:00:00"/>
    <n v="42616"/>
    <x v="663"/>
    <x v="662"/>
    <x v="13"/>
    <n v="2"/>
    <x v="11"/>
    <n v="450"/>
    <x v="14"/>
    <n v="20"/>
    <n v="430"/>
  </r>
  <r>
    <s v="McDermott"/>
    <x v="28"/>
    <x v="3"/>
    <x v="0"/>
    <x v="173"/>
    <d v="2025-07-03T00:00:00"/>
    <n v="42616"/>
    <x v="1006"/>
    <x v="1007"/>
    <x v="13"/>
    <n v="4"/>
    <x v="11"/>
    <n v="900"/>
    <x v="14"/>
    <n v="40"/>
    <n v="860"/>
  </r>
  <r>
    <s v="McDermott"/>
    <x v="28"/>
    <x v="3"/>
    <x v="0"/>
    <x v="173"/>
    <d v="2025-07-03T00:00:00"/>
    <n v="42617"/>
    <x v="24"/>
    <x v="24"/>
    <x v="8"/>
    <n v="8"/>
    <x v="13"/>
    <n v="400"/>
    <x v="2"/>
    <n v="120"/>
    <n v="280"/>
  </r>
  <r>
    <s v="McDermott"/>
    <x v="28"/>
    <x v="3"/>
    <x v="0"/>
    <x v="173"/>
    <d v="2025-07-03T00:00:00"/>
    <n v="42617"/>
    <x v="411"/>
    <x v="410"/>
    <x v="8"/>
    <n v="2"/>
    <x v="53"/>
    <n v="360"/>
    <x v="2"/>
    <n v="30"/>
    <n v="330"/>
  </r>
  <r>
    <s v="McDermott"/>
    <x v="28"/>
    <x v="3"/>
    <x v="0"/>
    <x v="173"/>
    <d v="2025-07-03T00:00:00"/>
    <n v="42617"/>
    <x v="272"/>
    <x v="271"/>
    <x v="8"/>
    <n v="8"/>
    <x v="52"/>
    <n v="3600"/>
    <x v="13"/>
    <n v="480"/>
    <n v="3120"/>
  </r>
  <r>
    <s v="McDermott"/>
    <x v="28"/>
    <x v="3"/>
    <x v="0"/>
    <x v="173"/>
    <d v="2025-07-03T00:00:00"/>
    <n v="42617"/>
    <x v="314"/>
    <x v="313"/>
    <x v="20"/>
    <n v="1"/>
    <x v="100"/>
    <n v="25"/>
    <x v="41"/>
    <n v="45"/>
    <n v="-20"/>
  </r>
  <r>
    <s v="McDermott"/>
    <x v="28"/>
    <x v="3"/>
    <x v="0"/>
    <x v="173"/>
    <d v="2025-07-05T00:00:00"/>
    <n v="42618"/>
    <x v="24"/>
    <x v="24"/>
    <x v="8"/>
    <n v="8"/>
    <x v="13"/>
    <n v="400"/>
    <x v="2"/>
    <n v="120"/>
    <n v="280"/>
  </r>
  <r>
    <s v="McDermott"/>
    <x v="28"/>
    <x v="3"/>
    <x v="0"/>
    <x v="173"/>
    <d v="2025-07-05T00:00:00"/>
    <n v="42618"/>
    <x v="411"/>
    <x v="410"/>
    <x v="8"/>
    <n v="2"/>
    <x v="53"/>
    <n v="360"/>
    <x v="2"/>
    <n v="30"/>
    <n v="330"/>
  </r>
  <r>
    <s v="McDermott"/>
    <x v="28"/>
    <x v="3"/>
    <x v="0"/>
    <x v="173"/>
    <d v="2025-07-05T00:00:00"/>
    <n v="42618"/>
    <x v="272"/>
    <x v="271"/>
    <x v="8"/>
    <n v="8"/>
    <x v="52"/>
    <n v="3600"/>
    <x v="13"/>
    <n v="480"/>
    <n v="3120"/>
  </r>
  <r>
    <s v="McDermott"/>
    <x v="28"/>
    <x v="3"/>
    <x v="0"/>
    <x v="173"/>
    <d v="2025-07-05T00:00:00"/>
    <n v="42618"/>
    <x v="314"/>
    <x v="313"/>
    <x v="20"/>
    <n v="1"/>
    <x v="100"/>
    <n v="25"/>
    <x v="41"/>
    <n v="45"/>
    <n v="-20"/>
  </r>
  <r>
    <s v="Neeley"/>
    <x v="78"/>
    <x v="3"/>
    <x v="0"/>
    <x v="83"/>
    <d v="2025-07-16T00:00:00"/>
    <n v="42619"/>
    <x v="123"/>
    <x v="122"/>
    <x v="7"/>
    <n v="1"/>
    <x v="95"/>
    <n v="4335"/>
    <x v="11"/>
    <n v="267"/>
    <n v="4068"/>
  </r>
  <r>
    <s v="Neeley"/>
    <x v="78"/>
    <x v="3"/>
    <x v="0"/>
    <x v="83"/>
    <d v="2025-07-16T00:00:00"/>
    <n v="42619"/>
    <x v="366"/>
    <x v="365"/>
    <x v="7"/>
    <n v="1"/>
    <x v="95"/>
    <n v="4335"/>
    <x v="11"/>
    <n v="267"/>
    <n v="4068"/>
  </r>
  <r>
    <s v="Neeley"/>
    <x v="78"/>
    <x v="3"/>
    <x v="0"/>
    <x v="83"/>
    <d v="2025-07-16T00:00:00"/>
    <n v="42619"/>
    <x v="161"/>
    <x v="160"/>
    <x v="7"/>
    <n v="6"/>
    <x v="21"/>
    <n v="450"/>
    <x v="12"/>
    <n v="192"/>
    <n v="258"/>
  </r>
  <r>
    <s v="Paquette"/>
    <x v="9"/>
    <x v="4"/>
    <x v="0"/>
    <x v="160"/>
    <d v="2025-06-30T00:00:00"/>
    <n v="42620"/>
    <x v="282"/>
    <x v="281"/>
    <x v="0"/>
    <n v="1"/>
    <x v="288"/>
    <n v="2825"/>
    <x v="0"/>
    <n v="102"/>
    <n v="2723"/>
  </r>
  <r>
    <s v="Paquette"/>
    <x v="9"/>
    <x v="4"/>
    <x v="0"/>
    <x v="160"/>
    <d v="2025-06-30T00:00:00"/>
    <n v="42620"/>
    <x v="32"/>
    <x v="31"/>
    <x v="1"/>
    <n v="1"/>
    <x v="265"/>
    <n v="1600"/>
    <x v="1"/>
    <n v="80"/>
    <n v="1520"/>
  </r>
  <r>
    <s v="Paquette"/>
    <x v="9"/>
    <x v="4"/>
    <x v="0"/>
    <x v="160"/>
    <d v="2025-06-30T00:00:00"/>
    <n v="42620"/>
    <x v="1007"/>
    <x v="1008"/>
    <x v="1"/>
    <n v="4"/>
    <x v="11"/>
    <n v="900"/>
    <x v="2"/>
    <n v="60"/>
    <n v="840"/>
  </r>
  <r>
    <s v="Garber"/>
    <x v="21"/>
    <x v="4"/>
    <x v="0"/>
    <x v="23"/>
    <d v="2025-07-07T00:00:00"/>
    <n v="42621"/>
    <x v="106"/>
    <x v="105"/>
    <x v="9"/>
    <n v="1"/>
    <x v="52"/>
    <n v="450"/>
    <x v="13"/>
    <n v="60"/>
    <n v="390"/>
  </r>
  <r>
    <s v="Garber"/>
    <x v="21"/>
    <x v="4"/>
    <x v="0"/>
    <x v="23"/>
    <d v="2025-07-07T00:00:00"/>
    <n v="42621"/>
    <x v="404"/>
    <x v="403"/>
    <x v="9"/>
    <n v="2"/>
    <x v="52"/>
    <n v="900"/>
    <x v="13"/>
    <n v="120"/>
    <n v="780"/>
  </r>
  <r>
    <s v="Garber"/>
    <x v="21"/>
    <x v="4"/>
    <x v="0"/>
    <x v="23"/>
    <d v="2025-07-07T00:00:00"/>
    <n v="42621"/>
    <x v="379"/>
    <x v="378"/>
    <x v="9"/>
    <n v="1"/>
    <x v="52"/>
    <n v="450"/>
    <x v="13"/>
    <n v="60"/>
    <n v="390"/>
  </r>
  <r>
    <s v="Garber"/>
    <x v="21"/>
    <x v="4"/>
    <x v="0"/>
    <x v="23"/>
    <d v="2025-07-07T00:00:00"/>
    <n v="42621"/>
    <x v="95"/>
    <x v="94"/>
    <x v="9"/>
    <n v="1"/>
    <x v="73"/>
    <n v="350"/>
    <x v="26"/>
    <n v="142"/>
    <n v="208"/>
  </r>
  <r>
    <s v="Garber"/>
    <x v="21"/>
    <x v="4"/>
    <x v="0"/>
    <x v="23"/>
    <d v="2025-07-07T00:00:00"/>
    <n v="42621"/>
    <x v="28"/>
    <x v="24"/>
    <x v="9"/>
    <n v="4"/>
    <x v="13"/>
    <n v="200"/>
    <x v="14"/>
    <n v="40"/>
    <n v="160"/>
  </r>
  <r>
    <s v="Garber"/>
    <x v="21"/>
    <x v="4"/>
    <x v="0"/>
    <x v="23"/>
    <d v="2025-07-07T00:00:00"/>
    <n v="42621"/>
    <x v="107"/>
    <x v="106"/>
    <x v="9"/>
    <n v="1"/>
    <x v="53"/>
    <n v="180"/>
    <x v="2"/>
    <n v="15"/>
    <n v="165"/>
  </r>
  <r>
    <s v="Garber"/>
    <x v="21"/>
    <x v="4"/>
    <x v="0"/>
    <x v="23"/>
    <d v="2025-07-07T00:00:00"/>
    <n v="42621"/>
    <x v="289"/>
    <x v="288"/>
    <x v="9"/>
    <n v="1"/>
    <x v="53"/>
    <n v="180"/>
    <x v="2"/>
    <n v="15"/>
    <n v="165"/>
  </r>
  <r>
    <s v="Yusupov"/>
    <x v="26"/>
    <x v="0"/>
    <x v="0"/>
    <x v="29"/>
    <d v="2025-07-15T00:00:00"/>
    <n v="42622"/>
    <x v="32"/>
    <x v="31"/>
    <x v="1"/>
    <n v="1"/>
    <x v="51"/>
    <n v="700"/>
    <x v="1"/>
    <n v="80"/>
    <n v="620"/>
  </r>
  <r>
    <s v="Yusupov"/>
    <x v="26"/>
    <x v="0"/>
    <x v="0"/>
    <x v="29"/>
    <d v="2025-07-15T00:00:00"/>
    <n v="42622"/>
    <x v="2"/>
    <x v="2"/>
    <x v="1"/>
    <n v="4"/>
    <x v="24"/>
    <n v="400"/>
    <x v="2"/>
    <n v="60"/>
    <n v="340"/>
  </r>
  <r>
    <s v="N/A"/>
    <x v="11"/>
    <x v="3"/>
    <x v="1"/>
    <x v="11"/>
    <d v="2025-07-15T00:00:00"/>
    <n v="42623"/>
    <x v="74"/>
    <x v="73"/>
    <x v="4"/>
    <n v="2"/>
    <x v="30"/>
    <n v="580"/>
    <x v="7"/>
    <n v="100"/>
    <n v="480"/>
  </r>
  <r>
    <s v="N/A"/>
    <x v="11"/>
    <x v="3"/>
    <x v="1"/>
    <x v="11"/>
    <d v="2025-07-15T00:00:00"/>
    <n v="42623"/>
    <x v="8"/>
    <x v="8"/>
    <x v="4"/>
    <n v="2"/>
    <x v="30"/>
    <n v="580"/>
    <x v="7"/>
    <n v="100"/>
    <n v="480"/>
  </r>
  <r>
    <s v="N/A"/>
    <x v="11"/>
    <x v="3"/>
    <x v="1"/>
    <x v="11"/>
    <d v="2025-07-15T00:00:00"/>
    <n v="42623"/>
    <x v="37"/>
    <x v="36"/>
    <x v="4"/>
    <n v="1"/>
    <x v="30"/>
    <n v="290"/>
    <x v="7"/>
    <n v="50"/>
    <n v="240"/>
  </r>
  <r>
    <s v="N/A"/>
    <x v="11"/>
    <x v="3"/>
    <x v="1"/>
    <x v="11"/>
    <d v="2025-07-15T00:00:00"/>
    <n v="42623"/>
    <x v="38"/>
    <x v="37"/>
    <x v="4"/>
    <n v="1"/>
    <x v="30"/>
    <n v="290"/>
    <x v="7"/>
    <n v="50"/>
    <n v="240"/>
  </r>
  <r>
    <s v="N/A"/>
    <x v="11"/>
    <x v="3"/>
    <x v="1"/>
    <x v="11"/>
    <d v="2025-07-15T00:00:00"/>
    <n v="42623"/>
    <x v="200"/>
    <x v="199"/>
    <x v="2"/>
    <n v="2"/>
    <x v="31"/>
    <n v="2512"/>
    <x v="3"/>
    <n v="180"/>
    <n v="2332"/>
  </r>
  <r>
    <s v="N/A"/>
    <x v="11"/>
    <x v="3"/>
    <x v="1"/>
    <x v="11"/>
    <d v="2025-07-15T00:00:00"/>
    <n v="42623"/>
    <x v="235"/>
    <x v="234"/>
    <x v="10"/>
    <n v="3"/>
    <x v="32"/>
    <n v="1470"/>
    <x v="16"/>
    <n v="210"/>
    <n v="1260"/>
  </r>
  <r>
    <s v="N/A"/>
    <x v="11"/>
    <x v="3"/>
    <x v="1"/>
    <x v="11"/>
    <d v="2025-07-15T00:00:00"/>
    <n v="42623"/>
    <x v="40"/>
    <x v="39"/>
    <x v="10"/>
    <n v="5"/>
    <x v="32"/>
    <n v="2450"/>
    <x v="16"/>
    <n v="350"/>
    <n v="2100"/>
  </r>
  <r>
    <s v="N/A"/>
    <x v="11"/>
    <x v="3"/>
    <x v="1"/>
    <x v="11"/>
    <d v="2025-07-15T00:00:00"/>
    <n v="42623"/>
    <x v="42"/>
    <x v="41"/>
    <x v="10"/>
    <n v="2"/>
    <x v="32"/>
    <n v="980"/>
    <x v="16"/>
    <n v="140"/>
    <n v="840"/>
  </r>
  <r>
    <s v="N/A"/>
    <x v="11"/>
    <x v="3"/>
    <x v="1"/>
    <x v="11"/>
    <d v="2025-07-15T00:00:00"/>
    <n v="42623"/>
    <x v="43"/>
    <x v="42"/>
    <x v="10"/>
    <n v="1"/>
    <x v="32"/>
    <n v="490"/>
    <x v="16"/>
    <n v="70"/>
    <n v="420"/>
  </r>
  <r>
    <s v="Ramirez"/>
    <x v="51"/>
    <x v="5"/>
    <x v="0"/>
    <x v="235"/>
    <d v="2025-07-11T00:00:00"/>
    <n v="42624"/>
    <x v="0"/>
    <x v="0"/>
    <x v="0"/>
    <n v="1"/>
    <x v="27"/>
    <n v="800"/>
    <x v="0"/>
    <n v="102"/>
    <n v="698"/>
  </r>
  <r>
    <s v="Ramirez"/>
    <x v="51"/>
    <x v="5"/>
    <x v="0"/>
    <x v="235"/>
    <d v="2025-07-11T00:00:00"/>
    <n v="42624"/>
    <x v="32"/>
    <x v="31"/>
    <x v="1"/>
    <n v="1"/>
    <x v="27"/>
    <n v="800"/>
    <x v="1"/>
    <n v="80"/>
    <n v="720"/>
  </r>
  <r>
    <s v="Ramirez"/>
    <x v="51"/>
    <x v="5"/>
    <x v="0"/>
    <x v="235"/>
    <d v="2025-07-11T00:00:00"/>
    <n v="42624"/>
    <x v="2"/>
    <x v="2"/>
    <x v="1"/>
    <n v="2"/>
    <x v="11"/>
    <n v="450"/>
    <x v="2"/>
    <n v="30"/>
    <n v="420"/>
  </r>
  <r>
    <s v="Ramirez"/>
    <x v="51"/>
    <x v="5"/>
    <x v="0"/>
    <x v="235"/>
    <d v="2025-07-11T00:00:00"/>
    <n v="42624"/>
    <x v="126"/>
    <x v="125"/>
    <x v="1"/>
    <n v="2"/>
    <x v="11"/>
    <n v="450"/>
    <x v="2"/>
    <n v="30"/>
    <n v="420"/>
  </r>
  <r>
    <s v="Kempogowda"/>
    <x v="5"/>
    <x v="4"/>
    <x v="1"/>
    <x v="5"/>
    <d v="2025-07-14T00:00:00"/>
    <n v="42625"/>
    <x v="30"/>
    <x v="29"/>
    <x v="6"/>
    <n v="1"/>
    <x v="110"/>
    <n v="1500"/>
    <x v="10"/>
    <n v="235"/>
    <n v="1265"/>
  </r>
  <r>
    <s v="Kempogowda"/>
    <x v="5"/>
    <x v="4"/>
    <x v="1"/>
    <x v="5"/>
    <d v="2025-07-14T00:00:00"/>
    <n v="42625"/>
    <x v="198"/>
    <x v="197"/>
    <x v="6"/>
    <n v="2"/>
    <x v="110"/>
    <n v="3000"/>
    <x v="10"/>
    <n v="470"/>
    <n v="2530"/>
  </r>
  <r>
    <s v="Kempogowda"/>
    <x v="5"/>
    <x v="4"/>
    <x v="1"/>
    <x v="5"/>
    <d v="2025-07-16T00:00:00"/>
    <n v="42626"/>
    <x v="308"/>
    <x v="307"/>
    <x v="6"/>
    <n v="1"/>
    <x v="110"/>
    <n v="1500"/>
    <x v="10"/>
    <n v="235"/>
    <n v="1265"/>
  </r>
  <r>
    <s v="Bassett"/>
    <x v="106"/>
    <x v="5"/>
    <x v="0"/>
    <x v="195"/>
    <d v="2025-07-02T00:00:00"/>
    <n v="42627"/>
    <x v="9"/>
    <x v="9"/>
    <x v="1"/>
    <n v="1"/>
    <x v="385"/>
    <n v="640"/>
    <x v="1"/>
    <n v="80"/>
    <n v="560"/>
  </r>
  <r>
    <s v="Bassett"/>
    <x v="106"/>
    <x v="5"/>
    <x v="0"/>
    <x v="195"/>
    <d v="2025-07-02T00:00:00"/>
    <n v="42627"/>
    <x v="14"/>
    <x v="14"/>
    <x v="1"/>
    <n v="4"/>
    <x v="199"/>
    <n v="560"/>
    <x v="2"/>
    <n v="60"/>
    <n v="500"/>
  </r>
  <r>
    <s v="Jha"/>
    <x v="6"/>
    <x v="5"/>
    <x v="0"/>
    <x v="73"/>
    <d v="2025-07-11T00:00:00"/>
    <n v="42628"/>
    <x v="1"/>
    <x v="1"/>
    <x v="1"/>
    <n v="1"/>
    <x v="17"/>
    <n v="1080"/>
    <x v="1"/>
    <n v="80"/>
    <n v="1000"/>
  </r>
  <r>
    <s v="Jha"/>
    <x v="6"/>
    <x v="5"/>
    <x v="0"/>
    <x v="73"/>
    <d v="2025-07-11T00:00:00"/>
    <n v="42628"/>
    <x v="2"/>
    <x v="2"/>
    <x v="1"/>
    <n v="4"/>
    <x v="18"/>
    <n v="800"/>
    <x v="2"/>
    <n v="60"/>
    <n v="740"/>
  </r>
  <r>
    <s v="Spitz"/>
    <x v="6"/>
    <x v="5"/>
    <x v="0"/>
    <x v="6"/>
    <d v="2025-07-10T00:00:00"/>
    <n v="42629"/>
    <x v="125"/>
    <x v="124"/>
    <x v="1"/>
    <n v="1"/>
    <x v="58"/>
    <n v="1200"/>
    <x v="4"/>
    <n v="100"/>
    <n v="1100"/>
  </r>
  <r>
    <s v="Spitz"/>
    <x v="6"/>
    <x v="5"/>
    <x v="0"/>
    <x v="6"/>
    <d v="2025-07-10T00:00:00"/>
    <n v="42629"/>
    <x v="10"/>
    <x v="10"/>
    <x v="1"/>
    <n v="6"/>
    <x v="18"/>
    <n v="1200"/>
    <x v="2"/>
    <n v="90"/>
    <n v="1110"/>
  </r>
  <r>
    <s v="Spitz"/>
    <x v="6"/>
    <x v="5"/>
    <x v="0"/>
    <x v="6"/>
    <d v="2025-07-10T00:00:00"/>
    <n v="42629"/>
    <x v="6"/>
    <x v="6"/>
    <x v="1"/>
    <n v="1"/>
    <x v="19"/>
    <n v="120"/>
    <x v="5"/>
    <n v="40"/>
    <n v="80"/>
  </r>
  <r>
    <s v="Nematbakhsh"/>
    <x v="63"/>
    <x v="5"/>
    <x v="0"/>
    <x v="84"/>
    <d v="2025-07-11T00:00:00"/>
    <n v="42630"/>
    <x v="713"/>
    <x v="712"/>
    <x v="9"/>
    <n v="1"/>
    <x v="73"/>
    <n v="350"/>
    <x v="3"/>
    <n v="90"/>
    <n v="260"/>
  </r>
  <r>
    <s v="McCarthy"/>
    <x v="68"/>
    <x v="1"/>
    <x v="0"/>
    <x v="101"/>
    <d v="2025-07-16T00:00:00"/>
    <n v="42631"/>
    <x v="621"/>
    <x v="620"/>
    <x v="3"/>
    <n v="1"/>
    <x v="256"/>
    <n v="4100"/>
    <x v="6"/>
    <n v="260"/>
    <n v="3840"/>
  </r>
  <r>
    <s v="Raque"/>
    <x v="68"/>
    <x v="1"/>
    <x v="0"/>
    <x v="101"/>
    <d v="2025-07-09T00:00:00"/>
    <n v="42632"/>
    <x v="374"/>
    <x v="373"/>
    <x v="3"/>
    <n v="1"/>
    <x v="256"/>
    <n v="4100"/>
    <x v="6"/>
    <n v="260"/>
    <n v="3840"/>
  </r>
  <r>
    <s v="Shields"/>
    <x v="68"/>
    <x v="1"/>
    <x v="0"/>
    <x v="101"/>
    <d v="2025-07-07T00:00:00"/>
    <n v="42633"/>
    <x v="177"/>
    <x v="176"/>
    <x v="0"/>
    <n v="1"/>
    <x v="26"/>
    <n v="1000"/>
    <x v="0"/>
    <n v="102"/>
    <n v="898"/>
  </r>
  <r>
    <s v="Raque"/>
    <x v="68"/>
    <x v="1"/>
    <x v="0"/>
    <x v="101"/>
    <d v="2025-06-25T00:00:00"/>
    <n v="42634"/>
    <x v="594"/>
    <x v="593"/>
    <x v="3"/>
    <n v="1"/>
    <x v="256"/>
    <n v="4100"/>
    <x v="6"/>
    <n v="260"/>
    <n v="3840"/>
  </r>
  <r>
    <s v="Dimar"/>
    <x v="68"/>
    <x v="1"/>
    <x v="0"/>
    <x v="101"/>
    <d v="2025-06-24T00:00:00"/>
    <n v="42635"/>
    <x v="594"/>
    <x v="593"/>
    <x v="3"/>
    <n v="1"/>
    <x v="256"/>
    <n v="4100"/>
    <x v="6"/>
    <n v="260"/>
    <n v="3840"/>
  </r>
  <r>
    <s v="Celestre"/>
    <x v="68"/>
    <x v="1"/>
    <x v="0"/>
    <x v="101"/>
    <d v="2025-06-23T00:00:00"/>
    <n v="42636"/>
    <x v="4"/>
    <x v="4"/>
    <x v="0"/>
    <n v="1"/>
    <x v="26"/>
    <n v="1000"/>
    <x v="0"/>
    <n v="102"/>
    <n v="898"/>
  </r>
  <r>
    <s v="Dimar"/>
    <x v="68"/>
    <x v="1"/>
    <x v="0"/>
    <x v="101"/>
    <d v="2025-06-09T00:00:00"/>
    <n v="42637"/>
    <x v="528"/>
    <x v="527"/>
    <x v="3"/>
    <n v="1"/>
    <x v="256"/>
    <n v="4100"/>
    <x v="6"/>
    <n v="260"/>
    <n v="3840"/>
  </r>
  <r>
    <s v="Bangerter"/>
    <x v="40"/>
    <x v="0"/>
    <x v="0"/>
    <x v="51"/>
    <d v="2025-07-02T00:00:00"/>
    <n v="42638"/>
    <x v="215"/>
    <x v="214"/>
    <x v="2"/>
    <n v="2"/>
    <x v="50"/>
    <n v="4000"/>
    <x v="3"/>
    <n v="180"/>
    <n v="3820"/>
  </r>
  <r>
    <s v="Welling"/>
    <x v="40"/>
    <x v="0"/>
    <x v="0"/>
    <x v="51"/>
    <d v="2025-07-15T00:00:00"/>
    <n v="42639"/>
    <x v="546"/>
    <x v="545"/>
    <x v="15"/>
    <n v="4"/>
    <x v="11"/>
    <n v="900"/>
    <x v="49"/>
    <n v="272"/>
    <n v="628"/>
  </r>
  <r>
    <s v="Welling"/>
    <x v="40"/>
    <x v="0"/>
    <x v="0"/>
    <x v="51"/>
    <d v="2025-07-15T00:00:00"/>
    <n v="42639"/>
    <x v="447"/>
    <x v="446"/>
    <x v="15"/>
    <n v="2"/>
    <x v="53"/>
    <n v="360"/>
    <x v="27"/>
    <n v="26"/>
    <n v="334"/>
  </r>
  <r>
    <s v="Welling"/>
    <x v="40"/>
    <x v="0"/>
    <x v="0"/>
    <x v="51"/>
    <d v="2025-07-15T00:00:00"/>
    <n v="42639"/>
    <x v="248"/>
    <x v="247"/>
    <x v="15"/>
    <n v="4"/>
    <x v="94"/>
    <n v="1100"/>
    <x v="29"/>
    <n v="56"/>
    <n v="1044"/>
  </r>
  <r>
    <s v="Welling"/>
    <x v="40"/>
    <x v="0"/>
    <x v="0"/>
    <x v="51"/>
    <d v="2025-07-15T00:00:00"/>
    <n v="42639"/>
    <x v="55"/>
    <x v="24"/>
    <x v="13"/>
    <n v="4"/>
    <x v="13"/>
    <n v="200"/>
    <x v="20"/>
    <n v="28"/>
    <n v="172"/>
  </r>
  <r>
    <s v="Welling"/>
    <x v="40"/>
    <x v="0"/>
    <x v="0"/>
    <x v="51"/>
    <d v="2025-07-15T00:00:00"/>
    <n v="42639"/>
    <x v="71"/>
    <x v="70"/>
    <x v="9"/>
    <n v="4"/>
    <x v="100"/>
    <n v="100"/>
    <x v="21"/>
    <n v="120"/>
    <n v="-20"/>
  </r>
  <r>
    <s v="Welling"/>
    <x v="40"/>
    <x v="0"/>
    <x v="0"/>
    <x v="51"/>
    <d v="2025-07-15T00:00:00"/>
    <n v="42639"/>
    <x v="626"/>
    <x v="625"/>
    <x v="2"/>
    <n v="1"/>
    <x v="50"/>
    <n v="2000"/>
    <x v="35"/>
    <n v="130"/>
    <n v="1870"/>
  </r>
  <r>
    <s v="Ramirez"/>
    <x v="51"/>
    <x v="5"/>
    <x v="0"/>
    <x v="63"/>
    <d v="2025-05-19T00:00:00"/>
    <n v="42640"/>
    <x v="119"/>
    <x v="118"/>
    <x v="15"/>
    <n v="6"/>
    <x v="11"/>
    <n v="1350"/>
    <x v="28"/>
    <n v="438"/>
    <n v="912"/>
  </r>
  <r>
    <s v="Ramirez"/>
    <x v="51"/>
    <x v="5"/>
    <x v="0"/>
    <x v="63"/>
    <d v="2025-05-19T00:00:00"/>
    <n v="42640"/>
    <x v="117"/>
    <x v="116"/>
    <x v="15"/>
    <n v="2"/>
    <x v="53"/>
    <n v="360"/>
    <x v="27"/>
    <n v="26"/>
    <n v="334"/>
  </r>
  <r>
    <s v="Ramirez"/>
    <x v="51"/>
    <x v="5"/>
    <x v="0"/>
    <x v="63"/>
    <d v="2025-05-19T00:00:00"/>
    <n v="42640"/>
    <x v="248"/>
    <x v="247"/>
    <x v="15"/>
    <n v="2"/>
    <x v="118"/>
    <n v="750"/>
    <x v="29"/>
    <n v="28"/>
    <n v="722"/>
  </r>
  <r>
    <s v="Ramirez"/>
    <x v="51"/>
    <x v="5"/>
    <x v="0"/>
    <x v="63"/>
    <d v="2025-05-19T00:00:00"/>
    <n v="42640"/>
    <x v="349"/>
    <x v="348"/>
    <x v="15"/>
    <n v="2"/>
    <x v="118"/>
    <n v="750"/>
    <x v="29"/>
    <n v="28"/>
    <n v="722"/>
  </r>
  <r>
    <s v="Ramirez"/>
    <x v="51"/>
    <x v="5"/>
    <x v="0"/>
    <x v="63"/>
    <d v="2025-05-19T00:00:00"/>
    <n v="42640"/>
    <x v="122"/>
    <x v="121"/>
    <x v="15"/>
    <n v="2"/>
    <x v="118"/>
    <n v="750"/>
    <x v="29"/>
    <n v="28"/>
    <n v="722"/>
  </r>
  <r>
    <s v="Ramirez"/>
    <x v="51"/>
    <x v="5"/>
    <x v="0"/>
    <x v="63"/>
    <d v="2025-05-19T00:00:00"/>
    <n v="42640"/>
    <x v="55"/>
    <x v="24"/>
    <x v="13"/>
    <n v="6"/>
    <x v="13"/>
    <n v="300"/>
    <x v="20"/>
    <n v="42"/>
    <n v="258"/>
  </r>
  <r>
    <s v="Ramirez"/>
    <x v="51"/>
    <x v="5"/>
    <x v="0"/>
    <x v="63"/>
    <d v="2025-05-19T00:00:00"/>
    <n v="42640"/>
    <x v="63"/>
    <x v="62"/>
    <x v="9"/>
    <n v="1"/>
    <x v="100"/>
    <n v="25"/>
    <x v="7"/>
    <n v="50"/>
    <n v="-25"/>
  </r>
  <r>
    <s v="Ramirez"/>
    <x v="51"/>
    <x v="5"/>
    <x v="0"/>
    <x v="63"/>
    <d v="2025-07-07T00:00:00"/>
    <n v="42641"/>
    <x v="119"/>
    <x v="118"/>
    <x v="15"/>
    <n v="6"/>
    <x v="11"/>
    <n v="1350"/>
    <x v="28"/>
    <n v="438"/>
    <n v="912"/>
  </r>
  <r>
    <s v="Ramirez"/>
    <x v="51"/>
    <x v="5"/>
    <x v="0"/>
    <x v="63"/>
    <d v="2025-07-07T00:00:00"/>
    <n v="42641"/>
    <x v="358"/>
    <x v="357"/>
    <x v="15"/>
    <n v="2"/>
    <x v="53"/>
    <n v="360"/>
    <x v="27"/>
    <n v="26"/>
    <n v="334"/>
  </r>
  <r>
    <s v="Ramirez"/>
    <x v="51"/>
    <x v="5"/>
    <x v="0"/>
    <x v="63"/>
    <d v="2025-07-07T00:00:00"/>
    <n v="42641"/>
    <x v="697"/>
    <x v="696"/>
    <x v="15"/>
    <n v="1"/>
    <x v="94"/>
    <n v="275"/>
    <x v="29"/>
    <n v="14"/>
    <n v="261"/>
  </r>
  <r>
    <s v="Ramirez"/>
    <x v="51"/>
    <x v="5"/>
    <x v="0"/>
    <x v="63"/>
    <d v="2025-07-07T00:00:00"/>
    <n v="42641"/>
    <x v="248"/>
    <x v="247"/>
    <x v="15"/>
    <n v="2"/>
    <x v="94"/>
    <n v="550"/>
    <x v="29"/>
    <n v="28"/>
    <n v="522"/>
  </r>
  <r>
    <s v="Ramirez"/>
    <x v="51"/>
    <x v="5"/>
    <x v="0"/>
    <x v="63"/>
    <d v="2025-07-07T00:00:00"/>
    <n v="42641"/>
    <x v="349"/>
    <x v="348"/>
    <x v="15"/>
    <n v="1"/>
    <x v="94"/>
    <n v="275"/>
    <x v="29"/>
    <n v="14"/>
    <n v="261"/>
  </r>
  <r>
    <s v="Ramirez"/>
    <x v="51"/>
    <x v="5"/>
    <x v="0"/>
    <x v="63"/>
    <d v="2025-07-07T00:00:00"/>
    <n v="42641"/>
    <x v="121"/>
    <x v="120"/>
    <x v="15"/>
    <n v="2"/>
    <x v="94"/>
    <n v="550"/>
    <x v="29"/>
    <n v="28"/>
    <n v="522"/>
  </r>
  <r>
    <s v="Ramirez"/>
    <x v="51"/>
    <x v="5"/>
    <x v="0"/>
    <x v="63"/>
    <d v="2025-07-07T00:00:00"/>
    <n v="42641"/>
    <x v="55"/>
    <x v="24"/>
    <x v="13"/>
    <n v="6"/>
    <x v="13"/>
    <n v="300"/>
    <x v="20"/>
    <n v="42"/>
    <n v="258"/>
  </r>
  <r>
    <s v="Ramirez"/>
    <x v="51"/>
    <x v="5"/>
    <x v="0"/>
    <x v="63"/>
    <d v="2025-07-14T00:00:00"/>
    <n v="42642"/>
    <x v="119"/>
    <x v="118"/>
    <x v="15"/>
    <n v="8"/>
    <x v="11"/>
    <n v="1800"/>
    <x v="28"/>
    <n v="584"/>
    <n v="1216"/>
  </r>
  <r>
    <s v="Ramirez"/>
    <x v="51"/>
    <x v="5"/>
    <x v="0"/>
    <x v="63"/>
    <d v="2025-07-14T00:00:00"/>
    <n v="42642"/>
    <x v="208"/>
    <x v="207"/>
    <x v="15"/>
    <n v="2"/>
    <x v="53"/>
    <n v="360"/>
    <x v="27"/>
    <n v="26"/>
    <n v="334"/>
  </r>
  <r>
    <s v="Ramirez"/>
    <x v="51"/>
    <x v="5"/>
    <x v="0"/>
    <x v="63"/>
    <d v="2025-07-14T00:00:00"/>
    <n v="42642"/>
    <x v="424"/>
    <x v="423"/>
    <x v="15"/>
    <n v="1"/>
    <x v="94"/>
    <n v="275"/>
    <x v="29"/>
    <n v="14"/>
    <n v="261"/>
  </r>
  <r>
    <s v="Ramirez"/>
    <x v="51"/>
    <x v="5"/>
    <x v="0"/>
    <x v="63"/>
    <d v="2025-07-14T00:00:00"/>
    <n v="42642"/>
    <x v="548"/>
    <x v="547"/>
    <x v="15"/>
    <n v="2"/>
    <x v="94"/>
    <n v="550"/>
    <x v="29"/>
    <n v="28"/>
    <n v="522"/>
  </r>
  <r>
    <s v="Ramirez"/>
    <x v="51"/>
    <x v="5"/>
    <x v="0"/>
    <x v="63"/>
    <d v="2025-07-14T00:00:00"/>
    <n v="42642"/>
    <x v="248"/>
    <x v="247"/>
    <x v="15"/>
    <n v="3"/>
    <x v="94"/>
    <n v="825"/>
    <x v="29"/>
    <n v="42"/>
    <n v="783"/>
  </r>
  <r>
    <s v="Ramirez"/>
    <x v="51"/>
    <x v="5"/>
    <x v="0"/>
    <x v="63"/>
    <d v="2025-07-14T00:00:00"/>
    <n v="42642"/>
    <x v="885"/>
    <x v="884"/>
    <x v="15"/>
    <n v="2"/>
    <x v="94"/>
    <n v="550"/>
    <x v="29"/>
    <n v="28"/>
    <n v="522"/>
  </r>
  <r>
    <s v="Ramirez"/>
    <x v="51"/>
    <x v="5"/>
    <x v="0"/>
    <x v="63"/>
    <d v="2025-07-14T00:00:00"/>
    <n v="42642"/>
    <x v="55"/>
    <x v="24"/>
    <x v="13"/>
    <n v="1"/>
    <x v="100"/>
    <n v="25"/>
    <x v="20"/>
    <n v="7"/>
    <n v="18"/>
  </r>
  <r>
    <s v="Ramirez"/>
    <x v="51"/>
    <x v="5"/>
    <x v="0"/>
    <x v="63"/>
    <d v="2025-07-14T00:00:00"/>
    <n v="42642"/>
    <x v="55"/>
    <x v="24"/>
    <x v="13"/>
    <n v="8"/>
    <x v="13"/>
    <n v="400"/>
    <x v="20"/>
    <n v="56"/>
    <n v="344"/>
  </r>
  <r>
    <s v="Burton"/>
    <x v="94"/>
    <x v="3"/>
    <x v="1"/>
    <x v="187"/>
    <d v="2025-07-16T00:00:00"/>
    <n v="42643"/>
    <x v="146"/>
    <x v="145"/>
    <x v="4"/>
    <n v="1"/>
    <x v="40"/>
    <n v="400"/>
    <x v="7"/>
    <n v="50"/>
    <n v="350"/>
  </r>
  <r>
    <s v="Burton"/>
    <x v="94"/>
    <x v="3"/>
    <x v="1"/>
    <x v="187"/>
    <d v="2025-07-16T00:00:00"/>
    <n v="42643"/>
    <x v="32"/>
    <x v="31"/>
    <x v="1"/>
    <n v="1"/>
    <x v="74"/>
    <n v="475"/>
    <x v="1"/>
    <n v="80"/>
    <n v="395"/>
  </r>
  <r>
    <s v="Burton"/>
    <x v="94"/>
    <x v="3"/>
    <x v="1"/>
    <x v="187"/>
    <d v="2025-07-16T00:00:00"/>
    <n v="42643"/>
    <x v="2"/>
    <x v="2"/>
    <x v="1"/>
    <n v="4"/>
    <x v="21"/>
    <n v="300"/>
    <x v="2"/>
    <n v="60"/>
    <n v="240"/>
  </r>
  <r>
    <s v="Carson"/>
    <x v="17"/>
    <x v="4"/>
    <x v="0"/>
    <x v="18"/>
    <d v="2025-07-15T00:00:00"/>
    <n v="42644"/>
    <x v="213"/>
    <x v="212"/>
    <x v="12"/>
    <n v="1"/>
    <x v="52"/>
    <n v="450"/>
    <x v="18"/>
    <n v="55"/>
    <n v="395"/>
  </r>
  <r>
    <s v="Carson"/>
    <x v="17"/>
    <x v="4"/>
    <x v="0"/>
    <x v="18"/>
    <d v="2025-07-15T00:00:00"/>
    <n v="42644"/>
    <x v="1008"/>
    <x v="1009"/>
    <x v="12"/>
    <n v="1"/>
    <x v="52"/>
    <n v="450"/>
    <x v="18"/>
    <n v="55"/>
    <n v="395"/>
  </r>
  <r>
    <s v="Carson"/>
    <x v="17"/>
    <x v="4"/>
    <x v="0"/>
    <x v="18"/>
    <d v="2025-07-15T00:00:00"/>
    <n v="42644"/>
    <x v="1009"/>
    <x v="1010"/>
    <x v="9"/>
    <n v="2"/>
    <x v="234"/>
    <n v="114.7"/>
    <x v="47"/>
    <n v="70"/>
    <n v="44.7"/>
  </r>
  <r>
    <s v="Carson"/>
    <x v="17"/>
    <x v="4"/>
    <x v="0"/>
    <x v="18"/>
    <d v="2025-07-15T00:00:00"/>
    <n v="42644"/>
    <x v="63"/>
    <x v="62"/>
    <x v="9"/>
    <n v="1"/>
    <x v="147"/>
    <n v="57.71"/>
    <x v="7"/>
    <n v="50"/>
    <n v="7.7100000000000009"/>
  </r>
  <r>
    <s v="Carson"/>
    <x v="17"/>
    <x v="4"/>
    <x v="0"/>
    <x v="18"/>
    <d v="2025-07-15T00:00:00"/>
    <n v="42644"/>
    <x v="64"/>
    <x v="63"/>
    <x v="9"/>
    <n v="1"/>
    <x v="148"/>
    <n v="60.75"/>
    <x v="7"/>
    <n v="50"/>
    <n v="10.75"/>
  </r>
  <r>
    <s v="Jaffer"/>
    <x v="27"/>
    <x v="3"/>
    <x v="0"/>
    <x v="30"/>
    <d v="2025-07-15T00:00:00"/>
    <n v="42645"/>
    <x v="269"/>
    <x v="268"/>
    <x v="0"/>
    <n v="1"/>
    <x v="66"/>
    <n v="1800"/>
    <x v="0"/>
    <n v="102"/>
    <n v="1698"/>
  </r>
  <r>
    <s v="Pateder"/>
    <x v="93"/>
    <x v="4"/>
    <x v="0"/>
    <x v="154"/>
    <d v="2025-07-01T00:00:00"/>
    <n v="42646"/>
    <x v="134"/>
    <x v="133"/>
    <x v="4"/>
    <n v="1"/>
    <x v="27"/>
    <n v="800"/>
    <x v="7"/>
    <n v="50"/>
    <n v="750"/>
  </r>
  <r>
    <s v="Pateder"/>
    <x v="93"/>
    <x v="4"/>
    <x v="0"/>
    <x v="154"/>
    <d v="2025-07-01T00:00:00"/>
    <n v="42646"/>
    <x v="134"/>
    <x v="133"/>
    <x v="4"/>
    <n v="1"/>
    <x v="27"/>
    <n v="800"/>
    <x v="7"/>
    <n v="50"/>
    <n v="750"/>
  </r>
  <r>
    <s v="Pateder"/>
    <x v="93"/>
    <x v="4"/>
    <x v="0"/>
    <x v="154"/>
    <d v="2025-07-01T00:00:00"/>
    <n v="42646"/>
    <x v="134"/>
    <x v="133"/>
    <x v="4"/>
    <n v="1"/>
    <x v="27"/>
    <n v="800"/>
    <x v="7"/>
    <n v="50"/>
    <n v="750"/>
  </r>
  <r>
    <s v="Pateder"/>
    <x v="93"/>
    <x v="4"/>
    <x v="0"/>
    <x v="154"/>
    <d v="2025-07-01T00:00:00"/>
    <n v="42646"/>
    <x v="1010"/>
    <x v="1011"/>
    <x v="1"/>
    <n v="1"/>
    <x v="9"/>
    <n v="950"/>
    <x v="9"/>
    <n v="120"/>
    <n v="830"/>
  </r>
  <r>
    <s v="Pateder"/>
    <x v="93"/>
    <x v="4"/>
    <x v="0"/>
    <x v="154"/>
    <d v="2025-07-01T00:00:00"/>
    <n v="42646"/>
    <x v="15"/>
    <x v="15"/>
    <x v="1"/>
    <n v="1"/>
    <x v="141"/>
    <n v="37.5"/>
    <x v="2"/>
    <n v="15"/>
    <n v="22.5"/>
  </r>
  <r>
    <s v="Pateder"/>
    <x v="93"/>
    <x v="4"/>
    <x v="0"/>
    <x v="154"/>
    <d v="2025-07-01T00:00:00"/>
    <n v="42646"/>
    <x v="15"/>
    <x v="15"/>
    <x v="1"/>
    <n v="7"/>
    <x v="21"/>
    <n v="525"/>
    <x v="2"/>
    <n v="105"/>
    <n v="420"/>
  </r>
  <r>
    <s v="Pateder"/>
    <x v="93"/>
    <x v="4"/>
    <x v="0"/>
    <x v="154"/>
    <d v="2025-07-01T00:00:00"/>
    <n v="42646"/>
    <x v="44"/>
    <x v="43"/>
    <x v="1"/>
    <n v="1"/>
    <x v="21"/>
    <n v="75"/>
    <x v="2"/>
    <n v="15"/>
    <n v="60"/>
  </r>
  <r>
    <s v="Pateder"/>
    <x v="93"/>
    <x v="4"/>
    <x v="0"/>
    <x v="154"/>
    <d v="2025-07-07T00:00:00"/>
    <n v="42648"/>
    <x v="123"/>
    <x v="122"/>
    <x v="7"/>
    <n v="1"/>
    <x v="95"/>
    <n v="4335"/>
    <x v="11"/>
    <n v="267"/>
    <n v="4068"/>
  </r>
  <r>
    <s v="Pateder"/>
    <x v="93"/>
    <x v="4"/>
    <x v="0"/>
    <x v="154"/>
    <d v="2025-07-08T00:00:00"/>
    <n v="42649"/>
    <x v="210"/>
    <x v="209"/>
    <x v="4"/>
    <n v="2"/>
    <x v="27"/>
    <n v="1600"/>
    <x v="7"/>
    <n v="100"/>
    <n v="1500"/>
  </r>
  <r>
    <s v="Pateder"/>
    <x v="93"/>
    <x v="4"/>
    <x v="0"/>
    <x v="154"/>
    <d v="2025-07-08T00:00:00"/>
    <n v="42649"/>
    <x v="125"/>
    <x v="124"/>
    <x v="1"/>
    <n v="1"/>
    <x v="9"/>
    <n v="950"/>
    <x v="4"/>
    <n v="100"/>
    <n v="850"/>
  </r>
  <r>
    <s v="Pateder"/>
    <x v="93"/>
    <x v="4"/>
    <x v="0"/>
    <x v="154"/>
    <d v="2025-07-08T00:00:00"/>
    <n v="42649"/>
    <x v="59"/>
    <x v="58"/>
    <x v="1"/>
    <n v="1"/>
    <x v="9"/>
    <n v="950"/>
    <x v="4"/>
    <n v="100"/>
    <n v="850"/>
  </r>
  <r>
    <s v="Pateder"/>
    <x v="93"/>
    <x v="4"/>
    <x v="0"/>
    <x v="154"/>
    <d v="2025-07-08T00:00:00"/>
    <n v="42649"/>
    <x v="15"/>
    <x v="15"/>
    <x v="1"/>
    <n v="6"/>
    <x v="21"/>
    <n v="450"/>
    <x v="2"/>
    <n v="90"/>
    <n v="360"/>
  </r>
  <r>
    <s v="Pateder"/>
    <x v="93"/>
    <x v="4"/>
    <x v="0"/>
    <x v="154"/>
    <d v="2025-07-10T00:00:00"/>
    <n v="42650"/>
    <x v="263"/>
    <x v="262"/>
    <x v="4"/>
    <n v="2"/>
    <x v="27"/>
    <n v="1600"/>
    <x v="7"/>
    <n v="100"/>
    <n v="1500"/>
  </r>
  <r>
    <s v="Pateder"/>
    <x v="93"/>
    <x v="4"/>
    <x v="0"/>
    <x v="154"/>
    <d v="2025-07-10T00:00:00"/>
    <n v="42650"/>
    <x v="210"/>
    <x v="209"/>
    <x v="4"/>
    <n v="1"/>
    <x v="27"/>
    <n v="800"/>
    <x v="7"/>
    <n v="50"/>
    <n v="750"/>
  </r>
  <r>
    <s v="Pateder"/>
    <x v="93"/>
    <x v="4"/>
    <x v="0"/>
    <x v="154"/>
    <d v="2025-07-10T00:00:00"/>
    <n v="42650"/>
    <x v="136"/>
    <x v="135"/>
    <x v="1"/>
    <n v="1"/>
    <x v="9"/>
    <n v="950"/>
    <x v="9"/>
    <n v="120"/>
    <n v="830"/>
  </r>
  <r>
    <s v="Pateder"/>
    <x v="93"/>
    <x v="4"/>
    <x v="0"/>
    <x v="154"/>
    <d v="2025-07-10T00:00:00"/>
    <n v="42650"/>
    <x v="15"/>
    <x v="15"/>
    <x v="1"/>
    <n v="8"/>
    <x v="21"/>
    <n v="600"/>
    <x v="2"/>
    <n v="120"/>
    <n v="480"/>
  </r>
  <r>
    <s v="Pateder"/>
    <x v="93"/>
    <x v="4"/>
    <x v="0"/>
    <x v="154"/>
    <d v="2025-07-11T00:00:00"/>
    <n v="42651"/>
    <x v="146"/>
    <x v="145"/>
    <x v="4"/>
    <n v="2"/>
    <x v="27"/>
    <n v="1600"/>
    <x v="7"/>
    <n v="100"/>
    <n v="1500"/>
  </r>
  <r>
    <s v="Pateder"/>
    <x v="93"/>
    <x v="4"/>
    <x v="0"/>
    <x v="154"/>
    <d v="2025-07-11T00:00:00"/>
    <n v="42651"/>
    <x v="59"/>
    <x v="58"/>
    <x v="1"/>
    <n v="1"/>
    <x v="9"/>
    <n v="950"/>
    <x v="4"/>
    <n v="100"/>
    <n v="850"/>
  </r>
  <r>
    <s v="Pateder"/>
    <x v="93"/>
    <x v="4"/>
    <x v="0"/>
    <x v="154"/>
    <d v="2025-07-11T00:00:00"/>
    <n v="42651"/>
    <x v="15"/>
    <x v="15"/>
    <x v="1"/>
    <n v="1"/>
    <x v="141"/>
    <n v="37.5"/>
    <x v="2"/>
    <n v="15"/>
    <n v="22.5"/>
  </r>
  <r>
    <s v="Pateder"/>
    <x v="93"/>
    <x v="4"/>
    <x v="0"/>
    <x v="154"/>
    <d v="2025-07-11T00:00:00"/>
    <n v="42651"/>
    <x v="15"/>
    <x v="15"/>
    <x v="1"/>
    <n v="4"/>
    <x v="21"/>
    <n v="300"/>
    <x v="2"/>
    <n v="60"/>
    <n v="240"/>
  </r>
  <r>
    <s v="Pateder"/>
    <x v="93"/>
    <x v="4"/>
    <x v="0"/>
    <x v="154"/>
    <d v="2025-07-11T00:00:00"/>
    <n v="42651"/>
    <x v="16"/>
    <x v="16"/>
    <x v="1"/>
    <n v="2"/>
    <x v="21"/>
    <n v="150"/>
    <x v="2"/>
    <n v="30"/>
    <n v="120"/>
  </r>
  <r>
    <s v="Pateder"/>
    <x v="93"/>
    <x v="4"/>
    <x v="0"/>
    <x v="213"/>
    <d v="2025-07-17T00:00:00"/>
    <n v="42652"/>
    <x v="879"/>
    <x v="878"/>
    <x v="4"/>
    <n v="1"/>
    <x v="27"/>
    <n v="800"/>
    <x v="7"/>
    <n v="50"/>
    <n v="750"/>
  </r>
  <r>
    <s v="Pateder"/>
    <x v="93"/>
    <x v="4"/>
    <x v="0"/>
    <x v="213"/>
    <d v="2025-07-17T00:00:00"/>
    <n v="42652"/>
    <x v="9"/>
    <x v="9"/>
    <x v="1"/>
    <n v="1"/>
    <x v="9"/>
    <n v="950"/>
    <x v="1"/>
    <n v="80"/>
    <n v="870"/>
  </r>
  <r>
    <s v="Pateder"/>
    <x v="93"/>
    <x v="4"/>
    <x v="0"/>
    <x v="213"/>
    <d v="2025-07-17T00:00:00"/>
    <n v="42652"/>
    <x v="15"/>
    <x v="15"/>
    <x v="1"/>
    <n v="4"/>
    <x v="21"/>
    <n v="300"/>
    <x v="2"/>
    <n v="60"/>
    <n v="240"/>
  </r>
  <r>
    <s v="Hobbs"/>
    <x v="28"/>
    <x v="3"/>
    <x v="0"/>
    <x v="216"/>
    <d v="2025-07-15T00:00:00"/>
    <n v="42653"/>
    <x v="365"/>
    <x v="364"/>
    <x v="15"/>
    <n v="4"/>
    <x v="345"/>
    <n v="3900"/>
    <x v="8"/>
    <n v="440"/>
    <n v="3460"/>
  </r>
  <r>
    <s v="Hobbs"/>
    <x v="28"/>
    <x v="3"/>
    <x v="0"/>
    <x v="216"/>
    <d v="2025-07-15T00:00:00"/>
    <n v="42653"/>
    <x v="120"/>
    <x v="119"/>
    <x v="15"/>
    <n v="2"/>
    <x v="11"/>
    <n v="450"/>
    <x v="27"/>
    <n v="26"/>
    <n v="424"/>
  </r>
  <r>
    <s v="Hobbs"/>
    <x v="28"/>
    <x v="3"/>
    <x v="0"/>
    <x v="216"/>
    <d v="2025-07-15T00:00:00"/>
    <n v="42653"/>
    <x v="55"/>
    <x v="24"/>
    <x v="13"/>
    <n v="4"/>
    <x v="21"/>
    <n v="300"/>
    <x v="20"/>
    <n v="28"/>
    <n v="272"/>
  </r>
  <r>
    <s v="Hobbs"/>
    <x v="28"/>
    <x v="3"/>
    <x v="0"/>
    <x v="216"/>
    <d v="2025-07-15T00:00:00"/>
    <n v="42653"/>
    <x v="299"/>
    <x v="298"/>
    <x v="9"/>
    <n v="4"/>
    <x v="57"/>
    <n v="700"/>
    <x v="21"/>
    <n v="120"/>
    <n v="580"/>
  </r>
  <r>
    <s v="Hobbs"/>
    <x v="28"/>
    <x v="3"/>
    <x v="0"/>
    <x v="216"/>
    <d v="2025-07-15T00:00:00"/>
    <n v="42654"/>
    <x v="101"/>
    <x v="100"/>
    <x v="1"/>
    <n v="1"/>
    <x v="371"/>
    <n v="1175"/>
    <x v="4"/>
    <n v="100"/>
    <n v="1075"/>
  </r>
  <r>
    <s v="Hobbs"/>
    <x v="28"/>
    <x v="3"/>
    <x v="0"/>
    <x v="216"/>
    <d v="2025-07-15T00:00:00"/>
    <n v="42654"/>
    <x v="10"/>
    <x v="10"/>
    <x v="1"/>
    <n v="6"/>
    <x v="11"/>
    <n v="1350"/>
    <x v="2"/>
    <n v="90"/>
    <n v="1260"/>
  </r>
  <r>
    <s v="Hobbs"/>
    <x v="28"/>
    <x v="3"/>
    <x v="0"/>
    <x v="216"/>
    <d v="2025-07-15T00:00:00"/>
    <n v="42654"/>
    <x v="11"/>
    <x v="11"/>
    <x v="1"/>
    <n v="1"/>
    <x v="18"/>
    <n v="200"/>
    <x v="5"/>
    <n v="40"/>
    <n v="160"/>
  </r>
  <r>
    <s v="Parsa"/>
    <x v="17"/>
    <x v="4"/>
    <x v="0"/>
    <x v="97"/>
    <d v="2025-06-20T00:00:00"/>
    <n v="42655"/>
    <x v="12"/>
    <x v="12"/>
    <x v="0"/>
    <n v="2"/>
    <x v="58"/>
    <n v="2400"/>
    <x v="0"/>
    <n v="204"/>
    <n v="2196"/>
  </r>
  <r>
    <s v="Parsa"/>
    <x v="17"/>
    <x v="4"/>
    <x v="0"/>
    <x v="97"/>
    <d v="2025-06-20T00:00:00"/>
    <n v="42655"/>
    <x v="59"/>
    <x v="58"/>
    <x v="1"/>
    <n v="1"/>
    <x v="127"/>
    <n v="1050"/>
    <x v="4"/>
    <n v="100"/>
    <n v="950"/>
  </r>
  <r>
    <s v="Parsa"/>
    <x v="17"/>
    <x v="4"/>
    <x v="0"/>
    <x v="97"/>
    <d v="2025-06-20T00:00:00"/>
    <n v="42655"/>
    <x v="15"/>
    <x v="15"/>
    <x v="1"/>
    <n v="6"/>
    <x v="6"/>
    <n v="750"/>
    <x v="2"/>
    <n v="90"/>
    <n v="660"/>
  </r>
  <r>
    <s v="Esce"/>
    <x v="23"/>
    <x v="1"/>
    <x v="0"/>
    <x v="25"/>
    <d v="2025-07-16T00:00:00"/>
    <n v="42656"/>
    <x v="54"/>
    <x v="53"/>
    <x v="13"/>
    <n v="4"/>
    <x v="59"/>
    <n v="1980"/>
    <x v="19"/>
    <n v="116"/>
    <n v="1864"/>
  </r>
  <r>
    <s v="Esce"/>
    <x v="23"/>
    <x v="1"/>
    <x v="0"/>
    <x v="25"/>
    <d v="2025-07-16T00:00:00"/>
    <n v="42656"/>
    <x v="55"/>
    <x v="24"/>
    <x v="13"/>
    <n v="4"/>
    <x v="60"/>
    <n v="540"/>
    <x v="20"/>
    <n v="28"/>
    <n v="512"/>
  </r>
  <r>
    <s v="Esce"/>
    <x v="23"/>
    <x v="1"/>
    <x v="0"/>
    <x v="25"/>
    <d v="2025-07-16T00:00:00"/>
    <n v="42656"/>
    <x v="87"/>
    <x v="86"/>
    <x v="13"/>
    <n v="2"/>
    <x v="59"/>
    <n v="990"/>
    <x v="14"/>
    <n v="20"/>
    <n v="970"/>
  </r>
  <r>
    <s v="Esce"/>
    <x v="23"/>
    <x v="1"/>
    <x v="0"/>
    <x v="25"/>
    <d v="2025-07-16T00:00:00"/>
    <n v="42656"/>
    <x v="88"/>
    <x v="87"/>
    <x v="13"/>
    <n v="2"/>
    <x v="59"/>
    <n v="990"/>
    <x v="14"/>
    <n v="20"/>
    <n v="970"/>
  </r>
  <r>
    <s v="Esce"/>
    <x v="23"/>
    <x v="1"/>
    <x v="0"/>
    <x v="25"/>
    <d v="2025-07-16T00:00:00"/>
    <n v="42656"/>
    <x v="95"/>
    <x v="94"/>
    <x v="9"/>
    <n v="1"/>
    <x v="84"/>
    <n v="720"/>
    <x v="26"/>
    <n v="142"/>
    <n v="578"/>
  </r>
  <r>
    <s v="Esce"/>
    <x v="23"/>
    <x v="1"/>
    <x v="0"/>
    <x v="25"/>
    <d v="2025-07-16T00:00:00"/>
    <n v="42656"/>
    <x v="96"/>
    <x v="95"/>
    <x v="9"/>
    <n v="2"/>
    <x v="62"/>
    <n v="316"/>
    <x v="2"/>
    <n v="30"/>
    <n v="286"/>
  </r>
  <r>
    <s v="Kerr"/>
    <x v="32"/>
    <x v="5"/>
    <x v="0"/>
    <x v="37"/>
    <d v="2025-06-18T00:00:00"/>
    <n v="42657"/>
    <x v="1011"/>
    <x v="1012"/>
    <x v="3"/>
    <n v="1"/>
    <x v="201"/>
    <n v="3500"/>
    <x v="6"/>
    <n v="260"/>
    <n v="3240"/>
  </r>
  <r>
    <s v="Wulff"/>
    <x v="1"/>
    <x v="1"/>
    <x v="0"/>
    <x v="149"/>
    <d v="2025-06-30T00:00:00"/>
    <n v="42658"/>
    <x v="4"/>
    <x v="4"/>
    <x v="0"/>
    <n v="1"/>
    <x v="12"/>
    <n v="600"/>
    <x v="0"/>
    <n v="102"/>
    <n v="498"/>
  </r>
  <r>
    <s v="Wulff"/>
    <x v="1"/>
    <x v="1"/>
    <x v="0"/>
    <x v="149"/>
    <d v="2025-06-30T00:00:00"/>
    <n v="42658"/>
    <x v="9"/>
    <x v="9"/>
    <x v="1"/>
    <n v="1"/>
    <x v="29"/>
    <n v="500"/>
    <x v="1"/>
    <n v="80"/>
    <n v="420"/>
  </r>
  <r>
    <s v="Wulff"/>
    <x v="1"/>
    <x v="1"/>
    <x v="0"/>
    <x v="149"/>
    <d v="2025-06-30T00:00:00"/>
    <n v="42658"/>
    <x v="2"/>
    <x v="2"/>
    <x v="1"/>
    <n v="4"/>
    <x v="13"/>
    <n v="200"/>
    <x v="2"/>
    <n v="60"/>
    <n v="140"/>
  </r>
  <r>
    <s v="Wulff"/>
    <x v="1"/>
    <x v="1"/>
    <x v="0"/>
    <x v="149"/>
    <d v="2025-06-30T00:00:00"/>
    <n v="42659"/>
    <x v="75"/>
    <x v="74"/>
    <x v="0"/>
    <n v="1"/>
    <x v="12"/>
    <n v="600"/>
    <x v="0"/>
    <n v="102"/>
    <n v="498"/>
  </r>
  <r>
    <s v="Wulff"/>
    <x v="1"/>
    <x v="1"/>
    <x v="0"/>
    <x v="149"/>
    <d v="2025-06-30T00:00:00"/>
    <n v="42659"/>
    <x v="76"/>
    <x v="75"/>
    <x v="0"/>
    <n v="1"/>
    <x v="12"/>
    <n v="600"/>
    <x v="0"/>
    <n v="102"/>
    <n v="498"/>
  </r>
  <r>
    <s v="Wulff"/>
    <x v="1"/>
    <x v="1"/>
    <x v="0"/>
    <x v="149"/>
    <d v="2025-06-30T00:00:00"/>
    <n v="42659"/>
    <x v="77"/>
    <x v="76"/>
    <x v="1"/>
    <n v="1"/>
    <x v="29"/>
    <n v="500"/>
    <x v="4"/>
    <n v="100"/>
    <n v="400"/>
  </r>
  <r>
    <s v="Wulff"/>
    <x v="1"/>
    <x v="1"/>
    <x v="0"/>
    <x v="149"/>
    <d v="2025-06-30T00:00:00"/>
    <n v="42659"/>
    <x v="2"/>
    <x v="2"/>
    <x v="1"/>
    <n v="6"/>
    <x v="13"/>
    <n v="300"/>
    <x v="2"/>
    <n v="90"/>
    <n v="210"/>
  </r>
  <r>
    <s v="Field"/>
    <x v="45"/>
    <x v="0"/>
    <x v="0"/>
    <x v="125"/>
    <d v="2025-07-10T00:00:00"/>
    <n v="42660"/>
    <x v="9"/>
    <x v="9"/>
    <x v="1"/>
    <n v="1"/>
    <x v="68"/>
    <n v="675"/>
    <x v="1"/>
    <n v="80"/>
    <n v="595"/>
  </r>
  <r>
    <s v="Field"/>
    <x v="45"/>
    <x v="0"/>
    <x v="0"/>
    <x v="125"/>
    <d v="2025-07-10T00:00:00"/>
    <n v="42660"/>
    <x v="2"/>
    <x v="2"/>
    <x v="1"/>
    <n v="4"/>
    <x v="24"/>
    <n v="400"/>
    <x v="2"/>
    <n v="60"/>
    <n v="340"/>
  </r>
  <r>
    <s v="Abrams"/>
    <x v="45"/>
    <x v="0"/>
    <x v="0"/>
    <x v="125"/>
    <d v="2025-07-14T00:00:00"/>
    <n v="42661"/>
    <x v="32"/>
    <x v="31"/>
    <x v="1"/>
    <n v="1"/>
    <x v="68"/>
    <n v="675"/>
    <x v="1"/>
    <n v="80"/>
    <n v="595"/>
  </r>
  <r>
    <s v="Abrams"/>
    <x v="45"/>
    <x v="0"/>
    <x v="0"/>
    <x v="125"/>
    <d v="2025-07-14T00:00:00"/>
    <n v="42661"/>
    <x v="109"/>
    <x v="108"/>
    <x v="1"/>
    <n v="4"/>
    <x v="24"/>
    <n v="400"/>
    <x v="2"/>
    <n v="60"/>
    <n v="340"/>
  </r>
  <r>
    <s v="Hoover"/>
    <x v="19"/>
    <x v="3"/>
    <x v="0"/>
    <x v="77"/>
    <d v="2025-06-10T00:00:00"/>
    <n v="42662"/>
    <x v="263"/>
    <x v="262"/>
    <x v="4"/>
    <n v="1"/>
    <x v="12"/>
    <n v="600"/>
    <x v="7"/>
    <n v="50"/>
    <n v="550"/>
  </r>
  <r>
    <s v="Hoover"/>
    <x v="19"/>
    <x v="3"/>
    <x v="0"/>
    <x v="77"/>
    <d v="2025-06-10T00:00:00"/>
    <n v="42662"/>
    <x v="210"/>
    <x v="209"/>
    <x v="4"/>
    <n v="2"/>
    <x v="12"/>
    <n v="1200"/>
    <x v="7"/>
    <n v="100"/>
    <n v="1100"/>
  </r>
  <r>
    <s v="Morrison"/>
    <x v="98"/>
    <x v="1"/>
    <x v="0"/>
    <x v="227"/>
    <d v="2025-06-20T00:00:00"/>
    <n v="42663"/>
    <x v="35"/>
    <x v="34"/>
    <x v="0"/>
    <n v="1"/>
    <x v="106"/>
    <n v="850"/>
    <x v="0"/>
    <n v="102"/>
    <n v="748"/>
  </r>
  <r>
    <s v="Morrison"/>
    <x v="98"/>
    <x v="1"/>
    <x v="0"/>
    <x v="227"/>
    <d v="2025-06-20T00:00:00"/>
    <n v="42663"/>
    <x v="0"/>
    <x v="0"/>
    <x v="0"/>
    <n v="1"/>
    <x v="106"/>
    <n v="850"/>
    <x v="0"/>
    <n v="102"/>
    <n v="748"/>
  </r>
  <r>
    <s v="Pateder"/>
    <x v="93"/>
    <x v="4"/>
    <x v="0"/>
    <x v="165"/>
    <d v="2025-07-18T00:00:00"/>
    <n v="42664"/>
    <x v="263"/>
    <x v="262"/>
    <x v="4"/>
    <n v="2"/>
    <x v="27"/>
    <n v="1600"/>
    <x v="7"/>
    <n v="100"/>
    <n v="1500"/>
  </r>
  <r>
    <s v="Pateder"/>
    <x v="93"/>
    <x v="4"/>
    <x v="0"/>
    <x v="165"/>
    <d v="2025-07-18T00:00:00"/>
    <n v="42664"/>
    <x v="221"/>
    <x v="220"/>
    <x v="1"/>
    <n v="1"/>
    <x v="9"/>
    <n v="950"/>
    <x v="4"/>
    <n v="100"/>
    <n v="850"/>
  </r>
  <r>
    <s v="Pateder"/>
    <x v="93"/>
    <x v="4"/>
    <x v="0"/>
    <x v="165"/>
    <d v="2025-07-18T00:00:00"/>
    <n v="42664"/>
    <x v="14"/>
    <x v="14"/>
    <x v="1"/>
    <n v="5"/>
    <x v="21"/>
    <n v="375"/>
    <x v="2"/>
    <n v="75"/>
    <n v="300"/>
  </r>
  <r>
    <s v="Pateder"/>
    <x v="93"/>
    <x v="4"/>
    <x v="0"/>
    <x v="165"/>
    <d v="2025-07-18T00:00:00"/>
    <n v="42664"/>
    <x v="103"/>
    <x v="102"/>
    <x v="1"/>
    <n v="1"/>
    <x v="21"/>
    <n v="75"/>
    <x v="2"/>
    <n v="15"/>
    <n v="60"/>
  </r>
  <r>
    <s v="Pateder"/>
    <x v="93"/>
    <x v="4"/>
    <x v="0"/>
    <x v="165"/>
    <d v="2025-07-18T00:00:00"/>
    <n v="42665"/>
    <x v="210"/>
    <x v="209"/>
    <x v="4"/>
    <n v="1"/>
    <x v="27"/>
    <n v="800"/>
    <x v="7"/>
    <n v="50"/>
    <n v="750"/>
  </r>
  <r>
    <s v="Pateder"/>
    <x v="93"/>
    <x v="4"/>
    <x v="0"/>
    <x v="165"/>
    <d v="2025-07-18T00:00:00"/>
    <n v="42665"/>
    <x v="1"/>
    <x v="1"/>
    <x v="1"/>
    <n v="1"/>
    <x v="9"/>
    <n v="950"/>
    <x v="1"/>
    <n v="80"/>
    <n v="870"/>
  </r>
  <r>
    <s v="Pateder"/>
    <x v="93"/>
    <x v="4"/>
    <x v="0"/>
    <x v="165"/>
    <d v="2025-07-18T00:00:00"/>
    <n v="42665"/>
    <x v="14"/>
    <x v="14"/>
    <x v="1"/>
    <n v="4"/>
    <x v="21"/>
    <n v="300"/>
    <x v="2"/>
    <n v="60"/>
    <n v="240"/>
  </r>
  <r>
    <s v="Moghimi"/>
    <x v="12"/>
    <x v="3"/>
    <x v="1"/>
    <x v="12"/>
    <d v="2025-07-14T00:00:00"/>
    <n v="42666"/>
    <x v="148"/>
    <x v="147"/>
    <x v="6"/>
    <n v="1"/>
    <x v="57"/>
    <n v="175"/>
    <x v="13"/>
    <n v="60"/>
    <n v="115"/>
  </r>
  <r>
    <s v="Moghimi"/>
    <x v="12"/>
    <x v="3"/>
    <x v="1"/>
    <x v="12"/>
    <d v="2025-07-14T00:00:00"/>
    <n v="42666"/>
    <x v="92"/>
    <x v="91"/>
    <x v="6"/>
    <n v="1"/>
    <x v="57"/>
    <n v="175"/>
    <x v="23"/>
    <n v="65"/>
    <n v="110"/>
  </r>
  <r>
    <s v="Moghimi"/>
    <x v="12"/>
    <x v="3"/>
    <x v="1"/>
    <x v="12"/>
    <d v="2025-07-14T00:00:00"/>
    <n v="42666"/>
    <x v="93"/>
    <x v="92"/>
    <x v="6"/>
    <n v="1"/>
    <x v="18"/>
    <n v="200"/>
    <x v="24"/>
    <n v="210"/>
    <n v="-10"/>
  </r>
  <r>
    <s v="Moghimi"/>
    <x v="12"/>
    <x v="3"/>
    <x v="1"/>
    <x v="12"/>
    <d v="2025-07-14T00:00:00"/>
    <n v="42666"/>
    <x v="487"/>
    <x v="486"/>
    <x v="6"/>
    <n v="1"/>
    <x v="73"/>
    <n v="350"/>
    <x v="44"/>
    <n v="300"/>
    <n v="50"/>
  </r>
  <r>
    <s v="Moghimi"/>
    <x v="12"/>
    <x v="3"/>
    <x v="1"/>
    <x v="12"/>
    <d v="2025-07-14T00:00:00"/>
    <n v="42666"/>
    <x v="94"/>
    <x v="93"/>
    <x v="6"/>
    <n v="1"/>
    <x v="27"/>
    <n v="800"/>
    <x v="25"/>
    <n v="875"/>
    <n v="-75"/>
  </r>
  <r>
    <s v="Moghimi"/>
    <x v="12"/>
    <x v="3"/>
    <x v="1"/>
    <x v="12"/>
    <d v="2025-07-14T00:00:00"/>
    <n v="42666"/>
    <x v="129"/>
    <x v="128"/>
    <x v="6"/>
    <n v="1"/>
    <x v="18"/>
    <n v="200"/>
    <x v="9"/>
    <n v="120"/>
    <n v="80"/>
  </r>
  <r>
    <s v="Moghimi"/>
    <x v="12"/>
    <x v="3"/>
    <x v="1"/>
    <x v="12"/>
    <d v="2025-07-14T00:00:00"/>
    <n v="42666"/>
    <x v="597"/>
    <x v="596"/>
    <x v="16"/>
    <n v="2"/>
    <x v="57"/>
    <n v="350"/>
    <x v="30"/>
    <n v="50"/>
    <n v="300"/>
  </r>
  <r>
    <s v="Moghimi"/>
    <x v="12"/>
    <x v="3"/>
    <x v="1"/>
    <x v="12"/>
    <d v="2025-07-14T00:00:00"/>
    <n v="42666"/>
    <x v="339"/>
    <x v="338"/>
    <x v="17"/>
    <n v="1"/>
    <x v="10"/>
    <n v="1275"/>
    <x v="32"/>
    <n v="200"/>
    <n v="1075"/>
  </r>
  <r>
    <s v="Toy"/>
    <x v="12"/>
    <x v="3"/>
    <x v="1"/>
    <x v="12"/>
    <d v="2025-07-15T00:00:00"/>
    <n v="42667"/>
    <x v="437"/>
    <x v="436"/>
    <x v="11"/>
    <n v="1"/>
    <x v="92"/>
    <n v="1700"/>
    <x v="17"/>
    <n v="230"/>
    <n v="1470"/>
  </r>
  <r>
    <s v="Toy"/>
    <x v="12"/>
    <x v="3"/>
    <x v="1"/>
    <x v="12"/>
    <d v="2025-07-15T00:00:00"/>
    <n v="42667"/>
    <x v="153"/>
    <x v="152"/>
    <x v="16"/>
    <n v="6"/>
    <x v="57"/>
    <n v="1050"/>
    <x v="30"/>
    <n v="150"/>
    <n v="900"/>
  </r>
  <r>
    <s v="Toy"/>
    <x v="12"/>
    <x v="3"/>
    <x v="1"/>
    <x v="12"/>
    <d v="2025-07-15T00:00:00"/>
    <n v="42667"/>
    <x v="647"/>
    <x v="646"/>
    <x v="18"/>
    <n v="1"/>
    <x v="66"/>
    <n v="1800"/>
    <x v="32"/>
    <n v="200"/>
    <n v="1600"/>
  </r>
  <r>
    <s v="Wheeler"/>
    <x v="36"/>
    <x v="3"/>
    <x v="0"/>
    <x v="44"/>
    <d v="2025-07-16T00:00:00"/>
    <n v="42668"/>
    <x v="966"/>
    <x v="967"/>
    <x v="14"/>
    <n v="1"/>
    <x v="91"/>
    <n v="2800"/>
    <x v="22"/>
    <n v="125"/>
    <n v="2675"/>
  </r>
  <r>
    <s v="Wheeler"/>
    <x v="36"/>
    <x v="3"/>
    <x v="0"/>
    <x v="44"/>
    <d v="2025-07-16T00:00:00"/>
    <n v="42668"/>
    <x v="246"/>
    <x v="245"/>
    <x v="14"/>
    <n v="1"/>
    <x v="24"/>
    <n v="100"/>
    <x v="2"/>
    <n v="15"/>
    <n v="85"/>
  </r>
  <r>
    <s v="Wheeler"/>
    <x v="36"/>
    <x v="3"/>
    <x v="0"/>
    <x v="44"/>
    <d v="2025-07-16T00:00:00"/>
    <n v="42668"/>
    <x v="196"/>
    <x v="195"/>
    <x v="14"/>
    <n v="1"/>
    <x v="24"/>
    <n v="100"/>
    <x v="2"/>
    <n v="15"/>
    <n v="85"/>
  </r>
  <r>
    <s v="Wheeler"/>
    <x v="36"/>
    <x v="3"/>
    <x v="0"/>
    <x v="44"/>
    <d v="2025-07-11T00:00:00"/>
    <n v="42669"/>
    <x v="150"/>
    <x v="149"/>
    <x v="14"/>
    <n v="1"/>
    <x v="91"/>
    <n v="2800"/>
    <x v="22"/>
    <n v="125"/>
    <n v="2675"/>
  </r>
  <r>
    <s v="Wheeler"/>
    <x v="36"/>
    <x v="3"/>
    <x v="0"/>
    <x v="44"/>
    <d v="2025-07-11T00:00:00"/>
    <n v="42669"/>
    <x v="73"/>
    <x v="72"/>
    <x v="14"/>
    <n v="1"/>
    <x v="24"/>
    <n v="100"/>
    <x v="2"/>
    <n v="15"/>
    <n v="85"/>
  </r>
  <r>
    <s v="Wheeler"/>
    <x v="36"/>
    <x v="3"/>
    <x v="0"/>
    <x v="44"/>
    <d v="2025-07-11T00:00:00"/>
    <n v="42669"/>
    <x v="197"/>
    <x v="196"/>
    <x v="14"/>
    <n v="1"/>
    <x v="24"/>
    <n v="100"/>
    <x v="2"/>
    <n v="15"/>
    <n v="85"/>
  </r>
  <r>
    <s v="Hossein"/>
    <x v="9"/>
    <x v="4"/>
    <x v="0"/>
    <x v="223"/>
    <d v="2025-07-03T00:00:00"/>
    <n v="42670"/>
    <x v="271"/>
    <x v="270"/>
    <x v="14"/>
    <n v="1"/>
    <x v="156"/>
    <n v="2300"/>
    <x v="22"/>
    <n v="125"/>
    <n v="2175"/>
  </r>
  <r>
    <s v="Hossein"/>
    <x v="9"/>
    <x v="4"/>
    <x v="0"/>
    <x v="223"/>
    <d v="2025-07-03T00:00:00"/>
    <n v="42670"/>
    <x v="271"/>
    <x v="270"/>
    <x v="14"/>
    <n v="1"/>
    <x v="156"/>
    <n v="2300"/>
    <x v="22"/>
    <n v="125"/>
    <n v="2175"/>
  </r>
  <r>
    <s v="Hossein"/>
    <x v="9"/>
    <x v="4"/>
    <x v="0"/>
    <x v="223"/>
    <d v="2025-07-03T00:00:00"/>
    <n v="42670"/>
    <x v="73"/>
    <x v="72"/>
    <x v="14"/>
    <n v="4"/>
    <x v="24"/>
    <n v="400"/>
    <x v="2"/>
    <n v="60"/>
    <n v="340"/>
  </r>
  <r>
    <s v="Shafa"/>
    <x v="17"/>
    <x v="4"/>
    <x v="0"/>
    <x v="38"/>
    <d v="2025-06-26T00:00:00"/>
    <n v="42671"/>
    <x v="28"/>
    <x v="24"/>
    <x v="9"/>
    <n v="4"/>
    <x v="13"/>
    <n v="200"/>
    <x v="14"/>
    <n v="40"/>
    <n v="160"/>
  </r>
  <r>
    <s v="Shafa"/>
    <x v="17"/>
    <x v="4"/>
    <x v="0"/>
    <x v="38"/>
    <d v="2025-06-26T00:00:00"/>
    <n v="42671"/>
    <x v="465"/>
    <x v="464"/>
    <x v="9"/>
    <n v="2"/>
    <x v="23"/>
    <n v="1500"/>
    <x v="13"/>
    <n v="120"/>
    <n v="1380"/>
  </r>
  <r>
    <s v="Shafa"/>
    <x v="17"/>
    <x v="4"/>
    <x v="0"/>
    <x v="38"/>
    <d v="2025-06-26T00:00:00"/>
    <n v="42671"/>
    <x v="864"/>
    <x v="863"/>
    <x v="9"/>
    <n v="2"/>
    <x v="23"/>
    <n v="1500"/>
    <x v="13"/>
    <n v="120"/>
    <n v="1380"/>
  </r>
  <r>
    <s v="Shafa"/>
    <x v="17"/>
    <x v="4"/>
    <x v="0"/>
    <x v="38"/>
    <d v="2025-06-26T00:00:00"/>
    <n v="42671"/>
    <x v="96"/>
    <x v="95"/>
    <x v="9"/>
    <n v="2"/>
    <x v="7"/>
    <n v="300"/>
    <x v="2"/>
    <n v="30"/>
    <n v="270"/>
  </r>
  <r>
    <s v="Barcohana"/>
    <x v="33"/>
    <x v="4"/>
    <x v="0"/>
    <x v="38"/>
    <d v="2025-07-01T00:00:00"/>
    <n v="42672"/>
    <x v="316"/>
    <x v="315"/>
    <x v="0"/>
    <n v="2"/>
    <x v="142"/>
    <n v="8000"/>
    <x v="0"/>
    <n v="204"/>
    <n v="7796"/>
  </r>
  <r>
    <s v="Barcohana"/>
    <x v="33"/>
    <x v="4"/>
    <x v="0"/>
    <x v="38"/>
    <d v="2025-07-01T00:00:00"/>
    <n v="42672"/>
    <x v="110"/>
    <x v="109"/>
    <x v="0"/>
    <n v="2"/>
    <x v="113"/>
    <n v="6600"/>
    <x v="0"/>
    <n v="204"/>
    <n v="6396"/>
  </r>
  <r>
    <s v="Barcohana"/>
    <x v="33"/>
    <x v="4"/>
    <x v="0"/>
    <x v="38"/>
    <d v="2025-07-01T00:00:00"/>
    <n v="42672"/>
    <x v="533"/>
    <x v="532"/>
    <x v="1"/>
    <n v="1"/>
    <x v="26"/>
    <n v="1000"/>
    <x v="38"/>
    <n v="175"/>
    <n v="825"/>
  </r>
  <r>
    <s v="Barcohana"/>
    <x v="33"/>
    <x v="4"/>
    <x v="0"/>
    <x v="38"/>
    <d v="2025-07-01T00:00:00"/>
    <n v="42672"/>
    <x v="62"/>
    <x v="61"/>
    <x v="1"/>
    <n v="1"/>
    <x v="24"/>
    <n v="100"/>
    <x v="2"/>
    <n v="15"/>
    <n v="85"/>
  </r>
  <r>
    <s v="Barcohana"/>
    <x v="33"/>
    <x v="4"/>
    <x v="0"/>
    <x v="38"/>
    <d v="2025-07-01T00:00:00"/>
    <n v="42672"/>
    <x v="10"/>
    <x v="10"/>
    <x v="1"/>
    <n v="5"/>
    <x v="24"/>
    <n v="500"/>
    <x v="2"/>
    <n v="75"/>
    <n v="425"/>
  </r>
  <r>
    <s v="Barcohana"/>
    <x v="33"/>
    <x v="4"/>
    <x v="0"/>
    <x v="38"/>
    <d v="2025-07-01T00:00:00"/>
    <n v="42672"/>
    <x v="175"/>
    <x v="174"/>
    <x v="1"/>
    <n v="4"/>
    <x v="24"/>
    <n v="400"/>
    <x v="2"/>
    <n v="60"/>
    <n v="340"/>
  </r>
  <r>
    <s v="Barcohana"/>
    <x v="33"/>
    <x v="4"/>
    <x v="0"/>
    <x v="38"/>
    <d v="2025-07-01T00:00:00"/>
    <n v="42672"/>
    <x v="6"/>
    <x v="6"/>
    <x v="1"/>
    <n v="1"/>
    <x v="24"/>
    <n v="100"/>
    <x v="5"/>
    <n v="40"/>
    <n v="60"/>
  </r>
  <r>
    <s v="Barcohana"/>
    <x v="33"/>
    <x v="4"/>
    <x v="0"/>
    <x v="38"/>
    <d v="2025-07-01T00:00:00"/>
    <n v="42672"/>
    <x v="11"/>
    <x v="11"/>
    <x v="1"/>
    <n v="1"/>
    <x v="24"/>
    <n v="100"/>
    <x v="5"/>
    <n v="40"/>
    <n v="60"/>
  </r>
  <r>
    <s v="Barcohana"/>
    <x v="33"/>
    <x v="4"/>
    <x v="0"/>
    <x v="38"/>
    <d v="2025-07-01T00:00:00"/>
    <n v="42672"/>
    <x v="60"/>
    <x v="59"/>
    <x v="1"/>
    <n v="2"/>
    <x v="13"/>
    <n v="100"/>
    <x v="15"/>
    <n v="40"/>
    <n v="60"/>
  </r>
  <r>
    <s v="Klekamp"/>
    <x v="8"/>
    <x v="2"/>
    <x v="0"/>
    <x v="8"/>
    <d v="2025-07-14T00:00:00"/>
    <n v="42673"/>
    <x v="54"/>
    <x v="53"/>
    <x v="13"/>
    <n v="4"/>
    <x v="40"/>
    <n v="1600"/>
    <x v="19"/>
    <n v="116"/>
    <n v="1484"/>
  </r>
  <r>
    <s v="Klekamp"/>
    <x v="8"/>
    <x v="2"/>
    <x v="0"/>
    <x v="8"/>
    <d v="2025-07-14T00:00:00"/>
    <n v="42673"/>
    <x v="55"/>
    <x v="24"/>
    <x v="13"/>
    <n v="4"/>
    <x v="24"/>
    <n v="400"/>
    <x v="20"/>
    <n v="28"/>
    <n v="372"/>
  </r>
  <r>
    <s v="Klekamp"/>
    <x v="8"/>
    <x v="2"/>
    <x v="0"/>
    <x v="8"/>
    <d v="2025-07-14T00:00:00"/>
    <n v="42673"/>
    <x v="112"/>
    <x v="111"/>
    <x v="13"/>
    <n v="2"/>
    <x v="40"/>
    <n v="800"/>
    <x v="14"/>
    <n v="20"/>
    <n v="780"/>
  </r>
  <r>
    <s v="Klekamp"/>
    <x v="8"/>
    <x v="2"/>
    <x v="0"/>
    <x v="8"/>
    <d v="2025-07-14T00:00:00"/>
    <n v="42673"/>
    <x v="87"/>
    <x v="86"/>
    <x v="13"/>
    <n v="2"/>
    <x v="40"/>
    <n v="800"/>
    <x v="14"/>
    <n v="20"/>
    <n v="780"/>
  </r>
  <r>
    <s v="Klekamp"/>
    <x v="8"/>
    <x v="2"/>
    <x v="0"/>
    <x v="8"/>
    <d v="2025-07-14T00:00:00"/>
    <n v="42673"/>
    <x v="70"/>
    <x v="69"/>
    <x v="9"/>
    <n v="2"/>
    <x v="6"/>
    <n v="250"/>
    <x v="2"/>
    <n v="30"/>
    <n v="220"/>
  </r>
  <r>
    <s v="Klekamp"/>
    <x v="8"/>
    <x v="2"/>
    <x v="0"/>
    <x v="8"/>
    <d v="2025-07-14T00:00:00"/>
    <n v="42673"/>
    <x v="320"/>
    <x v="319"/>
    <x v="6"/>
    <n v="1"/>
    <x v="25"/>
    <n v="3200"/>
    <x v="10"/>
    <n v="235"/>
    <n v="2965"/>
  </r>
  <r>
    <s v="Klekamp"/>
    <x v="8"/>
    <x v="2"/>
    <x v="0"/>
    <x v="8"/>
    <d v="2025-07-14T00:00:00"/>
    <n v="42673"/>
    <x v="128"/>
    <x v="127"/>
    <x v="6"/>
    <n v="1"/>
    <x v="13"/>
    <n v="50"/>
    <x v="21"/>
    <n v="30"/>
    <n v="20"/>
  </r>
  <r>
    <s v="Klekamp"/>
    <x v="8"/>
    <x v="2"/>
    <x v="0"/>
    <x v="8"/>
    <d v="2025-07-14T00:00:00"/>
    <n v="42673"/>
    <x v="186"/>
    <x v="185"/>
    <x v="16"/>
    <n v="1"/>
    <x v="41"/>
    <n v="250"/>
    <x v="30"/>
    <n v="25"/>
    <n v="225"/>
  </r>
  <r>
    <s v="Klekamp"/>
    <x v="8"/>
    <x v="2"/>
    <x v="0"/>
    <x v="8"/>
    <d v="2025-07-14T00:00:00"/>
    <n v="42673"/>
    <x v="131"/>
    <x v="130"/>
    <x v="17"/>
    <n v="1"/>
    <x v="24"/>
    <n v="100"/>
    <x v="31"/>
    <n v="12"/>
    <n v="88"/>
  </r>
  <r>
    <s v="Klekamp"/>
    <x v="8"/>
    <x v="2"/>
    <x v="0"/>
    <x v="8"/>
    <d v="2025-07-14T00:00:00"/>
    <n v="42673"/>
    <x v="132"/>
    <x v="131"/>
    <x v="17"/>
    <n v="1"/>
    <x v="92"/>
    <n v="1700"/>
    <x v="32"/>
    <n v="200"/>
    <n v="1500"/>
  </r>
  <r>
    <s v="McNamara"/>
    <x v="8"/>
    <x v="2"/>
    <x v="0"/>
    <x v="8"/>
    <d v="2025-07-15T00:00:00"/>
    <n v="42674"/>
    <x v="106"/>
    <x v="105"/>
    <x v="9"/>
    <n v="2"/>
    <x v="23"/>
    <n v="1500"/>
    <x v="13"/>
    <n v="120"/>
    <n v="1380"/>
  </r>
  <r>
    <s v="McNamara"/>
    <x v="8"/>
    <x v="2"/>
    <x v="0"/>
    <x v="8"/>
    <d v="2025-07-15T00:00:00"/>
    <n v="42674"/>
    <x v="288"/>
    <x v="287"/>
    <x v="9"/>
    <n v="2"/>
    <x v="23"/>
    <n v="1500"/>
    <x v="13"/>
    <n v="120"/>
    <n v="1380"/>
  </r>
  <r>
    <s v="McNamara"/>
    <x v="8"/>
    <x v="2"/>
    <x v="0"/>
    <x v="8"/>
    <d v="2025-07-15T00:00:00"/>
    <n v="42674"/>
    <x v="405"/>
    <x v="404"/>
    <x v="9"/>
    <n v="2"/>
    <x v="23"/>
    <n v="1500"/>
    <x v="13"/>
    <n v="120"/>
    <n v="1380"/>
  </r>
  <r>
    <s v="McNamara"/>
    <x v="8"/>
    <x v="2"/>
    <x v="0"/>
    <x v="8"/>
    <d v="2025-07-15T00:00:00"/>
    <n v="42674"/>
    <x v="28"/>
    <x v="24"/>
    <x v="9"/>
    <n v="6"/>
    <x v="24"/>
    <n v="600"/>
    <x v="14"/>
    <n v="60"/>
    <n v="540"/>
  </r>
  <r>
    <s v="McNamara"/>
    <x v="8"/>
    <x v="2"/>
    <x v="0"/>
    <x v="8"/>
    <d v="2025-07-15T00:00:00"/>
    <n v="42674"/>
    <x v="89"/>
    <x v="88"/>
    <x v="9"/>
    <n v="2"/>
    <x v="6"/>
    <n v="250"/>
    <x v="2"/>
    <n v="30"/>
    <n v="220"/>
  </r>
  <r>
    <s v="McNamara"/>
    <x v="8"/>
    <x v="2"/>
    <x v="0"/>
    <x v="8"/>
    <d v="2025-07-15T00:00:00"/>
    <n v="42674"/>
    <x v="185"/>
    <x v="184"/>
    <x v="2"/>
    <n v="1"/>
    <x v="50"/>
    <n v="2000"/>
    <x v="3"/>
    <n v="90"/>
    <n v="1910"/>
  </r>
  <r>
    <s v="Davidson"/>
    <x v="8"/>
    <x v="2"/>
    <x v="0"/>
    <x v="8"/>
    <d v="2025-07-16T00:00:00"/>
    <n v="42675"/>
    <x v="81"/>
    <x v="80"/>
    <x v="14"/>
    <n v="1"/>
    <x v="66"/>
    <n v="1800"/>
    <x v="22"/>
    <n v="125"/>
    <n v="1675"/>
  </r>
  <r>
    <s v="Davidson"/>
    <x v="8"/>
    <x v="2"/>
    <x v="0"/>
    <x v="8"/>
    <d v="2025-07-16T00:00:00"/>
    <n v="42675"/>
    <x v="84"/>
    <x v="83"/>
    <x v="14"/>
    <n v="1"/>
    <x v="7"/>
    <n v="150"/>
    <x v="2"/>
    <n v="15"/>
    <n v="135"/>
  </r>
  <r>
    <s v="Davidson"/>
    <x v="8"/>
    <x v="2"/>
    <x v="0"/>
    <x v="8"/>
    <d v="2025-07-16T00:00:00"/>
    <n v="42675"/>
    <x v="73"/>
    <x v="72"/>
    <x v="14"/>
    <n v="1"/>
    <x v="7"/>
    <n v="150"/>
    <x v="2"/>
    <n v="15"/>
    <n v="135"/>
  </r>
  <r>
    <s v="McNamara"/>
    <x v="8"/>
    <x v="2"/>
    <x v="0"/>
    <x v="8"/>
    <d v="2025-07-17T00:00:00"/>
    <n v="42676"/>
    <x v="4"/>
    <x v="4"/>
    <x v="0"/>
    <n v="1"/>
    <x v="26"/>
    <n v="1000"/>
    <x v="0"/>
    <n v="102"/>
    <n v="898"/>
  </r>
  <r>
    <s v="McNamara"/>
    <x v="8"/>
    <x v="2"/>
    <x v="0"/>
    <x v="8"/>
    <d v="2025-07-17T00:00:00"/>
    <n v="42676"/>
    <x v="9"/>
    <x v="9"/>
    <x v="1"/>
    <n v="1"/>
    <x v="27"/>
    <n v="800"/>
    <x v="1"/>
    <n v="80"/>
    <n v="720"/>
  </r>
  <r>
    <s v="McNamara"/>
    <x v="8"/>
    <x v="2"/>
    <x v="0"/>
    <x v="8"/>
    <d v="2025-07-17T00:00:00"/>
    <n v="42676"/>
    <x v="2"/>
    <x v="2"/>
    <x v="1"/>
    <n v="4"/>
    <x v="7"/>
    <n v="600"/>
    <x v="2"/>
    <n v="60"/>
    <n v="540"/>
  </r>
  <r>
    <s v="McNamara"/>
    <x v="8"/>
    <x v="2"/>
    <x v="0"/>
    <x v="8"/>
    <d v="2025-07-17T00:00:00"/>
    <n v="42676"/>
    <x v="6"/>
    <x v="6"/>
    <x v="1"/>
    <n v="1"/>
    <x v="6"/>
    <n v="125"/>
    <x v="5"/>
    <n v="40"/>
    <n v="85"/>
  </r>
  <r>
    <s v="Klekamp"/>
    <x v="8"/>
    <x v="2"/>
    <x v="0"/>
    <x v="8"/>
    <d v="2025-07-16T00:00:00"/>
    <n v="42677"/>
    <x v="54"/>
    <x v="53"/>
    <x v="13"/>
    <n v="4"/>
    <x v="40"/>
    <n v="1600"/>
    <x v="19"/>
    <n v="116"/>
    <n v="1484"/>
  </r>
  <r>
    <s v="Klekamp"/>
    <x v="8"/>
    <x v="2"/>
    <x v="0"/>
    <x v="8"/>
    <d v="2025-07-16T00:00:00"/>
    <n v="42677"/>
    <x v="55"/>
    <x v="24"/>
    <x v="13"/>
    <n v="4"/>
    <x v="24"/>
    <n v="400"/>
    <x v="20"/>
    <n v="28"/>
    <n v="372"/>
  </r>
  <r>
    <s v="Klekamp"/>
    <x v="8"/>
    <x v="2"/>
    <x v="0"/>
    <x v="8"/>
    <d v="2025-07-16T00:00:00"/>
    <n v="42677"/>
    <x v="233"/>
    <x v="232"/>
    <x v="13"/>
    <n v="3"/>
    <x v="40"/>
    <n v="1200"/>
    <x v="14"/>
    <n v="30"/>
    <n v="1170"/>
  </r>
  <r>
    <s v="Klekamp"/>
    <x v="8"/>
    <x v="2"/>
    <x v="0"/>
    <x v="8"/>
    <d v="2025-07-16T00:00:00"/>
    <n v="42677"/>
    <x v="66"/>
    <x v="65"/>
    <x v="13"/>
    <n v="1"/>
    <x v="40"/>
    <n v="400"/>
    <x v="14"/>
    <n v="10"/>
    <n v="390"/>
  </r>
  <r>
    <s v="Klekamp"/>
    <x v="8"/>
    <x v="2"/>
    <x v="0"/>
    <x v="8"/>
    <d v="2025-07-16T00:00:00"/>
    <n v="42677"/>
    <x v="57"/>
    <x v="56"/>
    <x v="9"/>
    <n v="2"/>
    <x v="6"/>
    <n v="250"/>
    <x v="2"/>
    <n v="30"/>
    <n v="220"/>
  </r>
  <r>
    <s v="Klekamp"/>
    <x v="8"/>
    <x v="2"/>
    <x v="0"/>
    <x v="8"/>
    <d v="2025-07-16T00:00:00"/>
    <n v="42677"/>
    <x v="859"/>
    <x v="858"/>
    <x v="6"/>
    <n v="1"/>
    <x v="25"/>
    <n v="3200"/>
    <x v="10"/>
    <n v="235"/>
    <n v="2965"/>
  </r>
  <r>
    <s v="Klekamp"/>
    <x v="8"/>
    <x v="2"/>
    <x v="0"/>
    <x v="8"/>
    <d v="2025-07-16T00:00:00"/>
    <n v="42677"/>
    <x v="128"/>
    <x v="127"/>
    <x v="6"/>
    <n v="1"/>
    <x v="13"/>
    <n v="50"/>
    <x v="21"/>
    <n v="30"/>
    <n v="20"/>
  </r>
  <r>
    <s v="Klekamp"/>
    <x v="8"/>
    <x v="2"/>
    <x v="0"/>
    <x v="8"/>
    <d v="2025-07-16T00:00:00"/>
    <n v="42677"/>
    <x v="191"/>
    <x v="190"/>
    <x v="16"/>
    <n v="1"/>
    <x v="41"/>
    <n v="250"/>
    <x v="30"/>
    <n v="25"/>
    <n v="225"/>
  </r>
  <r>
    <s v="Klekamp"/>
    <x v="8"/>
    <x v="2"/>
    <x v="0"/>
    <x v="8"/>
    <d v="2025-07-16T00:00:00"/>
    <n v="42677"/>
    <x v="131"/>
    <x v="130"/>
    <x v="17"/>
    <n v="1"/>
    <x v="24"/>
    <n v="100"/>
    <x v="31"/>
    <n v="12"/>
    <n v="88"/>
  </r>
  <r>
    <s v="Klekamp"/>
    <x v="8"/>
    <x v="2"/>
    <x v="0"/>
    <x v="8"/>
    <d v="2025-07-16T00:00:00"/>
    <n v="42677"/>
    <x v="132"/>
    <x v="131"/>
    <x v="17"/>
    <n v="1"/>
    <x v="92"/>
    <n v="1700"/>
    <x v="32"/>
    <n v="200"/>
    <n v="1500"/>
  </r>
  <r>
    <s v="McNamara"/>
    <x v="8"/>
    <x v="2"/>
    <x v="0"/>
    <x v="8"/>
    <d v="2025-07-17T00:00:00"/>
    <n v="42678"/>
    <x v="1012"/>
    <x v="1013"/>
    <x v="9"/>
    <n v="2"/>
    <x v="23"/>
    <n v="1500"/>
    <x v="16"/>
    <n v="140"/>
    <n v="1360"/>
  </r>
  <r>
    <s v="McNamara"/>
    <x v="8"/>
    <x v="2"/>
    <x v="0"/>
    <x v="8"/>
    <d v="2025-07-17T00:00:00"/>
    <n v="42678"/>
    <x v="288"/>
    <x v="287"/>
    <x v="9"/>
    <n v="2"/>
    <x v="23"/>
    <n v="1500"/>
    <x v="13"/>
    <n v="120"/>
    <n v="1380"/>
  </r>
  <r>
    <s v="McNamara"/>
    <x v="8"/>
    <x v="2"/>
    <x v="0"/>
    <x v="8"/>
    <d v="2025-07-17T00:00:00"/>
    <n v="42678"/>
    <x v="405"/>
    <x v="404"/>
    <x v="9"/>
    <n v="2"/>
    <x v="23"/>
    <n v="1500"/>
    <x v="13"/>
    <n v="120"/>
    <n v="1380"/>
  </r>
  <r>
    <s v="McNamara"/>
    <x v="8"/>
    <x v="2"/>
    <x v="0"/>
    <x v="8"/>
    <d v="2025-07-17T00:00:00"/>
    <n v="42678"/>
    <x v="380"/>
    <x v="379"/>
    <x v="9"/>
    <n v="1"/>
    <x v="118"/>
    <n v="375"/>
    <x v="1"/>
    <n v="80"/>
    <n v="295"/>
  </r>
  <r>
    <s v="McNamara"/>
    <x v="8"/>
    <x v="2"/>
    <x v="0"/>
    <x v="8"/>
    <d v="2025-07-17T00:00:00"/>
    <n v="42678"/>
    <x v="380"/>
    <x v="379"/>
    <x v="9"/>
    <n v="1"/>
    <x v="23"/>
    <n v="750"/>
    <x v="1"/>
    <n v="80"/>
    <n v="670"/>
  </r>
  <r>
    <s v="McNamara"/>
    <x v="8"/>
    <x v="2"/>
    <x v="0"/>
    <x v="8"/>
    <d v="2025-07-17T00:00:00"/>
    <n v="42678"/>
    <x v="1013"/>
    <x v="1014"/>
    <x v="9"/>
    <n v="1"/>
    <x v="23"/>
    <n v="750"/>
    <x v="1"/>
    <n v="80"/>
    <n v="670"/>
  </r>
  <r>
    <s v="McNamara"/>
    <x v="8"/>
    <x v="2"/>
    <x v="0"/>
    <x v="8"/>
    <d v="2025-07-17T00:00:00"/>
    <n v="42678"/>
    <x v="28"/>
    <x v="24"/>
    <x v="9"/>
    <n v="6"/>
    <x v="24"/>
    <n v="600"/>
    <x v="14"/>
    <n v="60"/>
    <n v="540"/>
  </r>
  <r>
    <s v="McNamara"/>
    <x v="8"/>
    <x v="2"/>
    <x v="0"/>
    <x v="8"/>
    <d v="2025-07-17T00:00:00"/>
    <n v="42678"/>
    <x v="382"/>
    <x v="381"/>
    <x v="9"/>
    <n v="2"/>
    <x v="24"/>
    <n v="200"/>
    <x v="31"/>
    <n v="24"/>
    <n v="176"/>
  </r>
  <r>
    <s v="McNamara"/>
    <x v="8"/>
    <x v="2"/>
    <x v="0"/>
    <x v="8"/>
    <d v="2025-07-17T00:00:00"/>
    <n v="42678"/>
    <x v="29"/>
    <x v="28"/>
    <x v="9"/>
    <n v="1"/>
    <x v="18"/>
    <n v="200"/>
    <x v="15"/>
    <n v="20"/>
    <n v="180"/>
  </r>
  <r>
    <s v="McNamara"/>
    <x v="8"/>
    <x v="2"/>
    <x v="0"/>
    <x v="8"/>
    <d v="2025-07-17T00:00:00"/>
    <n v="42678"/>
    <x v="90"/>
    <x v="89"/>
    <x v="9"/>
    <n v="1"/>
    <x v="6"/>
    <n v="125"/>
    <x v="2"/>
    <n v="15"/>
    <n v="110"/>
  </r>
  <r>
    <s v="McNamara"/>
    <x v="8"/>
    <x v="2"/>
    <x v="0"/>
    <x v="8"/>
    <d v="2025-07-17T00:00:00"/>
    <n v="42678"/>
    <x v="39"/>
    <x v="38"/>
    <x v="2"/>
    <n v="2"/>
    <x v="50"/>
    <n v="4000"/>
    <x v="3"/>
    <n v="180"/>
    <n v="3820"/>
  </r>
  <r>
    <s v="McNamara"/>
    <x v="8"/>
    <x v="2"/>
    <x v="0"/>
    <x v="8"/>
    <d v="2025-07-17T00:00:00"/>
    <n v="42679"/>
    <x v="27"/>
    <x v="27"/>
    <x v="9"/>
    <n v="2"/>
    <x v="23"/>
    <n v="1500"/>
    <x v="13"/>
    <n v="120"/>
    <n v="1380"/>
  </r>
  <r>
    <s v="McNamara"/>
    <x v="8"/>
    <x v="2"/>
    <x v="0"/>
    <x v="8"/>
    <d v="2025-07-17T00:00:00"/>
    <n v="42679"/>
    <x v="28"/>
    <x v="24"/>
    <x v="9"/>
    <n v="6"/>
    <x v="24"/>
    <n v="600"/>
    <x v="14"/>
    <n v="60"/>
    <n v="540"/>
  </r>
  <r>
    <s v="McNamara"/>
    <x v="8"/>
    <x v="2"/>
    <x v="0"/>
    <x v="8"/>
    <d v="2025-07-17T00:00:00"/>
    <n v="42679"/>
    <x v="58"/>
    <x v="57"/>
    <x v="9"/>
    <n v="1"/>
    <x v="6"/>
    <n v="125"/>
    <x v="2"/>
    <n v="15"/>
    <n v="110"/>
  </r>
  <r>
    <s v="McNamara"/>
    <x v="8"/>
    <x v="2"/>
    <x v="0"/>
    <x v="8"/>
    <d v="2025-07-17T00:00:00"/>
    <n v="42679"/>
    <x v="89"/>
    <x v="88"/>
    <x v="9"/>
    <n v="1"/>
    <x v="6"/>
    <n v="125"/>
    <x v="2"/>
    <n v="15"/>
    <n v="110"/>
  </r>
  <r>
    <s v="McNamara"/>
    <x v="8"/>
    <x v="2"/>
    <x v="0"/>
    <x v="8"/>
    <d v="2025-07-17T00:00:00"/>
    <n v="42679"/>
    <x v="185"/>
    <x v="184"/>
    <x v="2"/>
    <n v="2"/>
    <x v="50"/>
    <n v="4000"/>
    <x v="3"/>
    <n v="180"/>
    <n v="3820"/>
  </r>
  <r>
    <s v="Luke"/>
    <x v="47"/>
    <x v="0"/>
    <x v="0"/>
    <x v="107"/>
    <d v="2025-04-14T00:00:00"/>
    <n v="42680"/>
    <x v="12"/>
    <x v="12"/>
    <x v="0"/>
    <n v="2"/>
    <x v="64"/>
    <n v="933.12"/>
    <x v="0"/>
    <n v="204"/>
    <n v="729.12"/>
  </r>
  <r>
    <s v="Luke"/>
    <x v="47"/>
    <x v="0"/>
    <x v="0"/>
    <x v="107"/>
    <d v="2025-04-14T00:00:00"/>
    <n v="42680"/>
    <x v="109"/>
    <x v="108"/>
    <x v="1"/>
    <n v="4"/>
    <x v="35"/>
    <n v="325.83999999999997"/>
    <x v="2"/>
    <n v="60"/>
    <n v="265.83999999999997"/>
  </r>
  <r>
    <s v="Luke"/>
    <x v="47"/>
    <x v="0"/>
    <x v="0"/>
    <x v="107"/>
    <d v="2025-04-14T00:00:00"/>
    <n v="42680"/>
    <x v="238"/>
    <x v="237"/>
    <x v="5"/>
    <n v="1"/>
    <x v="96"/>
    <n v="900"/>
    <x v="1"/>
    <n v="80"/>
    <n v="820"/>
  </r>
  <r>
    <s v="Luke"/>
    <x v="47"/>
    <x v="0"/>
    <x v="0"/>
    <x v="107"/>
    <d v="2025-04-14T00:00:00"/>
    <n v="42680"/>
    <x v="239"/>
    <x v="238"/>
    <x v="5"/>
    <n v="1"/>
    <x v="96"/>
    <n v="900"/>
    <x v="1"/>
    <n v="80"/>
    <n v="820"/>
  </r>
  <r>
    <s v="Luke"/>
    <x v="47"/>
    <x v="0"/>
    <x v="0"/>
    <x v="107"/>
    <d v="2025-07-21T00:00:00"/>
    <n v="42681"/>
    <x v="12"/>
    <x v="12"/>
    <x v="0"/>
    <n v="2"/>
    <x v="64"/>
    <n v="933.12"/>
    <x v="0"/>
    <n v="204"/>
    <n v="729.12"/>
  </r>
  <r>
    <s v="Luke"/>
    <x v="47"/>
    <x v="0"/>
    <x v="0"/>
    <x v="107"/>
    <d v="2025-07-21T00:00:00"/>
    <n v="42681"/>
    <x v="109"/>
    <x v="108"/>
    <x v="1"/>
    <n v="4"/>
    <x v="35"/>
    <n v="325.83999999999997"/>
    <x v="2"/>
    <n v="60"/>
    <n v="265.83999999999997"/>
  </r>
  <r>
    <s v="Luke"/>
    <x v="47"/>
    <x v="0"/>
    <x v="0"/>
    <x v="107"/>
    <d v="2025-07-21T00:00:00"/>
    <n v="42681"/>
    <x v="291"/>
    <x v="290"/>
    <x v="19"/>
    <n v="1"/>
    <x v="103"/>
    <n v="1250"/>
    <x v="7"/>
    <n v="50"/>
    <n v="1200"/>
  </r>
  <r>
    <s v="Luke"/>
    <x v="47"/>
    <x v="0"/>
    <x v="0"/>
    <x v="107"/>
    <d v="2025-07-21T00:00:00"/>
    <n v="42681"/>
    <x v="238"/>
    <x v="237"/>
    <x v="5"/>
    <n v="2"/>
    <x v="96"/>
    <n v="1800"/>
    <x v="1"/>
    <n v="160"/>
    <n v="1640"/>
  </r>
  <r>
    <s v="Field"/>
    <x v="45"/>
    <x v="0"/>
    <x v="0"/>
    <x v="95"/>
    <d v="2025-07-22T00:00:00"/>
    <n v="42682"/>
    <x v="32"/>
    <x v="31"/>
    <x v="1"/>
    <n v="1"/>
    <x v="96"/>
    <n v="900"/>
    <x v="1"/>
    <n v="80"/>
    <n v="820"/>
  </r>
  <r>
    <s v="Field"/>
    <x v="45"/>
    <x v="0"/>
    <x v="0"/>
    <x v="95"/>
    <d v="2025-07-22T00:00:00"/>
    <n v="42682"/>
    <x v="2"/>
    <x v="2"/>
    <x v="1"/>
    <n v="4"/>
    <x v="24"/>
    <n v="400"/>
    <x v="2"/>
    <n v="60"/>
    <n v="340"/>
  </r>
  <r>
    <s v="Field"/>
    <x v="45"/>
    <x v="0"/>
    <x v="0"/>
    <x v="95"/>
    <d v="2025-07-22T00:00:00"/>
    <n v="42682"/>
    <x v="6"/>
    <x v="6"/>
    <x v="1"/>
    <n v="1"/>
    <x v="6"/>
    <n v="125"/>
    <x v="5"/>
    <n v="40"/>
    <n v="85"/>
  </r>
  <r>
    <s v="Vira"/>
    <x v="47"/>
    <x v="0"/>
    <x v="0"/>
    <x v="59"/>
    <d v="2025-07-17T00:00:00"/>
    <n v="42683"/>
    <x v="1014"/>
    <x v="1015"/>
    <x v="26"/>
    <n v="2"/>
    <x v="90"/>
    <n v="6000"/>
    <x v="58"/>
    <n v="290"/>
    <n v="5710"/>
  </r>
  <r>
    <s v="Chao"/>
    <x v="18"/>
    <x v="1"/>
    <x v="1"/>
    <x v="19"/>
    <d v="2025-06-23T00:00:00"/>
    <n v="42684"/>
    <x v="81"/>
    <x v="80"/>
    <x v="14"/>
    <n v="3"/>
    <x v="4"/>
    <n v="3450"/>
    <x v="22"/>
    <n v="375"/>
    <n v="3075"/>
  </r>
  <r>
    <s v="Chao"/>
    <x v="18"/>
    <x v="1"/>
    <x v="1"/>
    <x v="19"/>
    <d v="2025-06-23T00:00:00"/>
    <n v="42684"/>
    <x v="84"/>
    <x v="83"/>
    <x v="14"/>
    <n v="6"/>
    <x v="21"/>
    <n v="450"/>
    <x v="2"/>
    <n v="90"/>
    <n v="360"/>
  </r>
  <r>
    <s v="Chao"/>
    <x v="18"/>
    <x v="1"/>
    <x v="1"/>
    <x v="19"/>
    <d v="2025-06-30T00:00:00"/>
    <n v="42685"/>
    <x v="81"/>
    <x v="80"/>
    <x v="14"/>
    <n v="3"/>
    <x v="4"/>
    <n v="3450"/>
    <x v="22"/>
    <n v="375"/>
    <n v="3075"/>
  </r>
  <r>
    <s v="Chao"/>
    <x v="18"/>
    <x v="1"/>
    <x v="1"/>
    <x v="19"/>
    <d v="2025-06-30T00:00:00"/>
    <n v="42685"/>
    <x v="84"/>
    <x v="83"/>
    <x v="14"/>
    <n v="6"/>
    <x v="21"/>
    <n v="450"/>
    <x v="2"/>
    <n v="90"/>
    <n v="360"/>
  </r>
  <r>
    <s v="Chao"/>
    <x v="18"/>
    <x v="1"/>
    <x v="1"/>
    <x v="19"/>
    <d v="2025-07-07T00:00:00"/>
    <n v="42686"/>
    <x v="95"/>
    <x v="94"/>
    <x v="9"/>
    <n v="1"/>
    <x v="11"/>
    <n v="225"/>
    <x v="26"/>
    <n v="142"/>
    <n v="83"/>
  </r>
  <r>
    <s v="Chao"/>
    <x v="18"/>
    <x v="1"/>
    <x v="1"/>
    <x v="19"/>
    <d v="2025-07-07T00:00:00"/>
    <n v="42686"/>
    <x v="604"/>
    <x v="603"/>
    <x v="9"/>
    <n v="1"/>
    <x v="11"/>
    <n v="225"/>
    <x v="26"/>
    <n v="142"/>
    <n v="83"/>
  </r>
  <r>
    <s v="Chao"/>
    <x v="18"/>
    <x v="1"/>
    <x v="1"/>
    <x v="19"/>
    <d v="2025-07-14T00:00:00"/>
    <n v="42687"/>
    <x v="81"/>
    <x v="80"/>
    <x v="14"/>
    <n v="2"/>
    <x v="4"/>
    <n v="2300"/>
    <x v="22"/>
    <n v="250"/>
    <n v="2050"/>
  </r>
  <r>
    <s v="Chao"/>
    <x v="18"/>
    <x v="1"/>
    <x v="1"/>
    <x v="19"/>
    <d v="2025-07-14T00:00:00"/>
    <n v="42687"/>
    <x v="84"/>
    <x v="83"/>
    <x v="14"/>
    <n v="4"/>
    <x v="21"/>
    <n v="300"/>
    <x v="2"/>
    <n v="60"/>
    <n v="240"/>
  </r>
  <r>
    <s v="Chao"/>
    <x v="18"/>
    <x v="1"/>
    <x v="1"/>
    <x v="19"/>
    <d v="2025-07-14T00:00:00"/>
    <n v="42688"/>
    <x v="72"/>
    <x v="71"/>
    <x v="14"/>
    <n v="1"/>
    <x v="4"/>
    <n v="1150"/>
    <x v="22"/>
    <n v="125"/>
    <n v="1025"/>
  </r>
  <r>
    <s v="Chao"/>
    <x v="18"/>
    <x v="1"/>
    <x v="1"/>
    <x v="19"/>
    <d v="2025-07-14T00:00:00"/>
    <n v="42688"/>
    <x v="84"/>
    <x v="83"/>
    <x v="14"/>
    <n v="2"/>
    <x v="21"/>
    <n v="150"/>
    <x v="2"/>
    <n v="30"/>
    <n v="120"/>
  </r>
  <r>
    <s v="Bidiwala"/>
    <x v="65"/>
    <x v="3"/>
    <x v="0"/>
    <x v="88"/>
    <d v="2025-07-07T00:00:00"/>
    <n v="42689"/>
    <x v="32"/>
    <x v="31"/>
    <x v="1"/>
    <n v="1"/>
    <x v="203"/>
    <n v="775"/>
    <x v="1"/>
    <n v="80"/>
    <n v="695"/>
  </r>
  <r>
    <s v="Bidiwala"/>
    <x v="65"/>
    <x v="3"/>
    <x v="0"/>
    <x v="88"/>
    <d v="2025-07-07T00:00:00"/>
    <n v="42689"/>
    <x v="2"/>
    <x v="2"/>
    <x v="1"/>
    <n v="4"/>
    <x v="134"/>
    <n v="392"/>
    <x v="2"/>
    <n v="60"/>
    <n v="332"/>
  </r>
  <r>
    <s v="Bidiwala"/>
    <x v="65"/>
    <x v="3"/>
    <x v="0"/>
    <x v="88"/>
    <d v="2025-07-07T00:00:00"/>
    <n v="42689"/>
    <x v="11"/>
    <x v="11"/>
    <x v="1"/>
    <n v="1"/>
    <x v="44"/>
    <n v="85"/>
    <x v="5"/>
    <n v="40"/>
    <n v="45"/>
  </r>
  <r>
    <s v="Bidiwala"/>
    <x v="65"/>
    <x v="3"/>
    <x v="0"/>
    <x v="88"/>
    <d v="2025-07-07T00:00:00"/>
    <n v="42690"/>
    <x v="35"/>
    <x v="34"/>
    <x v="0"/>
    <n v="1"/>
    <x v="184"/>
    <n v="804"/>
    <x v="0"/>
    <n v="102"/>
    <n v="702"/>
  </r>
  <r>
    <s v="Bidiwala"/>
    <x v="65"/>
    <x v="3"/>
    <x v="0"/>
    <x v="88"/>
    <d v="2025-07-11T00:00:00"/>
    <n v="42691"/>
    <x v="178"/>
    <x v="177"/>
    <x v="1"/>
    <n v="1"/>
    <x v="185"/>
    <n v="925"/>
    <x v="9"/>
    <n v="120"/>
    <n v="805"/>
  </r>
  <r>
    <s v="Bidiwala"/>
    <x v="65"/>
    <x v="3"/>
    <x v="0"/>
    <x v="88"/>
    <d v="2025-07-11T00:00:00"/>
    <n v="42691"/>
    <x v="236"/>
    <x v="235"/>
    <x v="1"/>
    <n v="2"/>
    <x v="134"/>
    <n v="196"/>
    <x v="2"/>
    <n v="30"/>
    <n v="166"/>
  </r>
  <r>
    <s v="Bidiwala"/>
    <x v="65"/>
    <x v="3"/>
    <x v="0"/>
    <x v="88"/>
    <d v="2025-07-11T00:00:00"/>
    <n v="42691"/>
    <x v="2"/>
    <x v="2"/>
    <x v="1"/>
    <n v="2"/>
    <x v="134"/>
    <n v="196"/>
    <x v="2"/>
    <n v="30"/>
    <n v="166"/>
  </r>
  <r>
    <s v="Bidiwala"/>
    <x v="65"/>
    <x v="3"/>
    <x v="0"/>
    <x v="88"/>
    <d v="2025-07-11T00:00:00"/>
    <n v="42691"/>
    <x v="6"/>
    <x v="6"/>
    <x v="1"/>
    <n v="1"/>
    <x v="44"/>
    <n v="85"/>
    <x v="5"/>
    <n v="40"/>
    <n v="45"/>
  </r>
  <r>
    <s v="Wilker"/>
    <x v="9"/>
    <x v="4"/>
    <x v="0"/>
    <x v="9"/>
    <d v="2025-07-17T00:00:00"/>
    <n v="42692"/>
    <x v="359"/>
    <x v="358"/>
    <x v="4"/>
    <n v="1"/>
    <x v="28"/>
    <n v="650"/>
    <x v="7"/>
    <n v="50"/>
    <n v="600"/>
  </r>
  <r>
    <s v="Wilker"/>
    <x v="9"/>
    <x v="4"/>
    <x v="0"/>
    <x v="9"/>
    <d v="2025-07-17T00:00:00"/>
    <n v="42692"/>
    <x v="1015"/>
    <x v="1016"/>
    <x v="4"/>
    <n v="1"/>
    <x v="28"/>
    <n v="650"/>
    <x v="7"/>
    <n v="50"/>
    <n v="600"/>
  </r>
  <r>
    <s v="Pagano"/>
    <x v="83"/>
    <x v="5"/>
    <x v="0"/>
    <x v="236"/>
    <d v="2025-07-18T00:00:00"/>
    <n v="42693"/>
    <x v="1"/>
    <x v="1"/>
    <x v="1"/>
    <n v="1"/>
    <x v="28"/>
    <n v="650"/>
    <x v="1"/>
    <n v="80"/>
    <n v="570"/>
  </r>
  <r>
    <s v="Pagano"/>
    <x v="83"/>
    <x v="5"/>
    <x v="0"/>
    <x v="236"/>
    <d v="2025-07-18T00:00:00"/>
    <n v="42693"/>
    <x v="2"/>
    <x v="2"/>
    <x v="1"/>
    <n v="4"/>
    <x v="6"/>
    <n v="500"/>
    <x v="2"/>
    <n v="60"/>
    <n v="440"/>
  </r>
  <r>
    <s v="Pagano"/>
    <x v="83"/>
    <x v="5"/>
    <x v="0"/>
    <x v="236"/>
    <d v="2025-07-18T00:00:00"/>
    <n v="42693"/>
    <x v="6"/>
    <x v="6"/>
    <x v="1"/>
    <n v="1"/>
    <x v="13"/>
    <n v="50"/>
    <x v="5"/>
    <n v="40"/>
    <n v="10"/>
  </r>
  <r>
    <s v="Schlauderaff"/>
    <x v="117"/>
    <x v="0"/>
    <x v="0"/>
    <x v="237"/>
    <d v="2025-07-18T00:00:00"/>
    <n v="42694"/>
    <x v="145"/>
    <x v="144"/>
    <x v="14"/>
    <n v="1"/>
    <x v="85"/>
    <n v="1900"/>
    <x v="22"/>
    <n v="125"/>
    <n v="1775"/>
  </r>
  <r>
    <s v="Schlauderaff"/>
    <x v="117"/>
    <x v="0"/>
    <x v="0"/>
    <x v="237"/>
    <d v="2025-07-18T00:00:00"/>
    <n v="42694"/>
    <x v="246"/>
    <x v="245"/>
    <x v="14"/>
    <n v="2"/>
    <x v="21"/>
    <n v="150"/>
    <x v="2"/>
    <n v="30"/>
    <n v="120"/>
  </r>
  <r>
    <s v="Simonetta"/>
    <x v="51"/>
    <x v="5"/>
    <x v="0"/>
    <x v="238"/>
    <d v="2025-07-11T00:00:00"/>
    <n v="42695"/>
    <x v="430"/>
    <x v="429"/>
    <x v="7"/>
    <n v="1"/>
    <x v="395"/>
    <n v="4305"/>
    <x v="11"/>
    <n v="267"/>
    <n v="4038"/>
  </r>
  <r>
    <s v="Simonetta"/>
    <x v="51"/>
    <x v="5"/>
    <x v="0"/>
    <x v="238"/>
    <d v="2025-07-11T00:00:00"/>
    <n v="42695"/>
    <x v="266"/>
    <x v="265"/>
    <x v="7"/>
    <n v="3"/>
    <x v="33"/>
    <n v="195"/>
    <x v="12"/>
    <n v="96"/>
    <n v="99"/>
  </r>
  <r>
    <s v="Critides"/>
    <x v="54"/>
    <x v="5"/>
    <x v="0"/>
    <x v="70"/>
    <d v="2025-07-14T00:00:00"/>
    <n v="42696"/>
    <x v="430"/>
    <x v="429"/>
    <x v="7"/>
    <n v="1"/>
    <x v="95"/>
    <n v="4335"/>
    <x v="11"/>
    <n v="267"/>
    <n v="4068"/>
  </r>
  <r>
    <s v="Critides"/>
    <x v="54"/>
    <x v="5"/>
    <x v="0"/>
    <x v="70"/>
    <d v="2025-07-14T00:00:00"/>
    <n v="42696"/>
    <x v="162"/>
    <x v="161"/>
    <x v="7"/>
    <n v="1"/>
    <x v="95"/>
    <n v="4335"/>
    <x v="11"/>
    <n v="267"/>
    <n v="4068"/>
  </r>
  <r>
    <s v="Critides"/>
    <x v="54"/>
    <x v="5"/>
    <x v="0"/>
    <x v="70"/>
    <d v="2025-07-14T00:00:00"/>
    <n v="42696"/>
    <x v="266"/>
    <x v="265"/>
    <x v="7"/>
    <n v="6"/>
    <x v="21"/>
    <n v="450"/>
    <x v="12"/>
    <n v="192"/>
    <n v="258"/>
  </r>
  <r>
    <s v="Critides"/>
    <x v="54"/>
    <x v="5"/>
    <x v="0"/>
    <x v="70"/>
    <d v="2025-07-14T00:00:00"/>
    <n v="42697"/>
    <x v="47"/>
    <x v="46"/>
    <x v="7"/>
    <n v="1"/>
    <x v="95"/>
    <n v="4335"/>
    <x v="11"/>
    <n v="267"/>
    <n v="4068"/>
  </r>
  <r>
    <s v="Critides"/>
    <x v="54"/>
    <x v="5"/>
    <x v="0"/>
    <x v="70"/>
    <d v="2025-07-14T00:00:00"/>
    <n v="42697"/>
    <x v="163"/>
    <x v="162"/>
    <x v="7"/>
    <n v="1"/>
    <x v="95"/>
    <n v="4335"/>
    <x v="11"/>
    <n v="267"/>
    <n v="4068"/>
  </r>
  <r>
    <s v="Critides"/>
    <x v="54"/>
    <x v="5"/>
    <x v="0"/>
    <x v="70"/>
    <d v="2025-07-14T00:00:00"/>
    <n v="42697"/>
    <x v="244"/>
    <x v="243"/>
    <x v="7"/>
    <n v="6"/>
    <x v="21"/>
    <n v="450"/>
    <x v="12"/>
    <n v="192"/>
    <n v="258"/>
  </r>
  <r>
    <s v="Critides"/>
    <x v="54"/>
    <x v="5"/>
    <x v="0"/>
    <x v="70"/>
    <d v="2025-07-14T00:00:00"/>
    <n v="42698"/>
    <x v="430"/>
    <x v="429"/>
    <x v="7"/>
    <n v="1"/>
    <x v="95"/>
    <n v="4335"/>
    <x v="11"/>
    <n v="267"/>
    <n v="4068"/>
  </r>
  <r>
    <s v="Critides"/>
    <x v="54"/>
    <x v="5"/>
    <x v="0"/>
    <x v="70"/>
    <d v="2025-07-14T00:00:00"/>
    <n v="42698"/>
    <x v="615"/>
    <x v="614"/>
    <x v="7"/>
    <n v="1"/>
    <x v="95"/>
    <n v="4335"/>
    <x v="11"/>
    <n v="267"/>
    <n v="4068"/>
  </r>
  <r>
    <s v="Critides"/>
    <x v="54"/>
    <x v="5"/>
    <x v="0"/>
    <x v="70"/>
    <d v="2025-07-14T00:00:00"/>
    <n v="42698"/>
    <x v="266"/>
    <x v="265"/>
    <x v="7"/>
    <n v="6"/>
    <x v="21"/>
    <n v="450"/>
    <x v="12"/>
    <n v="192"/>
    <n v="258"/>
  </r>
  <r>
    <s v="Khatri"/>
    <x v="30"/>
    <x v="1"/>
    <x v="0"/>
    <x v="34"/>
    <d v="2025-07-10T00:00:00"/>
    <n v="42699"/>
    <x v="98"/>
    <x v="97"/>
    <x v="4"/>
    <n v="2"/>
    <x v="5"/>
    <n v="2200"/>
    <x v="7"/>
    <n v="100"/>
    <n v="2100"/>
  </r>
  <r>
    <s v="Galvan"/>
    <x v="109"/>
    <x v="3"/>
    <x v="0"/>
    <x v="211"/>
    <d v="2025-07-16T00:00:00"/>
    <n v="42700"/>
    <x v="415"/>
    <x v="414"/>
    <x v="4"/>
    <n v="2"/>
    <x v="393"/>
    <n v="1616.8"/>
    <x v="7"/>
    <n v="100"/>
    <n v="1516.8"/>
  </r>
  <r>
    <s v="Galvan"/>
    <x v="109"/>
    <x v="3"/>
    <x v="0"/>
    <x v="211"/>
    <d v="2025-07-16T00:00:00"/>
    <n v="42700"/>
    <x v="59"/>
    <x v="58"/>
    <x v="1"/>
    <n v="1"/>
    <x v="380"/>
    <n v="869.5"/>
    <x v="4"/>
    <n v="100"/>
    <n v="769.5"/>
  </r>
  <r>
    <s v="Galvan"/>
    <x v="109"/>
    <x v="3"/>
    <x v="0"/>
    <x v="211"/>
    <d v="2025-07-16T00:00:00"/>
    <n v="42700"/>
    <x v="2"/>
    <x v="2"/>
    <x v="1"/>
    <n v="2"/>
    <x v="381"/>
    <n v="169.2"/>
    <x v="2"/>
    <n v="30"/>
    <n v="139.19999999999999"/>
  </r>
  <r>
    <s v="Galvan"/>
    <x v="109"/>
    <x v="3"/>
    <x v="0"/>
    <x v="211"/>
    <d v="2025-07-16T00:00:00"/>
    <n v="42700"/>
    <x v="109"/>
    <x v="108"/>
    <x v="1"/>
    <n v="4"/>
    <x v="381"/>
    <n v="338.4"/>
    <x v="2"/>
    <n v="60"/>
    <n v="278.39999999999998"/>
  </r>
  <r>
    <s v="N/A"/>
    <x v="56"/>
    <x v="3"/>
    <x v="1"/>
    <x v="72"/>
    <d v="2025-07-21T00:00:00"/>
    <n v="42701"/>
    <x v="271"/>
    <x v="270"/>
    <x v="14"/>
    <n v="2"/>
    <x v="123"/>
    <n v="3100"/>
    <x v="22"/>
    <n v="250"/>
    <n v="2850"/>
  </r>
  <r>
    <s v="N/A"/>
    <x v="56"/>
    <x v="3"/>
    <x v="1"/>
    <x v="72"/>
    <d v="2025-07-21T00:00:00"/>
    <n v="42701"/>
    <x v="145"/>
    <x v="144"/>
    <x v="14"/>
    <n v="1"/>
    <x v="123"/>
    <n v="1550"/>
    <x v="22"/>
    <n v="125"/>
    <n v="1425"/>
  </r>
  <r>
    <s v="N/A"/>
    <x v="56"/>
    <x v="3"/>
    <x v="1"/>
    <x v="72"/>
    <d v="2025-07-21T00:00:00"/>
    <n v="42701"/>
    <x v="73"/>
    <x v="72"/>
    <x v="14"/>
    <n v="6"/>
    <x v="21"/>
    <n v="450"/>
    <x v="2"/>
    <n v="90"/>
    <n v="360"/>
  </r>
  <r>
    <s v="McDermott"/>
    <x v="28"/>
    <x v="3"/>
    <x v="0"/>
    <x v="106"/>
    <d v="2025-07-22T00:00:00"/>
    <n v="42702"/>
    <x v="1016"/>
    <x v="1017"/>
    <x v="15"/>
    <n v="6"/>
    <x v="164"/>
    <n v="44818.38"/>
    <x v="8"/>
    <n v="660"/>
    <n v="44158.38"/>
  </r>
  <r>
    <s v="McDermott"/>
    <x v="28"/>
    <x v="3"/>
    <x v="0"/>
    <x v="106"/>
    <d v="2025-07-22T00:00:00"/>
    <n v="42702"/>
    <x v="330"/>
    <x v="329"/>
    <x v="15"/>
    <n v="4"/>
    <x v="164"/>
    <n v="29878.92"/>
    <x v="8"/>
    <n v="440"/>
    <n v="29438.92"/>
  </r>
  <r>
    <s v="McDermott"/>
    <x v="28"/>
    <x v="3"/>
    <x v="0"/>
    <x v="106"/>
    <d v="2025-07-22T00:00:00"/>
    <n v="42702"/>
    <x v="684"/>
    <x v="683"/>
    <x v="15"/>
    <n v="2"/>
    <x v="350"/>
    <n v="2804.8"/>
    <x v="27"/>
    <n v="26"/>
    <n v="2778.8"/>
  </r>
  <r>
    <s v="McDermott"/>
    <x v="28"/>
    <x v="3"/>
    <x v="0"/>
    <x v="106"/>
    <d v="2025-07-22T00:00:00"/>
    <n v="42702"/>
    <x v="55"/>
    <x v="24"/>
    <x v="13"/>
    <n v="10"/>
    <x v="167"/>
    <n v="4808.2"/>
    <x v="20"/>
    <n v="70"/>
    <n v="4738.2"/>
  </r>
  <r>
    <s v="Mirza"/>
    <x v="42"/>
    <x v="3"/>
    <x v="0"/>
    <x v="50"/>
    <d v="2025-06-04T00:00:00"/>
    <n v="42703"/>
    <x v="260"/>
    <x v="259"/>
    <x v="8"/>
    <n v="1"/>
    <x v="45"/>
    <n v="300"/>
    <x v="13"/>
    <n v="60"/>
    <n v="240"/>
  </r>
  <r>
    <s v="Mirza"/>
    <x v="42"/>
    <x v="3"/>
    <x v="0"/>
    <x v="50"/>
    <d v="2025-06-04T00:00:00"/>
    <n v="42703"/>
    <x v="260"/>
    <x v="259"/>
    <x v="8"/>
    <n v="7"/>
    <x v="12"/>
    <n v="4200"/>
    <x v="13"/>
    <n v="420"/>
    <n v="3780"/>
  </r>
  <r>
    <s v="Mirza"/>
    <x v="42"/>
    <x v="3"/>
    <x v="0"/>
    <x v="50"/>
    <d v="2025-06-04T00:00:00"/>
    <n v="42703"/>
    <x v="412"/>
    <x v="411"/>
    <x v="8"/>
    <n v="2"/>
    <x v="12"/>
    <n v="1200"/>
    <x v="13"/>
    <n v="120"/>
    <n v="1080"/>
  </r>
  <r>
    <s v="Mirza"/>
    <x v="42"/>
    <x v="3"/>
    <x v="0"/>
    <x v="50"/>
    <d v="2025-06-04T00:00:00"/>
    <n v="42703"/>
    <x v="273"/>
    <x v="272"/>
    <x v="8"/>
    <n v="2"/>
    <x v="12"/>
    <n v="1200"/>
    <x v="13"/>
    <n v="120"/>
    <n v="1080"/>
  </r>
  <r>
    <s v="Mirza"/>
    <x v="42"/>
    <x v="3"/>
    <x v="0"/>
    <x v="50"/>
    <d v="2025-06-04T00:00:00"/>
    <n v="42703"/>
    <x v="274"/>
    <x v="273"/>
    <x v="8"/>
    <n v="2"/>
    <x v="12"/>
    <n v="1200"/>
    <x v="13"/>
    <n v="120"/>
    <n v="1080"/>
  </r>
  <r>
    <s v="McDermott"/>
    <x v="28"/>
    <x v="3"/>
    <x v="0"/>
    <x v="173"/>
    <d v="2025-07-08T00:00:00"/>
    <n v="42704"/>
    <x v="418"/>
    <x v="417"/>
    <x v="15"/>
    <n v="2"/>
    <x v="53"/>
    <n v="360"/>
    <x v="27"/>
    <n v="26"/>
    <n v="334"/>
  </r>
  <r>
    <s v="McDermott"/>
    <x v="28"/>
    <x v="3"/>
    <x v="0"/>
    <x v="173"/>
    <d v="2025-07-08T00:00:00"/>
    <n v="42704"/>
    <x v="549"/>
    <x v="548"/>
    <x v="15"/>
    <n v="4"/>
    <x v="94"/>
    <n v="1100"/>
    <x v="43"/>
    <n v="72"/>
    <n v="1028"/>
  </r>
  <r>
    <s v="McDermott"/>
    <x v="28"/>
    <x v="3"/>
    <x v="0"/>
    <x v="173"/>
    <d v="2025-07-08T00:00:00"/>
    <n v="42704"/>
    <x v="122"/>
    <x v="121"/>
    <x v="15"/>
    <n v="4"/>
    <x v="94"/>
    <n v="1100"/>
    <x v="29"/>
    <n v="56"/>
    <n v="1044"/>
  </r>
  <r>
    <s v="McDermott"/>
    <x v="28"/>
    <x v="3"/>
    <x v="0"/>
    <x v="173"/>
    <d v="2025-07-08T00:00:00"/>
    <n v="42704"/>
    <x v="54"/>
    <x v="53"/>
    <x v="13"/>
    <n v="8"/>
    <x v="11"/>
    <n v="1800"/>
    <x v="19"/>
    <n v="232"/>
    <n v="1568"/>
  </r>
  <r>
    <s v="McDermott"/>
    <x v="28"/>
    <x v="3"/>
    <x v="0"/>
    <x v="173"/>
    <d v="2025-07-08T00:00:00"/>
    <n v="42704"/>
    <x v="55"/>
    <x v="24"/>
    <x v="13"/>
    <n v="8"/>
    <x v="13"/>
    <n v="400"/>
    <x v="20"/>
    <n v="56"/>
    <n v="344"/>
  </r>
  <r>
    <s v="Obukhoff"/>
    <x v="9"/>
    <x v="4"/>
    <x v="0"/>
    <x v="160"/>
    <d v="2025-07-16T00:00:00"/>
    <n v="42705"/>
    <x v="83"/>
    <x v="82"/>
    <x v="14"/>
    <n v="1"/>
    <x v="197"/>
    <n v="4500"/>
    <x v="22"/>
    <n v="125"/>
    <n v="4375"/>
  </r>
  <r>
    <s v="Obukhoff"/>
    <x v="9"/>
    <x v="4"/>
    <x v="0"/>
    <x v="160"/>
    <d v="2025-07-16T00:00:00"/>
    <n v="42705"/>
    <x v="83"/>
    <x v="82"/>
    <x v="14"/>
    <n v="1"/>
    <x v="197"/>
    <n v="4500"/>
    <x v="22"/>
    <n v="125"/>
    <n v="4375"/>
  </r>
  <r>
    <s v="Obukhoff"/>
    <x v="9"/>
    <x v="4"/>
    <x v="0"/>
    <x v="160"/>
    <d v="2025-07-16T00:00:00"/>
    <n v="42705"/>
    <x v="84"/>
    <x v="83"/>
    <x v="14"/>
    <n v="4"/>
    <x v="41"/>
    <n v="1000"/>
    <x v="2"/>
    <n v="60"/>
    <n v="940"/>
  </r>
  <r>
    <s v="Aziz"/>
    <x v="9"/>
    <x v="4"/>
    <x v="0"/>
    <x v="160"/>
    <d v="2025-07-18T00:00:00"/>
    <n v="42706"/>
    <x v="35"/>
    <x v="34"/>
    <x v="0"/>
    <n v="2"/>
    <x v="288"/>
    <n v="5650"/>
    <x v="0"/>
    <n v="204"/>
    <n v="5446"/>
  </r>
  <r>
    <s v="Aziz"/>
    <x v="9"/>
    <x v="4"/>
    <x v="0"/>
    <x v="160"/>
    <d v="2025-07-18T00:00:00"/>
    <n v="42706"/>
    <x v="101"/>
    <x v="100"/>
    <x v="1"/>
    <n v="1"/>
    <x v="265"/>
    <n v="1600"/>
    <x v="4"/>
    <n v="100"/>
    <n v="1500"/>
  </r>
  <r>
    <s v="Aziz"/>
    <x v="9"/>
    <x v="4"/>
    <x v="0"/>
    <x v="160"/>
    <d v="2025-07-18T00:00:00"/>
    <n v="42706"/>
    <x v="2"/>
    <x v="2"/>
    <x v="1"/>
    <n v="6"/>
    <x v="11"/>
    <n v="1350"/>
    <x v="2"/>
    <n v="90"/>
    <n v="1260"/>
  </r>
  <r>
    <s v="Garber"/>
    <x v="21"/>
    <x v="4"/>
    <x v="0"/>
    <x v="23"/>
    <d v="2025-07-21T00:00:00"/>
    <n v="42707"/>
    <x v="187"/>
    <x v="186"/>
    <x v="9"/>
    <n v="1"/>
    <x v="52"/>
    <n v="450"/>
    <x v="13"/>
    <n v="60"/>
    <n v="390"/>
  </r>
  <r>
    <s v="Garber"/>
    <x v="21"/>
    <x v="4"/>
    <x v="0"/>
    <x v="23"/>
    <d v="2025-07-21T00:00:00"/>
    <n v="42707"/>
    <x v="27"/>
    <x v="27"/>
    <x v="9"/>
    <n v="2"/>
    <x v="52"/>
    <n v="900"/>
    <x v="13"/>
    <n v="120"/>
    <n v="780"/>
  </r>
  <r>
    <s v="Garber"/>
    <x v="21"/>
    <x v="4"/>
    <x v="0"/>
    <x v="23"/>
    <d v="2025-07-21T00:00:00"/>
    <n v="42707"/>
    <x v="106"/>
    <x v="105"/>
    <x v="9"/>
    <n v="1"/>
    <x v="52"/>
    <n v="450"/>
    <x v="13"/>
    <n v="60"/>
    <n v="390"/>
  </r>
  <r>
    <s v="Garber"/>
    <x v="21"/>
    <x v="4"/>
    <x v="0"/>
    <x v="23"/>
    <d v="2025-07-21T00:00:00"/>
    <n v="42707"/>
    <x v="370"/>
    <x v="369"/>
    <x v="9"/>
    <n v="2"/>
    <x v="52"/>
    <n v="900"/>
    <x v="13"/>
    <n v="120"/>
    <n v="780"/>
  </r>
  <r>
    <s v="Garber"/>
    <x v="21"/>
    <x v="4"/>
    <x v="0"/>
    <x v="23"/>
    <d v="2025-07-21T00:00:00"/>
    <n v="42707"/>
    <x v="202"/>
    <x v="201"/>
    <x v="9"/>
    <n v="1"/>
    <x v="73"/>
    <n v="350"/>
    <x v="26"/>
    <n v="142"/>
    <n v="208"/>
  </r>
  <r>
    <s v="Garber"/>
    <x v="21"/>
    <x v="4"/>
    <x v="0"/>
    <x v="23"/>
    <d v="2025-07-21T00:00:00"/>
    <n v="42707"/>
    <x v="28"/>
    <x v="24"/>
    <x v="9"/>
    <n v="6"/>
    <x v="13"/>
    <n v="300"/>
    <x v="14"/>
    <n v="60"/>
    <n v="240"/>
  </r>
  <r>
    <s v="Garber"/>
    <x v="21"/>
    <x v="4"/>
    <x v="0"/>
    <x v="23"/>
    <d v="2025-07-21T00:00:00"/>
    <n v="42707"/>
    <x v="29"/>
    <x v="28"/>
    <x v="9"/>
    <n v="2"/>
    <x v="53"/>
    <n v="360"/>
    <x v="15"/>
    <n v="40"/>
    <n v="320"/>
  </r>
  <r>
    <s v="Yusupov"/>
    <x v="26"/>
    <x v="0"/>
    <x v="0"/>
    <x v="29"/>
    <d v="2025-07-15T00:00:00"/>
    <n v="42708"/>
    <x v="211"/>
    <x v="210"/>
    <x v="0"/>
    <n v="1"/>
    <x v="23"/>
    <n v="750"/>
    <x v="0"/>
    <n v="102"/>
    <n v="648"/>
  </r>
  <r>
    <s v="Yusupov"/>
    <x v="26"/>
    <x v="0"/>
    <x v="0"/>
    <x v="29"/>
    <d v="2025-07-15T00:00:00"/>
    <n v="42708"/>
    <x v="32"/>
    <x v="31"/>
    <x v="1"/>
    <n v="1"/>
    <x v="51"/>
    <n v="700"/>
    <x v="1"/>
    <n v="80"/>
    <n v="620"/>
  </r>
  <r>
    <s v="Yusupov"/>
    <x v="26"/>
    <x v="0"/>
    <x v="0"/>
    <x v="29"/>
    <d v="2025-07-15T00:00:00"/>
    <n v="42708"/>
    <x v="236"/>
    <x v="235"/>
    <x v="1"/>
    <n v="4"/>
    <x v="24"/>
    <n v="400"/>
    <x v="2"/>
    <n v="60"/>
    <n v="340"/>
  </r>
  <r>
    <s v="Yusupov"/>
    <x v="26"/>
    <x v="0"/>
    <x v="0"/>
    <x v="29"/>
    <d v="2025-07-22T00:00:00"/>
    <n v="42709"/>
    <x v="383"/>
    <x v="382"/>
    <x v="0"/>
    <n v="1"/>
    <x v="23"/>
    <n v="750"/>
    <x v="0"/>
    <n v="102"/>
    <n v="648"/>
  </r>
  <r>
    <s v="Yusupov"/>
    <x v="26"/>
    <x v="0"/>
    <x v="0"/>
    <x v="29"/>
    <d v="2025-07-22T00:00:00"/>
    <n v="42709"/>
    <x v="9"/>
    <x v="9"/>
    <x v="1"/>
    <n v="1"/>
    <x v="51"/>
    <n v="700"/>
    <x v="1"/>
    <n v="80"/>
    <n v="620"/>
  </r>
  <r>
    <s v="Yusupov"/>
    <x v="26"/>
    <x v="0"/>
    <x v="0"/>
    <x v="29"/>
    <d v="2025-07-22T00:00:00"/>
    <n v="42709"/>
    <x v="2"/>
    <x v="2"/>
    <x v="1"/>
    <n v="4"/>
    <x v="24"/>
    <n v="400"/>
    <x v="2"/>
    <n v="60"/>
    <n v="340"/>
  </r>
  <r>
    <s v="Sylvester"/>
    <x v="5"/>
    <x v="4"/>
    <x v="1"/>
    <x v="5"/>
    <d v="2025-07-14T00:00:00"/>
    <n v="42710"/>
    <x v="737"/>
    <x v="736"/>
    <x v="0"/>
    <n v="1"/>
    <x v="12"/>
    <n v="600"/>
    <x v="0"/>
    <n v="102"/>
    <n v="498"/>
  </r>
  <r>
    <s v="Sylvester"/>
    <x v="5"/>
    <x v="4"/>
    <x v="1"/>
    <x v="5"/>
    <d v="2025-07-14T00:00:00"/>
    <n v="42710"/>
    <x v="109"/>
    <x v="108"/>
    <x v="1"/>
    <n v="3"/>
    <x v="13"/>
    <n v="150"/>
    <x v="2"/>
    <n v="45"/>
    <n v="105"/>
  </r>
  <r>
    <s v="Sylvester"/>
    <x v="5"/>
    <x v="4"/>
    <x v="1"/>
    <x v="5"/>
    <d v="2025-07-14T00:00:00"/>
    <n v="42710"/>
    <x v="194"/>
    <x v="193"/>
    <x v="1"/>
    <n v="1"/>
    <x v="13"/>
    <n v="50"/>
    <x v="2"/>
    <n v="15"/>
    <n v="35"/>
  </r>
  <r>
    <s v="Sylvester"/>
    <x v="5"/>
    <x v="4"/>
    <x v="1"/>
    <x v="5"/>
    <d v="2025-07-14T00:00:00"/>
    <n v="42710"/>
    <x v="104"/>
    <x v="103"/>
    <x v="5"/>
    <n v="1"/>
    <x v="14"/>
    <n v="555"/>
    <x v="8"/>
    <n v="110"/>
    <n v="445"/>
  </r>
  <r>
    <s v="Sylvester"/>
    <x v="5"/>
    <x v="4"/>
    <x v="1"/>
    <x v="5"/>
    <d v="2025-07-18T00:00:00"/>
    <n v="42711"/>
    <x v="4"/>
    <x v="4"/>
    <x v="0"/>
    <n v="1"/>
    <x v="12"/>
    <n v="600"/>
    <x v="0"/>
    <n v="102"/>
    <n v="498"/>
  </r>
  <r>
    <s v="Sylvester"/>
    <x v="5"/>
    <x v="4"/>
    <x v="1"/>
    <x v="5"/>
    <d v="2025-07-18T00:00:00"/>
    <n v="42711"/>
    <x v="109"/>
    <x v="108"/>
    <x v="1"/>
    <n v="4"/>
    <x v="13"/>
    <n v="200"/>
    <x v="2"/>
    <n v="60"/>
    <n v="140"/>
  </r>
  <r>
    <s v="Sylvester"/>
    <x v="5"/>
    <x v="4"/>
    <x v="1"/>
    <x v="5"/>
    <d v="2025-07-18T00:00:00"/>
    <n v="42711"/>
    <x v="18"/>
    <x v="18"/>
    <x v="5"/>
    <n v="1"/>
    <x v="14"/>
    <n v="555"/>
    <x v="8"/>
    <n v="110"/>
    <n v="445"/>
  </r>
  <r>
    <s v="DiPompeo"/>
    <x v="5"/>
    <x v="0"/>
    <x v="1"/>
    <x v="5"/>
    <d v="2025-07-18T00:00:00"/>
    <n v="42712"/>
    <x v="0"/>
    <x v="0"/>
    <x v="0"/>
    <n v="1"/>
    <x v="12"/>
    <n v="600"/>
    <x v="0"/>
    <n v="102"/>
    <n v="498"/>
  </r>
  <r>
    <s v="DiPompeo"/>
    <x v="5"/>
    <x v="0"/>
    <x v="1"/>
    <x v="5"/>
    <d v="2025-07-18T00:00:00"/>
    <n v="42712"/>
    <x v="4"/>
    <x v="4"/>
    <x v="0"/>
    <n v="1"/>
    <x v="12"/>
    <n v="600"/>
    <x v="0"/>
    <n v="102"/>
    <n v="498"/>
  </r>
  <r>
    <s v="DiPompeo"/>
    <x v="5"/>
    <x v="0"/>
    <x v="1"/>
    <x v="5"/>
    <d v="2025-07-18T00:00:00"/>
    <n v="42712"/>
    <x v="75"/>
    <x v="74"/>
    <x v="0"/>
    <n v="1"/>
    <x v="12"/>
    <n v="600"/>
    <x v="0"/>
    <n v="102"/>
    <n v="498"/>
  </r>
  <r>
    <s v="DiPompeo"/>
    <x v="5"/>
    <x v="0"/>
    <x v="1"/>
    <x v="5"/>
    <d v="2025-07-18T00:00:00"/>
    <n v="42712"/>
    <x v="14"/>
    <x v="14"/>
    <x v="1"/>
    <n v="7"/>
    <x v="13"/>
    <n v="350"/>
    <x v="2"/>
    <n v="105"/>
    <n v="245"/>
  </r>
  <r>
    <s v="DiPompeo"/>
    <x v="5"/>
    <x v="0"/>
    <x v="1"/>
    <x v="5"/>
    <d v="2025-07-18T00:00:00"/>
    <n v="42712"/>
    <x v="15"/>
    <x v="15"/>
    <x v="1"/>
    <n v="4"/>
    <x v="13"/>
    <n v="200"/>
    <x v="2"/>
    <n v="60"/>
    <n v="140"/>
  </r>
  <r>
    <s v="DiPompeo"/>
    <x v="5"/>
    <x v="0"/>
    <x v="1"/>
    <x v="5"/>
    <d v="2025-07-18T00:00:00"/>
    <n v="42712"/>
    <x v="103"/>
    <x v="102"/>
    <x v="1"/>
    <n v="1"/>
    <x v="13"/>
    <n v="50"/>
    <x v="2"/>
    <n v="15"/>
    <n v="35"/>
  </r>
  <r>
    <s v="DiPompeo"/>
    <x v="5"/>
    <x v="0"/>
    <x v="1"/>
    <x v="5"/>
    <d v="2025-07-18T00:00:00"/>
    <n v="42712"/>
    <x v="757"/>
    <x v="756"/>
    <x v="5"/>
    <n v="1"/>
    <x v="14"/>
    <n v="555"/>
    <x v="8"/>
    <n v="110"/>
    <n v="445"/>
  </r>
  <r>
    <s v="DiPompeo"/>
    <x v="5"/>
    <x v="0"/>
    <x v="1"/>
    <x v="5"/>
    <d v="2025-07-18T00:00:00"/>
    <n v="42712"/>
    <x v="104"/>
    <x v="103"/>
    <x v="5"/>
    <n v="1"/>
    <x v="14"/>
    <n v="555"/>
    <x v="8"/>
    <n v="110"/>
    <n v="445"/>
  </r>
  <r>
    <s v="DiPompeo"/>
    <x v="5"/>
    <x v="0"/>
    <x v="1"/>
    <x v="5"/>
    <d v="2025-07-18T00:00:00"/>
    <n v="42712"/>
    <x v="18"/>
    <x v="18"/>
    <x v="5"/>
    <n v="1"/>
    <x v="14"/>
    <n v="555"/>
    <x v="8"/>
    <n v="110"/>
    <n v="445"/>
  </r>
  <r>
    <s v="VanFleet"/>
    <x v="5"/>
    <x v="4"/>
    <x v="1"/>
    <x v="5"/>
    <d v="2025-07-21T00:00:00"/>
    <n v="42713"/>
    <x v="211"/>
    <x v="210"/>
    <x v="0"/>
    <n v="2"/>
    <x v="12"/>
    <n v="1200"/>
    <x v="0"/>
    <n v="204"/>
    <n v="996"/>
  </r>
  <r>
    <s v="DiPompeo"/>
    <x v="5"/>
    <x v="0"/>
    <x v="1"/>
    <x v="5"/>
    <d v="2025-07-21T00:00:00"/>
    <n v="42714"/>
    <x v="0"/>
    <x v="0"/>
    <x v="0"/>
    <n v="1"/>
    <x v="12"/>
    <n v="600"/>
    <x v="0"/>
    <n v="102"/>
    <n v="498"/>
  </r>
  <r>
    <s v="DiPompeo"/>
    <x v="5"/>
    <x v="0"/>
    <x v="1"/>
    <x v="5"/>
    <d v="2025-07-21T00:00:00"/>
    <n v="42714"/>
    <x v="211"/>
    <x v="210"/>
    <x v="0"/>
    <n v="1"/>
    <x v="12"/>
    <n v="600"/>
    <x v="0"/>
    <n v="102"/>
    <n v="498"/>
  </r>
  <r>
    <s v="DiPompeo"/>
    <x v="5"/>
    <x v="0"/>
    <x v="1"/>
    <x v="5"/>
    <d v="2025-07-21T00:00:00"/>
    <n v="42714"/>
    <x v="15"/>
    <x v="15"/>
    <x v="1"/>
    <n v="8"/>
    <x v="13"/>
    <n v="400"/>
    <x v="2"/>
    <n v="120"/>
    <n v="280"/>
  </r>
  <r>
    <s v="DiPompeo"/>
    <x v="5"/>
    <x v="0"/>
    <x v="1"/>
    <x v="5"/>
    <d v="2025-07-21T00:00:00"/>
    <n v="42714"/>
    <x v="104"/>
    <x v="103"/>
    <x v="5"/>
    <n v="1"/>
    <x v="14"/>
    <n v="555"/>
    <x v="8"/>
    <n v="110"/>
    <n v="445"/>
  </r>
  <r>
    <s v="DiPompeo"/>
    <x v="5"/>
    <x v="0"/>
    <x v="1"/>
    <x v="5"/>
    <d v="2025-07-21T00:00:00"/>
    <n v="42714"/>
    <x v="18"/>
    <x v="18"/>
    <x v="5"/>
    <n v="1"/>
    <x v="14"/>
    <n v="555"/>
    <x v="8"/>
    <n v="110"/>
    <n v="445"/>
  </r>
  <r>
    <s v="Karlin"/>
    <x v="5"/>
    <x v="4"/>
    <x v="1"/>
    <x v="5"/>
    <d v="2025-07-18T00:00:00"/>
    <n v="42715"/>
    <x v="1017"/>
    <x v="1018"/>
    <x v="0"/>
    <n v="1"/>
    <x v="12"/>
    <n v="600"/>
    <x v="0"/>
    <n v="102"/>
    <n v="498"/>
  </r>
  <r>
    <s v="Karlin"/>
    <x v="5"/>
    <x v="4"/>
    <x v="1"/>
    <x v="5"/>
    <d v="2025-07-18T00:00:00"/>
    <n v="42715"/>
    <x v="1018"/>
    <x v="1019"/>
    <x v="0"/>
    <n v="1"/>
    <x v="12"/>
    <n v="600"/>
    <x v="0"/>
    <n v="102"/>
    <n v="498"/>
  </r>
  <r>
    <s v="Karlin"/>
    <x v="5"/>
    <x v="4"/>
    <x v="1"/>
    <x v="5"/>
    <d v="2025-07-18T00:00:00"/>
    <n v="42715"/>
    <x v="282"/>
    <x v="281"/>
    <x v="0"/>
    <n v="1"/>
    <x v="12"/>
    <n v="600"/>
    <x v="0"/>
    <n v="102"/>
    <n v="498"/>
  </r>
  <r>
    <s v="Karlin"/>
    <x v="5"/>
    <x v="4"/>
    <x v="1"/>
    <x v="5"/>
    <d v="2025-07-18T00:00:00"/>
    <n v="42715"/>
    <x v="401"/>
    <x v="400"/>
    <x v="0"/>
    <n v="1"/>
    <x v="12"/>
    <n v="600"/>
    <x v="0"/>
    <n v="102"/>
    <n v="498"/>
  </r>
  <r>
    <s v="Spitz"/>
    <x v="6"/>
    <x v="5"/>
    <x v="0"/>
    <x v="6"/>
    <d v="2025-07-18T00:00:00"/>
    <n v="42716"/>
    <x v="1"/>
    <x v="1"/>
    <x v="1"/>
    <n v="1"/>
    <x v="17"/>
    <n v="1080"/>
    <x v="1"/>
    <n v="80"/>
    <n v="1000"/>
  </r>
  <r>
    <s v="Spitz"/>
    <x v="6"/>
    <x v="5"/>
    <x v="0"/>
    <x v="6"/>
    <d v="2025-07-18T00:00:00"/>
    <n v="42716"/>
    <x v="173"/>
    <x v="172"/>
    <x v="1"/>
    <n v="4"/>
    <x v="18"/>
    <n v="800"/>
    <x v="2"/>
    <n v="60"/>
    <n v="740"/>
  </r>
  <r>
    <s v="Spitz"/>
    <x v="6"/>
    <x v="5"/>
    <x v="0"/>
    <x v="6"/>
    <d v="2025-07-18T00:00:00"/>
    <n v="42716"/>
    <x v="11"/>
    <x v="11"/>
    <x v="1"/>
    <n v="1"/>
    <x v="19"/>
    <n v="120"/>
    <x v="5"/>
    <n v="40"/>
    <n v="80"/>
  </r>
  <r>
    <s v="Spitz"/>
    <x v="6"/>
    <x v="5"/>
    <x v="0"/>
    <x v="6"/>
    <d v="2025-07-22T00:00:00"/>
    <n v="42717"/>
    <x v="32"/>
    <x v="31"/>
    <x v="1"/>
    <n v="1"/>
    <x v="17"/>
    <n v="1080"/>
    <x v="1"/>
    <n v="80"/>
    <n v="1000"/>
  </r>
  <r>
    <s v="Spitz"/>
    <x v="6"/>
    <x v="5"/>
    <x v="0"/>
    <x v="6"/>
    <d v="2025-07-22T00:00:00"/>
    <n v="42717"/>
    <x v="173"/>
    <x v="172"/>
    <x v="1"/>
    <n v="4"/>
    <x v="18"/>
    <n v="800"/>
    <x v="2"/>
    <n v="60"/>
    <n v="740"/>
  </r>
  <r>
    <s v="Spitz"/>
    <x v="6"/>
    <x v="5"/>
    <x v="0"/>
    <x v="6"/>
    <d v="2025-07-22T00:00:00"/>
    <n v="42717"/>
    <x v="11"/>
    <x v="11"/>
    <x v="1"/>
    <n v="1"/>
    <x v="19"/>
    <n v="120"/>
    <x v="5"/>
    <n v="40"/>
    <n v="80"/>
  </r>
  <r>
    <s v="Osborn"/>
    <x v="22"/>
    <x v="5"/>
    <x v="0"/>
    <x v="24"/>
    <d v="2025-07-15T00:00:00"/>
    <n v="42718"/>
    <x v="85"/>
    <x v="84"/>
    <x v="13"/>
    <n v="2"/>
    <x v="29"/>
    <n v="1000"/>
    <x v="18"/>
    <n v="110"/>
    <n v="890"/>
  </r>
  <r>
    <s v="Osborn"/>
    <x v="22"/>
    <x v="5"/>
    <x v="0"/>
    <x v="24"/>
    <d v="2025-07-15T00:00:00"/>
    <n v="42718"/>
    <x v="54"/>
    <x v="53"/>
    <x v="13"/>
    <n v="2"/>
    <x v="55"/>
    <n v="1003.2"/>
    <x v="19"/>
    <n v="58"/>
    <n v="945.2"/>
  </r>
  <r>
    <s v="Osborn"/>
    <x v="22"/>
    <x v="5"/>
    <x v="0"/>
    <x v="24"/>
    <d v="2025-07-15T00:00:00"/>
    <n v="42718"/>
    <x v="55"/>
    <x v="24"/>
    <x v="13"/>
    <n v="6"/>
    <x v="56"/>
    <n v="936"/>
    <x v="20"/>
    <n v="42"/>
    <n v="894"/>
  </r>
  <r>
    <s v="Osborn"/>
    <x v="22"/>
    <x v="5"/>
    <x v="0"/>
    <x v="24"/>
    <d v="2025-07-15T00:00:00"/>
    <n v="42718"/>
    <x v="88"/>
    <x v="87"/>
    <x v="13"/>
    <n v="2"/>
    <x v="55"/>
    <n v="1003.2"/>
    <x v="14"/>
    <n v="20"/>
    <n v="983.2"/>
  </r>
  <r>
    <s v="Osborn"/>
    <x v="22"/>
    <x v="5"/>
    <x v="0"/>
    <x v="24"/>
    <d v="2025-07-15T00:00:00"/>
    <n v="42718"/>
    <x v="107"/>
    <x v="106"/>
    <x v="9"/>
    <n v="2"/>
    <x v="45"/>
    <n v="600"/>
    <x v="2"/>
    <n v="30"/>
    <n v="570"/>
  </r>
  <r>
    <s v="Osborn"/>
    <x v="22"/>
    <x v="5"/>
    <x v="0"/>
    <x v="24"/>
    <d v="2025-07-15T00:00:00"/>
    <n v="42718"/>
    <x v="451"/>
    <x v="450"/>
    <x v="6"/>
    <n v="1"/>
    <x v="16"/>
    <n v="5750"/>
    <x v="10"/>
    <n v="235"/>
    <n v="5515"/>
  </r>
  <r>
    <s v="Osborn"/>
    <x v="22"/>
    <x v="5"/>
    <x v="0"/>
    <x v="24"/>
    <d v="2025-07-15T00:00:00"/>
    <n v="42718"/>
    <x v="92"/>
    <x v="91"/>
    <x v="6"/>
    <n v="1"/>
    <x v="57"/>
    <n v="175"/>
    <x v="23"/>
    <n v="65"/>
    <n v="110"/>
  </r>
  <r>
    <s v="Osborn"/>
    <x v="22"/>
    <x v="5"/>
    <x v="0"/>
    <x v="24"/>
    <d v="2025-07-15T00:00:00"/>
    <n v="42718"/>
    <x v="93"/>
    <x v="92"/>
    <x v="6"/>
    <n v="1"/>
    <x v="27"/>
    <n v="800"/>
    <x v="24"/>
    <n v="210"/>
    <n v="590"/>
  </r>
  <r>
    <s v="Osborn"/>
    <x v="22"/>
    <x v="5"/>
    <x v="0"/>
    <x v="24"/>
    <d v="2025-07-15T00:00:00"/>
    <n v="42718"/>
    <x v="94"/>
    <x v="93"/>
    <x v="6"/>
    <n v="1"/>
    <x v="58"/>
    <n v="1200"/>
    <x v="25"/>
    <n v="875"/>
    <n v="325"/>
  </r>
  <r>
    <s v="Osborn"/>
    <x v="22"/>
    <x v="5"/>
    <x v="0"/>
    <x v="24"/>
    <d v="2025-07-15T00:00:00"/>
    <n v="42718"/>
    <x v="129"/>
    <x v="128"/>
    <x v="6"/>
    <n v="1"/>
    <x v="40"/>
    <n v="400"/>
    <x v="9"/>
    <n v="120"/>
    <n v="280"/>
  </r>
  <r>
    <s v="Osborn"/>
    <x v="22"/>
    <x v="5"/>
    <x v="0"/>
    <x v="24"/>
    <d v="2025-07-17T00:00:00"/>
    <n v="42719"/>
    <x v="54"/>
    <x v="53"/>
    <x v="13"/>
    <n v="16"/>
    <x v="55"/>
    <n v="8025.6"/>
    <x v="19"/>
    <n v="464"/>
    <n v="7561.6"/>
  </r>
  <r>
    <s v="Osborn"/>
    <x v="22"/>
    <x v="5"/>
    <x v="0"/>
    <x v="24"/>
    <d v="2025-07-17T00:00:00"/>
    <n v="42719"/>
    <x v="55"/>
    <x v="24"/>
    <x v="13"/>
    <n v="16"/>
    <x v="56"/>
    <n v="2496"/>
    <x v="20"/>
    <n v="112"/>
    <n v="2384"/>
  </r>
  <r>
    <s v="Osborn"/>
    <x v="22"/>
    <x v="5"/>
    <x v="0"/>
    <x v="24"/>
    <d v="2025-07-17T00:00:00"/>
    <n v="42719"/>
    <x v="624"/>
    <x v="623"/>
    <x v="13"/>
    <n v="1"/>
    <x v="55"/>
    <n v="501.6"/>
    <x v="14"/>
    <n v="10"/>
    <n v="491.6"/>
  </r>
  <r>
    <s v="Osborn"/>
    <x v="22"/>
    <x v="5"/>
    <x v="0"/>
    <x v="24"/>
    <d v="2025-07-17T00:00:00"/>
    <n v="42719"/>
    <x v="111"/>
    <x v="110"/>
    <x v="13"/>
    <n v="2"/>
    <x v="55"/>
    <n v="1003.2"/>
    <x v="14"/>
    <n v="20"/>
    <n v="983.2"/>
  </r>
  <r>
    <s v="Osborn"/>
    <x v="22"/>
    <x v="5"/>
    <x v="0"/>
    <x v="24"/>
    <d v="2025-07-17T00:00:00"/>
    <n v="42719"/>
    <x v="112"/>
    <x v="111"/>
    <x v="13"/>
    <n v="6"/>
    <x v="55"/>
    <n v="3009.6"/>
    <x v="14"/>
    <n v="60"/>
    <n v="2949.6"/>
  </r>
  <r>
    <s v="Osborn"/>
    <x v="22"/>
    <x v="5"/>
    <x v="0"/>
    <x v="24"/>
    <d v="2025-07-17T00:00:00"/>
    <n v="42719"/>
    <x v="61"/>
    <x v="60"/>
    <x v="13"/>
    <n v="1"/>
    <x v="55"/>
    <n v="501.6"/>
    <x v="14"/>
    <n v="10"/>
    <n v="491.6"/>
  </r>
  <r>
    <s v="Osborn"/>
    <x v="22"/>
    <x v="5"/>
    <x v="0"/>
    <x v="24"/>
    <d v="2025-07-17T00:00:00"/>
    <n v="42719"/>
    <x v="65"/>
    <x v="64"/>
    <x v="13"/>
    <n v="2"/>
    <x v="55"/>
    <n v="1003.2"/>
    <x v="14"/>
    <n v="20"/>
    <n v="983.2"/>
  </r>
  <r>
    <s v="Osborn"/>
    <x v="22"/>
    <x v="5"/>
    <x v="0"/>
    <x v="24"/>
    <d v="2025-07-17T00:00:00"/>
    <n v="42719"/>
    <x v="734"/>
    <x v="733"/>
    <x v="13"/>
    <n v="4"/>
    <x v="55"/>
    <n v="2006.4"/>
    <x v="15"/>
    <n v="80"/>
    <n v="1926.4"/>
  </r>
  <r>
    <s v="Osborn"/>
    <x v="22"/>
    <x v="5"/>
    <x v="0"/>
    <x v="24"/>
    <d v="2025-07-17T00:00:00"/>
    <n v="42719"/>
    <x v="144"/>
    <x v="143"/>
    <x v="9"/>
    <n v="2"/>
    <x v="22"/>
    <n v="680"/>
    <x v="33"/>
    <n v="66"/>
    <n v="614"/>
  </r>
  <r>
    <s v="Osborn"/>
    <x v="22"/>
    <x v="5"/>
    <x v="0"/>
    <x v="24"/>
    <d v="2025-07-17T00:00:00"/>
    <n v="42719"/>
    <x v="309"/>
    <x v="308"/>
    <x v="7"/>
    <n v="1"/>
    <x v="310"/>
    <n v="8676"/>
    <x v="11"/>
    <n v="267"/>
    <n v="8409"/>
  </r>
  <r>
    <s v="Osborn"/>
    <x v="22"/>
    <x v="5"/>
    <x v="0"/>
    <x v="24"/>
    <d v="2025-07-17T00:00:00"/>
    <n v="42719"/>
    <x v="218"/>
    <x v="217"/>
    <x v="7"/>
    <n v="1"/>
    <x v="310"/>
    <n v="8676"/>
    <x v="11"/>
    <n v="267"/>
    <n v="8409"/>
  </r>
  <r>
    <s v="Osborn"/>
    <x v="22"/>
    <x v="5"/>
    <x v="0"/>
    <x v="24"/>
    <d v="2025-07-17T00:00:00"/>
    <n v="42719"/>
    <x v="160"/>
    <x v="159"/>
    <x v="7"/>
    <n v="4"/>
    <x v="41"/>
    <n v="1000"/>
    <x v="12"/>
    <n v="128"/>
    <n v="872"/>
  </r>
  <r>
    <s v="Osborn"/>
    <x v="22"/>
    <x v="5"/>
    <x v="0"/>
    <x v="24"/>
    <d v="2025-07-18T00:00:00"/>
    <n v="42720"/>
    <x v="114"/>
    <x v="113"/>
    <x v="15"/>
    <n v="2"/>
    <x v="65"/>
    <n v="2312"/>
    <x v="8"/>
    <n v="220"/>
    <n v="2092"/>
  </r>
  <r>
    <s v="Osborn"/>
    <x v="22"/>
    <x v="5"/>
    <x v="0"/>
    <x v="24"/>
    <d v="2025-07-18T00:00:00"/>
    <n v="42720"/>
    <x v="115"/>
    <x v="114"/>
    <x v="15"/>
    <n v="2"/>
    <x v="65"/>
    <n v="2312"/>
    <x v="8"/>
    <n v="220"/>
    <n v="2092"/>
  </r>
  <r>
    <s v="Osborn"/>
    <x v="22"/>
    <x v="5"/>
    <x v="0"/>
    <x v="24"/>
    <d v="2025-07-18T00:00:00"/>
    <n v="42720"/>
    <x v="120"/>
    <x v="119"/>
    <x v="15"/>
    <n v="2"/>
    <x v="45"/>
    <n v="600"/>
    <x v="27"/>
    <n v="26"/>
    <n v="574"/>
  </r>
  <r>
    <s v="Osborn"/>
    <x v="22"/>
    <x v="5"/>
    <x v="0"/>
    <x v="24"/>
    <d v="2025-07-18T00:00:00"/>
    <n v="42720"/>
    <x v="55"/>
    <x v="24"/>
    <x v="13"/>
    <n v="4"/>
    <x v="56"/>
    <n v="624"/>
    <x v="20"/>
    <n v="28"/>
    <n v="596"/>
  </r>
  <r>
    <s v="Osborn"/>
    <x v="22"/>
    <x v="5"/>
    <x v="0"/>
    <x v="24"/>
    <d v="2025-07-18T00:00:00"/>
    <n v="42720"/>
    <x v="385"/>
    <x v="384"/>
    <x v="2"/>
    <n v="1"/>
    <x v="25"/>
    <n v="3200"/>
    <x v="3"/>
    <n v="90"/>
    <n v="3110"/>
  </r>
  <r>
    <s v="Osborn"/>
    <x v="22"/>
    <x v="5"/>
    <x v="0"/>
    <x v="24"/>
    <d v="2025-07-18T00:00:00"/>
    <n v="42721"/>
    <x v="416"/>
    <x v="415"/>
    <x v="1"/>
    <n v="1"/>
    <x v="183"/>
    <n v="1224"/>
    <x v="9"/>
    <n v="120"/>
    <n v="1104"/>
  </r>
  <r>
    <s v="Osborn"/>
    <x v="22"/>
    <x v="5"/>
    <x v="0"/>
    <x v="24"/>
    <d v="2025-07-18T00:00:00"/>
    <n v="42721"/>
    <x v="109"/>
    <x v="108"/>
    <x v="1"/>
    <n v="8"/>
    <x v="18"/>
    <n v="1600"/>
    <x v="2"/>
    <n v="120"/>
    <n v="1480"/>
  </r>
  <r>
    <s v="Francis"/>
    <x v="7"/>
    <x v="3"/>
    <x v="1"/>
    <x v="7"/>
    <d v="2025-06-11T00:00:00"/>
    <n v="42722"/>
    <x v="219"/>
    <x v="218"/>
    <x v="7"/>
    <n v="1"/>
    <x v="20"/>
    <n v="2400"/>
    <x v="11"/>
    <n v="267"/>
    <n v="2133"/>
  </r>
  <r>
    <s v="Francis"/>
    <x v="7"/>
    <x v="3"/>
    <x v="1"/>
    <x v="7"/>
    <d v="2025-06-11T00:00:00"/>
    <n v="42722"/>
    <x v="23"/>
    <x v="23"/>
    <x v="7"/>
    <n v="3"/>
    <x v="21"/>
    <n v="225"/>
    <x v="12"/>
    <n v="96"/>
    <n v="129"/>
  </r>
  <r>
    <s v="Francis"/>
    <x v="7"/>
    <x v="3"/>
    <x v="1"/>
    <x v="7"/>
    <d v="2025-06-25T00:00:00"/>
    <n v="42723"/>
    <x v="1019"/>
    <x v="1020"/>
    <x v="15"/>
    <n v="6"/>
    <x v="22"/>
    <n v="2040"/>
    <x v="8"/>
    <n v="660"/>
    <n v="1380"/>
  </r>
  <r>
    <s v="Francis"/>
    <x v="7"/>
    <x v="3"/>
    <x v="1"/>
    <x v="7"/>
    <d v="2025-06-25T00:00:00"/>
    <n v="42723"/>
    <x v="55"/>
    <x v="24"/>
    <x v="13"/>
    <n v="6"/>
    <x v="13"/>
    <n v="300"/>
    <x v="20"/>
    <n v="42"/>
    <n v="258"/>
  </r>
  <r>
    <s v="Francis"/>
    <x v="7"/>
    <x v="3"/>
    <x v="1"/>
    <x v="7"/>
    <d v="2025-06-25T00:00:00"/>
    <n v="42723"/>
    <x v="95"/>
    <x v="94"/>
    <x v="9"/>
    <n v="1"/>
    <x v="74"/>
    <n v="475"/>
    <x v="26"/>
    <n v="142"/>
    <n v="333"/>
  </r>
  <r>
    <s v="Francis"/>
    <x v="7"/>
    <x v="3"/>
    <x v="1"/>
    <x v="7"/>
    <d v="2025-06-25T00:00:00"/>
    <n v="42723"/>
    <x v="89"/>
    <x v="88"/>
    <x v="9"/>
    <n v="2"/>
    <x v="33"/>
    <n v="130"/>
    <x v="2"/>
    <n v="30"/>
    <n v="100"/>
  </r>
  <r>
    <s v="Francis"/>
    <x v="7"/>
    <x v="3"/>
    <x v="1"/>
    <x v="7"/>
    <d v="2025-06-25T00:00:00"/>
    <n v="42723"/>
    <x v="118"/>
    <x v="117"/>
    <x v="2"/>
    <n v="1"/>
    <x v="68"/>
    <n v="675"/>
    <x v="3"/>
    <n v="90"/>
    <n v="585"/>
  </r>
  <r>
    <s v="Francis"/>
    <x v="7"/>
    <x v="3"/>
    <x v="1"/>
    <x v="7"/>
    <d v="2025-06-25T00:00:00"/>
    <n v="42723"/>
    <x v="682"/>
    <x v="681"/>
    <x v="2"/>
    <n v="1"/>
    <x v="68"/>
    <n v="675"/>
    <x v="3"/>
    <n v="90"/>
    <n v="585"/>
  </r>
  <r>
    <s v="Francis"/>
    <x v="7"/>
    <x v="3"/>
    <x v="1"/>
    <x v="7"/>
    <d v="2025-06-30T00:00:00"/>
    <n v="42724"/>
    <x v="220"/>
    <x v="219"/>
    <x v="7"/>
    <n v="1"/>
    <x v="20"/>
    <n v="2400"/>
    <x v="11"/>
    <n v="267"/>
    <n v="2133"/>
  </r>
  <r>
    <s v="Francis"/>
    <x v="7"/>
    <x v="3"/>
    <x v="1"/>
    <x v="7"/>
    <d v="2025-06-30T00:00:00"/>
    <n v="42724"/>
    <x v="23"/>
    <x v="23"/>
    <x v="7"/>
    <n v="3"/>
    <x v="21"/>
    <n v="225"/>
    <x v="12"/>
    <n v="96"/>
    <n v="129"/>
  </r>
  <r>
    <s v="Francis"/>
    <x v="7"/>
    <x v="3"/>
    <x v="1"/>
    <x v="7"/>
    <d v="2025-07-11T00:00:00"/>
    <n v="42725"/>
    <x v="219"/>
    <x v="218"/>
    <x v="7"/>
    <n v="1"/>
    <x v="20"/>
    <n v="2400"/>
    <x v="11"/>
    <n v="267"/>
    <n v="2133"/>
  </r>
  <r>
    <s v="Francis"/>
    <x v="7"/>
    <x v="3"/>
    <x v="1"/>
    <x v="7"/>
    <d v="2025-07-11T00:00:00"/>
    <n v="42725"/>
    <x v="1020"/>
    <x v="1021"/>
    <x v="7"/>
    <n v="1"/>
    <x v="20"/>
    <n v="2400"/>
    <x v="11"/>
    <n v="267"/>
    <n v="2133"/>
  </r>
  <r>
    <s v="Francis"/>
    <x v="7"/>
    <x v="3"/>
    <x v="1"/>
    <x v="7"/>
    <d v="2025-07-11T00:00:00"/>
    <n v="42725"/>
    <x v="1021"/>
    <x v="1022"/>
    <x v="7"/>
    <n v="1"/>
    <x v="20"/>
    <n v="2400"/>
    <x v="11"/>
    <n v="267"/>
    <n v="2133"/>
  </r>
  <r>
    <s v="Francis"/>
    <x v="7"/>
    <x v="3"/>
    <x v="1"/>
    <x v="7"/>
    <d v="2025-07-11T00:00:00"/>
    <n v="42725"/>
    <x v="462"/>
    <x v="461"/>
    <x v="7"/>
    <n v="6"/>
    <x v="21"/>
    <n v="450"/>
    <x v="12"/>
    <n v="192"/>
    <n v="258"/>
  </r>
  <r>
    <s v="Francis"/>
    <x v="7"/>
    <x v="3"/>
    <x v="1"/>
    <x v="7"/>
    <d v="2025-07-11T00:00:00"/>
    <n v="42725"/>
    <x v="23"/>
    <x v="23"/>
    <x v="7"/>
    <n v="3"/>
    <x v="21"/>
    <n v="225"/>
    <x v="12"/>
    <n v="96"/>
    <n v="129"/>
  </r>
  <r>
    <s v="Bangerter"/>
    <x v="40"/>
    <x v="0"/>
    <x v="0"/>
    <x v="51"/>
    <d v="2025-07-18T00:00:00"/>
    <n v="42726"/>
    <x v="531"/>
    <x v="530"/>
    <x v="2"/>
    <n v="2"/>
    <x v="50"/>
    <n v="4000"/>
    <x v="3"/>
    <n v="180"/>
    <n v="3820"/>
  </r>
  <r>
    <s v="N/A"/>
    <x v="10"/>
    <x v="3"/>
    <x v="1"/>
    <x v="10"/>
    <d v="2025-07-22T00:00:00"/>
    <n v="42727"/>
    <x v="83"/>
    <x v="82"/>
    <x v="14"/>
    <n v="2"/>
    <x v="103"/>
    <n v="2500"/>
    <x v="22"/>
    <n v="250"/>
    <n v="2250"/>
  </r>
  <r>
    <s v="N/A"/>
    <x v="10"/>
    <x v="3"/>
    <x v="1"/>
    <x v="10"/>
    <d v="2025-07-22T00:00:00"/>
    <n v="42727"/>
    <x v="246"/>
    <x v="245"/>
    <x v="14"/>
    <n v="4"/>
    <x v="13"/>
    <n v="200"/>
    <x v="2"/>
    <n v="60"/>
    <n v="140"/>
  </r>
  <r>
    <s v="Pateder"/>
    <x v="93"/>
    <x v="4"/>
    <x v="0"/>
    <x v="213"/>
    <d v="2025-07-22T00:00:00"/>
    <n v="42728"/>
    <x v="98"/>
    <x v="97"/>
    <x v="4"/>
    <n v="1"/>
    <x v="27"/>
    <n v="800"/>
    <x v="7"/>
    <n v="50"/>
    <n v="750"/>
  </r>
  <r>
    <s v="Hobbs"/>
    <x v="28"/>
    <x v="3"/>
    <x v="0"/>
    <x v="216"/>
    <d v="2025-07-16T00:00:00"/>
    <n v="42729"/>
    <x v="330"/>
    <x v="329"/>
    <x v="15"/>
    <n v="2"/>
    <x v="345"/>
    <n v="1950"/>
    <x v="8"/>
    <n v="220"/>
    <n v="1730"/>
  </r>
  <r>
    <s v="Hobbs"/>
    <x v="28"/>
    <x v="3"/>
    <x v="0"/>
    <x v="216"/>
    <d v="2025-07-16T00:00:00"/>
    <n v="42729"/>
    <x v="120"/>
    <x v="119"/>
    <x v="15"/>
    <n v="2"/>
    <x v="11"/>
    <n v="450"/>
    <x v="27"/>
    <n v="26"/>
    <n v="424"/>
  </r>
  <r>
    <s v="Hobbs"/>
    <x v="28"/>
    <x v="3"/>
    <x v="0"/>
    <x v="216"/>
    <d v="2025-07-16T00:00:00"/>
    <n v="42729"/>
    <x v="55"/>
    <x v="24"/>
    <x v="13"/>
    <n v="2"/>
    <x v="21"/>
    <n v="150"/>
    <x v="20"/>
    <n v="14"/>
    <n v="136"/>
  </r>
  <r>
    <s v="Hobbs"/>
    <x v="28"/>
    <x v="3"/>
    <x v="0"/>
    <x v="216"/>
    <d v="2025-07-16T00:00:00"/>
    <n v="42730"/>
    <x v="119"/>
    <x v="118"/>
    <x v="15"/>
    <n v="4"/>
    <x v="396"/>
    <n v="1950"/>
    <x v="28"/>
    <n v="292"/>
    <n v="1658"/>
  </r>
  <r>
    <s v="Hobbs"/>
    <x v="28"/>
    <x v="3"/>
    <x v="0"/>
    <x v="216"/>
    <d v="2025-07-16T00:00:00"/>
    <n v="42730"/>
    <x v="120"/>
    <x v="119"/>
    <x v="15"/>
    <n v="2"/>
    <x v="11"/>
    <n v="450"/>
    <x v="27"/>
    <n v="26"/>
    <n v="424"/>
  </r>
  <r>
    <s v="Hobbs"/>
    <x v="28"/>
    <x v="3"/>
    <x v="0"/>
    <x v="216"/>
    <d v="2025-07-16T00:00:00"/>
    <n v="42730"/>
    <x v="407"/>
    <x v="406"/>
    <x v="15"/>
    <n v="4"/>
    <x v="396"/>
    <n v="1950"/>
    <x v="43"/>
    <n v="72"/>
    <n v="1878"/>
  </r>
  <r>
    <s v="Hobbs"/>
    <x v="28"/>
    <x v="3"/>
    <x v="0"/>
    <x v="216"/>
    <d v="2025-07-16T00:00:00"/>
    <n v="42730"/>
    <x v="55"/>
    <x v="24"/>
    <x v="13"/>
    <n v="4"/>
    <x v="21"/>
    <n v="300"/>
    <x v="20"/>
    <n v="28"/>
    <n v="272"/>
  </r>
  <r>
    <s v="Esce"/>
    <x v="23"/>
    <x v="1"/>
    <x v="0"/>
    <x v="25"/>
    <d v="2025-07-21T00:00:00"/>
    <n v="42731"/>
    <x v="54"/>
    <x v="53"/>
    <x v="13"/>
    <n v="6"/>
    <x v="59"/>
    <n v="2970"/>
    <x v="19"/>
    <n v="174"/>
    <n v="2796"/>
  </r>
  <r>
    <s v="Esce"/>
    <x v="23"/>
    <x v="1"/>
    <x v="0"/>
    <x v="25"/>
    <d v="2025-07-21T00:00:00"/>
    <n v="42731"/>
    <x v="55"/>
    <x v="24"/>
    <x v="13"/>
    <n v="6"/>
    <x v="60"/>
    <n v="810"/>
    <x v="20"/>
    <n v="42"/>
    <n v="768"/>
  </r>
  <r>
    <s v="Esce"/>
    <x v="23"/>
    <x v="1"/>
    <x v="0"/>
    <x v="25"/>
    <d v="2025-07-21T00:00:00"/>
    <n v="42731"/>
    <x v="55"/>
    <x v="24"/>
    <x v="13"/>
    <n v="1"/>
    <x v="60"/>
    <n v="135"/>
    <x v="20"/>
    <n v="7"/>
    <n v="128"/>
  </r>
  <r>
    <s v="Esce"/>
    <x v="23"/>
    <x v="1"/>
    <x v="0"/>
    <x v="25"/>
    <d v="2025-07-21T00:00:00"/>
    <n v="42731"/>
    <x v="87"/>
    <x v="86"/>
    <x v="13"/>
    <n v="4"/>
    <x v="59"/>
    <n v="1980"/>
    <x v="14"/>
    <n v="40"/>
    <n v="1940"/>
  </r>
  <r>
    <s v="Esce"/>
    <x v="23"/>
    <x v="1"/>
    <x v="0"/>
    <x v="25"/>
    <d v="2025-07-21T00:00:00"/>
    <n v="42731"/>
    <x v="56"/>
    <x v="55"/>
    <x v="13"/>
    <n v="2"/>
    <x v="59"/>
    <n v="990"/>
    <x v="14"/>
    <n v="20"/>
    <n v="970"/>
  </r>
  <r>
    <s v="Esce"/>
    <x v="23"/>
    <x v="1"/>
    <x v="0"/>
    <x v="25"/>
    <d v="2025-07-21T00:00:00"/>
    <n v="42731"/>
    <x v="95"/>
    <x v="94"/>
    <x v="9"/>
    <n v="1"/>
    <x v="84"/>
    <n v="720"/>
    <x v="26"/>
    <n v="142"/>
    <n v="578"/>
  </r>
  <r>
    <s v="Esce"/>
    <x v="23"/>
    <x v="1"/>
    <x v="0"/>
    <x v="25"/>
    <d v="2025-07-21T00:00:00"/>
    <n v="42731"/>
    <x v="90"/>
    <x v="89"/>
    <x v="9"/>
    <n v="2"/>
    <x v="62"/>
    <n v="316"/>
    <x v="2"/>
    <n v="30"/>
    <n v="286"/>
  </r>
  <r>
    <s v="Dyrszka"/>
    <x v="95"/>
    <x v="1"/>
    <x v="0"/>
    <x v="86"/>
    <d v="2025-07-15T00:00:00"/>
    <n v="42732"/>
    <x v="24"/>
    <x v="24"/>
    <x v="8"/>
    <n v="10"/>
    <x v="7"/>
    <n v="1500"/>
    <x v="2"/>
    <n v="150"/>
    <n v="1350"/>
  </r>
  <r>
    <s v="Dyrszka"/>
    <x v="95"/>
    <x v="1"/>
    <x v="0"/>
    <x v="86"/>
    <d v="2025-07-15T00:00:00"/>
    <n v="42732"/>
    <x v="497"/>
    <x v="496"/>
    <x v="8"/>
    <n v="2"/>
    <x v="18"/>
    <n v="400"/>
    <x v="2"/>
    <n v="30"/>
    <n v="370"/>
  </r>
  <r>
    <s v="Dyrszka"/>
    <x v="95"/>
    <x v="1"/>
    <x v="0"/>
    <x v="86"/>
    <d v="2025-07-15T00:00:00"/>
    <n v="42732"/>
    <x v="260"/>
    <x v="259"/>
    <x v="8"/>
    <n v="1"/>
    <x v="26"/>
    <n v="1000"/>
    <x v="13"/>
    <n v="60"/>
    <n v="940"/>
  </r>
  <r>
    <s v="Dyrszka"/>
    <x v="95"/>
    <x v="1"/>
    <x v="0"/>
    <x v="86"/>
    <d v="2025-07-15T00:00:00"/>
    <n v="42732"/>
    <x v="272"/>
    <x v="271"/>
    <x v="8"/>
    <n v="9"/>
    <x v="26"/>
    <n v="9000"/>
    <x v="13"/>
    <n v="540"/>
    <n v="8460"/>
  </r>
  <r>
    <s v="Dyrszka"/>
    <x v="95"/>
    <x v="1"/>
    <x v="0"/>
    <x v="86"/>
    <d v="2025-07-15T00:00:00"/>
    <n v="42733"/>
    <x v="35"/>
    <x v="34"/>
    <x v="0"/>
    <n v="1"/>
    <x v="38"/>
    <n v="1300"/>
    <x v="0"/>
    <n v="102"/>
    <n v="1198"/>
  </r>
  <r>
    <s v="Dyrszka"/>
    <x v="95"/>
    <x v="1"/>
    <x v="0"/>
    <x v="86"/>
    <d v="2025-07-15T00:00:00"/>
    <n v="42734"/>
    <x v="1022"/>
    <x v="1023"/>
    <x v="1"/>
    <n v="1"/>
    <x v="130"/>
    <n v="2200"/>
    <x v="9"/>
    <n v="120"/>
    <n v="2080"/>
  </r>
  <r>
    <s v="Dyrszka"/>
    <x v="95"/>
    <x v="1"/>
    <x v="0"/>
    <x v="86"/>
    <d v="2025-07-15T00:00:00"/>
    <n v="42734"/>
    <x v="228"/>
    <x v="227"/>
    <x v="1"/>
    <n v="6"/>
    <x v="41"/>
    <n v="1500"/>
    <x v="2"/>
    <n v="90"/>
    <n v="1410"/>
  </r>
  <r>
    <s v="Balcescu"/>
    <x v="79"/>
    <x v="4"/>
    <x v="0"/>
    <x v="65"/>
    <d v="2025-07-10T00:00:00"/>
    <n v="42735"/>
    <x v="119"/>
    <x v="118"/>
    <x v="15"/>
    <n v="8"/>
    <x v="40"/>
    <n v="3200"/>
    <x v="28"/>
    <n v="584"/>
    <n v="2616"/>
  </r>
  <r>
    <s v="Balcescu"/>
    <x v="79"/>
    <x v="4"/>
    <x v="0"/>
    <x v="65"/>
    <d v="2025-07-10T00:00:00"/>
    <n v="42735"/>
    <x v="208"/>
    <x v="207"/>
    <x v="15"/>
    <n v="2"/>
    <x v="45"/>
    <n v="600"/>
    <x v="27"/>
    <n v="26"/>
    <n v="574"/>
  </r>
  <r>
    <s v="Balcescu"/>
    <x v="79"/>
    <x v="4"/>
    <x v="0"/>
    <x v="65"/>
    <d v="2025-07-10T00:00:00"/>
    <n v="42735"/>
    <x v="55"/>
    <x v="24"/>
    <x v="13"/>
    <n v="16"/>
    <x v="24"/>
    <n v="1600"/>
    <x v="20"/>
    <n v="112"/>
    <n v="1488"/>
  </r>
  <r>
    <s v="Balcescu"/>
    <x v="79"/>
    <x v="4"/>
    <x v="0"/>
    <x v="65"/>
    <d v="2025-07-10T00:00:00"/>
    <n v="42735"/>
    <x v="61"/>
    <x v="60"/>
    <x v="13"/>
    <n v="8"/>
    <x v="73"/>
    <n v="2800"/>
    <x v="14"/>
    <n v="80"/>
    <n v="2720"/>
  </r>
  <r>
    <s v="Moghimi"/>
    <x v="12"/>
    <x v="3"/>
    <x v="1"/>
    <x v="12"/>
    <d v="2025-07-21T00:00:00"/>
    <n v="42736"/>
    <x v="148"/>
    <x v="147"/>
    <x v="6"/>
    <n v="1"/>
    <x v="57"/>
    <n v="175"/>
    <x v="13"/>
    <n v="60"/>
    <n v="115"/>
  </r>
  <r>
    <s v="Moghimi"/>
    <x v="12"/>
    <x v="3"/>
    <x v="1"/>
    <x v="12"/>
    <d v="2025-07-21T00:00:00"/>
    <n v="42736"/>
    <x v="92"/>
    <x v="91"/>
    <x v="6"/>
    <n v="1"/>
    <x v="57"/>
    <n v="175"/>
    <x v="23"/>
    <n v="65"/>
    <n v="110"/>
  </r>
  <r>
    <s v="Moghimi"/>
    <x v="12"/>
    <x v="3"/>
    <x v="1"/>
    <x v="12"/>
    <d v="2025-07-21T00:00:00"/>
    <n v="42736"/>
    <x v="93"/>
    <x v="92"/>
    <x v="6"/>
    <n v="1"/>
    <x v="18"/>
    <n v="200"/>
    <x v="24"/>
    <n v="210"/>
    <n v="-10"/>
  </r>
  <r>
    <s v="Moghimi"/>
    <x v="12"/>
    <x v="3"/>
    <x v="1"/>
    <x v="12"/>
    <d v="2025-07-21T00:00:00"/>
    <n v="42736"/>
    <x v="487"/>
    <x v="486"/>
    <x v="6"/>
    <n v="1"/>
    <x v="73"/>
    <n v="350"/>
    <x v="44"/>
    <n v="300"/>
    <n v="50"/>
  </r>
  <r>
    <s v="Moghimi"/>
    <x v="12"/>
    <x v="3"/>
    <x v="1"/>
    <x v="12"/>
    <d v="2025-07-21T00:00:00"/>
    <n v="42736"/>
    <x v="94"/>
    <x v="93"/>
    <x v="6"/>
    <n v="1"/>
    <x v="27"/>
    <n v="800"/>
    <x v="25"/>
    <n v="875"/>
    <n v="-75"/>
  </r>
  <r>
    <s v="Moghimi"/>
    <x v="12"/>
    <x v="3"/>
    <x v="1"/>
    <x v="12"/>
    <d v="2025-07-21T00:00:00"/>
    <n v="42736"/>
    <x v="129"/>
    <x v="128"/>
    <x v="6"/>
    <n v="1"/>
    <x v="18"/>
    <n v="200"/>
    <x v="9"/>
    <n v="120"/>
    <n v="80"/>
  </r>
  <r>
    <s v="Moghimi"/>
    <x v="12"/>
    <x v="3"/>
    <x v="1"/>
    <x v="12"/>
    <d v="2025-07-21T00:00:00"/>
    <n v="42736"/>
    <x v="130"/>
    <x v="129"/>
    <x v="16"/>
    <n v="4"/>
    <x v="57"/>
    <n v="700"/>
    <x v="30"/>
    <n v="100"/>
    <n v="600"/>
  </r>
  <r>
    <s v="Moghimi"/>
    <x v="12"/>
    <x v="3"/>
    <x v="1"/>
    <x v="12"/>
    <d v="2025-07-21T00:00:00"/>
    <n v="42736"/>
    <x v="132"/>
    <x v="131"/>
    <x v="17"/>
    <n v="1"/>
    <x v="10"/>
    <n v="1275"/>
    <x v="32"/>
    <n v="200"/>
    <n v="1075"/>
  </r>
  <r>
    <s v="Moghimi"/>
    <x v="12"/>
    <x v="3"/>
    <x v="1"/>
    <x v="12"/>
    <d v="2025-07-21T00:00:00"/>
    <n v="42736"/>
    <x v="192"/>
    <x v="191"/>
    <x v="17"/>
    <n v="1"/>
    <x v="10"/>
    <n v="1275"/>
    <x v="32"/>
    <n v="200"/>
    <n v="1075"/>
  </r>
  <r>
    <s v="Toy"/>
    <x v="12"/>
    <x v="3"/>
    <x v="1"/>
    <x v="12"/>
    <d v="2025-07-22T00:00:00"/>
    <n v="42737"/>
    <x v="491"/>
    <x v="490"/>
    <x v="11"/>
    <n v="2"/>
    <x v="92"/>
    <n v="3400"/>
    <x v="17"/>
    <n v="460"/>
    <n v="2940"/>
  </r>
  <r>
    <s v="Toy"/>
    <x v="12"/>
    <x v="3"/>
    <x v="1"/>
    <x v="12"/>
    <d v="2025-07-22T00:00:00"/>
    <n v="42737"/>
    <x v="153"/>
    <x v="152"/>
    <x v="16"/>
    <n v="8"/>
    <x v="57"/>
    <n v="1400"/>
    <x v="30"/>
    <n v="200"/>
    <n v="1200"/>
  </r>
  <r>
    <s v="Toy"/>
    <x v="12"/>
    <x v="3"/>
    <x v="1"/>
    <x v="12"/>
    <d v="2025-07-22T00:00:00"/>
    <n v="42737"/>
    <x v="492"/>
    <x v="491"/>
    <x v="18"/>
    <n v="2"/>
    <x v="66"/>
    <n v="3600"/>
    <x v="32"/>
    <n v="400"/>
    <n v="3200"/>
  </r>
  <r>
    <s v="Toy"/>
    <x v="12"/>
    <x v="3"/>
    <x v="1"/>
    <x v="12"/>
    <d v="2025-07-22T00:00:00"/>
    <n v="42738"/>
    <x v="491"/>
    <x v="490"/>
    <x v="11"/>
    <n v="1"/>
    <x v="92"/>
    <n v="1700"/>
    <x v="17"/>
    <n v="230"/>
    <n v="1470"/>
  </r>
  <r>
    <s v="Toy"/>
    <x v="12"/>
    <x v="3"/>
    <x v="1"/>
    <x v="12"/>
    <d v="2025-07-22T00:00:00"/>
    <n v="42738"/>
    <x v="152"/>
    <x v="151"/>
    <x v="11"/>
    <n v="1"/>
    <x v="92"/>
    <n v="1700"/>
    <x v="17"/>
    <n v="230"/>
    <n v="1470"/>
  </r>
  <r>
    <s v="Toy"/>
    <x v="12"/>
    <x v="3"/>
    <x v="1"/>
    <x v="12"/>
    <d v="2025-07-22T00:00:00"/>
    <n v="42738"/>
    <x v="153"/>
    <x v="152"/>
    <x v="16"/>
    <n v="8"/>
    <x v="57"/>
    <n v="1400"/>
    <x v="30"/>
    <n v="200"/>
    <n v="1200"/>
  </r>
  <r>
    <s v="Toy"/>
    <x v="12"/>
    <x v="3"/>
    <x v="1"/>
    <x v="12"/>
    <d v="2025-07-22T00:00:00"/>
    <n v="42738"/>
    <x v="492"/>
    <x v="491"/>
    <x v="18"/>
    <n v="1"/>
    <x v="66"/>
    <n v="1800"/>
    <x v="32"/>
    <n v="200"/>
    <n v="1600"/>
  </r>
  <r>
    <s v="Toy"/>
    <x v="12"/>
    <x v="3"/>
    <x v="1"/>
    <x v="12"/>
    <d v="2025-07-22T00:00:00"/>
    <n v="42738"/>
    <x v="154"/>
    <x v="153"/>
    <x v="18"/>
    <n v="1"/>
    <x v="66"/>
    <n v="1800"/>
    <x v="32"/>
    <n v="200"/>
    <n v="1600"/>
  </r>
  <r>
    <s v="Tavanaeipour"/>
    <x v="60"/>
    <x v="3"/>
    <x v="0"/>
    <x v="76"/>
    <d v="2025-07-22T00:00:00"/>
    <n v="42739"/>
    <x v="151"/>
    <x v="150"/>
    <x v="14"/>
    <n v="1"/>
    <x v="129"/>
    <n v="2450"/>
    <x v="22"/>
    <n v="125"/>
    <n v="2325"/>
  </r>
  <r>
    <s v="Tavanaeipour"/>
    <x v="60"/>
    <x v="3"/>
    <x v="0"/>
    <x v="76"/>
    <d v="2025-07-22T00:00:00"/>
    <n v="42739"/>
    <x v="246"/>
    <x v="245"/>
    <x v="14"/>
    <n v="2"/>
    <x v="21"/>
    <n v="150"/>
    <x v="2"/>
    <n v="30"/>
    <n v="120"/>
  </r>
  <r>
    <s v="Moldawer"/>
    <x v="33"/>
    <x v="4"/>
    <x v="0"/>
    <x v="38"/>
    <d v="2025-07-14T00:00:00"/>
    <n v="42740"/>
    <x v="518"/>
    <x v="517"/>
    <x v="2"/>
    <n v="1"/>
    <x v="86"/>
    <n v="5000"/>
    <x v="8"/>
    <n v="110"/>
    <n v="4890"/>
  </r>
  <r>
    <s v="Moldawer"/>
    <x v="33"/>
    <x v="4"/>
    <x v="0"/>
    <x v="38"/>
    <d v="2025-07-14T00:00:00"/>
    <n v="42740"/>
    <x v="519"/>
    <x v="518"/>
    <x v="2"/>
    <n v="1"/>
    <x v="86"/>
    <n v="5000"/>
    <x v="8"/>
    <n v="110"/>
    <n v="4890"/>
  </r>
  <r>
    <s v="Moldawer"/>
    <x v="33"/>
    <x v="4"/>
    <x v="0"/>
    <x v="38"/>
    <d v="2025-07-14T00:00:00"/>
    <n v="42740"/>
    <x v="520"/>
    <x v="519"/>
    <x v="2"/>
    <n v="1"/>
    <x v="86"/>
    <n v="5000"/>
    <x v="8"/>
    <n v="110"/>
    <n v="4890"/>
  </r>
  <r>
    <s v="Moldawer"/>
    <x v="33"/>
    <x v="4"/>
    <x v="0"/>
    <x v="38"/>
    <d v="2025-07-14T00:00:00"/>
    <n v="42740"/>
    <x v="947"/>
    <x v="948"/>
    <x v="2"/>
    <n v="1"/>
    <x v="86"/>
    <n v="5000"/>
    <x v="8"/>
    <n v="110"/>
    <n v="4890"/>
  </r>
  <r>
    <s v="Klekamp"/>
    <x v="8"/>
    <x v="2"/>
    <x v="0"/>
    <x v="8"/>
    <d v="2025-07-16T00:00:00"/>
    <n v="42741"/>
    <x v="1023"/>
    <x v="1024"/>
    <x v="9"/>
    <n v="2"/>
    <x v="23"/>
    <n v="1500"/>
    <x v="16"/>
    <n v="140"/>
    <n v="1360"/>
  </r>
  <r>
    <s v="Klekamp"/>
    <x v="8"/>
    <x v="2"/>
    <x v="0"/>
    <x v="8"/>
    <d v="2025-07-16T00:00:00"/>
    <n v="42741"/>
    <x v="257"/>
    <x v="256"/>
    <x v="9"/>
    <n v="2"/>
    <x v="23"/>
    <n v="1500"/>
    <x v="13"/>
    <n v="120"/>
    <n v="1380"/>
  </r>
  <r>
    <s v="Klekamp"/>
    <x v="8"/>
    <x v="2"/>
    <x v="0"/>
    <x v="8"/>
    <d v="2025-07-16T00:00:00"/>
    <n v="42741"/>
    <x v="28"/>
    <x v="24"/>
    <x v="9"/>
    <n v="10"/>
    <x v="24"/>
    <n v="1000"/>
    <x v="14"/>
    <n v="100"/>
    <n v="900"/>
  </r>
  <r>
    <s v="Klekamp"/>
    <x v="8"/>
    <x v="2"/>
    <x v="0"/>
    <x v="8"/>
    <d v="2025-07-16T00:00:00"/>
    <n v="42741"/>
    <x v="445"/>
    <x v="444"/>
    <x v="9"/>
    <n v="2"/>
    <x v="18"/>
    <n v="400"/>
    <x v="14"/>
    <n v="20"/>
    <n v="380"/>
  </r>
  <r>
    <s v="Klekamp"/>
    <x v="8"/>
    <x v="2"/>
    <x v="0"/>
    <x v="8"/>
    <d v="2025-07-16T00:00:00"/>
    <n v="42741"/>
    <x v="108"/>
    <x v="107"/>
    <x v="2"/>
    <n v="2"/>
    <x v="50"/>
    <n v="4000"/>
    <x v="3"/>
    <n v="180"/>
    <n v="3820"/>
  </r>
  <r>
    <s v="Klekamp"/>
    <x v="8"/>
    <x v="2"/>
    <x v="0"/>
    <x v="8"/>
    <d v="2025-07-21T00:00:00"/>
    <n v="42742"/>
    <x v="211"/>
    <x v="210"/>
    <x v="0"/>
    <n v="1"/>
    <x v="26"/>
    <n v="1000"/>
    <x v="0"/>
    <n v="102"/>
    <n v="898"/>
  </r>
  <r>
    <s v="Klekamp"/>
    <x v="8"/>
    <x v="2"/>
    <x v="0"/>
    <x v="8"/>
    <d v="2025-07-21T00:00:00"/>
    <n v="42742"/>
    <x v="32"/>
    <x v="31"/>
    <x v="1"/>
    <n v="1"/>
    <x v="27"/>
    <n v="800"/>
    <x v="1"/>
    <n v="80"/>
    <n v="720"/>
  </r>
  <r>
    <s v="Klekamp"/>
    <x v="8"/>
    <x v="2"/>
    <x v="0"/>
    <x v="8"/>
    <d v="2025-07-21T00:00:00"/>
    <n v="42742"/>
    <x v="2"/>
    <x v="2"/>
    <x v="1"/>
    <n v="4"/>
    <x v="7"/>
    <n v="600"/>
    <x v="2"/>
    <n v="60"/>
    <n v="540"/>
  </r>
  <r>
    <s v="Klekamp"/>
    <x v="8"/>
    <x v="2"/>
    <x v="0"/>
    <x v="8"/>
    <d v="2025-07-21T00:00:00"/>
    <n v="42742"/>
    <x v="6"/>
    <x v="6"/>
    <x v="1"/>
    <n v="1"/>
    <x v="6"/>
    <n v="125"/>
    <x v="5"/>
    <n v="40"/>
    <n v="85"/>
  </r>
  <r>
    <s v="Klekamp"/>
    <x v="8"/>
    <x v="2"/>
    <x v="0"/>
    <x v="8"/>
    <d v="2025-07-21T00:00:00"/>
    <n v="42743"/>
    <x v="54"/>
    <x v="53"/>
    <x v="13"/>
    <n v="6"/>
    <x v="40"/>
    <n v="2400"/>
    <x v="19"/>
    <n v="174"/>
    <n v="2226"/>
  </r>
  <r>
    <s v="Klekamp"/>
    <x v="8"/>
    <x v="2"/>
    <x v="0"/>
    <x v="8"/>
    <d v="2025-07-21T00:00:00"/>
    <n v="42743"/>
    <x v="55"/>
    <x v="24"/>
    <x v="13"/>
    <n v="6"/>
    <x v="24"/>
    <n v="600"/>
    <x v="20"/>
    <n v="42"/>
    <n v="558"/>
  </r>
  <r>
    <s v="Klekamp"/>
    <x v="8"/>
    <x v="2"/>
    <x v="0"/>
    <x v="8"/>
    <d v="2025-07-21T00:00:00"/>
    <n v="42743"/>
    <x v="233"/>
    <x v="232"/>
    <x v="13"/>
    <n v="6"/>
    <x v="40"/>
    <n v="2400"/>
    <x v="14"/>
    <n v="60"/>
    <n v="2340"/>
  </r>
  <r>
    <s v="Klekamp"/>
    <x v="8"/>
    <x v="2"/>
    <x v="0"/>
    <x v="8"/>
    <d v="2025-07-21T00:00:00"/>
    <n v="42743"/>
    <x v="289"/>
    <x v="288"/>
    <x v="9"/>
    <n v="2"/>
    <x v="6"/>
    <n v="250"/>
    <x v="2"/>
    <n v="30"/>
    <n v="220"/>
  </r>
  <r>
    <s v="Klekamp"/>
    <x v="8"/>
    <x v="2"/>
    <x v="0"/>
    <x v="8"/>
    <d v="2025-07-21T00:00:00"/>
    <n v="42743"/>
    <x v="30"/>
    <x v="29"/>
    <x v="6"/>
    <n v="2"/>
    <x v="25"/>
    <n v="6400"/>
    <x v="10"/>
    <n v="470"/>
    <n v="5930"/>
  </r>
  <r>
    <s v="Klekamp"/>
    <x v="8"/>
    <x v="2"/>
    <x v="0"/>
    <x v="8"/>
    <d v="2025-07-21T00:00:00"/>
    <n v="42743"/>
    <x v="128"/>
    <x v="127"/>
    <x v="6"/>
    <n v="1"/>
    <x v="13"/>
    <n v="50"/>
    <x v="21"/>
    <n v="30"/>
    <n v="20"/>
  </r>
  <r>
    <s v="Klekamp"/>
    <x v="8"/>
    <x v="2"/>
    <x v="0"/>
    <x v="8"/>
    <d v="2025-07-21T00:00:00"/>
    <n v="42743"/>
    <x v="186"/>
    <x v="185"/>
    <x v="16"/>
    <n v="2"/>
    <x v="41"/>
    <n v="500"/>
    <x v="30"/>
    <n v="50"/>
    <n v="450"/>
  </r>
  <r>
    <s v="Klekamp"/>
    <x v="8"/>
    <x v="2"/>
    <x v="0"/>
    <x v="8"/>
    <d v="2025-07-21T00:00:00"/>
    <n v="42743"/>
    <x v="131"/>
    <x v="130"/>
    <x v="17"/>
    <n v="2"/>
    <x v="24"/>
    <n v="200"/>
    <x v="31"/>
    <n v="24"/>
    <n v="176"/>
  </r>
  <r>
    <s v="Klekamp"/>
    <x v="8"/>
    <x v="2"/>
    <x v="0"/>
    <x v="8"/>
    <d v="2025-07-21T00:00:00"/>
    <n v="42743"/>
    <x v="132"/>
    <x v="131"/>
    <x v="17"/>
    <n v="2"/>
    <x v="92"/>
    <n v="3400"/>
    <x v="32"/>
    <n v="400"/>
    <n v="3000"/>
  </r>
  <r>
    <s v="Klekamp"/>
    <x v="8"/>
    <x v="2"/>
    <x v="0"/>
    <x v="8"/>
    <d v="2025-07-21T00:00:00"/>
    <n v="42744"/>
    <x v="54"/>
    <x v="53"/>
    <x v="13"/>
    <n v="4"/>
    <x v="40"/>
    <n v="1600"/>
    <x v="19"/>
    <n v="116"/>
    <n v="1484"/>
  </r>
  <r>
    <s v="Klekamp"/>
    <x v="8"/>
    <x v="2"/>
    <x v="0"/>
    <x v="8"/>
    <d v="2025-07-21T00:00:00"/>
    <n v="42744"/>
    <x v="55"/>
    <x v="24"/>
    <x v="13"/>
    <n v="4"/>
    <x v="24"/>
    <n v="400"/>
    <x v="20"/>
    <n v="28"/>
    <n v="372"/>
  </r>
  <r>
    <s v="Klekamp"/>
    <x v="8"/>
    <x v="2"/>
    <x v="0"/>
    <x v="8"/>
    <d v="2025-07-21T00:00:00"/>
    <n v="42744"/>
    <x v="88"/>
    <x v="87"/>
    <x v="13"/>
    <n v="4"/>
    <x v="40"/>
    <n v="1600"/>
    <x v="14"/>
    <n v="40"/>
    <n v="1560"/>
  </r>
  <r>
    <s v="Klekamp"/>
    <x v="8"/>
    <x v="2"/>
    <x v="0"/>
    <x v="8"/>
    <d v="2025-07-21T00:00:00"/>
    <n v="42744"/>
    <x v="57"/>
    <x v="56"/>
    <x v="9"/>
    <n v="2"/>
    <x v="6"/>
    <n v="250"/>
    <x v="2"/>
    <n v="30"/>
    <n v="220"/>
  </r>
  <r>
    <s v="Klekamp"/>
    <x v="8"/>
    <x v="2"/>
    <x v="0"/>
    <x v="8"/>
    <d v="2025-07-21T00:00:00"/>
    <n v="42744"/>
    <x v="149"/>
    <x v="148"/>
    <x v="2"/>
    <n v="1"/>
    <x v="50"/>
    <n v="2000"/>
    <x v="35"/>
    <n v="130"/>
    <n v="1870"/>
  </r>
  <r>
    <s v="McNamara"/>
    <x v="8"/>
    <x v="2"/>
    <x v="0"/>
    <x v="8"/>
    <d v="2025-07-22T00:00:00"/>
    <n v="42745"/>
    <x v="27"/>
    <x v="27"/>
    <x v="9"/>
    <n v="2"/>
    <x v="23"/>
    <n v="1500"/>
    <x v="13"/>
    <n v="120"/>
    <n v="1380"/>
  </r>
  <r>
    <s v="McNamara"/>
    <x v="8"/>
    <x v="2"/>
    <x v="0"/>
    <x v="8"/>
    <d v="2025-07-22T00:00:00"/>
    <n v="42745"/>
    <x v="288"/>
    <x v="287"/>
    <x v="9"/>
    <n v="2"/>
    <x v="23"/>
    <n v="1500"/>
    <x v="13"/>
    <n v="120"/>
    <n v="1380"/>
  </r>
  <r>
    <s v="McNamara"/>
    <x v="8"/>
    <x v="2"/>
    <x v="0"/>
    <x v="8"/>
    <d v="2025-07-22T00:00:00"/>
    <n v="42745"/>
    <x v="380"/>
    <x v="379"/>
    <x v="9"/>
    <n v="2"/>
    <x v="23"/>
    <n v="1500"/>
    <x v="1"/>
    <n v="160"/>
    <n v="1340"/>
  </r>
  <r>
    <s v="McNamara"/>
    <x v="8"/>
    <x v="2"/>
    <x v="0"/>
    <x v="8"/>
    <d v="2025-07-22T00:00:00"/>
    <n v="42745"/>
    <x v="28"/>
    <x v="24"/>
    <x v="9"/>
    <n v="8"/>
    <x v="24"/>
    <n v="800"/>
    <x v="14"/>
    <n v="80"/>
    <n v="720"/>
  </r>
  <r>
    <s v="McNamara"/>
    <x v="8"/>
    <x v="2"/>
    <x v="0"/>
    <x v="8"/>
    <d v="2025-07-22T00:00:00"/>
    <n v="42745"/>
    <x v="382"/>
    <x v="381"/>
    <x v="9"/>
    <n v="2"/>
    <x v="24"/>
    <n v="200"/>
    <x v="31"/>
    <n v="24"/>
    <n v="176"/>
  </r>
  <r>
    <s v="McNamara"/>
    <x v="8"/>
    <x v="2"/>
    <x v="0"/>
    <x v="8"/>
    <d v="2025-07-22T00:00:00"/>
    <n v="42745"/>
    <x v="396"/>
    <x v="395"/>
    <x v="9"/>
    <n v="1"/>
    <x v="18"/>
    <n v="200"/>
    <x v="14"/>
    <n v="10"/>
    <n v="190"/>
  </r>
  <r>
    <s v="McNamara"/>
    <x v="8"/>
    <x v="2"/>
    <x v="0"/>
    <x v="8"/>
    <d v="2025-07-22T00:00:00"/>
    <n v="42745"/>
    <x v="438"/>
    <x v="437"/>
    <x v="9"/>
    <n v="1"/>
    <x v="18"/>
    <n v="200"/>
    <x v="14"/>
    <n v="10"/>
    <n v="190"/>
  </r>
  <r>
    <s v="McNamara"/>
    <x v="8"/>
    <x v="2"/>
    <x v="0"/>
    <x v="8"/>
    <d v="2025-07-22T00:00:00"/>
    <n v="42745"/>
    <x v="320"/>
    <x v="319"/>
    <x v="6"/>
    <n v="2"/>
    <x v="25"/>
    <n v="6400"/>
    <x v="10"/>
    <n v="470"/>
    <n v="5930"/>
  </r>
  <r>
    <s v="McNamara"/>
    <x v="8"/>
    <x v="2"/>
    <x v="0"/>
    <x v="8"/>
    <d v="2025-07-22T00:00:00"/>
    <n v="42745"/>
    <x v="108"/>
    <x v="107"/>
    <x v="2"/>
    <n v="2"/>
    <x v="50"/>
    <n v="4000"/>
    <x v="3"/>
    <n v="180"/>
    <n v="3820"/>
  </r>
  <r>
    <s v="N/A"/>
    <x v="20"/>
    <x v="4"/>
    <x v="1"/>
    <x v="22"/>
    <d v="2025-07-19T00:00:00"/>
    <n v="42746"/>
    <x v="4"/>
    <x v="4"/>
    <x v="0"/>
    <n v="1"/>
    <x v="29"/>
    <n v="500"/>
    <x v="0"/>
    <n v="102"/>
    <n v="398"/>
  </r>
  <r>
    <s v="Francis"/>
    <x v="7"/>
    <x v="3"/>
    <x v="1"/>
    <x v="7"/>
    <d v="2025-07-11T00:00:00"/>
    <n v="42767"/>
    <x v="513"/>
    <x v="512"/>
    <x v="15"/>
    <n v="5"/>
    <x v="7"/>
    <n v="750"/>
    <x v="29"/>
    <n v="70"/>
    <n v="680"/>
  </r>
  <r>
    <s v="Francis"/>
    <x v="7"/>
    <x v="3"/>
    <x v="1"/>
    <x v="7"/>
    <d v="2025-07-11T00:00:00"/>
    <n v="42767"/>
    <x v="324"/>
    <x v="323"/>
    <x v="15"/>
    <n v="4"/>
    <x v="7"/>
    <n v="600"/>
    <x v="29"/>
    <n v="56"/>
    <n v="544"/>
  </r>
  <r>
    <s v="Francis"/>
    <x v="7"/>
    <x v="3"/>
    <x v="1"/>
    <x v="7"/>
    <d v="2025-07-11T00:00:00"/>
    <n v="42767"/>
    <x v="54"/>
    <x v="53"/>
    <x v="13"/>
    <n v="9"/>
    <x v="209"/>
    <n v="1710"/>
    <x v="19"/>
    <n v="261"/>
    <n v="1449"/>
  </r>
  <r>
    <s v="Francis"/>
    <x v="7"/>
    <x v="3"/>
    <x v="1"/>
    <x v="7"/>
    <d v="2025-07-11T00:00:00"/>
    <n v="42767"/>
    <x v="55"/>
    <x v="24"/>
    <x v="13"/>
    <n v="9"/>
    <x v="13"/>
    <n v="450"/>
    <x v="20"/>
    <n v="63"/>
    <n v="387"/>
  </r>
  <r>
    <s v="Francis"/>
    <x v="7"/>
    <x v="3"/>
    <x v="1"/>
    <x v="7"/>
    <d v="2025-07-11T00:00:00"/>
    <n v="42767"/>
    <x v="95"/>
    <x v="94"/>
    <x v="9"/>
    <n v="1"/>
    <x v="74"/>
    <n v="475"/>
    <x v="26"/>
    <n v="142"/>
    <n v="333"/>
  </r>
  <r>
    <s v="Francis"/>
    <x v="7"/>
    <x v="3"/>
    <x v="1"/>
    <x v="7"/>
    <d v="2025-07-11T00:00:00"/>
    <n v="42767"/>
    <x v="144"/>
    <x v="143"/>
    <x v="9"/>
    <n v="1"/>
    <x v="33"/>
    <n v="65"/>
    <x v="33"/>
    <n v="33"/>
    <n v="32"/>
  </r>
  <r>
    <s v="Francis"/>
    <x v="7"/>
    <x v="3"/>
    <x v="1"/>
    <x v="7"/>
    <d v="2025-07-23T00:00:00"/>
    <n v="42768"/>
    <x v="21"/>
    <x v="21"/>
    <x v="7"/>
    <n v="2"/>
    <x v="20"/>
    <n v="4800"/>
    <x v="11"/>
    <n v="534"/>
    <n v="4266"/>
  </r>
  <r>
    <s v="Francis"/>
    <x v="7"/>
    <x v="3"/>
    <x v="1"/>
    <x v="7"/>
    <d v="2025-07-23T00:00:00"/>
    <n v="42768"/>
    <x v="23"/>
    <x v="23"/>
    <x v="7"/>
    <n v="6"/>
    <x v="21"/>
    <n v="450"/>
    <x v="12"/>
    <n v="192"/>
    <n v="258"/>
  </r>
  <r>
    <s v="Francis"/>
    <x v="7"/>
    <x v="3"/>
    <x v="1"/>
    <x v="7"/>
    <d v="2025-07-23T00:00:00"/>
    <n v="42769"/>
    <x v="164"/>
    <x v="163"/>
    <x v="7"/>
    <n v="1"/>
    <x v="20"/>
    <n v="2400"/>
    <x v="11"/>
    <n v="267"/>
    <n v="2133"/>
  </r>
  <r>
    <s v="Francis"/>
    <x v="7"/>
    <x v="3"/>
    <x v="1"/>
    <x v="7"/>
    <d v="2025-07-23T00:00:00"/>
    <n v="42769"/>
    <x v="996"/>
    <x v="997"/>
    <x v="7"/>
    <n v="3"/>
    <x v="21"/>
    <n v="225"/>
    <x v="12"/>
    <n v="96"/>
    <n v="129"/>
  </r>
  <r>
    <s v="Wang"/>
    <x v="13"/>
    <x v="0"/>
    <x v="0"/>
    <x v="95"/>
    <d v="2025-07-24T00:00:00"/>
    <n v="42770"/>
    <x v="125"/>
    <x v="124"/>
    <x v="1"/>
    <n v="1"/>
    <x v="96"/>
    <n v="900"/>
    <x v="4"/>
    <n v="100"/>
    <n v="800"/>
  </r>
  <r>
    <s v="Wang"/>
    <x v="13"/>
    <x v="0"/>
    <x v="0"/>
    <x v="95"/>
    <d v="2025-07-24T00:00:00"/>
    <n v="42770"/>
    <x v="14"/>
    <x v="14"/>
    <x v="1"/>
    <n v="4"/>
    <x v="24"/>
    <n v="400"/>
    <x v="2"/>
    <n v="60"/>
    <n v="340"/>
  </r>
  <r>
    <s v="Wang"/>
    <x v="13"/>
    <x v="0"/>
    <x v="0"/>
    <x v="95"/>
    <d v="2025-07-24T00:00:00"/>
    <n v="42770"/>
    <x v="103"/>
    <x v="102"/>
    <x v="1"/>
    <n v="2"/>
    <x v="24"/>
    <n v="200"/>
    <x v="2"/>
    <n v="30"/>
    <n v="170"/>
  </r>
  <r>
    <s v="Vira"/>
    <x v="47"/>
    <x v="0"/>
    <x v="0"/>
    <x v="113"/>
    <d v="2025-07-23T00:00:00"/>
    <n v="42771"/>
    <x v="4"/>
    <x v="4"/>
    <x v="0"/>
    <n v="1"/>
    <x v="64"/>
    <n v="466.56"/>
    <x v="0"/>
    <n v="102"/>
    <n v="364.56"/>
  </r>
  <r>
    <s v="Vira"/>
    <x v="47"/>
    <x v="0"/>
    <x v="0"/>
    <x v="113"/>
    <d v="2025-07-23T00:00:00"/>
    <n v="42771"/>
    <x v="282"/>
    <x v="281"/>
    <x v="0"/>
    <n v="1"/>
    <x v="64"/>
    <n v="466.56"/>
    <x v="0"/>
    <n v="102"/>
    <n v="364.56"/>
  </r>
  <r>
    <s v="Vira"/>
    <x v="47"/>
    <x v="0"/>
    <x v="0"/>
    <x v="113"/>
    <d v="2025-07-23T00:00:00"/>
    <n v="42771"/>
    <x v="59"/>
    <x v="58"/>
    <x v="1"/>
    <n v="1"/>
    <x v="34"/>
    <n v="402.41"/>
    <x v="4"/>
    <n v="100"/>
    <n v="302.41000000000003"/>
  </r>
  <r>
    <s v="Vira"/>
    <x v="47"/>
    <x v="0"/>
    <x v="0"/>
    <x v="113"/>
    <d v="2025-07-23T00:00:00"/>
    <n v="42771"/>
    <x v="109"/>
    <x v="108"/>
    <x v="1"/>
    <n v="6"/>
    <x v="35"/>
    <n v="488.76"/>
    <x v="2"/>
    <n v="90"/>
    <n v="398.76"/>
  </r>
  <r>
    <s v="Esterberg"/>
    <x v="45"/>
    <x v="0"/>
    <x v="0"/>
    <x v="103"/>
    <d v="2025-07-07T00:00:00"/>
    <n v="42772"/>
    <x v="54"/>
    <x v="53"/>
    <x v="13"/>
    <n v="4"/>
    <x v="45"/>
    <n v="1200"/>
    <x v="19"/>
    <n v="116"/>
    <n v="1084"/>
  </r>
  <r>
    <s v="Esterberg"/>
    <x v="45"/>
    <x v="0"/>
    <x v="0"/>
    <x v="103"/>
    <d v="2025-07-07T00:00:00"/>
    <n v="42772"/>
    <x v="55"/>
    <x v="24"/>
    <x v="13"/>
    <n v="4"/>
    <x v="13"/>
    <n v="200"/>
    <x v="20"/>
    <n v="28"/>
    <n v="172"/>
  </r>
  <r>
    <s v="Esterberg"/>
    <x v="45"/>
    <x v="0"/>
    <x v="0"/>
    <x v="103"/>
    <d v="2025-07-07T00:00:00"/>
    <n v="42772"/>
    <x v="112"/>
    <x v="111"/>
    <x v="13"/>
    <n v="4"/>
    <x v="45"/>
    <n v="1200"/>
    <x v="14"/>
    <n v="40"/>
    <n v="1160"/>
  </r>
  <r>
    <s v="Esterberg"/>
    <x v="45"/>
    <x v="0"/>
    <x v="0"/>
    <x v="103"/>
    <d v="2025-07-07T00:00:00"/>
    <n v="42772"/>
    <x v="70"/>
    <x v="69"/>
    <x v="9"/>
    <n v="2"/>
    <x v="18"/>
    <n v="400"/>
    <x v="2"/>
    <n v="30"/>
    <n v="370"/>
  </r>
  <r>
    <s v="Esterberg"/>
    <x v="45"/>
    <x v="0"/>
    <x v="0"/>
    <x v="103"/>
    <d v="2025-07-07T00:00:00"/>
    <n v="42772"/>
    <x v="215"/>
    <x v="214"/>
    <x v="2"/>
    <n v="1"/>
    <x v="241"/>
    <n v="1640"/>
    <x v="3"/>
    <n v="90"/>
    <n v="1550"/>
  </r>
  <r>
    <s v="Vira"/>
    <x v="47"/>
    <x v="0"/>
    <x v="0"/>
    <x v="103"/>
    <d v="2025-06-17T00:00:00"/>
    <n v="42774"/>
    <x v="219"/>
    <x v="218"/>
    <x v="7"/>
    <n v="1"/>
    <x v="114"/>
    <n v="5450"/>
    <x v="11"/>
    <n v="267"/>
    <n v="5183"/>
  </r>
  <r>
    <s v="Vira"/>
    <x v="47"/>
    <x v="0"/>
    <x v="0"/>
    <x v="103"/>
    <d v="2025-06-17T00:00:00"/>
    <n v="42774"/>
    <x v="368"/>
    <x v="367"/>
    <x v="7"/>
    <n v="1"/>
    <x v="114"/>
    <n v="5450"/>
    <x v="11"/>
    <n v="267"/>
    <n v="5183"/>
  </r>
  <r>
    <s v="Vira"/>
    <x v="47"/>
    <x v="0"/>
    <x v="0"/>
    <x v="103"/>
    <d v="2025-06-17T00:00:00"/>
    <n v="42774"/>
    <x v="160"/>
    <x v="159"/>
    <x v="7"/>
    <n v="6"/>
    <x v="6"/>
    <n v="750"/>
    <x v="12"/>
    <n v="192"/>
    <n v="558"/>
  </r>
  <r>
    <s v="Vira"/>
    <x v="47"/>
    <x v="0"/>
    <x v="0"/>
    <x v="103"/>
    <d v="2025-06-17T00:00:00"/>
    <n v="42774"/>
    <x v="161"/>
    <x v="160"/>
    <x v="7"/>
    <n v="1"/>
    <x v="6"/>
    <n v="125"/>
    <x v="12"/>
    <n v="32"/>
    <n v="93"/>
  </r>
  <r>
    <s v="Toussaint"/>
    <x v="19"/>
    <x v="3"/>
    <x v="0"/>
    <x v="20"/>
    <d v="2025-07-22T00:00:00"/>
    <n v="42775"/>
    <x v="210"/>
    <x v="209"/>
    <x v="4"/>
    <n v="1"/>
    <x v="12"/>
    <n v="600"/>
    <x v="7"/>
    <n v="50"/>
    <n v="550"/>
  </r>
  <r>
    <s v="Lowe"/>
    <x v="38"/>
    <x v="2"/>
    <x v="0"/>
    <x v="46"/>
    <d v="2025-07-09T00:00:00"/>
    <n v="42776"/>
    <x v="76"/>
    <x v="75"/>
    <x v="0"/>
    <n v="1"/>
    <x v="27"/>
    <n v="800"/>
    <x v="0"/>
    <n v="102"/>
    <n v="698"/>
  </r>
  <r>
    <s v="Lowe"/>
    <x v="38"/>
    <x v="2"/>
    <x v="0"/>
    <x v="46"/>
    <d v="2025-07-09T00:00:00"/>
    <n v="42776"/>
    <x v="276"/>
    <x v="275"/>
    <x v="1"/>
    <n v="1"/>
    <x v="9"/>
    <n v="950"/>
    <x v="1"/>
    <n v="80"/>
    <n v="870"/>
  </r>
  <r>
    <s v="Lowe"/>
    <x v="38"/>
    <x v="2"/>
    <x v="0"/>
    <x v="46"/>
    <d v="2025-07-09T00:00:00"/>
    <n v="42776"/>
    <x v="2"/>
    <x v="2"/>
    <x v="1"/>
    <n v="2"/>
    <x v="21"/>
    <n v="150"/>
    <x v="2"/>
    <n v="30"/>
    <n v="120"/>
  </r>
  <r>
    <s v="Lowe"/>
    <x v="38"/>
    <x v="2"/>
    <x v="0"/>
    <x v="46"/>
    <d v="2025-07-09T00:00:00"/>
    <n v="42776"/>
    <x v="126"/>
    <x v="125"/>
    <x v="1"/>
    <n v="1"/>
    <x v="141"/>
    <n v="37.5"/>
    <x v="2"/>
    <n v="15"/>
    <n v="22.5"/>
  </r>
  <r>
    <s v="Lowe"/>
    <x v="38"/>
    <x v="2"/>
    <x v="0"/>
    <x v="46"/>
    <d v="2025-07-09T00:00:00"/>
    <n v="42776"/>
    <x v="126"/>
    <x v="125"/>
    <x v="1"/>
    <n v="2"/>
    <x v="21"/>
    <n v="150"/>
    <x v="2"/>
    <n v="30"/>
    <n v="120"/>
  </r>
  <r>
    <s v="Li"/>
    <x v="38"/>
    <x v="2"/>
    <x v="0"/>
    <x v="46"/>
    <d v="2025-07-22T00:00:00"/>
    <n v="42777"/>
    <x v="221"/>
    <x v="220"/>
    <x v="1"/>
    <n v="1"/>
    <x v="9"/>
    <n v="950"/>
    <x v="4"/>
    <n v="100"/>
    <n v="850"/>
  </r>
  <r>
    <s v="Li"/>
    <x v="38"/>
    <x v="2"/>
    <x v="0"/>
    <x v="46"/>
    <d v="2025-07-22T00:00:00"/>
    <n v="42777"/>
    <x v="2"/>
    <x v="2"/>
    <x v="1"/>
    <n v="6"/>
    <x v="21"/>
    <n v="450"/>
    <x v="2"/>
    <n v="90"/>
    <n v="360"/>
  </r>
  <r>
    <s v="Li"/>
    <x v="38"/>
    <x v="2"/>
    <x v="0"/>
    <x v="46"/>
    <d v="2025-07-22T00:00:00"/>
    <n v="42778"/>
    <x v="271"/>
    <x v="270"/>
    <x v="14"/>
    <n v="1"/>
    <x v="85"/>
    <n v="1900"/>
    <x v="22"/>
    <n v="125"/>
    <n v="1775"/>
  </r>
  <r>
    <s v="Li"/>
    <x v="38"/>
    <x v="2"/>
    <x v="0"/>
    <x v="46"/>
    <d v="2025-07-22T00:00:00"/>
    <n v="42778"/>
    <x v="73"/>
    <x v="72"/>
    <x v="14"/>
    <n v="2"/>
    <x v="21"/>
    <n v="150"/>
    <x v="2"/>
    <n v="30"/>
    <n v="120"/>
  </r>
  <r>
    <s v="Malik"/>
    <x v="112"/>
    <x v="3"/>
    <x v="0"/>
    <x v="204"/>
    <d v="2025-07-02T00:00:00"/>
    <n v="42779"/>
    <x v="661"/>
    <x v="660"/>
    <x v="3"/>
    <n v="1"/>
    <x v="344"/>
    <n v="3600"/>
    <x v="44"/>
    <n v="300"/>
    <n v="3300"/>
  </r>
  <r>
    <s v="Cecchini"/>
    <x v="28"/>
    <x v="3"/>
    <x v="0"/>
    <x v="211"/>
    <d v="2025-07-22T00:00:00"/>
    <n v="42780"/>
    <x v="35"/>
    <x v="34"/>
    <x v="0"/>
    <n v="2"/>
    <x v="380"/>
    <n v="1739"/>
    <x v="0"/>
    <n v="204"/>
    <n v="1535"/>
  </r>
  <r>
    <s v="Cecchini"/>
    <x v="28"/>
    <x v="3"/>
    <x v="0"/>
    <x v="211"/>
    <d v="2025-07-22T00:00:00"/>
    <n v="42780"/>
    <x v="0"/>
    <x v="0"/>
    <x v="0"/>
    <n v="1"/>
    <x v="380"/>
    <n v="869.5"/>
    <x v="0"/>
    <n v="102"/>
    <n v="767.5"/>
  </r>
  <r>
    <s v="Cecchini"/>
    <x v="28"/>
    <x v="3"/>
    <x v="0"/>
    <x v="211"/>
    <d v="2025-07-22T00:00:00"/>
    <n v="42780"/>
    <x v="172"/>
    <x v="171"/>
    <x v="1"/>
    <n v="1"/>
    <x v="397"/>
    <n v="987"/>
    <x v="9"/>
    <n v="120"/>
    <n v="867"/>
  </r>
  <r>
    <s v="Cecchini"/>
    <x v="28"/>
    <x v="3"/>
    <x v="0"/>
    <x v="211"/>
    <d v="2025-07-22T00:00:00"/>
    <n v="42780"/>
    <x v="2"/>
    <x v="2"/>
    <x v="1"/>
    <n v="5"/>
    <x v="381"/>
    <n v="423"/>
    <x v="2"/>
    <n v="75"/>
    <n v="348"/>
  </r>
  <r>
    <s v="Cecchini"/>
    <x v="28"/>
    <x v="3"/>
    <x v="0"/>
    <x v="211"/>
    <d v="2025-07-22T00:00:00"/>
    <n v="42780"/>
    <x v="109"/>
    <x v="108"/>
    <x v="1"/>
    <n v="3"/>
    <x v="381"/>
    <n v="253.8"/>
    <x v="2"/>
    <n v="45"/>
    <n v="208.8"/>
  </r>
  <r>
    <s v="Cecchini"/>
    <x v="28"/>
    <x v="3"/>
    <x v="0"/>
    <x v="211"/>
    <d v="2025-07-22T00:00:00"/>
    <n v="42780"/>
    <x v="6"/>
    <x v="6"/>
    <x v="1"/>
    <n v="1"/>
    <x v="382"/>
    <n v="32.9"/>
    <x v="5"/>
    <n v="40"/>
    <n v="-7.1000000000000014"/>
  </r>
  <r>
    <s v="Cecchini"/>
    <x v="28"/>
    <x v="3"/>
    <x v="0"/>
    <x v="211"/>
    <d v="2025-07-22T00:00:00"/>
    <n v="42780"/>
    <x v="11"/>
    <x v="11"/>
    <x v="1"/>
    <n v="1"/>
    <x v="382"/>
    <n v="32.9"/>
    <x v="5"/>
    <n v="40"/>
    <n v="-7.1000000000000014"/>
  </r>
  <r>
    <s v="Cecchini"/>
    <x v="28"/>
    <x v="3"/>
    <x v="0"/>
    <x v="211"/>
    <d v="2025-07-22T00:00:00"/>
    <n v="42780"/>
    <x v="341"/>
    <x v="340"/>
    <x v="1"/>
    <n v="2"/>
    <x v="382"/>
    <n v="65.8"/>
    <x v="15"/>
    <n v="40"/>
    <n v="25.799999999999997"/>
  </r>
  <r>
    <s v="Galvan"/>
    <x v="109"/>
    <x v="3"/>
    <x v="0"/>
    <x v="211"/>
    <d v="2025-07-22T00:00:00"/>
    <n v="42781"/>
    <x v="263"/>
    <x v="262"/>
    <x v="4"/>
    <n v="3"/>
    <x v="393"/>
    <n v="2425.1999999999998"/>
    <x v="7"/>
    <n v="150"/>
    <n v="2275.1999999999998"/>
  </r>
  <r>
    <s v="Galvan"/>
    <x v="109"/>
    <x v="3"/>
    <x v="0"/>
    <x v="211"/>
    <d v="2025-07-22T00:00:00"/>
    <n v="42781"/>
    <x v="136"/>
    <x v="135"/>
    <x v="1"/>
    <n v="1"/>
    <x v="397"/>
    <n v="987"/>
    <x v="9"/>
    <n v="120"/>
    <n v="867"/>
  </r>
  <r>
    <s v="Galvan"/>
    <x v="109"/>
    <x v="3"/>
    <x v="0"/>
    <x v="211"/>
    <d v="2025-07-22T00:00:00"/>
    <n v="42781"/>
    <x v="109"/>
    <x v="108"/>
    <x v="1"/>
    <n v="6"/>
    <x v="381"/>
    <n v="507.6"/>
    <x v="2"/>
    <n v="90"/>
    <n v="417.6"/>
  </r>
  <r>
    <s v="Ryan"/>
    <x v="72"/>
    <x v="5"/>
    <x v="0"/>
    <x v="115"/>
    <d v="2025-07-24T00:00:00"/>
    <n v="42782"/>
    <x v="0"/>
    <x v="0"/>
    <x v="0"/>
    <n v="1"/>
    <x v="26"/>
    <n v="1000"/>
    <x v="0"/>
    <n v="102"/>
    <n v="898"/>
  </r>
  <r>
    <s v="Ryan"/>
    <x v="72"/>
    <x v="5"/>
    <x v="0"/>
    <x v="115"/>
    <d v="2025-07-24T00:00:00"/>
    <n v="42782"/>
    <x v="276"/>
    <x v="275"/>
    <x v="1"/>
    <n v="1"/>
    <x v="27"/>
    <n v="800"/>
    <x v="1"/>
    <n v="80"/>
    <n v="720"/>
  </r>
  <r>
    <s v="Ryan"/>
    <x v="72"/>
    <x v="5"/>
    <x v="0"/>
    <x v="115"/>
    <d v="2025-07-24T00:00:00"/>
    <n v="42782"/>
    <x v="109"/>
    <x v="108"/>
    <x v="1"/>
    <n v="4"/>
    <x v="24"/>
    <n v="400"/>
    <x v="2"/>
    <n v="60"/>
    <n v="340"/>
  </r>
  <r>
    <s v="Boyd"/>
    <x v="4"/>
    <x v="1"/>
    <x v="0"/>
    <x v="4"/>
    <d v="2025-07-23T00:00:00"/>
    <n v="42783"/>
    <x v="36"/>
    <x v="35"/>
    <x v="4"/>
    <n v="2"/>
    <x v="9"/>
    <n v="1900"/>
    <x v="7"/>
    <n v="100"/>
    <n v="1800"/>
  </r>
  <r>
    <s v="Boyd"/>
    <x v="4"/>
    <x v="1"/>
    <x v="0"/>
    <x v="4"/>
    <d v="2025-07-23T00:00:00"/>
    <n v="42783"/>
    <x v="101"/>
    <x v="100"/>
    <x v="1"/>
    <n v="1"/>
    <x v="119"/>
    <n v="1375"/>
    <x v="4"/>
    <n v="100"/>
    <n v="1275"/>
  </r>
  <r>
    <s v="Boyd"/>
    <x v="4"/>
    <x v="1"/>
    <x v="0"/>
    <x v="4"/>
    <d v="2025-07-23T00:00:00"/>
    <n v="42783"/>
    <x v="10"/>
    <x v="10"/>
    <x v="1"/>
    <n v="6"/>
    <x v="11"/>
    <n v="1350"/>
    <x v="2"/>
    <n v="90"/>
    <n v="1260"/>
  </r>
  <r>
    <s v="Boyd"/>
    <x v="4"/>
    <x v="1"/>
    <x v="0"/>
    <x v="4"/>
    <d v="2025-07-23T00:00:00"/>
    <n v="42783"/>
    <x v="11"/>
    <x v="11"/>
    <x v="1"/>
    <n v="1"/>
    <x v="7"/>
    <n v="150"/>
    <x v="5"/>
    <n v="40"/>
    <n v="110"/>
  </r>
  <r>
    <s v="Glickman"/>
    <x v="120"/>
    <x v="5"/>
    <x v="0"/>
    <x v="239"/>
    <d v="2025-06-09T00:00:00"/>
    <n v="42784"/>
    <x v="145"/>
    <x v="144"/>
    <x v="14"/>
    <n v="2"/>
    <x v="121"/>
    <n v="5400"/>
    <x v="22"/>
    <n v="250"/>
    <n v="5150"/>
  </r>
  <r>
    <s v="Glickman"/>
    <x v="120"/>
    <x v="5"/>
    <x v="0"/>
    <x v="239"/>
    <d v="2025-06-09T00:00:00"/>
    <n v="42784"/>
    <x v="73"/>
    <x v="72"/>
    <x v="14"/>
    <n v="4"/>
    <x v="18"/>
    <n v="800"/>
    <x v="2"/>
    <n v="60"/>
    <n v="740"/>
  </r>
  <r>
    <s v="Ilyas"/>
    <x v="53"/>
    <x v="3"/>
    <x v="0"/>
    <x v="50"/>
    <d v="2025-07-09T00:00:00"/>
    <n v="42785"/>
    <x v="362"/>
    <x v="361"/>
    <x v="0"/>
    <n v="1"/>
    <x v="96"/>
    <n v="900"/>
    <x v="0"/>
    <n v="102"/>
    <n v="798"/>
  </r>
  <r>
    <s v="Ilyas"/>
    <x v="53"/>
    <x v="3"/>
    <x v="0"/>
    <x v="50"/>
    <d v="2025-07-09T00:00:00"/>
    <n v="42785"/>
    <x v="276"/>
    <x v="275"/>
    <x v="1"/>
    <n v="1"/>
    <x v="96"/>
    <n v="900"/>
    <x v="1"/>
    <n v="80"/>
    <n v="820"/>
  </r>
  <r>
    <s v="Ilyas"/>
    <x v="53"/>
    <x v="3"/>
    <x v="0"/>
    <x v="50"/>
    <d v="2025-07-09T00:00:00"/>
    <n v="42785"/>
    <x v="2"/>
    <x v="2"/>
    <x v="1"/>
    <n v="2"/>
    <x v="97"/>
    <n v="235"/>
    <x v="2"/>
    <n v="30"/>
    <n v="205"/>
  </r>
  <r>
    <s v="Ilyas"/>
    <x v="53"/>
    <x v="3"/>
    <x v="0"/>
    <x v="50"/>
    <d v="2025-07-09T00:00:00"/>
    <n v="42785"/>
    <x v="2"/>
    <x v="2"/>
    <x v="1"/>
    <n v="2"/>
    <x v="98"/>
    <n v="470"/>
    <x v="2"/>
    <n v="30"/>
    <n v="440"/>
  </r>
  <r>
    <s v="Ilyas"/>
    <x v="53"/>
    <x v="3"/>
    <x v="0"/>
    <x v="50"/>
    <d v="2025-07-09T00:00:00"/>
    <n v="42785"/>
    <x v="225"/>
    <x v="224"/>
    <x v="1"/>
    <n v="2"/>
    <x v="98"/>
    <n v="470"/>
    <x v="2"/>
    <n v="30"/>
    <n v="440"/>
  </r>
  <r>
    <s v="Ilyas"/>
    <x v="53"/>
    <x v="3"/>
    <x v="0"/>
    <x v="50"/>
    <d v="2025-07-09T00:00:00"/>
    <n v="42785"/>
    <x v="6"/>
    <x v="6"/>
    <x v="1"/>
    <n v="1"/>
    <x v="24"/>
    <n v="100"/>
    <x v="5"/>
    <n v="40"/>
    <n v="60"/>
  </r>
  <r>
    <s v="Ilyas"/>
    <x v="53"/>
    <x v="3"/>
    <x v="0"/>
    <x v="50"/>
    <d v="2025-07-09T00:00:00"/>
    <n v="42785"/>
    <x v="11"/>
    <x v="11"/>
    <x v="1"/>
    <n v="1"/>
    <x v="24"/>
    <n v="100"/>
    <x v="5"/>
    <n v="40"/>
    <n v="60"/>
  </r>
  <r>
    <s v="Michael"/>
    <x v="86"/>
    <x v="3"/>
    <x v="0"/>
    <x v="50"/>
    <d v="2025-07-17T00:00:00"/>
    <n v="42786"/>
    <x v="54"/>
    <x v="53"/>
    <x v="13"/>
    <n v="1"/>
    <x v="398"/>
    <n v="427.5"/>
    <x v="19"/>
    <n v="29"/>
    <n v="398.5"/>
  </r>
  <r>
    <s v="Michael"/>
    <x v="86"/>
    <x v="3"/>
    <x v="0"/>
    <x v="50"/>
    <d v="2025-07-17T00:00:00"/>
    <n v="42786"/>
    <x v="54"/>
    <x v="53"/>
    <x v="13"/>
    <n v="6"/>
    <x v="262"/>
    <n v="5130"/>
    <x v="19"/>
    <n v="174"/>
    <n v="4956"/>
  </r>
  <r>
    <s v="Michael"/>
    <x v="86"/>
    <x v="3"/>
    <x v="0"/>
    <x v="50"/>
    <d v="2025-07-17T00:00:00"/>
    <n v="42786"/>
    <x v="55"/>
    <x v="24"/>
    <x v="13"/>
    <n v="6"/>
    <x v="263"/>
    <n v="2004"/>
    <x v="20"/>
    <n v="42"/>
    <n v="1962"/>
  </r>
  <r>
    <s v="Michael"/>
    <x v="86"/>
    <x v="3"/>
    <x v="0"/>
    <x v="50"/>
    <d v="2025-07-17T00:00:00"/>
    <n v="42786"/>
    <x v="1024"/>
    <x v="1025"/>
    <x v="13"/>
    <n v="1"/>
    <x v="293"/>
    <n v="810"/>
    <x v="29"/>
    <n v="14"/>
    <n v="796"/>
  </r>
  <r>
    <s v="Michael"/>
    <x v="86"/>
    <x v="3"/>
    <x v="0"/>
    <x v="50"/>
    <d v="2025-07-17T00:00:00"/>
    <n v="42786"/>
    <x v="1024"/>
    <x v="1025"/>
    <x v="13"/>
    <n v="1"/>
    <x v="192"/>
    <n v="1620"/>
    <x v="29"/>
    <n v="14"/>
    <n v="1606"/>
  </r>
  <r>
    <s v="Michael"/>
    <x v="86"/>
    <x v="3"/>
    <x v="0"/>
    <x v="50"/>
    <d v="2025-07-17T00:00:00"/>
    <n v="42786"/>
    <x v="976"/>
    <x v="977"/>
    <x v="13"/>
    <n v="1"/>
    <x v="192"/>
    <n v="1620"/>
    <x v="29"/>
    <n v="14"/>
    <n v="1606"/>
  </r>
  <r>
    <s v="Michael"/>
    <x v="86"/>
    <x v="3"/>
    <x v="0"/>
    <x v="50"/>
    <d v="2025-07-17T00:00:00"/>
    <n v="42786"/>
    <x v="609"/>
    <x v="608"/>
    <x v="13"/>
    <n v="3"/>
    <x v="192"/>
    <n v="4860"/>
    <x v="29"/>
    <n v="42"/>
    <n v="4818"/>
  </r>
  <r>
    <s v="Michael"/>
    <x v="86"/>
    <x v="3"/>
    <x v="0"/>
    <x v="50"/>
    <d v="2025-07-17T00:00:00"/>
    <n v="42786"/>
    <x v="1025"/>
    <x v="1026"/>
    <x v="13"/>
    <n v="1"/>
    <x v="192"/>
    <n v="1620"/>
    <x v="29"/>
    <n v="14"/>
    <n v="1606"/>
  </r>
  <r>
    <s v="Michael"/>
    <x v="86"/>
    <x v="3"/>
    <x v="0"/>
    <x v="50"/>
    <d v="2025-07-17T00:00:00"/>
    <n v="42786"/>
    <x v="1026"/>
    <x v="1027"/>
    <x v="13"/>
    <n v="1"/>
    <x v="192"/>
    <n v="1620"/>
    <x v="29"/>
    <n v="14"/>
    <n v="1606"/>
  </r>
  <r>
    <s v="Michael"/>
    <x v="86"/>
    <x v="3"/>
    <x v="0"/>
    <x v="50"/>
    <d v="2025-07-17T00:00:00"/>
    <n v="42786"/>
    <x v="95"/>
    <x v="94"/>
    <x v="9"/>
    <n v="1"/>
    <x v="155"/>
    <n v="1791"/>
    <x v="26"/>
    <n v="142"/>
    <n v="1649"/>
  </r>
  <r>
    <s v="Michael"/>
    <x v="86"/>
    <x v="3"/>
    <x v="0"/>
    <x v="50"/>
    <d v="2025-07-17T00:00:00"/>
    <n v="42786"/>
    <x v="948"/>
    <x v="949"/>
    <x v="9"/>
    <n v="2"/>
    <x v="68"/>
    <n v="1350"/>
    <x v="15"/>
    <n v="40"/>
    <n v="1310"/>
  </r>
  <r>
    <s v="Kochanski"/>
    <x v="36"/>
    <x v="3"/>
    <x v="0"/>
    <x v="173"/>
    <d v="2025-07-10T00:00:00"/>
    <n v="42787"/>
    <x v="12"/>
    <x v="12"/>
    <x v="0"/>
    <n v="1"/>
    <x v="27"/>
    <n v="800"/>
    <x v="0"/>
    <n v="102"/>
    <n v="698"/>
  </r>
  <r>
    <s v="Kochanski"/>
    <x v="36"/>
    <x v="3"/>
    <x v="0"/>
    <x v="173"/>
    <d v="2025-07-10T00:00:00"/>
    <n v="42787"/>
    <x v="1"/>
    <x v="1"/>
    <x v="1"/>
    <n v="1"/>
    <x v="9"/>
    <n v="950"/>
    <x v="1"/>
    <n v="80"/>
    <n v="870"/>
  </r>
  <r>
    <s v="Kochanski"/>
    <x v="36"/>
    <x v="3"/>
    <x v="0"/>
    <x v="173"/>
    <d v="2025-07-10T00:00:00"/>
    <n v="42787"/>
    <x v="173"/>
    <x v="172"/>
    <x v="1"/>
    <n v="4"/>
    <x v="21"/>
    <n v="300"/>
    <x v="2"/>
    <n v="60"/>
    <n v="240"/>
  </r>
  <r>
    <s v="Cecchini"/>
    <x v="28"/>
    <x v="3"/>
    <x v="0"/>
    <x v="173"/>
    <d v="2025-07-14T00:00:00"/>
    <n v="42788"/>
    <x v="418"/>
    <x v="417"/>
    <x v="15"/>
    <n v="2"/>
    <x v="53"/>
    <n v="360"/>
    <x v="27"/>
    <n v="26"/>
    <n v="334"/>
  </r>
  <r>
    <s v="Cecchini"/>
    <x v="28"/>
    <x v="3"/>
    <x v="0"/>
    <x v="173"/>
    <d v="2025-07-14T00:00:00"/>
    <n v="42788"/>
    <x v="551"/>
    <x v="550"/>
    <x v="15"/>
    <n v="4"/>
    <x v="94"/>
    <n v="1100"/>
    <x v="43"/>
    <n v="72"/>
    <n v="1028"/>
  </r>
  <r>
    <s v="Cecchini"/>
    <x v="28"/>
    <x v="3"/>
    <x v="0"/>
    <x v="173"/>
    <d v="2025-07-14T00:00:00"/>
    <n v="42788"/>
    <x v="549"/>
    <x v="548"/>
    <x v="15"/>
    <n v="2"/>
    <x v="94"/>
    <n v="550"/>
    <x v="43"/>
    <n v="36"/>
    <n v="514"/>
  </r>
  <r>
    <s v="Cecchini"/>
    <x v="28"/>
    <x v="3"/>
    <x v="0"/>
    <x v="173"/>
    <d v="2025-07-14T00:00:00"/>
    <n v="42788"/>
    <x v="1027"/>
    <x v="1028"/>
    <x v="15"/>
    <n v="2"/>
    <x v="94"/>
    <n v="550"/>
    <x v="43"/>
    <n v="36"/>
    <n v="514"/>
  </r>
  <r>
    <s v="Cecchini"/>
    <x v="28"/>
    <x v="3"/>
    <x v="0"/>
    <x v="173"/>
    <d v="2025-07-14T00:00:00"/>
    <n v="42788"/>
    <x v="54"/>
    <x v="53"/>
    <x v="13"/>
    <n v="12"/>
    <x v="11"/>
    <n v="2700"/>
    <x v="19"/>
    <n v="348"/>
    <n v="2352"/>
  </r>
  <r>
    <s v="Cecchini"/>
    <x v="28"/>
    <x v="3"/>
    <x v="0"/>
    <x v="173"/>
    <d v="2025-07-14T00:00:00"/>
    <n v="42788"/>
    <x v="55"/>
    <x v="24"/>
    <x v="13"/>
    <n v="12"/>
    <x v="13"/>
    <n v="600"/>
    <x v="20"/>
    <n v="84"/>
    <n v="516"/>
  </r>
  <r>
    <s v="Cecchini"/>
    <x v="28"/>
    <x v="3"/>
    <x v="0"/>
    <x v="173"/>
    <d v="2025-07-14T00:00:00"/>
    <n v="42788"/>
    <x v="1028"/>
    <x v="1029"/>
    <x v="13"/>
    <n v="4"/>
    <x v="11"/>
    <n v="900"/>
    <x v="14"/>
    <n v="40"/>
    <n v="860"/>
  </r>
  <r>
    <s v="Garber"/>
    <x v="21"/>
    <x v="4"/>
    <x v="0"/>
    <x v="23"/>
    <d v="2025-07-14T00:00:00"/>
    <n v="42789"/>
    <x v="95"/>
    <x v="94"/>
    <x v="9"/>
    <n v="1"/>
    <x v="73"/>
    <n v="350"/>
    <x v="26"/>
    <n v="142"/>
    <n v="208"/>
  </r>
  <r>
    <s v="Garber"/>
    <x v="21"/>
    <x v="4"/>
    <x v="0"/>
    <x v="23"/>
    <d v="2025-07-14T00:00:00"/>
    <n v="42790"/>
    <x v="24"/>
    <x v="24"/>
    <x v="8"/>
    <n v="10"/>
    <x v="13"/>
    <n v="500"/>
    <x v="2"/>
    <n v="150"/>
    <n v="350"/>
  </r>
  <r>
    <s v="Garber"/>
    <x v="21"/>
    <x v="4"/>
    <x v="0"/>
    <x v="23"/>
    <d v="2025-07-14T00:00:00"/>
    <n v="42790"/>
    <x v="25"/>
    <x v="25"/>
    <x v="8"/>
    <n v="2"/>
    <x v="53"/>
    <n v="360"/>
    <x v="2"/>
    <n v="30"/>
    <n v="330"/>
  </r>
  <r>
    <s v="Garber"/>
    <x v="21"/>
    <x v="4"/>
    <x v="0"/>
    <x v="23"/>
    <d v="2025-07-14T00:00:00"/>
    <n v="42790"/>
    <x v="312"/>
    <x v="311"/>
    <x v="8"/>
    <n v="10"/>
    <x v="52"/>
    <n v="4500"/>
    <x v="13"/>
    <n v="600"/>
    <n v="3900"/>
  </r>
  <r>
    <s v="Spitz"/>
    <x v="6"/>
    <x v="5"/>
    <x v="0"/>
    <x v="6"/>
    <d v="2025-07-24T00:00:00"/>
    <n v="42791"/>
    <x v="328"/>
    <x v="327"/>
    <x v="0"/>
    <n v="2"/>
    <x v="48"/>
    <n v="3754.4"/>
    <x v="0"/>
    <n v="204"/>
    <n v="3550.4"/>
  </r>
  <r>
    <s v="Spitz"/>
    <x v="6"/>
    <x v="5"/>
    <x v="0"/>
    <x v="6"/>
    <d v="2025-07-24T00:00:00"/>
    <n v="42791"/>
    <x v="167"/>
    <x v="166"/>
    <x v="0"/>
    <n v="1"/>
    <x v="48"/>
    <n v="1877.2"/>
    <x v="0"/>
    <n v="102"/>
    <n v="1775.2"/>
  </r>
  <r>
    <s v="Spitz"/>
    <x v="6"/>
    <x v="5"/>
    <x v="0"/>
    <x v="6"/>
    <d v="2025-07-24T00:00:00"/>
    <n v="42791"/>
    <x v="19"/>
    <x v="19"/>
    <x v="1"/>
    <n v="1"/>
    <x v="183"/>
    <n v="1224"/>
    <x v="9"/>
    <n v="120"/>
    <n v="1104"/>
  </r>
  <r>
    <s v="Spitz"/>
    <x v="6"/>
    <x v="5"/>
    <x v="0"/>
    <x v="6"/>
    <d v="2025-07-24T00:00:00"/>
    <n v="42791"/>
    <x v="173"/>
    <x v="172"/>
    <x v="1"/>
    <n v="6"/>
    <x v="18"/>
    <n v="1200"/>
    <x v="2"/>
    <n v="90"/>
    <n v="1110"/>
  </r>
  <r>
    <s v="Spitz"/>
    <x v="6"/>
    <x v="5"/>
    <x v="0"/>
    <x v="6"/>
    <d v="2025-07-24T00:00:00"/>
    <n v="42791"/>
    <x v="391"/>
    <x v="390"/>
    <x v="1"/>
    <n v="2"/>
    <x v="18"/>
    <n v="400"/>
    <x v="2"/>
    <n v="30"/>
    <n v="370"/>
  </r>
  <r>
    <s v="Spitz"/>
    <x v="6"/>
    <x v="5"/>
    <x v="0"/>
    <x v="6"/>
    <d v="2025-07-24T00:00:00"/>
    <n v="42791"/>
    <x v="11"/>
    <x v="11"/>
    <x v="1"/>
    <n v="1"/>
    <x v="19"/>
    <n v="120"/>
    <x v="5"/>
    <n v="40"/>
    <n v="80"/>
  </r>
  <r>
    <s v="Osborn"/>
    <x v="22"/>
    <x v="5"/>
    <x v="0"/>
    <x v="24"/>
    <d v="2025-07-22T00:00:00"/>
    <n v="42792"/>
    <x v="119"/>
    <x v="118"/>
    <x v="15"/>
    <n v="4"/>
    <x v="346"/>
    <n v="2312"/>
    <x v="28"/>
    <n v="292"/>
    <n v="2020"/>
  </r>
  <r>
    <s v="Osborn"/>
    <x v="22"/>
    <x v="5"/>
    <x v="0"/>
    <x v="24"/>
    <d v="2025-07-22T00:00:00"/>
    <n v="42792"/>
    <x v="120"/>
    <x v="119"/>
    <x v="15"/>
    <n v="2"/>
    <x v="45"/>
    <n v="600"/>
    <x v="27"/>
    <n v="26"/>
    <n v="574"/>
  </r>
  <r>
    <s v="Osborn"/>
    <x v="22"/>
    <x v="5"/>
    <x v="0"/>
    <x v="24"/>
    <d v="2025-07-22T00:00:00"/>
    <n v="42792"/>
    <x v="248"/>
    <x v="247"/>
    <x v="15"/>
    <n v="2"/>
    <x v="346"/>
    <n v="1156"/>
    <x v="29"/>
    <n v="28"/>
    <n v="1128"/>
  </r>
  <r>
    <s v="Osborn"/>
    <x v="22"/>
    <x v="5"/>
    <x v="0"/>
    <x v="24"/>
    <d v="2025-07-22T00:00:00"/>
    <n v="42792"/>
    <x v="349"/>
    <x v="348"/>
    <x v="15"/>
    <n v="2"/>
    <x v="346"/>
    <n v="1156"/>
    <x v="29"/>
    <n v="28"/>
    <n v="1128"/>
  </r>
  <r>
    <s v="Osborn"/>
    <x v="22"/>
    <x v="5"/>
    <x v="0"/>
    <x v="24"/>
    <d v="2025-07-22T00:00:00"/>
    <n v="42792"/>
    <x v="55"/>
    <x v="24"/>
    <x v="13"/>
    <n v="4"/>
    <x v="56"/>
    <n v="624"/>
    <x v="20"/>
    <n v="28"/>
    <n v="596"/>
  </r>
  <r>
    <s v="Osborn"/>
    <x v="22"/>
    <x v="5"/>
    <x v="0"/>
    <x v="24"/>
    <d v="2025-07-22T00:00:00"/>
    <n v="42792"/>
    <x v="309"/>
    <x v="308"/>
    <x v="7"/>
    <n v="1"/>
    <x v="310"/>
    <n v="8676"/>
    <x v="11"/>
    <n v="267"/>
    <n v="8409"/>
  </r>
  <r>
    <s v="Osborn"/>
    <x v="22"/>
    <x v="5"/>
    <x v="0"/>
    <x v="24"/>
    <d v="2025-07-22T00:00:00"/>
    <n v="42792"/>
    <x v="160"/>
    <x v="159"/>
    <x v="7"/>
    <n v="1"/>
    <x v="41"/>
    <n v="250"/>
    <x v="12"/>
    <n v="32"/>
    <n v="218"/>
  </r>
  <r>
    <s v="Osborn"/>
    <x v="22"/>
    <x v="5"/>
    <x v="0"/>
    <x v="24"/>
    <d v="2025-07-22T00:00:00"/>
    <n v="42792"/>
    <x v="161"/>
    <x v="160"/>
    <x v="7"/>
    <n v="1"/>
    <x v="41"/>
    <n v="250"/>
    <x v="12"/>
    <n v="32"/>
    <n v="218"/>
  </r>
  <r>
    <s v="Osborn"/>
    <x v="22"/>
    <x v="5"/>
    <x v="0"/>
    <x v="24"/>
    <d v="2025-07-22T00:00:00"/>
    <n v="42793"/>
    <x v="4"/>
    <x v="4"/>
    <x v="0"/>
    <n v="1"/>
    <x v="48"/>
    <n v="1877.2"/>
    <x v="0"/>
    <n v="102"/>
    <n v="1775.2"/>
  </r>
  <r>
    <s v="Osborn"/>
    <x v="22"/>
    <x v="5"/>
    <x v="0"/>
    <x v="24"/>
    <d v="2025-07-22T00:00:00"/>
    <n v="42793"/>
    <x v="32"/>
    <x v="31"/>
    <x v="1"/>
    <n v="1"/>
    <x v="17"/>
    <n v="1080"/>
    <x v="1"/>
    <n v="80"/>
    <n v="1000"/>
  </r>
  <r>
    <s v="Osborn"/>
    <x v="22"/>
    <x v="5"/>
    <x v="0"/>
    <x v="24"/>
    <d v="2025-07-22T00:00:00"/>
    <n v="42793"/>
    <x v="109"/>
    <x v="108"/>
    <x v="1"/>
    <n v="4"/>
    <x v="18"/>
    <n v="800"/>
    <x v="2"/>
    <n v="60"/>
    <n v="740"/>
  </r>
  <r>
    <s v="Osborn"/>
    <x v="22"/>
    <x v="5"/>
    <x v="0"/>
    <x v="24"/>
    <d v="2025-07-22T00:00:00"/>
    <n v="42793"/>
    <x v="11"/>
    <x v="11"/>
    <x v="1"/>
    <n v="1"/>
    <x v="19"/>
    <n v="120"/>
    <x v="5"/>
    <n v="40"/>
    <n v="80"/>
  </r>
  <r>
    <s v="Osborn"/>
    <x v="22"/>
    <x v="5"/>
    <x v="0"/>
    <x v="24"/>
    <d v="2025-07-23T00:00:00"/>
    <n v="42794"/>
    <x v="54"/>
    <x v="53"/>
    <x v="13"/>
    <n v="6"/>
    <x v="55"/>
    <n v="3009.6"/>
    <x v="19"/>
    <n v="174"/>
    <n v="2835.6"/>
  </r>
  <r>
    <s v="Osborn"/>
    <x v="22"/>
    <x v="5"/>
    <x v="0"/>
    <x v="24"/>
    <d v="2025-07-23T00:00:00"/>
    <n v="42794"/>
    <x v="55"/>
    <x v="24"/>
    <x v="13"/>
    <n v="6"/>
    <x v="56"/>
    <n v="936"/>
    <x v="20"/>
    <n v="42"/>
    <n v="894"/>
  </r>
  <r>
    <s v="Osborn"/>
    <x v="22"/>
    <x v="5"/>
    <x v="0"/>
    <x v="24"/>
    <d v="2025-07-23T00:00:00"/>
    <n v="42794"/>
    <x v="386"/>
    <x v="385"/>
    <x v="13"/>
    <n v="2"/>
    <x v="55"/>
    <n v="1003.2"/>
    <x v="14"/>
    <n v="20"/>
    <n v="983.2"/>
  </r>
  <r>
    <s v="Osborn"/>
    <x v="22"/>
    <x v="5"/>
    <x v="0"/>
    <x v="24"/>
    <d v="2025-07-23T00:00:00"/>
    <n v="42794"/>
    <x v="87"/>
    <x v="86"/>
    <x v="13"/>
    <n v="1"/>
    <x v="55"/>
    <n v="501.6"/>
    <x v="14"/>
    <n v="10"/>
    <n v="491.6"/>
  </r>
  <r>
    <s v="Osborn"/>
    <x v="22"/>
    <x v="5"/>
    <x v="0"/>
    <x v="24"/>
    <d v="2025-07-23T00:00:00"/>
    <n v="42794"/>
    <x v="88"/>
    <x v="87"/>
    <x v="13"/>
    <n v="3"/>
    <x v="55"/>
    <n v="1504.8"/>
    <x v="14"/>
    <n v="30"/>
    <n v="1474.8"/>
  </r>
  <r>
    <s v="Osborn"/>
    <x v="22"/>
    <x v="5"/>
    <x v="0"/>
    <x v="24"/>
    <d v="2025-07-23T00:00:00"/>
    <n v="42794"/>
    <x v="89"/>
    <x v="88"/>
    <x v="9"/>
    <n v="1"/>
    <x v="45"/>
    <n v="300"/>
    <x v="2"/>
    <n v="15"/>
    <n v="285"/>
  </r>
  <r>
    <s v="Osborn"/>
    <x v="22"/>
    <x v="5"/>
    <x v="0"/>
    <x v="24"/>
    <d v="2025-07-23T00:00:00"/>
    <n v="42794"/>
    <x v="90"/>
    <x v="89"/>
    <x v="9"/>
    <n v="1"/>
    <x v="45"/>
    <n v="300"/>
    <x v="2"/>
    <n v="15"/>
    <n v="285"/>
  </r>
  <r>
    <s v="Osborn"/>
    <x v="22"/>
    <x v="5"/>
    <x v="0"/>
    <x v="24"/>
    <d v="2025-07-23T00:00:00"/>
    <n v="42794"/>
    <x v="215"/>
    <x v="214"/>
    <x v="2"/>
    <n v="1"/>
    <x v="25"/>
    <n v="3200"/>
    <x v="3"/>
    <n v="90"/>
    <n v="3110"/>
  </r>
  <r>
    <s v="Osborn"/>
    <x v="22"/>
    <x v="5"/>
    <x v="0"/>
    <x v="24"/>
    <d v="2025-07-23T00:00:00"/>
    <n v="42794"/>
    <x v="531"/>
    <x v="530"/>
    <x v="2"/>
    <n v="1"/>
    <x v="25"/>
    <n v="3200"/>
    <x v="3"/>
    <n v="90"/>
    <n v="3110"/>
  </r>
  <r>
    <s v="Jaffer"/>
    <x v="27"/>
    <x v="3"/>
    <x v="0"/>
    <x v="30"/>
    <d v="2025-07-22T00:00:00"/>
    <n v="42795"/>
    <x v="35"/>
    <x v="34"/>
    <x v="0"/>
    <n v="2"/>
    <x v="66"/>
    <n v="3600"/>
    <x v="0"/>
    <n v="204"/>
    <n v="3396"/>
  </r>
  <r>
    <s v="Jaffer"/>
    <x v="27"/>
    <x v="3"/>
    <x v="0"/>
    <x v="30"/>
    <d v="2025-07-22T00:00:00"/>
    <n v="42795"/>
    <x v="12"/>
    <x v="12"/>
    <x v="0"/>
    <n v="1"/>
    <x v="66"/>
    <n v="1800"/>
    <x v="0"/>
    <n v="102"/>
    <n v="1698"/>
  </r>
  <r>
    <s v="Jaffer"/>
    <x v="27"/>
    <x v="3"/>
    <x v="0"/>
    <x v="30"/>
    <d v="2025-07-22T00:00:00"/>
    <n v="42796"/>
    <x v="35"/>
    <x v="34"/>
    <x v="0"/>
    <n v="3"/>
    <x v="66"/>
    <n v="5400"/>
    <x v="0"/>
    <n v="306"/>
    <n v="5094"/>
  </r>
  <r>
    <s v="Jaffer"/>
    <x v="27"/>
    <x v="3"/>
    <x v="0"/>
    <x v="30"/>
    <d v="2025-07-24T00:00:00"/>
    <n v="42797"/>
    <x v="35"/>
    <x v="34"/>
    <x v="0"/>
    <n v="3"/>
    <x v="66"/>
    <n v="5400"/>
    <x v="0"/>
    <n v="306"/>
    <n v="5094"/>
  </r>
  <r>
    <s v="Jaffer"/>
    <x v="27"/>
    <x v="3"/>
    <x v="0"/>
    <x v="30"/>
    <d v="2025-07-24T00:00:00"/>
    <n v="42798"/>
    <x v="35"/>
    <x v="34"/>
    <x v="0"/>
    <n v="2"/>
    <x v="66"/>
    <n v="3600"/>
    <x v="0"/>
    <n v="204"/>
    <n v="3396"/>
  </r>
  <r>
    <s v="Jaffer"/>
    <x v="27"/>
    <x v="3"/>
    <x v="0"/>
    <x v="30"/>
    <d v="2025-07-24T00:00:00"/>
    <n v="42798"/>
    <x v="0"/>
    <x v="0"/>
    <x v="0"/>
    <n v="1"/>
    <x v="66"/>
    <n v="1800"/>
    <x v="0"/>
    <n v="102"/>
    <n v="1698"/>
  </r>
  <r>
    <s v="Pateder"/>
    <x v="93"/>
    <x v="4"/>
    <x v="0"/>
    <x v="154"/>
    <d v="2025-07-14T00:00:00"/>
    <n v="42799"/>
    <x v="21"/>
    <x v="21"/>
    <x v="7"/>
    <n v="1"/>
    <x v="95"/>
    <n v="4335"/>
    <x v="11"/>
    <n v="267"/>
    <n v="4068"/>
  </r>
  <r>
    <s v="Esce"/>
    <x v="23"/>
    <x v="1"/>
    <x v="0"/>
    <x v="25"/>
    <d v="2025-07-22T00:00:00"/>
    <n v="42800"/>
    <x v="54"/>
    <x v="53"/>
    <x v="13"/>
    <n v="4"/>
    <x v="59"/>
    <n v="1980"/>
    <x v="19"/>
    <n v="116"/>
    <n v="1864"/>
  </r>
  <r>
    <s v="Esce"/>
    <x v="23"/>
    <x v="1"/>
    <x v="0"/>
    <x v="25"/>
    <d v="2025-07-22T00:00:00"/>
    <n v="42800"/>
    <x v="55"/>
    <x v="24"/>
    <x v="13"/>
    <n v="4"/>
    <x v="60"/>
    <n v="540"/>
    <x v="20"/>
    <n v="28"/>
    <n v="512"/>
  </r>
  <r>
    <s v="Esce"/>
    <x v="23"/>
    <x v="1"/>
    <x v="0"/>
    <x v="25"/>
    <d v="2025-07-22T00:00:00"/>
    <n v="42800"/>
    <x v="88"/>
    <x v="87"/>
    <x v="13"/>
    <n v="2"/>
    <x v="59"/>
    <n v="990"/>
    <x v="14"/>
    <n v="20"/>
    <n v="970"/>
  </r>
  <r>
    <s v="Esce"/>
    <x v="23"/>
    <x v="1"/>
    <x v="0"/>
    <x v="25"/>
    <d v="2025-07-22T00:00:00"/>
    <n v="42800"/>
    <x v="249"/>
    <x v="248"/>
    <x v="13"/>
    <n v="2"/>
    <x v="59"/>
    <n v="990"/>
    <x v="14"/>
    <n v="20"/>
    <n v="970"/>
  </r>
  <r>
    <s v="Esce"/>
    <x v="23"/>
    <x v="1"/>
    <x v="0"/>
    <x v="25"/>
    <d v="2025-07-22T00:00:00"/>
    <n v="42800"/>
    <x v="95"/>
    <x v="94"/>
    <x v="9"/>
    <n v="1"/>
    <x v="84"/>
    <n v="720"/>
    <x v="26"/>
    <n v="142"/>
    <n v="578"/>
  </r>
  <r>
    <s v="Esce"/>
    <x v="23"/>
    <x v="1"/>
    <x v="0"/>
    <x v="25"/>
    <d v="2025-07-22T00:00:00"/>
    <n v="42800"/>
    <x v="58"/>
    <x v="57"/>
    <x v="9"/>
    <n v="2"/>
    <x v="62"/>
    <n v="316"/>
    <x v="2"/>
    <n v="30"/>
    <n v="286"/>
  </r>
  <r>
    <s v="Esce"/>
    <x v="23"/>
    <x v="1"/>
    <x v="0"/>
    <x v="25"/>
    <d v="2025-07-22T00:00:00"/>
    <n v="42800"/>
    <x v="662"/>
    <x v="661"/>
    <x v="2"/>
    <n v="1"/>
    <x v="121"/>
    <n v="2700"/>
    <x v="35"/>
    <n v="130"/>
    <n v="2570"/>
  </r>
  <r>
    <s v="Esce"/>
    <x v="23"/>
    <x v="1"/>
    <x v="0"/>
    <x v="25"/>
    <d v="2025-07-23T00:00:00"/>
    <n v="42801"/>
    <x v="54"/>
    <x v="53"/>
    <x v="13"/>
    <n v="4"/>
    <x v="59"/>
    <n v="1980"/>
    <x v="19"/>
    <n v="116"/>
    <n v="1864"/>
  </r>
  <r>
    <s v="Esce"/>
    <x v="23"/>
    <x v="1"/>
    <x v="0"/>
    <x v="25"/>
    <d v="2025-07-23T00:00:00"/>
    <n v="42801"/>
    <x v="55"/>
    <x v="24"/>
    <x v="13"/>
    <n v="4"/>
    <x v="60"/>
    <n v="540"/>
    <x v="20"/>
    <n v="28"/>
    <n v="512"/>
  </r>
  <r>
    <s v="Esce"/>
    <x v="23"/>
    <x v="1"/>
    <x v="0"/>
    <x v="25"/>
    <d v="2025-07-23T00:00:00"/>
    <n v="42801"/>
    <x v="61"/>
    <x v="60"/>
    <x v="13"/>
    <n v="4"/>
    <x v="59"/>
    <n v="1980"/>
    <x v="14"/>
    <n v="40"/>
    <n v="1940"/>
  </r>
  <r>
    <s v="Esce"/>
    <x v="23"/>
    <x v="1"/>
    <x v="0"/>
    <x v="25"/>
    <d v="2025-07-23T00:00:00"/>
    <n v="42801"/>
    <x v="95"/>
    <x v="94"/>
    <x v="9"/>
    <n v="1"/>
    <x v="84"/>
    <n v="720"/>
    <x v="26"/>
    <n v="142"/>
    <n v="578"/>
  </r>
  <r>
    <s v="Esce"/>
    <x v="23"/>
    <x v="1"/>
    <x v="0"/>
    <x v="25"/>
    <d v="2025-07-23T00:00:00"/>
    <n v="42801"/>
    <x v="57"/>
    <x v="56"/>
    <x v="9"/>
    <n v="2"/>
    <x v="62"/>
    <n v="316"/>
    <x v="2"/>
    <n v="30"/>
    <n v="286"/>
  </r>
  <r>
    <s v="Esce"/>
    <x v="23"/>
    <x v="1"/>
    <x v="0"/>
    <x v="25"/>
    <d v="2025-07-23T00:00:00"/>
    <n v="42801"/>
    <x v="278"/>
    <x v="277"/>
    <x v="2"/>
    <n v="1"/>
    <x v="121"/>
    <n v="2700"/>
    <x v="35"/>
    <n v="130"/>
    <n v="2570"/>
  </r>
  <r>
    <s v="Choudhri"/>
    <x v="64"/>
    <x v="1"/>
    <x v="0"/>
    <x v="86"/>
    <d v="2025-07-22T00:00:00"/>
    <n v="42802"/>
    <x v="1029"/>
    <x v="1030"/>
    <x v="9"/>
    <n v="4"/>
    <x v="9"/>
    <n v="3800"/>
    <x v="13"/>
    <n v="240"/>
    <n v="3560"/>
  </r>
  <r>
    <s v="Choudhri"/>
    <x v="64"/>
    <x v="1"/>
    <x v="0"/>
    <x v="86"/>
    <d v="2025-07-22T00:00:00"/>
    <n v="42802"/>
    <x v="182"/>
    <x v="181"/>
    <x v="9"/>
    <n v="4"/>
    <x v="9"/>
    <n v="3800"/>
    <x v="13"/>
    <n v="240"/>
    <n v="3560"/>
  </r>
  <r>
    <s v="Choudhri"/>
    <x v="64"/>
    <x v="1"/>
    <x v="0"/>
    <x v="86"/>
    <d v="2025-07-22T00:00:00"/>
    <n v="42802"/>
    <x v="1030"/>
    <x v="1031"/>
    <x v="9"/>
    <n v="2"/>
    <x v="26"/>
    <n v="2000"/>
    <x v="26"/>
    <n v="284"/>
    <n v="1716"/>
  </r>
  <r>
    <s v="Choudhri"/>
    <x v="64"/>
    <x v="1"/>
    <x v="0"/>
    <x v="86"/>
    <d v="2025-07-22T00:00:00"/>
    <n v="42802"/>
    <x v="28"/>
    <x v="24"/>
    <x v="9"/>
    <n v="8"/>
    <x v="7"/>
    <n v="1200"/>
    <x v="14"/>
    <n v="80"/>
    <n v="1120"/>
  </r>
  <r>
    <s v="Choudhri"/>
    <x v="64"/>
    <x v="1"/>
    <x v="0"/>
    <x v="86"/>
    <d v="2025-07-22T00:00:00"/>
    <n v="42802"/>
    <x v="392"/>
    <x v="391"/>
    <x v="9"/>
    <n v="1"/>
    <x v="45"/>
    <n v="300"/>
    <x v="15"/>
    <n v="20"/>
    <n v="280"/>
  </r>
  <r>
    <s v="Choudhri"/>
    <x v="64"/>
    <x v="1"/>
    <x v="0"/>
    <x v="86"/>
    <d v="2025-07-22T00:00:00"/>
    <n v="42802"/>
    <x v="183"/>
    <x v="182"/>
    <x v="9"/>
    <n v="1"/>
    <x v="18"/>
    <n v="200"/>
    <x v="14"/>
    <n v="10"/>
    <n v="190"/>
  </r>
  <r>
    <s v="Morr"/>
    <x v="64"/>
    <x v="1"/>
    <x v="0"/>
    <x v="86"/>
    <d v="2025-07-23T00:00:00"/>
    <n v="42803"/>
    <x v="32"/>
    <x v="31"/>
    <x v="1"/>
    <n v="1"/>
    <x v="130"/>
    <n v="2200"/>
    <x v="1"/>
    <n v="80"/>
    <n v="2120"/>
  </r>
  <r>
    <s v="Morr"/>
    <x v="64"/>
    <x v="1"/>
    <x v="0"/>
    <x v="86"/>
    <d v="2025-07-23T00:00:00"/>
    <n v="42803"/>
    <x v="109"/>
    <x v="108"/>
    <x v="1"/>
    <n v="2"/>
    <x v="41"/>
    <n v="500"/>
    <x v="2"/>
    <n v="30"/>
    <n v="470"/>
  </r>
  <r>
    <s v="Morr"/>
    <x v="64"/>
    <x v="1"/>
    <x v="0"/>
    <x v="86"/>
    <d v="2025-07-23T00:00:00"/>
    <n v="42803"/>
    <x v="194"/>
    <x v="193"/>
    <x v="1"/>
    <n v="2"/>
    <x v="41"/>
    <n v="500"/>
    <x v="2"/>
    <n v="30"/>
    <n v="470"/>
  </r>
  <r>
    <s v="Toy"/>
    <x v="12"/>
    <x v="3"/>
    <x v="1"/>
    <x v="12"/>
    <d v="2025-07-24T00:00:00"/>
    <n v="42804"/>
    <x v="152"/>
    <x v="151"/>
    <x v="11"/>
    <n v="2"/>
    <x v="92"/>
    <n v="3400"/>
    <x v="17"/>
    <n v="460"/>
    <n v="2940"/>
  </r>
  <r>
    <s v="Toy"/>
    <x v="12"/>
    <x v="3"/>
    <x v="1"/>
    <x v="12"/>
    <d v="2025-07-24T00:00:00"/>
    <n v="42804"/>
    <x v="934"/>
    <x v="935"/>
    <x v="16"/>
    <n v="8"/>
    <x v="57"/>
    <n v="1400"/>
    <x v="30"/>
    <n v="200"/>
    <n v="1200"/>
  </r>
  <r>
    <s v="Toy"/>
    <x v="12"/>
    <x v="3"/>
    <x v="1"/>
    <x v="12"/>
    <d v="2025-07-24T00:00:00"/>
    <n v="42804"/>
    <x v="154"/>
    <x v="153"/>
    <x v="18"/>
    <n v="2"/>
    <x v="66"/>
    <n v="3600"/>
    <x v="32"/>
    <n v="400"/>
    <n v="3200"/>
  </r>
  <r>
    <s v="McNamara"/>
    <x v="8"/>
    <x v="2"/>
    <x v="0"/>
    <x v="8"/>
    <d v="2025-07-22T00:00:00"/>
    <n v="42805"/>
    <x v="106"/>
    <x v="105"/>
    <x v="9"/>
    <n v="2"/>
    <x v="23"/>
    <n v="1500"/>
    <x v="13"/>
    <n v="120"/>
    <n v="1380"/>
  </r>
  <r>
    <s v="McNamara"/>
    <x v="8"/>
    <x v="2"/>
    <x v="0"/>
    <x v="8"/>
    <d v="2025-07-22T00:00:00"/>
    <n v="42805"/>
    <x v="69"/>
    <x v="68"/>
    <x v="9"/>
    <n v="2"/>
    <x v="23"/>
    <n v="1500"/>
    <x v="13"/>
    <n v="120"/>
    <n v="1380"/>
  </r>
  <r>
    <s v="McNamara"/>
    <x v="8"/>
    <x v="2"/>
    <x v="0"/>
    <x v="8"/>
    <d v="2025-07-22T00:00:00"/>
    <n v="42805"/>
    <x v="288"/>
    <x v="287"/>
    <x v="9"/>
    <n v="2"/>
    <x v="23"/>
    <n v="1500"/>
    <x v="13"/>
    <n v="120"/>
    <n v="1380"/>
  </r>
  <r>
    <s v="McNamara"/>
    <x v="8"/>
    <x v="2"/>
    <x v="0"/>
    <x v="8"/>
    <d v="2025-07-22T00:00:00"/>
    <n v="42805"/>
    <x v="28"/>
    <x v="24"/>
    <x v="9"/>
    <n v="6"/>
    <x v="24"/>
    <n v="600"/>
    <x v="14"/>
    <n v="60"/>
    <n v="540"/>
  </r>
  <r>
    <s v="McNamara"/>
    <x v="8"/>
    <x v="2"/>
    <x v="0"/>
    <x v="8"/>
    <d v="2025-07-22T00:00:00"/>
    <n v="42805"/>
    <x v="89"/>
    <x v="88"/>
    <x v="9"/>
    <n v="2"/>
    <x v="6"/>
    <n v="250"/>
    <x v="2"/>
    <n v="30"/>
    <n v="220"/>
  </r>
  <r>
    <s v="McNamara"/>
    <x v="8"/>
    <x v="2"/>
    <x v="0"/>
    <x v="8"/>
    <d v="2025-07-22T00:00:00"/>
    <n v="42805"/>
    <x v="39"/>
    <x v="38"/>
    <x v="2"/>
    <n v="2"/>
    <x v="50"/>
    <n v="4000"/>
    <x v="3"/>
    <n v="180"/>
    <n v="3820"/>
  </r>
  <r>
    <s v="McNamara"/>
    <x v="8"/>
    <x v="2"/>
    <x v="0"/>
    <x v="8"/>
    <d v="2025-07-22T00:00:00"/>
    <n v="42805"/>
    <x v="3"/>
    <x v="3"/>
    <x v="2"/>
    <n v="2"/>
    <x v="50"/>
    <n v="4000"/>
    <x v="3"/>
    <n v="180"/>
    <n v="3820"/>
  </r>
  <r>
    <s v="McNamara"/>
    <x v="8"/>
    <x v="2"/>
    <x v="0"/>
    <x v="8"/>
    <d v="2025-07-24T00:00:00"/>
    <n v="42806"/>
    <x v="177"/>
    <x v="176"/>
    <x v="0"/>
    <n v="1"/>
    <x v="26"/>
    <n v="1000"/>
    <x v="0"/>
    <n v="102"/>
    <n v="898"/>
  </r>
  <r>
    <s v="McNamara"/>
    <x v="8"/>
    <x v="2"/>
    <x v="0"/>
    <x v="8"/>
    <d v="2025-07-24T00:00:00"/>
    <n v="42806"/>
    <x v="32"/>
    <x v="31"/>
    <x v="1"/>
    <n v="1"/>
    <x v="27"/>
    <n v="800"/>
    <x v="1"/>
    <n v="80"/>
    <n v="720"/>
  </r>
  <r>
    <s v="McNamara"/>
    <x v="8"/>
    <x v="2"/>
    <x v="0"/>
    <x v="8"/>
    <d v="2025-07-24T00:00:00"/>
    <n v="42806"/>
    <x v="236"/>
    <x v="235"/>
    <x v="1"/>
    <n v="4"/>
    <x v="7"/>
    <n v="600"/>
    <x v="2"/>
    <n v="60"/>
    <n v="540"/>
  </r>
  <r>
    <s v="McNamara"/>
    <x v="8"/>
    <x v="2"/>
    <x v="0"/>
    <x v="8"/>
    <d v="2025-07-24T00:00:00"/>
    <n v="42806"/>
    <x v="329"/>
    <x v="328"/>
    <x v="1"/>
    <n v="1"/>
    <x v="7"/>
    <n v="150"/>
    <x v="2"/>
    <n v="15"/>
    <n v="135"/>
  </r>
  <r>
    <s v="McNamara"/>
    <x v="8"/>
    <x v="2"/>
    <x v="0"/>
    <x v="8"/>
    <d v="2025-07-24T00:00:00"/>
    <n v="42806"/>
    <x v="6"/>
    <x v="6"/>
    <x v="1"/>
    <n v="1"/>
    <x v="6"/>
    <n v="125"/>
    <x v="5"/>
    <n v="40"/>
    <n v="85"/>
  </r>
  <r>
    <s v="McNamara"/>
    <x v="8"/>
    <x v="2"/>
    <x v="0"/>
    <x v="8"/>
    <d v="2025-07-24T00:00:00"/>
    <n v="42807"/>
    <x v="180"/>
    <x v="179"/>
    <x v="9"/>
    <n v="3"/>
    <x v="23"/>
    <n v="2250"/>
    <x v="16"/>
    <n v="210"/>
    <n v="2040"/>
  </r>
  <r>
    <s v="McNamara"/>
    <x v="8"/>
    <x v="2"/>
    <x v="0"/>
    <x v="8"/>
    <d v="2025-07-24T00:00:00"/>
    <n v="42807"/>
    <x v="187"/>
    <x v="186"/>
    <x v="9"/>
    <n v="2"/>
    <x v="23"/>
    <n v="1500"/>
    <x v="13"/>
    <n v="120"/>
    <n v="1380"/>
  </r>
  <r>
    <s v="McNamara"/>
    <x v="8"/>
    <x v="2"/>
    <x v="0"/>
    <x v="8"/>
    <d v="2025-07-24T00:00:00"/>
    <n v="42807"/>
    <x v="27"/>
    <x v="27"/>
    <x v="9"/>
    <n v="1"/>
    <x v="118"/>
    <n v="375"/>
    <x v="13"/>
    <n v="60"/>
    <n v="315"/>
  </r>
  <r>
    <s v="McNamara"/>
    <x v="8"/>
    <x v="2"/>
    <x v="0"/>
    <x v="8"/>
    <d v="2025-07-24T00:00:00"/>
    <n v="42807"/>
    <x v="27"/>
    <x v="27"/>
    <x v="9"/>
    <n v="1"/>
    <x v="23"/>
    <n v="750"/>
    <x v="13"/>
    <n v="60"/>
    <n v="690"/>
  </r>
  <r>
    <s v="McNamara"/>
    <x v="8"/>
    <x v="2"/>
    <x v="0"/>
    <x v="8"/>
    <d v="2025-07-24T00:00:00"/>
    <n v="42807"/>
    <x v="107"/>
    <x v="106"/>
    <x v="9"/>
    <n v="1"/>
    <x v="6"/>
    <n v="125"/>
    <x v="2"/>
    <n v="15"/>
    <n v="110"/>
  </r>
  <r>
    <s v="McNamara"/>
    <x v="8"/>
    <x v="2"/>
    <x v="0"/>
    <x v="8"/>
    <d v="2025-07-24T00:00:00"/>
    <n v="42807"/>
    <x v="1031"/>
    <x v="1032"/>
    <x v="9"/>
    <n v="1"/>
    <x v="6"/>
    <n v="125"/>
    <x v="14"/>
    <n v="10"/>
    <n v="115"/>
  </r>
  <r>
    <s v="McNamara"/>
    <x v="8"/>
    <x v="2"/>
    <x v="0"/>
    <x v="8"/>
    <d v="2025-07-24T00:00:00"/>
    <n v="42807"/>
    <x v="299"/>
    <x v="298"/>
    <x v="9"/>
    <n v="2"/>
    <x v="46"/>
    <n v="90"/>
    <x v="21"/>
    <n v="60"/>
    <n v="30"/>
  </r>
  <r>
    <s v="McNamara"/>
    <x v="8"/>
    <x v="2"/>
    <x v="0"/>
    <x v="8"/>
    <d v="2025-07-24T00:00:00"/>
    <n v="42807"/>
    <x v="931"/>
    <x v="931"/>
    <x v="2"/>
    <n v="2"/>
    <x v="50"/>
    <n v="4000"/>
    <x v="3"/>
    <n v="180"/>
    <n v="3820"/>
  </r>
  <r>
    <s v="McNamara"/>
    <x v="8"/>
    <x v="2"/>
    <x v="0"/>
    <x v="8"/>
    <d v="2025-07-24T00:00:00"/>
    <n v="42807"/>
    <x v="185"/>
    <x v="184"/>
    <x v="2"/>
    <n v="1"/>
    <x v="50"/>
    <n v="2000"/>
    <x v="3"/>
    <n v="90"/>
    <n v="1910"/>
  </r>
  <r>
    <s v="Chao"/>
    <x v="18"/>
    <x v="1"/>
    <x v="1"/>
    <x v="19"/>
    <d v="2025-07-25T00:00:00"/>
    <n v="42808"/>
    <x v="72"/>
    <x v="71"/>
    <x v="14"/>
    <n v="1"/>
    <x v="4"/>
    <n v="1150"/>
    <x v="22"/>
    <n v="125"/>
    <n v="1025"/>
  </r>
  <r>
    <s v="Chao"/>
    <x v="18"/>
    <x v="1"/>
    <x v="1"/>
    <x v="19"/>
    <d v="2025-07-25T00:00:00"/>
    <n v="42808"/>
    <x v="84"/>
    <x v="83"/>
    <x v="14"/>
    <n v="2"/>
    <x v="21"/>
    <n v="150"/>
    <x v="2"/>
    <n v="30"/>
    <n v="120"/>
  </r>
  <r>
    <s v="Cook"/>
    <x v="121"/>
    <x v="5"/>
    <x v="0"/>
    <x v="70"/>
    <d v="2025-07-01T00:00:00"/>
    <n v="42809"/>
    <x v="21"/>
    <x v="21"/>
    <x v="7"/>
    <n v="1"/>
    <x v="95"/>
    <n v="4335"/>
    <x v="11"/>
    <n v="267"/>
    <n v="4068"/>
  </r>
  <r>
    <s v="Cook"/>
    <x v="121"/>
    <x v="5"/>
    <x v="0"/>
    <x v="70"/>
    <d v="2025-07-01T00:00:00"/>
    <n v="42809"/>
    <x v="124"/>
    <x v="123"/>
    <x v="7"/>
    <n v="2"/>
    <x v="21"/>
    <n v="150"/>
    <x v="12"/>
    <n v="64"/>
    <n v="86"/>
  </r>
  <r>
    <s v="Cook"/>
    <x v="121"/>
    <x v="5"/>
    <x v="0"/>
    <x v="70"/>
    <d v="2025-07-01T00:00:00"/>
    <n v="42809"/>
    <x v="1032"/>
    <x v="1033"/>
    <x v="7"/>
    <n v="1"/>
    <x v="21"/>
    <n v="75"/>
    <x v="12"/>
    <n v="32"/>
    <n v="43"/>
  </r>
  <r>
    <s v="Morr"/>
    <x v="64"/>
    <x v="1"/>
    <x v="0"/>
    <x v="86"/>
    <d v="2025-07-23T00:00:00"/>
    <n v="42810"/>
    <x v="12"/>
    <x v="12"/>
    <x v="0"/>
    <n v="1"/>
    <x v="38"/>
    <n v="1300"/>
    <x v="0"/>
    <n v="102"/>
    <n v="1198"/>
  </r>
  <r>
    <s v="Jankowski"/>
    <x v="15"/>
    <x v="4"/>
    <x v="0"/>
    <x v="15"/>
    <d v="2025-07-19T00:00:00"/>
    <n v="42811"/>
    <x v="1033"/>
    <x v="1034"/>
    <x v="8"/>
    <n v="4"/>
    <x v="22"/>
    <n v="1360"/>
    <x v="3"/>
    <n v="360"/>
    <n v="1000"/>
  </r>
  <r>
    <s v="Jankowski"/>
    <x v="15"/>
    <x v="4"/>
    <x v="0"/>
    <x v="15"/>
    <d v="2025-07-19T00:00:00"/>
    <n v="42811"/>
    <x v="24"/>
    <x v="24"/>
    <x v="8"/>
    <n v="20"/>
    <x v="13"/>
    <n v="1000"/>
    <x v="2"/>
    <n v="300"/>
    <n v="700"/>
  </r>
  <r>
    <s v="Jankowski"/>
    <x v="15"/>
    <x v="4"/>
    <x v="0"/>
    <x v="15"/>
    <d v="2025-07-19T00:00:00"/>
    <n v="42811"/>
    <x v="311"/>
    <x v="310"/>
    <x v="8"/>
    <n v="1"/>
    <x v="287"/>
    <n v="62.5"/>
    <x v="2"/>
    <n v="15"/>
    <n v="47.5"/>
  </r>
  <r>
    <s v="Jankowski"/>
    <x v="15"/>
    <x v="4"/>
    <x v="0"/>
    <x v="15"/>
    <d v="2025-07-19T00:00:00"/>
    <n v="42811"/>
    <x v="25"/>
    <x v="25"/>
    <x v="8"/>
    <n v="2"/>
    <x v="6"/>
    <n v="250"/>
    <x v="2"/>
    <n v="30"/>
    <n v="220"/>
  </r>
  <r>
    <s v="Jankowski"/>
    <x v="15"/>
    <x v="4"/>
    <x v="0"/>
    <x v="15"/>
    <d v="2025-07-19T00:00:00"/>
    <n v="42811"/>
    <x v="497"/>
    <x v="496"/>
    <x v="8"/>
    <n v="2"/>
    <x v="6"/>
    <n v="250"/>
    <x v="2"/>
    <n v="30"/>
    <n v="220"/>
  </r>
  <r>
    <s v="Jankowski"/>
    <x v="15"/>
    <x v="4"/>
    <x v="0"/>
    <x v="15"/>
    <d v="2025-07-19T00:00:00"/>
    <n v="42811"/>
    <x v="260"/>
    <x v="259"/>
    <x v="8"/>
    <n v="1"/>
    <x v="194"/>
    <n v="325"/>
    <x v="13"/>
    <n v="60"/>
    <n v="265"/>
  </r>
  <r>
    <s v="Jankowski"/>
    <x v="15"/>
    <x v="4"/>
    <x v="0"/>
    <x v="15"/>
    <d v="2025-07-19T00:00:00"/>
    <n v="42811"/>
    <x v="260"/>
    <x v="259"/>
    <x v="8"/>
    <n v="3"/>
    <x v="28"/>
    <n v="1950"/>
    <x v="13"/>
    <n v="180"/>
    <n v="1770"/>
  </r>
  <r>
    <s v="Jankowski"/>
    <x v="15"/>
    <x v="4"/>
    <x v="0"/>
    <x v="15"/>
    <d v="2025-07-19T00:00:00"/>
    <n v="42811"/>
    <x v="272"/>
    <x v="271"/>
    <x v="8"/>
    <n v="1"/>
    <x v="194"/>
    <n v="325"/>
    <x v="13"/>
    <n v="60"/>
    <n v="265"/>
  </r>
  <r>
    <s v="Jankowski"/>
    <x v="15"/>
    <x v="4"/>
    <x v="0"/>
    <x v="15"/>
    <d v="2025-07-19T00:00:00"/>
    <n v="42811"/>
    <x v="272"/>
    <x v="271"/>
    <x v="8"/>
    <n v="3"/>
    <x v="28"/>
    <n v="1950"/>
    <x v="13"/>
    <n v="180"/>
    <n v="1770"/>
  </r>
  <r>
    <s v="Jankowski"/>
    <x v="15"/>
    <x v="4"/>
    <x v="0"/>
    <x v="15"/>
    <d v="2025-07-19T00:00:00"/>
    <n v="42811"/>
    <x v="376"/>
    <x v="375"/>
    <x v="8"/>
    <n v="2"/>
    <x v="28"/>
    <n v="1300"/>
    <x v="13"/>
    <n v="120"/>
    <n v="1180"/>
  </r>
  <r>
    <s v="Jankowski"/>
    <x v="15"/>
    <x v="4"/>
    <x v="0"/>
    <x v="15"/>
    <d v="2025-07-19T00:00:00"/>
    <n v="42811"/>
    <x v="489"/>
    <x v="488"/>
    <x v="8"/>
    <n v="1"/>
    <x v="28"/>
    <n v="650"/>
    <x v="13"/>
    <n v="60"/>
    <n v="590"/>
  </r>
  <r>
    <s v="Jankowski"/>
    <x v="15"/>
    <x v="4"/>
    <x v="0"/>
    <x v="15"/>
    <d v="2025-07-19T00:00:00"/>
    <n v="42811"/>
    <x v="490"/>
    <x v="489"/>
    <x v="8"/>
    <n v="1"/>
    <x v="28"/>
    <n v="650"/>
    <x v="13"/>
    <n v="60"/>
    <n v="590"/>
  </r>
  <r>
    <s v="Jankowski"/>
    <x v="15"/>
    <x v="4"/>
    <x v="0"/>
    <x v="15"/>
    <d v="2025-07-19T00:00:00"/>
    <n v="42811"/>
    <x v="690"/>
    <x v="689"/>
    <x v="8"/>
    <n v="2"/>
    <x v="28"/>
    <n v="1300"/>
    <x v="13"/>
    <n v="120"/>
    <n v="1180"/>
  </r>
  <r>
    <s v="Cheng"/>
    <x v="36"/>
    <x v="3"/>
    <x v="0"/>
    <x v="121"/>
    <d v="2025-07-15T00:00:00"/>
    <n v="42812"/>
    <x v="328"/>
    <x v="327"/>
    <x v="0"/>
    <n v="1"/>
    <x v="27"/>
    <n v="800"/>
    <x v="0"/>
    <n v="102"/>
    <n v="698"/>
  </r>
  <r>
    <s v="Neeley"/>
    <x v="78"/>
    <x v="3"/>
    <x v="0"/>
    <x v="83"/>
    <d v="2025-07-02T00:00:00"/>
    <n v="42813"/>
    <x v="709"/>
    <x v="708"/>
    <x v="7"/>
    <n v="1"/>
    <x v="95"/>
    <n v="4335"/>
    <x v="11"/>
    <n v="267"/>
    <n v="4068"/>
  </r>
  <r>
    <s v="Neeley"/>
    <x v="78"/>
    <x v="3"/>
    <x v="0"/>
    <x v="83"/>
    <d v="2025-07-02T00:00:00"/>
    <n v="42813"/>
    <x v="240"/>
    <x v="239"/>
    <x v="7"/>
    <n v="1"/>
    <x v="95"/>
    <n v="4335"/>
    <x v="11"/>
    <n v="267"/>
    <n v="4068"/>
  </r>
  <r>
    <s v="Neeley"/>
    <x v="78"/>
    <x v="3"/>
    <x v="0"/>
    <x v="83"/>
    <d v="2025-07-02T00:00:00"/>
    <n v="42813"/>
    <x v="161"/>
    <x v="160"/>
    <x v="7"/>
    <n v="6"/>
    <x v="21"/>
    <n v="450"/>
    <x v="12"/>
    <n v="192"/>
    <n v="258"/>
  </r>
  <r>
    <s v="Kempogowda"/>
    <x v="5"/>
    <x v="4"/>
    <x v="1"/>
    <x v="5"/>
    <d v="2025-07-24T00:00:00"/>
    <n v="42814"/>
    <x v="335"/>
    <x v="334"/>
    <x v="6"/>
    <n v="1"/>
    <x v="110"/>
    <n v="1500"/>
    <x v="10"/>
    <n v="235"/>
    <n v="1265"/>
  </r>
  <r>
    <s v="Kempogowda"/>
    <x v="5"/>
    <x v="4"/>
    <x v="1"/>
    <x v="5"/>
    <d v="2025-07-24T00:00:00"/>
    <n v="42814"/>
    <x v="357"/>
    <x v="356"/>
    <x v="6"/>
    <n v="1"/>
    <x v="110"/>
    <n v="1500"/>
    <x v="10"/>
    <n v="235"/>
    <n v="1265"/>
  </r>
  <r>
    <s v="Berg"/>
    <x v="5"/>
    <x v="4"/>
    <x v="1"/>
    <x v="5"/>
    <d v="2025-07-25T00:00:00"/>
    <n v="42815"/>
    <x v="125"/>
    <x v="124"/>
    <x v="1"/>
    <n v="1"/>
    <x v="221"/>
    <n v="455"/>
    <x v="4"/>
    <n v="100"/>
    <n v="355"/>
  </r>
  <r>
    <s v="Berg"/>
    <x v="5"/>
    <x v="4"/>
    <x v="1"/>
    <x v="5"/>
    <d v="2025-07-25T00:00:00"/>
    <n v="42815"/>
    <x v="102"/>
    <x v="101"/>
    <x v="1"/>
    <n v="1"/>
    <x v="13"/>
    <n v="50"/>
    <x v="2"/>
    <n v="15"/>
    <n v="35"/>
  </r>
  <r>
    <s v="Berg"/>
    <x v="5"/>
    <x v="4"/>
    <x v="1"/>
    <x v="5"/>
    <d v="2025-07-25T00:00:00"/>
    <n v="42815"/>
    <x v="14"/>
    <x v="14"/>
    <x v="1"/>
    <n v="6"/>
    <x v="13"/>
    <n v="300"/>
    <x v="2"/>
    <n v="90"/>
    <n v="210"/>
  </r>
  <r>
    <s v="DiPompeo"/>
    <x v="5"/>
    <x v="0"/>
    <x v="1"/>
    <x v="5"/>
    <d v="2025-07-25T00:00:00"/>
    <n v="42816"/>
    <x v="4"/>
    <x v="4"/>
    <x v="0"/>
    <n v="2"/>
    <x v="12"/>
    <n v="1200"/>
    <x v="0"/>
    <n v="204"/>
    <n v="996"/>
  </r>
  <r>
    <s v="DiPompeo"/>
    <x v="5"/>
    <x v="0"/>
    <x v="1"/>
    <x v="5"/>
    <d v="2025-07-25T00:00:00"/>
    <n v="42816"/>
    <x v="14"/>
    <x v="14"/>
    <x v="1"/>
    <n v="8"/>
    <x v="13"/>
    <n v="400"/>
    <x v="2"/>
    <n v="120"/>
    <n v="280"/>
  </r>
  <r>
    <s v="DiPompeo"/>
    <x v="5"/>
    <x v="0"/>
    <x v="1"/>
    <x v="5"/>
    <d v="2025-07-25T00:00:00"/>
    <n v="42816"/>
    <x v="6"/>
    <x v="6"/>
    <x v="1"/>
    <n v="1"/>
    <x v="13"/>
    <n v="50"/>
    <x v="5"/>
    <n v="40"/>
    <n v="10"/>
  </r>
  <r>
    <s v="DiPompeo"/>
    <x v="5"/>
    <x v="0"/>
    <x v="1"/>
    <x v="5"/>
    <d v="2025-07-25T00:00:00"/>
    <n v="42816"/>
    <x v="291"/>
    <x v="290"/>
    <x v="19"/>
    <n v="1"/>
    <x v="7"/>
    <n v="150"/>
    <x v="7"/>
    <n v="50"/>
    <n v="100"/>
  </r>
  <r>
    <s v="DiPompeo"/>
    <x v="5"/>
    <x v="0"/>
    <x v="1"/>
    <x v="5"/>
    <d v="2025-07-25T00:00:00"/>
    <n v="42816"/>
    <x v="104"/>
    <x v="103"/>
    <x v="5"/>
    <n v="2"/>
    <x v="14"/>
    <n v="1110"/>
    <x v="8"/>
    <n v="220"/>
    <n v="890"/>
  </r>
  <r>
    <s v="N/A"/>
    <x v="56"/>
    <x v="3"/>
    <x v="1"/>
    <x v="72"/>
    <d v="2025-07-25T00:00:00"/>
    <n v="42817"/>
    <x v="271"/>
    <x v="270"/>
    <x v="14"/>
    <n v="1"/>
    <x v="123"/>
    <n v="1550"/>
    <x v="22"/>
    <n v="125"/>
    <n v="1425"/>
  </r>
  <r>
    <s v="N/A"/>
    <x v="56"/>
    <x v="3"/>
    <x v="1"/>
    <x v="72"/>
    <d v="2025-07-25T00:00:00"/>
    <n v="42817"/>
    <x v="73"/>
    <x v="72"/>
    <x v="14"/>
    <n v="2"/>
    <x v="21"/>
    <n v="150"/>
    <x v="2"/>
    <n v="30"/>
    <n v="120"/>
  </r>
  <r>
    <s v="Bangerter"/>
    <x v="40"/>
    <x v="0"/>
    <x v="0"/>
    <x v="51"/>
    <d v="2025-07-23T00:00:00"/>
    <n v="42818"/>
    <x v="388"/>
    <x v="387"/>
    <x v="2"/>
    <n v="2"/>
    <x v="50"/>
    <n v="4000"/>
    <x v="3"/>
    <n v="180"/>
    <n v="3820"/>
  </r>
  <r>
    <s v="Hobbs"/>
    <x v="28"/>
    <x v="3"/>
    <x v="0"/>
    <x v="216"/>
    <d v="2025-07-22T00:00:00"/>
    <n v="42819"/>
    <x v="59"/>
    <x v="58"/>
    <x v="1"/>
    <n v="1"/>
    <x v="371"/>
    <n v="1175"/>
    <x v="4"/>
    <n v="100"/>
    <n v="1075"/>
  </r>
  <r>
    <s v="Hobbs"/>
    <x v="28"/>
    <x v="3"/>
    <x v="0"/>
    <x v="216"/>
    <d v="2025-07-22T00:00:00"/>
    <n v="42819"/>
    <x v="173"/>
    <x v="172"/>
    <x v="1"/>
    <n v="6"/>
    <x v="11"/>
    <n v="1350"/>
    <x v="2"/>
    <n v="90"/>
    <n v="1260"/>
  </r>
  <r>
    <s v="Hobbs"/>
    <x v="28"/>
    <x v="3"/>
    <x v="0"/>
    <x v="216"/>
    <d v="2025-07-22T00:00:00"/>
    <n v="42819"/>
    <x v="11"/>
    <x v="11"/>
    <x v="1"/>
    <n v="1"/>
    <x v="18"/>
    <n v="200"/>
    <x v="5"/>
    <n v="40"/>
    <n v="160"/>
  </r>
  <r>
    <s v="Hobbs"/>
    <x v="28"/>
    <x v="3"/>
    <x v="0"/>
    <x v="216"/>
    <d v="2025-07-23T00:00:00"/>
    <n v="42820"/>
    <x v="101"/>
    <x v="100"/>
    <x v="1"/>
    <n v="1"/>
    <x v="371"/>
    <n v="1175"/>
    <x v="4"/>
    <n v="100"/>
    <n v="1075"/>
  </r>
  <r>
    <s v="Hobbs"/>
    <x v="28"/>
    <x v="3"/>
    <x v="0"/>
    <x v="216"/>
    <d v="2025-07-23T00:00:00"/>
    <n v="42820"/>
    <x v="173"/>
    <x v="172"/>
    <x v="1"/>
    <n v="6"/>
    <x v="11"/>
    <n v="1350"/>
    <x v="2"/>
    <n v="90"/>
    <n v="1260"/>
  </r>
  <r>
    <s v="Hobbs"/>
    <x v="28"/>
    <x v="3"/>
    <x v="0"/>
    <x v="216"/>
    <d v="2025-07-23T00:00:00"/>
    <n v="42820"/>
    <x v="11"/>
    <x v="11"/>
    <x v="1"/>
    <n v="1"/>
    <x v="18"/>
    <n v="200"/>
    <x v="5"/>
    <n v="40"/>
    <n v="160"/>
  </r>
  <r>
    <s v="Hobbs"/>
    <x v="28"/>
    <x v="3"/>
    <x v="0"/>
    <x v="216"/>
    <d v="2025-07-24T00:00:00"/>
    <n v="42821"/>
    <x v="227"/>
    <x v="226"/>
    <x v="1"/>
    <n v="1"/>
    <x v="371"/>
    <n v="1175"/>
    <x v="9"/>
    <n v="120"/>
    <n v="1055"/>
  </r>
  <r>
    <s v="Hobbs"/>
    <x v="28"/>
    <x v="3"/>
    <x v="0"/>
    <x v="216"/>
    <d v="2025-07-24T00:00:00"/>
    <n v="42821"/>
    <x v="173"/>
    <x v="172"/>
    <x v="1"/>
    <n v="8"/>
    <x v="11"/>
    <n v="1800"/>
    <x v="2"/>
    <n v="120"/>
    <n v="1680"/>
  </r>
  <r>
    <s v="Hobbs"/>
    <x v="28"/>
    <x v="3"/>
    <x v="0"/>
    <x v="216"/>
    <d v="2025-07-24T00:00:00"/>
    <n v="42821"/>
    <x v="11"/>
    <x v="11"/>
    <x v="1"/>
    <n v="1"/>
    <x v="18"/>
    <n v="200"/>
    <x v="5"/>
    <n v="40"/>
    <n v="160"/>
  </r>
  <r>
    <s v="Toy"/>
    <x v="12"/>
    <x v="3"/>
    <x v="1"/>
    <x v="12"/>
    <d v="2025-07-25T00:00:00"/>
    <n v="42822"/>
    <x v="297"/>
    <x v="296"/>
    <x v="11"/>
    <n v="3"/>
    <x v="92"/>
    <n v="5100"/>
    <x v="17"/>
    <n v="690"/>
    <n v="4410"/>
  </r>
  <r>
    <s v="Toy"/>
    <x v="12"/>
    <x v="3"/>
    <x v="1"/>
    <x v="12"/>
    <d v="2025-07-25T00:00:00"/>
    <n v="42822"/>
    <x v="491"/>
    <x v="490"/>
    <x v="11"/>
    <n v="2"/>
    <x v="92"/>
    <n v="3400"/>
    <x v="17"/>
    <n v="460"/>
    <n v="2940"/>
  </r>
  <r>
    <s v="Toy"/>
    <x v="12"/>
    <x v="3"/>
    <x v="1"/>
    <x v="12"/>
    <d v="2025-07-25T00:00:00"/>
    <n v="42822"/>
    <x v="153"/>
    <x v="152"/>
    <x v="16"/>
    <n v="12"/>
    <x v="57"/>
    <n v="2100"/>
    <x v="30"/>
    <n v="300"/>
    <n v="1800"/>
  </r>
  <r>
    <s v="Toy"/>
    <x v="12"/>
    <x v="3"/>
    <x v="1"/>
    <x v="12"/>
    <d v="2025-07-25T00:00:00"/>
    <n v="42822"/>
    <x v="492"/>
    <x v="491"/>
    <x v="18"/>
    <n v="3"/>
    <x v="66"/>
    <n v="5400"/>
    <x v="32"/>
    <n v="600"/>
    <n v="4800"/>
  </r>
  <r>
    <s v="Wheeler"/>
    <x v="36"/>
    <x v="3"/>
    <x v="0"/>
    <x v="44"/>
    <d v="2025-07-25T00:00:00"/>
    <n v="42823"/>
    <x v="150"/>
    <x v="149"/>
    <x v="14"/>
    <n v="1"/>
    <x v="91"/>
    <n v="2800"/>
    <x v="22"/>
    <n v="125"/>
    <n v="2675"/>
  </r>
  <r>
    <s v="Wheeler"/>
    <x v="36"/>
    <x v="3"/>
    <x v="0"/>
    <x v="44"/>
    <d v="2025-07-25T00:00:00"/>
    <n v="42823"/>
    <x v="73"/>
    <x v="72"/>
    <x v="14"/>
    <n v="1"/>
    <x v="13"/>
    <n v="50"/>
    <x v="2"/>
    <n v="15"/>
    <n v="35"/>
  </r>
  <r>
    <s v="Wheeler"/>
    <x v="36"/>
    <x v="3"/>
    <x v="0"/>
    <x v="44"/>
    <d v="2025-07-25T00:00:00"/>
    <n v="42823"/>
    <x v="73"/>
    <x v="72"/>
    <x v="14"/>
    <n v="1"/>
    <x v="24"/>
    <n v="100"/>
    <x v="2"/>
    <n v="15"/>
    <n v="85"/>
  </r>
  <r>
    <s v="Wheeler"/>
    <x v="36"/>
    <x v="3"/>
    <x v="0"/>
    <x v="44"/>
    <d v="2025-07-25T00:00:00"/>
    <n v="42823"/>
    <x v="196"/>
    <x v="195"/>
    <x v="14"/>
    <n v="1"/>
    <x v="24"/>
    <n v="100"/>
    <x v="2"/>
    <n v="15"/>
    <n v="85"/>
  </r>
  <r>
    <s v="Tavanaeipour"/>
    <x v="60"/>
    <x v="3"/>
    <x v="0"/>
    <x v="76"/>
    <d v="2025-07-24T00:00:00"/>
    <n v="42824"/>
    <x v="262"/>
    <x v="261"/>
    <x v="14"/>
    <n v="1"/>
    <x v="129"/>
    <n v="2450"/>
    <x v="22"/>
    <n v="125"/>
    <n v="2325"/>
  </r>
  <r>
    <s v="Tavanaeipour"/>
    <x v="60"/>
    <x v="3"/>
    <x v="0"/>
    <x v="76"/>
    <d v="2025-07-24T00:00:00"/>
    <n v="42824"/>
    <x v="84"/>
    <x v="83"/>
    <x v="14"/>
    <n v="1"/>
    <x v="21"/>
    <n v="75"/>
    <x v="2"/>
    <n v="15"/>
    <n v="60"/>
  </r>
  <r>
    <s v="Tavanaeipour"/>
    <x v="60"/>
    <x v="3"/>
    <x v="0"/>
    <x v="76"/>
    <d v="2025-07-24T00:00:00"/>
    <n v="42824"/>
    <x v="73"/>
    <x v="72"/>
    <x v="14"/>
    <n v="1"/>
    <x v="21"/>
    <n v="75"/>
    <x v="2"/>
    <n v="15"/>
    <n v="60"/>
  </r>
  <r>
    <s v="Abrams"/>
    <x v="45"/>
    <x v="0"/>
    <x v="0"/>
    <x v="57"/>
    <d v="2025-05-14T00:00:00"/>
    <n v="42829"/>
    <x v="203"/>
    <x v="202"/>
    <x v="15"/>
    <n v="4"/>
    <x v="45"/>
    <n v="1200"/>
    <x v="36"/>
    <n v="336"/>
    <n v="864"/>
  </r>
  <r>
    <s v="Abrams"/>
    <x v="45"/>
    <x v="0"/>
    <x v="0"/>
    <x v="57"/>
    <d v="2025-05-14T00:00:00"/>
    <n v="42829"/>
    <x v="447"/>
    <x v="446"/>
    <x v="15"/>
    <n v="1"/>
    <x v="57"/>
    <n v="175"/>
    <x v="27"/>
    <n v="13"/>
    <n v="162"/>
  </r>
  <r>
    <s v="Abrams"/>
    <x v="45"/>
    <x v="0"/>
    <x v="0"/>
    <x v="57"/>
    <d v="2025-05-14T00:00:00"/>
    <n v="42829"/>
    <x v="247"/>
    <x v="246"/>
    <x v="15"/>
    <n v="1"/>
    <x v="57"/>
    <n v="175"/>
    <x v="27"/>
    <n v="13"/>
    <n v="162"/>
  </r>
  <r>
    <s v="Abrams"/>
    <x v="45"/>
    <x v="0"/>
    <x v="0"/>
    <x v="57"/>
    <d v="2025-05-14T00:00:00"/>
    <n v="42829"/>
    <x v="349"/>
    <x v="348"/>
    <x v="15"/>
    <n v="2"/>
    <x v="104"/>
    <n v="710"/>
    <x v="29"/>
    <n v="28"/>
    <n v="682"/>
  </r>
  <r>
    <s v="Abrams"/>
    <x v="45"/>
    <x v="0"/>
    <x v="0"/>
    <x v="57"/>
    <d v="2025-05-14T00:00:00"/>
    <n v="42829"/>
    <x v="122"/>
    <x v="121"/>
    <x v="15"/>
    <n v="2"/>
    <x v="104"/>
    <n v="710"/>
    <x v="29"/>
    <n v="28"/>
    <n v="682"/>
  </r>
  <r>
    <s v="Abrams"/>
    <x v="45"/>
    <x v="0"/>
    <x v="0"/>
    <x v="57"/>
    <d v="2025-05-14T00:00:00"/>
    <n v="42829"/>
    <x v="55"/>
    <x v="24"/>
    <x v="13"/>
    <n v="4"/>
    <x v="105"/>
    <n v="240"/>
    <x v="20"/>
    <n v="28"/>
    <n v="212"/>
  </r>
  <r>
    <s v="Toussaint"/>
    <x v="19"/>
    <x v="3"/>
    <x v="0"/>
    <x v="20"/>
    <d v="2025-07-24T00:00:00"/>
    <n v="42838"/>
    <x v="263"/>
    <x v="262"/>
    <x v="4"/>
    <n v="1"/>
    <x v="12"/>
    <n v="600"/>
    <x v="7"/>
    <n v="50"/>
    <n v="550"/>
  </r>
  <r>
    <s v="Toussaint"/>
    <x v="19"/>
    <x v="3"/>
    <x v="0"/>
    <x v="20"/>
    <d v="2025-07-24T00:00:00"/>
    <n v="42838"/>
    <x v="210"/>
    <x v="209"/>
    <x v="4"/>
    <n v="1"/>
    <x v="12"/>
    <n v="600"/>
    <x v="7"/>
    <n v="50"/>
    <n v="550"/>
  </r>
  <r>
    <s v="Gust"/>
    <x v="0"/>
    <x v="0"/>
    <x v="0"/>
    <x v="0"/>
    <d v="2025-07-22T00:00:00"/>
    <n v="42839"/>
    <x v="75"/>
    <x v="74"/>
    <x v="0"/>
    <n v="1"/>
    <x v="0"/>
    <n v="691"/>
    <x v="0"/>
    <n v="102"/>
    <n v="589"/>
  </r>
  <r>
    <s v="Gust"/>
    <x v="0"/>
    <x v="0"/>
    <x v="0"/>
    <x v="0"/>
    <d v="2025-07-22T00:00:00"/>
    <n v="42839"/>
    <x v="32"/>
    <x v="31"/>
    <x v="1"/>
    <n v="1"/>
    <x v="1"/>
    <n v="438"/>
    <x v="1"/>
    <n v="80"/>
    <n v="358"/>
  </r>
  <r>
    <s v="Gust"/>
    <x v="0"/>
    <x v="0"/>
    <x v="0"/>
    <x v="0"/>
    <d v="2025-07-22T00:00:00"/>
    <n v="42839"/>
    <x v="109"/>
    <x v="108"/>
    <x v="1"/>
    <n v="4"/>
    <x v="2"/>
    <n v="252"/>
    <x v="2"/>
    <n v="60"/>
    <n v="192"/>
  </r>
  <r>
    <s v="Gust"/>
    <x v="0"/>
    <x v="0"/>
    <x v="0"/>
    <x v="0"/>
    <d v="2025-07-22T00:00:00"/>
    <n v="42840"/>
    <x v="4"/>
    <x v="4"/>
    <x v="0"/>
    <n v="1"/>
    <x v="0"/>
    <n v="691"/>
    <x v="0"/>
    <n v="102"/>
    <n v="589"/>
  </r>
  <r>
    <s v="Gust"/>
    <x v="0"/>
    <x v="0"/>
    <x v="0"/>
    <x v="0"/>
    <d v="2025-07-22T00:00:00"/>
    <n v="42840"/>
    <x v="32"/>
    <x v="31"/>
    <x v="1"/>
    <n v="1"/>
    <x v="1"/>
    <n v="438"/>
    <x v="1"/>
    <n v="80"/>
    <n v="358"/>
  </r>
  <r>
    <s v="Gust"/>
    <x v="0"/>
    <x v="0"/>
    <x v="0"/>
    <x v="0"/>
    <d v="2025-07-22T00:00:00"/>
    <n v="42840"/>
    <x v="2"/>
    <x v="2"/>
    <x v="1"/>
    <n v="4"/>
    <x v="2"/>
    <n v="252"/>
    <x v="2"/>
    <n v="60"/>
    <n v="192"/>
  </r>
  <r>
    <s v="Esce"/>
    <x v="23"/>
    <x v="1"/>
    <x v="0"/>
    <x v="35"/>
    <d v="2025-07-25T00:00:00"/>
    <n v="42841"/>
    <x v="54"/>
    <x v="53"/>
    <x v="13"/>
    <n v="4"/>
    <x v="59"/>
    <n v="1980"/>
    <x v="19"/>
    <n v="116"/>
    <n v="1864"/>
  </r>
  <r>
    <s v="Esce"/>
    <x v="23"/>
    <x v="1"/>
    <x v="0"/>
    <x v="35"/>
    <d v="2025-07-25T00:00:00"/>
    <n v="42841"/>
    <x v="55"/>
    <x v="24"/>
    <x v="13"/>
    <n v="4"/>
    <x v="60"/>
    <n v="540"/>
    <x v="20"/>
    <n v="28"/>
    <n v="512"/>
  </r>
  <r>
    <s v="Esce"/>
    <x v="23"/>
    <x v="1"/>
    <x v="0"/>
    <x v="35"/>
    <d v="2025-07-25T00:00:00"/>
    <n v="42841"/>
    <x v="87"/>
    <x v="86"/>
    <x v="13"/>
    <n v="4"/>
    <x v="59"/>
    <n v="1980"/>
    <x v="14"/>
    <n v="40"/>
    <n v="1940"/>
  </r>
  <r>
    <s v="Esce"/>
    <x v="23"/>
    <x v="1"/>
    <x v="0"/>
    <x v="35"/>
    <d v="2025-07-25T00:00:00"/>
    <n v="42841"/>
    <x v="95"/>
    <x v="94"/>
    <x v="9"/>
    <n v="1"/>
    <x v="84"/>
    <n v="720"/>
    <x v="26"/>
    <n v="142"/>
    <n v="578"/>
  </r>
  <r>
    <s v="Esce"/>
    <x v="23"/>
    <x v="1"/>
    <x v="0"/>
    <x v="35"/>
    <d v="2025-07-25T00:00:00"/>
    <n v="42841"/>
    <x v="96"/>
    <x v="95"/>
    <x v="9"/>
    <n v="2"/>
    <x v="62"/>
    <n v="316"/>
    <x v="2"/>
    <n v="30"/>
    <n v="286"/>
  </r>
  <r>
    <s v="Lapsiwala"/>
    <x v="25"/>
    <x v="3"/>
    <x v="0"/>
    <x v="28"/>
    <d v="2025-07-16T00:00:00"/>
    <n v="42842"/>
    <x v="24"/>
    <x v="24"/>
    <x v="8"/>
    <n v="10"/>
    <x v="13"/>
    <n v="500"/>
    <x v="2"/>
    <n v="150"/>
    <n v="350"/>
  </r>
  <r>
    <s v="Lapsiwala"/>
    <x v="25"/>
    <x v="3"/>
    <x v="0"/>
    <x v="28"/>
    <d v="2025-07-16T00:00:00"/>
    <n v="42842"/>
    <x v="411"/>
    <x v="410"/>
    <x v="8"/>
    <n v="2"/>
    <x v="53"/>
    <n v="360"/>
    <x v="2"/>
    <n v="30"/>
    <n v="330"/>
  </r>
  <r>
    <s v="Lapsiwala"/>
    <x v="25"/>
    <x v="3"/>
    <x v="0"/>
    <x v="28"/>
    <d v="2025-07-16T00:00:00"/>
    <n v="42842"/>
    <x v="312"/>
    <x v="311"/>
    <x v="8"/>
    <n v="2"/>
    <x v="52"/>
    <n v="900"/>
    <x v="13"/>
    <n v="120"/>
    <n v="780"/>
  </r>
  <r>
    <s v="Lapsiwala"/>
    <x v="25"/>
    <x v="3"/>
    <x v="0"/>
    <x v="28"/>
    <d v="2025-07-16T00:00:00"/>
    <n v="42842"/>
    <x v="260"/>
    <x v="259"/>
    <x v="8"/>
    <n v="8"/>
    <x v="52"/>
    <n v="3600"/>
    <x v="13"/>
    <n v="480"/>
    <n v="3120"/>
  </r>
  <r>
    <s v="McDermott"/>
    <x v="28"/>
    <x v="3"/>
    <x v="0"/>
    <x v="106"/>
    <d v="2025-07-24T00:00:00"/>
    <n v="42843"/>
    <x v="749"/>
    <x v="748"/>
    <x v="15"/>
    <n v="2"/>
    <x v="178"/>
    <n v="2788.74"/>
    <x v="27"/>
    <n v="26"/>
    <n v="2762.74"/>
  </r>
  <r>
    <s v="McDermott"/>
    <x v="28"/>
    <x v="3"/>
    <x v="0"/>
    <x v="106"/>
    <d v="2025-07-24T00:00:00"/>
    <n v="42843"/>
    <x v="563"/>
    <x v="562"/>
    <x v="15"/>
    <n v="4"/>
    <x v="236"/>
    <n v="28454.68"/>
    <x v="4"/>
    <n v="400"/>
    <n v="28054.68"/>
  </r>
  <r>
    <s v="McDermott"/>
    <x v="28"/>
    <x v="3"/>
    <x v="0"/>
    <x v="106"/>
    <d v="2025-07-24T00:00:00"/>
    <n v="42843"/>
    <x v="504"/>
    <x v="503"/>
    <x v="15"/>
    <n v="2"/>
    <x v="236"/>
    <n v="14227.34"/>
    <x v="4"/>
    <n v="200"/>
    <n v="14027.34"/>
  </r>
  <r>
    <s v="McDermott"/>
    <x v="28"/>
    <x v="3"/>
    <x v="0"/>
    <x v="106"/>
    <d v="2025-07-24T00:00:00"/>
    <n v="42843"/>
    <x v="928"/>
    <x v="928"/>
    <x v="15"/>
    <n v="1"/>
    <x v="236"/>
    <n v="7113.67"/>
    <x v="4"/>
    <n v="100"/>
    <n v="7013.67"/>
  </r>
  <r>
    <s v="McDermott"/>
    <x v="28"/>
    <x v="3"/>
    <x v="0"/>
    <x v="106"/>
    <d v="2025-07-24T00:00:00"/>
    <n v="42843"/>
    <x v="505"/>
    <x v="504"/>
    <x v="15"/>
    <n v="3"/>
    <x v="236"/>
    <n v="21341.01"/>
    <x v="4"/>
    <n v="300"/>
    <n v="21041.01"/>
  </r>
  <r>
    <s v="McDermott"/>
    <x v="28"/>
    <x v="3"/>
    <x v="0"/>
    <x v="106"/>
    <d v="2025-07-24T00:00:00"/>
    <n v="42843"/>
    <x v="55"/>
    <x v="24"/>
    <x v="13"/>
    <n v="10"/>
    <x v="167"/>
    <n v="4808.2"/>
    <x v="20"/>
    <n v="70"/>
    <n v="4738.2"/>
  </r>
  <r>
    <s v="Yusupov"/>
    <x v="26"/>
    <x v="0"/>
    <x v="0"/>
    <x v="175"/>
    <d v="2025-07-25T00:00:00"/>
    <n v="42844"/>
    <x v="351"/>
    <x v="350"/>
    <x v="0"/>
    <n v="1"/>
    <x v="23"/>
    <n v="750"/>
    <x v="0"/>
    <n v="102"/>
    <n v="648"/>
  </r>
  <r>
    <s v="Yusupov"/>
    <x v="26"/>
    <x v="0"/>
    <x v="0"/>
    <x v="175"/>
    <d v="2025-07-25T00:00:00"/>
    <n v="42844"/>
    <x v="9"/>
    <x v="9"/>
    <x v="1"/>
    <n v="1"/>
    <x v="51"/>
    <n v="700"/>
    <x v="1"/>
    <n v="80"/>
    <n v="620"/>
  </r>
  <r>
    <s v="Yusupov"/>
    <x v="26"/>
    <x v="0"/>
    <x v="0"/>
    <x v="175"/>
    <d v="2025-07-25T00:00:00"/>
    <n v="42844"/>
    <x v="236"/>
    <x v="235"/>
    <x v="1"/>
    <n v="4"/>
    <x v="24"/>
    <n v="400"/>
    <x v="2"/>
    <n v="60"/>
    <n v="340"/>
  </r>
  <r>
    <s v="N/A"/>
    <x v="114"/>
    <x v="5"/>
    <x v="1"/>
    <x v="214"/>
    <d v="2025-06-23T00:00:00"/>
    <n v="42845"/>
    <x v="54"/>
    <x v="53"/>
    <x v="13"/>
    <n v="2"/>
    <x v="57"/>
    <n v="350"/>
    <x v="19"/>
    <n v="58"/>
    <n v="292"/>
  </r>
  <r>
    <s v="N/A"/>
    <x v="114"/>
    <x v="5"/>
    <x v="1"/>
    <x v="214"/>
    <d v="2025-06-23T00:00:00"/>
    <n v="42845"/>
    <x v="55"/>
    <x v="24"/>
    <x v="13"/>
    <n v="2"/>
    <x v="100"/>
    <n v="50"/>
    <x v="20"/>
    <n v="14"/>
    <n v="36"/>
  </r>
  <r>
    <s v="N/A"/>
    <x v="114"/>
    <x v="5"/>
    <x v="1"/>
    <x v="214"/>
    <d v="2025-06-23T00:00:00"/>
    <n v="42845"/>
    <x v="112"/>
    <x v="111"/>
    <x v="13"/>
    <n v="2"/>
    <x v="7"/>
    <n v="300"/>
    <x v="14"/>
    <n v="20"/>
    <n v="280"/>
  </r>
  <r>
    <s v="N/A"/>
    <x v="114"/>
    <x v="5"/>
    <x v="1"/>
    <x v="214"/>
    <d v="2025-06-23T00:00:00"/>
    <n v="42845"/>
    <x v="70"/>
    <x v="69"/>
    <x v="9"/>
    <n v="1"/>
    <x v="33"/>
    <n v="65"/>
    <x v="2"/>
    <n v="15"/>
    <n v="50"/>
  </r>
  <r>
    <s v="N/A"/>
    <x v="114"/>
    <x v="5"/>
    <x v="1"/>
    <x v="214"/>
    <d v="2025-06-23T00:00:00"/>
    <n v="42845"/>
    <x v="3"/>
    <x v="3"/>
    <x v="2"/>
    <n v="1"/>
    <x v="68"/>
    <n v="675"/>
    <x v="3"/>
    <n v="90"/>
    <n v="585"/>
  </r>
  <r>
    <s v="N/A"/>
    <x v="114"/>
    <x v="5"/>
    <x v="1"/>
    <x v="214"/>
    <d v="2025-06-30T00:00:00"/>
    <n v="42846"/>
    <x v="54"/>
    <x v="53"/>
    <x v="13"/>
    <n v="2"/>
    <x v="57"/>
    <n v="350"/>
    <x v="19"/>
    <n v="58"/>
    <n v="292"/>
  </r>
  <r>
    <s v="N/A"/>
    <x v="114"/>
    <x v="5"/>
    <x v="1"/>
    <x v="214"/>
    <d v="2025-06-30T00:00:00"/>
    <n v="42846"/>
    <x v="55"/>
    <x v="24"/>
    <x v="13"/>
    <n v="2"/>
    <x v="100"/>
    <n v="50"/>
    <x v="20"/>
    <n v="14"/>
    <n v="36"/>
  </r>
  <r>
    <s v="N/A"/>
    <x v="114"/>
    <x v="5"/>
    <x v="1"/>
    <x v="214"/>
    <d v="2025-06-30T00:00:00"/>
    <n v="42846"/>
    <x v="61"/>
    <x v="60"/>
    <x v="13"/>
    <n v="2"/>
    <x v="7"/>
    <n v="300"/>
    <x v="14"/>
    <n v="20"/>
    <n v="280"/>
  </r>
  <r>
    <s v="N/A"/>
    <x v="114"/>
    <x v="5"/>
    <x v="1"/>
    <x v="214"/>
    <d v="2025-06-30T00:00:00"/>
    <n v="42846"/>
    <x v="57"/>
    <x v="56"/>
    <x v="9"/>
    <n v="1"/>
    <x v="33"/>
    <n v="65"/>
    <x v="2"/>
    <n v="15"/>
    <n v="50"/>
  </r>
  <r>
    <s v="N/A"/>
    <x v="114"/>
    <x v="5"/>
    <x v="1"/>
    <x v="214"/>
    <d v="2025-06-25T00:00:00"/>
    <n v="42847"/>
    <x v="39"/>
    <x v="38"/>
    <x v="2"/>
    <n v="1"/>
    <x v="68"/>
    <n v="675"/>
    <x v="3"/>
    <n v="90"/>
    <n v="585"/>
  </r>
  <r>
    <s v="Munschi"/>
    <x v="114"/>
    <x v="5"/>
    <x v="1"/>
    <x v="214"/>
    <d v="2025-07-18T00:00:00"/>
    <n v="42848"/>
    <x v="39"/>
    <x v="38"/>
    <x v="2"/>
    <n v="1"/>
    <x v="68"/>
    <n v="675"/>
    <x v="3"/>
    <n v="90"/>
    <n v="585"/>
  </r>
  <r>
    <s v="Munschi"/>
    <x v="114"/>
    <x v="5"/>
    <x v="1"/>
    <x v="214"/>
    <d v="2025-07-18T00:00:00"/>
    <n v="42848"/>
    <x v="3"/>
    <x v="3"/>
    <x v="2"/>
    <n v="1"/>
    <x v="68"/>
    <n v="675"/>
    <x v="3"/>
    <n v="90"/>
    <n v="585"/>
  </r>
  <r>
    <s v="Munschi"/>
    <x v="114"/>
    <x v="5"/>
    <x v="1"/>
    <x v="214"/>
    <d v="2025-07-21T00:00:00"/>
    <n v="42849"/>
    <x v="39"/>
    <x v="38"/>
    <x v="2"/>
    <n v="1"/>
    <x v="68"/>
    <n v="675"/>
    <x v="3"/>
    <n v="90"/>
    <n v="585"/>
  </r>
  <r>
    <s v="Munschi"/>
    <x v="114"/>
    <x v="5"/>
    <x v="1"/>
    <x v="214"/>
    <d v="2025-07-21T00:00:00"/>
    <n v="42849"/>
    <x v="855"/>
    <x v="854"/>
    <x v="2"/>
    <n v="1"/>
    <x v="68"/>
    <n v="675"/>
    <x v="3"/>
    <n v="90"/>
    <n v="585"/>
  </r>
  <r>
    <s v="Munschi"/>
    <x v="114"/>
    <x v="5"/>
    <x v="1"/>
    <x v="214"/>
    <d v="2025-07-28T00:00:00"/>
    <n v="42850"/>
    <x v="1034"/>
    <x v="1035"/>
    <x v="2"/>
    <n v="1"/>
    <x v="68"/>
    <n v="675"/>
    <x v="3"/>
    <n v="90"/>
    <n v="585"/>
  </r>
  <r>
    <s v="Bishop"/>
    <x v="118"/>
    <x v="5"/>
    <x v="1"/>
    <x v="219"/>
    <d v="2025-06-26T00:00:00"/>
    <n v="42851"/>
    <x v="119"/>
    <x v="118"/>
    <x v="15"/>
    <n v="2"/>
    <x v="18"/>
    <n v="400"/>
    <x v="28"/>
    <n v="146"/>
    <n v="254"/>
  </r>
  <r>
    <s v="Bishop"/>
    <x v="118"/>
    <x v="5"/>
    <x v="1"/>
    <x v="219"/>
    <d v="2025-06-26T00:00:00"/>
    <n v="42851"/>
    <x v="447"/>
    <x v="446"/>
    <x v="15"/>
    <n v="1"/>
    <x v="24"/>
    <n v="100"/>
    <x v="27"/>
    <n v="13"/>
    <n v="87"/>
  </r>
  <r>
    <s v="Bishop"/>
    <x v="118"/>
    <x v="5"/>
    <x v="1"/>
    <x v="219"/>
    <d v="2025-06-26T00:00:00"/>
    <n v="42851"/>
    <x v="548"/>
    <x v="547"/>
    <x v="15"/>
    <n v="1"/>
    <x v="18"/>
    <n v="200"/>
    <x v="29"/>
    <n v="14"/>
    <n v="186"/>
  </r>
  <r>
    <s v="Bishop"/>
    <x v="118"/>
    <x v="5"/>
    <x v="1"/>
    <x v="219"/>
    <d v="2025-06-26T00:00:00"/>
    <n v="42851"/>
    <x v="349"/>
    <x v="348"/>
    <x v="15"/>
    <n v="1"/>
    <x v="18"/>
    <n v="200"/>
    <x v="29"/>
    <n v="14"/>
    <n v="186"/>
  </r>
  <r>
    <s v="Bishop"/>
    <x v="118"/>
    <x v="5"/>
    <x v="1"/>
    <x v="219"/>
    <d v="2025-06-26T00:00:00"/>
    <n v="42851"/>
    <x v="55"/>
    <x v="24"/>
    <x v="13"/>
    <n v="2"/>
    <x v="100"/>
    <n v="50"/>
    <x v="20"/>
    <n v="14"/>
    <n v="36"/>
  </r>
  <r>
    <s v="Bishop"/>
    <x v="118"/>
    <x v="5"/>
    <x v="1"/>
    <x v="219"/>
    <d v="2025-06-26T00:00:00"/>
    <n v="42852"/>
    <x v="119"/>
    <x v="118"/>
    <x v="15"/>
    <n v="4"/>
    <x v="18"/>
    <n v="800"/>
    <x v="28"/>
    <n v="292"/>
    <n v="508"/>
  </r>
  <r>
    <s v="Bishop"/>
    <x v="118"/>
    <x v="5"/>
    <x v="1"/>
    <x v="219"/>
    <d v="2025-06-26T00:00:00"/>
    <n v="42852"/>
    <x v="120"/>
    <x v="119"/>
    <x v="15"/>
    <n v="2"/>
    <x v="24"/>
    <n v="200"/>
    <x v="27"/>
    <n v="26"/>
    <n v="174"/>
  </r>
  <r>
    <s v="Bishop"/>
    <x v="118"/>
    <x v="5"/>
    <x v="1"/>
    <x v="219"/>
    <d v="2025-06-26T00:00:00"/>
    <n v="42852"/>
    <x v="204"/>
    <x v="203"/>
    <x v="15"/>
    <n v="4"/>
    <x v="18"/>
    <n v="800"/>
    <x v="29"/>
    <n v="56"/>
    <n v="744"/>
  </r>
  <r>
    <s v="Bishop"/>
    <x v="118"/>
    <x v="5"/>
    <x v="1"/>
    <x v="219"/>
    <d v="2025-06-26T00:00:00"/>
    <n v="42852"/>
    <x v="55"/>
    <x v="24"/>
    <x v="13"/>
    <n v="4"/>
    <x v="100"/>
    <n v="100"/>
    <x v="20"/>
    <n v="28"/>
    <n v="72"/>
  </r>
  <r>
    <s v="Bishop"/>
    <x v="118"/>
    <x v="5"/>
    <x v="1"/>
    <x v="219"/>
    <d v="2025-06-26T00:00:00"/>
    <n v="42853"/>
    <x v="119"/>
    <x v="118"/>
    <x v="15"/>
    <n v="4"/>
    <x v="18"/>
    <n v="800"/>
    <x v="28"/>
    <n v="292"/>
    <n v="508"/>
  </r>
  <r>
    <s v="Bishop"/>
    <x v="118"/>
    <x v="5"/>
    <x v="1"/>
    <x v="219"/>
    <d v="2025-06-26T00:00:00"/>
    <n v="42853"/>
    <x v="120"/>
    <x v="119"/>
    <x v="15"/>
    <n v="2"/>
    <x v="24"/>
    <n v="200"/>
    <x v="27"/>
    <n v="26"/>
    <n v="174"/>
  </r>
  <r>
    <s v="Bishop"/>
    <x v="118"/>
    <x v="5"/>
    <x v="1"/>
    <x v="219"/>
    <d v="2025-06-26T00:00:00"/>
    <n v="42853"/>
    <x v="204"/>
    <x v="203"/>
    <x v="15"/>
    <n v="4"/>
    <x v="18"/>
    <n v="800"/>
    <x v="29"/>
    <n v="56"/>
    <n v="744"/>
  </r>
  <r>
    <s v="Bishop"/>
    <x v="118"/>
    <x v="5"/>
    <x v="1"/>
    <x v="219"/>
    <d v="2025-06-26T00:00:00"/>
    <n v="42853"/>
    <x v="55"/>
    <x v="24"/>
    <x v="13"/>
    <n v="4"/>
    <x v="100"/>
    <n v="100"/>
    <x v="20"/>
    <n v="28"/>
    <n v="72"/>
  </r>
  <r>
    <s v="Bishop"/>
    <x v="118"/>
    <x v="5"/>
    <x v="1"/>
    <x v="219"/>
    <d v="2025-06-26T00:00:00"/>
    <n v="42854"/>
    <x v="119"/>
    <x v="118"/>
    <x v="15"/>
    <n v="4"/>
    <x v="18"/>
    <n v="800"/>
    <x v="28"/>
    <n v="292"/>
    <n v="508"/>
  </r>
  <r>
    <s v="Bishop"/>
    <x v="118"/>
    <x v="5"/>
    <x v="1"/>
    <x v="219"/>
    <d v="2025-06-26T00:00:00"/>
    <n v="42854"/>
    <x v="532"/>
    <x v="531"/>
    <x v="15"/>
    <n v="2"/>
    <x v="24"/>
    <n v="200"/>
    <x v="27"/>
    <n v="26"/>
    <n v="174"/>
  </r>
  <r>
    <s v="Bishop"/>
    <x v="118"/>
    <x v="5"/>
    <x v="1"/>
    <x v="219"/>
    <d v="2025-06-26T00:00:00"/>
    <n v="42854"/>
    <x v="116"/>
    <x v="115"/>
    <x v="15"/>
    <n v="1"/>
    <x v="24"/>
    <n v="100"/>
    <x v="27"/>
    <n v="13"/>
    <n v="87"/>
  </r>
  <r>
    <s v="Bishop"/>
    <x v="118"/>
    <x v="5"/>
    <x v="1"/>
    <x v="219"/>
    <d v="2025-06-26T00:00:00"/>
    <n v="42854"/>
    <x v="122"/>
    <x v="121"/>
    <x v="15"/>
    <n v="2"/>
    <x v="18"/>
    <n v="400"/>
    <x v="29"/>
    <n v="28"/>
    <n v="372"/>
  </r>
  <r>
    <s v="Bishop"/>
    <x v="118"/>
    <x v="5"/>
    <x v="1"/>
    <x v="219"/>
    <d v="2025-06-26T00:00:00"/>
    <n v="42854"/>
    <x v="204"/>
    <x v="203"/>
    <x v="15"/>
    <n v="2"/>
    <x v="18"/>
    <n v="400"/>
    <x v="29"/>
    <n v="28"/>
    <n v="372"/>
  </r>
  <r>
    <s v="Bishop"/>
    <x v="118"/>
    <x v="5"/>
    <x v="1"/>
    <x v="219"/>
    <d v="2025-06-26T00:00:00"/>
    <n v="42854"/>
    <x v="55"/>
    <x v="24"/>
    <x v="13"/>
    <n v="4"/>
    <x v="100"/>
    <n v="100"/>
    <x v="20"/>
    <n v="28"/>
    <n v="72"/>
  </r>
  <r>
    <s v="N/A"/>
    <x v="114"/>
    <x v="5"/>
    <x v="1"/>
    <x v="214"/>
    <d v="2025-06-27T00:00:00"/>
    <n v="42855"/>
    <x v="320"/>
    <x v="319"/>
    <x v="6"/>
    <n v="1"/>
    <x v="85"/>
    <n v="1900"/>
    <x v="10"/>
    <n v="235"/>
    <n v="1665"/>
  </r>
  <r>
    <s v="N/A"/>
    <x v="114"/>
    <x v="5"/>
    <x v="1"/>
    <x v="214"/>
    <d v="2025-06-27T00:00:00"/>
    <n v="42855"/>
    <x v="357"/>
    <x v="356"/>
    <x v="6"/>
    <n v="1"/>
    <x v="85"/>
    <n v="1900"/>
    <x v="10"/>
    <n v="235"/>
    <n v="1665"/>
  </r>
  <r>
    <s v="N/A"/>
    <x v="114"/>
    <x v="5"/>
    <x v="1"/>
    <x v="214"/>
    <d v="2025-06-27T00:00:00"/>
    <n v="42855"/>
    <x v="171"/>
    <x v="170"/>
    <x v="6"/>
    <n v="1"/>
    <x v="85"/>
    <n v="1900"/>
    <x v="10"/>
    <n v="235"/>
    <n v="1665"/>
  </r>
  <r>
    <s v="N/A"/>
    <x v="114"/>
    <x v="5"/>
    <x v="1"/>
    <x v="214"/>
    <d v="2025-06-27T00:00:00"/>
    <n v="42855"/>
    <x v="1035"/>
    <x v="1036"/>
    <x v="2"/>
    <n v="1"/>
    <x v="68"/>
    <n v="675"/>
    <x v="3"/>
    <n v="90"/>
    <n v="585"/>
  </r>
  <r>
    <s v="Garber"/>
    <x v="21"/>
    <x v="4"/>
    <x v="0"/>
    <x v="200"/>
    <d v="2025-07-23T00:00:00"/>
    <n v="42856"/>
    <x v="106"/>
    <x v="105"/>
    <x v="9"/>
    <n v="4"/>
    <x v="126"/>
    <n v="2100"/>
    <x v="13"/>
    <n v="240"/>
    <n v="1860"/>
  </r>
  <r>
    <s v="Garber"/>
    <x v="21"/>
    <x v="4"/>
    <x v="0"/>
    <x v="200"/>
    <d v="2025-07-23T00:00:00"/>
    <n v="42856"/>
    <x v="28"/>
    <x v="24"/>
    <x v="9"/>
    <n v="4"/>
    <x v="13"/>
    <n v="200"/>
    <x v="14"/>
    <n v="40"/>
    <n v="160"/>
  </r>
  <r>
    <s v="Garber"/>
    <x v="21"/>
    <x v="4"/>
    <x v="0"/>
    <x v="200"/>
    <d v="2025-07-23T00:00:00"/>
    <n v="42856"/>
    <x v="96"/>
    <x v="95"/>
    <x v="9"/>
    <n v="2"/>
    <x v="53"/>
    <n v="360"/>
    <x v="2"/>
    <n v="30"/>
    <n v="330"/>
  </r>
  <r>
    <s v="N/A"/>
    <x v="109"/>
    <x v="3"/>
    <x v="0"/>
    <x v="211"/>
    <d v="2025-07-24T00:00:00"/>
    <n v="42857"/>
    <x v="63"/>
    <x v="62"/>
    <x v="9"/>
    <n v="2"/>
    <x v="399"/>
    <n v="451.2"/>
    <x v="7"/>
    <n v="100"/>
    <n v="351.2"/>
  </r>
  <r>
    <s v="Abrams"/>
    <x v="45"/>
    <x v="0"/>
    <x v="0"/>
    <x v="57"/>
    <d v="2025-07-09T00:00:00"/>
    <n v="42858"/>
    <x v="203"/>
    <x v="202"/>
    <x v="15"/>
    <n v="8"/>
    <x v="45"/>
    <n v="2400"/>
    <x v="36"/>
    <n v="672"/>
    <n v="1728"/>
  </r>
  <r>
    <s v="Abrams"/>
    <x v="45"/>
    <x v="0"/>
    <x v="0"/>
    <x v="57"/>
    <d v="2025-07-09T00:00:00"/>
    <n v="42858"/>
    <x v="406"/>
    <x v="405"/>
    <x v="15"/>
    <n v="2"/>
    <x v="57"/>
    <n v="350"/>
    <x v="27"/>
    <n v="26"/>
    <n v="324"/>
  </r>
  <r>
    <s v="Abrams"/>
    <x v="45"/>
    <x v="0"/>
    <x v="0"/>
    <x v="57"/>
    <d v="2025-07-09T00:00:00"/>
    <n v="42858"/>
    <x v="548"/>
    <x v="547"/>
    <x v="15"/>
    <n v="4"/>
    <x v="104"/>
    <n v="1420"/>
    <x v="29"/>
    <n v="56"/>
    <n v="1364"/>
  </r>
  <r>
    <s v="Abrams"/>
    <x v="45"/>
    <x v="0"/>
    <x v="0"/>
    <x v="57"/>
    <d v="2025-07-09T00:00:00"/>
    <n v="42858"/>
    <x v="248"/>
    <x v="247"/>
    <x v="15"/>
    <n v="4"/>
    <x v="104"/>
    <n v="1420"/>
    <x v="29"/>
    <n v="56"/>
    <n v="1364"/>
  </r>
  <r>
    <s v="Abrams"/>
    <x v="45"/>
    <x v="0"/>
    <x v="0"/>
    <x v="57"/>
    <d v="2025-07-09T00:00:00"/>
    <n v="42858"/>
    <x v="55"/>
    <x v="24"/>
    <x v="13"/>
    <n v="8"/>
    <x v="105"/>
    <n v="480"/>
    <x v="20"/>
    <n v="56"/>
    <n v="424"/>
  </r>
  <r>
    <s v="Bedi"/>
    <x v="87"/>
    <x v="0"/>
    <x v="0"/>
    <x v="57"/>
    <d v="2025-07-18T00:00:00"/>
    <n v="42859"/>
    <x v="0"/>
    <x v="0"/>
    <x v="0"/>
    <n v="1"/>
    <x v="27"/>
    <n v="800"/>
    <x v="0"/>
    <n v="102"/>
    <n v="698"/>
  </r>
  <r>
    <s v="Bedi"/>
    <x v="87"/>
    <x v="0"/>
    <x v="0"/>
    <x v="57"/>
    <d v="2025-07-18T00:00:00"/>
    <n v="42859"/>
    <x v="2"/>
    <x v="2"/>
    <x v="1"/>
    <n v="3"/>
    <x v="24"/>
    <n v="300"/>
    <x v="2"/>
    <n v="45"/>
    <n v="255"/>
  </r>
  <r>
    <s v="Bedi"/>
    <x v="87"/>
    <x v="0"/>
    <x v="0"/>
    <x v="57"/>
    <d v="2025-07-18T00:00:00"/>
    <n v="42859"/>
    <x v="6"/>
    <x v="6"/>
    <x v="1"/>
    <n v="1"/>
    <x v="6"/>
    <n v="125"/>
    <x v="5"/>
    <n v="40"/>
    <n v="85"/>
  </r>
  <r>
    <s v="Bedi"/>
    <x v="87"/>
    <x v="0"/>
    <x v="0"/>
    <x v="57"/>
    <d v="2025-07-18T00:00:00"/>
    <n v="42859"/>
    <x v="291"/>
    <x v="290"/>
    <x v="19"/>
    <n v="1"/>
    <x v="14"/>
    <n v="555"/>
    <x v="7"/>
    <n v="50"/>
    <n v="505"/>
  </r>
  <r>
    <s v="Bedi"/>
    <x v="87"/>
    <x v="0"/>
    <x v="0"/>
    <x v="57"/>
    <d v="2025-07-18T00:00:00"/>
    <n v="42859"/>
    <x v="980"/>
    <x v="981"/>
    <x v="5"/>
    <n v="1"/>
    <x v="27"/>
    <n v="800"/>
    <x v="8"/>
    <n v="110"/>
    <n v="690"/>
  </r>
  <r>
    <s v="Bedi"/>
    <x v="87"/>
    <x v="0"/>
    <x v="0"/>
    <x v="57"/>
    <d v="2025-07-18T00:00:00"/>
    <n v="42860"/>
    <x v="12"/>
    <x v="12"/>
    <x v="0"/>
    <n v="1"/>
    <x v="27"/>
    <n v="800"/>
    <x v="0"/>
    <n v="102"/>
    <n v="698"/>
  </r>
  <r>
    <s v="Bedi"/>
    <x v="87"/>
    <x v="0"/>
    <x v="0"/>
    <x v="57"/>
    <d v="2025-07-18T00:00:00"/>
    <n v="42860"/>
    <x v="4"/>
    <x v="4"/>
    <x v="0"/>
    <n v="2"/>
    <x v="27"/>
    <n v="1600"/>
    <x v="0"/>
    <n v="204"/>
    <n v="1396"/>
  </r>
  <r>
    <s v="Bedi"/>
    <x v="87"/>
    <x v="0"/>
    <x v="0"/>
    <x v="57"/>
    <d v="2025-07-18T00:00:00"/>
    <n v="42860"/>
    <x v="227"/>
    <x v="226"/>
    <x v="1"/>
    <n v="1"/>
    <x v="96"/>
    <n v="900"/>
    <x v="9"/>
    <n v="120"/>
    <n v="780"/>
  </r>
  <r>
    <s v="Bedi"/>
    <x v="87"/>
    <x v="0"/>
    <x v="0"/>
    <x v="57"/>
    <d v="2025-07-18T00:00:00"/>
    <n v="42860"/>
    <x v="109"/>
    <x v="108"/>
    <x v="1"/>
    <n v="4"/>
    <x v="24"/>
    <n v="400"/>
    <x v="2"/>
    <n v="60"/>
    <n v="340"/>
  </r>
  <r>
    <s v="Bedi"/>
    <x v="87"/>
    <x v="0"/>
    <x v="0"/>
    <x v="57"/>
    <d v="2025-07-18T00:00:00"/>
    <n v="42860"/>
    <x v="228"/>
    <x v="227"/>
    <x v="1"/>
    <n v="4"/>
    <x v="24"/>
    <n v="400"/>
    <x v="2"/>
    <n v="60"/>
    <n v="340"/>
  </r>
  <r>
    <s v="Abrams"/>
    <x v="45"/>
    <x v="0"/>
    <x v="0"/>
    <x v="57"/>
    <d v="2025-07-21T00:00:00"/>
    <n v="42861"/>
    <x v="203"/>
    <x v="202"/>
    <x v="15"/>
    <n v="10"/>
    <x v="45"/>
    <n v="3000"/>
    <x v="36"/>
    <n v="840"/>
    <n v="2160"/>
  </r>
  <r>
    <s v="Abrams"/>
    <x v="45"/>
    <x v="0"/>
    <x v="0"/>
    <x v="57"/>
    <d v="2025-07-21T00:00:00"/>
    <n v="42861"/>
    <x v="425"/>
    <x v="424"/>
    <x v="15"/>
    <n v="2"/>
    <x v="57"/>
    <n v="350"/>
    <x v="27"/>
    <n v="26"/>
    <n v="324"/>
  </r>
  <r>
    <s v="Abrams"/>
    <x v="45"/>
    <x v="0"/>
    <x v="0"/>
    <x v="57"/>
    <d v="2025-07-21T00:00:00"/>
    <n v="42861"/>
    <x v="349"/>
    <x v="348"/>
    <x v="15"/>
    <n v="1"/>
    <x v="104"/>
    <n v="355"/>
    <x v="29"/>
    <n v="14"/>
    <n v="341"/>
  </r>
  <r>
    <s v="Abrams"/>
    <x v="45"/>
    <x v="0"/>
    <x v="0"/>
    <x v="57"/>
    <d v="2025-07-21T00:00:00"/>
    <n v="42861"/>
    <x v="122"/>
    <x v="121"/>
    <x v="15"/>
    <n v="3"/>
    <x v="104"/>
    <n v="1065"/>
    <x v="29"/>
    <n v="42"/>
    <n v="1023"/>
  </r>
  <r>
    <s v="Abrams"/>
    <x v="45"/>
    <x v="0"/>
    <x v="0"/>
    <x v="57"/>
    <d v="2025-07-21T00:00:00"/>
    <n v="42861"/>
    <x v="204"/>
    <x v="203"/>
    <x v="15"/>
    <n v="6"/>
    <x v="104"/>
    <n v="2130"/>
    <x v="29"/>
    <n v="84"/>
    <n v="2046"/>
  </r>
  <r>
    <s v="Abrams"/>
    <x v="45"/>
    <x v="0"/>
    <x v="0"/>
    <x v="57"/>
    <d v="2025-07-21T00:00:00"/>
    <n v="42861"/>
    <x v="55"/>
    <x v="24"/>
    <x v="13"/>
    <n v="10"/>
    <x v="105"/>
    <n v="600"/>
    <x v="20"/>
    <n v="70"/>
    <n v="530"/>
  </r>
  <r>
    <s v="Thongtrangan"/>
    <x v="31"/>
    <x v="0"/>
    <x v="0"/>
    <x v="126"/>
    <d v="2025-07-24T00:00:00"/>
    <n v="42862"/>
    <x v="91"/>
    <x v="90"/>
    <x v="6"/>
    <n v="1"/>
    <x v="113"/>
    <n v="3300"/>
    <x v="10"/>
    <n v="235"/>
    <n v="3065"/>
  </r>
  <r>
    <s v="Thongtrangan"/>
    <x v="31"/>
    <x v="0"/>
    <x v="0"/>
    <x v="126"/>
    <d v="2025-07-24T00:00:00"/>
    <n v="42862"/>
    <x v="148"/>
    <x v="147"/>
    <x v="6"/>
    <n v="1"/>
    <x v="308"/>
    <n v="157.25"/>
    <x v="13"/>
    <n v="60"/>
    <n v="97.25"/>
  </r>
  <r>
    <s v="Thongtrangan"/>
    <x v="31"/>
    <x v="0"/>
    <x v="0"/>
    <x v="126"/>
    <d v="2025-07-24T00:00:00"/>
    <n v="42862"/>
    <x v="94"/>
    <x v="93"/>
    <x v="6"/>
    <n v="1"/>
    <x v="29"/>
    <n v="500"/>
    <x v="25"/>
    <n v="875"/>
    <n v="-375"/>
  </r>
  <r>
    <s v="Thongtrangan"/>
    <x v="31"/>
    <x v="0"/>
    <x v="0"/>
    <x v="126"/>
    <d v="2025-07-24T00:00:00"/>
    <n v="42862"/>
    <x v="129"/>
    <x v="128"/>
    <x v="6"/>
    <n v="1"/>
    <x v="7"/>
    <n v="150"/>
    <x v="9"/>
    <n v="120"/>
    <n v="30"/>
  </r>
  <r>
    <s v="Chao"/>
    <x v="18"/>
    <x v="1"/>
    <x v="1"/>
    <x v="19"/>
    <d v="2025-07-28T00:00:00"/>
    <n v="42863"/>
    <x v="83"/>
    <x v="82"/>
    <x v="14"/>
    <n v="1"/>
    <x v="4"/>
    <n v="1150"/>
    <x v="22"/>
    <n v="125"/>
    <n v="1025"/>
  </r>
  <r>
    <s v="Chao"/>
    <x v="18"/>
    <x v="1"/>
    <x v="1"/>
    <x v="19"/>
    <d v="2025-07-28T00:00:00"/>
    <n v="42863"/>
    <x v="81"/>
    <x v="80"/>
    <x v="14"/>
    <n v="1"/>
    <x v="4"/>
    <n v="1150"/>
    <x v="22"/>
    <n v="125"/>
    <n v="1025"/>
  </r>
  <r>
    <s v="Chao"/>
    <x v="18"/>
    <x v="1"/>
    <x v="1"/>
    <x v="19"/>
    <d v="2025-07-28T00:00:00"/>
    <n v="42863"/>
    <x v="84"/>
    <x v="83"/>
    <x v="14"/>
    <n v="2"/>
    <x v="21"/>
    <n v="150"/>
    <x v="2"/>
    <n v="30"/>
    <n v="120"/>
  </r>
  <r>
    <s v="Toussaint"/>
    <x v="19"/>
    <x v="3"/>
    <x v="0"/>
    <x v="20"/>
    <d v="2025-07-25T00:00:00"/>
    <n v="42864"/>
    <x v="263"/>
    <x v="262"/>
    <x v="4"/>
    <n v="1"/>
    <x v="12"/>
    <n v="600"/>
    <x v="7"/>
    <n v="50"/>
    <n v="550"/>
  </r>
  <r>
    <s v="Toussaint"/>
    <x v="19"/>
    <x v="3"/>
    <x v="0"/>
    <x v="20"/>
    <d v="2025-07-25T00:00:00"/>
    <n v="42864"/>
    <x v="210"/>
    <x v="209"/>
    <x v="4"/>
    <n v="1"/>
    <x v="12"/>
    <n v="600"/>
    <x v="7"/>
    <n v="50"/>
    <n v="550"/>
  </r>
  <r>
    <s v="Friedman"/>
    <x v="19"/>
    <x v="3"/>
    <x v="0"/>
    <x v="20"/>
    <d v="2025-07-29T00:00:00"/>
    <n v="42865"/>
    <x v="36"/>
    <x v="35"/>
    <x v="4"/>
    <n v="1"/>
    <x v="12"/>
    <n v="600"/>
    <x v="7"/>
    <n v="50"/>
    <n v="550"/>
  </r>
  <r>
    <s v="Friedman"/>
    <x v="19"/>
    <x v="3"/>
    <x v="0"/>
    <x v="20"/>
    <d v="2025-07-29T00:00:00"/>
    <n v="42866"/>
    <x v="36"/>
    <x v="35"/>
    <x v="4"/>
    <n v="1"/>
    <x v="12"/>
    <n v="600"/>
    <x v="7"/>
    <n v="50"/>
    <n v="550"/>
  </r>
  <r>
    <s v="Friedman"/>
    <x v="19"/>
    <x v="3"/>
    <x v="0"/>
    <x v="20"/>
    <d v="2025-07-29T00:00:00"/>
    <n v="42867"/>
    <x v="36"/>
    <x v="35"/>
    <x v="4"/>
    <n v="1"/>
    <x v="12"/>
    <n v="600"/>
    <x v="7"/>
    <n v="50"/>
    <n v="550"/>
  </r>
  <r>
    <s v="Johnson"/>
    <x v="57"/>
    <x v="3"/>
    <x v="0"/>
    <x v="208"/>
    <d v="2025-07-28T00:00:00"/>
    <n v="42868"/>
    <x v="145"/>
    <x v="144"/>
    <x v="14"/>
    <n v="1"/>
    <x v="303"/>
    <n v="2144"/>
    <x v="22"/>
    <n v="125"/>
    <n v="2019"/>
  </r>
  <r>
    <s v="Johnson"/>
    <x v="57"/>
    <x v="3"/>
    <x v="0"/>
    <x v="208"/>
    <d v="2025-07-28T00:00:00"/>
    <n v="42868"/>
    <x v="246"/>
    <x v="245"/>
    <x v="14"/>
    <n v="2"/>
    <x v="21"/>
    <n v="150"/>
    <x v="2"/>
    <n v="30"/>
    <n v="120"/>
  </r>
  <r>
    <s v="Johnson"/>
    <x v="57"/>
    <x v="3"/>
    <x v="0"/>
    <x v="208"/>
    <d v="2025-07-28T00:00:00"/>
    <n v="42868"/>
    <x v="196"/>
    <x v="195"/>
    <x v="14"/>
    <n v="1"/>
    <x v="21"/>
    <n v="75"/>
    <x v="2"/>
    <n v="15"/>
    <n v="60"/>
  </r>
  <r>
    <s v="Gust"/>
    <x v="0"/>
    <x v="0"/>
    <x v="0"/>
    <x v="0"/>
    <d v="2025-07-29T00:00:00"/>
    <n v="42869"/>
    <x v="75"/>
    <x v="74"/>
    <x v="0"/>
    <n v="1"/>
    <x v="0"/>
    <n v="691"/>
    <x v="0"/>
    <n v="102"/>
    <n v="589"/>
  </r>
  <r>
    <s v="Gust"/>
    <x v="0"/>
    <x v="0"/>
    <x v="0"/>
    <x v="0"/>
    <d v="2025-07-29T00:00:00"/>
    <n v="42869"/>
    <x v="32"/>
    <x v="31"/>
    <x v="1"/>
    <n v="1"/>
    <x v="1"/>
    <n v="438"/>
    <x v="1"/>
    <n v="80"/>
    <n v="358"/>
  </r>
  <r>
    <s v="Gust"/>
    <x v="0"/>
    <x v="0"/>
    <x v="0"/>
    <x v="0"/>
    <d v="2025-07-29T00:00:00"/>
    <n v="42869"/>
    <x v="109"/>
    <x v="108"/>
    <x v="1"/>
    <n v="4"/>
    <x v="2"/>
    <n v="252"/>
    <x v="2"/>
    <n v="60"/>
    <n v="192"/>
  </r>
  <r>
    <s v="Li"/>
    <x v="38"/>
    <x v="2"/>
    <x v="0"/>
    <x v="46"/>
    <d v="2025-07-28T00:00:00"/>
    <n v="42870"/>
    <x v="491"/>
    <x v="490"/>
    <x v="11"/>
    <n v="1"/>
    <x v="50"/>
    <n v="2000"/>
    <x v="17"/>
    <n v="230"/>
    <n v="1770"/>
  </r>
  <r>
    <s v="Li"/>
    <x v="38"/>
    <x v="2"/>
    <x v="0"/>
    <x v="46"/>
    <d v="2025-07-28T00:00:00"/>
    <n v="42870"/>
    <x v="153"/>
    <x v="152"/>
    <x v="16"/>
    <n v="4"/>
    <x v="21"/>
    <n v="300"/>
    <x v="30"/>
    <n v="100"/>
    <n v="200"/>
  </r>
  <r>
    <s v="Li"/>
    <x v="38"/>
    <x v="2"/>
    <x v="0"/>
    <x v="46"/>
    <d v="2025-07-28T00:00:00"/>
    <n v="42870"/>
    <x v="298"/>
    <x v="297"/>
    <x v="18"/>
    <n v="1"/>
    <x v="136"/>
    <n v="2500"/>
    <x v="32"/>
    <n v="200"/>
    <n v="2300"/>
  </r>
  <r>
    <s v="Lowe"/>
    <x v="38"/>
    <x v="2"/>
    <x v="0"/>
    <x v="46"/>
    <d v="2025-07-28T00:00:00"/>
    <n v="42871"/>
    <x v="4"/>
    <x v="4"/>
    <x v="0"/>
    <n v="1"/>
    <x v="27"/>
    <n v="800"/>
    <x v="0"/>
    <n v="102"/>
    <n v="698"/>
  </r>
  <r>
    <s v="Lowe"/>
    <x v="38"/>
    <x v="2"/>
    <x v="0"/>
    <x v="46"/>
    <d v="2025-07-28T00:00:00"/>
    <n v="42871"/>
    <x v="32"/>
    <x v="31"/>
    <x v="1"/>
    <n v="1"/>
    <x v="9"/>
    <n v="950"/>
    <x v="1"/>
    <n v="80"/>
    <n v="870"/>
  </r>
  <r>
    <s v="Lowe"/>
    <x v="38"/>
    <x v="2"/>
    <x v="0"/>
    <x v="46"/>
    <d v="2025-07-28T00:00:00"/>
    <n v="42871"/>
    <x v="109"/>
    <x v="108"/>
    <x v="1"/>
    <n v="4"/>
    <x v="21"/>
    <n v="300"/>
    <x v="2"/>
    <n v="60"/>
    <n v="240"/>
  </r>
  <r>
    <s v="Hollern"/>
    <x v="56"/>
    <x v="3"/>
    <x v="0"/>
    <x v="224"/>
    <d v="2025-07-17T00:00:00"/>
    <n v="42872"/>
    <x v="35"/>
    <x v="34"/>
    <x v="0"/>
    <n v="1"/>
    <x v="26"/>
    <n v="1000"/>
    <x v="0"/>
    <n v="102"/>
    <n v="898"/>
  </r>
  <r>
    <s v="Hollern"/>
    <x v="56"/>
    <x v="3"/>
    <x v="0"/>
    <x v="224"/>
    <d v="2025-07-17T00:00:00"/>
    <n v="42872"/>
    <x v="2"/>
    <x v="2"/>
    <x v="1"/>
    <n v="2"/>
    <x v="24"/>
    <n v="200"/>
    <x v="2"/>
    <n v="30"/>
    <n v="170"/>
  </r>
  <r>
    <s v="Hollern"/>
    <x v="56"/>
    <x v="3"/>
    <x v="0"/>
    <x v="224"/>
    <d v="2025-07-17T00:00:00"/>
    <n v="42872"/>
    <x v="291"/>
    <x v="290"/>
    <x v="19"/>
    <n v="1"/>
    <x v="26"/>
    <n v="1000"/>
    <x v="7"/>
    <n v="50"/>
    <n v="950"/>
  </r>
  <r>
    <s v="Hollern"/>
    <x v="56"/>
    <x v="3"/>
    <x v="0"/>
    <x v="224"/>
    <d v="2025-07-17T00:00:00"/>
    <n v="42872"/>
    <x v="239"/>
    <x v="238"/>
    <x v="5"/>
    <n v="1"/>
    <x v="38"/>
    <n v="1300"/>
    <x v="1"/>
    <n v="80"/>
    <n v="1220"/>
  </r>
  <r>
    <s v="Zucker"/>
    <x v="69"/>
    <x v="5"/>
    <x v="0"/>
    <x v="104"/>
    <d v="2025-07-26T00:00:00"/>
    <n v="42873"/>
    <x v="673"/>
    <x v="672"/>
    <x v="3"/>
    <n v="1"/>
    <x v="159"/>
    <n v="10000"/>
    <x v="44"/>
    <n v="300"/>
    <n v="9700"/>
  </r>
  <r>
    <s v="Zucker"/>
    <x v="69"/>
    <x v="5"/>
    <x v="0"/>
    <x v="104"/>
    <d v="2025-07-26T00:00:00"/>
    <n v="42873"/>
    <x v="178"/>
    <x v="177"/>
    <x v="1"/>
    <n v="1"/>
    <x v="96"/>
    <n v="900"/>
    <x v="9"/>
    <n v="120"/>
    <n v="780"/>
  </r>
  <r>
    <s v="Zucker"/>
    <x v="69"/>
    <x v="5"/>
    <x v="0"/>
    <x v="104"/>
    <d v="2025-07-26T00:00:00"/>
    <n v="42873"/>
    <x v="694"/>
    <x v="693"/>
    <x v="1"/>
    <n v="4"/>
    <x v="24"/>
    <n v="400"/>
    <x v="2"/>
    <n v="60"/>
    <n v="340"/>
  </r>
  <r>
    <s v="Behrend"/>
    <x v="13"/>
    <x v="0"/>
    <x v="0"/>
    <x v="27"/>
    <d v="2025-07-15T00:00:00"/>
    <n v="42874"/>
    <x v="119"/>
    <x v="118"/>
    <x v="15"/>
    <n v="5"/>
    <x v="45"/>
    <n v="1500"/>
    <x v="28"/>
    <n v="365"/>
    <n v="1135"/>
  </r>
  <r>
    <s v="Behrend"/>
    <x v="13"/>
    <x v="0"/>
    <x v="0"/>
    <x v="27"/>
    <d v="2025-07-15T00:00:00"/>
    <n v="42874"/>
    <x v="247"/>
    <x v="246"/>
    <x v="15"/>
    <n v="2"/>
    <x v="18"/>
    <n v="400"/>
    <x v="27"/>
    <n v="26"/>
    <n v="374"/>
  </r>
  <r>
    <s v="Behrend"/>
    <x v="13"/>
    <x v="0"/>
    <x v="0"/>
    <x v="27"/>
    <d v="2025-07-15T00:00:00"/>
    <n v="42874"/>
    <x v="349"/>
    <x v="348"/>
    <x v="15"/>
    <n v="2"/>
    <x v="73"/>
    <n v="700"/>
    <x v="29"/>
    <n v="28"/>
    <n v="672"/>
  </r>
  <r>
    <s v="Behrend"/>
    <x v="13"/>
    <x v="0"/>
    <x v="0"/>
    <x v="27"/>
    <d v="2025-07-15T00:00:00"/>
    <n v="42874"/>
    <x v="121"/>
    <x v="120"/>
    <x v="15"/>
    <n v="1"/>
    <x v="73"/>
    <n v="350"/>
    <x v="29"/>
    <n v="14"/>
    <n v="336"/>
  </r>
  <r>
    <s v="Behrend"/>
    <x v="13"/>
    <x v="0"/>
    <x v="0"/>
    <x v="27"/>
    <d v="2025-07-15T00:00:00"/>
    <n v="42874"/>
    <x v="122"/>
    <x v="121"/>
    <x v="15"/>
    <n v="2"/>
    <x v="73"/>
    <n v="700"/>
    <x v="29"/>
    <n v="28"/>
    <n v="672"/>
  </r>
  <r>
    <s v="Behrend"/>
    <x v="13"/>
    <x v="0"/>
    <x v="0"/>
    <x v="27"/>
    <d v="2025-07-15T00:00:00"/>
    <n v="42874"/>
    <x v="55"/>
    <x v="24"/>
    <x v="13"/>
    <n v="4"/>
    <x v="13"/>
    <n v="200"/>
    <x v="20"/>
    <n v="28"/>
    <n v="172"/>
  </r>
  <r>
    <s v="Behrend"/>
    <x v="13"/>
    <x v="0"/>
    <x v="0"/>
    <x v="27"/>
    <d v="2025-07-15T00:00:00"/>
    <n v="42874"/>
    <x v="299"/>
    <x v="298"/>
    <x v="9"/>
    <n v="4"/>
    <x v="137"/>
    <n v="550"/>
    <x v="21"/>
    <n v="120"/>
    <n v="430"/>
  </r>
  <r>
    <s v="Behrend"/>
    <x v="13"/>
    <x v="0"/>
    <x v="0"/>
    <x v="27"/>
    <d v="2025-07-15T00:00:00"/>
    <n v="42874"/>
    <x v="64"/>
    <x v="63"/>
    <x v="9"/>
    <n v="4"/>
    <x v="138"/>
    <n v="330"/>
    <x v="7"/>
    <n v="200"/>
    <n v="130"/>
  </r>
  <r>
    <s v="Pateder"/>
    <x v="93"/>
    <x v="4"/>
    <x v="0"/>
    <x v="183"/>
    <d v="2025-07-17T00:00:00"/>
    <n v="42875"/>
    <x v="210"/>
    <x v="209"/>
    <x v="4"/>
    <n v="2"/>
    <x v="27"/>
    <n v="1600"/>
    <x v="7"/>
    <n v="100"/>
    <n v="1500"/>
  </r>
  <r>
    <s v="Pateder"/>
    <x v="93"/>
    <x v="4"/>
    <x v="0"/>
    <x v="183"/>
    <d v="2025-07-17T00:00:00"/>
    <n v="42875"/>
    <x v="221"/>
    <x v="220"/>
    <x v="1"/>
    <n v="1"/>
    <x v="9"/>
    <n v="950"/>
    <x v="4"/>
    <n v="100"/>
    <n v="850"/>
  </r>
  <r>
    <s v="Pateder"/>
    <x v="93"/>
    <x v="4"/>
    <x v="0"/>
    <x v="183"/>
    <d v="2025-07-17T00:00:00"/>
    <n v="42875"/>
    <x v="14"/>
    <x v="14"/>
    <x v="1"/>
    <n v="5"/>
    <x v="21"/>
    <n v="375"/>
    <x v="2"/>
    <n v="75"/>
    <n v="300"/>
  </r>
  <r>
    <s v="Pateder"/>
    <x v="93"/>
    <x v="4"/>
    <x v="0"/>
    <x v="183"/>
    <d v="2025-07-17T00:00:00"/>
    <n v="42875"/>
    <x v="15"/>
    <x v="15"/>
    <x v="1"/>
    <n v="1"/>
    <x v="21"/>
    <n v="75"/>
    <x v="2"/>
    <n v="15"/>
    <n v="60"/>
  </r>
  <r>
    <s v="Kumar"/>
    <x v="88"/>
    <x v="1"/>
    <x v="0"/>
    <x v="60"/>
    <d v="2025-07-28T00:00:00"/>
    <n v="42876"/>
    <x v="35"/>
    <x v="34"/>
    <x v="0"/>
    <n v="1"/>
    <x v="106"/>
    <n v="850"/>
    <x v="0"/>
    <n v="102"/>
    <n v="748"/>
  </r>
  <r>
    <s v="Kumar"/>
    <x v="88"/>
    <x v="1"/>
    <x v="0"/>
    <x v="60"/>
    <d v="2025-07-28T00:00:00"/>
    <n v="42877"/>
    <x v="35"/>
    <x v="34"/>
    <x v="0"/>
    <n v="2"/>
    <x v="106"/>
    <n v="1700"/>
    <x v="0"/>
    <n v="204"/>
    <n v="1496"/>
  </r>
  <r>
    <s v="Kumar"/>
    <x v="88"/>
    <x v="1"/>
    <x v="0"/>
    <x v="60"/>
    <d v="2025-07-28T00:00:00"/>
    <n v="42878"/>
    <x v="177"/>
    <x v="176"/>
    <x v="0"/>
    <n v="1"/>
    <x v="106"/>
    <n v="850"/>
    <x v="0"/>
    <n v="102"/>
    <n v="748"/>
  </r>
  <r>
    <s v="Williams"/>
    <x v="48"/>
    <x v="1"/>
    <x v="0"/>
    <x v="60"/>
    <d v="2025-07-29T00:00:00"/>
    <n v="42879"/>
    <x v="81"/>
    <x v="80"/>
    <x v="14"/>
    <n v="1"/>
    <x v="66"/>
    <n v="1800"/>
    <x v="22"/>
    <n v="125"/>
    <n v="1675"/>
  </r>
  <r>
    <s v="Williams"/>
    <x v="48"/>
    <x v="1"/>
    <x v="0"/>
    <x v="60"/>
    <d v="2025-07-29T00:00:00"/>
    <n v="42879"/>
    <x v="84"/>
    <x v="83"/>
    <x v="14"/>
    <n v="2"/>
    <x v="6"/>
    <n v="250"/>
    <x v="2"/>
    <n v="30"/>
    <n v="220"/>
  </r>
  <r>
    <s v="Sharif"/>
    <x v="44"/>
    <x v="4"/>
    <x v="0"/>
    <x v="55"/>
    <d v="2025-07-22T00:00:00"/>
    <n v="42880"/>
    <x v="99"/>
    <x v="98"/>
    <x v="1"/>
    <n v="1"/>
    <x v="28"/>
    <n v="650"/>
    <x v="1"/>
    <n v="80"/>
    <n v="570"/>
  </r>
  <r>
    <s v="Sharif"/>
    <x v="44"/>
    <x v="4"/>
    <x v="0"/>
    <x v="55"/>
    <d v="2025-07-22T00:00:00"/>
    <n v="42880"/>
    <x v="109"/>
    <x v="108"/>
    <x v="1"/>
    <n v="2"/>
    <x v="160"/>
    <n v="70"/>
    <x v="2"/>
    <n v="30"/>
    <n v="40"/>
  </r>
  <r>
    <s v="Sharif"/>
    <x v="44"/>
    <x v="4"/>
    <x v="0"/>
    <x v="55"/>
    <d v="2025-07-22T00:00:00"/>
    <n v="42880"/>
    <x v="109"/>
    <x v="108"/>
    <x v="1"/>
    <n v="2"/>
    <x v="101"/>
    <n v="140"/>
    <x v="2"/>
    <n v="30"/>
    <n v="110"/>
  </r>
  <r>
    <s v="Sharif"/>
    <x v="44"/>
    <x v="4"/>
    <x v="0"/>
    <x v="55"/>
    <d v="2025-07-22T00:00:00"/>
    <n v="42880"/>
    <x v="225"/>
    <x v="224"/>
    <x v="1"/>
    <n v="2"/>
    <x v="101"/>
    <n v="140"/>
    <x v="2"/>
    <n v="30"/>
    <n v="110"/>
  </r>
  <r>
    <s v="Sharif"/>
    <x v="44"/>
    <x v="4"/>
    <x v="0"/>
    <x v="55"/>
    <d v="2025-07-22T00:00:00"/>
    <n v="42881"/>
    <x v="101"/>
    <x v="100"/>
    <x v="1"/>
    <n v="1"/>
    <x v="28"/>
    <n v="650"/>
    <x v="4"/>
    <n v="100"/>
    <n v="550"/>
  </r>
  <r>
    <s v="Sharif"/>
    <x v="44"/>
    <x v="4"/>
    <x v="0"/>
    <x v="55"/>
    <d v="2025-07-22T00:00:00"/>
    <n v="42881"/>
    <x v="2"/>
    <x v="2"/>
    <x v="1"/>
    <n v="1"/>
    <x v="160"/>
    <n v="35"/>
    <x v="2"/>
    <n v="15"/>
    <n v="20"/>
  </r>
  <r>
    <s v="Sharif"/>
    <x v="44"/>
    <x v="4"/>
    <x v="0"/>
    <x v="55"/>
    <d v="2025-07-22T00:00:00"/>
    <n v="42881"/>
    <x v="109"/>
    <x v="108"/>
    <x v="1"/>
    <n v="1"/>
    <x v="160"/>
    <n v="35"/>
    <x v="2"/>
    <n v="15"/>
    <n v="20"/>
  </r>
  <r>
    <s v="Sharif"/>
    <x v="44"/>
    <x v="4"/>
    <x v="0"/>
    <x v="55"/>
    <d v="2025-07-22T00:00:00"/>
    <n v="42881"/>
    <x v="109"/>
    <x v="108"/>
    <x v="1"/>
    <n v="4"/>
    <x v="101"/>
    <n v="280"/>
    <x v="2"/>
    <n v="60"/>
    <n v="220"/>
  </r>
  <r>
    <s v="Sharif"/>
    <x v="44"/>
    <x v="4"/>
    <x v="0"/>
    <x v="55"/>
    <d v="2025-07-22T00:00:00"/>
    <n v="42881"/>
    <x v="194"/>
    <x v="193"/>
    <x v="1"/>
    <n v="2"/>
    <x v="101"/>
    <n v="140"/>
    <x v="2"/>
    <n v="30"/>
    <n v="110"/>
  </r>
  <r>
    <s v="Ryan"/>
    <x v="72"/>
    <x v="5"/>
    <x v="0"/>
    <x v="115"/>
    <d v="2025-07-29T00:00:00"/>
    <n v="42882"/>
    <x v="35"/>
    <x v="34"/>
    <x v="0"/>
    <n v="2"/>
    <x v="26"/>
    <n v="2000"/>
    <x v="0"/>
    <n v="204"/>
    <n v="1796"/>
  </r>
  <r>
    <s v="Ryan"/>
    <x v="72"/>
    <x v="5"/>
    <x v="0"/>
    <x v="115"/>
    <d v="2025-07-29T00:00:00"/>
    <n v="42882"/>
    <x v="5"/>
    <x v="5"/>
    <x v="1"/>
    <n v="1"/>
    <x v="27"/>
    <n v="800"/>
    <x v="4"/>
    <n v="100"/>
    <n v="700"/>
  </r>
  <r>
    <s v="Ryan"/>
    <x v="72"/>
    <x v="5"/>
    <x v="0"/>
    <x v="115"/>
    <d v="2025-07-29T00:00:00"/>
    <n v="42882"/>
    <x v="109"/>
    <x v="108"/>
    <x v="1"/>
    <n v="6"/>
    <x v="24"/>
    <n v="600"/>
    <x v="2"/>
    <n v="90"/>
    <n v="510"/>
  </r>
  <r>
    <s v="Ryan"/>
    <x v="72"/>
    <x v="5"/>
    <x v="0"/>
    <x v="115"/>
    <d v="2025-07-29T00:00:00"/>
    <n v="42883"/>
    <x v="35"/>
    <x v="34"/>
    <x v="0"/>
    <n v="1"/>
    <x v="26"/>
    <n v="1000"/>
    <x v="0"/>
    <n v="102"/>
    <n v="898"/>
  </r>
  <r>
    <s v="Ryan"/>
    <x v="72"/>
    <x v="5"/>
    <x v="0"/>
    <x v="115"/>
    <d v="2025-07-29T00:00:00"/>
    <n v="42883"/>
    <x v="276"/>
    <x v="275"/>
    <x v="1"/>
    <n v="1"/>
    <x v="27"/>
    <n v="800"/>
    <x v="1"/>
    <n v="80"/>
    <n v="720"/>
  </r>
  <r>
    <s v="Ryan"/>
    <x v="72"/>
    <x v="5"/>
    <x v="0"/>
    <x v="115"/>
    <d v="2025-07-29T00:00:00"/>
    <n v="42883"/>
    <x v="2"/>
    <x v="2"/>
    <x v="1"/>
    <n v="4"/>
    <x v="24"/>
    <n v="400"/>
    <x v="2"/>
    <n v="60"/>
    <n v="340"/>
  </r>
  <r>
    <s v="Guerrero"/>
    <x v="90"/>
    <x v="5"/>
    <x v="0"/>
    <x v="234"/>
    <d v="2025-07-24T00:00:00"/>
    <n v="42884"/>
    <x v="279"/>
    <x v="278"/>
    <x v="13"/>
    <n v="8"/>
    <x v="40"/>
    <n v="3200"/>
    <x v="30"/>
    <n v="200"/>
    <n v="3000"/>
  </r>
  <r>
    <s v="Guerrero"/>
    <x v="90"/>
    <x v="5"/>
    <x v="0"/>
    <x v="234"/>
    <d v="2025-07-24T00:00:00"/>
    <n v="42884"/>
    <x v="55"/>
    <x v="24"/>
    <x v="13"/>
    <n v="8"/>
    <x v="21"/>
    <n v="600"/>
    <x v="20"/>
    <n v="56"/>
    <n v="544"/>
  </r>
  <r>
    <s v="Guerrero"/>
    <x v="90"/>
    <x v="5"/>
    <x v="0"/>
    <x v="234"/>
    <d v="2025-07-24T00:00:00"/>
    <n v="42884"/>
    <x v="559"/>
    <x v="558"/>
    <x v="13"/>
    <n v="2"/>
    <x v="27"/>
    <n v="1600"/>
    <x v="14"/>
    <n v="20"/>
    <n v="1580"/>
  </r>
  <r>
    <s v="Guerrero"/>
    <x v="90"/>
    <x v="5"/>
    <x v="0"/>
    <x v="234"/>
    <d v="2025-07-24T00:00:00"/>
    <n v="42884"/>
    <x v="61"/>
    <x v="60"/>
    <x v="13"/>
    <n v="6"/>
    <x v="27"/>
    <n v="4800"/>
    <x v="14"/>
    <n v="60"/>
    <n v="4740"/>
  </r>
  <r>
    <s v="Guerrero"/>
    <x v="90"/>
    <x v="5"/>
    <x v="0"/>
    <x v="234"/>
    <d v="2025-07-24T00:00:00"/>
    <n v="42884"/>
    <x v="29"/>
    <x v="28"/>
    <x v="9"/>
    <n v="2"/>
    <x v="57"/>
    <n v="350"/>
    <x v="15"/>
    <n v="40"/>
    <n v="310"/>
  </r>
  <r>
    <s v="Boyd"/>
    <x v="4"/>
    <x v="1"/>
    <x v="0"/>
    <x v="4"/>
    <d v="2025-07-22T00:00:00"/>
    <n v="42885"/>
    <x v="36"/>
    <x v="35"/>
    <x v="4"/>
    <n v="1"/>
    <x v="9"/>
    <n v="950"/>
    <x v="7"/>
    <n v="50"/>
    <n v="900"/>
  </r>
  <r>
    <s v="Boyd"/>
    <x v="4"/>
    <x v="1"/>
    <x v="0"/>
    <x v="4"/>
    <d v="2025-07-22T00:00:00"/>
    <n v="42885"/>
    <x v="9"/>
    <x v="9"/>
    <x v="1"/>
    <n v="1"/>
    <x v="10"/>
    <n v="1275"/>
    <x v="1"/>
    <n v="80"/>
    <n v="1195"/>
  </r>
  <r>
    <s v="Boyd"/>
    <x v="4"/>
    <x v="1"/>
    <x v="0"/>
    <x v="4"/>
    <d v="2025-07-22T00:00:00"/>
    <n v="42885"/>
    <x v="10"/>
    <x v="10"/>
    <x v="1"/>
    <n v="4"/>
    <x v="11"/>
    <n v="900"/>
    <x v="2"/>
    <n v="60"/>
    <n v="840"/>
  </r>
  <r>
    <s v="Boyd"/>
    <x v="4"/>
    <x v="1"/>
    <x v="0"/>
    <x v="4"/>
    <d v="2025-07-22T00:00:00"/>
    <n v="42885"/>
    <x v="11"/>
    <x v="11"/>
    <x v="1"/>
    <n v="1"/>
    <x v="7"/>
    <n v="150"/>
    <x v="5"/>
    <n v="40"/>
    <n v="110"/>
  </r>
  <r>
    <s v="Boyd"/>
    <x v="4"/>
    <x v="1"/>
    <x v="0"/>
    <x v="4"/>
    <d v="2025-07-25T00:00:00"/>
    <n v="42886"/>
    <x v="8"/>
    <x v="8"/>
    <x v="4"/>
    <n v="1"/>
    <x v="9"/>
    <n v="950"/>
    <x v="7"/>
    <n v="50"/>
    <n v="900"/>
  </r>
  <r>
    <s v="Boyd"/>
    <x v="4"/>
    <x v="1"/>
    <x v="0"/>
    <x v="4"/>
    <d v="2025-07-25T00:00:00"/>
    <n v="42886"/>
    <x v="9"/>
    <x v="9"/>
    <x v="1"/>
    <n v="1"/>
    <x v="10"/>
    <n v="1275"/>
    <x v="1"/>
    <n v="80"/>
    <n v="1195"/>
  </r>
  <r>
    <s v="Boyd"/>
    <x v="4"/>
    <x v="1"/>
    <x v="0"/>
    <x v="4"/>
    <d v="2025-07-25T00:00:00"/>
    <n v="42886"/>
    <x v="62"/>
    <x v="61"/>
    <x v="1"/>
    <n v="4"/>
    <x v="11"/>
    <n v="900"/>
    <x v="2"/>
    <n v="60"/>
    <n v="840"/>
  </r>
  <r>
    <s v="Boyd"/>
    <x v="4"/>
    <x v="1"/>
    <x v="0"/>
    <x v="4"/>
    <d v="2025-07-25T00:00:00"/>
    <n v="42886"/>
    <x v="6"/>
    <x v="6"/>
    <x v="1"/>
    <n v="1"/>
    <x v="7"/>
    <n v="150"/>
    <x v="5"/>
    <n v="40"/>
    <n v="110"/>
  </r>
  <r>
    <s v="Boyd"/>
    <x v="4"/>
    <x v="1"/>
    <x v="0"/>
    <x v="4"/>
    <d v="2025-07-29T00:00:00"/>
    <n v="42887"/>
    <x v="37"/>
    <x v="36"/>
    <x v="4"/>
    <n v="1"/>
    <x v="9"/>
    <n v="950"/>
    <x v="7"/>
    <n v="50"/>
    <n v="900"/>
  </r>
  <r>
    <s v="Boyd"/>
    <x v="4"/>
    <x v="1"/>
    <x v="0"/>
    <x v="4"/>
    <d v="2025-07-29T00:00:00"/>
    <n v="42887"/>
    <x v="276"/>
    <x v="275"/>
    <x v="1"/>
    <n v="1"/>
    <x v="10"/>
    <n v="1275"/>
    <x v="1"/>
    <n v="80"/>
    <n v="1195"/>
  </r>
  <r>
    <s v="Boyd"/>
    <x v="4"/>
    <x v="1"/>
    <x v="0"/>
    <x v="4"/>
    <d v="2025-07-29T00:00:00"/>
    <n v="42887"/>
    <x v="10"/>
    <x v="10"/>
    <x v="1"/>
    <n v="4"/>
    <x v="11"/>
    <n v="900"/>
    <x v="2"/>
    <n v="60"/>
    <n v="840"/>
  </r>
  <r>
    <s v="Boyd"/>
    <x v="4"/>
    <x v="1"/>
    <x v="0"/>
    <x v="4"/>
    <d v="2025-07-29T00:00:00"/>
    <n v="42887"/>
    <x v="11"/>
    <x v="11"/>
    <x v="1"/>
    <n v="1"/>
    <x v="7"/>
    <n v="150"/>
    <x v="5"/>
    <n v="40"/>
    <n v="110"/>
  </r>
  <r>
    <s v="Kirchmier"/>
    <x v="75"/>
    <x v="1"/>
    <x v="0"/>
    <x v="128"/>
    <d v="2025-07-23T00:00:00"/>
    <n v="42888"/>
    <x v="187"/>
    <x v="186"/>
    <x v="9"/>
    <n v="2"/>
    <x v="27"/>
    <n v="1600"/>
    <x v="13"/>
    <n v="120"/>
    <n v="1480"/>
  </r>
  <r>
    <s v="Kirchmier"/>
    <x v="75"/>
    <x v="1"/>
    <x v="0"/>
    <x v="128"/>
    <d v="2025-07-23T00:00:00"/>
    <n v="42888"/>
    <x v="27"/>
    <x v="27"/>
    <x v="9"/>
    <n v="4"/>
    <x v="27"/>
    <n v="3200"/>
    <x v="13"/>
    <n v="240"/>
    <n v="2960"/>
  </r>
  <r>
    <s v="Kirchmier"/>
    <x v="75"/>
    <x v="1"/>
    <x v="0"/>
    <x v="128"/>
    <d v="2025-07-23T00:00:00"/>
    <n v="42888"/>
    <x v="28"/>
    <x v="24"/>
    <x v="9"/>
    <n v="6"/>
    <x v="195"/>
    <n v="480"/>
    <x v="14"/>
    <n v="60"/>
    <n v="420"/>
  </r>
  <r>
    <s v="Kirchmier"/>
    <x v="75"/>
    <x v="1"/>
    <x v="0"/>
    <x v="128"/>
    <d v="2025-07-23T00:00:00"/>
    <n v="42888"/>
    <x v="58"/>
    <x v="57"/>
    <x v="9"/>
    <n v="1"/>
    <x v="53"/>
    <n v="180"/>
    <x v="2"/>
    <n v="15"/>
    <n v="165"/>
  </r>
  <r>
    <s v="Kirchmier"/>
    <x v="75"/>
    <x v="1"/>
    <x v="0"/>
    <x v="128"/>
    <d v="2025-07-23T00:00:00"/>
    <n v="42888"/>
    <x v="199"/>
    <x v="198"/>
    <x v="9"/>
    <n v="1"/>
    <x v="53"/>
    <n v="180"/>
    <x v="2"/>
    <n v="15"/>
    <n v="165"/>
  </r>
  <r>
    <s v="Kirchmier"/>
    <x v="75"/>
    <x v="1"/>
    <x v="0"/>
    <x v="128"/>
    <d v="2025-07-23T00:00:00"/>
    <n v="42888"/>
    <x v="876"/>
    <x v="875"/>
    <x v="9"/>
    <n v="1"/>
    <x v="196"/>
    <n v="460"/>
    <x v="71"/>
    <n v="115"/>
    <n v="345"/>
  </r>
  <r>
    <s v="Kirchmier"/>
    <x v="75"/>
    <x v="1"/>
    <x v="0"/>
    <x v="128"/>
    <d v="2025-07-23T00:00:00"/>
    <n v="42888"/>
    <x v="547"/>
    <x v="546"/>
    <x v="2"/>
    <n v="1"/>
    <x v="142"/>
    <n v="4000"/>
    <x v="42"/>
    <n v="140"/>
    <n v="3860"/>
  </r>
  <r>
    <s v="Lapsiwala"/>
    <x v="25"/>
    <x v="3"/>
    <x v="0"/>
    <x v="28"/>
    <d v="2025-07-29T00:00:00"/>
    <n v="42889"/>
    <x v="1"/>
    <x v="1"/>
    <x v="1"/>
    <n v="1"/>
    <x v="9"/>
    <n v="950"/>
    <x v="1"/>
    <n v="80"/>
    <n v="870"/>
  </r>
  <r>
    <s v="Lapsiwala"/>
    <x v="25"/>
    <x v="3"/>
    <x v="0"/>
    <x v="28"/>
    <d v="2025-07-29T00:00:00"/>
    <n v="42889"/>
    <x v="2"/>
    <x v="2"/>
    <x v="1"/>
    <n v="4"/>
    <x v="21"/>
    <n v="300"/>
    <x v="2"/>
    <n v="60"/>
    <n v="240"/>
  </r>
  <r>
    <s v="Possley"/>
    <x v="97"/>
    <x v="4"/>
    <x v="0"/>
    <x v="210"/>
    <d v="2025-07-29T00:00:00"/>
    <n v="42890"/>
    <x v="101"/>
    <x v="100"/>
    <x v="1"/>
    <n v="1"/>
    <x v="51"/>
    <n v="700"/>
    <x v="4"/>
    <n v="100"/>
    <n v="600"/>
  </r>
  <r>
    <s v="Possley"/>
    <x v="97"/>
    <x v="4"/>
    <x v="0"/>
    <x v="210"/>
    <d v="2025-07-29T00:00:00"/>
    <n v="42890"/>
    <x v="2"/>
    <x v="2"/>
    <x v="1"/>
    <n v="1"/>
    <x v="7"/>
    <n v="150"/>
    <x v="2"/>
    <n v="15"/>
    <n v="135"/>
  </r>
  <r>
    <s v="Possley"/>
    <x v="97"/>
    <x v="4"/>
    <x v="0"/>
    <x v="210"/>
    <d v="2025-07-29T00:00:00"/>
    <n v="42890"/>
    <x v="109"/>
    <x v="108"/>
    <x v="1"/>
    <n v="5"/>
    <x v="7"/>
    <n v="750"/>
    <x v="2"/>
    <n v="75"/>
    <n v="675"/>
  </r>
  <r>
    <s v="Possley"/>
    <x v="97"/>
    <x v="4"/>
    <x v="0"/>
    <x v="210"/>
    <d v="2025-07-29T00:00:00"/>
    <n v="42890"/>
    <x v="6"/>
    <x v="6"/>
    <x v="1"/>
    <n v="1"/>
    <x v="11"/>
    <n v="225"/>
    <x v="5"/>
    <n v="40"/>
    <n v="185"/>
  </r>
  <r>
    <s v="Satyan"/>
    <x v="57"/>
    <x v="3"/>
    <x v="0"/>
    <x v="50"/>
    <d v="2025-07-10T00:00:00"/>
    <n v="42891"/>
    <x v="75"/>
    <x v="74"/>
    <x v="0"/>
    <n v="1"/>
    <x v="96"/>
    <n v="900"/>
    <x v="0"/>
    <n v="102"/>
    <n v="798"/>
  </r>
  <r>
    <s v="Satyan"/>
    <x v="57"/>
    <x v="3"/>
    <x v="0"/>
    <x v="50"/>
    <d v="2025-07-10T00:00:00"/>
    <n v="42891"/>
    <x v="32"/>
    <x v="31"/>
    <x v="1"/>
    <n v="1"/>
    <x v="96"/>
    <n v="900"/>
    <x v="1"/>
    <n v="80"/>
    <n v="820"/>
  </r>
  <r>
    <s v="Satyan"/>
    <x v="57"/>
    <x v="3"/>
    <x v="0"/>
    <x v="50"/>
    <d v="2025-07-10T00:00:00"/>
    <n v="42891"/>
    <x v="2"/>
    <x v="2"/>
    <x v="1"/>
    <n v="4"/>
    <x v="98"/>
    <n v="940"/>
    <x v="2"/>
    <n v="60"/>
    <n v="880"/>
  </r>
  <r>
    <s v="Satyan"/>
    <x v="57"/>
    <x v="3"/>
    <x v="0"/>
    <x v="50"/>
    <d v="2025-07-11T00:00:00"/>
    <n v="42892"/>
    <x v="4"/>
    <x v="4"/>
    <x v="0"/>
    <n v="2"/>
    <x v="96"/>
    <n v="1800"/>
    <x v="0"/>
    <n v="204"/>
    <n v="1596"/>
  </r>
  <r>
    <s v="Satyan"/>
    <x v="57"/>
    <x v="3"/>
    <x v="0"/>
    <x v="50"/>
    <d v="2025-07-11T00:00:00"/>
    <n v="42892"/>
    <x v="125"/>
    <x v="124"/>
    <x v="1"/>
    <n v="1"/>
    <x v="96"/>
    <n v="900"/>
    <x v="4"/>
    <n v="100"/>
    <n v="800"/>
  </r>
  <r>
    <s v="Satyan"/>
    <x v="57"/>
    <x v="3"/>
    <x v="0"/>
    <x v="50"/>
    <d v="2025-07-11T00:00:00"/>
    <n v="42892"/>
    <x v="2"/>
    <x v="2"/>
    <x v="1"/>
    <n v="4"/>
    <x v="98"/>
    <n v="940"/>
    <x v="2"/>
    <n v="60"/>
    <n v="880"/>
  </r>
  <r>
    <s v="N/A"/>
    <x v="11"/>
    <x v="3"/>
    <x v="1"/>
    <x v="11"/>
    <d v="2025-07-30T00:00:00"/>
    <n v="42893"/>
    <x v="28"/>
    <x v="24"/>
    <x v="9"/>
    <n v="30"/>
    <x v="46"/>
    <n v="1350"/>
    <x v="14"/>
    <n v="300"/>
    <n v="1050"/>
  </r>
  <r>
    <s v="N/A"/>
    <x v="11"/>
    <x v="3"/>
    <x v="1"/>
    <x v="11"/>
    <d v="2025-07-30T00:00:00"/>
    <n v="42893"/>
    <x v="144"/>
    <x v="143"/>
    <x v="9"/>
    <n v="3"/>
    <x v="7"/>
    <n v="450"/>
    <x v="33"/>
    <n v="99"/>
    <n v="351"/>
  </r>
  <r>
    <s v="N/A"/>
    <x v="11"/>
    <x v="3"/>
    <x v="1"/>
    <x v="11"/>
    <d v="2025-07-30T00:00:00"/>
    <n v="42893"/>
    <x v="39"/>
    <x v="38"/>
    <x v="2"/>
    <n v="1"/>
    <x v="31"/>
    <n v="1256"/>
    <x v="3"/>
    <n v="90"/>
    <n v="1166"/>
  </r>
  <r>
    <s v="N/A"/>
    <x v="11"/>
    <x v="3"/>
    <x v="1"/>
    <x v="11"/>
    <d v="2025-07-30T00:00:00"/>
    <n v="42893"/>
    <x v="40"/>
    <x v="39"/>
    <x v="10"/>
    <n v="4"/>
    <x v="32"/>
    <n v="1960"/>
    <x v="16"/>
    <n v="280"/>
    <n v="1680"/>
  </r>
  <r>
    <s v="N/A"/>
    <x v="11"/>
    <x v="3"/>
    <x v="1"/>
    <x v="11"/>
    <d v="2025-07-30T00:00:00"/>
    <n v="42893"/>
    <x v="41"/>
    <x v="40"/>
    <x v="10"/>
    <n v="3"/>
    <x v="32"/>
    <n v="1470"/>
    <x v="16"/>
    <n v="210"/>
    <n v="1260"/>
  </r>
  <r>
    <s v="N/A"/>
    <x v="11"/>
    <x v="3"/>
    <x v="1"/>
    <x v="11"/>
    <d v="2025-07-30T00:00:00"/>
    <n v="42893"/>
    <x v="281"/>
    <x v="280"/>
    <x v="10"/>
    <n v="3"/>
    <x v="32"/>
    <n v="1470"/>
    <x v="16"/>
    <n v="210"/>
    <n v="1260"/>
  </r>
  <r>
    <s v="N/A"/>
    <x v="11"/>
    <x v="3"/>
    <x v="1"/>
    <x v="11"/>
    <d v="2025-07-30T00:00:00"/>
    <n v="42893"/>
    <x v="1036"/>
    <x v="1037"/>
    <x v="10"/>
    <n v="1"/>
    <x v="32"/>
    <n v="490"/>
    <x v="16"/>
    <n v="70"/>
    <n v="420"/>
  </r>
  <r>
    <s v="N/A"/>
    <x v="11"/>
    <x v="3"/>
    <x v="1"/>
    <x v="11"/>
    <d v="2025-07-30T00:00:00"/>
    <n v="42893"/>
    <x v="43"/>
    <x v="42"/>
    <x v="10"/>
    <n v="2"/>
    <x v="32"/>
    <n v="980"/>
    <x v="16"/>
    <n v="140"/>
    <n v="840"/>
  </r>
  <r>
    <s v="Basho"/>
    <x v="5"/>
    <x v="4"/>
    <x v="1"/>
    <x v="5"/>
    <d v="2025-07-28T00:00:00"/>
    <n v="42894"/>
    <x v="123"/>
    <x v="122"/>
    <x v="7"/>
    <n v="1"/>
    <x v="130"/>
    <n v="2200"/>
    <x v="11"/>
    <n v="267"/>
    <n v="1933"/>
  </r>
  <r>
    <s v="Basho"/>
    <x v="5"/>
    <x v="4"/>
    <x v="1"/>
    <x v="5"/>
    <d v="2025-07-28T00:00:00"/>
    <n v="42895"/>
    <x v="512"/>
    <x v="511"/>
    <x v="7"/>
    <n v="1"/>
    <x v="130"/>
    <n v="2200"/>
    <x v="11"/>
    <n v="267"/>
    <n v="1933"/>
  </r>
  <r>
    <s v="Basho"/>
    <x v="5"/>
    <x v="4"/>
    <x v="1"/>
    <x v="5"/>
    <d v="2025-07-28T00:00:00"/>
    <n v="42895"/>
    <x v="161"/>
    <x v="160"/>
    <x v="7"/>
    <n v="3"/>
    <x v="24"/>
    <n v="300"/>
    <x v="12"/>
    <n v="96"/>
    <n v="204"/>
  </r>
  <r>
    <s v="Reeves"/>
    <x v="5"/>
    <x v="4"/>
    <x v="1"/>
    <x v="5"/>
    <d v="2025-07-28T00:00:00"/>
    <n v="42896"/>
    <x v="1018"/>
    <x v="1019"/>
    <x v="0"/>
    <n v="1"/>
    <x v="12"/>
    <n v="600"/>
    <x v="0"/>
    <n v="102"/>
    <n v="498"/>
  </r>
  <r>
    <s v="Reeves"/>
    <x v="5"/>
    <x v="4"/>
    <x v="1"/>
    <x v="5"/>
    <d v="2025-07-28T00:00:00"/>
    <n v="42896"/>
    <x v="1037"/>
    <x v="1038"/>
    <x v="0"/>
    <n v="1"/>
    <x v="12"/>
    <n v="600"/>
    <x v="0"/>
    <n v="102"/>
    <n v="498"/>
  </r>
  <r>
    <s v="Reeves"/>
    <x v="5"/>
    <x v="4"/>
    <x v="1"/>
    <x v="5"/>
    <d v="2025-07-28T00:00:00"/>
    <n v="42896"/>
    <x v="630"/>
    <x v="629"/>
    <x v="0"/>
    <n v="1"/>
    <x v="12"/>
    <n v="600"/>
    <x v="0"/>
    <n v="102"/>
    <n v="498"/>
  </r>
  <r>
    <s v="Reeves"/>
    <x v="5"/>
    <x v="4"/>
    <x v="1"/>
    <x v="5"/>
    <d v="2025-07-28T00:00:00"/>
    <n v="42896"/>
    <x v="416"/>
    <x v="415"/>
    <x v="1"/>
    <n v="1"/>
    <x v="15"/>
    <n v="520"/>
    <x v="9"/>
    <n v="120"/>
    <n v="400"/>
  </r>
  <r>
    <s v="Reeves"/>
    <x v="5"/>
    <x v="4"/>
    <x v="1"/>
    <x v="5"/>
    <d v="2025-07-28T00:00:00"/>
    <n v="42896"/>
    <x v="15"/>
    <x v="15"/>
    <x v="1"/>
    <n v="8"/>
    <x v="13"/>
    <n v="400"/>
    <x v="2"/>
    <n v="120"/>
    <n v="280"/>
  </r>
  <r>
    <s v="Kempogowda"/>
    <x v="5"/>
    <x v="4"/>
    <x v="1"/>
    <x v="5"/>
    <d v="2025-07-28T00:00:00"/>
    <n v="42897"/>
    <x v="1038"/>
    <x v="1039"/>
    <x v="6"/>
    <n v="1"/>
    <x v="110"/>
    <n v="1500"/>
    <x v="10"/>
    <n v="235"/>
    <n v="1265"/>
  </r>
  <r>
    <s v="Kempogowda"/>
    <x v="5"/>
    <x v="4"/>
    <x v="1"/>
    <x v="5"/>
    <d v="2025-07-28T00:00:00"/>
    <n v="42897"/>
    <x v="1039"/>
    <x v="1040"/>
    <x v="6"/>
    <n v="1"/>
    <x v="110"/>
    <n v="1500"/>
    <x v="10"/>
    <n v="235"/>
    <n v="1265"/>
  </r>
  <r>
    <s v="Spitz"/>
    <x v="6"/>
    <x v="5"/>
    <x v="0"/>
    <x v="6"/>
    <d v="2025-07-29T00:00:00"/>
    <n v="42898"/>
    <x v="24"/>
    <x v="24"/>
    <x v="8"/>
    <n v="14"/>
    <x v="56"/>
    <n v="2184"/>
    <x v="2"/>
    <n v="210"/>
    <n v="1974"/>
  </r>
  <r>
    <s v="Spitz"/>
    <x v="6"/>
    <x v="5"/>
    <x v="0"/>
    <x v="6"/>
    <d v="2025-07-29T00:00:00"/>
    <n v="42898"/>
    <x v="25"/>
    <x v="25"/>
    <x v="8"/>
    <n v="2"/>
    <x v="45"/>
    <n v="600"/>
    <x v="2"/>
    <n v="30"/>
    <n v="570"/>
  </r>
  <r>
    <s v="Spitz"/>
    <x v="6"/>
    <x v="5"/>
    <x v="0"/>
    <x v="6"/>
    <d v="2025-07-29T00:00:00"/>
    <n v="42898"/>
    <x v="79"/>
    <x v="78"/>
    <x v="8"/>
    <n v="6"/>
    <x v="187"/>
    <n v="6019.2"/>
    <x v="13"/>
    <n v="360"/>
    <n v="5659.2"/>
  </r>
  <r>
    <s v="Spitz"/>
    <x v="6"/>
    <x v="5"/>
    <x v="0"/>
    <x v="6"/>
    <d v="2025-07-29T00:00:00"/>
    <n v="42898"/>
    <x v="312"/>
    <x v="311"/>
    <x v="8"/>
    <n v="2"/>
    <x v="187"/>
    <n v="2006.4"/>
    <x v="13"/>
    <n v="120"/>
    <n v="1886.4"/>
  </r>
  <r>
    <s v="Spitz"/>
    <x v="6"/>
    <x v="5"/>
    <x v="0"/>
    <x v="6"/>
    <d v="2025-07-29T00:00:00"/>
    <n v="42898"/>
    <x v="260"/>
    <x v="259"/>
    <x v="8"/>
    <n v="1"/>
    <x v="187"/>
    <n v="1003.2"/>
    <x v="13"/>
    <n v="60"/>
    <n v="943.2"/>
  </r>
  <r>
    <s v="Spitz"/>
    <x v="6"/>
    <x v="5"/>
    <x v="0"/>
    <x v="6"/>
    <d v="2025-07-29T00:00:00"/>
    <n v="42898"/>
    <x v="498"/>
    <x v="497"/>
    <x v="8"/>
    <n v="1"/>
    <x v="187"/>
    <n v="1003.2"/>
    <x v="13"/>
    <n v="60"/>
    <n v="943.2"/>
  </r>
  <r>
    <s v="Spitz"/>
    <x v="6"/>
    <x v="5"/>
    <x v="0"/>
    <x v="6"/>
    <d v="2025-07-29T00:00:00"/>
    <n v="42898"/>
    <x v="376"/>
    <x v="375"/>
    <x v="8"/>
    <n v="1"/>
    <x v="187"/>
    <n v="1003.2"/>
    <x v="13"/>
    <n v="60"/>
    <n v="943.2"/>
  </r>
  <r>
    <s v="Spitz"/>
    <x v="6"/>
    <x v="5"/>
    <x v="0"/>
    <x v="6"/>
    <d v="2025-07-29T00:00:00"/>
    <n v="42898"/>
    <x v="412"/>
    <x v="411"/>
    <x v="8"/>
    <n v="1"/>
    <x v="187"/>
    <n v="1003.2"/>
    <x v="13"/>
    <n v="60"/>
    <n v="943.2"/>
  </r>
  <r>
    <s v="Spitz"/>
    <x v="6"/>
    <x v="5"/>
    <x v="0"/>
    <x v="6"/>
    <d v="2025-07-29T00:00:00"/>
    <n v="42898"/>
    <x v="1040"/>
    <x v="1041"/>
    <x v="8"/>
    <n v="2"/>
    <x v="187"/>
    <n v="2006.4"/>
    <x v="13"/>
    <n v="120"/>
    <n v="1886.4"/>
  </r>
  <r>
    <s v="Osborn"/>
    <x v="22"/>
    <x v="5"/>
    <x v="0"/>
    <x v="24"/>
    <d v="2025-07-25T00:00:00"/>
    <n v="42899"/>
    <x v="862"/>
    <x v="861"/>
    <x v="15"/>
    <n v="1"/>
    <x v="65"/>
    <n v="1156"/>
    <x v="8"/>
    <n v="110"/>
    <n v="1046"/>
  </r>
  <r>
    <s v="Osborn"/>
    <x v="22"/>
    <x v="5"/>
    <x v="0"/>
    <x v="24"/>
    <d v="2025-07-25T00:00:00"/>
    <n v="42899"/>
    <x v="113"/>
    <x v="112"/>
    <x v="15"/>
    <n v="2"/>
    <x v="65"/>
    <n v="2312"/>
    <x v="8"/>
    <n v="220"/>
    <n v="2092"/>
  </r>
  <r>
    <s v="Osborn"/>
    <x v="22"/>
    <x v="5"/>
    <x v="0"/>
    <x v="24"/>
    <d v="2025-07-25T00:00:00"/>
    <n v="42899"/>
    <x v="114"/>
    <x v="113"/>
    <x v="15"/>
    <n v="1"/>
    <x v="65"/>
    <n v="1156"/>
    <x v="8"/>
    <n v="110"/>
    <n v="1046"/>
  </r>
  <r>
    <s v="Osborn"/>
    <x v="22"/>
    <x v="5"/>
    <x v="0"/>
    <x v="24"/>
    <d v="2025-07-25T00:00:00"/>
    <n v="42899"/>
    <x v="120"/>
    <x v="119"/>
    <x v="15"/>
    <n v="2"/>
    <x v="45"/>
    <n v="600"/>
    <x v="27"/>
    <n v="26"/>
    <n v="574"/>
  </r>
  <r>
    <s v="Osborn"/>
    <x v="22"/>
    <x v="5"/>
    <x v="0"/>
    <x v="24"/>
    <d v="2025-07-25T00:00:00"/>
    <n v="42899"/>
    <x v="55"/>
    <x v="24"/>
    <x v="13"/>
    <n v="4"/>
    <x v="56"/>
    <n v="624"/>
    <x v="20"/>
    <n v="28"/>
    <n v="596"/>
  </r>
  <r>
    <s v="Osborn"/>
    <x v="22"/>
    <x v="5"/>
    <x v="0"/>
    <x v="24"/>
    <d v="2025-07-25T00:00:00"/>
    <n v="42899"/>
    <x v="352"/>
    <x v="351"/>
    <x v="2"/>
    <n v="1"/>
    <x v="25"/>
    <n v="3200"/>
    <x v="3"/>
    <n v="90"/>
    <n v="3110"/>
  </r>
  <r>
    <s v="Osborn"/>
    <x v="22"/>
    <x v="5"/>
    <x v="0"/>
    <x v="24"/>
    <d v="2025-07-25T00:00:00"/>
    <n v="42900"/>
    <x v="216"/>
    <x v="215"/>
    <x v="2"/>
    <n v="1"/>
    <x v="25"/>
    <n v="3200"/>
    <x v="3"/>
    <n v="90"/>
    <n v="3110"/>
  </r>
  <r>
    <s v="Gandhi"/>
    <x v="36"/>
    <x v="3"/>
    <x v="0"/>
    <x v="17"/>
    <d v="2025-07-26T00:00:00"/>
    <n v="42901"/>
    <x v="0"/>
    <x v="0"/>
    <x v="0"/>
    <n v="1"/>
    <x v="48"/>
    <n v="1877.2"/>
    <x v="0"/>
    <n v="102"/>
    <n v="1775.2"/>
  </r>
  <r>
    <s v="Jaffer"/>
    <x v="27"/>
    <x v="3"/>
    <x v="0"/>
    <x v="30"/>
    <d v="2025-07-08T00:00:00"/>
    <n v="42902"/>
    <x v="35"/>
    <x v="34"/>
    <x v="0"/>
    <n v="2"/>
    <x v="66"/>
    <n v="3600"/>
    <x v="0"/>
    <n v="204"/>
    <n v="3396"/>
  </r>
  <r>
    <s v="Jaffer"/>
    <x v="27"/>
    <x v="3"/>
    <x v="0"/>
    <x v="30"/>
    <d v="2025-07-08T00:00:00"/>
    <n v="42902"/>
    <x v="0"/>
    <x v="0"/>
    <x v="0"/>
    <n v="1"/>
    <x v="66"/>
    <n v="1800"/>
    <x v="0"/>
    <n v="102"/>
    <n v="1698"/>
  </r>
  <r>
    <s v="Jaffer"/>
    <x v="27"/>
    <x v="3"/>
    <x v="0"/>
    <x v="30"/>
    <d v="2025-07-15T00:00:00"/>
    <n v="42903"/>
    <x v="12"/>
    <x v="12"/>
    <x v="0"/>
    <n v="1"/>
    <x v="66"/>
    <n v="1800"/>
    <x v="0"/>
    <n v="102"/>
    <n v="1698"/>
  </r>
  <r>
    <s v="Jaffer"/>
    <x v="27"/>
    <x v="3"/>
    <x v="0"/>
    <x v="30"/>
    <d v="2025-07-15T00:00:00"/>
    <n v="42903"/>
    <x v="4"/>
    <x v="4"/>
    <x v="0"/>
    <n v="2"/>
    <x v="66"/>
    <n v="3600"/>
    <x v="0"/>
    <n v="204"/>
    <n v="3396"/>
  </r>
  <r>
    <s v="Pateder"/>
    <x v="93"/>
    <x v="4"/>
    <x v="0"/>
    <x v="154"/>
    <d v="2025-07-21T00:00:00"/>
    <n v="42904"/>
    <x v="210"/>
    <x v="209"/>
    <x v="4"/>
    <n v="1"/>
    <x v="27"/>
    <n v="800"/>
    <x v="7"/>
    <n v="50"/>
    <n v="750"/>
  </r>
  <r>
    <s v="Pateder"/>
    <x v="93"/>
    <x v="4"/>
    <x v="0"/>
    <x v="154"/>
    <d v="2025-07-21T00:00:00"/>
    <n v="42904"/>
    <x v="276"/>
    <x v="275"/>
    <x v="1"/>
    <n v="1"/>
    <x v="9"/>
    <n v="950"/>
    <x v="1"/>
    <n v="80"/>
    <n v="870"/>
  </r>
  <r>
    <s v="Pateder"/>
    <x v="93"/>
    <x v="4"/>
    <x v="0"/>
    <x v="154"/>
    <d v="2025-07-21T00:00:00"/>
    <n v="42904"/>
    <x v="14"/>
    <x v="14"/>
    <x v="1"/>
    <n v="4"/>
    <x v="21"/>
    <n v="300"/>
    <x v="2"/>
    <n v="60"/>
    <n v="240"/>
  </r>
  <r>
    <s v="Pateder"/>
    <x v="93"/>
    <x v="4"/>
    <x v="0"/>
    <x v="154"/>
    <d v="2025-07-25T00:00:00"/>
    <n v="42905"/>
    <x v="271"/>
    <x v="270"/>
    <x v="14"/>
    <n v="1"/>
    <x v="85"/>
    <n v="1900"/>
    <x v="22"/>
    <n v="125"/>
    <n v="1775"/>
  </r>
  <r>
    <s v="Pateder"/>
    <x v="93"/>
    <x v="4"/>
    <x v="0"/>
    <x v="154"/>
    <d v="2025-07-25T00:00:00"/>
    <n v="42905"/>
    <x v="246"/>
    <x v="245"/>
    <x v="14"/>
    <n v="2"/>
    <x v="21"/>
    <n v="150"/>
    <x v="2"/>
    <n v="30"/>
    <n v="120"/>
  </r>
  <r>
    <s v="Pateder"/>
    <x v="93"/>
    <x v="4"/>
    <x v="0"/>
    <x v="154"/>
    <d v="2025-07-25T00:00:00"/>
    <n v="42906"/>
    <x v="210"/>
    <x v="209"/>
    <x v="4"/>
    <n v="1"/>
    <x v="27"/>
    <n v="800"/>
    <x v="7"/>
    <n v="50"/>
    <n v="750"/>
  </r>
  <r>
    <s v="Pateder"/>
    <x v="93"/>
    <x v="4"/>
    <x v="0"/>
    <x v="154"/>
    <d v="2025-07-25T00:00:00"/>
    <n v="42906"/>
    <x v="32"/>
    <x v="31"/>
    <x v="1"/>
    <n v="1"/>
    <x v="9"/>
    <n v="950"/>
    <x v="1"/>
    <n v="80"/>
    <n v="870"/>
  </r>
  <r>
    <s v="Pateder"/>
    <x v="93"/>
    <x v="4"/>
    <x v="0"/>
    <x v="154"/>
    <d v="2025-07-25T00:00:00"/>
    <n v="42906"/>
    <x v="14"/>
    <x v="14"/>
    <x v="1"/>
    <n v="4"/>
    <x v="21"/>
    <n v="300"/>
    <x v="2"/>
    <n v="60"/>
    <n v="240"/>
  </r>
  <r>
    <s v="Pateder"/>
    <x v="93"/>
    <x v="4"/>
    <x v="0"/>
    <x v="154"/>
    <d v="2025-07-25T00:00:00"/>
    <n v="42907"/>
    <x v="146"/>
    <x v="145"/>
    <x v="4"/>
    <n v="1"/>
    <x v="27"/>
    <n v="800"/>
    <x v="7"/>
    <n v="50"/>
    <n v="750"/>
  </r>
  <r>
    <s v="Pateder"/>
    <x v="93"/>
    <x v="4"/>
    <x v="0"/>
    <x v="154"/>
    <d v="2025-07-25T00:00:00"/>
    <n v="42907"/>
    <x v="32"/>
    <x v="31"/>
    <x v="1"/>
    <n v="1"/>
    <x v="9"/>
    <n v="950"/>
    <x v="1"/>
    <n v="80"/>
    <n v="870"/>
  </r>
  <r>
    <s v="Pateder"/>
    <x v="93"/>
    <x v="4"/>
    <x v="0"/>
    <x v="154"/>
    <d v="2025-07-25T00:00:00"/>
    <n v="42907"/>
    <x v="15"/>
    <x v="15"/>
    <x v="1"/>
    <n v="4"/>
    <x v="21"/>
    <n v="300"/>
    <x v="2"/>
    <n v="60"/>
    <n v="240"/>
  </r>
  <r>
    <s v="Pateder"/>
    <x v="93"/>
    <x v="4"/>
    <x v="0"/>
    <x v="154"/>
    <d v="2025-07-28T00:00:00"/>
    <n v="42908"/>
    <x v="263"/>
    <x v="262"/>
    <x v="4"/>
    <n v="1"/>
    <x v="27"/>
    <n v="800"/>
    <x v="7"/>
    <n v="50"/>
    <n v="750"/>
  </r>
  <r>
    <s v="Pateder"/>
    <x v="93"/>
    <x v="4"/>
    <x v="0"/>
    <x v="154"/>
    <d v="2025-07-28T00:00:00"/>
    <n v="42908"/>
    <x v="210"/>
    <x v="209"/>
    <x v="4"/>
    <n v="1"/>
    <x v="27"/>
    <n v="800"/>
    <x v="7"/>
    <n v="50"/>
    <n v="750"/>
  </r>
  <r>
    <s v="Pateder"/>
    <x v="93"/>
    <x v="4"/>
    <x v="0"/>
    <x v="154"/>
    <d v="2025-07-28T00:00:00"/>
    <n v="42908"/>
    <x v="221"/>
    <x v="220"/>
    <x v="1"/>
    <n v="1"/>
    <x v="9"/>
    <n v="950"/>
    <x v="4"/>
    <n v="100"/>
    <n v="850"/>
  </r>
  <r>
    <s v="Pateder"/>
    <x v="93"/>
    <x v="4"/>
    <x v="0"/>
    <x v="154"/>
    <d v="2025-07-28T00:00:00"/>
    <n v="42908"/>
    <x v="15"/>
    <x v="15"/>
    <x v="1"/>
    <n v="6"/>
    <x v="21"/>
    <n v="450"/>
    <x v="2"/>
    <n v="90"/>
    <n v="360"/>
  </r>
  <r>
    <s v="Pateder"/>
    <x v="93"/>
    <x v="4"/>
    <x v="0"/>
    <x v="154"/>
    <d v="2025-07-29T00:00:00"/>
    <n v="42909"/>
    <x v="146"/>
    <x v="145"/>
    <x v="4"/>
    <n v="3"/>
    <x v="27"/>
    <n v="2400"/>
    <x v="7"/>
    <n v="150"/>
    <n v="2250"/>
  </r>
  <r>
    <s v="Pateder"/>
    <x v="93"/>
    <x v="4"/>
    <x v="0"/>
    <x v="154"/>
    <d v="2025-07-29T00:00:00"/>
    <n v="42909"/>
    <x v="19"/>
    <x v="19"/>
    <x v="1"/>
    <n v="1"/>
    <x v="9"/>
    <n v="950"/>
    <x v="9"/>
    <n v="120"/>
    <n v="830"/>
  </r>
  <r>
    <s v="Pateder"/>
    <x v="93"/>
    <x v="4"/>
    <x v="0"/>
    <x v="154"/>
    <d v="2025-07-29T00:00:00"/>
    <n v="42909"/>
    <x v="15"/>
    <x v="15"/>
    <x v="1"/>
    <n v="8"/>
    <x v="21"/>
    <n v="600"/>
    <x v="2"/>
    <n v="120"/>
    <n v="480"/>
  </r>
  <r>
    <s v="Joshi"/>
    <x v="28"/>
    <x v="3"/>
    <x v="0"/>
    <x v="31"/>
    <d v="2025-07-25T00:00:00"/>
    <n v="42910"/>
    <x v="1041"/>
    <x v="1042"/>
    <x v="3"/>
    <n v="1"/>
    <x v="400"/>
    <n v="4700"/>
    <x v="32"/>
    <n v="200"/>
    <n v="4500"/>
  </r>
  <r>
    <s v="Esce"/>
    <x v="23"/>
    <x v="1"/>
    <x v="0"/>
    <x v="25"/>
    <d v="2025-07-29T00:00:00"/>
    <n v="42911"/>
    <x v="54"/>
    <x v="53"/>
    <x v="13"/>
    <n v="8"/>
    <x v="59"/>
    <n v="3960"/>
    <x v="19"/>
    <n v="232"/>
    <n v="3728"/>
  </r>
  <r>
    <s v="Esce"/>
    <x v="23"/>
    <x v="1"/>
    <x v="0"/>
    <x v="25"/>
    <d v="2025-07-29T00:00:00"/>
    <n v="42911"/>
    <x v="55"/>
    <x v="24"/>
    <x v="13"/>
    <n v="8"/>
    <x v="60"/>
    <n v="1080"/>
    <x v="20"/>
    <n v="56"/>
    <n v="1024"/>
  </r>
  <r>
    <s v="Esce"/>
    <x v="23"/>
    <x v="1"/>
    <x v="0"/>
    <x v="25"/>
    <d v="2025-07-29T00:00:00"/>
    <n v="42911"/>
    <x v="61"/>
    <x v="60"/>
    <x v="13"/>
    <n v="3"/>
    <x v="59"/>
    <n v="1485"/>
    <x v="14"/>
    <n v="30"/>
    <n v="1455"/>
  </r>
  <r>
    <s v="Esce"/>
    <x v="23"/>
    <x v="1"/>
    <x v="0"/>
    <x v="25"/>
    <d v="2025-07-29T00:00:00"/>
    <n v="42911"/>
    <x v="87"/>
    <x v="86"/>
    <x v="13"/>
    <n v="5"/>
    <x v="59"/>
    <n v="2475"/>
    <x v="14"/>
    <n v="50"/>
    <n v="2425"/>
  </r>
  <r>
    <s v="Esce"/>
    <x v="23"/>
    <x v="1"/>
    <x v="0"/>
    <x v="25"/>
    <d v="2025-07-29T00:00:00"/>
    <n v="42911"/>
    <x v="95"/>
    <x v="94"/>
    <x v="9"/>
    <n v="1"/>
    <x v="84"/>
    <n v="720"/>
    <x v="26"/>
    <n v="142"/>
    <n v="578"/>
  </r>
  <r>
    <s v="Esce"/>
    <x v="23"/>
    <x v="1"/>
    <x v="0"/>
    <x v="25"/>
    <d v="2025-07-29T00:00:00"/>
    <n v="42911"/>
    <x v="449"/>
    <x v="448"/>
    <x v="9"/>
    <n v="2"/>
    <x v="62"/>
    <n v="316"/>
    <x v="15"/>
    <n v="40"/>
    <n v="276"/>
  </r>
  <r>
    <s v="Abrams"/>
    <x v="45"/>
    <x v="0"/>
    <x v="0"/>
    <x v="125"/>
    <d v="2025-07-28T00:00:00"/>
    <n v="42912"/>
    <x v="9"/>
    <x v="9"/>
    <x v="1"/>
    <n v="1"/>
    <x v="68"/>
    <n v="675"/>
    <x v="1"/>
    <n v="80"/>
    <n v="595"/>
  </r>
  <r>
    <s v="Abrams"/>
    <x v="45"/>
    <x v="0"/>
    <x v="0"/>
    <x v="125"/>
    <d v="2025-07-28T00:00:00"/>
    <n v="42912"/>
    <x v="109"/>
    <x v="108"/>
    <x v="1"/>
    <n v="4"/>
    <x v="24"/>
    <n v="400"/>
    <x v="2"/>
    <n v="60"/>
    <n v="340"/>
  </r>
  <r>
    <s v="Toy"/>
    <x v="12"/>
    <x v="3"/>
    <x v="1"/>
    <x v="12"/>
    <d v="2025-07-25T00:00:00"/>
    <n v="42913"/>
    <x v="297"/>
    <x v="296"/>
    <x v="11"/>
    <n v="1"/>
    <x v="92"/>
    <n v="1700"/>
    <x v="17"/>
    <n v="230"/>
    <n v="1470"/>
  </r>
  <r>
    <s v="Thalgott"/>
    <x v="108"/>
    <x v="4"/>
    <x v="0"/>
    <x v="186"/>
    <d v="2025-07-21T00:00:00"/>
    <n v="42914"/>
    <x v="153"/>
    <x v="152"/>
    <x v="16"/>
    <n v="4"/>
    <x v="21"/>
    <n v="300"/>
    <x v="30"/>
    <n v="100"/>
    <n v="200"/>
  </r>
  <r>
    <s v="Thalgott"/>
    <x v="108"/>
    <x v="4"/>
    <x v="0"/>
    <x v="186"/>
    <d v="2025-07-21T00:00:00"/>
    <n v="42914"/>
    <x v="1042"/>
    <x v="1043"/>
    <x v="18"/>
    <n v="1"/>
    <x v="265"/>
    <n v="1600"/>
    <x v="32"/>
    <n v="200"/>
    <n v="1400"/>
  </r>
  <r>
    <s v="Shafa"/>
    <x v="17"/>
    <x v="4"/>
    <x v="0"/>
    <x v="38"/>
    <d v="2025-07-16T00:00:00"/>
    <n v="42915"/>
    <x v="28"/>
    <x v="24"/>
    <x v="9"/>
    <n v="4"/>
    <x v="13"/>
    <n v="200"/>
    <x v="14"/>
    <n v="40"/>
    <n v="160"/>
  </r>
  <r>
    <s v="Shafa"/>
    <x v="17"/>
    <x v="4"/>
    <x v="0"/>
    <x v="38"/>
    <d v="2025-07-16T00:00:00"/>
    <n v="42915"/>
    <x v="983"/>
    <x v="984"/>
    <x v="9"/>
    <n v="3"/>
    <x v="23"/>
    <n v="2250"/>
    <x v="13"/>
    <n v="180"/>
    <n v="2070"/>
  </r>
  <r>
    <s v="Shafa"/>
    <x v="17"/>
    <x v="4"/>
    <x v="0"/>
    <x v="38"/>
    <d v="2025-07-16T00:00:00"/>
    <n v="42915"/>
    <x v="1043"/>
    <x v="1044"/>
    <x v="9"/>
    <n v="1"/>
    <x v="23"/>
    <n v="750"/>
    <x v="13"/>
    <n v="60"/>
    <n v="690"/>
  </r>
  <r>
    <s v="Shafa"/>
    <x v="17"/>
    <x v="4"/>
    <x v="0"/>
    <x v="38"/>
    <d v="2025-07-16T00:00:00"/>
    <n v="42915"/>
    <x v="70"/>
    <x v="69"/>
    <x v="9"/>
    <n v="2"/>
    <x v="7"/>
    <n v="300"/>
    <x v="2"/>
    <n v="30"/>
    <n v="270"/>
  </r>
  <r>
    <s v="Shafa"/>
    <x v="17"/>
    <x v="4"/>
    <x v="0"/>
    <x v="38"/>
    <d v="2025-07-16T00:00:00"/>
    <n v="42915"/>
    <x v="1044"/>
    <x v="1045"/>
    <x v="9"/>
    <n v="1"/>
    <x v="41"/>
    <n v="250"/>
    <x v="16"/>
    <n v="70"/>
    <n v="180"/>
  </r>
  <r>
    <s v="Shafa"/>
    <x v="17"/>
    <x v="4"/>
    <x v="0"/>
    <x v="38"/>
    <d v="2025-07-16T00:00:00"/>
    <n v="42915"/>
    <x v="1045"/>
    <x v="1046"/>
    <x v="2"/>
    <n v="1"/>
    <x v="201"/>
    <n v="3500"/>
    <x v="3"/>
    <n v="90"/>
    <n v="3410"/>
  </r>
  <r>
    <s v="Shafa"/>
    <x v="17"/>
    <x v="4"/>
    <x v="0"/>
    <x v="38"/>
    <d v="2025-07-16T00:00:00"/>
    <n v="42915"/>
    <x v="1046"/>
    <x v="1047"/>
    <x v="2"/>
    <n v="1"/>
    <x v="180"/>
    <n v="1750"/>
    <x v="3"/>
    <n v="90"/>
    <n v="1660"/>
  </r>
  <r>
    <s v="Barcohana"/>
    <x v="33"/>
    <x v="4"/>
    <x v="0"/>
    <x v="38"/>
    <d v="2025-07-22T00:00:00"/>
    <n v="42916"/>
    <x v="140"/>
    <x v="139"/>
    <x v="2"/>
    <n v="1"/>
    <x v="86"/>
    <n v="5000"/>
    <x v="8"/>
    <n v="110"/>
    <n v="4890"/>
  </r>
  <r>
    <s v="Barcohana"/>
    <x v="33"/>
    <x v="4"/>
    <x v="0"/>
    <x v="38"/>
    <d v="2025-07-22T00:00:00"/>
    <n v="42916"/>
    <x v="141"/>
    <x v="140"/>
    <x v="2"/>
    <n v="1"/>
    <x v="86"/>
    <n v="5000"/>
    <x v="8"/>
    <n v="110"/>
    <n v="4890"/>
  </r>
  <r>
    <s v="Klekamp"/>
    <x v="8"/>
    <x v="2"/>
    <x v="0"/>
    <x v="8"/>
    <d v="2025-07-28T00:00:00"/>
    <n v="42917"/>
    <x v="54"/>
    <x v="53"/>
    <x v="13"/>
    <n v="6"/>
    <x v="40"/>
    <n v="2400"/>
    <x v="19"/>
    <n v="174"/>
    <n v="2226"/>
  </r>
  <r>
    <s v="Klekamp"/>
    <x v="8"/>
    <x v="2"/>
    <x v="0"/>
    <x v="8"/>
    <d v="2025-07-28T00:00:00"/>
    <n v="42917"/>
    <x v="55"/>
    <x v="24"/>
    <x v="13"/>
    <n v="6"/>
    <x v="24"/>
    <n v="600"/>
    <x v="20"/>
    <n v="42"/>
    <n v="558"/>
  </r>
  <r>
    <s v="Klekamp"/>
    <x v="8"/>
    <x v="2"/>
    <x v="0"/>
    <x v="8"/>
    <d v="2025-07-28T00:00:00"/>
    <n v="42917"/>
    <x v="88"/>
    <x v="87"/>
    <x v="13"/>
    <n v="6"/>
    <x v="40"/>
    <n v="2400"/>
    <x v="14"/>
    <n v="60"/>
    <n v="2340"/>
  </r>
  <r>
    <s v="Klekamp"/>
    <x v="8"/>
    <x v="2"/>
    <x v="0"/>
    <x v="8"/>
    <d v="2025-07-28T00:00:00"/>
    <n v="42917"/>
    <x v="90"/>
    <x v="89"/>
    <x v="9"/>
    <n v="2"/>
    <x v="6"/>
    <n v="250"/>
    <x v="2"/>
    <n v="30"/>
    <n v="220"/>
  </r>
  <r>
    <s v="Klekamp"/>
    <x v="8"/>
    <x v="2"/>
    <x v="0"/>
    <x v="8"/>
    <d v="2025-07-28T00:00:00"/>
    <n v="42917"/>
    <x v="198"/>
    <x v="197"/>
    <x v="6"/>
    <n v="1"/>
    <x v="25"/>
    <n v="3200"/>
    <x v="10"/>
    <n v="235"/>
    <n v="2965"/>
  </r>
  <r>
    <s v="Klekamp"/>
    <x v="8"/>
    <x v="2"/>
    <x v="0"/>
    <x v="8"/>
    <d v="2025-07-28T00:00:00"/>
    <n v="42917"/>
    <x v="451"/>
    <x v="450"/>
    <x v="6"/>
    <n v="1"/>
    <x v="25"/>
    <n v="3200"/>
    <x v="10"/>
    <n v="235"/>
    <n v="2965"/>
  </r>
  <r>
    <s v="Klekamp"/>
    <x v="8"/>
    <x v="2"/>
    <x v="0"/>
    <x v="8"/>
    <d v="2025-07-28T00:00:00"/>
    <n v="42917"/>
    <x v="128"/>
    <x v="127"/>
    <x v="6"/>
    <n v="1"/>
    <x v="13"/>
    <n v="50"/>
    <x v="21"/>
    <n v="30"/>
    <n v="20"/>
  </r>
  <r>
    <s v="Klekamp"/>
    <x v="8"/>
    <x v="2"/>
    <x v="0"/>
    <x v="8"/>
    <d v="2025-07-28T00:00:00"/>
    <n v="42917"/>
    <x v="191"/>
    <x v="190"/>
    <x v="16"/>
    <n v="2"/>
    <x v="41"/>
    <n v="500"/>
    <x v="30"/>
    <n v="50"/>
    <n v="450"/>
  </r>
  <r>
    <s v="Klekamp"/>
    <x v="8"/>
    <x v="2"/>
    <x v="0"/>
    <x v="8"/>
    <d v="2025-07-28T00:00:00"/>
    <n v="42917"/>
    <x v="131"/>
    <x v="130"/>
    <x v="17"/>
    <n v="2"/>
    <x v="24"/>
    <n v="200"/>
    <x v="31"/>
    <n v="24"/>
    <n v="176"/>
  </r>
  <r>
    <s v="Klekamp"/>
    <x v="8"/>
    <x v="2"/>
    <x v="0"/>
    <x v="8"/>
    <d v="2025-07-28T00:00:00"/>
    <n v="42917"/>
    <x v="132"/>
    <x v="131"/>
    <x v="17"/>
    <n v="2"/>
    <x v="92"/>
    <n v="3400"/>
    <x v="32"/>
    <n v="400"/>
    <n v="3000"/>
  </r>
  <r>
    <s v="McNamara"/>
    <x v="8"/>
    <x v="2"/>
    <x v="0"/>
    <x v="8"/>
    <d v="2025-07-29T00:00:00"/>
    <n v="42918"/>
    <x v="288"/>
    <x v="287"/>
    <x v="9"/>
    <n v="2"/>
    <x v="23"/>
    <n v="1500"/>
    <x v="13"/>
    <n v="120"/>
    <n v="1380"/>
  </r>
  <r>
    <s v="McNamara"/>
    <x v="8"/>
    <x v="2"/>
    <x v="0"/>
    <x v="8"/>
    <d v="2025-07-29T00:00:00"/>
    <n v="42918"/>
    <x v="257"/>
    <x v="256"/>
    <x v="9"/>
    <n v="2"/>
    <x v="23"/>
    <n v="1500"/>
    <x v="13"/>
    <n v="120"/>
    <n v="1380"/>
  </r>
  <r>
    <s v="McNamara"/>
    <x v="8"/>
    <x v="2"/>
    <x v="0"/>
    <x v="8"/>
    <d v="2025-07-29T00:00:00"/>
    <n v="42918"/>
    <x v="28"/>
    <x v="24"/>
    <x v="9"/>
    <n v="4"/>
    <x v="24"/>
    <n v="400"/>
    <x v="14"/>
    <n v="40"/>
    <n v="360"/>
  </r>
  <r>
    <s v="McNamara"/>
    <x v="8"/>
    <x v="2"/>
    <x v="0"/>
    <x v="8"/>
    <d v="2025-07-29T00:00:00"/>
    <n v="42918"/>
    <x v="57"/>
    <x v="56"/>
    <x v="9"/>
    <n v="2"/>
    <x v="6"/>
    <n v="250"/>
    <x v="2"/>
    <n v="30"/>
    <n v="220"/>
  </r>
  <r>
    <s v="McNamara"/>
    <x v="8"/>
    <x v="2"/>
    <x v="0"/>
    <x v="8"/>
    <d v="2025-07-29T00:00:00"/>
    <n v="42918"/>
    <x v="108"/>
    <x v="107"/>
    <x v="2"/>
    <n v="1"/>
    <x v="50"/>
    <n v="2000"/>
    <x v="3"/>
    <n v="90"/>
    <n v="1910"/>
  </r>
  <r>
    <s v="DiPompeo"/>
    <x v="5"/>
    <x v="0"/>
    <x v="1"/>
    <x v="5"/>
    <d v="2025-07-28T00:00:00"/>
    <n v="42919"/>
    <x v="561"/>
    <x v="560"/>
    <x v="13"/>
    <n v="1"/>
    <x v="11"/>
    <n v="225"/>
    <x v="18"/>
    <n v="55"/>
    <n v="170"/>
  </r>
  <r>
    <s v="DiPompeo"/>
    <x v="5"/>
    <x v="0"/>
    <x v="1"/>
    <x v="5"/>
    <d v="2025-07-28T00:00:00"/>
    <n v="42919"/>
    <x v="54"/>
    <x v="53"/>
    <x v="13"/>
    <n v="1"/>
    <x v="57"/>
    <n v="175"/>
    <x v="19"/>
    <n v="29"/>
    <n v="146"/>
  </r>
  <r>
    <s v="DiPompeo"/>
    <x v="5"/>
    <x v="0"/>
    <x v="1"/>
    <x v="5"/>
    <d v="2025-07-28T00:00:00"/>
    <n v="42919"/>
    <x v="55"/>
    <x v="24"/>
    <x v="13"/>
    <n v="3"/>
    <x v="100"/>
    <n v="75"/>
    <x v="20"/>
    <n v="21"/>
    <n v="54"/>
  </r>
  <r>
    <s v="DiPompeo"/>
    <x v="5"/>
    <x v="0"/>
    <x v="1"/>
    <x v="5"/>
    <d v="2025-07-28T00:00:00"/>
    <n v="42919"/>
    <x v="87"/>
    <x v="86"/>
    <x v="13"/>
    <n v="1"/>
    <x v="57"/>
    <n v="175"/>
    <x v="14"/>
    <n v="10"/>
    <n v="165"/>
  </r>
  <r>
    <s v="DiPompeo"/>
    <x v="5"/>
    <x v="0"/>
    <x v="1"/>
    <x v="5"/>
    <d v="2025-07-28T00:00:00"/>
    <n v="42919"/>
    <x v="107"/>
    <x v="106"/>
    <x v="9"/>
    <n v="1"/>
    <x v="195"/>
    <n v="80"/>
    <x v="2"/>
    <n v="15"/>
    <n v="65"/>
  </r>
  <r>
    <s v="Basho"/>
    <x v="5"/>
    <x v="4"/>
    <x v="1"/>
    <x v="5"/>
    <d v="2025-07-28T00:00:00"/>
    <n v="42927"/>
    <x v="479"/>
    <x v="478"/>
    <x v="7"/>
    <n v="1"/>
    <x v="130"/>
    <n v="2200"/>
    <x v="11"/>
    <n v="267"/>
    <n v="1933"/>
  </r>
  <r>
    <s v="Basho"/>
    <x v="5"/>
    <x v="4"/>
    <x v="1"/>
    <x v="5"/>
    <d v="2025-07-28T00:00:00"/>
    <n v="42927"/>
    <x v="161"/>
    <x v="160"/>
    <x v="7"/>
    <n v="2"/>
    <x v="24"/>
    <n v="200"/>
    <x v="12"/>
    <n v="64"/>
    <n v="136"/>
  </r>
  <r>
    <s v="Bedi"/>
    <x v="87"/>
    <x v="0"/>
    <x v="0"/>
    <x v="164"/>
    <d v="2025-07-22T00:00:00"/>
    <n v="42929"/>
    <x v="35"/>
    <x v="34"/>
    <x v="0"/>
    <n v="1"/>
    <x v="27"/>
    <n v="800"/>
    <x v="0"/>
    <n v="102"/>
    <n v="698"/>
  </r>
  <r>
    <s v="Bedi"/>
    <x v="87"/>
    <x v="0"/>
    <x v="0"/>
    <x v="164"/>
    <d v="2025-07-22T00:00:00"/>
    <n v="42929"/>
    <x v="0"/>
    <x v="0"/>
    <x v="0"/>
    <n v="1"/>
    <x v="27"/>
    <n v="800"/>
    <x v="0"/>
    <n v="102"/>
    <n v="698"/>
  </r>
  <r>
    <s v="Bedi"/>
    <x v="87"/>
    <x v="0"/>
    <x v="0"/>
    <x v="164"/>
    <d v="2025-07-22T00:00:00"/>
    <n v="42929"/>
    <x v="2"/>
    <x v="2"/>
    <x v="1"/>
    <n v="6"/>
    <x v="24"/>
    <n v="600"/>
    <x v="2"/>
    <n v="90"/>
    <n v="510"/>
  </r>
  <r>
    <s v="Bedi"/>
    <x v="87"/>
    <x v="0"/>
    <x v="0"/>
    <x v="164"/>
    <d v="2025-07-22T00:00:00"/>
    <n v="42929"/>
    <x v="6"/>
    <x v="6"/>
    <x v="1"/>
    <n v="1"/>
    <x v="6"/>
    <n v="125"/>
    <x v="5"/>
    <n v="40"/>
    <n v="85"/>
  </r>
  <r>
    <s v="Bedi"/>
    <x v="87"/>
    <x v="0"/>
    <x v="0"/>
    <x v="164"/>
    <d v="2025-07-22T00:00:00"/>
    <n v="42929"/>
    <x v="291"/>
    <x v="290"/>
    <x v="19"/>
    <n v="2"/>
    <x v="14"/>
    <n v="1110"/>
    <x v="7"/>
    <n v="100"/>
    <n v="1010"/>
  </r>
  <r>
    <s v="Bedi"/>
    <x v="87"/>
    <x v="0"/>
    <x v="0"/>
    <x v="164"/>
    <d v="2025-07-22T00:00:00"/>
    <n v="42929"/>
    <x v="757"/>
    <x v="756"/>
    <x v="5"/>
    <n v="1"/>
    <x v="27"/>
    <n v="800"/>
    <x v="8"/>
    <n v="110"/>
    <n v="690"/>
  </r>
  <r>
    <s v="Bedi"/>
    <x v="87"/>
    <x v="0"/>
    <x v="0"/>
    <x v="164"/>
    <d v="2025-07-22T00:00:00"/>
    <n v="42929"/>
    <x v="980"/>
    <x v="981"/>
    <x v="5"/>
    <n v="1"/>
    <x v="27"/>
    <n v="800"/>
    <x v="8"/>
    <n v="110"/>
    <n v="690"/>
  </r>
  <r>
    <s v="Field"/>
    <x v="45"/>
    <x v="0"/>
    <x v="0"/>
    <x v="95"/>
    <d v="2025-07-29T00:00:00"/>
    <n v="42930"/>
    <x v="9"/>
    <x v="9"/>
    <x v="1"/>
    <n v="1"/>
    <x v="96"/>
    <n v="900"/>
    <x v="1"/>
    <n v="80"/>
    <n v="820"/>
  </r>
  <r>
    <s v="Field"/>
    <x v="45"/>
    <x v="0"/>
    <x v="0"/>
    <x v="95"/>
    <d v="2025-07-29T00:00:00"/>
    <n v="42930"/>
    <x v="2"/>
    <x v="2"/>
    <x v="1"/>
    <n v="4"/>
    <x v="24"/>
    <n v="400"/>
    <x v="2"/>
    <n v="60"/>
    <n v="340"/>
  </r>
  <r>
    <s v="Field"/>
    <x v="45"/>
    <x v="0"/>
    <x v="0"/>
    <x v="95"/>
    <d v="2025-07-29T00:00:00"/>
    <n v="42930"/>
    <x v="6"/>
    <x v="6"/>
    <x v="1"/>
    <n v="1"/>
    <x v="6"/>
    <n v="125"/>
    <x v="5"/>
    <n v="40"/>
    <n v="85"/>
  </r>
  <r>
    <s v="Behrend"/>
    <x v="13"/>
    <x v="0"/>
    <x v="0"/>
    <x v="95"/>
    <d v="2025-07-30T00:00:00"/>
    <n v="42932"/>
    <x v="119"/>
    <x v="118"/>
    <x v="15"/>
    <n v="2"/>
    <x v="45"/>
    <n v="600"/>
    <x v="28"/>
    <n v="146"/>
    <n v="454"/>
  </r>
  <r>
    <s v="Behrend"/>
    <x v="13"/>
    <x v="0"/>
    <x v="0"/>
    <x v="95"/>
    <d v="2025-07-30T00:00:00"/>
    <n v="42932"/>
    <x v="120"/>
    <x v="119"/>
    <x v="15"/>
    <n v="1"/>
    <x v="57"/>
    <n v="175"/>
    <x v="27"/>
    <n v="13"/>
    <n v="162"/>
  </r>
  <r>
    <s v="Behrend"/>
    <x v="13"/>
    <x v="0"/>
    <x v="0"/>
    <x v="95"/>
    <d v="2025-07-30T00:00:00"/>
    <n v="42932"/>
    <x v="248"/>
    <x v="247"/>
    <x v="15"/>
    <n v="2"/>
    <x v="104"/>
    <n v="710"/>
    <x v="29"/>
    <n v="28"/>
    <n v="682"/>
  </r>
  <r>
    <s v="Behrend"/>
    <x v="13"/>
    <x v="0"/>
    <x v="0"/>
    <x v="95"/>
    <d v="2025-07-30T00:00:00"/>
    <n v="42932"/>
    <x v="55"/>
    <x v="24"/>
    <x v="13"/>
    <n v="2"/>
    <x v="105"/>
    <n v="120"/>
    <x v="20"/>
    <n v="14"/>
    <n v="106"/>
  </r>
  <r>
    <s v="Behrend"/>
    <x v="13"/>
    <x v="0"/>
    <x v="0"/>
    <x v="95"/>
    <d v="2025-07-30T00:00:00"/>
    <n v="42932"/>
    <x v="921"/>
    <x v="921"/>
    <x v="9"/>
    <n v="2"/>
    <x v="193"/>
    <n v="80"/>
    <x v="47"/>
    <n v="70"/>
    <n v="10"/>
  </r>
  <r>
    <s v="Behrend"/>
    <x v="13"/>
    <x v="0"/>
    <x v="0"/>
    <x v="95"/>
    <d v="2025-07-30T00:00:00"/>
    <n v="42932"/>
    <x v="64"/>
    <x v="63"/>
    <x v="9"/>
    <n v="2"/>
    <x v="6"/>
    <n v="250"/>
    <x v="7"/>
    <n v="100"/>
    <n v="150"/>
  </r>
  <r>
    <s v="Behrend"/>
    <x v="13"/>
    <x v="0"/>
    <x v="0"/>
    <x v="95"/>
    <d v="2025-07-30T00:00:00"/>
    <n v="42932"/>
    <x v="148"/>
    <x v="147"/>
    <x v="6"/>
    <n v="1"/>
    <x v="12"/>
    <n v="600"/>
    <x v="13"/>
    <n v="60"/>
    <n v="540"/>
  </r>
  <r>
    <s v="Behrend"/>
    <x v="13"/>
    <x v="0"/>
    <x v="0"/>
    <x v="95"/>
    <d v="2025-07-30T00:00:00"/>
    <n v="42932"/>
    <x v="92"/>
    <x v="91"/>
    <x v="6"/>
    <n v="1"/>
    <x v="308"/>
    <n v="157.25"/>
    <x v="23"/>
    <n v="65"/>
    <n v="92.25"/>
  </r>
  <r>
    <s v="Behrend"/>
    <x v="13"/>
    <x v="0"/>
    <x v="0"/>
    <x v="95"/>
    <d v="2025-07-30T00:00:00"/>
    <n v="42932"/>
    <x v="93"/>
    <x v="92"/>
    <x v="6"/>
    <n v="1"/>
    <x v="41"/>
    <n v="250"/>
    <x v="24"/>
    <n v="210"/>
    <n v="40"/>
  </r>
  <r>
    <s v="Behrend"/>
    <x v="13"/>
    <x v="0"/>
    <x v="0"/>
    <x v="95"/>
    <d v="2025-07-30T00:00:00"/>
    <n v="42932"/>
    <x v="128"/>
    <x v="127"/>
    <x v="6"/>
    <n v="1"/>
    <x v="193"/>
    <n v="40"/>
    <x v="21"/>
    <n v="30"/>
    <n v="10"/>
  </r>
  <r>
    <s v="Behrend"/>
    <x v="13"/>
    <x v="0"/>
    <x v="0"/>
    <x v="95"/>
    <d v="2025-07-30T00:00:00"/>
    <n v="42932"/>
    <x v="94"/>
    <x v="93"/>
    <x v="6"/>
    <n v="1"/>
    <x v="29"/>
    <n v="500"/>
    <x v="25"/>
    <n v="875"/>
    <n v="-375"/>
  </r>
  <r>
    <s v="Behrend"/>
    <x v="13"/>
    <x v="0"/>
    <x v="0"/>
    <x v="95"/>
    <d v="2025-07-30T00:00:00"/>
    <n v="42932"/>
    <x v="129"/>
    <x v="128"/>
    <x v="6"/>
    <n v="1"/>
    <x v="7"/>
    <n v="150"/>
    <x v="9"/>
    <n v="120"/>
    <n v="30"/>
  </r>
  <r>
    <s v="Toussaint"/>
    <x v="19"/>
    <x v="3"/>
    <x v="0"/>
    <x v="20"/>
    <d v="2025-07-31T00:00:00"/>
    <n v="42933"/>
    <x v="210"/>
    <x v="209"/>
    <x v="4"/>
    <n v="3"/>
    <x v="12"/>
    <n v="1800"/>
    <x v="7"/>
    <n v="150"/>
    <n v="1650"/>
  </r>
  <r>
    <s v="Ilyas"/>
    <x v="53"/>
    <x v="3"/>
    <x v="0"/>
    <x v="68"/>
    <d v="2025-07-23T00:00:00"/>
    <n v="42934"/>
    <x v="12"/>
    <x v="12"/>
    <x v="0"/>
    <n v="1"/>
    <x v="27"/>
    <n v="800"/>
    <x v="0"/>
    <n v="102"/>
    <n v="698"/>
  </r>
  <r>
    <s v="Ilyas"/>
    <x v="53"/>
    <x v="3"/>
    <x v="0"/>
    <x v="68"/>
    <d v="2025-07-23T00:00:00"/>
    <n v="42934"/>
    <x v="4"/>
    <x v="4"/>
    <x v="0"/>
    <n v="1"/>
    <x v="27"/>
    <n v="800"/>
    <x v="0"/>
    <n v="102"/>
    <n v="698"/>
  </r>
  <r>
    <s v="Ilyas"/>
    <x v="53"/>
    <x v="3"/>
    <x v="0"/>
    <x v="68"/>
    <d v="2025-07-23T00:00:00"/>
    <n v="42934"/>
    <x v="125"/>
    <x v="124"/>
    <x v="1"/>
    <n v="1"/>
    <x v="96"/>
    <n v="900"/>
    <x v="4"/>
    <n v="100"/>
    <n v="800"/>
  </r>
  <r>
    <s v="Ilyas"/>
    <x v="53"/>
    <x v="3"/>
    <x v="0"/>
    <x v="68"/>
    <d v="2025-07-23T00:00:00"/>
    <n v="42934"/>
    <x v="2"/>
    <x v="2"/>
    <x v="1"/>
    <n v="4"/>
    <x v="24"/>
    <n v="400"/>
    <x v="2"/>
    <n v="60"/>
    <n v="340"/>
  </r>
  <r>
    <s v="Ilyas"/>
    <x v="53"/>
    <x v="3"/>
    <x v="0"/>
    <x v="68"/>
    <d v="2025-07-23T00:00:00"/>
    <n v="42934"/>
    <x v="109"/>
    <x v="108"/>
    <x v="1"/>
    <n v="2"/>
    <x v="24"/>
    <n v="200"/>
    <x v="2"/>
    <n v="30"/>
    <n v="170"/>
  </r>
  <r>
    <s v="Ilyas"/>
    <x v="53"/>
    <x v="3"/>
    <x v="0"/>
    <x v="68"/>
    <d v="2025-07-23T00:00:00"/>
    <n v="42934"/>
    <x v="6"/>
    <x v="6"/>
    <x v="1"/>
    <n v="1"/>
    <x v="100"/>
    <n v="25"/>
    <x v="5"/>
    <n v="40"/>
    <n v="-15"/>
  </r>
  <r>
    <s v="Wilker"/>
    <x v="9"/>
    <x v="4"/>
    <x v="0"/>
    <x v="9"/>
    <d v="2025-07-31T00:00:00"/>
    <n v="42935"/>
    <x v="359"/>
    <x v="358"/>
    <x v="4"/>
    <n v="1"/>
    <x v="28"/>
    <n v="650"/>
    <x v="7"/>
    <n v="50"/>
    <n v="600"/>
  </r>
  <r>
    <s v="Li"/>
    <x v="38"/>
    <x v="2"/>
    <x v="0"/>
    <x v="46"/>
    <d v="2025-07-29T00:00:00"/>
    <n v="42936"/>
    <x v="32"/>
    <x v="31"/>
    <x v="1"/>
    <n v="1"/>
    <x v="9"/>
    <n v="950"/>
    <x v="1"/>
    <n v="80"/>
    <n v="870"/>
  </r>
  <r>
    <s v="Li"/>
    <x v="38"/>
    <x v="2"/>
    <x v="0"/>
    <x v="46"/>
    <d v="2025-07-29T00:00:00"/>
    <n v="42936"/>
    <x v="2"/>
    <x v="2"/>
    <x v="1"/>
    <n v="4"/>
    <x v="21"/>
    <n v="300"/>
    <x v="2"/>
    <n v="60"/>
    <n v="240"/>
  </r>
  <r>
    <s v="Malik"/>
    <x v="112"/>
    <x v="3"/>
    <x v="0"/>
    <x v="204"/>
    <d v="2025-06-25T00:00:00"/>
    <n v="42937"/>
    <x v="7"/>
    <x v="7"/>
    <x v="3"/>
    <n v="1"/>
    <x v="344"/>
    <n v="3600"/>
    <x v="6"/>
    <n v="260"/>
    <n v="3340"/>
  </r>
  <r>
    <s v="Malik"/>
    <x v="112"/>
    <x v="3"/>
    <x v="0"/>
    <x v="204"/>
    <d v="2025-06-25T00:00:00"/>
    <n v="42937"/>
    <x v="19"/>
    <x v="19"/>
    <x v="1"/>
    <n v="1"/>
    <x v="26"/>
    <n v="1000"/>
    <x v="9"/>
    <n v="120"/>
    <n v="880"/>
  </r>
  <r>
    <s v="Malik"/>
    <x v="112"/>
    <x v="3"/>
    <x v="0"/>
    <x v="204"/>
    <d v="2025-06-25T00:00:00"/>
    <n v="42937"/>
    <x v="109"/>
    <x v="108"/>
    <x v="1"/>
    <n v="4"/>
    <x v="57"/>
    <n v="700"/>
    <x v="2"/>
    <n v="60"/>
    <n v="640"/>
  </r>
  <r>
    <s v="Malik"/>
    <x v="112"/>
    <x v="3"/>
    <x v="0"/>
    <x v="204"/>
    <d v="2025-06-25T00:00:00"/>
    <n v="42937"/>
    <x v="137"/>
    <x v="136"/>
    <x v="1"/>
    <n v="1"/>
    <x v="267"/>
    <n v="87.5"/>
    <x v="2"/>
    <n v="15"/>
    <n v="72.5"/>
  </r>
  <r>
    <s v="Malik"/>
    <x v="112"/>
    <x v="3"/>
    <x v="0"/>
    <x v="204"/>
    <d v="2025-06-25T00:00:00"/>
    <n v="42937"/>
    <x v="137"/>
    <x v="136"/>
    <x v="1"/>
    <n v="2"/>
    <x v="57"/>
    <n v="350"/>
    <x v="2"/>
    <n v="30"/>
    <n v="320"/>
  </r>
  <r>
    <s v="Canute"/>
    <x v="1"/>
    <x v="1"/>
    <x v="0"/>
    <x v="1"/>
    <d v="2025-07-30T00:00:00"/>
    <n v="42938"/>
    <x v="535"/>
    <x v="534"/>
    <x v="0"/>
    <n v="1"/>
    <x v="27"/>
    <n v="800"/>
    <x v="0"/>
    <n v="102"/>
    <n v="698"/>
  </r>
  <r>
    <s v="Canute"/>
    <x v="1"/>
    <x v="1"/>
    <x v="0"/>
    <x v="1"/>
    <d v="2025-07-30T00:00:00"/>
    <n v="42938"/>
    <x v="538"/>
    <x v="537"/>
    <x v="0"/>
    <n v="1"/>
    <x v="27"/>
    <n v="800"/>
    <x v="0"/>
    <n v="102"/>
    <n v="698"/>
  </r>
  <r>
    <s v="Khatri"/>
    <x v="30"/>
    <x v="1"/>
    <x v="0"/>
    <x v="34"/>
    <d v="2025-07-22T00:00:00"/>
    <n v="42939"/>
    <x v="371"/>
    <x v="370"/>
    <x v="4"/>
    <n v="1"/>
    <x v="5"/>
    <n v="1100"/>
    <x v="7"/>
    <n v="50"/>
    <n v="1050"/>
  </r>
  <r>
    <s v="Khatri"/>
    <x v="30"/>
    <x v="1"/>
    <x v="0"/>
    <x v="34"/>
    <d v="2025-07-22T00:00:00"/>
    <n v="42939"/>
    <x v="98"/>
    <x v="97"/>
    <x v="4"/>
    <n v="1"/>
    <x v="5"/>
    <n v="1100"/>
    <x v="7"/>
    <n v="50"/>
    <n v="1050"/>
  </r>
  <r>
    <s v="Khatri"/>
    <x v="30"/>
    <x v="1"/>
    <x v="0"/>
    <x v="34"/>
    <d v="2025-07-22T00:00:00"/>
    <n v="42939"/>
    <x v="599"/>
    <x v="598"/>
    <x v="4"/>
    <n v="1"/>
    <x v="5"/>
    <n v="1100"/>
    <x v="7"/>
    <n v="50"/>
    <n v="1050"/>
  </r>
  <r>
    <s v="Khatri"/>
    <x v="30"/>
    <x v="1"/>
    <x v="0"/>
    <x v="34"/>
    <d v="2025-07-24T00:00:00"/>
    <n v="42940"/>
    <x v="371"/>
    <x v="370"/>
    <x v="4"/>
    <n v="2"/>
    <x v="5"/>
    <n v="2200"/>
    <x v="7"/>
    <n v="100"/>
    <n v="2100"/>
  </r>
  <r>
    <s v="Roberts"/>
    <x v="100"/>
    <x v="1"/>
    <x v="0"/>
    <x v="34"/>
    <d v="2025-07-25T00:00:00"/>
    <n v="42941"/>
    <x v="748"/>
    <x v="747"/>
    <x v="3"/>
    <n v="1"/>
    <x v="72"/>
    <n v="6000"/>
    <x v="32"/>
    <n v="200"/>
    <n v="5800"/>
  </r>
  <r>
    <s v="Galvan"/>
    <x v="28"/>
    <x v="3"/>
    <x v="0"/>
    <x v="211"/>
    <d v="2025-07-29T00:00:00"/>
    <n v="42942"/>
    <x v="32"/>
    <x v="31"/>
    <x v="1"/>
    <n v="1"/>
    <x v="394"/>
    <n v="803.7"/>
    <x v="1"/>
    <n v="80"/>
    <n v="723.7"/>
  </r>
  <r>
    <s v="Galvan"/>
    <x v="28"/>
    <x v="3"/>
    <x v="0"/>
    <x v="211"/>
    <d v="2025-07-29T00:00:00"/>
    <n v="42942"/>
    <x v="2"/>
    <x v="2"/>
    <x v="1"/>
    <n v="4"/>
    <x v="381"/>
    <n v="338.4"/>
    <x v="2"/>
    <n v="60"/>
    <n v="278.39999999999998"/>
  </r>
  <r>
    <s v="Cecchini"/>
    <x v="28"/>
    <x v="3"/>
    <x v="0"/>
    <x v="211"/>
    <d v="2025-07-29T00:00:00"/>
    <n v="42943"/>
    <x v="35"/>
    <x v="34"/>
    <x v="0"/>
    <n v="1"/>
    <x v="380"/>
    <n v="869.5"/>
    <x v="0"/>
    <n v="102"/>
    <n v="767.5"/>
  </r>
  <r>
    <s v="Cecchini"/>
    <x v="28"/>
    <x v="3"/>
    <x v="0"/>
    <x v="211"/>
    <d v="2025-07-29T00:00:00"/>
    <n v="42943"/>
    <x v="109"/>
    <x v="108"/>
    <x v="1"/>
    <n v="2"/>
    <x v="381"/>
    <n v="169.2"/>
    <x v="2"/>
    <n v="30"/>
    <n v="139.19999999999999"/>
  </r>
  <r>
    <s v="Cecchini"/>
    <x v="28"/>
    <x v="3"/>
    <x v="0"/>
    <x v="211"/>
    <d v="2025-07-29T00:00:00"/>
    <n v="42943"/>
    <x v="11"/>
    <x v="11"/>
    <x v="1"/>
    <n v="1"/>
    <x v="382"/>
    <n v="32.9"/>
    <x v="5"/>
    <n v="40"/>
    <n v="-7.1000000000000014"/>
  </r>
  <r>
    <s v="Cecchini"/>
    <x v="28"/>
    <x v="3"/>
    <x v="0"/>
    <x v="211"/>
    <d v="2025-07-29T00:00:00"/>
    <n v="42943"/>
    <x v="291"/>
    <x v="290"/>
    <x v="19"/>
    <n v="1"/>
    <x v="401"/>
    <n v="846"/>
    <x v="7"/>
    <n v="50"/>
    <n v="796"/>
  </r>
  <r>
    <s v="Cecchini"/>
    <x v="28"/>
    <x v="3"/>
    <x v="0"/>
    <x v="211"/>
    <d v="2025-07-29T00:00:00"/>
    <n v="42943"/>
    <x v="104"/>
    <x v="103"/>
    <x v="5"/>
    <n v="1"/>
    <x v="394"/>
    <n v="803.7"/>
    <x v="8"/>
    <n v="110"/>
    <n v="693.7"/>
  </r>
  <r>
    <s v="Cecchini"/>
    <x v="28"/>
    <x v="3"/>
    <x v="0"/>
    <x v="211"/>
    <d v="2025-07-29T00:00:00"/>
    <n v="42943"/>
    <x v="18"/>
    <x v="18"/>
    <x v="5"/>
    <n v="1"/>
    <x v="394"/>
    <n v="803.7"/>
    <x v="8"/>
    <n v="110"/>
    <n v="693.7"/>
  </r>
  <r>
    <s v="Curtis"/>
    <x v="15"/>
    <x v="4"/>
    <x v="0"/>
    <x v="16"/>
    <d v="2025-07-29T00:00:00"/>
    <n v="42944"/>
    <x v="54"/>
    <x v="53"/>
    <x v="13"/>
    <n v="8"/>
    <x v="45"/>
    <n v="2400"/>
    <x v="19"/>
    <n v="232"/>
    <n v="2168"/>
  </r>
  <r>
    <s v="Curtis"/>
    <x v="15"/>
    <x v="4"/>
    <x v="0"/>
    <x v="16"/>
    <d v="2025-07-29T00:00:00"/>
    <n v="42944"/>
    <x v="55"/>
    <x v="24"/>
    <x v="13"/>
    <n v="8"/>
    <x v="46"/>
    <n v="360"/>
    <x v="20"/>
    <n v="56"/>
    <n v="304"/>
  </r>
  <r>
    <s v="Curtis"/>
    <x v="15"/>
    <x v="4"/>
    <x v="0"/>
    <x v="16"/>
    <d v="2025-07-29T00:00:00"/>
    <n v="42944"/>
    <x v="112"/>
    <x v="111"/>
    <x v="13"/>
    <n v="2"/>
    <x v="11"/>
    <n v="450"/>
    <x v="14"/>
    <n v="20"/>
    <n v="430"/>
  </r>
  <r>
    <s v="Curtis"/>
    <x v="15"/>
    <x v="4"/>
    <x v="0"/>
    <x v="16"/>
    <d v="2025-07-29T00:00:00"/>
    <n v="42944"/>
    <x v="61"/>
    <x v="60"/>
    <x v="13"/>
    <n v="6"/>
    <x v="11"/>
    <n v="1350"/>
    <x v="14"/>
    <n v="60"/>
    <n v="1290"/>
  </r>
  <r>
    <s v="Curtis"/>
    <x v="15"/>
    <x v="4"/>
    <x v="0"/>
    <x v="16"/>
    <d v="2025-07-29T00:00:00"/>
    <n v="42944"/>
    <x v="29"/>
    <x v="28"/>
    <x v="9"/>
    <n v="2"/>
    <x v="47"/>
    <n v="320"/>
    <x v="15"/>
    <n v="40"/>
    <n v="280"/>
  </r>
  <r>
    <s v="Orozco"/>
    <x v="66"/>
    <x v="3"/>
    <x v="0"/>
    <x v="96"/>
    <d v="2025-07-11T00:00:00"/>
    <n v="42945"/>
    <x v="178"/>
    <x v="177"/>
    <x v="1"/>
    <n v="1"/>
    <x v="58"/>
    <n v="1200"/>
    <x v="9"/>
    <n v="120"/>
    <n v="1080"/>
  </r>
  <r>
    <s v="Orozco"/>
    <x v="66"/>
    <x v="3"/>
    <x v="0"/>
    <x v="96"/>
    <d v="2025-07-11T00:00:00"/>
    <n v="42945"/>
    <x v="62"/>
    <x v="61"/>
    <x v="1"/>
    <n v="8"/>
    <x v="7"/>
    <n v="1200"/>
    <x v="2"/>
    <n v="120"/>
    <n v="1080"/>
  </r>
  <r>
    <s v="Orozco"/>
    <x v="66"/>
    <x v="3"/>
    <x v="0"/>
    <x v="96"/>
    <d v="2025-07-25T00:00:00"/>
    <n v="42946"/>
    <x v="221"/>
    <x v="220"/>
    <x v="1"/>
    <n v="1"/>
    <x v="26"/>
    <n v="1000"/>
    <x v="4"/>
    <n v="100"/>
    <n v="900"/>
  </r>
  <r>
    <s v="Orozco"/>
    <x v="66"/>
    <x v="3"/>
    <x v="0"/>
    <x v="96"/>
    <d v="2025-07-25T00:00:00"/>
    <n v="42946"/>
    <x v="62"/>
    <x v="61"/>
    <x v="1"/>
    <n v="4"/>
    <x v="7"/>
    <n v="600"/>
    <x v="2"/>
    <n v="60"/>
    <n v="540"/>
  </r>
  <r>
    <s v="Orozco"/>
    <x v="66"/>
    <x v="3"/>
    <x v="0"/>
    <x v="96"/>
    <d v="2025-07-25T00:00:00"/>
    <n v="42946"/>
    <x v="10"/>
    <x v="10"/>
    <x v="1"/>
    <n v="2"/>
    <x v="7"/>
    <n v="300"/>
    <x v="2"/>
    <n v="30"/>
    <n v="270"/>
  </r>
  <r>
    <s v="Orozco"/>
    <x v="66"/>
    <x v="3"/>
    <x v="0"/>
    <x v="96"/>
    <d v="2025-07-30T00:00:00"/>
    <n v="42947"/>
    <x v="101"/>
    <x v="100"/>
    <x v="1"/>
    <n v="1"/>
    <x v="26"/>
    <n v="1000"/>
    <x v="4"/>
    <n v="100"/>
    <n v="900"/>
  </r>
  <r>
    <s v="Orozco"/>
    <x v="66"/>
    <x v="3"/>
    <x v="0"/>
    <x v="96"/>
    <d v="2025-07-30T00:00:00"/>
    <n v="42947"/>
    <x v="10"/>
    <x v="10"/>
    <x v="1"/>
    <n v="4"/>
    <x v="7"/>
    <n v="600"/>
    <x v="2"/>
    <n v="60"/>
    <n v="540"/>
  </r>
  <r>
    <s v="Orozco"/>
    <x v="66"/>
    <x v="3"/>
    <x v="0"/>
    <x v="96"/>
    <d v="2025-07-30T00:00:00"/>
    <n v="42947"/>
    <x v="173"/>
    <x v="172"/>
    <x v="1"/>
    <n v="2"/>
    <x v="7"/>
    <n v="300"/>
    <x v="2"/>
    <n v="30"/>
    <n v="270"/>
  </r>
  <r>
    <s v="Orozco"/>
    <x v="66"/>
    <x v="3"/>
    <x v="0"/>
    <x v="81"/>
    <d v="2025-07-14T00:00:00"/>
    <n v="42948"/>
    <x v="533"/>
    <x v="532"/>
    <x v="1"/>
    <n v="1"/>
    <x v="58"/>
    <n v="1200"/>
    <x v="38"/>
    <n v="175"/>
    <n v="1025"/>
  </r>
  <r>
    <s v="Orozco"/>
    <x v="66"/>
    <x v="3"/>
    <x v="0"/>
    <x v="81"/>
    <d v="2025-07-14T00:00:00"/>
    <n v="42948"/>
    <x v="10"/>
    <x v="10"/>
    <x v="1"/>
    <n v="8"/>
    <x v="7"/>
    <n v="1200"/>
    <x v="2"/>
    <n v="120"/>
    <n v="1080"/>
  </r>
  <r>
    <s v="Orozco"/>
    <x v="66"/>
    <x v="3"/>
    <x v="0"/>
    <x v="81"/>
    <d v="2025-07-14T00:00:00"/>
    <n v="42948"/>
    <x v="173"/>
    <x v="172"/>
    <x v="1"/>
    <n v="2"/>
    <x v="7"/>
    <n v="300"/>
    <x v="2"/>
    <n v="30"/>
    <n v="270"/>
  </r>
  <r>
    <s v="N/A"/>
    <x v="56"/>
    <x v="3"/>
    <x v="0"/>
    <x v="72"/>
    <d v="2025-07-29T00:00:00"/>
    <n v="42949"/>
    <x v="145"/>
    <x v="144"/>
    <x v="14"/>
    <n v="1"/>
    <x v="123"/>
    <n v="1550"/>
    <x v="22"/>
    <n v="125"/>
    <n v="1425"/>
  </r>
  <r>
    <s v="N/A"/>
    <x v="56"/>
    <x v="3"/>
    <x v="0"/>
    <x v="72"/>
    <d v="2025-07-29T00:00:00"/>
    <n v="42949"/>
    <x v="73"/>
    <x v="72"/>
    <x v="14"/>
    <n v="2"/>
    <x v="21"/>
    <n v="150"/>
    <x v="2"/>
    <n v="30"/>
    <n v="120"/>
  </r>
  <r>
    <s v="Boyd"/>
    <x v="4"/>
    <x v="1"/>
    <x v="0"/>
    <x v="4"/>
    <d v="2025-07-30T00:00:00"/>
    <n v="42950"/>
    <x v="74"/>
    <x v="73"/>
    <x v="4"/>
    <n v="2"/>
    <x v="9"/>
    <n v="1900"/>
    <x v="7"/>
    <n v="100"/>
    <n v="1800"/>
  </r>
  <r>
    <s v="Boyd"/>
    <x v="4"/>
    <x v="1"/>
    <x v="0"/>
    <x v="4"/>
    <d v="2025-07-30T00:00:00"/>
    <n v="42950"/>
    <x v="221"/>
    <x v="220"/>
    <x v="1"/>
    <n v="1"/>
    <x v="119"/>
    <n v="1375"/>
    <x v="4"/>
    <n v="100"/>
    <n v="1275"/>
  </r>
  <r>
    <s v="Boyd"/>
    <x v="4"/>
    <x v="1"/>
    <x v="0"/>
    <x v="4"/>
    <d v="2025-07-30T00:00:00"/>
    <n v="42950"/>
    <x v="62"/>
    <x v="61"/>
    <x v="1"/>
    <n v="6"/>
    <x v="11"/>
    <n v="1350"/>
    <x v="2"/>
    <n v="90"/>
    <n v="1260"/>
  </r>
  <r>
    <s v="Boyd"/>
    <x v="4"/>
    <x v="1"/>
    <x v="0"/>
    <x v="4"/>
    <d v="2025-07-30T00:00:00"/>
    <n v="42950"/>
    <x v="6"/>
    <x v="6"/>
    <x v="1"/>
    <n v="1"/>
    <x v="7"/>
    <n v="150"/>
    <x v="5"/>
    <n v="40"/>
    <n v="110"/>
  </r>
  <r>
    <s v="Boyd"/>
    <x v="4"/>
    <x v="1"/>
    <x v="0"/>
    <x v="4"/>
    <d v="2025-07-30T00:00:00"/>
    <n v="42951"/>
    <x v="8"/>
    <x v="8"/>
    <x v="4"/>
    <n v="1"/>
    <x v="9"/>
    <n v="950"/>
    <x v="7"/>
    <n v="50"/>
    <n v="900"/>
  </r>
  <r>
    <s v="Boyd"/>
    <x v="4"/>
    <x v="1"/>
    <x v="0"/>
    <x v="4"/>
    <d v="2025-07-30T00:00:00"/>
    <n v="42951"/>
    <x v="9"/>
    <x v="9"/>
    <x v="1"/>
    <n v="1"/>
    <x v="10"/>
    <n v="1275"/>
    <x v="1"/>
    <n v="80"/>
    <n v="1195"/>
  </r>
  <r>
    <s v="Boyd"/>
    <x v="4"/>
    <x v="1"/>
    <x v="0"/>
    <x v="4"/>
    <d v="2025-07-30T00:00:00"/>
    <n v="42951"/>
    <x v="10"/>
    <x v="10"/>
    <x v="1"/>
    <n v="4"/>
    <x v="11"/>
    <n v="900"/>
    <x v="2"/>
    <n v="60"/>
    <n v="840"/>
  </r>
  <r>
    <s v="Boyd"/>
    <x v="4"/>
    <x v="1"/>
    <x v="0"/>
    <x v="4"/>
    <d v="2025-07-30T00:00:00"/>
    <n v="42951"/>
    <x v="11"/>
    <x v="11"/>
    <x v="1"/>
    <n v="1"/>
    <x v="7"/>
    <n v="150"/>
    <x v="5"/>
    <n v="40"/>
    <n v="110"/>
  </r>
  <r>
    <s v="Duffy"/>
    <x v="65"/>
    <x v="3"/>
    <x v="0"/>
    <x v="221"/>
    <d v="2025-07-23T00:00:00"/>
    <n v="42952"/>
    <x v="177"/>
    <x v="176"/>
    <x v="0"/>
    <n v="1"/>
    <x v="27"/>
    <n v="800"/>
    <x v="0"/>
    <n v="102"/>
    <n v="698"/>
  </r>
  <r>
    <s v="Duffy"/>
    <x v="65"/>
    <x v="3"/>
    <x v="0"/>
    <x v="221"/>
    <d v="2025-07-23T00:00:00"/>
    <n v="42952"/>
    <x v="35"/>
    <x v="34"/>
    <x v="0"/>
    <n v="2"/>
    <x v="27"/>
    <n v="1600"/>
    <x v="0"/>
    <n v="204"/>
    <n v="1396"/>
  </r>
  <r>
    <s v="McDermott"/>
    <x v="28"/>
    <x v="3"/>
    <x v="0"/>
    <x v="106"/>
    <d v="2025-07-30T00:00:00"/>
    <n v="42953"/>
    <x v="167"/>
    <x v="166"/>
    <x v="0"/>
    <n v="1"/>
    <x v="171"/>
    <n v="5764.98"/>
    <x v="0"/>
    <n v="102"/>
    <n v="5662.98"/>
  </r>
  <r>
    <s v="McDermott"/>
    <x v="28"/>
    <x v="3"/>
    <x v="0"/>
    <x v="106"/>
    <d v="2025-07-30T00:00:00"/>
    <n v="42953"/>
    <x v="109"/>
    <x v="108"/>
    <x v="1"/>
    <n v="2"/>
    <x v="170"/>
    <n v="1047.22"/>
    <x v="2"/>
    <n v="30"/>
    <n v="1017.22"/>
  </r>
  <r>
    <s v="McDermott"/>
    <x v="28"/>
    <x v="3"/>
    <x v="0"/>
    <x v="106"/>
    <d v="2025-07-30T00:00:00"/>
    <n v="42953"/>
    <x v="139"/>
    <x v="138"/>
    <x v="1"/>
    <n v="2"/>
    <x v="170"/>
    <n v="1047.22"/>
    <x v="2"/>
    <n v="30"/>
    <n v="1017.22"/>
  </r>
  <r>
    <s v="McDermott"/>
    <x v="28"/>
    <x v="3"/>
    <x v="0"/>
    <x v="106"/>
    <d v="2025-07-30T00:00:00"/>
    <n v="42953"/>
    <x v="11"/>
    <x v="11"/>
    <x v="1"/>
    <n v="1"/>
    <x v="172"/>
    <n v="338.5"/>
    <x v="5"/>
    <n v="40"/>
    <n v="298.5"/>
  </r>
  <r>
    <s v="McDermott"/>
    <x v="28"/>
    <x v="3"/>
    <x v="0"/>
    <x v="106"/>
    <d v="2025-07-30T00:00:00"/>
    <n v="42953"/>
    <x v="291"/>
    <x v="290"/>
    <x v="19"/>
    <n v="1"/>
    <x v="388"/>
    <n v="1431"/>
    <x v="7"/>
    <n v="50"/>
    <n v="1381"/>
  </r>
  <r>
    <s v="Callewart"/>
    <x v="67"/>
    <x v="3"/>
    <x v="0"/>
    <x v="50"/>
    <d v="2025-07-17T00:00:00"/>
    <n v="42954"/>
    <x v="728"/>
    <x v="727"/>
    <x v="9"/>
    <n v="1"/>
    <x v="12"/>
    <n v="600"/>
    <x v="3"/>
    <n v="90"/>
    <n v="510"/>
  </r>
  <r>
    <s v="Callewart"/>
    <x v="67"/>
    <x v="3"/>
    <x v="0"/>
    <x v="50"/>
    <d v="2025-07-17T00:00:00"/>
    <n v="42954"/>
    <x v="729"/>
    <x v="728"/>
    <x v="9"/>
    <n v="4"/>
    <x v="12"/>
    <n v="2400"/>
    <x v="3"/>
    <n v="360"/>
    <n v="2040"/>
  </r>
  <r>
    <s v="Callewart"/>
    <x v="67"/>
    <x v="3"/>
    <x v="0"/>
    <x v="50"/>
    <d v="2025-07-17T00:00:00"/>
    <n v="42955"/>
    <x v="0"/>
    <x v="0"/>
    <x v="0"/>
    <n v="1"/>
    <x v="96"/>
    <n v="900"/>
    <x v="0"/>
    <n v="102"/>
    <n v="798"/>
  </r>
  <r>
    <s v="Callewart"/>
    <x v="67"/>
    <x v="3"/>
    <x v="0"/>
    <x v="50"/>
    <d v="2025-07-17T00:00:00"/>
    <n v="42955"/>
    <x v="227"/>
    <x v="226"/>
    <x v="1"/>
    <n v="1"/>
    <x v="96"/>
    <n v="900"/>
    <x v="9"/>
    <n v="120"/>
    <n v="780"/>
  </r>
  <r>
    <s v="Callewart"/>
    <x v="67"/>
    <x v="3"/>
    <x v="0"/>
    <x v="50"/>
    <d v="2025-07-17T00:00:00"/>
    <n v="42955"/>
    <x v="173"/>
    <x v="172"/>
    <x v="1"/>
    <n v="2"/>
    <x v="98"/>
    <n v="470"/>
    <x v="2"/>
    <n v="30"/>
    <n v="440"/>
  </r>
  <r>
    <s v="Callewart"/>
    <x v="67"/>
    <x v="3"/>
    <x v="0"/>
    <x v="50"/>
    <d v="2025-07-17T00:00:00"/>
    <n v="42955"/>
    <x v="175"/>
    <x v="174"/>
    <x v="1"/>
    <n v="4"/>
    <x v="98"/>
    <n v="940"/>
    <x v="2"/>
    <n v="60"/>
    <n v="880"/>
  </r>
  <r>
    <s v="Callewart"/>
    <x v="67"/>
    <x v="3"/>
    <x v="0"/>
    <x v="50"/>
    <d v="2025-07-17T00:00:00"/>
    <n v="42955"/>
    <x v="176"/>
    <x v="175"/>
    <x v="1"/>
    <n v="2"/>
    <x v="98"/>
    <n v="470"/>
    <x v="2"/>
    <n v="30"/>
    <n v="440"/>
  </r>
  <r>
    <s v="Callewart"/>
    <x v="67"/>
    <x v="3"/>
    <x v="0"/>
    <x v="50"/>
    <d v="2025-07-17T00:00:00"/>
    <n v="42955"/>
    <x v="11"/>
    <x v="11"/>
    <x v="1"/>
    <n v="1"/>
    <x v="24"/>
    <n v="100"/>
    <x v="5"/>
    <n v="40"/>
    <n v="60"/>
  </r>
  <r>
    <s v="Callewart"/>
    <x v="67"/>
    <x v="3"/>
    <x v="0"/>
    <x v="50"/>
    <d v="2025-07-21T00:00:00"/>
    <n v="42956"/>
    <x v="35"/>
    <x v="34"/>
    <x v="0"/>
    <n v="1"/>
    <x v="96"/>
    <n v="900"/>
    <x v="0"/>
    <n v="102"/>
    <n v="798"/>
  </r>
  <r>
    <s v="Callewart"/>
    <x v="67"/>
    <x v="3"/>
    <x v="0"/>
    <x v="50"/>
    <d v="2025-07-21T00:00:00"/>
    <n v="42956"/>
    <x v="12"/>
    <x v="12"/>
    <x v="0"/>
    <n v="1"/>
    <x v="96"/>
    <n v="900"/>
    <x v="0"/>
    <n v="102"/>
    <n v="798"/>
  </r>
  <r>
    <s v="Callewart"/>
    <x v="67"/>
    <x v="3"/>
    <x v="0"/>
    <x v="50"/>
    <d v="2025-07-21T00:00:00"/>
    <n v="42956"/>
    <x v="12"/>
    <x v="12"/>
    <x v="0"/>
    <n v="1"/>
    <x v="96"/>
    <n v="900"/>
    <x v="0"/>
    <n v="102"/>
    <n v="798"/>
  </r>
  <r>
    <s v="Callewart"/>
    <x v="67"/>
    <x v="3"/>
    <x v="0"/>
    <x v="50"/>
    <d v="2025-07-21T00:00:00"/>
    <n v="42956"/>
    <x v="4"/>
    <x v="4"/>
    <x v="0"/>
    <n v="1"/>
    <x v="96"/>
    <n v="900"/>
    <x v="0"/>
    <n v="102"/>
    <n v="798"/>
  </r>
  <r>
    <s v="Callewart"/>
    <x v="67"/>
    <x v="3"/>
    <x v="0"/>
    <x v="50"/>
    <d v="2025-07-21T00:00:00"/>
    <n v="42956"/>
    <x v="172"/>
    <x v="171"/>
    <x v="1"/>
    <n v="1"/>
    <x v="96"/>
    <n v="900"/>
    <x v="9"/>
    <n v="120"/>
    <n v="780"/>
  </r>
  <r>
    <s v="Callewart"/>
    <x v="67"/>
    <x v="3"/>
    <x v="0"/>
    <x v="50"/>
    <d v="2025-07-21T00:00:00"/>
    <n v="42956"/>
    <x v="173"/>
    <x v="172"/>
    <x v="1"/>
    <n v="2"/>
    <x v="98"/>
    <n v="470"/>
    <x v="2"/>
    <n v="30"/>
    <n v="440"/>
  </r>
  <r>
    <s v="Callewart"/>
    <x v="67"/>
    <x v="3"/>
    <x v="0"/>
    <x v="50"/>
    <d v="2025-07-21T00:00:00"/>
    <n v="42956"/>
    <x v="175"/>
    <x v="174"/>
    <x v="1"/>
    <n v="5"/>
    <x v="98"/>
    <n v="1175"/>
    <x v="2"/>
    <n v="75"/>
    <n v="1100"/>
  </r>
  <r>
    <s v="Callewart"/>
    <x v="67"/>
    <x v="3"/>
    <x v="0"/>
    <x v="50"/>
    <d v="2025-07-21T00:00:00"/>
    <n v="42956"/>
    <x v="176"/>
    <x v="175"/>
    <x v="1"/>
    <n v="1"/>
    <x v="98"/>
    <n v="235"/>
    <x v="2"/>
    <n v="15"/>
    <n v="220"/>
  </r>
  <r>
    <s v="Callewart"/>
    <x v="67"/>
    <x v="3"/>
    <x v="0"/>
    <x v="50"/>
    <d v="2025-07-21T00:00:00"/>
    <n v="42956"/>
    <x v="11"/>
    <x v="11"/>
    <x v="1"/>
    <n v="2"/>
    <x v="24"/>
    <n v="200"/>
    <x v="5"/>
    <n v="80"/>
    <n v="120"/>
  </r>
  <r>
    <s v="Mignucci"/>
    <x v="122"/>
    <x v="3"/>
    <x v="0"/>
    <x v="50"/>
    <d v="2025-07-17T00:00:00"/>
    <n v="42957"/>
    <x v="24"/>
    <x v="24"/>
    <x v="8"/>
    <n v="10"/>
    <x v="24"/>
    <n v="1000"/>
    <x v="2"/>
    <n v="150"/>
    <n v="850"/>
  </r>
  <r>
    <s v="Mignucci"/>
    <x v="122"/>
    <x v="3"/>
    <x v="0"/>
    <x v="50"/>
    <d v="2025-07-17T00:00:00"/>
    <n v="42957"/>
    <x v="716"/>
    <x v="715"/>
    <x v="8"/>
    <n v="3"/>
    <x v="12"/>
    <n v="1800"/>
    <x v="13"/>
    <n v="180"/>
    <n v="1620"/>
  </r>
  <r>
    <s v="Mignucci"/>
    <x v="122"/>
    <x v="3"/>
    <x v="0"/>
    <x v="50"/>
    <d v="2025-07-17T00:00:00"/>
    <n v="42957"/>
    <x v="742"/>
    <x v="741"/>
    <x v="8"/>
    <n v="1"/>
    <x v="12"/>
    <n v="600"/>
    <x v="13"/>
    <n v="60"/>
    <n v="540"/>
  </r>
  <r>
    <s v="Mignucci"/>
    <x v="122"/>
    <x v="3"/>
    <x v="0"/>
    <x v="50"/>
    <d v="2025-07-17T00:00:00"/>
    <n v="42957"/>
    <x v="274"/>
    <x v="273"/>
    <x v="8"/>
    <n v="6"/>
    <x v="12"/>
    <n v="3600"/>
    <x v="13"/>
    <n v="360"/>
    <n v="3240"/>
  </r>
  <r>
    <s v="Mignucci"/>
    <x v="122"/>
    <x v="3"/>
    <x v="0"/>
    <x v="50"/>
    <d v="2025-07-17T00:00:00"/>
    <n v="42957"/>
    <x v="80"/>
    <x v="79"/>
    <x v="8"/>
    <n v="2"/>
    <x v="41"/>
    <n v="500"/>
    <x v="15"/>
    <n v="40"/>
    <n v="460"/>
  </r>
  <r>
    <s v="Cecchini"/>
    <x v="28"/>
    <x v="3"/>
    <x v="0"/>
    <x v="83"/>
    <d v="2025-06-30T00:00:00"/>
    <n v="42958"/>
    <x v="1047"/>
    <x v="1048"/>
    <x v="3"/>
    <n v="1"/>
    <x v="8"/>
    <n v="11500"/>
    <x v="32"/>
    <n v="200"/>
    <n v="11300"/>
  </r>
  <r>
    <s v="Cecchini"/>
    <x v="28"/>
    <x v="3"/>
    <x v="0"/>
    <x v="83"/>
    <d v="2025-06-30T00:00:00"/>
    <n v="42958"/>
    <x v="24"/>
    <x v="24"/>
    <x v="8"/>
    <n v="6"/>
    <x v="13"/>
    <n v="300"/>
    <x v="2"/>
    <n v="90"/>
    <n v="210"/>
  </r>
  <r>
    <s v="Cecchini"/>
    <x v="28"/>
    <x v="3"/>
    <x v="0"/>
    <x v="83"/>
    <d v="2025-06-30T00:00:00"/>
    <n v="42958"/>
    <x v="534"/>
    <x v="533"/>
    <x v="8"/>
    <n v="1"/>
    <x v="53"/>
    <n v="180"/>
    <x v="2"/>
    <n v="15"/>
    <n v="165"/>
  </r>
  <r>
    <s v="Cecchini"/>
    <x v="28"/>
    <x v="3"/>
    <x v="0"/>
    <x v="83"/>
    <d v="2025-06-30T00:00:00"/>
    <n v="42958"/>
    <x v="311"/>
    <x v="310"/>
    <x v="8"/>
    <n v="1"/>
    <x v="53"/>
    <n v="180"/>
    <x v="2"/>
    <n v="15"/>
    <n v="165"/>
  </r>
  <r>
    <s v="Cecchini"/>
    <x v="28"/>
    <x v="3"/>
    <x v="0"/>
    <x v="83"/>
    <d v="2025-06-30T00:00:00"/>
    <n v="42958"/>
    <x v="260"/>
    <x v="259"/>
    <x v="8"/>
    <n v="6"/>
    <x v="52"/>
    <n v="2700"/>
    <x v="13"/>
    <n v="360"/>
    <n v="2340"/>
  </r>
  <r>
    <s v="Cecchini"/>
    <x v="28"/>
    <x v="3"/>
    <x v="0"/>
    <x v="83"/>
    <d v="2025-06-30T00:00:00"/>
    <n v="42958"/>
    <x v="314"/>
    <x v="313"/>
    <x v="20"/>
    <n v="1"/>
    <x v="100"/>
    <n v="25"/>
    <x v="41"/>
    <n v="45"/>
    <n v="-20"/>
  </r>
  <r>
    <s v="Cecchini"/>
    <x v="28"/>
    <x v="3"/>
    <x v="0"/>
    <x v="83"/>
    <d v="2025-06-30T00:00:00"/>
    <n v="42958"/>
    <x v="481"/>
    <x v="480"/>
    <x v="1"/>
    <n v="1"/>
    <x v="9"/>
    <n v="950"/>
    <x v="1"/>
    <n v="80"/>
    <n v="870"/>
  </r>
  <r>
    <s v="Cecchini"/>
    <x v="28"/>
    <x v="3"/>
    <x v="0"/>
    <x v="83"/>
    <d v="2025-06-30T00:00:00"/>
    <n v="42958"/>
    <x v="109"/>
    <x v="108"/>
    <x v="1"/>
    <n v="4"/>
    <x v="21"/>
    <n v="300"/>
    <x v="2"/>
    <n v="60"/>
    <n v="240"/>
  </r>
  <r>
    <s v="Cecchini"/>
    <x v="28"/>
    <x v="3"/>
    <x v="0"/>
    <x v="83"/>
    <d v="2025-06-30T00:00:00"/>
    <n v="42958"/>
    <x v="11"/>
    <x v="11"/>
    <x v="1"/>
    <n v="1"/>
    <x v="100"/>
    <n v="25"/>
    <x v="5"/>
    <n v="40"/>
    <n v="-15"/>
  </r>
  <r>
    <s v="Neeley"/>
    <x v="78"/>
    <x v="3"/>
    <x v="0"/>
    <x v="83"/>
    <d v="2025-07-09T00:00:00"/>
    <n v="42959"/>
    <x v="162"/>
    <x v="161"/>
    <x v="7"/>
    <n v="1"/>
    <x v="95"/>
    <n v="4335"/>
    <x v="11"/>
    <n v="267"/>
    <n v="4068"/>
  </r>
  <r>
    <s v="Neeley"/>
    <x v="78"/>
    <x v="3"/>
    <x v="0"/>
    <x v="83"/>
    <d v="2025-07-09T00:00:00"/>
    <n v="42959"/>
    <x v="709"/>
    <x v="708"/>
    <x v="7"/>
    <n v="1"/>
    <x v="95"/>
    <n v="4335"/>
    <x v="11"/>
    <n v="267"/>
    <n v="4068"/>
  </r>
  <r>
    <s v="Neeley"/>
    <x v="78"/>
    <x v="3"/>
    <x v="0"/>
    <x v="83"/>
    <d v="2025-07-09T00:00:00"/>
    <n v="42959"/>
    <x v="161"/>
    <x v="160"/>
    <x v="7"/>
    <n v="6"/>
    <x v="21"/>
    <n v="450"/>
    <x v="12"/>
    <n v="192"/>
    <n v="258"/>
  </r>
  <r>
    <s v="Paquette"/>
    <x v="9"/>
    <x v="4"/>
    <x v="0"/>
    <x v="160"/>
    <d v="2025-07-24T00:00:00"/>
    <n v="42960"/>
    <x v="4"/>
    <x v="4"/>
    <x v="0"/>
    <n v="1"/>
    <x v="288"/>
    <n v="2825"/>
    <x v="0"/>
    <n v="102"/>
    <n v="2723"/>
  </r>
  <r>
    <s v="Paquette"/>
    <x v="9"/>
    <x v="4"/>
    <x v="0"/>
    <x v="160"/>
    <d v="2025-07-24T00:00:00"/>
    <n v="42960"/>
    <x v="76"/>
    <x v="75"/>
    <x v="0"/>
    <n v="1"/>
    <x v="288"/>
    <n v="2825"/>
    <x v="0"/>
    <n v="102"/>
    <n v="2723"/>
  </r>
  <r>
    <s v="Paquette"/>
    <x v="9"/>
    <x v="4"/>
    <x v="0"/>
    <x v="160"/>
    <d v="2025-07-24T00:00:00"/>
    <n v="42960"/>
    <x v="101"/>
    <x v="100"/>
    <x v="1"/>
    <n v="1"/>
    <x v="265"/>
    <n v="1600"/>
    <x v="4"/>
    <n v="100"/>
    <n v="1500"/>
  </r>
  <r>
    <s v="Paquette"/>
    <x v="9"/>
    <x v="4"/>
    <x v="0"/>
    <x v="160"/>
    <d v="2025-07-24T00:00:00"/>
    <n v="42960"/>
    <x v="1048"/>
    <x v="1049"/>
    <x v="1"/>
    <n v="4"/>
    <x v="11"/>
    <n v="900"/>
    <x v="2"/>
    <n v="60"/>
    <n v="840"/>
  </r>
  <r>
    <s v="Paquette"/>
    <x v="9"/>
    <x v="4"/>
    <x v="0"/>
    <x v="160"/>
    <d v="2025-07-24T00:00:00"/>
    <n v="42960"/>
    <x v="1049"/>
    <x v="1050"/>
    <x v="1"/>
    <n v="2"/>
    <x v="11"/>
    <n v="450"/>
    <x v="2"/>
    <n v="30"/>
    <n v="420"/>
  </r>
  <r>
    <s v="Garber"/>
    <x v="21"/>
    <x v="4"/>
    <x v="0"/>
    <x v="23"/>
    <d v="2025-07-28T00:00:00"/>
    <n v="42961"/>
    <x v="81"/>
    <x v="80"/>
    <x v="14"/>
    <n v="2"/>
    <x v="85"/>
    <n v="3800"/>
    <x v="22"/>
    <n v="250"/>
    <n v="3550"/>
  </r>
  <r>
    <s v="Garber"/>
    <x v="21"/>
    <x v="4"/>
    <x v="0"/>
    <x v="23"/>
    <d v="2025-07-28T00:00:00"/>
    <n v="42961"/>
    <x v="72"/>
    <x v="71"/>
    <x v="14"/>
    <n v="1"/>
    <x v="85"/>
    <n v="1900"/>
    <x v="22"/>
    <n v="125"/>
    <n v="1775"/>
  </r>
  <r>
    <s v="Garber"/>
    <x v="21"/>
    <x v="4"/>
    <x v="0"/>
    <x v="23"/>
    <d v="2025-07-28T00:00:00"/>
    <n v="42961"/>
    <x v="84"/>
    <x v="83"/>
    <x v="14"/>
    <n v="6"/>
    <x v="21"/>
    <n v="450"/>
    <x v="2"/>
    <n v="90"/>
    <n v="360"/>
  </r>
  <r>
    <s v="Bangerter"/>
    <x v="40"/>
    <x v="0"/>
    <x v="0"/>
    <x v="51"/>
    <d v="2025-07-23T00:00:00"/>
    <n v="42962"/>
    <x v="76"/>
    <x v="75"/>
    <x v="0"/>
    <n v="1"/>
    <x v="27"/>
    <n v="800"/>
    <x v="0"/>
    <n v="102"/>
    <n v="698"/>
  </r>
  <r>
    <s v="Bangerter"/>
    <x v="40"/>
    <x v="0"/>
    <x v="0"/>
    <x v="51"/>
    <d v="2025-07-23T00:00:00"/>
    <n v="42962"/>
    <x v="434"/>
    <x v="433"/>
    <x v="1"/>
    <n v="1"/>
    <x v="9"/>
    <n v="950"/>
    <x v="1"/>
    <n v="80"/>
    <n v="870"/>
  </r>
  <r>
    <s v="Bangerter"/>
    <x v="40"/>
    <x v="0"/>
    <x v="0"/>
    <x v="51"/>
    <d v="2025-07-23T00:00:00"/>
    <n v="42962"/>
    <x v="2"/>
    <x v="2"/>
    <x v="1"/>
    <n v="2"/>
    <x v="21"/>
    <n v="150"/>
    <x v="2"/>
    <n v="30"/>
    <n v="120"/>
  </r>
  <r>
    <s v="Bangerter"/>
    <x v="40"/>
    <x v="0"/>
    <x v="0"/>
    <x v="51"/>
    <d v="2025-07-23T00:00:00"/>
    <n v="42962"/>
    <x v="126"/>
    <x v="125"/>
    <x v="1"/>
    <n v="2"/>
    <x v="21"/>
    <n v="150"/>
    <x v="2"/>
    <n v="30"/>
    <n v="120"/>
  </r>
  <r>
    <s v="Bangerter"/>
    <x v="40"/>
    <x v="0"/>
    <x v="0"/>
    <x v="51"/>
    <d v="2025-07-23T00:00:00"/>
    <n v="42962"/>
    <x v="6"/>
    <x v="6"/>
    <x v="1"/>
    <n v="1"/>
    <x v="100"/>
    <n v="25"/>
    <x v="5"/>
    <n v="40"/>
    <n v="-15"/>
  </r>
  <r>
    <s v="Carson"/>
    <x v="17"/>
    <x v="4"/>
    <x v="0"/>
    <x v="18"/>
    <d v="2025-07-25T00:00:00"/>
    <n v="42963"/>
    <x v="32"/>
    <x v="31"/>
    <x v="1"/>
    <n v="1"/>
    <x v="28"/>
    <n v="650"/>
    <x v="1"/>
    <n v="80"/>
    <n v="570"/>
  </r>
  <r>
    <s v="Carson"/>
    <x v="17"/>
    <x v="4"/>
    <x v="0"/>
    <x v="18"/>
    <d v="2025-07-25T00:00:00"/>
    <n v="42963"/>
    <x v="14"/>
    <x v="14"/>
    <x v="1"/>
    <n v="4"/>
    <x v="101"/>
    <n v="280"/>
    <x v="2"/>
    <n v="60"/>
    <n v="220"/>
  </r>
  <r>
    <s v="Carson"/>
    <x v="17"/>
    <x v="4"/>
    <x v="0"/>
    <x v="18"/>
    <d v="2025-07-25T00:00:00"/>
    <n v="42964"/>
    <x v="0"/>
    <x v="0"/>
    <x v="0"/>
    <n v="1"/>
    <x v="51"/>
    <n v="700"/>
    <x v="0"/>
    <n v="102"/>
    <n v="598"/>
  </r>
  <r>
    <s v="Hobbs"/>
    <x v="28"/>
    <x v="3"/>
    <x v="0"/>
    <x v="216"/>
    <d v="2025-07-30T00:00:00"/>
    <n v="42965"/>
    <x v="5"/>
    <x v="5"/>
    <x v="1"/>
    <n v="1"/>
    <x v="371"/>
    <n v="1175"/>
    <x v="4"/>
    <n v="100"/>
    <n v="1075"/>
  </r>
  <r>
    <s v="Hobbs"/>
    <x v="28"/>
    <x v="3"/>
    <x v="0"/>
    <x v="216"/>
    <d v="2025-07-30T00:00:00"/>
    <n v="42965"/>
    <x v="173"/>
    <x v="172"/>
    <x v="1"/>
    <n v="6"/>
    <x v="11"/>
    <n v="1350"/>
    <x v="2"/>
    <n v="90"/>
    <n v="1260"/>
  </r>
  <r>
    <s v="Hobbs"/>
    <x v="28"/>
    <x v="3"/>
    <x v="0"/>
    <x v="216"/>
    <d v="2025-07-30T00:00:00"/>
    <n v="42965"/>
    <x v="11"/>
    <x v="11"/>
    <x v="1"/>
    <n v="1"/>
    <x v="18"/>
    <n v="200"/>
    <x v="5"/>
    <n v="40"/>
    <n v="160"/>
  </r>
  <r>
    <s v="Lee"/>
    <x v="115"/>
    <x v="4"/>
    <x v="0"/>
    <x v="85"/>
    <d v="2025-07-17T00:00:00"/>
    <n v="42966"/>
    <x v="365"/>
    <x v="364"/>
    <x v="15"/>
    <n v="3"/>
    <x v="29"/>
    <n v="1500"/>
    <x v="8"/>
    <n v="330"/>
    <n v="1170"/>
  </r>
  <r>
    <s v="Lee"/>
    <x v="115"/>
    <x v="4"/>
    <x v="0"/>
    <x v="85"/>
    <d v="2025-07-17T00:00:00"/>
    <n v="42966"/>
    <x v="113"/>
    <x v="112"/>
    <x v="15"/>
    <n v="3"/>
    <x v="29"/>
    <n v="1500"/>
    <x v="8"/>
    <n v="330"/>
    <n v="1170"/>
  </r>
  <r>
    <s v="Lee"/>
    <x v="115"/>
    <x v="4"/>
    <x v="0"/>
    <x v="85"/>
    <d v="2025-07-17T00:00:00"/>
    <n v="42966"/>
    <x v="358"/>
    <x v="357"/>
    <x v="15"/>
    <n v="2"/>
    <x v="53"/>
    <n v="360"/>
    <x v="27"/>
    <n v="26"/>
    <n v="334"/>
  </r>
  <r>
    <s v="Lee"/>
    <x v="115"/>
    <x v="4"/>
    <x v="0"/>
    <x v="85"/>
    <d v="2025-07-17T00:00:00"/>
    <n v="42966"/>
    <x v="55"/>
    <x v="24"/>
    <x v="13"/>
    <n v="6"/>
    <x v="13"/>
    <n v="300"/>
    <x v="20"/>
    <n v="42"/>
    <n v="258"/>
  </r>
  <r>
    <s v="Lee"/>
    <x v="115"/>
    <x v="4"/>
    <x v="0"/>
    <x v="85"/>
    <d v="2025-07-17T00:00:00"/>
    <n v="42966"/>
    <x v="299"/>
    <x v="298"/>
    <x v="9"/>
    <n v="6"/>
    <x v="100"/>
    <n v="150"/>
    <x v="21"/>
    <n v="180"/>
    <n v="-30"/>
  </r>
  <r>
    <s v="Nwasike"/>
    <x v="28"/>
    <x v="3"/>
    <x v="0"/>
    <x v="85"/>
    <d v="2025-07-23T00:00:00"/>
    <n v="42967"/>
    <x v="218"/>
    <x v="217"/>
    <x v="7"/>
    <n v="1"/>
    <x v="95"/>
    <n v="4335"/>
    <x v="11"/>
    <n v="267"/>
    <n v="4068"/>
  </r>
  <r>
    <s v="Nwasike"/>
    <x v="28"/>
    <x v="3"/>
    <x v="0"/>
    <x v="85"/>
    <d v="2025-07-23T00:00:00"/>
    <n v="42967"/>
    <x v="467"/>
    <x v="466"/>
    <x v="7"/>
    <n v="1"/>
    <x v="95"/>
    <n v="4335"/>
    <x v="11"/>
    <n v="267"/>
    <n v="4068"/>
  </r>
  <r>
    <s v="Nwasike"/>
    <x v="28"/>
    <x v="3"/>
    <x v="0"/>
    <x v="85"/>
    <d v="2025-07-23T00:00:00"/>
    <n v="42967"/>
    <x v="124"/>
    <x v="123"/>
    <x v="7"/>
    <n v="1"/>
    <x v="21"/>
    <n v="75"/>
    <x v="12"/>
    <n v="32"/>
    <n v="43"/>
  </r>
  <r>
    <s v="Nwasike"/>
    <x v="28"/>
    <x v="3"/>
    <x v="0"/>
    <x v="85"/>
    <d v="2025-07-23T00:00:00"/>
    <n v="42967"/>
    <x v="124"/>
    <x v="123"/>
    <x v="7"/>
    <n v="2"/>
    <x v="21"/>
    <n v="150"/>
    <x v="12"/>
    <n v="64"/>
    <n v="86"/>
  </r>
  <r>
    <s v="Nwasike"/>
    <x v="28"/>
    <x v="3"/>
    <x v="0"/>
    <x v="85"/>
    <d v="2025-07-23T00:00:00"/>
    <n v="42967"/>
    <x v="124"/>
    <x v="123"/>
    <x v="7"/>
    <n v="2"/>
    <x v="21"/>
    <n v="150"/>
    <x v="12"/>
    <n v="64"/>
    <n v="86"/>
  </r>
  <r>
    <s v="Esce"/>
    <x v="23"/>
    <x v="1"/>
    <x v="0"/>
    <x v="25"/>
    <d v="2025-07-30T00:00:00"/>
    <n v="42968"/>
    <x v="101"/>
    <x v="100"/>
    <x v="1"/>
    <n v="1"/>
    <x v="293"/>
    <n v="810"/>
    <x v="4"/>
    <n v="100"/>
    <n v="710"/>
  </r>
  <r>
    <s v="Esce"/>
    <x v="23"/>
    <x v="1"/>
    <x v="0"/>
    <x v="25"/>
    <d v="2025-07-30T00:00:00"/>
    <n v="42968"/>
    <x v="2"/>
    <x v="2"/>
    <x v="1"/>
    <n v="4"/>
    <x v="60"/>
    <n v="540"/>
    <x v="2"/>
    <n v="60"/>
    <n v="480"/>
  </r>
  <r>
    <s v="Gachiani"/>
    <x v="5"/>
    <x v="4"/>
    <x v="0"/>
    <x v="240"/>
    <d v="2025-07-29T00:00:00"/>
    <n v="42969"/>
    <x v="150"/>
    <x v="149"/>
    <x v="14"/>
    <n v="1"/>
    <x v="402"/>
    <n v="1501"/>
    <x v="22"/>
    <n v="125"/>
    <n v="1376"/>
  </r>
  <r>
    <s v="Gachiani"/>
    <x v="5"/>
    <x v="4"/>
    <x v="0"/>
    <x v="240"/>
    <d v="2025-07-29T00:00:00"/>
    <n v="42969"/>
    <x v="961"/>
    <x v="962"/>
    <x v="14"/>
    <n v="2"/>
    <x v="402"/>
    <n v="3002"/>
    <x v="22"/>
    <n v="250"/>
    <n v="2752"/>
  </r>
  <r>
    <s v="Balcescu"/>
    <x v="79"/>
    <x v="4"/>
    <x v="0"/>
    <x v="65"/>
    <d v="2025-07-31T00:00:00"/>
    <n v="42970"/>
    <x v="203"/>
    <x v="202"/>
    <x v="15"/>
    <n v="2"/>
    <x v="40"/>
    <n v="800"/>
    <x v="36"/>
    <n v="168"/>
    <n v="632"/>
  </r>
  <r>
    <s v="Balcescu"/>
    <x v="79"/>
    <x v="4"/>
    <x v="0"/>
    <x v="65"/>
    <d v="2025-07-31T00:00:00"/>
    <n v="42970"/>
    <x v="247"/>
    <x v="246"/>
    <x v="15"/>
    <n v="1"/>
    <x v="45"/>
    <n v="300"/>
    <x v="27"/>
    <n v="13"/>
    <n v="287"/>
  </r>
  <r>
    <s v="Balcescu"/>
    <x v="79"/>
    <x v="4"/>
    <x v="0"/>
    <x v="65"/>
    <d v="2025-07-31T00:00:00"/>
    <n v="42970"/>
    <x v="55"/>
    <x v="24"/>
    <x v="13"/>
    <n v="2"/>
    <x v="24"/>
    <n v="200"/>
    <x v="20"/>
    <n v="14"/>
    <n v="186"/>
  </r>
  <r>
    <s v="Balcescu"/>
    <x v="79"/>
    <x v="4"/>
    <x v="0"/>
    <x v="65"/>
    <d v="2025-07-31T00:00:00"/>
    <n v="42970"/>
    <x v="61"/>
    <x v="60"/>
    <x v="13"/>
    <n v="2"/>
    <x v="29"/>
    <n v="1000"/>
    <x v="14"/>
    <n v="20"/>
    <n v="980"/>
  </r>
  <r>
    <s v="Vasudevan"/>
    <x v="12"/>
    <x v="3"/>
    <x v="1"/>
    <x v="12"/>
    <d v="2025-07-31T00:00:00"/>
    <n v="42971"/>
    <x v="35"/>
    <x v="34"/>
    <x v="0"/>
    <n v="2"/>
    <x v="12"/>
    <n v="1200"/>
    <x v="0"/>
    <n v="204"/>
    <n v="996"/>
  </r>
  <r>
    <s v="Barcohana"/>
    <x v="33"/>
    <x v="4"/>
    <x v="0"/>
    <x v="38"/>
    <d v="2025-07-29T00:00:00"/>
    <n v="42972"/>
    <x v="1050"/>
    <x v="1051"/>
    <x v="2"/>
    <n v="1"/>
    <x v="136"/>
    <n v="2500"/>
    <x v="3"/>
    <n v="90"/>
    <n v="2410"/>
  </r>
  <r>
    <s v="Barcohana"/>
    <x v="33"/>
    <x v="4"/>
    <x v="0"/>
    <x v="38"/>
    <d v="2025-07-29T00:00:00"/>
    <n v="42972"/>
    <x v="1050"/>
    <x v="1051"/>
    <x v="2"/>
    <n v="1"/>
    <x v="86"/>
    <n v="5000"/>
    <x v="3"/>
    <n v="90"/>
    <n v="4910"/>
  </r>
  <r>
    <s v="Barcohana"/>
    <x v="33"/>
    <x v="4"/>
    <x v="0"/>
    <x v="38"/>
    <d v="2025-07-29T00:00:00"/>
    <n v="42972"/>
    <x v="1051"/>
    <x v="1052"/>
    <x v="2"/>
    <n v="1"/>
    <x v="86"/>
    <n v="5000"/>
    <x v="3"/>
    <n v="90"/>
    <n v="4910"/>
  </r>
  <r>
    <s v="Barcohana"/>
    <x v="33"/>
    <x v="4"/>
    <x v="0"/>
    <x v="38"/>
    <d v="2025-07-29T00:00:00"/>
    <n v="42973"/>
    <x v="518"/>
    <x v="517"/>
    <x v="2"/>
    <n v="1"/>
    <x v="86"/>
    <n v="5000"/>
    <x v="8"/>
    <n v="110"/>
    <n v="4890"/>
  </r>
  <r>
    <s v="Barcohana"/>
    <x v="33"/>
    <x v="4"/>
    <x v="0"/>
    <x v="38"/>
    <d v="2025-07-29T00:00:00"/>
    <n v="42973"/>
    <x v="519"/>
    <x v="518"/>
    <x v="2"/>
    <n v="1"/>
    <x v="86"/>
    <n v="5000"/>
    <x v="8"/>
    <n v="110"/>
    <n v="4890"/>
  </r>
  <r>
    <s v="McNamara"/>
    <x v="8"/>
    <x v="2"/>
    <x v="0"/>
    <x v="8"/>
    <d v="2025-07-30T00:00:00"/>
    <n v="42974"/>
    <x v="35"/>
    <x v="34"/>
    <x v="0"/>
    <n v="2"/>
    <x v="26"/>
    <n v="2000"/>
    <x v="0"/>
    <n v="204"/>
    <n v="1796"/>
  </r>
  <r>
    <s v="McNamara"/>
    <x v="8"/>
    <x v="2"/>
    <x v="0"/>
    <x v="8"/>
    <d v="2025-07-30T00:00:00"/>
    <n v="42974"/>
    <x v="101"/>
    <x v="100"/>
    <x v="1"/>
    <n v="1"/>
    <x v="106"/>
    <n v="850"/>
    <x v="4"/>
    <n v="100"/>
    <n v="750"/>
  </r>
  <r>
    <s v="McNamara"/>
    <x v="8"/>
    <x v="2"/>
    <x v="0"/>
    <x v="8"/>
    <d v="2025-07-30T00:00:00"/>
    <n v="42974"/>
    <x v="236"/>
    <x v="235"/>
    <x v="1"/>
    <n v="6"/>
    <x v="7"/>
    <n v="900"/>
    <x v="2"/>
    <n v="90"/>
    <n v="810"/>
  </r>
  <r>
    <s v="McNamara"/>
    <x v="8"/>
    <x v="2"/>
    <x v="0"/>
    <x v="8"/>
    <d v="2025-07-30T00:00:00"/>
    <n v="42974"/>
    <x v="6"/>
    <x v="6"/>
    <x v="1"/>
    <n v="1"/>
    <x v="6"/>
    <n v="125"/>
    <x v="5"/>
    <n v="40"/>
    <n v="85"/>
  </r>
  <r>
    <s v="Klekamp"/>
    <x v="8"/>
    <x v="2"/>
    <x v="0"/>
    <x v="8"/>
    <d v="2025-07-30T00:00:00"/>
    <n v="42975"/>
    <x v="54"/>
    <x v="53"/>
    <x v="13"/>
    <n v="4"/>
    <x v="40"/>
    <n v="1600"/>
    <x v="19"/>
    <n v="116"/>
    <n v="1484"/>
  </r>
  <r>
    <s v="Klekamp"/>
    <x v="8"/>
    <x v="2"/>
    <x v="0"/>
    <x v="8"/>
    <d v="2025-07-30T00:00:00"/>
    <n v="42975"/>
    <x v="55"/>
    <x v="24"/>
    <x v="13"/>
    <n v="4"/>
    <x v="24"/>
    <n v="400"/>
    <x v="20"/>
    <n v="28"/>
    <n v="372"/>
  </r>
  <r>
    <s v="Klekamp"/>
    <x v="8"/>
    <x v="2"/>
    <x v="0"/>
    <x v="8"/>
    <d v="2025-07-30T00:00:00"/>
    <n v="42975"/>
    <x v="395"/>
    <x v="394"/>
    <x v="13"/>
    <n v="2"/>
    <x v="40"/>
    <n v="800"/>
    <x v="14"/>
    <n v="20"/>
    <n v="780"/>
  </r>
  <r>
    <s v="Klekamp"/>
    <x v="8"/>
    <x v="2"/>
    <x v="0"/>
    <x v="8"/>
    <d v="2025-07-30T00:00:00"/>
    <n v="42975"/>
    <x v="233"/>
    <x v="232"/>
    <x v="13"/>
    <n v="2"/>
    <x v="40"/>
    <n v="800"/>
    <x v="14"/>
    <n v="20"/>
    <n v="780"/>
  </r>
  <r>
    <s v="Klekamp"/>
    <x v="8"/>
    <x v="2"/>
    <x v="0"/>
    <x v="8"/>
    <d v="2025-07-30T00:00:00"/>
    <n v="42975"/>
    <x v="67"/>
    <x v="66"/>
    <x v="9"/>
    <n v="2"/>
    <x v="6"/>
    <n v="250"/>
    <x v="2"/>
    <n v="30"/>
    <n v="220"/>
  </r>
  <r>
    <s v="Klekamp"/>
    <x v="8"/>
    <x v="2"/>
    <x v="0"/>
    <x v="8"/>
    <d v="2025-07-30T00:00:00"/>
    <n v="42975"/>
    <x v="49"/>
    <x v="48"/>
    <x v="6"/>
    <n v="1"/>
    <x v="25"/>
    <n v="3200"/>
    <x v="10"/>
    <n v="235"/>
    <n v="2965"/>
  </r>
  <r>
    <s v="Klekamp"/>
    <x v="8"/>
    <x v="2"/>
    <x v="0"/>
    <x v="8"/>
    <d v="2025-07-30T00:00:00"/>
    <n v="42975"/>
    <x v="128"/>
    <x v="127"/>
    <x v="6"/>
    <n v="1"/>
    <x v="13"/>
    <n v="50"/>
    <x v="21"/>
    <n v="30"/>
    <n v="20"/>
  </r>
  <r>
    <s v="Klekamp"/>
    <x v="8"/>
    <x v="2"/>
    <x v="0"/>
    <x v="8"/>
    <d v="2025-07-30T00:00:00"/>
    <n v="42975"/>
    <x v="186"/>
    <x v="185"/>
    <x v="16"/>
    <n v="2"/>
    <x v="41"/>
    <n v="500"/>
    <x v="30"/>
    <n v="50"/>
    <n v="450"/>
  </r>
  <r>
    <s v="Klekamp"/>
    <x v="8"/>
    <x v="2"/>
    <x v="0"/>
    <x v="8"/>
    <d v="2025-07-30T00:00:00"/>
    <n v="42975"/>
    <x v="131"/>
    <x v="130"/>
    <x v="17"/>
    <n v="1"/>
    <x v="24"/>
    <n v="100"/>
    <x v="31"/>
    <n v="12"/>
    <n v="88"/>
  </r>
  <r>
    <s v="Klekamp"/>
    <x v="8"/>
    <x v="2"/>
    <x v="0"/>
    <x v="8"/>
    <d v="2025-07-30T00:00:00"/>
    <n v="42975"/>
    <x v="132"/>
    <x v="131"/>
    <x v="17"/>
    <n v="1"/>
    <x v="92"/>
    <n v="1700"/>
    <x v="32"/>
    <n v="200"/>
    <n v="1500"/>
  </r>
  <r>
    <s v="Klekamp"/>
    <x v="8"/>
    <x v="2"/>
    <x v="0"/>
    <x v="8"/>
    <d v="2025-07-30T00:00:00"/>
    <n v="42976"/>
    <x v="54"/>
    <x v="53"/>
    <x v="13"/>
    <n v="4"/>
    <x v="40"/>
    <n v="1600"/>
    <x v="19"/>
    <n v="116"/>
    <n v="1484"/>
  </r>
  <r>
    <s v="Klekamp"/>
    <x v="8"/>
    <x v="2"/>
    <x v="0"/>
    <x v="8"/>
    <d v="2025-07-30T00:00:00"/>
    <n v="42976"/>
    <x v="55"/>
    <x v="24"/>
    <x v="13"/>
    <n v="4"/>
    <x v="24"/>
    <n v="400"/>
    <x v="20"/>
    <n v="28"/>
    <n v="372"/>
  </r>
  <r>
    <s v="Klekamp"/>
    <x v="8"/>
    <x v="2"/>
    <x v="0"/>
    <x v="8"/>
    <d v="2025-07-30T00:00:00"/>
    <n v="42976"/>
    <x v="61"/>
    <x v="60"/>
    <x v="13"/>
    <n v="2"/>
    <x v="40"/>
    <n v="800"/>
    <x v="14"/>
    <n v="20"/>
    <n v="780"/>
  </r>
  <r>
    <s v="Klekamp"/>
    <x v="8"/>
    <x v="2"/>
    <x v="0"/>
    <x v="8"/>
    <d v="2025-07-30T00:00:00"/>
    <n v="42976"/>
    <x v="395"/>
    <x v="394"/>
    <x v="13"/>
    <n v="2"/>
    <x v="40"/>
    <n v="800"/>
    <x v="14"/>
    <n v="20"/>
    <n v="780"/>
  </r>
  <r>
    <s v="Klekamp"/>
    <x v="8"/>
    <x v="2"/>
    <x v="0"/>
    <x v="8"/>
    <d v="2025-07-30T00:00:00"/>
    <n v="42976"/>
    <x v="57"/>
    <x v="56"/>
    <x v="9"/>
    <n v="2"/>
    <x v="6"/>
    <n v="250"/>
    <x v="2"/>
    <n v="30"/>
    <n v="220"/>
  </r>
  <r>
    <s v="Klekamp"/>
    <x v="8"/>
    <x v="2"/>
    <x v="0"/>
    <x v="8"/>
    <d v="2025-07-30T00:00:00"/>
    <n v="42976"/>
    <x v="200"/>
    <x v="199"/>
    <x v="2"/>
    <n v="2"/>
    <x v="50"/>
    <n v="4000"/>
    <x v="3"/>
    <n v="180"/>
    <n v="3820"/>
  </r>
  <r>
    <s v="McNamara"/>
    <x v="8"/>
    <x v="2"/>
    <x v="0"/>
    <x v="8"/>
    <d v="2025-07-31T00:00:00"/>
    <n v="42977"/>
    <x v="27"/>
    <x v="27"/>
    <x v="9"/>
    <n v="4"/>
    <x v="23"/>
    <n v="3000"/>
    <x v="13"/>
    <n v="240"/>
    <n v="2760"/>
  </r>
  <r>
    <s v="McNamara"/>
    <x v="8"/>
    <x v="2"/>
    <x v="0"/>
    <x v="8"/>
    <d v="2025-07-31T00:00:00"/>
    <n v="42977"/>
    <x v="106"/>
    <x v="105"/>
    <x v="9"/>
    <n v="2"/>
    <x v="23"/>
    <n v="1500"/>
    <x v="13"/>
    <n v="120"/>
    <n v="1380"/>
  </r>
  <r>
    <s v="McNamara"/>
    <x v="8"/>
    <x v="2"/>
    <x v="0"/>
    <x v="8"/>
    <d v="2025-07-31T00:00:00"/>
    <n v="42977"/>
    <x v="28"/>
    <x v="24"/>
    <x v="9"/>
    <n v="6"/>
    <x v="24"/>
    <n v="600"/>
    <x v="14"/>
    <n v="60"/>
    <n v="540"/>
  </r>
  <r>
    <s v="McNamara"/>
    <x v="8"/>
    <x v="2"/>
    <x v="0"/>
    <x v="8"/>
    <d v="2025-07-31T00:00:00"/>
    <n v="42977"/>
    <x v="107"/>
    <x v="106"/>
    <x v="9"/>
    <n v="1"/>
    <x v="6"/>
    <n v="125"/>
    <x v="2"/>
    <n v="15"/>
    <n v="110"/>
  </r>
  <r>
    <s v="McNamara"/>
    <x v="8"/>
    <x v="2"/>
    <x v="0"/>
    <x v="8"/>
    <d v="2025-07-31T00:00:00"/>
    <n v="42977"/>
    <x v="89"/>
    <x v="88"/>
    <x v="9"/>
    <n v="1"/>
    <x v="6"/>
    <n v="125"/>
    <x v="2"/>
    <n v="15"/>
    <n v="110"/>
  </r>
  <r>
    <s v="McNamara"/>
    <x v="8"/>
    <x v="2"/>
    <x v="0"/>
    <x v="8"/>
    <d v="2025-07-31T00:00:00"/>
    <n v="42977"/>
    <x v="287"/>
    <x v="286"/>
    <x v="2"/>
    <n v="1"/>
    <x v="50"/>
    <n v="2000"/>
    <x v="3"/>
    <n v="90"/>
    <n v="1910"/>
  </r>
  <r>
    <s v="McNamara"/>
    <x v="8"/>
    <x v="2"/>
    <x v="0"/>
    <x v="8"/>
    <d v="2025-07-31T00:00:00"/>
    <n v="42977"/>
    <x v="108"/>
    <x v="107"/>
    <x v="2"/>
    <n v="2"/>
    <x v="50"/>
    <n v="4000"/>
    <x v="3"/>
    <n v="180"/>
    <n v="3820"/>
  </r>
  <r>
    <s v="McNamara"/>
    <x v="8"/>
    <x v="2"/>
    <x v="0"/>
    <x v="8"/>
    <d v="2025-07-31T00:00:00"/>
    <n v="42978"/>
    <x v="370"/>
    <x v="369"/>
    <x v="9"/>
    <n v="2"/>
    <x v="23"/>
    <n v="1500"/>
    <x v="13"/>
    <n v="120"/>
    <n v="1380"/>
  </r>
  <r>
    <s v="McNamara"/>
    <x v="8"/>
    <x v="2"/>
    <x v="0"/>
    <x v="8"/>
    <d v="2025-07-31T00:00:00"/>
    <n v="42978"/>
    <x v="288"/>
    <x v="287"/>
    <x v="9"/>
    <n v="2"/>
    <x v="23"/>
    <n v="1500"/>
    <x v="13"/>
    <n v="120"/>
    <n v="1380"/>
  </r>
  <r>
    <s v="McNamara"/>
    <x v="8"/>
    <x v="2"/>
    <x v="0"/>
    <x v="8"/>
    <d v="2025-07-31T00:00:00"/>
    <n v="42978"/>
    <x v="28"/>
    <x v="24"/>
    <x v="9"/>
    <n v="4"/>
    <x v="24"/>
    <n v="400"/>
    <x v="14"/>
    <n v="40"/>
    <n v="360"/>
  </r>
  <r>
    <s v="McNamara"/>
    <x v="8"/>
    <x v="2"/>
    <x v="0"/>
    <x v="8"/>
    <d v="2025-07-31T00:00:00"/>
    <n v="42978"/>
    <x v="57"/>
    <x v="56"/>
    <x v="9"/>
    <n v="1"/>
    <x v="6"/>
    <n v="125"/>
    <x v="2"/>
    <n v="15"/>
    <n v="110"/>
  </r>
  <r>
    <s v="McNamara"/>
    <x v="8"/>
    <x v="2"/>
    <x v="0"/>
    <x v="8"/>
    <d v="2025-07-31T00:00:00"/>
    <n v="42978"/>
    <x v="96"/>
    <x v="95"/>
    <x v="9"/>
    <n v="1"/>
    <x v="6"/>
    <n v="125"/>
    <x v="2"/>
    <n v="15"/>
    <n v="110"/>
  </r>
  <r>
    <s v="McNamara"/>
    <x v="8"/>
    <x v="2"/>
    <x v="0"/>
    <x v="8"/>
    <d v="2025-07-31T00:00:00"/>
    <n v="42978"/>
    <x v="127"/>
    <x v="126"/>
    <x v="2"/>
    <n v="2"/>
    <x v="50"/>
    <n v="4000"/>
    <x v="3"/>
    <n v="180"/>
    <n v="3820"/>
  </r>
  <r>
    <s v="N/A"/>
    <x v="91"/>
    <x v="6"/>
    <x v="2"/>
    <x v="153"/>
    <d v="2025-08-04T00:00:00"/>
    <n v="42979"/>
    <x v="571"/>
    <x v="570"/>
    <x v="9"/>
    <n v="2"/>
    <x v="246"/>
    <n v="594"/>
    <x v="51"/>
    <n v="440"/>
    <n v="154"/>
  </r>
  <r>
    <s v="N/A"/>
    <x v="91"/>
    <x v="6"/>
    <x v="2"/>
    <x v="153"/>
    <d v="2025-08-04T00:00:00"/>
    <n v="42979"/>
    <x v="201"/>
    <x v="200"/>
    <x v="14"/>
    <n v="17"/>
    <x v="255"/>
    <n v="5440"/>
    <x v="22"/>
    <n v="2125"/>
    <n v="3315"/>
  </r>
  <r>
    <s v="N/A"/>
    <x v="91"/>
    <x v="6"/>
    <x v="2"/>
    <x v="153"/>
    <d v="2025-08-04T00:00:00"/>
    <n v="42979"/>
    <x v="83"/>
    <x v="82"/>
    <x v="14"/>
    <n v="10"/>
    <x v="255"/>
    <n v="3200"/>
    <x v="22"/>
    <n v="1250"/>
    <n v="1950"/>
  </r>
  <r>
    <s v="N/A"/>
    <x v="91"/>
    <x v="6"/>
    <x v="2"/>
    <x v="153"/>
    <d v="2025-08-04T00:00:00"/>
    <n v="42979"/>
    <x v="81"/>
    <x v="80"/>
    <x v="14"/>
    <n v="2"/>
    <x v="255"/>
    <n v="640"/>
    <x v="22"/>
    <n v="250"/>
    <n v="390"/>
  </r>
  <r>
    <s v="N/A"/>
    <x v="91"/>
    <x v="6"/>
    <x v="2"/>
    <x v="153"/>
    <d v="2025-08-04T00:00:00"/>
    <n v="42979"/>
    <x v="72"/>
    <x v="71"/>
    <x v="14"/>
    <n v="1"/>
    <x v="255"/>
    <n v="320"/>
    <x v="22"/>
    <n v="125"/>
    <n v="195"/>
  </r>
  <r>
    <s v="N/A"/>
    <x v="91"/>
    <x v="6"/>
    <x v="2"/>
    <x v="153"/>
    <d v="2025-08-04T00:00:00"/>
    <n v="42979"/>
    <x v="271"/>
    <x v="270"/>
    <x v="14"/>
    <n v="6"/>
    <x v="255"/>
    <n v="1920"/>
    <x v="22"/>
    <n v="750"/>
    <n v="1170"/>
  </r>
  <r>
    <s v="N/A"/>
    <x v="91"/>
    <x v="6"/>
    <x v="2"/>
    <x v="153"/>
    <d v="2025-08-04T00:00:00"/>
    <n v="42979"/>
    <x v="145"/>
    <x v="144"/>
    <x v="14"/>
    <n v="2"/>
    <x v="255"/>
    <n v="640"/>
    <x v="22"/>
    <n v="250"/>
    <n v="390"/>
  </r>
  <r>
    <s v="N/A"/>
    <x v="91"/>
    <x v="6"/>
    <x v="2"/>
    <x v="153"/>
    <d v="2025-08-04T00:00:00"/>
    <n v="42979"/>
    <x v="195"/>
    <x v="194"/>
    <x v="14"/>
    <n v="1"/>
    <x v="255"/>
    <n v="320"/>
    <x v="22"/>
    <n v="125"/>
    <n v="195"/>
  </r>
  <r>
    <s v="N/A"/>
    <x v="91"/>
    <x v="6"/>
    <x v="2"/>
    <x v="153"/>
    <d v="2025-08-04T00:00:00"/>
    <n v="42979"/>
    <x v="84"/>
    <x v="83"/>
    <x v="14"/>
    <n v="6"/>
    <x v="13"/>
    <n v="300"/>
    <x v="2"/>
    <n v="90"/>
    <n v="210"/>
  </r>
  <r>
    <s v="N/A"/>
    <x v="91"/>
    <x v="6"/>
    <x v="2"/>
    <x v="153"/>
    <d v="2025-08-04T00:00:00"/>
    <n v="42979"/>
    <x v="73"/>
    <x v="72"/>
    <x v="14"/>
    <n v="56"/>
    <x v="13"/>
    <n v="2800"/>
    <x v="2"/>
    <n v="840"/>
    <n v="1960"/>
  </r>
  <r>
    <s v="N/A"/>
    <x v="91"/>
    <x v="6"/>
    <x v="2"/>
    <x v="153"/>
    <d v="2025-08-04T00:00:00"/>
    <n v="42979"/>
    <x v="246"/>
    <x v="245"/>
    <x v="14"/>
    <n v="6"/>
    <x v="13"/>
    <n v="300"/>
    <x v="2"/>
    <n v="90"/>
    <n v="210"/>
  </r>
  <r>
    <s v="N/A"/>
    <x v="91"/>
    <x v="6"/>
    <x v="2"/>
    <x v="153"/>
    <d v="2025-08-04T00:00:00"/>
    <n v="42979"/>
    <x v="82"/>
    <x v="81"/>
    <x v="14"/>
    <n v="4"/>
    <x v="13"/>
    <n v="200"/>
    <x v="2"/>
    <n v="60"/>
    <n v="140"/>
  </r>
  <r>
    <s v="N/A"/>
    <x v="91"/>
    <x v="6"/>
    <x v="2"/>
    <x v="153"/>
    <d v="2025-08-04T00:00:00"/>
    <n v="42979"/>
    <x v="196"/>
    <x v="195"/>
    <x v="14"/>
    <n v="6"/>
    <x v="13"/>
    <n v="300"/>
    <x v="2"/>
    <n v="90"/>
    <n v="210"/>
  </r>
  <r>
    <s v="N/A"/>
    <x v="91"/>
    <x v="6"/>
    <x v="2"/>
    <x v="153"/>
    <d v="2025-08-04T00:00:00"/>
    <n v="42979"/>
    <x v="575"/>
    <x v="574"/>
    <x v="21"/>
    <n v="1"/>
    <x v="249"/>
    <n v="338"/>
    <x v="53"/>
    <n v="250"/>
    <n v="88"/>
  </r>
  <r>
    <s v="N/A"/>
    <x v="91"/>
    <x v="6"/>
    <x v="2"/>
    <x v="153"/>
    <d v="2025-08-04T00:00:00"/>
    <n v="42979"/>
    <x v="576"/>
    <x v="575"/>
    <x v="21"/>
    <n v="1"/>
    <x v="250"/>
    <n v="257"/>
    <x v="40"/>
    <n v="190"/>
    <n v="67"/>
  </r>
  <r>
    <s v="N/A"/>
    <x v="91"/>
    <x v="6"/>
    <x v="2"/>
    <x v="153"/>
    <d v="2025-08-04T00:00:00"/>
    <n v="42979"/>
    <x v="578"/>
    <x v="577"/>
    <x v="21"/>
    <n v="2"/>
    <x v="60"/>
    <n v="270"/>
    <x v="4"/>
    <n v="200"/>
    <n v="70"/>
  </r>
  <r>
    <s v="N/A"/>
    <x v="91"/>
    <x v="6"/>
    <x v="2"/>
    <x v="153"/>
    <d v="2025-08-04T00:00:00"/>
    <n v="42979"/>
    <x v="584"/>
    <x v="583"/>
    <x v="21"/>
    <n v="1"/>
    <x v="253"/>
    <n v="203"/>
    <x v="48"/>
    <n v="150"/>
    <n v="53"/>
  </r>
  <r>
    <s v="N/A"/>
    <x v="91"/>
    <x v="6"/>
    <x v="2"/>
    <x v="153"/>
    <d v="2025-08-04T00:00:00"/>
    <n v="42979"/>
    <x v="585"/>
    <x v="584"/>
    <x v="21"/>
    <n v="1"/>
    <x v="253"/>
    <n v="203"/>
    <x v="48"/>
    <n v="150"/>
    <n v="53"/>
  </r>
  <r>
    <s v="N/A"/>
    <x v="91"/>
    <x v="6"/>
    <x v="2"/>
    <x v="153"/>
    <d v="2025-08-04T00:00:00"/>
    <n v="42979"/>
    <x v="586"/>
    <x v="585"/>
    <x v="21"/>
    <n v="1"/>
    <x v="253"/>
    <n v="203"/>
    <x v="48"/>
    <n v="150"/>
    <n v="53"/>
  </r>
  <r>
    <s v="Abrams"/>
    <x v="45"/>
    <x v="0"/>
    <x v="0"/>
    <x v="57"/>
    <d v="2025-07-25T00:00:00"/>
    <n v="42980"/>
    <x v="203"/>
    <x v="202"/>
    <x v="15"/>
    <n v="8"/>
    <x v="45"/>
    <n v="2400"/>
    <x v="36"/>
    <n v="672"/>
    <n v="1728"/>
  </r>
  <r>
    <s v="Abrams"/>
    <x v="45"/>
    <x v="0"/>
    <x v="0"/>
    <x v="57"/>
    <d v="2025-07-25T00:00:00"/>
    <n v="42980"/>
    <x v="406"/>
    <x v="405"/>
    <x v="15"/>
    <n v="2"/>
    <x v="57"/>
    <n v="350"/>
    <x v="27"/>
    <n v="26"/>
    <n v="324"/>
  </r>
  <r>
    <s v="Abrams"/>
    <x v="45"/>
    <x v="0"/>
    <x v="0"/>
    <x v="57"/>
    <d v="2025-07-25T00:00:00"/>
    <n v="42980"/>
    <x v="208"/>
    <x v="207"/>
    <x v="15"/>
    <n v="1"/>
    <x v="57"/>
    <n v="175"/>
    <x v="27"/>
    <n v="13"/>
    <n v="162"/>
  </r>
  <r>
    <s v="Abrams"/>
    <x v="45"/>
    <x v="0"/>
    <x v="0"/>
    <x v="57"/>
    <d v="2025-07-25T00:00:00"/>
    <n v="42980"/>
    <x v="204"/>
    <x v="203"/>
    <x v="15"/>
    <n v="8"/>
    <x v="104"/>
    <n v="2840"/>
    <x v="29"/>
    <n v="112"/>
    <n v="2728"/>
  </r>
  <r>
    <s v="Abrams"/>
    <x v="45"/>
    <x v="0"/>
    <x v="0"/>
    <x v="57"/>
    <d v="2025-07-25T00:00:00"/>
    <n v="42980"/>
    <x v="55"/>
    <x v="24"/>
    <x v="13"/>
    <n v="8"/>
    <x v="105"/>
    <n v="480"/>
    <x v="20"/>
    <n v="56"/>
    <n v="424"/>
  </r>
  <r>
    <s v="Ughwanogho"/>
    <x v="46"/>
    <x v="0"/>
    <x v="0"/>
    <x v="13"/>
    <d v="2025-07-29T00:00:00"/>
    <n v="42981"/>
    <x v="279"/>
    <x v="278"/>
    <x v="13"/>
    <n v="4"/>
    <x v="45"/>
    <n v="1200"/>
    <x v="30"/>
    <n v="100"/>
    <n v="1100"/>
  </r>
  <r>
    <s v="Ughwanogho"/>
    <x v="46"/>
    <x v="0"/>
    <x v="0"/>
    <x v="13"/>
    <d v="2025-07-29T00:00:00"/>
    <n v="42981"/>
    <x v="55"/>
    <x v="24"/>
    <x v="13"/>
    <n v="4"/>
    <x v="13"/>
    <n v="200"/>
    <x v="20"/>
    <n v="28"/>
    <n v="172"/>
  </r>
  <r>
    <s v="Ughwanogho"/>
    <x v="46"/>
    <x v="0"/>
    <x v="0"/>
    <x v="13"/>
    <d v="2025-07-29T00:00:00"/>
    <n v="42981"/>
    <x v="142"/>
    <x v="141"/>
    <x v="13"/>
    <n v="2"/>
    <x v="45"/>
    <n v="600"/>
    <x v="29"/>
    <n v="28"/>
    <n v="572"/>
  </r>
  <r>
    <s v="Ughwanogho"/>
    <x v="46"/>
    <x v="0"/>
    <x v="0"/>
    <x v="13"/>
    <d v="2025-07-29T00:00:00"/>
    <n v="42981"/>
    <x v="1052"/>
    <x v="1053"/>
    <x v="13"/>
    <n v="2"/>
    <x v="45"/>
    <n v="600"/>
    <x v="29"/>
    <n v="28"/>
    <n v="572"/>
  </r>
  <r>
    <s v="Ughwanogho"/>
    <x v="46"/>
    <x v="0"/>
    <x v="0"/>
    <x v="13"/>
    <d v="2025-07-29T00:00:00"/>
    <n v="42981"/>
    <x v="719"/>
    <x v="718"/>
    <x v="9"/>
    <n v="2"/>
    <x v="151"/>
    <n v="201.22"/>
    <x v="15"/>
    <n v="40"/>
    <n v="161.22"/>
  </r>
  <r>
    <s v="Vira"/>
    <x v="47"/>
    <x v="0"/>
    <x v="0"/>
    <x v="59"/>
    <d v="2025-07-24T00:00:00"/>
    <n v="42982"/>
    <x v="12"/>
    <x v="12"/>
    <x v="0"/>
    <n v="2"/>
    <x v="64"/>
    <n v="933.12"/>
    <x v="0"/>
    <n v="204"/>
    <n v="729.12"/>
  </r>
  <r>
    <s v="Vira"/>
    <x v="47"/>
    <x v="0"/>
    <x v="0"/>
    <x v="59"/>
    <d v="2025-07-24T00:00:00"/>
    <n v="42982"/>
    <x v="109"/>
    <x v="108"/>
    <x v="1"/>
    <n v="4"/>
    <x v="35"/>
    <n v="325.83999999999997"/>
    <x v="2"/>
    <n v="60"/>
    <n v="265.83999999999997"/>
  </r>
  <r>
    <s v="Vira"/>
    <x v="47"/>
    <x v="0"/>
    <x v="0"/>
    <x v="59"/>
    <d v="2025-07-24T00:00:00"/>
    <n v="42982"/>
    <x v="291"/>
    <x v="290"/>
    <x v="19"/>
    <n v="1"/>
    <x v="133"/>
    <n v="1125"/>
    <x v="7"/>
    <n v="50"/>
    <n v="1075"/>
  </r>
  <r>
    <s v="Vira"/>
    <x v="47"/>
    <x v="0"/>
    <x v="0"/>
    <x v="59"/>
    <d v="2025-07-24T00:00:00"/>
    <n v="42982"/>
    <x v="238"/>
    <x v="237"/>
    <x v="5"/>
    <n v="2"/>
    <x v="96"/>
    <n v="1800"/>
    <x v="1"/>
    <n v="160"/>
    <n v="1640"/>
  </r>
  <r>
    <s v="Sharif"/>
    <x v="44"/>
    <x v="4"/>
    <x v="0"/>
    <x v="55"/>
    <d v="2025-07-29T00:00:00"/>
    <n v="42983"/>
    <x v="59"/>
    <x v="58"/>
    <x v="1"/>
    <n v="1"/>
    <x v="28"/>
    <n v="650"/>
    <x v="4"/>
    <n v="100"/>
    <n v="550"/>
  </r>
  <r>
    <s v="Sharif"/>
    <x v="44"/>
    <x v="4"/>
    <x v="0"/>
    <x v="55"/>
    <d v="2025-07-29T00:00:00"/>
    <n v="42983"/>
    <x v="2"/>
    <x v="2"/>
    <x v="1"/>
    <n v="2"/>
    <x v="101"/>
    <n v="140"/>
    <x v="2"/>
    <n v="30"/>
    <n v="110"/>
  </r>
  <r>
    <s v="Sharif"/>
    <x v="44"/>
    <x v="4"/>
    <x v="0"/>
    <x v="55"/>
    <d v="2025-07-29T00:00:00"/>
    <n v="42983"/>
    <x v="109"/>
    <x v="108"/>
    <x v="1"/>
    <n v="4"/>
    <x v="101"/>
    <n v="280"/>
    <x v="2"/>
    <n v="60"/>
    <n v="220"/>
  </r>
  <r>
    <s v="Girdler"/>
    <x v="123"/>
    <x v="4"/>
    <x v="0"/>
    <x v="80"/>
    <d v="2025-07-23T00:00:00"/>
    <n v="42984"/>
    <x v="12"/>
    <x v="12"/>
    <x v="0"/>
    <n v="1"/>
    <x v="29"/>
    <n v="500"/>
    <x v="0"/>
    <n v="102"/>
    <n v="398"/>
  </r>
  <r>
    <s v="Girdler"/>
    <x v="123"/>
    <x v="4"/>
    <x v="0"/>
    <x v="80"/>
    <d v="2025-07-23T00:00:00"/>
    <n v="42984"/>
    <x v="10"/>
    <x v="10"/>
    <x v="1"/>
    <n v="4"/>
    <x v="21"/>
    <n v="300"/>
    <x v="2"/>
    <n v="60"/>
    <n v="240"/>
  </r>
  <r>
    <s v="Girdler"/>
    <x v="123"/>
    <x v="4"/>
    <x v="0"/>
    <x v="80"/>
    <d v="2025-07-23T00:00:00"/>
    <n v="42984"/>
    <x v="17"/>
    <x v="17"/>
    <x v="5"/>
    <n v="1"/>
    <x v="29"/>
    <n v="500"/>
    <x v="8"/>
    <n v="110"/>
    <n v="390"/>
  </r>
  <r>
    <s v="Edionwe"/>
    <x v="28"/>
    <x v="3"/>
    <x v="0"/>
    <x v="83"/>
    <d v="2025-07-22T00:00:00"/>
    <n v="42985"/>
    <x v="24"/>
    <x v="24"/>
    <x v="8"/>
    <n v="11"/>
    <x v="13"/>
    <n v="550"/>
    <x v="2"/>
    <n v="165"/>
    <n v="385"/>
  </r>
  <r>
    <s v="Edionwe"/>
    <x v="28"/>
    <x v="3"/>
    <x v="0"/>
    <x v="83"/>
    <d v="2025-07-22T00:00:00"/>
    <n v="42985"/>
    <x v="1053"/>
    <x v="1054"/>
    <x v="8"/>
    <n v="2"/>
    <x v="53"/>
    <n v="360"/>
    <x v="2"/>
    <n v="30"/>
    <n v="330"/>
  </r>
  <r>
    <s v="Edionwe"/>
    <x v="28"/>
    <x v="3"/>
    <x v="0"/>
    <x v="83"/>
    <d v="2025-07-22T00:00:00"/>
    <n v="42985"/>
    <x v="260"/>
    <x v="259"/>
    <x v="8"/>
    <n v="7"/>
    <x v="52"/>
    <n v="3150"/>
    <x v="13"/>
    <n v="420"/>
    <n v="2730"/>
  </r>
  <r>
    <s v="Edionwe"/>
    <x v="28"/>
    <x v="3"/>
    <x v="0"/>
    <x v="83"/>
    <d v="2025-07-22T00:00:00"/>
    <n v="42985"/>
    <x v="498"/>
    <x v="497"/>
    <x v="8"/>
    <n v="2"/>
    <x v="52"/>
    <n v="900"/>
    <x v="13"/>
    <n v="120"/>
    <n v="780"/>
  </r>
  <r>
    <s v="Edionwe"/>
    <x v="28"/>
    <x v="3"/>
    <x v="0"/>
    <x v="83"/>
    <d v="2025-07-22T00:00:00"/>
    <n v="42985"/>
    <x v="274"/>
    <x v="273"/>
    <x v="8"/>
    <n v="2"/>
    <x v="52"/>
    <n v="900"/>
    <x v="13"/>
    <n v="120"/>
    <n v="780"/>
  </r>
  <r>
    <s v="Edionwe"/>
    <x v="28"/>
    <x v="3"/>
    <x v="0"/>
    <x v="83"/>
    <d v="2025-07-22T00:00:00"/>
    <n v="42985"/>
    <x v="314"/>
    <x v="313"/>
    <x v="20"/>
    <n v="1"/>
    <x v="100"/>
    <n v="25"/>
    <x v="41"/>
    <n v="45"/>
    <n v="-20"/>
  </r>
  <r>
    <s v="Webb"/>
    <x v="28"/>
    <x v="3"/>
    <x v="0"/>
    <x v="83"/>
    <d v="2025-07-31T00:00:00"/>
    <n v="42986"/>
    <x v="24"/>
    <x v="24"/>
    <x v="8"/>
    <n v="8"/>
    <x v="13"/>
    <n v="400"/>
    <x v="2"/>
    <n v="120"/>
    <n v="280"/>
  </r>
  <r>
    <s v="Webb"/>
    <x v="28"/>
    <x v="3"/>
    <x v="0"/>
    <x v="83"/>
    <d v="2025-07-31T00:00:00"/>
    <n v="42986"/>
    <x v="311"/>
    <x v="310"/>
    <x v="8"/>
    <n v="1"/>
    <x v="53"/>
    <n v="180"/>
    <x v="2"/>
    <n v="15"/>
    <n v="165"/>
  </r>
  <r>
    <s v="Webb"/>
    <x v="28"/>
    <x v="3"/>
    <x v="0"/>
    <x v="83"/>
    <d v="2025-07-31T00:00:00"/>
    <n v="42986"/>
    <x v="411"/>
    <x v="410"/>
    <x v="8"/>
    <n v="1"/>
    <x v="53"/>
    <n v="180"/>
    <x v="2"/>
    <n v="15"/>
    <n v="165"/>
  </r>
  <r>
    <s v="Webb"/>
    <x v="28"/>
    <x v="3"/>
    <x v="0"/>
    <x v="83"/>
    <d v="2025-07-31T00:00:00"/>
    <n v="42986"/>
    <x v="260"/>
    <x v="259"/>
    <x v="8"/>
    <n v="8"/>
    <x v="52"/>
    <n v="3600"/>
    <x v="13"/>
    <n v="480"/>
    <n v="3120"/>
  </r>
  <r>
    <s v="Webb"/>
    <x v="28"/>
    <x v="3"/>
    <x v="0"/>
    <x v="83"/>
    <d v="2025-07-31T00:00:00"/>
    <n v="42986"/>
    <x v="314"/>
    <x v="313"/>
    <x v="20"/>
    <n v="1"/>
    <x v="100"/>
    <n v="25"/>
    <x v="41"/>
    <n v="45"/>
    <n v="-20"/>
  </r>
  <r>
    <s v="Obukhoff"/>
    <x v="9"/>
    <x v="4"/>
    <x v="0"/>
    <x v="160"/>
    <d v="2025-07-30T00:00:00"/>
    <n v="42987"/>
    <x v="201"/>
    <x v="200"/>
    <x v="14"/>
    <n v="1"/>
    <x v="197"/>
    <n v="4500"/>
    <x v="22"/>
    <n v="125"/>
    <n v="4375"/>
  </r>
  <r>
    <s v="Obukhoff"/>
    <x v="9"/>
    <x v="4"/>
    <x v="0"/>
    <x v="160"/>
    <d v="2025-07-30T00:00:00"/>
    <n v="42987"/>
    <x v="84"/>
    <x v="83"/>
    <x v="14"/>
    <n v="2"/>
    <x v="41"/>
    <n v="500"/>
    <x v="2"/>
    <n v="30"/>
    <n v="470"/>
  </r>
  <r>
    <s v="Obukhoff"/>
    <x v="9"/>
    <x v="4"/>
    <x v="0"/>
    <x v="160"/>
    <d v="2025-07-30T00:00:00"/>
    <n v="42988"/>
    <x v="83"/>
    <x v="82"/>
    <x v="14"/>
    <n v="1"/>
    <x v="197"/>
    <n v="4500"/>
    <x v="22"/>
    <n v="125"/>
    <n v="4375"/>
  </r>
  <r>
    <s v="Obukhoff"/>
    <x v="9"/>
    <x v="4"/>
    <x v="0"/>
    <x v="160"/>
    <d v="2025-07-30T00:00:00"/>
    <n v="42988"/>
    <x v="271"/>
    <x v="270"/>
    <x v="14"/>
    <n v="2"/>
    <x v="197"/>
    <n v="9000"/>
    <x v="22"/>
    <n v="250"/>
    <n v="8750"/>
  </r>
  <r>
    <s v="Obukhoff"/>
    <x v="9"/>
    <x v="4"/>
    <x v="0"/>
    <x v="160"/>
    <d v="2025-07-30T00:00:00"/>
    <n v="42988"/>
    <x v="84"/>
    <x v="83"/>
    <x v="14"/>
    <n v="2"/>
    <x v="41"/>
    <n v="500"/>
    <x v="2"/>
    <n v="30"/>
    <n v="470"/>
  </r>
  <r>
    <s v="Obukhoff"/>
    <x v="9"/>
    <x v="4"/>
    <x v="0"/>
    <x v="160"/>
    <d v="2025-07-30T00:00:00"/>
    <n v="42988"/>
    <x v="73"/>
    <x v="72"/>
    <x v="14"/>
    <n v="4"/>
    <x v="41"/>
    <n v="1000"/>
    <x v="2"/>
    <n v="60"/>
    <n v="940"/>
  </r>
  <r>
    <s v="Spitz"/>
    <x v="6"/>
    <x v="5"/>
    <x v="0"/>
    <x v="6"/>
    <d v="2025-07-29T00:00:00"/>
    <n v="42989"/>
    <x v="101"/>
    <x v="100"/>
    <x v="1"/>
    <n v="1"/>
    <x v="58"/>
    <n v="1200"/>
    <x v="4"/>
    <n v="100"/>
    <n v="1100"/>
  </r>
  <r>
    <s v="Spitz"/>
    <x v="6"/>
    <x v="5"/>
    <x v="0"/>
    <x v="6"/>
    <d v="2025-07-29T00:00:00"/>
    <n v="42989"/>
    <x v="173"/>
    <x v="172"/>
    <x v="1"/>
    <n v="6"/>
    <x v="18"/>
    <n v="1200"/>
    <x v="2"/>
    <n v="90"/>
    <n v="1110"/>
  </r>
  <r>
    <s v="Spitz"/>
    <x v="6"/>
    <x v="5"/>
    <x v="0"/>
    <x v="6"/>
    <d v="2025-07-29T00:00:00"/>
    <n v="42989"/>
    <x v="11"/>
    <x v="11"/>
    <x v="1"/>
    <n v="1"/>
    <x v="19"/>
    <n v="120"/>
    <x v="5"/>
    <n v="40"/>
    <n v="80"/>
  </r>
  <r>
    <s v="Lewandrowski"/>
    <x v="31"/>
    <x v="0"/>
    <x v="0"/>
    <x v="144"/>
    <d v="2025-05-12T00:00:00"/>
    <n v="42990"/>
    <x v="110"/>
    <x v="109"/>
    <x v="0"/>
    <n v="1"/>
    <x v="27"/>
    <n v="800"/>
    <x v="0"/>
    <n v="102"/>
    <n v="698"/>
  </r>
  <r>
    <s v="Lewandrowski"/>
    <x v="31"/>
    <x v="0"/>
    <x v="0"/>
    <x v="144"/>
    <d v="2025-05-12T00:00:00"/>
    <n v="42990"/>
    <x v="1054"/>
    <x v="1055"/>
    <x v="0"/>
    <n v="1"/>
    <x v="27"/>
    <n v="800"/>
    <x v="0"/>
    <n v="102"/>
    <n v="698"/>
  </r>
  <r>
    <s v="Lewandrowski"/>
    <x v="31"/>
    <x v="0"/>
    <x v="0"/>
    <x v="144"/>
    <d v="2025-05-12T00:00:00"/>
    <n v="42990"/>
    <x v="221"/>
    <x v="220"/>
    <x v="1"/>
    <n v="1"/>
    <x v="9"/>
    <n v="950"/>
    <x v="4"/>
    <n v="100"/>
    <n v="850"/>
  </r>
  <r>
    <s v="Lewandrowski"/>
    <x v="31"/>
    <x v="0"/>
    <x v="0"/>
    <x v="144"/>
    <d v="2025-05-12T00:00:00"/>
    <n v="42990"/>
    <x v="109"/>
    <x v="108"/>
    <x v="1"/>
    <n v="4"/>
    <x v="21"/>
    <n v="300"/>
    <x v="2"/>
    <n v="60"/>
    <n v="240"/>
  </r>
  <r>
    <s v="Lewandrowski"/>
    <x v="31"/>
    <x v="0"/>
    <x v="0"/>
    <x v="144"/>
    <d v="2025-05-12T00:00:00"/>
    <n v="42990"/>
    <x v="137"/>
    <x v="136"/>
    <x v="1"/>
    <n v="2"/>
    <x v="21"/>
    <n v="150"/>
    <x v="2"/>
    <n v="30"/>
    <n v="120"/>
  </r>
  <r>
    <s v="Hux"/>
    <x v="10"/>
    <x v="3"/>
    <x v="1"/>
    <x v="10"/>
    <d v="2025-08-01T00:00:00"/>
    <n v="42991"/>
    <x v="12"/>
    <x v="12"/>
    <x v="0"/>
    <n v="1"/>
    <x v="29"/>
    <n v="500"/>
    <x v="0"/>
    <n v="102"/>
    <n v="398"/>
  </r>
  <r>
    <s v="Francis"/>
    <x v="7"/>
    <x v="3"/>
    <x v="1"/>
    <x v="7"/>
    <d v="2025-07-30T00:00:00"/>
    <n v="42992"/>
    <x v="589"/>
    <x v="588"/>
    <x v="14"/>
    <n v="1"/>
    <x v="284"/>
    <n v="1400"/>
    <x v="22"/>
    <n v="125"/>
    <n v="1275"/>
  </r>
  <r>
    <s v="Francis"/>
    <x v="7"/>
    <x v="3"/>
    <x v="1"/>
    <x v="7"/>
    <d v="2025-07-30T00:00:00"/>
    <n v="42992"/>
    <x v="196"/>
    <x v="195"/>
    <x v="14"/>
    <n v="2"/>
    <x v="13"/>
    <n v="100"/>
    <x v="2"/>
    <n v="30"/>
    <n v="70"/>
  </r>
  <r>
    <s v="Deutsch"/>
    <x v="2"/>
    <x v="2"/>
    <x v="0"/>
    <x v="145"/>
    <d v="2025-07-31T00:00:00"/>
    <n v="42993"/>
    <x v="123"/>
    <x v="122"/>
    <x v="7"/>
    <n v="1"/>
    <x v="354"/>
    <n v="3909"/>
    <x v="11"/>
    <n v="267"/>
    <n v="3642"/>
  </r>
  <r>
    <s v="Deutsch"/>
    <x v="2"/>
    <x v="2"/>
    <x v="0"/>
    <x v="145"/>
    <d v="2025-07-31T00:00:00"/>
    <n v="42993"/>
    <x v="161"/>
    <x v="160"/>
    <x v="7"/>
    <n v="3"/>
    <x v="21"/>
    <n v="225"/>
    <x v="12"/>
    <n v="96"/>
    <n v="129"/>
  </r>
  <r>
    <s v="Hobbs"/>
    <x v="28"/>
    <x v="3"/>
    <x v="0"/>
    <x v="216"/>
    <d v="2025-06-10T00:00:00"/>
    <n v="42994"/>
    <x v="114"/>
    <x v="113"/>
    <x v="15"/>
    <n v="4"/>
    <x v="345"/>
    <n v="3900"/>
    <x v="8"/>
    <n v="440"/>
    <n v="3460"/>
  </r>
  <r>
    <s v="Hobbs"/>
    <x v="28"/>
    <x v="3"/>
    <x v="0"/>
    <x v="216"/>
    <d v="2025-06-10T00:00:00"/>
    <n v="42994"/>
    <x v="247"/>
    <x v="246"/>
    <x v="15"/>
    <n v="1"/>
    <x v="11"/>
    <n v="225"/>
    <x v="27"/>
    <n v="13"/>
    <n v="212"/>
  </r>
  <r>
    <s v="Hobbs"/>
    <x v="28"/>
    <x v="3"/>
    <x v="0"/>
    <x v="216"/>
    <d v="2025-06-10T00:00:00"/>
    <n v="42994"/>
    <x v="120"/>
    <x v="119"/>
    <x v="15"/>
    <n v="1"/>
    <x v="11"/>
    <n v="225"/>
    <x v="27"/>
    <n v="13"/>
    <n v="212"/>
  </r>
  <r>
    <s v="Hobbs"/>
    <x v="28"/>
    <x v="3"/>
    <x v="0"/>
    <x v="216"/>
    <d v="2025-06-10T00:00:00"/>
    <n v="42994"/>
    <x v="55"/>
    <x v="24"/>
    <x v="13"/>
    <n v="4"/>
    <x v="21"/>
    <n v="300"/>
    <x v="20"/>
    <n v="28"/>
    <n v="272"/>
  </r>
  <r>
    <s v="Hobbs"/>
    <x v="28"/>
    <x v="3"/>
    <x v="0"/>
    <x v="216"/>
    <d v="2025-06-11T00:00:00"/>
    <n v="42995"/>
    <x v="113"/>
    <x v="112"/>
    <x v="15"/>
    <n v="4"/>
    <x v="345"/>
    <n v="3900"/>
    <x v="8"/>
    <n v="440"/>
    <n v="3460"/>
  </r>
  <r>
    <s v="Hobbs"/>
    <x v="28"/>
    <x v="3"/>
    <x v="0"/>
    <x v="216"/>
    <d v="2025-06-11T00:00:00"/>
    <n v="42995"/>
    <x v="120"/>
    <x v="119"/>
    <x v="15"/>
    <n v="2"/>
    <x v="11"/>
    <n v="450"/>
    <x v="27"/>
    <n v="26"/>
    <n v="424"/>
  </r>
  <r>
    <s v="Hobbs"/>
    <x v="28"/>
    <x v="3"/>
    <x v="0"/>
    <x v="216"/>
    <d v="2025-06-11T00:00:00"/>
    <n v="42995"/>
    <x v="55"/>
    <x v="24"/>
    <x v="13"/>
    <n v="4"/>
    <x v="21"/>
    <n v="300"/>
    <x v="20"/>
    <n v="28"/>
    <n v="272"/>
  </r>
  <r>
    <s v="Hobbs"/>
    <x v="28"/>
    <x v="3"/>
    <x v="0"/>
    <x v="216"/>
    <d v="2025-06-14T00:00:00"/>
    <n v="42996"/>
    <x v="19"/>
    <x v="19"/>
    <x v="1"/>
    <n v="1"/>
    <x v="371"/>
    <n v="1175"/>
    <x v="9"/>
    <n v="120"/>
    <n v="1055"/>
  </r>
  <r>
    <s v="Hobbs"/>
    <x v="28"/>
    <x v="3"/>
    <x v="0"/>
    <x v="216"/>
    <d v="2025-06-14T00:00:00"/>
    <n v="42996"/>
    <x v="173"/>
    <x v="172"/>
    <x v="1"/>
    <n v="8"/>
    <x v="11"/>
    <n v="1800"/>
    <x v="2"/>
    <n v="120"/>
    <n v="1680"/>
  </r>
  <r>
    <s v="Hobbs"/>
    <x v="28"/>
    <x v="3"/>
    <x v="0"/>
    <x v="216"/>
    <d v="2025-06-14T00:00:00"/>
    <n v="42996"/>
    <x v="11"/>
    <x v="11"/>
    <x v="1"/>
    <n v="1"/>
    <x v="18"/>
    <n v="200"/>
    <x v="5"/>
    <n v="40"/>
    <n v="160"/>
  </r>
  <r>
    <s v="Hobbs"/>
    <x v="28"/>
    <x v="3"/>
    <x v="0"/>
    <x v="216"/>
    <d v="2025-06-16T00:00:00"/>
    <n v="42997"/>
    <x v="32"/>
    <x v="31"/>
    <x v="1"/>
    <n v="1"/>
    <x v="371"/>
    <n v="1175"/>
    <x v="1"/>
    <n v="80"/>
    <n v="1095"/>
  </r>
  <r>
    <s v="Hobbs"/>
    <x v="28"/>
    <x v="3"/>
    <x v="0"/>
    <x v="216"/>
    <d v="2025-06-16T00:00:00"/>
    <n v="42997"/>
    <x v="173"/>
    <x v="172"/>
    <x v="1"/>
    <n v="4"/>
    <x v="11"/>
    <n v="900"/>
    <x v="2"/>
    <n v="60"/>
    <n v="840"/>
  </r>
  <r>
    <s v="Hobbs"/>
    <x v="28"/>
    <x v="3"/>
    <x v="0"/>
    <x v="216"/>
    <d v="2025-06-16T00:00:00"/>
    <n v="42997"/>
    <x v="11"/>
    <x v="11"/>
    <x v="1"/>
    <n v="1"/>
    <x v="18"/>
    <n v="200"/>
    <x v="5"/>
    <n v="40"/>
    <n v="160"/>
  </r>
  <r>
    <s v="Hobbs"/>
    <x v="28"/>
    <x v="3"/>
    <x v="0"/>
    <x v="216"/>
    <d v="2025-06-17T00:00:00"/>
    <n v="42998"/>
    <x v="113"/>
    <x v="112"/>
    <x v="15"/>
    <n v="4"/>
    <x v="345"/>
    <n v="3900"/>
    <x v="8"/>
    <n v="440"/>
    <n v="3460"/>
  </r>
  <r>
    <s v="Hobbs"/>
    <x v="28"/>
    <x v="3"/>
    <x v="0"/>
    <x v="216"/>
    <d v="2025-06-17T00:00:00"/>
    <n v="42998"/>
    <x v="247"/>
    <x v="246"/>
    <x v="15"/>
    <n v="2"/>
    <x v="11"/>
    <n v="450"/>
    <x v="27"/>
    <n v="26"/>
    <n v="424"/>
  </r>
  <r>
    <s v="Hobbs"/>
    <x v="28"/>
    <x v="3"/>
    <x v="0"/>
    <x v="216"/>
    <d v="2025-06-17T00:00:00"/>
    <n v="42998"/>
    <x v="55"/>
    <x v="24"/>
    <x v="13"/>
    <n v="4"/>
    <x v="21"/>
    <n v="300"/>
    <x v="20"/>
    <n v="28"/>
    <n v="272"/>
  </r>
  <r>
    <s v="Hobbs"/>
    <x v="28"/>
    <x v="3"/>
    <x v="0"/>
    <x v="216"/>
    <d v="2025-06-18T00:00:00"/>
    <n v="42999"/>
    <x v="113"/>
    <x v="112"/>
    <x v="15"/>
    <n v="4"/>
    <x v="345"/>
    <n v="3900"/>
    <x v="8"/>
    <n v="440"/>
    <n v="3460"/>
  </r>
  <r>
    <s v="Hobbs"/>
    <x v="28"/>
    <x v="3"/>
    <x v="0"/>
    <x v="216"/>
    <d v="2025-06-18T00:00:00"/>
    <n v="42999"/>
    <x v="247"/>
    <x v="246"/>
    <x v="15"/>
    <n v="1"/>
    <x v="11"/>
    <n v="225"/>
    <x v="27"/>
    <n v="13"/>
    <n v="212"/>
  </r>
  <r>
    <s v="Hobbs"/>
    <x v="28"/>
    <x v="3"/>
    <x v="0"/>
    <x v="216"/>
    <d v="2025-06-18T00:00:00"/>
    <n v="42999"/>
    <x v="120"/>
    <x v="119"/>
    <x v="15"/>
    <n v="1"/>
    <x v="11"/>
    <n v="225"/>
    <x v="27"/>
    <n v="13"/>
    <n v="212"/>
  </r>
  <r>
    <s v="Hobbs"/>
    <x v="28"/>
    <x v="3"/>
    <x v="0"/>
    <x v="216"/>
    <d v="2025-06-18T00:00:00"/>
    <n v="42999"/>
    <x v="55"/>
    <x v="24"/>
    <x v="13"/>
    <n v="4"/>
    <x v="21"/>
    <n v="300"/>
    <x v="20"/>
    <n v="28"/>
    <n v="272"/>
  </r>
  <r>
    <s v="Hobbs"/>
    <x v="28"/>
    <x v="3"/>
    <x v="0"/>
    <x v="216"/>
    <d v="2025-06-24T00:00:00"/>
    <n v="43000"/>
    <x v="113"/>
    <x v="112"/>
    <x v="15"/>
    <n v="2"/>
    <x v="345"/>
    <n v="1950"/>
    <x v="8"/>
    <n v="220"/>
    <n v="1730"/>
  </r>
  <r>
    <s v="Hobbs"/>
    <x v="28"/>
    <x v="3"/>
    <x v="0"/>
    <x v="216"/>
    <d v="2025-06-24T00:00:00"/>
    <n v="43000"/>
    <x v="120"/>
    <x v="119"/>
    <x v="15"/>
    <n v="2"/>
    <x v="11"/>
    <n v="450"/>
    <x v="27"/>
    <n v="26"/>
    <n v="424"/>
  </r>
  <r>
    <s v="Hobbs"/>
    <x v="28"/>
    <x v="3"/>
    <x v="0"/>
    <x v="216"/>
    <d v="2025-06-24T00:00:00"/>
    <n v="43000"/>
    <x v="55"/>
    <x v="24"/>
    <x v="13"/>
    <n v="2"/>
    <x v="21"/>
    <n v="150"/>
    <x v="20"/>
    <n v="14"/>
    <n v="136"/>
  </r>
  <r>
    <s v="Hobbs"/>
    <x v="28"/>
    <x v="3"/>
    <x v="0"/>
    <x v="216"/>
    <d v="2025-06-24T00:00:00"/>
    <n v="43001"/>
    <x v="221"/>
    <x v="220"/>
    <x v="1"/>
    <n v="1"/>
    <x v="371"/>
    <n v="1175"/>
    <x v="4"/>
    <n v="100"/>
    <n v="1075"/>
  </r>
  <r>
    <s v="Hobbs"/>
    <x v="28"/>
    <x v="3"/>
    <x v="0"/>
    <x v="216"/>
    <d v="2025-06-24T00:00:00"/>
    <n v="43001"/>
    <x v="10"/>
    <x v="10"/>
    <x v="1"/>
    <n v="6"/>
    <x v="11"/>
    <n v="1350"/>
    <x v="2"/>
    <n v="90"/>
    <n v="1260"/>
  </r>
  <r>
    <s v="Hobbs"/>
    <x v="28"/>
    <x v="3"/>
    <x v="0"/>
    <x v="216"/>
    <d v="2025-06-24T00:00:00"/>
    <n v="43001"/>
    <x v="11"/>
    <x v="11"/>
    <x v="1"/>
    <n v="1"/>
    <x v="18"/>
    <n v="200"/>
    <x v="5"/>
    <n v="40"/>
    <n v="160"/>
  </r>
  <r>
    <s v="Lowe"/>
    <x v="38"/>
    <x v="2"/>
    <x v="0"/>
    <x v="52"/>
    <d v="2025-07-24T00:00:00"/>
    <n v="43002"/>
    <x v="4"/>
    <x v="4"/>
    <x v="0"/>
    <n v="1"/>
    <x v="27"/>
    <n v="800"/>
    <x v="0"/>
    <n v="102"/>
    <n v="698"/>
  </r>
  <r>
    <s v="Lowe"/>
    <x v="38"/>
    <x v="2"/>
    <x v="0"/>
    <x v="52"/>
    <d v="2025-07-24T00:00:00"/>
    <n v="43002"/>
    <x v="32"/>
    <x v="31"/>
    <x v="1"/>
    <n v="1"/>
    <x v="9"/>
    <n v="950"/>
    <x v="1"/>
    <n v="80"/>
    <n v="870"/>
  </r>
  <r>
    <s v="Lowe"/>
    <x v="38"/>
    <x v="2"/>
    <x v="0"/>
    <x v="52"/>
    <d v="2025-07-24T00:00:00"/>
    <n v="43002"/>
    <x v="2"/>
    <x v="2"/>
    <x v="1"/>
    <n v="4"/>
    <x v="21"/>
    <n v="300"/>
    <x v="2"/>
    <n v="60"/>
    <n v="240"/>
  </r>
  <r>
    <s v="Flotte"/>
    <x v="59"/>
    <x v="5"/>
    <x v="0"/>
    <x v="75"/>
    <d v="2025-07-31T00:00:00"/>
    <n v="43003"/>
    <x v="81"/>
    <x v="80"/>
    <x v="14"/>
    <n v="1"/>
    <x v="403"/>
    <n v="2690"/>
    <x v="22"/>
    <n v="125"/>
    <n v="2565"/>
  </r>
  <r>
    <s v="Flotte"/>
    <x v="59"/>
    <x v="5"/>
    <x v="0"/>
    <x v="75"/>
    <d v="2025-07-31T00:00:00"/>
    <n v="43003"/>
    <x v="246"/>
    <x v="245"/>
    <x v="14"/>
    <n v="2"/>
    <x v="195"/>
    <n v="160"/>
    <x v="2"/>
    <n v="30"/>
    <n v="130"/>
  </r>
  <r>
    <s v="Tavanaeipour"/>
    <x v="60"/>
    <x v="3"/>
    <x v="0"/>
    <x v="76"/>
    <d v="2025-07-10T00:00:00"/>
    <n v="43004"/>
    <x v="270"/>
    <x v="269"/>
    <x v="14"/>
    <n v="1"/>
    <x v="129"/>
    <n v="2450"/>
    <x v="22"/>
    <n v="125"/>
    <n v="2325"/>
  </r>
  <r>
    <s v="Tavanaeipour"/>
    <x v="60"/>
    <x v="3"/>
    <x v="0"/>
    <x v="76"/>
    <d v="2025-07-10T00:00:00"/>
    <n v="43004"/>
    <x v="262"/>
    <x v="261"/>
    <x v="14"/>
    <n v="2"/>
    <x v="129"/>
    <n v="4900"/>
    <x v="22"/>
    <n v="250"/>
    <n v="4650"/>
  </r>
  <r>
    <s v="Tavanaeipour"/>
    <x v="60"/>
    <x v="3"/>
    <x v="0"/>
    <x v="76"/>
    <d v="2025-07-10T00:00:00"/>
    <n v="43004"/>
    <x v="73"/>
    <x v="72"/>
    <x v="14"/>
    <n v="2"/>
    <x v="21"/>
    <n v="150"/>
    <x v="2"/>
    <n v="30"/>
    <n v="120"/>
  </r>
  <r>
    <s v="Tavanaeipour"/>
    <x v="60"/>
    <x v="3"/>
    <x v="0"/>
    <x v="76"/>
    <d v="2025-07-10T00:00:00"/>
    <n v="43004"/>
    <x v="246"/>
    <x v="245"/>
    <x v="14"/>
    <n v="2"/>
    <x v="21"/>
    <n v="150"/>
    <x v="2"/>
    <n v="30"/>
    <n v="120"/>
  </r>
  <r>
    <s v="Tavanaeipour"/>
    <x v="60"/>
    <x v="3"/>
    <x v="0"/>
    <x v="76"/>
    <d v="2025-07-10T00:00:00"/>
    <n v="43004"/>
    <x v="277"/>
    <x v="276"/>
    <x v="14"/>
    <n v="2"/>
    <x v="21"/>
    <n v="150"/>
    <x v="2"/>
    <n v="30"/>
    <n v="120"/>
  </r>
  <r>
    <s v="Klekamp"/>
    <x v="8"/>
    <x v="2"/>
    <x v="0"/>
    <x v="8"/>
    <d v="2025-07-25T00:00:00"/>
    <n v="43005"/>
    <x v="54"/>
    <x v="53"/>
    <x v="13"/>
    <n v="4"/>
    <x v="40"/>
    <n v="1600"/>
    <x v="19"/>
    <n v="116"/>
    <n v="1484"/>
  </r>
  <r>
    <s v="Klekamp"/>
    <x v="8"/>
    <x v="2"/>
    <x v="0"/>
    <x v="8"/>
    <d v="2025-07-25T00:00:00"/>
    <n v="43005"/>
    <x v="55"/>
    <x v="24"/>
    <x v="13"/>
    <n v="4"/>
    <x v="24"/>
    <n v="400"/>
    <x v="20"/>
    <n v="28"/>
    <n v="372"/>
  </r>
  <r>
    <s v="Klekamp"/>
    <x v="8"/>
    <x v="2"/>
    <x v="0"/>
    <x v="8"/>
    <d v="2025-07-25T00:00:00"/>
    <n v="43005"/>
    <x v="87"/>
    <x v="86"/>
    <x v="13"/>
    <n v="4"/>
    <x v="40"/>
    <n v="1600"/>
    <x v="14"/>
    <n v="40"/>
    <n v="1560"/>
  </r>
  <r>
    <s v="Klekamp"/>
    <x v="8"/>
    <x v="2"/>
    <x v="0"/>
    <x v="8"/>
    <d v="2025-07-25T00:00:00"/>
    <n v="43005"/>
    <x v="70"/>
    <x v="69"/>
    <x v="9"/>
    <n v="2"/>
    <x v="6"/>
    <n v="250"/>
    <x v="2"/>
    <n v="30"/>
    <n v="220"/>
  </r>
  <r>
    <s v="Klekamp"/>
    <x v="8"/>
    <x v="2"/>
    <x v="0"/>
    <x v="8"/>
    <d v="2025-07-25T00:00:00"/>
    <n v="43005"/>
    <x v="234"/>
    <x v="233"/>
    <x v="2"/>
    <n v="1"/>
    <x v="50"/>
    <n v="2000"/>
    <x v="35"/>
    <n v="130"/>
    <n v="1870"/>
  </r>
  <r>
    <s v="Klekamp"/>
    <x v="8"/>
    <x v="2"/>
    <x v="0"/>
    <x v="8"/>
    <d v="2025-07-28T00:00:00"/>
    <n v="43006"/>
    <x v="106"/>
    <x v="105"/>
    <x v="9"/>
    <n v="2"/>
    <x v="23"/>
    <n v="1500"/>
    <x v="13"/>
    <n v="120"/>
    <n v="1380"/>
  </r>
  <r>
    <s v="Klekamp"/>
    <x v="8"/>
    <x v="2"/>
    <x v="0"/>
    <x v="8"/>
    <d v="2025-07-28T00:00:00"/>
    <n v="43006"/>
    <x v="69"/>
    <x v="68"/>
    <x v="9"/>
    <n v="2"/>
    <x v="23"/>
    <n v="1500"/>
    <x v="13"/>
    <n v="120"/>
    <n v="1380"/>
  </r>
  <r>
    <s v="Klekamp"/>
    <x v="8"/>
    <x v="2"/>
    <x v="0"/>
    <x v="8"/>
    <d v="2025-07-28T00:00:00"/>
    <n v="43006"/>
    <x v="28"/>
    <x v="24"/>
    <x v="9"/>
    <n v="4"/>
    <x v="24"/>
    <n v="400"/>
    <x v="14"/>
    <n v="40"/>
    <n v="360"/>
  </r>
  <r>
    <s v="Klekamp"/>
    <x v="8"/>
    <x v="2"/>
    <x v="0"/>
    <x v="8"/>
    <d v="2025-07-28T00:00:00"/>
    <n v="43006"/>
    <x v="57"/>
    <x v="56"/>
    <x v="9"/>
    <n v="1"/>
    <x v="6"/>
    <n v="125"/>
    <x v="2"/>
    <n v="15"/>
    <n v="110"/>
  </r>
  <r>
    <s v="Klekamp"/>
    <x v="8"/>
    <x v="2"/>
    <x v="0"/>
    <x v="8"/>
    <d v="2025-07-28T00:00:00"/>
    <n v="43006"/>
    <x v="96"/>
    <x v="95"/>
    <x v="9"/>
    <n v="1"/>
    <x v="6"/>
    <n v="125"/>
    <x v="2"/>
    <n v="15"/>
    <n v="110"/>
  </r>
  <r>
    <s v="Klekamp"/>
    <x v="8"/>
    <x v="2"/>
    <x v="0"/>
    <x v="8"/>
    <d v="2025-07-28T00:00:00"/>
    <n v="43006"/>
    <x v="108"/>
    <x v="107"/>
    <x v="2"/>
    <n v="2"/>
    <x v="50"/>
    <n v="4000"/>
    <x v="3"/>
    <n v="180"/>
    <n v="3820"/>
  </r>
  <r>
    <s v="McNamara"/>
    <x v="8"/>
    <x v="2"/>
    <x v="0"/>
    <x v="8"/>
    <d v="2025-07-29T00:00:00"/>
    <n v="43007"/>
    <x v="27"/>
    <x v="27"/>
    <x v="9"/>
    <n v="4"/>
    <x v="23"/>
    <n v="3000"/>
    <x v="13"/>
    <n v="240"/>
    <n v="2760"/>
  </r>
  <r>
    <s v="McNamara"/>
    <x v="8"/>
    <x v="2"/>
    <x v="0"/>
    <x v="8"/>
    <d v="2025-07-29T00:00:00"/>
    <n v="43007"/>
    <x v="28"/>
    <x v="24"/>
    <x v="9"/>
    <n v="4"/>
    <x v="24"/>
    <n v="400"/>
    <x v="14"/>
    <n v="40"/>
    <n v="360"/>
  </r>
  <r>
    <s v="McNamara"/>
    <x v="8"/>
    <x v="2"/>
    <x v="0"/>
    <x v="8"/>
    <d v="2025-07-29T00:00:00"/>
    <n v="43007"/>
    <x v="70"/>
    <x v="69"/>
    <x v="9"/>
    <n v="1"/>
    <x v="6"/>
    <n v="125"/>
    <x v="2"/>
    <n v="15"/>
    <n v="110"/>
  </r>
  <r>
    <s v="McNamara"/>
    <x v="8"/>
    <x v="2"/>
    <x v="0"/>
    <x v="8"/>
    <d v="2025-07-29T00:00:00"/>
    <n v="43007"/>
    <x v="57"/>
    <x v="56"/>
    <x v="9"/>
    <n v="1"/>
    <x v="6"/>
    <n v="125"/>
    <x v="2"/>
    <n v="15"/>
    <n v="110"/>
  </r>
  <r>
    <s v="McNamara"/>
    <x v="8"/>
    <x v="2"/>
    <x v="0"/>
    <x v="8"/>
    <d v="2025-07-29T00:00:00"/>
    <n v="43007"/>
    <x v="108"/>
    <x v="107"/>
    <x v="2"/>
    <n v="2"/>
    <x v="50"/>
    <n v="4000"/>
    <x v="3"/>
    <n v="180"/>
    <n v="3820"/>
  </r>
  <r>
    <s v="McNamara"/>
    <x v="8"/>
    <x v="2"/>
    <x v="0"/>
    <x v="8"/>
    <d v="2025-07-29T00:00:00"/>
    <n v="43008"/>
    <x v="27"/>
    <x v="27"/>
    <x v="9"/>
    <n v="4"/>
    <x v="23"/>
    <n v="3000"/>
    <x v="13"/>
    <n v="240"/>
    <n v="2760"/>
  </r>
  <r>
    <s v="McNamara"/>
    <x v="8"/>
    <x v="2"/>
    <x v="0"/>
    <x v="8"/>
    <d v="2025-07-29T00:00:00"/>
    <n v="43008"/>
    <x v="28"/>
    <x v="24"/>
    <x v="9"/>
    <n v="4"/>
    <x v="24"/>
    <n v="400"/>
    <x v="14"/>
    <n v="40"/>
    <n v="360"/>
  </r>
  <r>
    <s v="McNamara"/>
    <x v="8"/>
    <x v="2"/>
    <x v="0"/>
    <x v="8"/>
    <d v="2025-07-29T00:00:00"/>
    <n v="43008"/>
    <x v="70"/>
    <x v="69"/>
    <x v="9"/>
    <n v="2"/>
    <x v="6"/>
    <n v="250"/>
    <x v="2"/>
    <n v="30"/>
    <n v="220"/>
  </r>
  <r>
    <s v="McNamara"/>
    <x v="8"/>
    <x v="2"/>
    <x v="0"/>
    <x v="8"/>
    <d v="2025-07-29T00:00:00"/>
    <n v="43008"/>
    <x v="185"/>
    <x v="184"/>
    <x v="2"/>
    <n v="1"/>
    <x v="50"/>
    <n v="2000"/>
    <x v="3"/>
    <n v="90"/>
    <n v="1910"/>
  </r>
  <r>
    <s v="Chao"/>
    <x v="18"/>
    <x v="1"/>
    <x v="1"/>
    <x v="19"/>
    <d v="2025-08-04T00:00:00"/>
    <n v="43009"/>
    <x v="72"/>
    <x v="71"/>
    <x v="14"/>
    <n v="2"/>
    <x v="4"/>
    <n v="2300"/>
    <x v="22"/>
    <n v="250"/>
    <n v="2050"/>
  </r>
  <r>
    <s v="Chao"/>
    <x v="18"/>
    <x v="1"/>
    <x v="1"/>
    <x v="19"/>
    <d v="2025-08-04T00:00:00"/>
    <n v="43009"/>
    <x v="73"/>
    <x v="72"/>
    <x v="14"/>
    <n v="5"/>
    <x v="21"/>
    <n v="375"/>
    <x v="2"/>
    <n v="75"/>
    <n v="300"/>
  </r>
  <r>
    <s v="Dipompeo"/>
    <x v="5"/>
    <x v="0"/>
    <x v="1"/>
    <x v="5"/>
    <d v="2025-08-01T00:00:00"/>
    <n v="43010"/>
    <x v="75"/>
    <x v="74"/>
    <x v="0"/>
    <n v="1"/>
    <x v="251"/>
    <n v="405"/>
    <x v="0"/>
    <n v="102"/>
    <n v="303"/>
  </r>
  <r>
    <s v="Dipompeo"/>
    <x v="5"/>
    <x v="0"/>
    <x v="1"/>
    <x v="5"/>
    <d v="2025-08-01T00:00:00"/>
    <n v="43010"/>
    <x v="15"/>
    <x v="15"/>
    <x v="1"/>
    <n v="4"/>
    <x v="46"/>
    <n v="180"/>
    <x v="2"/>
    <n v="60"/>
    <n v="120"/>
  </r>
  <r>
    <s v="Dipompeo"/>
    <x v="5"/>
    <x v="0"/>
    <x v="1"/>
    <x v="5"/>
    <d v="2025-08-01T00:00:00"/>
    <n v="43010"/>
    <x v="18"/>
    <x v="18"/>
    <x v="5"/>
    <n v="1"/>
    <x v="73"/>
    <n v="350"/>
    <x v="8"/>
    <n v="110"/>
    <n v="240"/>
  </r>
  <r>
    <s v="DiPompeo"/>
    <x v="5"/>
    <x v="0"/>
    <x v="1"/>
    <x v="5"/>
    <d v="2025-08-04T00:00:00"/>
    <n v="43011"/>
    <x v="166"/>
    <x v="165"/>
    <x v="0"/>
    <n v="1"/>
    <x v="251"/>
    <n v="405"/>
    <x v="0"/>
    <n v="102"/>
    <n v="303"/>
  </r>
  <r>
    <s v="DiPompeo"/>
    <x v="5"/>
    <x v="0"/>
    <x v="1"/>
    <x v="5"/>
    <d v="2025-08-04T00:00:00"/>
    <n v="43011"/>
    <x v="4"/>
    <x v="4"/>
    <x v="0"/>
    <n v="1"/>
    <x v="251"/>
    <n v="405"/>
    <x v="0"/>
    <n v="102"/>
    <n v="303"/>
  </r>
  <r>
    <s v="DiPompeo"/>
    <x v="5"/>
    <x v="0"/>
    <x v="1"/>
    <x v="5"/>
    <d v="2025-08-04T00:00:00"/>
    <n v="43011"/>
    <x v="14"/>
    <x v="14"/>
    <x v="1"/>
    <n v="8"/>
    <x v="46"/>
    <n v="360"/>
    <x v="2"/>
    <n v="120"/>
    <n v="240"/>
  </r>
  <r>
    <s v="DiPompeo"/>
    <x v="5"/>
    <x v="0"/>
    <x v="1"/>
    <x v="5"/>
    <d v="2025-08-04T00:00:00"/>
    <n v="43011"/>
    <x v="104"/>
    <x v="103"/>
    <x v="5"/>
    <n v="2"/>
    <x v="73"/>
    <n v="700"/>
    <x v="8"/>
    <n v="220"/>
    <n v="480"/>
  </r>
  <r>
    <s v="Kempogowda"/>
    <x v="5"/>
    <x v="4"/>
    <x v="1"/>
    <x v="5"/>
    <d v="2025-08-04T00:00:00"/>
    <n v="43012"/>
    <x v="308"/>
    <x v="307"/>
    <x v="6"/>
    <n v="1"/>
    <x v="110"/>
    <n v="1500"/>
    <x v="10"/>
    <n v="235"/>
    <n v="1265"/>
  </r>
  <r>
    <s v="Moghimi"/>
    <x v="12"/>
    <x v="3"/>
    <x v="1"/>
    <x v="12"/>
    <d v="2025-08-04T00:00:00"/>
    <n v="43013"/>
    <x v="83"/>
    <x v="82"/>
    <x v="14"/>
    <n v="1"/>
    <x v="5"/>
    <n v="1100"/>
    <x v="22"/>
    <n v="125"/>
    <n v="975"/>
  </r>
  <r>
    <s v="Moghimi"/>
    <x v="12"/>
    <x v="3"/>
    <x v="1"/>
    <x v="12"/>
    <d v="2025-08-04T00:00:00"/>
    <n v="43013"/>
    <x v="73"/>
    <x v="72"/>
    <x v="14"/>
    <n v="2"/>
    <x v="24"/>
    <n v="200"/>
    <x v="2"/>
    <n v="30"/>
    <n v="170"/>
  </r>
  <r>
    <s v="Klekamp"/>
    <x v="8"/>
    <x v="2"/>
    <x v="0"/>
    <x v="21"/>
    <d v="2025-07-23T00:00:00"/>
    <n v="43014"/>
    <x v="351"/>
    <x v="350"/>
    <x v="0"/>
    <n v="1"/>
    <x v="27"/>
    <n v="800"/>
    <x v="0"/>
    <n v="102"/>
    <n v="698"/>
  </r>
  <r>
    <s v="Klekamp"/>
    <x v="8"/>
    <x v="2"/>
    <x v="0"/>
    <x v="21"/>
    <d v="2025-07-23T00:00:00"/>
    <n v="43014"/>
    <x v="9"/>
    <x v="9"/>
    <x v="1"/>
    <n v="1"/>
    <x v="51"/>
    <n v="700"/>
    <x v="1"/>
    <n v="80"/>
    <n v="620"/>
  </r>
  <r>
    <s v="Klekamp"/>
    <x v="8"/>
    <x v="2"/>
    <x v="0"/>
    <x v="21"/>
    <d v="2025-07-23T00:00:00"/>
    <n v="43014"/>
    <x v="2"/>
    <x v="2"/>
    <x v="1"/>
    <n v="4"/>
    <x v="6"/>
    <n v="500"/>
    <x v="2"/>
    <n v="60"/>
    <n v="440"/>
  </r>
  <r>
    <s v="Klekamp"/>
    <x v="8"/>
    <x v="2"/>
    <x v="0"/>
    <x v="21"/>
    <d v="2025-07-23T00:00:00"/>
    <n v="43014"/>
    <x v="6"/>
    <x v="6"/>
    <x v="1"/>
    <n v="1"/>
    <x v="6"/>
    <n v="125"/>
    <x v="5"/>
    <n v="40"/>
    <n v="85"/>
  </r>
  <r>
    <s v="N/A"/>
    <x v="56"/>
    <x v="3"/>
    <x v="0"/>
    <x v="72"/>
    <d v="2025-08-05T00:00:00"/>
    <n v="43015"/>
    <x v="81"/>
    <x v="80"/>
    <x v="14"/>
    <n v="2"/>
    <x v="123"/>
    <n v="3100"/>
    <x v="22"/>
    <n v="250"/>
    <n v="2850"/>
  </r>
  <r>
    <s v="N/A"/>
    <x v="56"/>
    <x v="3"/>
    <x v="0"/>
    <x v="72"/>
    <d v="2025-08-05T00:00:00"/>
    <n v="43015"/>
    <x v="84"/>
    <x v="83"/>
    <x v="14"/>
    <n v="4"/>
    <x v="21"/>
    <n v="300"/>
    <x v="2"/>
    <n v="60"/>
    <n v="240"/>
  </r>
  <r>
    <s v="Cook"/>
    <x v="99"/>
    <x v="4"/>
    <x v="1"/>
    <x v="170"/>
    <d v="2025-07-25T00:00:00"/>
    <n v="43016"/>
    <x v="1055"/>
    <x v="1056"/>
    <x v="11"/>
    <n v="1"/>
    <x v="275"/>
    <n v="1606"/>
    <x v="17"/>
    <n v="230"/>
    <n v="1376"/>
  </r>
  <r>
    <s v="Cook"/>
    <x v="99"/>
    <x v="4"/>
    <x v="1"/>
    <x v="170"/>
    <d v="2025-07-25T00:00:00"/>
    <n v="43016"/>
    <x v="153"/>
    <x v="152"/>
    <x v="16"/>
    <n v="2"/>
    <x v="276"/>
    <n v="304"/>
    <x v="30"/>
    <n v="50"/>
    <n v="254"/>
  </r>
  <r>
    <s v="Cook"/>
    <x v="99"/>
    <x v="4"/>
    <x v="1"/>
    <x v="170"/>
    <d v="2025-07-25T00:00:00"/>
    <n v="43016"/>
    <x v="186"/>
    <x v="185"/>
    <x v="16"/>
    <n v="2"/>
    <x v="276"/>
    <n v="304"/>
    <x v="30"/>
    <n v="50"/>
    <n v="254"/>
  </r>
  <r>
    <s v="Cook"/>
    <x v="99"/>
    <x v="4"/>
    <x v="1"/>
    <x v="170"/>
    <d v="2025-07-25T00:00:00"/>
    <n v="43016"/>
    <x v="646"/>
    <x v="645"/>
    <x v="18"/>
    <n v="1"/>
    <x v="277"/>
    <n v="1730"/>
    <x v="32"/>
    <n v="200"/>
    <n v="1530"/>
  </r>
  <r>
    <s v="Peitz"/>
    <x v="28"/>
    <x v="3"/>
    <x v="0"/>
    <x v="106"/>
    <d v="2025-06-12T00:00:00"/>
    <n v="43017"/>
    <x v="54"/>
    <x v="53"/>
    <x v="13"/>
    <n v="10"/>
    <x v="237"/>
    <n v="28849"/>
    <x v="19"/>
    <n v="290"/>
    <n v="28559"/>
  </r>
  <r>
    <s v="Peitz"/>
    <x v="28"/>
    <x v="3"/>
    <x v="0"/>
    <x v="106"/>
    <d v="2025-06-12T00:00:00"/>
    <n v="43017"/>
    <x v="677"/>
    <x v="676"/>
    <x v="13"/>
    <n v="2"/>
    <x v="238"/>
    <n v="4327.34"/>
    <x v="29"/>
    <n v="28"/>
    <n v="4299.34"/>
  </r>
  <r>
    <s v="Peitz"/>
    <x v="28"/>
    <x v="3"/>
    <x v="0"/>
    <x v="106"/>
    <d v="2025-06-12T00:00:00"/>
    <n v="43017"/>
    <x v="595"/>
    <x v="594"/>
    <x v="13"/>
    <n v="4"/>
    <x v="238"/>
    <n v="8654.68"/>
    <x v="29"/>
    <n v="56"/>
    <n v="8598.68"/>
  </r>
  <r>
    <s v="Peitz"/>
    <x v="28"/>
    <x v="3"/>
    <x v="0"/>
    <x v="106"/>
    <d v="2025-06-12T00:00:00"/>
    <n v="43017"/>
    <x v="596"/>
    <x v="595"/>
    <x v="13"/>
    <n v="2"/>
    <x v="238"/>
    <n v="4327.34"/>
    <x v="29"/>
    <n v="28"/>
    <n v="4299.34"/>
  </r>
  <r>
    <s v="Peitz"/>
    <x v="28"/>
    <x v="3"/>
    <x v="0"/>
    <x v="106"/>
    <d v="2025-06-12T00:00:00"/>
    <n v="43017"/>
    <x v="544"/>
    <x v="543"/>
    <x v="13"/>
    <n v="2"/>
    <x v="238"/>
    <n v="4327.34"/>
    <x v="29"/>
    <n v="28"/>
    <n v="4299.34"/>
  </r>
  <r>
    <s v="Hoover"/>
    <x v="19"/>
    <x v="3"/>
    <x v="0"/>
    <x v="20"/>
    <d v="2025-07-31T00:00:00"/>
    <n v="43018"/>
    <x v="263"/>
    <x v="262"/>
    <x v="4"/>
    <n v="1"/>
    <x v="12"/>
    <n v="600"/>
    <x v="7"/>
    <n v="50"/>
    <n v="550"/>
  </r>
  <r>
    <s v="Hoover"/>
    <x v="19"/>
    <x v="3"/>
    <x v="0"/>
    <x v="20"/>
    <d v="2025-07-31T00:00:00"/>
    <n v="43018"/>
    <x v="210"/>
    <x v="209"/>
    <x v="4"/>
    <n v="2"/>
    <x v="12"/>
    <n v="1200"/>
    <x v="7"/>
    <n v="100"/>
    <n v="1100"/>
  </r>
  <r>
    <s v="Hoover"/>
    <x v="19"/>
    <x v="3"/>
    <x v="0"/>
    <x v="20"/>
    <d v="2025-07-31T00:00:00"/>
    <n v="43018"/>
    <x v="146"/>
    <x v="145"/>
    <x v="4"/>
    <n v="1"/>
    <x v="12"/>
    <n v="600"/>
    <x v="7"/>
    <n v="50"/>
    <n v="550"/>
  </r>
  <r>
    <s v="Friedman"/>
    <x v="19"/>
    <x v="3"/>
    <x v="0"/>
    <x v="20"/>
    <d v="2025-08-05T00:00:00"/>
    <n v="43019"/>
    <x v="36"/>
    <x v="35"/>
    <x v="4"/>
    <n v="1"/>
    <x v="12"/>
    <n v="600"/>
    <x v="7"/>
    <n v="50"/>
    <n v="550"/>
  </r>
  <r>
    <s v="Friedman"/>
    <x v="19"/>
    <x v="3"/>
    <x v="0"/>
    <x v="20"/>
    <d v="2025-08-05T00:00:00"/>
    <n v="43020"/>
    <x v="36"/>
    <x v="35"/>
    <x v="4"/>
    <n v="3"/>
    <x v="12"/>
    <n v="1800"/>
    <x v="7"/>
    <n v="150"/>
    <n v="1650"/>
  </r>
  <r>
    <s v="Bidiwala"/>
    <x v="65"/>
    <x v="3"/>
    <x v="0"/>
    <x v="88"/>
    <d v="2025-07-11T00:00:00"/>
    <n v="43021"/>
    <x v="32"/>
    <x v="31"/>
    <x v="1"/>
    <n v="1"/>
    <x v="203"/>
    <n v="775"/>
    <x v="1"/>
    <n v="80"/>
    <n v="695"/>
  </r>
  <r>
    <s v="Bidiwala"/>
    <x v="65"/>
    <x v="3"/>
    <x v="0"/>
    <x v="88"/>
    <d v="2025-07-11T00:00:00"/>
    <n v="43021"/>
    <x v="2"/>
    <x v="2"/>
    <x v="1"/>
    <n v="4"/>
    <x v="134"/>
    <n v="392"/>
    <x v="2"/>
    <n v="60"/>
    <n v="332"/>
  </r>
  <r>
    <s v="Bidiwala"/>
    <x v="65"/>
    <x v="3"/>
    <x v="0"/>
    <x v="88"/>
    <d v="2025-07-11T00:00:00"/>
    <n v="43021"/>
    <x v="6"/>
    <x v="6"/>
    <x v="1"/>
    <n v="1"/>
    <x v="44"/>
    <n v="85"/>
    <x v="5"/>
    <n v="40"/>
    <n v="45"/>
  </r>
  <r>
    <s v="Bidiwala"/>
    <x v="65"/>
    <x v="3"/>
    <x v="0"/>
    <x v="88"/>
    <d v="2025-07-11T00:00:00"/>
    <n v="43022"/>
    <x v="35"/>
    <x v="34"/>
    <x v="0"/>
    <n v="1"/>
    <x v="184"/>
    <n v="804"/>
    <x v="0"/>
    <n v="102"/>
    <n v="702"/>
  </r>
  <r>
    <s v="Bidiwala"/>
    <x v="65"/>
    <x v="3"/>
    <x v="0"/>
    <x v="88"/>
    <d v="2025-07-12T00:00:00"/>
    <n v="43023"/>
    <x v="101"/>
    <x v="100"/>
    <x v="1"/>
    <n v="1"/>
    <x v="106"/>
    <n v="850"/>
    <x v="4"/>
    <n v="100"/>
    <n v="750"/>
  </r>
  <r>
    <s v="Bidiwala"/>
    <x v="65"/>
    <x v="3"/>
    <x v="0"/>
    <x v="88"/>
    <d v="2025-07-12T00:00:00"/>
    <n v="43023"/>
    <x v="236"/>
    <x v="235"/>
    <x v="1"/>
    <n v="5"/>
    <x v="134"/>
    <n v="490"/>
    <x v="2"/>
    <n v="75"/>
    <n v="415"/>
  </r>
  <r>
    <s v="Bidiwala"/>
    <x v="65"/>
    <x v="3"/>
    <x v="0"/>
    <x v="88"/>
    <d v="2025-07-12T00:00:00"/>
    <n v="43023"/>
    <x v="329"/>
    <x v="328"/>
    <x v="1"/>
    <n v="1"/>
    <x v="134"/>
    <n v="98"/>
    <x v="2"/>
    <n v="15"/>
    <n v="83"/>
  </r>
  <r>
    <s v="Bidiwala"/>
    <x v="65"/>
    <x v="3"/>
    <x v="0"/>
    <x v="88"/>
    <d v="2025-07-12T00:00:00"/>
    <n v="43023"/>
    <x v="6"/>
    <x v="6"/>
    <x v="1"/>
    <n v="1"/>
    <x v="44"/>
    <n v="85"/>
    <x v="5"/>
    <n v="40"/>
    <n v="45"/>
  </r>
  <r>
    <s v="Bidiwala"/>
    <x v="65"/>
    <x v="3"/>
    <x v="0"/>
    <x v="88"/>
    <d v="2025-07-12T00:00:00"/>
    <n v="43024"/>
    <x v="35"/>
    <x v="34"/>
    <x v="0"/>
    <n v="2"/>
    <x v="184"/>
    <n v="1608"/>
    <x v="0"/>
    <n v="204"/>
    <n v="1404"/>
  </r>
  <r>
    <s v="Lapsiwala"/>
    <x v="25"/>
    <x v="3"/>
    <x v="0"/>
    <x v="127"/>
    <d v="2025-04-11T00:00:00"/>
    <n v="43025"/>
    <x v="9"/>
    <x v="9"/>
    <x v="1"/>
    <n v="1"/>
    <x v="27"/>
    <n v="800"/>
    <x v="1"/>
    <n v="80"/>
    <n v="720"/>
  </r>
  <r>
    <s v="Lapsiwala"/>
    <x v="25"/>
    <x v="3"/>
    <x v="0"/>
    <x v="127"/>
    <d v="2025-04-11T00:00:00"/>
    <n v="43025"/>
    <x v="14"/>
    <x v="14"/>
    <x v="1"/>
    <n v="4"/>
    <x v="7"/>
    <n v="600"/>
    <x v="2"/>
    <n v="60"/>
    <n v="540"/>
  </r>
  <r>
    <s v="Lapsiwala"/>
    <x v="25"/>
    <x v="3"/>
    <x v="0"/>
    <x v="127"/>
    <d v="2025-05-05T00:00:00"/>
    <n v="43026"/>
    <x v="32"/>
    <x v="31"/>
    <x v="1"/>
    <n v="1"/>
    <x v="27"/>
    <n v="800"/>
    <x v="1"/>
    <n v="80"/>
    <n v="720"/>
  </r>
  <r>
    <s v="Lapsiwala"/>
    <x v="25"/>
    <x v="3"/>
    <x v="0"/>
    <x v="127"/>
    <d v="2025-05-05T00:00:00"/>
    <n v="43026"/>
    <x v="276"/>
    <x v="275"/>
    <x v="1"/>
    <n v="1"/>
    <x v="27"/>
    <n v="800"/>
    <x v="1"/>
    <n v="80"/>
    <n v="720"/>
  </r>
  <r>
    <s v="Lapsiwala"/>
    <x v="25"/>
    <x v="3"/>
    <x v="0"/>
    <x v="127"/>
    <d v="2025-05-05T00:00:00"/>
    <n v="43026"/>
    <x v="14"/>
    <x v="14"/>
    <x v="1"/>
    <n v="5"/>
    <x v="7"/>
    <n v="750"/>
    <x v="2"/>
    <n v="75"/>
    <n v="675"/>
  </r>
  <r>
    <s v="Lapsiwala"/>
    <x v="25"/>
    <x v="3"/>
    <x v="0"/>
    <x v="127"/>
    <d v="2025-05-05T00:00:00"/>
    <n v="43026"/>
    <x v="15"/>
    <x v="15"/>
    <x v="1"/>
    <n v="3"/>
    <x v="7"/>
    <n v="450"/>
    <x v="2"/>
    <n v="45"/>
    <n v="405"/>
  </r>
  <r>
    <s v="Gust"/>
    <x v="0"/>
    <x v="0"/>
    <x v="0"/>
    <x v="0"/>
    <d v="2025-08-05T00:00:00"/>
    <n v="43027"/>
    <x v="0"/>
    <x v="0"/>
    <x v="0"/>
    <n v="2"/>
    <x v="0"/>
    <n v="1382"/>
    <x v="0"/>
    <n v="204"/>
    <n v="1178"/>
  </r>
  <r>
    <s v="Gust"/>
    <x v="0"/>
    <x v="0"/>
    <x v="0"/>
    <x v="0"/>
    <d v="2025-08-05T00:00:00"/>
    <n v="43027"/>
    <x v="221"/>
    <x v="220"/>
    <x v="1"/>
    <n v="1"/>
    <x v="1"/>
    <n v="438"/>
    <x v="4"/>
    <n v="100"/>
    <n v="338"/>
  </r>
  <r>
    <s v="Gust"/>
    <x v="0"/>
    <x v="0"/>
    <x v="0"/>
    <x v="0"/>
    <d v="2025-08-05T00:00:00"/>
    <n v="43027"/>
    <x v="2"/>
    <x v="2"/>
    <x v="1"/>
    <n v="6"/>
    <x v="2"/>
    <n v="378"/>
    <x v="2"/>
    <n v="90"/>
    <n v="288"/>
  </r>
  <r>
    <s v="Gust"/>
    <x v="0"/>
    <x v="0"/>
    <x v="0"/>
    <x v="0"/>
    <d v="2025-08-05T00:00:00"/>
    <n v="43028"/>
    <x v="76"/>
    <x v="75"/>
    <x v="0"/>
    <n v="1"/>
    <x v="0"/>
    <n v="691"/>
    <x v="0"/>
    <n v="102"/>
    <n v="589"/>
  </r>
  <r>
    <s v="Gust"/>
    <x v="0"/>
    <x v="0"/>
    <x v="0"/>
    <x v="0"/>
    <d v="2025-08-05T00:00:00"/>
    <n v="43028"/>
    <x v="9"/>
    <x v="9"/>
    <x v="1"/>
    <n v="1"/>
    <x v="1"/>
    <n v="438"/>
    <x v="1"/>
    <n v="80"/>
    <n v="358"/>
  </r>
  <r>
    <s v="Gust"/>
    <x v="0"/>
    <x v="0"/>
    <x v="0"/>
    <x v="0"/>
    <d v="2025-08-05T00:00:00"/>
    <n v="43028"/>
    <x v="2"/>
    <x v="2"/>
    <x v="1"/>
    <n v="4"/>
    <x v="2"/>
    <n v="252"/>
    <x v="2"/>
    <n v="60"/>
    <n v="192"/>
  </r>
  <r>
    <s v="Malik"/>
    <x v="112"/>
    <x v="3"/>
    <x v="0"/>
    <x v="212"/>
    <d v="2025-08-04T00:00:00"/>
    <n v="43029"/>
    <x v="72"/>
    <x v="71"/>
    <x v="14"/>
    <n v="1"/>
    <x v="197"/>
    <n v="4500"/>
    <x v="22"/>
    <n v="125"/>
    <n v="4375"/>
  </r>
  <r>
    <s v="Malik"/>
    <x v="112"/>
    <x v="3"/>
    <x v="0"/>
    <x v="212"/>
    <d v="2025-08-04T00:00:00"/>
    <n v="43029"/>
    <x v="73"/>
    <x v="72"/>
    <x v="14"/>
    <n v="2"/>
    <x v="57"/>
    <n v="350"/>
    <x v="2"/>
    <n v="30"/>
    <n v="320"/>
  </r>
  <r>
    <s v="Malik"/>
    <x v="112"/>
    <x v="3"/>
    <x v="0"/>
    <x v="204"/>
    <d v="2025-06-25T00:00:00"/>
    <n v="43030"/>
    <x v="162"/>
    <x v="161"/>
    <x v="7"/>
    <n v="1"/>
    <x v="404"/>
    <n v="5550"/>
    <x v="11"/>
    <n v="267"/>
    <n v="5283"/>
  </r>
  <r>
    <s v="Malik"/>
    <x v="112"/>
    <x v="3"/>
    <x v="0"/>
    <x v="204"/>
    <d v="2025-06-25T00:00:00"/>
    <n v="43030"/>
    <x v="161"/>
    <x v="160"/>
    <x v="7"/>
    <n v="3"/>
    <x v="18"/>
    <n v="600"/>
    <x v="12"/>
    <n v="96"/>
    <n v="504"/>
  </r>
  <r>
    <s v="Behrend"/>
    <x v="13"/>
    <x v="0"/>
    <x v="0"/>
    <x v="27"/>
    <d v="2025-08-05T00:00:00"/>
    <n v="43031"/>
    <x v="119"/>
    <x v="118"/>
    <x v="15"/>
    <n v="4"/>
    <x v="45"/>
    <n v="1200"/>
    <x v="28"/>
    <n v="292"/>
    <n v="908"/>
  </r>
  <r>
    <s v="Behrend"/>
    <x v="13"/>
    <x v="0"/>
    <x v="0"/>
    <x v="27"/>
    <d v="2025-08-05T00:00:00"/>
    <n v="43031"/>
    <x v="120"/>
    <x v="119"/>
    <x v="15"/>
    <n v="2"/>
    <x v="18"/>
    <n v="400"/>
    <x v="27"/>
    <n v="26"/>
    <n v="374"/>
  </r>
  <r>
    <s v="Behrend"/>
    <x v="13"/>
    <x v="0"/>
    <x v="0"/>
    <x v="27"/>
    <d v="2025-08-05T00:00:00"/>
    <n v="43031"/>
    <x v="349"/>
    <x v="348"/>
    <x v="15"/>
    <n v="2"/>
    <x v="73"/>
    <n v="700"/>
    <x v="29"/>
    <n v="28"/>
    <n v="672"/>
  </r>
  <r>
    <s v="Behrend"/>
    <x v="13"/>
    <x v="0"/>
    <x v="0"/>
    <x v="27"/>
    <d v="2025-08-05T00:00:00"/>
    <n v="43031"/>
    <x v="122"/>
    <x v="121"/>
    <x v="15"/>
    <n v="2"/>
    <x v="73"/>
    <n v="700"/>
    <x v="29"/>
    <n v="28"/>
    <n v="672"/>
  </r>
  <r>
    <s v="Behrend"/>
    <x v="13"/>
    <x v="0"/>
    <x v="0"/>
    <x v="27"/>
    <d v="2025-08-05T00:00:00"/>
    <n v="43031"/>
    <x v="55"/>
    <x v="24"/>
    <x v="13"/>
    <n v="4"/>
    <x v="13"/>
    <n v="200"/>
    <x v="20"/>
    <n v="28"/>
    <n v="172"/>
  </r>
  <r>
    <s v="Behrend"/>
    <x v="13"/>
    <x v="0"/>
    <x v="0"/>
    <x v="27"/>
    <d v="2025-08-05T00:00:00"/>
    <n v="43031"/>
    <x v="299"/>
    <x v="298"/>
    <x v="9"/>
    <n v="4"/>
    <x v="137"/>
    <n v="550"/>
    <x v="21"/>
    <n v="120"/>
    <n v="430"/>
  </r>
  <r>
    <s v="Behrend"/>
    <x v="13"/>
    <x v="0"/>
    <x v="0"/>
    <x v="27"/>
    <d v="2025-08-05T00:00:00"/>
    <n v="43031"/>
    <x v="64"/>
    <x v="63"/>
    <x v="9"/>
    <n v="4"/>
    <x v="138"/>
    <n v="330"/>
    <x v="7"/>
    <n v="200"/>
    <n v="130"/>
  </r>
  <r>
    <s v="Garber"/>
    <x v="21"/>
    <x v="4"/>
    <x v="0"/>
    <x v="55"/>
    <d v="2025-07-30T00:00:00"/>
    <n v="43032"/>
    <x v="187"/>
    <x v="186"/>
    <x v="9"/>
    <n v="2"/>
    <x v="126"/>
    <n v="1050"/>
    <x v="13"/>
    <n v="120"/>
    <n v="930"/>
  </r>
  <r>
    <s v="Garber"/>
    <x v="21"/>
    <x v="4"/>
    <x v="0"/>
    <x v="55"/>
    <d v="2025-07-30T00:00:00"/>
    <n v="43032"/>
    <x v="27"/>
    <x v="27"/>
    <x v="9"/>
    <n v="1"/>
    <x v="126"/>
    <n v="525"/>
    <x v="13"/>
    <n v="60"/>
    <n v="465"/>
  </r>
  <r>
    <s v="Garber"/>
    <x v="21"/>
    <x v="4"/>
    <x v="0"/>
    <x v="55"/>
    <d v="2025-07-30T00:00:00"/>
    <n v="43032"/>
    <x v="106"/>
    <x v="105"/>
    <x v="9"/>
    <n v="2"/>
    <x v="126"/>
    <n v="1050"/>
    <x v="13"/>
    <n v="120"/>
    <n v="930"/>
  </r>
  <r>
    <s v="Garber"/>
    <x v="21"/>
    <x v="4"/>
    <x v="0"/>
    <x v="55"/>
    <d v="2025-07-30T00:00:00"/>
    <n v="43032"/>
    <x v="95"/>
    <x v="94"/>
    <x v="9"/>
    <n v="1"/>
    <x v="45"/>
    <n v="300"/>
    <x v="26"/>
    <n v="142"/>
    <n v="158"/>
  </r>
  <r>
    <s v="Garber"/>
    <x v="21"/>
    <x v="4"/>
    <x v="0"/>
    <x v="55"/>
    <d v="2025-07-30T00:00:00"/>
    <n v="43032"/>
    <x v="28"/>
    <x v="24"/>
    <x v="9"/>
    <n v="5"/>
    <x v="125"/>
    <n v="150"/>
    <x v="14"/>
    <n v="50"/>
    <n v="100"/>
  </r>
  <r>
    <s v="Garber"/>
    <x v="21"/>
    <x v="4"/>
    <x v="0"/>
    <x v="55"/>
    <d v="2025-07-30T00:00:00"/>
    <n v="43032"/>
    <x v="199"/>
    <x v="198"/>
    <x v="9"/>
    <n v="1"/>
    <x v="19"/>
    <n v="120"/>
    <x v="2"/>
    <n v="15"/>
    <n v="105"/>
  </r>
  <r>
    <s v="Garber"/>
    <x v="21"/>
    <x v="4"/>
    <x v="0"/>
    <x v="55"/>
    <d v="2025-07-30T00:00:00"/>
    <n v="43032"/>
    <x v="89"/>
    <x v="88"/>
    <x v="9"/>
    <n v="1"/>
    <x v="19"/>
    <n v="120"/>
    <x v="2"/>
    <n v="15"/>
    <n v="105"/>
  </r>
  <r>
    <s v="Girdler"/>
    <x v="123"/>
    <x v="4"/>
    <x v="0"/>
    <x v="15"/>
    <d v="2025-07-24T00:00:00"/>
    <n v="43033"/>
    <x v="177"/>
    <x v="176"/>
    <x v="0"/>
    <n v="1"/>
    <x v="51"/>
    <n v="700"/>
    <x v="0"/>
    <n v="102"/>
    <n v="598"/>
  </r>
  <r>
    <s v="Girdler"/>
    <x v="123"/>
    <x v="4"/>
    <x v="0"/>
    <x v="15"/>
    <d v="2025-07-24T00:00:00"/>
    <n v="43033"/>
    <x v="35"/>
    <x v="34"/>
    <x v="0"/>
    <n v="2"/>
    <x v="51"/>
    <n v="1400"/>
    <x v="0"/>
    <n v="204"/>
    <n v="1196"/>
  </r>
  <r>
    <s v="Girdler"/>
    <x v="123"/>
    <x v="4"/>
    <x v="0"/>
    <x v="15"/>
    <d v="2025-07-24T00:00:00"/>
    <n v="43033"/>
    <x v="178"/>
    <x v="177"/>
    <x v="1"/>
    <n v="1"/>
    <x v="28"/>
    <n v="650"/>
    <x v="9"/>
    <n v="120"/>
    <n v="530"/>
  </r>
  <r>
    <s v="Girdler"/>
    <x v="123"/>
    <x v="4"/>
    <x v="0"/>
    <x v="15"/>
    <d v="2025-07-24T00:00:00"/>
    <n v="43033"/>
    <x v="2"/>
    <x v="2"/>
    <x v="1"/>
    <n v="1"/>
    <x v="101"/>
    <n v="70"/>
    <x v="2"/>
    <n v="15"/>
    <n v="55"/>
  </r>
  <r>
    <s v="Girdler"/>
    <x v="123"/>
    <x v="4"/>
    <x v="0"/>
    <x v="15"/>
    <d v="2025-07-24T00:00:00"/>
    <n v="43033"/>
    <x v="126"/>
    <x v="125"/>
    <x v="1"/>
    <n v="7"/>
    <x v="101"/>
    <n v="490"/>
    <x v="2"/>
    <n v="105"/>
    <n v="385"/>
  </r>
  <r>
    <s v="Jankowski"/>
    <x v="15"/>
    <x v="4"/>
    <x v="0"/>
    <x v="15"/>
    <d v="2025-07-30T00:00:00"/>
    <n v="43034"/>
    <x v="5"/>
    <x v="5"/>
    <x v="1"/>
    <n v="1"/>
    <x v="42"/>
    <n v="635"/>
    <x v="4"/>
    <n v="100"/>
    <n v="535"/>
  </r>
  <r>
    <s v="Jankowski"/>
    <x v="15"/>
    <x v="4"/>
    <x v="0"/>
    <x v="15"/>
    <d v="2025-07-30T00:00:00"/>
    <n v="43034"/>
    <x v="14"/>
    <x v="14"/>
    <x v="1"/>
    <n v="1"/>
    <x v="124"/>
    <n v="55"/>
    <x v="2"/>
    <n v="15"/>
    <n v="40"/>
  </r>
  <r>
    <s v="Jankowski"/>
    <x v="15"/>
    <x v="4"/>
    <x v="0"/>
    <x v="15"/>
    <d v="2025-07-30T00:00:00"/>
    <n v="43034"/>
    <x v="14"/>
    <x v="14"/>
    <x v="1"/>
    <n v="1"/>
    <x v="43"/>
    <n v="110"/>
    <x v="2"/>
    <n v="15"/>
    <n v="95"/>
  </r>
  <r>
    <s v="Jankowski"/>
    <x v="15"/>
    <x v="4"/>
    <x v="0"/>
    <x v="15"/>
    <d v="2025-07-30T00:00:00"/>
    <n v="43034"/>
    <x v="15"/>
    <x v="15"/>
    <x v="1"/>
    <n v="1"/>
    <x v="124"/>
    <n v="55"/>
    <x v="2"/>
    <n v="15"/>
    <n v="40"/>
  </r>
  <r>
    <s v="Jankowski"/>
    <x v="15"/>
    <x v="4"/>
    <x v="0"/>
    <x v="15"/>
    <d v="2025-07-30T00:00:00"/>
    <n v="43034"/>
    <x v="15"/>
    <x v="15"/>
    <x v="1"/>
    <n v="3"/>
    <x v="43"/>
    <n v="330"/>
    <x v="2"/>
    <n v="45"/>
    <n v="285"/>
  </r>
  <r>
    <s v="Jankowski"/>
    <x v="15"/>
    <x v="4"/>
    <x v="0"/>
    <x v="15"/>
    <d v="2025-07-30T00:00:00"/>
    <n v="43034"/>
    <x v="923"/>
    <x v="923"/>
    <x v="1"/>
    <n v="1"/>
    <x v="43"/>
    <n v="110"/>
    <x v="2"/>
    <n v="15"/>
    <n v="95"/>
  </r>
  <r>
    <s v="Jankowski"/>
    <x v="15"/>
    <x v="4"/>
    <x v="0"/>
    <x v="15"/>
    <d v="2025-07-30T00:00:00"/>
    <n v="43034"/>
    <x v="957"/>
    <x v="958"/>
    <x v="1"/>
    <n v="1"/>
    <x v="43"/>
    <n v="110"/>
    <x v="2"/>
    <n v="15"/>
    <n v="95"/>
  </r>
  <r>
    <s v="Jankowski"/>
    <x v="15"/>
    <x v="4"/>
    <x v="0"/>
    <x v="15"/>
    <d v="2025-07-30T00:00:00"/>
    <n v="43034"/>
    <x v="60"/>
    <x v="59"/>
    <x v="1"/>
    <n v="1"/>
    <x v="44"/>
    <n v="85"/>
    <x v="15"/>
    <n v="20"/>
    <n v="65"/>
  </r>
  <r>
    <s v="Behrend"/>
    <x v="13"/>
    <x v="0"/>
    <x v="0"/>
    <x v="33"/>
    <d v="2025-08-04T00:00:00"/>
    <n v="43035"/>
    <x v="119"/>
    <x v="118"/>
    <x v="15"/>
    <n v="4"/>
    <x v="45"/>
    <n v="1200"/>
    <x v="28"/>
    <n v="292"/>
    <n v="908"/>
  </r>
  <r>
    <s v="Behrend"/>
    <x v="13"/>
    <x v="0"/>
    <x v="0"/>
    <x v="33"/>
    <d v="2025-08-04T00:00:00"/>
    <n v="43035"/>
    <x v="120"/>
    <x v="119"/>
    <x v="15"/>
    <n v="1"/>
    <x v="47"/>
    <n v="160"/>
    <x v="27"/>
    <n v="13"/>
    <n v="147"/>
  </r>
  <r>
    <s v="Behrend"/>
    <x v="13"/>
    <x v="0"/>
    <x v="0"/>
    <x v="33"/>
    <d v="2025-08-04T00:00:00"/>
    <n v="43035"/>
    <x v="384"/>
    <x v="383"/>
    <x v="15"/>
    <n v="1"/>
    <x v="47"/>
    <n v="160"/>
    <x v="27"/>
    <n v="13"/>
    <n v="147"/>
  </r>
  <r>
    <s v="Behrend"/>
    <x v="13"/>
    <x v="0"/>
    <x v="0"/>
    <x v="33"/>
    <d v="2025-08-04T00:00:00"/>
    <n v="43035"/>
    <x v="121"/>
    <x v="120"/>
    <x v="15"/>
    <n v="2"/>
    <x v="45"/>
    <n v="600"/>
    <x v="29"/>
    <n v="28"/>
    <n v="572"/>
  </r>
  <r>
    <s v="Behrend"/>
    <x v="13"/>
    <x v="0"/>
    <x v="0"/>
    <x v="33"/>
    <d v="2025-08-04T00:00:00"/>
    <n v="43035"/>
    <x v="122"/>
    <x v="121"/>
    <x v="15"/>
    <n v="2"/>
    <x v="45"/>
    <n v="600"/>
    <x v="29"/>
    <n v="28"/>
    <n v="572"/>
  </r>
  <r>
    <s v="Behrend"/>
    <x v="13"/>
    <x v="0"/>
    <x v="0"/>
    <x v="33"/>
    <d v="2025-08-04T00:00:00"/>
    <n v="43035"/>
    <x v="55"/>
    <x v="24"/>
    <x v="13"/>
    <n v="4"/>
    <x v="46"/>
    <n v="180"/>
    <x v="20"/>
    <n v="28"/>
    <n v="152"/>
  </r>
  <r>
    <s v="Behrend"/>
    <x v="13"/>
    <x v="0"/>
    <x v="0"/>
    <x v="33"/>
    <d v="2025-08-04T00:00:00"/>
    <n v="43035"/>
    <x v="299"/>
    <x v="298"/>
    <x v="9"/>
    <n v="4"/>
    <x v="60"/>
    <n v="540"/>
    <x v="21"/>
    <n v="120"/>
    <n v="420"/>
  </r>
  <r>
    <s v="Behrend"/>
    <x v="13"/>
    <x v="0"/>
    <x v="0"/>
    <x v="33"/>
    <d v="2025-08-04T00:00:00"/>
    <n v="43035"/>
    <x v="64"/>
    <x v="63"/>
    <x v="9"/>
    <n v="4"/>
    <x v="195"/>
    <n v="320"/>
    <x v="7"/>
    <n v="200"/>
    <n v="120"/>
  </r>
  <r>
    <s v="Ryan"/>
    <x v="72"/>
    <x v="5"/>
    <x v="0"/>
    <x v="115"/>
    <d v="2025-07-31T00:00:00"/>
    <n v="43036"/>
    <x v="0"/>
    <x v="0"/>
    <x v="0"/>
    <n v="1"/>
    <x v="26"/>
    <n v="1000"/>
    <x v="0"/>
    <n v="102"/>
    <n v="898"/>
  </r>
  <r>
    <s v="Ryan"/>
    <x v="72"/>
    <x v="5"/>
    <x v="0"/>
    <x v="115"/>
    <d v="2025-07-31T00:00:00"/>
    <n v="43036"/>
    <x v="276"/>
    <x v="275"/>
    <x v="1"/>
    <n v="1"/>
    <x v="27"/>
    <n v="800"/>
    <x v="1"/>
    <n v="80"/>
    <n v="720"/>
  </r>
  <r>
    <s v="Ryan"/>
    <x v="72"/>
    <x v="5"/>
    <x v="0"/>
    <x v="115"/>
    <d v="2025-07-31T00:00:00"/>
    <n v="43036"/>
    <x v="109"/>
    <x v="108"/>
    <x v="1"/>
    <n v="4"/>
    <x v="24"/>
    <n v="400"/>
    <x v="2"/>
    <n v="60"/>
    <n v="340"/>
  </r>
  <r>
    <s v="Ryan"/>
    <x v="72"/>
    <x v="5"/>
    <x v="0"/>
    <x v="115"/>
    <d v="2025-08-05T00:00:00"/>
    <n v="43037"/>
    <x v="0"/>
    <x v="0"/>
    <x v="0"/>
    <n v="1"/>
    <x v="26"/>
    <n v="1000"/>
    <x v="0"/>
    <n v="102"/>
    <n v="898"/>
  </r>
  <r>
    <s v="Ryan"/>
    <x v="72"/>
    <x v="5"/>
    <x v="0"/>
    <x v="115"/>
    <d v="2025-08-05T00:00:00"/>
    <n v="43037"/>
    <x v="434"/>
    <x v="433"/>
    <x v="1"/>
    <n v="1"/>
    <x v="27"/>
    <n v="800"/>
    <x v="1"/>
    <n v="80"/>
    <n v="720"/>
  </r>
  <r>
    <s v="Ryan"/>
    <x v="72"/>
    <x v="5"/>
    <x v="0"/>
    <x v="115"/>
    <d v="2025-08-05T00:00:00"/>
    <n v="43037"/>
    <x v="109"/>
    <x v="108"/>
    <x v="1"/>
    <n v="4"/>
    <x v="24"/>
    <n v="400"/>
    <x v="2"/>
    <n v="60"/>
    <n v="340"/>
  </r>
  <r>
    <s v="Rush"/>
    <x v="42"/>
    <x v="3"/>
    <x v="0"/>
    <x v="50"/>
    <d v="2025-07-30T00:00:00"/>
    <n v="43038"/>
    <x v="35"/>
    <x v="34"/>
    <x v="0"/>
    <n v="1"/>
    <x v="96"/>
    <n v="900"/>
    <x v="0"/>
    <n v="102"/>
    <n v="798"/>
  </r>
  <r>
    <s v="Rush"/>
    <x v="42"/>
    <x v="3"/>
    <x v="0"/>
    <x v="50"/>
    <d v="2025-07-30T00:00:00"/>
    <n v="43039"/>
    <x v="177"/>
    <x v="176"/>
    <x v="0"/>
    <n v="2"/>
    <x v="96"/>
    <n v="1800"/>
    <x v="0"/>
    <n v="204"/>
    <n v="1596"/>
  </r>
  <r>
    <s v="Rush"/>
    <x v="42"/>
    <x v="3"/>
    <x v="0"/>
    <x v="50"/>
    <d v="2025-07-30T00:00:00"/>
    <n v="43039"/>
    <x v="12"/>
    <x v="12"/>
    <x v="0"/>
    <n v="1"/>
    <x v="96"/>
    <n v="900"/>
    <x v="0"/>
    <n v="102"/>
    <n v="798"/>
  </r>
  <r>
    <s v="Webb"/>
    <x v="28"/>
    <x v="3"/>
    <x v="0"/>
    <x v="83"/>
    <d v="2025-07-11T00:00:00"/>
    <n v="43040"/>
    <x v="24"/>
    <x v="24"/>
    <x v="8"/>
    <n v="13"/>
    <x v="13"/>
    <n v="650"/>
    <x v="2"/>
    <n v="195"/>
    <n v="455"/>
  </r>
  <r>
    <s v="Webb"/>
    <x v="28"/>
    <x v="3"/>
    <x v="0"/>
    <x v="83"/>
    <d v="2025-07-11T00:00:00"/>
    <n v="43040"/>
    <x v="1056"/>
    <x v="1057"/>
    <x v="8"/>
    <n v="1"/>
    <x v="69"/>
    <n v="90"/>
    <x v="2"/>
    <n v="15"/>
    <n v="75"/>
  </r>
  <r>
    <s v="Webb"/>
    <x v="28"/>
    <x v="3"/>
    <x v="0"/>
    <x v="83"/>
    <d v="2025-07-11T00:00:00"/>
    <n v="43040"/>
    <x v="1005"/>
    <x v="1006"/>
    <x v="8"/>
    <n v="2"/>
    <x v="53"/>
    <n v="360"/>
    <x v="2"/>
    <n v="30"/>
    <n v="330"/>
  </r>
  <r>
    <s v="Webb"/>
    <x v="28"/>
    <x v="3"/>
    <x v="0"/>
    <x v="83"/>
    <d v="2025-07-11T00:00:00"/>
    <n v="43040"/>
    <x v="260"/>
    <x v="259"/>
    <x v="8"/>
    <n v="1"/>
    <x v="11"/>
    <n v="225"/>
    <x v="13"/>
    <n v="60"/>
    <n v="165"/>
  </r>
  <r>
    <s v="Webb"/>
    <x v="28"/>
    <x v="3"/>
    <x v="0"/>
    <x v="83"/>
    <d v="2025-07-11T00:00:00"/>
    <n v="43040"/>
    <x v="260"/>
    <x v="259"/>
    <x v="8"/>
    <n v="6"/>
    <x v="52"/>
    <n v="2700"/>
    <x v="13"/>
    <n v="360"/>
    <n v="2340"/>
  </r>
  <r>
    <s v="Webb"/>
    <x v="28"/>
    <x v="3"/>
    <x v="0"/>
    <x v="83"/>
    <d v="2025-07-11T00:00:00"/>
    <n v="43040"/>
    <x v="272"/>
    <x v="271"/>
    <x v="8"/>
    <n v="1"/>
    <x v="52"/>
    <n v="450"/>
    <x v="13"/>
    <n v="60"/>
    <n v="390"/>
  </r>
  <r>
    <s v="Webb"/>
    <x v="28"/>
    <x v="3"/>
    <x v="0"/>
    <x v="83"/>
    <d v="2025-07-11T00:00:00"/>
    <n v="43040"/>
    <x v="716"/>
    <x v="715"/>
    <x v="8"/>
    <n v="1"/>
    <x v="52"/>
    <n v="450"/>
    <x v="13"/>
    <n v="60"/>
    <n v="390"/>
  </r>
  <r>
    <s v="Webb"/>
    <x v="28"/>
    <x v="3"/>
    <x v="0"/>
    <x v="83"/>
    <d v="2025-07-11T00:00:00"/>
    <n v="43040"/>
    <x v="742"/>
    <x v="741"/>
    <x v="8"/>
    <n v="1"/>
    <x v="52"/>
    <n v="450"/>
    <x v="13"/>
    <n v="60"/>
    <n v="390"/>
  </r>
  <r>
    <s v="Webb"/>
    <x v="28"/>
    <x v="3"/>
    <x v="0"/>
    <x v="83"/>
    <d v="2025-07-11T00:00:00"/>
    <n v="43040"/>
    <x v="377"/>
    <x v="376"/>
    <x v="8"/>
    <n v="2"/>
    <x v="52"/>
    <n v="900"/>
    <x v="13"/>
    <n v="120"/>
    <n v="780"/>
  </r>
  <r>
    <s v="Webb"/>
    <x v="28"/>
    <x v="3"/>
    <x v="0"/>
    <x v="83"/>
    <d v="2025-07-11T00:00:00"/>
    <n v="43040"/>
    <x v="490"/>
    <x v="489"/>
    <x v="8"/>
    <n v="2"/>
    <x v="52"/>
    <n v="900"/>
    <x v="13"/>
    <n v="120"/>
    <n v="780"/>
  </r>
  <r>
    <s v="Webb"/>
    <x v="28"/>
    <x v="3"/>
    <x v="0"/>
    <x v="83"/>
    <d v="2025-07-11T00:00:00"/>
    <n v="43040"/>
    <x v="314"/>
    <x v="313"/>
    <x v="20"/>
    <n v="1"/>
    <x v="100"/>
    <n v="25"/>
    <x v="41"/>
    <n v="45"/>
    <n v="-20"/>
  </r>
  <r>
    <s v="Taha"/>
    <x v="5"/>
    <x v="4"/>
    <x v="1"/>
    <x v="5"/>
    <d v="2025-08-05T00:00:00"/>
    <n v="43041"/>
    <x v="101"/>
    <x v="100"/>
    <x v="1"/>
    <n v="1"/>
    <x v="73"/>
    <n v="350"/>
    <x v="4"/>
    <n v="100"/>
    <n v="250"/>
  </r>
  <r>
    <s v="Taha"/>
    <x v="5"/>
    <x v="4"/>
    <x v="1"/>
    <x v="5"/>
    <d v="2025-08-05T00:00:00"/>
    <n v="43041"/>
    <x v="10"/>
    <x v="10"/>
    <x v="1"/>
    <n v="6"/>
    <x v="46"/>
    <n v="270"/>
    <x v="2"/>
    <n v="90"/>
    <n v="180"/>
  </r>
  <r>
    <s v="Taha"/>
    <x v="5"/>
    <x v="4"/>
    <x v="1"/>
    <x v="5"/>
    <d v="2025-08-05T00:00:00"/>
    <n v="43042"/>
    <x v="9"/>
    <x v="9"/>
    <x v="1"/>
    <n v="1"/>
    <x v="73"/>
    <n v="350"/>
    <x v="1"/>
    <n v="80"/>
    <n v="270"/>
  </r>
  <r>
    <s v="Taha"/>
    <x v="5"/>
    <x v="4"/>
    <x v="1"/>
    <x v="5"/>
    <d v="2025-08-05T00:00:00"/>
    <n v="43042"/>
    <x v="2"/>
    <x v="2"/>
    <x v="1"/>
    <n v="4"/>
    <x v="46"/>
    <n v="180"/>
    <x v="2"/>
    <n v="60"/>
    <n v="120"/>
  </r>
  <r>
    <s v="Osborn"/>
    <x v="22"/>
    <x v="5"/>
    <x v="0"/>
    <x v="24"/>
    <d v="2025-07-29T00:00:00"/>
    <n v="43043"/>
    <x v="54"/>
    <x v="53"/>
    <x v="13"/>
    <n v="6"/>
    <x v="55"/>
    <n v="3009.6"/>
    <x v="19"/>
    <n v="174"/>
    <n v="2835.6"/>
  </r>
  <r>
    <s v="Osborn"/>
    <x v="22"/>
    <x v="5"/>
    <x v="0"/>
    <x v="24"/>
    <d v="2025-07-29T00:00:00"/>
    <n v="43043"/>
    <x v="55"/>
    <x v="24"/>
    <x v="13"/>
    <n v="6"/>
    <x v="56"/>
    <n v="936"/>
    <x v="20"/>
    <n v="42"/>
    <n v="894"/>
  </r>
  <r>
    <s v="Osborn"/>
    <x v="22"/>
    <x v="5"/>
    <x v="0"/>
    <x v="24"/>
    <d v="2025-07-29T00:00:00"/>
    <n v="43043"/>
    <x v="87"/>
    <x v="86"/>
    <x v="13"/>
    <n v="4"/>
    <x v="55"/>
    <n v="2006.4"/>
    <x v="14"/>
    <n v="40"/>
    <n v="1966.4"/>
  </r>
  <r>
    <s v="Osborn"/>
    <x v="22"/>
    <x v="5"/>
    <x v="0"/>
    <x v="24"/>
    <d v="2025-07-29T00:00:00"/>
    <n v="43043"/>
    <x v="88"/>
    <x v="87"/>
    <x v="13"/>
    <n v="2"/>
    <x v="55"/>
    <n v="1003.2"/>
    <x v="14"/>
    <n v="20"/>
    <n v="983.2"/>
  </r>
  <r>
    <s v="Osborn"/>
    <x v="22"/>
    <x v="5"/>
    <x v="0"/>
    <x v="24"/>
    <d v="2025-07-29T00:00:00"/>
    <n v="43043"/>
    <x v="199"/>
    <x v="198"/>
    <x v="9"/>
    <n v="2"/>
    <x v="45"/>
    <n v="600"/>
    <x v="2"/>
    <n v="30"/>
    <n v="570"/>
  </r>
  <r>
    <s v="Osborn"/>
    <x v="22"/>
    <x v="5"/>
    <x v="0"/>
    <x v="24"/>
    <d v="2025-07-29T00:00:00"/>
    <n v="43043"/>
    <x v="118"/>
    <x v="117"/>
    <x v="2"/>
    <n v="1"/>
    <x v="25"/>
    <n v="3200"/>
    <x v="3"/>
    <n v="90"/>
    <n v="3110"/>
  </r>
  <r>
    <s v="Osborn"/>
    <x v="22"/>
    <x v="5"/>
    <x v="0"/>
    <x v="24"/>
    <d v="2025-07-29T00:00:00"/>
    <n v="43043"/>
    <x v="215"/>
    <x v="214"/>
    <x v="2"/>
    <n v="1"/>
    <x v="25"/>
    <n v="3200"/>
    <x v="3"/>
    <n v="90"/>
    <n v="3110"/>
  </r>
  <r>
    <s v="Osborn"/>
    <x v="22"/>
    <x v="5"/>
    <x v="0"/>
    <x v="24"/>
    <d v="2025-07-30T00:00:00"/>
    <n v="43044"/>
    <x v="85"/>
    <x v="84"/>
    <x v="13"/>
    <n v="2"/>
    <x v="29"/>
    <n v="1000"/>
    <x v="18"/>
    <n v="110"/>
    <n v="890"/>
  </r>
  <r>
    <s v="Osborn"/>
    <x v="22"/>
    <x v="5"/>
    <x v="0"/>
    <x v="24"/>
    <d v="2025-07-30T00:00:00"/>
    <n v="43044"/>
    <x v="54"/>
    <x v="53"/>
    <x v="13"/>
    <n v="2"/>
    <x v="55"/>
    <n v="1003.2"/>
    <x v="19"/>
    <n v="58"/>
    <n v="945.2"/>
  </r>
  <r>
    <s v="Osborn"/>
    <x v="22"/>
    <x v="5"/>
    <x v="0"/>
    <x v="24"/>
    <d v="2025-07-30T00:00:00"/>
    <n v="43044"/>
    <x v="55"/>
    <x v="24"/>
    <x v="13"/>
    <n v="6"/>
    <x v="56"/>
    <n v="936"/>
    <x v="20"/>
    <n v="42"/>
    <n v="894"/>
  </r>
  <r>
    <s v="Osborn"/>
    <x v="22"/>
    <x v="5"/>
    <x v="0"/>
    <x v="24"/>
    <d v="2025-07-30T00:00:00"/>
    <n v="43044"/>
    <x v="386"/>
    <x v="385"/>
    <x v="13"/>
    <n v="2"/>
    <x v="55"/>
    <n v="1003.2"/>
    <x v="14"/>
    <n v="20"/>
    <n v="983.2"/>
  </r>
  <r>
    <s v="Osborn"/>
    <x v="22"/>
    <x v="5"/>
    <x v="0"/>
    <x v="24"/>
    <d v="2025-07-30T00:00:00"/>
    <n v="43044"/>
    <x v="199"/>
    <x v="198"/>
    <x v="9"/>
    <n v="1"/>
    <x v="45"/>
    <n v="300"/>
    <x v="2"/>
    <n v="15"/>
    <n v="285"/>
  </r>
  <r>
    <s v="Osborn"/>
    <x v="22"/>
    <x v="5"/>
    <x v="0"/>
    <x v="24"/>
    <d v="2025-07-30T00:00:00"/>
    <n v="43044"/>
    <x v="107"/>
    <x v="106"/>
    <x v="9"/>
    <n v="1"/>
    <x v="45"/>
    <n v="300"/>
    <x v="2"/>
    <n v="15"/>
    <n v="285"/>
  </r>
  <r>
    <s v="Osborn"/>
    <x v="22"/>
    <x v="5"/>
    <x v="0"/>
    <x v="24"/>
    <d v="2025-07-30T00:00:00"/>
    <n v="43044"/>
    <x v="215"/>
    <x v="214"/>
    <x v="2"/>
    <n v="1"/>
    <x v="25"/>
    <n v="3200"/>
    <x v="3"/>
    <n v="90"/>
    <n v="3110"/>
  </r>
  <r>
    <s v="Osborn"/>
    <x v="22"/>
    <x v="5"/>
    <x v="0"/>
    <x v="24"/>
    <d v="2025-07-30T00:00:00"/>
    <n v="43045"/>
    <x v="59"/>
    <x v="58"/>
    <x v="1"/>
    <n v="1"/>
    <x v="58"/>
    <n v="1200"/>
    <x v="4"/>
    <n v="100"/>
    <n v="1100"/>
  </r>
  <r>
    <s v="Osborn"/>
    <x v="22"/>
    <x v="5"/>
    <x v="0"/>
    <x v="24"/>
    <d v="2025-07-30T00:00:00"/>
    <n v="43045"/>
    <x v="2"/>
    <x v="2"/>
    <x v="1"/>
    <n v="6"/>
    <x v="18"/>
    <n v="1200"/>
    <x v="2"/>
    <n v="90"/>
    <n v="1110"/>
  </r>
  <r>
    <s v="Gandhi"/>
    <x v="36"/>
    <x v="3"/>
    <x v="0"/>
    <x v="17"/>
    <d v="2025-08-04T00:00:00"/>
    <n v="43046"/>
    <x v="35"/>
    <x v="34"/>
    <x v="0"/>
    <n v="2"/>
    <x v="48"/>
    <n v="3754.4"/>
    <x v="0"/>
    <n v="204"/>
    <n v="3550.4"/>
  </r>
  <r>
    <s v="Gandhi"/>
    <x v="36"/>
    <x v="3"/>
    <x v="0"/>
    <x v="17"/>
    <d v="2025-08-04T00:00:00"/>
    <n v="43046"/>
    <x v="0"/>
    <x v="0"/>
    <x v="0"/>
    <n v="1"/>
    <x v="48"/>
    <n v="1877.2"/>
    <x v="0"/>
    <n v="102"/>
    <n v="1775.2"/>
  </r>
  <r>
    <s v="Gandhi"/>
    <x v="36"/>
    <x v="3"/>
    <x v="0"/>
    <x v="17"/>
    <d v="2025-08-03T00:00:00"/>
    <n v="43047"/>
    <x v="237"/>
    <x v="236"/>
    <x v="0"/>
    <n v="1"/>
    <x v="48"/>
    <n v="1877.2"/>
    <x v="0"/>
    <n v="102"/>
    <n v="1775.2"/>
  </r>
  <r>
    <s v="Carson"/>
    <x v="17"/>
    <x v="4"/>
    <x v="0"/>
    <x v="18"/>
    <d v="2025-07-30T00:00:00"/>
    <n v="43048"/>
    <x v="978"/>
    <x v="979"/>
    <x v="15"/>
    <n v="4"/>
    <x v="145"/>
    <n v="2500"/>
    <x v="8"/>
    <n v="440"/>
    <n v="2060"/>
  </r>
  <r>
    <s v="Carson"/>
    <x v="17"/>
    <x v="4"/>
    <x v="0"/>
    <x v="18"/>
    <d v="2025-07-30T00:00:00"/>
    <n v="43048"/>
    <x v="113"/>
    <x v="112"/>
    <x v="15"/>
    <n v="2"/>
    <x v="145"/>
    <n v="1250"/>
    <x v="8"/>
    <n v="220"/>
    <n v="1030"/>
  </r>
  <r>
    <s v="Carson"/>
    <x v="17"/>
    <x v="4"/>
    <x v="0"/>
    <x v="18"/>
    <d v="2025-07-30T00:00:00"/>
    <n v="43048"/>
    <x v="114"/>
    <x v="113"/>
    <x v="15"/>
    <n v="2"/>
    <x v="145"/>
    <n v="1250"/>
    <x v="8"/>
    <n v="220"/>
    <n v="1030"/>
  </r>
  <r>
    <s v="Carson"/>
    <x v="17"/>
    <x v="4"/>
    <x v="0"/>
    <x v="18"/>
    <d v="2025-07-30T00:00:00"/>
    <n v="43048"/>
    <x v="55"/>
    <x v="24"/>
    <x v="13"/>
    <n v="8"/>
    <x v="125"/>
    <n v="240"/>
    <x v="20"/>
    <n v="56"/>
    <n v="184"/>
  </r>
  <r>
    <s v="Possley"/>
    <x v="97"/>
    <x v="4"/>
    <x v="0"/>
    <x v="167"/>
    <d v="2025-08-04T00:00:00"/>
    <n v="43049"/>
    <x v="101"/>
    <x v="100"/>
    <x v="1"/>
    <n v="1"/>
    <x v="133"/>
    <n v="1125"/>
    <x v="4"/>
    <n v="100"/>
    <n v="1025"/>
  </r>
  <r>
    <s v="Possley"/>
    <x v="97"/>
    <x v="4"/>
    <x v="0"/>
    <x v="167"/>
    <d v="2025-08-04T00:00:00"/>
    <n v="43049"/>
    <x v="109"/>
    <x v="108"/>
    <x v="1"/>
    <n v="6"/>
    <x v="94"/>
    <n v="1650"/>
    <x v="2"/>
    <n v="90"/>
    <n v="1560"/>
  </r>
  <r>
    <s v="Possley"/>
    <x v="97"/>
    <x v="4"/>
    <x v="0"/>
    <x v="167"/>
    <d v="2025-08-04T00:00:00"/>
    <n v="43049"/>
    <x v="225"/>
    <x v="224"/>
    <x v="1"/>
    <n v="2"/>
    <x v="94"/>
    <n v="550"/>
    <x v="2"/>
    <n v="30"/>
    <n v="520"/>
  </r>
  <r>
    <s v="Possley"/>
    <x v="97"/>
    <x v="4"/>
    <x v="0"/>
    <x v="167"/>
    <d v="2025-08-04T00:00:00"/>
    <n v="43049"/>
    <x v="6"/>
    <x v="6"/>
    <x v="1"/>
    <n v="1"/>
    <x v="94"/>
    <n v="275"/>
    <x v="5"/>
    <n v="40"/>
    <n v="235"/>
  </r>
  <r>
    <s v="Possley"/>
    <x v="97"/>
    <x v="4"/>
    <x v="0"/>
    <x v="167"/>
    <d v="2025-08-04T00:00:00"/>
    <n v="43050"/>
    <x v="24"/>
    <x v="24"/>
    <x v="8"/>
    <n v="10"/>
    <x v="69"/>
    <n v="900"/>
    <x v="2"/>
    <n v="150"/>
    <n v="750"/>
  </r>
  <r>
    <s v="Possley"/>
    <x v="97"/>
    <x v="4"/>
    <x v="0"/>
    <x v="167"/>
    <d v="2025-08-04T00:00:00"/>
    <n v="43050"/>
    <x v="497"/>
    <x v="496"/>
    <x v="8"/>
    <n v="2"/>
    <x v="255"/>
    <n v="640"/>
    <x v="2"/>
    <n v="30"/>
    <n v="610"/>
  </r>
  <r>
    <s v="Possley"/>
    <x v="97"/>
    <x v="4"/>
    <x v="0"/>
    <x v="167"/>
    <d v="2025-08-04T00:00:00"/>
    <n v="43050"/>
    <x v="312"/>
    <x v="311"/>
    <x v="8"/>
    <n v="8"/>
    <x v="17"/>
    <n v="8640"/>
    <x v="13"/>
    <n v="480"/>
    <n v="8160"/>
  </r>
  <r>
    <s v="Possley"/>
    <x v="97"/>
    <x v="4"/>
    <x v="0"/>
    <x v="167"/>
    <d v="2025-08-04T00:00:00"/>
    <n v="43050"/>
    <x v="958"/>
    <x v="959"/>
    <x v="8"/>
    <n v="2"/>
    <x v="17"/>
    <n v="2160"/>
    <x v="13"/>
    <n v="120"/>
    <n v="2040"/>
  </r>
  <r>
    <s v="Possley"/>
    <x v="97"/>
    <x v="4"/>
    <x v="0"/>
    <x v="167"/>
    <d v="2025-08-04T00:00:00"/>
    <n v="43050"/>
    <x v="314"/>
    <x v="313"/>
    <x v="20"/>
    <n v="1"/>
    <x v="94"/>
    <n v="275"/>
    <x v="41"/>
    <n v="45"/>
    <n v="230"/>
  </r>
  <r>
    <s v="Possley"/>
    <x v="97"/>
    <x v="4"/>
    <x v="0"/>
    <x v="167"/>
    <d v="2025-08-04T00:00:00"/>
    <n v="43051"/>
    <x v="54"/>
    <x v="53"/>
    <x v="13"/>
    <n v="21"/>
    <x v="272"/>
    <n v="9030"/>
    <x v="19"/>
    <n v="609"/>
    <n v="8421"/>
  </r>
  <r>
    <s v="Possley"/>
    <x v="97"/>
    <x v="4"/>
    <x v="0"/>
    <x v="167"/>
    <d v="2025-08-04T00:00:00"/>
    <n v="43051"/>
    <x v="55"/>
    <x v="24"/>
    <x v="13"/>
    <n v="20"/>
    <x v="69"/>
    <n v="1800"/>
    <x v="20"/>
    <n v="140"/>
    <n v="1660"/>
  </r>
  <r>
    <s v="Possley"/>
    <x v="97"/>
    <x v="4"/>
    <x v="0"/>
    <x v="167"/>
    <d v="2025-08-04T00:00:00"/>
    <n v="43051"/>
    <x v="112"/>
    <x v="111"/>
    <x v="13"/>
    <n v="2"/>
    <x v="28"/>
    <n v="1300"/>
    <x v="14"/>
    <n v="20"/>
    <n v="1280"/>
  </r>
  <r>
    <s v="Possley"/>
    <x v="97"/>
    <x v="4"/>
    <x v="0"/>
    <x v="167"/>
    <d v="2025-08-04T00:00:00"/>
    <n v="43051"/>
    <x v="112"/>
    <x v="111"/>
    <x v="13"/>
    <n v="4"/>
    <x v="28"/>
    <n v="2600"/>
    <x v="14"/>
    <n v="40"/>
    <n v="2560"/>
  </r>
  <r>
    <s v="Possley"/>
    <x v="97"/>
    <x v="4"/>
    <x v="0"/>
    <x v="167"/>
    <d v="2025-08-04T00:00:00"/>
    <n v="43051"/>
    <x v="61"/>
    <x v="60"/>
    <x v="13"/>
    <n v="6"/>
    <x v="28"/>
    <n v="3900"/>
    <x v="14"/>
    <n v="60"/>
    <n v="3840"/>
  </r>
  <r>
    <s v="Possley"/>
    <x v="97"/>
    <x v="4"/>
    <x v="0"/>
    <x v="167"/>
    <d v="2025-08-04T00:00:00"/>
    <n v="43051"/>
    <x v="56"/>
    <x v="55"/>
    <x v="13"/>
    <n v="3"/>
    <x v="28"/>
    <n v="1950"/>
    <x v="14"/>
    <n v="30"/>
    <n v="1920"/>
  </r>
  <r>
    <s v="Possley"/>
    <x v="97"/>
    <x v="4"/>
    <x v="0"/>
    <x v="167"/>
    <d v="2025-08-04T00:00:00"/>
    <n v="43051"/>
    <x v="865"/>
    <x v="864"/>
    <x v="13"/>
    <n v="3"/>
    <x v="28"/>
    <n v="1950"/>
    <x v="14"/>
    <n v="30"/>
    <n v="1920"/>
  </r>
  <r>
    <s v="Possley"/>
    <x v="97"/>
    <x v="4"/>
    <x v="0"/>
    <x v="167"/>
    <d v="2025-08-04T00:00:00"/>
    <n v="43051"/>
    <x v="1057"/>
    <x v="1058"/>
    <x v="13"/>
    <n v="1"/>
    <x v="28"/>
    <n v="650"/>
    <x v="15"/>
    <n v="20"/>
    <n v="630"/>
  </r>
  <r>
    <s v="Possley"/>
    <x v="97"/>
    <x v="4"/>
    <x v="0"/>
    <x v="167"/>
    <d v="2025-08-04T00:00:00"/>
    <n v="43051"/>
    <x v="917"/>
    <x v="917"/>
    <x v="13"/>
    <n v="2"/>
    <x v="28"/>
    <n v="1300"/>
    <x v="15"/>
    <n v="40"/>
    <n v="1260"/>
  </r>
  <r>
    <s v="Possley"/>
    <x v="97"/>
    <x v="4"/>
    <x v="0"/>
    <x v="167"/>
    <d v="2025-08-04T00:00:00"/>
    <n v="43051"/>
    <x v="144"/>
    <x v="143"/>
    <x v="9"/>
    <n v="2"/>
    <x v="255"/>
    <n v="640"/>
    <x v="33"/>
    <n v="66"/>
    <n v="574"/>
  </r>
  <r>
    <s v="Possley"/>
    <x v="97"/>
    <x v="4"/>
    <x v="0"/>
    <x v="167"/>
    <d v="2025-08-04T00:00:00"/>
    <n v="43051"/>
    <x v="750"/>
    <x v="749"/>
    <x v="25"/>
    <n v="2"/>
    <x v="18"/>
    <n v="400"/>
    <x v="7"/>
    <n v="100"/>
    <n v="300"/>
  </r>
  <r>
    <s v="Possley"/>
    <x v="97"/>
    <x v="4"/>
    <x v="0"/>
    <x v="167"/>
    <d v="2025-08-05T00:00:00"/>
    <n v="43052"/>
    <x v="54"/>
    <x v="53"/>
    <x v="13"/>
    <n v="6"/>
    <x v="272"/>
    <n v="2580"/>
    <x v="19"/>
    <n v="174"/>
    <n v="2406"/>
  </r>
  <r>
    <s v="Possley"/>
    <x v="97"/>
    <x v="4"/>
    <x v="0"/>
    <x v="167"/>
    <d v="2025-08-05T00:00:00"/>
    <n v="43052"/>
    <x v="55"/>
    <x v="24"/>
    <x v="13"/>
    <n v="6"/>
    <x v="69"/>
    <n v="540"/>
    <x v="20"/>
    <n v="42"/>
    <n v="498"/>
  </r>
  <r>
    <s v="Possley"/>
    <x v="97"/>
    <x v="4"/>
    <x v="0"/>
    <x v="167"/>
    <d v="2025-08-05T00:00:00"/>
    <n v="43052"/>
    <x v="112"/>
    <x v="111"/>
    <x v="13"/>
    <n v="2"/>
    <x v="28"/>
    <n v="1300"/>
    <x v="14"/>
    <n v="20"/>
    <n v="1280"/>
  </r>
  <r>
    <s v="Possley"/>
    <x v="97"/>
    <x v="4"/>
    <x v="0"/>
    <x v="167"/>
    <d v="2025-08-05T00:00:00"/>
    <n v="43052"/>
    <x v="61"/>
    <x v="60"/>
    <x v="13"/>
    <n v="4"/>
    <x v="28"/>
    <n v="2600"/>
    <x v="14"/>
    <n v="40"/>
    <n v="2560"/>
  </r>
  <r>
    <s v="Possley"/>
    <x v="97"/>
    <x v="4"/>
    <x v="0"/>
    <x v="167"/>
    <d v="2025-08-05T00:00:00"/>
    <n v="43052"/>
    <x v="199"/>
    <x v="198"/>
    <x v="9"/>
    <n v="2"/>
    <x v="255"/>
    <n v="640"/>
    <x v="2"/>
    <n v="30"/>
    <n v="610"/>
  </r>
  <r>
    <s v="Nwasike"/>
    <x v="28"/>
    <x v="3"/>
    <x v="0"/>
    <x v="85"/>
    <d v="2025-08-04T00:00:00"/>
    <n v="43053"/>
    <x v="649"/>
    <x v="648"/>
    <x v="7"/>
    <n v="1"/>
    <x v="95"/>
    <n v="4335"/>
    <x v="11"/>
    <n v="267"/>
    <n v="4068"/>
  </r>
  <r>
    <s v="Nwasike"/>
    <x v="28"/>
    <x v="3"/>
    <x v="0"/>
    <x v="85"/>
    <d v="2025-08-04T00:00:00"/>
    <n v="43053"/>
    <x v="368"/>
    <x v="367"/>
    <x v="7"/>
    <n v="1"/>
    <x v="95"/>
    <n v="4335"/>
    <x v="11"/>
    <n v="267"/>
    <n v="4068"/>
  </r>
  <r>
    <s v="Nwasike"/>
    <x v="28"/>
    <x v="3"/>
    <x v="0"/>
    <x v="85"/>
    <d v="2025-08-04T00:00:00"/>
    <n v="43053"/>
    <x v="124"/>
    <x v="123"/>
    <x v="7"/>
    <n v="2"/>
    <x v="141"/>
    <n v="75"/>
    <x v="12"/>
    <n v="64"/>
    <n v="11"/>
  </r>
  <r>
    <s v="Nwasike"/>
    <x v="28"/>
    <x v="3"/>
    <x v="0"/>
    <x v="85"/>
    <d v="2025-08-04T00:00:00"/>
    <n v="43053"/>
    <x v="124"/>
    <x v="123"/>
    <x v="7"/>
    <n v="3"/>
    <x v="21"/>
    <n v="225"/>
    <x v="12"/>
    <n v="96"/>
    <n v="129"/>
  </r>
  <r>
    <s v="Pateder"/>
    <x v="93"/>
    <x v="4"/>
    <x v="0"/>
    <x v="213"/>
    <d v="2025-08-05T00:00:00"/>
    <n v="43054"/>
    <x v="32"/>
    <x v="31"/>
    <x v="1"/>
    <n v="1"/>
    <x v="9"/>
    <n v="950"/>
    <x v="1"/>
    <n v="80"/>
    <n v="870"/>
  </r>
  <r>
    <s v="Pateder"/>
    <x v="93"/>
    <x v="4"/>
    <x v="0"/>
    <x v="213"/>
    <d v="2025-08-05T00:00:00"/>
    <n v="43054"/>
    <x v="15"/>
    <x v="15"/>
    <x v="1"/>
    <n v="4"/>
    <x v="21"/>
    <n v="300"/>
    <x v="2"/>
    <n v="60"/>
    <n v="240"/>
  </r>
  <r>
    <s v="Esce"/>
    <x v="23"/>
    <x v="1"/>
    <x v="0"/>
    <x v="25"/>
    <d v="2025-08-04T00:00:00"/>
    <n v="43055"/>
    <x v="24"/>
    <x v="24"/>
    <x v="8"/>
    <n v="15"/>
    <x v="60"/>
    <n v="2025"/>
    <x v="2"/>
    <n v="225"/>
    <n v="1800"/>
  </r>
  <r>
    <s v="Esce"/>
    <x v="23"/>
    <x v="1"/>
    <x v="0"/>
    <x v="25"/>
    <d v="2025-08-04T00:00:00"/>
    <n v="43055"/>
    <x v="490"/>
    <x v="489"/>
    <x v="8"/>
    <n v="2"/>
    <x v="61"/>
    <n v="1530"/>
    <x v="13"/>
    <n v="120"/>
    <n v="1410"/>
  </r>
  <r>
    <s v="Esce"/>
    <x v="23"/>
    <x v="1"/>
    <x v="0"/>
    <x v="25"/>
    <d v="2025-08-04T00:00:00"/>
    <n v="43055"/>
    <x v="690"/>
    <x v="689"/>
    <x v="8"/>
    <n v="4"/>
    <x v="61"/>
    <n v="3060"/>
    <x v="13"/>
    <n v="240"/>
    <n v="2820"/>
  </r>
  <r>
    <s v="Esce"/>
    <x v="23"/>
    <x v="1"/>
    <x v="0"/>
    <x v="25"/>
    <d v="2025-08-04T00:00:00"/>
    <n v="43055"/>
    <x v="460"/>
    <x v="459"/>
    <x v="8"/>
    <n v="4"/>
    <x v="61"/>
    <n v="3060"/>
    <x v="13"/>
    <n v="240"/>
    <n v="2820"/>
  </r>
  <r>
    <s v="Esce"/>
    <x v="23"/>
    <x v="1"/>
    <x v="0"/>
    <x v="25"/>
    <d v="2025-08-04T00:00:00"/>
    <n v="43055"/>
    <x v="956"/>
    <x v="957"/>
    <x v="8"/>
    <n v="2"/>
    <x v="62"/>
    <n v="316"/>
    <x v="21"/>
    <n v="60"/>
    <n v="256"/>
  </r>
  <r>
    <s v="Esce"/>
    <x v="23"/>
    <x v="1"/>
    <x v="0"/>
    <x v="25"/>
    <d v="2025-08-04T00:00:00"/>
    <n v="43055"/>
    <x v="472"/>
    <x v="471"/>
    <x v="8"/>
    <n v="2"/>
    <x v="61"/>
    <n v="1530"/>
    <x v="13"/>
    <n v="120"/>
    <n v="1410"/>
  </r>
  <r>
    <s v="Esce"/>
    <x v="23"/>
    <x v="1"/>
    <x v="0"/>
    <x v="25"/>
    <d v="2025-08-04T00:00:00"/>
    <n v="43055"/>
    <x v="314"/>
    <x v="313"/>
    <x v="20"/>
    <n v="2"/>
    <x v="140"/>
    <n v="252"/>
    <x v="41"/>
    <n v="90"/>
    <n v="162"/>
  </r>
  <r>
    <s v="Choudhri"/>
    <x v="64"/>
    <x v="1"/>
    <x v="0"/>
    <x v="86"/>
    <d v="2025-08-01T00:00:00"/>
    <n v="43056"/>
    <x v="95"/>
    <x v="94"/>
    <x v="9"/>
    <n v="1"/>
    <x v="58"/>
    <n v="1200"/>
    <x v="26"/>
    <n v="142"/>
    <n v="1058"/>
  </r>
  <r>
    <s v="Choudhri"/>
    <x v="64"/>
    <x v="1"/>
    <x v="0"/>
    <x v="86"/>
    <d v="2025-08-01T00:00:00"/>
    <n v="43056"/>
    <x v="622"/>
    <x v="621"/>
    <x v="9"/>
    <n v="2"/>
    <x v="45"/>
    <n v="600"/>
    <x v="7"/>
    <n v="100"/>
    <n v="500"/>
  </r>
  <r>
    <s v="Choudhri"/>
    <x v="64"/>
    <x v="1"/>
    <x v="0"/>
    <x v="86"/>
    <d v="2025-08-01T00:00:00"/>
    <n v="43056"/>
    <x v="28"/>
    <x v="24"/>
    <x v="9"/>
    <n v="10"/>
    <x v="7"/>
    <n v="1500"/>
    <x v="14"/>
    <n v="100"/>
    <n v="1400"/>
  </r>
  <r>
    <s v="Choudhri"/>
    <x v="64"/>
    <x v="1"/>
    <x v="0"/>
    <x v="86"/>
    <d v="2025-08-01T00:00:00"/>
    <n v="43056"/>
    <x v="301"/>
    <x v="300"/>
    <x v="9"/>
    <n v="2"/>
    <x v="26"/>
    <n v="2000"/>
    <x v="34"/>
    <n v="150"/>
    <n v="1850"/>
  </r>
  <r>
    <s v="Choudhri"/>
    <x v="64"/>
    <x v="1"/>
    <x v="0"/>
    <x v="86"/>
    <d v="2025-08-01T00:00:00"/>
    <n v="43056"/>
    <x v="284"/>
    <x v="283"/>
    <x v="9"/>
    <n v="8"/>
    <x v="26"/>
    <n v="8000"/>
    <x v="34"/>
    <n v="600"/>
    <n v="7400"/>
  </r>
  <r>
    <s v="Choudhri"/>
    <x v="64"/>
    <x v="1"/>
    <x v="0"/>
    <x v="86"/>
    <d v="2025-08-01T00:00:00"/>
    <n v="43057"/>
    <x v="931"/>
    <x v="931"/>
    <x v="2"/>
    <n v="1"/>
    <x v="132"/>
    <n v="5400"/>
    <x v="3"/>
    <n v="90"/>
    <n v="5310"/>
  </r>
  <r>
    <s v="Choudhri"/>
    <x v="64"/>
    <x v="1"/>
    <x v="0"/>
    <x v="86"/>
    <d v="2025-08-01T00:00:00"/>
    <n v="43057"/>
    <x v="931"/>
    <x v="931"/>
    <x v="2"/>
    <n v="1"/>
    <x v="132"/>
    <n v="5400"/>
    <x v="3"/>
    <n v="90"/>
    <n v="5310"/>
  </r>
  <r>
    <s v="Choudhri"/>
    <x v="64"/>
    <x v="1"/>
    <x v="0"/>
    <x v="86"/>
    <d v="2025-08-01T00:00:00"/>
    <n v="43057"/>
    <x v="623"/>
    <x v="622"/>
    <x v="2"/>
    <n v="1"/>
    <x v="132"/>
    <n v="5400"/>
    <x v="3"/>
    <n v="90"/>
    <n v="5310"/>
  </r>
  <r>
    <s v="Choudhri"/>
    <x v="64"/>
    <x v="1"/>
    <x v="0"/>
    <x v="86"/>
    <d v="2025-08-01T00:00:00"/>
    <n v="43057"/>
    <x v="285"/>
    <x v="284"/>
    <x v="2"/>
    <n v="1"/>
    <x v="132"/>
    <n v="5400"/>
    <x v="3"/>
    <n v="90"/>
    <n v="5310"/>
  </r>
  <r>
    <s v="Friedman"/>
    <x v="19"/>
    <x v="3"/>
    <x v="0"/>
    <x v="77"/>
    <d v="2025-08-04T00:00:00"/>
    <n v="43058"/>
    <x v="36"/>
    <x v="35"/>
    <x v="4"/>
    <n v="1"/>
    <x v="12"/>
    <n v="600"/>
    <x v="7"/>
    <n v="50"/>
    <n v="550"/>
  </r>
  <r>
    <s v="Payne"/>
    <x v="36"/>
    <x v="3"/>
    <x v="0"/>
    <x v="241"/>
    <d v="2025-07-28T00:00:00"/>
    <n v="43059"/>
    <x v="0"/>
    <x v="0"/>
    <x v="0"/>
    <n v="1"/>
    <x v="51"/>
    <n v="700"/>
    <x v="0"/>
    <n v="102"/>
    <n v="598"/>
  </r>
  <r>
    <s v="Payne"/>
    <x v="36"/>
    <x v="3"/>
    <x v="0"/>
    <x v="241"/>
    <d v="2025-07-28T00:00:00"/>
    <n v="43059"/>
    <x v="167"/>
    <x v="166"/>
    <x v="0"/>
    <n v="2"/>
    <x v="51"/>
    <n v="1400"/>
    <x v="0"/>
    <n v="204"/>
    <n v="1196"/>
  </r>
  <r>
    <s v="Payne"/>
    <x v="36"/>
    <x v="3"/>
    <x v="0"/>
    <x v="241"/>
    <d v="2025-07-28T00:00:00"/>
    <n v="43059"/>
    <x v="1048"/>
    <x v="1049"/>
    <x v="1"/>
    <n v="1"/>
    <x v="101"/>
    <n v="70"/>
    <x v="2"/>
    <n v="15"/>
    <n v="55"/>
  </r>
  <r>
    <s v="Payne"/>
    <x v="36"/>
    <x v="3"/>
    <x v="0"/>
    <x v="241"/>
    <d v="2025-07-28T00:00:00"/>
    <n v="43059"/>
    <x v="1058"/>
    <x v="1059"/>
    <x v="1"/>
    <n v="7"/>
    <x v="101"/>
    <n v="490"/>
    <x v="2"/>
    <n v="105"/>
    <n v="385"/>
  </r>
  <r>
    <s v="Payne"/>
    <x v="36"/>
    <x v="3"/>
    <x v="0"/>
    <x v="241"/>
    <d v="2025-07-28T00:00:00"/>
    <n v="43059"/>
    <x v="985"/>
    <x v="986"/>
    <x v="1"/>
    <n v="2"/>
    <x v="101"/>
    <n v="140"/>
    <x v="2"/>
    <n v="30"/>
    <n v="110"/>
  </r>
  <r>
    <s v="Payne"/>
    <x v="36"/>
    <x v="3"/>
    <x v="0"/>
    <x v="241"/>
    <d v="2025-07-28T00:00:00"/>
    <n v="43059"/>
    <x v="291"/>
    <x v="290"/>
    <x v="19"/>
    <n v="1"/>
    <x v="133"/>
    <n v="1125"/>
    <x v="7"/>
    <n v="50"/>
    <n v="1075"/>
  </r>
  <r>
    <s v="Payne"/>
    <x v="36"/>
    <x v="3"/>
    <x v="0"/>
    <x v="241"/>
    <d v="2025-07-28T00:00:00"/>
    <n v="43059"/>
    <x v="980"/>
    <x v="981"/>
    <x v="5"/>
    <n v="2"/>
    <x v="28"/>
    <n v="1300"/>
    <x v="8"/>
    <n v="220"/>
    <n v="1080"/>
  </r>
  <r>
    <s v="Payne"/>
    <x v="36"/>
    <x v="3"/>
    <x v="0"/>
    <x v="241"/>
    <d v="2025-07-28T00:00:00"/>
    <n v="43059"/>
    <x v="18"/>
    <x v="18"/>
    <x v="5"/>
    <n v="1"/>
    <x v="28"/>
    <n v="650"/>
    <x v="8"/>
    <n v="110"/>
    <n v="540"/>
  </r>
  <r>
    <s v="Tavanaeipour"/>
    <x v="60"/>
    <x v="3"/>
    <x v="0"/>
    <x v="76"/>
    <d v="2025-07-24T00:00:00"/>
    <n v="43060"/>
    <x v="262"/>
    <x v="261"/>
    <x v="14"/>
    <n v="1"/>
    <x v="129"/>
    <n v="2450"/>
    <x v="22"/>
    <n v="125"/>
    <n v="2325"/>
  </r>
  <r>
    <s v="Tavanaeipour"/>
    <x v="60"/>
    <x v="3"/>
    <x v="0"/>
    <x v="76"/>
    <d v="2025-07-24T00:00:00"/>
    <n v="43060"/>
    <x v="246"/>
    <x v="245"/>
    <x v="14"/>
    <n v="1"/>
    <x v="21"/>
    <n v="75"/>
    <x v="2"/>
    <n v="15"/>
    <n v="60"/>
  </r>
  <r>
    <s v="Tavanaeipour"/>
    <x v="60"/>
    <x v="3"/>
    <x v="0"/>
    <x v="76"/>
    <d v="2025-07-24T00:00:00"/>
    <n v="43060"/>
    <x v="277"/>
    <x v="276"/>
    <x v="14"/>
    <n v="1"/>
    <x v="21"/>
    <n v="75"/>
    <x v="2"/>
    <n v="15"/>
    <n v="60"/>
  </r>
  <r>
    <s v="Tavanaeipour"/>
    <x v="60"/>
    <x v="3"/>
    <x v="0"/>
    <x v="76"/>
    <d v="2025-07-24T00:00:00"/>
    <n v="43061"/>
    <x v="270"/>
    <x v="269"/>
    <x v="14"/>
    <n v="2"/>
    <x v="129"/>
    <n v="4900"/>
    <x v="22"/>
    <n v="250"/>
    <n v="4650"/>
  </r>
  <r>
    <s v="Tavanaeipour"/>
    <x v="60"/>
    <x v="3"/>
    <x v="0"/>
    <x v="76"/>
    <d v="2025-07-24T00:00:00"/>
    <n v="43061"/>
    <x v="246"/>
    <x v="245"/>
    <x v="14"/>
    <n v="4"/>
    <x v="21"/>
    <n v="300"/>
    <x v="2"/>
    <n v="60"/>
    <n v="240"/>
  </r>
  <r>
    <s v="McNamara"/>
    <x v="8"/>
    <x v="2"/>
    <x v="0"/>
    <x v="8"/>
    <d v="2025-06-24T00:00:00"/>
    <n v="43062"/>
    <x v="712"/>
    <x v="711"/>
    <x v="9"/>
    <n v="4"/>
    <x v="23"/>
    <n v="3000"/>
    <x v="13"/>
    <n v="240"/>
    <n v="2760"/>
  </r>
  <r>
    <s v="McNamara"/>
    <x v="8"/>
    <x v="2"/>
    <x v="0"/>
    <x v="8"/>
    <d v="2025-06-24T00:00:00"/>
    <n v="43062"/>
    <x v="182"/>
    <x v="181"/>
    <x v="9"/>
    <n v="4"/>
    <x v="23"/>
    <n v="3000"/>
    <x v="13"/>
    <n v="240"/>
    <n v="2760"/>
  </r>
  <r>
    <s v="McNamara"/>
    <x v="8"/>
    <x v="2"/>
    <x v="0"/>
    <x v="8"/>
    <d v="2025-06-24T00:00:00"/>
    <n v="43062"/>
    <x v="187"/>
    <x v="186"/>
    <x v="9"/>
    <n v="2"/>
    <x v="23"/>
    <n v="1500"/>
    <x v="13"/>
    <n v="120"/>
    <n v="1380"/>
  </r>
  <r>
    <s v="McNamara"/>
    <x v="8"/>
    <x v="2"/>
    <x v="0"/>
    <x v="8"/>
    <d v="2025-06-24T00:00:00"/>
    <n v="43062"/>
    <x v="744"/>
    <x v="743"/>
    <x v="9"/>
    <n v="2"/>
    <x v="23"/>
    <n v="1500"/>
    <x v="13"/>
    <n v="120"/>
    <n v="1380"/>
  </r>
  <r>
    <s v="McNamara"/>
    <x v="8"/>
    <x v="2"/>
    <x v="0"/>
    <x v="8"/>
    <d v="2025-06-24T00:00:00"/>
    <n v="43062"/>
    <x v="28"/>
    <x v="24"/>
    <x v="9"/>
    <n v="12"/>
    <x v="24"/>
    <n v="1200"/>
    <x v="14"/>
    <n v="120"/>
    <n v="1080"/>
  </r>
  <r>
    <s v="McNamara"/>
    <x v="8"/>
    <x v="2"/>
    <x v="0"/>
    <x v="8"/>
    <d v="2025-06-24T00:00:00"/>
    <n v="43062"/>
    <x v="553"/>
    <x v="552"/>
    <x v="9"/>
    <n v="2"/>
    <x v="18"/>
    <n v="400"/>
    <x v="33"/>
    <n v="66"/>
    <n v="334"/>
  </r>
  <r>
    <s v="Klekamp"/>
    <x v="8"/>
    <x v="2"/>
    <x v="0"/>
    <x v="8"/>
    <d v="2025-07-30T00:00:00"/>
    <n v="43063"/>
    <x v="54"/>
    <x v="53"/>
    <x v="13"/>
    <n v="4"/>
    <x v="40"/>
    <n v="1600"/>
    <x v="19"/>
    <n v="116"/>
    <n v="1484"/>
  </r>
  <r>
    <s v="Klekamp"/>
    <x v="8"/>
    <x v="2"/>
    <x v="0"/>
    <x v="8"/>
    <d v="2025-07-30T00:00:00"/>
    <n v="43063"/>
    <x v="55"/>
    <x v="24"/>
    <x v="13"/>
    <n v="4"/>
    <x v="24"/>
    <n v="400"/>
    <x v="20"/>
    <n v="28"/>
    <n v="372"/>
  </r>
  <r>
    <s v="Klekamp"/>
    <x v="8"/>
    <x v="2"/>
    <x v="0"/>
    <x v="8"/>
    <d v="2025-07-30T00:00:00"/>
    <n v="43063"/>
    <x v="87"/>
    <x v="86"/>
    <x v="13"/>
    <n v="4"/>
    <x v="40"/>
    <n v="1600"/>
    <x v="14"/>
    <n v="40"/>
    <n v="1560"/>
  </r>
  <r>
    <s v="Klekamp"/>
    <x v="8"/>
    <x v="2"/>
    <x v="0"/>
    <x v="8"/>
    <d v="2025-07-30T00:00:00"/>
    <n v="43063"/>
    <x v="70"/>
    <x v="69"/>
    <x v="9"/>
    <n v="2"/>
    <x v="6"/>
    <n v="250"/>
    <x v="2"/>
    <n v="30"/>
    <n v="220"/>
  </r>
  <r>
    <s v="Klekamp"/>
    <x v="8"/>
    <x v="2"/>
    <x v="0"/>
    <x v="8"/>
    <d v="2025-07-30T00:00:00"/>
    <n v="43063"/>
    <x v="149"/>
    <x v="148"/>
    <x v="2"/>
    <n v="1"/>
    <x v="50"/>
    <n v="2000"/>
    <x v="35"/>
    <n v="130"/>
    <n v="1870"/>
  </r>
  <r>
    <s v="Klekamp"/>
    <x v="8"/>
    <x v="2"/>
    <x v="0"/>
    <x v="8"/>
    <d v="2025-08-04T00:00:00"/>
    <n v="43064"/>
    <x v="54"/>
    <x v="53"/>
    <x v="13"/>
    <n v="1"/>
    <x v="18"/>
    <n v="200"/>
    <x v="19"/>
    <n v="29"/>
    <n v="171"/>
  </r>
  <r>
    <s v="Klekamp"/>
    <x v="8"/>
    <x v="2"/>
    <x v="0"/>
    <x v="8"/>
    <d v="2025-08-04T00:00:00"/>
    <n v="43064"/>
    <x v="54"/>
    <x v="53"/>
    <x v="13"/>
    <n v="4"/>
    <x v="40"/>
    <n v="1600"/>
    <x v="19"/>
    <n v="116"/>
    <n v="1484"/>
  </r>
  <r>
    <s v="Klekamp"/>
    <x v="8"/>
    <x v="2"/>
    <x v="0"/>
    <x v="8"/>
    <d v="2025-08-04T00:00:00"/>
    <n v="43064"/>
    <x v="55"/>
    <x v="24"/>
    <x v="13"/>
    <n v="4"/>
    <x v="24"/>
    <n v="400"/>
    <x v="20"/>
    <n v="28"/>
    <n v="372"/>
  </r>
  <r>
    <s v="Klekamp"/>
    <x v="8"/>
    <x v="2"/>
    <x v="0"/>
    <x v="8"/>
    <d v="2025-08-04T00:00:00"/>
    <n v="43064"/>
    <x v="61"/>
    <x v="60"/>
    <x v="13"/>
    <n v="2"/>
    <x v="40"/>
    <n v="800"/>
    <x v="14"/>
    <n v="20"/>
    <n v="780"/>
  </r>
  <r>
    <s v="Klekamp"/>
    <x v="8"/>
    <x v="2"/>
    <x v="0"/>
    <x v="8"/>
    <d v="2025-08-04T00:00:00"/>
    <n v="43064"/>
    <x v="87"/>
    <x v="86"/>
    <x v="13"/>
    <n v="2"/>
    <x v="40"/>
    <n v="800"/>
    <x v="14"/>
    <n v="20"/>
    <n v="780"/>
  </r>
  <r>
    <s v="Klekamp"/>
    <x v="8"/>
    <x v="2"/>
    <x v="0"/>
    <x v="8"/>
    <d v="2025-08-04T00:00:00"/>
    <n v="43064"/>
    <x v="57"/>
    <x v="56"/>
    <x v="9"/>
    <n v="1"/>
    <x v="6"/>
    <n v="125"/>
    <x v="2"/>
    <n v="15"/>
    <n v="110"/>
  </r>
  <r>
    <s v="Klekamp"/>
    <x v="8"/>
    <x v="2"/>
    <x v="0"/>
    <x v="8"/>
    <d v="2025-08-04T00:00:00"/>
    <n v="43064"/>
    <x v="96"/>
    <x v="95"/>
    <x v="9"/>
    <n v="1"/>
    <x v="6"/>
    <n v="125"/>
    <x v="2"/>
    <n v="15"/>
    <n v="110"/>
  </r>
  <r>
    <s v="Klekamp"/>
    <x v="8"/>
    <x v="2"/>
    <x v="0"/>
    <x v="8"/>
    <d v="2025-08-04T00:00:00"/>
    <n v="43064"/>
    <x v="321"/>
    <x v="320"/>
    <x v="2"/>
    <n v="1"/>
    <x v="50"/>
    <n v="2000"/>
    <x v="35"/>
    <n v="130"/>
    <n v="1870"/>
  </r>
  <r>
    <s v="McNamara"/>
    <x v="8"/>
    <x v="2"/>
    <x v="0"/>
    <x v="8"/>
    <d v="2025-08-05T00:00:00"/>
    <n v="43065"/>
    <x v="187"/>
    <x v="186"/>
    <x v="9"/>
    <n v="2"/>
    <x v="23"/>
    <n v="1500"/>
    <x v="13"/>
    <n v="120"/>
    <n v="1380"/>
  </r>
  <r>
    <s v="McNamara"/>
    <x v="8"/>
    <x v="2"/>
    <x v="0"/>
    <x v="8"/>
    <d v="2025-08-05T00:00:00"/>
    <n v="43065"/>
    <x v="27"/>
    <x v="27"/>
    <x v="9"/>
    <n v="2"/>
    <x v="23"/>
    <n v="1500"/>
    <x v="13"/>
    <n v="120"/>
    <n v="1380"/>
  </r>
  <r>
    <s v="McNamara"/>
    <x v="8"/>
    <x v="2"/>
    <x v="0"/>
    <x v="8"/>
    <d v="2025-08-05T00:00:00"/>
    <n v="43065"/>
    <x v="28"/>
    <x v="24"/>
    <x v="9"/>
    <n v="8"/>
    <x v="24"/>
    <n v="800"/>
    <x v="14"/>
    <n v="80"/>
    <n v="720"/>
  </r>
  <r>
    <s v="McNamara"/>
    <x v="8"/>
    <x v="2"/>
    <x v="0"/>
    <x v="8"/>
    <d v="2025-08-05T00:00:00"/>
    <n v="43065"/>
    <x v="305"/>
    <x v="304"/>
    <x v="9"/>
    <n v="1"/>
    <x v="6"/>
    <n v="125"/>
    <x v="2"/>
    <n v="15"/>
    <n v="110"/>
  </r>
  <r>
    <s v="McNamara"/>
    <x v="8"/>
    <x v="2"/>
    <x v="0"/>
    <x v="8"/>
    <d v="2025-08-05T00:00:00"/>
    <n v="43065"/>
    <x v="1059"/>
    <x v="1060"/>
    <x v="9"/>
    <n v="1"/>
    <x v="18"/>
    <n v="200"/>
    <x v="14"/>
    <n v="10"/>
    <n v="190"/>
  </r>
  <r>
    <s v="McNamara"/>
    <x v="8"/>
    <x v="2"/>
    <x v="0"/>
    <x v="8"/>
    <d v="2025-08-05T00:00:00"/>
    <n v="43065"/>
    <x v="287"/>
    <x v="286"/>
    <x v="2"/>
    <n v="1"/>
    <x v="50"/>
    <n v="2000"/>
    <x v="3"/>
    <n v="90"/>
    <n v="1910"/>
  </r>
  <r>
    <s v="Nourian"/>
    <x v="9"/>
    <x v="4"/>
    <x v="0"/>
    <x v="90"/>
    <d v="2025-07-28T00:00:00"/>
    <n v="43066"/>
    <x v="81"/>
    <x v="80"/>
    <x v="14"/>
    <n v="1"/>
    <x v="156"/>
    <n v="2300"/>
    <x v="22"/>
    <n v="125"/>
    <n v="2175"/>
  </r>
  <r>
    <s v="Nourian"/>
    <x v="9"/>
    <x v="4"/>
    <x v="0"/>
    <x v="90"/>
    <d v="2025-07-28T00:00:00"/>
    <n v="43066"/>
    <x v="84"/>
    <x v="83"/>
    <x v="14"/>
    <n v="1"/>
    <x v="57"/>
    <n v="175"/>
    <x v="2"/>
    <n v="15"/>
    <n v="160"/>
  </r>
  <r>
    <s v="Nourian"/>
    <x v="9"/>
    <x v="4"/>
    <x v="0"/>
    <x v="90"/>
    <d v="2025-07-28T00:00:00"/>
    <n v="43066"/>
    <x v="73"/>
    <x v="72"/>
    <x v="14"/>
    <n v="1"/>
    <x v="57"/>
    <n v="175"/>
    <x v="2"/>
    <n v="15"/>
    <n v="160"/>
  </r>
  <r>
    <s v="Clyde"/>
    <x v="79"/>
    <x v="4"/>
    <x v="0"/>
    <x v="192"/>
    <d v="2025-07-29T00:00:00"/>
    <n v="43067"/>
    <x v="54"/>
    <x v="53"/>
    <x v="13"/>
    <n v="4"/>
    <x v="300"/>
    <n v="3440"/>
    <x v="19"/>
    <n v="116"/>
    <n v="3324"/>
  </r>
  <r>
    <s v="Clyde"/>
    <x v="79"/>
    <x v="4"/>
    <x v="0"/>
    <x v="192"/>
    <d v="2025-07-29T00:00:00"/>
    <n v="43067"/>
    <x v="55"/>
    <x v="24"/>
    <x v="13"/>
    <n v="4"/>
    <x v="7"/>
    <n v="600"/>
    <x v="20"/>
    <n v="28"/>
    <n v="572"/>
  </r>
  <r>
    <s v="Clyde"/>
    <x v="79"/>
    <x v="4"/>
    <x v="0"/>
    <x v="192"/>
    <d v="2025-07-29T00:00:00"/>
    <n v="43067"/>
    <x v="88"/>
    <x v="87"/>
    <x v="13"/>
    <n v="4"/>
    <x v="87"/>
    <n v="2200"/>
    <x v="14"/>
    <n v="40"/>
    <n v="2160"/>
  </r>
  <r>
    <s v="Clyde"/>
    <x v="79"/>
    <x v="4"/>
    <x v="0"/>
    <x v="192"/>
    <d v="2025-07-29T00:00:00"/>
    <n v="43067"/>
    <x v="70"/>
    <x v="69"/>
    <x v="9"/>
    <n v="1"/>
    <x v="45"/>
    <n v="300"/>
    <x v="2"/>
    <n v="15"/>
    <n v="285"/>
  </r>
  <r>
    <s v="Clyde"/>
    <x v="79"/>
    <x v="4"/>
    <x v="0"/>
    <x v="192"/>
    <d v="2025-07-29T00:00:00"/>
    <n v="43067"/>
    <x v="57"/>
    <x v="56"/>
    <x v="9"/>
    <n v="1"/>
    <x v="45"/>
    <n v="300"/>
    <x v="2"/>
    <n v="15"/>
    <n v="285"/>
  </r>
  <r>
    <s v="Clyde"/>
    <x v="79"/>
    <x v="4"/>
    <x v="0"/>
    <x v="192"/>
    <d v="2025-07-29T00:00:00"/>
    <n v="43067"/>
    <x v="337"/>
    <x v="336"/>
    <x v="2"/>
    <n v="1"/>
    <x v="302"/>
    <n v="7000"/>
    <x v="42"/>
    <n v="140"/>
    <n v="6860"/>
  </r>
  <r>
    <s v="Chao"/>
    <x v="18"/>
    <x v="1"/>
    <x v="1"/>
    <x v="19"/>
    <d v="2025-08-04T00:00:00"/>
    <n v="43068"/>
    <x v="72"/>
    <x v="71"/>
    <x v="14"/>
    <n v="1"/>
    <x v="4"/>
    <n v="1150"/>
    <x v="22"/>
    <n v="125"/>
    <n v="1025"/>
  </r>
  <r>
    <s v="Chao"/>
    <x v="18"/>
    <x v="1"/>
    <x v="1"/>
    <x v="19"/>
    <d v="2025-08-04T00:00:00"/>
    <n v="43068"/>
    <x v="84"/>
    <x v="83"/>
    <x v="14"/>
    <n v="2"/>
    <x v="21"/>
    <n v="150"/>
    <x v="2"/>
    <n v="30"/>
    <n v="120"/>
  </r>
  <r>
    <s v="Bedi"/>
    <x v="87"/>
    <x v="0"/>
    <x v="0"/>
    <x v="13"/>
    <d v="2025-07-03T00:00:00"/>
    <n v="43069"/>
    <x v="4"/>
    <x v="4"/>
    <x v="0"/>
    <n v="2"/>
    <x v="64"/>
    <n v="933.12"/>
    <x v="0"/>
    <n v="204"/>
    <n v="729.12"/>
  </r>
  <r>
    <s v="Bedi"/>
    <x v="87"/>
    <x v="0"/>
    <x v="0"/>
    <x v="13"/>
    <d v="2025-07-03T00:00:00"/>
    <n v="43069"/>
    <x v="228"/>
    <x v="227"/>
    <x v="1"/>
    <n v="6"/>
    <x v="35"/>
    <n v="488.76"/>
    <x v="2"/>
    <n v="90"/>
    <n v="398.76"/>
  </r>
  <r>
    <s v="Bedi"/>
    <x v="87"/>
    <x v="0"/>
    <x v="0"/>
    <x v="13"/>
    <d v="2025-07-03T00:00:00"/>
    <n v="43069"/>
    <x v="6"/>
    <x v="6"/>
    <x v="1"/>
    <n v="1"/>
    <x v="24"/>
    <n v="100"/>
    <x v="5"/>
    <n v="40"/>
    <n v="60"/>
  </r>
  <r>
    <s v="Bedi"/>
    <x v="87"/>
    <x v="0"/>
    <x v="0"/>
    <x v="13"/>
    <d v="2025-07-03T00:00:00"/>
    <n v="43069"/>
    <x v="291"/>
    <x v="290"/>
    <x v="19"/>
    <n v="1"/>
    <x v="133"/>
    <n v="1125"/>
    <x v="7"/>
    <n v="50"/>
    <n v="1075"/>
  </r>
  <r>
    <s v="Bedi"/>
    <x v="87"/>
    <x v="0"/>
    <x v="0"/>
    <x v="13"/>
    <d v="2025-07-03T00:00:00"/>
    <n v="43069"/>
    <x v="980"/>
    <x v="981"/>
    <x v="5"/>
    <n v="2"/>
    <x v="96"/>
    <n v="1800"/>
    <x v="8"/>
    <n v="220"/>
    <n v="1580"/>
  </r>
  <r>
    <s v="N/A"/>
    <x v="48"/>
    <x v="1"/>
    <x v="0"/>
    <x v="60"/>
    <d v="2025-08-07T00:00:00"/>
    <n v="43070"/>
    <x v="1060"/>
    <x v="1061"/>
    <x v="25"/>
    <n v="35"/>
    <x v="44"/>
    <n v="2975"/>
    <x v="7"/>
    <n v="1750"/>
    <n v="1225"/>
  </r>
  <r>
    <s v="Kempogowda"/>
    <x v="5"/>
    <x v="4"/>
    <x v="1"/>
    <x v="5"/>
    <d v="2025-08-07T00:00:00"/>
    <n v="43074"/>
    <x v="882"/>
    <x v="881"/>
    <x v="6"/>
    <n v="1"/>
    <x v="110"/>
    <n v="1500"/>
    <x v="10"/>
    <n v="235"/>
    <n v="1265"/>
  </r>
  <r>
    <s v="Chutkan"/>
    <x v="47"/>
    <x v="0"/>
    <x v="0"/>
    <x v="59"/>
    <d v="2025-08-05T00:00:00"/>
    <n v="43081"/>
    <x v="194"/>
    <x v="193"/>
    <x v="1"/>
    <n v="8"/>
    <x v="35"/>
    <n v="651.67999999999995"/>
    <x v="2"/>
    <n v="120"/>
    <n v="531.67999999999995"/>
  </r>
  <r>
    <s v="Chutkan"/>
    <x v="47"/>
    <x v="0"/>
    <x v="0"/>
    <x v="59"/>
    <d v="2025-08-05T00:00:00"/>
    <n v="43081"/>
    <x v="139"/>
    <x v="138"/>
    <x v="1"/>
    <n v="2"/>
    <x v="35"/>
    <n v="162.91999999999999"/>
    <x v="2"/>
    <n v="30"/>
    <n v="132.91999999999999"/>
  </r>
  <r>
    <s v="Gust"/>
    <x v="0"/>
    <x v="0"/>
    <x v="0"/>
    <x v="0"/>
    <d v="2025-08-05T00:00:00"/>
    <n v="43082"/>
    <x v="35"/>
    <x v="34"/>
    <x v="0"/>
    <n v="1"/>
    <x v="0"/>
    <n v="691"/>
    <x v="0"/>
    <n v="102"/>
    <n v="589"/>
  </r>
  <r>
    <s v="Gust"/>
    <x v="0"/>
    <x v="0"/>
    <x v="0"/>
    <x v="0"/>
    <d v="2025-08-05T00:00:00"/>
    <n v="43082"/>
    <x v="211"/>
    <x v="210"/>
    <x v="0"/>
    <n v="1"/>
    <x v="0"/>
    <n v="691"/>
    <x v="0"/>
    <n v="102"/>
    <n v="589"/>
  </r>
  <r>
    <s v="Gust"/>
    <x v="0"/>
    <x v="0"/>
    <x v="0"/>
    <x v="0"/>
    <d v="2025-08-05T00:00:00"/>
    <n v="43082"/>
    <x v="221"/>
    <x v="220"/>
    <x v="1"/>
    <n v="1"/>
    <x v="1"/>
    <n v="438"/>
    <x v="4"/>
    <n v="100"/>
    <n v="338"/>
  </r>
  <r>
    <s v="Gust"/>
    <x v="0"/>
    <x v="0"/>
    <x v="0"/>
    <x v="0"/>
    <d v="2025-08-05T00:00:00"/>
    <n v="43082"/>
    <x v="2"/>
    <x v="2"/>
    <x v="1"/>
    <n v="6"/>
    <x v="2"/>
    <n v="378"/>
    <x v="2"/>
    <n v="90"/>
    <n v="288"/>
  </r>
  <r>
    <s v="Munschi"/>
    <x v="114"/>
    <x v="5"/>
    <x v="1"/>
    <x v="214"/>
    <d v="2025-08-04T00:00:00"/>
    <n v="43083"/>
    <x v="3"/>
    <x v="3"/>
    <x v="2"/>
    <n v="1"/>
    <x v="68"/>
    <n v="675"/>
    <x v="3"/>
    <n v="90"/>
    <n v="585"/>
  </r>
  <r>
    <s v="N/A"/>
    <x v="114"/>
    <x v="5"/>
    <x v="1"/>
    <x v="214"/>
    <d v="2025-08-07T00:00:00"/>
    <n v="43084"/>
    <x v="39"/>
    <x v="38"/>
    <x v="2"/>
    <n v="1"/>
    <x v="68"/>
    <n v="675"/>
    <x v="3"/>
    <n v="90"/>
    <n v="585"/>
  </r>
  <r>
    <s v="N/A"/>
    <x v="114"/>
    <x v="5"/>
    <x v="1"/>
    <x v="214"/>
    <d v="2025-08-08T00:00:00"/>
    <n v="43085"/>
    <x v="623"/>
    <x v="622"/>
    <x v="2"/>
    <n v="2"/>
    <x v="68"/>
    <n v="1350"/>
    <x v="3"/>
    <n v="180"/>
    <n v="1170"/>
  </r>
  <r>
    <s v="N/A"/>
    <x v="73"/>
    <x v="3"/>
    <x v="1"/>
    <x v="118"/>
    <d v="2025-08-08T00:00:00"/>
    <n v="43086"/>
    <x v="178"/>
    <x v="177"/>
    <x v="1"/>
    <n v="1"/>
    <x v="67"/>
    <n v="425"/>
    <x v="9"/>
    <n v="120"/>
    <n v="305"/>
  </r>
  <r>
    <s v="N/A"/>
    <x v="73"/>
    <x v="3"/>
    <x v="1"/>
    <x v="118"/>
    <d v="2025-08-08T00:00:00"/>
    <n v="43086"/>
    <x v="2"/>
    <x v="2"/>
    <x v="1"/>
    <n v="8"/>
    <x v="105"/>
    <n v="480"/>
    <x v="2"/>
    <n v="120"/>
    <n v="360"/>
  </r>
  <r>
    <s v="N/A"/>
    <x v="73"/>
    <x v="3"/>
    <x v="1"/>
    <x v="118"/>
    <d v="2025-08-08T00:00:00"/>
    <n v="43087"/>
    <x v="125"/>
    <x v="124"/>
    <x v="1"/>
    <n v="1"/>
    <x v="40"/>
    <n v="400"/>
    <x v="4"/>
    <n v="100"/>
    <n v="300"/>
  </r>
  <r>
    <s v="N/A"/>
    <x v="73"/>
    <x v="3"/>
    <x v="1"/>
    <x v="118"/>
    <d v="2025-08-08T00:00:00"/>
    <n v="43087"/>
    <x v="10"/>
    <x v="10"/>
    <x v="1"/>
    <n v="5"/>
    <x v="105"/>
    <n v="300"/>
    <x v="2"/>
    <n v="75"/>
    <n v="225"/>
  </r>
  <r>
    <s v="N/A"/>
    <x v="73"/>
    <x v="3"/>
    <x v="1"/>
    <x v="118"/>
    <d v="2025-08-08T00:00:00"/>
    <n v="43087"/>
    <x v="455"/>
    <x v="454"/>
    <x v="1"/>
    <n v="1"/>
    <x v="105"/>
    <n v="60"/>
    <x v="2"/>
    <n v="15"/>
    <n v="45"/>
  </r>
  <r>
    <s v="Lemons"/>
    <x v="48"/>
    <x v="1"/>
    <x v="0"/>
    <x v="60"/>
    <d v="2025-08-04T00:00:00"/>
    <n v="43088"/>
    <x v="0"/>
    <x v="0"/>
    <x v="0"/>
    <n v="1"/>
    <x v="106"/>
    <n v="850"/>
    <x v="0"/>
    <n v="102"/>
    <n v="748"/>
  </r>
  <r>
    <s v="Lemons"/>
    <x v="48"/>
    <x v="1"/>
    <x v="0"/>
    <x v="60"/>
    <d v="2025-08-04T00:00:00"/>
    <n v="43088"/>
    <x v="12"/>
    <x v="12"/>
    <x v="0"/>
    <n v="1"/>
    <x v="106"/>
    <n v="850"/>
    <x v="0"/>
    <n v="102"/>
    <n v="748"/>
  </r>
  <r>
    <s v="Critides"/>
    <x v="54"/>
    <x v="5"/>
    <x v="0"/>
    <x v="70"/>
    <d v="2025-07-28T00:00:00"/>
    <n v="43089"/>
    <x v="1061"/>
    <x v="1062"/>
    <x v="0"/>
    <n v="1"/>
    <x v="27"/>
    <n v="800"/>
    <x v="0"/>
    <n v="102"/>
    <n v="698"/>
  </r>
  <r>
    <s v="Shafa"/>
    <x v="17"/>
    <x v="4"/>
    <x v="0"/>
    <x v="196"/>
    <d v="2025-07-23T00:00:00"/>
    <n v="43090"/>
    <x v="28"/>
    <x v="24"/>
    <x v="9"/>
    <n v="6"/>
    <x v="49"/>
    <n v="570"/>
    <x v="14"/>
    <n v="60"/>
    <n v="510"/>
  </r>
  <r>
    <s v="Shafa"/>
    <x v="17"/>
    <x v="4"/>
    <x v="0"/>
    <x v="196"/>
    <d v="2025-07-23T00:00:00"/>
    <n v="43090"/>
    <x v="873"/>
    <x v="872"/>
    <x v="9"/>
    <n v="6"/>
    <x v="106"/>
    <n v="5100"/>
    <x v="13"/>
    <n v="360"/>
    <n v="4740"/>
  </r>
  <r>
    <s v="Shafa"/>
    <x v="17"/>
    <x v="4"/>
    <x v="0"/>
    <x v="196"/>
    <d v="2025-07-23T00:00:00"/>
    <n v="43090"/>
    <x v="199"/>
    <x v="198"/>
    <x v="9"/>
    <n v="2"/>
    <x v="18"/>
    <n v="400"/>
    <x v="2"/>
    <n v="30"/>
    <n v="370"/>
  </r>
  <r>
    <s v="Boyd"/>
    <x v="4"/>
    <x v="1"/>
    <x v="0"/>
    <x v="4"/>
    <d v="2025-08-06T00:00:00"/>
    <n v="43091"/>
    <x v="36"/>
    <x v="35"/>
    <x v="4"/>
    <n v="1"/>
    <x v="9"/>
    <n v="950"/>
    <x v="7"/>
    <n v="50"/>
    <n v="900"/>
  </r>
  <r>
    <s v="Boyd"/>
    <x v="4"/>
    <x v="1"/>
    <x v="0"/>
    <x v="4"/>
    <d v="2025-08-06T00:00:00"/>
    <n v="43091"/>
    <x v="9"/>
    <x v="9"/>
    <x v="1"/>
    <n v="1"/>
    <x v="10"/>
    <n v="1275"/>
    <x v="1"/>
    <n v="80"/>
    <n v="1195"/>
  </r>
  <r>
    <s v="Boyd"/>
    <x v="4"/>
    <x v="1"/>
    <x v="0"/>
    <x v="4"/>
    <d v="2025-08-06T00:00:00"/>
    <n v="43091"/>
    <x v="10"/>
    <x v="10"/>
    <x v="1"/>
    <n v="4"/>
    <x v="11"/>
    <n v="900"/>
    <x v="2"/>
    <n v="60"/>
    <n v="840"/>
  </r>
  <r>
    <s v="Boyd"/>
    <x v="4"/>
    <x v="1"/>
    <x v="0"/>
    <x v="4"/>
    <d v="2025-08-06T00:00:00"/>
    <n v="43091"/>
    <x v="11"/>
    <x v="11"/>
    <x v="1"/>
    <n v="1"/>
    <x v="7"/>
    <n v="150"/>
    <x v="5"/>
    <n v="40"/>
    <n v="110"/>
  </r>
  <r>
    <s v="Boyd"/>
    <x v="4"/>
    <x v="1"/>
    <x v="0"/>
    <x v="4"/>
    <d v="2025-08-06T00:00:00"/>
    <n v="43092"/>
    <x v="74"/>
    <x v="73"/>
    <x v="4"/>
    <n v="2"/>
    <x v="9"/>
    <n v="1900"/>
    <x v="7"/>
    <n v="100"/>
    <n v="1800"/>
  </r>
  <r>
    <s v="Boyd"/>
    <x v="4"/>
    <x v="1"/>
    <x v="0"/>
    <x v="4"/>
    <d v="2025-08-06T00:00:00"/>
    <n v="43092"/>
    <x v="221"/>
    <x v="220"/>
    <x v="1"/>
    <n v="1"/>
    <x v="119"/>
    <n v="1375"/>
    <x v="4"/>
    <n v="100"/>
    <n v="1275"/>
  </r>
  <r>
    <s v="Boyd"/>
    <x v="4"/>
    <x v="1"/>
    <x v="0"/>
    <x v="4"/>
    <d v="2025-08-06T00:00:00"/>
    <n v="43092"/>
    <x v="62"/>
    <x v="61"/>
    <x v="1"/>
    <n v="6"/>
    <x v="11"/>
    <n v="1350"/>
    <x v="2"/>
    <n v="90"/>
    <n v="1260"/>
  </r>
  <r>
    <s v="Boyd"/>
    <x v="4"/>
    <x v="1"/>
    <x v="0"/>
    <x v="4"/>
    <d v="2025-08-06T00:00:00"/>
    <n v="43092"/>
    <x v="6"/>
    <x v="6"/>
    <x v="1"/>
    <n v="1"/>
    <x v="7"/>
    <n v="150"/>
    <x v="5"/>
    <n v="40"/>
    <n v="110"/>
  </r>
  <r>
    <s v="Fuentes"/>
    <x v="34"/>
    <x v="3"/>
    <x v="0"/>
    <x v="106"/>
    <d v="2025-08-05T00:00:00"/>
    <n v="43093"/>
    <x v="145"/>
    <x v="144"/>
    <x v="14"/>
    <n v="1"/>
    <x v="161"/>
    <n v="13366.68"/>
    <x v="22"/>
    <n v="125"/>
    <n v="13241.68"/>
  </r>
  <r>
    <s v="Fuentes"/>
    <x v="34"/>
    <x v="3"/>
    <x v="0"/>
    <x v="106"/>
    <d v="2025-08-05T00:00:00"/>
    <n v="43093"/>
    <x v="84"/>
    <x v="83"/>
    <x v="14"/>
    <n v="1"/>
    <x v="162"/>
    <n v="937.59"/>
    <x v="2"/>
    <n v="15"/>
    <n v="922.59"/>
  </r>
  <r>
    <s v="Fuentes"/>
    <x v="34"/>
    <x v="3"/>
    <x v="0"/>
    <x v="106"/>
    <d v="2025-08-05T00:00:00"/>
    <n v="43093"/>
    <x v="73"/>
    <x v="72"/>
    <x v="14"/>
    <n v="2"/>
    <x v="162"/>
    <n v="1875.18"/>
    <x v="2"/>
    <n v="30"/>
    <n v="1845.18"/>
  </r>
  <r>
    <s v="Fuentes"/>
    <x v="34"/>
    <x v="3"/>
    <x v="0"/>
    <x v="106"/>
    <d v="2025-08-05T00:00:00"/>
    <n v="43094"/>
    <x v="83"/>
    <x v="82"/>
    <x v="14"/>
    <n v="1"/>
    <x v="161"/>
    <n v="13366.68"/>
    <x v="22"/>
    <n v="125"/>
    <n v="13241.68"/>
  </r>
  <r>
    <s v="Fuentes"/>
    <x v="34"/>
    <x v="3"/>
    <x v="0"/>
    <x v="106"/>
    <d v="2025-08-05T00:00:00"/>
    <n v="43094"/>
    <x v="84"/>
    <x v="83"/>
    <x v="14"/>
    <n v="2"/>
    <x v="162"/>
    <n v="1875.18"/>
    <x v="2"/>
    <n v="30"/>
    <n v="1845.18"/>
  </r>
  <r>
    <s v="Fuentes"/>
    <x v="34"/>
    <x v="3"/>
    <x v="0"/>
    <x v="106"/>
    <d v="2025-08-05T00:00:00"/>
    <n v="43094"/>
    <x v="73"/>
    <x v="72"/>
    <x v="14"/>
    <n v="1"/>
    <x v="162"/>
    <n v="937.59"/>
    <x v="2"/>
    <n v="15"/>
    <n v="922.59"/>
  </r>
  <r>
    <s v="Webb"/>
    <x v="28"/>
    <x v="3"/>
    <x v="0"/>
    <x v="83"/>
    <d v="2025-08-06T00:00:00"/>
    <n v="43095"/>
    <x v="24"/>
    <x v="24"/>
    <x v="8"/>
    <n v="6"/>
    <x v="13"/>
    <n v="300"/>
    <x v="2"/>
    <n v="90"/>
    <n v="210"/>
  </r>
  <r>
    <s v="Webb"/>
    <x v="28"/>
    <x v="3"/>
    <x v="0"/>
    <x v="83"/>
    <d v="2025-08-06T00:00:00"/>
    <n v="43095"/>
    <x v="311"/>
    <x v="310"/>
    <x v="8"/>
    <n v="1"/>
    <x v="53"/>
    <n v="180"/>
    <x v="2"/>
    <n v="15"/>
    <n v="165"/>
  </r>
  <r>
    <s v="Webb"/>
    <x v="28"/>
    <x v="3"/>
    <x v="0"/>
    <x v="83"/>
    <d v="2025-08-06T00:00:00"/>
    <n v="43095"/>
    <x v="411"/>
    <x v="410"/>
    <x v="8"/>
    <n v="1"/>
    <x v="53"/>
    <n v="180"/>
    <x v="2"/>
    <n v="15"/>
    <n v="165"/>
  </r>
  <r>
    <s v="Webb"/>
    <x v="28"/>
    <x v="3"/>
    <x v="0"/>
    <x v="83"/>
    <d v="2025-08-06T00:00:00"/>
    <n v="43095"/>
    <x v="272"/>
    <x v="271"/>
    <x v="8"/>
    <n v="4"/>
    <x v="52"/>
    <n v="1800"/>
    <x v="13"/>
    <n v="240"/>
    <n v="1560"/>
  </r>
  <r>
    <s v="Webb"/>
    <x v="28"/>
    <x v="3"/>
    <x v="0"/>
    <x v="83"/>
    <d v="2025-08-06T00:00:00"/>
    <n v="43095"/>
    <x v="274"/>
    <x v="273"/>
    <x v="8"/>
    <n v="2"/>
    <x v="52"/>
    <n v="900"/>
    <x v="13"/>
    <n v="120"/>
    <n v="780"/>
  </r>
  <r>
    <s v="Webb"/>
    <x v="28"/>
    <x v="3"/>
    <x v="0"/>
    <x v="83"/>
    <d v="2025-08-06T00:00:00"/>
    <n v="43095"/>
    <x v="314"/>
    <x v="313"/>
    <x v="20"/>
    <n v="1"/>
    <x v="100"/>
    <n v="25"/>
    <x v="41"/>
    <n v="45"/>
    <n v="-20"/>
  </r>
  <r>
    <s v="Paquette"/>
    <x v="9"/>
    <x v="4"/>
    <x v="0"/>
    <x v="160"/>
    <d v="2025-07-17T00:00:00"/>
    <n v="43096"/>
    <x v="4"/>
    <x v="4"/>
    <x v="0"/>
    <n v="1"/>
    <x v="288"/>
    <n v="2825"/>
    <x v="0"/>
    <n v="102"/>
    <n v="2723"/>
  </r>
  <r>
    <s v="Paquette"/>
    <x v="9"/>
    <x v="4"/>
    <x v="0"/>
    <x v="160"/>
    <d v="2025-07-17T00:00:00"/>
    <n v="43096"/>
    <x v="75"/>
    <x v="74"/>
    <x v="0"/>
    <n v="1"/>
    <x v="288"/>
    <n v="2825"/>
    <x v="0"/>
    <n v="102"/>
    <n v="2723"/>
  </r>
  <r>
    <s v="Paquette"/>
    <x v="9"/>
    <x v="4"/>
    <x v="0"/>
    <x v="160"/>
    <d v="2025-07-17T00:00:00"/>
    <n v="43096"/>
    <x v="101"/>
    <x v="100"/>
    <x v="1"/>
    <n v="1"/>
    <x v="265"/>
    <n v="1600"/>
    <x v="4"/>
    <n v="100"/>
    <n v="1500"/>
  </r>
  <r>
    <s v="Paquette"/>
    <x v="9"/>
    <x v="4"/>
    <x v="0"/>
    <x v="160"/>
    <d v="2025-07-17T00:00:00"/>
    <n v="43096"/>
    <x v="1058"/>
    <x v="1059"/>
    <x v="1"/>
    <n v="2"/>
    <x v="226"/>
    <n v="225"/>
    <x v="2"/>
    <n v="30"/>
    <n v="195"/>
  </r>
  <r>
    <s v="Paquette"/>
    <x v="9"/>
    <x v="4"/>
    <x v="0"/>
    <x v="160"/>
    <d v="2025-07-17T00:00:00"/>
    <n v="43096"/>
    <x v="1062"/>
    <x v="1063"/>
    <x v="1"/>
    <n v="4"/>
    <x v="11"/>
    <n v="900"/>
    <x v="2"/>
    <n v="60"/>
    <n v="840"/>
  </r>
  <r>
    <s v="Paquette"/>
    <x v="9"/>
    <x v="4"/>
    <x v="0"/>
    <x v="160"/>
    <d v="2025-07-17T00:00:00"/>
    <n v="43096"/>
    <x v="1063"/>
    <x v="1064"/>
    <x v="1"/>
    <n v="1"/>
    <x v="226"/>
    <n v="112.5"/>
    <x v="2"/>
    <n v="15"/>
    <n v="97.5"/>
  </r>
  <r>
    <s v="Paquette"/>
    <x v="9"/>
    <x v="4"/>
    <x v="0"/>
    <x v="160"/>
    <d v="2025-07-17T00:00:00"/>
    <n v="43096"/>
    <x v="1064"/>
    <x v="1065"/>
    <x v="1"/>
    <n v="3"/>
    <x v="226"/>
    <n v="337.5"/>
    <x v="2"/>
    <n v="45"/>
    <n v="292.5"/>
  </r>
  <r>
    <s v="Spitz"/>
    <x v="6"/>
    <x v="5"/>
    <x v="0"/>
    <x v="6"/>
    <d v="2025-08-07T00:00:00"/>
    <n v="43097"/>
    <x v="101"/>
    <x v="100"/>
    <x v="1"/>
    <n v="1"/>
    <x v="58"/>
    <n v="1200"/>
    <x v="4"/>
    <n v="100"/>
    <n v="1100"/>
  </r>
  <r>
    <s v="Spitz"/>
    <x v="6"/>
    <x v="5"/>
    <x v="0"/>
    <x v="6"/>
    <d v="2025-08-07T00:00:00"/>
    <n v="43097"/>
    <x v="10"/>
    <x v="10"/>
    <x v="1"/>
    <n v="6"/>
    <x v="18"/>
    <n v="1200"/>
    <x v="2"/>
    <n v="90"/>
    <n v="1110"/>
  </r>
  <r>
    <s v="Spitz"/>
    <x v="6"/>
    <x v="5"/>
    <x v="0"/>
    <x v="6"/>
    <d v="2025-08-07T00:00:00"/>
    <n v="43097"/>
    <x v="6"/>
    <x v="6"/>
    <x v="1"/>
    <n v="1"/>
    <x v="19"/>
    <n v="120"/>
    <x v="5"/>
    <n v="40"/>
    <n v="80"/>
  </r>
  <r>
    <s v="Parsa"/>
    <x v="17"/>
    <x v="4"/>
    <x v="0"/>
    <x v="18"/>
    <d v="2025-08-04T00:00:00"/>
    <n v="43098"/>
    <x v="125"/>
    <x v="124"/>
    <x v="1"/>
    <n v="1"/>
    <x v="28"/>
    <n v="650"/>
    <x v="4"/>
    <n v="100"/>
    <n v="550"/>
  </r>
  <r>
    <s v="Parsa"/>
    <x v="17"/>
    <x v="4"/>
    <x v="0"/>
    <x v="18"/>
    <d v="2025-08-04T00:00:00"/>
    <n v="43098"/>
    <x v="14"/>
    <x v="14"/>
    <x v="1"/>
    <n v="6"/>
    <x v="101"/>
    <n v="420"/>
    <x v="2"/>
    <n v="90"/>
    <n v="330"/>
  </r>
  <r>
    <s v="Parsa"/>
    <x v="17"/>
    <x v="4"/>
    <x v="0"/>
    <x v="18"/>
    <d v="2025-08-04T00:00:00"/>
    <n v="43099"/>
    <x v="269"/>
    <x v="268"/>
    <x v="0"/>
    <n v="2"/>
    <x v="51"/>
    <n v="1400"/>
    <x v="0"/>
    <n v="204"/>
    <n v="1196"/>
  </r>
  <r>
    <s v="Jaffer"/>
    <x v="27"/>
    <x v="3"/>
    <x v="0"/>
    <x v="30"/>
    <d v="2025-08-07T00:00:00"/>
    <n v="43100"/>
    <x v="35"/>
    <x v="34"/>
    <x v="0"/>
    <n v="1"/>
    <x v="66"/>
    <n v="1800"/>
    <x v="0"/>
    <n v="102"/>
    <n v="1698"/>
  </r>
  <r>
    <s v="Jaffer"/>
    <x v="27"/>
    <x v="3"/>
    <x v="0"/>
    <x v="30"/>
    <d v="2025-08-07T00:00:00"/>
    <n v="43100"/>
    <x v="4"/>
    <x v="4"/>
    <x v="0"/>
    <n v="2"/>
    <x v="66"/>
    <n v="3600"/>
    <x v="0"/>
    <n v="204"/>
    <n v="3396"/>
  </r>
  <r>
    <s v="Jaffer"/>
    <x v="27"/>
    <x v="3"/>
    <x v="0"/>
    <x v="30"/>
    <d v="2025-08-07T00:00:00"/>
    <n v="43101"/>
    <x v="12"/>
    <x v="12"/>
    <x v="0"/>
    <n v="1"/>
    <x v="66"/>
    <n v="1800"/>
    <x v="0"/>
    <n v="102"/>
    <n v="1698"/>
  </r>
  <r>
    <s v="Jaffer"/>
    <x v="27"/>
    <x v="3"/>
    <x v="0"/>
    <x v="30"/>
    <d v="2025-08-07T00:00:00"/>
    <n v="43101"/>
    <x v="4"/>
    <x v="4"/>
    <x v="0"/>
    <n v="1"/>
    <x v="66"/>
    <n v="1800"/>
    <x v="0"/>
    <n v="102"/>
    <n v="1698"/>
  </r>
  <r>
    <s v="Pateder"/>
    <x v="93"/>
    <x v="4"/>
    <x v="0"/>
    <x v="213"/>
    <d v="2025-08-07T00:00:00"/>
    <n v="43102"/>
    <x v="210"/>
    <x v="209"/>
    <x v="4"/>
    <n v="1"/>
    <x v="27"/>
    <n v="800"/>
    <x v="7"/>
    <n v="50"/>
    <n v="750"/>
  </r>
  <r>
    <s v="Pateder"/>
    <x v="93"/>
    <x v="4"/>
    <x v="0"/>
    <x v="213"/>
    <d v="2025-08-07T00:00:00"/>
    <n v="43102"/>
    <x v="1"/>
    <x v="1"/>
    <x v="1"/>
    <n v="1"/>
    <x v="9"/>
    <n v="950"/>
    <x v="1"/>
    <n v="80"/>
    <n v="870"/>
  </r>
  <r>
    <s v="Pateder"/>
    <x v="93"/>
    <x v="4"/>
    <x v="0"/>
    <x v="213"/>
    <d v="2025-08-07T00:00:00"/>
    <n v="43102"/>
    <x v="15"/>
    <x v="15"/>
    <x v="1"/>
    <n v="4"/>
    <x v="21"/>
    <n v="300"/>
    <x v="2"/>
    <n v="60"/>
    <n v="240"/>
  </r>
  <r>
    <s v="Esce"/>
    <x v="23"/>
    <x v="1"/>
    <x v="0"/>
    <x v="25"/>
    <d v="2025-08-06T00:00:00"/>
    <n v="43104"/>
    <x v="59"/>
    <x v="58"/>
    <x v="1"/>
    <n v="1"/>
    <x v="293"/>
    <n v="810"/>
    <x v="4"/>
    <n v="100"/>
    <n v="710"/>
  </r>
  <r>
    <s v="Esce"/>
    <x v="23"/>
    <x v="1"/>
    <x v="0"/>
    <x v="25"/>
    <d v="2025-08-06T00:00:00"/>
    <n v="43104"/>
    <x v="14"/>
    <x v="14"/>
    <x v="1"/>
    <n v="1"/>
    <x v="60"/>
    <n v="135"/>
    <x v="2"/>
    <n v="15"/>
    <n v="120"/>
  </r>
  <r>
    <s v="Esce"/>
    <x v="23"/>
    <x v="1"/>
    <x v="0"/>
    <x v="25"/>
    <d v="2025-08-06T00:00:00"/>
    <n v="43104"/>
    <x v="15"/>
    <x v="15"/>
    <x v="1"/>
    <n v="3"/>
    <x v="60"/>
    <n v="405"/>
    <x v="2"/>
    <n v="45"/>
    <n v="360"/>
  </r>
  <r>
    <s v="Fakhoury"/>
    <x v="64"/>
    <x v="1"/>
    <x v="0"/>
    <x v="86"/>
    <d v="2025-08-05T00:00:00"/>
    <n v="43105"/>
    <x v="27"/>
    <x v="27"/>
    <x v="9"/>
    <n v="4"/>
    <x v="9"/>
    <n v="3800"/>
    <x v="13"/>
    <n v="240"/>
    <n v="3560"/>
  </r>
  <r>
    <s v="Fakhoury"/>
    <x v="64"/>
    <x v="1"/>
    <x v="0"/>
    <x v="86"/>
    <d v="2025-08-05T00:00:00"/>
    <n v="43105"/>
    <x v="28"/>
    <x v="24"/>
    <x v="9"/>
    <n v="4"/>
    <x v="7"/>
    <n v="600"/>
    <x v="14"/>
    <n v="40"/>
    <n v="560"/>
  </r>
  <r>
    <s v="Fakhoury"/>
    <x v="64"/>
    <x v="1"/>
    <x v="0"/>
    <x v="86"/>
    <d v="2025-08-05T00:00:00"/>
    <n v="43105"/>
    <x v="503"/>
    <x v="502"/>
    <x v="9"/>
    <n v="2"/>
    <x v="18"/>
    <n v="400"/>
    <x v="2"/>
    <n v="30"/>
    <n v="370"/>
  </r>
  <r>
    <s v="Fakhoury"/>
    <x v="64"/>
    <x v="1"/>
    <x v="0"/>
    <x v="86"/>
    <d v="2025-08-05T00:00:00"/>
    <n v="43105"/>
    <x v="623"/>
    <x v="622"/>
    <x v="2"/>
    <n v="1"/>
    <x v="132"/>
    <n v="5400"/>
    <x v="3"/>
    <n v="90"/>
    <n v="5310"/>
  </r>
  <r>
    <s v="Moghimi"/>
    <x v="12"/>
    <x v="3"/>
    <x v="1"/>
    <x v="12"/>
    <d v="2025-08-08T00:00:00"/>
    <n v="43106"/>
    <x v="83"/>
    <x v="82"/>
    <x v="14"/>
    <n v="1"/>
    <x v="5"/>
    <n v="1100"/>
    <x v="22"/>
    <n v="125"/>
    <n v="975"/>
  </r>
  <r>
    <s v="Moghimi"/>
    <x v="12"/>
    <x v="3"/>
    <x v="1"/>
    <x v="12"/>
    <d v="2025-08-08T00:00:00"/>
    <n v="43106"/>
    <x v="73"/>
    <x v="72"/>
    <x v="14"/>
    <n v="2"/>
    <x v="24"/>
    <n v="200"/>
    <x v="2"/>
    <n v="30"/>
    <n v="170"/>
  </r>
  <r>
    <s v="Zook"/>
    <x v="23"/>
    <x v="1"/>
    <x v="0"/>
    <x v="56"/>
    <d v="2025-08-05T00:00:00"/>
    <n v="43107"/>
    <x v="750"/>
    <x v="749"/>
    <x v="25"/>
    <n v="2"/>
    <x v="24"/>
    <n v="200"/>
    <x v="7"/>
    <n v="100"/>
    <n v="100"/>
  </r>
  <r>
    <s v="Zook"/>
    <x v="23"/>
    <x v="1"/>
    <x v="0"/>
    <x v="56"/>
    <d v="2025-08-05T00:00:00"/>
    <n v="43107"/>
    <x v="751"/>
    <x v="750"/>
    <x v="25"/>
    <n v="1"/>
    <x v="24"/>
    <n v="100"/>
    <x v="7"/>
    <n v="50"/>
    <n v="50"/>
  </r>
  <r>
    <s v="Zook"/>
    <x v="23"/>
    <x v="1"/>
    <x v="0"/>
    <x v="56"/>
    <d v="2025-08-05T00:00:00"/>
    <n v="43107"/>
    <x v="960"/>
    <x v="961"/>
    <x v="26"/>
    <n v="1"/>
    <x v="201"/>
    <n v="3500"/>
    <x v="58"/>
    <n v="145"/>
    <n v="3355"/>
  </r>
  <r>
    <s v="Zook"/>
    <x v="23"/>
    <x v="1"/>
    <x v="0"/>
    <x v="56"/>
    <d v="2025-08-05T00:00:00"/>
    <n v="43107"/>
    <x v="869"/>
    <x v="868"/>
    <x v="26"/>
    <n v="1"/>
    <x v="201"/>
    <n v="3500"/>
    <x v="70"/>
    <n v="155"/>
    <n v="3345"/>
  </r>
  <r>
    <s v="Zook"/>
    <x v="23"/>
    <x v="1"/>
    <x v="0"/>
    <x v="56"/>
    <d v="2025-08-05T00:00:00"/>
    <n v="43108"/>
    <x v="77"/>
    <x v="76"/>
    <x v="1"/>
    <n v="1"/>
    <x v="284"/>
    <n v="1400"/>
    <x v="4"/>
    <n v="100"/>
    <n v="1300"/>
  </r>
  <r>
    <s v="Zook"/>
    <x v="23"/>
    <x v="1"/>
    <x v="0"/>
    <x v="56"/>
    <d v="2025-08-05T00:00:00"/>
    <n v="43108"/>
    <x v="2"/>
    <x v="2"/>
    <x v="1"/>
    <n v="6"/>
    <x v="7"/>
    <n v="900"/>
    <x v="2"/>
    <n v="90"/>
    <n v="810"/>
  </r>
  <r>
    <s v="Zook"/>
    <x v="23"/>
    <x v="1"/>
    <x v="0"/>
    <x v="56"/>
    <d v="2025-08-05T00:00:00"/>
    <n v="43108"/>
    <x v="6"/>
    <x v="6"/>
    <x v="1"/>
    <n v="1"/>
    <x v="6"/>
    <n v="125"/>
    <x v="5"/>
    <n v="40"/>
    <n v="85"/>
  </r>
  <r>
    <s v="Zook"/>
    <x v="23"/>
    <x v="1"/>
    <x v="0"/>
    <x v="56"/>
    <d v="2025-08-05T00:00:00"/>
    <n v="43108"/>
    <x v="193"/>
    <x v="192"/>
    <x v="1"/>
    <n v="3"/>
    <x v="105"/>
    <n v="180"/>
    <x v="15"/>
    <n v="60"/>
    <n v="120"/>
  </r>
  <r>
    <s v="Klekamp"/>
    <x v="8"/>
    <x v="2"/>
    <x v="0"/>
    <x v="8"/>
    <d v="2025-08-04T00:00:00"/>
    <n v="43109"/>
    <x v="54"/>
    <x v="53"/>
    <x v="13"/>
    <n v="6"/>
    <x v="40"/>
    <n v="2400"/>
    <x v="19"/>
    <n v="174"/>
    <n v="2226"/>
  </r>
  <r>
    <s v="Klekamp"/>
    <x v="8"/>
    <x v="2"/>
    <x v="0"/>
    <x v="8"/>
    <d v="2025-08-04T00:00:00"/>
    <n v="43109"/>
    <x v="55"/>
    <x v="24"/>
    <x v="13"/>
    <n v="6"/>
    <x v="24"/>
    <n v="600"/>
    <x v="20"/>
    <n v="42"/>
    <n v="558"/>
  </r>
  <r>
    <s v="Klekamp"/>
    <x v="8"/>
    <x v="2"/>
    <x v="0"/>
    <x v="8"/>
    <d v="2025-08-04T00:00:00"/>
    <n v="43109"/>
    <x v="88"/>
    <x v="87"/>
    <x v="13"/>
    <n v="5"/>
    <x v="40"/>
    <n v="2000"/>
    <x v="14"/>
    <n v="50"/>
    <n v="1950"/>
  </r>
  <r>
    <s v="Klekamp"/>
    <x v="8"/>
    <x v="2"/>
    <x v="0"/>
    <x v="8"/>
    <d v="2025-08-04T00:00:00"/>
    <n v="43109"/>
    <x v="65"/>
    <x v="64"/>
    <x v="13"/>
    <n v="1"/>
    <x v="40"/>
    <n v="400"/>
    <x v="14"/>
    <n v="10"/>
    <n v="390"/>
  </r>
  <r>
    <s v="Klekamp"/>
    <x v="8"/>
    <x v="2"/>
    <x v="0"/>
    <x v="8"/>
    <d v="2025-08-04T00:00:00"/>
    <n v="43109"/>
    <x v="90"/>
    <x v="89"/>
    <x v="9"/>
    <n v="2"/>
    <x v="6"/>
    <n v="250"/>
    <x v="2"/>
    <n v="30"/>
    <n v="220"/>
  </r>
  <r>
    <s v="Klekamp"/>
    <x v="8"/>
    <x v="2"/>
    <x v="0"/>
    <x v="8"/>
    <d v="2025-08-06T00:00:00"/>
    <n v="43110"/>
    <x v="54"/>
    <x v="53"/>
    <x v="13"/>
    <n v="4"/>
    <x v="40"/>
    <n v="1600"/>
    <x v="19"/>
    <n v="116"/>
    <n v="1484"/>
  </r>
  <r>
    <s v="Klekamp"/>
    <x v="8"/>
    <x v="2"/>
    <x v="0"/>
    <x v="8"/>
    <d v="2025-08-06T00:00:00"/>
    <n v="43110"/>
    <x v="55"/>
    <x v="24"/>
    <x v="13"/>
    <n v="4"/>
    <x v="24"/>
    <n v="400"/>
    <x v="20"/>
    <n v="28"/>
    <n v="372"/>
  </r>
  <r>
    <s v="Klekamp"/>
    <x v="8"/>
    <x v="2"/>
    <x v="0"/>
    <x v="8"/>
    <d v="2025-08-06T00:00:00"/>
    <n v="43110"/>
    <x v="87"/>
    <x v="86"/>
    <x v="13"/>
    <n v="4"/>
    <x v="40"/>
    <n v="1600"/>
    <x v="14"/>
    <n v="40"/>
    <n v="1560"/>
  </r>
  <r>
    <s v="Klekamp"/>
    <x v="8"/>
    <x v="2"/>
    <x v="0"/>
    <x v="8"/>
    <d v="2025-08-06T00:00:00"/>
    <n v="43110"/>
    <x v="96"/>
    <x v="95"/>
    <x v="9"/>
    <n v="2"/>
    <x v="6"/>
    <n v="250"/>
    <x v="2"/>
    <n v="30"/>
    <n v="220"/>
  </r>
  <r>
    <s v="Klekamp"/>
    <x v="8"/>
    <x v="2"/>
    <x v="0"/>
    <x v="8"/>
    <d v="2025-08-06T00:00:00"/>
    <n v="43110"/>
    <x v="234"/>
    <x v="233"/>
    <x v="2"/>
    <n v="1"/>
    <x v="50"/>
    <n v="2000"/>
    <x v="35"/>
    <n v="130"/>
    <n v="1870"/>
  </r>
  <r>
    <s v="Klekamp"/>
    <x v="8"/>
    <x v="2"/>
    <x v="0"/>
    <x v="8"/>
    <d v="2025-08-06T00:00:00"/>
    <n v="43111"/>
    <x v="54"/>
    <x v="53"/>
    <x v="13"/>
    <n v="1"/>
    <x v="18"/>
    <n v="200"/>
    <x v="19"/>
    <n v="29"/>
    <n v="171"/>
  </r>
  <r>
    <s v="Klekamp"/>
    <x v="8"/>
    <x v="2"/>
    <x v="0"/>
    <x v="8"/>
    <d v="2025-08-06T00:00:00"/>
    <n v="43111"/>
    <x v="54"/>
    <x v="53"/>
    <x v="13"/>
    <n v="6"/>
    <x v="40"/>
    <n v="2400"/>
    <x v="19"/>
    <n v="174"/>
    <n v="2226"/>
  </r>
  <r>
    <s v="Klekamp"/>
    <x v="8"/>
    <x v="2"/>
    <x v="0"/>
    <x v="8"/>
    <d v="2025-08-06T00:00:00"/>
    <n v="43111"/>
    <x v="55"/>
    <x v="24"/>
    <x v="13"/>
    <n v="6"/>
    <x v="24"/>
    <n v="600"/>
    <x v="20"/>
    <n v="42"/>
    <n v="558"/>
  </r>
  <r>
    <s v="Klekamp"/>
    <x v="8"/>
    <x v="2"/>
    <x v="0"/>
    <x v="8"/>
    <d v="2025-08-06T00:00:00"/>
    <n v="43111"/>
    <x v="87"/>
    <x v="86"/>
    <x v="13"/>
    <n v="4"/>
    <x v="40"/>
    <n v="1600"/>
    <x v="14"/>
    <n v="40"/>
    <n v="1560"/>
  </r>
  <r>
    <s v="Klekamp"/>
    <x v="8"/>
    <x v="2"/>
    <x v="0"/>
    <x v="8"/>
    <d v="2025-08-06T00:00:00"/>
    <n v="43111"/>
    <x v="395"/>
    <x v="394"/>
    <x v="13"/>
    <n v="2"/>
    <x v="40"/>
    <n v="800"/>
    <x v="14"/>
    <n v="20"/>
    <n v="780"/>
  </r>
  <r>
    <s v="Klekamp"/>
    <x v="8"/>
    <x v="2"/>
    <x v="0"/>
    <x v="8"/>
    <d v="2025-08-06T00:00:00"/>
    <n v="43111"/>
    <x v="289"/>
    <x v="288"/>
    <x v="9"/>
    <n v="2"/>
    <x v="6"/>
    <n v="250"/>
    <x v="2"/>
    <n v="30"/>
    <n v="220"/>
  </r>
  <r>
    <s v="Klekamp"/>
    <x v="8"/>
    <x v="2"/>
    <x v="0"/>
    <x v="8"/>
    <d v="2025-08-06T00:00:00"/>
    <n v="43111"/>
    <x v="108"/>
    <x v="107"/>
    <x v="2"/>
    <n v="2"/>
    <x v="50"/>
    <n v="4000"/>
    <x v="3"/>
    <n v="180"/>
    <n v="3820"/>
  </r>
  <r>
    <s v="Klekamp"/>
    <x v="8"/>
    <x v="2"/>
    <x v="0"/>
    <x v="8"/>
    <d v="2025-08-06T00:00:00"/>
    <n v="43111"/>
    <x v="39"/>
    <x v="38"/>
    <x v="2"/>
    <n v="2"/>
    <x v="50"/>
    <n v="4000"/>
    <x v="3"/>
    <n v="180"/>
    <n v="3820"/>
  </r>
  <r>
    <s v="McNamara"/>
    <x v="8"/>
    <x v="2"/>
    <x v="0"/>
    <x v="8"/>
    <d v="2025-08-07T00:00:00"/>
    <n v="43112"/>
    <x v="456"/>
    <x v="455"/>
    <x v="3"/>
    <n v="1"/>
    <x v="102"/>
    <n v="2995"/>
    <x v="44"/>
    <n v="300"/>
    <n v="2695"/>
  </r>
  <r>
    <s v="McNamara"/>
    <x v="8"/>
    <x v="2"/>
    <x v="0"/>
    <x v="8"/>
    <d v="2025-08-07T00:00:00"/>
    <n v="43112"/>
    <x v="502"/>
    <x v="501"/>
    <x v="1"/>
    <n v="1"/>
    <x v="106"/>
    <n v="850"/>
    <x v="4"/>
    <n v="100"/>
    <n v="750"/>
  </r>
  <r>
    <s v="McNamara"/>
    <x v="8"/>
    <x v="2"/>
    <x v="0"/>
    <x v="8"/>
    <d v="2025-08-07T00:00:00"/>
    <n v="43112"/>
    <x v="2"/>
    <x v="2"/>
    <x v="1"/>
    <n v="4"/>
    <x v="7"/>
    <n v="600"/>
    <x v="2"/>
    <n v="60"/>
    <n v="540"/>
  </r>
  <r>
    <s v="McNamara"/>
    <x v="8"/>
    <x v="2"/>
    <x v="0"/>
    <x v="8"/>
    <d v="2025-08-07T00:00:00"/>
    <n v="43112"/>
    <x v="6"/>
    <x v="6"/>
    <x v="1"/>
    <n v="1"/>
    <x v="6"/>
    <n v="125"/>
    <x v="5"/>
    <n v="40"/>
    <n v="85"/>
  </r>
  <r>
    <s v="Nelson"/>
    <x v="124"/>
    <x v="5"/>
    <x v="0"/>
    <x v="46"/>
    <d v="2025-07-28T00:00:00"/>
    <n v="43114"/>
    <x v="160"/>
    <x v="159"/>
    <x v="7"/>
    <n v="2"/>
    <x v="21"/>
    <n v="150"/>
    <x v="12"/>
    <n v="64"/>
    <n v="86"/>
  </r>
  <r>
    <s v="Nelson"/>
    <x v="124"/>
    <x v="5"/>
    <x v="0"/>
    <x v="46"/>
    <d v="2025-07-28T00:00:00"/>
    <n v="43114"/>
    <x v="1065"/>
    <x v="1066"/>
    <x v="7"/>
    <n v="1"/>
    <x v="405"/>
    <n v="27500"/>
    <x v="39"/>
    <n v="0"/>
    <n v="27500"/>
  </r>
  <r>
    <s v="Esce"/>
    <x v="23"/>
    <x v="1"/>
    <x v="0"/>
    <x v="35"/>
    <d v="2025-08-08T00:00:00"/>
    <n v="43115"/>
    <x v="54"/>
    <x v="53"/>
    <x v="13"/>
    <n v="4"/>
    <x v="59"/>
    <n v="1980"/>
    <x v="19"/>
    <n v="116"/>
    <n v="1864"/>
  </r>
  <r>
    <s v="Esce"/>
    <x v="23"/>
    <x v="1"/>
    <x v="0"/>
    <x v="35"/>
    <d v="2025-08-08T00:00:00"/>
    <n v="43115"/>
    <x v="55"/>
    <x v="24"/>
    <x v="13"/>
    <n v="4"/>
    <x v="60"/>
    <n v="540"/>
    <x v="20"/>
    <n v="28"/>
    <n v="512"/>
  </r>
  <r>
    <s v="Esce"/>
    <x v="23"/>
    <x v="1"/>
    <x v="0"/>
    <x v="35"/>
    <d v="2025-08-08T00:00:00"/>
    <n v="43115"/>
    <x v="88"/>
    <x v="87"/>
    <x v="13"/>
    <n v="2"/>
    <x v="59"/>
    <n v="990"/>
    <x v="14"/>
    <n v="20"/>
    <n v="970"/>
  </r>
  <r>
    <s v="Esce"/>
    <x v="23"/>
    <x v="1"/>
    <x v="0"/>
    <x v="35"/>
    <d v="2025-08-08T00:00:00"/>
    <n v="43115"/>
    <x v="65"/>
    <x v="64"/>
    <x v="13"/>
    <n v="2"/>
    <x v="59"/>
    <n v="990"/>
    <x v="14"/>
    <n v="20"/>
    <n v="970"/>
  </r>
  <r>
    <s v="Esce"/>
    <x v="23"/>
    <x v="1"/>
    <x v="0"/>
    <x v="35"/>
    <d v="2025-08-08T00:00:00"/>
    <n v="43115"/>
    <x v="202"/>
    <x v="201"/>
    <x v="9"/>
    <n v="1"/>
    <x v="84"/>
    <n v="720"/>
    <x v="26"/>
    <n v="142"/>
    <n v="578"/>
  </r>
  <r>
    <s v="Esce"/>
    <x v="23"/>
    <x v="1"/>
    <x v="0"/>
    <x v="35"/>
    <d v="2025-08-08T00:00:00"/>
    <n v="43115"/>
    <x v="58"/>
    <x v="57"/>
    <x v="9"/>
    <n v="2"/>
    <x v="62"/>
    <n v="316"/>
    <x v="2"/>
    <n v="30"/>
    <n v="286"/>
  </r>
  <r>
    <s v="Esce"/>
    <x v="23"/>
    <x v="1"/>
    <x v="0"/>
    <x v="35"/>
    <d v="2025-08-08T00:00:00"/>
    <n v="43115"/>
    <x v="435"/>
    <x v="434"/>
    <x v="2"/>
    <n v="1"/>
    <x v="121"/>
    <n v="2700"/>
    <x v="35"/>
    <n v="130"/>
    <n v="2570"/>
  </r>
  <r>
    <s v="N/A"/>
    <x v="11"/>
    <x v="3"/>
    <x v="1"/>
    <x v="11"/>
    <d v="2025-08-08T00:00:00"/>
    <n v="43116"/>
    <x v="74"/>
    <x v="73"/>
    <x v="4"/>
    <n v="1"/>
    <x v="30"/>
    <n v="290"/>
    <x v="7"/>
    <n v="50"/>
    <n v="240"/>
  </r>
  <r>
    <s v="N/A"/>
    <x v="11"/>
    <x v="3"/>
    <x v="1"/>
    <x v="11"/>
    <d v="2025-08-08T00:00:00"/>
    <n v="43116"/>
    <x v="36"/>
    <x v="35"/>
    <x v="4"/>
    <n v="1"/>
    <x v="30"/>
    <n v="290"/>
    <x v="7"/>
    <n v="50"/>
    <n v="240"/>
  </r>
  <r>
    <s v="N/A"/>
    <x v="11"/>
    <x v="3"/>
    <x v="1"/>
    <x v="11"/>
    <d v="2025-08-08T00:00:00"/>
    <n v="43116"/>
    <x v="37"/>
    <x v="36"/>
    <x v="4"/>
    <n v="1"/>
    <x v="30"/>
    <n v="290"/>
    <x v="7"/>
    <n v="50"/>
    <n v="240"/>
  </r>
  <r>
    <s v="N/A"/>
    <x v="11"/>
    <x v="3"/>
    <x v="1"/>
    <x v="11"/>
    <d v="2025-08-08T00:00:00"/>
    <n v="43116"/>
    <x v="39"/>
    <x v="38"/>
    <x v="2"/>
    <n v="1"/>
    <x v="31"/>
    <n v="1256"/>
    <x v="3"/>
    <n v="90"/>
    <n v="1166"/>
  </r>
  <r>
    <s v="N/A"/>
    <x v="11"/>
    <x v="3"/>
    <x v="1"/>
    <x v="11"/>
    <d v="2025-08-08T00:00:00"/>
    <n v="43116"/>
    <x v="200"/>
    <x v="199"/>
    <x v="2"/>
    <n v="1"/>
    <x v="31"/>
    <n v="1256"/>
    <x v="3"/>
    <n v="90"/>
    <n v="1166"/>
  </r>
  <r>
    <s v="N/A"/>
    <x v="11"/>
    <x v="3"/>
    <x v="1"/>
    <x v="11"/>
    <d v="2025-08-08T00:00:00"/>
    <n v="43116"/>
    <x v="40"/>
    <x v="39"/>
    <x v="10"/>
    <n v="1"/>
    <x v="32"/>
    <n v="490"/>
    <x v="16"/>
    <n v="70"/>
    <n v="420"/>
  </r>
  <r>
    <s v="N/A"/>
    <x v="11"/>
    <x v="3"/>
    <x v="1"/>
    <x v="11"/>
    <d v="2025-08-08T00:00:00"/>
    <n v="43116"/>
    <x v="41"/>
    <x v="40"/>
    <x v="10"/>
    <n v="4"/>
    <x v="32"/>
    <n v="1960"/>
    <x v="16"/>
    <n v="280"/>
    <n v="1680"/>
  </r>
  <r>
    <s v="N/A"/>
    <x v="11"/>
    <x v="3"/>
    <x v="1"/>
    <x v="11"/>
    <d v="2025-08-08T00:00:00"/>
    <n v="43116"/>
    <x v="42"/>
    <x v="41"/>
    <x v="10"/>
    <n v="1"/>
    <x v="32"/>
    <n v="490"/>
    <x v="16"/>
    <n v="70"/>
    <n v="420"/>
  </r>
  <r>
    <s v="N/A"/>
    <x v="11"/>
    <x v="3"/>
    <x v="1"/>
    <x v="11"/>
    <d v="2025-08-08T00:00:00"/>
    <n v="43116"/>
    <x v="43"/>
    <x v="42"/>
    <x v="10"/>
    <n v="1"/>
    <x v="32"/>
    <n v="490"/>
    <x v="16"/>
    <n v="70"/>
    <n v="420"/>
  </r>
  <r>
    <s v="Carson"/>
    <x v="17"/>
    <x v="4"/>
    <x v="0"/>
    <x v="18"/>
    <d v="2025-08-01T00:00:00"/>
    <n v="43117"/>
    <x v="55"/>
    <x v="24"/>
    <x v="13"/>
    <n v="4"/>
    <x v="125"/>
    <n v="120"/>
    <x v="20"/>
    <n v="28"/>
    <n v="92"/>
  </r>
  <r>
    <s v="Panczykowski"/>
    <x v="5"/>
    <x v="4"/>
    <x v="0"/>
    <x v="240"/>
    <d v="2025-08-01T00:00:00"/>
    <n v="43118"/>
    <x v="151"/>
    <x v="150"/>
    <x v="14"/>
    <n v="2"/>
    <x v="402"/>
    <n v="3002"/>
    <x v="22"/>
    <n v="250"/>
    <n v="2752"/>
  </r>
  <r>
    <s v="Panczykowski"/>
    <x v="5"/>
    <x v="4"/>
    <x v="0"/>
    <x v="240"/>
    <d v="2025-08-01T00:00:00"/>
    <n v="43118"/>
    <x v="246"/>
    <x v="245"/>
    <x v="14"/>
    <n v="4"/>
    <x v="406"/>
    <n v="528"/>
    <x v="2"/>
    <n v="60"/>
    <n v="468"/>
  </r>
  <r>
    <s v="Panczykowski"/>
    <x v="5"/>
    <x v="4"/>
    <x v="0"/>
    <x v="240"/>
    <d v="2025-08-05T00:00:00"/>
    <n v="43119"/>
    <x v="201"/>
    <x v="200"/>
    <x v="14"/>
    <n v="2"/>
    <x v="402"/>
    <n v="3002"/>
    <x v="22"/>
    <n v="250"/>
    <n v="2752"/>
  </r>
  <r>
    <s v="Panczykowski"/>
    <x v="5"/>
    <x v="4"/>
    <x v="0"/>
    <x v="240"/>
    <d v="2025-08-05T00:00:00"/>
    <n v="43119"/>
    <x v="83"/>
    <x v="82"/>
    <x v="14"/>
    <n v="1"/>
    <x v="402"/>
    <n v="1501"/>
    <x v="22"/>
    <n v="125"/>
    <n v="1376"/>
  </r>
  <r>
    <s v="field"/>
    <x v="45"/>
    <x v="0"/>
    <x v="0"/>
    <x v="94"/>
    <d v="2025-07-30T00:00:00"/>
    <n v="43120"/>
    <x v="101"/>
    <x v="100"/>
    <x v="1"/>
    <n v="1"/>
    <x v="34"/>
    <n v="402.41"/>
    <x v="4"/>
    <n v="100"/>
    <n v="302.41000000000003"/>
  </r>
  <r>
    <s v="field"/>
    <x v="45"/>
    <x v="0"/>
    <x v="0"/>
    <x v="94"/>
    <d v="2025-07-30T00:00:00"/>
    <n v="43120"/>
    <x v="2"/>
    <x v="2"/>
    <x v="1"/>
    <n v="5"/>
    <x v="35"/>
    <n v="407.3"/>
    <x v="2"/>
    <n v="75"/>
    <n v="332.3"/>
  </r>
  <r>
    <s v="field"/>
    <x v="45"/>
    <x v="0"/>
    <x v="0"/>
    <x v="94"/>
    <d v="2025-07-30T00:00:00"/>
    <n v="43120"/>
    <x v="225"/>
    <x v="224"/>
    <x v="1"/>
    <n v="1"/>
    <x v="35"/>
    <n v="81.459999999999994"/>
    <x v="2"/>
    <n v="15"/>
    <n v="66.459999999999994"/>
  </r>
  <r>
    <s v="field"/>
    <x v="45"/>
    <x v="0"/>
    <x v="0"/>
    <x v="94"/>
    <d v="2025-07-30T00:00:00"/>
    <n v="43120"/>
    <x v="6"/>
    <x v="6"/>
    <x v="1"/>
    <n v="1"/>
    <x v="24"/>
    <n v="100"/>
    <x v="5"/>
    <n v="40"/>
    <n v="60"/>
  </r>
  <r>
    <s v="Barcohana"/>
    <x v="33"/>
    <x v="4"/>
    <x v="0"/>
    <x v="38"/>
    <d v="2025-08-04T00:00:00"/>
    <n v="43121"/>
    <x v="520"/>
    <x v="519"/>
    <x v="2"/>
    <n v="1"/>
    <x v="86"/>
    <n v="5000"/>
    <x v="8"/>
    <n v="110"/>
    <n v="4890"/>
  </r>
  <r>
    <s v="McNamara"/>
    <x v="8"/>
    <x v="2"/>
    <x v="0"/>
    <x v="8"/>
    <d v="2025-08-07T00:00:00"/>
    <n v="43122"/>
    <x v="27"/>
    <x v="27"/>
    <x v="9"/>
    <n v="2"/>
    <x v="23"/>
    <n v="1500"/>
    <x v="13"/>
    <n v="120"/>
    <n v="1380"/>
  </r>
  <r>
    <s v="McNamara"/>
    <x v="8"/>
    <x v="2"/>
    <x v="0"/>
    <x v="8"/>
    <d v="2025-08-07T00:00:00"/>
    <n v="43122"/>
    <x v="69"/>
    <x v="68"/>
    <x v="9"/>
    <n v="2"/>
    <x v="23"/>
    <n v="1500"/>
    <x v="13"/>
    <n v="120"/>
    <n v="1380"/>
  </r>
  <r>
    <s v="McNamara"/>
    <x v="8"/>
    <x v="2"/>
    <x v="0"/>
    <x v="8"/>
    <d v="2025-08-07T00:00:00"/>
    <n v="43122"/>
    <x v="28"/>
    <x v="24"/>
    <x v="9"/>
    <n v="4"/>
    <x v="24"/>
    <n v="400"/>
    <x v="14"/>
    <n v="40"/>
    <n v="360"/>
  </r>
  <r>
    <s v="McNamara"/>
    <x v="8"/>
    <x v="2"/>
    <x v="0"/>
    <x v="8"/>
    <d v="2025-08-07T00:00:00"/>
    <n v="43122"/>
    <x v="67"/>
    <x v="66"/>
    <x v="9"/>
    <n v="2"/>
    <x v="6"/>
    <n v="250"/>
    <x v="2"/>
    <n v="30"/>
    <n v="220"/>
  </r>
  <r>
    <s v="McNamara"/>
    <x v="8"/>
    <x v="2"/>
    <x v="0"/>
    <x v="8"/>
    <d v="2025-08-07T00:00:00"/>
    <n v="43122"/>
    <x v="39"/>
    <x v="38"/>
    <x v="2"/>
    <n v="2"/>
    <x v="50"/>
    <n v="4000"/>
    <x v="3"/>
    <n v="180"/>
    <n v="3820"/>
  </r>
  <r>
    <s v="Mody"/>
    <x v="76"/>
    <x v="3"/>
    <x v="1"/>
    <x v="131"/>
    <d v="2025-08-08T00:00:00"/>
    <n v="43123"/>
    <x v="30"/>
    <x v="29"/>
    <x v="6"/>
    <n v="1"/>
    <x v="131"/>
    <n v="2100"/>
    <x v="10"/>
    <n v="235"/>
    <n v="1865"/>
  </r>
  <r>
    <s v="Mody"/>
    <x v="76"/>
    <x v="3"/>
    <x v="1"/>
    <x v="131"/>
    <d v="2025-08-08T00:00:00"/>
    <n v="43123"/>
    <x v="357"/>
    <x v="356"/>
    <x v="6"/>
    <n v="1"/>
    <x v="131"/>
    <n v="2100"/>
    <x v="10"/>
    <n v="235"/>
    <n v="1865"/>
  </r>
  <r>
    <s v="Karlin"/>
    <x v="5"/>
    <x v="4"/>
    <x v="1"/>
    <x v="5"/>
    <d v="2025-08-08T00:00:00"/>
    <n v="43124"/>
    <x v="1066"/>
    <x v="1067"/>
    <x v="0"/>
    <n v="1"/>
    <x v="251"/>
    <n v="405"/>
    <x v="0"/>
    <n v="102"/>
    <n v="303"/>
  </r>
  <r>
    <s v="Karlin"/>
    <x v="5"/>
    <x v="4"/>
    <x v="1"/>
    <x v="5"/>
    <d v="2025-08-08T00:00:00"/>
    <n v="43124"/>
    <x v="269"/>
    <x v="268"/>
    <x v="0"/>
    <n v="1"/>
    <x v="251"/>
    <n v="405"/>
    <x v="0"/>
    <n v="102"/>
    <n v="303"/>
  </r>
  <r>
    <s v="Karlin"/>
    <x v="5"/>
    <x v="4"/>
    <x v="1"/>
    <x v="5"/>
    <d v="2025-08-08T00:00:00"/>
    <n v="43124"/>
    <x v="221"/>
    <x v="220"/>
    <x v="1"/>
    <n v="1"/>
    <x v="73"/>
    <n v="350"/>
    <x v="4"/>
    <n v="100"/>
    <n v="250"/>
  </r>
  <r>
    <s v="Karlin"/>
    <x v="5"/>
    <x v="4"/>
    <x v="1"/>
    <x v="5"/>
    <d v="2025-08-08T00:00:00"/>
    <n v="43124"/>
    <x v="14"/>
    <x v="14"/>
    <x v="1"/>
    <n v="2"/>
    <x v="46"/>
    <n v="90"/>
    <x v="2"/>
    <n v="30"/>
    <n v="60"/>
  </r>
  <r>
    <s v="Karlin"/>
    <x v="5"/>
    <x v="4"/>
    <x v="1"/>
    <x v="5"/>
    <d v="2025-08-08T00:00:00"/>
    <n v="43124"/>
    <x v="15"/>
    <x v="15"/>
    <x v="1"/>
    <n v="4"/>
    <x v="46"/>
    <n v="180"/>
    <x v="2"/>
    <n v="60"/>
    <n v="120"/>
  </r>
  <r>
    <s v="Sylvester"/>
    <x v="5"/>
    <x v="4"/>
    <x v="1"/>
    <x v="5"/>
    <d v="2025-08-11T00:00:00"/>
    <n v="43125"/>
    <x v="295"/>
    <x v="294"/>
    <x v="0"/>
    <n v="1"/>
    <x v="251"/>
    <n v="405"/>
    <x v="0"/>
    <n v="102"/>
    <n v="303"/>
  </r>
  <r>
    <s v="Sylvester"/>
    <x v="5"/>
    <x v="4"/>
    <x v="1"/>
    <x v="5"/>
    <d v="2025-08-11T00:00:00"/>
    <n v="43125"/>
    <x v="14"/>
    <x v="14"/>
    <x v="1"/>
    <n v="4"/>
    <x v="46"/>
    <n v="180"/>
    <x v="2"/>
    <n v="60"/>
    <n v="120"/>
  </r>
  <r>
    <s v="Sylvester"/>
    <x v="5"/>
    <x v="4"/>
    <x v="1"/>
    <x v="5"/>
    <d v="2025-08-11T00:00:00"/>
    <n v="43125"/>
    <x v="104"/>
    <x v="103"/>
    <x v="5"/>
    <n v="1"/>
    <x v="73"/>
    <n v="350"/>
    <x v="8"/>
    <n v="110"/>
    <n v="240"/>
  </r>
  <r>
    <s v="Kempogowda"/>
    <x v="5"/>
    <x v="4"/>
    <x v="1"/>
    <x v="5"/>
    <d v="2025-08-11T00:00:00"/>
    <n v="43126"/>
    <x v="458"/>
    <x v="457"/>
    <x v="6"/>
    <n v="1"/>
    <x v="110"/>
    <n v="1500"/>
    <x v="10"/>
    <n v="235"/>
    <n v="1265"/>
  </r>
  <r>
    <s v="Nathan"/>
    <x v="10"/>
    <x v="3"/>
    <x v="1"/>
    <x v="10"/>
    <d v="2025-08-11T00:00:00"/>
    <n v="43127"/>
    <x v="0"/>
    <x v="0"/>
    <x v="0"/>
    <n v="1"/>
    <x v="29"/>
    <n v="500"/>
    <x v="0"/>
    <n v="102"/>
    <n v="398"/>
  </r>
  <r>
    <s v="Nathan"/>
    <x v="10"/>
    <x v="3"/>
    <x v="1"/>
    <x v="10"/>
    <d v="2025-08-11T00:00:00"/>
    <n v="43127"/>
    <x v="4"/>
    <x v="4"/>
    <x v="0"/>
    <n v="1"/>
    <x v="29"/>
    <n v="500"/>
    <x v="0"/>
    <n v="102"/>
    <n v="398"/>
  </r>
  <r>
    <s v="Balcescu"/>
    <x v="79"/>
    <x v="4"/>
    <x v="0"/>
    <x v="65"/>
    <d v="2025-05-13T00:00:00"/>
    <n v="43135"/>
    <x v="24"/>
    <x v="24"/>
    <x v="8"/>
    <n v="4"/>
    <x v="24"/>
    <n v="400"/>
    <x v="2"/>
    <n v="60"/>
    <n v="340"/>
  </r>
  <r>
    <s v="Balcescu"/>
    <x v="79"/>
    <x v="4"/>
    <x v="0"/>
    <x v="65"/>
    <d v="2025-05-13T00:00:00"/>
    <n v="43135"/>
    <x v="260"/>
    <x v="259"/>
    <x v="8"/>
    <n v="2"/>
    <x v="51"/>
    <n v="1400"/>
    <x v="13"/>
    <n v="120"/>
    <n v="1280"/>
  </r>
  <r>
    <s v="Balcescu"/>
    <x v="79"/>
    <x v="4"/>
    <x v="0"/>
    <x v="65"/>
    <d v="2025-05-13T00:00:00"/>
    <n v="43135"/>
    <x v="489"/>
    <x v="488"/>
    <x v="8"/>
    <n v="2"/>
    <x v="51"/>
    <n v="1400"/>
    <x v="13"/>
    <n v="120"/>
    <n v="1280"/>
  </r>
  <r>
    <s v="Balcescu"/>
    <x v="79"/>
    <x v="4"/>
    <x v="0"/>
    <x v="65"/>
    <d v="2025-05-13T00:00:00"/>
    <n v="43135"/>
    <x v="1067"/>
    <x v="1068"/>
    <x v="8"/>
    <n v="1"/>
    <x v="27"/>
    <n v="800"/>
    <x v="51"/>
    <n v="220"/>
    <n v="580"/>
  </r>
  <r>
    <s v="Balcescu"/>
    <x v="79"/>
    <x v="4"/>
    <x v="0"/>
    <x v="65"/>
    <d v="2025-05-13T00:00:00"/>
    <n v="43135"/>
    <x v="80"/>
    <x v="79"/>
    <x v="8"/>
    <n v="2"/>
    <x v="18"/>
    <n v="400"/>
    <x v="15"/>
    <n v="40"/>
    <n v="360"/>
  </r>
  <r>
    <s v="Chao"/>
    <x v="18"/>
    <x v="1"/>
    <x v="1"/>
    <x v="19"/>
    <d v="2025-08-12T00:00:00"/>
    <n v="43139"/>
    <x v="72"/>
    <x v="71"/>
    <x v="14"/>
    <n v="3"/>
    <x v="4"/>
    <n v="3450"/>
    <x v="22"/>
    <n v="375"/>
    <n v="3075"/>
  </r>
  <r>
    <s v="Chao"/>
    <x v="18"/>
    <x v="1"/>
    <x v="1"/>
    <x v="19"/>
    <d v="2025-08-12T00:00:00"/>
    <n v="43139"/>
    <x v="84"/>
    <x v="83"/>
    <x v="14"/>
    <n v="2"/>
    <x v="21"/>
    <n v="150"/>
    <x v="2"/>
    <n v="30"/>
    <n v="120"/>
  </r>
  <r>
    <s v="Chao"/>
    <x v="18"/>
    <x v="1"/>
    <x v="1"/>
    <x v="19"/>
    <d v="2025-08-12T00:00:00"/>
    <n v="43139"/>
    <x v="73"/>
    <x v="72"/>
    <x v="14"/>
    <n v="6"/>
    <x v="21"/>
    <n v="450"/>
    <x v="2"/>
    <n v="90"/>
    <n v="360"/>
  </r>
  <r>
    <s v="Nourian"/>
    <x v="9"/>
    <x v="4"/>
    <x v="0"/>
    <x v="90"/>
    <d v="2025-08-04T00:00:00"/>
    <n v="43140"/>
    <x v="83"/>
    <x v="82"/>
    <x v="14"/>
    <n v="2"/>
    <x v="156"/>
    <n v="4600"/>
    <x v="22"/>
    <n v="250"/>
    <n v="4350"/>
  </r>
  <r>
    <s v="Nourian"/>
    <x v="9"/>
    <x v="4"/>
    <x v="0"/>
    <x v="90"/>
    <d v="2025-08-04T00:00:00"/>
    <n v="43141"/>
    <x v="271"/>
    <x v="270"/>
    <x v="14"/>
    <n v="1"/>
    <x v="156"/>
    <n v="2300"/>
    <x v="22"/>
    <n v="125"/>
    <n v="2175"/>
  </r>
  <r>
    <s v="Moghimi"/>
    <x v="12"/>
    <x v="3"/>
    <x v="1"/>
    <x v="12"/>
    <d v="2025-08-11T00:00:00"/>
    <n v="43142"/>
    <x v="148"/>
    <x v="147"/>
    <x v="6"/>
    <n v="1"/>
    <x v="57"/>
    <n v="175"/>
    <x v="13"/>
    <n v="60"/>
    <n v="115"/>
  </r>
  <r>
    <s v="Moghimi"/>
    <x v="12"/>
    <x v="3"/>
    <x v="1"/>
    <x v="12"/>
    <d v="2025-08-11T00:00:00"/>
    <n v="43142"/>
    <x v="92"/>
    <x v="91"/>
    <x v="6"/>
    <n v="1"/>
    <x v="57"/>
    <n v="175"/>
    <x v="23"/>
    <n v="65"/>
    <n v="110"/>
  </r>
  <r>
    <s v="Moghimi"/>
    <x v="12"/>
    <x v="3"/>
    <x v="1"/>
    <x v="12"/>
    <d v="2025-08-11T00:00:00"/>
    <n v="43142"/>
    <x v="93"/>
    <x v="92"/>
    <x v="6"/>
    <n v="1"/>
    <x v="18"/>
    <n v="200"/>
    <x v="24"/>
    <n v="210"/>
    <n v="-10"/>
  </r>
  <r>
    <s v="Moghimi"/>
    <x v="12"/>
    <x v="3"/>
    <x v="1"/>
    <x v="12"/>
    <d v="2025-08-11T00:00:00"/>
    <n v="43142"/>
    <x v="487"/>
    <x v="486"/>
    <x v="6"/>
    <n v="1"/>
    <x v="73"/>
    <n v="350"/>
    <x v="44"/>
    <n v="300"/>
    <n v="50"/>
  </r>
  <r>
    <s v="Moghimi"/>
    <x v="12"/>
    <x v="3"/>
    <x v="1"/>
    <x v="12"/>
    <d v="2025-08-11T00:00:00"/>
    <n v="43142"/>
    <x v="94"/>
    <x v="93"/>
    <x v="6"/>
    <n v="1"/>
    <x v="27"/>
    <n v="800"/>
    <x v="25"/>
    <n v="875"/>
    <n v="-75"/>
  </r>
  <r>
    <s v="Moghimi"/>
    <x v="12"/>
    <x v="3"/>
    <x v="1"/>
    <x v="12"/>
    <d v="2025-08-11T00:00:00"/>
    <n v="43142"/>
    <x v="129"/>
    <x v="128"/>
    <x v="6"/>
    <n v="1"/>
    <x v="18"/>
    <n v="200"/>
    <x v="9"/>
    <n v="120"/>
    <n v="80"/>
  </r>
  <r>
    <s v="Toy"/>
    <x v="12"/>
    <x v="3"/>
    <x v="1"/>
    <x v="12"/>
    <d v="2025-08-12T00:00:00"/>
    <n v="43143"/>
    <x v="1068"/>
    <x v="1069"/>
    <x v="11"/>
    <n v="1"/>
    <x v="92"/>
    <n v="1700"/>
    <x v="17"/>
    <n v="230"/>
    <n v="1470"/>
  </r>
  <r>
    <s v="Toy"/>
    <x v="12"/>
    <x v="3"/>
    <x v="1"/>
    <x v="12"/>
    <d v="2025-08-12T00:00:00"/>
    <n v="43143"/>
    <x v="491"/>
    <x v="490"/>
    <x v="11"/>
    <n v="1"/>
    <x v="92"/>
    <n v="1700"/>
    <x v="17"/>
    <n v="230"/>
    <n v="1470"/>
  </r>
  <r>
    <s v="Toy"/>
    <x v="12"/>
    <x v="3"/>
    <x v="1"/>
    <x v="12"/>
    <d v="2025-08-12T00:00:00"/>
    <n v="43143"/>
    <x v="437"/>
    <x v="436"/>
    <x v="11"/>
    <n v="1"/>
    <x v="92"/>
    <n v="1700"/>
    <x v="17"/>
    <n v="230"/>
    <n v="1470"/>
  </r>
  <r>
    <s v="Toy"/>
    <x v="12"/>
    <x v="3"/>
    <x v="1"/>
    <x v="12"/>
    <d v="2025-08-12T00:00:00"/>
    <n v="43143"/>
    <x v="153"/>
    <x v="152"/>
    <x v="16"/>
    <n v="12"/>
    <x v="57"/>
    <n v="2100"/>
    <x v="30"/>
    <n v="300"/>
    <n v="1800"/>
  </r>
  <r>
    <s v="Toy"/>
    <x v="12"/>
    <x v="3"/>
    <x v="1"/>
    <x v="12"/>
    <d v="2025-08-12T00:00:00"/>
    <n v="43143"/>
    <x v="298"/>
    <x v="297"/>
    <x v="18"/>
    <n v="1"/>
    <x v="66"/>
    <n v="1800"/>
    <x v="32"/>
    <n v="200"/>
    <n v="1600"/>
  </r>
  <r>
    <s v="Toy"/>
    <x v="12"/>
    <x v="3"/>
    <x v="1"/>
    <x v="12"/>
    <d v="2025-08-12T00:00:00"/>
    <n v="43143"/>
    <x v="154"/>
    <x v="153"/>
    <x v="18"/>
    <n v="2"/>
    <x v="66"/>
    <n v="3600"/>
    <x v="32"/>
    <n v="400"/>
    <n v="3200"/>
  </r>
  <r>
    <s v="Cecchini"/>
    <x v="28"/>
    <x v="3"/>
    <x v="0"/>
    <x v="211"/>
    <d v="2025-07-29T00:00:00"/>
    <n v="43144"/>
    <x v="35"/>
    <x v="34"/>
    <x v="0"/>
    <n v="1"/>
    <x v="380"/>
    <n v="869.5"/>
    <x v="0"/>
    <n v="102"/>
    <n v="767.5"/>
  </r>
  <r>
    <s v="Cecchini"/>
    <x v="28"/>
    <x v="3"/>
    <x v="0"/>
    <x v="211"/>
    <d v="2025-07-29T00:00:00"/>
    <n v="43144"/>
    <x v="2"/>
    <x v="2"/>
    <x v="1"/>
    <n v="1"/>
    <x v="407"/>
    <n v="42.3"/>
    <x v="2"/>
    <n v="15"/>
    <n v="27.299999999999997"/>
  </r>
  <r>
    <s v="Cecchini"/>
    <x v="28"/>
    <x v="3"/>
    <x v="0"/>
    <x v="211"/>
    <d v="2025-07-29T00:00:00"/>
    <n v="43144"/>
    <x v="2"/>
    <x v="2"/>
    <x v="1"/>
    <n v="6"/>
    <x v="381"/>
    <n v="507.6"/>
    <x v="2"/>
    <n v="90"/>
    <n v="417.6"/>
  </r>
  <r>
    <s v="Cecchini"/>
    <x v="28"/>
    <x v="3"/>
    <x v="0"/>
    <x v="211"/>
    <d v="2025-07-29T00:00:00"/>
    <n v="43144"/>
    <x v="18"/>
    <x v="18"/>
    <x v="5"/>
    <n v="1"/>
    <x v="394"/>
    <n v="803.7"/>
    <x v="8"/>
    <n v="110"/>
    <n v="693.7"/>
  </r>
  <r>
    <s v="Kempogowda"/>
    <x v="5"/>
    <x v="4"/>
    <x v="1"/>
    <x v="5"/>
    <d v="2025-08-11T00:00:00"/>
    <n v="43146"/>
    <x v="357"/>
    <x v="356"/>
    <x v="6"/>
    <n v="1"/>
    <x v="110"/>
    <n v="1500"/>
    <x v="10"/>
    <n v="235"/>
    <n v="1265"/>
  </r>
  <r>
    <s v="Nourian"/>
    <x v="9"/>
    <x v="4"/>
    <x v="0"/>
    <x v="90"/>
    <d v="2025-08-04T00:00:00"/>
    <n v="43147"/>
    <x v="84"/>
    <x v="83"/>
    <x v="14"/>
    <n v="2"/>
    <x v="6"/>
    <n v="250"/>
    <x v="2"/>
    <n v="30"/>
    <n v="220"/>
  </r>
  <r>
    <s v="Nourian"/>
    <x v="9"/>
    <x v="4"/>
    <x v="0"/>
    <x v="90"/>
    <d v="2025-08-04T00:00:00"/>
    <n v="43147"/>
    <x v="73"/>
    <x v="72"/>
    <x v="14"/>
    <n v="2"/>
    <x v="6"/>
    <n v="250"/>
    <x v="2"/>
    <n v="30"/>
    <n v="220"/>
  </r>
  <r>
    <s v="Nourian"/>
    <x v="9"/>
    <x v="4"/>
    <x v="0"/>
    <x v="90"/>
    <d v="2025-08-04T00:00:00"/>
    <n v="43148"/>
    <x v="73"/>
    <x v="72"/>
    <x v="14"/>
    <n v="1"/>
    <x v="6"/>
    <n v="125"/>
    <x v="2"/>
    <n v="15"/>
    <n v="110"/>
  </r>
  <r>
    <s v="Nourian"/>
    <x v="9"/>
    <x v="4"/>
    <x v="0"/>
    <x v="90"/>
    <d v="2025-08-04T00:00:00"/>
    <n v="43148"/>
    <x v="246"/>
    <x v="245"/>
    <x v="14"/>
    <n v="1"/>
    <x v="6"/>
    <n v="125"/>
    <x v="2"/>
    <n v="15"/>
    <n v="110"/>
  </r>
  <r>
    <s v="Singh"/>
    <x v="13"/>
    <x v="0"/>
    <x v="0"/>
    <x v="13"/>
    <d v="2025-08-06T00:00:00"/>
    <n v="43152"/>
    <x v="172"/>
    <x v="171"/>
    <x v="1"/>
    <n v="1"/>
    <x v="34"/>
    <n v="402.41"/>
    <x v="9"/>
    <n v="120"/>
    <n v="282.41000000000003"/>
  </r>
  <r>
    <s v="Singh"/>
    <x v="13"/>
    <x v="0"/>
    <x v="0"/>
    <x v="13"/>
    <d v="2025-08-06T00:00:00"/>
    <n v="43152"/>
    <x v="14"/>
    <x v="14"/>
    <x v="1"/>
    <n v="6"/>
    <x v="35"/>
    <n v="488.76"/>
    <x v="2"/>
    <n v="90"/>
    <n v="398.76"/>
  </r>
  <r>
    <s v="Singh"/>
    <x v="13"/>
    <x v="0"/>
    <x v="0"/>
    <x v="13"/>
    <d v="2025-08-06T00:00:00"/>
    <n v="43152"/>
    <x v="694"/>
    <x v="693"/>
    <x v="1"/>
    <n v="2"/>
    <x v="35"/>
    <n v="162.91999999999999"/>
    <x v="2"/>
    <n v="30"/>
    <n v="132.91999999999999"/>
  </r>
  <r>
    <s v="Vira"/>
    <x v="47"/>
    <x v="0"/>
    <x v="0"/>
    <x v="59"/>
    <d v="2025-08-07T00:00:00"/>
    <n v="43153"/>
    <x v="337"/>
    <x v="336"/>
    <x v="2"/>
    <n v="1"/>
    <x v="152"/>
    <n v="1835.86"/>
    <x v="42"/>
    <n v="140"/>
    <n v="1695.86"/>
  </r>
  <r>
    <s v="Allen"/>
    <x v="117"/>
    <x v="0"/>
    <x v="0"/>
    <x v="218"/>
    <d v="2025-06-03T00:00:00"/>
    <n v="43154"/>
    <x v="227"/>
    <x v="226"/>
    <x v="1"/>
    <n v="1"/>
    <x v="5"/>
    <n v="1100"/>
    <x v="9"/>
    <n v="120"/>
    <n v="980"/>
  </r>
  <r>
    <s v="Allen"/>
    <x v="117"/>
    <x v="0"/>
    <x v="0"/>
    <x v="218"/>
    <d v="2025-06-03T00:00:00"/>
    <n v="43154"/>
    <x v="109"/>
    <x v="108"/>
    <x v="1"/>
    <n v="8"/>
    <x v="373"/>
    <n v="920"/>
    <x v="2"/>
    <n v="120"/>
    <n v="800"/>
  </r>
  <r>
    <s v="Allen"/>
    <x v="117"/>
    <x v="0"/>
    <x v="0"/>
    <x v="218"/>
    <d v="2025-06-03T00:00:00"/>
    <n v="43155"/>
    <x v="172"/>
    <x v="171"/>
    <x v="1"/>
    <n v="1"/>
    <x v="5"/>
    <n v="1100"/>
    <x v="9"/>
    <n v="120"/>
    <n v="980"/>
  </r>
  <r>
    <s v="Allen"/>
    <x v="117"/>
    <x v="0"/>
    <x v="0"/>
    <x v="218"/>
    <d v="2025-06-03T00:00:00"/>
    <n v="43155"/>
    <x v="2"/>
    <x v="2"/>
    <x v="1"/>
    <n v="8"/>
    <x v="373"/>
    <n v="920"/>
    <x v="2"/>
    <n v="120"/>
    <n v="800"/>
  </r>
  <r>
    <s v="Allen"/>
    <x v="117"/>
    <x v="0"/>
    <x v="0"/>
    <x v="218"/>
    <d v="2025-06-23T00:00:00"/>
    <n v="43156"/>
    <x v="416"/>
    <x v="415"/>
    <x v="1"/>
    <n v="1"/>
    <x v="5"/>
    <n v="1100"/>
    <x v="9"/>
    <n v="120"/>
    <n v="980"/>
  </r>
  <r>
    <s v="Allen"/>
    <x v="117"/>
    <x v="0"/>
    <x v="0"/>
    <x v="218"/>
    <d v="2025-06-23T00:00:00"/>
    <n v="43156"/>
    <x v="109"/>
    <x v="108"/>
    <x v="1"/>
    <n v="8"/>
    <x v="373"/>
    <n v="920"/>
    <x v="2"/>
    <n v="120"/>
    <n v="800"/>
  </r>
  <r>
    <s v="Allen"/>
    <x v="117"/>
    <x v="0"/>
    <x v="0"/>
    <x v="218"/>
    <d v="2025-06-24T00:00:00"/>
    <n v="43157"/>
    <x v="276"/>
    <x v="275"/>
    <x v="1"/>
    <n v="1"/>
    <x v="5"/>
    <n v="1100"/>
    <x v="1"/>
    <n v="80"/>
    <n v="1020"/>
  </r>
  <r>
    <s v="Allen"/>
    <x v="117"/>
    <x v="0"/>
    <x v="0"/>
    <x v="218"/>
    <d v="2025-06-24T00:00:00"/>
    <n v="43157"/>
    <x v="109"/>
    <x v="108"/>
    <x v="1"/>
    <n v="4"/>
    <x v="373"/>
    <n v="460"/>
    <x v="2"/>
    <n v="60"/>
    <n v="400"/>
  </r>
  <r>
    <s v="Allen"/>
    <x v="117"/>
    <x v="0"/>
    <x v="0"/>
    <x v="218"/>
    <d v="2025-06-24T00:00:00"/>
    <n v="43157"/>
    <x v="6"/>
    <x v="6"/>
    <x v="1"/>
    <n v="1"/>
    <x v="374"/>
    <n v="131.53"/>
    <x v="5"/>
    <n v="40"/>
    <n v="91.53"/>
  </r>
  <r>
    <s v="Allen"/>
    <x v="117"/>
    <x v="0"/>
    <x v="0"/>
    <x v="218"/>
    <d v="2025-06-24T00:00:00"/>
    <n v="43158"/>
    <x v="232"/>
    <x v="231"/>
    <x v="1"/>
    <n v="1"/>
    <x v="5"/>
    <n v="1100"/>
    <x v="9"/>
    <n v="120"/>
    <n v="980"/>
  </r>
  <r>
    <s v="Allen"/>
    <x v="117"/>
    <x v="0"/>
    <x v="0"/>
    <x v="218"/>
    <d v="2025-06-24T00:00:00"/>
    <n v="43158"/>
    <x v="109"/>
    <x v="108"/>
    <x v="1"/>
    <n v="8"/>
    <x v="373"/>
    <n v="920"/>
    <x v="2"/>
    <n v="120"/>
    <n v="800"/>
  </r>
  <r>
    <s v="Allen"/>
    <x v="117"/>
    <x v="0"/>
    <x v="0"/>
    <x v="218"/>
    <d v="2025-06-24T00:00:00"/>
    <n v="43159"/>
    <x v="59"/>
    <x v="58"/>
    <x v="1"/>
    <n v="1"/>
    <x v="5"/>
    <n v="1100"/>
    <x v="4"/>
    <n v="100"/>
    <n v="1000"/>
  </r>
  <r>
    <s v="Allen"/>
    <x v="117"/>
    <x v="0"/>
    <x v="0"/>
    <x v="218"/>
    <d v="2025-06-24T00:00:00"/>
    <n v="43159"/>
    <x v="109"/>
    <x v="108"/>
    <x v="1"/>
    <n v="6"/>
    <x v="373"/>
    <n v="690"/>
    <x v="2"/>
    <n v="90"/>
    <n v="600"/>
  </r>
  <r>
    <s v="Allen"/>
    <x v="117"/>
    <x v="0"/>
    <x v="0"/>
    <x v="218"/>
    <d v="2025-07-01T00:00:00"/>
    <n v="43160"/>
    <x v="276"/>
    <x v="275"/>
    <x v="1"/>
    <n v="1"/>
    <x v="5"/>
    <n v="1100"/>
    <x v="1"/>
    <n v="80"/>
    <n v="1020"/>
  </r>
  <r>
    <s v="Allen"/>
    <x v="117"/>
    <x v="0"/>
    <x v="0"/>
    <x v="218"/>
    <d v="2025-07-01T00:00:00"/>
    <n v="43160"/>
    <x v="109"/>
    <x v="108"/>
    <x v="1"/>
    <n v="4"/>
    <x v="373"/>
    <n v="460"/>
    <x v="2"/>
    <n v="60"/>
    <n v="400"/>
  </r>
  <r>
    <s v="N/A"/>
    <x v="73"/>
    <x v="3"/>
    <x v="1"/>
    <x v="118"/>
    <d v="2025-08-13T00:00:00"/>
    <n v="43161"/>
    <x v="32"/>
    <x v="31"/>
    <x v="1"/>
    <n v="1"/>
    <x v="118"/>
    <n v="375"/>
    <x v="1"/>
    <n v="80"/>
    <n v="295"/>
  </r>
  <r>
    <s v="N/A"/>
    <x v="73"/>
    <x v="3"/>
    <x v="1"/>
    <x v="118"/>
    <d v="2025-08-13T00:00:00"/>
    <n v="43161"/>
    <x v="62"/>
    <x v="61"/>
    <x v="1"/>
    <n v="2"/>
    <x v="105"/>
    <n v="120"/>
    <x v="2"/>
    <n v="30"/>
    <n v="90"/>
  </r>
  <r>
    <s v="Gandhi"/>
    <x v="36"/>
    <x v="3"/>
    <x v="0"/>
    <x v="17"/>
    <d v="2025-08-11T00:00:00"/>
    <n v="43162"/>
    <x v="12"/>
    <x v="12"/>
    <x v="0"/>
    <n v="1"/>
    <x v="48"/>
    <n v="1877.2"/>
    <x v="0"/>
    <n v="102"/>
    <n v="1775.2"/>
  </r>
  <r>
    <s v="N/A"/>
    <x v="10"/>
    <x v="3"/>
    <x v="1"/>
    <x v="10"/>
    <d v="2025-08-13T00:00:00"/>
    <n v="43163"/>
    <x v="35"/>
    <x v="34"/>
    <x v="0"/>
    <n v="1"/>
    <x v="29"/>
    <n v="500"/>
    <x v="0"/>
    <n v="102"/>
    <n v="398"/>
  </r>
  <r>
    <s v="N/A"/>
    <x v="10"/>
    <x v="3"/>
    <x v="1"/>
    <x v="10"/>
    <d v="2025-08-13T00:00:00"/>
    <n v="43163"/>
    <x v="0"/>
    <x v="0"/>
    <x v="0"/>
    <n v="2"/>
    <x v="29"/>
    <n v="1000"/>
    <x v="0"/>
    <n v="204"/>
    <n v="796"/>
  </r>
  <r>
    <s v="Rubin"/>
    <x v="125"/>
    <x v="4"/>
    <x v="0"/>
    <x v="242"/>
    <d v="2025-08-06T00:00:00"/>
    <n v="43164"/>
    <x v="101"/>
    <x v="100"/>
    <x v="1"/>
    <n v="1"/>
    <x v="9"/>
    <n v="950"/>
    <x v="4"/>
    <n v="100"/>
    <n v="850"/>
  </r>
  <r>
    <s v="Rubin"/>
    <x v="125"/>
    <x v="4"/>
    <x v="0"/>
    <x v="242"/>
    <d v="2025-08-06T00:00:00"/>
    <n v="43164"/>
    <x v="10"/>
    <x v="10"/>
    <x v="1"/>
    <n v="1"/>
    <x v="21"/>
    <n v="75"/>
    <x v="2"/>
    <n v="15"/>
    <n v="60"/>
  </r>
  <r>
    <s v="Rubin"/>
    <x v="125"/>
    <x v="4"/>
    <x v="0"/>
    <x v="242"/>
    <d v="2025-08-06T00:00:00"/>
    <n v="43164"/>
    <x v="173"/>
    <x v="172"/>
    <x v="1"/>
    <n v="3"/>
    <x v="21"/>
    <n v="225"/>
    <x v="2"/>
    <n v="45"/>
    <n v="180"/>
  </r>
  <r>
    <s v="Rubin"/>
    <x v="125"/>
    <x v="4"/>
    <x v="0"/>
    <x v="242"/>
    <d v="2025-08-06T00:00:00"/>
    <n v="43164"/>
    <x v="11"/>
    <x v="11"/>
    <x v="1"/>
    <n v="1"/>
    <x v="100"/>
    <n v="25"/>
    <x v="5"/>
    <n v="40"/>
    <n v="-15"/>
  </r>
  <r>
    <s v="Pagano"/>
    <x v="83"/>
    <x v="5"/>
    <x v="0"/>
    <x v="139"/>
    <d v="2025-08-06T00:00:00"/>
    <n v="43165"/>
    <x v="1"/>
    <x v="1"/>
    <x v="1"/>
    <n v="1"/>
    <x v="356"/>
    <n v="677"/>
    <x v="1"/>
    <n v="80"/>
    <n v="597"/>
  </r>
  <r>
    <s v="Pagano"/>
    <x v="83"/>
    <x v="5"/>
    <x v="0"/>
    <x v="139"/>
    <d v="2025-08-06T00:00:00"/>
    <n v="43165"/>
    <x v="2"/>
    <x v="2"/>
    <x v="1"/>
    <n v="4"/>
    <x v="357"/>
    <n v="404"/>
    <x v="2"/>
    <n v="60"/>
    <n v="344"/>
  </r>
  <r>
    <s v="Pagano"/>
    <x v="83"/>
    <x v="5"/>
    <x v="0"/>
    <x v="139"/>
    <d v="2025-08-06T00:00:00"/>
    <n v="43165"/>
    <x v="6"/>
    <x v="6"/>
    <x v="1"/>
    <n v="1"/>
    <x v="2"/>
    <n v="63"/>
    <x v="5"/>
    <n v="40"/>
    <n v="23"/>
  </r>
  <r>
    <s v="N/A"/>
    <x v="61"/>
    <x v="6"/>
    <x v="2"/>
    <x v="79"/>
    <d v="2025-08-14T00:00:00"/>
    <n v="43167"/>
    <x v="269"/>
    <x v="268"/>
    <x v="0"/>
    <n v="3"/>
    <x v="52"/>
    <n v="1350"/>
    <x v="0"/>
    <n v="306"/>
    <n v="1044"/>
  </r>
  <r>
    <s v="N/A"/>
    <x v="61"/>
    <x v="6"/>
    <x v="2"/>
    <x v="79"/>
    <d v="2025-08-14T00:00:00"/>
    <n v="43167"/>
    <x v="12"/>
    <x v="12"/>
    <x v="0"/>
    <n v="5"/>
    <x v="52"/>
    <n v="2250"/>
    <x v="0"/>
    <n v="510"/>
    <n v="1740"/>
  </r>
  <r>
    <s v="N/A"/>
    <x v="61"/>
    <x v="6"/>
    <x v="2"/>
    <x v="79"/>
    <d v="2025-08-14T00:00:00"/>
    <n v="43167"/>
    <x v="4"/>
    <x v="4"/>
    <x v="0"/>
    <n v="4"/>
    <x v="52"/>
    <n v="1800"/>
    <x v="0"/>
    <n v="408"/>
    <n v="1392"/>
  </r>
  <r>
    <s v="N/A"/>
    <x v="61"/>
    <x v="6"/>
    <x v="2"/>
    <x v="79"/>
    <d v="2025-08-14T00:00:00"/>
    <n v="43167"/>
    <x v="81"/>
    <x v="80"/>
    <x v="14"/>
    <n v="6"/>
    <x v="51"/>
    <n v="4200"/>
    <x v="22"/>
    <n v="750"/>
    <n v="3450"/>
  </r>
  <r>
    <s v="N/A"/>
    <x v="61"/>
    <x v="6"/>
    <x v="2"/>
    <x v="79"/>
    <d v="2025-08-14T00:00:00"/>
    <n v="43167"/>
    <x v="271"/>
    <x v="270"/>
    <x v="14"/>
    <n v="4"/>
    <x v="51"/>
    <n v="2800"/>
    <x v="22"/>
    <n v="500"/>
    <n v="2300"/>
  </r>
  <r>
    <s v="N/A"/>
    <x v="61"/>
    <x v="6"/>
    <x v="2"/>
    <x v="79"/>
    <d v="2025-08-14T00:00:00"/>
    <n v="43167"/>
    <x v="145"/>
    <x v="144"/>
    <x v="14"/>
    <n v="3"/>
    <x v="51"/>
    <n v="2100"/>
    <x v="22"/>
    <n v="375"/>
    <n v="1725"/>
  </r>
  <r>
    <s v="N/A"/>
    <x v="61"/>
    <x v="6"/>
    <x v="2"/>
    <x v="79"/>
    <d v="2025-08-14T00:00:00"/>
    <n v="43167"/>
    <x v="73"/>
    <x v="72"/>
    <x v="14"/>
    <n v="40"/>
    <x v="46"/>
    <n v="1800"/>
    <x v="2"/>
    <n v="600"/>
    <n v="1200"/>
  </r>
  <r>
    <s v="Luke"/>
    <x v="47"/>
    <x v="0"/>
    <x v="0"/>
    <x v="107"/>
    <d v="2025-08-11T00:00:00"/>
    <n v="43168"/>
    <x v="4"/>
    <x v="4"/>
    <x v="0"/>
    <n v="2"/>
    <x v="64"/>
    <n v="933.12"/>
    <x v="0"/>
    <n v="204"/>
    <n v="729.12"/>
  </r>
  <r>
    <s v="Luke"/>
    <x v="47"/>
    <x v="0"/>
    <x v="0"/>
    <x v="107"/>
    <d v="2025-08-11T00:00:00"/>
    <n v="43168"/>
    <x v="109"/>
    <x v="108"/>
    <x v="1"/>
    <n v="4"/>
    <x v="35"/>
    <n v="325.83999999999997"/>
    <x v="2"/>
    <n v="60"/>
    <n v="265.83999999999997"/>
  </r>
  <r>
    <s v="Luke"/>
    <x v="47"/>
    <x v="0"/>
    <x v="0"/>
    <x v="107"/>
    <d v="2025-08-11T00:00:00"/>
    <n v="43168"/>
    <x v="291"/>
    <x v="290"/>
    <x v="19"/>
    <n v="1"/>
    <x v="103"/>
    <n v="1250"/>
    <x v="7"/>
    <n v="50"/>
    <n v="1200"/>
  </r>
  <r>
    <s v="Luke"/>
    <x v="47"/>
    <x v="0"/>
    <x v="0"/>
    <x v="107"/>
    <d v="2025-08-11T00:00:00"/>
    <n v="43168"/>
    <x v="239"/>
    <x v="238"/>
    <x v="5"/>
    <n v="2"/>
    <x v="96"/>
    <n v="1800"/>
    <x v="1"/>
    <n v="160"/>
    <n v="1640"/>
  </r>
  <r>
    <s v="Beckman"/>
    <x v="36"/>
    <x v="3"/>
    <x v="0"/>
    <x v="228"/>
    <d v="2025-08-05T00:00:00"/>
    <n v="43169"/>
    <x v="178"/>
    <x v="177"/>
    <x v="1"/>
    <n v="1"/>
    <x v="51"/>
    <n v="700"/>
    <x v="9"/>
    <n v="120"/>
    <n v="580"/>
  </r>
  <r>
    <s v="Beckman"/>
    <x v="36"/>
    <x v="3"/>
    <x v="0"/>
    <x v="228"/>
    <d v="2025-08-05T00:00:00"/>
    <n v="43169"/>
    <x v="62"/>
    <x v="61"/>
    <x v="1"/>
    <n v="4"/>
    <x v="6"/>
    <n v="500"/>
    <x v="2"/>
    <n v="60"/>
    <n v="440"/>
  </r>
  <r>
    <s v="Beckman"/>
    <x v="36"/>
    <x v="3"/>
    <x v="0"/>
    <x v="228"/>
    <d v="2025-08-05T00:00:00"/>
    <n v="43169"/>
    <x v="10"/>
    <x v="10"/>
    <x v="1"/>
    <n v="4"/>
    <x v="6"/>
    <n v="500"/>
    <x v="2"/>
    <n v="60"/>
    <n v="440"/>
  </r>
  <r>
    <s v="Beckman"/>
    <x v="36"/>
    <x v="3"/>
    <x v="0"/>
    <x v="228"/>
    <d v="2025-08-05T00:00:00"/>
    <n v="43169"/>
    <x v="6"/>
    <x v="6"/>
    <x v="1"/>
    <n v="1"/>
    <x v="24"/>
    <n v="100"/>
    <x v="5"/>
    <n v="40"/>
    <n v="60"/>
  </r>
  <r>
    <s v="Behrend"/>
    <x v="13"/>
    <x v="0"/>
    <x v="0"/>
    <x v="95"/>
    <d v="2025-08-13T00:00:00"/>
    <n v="43170"/>
    <x v="119"/>
    <x v="118"/>
    <x v="15"/>
    <n v="5"/>
    <x v="45"/>
    <n v="1500"/>
    <x v="28"/>
    <n v="365"/>
    <n v="1135"/>
  </r>
  <r>
    <s v="Behrend"/>
    <x v="13"/>
    <x v="0"/>
    <x v="0"/>
    <x v="95"/>
    <d v="2025-08-13T00:00:00"/>
    <n v="43170"/>
    <x v="384"/>
    <x v="383"/>
    <x v="15"/>
    <n v="2"/>
    <x v="57"/>
    <n v="350"/>
    <x v="27"/>
    <n v="26"/>
    <n v="324"/>
  </r>
  <r>
    <s v="Behrend"/>
    <x v="13"/>
    <x v="0"/>
    <x v="0"/>
    <x v="95"/>
    <d v="2025-08-13T00:00:00"/>
    <n v="43170"/>
    <x v="204"/>
    <x v="203"/>
    <x v="15"/>
    <n v="4"/>
    <x v="104"/>
    <n v="1420"/>
    <x v="29"/>
    <n v="56"/>
    <n v="1364"/>
  </r>
  <r>
    <s v="Behrend"/>
    <x v="13"/>
    <x v="0"/>
    <x v="0"/>
    <x v="95"/>
    <d v="2025-08-13T00:00:00"/>
    <n v="43170"/>
    <x v="55"/>
    <x v="24"/>
    <x v="13"/>
    <n v="4"/>
    <x v="105"/>
    <n v="240"/>
    <x v="20"/>
    <n v="28"/>
    <n v="212"/>
  </r>
  <r>
    <s v="Behrend"/>
    <x v="13"/>
    <x v="0"/>
    <x v="0"/>
    <x v="95"/>
    <d v="2025-08-13T00:00:00"/>
    <n v="43170"/>
    <x v="299"/>
    <x v="298"/>
    <x v="9"/>
    <n v="4"/>
    <x v="193"/>
    <n v="160"/>
    <x v="21"/>
    <n v="120"/>
    <n v="40"/>
  </r>
  <r>
    <s v="Behrend"/>
    <x v="13"/>
    <x v="0"/>
    <x v="0"/>
    <x v="95"/>
    <d v="2025-08-13T00:00:00"/>
    <n v="43170"/>
    <x v="64"/>
    <x v="63"/>
    <x v="9"/>
    <n v="4"/>
    <x v="6"/>
    <n v="500"/>
    <x v="7"/>
    <n v="200"/>
    <n v="300"/>
  </r>
  <r>
    <s v="Behrend"/>
    <x v="13"/>
    <x v="0"/>
    <x v="0"/>
    <x v="95"/>
    <d v="2025-08-13T00:00:00"/>
    <n v="43171"/>
    <x v="697"/>
    <x v="696"/>
    <x v="15"/>
    <n v="2"/>
    <x v="104"/>
    <n v="710"/>
    <x v="29"/>
    <n v="28"/>
    <n v="682"/>
  </r>
  <r>
    <s v="Behrend"/>
    <x v="13"/>
    <x v="0"/>
    <x v="0"/>
    <x v="95"/>
    <d v="2025-08-13T00:00:00"/>
    <n v="43171"/>
    <x v="122"/>
    <x v="121"/>
    <x v="15"/>
    <n v="3"/>
    <x v="104"/>
    <n v="1065"/>
    <x v="29"/>
    <n v="42"/>
    <n v="1023"/>
  </r>
  <r>
    <s v="Behrend"/>
    <x v="13"/>
    <x v="0"/>
    <x v="0"/>
    <x v="95"/>
    <d v="2025-08-13T00:00:00"/>
    <n v="43171"/>
    <x v="513"/>
    <x v="512"/>
    <x v="15"/>
    <n v="2"/>
    <x v="104"/>
    <n v="710"/>
    <x v="29"/>
    <n v="28"/>
    <n v="682"/>
  </r>
  <r>
    <s v="Behrend"/>
    <x v="13"/>
    <x v="0"/>
    <x v="0"/>
    <x v="95"/>
    <d v="2025-08-13T00:00:00"/>
    <n v="43171"/>
    <x v="324"/>
    <x v="323"/>
    <x v="15"/>
    <n v="1"/>
    <x v="104"/>
    <n v="355"/>
    <x v="29"/>
    <n v="14"/>
    <n v="341"/>
  </r>
  <r>
    <s v="Behrend"/>
    <x v="13"/>
    <x v="0"/>
    <x v="0"/>
    <x v="95"/>
    <d v="2025-08-13T00:00:00"/>
    <n v="43171"/>
    <x v="279"/>
    <x v="278"/>
    <x v="13"/>
    <n v="9"/>
    <x v="45"/>
    <n v="2700"/>
    <x v="30"/>
    <n v="225"/>
    <n v="2475"/>
  </r>
  <r>
    <s v="Behrend"/>
    <x v="13"/>
    <x v="0"/>
    <x v="0"/>
    <x v="95"/>
    <d v="2025-08-13T00:00:00"/>
    <n v="43171"/>
    <x v="55"/>
    <x v="24"/>
    <x v="13"/>
    <n v="9"/>
    <x v="105"/>
    <n v="540"/>
    <x v="20"/>
    <n v="63"/>
    <n v="477"/>
  </r>
  <r>
    <s v="Behrend"/>
    <x v="13"/>
    <x v="0"/>
    <x v="0"/>
    <x v="95"/>
    <d v="2025-08-13T00:00:00"/>
    <n v="43171"/>
    <x v="144"/>
    <x v="143"/>
    <x v="9"/>
    <n v="1"/>
    <x v="57"/>
    <n v="175"/>
    <x v="33"/>
    <n v="33"/>
    <n v="142"/>
  </r>
  <r>
    <s v="Behrend"/>
    <x v="13"/>
    <x v="0"/>
    <x v="0"/>
    <x v="95"/>
    <d v="2025-08-13T00:00:00"/>
    <n v="43171"/>
    <x v="299"/>
    <x v="298"/>
    <x v="9"/>
    <n v="1"/>
    <x v="193"/>
    <n v="40"/>
    <x v="21"/>
    <n v="30"/>
    <n v="10"/>
  </r>
  <r>
    <s v="Behrend"/>
    <x v="13"/>
    <x v="0"/>
    <x v="0"/>
    <x v="95"/>
    <d v="2025-08-13T00:00:00"/>
    <n v="43171"/>
    <x v="64"/>
    <x v="63"/>
    <x v="9"/>
    <n v="1"/>
    <x v="6"/>
    <n v="125"/>
    <x v="7"/>
    <n v="50"/>
    <n v="75"/>
  </r>
  <r>
    <s v="Behrend"/>
    <x v="13"/>
    <x v="0"/>
    <x v="0"/>
    <x v="95"/>
    <d v="2025-08-13T00:00:00"/>
    <n v="43172"/>
    <x v="135"/>
    <x v="134"/>
    <x v="4"/>
    <n v="1"/>
    <x v="27"/>
    <n v="800"/>
    <x v="7"/>
    <n v="50"/>
    <n v="750"/>
  </r>
  <r>
    <s v="Behrend"/>
    <x v="13"/>
    <x v="0"/>
    <x v="0"/>
    <x v="95"/>
    <d v="2025-08-13T00:00:00"/>
    <n v="43172"/>
    <x v="32"/>
    <x v="31"/>
    <x v="1"/>
    <n v="1"/>
    <x v="27"/>
    <n v="800"/>
    <x v="1"/>
    <n v="80"/>
    <n v="720"/>
  </r>
  <r>
    <s v="Behrend"/>
    <x v="13"/>
    <x v="0"/>
    <x v="0"/>
    <x v="95"/>
    <d v="2025-08-13T00:00:00"/>
    <n v="43172"/>
    <x v="109"/>
    <x v="108"/>
    <x v="1"/>
    <n v="4"/>
    <x v="24"/>
    <n v="400"/>
    <x v="2"/>
    <n v="60"/>
    <n v="340"/>
  </r>
  <r>
    <s v="Wang"/>
    <x v="13"/>
    <x v="0"/>
    <x v="0"/>
    <x v="95"/>
    <d v="2025-08-11T00:00:00"/>
    <n v="43173"/>
    <x v="101"/>
    <x v="100"/>
    <x v="1"/>
    <n v="1"/>
    <x v="96"/>
    <n v="900"/>
    <x v="4"/>
    <n v="100"/>
    <n v="800"/>
  </r>
  <r>
    <s v="Wang"/>
    <x v="13"/>
    <x v="0"/>
    <x v="0"/>
    <x v="95"/>
    <d v="2025-08-11T00:00:00"/>
    <n v="43173"/>
    <x v="14"/>
    <x v="14"/>
    <x v="1"/>
    <n v="4"/>
    <x v="24"/>
    <n v="400"/>
    <x v="2"/>
    <n v="60"/>
    <n v="340"/>
  </r>
  <r>
    <s v="Wang"/>
    <x v="13"/>
    <x v="0"/>
    <x v="0"/>
    <x v="95"/>
    <d v="2025-08-11T00:00:00"/>
    <n v="43173"/>
    <x v="103"/>
    <x v="102"/>
    <x v="1"/>
    <n v="2"/>
    <x v="24"/>
    <n v="200"/>
    <x v="2"/>
    <n v="30"/>
    <n v="170"/>
  </r>
  <r>
    <s v="Wang"/>
    <x v="13"/>
    <x v="0"/>
    <x v="0"/>
    <x v="95"/>
    <d v="2025-08-11T00:00:00"/>
    <n v="43173"/>
    <x v="998"/>
    <x v="999"/>
    <x v="19"/>
    <n v="1"/>
    <x v="6"/>
    <n v="125"/>
    <x v="9"/>
    <n v="120"/>
    <n v="5"/>
  </r>
  <r>
    <s v="Thongtrangan"/>
    <x v="31"/>
    <x v="0"/>
    <x v="0"/>
    <x v="126"/>
    <d v="2025-08-08T00:00:00"/>
    <n v="43174"/>
    <x v="119"/>
    <x v="118"/>
    <x v="15"/>
    <n v="4"/>
    <x v="45"/>
    <n v="1200"/>
    <x v="28"/>
    <n v="292"/>
    <n v="908"/>
  </r>
  <r>
    <s v="Thongtrangan"/>
    <x v="31"/>
    <x v="0"/>
    <x v="0"/>
    <x v="126"/>
    <d v="2025-08-08T00:00:00"/>
    <n v="43174"/>
    <x v="384"/>
    <x v="383"/>
    <x v="15"/>
    <n v="2"/>
    <x v="57"/>
    <n v="350"/>
    <x v="27"/>
    <n v="26"/>
    <n v="324"/>
  </r>
  <r>
    <s v="Thongtrangan"/>
    <x v="31"/>
    <x v="0"/>
    <x v="0"/>
    <x v="126"/>
    <d v="2025-08-08T00:00:00"/>
    <n v="43174"/>
    <x v="548"/>
    <x v="547"/>
    <x v="15"/>
    <n v="2"/>
    <x v="104"/>
    <n v="710"/>
    <x v="29"/>
    <n v="28"/>
    <n v="682"/>
  </r>
  <r>
    <s v="Thongtrangan"/>
    <x v="31"/>
    <x v="0"/>
    <x v="0"/>
    <x v="126"/>
    <d v="2025-08-08T00:00:00"/>
    <n v="43174"/>
    <x v="248"/>
    <x v="247"/>
    <x v="15"/>
    <n v="2"/>
    <x v="104"/>
    <n v="710"/>
    <x v="29"/>
    <n v="28"/>
    <n v="682"/>
  </r>
  <r>
    <s v="Thongtrangan"/>
    <x v="31"/>
    <x v="0"/>
    <x v="0"/>
    <x v="126"/>
    <d v="2025-08-08T00:00:00"/>
    <n v="43174"/>
    <x v="55"/>
    <x v="24"/>
    <x v="13"/>
    <n v="4"/>
    <x v="105"/>
    <n v="240"/>
    <x v="20"/>
    <n v="28"/>
    <n v="212"/>
  </r>
  <r>
    <s v="Thongtrangan"/>
    <x v="31"/>
    <x v="0"/>
    <x v="0"/>
    <x v="126"/>
    <d v="2025-08-08T00:00:00"/>
    <n v="43174"/>
    <x v="483"/>
    <x v="482"/>
    <x v="9"/>
    <n v="2"/>
    <x v="193"/>
    <n v="80"/>
    <x v="47"/>
    <n v="70"/>
    <n v="10"/>
  </r>
  <r>
    <s v="Mason"/>
    <x v="37"/>
    <x v="5"/>
    <x v="1"/>
    <x v="45"/>
    <d v="2025-08-12T00:00:00"/>
    <n v="43175"/>
    <x v="201"/>
    <x v="200"/>
    <x v="14"/>
    <n v="1"/>
    <x v="85"/>
    <n v="1900"/>
    <x v="22"/>
    <n v="125"/>
    <n v="1775"/>
  </r>
  <r>
    <s v="Mason"/>
    <x v="37"/>
    <x v="5"/>
    <x v="1"/>
    <x v="45"/>
    <d v="2025-08-12T00:00:00"/>
    <n v="43175"/>
    <x v="83"/>
    <x v="82"/>
    <x v="14"/>
    <n v="1"/>
    <x v="85"/>
    <n v="1900"/>
    <x v="22"/>
    <n v="125"/>
    <n v="1775"/>
  </r>
  <r>
    <s v="Mason"/>
    <x v="37"/>
    <x v="5"/>
    <x v="1"/>
    <x v="45"/>
    <d v="2025-08-12T00:00:00"/>
    <n v="43175"/>
    <x v="84"/>
    <x v="83"/>
    <x v="14"/>
    <n v="4"/>
    <x v="6"/>
    <n v="500"/>
    <x v="2"/>
    <n v="60"/>
    <n v="440"/>
  </r>
  <r>
    <s v="Crowell"/>
    <x v="37"/>
    <x v="5"/>
    <x v="1"/>
    <x v="45"/>
    <d v="2025-08-11T00:00:00"/>
    <n v="43176"/>
    <x v="119"/>
    <x v="118"/>
    <x v="15"/>
    <n v="4"/>
    <x v="11"/>
    <n v="900"/>
    <x v="28"/>
    <n v="292"/>
    <n v="608"/>
  </r>
  <r>
    <s v="Crowell"/>
    <x v="37"/>
    <x v="5"/>
    <x v="1"/>
    <x v="45"/>
    <d v="2025-08-11T00:00:00"/>
    <n v="43176"/>
    <x v="447"/>
    <x v="446"/>
    <x v="15"/>
    <n v="2"/>
    <x v="24"/>
    <n v="200"/>
    <x v="27"/>
    <n v="26"/>
    <n v="174"/>
  </r>
  <r>
    <s v="Crowell"/>
    <x v="37"/>
    <x v="5"/>
    <x v="1"/>
    <x v="45"/>
    <d v="2025-08-11T00:00:00"/>
    <n v="43176"/>
    <x v="408"/>
    <x v="407"/>
    <x v="15"/>
    <n v="4"/>
    <x v="45"/>
    <n v="1200"/>
    <x v="43"/>
    <n v="72"/>
    <n v="1128"/>
  </r>
  <r>
    <s v="Crowell"/>
    <x v="37"/>
    <x v="5"/>
    <x v="1"/>
    <x v="45"/>
    <d v="2025-08-11T00:00:00"/>
    <n v="43176"/>
    <x v="55"/>
    <x v="24"/>
    <x v="13"/>
    <n v="4"/>
    <x v="13"/>
    <n v="200"/>
    <x v="20"/>
    <n v="28"/>
    <n v="172"/>
  </r>
  <r>
    <s v="Nourian"/>
    <x v="9"/>
    <x v="4"/>
    <x v="0"/>
    <x v="105"/>
    <d v="2025-08-11T00:00:00"/>
    <n v="43177"/>
    <x v="271"/>
    <x v="270"/>
    <x v="14"/>
    <n v="2"/>
    <x v="54"/>
    <n v="5900"/>
    <x v="22"/>
    <n v="250"/>
    <n v="5650"/>
  </r>
  <r>
    <s v="Nourian"/>
    <x v="9"/>
    <x v="4"/>
    <x v="0"/>
    <x v="105"/>
    <d v="2025-08-11T00:00:00"/>
    <n v="43177"/>
    <x v="73"/>
    <x v="72"/>
    <x v="14"/>
    <n v="1"/>
    <x v="57"/>
    <n v="175"/>
    <x v="2"/>
    <n v="15"/>
    <n v="160"/>
  </r>
  <r>
    <s v="Nourian"/>
    <x v="9"/>
    <x v="4"/>
    <x v="0"/>
    <x v="105"/>
    <d v="2025-08-11T00:00:00"/>
    <n v="43177"/>
    <x v="73"/>
    <x v="72"/>
    <x v="14"/>
    <n v="1"/>
    <x v="57"/>
    <n v="175"/>
    <x v="2"/>
    <n v="15"/>
    <n v="160"/>
  </r>
  <r>
    <s v="Nourian"/>
    <x v="9"/>
    <x v="4"/>
    <x v="0"/>
    <x v="105"/>
    <d v="2025-08-11T00:00:00"/>
    <n v="43177"/>
    <x v="246"/>
    <x v="245"/>
    <x v="14"/>
    <n v="2"/>
    <x v="57"/>
    <n v="350"/>
    <x v="2"/>
    <n v="30"/>
    <n v="320"/>
  </r>
  <r>
    <s v="Vira"/>
    <x v="47"/>
    <x v="0"/>
    <x v="0"/>
    <x v="113"/>
    <d v="2025-08-13T00:00:00"/>
    <n v="43178"/>
    <x v="177"/>
    <x v="176"/>
    <x v="0"/>
    <n v="1"/>
    <x v="64"/>
    <n v="466.56"/>
    <x v="0"/>
    <n v="102"/>
    <n v="364.56"/>
  </r>
  <r>
    <s v="Vira"/>
    <x v="47"/>
    <x v="0"/>
    <x v="0"/>
    <x v="113"/>
    <d v="2025-08-13T00:00:00"/>
    <n v="43178"/>
    <x v="12"/>
    <x v="12"/>
    <x v="0"/>
    <n v="1"/>
    <x v="64"/>
    <n v="466.56"/>
    <x v="0"/>
    <n v="102"/>
    <n v="364.56"/>
  </r>
  <r>
    <s v="Vira"/>
    <x v="47"/>
    <x v="0"/>
    <x v="0"/>
    <x v="113"/>
    <d v="2025-08-13T00:00:00"/>
    <n v="43178"/>
    <x v="101"/>
    <x v="100"/>
    <x v="1"/>
    <n v="1"/>
    <x v="34"/>
    <n v="402.41"/>
    <x v="4"/>
    <n v="100"/>
    <n v="302.41000000000003"/>
  </r>
  <r>
    <s v="Vira"/>
    <x v="47"/>
    <x v="0"/>
    <x v="0"/>
    <x v="113"/>
    <d v="2025-08-13T00:00:00"/>
    <n v="43178"/>
    <x v="109"/>
    <x v="108"/>
    <x v="1"/>
    <n v="6"/>
    <x v="35"/>
    <n v="488.76"/>
    <x v="2"/>
    <n v="90"/>
    <n v="398.76"/>
  </r>
  <r>
    <s v="Vira"/>
    <x v="47"/>
    <x v="0"/>
    <x v="0"/>
    <x v="59"/>
    <d v="2025-08-06T00:00:00"/>
    <n v="43179"/>
    <x v="1014"/>
    <x v="1015"/>
    <x v="26"/>
    <n v="1"/>
    <x v="90"/>
    <n v="3000"/>
    <x v="58"/>
    <n v="145"/>
    <n v="2855"/>
  </r>
  <r>
    <s v="Vira"/>
    <x v="47"/>
    <x v="0"/>
    <x v="0"/>
    <x v="59"/>
    <d v="2025-08-06T00:00:00"/>
    <n v="43179"/>
    <x v="1069"/>
    <x v="1070"/>
    <x v="26"/>
    <n v="1"/>
    <x v="90"/>
    <n v="3000"/>
    <x v="72"/>
    <n v="215"/>
    <n v="2785"/>
  </r>
  <r>
    <s v="Vira"/>
    <x v="47"/>
    <x v="0"/>
    <x v="0"/>
    <x v="59"/>
    <d v="2025-08-06T00:00:00"/>
    <n v="43179"/>
    <x v="1070"/>
    <x v="1071"/>
    <x v="26"/>
    <n v="1"/>
    <x v="90"/>
    <n v="3000"/>
    <x v="2"/>
    <n v="15"/>
    <n v="2985"/>
  </r>
  <r>
    <s v="Chutkan"/>
    <x v="47"/>
    <x v="0"/>
    <x v="0"/>
    <x v="59"/>
    <d v="2025-08-12T00:00:00"/>
    <n v="43180"/>
    <x v="336"/>
    <x v="335"/>
    <x v="2"/>
    <n v="1"/>
    <x v="152"/>
    <n v="1835.86"/>
    <x v="42"/>
    <n v="140"/>
    <n v="1695.86"/>
  </r>
  <r>
    <s v="Chutkan"/>
    <x v="47"/>
    <x v="0"/>
    <x v="0"/>
    <x v="59"/>
    <d v="2025-08-11T00:00:00"/>
    <n v="43181"/>
    <x v="145"/>
    <x v="144"/>
    <x v="14"/>
    <n v="1"/>
    <x v="214"/>
    <n v="1727.91"/>
    <x v="22"/>
    <n v="125"/>
    <n v="1602.91"/>
  </r>
  <r>
    <s v="Chutkan"/>
    <x v="47"/>
    <x v="0"/>
    <x v="0"/>
    <x v="59"/>
    <d v="2025-08-11T00:00:00"/>
    <n v="43181"/>
    <x v="246"/>
    <x v="245"/>
    <x v="14"/>
    <n v="2"/>
    <x v="21"/>
    <n v="150"/>
    <x v="2"/>
    <n v="30"/>
    <n v="120"/>
  </r>
  <r>
    <s v="Phillips"/>
    <x v="68"/>
    <x v="1"/>
    <x v="0"/>
    <x v="123"/>
    <d v="2025-08-12T00:00:00"/>
    <n v="43182"/>
    <x v="1071"/>
    <x v="1072"/>
    <x v="3"/>
    <n v="1"/>
    <x v="190"/>
    <n v="5800"/>
    <x v="44"/>
    <n v="300"/>
    <n v="5500"/>
  </r>
  <r>
    <s v="Toussaint"/>
    <x v="19"/>
    <x v="3"/>
    <x v="0"/>
    <x v="20"/>
    <d v="2025-08-15T00:00:00"/>
    <n v="43183"/>
    <x v="263"/>
    <x v="262"/>
    <x v="4"/>
    <n v="1"/>
    <x v="12"/>
    <n v="600"/>
    <x v="7"/>
    <n v="50"/>
    <n v="550"/>
  </r>
  <r>
    <s v="Toussaint"/>
    <x v="19"/>
    <x v="3"/>
    <x v="0"/>
    <x v="20"/>
    <d v="2025-08-15T00:00:00"/>
    <n v="43183"/>
    <x v="210"/>
    <x v="209"/>
    <x v="4"/>
    <n v="1"/>
    <x v="12"/>
    <n v="600"/>
    <x v="7"/>
    <n v="50"/>
    <n v="550"/>
  </r>
  <r>
    <s v="Toussaint"/>
    <x v="19"/>
    <x v="3"/>
    <x v="0"/>
    <x v="20"/>
    <d v="2025-08-15T00:00:00"/>
    <n v="43184"/>
    <x v="74"/>
    <x v="73"/>
    <x v="4"/>
    <n v="2"/>
    <x v="12"/>
    <n v="1200"/>
    <x v="7"/>
    <n v="100"/>
    <n v="1100"/>
  </r>
  <r>
    <s v="Ilyas"/>
    <x v="53"/>
    <x v="3"/>
    <x v="0"/>
    <x v="68"/>
    <d v="2025-08-06T00:00:00"/>
    <n v="43185"/>
    <x v="737"/>
    <x v="736"/>
    <x v="0"/>
    <n v="2"/>
    <x v="27"/>
    <n v="1600"/>
    <x v="0"/>
    <n v="204"/>
    <n v="1396"/>
  </r>
  <r>
    <s v="Ilyas"/>
    <x v="53"/>
    <x v="3"/>
    <x v="0"/>
    <x v="68"/>
    <d v="2025-08-06T00:00:00"/>
    <n v="43185"/>
    <x v="59"/>
    <x v="58"/>
    <x v="1"/>
    <n v="1"/>
    <x v="96"/>
    <n v="900"/>
    <x v="4"/>
    <n v="100"/>
    <n v="800"/>
  </r>
  <r>
    <s v="Ilyas"/>
    <x v="53"/>
    <x v="3"/>
    <x v="0"/>
    <x v="68"/>
    <d v="2025-08-06T00:00:00"/>
    <n v="43185"/>
    <x v="10"/>
    <x v="10"/>
    <x v="1"/>
    <n v="4"/>
    <x v="24"/>
    <n v="400"/>
    <x v="2"/>
    <n v="60"/>
    <n v="340"/>
  </r>
  <r>
    <s v="Ilyas"/>
    <x v="53"/>
    <x v="3"/>
    <x v="0"/>
    <x v="68"/>
    <d v="2025-08-06T00:00:00"/>
    <n v="43185"/>
    <x v="173"/>
    <x v="172"/>
    <x v="1"/>
    <n v="2"/>
    <x v="24"/>
    <n v="200"/>
    <x v="2"/>
    <n v="30"/>
    <n v="170"/>
  </r>
  <r>
    <s v="Ilyas"/>
    <x v="53"/>
    <x v="3"/>
    <x v="0"/>
    <x v="68"/>
    <d v="2025-08-06T00:00:00"/>
    <n v="43185"/>
    <x v="6"/>
    <x v="6"/>
    <x v="1"/>
    <n v="1"/>
    <x v="100"/>
    <n v="25"/>
    <x v="5"/>
    <n v="40"/>
    <n v="-15"/>
  </r>
  <r>
    <s v="Ilyas"/>
    <x v="53"/>
    <x v="3"/>
    <x v="0"/>
    <x v="68"/>
    <d v="2025-08-06T00:00:00"/>
    <n v="43185"/>
    <x v="60"/>
    <x v="59"/>
    <x v="1"/>
    <n v="1"/>
    <x v="100"/>
    <n v="25"/>
    <x v="15"/>
    <n v="20"/>
    <n v="5"/>
  </r>
  <r>
    <s v="Gust"/>
    <x v="0"/>
    <x v="0"/>
    <x v="0"/>
    <x v="0"/>
    <d v="2025-08-14T00:00:00"/>
    <n v="43186"/>
    <x v="35"/>
    <x v="34"/>
    <x v="0"/>
    <n v="1"/>
    <x v="0"/>
    <n v="691"/>
    <x v="0"/>
    <n v="102"/>
    <n v="589"/>
  </r>
  <r>
    <s v="Gust"/>
    <x v="0"/>
    <x v="0"/>
    <x v="0"/>
    <x v="0"/>
    <d v="2025-08-14T00:00:00"/>
    <n v="43186"/>
    <x v="1"/>
    <x v="1"/>
    <x v="1"/>
    <n v="1"/>
    <x v="1"/>
    <n v="438"/>
    <x v="1"/>
    <n v="80"/>
    <n v="358"/>
  </r>
  <r>
    <s v="Gust"/>
    <x v="0"/>
    <x v="0"/>
    <x v="0"/>
    <x v="0"/>
    <d v="2025-08-14T00:00:00"/>
    <n v="43186"/>
    <x v="2"/>
    <x v="2"/>
    <x v="1"/>
    <n v="4"/>
    <x v="2"/>
    <n v="252"/>
    <x v="2"/>
    <n v="60"/>
    <n v="192"/>
  </r>
  <r>
    <s v="Wilker"/>
    <x v="9"/>
    <x v="4"/>
    <x v="0"/>
    <x v="9"/>
    <d v="2025-07-24T00:00:00"/>
    <n v="43187"/>
    <x v="359"/>
    <x v="358"/>
    <x v="4"/>
    <n v="1"/>
    <x v="28"/>
    <n v="650"/>
    <x v="7"/>
    <n v="50"/>
    <n v="600"/>
  </r>
  <r>
    <s v="Hoge"/>
    <x v="28"/>
    <x v="3"/>
    <x v="0"/>
    <x v="198"/>
    <d v="2025-07-30T00:00:00"/>
    <n v="43188"/>
    <x v="30"/>
    <x v="29"/>
    <x v="6"/>
    <n v="1"/>
    <x v="139"/>
    <n v="3900"/>
    <x v="10"/>
    <n v="235"/>
    <n v="3665"/>
  </r>
  <r>
    <s v="Hoge"/>
    <x v="28"/>
    <x v="3"/>
    <x v="0"/>
    <x v="198"/>
    <d v="2025-07-30T00:00:00"/>
    <n v="43188"/>
    <x v="93"/>
    <x v="92"/>
    <x v="6"/>
    <n v="2"/>
    <x v="45"/>
    <n v="600"/>
    <x v="24"/>
    <n v="420"/>
    <n v="180"/>
  </r>
  <r>
    <s v="Hoge"/>
    <x v="28"/>
    <x v="3"/>
    <x v="0"/>
    <x v="198"/>
    <d v="2025-07-30T00:00:00"/>
    <n v="43188"/>
    <x v="614"/>
    <x v="613"/>
    <x v="6"/>
    <n v="1"/>
    <x v="94"/>
    <n v="275"/>
    <x v="56"/>
    <n v="550"/>
    <n v="-275"/>
  </r>
  <r>
    <s v="Hoge"/>
    <x v="28"/>
    <x v="3"/>
    <x v="0"/>
    <x v="198"/>
    <d v="2025-07-30T00:00:00"/>
    <n v="43188"/>
    <x v="128"/>
    <x v="127"/>
    <x v="6"/>
    <n v="1"/>
    <x v="6"/>
    <n v="125"/>
    <x v="21"/>
    <n v="30"/>
    <n v="95"/>
  </r>
  <r>
    <s v="Hoge"/>
    <x v="28"/>
    <x v="3"/>
    <x v="0"/>
    <x v="198"/>
    <d v="2025-07-30T00:00:00"/>
    <n v="43188"/>
    <x v="850"/>
    <x v="849"/>
    <x v="6"/>
    <n v="1"/>
    <x v="337"/>
    <n v="540"/>
    <x v="44"/>
    <n v="300"/>
    <n v="240"/>
  </r>
  <r>
    <s v="Hoge"/>
    <x v="28"/>
    <x v="3"/>
    <x v="0"/>
    <x v="198"/>
    <d v="2025-07-30T00:00:00"/>
    <n v="43188"/>
    <x v="94"/>
    <x v="93"/>
    <x v="6"/>
    <n v="1"/>
    <x v="338"/>
    <n v="980"/>
    <x v="25"/>
    <n v="875"/>
    <n v="105"/>
  </r>
  <r>
    <s v="Zucker"/>
    <x v="69"/>
    <x v="5"/>
    <x v="0"/>
    <x v="104"/>
    <d v="2025-08-06T00:00:00"/>
    <n v="43189"/>
    <x v="747"/>
    <x v="746"/>
    <x v="3"/>
    <n v="1"/>
    <x v="159"/>
    <n v="10000"/>
    <x v="32"/>
    <n v="200"/>
    <n v="9800"/>
  </r>
  <r>
    <s v="Zucker"/>
    <x v="69"/>
    <x v="5"/>
    <x v="0"/>
    <x v="104"/>
    <d v="2025-08-06T00:00:00"/>
    <n v="43189"/>
    <x v="481"/>
    <x v="480"/>
    <x v="1"/>
    <n v="1"/>
    <x v="27"/>
    <n v="800"/>
    <x v="1"/>
    <n v="80"/>
    <n v="720"/>
  </r>
  <r>
    <s v="Zucker"/>
    <x v="69"/>
    <x v="5"/>
    <x v="0"/>
    <x v="104"/>
    <d v="2025-08-06T00:00:00"/>
    <n v="43189"/>
    <x v="15"/>
    <x v="15"/>
    <x v="1"/>
    <n v="2"/>
    <x v="24"/>
    <n v="200"/>
    <x v="2"/>
    <n v="30"/>
    <n v="170"/>
  </r>
  <r>
    <s v="Zucker"/>
    <x v="69"/>
    <x v="5"/>
    <x v="0"/>
    <x v="104"/>
    <d v="2025-08-06T00:00:00"/>
    <n v="43189"/>
    <x v="694"/>
    <x v="693"/>
    <x v="1"/>
    <n v="2"/>
    <x v="24"/>
    <n v="200"/>
    <x v="2"/>
    <n v="30"/>
    <n v="170"/>
  </r>
  <r>
    <s v="Burke"/>
    <x v="69"/>
    <x v="5"/>
    <x v="0"/>
    <x v="104"/>
    <d v="2025-08-11T00:00:00"/>
    <n v="43190"/>
    <x v="353"/>
    <x v="352"/>
    <x v="3"/>
    <n v="1"/>
    <x v="159"/>
    <n v="10000"/>
    <x v="6"/>
    <n v="260"/>
    <n v="9740"/>
  </r>
  <r>
    <s v="Burke"/>
    <x v="69"/>
    <x v="5"/>
    <x v="0"/>
    <x v="104"/>
    <d v="2025-08-11T00:00:00"/>
    <n v="43190"/>
    <x v="101"/>
    <x v="100"/>
    <x v="1"/>
    <n v="1"/>
    <x v="96"/>
    <n v="900"/>
    <x v="4"/>
    <n v="100"/>
    <n v="800"/>
  </r>
  <r>
    <s v="Burke"/>
    <x v="69"/>
    <x v="5"/>
    <x v="0"/>
    <x v="104"/>
    <d v="2025-08-11T00:00:00"/>
    <n v="43190"/>
    <x v="14"/>
    <x v="14"/>
    <x v="1"/>
    <n v="4"/>
    <x v="24"/>
    <n v="400"/>
    <x v="2"/>
    <n v="60"/>
    <n v="340"/>
  </r>
  <r>
    <s v="Schlauderaff"/>
    <x v="117"/>
    <x v="0"/>
    <x v="0"/>
    <x v="237"/>
    <d v="2025-08-08T00:00:00"/>
    <n v="43191"/>
    <x v="145"/>
    <x v="144"/>
    <x v="14"/>
    <n v="1"/>
    <x v="85"/>
    <n v="1900"/>
    <x v="22"/>
    <n v="125"/>
    <n v="1775"/>
  </r>
  <r>
    <s v="Schlauderaff"/>
    <x v="117"/>
    <x v="0"/>
    <x v="0"/>
    <x v="237"/>
    <d v="2025-08-08T00:00:00"/>
    <n v="43191"/>
    <x v="246"/>
    <x v="245"/>
    <x v="14"/>
    <n v="2"/>
    <x v="21"/>
    <n v="150"/>
    <x v="2"/>
    <n v="30"/>
    <n v="120"/>
  </r>
  <r>
    <s v="Mody"/>
    <x v="76"/>
    <x v="3"/>
    <x v="1"/>
    <x v="131"/>
    <d v="2025-08-15T00:00:00"/>
    <n v="43192"/>
    <x v="451"/>
    <x v="450"/>
    <x v="6"/>
    <n v="2"/>
    <x v="131"/>
    <n v="4200"/>
    <x v="10"/>
    <n v="470"/>
    <n v="3730"/>
  </r>
  <r>
    <s v="N/A"/>
    <x v="73"/>
    <x v="3"/>
    <x v="1"/>
    <x v="118"/>
    <d v="2025-08-15T00:00:00"/>
    <n v="43193"/>
    <x v="32"/>
    <x v="31"/>
    <x v="1"/>
    <n v="1"/>
    <x v="118"/>
    <n v="375"/>
    <x v="1"/>
    <n v="80"/>
    <n v="295"/>
  </r>
  <r>
    <s v="N/A"/>
    <x v="73"/>
    <x v="3"/>
    <x v="1"/>
    <x v="118"/>
    <d v="2025-08-15T00:00:00"/>
    <n v="43193"/>
    <x v="236"/>
    <x v="235"/>
    <x v="1"/>
    <n v="4"/>
    <x v="105"/>
    <n v="240"/>
    <x v="2"/>
    <n v="60"/>
    <n v="180"/>
  </r>
  <r>
    <s v="Lemons"/>
    <x v="48"/>
    <x v="1"/>
    <x v="0"/>
    <x v="60"/>
    <d v="2025-08-14T00:00:00"/>
    <n v="43194"/>
    <x v="0"/>
    <x v="0"/>
    <x v="0"/>
    <n v="1"/>
    <x v="106"/>
    <n v="850"/>
    <x v="0"/>
    <n v="102"/>
    <n v="748"/>
  </r>
  <r>
    <s v="Lemons"/>
    <x v="48"/>
    <x v="1"/>
    <x v="0"/>
    <x v="60"/>
    <d v="2025-08-14T00:00:00"/>
    <n v="43194"/>
    <x v="211"/>
    <x v="210"/>
    <x v="0"/>
    <n v="1"/>
    <x v="106"/>
    <n v="850"/>
    <x v="0"/>
    <n v="102"/>
    <n v="748"/>
  </r>
  <r>
    <s v="Lemons"/>
    <x v="48"/>
    <x v="1"/>
    <x v="0"/>
    <x v="60"/>
    <d v="2025-08-14T00:00:00"/>
    <n v="43194"/>
    <x v="12"/>
    <x v="12"/>
    <x v="0"/>
    <n v="1"/>
    <x v="106"/>
    <n v="850"/>
    <x v="0"/>
    <n v="102"/>
    <n v="748"/>
  </r>
  <r>
    <s v="Lemons"/>
    <x v="48"/>
    <x v="1"/>
    <x v="0"/>
    <x v="60"/>
    <d v="2025-08-15T00:00:00"/>
    <n v="43195"/>
    <x v="0"/>
    <x v="0"/>
    <x v="0"/>
    <n v="1"/>
    <x v="106"/>
    <n v="850"/>
    <x v="0"/>
    <n v="102"/>
    <n v="748"/>
  </r>
  <r>
    <s v="Kumar"/>
    <x v="88"/>
    <x v="1"/>
    <x v="0"/>
    <x v="60"/>
    <d v="2025-08-14T00:00:00"/>
    <n v="43196"/>
    <x v="177"/>
    <x v="176"/>
    <x v="0"/>
    <n v="1"/>
    <x v="106"/>
    <n v="850"/>
    <x v="0"/>
    <n v="102"/>
    <n v="748"/>
  </r>
  <r>
    <s v="Lemons"/>
    <x v="48"/>
    <x v="1"/>
    <x v="0"/>
    <x v="60"/>
    <d v="2025-08-14T00:00:00"/>
    <n v="43197"/>
    <x v="4"/>
    <x v="4"/>
    <x v="0"/>
    <n v="1"/>
    <x v="106"/>
    <n v="850"/>
    <x v="0"/>
    <n v="102"/>
    <n v="748"/>
  </r>
  <r>
    <s v="Critides"/>
    <x v="54"/>
    <x v="5"/>
    <x v="0"/>
    <x v="70"/>
    <d v="2025-08-11T00:00:00"/>
    <n v="43198"/>
    <x v="265"/>
    <x v="264"/>
    <x v="7"/>
    <n v="1"/>
    <x v="95"/>
    <n v="4335"/>
    <x v="11"/>
    <n v="267"/>
    <n v="4068"/>
  </r>
  <r>
    <s v="Critides"/>
    <x v="54"/>
    <x v="5"/>
    <x v="0"/>
    <x v="70"/>
    <d v="2025-08-11T00:00:00"/>
    <n v="43198"/>
    <x v="240"/>
    <x v="239"/>
    <x v="7"/>
    <n v="1"/>
    <x v="95"/>
    <n v="4335"/>
    <x v="11"/>
    <n v="267"/>
    <n v="4068"/>
  </r>
  <r>
    <s v="Critides"/>
    <x v="54"/>
    <x v="5"/>
    <x v="0"/>
    <x v="70"/>
    <d v="2025-08-11T00:00:00"/>
    <n v="43198"/>
    <x v="479"/>
    <x v="478"/>
    <x v="7"/>
    <n v="1"/>
    <x v="95"/>
    <n v="4335"/>
    <x v="11"/>
    <n v="267"/>
    <n v="4068"/>
  </r>
  <r>
    <s v="Critides"/>
    <x v="54"/>
    <x v="5"/>
    <x v="0"/>
    <x v="70"/>
    <d v="2025-08-11T00:00:00"/>
    <n v="43198"/>
    <x v="244"/>
    <x v="243"/>
    <x v="7"/>
    <n v="9"/>
    <x v="21"/>
    <n v="675"/>
    <x v="12"/>
    <n v="288"/>
    <n v="387"/>
  </r>
  <r>
    <s v="Critides"/>
    <x v="54"/>
    <x v="5"/>
    <x v="0"/>
    <x v="70"/>
    <d v="2025-08-11T00:00:00"/>
    <n v="43199"/>
    <x v="265"/>
    <x v="264"/>
    <x v="7"/>
    <n v="1"/>
    <x v="95"/>
    <n v="4335"/>
    <x v="11"/>
    <n v="267"/>
    <n v="4068"/>
  </r>
  <r>
    <s v="Critides"/>
    <x v="54"/>
    <x v="5"/>
    <x v="0"/>
    <x v="70"/>
    <d v="2025-08-11T00:00:00"/>
    <n v="43199"/>
    <x v="47"/>
    <x v="46"/>
    <x v="7"/>
    <n v="2"/>
    <x v="95"/>
    <n v="8670"/>
    <x v="11"/>
    <n v="534"/>
    <n v="8136"/>
  </r>
  <r>
    <s v="Critides"/>
    <x v="54"/>
    <x v="5"/>
    <x v="0"/>
    <x v="70"/>
    <d v="2025-08-11T00:00:00"/>
    <n v="43199"/>
    <x v="266"/>
    <x v="265"/>
    <x v="7"/>
    <n v="3"/>
    <x v="21"/>
    <n v="225"/>
    <x v="12"/>
    <n v="96"/>
    <n v="129"/>
  </r>
  <r>
    <s v="Critides"/>
    <x v="54"/>
    <x v="5"/>
    <x v="0"/>
    <x v="70"/>
    <d v="2025-08-11T00:00:00"/>
    <n v="43199"/>
    <x v="244"/>
    <x v="243"/>
    <x v="7"/>
    <n v="6"/>
    <x v="21"/>
    <n v="450"/>
    <x v="12"/>
    <n v="192"/>
    <n v="258"/>
  </r>
  <r>
    <s v="Critides"/>
    <x v="54"/>
    <x v="5"/>
    <x v="0"/>
    <x v="70"/>
    <d v="2025-08-11T00:00:00"/>
    <n v="43200"/>
    <x v="123"/>
    <x v="122"/>
    <x v="7"/>
    <n v="1"/>
    <x v="95"/>
    <n v="4335"/>
    <x v="11"/>
    <n v="267"/>
    <n v="4068"/>
  </r>
  <r>
    <s v="Critides"/>
    <x v="54"/>
    <x v="5"/>
    <x v="0"/>
    <x v="70"/>
    <d v="2025-08-11T00:00:00"/>
    <n v="43200"/>
    <x v="162"/>
    <x v="161"/>
    <x v="7"/>
    <n v="1"/>
    <x v="95"/>
    <n v="4335"/>
    <x v="11"/>
    <n v="267"/>
    <n v="4068"/>
  </r>
  <r>
    <s v="Critides"/>
    <x v="54"/>
    <x v="5"/>
    <x v="0"/>
    <x v="70"/>
    <d v="2025-08-11T00:00:00"/>
    <n v="43200"/>
    <x v="164"/>
    <x v="163"/>
    <x v="7"/>
    <n v="1"/>
    <x v="95"/>
    <n v="4335"/>
    <x v="11"/>
    <n v="267"/>
    <n v="4068"/>
  </r>
  <r>
    <s v="Critides"/>
    <x v="54"/>
    <x v="5"/>
    <x v="0"/>
    <x v="70"/>
    <d v="2025-08-11T00:00:00"/>
    <n v="43200"/>
    <x v="266"/>
    <x v="265"/>
    <x v="7"/>
    <n v="9"/>
    <x v="21"/>
    <n v="675"/>
    <x v="12"/>
    <n v="288"/>
    <n v="387"/>
  </r>
  <r>
    <s v="Sharif"/>
    <x v="44"/>
    <x v="4"/>
    <x v="0"/>
    <x v="55"/>
    <d v="2025-08-12T00:00:00"/>
    <n v="43201"/>
    <x v="101"/>
    <x v="100"/>
    <x v="1"/>
    <n v="1"/>
    <x v="28"/>
    <n v="650"/>
    <x v="4"/>
    <n v="100"/>
    <n v="550"/>
  </r>
  <r>
    <s v="Sharif"/>
    <x v="44"/>
    <x v="4"/>
    <x v="0"/>
    <x v="55"/>
    <d v="2025-08-12T00:00:00"/>
    <n v="43201"/>
    <x v="2"/>
    <x v="2"/>
    <x v="1"/>
    <n v="2"/>
    <x v="101"/>
    <n v="140"/>
    <x v="2"/>
    <n v="30"/>
    <n v="110"/>
  </r>
  <r>
    <s v="Sharif"/>
    <x v="44"/>
    <x v="4"/>
    <x v="0"/>
    <x v="55"/>
    <d v="2025-08-12T00:00:00"/>
    <n v="43201"/>
    <x v="109"/>
    <x v="108"/>
    <x v="1"/>
    <n v="4"/>
    <x v="101"/>
    <n v="280"/>
    <x v="2"/>
    <n v="60"/>
    <n v="220"/>
  </r>
  <r>
    <s v="Roberts"/>
    <x v="100"/>
    <x v="1"/>
    <x v="0"/>
    <x v="34"/>
    <d v="2025-08-04T00:00:00"/>
    <n v="43202"/>
    <x v="660"/>
    <x v="659"/>
    <x v="3"/>
    <n v="1"/>
    <x v="72"/>
    <n v="6000"/>
    <x v="32"/>
    <n v="200"/>
    <n v="5800"/>
  </r>
  <r>
    <s v="Roberts"/>
    <x v="100"/>
    <x v="1"/>
    <x v="0"/>
    <x v="34"/>
    <d v="2025-08-04T00:00:00"/>
    <n v="43202"/>
    <x v="660"/>
    <x v="659"/>
    <x v="3"/>
    <n v="1"/>
    <x v="72"/>
    <n v="6000"/>
    <x v="32"/>
    <n v="200"/>
    <n v="5800"/>
  </r>
  <r>
    <s v="Janich"/>
    <x v="2"/>
    <x v="2"/>
    <x v="0"/>
    <x v="39"/>
    <d v="2025-08-04T00:00:00"/>
    <n v="43203"/>
    <x v="83"/>
    <x v="82"/>
    <x v="14"/>
    <n v="1"/>
    <x v="93"/>
    <n v="3450"/>
    <x v="22"/>
    <n v="125"/>
    <n v="3325"/>
  </r>
  <r>
    <s v="Janich"/>
    <x v="2"/>
    <x v="2"/>
    <x v="0"/>
    <x v="39"/>
    <d v="2025-08-04T00:00:00"/>
    <n v="43203"/>
    <x v="73"/>
    <x v="72"/>
    <x v="14"/>
    <n v="2"/>
    <x v="18"/>
    <n v="400"/>
    <x v="2"/>
    <n v="30"/>
    <n v="370"/>
  </r>
  <r>
    <s v="Ryan"/>
    <x v="72"/>
    <x v="5"/>
    <x v="0"/>
    <x v="115"/>
    <d v="2025-08-12T00:00:00"/>
    <n v="43205"/>
    <x v="35"/>
    <x v="34"/>
    <x v="0"/>
    <n v="2"/>
    <x v="26"/>
    <n v="2000"/>
    <x v="0"/>
    <n v="204"/>
    <n v="1796"/>
  </r>
  <r>
    <s v="Ryan"/>
    <x v="72"/>
    <x v="5"/>
    <x v="0"/>
    <x v="115"/>
    <d v="2025-08-12T00:00:00"/>
    <n v="43205"/>
    <x v="59"/>
    <x v="58"/>
    <x v="1"/>
    <n v="1"/>
    <x v="27"/>
    <n v="800"/>
    <x v="4"/>
    <n v="100"/>
    <n v="700"/>
  </r>
  <r>
    <s v="Ryan"/>
    <x v="72"/>
    <x v="5"/>
    <x v="0"/>
    <x v="115"/>
    <d v="2025-08-12T00:00:00"/>
    <n v="43205"/>
    <x v="2"/>
    <x v="2"/>
    <x v="1"/>
    <n v="6"/>
    <x v="24"/>
    <n v="600"/>
    <x v="2"/>
    <n v="90"/>
    <n v="510"/>
  </r>
  <r>
    <s v="Ryan"/>
    <x v="72"/>
    <x v="5"/>
    <x v="0"/>
    <x v="115"/>
    <d v="2025-08-14T00:00:00"/>
    <n v="43206"/>
    <x v="35"/>
    <x v="34"/>
    <x v="0"/>
    <n v="2"/>
    <x v="185"/>
    <n v="1850"/>
    <x v="0"/>
    <n v="204"/>
    <n v="1646"/>
  </r>
  <r>
    <s v="Ryan"/>
    <x v="72"/>
    <x v="5"/>
    <x v="0"/>
    <x v="115"/>
    <d v="2025-08-14T00:00:00"/>
    <n v="43206"/>
    <x v="5"/>
    <x v="5"/>
    <x v="1"/>
    <n v="1"/>
    <x v="185"/>
    <n v="925"/>
    <x v="4"/>
    <n v="100"/>
    <n v="825"/>
  </r>
  <r>
    <s v="Ryan"/>
    <x v="72"/>
    <x v="5"/>
    <x v="0"/>
    <x v="115"/>
    <d v="2025-08-14T00:00:00"/>
    <n v="43206"/>
    <x v="2"/>
    <x v="2"/>
    <x v="1"/>
    <n v="6"/>
    <x v="69"/>
    <n v="540"/>
    <x v="2"/>
    <n v="90"/>
    <n v="450"/>
  </r>
  <r>
    <s v="Ryan"/>
    <x v="72"/>
    <x v="5"/>
    <x v="0"/>
    <x v="115"/>
    <d v="2025-08-14T00:00:00"/>
    <n v="43207"/>
    <x v="177"/>
    <x v="176"/>
    <x v="0"/>
    <n v="2"/>
    <x v="185"/>
    <n v="1850"/>
    <x v="0"/>
    <n v="204"/>
    <n v="1646"/>
  </r>
  <r>
    <s v="Ryan"/>
    <x v="72"/>
    <x v="5"/>
    <x v="0"/>
    <x v="115"/>
    <d v="2025-08-14T00:00:00"/>
    <n v="43207"/>
    <x v="5"/>
    <x v="5"/>
    <x v="1"/>
    <n v="1"/>
    <x v="185"/>
    <n v="925"/>
    <x v="4"/>
    <n v="100"/>
    <n v="825"/>
  </r>
  <r>
    <s v="Ryan"/>
    <x v="72"/>
    <x v="5"/>
    <x v="0"/>
    <x v="115"/>
    <d v="2025-08-14T00:00:00"/>
    <n v="43207"/>
    <x v="2"/>
    <x v="2"/>
    <x v="1"/>
    <n v="6"/>
    <x v="69"/>
    <n v="540"/>
    <x v="2"/>
    <n v="90"/>
    <n v="450"/>
  </r>
  <r>
    <s v="Curtis"/>
    <x v="15"/>
    <x v="4"/>
    <x v="0"/>
    <x v="16"/>
    <d v="2025-08-14T00:00:00"/>
    <n v="43208"/>
    <x v="54"/>
    <x v="53"/>
    <x v="13"/>
    <n v="4"/>
    <x v="45"/>
    <n v="1200"/>
    <x v="19"/>
    <n v="116"/>
    <n v="1084"/>
  </r>
  <r>
    <s v="Curtis"/>
    <x v="15"/>
    <x v="4"/>
    <x v="0"/>
    <x v="16"/>
    <d v="2025-08-14T00:00:00"/>
    <n v="43208"/>
    <x v="55"/>
    <x v="24"/>
    <x v="13"/>
    <n v="4"/>
    <x v="46"/>
    <n v="180"/>
    <x v="20"/>
    <n v="28"/>
    <n v="152"/>
  </r>
  <r>
    <s v="Curtis"/>
    <x v="15"/>
    <x v="4"/>
    <x v="0"/>
    <x v="16"/>
    <d v="2025-08-14T00:00:00"/>
    <n v="43208"/>
    <x v="61"/>
    <x v="60"/>
    <x v="13"/>
    <n v="1"/>
    <x v="11"/>
    <n v="225"/>
    <x v="14"/>
    <n v="10"/>
    <n v="215"/>
  </r>
  <r>
    <s v="Curtis"/>
    <x v="15"/>
    <x v="4"/>
    <x v="0"/>
    <x v="16"/>
    <d v="2025-08-14T00:00:00"/>
    <n v="43208"/>
    <x v="87"/>
    <x v="86"/>
    <x v="13"/>
    <n v="3"/>
    <x v="11"/>
    <n v="675"/>
    <x v="14"/>
    <n v="30"/>
    <n v="645"/>
  </r>
  <r>
    <s v="Curtis"/>
    <x v="15"/>
    <x v="4"/>
    <x v="0"/>
    <x v="16"/>
    <d v="2025-08-14T00:00:00"/>
    <n v="43208"/>
    <x v="57"/>
    <x v="56"/>
    <x v="9"/>
    <n v="2"/>
    <x v="47"/>
    <n v="320"/>
    <x v="2"/>
    <n v="30"/>
    <n v="290"/>
  </r>
  <r>
    <s v="N/A"/>
    <x v="20"/>
    <x v="4"/>
    <x v="1"/>
    <x v="22"/>
    <d v="2025-08-13T00:00:00"/>
    <n v="43209"/>
    <x v="75"/>
    <x v="74"/>
    <x v="0"/>
    <n v="1"/>
    <x v="29"/>
    <n v="500"/>
    <x v="0"/>
    <n v="102"/>
    <n v="398"/>
  </r>
  <r>
    <s v="Librodo"/>
    <x v="105"/>
    <x v="3"/>
    <x v="0"/>
    <x v="191"/>
    <d v="2025-07-16T00:00:00"/>
    <n v="43210"/>
    <x v="713"/>
    <x v="712"/>
    <x v="9"/>
    <n v="2"/>
    <x v="58"/>
    <n v="2400"/>
    <x v="3"/>
    <n v="180"/>
    <n v="2220"/>
  </r>
  <r>
    <s v="Petilon"/>
    <x v="77"/>
    <x v="5"/>
    <x v="0"/>
    <x v="132"/>
    <d v="2025-07-07T00:00:00"/>
    <n v="43211"/>
    <x v="12"/>
    <x v="12"/>
    <x v="0"/>
    <n v="2"/>
    <x v="333"/>
    <n v="21300"/>
    <x v="0"/>
    <n v="204"/>
    <n v="21096"/>
  </r>
  <r>
    <s v="Petilon"/>
    <x v="77"/>
    <x v="5"/>
    <x v="0"/>
    <x v="132"/>
    <d v="2025-07-07T00:00:00"/>
    <n v="43211"/>
    <x v="125"/>
    <x v="124"/>
    <x v="1"/>
    <n v="1"/>
    <x v="282"/>
    <n v="4205"/>
    <x v="4"/>
    <n v="100"/>
    <n v="4105"/>
  </r>
  <r>
    <s v="Petilon"/>
    <x v="77"/>
    <x v="5"/>
    <x v="0"/>
    <x v="132"/>
    <d v="2025-07-07T00:00:00"/>
    <n v="43211"/>
    <x v="2"/>
    <x v="2"/>
    <x v="1"/>
    <n v="4"/>
    <x v="281"/>
    <n v="2636"/>
    <x v="2"/>
    <n v="60"/>
    <n v="2576"/>
  </r>
  <r>
    <s v="Petilon"/>
    <x v="77"/>
    <x v="5"/>
    <x v="0"/>
    <x v="132"/>
    <d v="2025-07-07T00:00:00"/>
    <n v="43211"/>
    <x v="109"/>
    <x v="108"/>
    <x v="1"/>
    <n v="2"/>
    <x v="281"/>
    <n v="1318"/>
    <x v="2"/>
    <n v="30"/>
    <n v="1288"/>
  </r>
  <r>
    <s v="Guerrero"/>
    <x v="90"/>
    <x v="5"/>
    <x v="0"/>
    <x v="234"/>
    <d v="2025-08-12T00:00:00"/>
    <n v="43212"/>
    <x v="279"/>
    <x v="278"/>
    <x v="13"/>
    <n v="8"/>
    <x v="40"/>
    <n v="3200"/>
    <x v="30"/>
    <n v="200"/>
    <n v="3000"/>
  </r>
  <r>
    <s v="Guerrero"/>
    <x v="90"/>
    <x v="5"/>
    <x v="0"/>
    <x v="234"/>
    <d v="2025-08-12T00:00:00"/>
    <n v="43212"/>
    <x v="55"/>
    <x v="24"/>
    <x v="13"/>
    <n v="8"/>
    <x v="21"/>
    <n v="600"/>
    <x v="20"/>
    <n v="56"/>
    <n v="544"/>
  </r>
  <r>
    <s v="Guerrero"/>
    <x v="90"/>
    <x v="5"/>
    <x v="0"/>
    <x v="234"/>
    <d v="2025-08-12T00:00:00"/>
    <n v="43212"/>
    <x v="61"/>
    <x v="60"/>
    <x v="13"/>
    <n v="8"/>
    <x v="27"/>
    <n v="6400"/>
    <x v="14"/>
    <n v="80"/>
    <n v="6320"/>
  </r>
  <r>
    <s v="Guerrero"/>
    <x v="90"/>
    <x v="5"/>
    <x v="0"/>
    <x v="234"/>
    <d v="2025-08-12T00:00:00"/>
    <n v="43212"/>
    <x v="29"/>
    <x v="28"/>
    <x v="9"/>
    <n v="2"/>
    <x v="57"/>
    <n v="350"/>
    <x v="15"/>
    <n v="40"/>
    <n v="310"/>
  </r>
  <r>
    <s v="Petilon"/>
    <x v="77"/>
    <x v="5"/>
    <x v="0"/>
    <x v="132"/>
    <d v="2025-07-14T00:00:00"/>
    <n v="43218"/>
    <x v="750"/>
    <x v="749"/>
    <x v="25"/>
    <n v="1"/>
    <x v="27"/>
    <n v="800"/>
    <x v="7"/>
    <n v="50"/>
    <n v="750"/>
  </r>
  <r>
    <s v="Petilon"/>
    <x v="77"/>
    <x v="5"/>
    <x v="0"/>
    <x v="132"/>
    <d v="2025-07-14T00:00:00"/>
    <n v="43218"/>
    <x v="1072"/>
    <x v="1073"/>
    <x v="25"/>
    <n v="1"/>
    <x v="27"/>
    <n v="800"/>
    <x v="7"/>
    <n v="50"/>
    <n v="750"/>
  </r>
  <r>
    <s v="Petilon"/>
    <x v="77"/>
    <x v="5"/>
    <x v="0"/>
    <x v="132"/>
    <d v="2025-07-14T00:00:00"/>
    <n v="43218"/>
    <x v="1073"/>
    <x v="1074"/>
    <x v="25"/>
    <n v="1"/>
    <x v="26"/>
    <n v="1000"/>
    <x v="32"/>
    <n v="200"/>
    <n v="800"/>
  </r>
  <r>
    <s v="Petilon"/>
    <x v="77"/>
    <x v="5"/>
    <x v="0"/>
    <x v="132"/>
    <d v="2025-07-14T00:00:00"/>
    <n v="43218"/>
    <x v="752"/>
    <x v="751"/>
    <x v="26"/>
    <n v="1"/>
    <x v="408"/>
    <n v="15800"/>
    <x v="58"/>
    <n v="145"/>
    <n v="15655"/>
  </r>
  <r>
    <s v="Petilon"/>
    <x v="77"/>
    <x v="5"/>
    <x v="0"/>
    <x v="132"/>
    <d v="2025-07-14T00:00:00"/>
    <n v="43218"/>
    <x v="866"/>
    <x v="865"/>
    <x v="26"/>
    <n v="1"/>
    <x v="408"/>
    <n v="15800"/>
    <x v="58"/>
    <n v="145"/>
    <n v="15655"/>
  </r>
  <r>
    <s v="Morrison"/>
    <x v="98"/>
    <x v="1"/>
    <x v="0"/>
    <x v="234"/>
    <d v="2025-08-13T00:00:00"/>
    <n v="43219"/>
    <x v="12"/>
    <x v="12"/>
    <x v="0"/>
    <n v="2"/>
    <x v="361"/>
    <n v="2700"/>
    <x v="0"/>
    <n v="204"/>
    <n v="2496"/>
  </r>
  <r>
    <s v="Morrison"/>
    <x v="98"/>
    <x v="1"/>
    <x v="0"/>
    <x v="234"/>
    <d v="2025-08-13T00:00:00"/>
    <n v="43219"/>
    <x v="482"/>
    <x v="481"/>
    <x v="1"/>
    <n v="1"/>
    <x v="361"/>
    <n v="1350"/>
    <x v="4"/>
    <n v="100"/>
    <n v="1250"/>
  </r>
  <r>
    <s v="Morrison"/>
    <x v="98"/>
    <x v="1"/>
    <x v="0"/>
    <x v="234"/>
    <d v="2025-08-13T00:00:00"/>
    <n v="43219"/>
    <x v="109"/>
    <x v="108"/>
    <x v="1"/>
    <n v="6"/>
    <x v="18"/>
    <n v="1200"/>
    <x v="2"/>
    <n v="90"/>
    <n v="1110"/>
  </r>
  <r>
    <s v="Boyd"/>
    <x v="4"/>
    <x v="1"/>
    <x v="0"/>
    <x v="4"/>
    <d v="2025-08-12T00:00:00"/>
    <n v="43220"/>
    <x v="74"/>
    <x v="73"/>
    <x v="4"/>
    <n v="1"/>
    <x v="9"/>
    <n v="950"/>
    <x v="7"/>
    <n v="50"/>
    <n v="900"/>
  </r>
  <r>
    <s v="Boyd"/>
    <x v="4"/>
    <x v="1"/>
    <x v="0"/>
    <x v="4"/>
    <d v="2025-08-12T00:00:00"/>
    <n v="43220"/>
    <x v="32"/>
    <x v="31"/>
    <x v="1"/>
    <n v="1"/>
    <x v="10"/>
    <n v="1275"/>
    <x v="1"/>
    <n v="80"/>
    <n v="1195"/>
  </r>
  <r>
    <s v="Boyd"/>
    <x v="4"/>
    <x v="1"/>
    <x v="0"/>
    <x v="4"/>
    <d v="2025-08-12T00:00:00"/>
    <n v="43220"/>
    <x v="10"/>
    <x v="10"/>
    <x v="1"/>
    <n v="4"/>
    <x v="11"/>
    <n v="900"/>
    <x v="2"/>
    <n v="60"/>
    <n v="840"/>
  </r>
  <r>
    <s v="Boyd"/>
    <x v="4"/>
    <x v="1"/>
    <x v="0"/>
    <x v="4"/>
    <d v="2025-08-12T00:00:00"/>
    <n v="43220"/>
    <x v="11"/>
    <x v="11"/>
    <x v="1"/>
    <n v="1"/>
    <x v="7"/>
    <n v="150"/>
    <x v="5"/>
    <n v="40"/>
    <n v="110"/>
  </r>
  <r>
    <s v="Boyd"/>
    <x v="4"/>
    <x v="1"/>
    <x v="0"/>
    <x v="4"/>
    <d v="2025-08-12T00:00:00"/>
    <n v="43221"/>
    <x v="74"/>
    <x v="73"/>
    <x v="4"/>
    <n v="1"/>
    <x v="9"/>
    <n v="950"/>
    <x v="7"/>
    <n v="50"/>
    <n v="900"/>
  </r>
  <r>
    <s v="Boyd"/>
    <x v="4"/>
    <x v="1"/>
    <x v="0"/>
    <x v="4"/>
    <d v="2025-08-12T00:00:00"/>
    <n v="43221"/>
    <x v="9"/>
    <x v="9"/>
    <x v="1"/>
    <n v="1"/>
    <x v="10"/>
    <n v="1275"/>
    <x v="1"/>
    <n v="80"/>
    <n v="1195"/>
  </r>
  <r>
    <s v="Boyd"/>
    <x v="4"/>
    <x v="1"/>
    <x v="0"/>
    <x v="4"/>
    <d v="2025-08-12T00:00:00"/>
    <n v="43221"/>
    <x v="10"/>
    <x v="10"/>
    <x v="1"/>
    <n v="4"/>
    <x v="11"/>
    <n v="900"/>
    <x v="2"/>
    <n v="60"/>
    <n v="840"/>
  </r>
  <r>
    <s v="Boyd"/>
    <x v="4"/>
    <x v="1"/>
    <x v="0"/>
    <x v="4"/>
    <d v="2025-08-12T00:00:00"/>
    <n v="43221"/>
    <x v="11"/>
    <x v="11"/>
    <x v="1"/>
    <n v="1"/>
    <x v="7"/>
    <n v="150"/>
    <x v="5"/>
    <n v="40"/>
    <n v="110"/>
  </r>
  <r>
    <s v="Nourian"/>
    <x v="9"/>
    <x v="4"/>
    <x v="0"/>
    <x v="100"/>
    <d v="2025-07-29T00:00:00"/>
    <n v="43222"/>
    <x v="81"/>
    <x v="80"/>
    <x v="14"/>
    <n v="1"/>
    <x v="54"/>
    <n v="2950"/>
    <x v="22"/>
    <n v="125"/>
    <n v="2825"/>
  </r>
  <r>
    <s v="Nourian"/>
    <x v="9"/>
    <x v="4"/>
    <x v="0"/>
    <x v="100"/>
    <d v="2025-07-29T00:00:00"/>
    <n v="43222"/>
    <x v="84"/>
    <x v="83"/>
    <x v="14"/>
    <n v="1"/>
    <x v="57"/>
    <n v="175"/>
    <x v="2"/>
    <n v="15"/>
    <n v="160"/>
  </r>
  <r>
    <s v="Nourian"/>
    <x v="9"/>
    <x v="4"/>
    <x v="0"/>
    <x v="100"/>
    <d v="2025-07-29T00:00:00"/>
    <n v="43222"/>
    <x v="73"/>
    <x v="72"/>
    <x v="14"/>
    <n v="1"/>
    <x v="57"/>
    <n v="175"/>
    <x v="2"/>
    <n v="15"/>
    <n v="160"/>
  </r>
  <r>
    <s v="Esce"/>
    <x v="23"/>
    <x v="1"/>
    <x v="0"/>
    <x v="35"/>
    <d v="2025-08-15T00:00:00"/>
    <n v="43223"/>
    <x v="54"/>
    <x v="53"/>
    <x v="13"/>
    <n v="6"/>
    <x v="59"/>
    <n v="2970"/>
    <x v="19"/>
    <n v="174"/>
    <n v="2796"/>
  </r>
  <r>
    <s v="Esce"/>
    <x v="23"/>
    <x v="1"/>
    <x v="0"/>
    <x v="35"/>
    <d v="2025-08-15T00:00:00"/>
    <n v="43223"/>
    <x v="55"/>
    <x v="24"/>
    <x v="13"/>
    <n v="6"/>
    <x v="60"/>
    <n v="810"/>
    <x v="20"/>
    <n v="42"/>
    <n v="768"/>
  </r>
  <r>
    <s v="Esce"/>
    <x v="23"/>
    <x v="1"/>
    <x v="0"/>
    <x v="35"/>
    <d v="2025-08-15T00:00:00"/>
    <n v="43223"/>
    <x v="61"/>
    <x v="60"/>
    <x v="13"/>
    <n v="3"/>
    <x v="59"/>
    <n v="1485"/>
    <x v="14"/>
    <n v="30"/>
    <n v="1455"/>
  </r>
  <r>
    <s v="Esce"/>
    <x v="23"/>
    <x v="1"/>
    <x v="0"/>
    <x v="35"/>
    <d v="2025-08-15T00:00:00"/>
    <n v="43223"/>
    <x v="87"/>
    <x v="86"/>
    <x v="13"/>
    <n v="3"/>
    <x v="59"/>
    <n v="1485"/>
    <x v="14"/>
    <n v="30"/>
    <n v="1455"/>
  </r>
  <r>
    <s v="Esce"/>
    <x v="23"/>
    <x v="1"/>
    <x v="0"/>
    <x v="35"/>
    <d v="2025-08-15T00:00:00"/>
    <n v="43223"/>
    <x v="95"/>
    <x v="94"/>
    <x v="9"/>
    <n v="1"/>
    <x v="84"/>
    <n v="720"/>
    <x v="26"/>
    <n v="142"/>
    <n v="578"/>
  </r>
  <r>
    <s v="Esce"/>
    <x v="23"/>
    <x v="1"/>
    <x v="0"/>
    <x v="35"/>
    <d v="2025-08-15T00:00:00"/>
    <n v="43223"/>
    <x v="89"/>
    <x v="88"/>
    <x v="9"/>
    <n v="2"/>
    <x v="62"/>
    <n v="316"/>
    <x v="2"/>
    <n v="30"/>
    <n v="286"/>
  </r>
  <r>
    <s v="Esce"/>
    <x v="23"/>
    <x v="1"/>
    <x v="0"/>
    <x v="35"/>
    <d v="2025-08-15T00:00:00"/>
    <n v="43223"/>
    <x v="454"/>
    <x v="453"/>
    <x v="2"/>
    <n v="1"/>
    <x v="121"/>
    <n v="2700"/>
    <x v="35"/>
    <n v="130"/>
    <n v="2570"/>
  </r>
  <r>
    <s v="Esce"/>
    <x v="23"/>
    <x v="1"/>
    <x v="0"/>
    <x v="35"/>
    <d v="2025-08-15T00:00:00"/>
    <n v="43223"/>
    <x v="280"/>
    <x v="279"/>
    <x v="2"/>
    <n v="1"/>
    <x v="121"/>
    <n v="2700"/>
    <x v="35"/>
    <n v="130"/>
    <n v="2570"/>
  </r>
  <r>
    <s v="Kirchmier"/>
    <x v="75"/>
    <x v="1"/>
    <x v="0"/>
    <x v="128"/>
    <d v="2025-07-30T00:00:00"/>
    <n v="43224"/>
    <x v="106"/>
    <x v="105"/>
    <x v="9"/>
    <n v="6"/>
    <x v="27"/>
    <n v="4800"/>
    <x v="13"/>
    <n v="360"/>
    <n v="4440"/>
  </r>
  <r>
    <s v="Kirchmier"/>
    <x v="75"/>
    <x v="1"/>
    <x v="0"/>
    <x v="128"/>
    <d v="2025-07-30T00:00:00"/>
    <n v="43224"/>
    <x v="28"/>
    <x v="24"/>
    <x v="9"/>
    <n v="6"/>
    <x v="195"/>
    <n v="480"/>
    <x v="14"/>
    <n v="60"/>
    <n v="420"/>
  </r>
  <r>
    <s v="Kirchmier"/>
    <x v="75"/>
    <x v="1"/>
    <x v="0"/>
    <x v="128"/>
    <d v="2025-07-30T00:00:00"/>
    <n v="43224"/>
    <x v="58"/>
    <x v="57"/>
    <x v="9"/>
    <n v="1"/>
    <x v="53"/>
    <n v="180"/>
    <x v="2"/>
    <n v="15"/>
    <n v="165"/>
  </r>
  <r>
    <s v="Kirchmier"/>
    <x v="75"/>
    <x v="1"/>
    <x v="0"/>
    <x v="128"/>
    <d v="2025-07-30T00:00:00"/>
    <n v="43224"/>
    <x v="199"/>
    <x v="198"/>
    <x v="9"/>
    <n v="1"/>
    <x v="53"/>
    <n v="180"/>
    <x v="2"/>
    <n v="15"/>
    <n v="165"/>
  </r>
  <r>
    <s v="Kirchmier"/>
    <x v="75"/>
    <x v="1"/>
    <x v="0"/>
    <x v="128"/>
    <d v="2025-07-30T00:00:00"/>
    <n v="43224"/>
    <x v="876"/>
    <x v="875"/>
    <x v="9"/>
    <n v="1"/>
    <x v="196"/>
    <n v="460"/>
    <x v="71"/>
    <n v="115"/>
    <n v="345"/>
  </r>
  <r>
    <s v="Kirchmier"/>
    <x v="75"/>
    <x v="1"/>
    <x v="0"/>
    <x v="128"/>
    <d v="2025-07-30T00:00:00"/>
    <n v="43224"/>
    <x v="342"/>
    <x v="341"/>
    <x v="2"/>
    <n v="1"/>
    <x v="142"/>
    <n v="4000"/>
    <x v="42"/>
    <n v="140"/>
    <n v="3860"/>
  </r>
  <r>
    <s v="Kirchmier"/>
    <x v="75"/>
    <x v="1"/>
    <x v="0"/>
    <x v="128"/>
    <d v="2025-07-30T00:00:00"/>
    <n v="43224"/>
    <x v="562"/>
    <x v="561"/>
    <x v="2"/>
    <n v="1"/>
    <x v="142"/>
    <n v="4000"/>
    <x v="42"/>
    <n v="140"/>
    <n v="3860"/>
  </r>
  <r>
    <s v="Kirchmier"/>
    <x v="75"/>
    <x v="1"/>
    <x v="0"/>
    <x v="128"/>
    <d v="2025-07-16T00:00:00"/>
    <n v="43225"/>
    <x v="27"/>
    <x v="27"/>
    <x v="9"/>
    <n v="4"/>
    <x v="27"/>
    <n v="3200"/>
    <x v="13"/>
    <n v="240"/>
    <n v="2960"/>
  </r>
  <r>
    <s v="Kirchmier"/>
    <x v="75"/>
    <x v="1"/>
    <x v="0"/>
    <x v="128"/>
    <d v="2025-07-16T00:00:00"/>
    <n v="43225"/>
    <x v="28"/>
    <x v="24"/>
    <x v="9"/>
    <n v="4"/>
    <x v="195"/>
    <n v="320"/>
    <x v="14"/>
    <n v="40"/>
    <n v="280"/>
  </r>
  <r>
    <s v="Kirchmier"/>
    <x v="75"/>
    <x v="1"/>
    <x v="0"/>
    <x v="128"/>
    <d v="2025-07-16T00:00:00"/>
    <n v="43225"/>
    <x v="67"/>
    <x v="66"/>
    <x v="9"/>
    <n v="2"/>
    <x v="53"/>
    <n v="360"/>
    <x v="2"/>
    <n v="30"/>
    <n v="330"/>
  </r>
  <r>
    <s v="Kirchmier"/>
    <x v="75"/>
    <x v="1"/>
    <x v="0"/>
    <x v="128"/>
    <d v="2025-07-16T00:00:00"/>
    <n v="43225"/>
    <x v="876"/>
    <x v="875"/>
    <x v="9"/>
    <n v="1"/>
    <x v="196"/>
    <n v="460"/>
    <x v="71"/>
    <n v="115"/>
    <n v="345"/>
  </r>
  <r>
    <s v="Kirchmier"/>
    <x v="75"/>
    <x v="1"/>
    <x v="0"/>
    <x v="128"/>
    <d v="2025-07-16T00:00:00"/>
    <n v="43225"/>
    <x v="547"/>
    <x v="546"/>
    <x v="2"/>
    <n v="1"/>
    <x v="142"/>
    <n v="4000"/>
    <x v="42"/>
    <n v="140"/>
    <n v="3860"/>
  </r>
  <r>
    <s v="Kirchmier"/>
    <x v="75"/>
    <x v="1"/>
    <x v="0"/>
    <x v="128"/>
    <d v="2025-08-11T00:00:00"/>
    <n v="43226"/>
    <x v="27"/>
    <x v="27"/>
    <x v="9"/>
    <n v="4"/>
    <x v="27"/>
    <n v="3200"/>
    <x v="13"/>
    <n v="240"/>
    <n v="2960"/>
  </r>
  <r>
    <s v="Kirchmier"/>
    <x v="75"/>
    <x v="1"/>
    <x v="0"/>
    <x v="128"/>
    <d v="2025-08-11T00:00:00"/>
    <n v="43226"/>
    <x v="28"/>
    <x v="24"/>
    <x v="9"/>
    <n v="4"/>
    <x v="195"/>
    <n v="320"/>
    <x v="14"/>
    <n v="40"/>
    <n v="280"/>
  </r>
  <r>
    <s v="Kirchmier"/>
    <x v="75"/>
    <x v="1"/>
    <x v="0"/>
    <x v="128"/>
    <d v="2025-08-11T00:00:00"/>
    <n v="43226"/>
    <x v="67"/>
    <x v="66"/>
    <x v="9"/>
    <n v="2"/>
    <x v="53"/>
    <n v="360"/>
    <x v="2"/>
    <n v="30"/>
    <n v="330"/>
  </r>
  <r>
    <s v="Kirchmier"/>
    <x v="75"/>
    <x v="1"/>
    <x v="0"/>
    <x v="128"/>
    <d v="2025-08-11T00:00:00"/>
    <n v="43226"/>
    <x v="876"/>
    <x v="875"/>
    <x v="9"/>
    <n v="1"/>
    <x v="196"/>
    <n v="460"/>
    <x v="71"/>
    <n v="115"/>
    <n v="345"/>
  </r>
  <r>
    <s v="Kirchmier"/>
    <x v="75"/>
    <x v="1"/>
    <x v="0"/>
    <x v="128"/>
    <d v="2025-08-11T00:00:00"/>
    <n v="43226"/>
    <x v="547"/>
    <x v="546"/>
    <x v="2"/>
    <n v="1"/>
    <x v="142"/>
    <n v="4000"/>
    <x v="42"/>
    <n v="140"/>
    <n v="3860"/>
  </r>
  <r>
    <s v="Kirchmier"/>
    <x v="75"/>
    <x v="1"/>
    <x v="0"/>
    <x v="128"/>
    <d v="2025-08-11T00:00:00"/>
    <n v="43227"/>
    <x v="366"/>
    <x v="365"/>
    <x v="7"/>
    <n v="1"/>
    <x v="197"/>
    <n v="4500"/>
    <x v="11"/>
    <n v="267"/>
    <n v="4233"/>
  </r>
  <r>
    <s v="Kirchmier"/>
    <x v="75"/>
    <x v="1"/>
    <x v="0"/>
    <x v="128"/>
    <d v="2025-08-11T00:00:00"/>
    <n v="43227"/>
    <x v="266"/>
    <x v="265"/>
    <x v="7"/>
    <n v="3"/>
    <x v="45"/>
    <n v="900"/>
    <x v="12"/>
    <n v="96"/>
    <n v="804"/>
  </r>
  <r>
    <s v="Lapsiwala"/>
    <x v="25"/>
    <x v="3"/>
    <x v="0"/>
    <x v="28"/>
    <d v="2025-08-08T00:00:00"/>
    <n v="43228"/>
    <x v="9"/>
    <x v="9"/>
    <x v="1"/>
    <n v="1"/>
    <x v="9"/>
    <n v="950"/>
    <x v="1"/>
    <n v="80"/>
    <n v="870"/>
  </r>
  <r>
    <s v="Lapsiwala"/>
    <x v="25"/>
    <x v="3"/>
    <x v="0"/>
    <x v="28"/>
    <d v="2025-08-08T00:00:00"/>
    <n v="43228"/>
    <x v="14"/>
    <x v="14"/>
    <x v="1"/>
    <n v="4"/>
    <x v="21"/>
    <n v="300"/>
    <x v="2"/>
    <n v="60"/>
    <n v="240"/>
  </r>
  <r>
    <s v="Lapsiwala"/>
    <x v="25"/>
    <x v="3"/>
    <x v="0"/>
    <x v="28"/>
    <d v="2025-08-08T00:00:00"/>
    <n v="43228"/>
    <x v="15"/>
    <x v="15"/>
    <x v="1"/>
    <n v="1"/>
    <x v="141"/>
    <n v="37.5"/>
    <x v="2"/>
    <n v="15"/>
    <n v="22.5"/>
  </r>
  <r>
    <s v="Hotchkiss"/>
    <x v="36"/>
    <x v="3"/>
    <x v="0"/>
    <x v="221"/>
    <d v="2025-07-25T00:00:00"/>
    <n v="43229"/>
    <x v="145"/>
    <x v="144"/>
    <x v="14"/>
    <n v="1"/>
    <x v="85"/>
    <n v="1900"/>
    <x v="22"/>
    <n v="125"/>
    <n v="1775"/>
  </r>
  <r>
    <s v="Hotchkiss"/>
    <x v="36"/>
    <x v="3"/>
    <x v="0"/>
    <x v="221"/>
    <d v="2025-07-25T00:00:00"/>
    <n v="43229"/>
    <x v="73"/>
    <x v="72"/>
    <x v="14"/>
    <n v="2"/>
    <x v="21"/>
    <n v="150"/>
    <x v="2"/>
    <n v="30"/>
    <n v="120"/>
  </r>
  <r>
    <s v="Callewart"/>
    <x v="67"/>
    <x v="3"/>
    <x v="0"/>
    <x v="50"/>
    <d v="2025-07-31T00:00:00"/>
    <n v="43230"/>
    <x v="35"/>
    <x v="34"/>
    <x v="0"/>
    <n v="1"/>
    <x v="96"/>
    <n v="900"/>
    <x v="0"/>
    <n v="102"/>
    <n v="798"/>
  </r>
  <r>
    <s v="Callewart"/>
    <x v="67"/>
    <x v="3"/>
    <x v="0"/>
    <x v="50"/>
    <d v="2025-07-31T00:00:00"/>
    <n v="43230"/>
    <x v="211"/>
    <x v="210"/>
    <x v="0"/>
    <n v="1"/>
    <x v="96"/>
    <n v="900"/>
    <x v="0"/>
    <n v="102"/>
    <n v="798"/>
  </r>
  <r>
    <s v="Callewart"/>
    <x v="67"/>
    <x v="3"/>
    <x v="0"/>
    <x v="50"/>
    <d v="2025-07-31T00:00:00"/>
    <n v="43230"/>
    <x v="1074"/>
    <x v="1075"/>
    <x v="1"/>
    <n v="1"/>
    <x v="96"/>
    <n v="900"/>
    <x v="17"/>
    <n v="230"/>
    <n v="670"/>
  </r>
  <r>
    <s v="Callewart"/>
    <x v="67"/>
    <x v="3"/>
    <x v="0"/>
    <x v="50"/>
    <d v="2025-07-31T00:00:00"/>
    <n v="43230"/>
    <x v="590"/>
    <x v="589"/>
    <x v="1"/>
    <n v="2"/>
    <x v="98"/>
    <n v="470"/>
    <x v="2"/>
    <n v="30"/>
    <n v="440"/>
  </r>
  <r>
    <s v="Callewart"/>
    <x v="67"/>
    <x v="3"/>
    <x v="0"/>
    <x v="50"/>
    <d v="2025-07-31T00:00:00"/>
    <n v="43230"/>
    <x v="391"/>
    <x v="390"/>
    <x v="1"/>
    <n v="6"/>
    <x v="98"/>
    <n v="1410"/>
    <x v="2"/>
    <n v="90"/>
    <n v="1320"/>
  </r>
  <r>
    <s v="Callewart"/>
    <x v="67"/>
    <x v="3"/>
    <x v="0"/>
    <x v="50"/>
    <d v="2025-07-31T00:00:00"/>
    <n v="43230"/>
    <x v="730"/>
    <x v="729"/>
    <x v="1"/>
    <n v="2"/>
    <x v="98"/>
    <n v="470"/>
    <x v="2"/>
    <n v="30"/>
    <n v="440"/>
  </r>
  <r>
    <s v="Callewart"/>
    <x v="67"/>
    <x v="3"/>
    <x v="0"/>
    <x v="50"/>
    <d v="2025-07-31T00:00:00"/>
    <n v="43230"/>
    <x v="6"/>
    <x v="6"/>
    <x v="1"/>
    <n v="1"/>
    <x v="24"/>
    <n v="100"/>
    <x v="5"/>
    <n v="40"/>
    <n v="60"/>
  </r>
  <r>
    <s v="Callewart"/>
    <x v="67"/>
    <x v="3"/>
    <x v="0"/>
    <x v="50"/>
    <d v="2025-07-31T00:00:00"/>
    <n v="43230"/>
    <x v="1075"/>
    <x v="1076"/>
    <x v="1"/>
    <n v="1"/>
    <x v="24"/>
    <n v="100"/>
    <x v="5"/>
    <n v="40"/>
    <n v="60"/>
  </r>
  <r>
    <s v="Ilyas"/>
    <x v="53"/>
    <x v="3"/>
    <x v="0"/>
    <x v="50"/>
    <d v="2025-07-16T00:00:00"/>
    <n v="43231"/>
    <x v="35"/>
    <x v="34"/>
    <x v="0"/>
    <n v="3"/>
    <x v="96"/>
    <n v="2700"/>
    <x v="0"/>
    <n v="306"/>
    <n v="2394"/>
  </r>
  <r>
    <s v="Ilyas"/>
    <x v="53"/>
    <x v="3"/>
    <x v="0"/>
    <x v="50"/>
    <d v="2025-07-16T00:00:00"/>
    <n v="43231"/>
    <x v="178"/>
    <x v="177"/>
    <x v="1"/>
    <n v="1"/>
    <x v="96"/>
    <n v="900"/>
    <x v="9"/>
    <n v="120"/>
    <n v="780"/>
  </r>
  <r>
    <s v="Ilyas"/>
    <x v="53"/>
    <x v="3"/>
    <x v="0"/>
    <x v="50"/>
    <d v="2025-07-16T00:00:00"/>
    <n v="43231"/>
    <x v="2"/>
    <x v="2"/>
    <x v="1"/>
    <n v="7"/>
    <x v="98"/>
    <n v="1645"/>
    <x v="2"/>
    <n v="105"/>
    <n v="1540"/>
  </r>
  <r>
    <s v="Ilyas"/>
    <x v="53"/>
    <x v="3"/>
    <x v="0"/>
    <x v="50"/>
    <d v="2025-07-16T00:00:00"/>
    <n v="43231"/>
    <x v="109"/>
    <x v="108"/>
    <x v="1"/>
    <n v="1"/>
    <x v="98"/>
    <n v="235"/>
    <x v="2"/>
    <n v="15"/>
    <n v="220"/>
  </r>
  <r>
    <s v="Ilyas"/>
    <x v="53"/>
    <x v="3"/>
    <x v="0"/>
    <x v="50"/>
    <d v="2025-07-16T00:00:00"/>
    <n v="43231"/>
    <x v="6"/>
    <x v="6"/>
    <x v="1"/>
    <n v="1"/>
    <x v="24"/>
    <n v="100"/>
    <x v="5"/>
    <n v="40"/>
    <n v="60"/>
  </r>
  <r>
    <s v="Ilyas"/>
    <x v="53"/>
    <x v="3"/>
    <x v="0"/>
    <x v="50"/>
    <d v="2025-07-16T00:00:00"/>
    <n v="43231"/>
    <x v="60"/>
    <x v="59"/>
    <x v="1"/>
    <n v="1"/>
    <x v="24"/>
    <n v="100"/>
    <x v="15"/>
    <n v="20"/>
    <n v="80"/>
  </r>
  <r>
    <s v="Lewandrowski"/>
    <x v="31"/>
    <x v="0"/>
    <x v="0"/>
    <x v="144"/>
    <d v="2025-07-17T00:00:00"/>
    <n v="43232"/>
    <x v="110"/>
    <x v="109"/>
    <x v="0"/>
    <n v="2"/>
    <x v="27"/>
    <n v="1600"/>
    <x v="0"/>
    <n v="204"/>
    <n v="1396"/>
  </r>
  <r>
    <s v="Lewandrowski"/>
    <x v="31"/>
    <x v="0"/>
    <x v="0"/>
    <x v="144"/>
    <d v="2025-07-17T00:00:00"/>
    <n v="43232"/>
    <x v="221"/>
    <x v="220"/>
    <x v="1"/>
    <n v="1"/>
    <x v="9"/>
    <n v="950"/>
    <x v="4"/>
    <n v="100"/>
    <n v="850"/>
  </r>
  <r>
    <s v="Lewandrowski"/>
    <x v="31"/>
    <x v="0"/>
    <x v="0"/>
    <x v="144"/>
    <d v="2025-07-17T00:00:00"/>
    <n v="43232"/>
    <x v="109"/>
    <x v="108"/>
    <x v="1"/>
    <n v="4"/>
    <x v="21"/>
    <n v="300"/>
    <x v="2"/>
    <n v="60"/>
    <n v="240"/>
  </r>
  <r>
    <s v="Lewandrowski"/>
    <x v="31"/>
    <x v="0"/>
    <x v="0"/>
    <x v="144"/>
    <d v="2025-07-17T00:00:00"/>
    <n v="43232"/>
    <x v="137"/>
    <x v="136"/>
    <x v="1"/>
    <n v="2"/>
    <x v="21"/>
    <n v="150"/>
    <x v="2"/>
    <n v="30"/>
    <n v="120"/>
  </r>
  <r>
    <s v="Petilon"/>
    <x v="94"/>
    <x v="3"/>
    <x v="1"/>
    <x v="187"/>
    <d v="2025-07-21T00:00:00"/>
    <n v="43233"/>
    <x v="12"/>
    <x v="12"/>
    <x v="0"/>
    <n v="1"/>
    <x v="23"/>
    <n v="750"/>
    <x v="0"/>
    <n v="102"/>
    <n v="648"/>
  </r>
  <r>
    <s v="Petilon"/>
    <x v="94"/>
    <x v="3"/>
    <x v="1"/>
    <x v="187"/>
    <d v="2025-07-21T00:00:00"/>
    <n v="43233"/>
    <x v="4"/>
    <x v="4"/>
    <x v="0"/>
    <n v="1"/>
    <x v="23"/>
    <n v="750"/>
    <x v="0"/>
    <n v="102"/>
    <n v="648"/>
  </r>
  <r>
    <s v="Petilon"/>
    <x v="94"/>
    <x v="3"/>
    <x v="1"/>
    <x v="187"/>
    <d v="2025-07-21T00:00:00"/>
    <n v="43233"/>
    <x v="101"/>
    <x v="100"/>
    <x v="1"/>
    <n v="1"/>
    <x v="29"/>
    <n v="500"/>
    <x v="4"/>
    <n v="100"/>
    <n v="400"/>
  </r>
  <r>
    <s v="Petilon"/>
    <x v="94"/>
    <x v="3"/>
    <x v="1"/>
    <x v="187"/>
    <d v="2025-07-21T00:00:00"/>
    <n v="43233"/>
    <x v="2"/>
    <x v="2"/>
    <x v="1"/>
    <n v="4"/>
    <x v="21"/>
    <n v="300"/>
    <x v="2"/>
    <n v="60"/>
    <n v="240"/>
  </r>
  <r>
    <s v="Petilon"/>
    <x v="94"/>
    <x v="3"/>
    <x v="1"/>
    <x v="187"/>
    <d v="2025-07-21T00:00:00"/>
    <n v="43233"/>
    <x v="109"/>
    <x v="108"/>
    <x v="1"/>
    <n v="2"/>
    <x v="21"/>
    <n v="150"/>
    <x v="2"/>
    <n v="30"/>
    <n v="120"/>
  </r>
  <r>
    <s v="Carson"/>
    <x v="17"/>
    <x v="4"/>
    <x v="0"/>
    <x v="38"/>
    <d v="2025-07-31T00:00:00"/>
    <n v="43234"/>
    <x v="1076"/>
    <x v="1077"/>
    <x v="25"/>
    <n v="4"/>
    <x v="409"/>
    <n v="1970"/>
    <x v="73"/>
    <n v="20"/>
    <n v="1950"/>
  </r>
  <r>
    <s v="Carson"/>
    <x v="17"/>
    <x v="4"/>
    <x v="0"/>
    <x v="38"/>
    <d v="2025-07-31T00:00:00"/>
    <n v="43234"/>
    <x v="1077"/>
    <x v="1078"/>
    <x v="6"/>
    <n v="3"/>
    <x v="242"/>
    <n v="16500"/>
    <x v="68"/>
    <n v="540"/>
    <n v="15960"/>
  </r>
  <r>
    <s v="Ughwongho"/>
    <x v="46"/>
    <x v="0"/>
    <x v="0"/>
    <x v="58"/>
    <d v="2025-06-26T00:00:00"/>
    <n v="43235"/>
    <x v="35"/>
    <x v="34"/>
    <x v="0"/>
    <n v="1"/>
    <x v="64"/>
    <n v="466.56"/>
    <x v="0"/>
    <n v="102"/>
    <n v="364.56"/>
  </r>
  <r>
    <s v="Ughwongho"/>
    <x v="46"/>
    <x v="0"/>
    <x v="0"/>
    <x v="58"/>
    <d v="2025-06-26T00:00:00"/>
    <n v="43235"/>
    <x v="35"/>
    <x v="34"/>
    <x v="0"/>
    <n v="1"/>
    <x v="64"/>
    <n v="466.56"/>
    <x v="0"/>
    <n v="102"/>
    <n v="364.56"/>
  </r>
  <r>
    <s v="Ughwongho"/>
    <x v="46"/>
    <x v="0"/>
    <x v="0"/>
    <x v="58"/>
    <d v="2025-06-26T00:00:00"/>
    <n v="43235"/>
    <x v="0"/>
    <x v="0"/>
    <x v="0"/>
    <n v="1"/>
    <x v="64"/>
    <n v="466.56"/>
    <x v="0"/>
    <n v="102"/>
    <n v="364.56"/>
  </r>
  <r>
    <s v="Ughwongho"/>
    <x v="46"/>
    <x v="0"/>
    <x v="0"/>
    <x v="58"/>
    <d v="2025-06-26T00:00:00"/>
    <n v="43235"/>
    <x v="19"/>
    <x v="19"/>
    <x v="1"/>
    <n v="1"/>
    <x v="34"/>
    <n v="402.41"/>
    <x v="9"/>
    <n v="120"/>
    <n v="282.41000000000003"/>
  </r>
  <r>
    <s v="Ughwongho"/>
    <x v="46"/>
    <x v="0"/>
    <x v="0"/>
    <x v="58"/>
    <d v="2025-06-26T00:00:00"/>
    <n v="43235"/>
    <x v="2"/>
    <x v="2"/>
    <x v="1"/>
    <n v="8"/>
    <x v="35"/>
    <n v="651.67999999999995"/>
    <x v="2"/>
    <n v="120"/>
    <n v="531.67999999999995"/>
  </r>
  <r>
    <s v="Morrison"/>
    <x v="98"/>
    <x v="1"/>
    <x v="0"/>
    <x v="133"/>
    <d v="2025-07-02T00:00:00"/>
    <n v="43236"/>
    <x v="0"/>
    <x v="0"/>
    <x v="0"/>
    <n v="3"/>
    <x v="265"/>
    <n v="4800"/>
    <x v="0"/>
    <n v="306"/>
    <n v="4494"/>
  </r>
  <r>
    <s v="Morrison"/>
    <x v="98"/>
    <x v="1"/>
    <x v="0"/>
    <x v="133"/>
    <d v="2025-07-02T00:00:00"/>
    <n v="43236"/>
    <x v="1078"/>
    <x v="1079"/>
    <x v="1"/>
    <n v="1"/>
    <x v="127"/>
    <n v="1050"/>
    <x v="9"/>
    <n v="120"/>
    <n v="930"/>
  </r>
  <r>
    <s v="Morrison"/>
    <x v="98"/>
    <x v="1"/>
    <x v="0"/>
    <x v="133"/>
    <d v="2025-07-02T00:00:00"/>
    <n v="43236"/>
    <x v="109"/>
    <x v="108"/>
    <x v="1"/>
    <n v="8"/>
    <x v="18"/>
    <n v="1600"/>
    <x v="2"/>
    <n v="120"/>
    <n v="1480"/>
  </r>
  <r>
    <s v="Morrison"/>
    <x v="98"/>
    <x v="1"/>
    <x v="0"/>
    <x v="133"/>
    <d v="2025-07-02T00:00:00"/>
    <n v="43237"/>
    <x v="0"/>
    <x v="0"/>
    <x v="0"/>
    <n v="1"/>
    <x v="265"/>
    <n v="1600"/>
    <x v="0"/>
    <n v="102"/>
    <n v="1498"/>
  </r>
  <r>
    <s v="Morrison"/>
    <x v="98"/>
    <x v="1"/>
    <x v="0"/>
    <x v="133"/>
    <d v="2025-07-02T00:00:00"/>
    <n v="43237"/>
    <x v="99"/>
    <x v="98"/>
    <x v="1"/>
    <n v="1"/>
    <x v="9"/>
    <n v="950"/>
    <x v="1"/>
    <n v="80"/>
    <n v="870"/>
  </r>
  <r>
    <s v="Morrison"/>
    <x v="98"/>
    <x v="1"/>
    <x v="0"/>
    <x v="133"/>
    <d v="2025-07-02T00:00:00"/>
    <n v="43237"/>
    <x v="2"/>
    <x v="2"/>
    <x v="1"/>
    <n v="4"/>
    <x v="18"/>
    <n v="800"/>
    <x v="2"/>
    <n v="60"/>
    <n v="740"/>
  </r>
  <r>
    <s v="Shafa"/>
    <x v="17"/>
    <x v="4"/>
    <x v="0"/>
    <x v="196"/>
    <d v="2025-07-17T00:00:00"/>
    <n v="43238"/>
    <x v="28"/>
    <x v="24"/>
    <x v="9"/>
    <n v="6"/>
    <x v="49"/>
    <n v="570"/>
    <x v="14"/>
    <n v="60"/>
    <n v="510"/>
  </r>
  <r>
    <s v="Shafa"/>
    <x v="17"/>
    <x v="4"/>
    <x v="0"/>
    <x v="196"/>
    <d v="2025-07-17T00:00:00"/>
    <n v="43238"/>
    <x v="863"/>
    <x v="862"/>
    <x v="9"/>
    <n v="3"/>
    <x v="106"/>
    <n v="2550"/>
    <x v="13"/>
    <n v="180"/>
    <n v="2370"/>
  </r>
  <r>
    <s v="Shafa"/>
    <x v="17"/>
    <x v="4"/>
    <x v="0"/>
    <x v="196"/>
    <d v="2025-07-17T00:00:00"/>
    <n v="43238"/>
    <x v="864"/>
    <x v="863"/>
    <x v="9"/>
    <n v="2"/>
    <x v="106"/>
    <n v="1700"/>
    <x v="13"/>
    <n v="120"/>
    <n v="1580"/>
  </r>
  <r>
    <s v="Shafa"/>
    <x v="17"/>
    <x v="4"/>
    <x v="0"/>
    <x v="196"/>
    <d v="2025-07-17T00:00:00"/>
    <n v="43238"/>
    <x v="929"/>
    <x v="929"/>
    <x v="9"/>
    <n v="1"/>
    <x v="106"/>
    <n v="850"/>
    <x v="13"/>
    <n v="60"/>
    <n v="790"/>
  </r>
  <r>
    <s v="Shafa"/>
    <x v="17"/>
    <x v="4"/>
    <x v="0"/>
    <x v="196"/>
    <d v="2025-07-17T00:00:00"/>
    <n v="43238"/>
    <x v="107"/>
    <x v="106"/>
    <x v="9"/>
    <n v="2"/>
    <x v="18"/>
    <n v="400"/>
    <x v="2"/>
    <n v="30"/>
    <n v="370"/>
  </r>
  <r>
    <s v="Ryan"/>
    <x v="72"/>
    <x v="5"/>
    <x v="0"/>
    <x v="115"/>
    <d v="2025-07-08T00:00:00"/>
    <n v="43239"/>
    <x v="54"/>
    <x v="53"/>
    <x v="13"/>
    <n v="2"/>
    <x v="18"/>
    <n v="400"/>
    <x v="19"/>
    <n v="58"/>
    <n v="342"/>
  </r>
  <r>
    <s v="Ryan"/>
    <x v="72"/>
    <x v="5"/>
    <x v="0"/>
    <x v="115"/>
    <d v="2025-07-08T00:00:00"/>
    <n v="43239"/>
    <x v="54"/>
    <x v="53"/>
    <x v="13"/>
    <n v="6"/>
    <x v="40"/>
    <n v="2400"/>
    <x v="19"/>
    <n v="174"/>
    <n v="2226"/>
  </r>
  <r>
    <s v="Ryan"/>
    <x v="72"/>
    <x v="5"/>
    <x v="0"/>
    <x v="115"/>
    <d v="2025-07-08T00:00:00"/>
    <n v="43239"/>
    <x v="55"/>
    <x v="24"/>
    <x v="13"/>
    <n v="6"/>
    <x v="13"/>
    <n v="300"/>
    <x v="20"/>
    <n v="42"/>
    <n v="258"/>
  </r>
  <r>
    <s v="Ryan"/>
    <x v="72"/>
    <x v="5"/>
    <x v="0"/>
    <x v="115"/>
    <d v="2025-07-08T00:00:00"/>
    <n v="43239"/>
    <x v="1006"/>
    <x v="1007"/>
    <x v="13"/>
    <n v="2"/>
    <x v="252"/>
    <n v="540"/>
    <x v="14"/>
    <n v="20"/>
    <n v="520"/>
  </r>
  <r>
    <s v="Ryan"/>
    <x v="72"/>
    <x v="5"/>
    <x v="0"/>
    <x v="115"/>
    <d v="2025-07-08T00:00:00"/>
    <n v="43239"/>
    <x v="61"/>
    <x v="60"/>
    <x v="13"/>
    <n v="1"/>
    <x v="252"/>
    <n v="270"/>
    <x v="14"/>
    <n v="10"/>
    <n v="260"/>
  </r>
  <r>
    <s v="Ryan"/>
    <x v="72"/>
    <x v="5"/>
    <x v="0"/>
    <x v="115"/>
    <d v="2025-07-08T00:00:00"/>
    <n v="43239"/>
    <x v="87"/>
    <x v="86"/>
    <x v="13"/>
    <n v="1"/>
    <x v="60"/>
    <n v="135"/>
    <x v="14"/>
    <n v="10"/>
    <n v="125"/>
  </r>
  <r>
    <s v="Ryan"/>
    <x v="72"/>
    <x v="5"/>
    <x v="0"/>
    <x v="115"/>
    <d v="2025-07-08T00:00:00"/>
    <n v="43239"/>
    <x v="426"/>
    <x v="425"/>
    <x v="13"/>
    <n v="1"/>
    <x v="252"/>
    <n v="270"/>
    <x v="14"/>
    <n v="10"/>
    <n v="260"/>
  </r>
  <r>
    <s v="Ryan"/>
    <x v="72"/>
    <x v="5"/>
    <x v="0"/>
    <x v="115"/>
    <d v="2025-07-08T00:00:00"/>
    <n v="43239"/>
    <x v="427"/>
    <x v="426"/>
    <x v="13"/>
    <n v="1"/>
    <x v="60"/>
    <n v="135"/>
    <x v="14"/>
    <n v="10"/>
    <n v="125"/>
  </r>
  <r>
    <s v="Ryan"/>
    <x v="72"/>
    <x v="5"/>
    <x v="0"/>
    <x v="115"/>
    <d v="2025-07-08T00:00:00"/>
    <n v="43239"/>
    <x v="56"/>
    <x v="55"/>
    <x v="13"/>
    <n v="1"/>
    <x v="60"/>
    <n v="135"/>
    <x v="14"/>
    <n v="10"/>
    <n v="125"/>
  </r>
  <r>
    <s v="Ryan"/>
    <x v="72"/>
    <x v="5"/>
    <x v="0"/>
    <x v="115"/>
    <d v="2025-07-08T00:00:00"/>
    <n v="43239"/>
    <x v="56"/>
    <x v="55"/>
    <x v="13"/>
    <n v="2"/>
    <x v="252"/>
    <n v="540"/>
    <x v="14"/>
    <n v="20"/>
    <n v="520"/>
  </r>
  <r>
    <s v="Ryan"/>
    <x v="72"/>
    <x v="5"/>
    <x v="0"/>
    <x v="115"/>
    <d v="2025-07-08T00:00:00"/>
    <n v="43239"/>
    <x v="202"/>
    <x v="201"/>
    <x v="9"/>
    <n v="1"/>
    <x v="410"/>
    <n v="875"/>
    <x v="26"/>
    <n v="142"/>
    <n v="733"/>
  </r>
  <r>
    <s v="Ryan"/>
    <x v="72"/>
    <x v="5"/>
    <x v="0"/>
    <x v="115"/>
    <d v="2025-07-08T00:00:00"/>
    <n v="43239"/>
    <x v="95"/>
    <x v="94"/>
    <x v="9"/>
    <n v="1"/>
    <x v="410"/>
    <n v="875"/>
    <x v="26"/>
    <n v="142"/>
    <n v="733"/>
  </r>
  <r>
    <s v="Ryan"/>
    <x v="72"/>
    <x v="5"/>
    <x v="0"/>
    <x v="115"/>
    <d v="2025-07-08T00:00:00"/>
    <n v="43239"/>
    <x v="880"/>
    <x v="879"/>
    <x v="9"/>
    <n v="2"/>
    <x v="18"/>
    <n v="400"/>
    <x v="15"/>
    <n v="40"/>
    <n v="360"/>
  </r>
  <r>
    <s v="Ryan"/>
    <x v="72"/>
    <x v="5"/>
    <x v="0"/>
    <x v="115"/>
    <d v="2025-07-15T00:00:00"/>
    <n v="43240"/>
    <x v="0"/>
    <x v="0"/>
    <x v="0"/>
    <n v="1"/>
    <x v="26"/>
    <n v="1000"/>
    <x v="0"/>
    <n v="102"/>
    <n v="898"/>
  </r>
  <r>
    <s v="Ryan"/>
    <x v="72"/>
    <x v="5"/>
    <x v="0"/>
    <x v="115"/>
    <d v="2025-07-15T00:00:00"/>
    <n v="43240"/>
    <x v="434"/>
    <x v="433"/>
    <x v="1"/>
    <n v="1"/>
    <x v="27"/>
    <n v="800"/>
    <x v="1"/>
    <n v="80"/>
    <n v="720"/>
  </r>
  <r>
    <s v="Ryan"/>
    <x v="72"/>
    <x v="5"/>
    <x v="0"/>
    <x v="115"/>
    <d v="2025-07-15T00:00:00"/>
    <n v="43240"/>
    <x v="109"/>
    <x v="108"/>
    <x v="1"/>
    <n v="4"/>
    <x v="24"/>
    <n v="400"/>
    <x v="2"/>
    <n v="60"/>
    <n v="340"/>
  </r>
  <r>
    <s v="Patel"/>
    <x v="36"/>
    <x v="3"/>
    <x v="0"/>
    <x v="50"/>
    <d v="2025-07-28T00:00:00"/>
    <n v="43241"/>
    <x v="0"/>
    <x v="0"/>
    <x v="0"/>
    <n v="1"/>
    <x v="52"/>
    <n v="450"/>
    <x v="0"/>
    <n v="102"/>
    <n v="348"/>
  </r>
  <r>
    <s v="Patel"/>
    <x v="36"/>
    <x v="3"/>
    <x v="0"/>
    <x v="50"/>
    <d v="2025-07-28T00:00:00"/>
    <n v="43241"/>
    <x v="211"/>
    <x v="210"/>
    <x v="0"/>
    <n v="1"/>
    <x v="96"/>
    <n v="900"/>
    <x v="0"/>
    <n v="102"/>
    <n v="798"/>
  </r>
  <r>
    <s v="Bassett"/>
    <x v="106"/>
    <x v="5"/>
    <x v="0"/>
    <x v="195"/>
    <d v="2025-07-30T00:00:00"/>
    <n v="43242"/>
    <x v="227"/>
    <x v="226"/>
    <x v="1"/>
    <n v="1"/>
    <x v="300"/>
    <n v="860"/>
    <x v="9"/>
    <n v="120"/>
    <n v="740"/>
  </r>
  <r>
    <s v="Bassett"/>
    <x v="106"/>
    <x v="5"/>
    <x v="0"/>
    <x v="195"/>
    <d v="2025-07-30T00:00:00"/>
    <n v="43242"/>
    <x v="14"/>
    <x v="14"/>
    <x v="1"/>
    <n v="4"/>
    <x v="199"/>
    <n v="560"/>
    <x v="2"/>
    <n v="60"/>
    <n v="500"/>
  </r>
  <r>
    <s v="Bassett"/>
    <x v="106"/>
    <x v="5"/>
    <x v="0"/>
    <x v="195"/>
    <d v="2025-07-30T00:00:00"/>
    <n v="43242"/>
    <x v="15"/>
    <x v="15"/>
    <x v="1"/>
    <n v="4"/>
    <x v="199"/>
    <n v="560"/>
    <x v="2"/>
    <n v="60"/>
    <n v="500"/>
  </r>
  <r>
    <s v="Raque"/>
    <x v="68"/>
    <x v="1"/>
    <x v="0"/>
    <x v="101"/>
    <d v="2025-07-30T00:00:00"/>
    <n v="43243"/>
    <x v="35"/>
    <x v="34"/>
    <x v="0"/>
    <n v="1"/>
    <x v="26"/>
    <n v="1000"/>
    <x v="0"/>
    <n v="102"/>
    <n v="898"/>
  </r>
  <r>
    <s v="Bjerke"/>
    <x v="68"/>
    <x v="1"/>
    <x v="0"/>
    <x v="101"/>
    <d v="2025-07-21T00:00:00"/>
    <n v="43244"/>
    <x v="270"/>
    <x v="269"/>
    <x v="14"/>
    <n v="1"/>
    <x v="383"/>
    <n v="2750"/>
    <x v="22"/>
    <n v="125"/>
    <n v="2625"/>
  </r>
  <r>
    <s v="Bjerke"/>
    <x v="68"/>
    <x v="1"/>
    <x v="0"/>
    <x v="101"/>
    <d v="2025-07-21T00:00:00"/>
    <n v="43244"/>
    <x v="246"/>
    <x v="245"/>
    <x v="14"/>
    <n v="2"/>
    <x v="7"/>
    <n v="300"/>
    <x v="2"/>
    <n v="30"/>
    <n v="270"/>
  </r>
  <r>
    <s v="Snavely"/>
    <x v="83"/>
    <x v="5"/>
    <x v="0"/>
    <x v="202"/>
    <d v="2025-07-11T00:00:00"/>
    <n v="43245"/>
    <x v="12"/>
    <x v="12"/>
    <x v="0"/>
    <n v="2"/>
    <x v="51"/>
    <n v="1400"/>
    <x v="0"/>
    <n v="204"/>
    <n v="1196"/>
  </r>
  <r>
    <s v="Snavely"/>
    <x v="83"/>
    <x v="5"/>
    <x v="0"/>
    <x v="202"/>
    <d v="2025-07-11T00:00:00"/>
    <n v="43245"/>
    <x v="125"/>
    <x v="124"/>
    <x v="1"/>
    <n v="1"/>
    <x v="27"/>
    <n v="800"/>
    <x v="4"/>
    <n v="100"/>
    <n v="700"/>
  </r>
  <r>
    <s v="Snavely"/>
    <x v="83"/>
    <x v="5"/>
    <x v="0"/>
    <x v="202"/>
    <d v="2025-07-11T00:00:00"/>
    <n v="43245"/>
    <x v="2"/>
    <x v="2"/>
    <x v="1"/>
    <n v="4"/>
    <x v="21"/>
    <n v="300"/>
    <x v="2"/>
    <n v="60"/>
    <n v="240"/>
  </r>
  <r>
    <s v="Snavely"/>
    <x v="83"/>
    <x v="5"/>
    <x v="0"/>
    <x v="202"/>
    <d v="2025-07-11T00:00:00"/>
    <n v="43245"/>
    <x v="126"/>
    <x v="125"/>
    <x v="1"/>
    <n v="2"/>
    <x v="21"/>
    <n v="150"/>
    <x v="2"/>
    <n v="30"/>
    <n v="120"/>
  </r>
  <r>
    <s v="Snavely"/>
    <x v="83"/>
    <x v="5"/>
    <x v="0"/>
    <x v="202"/>
    <d v="2025-07-11T00:00:00"/>
    <n v="43246"/>
    <x v="12"/>
    <x v="12"/>
    <x v="0"/>
    <n v="1"/>
    <x v="51"/>
    <n v="700"/>
    <x v="0"/>
    <n v="102"/>
    <n v="598"/>
  </r>
  <r>
    <s v="Snavely"/>
    <x v="83"/>
    <x v="5"/>
    <x v="0"/>
    <x v="202"/>
    <d v="2025-07-11T00:00:00"/>
    <n v="43246"/>
    <x v="4"/>
    <x v="4"/>
    <x v="0"/>
    <n v="1"/>
    <x v="51"/>
    <n v="700"/>
    <x v="0"/>
    <n v="102"/>
    <n v="598"/>
  </r>
  <r>
    <s v="Snavely"/>
    <x v="83"/>
    <x v="5"/>
    <x v="0"/>
    <x v="202"/>
    <d v="2025-07-11T00:00:00"/>
    <n v="43246"/>
    <x v="125"/>
    <x v="124"/>
    <x v="1"/>
    <n v="1"/>
    <x v="27"/>
    <n v="800"/>
    <x v="4"/>
    <n v="100"/>
    <n v="700"/>
  </r>
  <r>
    <s v="Snavely"/>
    <x v="83"/>
    <x v="5"/>
    <x v="0"/>
    <x v="202"/>
    <d v="2025-07-11T00:00:00"/>
    <n v="43246"/>
    <x v="109"/>
    <x v="108"/>
    <x v="1"/>
    <n v="4"/>
    <x v="21"/>
    <n v="300"/>
    <x v="2"/>
    <n v="60"/>
    <n v="240"/>
  </r>
  <r>
    <s v="Snavely"/>
    <x v="83"/>
    <x v="5"/>
    <x v="0"/>
    <x v="202"/>
    <d v="2025-07-11T00:00:00"/>
    <n v="43246"/>
    <x v="126"/>
    <x v="125"/>
    <x v="1"/>
    <n v="2"/>
    <x v="21"/>
    <n v="150"/>
    <x v="2"/>
    <n v="30"/>
    <n v="120"/>
  </r>
  <r>
    <s v="Snavely"/>
    <x v="83"/>
    <x v="5"/>
    <x v="0"/>
    <x v="202"/>
    <d v="2025-06-11T00:00:00"/>
    <n v="43247"/>
    <x v="35"/>
    <x v="34"/>
    <x v="0"/>
    <n v="2"/>
    <x v="51"/>
    <n v="1400"/>
    <x v="0"/>
    <n v="204"/>
    <n v="1196"/>
  </r>
  <r>
    <s v="Snavely"/>
    <x v="83"/>
    <x v="5"/>
    <x v="0"/>
    <x v="202"/>
    <d v="2025-06-11T00:00:00"/>
    <n v="43247"/>
    <x v="125"/>
    <x v="124"/>
    <x v="1"/>
    <n v="1"/>
    <x v="27"/>
    <n v="800"/>
    <x v="4"/>
    <n v="100"/>
    <n v="700"/>
  </r>
  <r>
    <s v="Snavely"/>
    <x v="83"/>
    <x v="5"/>
    <x v="0"/>
    <x v="202"/>
    <d v="2025-06-11T00:00:00"/>
    <n v="43247"/>
    <x v="2"/>
    <x v="2"/>
    <x v="1"/>
    <n v="4"/>
    <x v="21"/>
    <n v="300"/>
    <x v="2"/>
    <n v="60"/>
    <n v="240"/>
  </r>
  <r>
    <s v="Snavely"/>
    <x v="83"/>
    <x v="5"/>
    <x v="0"/>
    <x v="202"/>
    <d v="2025-06-11T00:00:00"/>
    <n v="43247"/>
    <x v="126"/>
    <x v="125"/>
    <x v="1"/>
    <n v="2"/>
    <x v="21"/>
    <n v="150"/>
    <x v="2"/>
    <n v="30"/>
    <n v="120"/>
  </r>
  <r>
    <s v="Snavely"/>
    <x v="83"/>
    <x v="5"/>
    <x v="0"/>
    <x v="202"/>
    <d v="2025-06-11T00:00:00"/>
    <n v="43248"/>
    <x v="12"/>
    <x v="12"/>
    <x v="0"/>
    <n v="1"/>
    <x v="51"/>
    <n v="700"/>
    <x v="0"/>
    <n v="102"/>
    <n v="598"/>
  </r>
  <r>
    <s v="Snavely"/>
    <x v="83"/>
    <x v="5"/>
    <x v="0"/>
    <x v="202"/>
    <d v="2025-06-11T00:00:00"/>
    <n v="43248"/>
    <x v="9"/>
    <x v="9"/>
    <x v="1"/>
    <n v="1"/>
    <x v="27"/>
    <n v="800"/>
    <x v="1"/>
    <n v="80"/>
    <n v="720"/>
  </r>
  <r>
    <s v="Snavely"/>
    <x v="83"/>
    <x v="5"/>
    <x v="0"/>
    <x v="202"/>
    <d v="2025-06-11T00:00:00"/>
    <n v="43248"/>
    <x v="2"/>
    <x v="2"/>
    <x v="1"/>
    <n v="4"/>
    <x v="21"/>
    <n v="300"/>
    <x v="2"/>
    <n v="60"/>
    <n v="240"/>
  </r>
  <r>
    <s v="Rush"/>
    <x v="42"/>
    <x v="3"/>
    <x v="0"/>
    <x v="221"/>
    <d v="2025-08-06T00:00:00"/>
    <n v="43249"/>
    <x v="0"/>
    <x v="0"/>
    <x v="0"/>
    <n v="1"/>
    <x v="27"/>
    <n v="800"/>
    <x v="0"/>
    <n v="102"/>
    <n v="698"/>
  </r>
  <r>
    <s v="Rush"/>
    <x v="42"/>
    <x v="3"/>
    <x v="0"/>
    <x v="221"/>
    <d v="2025-08-06T00:00:00"/>
    <n v="43249"/>
    <x v="1048"/>
    <x v="1049"/>
    <x v="1"/>
    <n v="4"/>
    <x v="21"/>
    <n v="300"/>
    <x v="2"/>
    <n v="60"/>
    <n v="240"/>
  </r>
  <r>
    <s v="Rush"/>
    <x v="42"/>
    <x v="3"/>
    <x v="0"/>
    <x v="221"/>
    <d v="2025-08-06T00:00:00"/>
    <n v="43249"/>
    <x v="11"/>
    <x v="11"/>
    <x v="1"/>
    <n v="1"/>
    <x v="100"/>
    <n v="25"/>
    <x v="5"/>
    <n v="40"/>
    <n v="-15"/>
  </r>
  <r>
    <s v="Rush"/>
    <x v="42"/>
    <x v="3"/>
    <x v="0"/>
    <x v="221"/>
    <d v="2025-08-06T00:00:00"/>
    <n v="43249"/>
    <x v="291"/>
    <x v="290"/>
    <x v="19"/>
    <n v="1"/>
    <x v="100"/>
    <n v="25"/>
    <x v="7"/>
    <n v="50"/>
    <n v="-25"/>
  </r>
  <r>
    <s v="Rush"/>
    <x v="42"/>
    <x v="3"/>
    <x v="0"/>
    <x v="221"/>
    <d v="2025-08-06T00:00:00"/>
    <n v="43249"/>
    <x v="18"/>
    <x v="18"/>
    <x v="5"/>
    <n v="1"/>
    <x v="9"/>
    <n v="950"/>
    <x v="8"/>
    <n v="110"/>
    <n v="840"/>
  </r>
  <r>
    <s v="Rush"/>
    <x v="42"/>
    <x v="3"/>
    <x v="0"/>
    <x v="50"/>
    <d v="2025-08-04T00:00:00"/>
    <n v="43250"/>
    <x v="145"/>
    <x v="144"/>
    <x v="14"/>
    <n v="1"/>
    <x v="270"/>
    <n v="9000"/>
    <x v="22"/>
    <n v="125"/>
    <n v="8875"/>
  </r>
  <r>
    <s v="Rush"/>
    <x v="42"/>
    <x v="3"/>
    <x v="0"/>
    <x v="50"/>
    <d v="2025-08-04T00:00:00"/>
    <n v="43250"/>
    <x v="315"/>
    <x v="314"/>
    <x v="14"/>
    <n v="1"/>
    <x v="197"/>
    <n v="4500"/>
    <x v="22"/>
    <n v="125"/>
    <n v="4375"/>
  </r>
  <r>
    <s v="N/A"/>
    <x v="11"/>
    <x v="3"/>
    <x v="1"/>
    <x v="11"/>
    <d v="2025-08-15T00:00:00"/>
    <n v="43251"/>
    <x v="8"/>
    <x v="8"/>
    <x v="4"/>
    <n v="2"/>
    <x v="30"/>
    <n v="580"/>
    <x v="7"/>
    <n v="100"/>
    <n v="480"/>
  </r>
  <r>
    <s v="N/A"/>
    <x v="11"/>
    <x v="3"/>
    <x v="1"/>
    <x v="11"/>
    <d v="2025-08-15T00:00:00"/>
    <n v="43251"/>
    <x v="37"/>
    <x v="36"/>
    <x v="4"/>
    <n v="2"/>
    <x v="30"/>
    <n v="580"/>
    <x v="7"/>
    <n v="100"/>
    <n v="480"/>
  </r>
  <r>
    <s v="N/A"/>
    <x v="11"/>
    <x v="3"/>
    <x v="1"/>
    <x v="11"/>
    <d v="2025-08-15T00:00:00"/>
    <n v="43251"/>
    <x v="235"/>
    <x v="234"/>
    <x v="10"/>
    <n v="1"/>
    <x v="32"/>
    <n v="490"/>
    <x v="16"/>
    <n v="70"/>
    <n v="420"/>
  </r>
  <r>
    <s v="N/A"/>
    <x v="11"/>
    <x v="3"/>
    <x v="1"/>
    <x v="11"/>
    <d v="2025-08-15T00:00:00"/>
    <n v="43251"/>
    <x v="40"/>
    <x v="39"/>
    <x v="10"/>
    <n v="6"/>
    <x v="32"/>
    <n v="2940"/>
    <x v="16"/>
    <n v="420"/>
    <n v="2520"/>
  </r>
  <r>
    <s v="N/A"/>
    <x v="11"/>
    <x v="3"/>
    <x v="1"/>
    <x v="11"/>
    <d v="2025-08-15T00:00:00"/>
    <n v="43251"/>
    <x v="41"/>
    <x v="40"/>
    <x v="10"/>
    <n v="2"/>
    <x v="32"/>
    <n v="980"/>
    <x v="16"/>
    <n v="140"/>
    <n v="840"/>
  </r>
  <r>
    <s v="Clyde"/>
    <x v="79"/>
    <x v="4"/>
    <x v="0"/>
    <x v="192"/>
    <d v="2025-08-12T00:00:00"/>
    <n v="43252"/>
    <x v="54"/>
    <x v="53"/>
    <x v="13"/>
    <n v="4"/>
    <x v="300"/>
    <n v="3440"/>
    <x v="19"/>
    <n v="116"/>
    <n v="3324"/>
  </r>
  <r>
    <s v="Clyde"/>
    <x v="79"/>
    <x v="4"/>
    <x v="0"/>
    <x v="192"/>
    <d v="2025-08-12T00:00:00"/>
    <n v="43252"/>
    <x v="55"/>
    <x v="24"/>
    <x v="13"/>
    <n v="4"/>
    <x v="7"/>
    <n v="600"/>
    <x v="20"/>
    <n v="28"/>
    <n v="572"/>
  </r>
  <r>
    <s v="Clyde"/>
    <x v="79"/>
    <x v="4"/>
    <x v="0"/>
    <x v="192"/>
    <d v="2025-08-12T00:00:00"/>
    <n v="43252"/>
    <x v="88"/>
    <x v="87"/>
    <x v="13"/>
    <n v="4"/>
    <x v="87"/>
    <n v="2200"/>
    <x v="14"/>
    <n v="40"/>
    <n v="2160"/>
  </r>
  <r>
    <s v="Clyde"/>
    <x v="79"/>
    <x v="4"/>
    <x v="0"/>
    <x v="192"/>
    <d v="2025-08-12T00:00:00"/>
    <n v="43252"/>
    <x v="57"/>
    <x v="56"/>
    <x v="9"/>
    <n v="2"/>
    <x v="45"/>
    <n v="600"/>
    <x v="2"/>
    <n v="30"/>
    <n v="570"/>
  </r>
  <r>
    <s v="Clyde"/>
    <x v="79"/>
    <x v="4"/>
    <x v="0"/>
    <x v="192"/>
    <d v="2025-08-12T00:00:00"/>
    <n v="43252"/>
    <x v="562"/>
    <x v="561"/>
    <x v="2"/>
    <n v="1"/>
    <x v="302"/>
    <n v="7000"/>
    <x v="42"/>
    <n v="140"/>
    <n v="6860"/>
  </r>
  <r>
    <s v="Kempogowda"/>
    <x v="5"/>
    <x v="4"/>
    <x v="1"/>
    <x v="5"/>
    <d v="2025-08-13T00:00:00"/>
    <n v="43253"/>
    <x v="439"/>
    <x v="438"/>
    <x v="6"/>
    <n v="1"/>
    <x v="110"/>
    <n v="1500"/>
    <x v="10"/>
    <n v="235"/>
    <n v="1265"/>
  </r>
  <r>
    <s v="DiPompeo"/>
    <x v="5"/>
    <x v="0"/>
    <x v="1"/>
    <x v="5"/>
    <d v="2025-08-15T00:00:00"/>
    <n v="43254"/>
    <x v="0"/>
    <x v="0"/>
    <x v="0"/>
    <n v="2"/>
    <x v="251"/>
    <n v="810"/>
    <x v="0"/>
    <n v="204"/>
    <n v="606"/>
  </r>
  <r>
    <s v="DiPompeo"/>
    <x v="5"/>
    <x v="0"/>
    <x v="1"/>
    <x v="5"/>
    <d v="2025-08-15T00:00:00"/>
    <n v="43254"/>
    <x v="102"/>
    <x v="101"/>
    <x v="1"/>
    <n v="2"/>
    <x v="46"/>
    <n v="90"/>
    <x v="2"/>
    <n v="30"/>
    <n v="60"/>
  </r>
  <r>
    <s v="DiPompeo"/>
    <x v="5"/>
    <x v="0"/>
    <x v="1"/>
    <x v="5"/>
    <d v="2025-08-15T00:00:00"/>
    <n v="43254"/>
    <x v="14"/>
    <x v="14"/>
    <x v="1"/>
    <n v="4"/>
    <x v="46"/>
    <n v="180"/>
    <x v="2"/>
    <n v="60"/>
    <n v="120"/>
  </r>
  <r>
    <s v="DiPompeo"/>
    <x v="5"/>
    <x v="0"/>
    <x v="1"/>
    <x v="5"/>
    <d v="2025-08-15T00:00:00"/>
    <n v="43254"/>
    <x v="15"/>
    <x v="15"/>
    <x v="1"/>
    <n v="2"/>
    <x v="46"/>
    <n v="90"/>
    <x v="2"/>
    <n v="30"/>
    <n v="60"/>
  </r>
  <r>
    <s v="DiPompeo"/>
    <x v="5"/>
    <x v="0"/>
    <x v="1"/>
    <x v="5"/>
    <d v="2025-08-15T00:00:00"/>
    <n v="43254"/>
    <x v="104"/>
    <x v="103"/>
    <x v="5"/>
    <n v="2"/>
    <x v="73"/>
    <n v="700"/>
    <x v="8"/>
    <n v="220"/>
    <n v="480"/>
  </r>
  <r>
    <s v="DiPompeo"/>
    <x v="5"/>
    <x v="0"/>
    <x v="1"/>
    <x v="5"/>
    <d v="2025-08-15T00:00:00"/>
    <n v="43255"/>
    <x v="75"/>
    <x v="74"/>
    <x v="0"/>
    <n v="2"/>
    <x v="251"/>
    <n v="810"/>
    <x v="0"/>
    <n v="204"/>
    <n v="606"/>
  </r>
  <r>
    <s v="DiPompeo"/>
    <x v="5"/>
    <x v="0"/>
    <x v="1"/>
    <x v="5"/>
    <d v="2025-08-15T00:00:00"/>
    <n v="43255"/>
    <x v="14"/>
    <x v="14"/>
    <x v="1"/>
    <n v="4"/>
    <x v="46"/>
    <n v="180"/>
    <x v="2"/>
    <n v="60"/>
    <n v="120"/>
  </r>
  <r>
    <s v="DiPompeo"/>
    <x v="5"/>
    <x v="0"/>
    <x v="1"/>
    <x v="5"/>
    <d v="2025-08-15T00:00:00"/>
    <n v="43255"/>
    <x v="15"/>
    <x v="15"/>
    <x v="1"/>
    <n v="4"/>
    <x v="46"/>
    <n v="180"/>
    <x v="2"/>
    <n v="60"/>
    <n v="120"/>
  </r>
  <r>
    <s v="DiPompeo"/>
    <x v="5"/>
    <x v="0"/>
    <x v="1"/>
    <x v="5"/>
    <d v="2025-08-15T00:00:00"/>
    <n v="43255"/>
    <x v="18"/>
    <x v="18"/>
    <x v="5"/>
    <n v="2"/>
    <x v="73"/>
    <n v="700"/>
    <x v="8"/>
    <n v="220"/>
    <n v="480"/>
  </r>
  <r>
    <s v="Jha"/>
    <x v="126"/>
    <x v="5"/>
    <x v="0"/>
    <x v="6"/>
    <d v="2025-08-11T00:00:00"/>
    <n v="43256"/>
    <x v="271"/>
    <x v="270"/>
    <x v="14"/>
    <n v="1"/>
    <x v="54"/>
    <n v="2950"/>
    <x v="22"/>
    <n v="125"/>
    <n v="2825"/>
  </r>
  <r>
    <s v="Jha"/>
    <x v="126"/>
    <x v="5"/>
    <x v="0"/>
    <x v="6"/>
    <d v="2025-08-11T00:00:00"/>
    <n v="43256"/>
    <x v="73"/>
    <x v="72"/>
    <x v="14"/>
    <n v="1"/>
    <x v="18"/>
    <n v="200"/>
    <x v="2"/>
    <n v="15"/>
    <n v="185"/>
  </r>
  <r>
    <s v="Jha"/>
    <x v="126"/>
    <x v="5"/>
    <x v="0"/>
    <x v="6"/>
    <d v="2025-08-11T00:00:00"/>
    <n v="43256"/>
    <x v="246"/>
    <x v="245"/>
    <x v="14"/>
    <n v="1"/>
    <x v="18"/>
    <n v="200"/>
    <x v="2"/>
    <n v="15"/>
    <n v="185"/>
  </r>
  <r>
    <s v="Spitz"/>
    <x v="6"/>
    <x v="5"/>
    <x v="0"/>
    <x v="6"/>
    <d v="2025-08-14T00:00:00"/>
    <n v="43257"/>
    <x v="125"/>
    <x v="124"/>
    <x v="1"/>
    <n v="1"/>
    <x v="58"/>
    <n v="1200"/>
    <x v="4"/>
    <n v="100"/>
    <n v="1100"/>
  </r>
  <r>
    <s v="Spitz"/>
    <x v="6"/>
    <x v="5"/>
    <x v="0"/>
    <x v="6"/>
    <d v="2025-08-14T00:00:00"/>
    <n v="43257"/>
    <x v="10"/>
    <x v="10"/>
    <x v="1"/>
    <n v="6"/>
    <x v="18"/>
    <n v="1200"/>
    <x v="2"/>
    <n v="90"/>
    <n v="1110"/>
  </r>
  <r>
    <s v="Spitz"/>
    <x v="6"/>
    <x v="5"/>
    <x v="0"/>
    <x v="6"/>
    <d v="2025-08-14T00:00:00"/>
    <n v="43257"/>
    <x v="6"/>
    <x v="6"/>
    <x v="1"/>
    <n v="1"/>
    <x v="19"/>
    <n v="120"/>
    <x v="5"/>
    <n v="40"/>
    <n v="80"/>
  </r>
  <r>
    <s v="Osborn"/>
    <x v="22"/>
    <x v="5"/>
    <x v="0"/>
    <x v="24"/>
    <d v="2025-08-05T00:00:00"/>
    <n v="43258"/>
    <x v="92"/>
    <x v="91"/>
    <x v="6"/>
    <n v="1"/>
    <x v="57"/>
    <n v="175"/>
    <x v="23"/>
    <n v="65"/>
    <n v="110"/>
  </r>
  <r>
    <s v="Osborn"/>
    <x v="22"/>
    <x v="5"/>
    <x v="0"/>
    <x v="24"/>
    <d v="2025-08-05T00:00:00"/>
    <n v="43258"/>
    <x v="94"/>
    <x v="93"/>
    <x v="6"/>
    <n v="1"/>
    <x v="58"/>
    <n v="1200"/>
    <x v="25"/>
    <n v="875"/>
    <n v="325"/>
  </r>
  <r>
    <s v="Osborn"/>
    <x v="22"/>
    <x v="5"/>
    <x v="0"/>
    <x v="24"/>
    <d v="2025-08-05T00:00:00"/>
    <n v="43258"/>
    <x v="129"/>
    <x v="128"/>
    <x v="6"/>
    <n v="1"/>
    <x v="40"/>
    <n v="400"/>
    <x v="9"/>
    <n v="120"/>
    <n v="280"/>
  </r>
  <r>
    <s v="Osborn"/>
    <x v="22"/>
    <x v="5"/>
    <x v="0"/>
    <x v="24"/>
    <d v="2025-08-05T00:00:00"/>
    <n v="43258"/>
    <x v="710"/>
    <x v="709"/>
    <x v="2"/>
    <n v="2"/>
    <x v="25"/>
    <n v="6400"/>
    <x v="3"/>
    <n v="180"/>
    <n v="6220"/>
  </r>
  <r>
    <s v="Osborn"/>
    <x v="22"/>
    <x v="5"/>
    <x v="0"/>
    <x v="24"/>
    <d v="2025-08-05T00:00:00"/>
    <n v="43259"/>
    <x v="54"/>
    <x v="53"/>
    <x v="13"/>
    <n v="8"/>
    <x v="55"/>
    <n v="4012.8"/>
    <x v="19"/>
    <n v="232"/>
    <n v="3780.8"/>
  </r>
  <r>
    <s v="Osborn"/>
    <x v="22"/>
    <x v="5"/>
    <x v="0"/>
    <x v="24"/>
    <d v="2025-08-05T00:00:00"/>
    <n v="43259"/>
    <x v="55"/>
    <x v="24"/>
    <x v="13"/>
    <n v="8"/>
    <x v="56"/>
    <n v="1248"/>
    <x v="20"/>
    <n v="56"/>
    <n v="1192"/>
  </r>
  <r>
    <s v="Osborn"/>
    <x v="22"/>
    <x v="5"/>
    <x v="0"/>
    <x v="24"/>
    <d v="2025-08-05T00:00:00"/>
    <n v="43259"/>
    <x v="61"/>
    <x v="60"/>
    <x v="13"/>
    <n v="4"/>
    <x v="55"/>
    <n v="2006.4"/>
    <x v="14"/>
    <n v="40"/>
    <n v="1966.4"/>
  </r>
  <r>
    <s v="Osborn"/>
    <x v="22"/>
    <x v="5"/>
    <x v="0"/>
    <x v="24"/>
    <d v="2025-08-05T00:00:00"/>
    <n v="43259"/>
    <x v="88"/>
    <x v="87"/>
    <x v="13"/>
    <n v="4"/>
    <x v="55"/>
    <n v="2006.4"/>
    <x v="14"/>
    <n v="40"/>
    <n v="1966.4"/>
  </r>
  <r>
    <s v="Osborn"/>
    <x v="22"/>
    <x v="5"/>
    <x v="0"/>
    <x v="24"/>
    <d v="2025-08-05T00:00:00"/>
    <n v="43259"/>
    <x v="95"/>
    <x v="94"/>
    <x v="9"/>
    <n v="1"/>
    <x v="84"/>
    <n v="720"/>
    <x v="26"/>
    <n v="142"/>
    <n v="578"/>
  </r>
  <r>
    <s v="Osborn"/>
    <x v="22"/>
    <x v="5"/>
    <x v="0"/>
    <x v="24"/>
    <d v="2025-08-05T00:00:00"/>
    <n v="43259"/>
    <x v="449"/>
    <x v="448"/>
    <x v="9"/>
    <n v="1"/>
    <x v="45"/>
    <n v="300"/>
    <x v="15"/>
    <n v="20"/>
    <n v="280"/>
  </r>
  <r>
    <s v="Osborn"/>
    <x v="22"/>
    <x v="5"/>
    <x v="0"/>
    <x v="24"/>
    <d v="2025-08-05T00:00:00"/>
    <n v="43259"/>
    <x v="252"/>
    <x v="251"/>
    <x v="9"/>
    <n v="1"/>
    <x v="45"/>
    <n v="300"/>
    <x v="15"/>
    <n v="20"/>
    <n v="280"/>
  </r>
  <r>
    <s v="Osborn"/>
    <x v="22"/>
    <x v="5"/>
    <x v="0"/>
    <x v="24"/>
    <d v="2025-08-05T00:00:00"/>
    <n v="43259"/>
    <x v="198"/>
    <x v="197"/>
    <x v="6"/>
    <n v="2"/>
    <x v="16"/>
    <n v="11500"/>
    <x v="10"/>
    <n v="470"/>
    <n v="11030"/>
  </r>
  <r>
    <s v="Osborn"/>
    <x v="22"/>
    <x v="5"/>
    <x v="0"/>
    <x v="24"/>
    <d v="2025-08-05T00:00:00"/>
    <n v="43259"/>
    <x v="92"/>
    <x v="91"/>
    <x v="6"/>
    <n v="1"/>
    <x v="57"/>
    <n v="175"/>
    <x v="23"/>
    <n v="65"/>
    <n v="110"/>
  </r>
  <r>
    <s v="Osborn"/>
    <x v="22"/>
    <x v="5"/>
    <x v="0"/>
    <x v="24"/>
    <d v="2025-08-05T00:00:00"/>
    <n v="43259"/>
    <x v="93"/>
    <x v="92"/>
    <x v="6"/>
    <n v="1"/>
    <x v="27"/>
    <n v="800"/>
    <x v="24"/>
    <n v="210"/>
    <n v="590"/>
  </r>
  <r>
    <s v="Osborn"/>
    <x v="22"/>
    <x v="5"/>
    <x v="0"/>
    <x v="24"/>
    <d v="2025-08-05T00:00:00"/>
    <n v="43259"/>
    <x v="94"/>
    <x v="93"/>
    <x v="6"/>
    <n v="1"/>
    <x v="58"/>
    <n v="1200"/>
    <x v="25"/>
    <n v="875"/>
    <n v="325"/>
  </r>
  <r>
    <s v="Osborn"/>
    <x v="22"/>
    <x v="5"/>
    <x v="0"/>
    <x v="24"/>
    <d v="2025-08-05T00:00:00"/>
    <n v="43259"/>
    <x v="129"/>
    <x v="128"/>
    <x v="6"/>
    <n v="1"/>
    <x v="40"/>
    <n v="400"/>
    <x v="9"/>
    <n v="120"/>
    <n v="280"/>
  </r>
  <r>
    <s v="Osborn"/>
    <x v="22"/>
    <x v="5"/>
    <x v="0"/>
    <x v="24"/>
    <d v="2025-08-08T00:00:00"/>
    <n v="43260"/>
    <x v="54"/>
    <x v="53"/>
    <x v="13"/>
    <n v="4"/>
    <x v="55"/>
    <n v="2006.4"/>
    <x v="19"/>
    <n v="116"/>
    <n v="1890.4"/>
  </r>
  <r>
    <s v="Osborn"/>
    <x v="22"/>
    <x v="5"/>
    <x v="0"/>
    <x v="24"/>
    <d v="2025-08-08T00:00:00"/>
    <n v="43260"/>
    <x v="55"/>
    <x v="24"/>
    <x v="13"/>
    <n v="4"/>
    <x v="56"/>
    <n v="624"/>
    <x v="20"/>
    <n v="28"/>
    <n v="596"/>
  </r>
  <r>
    <s v="Osborn"/>
    <x v="22"/>
    <x v="5"/>
    <x v="0"/>
    <x v="24"/>
    <d v="2025-08-08T00:00:00"/>
    <n v="43260"/>
    <x v="88"/>
    <x v="87"/>
    <x v="13"/>
    <n v="2"/>
    <x v="55"/>
    <n v="1003.2"/>
    <x v="14"/>
    <n v="20"/>
    <n v="983.2"/>
  </r>
  <r>
    <s v="Osborn"/>
    <x v="22"/>
    <x v="5"/>
    <x v="0"/>
    <x v="24"/>
    <d v="2025-08-08T00:00:00"/>
    <n v="43260"/>
    <x v="65"/>
    <x v="64"/>
    <x v="13"/>
    <n v="2"/>
    <x v="55"/>
    <n v="1003.2"/>
    <x v="14"/>
    <n v="20"/>
    <n v="983.2"/>
  </r>
  <r>
    <s v="Osborn"/>
    <x v="22"/>
    <x v="5"/>
    <x v="0"/>
    <x v="24"/>
    <d v="2025-08-08T00:00:00"/>
    <n v="43260"/>
    <x v="96"/>
    <x v="95"/>
    <x v="9"/>
    <n v="2"/>
    <x v="45"/>
    <n v="600"/>
    <x v="2"/>
    <n v="30"/>
    <n v="570"/>
  </r>
  <r>
    <s v="Osborn"/>
    <x v="22"/>
    <x v="5"/>
    <x v="0"/>
    <x v="24"/>
    <d v="2025-08-08T00:00:00"/>
    <n v="43260"/>
    <x v="619"/>
    <x v="618"/>
    <x v="2"/>
    <n v="1"/>
    <x v="25"/>
    <n v="3200"/>
    <x v="3"/>
    <n v="90"/>
    <n v="3110"/>
  </r>
  <r>
    <s v="Osborn"/>
    <x v="22"/>
    <x v="5"/>
    <x v="0"/>
    <x v="24"/>
    <d v="2025-08-12T00:00:00"/>
    <n v="43261"/>
    <x v="113"/>
    <x v="112"/>
    <x v="15"/>
    <n v="3"/>
    <x v="65"/>
    <n v="3468"/>
    <x v="8"/>
    <n v="330"/>
    <n v="3138"/>
  </r>
  <r>
    <s v="Osborn"/>
    <x v="22"/>
    <x v="5"/>
    <x v="0"/>
    <x v="24"/>
    <d v="2025-08-12T00:00:00"/>
    <n v="43261"/>
    <x v="114"/>
    <x v="113"/>
    <x v="15"/>
    <n v="3"/>
    <x v="65"/>
    <n v="3468"/>
    <x v="8"/>
    <n v="330"/>
    <n v="3138"/>
  </r>
  <r>
    <s v="Osborn"/>
    <x v="22"/>
    <x v="5"/>
    <x v="0"/>
    <x v="24"/>
    <d v="2025-08-12T00:00:00"/>
    <n v="43261"/>
    <x v="117"/>
    <x v="116"/>
    <x v="15"/>
    <n v="2"/>
    <x v="45"/>
    <n v="600"/>
    <x v="27"/>
    <n v="26"/>
    <n v="574"/>
  </r>
  <r>
    <s v="Osborn"/>
    <x v="22"/>
    <x v="5"/>
    <x v="0"/>
    <x v="24"/>
    <d v="2025-08-12T00:00:00"/>
    <n v="43261"/>
    <x v="55"/>
    <x v="24"/>
    <x v="13"/>
    <n v="6"/>
    <x v="56"/>
    <n v="936"/>
    <x v="20"/>
    <n v="42"/>
    <n v="894"/>
  </r>
  <r>
    <s v="Osborn"/>
    <x v="22"/>
    <x v="5"/>
    <x v="0"/>
    <x v="24"/>
    <d v="2025-08-12T00:00:00"/>
    <n v="43261"/>
    <x v="215"/>
    <x v="214"/>
    <x v="2"/>
    <n v="2"/>
    <x v="25"/>
    <n v="6400"/>
    <x v="3"/>
    <n v="180"/>
    <n v="6220"/>
  </r>
  <r>
    <s v="Osborn"/>
    <x v="22"/>
    <x v="5"/>
    <x v="0"/>
    <x v="24"/>
    <d v="2025-08-12T00:00:00"/>
    <n v="43262"/>
    <x v="113"/>
    <x v="112"/>
    <x v="15"/>
    <n v="2"/>
    <x v="65"/>
    <n v="2312"/>
    <x v="8"/>
    <n v="220"/>
    <n v="2092"/>
  </r>
  <r>
    <s v="Osborn"/>
    <x v="22"/>
    <x v="5"/>
    <x v="0"/>
    <x v="24"/>
    <d v="2025-08-12T00:00:00"/>
    <n v="43262"/>
    <x v="114"/>
    <x v="113"/>
    <x v="15"/>
    <n v="2"/>
    <x v="65"/>
    <n v="2312"/>
    <x v="8"/>
    <n v="220"/>
    <n v="2092"/>
  </r>
  <r>
    <s v="Osborn"/>
    <x v="22"/>
    <x v="5"/>
    <x v="0"/>
    <x v="24"/>
    <d v="2025-08-12T00:00:00"/>
    <n v="43262"/>
    <x v="384"/>
    <x v="383"/>
    <x v="15"/>
    <n v="2"/>
    <x v="45"/>
    <n v="600"/>
    <x v="27"/>
    <n v="26"/>
    <n v="574"/>
  </r>
  <r>
    <s v="Osborn"/>
    <x v="22"/>
    <x v="5"/>
    <x v="0"/>
    <x v="24"/>
    <d v="2025-08-12T00:00:00"/>
    <n v="43262"/>
    <x v="55"/>
    <x v="24"/>
    <x v="13"/>
    <n v="4"/>
    <x v="56"/>
    <n v="624"/>
    <x v="20"/>
    <n v="28"/>
    <n v="596"/>
  </r>
  <r>
    <s v="Osborn"/>
    <x v="22"/>
    <x v="5"/>
    <x v="0"/>
    <x v="24"/>
    <d v="2025-08-12T00:00:00"/>
    <n v="43262"/>
    <x v="215"/>
    <x v="214"/>
    <x v="2"/>
    <n v="1"/>
    <x v="25"/>
    <n v="3200"/>
    <x v="3"/>
    <n v="90"/>
    <n v="3110"/>
  </r>
  <r>
    <s v="Osborn"/>
    <x v="22"/>
    <x v="5"/>
    <x v="0"/>
    <x v="24"/>
    <d v="2025-08-13T00:00:00"/>
    <n v="43263"/>
    <x v="114"/>
    <x v="113"/>
    <x v="15"/>
    <n v="4"/>
    <x v="65"/>
    <n v="4624"/>
    <x v="8"/>
    <n v="440"/>
    <n v="4184"/>
  </r>
  <r>
    <s v="Osborn"/>
    <x v="22"/>
    <x v="5"/>
    <x v="0"/>
    <x v="24"/>
    <d v="2025-08-13T00:00:00"/>
    <n v="43263"/>
    <x v="120"/>
    <x v="119"/>
    <x v="15"/>
    <n v="2"/>
    <x v="45"/>
    <n v="600"/>
    <x v="27"/>
    <n v="26"/>
    <n v="574"/>
  </r>
  <r>
    <s v="Osborn"/>
    <x v="22"/>
    <x v="5"/>
    <x v="0"/>
    <x v="24"/>
    <d v="2025-08-13T00:00:00"/>
    <n v="43263"/>
    <x v="55"/>
    <x v="24"/>
    <x v="13"/>
    <n v="4"/>
    <x v="56"/>
    <n v="624"/>
    <x v="20"/>
    <n v="28"/>
    <n v="596"/>
  </r>
  <r>
    <s v="Osborn"/>
    <x v="22"/>
    <x v="5"/>
    <x v="0"/>
    <x v="24"/>
    <d v="2025-08-13T00:00:00"/>
    <n v="43263"/>
    <x v="385"/>
    <x v="384"/>
    <x v="2"/>
    <n v="1"/>
    <x v="25"/>
    <n v="3200"/>
    <x v="3"/>
    <n v="90"/>
    <n v="3110"/>
  </r>
  <r>
    <s v="Bui"/>
    <x v="16"/>
    <x v="5"/>
    <x v="0"/>
    <x v="17"/>
    <d v="2025-08-08T00:00:00"/>
    <n v="43264"/>
    <x v="35"/>
    <x v="34"/>
    <x v="0"/>
    <n v="1"/>
    <x v="48"/>
    <n v="1877.2"/>
    <x v="0"/>
    <n v="102"/>
    <n v="1775.2"/>
  </r>
  <r>
    <s v="Bui"/>
    <x v="16"/>
    <x v="5"/>
    <x v="0"/>
    <x v="17"/>
    <d v="2025-08-08T00:00:00"/>
    <n v="43264"/>
    <x v="32"/>
    <x v="31"/>
    <x v="1"/>
    <n v="1"/>
    <x v="17"/>
    <n v="1080"/>
    <x v="1"/>
    <n v="80"/>
    <n v="1000"/>
  </r>
  <r>
    <s v="Bui"/>
    <x v="16"/>
    <x v="5"/>
    <x v="0"/>
    <x v="17"/>
    <d v="2025-08-08T00:00:00"/>
    <n v="43264"/>
    <x v="2"/>
    <x v="2"/>
    <x v="1"/>
    <n v="4"/>
    <x v="18"/>
    <n v="800"/>
    <x v="2"/>
    <n v="60"/>
    <n v="740"/>
  </r>
  <r>
    <s v="Bui"/>
    <x v="16"/>
    <x v="5"/>
    <x v="0"/>
    <x v="17"/>
    <d v="2025-08-08T00:00:00"/>
    <n v="43264"/>
    <x v="11"/>
    <x v="11"/>
    <x v="1"/>
    <n v="1"/>
    <x v="19"/>
    <n v="120"/>
    <x v="5"/>
    <n v="40"/>
    <n v="80"/>
  </r>
  <r>
    <s v="Francis"/>
    <x v="7"/>
    <x v="3"/>
    <x v="1"/>
    <x v="7"/>
    <d v="2025-08-15T00:00:00"/>
    <n v="43265"/>
    <x v="75"/>
    <x v="74"/>
    <x v="0"/>
    <n v="1"/>
    <x v="12"/>
    <n v="600"/>
    <x v="0"/>
    <n v="102"/>
    <n v="498"/>
  </r>
  <r>
    <s v="Francis"/>
    <x v="7"/>
    <x v="3"/>
    <x v="1"/>
    <x v="7"/>
    <d v="2025-08-15T00:00:00"/>
    <n v="43265"/>
    <x v="76"/>
    <x v="75"/>
    <x v="0"/>
    <n v="2"/>
    <x v="12"/>
    <n v="1200"/>
    <x v="0"/>
    <n v="204"/>
    <n v="996"/>
  </r>
  <r>
    <s v="Francis"/>
    <x v="7"/>
    <x v="3"/>
    <x v="1"/>
    <x v="7"/>
    <d v="2025-08-15T00:00:00"/>
    <n v="43265"/>
    <x v="227"/>
    <x v="226"/>
    <x v="1"/>
    <n v="1"/>
    <x v="40"/>
    <n v="400"/>
    <x v="9"/>
    <n v="120"/>
    <n v="280"/>
  </r>
  <r>
    <s v="Francis"/>
    <x v="7"/>
    <x v="3"/>
    <x v="1"/>
    <x v="7"/>
    <d v="2025-08-15T00:00:00"/>
    <n v="43265"/>
    <x v="391"/>
    <x v="390"/>
    <x v="1"/>
    <n v="8"/>
    <x v="13"/>
    <n v="400"/>
    <x v="2"/>
    <n v="120"/>
    <n v="280"/>
  </r>
  <r>
    <s v="Francis"/>
    <x v="7"/>
    <x v="3"/>
    <x v="1"/>
    <x v="7"/>
    <d v="2025-08-15T00:00:00"/>
    <n v="43266"/>
    <x v="55"/>
    <x v="24"/>
    <x v="13"/>
    <n v="4"/>
    <x v="13"/>
    <n v="200"/>
    <x v="20"/>
    <n v="28"/>
    <n v="172"/>
  </r>
  <r>
    <s v="Francis"/>
    <x v="7"/>
    <x v="3"/>
    <x v="1"/>
    <x v="7"/>
    <d v="2025-08-15T00:00:00"/>
    <n v="43266"/>
    <x v="1079"/>
    <x v="1080"/>
    <x v="13"/>
    <n v="4"/>
    <x v="22"/>
    <n v="1360"/>
    <x v="4"/>
    <n v="400"/>
    <n v="960"/>
  </r>
  <r>
    <s v="Francis"/>
    <x v="7"/>
    <x v="3"/>
    <x v="1"/>
    <x v="7"/>
    <d v="2025-08-15T00:00:00"/>
    <n v="43266"/>
    <x v="70"/>
    <x v="69"/>
    <x v="9"/>
    <n v="2"/>
    <x v="33"/>
    <n v="130"/>
    <x v="2"/>
    <n v="30"/>
    <n v="100"/>
  </r>
  <r>
    <s v="Francis"/>
    <x v="7"/>
    <x v="3"/>
    <x v="1"/>
    <x v="7"/>
    <d v="2025-08-15T00:00:00"/>
    <n v="43266"/>
    <x v="682"/>
    <x v="681"/>
    <x v="2"/>
    <n v="1"/>
    <x v="68"/>
    <n v="675"/>
    <x v="3"/>
    <n v="90"/>
    <n v="585"/>
  </r>
  <r>
    <s v="Francis"/>
    <x v="7"/>
    <x v="3"/>
    <x v="1"/>
    <x v="7"/>
    <d v="2025-08-18T00:00:00"/>
    <n v="43267"/>
    <x v="211"/>
    <x v="210"/>
    <x v="0"/>
    <n v="3"/>
    <x v="12"/>
    <n v="1800"/>
    <x v="0"/>
    <n v="306"/>
    <n v="1494"/>
  </r>
  <r>
    <s v="Francis"/>
    <x v="7"/>
    <x v="3"/>
    <x v="1"/>
    <x v="7"/>
    <d v="2025-08-18T00:00:00"/>
    <n v="43267"/>
    <x v="416"/>
    <x v="415"/>
    <x v="1"/>
    <n v="1"/>
    <x v="40"/>
    <n v="400"/>
    <x v="9"/>
    <n v="120"/>
    <n v="280"/>
  </r>
  <r>
    <s v="Francis"/>
    <x v="7"/>
    <x v="3"/>
    <x v="1"/>
    <x v="7"/>
    <d v="2025-08-18T00:00:00"/>
    <n v="43267"/>
    <x v="10"/>
    <x v="10"/>
    <x v="1"/>
    <n v="6"/>
    <x v="13"/>
    <n v="300"/>
    <x v="2"/>
    <n v="90"/>
    <n v="210"/>
  </r>
  <r>
    <s v="Francis"/>
    <x v="7"/>
    <x v="3"/>
    <x v="1"/>
    <x v="7"/>
    <d v="2025-08-18T00:00:00"/>
    <n v="43267"/>
    <x v="173"/>
    <x v="172"/>
    <x v="1"/>
    <n v="2"/>
    <x v="13"/>
    <n v="100"/>
    <x v="2"/>
    <n v="30"/>
    <n v="70"/>
  </r>
  <r>
    <s v="Welling"/>
    <x v="40"/>
    <x v="0"/>
    <x v="0"/>
    <x v="51"/>
    <d v="2025-08-05T00:00:00"/>
    <n v="43268"/>
    <x v="4"/>
    <x v="4"/>
    <x v="0"/>
    <n v="3"/>
    <x v="27"/>
    <n v="2400"/>
    <x v="0"/>
    <n v="306"/>
    <n v="2094"/>
  </r>
  <r>
    <s v="Welling"/>
    <x v="40"/>
    <x v="0"/>
    <x v="0"/>
    <x v="51"/>
    <d v="2025-08-05T00:00:00"/>
    <n v="43268"/>
    <x v="19"/>
    <x v="19"/>
    <x v="1"/>
    <n v="1"/>
    <x v="9"/>
    <n v="950"/>
    <x v="9"/>
    <n v="120"/>
    <n v="830"/>
  </r>
  <r>
    <s v="Welling"/>
    <x v="40"/>
    <x v="0"/>
    <x v="0"/>
    <x v="51"/>
    <d v="2025-08-05T00:00:00"/>
    <n v="43268"/>
    <x v="109"/>
    <x v="108"/>
    <x v="1"/>
    <n v="4"/>
    <x v="21"/>
    <n v="300"/>
    <x v="2"/>
    <n v="60"/>
    <n v="240"/>
  </r>
  <r>
    <s v="Welling"/>
    <x v="40"/>
    <x v="0"/>
    <x v="0"/>
    <x v="51"/>
    <d v="2025-08-05T00:00:00"/>
    <n v="43268"/>
    <x v="1080"/>
    <x v="1081"/>
    <x v="1"/>
    <n v="4"/>
    <x v="21"/>
    <n v="300"/>
    <x v="2"/>
    <n v="60"/>
    <n v="240"/>
  </r>
  <r>
    <s v="Welling"/>
    <x v="40"/>
    <x v="0"/>
    <x v="0"/>
    <x v="51"/>
    <d v="2025-08-05T00:00:00"/>
    <n v="43268"/>
    <x v="174"/>
    <x v="173"/>
    <x v="1"/>
    <n v="1"/>
    <x v="100"/>
    <n v="25"/>
    <x v="5"/>
    <n v="40"/>
    <n v="-15"/>
  </r>
  <r>
    <s v="Welling"/>
    <x v="40"/>
    <x v="0"/>
    <x v="0"/>
    <x v="51"/>
    <d v="2025-08-05T00:00:00"/>
    <n v="43269"/>
    <x v="4"/>
    <x v="4"/>
    <x v="0"/>
    <n v="2"/>
    <x v="27"/>
    <n v="1600"/>
    <x v="0"/>
    <n v="204"/>
    <n v="1396"/>
  </r>
  <r>
    <s v="Welling"/>
    <x v="40"/>
    <x v="0"/>
    <x v="0"/>
    <x v="51"/>
    <d v="2025-08-05T00:00:00"/>
    <n v="43269"/>
    <x v="101"/>
    <x v="100"/>
    <x v="1"/>
    <n v="1"/>
    <x v="9"/>
    <n v="950"/>
    <x v="4"/>
    <n v="100"/>
    <n v="850"/>
  </r>
  <r>
    <s v="Welling"/>
    <x v="40"/>
    <x v="0"/>
    <x v="0"/>
    <x v="51"/>
    <d v="2025-08-05T00:00:00"/>
    <n v="43269"/>
    <x v="173"/>
    <x v="172"/>
    <x v="1"/>
    <n v="4"/>
    <x v="21"/>
    <n v="300"/>
    <x v="2"/>
    <n v="60"/>
    <n v="240"/>
  </r>
  <r>
    <s v="Welling"/>
    <x v="40"/>
    <x v="0"/>
    <x v="0"/>
    <x v="51"/>
    <d v="2025-08-05T00:00:00"/>
    <n v="43269"/>
    <x v="391"/>
    <x v="390"/>
    <x v="1"/>
    <n v="2"/>
    <x v="21"/>
    <n v="150"/>
    <x v="2"/>
    <n v="30"/>
    <n v="120"/>
  </r>
  <r>
    <s v="Welling"/>
    <x v="40"/>
    <x v="0"/>
    <x v="0"/>
    <x v="51"/>
    <d v="2025-08-05T00:00:00"/>
    <n v="43269"/>
    <x v="174"/>
    <x v="173"/>
    <x v="1"/>
    <n v="1"/>
    <x v="100"/>
    <n v="25"/>
    <x v="5"/>
    <n v="40"/>
    <n v="-15"/>
  </r>
  <r>
    <s v="Bangerter"/>
    <x v="40"/>
    <x v="0"/>
    <x v="0"/>
    <x v="51"/>
    <d v="2025-08-06T00:00:00"/>
    <n v="43270"/>
    <x v="531"/>
    <x v="530"/>
    <x v="2"/>
    <n v="2"/>
    <x v="50"/>
    <n v="4000"/>
    <x v="3"/>
    <n v="180"/>
    <n v="3820"/>
  </r>
  <r>
    <s v="Behrend"/>
    <x v="13"/>
    <x v="0"/>
    <x v="0"/>
    <x v="185"/>
    <d v="2025-08-11T00:00:00"/>
    <n v="43271"/>
    <x v="119"/>
    <x v="118"/>
    <x v="15"/>
    <n v="4"/>
    <x v="45"/>
    <n v="1200"/>
    <x v="28"/>
    <n v="292"/>
    <n v="908"/>
  </r>
  <r>
    <s v="Behrend"/>
    <x v="13"/>
    <x v="0"/>
    <x v="0"/>
    <x v="185"/>
    <d v="2025-08-11T00:00:00"/>
    <n v="43271"/>
    <x v="120"/>
    <x v="119"/>
    <x v="15"/>
    <n v="2"/>
    <x v="47"/>
    <n v="320"/>
    <x v="27"/>
    <n v="26"/>
    <n v="294"/>
  </r>
  <r>
    <s v="Behrend"/>
    <x v="13"/>
    <x v="0"/>
    <x v="0"/>
    <x v="185"/>
    <d v="2025-08-11T00:00:00"/>
    <n v="43271"/>
    <x v="122"/>
    <x v="121"/>
    <x v="15"/>
    <n v="4"/>
    <x v="45"/>
    <n v="1200"/>
    <x v="29"/>
    <n v="56"/>
    <n v="1144"/>
  </r>
  <r>
    <s v="Behrend"/>
    <x v="13"/>
    <x v="0"/>
    <x v="0"/>
    <x v="185"/>
    <d v="2025-08-11T00:00:00"/>
    <n v="43271"/>
    <x v="55"/>
    <x v="24"/>
    <x v="13"/>
    <n v="4"/>
    <x v="46"/>
    <n v="180"/>
    <x v="20"/>
    <n v="28"/>
    <n v="152"/>
  </r>
  <r>
    <s v="Behrend"/>
    <x v="13"/>
    <x v="0"/>
    <x v="0"/>
    <x v="185"/>
    <d v="2025-08-11T00:00:00"/>
    <n v="43271"/>
    <x v="299"/>
    <x v="298"/>
    <x v="9"/>
    <n v="4"/>
    <x v="60"/>
    <n v="540"/>
    <x v="21"/>
    <n v="120"/>
    <n v="420"/>
  </r>
  <r>
    <s v="Behrend"/>
    <x v="13"/>
    <x v="0"/>
    <x v="0"/>
    <x v="185"/>
    <d v="2025-08-11T00:00:00"/>
    <n v="43271"/>
    <x v="64"/>
    <x v="63"/>
    <x v="9"/>
    <n v="4"/>
    <x v="195"/>
    <n v="320"/>
    <x v="7"/>
    <n v="200"/>
    <n v="120"/>
  </r>
  <r>
    <s v="Petilon"/>
    <x v="94"/>
    <x v="3"/>
    <x v="1"/>
    <x v="187"/>
    <d v="2025-08-11T00:00:00"/>
    <n v="43272"/>
    <x v="12"/>
    <x v="12"/>
    <x v="0"/>
    <n v="1"/>
    <x v="23"/>
    <n v="750"/>
    <x v="0"/>
    <n v="102"/>
    <n v="648"/>
  </r>
  <r>
    <s v="Petilon"/>
    <x v="94"/>
    <x v="3"/>
    <x v="1"/>
    <x v="187"/>
    <d v="2025-08-11T00:00:00"/>
    <n v="43272"/>
    <x v="32"/>
    <x v="31"/>
    <x v="1"/>
    <n v="1"/>
    <x v="74"/>
    <n v="475"/>
    <x v="1"/>
    <n v="80"/>
    <n v="395"/>
  </r>
  <r>
    <s v="Petilon"/>
    <x v="94"/>
    <x v="3"/>
    <x v="1"/>
    <x v="187"/>
    <d v="2025-08-11T00:00:00"/>
    <n v="43272"/>
    <x v="109"/>
    <x v="108"/>
    <x v="1"/>
    <n v="4"/>
    <x v="21"/>
    <n v="300"/>
    <x v="2"/>
    <n v="60"/>
    <n v="240"/>
  </r>
  <r>
    <s v="Jaffer"/>
    <x v="27"/>
    <x v="3"/>
    <x v="0"/>
    <x v="30"/>
    <d v="2025-08-12T00:00:00"/>
    <n v="43273"/>
    <x v="0"/>
    <x v="0"/>
    <x v="0"/>
    <n v="1"/>
    <x v="66"/>
    <n v="1800"/>
    <x v="0"/>
    <n v="102"/>
    <n v="1698"/>
  </r>
  <r>
    <s v="Hobbs"/>
    <x v="28"/>
    <x v="3"/>
    <x v="0"/>
    <x v="216"/>
    <d v="2025-08-06T00:00:00"/>
    <n v="43274"/>
    <x v="9"/>
    <x v="9"/>
    <x v="1"/>
    <n v="1"/>
    <x v="371"/>
    <n v="1175"/>
    <x v="1"/>
    <n v="80"/>
    <n v="1095"/>
  </r>
  <r>
    <s v="Hobbs"/>
    <x v="28"/>
    <x v="3"/>
    <x v="0"/>
    <x v="216"/>
    <d v="2025-08-06T00:00:00"/>
    <n v="43274"/>
    <x v="173"/>
    <x v="172"/>
    <x v="1"/>
    <n v="4"/>
    <x v="11"/>
    <n v="900"/>
    <x v="2"/>
    <n v="60"/>
    <n v="840"/>
  </r>
  <r>
    <s v="Hobbs"/>
    <x v="28"/>
    <x v="3"/>
    <x v="0"/>
    <x v="216"/>
    <d v="2025-08-06T00:00:00"/>
    <n v="43274"/>
    <x v="11"/>
    <x v="11"/>
    <x v="1"/>
    <n v="1"/>
    <x v="18"/>
    <n v="200"/>
    <x v="5"/>
    <n v="40"/>
    <n v="160"/>
  </r>
  <r>
    <s v="Hobbs"/>
    <x v="28"/>
    <x v="3"/>
    <x v="0"/>
    <x v="216"/>
    <d v="2025-08-06T00:00:00"/>
    <n v="43275"/>
    <x v="24"/>
    <x v="24"/>
    <x v="8"/>
    <n v="7"/>
    <x v="21"/>
    <n v="525"/>
    <x v="2"/>
    <n v="105"/>
    <n v="420"/>
  </r>
  <r>
    <s v="Hobbs"/>
    <x v="28"/>
    <x v="3"/>
    <x v="0"/>
    <x v="216"/>
    <d v="2025-08-06T00:00:00"/>
    <n v="43275"/>
    <x v="411"/>
    <x v="410"/>
    <x v="8"/>
    <n v="2"/>
    <x v="11"/>
    <n v="450"/>
    <x v="2"/>
    <n v="30"/>
    <n v="420"/>
  </r>
  <r>
    <s v="Hobbs"/>
    <x v="28"/>
    <x v="3"/>
    <x v="0"/>
    <x v="216"/>
    <d v="2025-08-06T00:00:00"/>
    <n v="43275"/>
    <x v="260"/>
    <x v="259"/>
    <x v="8"/>
    <n v="7"/>
    <x v="345"/>
    <n v="6825"/>
    <x v="13"/>
    <n v="420"/>
    <n v="6405"/>
  </r>
  <r>
    <s v="Hobbs"/>
    <x v="28"/>
    <x v="3"/>
    <x v="0"/>
    <x v="216"/>
    <d v="2025-08-06T00:00:00"/>
    <n v="43275"/>
    <x v="11"/>
    <x v="11"/>
    <x v="1"/>
    <n v="1"/>
    <x v="18"/>
    <n v="200"/>
    <x v="5"/>
    <n v="40"/>
    <n v="160"/>
  </r>
  <r>
    <s v="Hobbs"/>
    <x v="28"/>
    <x v="3"/>
    <x v="0"/>
    <x v="216"/>
    <d v="2025-08-12T00:00:00"/>
    <n v="43276"/>
    <x v="5"/>
    <x v="5"/>
    <x v="1"/>
    <n v="1"/>
    <x v="371"/>
    <n v="1175"/>
    <x v="4"/>
    <n v="100"/>
    <n v="1075"/>
  </r>
  <r>
    <s v="Hobbs"/>
    <x v="28"/>
    <x v="3"/>
    <x v="0"/>
    <x v="216"/>
    <d v="2025-08-12T00:00:00"/>
    <n v="43276"/>
    <x v="173"/>
    <x v="172"/>
    <x v="1"/>
    <n v="6"/>
    <x v="11"/>
    <n v="1350"/>
    <x v="2"/>
    <n v="90"/>
    <n v="1260"/>
  </r>
  <r>
    <s v="Hobbs"/>
    <x v="28"/>
    <x v="3"/>
    <x v="0"/>
    <x v="216"/>
    <d v="2025-08-12T00:00:00"/>
    <n v="43276"/>
    <x v="11"/>
    <x v="11"/>
    <x v="1"/>
    <n v="1"/>
    <x v="18"/>
    <n v="200"/>
    <x v="5"/>
    <n v="40"/>
    <n v="160"/>
  </r>
  <r>
    <s v="Hobbs"/>
    <x v="28"/>
    <x v="3"/>
    <x v="0"/>
    <x v="216"/>
    <d v="2025-08-12T00:00:00"/>
    <n v="43277"/>
    <x v="32"/>
    <x v="31"/>
    <x v="1"/>
    <n v="1"/>
    <x v="371"/>
    <n v="1175"/>
    <x v="1"/>
    <n v="80"/>
    <n v="1095"/>
  </r>
  <r>
    <s v="Hobbs"/>
    <x v="28"/>
    <x v="3"/>
    <x v="0"/>
    <x v="216"/>
    <d v="2025-08-12T00:00:00"/>
    <n v="43277"/>
    <x v="173"/>
    <x v="172"/>
    <x v="1"/>
    <n v="4"/>
    <x v="11"/>
    <n v="900"/>
    <x v="2"/>
    <n v="60"/>
    <n v="840"/>
  </r>
  <r>
    <s v="Hobbs"/>
    <x v="28"/>
    <x v="3"/>
    <x v="0"/>
    <x v="216"/>
    <d v="2025-08-12T00:00:00"/>
    <n v="43277"/>
    <x v="11"/>
    <x v="11"/>
    <x v="1"/>
    <n v="1"/>
    <x v="18"/>
    <n v="200"/>
    <x v="5"/>
    <n v="40"/>
    <n v="160"/>
  </r>
  <r>
    <s v="Hobbs"/>
    <x v="28"/>
    <x v="3"/>
    <x v="0"/>
    <x v="216"/>
    <d v="2025-08-13T00:00:00"/>
    <n v="43278"/>
    <x v="113"/>
    <x v="112"/>
    <x v="15"/>
    <n v="1"/>
    <x v="345"/>
    <n v="975"/>
    <x v="8"/>
    <n v="110"/>
    <n v="865"/>
  </r>
  <r>
    <s v="Hobbs"/>
    <x v="28"/>
    <x v="3"/>
    <x v="0"/>
    <x v="216"/>
    <d v="2025-08-13T00:00:00"/>
    <n v="43278"/>
    <x v="114"/>
    <x v="113"/>
    <x v="15"/>
    <n v="1"/>
    <x v="345"/>
    <n v="975"/>
    <x v="8"/>
    <n v="110"/>
    <n v="865"/>
  </r>
  <r>
    <s v="Hobbs"/>
    <x v="28"/>
    <x v="3"/>
    <x v="0"/>
    <x v="216"/>
    <d v="2025-08-13T00:00:00"/>
    <n v="43278"/>
    <x v="532"/>
    <x v="531"/>
    <x v="15"/>
    <n v="1"/>
    <x v="11"/>
    <n v="225"/>
    <x v="27"/>
    <n v="13"/>
    <n v="212"/>
  </r>
  <r>
    <s v="Hobbs"/>
    <x v="28"/>
    <x v="3"/>
    <x v="0"/>
    <x v="216"/>
    <d v="2025-08-13T00:00:00"/>
    <n v="43278"/>
    <x v="55"/>
    <x v="24"/>
    <x v="13"/>
    <n v="2"/>
    <x v="21"/>
    <n v="150"/>
    <x v="20"/>
    <n v="14"/>
    <n v="136"/>
  </r>
  <r>
    <s v="Hobbs"/>
    <x v="28"/>
    <x v="3"/>
    <x v="0"/>
    <x v="216"/>
    <d v="2025-08-13T00:00:00"/>
    <n v="43279"/>
    <x v="24"/>
    <x v="24"/>
    <x v="8"/>
    <n v="4"/>
    <x v="21"/>
    <n v="300"/>
    <x v="2"/>
    <n v="60"/>
    <n v="240"/>
  </r>
  <r>
    <s v="Hobbs"/>
    <x v="28"/>
    <x v="3"/>
    <x v="0"/>
    <x v="216"/>
    <d v="2025-08-13T00:00:00"/>
    <n v="43279"/>
    <x v="506"/>
    <x v="505"/>
    <x v="8"/>
    <n v="1"/>
    <x v="11"/>
    <n v="225"/>
    <x v="2"/>
    <n v="15"/>
    <n v="210"/>
  </r>
  <r>
    <s v="Hobbs"/>
    <x v="28"/>
    <x v="3"/>
    <x v="0"/>
    <x v="216"/>
    <d v="2025-08-13T00:00:00"/>
    <n v="43279"/>
    <x v="655"/>
    <x v="654"/>
    <x v="8"/>
    <n v="1"/>
    <x v="11"/>
    <n v="225"/>
    <x v="2"/>
    <n v="15"/>
    <n v="210"/>
  </r>
  <r>
    <s v="Hobbs"/>
    <x v="28"/>
    <x v="3"/>
    <x v="0"/>
    <x v="216"/>
    <d v="2025-08-13T00:00:00"/>
    <n v="43279"/>
    <x v="260"/>
    <x v="259"/>
    <x v="8"/>
    <n v="2"/>
    <x v="345"/>
    <n v="1950"/>
    <x v="13"/>
    <n v="120"/>
    <n v="1830"/>
  </r>
  <r>
    <s v="Hobbs"/>
    <x v="28"/>
    <x v="3"/>
    <x v="0"/>
    <x v="216"/>
    <d v="2025-08-13T00:00:00"/>
    <n v="43279"/>
    <x v="716"/>
    <x v="715"/>
    <x v="8"/>
    <n v="2"/>
    <x v="345"/>
    <n v="1950"/>
    <x v="13"/>
    <n v="120"/>
    <n v="1830"/>
  </r>
  <r>
    <s v="Hobbs"/>
    <x v="28"/>
    <x v="3"/>
    <x v="0"/>
    <x v="216"/>
    <d v="2025-08-13T00:00:00"/>
    <n v="43279"/>
    <x v="11"/>
    <x v="11"/>
    <x v="1"/>
    <n v="1"/>
    <x v="18"/>
    <n v="200"/>
    <x v="5"/>
    <n v="40"/>
    <n v="160"/>
  </r>
  <r>
    <s v="Sharif"/>
    <x v="44"/>
    <x v="4"/>
    <x v="0"/>
    <x v="200"/>
    <d v="2025-08-15T00:00:00"/>
    <n v="43280"/>
    <x v="271"/>
    <x v="270"/>
    <x v="14"/>
    <n v="1"/>
    <x v="85"/>
    <n v="1900"/>
    <x v="22"/>
    <n v="125"/>
    <n v="1775"/>
  </r>
  <r>
    <s v="Sharif"/>
    <x v="44"/>
    <x v="4"/>
    <x v="0"/>
    <x v="200"/>
    <d v="2025-08-15T00:00:00"/>
    <n v="43280"/>
    <x v="73"/>
    <x v="72"/>
    <x v="14"/>
    <n v="1"/>
    <x v="24"/>
    <n v="100"/>
    <x v="2"/>
    <n v="15"/>
    <n v="85"/>
  </r>
  <r>
    <s v="Sharif"/>
    <x v="44"/>
    <x v="4"/>
    <x v="0"/>
    <x v="200"/>
    <d v="2025-08-15T00:00:00"/>
    <n v="43280"/>
    <x v="246"/>
    <x v="245"/>
    <x v="14"/>
    <n v="1"/>
    <x v="24"/>
    <n v="100"/>
    <x v="2"/>
    <n v="15"/>
    <n v="85"/>
  </r>
  <r>
    <s v="Esce"/>
    <x v="23"/>
    <x v="1"/>
    <x v="0"/>
    <x v="25"/>
    <d v="2025-08-13T00:00:00"/>
    <n v="43281"/>
    <x v="95"/>
    <x v="94"/>
    <x v="9"/>
    <n v="1"/>
    <x v="84"/>
    <n v="720"/>
    <x v="26"/>
    <n v="142"/>
    <n v="578"/>
  </r>
  <r>
    <s v="Esce"/>
    <x v="23"/>
    <x v="1"/>
    <x v="0"/>
    <x v="25"/>
    <d v="2025-08-13T00:00:00"/>
    <n v="43282"/>
    <x v="1081"/>
    <x v="1082"/>
    <x v="13"/>
    <n v="2"/>
    <x v="84"/>
    <n v="1440"/>
    <x v="13"/>
    <n v="120"/>
    <n v="1320"/>
  </r>
  <r>
    <s v="Esce"/>
    <x v="23"/>
    <x v="1"/>
    <x v="0"/>
    <x v="25"/>
    <d v="2025-08-13T00:00:00"/>
    <n v="43282"/>
    <x v="54"/>
    <x v="53"/>
    <x v="13"/>
    <n v="1"/>
    <x v="59"/>
    <n v="495"/>
    <x v="19"/>
    <n v="29"/>
    <n v="466"/>
  </r>
  <r>
    <s v="Esce"/>
    <x v="23"/>
    <x v="1"/>
    <x v="0"/>
    <x v="25"/>
    <d v="2025-08-13T00:00:00"/>
    <n v="43282"/>
    <x v="54"/>
    <x v="53"/>
    <x v="13"/>
    <n v="5"/>
    <x v="59"/>
    <n v="2475"/>
    <x v="19"/>
    <n v="145"/>
    <n v="2330"/>
  </r>
  <r>
    <s v="Esce"/>
    <x v="23"/>
    <x v="1"/>
    <x v="0"/>
    <x v="25"/>
    <d v="2025-08-13T00:00:00"/>
    <n v="43282"/>
    <x v="55"/>
    <x v="24"/>
    <x v="13"/>
    <n v="3"/>
    <x v="60"/>
    <n v="405"/>
    <x v="20"/>
    <n v="21"/>
    <n v="384"/>
  </r>
  <r>
    <s v="Esce"/>
    <x v="23"/>
    <x v="1"/>
    <x v="0"/>
    <x v="25"/>
    <d v="2025-08-13T00:00:00"/>
    <n v="43282"/>
    <x v="55"/>
    <x v="24"/>
    <x v="13"/>
    <n v="12"/>
    <x v="60"/>
    <n v="1620"/>
    <x v="20"/>
    <n v="84"/>
    <n v="1536"/>
  </r>
  <r>
    <s v="Esce"/>
    <x v="23"/>
    <x v="1"/>
    <x v="0"/>
    <x v="25"/>
    <d v="2025-08-13T00:00:00"/>
    <n v="43282"/>
    <x v="427"/>
    <x v="426"/>
    <x v="13"/>
    <n v="1"/>
    <x v="59"/>
    <n v="495"/>
    <x v="14"/>
    <n v="10"/>
    <n v="485"/>
  </r>
  <r>
    <s v="Esce"/>
    <x v="23"/>
    <x v="1"/>
    <x v="0"/>
    <x v="25"/>
    <d v="2025-08-13T00:00:00"/>
    <n v="43282"/>
    <x v="249"/>
    <x v="248"/>
    <x v="13"/>
    <n v="2"/>
    <x v="59"/>
    <n v="990"/>
    <x v="14"/>
    <n v="20"/>
    <n v="970"/>
  </r>
  <r>
    <s v="Esce"/>
    <x v="23"/>
    <x v="1"/>
    <x v="0"/>
    <x v="25"/>
    <d v="2025-08-13T00:00:00"/>
    <n v="43282"/>
    <x v="720"/>
    <x v="719"/>
    <x v="13"/>
    <n v="1"/>
    <x v="59"/>
    <n v="495"/>
    <x v="14"/>
    <n v="10"/>
    <n v="485"/>
  </r>
  <r>
    <s v="Esce"/>
    <x v="23"/>
    <x v="1"/>
    <x v="0"/>
    <x v="25"/>
    <d v="2025-08-13T00:00:00"/>
    <n v="43282"/>
    <x v="865"/>
    <x v="864"/>
    <x v="13"/>
    <n v="1"/>
    <x v="59"/>
    <n v="495"/>
    <x v="14"/>
    <n v="10"/>
    <n v="485"/>
  </r>
  <r>
    <s v="Esce"/>
    <x v="23"/>
    <x v="1"/>
    <x v="0"/>
    <x v="25"/>
    <d v="2025-08-13T00:00:00"/>
    <n v="43282"/>
    <x v="1082"/>
    <x v="1083"/>
    <x v="13"/>
    <n v="1"/>
    <x v="59"/>
    <n v="495"/>
    <x v="15"/>
    <n v="20"/>
    <n v="475"/>
  </r>
  <r>
    <s v="Esce"/>
    <x v="23"/>
    <x v="1"/>
    <x v="0"/>
    <x v="25"/>
    <d v="2025-08-13T00:00:00"/>
    <n v="43282"/>
    <x v="95"/>
    <x v="94"/>
    <x v="9"/>
    <n v="1"/>
    <x v="84"/>
    <n v="720"/>
    <x v="26"/>
    <n v="142"/>
    <n v="578"/>
  </r>
  <r>
    <s v="Esce"/>
    <x v="23"/>
    <x v="1"/>
    <x v="0"/>
    <x v="25"/>
    <d v="2025-08-13T00:00:00"/>
    <n v="43282"/>
    <x v="29"/>
    <x v="28"/>
    <x v="9"/>
    <n v="1"/>
    <x v="62"/>
    <n v="158"/>
    <x v="15"/>
    <n v="20"/>
    <n v="138"/>
  </r>
  <r>
    <s v="Esce"/>
    <x v="23"/>
    <x v="1"/>
    <x v="0"/>
    <x v="25"/>
    <d v="2025-08-13T00:00:00"/>
    <n v="43282"/>
    <x v="449"/>
    <x v="448"/>
    <x v="9"/>
    <n v="1"/>
    <x v="62"/>
    <n v="158"/>
    <x v="15"/>
    <n v="20"/>
    <n v="138"/>
  </r>
  <r>
    <s v="Esce"/>
    <x v="23"/>
    <x v="1"/>
    <x v="0"/>
    <x v="25"/>
    <d v="2025-08-13T00:00:00"/>
    <n v="43282"/>
    <x v="305"/>
    <x v="304"/>
    <x v="9"/>
    <n v="1"/>
    <x v="62"/>
    <n v="158"/>
    <x v="2"/>
    <n v="15"/>
    <n v="143"/>
  </r>
  <r>
    <s v="Esce"/>
    <x v="23"/>
    <x v="1"/>
    <x v="0"/>
    <x v="25"/>
    <d v="2025-08-13T00:00:00"/>
    <n v="43282"/>
    <x v="280"/>
    <x v="279"/>
    <x v="2"/>
    <n v="1"/>
    <x v="121"/>
    <n v="2700"/>
    <x v="35"/>
    <n v="130"/>
    <n v="2570"/>
  </r>
  <r>
    <s v="Toussaint"/>
    <x v="19"/>
    <x v="3"/>
    <x v="0"/>
    <x v="77"/>
    <d v="2025-08-14T00:00:00"/>
    <n v="43283"/>
    <x v="263"/>
    <x v="262"/>
    <x v="4"/>
    <n v="1"/>
    <x v="12"/>
    <n v="600"/>
    <x v="7"/>
    <n v="50"/>
    <n v="550"/>
  </r>
  <r>
    <s v="Toussaint"/>
    <x v="19"/>
    <x v="3"/>
    <x v="0"/>
    <x v="77"/>
    <d v="2025-08-14T00:00:00"/>
    <n v="43283"/>
    <x v="210"/>
    <x v="209"/>
    <x v="4"/>
    <n v="2"/>
    <x v="12"/>
    <n v="1200"/>
    <x v="7"/>
    <n v="100"/>
    <n v="1100"/>
  </r>
  <r>
    <s v="McDermott"/>
    <x v="28"/>
    <x v="3"/>
    <x v="0"/>
    <x v="120"/>
    <d v="2025-08-10T00:00:00"/>
    <n v="43284"/>
    <x v="24"/>
    <x v="24"/>
    <x v="8"/>
    <n v="8"/>
    <x v="105"/>
    <n v="480"/>
    <x v="2"/>
    <n v="120"/>
    <n v="360"/>
  </r>
  <r>
    <s v="McDermott"/>
    <x v="28"/>
    <x v="3"/>
    <x v="0"/>
    <x v="120"/>
    <d v="2025-08-10T00:00:00"/>
    <n v="43284"/>
    <x v="411"/>
    <x v="410"/>
    <x v="8"/>
    <n v="1"/>
    <x v="57"/>
    <n v="175"/>
    <x v="2"/>
    <n v="15"/>
    <n v="160"/>
  </r>
  <r>
    <s v="McDermott"/>
    <x v="28"/>
    <x v="3"/>
    <x v="0"/>
    <x v="120"/>
    <d v="2025-08-10T00:00:00"/>
    <n v="43284"/>
    <x v="25"/>
    <x v="25"/>
    <x v="8"/>
    <n v="1"/>
    <x v="57"/>
    <n v="175"/>
    <x v="2"/>
    <n v="15"/>
    <n v="160"/>
  </r>
  <r>
    <s v="McDermott"/>
    <x v="28"/>
    <x v="3"/>
    <x v="0"/>
    <x v="120"/>
    <d v="2025-08-10T00:00:00"/>
    <n v="43284"/>
    <x v="272"/>
    <x v="271"/>
    <x v="8"/>
    <n v="8"/>
    <x v="68"/>
    <n v="5400"/>
    <x v="13"/>
    <n v="480"/>
    <n v="4920"/>
  </r>
  <r>
    <s v="Toy"/>
    <x v="12"/>
    <x v="3"/>
    <x v="1"/>
    <x v="12"/>
    <d v="2025-08-14T00:00:00"/>
    <n v="43285"/>
    <x v="166"/>
    <x v="165"/>
    <x v="0"/>
    <n v="1"/>
    <x v="12"/>
    <n v="600"/>
    <x v="0"/>
    <n v="102"/>
    <n v="498"/>
  </r>
  <r>
    <s v="Toy"/>
    <x v="12"/>
    <x v="3"/>
    <x v="1"/>
    <x v="12"/>
    <d v="2025-08-14T00:00:00"/>
    <n v="43286"/>
    <x v="152"/>
    <x v="151"/>
    <x v="11"/>
    <n v="1"/>
    <x v="92"/>
    <n v="1700"/>
    <x v="17"/>
    <n v="230"/>
    <n v="1470"/>
  </r>
  <r>
    <s v="Toy"/>
    <x v="12"/>
    <x v="3"/>
    <x v="1"/>
    <x v="12"/>
    <d v="2025-08-14T00:00:00"/>
    <n v="43286"/>
    <x v="743"/>
    <x v="742"/>
    <x v="11"/>
    <n v="1"/>
    <x v="92"/>
    <n v="1700"/>
    <x v="17"/>
    <n v="230"/>
    <n v="1470"/>
  </r>
  <r>
    <s v="Toy"/>
    <x v="12"/>
    <x v="3"/>
    <x v="1"/>
    <x v="12"/>
    <d v="2025-08-14T00:00:00"/>
    <n v="43286"/>
    <x v="153"/>
    <x v="152"/>
    <x v="16"/>
    <n v="8"/>
    <x v="57"/>
    <n v="1400"/>
    <x v="30"/>
    <n v="200"/>
    <n v="1200"/>
  </r>
  <r>
    <s v="Toy"/>
    <x v="12"/>
    <x v="3"/>
    <x v="1"/>
    <x v="12"/>
    <d v="2025-08-14T00:00:00"/>
    <n v="43286"/>
    <x v="154"/>
    <x v="153"/>
    <x v="18"/>
    <n v="1"/>
    <x v="66"/>
    <n v="1800"/>
    <x v="32"/>
    <n v="200"/>
    <n v="1600"/>
  </r>
  <r>
    <s v="Toy"/>
    <x v="12"/>
    <x v="3"/>
    <x v="1"/>
    <x v="12"/>
    <d v="2025-08-14T00:00:00"/>
    <n v="43286"/>
    <x v="705"/>
    <x v="704"/>
    <x v="18"/>
    <n v="1"/>
    <x v="66"/>
    <n v="1800"/>
    <x v="32"/>
    <n v="200"/>
    <n v="1600"/>
  </r>
  <r>
    <s v="Toy"/>
    <x v="12"/>
    <x v="3"/>
    <x v="1"/>
    <x v="12"/>
    <d v="2025-08-15T00:00:00"/>
    <n v="43287"/>
    <x v="645"/>
    <x v="644"/>
    <x v="11"/>
    <n v="1"/>
    <x v="92"/>
    <n v="1700"/>
    <x v="17"/>
    <n v="230"/>
    <n v="1470"/>
  </r>
  <r>
    <s v="Toy"/>
    <x v="12"/>
    <x v="3"/>
    <x v="1"/>
    <x v="12"/>
    <d v="2025-08-15T00:00:00"/>
    <n v="43287"/>
    <x v="153"/>
    <x v="152"/>
    <x v="16"/>
    <n v="4"/>
    <x v="57"/>
    <n v="700"/>
    <x v="30"/>
    <n v="100"/>
    <n v="600"/>
  </r>
  <r>
    <s v="Toy"/>
    <x v="12"/>
    <x v="3"/>
    <x v="1"/>
    <x v="12"/>
    <d v="2025-08-15T00:00:00"/>
    <n v="43287"/>
    <x v="705"/>
    <x v="704"/>
    <x v="18"/>
    <n v="1"/>
    <x v="66"/>
    <n v="1800"/>
    <x v="32"/>
    <n v="200"/>
    <n v="1600"/>
  </r>
  <r>
    <s v="Amer"/>
    <x v="60"/>
    <x v="3"/>
    <x v="0"/>
    <x v="76"/>
    <d v="2025-08-14T00:00:00"/>
    <n v="43288"/>
    <x v="271"/>
    <x v="270"/>
    <x v="14"/>
    <n v="1"/>
    <x v="129"/>
    <n v="2450"/>
    <x v="22"/>
    <n v="125"/>
    <n v="2325"/>
  </r>
  <r>
    <s v="Amer"/>
    <x v="60"/>
    <x v="3"/>
    <x v="0"/>
    <x v="76"/>
    <d v="2025-08-14T00:00:00"/>
    <n v="43288"/>
    <x v="262"/>
    <x v="261"/>
    <x v="14"/>
    <n v="1"/>
    <x v="129"/>
    <n v="2450"/>
    <x v="22"/>
    <n v="125"/>
    <n v="2325"/>
  </r>
  <r>
    <s v="Amer"/>
    <x v="60"/>
    <x v="3"/>
    <x v="0"/>
    <x v="76"/>
    <d v="2025-08-14T00:00:00"/>
    <n v="43288"/>
    <x v="73"/>
    <x v="72"/>
    <x v="14"/>
    <n v="4"/>
    <x v="21"/>
    <n v="300"/>
    <x v="2"/>
    <n v="60"/>
    <n v="240"/>
  </r>
  <r>
    <s v="Barcohana"/>
    <x v="33"/>
    <x v="4"/>
    <x v="0"/>
    <x v="38"/>
    <d v="2025-08-12T00:00:00"/>
    <n v="43289"/>
    <x v="518"/>
    <x v="517"/>
    <x v="2"/>
    <n v="1"/>
    <x v="86"/>
    <n v="5000"/>
    <x v="8"/>
    <n v="110"/>
    <n v="4890"/>
  </r>
  <r>
    <s v="Barcohana"/>
    <x v="33"/>
    <x v="4"/>
    <x v="0"/>
    <x v="38"/>
    <d v="2025-08-12T00:00:00"/>
    <n v="43289"/>
    <x v="519"/>
    <x v="518"/>
    <x v="2"/>
    <n v="1"/>
    <x v="86"/>
    <n v="5000"/>
    <x v="8"/>
    <n v="110"/>
    <n v="4890"/>
  </r>
  <r>
    <s v="Barcohana"/>
    <x v="33"/>
    <x v="4"/>
    <x v="0"/>
    <x v="38"/>
    <d v="2025-08-11T00:00:00"/>
    <n v="43290"/>
    <x v="230"/>
    <x v="229"/>
    <x v="0"/>
    <n v="2"/>
    <x v="113"/>
    <n v="6600"/>
    <x v="0"/>
    <n v="204"/>
    <n v="6396"/>
  </r>
  <r>
    <s v="Barcohana"/>
    <x v="33"/>
    <x v="4"/>
    <x v="0"/>
    <x v="38"/>
    <d v="2025-08-11T00:00:00"/>
    <n v="43290"/>
    <x v="231"/>
    <x v="230"/>
    <x v="0"/>
    <n v="1"/>
    <x v="113"/>
    <n v="3300"/>
    <x v="0"/>
    <n v="102"/>
    <n v="3198"/>
  </r>
  <r>
    <s v="Barcohana"/>
    <x v="33"/>
    <x v="4"/>
    <x v="0"/>
    <x v="38"/>
    <d v="2025-08-11T00:00:00"/>
    <n v="43290"/>
    <x v="416"/>
    <x v="415"/>
    <x v="1"/>
    <n v="1"/>
    <x v="9"/>
    <n v="950"/>
    <x v="9"/>
    <n v="120"/>
    <n v="830"/>
  </r>
  <r>
    <s v="Barcohana"/>
    <x v="33"/>
    <x v="4"/>
    <x v="0"/>
    <x v="38"/>
    <d v="2025-08-11T00:00:00"/>
    <n v="43290"/>
    <x v="175"/>
    <x v="174"/>
    <x v="1"/>
    <n v="8"/>
    <x v="24"/>
    <n v="800"/>
    <x v="2"/>
    <n v="120"/>
    <n v="680"/>
  </r>
  <r>
    <s v="Barcohana"/>
    <x v="33"/>
    <x v="4"/>
    <x v="0"/>
    <x v="38"/>
    <d v="2025-08-11T00:00:00"/>
    <n v="43290"/>
    <x v="11"/>
    <x v="11"/>
    <x v="1"/>
    <n v="1"/>
    <x v="24"/>
    <n v="100"/>
    <x v="5"/>
    <n v="40"/>
    <n v="60"/>
  </r>
  <r>
    <s v="Barcohana"/>
    <x v="33"/>
    <x v="4"/>
    <x v="0"/>
    <x v="38"/>
    <d v="2025-08-11T00:00:00"/>
    <n v="43290"/>
    <x v="193"/>
    <x v="192"/>
    <x v="1"/>
    <n v="2"/>
    <x v="13"/>
    <n v="100"/>
    <x v="15"/>
    <n v="40"/>
    <n v="60"/>
  </r>
  <r>
    <s v="Klekamp"/>
    <x v="8"/>
    <x v="2"/>
    <x v="0"/>
    <x v="8"/>
    <d v="2025-08-11T00:00:00"/>
    <n v="43291"/>
    <x v="106"/>
    <x v="105"/>
    <x v="9"/>
    <n v="2"/>
    <x v="23"/>
    <n v="1500"/>
    <x v="13"/>
    <n v="120"/>
    <n v="1380"/>
  </r>
  <r>
    <s v="Klekamp"/>
    <x v="8"/>
    <x v="2"/>
    <x v="0"/>
    <x v="8"/>
    <d v="2025-08-11T00:00:00"/>
    <n v="43291"/>
    <x v="288"/>
    <x v="287"/>
    <x v="9"/>
    <n v="1"/>
    <x v="118"/>
    <n v="375"/>
    <x v="13"/>
    <n v="60"/>
    <n v="315"/>
  </r>
  <r>
    <s v="Klekamp"/>
    <x v="8"/>
    <x v="2"/>
    <x v="0"/>
    <x v="8"/>
    <d v="2025-08-11T00:00:00"/>
    <n v="43291"/>
    <x v="379"/>
    <x v="378"/>
    <x v="9"/>
    <n v="2"/>
    <x v="23"/>
    <n v="1500"/>
    <x v="13"/>
    <n v="120"/>
    <n v="1380"/>
  </r>
  <r>
    <s v="Klekamp"/>
    <x v="8"/>
    <x v="2"/>
    <x v="0"/>
    <x v="8"/>
    <d v="2025-08-11T00:00:00"/>
    <n v="43291"/>
    <x v="28"/>
    <x v="24"/>
    <x v="9"/>
    <n v="8"/>
    <x v="24"/>
    <n v="800"/>
    <x v="14"/>
    <n v="80"/>
    <n v="720"/>
  </r>
  <r>
    <s v="Klekamp"/>
    <x v="8"/>
    <x v="2"/>
    <x v="0"/>
    <x v="8"/>
    <d v="2025-08-11T00:00:00"/>
    <n v="43291"/>
    <x v="444"/>
    <x v="443"/>
    <x v="9"/>
    <n v="2"/>
    <x v="18"/>
    <n v="400"/>
    <x v="14"/>
    <n v="20"/>
    <n v="380"/>
  </r>
  <r>
    <s v="Klekamp"/>
    <x v="8"/>
    <x v="2"/>
    <x v="0"/>
    <x v="8"/>
    <d v="2025-08-11T00:00:00"/>
    <n v="43292"/>
    <x v="0"/>
    <x v="0"/>
    <x v="0"/>
    <n v="1"/>
    <x v="26"/>
    <n v="1000"/>
    <x v="0"/>
    <n v="102"/>
    <n v="898"/>
  </r>
  <r>
    <s v="Klekamp"/>
    <x v="8"/>
    <x v="2"/>
    <x v="0"/>
    <x v="8"/>
    <d v="2025-08-11T00:00:00"/>
    <n v="43292"/>
    <x v="700"/>
    <x v="699"/>
    <x v="0"/>
    <n v="1"/>
    <x v="26"/>
    <n v="1000"/>
    <x v="0"/>
    <n v="102"/>
    <n v="898"/>
  </r>
  <r>
    <s v="Klekamp"/>
    <x v="8"/>
    <x v="2"/>
    <x v="0"/>
    <x v="8"/>
    <d v="2025-08-11T00:00:00"/>
    <n v="43292"/>
    <x v="59"/>
    <x v="58"/>
    <x v="1"/>
    <n v="1"/>
    <x v="106"/>
    <n v="850"/>
    <x v="4"/>
    <n v="100"/>
    <n v="750"/>
  </r>
  <r>
    <s v="Klekamp"/>
    <x v="8"/>
    <x v="2"/>
    <x v="0"/>
    <x v="8"/>
    <d v="2025-08-11T00:00:00"/>
    <n v="43292"/>
    <x v="2"/>
    <x v="2"/>
    <x v="1"/>
    <n v="6"/>
    <x v="7"/>
    <n v="900"/>
    <x v="2"/>
    <n v="90"/>
    <n v="810"/>
  </r>
  <r>
    <s v="Klekamp"/>
    <x v="8"/>
    <x v="2"/>
    <x v="0"/>
    <x v="8"/>
    <d v="2025-08-11T00:00:00"/>
    <n v="43292"/>
    <x v="6"/>
    <x v="6"/>
    <x v="1"/>
    <n v="1"/>
    <x v="6"/>
    <n v="125"/>
    <x v="5"/>
    <n v="40"/>
    <n v="85"/>
  </r>
  <r>
    <s v="McNamara"/>
    <x v="8"/>
    <x v="2"/>
    <x v="0"/>
    <x v="8"/>
    <d v="2025-08-12T00:00:00"/>
    <n v="43293"/>
    <x v="106"/>
    <x v="105"/>
    <x v="9"/>
    <n v="4"/>
    <x v="23"/>
    <n v="3000"/>
    <x v="13"/>
    <n v="240"/>
    <n v="2760"/>
  </r>
  <r>
    <s v="McNamara"/>
    <x v="8"/>
    <x v="2"/>
    <x v="0"/>
    <x v="8"/>
    <d v="2025-08-12T00:00:00"/>
    <n v="43293"/>
    <x v="28"/>
    <x v="24"/>
    <x v="9"/>
    <n v="4"/>
    <x v="24"/>
    <n v="400"/>
    <x v="14"/>
    <n v="40"/>
    <n v="360"/>
  </r>
  <r>
    <s v="McNamara"/>
    <x v="8"/>
    <x v="2"/>
    <x v="0"/>
    <x v="8"/>
    <d v="2025-08-12T00:00:00"/>
    <n v="43293"/>
    <x v="70"/>
    <x v="69"/>
    <x v="9"/>
    <n v="1"/>
    <x v="6"/>
    <n v="125"/>
    <x v="2"/>
    <n v="15"/>
    <n v="110"/>
  </r>
  <r>
    <s v="McNamara"/>
    <x v="8"/>
    <x v="2"/>
    <x v="0"/>
    <x v="8"/>
    <d v="2025-08-12T00:00:00"/>
    <n v="43293"/>
    <x v="57"/>
    <x v="56"/>
    <x v="9"/>
    <n v="1"/>
    <x v="6"/>
    <n v="125"/>
    <x v="2"/>
    <n v="15"/>
    <n v="110"/>
  </r>
  <r>
    <s v="McNamara"/>
    <x v="8"/>
    <x v="2"/>
    <x v="0"/>
    <x v="8"/>
    <d v="2025-08-12T00:00:00"/>
    <n v="43293"/>
    <x v="127"/>
    <x v="126"/>
    <x v="2"/>
    <n v="1"/>
    <x v="50"/>
    <n v="2000"/>
    <x v="3"/>
    <n v="90"/>
    <n v="1910"/>
  </r>
  <r>
    <s v="McNamara"/>
    <x v="8"/>
    <x v="2"/>
    <x v="0"/>
    <x v="8"/>
    <d v="2025-08-12T00:00:00"/>
    <n v="43294"/>
    <x v="712"/>
    <x v="711"/>
    <x v="9"/>
    <n v="2"/>
    <x v="23"/>
    <n v="1500"/>
    <x v="13"/>
    <n v="120"/>
    <n v="1380"/>
  </r>
  <r>
    <s v="McNamara"/>
    <x v="8"/>
    <x v="2"/>
    <x v="0"/>
    <x v="8"/>
    <d v="2025-08-12T00:00:00"/>
    <n v="43294"/>
    <x v="182"/>
    <x v="181"/>
    <x v="9"/>
    <n v="6"/>
    <x v="23"/>
    <n v="4500"/>
    <x v="13"/>
    <n v="360"/>
    <n v="4140"/>
  </r>
  <r>
    <s v="McNamara"/>
    <x v="8"/>
    <x v="2"/>
    <x v="0"/>
    <x v="8"/>
    <d v="2025-08-12T00:00:00"/>
    <n v="43294"/>
    <x v="28"/>
    <x v="24"/>
    <x v="9"/>
    <n v="14"/>
    <x v="24"/>
    <n v="1400"/>
    <x v="14"/>
    <n v="140"/>
    <n v="1260"/>
  </r>
  <r>
    <s v="McNamara"/>
    <x v="8"/>
    <x v="2"/>
    <x v="0"/>
    <x v="8"/>
    <d v="2025-08-12T00:00:00"/>
    <n v="43294"/>
    <x v="553"/>
    <x v="552"/>
    <x v="9"/>
    <n v="1"/>
    <x v="18"/>
    <n v="200"/>
    <x v="33"/>
    <n v="33"/>
    <n v="167"/>
  </r>
  <r>
    <s v="McNamara"/>
    <x v="8"/>
    <x v="2"/>
    <x v="0"/>
    <x v="8"/>
    <d v="2025-08-12T00:00:00"/>
    <n v="43294"/>
    <x v="144"/>
    <x v="143"/>
    <x v="9"/>
    <n v="1"/>
    <x v="41"/>
    <n v="250"/>
    <x v="33"/>
    <n v="33"/>
    <n v="217"/>
  </r>
  <r>
    <s v="Klekamp"/>
    <x v="8"/>
    <x v="2"/>
    <x v="0"/>
    <x v="8"/>
    <d v="2025-08-13T00:00:00"/>
    <n v="43295"/>
    <x v="356"/>
    <x v="355"/>
    <x v="0"/>
    <n v="1"/>
    <x v="26"/>
    <n v="1000"/>
    <x v="0"/>
    <n v="102"/>
    <n v="898"/>
  </r>
  <r>
    <s v="Klekamp"/>
    <x v="8"/>
    <x v="2"/>
    <x v="0"/>
    <x v="8"/>
    <d v="2025-08-13T00:00:00"/>
    <n v="43295"/>
    <x v="700"/>
    <x v="699"/>
    <x v="0"/>
    <n v="1"/>
    <x v="26"/>
    <n v="1000"/>
    <x v="0"/>
    <n v="102"/>
    <n v="898"/>
  </r>
  <r>
    <s v="Klekamp"/>
    <x v="8"/>
    <x v="2"/>
    <x v="0"/>
    <x v="8"/>
    <d v="2025-08-13T00:00:00"/>
    <n v="43295"/>
    <x v="5"/>
    <x v="5"/>
    <x v="1"/>
    <n v="1"/>
    <x v="106"/>
    <n v="850"/>
    <x v="4"/>
    <n v="100"/>
    <n v="750"/>
  </r>
  <r>
    <s v="Klekamp"/>
    <x v="8"/>
    <x v="2"/>
    <x v="0"/>
    <x v="8"/>
    <d v="2025-08-13T00:00:00"/>
    <n v="43295"/>
    <x v="109"/>
    <x v="108"/>
    <x v="1"/>
    <n v="6"/>
    <x v="7"/>
    <n v="900"/>
    <x v="2"/>
    <n v="90"/>
    <n v="810"/>
  </r>
  <r>
    <s v="Klekamp"/>
    <x v="8"/>
    <x v="2"/>
    <x v="0"/>
    <x v="8"/>
    <d v="2025-08-13T00:00:00"/>
    <n v="43295"/>
    <x v="6"/>
    <x v="6"/>
    <x v="1"/>
    <n v="1"/>
    <x v="6"/>
    <n v="125"/>
    <x v="5"/>
    <n v="40"/>
    <n v="85"/>
  </r>
  <r>
    <s v="McNamara"/>
    <x v="8"/>
    <x v="2"/>
    <x v="0"/>
    <x v="8"/>
    <d v="2025-08-14T00:00:00"/>
    <n v="43296"/>
    <x v="27"/>
    <x v="27"/>
    <x v="9"/>
    <n v="2"/>
    <x v="23"/>
    <n v="1500"/>
    <x v="13"/>
    <n v="120"/>
    <n v="1380"/>
  </r>
  <r>
    <s v="McNamara"/>
    <x v="8"/>
    <x v="2"/>
    <x v="0"/>
    <x v="8"/>
    <d v="2025-08-14T00:00:00"/>
    <n v="43296"/>
    <x v="69"/>
    <x v="68"/>
    <x v="9"/>
    <n v="2"/>
    <x v="23"/>
    <n v="1500"/>
    <x v="13"/>
    <n v="120"/>
    <n v="1380"/>
  </r>
  <r>
    <s v="McNamara"/>
    <x v="8"/>
    <x v="2"/>
    <x v="0"/>
    <x v="8"/>
    <d v="2025-08-14T00:00:00"/>
    <n v="43296"/>
    <x v="28"/>
    <x v="24"/>
    <x v="9"/>
    <n v="4"/>
    <x v="24"/>
    <n v="400"/>
    <x v="14"/>
    <n v="40"/>
    <n v="360"/>
  </r>
  <r>
    <s v="McNamara"/>
    <x v="8"/>
    <x v="2"/>
    <x v="0"/>
    <x v="8"/>
    <d v="2025-08-14T00:00:00"/>
    <n v="43296"/>
    <x v="70"/>
    <x v="69"/>
    <x v="9"/>
    <n v="2"/>
    <x v="6"/>
    <n v="250"/>
    <x v="2"/>
    <n v="30"/>
    <n v="220"/>
  </r>
  <r>
    <s v="Bangerter"/>
    <x v="40"/>
    <x v="0"/>
    <x v="0"/>
    <x v="159"/>
    <d v="2025-08-08T00:00:00"/>
    <n v="43298"/>
    <x v="76"/>
    <x v="75"/>
    <x v="0"/>
    <n v="1"/>
    <x v="9"/>
    <n v="950"/>
    <x v="0"/>
    <n v="102"/>
    <n v="848"/>
  </r>
  <r>
    <s v="Bangerter"/>
    <x v="40"/>
    <x v="0"/>
    <x v="0"/>
    <x v="159"/>
    <d v="2025-08-08T00:00:00"/>
    <n v="43298"/>
    <x v="434"/>
    <x v="433"/>
    <x v="1"/>
    <n v="1"/>
    <x v="260"/>
    <n v="1062"/>
    <x v="1"/>
    <n v="80"/>
    <n v="982"/>
  </r>
  <r>
    <s v="Bangerter"/>
    <x v="40"/>
    <x v="0"/>
    <x v="0"/>
    <x v="159"/>
    <d v="2025-08-08T00:00:00"/>
    <n v="43298"/>
    <x v="2"/>
    <x v="2"/>
    <x v="1"/>
    <n v="2"/>
    <x v="261"/>
    <n v="408"/>
    <x v="2"/>
    <n v="30"/>
    <n v="378"/>
  </r>
  <r>
    <s v="Bangerter"/>
    <x v="40"/>
    <x v="0"/>
    <x v="0"/>
    <x v="159"/>
    <d v="2025-08-08T00:00:00"/>
    <n v="43298"/>
    <x v="126"/>
    <x v="125"/>
    <x v="1"/>
    <n v="2"/>
    <x v="261"/>
    <n v="408"/>
    <x v="2"/>
    <n v="30"/>
    <n v="378"/>
  </r>
  <r>
    <s v="Bangerter"/>
    <x v="40"/>
    <x v="0"/>
    <x v="0"/>
    <x v="159"/>
    <d v="2025-08-08T00:00:00"/>
    <n v="43298"/>
    <x v="6"/>
    <x v="6"/>
    <x v="1"/>
    <n v="1"/>
    <x v="7"/>
    <n v="150"/>
    <x v="5"/>
    <n v="40"/>
    <n v="110"/>
  </r>
  <r>
    <s v="Bangerter"/>
    <x v="40"/>
    <x v="0"/>
    <x v="0"/>
    <x v="159"/>
    <d v="2025-08-08T00:00:00"/>
    <n v="43299"/>
    <x v="76"/>
    <x v="75"/>
    <x v="0"/>
    <n v="1"/>
    <x v="9"/>
    <n v="950"/>
    <x v="0"/>
    <n v="102"/>
    <n v="848"/>
  </r>
  <r>
    <s v="Bangerter"/>
    <x v="40"/>
    <x v="0"/>
    <x v="0"/>
    <x v="159"/>
    <d v="2025-08-08T00:00:00"/>
    <n v="43299"/>
    <x v="434"/>
    <x v="433"/>
    <x v="1"/>
    <n v="1"/>
    <x v="260"/>
    <n v="1062"/>
    <x v="1"/>
    <n v="80"/>
    <n v="982"/>
  </r>
  <r>
    <s v="Bangerter"/>
    <x v="40"/>
    <x v="0"/>
    <x v="0"/>
    <x v="159"/>
    <d v="2025-08-08T00:00:00"/>
    <n v="43299"/>
    <x v="2"/>
    <x v="2"/>
    <x v="1"/>
    <n v="2"/>
    <x v="261"/>
    <n v="408"/>
    <x v="2"/>
    <n v="30"/>
    <n v="378"/>
  </r>
  <r>
    <s v="Bangerter"/>
    <x v="40"/>
    <x v="0"/>
    <x v="0"/>
    <x v="159"/>
    <d v="2025-08-08T00:00:00"/>
    <n v="43299"/>
    <x v="126"/>
    <x v="125"/>
    <x v="1"/>
    <n v="2"/>
    <x v="261"/>
    <n v="408"/>
    <x v="2"/>
    <n v="30"/>
    <n v="378"/>
  </r>
  <r>
    <s v="Bangerter"/>
    <x v="40"/>
    <x v="0"/>
    <x v="0"/>
    <x v="159"/>
    <d v="2025-08-08T00:00:00"/>
    <n v="43299"/>
    <x v="6"/>
    <x v="6"/>
    <x v="1"/>
    <n v="1"/>
    <x v="7"/>
    <n v="150"/>
    <x v="5"/>
    <n v="40"/>
    <n v="110"/>
  </r>
  <r>
    <s v="Nourian"/>
    <x v="9"/>
    <x v="4"/>
    <x v="0"/>
    <x v="105"/>
    <d v="2025-08-18T00:00:00"/>
    <n v="43300"/>
    <x v="145"/>
    <x v="144"/>
    <x v="14"/>
    <n v="1"/>
    <x v="54"/>
    <n v="2950"/>
    <x v="22"/>
    <n v="125"/>
    <n v="2825"/>
  </r>
  <r>
    <s v="Nourian"/>
    <x v="9"/>
    <x v="4"/>
    <x v="0"/>
    <x v="105"/>
    <d v="2025-08-18T00:00:00"/>
    <n v="43300"/>
    <x v="73"/>
    <x v="72"/>
    <x v="14"/>
    <n v="1"/>
    <x v="57"/>
    <n v="175"/>
    <x v="2"/>
    <n v="15"/>
    <n v="160"/>
  </r>
  <r>
    <s v="Nourian"/>
    <x v="9"/>
    <x v="4"/>
    <x v="0"/>
    <x v="105"/>
    <d v="2025-08-18T00:00:00"/>
    <n v="43300"/>
    <x v="246"/>
    <x v="245"/>
    <x v="14"/>
    <n v="1"/>
    <x v="57"/>
    <n v="175"/>
    <x v="2"/>
    <n v="15"/>
    <n v="160"/>
  </r>
  <r>
    <s v="Bajwa"/>
    <x v="46"/>
    <x v="0"/>
    <x v="0"/>
    <x v="13"/>
    <d v="2025-08-11T00:00:00"/>
    <n v="43301"/>
    <x v="0"/>
    <x v="0"/>
    <x v="0"/>
    <n v="1"/>
    <x v="64"/>
    <n v="466.56"/>
    <x v="0"/>
    <n v="102"/>
    <n v="364.56"/>
  </r>
  <r>
    <s v="Bajwa"/>
    <x v="46"/>
    <x v="0"/>
    <x v="0"/>
    <x v="13"/>
    <d v="2025-08-11T00:00:00"/>
    <n v="43301"/>
    <x v="109"/>
    <x v="108"/>
    <x v="1"/>
    <n v="4"/>
    <x v="35"/>
    <n v="325.83999999999997"/>
    <x v="2"/>
    <n v="60"/>
    <n v="265.83999999999997"/>
  </r>
  <r>
    <s v="Bajwa"/>
    <x v="46"/>
    <x v="0"/>
    <x v="0"/>
    <x v="13"/>
    <d v="2025-08-11T00:00:00"/>
    <n v="43301"/>
    <x v="367"/>
    <x v="366"/>
    <x v="19"/>
    <n v="1"/>
    <x v="133"/>
    <n v="1125"/>
    <x v="2"/>
    <n v="15"/>
    <n v="1110"/>
  </r>
  <r>
    <s v="Bajwa"/>
    <x v="46"/>
    <x v="0"/>
    <x v="0"/>
    <x v="13"/>
    <d v="2025-08-11T00:00:00"/>
    <n v="43301"/>
    <x v="104"/>
    <x v="103"/>
    <x v="5"/>
    <n v="1"/>
    <x v="96"/>
    <n v="900"/>
    <x v="8"/>
    <n v="110"/>
    <n v="790"/>
  </r>
  <r>
    <s v="Toussaint"/>
    <x v="19"/>
    <x v="3"/>
    <x v="0"/>
    <x v="20"/>
    <d v="2025-08-18T00:00:00"/>
    <n v="43302"/>
    <x v="74"/>
    <x v="73"/>
    <x v="4"/>
    <n v="1"/>
    <x v="12"/>
    <n v="600"/>
    <x v="7"/>
    <n v="50"/>
    <n v="550"/>
  </r>
  <r>
    <s v="Lapsiwala"/>
    <x v="25"/>
    <x v="3"/>
    <x v="0"/>
    <x v="127"/>
    <d v="2025-08-13T00:00:00"/>
    <n v="43303"/>
    <x v="5"/>
    <x v="5"/>
    <x v="1"/>
    <n v="1"/>
    <x v="96"/>
    <n v="900"/>
    <x v="4"/>
    <n v="100"/>
    <n v="800"/>
  </r>
  <r>
    <s v="Lapsiwala"/>
    <x v="25"/>
    <x v="3"/>
    <x v="0"/>
    <x v="127"/>
    <d v="2025-08-13T00:00:00"/>
    <n v="43303"/>
    <x v="15"/>
    <x v="15"/>
    <x v="1"/>
    <n v="6"/>
    <x v="7"/>
    <n v="900"/>
    <x v="2"/>
    <n v="90"/>
    <n v="810"/>
  </r>
  <r>
    <s v="Farin"/>
    <x v="9"/>
    <x v="4"/>
    <x v="0"/>
    <x v="243"/>
    <d v="2025-08-13T00:00:00"/>
    <n v="43304"/>
    <x v="35"/>
    <x v="34"/>
    <x v="0"/>
    <n v="1"/>
    <x v="123"/>
    <n v="1550"/>
    <x v="0"/>
    <n v="102"/>
    <n v="1448"/>
  </r>
  <r>
    <s v="Farin"/>
    <x v="9"/>
    <x v="4"/>
    <x v="0"/>
    <x v="243"/>
    <d v="2025-08-13T00:00:00"/>
    <n v="43304"/>
    <x v="35"/>
    <x v="34"/>
    <x v="0"/>
    <n v="1"/>
    <x v="123"/>
    <n v="1550"/>
    <x v="0"/>
    <n v="102"/>
    <n v="1448"/>
  </r>
  <r>
    <s v="Farin"/>
    <x v="9"/>
    <x v="4"/>
    <x v="0"/>
    <x v="243"/>
    <d v="2025-08-13T00:00:00"/>
    <n v="43304"/>
    <x v="2"/>
    <x v="2"/>
    <x v="1"/>
    <n v="4"/>
    <x v="7"/>
    <n v="600"/>
    <x v="2"/>
    <n v="60"/>
    <n v="540"/>
  </r>
  <r>
    <s v="Farin"/>
    <x v="9"/>
    <x v="4"/>
    <x v="0"/>
    <x v="243"/>
    <d v="2025-08-13T00:00:00"/>
    <n v="43304"/>
    <x v="239"/>
    <x v="238"/>
    <x v="5"/>
    <n v="2"/>
    <x v="28"/>
    <n v="1300"/>
    <x v="1"/>
    <n v="160"/>
    <n v="1140"/>
  </r>
  <r>
    <s v="Li"/>
    <x v="38"/>
    <x v="2"/>
    <x v="0"/>
    <x v="46"/>
    <d v="2025-08-11T00:00:00"/>
    <n v="43305"/>
    <x v="59"/>
    <x v="58"/>
    <x v="1"/>
    <n v="1"/>
    <x v="9"/>
    <n v="950"/>
    <x v="4"/>
    <n v="100"/>
    <n v="850"/>
  </r>
  <r>
    <s v="Li"/>
    <x v="38"/>
    <x v="2"/>
    <x v="0"/>
    <x v="46"/>
    <d v="2025-08-11T00:00:00"/>
    <n v="43305"/>
    <x v="2"/>
    <x v="2"/>
    <x v="1"/>
    <n v="6"/>
    <x v="21"/>
    <n v="450"/>
    <x v="2"/>
    <n v="90"/>
    <n v="360"/>
  </r>
  <r>
    <s v="Li"/>
    <x v="38"/>
    <x v="2"/>
    <x v="0"/>
    <x v="46"/>
    <d v="2025-08-18T00:00:00"/>
    <n v="43306"/>
    <x v="296"/>
    <x v="295"/>
    <x v="11"/>
    <n v="1"/>
    <x v="50"/>
    <n v="2000"/>
    <x v="17"/>
    <n v="230"/>
    <n v="1770"/>
  </r>
  <r>
    <s v="Li"/>
    <x v="38"/>
    <x v="2"/>
    <x v="0"/>
    <x v="46"/>
    <d v="2025-08-18T00:00:00"/>
    <n v="43306"/>
    <x v="297"/>
    <x v="296"/>
    <x v="11"/>
    <n v="1"/>
    <x v="50"/>
    <n v="2000"/>
    <x v="17"/>
    <n v="230"/>
    <n v="1770"/>
  </r>
  <r>
    <s v="Li"/>
    <x v="38"/>
    <x v="2"/>
    <x v="0"/>
    <x v="46"/>
    <d v="2025-08-18T00:00:00"/>
    <n v="43306"/>
    <x v="153"/>
    <x v="152"/>
    <x v="16"/>
    <n v="8"/>
    <x v="21"/>
    <n v="600"/>
    <x v="30"/>
    <n v="200"/>
    <n v="400"/>
  </r>
  <r>
    <s v="Li"/>
    <x v="38"/>
    <x v="2"/>
    <x v="0"/>
    <x v="46"/>
    <d v="2025-08-18T00:00:00"/>
    <n v="43306"/>
    <x v="298"/>
    <x v="297"/>
    <x v="18"/>
    <n v="2"/>
    <x v="136"/>
    <n v="5000"/>
    <x v="32"/>
    <n v="400"/>
    <n v="4600"/>
  </r>
  <r>
    <s v="Malik"/>
    <x v="112"/>
    <x v="3"/>
    <x v="0"/>
    <x v="204"/>
    <d v="2025-08-15T00:00:00"/>
    <n v="43307"/>
    <x v="162"/>
    <x v="161"/>
    <x v="7"/>
    <n v="2"/>
    <x v="404"/>
    <n v="11100"/>
    <x v="11"/>
    <n v="534"/>
    <n v="10566"/>
  </r>
  <r>
    <s v="Malik"/>
    <x v="112"/>
    <x v="3"/>
    <x v="0"/>
    <x v="204"/>
    <d v="2025-08-15T00:00:00"/>
    <n v="43307"/>
    <x v="124"/>
    <x v="123"/>
    <x v="7"/>
    <n v="6"/>
    <x v="18"/>
    <n v="1200"/>
    <x v="12"/>
    <n v="192"/>
    <n v="1008"/>
  </r>
  <r>
    <s v="N/A"/>
    <x v="73"/>
    <x v="3"/>
    <x v="1"/>
    <x v="118"/>
    <d v="2025-08-19T00:00:00"/>
    <n v="43308"/>
    <x v="59"/>
    <x v="58"/>
    <x v="1"/>
    <n v="1"/>
    <x v="40"/>
    <n v="400"/>
    <x v="4"/>
    <n v="100"/>
    <n v="300"/>
  </r>
  <r>
    <s v="N/A"/>
    <x v="73"/>
    <x v="3"/>
    <x v="1"/>
    <x v="118"/>
    <d v="2025-08-19T00:00:00"/>
    <n v="43308"/>
    <x v="236"/>
    <x v="235"/>
    <x v="1"/>
    <n v="1"/>
    <x v="105"/>
    <n v="60"/>
    <x v="2"/>
    <n v="15"/>
    <n v="45"/>
  </r>
  <r>
    <s v="N/A"/>
    <x v="73"/>
    <x v="3"/>
    <x v="1"/>
    <x v="118"/>
    <d v="2025-08-19T00:00:00"/>
    <n v="43308"/>
    <x v="2"/>
    <x v="2"/>
    <x v="1"/>
    <n v="5"/>
    <x v="105"/>
    <n v="300"/>
    <x v="2"/>
    <n v="75"/>
    <n v="225"/>
  </r>
  <r>
    <s v="Etemad"/>
    <x v="9"/>
    <x v="4"/>
    <x v="0"/>
    <x v="233"/>
    <d v="2025-08-05T00:00:00"/>
    <n v="43309"/>
    <x v="1083"/>
    <x v="1084"/>
    <x v="10"/>
    <n v="1"/>
    <x v="197"/>
    <n v="4500"/>
    <x v="8"/>
    <n v="110"/>
    <n v="4390"/>
  </r>
  <r>
    <s v="Wang"/>
    <x v="13"/>
    <x v="0"/>
    <x v="0"/>
    <x v="33"/>
    <d v="2025-08-18T00:00:00"/>
    <n v="43310"/>
    <x v="1"/>
    <x v="1"/>
    <x v="1"/>
    <n v="1"/>
    <x v="82"/>
    <n v="580"/>
    <x v="1"/>
    <n v="80"/>
    <n v="500"/>
  </r>
  <r>
    <s v="Wang"/>
    <x v="13"/>
    <x v="0"/>
    <x v="0"/>
    <x v="33"/>
    <d v="2025-08-18T00:00:00"/>
    <n v="43310"/>
    <x v="103"/>
    <x v="102"/>
    <x v="1"/>
    <n v="5"/>
    <x v="24"/>
    <n v="500"/>
    <x v="2"/>
    <n v="75"/>
    <n v="425"/>
  </r>
  <r>
    <s v="Jackson"/>
    <x v="2"/>
    <x v="2"/>
    <x v="0"/>
    <x v="39"/>
    <d v="2025-08-15T00:00:00"/>
    <n v="43311"/>
    <x v="81"/>
    <x v="80"/>
    <x v="14"/>
    <n v="1"/>
    <x v="93"/>
    <n v="3450"/>
    <x v="22"/>
    <n v="125"/>
    <n v="3325"/>
  </r>
  <r>
    <s v="Jackson"/>
    <x v="2"/>
    <x v="2"/>
    <x v="0"/>
    <x v="39"/>
    <d v="2025-08-15T00:00:00"/>
    <n v="43311"/>
    <x v="73"/>
    <x v="72"/>
    <x v="14"/>
    <n v="2"/>
    <x v="18"/>
    <n v="400"/>
    <x v="2"/>
    <n v="30"/>
    <n v="370"/>
  </r>
  <r>
    <s v="Ryan"/>
    <x v="72"/>
    <x v="5"/>
    <x v="0"/>
    <x v="115"/>
    <d v="2025-08-19T00:00:00"/>
    <n v="43312"/>
    <x v="35"/>
    <x v="34"/>
    <x v="0"/>
    <n v="2"/>
    <x v="185"/>
    <n v="1850"/>
    <x v="0"/>
    <n v="204"/>
    <n v="1646"/>
  </r>
  <r>
    <s v="Ryan"/>
    <x v="72"/>
    <x v="5"/>
    <x v="0"/>
    <x v="115"/>
    <d v="2025-08-19T00:00:00"/>
    <n v="43312"/>
    <x v="5"/>
    <x v="5"/>
    <x v="1"/>
    <n v="1"/>
    <x v="185"/>
    <n v="925"/>
    <x v="4"/>
    <n v="100"/>
    <n v="825"/>
  </r>
  <r>
    <s v="Ryan"/>
    <x v="72"/>
    <x v="5"/>
    <x v="0"/>
    <x v="115"/>
    <d v="2025-08-19T00:00:00"/>
    <n v="43312"/>
    <x v="109"/>
    <x v="108"/>
    <x v="1"/>
    <n v="6"/>
    <x v="69"/>
    <n v="540"/>
    <x v="2"/>
    <n v="90"/>
    <n v="450"/>
  </r>
  <r>
    <s v="Boyd"/>
    <x v="4"/>
    <x v="1"/>
    <x v="0"/>
    <x v="4"/>
    <d v="2025-08-19T00:00:00"/>
    <n v="43313"/>
    <x v="74"/>
    <x v="73"/>
    <x v="4"/>
    <n v="1"/>
    <x v="9"/>
    <n v="950"/>
    <x v="7"/>
    <n v="50"/>
    <n v="900"/>
  </r>
  <r>
    <s v="Boyd"/>
    <x v="4"/>
    <x v="1"/>
    <x v="0"/>
    <x v="4"/>
    <d v="2025-08-19T00:00:00"/>
    <n v="43313"/>
    <x v="9"/>
    <x v="9"/>
    <x v="1"/>
    <n v="1"/>
    <x v="10"/>
    <n v="1275"/>
    <x v="1"/>
    <n v="80"/>
    <n v="1195"/>
  </r>
  <r>
    <s v="Boyd"/>
    <x v="4"/>
    <x v="1"/>
    <x v="0"/>
    <x v="4"/>
    <d v="2025-08-19T00:00:00"/>
    <n v="43313"/>
    <x v="10"/>
    <x v="10"/>
    <x v="1"/>
    <n v="4"/>
    <x v="11"/>
    <n v="900"/>
    <x v="2"/>
    <n v="60"/>
    <n v="840"/>
  </r>
  <r>
    <s v="Boyd"/>
    <x v="4"/>
    <x v="1"/>
    <x v="0"/>
    <x v="4"/>
    <d v="2025-08-19T00:00:00"/>
    <n v="43313"/>
    <x v="11"/>
    <x v="11"/>
    <x v="1"/>
    <n v="1"/>
    <x v="7"/>
    <n v="150"/>
    <x v="5"/>
    <n v="40"/>
    <n v="110"/>
  </r>
  <r>
    <s v="McDermott"/>
    <x v="28"/>
    <x v="3"/>
    <x v="0"/>
    <x v="106"/>
    <d v="2025-08-14T00:00:00"/>
    <n v="43314"/>
    <x v="270"/>
    <x v="269"/>
    <x v="14"/>
    <n v="1"/>
    <x v="161"/>
    <n v="13366.68"/>
    <x v="22"/>
    <n v="125"/>
    <n v="13241.68"/>
  </r>
  <r>
    <s v="McDermott"/>
    <x v="28"/>
    <x v="3"/>
    <x v="0"/>
    <x v="106"/>
    <d v="2025-08-14T00:00:00"/>
    <n v="43314"/>
    <x v="271"/>
    <x v="270"/>
    <x v="14"/>
    <n v="2"/>
    <x v="161"/>
    <n v="26733.360000000001"/>
    <x v="22"/>
    <n v="250"/>
    <n v="26483.360000000001"/>
  </r>
  <r>
    <s v="McDermott"/>
    <x v="28"/>
    <x v="3"/>
    <x v="0"/>
    <x v="106"/>
    <d v="2025-08-14T00:00:00"/>
    <n v="43314"/>
    <x v="84"/>
    <x v="83"/>
    <x v="14"/>
    <n v="4"/>
    <x v="162"/>
    <n v="3750.36"/>
    <x v="2"/>
    <n v="60"/>
    <n v="3690.36"/>
  </r>
  <r>
    <s v="McDermott"/>
    <x v="28"/>
    <x v="3"/>
    <x v="0"/>
    <x v="106"/>
    <d v="2025-08-14T00:00:00"/>
    <n v="43314"/>
    <x v="73"/>
    <x v="72"/>
    <x v="14"/>
    <n v="2"/>
    <x v="162"/>
    <n v="1875.18"/>
    <x v="2"/>
    <n v="30"/>
    <n v="1845.18"/>
  </r>
  <r>
    <s v="Sylvester"/>
    <x v="5"/>
    <x v="4"/>
    <x v="1"/>
    <x v="5"/>
    <d v="2025-08-18T00:00:00"/>
    <n v="43315"/>
    <x v="99"/>
    <x v="98"/>
    <x v="1"/>
    <n v="1"/>
    <x v="73"/>
    <n v="350"/>
    <x v="1"/>
    <n v="80"/>
    <n v="270"/>
  </r>
  <r>
    <s v="Sylvester"/>
    <x v="5"/>
    <x v="4"/>
    <x v="1"/>
    <x v="5"/>
    <d v="2025-08-18T00:00:00"/>
    <n v="43315"/>
    <x v="14"/>
    <x v="14"/>
    <x v="1"/>
    <n v="4"/>
    <x v="46"/>
    <n v="180"/>
    <x v="2"/>
    <n v="60"/>
    <n v="120"/>
  </r>
  <r>
    <s v="Sylvester"/>
    <x v="5"/>
    <x v="4"/>
    <x v="1"/>
    <x v="5"/>
    <d v="2025-08-18T00:00:00"/>
    <n v="43316"/>
    <x v="295"/>
    <x v="294"/>
    <x v="0"/>
    <n v="1"/>
    <x v="251"/>
    <n v="405"/>
    <x v="0"/>
    <n v="102"/>
    <n v="303"/>
  </r>
  <r>
    <s v="Sylvester"/>
    <x v="5"/>
    <x v="4"/>
    <x v="1"/>
    <x v="5"/>
    <d v="2025-08-18T00:00:00"/>
    <n v="43316"/>
    <x v="319"/>
    <x v="318"/>
    <x v="0"/>
    <n v="1"/>
    <x v="251"/>
    <n v="405"/>
    <x v="0"/>
    <n v="102"/>
    <n v="303"/>
  </r>
  <r>
    <s v="Sylvester"/>
    <x v="5"/>
    <x v="4"/>
    <x v="1"/>
    <x v="5"/>
    <d v="2025-08-18T00:00:00"/>
    <n v="43316"/>
    <x v="101"/>
    <x v="100"/>
    <x v="1"/>
    <n v="1"/>
    <x v="73"/>
    <n v="350"/>
    <x v="4"/>
    <n v="100"/>
    <n v="250"/>
  </r>
  <r>
    <s v="Sylvester"/>
    <x v="5"/>
    <x v="4"/>
    <x v="1"/>
    <x v="5"/>
    <d v="2025-08-18T00:00:00"/>
    <n v="43316"/>
    <x v="14"/>
    <x v="14"/>
    <x v="1"/>
    <n v="4"/>
    <x v="46"/>
    <n v="180"/>
    <x v="2"/>
    <n v="60"/>
    <n v="120"/>
  </r>
  <r>
    <s v="Sylvester"/>
    <x v="5"/>
    <x v="4"/>
    <x v="1"/>
    <x v="5"/>
    <d v="2025-08-18T00:00:00"/>
    <n v="43316"/>
    <x v="46"/>
    <x v="45"/>
    <x v="1"/>
    <n v="2"/>
    <x v="46"/>
    <n v="90"/>
    <x v="2"/>
    <n v="30"/>
    <n v="60"/>
  </r>
  <r>
    <s v="DiPompeo"/>
    <x v="5"/>
    <x v="0"/>
    <x v="1"/>
    <x v="5"/>
    <d v="2025-08-18T00:00:00"/>
    <n v="43317"/>
    <x v="35"/>
    <x v="34"/>
    <x v="0"/>
    <n v="1"/>
    <x v="251"/>
    <n v="405"/>
    <x v="0"/>
    <n v="102"/>
    <n v="303"/>
  </r>
  <r>
    <s v="DiPompeo"/>
    <x v="5"/>
    <x v="0"/>
    <x v="1"/>
    <x v="5"/>
    <d v="2025-08-18T00:00:00"/>
    <n v="43317"/>
    <x v="0"/>
    <x v="0"/>
    <x v="0"/>
    <n v="1"/>
    <x v="251"/>
    <n v="405"/>
    <x v="0"/>
    <n v="102"/>
    <n v="303"/>
  </r>
  <r>
    <s v="DiPompeo"/>
    <x v="5"/>
    <x v="0"/>
    <x v="1"/>
    <x v="5"/>
    <d v="2025-08-18T00:00:00"/>
    <n v="43317"/>
    <x v="4"/>
    <x v="4"/>
    <x v="0"/>
    <n v="1"/>
    <x v="251"/>
    <n v="405"/>
    <x v="0"/>
    <n v="102"/>
    <n v="303"/>
  </r>
  <r>
    <s v="DiPompeo"/>
    <x v="5"/>
    <x v="0"/>
    <x v="1"/>
    <x v="5"/>
    <d v="2025-08-18T00:00:00"/>
    <n v="43317"/>
    <x v="14"/>
    <x v="14"/>
    <x v="1"/>
    <n v="10"/>
    <x v="46"/>
    <n v="450"/>
    <x v="2"/>
    <n v="150"/>
    <n v="300"/>
  </r>
  <r>
    <s v="DiPompeo"/>
    <x v="5"/>
    <x v="0"/>
    <x v="1"/>
    <x v="5"/>
    <d v="2025-08-18T00:00:00"/>
    <n v="43317"/>
    <x v="15"/>
    <x v="15"/>
    <x v="1"/>
    <n v="2"/>
    <x v="46"/>
    <n v="90"/>
    <x v="2"/>
    <n v="30"/>
    <n v="60"/>
  </r>
  <r>
    <s v="DiPompeo"/>
    <x v="5"/>
    <x v="0"/>
    <x v="1"/>
    <x v="5"/>
    <d v="2025-08-18T00:00:00"/>
    <n v="43317"/>
    <x v="17"/>
    <x v="17"/>
    <x v="5"/>
    <n v="1"/>
    <x v="73"/>
    <n v="350"/>
    <x v="8"/>
    <n v="110"/>
    <n v="240"/>
  </r>
  <r>
    <s v="DiPompeo"/>
    <x v="5"/>
    <x v="0"/>
    <x v="1"/>
    <x v="5"/>
    <d v="2025-08-18T00:00:00"/>
    <n v="43317"/>
    <x v="104"/>
    <x v="103"/>
    <x v="5"/>
    <n v="2"/>
    <x v="73"/>
    <n v="700"/>
    <x v="8"/>
    <n v="220"/>
    <n v="480"/>
  </r>
  <r>
    <s v="Bassett"/>
    <x v="106"/>
    <x v="5"/>
    <x v="0"/>
    <x v="195"/>
    <d v="2025-08-04T00:00:00"/>
    <n v="43318"/>
    <x v="172"/>
    <x v="171"/>
    <x v="1"/>
    <n v="1"/>
    <x v="300"/>
    <n v="860"/>
    <x v="9"/>
    <n v="120"/>
    <n v="740"/>
  </r>
  <r>
    <s v="Bassett"/>
    <x v="106"/>
    <x v="5"/>
    <x v="0"/>
    <x v="195"/>
    <d v="2025-08-04T00:00:00"/>
    <n v="43318"/>
    <x v="102"/>
    <x v="101"/>
    <x v="1"/>
    <n v="4"/>
    <x v="199"/>
    <n v="560"/>
    <x v="2"/>
    <n v="60"/>
    <n v="500"/>
  </r>
  <r>
    <s v="Bassett"/>
    <x v="106"/>
    <x v="5"/>
    <x v="0"/>
    <x v="195"/>
    <d v="2025-08-04T00:00:00"/>
    <n v="43318"/>
    <x v="14"/>
    <x v="14"/>
    <x v="1"/>
    <n v="1"/>
    <x v="101"/>
    <n v="70"/>
    <x v="2"/>
    <n v="15"/>
    <n v="55"/>
  </r>
  <r>
    <s v="Bassett"/>
    <x v="106"/>
    <x v="5"/>
    <x v="0"/>
    <x v="195"/>
    <d v="2025-08-04T00:00:00"/>
    <n v="43318"/>
    <x v="14"/>
    <x v="14"/>
    <x v="1"/>
    <n v="1"/>
    <x v="199"/>
    <n v="140"/>
    <x v="2"/>
    <n v="15"/>
    <n v="125"/>
  </r>
  <r>
    <s v="Bassett"/>
    <x v="106"/>
    <x v="5"/>
    <x v="0"/>
    <x v="195"/>
    <d v="2025-08-04T00:00:00"/>
    <n v="43318"/>
    <x v="704"/>
    <x v="703"/>
    <x v="1"/>
    <n v="3"/>
    <x v="199"/>
    <n v="420"/>
    <x v="2"/>
    <n v="45"/>
    <n v="375"/>
  </r>
  <r>
    <s v="Bassett"/>
    <x v="106"/>
    <x v="5"/>
    <x v="0"/>
    <x v="195"/>
    <d v="2025-08-14T00:00:00"/>
    <n v="43319"/>
    <x v="481"/>
    <x v="480"/>
    <x v="1"/>
    <n v="1"/>
    <x v="385"/>
    <n v="640"/>
    <x v="1"/>
    <n v="80"/>
    <n v="560"/>
  </r>
  <r>
    <s v="Bassett"/>
    <x v="106"/>
    <x v="5"/>
    <x v="0"/>
    <x v="195"/>
    <d v="2025-08-14T00:00:00"/>
    <n v="43319"/>
    <x v="15"/>
    <x v="15"/>
    <x v="1"/>
    <n v="2"/>
    <x v="199"/>
    <n v="280"/>
    <x v="2"/>
    <n v="30"/>
    <n v="250"/>
  </r>
  <r>
    <s v="Bassett"/>
    <x v="106"/>
    <x v="5"/>
    <x v="0"/>
    <x v="195"/>
    <d v="2025-08-14T00:00:00"/>
    <n v="43319"/>
    <x v="103"/>
    <x v="102"/>
    <x v="1"/>
    <n v="2"/>
    <x v="199"/>
    <n v="280"/>
    <x v="2"/>
    <n v="30"/>
    <n v="250"/>
  </r>
  <r>
    <s v="Gandhi"/>
    <x v="36"/>
    <x v="3"/>
    <x v="0"/>
    <x v="17"/>
    <d v="2025-08-18T00:00:00"/>
    <n v="43320"/>
    <x v="271"/>
    <x v="270"/>
    <x v="14"/>
    <n v="1"/>
    <x v="54"/>
    <n v="2950"/>
    <x v="22"/>
    <n v="125"/>
    <n v="2825"/>
  </r>
  <r>
    <s v="Gandhi"/>
    <x v="36"/>
    <x v="3"/>
    <x v="0"/>
    <x v="17"/>
    <d v="2025-08-18T00:00:00"/>
    <n v="43320"/>
    <x v="73"/>
    <x v="72"/>
    <x v="14"/>
    <n v="2"/>
    <x v="18"/>
    <n v="400"/>
    <x v="2"/>
    <n v="30"/>
    <n v="370"/>
  </r>
  <r>
    <s v="Dimar"/>
    <x v="68"/>
    <x v="1"/>
    <x v="0"/>
    <x v="101"/>
    <d v="2025-08-12T00:00:00"/>
    <n v="43321"/>
    <x v="429"/>
    <x v="428"/>
    <x v="3"/>
    <n v="1"/>
    <x v="256"/>
    <n v="4100"/>
    <x v="6"/>
    <n v="260"/>
    <n v="3840"/>
  </r>
  <r>
    <s v="Welling"/>
    <x v="40"/>
    <x v="0"/>
    <x v="0"/>
    <x v="51"/>
    <d v="2025-08-12T00:00:00"/>
    <n v="43322"/>
    <x v="546"/>
    <x v="545"/>
    <x v="15"/>
    <n v="4"/>
    <x v="11"/>
    <n v="900"/>
    <x v="49"/>
    <n v="272"/>
    <n v="628"/>
  </r>
  <r>
    <s v="Welling"/>
    <x v="40"/>
    <x v="0"/>
    <x v="0"/>
    <x v="51"/>
    <d v="2025-08-12T00:00:00"/>
    <n v="43322"/>
    <x v="247"/>
    <x v="246"/>
    <x v="15"/>
    <n v="2"/>
    <x v="53"/>
    <n v="360"/>
    <x v="27"/>
    <n v="26"/>
    <n v="334"/>
  </r>
  <r>
    <s v="Welling"/>
    <x v="40"/>
    <x v="0"/>
    <x v="0"/>
    <x v="51"/>
    <d v="2025-08-12T00:00:00"/>
    <n v="43322"/>
    <x v="248"/>
    <x v="247"/>
    <x v="15"/>
    <n v="4"/>
    <x v="94"/>
    <n v="1100"/>
    <x v="29"/>
    <n v="56"/>
    <n v="1044"/>
  </r>
  <r>
    <s v="Welling"/>
    <x v="40"/>
    <x v="0"/>
    <x v="0"/>
    <x v="51"/>
    <d v="2025-08-12T00:00:00"/>
    <n v="43322"/>
    <x v="55"/>
    <x v="24"/>
    <x v="13"/>
    <n v="4"/>
    <x v="13"/>
    <n v="200"/>
    <x v="20"/>
    <n v="28"/>
    <n v="172"/>
  </r>
  <r>
    <s v="Welling"/>
    <x v="40"/>
    <x v="0"/>
    <x v="0"/>
    <x v="51"/>
    <d v="2025-08-12T00:00:00"/>
    <n v="43322"/>
    <x v="71"/>
    <x v="70"/>
    <x v="9"/>
    <n v="4"/>
    <x v="100"/>
    <n v="100"/>
    <x v="21"/>
    <n v="120"/>
    <n v="-20"/>
  </r>
  <r>
    <s v="Welling"/>
    <x v="40"/>
    <x v="0"/>
    <x v="0"/>
    <x v="51"/>
    <d v="2025-08-12T00:00:00"/>
    <n v="43322"/>
    <x v="278"/>
    <x v="277"/>
    <x v="2"/>
    <n v="1"/>
    <x v="50"/>
    <n v="2000"/>
    <x v="35"/>
    <n v="130"/>
    <n v="1870"/>
  </r>
  <r>
    <s v="Bangerter"/>
    <x v="40"/>
    <x v="0"/>
    <x v="0"/>
    <x v="51"/>
    <d v="2025-08-15T00:00:00"/>
    <n v="43323"/>
    <x v="351"/>
    <x v="350"/>
    <x v="0"/>
    <n v="1"/>
    <x v="27"/>
    <n v="800"/>
    <x v="0"/>
    <n v="102"/>
    <n v="698"/>
  </r>
  <r>
    <s v="Bangerter"/>
    <x v="40"/>
    <x v="0"/>
    <x v="0"/>
    <x v="51"/>
    <d v="2025-08-15T00:00:00"/>
    <n v="43323"/>
    <x v="434"/>
    <x v="433"/>
    <x v="1"/>
    <n v="1"/>
    <x v="9"/>
    <n v="950"/>
    <x v="1"/>
    <n v="80"/>
    <n v="870"/>
  </r>
  <r>
    <s v="Bangerter"/>
    <x v="40"/>
    <x v="0"/>
    <x v="0"/>
    <x v="51"/>
    <d v="2025-08-15T00:00:00"/>
    <n v="43323"/>
    <x v="236"/>
    <x v="235"/>
    <x v="1"/>
    <n v="2"/>
    <x v="21"/>
    <n v="150"/>
    <x v="2"/>
    <n v="30"/>
    <n v="120"/>
  </r>
  <r>
    <s v="Bangerter"/>
    <x v="40"/>
    <x v="0"/>
    <x v="0"/>
    <x v="51"/>
    <d v="2025-08-15T00:00:00"/>
    <n v="43323"/>
    <x v="209"/>
    <x v="208"/>
    <x v="1"/>
    <n v="2"/>
    <x v="21"/>
    <n v="150"/>
    <x v="2"/>
    <n v="30"/>
    <n v="120"/>
  </r>
  <r>
    <s v="Bangerter"/>
    <x v="40"/>
    <x v="0"/>
    <x v="0"/>
    <x v="51"/>
    <d v="2025-08-15T00:00:00"/>
    <n v="43323"/>
    <x v="6"/>
    <x v="6"/>
    <x v="1"/>
    <n v="1"/>
    <x v="100"/>
    <n v="25"/>
    <x v="5"/>
    <n v="40"/>
    <n v="-15"/>
  </r>
  <r>
    <s v="Hobbs"/>
    <x v="28"/>
    <x v="3"/>
    <x v="0"/>
    <x v="216"/>
    <d v="2025-08-15T00:00:00"/>
    <n v="43324"/>
    <x v="5"/>
    <x v="5"/>
    <x v="1"/>
    <n v="1"/>
    <x v="371"/>
    <n v="1175"/>
    <x v="4"/>
    <n v="100"/>
    <n v="1075"/>
  </r>
  <r>
    <s v="Hobbs"/>
    <x v="28"/>
    <x v="3"/>
    <x v="0"/>
    <x v="216"/>
    <d v="2025-08-15T00:00:00"/>
    <n v="43324"/>
    <x v="10"/>
    <x v="10"/>
    <x v="1"/>
    <n v="6"/>
    <x v="11"/>
    <n v="1350"/>
    <x v="2"/>
    <n v="90"/>
    <n v="1260"/>
  </r>
  <r>
    <s v="Hobbs"/>
    <x v="28"/>
    <x v="3"/>
    <x v="0"/>
    <x v="216"/>
    <d v="2025-08-15T00:00:00"/>
    <n v="43324"/>
    <x v="11"/>
    <x v="11"/>
    <x v="1"/>
    <n v="1"/>
    <x v="18"/>
    <n v="200"/>
    <x v="5"/>
    <n v="40"/>
    <n v="160"/>
  </r>
  <r>
    <s v="Webb"/>
    <x v="28"/>
    <x v="3"/>
    <x v="0"/>
    <x v="31"/>
    <d v="2025-08-14T00:00:00"/>
    <n v="43325"/>
    <x v="627"/>
    <x v="626"/>
    <x v="14"/>
    <n v="1"/>
    <x v="50"/>
    <n v="2000"/>
    <x v="22"/>
    <n v="125"/>
    <n v="1875"/>
  </r>
  <r>
    <s v="Webb"/>
    <x v="28"/>
    <x v="3"/>
    <x v="0"/>
    <x v="31"/>
    <d v="2025-08-14T00:00:00"/>
    <n v="43325"/>
    <x v="246"/>
    <x v="245"/>
    <x v="14"/>
    <n v="2"/>
    <x v="195"/>
    <n v="160"/>
    <x v="2"/>
    <n v="30"/>
    <n v="130"/>
  </r>
  <r>
    <s v="Moghimi"/>
    <x v="12"/>
    <x v="3"/>
    <x v="1"/>
    <x v="12"/>
    <d v="2025-08-18T00:00:00"/>
    <n v="43326"/>
    <x v="148"/>
    <x v="147"/>
    <x v="6"/>
    <n v="1"/>
    <x v="57"/>
    <n v="175"/>
    <x v="13"/>
    <n v="60"/>
    <n v="115"/>
  </r>
  <r>
    <s v="Moghimi"/>
    <x v="12"/>
    <x v="3"/>
    <x v="1"/>
    <x v="12"/>
    <d v="2025-08-18T00:00:00"/>
    <n v="43326"/>
    <x v="92"/>
    <x v="91"/>
    <x v="6"/>
    <n v="1"/>
    <x v="57"/>
    <n v="175"/>
    <x v="23"/>
    <n v="65"/>
    <n v="110"/>
  </r>
  <r>
    <s v="Moghimi"/>
    <x v="12"/>
    <x v="3"/>
    <x v="1"/>
    <x v="12"/>
    <d v="2025-08-18T00:00:00"/>
    <n v="43326"/>
    <x v="93"/>
    <x v="92"/>
    <x v="6"/>
    <n v="1"/>
    <x v="18"/>
    <n v="200"/>
    <x v="24"/>
    <n v="210"/>
    <n v="-10"/>
  </r>
  <r>
    <s v="Moghimi"/>
    <x v="12"/>
    <x v="3"/>
    <x v="1"/>
    <x v="12"/>
    <d v="2025-08-18T00:00:00"/>
    <n v="43326"/>
    <x v="487"/>
    <x v="486"/>
    <x v="6"/>
    <n v="1"/>
    <x v="73"/>
    <n v="350"/>
    <x v="44"/>
    <n v="300"/>
    <n v="50"/>
  </r>
  <r>
    <s v="Moghimi"/>
    <x v="12"/>
    <x v="3"/>
    <x v="1"/>
    <x v="12"/>
    <d v="2025-08-18T00:00:00"/>
    <n v="43326"/>
    <x v="94"/>
    <x v="93"/>
    <x v="6"/>
    <n v="1"/>
    <x v="27"/>
    <n v="800"/>
    <x v="25"/>
    <n v="875"/>
    <n v="-75"/>
  </r>
  <r>
    <s v="Moghimi"/>
    <x v="12"/>
    <x v="3"/>
    <x v="1"/>
    <x v="12"/>
    <d v="2025-08-18T00:00:00"/>
    <n v="43326"/>
    <x v="129"/>
    <x v="128"/>
    <x v="6"/>
    <n v="1"/>
    <x v="18"/>
    <n v="200"/>
    <x v="9"/>
    <n v="120"/>
    <n v="80"/>
  </r>
  <r>
    <s v="Toy"/>
    <x v="12"/>
    <x v="3"/>
    <x v="1"/>
    <x v="12"/>
    <d v="2025-08-19T00:00:00"/>
    <n v="43327"/>
    <x v="148"/>
    <x v="147"/>
    <x v="6"/>
    <n v="1"/>
    <x v="57"/>
    <n v="175"/>
    <x v="13"/>
    <n v="60"/>
    <n v="115"/>
  </r>
  <r>
    <s v="Toy"/>
    <x v="12"/>
    <x v="3"/>
    <x v="1"/>
    <x v="12"/>
    <d v="2025-08-19T00:00:00"/>
    <n v="43327"/>
    <x v="92"/>
    <x v="91"/>
    <x v="6"/>
    <n v="1"/>
    <x v="57"/>
    <n v="175"/>
    <x v="23"/>
    <n v="65"/>
    <n v="110"/>
  </r>
  <r>
    <s v="Toy"/>
    <x v="12"/>
    <x v="3"/>
    <x v="1"/>
    <x v="12"/>
    <d v="2025-08-19T00:00:00"/>
    <n v="43327"/>
    <x v="93"/>
    <x v="92"/>
    <x v="6"/>
    <n v="1"/>
    <x v="18"/>
    <n v="200"/>
    <x v="24"/>
    <n v="210"/>
    <n v="-10"/>
  </r>
  <r>
    <s v="Toy"/>
    <x v="12"/>
    <x v="3"/>
    <x v="1"/>
    <x v="12"/>
    <d v="2025-08-19T00:00:00"/>
    <n v="43327"/>
    <x v="94"/>
    <x v="93"/>
    <x v="6"/>
    <n v="1"/>
    <x v="27"/>
    <n v="800"/>
    <x v="25"/>
    <n v="875"/>
    <n v="-75"/>
  </r>
  <r>
    <s v="Toy"/>
    <x v="12"/>
    <x v="3"/>
    <x v="1"/>
    <x v="12"/>
    <d v="2025-08-19T00:00:00"/>
    <n v="43327"/>
    <x v="129"/>
    <x v="128"/>
    <x v="6"/>
    <n v="1"/>
    <x v="18"/>
    <n v="200"/>
    <x v="9"/>
    <n v="120"/>
    <n v="80"/>
  </r>
  <r>
    <s v="Klekamp"/>
    <x v="8"/>
    <x v="2"/>
    <x v="0"/>
    <x v="8"/>
    <d v="2025-08-18T00:00:00"/>
    <n v="43328"/>
    <x v="54"/>
    <x v="53"/>
    <x v="13"/>
    <n v="4"/>
    <x v="40"/>
    <n v="1600"/>
    <x v="19"/>
    <n v="116"/>
    <n v="1484"/>
  </r>
  <r>
    <s v="Klekamp"/>
    <x v="8"/>
    <x v="2"/>
    <x v="0"/>
    <x v="8"/>
    <d v="2025-08-18T00:00:00"/>
    <n v="43328"/>
    <x v="55"/>
    <x v="24"/>
    <x v="13"/>
    <n v="4"/>
    <x v="24"/>
    <n v="400"/>
    <x v="20"/>
    <n v="28"/>
    <n v="372"/>
  </r>
  <r>
    <s v="Klekamp"/>
    <x v="8"/>
    <x v="2"/>
    <x v="0"/>
    <x v="8"/>
    <d v="2025-08-18T00:00:00"/>
    <n v="43328"/>
    <x v="395"/>
    <x v="394"/>
    <x v="13"/>
    <n v="1"/>
    <x v="40"/>
    <n v="400"/>
    <x v="14"/>
    <n v="10"/>
    <n v="390"/>
  </r>
  <r>
    <s v="Klekamp"/>
    <x v="8"/>
    <x v="2"/>
    <x v="0"/>
    <x v="8"/>
    <d v="2025-08-18T00:00:00"/>
    <n v="43328"/>
    <x v="233"/>
    <x v="232"/>
    <x v="13"/>
    <n v="3"/>
    <x v="40"/>
    <n v="1200"/>
    <x v="14"/>
    <n v="30"/>
    <n v="1170"/>
  </r>
  <r>
    <s v="Klekamp"/>
    <x v="8"/>
    <x v="2"/>
    <x v="0"/>
    <x v="8"/>
    <d v="2025-08-18T00:00:00"/>
    <n v="43328"/>
    <x v="70"/>
    <x v="69"/>
    <x v="9"/>
    <n v="2"/>
    <x v="6"/>
    <n v="250"/>
    <x v="2"/>
    <n v="30"/>
    <n v="220"/>
  </r>
  <r>
    <s v="Klekamp"/>
    <x v="8"/>
    <x v="2"/>
    <x v="0"/>
    <x v="8"/>
    <d v="2025-08-18T00:00:00"/>
    <n v="43329"/>
    <x v="54"/>
    <x v="53"/>
    <x v="13"/>
    <n v="4"/>
    <x v="40"/>
    <n v="1600"/>
    <x v="19"/>
    <n v="116"/>
    <n v="1484"/>
  </r>
  <r>
    <s v="Klekamp"/>
    <x v="8"/>
    <x v="2"/>
    <x v="0"/>
    <x v="8"/>
    <d v="2025-08-18T00:00:00"/>
    <n v="43329"/>
    <x v="55"/>
    <x v="24"/>
    <x v="13"/>
    <n v="4"/>
    <x v="24"/>
    <n v="400"/>
    <x v="20"/>
    <n v="28"/>
    <n v="372"/>
  </r>
  <r>
    <s v="Klekamp"/>
    <x v="8"/>
    <x v="2"/>
    <x v="0"/>
    <x v="8"/>
    <d v="2025-08-18T00:00:00"/>
    <n v="43329"/>
    <x v="87"/>
    <x v="86"/>
    <x v="13"/>
    <n v="2"/>
    <x v="40"/>
    <n v="800"/>
    <x v="14"/>
    <n v="20"/>
    <n v="780"/>
  </r>
  <r>
    <s v="Klekamp"/>
    <x v="8"/>
    <x v="2"/>
    <x v="0"/>
    <x v="8"/>
    <d v="2025-08-18T00:00:00"/>
    <n v="43329"/>
    <x v="88"/>
    <x v="87"/>
    <x v="13"/>
    <n v="2"/>
    <x v="40"/>
    <n v="800"/>
    <x v="14"/>
    <n v="20"/>
    <n v="780"/>
  </r>
  <r>
    <s v="Klekamp"/>
    <x v="8"/>
    <x v="2"/>
    <x v="0"/>
    <x v="8"/>
    <d v="2025-08-18T00:00:00"/>
    <n v="43329"/>
    <x v="70"/>
    <x v="69"/>
    <x v="9"/>
    <n v="2"/>
    <x v="6"/>
    <n v="250"/>
    <x v="2"/>
    <n v="30"/>
    <n v="220"/>
  </r>
  <r>
    <s v="Bedi"/>
    <x v="87"/>
    <x v="0"/>
    <x v="0"/>
    <x v="164"/>
    <d v="2025-01-28T00:00:00"/>
    <n v="43330"/>
    <x v="177"/>
    <x v="176"/>
    <x v="0"/>
    <n v="1"/>
    <x v="27"/>
    <n v="800"/>
    <x v="0"/>
    <n v="102"/>
    <n v="698"/>
  </r>
  <r>
    <s v="Bedi"/>
    <x v="87"/>
    <x v="0"/>
    <x v="0"/>
    <x v="164"/>
    <d v="2025-01-28T00:00:00"/>
    <n v="43330"/>
    <x v="35"/>
    <x v="34"/>
    <x v="0"/>
    <n v="1"/>
    <x v="27"/>
    <n v="800"/>
    <x v="0"/>
    <n v="102"/>
    <n v="698"/>
  </r>
  <r>
    <s v="Bedi"/>
    <x v="87"/>
    <x v="0"/>
    <x v="0"/>
    <x v="164"/>
    <d v="2025-01-28T00:00:00"/>
    <n v="43330"/>
    <x v="125"/>
    <x v="124"/>
    <x v="1"/>
    <n v="1"/>
    <x v="96"/>
    <n v="900"/>
    <x v="4"/>
    <n v="100"/>
    <n v="800"/>
  </r>
  <r>
    <s v="Bedi"/>
    <x v="87"/>
    <x v="0"/>
    <x v="0"/>
    <x v="164"/>
    <d v="2025-01-28T00:00:00"/>
    <n v="43330"/>
    <x v="2"/>
    <x v="2"/>
    <x v="1"/>
    <n v="6"/>
    <x v="24"/>
    <n v="600"/>
    <x v="2"/>
    <n v="90"/>
    <n v="510"/>
  </r>
  <r>
    <s v="Bedi"/>
    <x v="87"/>
    <x v="0"/>
    <x v="0"/>
    <x v="164"/>
    <d v="2025-03-04T00:00:00"/>
    <n v="43331"/>
    <x v="12"/>
    <x v="12"/>
    <x v="0"/>
    <n v="3"/>
    <x v="27"/>
    <n v="2400"/>
    <x v="0"/>
    <n v="306"/>
    <n v="2094"/>
  </r>
  <r>
    <s v="Bedi"/>
    <x v="87"/>
    <x v="0"/>
    <x v="0"/>
    <x v="164"/>
    <d v="2025-03-04T00:00:00"/>
    <n v="43331"/>
    <x v="19"/>
    <x v="19"/>
    <x v="1"/>
    <n v="1"/>
    <x v="96"/>
    <n v="900"/>
    <x v="9"/>
    <n v="120"/>
    <n v="780"/>
  </r>
  <r>
    <s v="Bedi"/>
    <x v="87"/>
    <x v="0"/>
    <x v="0"/>
    <x v="164"/>
    <d v="2025-03-04T00:00:00"/>
    <n v="43331"/>
    <x v="109"/>
    <x v="108"/>
    <x v="1"/>
    <n v="8"/>
    <x v="24"/>
    <n v="800"/>
    <x v="2"/>
    <n v="120"/>
    <n v="680"/>
  </r>
  <r>
    <s v="Bedi"/>
    <x v="87"/>
    <x v="0"/>
    <x v="0"/>
    <x v="164"/>
    <d v="2025-06-22T00:00:00"/>
    <n v="43332"/>
    <x v="4"/>
    <x v="4"/>
    <x v="0"/>
    <n v="1"/>
    <x v="27"/>
    <n v="800"/>
    <x v="0"/>
    <n v="102"/>
    <n v="698"/>
  </r>
  <r>
    <s v="Bedi"/>
    <x v="87"/>
    <x v="0"/>
    <x v="0"/>
    <x v="164"/>
    <d v="2025-06-22T00:00:00"/>
    <n v="43332"/>
    <x v="228"/>
    <x v="227"/>
    <x v="1"/>
    <n v="3"/>
    <x v="24"/>
    <n v="300"/>
    <x v="2"/>
    <n v="45"/>
    <n v="255"/>
  </r>
  <r>
    <s v="Bedi"/>
    <x v="87"/>
    <x v="0"/>
    <x v="0"/>
    <x v="164"/>
    <d v="2025-06-22T00:00:00"/>
    <n v="43332"/>
    <x v="6"/>
    <x v="6"/>
    <x v="1"/>
    <n v="1"/>
    <x v="6"/>
    <n v="125"/>
    <x v="5"/>
    <n v="40"/>
    <n v="85"/>
  </r>
  <r>
    <s v="Bedi"/>
    <x v="87"/>
    <x v="0"/>
    <x v="0"/>
    <x v="164"/>
    <d v="2025-06-22T00:00:00"/>
    <n v="43332"/>
    <x v="291"/>
    <x v="290"/>
    <x v="19"/>
    <n v="1"/>
    <x v="14"/>
    <n v="555"/>
    <x v="7"/>
    <n v="50"/>
    <n v="505"/>
  </r>
  <r>
    <s v="Bedi"/>
    <x v="87"/>
    <x v="0"/>
    <x v="0"/>
    <x v="164"/>
    <d v="2025-06-22T00:00:00"/>
    <n v="43332"/>
    <x v="980"/>
    <x v="981"/>
    <x v="5"/>
    <n v="1"/>
    <x v="27"/>
    <n v="800"/>
    <x v="8"/>
    <n v="110"/>
    <n v="690"/>
  </r>
  <r>
    <s v="Field"/>
    <x v="45"/>
    <x v="0"/>
    <x v="0"/>
    <x v="95"/>
    <d v="2025-08-19T00:00:00"/>
    <n v="43333"/>
    <x v="9"/>
    <x v="9"/>
    <x v="1"/>
    <n v="1"/>
    <x v="96"/>
    <n v="900"/>
    <x v="1"/>
    <n v="80"/>
    <n v="820"/>
  </r>
  <r>
    <s v="Field"/>
    <x v="45"/>
    <x v="0"/>
    <x v="0"/>
    <x v="95"/>
    <d v="2025-08-19T00:00:00"/>
    <n v="43333"/>
    <x v="2"/>
    <x v="2"/>
    <x v="1"/>
    <n v="4"/>
    <x v="24"/>
    <n v="400"/>
    <x v="2"/>
    <n v="60"/>
    <n v="340"/>
  </r>
  <r>
    <s v="Field"/>
    <x v="45"/>
    <x v="0"/>
    <x v="0"/>
    <x v="95"/>
    <d v="2025-08-19T00:00:00"/>
    <n v="43333"/>
    <x v="6"/>
    <x v="6"/>
    <x v="1"/>
    <n v="1"/>
    <x v="6"/>
    <n v="125"/>
    <x v="5"/>
    <n v="40"/>
    <n v="85"/>
  </r>
  <r>
    <s v="Mason"/>
    <x v="37"/>
    <x v="5"/>
    <x v="1"/>
    <x v="45"/>
    <d v="2025-08-20T00:00:00"/>
    <n v="43334"/>
    <x v="201"/>
    <x v="200"/>
    <x v="14"/>
    <n v="1"/>
    <x v="85"/>
    <n v="1900"/>
    <x v="22"/>
    <n v="125"/>
    <n v="1775"/>
  </r>
  <r>
    <s v="Mason"/>
    <x v="37"/>
    <x v="5"/>
    <x v="1"/>
    <x v="45"/>
    <d v="2025-08-20T00:00:00"/>
    <n v="43334"/>
    <x v="83"/>
    <x v="82"/>
    <x v="14"/>
    <n v="1"/>
    <x v="85"/>
    <n v="1900"/>
    <x v="22"/>
    <n v="125"/>
    <n v="1775"/>
  </r>
  <r>
    <s v="Mason"/>
    <x v="37"/>
    <x v="5"/>
    <x v="1"/>
    <x v="45"/>
    <d v="2025-08-20T00:00:00"/>
    <n v="43334"/>
    <x v="84"/>
    <x v="83"/>
    <x v="14"/>
    <n v="5"/>
    <x v="6"/>
    <n v="625"/>
    <x v="2"/>
    <n v="75"/>
    <n v="550"/>
  </r>
  <r>
    <s v="Vira"/>
    <x v="47"/>
    <x v="0"/>
    <x v="0"/>
    <x v="59"/>
    <d v="2025-08-19T00:00:00"/>
    <n v="43335"/>
    <x v="35"/>
    <x v="34"/>
    <x v="0"/>
    <n v="1"/>
    <x v="64"/>
    <n v="466.56"/>
    <x v="0"/>
    <n v="102"/>
    <n v="364.56"/>
  </r>
  <r>
    <s v="Vira"/>
    <x v="47"/>
    <x v="0"/>
    <x v="0"/>
    <x v="59"/>
    <d v="2025-08-19T00:00:00"/>
    <n v="43335"/>
    <x v="2"/>
    <x v="2"/>
    <x v="1"/>
    <n v="2"/>
    <x v="35"/>
    <n v="162.91999999999999"/>
    <x v="2"/>
    <n v="30"/>
    <n v="132.91999999999999"/>
  </r>
  <r>
    <s v="Vira"/>
    <x v="47"/>
    <x v="0"/>
    <x v="0"/>
    <x v="59"/>
    <d v="2025-08-19T00:00:00"/>
    <n v="43335"/>
    <x v="291"/>
    <x v="290"/>
    <x v="19"/>
    <n v="1"/>
    <x v="133"/>
    <n v="1125"/>
    <x v="7"/>
    <n v="50"/>
    <n v="1075"/>
  </r>
  <r>
    <s v="Vira"/>
    <x v="47"/>
    <x v="0"/>
    <x v="0"/>
    <x v="59"/>
    <d v="2025-08-19T00:00:00"/>
    <n v="43335"/>
    <x v="238"/>
    <x v="237"/>
    <x v="5"/>
    <n v="1"/>
    <x v="96"/>
    <n v="900"/>
    <x v="1"/>
    <n v="80"/>
    <n v="820"/>
  </r>
  <r>
    <s v="Friedman"/>
    <x v="19"/>
    <x v="3"/>
    <x v="0"/>
    <x v="20"/>
    <d v="2025-08-19T00:00:00"/>
    <n v="43336"/>
    <x v="36"/>
    <x v="35"/>
    <x v="4"/>
    <n v="1"/>
    <x v="12"/>
    <n v="600"/>
    <x v="7"/>
    <n v="50"/>
    <n v="550"/>
  </r>
  <r>
    <s v="Friedman"/>
    <x v="19"/>
    <x v="3"/>
    <x v="0"/>
    <x v="20"/>
    <d v="2025-08-19T00:00:00"/>
    <n v="43337"/>
    <x v="36"/>
    <x v="35"/>
    <x v="4"/>
    <n v="1"/>
    <x v="12"/>
    <n v="600"/>
    <x v="7"/>
    <n v="50"/>
    <n v="550"/>
  </r>
  <r>
    <s v="Ilyas"/>
    <x v="53"/>
    <x v="3"/>
    <x v="0"/>
    <x v="89"/>
    <d v="2025-08-16T00:00:00"/>
    <n v="43338"/>
    <x v="0"/>
    <x v="0"/>
    <x v="0"/>
    <n v="1"/>
    <x v="184"/>
    <n v="804"/>
    <x v="0"/>
    <n v="102"/>
    <n v="702"/>
  </r>
  <r>
    <s v="Ilyas"/>
    <x v="53"/>
    <x v="3"/>
    <x v="0"/>
    <x v="89"/>
    <d v="2025-08-16T00:00:00"/>
    <n v="43338"/>
    <x v="62"/>
    <x v="61"/>
    <x v="1"/>
    <n v="4"/>
    <x v="134"/>
    <n v="392"/>
    <x v="2"/>
    <n v="60"/>
    <n v="332"/>
  </r>
  <r>
    <s v="Ilyas"/>
    <x v="53"/>
    <x v="3"/>
    <x v="0"/>
    <x v="89"/>
    <d v="2025-08-16T00:00:00"/>
    <n v="43338"/>
    <x v="291"/>
    <x v="290"/>
    <x v="19"/>
    <n v="1"/>
    <x v="12"/>
    <n v="600"/>
    <x v="7"/>
    <n v="50"/>
    <n v="550"/>
  </r>
  <r>
    <s v="Ilyas"/>
    <x v="53"/>
    <x v="3"/>
    <x v="0"/>
    <x v="89"/>
    <d v="2025-08-16T00:00:00"/>
    <n v="43338"/>
    <x v="18"/>
    <x v="18"/>
    <x v="5"/>
    <n v="1"/>
    <x v="203"/>
    <n v="775"/>
    <x v="8"/>
    <n v="110"/>
    <n v="665"/>
  </r>
  <r>
    <s v="Bidiwala"/>
    <x v="65"/>
    <x v="3"/>
    <x v="0"/>
    <x v="68"/>
    <d v="2025-08-19T00:00:00"/>
    <n v="43339"/>
    <x v="178"/>
    <x v="177"/>
    <x v="1"/>
    <n v="1"/>
    <x v="96"/>
    <n v="900"/>
    <x v="9"/>
    <n v="120"/>
    <n v="780"/>
  </r>
  <r>
    <s v="Bidiwala"/>
    <x v="65"/>
    <x v="3"/>
    <x v="0"/>
    <x v="68"/>
    <d v="2025-08-19T00:00:00"/>
    <n v="43339"/>
    <x v="2"/>
    <x v="2"/>
    <x v="1"/>
    <n v="4"/>
    <x v="134"/>
    <n v="392"/>
    <x v="2"/>
    <n v="60"/>
    <n v="332"/>
  </r>
  <r>
    <s v="Bidiwala"/>
    <x v="65"/>
    <x v="3"/>
    <x v="0"/>
    <x v="68"/>
    <d v="2025-08-19T00:00:00"/>
    <n v="43339"/>
    <x v="11"/>
    <x v="11"/>
    <x v="1"/>
    <n v="1"/>
    <x v="44"/>
    <n v="85"/>
    <x v="5"/>
    <n v="40"/>
    <n v="45"/>
  </r>
  <r>
    <s v="Gust"/>
    <x v="0"/>
    <x v="0"/>
    <x v="0"/>
    <x v="0"/>
    <d v="2025-08-19T00:00:00"/>
    <n v="43340"/>
    <x v="0"/>
    <x v="0"/>
    <x v="0"/>
    <n v="1"/>
    <x v="0"/>
    <n v="691"/>
    <x v="0"/>
    <n v="102"/>
    <n v="589"/>
  </r>
  <r>
    <s v="Gust"/>
    <x v="0"/>
    <x v="0"/>
    <x v="0"/>
    <x v="0"/>
    <d v="2025-08-19T00:00:00"/>
    <n v="43340"/>
    <x v="32"/>
    <x v="31"/>
    <x v="1"/>
    <n v="1"/>
    <x v="1"/>
    <n v="438"/>
    <x v="1"/>
    <n v="80"/>
    <n v="358"/>
  </r>
  <r>
    <s v="Gust"/>
    <x v="0"/>
    <x v="0"/>
    <x v="0"/>
    <x v="0"/>
    <d v="2025-08-19T00:00:00"/>
    <n v="43340"/>
    <x v="2"/>
    <x v="2"/>
    <x v="1"/>
    <n v="4"/>
    <x v="2"/>
    <n v="252"/>
    <x v="2"/>
    <n v="60"/>
    <n v="192"/>
  </r>
  <r>
    <s v="Malik"/>
    <x v="112"/>
    <x v="3"/>
    <x v="0"/>
    <x v="212"/>
    <d v="2025-07-21T00:00:00"/>
    <n v="43341"/>
    <x v="72"/>
    <x v="71"/>
    <x v="14"/>
    <n v="1"/>
    <x v="197"/>
    <n v="4500"/>
    <x v="22"/>
    <n v="125"/>
    <n v="4375"/>
  </r>
  <r>
    <s v="Malik"/>
    <x v="112"/>
    <x v="3"/>
    <x v="0"/>
    <x v="212"/>
    <d v="2025-07-21T00:00:00"/>
    <n v="43341"/>
    <x v="73"/>
    <x v="72"/>
    <x v="14"/>
    <n v="2"/>
    <x v="57"/>
    <n v="350"/>
    <x v="2"/>
    <n v="30"/>
    <n v="320"/>
  </r>
  <r>
    <s v="Malik"/>
    <x v="112"/>
    <x v="3"/>
    <x v="0"/>
    <x v="212"/>
    <d v="2025-07-21T00:00:00"/>
    <n v="43341"/>
    <x v="246"/>
    <x v="245"/>
    <x v="14"/>
    <n v="2"/>
    <x v="267"/>
    <n v="175"/>
    <x v="2"/>
    <n v="30"/>
    <n v="145"/>
  </r>
  <r>
    <s v="Garber"/>
    <x v="21"/>
    <x v="4"/>
    <x v="0"/>
    <x v="69"/>
    <d v="2025-08-12T00:00:00"/>
    <n v="43342"/>
    <x v="81"/>
    <x v="80"/>
    <x v="14"/>
    <n v="1"/>
    <x v="116"/>
    <n v="1450"/>
    <x v="22"/>
    <n v="125"/>
    <n v="1325"/>
  </r>
  <r>
    <s v="Garber"/>
    <x v="21"/>
    <x v="4"/>
    <x v="0"/>
    <x v="69"/>
    <d v="2025-08-12T00:00:00"/>
    <n v="43342"/>
    <x v="9"/>
    <x v="9"/>
    <x v="1"/>
    <n v="1"/>
    <x v="28"/>
    <n v="650"/>
    <x v="1"/>
    <n v="80"/>
    <n v="570"/>
  </r>
  <r>
    <s v="Garber"/>
    <x v="21"/>
    <x v="4"/>
    <x v="0"/>
    <x v="69"/>
    <d v="2025-08-12T00:00:00"/>
    <n v="43342"/>
    <x v="236"/>
    <x v="235"/>
    <x v="1"/>
    <n v="4"/>
    <x v="101"/>
    <n v="280"/>
    <x v="2"/>
    <n v="60"/>
    <n v="220"/>
  </r>
  <r>
    <s v="Malik"/>
    <x v="112"/>
    <x v="3"/>
    <x v="0"/>
    <x v="204"/>
    <d v="2025-08-20T00:00:00"/>
    <n v="43343"/>
    <x v="123"/>
    <x v="122"/>
    <x v="7"/>
    <n v="2"/>
    <x v="404"/>
    <n v="11100"/>
    <x v="11"/>
    <n v="534"/>
    <n v="10566"/>
  </r>
  <r>
    <s v="Malik"/>
    <x v="112"/>
    <x v="3"/>
    <x v="0"/>
    <x v="204"/>
    <d v="2025-08-20T00:00:00"/>
    <n v="43343"/>
    <x v="124"/>
    <x v="123"/>
    <x v="7"/>
    <n v="6"/>
    <x v="18"/>
    <n v="1200"/>
    <x v="12"/>
    <n v="192"/>
    <n v="1008"/>
  </r>
  <r>
    <s v="Munshi"/>
    <x v="114"/>
    <x v="5"/>
    <x v="1"/>
    <x v="214"/>
    <d v="2025-08-18T00:00:00"/>
    <n v="43344"/>
    <x v="254"/>
    <x v="253"/>
    <x v="2"/>
    <n v="1"/>
    <x v="68"/>
    <n v="675"/>
    <x v="3"/>
    <n v="90"/>
    <n v="585"/>
  </r>
  <r>
    <s v="Munshi"/>
    <x v="114"/>
    <x v="5"/>
    <x v="1"/>
    <x v="214"/>
    <d v="2025-08-20T00:00:00"/>
    <n v="43345"/>
    <x v="3"/>
    <x v="3"/>
    <x v="2"/>
    <n v="1"/>
    <x v="68"/>
    <n v="675"/>
    <x v="3"/>
    <n v="90"/>
    <n v="585"/>
  </r>
  <r>
    <s v="Munshi"/>
    <x v="114"/>
    <x v="5"/>
    <x v="1"/>
    <x v="214"/>
    <d v="2025-08-20T00:00:00"/>
    <n v="43345"/>
    <x v="855"/>
    <x v="854"/>
    <x v="2"/>
    <n v="1"/>
    <x v="68"/>
    <n v="675"/>
    <x v="3"/>
    <n v="90"/>
    <n v="585"/>
  </r>
  <r>
    <s v="Lemons"/>
    <x v="48"/>
    <x v="1"/>
    <x v="0"/>
    <x v="60"/>
    <d v="2025-08-21T00:00:00"/>
    <n v="43346"/>
    <x v="0"/>
    <x v="0"/>
    <x v="0"/>
    <n v="1"/>
    <x v="106"/>
    <n v="850"/>
    <x v="0"/>
    <n v="102"/>
    <n v="748"/>
  </r>
  <r>
    <s v="Lemons"/>
    <x v="48"/>
    <x v="1"/>
    <x v="0"/>
    <x v="60"/>
    <d v="2025-08-21T00:00:00"/>
    <n v="43346"/>
    <x v="12"/>
    <x v="12"/>
    <x v="0"/>
    <n v="1"/>
    <x v="106"/>
    <n v="850"/>
    <x v="0"/>
    <n v="102"/>
    <n v="748"/>
  </r>
  <r>
    <s v="Mehta"/>
    <x v="15"/>
    <x v="4"/>
    <x v="0"/>
    <x v="15"/>
    <d v="2025-04-07T00:00:00"/>
    <n v="43347"/>
    <x v="24"/>
    <x v="24"/>
    <x v="8"/>
    <n v="4"/>
    <x v="13"/>
    <n v="200"/>
    <x v="2"/>
    <n v="60"/>
    <n v="140"/>
  </r>
  <r>
    <s v="Mehta"/>
    <x v="15"/>
    <x v="4"/>
    <x v="0"/>
    <x v="15"/>
    <d v="2025-04-07T00:00:00"/>
    <n v="43347"/>
    <x v="470"/>
    <x v="469"/>
    <x v="8"/>
    <n v="2"/>
    <x v="6"/>
    <n v="250"/>
    <x v="2"/>
    <n v="30"/>
    <n v="220"/>
  </r>
  <r>
    <s v="Mehta"/>
    <x v="15"/>
    <x v="4"/>
    <x v="0"/>
    <x v="15"/>
    <d v="2025-04-07T00:00:00"/>
    <n v="43347"/>
    <x v="312"/>
    <x v="311"/>
    <x v="8"/>
    <n v="4"/>
    <x v="28"/>
    <n v="2600"/>
    <x v="13"/>
    <n v="240"/>
    <n v="2360"/>
  </r>
  <r>
    <s v="N/A"/>
    <x v="28"/>
    <x v="3"/>
    <x v="0"/>
    <x v="211"/>
    <d v="2025-07-31T00:00:00"/>
    <n v="43348"/>
    <x v="63"/>
    <x v="62"/>
    <x v="9"/>
    <n v="3"/>
    <x v="399"/>
    <n v="676.8"/>
    <x v="7"/>
    <n v="150"/>
    <n v="526.79999999999995"/>
  </r>
  <r>
    <s v="N/A"/>
    <x v="28"/>
    <x v="3"/>
    <x v="0"/>
    <x v="211"/>
    <d v="2025-07-31T00:00:00"/>
    <n v="43349"/>
    <x v="63"/>
    <x v="62"/>
    <x v="9"/>
    <n v="1"/>
    <x v="399"/>
    <n v="225.6"/>
    <x v="7"/>
    <n v="50"/>
    <n v="175.6"/>
  </r>
  <r>
    <s v="N/A"/>
    <x v="28"/>
    <x v="3"/>
    <x v="0"/>
    <x v="211"/>
    <d v="2025-08-01T00:00:00"/>
    <n v="43350"/>
    <x v="63"/>
    <x v="62"/>
    <x v="9"/>
    <n v="1"/>
    <x v="399"/>
    <n v="225.6"/>
    <x v="7"/>
    <n v="50"/>
    <n v="175.6"/>
  </r>
  <r>
    <s v="N/A"/>
    <x v="28"/>
    <x v="3"/>
    <x v="0"/>
    <x v="211"/>
    <d v="2025-08-05T00:00:00"/>
    <n v="43351"/>
    <x v="63"/>
    <x v="62"/>
    <x v="9"/>
    <n v="1"/>
    <x v="399"/>
    <n v="225.6"/>
    <x v="7"/>
    <n v="50"/>
    <n v="175.6"/>
  </r>
  <r>
    <s v="N/A"/>
    <x v="28"/>
    <x v="3"/>
    <x v="0"/>
    <x v="211"/>
    <d v="2025-08-15T00:00:00"/>
    <n v="43352"/>
    <x v="63"/>
    <x v="62"/>
    <x v="9"/>
    <n v="1"/>
    <x v="399"/>
    <n v="225.6"/>
    <x v="7"/>
    <n v="50"/>
    <n v="175.6"/>
  </r>
  <r>
    <s v="N/A"/>
    <x v="56"/>
    <x v="3"/>
    <x v="0"/>
    <x v="72"/>
    <d v="2025-08-19T00:00:00"/>
    <n v="43353"/>
    <x v="81"/>
    <x v="80"/>
    <x v="14"/>
    <n v="2"/>
    <x v="123"/>
    <n v="3100"/>
    <x v="22"/>
    <n v="250"/>
    <n v="2850"/>
  </r>
  <r>
    <s v="N/A"/>
    <x v="56"/>
    <x v="3"/>
    <x v="0"/>
    <x v="72"/>
    <d v="2025-08-19T00:00:00"/>
    <n v="43353"/>
    <x v="84"/>
    <x v="83"/>
    <x v="14"/>
    <n v="4"/>
    <x v="21"/>
    <n v="300"/>
    <x v="2"/>
    <n v="60"/>
    <n v="240"/>
  </r>
  <r>
    <s v="Boyd"/>
    <x v="4"/>
    <x v="1"/>
    <x v="0"/>
    <x v="4"/>
    <d v="2025-08-20T00:00:00"/>
    <n v="43354"/>
    <x v="74"/>
    <x v="73"/>
    <x v="4"/>
    <n v="1"/>
    <x v="9"/>
    <n v="950"/>
    <x v="7"/>
    <n v="50"/>
    <n v="900"/>
  </r>
  <r>
    <s v="Boyd"/>
    <x v="4"/>
    <x v="1"/>
    <x v="0"/>
    <x v="4"/>
    <d v="2025-08-20T00:00:00"/>
    <n v="43354"/>
    <x v="36"/>
    <x v="35"/>
    <x v="4"/>
    <n v="1"/>
    <x v="9"/>
    <n v="950"/>
    <x v="7"/>
    <n v="50"/>
    <n v="900"/>
  </r>
  <r>
    <s v="Boyd"/>
    <x v="4"/>
    <x v="1"/>
    <x v="0"/>
    <x v="4"/>
    <d v="2025-08-20T00:00:00"/>
    <n v="43354"/>
    <x v="125"/>
    <x v="124"/>
    <x v="1"/>
    <n v="1"/>
    <x v="119"/>
    <n v="1375"/>
    <x v="4"/>
    <n v="100"/>
    <n v="1275"/>
  </r>
  <r>
    <s v="Boyd"/>
    <x v="4"/>
    <x v="1"/>
    <x v="0"/>
    <x v="4"/>
    <d v="2025-08-20T00:00:00"/>
    <n v="43354"/>
    <x v="10"/>
    <x v="10"/>
    <x v="1"/>
    <n v="6"/>
    <x v="11"/>
    <n v="1350"/>
    <x v="2"/>
    <n v="90"/>
    <n v="1260"/>
  </r>
  <r>
    <s v="Boyd"/>
    <x v="4"/>
    <x v="1"/>
    <x v="0"/>
    <x v="4"/>
    <d v="2025-08-20T00:00:00"/>
    <n v="43354"/>
    <x v="11"/>
    <x v="11"/>
    <x v="1"/>
    <n v="1"/>
    <x v="7"/>
    <n v="150"/>
    <x v="5"/>
    <n v="40"/>
    <n v="1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A61326-96FD-4679-A9C3-0056B5892037}" name="PivotTable2" cacheId="0" applyNumberFormats="0" applyBorderFormats="0" applyFontFormats="0" applyPatternFormats="0" applyAlignmentFormats="0" applyWidthHeightFormats="1" dataCaption="Values" updatedVersion="8" minRefreshableVersion="3" showDrill="0" colGrandTotals="0" itemPrintTitles="1" createdVersion="8" indent="0" compact="0" compactData="0" multipleFieldFilters="0">
  <location ref="B4:K5058" firstHeaderRow="0" firstDataRow="1" firstDataCol="5"/>
  <pivotFields count="18">
    <pivotField compact="0" outline="0" showAll="0" defaultSubtotal="0"/>
    <pivotField axis="axisRow" compact="0" outline="0" showAll="0" defaultSubtotal="0">
      <items count="127">
        <item x="21"/>
        <item x="28"/>
        <item x="44"/>
        <item x="73"/>
        <item x="16"/>
        <item x="64"/>
        <item x="69"/>
        <item x="5"/>
        <item x="4"/>
        <item x="67"/>
        <item x="13"/>
        <item x="33"/>
        <item x="62"/>
        <item x="25"/>
        <item x="1"/>
        <item x="19"/>
        <item x="36"/>
        <item x="48"/>
        <item x="2"/>
        <item x="23"/>
        <item x="40"/>
        <item x="57"/>
        <item x="38"/>
        <item x="81"/>
        <item x="37"/>
        <item x="35"/>
        <item x="63"/>
        <item x="24"/>
        <item x="49"/>
        <item x="11"/>
        <item x="85"/>
        <item x="18"/>
        <item x="66"/>
        <item x="9"/>
        <item x="65"/>
        <item x="0"/>
        <item x="80"/>
        <item x="74"/>
        <item x="12"/>
        <item x="53"/>
        <item x="90"/>
        <item x="32"/>
        <item x="17"/>
        <item x="31"/>
        <item x="51"/>
        <item x="10"/>
        <item x="6"/>
        <item x="26"/>
        <item x="29"/>
        <item x="88"/>
        <item x="30"/>
        <item x="20"/>
        <item x="42"/>
        <item x="86"/>
        <item x="22"/>
        <item x="59"/>
        <item x="54"/>
        <item x="83"/>
        <item x="8"/>
        <item x="47"/>
        <item x="34"/>
        <item x="55"/>
        <item x="7"/>
        <item x="76"/>
        <item x="15"/>
        <item x="87"/>
        <item x="14"/>
        <item x="41"/>
        <item x="77"/>
        <item x="68"/>
        <item x="61"/>
        <item x="91"/>
        <item x="60"/>
        <item x="45"/>
        <item x="78"/>
        <item x="71"/>
        <item x="70"/>
        <item x="89"/>
        <item x="27"/>
        <item x="94"/>
        <item x="82"/>
        <item x="50"/>
        <item x="75"/>
        <item x="39"/>
        <item x="92"/>
        <item x="52"/>
        <item x="56"/>
        <item x="58"/>
        <item x="3"/>
        <item x="46"/>
        <item x="43"/>
        <item x="84"/>
        <item x="72"/>
        <item x="79"/>
        <item x="93"/>
        <item x="95"/>
        <item x="96"/>
        <item x="97"/>
        <item x="98"/>
        <item x="99"/>
        <item x="100"/>
        <item x="101"/>
        <item x="102"/>
        <item x="103"/>
        <item x="104"/>
        <item x="105"/>
        <item x="106"/>
        <item x="107"/>
        <item x="108"/>
        <item x="109"/>
        <item x="110"/>
        <item x="111"/>
        <item x="112"/>
        <item x="113"/>
        <item x="114"/>
        <item x="115"/>
        <item x="116"/>
        <item x="117"/>
        <item x="118"/>
        <item x="119"/>
        <item x="120"/>
        <item x="122"/>
        <item x="123"/>
        <item x="124"/>
        <item x="125"/>
        <item x="126"/>
        <item x="121"/>
      </items>
    </pivotField>
    <pivotField compact="0" outline="0" showAll="0" defaultSubtotal="0">
      <items count="7">
        <item x="3"/>
        <item x="1"/>
        <item x="6"/>
        <item x="2"/>
        <item x="0"/>
        <item x="5"/>
        <item x="4"/>
      </items>
    </pivotField>
    <pivotField compact="0" outline="0" showAll="0" defaultSubtotal="0">
      <items count="3">
        <item x="2"/>
        <item x="0"/>
        <item x="1"/>
      </items>
    </pivotField>
    <pivotField axis="axisRow" compact="0" outline="0" showAll="0" defaultSubtotal="0">
      <items count="244">
        <item x="95"/>
        <item x="126"/>
        <item x="45"/>
        <item x="105"/>
        <item x="13"/>
        <item x="19"/>
        <item x="68"/>
        <item x="20"/>
        <item x="141"/>
        <item x="127"/>
        <item x="88"/>
        <item x="0"/>
        <item x="46"/>
        <item x="1"/>
        <item x="104"/>
        <item x="118"/>
        <item x="60"/>
        <item x="55"/>
        <item x="33"/>
        <item x="34"/>
        <item x="61"/>
        <item x="40"/>
        <item x="2"/>
        <item x="96"/>
        <item x="4"/>
        <item x="82"/>
        <item x="28"/>
        <item x="121"/>
        <item x="50"/>
        <item x="11"/>
        <item x="90"/>
        <item x="23"/>
        <item x="5"/>
        <item x="84"/>
        <item x="24"/>
        <item x="18"/>
        <item x="25"/>
        <item x="37"/>
        <item x="149"/>
        <item x="86"/>
        <item x="77"/>
        <item x="93"/>
        <item x="12"/>
        <item x="44"/>
        <item x="38"/>
        <item x="71"/>
        <item x="8"/>
        <item x="57"/>
        <item x="49"/>
        <item x="10"/>
        <item x="53"/>
        <item x="35"/>
        <item x="26"/>
        <item x="6"/>
        <item x="85"/>
        <item x="29"/>
        <item x="73"/>
        <item x="32"/>
        <item x="63"/>
        <item x="22"/>
        <item x="116"/>
        <item x="48"/>
        <item x="103"/>
        <item x="17"/>
        <item x="69"/>
        <item x="75"/>
        <item x="94"/>
        <item x="100"/>
        <item x="56"/>
        <item x="36"/>
        <item x="59"/>
        <item x="136"/>
        <item x="139"/>
        <item x="39"/>
        <item x="16"/>
        <item x="54"/>
        <item x="9"/>
        <item x="7"/>
        <item x="148"/>
        <item x="27"/>
        <item x="97"/>
        <item x="70"/>
        <item x="133"/>
        <item x="14"/>
        <item x="15"/>
        <item x="89"/>
        <item x="81"/>
        <item x="47"/>
        <item x="41"/>
        <item x="113"/>
        <item x="52"/>
        <item x="91"/>
        <item x="3"/>
        <item x="138"/>
        <item x="142"/>
        <item x="51"/>
        <item x="102"/>
        <item x="131"/>
        <item x="79"/>
        <item x="153"/>
        <item x="101"/>
        <item x="43"/>
        <item x="92"/>
        <item x="152"/>
        <item x="83"/>
        <item x="140"/>
        <item x="65"/>
        <item x="114"/>
        <item x="67"/>
        <item x="124"/>
        <item x="66"/>
        <item x="151"/>
        <item x="30"/>
        <item x="155"/>
        <item x="125"/>
        <item x="137"/>
        <item x="62"/>
        <item x="128"/>
        <item x="42"/>
        <item x="31"/>
        <item x="130"/>
        <item x="146"/>
        <item x="129"/>
        <item x="76"/>
        <item x="120"/>
        <item x="108"/>
        <item x="134"/>
        <item x="145"/>
        <item x="80"/>
        <item x="21"/>
        <item x="107"/>
        <item x="58"/>
        <item x="150"/>
        <item x="106"/>
        <item x="111"/>
        <item x="87"/>
        <item x="64"/>
        <item x="74"/>
        <item x="98"/>
        <item x="122"/>
        <item x="72"/>
        <item x="78"/>
        <item x="135"/>
        <item x="99"/>
        <item x="119"/>
        <item x="117"/>
        <item x="143"/>
        <item x="132"/>
        <item x="109"/>
        <item x="112"/>
        <item x="144"/>
        <item x="110"/>
        <item x="115"/>
        <item x="123"/>
        <item x="154"/>
        <item x="147"/>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1"/>
        <item x="240"/>
        <item x="242"/>
        <item x="243"/>
      </items>
    </pivotField>
    <pivotField compact="0" numFmtId="164" outline="0" showAll="0" defaultSubtotal="0"/>
    <pivotField compact="0" outline="0" showAll="0" defaultSubtotal="0"/>
    <pivotField axis="axisRow" compact="0" outline="0" showAll="0" defaultSubtotal="0">
      <items count="1084">
        <item x="890"/>
        <item x="891"/>
        <item x="892"/>
        <item x="893"/>
        <item x="894"/>
        <item x="895"/>
        <item x="896"/>
        <item x="897"/>
        <item x="898"/>
        <item x="899"/>
        <item x="900"/>
        <item x="901"/>
        <item x="902"/>
        <item x="922"/>
        <item x="903"/>
        <item x="904"/>
        <item x="180"/>
        <item x="68"/>
        <item x="422"/>
        <item x="423"/>
        <item x="181"/>
        <item x="1023"/>
        <item x="1012"/>
        <item x="409"/>
        <item x="927"/>
        <item x="378"/>
        <item x="1029"/>
        <item x="712"/>
        <item x="182"/>
        <item x="557"/>
        <item x="403"/>
        <item x="187"/>
        <item x="27"/>
        <item x="106"/>
        <item x="370"/>
        <item x="905"/>
        <item x="343"/>
        <item x="744"/>
        <item x="69"/>
        <item x="288"/>
        <item x="257"/>
        <item x="725"/>
        <item x="404"/>
        <item x="405"/>
        <item x="379"/>
        <item x="692"/>
        <item x="432"/>
        <item x="380"/>
        <item x="381"/>
        <item x="410"/>
        <item x="1013"/>
        <item x="344"/>
        <item x="168"/>
        <item x="389"/>
        <item x="169"/>
        <item x="906"/>
        <item x="345"/>
        <item x="346"/>
        <item x="728"/>
        <item x="560"/>
        <item x="713"/>
        <item x="671"/>
        <item x="729"/>
        <item x="469"/>
        <item x="1030"/>
        <item x="340"/>
        <item x="202"/>
        <item x="95"/>
        <item x="604"/>
        <item x="605"/>
        <item x="606"/>
        <item x="1002"/>
        <item x="680"/>
        <item x="681"/>
        <item x="719"/>
        <item x="940"/>
        <item x="731"/>
        <item x="948"/>
        <item x="949"/>
        <item x="611"/>
        <item x="915"/>
        <item x="564"/>
        <item x="880"/>
        <item x="622"/>
        <item x="283"/>
        <item x="28"/>
        <item x="382"/>
        <item x="170"/>
        <item x="347"/>
        <item x="637"/>
        <item x="638"/>
        <item x="300"/>
        <item x="301"/>
        <item x="284"/>
        <item x="302"/>
        <item x="667"/>
        <item x="303"/>
        <item x="304"/>
        <item x="668"/>
        <item x="919"/>
        <item x="872"/>
        <item x="983"/>
        <item x="1043"/>
        <item x="484"/>
        <item x="485"/>
        <item x="465"/>
        <item x="873"/>
        <item x="466"/>
        <item x="941"/>
        <item x="942"/>
        <item x="943"/>
        <item x="984"/>
        <item x="863"/>
        <item x="864"/>
        <item x="929"/>
        <item x="740"/>
        <item x="390"/>
        <item x="881"/>
        <item x="741"/>
        <item x="29"/>
        <item x="449"/>
        <item x="333"/>
        <item x="252"/>
        <item x="255"/>
        <item x="392"/>
        <item x="503"/>
        <item x="67"/>
        <item x="70"/>
        <item x="57"/>
        <item x="96"/>
        <item x="58"/>
        <item x="199"/>
        <item x="107"/>
        <item x="89"/>
        <item x="289"/>
        <item x="90"/>
        <item x="394"/>
        <item x="305"/>
        <item x="1059"/>
        <item x="444"/>
        <item x="445"/>
        <item x="396"/>
        <item x="438"/>
        <item x="183"/>
        <item x="553"/>
        <item x="144"/>
        <item x="907"/>
        <item x="1031"/>
        <item x="908"/>
        <item x="375"/>
        <item x="1033"/>
        <item x="24"/>
        <item x="1056"/>
        <item x="1005"/>
        <item x="459"/>
        <item x="506"/>
        <item x="470"/>
        <item x="655"/>
        <item x="648"/>
        <item x="534"/>
        <item x="311"/>
        <item x="411"/>
        <item x="25"/>
        <item x="497"/>
        <item x="1053"/>
        <item x="79"/>
        <item x="312"/>
        <item x="260"/>
        <item x="272"/>
        <item x="716"/>
        <item x="742"/>
        <item x="717"/>
        <item x="718"/>
        <item x="958"/>
        <item x="471"/>
        <item x="726"/>
        <item x="26"/>
        <item x="264"/>
        <item x="498"/>
        <item x="376"/>
        <item x="412"/>
        <item x="489"/>
        <item x="377"/>
        <item x="490"/>
        <item x="690"/>
        <item x="273"/>
        <item x="274"/>
        <item x="460"/>
        <item x="959"/>
        <item x="707"/>
        <item x="537"/>
        <item x="313"/>
        <item x="962"/>
        <item x="1067"/>
        <item x="80"/>
        <item x="956"/>
        <item x="472"/>
        <item x="473"/>
        <item x="1040"/>
        <item x="760"/>
        <item x="51"/>
        <item x="509"/>
        <item x="510"/>
        <item x="636"/>
        <item x="852"/>
        <item x="213"/>
        <item x="1008"/>
        <item x="853"/>
        <item x="856"/>
        <item x="155"/>
        <item x="156"/>
        <item x="52"/>
        <item x="322"/>
        <item x="607"/>
        <item x="338"/>
        <item x="665"/>
        <item x="1083"/>
        <item x="988"/>
        <item x="525"/>
        <item x="989"/>
        <item x="912"/>
        <item x="909"/>
        <item x="558"/>
        <item x="910"/>
        <item x="306"/>
        <item x="307"/>
        <item x="733"/>
        <item x="968"/>
        <item x="1081"/>
        <item x="85"/>
        <item x="617"/>
        <item x="561"/>
        <item x="651"/>
        <item x="514"/>
        <item x="515"/>
        <item x="203"/>
        <item x="119"/>
        <item x="546"/>
        <item x="279"/>
        <item x="54"/>
        <item x="55"/>
        <item x="995"/>
        <item x="1016"/>
        <item x="978"/>
        <item x="862"/>
        <item x="365"/>
        <item x="113"/>
        <item x="114"/>
        <item x="115"/>
        <item x="464"/>
        <item x="330"/>
        <item x="360"/>
        <item x="871"/>
        <item x="447"/>
        <item x="247"/>
        <item x="120"/>
        <item x="384"/>
        <item x="532"/>
        <item x="116"/>
        <item x="507"/>
        <item x="117"/>
        <item x="358"/>
        <item x="406"/>
        <item x="208"/>
        <item x="425"/>
        <item x="723"/>
        <item x="524"/>
        <item x="418"/>
        <item x="684"/>
        <item x="685"/>
        <item x="916"/>
        <item x="749"/>
        <item x="686"/>
        <item x="732"/>
        <item x="419"/>
        <item x="550"/>
        <item x="551"/>
        <item x="549"/>
        <item x="420"/>
        <item x="1027"/>
        <item x="407"/>
        <item x="408"/>
        <item x="421"/>
        <item x="851"/>
        <item x="361"/>
        <item x="877"/>
        <item x="1001"/>
        <item x="950"/>
        <item x="951"/>
        <item x="952"/>
        <item x="953"/>
        <item x="600"/>
        <item x="913"/>
        <item x="954"/>
        <item x="955"/>
        <item x="542"/>
        <item x="759"/>
        <item x="914"/>
        <item x="970"/>
        <item x="563"/>
        <item x="543"/>
        <item x="1079"/>
        <item x="504"/>
        <item x="928"/>
        <item x="505"/>
        <item x="601"/>
        <item x="1019"/>
        <item x="969"/>
        <item x="696"/>
        <item x="695"/>
        <item x="424"/>
        <item x="697"/>
        <item x="981"/>
        <item x="548"/>
        <item x="248"/>
        <item x="349"/>
        <item x="350"/>
        <item x="888"/>
        <item x="885"/>
        <item x="121"/>
        <item x="122"/>
        <item x="204"/>
        <item x="205"/>
        <item x="513"/>
        <item x="324"/>
        <item x="397"/>
        <item x="508"/>
        <item x="206"/>
        <item x="207"/>
        <item x="754"/>
        <item x="920"/>
        <item x="677"/>
        <item x="595"/>
        <item x="596"/>
        <item x="544"/>
        <item x="461"/>
        <item x="678"/>
        <item x="354"/>
        <item x="924"/>
        <item x="1024"/>
        <item x="976"/>
        <item x="609"/>
        <item x="610"/>
        <item x="1025"/>
        <item x="142"/>
        <item x="143"/>
        <item x="355"/>
        <item x="373"/>
        <item x="1026"/>
        <item x="1052"/>
        <item x="745"/>
        <item x="526"/>
        <item x="527"/>
        <item x="746"/>
        <item x="971"/>
        <item x="972"/>
        <item x="973"/>
        <item x="755"/>
        <item x="756"/>
        <item x="545"/>
        <item x="1028"/>
        <item x="663"/>
        <item x="1006"/>
        <item x="413"/>
        <item x="624"/>
        <item x="468"/>
        <item x="86"/>
        <item x="214"/>
        <item x="386"/>
        <item x="990"/>
        <item x="559"/>
        <item x="111"/>
        <item x="112"/>
        <item x="61"/>
        <item x="87"/>
        <item x="88"/>
        <item x="65"/>
        <item x="656"/>
        <item x="395"/>
        <item x="233"/>
        <item x="66"/>
        <item x="675"/>
        <item x="426"/>
        <item x="427"/>
        <item x="56"/>
        <item x="249"/>
        <item x="650"/>
        <item x="734"/>
        <item x="387"/>
        <item x="676"/>
        <item x="428"/>
        <item x="720"/>
        <item x="865"/>
        <item x="250"/>
        <item x="1057"/>
        <item x="917"/>
        <item x="918"/>
        <item x="721"/>
        <item x="722"/>
        <item x="251"/>
        <item x="1082"/>
        <item x="453"/>
        <item x="212"/>
        <item x="570"/>
        <item x="372"/>
        <item x="452"/>
        <item x="495"/>
        <item x="982"/>
        <item x="235"/>
        <item x="40"/>
        <item x="41"/>
        <item x="281"/>
        <item x="42"/>
        <item x="1036"/>
        <item x="43"/>
        <item x="433"/>
        <item x="99"/>
        <item x="1"/>
        <item x="32"/>
        <item x="9"/>
        <item x="276"/>
        <item x="434"/>
        <item x="481"/>
        <item x="691"/>
        <item x="674"/>
        <item x="639"/>
        <item x="482"/>
        <item x="221"/>
        <item x="125"/>
        <item x="101"/>
        <item x="59"/>
        <item x="5"/>
        <item x="77"/>
        <item x="258"/>
        <item x="938"/>
        <item x="502"/>
        <item x="1078"/>
        <item x="136"/>
        <item x="178"/>
        <item x="172"/>
        <item x="19"/>
        <item x="442"/>
        <item x="227"/>
        <item x="1022"/>
        <item x="416"/>
        <item x="232"/>
        <item x="858"/>
        <item x="1010"/>
        <item x="987"/>
        <item x="326"/>
        <item x="223"/>
        <item x="224"/>
        <item x="533"/>
        <item x="499"/>
        <item x="477"/>
        <item x="530"/>
        <item x="1074"/>
        <item x="939"/>
        <item x="679"/>
        <item x="236"/>
        <item x="33"/>
        <item x="2"/>
        <item x="78"/>
        <item x="109"/>
        <item x="138"/>
        <item x="228"/>
        <item x="486"/>
        <item x="666"/>
        <item x="1003"/>
        <item x="329"/>
        <item x="225"/>
        <item x="226"/>
        <item x="194"/>
        <item x="436"/>
        <item x="139"/>
        <item x="991"/>
        <item x="209"/>
        <item x="126"/>
        <item x="137"/>
        <item x="1080"/>
        <item x="612"/>
        <item x="536"/>
        <item x="325"/>
        <item x="62"/>
        <item x="10"/>
        <item x="173"/>
        <item x="590"/>
        <item x="327"/>
        <item x="294"/>
        <item x="455"/>
        <item x="500"/>
        <item x="317"/>
        <item x="175"/>
        <item x="391"/>
        <item x="878"/>
        <item x="318"/>
        <item x="176"/>
        <item x="730"/>
        <item x="979"/>
        <item x="102"/>
        <item x="14"/>
        <item x="15"/>
        <item x="16"/>
        <item x="448"/>
        <item x="704"/>
        <item x="103"/>
        <item x="44"/>
        <item x="45"/>
        <item x="46"/>
        <item x="694"/>
        <item x="923"/>
        <item x="957"/>
        <item x="640"/>
        <item x="1007"/>
        <item x="1048"/>
        <item x="1058"/>
        <item x="1062"/>
        <item x="1063"/>
        <item x="985"/>
        <item x="1049"/>
        <item x="1064"/>
        <item x="238"/>
        <item x="239"/>
        <item x="292"/>
        <item x="293"/>
        <item x="935"/>
        <item x="757"/>
        <item x="980"/>
        <item x="17"/>
        <item x="104"/>
        <item x="18"/>
        <item x="364"/>
        <item x="34"/>
        <item x="359"/>
        <item x="1015"/>
        <item x="74"/>
        <item x="36"/>
        <item x="398"/>
        <item x="97"/>
        <item x="8"/>
        <item x="488"/>
        <item x="100"/>
        <item x="37"/>
        <item x="348"/>
        <item x="323"/>
        <item x="38"/>
        <item x="242"/>
        <item x="243"/>
        <item x="263"/>
        <item x="133"/>
        <item x="210"/>
        <item x="371"/>
        <item x="146"/>
        <item x="98"/>
        <item x="415"/>
        <item x="134"/>
        <item x="516"/>
        <item x="879"/>
        <item x="135"/>
        <item x="930"/>
        <item x="598"/>
        <item x="997"/>
        <item x="599"/>
        <item x="967"/>
        <item x="608"/>
        <item x="295"/>
        <item x="1066"/>
        <item x="737"/>
        <item x="362"/>
        <item x="363"/>
        <item x="1017"/>
        <item x="1018"/>
        <item x="177"/>
        <item x="35"/>
        <item x="0"/>
        <item x="211"/>
        <item x="351"/>
        <item x="319"/>
        <item x="166"/>
        <item x="105"/>
        <item x="179"/>
        <item x="693"/>
        <item x="1004"/>
        <item x="925"/>
        <item x="269"/>
        <item x="12"/>
        <item x="4"/>
        <item x="75"/>
        <item x="76"/>
        <item x="328"/>
        <item x="167"/>
        <item x="356"/>
        <item x="700"/>
        <item x="1061"/>
        <item x="383"/>
        <item x="936"/>
        <item x="628"/>
        <item x="282"/>
        <item x="237"/>
        <item x="13"/>
        <item x="629"/>
        <item x="401"/>
        <item x="402"/>
        <item x="1037"/>
        <item x="630"/>
        <item x="316"/>
        <item x="110"/>
        <item x="540"/>
        <item x="1054"/>
        <item x="993"/>
        <item x="977"/>
        <item x="230"/>
        <item x="231"/>
        <item x="535"/>
        <item x="538"/>
        <item x="201"/>
        <item x="83"/>
        <item x="81"/>
        <item x="72"/>
        <item x="261"/>
        <item x="627"/>
        <item x="245"/>
        <item x="589"/>
        <item x="270"/>
        <item x="271"/>
        <item x="145"/>
        <item x="195"/>
        <item x="440"/>
        <item x="262"/>
        <item x="151"/>
        <item x="150"/>
        <item x="961"/>
        <item x="945"/>
        <item x="315"/>
        <item x="259"/>
        <item x="932"/>
        <item x="463"/>
        <item x="966"/>
        <item x="84"/>
        <item x="73"/>
        <item x="246"/>
        <item x="277"/>
        <item x="82"/>
        <item x="196"/>
        <item x="197"/>
        <item x="724"/>
        <item x="660"/>
        <item x="1047"/>
        <item x="1041"/>
        <item x="591"/>
        <item x="593"/>
        <item x="1011"/>
        <item x="374"/>
        <item x="528"/>
        <item x="840"/>
        <item x="594"/>
        <item x="7"/>
        <item x="735"/>
        <item x="429"/>
        <item x="353"/>
        <item x="736"/>
        <item x="621"/>
        <item x="625"/>
        <item x="393"/>
        <item x="496"/>
        <item x="683"/>
        <item x="592"/>
        <item x="456"/>
        <item x="937"/>
        <item x="673"/>
        <item x="1071"/>
        <item x="501"/>
        <item x="661"/>
        <item x="644"/>
        <item x="441"/>
        <item x="369"/>
        <item x="857"/>
        <item x="986"/>
        <item x="747"/>
        <item x="748"/>
        <item x="699"/>
        <item x="603"/>
        <item x="946"/>
        <item x="933"/>
        <item x="446"/>
        <item x="911"/>
        <item x="554"/>
        <item x="706"/>
        <item x="552"/>
        <item x="450"/>
        <item x="476"/>
        <item x="1077"/>
        <item x="53"/>
        <item x="188"/>
        <item x="254"/>
        <item x="931"/>
        <item x="631"/>
        <item x="623"/>
        <item x="1034"/>
        <item x="285"/>
        <item x="216"/>
        <item x="118"/>
        <item x="215"/>
        <item x="385"/>
        <item x="682"/>
        <item x="944"/>
        <item x="887"/>
        <item x="287"/>
        <item x="185"/>
        <item x="127"/>
        <item x="108"/>
        <item x="39"/>
        <item x="200"/>
        <item x="3"/>
        <item x="855"/>
        <item x="1035"/>
        <item x="619"/>
        <item x="352"/>
        <item x="531"/>
        <item x="414"/>
        <item x="388"/>
        <item x="702"/>
        <item x="710"/>
        <item x="653"/>
        <item x="652"/>
        <item x="711"/>
        <item x="474"/>
        <item x="521"/>
        <item x="522"/>
        <item x="1045"/>
        <item x="1046"/>
        <item x="870"/>
        <item x="688"/>
        <item x="1050"/>
        <item x="1051"/>
        <item x="874"/>
        <item x="454"/>
        <item x="435"/>
        <item x="280"/>
        <item x="278"/>
        <item x="662"/>
        <item x="253"/>
        <item x="626"/>
        <item x="189"/>
        <item x="875"/>
        <item x="321"/>
        <item x="149"/>
        <item x="493"/>
        <item x="234"/>
        <item x="555"/>
        <item x="556"/>
        <item x="431"/>
        <item x="336"/>
        <item x="337"/>
        <item x="342"/>
        <item x="547"/>
        <item x="562"/>
        <item x="517"/>
        <item x="518"/>
        <item x="519"/>
        <item x="520"/>
        <item x="947"/>
        <item x="140"/>
        <item x="141"/>
        <item x="654"/>
        <item x="296"/>
        <item x="297"/>
        <item x="494"/>
        <item x="1068"/>
        <item x="708"/>
        <item x="491"/>
        <item x="437"/>
        <item x="523"/>
        <item x="152"/>
        <item x="645"/>
        <item x="50"/>
        <item x="743"/>
        <item x="1055"/>
        <item x="649"/>
        <item x="331"/>
        <item x="309"/>
        <item x="714"/>
        <item x="218"/>
        <item x="219"/>
        <item x="467"/>
        <item x="368"/>
        <item x="220"/>
        <item x="1020"/>
        <item x="994"/>
        <item x="1021"/>
        <item x="286"/>
        <item x="159"/>
        <item x="123"/>
        <item x="430"/>
        <item x="366"/>
        <item x="162"/>
        <item x="164"/>
        <item x="634"/>
        <item x="709"/>
        <item x="21"/>
        <item x="615"/>
        <item x="165"/>
        <item x="22"/>
        <item x="992"/>
        <item x="512"/>
        <item x="715"/>
        <item x="265"/>
        <item x="267"/>
        <item x="240"/>
        <item x="479"/>
        <item x="480"/>
        <item x="268"/>
        <item x="47"/>
        <item x="163"/>
        <item x="632"/>
        <item x="633"/>
        <item x="160"/>
        <item x="161"/>
        <item x="266"/>
        <item x="244"/>
        <item x="241"/>
        <item x="462"/>
        <item x="23"/>
        <item x="996"/>
        <item x="124"/>
        <item x="1032"/>
        <item x="310"/>
        <item x="332"/>
        <item x="1065"/>
        <item x="926"/>
        <item x="868"/>
        <item x="738"/>
        <item x="620"/>
        <item x="889"/>
        <item x="819"/>
        <item x="698"/>
        <item x="320"/>
        <item x="290"/>
        <item x="335"/>
        <item x="475"/>
        <item x="820"/>
        <item x="843"/>
        <item x="658"/>
        <item x="91"/>
        <item x="184"/>
        <item x="30"/>
        <item x="48"/>
        <item x="357"/>
        <item x="882"/>
        <item x="171"/>
        <item x="883"/>
        <item x="844"/>
        <item x="821"/>
        <item x="31"/>
        <item x="222"/>
        <item x="822"/>
        <item x="845"/>
        <item x="823"/>
        <item x="613"/>
        <item x="824"/>
        <item x="825"/>
        <item x="846"/>
        <item x="826"/>
        <item x="539"/>
        <item x="417"/>
        <item x="827"/>
        <item x="847"/>
        <item x="659"/>
        <item x="602"/>
        <item x="198"/>
        <item x="859"/>
        <item x="49"/>
        <item x="256"/>
        <item x="439"/>
        <item x="657"/>
        <item x="848"/>
        <item x="334"/>
        <item x="451"/>
        <item x="860"/>
        <item x="190"/>
        <item x="669"/>
        <item x="308"/>
        <item x="739"/>
        <item x="672"/>
        <item x="828"/>
        <item x="457"/>
        <item x="478"/>
        <item x="20"/>
        <item x="616"/>
        <item x="458"/>
        <item x="703"/>
        <item x="849"/>
        <item x="758"/>
        <item x="1038"/>
        <item x="1039"/>
        <item x="886"/>
        <item x="217"/>
        <item x="664"/>
        <item x="618"/>
        <item x="157"/>
        <item x="511"/>
        <item x="158"/>
        <item x="670"/>
        <item x="399"/>
        <item x="701"/>
        <item x="400"/>
        <item x="541"/>
        <item x="131"/>
        <item x="132"/>
        <item x="192"/>
        <item x="339"/>
        <item x="836"/>
        <item x="837"/>
        <item x="838"/>
        <item x="839"/>
        <item x="298"/>
        <item x="492"/>
        <item x="154"/>
        <item x="705"/>
        <item x="647"/>
        <item x="1042"/>
        <item x="646"/>
        <item x="934"/>
        <item x="153"/>
        <item x="186"/>
        <item x="191"/>
        <item x="130"/>
        <item x="597"/>
        <item x="687"/>
        <item x="830"/>
        <item x="831"/>
        <item x="689"/>
        <item x="832"/>
        <item x="833"/>
        <item x="834"/>
        <item x="835"/>
        <item x="960"/>
        <item x="752"/>
        <item x="753"/>
        <item x="866"/>
        <item x="867"/>
        <item x="964"/>
        <item x="1014"/>
        <item x="1069"/>
        <item x="974"/>
        <item x="999"/>
        <item x="1000"/>
        <item x="869"/>
        <item x="965"/>
        <item x="975"/>
        <item x="1070"/>
        <item x="641"/>
        <item x="573"/>
        <item x="769"/>
        <item x="770"/>
        <item x="771"/>
        <item x="772"/>
        <item x="773"/>
        <item x="275"/>
        <item x="643"/>
        <item x="571"/>
        <item x="764"/>
        <item x="765"/>
        <item x="766"/>
        <item x="767"/>
        <item x="768"/>
        <item x="1044"/>
        <item x="876"/>
        <item x="921"/>
        <item x="483"/>
        <item x="854"/>
        <item x="1009"/>
        <item x="299"/>
        <item x="71"/>
        <item x="529"/>
        <item x="884"/>
        <item x="314"/>
        <item x="642"/>
        <item x="635"/>
        <item x="6"/>
        <item x="11"/>
        <item x="174"/>
        <item x="1075"/>
        <item x="341"/>
        <item x="60"/>
        <item x="193"/>
        <item x="291"/>
        <item x="367"/>
        <item x="998"/>
        <item x="572"/>
        <item x="574"/>
        <item x="575"/>
        <item x="565"/>
        <item x="566"/>
        <item x="567"/>
        <item x="568"/>
        <item x="569"/>
        <item x="576"/>
        <item x="577"/>
        <item x="578"/>
        <item x="579"/>
        <item x="580"/>
        <item x="581"/>
        <item x="582"/>
        <item x="583"/>
        <item x="584"/>
        <item x="585"/>
        <item x="586"/>
        <item x="587"/>
        <item x="588"/>
        <item x="761"/>
        <item x="762"/>
        <item x="763"/>
        <item x="774"/>
        <item x="775"/>
        <item x="776"/>
        <item x="777"/>
        <item x="778"/>
        <item x="779"/>
        <item x="780"/>
        <item x="781"/>
        <item x="782"/>
        <item x="148"/>
        <item x="92"/>
        <item x="93"/>
        <item x="783"/>
        <item x="614"/>
        <item x="229"/>
        <item x="128"/>
        <item x="861"/>
        <item x="727"/>
        <item x="487"/>
        <item x="850"/>
        <item x="94"/>
        <item x="129"/>
        <item x="784"/>
        <item x="785"/>
        <item x="786"/>
        <item x="787"/>
        <item x="788"/>
        <item x="789"/>
        <item x="790"/>
        <item x="791"/>
        <item x="792"/>
        <item x="793"/>
        <item x="794"/>
        <item x="795"/>
        <item x="796"/>
        <item x="797"/>
        <item x="798"/>
        <item x="799"/>
        <item x="800"/>
        <item x="801"/>
        <item x="802"/>
        <item x="803"/>
        <item x="841"/>
        <item x="804"/>
        <item x="805"/>
        <item x="806"/>
        <item x="807"/>
        <item x="842"/>
        <item x="808"/>
        <item x="809"/>
        <item x="810"/>
        <item x="811"/>
        <item x="812"/>
        <item x="813"/>
        <item x="814"/>
        <item x="815"/>
        <item x="816"/>
        <item x="817"/>
        <item x="750"/>
        <item x="963"/>
        <item x="1072"/>
        <item x="751"/>
        <item x="1060"/>
        <item x="1073"/>
        <item x="1076"/>
        <item x="818"/>
        <item x="829"/>
        <item x="63"/>
        <item x="64"/>
        <item x="147"/>
        <item x="443"/>
      </items>
    </pivotField>
    <pivotField axis="axisRow" compact="0" outline="0" showAll="0" defaultSubtotal="0">
      <items count="1085">
        <item x="98"/>
        <item x="1"/>
        <item x="31"/>
        <item x="9"/>
        <item x="275"/>
        <item x="433"/>
        <item x="220"/>
        <item x="124"/>
        <item x="100"/>
        <item x="58"/>
        <item x="5"/>
        <item x="76"/>
        <item x="135"/>
        <item x="177"/>
        <item x="171"/>
        <item x="19"/>
        <item x="226"/>
        <item x="415"/>
        <item x="231"/>
        <item x="325"/>
        <item x="222"/>
        <item x="223"/>
        <item x="532"/>
        <item x="498"/>
        <item x="490"/>
        <item x="436"/>
        <item x="151"/>
        <item x="491"/>
        <item x="153"/>
        <item x="92"/>
        <item x="176"/>
        <item x="34"/>
        <item x="0"/>
        <item x="165"/>
        <item x="210"/>
        <item x="104"/>
        <item x="350"/>
        <item x="268"/>
        <item x="12"/>
        <item x="4"/>
        <item x="74"/>
        <item x="75"/>
        <item x="281"/>
        <item x="236"/>
        <item x="73"/>
        <item x="35"/>
        <item x="8"/>
        <item x="36"/>
        <item x="37"/>
        <item x="262"/>
        <item x="209"/>
        <item x="145"/>
        <item x="414"/>
        <item x="315"/>
        <item x="109"/>
        <item x="539"/>
        <item x="229"/>
        <item x="230"/>
        <item x="534"/>
        <item x="373"/>
        <item x="352"/>
        <item x="464"/>
        <item x="201"/>
        <item x="94"/>
        <item x="6"/>
        <item x="11"/>
        <item x="173"/>
        <item x="340"/>
        <item x="208"/>
        <item x="125"/>
        <item x="136"/>
        <item x="316"/>
        <item x="174"/>
        <item x="390"/>
        <item x="175"/>
        <item x="482"/>
        <item x="128"/>
        <item x="93"/>
        <item x="130"/>
        <item x="319"/>
        <item x="289"/>
        <item x="334"/>
        <item x="29"/>
        <item x="356"/>
        <item x="170"/>
        <item x="90"/>
        <item x="30"/>
        <item x="221"/>
        <item x="191"/>
        <item x="338"/>
        <item x="131"/>
        <item x="416"/>
        <item x="197"/>
        <item x="48"/>
        <item x="189"/>
        <item x="477"/>
        <item x="20"/>
        <item x="214"/>
        <item x="351"/>
        <item x="530"/>
        <item x="413"/>
        <item x="181"/>
        <item x="556"/>
        <item x="402"/>
        <item x="186"/>
        <item x="27"/>
        <item x="105"/>
        <item x="369"/>
        <item x="68"/>
        <item x="287"/>
        <item x="403"/>
        <item x="404"/>
        <item x="378"/>
        <item x="379"/>
        <item x="299"/>
        <item x="300"/>
        <item x="283"/>
        <item x="302"/>
        <item x="303"/>
        <item x="67"/>
        <item x="147"/>
        <item x="152"/>
        <item x="185"/>
        <item x="190"/>
        <item x="129"/>
        <item x="596"/>
        <item x="259"/>
        <item x="489"/>
        <item x="310"/>
        <item x="28"/>
        <item x="448"/>
        <item x="66"/>
        <item x="69"/>
        <item x="56"/>
        <item x="95"/>
        <item x="57"/>
        <item x="198"/>
        <item x="106"/>
        <item x="88"/>
        <item x="288"/>
        <item x="89"/>
        <item x="304"/>
        <item x="159"/>
        <item x="160"/>
        <item x="265"/>
        <item x="243"/>
        <item x="461"/>
        <item x="23"/>
        <item x="330"/>
        <item x="308"/>
        <item x="217"/>
        <item x="218"/>
        <item x="367"/>
        <item x="219"/>
        <item x="122"/>
        <item x="365"/>
        <item x="161"/>
        <item x="163"/>
        <item x="264"/>
        <item x="200"/>
        <item x="82"/>
        <item x="80"/>
        <item x="71"/>
        <item x="270"/>
        <item x="144"/>
        <item x="194"/>
        <item x="314"/>
        <item x="258"/>
        <item x="462"/>
        <item x="83"/>
        <item x="72"/>
        <item x="245"/>
        <item x="81"/>
        <item x="195"/>
        <item x="24"/>
        <item x="381"/>
        <item x="486"/>
        <item x="79"/>
        <item x="444"/>
        <item x="395"/>
        <item x="182"/>
        <item x="143"/>
        <item x="371"/>
        <item x="40"/>
        <item x="280"/>
        <item x="41"/>
        <item x="234"/>
        <item x="39"/>
        <item x="101"/>
        <item x="14"/>
        <item x="15"/>
        <item x="102"/>
        <item x="43"/>
        <item x="341"/>
        <item x="336"/>
        <item x="277"/>
        <item x="279"/>
        <item x="107"/>
        <item x="38"/>
        <item x="199"/>
        <item x="3"/>
        <item x="286"/>
        <item x="184"/>
        <item x="126"/>
        <item x="473"/>
        <item x="519"/>
        <item x="139"/>
        <item x="517"/>
        <item x="235"/>
        <item x="32"/>
        <item x="2"/>
        <item x="77"/>
        <item x="108"/>
        <item x="137"/>
        <item x="227"/>
        <item x="328"/>
        <item x="224"/>
        <item x="193"/>
        <item x="61"/>
        <item x="10"/>
        <item x="172"/>
        <item x="589"/>
        <item x="293"/>
        <item x="91"/>
        <item x="54"/>
        <item x="86"/>
        <item x="118"/>
        <item x="383"/>
        <item x="247"/>
        <item x="120"/>
        <item x="115"/>
        <item x="60"/>
        <item x="111"/>
        <item x="426"/>
        <item x="202"/>
        <item x="357"/>
        <item x="349"/>
        <item x="121"/>
        <item x="203"/>
        <item x="62"/>
        <item x="119"/>
        <item x="394"/>
        <item x="232"/>
        <item x="87"/>
        <item x="248"/>
        <item x="249"/>
        <item x="213"/>
        <item x="55"/>
        <item x="246"/>
        <item x="348"/>
        <item x="110"/>
        <item x="63"/>
        <item x="446"/>
        <item x="65"/>
        <item x="506"/>
        <item x="116"/>
        <item x="123"/>
        <item x="321"/>
        <item x="85"/>
        <item x="547"/>
        <item x="318"/>
        <item x="488"/>
        <item x="169"/>
        <item x="423"/>
        <item x="117"/>
        <item x="215"/>
        <item x="13"/>
        <item x="559"/>
        <item x="140"/>
        <item x="505"/>
        <item x="545"/>
        <item x="333"/>
        <item x="166"/>
        <item x="355"/>
        <item x="531"/>
        <item x="178"/>
        <item x="443"/>
        <item x="492"/>
        <item x="320"/>
        <item x="518"/>
        <item x="64"/>
        <item x="393"/>
        <item x="148"/>
        <item x="499"/>
        <item x="252"/>
        <item x="570"/>
        <item x="577"/>
        <item x="358"/>
        <item x="70"/>
        <item x="211"/>
        <item x="240"/>
        <item x="387"/>
        <item x="298"/>
        <item x="339"/>
        <item x="376"/>
        <item x="146"/>
        <item x="285"/>
        <item x="384"/>
        <item x="317"/>
        <item x="522"/>
        <item x="546"/>
        <item x="141"/>
        <item x="142"/>
        <item x="533"/>
        <item x="561"/>
        <item x="509"/>
        <item x="84"/>
        <item x="33"/>
        <item x="439"/>
        <item x="53"/>
        <item x="278"/>
        <item x="250"/>
        <item x="127"/>
        <item x="474"/>
        <item x="411"/>
        <item x="150"/>
        <item x="228"/>
        <item x="368"/>
        <item x="417"/>
        <item x="50"/>
        <item x="44"/>
        <item x="263"/>
        <item x="497"/>
        <item x="345"/>
        <item x="327"/>
        <item x="529"/>
        <item x="575"/>
        <item x="574"/>
        <item x="580"/>
        <item x="457"/>
        <item x="305"/>
        <item x="306"/>
        <item x="255"/>
        <item x="510"/>
        <item x="266"/>
        <item x="244"/>
        <item x="385"/>
        <item x="496"/>
        <item x="311"/>
        <item x="271"/>
        <item x="344"/>
        <item x="405"/>
        <item x="515"/>
        <item x="138"/>
        <item x="257"/>
        <item x="501"/>
        <item x="294"/>
        <item x="154"/>
        <item x="155"/>
        <item x="454"/>
        <item x="26"/>
        <item x="434"/>
        <item x="401"/>
        <item x="261"/>
        <item x="495"/>
        <item x="450"/>
        <item x="480"/>
        <item x="388"/>
        <item x="168"/>
        <item x="409"/>
        <item x="212"/>
        <item x="552"/>
        <item x="425"/>
        <item x="427"/>
        <item x="335"/>
        <item x="267"/>
        <item x="52"/>
        <item x="478"/>
        <item x="410"/>
        <item x="16"/>
        <item x="162"/>
        <item x="256"/>
        <item x="59"/>
        <item x="207"/>
        <item x="424"/>
        <item x="204"/>
        <item x="571"/>
        <item x="573"/>
        <item x="587"/>
        <item x="579"/>
        <item x="196"/>
        <item x="576"/>
        <item x="578"/>
        <item x="581"/>
        <item x="582"/>
        <item x="572"/>
        <item x="269"/>
        <item x="192"/>
        <item x="21"/>
        <item x="183"/>
        <item x="538"/>
        <item x="441"/>
        <item x="569"/>
        <item x="467"/>
        <item x="251"/>
        <item x="25"/>
        <item x="312"/>
        <item x="78"/>
        <item x="583"/>
        <item x="584"/>
        <item x="585"/>
        <item x="586"/>
        <item x="309"/>
        <item x="493"/>
        <item x="297"/>
        <item x="158"/>
        <item x="313"/>
        <item x="354"/>
        <item x="372"/>
        <item x="42"/>
        <item x="382"/>
        <item x="593"/>
        <item x="527"/>
        <item x="455"/>
        <item x="428"/>
        <item x="592"/>
        <item x="233"/>
        <item x="323"/>
        <item x="502"/>
        <item x="149"/>
        <item x="353"/>
        <item x="437"/>
        <item x="239"/>
        <item x="469"/>
        <item x="103"/>
        <item x="290"/>
        <item x="238"/>
        <item x="17"/>
        <item x="466"/>
        <item x="563"/>
        <item x="361"/>
        <item x="291"/>
        <item x="392"/>
        <item x="237"/>
        <item x="156"/>
        <item x="157"/>
        <item x="274"/>
        <item x="346"/>
        <item x="46"/>
        <item x="512"/>
        <item x="396"/>
        <item x="560"/>
        <item x="45"/>
        <item x="301"/>
        <item x="400"/>
        <item x="535"/>
        <item x="553"/>
        <item x="429"/>
        <item x="260"/>
        <item x="399"/>
        <item x="406"/>
        <item x="296"/>
        <item x="476"/>
        <item x="516"/>
        <item x="307"/>
        <item x="363"/>
        <item x="332"/>
        <item x="292"/>
        <item x="451"/>
        <item x="511"/>
        <item x="431"/>
        <item x="588"/>
        <item x="536"/>
        <item x="18"/>
        <item x="507"/>
        <item x="284"/>
        <item x="22"/>
        <item x="452"/>
        <item x="537"/>
        <item x="96"/>
        <item x="398"/>
        <item x="225"/>
        <item x="485"/>
        <item x="389"/>
        <item x="483"/>
        <item x="187"/>
        <item x="435"/>
        <item x="164"/>
        <item x="447"/>
        <item x="548"/>
        <item x="472"/>
        <item x="407"/>
        <item x="7"/>
        <item x="380"/>
        <item x="558"/>
        <item x="465"/>
        <item x="276"/>
        <item x="99"/>
        <item x="408"/>
        <item x="322"/>
        <item x="206"/>
        <item x="468"/>
        <item x="49"/>
        <item x="470"/>
        <item x="273"/>
        <item x="459"/>
        <item x="420"/>
        <item x="360"/>
        <item x="331"/>
        <item x="445"/>
        <item x="324"/>
        <item x="453"/>
        <item x="554"/>
        <item x="362"/>
        <item x="440"/>
        <item x="418"/>
        <item x="550"/>
        <item x="295"/>
        <item x="97"/>
        <item x="555"/>
        <item x="430"/>
        <item x="391"/>
        <item x="47"/>
        <item x="481"/>
        <item x="272"/>
        <item x="375"/>
        <item x="557"/>
        <item x="549"/>
        <item x="421"/>
        <item x="132"/>
        <item x="134"/>
        <item x="133"/>
        <item x="114"/>
        <item x="113"/>
        <item x="594"/>
        <item x="595"/>
        <item x="523"/>
        <item x="366"/>
        <item x="500"/>
        <item x="364"/>
        <item x="112"/>
        <item x="442"/>
        <item x="463"/>
        <item x="329"/>
        <item x="542"/>
        <item x="422"/>
        <item x="551"/>
        <item x="359"/>
        <item x="51"/>
        <item x="167"/>
        <item x="205"/>
        <item x="253"/>
        <item x="458"/>
        <item x="179"/>
        <item x="180"/>
        <item x="374"/>
        <item x="188"/>
        <item x="216"/>
        <item x="282"/>
        <item x="241"/>
        <item x="242"/>
        <item x="254"/>
        <item x="347"/>
        <item x="342"/>
        <item x="343"/>
        <item x="386"/>
        <item x="326"/>
        <item x="377"/>
        <item x="337"/>
        <item x="397"/>
        <item x="370"/>
        <item x="494"/>
        <item x="460"/>
        <item x="541"/>
        <item x="543"/>
        <item x="544"/>
        <item x="412"/>
        <item x="525"/>
        <item x="526"/>
        <item x="479"/>
        <item x="419"/>
        <item x="487"/>
        <item x="456"/>
        <item x="471"/>
        <item x="449"/>
        <item x="562"/>
        <item x="504"/>
        <item x="432"/>
        <item x="438"/>
        <item x="484"/>
        <item x="513"/>
        <item x="514"/>
        <item x="590"/>
        <item x="475"/>
        <item x="524"/>
        <item x="540"/>
        <item x="528"/>
        <item x="503"/>
        <item x="508"/>
        <item x="520"/>
        <item x="521"/>
        <item x="564"/>
        <item x="565"/>
        <item x="566"/>
        <item x="567"/>
        <item x="568"/>
        <item x="591"/>
        <item x="597"/>
        <item x="598"/>
        <item x="599"/>
        <item x="600"/>
        <item x="601"/>
        <item x="602"/>
        <item x="604"/>
        <item x="605"/>
        <item x="603"/>
        <item x="606"/>
        <item x="607"/>
        <item x="610"/>
        <item x="608"/>
        <item x="609"/>
        <item x="611"/>
        <item x="613"/>
        <item x="612"/>
        <item x="614"/>
        <item x="615"/>
        <item x="616"/>
        <item x="617"/>
        <item x="618"/>
        <item x="619"/>
        <item x="620"/>
        <item x="621"/>
        <item x="622"/>
        <item x="623"/>
        <item x="624"/>
        <item x="625"/>
        <item x="626"/>
        <item x="627"/>
        <item x="628"/>
        <item x="629"/>
        <item x="630"/>
        <item x="631"/>
        <item x="632"/>
        <item x="633"/>
        <item x="634"/>
        <item x="635"/>
        <item x="637"/>
        <item x="636"/>
        <item x="639"/>
        <item x="638"/>
        <item x="640"/>
        <item x="642"/>
        <item x="641"/>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6"/>
        <item x="695"/>
        <item x="697"/>
        <item x="698"/>
        <item x="712"/>
        <item x="1028"/>
        <item x="870"/>
        <item x="748"/>
        <item x="722"/>
        <item x="1002"/>
        <item x="876"/>
        <item x="850"/>
        <item x="699"/>
        <item x="700"/>
        <item x="701"/>
        <item x="702"/>
        <item x="703"/>
        <item x="704"/>
        <item x="705"/>
        <item x="706"/>
        <item x="707"/>
        <item x="708"/>
        <item x="709"/>
        <item x="710"/>
        <item x="711"/>
        <item x="713"/>
        <item x="714"/>
        <item x="715"/>
        <item x="716"/>
        <item x="717"/>
        <item x="718"/>
        <item x="719"/>
        <item x="720"/>
        <item x="721"/>
        <item x="723"/>
        <item x="724"/>
        <item x="725"/>
        <item x="726"/>
        <item x="728"/>
        <item x="727"/>
        <item x="729"/>
        <item x="730"/>
        <item x="731"/>
        <item x="733"/>
        <item x="732"/>
        <item x="734"/>
        <item x="735"/>
        <item x="736"/>
        <item x="737"/>
        <item x="738"/>
        <item x="739"/>
        <item x="740"/>
        <item x="741"/>
        <item x="742"/>
        <item x="743"/>
        <item x="744"/>
        <item x="745"/>
        <item x="746"/>
        <item x="747"/>
        <item x="749"/>
        <item x="750"/>
        <item x="751"/>
        <item x="752"/>
        <item x="753"/>
        <item x="754"/>
        <item x="755"/>
        <item x="756"/>
        <item x="757"/>
        <item x="759"/>
        <item x="758"/>
        <item x="829"/>
        <item x="830"/>
        <item x="831"/>
        <item x="832"/>
        <item x="833"/>
        <item x="834"/>
        <item x="816"/>
        <item x="782"/>
        <item x="781"/>
        <item x="780"/>
        <item x="760"/>
        <item x="778"/>
        <item x="812"/>
        <item x="813"/>
        <item x="814"/>
        <item x="815"/>
        <item x="817"/>
        <item x="835"/>
        <item x="836"/>
        <item x="837"/>
        <item x="838"/>
        <item x="767"/>
        <item x="761"/>
        <item x="779"/>
        <item x="763"/>
        <item x="818"/>
        <item x="819"/>
        <item x="820"/>
        <item x="821"/>
        <item x="822"/>
        <item x="823"/>
        <item x="824"/>
        <item x="825"/>
        <item x="826"/>
        <item x="827"/>
        <item x="799"/>
        <item x="800"/>
        <item x="801"/>
        <item x="802"/>
        <item x="803"/>
        <item x="804"/>
        <item x="805"/>
        <item x="806"/>
        <item x="783"/>
        <item x="784"/>
        <item x="785"/>
        <item x="786"/>
        <item x="787"/>
        <item x="788"/>
        <item x="789"/>
        <item x="790"/>
        <item x="791"/>
        <item x="792"/>
        <item x="793"/>
        <item x="794"/>
        <item x="795"/>
        <item x="796"/>
        <item x="797"/>
        <item x="798"/>
        <item x="828"/>
        <item x="810"/>
        <item x="811"/>
        <item x="764"/>
        <item x="765"/>
        <item x="771"/>
        <item x="772"/>
        <item x="809"/>
        <item x="766"/>
        <item x="773"/>
        <item x="774"/>
        <item x="775"/>
        <item x="776"/>
        <item x="777"/>
        <item x="807"/>
        <item x="808"/>
        <item x="762"/>
        <item x="768"/>
        <item x="770"/>
        <item x="769"/>
        <item x="839"/>
        <item x="842"/>
        <item x="843"/>
        <item x="844"/>
        <item x="845"/>
        <item x="846"/>
        <item x="847"/>
        <item x="848"/>
        <item x="840"/>
        <item x="841"/>
        <item x="849"/>
        <item x="853"/>
        <item x="851"/>
        <item x="852"/>
        <item x="854"/>
        <item x="855"/>
        <item x="857"/>
        <item x="856"/>
        <item x="860"/>
        <item x="858"/>
        <item x="859"/>
        <item x="861"/>
        <item x="862"/>
        <item x="863"/>
        <item x="864"/>
        <item x="865"/>
        <item x="866"/>
        <item x="867"/>
        <item x="868"/>
        <item x="869"/>
        <item x="871"/>
        <item x="872"/>
        <item x="873"/>
        <item x="874"/>
        <item x="875"/>
        <item x="877"/>
        <item x="878"/>
        <item x="879"/>
        <item x="880"/>
        <item x="881"/>
        <item x="882"/>
        <item x="883"/>
        <item x="884"/>
        <item x="885"/>
        <item x="887"/>
        <item x="886"/>
        <item x="888"/>
        <item x="889"/>
        <item x="907"/>
        <item x="908"/>
        <item x="890"/>
        <item x="891"/>
        <item x="892"/>
        <item x="893"/>
        <item x="894"/>
        <item x="895"/>
        <item x="896"/>
        <item x="897"/>
        <item x="898"/>
        <item x="899"/>
        <item x="900"/>
        <item x="901"/>
        <item x="902"/>
        <item x="905"/>
        <item x="906"/>
        <item x="903"/>
        <item x="904"/>
        <item x="909"/>
        <item x="910"/>
        <item x="911"/>
        <item x="912"/>
        <item x="915"/>
        <item x="913"/>
        <item x="914"/>
        <item x="916"/>
        <item x="919"/>
        <item x="917"/>
        <item x="918"/>
        <item x="920"/>
        <item x="921"/>
        <item x="922"/>
        <item x="923"/>
        <item x="924"/>
        <item x="925"/>
        <item x="926"/>
        <item x="927"/>
        <item x="928"/>
        <item x="929"/>
        <item x="930"/>
        <item x="931"/>
        <item x="932"/>
        <item x="933"/>
        <item x="934"/>
        <item x="935"/>
        <item x="936"/>
        <item x="937"/>
        <item x="940"/>
        <item x="939"/>
        <item x="938"/>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2"/>
        <item x="973"/>
        <item x="974"/>
        <item x="971"/>
        <item x="975"/>
        <item x="976"/>
        <item x="977"/>
        <item x="978"/>
        <item x="979"/>
        <item x="980"/>
        <item x="981"/>
        <item x="982"/>
        <item x="983"/>
        <item x="984"/>
        <item x="985"/>
        <item x="986"/>
        <item x="988"/>
        <item x="987"/>
        <item x="989"/>
        <item x="990"/>
        <item x="991"/>
        <item x="992"/>
        <item x="993"/>
        <item x="994"/>
        <item x="995"/>
        <item x="996"/>
        <item x="997"/>
        <item x="998"/>
        <item x="999"/>
        <item x="1000"/>
        <item x="1001"/>
        <item x="1003"/>
        <item x="1004"/>
        <item x="1005"/>
        <item x="1006"/>
        <item x="1007"/>
        <item x="1008"/>
        <item x="1010"/>
        <item x="1009"/>
        <item x="1011"/>
        <item x="1012"/>
        <item x="1013"/>
        <item x="1014"/>
        <item x="1015"/>
        <item x="1016"/>
        <item x="1017"/>
        <item x="1018"/>
        <item x="1019"/>
        <item x="1020"/>
        <item x="1021"/>
        <item x="1022"/>
        <item x="1023"/>
        <item x="1024"/>
        <item x="1025"/>
        <item x="1026"/>
        <item x="1027"/>
        <item x="1029"/>
        <item x="1030"/>
        <item x="1031"/>
        <item x="1032"/>
        <item x="1033"/>
        <item x="1034"/>
        <item x="1035"/>
        <item x="1036"/>
        <item x="1037"/>
        <item x="1038"/>
        <item x="1039"/>
        <item x="1040"/>
        <item x="1041"/>
        <item x="1042"/>
        <item x="1043"/>
        <item x="1045"/>
        <item x="1044"/>
        <item x="1047"/>
        <item x="1046"/>
        <item x="1048"/>
        <item x="1050"/>
        <item x="1049"/>
        <item x="1051"/>
        <item x="1052"/>
        <item x="1053"/>
        <item x="1054"/>
        <item x="1055"/>
        <item x="1056"/>
        <item x="1057"/>
        <item x="1058"/>
        <item x="1059"/>
        <item x="1060"/>
        <item x="1061"/>
        <item x="1062"/>
        <item x="1064"/>
        <item x="1065"/>
        <item x="1063"/>
        <item x="1066"/>
        <item x="1067"/>
        <item x="1068"/>
        <item x="1069"/>
        <item x="1070"/>
        <item x="1071"/>
        <item x="1072"/>
        <item x="1073"/>
        <item x="1074"/>
        <item x="1076"/>
        <item x="1075"/>
        <item x="1077"/>
        <item x="1078"/>
        <item x="1079"/>
        <item x="1080"/>
        <item x="1081"/>
        <item x="1083"/>
        <item x="1082"/>
        <item x="1084"/>
      </items>
    </pivotField>
    <pivotField axis="axisRow" compact="0" outline="0" showAll="0" defaultSubtotal="0">
      <items count="28">
        <item x="11"/>
        <item x="0"/>
        <item x="4"/>
        <item x="3"/>
        <item x="12"/>
        <item x="9"/>
        <item x="6"/>
        <item x="2"/>
        <item x="10"/>
        <item x="7"/>
        <item x="14"/>
        <item x="8"/>
        <item x="1"/>
        <item x="16"/>
        <item x="18"/>
        <item x="17"/>
        <item x="13"/>
        <item x="15"/>
        <item x="21"/>
        <item x="22"/>
        <item x="23"/>
        <item x="20"/>
        <item x="19"/>
        <item x="5"/>
        <item x="24"/>
        <item x="25"/>
        <item x="26"/>
        <item x="27"/>
      </items>
    </pivotField>
    <pivotField dataField="1" compact="0" outline="0" showAll="0" defaultSubtotal="0"/>
    <pivotField compact="0" outline="0" showAll="0" defaultSubtotal="0">
      <items count="411">
        <item x="349"/>
        <item x="331"/>
        <item x="215"/>
        <item x="100"/>
        <item x="375"/>
        <item x="80"/>
        <item x="125"/>
        <item x="382"/>
        <item x="144"/>
        <item x="160"/>
        <item x="141"/>
        <item x="193"/>
        <item x="407"/>
        <item x="330"/>
        <item x="46"/>
        <item x="264"/>
        <item x="224"/>
        <item x="225"/>
        <item x="13"/>
        <item x="213"/>
        <item x="146"/>
        <item x="124"/>
        <item x="234"/>
        <item x="211"/>
        <item x="147"/>
        <item x="105"/>
        <item x="148"/>
        <item x="287"/>
        <item x="2"/>
        <item x="33"/>
        <item x="101"/>
        <item x="21"/>
        <item x="359"/>
        <item x="195"/>
        <item x="35"/>
        <item x="138"/>
        <item x="381"/>
        <item x="44"/>
        <item x="267"/>
        <item x="69"/>
        <item x="378"/>
        <item x="49"/>
        <item x="134"/>
        <item x="360"/>
        <item x="24"/>
        <item x="151"/>
        <item x="120"/>
        <item x="372"/>
        <item x="357"/>
        <item x="76"/>
        <item x="296"/>
        <item x="43"/>
        <item x="226"/>
        <item x="223"/>
        <item x="373"/>
        <item x="348"/>
        <item x="97"/>
        <item x="19"/>
        <item x="6"/>
        <item x="140"/>
        <item x="326"/>
        <item x="89"/>
        <item x="374"/>
        <item x="406"/>
        <item x="332"/>
        <item x="60"/>
        <item x="137"/>
        <item x="78"/>
        <item x="199"/>
        <item x="347"/>
        <item x="79"/>
        <item x="150"/>
        <item x="363"/>
        <item x="369"/>
        <item x="7"/>
        <item x="276"/>
        <item x="56"/>
        <item x="308"/>
        <item x="62"/>
        <item x="47"/>
        <item x="248"/>
        <item x="245"/>
        <item x="175"/>
        <item x="322"/>
        <item x="57"/>
        <item x="53"/>
        <item x="379"/>
        <item x="227"/>
        <item x="209"/>
        <item x="307"/>
        <item x="18"/>
        <item x="173"/>
        <item x="253"/>
        <item x="261"/>
        <item x="321"/>
        <item x="117"/>
        <item x="11"/>
        <item x="399"/>
        <item x="254"/>
        <item x="98"/>
        <item x="212"/>
        <item x="143"/>
        <item x="273"/>
        <item x="41"/>
        <item x="312"/>
        <item x="343"/>
        <item x="250"/>
        <item x="235"/>
        <item x="252"/>
        <item x="94"/>
        <item x="30"/>
        <item x="189"/>
        <item x="362"/>
        <item x="246"/>
        <item x="353"/>
        <item x="45"/>
        <item x="327"/>
        <item x="365"/>
        <item x="217"/>
        <item x="255"/>
        <item x="194"/>
        <item x="342"/>
        <item x="368"/>
        <item x="263"/>
        <item x="351"/>
        <item x="70"/>
        <item x="249"/>
        <item x="172"/>
        <item x="22"/>
        <item x="188"/>
        <item x="73"/>
        <item x="104"/>
        <item x="294"/>
        <item x="314"/>
        <item x="118"/>
        <item x="39"/>
        <item x="328"/>
        <item x="40"/>
        <item x="34"/>
        <item x="251"/>
        <item x="67"/>
        <item x="398"/>
        <item x="272"/>
        <item x="1"/>
        <item x="305"/>
        <item x="52"/>
        <item x="221"/>
        <item x="323"/>
        <item x="196"/>
        <item x="64"/>
        <item x="329"/>
        <item x="389"/>
        <item x="74"/>
        <item x="202"/>
        <item x="167"/>
        <item x="392"/>
        <item x="396"/>
        <item x="32"/>
        <item x="409"/>
        <item x="59"/>
        <item x="29"/>
        <item x="55"/>
        <item x="324"/>
        <item x="200"/>
        <item x="15"/>
        <item x="304"/>
        <item x="170"/>
        <item x="126"/>
        <item x="337"/>
        <item x="87"/>
        <item x="364"/>
        <item x="14"/>
        <item x="386"/>
        <item x="207"/>
        <item x="220"/>
        <item x="168"/>
        <item x="346"/>
        <item x="82"/>
        <item x="325"/>
        <item x="12"/>
        <item x="205"/>
        <item x="315"/>
        <item x="316"/>
        <item x="145"/>
        <item x="285"/>
        <item x="42"/>
        <item x="385"/>
        <item x="233"/>
        <item x="28"/>
        <item x="231"/>
        <item x="281"/>
        <item x="311"/>
        <item x="68"/>
        <item x="356"/>
        <item x="157"/>
        <item x="0"/>
        <item x="51"/>
        <item x="84"/>
        <item x="244"/>
        <item x="77"/>
        <item x="274"/>
        <item x="23"/>
        <item x="309"/>
        <item x="61"/>
        <item x="203"/>
        <item x="228"/>
        <item x="71"/>
        <item x="271"/>
        <item x="27"/>
        <item x="394"/>
        <item x="184"/>
        <item x="393"/>
        <item x="293"/>
        <item x="112"/>
        <item x="181"/>
        <item x="401"/>
        <item x="106"/>
        <item x="262"/>
        <item x="300"/>
        <item x="380"/>
        <item x="410"/>
        <item x="292"/>
        <item x="96"/>
        <item x="165"/>
        <item x="185"/>
        <item x="162"/>
        <item x="9"/>
        <item x="301"/>
        <item x="345"/>
        <item x="338"/>
        <item x="397"/>
        <item x="153"/>
        <item x="26"/>
        <item x="187"/>
        <item x="135"/>
        <item x="320"/>
        <item x="127"/>
        <item x="260"/>
        <item x="17"/>
        <item x="5"/>
        <item x="133"/>
        <item x="4"/>
        <item x="65"/>
        <item x="371"/>
        <item x="336"/>
        <item x="58"/>
        <item x="183"/>
        <item x="176"/>
        <item x="103"/>
        <item x="31"/>
        <item x="10"/>
        <item x="289"/>
        <item x="232"/>
        <item x="38"/>
        <item x="361"/>
        <item x="376"/>
        <item x="313"/>
        <item x="119"/>
        <item x="178"/>
        <item x="284"/>
        <item x="350"/>
        <item x="299"/>
        <item x="278"/>
        <item x="388"/>
        <item x="116"/>
        <item x="110"/>
        <item x="402"/>
        <item x="123"/>
        <item x="317"/>
        <item x="83"/>
        <item x="265"/>
        <item x="275"/>
        <item x="319"/>
        <item x="192"/>
        <item x="241"/>
        <item x="158"/>
        <item x="240"/>
        <item x="92"/>
        <item x="340"/>
        <item x="297"/>
        <item x="214"/>
        <item x="277"/>
        <item x="180"/>
        <item x="355"/>
        <item x="155"/>
        <item x="66"/>
        <item x="239"/>
        <item x="152"/>
        <item x="247"/>
        <item x="48"/>
        <item x="358"/>
        <item x="85"/>
        <item x="81"/>
        <item x="37"/>
        <item x="50"/>
        <item x="131"/>
        <item x="63"/>
        <item x="303"/>
        <item x="107"/>
        <item x="88"/>
        <item x="238"/>
        <item x="130"/>
        <item x="318"/>
        <item x="99"/>
        <item x="334"/>
        <item x="191"/>
        <item x="156"/>
        <item x="3"/>
        <item x="387"/>
        <item x="20"/>
        <item x="306"/>
        <item x="129"/>
        <item x="136"/>
        <item x="166"/>
        <item x="258"/>
        <item x="290"/>
        <item x="269"/>
        <item x="403"/>
        <item x="121"/>
        <item x="206"/>
        <item x="383"/>
        <item x="91"/>
        <item x="36"/>
        <item x="288"/>
        <item x="128"/>
        <item x="266"/>
        <item x="339"/>
        <item x="384"/>
        <item x="237"/>
        <item x="341"/>
        <item x="54"/>
        <item x="75"/>
        <item x="102"/>
        <item x="90"/>
        <item x="154"/>
        <item x="218"/>
        <item x="186"/>
        <item x="25"/>
        <item x="259"/>
        <item x="268"/>
        <item x="113"/>
        <item x="216"/>
        <item x="169"/>
        <item x="291"/>
        <item x="122"/>
        <item x="298"/>
        <item x="222"/>
        <item x="93"/>
        <item x="174"/>
        <item x="201"/>
        <item x="344"/>
        <item x="204"/>
        <item x="139"/>
        <item x="354"/>
        <item x="142"/>
        <item x="280"/>
        <item x="230"/>
        <item x="256"/>
        <item x="243"/>
        <item x="257"/>
        <item x="282"/>
        <item x="395"/>
        <item x="163"/>
        <item x="95"/>
        <item x="377"/>
        <item x="197"/>
        <item x="400"/>
        <item x="86"/>
        <item x="115"/>
        <item x="132"/>
        <item x="286"/>
        <item x="114"/>
        <item x="242"/>
        <item x="404"/>
        <item x="198"/>
        <item x="16"/>
        <item x="171"/>
        <item x="190"/>
        <item x="352"/>
        <item x="72"/>
        <item x="370"/>
        <item x="111"/>
        <item x="391"/>
        <item x="366"/>
        <item x="390"/>
        <item x="302"/>
        <item x="236"/>
        <item x="229"/>
        <item x="279"/>
        <item x="164"/>
        <item x="109"/>
        <item x="179"/>
        <item x="210"/>
        <item x="310"/>
        <item x="270"/>
        <item x="367"/>
        <item x="295"/>
        <item x="159"/>
        <item x="283"/>
        <item x="333"/>
        <item x="8"/>
        <item x="149"/>
        <item x="219"/>
        <item x="161"/>
        <item x="182"/>
        <item x="408"/>
        <item x="335"/>
        <item x="208"/>
        <item x="177"/>
        <item x="108"/>
        <item x="405"/>
      </items>
    </pivotField>
    <pivotField dataField="1" compact="0" outline="0" subtotalTop="0" showAll="0" defaultSubtotal="0"/>
    <pivotField compact="0" outline="0" subtotalTop="0" showAll="0" defaultSubtotal="0">
      <items count="76">
        <item x="39"/>
        <item x="73"/>
        <item x="20"/>
        <item x="14"/>
        <item x="31"/>
        <item x="27"/>
        <item x="29"/>
        <item x="2"/>
        <item x="43"/>
        <item x="15"/>
        <item x="37"/>
        <item x="30"/>
        <item x="19"/>
        <item x="21"/>
        <item x="12"/>
        <item x="33"/>
        <item x="47"/>
        <item x="5"/>
        <item x="41"/>
        <item x="7"/>
        <item x="18"/>
        <item x="13"/>
        <item x="23"/>
        <item x="49"/>
        <item x="16"/>
        <item x="28"/>
        <item x="34"/>
        <item x="1"/>
        <item x="36"/>
        <item x="3"/>
        <item x="4"/>
        <item x="0"/>
        <item x="8"/>
        <item x="71"/>
        <item x="9"/>
        <item x="22"/>
        <item x="35"/>
        <item x="42"/>
        <item x="26"/>
        <item x="58"/>
        <item x="48"/>
        <item x="70"/>
        <item x="55"/>
        <item x="38"/>
        <item x="68"/>
        <item x="40"/>
        <item x="32"/>
        <item x="72"/>
        <item x="51"/>
        <item x="17"/>
        <item x="10"/>
        <item x="53"/>
        <item x="6"/>
        <item x="11"/>
        <item x="67"/>
        <item x="69"/>
        <item x="46"/>
        <item x="44"/>
        <item x="45"/>
        <item x="65"/>
        <item x="61"/>
        <item x="60"/>
        <item x="57"/>
        <item x="54"/>
        <item x="50"/>
        <item m="1" x="75"/>
        <item x="59"/>
        <item x="66"/>
        <item x="62"/>
        <item m="1" x="74"/>
        <item x="64"/>
        <item x="63"/>
        <item x="52"/>
        <item x="24"/>
        <item x="25"/>
        <item x="56"/>
      </items>
    </pivotField>
    <pivotField dataField="1" compact="0" outline="0" subtotalTop="0" showAll="0" defaultSubtotal="0"/>
    <pivotField dataField="1" compact="0" outline="0" subtotalTop="0" showAll="0" defaultSubtotal="0"/>
    <pivotField compact="0" outline="0" subtotalTop="0" dragToRow="0" dragToCol="0" dragToPage="0" showAll="0" defaultSubtotal="0"/>
    <pivotField dataField="1" compact="0" outline="0" subtotalTop="0" dragToRow="0" dragToCol="0" dragToPage="0" showAll="0" defaultSubtotal="0"/>
  </pivotFields>
  <rowFields count="5">
    <field x="4"/>
    <field x="1"/>
    <field x="9"/>
    <field x="8"/>
    <field x="7"/>
  </rowFields>
  <rowItems count="5054">
    <i>
      <x/>
      <x v="10"/>
      <x v="2"/>
      <x v="469"/>
      <x v="538"/>
    </i>
    <i r="3">
      <x v="487"/>
      <x v="541"/>
    </i>
    <i r="3">
      <x v="489"/>
      <x v="544"/>
    </i>
    <i r="3">
      <x v="508"/>
      <x v="553"/>
    </i>
    <i r="3">
      <x v="520"/>
      <x v="558"/>
    </i>
    <i r="3">
      <x v="598"/>
      <x v="562"/>
    </i>
    <i r="3">
      <x v="970"/>
      <x v="563"/>
    </i>
    <i r="2">
      <x v="5"/>
      <x v="130"/>
      <x v="120"/>
    </i>
    <i r="3">
      <x v="133"/>
      <x v="128"/>
    </i>
    <i r="3">
      <x v="135"/>
      <x v="130"/>
    </i>
    <i r="3">
      <x v="136"/>
      <x v="131"/>
    </i>
    <i r="3">
      <x v="140"/>
      <x v="135"/>
    </i>
    <i r="3">
      <x v="141"/>
      <x v="137"/>
    </i>
    <i r="3">
      <x v="181"/>
      <x v="145"/>
    </i>
    <i r="3">
      <x v="251"/>
      <x v="1081"/>
    </i>
    <i r="3">
      <x v="292"/>
      <x v="972"/>
    </i>
    <i r="3">
      <x v="923"/>
      <x v="968"/>
    </i>
    <i r="2">
      <x v="6"/>
      <x v="29"/>
      <x v="1024"/>
    </i>
    <i r="3">
      <x v="76"/>
      <x v="1034"/>
    </i>
    <i r="3">
      <x v="77"/>
      <x v="1033"/>
    </i>
    <i r="3">
      <x v="120"/>
      <x v="1022"/>
    </i>
    <i r="3">
      <x v="223"/>
      <x v="1023"/>
    </i>
    <i r="3">
      <x v="312"/>
      <x v="1028"/>
    </i>
    <i r="2">
      <x v="10"/>
      <x v="169"/>
      <x v="638"/>
    </i>
    <i r="3">
      <x v="170"/>
      <x v="639"/>
    </i>
    <i r="3">
      <x v="335"/>
      <x v="621"/>
    </i>
    <i r="3">
      <x v="353"/>
      <x v="628"/>
    </i>
    <i r="3">
      <x v="386"/>
      <x v="623"/>
    </i>
    <i r="3">
      <x v="626"/>
      <x v="620"/>
    </i>
    <i r="2">
      <x v="12"/>
      <x v="1"/>
      <x v="417"/>
    </i>
    <i r="3">
      <x v="2"/>
      <x v="418"/>
    </i>
    <i r="3">
      <x v="3"/>
      <x v="419"/>
    </i>
    <i r="3">
      <x v="6"/>
      <x v="427"/>
    </i>
    <i r="3">
      <x v="7"/>
      <x v="428"/>
    </i>
    <i r="3">
      <x v="8"/>
      <x v="429"/>
    </i>
    <i r="3">
      <x v="9"/>
      <x v="430"/>
    </i>
    <i r="3">
      <x v="13"/>
      <x v="438"/>
    </i>
    <i r="3">
      <x v="14"/>
      <x v="439"/>
    </i>
    <i r="3">
      <x v="16"/>
      <x v="442"/>
    </i>
    <i r="3">
      <x v="20"/>
      <x v="450"/>
    </i>
    <i r="3">
      <x v="23"/>
      <x v="453"/>
    </i>
    <i r="3">
      <x v="64"/>
      <x v="979"/>
    </i>
    <i r="3">
      <x v="188"/>
      <x v="499"/>
    </i>
    <i r="3">
      <x v="189"/>
      <x v="500"/>
    </i>
    <i r="3">
      <x v="190"/>
      <x v="501"/>
    </i>
    <i r="3">
      <x v="191"/>
      <x v="505"/>
    </i>
    <i r="3">
      <x v="192"/>
      <x v="506"/>
    </i>
    <i r="3">
      <x v="209"/>
      <x v="460"/>
    </i>
    <i r="3">
      <x v="210"/>
      <x v="461"/>
    </i>
    <i r="3">
      <x v="211"/>
      <x v="462"/>
    </i>
    <i r="3">
      <x v="212"/>
      <x v="463"/>
    </i>
    <i r="3">
      <x v="476"/>
      <x v="473"/>
    </i>
    <i r="3">
      <x v="711"/>
      <x v="504"/>
    </i>
    <i r="2">
      <x v="16"/>
      <x v="174"/>
      <x v="240"/>
    </i>
    <i r="3">
      <x v="224"/>
      <x v="240"/>
    </i>
    <i r="3">
      <x v="233"/>
      <x v="383"/>
    </i>
    <i r="3">
      <x v="310"/>
      <x v="238"/>
    </i>
    <i r="2">
      <x v="17"/>
      <x v="226"/>
      <x v="236"/>
    </i>
    <i r="3">
      <x v="227"/>
      <x v="256"/>
    </i>
    <i r="3">
      <x v="228"/>
      <x v="314"/>
    </i>
    <i r="3">
      <x v="229"/>
      <x v="319"/>
    </i>
    <i r="3">
      <x v="235"/>
      <x v="261"/>
    </i>
    <i r="3">
      <x v="237"/>
      <x v="320"/>
    </i>
    <i r="3">
      <x v="238"/>
      <x v="321"/>
    </i>
    <i r="3">
      <x v="240"/>
      <x v="255"/>
    </i>
    <i r="3">
      <x v="248"/>
      <x v="254"/>
    </i>
    <i r="3">
      <x v="249"/>
      <x v="315"/>
    </i>
    <i r="3">
      <x v="252"/>
      <x v="253"/>
    </i>
    <i r="3">
      <x v="254"/>
      <x v="259"/>
    </i>
    <i r="3">
      <x v="255"/>
      <x v="260"/>
    </i>
    <i r="3">
      <x v="263"/>
      <x v="310"/>
    </i>
    <i r="3">
      <x v="375"/>
      <x v="322"/>
    </i>
    <i r="3">
      <x v="417"/>
      <x v="324"/>
    </i>
    <i r="3">
      <x v="439"/>
      <x v="323"/>
    </i>
    <i r="3">
      <x v="440"/>
      <x v="325"/>
    </i>
    <i r="3">
      <x v="695"/>
      <x v="311"/>
    </i>
    <i r="2">
      <x v="22"/>
      <x v="1001"/>
      <x v="988"/>
    </i>
    <i r="1">
      <x v="73"/>
      <x v="12"/>
      <x v="2"/>
      <x v="418"/>
    </i>
    <i r="3">
      <x v="3"/>
      <x v="419"/>
    </i>
    <i r="3">
      <x v="5"/>
      <x v="421"/>
    </i>
    <i r="3">
      <x v="6"/>
      <x v="427"/>
    </i>
    <i r="3">
      <x v="8"/>
      <x v="429"/>
    </i>
    <i r="3">
      <x v="9"/>
      <x v="430"/>
    </i>
    <i r="3">
      <x v="10"/>
      <x v="431"/>
    </i>
    <i r="3">
      <x v="15"/>
      <x v="440"/>
    </i>
    <i r="3">
      <x v="64"/>
      <x v="979"/>
    </i>
    <i r="3">
      <x v="210"/>
      <x v="461"/>
    </i>
    <i r="3">
      <x v="212"/>
      <x v="463"/>
    </i>
    <i r="3">
      <x v="216"/>
      <x v="470"/>
    </i>
    <i r="2">
      <x v="16"/>
      <x v="174"/>
      <x v="240"/>
    </i>
    <i r="3">
      <x v="224"/>
      <x v="240"/>
    </i>
    <i r="2">
      <x v="17"/>
      <x v="229"/>
      <x v="319"/>
    </i>
    <i r="3">
      <x v="230"/>
      <x v="258"/>
    </i>
    <i r="3">
      <x v="234"/>
      <x v="235"/>
    </i>
    <i r="3">
      <x v="235"/>
      <x v="261"/>
    </i>
    <i r="3">
      <x v="236"/>
      <x v="316"/>
    </i>
    <i r="3">
      <x v="237"/>
      <x v="320"/>
    </i>
    <i r="3">
      <x v="238"/>
      <x v="321"/>
    </i>
    <i r="3">
      <x v="249"/>
      <x v="315"/>
    </i>
    <i r="3">
      <x v="254"/>
      <x v="259"/>
    </i>
    <i r="3">
      <x v="255"/>
      <x v="260"/>
    </i>
    <i r="3">
      <x v="341"/>
      <x v="262"/>
    </i>
    <i r="3">
      <x v="373"/>
      <x v="263"/>
    </i>
    <i r="3">
      <x v="375"/>
      <x v="322"/>
    </i>
    <i r="3">
      <x v="417"/>
      <x v="324"/>
    </i>
    <i r="3">
      <x v="440"/>
      <x v="325"/>
    </i>
    <i r="3">
      <x v="464"/>
      <x v="326"/>
    </i>
    <i r="3">
      <x v="490"/>
      <x v="328"/>
    </i>
    <i r="3">
      <x v="703"/>
      <x v="265"/>
    </i>
    <i r="1">
      <x v="90"/>
      <x v="1"/>
      <x v="31"/>
      <x v="573"/>
    </i>
    <i r="3">
      <x v="38"/>
      <x v="585"/>
    </i>
    <i r="2">
      <x v="12"/>
      <x v="13"/>
      <x v="438"/>
    </i>
    <i r="3">
      <x v="210"/>
      <x v="461"/>
    </i>
    <i>
      <x v="1"/>
      <x v="37"/>
      <x v="5"/>
      <x v="239"/>
      <x v="1080"/>
    </i>
    <i r="3">
      <x v="292"/>
      <x v="972"/>
    </i>
    <i r="2">
      <x v="16"/>
      <x v="224"/>
      <x v="240"/>
    </i>
    <i r="2">
      <x v="17"/>
      <x v="226"/>
      <x v="236"/>
    </i>
    <i r="3">
      <x v="228"/>
      <x v="314"/>
    </i>
    <i r="3">
      <x v="240"/>
      <x v="255"/>
    </i>
    <i r="3">
      <x v="249"/>
      <x v="315"/>
    </i>
    <i r="1">
      <x v="43"/>
      <x v="5"/>
      <x v="75"/>
      <x v="969"/>
    </i>
    <i r="3">
      <x v="292"/>
      <x v="972"/>
    </i>
    <i r="2">
      <x v="6"/>
      <x v="76"/>
      <x v="1034"/>
    </i>
    <i r="3">
      <x v="77"/>
      <x v="1033"/>
    </i>
    <i r="3">
      <x v="82"/>
      <x v="845"/>
    </i>
    <i r="3">
      <x v="85"/>
      <x v="843"/>
    </i>
    <i r="3">
      <x v="120"/>
      <x v="1022"/>
    </i>
    <i r="3">
      <x v="223"/>
      <x v="1023"/>
    </i>
    <i r="3">
      <x v="792"/>
      <x v="852"/>
    </i>
    <i r="2">
      <x v="16"/>
      <x v="174"/>
      <x v="240"/>
    </i>
    <i r="2">
      <x v="17"/>
      <x v="226"/>
      <x v="236"/>
    </i>
    <i r="3">
      <x v="227"/>
      <x v="256"/>
    </i>
    <i r="3">
      <x v="228"/>
      <x v="314"/>
    </i>
    <i r="3">
      <x v="235"/>
      <x v="261"/>
    </i>
    <i r="3">
      <x v="240"/>
      <x v="255"/>
    </i>
    <i r="3">
      <x v="255"/>
      <x v="260"/>
    </i>
    <i r="3">
      <x v="259"/>
      <x v="313"/>
    </i>
    <i r="3">
      <x v="263"/>
      <x v="310"/>
    </i>
    <i>
      <x v="2"/>
      <x v="24"/>
      <x v="10"/>
      <x v="159"/>
      <x v="615"/>
    </i>
    <i r="3">
      <x v="160"/>
      <x v="616"/>
    </i>
    <i r="3">
      <x v="161"/>
      <x v="617"/>
    </i>
    <i r="3">
      <x v="162"/>
      <x v="618"/>
    </i>
    <i r="3">
      <x v="169"/>
      <x v="638"/>
    </i>
    <i r="3">
      <x v="170"/>
      <x v="639"/>
    </i>
    <i r="3">
      <x v="173"/>
      <x v="643"/>
    </i>
    <i r="2">
      <x v="16"/>
      <x v="174"/>
      <x v="240"/>
    </i>
    <i r="3">
      <x v="224"/>
      <x v="240"/>
    </i>
    <i r="2">
      <x v="17"/>
      <x v="226"/>
      <x v="236"/>
    </i>
    <i r="3">
      <x v="227"/>
      <x v="256"/>
    </i>
    <i r="3">
      <x v="248"/>
      <x v="254"/>
    </i>
    <i r="3">
      <x v="252"/>
      <x v="253"/>
    </i>
    <i r="3">
      <x v="270"/>
      <x v="237"/>
    </i>
    <i r="3">
      <x v="450"/>
      <x v="280"/>
    </i>
    <i r="3">
      <x v="481"/>
      <x v="281"/>
    </i>
    <i r="3">
      <x v="506"/>
      <x v="276"/>
    </i>
    <i>
      <x v="3"/>
      <x v="33"/>
      <x v="10"/>
      <x v="159"/>
      <x v="615"/>
    </i>
    <i r="3">
      <x v="160"/>
      <x v="616"/>
    </i>
    <i r="3">
      <x v="161"/>
      <x v="617"/>
    </i>
    <i r="3">
      <x v="163"/>
      <x v="624"/>
    </i>
    <i r="3">
      <x v="164"/>
      <x v="625"/>
    </i>
    <i r="3">
      <x v="165"/>
      <x v="626"/>
    </i>
    <i r="3">
      <x v="169"/>
      <x v="638"/>
    </i>
    <i r="3">
      <x v="170"/>
      <x v="639"/>
    </i>
    <i r="3">
      <x v="171"/>
      <x v="640"/>
    </i>
    <i>
      <x v="4"/>
      <x v="10"/>
      <x v="12"/>
      <x/>
      <x v="416"/>
    </i>
    <i r="3">
      <x v="1"/>
      <x v="417"/>
    </i>
    <i r="3">
      <x v="12"/>
      <x v="437"/>
    </i>
    <i r="3">
      <x v="13"/>
      <x v="438"/>
    </i>
    <i r="3">
      <x v="14"/>
      <x v="439"/>
    </i>
    <i r="3">
      <x v="189"/>
      <x v="500"/>
    </i>
    <i r="3">
      <x v="190"/>
      <x v="501"/>
    </i>
    <i r="3">
      <x v="191"/>
      <x v="505"/>
    </i>
    <i r="3">
      <x v="192"/>
      <x v="506"/>
    </i>
    <i r="3">
      <x v="320"/>
      <x v="507"/>
    </i>
    <i r="3">
      <x v="442"/>
      <x v="508"/>
    </i>
    <i r="3">
      <x v="693"/>
      <x v="509"/>
    </i>
    <i r="3">
      <x v="925"/>
      <x v="510"/>
    </i>
    <i r="1">
      <x v="65"/>
      <x v="1"/>
      <x v="38"/>
      <x v="585"/>
    </i>
    <i r="3">
      <x v="39"/>
      <x v="586"/>
    </i>
    <i r="2">
      <x v="3"/>
      <x v="446"/>
      <x v="686"/>
    </i>
    <i r="2">
      <x v="12"/>
      <x v="8"/>
      <x v="429"/>
    </i>
    <i r="3">
      <x v="9"/>
      <x v="430"/>
    </i>
    <i r="3">
      <x v="15"/>
      <x v="440"/>
    </i>
    <i r="3">
      <x v="16"/>
      <x v="442"/>
    </i>
    <i r="3">
      <x v="23"/>
      <x v="453"/>
    </i>
    <i r="3">
      <x v="64"/>
      <x v="979"/>
    </i>
    <i r="3">
      <x v="212"/>
      <x v="463"/>
    </i>
    <i r="3">
      <x v="214"/>
      <x v="465"/>
    </i>
    <i r="2">
      <x v="22"/>
      <x v="425"/>
      <x v="986"/>
    </i>
    <i r="2">
      <x v="23"/>
      <x v="983"/>
      <x v="527"/>
    </i>
    <i r="1">
      <x v="89"/>
      <x v="1"/>
      <x v="32"/>
      <x v="574"/>
    </i>
    <i r="3">
      <x v="38"/>
      <x v="585"/>
    </i>
    <i r="3">
      <x v="39"/>
      <x v="586"/>
    </i>
    <i r="3">
      <x v="40"/>
      <x v="587"/>
    </i>
    <i r="2">
      <x v="5"/>
      <x v="132"/>
      <x v="127"/>
    </i>
    <i r="3">
      <x v="133"/>
      <x v="128"/>
    </i>
    <i r="3">
      <x v="134"/>
      <x v="129"/>
    </i>
    <i r="3">
      <x v="180"/>
      <x v="143"/>
    </i>
    <i r="3">
      <x v="725"/>
      <x v="74"/>
    </i>
    <i r="3">
      <x v="1004"/>
      <x v="71"/>
    </i>
    <i r="2">
      <x v="12"/>
      <x v="7"/>
      <x v="428"/>
    </i>
    <i r="3">
      <x v="210"/>
      <x v="461"/>
    </i>
    <i r="3">
      <x v="212"/>
      <x v="463"/>
    </i>
    <i r="2">
      <x v="16"/>
      <x v="174"/>
      <x v="240"/>
    </i>
    <i r="3">
      <x v="224"/>
      <x v="240"/>
    </i>
    <i r="3">
      <x v="301"/>
      <x v="344"/>
    </i>
    <i r="3">
      <x v="302"/>
      <x v="345"/>
    </i>
    <i r="3">
      <x v="309"/>
      <x v="239"/>
    </i>
    <i r="3">
      <x v="310"/>
      <x v="238"/>
    </i>
    <i r="3">
      <x v="467"/>
      <x v="401"/>
    </i>
    <i r="3">
      <x v="562"/>
      <x v="335"/>
    </i>
    <i r="3">
      <x v="567"/>
      <x v="351"/>
    </i>
    <i r="3">
      <x v="568"/>
      <x v="352"/>
    </i>
    <i r="3">
      <x v="674"/>
      <x v="381"/>
    </i>
    <i r="3">
      <x v="676"/>
      <x v="331"/>
    </i>
    <i r="3">
      <x v="677"/>
      <x v="336"/>
    </i>
    <i r="3">
      <x v="739"/>
      <x v="226"/>
    </i>
    <i r="3">
      <x v="750"/>
      <x v="350"/>
    </i>
    <i r="3">
      <x v="751"/>
      <x v="353"/>
    </i>
    <i r="3">
      <x v="759"/>
      <x v="357"/>
    </i>
    <i r="3">
      <x v="760"/>
      <x v="358"/>
    </i>
    <i r="3">
      <x v="1053"/>
      <x v="349"/>
    </i>
    <i r="2">
      <x v="17"/>
      <x v="704"/>
      <x v="286"/>
    </i>
    <i r="3">
      <x v="758"/>
      <x v="329"/>
    </i>
    <i r="2">
      <x v="22"/>
      <x v="527"/>
      <x v="987"/>
    </i>
    <i r="2">
      <x v="23"/>
      <x v="424"/>
      <x v="529"/>
    </i>
    <i r="3">
      <x v="427"/>
      <x v="528"/>
    </i>
    <i r="3">
      <x v="463"/>
      <x v="530"/>
    </i>
    <i>
      <x v="5"/>
      <x v="31"/>
      <x v="5"/>
      <x v="62"/>
      <x v="66"/>
    </i>
    <i r="3">
      <x v="63"/>
      <x v="67"/>
    </i>
    <i r="3">
      <x v="605"/>
      <x v="68"/>
    </i>
    <i r="2">
      <x v="6"/>
      <x v="29"/>
      <x v="1024"/>
    </i>
    <i r="3">
      <x v="76"/>
      <x v="1034"/>
    </i>
    <i r="3">
      <x v="77"/>
      <x v="1033"/>
    </i>
    <i r="3">
      <x v="83"/>
      <x v="847"/>
    </i>
    <i r="3">
      <x v="120"/>
      <x v="1022"/>
    </i>
    <i r="3">
      <x v="223"/>
      <x v="1023"/>
    </i>
    <i r="2">
      <x v="10"/>
      <x v="160"/>
      <x v="616"/>
    </i>
    <i r="3">
      <x v="161"/>
      <x v="617"/>
    </i>
    <i r="3">
      <x v="162"/>
      <x v="618"/>
    </i>
    <i r="3">
      <x v="164"/>
      <x v="625"/>
    </i>
    <i r="3">
      <x v="165"/>
      <x v="626"/>
    </i>
    <i r="3">
      <x v="169"/>
      <x v="638"/>
    </i>
    <i r="3">
      <x v="170"/>
      <x v="639"/>
    </i>
    <i r="3">
      <x v="419"/>
      <x v="630"/>
    </i>
    <i r="2">
      <x v="13"/>
      <x v="123"/>
      <x v="925"/>
    </i>
    <i r="3">
      <x v="688"/>
      <x v="931"/>
    </i>
    <i r="2">
      <x v="15"/>
      <x v="78"/>
      <x v="907"/>
    </i>
    <i r="3">
      <x v="88"/>
      <x v="909"/>
    </i>
    <i r="3">
      <x v="89"/>
      <x v="910"/>
    </i>
    <i>
      <x v="6"/>
      <x v="34"/>
      <x v="1"/>
      <x v="31"/>
      <x v="573"/>
    </i>
    <i r="3">
      <x v="260"/>
      <x v="577"/>
    </i>
    <i r="2">
      <x v="12"/>
      <x v="2"/>
      <x v="418"/>
    </i>
    <i r="3">
      <x v="7"/>
      <x v="428"/>
    </i>
    <i r="3">
      <x v="9"/>
      <x v="430"/>
    </i>
    <i r="3">
      <x v="10"/>
      <x v="431"/>
    </i>
    <i r="3">
      <x v="13"/>
      <x v="438"/>
    </i>
    <i r="3">
      <x v="15"/>
      <x v="440"/>
    </i>
    <i r="3">
      <x v="64"/>
      <x v="979"/>
    </i>
    <i r="3">
      <x v="65"/>
      <x v="980"/>
    </i>
    <i r="3">
      <x v="208"/>
      <x v="459"/>
    </i>
    <i r="3">
      <x v="210"/>
      <x v="461"/>
    </i>
    <i r="3">
      <x v="215"/>
      <x v="469"/>
    </i>
    <i r="3">
      <x v="216"/>
      <x v="470"/>
    </i>
    <i r="1">
      <x v="39"/>
      <x v="1"/>
      <x v="38"/>
      <x v="585"/>
    </i>
    <i r="3">
      <x v="39"/>
      <x v="586"/>
    </i>
    <i r="3">
      <x v="346"/>
      <x v="565"/>
    </i>
    <i r="3">
      <x v="742"/>
      <x v="567"/>
    </i>
    <i r="2">
      <x v="9"/>
      <x v="142"/>
      <x v="816"/>
    </i>
    <i r="3">
      <x v="143"/>
      <x v="817"/>
    </i>
    <i r="3">
      <x v="152"/>
      <x v="785"/>
    </i>
    <i r="3">
      <x v="154"/>
      <x v="792"/>
    </i>
    <i r="3">
      <x v="155"/>
      <x v="794"/>
    </i>
    <i r="3">
      <x v="290"/>
      <x v="820"/>
    </i>
    <i r="2">
      <x v="10"/>
      <x v="160"/>
      <x v="616"/>
    </i>
    <i r="3">
      <x v="169"/>
      <x v="638"/>
    </i>
    <i r="3">
      <x v="170"/>
      <x v="639"/>
    </i>
    <i r="2">
      <x v="12"/>
      <x v="7"/>
      <x v="428"/>
    </i>
    <i r="3">
      <x v="9"/>
      <x v="430"/>
    </i>
    <i r="3">
      <x v="64"/>
      <x v="979"/>
    </i>
    <i r="3">
      <x v="210"/>
      <x v="461"/>
    </i>
    <i r="3">
      <x v="212"/>
      <x v="463"/>
    </i>
    <i r="3">
      <x v="219"/>
      <x v="484"/>
    </i>
    <i r="3">
      <x v="220"/>
      <x v="485"/>
    </i>
    <i r="3">
      <x v="372"/>
      <x v="984"/>
    </i>
    <i r="2">
      <x v="22"/>
      <x v="425"/>
      <x v="986"/>
    </i>
    <i r="2">
      <x v="23"/>
      <x v="427"/>
      <x v="528"/>
    </i>
    <i r="1">
      <x v="52"/>
      <x v="7"/>
      <x v="501"/>
      <x v="736"/>
    </i>
    <i r="2">
      <x v="10"/>
      <x v="170"/>
      <x v="639"/>
    </i>
    <i r="3">
      <x v="315"/>
      <x v="629"/>
    </i>
    <i r="2">
      <x v="12"/>
      <x v="1"/>
      <x v="417"/>
    </i>
    <i r="3">
      <x v="64"/>
      <x v="979"/>
    </i>
    <i r="3">
      <x v="210"/>
      <x v="461"/>
    </i>
    <i r="3">
      <x v="212"/>
      <x v="463"/>
    </i>
    <i r="1">
      <x v="53"/>
      <x v="5"/>
      <x v="679"/>
      <x v="72"/>
    </i>
    <i r="3">
      <x v="680"/>
      <x v="73"/>
    </i>
    <i r="2">
      <x v="16"/>
      <x v="174"/>
      <x v="240"/>
    </i>
    <i r="3">
      <x v="309"/>
      <x v="239"/>
    </i>
    <i r="3">
      <x v="609"/>
      <x v="341"/>
    </i>
    <i r="3">
      <x v="979"/>
      <x v="340"/>
    </i>
    <i>
      <x v="7"/>
      <x v="15"/>
      <x v="2"/>
      <x v="44"/>
      <x v="535"/>
    </i>
    <i r="3">
      <x v="45"/>
      <x v="536"/>
    </i>
    <i r="3">
      <x v="46"/>
      <x v="539"/>
    </i>
    <i r="3">
      <x v="49"/>
      <x v="548"/>
    </i>
    <i r="3">
      <x v="50"/>
      <x v="550"/>
    </i>
    <i r="3">
      <x v="51"/>
      <x v="552"/>
    </i>
    <i r="3">
      <x v="52"/>
      <x v="554"/>
    </i>
    <i>
      <x v="8"/>
      <x v="32"/>
      <x v="12"/>
      <x v="6"/>
      <x v="427"/>
    </i>
    <i r="3">
      <x v="7"/>
      <x v="428"/>
    </i>
    <i r="3">
      <x v="14"/>
      <x v="439"/>
    </i>
    <i r="3">
      <x v="15"/>
      <x v="440"/>
    </i>
    <i r="3">
      <x v="218"/>
      <x v="483"/>
    </i>
    <i r="3">
      <x v="219"/>
      <x v="484"/>
    </i>
    <i r="3">
      <x v="220"/>
      <x v="485"/>
    </i>
    <i r="3">
      <x v="500"/>
      <x v="482"/>
    </i>
    <i>
      <x v="9"/>
      <x v="13"/>
      <x v="12"/>
      <x v="1"/>
      <x v="417"/>
    </i>
    <i r="3">
      <x v="2"/>
      <x v="418"/>
    </i>
    <i r="3">
      <x v="3"/>
      <x v="419"/>
    </i>
    <i r="3">
      <x v="4"/>
      <x v="420"/>
    </i>
    <i r="3">
      <x v="7"/>
      <x v="428"/>
    </i>
    <i r="3">
      <x v="10"/>
      <x v="431"/>
    </i>
    <i r="3">
      <x v="14"/>
      <x v="439"/>
    </i>
    <i r="3">
      <x v="189"/>
      <x v="500"/>
    </i>
    <i r="3">
      <x v="190"/>
      <x v="501"/>
    </i>
    <i>
      <x v="10"/>
      <x v="16"/>
      <x v="1"/>
      <x v="30"/>
      <x v="572"/>
    </i>
    <i r="1">
      <x v="34"/>
      <x v="1"/>
      <x v="31"/>
      <x v="573"/>
    </i>
    <i r="3">
      <x v="32"/>
      <x v="574"/>
    </i>
    <i r="3">
      <x v="34"/>
      <x v="575"/>
    </i>
    <i r="2">
      <x v="12"/>
      <x v="2"/>
      <x v="418"/>
    </i>
    <i r="3">
      <x v="8"/>
      <x v="429"/>
    </i>
    <i r="3">
      <x v="13"/>
      <x v="438"/>
    </i>
    <i r="3">
      <x v="17"/>
      <x v="444"/>
    </i>
    <i r="3">
      <x v="64"/>
      <x v="979"/>
    </i>
    <i r="3">
      <x v="65"/>
      <x v="980"/>
    </i>
    <i r="3">
      <x v="208"/>
      <x v="459"/>
    </i>
    <i r="3">
      <x v="210"/>
      <x v="461"/>
    </i>
    <i r="3">
      <x v="215"/>
      <x v="469"/>
    </i>
    <i r="1">
      <x v="41"/>
      <x v="1"/>
      <x v="30"/>
      <x v="572"/>
    </i>
    <i r="3">
      <x v="31"/>
      <x v="573"/>
    </i>
    <i r="3">
      <x v="38"/>
      <x v="585"/>
    </i>
    <i r="3">
      <x v="39"/>
      <x v="586"/>
    </i>
    <i r="2">
      <x v="12"/>
      <x v="212"/>
      <x v="463"/>
    </i>
    <i r="2">
      <x v="23"/>
      <x v="463"/>
      <x v="530"/>
    </i>
    <i r="1">
      <x v="52"/>
      <x v="1"/>
      <x v="31"/>
      <x v="573"/>
    </i>
    <i r="3">
      <x v="37"/>
      <x v="584"/>
    </i>
    <i r="2">
      <x v="12"/>
      <x v="71"/>
      <x v="491"/>
    </i>
    <i r="3">
      <x v="72"/>
      <x v="492"/>
    </i>
    <i r="2">
      <x v="23"/>
      <x v="424"/>
      <x v="529"/>
    </i>
    <i r="3">
      <x v="433"/>
      <x v="521"/>
    </i>
    <i>
      <x v="11"/>
      <x v="35"/>
      <x v="1"/>
      <x v="31"/>
      <x v="573"/>
    </i>
    <i r="3">
      <x v="32"/>
      <x v="574"/>
    </i>
    <i r="3">
      <x v="34"/>
      <x v="575"/>
    </i>
    <i r="3">
      <x v="36"/>
      <x v="576"/>
    </i>
    <i r="3">
      <x v="38"/>
      <x v="585"/>
    </i>
    <i r="3">
      <x v="39"/>
      <x v="586"/>
    </i>
    <i r="3">
      <x v="40"/>
      <x v="587"/>
    </i>
    <i r="3">
      <x v="41"/>
      <x v="588"/>
    </i>
    <i r="3">
      <x v="43"/>
      <x v="598"/>
    </i>
    <i r="2">
      <x v="12"/>
      <x v="1"/>
      <x v="417"/>
    </i>
    <i r="3">
      <x v="2"/>
      <x v="418"/>
    </i>
    <i r="3">
      <x v="3"/>
      <x v="419"/>
    </i>
    <i r="3">
      <x v="6"/>
      <x v="427"/>
    </i>
    <i r="3">
      <x v="7"/>
      <x v="428"/>
    </i>
    <i r="3">
      <x v="8"/>
      <x v="429"/>
    </i>
    <i r="3">
      <x v="9"/>
      <x v="430"/>
    </i>
    <i r="3">
      <x v="10"/>
      <x v="431"/>
    </i>
    <i r="3">
      <x v="14"/>
      <x v="439"/>
    </i>
    <i r="3">
      <x v="15"/>
      <x v="440"/>
    </i>
    <i r="3">
      <x v="21"/>
      <x v="451"/>
    </i>
    <i r="3">
      <x v="208"/>
      <x v="459"/>
    </i>
    <i r="3">
      <x v="210"/>
      <x v="461"/>
    </i>
    <i r="3">
      <x v="212"/>
      <x v="463"/>
    </i>
    <i r="3">
      <x v="215"/>
      <x v="469"/>
    </i>
    <i r="3">
      <x v="216"/>
      <x v="470"/>
    </i>
    <i>
      <x v="12"/>
      <x v="22"/>
      <x/>
      <x v="24"/>
      <x v="770"/>
    </i>
    <i r="3">
      <x v="25"/>
      <x v="771"/>
    </i>
    <i r="3">
      <x v="26"/>
      <x v="773"/>
    </i>
    <i r="3">
      <x v="403"/>
      <x v="767"/>
    </i>
    <i r="3">
      <x v="451"/>
      <x v="766"/>
    </i>
    <i r="3">
      <x v="507"/>
      <x v="765"/>
    </i>
    <i r="2">
      <x v="1"/>
      <x v="32"/>
      <x v="574"/>
    </i>
    <i r="3">
      <x v="38"/>
      <x v="585"/>
    </i>
    <i r="3">
      <x v="39"/>
      <x v="586"/>
    </i>
    <i r="3">
      <x v="40"/>
      <x v="587"/>
    </i>
    <i r="3">
      <x v="41"/>
      <x v="588"/>
    </i>
    <i r="3">
      <x v="43"/>
      <x v="598"/>
    </i>
    <i r="3">
      <x v="266"/>
      <x v="599"/>
    </i>
    <i r="2">
      <x v="3"/>
      <x v="412"/>
      <x v="653"/>
    </i>
    <i r="2">
      <x v="10"/>
      <x v="163"/>
      <x v="624"/>
    </i>
    <i r="3">
      <x v="164"/>
      <x v="625"/>
    </i>
    <i r="3">
      <x v="170"/>
      <x v="639"/>
    </i>
    <i r="2">
      <x v="12"/>
      <x v="1"/>
      <x v="417"/>
    </i>
    <i r="3">
      <x v="2"/>
      <x v="418"/>
    </i>
    <i r="3">
      <x v="4"/>
      <x v="420"/>
    </i>
    <i r="3">
      <x v="6"/>
      <x v="427"/>
    </i>
    <i r="3">
      <x v="7"/>
      <x v="428"/>
    </i>
    <i r="3">
      <x v="8"/>
      <x v="429"/>
    </i>
    <i r="3">
      <x v="9"/>
      <x v="430"/>
    </i>
    <i r="3">
      <x v="11"/>
      <x v="432"/>
    </i>
    <i r="3">
      <x v="13"/>
      <x v="438"/>
    </i>
    <i r="3">
      <x v="14"/>
      <x v="439"/>
    </i>
    <i r="3">
      <x v="15"/>
      <x v="440"/>
    </i>
    <i r="3">
      <x v="16"/>
      <x v="442"/>
    </i>
    <i r="3">
      <x v="18"/>
      <x v="445"/>
    </i>
    <i r="3">
      <x v="19"/>
      <x v="449"/>
    </i>
    <i r="3">
      <x v="69"/>
      <x v="477"/>
    </i>
    <i r="3">
      <x v="210"/>
      <x v="461"/>
    </i>
    <i r="3">
      <x v="212"/>
      <x v="463"/>
    </i>
    <i r="3">
      <x v="216"/>
      <x v="470"/>
    </i>
    <i r="2">
      <x v="13"/>
      <x v="121"/>
      <x v="923"/>
    </i>
    <i r="3">
      <x v="122"/>
      <x v="924"/>
    </i>
    <i r="2">
      <x v="14"/>
      <x v="27"/>
      <x v="916"/>
    </i>
    <i r="3">
      <x v="404"/>
      <x v="915"/>
    </i>
    <i r="1">
      <x v="123"/>
      <x v="9"/>
      <x v="142"/>
      <x v="816"/>
    </i>
    <i r="3">
      <x v="1066"/>
      <x v="828"/>
    </i>
    <i>
      <x v="13"/>
      <x v="14"/>
      <x v="1"/>
      <x v="54"/>
      <x v="606"/>
    </i>
    <i r="3">
      <x v="55"/>
      <x v="607"/>
    </i>
    <i r="3">
      <x v="57"/>
      <x v="612"/>
    </i>
    <i r="3">
      <x v="58"/>
      <x v="613"/>
    </i>
    <i r="3">
      <x v="468"/>
      <x v="614"/>
    </i>
    <i r="2">
      <x v="7"/>
      <x v="200"/>
      <x v="713"/>
    </i>
    <i r="3">
      <x v="201"/>
      <x v="707"/>
    </i>
    <i r="3">
      <x v="366"/>
      <x v="692"/>
    </i>
    <i r="3">
      <x v="541"/>
      <x v="694"/>
    </i>
    <i r="3">
      <x v="933"/>
      <x v="695"/>
    </i>
    <i r="2">
      <x v="10"/>
      <x v="160"/>
      <x v="616"/>
    </i>
    <i r="3">
      <x v="161"/>
      <x v="617"/>
    </i>
    <i r="3">
      <x v="162"/>
      <x v="618"/>
    </i>
    <i r="3">
      <x v="164"/>
      <x v="625"/>
    </i>
    <i r="3">
      <x v="165"/>
      <x v="626"/>
    </i>
    <i r="3">
      <x v="169"/>
      <x v="638"/>
    </i>
    <i r="3">
      <x v="170"/>
      <x v="639"/>
    </i>
    <i r="3">
      <x v="171"/>
      <x v="640"/>
    </i>
    <i r="3">
      <x v="172"/>
      <x v="642"/>
    </i>
    <i r="3">
      <x v="173"/>
      <x v="643"/>
    </i>
    <i r="3">
      <x v="308"/>
      <x v="627"/>
    </i>
    <i r="3">
      <x v="380"/>
      <x v="644"/>
    </i>
    <i>
      <x v="14"/>
      <x v="6"/>
      <x v="3"/>
      <x v="60"/>
      <x v="659"/>
    </i>
    <i r="3">
      <x v="317"/>
      <x v="675"/>
    </i>
    <i r="3">
      <x v="411"/>
      <x v="655"/>
    </i>
    <i r="3">
      <x v="413"/>
      <x v="667"/>
    </i>
    <i r="3">
      <x v="432"/>
      <x v="663"/>
    </i>
    <i r="3">
      <x v="446"/>
      <x v="686"/>
    </i>
    <i r="3">
      <x v="620"/>
      <x v="661"/>
    </i>
    <i r="3">
      <x v="672"/>
      <x v="669"/>
    </i>
    <i r="3">
      <x v="729"/>
      <x v="645"/>
    </i>
    <i r="3">
      <x v="752"/>
      <x v="678"/>
    </i>
    <i r="3">
      <x v="753"/>
      <x v="679"/>
    </i>
    <i r="2">
      <x v="12"/>
      <x v="4"/>
      <x v="420"/>
    </i>
    <i r="3">
      <x v="6"/>
      <x v="427"/>
    </i>
    <i r="3">
      <x v="8"/>
      <x v="429"/>
    </i>
    <i r="3">
      <x v="11"/>
      <x v="432"/>
    </i>
    <i r="3">
      <x v="13"/>
      <x v="438"/>
    </i>
    <i r="3">
      <x v="189"/>
      <x v="500"/>
    </i>
    <i r="3">
      <x v="190"/>
      <x v="501"/>
    </i>
    <i r="3">
      <x v="356"/>
      <x v="422"/>
    </i>
    <i r="3">
      <x v="442"/>
      <x v="508"/>
    </i>
    <i r="3">
      <x v="693"/>
      <x v="509"/>
    </i>
    <i r="3">
      <x v="960"/>
      <x v="511"/>
    </i>
    <i>
      <x v="15"/>
      <x v="3"/>
      <x v="1"/>
      <x v="31"/>
      <x v="573"/>
    </i>
    <i r="3">
      <x v="32"/>
      <x v="574"/>
    </i>
    <i r="3">
      <x v="34"/>
      <x v="575"/>
    </i>
    <i r="2">
      <x v="10"/>
      <x v="161"/>
      <x v="617"/>
    </i>
    <i r="3">
      <x v="169"/>
      <x v="638"/>
    </i>
    <i r="2">
      <x v="11"/>
      <x v="174"/>
      <x v="151"/>
    </i>
    <i r="3">
      <x v="337"/>
      <x v="163"/>
    </i>
    <i r="3">
      <x v="338"/>
      <x v="166"/>
    </i>
    <i r="3">
      <x v="395"/>
      <x v="162"/>
    </i>
    <i r="3">
      <x v="397"/>
      <x v="165"/>
    </i>
    <i r="3">
      <x v="731"/>
      <x v="175"/>
    </i>
    <i r="2">
      <x v="12"/>
      <x v="2"/>
      <x v="418"/>
    </i>
    <i r="3">
      <x v="3"/>
      <x v="419"/>
    </i>
    <i r="3">
      <x v="7"/>
      <x v="428"/>
    </i>
    <i r="3">
      <x v="8"/>
      <x v="429"/>
    </i>
    <i r="3">
      <x v="9"/>
      <x v="430"/>
    </i>
    <i r="3">
      <x v="10"/>
      <x v="431"/>
    </i>
    <i r="3">
      <x v="13"/>
      <x v="438"/>
    </i>
    <i r="3">
      <x v="14"/>
      <x v="439"/>
    </i>
    <i r="3">
      <x v="17"/>
      <x v="444"/>
    </i>
    <i r="3">
      <x v="20"/>
      <x v="450"/>
    </i>
    <i r="3">
      <x v="22"/>
      <x v="452"/>
    </i>
    <i r="3">
      <x v="23"/>
      <x v="453"/>
    </i>
    <i r="3">
      <x v="64"/>
      <x v="979"/>
    </i>
    <i r="3">
      <x v="65"/>
      <x v="980"/>
    </i>
    <i r="3">
      <x v="208"/>
      <x v="459"/>
    </i>
    <i r="3">
      <x v="210"/>
      <x v="461"/>
    </i>
    <i r="3">
      <x v="212"/>
      <x v="463"/>
    </i>
    <i r="3">
      <x v="218"/>
      <x v="483"/>
    </i>
    <i r="3">
      <x v="219"/>
      <x v="484"/>
    </i>
    <i r="3">
      <x v="220"/>
      <x v="485"/>
    </i>
    <i r="3">
      <x v="349"/>
      <x v="489"/>
    </i>
    <i r="3">
      <x v="372"/>
      <x v="984"/>
    </i>
    <i r="2">
      <x v="21"/>
      <x v="406"/>
      <x v="976"/>
    </i>
    <i>
      <x v="16"/>
      <x v="17"/>
      <x v="1"/>
      <x v="31"/>
      <x v="573"/>
    </i>
    <i r="3">
      <x v="32"/>
      <x v="574"/>
    </i>
    <i r="3">
      <x v="34"/>
      <x v="575"/>
    </i>
    <i r="3">
      <x v="38"/>
      <x v="585"/>
    </i>
    <i r="3">
      <x v="39"/>
      <x v="586"/>
    </i>
    <i r="3">
      <x v="742"/>
      <x v="567"/>
    </i>
    <i r="2">
      <x v="10"/>
      <x v="161"/>
      <x v="617"/>
    </i>
    <i r="3">
      <x v="163"/>
      <x v="624"/>
    </i>
    <i r="3">
      <x v="169"/>
      <x v="638"/>
    </i>
    <i r="3">
      <x v="170"/>
      <x v="639"/>
    </i>
    <i r="2">
      <x v="25"/>
      <x v="1061"/>
      <x v="1075"/>
    </i>
    <i r="1">
      <x v="49"/>
      <x v="1"/>
      <x v="30"/>
      <x v="572"/>
    </i>
    <i r="3">
      <x v="31"/>
      <x v="573"/>
    </i>
    <i r="3">
      <x v="32"/>
      <x v="574"/>
    </i>
    <i r="2">
      <x v="10"/>
      <x v="160"/>
      <x v="616"/>
    </i>
    <i r="3">
      <x v="162"/>
      <x v="618"/>
    </i>
    <i r="3">
      <x v="380"/>
      <x v="644"/>
    </i>
    <i>
      <x v="17"/>
      <x/>
      <x v="5"/>
      <x v="63"/>
      <x v="67"/>
    </i>
    <i r="3">
      <x v="104"/>
      <x v="31"/>
    </i>
    <i r="3">
      <x v="105"/>
      <x v="32"/>
    </i>
    <i r="3">
      <x v="106"/>
      <x v="33"/>
    </i>
    <i r="3">
      <x v="107"/>
      <x v="34"/>
    </i>
    <i r="3">
      <x v="134"/>
      <x v="129"/>
    </i>
    <i r="3">
      <x v="136"/>
      <x v="131"/>
    </i>
    <i r="3">
      <x v="138"/>
      <x v="133"/>
    </i>
    <i r="3">
      <x v="174"/>
      <x v="85"/>
    </i>
    <i r="2">
      <x v="10"/>
      <x v="160"/>
      <x v="616"/>
    </i>
    <i r="3">
      <x v="161"/>
      <x v="617"/>
    </i>
    <i r="3">
      <x v="162"/>
      <x v="618"/>
    </i>
    <i r="3">
      <x v="169"/>
      <x v="638"/>
    </i>
    <i r="1">
      <x v="2"/>
      <x v="1"/>
      <x v="37"/>
      <x v="584"/>
    </i>
    <i r="2">
      <x v="3"/>
      <x v="620"/>
      <x v="661"/>
    </i>
    <i r="2">
      <x v="10"/>
      <x v="160"/>
      <x v="616"/>
    </i>
    <i r="3">
      <x v="171"/>
      <x v="640"/>
    </i>
    <i r="3">
      <x v="173"/>
      <x v="643"/>
    </i>
    <i r="2">
      <x v="11"/>
      <x v="126"/>
      <x v="167"/>
    </i>
    <i r="3">
      <x v="174"/>
      <x v="151"/>
    </i>
    <i r="3">
      <x v="177"/>
      <x v="194"/>
    </i>
    <i r="3">
      <x v="339"/>
      <x v="168"/>
    </i>
    <i r="3">
      <x v="494"/>
      <x v="186"/>
    </i>
    <i r="3">
      <x v="514"/>
      <x v="185"/>
    </i>
    <i r="2">
      <x v="12"/>
      <x/>
      <x v="416"/>
    </i>
    <i r="3">
      <x v="1"/>
      <x v="417"/>
    </i>
    <i r="3">
      <x v="2"/>
      <x v="418"/>
    </i>
    <i r="3">
      <x v="6"/>
      <x v="427"/>
    </i>
    <i r="3">
      <x v="7"/>
      <x v="428"/>
    </i>
    <i r="3">
      <x v="8"/>
      <x v="429"/>
    </i>
    <i r="3">
      <x v="9"/>
      <x v="430"/>
    </i>
    <i r="3">
      <x v="10"/>
      <x v="431"/>
    </i>
    <i r="3">
      <x v="13"/>
      <x v="438"/>
    </i>
    <i r="3">
      <x v="14"/>
      <x v="439"/>
    </i>
    <i r="3">
      <x v="15"/>
      <x v="440"/>
    </i>
    <i r="3">
      <x v="17"/>
      <x v="444"/>
    </i>
    <i r="3">
      <x v="210"/>
      <x v="461"/>
    </i>
    <i r="3">
      <x v="212"/>
      <x v="463"/>
    </i>
    <i r="3">
      <x v="216"/>
      <x v="470"/>
    </i>
    <i r="3">
      <x v="217"/>
      <x v="472"/>
    </i>
    <i r="2">
      <x v="22"/>
      <x v="425"/>
      <x v="986"/>
    </i>
    <i r="2">
      <x v="23"/>
      <x v="433"/>
      <x v="521"/>
    </i>
    <i>
      <x v="18"/>
      <x v="10"/>
      <x v="2"/>
      <x v="487"/>
      <x v="541"/>
    </i>
    <i r="3">
      <x v="489"/>
      <x v="544"/>
    </i>
    <i r="3">
      <x v="508"/>
      <x v="553"/>
    </i>
    <i r="3">
      <x v="519"/>
      <x v="549"/>
    </i>
    <i r="3">
      <x v="520"/>
      <x v="558"/>
    </i>
    <i r="3">
      <x v="521"/>
      <x v="555"/>
    </i>
    <i r="3">
      <x v="880"/>
      <x v="557"/>
    </i>
    <i r="2">
      <x v="5"/>
      <x v="136"/>
      <x v="131"/>
    </i>
    <i r="3">
      <x v="137"/>
      <x v="132"/>
    </i>
    <i r="3">
      <x v="251"/>
      <x v="1081"/>
    </i>
    <i r="3">
      <x v="292"/>
      <x v="972"/>
    </i>
    <i r="3">
      <x v="923"/>
      <x v="968"/>
    </i>
    <i r="2">
      <x v="12"/>
      <x v="1"/>
      <x v="417"/>
    </i>
    <i r="3">
      <x v="7"/>
      <x v="428"/>
    </i>
    <i r="3">
      <x v="8"/>
      <x v="429"/>
    </i>
    <i r="3">
      <x v="9"/>
      <x v="430"/>
    </i>
    <i r="3">
      <x v="12"/>
      <x v="437"/>
    </i>
    <i r="3">
      <x v="14"/>
      <x v="439"/>
    </i>
    <i r="3">
      <x v="15"/>
      <x v="440"/>
    </i>
    <i r="3">
      <x v="16"/>
      <x v="442"/>
    </i>
    <i r="3">
      <x v="21"/>
      <x v="451"/>
    </i>
    <i r="3">
      <x v="22"/>
      <x v="452"/>
    </i>
    <i r="3">
      <x v="64"/>
      <x v="979"/>
    </i>
    <i r="3">
      <x v="189"/>
      <x v="500"/>
    </i>
    <i r="3">
      <x v="190"/>
      <x v="501"/>
    </i>
    <i r="3">
      <x v="191"/>
      <x v="505"/>
    </i>
    <i r="3">
      <x v="192"/>
      <x v="506"/>
    </i>
    <i r="3">
      <x v="211"/>
      <x v="462"/>
    </i>
    <i r="3">
      <x v="212"/>
      <x v="463"/>
    </i>
    <i r="2">
      <x v="16"/>
      <x v="174"/>
      <x v="240"/>
    </i>
    <i r="3">
      <x v="224"/>
      <x v="240"/>
    </i>
    <i r="3">
      <x v="310"/>
      <x v="238"/>
    </i>
    <i r="2">
      <x v="17"/>
      <x v="226"/>
      <x v="236"/>
    </i>
    <i r="3">
      <x v="227"/>
      <x v="256"/>
    </i>
    <i r="3">
      <x v="229"/>
      <x v="319"/>
    </i>
    <i r="3">
      <x v="235"/>
      <x v="261"/>
    </i>
    <i r="3">
      <x v="236"/>
      <x v="316"/>
    </i>
    <i r="3">
      <x v="237"/>
      <x v="320"/>
    </i>
    <i r="3">
      <x v="238"/>
      <x v="321"/>
    </i>
    <i r="3">
      <x v="240"/>
      <x v="255"/>
    </i>
    <i r="3">
      <x v="249"/>
      <x v="315"/>
    </i>
    <i r="3">
      <x v="252"/>
      <x v="253"/>
    </i>
    <i r="3">
      <x v="254"/>
      <x v="259"/>
    </i>
    <i r="3">
      <x v="417"/>
      <x v="324"/>
    </i>
    <i r="3">
      <x v="440"/>
      <x v="325"/>
    </i>
    <i>
      <x v="19"/>
      <x v="5"/>
      <x v="3"/>
      <x v="432"/>
      <x v="663"/>
    </i>
    <i r="2">
      <x v="5"/>
      <x v="115"/>
      <x v="92"/>
    </i>
    <i r="3">
      <x v="116"/>
      <x v="93"/>
    </i>
    <i r="3">
      <x v="117"/>
      <x v="96"/>
    </i>
    <i r="3">
      <x v="118"/>
      <x v="97"/>
    </i>
    <i r="3">
      <x v="174"/>
      <x v="85"/>
    </i>
    <i r="3">
      <x v="621"/>
      <x v="83"/>
    </i>
    <i r="2">
      <x v="7"/>
      <x v="622"/>
      <x v="697"/>
    </i>
    <i r="2">
      <x v="12"/>
      <x v="8"/>
      <x v="429"/>
    </i>
    <i r="3">
      <x v="64"/>
      <x v="979"/>
    </i>
    <i r="3">
      <x v="69"/>
      <x v="477"/>
    </i>
    <i r="1">
      <x v="50"/>
      <x v="1"/>
      <x v="31"/>
      <x v="573"/>
    </i>
    <i r="3">
      <x v="32"/>
      <x v="574"/>
    </i>
    <i r="3">
      <x v="34"/>
      <x v="575"/>
    </i>
    <i r="3">
      <x v="40"/>
      <x v="587"/>
    </i>
    <i r="3">
      <x v="272"/>
      <x v="590"/>
    </i>
    <i r="3">
      <x v="324"/>
      <x v="589"/>
    </i>
    <i r="3">
      <x v="352"/>
      <x v="602"/>
    </i>
    <i r="3">
      <x v="444"/>
      <x v="601"/>
    </i>
    <i r="3">
      <x v="927"/>
      <x v="583"/>
    </i>
    <i r="2">
      <x v="2"/>
      <x v="469"/>
      <x v="538"/>
    </i>
    <i r="3">
      <x v="487"/>
      <x v="541"/>
    </i>
    <i r="3">
      <x v="508"/>
      <x v="553"/>
    </i>
    <i r="3">
      <x v="560"/>
      <x v="551"/>
    </i>
    <i r="3">
      <x v="597"/>
      <x v="560"/>
    </i>
    <i r="3">
      <x v="598"/>
      <x v="562"/>
    </i>
    <i r="2">
      <x v="3"/>
      <x v="504"/>
      <x v="674"/>
    </i>
    <i r="3">
      <x v="643"/>
      <x v="673"/>
    </i>
    <i r="3">
      <x v="659"/>
      <x v="646"/>
    </i>
    <i r="3">
      <x v="729"/>
      <x v="645"/>
    </i>
    <i r="3">
      <x v="861"/>
      <x v="676"/>
    </i>
    <i r="3">
      <x v="942"/>
      <x v="668"/>
    </i>
    <i r="2">
      <x v="4"/>
      <x v="305"/>
      <x v="202"/>
    </i>
    <i r="2">
      <x v="5"/>
      <x v="586"/>
      <x v="974"/>
    </i>
    <i r="2">
      <x v="10"/>
      <x v="170"/>
      <x v="639"/>
    </i>
    <i r="3">
      <x v="171"/>
      <x v="640"/>
    </i>
    <i r="3">
      <x v="315"/>
      <x v="629"/>
    </i>
    <i r="3">
      <x v="335"/>
      <x v="621"/>
    </i>
    <i r="2">
      <x v="12"/>
      <x v="4"/>
      <x v="420"/>
    </i>
    <i r="3">
      <x v="64"/>
      <x v="979"/>
    </i>
    <i r="3">
      <x v="208"/>
      <x v="459"/>
    </i>
    <i r="3">
      <x v="210"/>
      <x v="461"/>
    </i>
    <i r="3">
      <x v="391"/>
      <x v="441"/>
    </i>
    <i r="3">
      <x v="860"/>
      <x v="446"/>
    </i>
    <i r="3">
      <x v="940"/>
      <x v="457"/>
    </i>
    <i r="3">
      <x v="941"/>
      <x v="434"/>
    </i>
    <i r="1">
      <x v="84"/>
      <x v="1"/>
      <x v="33"/>
      <x v="578"/>
    </i>
    <i r="1">
      <x v="100"/>
      <x v="3"/>
      <x v="659"/>
      <x v="646"/>
    </i>
    <i r="3">
      <x v="752"/>
      <x v="678"/>
    </i>
    <i r="3">
      <x v="753"/>
      <x v="679"/>
    </i>
    <i r="2">
      <x v="12"/>
      <x v="1"/>
      <x v="417"/>
    </i>
    <i r="3">
      <x v="212"/>
      <x v="463"/>
    </i>
    <i>
      <x v="20"/>
      <x v="28"/>
      <x v="2"/>
      <x v="46"/>
      <x v="539"/>
    </i>
    <i r="3">
      <x v="47"/>
      <x v="542"/>
    </i>
    <i r="2">
      <x v="5"/>
      <x v="101"/>
      <x v="28"/>
    </i>
    <i r="3">
      <x v="103"/>
      <x v="30"/>
    </i>
    <i r="3">
      <x v="104"/>
      <x v="31"/>
    </i>
    <i r="3">
      <x v="105"/>
      <x v="32"/>
    </i>
    <i r="3">
      <x v="106"/>
      <x v="33"/>
    </i>
    <i r="3">
      <x v="110"/>
      <x v="42"/>
    </i>
    <i r="3">
      <x v="111"/>
      <x v="43"/>
    </i>
    <i r="3">
      <x v="114"/>
      <x v="91"/>
    </i>
    <i r="3">
      <x v="115"/>
      <x v="92"/>
    </i>
    <i r="3">
      <x v="116"/>
      <x v="93"/>
    </i>
    <i r="3">
      <x v="117"/>
      <x v="96"/>
    </i>
    <i r="3">
      <x v="118"/>
      <x v="97"/>
    </i>
    <i r="3">
      <x v="131"/>
      <x v="126"/>
    </i>
    <i r="3">
      <x v="132"/>
      <x v="127"/>
    </i>
    <i r="3">
      <x v="133"/>
      <x v="128"/>
    </i>
    <i r="3">
      <x v="134"/>
      <x v="129"/>
    </i>
    <i r="3">
      <x v="135"/>
      <x v="130"/>
    </i>
    <i r="3">
      <x v="137"/>
      <x v="132"/>
    </i>
    <i r="3">
      <x v="141"/>
      <x v="137"/>
    </i>
    <i r="3">
      <x v="174"/>
      <x v="85"/>
    </i>
    <i r="3">
      <x v="443"/>
      <x v="94"/>
    </i>
    <i r="3">
      <x v="460"/>
      <x v="46"/>
    </i>
    <i r="3">
      <x v="730"/>
      <x v="41"/>
    </i>
    <i r="2">
      <x v="7"/>
      <x v="510"/>
      <x v="751"/>
    </i>
    <i r="2">
      <x v="8"/>
      <x v="182"/>
      <x v="404"/>
    </i>
    <i r="3">
      <x v="289"/>
      <x v="402"/>
    </i>
    <i r="3">
      <x v="330"/>
      <x v="224"/>
    </i>
    <i r="3">
      <x v="331"/>
      <x v="225"/>
    </i>
    <i r="3">
      <x v="392"/>
      <x v="403"/>
    </i>
    <i r="3">
      <x v="458"/>
      <x v="405"/>
    </i>
    <i r="3">
      <x v="914"/>
      <x v="220"/>
    </i>
    <i r="3">
      <x v="992"/>
      <x v="219"/>
    </i>
    <i r="2">
      <x v="12"/>
      <x v="14"/>
      <x v="439"/>
    </i>
    <i r="3">
      <x v="210"/>
      <x v="461"/>
    </i>
    <i r="2">
      <x v="16"/>
      <x v="174"/>
      <x v="240"/>
    </i>
    <i r="3">
      <x v="224"/>
      <x v="240"/>
    </i>
    <i r="3">
      <x v="231"/>
      <x v="373"/>
    </i>
    <i r="3">
      <x v="232"/>
      <x v="372"/>
    </i>
    <i r="3">
      <x v="309"/>
      <x v="239"/>
    </i>
    <i r="3">
      <x v="674"/>
      <x v="381"/>
    </i>
    <i>
      <x v="21"/>
      <x v="18"/>
      <x v="1"/>
      <x v="30"/>
      <x v="572"/>
    </i>
    <i r="3">
      <x v="31"/>
      <x v="573"/>
    </i>
    <i r="3">
      <x v="37"/>
      <x v="584"/>
    </i>
    <i r="3">
      <x v="38"/>
      <x v="585"/>
    </i>
    <i r="3">
      <x v="39"/>
      <x v="586"/>
    </i>
    <i r="2">
      <x v="5"/>
      <x v="181"/>
      <x v="145"/>
    </i>
    <i r="2">
      <x v="10"/>
      <x v="163"/>
      <x v="624"/>
    </i>
    <i r="3">
      <x v="170"/>
      <x v="639"/>
    </i>
    <i r="2">
      <x v="12"/>
      <x v="2"/>
      <x v="418"/>
    </i>
    <i r="3">
      <x v="8"/>
      <x v="429"/>
    </i>
    <i r="3">
      <x v="9"/>
      <x v="430"/>
    </i>
    <i r="3">
      <x v="16"/>
      <x v="442"/>
    </i>
    <i r="3">
      <x v="64"/>
      <x v="979"/>
    </i>
    <i r="3">
      <x v="210"/>
      <x v="461"/>
    </i>
    <i r="3">
      <x v="212"/>
      <x v="463"/>
    </i>
    <i r="2">
      <x v="16"/>
      <x v="224"/>
      <x v="240"/>
    </i>
    <i r="3">
      <x v="301"/>
      <x v="344"/>
    </i>
    <i r="3">
      <x v="302"/>
      <x v="345"/>
    </i>
    <i r="3">
      <x v="309"/>
      <x v="239"/>
    </i>
    <i>
      <x v="22"/>
      <x v="18"/>
      <x v="1"/>
      <x v="31"/>
      <x v="573"/>
    </i>
    <i r="3">
      <x v="32"/>
      <x v="574"/>
    </i>
    <i r="3">
      <x v="38"/>
      <x v="585"/>
    </i>
    <i r="3">
      <x v="39"/>
      <x v="586"/>
    </i>
    <i r="3">
      <x v="607"/>
      <x v="564"/>
    </i>
    <i r="2">
      <x v="5"/>
      <x v="132"/>
      <x v="127"/>
    </i>
    <i r="3">
      <x v="133"/>
      <x v="128"/>
    </i>
    <i r="2">
      <x v="7"/>
      <x v="98"/>
      <x v="717"/>
    </i>
    <i r="3">
      <x v="304"/>
      <x v="756"/>
    </i>
    <i r="3">
      <x v="618"/>
      <x v="716"/>
    </i>
    <i r="2">
      <x v="10"/>
      <x v="160"/>
      <x v="616"/>
    </i>
    <i r="3">
      <x v="161"/>
      <x v="617"/>
    </i>
    <i r="3">
      <x v="164"/>
      <x v="625"/>
    </i>
    <i r="3">
      <x v="169"/>
      <x v="638"/>
    </i>
    <i r="3">
      <x v="170"/>
      <x v="639"/>
    </i>
    <i r="2">
      <x v="12"/>
      <x v="1"/>
      <x v="417"/>
    </i>
    <i r="3">
      <x v="2"/>
      <x v="418"/>
    </i>
    <i r="3">
      <x v="8"/>
      <x v="429"/>
    </i>
    <i r="3">
      <x v="10"/>
      <x v="431"/>
    </i>
    <i r="3">
      <x v="14"/>
      <x v="439"/>
    </i>
    <i r="3">
      <x v="22"/>
      <x v="452"/>
    </i>
    <i r="3">
      <x v="64"/>
      <x v="979"/>
    </i>
    <i r="3">
      <x v="210"/>
      <x v="461"/>
    </i>
    <i r="3">
      <x v="346"/>
      <x v="565"/>
    </i>
    <i r="3">
      <x v="372"/>
      <x v="984"/>
    </i>
    <i r="3">
      <x v="607"/>
      <x v="564"/>
    </i>
    <i r="2">
      <x v="16"/>
      <x v="174"/>
      <x v="240"/>
    </i>
    <i r="3">
      <x v="224"/>
      <x v="240"/>
    </i>
    <i r="3">
      <x v="225"/>
      <x v="374"/>
    </i>
    <i r="3">
      <x v="231"/>
      <x v="373"/>
    </i>
    <i r="3">
      <x v="232"/>
      <x v="372"/>
    </i>
    <i r="3">
      <x v="309"/>
      <x v="239"/>
    </i>
    <i>
      <x v="23"/>
      <x v="21"/>
      <x v="7"/>
      <x v="193"/>
      <x v="754"/>
    </i>
    <i r="1">
      <x v="32"/>
      <x v="12"/>
      <x v="6"/>
      <x v="427"/>
    </i>
    <i r="3">
      <x v="7"/>
      <x v="428"/>
    </i>
    <i r="3">
      <x v="8"/>
      <x v="429"/>
    </i>
    <i r="3">
      <x v="9"/>
      <x v="430"/>
    </i>
    <i r="3">
      <x v="10"/>
      <x v="431"/>
    </i>
    <i r="3">
      <x v="12"/>
      <x v="437"/>
    </i>
    <i r="3">
      <x v="13"/>
      <x v="438"/>
    </i>
    <i r="3">
      <x v="14"/>
      <x v="439"/>
    </i>
    <i r="3">
      <x v="19"/>
      <x v="449"/>
    </i>
    <i r="3">
      <x v="20"/>
      <x v="450"/>
    </i>
    <i r="3">
      <x v="21"/>
      <x v="451"/>
    </i>
    <i r="3">
      <x v="22"/>
      <x v="452"/>
    </i>
    <i r="3">
      <x v="218"/>
      <x v="483"/>
    </i>
    <i r="3">
      <x v="219"/>
      <x v="484"/>
    </i>
    <i r="3">
      <x v="220"/>
      <x v="485"/>
    </i>
    <i r="3">
      <x v="349"/>
      <x v="489"/>
    </i>
    <i r="3">
      <x v="500"/>
      <x v="482"/>
    </i>
    <i r="3">
      <x v="556"/>
      <x v="487"/>
    </i>
    <i>
      <x v="24"/>
      <x v="8"/>
      <x v="2"/>
      <x v="44"/>
      <x v="535"/>
    </i>
    <i r="3">
      <x v="45"/>
      <x v="536"/>
    </i>
    <i r="3">
      <x v="46"/>
      <x v="539"/>
    </i>
    <i r="3">
      <x v="47"/>
      <x v="542"/>
    </i>
    <i r="3">
      <x v="48"/>
      <x v="545"/>
    </i>
    <i r="2">
      <x v="12"/>
      <x v="2"/>
      <x v="418"/>
    </i>
    <i r="3">
      <x v="3"/>
      <x v="419"/>
    </i>
    <i r="3">
      <x v="4"/>
      <x v="420"/>
    </i>
    <i r="3">
      <x v="5"/>
      <x v="421"/>
    </i>
    <i r="3">
      <x v="6"/>
      <x v="427"/>
    </i>
    <i r="3">
      <x v="7"/>
      <x v="428"/>
    </i>
    <i r="3">
      <x v="8"/>
      <x v="429"/>
    </i>
    <i r="3">
      <x v="64"/>
      <x v="979"/>
    </i>
    <i r="3">
      <x v="65"/>
      <x v="980"/>
    </i>
    <i r="3">
      <x v="66"/>
      <x v="981"/>
    </i>
    <i r="3">
      <x v="218"/>
      <x v="483"/>
    </i>
    <i r="3">
      <x v="219"/>
      <x v="484"/>
    </i>
    <i r="3">
      <x v="220"/>
      <x v="485"/>
    </i>
    <i r="3">
      <x v="221"/>
      <x v="486"/>
    </i>
    <i r="3">
      <x v="349"/>
      <x v="489"/>
    </i>
    <i>
      <x v="25"/>
      <x v="12"/>
      <x v="1"/>
      <x v="37"/>
      <x v="584"/>
    </i>
    <i r="3">
      <x v="38"/>
      <x v="585"/>
    </i>
    <i r="3">
      <x v="39"/>
      <x v="586"/>
    </i>
    <i r="2">
      <x v="7"/>
      <x v="195"/>
      <x v="739"/>
    </i>
    <i r="3">
      <x v="196"/>
      <x v="738"/>
    </i>
    <i r="3">
      <x v="284"/>
      <x v="741"/>
    </i>
    <i r="3">
      <x v="661"/>
      <x v="740"/>
    </i>
    <i r="1">
      <x v="116"/>
      <x v="7"/>
      <x v="661"/>
      <x v="740"/>
    </i>
    <i>
      <x v="26"/>
      <x v="13"/>
      <x v="11"/>
      <x v="126"/>
      <x v="167"/>
    </i>
    <i r="3">
      <x v="127"/>
      <x v="183"/>
    </i>
    <i r="3">
      <x v="174"/>
      <x v="151"/>
    </i>
    <i r="3">
      <x v="303"/>
      <x v="159"/>
    </i>
    <i r="3">
      <x v="338"/>
      <x v="166"/>
    </i>
    <i r="3">
      <x v="368"/>
      <x v="161"/>
    </i>
    <i r="3">
      <x v="493"/>
      <x v="174"/>
    </i>
    <i r="3">
      <x v="515"/>
      <x v="179"/>
    </i>
    <i r="3">
      <x v="723"/>
      <x v="171"/>
    </i>
    <i r="2">
      <x v="12"/>
      <x v="1"/>
      <x v="417"/>
    </i>
    <i r="3">
      <x v="2"/>
      <x v="418"/>
    </i>
    <i r="3">
      <x v="3"/>
      <x v="419"/>
    </i>
    <i r="3">
      <x v="7"/>
      <x v="428"/>
    </i>
    <i r="3">
      <x v="8"/>
      <x v="429"/>
    </i>
    <i r="3">
      <x v="9"/>
      <x v="430"/>
    </i>
    <i r="3">
      <x v="14"/>
      <x v="439"/>
    </i>
    <i r="3">
      <x v="16"/>
      <x v="442"/>
    </i>
    <i r="3">
      <x v="21"/>
      <x v="451"/>
    </i>
    <i r="3">
      <x v="189"/>
      <x v="500"/>
    </i>
    <i r="3">
      <x v="190"/>
      <x v="501"/>
    </i>
    <i r="3">
      <x v="210"/>
      <x v="461"/>
    </i>
    <i r="1">
      <x v="96"/>
      <x v="5"/>
      <x v="130"/>
      <x v="120"/>
    </i>
    <i r="2">
      <x v="11"/>
      <x v="174"/>
      <x v="151"/>
    </i>
    <i r="3">
      <x v="337"/>
      <x v="163"/>
    </i>
    <i r="3">
      <x v="338"/>
      <x v="166"/>
    </i>
    <i r="3">
      <x v="350"/>
      <x v="176"/>
    </i>
    <i r="3">
      <x v="395"/>
      <x v="162"/>
    </i>
    <i r="3">
      <x v="397"/>
      <x v="165"/>
    </i>
    <i r="3">
      <x v="731"/>
      <x v="175"/>
    </i>
    <i r="2">
      <x v="16"/>
      <x v="174"/>
      <x v="240"/>
    </i>
    <i r="3">
      <x v="309"/>
      <x v="239"/>
    </i>
    <i r="2">
      <x v="17"/>
      <x v="259"/>
      <x v="313"/>
    </i>
    <i r="3">
      <x v="263"/>
      <x v="310"/>
    </i>
    <i r="3">
      <x v="694"/>
      <x v="309"/>
    </i>
    <i r="3">
      <x v="695"/>
      <x v="311"/>
    </i>
    <i r="3">
      <x v="984"/>
      <x v="312"/>
    </i>
    <i>
      <x v="27"/>
      <x v="16"/>
      <x v="1"/>
      <x v="30"/>
      <x v="572"/>
    </i>
    <i r="3">
      <x v="31"/>
      <x v="573"/>
    </i>
    <i r="3">
      <x v="38"/>
      <x v="585"/>
    </i>
    <i r="3">
      <x v="324"/>
      <x v="589"/>
    </i>
    <i r="2">
      <x v="6"/>
      <x v="29"/>
      <x v="1024"/>
    </i>
    <i r="3">
      <x v="77"/>
      <x v="1033"/>
    </i>
    <i r="3">
      <x v="79"/>
      <x v="836"/>
    </i>
    <i r="3">
      <x v="82"/>
      <x v="845"/>
    </i>
    <i r="3">
      <x v="223"/>
      <x v="1023"/>
    </i>
    <i r="3">
      <x v="928"/>
      <x v="829"/>
    </i>
    <i r="1">
      <x v="21"/>
      <x v="7"/>
      <x v="194"/>
      <x v="753"/>
    </i>
    <i r="1">
      <x v="52"/>
      <x v="10"/>
      <x v="159"/>
      <x v="615"/>
    </i>
    <i r="3">
      <x v="169"/>
      <x v="638"/>
    </i>
    <i r="3">
      <x v="172"/>
      <x v="642"/>
    </i>
    <i>
      <x v="28"/>
      <x v="9"/>
      <x v="1"/>
      <x v="30"/>
      <x v="572"/>
    </i>
    <i r="3">
      <x v="31"/>
      <x v="573"/>
    </i>
    <i r="3">
      <x v="32"/>
      <x v="574"/>
    </i>
    <i r="3">
      <x v="34"/>
      <x v="575"/>
    </i>
    <i r="3">
      <x v="38"/>
      <x v="585"/>
    </i>
    <i r="3">
      <x v="39"/>
      <x v="586"/>
    </i>
    <i r="2">
      <x v="5"/>
      <x v="62"/>
      <x v="66"/>
    </i>
    <i r="3">
      <x v="63"/>
      <x v="67"/>
    </i>
    <i r="3">
      <x v="174"/>
      <x v="85"/>
    </i>
    <i r="3">
      <x v="267"/>
      <x v="59"/>
    </i>
    <i r="3">
      <x v="293"/>
      <x v="65"/>
    </i>
    <i r="3">
      <x v="670"/>
      <x v="61"/>
    </i>
    <i r="3">
      <x v="733"/>
      <x v="62"/>
    </i>
    <i r="3">
      <x v="734"/>
      <x v="58"/>
    </i>
    <i r="2">
      <x v="7"/>
      <x v="193"/>
      <x v="754"/>
    </i>
    <i r="3">
      <x v="194"/>
      <x v="753"/>
    </i>
    <i r="3">
      <x v="202"/>
      <x v="708"/>
    </i>
    <i r="3">
      <x v="203"/>
      <x v="709"/>
    </i>
    <i r="3">
      <x v="364"/>
      <x v="752"/>
    </i>
    <i r="2">
      <x v="12"/>
      <x v="7"/>
      <x v="428"/>
    </i>
    <i r="3">
      <x v="13"/>
      <x v="438"/>
    </i>
    <i r="3">
      <x v="14"/>
      <x v="439"/>
    </i>
    <i r="3">
      <x v="15"/>
      <x v="440"/>
    </i>
    <i r="3">
      <x v="16"/>
      <x v="442"/>
    </i>
    <i r="3">
      <x v="20"/>
      <x v="450"/>
    </i>
    <i r="3">
      <x v="21"/>
      <x v="451"/>
    </i>
    <i r="3">
      <x v="64"/>
      <x v="979"/>
    </i>
    <i r="3">
      <x v="65"/>
      <x v="980"/>
    </i>
    <i r="3">
      <x v="67"/>
      <x v="983"/>
    </i>
    <i r="3">
      <x v="69"/>
      <x v="477"/>
    </i>
    <i r="3">
      <x v="72"/>
      <x v="492"/>
    </i>
    <i r="3">
      <x v="73"/>
      <x v="493"/>
    </i>
    <i r="3">
      <x v="74"/>
      <x v="496"/>
    </i>
    <i r="3">
      <x v="219"/>
      <x v="484"/>
    </i>
    <i r="3">
      <x v="220"/>
      <x v="485"/>
    </i>
    <i r="3">
      <x v="221"/>
      <x v="486"/>
    </i>
    <i r="3">
      <x v="222"/>
      <x v="488"/>
    </i>
    <i r="3">
      <x v="283"/>
      <x v="490"/>
    </i>
    <i r="3">
      <x v="298"/>
      <x v="495"/>
    </i>
    <i r="3">
      <x v="349"/>
      <x v="489"/>
    </i>
    <i r="3">
      <x v="452"/>
      <x v="454"/>
    </i>
    <i r="3">
      <x v="735"/>
      <x v="497"/>
    </i>
    <i r="3">
      <x v="879"/>
      <x v="494"/>
    </i>
    <i r="3">
      <x v="982"/>
      <x v="498"/>
    </i>
    <i r="3">
      <x v="1075"/>
      <x v="982"/>
    </i>
    <i r="3">
      <x v="1076"/>
      <x v="456"/>
    </i>
    <i r="1">
      <x v="16"/>
      <x v="1"/>
      <x v="32"/>
      <x v="574"/>
    </i>
    <i r="3">
      <x v="34"/>
      <x v="575"/>
    </i>
    <i r="1">
      <x v="21"/>
      <x v="1"/>
      <x v="30"/>
      <x v="572"/>
    </i>
    <i r="3">
      <x v="31"/>
      <x v="573"/>
    </i>
    <i r="3">
      <x v="32"/>
      <x v="574"/>
    </i>
    <i r="3">
      <x v="34"/>
      <x v="575"/>
    </i>
    <i r="3">
      <x v="38"/>
      <x v="585"/>
    </i>
    <i r="3">
      <x v="39"/>
      <x v="586"/>
    </i>
    <i r="3">
      <x v="40"/>
      <x v="587"/>
    </i>
    <i r="2">
      <x v="3"/>
      <x v="59"/>
      <x v="652"/>
    </i>
    <i r="3">
      <x v="620"/>
      <x v="661"/>
    </i>
    <i r="3">
      <x v="682"/>
      <x v="665"/>
    </i>
    <i r="2">
      <x v="9"/>
      <x v="142"/>
      <x v="816"/>
    </i>
    <i r="3">
      <x v="143"/>
      <x v="817"/>
    </i>
    <i r="3">
      <x v="150"/>
      <x v="782"/>
    </i>
    <i r="3">
      <x v="154"/>
      <x v="792"/>
    </i>
    <i r="3">
      <x v="158"/>
      <x v="806"/>
    </i>
    <i r="3">
      <x v="405"/>
      <x v="791"/>
    </i>
    <i r="2">
      <x v="10"/>
      <x v="161"/>
      <x v="617"/>
    </i>
    <i r="3">
      <x v="170"/>
      <x v="639"/>
    </i>
    <i r="2">
      <x v="12"/>
      <x v="2"/>
      <x v="418"/>
    </i>
    <i r="3">
      <x v="7"/>
      <x v="428"/>
    </i>
    <i r="3">
      <x v="13"/>
      <x v="438"/>
    </i>
    <i r="3">
      <x v="14"/>
      <x v="439"/>
    </i>
    <i r="3">
      <x v="210"/>
      <x v="461"/>
    </i>
    <i r="3">
      <x v="513"/>
      <x v="426"/>
    </i>
    <i r="1">
      <x v="30"/>
      <x v="7"/>
      <x v="203"/>
      <x v="709"/>
    </i>
    <i r="1">
      <x v="34"/>
      <x v="1"/>
      <x v="31"/>
      <x v="573"/>
    </i>
    <i r="2">
      <x v="12"/>
      <x v="2"/>
      <x v="418"/>
    </i>
    <i r="3">
      <x v="3"/>
      <x v="419"/>
    </i>
    <i r="3">
      <x v="7"/>
      <x v="428"/>
    </i>
    <i r="3">
      <x v="8"/>
      <x v="429"/>
    </i>
    <i r="3">
      <x v="13"/>
      <x v="438"/>
    </i>
    <i r="3">
      <x v="15"/>
      <x v="440"/>
    </i>
    <i r="3">
      <x v="21"/>
      <x v="451"/>
    </i>
    <i r="3">
      <x v="64"/>
      <x v="979"/>
    </i>
    <i r="3">
      <x v="65"/>
      <x v="980"/>
    </i>
    <i r="3">
      <x v="66"/>
      <x v="981"/>
    </i>
    <i r="3">
      <x v="208"/>
      <x v="459"/>
    </i>
    <i r="3">
      <x v="210"/>
      <x v="461"/>
    </i>
    <i r="3">
      <x v="215"/>
      <x v="469"/>
    </i>
    <i r="3">
      <x v="216"/>
      <x v="470"/>
    </i>
    <i r="3">
      <x v="344"/>
      <x v="433"/>
    </i>
    <i r="3">
      <x v="345"/>
      <x v="435"/>
    </i>
    <i r="1">
      <x v="39"/>
      <x v="1"/>
      <x v="31"/>
      <x v="573"/>
    </i>
    <i r="3">
      <x v="38"/>
      <x v="585"/>
    </i>
    <i r="3">
      <x v="39"/>
      <x v="586"/>
    </i>
    <i r="3">
      <x v="430"/>
      <x v="568"/>
    </i>
    <i r="2">
      <x v="12"/>
      <x v="4"/>
      <x v="420"/>
    </i>
    <i r="3">
      <x v="9"/>
      <x v="430"/>
    </i>
    <i r="3">
      <x v="13"/>
      <x v="438"/>
    </i>
    <i r="3">
      <x v="64"/>
      <x v="979"/>
    </i>
    <i r="3">
      <x v="65"/>
      <x v="980"/>
    </i>
    <i r="3">
      <x v="210"/>
      <x v="461"/>
    </i>
    <i r="3">
      <x v="212"/>
      <x v="463"/>
    </i>
    <i r="3">
      <x v="216"/>
      <x v="470"/>
    </i>
    <i r="3">
      <x v="372"/>
      <x v="984"/>
    </i>
    <i r="1">
      <x v="52"/>
      <x v="1"/>
      <x v="30"/>
      <x v="572"/>
    </i>
    <i r="3">
      <x v="31"/>
      <x v="573"/>
    </i>
    <i r="3">
      <x v="32"/>
      <x v="574"/>
    </i>
    <i r="3">
      <x v="33"/>
      <x v="578"/>
    </i>
    <i r="3">
      <x v="37"/>
      <x v="584"/>
    </i>
    <i r="3">
      <x v="38"/>
      <x v="585"/>
    </i>
    <i r="3">
      <x v="39"/>
      <x v="586"/>
    </i>
    <i r="3">
      <x v="272"/>
      <x v="590"/>
    </i>
    <i r="3">
      <x v="273"/>
      <x v="591"/>
    </i>
    <i r="3">
      <x v="324"/>
      <x v="589"/>
    </i>
    <i r="2">
      <x v="5"/>
      <x v="174"/>
      <x v="85"/>
    </i>
    <i r="3">
      <x v="867"/>
      <x v="113"/>
    </i>
    <i r="3">
      <x v="881"/>
      <x v="82"/>
    </i>
    <i r="3">
      <x v="882"/>
      <x v="117"/>
    </i>
    <i r="2">
      <x v="7"/>
      <x v="196"/>
      <x v="738"/>
    </i>
    <i r="3">
      <x v="501"/>
      <x v="736"/>
    </i>
    <i r="2">
      <x v="10"/>
      <x v="159"/>
      <x v="615"/>
    </i>
    <i r="3">
      <x v="160"/>
      <x v="616"/>
    </i>
    <i r="3">
      <x v="161"/>
      <x v="617"/>
    </i>
    <i r="3">
      <x v="164"/>
      <x v="625"/>
    </i>
    <i r="3">
      <x v="166"/>
      <x v="633"/>
    </i>
    <i r="3">
      <x v="169"/>
      <x v="638"/>
    </i>
    <i r="3">
      <x v="170"/>
      <x v="639"/>
    </i>
    <i r="3">
      <x v="173"/>
      <x v="643"/>
    </i>
    <i r="2">
      <x v="11"/>
      <x v="126"/>
      <x v="167"/>
    </i>
    <i r="3">
      <x v="174"/>
      <x v="151"/>
    </i>
    <i r="3">
      <x v="177"/>
      <x v="194"/>
    </i>
    <i r="3">
      <x v="294"/>
      <x v="182"/>
    </i>
    <i r="3">
      <x v="314"/>
      <x v="180"/>
    </i>
    <i r="3">
      <x v="337"/>
      <x v="163"/>
    </i>
    <i r="3">
      <x v="338"/>
      <x v="166"/>
    </i>
    <i r="3">
      <x v="350"/>
      <x v="176"/>
    </i>
    <i r="3">
      <x v="396"/>
      <x v="191"/>
    </i>
    <i r="3">
      <x v="494"/>
      <x v="186"/>
    </i>
    <i r="3">
      <x v="514"/>
      <x v="185"/>
    </i>
    <i r="3">
      <x v="515"/>
      <x v="179"/>
    </i>
    <i r="3">
      <x v="545"/>
      <x v="149"/>
    </i>
    <i r="3">
      <x v="965"/>
      <x v="192"/>
    </i>
    <i r="2">
      <x v="12"/>
      <x v="1"/>
      <x v="417"/>
    </i>
    <i r="3">
      <x v="2"/>
      <x v="418"/>
    </i>
    <i r="3">
      <x v="6"/>
      <x v="427"/>
    </i>
    <i r="3">
      <x v="7"/>
      <x v="428"/>
    </i>
    <i r="3">
      <x v="8"/>
      <x v="429"/>
    </i>
    <i r="3">
      <x v="13"/>
      <x v="438"/>
    </i>
    <i r="3">
      <x v="14"/>
      <x v="439"/>
    </i>
    <i r="3">
      <x v="15"/>
      <x v="440"/>
    </i>
    <i r="3">
      <x v="17"/>
      <x v="444"/>
    </i>
    <i r="3">
      <x v="64"/>
      <x v="979"/>
    </i>
    <i r="3">
      <x v="65"/>
      <x v="980"/>
    </i>
    <i r="3">
      <x v="210"/>
      <x v="461"/>
    </i>
    <i r="3">
      <x v="212"/>
      <x v="463"/>
    </i>
    <i r="3">
      <x v="215"/>
      <x v="469"/>
    </i>
    <i r="3">
      <x v="216"/>
      <x v="470"/>
    </i>
    <i r="3">
      <x v="217"/>
      <x v="472"/>
    </i>
    <i r="3">
      <x v="218"/>
      <x v="483"/>
    </i>
    <i r="3">
      <x v="219"/>
      <x v="484"/>
    </i>
    <i r="3">
      <x v="220"/>
      <x v="485"/>
    </i>
    <i r="3">
      <x v="222"/>
      <x v="488"/>
    </i>
    <i r="3">
      <x v="349"/>
      <x v="489"/>
    </i>
    <i r="3">
      <x v="372"/>
      <x v="984"/>
    </i>
    <i r="1">
      <x v="53"/>
      <x v="5"/>
      <x v="63"/>
      <x v="67"/>
    </i>
    <i r="3">
      <x v="134"/>
      <x v="129"/>
    </i>
    <i r="3">
      <x v="174"/>
      <x v="85"/>
    </i>
    <i r="3">
      <x v="608"/>
      <x v="79"/>
    </i>
    <i r="3">
      <x v="875"/>
      <x v="106"/>
    </i>
    <i r="3">
      <x v="943"/>
      <x v="75"/>
    </i>
    <i r="3">
      <x v="944"/>
      <x v="108"/>
    </i>
    <i r="3">
      <x v="945"/>
      <x v="109"/>
    </i>
    <i r="3">
      <x v="946"/>
      <x v="110"/>
    </i>
    <i r="3">
      <x v="951"/>
      <x v="77"/>
    </i>
    <i r="2">
      <x v="9"/>
      <x v="143"/>
      <x v="817"/>
    </i>
    <i r="3">
      <x v="144"/>
      <x v="818"/>
    </i>
    <i r="3">
      <x v="158"/>
      <x v="806"/>
    </i>
    <i r="3">
      <x v="405"/>
      <x v="791"/>
    </i>
    <i r="3">
      <x v="459"/>
      <x v="804"/>
    </i>
    <i r="2">
      <x v="12"/>
      <x v="7"/>
      <x v="428"/>
    </i>
    <i r="3">
      <x v="9"/>
      <x v="430"/>
    </i>
    <i r="3">
      <x v="64"/>
      <x v="979"/>
    </i>
    <i r="3">
      <x v="71"/>
      <x v="491"/>
    </i>
    <i r="3">
      <x v="72"/>
      <x v="492"/>
    </i>
    <i r="3">
      <x v="219"/>
      <x v="484"/>
    </i>
    <i r="3">
      <x v="372"/>
      <x v="984"/>
    </i>
    <i r="3">
      <x v="634"/>
      <x v="978"/>
    </i>
    <i r="2">
      <x v="16"/>
      <x v="174"/>
      <x v="240"/>
    </i>
    <i r="3">
      <x v="224"/>
      <x v="240"/>
    </i>
    <i r="3">
      <x v="309"/>
      <x v="239"/>
    </i>
    <i r="3">
      <x v="407"/>
      <x v="346"/>
    </i>
    <i r="3">
      <x v="408"/>
      <x v="347"/>
    </i>
    <i r="3">
      <x v="609"/>
      <x v="341"/>
    </i>
    <i r="3">
      <x v="610"/>
      <x v="342"/>
    </i>
    <i r="3">
      <x v="979"/>
      <x v="340"/>
    </i>
    <i r="3">
      <x v="1026"/>
      <x v="339"/>
    </i>
    <i r="3">
      <x v="1027"/>
      <x v="343"/>
    </i>
    <i r="3">
      <x v="1028"/>
      <x v="348"/>
    </i>
    <i r="1">
      <x v="121"/>
      <x v="11"/>
      <x v="174"/>
      <x v="151"/>
    </i>
    <i r="3">
      <x v="177"/>
      <x v="194"/>
    </i>
    <i r="3">
      <x v="494"/>
      <x v="186"/>
    </i>
    <i r="3">
      <x v="722"/>
      <x v="169"/>
    </i>
    <i r="3">
      <x v="747"/>
      <x v="170"/>
    </i>
    <i>
      <x v="29"/>
      <x v="24"/>
      <x v="2"/>
      <x v="45"/>
      <x v="536"/>
    </i>
    <i r="3">
      <x v="46"/>
      <x v="539"/>
    </i>
    <i r="3">
      <x v="47"/>
      <x v="542"/>
    </i>
    <i r="2">
      <x v="5"/>
      <x v="106"/>
      <x v="33"/>
    </i>
    <i r="2">
      <x v="7"/>
      <x v="197"/>
      <x v="710"/>
    </i>
    <i r="3">
      <x v="198"/>
      <x v="711"/>
    </i>
    <i r="3">
      <x v="199"/>
      <x v="712"/>
    </i>
    <i r="2">
      <x v="8"/>
      <x v="183"/>
      <x v="410"/>
    </i>
    <i r="3">
      <x v="184"/>
      <x v="411"/>
    </i>
    <i r="3">
      <x v="187"/>
      <x v="409"/>
    </i>
    <i r="2">
      <x v="12"/>
      <x v="7"/>
      <x v="428"/>
    </i>
    <i r="3">
      <x v="13"/>
      <x v="438"/>
    </i>
    <i r="1">
      <x v="29"/>
      <x v="2"/>
      <x v="44"/>
      <x v="535"/>
    </i>
    <i r="3">
      <x v="45"/>
      <x v="536"/>
    </i>
    <i r="3">
      <x v="46"/>
      <x v="539"/>
    </i>
    <i r="3">
      <x v="47"/>
      <x v="542"/>
    </i>
    <i r="3">
      <x v="48"/>
      <x v="545"/>
    </i>
    <i r="2">
      <x v="5"/>
      <x v="174"/>
      <x v="85"/>
    </i>
    <i r="3">
      <x v="181"/>
      <x v="145"/>
    </i>
    <i r="2">
      <x v="7"/>
      <x v="197"/>
      <x v="710"/>
    </i>
    <i r="3">
      <x v="198"/>
      <x v="711"/>
    </i>
    <i r="3">
      <x v="199"/>
      <x v="712"/>
    </i>
    <i r="3">
      <x v="200"/>
      <x v="713"/>
    </i>
    <i r="3">
      <x v="202"/>
      <x v="708"/>
    </i>
    <i r="3">
      <x v="858"/>
      <x v="714"/>
    </i>
    <i r="2">
      <x v="8"/>
      <x v="183"/>
      <x v="410"/>
    </i>
    <i r="3">
      <x v="184"/>
      <x v="411"/>
    </i>
    <i r="3">
      <x v="185"/>
      <x v="412"/>
    </i>
    <i r="3">
      <x v="186"/>
      <x v="408"/>
    </i>
    <i r="3">
      <x v="187"/>
      <x v="409"/>
    </i>
    <i r="3">
      <x v="409"/>
      <x v="414"/>
    </i>
    <i r="3">
      <x v="577"/>
      <x v="415"/>
    </i>
    <i r="3">
      <x v="1037"/>
      <x v="413"/>
    </i>
    <i r="2">
      <x v="12"/>
      <x v="7"/>
      <x v="428"/>
    </i>
    <i r="3">
      <x v="208"/>
      <x v="459"/>
    </i>
    <i r="3">
      <x v="210"/>
      <x v="461"/>
    </i>
    <i>
      <x v="30"/>
      <x v="11"/>
      <x v="1"/>
      <x v="30"/>
      <x v="572"/>
    </i>
    <i r="2">
      <x v="12"/>
      <x v="1"/>
      <x v="417"/>
    </i>
    <i r="3">
      <x v="64"/>
      <x v="979"/>
    </i>
    <i r="3">
      <x v="65"/>
      <x v="980"/>
    </i>
    <i r="3">
      <x v="72"/>
      <x v="492"/>
    </i>
    <i r="3">
      <x v="219"/>
      <x v="484"/>
    </i>
    <i r="3">
      <x v="387"/>
      <x v="985"/>
    </i>
    <i r="1">
      <x v="33"/>
      <x v="10"/>
      <x v="159"/>
      <x v="615"/>
    </i>
    <i r="3">
      <x v="160"/>
      <x v="616"/>
    </i>
    <i r="3">
      <x v="161"/>
      <x v="617"/>
    </i>
    <i r="3">
      <x v="162"/>
      <x v="618"/>
    </i>
    <i r="3">
      <x v="163"/>
      <x v="624"/>
    </i>
    <i r="3">
      <x v="164"/>
      <x v="625"/>
    </i>
    <i r="3">
      <x v="169"/>
      <x v="638"/>
    </i>
    <i r="3">
      <x v="170"/>
      <x v="639"/>
    </i>
    <i r="3">
      <x v="171"/>
      <x v="640"/>
    </i>
    <i r="1">
      <x v="42"/>
      <x v="1"/>
      <x v="30"/>
      <x v="572"/>
    </i>
    <i r="2">
      <x v="5"/>
      <x v="61"/>
      <x v="105"/>
    </i>
    <i r="3">
      <x v="140"/>
      <x v="135"/>
    </i>
    <i r="3">
      <x v="174"/>
      <x v="85"/>
    </i>
    <i r="3">
      <x v="239"/>
      <x v="1080"/>
    </i>
    <i r="3">
      <x v="251"/>
      <x v="1081"/>
    </i>
    <i r="3">
      <x v="288"/>
      <x v="973"/>
    </i>
    <i r="3">
      <x v="485"/>
      <x v="107"/>
    </i>
    <i r="2">
      <x v="7"/>
      <x v="873"/>
      <x v="731"/>
    </i>
    <i r="2">
      <x v="11"/>
      <x v="126"/>
      <x v="167"/>
    </i>
    <i r="3">
      <x v="174"/>
      <x v="151"/>
    </i>
    <i r="3">
      <x v="423"/>
      <x v="156"/>
    </i>
    <i r="3">
      <x v="647"/>
      <x v="158"/>
    </i>
    <i r="2">
      <x v="12"/>
      <x v="1"/>
      <x v="417"/>
    </i>
    <i r="3">
      <x v="8"/>
      <x v="429"/>
    </i>
    <i r="3">
      <x v="189"/>
      <x v="500"/>
    </i>
    <i r="2">
      <x v="16"/>
      <x v="174"/>
      <x v="240"/>
    </i>
    <i r="3">
      <x v="224"/>
      <x v="240"/>
    </i>
    <i r="2">
      <x v="17"/>
      <x v="254"/>
      <x v="259"/>
    </i>
    <i r="3">
      <x v="255"/>
      <x v="260"/>
    </i>
    <i r="3">
      <x v="374"/>
      <x v="264"/>
    </i>
    <i r="3">
      <x v="523"/>
      <x v="247"/>
    </i>
    <i r="3">
      <x v="530"/>
      <x v="246"/>
    </i>
    <i r="3">
      <x v="532"/>
      <x v="249"/>
    </i>
    <i r="3">
      <x v="533"/>
      <x v="250"/>
    </i>
    <i>
      <x v="31"/>
      <x/>
      <x v="5"/>
      <x v="62"/>
      <x v="66"/>
    </i>
    <i r="3">
      <x v="63"/>
      <x v="67"/>
    </i>
    <i r="3">
      <x v="103"/>
      <x v="30"/>
    </i>
    <i r="3">
      <x v="104"/>
      <x v="31"/>
    </i>
    <i r="3">
      <x v="105"/>
      <x v="32"/>
    </i>
    <i r="3">
      <x v="106"/>
      <x v="33"/>
    </i>
    <i r="3">
      <x v="107"/>
      <x v="34"/>
    </i>
    <i r="3">
      <x v="110"/>
      <x v="42"/>
    </i>
    <i r="3">
      <x v="111"/>
      <x v="43"/>
    </i>
    <i r="3">
      <x v="112"/>
      <x v="44"/>
    </i>
    <i r="3">
      <x v="113"/>
      <x v="47"/>
    </i>
    <i r="3">
      <x v="129"/>
      <x v="119"/>
    </i>
    <i r="3">
      <x v="131"/>
      <x v="126"/>
    </i>
    <i r="3">
      <x v="133"/>
      <x v="128"/>
    </i>
    <i r="3">
      <x v="135"/>
      <x v="130"/>
    </i>
    <i r="3">
      <x v="136"/>
      <x v="131"/>
    </i>
    <i r="3">
      <x v="137"/>
      <x v="132"/>
    </i>
    <i r="3">
      <x v="138"/>
      <x v="133"/>
    </i>
    <i r="3">
      <x v="139"/>
      <x v="134"/>
    </i>
    <i r="3">
      <x v="174"/>
      <x v="85"/>
    </i>
    <i r="3">
      <x v="175"/>
      <x v="86"/>
    </i>
    <i r="3">
      <x v="181"/>
      <x v="145"/>
    </i>
    <i r="3">
      <x v="262"/>
      <x v="87"/>
    </i>
    <i r="3">
      <x v="358"/>
      <x v="54"/>
    </i>
    <i r="3">
      <x v="359"/>
      <x v="49"/>
    </i>
    <i r="3">
      <x v="483"/>
      <x v="48"/>
    </i>
    <i r="3">
      <x v="488"/>
      <x v="23"/>
    </i>
    <i r="3">
      <x v="539"/>
      <x v="52"/>
    </i>
    <i r="3">
      <x v="557"/>
      <x v="25"/>
    </i>
    <i r="3">
      <x v="691"/>
      <x v="45"/>
    </i>
    <i r="3">
      <x v="730"/>
      <x v="41"/>
    </i>
    <i r="3">
      <x v="929"/>
      <x v="24"/>
    </i>
    <i r="2">
      <x v="10"/>
      <x v="160"/>
      <x v="616"/>
    </i>
    <i r="3">
      <x v="161"/>
      <x v="617"/>
    </i>
    <i r="3">
      <x v="162"/>
      <x v="618"/>
    </i>
    <i r="3">
      <x v="169"/>
      <x v="638"/>
    </i>
    <i r="3">
      <x v="170"/>
      <x v="639"/>
    </i>
    <i r="3">
      <x v="448"/>
      <x v="619"/>
    </i>
    <i r="3">
      <x v="461"/>
      <x v="622"/>
    </i>
    <i r="2">
      <x v="11"/>
      <x v="126"/>
      <x v="167"/>
    </i>
    <i r="3">
      <x v="174"/>
      <x v="151"/>
    </i>
    <i r="3">
      <x v="177"/>
      <x v="194"/>
    </i>
    <i r="3">
      <x v="338"/>
      <x v="166"/>
    </i>
    <i r="3">
      <x v="339"/>
      <x v="168"/>
    </i>
    <i r="3">
      <x v="395"/>
      <x v="162"/>
    </i>
    <i r="3">
      <x v="397"/>
      <x v="165"/>
    </i>
    <i r="2">
      <x v="12"/>
      <x v="210"/>
      <x v="461"/>
    </i>
    <i r="3">
      <x v="673"/>
      <x v="424"/>
    </i>
    <i r="3">
      <x v="690"/>
      <x v="423"/>
    </i>
    <i>
      <x v="32"/>
      <x v="7"/>
      <x/>
      <x v="26"/>
      <x v="773"/>
    </i>
    <i r="3">
      <x v="644"/>
      <x v="774"/>
    </i>
    <i r="2">
      <x v="1"/>
      <x v="30"/>
      <x v="572"/>
    </i>
    <i r="3">
      <x v="31"/>
      <x v="573"/>
    </i>
    <i r="3">
      <x v="32"/>
      <x v="574"/>
    </i>
    <i r="3">
      <x v="33"/>
      <x v="578"/>
    </i>
    <i r="3">
      <x v="34"/>
      <x v="575"/>
    </i>
    <i r="3">
      <x v="35"/>
      <x v="579"/>
    </i>
    <i r="3">
      <x v="37"/>
      <x v="584"/>
    </i>
    <i r="3">
      <x v="38"/>
      <x v="585"/>
    </i>
    <i r="3">
      <x v="39"/>
      <x v="586"/>
    </i>
    <i r="3">
      <x v="40"/>
      <x v="587"/>
    </i>
    <i r="3">
      <x v="42"/>
      <x v="597"/>
    </i>
    <i r="3">
      <x v="43"/>
      <x v="598"/>
    </i>
    <i r="3">
      <x v="260"/>
      <x v="577"/>
    </i>
    <i r="3">
      <x v="266"/>
      <x v="599"/>
    </i>
    <i r="3">
      <x v="272"/>
      <x v="590"/>
    </i>
    <i r="3">
      <x v="273"/>
      <x v="591"/>
    </i>
    <i r="3">
      <x v="346"/>
      <x v="565"/>
    </i>
    <i r="3">
      <x v="410"/>
      <x v="594"/>
    </i>
    <i r="3">
      <x v="444"/>
      <x v="601"/>
    </i>
    <i r="3">
      <x v="628"/>
      <x v="600"/>
    </i>
    <i r="3">
      <x v="629"/>
      <x v="604"/>
    </i>
    <i r="3">
      <x v="742"/>
      <x v="567"/>
    </i>
    <i r="3">
      <x v="1019"/>
      <x v="570"/>
    </i>
    <i r="3">
      <x v="1020"/>
      <x v="571"/>
    </i>
    <i r="3">
      <x v="1038"/>
      <x v="603"/>
    </i>
    <i r="3">
      <x v="1067"/>
      <x v="566"/>
    </i>
    <i r="2">
      <x v="5"/>
      <x v="137"/>
      <x v="132"/>
    </i>
    <i r="2">
      <x v="6"/>
      <x v="81"/>
      <x v="838"/>
    </i>
    <i r="3">
      <x v="82"/>
      <x v="845"/>
    </i>
    <i r="3">
      <x v="83"/>
      <x v="847"/>
    </i>
    <i r="3">
      <x v="84"/>
      <x v="849"/>
    </i>
    <i r="3">
      <x v="92"/>
      <x v="869"/>
    </i>
    <i r="3">
      <x v="93"/>
      <x v="871"/>
    </i>
    <i r="3">
      <x v="94"/>
      <x v="879"/>
    </i>
    <i r="3">
      <x v="329"/>
      <x v="889"/>
    </i>
    <i r="3">
      <x v="332"/>
      <x v="872"/>
    </i>
    <i r="3">
      <x v="454"/>
      <x v="881"/>
    </i>
    <i r="3">
      <x v="578"/>
      <x v="873"/>
    </i>
    <i r="3">
      <x v="615"/>
      <x v="888"/>
    </i>
    <i r="3">
      <x v="671"/>
      <x v="883"/>
    </i>
    <i r="3">
      <x v="710"/>
      <x v="890"/>
    </i>
    <i r="3">
      <x v="744"/>
      <x v="882"/>
    </i>
    <i r="3">
      <x v="762"/>
      <x v="892"/>
    </i>
    <i r="3">
      <x v="851"/>
      <x v="891"/>
    </i>
    <i r="3">
      <x v="883"/>
      <x v="848"/>
    </i>
    <i r="3">
      <x v="1039"/>
      <x v="893"/>
    </i>
    <i r="3">
      <x v="1040"/>
      <x v="894"/>
    </i>
    <i r="2">
      <x v="8"/>
      <x v="182"/>
      <x v="404"/>
    </i>
    <i r="3">
      <x v="392"/>
      <x v="403"/>
    </i>
    <i r="2">
      <x v="9"/>
      <x v="142"/>
      <x v="816"/>
    </i>
    <i r="3">
      <x v="143"/>
      <x v="817"/>
    </i>
    <i r="3">
      <x v="144"/>
      <x v="818"/>
    </i>
    <i r="3">
      <x v="149"/>
      <x v="780"/>
    </i>
    <i r="3">
      <x v="152"/>
      <x v="785"/>
    </i>
    <i r="3">
      <x v="154"/>
      <x v="792"/>
    </i>
    <i r="3">
      <x v="156"/>
      <x v="795"/>
    </i>
    <i r="3">
      <x v="158"/>
      <x v="806"/>
    </i>
    <i r="3">
      <x v="296"/>
      <x v="790"/>
    </i>
    <i r="3">
      <x v="334"/>
      <x v="807"/>
    </i>
    <i r="3">
      <x v="365"/>
      <x v="811"/>
    </i>
    <i r="3">
      <x v="367"/>
      <x v="809"/>
    </i>
    <i r="3">
      <x v="405"/>
      <x v="791"/>
    </i>
    <i r="3">
      <x v="422"/>
      <x v="808"/>
    </i>
    <i r="3">
      <x v="459"/>
      <x v="804"/>
    </i>
    <i r="2">
      <x v="12"/>
      <x/>
      <x v="416"/>
    </i>
    <i r="3">
      <x v="3"/>
      <x v="419"/>
    </i>
    <i r="3">
      <x v="6"/>
      <x v="427"/>
    </i>
    <i r="3">
      <x v="7"/>
      <x v="428"/>
    </i>
    <i r="3">
      <x v="8"/>
      <x v="429"/>
    </i>
    <i r="3">
      <x v="9"/>
      <x v="430"/>
    </i>
    <i r="3">
      <x v="10"/>
      <x v="431"/>
    </i>
    <i r="3">
      <x v="14"/>
      <x v="439"/>
    </i>
    <i r="3">
      <x v="15"/>
      <x v="440"/>
    </i>
    <i r="3">
      <x v="17"/>
      <x v="444"/>
    </i>
    <i r="3">
      <x v="18"/>
      <x v="445"/>
    </i>
    <i r="3">
      <x v="64"/>
      <x v="979"/>
    </i>
    <i r="3">
      <x v="65"/>
      <x v="980"/>
    </i>
    <i r="3">
      <x v="69"/>
      <x v="477"/>
    </i>
    <i r="3">
      <x v="188"/>
      <x v="499"/>
    </i>
    <i r="3">
      <x v="189"/>
      <x v="500"/>
    </i>
    <i r="3">
      <x v="190"/>
      <x v="501"/>
    </i>
    <i r="3">
      <x v="191"/>
      <x v="505"/>
    </i>
    <i r="3">
      <x v="192"/>
      <x v="506"/>
    </i>
    <i r="3">
      <x v="208"/>
      <x v="459"/>
    </i>
    <i r="3">
      <x v="210"/>
      <x v="461"/>
    </i>
    <i r="3">
      <x v="212"/>
      <x v="463"/>
    </i>
    <i r="3">
      <x v="217"/>
      <x v="472"/>
    </i>
    <i r="3">
      <x v="219"/>
      <x v="484"/>
    </i>
    <i r="3">
      <x v="369"/>
      <x v="502"/>
    </i>
    <i r="3">
      <x v="372"/>
      <x v="984"/>
    </i>
    <i r="3">
      <x v="442"/>
      <x v="508"/>
    </i>
    <i r="3">
      <x v="638"/>
      <x v="512"/>
    </i>
    <i r="3">
      <x v="639"/>
      <x v="425"/>
    </i>
    <i r="3">
      <x v="711"/>
      <x v="504"/>
    </i>
    <i r="3">
      <x v="925"/>
      <x v="510"/>
    </i>
    <i r="2">
      <x v="13"/>
      <x v="121"/>
      <x v="923"/>
    </i>
    <i r="3">
      <x v="122"/>
      <x v="924"/>
    </i>
    <i r="2">
      <x v="14"/>
      <x v="712"/>
      <x v="918"/>
    </i>
    <i r="2">
      <x v="16"/>
      <x v="174"/>
      <x v="240"/>
    </i>
    <i r="3">
      <x v="225"/>
      <x v="374"/>
    </i>
    <i r="3">
      <x v="309"/>
      <x v="239"/>
    </i>
    <i r="3">
      <x v="441"/>
      <x v="231"/>
    </i>
    <i r="2">
      <x v="22"/>
      <x v="425"/>
      <x v="986"/>
    </i>
    <i r="2">
      <x v="23"/>
      <x v="424"/>
      <x v="529"/>
    </i>
    <i r="3">
      <x v="426"/>
      <x v="522"/>
    </i>
    <i r="3">
      <x v="427"/>
      <x v="528"/>
    </i>
    <i r="3">
      <x v="433"/>
      <x v="521"/>
    </i>
    <i r="3">
      <x v="455"/>
      <x v="531"/>
    </i>
    <i r="3">
      <x v="463"/>
      <x v="530"/>
    </i>
    <i r="3">
      <x v="761"/>
      <x v="526"/>
    </i>
    <i r="3">
      <x v="938"/>
      <x v="525"/>
    </i>
    <i r="3">
      <x v="983"/>
      <x v="527"/>
    </i>
    <i>
      <x v="33"/>
      <x v="26"/>
      <x v="5"/>
      <x v="699"/>
      <x v="60"/>
    </i>
    <i r="2">
      <x v="7"/>
      <x v="198"/>
      <x v="711"/>
    </i>
    <i r="3">
      <x v="199"/>
      <x v="712"/>
    </i>
    <i r="3">
      <x v="200"/>
      <x v="713"/>
    </i>
    <i r="3">
      <x v="203"/>
      <x v="709"/>
    </i>
    <i r="2">
      <x v="8"/>
      <x v="184"/>
      <x v="411"/>
    </i>
    <i r="3">
      <x v="561"/>
      <x v="406"/>
    </i>
    <i>
      <x v="34"/>
      <x v="54"/>
      <x v="1"/>
      <x v="30"/>
      <x v="572"/>
    </i>
    <i r="3">
      <x v="31"/>
      <x v="573"/>
    </i>
    <i r="3">
      <x v="32"/>
      <x v="574"/>
    </i>
    <i r="3">
      <x v="38"/>
      <x v="585"/>
    </i>
    <i r="3">
      <x v="39"/>
      <x v="586"/>
    </i>
    <i r="3">
      <x v="40"/>
      <x v="587"/>
    </i>
    <i r="2">
      <x v="5"/>
      <x v="62"/>
      <x v="66"/>
    </i>
    <i r="3">
      <x v="63"/>
      <x v="67"/>
    </i>
    <i r="3">
      <x v="129"/>
      <x v="119"/>
    </i>
    <i r="3">
      <x v="130"/>
      <x v="120"/>
    </i>
    <i r="3">
      <x v="133"/>
      <x v="128"/>
    </i>
    <i r="3">
      <x v="134"/>
      <x v="129"/>
    </i>
    <i r="3">
      <x v="136"/>
      <x v="131"/>
    </i>
    <i r="3">
      <x v="137"/>
      <x v="132"/>
    </i>
    <i r="3">
      <x v="138"/>
      <x v="133"/>
    </i>
    <i r="3">
      <x v="139"/>
      <x v="134"/>
    </i>
    <i r="3">
      <x v="140"/>
      <x v="135"/>
    </i>
    <i r="3">
      <x v="141"/>
      <x v="137"/>
    </i>
    <i r="3">
      <x v="181"/>
      <x v="145"/>
    </i>
    <i r="3">
      <x v="394"/>
      <x v="122"/>
    </i>
    <i r="3">
      <x v="511"/>
      <x v="124"/>
    </i>
    <i r="2">
      <x v="6"/>
      <x v="29"/>
      <x v="1024"/>
    </i>
    <i r="3">
      <x v="76"/>
      <x v="1034"/>
    </i>
    <i r="3">
      <x v="77"/>
      <x v="1033"/>
    </i>
    <i r="3">
      <x v="79"/>
      <x v="836"/>
    </i>
    <i r="3">
      <x v="82"/>
      <x v="845"/>
    </i>
    <i r="3">
      <x v="83"/>
      <x v="847"/>
    </i>
    <i r="3">
      <x v="85"/>
      <x v="843"/>
    </i>
    <i r="3">
      <x v="92"/>
      <x v="869"/>
    </i>
    <i r="3">
      <x v="93"/>
      <x v="871"/>
    </i>
    <i r="3">
      <x v="94"/>
      <x v="879"/>
    </i>
    <i r="3">
      <x v="223"/>
      <x v="1023"/>
    </i>
    <i r="3">
      <x v="313"/>
      <x v="839"/>
    </i>
    <i r="3">
      <x v="355"/>
      <x v="877"/>
    </i>
    <i r="3">
      <x v="435"/>
      <x v="901"/>
    </i>
    <i r="3">
      <x v="470"/>
      <x v="903"/>
    </i>
    <i r="3">
      <x v="512"/>
      <x v="846"/>
    </i>
    <i r="3">
      <x v="547"/>
      <x v="896"/>
    </i>
    <i r="3">
      <x v="617"/>
      <x v="898"/>
    </i>
    <i r="3">
      <x v="663"/>
      <x v="897"/>
    </i>
    <i r="3">
      <x v="889"/>
      <x v="895"/>
    </i>
    <i r="2">
      <x v="7"/>
      <x v="97"/>
      <x v="702"/>
    </i>
    <i r="3">
      <x v="98"/>
      <x v="717"/>
    </i>
    <i r="3">
      <x v="99"/>
      <x v="718"/>
    </i>
    <i r="3">
      <x v="100"/>
      <x v="719"/>
    </i>
    <i r="3">
      <x v="264"/>
      <x v="701"/>
    </i>
    <i r="3">
      <x v="265"/>
      <x v="700"/>
    </i>
    <i r="3">
      <x v="291"/>
      <x v="720"/>
    </i>
    <i r="3">
      <x v="297"/>
      <x v="703"/>
    </i>
    <i r="3">
      <x v="618"/>
      <x v="716"/>
    </i>
    <i r="3">
      <x v="681"/>
      <x v="704"/>
    </i>
    <i r="3">
      <x v="717"/>
      <x v="722"/>
    </i>
    <i r="3">
      <x v="888"/>
      <x v="706"/>
    </i>
    <i r="3">
      <x v="947"/>
      <x v="705"/>
    </i>
    <i r="2">
      <x v="9"/>
      <x v="142"/>
      <x v="816"/>
    </i>
    <i r="3">
      <x v="143"/>
      <x v="817"/>
    </i>
    <i r="3">
      <x v="144"/>
      <x v="818"/>
    </i>
    <i r="3">
      <x v="149"/>
      <x v="780"/>
    </i>
    <i r="3">
      <x v="150"/>
      <x v="782"/>
    </i>
    <i r="3">
      <x v="158"/>
      <x v="806"/>
    </i>
    <i r="3">
      <x v="334"/>
      <x v="807"/>
    </i>
    <i r="3">
      <x v="365"/>
      <x v="811"/>
    </i>
    <i r="3">
      <x v="422"/>
      <x v="808"/>
    </i>
    <i r="3">
      <x v="632"/>
      <x v="815"/>
    </i>
    <i r="2">
      <x v="10"/>
      <x v="160"/>
      <x v="616"/>
    </i>
    <i r="3">
      <x v="161"/>
      <x v="617"/>
    </i>
    <i r="3">
      <x v="169"/>
      <x v="638"/>
    </i>
    <i r="2">
      <x v="11"/>
      <x v="126"/>
      <x v="167"/>
    </i>
    <i r="3">
      <x v="174"/>
      <x v="151"/>
    </i>
    <i r="3">
      <x v="314"/>
      <x v="180"/>
    </i>
    <i r="3">
      <x v="338"/>
      <x v="166"/>
    </i>
    <i r="3">
      <x v="339"/>
      <x v="168"/>
    </i>
    <i r="3">
      <x v="368"/>
      <x v="161"/>
    </i>
    <i r="3">
      <x v="395"/>
      <x v="162"/>
    </i>
    <i r="3">
      <x v="515"/>
      <x v="179"/>
    </i>
    <i r="2">
      <x v="12"/>
      <x v="2"/>
      <x v="418"/>
    </i>
    <i r="3">
      <x v="3"/>
      <x v="419"/>
    </i>
    <i r="3">
      <x v="5"/>
      <x v="421"/>
    </i>
    <i r="3">
      <x v="9"/>
      <x v="430"/>
    </i>
    <i r="3">
      <x v="10"/>
      <x v="431"/>
    </i>
    <i r="3">
      <x v="14"/>
      <x v="439"/>
    </i>
    <i r="3">
      <x v="15"/>
      <x v="440"/>
    </i>
    <i r="3">
      <x v="17"/>
      <x v="444"/>
    </i>
    <i r="3">
      <x v="22"/>
      <x v="452"/>
    </i>
    <i r="3">
      <x v="65"/>
      <x v="980"/>
    </i>
    <i r="3">
      <x v="208"/>
      <x v="459"/>
    </i>
    <i r="3">
      <x v="210"/>
      <x v="461"/>
    </i>
    <i r="3">
      <x v="212"/>
      <x v="463"/>
    </i>
    <i r="3">
      <x v="216"/>
      <x v="470"/>
    </i>
    <i r="3">
      <x v="325"/>
      <x v="455"/>
    </i>
    <i r="3">
      <x v="344"/>
      <x v="433"/>
    </i>
    <i r="2">
      <x v="16"/>
      <x v="174"/>
      <x v="240"/>
    </i>
    <i r="3">
      <x v="224"/>
      <x v="240"/>
    </i>
    <i r="3">
      <x v="225"/>
      <x v="374"/>
    </i>
    <i r="3">
      <x v="231"/>
      <x v="373"/>
    </i>
    <i r="3">
      <x v="232"/>
      <x v="372"/>
    </i>
    <i r="3">
      <x v="243"/>
      <x v="375"/>
    </i>
    <i r="3">
      <x v="246"/>
      <x v="367"/>
    </i>
    <i r="3">
      <x v="247"/>
      <x v="384"/>
    </i>
    <i r="3">
      <x v="250"/>
      <x v="371"/>
    </i>
    <i r="3">
      <x v="258"/>
      <x v="366"/>
    </i>
    <i r="3">
      <x v="280"/>
      <x v="376"/>
    </i>
    <i r="3">
      <x v="306"/>
      <x v="229"/>
    </i>
    <i r="3">
      <x v="309"/>
      <x v="239"/>
    </i>
    <i r="3">
      <x v="336"/>
      <x v="368"/>
    </i>
    <i r="3">
      <x v="393"/>
      <x v="365"/>
    </i>
    <i r="3">
      <x v="555"/>
      <x v="388"/>
    </i>
    <i r="3">
      <x v="566"/>
      <x v="363"/>
    </i>
    <i r="3">
      <x v="616"/>
      <x v="230"/>
    </i>
    <i r="3">
      <x v="623"/>
      <x v="364"/>
    </i>
    <i r="3">
      <x v="738"/>
      <x v="387"/>
    </i>
    <i r="3">
      <x v="739"/>
      <x v="226"/>
    </i>
    <i r="2">
      <x v="17"/>
      <x v="226"/>
      <x v="236"/>
    </i>
    <i r="3">
      <x v="227"/>
      <x v="256"/>
    </i>
    <i r="3">
      <x v="228"/>
      <x v="314"/>
    </i>
    <i r="3">
      <x v="230"/>
      <x v="258"/>
    </i>
    <i r="3">
      <x v="235"/>
      <x v="261"/>
    </i>
    <i r="3">
      <x v="236"/>
      <x v="316"/>
    </i>
    <i r="3">
      <x v="240"/>
      <x v="255"/>
    </i>
    <i r="3">
      <x v="248"/>
      <x v="254"/>
    </i>
    <i r="3">
      <x v="249"/>
      <x v="315"/>
    </i>
    <i r="3">
      <x v="255"/>
      <x v="260"/>
    </i>
    <i r="3">
      <x v="259"/>
      <x v="313"/>
    </i>
    <i r="3">
      <x v="274"/>
      <x v="257"/>
    </i>
    <i r="3">
      <x v="318"/>
      <x v="267"/>
    </i>
    <i r="3">
      <x v="522"/>
      <x v="248"/>
    </i>
    <i r="3">
      <x v="523"/>
      <x v="247"/>
    </i>
    <i r="3">
      <x v="530"/>
      <x v="246"/>
    </i>
    <i r="3">
      <x v="865"/>
      <x v="244"/>
    </i>
    <i r="3">
      <x v="890"/>
      <x v="317"/>
    </i>
    <i>
      <x v="35"/>
      <x v="42"/>
      <x v="1"/>
      <x v="30"/>
      <x v="572"/>
    </i>
    <i r="3">
      <x v="31"/>
      <x v="573"/>
    </i>
    <i r="3">
      <x v="32"/>
      <x v="574"/>
    </i>
    <i r="3">
      <x v="37"/>
      <x v="584"/>
    </i>
    <i r="3">
      <x v="38"/>
      <x v="585"/>
    </i>
    <i r="3">
      <x v="39"/>
      <x v="586"/>
    </i>
    <i r="3">
      <x v="40"/>
      <x v="587"/>
    </i>
    <i r="3">
      <x v="43"/>
      <x v="598"/>
    </i>
    <i r="3">
      <x v="57"/>
      <x v="612"/>
    </i>
    <i r="3">
      <x v="272"/>
      <x v="590"/>
    </i>
    <i r="3">
      <x v="273"/>
      <x v="591"/>
    </i>
    <i r="2">
      <x v="3"/>
      <x v="446"/>
      <x v="686"/>
    </i>
    <i r="2">
      <x v="4"/>
      <x v="360"/>
      <x v="205"/>
    </i>
    <i r="3">
      <x v="856"/>
      <x v="204"/>
    </i>
    <i r="3">
      <x v="857"/>
      <x v="207"/>
    </i>
    <i r="3">
      <x v="1011"/>
      <x v="206"/>
    </i>
    <i r="2">
      <x v="5"/>
      <x v="61"/>
      <x v="105"/>
    </i>
    <i r="3">
      <x v="75"/>
      <x v="969"/>
    </i>
    <i r="3">
      <x v="113"/>
      <x v="47"/>
    </i>
    <i r="3">
      <x v="118"/>
      <x v="97"/>
    </i>
    <i r="3">
      <x v="130"/>
      <x v="120"/>
    </i>
    <i r="3">
      <x v="134"/>
      <x v="129"/>
    </i>
    <i r="3">
      <x v="137"/>
      <x v="132"/>
    </i>
    <i r="3">
      <x v="138"/>
      <x v="133"/>
    </i>
    <i r="3">
      <x v="139"/>
      <x v="134"/>
    </i>
    <i r="3">
      <x v="141"/>
      <x v="137"/>
    </i>
    <i r="3">
      <x v="174"/>
      <x v="85"/>
    </i>
    <i r="3">
      <x v="175"/>
      <x v="86"/>
    </i>
    <i r="3">
      <x v="179"/>
      <x v="141"/>
    </i>
    <i r="3">
      <x v="239"/>
      <x v="1080"/>
    </i>
    <i r="3">
      <x v="251"/>
      <x v="1081"/>
    </i>
    <i r="3">
      <x v="262"/>
      <x v="87"/>
    </i>
    <i r="3">
      <x v="288"/>
      <x v="973"/>
    </i>
    <i r="3">
      <x v="295"/>
      <x v="1082"/>
    </i>
    <i r="3">
      <x v="357"/>
      <x v="53"/>
    </i>
    <i r="3">
      <x v="418"/>
      <x v="125"/>
    </i>
    <i r="3">
      <x v="443"/>
      <x v="94"/>
    </i>
    <i r="3">
      <x v="473"/>
      <x v="116"/>
    </i>
    <i r="3">
      <x v="474"/>
      <x v="103"/>
    </i>
    <i r="3">
      <x v="483"/>
      <x v="48"/>
    </i>
    <i r="3">
      <x v="485"/>
      <x v="107"/>
    </i>
    <i r="3">
      <x v="579"/>
      <x v="104"/>
    </i>
    <i r="3">
      <x v="699"/>
      <x v="60"/>
    </i>
    <i r="3">
      <x v="745"/>
      <x v="115"/>
    </i>
    <i r="3">
      <x v="746"/>
      <x v="118"/>
    </i>
    <i r="3">
      <x v="855"/>
      <x v="970"/>
    </i>
    <i r="3">
      <x v="866"/>
      <x v="112"/>
    </i>
    <i r="3">
      <x v="867"/>
      <x v="113"/>
    </i>
    <i r="3">
      <x v="874"/>
      <x v="100"/>
    </i>
    <i r="3">
      <x v="875"/>
      <x v="106"/>
    </i>
    <i r="3">
      <x v="882"/>
      <x v="117"/>
    </i>
    <i r="3">
      <x v="931"/>
      <x v="114"/>
    </i>
    <i r="3">
      <x v="1010"/>
      <x v="971"/>
    </i>
    <i r="2">
      <x v="6"/>
      <x v="120"/>
      <x v="1022"/>
    </i>
    <i r="2">
      <x v="7"/>
      <x v="304"/>
      <x v="756"/>
    </i>
    <i r="3">
      <x v="652"/>
      <x v="723"/>
    </i>
    <i r="2">
      <x v="10"/>
      <x v="170"/>
      <x v="639"/>
    </i>
    <i r="3">
      <x v="171"/>
      <x v="640"/>
    </i>
    <i r="3">
      <x v="173"/>
      <x v="643"/>
    </i>
    <i r="3">
      <x v="386"/>
      <x v="623"/>
    </i>
    <i r="3">
      <x v="419"/>
      <x v="630"/>
    </i>
    <i r="2">
      <x v="11"/>
      <x v="126"/>
      <x v="167"/>
    </i>
    <i r="3">
      <x v="128"/>
      <x v="160"/>
    </i>
    <i r="3">
      <x v="174"/>
      <x v="151"/>
    </i>
    <i r="3">
      <x v="303"/>
      <x v="159"/>
    </i>
    <i r="3">
      <x v="338"/>
      <x v="166"/>
    </i>
    <i r="3">
      <x v="395"/>
      <x v="162"/>
    </i>
    <i r="3">
      <x v="462"/>
      <x v="190"/>
    </i>
    <i r="2">
      <x v="12"/>
      <x v="1"/>
      <x v="417"/>
    </i>
    <i r="3">
      <x v="2"/>
      <x v="418"/>
    </i>
    <i r="3">
      <x v="3"/>
      <x v="419"/>
    </i>
    <i r="3">
      <x v="6"/>
      <x v="427"/>
    </i>
    <i r="3">
      <x v="7"/>
      <x v="428"/>
    </i>
    <i r="3">
      <x v="8"/>
      <x v="429"/>
    </i>
    <i r="3">
      <x v="11"/>
      <x v="432"/>
    </i>
    <i r="3">
      <x v="14"/>
      <x v="439"/>
    </i>
    <i r="3">
      <x v="15"/>
      <x v="440"/>
    </i>
    <i r="3">
      <x v="16"/>
      <x v="442"/>
    </i>
    <i r="3">
      <x v="17"/>
      <x v="444"/>
    </i>
    <i r="3">
      <x v="21"/>
      <x v="451"/>
    </i>
    <i r="3">
      <x v="188"/>
      <x v="499"/>
    </i>
    <i r="3">
      <x v="189"/>
      <x v="500"/>
    </i>
    <i r="3">
      <x v="190"/>
      <x v="501"/>
    </i>
    <i r="3">
      <x v="192"/>
      <x v="506"/>
    </i>
    <i r="3">
      <x v="369"/>
      <x v="502"/>
    </i>
    <i r="3">
      <x v="478"/>
      <x v="503"/>
    </i>
    <i r="2">
      <x v="16"/>
      <x v="174"/>
      <x v="240"/>
    </i>
    <i r="3">
      <x v="224"/>
      <x v="240"/>
    </i>
    <i r="2">
      <x v="17"/>
      <x v="235"/>
      <x v="261"/>
    </i>
    <i r="3">
      <x v="240"/>
      <x v="255"/>
    </i>
    <i r="3">
      <x v="248"/>
      <x v="254"/>
    </i>
    <i r="3">
      <x v="254"/>
      <x v="259"/>
    </i>
    <i r="3">
      <x v="255"/>
      <x v="260"/>
    </i>
    <i r="3">
      <x v="522"/>
      <x v="248"/>
    </i>
    <i r="3">
      <x v="523"/>
      <x v="247"/>
    </i>
    <i r="3">
      <x v="526"/>
      <x v="266"/>
    </i>
    <i r="3">
      <x v="530"/>
      <x v="246"/>
    </i>
    <i r="3">
      <x v="533"/>
      <x v="250"/>
    </i>
    <i r="3">
      <x v="537"/>
      <x v="251"/>
    </i>
    <i r="3">
      <x v="981"/>
      <x v="243"/>
    </i>
    <i>
      <x v="36"/>
      <x v="19"/>
      <x v="1"/>
      <x v="30"/>
      <x v="572"/>
    </i>
    <i r="2">
      <x v="5"/>
      <x v="62"/>
      <x v="66"/>
    </i>
    <i r="3">
      <x v="63"/>
      <x v="67"/>
    </i>
    <i r="3">
      <x v="129"/>
      <x v="119"/>
    </i>
    <i r="3">
      <x v="130"/>
      <x v="120"/>
    </i>
    <i r="3">
      <x v="133"/>
      <x v="128"/>
    </i>
    <i r="3">
      <x v="134"/>
      <x v="129"/>
    </i>
    <i r="3">
      <x v="135"/>
      <x v="130"/>
    </i>
    <i r="3">
      <x v="136"/>
      <x v="131"/>
    </i>
    <i r="3">
      <x v="138"/>
      <x v="133"/>
    </i>
    <i r="3">
      <x v="139"/>
      <x v="134"/>
    </i>
    <i r="3">
      <x v="140"/>
      <x v="135"/>
    </i>
    <i r="3">
      <x v="141"/>
      <x v="137"/>
    </i>
    <i r="3">
      <x v="181"/>
      <x v="145"/>
    </i>
    <i r="3">
      <x v="323"/>
      <x v="57"/>
    </i>
    <i r="3">
      <x v="394"/>
      <x v="122"/>
    </i>
    <i r="3">
      <x v="456"/>
      <x v="121"/>
    </i>
    <i r="3">
      <x v="491"/>
      <x v="63"/>
    </i>
    <i r="3">
      <x v="511"/>
      <x v="124"/>
    </i>
    <i r="2">
      <x v="7"/>
      <x v="195"/>
      <x v="739"/>
    </i>
    <i r="3">
      <x v="196"/>
      <x v="738"/>
    </i>
    <i r="3">
      <x v="284"/>
      <x v="741"/>
    </i>
    <i r="3">
      <x v="351"/>
      <x v="737"/>
    </i>
    <i r="3">
      <x v="501"/>
      <x v="736"/>
    </i>
    <i r="3">
      <x v="661"/>
      <x v="740"/>
    </i>
    <i r="2">
      <x v="11"/>
      <x v="126"/>
      <x v="167"/>
    </i>
    <i r="3">
      <x v="127"/>
      <x v="183"/>
    </i>
    <i r="3">
      <x v="174"/>
      <x v="151"/>
    </i>
    <i r="3">
      <x v="261"/>
      <x v="181"/>
    </i>
    <i r="3">
      <x v="338"/>
      <x v="166"/>
    </i>
    <i r="3">
      <x v="339"/>
      <x v="168"/>
    </i>
    <i r="3">
      <x v="395"/>
      <x v="162"/>
    </i>
    <i r="3">
      <x v="396"/>
      <x v="191"/>
    </i>
    <i r="3">
      <x v="397"/>
      <x v="165"/>
    </i>
    <i r="3">
      <x v="493"/>
      <x v="174"/>
    </i>
    <i r="3">
      <x v="495"/>
      <x v="187"/>
    </i>
    <i r="3">
      <x v="573"/>
      <x v="196"/>
    </i>
    <i r="3">
      <x v="654"/>
      <x v="157"/>
    </i>
    <i r="3">
      <x v="689"/>
      <x v="184"/>
    </i>
    <i r="3">
      <x v="723"/>
      <x v="171"/>
    </i>
    <i r="3">
      <x v="724"/>
      <x v="172"/>
    </i>
    <i r="3">
      <x v="747"/>
      <x v="170"/>
    </i>
    <i r="3">
      <x v="959"/>
      <x v="195"/>
    </i>
    <i r="3">
      <x v="961"/>
      <x v="173"/>
    </i>
    <i r="3">
      <x v="962"/>
      <x v="188"/>
    </i>
    <i r="2">
      <x v="12"/>
      <x v="7"/>
      <x v="428"/>
    </i>
    <i r="3">
      <x v="8"/>
      <x v="429"/>
    </i>
    <i r="3">
      <x v="9"/>
      <x v="430"/>
    </i>
    <i r="3">
      <x v="13"/>
      <x v="438"/>
    </i>
    <i r="3">
      <x v="189"/>
      <x v="500"/>
    </i>
    <i r="3">
      <x v="190"/>
      <x v="501"/>
    </i>
    <i r="3">
      <x v="210"/>
      <x v="461"/>
    </i>
    <i r="2">
      <x v="16"/>
      <x v="174"/>
      <x v="240"/>
    </i>
    <i r="3">
      <x v="224"/>
      <x v="240"/>
    </i>
    <i r="3">
      <x v="225"/>
      <x v="374"/>
    </i>
    <i r="3">
      <x v="231"/>
      <x v="373"/>
    </i>
    <i r="3">
      <x v="232"/>
      <x v="372"/>
    </i>
    <i r="3">
      <x v="233"/>
      <x v="383"/>
    </i>
    <i r="3">
      <x v="243"/>
      <x v="375"/>
    </i>
    <i r="3">
      <x v="244"/>
      <x v="385"/>
    </i>
    <i r="3">
      <x v="245"/>
      <x v="393"/>
    </i>
    <i r="3">
      <x v="246"/>
      <x v="367"/>
    </i>
    <i r="3">
      <x v="247"/>
      <x v="384"/>
    </i>
    <i r="3">
      <x v="280"/>
      <x v="376"/>
    </i>
    <i r="3">
      <x v="306"/>
      <x v="229"/>
    </i>
    <i r="3">
      <x v="309"/>
      <x v="239"/>
    </i>
    <i r="3">
      <x v="310"/>
      <x v="238"/>
    </i>
    <i r="3">
      <x v="311"/>
      <x v="399"/>
    </i>
    <i r="3">
      <x v="393"/>
      <x v="365"/>
    </i>
    <i r="3">
      <x v="441"/>
      <x v="231"/>
    </i>
    <i r="3">
      <x v="649"/>
      <x v="386"/>
    </i>
    <i r="3">
      <x v="650"/>
      <x v="232"/>
    </i>
    <i r="3">
      <x v="685"/>
      <x v="272"/>
    </i>
    <i r="3">
      <x v="726"/>
      <x v="391"/>
    </i>
    <i r="3">
      <x v="868"/>
      <x v="392"/>
    </i>
    <i r="3">
      <x v="1082"/>
      <x v="400"/>
    </i>
    <i r="3">
      <x v="1083"/>
      <x v="228"/>
    </i>
    <i r="2">
      <x v="21"/>
      <x v="406"/>
      <x v="976"/>
    </i>
    <i r="2">
      <x v="25"/>
      <x v="754"/>
      <x v="1071"/>
    </i>
    <i r="3">
      <x v="755"/>
      <x v="1074"/>
    </i>
    <i r="2">
      <x v="26"/>
      <x v="756"/>
      <x v="937"/>
    </i>
    <i r="3">
      <x v="757"/>
      <x v="938"/>
    </i>
    <i>
      <x v="37"/>
      <x v="41"/>
      <x v="3"/>
      <x v="60"/>
      <x v="659"/>
    </i>
    <i r="3">
      <x v="574"/>
      <x v="689"/>
    </i>
    <i r="3">
      <x v="844"/>
      <x v="654"/>
    </i>
    <i r="3">
      <x v="1013"/>
      <x v="651"/>
    </i>
    <i r="2">
      <x v="12"/>
      <x v="1"/>
      <x v="417"/>
    </i>
    <i r="3">
      <x v="2"/>
      <x v="418"/>
    </i>
    <i r="3">
      <x v="6"/>
      <x v="427"/>
    </i>
    <i r="3">
      <x v="7"/>
      <x v="428"/>
    </i>
    <i r="3">
      <x v="8"/>
      <x v="429"/>
    </i>
    <i r="3">
      <x v="13"/>
      <x v="438"/>
    </i>
    <i r="3">
      <x v="14"/>
      <x v="439"/>
    </i>
    <i r="3">
      <x v="15"/>
      <x v="440"/>
    </i>
    <i r="3">
      <x v="16"/>
      <x v="442"/>
    </i>
    <i r="3">
      <x v="20"/>
      <x v="450"/>
    </i>
    <i r="3">
      <x v="21"/>
      <x v="451"/>
    </i>
    <i r="3">
      <x v="22"/>
      <x v="452"/>
    </i>
    <i r="3">
      <x v="23"/>
      <x v="453"/>
    </i>
    <i r="3">
      <x v="210"/>
      <x v="461"/>
    </i>
    <i r="3">
      <x v="211"/>
      <x v="462"/>
    </i>
    <i r="3">
      <x v="212"/>
      <x v="463"/>
    </i>
    <i r="3">
      <x v="213"/>
      <x v="464"/>
    </i>
    <i r="3">
      <x v="214"/>
      <x v="465"/>
    </i>
    <i r="3">
      <x v="216"/>
      <x v="470"/>
    </i>
    <i r="3">
      <x v="217"/>
      <x v="472"/>
    </i>
    <i r="3">
      <x v="343"/>
      <x v="474"/>
    </i>
    <i r="3">
      <x v="471"/>
      <x v="471"/>
    </i>
    <i r="3">
      <x v="472"/>
      <x v="466"/>
    </i>
    <i r="3">
      <x v="476"/>
      <x v="473"/>
    </i>
    <i>
      <x v="38"/>
      <x v="14"/>
      <x v="1"/>
      <x v="34"/>
      <x v="575"/>
    </i>
    <i r="3">
      <x v="38"/>
      <x v="585"/>
    </i>
    <i r="3">
      <x v="39"/>
      <x v="586"/>
    </i>
    <i r="3">
      <x v="40"/>
      <x v="587"/>
    </i>
    <i r="3">
      <x v="41"/>
      <x v="588"/>
    </i>
    <i r="2">
      <x v="10"/>
      <x v="887"/>
      <x v="958"/>
    </i>
    <i r="2">
      <x v="12"/>
      <x v="1"/>
      <x v="417"/>
    </i>
    <i r="3">
      <x v="2"/>
      <x v="418"/>
    </i>
    <i r="3">
      <x v="3"/>
      <x v="419"/>
    </i>
    <i r="3">
      <x v="6"/>
      <x v="427"/>
    </i>
    <i r="3">
      <x v="9"/>
      <x v="430"/>
    </i>
    <i r="3">
      <x v="10"/>
      <x v="431"/>
    </i>
    <i r="3">
      <x v="11"/>
      <x v="432"/>
    </i>
    <i r="3">
      <x v="13"/>
      <x v="438"/>
    </i>
    <i r="3">
      <x v="15"/>
      <x v="440"/>
    </i>
    <i r="3">
      <x v="208"/>
      <x v="459"/>
    </i>
    <i r="3">
      <x v="210"/>
      <x v="461"/>
    </i>
    <i r="3">
      <x v="212"/>
      <x v="463"/>
    </i>
    <i r="3">
      <x v="214"/>
      <x v="465"/>
    </i>
    <i r="3">
      <x v="436"/>
      <x v="958"/>
    </i>
    <i>
      <x v="39"/>
      <x v="5"/>
      <x v="1"/>
      <x v="31"/>
      <x v="573"/>
    </i>
    <i r="3">
      <x v="32"/>
      <x v="574"/>
    </i>
    <i r="3">
      <x v="36"/>
      <x v="576"/>
    </i>
    <i r="3">
      <x v="38"/>
      <x v="585"/>
    </i>
    <i r="3">
      <x v="692"/>
      <x v="581"/>
    </i>
    <i r="2">
      <x v="3"/>
      <x v="60"/>
      <x v="659"/>
    </i>
    <i r="3">
      <x v="354"/>
      <x v="664"/>
    </i>
    <i r="3">
      <x v="432"/>
      <x v="663"/>
    </i>
    <i r="3">
      <x v="528"/>
      <x v="671"/>
    </i>
    <i r="3">
      <x v="620"/>
      <x v="661"/>
    </i>
    <i r="3">
      <x v="682"/>
      <x v="665"/>
    </i>
    <i r="3">
      <x v="740"/>
      <x v="657"/>
    </i>
    <i r="3">
      <x v="741"/>
      <x v="660"/>
    </i>
    <i r="3">
      <x v="990"/>
      <x v="677"/>
    </i>
    <i r="2">
      <x v="5"/>
      <x v="63"/>
      <x v="67"/>
    </i>
    <i r="3">
      <x v="101"/>
      <x v="28"/>
    </i>
    <i r="3">
      <x v="105"/>
      <x v="32"/>
    </i>
    <i r="3">
      <x v="106"/>
      <x v="33"/>
    </i>
    <i r="3">
      <x v="114"/>
      <x v="91"/>
    </i>
    <i r="3">
      <x v="115"/>
      <x v="92"/>
    </i>
    <i r="3">
      <x v="116"/>
      <x v="93"/>
    </i>
    <i r="3">
      <x v="118"/>
      <x v="97"/>
    </i>
    <i r="3">
      <x v="131"/>
      <x v="126"/>
    </i>
    <i r="3">
      <x v="132"/>
      <x v="127"/>
    </i>
    <i r="3">
      <x v="135"/>
      <x v="130"/>
    </i>
    <i r="3">
      <x v="138"/>
      <x v="133"/>
    </i>
    <i r="3">
      <x v="139"/>
      <x v="134"/>
    </i>
    <i r="3">
      <x v="174"/>
      <x v="85"/>
    </i>
    <i r="3">
      <x v="180"/>
      <x v="143"/>
    </i>
    <i r="3">
      <x v="181"/>
      <x v="145"/>
    </i>
    <i r="3">
      <x v="262"/>
      <x v="87"/>
    </i>
    <i r="3">
      <x v="323"/>
      <x v="57"/>
    </i>
    <i r="3">
      <x v="340"/>
      <x v="56"/>
    </i>
    <i r="3">
      <x v="418"/>
      <x v="125"/>
    </i>
    <i r="3">
      <x v="437"/>
      <x v="88"/>
    </i>
    <i r="3">
      <x v="511"/>
      <x v="124"/>
    </i>
    <i r="3">
      <x v="548"/>
      <x v="84"/>
    </i>
    <i r="3">
      <x v="553"/>
      <x v="36"/>
    </i>
    <i r="3">
      <x v="554"/>
      <x v="51"/>
    </i>
    <i r="3">
      <x v="621"/>
      <x v="83"/>
    </i>
    <i r="3">
      <x v="636"/>
      <x v="90"/>
    </i>
    <i r="3">
      <x v="637"/>
      <x v="89"/>
    </i>
    <i r="3">
      <x v="666"/>
      <x v="95"/>
    </i>
    <i r="3">
      <x v="667"/>
      <x v="98"/>
    </i>
    <i r="3">
      <x v="1030"/>
      <x v="26"/>
    </i>
    <i r="3">
      <x v="1031"/>
      <x v="64"/>
    </i>
    <i r="2">
      <x v="7"/>
      <x v="465"/>
      <x v="699"/>
    </i>
    <i r="3">
      <x v="622"/>
      <x v="697"/>
    </i>
    <i r="3">
      <x v="933"/>
      <x v="695"/>
    </i>
    <i r="2">
      <x v="11"/>
      <x v="126"/>
      <x v="167"/>
    </i>
    <i r="3">
      <x v="174"/>
      <x v="151"/>
    </i>
    <i r="3">
      <x v="322"/>
      <x v="178"/>
    </i>
    <i r="3">
      <x v="337"/>
      <x v="163"/>
    </i>
    <i r="3">
      <x v="338"/>
      <x v="166"/>
    </i>
    <i r="3">
      <x v="350"/>
      <x v="176"/>
    </i>
    <i r="3">
      <x v="515"/>
      <x v="179"/>
    </i>
    <i r="2">
      <x v="12"/>
      <x v="1"/>
      <x v="417"/>
    </i>
    <i r="3">
      <x v="2"/>
      <x v="418"/>
    </i>
    <i r="3">
      <x v="3"/>
      <x v="419"/>
    </i>
    <i r="3">
      <x v="7"/>
      <x v="428"/>
    </i>
    <i r="3">
      <x v="8"/>
      <x v="429"/>
    </i>
    <i r="3">
      <x v="9"/>
      <x v="430"/>
    </i>
    <i r="3">
      <x v="16"/>
      <x v="442"/>
    </i>
    <i r="3">
      <x v="23"/>
      <x v="453"/>
    </i>
    <i r="3">
      <x v="64"/>
      <x v="979"/>
    </i>
    <i r="3">
      <x v="69"/>
      <x v="477"/>
    </i>
    <i r="3">
      <x v="70"/>
      <x v="478"/>
    </i>
    <i r="3">
      <x v="210"/>
      <x v="461"/>
    </i>
    <i r="3">
      <x v="212"/>
      <x v="463"/>
    </i>
    <i r="3">
      <x v="216"/>
      <x v="470"/>
    </i>
    <i r="3">
      <x v="217"/>
      <x v="472"/>
    </i>
    <i r="3">
      <x v="220"/>
      <x v="485"/>
    </i>
    <i r="3">
      <x v="283"/>
      <x v="490"/>
    </i>
    <i r="3">
      <x v="345"/>
      <x v="435"/>
    </i>
    <i r="3">
      <x v="452"/>
      <x v="454"/>
    </i>
    <i r="3">
      <x v="989"/>
      <x v="448"/>
    </i>
    <i r="1">
      <x v="95"/>
      <x v="1"/>
      <x v="31"/>
      <x v="573"/>
    </i>
    <i r="2">
      <x v="11"/>
      <x v="126"/>
      <x v="167"/>
    </i>
    <i r="3">
      <x v="174"/>
      <x v="151"/>
    </i>
    <i r="3">
      <x v="337"/>
      <x v="163"/>
    </i>
    <i r="3">
      <x v="339"/>
      <x v="168"/>
    </i>
    <i r="2">
      <x v="12"/>
      <x v="214"/>
      <x v="465"/>
    </i>
    <i r="3">
      <x v="1024"/>
      <x v="443"/>
    </i>
    <i>
      <x v="40"/>
      <x v="15"/>
      <x v="2"/>
      <x v="44"/>
      <x v="535"/>
    </i>
    <i r="3">
      <x v="45"/>
      <x v="536"/>
    </i>
    <i r="3">
      <x v="49"/>
      <x v="548"/>
    </i>
    <i r="3">
      <x v="50"/>
      <x v="550"/>
    </i>
    <i r="3">
      <x v="51"/>
      <x v="552"/>
    </i>
    <i r="3">
      <x v="52"/>
      <x v="554"/>
    </i>
    <i r="3">
      <x v="342"/>
      <x v="556"/>
    </i>
    <i>
      <x v="41"/>
      <x v="2"/>
      <x v="10"/>
      <x v="164"/>
      <x v="625"/>
    </i>
    <i r="3">
      <x v="165"/>
      <x v="626"/>
    </i>
    <i r="3">
      <x v="171"/>
      <x v="640"/>
    </i>
    <i r="1">
      <x v="115"/>
      <x v="7"/>
      <x v="541"/>
      <x v="694"/>
    </i>
    <i>
      <x v="42"/>
      <x v="38"/>
      <x/>
      <x v="24"/>
      <x v="770"/>
    </i>
    <i r="3">
      <x v="25"/>
      <x v="771"/>
    </i>
    <i r="3">
      <x v="26"/>
      <x v="773"/>
    </i>
    <i r="3">
      <x v="451"/>
      <x v="766"/>
    </i>
    <i r="3">
      <x v="644"/>
      <x v="774"/>
    </i>
    <i r="3">
      <x v="715"/>
      <x v="769"/>
    </i>
    <i r="3">
      <x v="748"/>
      <x v="776"/>
    </i>
    <i r="3">
      <x v="1069"/>
      <x v="768"/>
    </i>
    <i r="2">
      <x v="1"/>
      <x v="30"/>
      <x v="572"/>
    </i>
    <i r="3">
      <x v="31"/>
      <x v="573"/>
    </i>
    <i r="3">
      <x v="32"/>
      <x v="574"/>
    </i>
    <i r="3">
      <x v="33"/>
      <x v="578"/>
    </i>
    <i r="3">
      <x v="39"/>
      <x v="586"/>
    </i>
    <i r="2">
      <x v="2"/>
      <x v="44"/>
      <x v="535"/>
    </i>
    <i r="3">
      <x v="45"/>
      <x v="536"/>
    </i>
    <i r="3">
      <x v="46"/>
      <x v="539"/>
    </i>
    <i r="3">
      <x v="47"/>
      <x v="542"/>
    </i>
    <i r="2">
      <x v="6"/>
      <x v="29"/>
      <x v="1024"/>
    </i>
    <i r="3">
      <x v="76"/>
      <x v="1034"/>
    </i>
    <i r="3">
      <x v="77"/>
      <x v="1033"/>
    </i>
    <i r="3">
      <x v="120"/>
      <x v="1022"/>
    </i>
    <i r="3">
      <x v="176"/>
      <x v="1031"/>
    </i>
    <i r="3">
      <x v="223"/>
      <x v="1023"/>
    </i>
    <i r="3">
      <x v="312"/>
      <x v="1028"/>
    </i>
    <i r="2">
      <x v="10"/>
      <x v="159"/>
      <x v="615"/>
    </i>
    <i r="3">
      <x v="160"/>
      <x v="616"/>
    </i>
    <i r="3">
      <x v="161"/>
      <x v="617"/>
    </i>
    <i r="3">
      <x v="163"/>
      <x v="624"/>
    </i>
    <i r="3">
      <x v="169"/>
      <x v="638"/>
    </i>
    <i r="3">
      <x v="170"/>
      <x v="639"/>
    </i>
    <i r="3">
      <x v="173"/>
      <x v="643"/>
    </i>
    <i r="2">
      <x v="12"/>
      <x v="6"/>
      <x v="427"/>
    </i>
    <i r="3">
      <x v="7"/>
      <x v="428"/>
    </i>
    <i r="3">
      <x v="64"/>
      <x v="979"/>
    </i>
    <i r="3">
      <x v="68"/>
      <x v="476"/>
    </i>
    <i r="3">
      <x v="69"/>
      <x v="477"/>
    </i>
    <i r="3">
      <x v="210"/>
      <x v="461"/>
    </i>
    <i r="3">
      <x v="215"/>
      <x v="469"/>
    </i>
    <i r="2">
      <x v="13"/>
      <x v="121"/>
      <x v="923"/>
    </i>
    <i r="3">
      <x v="124"/>
      <x v="926"/>
    </i>
    <i r="3">
      <x v="125"/>
      <x v="927"/>
    </i>
    <i r="3">
      <x v="686"/>
      <x v="928"/>
    </i>
    <i r="3">
      <x v="937"/>
      <x v="922"/>
    </i>
    <i r="2">
      <x v="14"/>
      <x v="27"/>
      <x v="916"/>
    </i>
    <i r="3">
      <x v="28"/>
      <x v="917"/>
    </i>
    <i r="3">
      <x v="404"/>
      <x v="915"/>
    </i>
    <i r="3">
      <x v="646"/>
      <x v="919"/>
    </i>
    <i r="3">
      <x v="712"/>
      <x v="918"/>
    </i>
    <i r="2">
      <x v="15"/>
      <x v="88"/>
      <x v="909"/>
    </i>
    <i r="3">
      <x v="89"/>
      <x v="910"/>
    </i>
    <i r="3">
      <x v="90"/>
      <x v="908"/>
    </i>
    <i r="2">
      <x v="25"/>
      <x v="754"/>
      <x v="1071"/>
    </i>
    <i r="3">
      <x v="966"/>
      <x v="1072"/>
    </i>
    <i r="2">
      <x v="26"/>
      <x v="756"/>
      <x v="937"/>
    </i>
    <i r="3">
      <x v="757"/>
      <x v="938"/>
    </i>
    <i r="3">
      <x v="869"/>
      <x v="939"/>
    </i>
    <i r="3">
      <x v="870"/>
      <x v="940"/>
    </i>
    <i r="3">
      <x v="963"/>
      <x v="936"/>
    </i>
    <i r="3">
      <x v="967"/>
      <x v="941"/>
    </i>
    <i r="3">
      <x v="968"/>
      <x v="948"/>
    </i>
    <i>
      <x v="43"/>
      <x v="16"/>
      <x v="10"/>
      <x v="160"/>
      <x v="616"/>
    </i>
    <i r="3">
      <x v="161"/>
      <x v="617"/>
    </i>
    <i r="3">
      <x v="163"/>
      <x v="624"/>
    </i>
    <i r="3">
      <x v="166"/>
      <x v="633"/>
    </i>
    <i r="3">
      <x v="169"/>
      <x v="638"/>
    </i>
    <i r="3">
      <x v="170"/>
      <x v="639"/>
    </i>
    <i r="3">
      <x v="171"/>
      <x v="640"/>
    </i>
    <i r="3">
      <x v="172"/>
      <x v="642"/>
    </i>
    <i r="3">
      <x v="173"/>
      <x v="643"/>
    </i>
    <i r="3">
      <x v="315"/>
      <x v="629"/>
    </i>
    <i r="3">
      <x v="335"/>
      <x v="621"/>
    </i>
    <i r="3">
      <x v="380"/>
      <x v="644"/>
    </i>
    <i r="3">
      <x v="419"/>
      <x v="630"/>
    </i>
    <i r="3">
      <x v="934"/>
      <x v="635"/>
    </i>
    <i r="3">
      <x v="964"/>
      <x v="631"/>
    </i>
    <i r="3">
      <x v="969"/>
      <x v="637"/>
    </i>
    <i>
      <x v="44"/>
      <x v="11"/>
      <x v="1"/>
      <x v="30"/>
      <x v="572"/>
    </i>
    <i r="3">
      <x v="53"/>
      <x v="605"/>
    </i>
    <i r="3">
      <x v="54"/>
      <x v="606"/>
    </i>
    <i r="3">
      <x v="56"/>
      <x v="611"/>
    </i>
    <i r="3">
      <x v="57"/>
      <x v="612"/>
    </i>
    <i r="2">
      <x v="7"/>
      <x v="205"/>
      <x v="760"/>
    </i>
    <i r="3">
      <x v="206"/>
      <x v="762"/>
    </i>
    <i r="3">
      <x v="207"/>
      <x v="758"/>
    </i>
    <i r="3">
      <x v="268"/>
      <x v="763"/>
    </i>
    <i r="3">
      <x v="279"/>
      <x v="759"/>
    </i>
    <i r="3">
      <x v="453"/>
      <x v="757"/>
    </i>
    <i r="3">
      <x v="876"/>
      <x v="735"/>
    </i>
    <i r="3">
      <x v="950"/>
      <x v="761"/>
    </i>
    <i r="3">
      <x v="1051"/>
      <x v="733"/>
    </i>
    <i r="3">
      <x v="1052"/>
      <x v="734"/>
    </i>
    <i r="2">
      <x v="12"/>
      <x v="1"/>
      <x v="417"/>
    </i>
    <i r="3">
      <x v="2"/>
      <x v="418"/>
    </i>
    <i r="3">
      <x v="3"/>
      <x v="419"/>
    </i>
    <i r="3">
      <x v="4"/>
      <x v="420"/>
    </i>
    <i r="3">
      <x v="9"/>
      <x v="430"/>
    </i>
    <i r="3">
      <x v="11"/>
      <x v="432"/>
    </i>
    <i r="3">
      <x v="16"/>
      <x v="442"/>
    </i>
    <i r="3">
      <x v="17"/>
      <x v="444"/>
    </i>
    <i r="3">
      <x v="18"/>
      <x v="445"/>
    </i>
    <i r="3">
      <x v="22"/>
      <x v="452"/>
    </i>
    <i r="3">
      <x v="64"/>
      <x v="979"/>
    </i>
    <i r="3">
      <x v="65"/>
      <x v="980"/>
    </i>
    <i r="3">
      <x v="66"/>
      <x v="981"/>
    </i>
    <i r="3">
      <x v="68"/>
      <x v="476"/>
    </i>
    <i r="3">
      <x v="71"/>
      <x v="491"/>
    </i>
    <i r="3">
      <x v="72"/>
      <x v="492"/>
    </i>
    <i r="3">
      <x v="73"/>
      <x v="493"/>
    </i>
    <i r="3">
      <x v="208"/>
      <x v="459"/>
    </i>
    <i r="3">
      <x v="215"/>
      <x v="469"/>
    </i>
    <i r="3">
      <x v="218"/>
      <x v="483"/>
    </i>
    <i r="3">
      <x v="219"/>
      <x v="484"/>
    </i>
    <i r="3">
      <x v="220"/>
      <x v="485"/>
    </i>
    <i r="3">
      <x v="298"/>
      <x v="495"/>
    </i>
    <i r="3">
      <x v="344"/>
      <x v="433"/>
    </i>
    <i r="3">
      <x v="372"/>
      <x v="984"/>
    </i>
    <i r="3">
      <x v="387"/>
      <x v="985"/>
    </i>
    <i r="1">
      <x v="42"/>
      <x v="1"/>
      <x v="38"/>
      <x v="585"/>
    </i>
    <i r="3">
      <x v="39"/>
      <x v="586"/>
    </i>
    <i r="3">
      <x v="53"/>
      <x v="605"/>
    </i>
    <i r="3">
      <x v="57"/>
      <x v="612"/>
    </i>
    <i r="2">
      <x v="5"/>
      <x v="61"/>
      <x v="105"/>
    </i>
    <i r="3">
      <x v="132"/>
      <x v="127"/>
    </i>
    <i r="3">
      <x v="134"/>
      <x v="129"/>
    </i>
    <i r="3">
      <x v="136"/>
      <x v="131"/>
    </i>
    <i r="3">
      <x v="174"/>
      <x v="85"/>
    </i>
    <i r="3">
      <x v="288"/>
      <x v="973"/>
    </i>
    <i r="3">
      <x v="474"/>
      <x v="103"/>
    </i>
    <i r="3">
      <x v="867"/>
      <x v="113"/>
    </i>
    <i r="3">
      <x v="986"/>
      <x v="101"/>
    </i>
    <i r="3">
      <x v="987"/>
      <x v="111"/>
    </i>
    <i r="3">
      <x v="1044"/>
      <x v="966"/>
    </i>
    <i r="3">
      <x v="1045"/>
      <x v="102"/>
    </i>
    <i r="2">
      <x v="6"/>
      <x v="223"/>
      <x v="1023"/>
    </i>
    <i r="3">
      <x v="1078"/>
      <x v="691"/>
    </i>
    <i r="2">
      <x v="7"/>
      <x v="366"/>
      <x v="692"/>
    </i>
    <i r="3">
      <x v="1046"/>
      <x v="730"/>
    </i>
    <i r="3">
      <x v="1047"/>
      <x v="729"/>
    </i>
    <i r="2">
      <x v="11"/>
      <x v="126"/>
      <x v="167"/>
    </i>
    <i r="3">
      <x v="174"/>
      <x v="151"/>
    </i>
    <i r="3">
      <x v="269"/>
      <x v="155"/>
    </i>
    <i r="3">
      <x v="423"/>
      <x v="156"/>
    </i>
    <i r="2">
      <x v="12"/>
      <x v="1"/>
      <x v="417"/>
    </i>
    <i r="3">
      <x v="8"/>
      <x v="429"/>
    </i>
    <i r="3">
      <x v="10"/>
      <x v="431"/>
    </i>
    <i r="3">
      <x v="189"/>
      <x v="500"/>
    </i>
    <i r="3">
      <x v="190"/>
      <x v="501"/>
    </i>
    <i r="2">
      <x v="16"/>
      <x v="174"/>
      <x v="240"/>
    </i>
    <i r="2">
      <x v="17"/>
      <x v="240"/>
      <x v="255"/>
    </i>
    <i r="3">
      <x v="252"/>
      <x v="253"/>
    </i>
    <i r="3">
      <x v="255"/>
      <x v="260"/>
    </i>
    <i r="3">
      <x v="523"/>
      <x v="247"/>
    </i>
    <i r="3">
      <x v="530"/>
      <x v="246"/>
    </i>
    <i r="3">
      <x v="532"/>
      <x v="249"/>
    </i>
    <i r="3">
      <x v="533"/>
      <x v="250"/>
    </i>
    <i r="3">
      <x v="537"/>
      <x v="251"/>
    </i>
    <i r="2">
      <x v="23"/>
      <x v="424"/>
      <x v="529"/>
    </i>
    <i r="2">
      <x v="25"/>
      <x v="1077"/>
      <x v="1077"/>
    </i>
    <i>
      <x v="45"/>
      <x v="61"/>
      <x v="6"/>
      <x v="29"/>
      <x v="1024"/>
    </i>
    <i r="3">
      <x v="76"/>
      <x v="1034"/>
    </i>
    <i r="3">
      <x v="77"/>
      <x v="1033"/>
    </i>
    <i r="3">
      <x v="95"/>
      <x v="886"/>
    </i>
    <i r="3">
      <x v="312"/>
      <x v="1028"/>
    </i>
    <i r="3">
      <x v="612"/>
      <x v="1026"/>
    </i>
    <i r="3">
      <x v="613"/>
      <x v="858"/>
    </i>
    <i r="2">
      <x v="7"/>
      <x v="98"/>
      <x v="717"/>
    </i>
    <i r="3">
      <x v="541"/>
      <x v="694"/>
    </i>
    <i>
      <x v="46"/>
      <x v="58"/>
      <x v="1"/>
      <x v="30"/>
      <x v="572"/>
    </i>
    <i r="3">
      <x v="31"/>
      <x v="573"/>
    </i>
    <i r="3">
      <x v="32"/>
      <x v="574"/>
    </i>
    <i r="3">
      <x v="33"/>
      <x v="578"/>
    </i>
    <i r="3">
      <x v="34"/>
      <x v="575"/>
    </i>
    <i r="3">
      <x v="35"/>
      <x v="579"/>
    </i>
    <i r="3">
      <x v="39"/>
      <x v="586"/>
    </i>
    <i r="3">
      <x v="40"/>
      <x v="587"/>
    </i>
    <i r="3">
      <x v="41"/>
      <x v="588"/>
    </i>
    <i r="3">
      <x v="260"/>
      <x v="577"/>
    </i>
    <i r="3">
      <x v="273"/>
      <x v="591"/>
    </i>
    <i r="3">
      <x v="275"/>
      <x v="580"/>
    </i>
    <i r="3">
      <x v="707"/>
      <x v="592"/>
    </i>
    <i r="2">
      <x v="3"/>
      <x v="413"/>
      <x v="667"/>
    </i>
    <i r="3">
      <x v="583"/>
      <x v="690"/>
    </i>
    <i r="3">
      <x v="620"/>
      <x v="661"/>
    </i>
    <i r="2">
      <x v="5"/>
      <x v="101"/>
      <x v="28"/>
    </i>
    <i r="3">
      <x v="102"/>
      <x v="29"/>
    </i>
    <i r="3">
      <x v="104"/>
      <x v="31"/>
    </i>
    <i r="3">
      <x v="105"/>
      <x v="32"/>
    </i>
    <i r="3">
      <x v="106"/>
      <x v="33"/>
    </i>
    <i r="3">
      <x v="107"/>
      <x v="34"/>
    </i>
    <i r="3">
      <x v="108"/>
      <x v="38"/>
    </i>
    <i r="3">
      <x v="109"/>
      <x v="39"/>
    </i>
    <i r="3">
      <x v="110"/>
      <x v="42"/>
    </i>
    <i r="3">
      <x v="111"/>
      <x v="43"/>
    </i>
    <i r="3">
      <x v="112"/>
      <x v="44"/>
    </i>
    <i r="3">
      <x v="113"/>
      <x v="47"/>
    </i>
    <i r="3">
      <x v="119"/>
      <x v="17"/>
    </i>
    <i r="3">
      <x v="129"/>
      <x v="119"/>
    </i>
    <i r="3">
      <x v="130"/>
      <x v="120"/>
    </i>
    <i r="3">
      <x v="131"/>
      <x v="126"/>
    </i>
    <i r="3">
      <x v="132"/>
      <x v="127"/>
    </i>
    <i r="3">
      <x v="133"/>
      <x v="128"/>
    </i>
    <i r="3">
      <x v="134"/>
      <x v="129"/>
    </i>
    <i r="3">
      <x v="135"/>
      <x v="130"/>
    </i>
    <i r="3">
      <x v="136"/>
      <x v="131"/>
    </i>
    <i r="3">
      <x v="137"/>
      <x v="132"/>
    </i>
    <i r="3">
      <x v="138"/>
      <x v="133"/>
    </i>
    <i r="3">
      <x v="139"/>
      <x v="134"/>
    </i>
    <i r="3">
      <x v="140"/>
      <x v="135"/>
    </i>
    <i r="3">
      <x v="141"/>
      <x v="137"/>
    </i>
    <i r="3">
      <x v="174"/>
      <x v="85"/>
    </i>
    <i r="3">
      <x v="175"/>
      <x v="86"/>
    </i>
    <i r="3">
      <x v="178"/>
      <x v="140"/>
    </i>
    <i r="3">
      <x v="179"/>
      <x v="141"/>
    </i>
    <i r="3">
      <x v="180"/>
      <x v="143"/>
    </i>
    <i r="3">
      <x v="181"/>
      <x v="145"/>
    </i>
    <i r="3">
      <x v="276"/>
      <x v="139"/>
    </i>
    <i r="3">
      <x v="281"/>
      <x v="136"/>
    </i>
    <i r="3">
      <x v="288"/>
      <x v="973"/>
    </i>
    <i r="3">
      <x v="292"/>
      <x v="972"/>
    </i>
    <i r="3">
      <x v="361"/>
      <x v="144"/>
    </i>
    <i r="3">
      <x v="371"/>
      <x v="40"/>
    </i>
    <i r="3">
      <x v="394"/>
      <x v="122"/>
    </i>
    <i r="3">
      <x v="421"/>
      <x v="142"/>
    </i>
    <i r="3">
      <x v="456"/>
      <x v="121"/>
    </i>
    <i r="3">
      <x v="460"/>
      <x v="46"/>
    </i>
    <i r="3">
      <x v="483"/>
      <x v="48"/>
    </i>
    <i r="3">
      <x v="518"/>
      <x v="18"/>
    </i>
    <i r="3">
      <x v="535"/>
      <x v="19"/>
    </i>
    <i r="3">
      <x v="543"/>
      <x v="16"/>
    </i>
    <i r="3">
      <x v="544"/>
      <x v="20"/>
    </i>
    <i r="3">
      <x v="551"/>
      <x v="123"/>
    </i>
    <i r="3">
      <x v="699"/>
      <x v="60"/>
    </i>
    <i r="3">
      <x v="719"/>
      <x v="27"/>
    </i>
    <i r="3">
      <x v="749"/>
      <x v="37"/>
    </i>
    <i r="3">
      <x v="1014"/>
      <x v="22"/>
    </i>
    <i r="3">
      <x v="1015"/>
      <x v="50"/>
    </i>
    <i r="3">
      <x v="1025"/>
      <x v="21"/>
    </i>
    <i r="3">
      <x v="1032"/>
      <x v="147"/>
    </i>
    <i r="3">
      <x v="1060"/>
      <x v="138"/>
    </i>
    <i r="2">
      <x v="6"/>
      <x v="79"/>
      <x v="836"/>
    </i>
    <i r="3">
      <x v="80"/>
      <x v="837"/>
    </i>
    <i r="3">
      <x v="81"/>
      <x v="838"/>
    </i>
    <i r="3">
      <x v="82"/>
      <x v="845"/>
    </i>
    <i r="3">
      <x v="83"/>
      <x v="847"/>
    </i>
    <i r="3">
      <x v="85"/>
      <x v="843"/>
    </i>
    <i r="3">
      <x v="86"/>
      <x v="853"/>
    </i>
    <i r="3">
      <x v="91"/>
      <x v="864"/>
    </i>
    <i r="3">
      <x v="92"/>
      <x v="869"/>
    </i>
    <i r="3">
      <x v="93"/>
      <x v="871"/>
    </i>
    <i r="3">
      <x v="94"/>
      <x v="879"/>
    </i>
    <i r="3">
      <x v="96"/>
      <x v="887"/>
    </i>
    <i r="3">
      <x v="271"/>
      <x v="876"/>
    </i>
    <i r="3">
      <x v="312"/>
      <x v="1028"/>
    </i>
    <i r="3">
      <x v="313"/>
      <x v="839"/>
    </i>
    <i r="3">
      <x v="316"/>
      <x v="1027"/>
    </i>
    <i r="3">
      <x v="332"/>
      <x v="872"/>
    </i>
    <i r="3">
      <x v="355"/>
      <x v="877"/>
    </i>
    <i r="3">
      <x v="389"/>
      <x v="844"/>
    </i>
    <i r="3">
      <x v="390"/>
      <x v="863"/>
    </i>
    <i r="3">
      <x v="578"/>
      <x v="873"/>
    </i>
    <i r="3">
      <x v="619"/>
      <x v="832"/>
    </i>
    <i r="3">
      <x v="697"/>
      <x v="835"/>
    </i>
    <i r="3">
      <x v="790"/>
      <x v="834"/>
    </i>
    <i r="3">
      <x v="850"/>
      <x v="875"/>
    </i>
    <i r="3">
      <x v="863"/>
      <x v="870"/>
    </i>
    <i r="3">
      <x v="871"/>
      <x v="830"/>
    </i>
    <i r="3">
      <x v="891"/>
      <x v="833"/>
    </i>
    <i r="2">
      <x v="7"/>
      <x v="197"/>
      <x v="710"/>
    </i>
    <i r="3">
      <x v="198"/>
      <x v="711"/>
    </i>
    <i r="3">
      <x v="199"/>
      <x v="712"/>
    </i>
    <i r="3">
      <x v="200"/>
      <x v="713"/>
    </i>
    <i r="3">
      <x v="201"/>
      <x v="707"/>
    </i>
    <i r="3">
      <x v="202"/>
      <x v="708"/>
    </i>
    <i r="3">
      <x v="203"/>
      <x v="709"/>
    </i>
    <i r="3">
      <x v="204"/>
      <x v="726"/>
    </i>
    <i r="3">
      <x v="277"/>
      <x v="747"/>
    </i>
    <i r="3">
      <x v="278"/>
      <x v="745"/>
    </i>
    <i r="3">
      <x v="282"/>
      <x v="746"/>
    </i>
    <i r="3">
      <x v="366"/>
      <x v="692"/>
    </i>
    <i r="3">
      <x v="416"/>
      <x v="748"/>
    </i>
    <i r="3">
      <x v="475"/>
      <x v="693"/>
    </i>
    <i r="3">
      <x v="541"/>
      <x v="694"/>
    </i>
    <i r="3">
      <x v="546"/>
      <x v="743"/>
    </i>
    <i r="3">
      <x v="589"/>
      <x v="727"/>
    </i>
    <i r="3">
      <x v="590"/>
      <x v="728"/>
    </i>
    <i r="3">
      <x v="630"/>
      <x v="696"/>
    </i>
    <i r="3">
      <x v="651"/>
      <x v="724"/>
    </i>
    <i r="3">
      <x v="652"/>
      <x v="723"/>
    </i>
    <i r="3">
      <x v="717"/>
      <x v="722"/>
    </i>
    <i r="3">
      <x v="718"/>
      <x v="725"/>
    </i>
    <i r="3">
      <x v="877"/>
      <x v="744"/>
    </i>
    <i r="3">
      <x v="933"/>
      <x v="695"/>
    </i>
    <i r="2">
      <x v="9"/>
      <x v="149"/>
      <x v="780"/>
    </i>
    <i r="3">
      <x v="150"/>
      <x v="782"/>
    </i>
    <i r="3">
      <x v="256"/>
      <x v="824"/>
    </i>
    <i r="2">
      <x v="10"/>
      <x v="159"/>
      <x v="615"/>
    </i>
    <i r="3">
      <x v="160"/>
      <x v="616"/>
    </i>
    <i r="3">
      <x v="161"/>
      <x v="617"/>
    </i>
    <i r="3">
      <x v="169"/>
      <x v="638"/>
    </i>
    <i r="3">
      <x v="170"/>
      <x v="639"/>
    </i>
    <i r="2">
      <x v="12"/>
      <x v="1"/>
      <x v="417"/>
    </i>
    <i r="3">
      <x v="2"/>
      <x v="418"/>
    </i>
    <i r="3">
      <x v="3"/>
      <x v="419"/>
    </i>
    <i r="3">
      <x v="4"/>
      <x v="420"/>
    </i>
    <i r="3">
      <x v="6"/>
      <x v="427"/>
    </i>
    <i r="3">
      <x v="7"/>
      <x v="428"/>
    </i>
    <i r="3">
      <x v="8"/>
      <x v="429"/>
    </i>
    <i r="3">
      <x v="9"/>
      <x v="430"/>
    </i>
    <i r="3">
      <x v="10"/>
      <x v="431"/>
    </i>
    <i r="3">
      <x v="11"/>
      <x v="432"/>
    </i>
    <i r="3">
      <x v="15"/>
      <x v="440"/>
    </i>
    <i r="3">
      <x v="16"/>
      <x v="442"/>
    </i>
    <i r="3">
      <x v="17"/>
      <x v="444"/>
    </i>
    <i r="3">
      <x v="64"/>
      <x v="979"/>
    </i>
    <i r="3">
      <x v="208"/>
      <x v="459"/>
    </i>
    <i r="3">
      <x v="209"/>
      <x v="460"/>
    </i>
    <i r="3">
      <x v="210"/>
      <x v="461"/>
    </i>
    <i r="3">
      <x v="211"/>
      <x v="462"/>
    </i>
    <i r="3">
      <x v="212"/>
      <x v="463"/>
    </i>
    <i r="3">
      <x v="215"/>
      <x v="469"/>
    </i>
    <i r="3">
      <x v="345"/>
      <x v="435"/>
    </i>
    <i r="3">
      <x v="452"/>
      <x v="454"/>
    </i>
    <i r="2">
      <x v="13"/>
      <x v="122"/>
      <x v="924"/>
    </i>
    <i r="3">
      <x v="123"/>
      <x v="925"/>
    </i>
    <i r="3">
      <x v="124"/>
      <x v="926"/>
    </i>
    <i r="3">
      <x v="688"/>
      <x v="931"/>
    </i>
    <i r="3">
      <x v="767"/>
      <x v="932"/>
    </i>
    <i r="2">
      <x v="15"/>
      <x v="78"/>
      <x v="907"/>
    </i>
    <i r="3">
      <x v="88"/>
      <x v="909"/>
    </i>
    <i r="3">
      <x v="89"/>
      <x v="910"/>
    </i>
    <i r="3">
      <x v="90"/>
      <x v="908"/>
    </i>
    <i r="2">
      <x v="16"/>
      <x v="174"/>
      <x v="240"/>
    </i>
    <i r="3">
      <x v="224"/>
      <x v="240"/>
    </i>
    <i r="3">
      <x v="225"/>
      <x v="374"/>
    </i>
    <i r="3">
      <x v="231"/>
      <x v="373"/>
    </i>
    <i r="3">
      <x v="232"/>
      <x v="372"/>
    </i>
    <i r="3">
      <x v="241"/>
      <x v="378"/>
    </i>
    <i r="3">
      <x v="242"/>
      <x v="379"/>
    </i>
    <i r="3">
      <x v="243"/>
      <x v="375"/>
    </i>
    <i r="3">
      <x v="253"/>
      <x v="380"/>
    </i>
    <i r="3">
      <x v="280"/>
      <x v="376"/>
    </i>
    <i r="3">
      <x v="309"/>
      <x v="239"/>
    </i>
    <i r="3">
      <x v="655"/>
      <x v="377"/>
    </i>
    <i r="2">
      <x v="17"/>
      <x v="228"/>
      <x v="314"/>
    </i>
    <i r="3">
      <x v="249"/>
      <x v="315"/>
    </i>
    <i>
      <x v="47"/>
      <x v="65"/>
      <x v="1"/>
      <x v="32"/>
      <x v="574"/>
    </i>
    <i r="3">
      <x v="38"/>
      <x v="585"/>
    </i>
    <i r="3">
      <x v="39"/>
      <x v="586"/>
    </i>
    <i r="2">
      <x v="12"/>
      <x v="16"/>
      <x v="442"/>
    </i>
    <i r="3">
      <x v="64"/>
      <x v="979"/>
    </i>
    <i r="3">
      <x v="210"/>
      <x v="461"/>
    </i>
    <i r="3">
      <x v="212"/>
      <x v="463"/>
    </i>
    <i r="3">
      <x v="214"/>
      <x v="465"/>
    </i>
    <i r="2">
      <x v="22"/>
      <x v="425"/>
      <x v="986"/>
    </i>
    <i r="2">
      <x v="23"/>
      <x v="983"/>
      <x v="527"/>
    </i>
    <i r="1">
      <x v="73"/>
      <x v="5"/>
      <x v="181"/>
      <x v="145"/>
    </i>
    <i r="3">
      <x v="292"/>
      <x v="972"/>
    </i>
    <i r="2">
      <x v="12"/>
      <x v="11"/>
      <x v="432"/>
    </i>
    <i r="3">
      <x v="64"/>
      <x v="979"/>
    </i>
    <i r="3">
      <x v="212"/>
      <x v="463"/>
    </i>
    <i r="2">
      <x v="16"/>
      <x v="174"/>
      <x v="240"/>
    </i>
    <i r="3">
      <x v="224"/>
      <x v="240"/>
    </i>
    <i r="2">
      <x v="17"/>
      <x v="226"/>
      <x v="236"/>
    </i>
    <i r="3">
      <x v="228"/>
      <x v="314"/>
    </i>
    <i r="3">
      <x v="229"/>
      <x v="319"/>
    </i>
    <i r="3">
      <x v="234"/>
      <x v="235"/>
    </i>
    <i r="3">
      <x v="237"/>
      <x v="320"/>
    </i>
    <i r="3">
      <x v="238"/>
      <x v="321"/>
    </i>
    <i r="3">
      <x v="248"/>
      <x v="254"/>
    </i>
    <i r="3">
      <x v="249"/>
      <x v="315"/>
    </i>
    <i r="3">
      <x v="252"/>
      <x v="253"/>
    </i>
    <i r="3">
      <x v="254"/>
      <x v="259"/>
    </i>
    <i r="3">
      <x v="259"/>
      <x v="313"/>
    </i>
    <i r="3">
      <x v="341"/>
      <x v="262"/>
    </i>
    <i r="3">
      <x v="373"/>
      <x v="263"/>
    </i>
    <i r="3">
      <x v="374"/>
      <x v="264"/>
    </i>
    <i r="3">
      <x v="375"/>
      <x v="322"/>
    </i>
    <i r="3">
      <x v="417"/>
      <x v="324"/>
    </i>
    <i r="3">
      <x v="440"/>
      <x v="325"/>
    </i>
    <i r="3">
      <x v="490"/>
      <x v="328"/>
    </i>
    <i r="3">
      <x v="526"/>
      <x v="266"/>
    </i>
    <i r="3">
      <x v="540"/>
      <x v="327"/>
    </i>
    <i r="3">
      <x v="703"/>
      <x v="265"/>
    </i>
    <i r="3">
      <x v="922"/>
      <x v="330"/>
    </i>
    <i>
      <x v="48"/>
      <x v="16"/>
      <x v="9"/>
      <x v="142"/>
      <x v="816"/>
    </i>
    <i r="3">
      <x v="143"/>
      <x v="817"/>
    </i>
    <i r="3">
      <x v="154"/>
      <x v="792"/>
    </i>
    <i r="3">
      <x v="405"/>
      <x v="791"/>
    </i>
    <i r="1">
      <x v="67"/>
      <x v="1"/>
      <x v="40"/>
      <x v="587"/>
    </i>
    <i r="2">
      <x v="9"/>
      <x v="142"/>
      <x v="816"/>
    </i>
    <i r="3">
      <x v="143"/>
      <x v="817"/>
    </i>
    <i r="3">
      <x v="156"/>
      <x v="795"/>
    </i>
    <i r="3">
      <x v="157"/>
      <x v="796"/>
    </i>
    <i r="3">
      <x v="370"/>
      <x v="813"/>
    </i>
    <i r="3">
      <x v="477"/>
      <x v="801"/>
    </i>
    <i>
      <x v="49"/>
      <x v="45"/>
      <x v="1"/>
      <x v="30"/>
      <x v="572"/>
    </i>
    <i r="3">
      <x v="31"/>
      <x v="573"/>
    </i>
    <i r="3">
      <x v="32"/>
      <x v="574"/>
    </i>
    <i r="3">
      <x v="34"/>
      <x v="575"/>
    </i>
    <i r="3">
      <x v="36"/>
      <x v="576"/>
    </i>
    <i r="3">
      <x v="37"/>
      <x v="584"/>
    </i>
    <i r="3">
      <x v="38"/>
      <x v="585"/>
    </i>
    <i r="3">
      <x v="39"/>
      <x v="586"/>
    </i>
    <i r="3">
      <x v="40"/>
      <x v="587"/>
    </i>
    <i r="3">
      <x v="410"/>
      <x v="594"/>
    </i>
    <i r="2">
      <x v="10"/>
      <x v="159"/>
      <x v="615"/>
    </i>
    <i r="3">
      <x v="160"/>
      <x v="616"/>
    </i>
    <i r="3">
      <x v="161"/>
      <x v="617"/>
    </i>
    <i r="3">
      <x v="163"/>
      <x v="624"/>
    </i>
    <i r="3">
      <x v="164"/>
      <x v="625"/>
    </i>
    <i r="3">
      <x v="169"/>
      <x v="638"/>
    </i>
    <i r="3">
      <x v="170"/>
      <x v="639"/>
    </i>
    <i r="3">
      <x v="171"/>
      <x v="640"/>
    </i>
    <i r="3">
      <x v="380"/>
      <x v="644"/>
    </i>
    <i r="3">
      <x v="461"/>
      <x v="622"/>
    </i>
    <i>
      <x v="50"/>
      <x v="22"/>
      <x v="5"/>
      <x v="138"/>
      <x v="133"/>
    </i>
    <i r="2">
      <x v="9"/>
      <x v="142"/>
      <x v="816"/>
    </i>
    <i r="3">
      <x v="143"/>
      <x v="817"/>
    </i>
    <i r="3">
      <x v="157"/>
      <x v="796"/>
    </i>
    <i r="3">
      <x v="158"/>
      <x v="806"/>
    </i>
    <i r="3">
      <x v="367"/>
      <x v="809"/>
    </i>
    <i r="3">
      <x v="428"/>
      <x v="784"/>
    </i>
    <i r="2">
      <x v="12"/>
      <x v="2"/>
      <x v="418"/>
    </i>
    <i r="3">
      <x v="8"/>
      <x v="429"/>
    </i>
    <i r="3">
      <x v="72"/>
      <x v="492"/>
    </i>
    <i r="3">
      <x v="74"/>
      <x v="496"/>
    </i>
    <i r="2">
      <x v="16"/>
      <x v="174"/>
      <x v="240"/>
    </i>
    <i r="3">
      <x v="224"/>
      <x v="240"/>
    </i>
    <i r="3">
      <x v="225"/>
      <x v="374"/>
    </i>
    <i r="3">
      <x v="233"/>
      <x v="383"/>
    </i>
    <i r="3">
      <x v="246"/>
      <x v="367"/>
    </i>
    <i r="3">
      <x v="258"/>
      <x v="366"/>
    </i>
    <i r="3">
      <x v="309"/>
      <x v="239"/>
    </i>
    <i r="3">
      <x v="580"/>
      <x v="233"/>
    </i>
    <i r="3">
      <x v="581"/>
      <x v="234"/>
    </i>
    <i>
      <x v="51"/>
      <x v="19"/>
      <x v="1"/>
      <x v="34"/>
      <x v="575"/>
    </i>
    <i r="2">
      <x v="5"/>
      <x v="62"/>
      <x v="66"/>
    </i>
    <i r="3">
      <x v="63"/>
      <x v="67"/>
    </i>
    <i r="3">
      <x v="129"/>
      <x v="119"/>
    </i>
    <i r="3">
      <x v="130"/>
      <x v="120"/>
    </i>
    <i r="3">
      <x v="133"/>
      <x v="128"/>
    </i>
    <i r="3">
      <x v="134"/>
      <x v="129"/>
    </i>
    <i r="3">
      <x v="135"/>
      <x v="130"/>
    </i>
    <i r="3">
      <x v="138"/>
      <x v="133"/>
    </i>
    <i r="3">
      <x v="139"/>
      <x v="134"/>
    </i>
    <i r="3">
      <x v="141"/>
      <x v="137"/>
    </i>
    <i r="3">
      <x v="456"/>
      <x v="121"/>
    </i>
    <i r="2">
      <x v="7"/>
      <x v="195"/>
      <x v="739"/>
    </i>
    <i r="3">
      <x v="196"/>
      <x v="738"/>
    </i>
    <i r="3">
      <x v="284"/>
      <x v="741"/>
    </i>
    <i r="3">
      <x v="351"/>
      <x v="737"/>
    </i>
    <i r="3">
      <x v="501"/>
      <x v="736"/>
    </i>
    <i r="3">
      <x v="661"/>
      <x v="740"/>
    </i>
    <i r="2">
      <x v="12"/>
      <x v="5"/>
      <x v="421"/>
    </i>
    <i r="3">
      <x v="210"/>
      <x v="461"/>
    </i>
    <i r="2">
      <x v="16"/>
      <x v="174"/>
      <x v="240"/>
    </i>
    <i r="3">
      <x v="224"/>
      <x v="240"/>
    </i>
    <i r="3">
      <x v="225"/>
      <x v="374"/>
    </i>
    <i r="3">
      <x v="231"/>
      <x v="373"/>
    </i>
    <i r="3">
      <x v="243"/>
      <x v="375"/>
    </i>
    <i r="3">
      <x v="244"/>
      <x v="385"/>
    </i>
    <i r="3">
      <x v="245"/>
      <x v="393"/>
    </i>
    <i r="3">
      <x v="247"/>
      <x v="384"/>
    </i>
    <i r="3">
      <x v="280"/>
      <x v="376"/>
    </i>
    <i r="3">
      <x v="309"/>
      <x v="239"/>
    </i>
    <i r="3">
      <x v="310"/>
      <x v="238"/>
    </i>
    <i r="3">
      <x v="649"/>
      <x v="386"/>
    </i>
    <i r="3">
      <x v="971"/>
      <x v="227"/>
    </i>
    <i>
      <x v="52"/>
      <x v="27"/>
      <x v="1"/>
      <x v="32"/>
      <x v="574"/>
    </i>
    <i r="2">
      <x v="10"/>
      <x v="160"/>
      <x v="616"/>
    </i>
    <i r="3">
      <x v="161"/>
      <x v="617"/>
    </i>
    <i r="3">
      <x v="164"/>
      <x v="625"/>
    </i>
    <i r="3">
      <x v="165"/>
      <x v="626"/>
    </i>
    <i r="3">
      <x v="169"/>
      <x v="638"/>
    </i>
    <i r="3">
      <x v="308"/>
      <x v="627"/>
    </i>
    <i r="2">
      <x v="12"/>
      <x/>
      <x v="416"/>
    </i>
    <i r="3">
      <x v="7"/>
      <x v="428"/>
    </i>
    <i r="3">
      <x v="17"/>
      <x v="444"/>
    </i>
    <i r="3">
      <x v="208"/>
      <x v="459"/>
    </i>
    <i r="3">
      <x v="210"/>
      <x v="461"/>
    </i>
    <i r="3">
      <x v="212"/>
      <x v="463"/>
    </i>
    <i r="3">
      <x v="215"/>
      <x v="469"/>
    </i>
    <i>
      <x v="53"/>
      <x v="46"/>
      <x v="1"/>
      <x v="33"/>
      <x v="578"/>
    </i>
    <i r="3">
      <x v="260"/>
      <x v="577"/>
    </i>
    <i r="3">
      <x v="272"/>
      <x v="590"/>
    </i>
    <i r="3">
      <x v="324"/>
      <x v="589"/>
    </i>
    <i r="2">
      <x v="3"/>
      <x v="60"/>
      <x v="659"/>
    </i>
    <i r="3">
      <x v="412"/>
      <x v="653"/>
    </i>
    <i r="3">
      <x v="413"/>
      <x v="667"/>
    </i>
    <i r="3">
      <x v="414"/>
      <x v="658"/>
    </i>
    <i r="3">
      <x v="620"/>
      <x v="661"/>
    </i>
    <i r="3">
      <x v="936"/>
      <x v="683"/>
    </i>
    <i r="2">
      <x v="6"/>
      <x v="96"/>
      <x v="887"/>
    </i>
    <i r="3">
      <x v="710"/>
      <x v="890"/>
    </i>
    <i r="2">
      <x v="10"/>
      <x v="160"/>
      <x v="616"/>
    </i>
    <i r="3">
      <x v="164"/>
      <x v="625"/>
    </i>
    <i r="3">
      <x v="167"/>
      <x v="634"/>
    </i>
    <i r="3">
      <x v="169"/>
      <x v="638"/>
    </i>
    <i r="3">
      <x v="170"/>
      <x v="639"/>
    </i>
    <i r="3">
      <x v="171"/>
      <x v="640"/>
    </i>
    <i r="3">
      <x v="173"/>
      <x v="643"/>
    </i>
    <i r="3">
      <x v="335"/>
      <x v="621"/>
    </i>
    <i r="2">
      <x v="11"/>
      <x v="126"/>
      <x v="167"/>
    </i>
    <i r="3">
      <x v="174"/>
      <x v="151"/>
    </i>
    <i r="3">
      <x v="261"/>
      <x v="181"/>
    </i>
    <i r="3">
      <x v="314"/>
      <x v="180"/>
    </i>
    <i r="3">
      <x v="322"/>
      <x v="178"/>
    </i>
    <i r="3">
      <x v="338"/>
      <x v="166"/>
    </i>
    <i r="3">
      <x v="395"/>
      <x v="162"/>
    </i>
    <i r="3">
      <x v="397"/>
      <x v="165"/>
    </i>
    <i r="3">
      <x v="462"/>
      <x v="190"/>
    </i>
    <i r="3">
      <x v="515"/>
      <x v="179"/>
    </i>
    <i r="3">
      <x v="654"/>
      <x v="157"/>
    </i>
    <i r="3">
      <x v="1041"/>
      <x v="198"/>
    </i>
    <i r="2">
      <x v="12"/>
      <x/>
      <x v="416"/>
    </i>
    <i r="3">
      <x v="1"/>
      <x v="417"/>
    </i>
    <i r="3">
      <x v="2"/>
      <x v="418"/>
    </i>
    <i r="3">
      <x v="6"/>
      <x v="427"/>
    </i>
    <i r="3">
      <x v="7"/>
      <x v="428"/>
    </i>
    <i r="3">
      <x v="8"/>
      <x v="429"/>
    </i>
    <i r="3">
      <x v="9"/>
      <x v="430"/>
    </i>
    <i r="3">
      <x v="12"/>
      <x v="437"/>
    </i>
    <i r="3">
      <x v="13"/>
      <x v="438"/>
    </i>
    <i r="3">
      <x v="14"/>
      <x v="439"/>
    </i>
    <i r="3">
      <x v="15"/>
      <x v="440"/>
    </i>
    <i r="3">
      <x v="16"/>
      <x v="442"/>
    </i>
    <i r="3">
      <x v="17"/>
      <x v="444"/>
    </i>
    <i r="3">
      <x v="64"/>
      <x v="979"/>
    </i>
    <i r="3">
      <x v="65"/>
      <x v="980"/>
    </i>
    <i r="3">
      <x v="72"/>
      <x v="492"/>
    </i>
    <i r="3">
      <x v="73"/>
      <x v="493"/>
    </i>
    <i r="3">
      <x v="74"/>
      <x v="496"/>
    </i>
    <i r="3">
      <x v="210"/>
      <x v="461"/>
    </i>
    <i r="3">
      <x v="212"/>
      <x v="463"/>
    </i>
    <i r="3">
      <x v="214"/>
      <x v="465"/>
    </i>
    <i r="3">
      <x v="216"/>
      <x v="470"/>
    </i>
    <i r="3">
      <x v="219"/>
      <x v="484"/>
    </i>
    <i r="3">
      <x v="220"/>
      <x v="485"/>
    </i>
    <i r="3">
      <x v="221"/>
      <x v="486"/>
    </i>
    <i r="3">
      <x v="283"/>
      <x v="490"/>
    </i>
    <i r="3">
      <x v="349"/>
      <x v="489"/>
    </i>
    <i r="3">
      <x v="673"/>
      <x v="424"/>
    </i>
    <i r="1">
      <x v="54"/>
      <x v="6"/>
      <x v="29"/>
      <x v="1024"/>
    </i>
    <i r="3">
      <x v="223"/>
      <x v="1023"/>
    </i>
    <i r="2">
      <x v="10"/>
      <x v="161"/>
      <x v="617"/>
    </i>
    <i r="3">
      <x v="172"/>
      <x v="642"/>
    </i>
    <i r="1">
      <x v="125"/>
      <x v="10"/>
      <x v="163"/>
      <x v="624"/>
    </i>
    <i r="3">
      <x v="170"/>
      <x v="639"/>
    </i>
    <i r="3">
      <x v="171"/>
      <x v="640"/>
    </i>
    <i>
      <x v="54"/>
      <x v="1"/>
      <x v="9"/>
      <x v="148"/>
      <x v="779"/>
    </i>
    <i r="3">
      <x v="149"/>
      <x v="780"/>
    </i>
    <i r="3">
      <x v="150"/>
      <x v="782"/>
    </i>
    <i r="3">
      <x v="151"/>
      <x v="783"/>
    </i>
    <i r="3">
      <x v="152"/>
      <x v="785"/>
    </i>
    <i r="3">
      <x v="256"/>
      <x v="824"/>
    </i>
    <i r="3">
      <x v="428"/>
      <x v="784"/>
    </i>
    <i r="3">
      <x v="648"/>
      <x v="778"/>
    </i>
    <i r="1">
      <x v="2"/>
      <x v="1"/>
      <x v="32"/>
      <x v="574"/>
    </i>
    <i r="3">
      <x v="38"/>
      <x v="585"/>
    </i>
    <i r="3">
      <x v="39"/>
      <x v="586"/>
    </i>
    <i r="2">
      <x v="10"/>
      <x v="164"/>
      <x v="625"/>
    </i>
    <i r="3">
      <x v="171"/>
      <x v="640"/>
    </i>
    <i r="2">
      <x v="12"/>
      <x v="1"/>
      <x v="417"/>
    </i>
    <i r="3">
      <x v="7"/>
      <x v="428"/>
    </i>
    <i r="3">
      <x v="8"/>
      <x v="429"/>
    </i>
    <i r="3">
      <x v="210"/>
      <x v="461"/>
    </i>
    <i r="3">
      <x v="212"/>
      <x v="463"/>
    </i>
    <i r="1">
      <x v="115"/>
      <x v="5"/>
      <x v="131"/>
      <x v="126"/>
    </i>
    <i r="3">
      <x v="292"/>
      <x v="972"/>
    </i>
    <i r="2">
      <x v="16"/>
      <x v="174"/>
      <x v="240"/>
    </i>
    <i r="3">
      <x v="225"/>
      <x v="374"/>
    </i>
    <i r="3">
      <x v="243"/>
      <x v="375"/>
    </i>
    <i r="3">
      <x v="309"/>
      <x v="239"/>
    </i>
    <i r="2">
      <x v="17"/>
      <x v="235"/>
      <x v="261"/>
    </i>
    <i r="3">
      <x v="529"/>
      <x v="245"/>
    </i>
    <i r="3">
      <x v="530"/>
      <x v="246"/>
    </i>
    <i>
      <x v="55"/>
      <x v="47"/>
      <x v="1"/>
      <x v="31"/>
      <x v="573"/>
    </i>
    <i r="3">
      <x v="32"/>
      <x v="574"/>
    </i>
    <i r="3">
      <x v="34"/>
      <x v="575"/>
    </i>
    <i r="3">
      <x v="39"/>
      <x v="586"/>
    </i>
    <i r="3">
      <x v="40"/>
      <x v="587"/>
    </i>
    <i r="3">
      <x v="41"/>
      <x v="588"/>
    </i>
    <i r="3">
      <x v="410"/>
      <x v="594"/>
    </i>
    <i r="2">
      <x v="10"/>
      <x v="160"/>
      <x v="616"/>
    </i>
    <i r="3">
      <x v="169"/>
      <x v="638"/>
    </i>
    <i r="2">
      <x v="12"/>
      <x v="1"/>
      <x v="417"/>
    </i>
    <i r="3">
      <x v="2"/>
      <x v="418"/>
    </i>
    <i r="3">
      <x v="3"/>
      <x v="419"/>
    </i>
    <i r="3">
      <x v="4"/>
      <x v="420"/>
    </i>
    <i r="3">
      <x v="6"/>
      <x v="427"/>
    </i>
    <i r="3">
      <x v="7"/>
      <x v="428"/>
    </i>
    <i r="3">
      <x v="8"/>
      <x v="429"/>
    </i>
    <i r="3">
      <x v="9"/>
      <x v="430"/>
    </i>
    <i r="3">
      <x v="11"/>
      <x v="432"/>
    </i>
    <i r="3">
      <x v="208"/>
      <x v="459"/>
    </i>
    <i r="3">
      <x v="210"/>
      <x v="461"/>
    </i>
    <i r="3">
      <x v="215"/>
      <x v="469"/>
    </i>
    <i r="3">
      <x v="216"/>
      <x v="470"/>
    </i>
    <i r="1">
      <x v="90"/>
      <x v="1"/>
      <x v="38"/>
      <x v="585"/>
    </i>
    <i r="3">
      <x v="39"/>
      <x v="586"/>
    </i>
    <i r="3">
      <x v="40"/>
      <x v="587"/>
    </i>
    <i r="2">
      <x v="10"/>
      <x v="167"/>
      <x v="634"/>
    </i>
    <i r="3">
      <x v="171"/>
      <x v="640"/>
    </i>
    <i r="2">
      <x v="12"/>
      <x v="3"/>
      <x v="419"/>
    </i>
    <i r="3">
      <x v="8"/>
      <x v="429"/>
    </i>
    <i r="3">
      <x v="210"/>
      <x v="461"/>
    </i>
    <i r="3">
      <x v="212"/>
      <x v="463"/>
    </i>
    <i r="3">
      <x v="216"/>
      <x v="470"/>
    </i>
    <i>
      <x v="56"/>
      <x v="46"/>
      <x v="12"/>
      <x v="1"/>
      <x v="417"/>
    </i>
    <i r="3">
      <x v="210"/>
      <x v="461"/>
    </i>
    <i r="1">
      <x v="87"/>
      <x v="10"/>
      <x v="163"/>
      <x v="624"/>
    </i>
    <i r="3">
      <x v="167"/>
      <x v="634"/>
    </i>
    <i r="3">
      <x v="171"/>
      <x v="640"/>
    </i>
    <i>
      <x v="57"/>
      <x v="48"/>
      <x v="4"/>
      <x v="257"/>
      <x v="212"/>
    </i>
    <i r="3">
      <x v="558"/>
      <x v="214"/>
    </i>
    <i r="3">
      <x v="606"/>
      <x v="213"/>
    </i>
    <i r="2">
      <x v="5"/>
      <x v="288"/>
      <x v="973"/>
    </i>
    <i r="2">
      <x v="6"/>
      <x v="29"/>
      <x v="1024"/>
    </i>
    <i r="3">
      <x v="76"/>
      <x v="1034"/>
    </i>
    <i r="3">
      <x v="77"/>
      <x v="1033"/>
    </i>
    <i r="3">
      <x v="79"/>
      <x v="836"/>
    </i>
    <i r="3">
      <x v="81"/>
      <x v="838"/>
    </i>
    <i r="3">
      <x v="82"/>
      <x v="845"/>
    </i>
    <i r="3">
      <x v="83"/>
      <x v="847"/>
    </i>
    <i r="3">
      <x v="84"/>
      <x v="849"/>
    </i>
    <i r="3">
      <x v="85"/>
      <x v="843"/>
    </i>
    <i r="3">
      <x v="86"/>
      <x v="853"/>
    </i>
    <i r="3">
      <x v="87"/>
      <x v="854"/>
    </i>
    <i r="3">
      <x v="91"/>
      <x v="864"/>
    </i>
    <i r="3">
      <x v="92"/>
      <x v="869"/>
    </i>
    <i r="3">
      <x v="93"/>
      <x v="871"/>
    </i>
    <i r="3">
      <x v="94"/>
      <x v="879"/>
    </i>
    <i r="3">
      <x v="95"/>
      <x v="886"/>
    </i>
    <i r="3">
      <x v="96"/>
      <x v="887"/>
    </i>
    <i r="3">
      <x v="223"/>
      <x v="1023"/>
    </i>
    <i r="3">
      <x v="271"/>
      <x v="876"/>
    </i>
    <i r="3">
      <x v="312"/>
      <x v="1028"/>
    </i>
    <i r="3">
      <x v="329"/>
      <x v="889"/>
    </i>
    <i r="3">
      <x v="355"/>
      <x v="877"/>
    </i>
    <i r="3">
      <x v="390"/>
      <x v="863"/>
    </i>
    <i r="3">
      <x v="454"/>
      <x v="881"/>
    </i>
    <i r="3">
      <x v="578"/>
      <x v="873"/>
    </i>
    <i r="3">
      <x v="601"/>
      <x v="868"/>
    </i>
    <i r="3">
      <x v="613"/>
      <x v="858"/>
    </i>
    <i r="3">
      <x v="671"/>
      <x v="883"/>
    </i>
    <i r="3">
      <x v="790"/>
      <x v="834"/>
    </i>
    <i r="3">
      <x v="791"/>
      <x v="840"/>
    </i>
    <i r="3">
      <x v="792"/>
      <x v="852"/>
    </i>
    <i r="3">
      <x v="793"/>
      <x v="855"/>
    </i>
    <i r="3">
      <x v="794"/>
      <x v="857"/>
    </i>
    <i r="3">
      <x v="795"/>
      <x v="859"/>
    </i>
    <i r="3">
      <x v="796"/>
      <x v="860"/>
    </i>
    <i r="3">
      <x v="797"/>
      <x v="862"/>
    </i>
    <i r="3">
      <x v="798"/>
      <x v="865"/>
    </i>
    <i r="3">
      <x v="799"/>
      <x v="884"/>
    </i>
    <i r="3">
      <x v="845"/>
      <x v="841"/>
    </i>
    <i r="3">
      <x v="846"/>
      <x v="851"/>
    </i>
    <i r="3">
      <x v="847"/>
      <x v="856"/>
    </i>
    <i r="3">
      <x v="848"/>
      <x v="861"/>
    </i>
    <i r="3">
      <x v="849"/>
      <x v="866"/>
    </i>
    <i r="3">
      <x v="850"/>
      <x v="875"/>
    </i>
    <i r="3">
      <x v="851"/>
      <x v="891"/>
    </i>
    <i r="2">
      <x v="13"/>
      <x v="122"/>
      <x v="924"/>
    </i>
    <i r="3">
      <x v="123"/>
      <x v="925"/>
    </i>
    <i r="3">
      <x v="124"/>
      <x v="926"/>
    </i>
    <i r="3">
      <x v="125"/>
      <x v="927"/>
    </i>
    <i r="3">
      <x v="686"/>
      <x v="928"/>
    </i>
    <i r="3">
      <x v="688"/>
      <x v="931"/>
    </i>
    <i r="3">
      <x v="765"/>
      <x v="929"/>
    </i>
    <i r="3">
      <x v="766"/>
      <x v="930"/>
    </i>
    <i r="3">
      <x v="767"/>
      <x v="932"/>
    </i>
    <i r="3">
      <x v="768"/>
      <x v="933"/>
    </i>
    <i r="3">
      <x v="769"/>
      <x v="934"/>
    </i>
    <i r="3">
      <x v="770"/>
      <x v="935"/>
    </i>
    <i r="2">
      <x v="15"/>
      <x v="78"/>
      <x v="907"/>
    </i>
    <i r="3">
      <x v="88"/>
      <x v="909"/>
    </i>
    <i r="3">
      <x v="89"/>
      <x v="910"/>
    </i>
    <i r="3">
      <x v="90"/>
      <x v="908"/>
    </i>
    <i r="3">
      <x v="782"/>
      <x v="911"/>
    </i>
    <i r="3">
      <x v="783"/>
      <x v="912"/>
    </i>
    <i r="3">
      <x v="784"/>
      <x v="913"/>
    </i>
    <i r="3">
      <x v="785"/>
      <x v="914"/>
    </i>
    <i r="2">
      <x v="19"/>
      <x v="641"/>
      <x v="959"/>
    </i>
    <i r="3">
      <x v="786"/>
      <x v="965"/>
    </i>
    <i r="3">
      <x v="789"/>
      <x v="961"/>
    </i>
    <i r="3">
      <x v="827"/>
      <x v="962"/>
    </i>
    <i r="3">
      <x v="828"/>
      <x v="963"/>
    </i>
    <i r="3">
      <x v="832"/>
      <x v="964"/>
    </i>
    <i r="2">
      <x v="20"/>
      <x v="824"/>
      <x v="1079"/>
    </i>
    <i r="2">
      <x v="24"/>
      <x v="640"/>
      <x v="951"/>
    </i>
    <i r="3">
      <x v="642"/>
      <x v="977"/>
    </i>
    <i r="2">
      <x v="25"/>
      <x v="771"/>
      <x v="1070"/>
    </i>
    <i r="3">
      <x v="772"/>
      <x v="1025"/>
    </i>
    <i r="3">
      <x v="773"/>
      <x v="1021"/>
    </i>
    <i r="3">
      <x v="774"/>
      <x v="1020"/>
    </i>
    <i r="3">
      <x v="776"/>
      <x v="1018"/>
    </i>
    <i r="3">
      <x v="777"/>
      <x v="1066"/>
    </i>
    <i r="3">
      <x v="778"/>
      <x v="1067"/>
    </i>
    <i r="3">
      <x v="779"/>
      <x v="1068"/>
    </i>
    <i r="3">
      <x v="780"/>
      <x v="1069"/>
    </i>
    <i r="3">
      <x v="781"/>
      <x v="1078"/>
    </i>
    <i r="3">
      <x v="788"/>
      <x v="1019"/>
    </i>
    <i r="3">
      <x v="800"/>
      <x v="1051"/>
    </i>
    <i r="3">
      <x v="801"/>
      <x v="1052"/>
    </i>
    <i r="3">
      <x v="802"/>
      <x v="1053"/>
    </i>
    <i r="3">
      <x v="803"/>
      <x v="1054"/>
    </i>
    <i r="3">
      <x v="804"/>
      <x v="1056"/>
    </i>
    <i r="3">
      <x v="805"/>
      <x v="1057"/>
    </i>
    <i r="3">
      <x v="806"/>
      <x v="1058"/>
    </i>
    <i r="3">
      <x v="807"/>
      <x v="1059"/>
    </i>
    <i r="3">
      <x v="808"/>
      <x v="1035"/>
    </i>
    <i r="3">
      <x v="809"/>
      <x v="1036"/>
    </i>
    <i r="3">
      <x v="810"/>
      <x v="1037"/>
    </i>
    <i r="3">
      <x v="811"/>
      <x v="1038"/>
    </i>
    <i r="3">
      <x v="812"/>
      <x v="1039"/>
    </i>
    <i r="3">
      <x v="813"/>
      <x v="1040"/>
    </i>
    <i r="3">
      <x v="814"/>
      <x v="1041"/>
    </i>
    <i r="3">
      <x v="815"/>
      <x v="1042"/>
    </i>
    <i r="3">
      <x v="816"/>
      <x v="1043"/>
    </i>
    <i r="3">
      <x v="817"/>
      <x v="1044"/>
    </i>
    <i r="3">
      <x v="818"/>
      <x v="1045"/>
    </i>
    <i r="3">
      <x v="819"/>
      <x v="1046"/>
    </i>
    <i r="3">
      <x v="820"/>
      <x v="1047"/>
    </i>
    <i r="3">
      <x v="821"/>
      <x v="1048"/>
    </i>
    <i r="3">
      <x v="822"/>
      <x v="1049"/>
    </i>
    <i r="3">
      <x v="823"/>
      <x v="1050"/>
    </i>
    <i r="3">
      <x v="825"/>
      <x v="1064"/>
    </i>
    <i r="3">
      <x v="826"/>
      <x v="1065"/>
    </i>
    <i r="3">
      <x v="829"/>
      <x v="956"/>
    </i>
    <i r="3">
      <x v="830"/>
      <x v="957"/>
    </i>
    <i r="3">
      <x v="831"/>
      <x v="1063"/>
    </i>
    <i r="3">
      <x v="833"/>
      <x v="1013"/>
    </i>
    <i r="3">
      <x v="834"/>
      <x v="1014"/>
    </i>
    <i r="3">
      <x v="835"/>
      <x v="1015"/>
    </i>
    <i r="3">
      <x v="836"/>
      <x v="1016"/>
    </i>
    <i r="3">
      <x v="837"/>
      <x v="1017"/>
    </i>
    <i r="3">
      <x v="838"/>
      <x v="1061"/>
    </i>
    <i r="3">
      <x v="839"/>
      <x v="1062"/>
    </i>
    <i r="3">
      <x v="841"/>
      <x v="953"/>
    </i>
    <i r="3">
      <x v="842"/>
      <x v="955"/>
    </i>
    <i r="3">
      <x v="843"/>
      <x v="954"/>
    </i>
    <i r="3">
      <x v="852"/>
      <x v="1055"/>
    </i>
    <i r="3">
      <x v="853"/>
      <x v="1060"/>
    </i>
    <i r="2">
      <x v="27"/>
      <x v="775"/>
      <x v="1010"/>
    </i>
    <i r="3">
      <x v="787"/>
      <x v="1011"/>
    </i>
    <i r="3">
      <x v="840"/>
      <x v="1012"/>
    </i>
    <i>
      <x v="58"/>
      <x v="44"/>
      <x v="1"/>
      <x v="30"/>
      <x v="572"/>
    </i>
    <i r="3">
      <x v="31"/>
      <x v="573"/>
    </i>
    <i r="3">
      <x v="32"/>
      <x v="574"/>
    </i>
    <i r="2">
      <x v="5"/>
      <x v="239"/>
      <x v="1080"/>
    </i>
    <i r="2">
      <x v="10"/>
      <x v="159"/>
      <x v="615"/>
    </i>
    <i r="3">
      <x v="160"/>
      <x v="616"/>
    </i>
    <i r="3">
      <x v="161"/>
      <x v="617"/>
    </i>
    <i r="3">
      <x v="170"/>
      <x v="639"/>
    </i>
    <i r="3">
      <x v="171"/>
      <x v="640"/>
    </i>
    <i r="3">
      <x v="172"/>
      <x v="642"/>
    </i>
    <i r="2">
      <x v="12"/>
      <x v="2"/>
      <x v="418"/>
    </i>
    <i r="3">
      <x v="3"/>
      <x v="419"/>
    </i>
    <i r="3">
      <x v="6"/>
      <x v="427"/>
    </i>
    <i r="3">
      <x v="7"/>
      <x v="428"/>
    </i>
    <i r="3">
      <x v="8"/>
      <x v="429"/>
    </i>
    <i r="3">
      <x v="9"/>
      <x v="430"/>
    </i>
    <i r="3">
      <x v="69"/>
      <x v="477"/>
    </i>
    <i r="3">
      <x v="70"/>
      <x v="478"/>
    </i>
    <i r="3">
      <x v="210"/>
      <x v="461"/>
    </i>
    <i r="3">
      <x v="212"/>
      <x v="463"/>
    </i>
    <i r="3">
      <x v="216"/>
      <x v="470"/>
    </i>
    <i r="3">
      <x v="217"/>
      <x v="472"/>
    </i>
    <i r="3">
      <x v="513"/>
      <x v="426"/>
    </i>
    <i r="2">
      <x v="16"/>
      <x v="174"/>
      <x v="240"/>
    </i>
    <i r="3">
      <x v="224"/>
      <x v="240"/>
    </i>
    <i r="2">
      <x v="17"/>
      <x v="226"/>
      <x v="236"/>
    </i>
    <i r="3">
      <x v="228"/>
      <x v="314"/>
    </i>
    <i r="3">
      <x v="229"/>
      <x v="319"/>
    </i>
    <i r="3">
      <x v="235"/>
      <x v="261"/>
    </i>
    <i r="3">
      <x v="236"/>
      <x v="316"/>
    </i>
    <i r="3">
      <x v="237"/>
      <x v="320"/>
    </i>
    <i r="3">
      <x v="240"/>
      <x v="255"/>
    </i>
    <i r="3">
      <x v="248"/>
      <x v="254"/>
    </i>
    <i r="3">
      <x v="249"/>
      <x v="315"/>
    </i>
    <i r="3">
      <x v="252"/>
      <x v="253"/>
    </i>
    <i r="3">
      <x v="254"/>
      <x v="259"/>
    </i>
    <i r="3">
      <x v="255"/>
      <x v="260"/>
    </i>
    <i r="3">
      <x v="259"/>
      <x v="313"/>
    </i>
    <i r="3">
      <x v="263"/>
      <x v="310"/>
    </i>
    <i r="3">
      <x v="274"/>
      <x v="257"/>
    </i>
    <i r="3">
      <x v="373"/>
      <x v="263"/>
    </i>
    <i r="3">
      <x v="694"/>
      <x v="309"/>
    </i>
    <i r="3">
      <x v="695"/>
      <x v="311"/>
    </i>
    <i r="3">
      <x v="886"/>
      <x v="318"/>
    </i>
    <i>
      <x v="59"/>
      <x v="51"/>
      <x v="1"/>
      <x v="32"/>
      <x v="574"/>
    </i>
    <i r="3">
      <x v="38"/>
      <x v="585"/>
    </i>
    <i r="3">
      <x v="39"/>
      <x v="586"/>
    </i>
    <i r="3">
      <x v="40"/>
      <x v="587"/>
    </i>
    <i r="3">
      <x v="42"/>
      <x v="597"/>
    </i>
    <i r="3">
      <x v="43"/>
      <x v="598"/>
    </i>
    <i r="3">
      <x v="266"/>
      <x v="599"/>
    </i>
    <i r="3">
      <x v="627"/>
      <x v="596"/>
    </i>
    <i r="3">
      <x v="939"/>
      <x v="595"/>
    </i>
    <i r="2">
      <x v="7"/>
      <x v="98"/>
      <x v="717"/>
    </i>
    <i r="3">
      <x v="291"/>
      <x v="720"/>
    </i>
    <i r="3">
      <x v="709"/>
      <x v="721"/>
    </i>
    <i>
      <x v="60"/>
      <x v="16"/>
      <x v="9"/>
      <x v="142"/>
      <x v="816"/>
    </i>
    <i r="3">
      <x v="143"/>
      <x v="817"/>
    </i>
    <i r="3">
      <x v="154"/>
      <x v="792"/>
    </i>
    <i r="3">
      <x v="155"/>
      <x v="794"/>
    </i>
    <i r="3">
      <x v="156"/>
      <x v="795"/>
    </i>
    <i r="3">
      <x v="296"/>
      <x v="790"/>
    </i>
    <i r="3">
      <x v="405"/>
      <x v="791"/>
    </i>
    <i r="3">
      <x v="422"/>
      <x v="808"/>
    </i>
    <i>
      <x v="61"/>
      <x v="20"/>
      <x v="6"/>
      <x v="333"/>
      <x v="900"/>
    </i>
    <i r="3">
      <x v="434"/>
      <x v="899"/>
    </i>
    <i r="3">
      <x v="435"/>
      <x v="901"/>
    </i>
    <i r="2">
      <x v="16"/>
      <x v="224"/>
      <x v="240"/>
    </i>
    <i r="2">
      <x v="17"/>
      <x v="226"/>
      <x v="236"/>
    </i>
    <i r="3">
      <x v="228"/>
      <x v="314"/>
    </i>
    <i r="3">
      <x v="237"/>
      <x v="320"/>
    </i>
    <i r="3">
      <x v="248"/>
      <x v="254"/>
    </i>
    <i>
      <x v="62"/>
      <x v="59"/>
      <x v="7"/>
      <x v="194"/>
      <x v="753"/>
    </i>
    <i r="2">
      <x v="9"/>
      <x v="142"/>
      <x v="816"/>
    </i>
    <i r="3">
      <x v="143"/>
      <x v="817"/>
    </i>
    <i r="3">
      <x v="151"/>
      <x v="783"/>
    </i>
    <i r="3">
      <x v="152"/>
      <x v="785"/>
    </i>
    <i r="1">
      <x v="73"/>
      <x v="5"/>
      <x v="63"/>
      <x v="67"/>
    </i>
    <i r="3">
      <x v="129"/>
      <x v="119"/>
    </i>
    <i r="3">
      <x v="132"/>
      <x v="127"/>
    </i>
    <i r="2">
      <x v="7"/>
      <x v="97"/>
      <x v="702"/>
    </i>
    <i r="3">
      <x v="98"/>
      <x v="717"/>
    </i>
    <i r="3">
      <x v="264"/>
      <x v="701"/>
    </i>
    <i r="2">
      <x v="9"/>
      <x v="290"/>
      <x v="820"/>
    </i>
    <i r="3">
      <x v="648"/>
      <x v="778"/>
    </i>
    <i r="2">
      <x v="16"/>
      <x v="174"/>
      <x v="240"/>
    </i>
    <i r="3">
      <x v="224"/>
      <x v="240"/>
    </i>
    <i r="3">
      <x v="225"/>
      <x v="374"/>
    </i>
    <i r="3">
      <x v="231"/>
      <x v="373"/>
    </i>
    <i r="3">
      <x v="232"/>
      <x v="372"/>
    </i>
    <i r="3">
      <x v="233"/>
      <x v="383"/>
    </i>
    <i r="3">
      <x v="258"/>
      <x v="366"/>
    </i>
    <i r="3">
      <x v="309"/>
      <x v="239"/>
    </i>
    <i r="3">
      <x v="310"/>
      <x v="238"/>
    </i>
    <i r="3">
      <x v="362"/>
      <x v="382"/>
    </i>
    <i r="3">
      <x v="363"/>
      <x v="390"/>
    </i>
    <i r="2">
      <x v="17"/>
      <x v="226"/>
      <x v="236"/>
    </i>
    <i r="3">
      <x v="228"/>
      <x v="314"/>
    </i>
    <i r="3">
      <x v="229"/>
      <x v="319"/>
    </i>
    <i r="3">
      <x v="237"/>
      <x v="320"/>
    </i>
    <i r="3">
      <x v="238"/>
      <x v="321"/>
    </i>
    <i r="3">
      <x v="240"/>
      <x v="255"/>
    </i>
    <i r="3">
      <x v="248"/>
      <x v="254"/>
    </i>
    <i r="3">
      <x v="259"/>
      <x v="313"/>
    </i>
    <i r="3">
      <x v="374"/>
      <x v="264"/>
    </i>
    <i r="3">
      <x v="886"/>
      <x v="318"/>
    </i>
    <i>
      <x v="63"/>
      <x v="4"/>
      <x v="1"/>
      <x v="30"/>
      <x v="572"/>
    </i>
    <i r="3">
      <x v="31"/>
      <x v="573"/>
    </i>
    <i r="3">
      <x v="32"/>
      <x v="574"/>
    </i>
    <i r="2">
      <x v="12"/>
      <x v="2"/>
      <x v="418"/>
    </i>
    <i r="3">
      <x v="7"/>
      <x v="428"/>
    </i>
    <i r="3">
      <x v="13"/>
      <x v="438"/>
    </i>
    <i r="3">
      <x v="14"/>
      <x v="439"/>
    </i>
    <i r="3">
      <x v="16"/>
      <x v="442"/>
    </i>
    <i r="3">
      <x v="21"/>
      <x v="451"/>
    </i>
    <i r="3">
      <x v="22"/>
      <x v="452"/>
    </i>
    <i r="3">
      <x v="23"/>
      <x v="453"/>
    </i>
    <i r="3">
      <x v="64"/>
      <x v="979"/>
    </i>
    <i r="3">
      <x v="65"/>
      <x v="980"/>
    </i>
    <i r="3">
      <x v="210"/>
      <x v="461"/>
    </i>
    <i r="3">
      <x v="218"/>
      <x v="483"/>
    </i>
    <i r="3">
      <x v="219"/>
      <x v="484"/>
    </i>
    <i r="1">
      <x v="16"/>
      <x v="1"/>
      <x v="31"/>
      <x v="573"/>
    </i>
    <i r="3">
      <x v="32"/>
      <x v="574"/>
    </i>
    <i r="3">
      <x v="38"/>
      <x v="585"/>
    </i>
    <i r="3">
      <x v="39"/>
      <x v="586"/>
    </i>
    <i r="3">
      <x v="40"/>
      <x v="587"/>
    </i>
    <i r="3">
      <x v="42"/>
      <x v="597"/>
    </i>
    <i r="3">
      <x v="43"/>
      <x v="598"/>
    </i>
    <i r="2">
      <x v="3"/>
      <x v="499"/>
      <x v="684"/>
    </i>
    <i r="2">
      <x v="10"/>
      <x v="161"/>
      <x v="617"/>
    </i>
    <i r="3">
      <x v="163"/>
      <x v="624"/>
    </i>
    <i r="3">
      <x v="170"/>
      <x v="639"/>
    </i>
    <i r="3">
      <x v="173"/>
      <x v="643"/>
    </i>
    <i r="3">
      <x v="380"/>
      <x v="644"/>
    </i>
    <i r="3">
      <x v="386"/>
      <x v="623"/>
    </i>
    <i r="3">
      <x v="419"/>
      <x v="630"/>
    </i>
    <i r="1">
      <x v="87"/>
      <x v="1"/>
      <x v="38"/>
      <x v="585"/>
    </i>
    <i r="3">
      <x v="39"/>
      <x v="586"/>
    </i>
    <i r="2">
      <x v="10"/>
      <x v="335"/>
      <x v="621"/>
    </i>
    <i>
      <x v="64"/>
      <x/>
      <x v="10"/>
      <x v="161"/>
      <x v="617"/>
    </i>
    <i r="3">
      <x v="162"/>
      <x v="618"/>
    </i>
    <i r="3">
      <x v="169"/>
      <x v="638"/>
    </i>
    <i r="2">
      <x v="12"/>
      <x v="3"/>
      <x v="419"/>
    </i>
    <i r="3">
      <x v="208"/>
      <x v="459"/>
    </i>
    <i>
      <x v="65"/>
      <x v="55"/>
      <x v="10"/>
      <x v="161"/>
      <x v="617"/>
    </i>
    <i r="3">
      <x v="170"/>
      <x v="639"/>
    </i>
    <i r="3">
      <x v="171"/>
      <x v="640"/>
    </i>
    <i r="3">
      <x v="448"/>
      <x v="619"/>
    </i>
    <i r="3">
      <x v="887"/>
      <x v="958"/>
    </i>
    <i>
      <x v="66"/>
      <x v="73"/>
      <x v="12"/>
      <x v="3"/>
      <x v="419"/>
    </i>
    <i r="3">
      <x v="7"/>
      <x v="428"/>
    </i>
    <i r="3">
      <x v="8"/>
      <x v="429"/>
    </i>
    <i r="3">
      <x v="13"/>
      <x v="438"/>
    </i>
    <i r="3">
      <x v="14"/>
      <x v="439"/>
    </i>
    <i r="3">
      <x v="15"/>
      <x v="440"/>
    </i>
    <i r="3">
      <x v="64"/>
      <x v="979"/>
    </i>
    <i r="3">
      <x v="210"/>
      <x v="461"/>
    </i>
    <i r="3">
      <x v="212"/>
      <x v="463"/>
    </i>
    <i r="3">
      <x v="216"/>
      <x v="470"/>
    </i>
    <i>
      <x v="67"/>
      <x v="33"/>
      <x v="10"/>
      <x v="161"/>
      <x v="617"/>
    </i>
    <i r="3">
      <x v="163"/>
      <x v="624"/>
    </i>
    <i r="3">
      <x v="164"/>
      <x v="625"/>
    </i>
    <i r="3">
      <x v="165"/>
      <x v="626"/>
    </i>
    <i r="3">
      <x v="169"/>
      <x v="638"/>
    </i>
    <i r="3">
      <x v="170"/>
      <x v="639"/>
    </i>
    <i r="3">
      <x v="171"/>
      <x v="640"/>
    </i>
    <i>
      <x v="68"/>
      <x v="19"/>
      <x v="1"/>
      <x v="33"/>
      <x v="578"/>
    </i>
    <i r="3">
      <x v="260"/>
      <x v="577"/>
    </i>
    <i r="2">
      <x v="5"/>
      <x v="295"/>
      <x v="1082"/>
    </i>
    <i r="2">
      <x v="10"/>
      <x v="161"/>
      <x v="617"/>
    </i>
    <i r="3">
      <x v="165"/>
      <x v="626"/>
    </i>
    <i r="3">
      <x v="172"/>
      <x v="642"/>
    </i>
    <i r="3">
      <x v="173"/>
      <x v="643"/>
    </i>
    <i r="3">
      <x v="380"/>
      <x v="644"/>
    </i>
    <i r="2">
      <x v="12"/>
      <x v="2"/>
      <x v="418"/>
    </i>
    <i r="3">
      <x v="11"/>
      <x v="432"/>
    </i>
    <i r="3">
      <x v="64"/>
      <x v="979"/>
    </i>
    <i r="3">
      <x v="210"/>
      <x v="461"/>
    </i>
    <i r="3">
      <x v="387"/>
      <x v="985"/>
    </i>
    <i r="2">
      <x v="25"/>
      <x v="754"/>
      <x v="1071"/>
    </i>
    <i r="3">
      <x v="755"/>
      <x v="1074"/>
    </i>
    <i r="2">
      <x v="26"/>
      <x v="756"/>
      <x v="937"/>
    </i>
    <i r="3">
      <x v="869"/>
      <x v="939"/>
    </i>
    <i r="3">
      <x v="872"/>
      <x v="947"/>
    </i>
    <i r="3">
      <x v="963"/>
      <x v="936"/>
    </i>
    <i>
      <x v="69"/>
      <x v="43"/>
      <x v="1"/>
      <x v="31"/>
      <x v="573"/>
    </i>
    <i r="3">
      <x v="32"/>
      <x v="574"/>
    </i>
    <i r="3">
      <x v="54"/>
      <x v="606"/>
    </i>
    <i r="3">
      <x v="55"/>
      <x v="607"/>
    </i>
    <i r="3">
      <x v="58"/>
      <x v="613"/>
    </i>
    <i r="3">
      <x v="468"/>
      <x v="614"/>
    </i>
    <i r="3">
      <x v="996"/>
      <x v="609"/>
    </i>
    <i r="2">
      <x v="12"/>
      <x/>
      <x v="416"/>
    </i>
    <i r="3">
      <x v="2"/>
      <x v="418"/>
    </i>
    <i r="3">
      <x v="6"/>
      <x v="427"/>
    </i>
    <i r="3">
      <x v="7"/>
      <x v="428"/>
    </i>
    <i r="3">
      <x v="13"/>
      <x v="438"/>
    </i>
    <i r="3">
      <x v="70"/>
      <x v="478"/>
    </i>
    <i r="3">
      <x v="212"/>
      <x v="463"/>
    </i>
    <i r="3">
      <x v="214"/>
      <x v="465"/>
    </i>
    <i r="3">
      <x v="343"/>
      <x v="474"/>
    </i>
    <i r="3">
      <x v="445"/>
      <x v="481"/>
    </i>
    <i>
      <x v="70"/>
      <x v="59"/>
      <x v="1"/>
      <x v="30"/>
      <x v="572"/>
    </i>
    <i r="3">
      <x v="31"/>
      <x v="573"/>
    </i>
    <i r="3">
      <x v="32"/>
      <x v="574"/>
    </i>
    <i r="3">
      <x v="37"/>
      <x v="584"/>
    </i>
    <i r="3">
      <x v="38"/>
      <x v="585"/>
    </i>
    <i r="3">
      <x v="39"/>
      <x v="586"/>
    </i>
    <i r="2">
      <x v="5"/>
      <x v="138"/>
      <x v="133"/>
    </i>
    <i r="2">
      <x v="7"/>
      <x v="193"/>
      <x v="754"/>
    </i>
    <i r="3">
      <x v="194"/>
      <x v="753"/>
    </i>
    <i r="3">
      <x v="300"/>
      <x v="755"/>
    </i>
    <i r="3">
      <x v="304"/>
      <x v="756"/>
    </i>
    <i r="3">
      <x v="364"/>
      <x v="752"/>
    </i>
    <i r="2">
      <x v="9"/>
      <x v="143"/>
      <x v="817"/>
    </i>
    <i r="3">
      <x v="422"/>
      <x v="808"/>
    </i>
    <i r="2">
      <x v="10"/>
      <x v="159"/>
      <x v="615"/>
    </i>
    <i r="3">
      <x v="160"/>
      <x v="616"/>
    </i>
    <i r="3">
      <x v="164"/>
      <x v="625"/>
    </i>
    <i r="3">
      <x v="165"/>
      <x v="626"/>
    </i>
    <i r="3">
      <x v="169"/>
      <x v="638"/>
    </i>
    <i r="3">
      <x v="170"/>
      <x v="639"/>
    </i>
    <i r="3">
      <x v="171"/>
      <x v="640"/>
    </i>
    <i r="2">
      <x v="12"/>
      <x v="1"/>
      <x v="417"/>
    </i>
    <i r="3">
      <x v="8"/>
      <x v="429"/>
    </i>
    <i r="3">
      <x v="9"/>
      <x v="430"/>
    </i>
    <i r="3">
      <x v="13"/>
      <x v="438"/>
    </i>
    <i r="3">
      <x v="22"/>
      <x v="452"/>
    </i>
    <i r="3">
      <x v="65"/>
      <x v="980"/>
    </i>
    <i r="3">
      <x v="70"/>
      <x v="478"/>
    </i>
    <i r="3">
      <x v="210"/>
      <x v="461"/>
    </i>
    <i r="3">
      <x v="212"/>
      <x v="463"/>
    </i>
    <i r="3">
      <x v="217"/>
      <x v="472"/>
    </i>
    <i r="3">
      <x v="343"/>
      <x v="474"/>
    </i>
    <i r="3">
      <x v="372"/>
      <x v="984"/>
    </i>
    <i r="2">
      <x v="16"/>
      <x v="224"/>
      <x v="240"/>
    </i>
    <i r="3">
      <x v="225"/>
      <x v="374"/>
    </i>
    <i r="3">
      <x v="246"/>
      <x v="367"/>
    </i>
    <i r="3">
      <x v="247"/>
      <x v="384"/>
    </i>
    <i r="3">
      <x v="309"/>
      <x v="239"/>
    </i>
    <i r="2">
      <x v="22"/>
      <x v="425"/>
      <x v="986"/>
    </i>
    <i r="2">
      <x v="23"/>
      <x v="424"/>
      <x v="529"/>
    </i>
    <i r="3">
      <x v="426"/>
      <x v="522"/>
    </i>
    <i r="3">
      <x v="427"/>
      <x v="528"/>
    </i>
    <i r="3">
      <x v="431"/>
      <x v="523"/>
    </i>
    <i r="3">
      <x v="433"/>
      <x v="521"/>
    </i>
    <i r="2">
      <x v="26"/>
      <x v="977"/>
      <x v="944"/>
    </i>
    <i r="3">
      <x v="978"/>
      <x v="949"/>
    </i>
    <i r="3">
      <x v="1016"/>
      <x v="942"/>
    </i>
    <i r="3">
      <x v="1070"/>
      <x v="943"/>
    </i>
    <i r="3">
      <x v="1071"/>
      <x v="950"/>
    </i>
    <i>
      <x v="71"/>
      <x v="23"/>
      <x v="1"/>
      <x v="34"/>
      <x v="575"/>
    </i>
    <i>
      <x v="72"/>
      <x v="57"/>
      <x v="12"/>
      <x v="1"/>
      <x v="417"/>
    </i>
    <i r="3">
      <x v="8"/>
      <x v="429"/>
    </i>
    <i r="3">
      <x v="13"/>
      <x v="438"/>
    </i>
    <i r="3">
      <x v="14"/>
      <x v="439"/>
    </i>
    <i r="3">
      <x v="64"/>
      <x v="979"/>
    </i>
    <i r="3">
      <x v="210"/>
      <x v="461"/>
    </i>
    <i r="3">
      <x v="219"/>
      <x v="484"/>
    </i>
    <i r="3">
      <x v="372"/>
      <x v="984"/>
    </i>
    <i>
      <x v="73"/>
      <x v="18"/>
      <x v="5"/>
      <x v="129"/>
      <x v="119"/>
    </i>
    <i r="3">
      <x v="132"/>
      <x v="127"/>
    </i>
    <i r="3">
      <x v="134"/>
      <x v="129"/>
    </i>
    <i r="3">
      <x v="137"/>
      <x v="132"/>
    </i>
    <i r="2">
      <x v="10"/>
      <x v="160"/>
      <x v="616"/>
    </i>
    <i r="3">
      <x v="161"/>
      <x v="617"/>
    </i>
    <i r="3">
      <x v="164"/>
      <x v="625"/>
    </i>
    <i r="3">
      <x v="165"/>
      <x v="626"/>
    </i>
    <i r="3">
      <x v="170"/>
      <x v="639"/>
    </i>
    <i r="3">
      <x v="171"/>
      <x v="640"/>
    </i>
    <i r="2">
      <x v="16"/>
      <x v="174"/>
      <x v="240"/>
    </i>
    <i r="3">
      <x v="224"/>
      <x v="240"/>
    </i>
    <i r="3">
      <x v="301"/>
      <x v="344"/>
    </i>
    <i r="3">
      <x v="302"/>
      <x v="345"/>
    </i>
    <i r="3">
      <x v="309"/>
      <x v="239"/>
    </i>
    <i r="3">
      <x v="407"/>
      <x v="346"/>
    </i>
    <i r="3">
      <x v="408"/>
      <x v="347"/>
    </i>
    <i r="3">
      <x v="420"/>
      <x v="337"/>
    </i>
    <i r="3">
      <x v="564"/>
      <x v="334"/>
    </i>
    <i r="3">
      <x v="926"/>
      <x v="338"/>
    </i>
    <i>
      <x v="74"/>
      <x v="64"/>
      <x v="5"/>
      <x v="129"/>
      <x v="119"/>
    </i>
    <i r="3">
      <x v="132"/>
      <x v="127"/>
    </i>
    <i r="3">
      <x v="133"/>
      <x v="128"/>
    </i>
    <i r="3">
      <x v="134"/>
      <x v="129"/>
    </i>
    <i r="2">
      <x v="16"/>
      <x v="174"/>
      <x v="240"/>
    </i>
    <i r="3">
      <x v="224"/>
      <x v="240"/>
    </i>
    <i r="3">
      <x v="225"/>
      <x v="374"/>
    </i>
    <i r="3">
      <x v="231"/>
      <x v="373"/>
    </i>
    <i r="3">
      <x v="232"/>
      <x v="372"/>
    </i>
    <i r="3">
      <x v="243"/>
      <x v="375"/>
    </i>
    <i r="3">
      <x v="250"/>
      <x v="371"/>
    </i>
    <i r="3">
      <x v="309"/>
      <x v="239"/>
    </i>
    <i r="3">
      <x v="393"/>
      <x v="365"/>
    </i>
    <i r="3">
      <x v="623"/>
      <x v="364"/>
    </i>
    <i r="1">
      <x v="110"/>
      <x v="10"/>
      <x v="169"/>
      <x v="638"/>
    </i>
    <i r="3">
      <x v="172"/>
      <x v="642"/>
    </i>
    <i r="3">
      <x v="335"/>
      <x v="621"/>
    </i>
    <i>
      <x v="75"/>
      <x v="11"/>
      <x v="12"/>
      <x v="2"/>
      <x v="418"/>
    </i>
    <i r="3">
      <x v="64"/>
      <x v="979"/>
    </i>
    <i r="3">
      <x v="65"/>
      <x v="980"/>
    </i>
    <i r="3">
      <x v="66"/>
      <x v="981"/>
    </i>
    <i r="3">
      <x v="72"/>
      <x v="492"/>
    </i>
    <i r="3">
      <x v="210"/>
      <x v="461"/>
    </i>
    <i r="3">
      <x v="219"/>
      <x v="484"/>
    </i>
    <i r="3">
      <x v="387"/>
      <x v="985"/>
    </i>
    <i>
      <x v="76"/>
      <x v="33"/>
      <x v="2"/>
      <x v="287"/>
      <x v="533"/>
    </i>
    <i r="3">
      <x v="307"/>
      <x v="532"/>
    </i>
    <i r="3">
      <x v="1017"/>
      <x v="534"/>
    </i>
    <i>
      <x v="77"/>
      <x v="62"/>
      <x v="1"/>
      <x v="32"/>
      <x v="574"/>
    </i>
    <i r="3">
      <x v="34"/>
      <x v="575"/>
    </i>
    <i r="3">
      <x v="40"/>
      <x v="587"/>
    </i>
    <i r="3">
      <x v="41"/>
      <x v="588"/>
    </i>
    <i r="3">
      <x v="692"/>
      <x v="581"/>
    </i>
    <i r="2">
      <x v="5"/>
      <x v="63"/>
      <x v="67"/>
    </i>
    <i r="3">
      <x v="132"/>
      <x v="127"/>
    </i>
    <i r="3">
      <x v="133"/>
      <x v="128"/>
    </i>
    <i r="3">
      <x v="138"/>
      <x v="133"/>
    </i>
    <i r="3">
      <x v="139"/>
      <x v="134"/>
    </i>
    <i r="3">
      <x v="181"/>
      <x v="145"/>
    </i>
    <i r="2">
      <x v="6"/>
      <x v="82"/>
      <x v="845"/>
    </i>
    <i r="3">
      <x v="84"/>
      <x v="849"/>
    </i>
    <i r="2">
      <x v="7"/>
      <x v="99"/>
      <x v="718"/>
    </i>
    <i r="3">
      <x v="264"/>
      <x v="701"/>
    </i>
    <i r="3">
      <x v="681"/>
      <x v="704"/>
    </i>
    <i r="2">
      <x v="9"/>
      <x v="144"/>
      <x v="818"/>
    </i>
    <i r="3">
      <x v="146"/>
      <x v="821"/>
    </i>
    <i r="3">
      <x v="147"/>
      <x v="822"/>
    </i>
    <i r="3">
      <x v="150"/>
      <x v="782"/>
    </i>
    <i r="3">
      <x v="151"/>
      <x v="783"/>
    </i>
    <i r="3">
      <x v="153"/>
      <x v="786"/>
    </i>
    <i r="3">
      <x v="154"/>
      <x v="792"/>
    </i>
    <i r="3">
      <x v="156"/>
      <x v="795"/>
    </i>
    <i r="3">
      <x v="157"/>
      <x v="796"/>
    </i>
    <i r="3">
      <x v="388"/>
      <x v="799"/>
    </i>
    <i r="3">
      <x v="466"/>
      <x v="802"/>
    </i>
    <i r="3">
      <x v="716"/>
      <x v="798"/>
    </i>
    <i r="3">
      <x v="995"/>
      <x v="803"/>
    </i>
    <i r="3">
      <x v="997"/>
      <x v="788"/>
    </i>
    <i r="3">
      <x v="999"/>
      <x v="823"/>
    </i>
    <i r="3">
      <x v="1022"/>
      <x v="787"/>
    </i>
    <i r="3">
      <x v="1023"/>
      <x v="789"/>
    </i>
    <i r="2">
      <x v="10"/>
      <x v="173"/>
      <x v="643"/>
    </i>
    <i r="3">
      <x v="461"/>
      <x v="622"/>
    </i>
    <i r="2">
      <x v="11"/>
      <x v="174"/>
      <x v="151"/>
    </i>
    <i r="3">
      <x v="303"/>
      <x v="159"/>
    </i>
    <i r="3">
      <x v="321"/>
      <x v="177"/>
    </i>
    <i r="3">
      <x v="350"/>
      <x v="176"/>
    </i>
    <i r="3">
      <x v="368"/>
      <x v="161"/>
    </i>
    <i r="3">
      <x v="395"/>
      <x v="162"/>
    </i>
    <i r="3">
      <x v="515"/>
      <x v="179"/>
    </i>
    <i r="3">
      <x v="654"/>
      <x v="157"/>
    </i>
    <i r="2">
      <x v="12"/>
      <x v="10"/>
      <x v="431"/>
    </i>
    <i r="3">
      <x v="15"/>
      <x v="440"/>
    </i>
    <i r="3">
      <x v="16"/>
      <x v="442"/>
    </i>
    <i r="3">
      <x v="17"/>
      <x v="444"/>
    </i>
    <i r="3">
      <x v="70"/>
      <x v="478"/>
    </i>
    <i r="3">
      <x v="72"/>
      <x v="492"/>
    </i>
    <i r="3">
      <x v="73"/>
      <x v="493"/>
    </i>
    <i r="3">
      <x v="219"/>
      <x v="484"/>
    </i>
    <i r="3">
      <x v="220"/>
      <x v="485"/>
    </i>
    <i r="3">
      <x v="345"/>
      <x v="435"/>
    </i>
    <i r="2">
      <x v="16"/>
      <x v="174"/>
      <x v="240"/>
    </i>
    <i r="3">
      <x v="224"/>
      <x v="240"/>
    </i>
    <i r="3">
      <x v="309"/>
      <x v="239"/>
    </i>
    <i r="3">
      <x v="1080"/>
      <x v="301"/>
    </i>
    <i r="2">
      <x v="17"/>
      <x v="227"/>
      <x v="256"/>
    </i>
    <i r="3">
      <x v="229"/>
      <x v="319"/>
    </i>
    <i r="3">
      <x v="248"/>
      <x v="254"/>
    </i>
    <i r="3">
      <x v="417"/>
      <x v="324"/>
    </i>
    <i r="3">
      <x v="439"/>
      <x v="323"/>
    </i>
    <i r="3">
      <x v="532"/>
      <x v="249"/>
    </i>
    <i r="3">
      <x v="600"/>
      <x v="305"/>
    </i>
    <i r="3">
      <x v="701"/>
      <x v="252"/>
    </i>
    <i r="3">
      <x v="930"/>
      <x v="303"/>
    </i>
    <i r="3">
      <x v="998"/>
      <x v="241"/>
    </i>
    <i r="3">
      <x v="1021"/>
      <x v="306"/>
    </i>
    <i>
      <x v="78"/>
      <x v="57"/>
      <x v="7"/>
      <x v="687"/>
      <x v="732"/>
    </i>
    <i r="2">
      <x v="17"/>
      <x v="226"/>
      <x v="236"/>
    </i>
    <i r="3">
      <x v="238"/>
      <x v="321"/>
    </i>
    <i>
      <x v="79"/>
      <x v="10"/>
      <x v="2"/>
      <x v="469"/>
      <x v="538"/>
    </i>
    <i r="3">
      <x v="487"/>
      <x v="541"/>
    </i>
    <i r="3">
      <x v="489"/>
      <x v="544"/>
    </i>
    <i r="3">
      <x v="508"/>
      <x v="553"/>
    </i>
    <i r="3">
      <x v="521"/>
      <x v="555"/>
    </i>
    <i r="3">
      <x v="549"/>
      <x v="546"/>
    </i>
    <i r="3">
      <x v="550"/>
      <x v="547"/>
    </i>
    <i r="3">
      <x v="560"/>
      <x v="551"/>
    </i>
    <i r="2">
      <x v="5"/>
      <x v="132"/>
      <x v="127"/>
    </i>
    <i r="3">
      <x v="251"/>
      <x v="1081"/>
    </i>
    <i r="3">
      <x v="292"/>
      <x v="972"/>
    </i>
    <i r="2">
      <x v="12"/>
      <x/>
      <x v="416"/>
    </i>
    <i r="3">
      <x v="2"/>
      <x v="418"/>
    </i>
    <i r="3">
      <x v="3"/>
      <x v="419"/>
    </i>
    <i r="3">
      <x v="7"/>
      <x v="428"/>
    </i>
    <i r="3">
      <x v="8"/>
      <x v="429"/>
    </i>
    <i r="3">
      <x v="9"/>
      <x v="430"/>
    </i>
    <i r="3">
      <x v="10"/>
      <x v="431"/>
    </i>
    <i r="3">
      <x v="14"/>
      <x v="439"/>
    </i>
    <i r="3">
      <x v="15"/>
      <x v="440"/>
    </i>
    <i r="3">
      <x v="64"/>
      <x v="979"/>
    </i>
    <i r="3">
      <x v="208"/>
      <x v="459"/>
    </i>
    <i r="3">
      <x v="209"/>
      <x v="460"/>
    </i>
    <i r="3">
      <x v="210"/>
      <x v="461"/>
    </i>
    <i r="3">
      <x v="211"/>
      <x v="462"/>
    </i>
    <i r="3">
      <x v="212"/>
      <x v="463"/>
    </i>
    <i r="3">
      <x v="213"/>
      <x v="464"/>
    </i>
    <i r="3">
      <x v="215"/>
      <x v="469"/>
    </i>
    <i r="3">
      <x v="216"/>
      <x v="470"/>
    </i>
    <i r="3">
      <x v="678"/>
      <x v="458"/>
    </i>
    <i r="2">
      <x v="16"/>
      <x v="174"/>
      <x v="240"/>
    </i>
    <i r="3">
      <x v="224"/>
      <x v="240"/>
    </i>
    <i r="2">
      <x v="17"/>
      <x v="226"/>
      <x v="236"/>
    </i>
    <i r="3">
      <x v="227"/>
      <x v="256"/>
    </i>
    <i r="3">
      <x v="228"/>
      <x v="314"/>
    </i>
    <i r="3">
      <x v="229"/>
      <x v="319"/>
    </i>
    <i r="3">
      <x v="237"/>
      <x v="320"/>
    </i>
    <i r="3">
      <x v="238"/>
      <x v="321"/>
    </i>
    <i r="3">
      <x v="240"/>
      <x v="255"/>
    </i>
    <i r="3">
      <x v="248"/>
      <x v="254"/>
    </i>
    <i r="3">
      <x v="249"/>
      <x v="315"/>
    </i>
    <i r="3">
      <x v="341"/>
      <x v="262"/>
    </i>
    <i r="3">
      <x v="439"/>
      <x v="323"/>
    </i>
    <i>
      <x v="80"/>
      <x v="42"/>
      <x v="1"/>
      <x v="38"/>
      <x v="585"/>
    </i>
    <i r="2">
      <x v="12"/>
      <x v="8"/>
      <x v="429"/>
    </i>
    <i r="3">
      <x v="9"/>
      <x v="430"/>
    </i>
    <i r="3">
      <x v="190"/>
      <x v="501"/>
    </i>
    <i>
      <x v="81"/>
      <x v="56"/>
      <x v="1"/>
      <x v="1062"/>
      <x v="593"/>
    </i>
    <i r="2">
      <x v="9"/>
      <x v="143"/>
      <x v="817"/>
    </i>
    <i r="3">
      <x v="144"/>
      <x v="818"/>
    </i>
    <i r="3">
      <x v="145"/>
      <x v="819"/>
    </i>
    <i r="3">
      <x v="148"/>
      <x v="779"/>
    </i>
    <i r="3">
      <x v="149"/>
      <x v="780"/>
    </i>
    <i r="3">
      <x v="151"/>
      <x v="783"/>
    </i>
    <i r="3">
      <x v="154"/>
      <x v="792"/>
    </i>
    <i r="3">
      <x v="155"/>
      <x v="794"/>
    </i>
    <i r="3">
      <x v="156"/>
      <x v="795"/>
    </i>
    <i r="3">
      <x v="157"/>
      <x v="796"/>
    </i>
    <i r="3">
      <x v="158"/>
      <x v="806"/>
    </i>
    <i r="3">
      <x v="296"/>
      <x v="790"/>
    </i>
    <i r="3">
      <x v="367"/>
      <x v="809"/>
    </i>
    <i r="3">
      <x v="370"/>
      <x v="813"/>
    </i>
    <i r="3">
      <x v="422"/>
      <x v="808"/>
    </i>
    <i r="3">
      <x v="438"/>
      <x v="812"/>
    </i>
    <i r="3">
      <x v="447"/>
      <x v="793"/>
    </i>
    <i r="3">
      <x v="569"/>
      <x v="810"/>
    </i>
    <i r="3">
      <x v="614"/>
      <x v="800"/>
    </i>
    <i r="3">
      <x v="631"/>
      <x v="814"/>
    </i>
    <i r="3">
      <x v="632"/>
      <x v="815"/>
    </i>
    <i r="3">
      <x v="633"/>
      <x v="797"/>
    </i>
    <i r="3">
      <x v="648"/>
      <x v="778"/>
    </i>
    <i r="3">
      <x v="720"/>
      <x v="781"/>
    </i>
    <i r="2">
      <x v="10"/>
      <x v="170"/>
      <x v="639"/>
    </i>
    <i r="3">
      <x v="315"/>
      <x v="629"/>
    </i>
    <i r="1">
      <x v="126"/>
      <x v="9"/>
      <x v="256"/>
      <x v="824"/>
    </i>
    <i r="3">
      <x v="388"/>
      <x v="799"/>
    </i>
    <i r="3">
      <x v="1033"/>
      <x v="825"/>
    </i>
    <i>
      <x v="82"/>
      <x v="50"/>
      <x v="4"/>
      <x v="319"/>
      <x v="200"/>
    </i>
    <i r="2">
      <x v="5"/>
      <x v="292"/>
      <x v="972"/>
    </i>
    <i r="2">
      <x v="9"/>
      <x v="143"/>
      <x v="817"/>
    </i>
    <i r="3">
      <x v="155"/>
      <x v="794"/>
    </i>
    <i r="3">
      <x v="156"/>
      <x v="795"/>
    </i>
    <i r="1">
      <x v="98"/>
      <x v="1"/>
      <x v="31"/>
      <x v="573"/>
    </i>
    <i r="3">
      <x v="32"/>
      <x v="574"/>
    </i>
    <i r="3">
      <x v="36"/>
      <x v="576"/>
    </i>
    <i r="2">
      <x v="12"/>
      <x/>
      <x v="416"/>
    </i>
    <i r="3">
      <x v="1"/>
      <x v="417"/>
    </i>
    <i r="3">
      <x v="6"/>
      <x v="427"/>
    </i>
    <i r="3">
      <x v="13"/>
      <x v="438"/>
    </i>
    <i r="3">
      <x v="15"/>
      <x v="440"/>
    </i>
    <i r="3">
      <x v="210"/>
      <x v="461"/>
    </i>
    <i r="3">
      <x v="212"/>
      <x v="463"/>
    </i>
    <i r="3">
      <x v="1079"/>
      <x v="436"/>
    </i>
    <i>
      <x v="83"/>
      <x v="66"/>
      <x/>
      <x v="25"/>
      <x v="771"/>
    </i>
    <i r="3">
      <x v="299"/>
      <x v="772"/>
    </i>
    <i r="3">
      <x v="492"/>
      <x v="775"/>
    </i>
    <i r="3">
      <x v="644"/>
      <x v="774"/>
    </i>
    <i r="2">
      <x v="4"/>
      <x v="305"/>
      <x v="202"/>
    </i>
    <i r="3">
      <x v="319"/>
      <x v="200"/>
    </i>
    <i r="3">
      <x v="538"/>
      <x v="211"/>
    </i>
    <i r="3">
      <x v="588"/>
      <x v="201"/>
    </i>
    <i r="3">
      <x v="635"/>
      <x v="203"/>
    </i>
    <i r="2">
      <x v="6"/>
      <x v="79"/>
      <x v="836"/>
    </i>
    <i r="3">
      <x v="80"/>
      <x v="837"/>
    </i>
    <i r="3">
      <x v="82"/>
      <x v="845"/>
    </i>
    <i r="3">
      <x v="83"/>
      <x v="847"/>
    </i>
    <i r="3">
      <x v="87"/>
      <x v="854"/>
    </i>
    <i r="3">
      <x v="93"/>
      <x v="871"/>
    </i>
    <i r="3">
      <x v="271"/>
      <x v="876"/>
    </i>
    <i r="3">
      <x v="313"/>
      <x v="839"/>
    </i>
    <i r="3">
      <x v="512"/>
      <x v="846"/>
    </i>
    <i r="3">
      <x v="578"/>
      <x v="873"/>
    </i>
    <i r="3">
      <x v="656"/>
      <x v="874"/>
    </i>
    <i r="3">
      <x v="668"/>
      <x v="880"/>
    </i>
    <i r="3">
      <x v="743"/>
      <x v="831"/>
    </i>
    <i r="2">
      <x v="9"/>
      <x v="144"/>
      <x v="818"/>
    </i>
    <i r="3">
      <x v="157"/>
      <x v="796"/>
    </i>
    <i r="3">
      <x v="158"/>
      <x v="806"/>
    </i>
    <i r="3">
      <x v="388"/>
      <x v="799"/>
    </i>
    <i r="3">
      <x v="438"/>
      <x v="812"/>
    </i>
    <i>
      <x v="84"/>
      <x v="64"/>
      <x v="3"/>
      <x v="582"/>
      <x v="649"/>
    </i>
    <i r="2">
      <x v="5"/>
      <x v="133"/>
      <x v="128"/>
    </i>
    <i r="3">
      <x v="135"/>
      <x v="130"/>
    </i>
    <i r="2">
      <x v="9"/>
      <x v="143"/>
      <x v="817"/>
    </i>
    <i r="3">
      <x v="144"/>
      <x v="818"/>
    </i>
    <i r="3">
      <x v="146"/>
      <x v="821"/>
    </i>
    <i r="3">
      <x v="147"/>
      <x v="822"/>
    </i>
    <i r="3">
      <x v="154"/>
      <x v="792"/>
    </i>
    <i r="3">
      <x v="158"/>
      <x v="806"/>
    </i>
    <i r="3">
      <x v="721"/>
      <x v="805"/>
    </i>
    <i r="2">
      <x v="10"/>
      <x v="159"/>
      <x v="615"/>
    </i>
    <i r="3">
      <x v="161"/>
      <x v="617"/>
    </i>
    <i r="3">
      <x v="164"/>
      <x v="625"/>
    </i>
    <i r="3">
      <x v="169"/>
      <x v="638"/>
    </i>
    <i r="3">
      <x v="170"/>
      <x v="639"/>
    </i>
    <i r="3">
      <x v="173"/>
      <x v="643"/>
    </i>
    <i r="2">
      <x v="11"/>
      <x v="126"/>
      <x v="167"/>
    </i>
    <i r="3">
      <x v="127"/>
      <x v="183"/>
    </i>
    <i r="3">
      <x v="128"/>
      <x v="160"/>
    </i>
    <i r="3">
      <x v="174"/>
      <x v="151"/>
    </i>
    <i r="3">
      <x v="177"/>
      <x v="194"/>
    </i>
    <i r="3">
      <x v="261"/>
      <x v="181"/>
    </i>
    <i r="3">
      <x v="294"/>
      <x v="182"/>
    </i>
    <i r="3">
      <x v="303"/>
      <x v="159"/>
    </i>
    <i r="3">
      <x v="314"/>
      <x v="180"/>
    </i>
    <i r="3">
      <x v="322"/>
      <x v="178"/>
    </i>
    <i r="3">
      <x v="337"/>
      <x v="163"/>
    </i>
    <i r="3">
      <x v="338"/>
      <x v="166"/>
    </i>
    <i r="3">
      <x v="339"/>
      <x v="168"/>
    </i>
    <i r="3">
      <x v="350"/>
      <x v="176"/>
    </i>
    <i r="3">
      <x v="395"/>
      <x v="162"/>
    </i>
    <i r="3">
      <x v="423"/>
      <x v="156"/>
    </i>
    <i r="3">
      <x v="494"/>
      <x v="186"/>
    </i>
    <i r="3">
      <x v="495"/>
      <x v="187"/>
    </i>
    <i r="3">
      <x v="515"/>
      <x v="179"/>
    </i>
    <i r="3">
      <x v="542"/>
      <x v="154"/>
    </i>
    <i r="3">
      <x v="689"/>
      <x v="184"/>
    </i>
    <i r="3">
      <x v="722"/>
      <x v="169"/>
    </i>
    <i r="3">
      <x v="723"/>
      <x v="171"/>
    </i>
    <i r="3">
      <x v="724"/>
      <x v="172"/>
    </i>
    <i r="3">
      <x v="1034"/>
      <x v="150"/>
    </i>
    <i r="2">
      <x v="12"/>
      <x v="7"/>
      <x v="428"/>
    </i>
    <i r="3">
      <x v="8"/>
      <x v="429"/>
    </i>
    <i r="3">
      <x v="9"/>
      <x v="430"/>
    </i>
    <i r="3">
      <x v="10"/>
      <x v="431"/>
    </i>
    <i r="3">
      <x v="65"/>
      <x v="980"/>
    </i>
    <i r="3">
      <x v="189"/>
      <x v="500"/>
    </i>
    <i r="3">
      <x v="190"/>
      <x v="501"/>
    </i>
    <i r="3">
      <x v="191"/>
      <x v="505"/>
    </i>
    <i r="3">
      <x v="192"/>
      <x v="506"/>
    </i>
    <i r="3">
      <x v="344"/>
      <x v="433"/>
    </i>
    <i r="3">
      <x v="372"/>
      <x v="984"/>
    </i>
    <i r="3">
      <x v="925"/>
      <x v="510"/>
    </i>
    <i r="3">
      <x v="960"/>
      <x v="511"/>
    </i>
    <i r="2">
      <x v="16"/>
      <x v="174"/>
      <x v="240"/>
    </i>
    <i r="3">
      <x v="224"/>
      <x v="240"/>
    </i>
    <i r="3">
      <x v="247"/>
      <x v="384"/>
    </i>
    <i r="3">
      <x v="306"/>
      <x v="229"/>
    </i>
    <i r="3">
      <x v="309"/>
      <x v="239"/>
    </i>
    <i r="1">
      <x v="122"/>
      <x v="1"/>
      <x v="30"/>
      <x v="572"/>
    </i>
    <i r="3">
      <x v="31"/>
      <x v="573"/>
    </i>
    <i r="2">
      <x v="12"/>
      <x v="13"/>
      <x v="438"/>
    </i>
    <i r="3">
      <x v="69"/>
      <x v="477"/>
    </i>
    <i r="3">
      <x v="210"/>
      <x v="461"/>
    </i>
    <i>
      <x v="85"/>
      <x v="39"/>
      <x v="1"/>
      <x v="30"/>
      <x v="572"/>
    </i>
    <i r="3">
      <x v="31"/>
      <x v="573"/>
    </i>
    <i r="3">
      <x v="32"/>
      <x v="574"/>
    </i>
    <i r="3">
      <x v="33"/>
      <x v="578"/>
    </i>
    <i r="3">
      <x v="39"/>
      <x v="586"/>
    </i>
    <i r="3">
      <x v="40"/>
      <x v="587"/>
    </i>
    <i r="3">
      <x v="742"/>
      <x v="567"/>
    </i>
    <i r="2">
      <x v="10"/>
      <x v="163"/>
      <x v="624"/>
    </i>
    <i r="3">
      <x v="164"/>
      <x v="625"/>
    </i>
    <i r="3">
      <x v="170"/>
      <x v="639"/>
    </i>
    <i r="3">
      <x v="380"/>
      <x v="644"/>
    </i>
    <i r="2">
      <x v="12"/>
      <x v="8"/>
      <x v="429"/>
    </i>
    <i r="3">
      <x v="9"/>
      <x v="430"/>
    </i>
    <i r="3">
      <x v="14"/>
      <x v="439"/>
    </i>
    <i r="3">
      <x v="17"/>
      <x v="444"/>
    </i>
    <i r="3">
      <x v="67"/>
      <x v="983"/>
    </i>
    <i r="3">
      <x v="218"/>
      <x v="483"/>
    </i>
    <i r="3">
      <x v="219"/>
      <x v="484"/>
    </i>
    <i r="3">
      <x v="220"/>
      <x v="485"/>
    </i>
    <i r="3">
      <x v="222"/>
      <x v="488"/>
    </i>
    <i r="3">
      <x v="283"/>
      <x v="490"/>
    </i>
    <i r="3">
      <x v="346"/>
      <x v="565"/>
    </i>
    <i r="2">
      <x v="22"/>
      <x v="425"/>
      <x v="986"/>
    </i>
    <i r="2">
      <x v="23"/>
      <x v="463"/>
      <x v="530"/>
    </i>
    <i r="1">
      <x v="52"/>
      <x v="1"/>
      <x v="39"/>
      <x v="586"/>
    </i>
    <i r="2">
      <x v="12"/>
      <x v="8"/>
      <x v="429"/>
    </i>
    <i r="3">
      <x v="219"/>
      <x v="484"/>
    </i>
    <i r="3">
      <x v="349"/>
      <x v="489"/>
    </i>
    <i>
      <x v="86"/>
      <x v="32"/>
      <x v="12"/>
      <x v="6"/>
      <x v="427"/>
    </i>
    <i r="3">
      <x v="7"/>
      <x v="428"/>
    </i>
    <i r="3">
      <x v="8"/>
      <x v="429"/>
    </i>
    <i r="3">
      <x v="14"/>
      <x v="439"/>
    </i>
    <i r="3">
      <x v="22"/>
      <x v="452"/>
    </i>
    <i r="3">
      <x v="218"/>
      <x v="483"/>
    </i>
    <i r="3">
      <x v="219"/>
      <x v="484"/>
    </i>
    <i r="3">
      <x v="220"/>
      <x v="485"/>
    </i>
    <i r="3">
      <x v="349"/>
      <x v="489"/>
    </i>
    <i r="1">
      <x v="38"/>
      <x v="10"/>
      <x v="165"/>
      <x v="626"/>
    </i>
    <i r="3">
      <x v="171"/>
      <x v="640"/>
    </i>
    <i r="3">
      <x v="486"/>
      <x v="641"/>
    </i>
    <i>
      <x v="87"/>
      <x v="83"/>
      <x v="4"/>
      <x v="347"/>
      <x v="209"/>
    </i>
    <i r="3">
      <x v="348"/>
      <x v="210"/>
    </i>
    <i>
      <x v="88"/>
      <x v="60"/>
      <x v="5"/>
      <x v="295"/>
      <x v="1082"/>
    </i>
    <i r="2">
      <x v="10"/>
      <x v="164"/>
      <x v="625"/>
    </i>
    <i r="3">
      <x v="169"/>
      <x v="638"/>
    </i>
    <i r="3">
      <x v="170"/>
      <x v="639"/>
    </i>
    <i>
      <x v="89"/>
      <x v="59"/>
      <x v="1"/>
      <x v="30"/>
      <x v="572"/>
    </i>
    <i r="3">
      <x v="31"/>
      <x v="573"/>
    </i>
    <i r="3">
      <x v="32"/>
      <x v="574"/>
    </i>
    <i r="3">
      <x v="37"/>
      <x v="584"/>
    </i>
    <i r="3">
      <x v="38"/>
      <x v="585"/>
    </i>
    <i r="3">
      <x v="39"/>
      <x v="586"/>
    </i>
    <i r="3">
      <x v="42"/>
      <x v="597"/>
    </i>
    <i r="2">
      <x v="10"/>
      <x v="160"/>
      <x v="616"/>
    </i>
    <i r="3">
      <x v="169"/>
      <x v="638"/>
    </i>
    <i r="2">
      <x v="12"/>
      <x v="1"/>
      <x v="417"/>
    </i>
    <i r="3">
      <x v="6"/>
      <x v="427"/>
    </i>
    <i r="3">
      <x v="7"/>
      <x v="428"/>
    </i>
    <i r="3">
      <x v="8"/>
      <x v="429"/>
    </i>
    <i r="3">
      <x v="9"/>
      <x v="430"/>
    </i>
    <i r="3">
      <x v="210"/>
      <x v="461"/>
    </i>
    <i r="3">
      <x v="212"/>
      <x v="463"/>
    </i>
    <i r="3">
      <x v="216"/>
      <x v="470"/>
    </i>
    <i r="2">
      <x v="23"/>
      <x v="426"/>
      <x v="522"/>
    </i>
    <i>
      <x v="90"/>
      <x v="22"/>
      <x v="1"/>
      <x v="39"/>
      <x v="586"/>
    </i>
    <i r="3">
      <x v="40"/>
      <x v="587"/>
    </i>
    <i r="2">
      <x v="12"/>
      <x v="2"/>
      <x v="418"/>
    </i>
    <i r="3">
      <x v="3"/>
      <x v="419"/>
    </i>
    <i r="3">
      <x v="8"/>
      <x v="429"/>
    </i>
    <i r="3">
      <x v="9"/>
      <x v="430"/>
    </i>
    <i r="3">
      <x v="210"/>
      <x v="461"/>
    </i>
    <i>
      <x v="91"/>
      <x v="25"/>
      <x v="9"/>
      <x v="149"/>
      <x v="780"/>
    </i>
    <i r="3">
      <x v="256"/>
      <x v="824"/>
    </i>
    <i r="3">
      <x v="296"/>
      <x v="790"/>
    </i>
    <i r="3">
      <x v="402"/>
      <x v="826"/>
    </i>
    <i r="3">
      <x v="648"/>
      <x v="778"/>
    </i>
    <i r="2">
      <x v="10"/>
      <x v="159"/>
      <x v="615"/>
    </i>
    <i r="3">
      <x v="163"/>
      <x v="624"/>
    </i>
    <i r="3">
      <x v="170"/>
      <x v="639"/>
    </i>
    <i r="3">
      <x v="171"/>
      <x v="640"/>
    </i>
    <i>
      <x v="92"/>
      <x v="88"/>
      <x v="3"/>
      <x v="482"/>
      <x v="656"/>
    </i>
    <i>
      <x v="93"/>
      <x v="60"/>
      <x v="5"/>
      <x v="295"/>
      <x v="1082"/>
    </i>
    <i r="2">
      <x v="6"/>
      <x v="76"/>
      <x v="1034"/>
    </i>
    <i r="3">
      <x v="77"/>
      <x v="1033"/>
    </i>
    <i r="3">
      <x v="82"/>
      <x v="845"/>
    </i>
    <i r="3">
      <x v="120"/>
      <x v="1022"/>
    </i>
    <i r="3">
      <x v="223"/>
      <x v="1023"/>
    </i>
    <i r="3">
      <x v="884"/>
      <x v="850"/>
    </i>
    <i r="2">
      <x v="13"/>
      <x v="122"/>
      <x v="924"/>
    </i>
    <i r="3">
      <x v="125"/>
      <x v="927"/>
    </i>
    <i r="2">
      <x v="15"/>
      <x v="78"/>
      <x v="907"/>
    </i>
    <i r="3">
      <x v="783"/>
      <x v="912"/>
    </i>
    <i>
      <x v="94"/>
      <x v="60"/>
      <x v="1"/>
      <x v="40"/>
      <x v="587"/>
    </i>
    <i r="3">
      <x v="430"/>
      <x v="568"/>
    </i>
    <i r="3">
      <x v="503"/>
      <x v="569"/>
    </i>
    <i r="2">
      <x v="6"/>
      <x v="76"/>
      <x v="1034"/>
    </i>
    <i r="3">
      <x v="77"/>
      <x v="1033"/>
    </i>
    <i r="3">
      <x v="92"/>
      <x v="869"/>
    </i>
    <i r="3">
      <x v="120"/>
      <x v="1022"/>
    </i>
    <i r="3">
      <x v="312"/>
      <x v="1028"/>
    </i>
    <i r="3">
      <x v="862"/>
      <x v="1029"/>
    </i>
    <i r="3">
      <x v="863"/>
      <x v="870"/>
    </i>
    <i r="3">
      <x v="864"/>
      <x v="878"/>
    </i>
    <i r="2">
      <x v="10"/>
      <x v="162"/>
      <x v="618"/>
    </i>
    <i r="3">
      <x v="170"/>
      <x v="639"/>
    </i>
    <i r="2">
      <x v="12"/>
      <x v="2"/>
      <x v="418"/>
    </i>
    <i r="3">
      <x v="11"/>
      <x v="432"/>
    </i>
    <i r="3">
      <x v="212"/>
      <x v="463"/>
    </i>
    <i r="3">
      <x v="216"/>
      <x v="470"/>
    </i>
    <i r="3">
      <x v="217"/>
      <x v="472"/>
    </i>
    <i r="3">
      <x v="343"/>
      <x v="474"/>
    </i>
    <i r="2">
      <x v="25"/>
      <x v="732"/>
      <x v="1030"/>
    </i>
    <i>
      <x v="95"/>
      <x v="20"/>
      <x v="1"/>
      <x v="32"/>
      <x v="574"/>
    </i>
    <i r="3">
      <x v="34"/>
      <x v="575"/>
    </i>
    <i r="3">
      <x v="36"/>
      <x v="576"/>
    </i>
    <i r="3">
      <x v="39"/>
      <x v="586"/>
    </i>
    <i r="3">
      <x v="41"/>
      <x v="588"/>
    </i>
    <i r="3">
      <x v="410"/>
      <x v="594"/>
    </i>
    <i r="3">
      <x v="692"/>
      <x v="581"/>
    </i>
    <i r="2">
      <x v="5"/>
      <x v="288"/>
      <x v="973"/>
    </i>
    <i r="2">
      <x v="7"/>
      <x v="97"/>
      <x v="702"/>
    </i>
    <i r="3">
      <x v="98"/>
      <x v="717"/>
    </i>
    <i r="3">
      <x v="99"/>
      <x v="718"/>
    </i>
    <i r="3">
      <x v="100"/>
      <x v="719"/>
    </i>
    <i r="3">
      <x v="195"/>
      <x v="739"/>
    </i>
    <i r="3">
      <x v="196"/>
      <x v="738"/>
    </i>
    <i r="3">
      <x v="291"/>
      <x v="720"/>
    </i>
    <i r="3">
      <x v="300"/>
      <x v="755"/>
    </i>
    <i r="3">
      <x v="351"/>
      <x v="737"/>
    </i>
    <i r="3">
      <x v="502"/>
      <x v="749"/>
    </i>
    <i r="3">
      <x v="509"/>
      <x v="750"/>
    </i>
    <i r="3">
      <x v="625"/>
      <x v="742"/>
    </i>
    <i r="2">
      <x v="12"/>
      <x v="2"/>
      <x v="418"/>
    </i>
    <i r="3">
      <x v="3"/>
      <x v="419"/>
    </i>
    <i r="3">
      <x v="4"/>
      <x v="420"/>
    </i>
    <i r="3">
      <x v="5"/>
      <x v="421"/>
    </i>
    <i r="3">
      <x v="6"/>
      <x v="427"/>
    </i>
    <i r="3">
      <x v="7"/>
      <x v="428"/>
    </i>
    <i r="3">
      <x v="8"/>
      <x v="429"/>
    </i>
    <i r="3">
      <x v="12"/>
      <x v="437"/>
    </i>
    <i r="3">
      <x v="13"/>
      <x v="438"/>
    </i>
    <i r="3">
      <x v="14"/>
      <x v="439"/>
    </i>
    <i r="3">
      <x v="15"/>
      <x v="440"/>
    </i>
    <i r="3">
      <x v="16"/>
      <x v="442"/>
    </i>
    <i r="3">
      <x v="18"/>
      <x v="445"/>
    </i>
    <i r="3">
      <x v="64"/>
      <x v="979"/>
    </i>
    <i r="3">
      <x v="65"/>
      <x v="980"/>
    </i>
    <i r="3">
      <x v="66"/>
      <x v="981"/>
    </i>
    <i r="3">
      <x v="68"/>
      <x v="476"/>
    </i>
    <i r="3">
      <x v="69"/>
      <x v="477"/>
    </i>
    <i r="3">
      <x v="70"/>
      <x v="478"/>
    </i>
    <i r="3">
      <x v="71"/>
      <x v="491"/>
    </i>
    <i r="3">
      <x v="72"/>
      <x v="492"/>
    </i>
    <i r="3">
      <x v="73"/>
      <x v="493"/>
    </i>
    <i r="3">
      <x v="208"/>
      <x v="459"/>
    </i>
    <i r="3">
      <x v="210"/>
      <x v="461"/>
    </i>
    <i r="3">
      <x v="212"/>
      <x v="463"/>
    </i>
    <i r="3">
      <x v="218"/>
      <x v="483"/>
    </i>
    <i r="3">
      <x v="219"/>
      <x v="484"/>
    </i>
    <i r="3">
      <x v="220"/>
      <x v="485"/>
    </i>
    <i r="3">
      <x v="222"/>
      <x v="488"/>
    </i>
    <i r="3">
      <x v="344"/>
      <x v="433"/>
    </i>
    <i r="3">
      <x v="349"/>
      <x v="489"/>
    </i>
    <i r="3">
      <x v="356"/>
      <x v="422"/>
    </i>
    <i r="3">
      <x v="1081"/>
      <x v="479"/>
    </i>
    <i r="2">
      <x v="16"/>
      <x v="174"/>
      <x v="240"/>
    </i>
    <i r="3">
      <x v="224"/>
      <x v="240"/>
    </i>
    <i r="2">
      <x v="17"/>
      <x v="226"/>
      <x v="236"/>
    </i>
    <i r="3">
      <x v="228"/>
      <x v="314"/>
    </i>
    <i r="3">
      <x v="229"/>
      <x v="319"/>
    </i>
    <i r="3">
      <x v="237"/>
      <x v="320"/>
    </i>
    <i r="3">
      <x v="248"/>
      <x v="254"/>
    </i>
    <i r="3">
      <x v="252"/>
      <x v="253"/>
    </i>
    <i r="3">
      <x v="270"/>
      <x v="237"/>
    </i>
    <i r="3">
      <x v="373"/>
      <x v="263"/>
    </i>
    <i>
      <x v="96"/>
      <x v="67"/>
      <x v="1"/>
      <x v="31"/>
      <x v="573"/>
    </i>
    <i r="3">
      <x v="38"/>
      <x v="585"/>
    </i>
    <i r="3">
      <x v="39"/>
      <x v="586"/>
    </i>
    <i r="3">
      <x v="266"/>
      <x v="599"/>
    </i>
    <i r="3">
      <x v="272"/>
      <x v="590"/>
    </i>
    <i>
      <x v="97"/>
      <x v="63"/>
      <x v="6"/>
      <x v="82"/>
      <x v="845"/>
    </i>
    <i r="3">
      <x v="83"/>
      <x v="847"/>
    </i>
    <i r="3">
      <x v="85"/>
      <x v="843"/>
    </i>
    <i r="3">
      <x v="92"/>
      <x v="869"/>
    </i>
    <i r="3">
      <x v="94"/>
      <x v="879"/>
    </i>
    <i r="3">
      <x v="95"/>
      <x v="886"/>
    </i>
    <i r="3">
      <x v="329"/>
      <x v="889"/>
    </i>
    <i r="3">
      <x v="355"/>
      <x v="877"/>
    </i>
    <i r="3">
      <x v="572"/>
      <x v="885"/>
    </i>
    <i r="3">
      <x v="601"/>
      <x v="868"/>
    </i>
    <i r="3">
      <x v="657"/>
      <x v="842"/>
    </i>
    <i r="3">
      <x v="658"/>
      <x v="867"/>
    </i>
    <i r="2">
      <x v="12"/>
      <x v="3"/>
      <x v="419"/>
    </i>
    <i r="3">
      <x v="212"/>
      <x v="463"/>
    </i>
    <i r="3">
      <x v="436"/>
      <x v="958"/>
    </i>
    <i>
      <x v="98"/>
      <x v="70"/>
      <x v="1"/>
      <x v="30"/>
      <x v="572"/>
    </i>
    <i r="3">
      <x v="31"/>
      <x v="573"/>
    </i>
    <i r="3">
      <x v="32"/>
      <x v="574"/>
    </i>
    <i r="3">
      <x v="33"/>
      <x v="578"/>
    </i>
    <i r="3">
      <x v="35"/>
      <x v="579"/>
    </i>
    <i r="3">
      <x v="37"/>
      <x v="584"/>
    </i>
    <i r="3">
      <x v="38"/>
      <x v="585"/>
    </i>
    <i r="3">
      <x v="39"/>
      <x v="586"/>
    </i>
    <i r="3">
      <x v="260"/>
      <x v="577"/>
    </i>
    <i r="3">
      <x v="275"/>
      <x v="580"/>
    </i>
    <i r="2">
      <x v="10"/>
      <x v="159"/>
      <x v="615"/>
    </i>
    <i r="3">
      <x v="160"/>
      <x v="616"/>
    </i>
    <i r="3">
      <x v="161"/>
      <x v="617"/>
    </i>
    <i r="3">
      <x v="162"/>
      <x v="618"/>
    </i>
    <i r="3">
      <x v="163"/>
      <x v="624"/>
    </i>
    <i r="3">
      <x v="164"/>
      <x v="625"/>
    </i>
    <i r="3">
      <x v="165"/>
      <x v="626"/>
    </i>
    <i r="3">
      <x v="169"/>
      <x v="638"/>
    </i>
    <i r="3">
      <x v="170"/>
      <x v="639"/>
    </i>
    <i r="3">
      <x v="386"/>
      <x v="623"/>
    </i>
    <i r="2">
      <x v="18"/>
      <x v="286"/>
      <x v="999"/>
    </i>
    <i r="3">
      <x v="327"/>
      <x v="991"/>
    </i>
    <i r="3">
      <x v="328"/>
      <x v="1002"/>
    </i>
    <i r="2">
      <x v="19"/>
      <x v="285"/>
      <x v="960"/>
    </i>
    <i>
      <x v="99"/>
      <x v="71"/>
      <x v="5"/>
      <x v="104"/>
      <x v="31"/>
    </i>
    <i r="3">
      <x v="105"/>
      <x v="32"/>
    </i>
    <i r="3">
      <x v="174"/>
      <x v="85"/>
    </i>
    <i r="3">
      <x v="175"/>
      <x v="86"/>
    </i>
    <i r="3">
      <x v="267"/>
      <x v="59"/>
    </i>
    <i r="3">
      <x v="285"/>
      <x v="960"/>
    </i>
    <i r="3">
      <x v="293"/>
      <x v="65"/>
    </i>
    <i r="3">
      <x v="734"/>
      <x v="58"/>
    </i>
    <i r="3">
      <x v="892"/>
      <x v="146"/>
    </i>
    <i r="3">
      <x v="893"/>
      <x v="148"/>
    </i>
    <i r="3">
      <x v="894"/>
      <x/>
    </i>
    <i r="3">
      <x v="895"/>
      <x v="1"/>
    </i>
    <i r="3">
      <x v="896"/>
      <x v="2"/>
    </i>
    <i r="3">
      <x v="897"/>
      <x v="3"/>
    </i>
    <i r="3">
      <x v="898"/>
      <x v="4"/>
    </i>
    <i r="3">
      <x v="899"/>
      <x v="5"/>
    </i>
    <i r="3">
      <x v="900"/>
      <x v="6"/>
    </i>
    <i r="3">
      <x v="901"/>
      <x v="7"/>
    </i>
    <i r="3">
      <x v="902"/>
      <x v="8"/>
    </i>
    <i r="3">
      <x v="903"/>
      <x v="9"/>
    </i>
    <i r="3">
      <x v="904"/>
      <x v="10"/>
    </i>
    <i r="3">
      <x v="905"/>
      <x v="11"/>
    </i>
    <i r="3">
      <x v="906"/>
      <x v="12"/>
    </i>
    <i r="3">
      <x v="907"/>
      <x v="35"/>
    </i>
    <i r="3">
      <x v="908"/>
      <x v="55"/>
    </i>
    <i r="3">
      <x v="909"/>
      <x v="14"/>
    </i>
    <i r="3">
      <x v="910"/>
      <x v="15"/>
    </i>
    <i r="3">
      <x v="924"/>
      <x v="13"/>
    </i>
    <i r="2">
      <x v="8"/>
      <x v="289"/>
      <x v="402"/>
    </i>
    <i r="3">
      <x v="911"/>
      <x v="221"/>
    </i>
    <i r="3">
      <x v="912"/>
      <x v="223"/>
    </i>
    <i r="2">
      <x v="10"/>
      <x v="159"/>
      <x v="615"/>
    </i>
    <i r="3">
      <x v="160"/>
      <x v="616"/>
    </i>
    <i r="3">
      <x v="161"/>
      <x v="617"/>
    </i>
    <i r="3">
      <x v="162"/>
      <x v="618"/>
    </i>
    <i r="3">
      <x v="163"/>
      <x v="624"/>
    </i>
    <i r="3">
      <x v="164"/>
      <x v="625"/>
    </i>
    <i r="3">
      <x v="165"/>
      <x v="626"/>
    </i>
    <i r="3">
      <x v="169"/>
      <x v="638"/>
    </i>
    <i r="3">
      <x v="170"/>
      <x v="639"/>
    </i>
    <i r="3">
      <x v="171"/>
      <x v="640"/>
    </i>
    <i r="3">
      <x v="172"/>
      <x v="642"/>
    </i>
    <i r="3">
      <x v="173"/>
      <x v="643"/>
    </i>
    <i r="3">
      <x v="380"/>
      <x v="644"/>
    </i>
    <i r="3">
      <x v="386"/>
      <x v="623"/>
    </i>
    <i r="2">
      <x v="18"/>
      <x v="286"/>
      <x v="999"/>
    </i>
    <i r="3">
      <x v="326"/>
      <x v="997"/>
    </i>
    <i r="3">
      <x v="327"/>
      <x v="991"/>
    </i>
    <i r="3">
      <x v="328"/>
      <x v="1002"/>
    </i>
    <i r="3">
      <x v="377"/>
      <x v="990"/>
    </i>
    <i r="3">
      <x v="378"/>
      <x v="1009"/>
    </i>
    <i r="3">
      <x v="379"/>
      <x v="1001"/>
    </i>
    <i r="3">
      <x v="381"/>
      <x v="998"/>
    </i>
    <i r="3">
      <x v="382"/>
      <x v="1000"/>
    </i>
    <i r="3">
      <x v="383"/>
      <x v="1003"/>
    </i>
    <i r="3">
      <x v="384"/>
      <x v="1004"/>
    </i>
    <i r="3">
      <x v="385"/>
      <x v="952"/>
    </i>
    <i r="3">
      <x v="398"/>
      <x v="1005"/>
    </i>
    <i r="3">
      <x v="399"/>
      <x v="1006"/>
    </i>
    <i r="3">
      <x v="400"/>
      <x v="1007"/>
    </i>
    <i r="3">
      <x v="401"/>
      <x v="1008"/>
    </i>
    <i r="3">
      <x v="591"/>
      <x v="992"/>
    </i>
    <i r="3">
      <x v="592"/>
      <x v="993"/>
    </i>
    <i r="3">
      <x v="593"/>
      <x v="994"/>
    </i>
    <i r="3">
      <x v="594"/>
      <x v="995"/>
    </i>
    <i r="3">
      <x v="595"/>
      <x v="996"/>
    </i>
    <i r="2">
      <x v="19"/>
      <x v="285"/>
      <x v="960"/>
    </i>
    <i r="2">
      <x v="20"/>
      <x v="376"/>
      <x v="989"/>
    </i>
    <i>
      <x v="100"/>
      <x v="69"/>
      <x v="1"/>
      <x v="30"/>
      <x v="572"/>
    </i>
    <i r="3">
      <x v="31"/>
      <x v="573"/>
    </i>
    <i r="3">
      <x v="32"/>
      <x v="574"/>
    </i>
    <i r="3">
      <x v="33"/>
      <x v="578"/>
    </i>
    <i r="3">
      <x v="34"/>
      <x v="575"/>
    </i>
    <i r="3">
      <x v="38"/>
      <x v="585"/>
    </i>
    <i r="3">
      <x v="39"/>
      <x v="586"/>
    </i>
    <i r="3">
      <x v="272"/>
      <x v="590"/>
    </i>
    <i r="3">
      <x v="273"/>
      <x v="591"/>
    </i>
    <i r="3">
      <x v="324"/>
      <x v="589"/>
    </i>
    <i r="2">
      <x v="3"/>
      <x v="59"/>
      <x v="652"/>
    </i>
    <i r="3">
      <x v="411"/>
      <x v="655"/>
    </i>
    <i r="3">
      <x v="412"/>
      <x v="653"/>
    </i>
    <i r="3">
      <x v="413"/>
      <x v="667"/>
    </i>
    <i r="3">
      <x v="414"/>
      <x v="658"/>
    </i>
    <i r="3">
      <x v="415"/>
      <x v="650"/>
    </i>
    <i r="3">
      <x v="446"/>
      <x v="686"/>
    </i>
    <i r="3">
      <x v="536"/>
      <x v="688"/>
    </i>
    <i r="3">
      <x v="582"/>
      <x v="649"/>
    </i>
    <i r="3">
      <x v="596"/>
      <x v="666"/>
    </i>
    <i r="3">
      <x v="620"/>
      <x v="661"/>
    </i>
    <i r="3">
      <x v="660"/>
      <x v="672"/>
    </i>
    <i r="3">
      <x v="698"/>
      <x v="680"/>
    </i>
    <i r="3">
      <x v="713"/>
      <x v="687"/>
    </i>
    <i r="3">
      <x v="949"/>
      <x v="682"/>
    </i>
    <i r="2">
      <x v="10"/>
      <x v="170"/>
      <x v="639"/>
    </i>
    <i r="3">
      <x v="171"/>
      <x v="640"/>
    </i>
    <i r="3">
      <x v="308"/>
      <x v="627"/>
    </i>
    <i r="3">
      <x v="386"/>
      <x v="623"/>
    </i>
    <i r="3">
      <x v="948"/>
      <x v="632"/>
    </i>
    <i>
      <x v="101"/>
      <x v="25"/>
      <x v="5"/>
      <x v="295"/>
      <x v="1082"/>
    </i>
    <i r="2">
      <x v="6"/>
      <x v="76"/>
      <x v="1034"/>
    </i>
    <i r="3">
      <x v="82"/>
      <x v="845"/>
    </i>
    <i r="3">
      <x v="87"/>
      <x v="854"/>
    </i>
    <i r="3">
      <x v="120"/>
      <x v="1022"/>
    </i>
    <i r="2">
      <x v="9"/>
      <x v="296"/>
      <x v="790"/>
    </i>
    <i r="3">
      <x v="402"/>
      <x v="826"/>
    </i>
    <i r="3">
      <x v="498"/>
      <x v="827"/>
    </i>
    <i r="3">
      <x v="648"/>
      <x v="778"/>
    </i>
    <i r="2">
      <x v="10"/>
      <x v="887"/>
      <x v="958"/>
    </i>
    <i r="2">
      <x v="13"/>
      <x v="122"/>
      <x v="924"/>
    </i>
    <i r="2">
      <x v="15"/>
      <x v="78"/>
      <x v="907"/>
    </i>
    <i r="3">
      <x v="90"/>
      <x v="908"/>
    </i>
    <i>
      <x v="102"/>
      <x v="26"/>
      <x v="7"/>
      <x v="203"/>
      <x v="709"/>
    </i>
    <i>
      <x v="103"/>
      <x v="40"/>
      <x v="5"/>
      <x v="129"/>
      <x v="119"/>
    </i>
    <i r="3">
      <x v="130"/>
      <x v="120"/>
    </i>
    <i r="3">
      <x v="133"/>
      <x v="128"/>
    </i>
    <i r="3">
      <x v="134"/>
      <x v="129"/>
    </i>
    <i r="3">
      <x v="135"/>
      <x v="130"/>
    </i>
    <i r="3">
      <x v="136"/>
      <x v="131"/>
    </i>
    <i r="3">
      <x v="137"/>
      <x v="132"/>
    </i>
    <i r="3">
      <x v="138"/>
      <x v="133"/>
    </i>
    <i r="3">
      <x v="139"/>
      <x v="134"/>
    </i>
    <i r="3">
      <x v="140"/>
      <x v="135"/>
    </i>
    <i r="3">
      <x v="141"/>
      <x v="137"/>
    </i>
    <i r="3">
      <x v="181"/>
      <x v="145"/>
    </i>
    <i r="3">
      <x v="267"/>
      <x v="59"/>
    </i>
    <i r="2">
      <x v="16"/>
      <x v="174"/>
      <x v="240"/>
    </i>
    <i r="3">
      <x v="224"/>
      <x v="240"/>
    </i>
    <i r="3">
      <x v="225"/>
      <x v="374"/>
    </i>
    <i r="3">
      <x v="231"/>
      <x v="373"/>
    </i>
    <i r="3">
      <x v="232"/>
      <x v="372"/>
    </i>
    <i r="3">
      <x v="258"/>
      <x v="366"/>
    </i>
    <i r="3">
      <x v="309"/>
      <x v="239"/>
    </i>
    <i r="3">
      <x v="310"/>
      <x v="238"/>
    </i>
    <i r="3">
      <x v="393"/>
      <x v="365"/>
    </i>
    <i r="3">
      <x v="441"/>
      <x v="231"/>
    </i>
    <i r="3">
      <x v="484"/>
      <x v="370"/>
    </i>
    <i>
      <x v="104"/>
      <x v="1"/>
      <x v="1"/>
      <x v="33"/>
      <x v="578"/>
    </i>
    <i r="2">
      <x v="3"/>
      <x v="1048"/>
      <x v="647"/>
    </i>
    <i r="2">
      <x v="5"/>
      <x v="181"/>
      <x v="145"/>
    </i>
    <i r="2">
      <x v="9"/>
      <x v="143"/>
      <x v="817"/>
    </i>
    <i r="3">
      <x v="157"/>
      <x v="796"/>
    </i>
    <i r="2">
      <x v="10"/>
      <x v="170"/>
      <x v="639"/>
    </i>
    <i r="3">
      <x v="626"/>
      <x v="620"/>
    </i>
    <i r="2">
      <x v="11"/>
      <x v="126"/>
      <x v="167"/>
    </i>
    <i r="3">
      <x v="127"/>
      <x v="183"/>
    </i>
    <i r="3">
      <x v="128"/>
      <x v="160"/>
    </i>
    <i r="3">
      <x v="174"/>
      <x v="151"/>
    </i>
    <i r="3">
      <x v="177"/>
      <x v="194"/>
    </i>
    <i r="3">
      <x v="294"/>
      <x v="182"/>
    </i>
    <i r="3">
      <x v="303"/>
      <x v="159"/>
    </i>
    <i r="3">
      <x v="314"/>
      <x v="180"/>
    </i>
    <i r="3">
      <x v="322"/>
      <x v="178"/>
    </i>
    <i r="3">
      <x v="339"/>
      <x v="168"/>
    </i>
    <i r="3">
      <x v="368"/>
      <x v="161"/>
    </i>
    <i r="3">
      <x v="462"/>
      <x v="190"/>
    </i>
    <i r="3">
      <x v="493"/>
      <x v="174"/>
    </i>
    <i r="3">
      <x v="494"/>
      <x v="186"/>
    </i>
    <i r="3">
      <x v="514"/>
      <x v="185"/>
    </i>
    <i r="3">
      <x v="542"/>
      <x v="154"/>
    </i>
    <i r="3">
      <x v="722"/>
      <x v="169"/>
    </i>
    <i r="3">
      <x v="747"/>
      <x v="170"/>
    </i>
    <i r="3">
      <x v="1007"/>
      <x v="153"/>
    </i>
    <i r="3">
      <x v="1054"/>
      <x v="164"/>
    </i>
    <i r="3">
      <x v="1057"/>
      <x v="152"/>
    </i>
    <i r="2">
      <x v="12"/>
      <x v="65"/>
      <x v="980"/>
    </i>
    <i r="3">
      <x v="212"/>
      <x v="463"/>
    </i>
    <i r="3">
      <x v="356"/>
      <x v="422"/>
    </i>
    <i r="2">
      <x v="16"/>
      <x v="224"/>
      <x v="240"/>
    </i>
    <i r="3">
      <x v="309"/>
      <x v="239"/>
    </i>
    <i r="3">
      <x v="566"/>
      <x v="363"/>
    </i>
    <i r="3">
      <x v="662"/>
      <x v="361"/>
    </i>
    <i r="2">
      <x v="17"/>
      <x v="226"/>
      <x v="236"/>
    </i>
    <i r="3">
      <x v="228"/>
      <x v="314"/>
    </i>
    <i r="3">
      <x v="235"/>
      <x v="261"/>
    </i>
    <i r="3">
      <x v="236"/>
      <x v="316"/>
    </i>
    <i r="3">
      <x v="249"/>
      <x v="315"/>
    </i>
    <i r="3">
      <x v="373"/>
      <x v="263"/>
    </i>
    <i r="3">
      <x v="479"/>
      <x v="277"/>
    </i>
    <i r="3">
      <x v="506"/>
      <x v="276"/>
    </i>
    <i r="2">
      <x v="21"/>
      <x v="406"/>
      <x v="976"/>
    </i>
    <i r="1">
      <x v="74"/>
      <x v="9"/>
      <x v="143"/>
      <x v="817"/>
    </i>
    <i r="3">
      <x v="144"/>
      <x v="818"/>
    </i>
    <i r="3">
      <x v="146"/>
      <x v="821"/>
    </i>
    <i r="3">
      <x v="154"/>
      <x v="792"/>
    </i>
    <i r="3">
      <x v="155"/>
      <x v="794"/>
    </i>
    <i r="3">
      <x v="156"/>
      <x v="795"/>
    </i>
    <i r="3">
      <x v="365"/>
      <x v="811"/>
    </i>
    <i r="3">
      <x v="405"/>
      <x v="791"/>
    </i>
    <i r="3">
      <x v="422"/>
      <x v="808"/>
    </i>
    <i r="3">
      <x v="716"/>
      <x v="798"/>
    </i>
    <i r="2">
      <x v="10"/>
      <x v="168"/>
      <x v="636"/>
    </i>
    <i r="3">
      <x v="169"/>
      <x v="638"/>
    </i>
    <i r="3">
      <x v="170"/>
      <x v="639"/>
    </i>
    <i r="3">
      <x v="353"/>
      <x v="628"/>
    </i>
    <i>
      <x v="105"/>
      <x v="73"/>
      <x v="12"/>
      <x v="2"/>
      <x v="418"/>
    </i>
    <i r="3">
      <x v="3"/>
      <x v="419"/>
    </i>
    <i r="3">
      <x v="64"/>
      <x v="979"/>
    </i>
    <i r="3">
      <x v="210"/>
      <x v="461"/>
    </i>
    <i>
      <x v="106"/>
      <x v="7"/>
      <x v="9"/>
      <x v="143"/>
      <x v="817"/>
    </i>
    <i r="3">
      <x v="151"/>
      <x v="783"/>
    </i>
    <i r="1">
      <x v="85"/>
      <x v="6"/>
      <x v="29"/>
      <x v="1024"/>
    </i>
    <i r="3">
      <x v="79"/>
      <x v="836"/>
    </i>
    <i r="3">
      <x v="80"/>
      <x v="837"/>
    </i>
    <i r="3">
      <x v="120"/>
      <x v="1022"/>
    </i>
    <i r="3">
      <x v="223"/>
      <x v="1023"/>
    </i>
    <i r="3">
      <x v="313"/>
      <x v="839"/>
    </i>
    <i r="3">
      <x v="316"/>
      <x v="1027"/>
    </i>
    <i r="3">
      <x v="389"/>
      <x v="844"/>
    </i>
    <i r="3">
      <x v="512"/>
      <x v="846"/>
    </i>
    <i r="3">
      <x v="743"/>
      <x v="831"/>
    </i>
    <i r="3">
      <x v="871"/>
      <x v="830"/>
    </i>
    <i r="2">
      <x v="13"/>
      <x v="124"/>
      <x v="926"/>
    </i>
    <i r="2">
      <x v="15"/>
      <x v="78"/>
      <x v="907"/>
    </i>
    <i r="3">
      <x v="89"/>
      <x v="910"/>
    </i>
    <i r="1">
      <x v="93"/>
      <x v="1"/>
      <x v="31"/>
      <x v="573"/>
    </i>
    <i r="3">
      <x v="38"/>
      <x v="585"/>
    </i>
    <i r="2">
      <x v="5"/>
      <x v="62"/>
      <x v="66"/>
    </i>
    <i r="3">
      <x v="63"/>
      <x v="67"/>
    </i>
    <i r="3">
      <x v="134"/>
      <x v="129"/>
    </i>
    <i r="3">
      <x v="181"/>
      <x v="145"/>
    </i>
    <i r="3">
      <x v="919"/>
      <x v="99"/>
    </i>
    <i r="2">
      <x v="10"/>
      <x v="160"/>
      <x v="616"/>
    </i>
    <i r="3">
      <x v="163"/>
      <x v="624"/>
    </i>
    <i r="3">
      <x v="169"/>
      <x v="638"/>
    </i>
    <i r="3">
      <x v="171"/>
      <x v="640"/>
    </i>
    <i r="2">
      <x v="11"/>
      <x v="126"/>
      <x v="167"/>
    </i>
    <i r="3">
      <x v="174"/>
      <x v="151"/>
    </i>
    <i r="3">
      <x v="177"/>
      <x v="194"/>
    </i>
    <i r="3">
      <x v="261"/>
      <x v="181"/>
    </i>
    <i r="3">
      <x v="314"/>
      <x v="180"/>
    </i>
    <i r="3">
      <x v="573"/>
      <x v="196"/>
    </i>
    <i r="3">
      <x v="1068"/>
      <x v="193"/>
    </i>
    <i r="2">
      <x v="12"/>
      <x v="210"/>
      <x v="461"/>
    </i>
    <i r="3">
      <x v="212"/>
      <x v="463"/>
    </i>
    <i r="2">
      <x v="16"/>
      <x v="174"/>
      <x v="240"/>
    </i>
    <i r="3">
      <x v="224"/>
      <x v="240"/>
    </i>
    <i r="3">
      <x v="225"/>
      <x v="374"/>
    </i>
    <i r="3">
      <x v="231"/>
      <x v="373"/>
    </i>
    <i r="3">
      <x v="232"/>
      <x v="372"/>
    </i>
    <i r="3">
      <x v="246"/>
      <x v="367"/>
    </i>
    <i r="3">
      <x v="258"/>
      <x v="366"/>
    </i>
    <i r="3">
      <x v="306"/>
      <x v="229"/>
    </i>
    <i r="3">
      <x v="309"/>
      <x v="239"/>
    </i>
    <i r="3">
      <x v="441"/>
      <x v="231"/>
    </i>
    <i r="3">
      <x v="566"/>
      <x v="363"/>
    </i>
    <i r="3">
      <x v="920"/>
      <x v="395"/>
    </i>
    <i r="3">
      <x v="921"/>
      <x v="396"/>
    </i>
    <i r="2">
      <x v="17"/>
      <x v="226"/>
      <x v="236"/>
    </i>
    <i r="3">
      <x v="234"/>
      <x v="235"/>
    </i>
    <i r="3">
      <x v="235"/>
      <x v="261"/>
    </i>
    <i r="3">
      <x v="248"/>
      <x v="254"/>
    </i>
    <i r="3">
      <x v="252"/>
      <x v="253"/>
    </i>
    <i r="3">
      <x v="255"/>
      <x v="260"/>
    </i>
    <i r="3">
      <x v="373"/>
      <x v="263"/>
    </i>
    <i r="2">
      <x v="22"/>
      <x v="425"/>
      <x v="986"/>
    </i>
    <i r="2">
      <x v="23"/>
      <x v="426"/>
      <x v="522"/>
    </i>
    <i>
      <x v="107"/>
      <x v="20"/>
      <x v="6"/>
      <x v="333"/>
      <x v="900"/>
    </i>
    <i r="3">
      <x v="434"/>
      <x v="899"/>
    </i>
    <i r="3">
      <x v="435"/>
      <x v="901"/>
    </i>
    <i r="3">
      <x v="449"/>
      <x v="905"/>
    </i>
    <i r="3">
      <x v="470"/>
      <x v="903"/>
    </i>
    <i r="3">
      <x v="585"/>
      <x v="906"/>
    </i>
    <i r="3">
      <x v="669"/>
      <x v="902"/>
    </i>
    <i r="3">
      <x v="708"/>
      <x v="904"/>
    </i>
    <i>
      <x v="108"/>
      <x v="59"/>
      <x v="5"/>
      <x v="140"/>
      <x v="135"/>
    </i>
    <i r="2">
      <x v="9"/>
      <x v="143"/>
      <x v="817"/>
    </i>
    <i r="3">
      <x v="422"/>
      <x v="808"/>
    </i>
    <i r="2">
      <x v="16"/>
      <x v="362"/>
      <x v="382"/>
    </i>
    <i r="1">
      <x v="89"/>
      <x v="1"/>
      <x v="31"/>
      <x v="573"/>
    </i>
    <i r="2">
      <x v="12"/>
      <x v="210"/>
      <x v="461"/>
    </i>
    <i r="3">
      <x v="216"/>
      <x v="470"/>
    </i>
    <i r="2">
      <x v="22"/>
      <x v="527"/>
      <x v="987"/>
    </i>
    <i r="2">
      <x v="23"/>
      <x v="427"/>
      <x v="528"/>
    </i>
    <i>
      <x v="109"/>
      <x v="1"/>
      <x v="10"/>
      <x v="160"/>
      <x v="616"/>
    </i>
    <i r="3">
      <x v="169"/>
      <x v="638"/>
    </i>
    <i r="3">
      <x v="170"/>
      <x v="639"/>
    </i>
    <i r="1">
      <x v="16"/>
      <x v="10"/>
      <x v="161"/>
      <x v="617"/>
    </i>
    <i r="3">
      <x v="169"/>
      <x v="638"/>
    </i>
    <i>
      <x v="110"/>
      <x v="59"/>
      <x v="1"/>
      <x v="31"/>
      <x v="573"/>
    </i>
    <i r="3">
      <x v="32"/>
      <x v="574"/>
    </i>
    <i r="2">
      <x v="12"/>
      <x v="210"/>
      <x v="461"/>
    </i>
    <i r="3">
      <x v="216"/>
      <x v="470"/>
    </i>
    <i r="2">
      <x v="22"/>
      <x v="425"/>
      <x v="986"/>
    </i>
    <i r="2">
      <x v="23"/>
      <x v="426"/>
      <x v="522"/>
    </i>
    <i r="3">
      <x v="431"/>
      <x v="523"/>
    </i>
    <i r="3">
      <x v="433"/>
      <x v="521"/>
    </i>
    <i r="3">
      <x v="457"/>
      <x v="524"/>
    </i>
    <i>
      <x v="111"/>
      <x v="77"/>
      <x v="8"/>
      <x v="330"/>
      <x v="224"/>
    </i>
    <i r="3">
      <x v="331"/>
      <x v="225"/>
    </i>
    <i r="3">
      <x v="516"/>
      <x v="222"/>
    </i>
    <i>
      <x v="112"/>
      <x v="78"/>
      <x v="1"/>
      <x v="31"/>
      <x v="573"/>
    </i>
    <i r="3">
      <x v="32"/>
      <x v="574"/>
    </i>
    <i r="3">
      <x v="37"/>
      <x v="584"/>
    </i>
    <i r="3">
      <x v="38"/>
      <x v="585"/>
    </i>
    <i r="3">
      <x v="39"/>
      <x v="586"/>
    </i>
    <i r="3">
      <x v="40"/>
      <x v="587"/>
    </i>
    <i>
      <x v="113"/>
      <x v="79"/>
      <x v="1"/>
      <x v="37"/>
      <x v="584"/>
    </i>
    <i r="3">
      <x v="38"/>
      <x v="585"/>
    </i>
    <i r="2">
      <x v="10"/>
      <x v="163"/>
      <x v="624"/>
    </i>
    <i r="3">
      <x v="170"/>
      <x v="639"/>
    </i>
    <i r="2">
      <x v="12"/>
      <x v="2"/>
      <x v="418"/>
    </i>
    <i r="3">
      <x v="7"/>
      <x v="428"/>
    </i>
    <i r="3">
      <x v="210"/>
      <x v="461"/>
    </i>
    <i>
      <x v="114"/>
      <x v="73"/>
      <x v="12"/>
      <x v="2"/>
      <x v="418"/>
    </i>
    <i r="3">
      <x v="3"/>
      <x v="419"/>
    </i>
    <i r="3">
      <x v="8"/>
      <x v="429"/>
    </i>
    <i r="3">
      <x v="10"/>
      <x v="431"/>
    </i>
    <i r="3">
      <x v="210"/>
      <x v="461"/>
    </i>
    <i r="3">
      <x v="212"/>
      <x v="463"/>
    </i>
    <i>
      <x v="115"/>
      <x v="80"/>
      <x v="1"/>
      <x v="31"/>
      <x v="573"/>
    </i>
    <i r="3">
      <x v="32"/>
      <x v="574"/>
    </i>
    <i r="2">
      <x v="3"/>
      <x v="59"/>
      <x v="652"/>
    </i>
    <i r="2">
      <x v="12"/>
      <x v="69"/>
      <x v="477"/>
    </i>
    <i r="3">
      <x v="70"/>
      <x v="478"/>
    </i>
    <i r="3">
      <x v="611"/>
      <x v="480"/>
    </i>
    <i r="2">
      <x v="22"/>
      <x v="425"/>
      <x v="986"/>
    </i>
    <i r="2">
      <x v="23"/>
      <x v="424"/>
      <x v="529"/>
    </i>
    <i r="3">
      <x v="427"/>
      <x v="528"/>
    </i>
    <i>
      <x v="116"/>
      <x v="81"/>
      <x v="4"/>
      <x v="360"/>
      <x v="205"/>
    </i>
    <i r="3">
      <x v="856"/>
      <x v="204"/>
    </i>
    <i>
      <x v="117"/>
      <x v="82"/>
      <x v="1"/>
      <x v="32"/>
      <x v="574"/>
    </i>
    <i r="3">
      <x v="34"/>
      <x v="575"/>
    </i>
    <i r="3">
      <x v="39"/>
      <x v="586"/>
    </i>
    <i r="3">
      <x v="40"/>
      <x v="587"/>
    </i>
    <i r="2">
      <x v="3"/>
      <x v="624"/>
      <x v="662"/>
    </i>
    <i r="2">
      <x v="5"/>
      <x v="103"/>
      <x v="30"/>
    </i>
    <i r="3">
      <x v="104"/>
      <x v="31"/>
    </i>
    <i r="3">
      <x v="105"/>
      <x v="32"/>
    </i>
    <i r="3">
      <x v="106"/>
      <x v="33"/>
    </i>
    <i r="3">
      <x v="107"/>
      <x v="34"/>
    </i>
    <i r="3">
      <x v="110"/>
      <x v="42"/>
    </i>
    <i r="3">
      <x v="111"/>
      <x v="43"/>
    </i>
    <i r="3">
      <x v="129"/>
      <x v="119"/>
    </i>
    <i r="3">
      <x v="130"/>
      <x v="120"/>
    </i>
    <i r="3">
      <x v="131"/>
      <x v="126"/>
    </i>
    <i r="3">
      <x v="132"/>
      <x v="127"/>
    </i>
    <i r="3">
      <x v="133"/>
      <x v="128"/>
    </i>
    <i r="3">
      <x v="134"/>
      <x v="129"/>
    </i>
    <i r="3">
      <x v="135"/>
      <x v="130"/>
    </i>
    <i r="3">
      <x v="136"/>
      <x v="131"/>
    </i>
    <i r="3">
      <x v="140"/>
      <x v="135"/>
    </i>
    <i r="3">
      <x v="174"/>
      <x v="85"/>
    </i>
    <i r="3">
      <x v="175"/>
      <x v="86"/>
    </i>
    <i r="3">
      <x v="178"/>
      <x v="140"/>
    </i>
    <i r="3">
      <x v="276"/>
      <x v="139"/>
    </i>
    <i r="3">
      <x v="281"/>
      <x v="136"/>
    </i>
    <i r="3">
      <x v="361"/>
      <x v="144"/>
    </i>
    <i r="3">
      <x v="418"/>
      <x v="125"/>
    </i>
    <i r="3">
      <x v="460"/>
      <x v="46"/>
    </i>
    <i r="3">
      <x v="531"/>
      <x v="1083"/>
    </i>
    <i r="3">
      <x v="878"/>
      <x v="967"/>
    </i>
    <i r="2">
      <x v="7"/>
      <x v="193"/>
      <x v="754"/>
    </i>
    <i r="3">
      <x v="194"/>
      <x v="753"/>
    </i>
    <i r="3">
      <x v="300"/>
      <x v="755"/>
    </i>
    <i r="3">
      <x v="304"/>
      <x v="756"/>
    </i>
    <i r="3">
      <x v="364"/>
      <x v="752"/>
    </i>
    <i r="2">
      <x v="9"/>
      <x v="143"/>
      <x v="817"/>
    </i>
    <i r="3">
      <x v="144"/>
      <x v="818"/>
    </i>
    <i r="3">
      <x v="150"/>
      <x v="782"/>
    </i>
    <i r="3">
      <x v="154"/>
      <x v="792"/>
    </i>
    <i r="3">
      <x v="155"/>
      <x v="794"/>
    </i>
    <i r="3">
      <x v="158"/>
      <x v="806"/>
    </i>
    <i r="3">
      <x v="296"/>
      <x v="790"/>
    </i>
    <i r="3">
      <x v="405"/>
      <x v="791"/>
    </i>
    <i r="3">
      <x v="716"/>
      <x v="798"/>
    </i>
    <i r="2">
      <x v="10"/>
      <x v="165"/>
      <x v="626"/>
    </i>
    <i r="3">
      <x v="170"/>
      <x v="639"/>
    </i>
    <i r="3">
      <x v="308"/>
      <x v="627"/>
    </i>
    <i r="2">
      <x v="12"/>
      <x v="2"/>
      <x v="418"/>
    </i>
    <i r="3">
      <x v="9"/>
      <x v="430"/>
    </i>
    <i r="3">
      <x v="11"/>
      <x v="432"/>
    </i>
    <i r="3">
      <x v="210"/>
      <x v="461"/>
    </i>
    <i r="3">
      <x v="372"/>
      <x v="984"/>
    </i>
    <i r="3">
      <x v="387"/>
      <x v="985"/>
    </i>
    <i r="3">
      <x v="611"/>
      <x v="480"/>
    </i>
    <i r="2">
      <x v="19"/>
      <x v="531"/>
      <x v="1083"/>
    </i>
    <i r="2">
      <x v="22"/>
      <x v="425"/>
      <x v="986"/>
    </i>
    <i r="2">
      <x v="23"/>
      <x v="424"/>
      <x v="529"/>
    </i>
    <i r="3">
      <x v="463"/>
      <x v="530"/>
    </i>
    <i>
      <x v="118"/>
      <x v="60"/>
      <x v="2"/>
      <x v="51"/>
      <x v="552"/>
    </i>
    <i r="2">
      <x v="12"/>
      <x v="210"/>
      <x v="461"/>
    </i>
    <i r="2">
      <x v="23"/>
      <x v="463"/>
      <x v="530"/>
    </i>
    <i>
      <x v="119"/>
      <x v="1"/>
      <x v="1"/>
      <x v="33"/>
      <x v="578"/>
    </i>
    <i r="3">
      <x v="37"/>
      <x v="584"/>
    </i>
    <i r="3">
      <x v="38"/>
      <x v="585"/>
    </i>
    <i r="3">
      <x v="260"/>
      <x v="577"/>
    </i>
    <i r="2">
      <x v="3"/>
      <x v="1042"/>
      <x v="648"/>
    </i>
    <i r="2">
      <x v="6"/>
      <x v="29"/>
      <x v="1024"/>
    </i>
    <i r="3">
      <x v="223"/>
      <x v="1023"/>
    </i>
    <i r="2">
      <x v="9"/>
      <x v="154"/>
      <x v="792"/>
    </i>
    <i r="3">
      <x v="256"/>
      <x v="824"/>
    </i>
    <i r="2">
      <x v="10"/>
      <x v="171"/>
      <x v="640"/>
    </i>
    <i r="3">
      <x v="173"/>
      <x v="643"/>
    </i>
    <i r="3">
      <x v="315"/>
      <x v="629"/>
    </i>
    <i r="3">
      <x v="626"/>
      <x v="620"/>
    </i>
    <i r="2">
      <x v="11"/>
      <x v="126"/>
      <x v="167"/>
    </i>
    <i r="3">
      <x v="128"/>
      <x v="160"/>
    </i>
    <i r="3">
      <x v="174"/>
      <x v="151"/>
    </i>
    <i r="3">
      <x v="321"/>
      <x v="177"/>
    </i>
    <i r="3">
      <x v="339"/>
      <x v="168"/>
    </i>
    <i r="3">
      <x v="350"/>
      <x v="176"/>
    </i>
    <i r="2">
      <x v="12"/>
      <x v="15"/>
      <x v="440"/>
    </i>
    <i r="3">
      <x v="212"/>
      <x v="463"/>
    </i>
    <i r="3">
      <x v="372"/>
      <x v="984"/>
    </i>
    <i r="2">
      <x v="16"/>
      <x v="224"/>
      <x v="240"/>
    </i>
    <i r="3">
      <x v="309"/>
      <x v="239"/>
    </i>
    <i r="2">
      <x v="17"/>
      <x v="226"/>
      <x v="236"/>
    </i>
    <i r="3">
      <x v="229"/>
      <x v="319"/>
    </i>
    <i r="3">
      <x v="237"/>
      <x v="320"/>
    </i>
    <i r="3">
      <x v="240"/>
      <x v="255"/>
    </i>
    <i r="3">
      <x v="318"/>
      <x v="267"/>
    </i>
    <i r="3">
      <x v="450"/>
      <x v="280"/>
    </i>
    <i r="3">
      <x v="481"/>
      <x v="281"/>
    </i>
    <i r="3">
      <x v="496"/>
      <x v="282"/>
    </i>
    <i r="3">
      <x v="505"/>
      <x v="274"/>
    </i>
    <i r="3">
      <x v="570"/>
      <x v="278"/>
    </i>
    <i r="1">
      <x v="28"/>
      <x v="5"/>
      <x v="110"/>
      <x v="42"/>
    </i>
    <i r="3">
      <x v="133"/>
      <x v="128"/>
    </i>
    <i r="3">
      <x v="174"/>
      <x v="85"/>
    </i>
    <i>
      <x v="120"/>
      <x v="12"/>
      <x v="5"/>
      <x v="179"/>
      <x v="141"/>
    </i>
    <i r="3">
      <x v="281"/>
      <x v="136"/>
    </i>
    <i r="2">
      <x v="16"/>
      <x v="224"/>
      <x v="240"/>
    </i>
    <i r="3">
      <x v="225"/>
      <x v="374"/>
    </i>
    <i r="3">
      <x v="231"/>
      <x v="373"/>
    </i>
    <i r="3">
      <x v="233"/>
      <x v="383"/>
    </i>
    <i r="3">
      <x v="247"/>
      <x v="384"/>
    </i>
    <i r="3">
      <x v="309"/>
      <x v="239"/>
    </i>
    <i r="3">
      <x v="467"/>
      <x v="401"/>
    </i>
    <i>
      <x v="121"/>
      <x v="10"/>
      <x v="12"/>
      <x/>
      <x v="416"/>
    </i>
    <i r="3">
      <x v="6"/>
      <x v="427"/>
    </i>
    <i r="3">
      <x v="190"/>
      <x v="501"/>
    </i>
    <i r="3">
      <x v="214"/>
      <x v="465"/>
    </i>
    <i>
      <x v="122"/>
      <x v="44"/>
      <x v="6"/>
      <x v="29"/>
      <x v="1024"/>
    </i>
    <i r="3">
      <x v="120"/>
      <x v="1022"/>
    </i>
    <i r="3">
      <x v="223"/>
      <x v="1023"/>
    </i>
    <i r="2">
      <x v="9"/>
      <x v="143"/>
      <x v="817"/>
    </i>
    <i r="3">
      <x v="144"/>
      <x v="818"/>
    </i>
    <i r="3">
      <x v="155"/>
      <x v="794"/>
    </i>
    <i r="3">
      <x v="156"/>
      <x v="795"/>
    </i>
    <i r="3">
      <x v="296"/>
      <x v="790"/>
    </i>
    <i r="3">
      <x v="405"/>
      <x v="791"/>
    </i>
    <i>
      <x v="123"/>
      <x v="72"/>
      <x v="10"/>
      <x v="159"/>
      <x v="615"/>
    </i>
    <i r="3">
      <x v="163"/>
      <x v="624"/>
    </i>
    <i r="3">
      <x v="169"/>
      <x v="638"/>
    </i>
    <i r="3">
      <x v="170"/>
      <x v="639"/>
    </i>
    <i r="3">
      <x v="171"/>
      <x v="640"/>
    </i>
    <i r="3">
      <x v="315"/>
      <x v="629"/>
    </i>
    <i r="3">
      <x v="353"/>
      <x v="628"/>
    </i>
    <i r="3">
      <x v="386"/>
      <x v="623"/>
    </i>
    <i r="3">
      <x v="486"/>
      <x v="641"/>
    </i>
    <i r="3">
      <x v="626"/>
      <x v="620"/>
    </i>
    <i>
      <x v="124"/>
      <x v="1"/>
      <x v="1"/>
      <x v="39"/>
      <x v="586"/>
    </i>
    <i r="2">
      <x v="3"/>
      <x v="536"/>
      <x v="688"/>
    </i>
    <i r="2">
      <x v="5"/>
      <x v="140"/>
      <x v="135"/>
    </i>
    <i r="3">
      <x v="141"/>
      <x v="137"/>
    </i>
    <i r="2">
      <x v="10"/>
      <x v="170"/>
      <x v="639"/>
    </i>
    <i r="3">
      <x v="172"/>
      <x v="642"/>
    </i>
    <i r="3">
      <x v="315"/>
      <x v="629"/>
    </i>
    <i r="2">
      <x v="11"/>
      <x v="126"/>
      <x v="167"/>
    </i>
    <i r="3">
      <x v="128"/>
      <x v="160"/>
    </i>
    <i r="3">
      <x v="174"/>
      <x v="151"/>
    </i>
    <i r="3">
      <x v="177"/>
      <x v="194"/>
    </i>
    <i r="3">
      <x v="294"/>
      <x v="182"/>
    </i>
    <i r="3">
      <x v="303"/>
      <x v="159"/>
    </i>
    <i r="3">
      <x v="337"/>
      <x v="163"/>
    </i>
    <i r="3">
      <x v="339"/>
      <x v="168"/>
    </i>
    <i r="3">
      <x v="368"/>
      <x v="161"/>
    </i>
    <i r="3">
      <x v="395"/>
      <x v="162"/>
    </i>
    <i r="3">
      <x v="423"/>
      <x v="156"/>
    </i>
    <i r="3">
      <x v="462"/>
      <x v="190"/>
    </i>
    <i r="3">
      <x v="480"/>
      <x v="197"/>
    </i>
    <i r="3">
      <x v="493"/>
      <x v="174"/>
    </i>
    <i r="3">
      <x v="494"/>
      <x v="186"/>
    </i>
    <i r="3">
      <x v="573"/>
      <x v="196"/>
    </i>
    <i r="3">
      <x v="714"/>
      <x v="189"/>
    </i>
    <i r="3">
      <x v="724"/>
      <x v="172"/>
    </i>
    <i r="2">
      <x v="12"/>
      <x v="210"/>
      <x v="461"/>
    </i>
    <i r="3">
      <x v="212"/>
      <x v="463"/>
    </i>
    <i r="3">
      <x v="344"/>
      <x v="433"/>
    </i>
    <i r="2">
      <x v="16"/>
      <x v="174"/>
      <x v="240"/>
    </i>
    <i r="3">
      <x v="224"/>
      <x v="240"/>
    </i>
    <i r="3">
      <x v="225"/>
      <x v="374"/>
    </i>
    <i r="3">
      <x v="231"/>
      <x v="373"/>
    </i>
    <i r="3">
      <x v="233"/>
      <x v="383"/>
    </i>
    <i r="3">
      <x v="247"/>
      <x v="384"/>
    </i>
    <i r="3">
      <x v="306"/>
      <x v="229"/>
    </i>
    <i r="3">
      <x v="309"/>
      <x v="239"/>
    </i>
    <i r="3">
      <x v="441"/>
      <x v="231"/>
    </i>
    <i r="3">
      <x v="524"/>
      <x v="332"/>
    </i>
    <i r="3">
      <x v="525"/>
      <x v="333"/>
    </i>
    <i r="2">
      <x v="17"/>
      <x v="226"/>
      <x v="236"/>
    </i>
    <i r="3">
      <x v="228"/>
      <x v="314"/>
    </i>
    <i r="3">
      <x v="235"/>
      <x v="261"/>
    </i>
    <i r="3">
      <x v="236"/>
      <x v="316"/>
    </i>
    <i r="3">
      <x v="237"/>
      <x v="320"/>
    </i>
    <i r="3">
      <x v="249"/>
      <x v="315"/>
    </i>
    <i r="3">
      <x v="263"/>
      <x v="310"/>
    </i>
    <i r="3">
      <x v="318"/>
      <x v="267"/>
    </i>
    <i r="3">
      <x v="373"/>
      <x v="263"/>
    </i>
    <i r="3">
      <x v="375"/>
      <x v="322"/>
    </i>
    <i r="3">
      <x v="450"/>
      <x v="280"/>
    </i>
    <i r="3">
      <x v="479"/>
      <x v="277"/>
    </i>
    <i r="3">
      <x v="496"/>
      <x v="282"/>
    </i>
    <i r="3">
      <x v="506"/>
      <x v="276"/>
    </i>
    <i r="3">
      <x v="517"/>
      <x v="275"/>
    </i>
    <i r="3">
      <x v="526"/>
      <x v="266"/>
    </i>
    <i r="3">
      <x v="570"/>
      <x v="278"/>
    </i>
    <i r="3">
      <x v="683"/>
      <x v="268"/>
    </i>
    <i r="3">
      <x v="684"/>
      <x v="269"/>
    </i>
    <i r="3">
      <x v="694"/>
      <x v="309"/>
    </i>
    <i r="3">
      <x v="695"/>
      <x v="311"/>
    </i>
    <i r="3">
      <x v="696"/>
      <x v="308"/>
    </i>
    <i r="2">
      <x v="22"/>
      <x v="425"/>
      <x v="986"/>
    </i>
    <i r="2">
      <x v="23"/>
      <x v="463"/>
      <x v="530"/>
    </i>
    <i>
      <x v="125"/>
      <x v="16"/>
      <x v="1"/>
      <x v="34"/>
      <x v="575"/>
    </i>
    <i r="3">
      <x v="39"/>
      <x v="586"/>
    </i>
    <i r="3">
      <x v="40"/>
      <x v="587"/>
    </i>
    <i>
      <x v="126"/>
      <x v="16"/>
      <x v="1"/>
      <x v="272"/>
      <x v="590"/>
    </i>
    <i r="3">
      <x v="324"/>
      <x v="589"/>
    </i>
    <i>
      <x v="127"/>
      <x v="18"/>
      <x v="1"/>
      <x v="54"/>
      <x v="606"/>
    </i>
    <i r="3">
      <x v="56"/>
      <x v="611"/>
    </i>
    <i r="3">
      <x v="57"/>
      <x v="612"/>
    </i>
    <i r="3">
      <x v="468"/>
      <x v="614"/>
    </i>
    <i r="2">
      <x v="9"/>
      <x v="142"/>
      <x v="816"/>
    </i>
    <i r="3">
      <x v="143"/>
      <x v="817"/>
    </i>
    <i r="3">
      <x v="154"/>
      <x v="792"/>
    </i>
    <i r="3">
      <x v="405"/>
      <x v="791"/>
    </i>
    <i r="2">
      <x v="12"/>
      <x v="4"/>
      <x v="420"/>
    </i>
    <i r="3">
      <x v="13"/>
      <x v="438"/>
    </i>
    <i r="3">
      <x v="14"/>
      <x v="439"/>
    </i>
    <i r="3">
      <x v="64"/>
      <x v="979"/>
    </i>
    <i r="3">
      <x v="65"/>
      <x v="980"/>
    </i>
    <i r="3">
      <x v="210"/>
      <x v="461"/>
    </i>
    <i r="3">
      <x v="212"/>
      <x v="463"/>
    </i>
    <i>
      <x v="128"/>
      <x v="64"/>
      <x v="12"/>
      <x v="4"/>
      <x v="420"/>
    </i>
    <i r="3">
      <x v="5"/>
      <x v="421"/>
    </i>
    <i r="3">
      <x v="65"/>
      <x v="980"/>
    </i>
    <i r="3">
      <x v="189"/>
      <x v="500"/>
    </i>
    <i r="3">
      <x v="191"/>
      <x v="505"/>
    </i>
    <i r="3">
      <x v="372"/>
      <x v="984"/>
    </i>
    <i r="3">
      <x v="436"/>
      <x v="958"/>
    </i>
    <i r="1">
      <x v="122"/>
      <x v="1"/>
      <x v="38"/>
      <x v="585"/>
    </i>
    <i r="2">
      <x v="12"/>
      <x v="219"/>
      <x v="484"/>
    </i>
    <i r="2">
      <x v="23"/>
      <x v="427"/>
      <x v="528"/>
    </i>
    <i>
      <x v="129"/>
      <x v="58"/>
      <x v="1"/>
      <x v="32"/>
      <x v="574"/>
    </i>
    <i r="3">
      <x v="33"/>
      <x v="578"/>
    </i>
    <i r="3">
      <x v="36"/>
      <x v="576"/>
    </i>
    <i r="3">
      <x v="40"/>
      <x v="587"/>
    </i>
    <i r="3">
      <x v="41"/>
      <x v="588"/>
    </i>
    <i r="3">
      <x v="707"/>
      <x v="592"/>
    </i>
    <i r="2">
      <x v="12"/>
      <x v="2"/>
      <x v="418"/>
    </i>
    <i r="3">
      <x v="3"/>
      <x v="419"/>
    </i>
    <i r="3">
      <x v="8"/>
      <x v="429"/>
    </i>
    <i r="3">
      <x v="10"/>
      <x v="431"/>
    </i>
    <i r="3">
      <x v="11"/>
      <x v="432"/>
    </i>
    <i r="3">
      <x v="64"/>
      <x v="979"/>
    </i>
    <i r="3">
      <x v="209"/>
      <x v="460"/>
    </i>
    <i r="3">
      <x v="210"/>
      <x v="461"/>
    </i>
    <i r="3">
      <x v="211"/>
      <x v="462"/>
    </i>
    <i>
      <x v="130"/>
      <x v="59"/>
      <x v="1"/>
      <x v="31"/>
      <x v="573"/>
    </i>
    <i r="3">
      <x v="32"/>
      <x v="574"/>
    </i>
    <i r="3">
      <x v="37"/>
      <x v="584"/>
    </i>
    <i r="3">
      <x v="38"/>
      <x v="585"/>
    </i>
    <i r="3">
      <x v="39"/>
      <x v="586"/>
    </i>
    <i r="2">
      <x v="10"/>
      <x v="160"/>
      <x v="616"/>
    </i>
    <i r="3">
      <x v="170"/>
      <x v="639"/>
    </i>
    <i r="2">
      <x v="12"/>
      <x v="7"/>
      <x v="428"/>
    </i>
    <i r="3">
      <x v="208"/>
      <x v="459"/>
    </i>
    <i r="3">
      <x v="210"/>
      <x v="461"/>
    </i>
    <i r="3">
      <x v="212"/>
      <x v="463"/>
    </i>
    <i r="3">
      <x v="217"/>
      <x v="472"/>
    </i>
    <i r="2">
      <x v="22"/>
      <x v="425"/>
      <x v="986"/>
    </i>
    <i r="2">
      <x v="23"/>
      <x v="426"/>
      <x v="522"/>
    </i>
    <i r="3">
      <x v="431"/>
      <x v="523"/>
    </i>
    <i r="3">
      <x v="433"/>
      <x v="521"/>
    </i>
    <i r="1">
      <x v="89"/>
      <x v="1"/>
      <x v="39"/>
      <x v="586"/>
    </i>
    <i r="2">
      <x v="12"/>
      <x v="214"/>
      <x v="465"/>
    </i>
    <i r="2">
      <x v="22"/>
      <x v="527"/>
      <x v="987"/>
    </i>
    <i r="2">
      <x v="23"/>
      <x v="424"/>
      <x v="529"/>
    </i>
    <i>
      <x v="131"/>
      <x v="89"/>
      <x v="1"/>
      <x v="31"/>
      <x v="573"/>
    </i>
    <i r="3">
      <x v="32"/>
      <x v="574"/>
    </i>
    <i r="2">
      <x v="2"/>
      <x v="552"/>
      <x v="543"/>
    </i>
    <i r="3">
      <x v="559"/>
      <x v="537"/>
    </i>
    <i r="3">
      <x v="571"/>
      <x v="540"/>
    </i>
    <i r="2">
      <x v="5"/>
      <x v="133"/>
      <x v="128"/>
    </i>
    <i r="3">
      <x v="603"/>
      <x v="69"/>
    </i>
    <i r="3">
      <x v="604"/>
      <x v="70"/>
    </i>
    <i r="3">
      <x v="605"/>
      <x v="68"/>
    </i>
    <i r="2">
      <x v="8"/>
      <x v="584"/>
      <x v="218"/>
    </i>
    <i r="2">
      <x v="11"/>
      <x v="126"/>
      <x v="167"/>
    </i>
    <i r="3">
      <x v="174"/>
      <x v="151"/>
    </i>
    <i r="3">
      <x v="177"/>
      <x v="194"/>
    </i>
    <i r="3">
      <x v="269"/>
      <x v="155"/>
    </i>
    <i r="3">
      <x v="423"/>
      <x v="156"/>
    </i>
    <i r="2">
      <x v="12"/>
      <x v="2"/>
      <x v="418"/>
    </i>
    <i r="3">
      <x v="3"/>
      <x v="419"/>
    </i>
    <i r="3">
      <x v="4"/>
      <x v="420"/>
    </i>
    <i r="3">
      <x v="9"/>
      <x v="430"/>
    </i>
    <i r="3">
      <x v="14"/>
      <x v="439"/>
    </i>
    <i r="3">
      <x v="15"/>
      <x v="440"/>
    </i>
    <i r="3">
      <x v="64"/>
      <x v="979"/>
    </i>
    <i r="3">
      <x v="68"/>
      <x v="476"/>
    </i>
    <i r="3">
      <x v="69"/>
      <x v="477"/>
    </i>
    <i r="3">
      <x v="210"/>
      <x v="461"/>
    </i>
    <i r="3">
      <x v="215"/>
      <x v="469"/>
    </i>
    <i r="3">
      <x v="216"/>
      <x v="470"/>
    </i>
    <i r="2">
      <x v="16"/>
      <x v="224"/>
      <x v="240"/>
    </i>
    <i r="3">
      <x v="301"/>
      <x v="344"/>
    </i>
    <i r="3">
      <x v="302"/>
      <x v="345"/>
    </i>
    <i r="3">
      <x v="310"/>
      <x v="238"/>
    </i>
    <i>
      <x v="132"/>
      <x v="36"/>
      <x v="12"/>
      <x v="4"/>
      <x v="420"/>
    </i>
    <i r="3">
      <x v="210"/>
      <x v="461"/>
    </i>
    <i>
      <x v="133"/>
      <x v="1"/>
      <x v="1"/>
      <x v="30"/>
      <x v="572"/>
    </i>
    <i r="3">
      <x v="31"/>
      <x v="573"/>
    </i>
    <i r="3">
      <x v="32"/>
      <x v="574"/>
    </i>
    <i r="3">
      <x v="33"/>
      <x v="578"/>
    </i>
    <i r="3">
      <x v="34"/>
      <x v="575"/>
    </i>
    <i r="3">
      <x v="35"/>
      <x v="579"/>
    </i>
    <i r="3">
      <x v="38"/>
      <x v="585"/>
    </i>
    <i r="3">
      <x v="54"/>
      <x v="606"/>
    </i>
    <i r="3">
      <x v="55"/>
      <x v="607"/>
    </i>
    <i r="3">
      <x v="272"/>
      <x v="590"/>
    </i>
    <i r="3">
      <x v="273"/>
      <x v="591"/>
    </i>
    <i r="3">
      <x v="430"/>
      <x v="568"/>
    </i>
    <i r="3">
      <x v="503"/>
      <x v="569"/>
    </i>
    <i r="3">
      <x v="980"/>
      <x v="610"/>
    </i>
    <i r="2">
      <x v="5"/>
      <x v="63"/>
      <x v="67"/>
    </i>
    <i r="3">
      <x v="181"/>
      <x v="145"/>
    </i>
    <i r="3">
      <x v="295"/>
      <x v="1082"/>
    </i>
    <i r="3">
      <x v="429"/>
      <x v="81"/>
    </i>
    <i r="3">
      <x v="915"/>
      <x v="80"/>
    </i>
    <i r="2">
      <x v="6"/>
      <x v="29"/>
      <x v="1024"/>
    </i>
    <i r="3">
      <x v="223"/>
      <x v="1023"/>
    </i>
    <i r="2">
      <x v="9"/>
      <x v="149"/>
      <x v="780"/>
    </i>
    <i r="3">
      <x v="154"/>
      <x v="792"/>
    </i>
    <i r="3">
      <x v="155"/>
      <x v="794"/>
    </i>
    <i r="3">
      <x v="256"/>
      <x v="824"/>
    </i>
    <i r="3">
      <x v="405"/>
      <x v="791"/>
    </i>
    <i r="2">
      <x v="10"/>
      <x v="160"/>
      <x v="616"/>
    </i>
    <i r="3">
      <x v="163"/>
      <x v="624"/>
    </i>
    <i r="3">
      <x v="169"/>
      <x v="638"/>
    </i>
    <i r="3">
      <x v="170"/>
      <x v="639"/>
    </i>
    <i r="3">
      <x v="386"/>
      <x v="623"/>
    </i>
    <i r="2">
      <x v="11"/>
      <x v="126"/>
      <x v="167"/>
    </i>
    <i r="3">
      <x v="174"/>
      <x v="151"/>
    </i>
    <i r="3">
      <x v="177"/>
      <x v="194"/>
    </i>
    <i r="3">
      <x v="321"/>
      <x v="177"/>
    </i>
    <i r="3">
      <x v="322"/>
      <x v="178"/>
    </i>
    <i r="3">
      <x v="337"/>
      <x v="163"/>
    </i>
    <i r="3">
      <x v="338"/>
      <x v="166"/>
    </i>
    <i r="3">
      <x v="339"/>
      <x v="168"/>
    </i>
    <i r="3">
      <x v="350"/>
      <x v="176"/>
    </i>
    <i r="3">
      <x v="368"/>
      <x v="161"/>
    </i>
    <i r="3">
      <x v="395"/>
      <x v="162"/>
    </i>
    <i r="3">
      <x v="397"/>
      <x v="165"/>
    </i>
    <i r="3">
      <x v="494"/>
      <x v="186"/>
    </i>
    <i r="3">
      <x v="495"/>
      <x v="187"/>
    </i>
    <i r="3">
      <x v="514"/>
      <x v="185"/>
    </i>
    <i r="3">
      <x v="545"/>
      <x v="149"/>
    </i>
    <i r="3">
      <x v="731"/>
      <x v="175"/>
    </i>
    <i r="3">
      <x v="763"/>
      <x v="199"/>
    </i>
    <i r="2">
      <x v="12"/>
      <x v="2"/>
      <x v="418"/>
    </i>
    <i r="3">
      <x v="3"/>
      <x v="419"/>
    </i>
    <i r="3">
      <x v="6"/>
      <x v="427"/>
    </i>
    <i r="3">
      <x v="8"/>
      <x v="429"/>
    </i>
    <i r="3">
      <x v="64"/>
      <x v="979"/>
    </i>
    <i r="3">
      <x v="65"/>
      <x v="980"/>
    </i>
    <i r="3">
      <x v="67"/>
      <x v="983"/>
    </i>
    <i r="3">
      <x v="210"/>
      <x v="461"/>
    </i>
    <i r="3">
      <x v="212"/>
      <x v="463"/>
    </i>
    <i r="3">
      <x v="320"/>
      <x v="507"/>
    </i>
    <i r="3">
      <x v="343"/>
      <x v="474"/>
    </i>
    <i r="3">
      <x v="372"/>
      <x v="984"/>
    </i>
    <i r="2">
      <x v="16"/>
      <x v="174"/>
      <x v="240"/>
    </i>
    <i r="3">
      <x v="224"/>
      <x v="240"/>
    </i>
    <i r="3">
      <x v="309"/>
      <x v="239"/>
    </i>
    <i r="3">
      <x v="524"/>
      <x v="332"/>
    </i>
    <i r="3">
      <x v="525"/>
      <x v="333"/>
    </i>
    <i r="3">
      <x v="564"/>
      <x v="334"/>
    </i>
    <i r="3">
      <x v="565"/>
      <x v="359"/>
    </i>
    <i r="3">
      <x v="676"/>
      <x v="331"/>
    </i>
    <i r="3">
      <x v="973"/>
      <x v="354"/>
    </i>
    <i r="3">
      <x v="974"/>
      <x v="355"/>
    </i>
    <i r="3">
      <x v="975"/>
      <x v="356"/>
    </i>
    <i r="2">
      <x v="17"/>
      <x v="226"/>
      <x v="236"/>
    </i>
    <i r="3">
      <x v="235"/>
      <x v="261"/>
    </i>
    <i r="3">
      <x v="238"/>
      <x v="321"/>
    </i>
    <i r="3">
      <x v="240"/>
      <x v="255"/>
    </i>
    <i r="3">
      <x v="252"/>
      <x v="253"/>
    </i>
    <i r="3">
      <x v="254"/>
      <x v="259"/>
    </i>
    <i r="3">
      <x v="255"/>
      <x v="260"/>
    </i>
    <i r="3">
      <x v="274"/>
      <x v="257"/>
    </i>
    <i r="3">
      <x v="375"/>
      <x v="322"/>
    </i>
    <i r="3">
      <x v="497"/>
      <x v="284"/>
    </i>
    <i r="3">
      <x v="522"/>
      <x v="248"/>
    </i>
    <i r="3">
      <x v="523"/>
      <x v="247"/>
    </i>
    <i r="3">
      <x v="529"/>
      <x v="245"/>
    </i>
    <i r="3">
      <x v="530"/>
      <x v="246"/>
    </i>
    <i r="3">
      <x v="533"/>
      <x v="250"/>
    </i>
    <i r="3">
      <x v="534"/>
      <x v="300"/>
    </i>
    <i r="3">
      <x v="537"/>
      <x v="251"/>
    </i>
    <i r="3">
      <x v="563"/>
      <x v="295"/>
    </i>
    <i r="3">
      <x v="575"/>
      <x v="299"/>
    </i>
    <i r="3">
      <x v="576"/>
      <x v="304"/>
    </i>
    <i r="3">
      <x v="587"/>
      <x v="302"/>
    </i>
    <i r="3">
      <x v="683"/>
      <x v="268"/>
    </i>
    <i r="3">
      <x v="684"/>
      <x v="269"/>
    </i>
    <i r="3">
      <x v="702"/>
      <x v="271"/>
    </i>
    <i r="3">
      <x v="706"/>
      <x v="283"/>
    </i>
    <i r="3">
      <x v="764"/>
      <x v="296"/>
    </i>
    <i r="3">
      <x v="916"/>
      <x v="292"/>
    </i>
    <i r="3">
      <x v="917"/>
      <x v="297"/>
    </i>
    <i r="3">
      <x v="918"/>
      <x v="270"/>
    </i>
    <i r="3">
      <x v="930"/>
      <x v="303"/>
    </i>
    <i r="3">
      <x v="953"/>
      <x v="287"/>
    </i>
    <i r="3">
      <x v="954"/>
      <x v="288"/>
    </i>
    <i r="3">
      <x v="955"/>
      <x v="289"/>
    </i>
    <i r="3">
      <x v="956"/>
      <x v="290"/>
    </i>
    <i r="3">
      <x v="957"/>
      <x v="293"/>
    </i>
    <i r="3">
      <x v="958"/>
      <x v="294"/>
    </i>
    <i r="3">
      <x v="972"/>
      <x v="307"/>
    </i>
    <i r="3">
      <x v="976"/>
      <x v="298"/>
    </i>
    <i r="3">
      <x v="981"/>
      <x v="243"/>
    </i>
    <i r="3">
      <x v="1018"/>
      <x v="242"/>
    </i>
    <i r="2">
      <x v="21"/>
      <x v="406"/>
      <x v="976"/>
    </i>
    <i r="2">
      <x v="22"/>
      <x v="425"/>
      <x v="986"/>
    </i>
    <i r="2">
      <x v="23"/>
      <x v="424"/>
      <x v="529"/>
    </i>
    <i r="3">
      <x v="455"/>
      <x v="531"/>
    </i>
    <i r="3">
      <x v="463"/>
      <x v="530"/>
    </i>
    <i r="1">
      <x v="49"/>
      <x v="1"/>
      <x v="56"/>
      <x v="611"/>
    </i>
    <i r="3">
      <x v="57"/>
      <x v="612"/>
    </i>
    <i r="3">
      <x v="58"/>
      <x v="613"/>
    </i>
    <i r="2">
      <x v="7"/>
      <x v="653"/>
      <x v="764"/>
    </i>
    <i r="1">
      <x v="60"/>
      <x v="1"/>
      <x v="30"/>
      <x v="572"/>
    </i>
    <i r="3">
      <x v="31"/>
      <x v="573"/>
    </i>
    <i r="3">
      <x v="32"/>
      <x v="574"/>
    </i>
    <i r="3">
      <x v="38"/>
      <x v="585"/>
    </i>
    <i r="3">
      <x v="273"/>
      <x v="591"/>
    </i>
    <i r="2">
      <x v="10"/>
      <x v="160"/>
      <x v="616"/>
    </i>
    <i r="3">
      <x v="164"/>
      <x v="625"/>
    </i>
    <i r="3">
      <x v="169"/>
      <x v="638"/>
    </i>
    <i r="3">
      <x v="170"/>
      <x v="639"/>
    </i>
    <i r="1">
      <x v="76"/>
      <x v="1"/>
      <x v="37"/>
      <x v="584"/>
    </i>
    <i r="2">
      <x v="12"/>
      <x/>
      <x v="416"/>
    </i>
    <i r="3">
      <x v="10"/>
      <x v="431"/>
    </i>
    <i r="3">
      <x v="210"/>
      <x v="461"/>
    </i>
    <i r="3">
      <x v="212"/>
      <x v="463"/>
    </i>
    <i r="3">
      <x v="217"/>
      <x v="472"/>
    </i>
    <i r="2">
      <x v="16"/>
      <x v="224"/>
      <x v="240"/>
    </i>
    <i r="3">
      <x v="309"/>
      <x v="239"/>
    </i>
    <i r="3">
      <x v="599"/>
      <x v="291"/>
    </i>
    <i r="2">
      <x v="17"/>
      <x v="227"/>
      <x v="256"/>
    </i>
    <i r="3">
      <x v="505"/>
      <x v="274"/>
    </i>
    <i>
      <x v="134"/>
      <x v="60"/>
      <x v="2"/>
      <x v="50"/>
      <x v="550"/>
    </i>
    <i r="2">
      <x v="12"/>
      <x v="10"/>
      <x v="431"/>
    </i>
    <i r="3">
      <x v="210"/>
      <x v="461"/>
    </i>
    <i>
      <x v="135"/>
      <x v="86"/>
      <x v="9"/>
      <x v="143"/>
      <x v="817"/>
    </i>
    <i r="3">
      <x v="156"/>
      <x v="795"/>
    </i>
    <i r="3">
      <x v="296"/>
      <x v="790"/>
    </i>
    <i>
      <x v="136"/>
      <x v="64"/>
      <x v="10"/>
      <x v="159"/>
      <x v="615"/>
    </i>
    <i r="3">
      <x v="169"/>
      <x v="638"/>
    </i>
    <i r="3">
      <x v="170"/>
      <x v="639"/>
    </i>
    <i r="3">
      <x v="172"/>
      <x v="642"/>
    </i>
    <i r="3">
      <x v="386"/>
      <x v="623"/>
    </i>
    <i r="2">
      <x v="11"/>
      <x v="174"/>
      <x v="151"/>
    </i>
    <i r="3">
      <x v="338"/>
      <x v="166"/>
    </i>
    <i r="3">
      <x v="654"/>
      <x v="157"/>
    </i>
    <i r="2">
      <x v="12"/>
      <x v="8"/>
      <x v="429"/>
    </i>
    <i r="3">
      <x v="189"/>
      <x v="500"/>
    </i>
    <i r="3">
      <x v="190"/>
      <x v="501"/>
    </i>
    <i>
      <x v="137"/>
      <x v="11"/>
      <x v="1"/>
      <x v="30"/>
      <x v="572"/>
    </i>
    <i r="3">
      <x v="31"/>
      <x v="573"/>
    </i>
    <i r="3">
      <x v="37"/>
      <x v="584"/>
    </i>
    <i r="3">
      <x v="38"/>
      <x v="585"/>
    </i>
    <i r="3">
      <x v="39"/>
      <x v="586"/>
    </i>
    <i r="2">
      <x v="12"/>
      <x v="10"/>
      <x v="431"/>
    </i>
    <i r="3">
      <x v="18"/>
      <x v="445"/>
    </i>
    <i r="3">
      <x v="70"/>
      <x v="478"/>
    </i>
    <i r="3">
      <x v="72"/>
      <x v="492"/>
    </i>
    <i r="3">
      <x v="73"/>
      <x v="493"/>
    </i>
    <i r="3">
      <x v="210"/>
      <x v="461"/>
    </i>
    <i r="3">
      <x v="219"/>
      <x v="484"/>
    </i>
    <i>
      <x v="138"/>
      <x v="25"/>
      <x v="6"/>
      <x v="223"/>
      <x v="1023"/>
    </i>
    <i r="2">
      <x v="9"/>
      <x v="148"/>
      <x v="779"/>
    </i>
    <i r="3">
      <x v="402"/>
      <x v="826"/>
    </i>
    <i r="3">
      <x v="498"/>
      <x v="827"/>
    </i>
    <i>
      <x v="139"/>
      <x v="60"/>
      <x v="5"/>
      <x v="295"/>
      <x v="1082"/>
    </i>
    <i r="2">
      <x v="6"/>
      <x v="76"/>
      <x v="1034"/>
    </i>
    <i r="3">
      <x v="77"/>
      <x v="1033"/>
    </i>
    <i r="3">
      <x v="83"/>
      <x v="847"/>
    </i>
    <i r="3">
      <x v="120"/>
      <x v="1022"/>
    </i>
    <i r="3">
      <x v="223"/>
      <x v="1023"/>
    </i>
    <i r="3">
      <x v="312"/>
      <x v="1028"/>
    </i>
    <i r="2">
      <x v="9"/>
      <x v="144"/>
      <x v="818"/>
    </i>
    <i r="3">
      <x v="147"/>
      <x v="822"/>
    </i>
    <i r="3">
      <x v="156"/>
      <x v="795"/>
    </i>
    <i r="3">
      <x v="365"/>
      <x v="811"/>
    </i>
    <i r="3">
      <x v="422"/>
      <x v="808"/>
    </i>
    <i>
      <x v="140"/>
      <x v="86"/>
      <x v="5"/>
      <x v="114"/>
      <x v="91"/>
    </i>
    <i r="3">
      <x v="115"/>
      <x v="92"/>
    </i>
    <i r="3">
      <x v="133"/>
      <x v="128"/>
    </i>
    <i r="3">
      <x v="174"/>
      <x v="85"/>
    </i>
    <i r="2">
      <x v="9"/>
      <x v="143"/>
      <x v="817"/>
    </i>
    <i r="3">
      <x v="150"/>
      <x v="782"/>
    </i>
    <i r="3">
      <x v="156"/>
      <x v="795"/>
    </i>
    <i r="2">
      <x v="10"/>
      <x v="159"/>
      <x v="615"/>
    </i>
    <i r="3">
      <x v="160"/>
      <x v="616"/>
    </i>
    <i r="3">
      <x v="161"/>
      <x v="617"/>
    </i>
    <i r="3">
      <x v="163"/>
      <x v="624"/>
    </i>
    <i r="3">
      <x v="164"/>
      <x v="625"/>
    </i>
    <i r="3">
      <x v="169"/>
      <x v="638"/>
    </i>
    <i r="3">
      <x v="170"/>
      <x v="639"/>
    </i>
    <i r="3">
      <x v="171"/>
      <x v="640"/>
    </i>
    <i r="3">
      <x v="173"/>
      <x v="643"/>
    </i>
    <i r="3">
      <x v="386"/>
      <x v="623"/>
    </i>
    <i>
      <x v="141"/>
      <x v="64"/>
      <x v="10"/>
      <x v="164"/>
      <x v="625"/>
    </i>
    <i r="3">
      <x v="169"/>
      <x v="638"/>
    </i>
    <i>
      <x v="142"/>
      <x v="36"/>
      <x v="12"/>
      <x v="4"/>
      <x v="420"/>
    </i>
    <i r="3">
      <x v="5"/>
      <x v="421"/>
    </i>
    <i r="3">
      <x v="10"/>
      <x v="431"/>
    </i>
    <i r="3">
      <x v="11"/>
      <x v="432"/>
    </i>
    <i r="3">
      <x v="210"/>
      <x v="461"/>
    </i>
    <i r="3">
      <x v="344"/>
      <x v="433"/>
    </i>
    <i>
      <x v="143"/>
      <x v="50"/>
      <x v="4"/>
      <x v="348"/>
      <x v="210"/>
    </i>
    <i r="3">
      <x v="558"/>
      <x v="214"/>
    </i>
    <i r="2">
      <x v="6"/>
      <x v="312"/>
      <x v="1028"/>
    </i>
    <i r="2">
      <x v="13"/>
      <x v="122"/>
      <x v="924"/>
    </i>
    <i r="3">
      <x v="123"/>
      <x v="925"/>
    </i>
    <i r="2">
      <x v="15"/>
      <x v="88"/>
      <x v="909"/>
    </i>
    <i r="3">
      <x v="89"/>
      <x v="910"/>
    </i>
    <i>
      <x v="144"/>
      <x v="33"/>
      <x v="1"/>
      <x v="39"/>
      <x v="586"/>
    </i>
    <i r="2">
      <x v="12"/>
      <x v="2"/>
      <x v="418"/>
    </i>
    <i r="3">
      <x v="210"/>
      <x v="461"/>
    </i>
    <i r="3">
      <x v="372"/>
      <x v="984"/>
    </i>
    <i>
      <x v="145"/>
      <x v="1"/>
      <x v="16"/>
      <x v="224"/>
      <x v="240"/>
    </i>
    <i r="3">
      <x v="309"/>
      <x v="239"/>
    </i>
    <i r="2">
      <x v="17"/>
      <x v="341"/>
      <x v="262"/>
    </i>
    <i r="3">
      <x v="373"/>
      <x v="263"/>
    </i>
    <i r="3">
      <x v="450"/>
      <x v="280"/>
    </i>
    <i r="3">
      <x v="481"/>
      <x v="281"/>
    </i>
    <i>
      <x v="146"/>
      <x v="91"/>
      <x v="8"/>
      <x v="289"/>
      <x v="402"/>
    </i>
    <i r="3">
      <x v="458"/>
      <x v="405"/>
    </i>
    <i r="3">
      <x v="561"/>
      <x v="406"/>
    </i>
    <i>
      <x v="147"/>
      <x v="68"/>
      <x v="1"/>
      <x v="38"/>
      <x v="585"/>
    </i>
    <i r="2">
      <x v="5"/>
      <x v="133"/>
      <x v="128"/>
    </i>
    <i r="2">
      <x v="7"/>
      <x v="194"/>
      <x v="753"/>
    </i>
    <i r="2">
      <x v="12"/>
      <x v="7"/>
      <x v="428"/>
    </i>
    <i r="3">
      <x v="210"/>
      <x v="461"/>
    </i>
    <i r="3">
      <x v="212"/>
      <x v="463"/>
    </i>
    <i r="2">
      <x v="16"/>
      <x v="224"/>
      <x v="240"/>
    </i>
    <i r="3">
      <x v="309"/>
      <x v="239"/>
    </i>
    <i r="3">
      <x v="562"/>
      <x v="335"/>
    </i>
    <i r="2">
      <x v="25"/>
      <x v="754"/>
      <x v="1071"/>
    </i>
    <i r="3">
      <x v="1073"/>
      <x v="1073"/>
    </i>
    <i r="3">
      <x v="1074"/>
      <x v="1076"/>
    </i>
    <i r="2">
      <x v="26"/>
      <x v="756"/>
      <x v="937"/>
    </i>
    <i r="3">
      <x v="869"/>
      <x v="939"/>
    </i>
    <i>
      <x v="148"/>
      <x v="75"/>
      <x v="9"/>
      <x v="143"/>
      <x v="817"/>
    </i>
    <i r="3">
      <x v="144"/>
      <x v="818"/>
    </i>
    <i r="3">
      <x v="154"/>
      <x v="792"/>
    </i>
    <i r="3">
      <x v="614"/>
      <x v="800"/>
    </i>
    <i r="2">
      <x v="10"/>
      <x v="164"/>
      <x v="625"/>
    </i>
    <i r="3">
      <x v="173"/>
      <x v="643"/>
    </i>
    <i>
      <x v="149"/>
      <x v="2"/>
      <x v="3"/>
      <x v="624"/>
      <x v="662"/>
    </i>
    <i r="2">
      <x v="12"/>
      <x v="1"/>
      <x v="417"/>
    </i>
    <i r="3">
      <x v="2"/>
      <x v="418"/>
    </i>
    <i r="3">
      <x v="6"/>
      <x v="427"/>
    </i>
    <i r="3">
      <x v="7"/>
      <x v="428"/>
    </i>
    <i r="3">
      <x v="8"/>
      <x v="429"/>
    </i>
    <i r="3">
      <x v="9"/>
      <x v="430"/>
    </i>
    <i r="3">
      <x v="12"/>
      <x v="437"/>
    </i>
    <i r="3">
      <x v="16"/>
      <x v="442"/>
    </i>
    <i r="3">
      <x v="17"/>
      <x v="444"/>
    </i>
    <i r="3">
      <x v="19"/>
      <x v="449"/>
    </i>
    <i r="3">
      <x v="65"/>
      <x v="980"/>
    </i>
    <i r="3">
      <x v="67"/>
      <x v="983"/>
    </i>
    <i r="3">
      <x v="210"/>
      <x v="461"/>
    </i>
    <i r="3">
      <x v="212"/>
      <x v="463"/>
    </i>
    <i r="3">
      <x v="214"/>
      <x v="465"/>
    </i>
    <i r="3">
      <x v="216"/>
      <x v="470"/>
    </i>
    <i r="3">
      <x v="217"/>
      <x v="472"/>
    </i>
    <i>
      <x v="150"/>
      <x v="43"/>
      <x v="1"/>
      <x v="54"/>
      <x v="606"/>
    </i>
    <i r="3">
      <x v="1055"/>
      <x v="608"/>
    </i>
    <i r="2">
      <x v="12"/>
      <x v="6"/>
      <x v="427"/>
    </i>
    <i r="3">
      <x v="70"/>
      <x v="478"/>
    </i>
    <i r="3">
      <x v="212"/>
      <x v="463"/>
    </i>
    <i>
      <x v="151"/>
      <x v="50"/>
      <x v="4"/>
      <x v="319"/>
      <x v="200"/>
    </i>
    <i>
      <x v="152"/>
      <x v="92"/>
      <x v="1"/>
      <x v="30"/>
      <x v="572"/>
    </i>
    <i r="3">
      <x v="31"/>
      <x v="573"/>
    </i>
    <i r="3">
      <x v="32"/>
      <x v="574"/>
    </i>
    <i r="3">
      <x v="1006"/>
      <x v="582"/>
    </i>
    <i r="2">
      <x v="5"/>
      <x v="62"/>
      <x v="66"/>
    </i>
    <i r="3">
      <x v="63"/>
      <x v="67"/>
    </i>
    <i r="3">
      <x v="132"/>
      <x v="127"/>
    </i>
    <i r="3">
      <x v="133"/>
      <x v="128"/>
    </i>
    <i r="3">
      <x v="134"/>
      <x v="129"/>
    </i>
    <i r="3">
      <x v="136"/>
      <x v="131"/>
    </i>
    <i r="3">
      <x v="137"/>
      <x v="132"/>
    </i>
    <i r="3">
      <x v="138"/>
      <x v="133"/>
    </i>
    <i r="3">
      <x v="429"/>
      <x v="81"/>
    </i>
    <i r="3">
      <x v="608"/>
      <x v="79"/>
    </i>
    <i r="3">
      <x v="679"/>
      <x v="72"/>
    </i>
    <i r="3">
      <x v="680"/>
      <x v="73"/>
    </i>
    <i r="3">
      <x v="725"/>
      <x v="74"/>
    </i>
    <i r="3">
      <x v="736"/>
      <x v="76"/>
    </i>
    <i r="3">
      <x v="881"/>
      <x v="82"/>
    </i>
    <i r="3">
      <x v="951"/>
      <x v="77"/>
    </i>
    <i r="3">
      <x v="952"/>
      <x v="78"/>
    </i>
    <i r="2">
      <x v="10"/>
      <x v="159"/>
      <x v="615"/>
    </i>
    <i r="3">
      <x v="160"/>
      <x v="616"/>
    </i>
    <i r="3">
      <x v="161"/>
      <x v="617"/>
    </i>
    <i r="3">
      <x v="170"/>
      <x v="639"/>
    </i>
    <i r="3">
      <x v="172"/>
      <x v="642"/>
    </i>
    <i r="3">
      <x v="173"/>
      <x v="643"/>
    </i>
    <i r="2">
      <x v="12"/>
      <x v="3"/>
      <x v="419"/>
    </i>
    <i r="3">
      <x v="4"/>
      <x v="420"/>
    </i>
    <i r="3">
      <x v="5"/>
      <x v="421"/>
    </i>
    <i r="3">
      <x v="9"/>
      <x v="430"/>
    </i>
    <i r="3">
      <x v="10"/>
      <x v="431"/>
    </i>
    <i r="3">
      <x v="11"/>
      <x v="432"/>
    </i>
    <i r="3">
      <x v="208"/>
      <x v="459"/>
    </i>
    <i r="3">
      <x v="210"/>
      <x v="461"/>
    </i>
    <i r="3">
      <x v="212"/>
      <x v="463"/>
    </i>
    <i r="3">
      <x v="215"/>
      <x v="469"/>
    </i>
    <i r="3">
      <x v="216"/>
      <x v="470"/>
    </i>
    <i r="3">
      <x v="217"/>
      <x v="472"/>
    </i>
    <i r="3">
      <x v="344"/>
      <x v="433"/>
    </i>
    <i r="3">
      <x v="356"/>
      <x v="422"/>
    </i>
    <i r="3">
      <x v="1005"/>
      <x v="468"/>
    </i>
    <i r="2">
      <x v="16"/>
      <x v="174"/>
      <x v="240"/>
    </i>
    <i r="3">
      <x v="224"/>
      <x v="240"/>
    </i>
    <i r="3">
      <x v="225"/>
      <x v="374"/>
    </i>
    <i r="3">
      <x v="231"/>
      <x v="373"/>
    </i>
    <i r="3">
      <x v="232"/>
      <x v="372"/>
    </i>
    <i r="3">
      <x v="233"/>
      <x v="383"/>
    </i>
    <i r="3">
      <x v="247"/>
      <x v="384"/>
    </i>
    <i r="3">
      <x v="250"/>
      <x v="371"/>
    </i>
    <i r="3">
      <x v="258"/>
      <x v="366"/>
    </i>
    <i r="3">
      <x v="309"/>
      <x v="239"/>
    </i>
    <i r="3">
      <x v="362"/>
      <x v="382"/>
    </i>
    <i r="3">
      <x v="393"/>
      <x v="365"/>
    </i>
    <i r="3">
      <x v="1008"/>
      <x v="362"/>
    </i>
    <i>
      <x v="153"/>
      <x v="69"/>
      <x v="3"/>
      <x v="414"/>
      <x v="658"/>
    </i>
    <i r="3">
      <x v="1072"/>
      <x v="670"/>
    </i>
    <i>
      <x v="154"/>
      <x v="94"/>
      <x v="2"/>
      <x v="49"/>
      <x v="548"/>
    </i>
    <i r="3">
      <x v="50"/>
      <x v="550"/>
    </i>
    <i r="3">
      <x v="51"/>
      <x v="552"/>
    </i>
    <i r="3">
      <x v="52"/>
      <x v="554"/>
    </i>
    <i r="3">
      <x v="508"/>
      <x v="553"/>
    </i>
    <i r="3">
      <x v="521"/>
      <x v="555"/>
    </i>
    <i r="3">
      <x v="560"/>
      <x v="551"/>
    </i>
    <i r="3">
      <x v="932"/>
      <x v="559"/>
    </i>
    <i r="2">
      <x v="9"/>
      <x v="154"/>
      <x v="792"/>
    </i>
    <i r="3">
      <x v="388"/>
      <x v="799"/>
    </i>
    <i r="3">
      <x v="447"/>
      <x v="793"/>
    </i>
    <i r="2">
      <x v="10"/>
      <x v="163"/>
      <x v="624"/>
    </i>
    <i r="3">
      <x v="171"/>
      <x v="640"/>
    </i>
    <i r="2">
      <x v="12"/>
      <x v="1"/>
      <x v="417"/>
    </i>
    <i r="3">
      <x v="2"/>
      <x v="418"/>
    </i>
    <i r="3">
      <x v="3"/>
      <x v="419"/>
    </i>
    <i r="3">
      <x v="4"/>
      <x v="420"/>
    </i>
    <i r="3">
      <x v="6"/>
      <x v="427"/>
    </i>
    <i r="3">
      <x v="7"/>
      <x v="428"/>
    </i>
    <i r="3">
      <x v="8"/>
      <x v="429"/>
    </i>
    <i r="3">
      <x v="9"/>
      <x v="430"/>
    </i>
    <i r="3">
      <x v="12"/>
      <x v="437"/>
    </i>
    <i r="3">
      <x v="14"/>
      <x v="439"/>
    </i>
    <i r="3">
      <x v="15"/>
      <x v="440"/>
    </i>
    <i r="3">
      <x v="20"/>
      <x v="450"/>
    </i>
    <i r="3">
      <x v="189"/>
      <x v="500"/>
    </i>
    <i r="3">
      <x v="190"/>
      <x v="501"/>
    </i>
    <i r="3">
      <x v="191"/>
      <x v="505"/>
    </i>
    <i r="3">
      <x v="192"/>
      <x v="506"/>
    </i>
    <i r="3">
      <x v="369"/>
      <x v="502"/>
    </i>
    <i r="3">
      <x v="693"/>
      <x v="509"/>
    </i>
    <i r="3">
      <x v="960"/>
      <x v="511"/>
    </i>
    <i r="3">
      <x v="1012"/>
      <x v="447"/>
    </i>
    <i>
      <x v="155"/>
      <x v="17"/>
      <x v="1"/>
      <x v="31"/>
      <x v="573"/>
    </i>
    <i r="3">
      <x v="32"/>
      <x v="574"/>
    </i>
    <i r="3">
      <x v="38"/>
      <x v="585"/>
    </i>
    <i r="3">
      <x v="39"/>
      <x v="586"/>
    </i>
    <i>
      <x v="156"/>
      <x v="44"/>
      <x v="1"/>
      <x v="30"/>
      <x v="572"/>
    </i>
    <i r="3">
      <x v="31"/>
      <x v="573"/>
    </i>
    <i r="2">
      <x v="12"/>
      <x v="1"/>
      <x v="417"/>
    </i>
    <i r="3">
      <x v="6"/>
      <x v="427"/>
    </i>
    <i r="3">
      <x v="8"/>
      <x v="429"/>
    </i>
    <i r="3">
      <x v="68"/>
      <x v="476"/>
    </i>
    <i r="3">
      <x v="69"/>
      <x v="477"/>
    </i>
    <i r="3">
      <x v="70"/>
      <x v="478"/>
    </i>
    <i r="3">
      <x v="208"/>
      <x v="459"/>
    </i>
    <i r="3">
      <x v="210"/>
      <x v="461"/>
    </i>
    <i r="3">
      <x v="212"/>
      <x v="463"/>
    </i>
    <i r="3">
      <x v="216"/>
      <x v="470"/>
    </i>
    <i>
      <x v="157"/>
      <x v="69"/>
      <x v="1"/>
      <x v="273"/>
      <x v="591"/>
    </i>
    <i>
      <x v="158"/>
      <x v="69"/>
      <x v="3"/>
      <x v="602"/>
      <x v="681"/>
    </i>
    <i>
      <x v="159"/>
      <x v="20"/>
      <x v="1"/>
      <x v="36"/>
      <x v="576"/>
    </i>
    <i r="3">
      <x v="41"/>
      <x v="588"/>
    </i>
    <i r="2">
      <x v="12"/>
      <x v="4"/>
      <x v="420"/>
    </i>
    <i r="3">
      <x v="5"/>
      <x v="421"/>
    </i>
    <i r="3">
      <x v="64"/>
      <x v="979"/>
    </i>
    <i r="3">
      <x v="65"/>
      <x v="980"/>
    </i>
    <i r="3">
      <x v="69"/>
      <x v="477"/>
    </i>
    <i r="3">
      <x v="73"/>
      <x v="493"/>
    </i>
    <i r="3">
      <x v="210"/>
      <x v="461"/>
    </i>
    <i r="3">
      <x v="220"/>
      <x v="485"/>
    </i>
    <i>
      <x v="160"/>
      <x v="33"/>
      <x v="1"/>
      <x v="31"/>
      <x v="573"/>
    </i>
    <i r="3">
      <x v="38"/>
      <x v="585"/>
    </i>
    <i r="3">
      <x v="39"/>
      <x v="586"/>
    </i>
    <i r="3">
      <x v="40"/>
      <x v="587"/>
    </i>
    <i r="3">
      <x v="41"/>
      <x v="588"/>
    </i>
    <i r="3">
      <x v="42"/>
      <x v="597"/>
    </i>
    <i r="3">
      <x v="43"/>
      <x v="598"/>
    </i>
    <i r="2">
      <x v="10"/>
      <x v="159"/>
      <x v="615"/>
    </i>
    <i r="3">
      <x v="160"/>
      <x v="616"/>
    </i>
    <i r="3">
      <x v="163"/>
      <x v="624"/>
    </i>
    <i r="3">
      <x v="169"/>
      <x v="638"/>
    </i>
    <i r="3">
      <x v="170"/>
      <x v="639"/>
    </i>
    <i r="3">
      <x v="171"/>
      <x v="640"/>
    </i>
    <i r="3">
      <x v="308"/>
      <x v="627"/>
    </i>
    <i r="3">
      <x v="386"/>
      <x v="623"/>
    </i>
    <i r="2">
      <x v="12"/>
      <x v="2"/>
      <x v="418"/>
    </i>
    <i r="3">
      <x v="3"/>
      <x v="419"/>
    </i>
    <i r="3">
      <x v="8"/>
      <x v="429"/>
    </i>
    <i r="3">
      <x v="189"/>
      <x v="500"/>
    </i>
    <i r="3">
      <x v="190"/>
      <x v="501"/>
    </i>
    <i r="3">
      <x v="210"/>
      <x v="461"/>
    </i>
    <i r="3">
      <x v="442"/>
      <x v="508"/>
    </i>
    <i r="3">
      <x v="611"/>
      <x v="480"/>
    </i>
    <i r="3">
      <x v="1009"/>
      <x v="513"/>
    </i>
    <i r="3">
      <x v="1049"/>
      <x v="519"/>
    </i>
    <i r="3">
      <x v="1050"/>
      <x v="514"/>
    </i>
    <i r="3">
      <x v="1059"/>
      <x v="515"/>
    </i>
    <i r="3">
      <x v="1063"/>
      <x v="517"/>
    </i>
    <i r="3">
      <x v="1064"/>
      <x v="520"/>
    </i>
    <i r="3">
      <x v="1065"/>
      <x v="516"/>
    </i>
    <i>
      <x v="161"/>
      <x v="43"/>
      <x v="12"/>
      <x v="1"/>
      <x v="417"/>
    </i>
    <i r="3">
      <x v="212"/>
      <x v="463"/>
    </i>
    <i>
      <x v="162"/>
      <x v="89"/>
      <x v="2"/>
      <x v="571"/>
      <x v="540"/>
    </i>
    <i r="2">
      <x v="12"/>
      <x v="3"/>
      <x v="419"/>
    </i>
    <i r="3">
      <x v="69"/>
      <x v="477"/>
    </i>
    <i>
      <x v="163"/>
      <x v="95"/>
      <x v="10"/>
      <x v="170"/>
      <x v="639"/>
    </i>
    <i r="3">
      <x v="171"/>
      <x v="640"/>
    </i>
    <i r="3">
      <x v="353"/>
      <x v="628"/>
    </i>
    <i r="3">
      <x v="626"/>
      <x v="620"/>
    </i>
    <i>
      <x v="164"/>
      <x v="10"/>
      <x v="12"/>
      <x v="21"/>
      <x v="451"/>
    </i>
    <i r="3">
      <x v="189"/>
      <x v="500"/>
    </i>
    <i r="3">
      <x v="191"/>
      <x v="505"/>
    </i>
    <i r="3">
      <x v="442"/>
      <x v="508"/>
    </i>
    <i r="1">
      <x v="65"/>
      <x v="1"/>
      <x v="30"/>
      <x v="572"/>
    </i>
    <i r="3">
      <x v="31"/>
      <x v="573"/>
    </i>
    <i r="3">
      <x v="32"/>
      <x v="574"/>
    </i>
    <i r="3">
      <x v="38"/>
      <x v="585"/>
    </i>
    <i r="3">
      <x v="39"/>
      <x v="586"/>
    </i>
    <i r="2">
      <x v="12"/>
      <x v="7"/>
      <x v="428"/>
    </i>
    <i r="3">
      <x v="10"/>
      <x v="431"/>
    </i>
    <i r="3">
      <x v="15"/>
      <x v="440"/>
    </i>
    <i r="3">
      <x v="64"/>
      <x v="979"/>
    </i>
    <i r="3">
      <x v="210"/>
      <x v="461"/>
    </i>
    <i r="3">
      <x v="212"/>
      <x v="463"/>
    </i>
    <i r="3">
      <x v="214"/>
      <x v="465"/>
    </i>
    <i r="2">
      <x v="22"/>
      <x v="425"/>
      <x v="986"/>
    </i>
    <i r="2">
      <x v="23"/>
      <x v="761"/>
      <x v="526"/>
    </i>
    <i r="3">
      <x v="983"/>
      <x v="527"/>
    </i>
    <i r="1">
      <x v="89"/>
      <x v="5"/>
      <x v="361"/>
      <x v="144"/>
    </i>
    <i r="2">
      <x v="16"/>
      <x v="174"/>
      <x v="240"/>
    </i>
    <i r="3">
      <x v="301"/>
      <x v="344"/>
    </i>
    <i r="3">
      <x v="302"/>
      <x v="345"/>
    </i>
    <i r="3">
      <x v="310"/>
      <x v="238"/>
    </i>
    <i r="3">
      <x v="567"/>
      <x v="351"/>
    </i>
    <i r="3">
      <x v="677"/>
      <x v="336"/>
    </i>
    <i r="3">
      <x v="750"/>
      <x v="350"/>
    </i>
    <i>
      <x v="165"/>
      <x v="94"/>
      <x v="2"/>
      <x v="49"/>
      <x v="548"/>
    </i>
    <i r="3">
      <x v="50"/>
      <x v="550"/>
    </i>
    <i r="3">
      <x v="51"/>
      <x v="552"/>
    </i>
    <i r="2">
      <x v="12"/>
      <x v="1"/>
      <x v="417"/>
    </i>
    <i r="3">
      <x v="6"/>
      <x v="427"/>
    </i>
    <i r="3">
      <x v="7"/>
      <x v="428"/>
    </i>
    <i r="3">
      <x v="189"/>
      <x v="500"/>
    </i>
    <i r="3">
      <x v="190"/>
      <x v="501"/>
    </i>
    <i r="3">
      <x v="191"/>
      <x v="505"/>
    </i>
    <i>
      <x v="166"/>
      <x v="5"/>
      <x v="1"/>
      <x v="36"/>
      <x v="576"/>
    </i>
    <i r="2">
      <x v="3"/>
      <x v="60"/>
      <x v="659"/>
    </i>
    <i r="3">
      <x v="660"/>
      <x v="672"/>
    </i>
    <i r="2">
      <x v="5"/>
      <x v="103"/>
      <x v="30"/>
    </i>
    <i r="3">
      <x v="106"/>
      <x v="33"/>
    </i>
    <i r="3">
      <x v="131"/>
      <x v="126"/>
    </i>
    <i r="3">
      <x v="136"/>
      <x v="131"/>
    </i>
    <i r="3">
      <x v="174"/>
      <x v="85"/>
    </i>
    <i r="3">
      <x v="636"/>
      <x v="90"/>
    </i>
    <i r="3">
      <x v="637"/>
      <x v="89"/>
    </i>
    <i r="2">
      <x v="7"/>
      <x v="622"/>
      <x v="697"/>
    </i>
    <i r="2">
      <x v="12"/>
      <x v="7"/>
      <x v="428"/>
    </i>
    <i r="3">
      <x v="21"/>
      <x v="451"/>
    </i>
    <i r="3">
      <x v="64"/>
      <x v="979"/>
    </i>
    <i r="3">
      <x v="70"/>
      <x v="478"/>
    </i>
    <i r="3">
      <x v="210"/>
      <x v="461"/>
    </i>
    <i>
      <x v="167"/>
      <x v="97"/>
      <x v="1"/>
      <x v="31"/>
      <x v="573"/>
    </i>
    <i r="3">
      <x v="32"/>
      <x v="574"/>
    </i>
    <i r="3">
      <x v="34"/>
      <x v="575"/>
    </i>
    <i r="3">
      <x v="36"/>
      <x v="576"/>
    </i>
    <i r="2">
      <x v="5"/>
      <x v="130"/>
      <x v="120"/>
    </i>
    <i r="3">
      <x v="132"/>
      <x v="127"/>
    </i>
    <i r="3">
      <x v="134"/>
      <x v="129"/>
    </i>
    <i r="3">
      <x v="136"/>
      <x v="131"/>
    </i>
    <i r="3">
      <x v="137"/>
      <x v="132"/>
    </i>
    <i r="3">
      <x v="138"/>
      <x v="133"/>
    </i>
    <i r="3">
      <x v="139"/>
      <x v="134"/>
    </i>
    <i r="3">
      <x v="141"/>
      <x v="137"/>
    </i>
    <i r="3">
      <x v="181"/>
      <x v="145"/>
    </i>
    <i r="3">
      <x v="394"/>
      <x v="122"/>
    </i>
    <i r="2">
      <x v="11"/>
      <x v="174"/>
      <x v="151"/>
    </i>
    <i r="3">
      <x v="337"/>
      <x v="163"/>
    </i>
    <i r="3">
      <x v="338"/>
      <x v="166"/>
    </i>
    <i r="3">
      <x v="961"/>
      <x v="173"/>
    </i>
    <i r="2">
      <x v="12"/>
      <x v="8"/>
      <x v="429"/>
    </i>
    <i r="3">
      <x v="9"/>
      <x v="430"/>
    </i>
    <i r="3">
      <x v="10"/>
      <x v="431"/>
    </i>
    <i r="3">
      <x v="13"/>
      <x v="438"/>
    </i>
    <i r="3">
      <x v="15"/>
      <x v="440"/>
    </i>
    <i r="3">
      <x v="17"/>
      <x v="444"/>
    </i>
    <i r="3">
      <x v="64"/>
      <x v="979"/>
    </i>
    <i r="3">
      <x v="208"/>
      <x v="459"/>
    </i>
    <i r="3">
      <x v="210"/>
      <x v="461"/>
    </i>
    <i r="3">
      <x v="212"/>
      <x v="463"/>
    </i>
    <i r="3">
      <x v="215"/>
      <x v="469"/>
    </i>
    <i r="3">
      <x v="216"/>
      <x v="470"/>
    </i>
    <i r="2">
      <x v="16"/>
      <x v="174"/>
      <x v="240"/>
    </i>
    <i r="3">
      <x v="224"/>
      <x v="240"/>
    </i>
    <i r="3">
      <x v="225"/>
      <x v="374"/>
    </i>
    <i r="3">
      <x v="231"/>
      <x v="373"/>
    </i>
    <i r="3">
      <x v="232"/>
      <x v="372"/>
    </i>
    <i r="3">
      <x v="233"/>
      <x v="383"/>
    </i>
    <i r="3">
      <x v="247"/>
      <x v="384"/>
    </i>
    <i r="3">
      <x v="258"/>
      <x v="366"/>
    </i>
    <i r="3">
      <x v="309"/>
      <x v="239"/>
    </i>
    <i r="3">
      <x v="362"/>
      <x v="382"/>
    </i>
    <i r="3">
      <x v="363"/>
      <x v="390"/>
    </i>
    <i r="3">
      <x v="674"/>
      <x v="381"/>
    </i>
    <i r="3">
      <x v="675"/>
      <x v="389"/>
    </i>
    <i r="3">
      <x v="726"/>
      <x v="391"/>
    </i>
    <i r="3">
      <x v="727"/>
      <x v="397"/>
    </i>
    <i r="3">
      <x v="728"/>
      <x v="398"/>
    </i>
    <i r="3">
      <x v="868"/>
      <x v="392"/>
    </i>
    <i r="3">
      <x v="920"/>
      <x v="395"/>
    </i>
    <i r="3">
      <x v="1058"/>
      <x v="394"/>
    </i>
    <i r="2">
      <x v="21"/>
      <x v="406"/>
      <x v="976"/>
    </i>
    <i r="2">
      <x v="25"/>
      <x v="754"/>
      <x v="1071"/>
    </i>
    <i>
      <x v="168"/>
      <x v="98"/>
      <x v="1"/>
      <x v="32"/>
      <x v="574"/>
    </i>
    <i r="2">
      <x v="12"/>
      <x v="6"/>
      <x v="427"/>
    </i>
    <i r="3">
      <x v="210"/>
      <x v="461"/>
    </i>
    <i>
      <x v="169"/>
      <x v="22"/>
      <x v="3"/>
      <x v="482"/>
      <x v="656"/>
    </i>
    <i r="1">
      <x v="102"/>
      <x v="3"/>
      <x v="414"/>
      <x v="658"/>
    </i>
    <i r="3">
      <x v="482"/>
      <x v="656"/>
    </i>
    <i>
      <x v="170"/>
      <x v="99"/>
      <x/>
      <x v="644"/>
      <x v="774"/>
    </i>
    <i r="3">
      <x v="1056"/>
      <x v="777"/>
    </i>
    <i r="2">
      <x v="13"/>
      <x v="121"/>
      <x v="923"/>
    </i>
    <i r="3">
      <x v="122"/>
      <x v="924"/>
    </i>
    <i r="2">
      <x v="14"/>
      <x v="645"/>
      <x v="921"/>
    </i>
    <i r="3">
      <x v="646"/>
      <x v="919"/>
    </i>
    <i>
      <x v="171"/>
      <x v="60"/>
      <x v="12"/>
      <x v="436"/>
      <x v="958"/>
    </i>
    <i>
      <x v="172"/>
      <x v="73"/>
      <x v="13"/>
      <x v="122"/>
      <x v="924"/>
    </i>
    <i r="2">
      <x v="14"/>
      <x v="646"/>
      <x v="919"/>
    </i>
    <i>
      <x v="173"/>
      <x v="1"/>
      <x v="1"/>
      <x v="31"/>
      <x v="573"/>
    </i>
    <i r="2">
      <x v="5"/>
      <x v="181"/>
      <x v="145"/>
    </i>
    <i r="2">
      <x v="10"/>
      <x v="160"/>
      <x v="616"/>
    </i>
    <i r="3">
      <x v="164"/>
      <x v="625"/>
    </i>
    <i r="3">
      <x v="170"/>
      <x v="639"/>
    </i>
    <i r="2">
      <x v="11"/>
      <x v="126"/>
      <x v="167"/>
    </i>
    <i r="3">
      <x v="127"/>
      <x v="183"/>
    </i>
    <i r="3">
      <x v="174"/>
      <x v="151"/>
    </i>
    <i r="3">
      <x v="261"/>
      <x v="181"/>
    </i>
    <i r="3">
      <x v="294"/>
      <x v="182"/>
    </i>
    <i r="3">
      <x v="303"/>
      <x v="159"/>
    </i>
    <i r="3">
      <x v="322"/>
      <x v="178"/>
    </i>
    <i r="3">
      <x v="338"/>
      <x v="166"/>
    </i>
    <i r="3">
      <x v="339"/>
      <x v="168"/>
    </i>
    <i r="3">
      <x v="368"/>
      <x v="161"/>
    </i>
    <i r="3">
      <x v="494"/>
      <x v="186"/>
    </i>
    <i r="3">
      <x v="514"/>
      <x v="185"/>
    </i>
    <i r="3">
      <x v="542"/>
      <x v="154"/>
    </i>
    <i r="3">
      <x v="647"/>
      <x v="158"/>
    </i>
    <i r="3">
      <x v="723"/>
      <x v="171"/>
    </i>
    <i r="3">
      <x v="724"/>
      <x v="172"/>
    </i>
    <i r="3">
      <x v="731"/>
      <x v="175"/>
    </i>
    <i r="3">
      <x v="747"/>
      <x v="170"/>
    </i>
    <i r="3">
      <x v="959"/>
      <x v="195"/>
    </i>
    <i r="3">
      <x v="961"/>
      <x v="173"/>
    </i>
    <i r="3">
      <x v="1007"/>
      <x v="153"/>
    </i>
    <i r="2">
      <x v="12"/>
      <x v="7"/>
      <x v="428"/>
    </i>
    <i r="3">
      <x v="64"/>
      <x v="979"/>
    </i>
    <i r="3">
      <x v="65"/>
      <x v="980"/>
    </i>
    <i r="3">
      <x v="67"/>
      <x v="983"/>
    </i>
    <i r="3">
      <x v="190"/>
      <x v="501"/>
    </i>
    <i r="3">
      <x v="212"/>
      <x v="463"/>
    </i>
    <i r="3">
      <x v="391"/>
      <x v="441"/>
    </i>
    <i r="3">
      <x v="988"/>
      <x v="518"/>
    </i>
    <i r="2">
      <x v="16"/>
      <x v="174"/>
      <x v="240"/>
    </i>
    <i r="3">
      <x v="309"/>
      <x v="239"/>
    </i>
    <i r="3">
      <x v="662"/>
      <x v="361"/>
    </i>
    <i r="3">
      <x v="1008"/>
      <x v="362"/>
    </i>
    <i r="3">
      <x v="1029"/>
      <x v="360"/>
    </i>
    <i r="2">
      <x v="17"/>
      <x v="237"/>
      <x v="320"/>
    </i>
    <i r="3">
      <x v="318"/>
      <x v="267"/>
    </i>
    <i r="3">
      <x v="450"/>
      <x v="280"/>
    </i>
    <i r="3">
      <x v="479"/>
      <x v="277"/>
    </i>
    <i r="3">
      <x v="481"/>
      <x v="281"/>
    </i>
    <i r="3">
      <x v="496"/>
      <x v="282"/>
    </i>
    <i r="3">
      <x v="497"/>
      <x v="284"/>
    </i>
    <i r="3">
      <x v="506"/>
      <x v="276"/>
    </i>
    <i r="3">
      <x v="684"/>
      <x v="269"/>
    </i>
    <i r="3">
      <x v="700"/>
      <x v="279"/>
    </i>
    <i r="3">
      <x v="705"/>
      <x v="285"/>
    </i>
    <i r="2">
      <x v="21"/>
      <x v="406"/>
      <x v="976"/>
    </i>
    <i r="1">
      <x v="16"/>
      <x v="1"/>
      <x v="38"/>
      <x v="585"/>
    </i>
    <i r="2">
      <x v="12"/>
      <x v="1"/>
      <x v="417"/>
    </i>
    <i r="3">
      <x v="220"/>
      <x v="485"/>
    </i>
    <i>
      <x v="174"/>
      <x v="50"/>
      <x v="4"/>
      <x v="859"/>
      <x v="208"/>
    </i>
    <i r="1">
      <x v="98"/>
      <x v="1"/>
      <x v="31"/>
      <x v="573"/>
    </i>
    <i r="3">
      <x v="32"/>
      <x v="574"/>
    </i>
    <i r="2">
      <x v="12"/>
      <x/>
      <x v="416"/>
    </i>
    <i r="3">
      <x v="6"/>
      <x v="427"/>
    </i>
    <i r="3">
      <x v="210"/>
      <x v="461"/>
    </i>
    <i>
      <x v="175"/>
      <x v="47"/>
      <x v="1"/>
      <x v="36"/>
      <x v="576"/>
    </i>
    <i r="2">
      <x v="5"/>
      <x v="132"/>
      <x v="127"/>
    </i>
    <i r="3">
      <x v="239"/>
      <x v="1080"/>
    </i>
    <i r="2">
      <x v="12"/>
      <x v="3"/>
      <x v="419"/>
    </i>
    <i r="3">
      <x v="208"/>
      <x v="459"/>
    </i>
    <i r="2">
      <x v="16"/>
      <x v="224"/>
      <x v="240"/>
    </i>
    <i r="2">
      <x v="17"/>
      <x v="226"/>
      <x v="236"/>
    </i>
    <i r="3">
      <x v="237"/>
      <x v="320"/>
    </i>
    <i r="3">
      <x v="263"/>
      <x v="310"/>
    </i>
    <i>
      <x v="176"/>
      <x v="101"/>
      <x v="8"/>
      <x v="664"/>
      <x v="215"/>
    </i>
    <i r="3">
      <x v="985"/>
      <x v="407"/>
    </i>
    <i>
      <x v="177"/>
      <x v="41"/>
      <x v="12"/>
      <x v="1"/>
      <x v="417"/>
    </i>
    <i r="3">
      <x v="9"/>
      <x v="430"/>
    </i>
    <i r="3">
      <x v="214"/>
      <x v="465"/>
    </i>
    <i r="3">
      <x v="472"/>
      <x v="466"/>
    </i>
    <i r="3">
      <x v="665"/>
      <x v="467"/>
    </i>
    <i r="3">
      <x v="994"/>
      <x v="475"/>
    </i>
    <i>
      <x v="178"/>
      <x v="98"/>
      <x v="1"/>
      <x v="31"/>
      <x v="573"/>
    </i>
    <i r="3">
      <x v="32"/>
      <x v="574"/>
    </i>
    <i r="2">
      <x v="12"/>
      <x v="6"/>
      <x v="427"/>
    </i>
    <i r="3">
      <x v="212"/>
      <x v="463"/>
    </i>
    <i>
      <x v="179"/>
      <x v="86"/>
      <x v="5"/>
      <x v="239"/>
      <x v="1080"/>
    </i>
    <i r="3">
      <x v="288"/>
      <x v="973"/>
    </i>
    <i r="2">
      <x v="7"/>
      <x v="204"/>
      <x v="726"/>
    </i>
    <i r="2">
      <x v="16"/>
      <x v="224"/>
      <x v="240"/>
    </i>
    <i r="2">
      <x v="17"/>
      <x v="226"/>
      <x v="236"/>
    </i>
    <i r="3">
      <x v="228"/>
      <x v="314"/>
    </i>
    <i r="3">
      <x v="252"/>
      <x v="253"/>
    </i>
    <i r="3">
      <x v="259"/>
      <x v="313"/>
    </i>
    <i>
      <x v="180"/>
      <x v="103"/>
      <x v="10"/>
      <x v="170"/>
      <x v="639"/>
    </i>
    <i r="3">
      <x v="171"/>
      <x v="640"/>
    </i>
    <i r="3">
      <x v="386"/>
      <x v="623"/>
    </i>
    <i>
      <x v="181"/>
      <x v="7"/>
      <x v="9"/>
      <x v="142"/>
      <x v="816"/>
    </i>
    <i r="3">
      <x v="143"/>
      <x v="817"/>
    </i>
    <i r="3">
      <x v="144"/>
      <x v="818"/>
    </i>
    <i r="3">
      <x v="146"/>
      <x v="821"/>
    </i>
    <i r="3">
      <x v="149"/>
      <x v="780"/>
    </i>
    <i r="3">
      <x v="150"/>
      <x v="782"/>
    </i>
    <i r="3">
      <x v="151"/>
      <x v="783"/>
    </i>
    <i r="3">
      <x v="154"/>
      <x v="792"/>
    </i>
    <i r="3">
      <x v="155"/>
      <x v="794"/>
    </i>
    <i r="3">
      <x v="156"/>
      <x v="795"/>
    </i>
    <i r="3">
      <x v="334"/>
      <x v="807"/>
    </i>
    <i r="3">
      <x v="365"/>
      <x v="811"/>
    </i>
    <i r="3">
      <x v="405"/>
      <x v="791"/>
    </i>
    <i r="3">
      <x v="422"/>
      <x v="808"/>
    </i>
    <i r="3">
      <x v="438"/>
      <x v="812"/>
    </i>
    <i r="3">
      <x v="632"/>
      <x v="815"/>
    </i>
    <i r="3">
      <x v="716"/>
      <x v="798"/>
    </i>
    <i r="3">
      <x v="995"/>
      <x v="803"/>
    </i>
    <i r="2">
      <x v="10"/>
      <x v="164"/>
      <x v="625"/>
    </i>
    <i r="3">
      <x v="170"/>
      <x v="639"/>
    </i>
    <i r="3">
      <x v="173"/>
      <x v="643"/>
    </i>
    <i>
      <x v="182"/>
      <x v="74"/>
      <x v="1"/>
      <x v="39"/>
      <x v="586"/>
    </i>
    <i r="2">
      <x v="10"/>
      <x v="160"/>
      <x v="616"/>
    </i>
    <i r="3">
      <x v="169"/>
      <x v="638"/>
    </i>
    <i>
      <x v="183"/>
      <x v="94"/>
      <x v="1"/>
      <x v="272"/>
      <x v="590"/>
    </i>
    <i r="2">
      <x v="2"/>
      <x v="49"/>
      <x v="548"/>
    </i>
    <i r="3">
      <x v="50"/>
      <x v="550"/>
    </i>
    <i r="3">
      <x v="51"/>
      <x v="552"/>
    </i>
    <i r="2">
      <x v="12"/>
      <x v="1"/>
      <x v="417"/>
    </i>
    <i r="3">
      <x v="2"/>
      <x v="418"/>
    </i>
    <i r="3">
      <x v="6"/>
      <x v="427"/>
    </i>
    <i r="3">
      <x v="7"/>
      <x v="428"/>
    </i>
    <i r="3">
      <x v="189"/>
      <x v="500"/>
    </i>
    <i r="3">
      <x v="190"/>
      <x v="501"/>
    </i>
    <i r="3">
      <x v="191"/>
      <x v="505"/>
    </i>
    <i r="3">
      <x v="442"/>
      <x v="508"/>
    </i>
    <i r="3">
      <x v="513"/>
      <x v="426"/>
    </i>
    <i>
      <x v="184"/>
      <x v="104"/>
      <x v="1"/>
      <x v="30"/>
      <x v="572"/>
    </i>
    <i r="2">
      <x v="12"/>
      <x v="14"/>
      <x v="439"/>
    </i>
    <i r="3">
      <x v="69"/>
      <x v="477"/>
    </i>
    <i r="3">
      <x v="210"/>
      <x v="461"/>
    </i>
    <i>
      <x v="185"/>
      <x v="10"/>
      <x v="2"/>
      <x v="469"/>
      <x v="538"/>
    </i>
    <i r="3">
      <x v="508"/>
      <x v="553"/>
    </i>
    <i r="2">
      <x v="5"/>
      <x v="251"/>
      <x v="1081"/>
    </i>
    <i r="3">
      <x v="292"/>
      <x v="972"/>
    </i>
    <i r="2">
      <x v="10"/>
      <x v="170"/>
      <x v="639"/>
    </i>
    <i r="3">
      <x v="315"/>
      <x v="629"/>
    </i>
    <i r="2">
      <x v="12"/>
      <x v="1"/>
      <x v="417"/>
    </i>
    <i r="3">
      <x v="2"/>
      <x v="418"/>
    </i>
    <i r="3">
      <x v="208"/>
      <x v="459"/>
    </i>
    <i r="3">
      <x v="210"/>
      <x v="461"/>
    </i>
    <i r="3">
      <x v="211"/>
      <x v="462"/>
    </i>
    <i r="2">
      <x v="16"/>
      <x v="174"/>
      <x v="240"/>
    </i>
    <i r="3">
      <x v="224"/>
      <x v="240"/>
    </i>
    <i r="2">
      <x v="17"/>
      <x v="226"/>
      <x v="236"/>
    </i>
    <i r="3">
      <x v="227"/>
      <x v="256"/>
    </i>
    <i r="3">
      <x v="237"/>
      <x v="320"/>
    </i>
    <i r="3">
      <x v="238"/>
      <x v="321"/>
    </i>
    <i r="3">
      <x v="240"/>
      <x v="255"/>
    </i>
    <i>
      <x v="186"/>
      <x/>
      <x v="5"/>
      <x v="106"/>
      <x v="33"/>
    </i>
    <i r="3">
      <x v="107"/>
      <x v="34"/>
    </i>
    <i r="3">
      <x v="110"/>
      <x v="42"/>
    </i>
    <i r="3">
      <x v="129"/>
      <x v="119"/>
    </i>
    <i r="3">
      <x v="174"/>
      <x v="85"/>
    </i>
    <i r="3">
      <x v="691"/>
      <x v="45"/>
    </i>
    <i r="2">
      <x v="10"/>
      <x v="162"/>
      <x v="618"/>
    </i>
    <i r="3">
      <x v="169"/>
      <x v="638"/>
    </i>
    <i r="1">
      <x v="108"/>
      <x v="13"/>
      <x v="121"/>
      <x v="923"/>
    </i>
    <i r="3">
      <x v="122"/>
      <x v="924"/>
    </i>
    <i r="3">
      <x v="937"/>
      <x v="922"/>
    </i>
    <i r="2">
      <x v="14"/>
      <x v="646"/>
      <x v="919"/>
    </i>
    <i r="3">
      <x v="712"/>
      <x v="918"/>
    </i>
    <i r="3">
      <x v="1043"/>
      <x v="920"/>
    </i>
    <i>
      <x v="187"/>
      <x v="79"/>
      <x/>
      <x v="24"/>
      <x v="770"/>
    </i>
    <i r="2">
      <x v="1"/>
      <x v="30"/>
      <x v="572"/>
    </i>
    <i r="3">
      <x v="31"/>
      <x v="573"/>
    </i>
    <i r="3">
      <x v="37"/>
      <x v="584"/>
    </i>
    <i r="3">
      <x v="38"/>
      <x v="585"/>
    </i>
    <i r="3">
      <x v="39"/>
      <x v="586"/>
    </i>
    <i r="3">
      <x v="40"/>
      <x v="587"/>
    </i>
    <i r="2">
      <x v="2"/>
      <x v="51"/>
      <x v="552"/>
    </i>
    <i r="2">
      <x v="5"/>
      <x v="132"/>
      <x v="127"/>
    </i>
    <i r="2">
      <x v="7"/>
      <x v="304"/>
      <x v="756"/>
    </i>
    <i r="2">
      <x v="8"/>
      <x v="183"/>
      <x v="410"/>
    </i>
    <i r="2">
      <x v="9"/>
      <x v="142"/>
      <x v="816"/>
    </i>
    <i r="3">
      <x v="143"/>
      <x v="817"/>
    </i>
    <i r="3">
      <x v="144"/>
      <x v="818"/>
    </i>
    <i r="3">
      <x v="155"/>
      <x v="794"/>
    </i>
    <i r="2">
      <x v="10"/>
      <x v="160"/>
      <x v="616"/>
    </i>
    <i r="3">
      <x v="163"/>
      <x v="624"/>
    </i>
    <i r="3">
      <x v="170"/>
      <x v="639"/>
    </i>
    <i r="2">
      <x v="12"/>
      <x v="1"/>
      <x v="417"/>
    </i>
    <i r="3">
      <x v="2"/>
      <x v="418"/>
    </i>
    <i r="3">
      <x v="3"/>
      <x v="419"/>
    </i>
    <i r="3">
      <x v="7"/>
      <x v="428"/>
    </i>
    <i r="3">
      <x v="8"/>
      <x v="429"/>
    </i>
    <i r="3">
      <x v="13"/>
      <x v="438"/>
    </i>
    <i r="3">
      <x v="14"/>
      <x v="439"/>
    </i>
    <i r="3">
      <x v="15"/>
      <x v="440"/>
    </i>
    <i r="3">
      <x v="16"/>
      <x v="442"/>
    </i>
    <i r="3">
      <x v="17"/>
      <x v="444"/>
    </i>
    <i r="3">
      <x v="208"/>
      <x v="459"/>
    </i>
    <i r="3">
      <x v="210"/>
      <x v="461"/>
    </i>
    <i r="3">
      <x v="212"/>
      <x v="463"/>
    </i>
    <i r="3">
      <x v="214"/>
      <x v="465"/>
    </i>
    <i r="3">
      <x v="216"/>
      <x v="470"/>
    </i>
    <i r="2">
      <x v="13"/>
      <x v="121"/>
      <x v="923"/>
    </i>
    <i r="2">
      <x v="14"/>
      <x v="27"/>
      <x v="916"/>
    </i>
    <i r="2">
      <x v="16"/>
      <x v="174"/>
      <x v="240"/>
    </i>
    <i r="3">
      <x v="224"/>
      <x v="240"/>
    </i>
    <i r="3">
      <x v="309"/>
      <x v="239"/>
    </i>
    <i r="3">
      <x v="677"/>
      <x v="336"/>
    </i>
    <i r="2">
      <x v="17"/>
      <x v="226"/>
      <x v="236"/>
    </i>
    <i r="3">
      <x v="248"/>
      <x v="254"/>
    </i>
    <i r="3">
      <x v="259"/>
      <x v="313"/>
    </i>
    <i r="3">
      <x v="984"/>
      <x v="312"/>
    </i>
    <i>
      <x v="188"/>
      <x/>
      <x v="10"/>
      <x v="161"/>
      <x v="617"/>
    </i>
    <i r="3">
      <x v="162"/>
      <x v="618"/>
    </i>
    <i r="3">
      <x v="169"/>
      <x v="638"/>
    </i>
    <i r="3">
      <x v="448"/>
      <x v="619"/>
    </i>
    <i>
      <x v="189"/>
      <x v="1"/>
      <x v="16"/>
      <x v="224"/>
      <x v="240"/>
    </i>
    <i>
      <x v="190"/>
      <x v="16"/>
      <x v="3"/>
      <x v="620"/>
      <x v="661"/>
    </i>
    <i>
      <x v="191"/>
      <x v="105"/>
      <x v="5"/>
      <x v="174"/>
      <x v="85"/>
    </i>
    <i r="3">
      <x v="699"/>
      <x v="60"/>
    </i>
    <i>
      <x v="192"/>
      <x v="93"/>
      <x v="5"/>
      <x v="132"/>
      <x v="127"/>
    </i>
    <i r="3">
      <x v="133"/>
      <x v="128"/>
    </i>
    <i r="3">
      <x v="134"/>
      <x v="129"/>
    </i>
    <i r="2">
      <x v="7"/>
      <x v="193"/>
      <x v="754"/>
    </i>
    <i r="3">
      <x v="194"/>
      <x v="753"/>
    </i>
    <i r="3">
      <x v="300"/>
      <x v="755"/>
    </i>
    <i r="3">
      <x v="304"/>
      <x v="756"/>
    </i>
    <i r="2">
      <x v="16"/>
      <x v="174"/>
      <x v="240"/>
    </i>
    <i r="3">
      <x v="224"/>
      <x v="240"/>
    </i>
    <i r="3">
      <x v="225"/>
      <x v="374"/>
    </i>
    <i r="3">
      <x v="231"/>
      <x v="373"/>
    </i>
    <i r="3">
      <x v="232"/>
      <x v="372"/>
    </i>
    <i r="3">
      <x v="243"/>
      <x v="375"/>
    </i>
    <i r="3">
      <x v="246"/>
      <x v="367"/>
    </i>
    <i r="3">
      <x v="309"/>
      <x v="239"/>
    </i>
    <i r="3">
      <x v="441"/>
      <x v="231"/>
    </i>
    <i r="3">
      <x v="737"/>
      <x v="273"/>
    </i>
    <i>
      <x v="193"/>
      <x v="1"/>
      <x v="1"/>
      <x v="32"/>
      <x v="574"/>
    </i>
    <i r="3">
      <x v="34"/>
      <x v="575"/>
    </i>
    <i r="2">
      <x v="12"/>
      <x v="16"/>
      <x v="442"/>
    </i>
    <i r="3">
      <x v="65"/>
      <x v="980"/>
    </i>
    <i r="3">
      <x v="212"/>
      <x v="463"/>
    </i>
    <i r="3">
      <x v="372"/>
      <x v="984"/>
    </i>
    <i r="1">
      <x v="109"/>
      <x v="10"/>
      <x v="160"/>
      <x v="616"/>
    </i>
    <i r="3">
      <x v="161"/>
      <x v="617"/>
    </i>
    <i r="3">
      <x v="169"/>
      <x v="638"/>
    </i>
    <i r="3">
      <x v="170"/>
      <x v="639"/>
    </i>
    <i>
      <x v="194"/>
      <x v="32"/>
      <x v="12"/>
      <x v="14"/>
      <x v="439"/>
    </i>
    <i r="3">
      <x v="219"/>
      <x v="484"/>
    </i>
    <i r="3">
      <x v="220"/>
      <x v="485"/>
    </i>
    <i>
      <x v="195"/>
      <x v="106"/>
      <x v="12"/>
      <x v="3"/>
      <x v="419"/>
    </i>
    <i r="3">
      <x v="8"/>
      <x v="429"/>
    </i>
    <i r="3">
      <x v="9"/>
      <x v="430"/>
    </i>
    <i r="3">
      <x v="10"/>
      <x v="431"/>
    </i>
    <i r="3">
      <x v="13"/>
      <x v="438"/>
    </i>
    <i r="3">
      <x v="14"/>
      <x v="439"/>
    </i>
    <i r="3">
      <x v="15"/>
      <x v="440"/>
    </i>
    <i r="3">
      <x v="16"/>
      <x v="442"/>
    </i>
    <i r="3">
      <x v="188"/>
      <x v="499"/>
    </i>
    <i r="3">
      <x v="189"/>
      <x v="500"/>
    </i>
    <i r="3">
      <x v="190"/>
      <x v="501"/>
    </i>
    <i r="3">
      <x v="191"/>
      <x v="505"/>
    </i>
    <i r="3">
      <x v="192"/>
      <x v="506"/>
    </i>
    <i r="3">
      <x v="356"/>
      <x v="422"/>
    </i>
    <i r="3">
      <x v="711"/>
      <x v="504"/>
    </i>
    <i>
      <x v="196"/>
      <x v="42"/>
      <x v="5"/>
      <x v="136"/>
      <x v="131"/>
    </i>
    <i r="3">
      <x v="137"/>
      <x v="132"/>
    </i>
    <i r="3">
      <x v="174"/>
      <x v="85"/>
    </i>
    <i r="3">
      <x v="181"/>
      <x v="145"/>
    </i>
    <i r="3">
      <x v="866"/>
      <x v="112"/>
    </i>
    <i r="3">
      <x v="867"/>
      <x v="113"/>
    </i>
    <i r="3">
      <x v="875"/>
      <x v="106"/>
    </i>
    <i r="3">
      <x v="931"/>
      <x v="114"/>
    </i>
    <i r="2">
      <x v="10"/>
      <x v="160"/>
      <x v="616"/>
    </i>
    <i r="3">
      <x v="169"/>
      <x v="638"/>
    </i>
    <i r="3">
      <x v="170"/>
      <x v="639"/>
    </i>
    <i r="3">
      <x v="171"/>
      <x v="640"/>
    </i>
    <i r="3">
      <x v="335"/>
      <x v="621"/>
    </i>
    <i r="1">
      <x v="119"/>
      <x v="9"/>
      <x v="142"/>
      <x v="816"/>
    </i>
    <i r="3">
      <x v="144"/>
      <x v="818"/>
    </i>
    <i r="3">
      <x v="158"/>
      <x v="806"/>
    </i>
    <i>
      <x v="197"/>
      <x v="1"/>
      <x v="1"/>
      <x v="260"/>
      <x v="577"/>
    </i>
    <i r="2">
      <x v="12"/>
      <x v="6"/>
      <x v="427"/>
    </i>
    <i r="3">
      <x v="210"/>
      <x v="461"/>
    </i>
    <i r="3">
      <x v="219"/>
      <x v="484"/>
    </i>
    <i>
      <x v="198"/>
      <x v="1"/>
      <x v="6"/>
      <x v="29"/>
      <x v="1024"/>
    </i>
    <i r="3">
      <x v="77"/>
      <x v="1033"/>
    </i>
    <i r="3">
      <x v="82"/>
      <x v="845"/>
    </i>
    <i r="3">
      <x v="312"/>
      <x v="1028"/>
    </i>
    <i r="3">
      <x v="612"/>
      <x v="1026"/>
    </i>
    <i r="3">
      <x v="854"/>
      <x v="1032"/>
    </i>
    <i r="1">
      <x v="107"/>
      <x v="6"/>
      <x v="29"/>
      <x v="1024"/>
    </i>
    <i r="3">
      <x v="77"/>
      <x v="1033"/>
    </i>
    <i r="3">
      <x v="79"/>
      <x v="836"/>
    </i>
    <i r="3">
      <x v="82"/>
      <x v="845"/>
    </i>
    <i r="3">
      <x v="92"/>
      <x v="869"/>
    </i>
    <i r="3">
      <x v="93"/>
      <x v="871"/>
    </i>
    <i r="3">
      <x v="312"/>
      <x v="1028"/>
    </i>
    <i r="3">
      <x v="355"/>
      <x v="877"/>
    </i>
    <i r="3">
      <x v="612"/>
      <x v="1026"/>
    </i>
    <i r="3">
      <x v="854"/>
      <x v="1032"/>
    </i>
    <i r="2">
      <x v="9"/>
      <x v="149"/>
      <x v="780"/>
    </i>
    <i r="3">
      <x v="156"/>
      <x v="795"/>
    </i>
    <i r="3">
      <x v="256"/>
      <x v="824"/>
    </i>
    <i>
      <x v="199"/>
      <x v="16"/>
      <x v="1"/>
      <x v="38"/>
      <x v="585"/>
    </i>
    <i r="3">
      <x v="272"/>
      <x v="590"/>
    </i>
    <i r="3">
      <x v="273"/>
      <x v="591"/>
    </i>
    <i>
      <x v="200"/>
      <x/>
      <x v="5"/>
      <x v="106"/>
      <x v="33"/>
    </i>
    <i r="3">
      <x v="134"/>
      <x v="129"/>
    </i>
    <i r="3">
      <x v="174"/>
      <x v="85"/>
    </i>
    <i r="2">
      <x v="10"/>
      <x v="162"/>
      <x v="618"/>
    </i>
    <i r="3">
      <x v="169"/>
      <x v="638"/>
    </i>
    <i r="1">
      <x v="2"/>
      <x v="10"/>
      <x v="163"/>
      <x v="624"/>
    </i>
    <i r="3">
      <x v="170"/>
      <x v="639"/>
    </i>
    <i r="3">
      <x v="171"/>
      <x v="640"/>
    </i>
    <i>
      <x v="201"/>
      <x v="86"/>
      <x v="26"/>
      <x v="872"/>
      <x v="947"/>
    </i>
    <i r="3">
      <x v="1002"/>
      <x v="945"/>
    </i>
    <i r="3">
      <x v="1003"/>
      <x v="946"/>
    </i>
    <i>
      <x v="202"/>
      <x v="57"/>
      <x v="1"/>
      <x v="31"/>
      <x v="573"/>
    </i>
    <i r="3">
      <x v="38"/>
      <x v="585"/>
    </i>
    <i r="3">
      <x v="39"/>
      <x v="586"/>
    </i>
    <i r="2">
      <x v="12"/>
      <x v="3"/>
      <x v="419"/>
    </i>
    <i r="3">
      <x v="7"/>
      <x v="428"/>
    </i>
    <i r="3">
      <x v="68"/>
      <x v="476"/>
    </i>
    <i r="3">
      <x v="69"/>
      <x v="477"/>
    </i>
    <i r="3">
      <x v="210"/>
      <x v="461"/>
    </i>
    <i r="3">
      <x v="212"/>
      <x v="463"/>
    </i>
    <i r="3">
      <x v="513"/>
      <x v="426"/>
    </i>
    <i>
      <x v="203"/>
      <x v="111"/>
      <x v="10"/>
      <x v="161"/>
      <x v="617"/>
    </i>
    <i r="3">
      <x v="169"/>
      <x v="638"/>
    </i>
    <i>
      <x v="204"/>
      <x v="112"/>
      <x v="3"/>
      <x v="60"/>
      <x v="659"/>
    </i>
    <i r="3">
      <x v="411"/>
      <x v="655"/>
    </i>
    <i r="3">
      <x v="432"/>
      <x v="663"/>
    </i>
    <i r="3">
      <x v="482"/>
      <x v="656"/>
    </i>
    <i r="3">
      <x v="624"/>
      <x v="662"/>
    </i>
    <i r="3">
      <x v="660"/>
      <x v="672"/>
    </i>
    <i r="2">
      <x v="9"/>
      <x v="143"/>
      <x v="817"/>
    </i>
    <i r="3">
      <x v="154"/>
      <x v="792"/>
    </i>
    <i r="3">
      <x v="156"/>
      <x v="795"/>
    </i>
    <i r="3">
      <x v="256"/>
      <x v="824"/>
    </i>
    <i r="3">
      <x v="935"/>
      <x v="958"/>
    </i>
    <i r="2">
      <x v="12"/>
      <x v="15"/>
      <x v="440"/>
    </i>
    <i r="3">
      <x v="69"/>
      <x v="477"/>
    </i>
    <i r="3">
      <x v="70"/>
      <x v="478"/>
    </i>
    <i r="3">
      <x v="212"/>
      <x v="463"/>
    </i>
    <i r="3">
      <x v="214"/>
      <x v="465"/>
    </i>
    <i>
      <x v="205"/>
      <x v="98"/>
      <x v="1"/>
      <x v="31"/>
      <x v="573"/>
    </i>
    <i r="3">
      <x v="32"/>
      <x v="574"/>
    </i>
    <i r="2">
      <x v="12"/>
      <x v="210"/>
      <x v="461"/>
    </i>
    <i r="3">
      <x v="513"/>
      <x v="426"/>
    </i>
    <i>
      <x v="206"/>
      <x v="112"/>
      <x v="9"/>
      <x v="154"/>
      <x v="792"/>
    </i>
    <i r="3">
      <x v="256"/>
      <x v="824"/>
    </i>
    <i>
      <x v="207"/>
      <x v="113"/>
      <x v="19"/>
      <x v="885"/>
      <x v="975"/>
    </i>
    <i>
      <x v="208"/>
      <x v="21"/>
      <x v="3"/>
      <x v="913"/>
      <x v="685"/>
    </i>
    <i r="2">
      <x v="10"/>
      <x v="164"/>
      <x v="625"/>
    </i>
    <i r="3">
      <x v="171"/>
      <x v="640"/>
    </i>
    <i r="3">
      <x v="173"/>
      <x v="643"/>
    </i>
    <i r="2">
      <x v="12"/>
      <x v="2"/>
      <x v="418"/>
    </i>
    <i r="3">
      <x v="212"/>
      <x v="463"/>
    </i>
    <i>
      <x v="209"/>
      <x v="11"/>
      <x v="1"/>
      <x v="38"/>
      <x v="585"/>
    </i>
    <i>
      <x v="210"/>
      <x v="97"/>
      <x v="12"/>
      <x v="2"/>
      <x v="418"/>
    </i>
    <i r="3">
      <x v="8"/>
      <x v="429"/>
    </i>
    <i r="3">
      <x v="14"/>
      <x v="439"/>
    </i>
    <i r="3">
      <x v="20"/>
      <x v="450"/>
    </i>
    <i r="3">
      <x v="21"/>
      <x v="451"/>
    </i>
    <i r="3">
      <x v="64"/>
      <x v="979"/>
    </i>
    <i r="3">
      <x v="210"/>
      <x v="461"/>
    </i>
    <i r="3">
      <x v="212"/>
      <x v="463"/>
    </i>
    <i r="3">
      <x v="216"/>
      <x v="470"/>
    </i>
    <i r="3">
      <x v="217"/>
      <x v="472"/>
    </i>
    <i>
      <x v="211"/>
      <x v="1"/>
      <x v="1"/>
      <x v="31"/>
      <x v="573"/>
    </i>
    <i r="3">
      <x v="32"/>
      <x v="574"/>
    </i>
    <i r="2">
      <x v="5"/>
      <x v="239"/>
      <x v="1080"/>
    </i>
    <i r="2">
      <x v="10"/>
      <x v="159"/>
      <x v="615"/>
    </i>
    <i r="3">
      <x v="170"/>
      <x v="639"/>
    </i>
    <i r="2">
      <x v="12"/>
      <x v="2"/>
      <x v="418"/>
    </i>
    <i r="3">
      <x v="9"/>
      <x v="430"/>
    </i>
    <i r="3">
      <x v="14"/>
      <x v="439"/>
    </i>
    <i r="3">
      <x v="64"/>
      <x v="979"/>
    </i>
    <i r="3">
      <x v="65"/>
      <x v="980"/>
    </i>
    <i r="3">
      <x v="67"/>
      <x v="983"/>
    </i>
    <i r="3">
      <x v="210"/>
      <x v="461"/>
    </i>
    <i r="3">
      <x v="212"/>
      <x v="463"/>
    </i>
    <i r="3">
      <x v="217"/>
      <x v="472"/>
    </i>
    <i r="2">
      <x v="22"/>
      <x v="425"/>
      <x v="986"/>
    </i>
    <i r="2">
      <x v="23"/>
      <x v="424"/>
      <x v="529"/>
    </i>
    <i r="3">
      <x v="463"/>
      <x v="530"/>
    </i>
    <i r="1">
      <x v="109"/>
      <x v="2"/>
      <x v="49"/>
      <x v="548"/>
    </i>
    <i r="3">
      <x v="50"/>
      <x v="550"/>
    </i>
    <i r="3">
      <x v="51"/>
      <x v="552"/>
    </i>
    <i r="3">
      <x v="52"/>
      <x v="554"/>
    </i>
    <i r="2">
      <x v="5"/>
      <x v="239"/>
      <x v="1080"/>
    </i>
    <i r="2">
      <x v="12"/>
      <x v="1"/>
      <x v="417"/>
    </i>
    <i r="3">
      <x v="9"/>
      <x v="430"/>
    </i>
    <i r="3">
      <x v="12"/>
      <x v="437"/>
    </i>
    <i r="3">
      <x v="65"/>
      <x v="980"/>
    </i>
    <i r="3">
      <x v="210"/>
      <x v="461"/>
    </i>
    <i r="3">
      <x v="212"/>
      <x v="463"/>
    </i>
    <i r="3">
      <x v="216"/>
      <x v="470"/>
    </i>
    <i>
      <x v="212"/>
      <x v="112"/>
      <x v="2"/>
      <x v="45"/>
      <x v="536"/>
    </i>
    <i r="3">
      <x v="46"/>
      <x v="539"/>
    </i>
    <i r="3">
      <x v="47"/>
      <x v="542"/>
    </i>
    <i r="2">
      <x v="3"/>
      <x v="411"/>
      <x v="655"/>
    </i>
    <i r="2">
      <x v="9"/>
      <x v="154"/>
      <x v="792"/>
    </i>
    <i r="3">
      <x v="156"/>
      <x v="795"/>
    </i>
    <i r="3">
      <x v="256"/>
      <x v="824"/>
    </i>
    <i r="2">
      <x v="10"/>
      <x v="162"/>
      <x v="618"/>
    </i>
    <i r="3">
      <x v="170"/>
      <x v="639"/>
    </i>
    <i r="3">
      <x v="171"/>
      <x v="640"/>
    </i>
    <i r="2">
      <x v="12"/>
      <x v="9"/>
      <x v="430"/>
    </i>
    <i r="3">
      <x v="13"/>
      <x v="438"/>
    </i>
    <i r="3">
      <x v="14"/>
      <x v="439"/>
    </i>
    <i r="3">
      <x v="69"/>
      <x v="477"/>
    </i>
    <i r="3">
      <x v="70"/>
      <x v="478"/>
    </i>
    <i r="3">
      <x v="212"/>
      <x v="463"/>
    </i>
    <i r="3">
      <x v="214"/>
      <x v="465"/>
    </i>
    <i>
      <x v="213"/>
      <x v="94"/>
      <x v="2"/>
      <x v="49"/>
      <x v="548"/>
    </i>
    <i r="3">
      <x v="50"/>
      <x v="550"/>
    </i>
    <i r="3">
      <x v="51"/>
      <x v="552"/>
    </i>
    <i r="3">
      <x v="508"/>
      <x v="553"/>
    </i>
    <i r="3">
      <x v="880"/>
      <x v="557"/>
    </i>
    <i r="2">
      <x v="12"/>
      <x v="1"/>
      <x v="417"/>
    </i>
    <i r="3">
      <x v="2"/>
      <x v="418"/>
    </i>
    <i r="3">
      <x v="3"/>
      <x v="419"/>
    </i>
    <i r="3">
      <x v="6"/>
      <x v="427"/>
    </i>
    <i r="3">
      <x v="7"/>
      <x v="428"/>
    </i>
    <i r="3">
      <x v="190"/>
      <x v="501"/>
    </i>
    <i>
      <x v="214"/>
      <x v="114"/>
      <x v="5"/>
      <x v="132"/>
      <x v="127"/>
    </i>
    <i r="3">
      <x v="133"/>
      <x v="128"/>
    </i>
    <i r="2">
      <x v="6"/>
      <x v="79"/>
      <x v="836"/>
    </i>
    <i r="3">
      <x v="83"/>
      <x v="847"/>
    </i>
    <i r="3">
      <x v="84"/>
      <x v="849"/>
    </i>
    <i r="2">
      <x v="7"/>
      <x v="198"/>
      <x v="711"/>
    </i>
    <i r="3">
      <x v="200"/>
      <x v="713"/>
    </i>
    <i r="3">
      <x v="541"/>
      <x v="694"/>
    </i>
    <i r="3">
      <x v="622"/>
      <x v="697"/>
    </i>
    <i r="3">
      <x v="858"/>
      <x v="714"/>
    </i>
    <i r="3">
      <x v="933"/>
      <x v="695"/>
    </i>
    <i r="3">
      <x v="1035"/>
      <x v="698"/>
    </i>
    <i r="3">
      <x v="1036"/>
      <x v="715"/>
    </i>
    <i r="2">
      <x v="16"/>
      <x v="174"/>
      <x v="240"/>
    </i>
    <i r="3">
      <x v="231"/>
      <x v="373"/>
    </i>
    <i r="3">
      <x v="232"/>
      <x v="372"/>
    </i>
    <i r="3">
      <x v="309"/>
      <x v="239"/>
    </i>
    <i>
      <x v="215"/>
      <x v="73"/>
      <x v="12"/>
      <x v="7"/>
      <x v="428"/>
    </i>
    <i r="3">
      <x v="64"/>
      <x v="979"/>
    </i>
    <i r="3">
      <x v="210"/>
      <x v="461"/>
    </i>
    <i>
      <x v="216"/>
      <x v="1"/>
      <x v="5"/>
      <x v="292"/>
      <x v="972"/>
    </i>
    <i r="2">
      <x v="11"/>
      <x v="126"/>
      <x v="167"/>
    </i>
    <i r="3">
      <x v="174"/>
      <x v="151"/>
    </i>
    <i r="3">
      <x v="269"/>
      <x v="155"/>
    </i>
    <i r="3">
      <x v="368"/>
      <x v="161"/>
    </i>
    <i r="3">
      <x v="654"/>
      <x v="157"/>
    </i>
    <i r="3">
      <x v="722"/>
      <x v="169"/>
    </i>
    <i r="2">
      <x v="12"/>
      <x v="2"/>
      <x v="418"/>
    </i>
    <i r="3">
      <x v="3"/>
      <x v="419"/>
    </i>
    <i r="3">
      <x v="6"/>
      <x v="427"/>
    </i>
    <i r="3">
      <x v="8"/>
      <x v="429"/>
    </i>
    <i r="3">
      <x v="9"/>
      <x v="430"/>
    </i>
    <i r="3">
      <x v="10"/>
      <x v="431"/>
    </i>
    <i r="3">
      <x v="13"/>
      <x v="438"/>
    </i>
    <i r="3">
      <x v="14"/>
      <x v="439"/>
    </i>
    <i r="3">
      <x v="15"/>
      <x v="440"/>
    </i>
    <i r="3">
      <x v="16"/>
      <x v="442"/>
    </i>
    <i r="3">
      <x v="65"/>
      <x v="980"/>
    </i>
    <i r="3">
      <x v="66"/>
      <x v="981"/>
    </i>
    <i r="3">
      <x v="219"/>
      <x v="484"/>
    </i>
    <i r="3">
      <x v="220"/>
      <x v="485"/>
    </i>
    <i r="2">
      <x v="16"/>
      <x v="174"/>
      <x v="240"/>
    </i>
    <i r="2">
      <x v="17"/>
      <x v="226"/>
      <x v="236"/>
    </i>
    <i r="3">
      <x v="240"/>
      <x v="255"/>
    </i>
    <i r="3">
      <x v="248"/>
      <x v="254"/>
    </i>
    <i r="3">
      <x v="274"/>
      <x v="257"/>
    </i>
    <i r="3">
      <x v="450"/>
      <x v="280"/>
    </i>
    <i r="3">
      <x v="523"/>
      <x v="247"/>
    </i>
    <i r="3">
      <x v="529"/>
      <x v="245"/>
    </i>
    <i r="3">
      <x v="530"/>
      <x v="246"/>
    </i>
    <i r="3">
      <x v="533"/>
      <x v="250"/>
    </i>
    <i>
      <x v="217"/>
      <x v="10"/>
      <x v="12"/>
      <x v="8"/>
      <x v="429"/>
    </i>
    <i r="3">
      <x v="189"/>
      <x v="500"/>
    </i>
    <i r="3">
      <x v="191"/>
      <x v="505"/>
    </i>
    <i>
      <x v="218"/>
      <x v="117"/>
      <x v="12"/>
      <x v="4"/>
      <x v="420"/>
    </i>
    <i r="3">
      <x v="9"/>
      <x v="430"/>
    </i>
    <i r="3">
      <x v="11"/>
      <x v="432"/>
    </i>
    <i r="3">
      <x v="14"/>
      <x v="439"/>
    </i>
    <i r="3">
      <x v="15"/>
      <x v="440"/>
    </i>
    <i r="3">
      <x v="16"/>
      <x v="442"/>
    </i>
    <i r="3">
      <x v="17"/>
      <x v="444"/>
    </i>
    <i r="3">
      <x v="18"/>
      <x v="445"/>
    </i>
    <i r="3">
      <x v="64"/>
      <x v="979"/>
    </i>
    <i r="3">
      <x v="210"/>
      <x v="461"/>
    </i>
    <i r="3">
      <x v="212"/>
      <x v="463"/>
    </i>
    <i r="3">
      <x v="220"/>
      <x v="485"/>
    </i>
    <i r="3">
      <x v="452"/>
      <x v="454"/>
    </i>
    <i>
      <x v="219"/>
      <x v="118"/>
      <x v="16"/>
      <x v="174"/>
      <x v="240"/>
    </i>
    <i r="2">
      <x v="17"/>
      <x v="226"/>
      <x v="236"/>
    </i>
    <i r="3">
      <x v="230"/>
      <x v="258"/>
    </i>
    <i r="3">
      <x v="237"/>
      <x v="320"/>
    </i>
    <i r="3">
      <x v="238"/>
      <x v="321"/>
    </i>
    <i r="3">
      <x v="240"/>
      <x v="255"/>
    </i>
    <i r="3">
      <x v="249"/>
      <x v="315"/>
    </i>
    <i r="3">
      <x v="252"/>
      <x v="253"/>
    </i>
    <i r="3">
      <x v="259"/>
      <x v="313"/>
    </i>
    <i r="3">
      <x v="274"/>
      <x v="257"/>
    </i>
    <i r="3">
      <x v="375"/>
      <x v="322"/>
    </i>
    <i>
      <x v="220"/>
      <x v="6"/>
      <x v="12"/>
      <x v="4"/>
      <x v="420"/>
    </i>
    <i r="3">
      <x v="190"/>
      <x v="501"/>
    </i>
    <i r="3">
      <x v="693"/>
      <x v="509"/>
    </i>
    <i>
      <x v="221"/>
      <x v="9"/>
      <x v="5"/>
      <x v="174"/>
      <x v="85"/>
    </i>
    <i r="1">
      <x v="16"/>
      <x v="10"/>
      <x v="164"/>
      <x v="625"/>
    </i>
    <i r="3">
      <x v="170"/>
      <x v="639"/>
    </i>
    <i r="1">
      <x v="34"/>
      <x v="1"/>
      <x v="30"/>
      <x v="572"/>
    </i>
    <i r="3">
      <x v="31"/>
      <x v="573"/>
    </i>
    <i r="1">
      <x v="52"/>
      <x v="1"/>
      <x v="32"/>
      <x v="574"/>
    </i>
    <i r="2">
      <x v="12"/>
      <x v="65"/>
      <x v="980"/>
    </i>
    <i r="3">
      <x v="1050"/>
      <x v="514"/>
    </i>
    <i r="2">
      <x v="22"/>
      <x v="425"/>
      <x v="986"/>
    </i>
    <i r="2">
      <x v="23"/>
      <x v="463"/>
      <x v="530"/>
    </i>
    <i>
      <x v="222"/>
      <x v="52"/>
      <x v="10"/>
      <x v="159"/>
      <x v="615"/>
    </i>
    <i r="3">
      <x v="169"/>
      <x v="638"/>
    </i>
    <i r="3">
      <x v="170"/>
      <x v="639"/>
    </i>
    <i>
      <x v="223"/>
      <x v="33"/>
      <x v="1"/>
      <x v="32"/>
      <x v="574"/>
    </i>
    <i r="2">
      <x v="10"/>
      <x v="163"/>
      <x v="624"/>
    </i>
    <i r="3">
      <x v="170"/>
      <x v="639"/>
    </i>
    <i r="2">
      <x v="12"/>
      <x v="2"/>
      <x v="418"/>
    </i>
    <i r="3">
      <x v="210"/>
      <x v="461"/>
    </i>
    <i>
      <x v="224"/>
      <x v="86"/>
      <x v="1"/>
      <x v="31"/>
      <x v="573"/>
    </i>
    <i r="3">
      <x v="39"/>
      <x v="586"/>
    </i>
    <i r="2">
      <x v="9"/>
      <x v="142"/>
      <x v="816"/>
    </i>
    <i r="3">
      <x v="648"/>
      <x v="778"/>
    </i>
    <i r="2">
      <x v="12"/>
      <x v="208"/>
      <x v="459"/>
    </i>
    <i r="3">
      <x v="210"/>
      <x v="461"/>
    </i>
    <i r="3">
      <x v="212"/>
      <x v="463"/>
    </i>
    <i r="2">
      <x v="22"/>
      <x v="425"/>
      <x v="986"/>
    </i>
    <i r="2">
      <x v="23"/>
      <x v="426"/>
      <x v="522"/>
    </i>
    <i r="3">
      <x v="431"/>
      <x v="523"/>
    </i>
    <i>
      <x v="225"/>
      <x v="115"/>
      <x v="11"/>
      <x v="126"/>
      <x v="167"/>
    </i>
    <i r="3">
      <x v="174"/>
      <x v="151"/>
    </i>
    <i r="3">
      <x v="177"/>
      <x v="194"/>
    </i>
    <i r="3">
      <x v="314"/>
      <x v="180"/>
    </i>
    <i r="3">
      <x v="338"/>
      <x v="166"/>
    </i>
    <i r="3">
      <x v="339"/>
      <x v="168"/>
    </i>
    <i r="3">
      <x v="731"/>
      <x v="175"/>
    </i>
    <i r="3">
      <x v="959"/>
      <x v="195"/>
    </i>
    <i>
      <x v="226"/>
      <x v="16"/>
      <x v="10"/>
      <x v="161"/>
      <x v="617"/>
    </i>
    <i r="3">
      <x v="169"/>
      <x v="638"/>
    </i>
    <i>
      <x v="227"/>
      <x v="98"/>
      <x v="1"/>
      <x v="31"/>
      <x v="573"/>
    </i>
    <i r="3">
      <x v="32"/>
      <x v="574"/>
    </i>
    <i r="2">
      <x v="12"/>
      <x v="6"/>
      <x v="427"/>
    </i>
    <i r="3">
      <x v="210"/>
      <x v="461"/>
    </i>
    <i>
      <x v="228"/>
      <x v="16"/>
      <x/>
      <x v="451"/>
      <x v="766"/>
    </i>
    <i r="2">
      <x v="2"/>
      <x v="47"/>
      <x v="542"/>
    </i>
    <i r="3">
      <x v="1000"/>
      <x v="561"/>
    </i>
    <i r="2">
      <x v="12"/>
      <x v="13"/>
      <x v="438"/>
    </i>
    <i r="3">
      <x v="64"/>
      <x v="979"/>
    </i>
    <i r="3">
      <x v="66"/>
      <x v="981"/>
    </i>
    <i r="3">
      <x v="218"/>
      <x v="483"/>
    </i>
    <i r="3">
      <x v="219"/>
      <x v="484"/>
    </i>
    <i r="3">
      <x v="221"/>
      <x v="486"/>
    </i>
    <i r="2">
      <x v="13"/>
      <x v="121"/>
      <x v="923"/>
    </i>
    <i r="3">
      <x v="122"/>
      <x v="924"/>
    </i>
    <i r="2">
      <x v="14"/>
      <x v="404"/>
      <x v="915"/>
    </i>
    <i r="2">
      <x v="22"/>
      <x v="425"/>
      <x v="986"/>
    </i>
    <i r="2">
      <x v="23"/>
      <x v="424"/>
      <x v="529"/>
    </i>
    <i r="3">
      <x v="455"/>
      <x v="531"/>
    </i>
    <i>
      <x v="229"/>
      <x v="89"/>
      <x v="5"/>
      <x v="603"/>
      <x v="69"/>
    </i>
    <i r="3">
      <x v="604"/>
      <x v="70"/>
    </i>
    <i r="2">
      <x v="16"/>
      <x v="174"/>
      <x v="240"/>
    </i>
    <i r="3">
      <x v="310"/>
      <x v="238"/>
    </i>
    <i r="3">
      <x v="750"/>
      <x v="350"/>
    </i>
    <i r="3">
      <x v="973"/>
      <x v="354"/>
    </i>
    <i>
      <x v="230"/>
      <x v="5"/>
      <x v="3"/>
      <x v="672"/>
      <x v="669"/>
    </i>
    <i r="2">
      <x v="12"/>
      <x v="64"/>
      <x v="979"/>
    </i>
    <i r="3">
      <x v="212"/>
      <x v="463"/>
    </i>
    <i r="3">
      <x v="345"/>
      <x v="435"/>
    </i>
    <i>
      <x v="231"/>
      <x v="106"/>
      <x v="3"/>
      <x v="499"/>
      <x v="684"/>
    </i>
    <i r="3">
      <x v="620"/>
      <x v="661"/>
    </i>
    <i>
      <x v="232"/>
      <x v="21"/>
      <x v="3"/>
      <x v="682"/>
      <x v="665"/>
    </i>
    <i>
      <x v="233"/>
      <x v="33"/>
      <x v="8"/>
      <x v="991"/>
      <x v="217"/>
    </i>
    <i r="3">
      <x v="1084"/>
      <x v="216"/>
    </i>
    <i>
      <x v="234"/>
      <x v="40"/>
      <x v="5"/>
      <x v="129"/>
      <x v="119"/>
    </i>
    <i r="3">
      <x v="141"/>
      <x v="137"/>
    </i>
    <i r="2">
      <x v="16"/>
      <x v="174"/>
      <x v="240"/>
    </i>
    <i r="3">
      <x v="231"/>
      <x v="373"/>
    </i>
    <i r="3">
      <x v="310"/>
      <x v="238"/>
    </i>
    <i r="3">
      <x v="484"/>
      <x v="370"/>
    </i>
    <i r="3">
      <x v="993"/>
      <x v="369"/>
    </i>
    <i r="1">
      <x v="98"/>
      <x v="1"/>
      <x v="38"/>
      <x v="585"/>
    </i>
    <i r="2">
      <x v="12"/>
      <x v="212"/>
      <x v="463"/>
    </i>
    <i r="3">
      <x v="513"/>
      <x v="426"/>
    </i>
    <i>
      <x v="235"/>
      <x v="44"/>
      <x v="1"/>
      <x v="32"/>
      <x v="574"/>
    </i>
    <i r="2">
      <x v="12"/>
      <x v="2"/>
      <x v="418"/>
    </i>
    <i r="3">
      <x v="69"/>
      <x v="477"/>
    </i>
    <i r="3">
      <x v="210"/>
      <x v="461"/>
    </i>
    <i>
      <x v="236"/>
      <x v="57"/>
      <x v="12"/>
      <x v="1"/>
      <x v="417"/>
    </i>
    <i r="3">
      <x v="64"/>
      <x v="979"/>
    </i>
    <i r="3">
      <x v="210"/>
      <x v="461"/>
    </i>
    <i>
      <x v="237"/>
      <x v="117"/>
      <x v="10"/>
      <x v="164"/>
      <x v="625"/>
    </i>
    <i r="3">
      <x v="171"/>
      <x v="640"/>
    </i>
    <i>
      <x v="238"/>
      <x v="44"/>
      <x v="9"/>
      <x v="144"/>
      <x v="818"/>
    </i>
    <i r="3">
      <x v="447"/>
      <x v="793"/>
    </i>
    <i>
      <x v="239"/>
      <x v="120"/>
      <x v="10"/>
      <x v="164"/>
      <x v="625"/>
    </i>
    <i r="3">
      <x v="170"/>
      <x v="639"/>
    </i>
    <i>
      <x v="240"/>
      <x v="16"/>
      <x v="1"/>
      <x v="32"/>
      <x v="574"/>
    </i>
    <i r="3">
      <x v="272"/>
      <x v="590"/>
    </i>
    <i r="2">
      <x v="12"/>
      <x v="988"/>
      <x v="518"/>
    </i>
    <i r="3">
      <x v="1050"/>
      <x v="514"/>
    </i>
    <i r="3">
      <x v="1059"/>
      <x v="515"/>
    </i>
    <i r="2">
      <x v="22"/>
      <x v="425"/>
      <x v="986"/>
    </i>
    <i r="2">
      <x v="23"/>
      <x v="463"/>
      <x v="530"/>
    </i>
    <i r="3">
      <x v="983"/>
      <x v="527"/>
    </i>
    <i>
      <x v="241"/>
      <x v="7"/>
      <x v="10"/>
      <x v="159"/>
      <x v="615"/>
    </i>
    <i r="3">
      <x v="160"/>
      <x v="616"/>
    </i>
    <i r="3">
      <x v="171"/>
      <x v="640"/>
    </i>
    <i r="3">
      <x v="315"/>
      <x v="629"/>
    </i>
    <i r="3">
      <x v="419"/>
      <x v="630"/>
    </i>
    <i r="3">
      <x v="964"/>
      <x v="631"/>
    </i>
    <i>
      <x v="242"/>
      <x v="124"/>
      <x v="12"/>
      <x v="8"/>
      <x v="429"/>
    </i>
    <i r="3">
      <x v="65"/>
      <x v="980"/>
    </i>
    <i r="3">
      <x v="219"/>
      <x v="484"/>
    </i>
    <i r="3">
      <x v="220"/>
      <x v="485"/>
    </i>
    <i>
      <x v="243"/>
      <x v="33"/>
      <x v="1"/>
      <x v="31"/>
      <x v="573"/>
    </i>
    <i r="2">
      <x v="12"/>
      <x v="210"/>
      <x v="461"/>
    </i>
    <i r="2">
      <x v="23"/>
      <x v="426"/>
      <x v="522"/>
    </i>
    <i t="grand">
      <x/>
    </i>
  </rowItems>
  <colFields count="1">
    <field x="-2"/>
  </colFields>
  <colItems count="5">
    <i>
      <x/>
    </i>
    <i i="1">
      <x v="1"/>
    </i>
    <i i="2">
      <x v="2"/>
    </i>
    <i i="3">
      <x v="3"/>
    </i>
    <i i="4">
      <x v="4"/>
    </i>
  </colItems>
  <dataFields count="5">
    <dataField name="Sum of Quantity" fld="10" baseField="0" baseItem="0"/>
    <dataField name="Sum of Total Sales" fld="12" baseField="0" baseItem="0" numFmtId="165"/>
    <dataField name="Sum of Total Std Cost" fld="14" baseField="0" baseItem="0" numFmtId="165"/>
    <dataField name="Sum of Total GM" fld="15" baseField="0" baseItem="0" numFmtId="165"/>
    <dataField name="Sum of GM %" fld="17" baseField="0" baseItem="0" numFmtId="167"/>
  </dataFields>
  <formats count="24">
    <format dxfId="143">
      <pivotArea field="4" type="button" dataOnly="0" labelOnly="1" outline="0" axis="axisRow" fieldPosition="0"/>
    </format>
    <format dxfId="142">
      <pivotArea dataOnly="0" labelOnly="1" outline="0" fieldPosition="0">
        <references count="1">
          <reference field="4294967294" count="1">
            <x v="0"/>
          </reference>
        </references>
      </pivotArea>
    </format>
    <format dxfId="141">
      <pivotArea field="4" type="button" dataOnly="0" labelOnly="1" outline="0" axis="axisRow" fieldPosition="0"/>
    </format>
    <format dxfId="140">
      <pivotArea dataOnly="0" labelOnly="1" outline="0" fieldPosition="0">
        <references count="1">
          <reference field="4294967294" count="1">
            <x v="0"/>
          </reference>
        </references>
      </pivotArea>
    </format>
    <format dxfId="139">
      <pivotArea field="4" type="button" dataOnly="0" labelOnly="1" outline="0" axis="axisRow" fieldPosition="0"/>
    </format>
    <format dxfId="138">
      <pivotArea dataOnly="0" labelOnly="1" outline="0" fieldPosition="0">
        <references count="1">
          <reference field="4294967294" count="1">
            <x v="0"/>
          </reference>
        </references>
      </pivotArea>
    </format>
    <format dxfId="137">
      <pivotArea dataOnly="0" labelOnly="1" outline="0" fieldPosition="0">
        <references count="1">
          <reference field="4294967294" count="1">
            <x v="0"/>
          </reference>
        </references>
      </pivotArea>
    </format>
    <format dxfId="136">
      <pivotArea field="13" type="button" dataOnly="0" labelOnly="1" outline="0"/>
    </format>
    <format dxfId="135">
      <pivotArea field="8" type="button" dataOnly="0" labelOnly="1" outline="0" axis="axisRow" fieldPosition="3"/>
    </format>
    <format dxfId="134">
      <pivotArea field="7" type="button" dataOnly="0" labelOnly="1" outline="0" axis="axisRow" fieldPosition="4"/>
    </format>
    <format dxfId="133">
      <pivotArea dataOnly="0" labelOnly="1" outline="0" fieldPosition="0">
        <references count="1">
          <reference field="4294967294" count="1">
            <x v="1"/>
          </reference>
        </references>
      </pivotArea>
    </format>
    <format dxfId="132">
      <pivotArea dataOnly="0" labelOnly="1" outline="0" fieldPosition="0">
        <references count="1">
          <reference field="4294967294" count="1">
            <x v="2"/>
          </reference>
        </references>
      </pivotArea>
    </format>
    <format dxfId="131">
      <pivotArea dataOnly="0" labelOnly="1" outline="0" fieldPosition="0">
        <references count="1">
          <reference field="4294967294" count="2">
            <x v="1"/>
            <x v="2"/>
          </reference>
        </references>
      </pivotArea>
    </format>
    <format dxfId="130">
      <pivotArea dataOnly="0" labelOnly="1" outline="0" fieldPosition="0">
        <references count="1">
          <reference field="4294967294" count="2">
            <x v="1"/>
            <x v="2"/>
          </reference>
        </references>
      </pivotArea>
    </format>
    <format dxfId="129">
      <pivotArea dataOnly="0" labelOnly="1" outline="0" fieldPosition="0">
        <references count="1">
          <reference field="4294967294" count="1">
            <x v="3"/>
          </reference>
        </references>
      </pivotArea>
    </format>
    <format dxfId="128">
      <pivotArea dataOnly="0" labelOnly="1" outline="0" fieldPosition="0">
        <references count="1">
          <reference field="4294967294" count="1">
            <x v="3"/>
          </reference>
        </references>
      </pivotArea>
    </format>
    <format dxfId="127">
      <pivotArea dataOnly="0" labelOnly="1" outline="0" fieldPosition="0">
        <references count="1">
          <reference field="4294967294" count="1">
            <x v="3"/>
          </reference>
        </references>
      </pivotArea>
    </format>
    <format dxfId="126">
      <pivotArea outline="0" fieldPosition="0">
        <references count="1">
          <reference field="4294967294" count="3" selected="0">
            <x v="1"/>
            <x v="2"/>
            <x v="3"/>
          </reference>
        </references>
      </pivotArea>
    </format>
    <format dxfId="125">
      <pivotArea dataOnly="0" labelOnly="1" outline="0" fieldPosition="0">
        <references count="1">
          <reference field="4294967294" count="3">
            <x v="1"/>
            <x v="2"/>
            <x v="3"/>
          </reference>
        </references>
      </pivotArea>
    </format>
    <format dxfId="124">
      <pivotArea dataOnly="0" labelOnly="1" outline="0" fieldPosition="0">
        <references count="1">
          <reference field="4294967294" count="1">
            <x v="4"/>
          </reference>
        </references>
      </pivotArea>
    </format>
    <format dxfId="123">
      <pivotArea dataOnly="0" labelOnly="1" outline="0" fieldPosition="0">
        <references count="1">
          <reference field="4294967294" count="1">
            <x v="4"/>
          </reference>
        </references>
      </pivotArea>
    </format>
    <format dxfId="122">
      <pivotArea dataOnly="0" labelOnly="1" outline="0" fieldPosition="0">
        <references count="1">
          <reference field="4294967294" count="1">
            <x v="4"/>
          </reference>
        </references>
      </pivotArea>
    </format>
    <format dxfId="121">
      <pivotArea dataOnly="0" labelOnly="1" outline="0" fieldPosition="0">
        <references count="1">
          <reference field="4294967294" count="1">
            <x v="4"/>
          </reference>
        </references>
      </pivotArea>
    </format>
    <format dxfId="120">
      <pivotArea outline="0"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2" xr10:uid="{6C7BA973-9B11-4903-9D94-708B03E992F0}" sourceName="Type">
  <pivotTables>
    <pivotTable tabId="10" name="PivotTable2"/>
  </pivotTables>
  <data>
    <tabular pivotCacheId="186958187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1" xr10:uid="{1D87D06F-AE6D-46AA-8354-DED6ABDE8F5F}" sourceName="System">
  <pivotTables>
    <pivotTable tabId="10" name="PivotTable2"/>
  </pivotTables>
  <data>
    <tabular pivotCacheId="1869581871">
      <items count="28">
        <i x="27" s="1"/>
        <i x="11" s="1"/>
        <i x="0" s="1"/>
        <i x="4" s="1"/>
        <i x="15" s="1"/>
        <i x="13" s="1"/>
        <i x="3" s="1"/>
        <i x="12" s="1"/>
        <i x="24" s="1"/>
        <i x="9" s="1"/>
        <i x="22" s="1"/>
        <i x="25" s="1"/>
        <i x="6" s="1"/>
        <i x="2" s="1"/>
        <i x="10" s="1"/>
        <i x="23" s="1"/>
        <i x="7" s="1"/>
        <i x="14" s="1"/>
        <i x="21" s="1"/>
        <i x="8" s="1"/>
        <i x="20" s="1"/>
        <i x="26" s="1"/>
        <i x="1" s="1"/>
        <i x="19" s="1"/>
        <i x="16" s="1"/>
        <i x="5" s="1"/>
        <i x="18"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1" xr10:uid="{5A533412-4E6D-429E-AF5F-4FEEB6BC5C85}" sourceName="Item Name">
  <pivotTables>
    <pivotTable tabId="10" name="PivotTable2"/>
  </pivotTables>
  <data>
    <tabular pivotCacheId="1869581871">
      <items count="1085">
        <i x="1073" s="1"/>
        <i x="749" s="1"/>
        <i x="750" s="1"/>
        <i x="237" s="1"/>
        <i x="238" s="1"/>
        <i x="291" s="1"/>
        <i x="292" s="1"/>
        <i x="936" s="1"/>
        <i x="756" s="1"/>
        <i x="981" s="1"/>
        <i x="17" s="1"/>
        <i x="103" s="1"/>
        <i x="18" s="1"/>
        <i x="363" s="1"/>
        <i x="964" s="1"/>
        <i x="98" s="1"/>
        <i x="1" s="1"/>
        <i x="31" s="1"/>
        <i x="9" s="1"/>
        <i x="275" s="1"/>
        <i x="433" s="1"/>
        <i x="480" s="1"/>
        <i x="690" s="1"/>
        <i x="673" s="1"/>
        <i x="638" s="1"/>
        <i x="481" s="1"/>
        <i x="220" s="1"/>
        <i x="124" s="1"/>
        <i x="100" s="1"/>
        <i x="58" s="1"/>
        <i x="5" s="1"/>
        <i x="76" s="1"/>
        <i x="257" s="1"/>
        <i x="939" s="1"/>
        <i x="501" s="1"/>
        <i x="1079" s="1"/>
        <i x="135" s="1"/>
        <i x="177" s="1"/>
        <i x="171" s="1"/>
        <i x="19" s="1"/>
        <i x="441" s="1"/>
        <i x="226" s="1"/>
        <i x="1023" s="1"/>
        <i x="415" s="1"/>
        <i x="231" s="1"/>
        <i x="857" s="1"/>
        <i x="1011" s="1"/>
        <i x="988" s="1"/>
        <i x="325" s="1"/>
        <i x="222" s="1"/>
        <i x="223" s="1"/>
        <i x="532" s="1"/>
        <i x="498" s="1"/>
        <i x="476" s="1"/>
        <i x="529" s="1"/>
        <i x="1075" s="1"/>
        <i x="296" s="1"/>
        <i x="493" s="1"/>
        <i x="295" s="1"/>
        <i x="707" s="1"/>
        <i x="490" s="1"/>
        <i x="436" s="1"/>
        <i x="522" s="1"/>
        <i x="151" s="1"/>
        <i x="644" s="1"/>
        <i x="49" s="1"/>
        <i x="742" s="1"/>
        <i x="1056" s="1"/>
        <i x="1069" s="1"/>
        <i x="491" s="1"/>
        <i x="153" s="1"/>
        <i x="704" s="1"/>
        <i x="646" s="1"/>
        <i x="1043" s="1"/>
        <i x="645" s="1"/>
        <i x="297" s="1"/>
        <i x="760" s="1"/>
        <i x="92" s="1"/>
        <i x="766" s="1"/>
        <i x="764" s="1"/>
        <i x="513" s="1"/>
        <i x="514" s="1"/>
        <i x="418" s="1"/>
        <i x="549" s="1"/>
        <i x="550" s="1"/>
        <i x="548" s="1"/>
        <i x="419" s="1"/>
        <i x="1028" s="1"/>
        <i x="406" s="1"/>
        <i x="407" s="1"/>
        <i x="420" s="1"/>
        <i x="850" s="1"/>
        <i x="360" s="1"/>
        <i x="876" s="1"/>
        <i x="1002" s="1"/>
        <i x="695" s="1"/>
        <i x="694" s="1"/>
        <i x="423" s="1"/>
        <i x="696" s="1"/>
        <i x="982" s="1"/>
        <i x="547" s="1"/>
        <i x="247" s="1"/>
        <i x="348" s="1"/>
        <i x="349" s="1"/>
        <i x="888" s="1"/>
        <i x="884" s="1"/>
        <i x="120" s="1"/>
        <i x="121" s="1"/>
        <i x="203" s="1"/>
        <i x="204" s="1"/>
        <i x="512" s="1"/>
        <i x="323" s="1"/>
        <i x="396" s="1"/>
        <i x="507" s="1"/>
        <i x="205" s="1"/>
        <i x="206" s="1"/>
        <i x="753" s="1"/>
        <i x="920" s="1"/>
        <i x="676" s="1"/>
        <i x="594" s="1"/>
        <i x="595" s="1"/>
        <i x="543" s="1"/>
        <i x="460" s="1"/>
        <i x="677" s="1"/>
        <i x="353" s="1"/>
        <i x="924" s="1"/>
        <i x="1025" s="1"/>
        <i x="977" s="1"/>
        <i x="608" s="1"/>
        <i x="609" s="1"/>
        <i x="1026" s="1"/>
        <i x="141" s="1"/>
        <i x="142" s="1"/>
        <i x="354" s="1"/>
        <i x="372" s="1"/>
        <i x="1027" s="1"/>
        <i x="1053" s="1"/>
        <i x="744" s="1"/>
        <i x="525" s="1"/>
        <i x="526" s="1"/>
        <i x="745" s="1"/>
        <i x="972" s="1"/>
        <i x="973" s="1"/>
        <i x="974" s="1"/>
        <i x="692" s="1"/>
        <i x="176" s="1"/>
        <i x="34" s="1"/>
        <i x="318" s="1"/>
        <i x="0" s="1"/>
        <i x="165" s="1"/>
        <i x="210" s="1"/>
        <i x="104" s="1"/>
        <i x="350" s="1"/>
        <i x="178" s="1"/>
        <i x="382" s="1"/>
        <i x="1062" s="1"/>
        <i x="268" s="1"/>
        <i x="12" s="1"/>
        <i x="327" s="1"/>
        <i x="4" s="1"/>
        <i x="166" s="1"/>
        <i x="74" s="1"/>
        <i x="355" s="1"/>
        <i x="75" s="1"/>
        <i x="699" s="1"/>
        <i x="281" s="1"/>
        <i x="400" s="1"/>
        <i x="236" s="1"/>
        <i x="401" s="1"/>
        <i x="13" s="1"/>
        <i x="1038" s="1"/>
        <i x="628" s="1"/>
        <i x="629" s="1"/>
        <i x="1005" s="1"/>
        <i x="925" s="1"/>
        <i x="937" s="1"/>
        <i x="627" s="1"/>
        <i x="397" s="1"/>
        <i x="487" s="1"/>
        <i x="347" s="1"/>
        <i x="242" s="1"/>
        <i x="96" s="1"/>
        <i x="99" s="1"/>
        <i x="322" s="1"/>
        <i x="241" s="1"/>
        <i x="134" s="1"/>
        <i x="930" s="1"/>
        <i x="132" s="1"/>
        <i x="370" s="1"/>
        <i x="97" s="1"/>
        <i x="133" s="1"/>
        <i x="878" s="1"/>
        <i x="597" s="1"/>
        <i x="598" s="1"/>
        <i x="968" s="1"/>
        <i x="33" s="1"/>
        <i x="358" s="1"/>
        <i x="1016" s="1"/>
        <i x="73" s="1"/>
        <i x="35" s="1"/>
        <i x="8" s="1"/>
        <i x="36" s="1"/>
        <i x="37" s="1"/>
        <i x="262" s="1"/>
        <i x="209" s="1"/>
        <i x="145" s="1"/>
        <i x="414" s="1"/>
        <i x="515" s="1"/>
        <i x="998" s="1"/>
        <i x="999" s="1"/>
        <i x="587" s="1"/>
        <i x="315" s="1"/>
        <i x="109" s="1"/>
        <i x="978" s="1"/>
        <i x="539" s="1"/>
        <i x="1055" s="1"/>
        <i x="994" s="1"/>
        <i x="229" s="1"/>
        <i x="230" s="1"/>
        <i x="534" s="1"/>
        <i x="537" s="1"/>
        <i x="581" s="1"/>
        <i x="582" s="1"/>
        <i x="580" s="1"/>
        <i x="54" s="1"/>
        <i x="290" s="1"/>
        <i x="366" s="1"/>
        <i x="607" s="1"/>
        <i x="294" s="1"/>
        <i x="1067" s="1"/>
        <i x="736" s="1"/>
        <i x="361" s="1"/>
        <i x="362" s="1"/>
        <i x="1018" s="1"/>
        <i x="1019" s="1"/>
        <i x="475" s="1"/>
        <i x="886" s="1"/>
        <i x="216" s="1"/>
        <i x="663" s="1"/>
        <i x="617" s="1"/>
        <i x="156" s="1"/>
        <i x="510" s="1"/>
        <i x="157" s="1"/>
        <i x="669" s="1"/>
        <i x="398" s="1"/>
        <i x="700" s="1"/>
        <i x="399" s="1"/>
        <i x="540" s="1"/>
        <i x="1066" s="1"/>
        <i x="723" s="1"/>
        <i x="659" s="1"/>
        <i x="1048" s="1"/>
        <i x="1042" s="1"/>
        <i x="590" s="1"/>
        <i x="592" s="1"/>
        <i x="1012" s="1"/>
        <i x="373" s="1"/>
        <i x="527" s="1"/>
        <i x="839" s="1"/>
        <i x="593" s="1"/>
        <i x="7" s="1"/>
        <i x="734" s="1"/>
        <i x="428" s="1"/>
        <i x="352" s="1"/>
        <i x="735" s="1"/>
        <i x="620" s="1"/>
        <i x="624" s="1"/>
        <i x="392" s="1"/>
        <i x="495" s="1"/>
        <i x="682" s="1"/>
        <i x="591" s="1"/>
        <i x="455" s="1"/>
        <i x="938" s="1"/>
        <i x="672" s="1"/>
        <i x="1072" s="1"/>
        <i x="500" s="1"/>
        <i x="660" s="1"/>
        <i x="643" s="1"/>
        <i x="440" s="1"/>
        <i x="368" s="1"/>
        <i x="856" s="1"/>
        <i x="987" s="1"/>
        <i x="746" s="1"/>
        <i x="747" s="1"/>
        <i x="698" s="1"/>
        <i x="602" s="1"/>
        <i x="947" s="1"/>
        <i x="934" s="1"/>
        <i x="445" s="1"/>
        <i x="911" s="1"/>
        <i x="553" s="1"/>
        <i x="705" s="1"/>
        <i x="551" s="1"/>
        <i x="449" s="1"/>
        <i x="871" s="1"/>
        <i x="984" s="1"/>
        <i x="1044" s="1"/>
        <i x="483" s="1"/>
        <i x="484" s="1"/>
        <i x="464" s="1"/>
        <i x="872" s="1"/>
        <i x="465" s="1"/>
        <i x="942" s="1"/>
        <i x="943" s="1"/>
        <i x="944" s="1"/>
        <i x="985" s="1"/>
        <i x="862" s="1"/>
        <i x="863" s="1"/>
        <i x="929" s="1"/>
        <i x="739" s="1"/>
        <i x="389" s="1"/>
        <i x="880" s="1"/>
        <i x="740" s="1"/>
        <i x="339" s="1"/>
        <i x="201" s="1"/>
        <i x="94" s="1"/>
        <i x="603" s="1"/>
        <i x="468" s="1"/>
        <i x="1031" s="1"/>
        <i x="621" s="1"/>
        <i x="282" s="1"/>
        <i x="313" s="1"/>
        <i x="634" s="1"/>
        <i x="6" s="1"/>
        <i x="11" s="1"/>
        <i x="173" s="1"/>
        <i x="1076" s="1"/>
        <i x="202" s="1"/>
        <i x="118" s="1"/>
        <i x="545" s="1"/>
        <i x="640" s="1"/>
        <i x="340" s="1"/>
        <i x="208" s="1"/>
        <i x="125" s="1"/>
        <i x="136" s="1"/>
        <i x="1081" s="1"/>
        <i x="611" s="1"/>
        <i x="535" s="1"/>
        <i x="316" s="1"/>
        <i x="174" s="1"/>
        <i x="390" s="1"/>
        <i x="877" s="1"/>
        <i x="317" s="1"/>
        <i x="175" s="1"/>
        <i x="729" s="1"/>
        <i x="980" s="1"/>
        <i x="570" s="1"/>
        <i x="763" s="1"/>
        <i x="642" s="1"/>
        <i x="961" s="1"/>
        <i x="751" s="1"/>
        <i x="752" s="1"/>
        <i x="865" s="1"/>
        <i x="866" s="1"/>
        <i x="965" s="1"/>
        <i x="1015" s="1"/>
        <i x="1070" s="1"/>
        <i x="975" s="1"/>
        <i x="1000" s="1"/>
        <i x="1001" s="1"/>
        <i x="868" s="1"/>
        <i x="966" s="1"/>
        <i x="976" s="1"/>
        <i x="1071" s="1"/>
        <i x="53" s="1"/>
        <i x="765" s="1"/>
        <i x="782" s="1"/>
        <i x="761" s="1"/>
        <i x="815" s="1"/>
        <i x="62" s="1"/>
        <i x="63" s="1"/>
        <i x="146" s="1"/>
        <i x="70" s="1"/>
        <i x="482" s="1"/>
        <i x="1010" s="1"/>
        <i x="298" s="1"/>
        <i x="921" s="1"/>
        <i x="853" s="1"/>
        <i x="528" s="1"/>
        <i x="128" s="1"/>
        <i x="93" s="1"/>
        <i x="613" s="1"/>
        <i x="228" s="1"/>
        <i x="127" s="1"/>
        <i x="777" s="1"/>
        <i x="773" s="1"/>
        <i x="774" s="1"/>
        <i x="775" s="1"/>
        <i x="776" s="1"/>
        <i x="807" s="1"/>
        <i x="779" s="1"/>
        <i x="778" s="1"/>
        <i x="1077" s="1"/>
        <i x="771" s="1"/>
        <i x="808" s="1"/>
        <i x="813" s="1"/>
        <i x="130" s="1"/>
        <i x="772" s="1"/>
        <i x="781" s="1"/>
        <i x="867" s="1"/>
        <i x="737" s="1"/>
        <i x="619" s="1"/>
        <i x="889" s="1"/>
        <i x="926" s="1"/>
        <i x="697" s="1"/>
        <i x="319" s="1"/>
        <i x="289" s="1"/>
        <i x="334" s="1"/>
        <i x="474" s="1"/>
        <i x="819" s="1"/>
        <i x="842" s="1"/>
        <i x="818" s="1"/>
        <i x="183" s="1"/>
        <i x="29" s="1"/>
        <i x="47" s="1"/>
        <i x="356" s="1"/>
        <i x="881" s="1"/>
        <i x="170" s="1"/>
        <i x="882" s="1"/>
        <i x="843" s="1"/>
        <i x="657" s="1"/>
        <i x="90" s="1"/>
        <i x="30" s="1"/>
        <i x="221" s="1"/>
        <i x="821" s="1"/>
        <i x="844" s="1"/>
        <i x="820" s="1"/>
        <i x="612" s="1"/>
        <i x="823" s="1"/>
        <i x="824" s="1"/>
        <i x="845" s="1"/>
        <i x="822" s="1"/>
        <i x="191" s="1"/>
        <i x="338" s="1"/>
        <i x="835" s="1"/>
        <i x="836" s="1"/>
        <i x="837" s="1"/>
        <i x="838" s="1"/>
        <i x="131" s="1"/>
        <i x="538" s="1"/>
        <i x="416" s="1"/>
        <i x="826" s="1"/>
        <i x="846" s="1"/>
        <i x="825" s="1"/>
        <i x="197" s="1"/>
        <i x="858" s="1"/>
        <i x="48" s="1"/>
        <i x="255" s="1"/>
        <i x="438" s="1"/>
        <i x="656" s="1"/>
        <i x="847" s="1"/>
        <i x="658" s="1"/>
        <i x="601" s="1"/>
        <i x="450" s="1"/>
        <i x="859" s="1"/>
        <i x="189" s="1"/>
        <i x="668" s="1"/>
        <i x="307" s="1"/>
        <i x="738" s="1"/>
        <i x="671" s="1"/>
        <i x="333" s="1"/>
        <i x="456" s="1"/>
        <i x="477" s="1"/>
        <i x="20" s="1"/>
        <i x="615" s="1"/>
        <i x="457" s="1"/>
        <i x="702" s="1"/>
        <i x="848" s="1"/>
        <i x="827" s="1"/>
        <i x="757" s="1"/>
        <i x="1039" s="1"/>
        <i x="1040" s="1"/>
        <i x="828" s="1"/>
        <i x="780" s="1"/>
        <i x="784" s="1"/>
        <i x="785" s="1"/>
        <i x="786" s="1"/>
        <i x="783" s="1"/>
        <i x="788" s="1"/>
        <i x="789" s="1"/>
        <i x="790" s="1"/>
        <i x="787" s="1"/>
        <i x="214" s="1"/>
        <i x="384" s="1"/>
        <i x="681" s="1"/>
        <i x="945" s="1"/>
        <i x="887" s="1"/>
        <i x="215" s="1"/>
        <i x="117" s="1"/>
        <i x="351" s="1"/>
        <i x="530" s="1"/>
        <i x="413" s="1"/>
        <i x="387" s="1"/>
        <i x="701" s="1"/>
        <i x="618" s="1"/>
        <i x="1047" s="1"/>
        <i x="869" s="1"/>
        <i x="687" s="1"/>
        <i x="1046" s="1"/>
        <i x="812" s="1"/>
        <i x="408" s="1"/>
        <i x="927" s="1"/>
        <i x="377" s="1"/>
        <i x="1030" s="1"/>
        <i x="711" s="1"/>
        <i x="181" s="1"/>
        <i x="556" s="1"/>
        <i x="402" s="1"/>
        <i x="186" s="1"/>
        <i x="27" s="1"/>
        <i x="105" s="1"/>
        <i x="369" s="1"/>
        <i x="905" s="1"/>
        <i x="342" s="1"/>
        <i x="743" s="1"/>
        <i x="68" s="1"/>
        <i x="287" s="1"/>
        <i x="256" s="1"/>
        <i x="724" s="1"/>
        <i x="403" s="1"/>
        <i x="404" s="1"/>
        <i x="378" s="1"/>
        <i x="691" s="1"/>
        <i x="431" s="1"/>
        <i x="379" s="1"/>
        <i x="380" s="1"/>
        <i x="409" s="1"/>
        <i x="1014" s="1"/>
        <i x="343" s="1"/>
        <i x="167" s="1"/>
        <i x="388" s="1"/>
        <i x="168" s="1"/>
        <i x="346" s="1"/>
        <i x="636" s="1"/>
        <i x="637" s="1"/>
        <i x="299" s="1"/>
        <i x="300" s="1"/>
        <i x="283" s="1"/>
        <i x="301" s="1"/>
        <i x="666" s="1"/>
        <i x="302" s="1"/>
        <i x="303" s="1"/>
        <i x="667" s="1"/>
        <i x="571" s="1"/>
        <i x="769" s="1"/>
        <i x="179" s="1"/>
        <i x="67" s="1"/>
        <i x="421" s="1"/>
        <i x="422" s="1"/>
        <i x="180" s="1"/>
        <i x="1024" s="1"/>
        <i x="1013" s="1"/>
        <i x="405" s="1"/>
        <i x="207" s="1"/>
        <i x="424" s="1"/>
        <i x="722" s="1"/>
        <i x="523" s="1"/>
        <i x="683" s="1"/>
        <i x="417" s="1"/>
        <i x="684" s="1"/>
        <i x="916" s="1"/>
        <i x="748" s="1"/>
        <i x="870" s="1"/>
        <i x="446" s="1"/>
        <i x="246" s="1"/>
        <i x="119" s="1"/>
        <i x="383" s="1"/>
        <i x="531" s="1"/>
        <i x="115" s="1"/>
        <i x="506" s="1"/>
        <i x="116" s="1"/>
        <i x="357" s="1"/>
        <i x="996" s="1"/>
        <i x="1017" s="1"/>
        <i x="979" s="1"/>
        <i x="861" s="1"/>
        <i x="364" s="1"/>
        <i x="112" s="1"/>
        <i x="113" s="1"/>
        <i x="114" s="1"/>
        <i x="463" s="1"/>
        <i x="329" s="1"/>
        <i x="359" s="1"/>
        <i x="951" s="1"/>
        <i x="952" s="1"/>
        <i x="953" s="1"/>
        <i x="954" s="1"/>
        <i x="599" s="1"/>
        <i x="913" s="1"/>
        <i x="955" s="1"/>
        <i x="956" s="1"/>
        <i x="541" s="1"/>
        <i x="758" s="1"/>
        <i x="914" s="1"/>
        <i x="971" s="1"/>
        <i x="562" s="1"/>
        <i x="542" s="1"/>
        <i x="1080" s="1"/>
        <i x="503" s="1"/>
        <i x="928" s="1"/>
        <i x="504" s="1"/>
        <i x="600" s="1"/>
        <i x="1020" s="1"/>
        <i x="970" s="1"/>
        <i x="767" s="1"/>
        <i x="800" s="1"/>
        <i x="801" s="1"/>
        <i x="802" s="1"/>
        <i x="840" s="1"/>
        <i x="799" s="1"/>
        <i x="804" s="1"/>
        <i x="805" s="1"/>
        <i x="806" s="1"/>
        <i x="841" s="1"/>
        <i x="803" s="1"/>
        <i x="147" s="1"/>
        <i x="768" s="1"/>
        <i x="1061" s="1"/>
        <i x="731" s="1"/>
        <i x="685" s="1"/>
        <i x="935" s="1"/>
        <i x="152" s="1"/>
        <i x="185" s="1"/>
        <i x="190" s="1"/>
        <i x="129" s="1"/>
        <i x="596" s="1"/>
        <i x="686" s="1"/>
        <i x="829" s="1"/>
        <i x="830" s="1"/>
        <i x="688" s="1"/>
        <i x="831" s="1"/>
        <i x="832" s="1"/>
        <i x="833" s="1"/>
        <i x="834" s="1"/>
        <i x="1074" s="1"/>
        <i x="1078" s="1"/>
        <i x="374" s="1"/>
        <i x="732" s="1"/>
        <i x="969" s="1"/>
        <i x="1082" s="1"/>
        <i x="344" s="1"/>
        <i x="345" s="1"/>
        <i x="814" s="1"/>
        <i x="890" s="1"/>
        <i x="891" s="1"/>
        <i x="892" s="1"/>
        <i x="893" s="1"/>
        <i x="894" s="1"/>
        <i x="895" s="1"/>
        <i x="896" s="1"/>
        <i x="897" s="1"/>
        <i x="898" s="1"/>
        <i x="899" s="1"/>
        <i x="900" s="1"/>
        <i x="901" s="1"/>
        <i x="902" s="1"/>
        <i x="922" s="1"/>
        <i x="903" s="1"/>
        <i x="904" s="1"/>
        <i x="78" s="1"/>
        <i x="311" s="1"/>
        <i x="259" s="1"/>
        <i x="271" s="1"/>
        <i x="715" s="1"/>
        <i x="741" s="1"/>
        <i x="716" s="1"/>
        <i x="717" s="1"/>
        <i x="959" s="1"/>
        <i x="470" s="1"/>
        <i x="725" s="1"/>
        <i x="26" s="1"/>
        <i x="263" s="1"/>
        <i x="497" s="1"/>
        <i x="375" s="1"/>
        <i x="411" s="1"/>
        <i x="488" s="1"/>
        <i x="376" s="1"/>
        <i x="489" s="1"/>
        <i x="689" s="1"/>
        <i x="272" s="1"/>
        <i x="273" s="1"/>
        <i x="459" s="1"/>
        <i x="960" s="1"/>
        <i x="706" s="1"/>
        <i x="536" s="1"/>
        <i x="471" s="1"/>
        <i x="472" s="1"/>
        <i x="1041" s="1"/>
        <i x="604" s="1"/>
        <i x="605" s="1"/>
        <i x="1003" s="1"/>
        <i x="679" s="1"/>
        <i x="680" s="1"/>
        <i x="718" s="1"/>
        <i x="941" s="1"/>
        <i x="730" s="1"/>
        <i x="949" s="1"/>
        <i x="950" s="1"/>
        <i x="610" s="1"/>
        <i x="915" s="1"/>
        <i x="563" s="1"/>
        <i x="879" s="1"/>
        <i x="1057" s="1"/>
        <i x="1006" s="1"/>
        <i x="458" s="1"/>
        <i x="505" s="1"/>
        <i x="469" s="1"/>
        <i x="654" s="1"/>
        <i x="647" s="1"/>
        <i x="533" s="1"/>
        <i x="310" s="1"/>
        <i x="410" s="1"/>
        <i x="25" s="1"/>
        <i x="496" s="1"/>
        <i x="1054" s="1"/>
        <i x="28" s="1"/>
        <i x="448" s="1"/>
        <i x="332" s="1"/>
        <i x="251" s="1"/>
        <i x="254" s="1"/>
        <i x="391" s="1"/>
        <i x="502" s="1"/>
        <i x="66" s="1"/>
        <i x="69" s="1"/>
        <i x="56" s="1"/>
        <i x="95" s="1"/>
        <i x="57" s="1"/>
        <i x="198" s="1"/>
        <i x="106" s="1"/>
        <i x="88" s="1"/>
        <i x="288" s="1"/>
        <i x="89" s="1"/>
        <i x="393" s="1"/>
        <i x="304" s="1"/>
        <i x="84" s="1"/>
        <i x="1034" s="1"/>
        <i x="616" s="1"/>
        <i x="560" s="1"/>
        <i x="650" s="1"/>
        <i x="312" s="1"/>
        <i x="963" s="1"/>
        <i x="1068" s="1"/>
        <i x="278" s="1"/>
        <i x="792" s="1"/>
        <i x="793" s="1"/>
        <i x="794" s="1"/>
        <i x="791" s="1"/>
        <i x="796" s="1"/>
        <i x="797" s="1"/>
        <i x="798" s="1"/>
        <i x="795" s="1"/>
        <i x="727" s="1"/>
        <i x="712" s="1"/>
        <i x="670" s="1"/>
        <i x="728" s="1"/>
        <i x="559" s="1"/>
        <i x="653" s="1"/>
        <i x="933" s="1"/>
        <i x="159" s="1"/>
        <i x="160" s="1"/>
        <i x="265" s="1"/>
        <i x="243" s="1"/>
        <i x="240" s="1"/>
        <i x="461" s="1"/>
        <i x="23" s="1"/>
        <i x="997" s="1"/>
        <i x="648" s="1"/>
        <i x="330" s="1"/>
        <i x="308" s="1"/>
        <i x="713" s="1"/>
        <i x="217" s="1"/>
        <i x="218" s="1"/>
        <i x="466" s="1"/>
        <i x="367" s="1"/>
        <i x="219" s="1"/>
        <i x="1021" s="1"/>
        <i x="995" s="1"/>
        <i x="1022" s="1"/>
        <i x="285" s="1"/>
        <i x="158" s="1"/>
        <i x="122" s="1"/>
        <i x="429" s="1"/>
        <i x="365" s="1"/>
        <i x="161" s="1"/>
        <i x="163" s="1"/>
        <i x="633" s="1"/>
        <i x="708" s="1"/>
        <i x="21" s="1"/>
        <i x="614" s="1"/>
        <i x="164" s="1"/>
        <i x="22" s="1"/>
        <i x="993" s="1"/>
        <i x="511" s="1"/>
        <i x="714" s="1"/>
        <i x="264" s="1"/>
        <i x="266" s="1"/>
        <i x="239" s="1"/>
        <i x="478" s="1"/>
        <i x="479" s="1"/>
        <i x="267" s="1"/>
        <i x="46" s="1"/>
        <i x="162" s="1"/>
        <i x="631" s="1"/>
        <i x="632" s="1"/>
        <i x="123" s="1"/>
        <i x="1033" s="1"/>
        <i x="309" s="1"/>
        <i x="331" s="1"/>
        <i x="885" s="1"/>
        <i x="573" s="1"/>
        <i x="588" s="1"/>
        <i x="200" s="1"/>
        <i x="82" s="1"/>
        <i x="626" s="1"/>
        <i x="80" s="1"/>
        <i x="244" s="1"/>
        <i x="71" s="1"/>
        <i x="260" s="1"/>
        <i x="946" s="1"/>
        <i x="269" s="1"/>
        <i x="270" s="1"/>
        <i x="261" s="1"/>
        <i x="144" s="1"/>
        <i x="150" s="1"/>
        <i x="194" s="1"/>
        <i x="149" s="1"/>
        <i x="439" s="1"/>
        <i x="962" s="1"/>
        <i x="314" s="1"/>
        <i x="258" s="1"/>
        <i x="462" s="1"/>
        <i x="932" s="1"/>
        <i x="967" s="1"/>
        <i x="574" s="1"/>
        <i x="565" s="1"/>
        <i x="566" s="1"/>
        <i x="567" s="1"/>
        <i x="568" s="1"/>
        <i x="575" s="1"/>
        <i x="564" s="1"/>
        <i x="83" s="1"/>
        <i x="72" s="1"/>
        <i x="245" s="1"/>
        <i x="276" s="1"/>
        <i x="81" s="1"/>
        <i x="195" s="1"/>
        <i x="196" s="1"/>
        <i x="576" s="1"/>
        <i x="577" s="1"/>
        <i x="579" s="1"/>
        <i x="578" s="1"/>
        <i x="583" s="1"/>
        <i x="584" s="1"/>
        <i x="585" s="1"/>
        <i x="586" s="1"/>
        <i x="641" s="1"/>
        <i x="883" s="1"/>
        <i x="726" s="1"/>
        <i x="849" s="1"/>
        <i x="24" s="1"/>
        <i x="169" s="1"/>
        <i x="381" s="1"/>
        <i x="754" s="1"/>
        <i x="755" s="1"/>
        <i x="544" s="1"/>
        <i x="1029" s="1"/>
        <i x="662" s="1"/>
        <i x="1007" s="1"/>
        <i x="412" s="1"/>
        <i x="623" s="1"/>
        <i x="467" s="1"/>
        <i x="85" s="1"/>
        <i x="213" s="1"/>
        <i x="385" s="1"/>
        <i x="991" s="1"/>
        <i x="558" s="1"/>
        <i x="110" s="1"/>
        <i x="111" s="1"/>
        <i x="60" s="1"/>
        <i x="86" s="1"/>
        <i x="87" s="1"/>
        <i x="64" s="1"/>
        <i x="655" s="1"/>
        <i x="394" s="1"/>
        <i x="232" s="1"/>
        <i x="65" s="1"/>
        <i x="674" s="1"/>
        <i x="425" s="1"/>
        <i x="426" s="1"/>
        <i x="55" s="1"/>
        <i x="248" s="1"/>
        <i x="649" s="1"/>
        <i x="733" s="1"/>
        <i x="386" s="1"/>
        <i x="675" s="1"/>
        <i x="427" s="1"/>
        <i x="719" s="1"/>
        <i x="864" s="1"/>
        <i x="249" s="1"/>
        <i x="1058" s="1"/>
        <i x="917" s="1"/>
        <i x="918" s="1"/>
        <i x="720" s="1"/>
        <i x="721" s="1"/>
        <i x="250" s="1"/>
        <i x="1083" s="1"/>
        <i x="452" s="1"/>
        <i x="762" s="1"/>
        <i x="1045" s="1"/>
        <i x="442" s="1"/>
        <i x="860" s="1"/>
        <i x="486" s="1"/>
        <i x="572" s="1"/>
        <i x="919" s="1"/>
        <i x="908" s="1"/>
        <i x="79" s="1"/>
        <i x="957" s="1"/>
        <i x="1060" s="1"/>
        <i x="443" s="1"/>
        <i x="444" s="1"/>
        <i x="395" s="1"/>
        <i x="437" s="1"/>
        <i x="182" s="1"/>
        <i x="552" s="1"/>
        <i x="143" s="1"/>
        <i x="907" s="1"/>
        <i x="1032" s="1"/>
        <i x="371" s="1"/>
        <i x="451" s="1"/>
        <i x="494" s="1"/>
        <i x="211" s="1"/>
        <i x="569" s="1"/>
        <i x="40" s="1"/>
        <i x="280" s="1"/>
        <i x="41" s="1"/>
        <i x="1037" s="1"/>
        <i x="42" s="1"/>
        <i x="432" s="1"/>
        <i x="983" s="1"/>
        <i x="234" s="1"/>
        <i x="39" s="1"/>
        <i x="274" s="1"/>
        <i x="816" s="1"/>
        <i x="192" s="1"/>
        <i x="59" s="1"/>
        <i x="810" s="1"/>
        <i x="811" s="1"/>
        <i x="809" s="1"/>
        <i x="770" s="1"/>
        <i x="875" s="1"/>
        <i x="45" s="1"/>
        <i x="693" s="1"/>
        <i x="923" s="1"/>
        <i x="958" s="1"/>
        <i x="639" s="1"/>
        <i x="1050" s="1"/>
        <i x="1065" s="1"/>
        <i x="101" s="1"/>
        <i x="14" s="1"/>
        <i x="15" s="1"/>
        <i x="16" s="1"/>
        <i x="447" s="1"/>
        <i x="703" s="1"/>
        <i x="102" s="1"/>
        <i x="43" s="1"/>
        <i x="44" s="1"/>
        <i x="1008" s="1"/>
        <i x="1049" s="1"/>
        <i x="1059" s="1"/>
        <i x="1063" s="1"/>
        <i x="1064" s="1"/>
        <i x="986" s="1"/>
        <i x="817" s="1"/>
        <i x="555" s="1"/>
        <i x="430" s="1"/>
        <i x="554" s="1"/>
        <i x="341" s="1"/>
        <i x="546" s="1"/>
        <i x="561" s="1"/>
        <i x="335" s="1"/>
        <i x="336" s="1"/>
        <i x="277" s="1"/>
        <i x="661" s="1"/>
        <i x="252" s="1"/>
        <i x="625" s="1"/>
        <i x="453" s="1"/>
        <i x="434" s="1"/>
        <i x="279" s="1"/>
        <i x="931" s="1"/>
        <i x="630" s="1"/>
        <i x="622" s="1"/>
        <i x="1035" s="1"/>
        <i x="284" s="1"/>
        <i x="52" s="1"/>
        <i x="187" s="1"/>
        <i x="253" s="1"/>
        <i x="107" s="1"/>
        <i x="38" s="1"/>
        <i x="199" s="1"/>
        <i x="3" s="1"/>
        <i x="854" s="1"/>
        <i x="1036" s="1"/>
        <i x="286" s="1"/>
        <i x="184" s="1"/>
        <i x="126" s="1"/>
        <i x="651" s="1"/>
        <i x="710" s="1"/>
        <i x="473" s="1"/>
        <i x="520" s="1"/>
        <i x="521" s="1"/>
        <i x="709" s="1"/>
        <i x="652" s="1"/>
        <i x="1051" s="1"/>
        <i x="1052" s="1"/>
        <i x="873" s="1"/>
        <i x="148" s="1"/>
        <i x="492" s="1"/>
        <i x="233" s="1"/>
        <i x="188" s="1"/>
        <i x="874" s="1"/>
        <i x="320" s="1"/>
        <i x="519" s="1"/>
        <i x="948" s="1"/>
        <i x="139" s="1"/>
        <i x="140" s="1"/>
        <i x="516" s="1"/>
        <i x="517" s="1"/>
        <i x="518" s="1"/>
        <i x="990" s="1"/>
        <i x="912" s="1"/>
        <i x="524" s="1"/>
        <i x="305" s="1"/>
        <i x="306" s="1"/>
        <i x="557" s="1"/>
        <i x="909" s="1"/>
        <i x="910" s="1"/>
        <i x="664" s="1"/>
        <i x="1084" s="1"/>
        <i x="989" s="1"/>
        <i x="855" s="1"/>
        <i x="50" s="1"/>
        <i x="508" s="1"/>
        <i x="509" s="1"/>
        <i x="635" s="1"/>
        <i x="851" s="1"/>
        <i x="212" s="1"/>
        <i x="1009" s="1"/>
        <i x="852" s="1"/>
        <i x="759" s="1"/>
        <i x="154" s="1"/>
        <i x="155" s="1"/>
        <i x="51" s="1"/>
        <i x="321" s="1"/>
        <i x="606" s="1"/>
        <i x="337" s="1"/>
        <i x="906" s="1"/>
        <i x="940" s="1"/>
        <i x="678" s="1"/>
        <i x="235" s="1"/>
        <i x="32" s="1"/>
        <i x="2" s="1"/>
        <i x="77" s="1"/>
        <i x="108" s="1"/>
        <i x="137" s="1"/>
        <i x="227" s="1"/>
        <i x="485" s="1"/>
        <i x="665" s="1"/>
        <i x="1004" s="1"/>
        <i x="328" s="1"/>
        <i x="224" s="1"/>
        <i x="225" s="1"/>
        <i x="193" s="1"/>
        <i x="435" s="1"/>
        <i x="138" s="1"/>
        <i x="992" s="1"/>
        <i x="324" s="1"/>
        <i x="61" s="1"/>
        <i x="10" s="1"/>
        <i x="172" s="1"/>
        <i x="589" s="1"/>
        <i x="326" s="1"/>
        <i x="293" s="1"/>
        <i x="454" s="1"/>
        <i x="499" s="1"/>
        <i x="9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1" xr10:uid="{8667EC86-AE34-4102-99E5-E092A27788E4}" sourceName="Facility">
  <pivotTables>
    <pivotTable tabId="10" name="PivotTable2"/>
  </pivotTables>
  <data>
    <tabular pivotCacheId="1869581871">
      <items count="244">
        <i x="164" s="1"/>
        <i x="57" s="1"/>
        <i x="58" s="1"/>
        <i x="79" s="1"/>
        <i x="107" s="1"/>
        <i x="228" s="1"/>
        <i x="130" s="1"/>
        <i x="32" s="1"/>
        <i x="179" s="1"/>
        <i x="159" s="1"/>
        <i x="95" s="1"/>
        <i x="126" s="1"/>
        <i x="45" s="1"/>
        <i x="105" s="1"/>
        <i x="180" s="1"/>
        <i x="66" s="1"/>
        <i x="13" s="1"/>
        <i x="229" s="1"/>
        <i x="103" s="1"/>
        <i x="67" s="1"/>
        <i x="113" s="1"/>
        <i x="146" s="1"/>
        <i x="59" s="1"/>
        <i x="123" s="1"/>
        <i x="158" s="1"/>
        <i x="19" s="1"/>
        <i x="68" s="1"/>
        <i x="208" s="1"/>
        <i x="20" s="1"/>
        <i x="141" s="1"/>
        <i x="190" s="1"/>
        <i x="127" s="1"/>
        <i x="89" s="1"/>
        <i x="108" s="1"/>
        <i x="88" s="1"/>
        <i x="99" s="1"/>
        <i x="243" s="1"/>
        <i x="218" s="1"/>
        <i x="0" s="1"/>
        <i x="201" s="1"/>
        <i x="21" s="1"/>
        <i x="9" s="1"/>
        <i x="133" s="1"/>
        <i x="212" s="1"/>
        <i x="69" s="1"/>
        <i x="46" s="1"/>
        <i x="54" s="1"/>
        <i x="236" s="1"/>
        <i x="198" s="1"/>
        <i x="193" s="1"/>
        <i x="224" s="1"/>
        <i x="14" s="1"/>
        <i x="152" s="1"/>
        <i x="94" s="1"/>
        <i x="204" s="1"/>
        <i x="1" s="1"/>
        <i x="220" s="1"/>
        <i x="104" s="1"/>
        <i x="27" s="1"/>
        <i x="182" s="1"/>
        <i x="237" s="1"/>
        <i x="214" s="1"/>
        <i x="207" s="1"/>
        <i x="131" s="1"/>
        <i x="118" s="1"/>
        <i x="183" s="1"/>
        <i x="227" s="1"/>
        <i x="60" s="1"/>
        <i x="147" s="1"/>
        <i x="62" s="1"/>
        <i x="233" s="1"/>
        <i x="171" s="1"/>
        <i x="203" s="1"/>
        <i x="150" s="1"/>
        <i x="238" s="1"/>
        <i x="70" s="1"/>
        <i x="148" s="1"/>
        <i x="55" s="1"/>
        <i x="196" s="1"/>
        <i x="80" s="1"/>
        <i x="15" s="1"/>
        <i x="114" s="1"/>
        <i x="33" s="1"/>
        <i x="172" s="1"/>
        <i x="34" s="1"/>
        <i x="61" s="1"/>
        <i x="211" s="1"/>
        <i x="72" s="1"/>
        <i x="39" s="1"/>
        <i x="40" s="1"/>
        <i x="2" s="1"/>
        <i x="115" s="1"/>
        <i x="166" s="1"/>
        <i x="16" s="1"/>
        <i x="22" s="1"/>
        <i x="191" s="1"/>
        <i x="3" s="1"/>
        <i x="153" s="1"/>
        <i x="47" s="1"/>
        <i x="119" s="1"/>
        <i x="132" s="1"/>
        <i x="48" s="1"/>
        <i x="184" s="1"/>
        <i x="234" s="1"/>
        <i x="81" s="1"/>
        <i x="96" s="1"/>
        <i x="4" s="1"/>
        <i x="219" s="1"/>
        <i x="100" s="1"/>
        <i x="109" s="1"/>
        <i x="82" s="1"/>
        <i x="35" s="1"/>
        <i x="128" s="1"/>
        <i x="199" s="1"/>
        <i x="28" s="1"/>
        <i x="121" s="1"/>
        <i x="221" s="1"/>
        <i x="116" s="1"/>
        <i x="49" s="1"/>
        <i x="134" s="1"/>
        <i x="106" s="1"/>
        <i x="41" s="1"/>
        <i x="142" s="1"/>
        <i x="210" s="1"/>
        <i x="135" s="1"/>
        <i x="226" s="1"/>
        <i x="232" s="1"/>
        <i x="50" s="1"/>
        <i x="189" s="1"/>
        <i x="173" s="1"/>
        <i x="231" s="1"/>
        <i x="222" s="1"/>
        <i x="83" s="1"/>
        <i x="117" s="1"/>
        <i x="11" s="1"/>
        <i x="156" s="1"/>
        <i x="175" s="1"/>
        <i x="90" s="1"/>
        <i x="160" s="1"/>
        <i x="23" s="1"/>
        <i x="29" s="1"/>
        <i x="162" s="1"/>
        <i x="192" s="1"/>
        <i x="235" s="1"/>
        <i x="5" s="1"/>
        <i x="78" s="1"/>
        <i x="124" s="1"/>
        <i x="161" s="1"/>
        <i x="195" s="1"/>
        <i x="84" s="1"/>
        <i x="24" s="1"/>
        <i x="17" s="1"/>
        <i x="73" s="1"/>
        <i x="6" s="1"/>
        <i x="136" s="1"/>
        <i x="144" s="1"/>
        <i x="101" s="1"/>
        <i x="7" s="1"/>
        <i x="51" s="1"/>
        <i x="42" s="1"/>
        <i x="36" s="1"/>
        <i x="129" s="1"/>
        <i x="185" s="1"/>
        <i x="10" s="1"/>
        <i x="63" s="1"/>
        <i x="187" s="1"/>
        <i x="205" s="1"/>
        <i x="18" s="1"/>
        <i x="137" s="1"/>
        <i x="110" s="1"/>
        <i x="230" s="1"/>
        <i x="167" s="1"/>
        <i x="64" s="1"/>
        <i x="30" s="1"/>
        <i x="43" s="1"/>
        <i x="242" s="1"/>
        <i x="176" s="1"/>
        <i x="170" s="1"/>
        <i x="74" s="1"/>
        <i x="197" s="1"/>
        <i x="154" s="1"/>
        <i x="213" s="1"/>
        <i x="138" s="1"/>
        <i x="145" s="1"/>
        <i x="209" s="1"/>
        <i x="239" s="1"/>
        <i x="143" s="1"/>
        <i x="216" s="1"/>
        <i x="91" s="1"/>
        <i x="200" s="1"/>
        <i x="151" s="1"/>
        <i x="52" s="1"/>
        <i x="97" s="1"/>
        <i x="92" s="1"/>
        <i x="31" s="1"/>
        <i x="85" s="1"/>
        <i x="53" s="1"/>
        <i x="25" s="1"/>
        <i x="37" s="1"/>
        <i x="149" s="1"/>
        <i x="177" s="1"/>
        <i x="225" s="1"/>
        <i x="75" s="1"/>
        <i x="125" s="1"/>
        <i x="139" s="1"/>
        <i x="86" s="1"/>
        <i x="77" s="1"/>
        <i x="240" s="1"/>
        <i x="120" s="1"/>
        <i x="163" s="1"/>
        <i x="165" s="1"/>
        <i x="65" s="1"/>
        <i x="93" s="1"/>
        <i x="217" s="1"/>
        <i x="215" s="1"/>
        <i x="140" s="1"/>
        <i x="98" s="1"/>
        <i x="155" s="1"/>
        <i x="178" s="1"/>
        <i x="168" s="1"/>
        <i x="174" s="1"/>
        <i x="12" s="1"/>
        <i x="102" s="1"/>
        <i x="26" s="1"/>
        <i x="44" s="1"/>
        <i x="206" s="1"/>
        <i x="241" s="1"/>
        <i x="223" s="1"/>
        <i x="122" s="1"/>
        <i x="111" s="1"/>
        <i x="194" s="1"/>
        <i x="56" s="1"/>
        <i x="76" s="1"/>
        <i x="157" s="1"/>
        <i x="169" s="1"/>
        <i x="181" s="1"/>
        <i x="186" s="1"/>
        <i x="38" s="1"/>
        <i x="188" s="1"/>
        <i x="87" s="1"/>
        <i x="71" s="1"/>
        <i x="112" s="1"/>
        <i x="8" s="1"/>
        <i x="20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6602EA0-5992-4466-A775-1CC2EEB5BD72}" sourceName="Region">
  <pivotTables>
    <pivotTable tabId="10" name="PivotTable2"/>
  </pivotTables>
  <data>
    <tabular pivotCacheId="1869581871">
      <items count="7">
        <i x="3" s="1"/>
        <i x="1" s="1"/>
        <i x="6" s="1"/>
        <i x="2" s="1"/>
        <i x="0" s="1"/>
        <i x="5"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or2" xr10:uid="{47BBB1FA-D5E4-4FB4-8ECB-88F7A8E2837E}" sourceName="Distributor">
  <pivotTables>
    <pivotTable tabId="10" name="PivotTable2"/>
  </pivotTables>
  <data>
    <tabular pivotCacheId="1869581871">
      <items count="127">
        <i x="21" s="1"/>
        <i x="28" s="1"/>
        <i x="89" s="1"/>
        <i x="112" s="1"/>
        <i x="44" s="1"/>
        <i x="102" s="1"/>
        <i x="105" s="1"/>
        <i x="73" s="1"/>
        <i x="16" s="1"/>
        <i x="115" s="1"/>
        <i x="119" s="1"/>
        <i x="97" s="1"/>
        <i x="26" s="1"/>
        <i x="64" s="1"/>
        <i x="46" s="1"/>
        <i x="60" s="1"/>
        <i x="117" s="1"/>
        <i x="69" s="1"/>
        <i x="5" s="1"/>
        <i x="58" s="1"/>
        <i x="104" s="1"/>
        <i x="4" s="1"/>
        <i x="120" s="1"/>
        <i x="103" s="1"/>
        <i x="41" s="1"/>
        <i x="79" s="1"/>
        <i x="3" s="1"/>
        <i x="67" s="1"/>
        <i x="71" s="1"/>
        <i x="13" s="1"/>
        <i x="83" s="1"/>
        <i x="122" s="1"/>
        <i x="33" s="1"/>
        <i x="110" s="1"/>
        <i x="111" s="1"/>
        <i x="87" s="1"/>
        <i x="99" s="1"/>
        <i x="101" s="1"/>
        <i x="62" s="1"/>
        <i x="55" s="1"/>
        <i x="51" s="1"/>
        <i x="106" s="1"/>
        <i x="68" s="1"/>
        <i x="123" s="1"/>
        <i x="25" s="1"/>
        <i x="1" s="1"/>
        <i x="34" s="1"/>
        <i x="19" s="1"/>
        <i x="113" s="1"/>
        <i x="8" s="1"/>
        <i x="78" s="1"/>
        <i x="42" s="1"/>
        <i x="20" s="1"/>
        <i x="36" s="1"/>
        <i x="121" s="1"/>
        <i x="48" s="1"/>
        <i x="14" s="1"/>
        <i x="2" s="1"/>
        <i x="50" s="1"/>
        <i x="23" s="1"/>
        <i x="40" s="1"/>
        <i x="118" s="1"/>
        <i x="82" s="1"/>
        <i x="57" s="1"/>
        <i x="38" s="1"/>
        <i x="98" s="1"/>
        <i x="81" s="1"/>
        <i x="37" s="1"/>
        <i x="7" s="1"/>
        <i x="35" s="1"/>
        <i x="63" s="1"/>
        <i x="100" s="1"/>
        <i x="24" s="1"/>
        <i x="45" s="1"/>
        <i x="107" s="1"/>
        <i x="92" s="1"/>
        <i x="76" s="1"/>
        <i x="95" s="1"/>
        <i x="84" s="1"/>
        <i x="49" s="1"/>
        <i x="116" s="1"/>
        <i x="29" s="1"/>
        <i x="52" s="1"/>
        <i x="39" s="1"/>
        <i x="31" s="1"/>
        <i x="27" s="1"/>
        <i x="11" s="1"/>
        <i x="85" s="1"/>
        <i x="125" s="1"/>
        <i x="124" s="1"/>
        <i x="96" s="1"/>
        <i x="18" s="1"/>
        <i x="61" s="1"/>
        <i x="91" s="1"/>
        <i x="75" s="1"/>
        <i x="66" s="1"/>
        <i x="9" s="1"/>
        <i x="65" s="1"/>
        <i x="0" s="1"/>
        <i x="70" s="1"/>
        <i x="10" s="1"/>
        <i x="108" s="1"/>
        <i x="80" s="1"/>
        <i x="56" s="1"/>
        <i x="15" s="1"/>
        <i x="74" s="1"/>
        <i x="93" s="1"/>
        <i x="47" s="1"/>
        <i x="114" s="1"/>
        <i x="12" s="1"/>
        <i x="59" s="1"/>
        <i x="72" s="1"/>
        <i x="53" s="1"/>
        <i x="54" s="1"/>
        <i x="90" s="1"/>
        <i x="94" s="1"/>
        <i x="43" s="1"/>
        <i x="77" s="1"/>
        <i x="6" s="1"/>
        <i x="32" s="1"/>
        <i x="30" s="1"/>
        <i x="17" s="1"/>
        <i x="88" s="1"/>
        <i x="22" s="1"/>
        <i x="109" s="1"/>
        <i x="126" s="1"/>
        <i x="8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60EAC810-1477-408A-8D24-CE8CBDC3753A}" cache="Slicer_Type2" caption="Type" rowHeight="241300"/>
  <slicer name="System 1" xr10:uid="{B682100E-3CC8-4CC8-90F7-4EDB190D69D0}" cache="Slicer_System1" caption="System" style="SlicerStyleLight6" rowHeight="241300"/>
  <slicer name="Item Name 1" xr10:uid="{B3A362D6-534D-4144-988A-BC93FC99D432}" cache="Slicer_Item_Name1" caption="Item Name" style="SlicerStyleLight6" rowHeight="241300"/>
  <slicer name="Facility 1" xr10:uid="{2EE2A2F3-363A-4865-97DE-50654E35C980}" cache="Slicer_Facility1" caption="Facility" startItem="8" style="SlicerStyleOther1" rowHeight="241300"/>
  <slicer name="Region 1" xr10:uid="{2F36268C-F094-40A1-A9EC-4C10A88354E2}" cache="Slicer_Region1" caption="Region" rowHeight="241300"/>
  <slicer name="Distributor 2" xr10:uid="{28CA2086-35CC-4145-9B88-4260960AC734}" cache="Slicer_Distributor2" caption="Distributo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CC74F-302E-4F8C-9894-F67CE4ACBCF0}">
  <dimension ref="B1:K11621"/>
  <sheetViews>
    <sheetView workbookViewId="0">
      <pane xSplit="1" ySplit="4" topLeftCell="E5" activePane="bottomRight" state="frozen"/>
      <selection pane="topRight" activeCell="B1" sqref="B1"/>
      <selection pane="bottomLeft" activeCell="A6" sqref="A6"/>
      <selection pane="bottomRight" activeCell="E15" sqref="E15"/>
    </sheetView>
  </sheetViews>
  <sheetFormatPr defaultRowHeight="15" x14ac:dyDescent="0.25"/>
  <cols>
    <col min="2" max="2" width="57" customWidth="1"/>
    <col min="3" max="3" width="22.140625" customWidth="1"/>
    <col min="4" max="4" width="25.140625" style="10" bestFit="1" customWidth="1"/>
    <col min="5" max="5" width="60.140625" bestFit="1" customWidth="1"/>
    <col min="6" max="6" width="20.140625" bestFit="1" customWidth="1"/>
    <col min="7" max="7" width="12.140625" bestFit="1" customWidth="1"/>
    <col min="8" max="8" width="10.42578125" bestFit="1" customWidth="1"/>
    <col min="9" max="10" width="11.7109375" style="10" customWidth="1"/>
    <col min="11" max="11" width="10" style="10" customWidth="1"/>
  </cols>
  <sheetData>
    <row r="1" spans="2:11" x14ac:dyDescent="0.25">
      <c r="B1" s="12" t="s">
        <v>1199</v>
      </c>
    </row>
    <row r="2" spans="2:11" x14ac:dyDescent="0.25">
      <c r="B2" s="12" t="s">
        <v>2884</v>
      </c>
    </row>
    <row r="4" spans="2:11" ht="26.25" x14ac:dyDescent="0.25">
      <c r="B4" s="13" t="s">
        <v>1</v>
      </c>
      <c r="C4" s="32" t="s">
        <v>1118</v>
      </c>
      <c r="D4" s="32" t="s">
        <v>5</v>
      </c>
      <c r="E4" s="34" t="s">
        <v>563</v>
      </c>
      <c r="F4" s="34" t="s">
        <v>4</v>
      </c>
      <c r="G4" s="14" t="s">
        <v>1198</v>
      </c>
      <c r="H4" s="36" t="s">
        <v>2891</v>
      </c>
      <c r="I4" s="36" t="s">
        <v>2892</v>
      </c>
      <c r="J4" s="36" t="s">
        <v>2888</v>
      </c>
      <c r="K4" s="35" t="s">
        <v>2894</v>
      </c>
    </row>
    <row r="5" spans="2:11" x14ac:dyDescent="0.25">
      <c r="B5" t="s">
        <v>132</v>
      </c>
      <c r="C5" t="s">
        <v>1139</v>
      </c>
      <c r="D5" t="s">
        <v>1177</v>
      </c>
      <c r="E5" t="s">
        <v>2036</v>
      </c>
      <c r="F5" t="s">
        <v>2035</v>
      </c>
      <c r="G5" s="38">
        <v>3</v>
      </c>
      <c r="H5" s="11">
        <v>2400</v>
      </c>
      <c r="I5" s="11">
        <v>150</v>
      </c>
      <c r="J5" s="11">
        <v>2250</v>
      </c>
      <c r="K5" s="37">
        <v>0.9375</v>
      </c>
    </row>
    <row r="6" spans="2:11" x14ac:dyDescent="0.25">
      <c r="D6"/>
      <c r="E6" t="s">
        <v>2091</v>
      </c>
      <c r="F6" t="s">
        <v>2090</v>
      </c>
      <c r="G6" s="38">
        <v>8</v>
      </c>
      <c r="H6" s="11">
        <v>6400</v>
      </c>
      <c r="I6" s="11">
        <v>400</v>
      </c>
      <c r="J6" s="11">
        <v>6000</v>
      </c>
      <c r="K6" s="37">
        <v>0.9375</v>
      </c>
    </row>
    <row r="7" spans="2:11" x14ac:dyDescent="0.25">
      <c r="D7"/>
      <c r="E7" t="s">
        <v>2100</v>
      </c>
      <c r="F7" t="s">
        <v>2099</v>
      </c>
      <c r="G7" s="38">
        <v>5</v>
      </c>
      <c r="H7" s="11">
        <v>4000</v>
      </c>
      <c r="I7" s="11">
        <v>250</v>
      </c>
      <c r="J7" s="11">
        <v>3750</v>
      </c>
      <c r="K7" s="37">
        <v>0.9375</v>
      </c>
    </row>
    <row r="8" spans="2:11" x14ac:dyDescent="0.25">
      <c r="D8"/>
      <c r="E8" t="s">
        <v>2156</v>
      </c>
      <c r="F8" t="s">
        <v>2155</v>
      </c>
      <c r="G8" s="38">
        <v>1</v>
      </c>
      <c r="H8" s="11">
        <v>800</v>
      </c>
      <c r="I8" s="11">
        <v>50</v>
      </c>
      <c r="J8" s="11">
        <v>750</v>
      </c>
      <c r="K8" s="37">
        <v>0.9375</v>
      </c>
    </row>
    <row r="9" spans="2:11" x14ac:dyDescent="0.25">
      <c r="D9"/>
      <c r="E9" t="s">
        <v>2222</v>
      </c>
      <c r="F9" t="s">
        <v>2221</v>
      </c>
      <c r="G9" s="38">
        <v>1</v>
      </c>
      <c r="H9" s="11">
        <v>800</v>
      </c>
      <c r="I9" s="11">
        <v>50</v>
      </c>
      <c r="J9" s="11">
        <v>750</v>
      </c>
      <c r="K9" s="37">
        <v>0.9375</v>
      </c>
    </row>
    <row r="10" spans="2:11" x14ac:dyDescent="0.25">
      <c r="D10"/>
      <c r="E10" t="s">
        <v>2084</v>
      </c>
      <c r="F10" t="s">
        <v>2083</v>
      </c>
      <c r="G10" s="38">
        <v>1</v>
      </c>
      <c r="H10" s="11">
        <v>800</v>
      </c>
      <c r="I10" s="11">
        <v>50</v>
      </c>
      <c r="J10" s="11">
        <v>750</v>
      </c>
      <c r="K10" s="37">
        <v>0.9375</v>
      </c>
    </row>
    <row r="11" spans="2:11" x14ac:dyDescent="0.25">
      <c r="D11"/>
      <c r="E11" t="s">
        <v>2738</v>
      </c>
      <c r="F11" t="s">
        <v>2737</v>
      </c>
      <c r="G11" s="38">
        <v>1</v>
      </c>
      <c r="H11" s="11">
        <v>800</v>
      </c>
      <c r="I11" s="11">
        <v>50</v>
      </c>
      <c r="J11" s="11">
        <v>750</v>
      </c>
      <c r="K11" s="37">
        <v>0.9375</v>
      </c>
    </row>
    <row r="12" spans="2:11" x14ac:dyDescent="0.25">
      <c r="D12" t="s">
        <v>1188</v>
      </c>
      <c r="E12" t="s">
        <v>749</v>
      </c>
      <c r="F12" t="s">
        <v>227</v>
      </c>
      <c r="G12" s="38">
        <v>1</v>
      </c>
      <c r="H12" s="11">
        <v>175</v>
      </c>
      <c r="I12" s="11">
        <v>20</v>
      </c>
      <c r="J12" s="11">
        <v>155</v>
      </c>
      <c r="K12" s="37">
        <v>0.88571428571428568</v>
      </c>
    </row>
    <row r="13" spans="2:11" x14ac:dyDescent="0.25">
      <c r="D13"/>
      <c r="E13" t="s">
        <v>651</v>
      </c>
      <c r="F13" t="s">
        <v>114</v>
      </c>
      <c r="G13" s="38">
        <v>4</v>
      </c>
      <c r="H13" s="11">
        <v>700</v>
      </c>
      <c r="I13" s="11">
        <v>60</v>
      </c>
      <c r="J13" s="11">
        <v>640</v>
      </c>
      <c r="K13" s="37">
        <v>0.91428571428571426</v>
      </c>
    </row>
    <row r="14" spans="2:11" x14ac:dyDescent="0.25">
      <c r="D14"/>
      <c r="E14" t="s">
        <v>803</v>
      </c>
      <c r="F14" t="s">
        <v>290</v>
      </c>
      <c r="G14" s="38">
        <v>2</v>
      </c>
      <c r="H14" s="11">
        <v>350</v>
      </c>
      <c r="I14" s="11">
        <v>30</v>
      </c>
      <c r="J14" s="11">
        <v>320</v>
      </c>
      <c r="K14" s="37">
        <v>0.91428571428571426</v>
      </c>
    </row>
    <row r="15" spans="2:11" x14ac:dyDescent="0.25">
      <c r="D15"/>
      <c r="E15" t="s">
        <v>690</v>
      </c>
      <c r="F15" t="s">
        <v>163</v>
      </c>
      <c r="G15" s="38">
        <v>1</v>
      </c>
      <c r="H15" s="11">
        <v>175</v>
      </c>
      <c r="I15" s="11">
        <v>15</v>
      </c>
      <c r="J15" s="11">
        <v>160</v>
      </c>
      <c r="K15" s="37">
        <v>0.91428571428571426</v>
      </c>
    </row>
    <row r="16" spans="2:11" x14ac:dyDescent="0.25">
      <c r="D16"/>
      <c r="E16" t="s">
        <v>738</v>
      </c>
      <c r="F16" t="s">
        <v>216</v>
      </c>
      <c r="G16" s="38">
        <v>1</v>
      </c>
      <c r="H16" s="11">
        <v>175</v>
      </c>
      <c r="I16" s="11">
        <v>15</v>
      </c>
      <c r="J16" s="11">
        <v>160</v>
      </c>
      <c r="K16" s="37">
        <v>0.91428571428571426</v>
      </c>
    </row>
    <row r="17" spans="4:11" x14ac:dyDescent="0.25">
      <c r="D17"/>
      <c r="E17" t="s">
        <v>616</v>
      </c>
      <c r="F17" t="s">
        <v>74</v>
      </c>
      <c r="G17" s="38">
        <v>1</v>
      </c>
      <c r="H17" s="11">
        <v>175</v>
      </c>
      <c r="I17" s="11">
        <v>15</v>
      </c>
      <c r="J17" s="11">
        <v>160</v>
      </c>
      <c r="K17" s="37">
        <v>0.91428571428571426</v>
      </c>
    </row>
    <row r="18" spans="4:11" x14ac:dyDescent="0.25">
      <c r="D18"/>
      <c r="E18" t="s">
        <v>637</v>
      </c>
      <c r="F18" t="s">
        <v>98</v>
      </c>
      <c r="G18" s="38">
        <v>1</v>
      </c>
      <c r="H18" s="11">
        <v>175</v>
      </c>
      <c r="I18" s="11">
        <v>33</v>
      </c>
      <c r="J18" s="11">
        <v>142</v>
      </c>
      <c r="K18" s="37">
        <v>0.81142857142857139</v>
      </c>
    </row>
    <row r="19" spans="4:11" x14ac:dyDescent="0.25">
      <c r="D19"/>
      <c r="E19" t="s">
        <v>1287</v>
      </c>
      <c r="F19" t="s">
        <v>1286</v>
      </c>
      <c r="G19" s="38">
        <v>21</v>
      </c>
      <c r="H19" s="11">
        <v>2625</v>
      </c>
      <c r="I19" s="11">
        <v>1050</v>
      </c>
      <c r="J19" s="11">
        <v>1575</v>
      </c>
      <c r="K19" s="37">
        <v>0.6</v>
      </c>
    </row>
    <row r="20" spans="4:11" x14ac:dyDescent="0.25">
      <c r="D20"/>
      <c r="E20" t="s">
        <v>1518</v>
      </c>
      <c r="F20" t="s">
        <v>1517</v>
      </c>
      <c r="G20" s="38">
        <v>29</v>
      </c>
      <c r="H20" s="11">
        <v>1160</v>
      </c>
      <c r="I20" s="11">
        <v>870</v>
      </c>
      <c r="J20" s="11">
        <v>290</v>
      </c>
      <c r="K20" s="37">
        <v>0.25</v>
      </c>
    </row>
    <row r="21" spans="4:11" x14ac:dyDescent="0.25">
      <c r="D21"/>
      <c r="E21" t="s">
        <v>832</v>
      </c>
      <c r="F21" t="s">
        <v>326</v>
      </c>
      <c r="G21" s="38">
        <v>2</v>
      </c>
      <c r="H21" s="11">
        <v>80</v>
      </c>
      <c r="I21" s="11">
        <v>70</v>
      </c>
      <c r="J21" s="11">
        <v>10</v>
      </c>
      <c r="K21" s="37">
        <v>0.125</v>
      </c>
    </row>
    <row r="22" spans="4:11" x14ac:dyDescent="0.25">
      <c r="D22" t="s">
        <v>1183</v>
      </c>
      <c r="E22" t="s">
        <v>757</v>
      </c>
      <c r="F22" t="s">
        <v>236</v>
      </c>
      <c r="G22" s="38">
        <v>2</v>
      </c>
      <c r="H22" s="11">
        <v>500</v>
      </c>
      <c r="I22" s="11">
        <v>420</v>
      </c>
      <c r="J22" s="11">
        <v>80</v>
      </c>
      <c r="K22" s="37">
        <v>0.16</v>
      </c>
    </row>
    <row r="23" spans="4:11" x14ac:dyDescent="0.25">
      <c r="D23"/>
      <c r="E23" t="s">
        <v>697</v>
      </c>
      <c r="F23" t="s">
        <v>172</v>
      </c>
      <c r="G23" s="38">
        <v>2</v>
      </c>
      <c r="H23" s="11">
        <v>300</v>
      </c>
      <c r="I23" s="11">
        <v>240</v>
      </c>
      <c r="J23" s="11">
        <v>60</v>
      </c>
      <c r="K23" s="37">
        <v>0.2</v>
      </c>
    </row>
    <row r="24" spans="4:11" x14ac:dyDescent="0.25">
      <c r="D24"/>
      <c r="E24" t="s">
        <v>672</v>
      </c>
      <c r="F24" t="s">
        <v>140</v>
      </c>
      <c r="G24" s="38">
        <v>2</v>
      </c>
      <c r="H24" s="11">
        <v>1000</v>
      </c>
      <c r="I24" s="11">
        <v>1750</v>
      </c>
      <c r="J24" s="11">
        <v>-750</v>
      </c>
      <c r="K24" s="37">
        <v>-0.75</v>
      </c>
    </row>
    <row r="25" spans="4:11" x14ac:dyDescent="0.25">
      <c r="D25"/>
      <c r="E25" t="s">
        <v>698</v>
      </c>
      <c r="F25" t="s">
        <v>173</v>
      </c>
      <c r="G25" s="38">
        <v>2</v>
      </c>
      <c r="H25" s="11">
        <v>1200</v>
      </c>
      <c r="I25" s="11">
        <v>120</v>
      </c>
      <c r="J25" s="11">
        <v>1080</v>
      </c>
      <c r="K25" s="37">
        <v>0.9</v>
      </c>
    </row>
    <row r="26" spans="4:11" x14ac:dyDescent="0.25">
      <c r="D26"/>
      <c r="E26" t="s">
        <v>919</v>
      </c>
      <c r="F26" t="s">
        <v>424</v>
      </c>
      <c r="G26" s="38">
        <v>2</v>
      </c>
      <c r="H26" s="11">
        <v>314.5</v>
      </c>
      <c r="I26" s="11">
        <v>130</v>
      </c>
      <c r="J26" s="11">
        <v>184.5</v>
      </c>
      <c r="K26" s="37">
        <v>0.58664546899841019</v>
      </c>
    </row>
    <row r="27" spans="4:11" x14ac:dyDescent="0.25">
      <c r="D27"/>
      <c r="E27" t="s">
        <v>1676</v>
      </c>
      <c r="F27" t="s">
        <v>139</v>
      </c>
      <c r="G27" s="38">
        <v>3</v>
      </c>
      <c r="H27" s="11">
        <v>120</v>
      </c>
      <c r="I27" s="11">
        <v>90</v>
      </c>
      <c r="J27" s="11">
        <v>30</v>
      </c>
      <c r="K27" s="37">
        <v>0.25</v>
      </c>
    </row>
    <row r="28" spans="4:11" x14ac:dyDescent="0.25">
      <c r="D28" t="s">
        <v>1185</v>
      </c>
      <c r="E28" t="s">
        <v>566</v>
      </c>
      <c r="F28" t="s">
        <v>11</v>
      </c>
      <c r="G28" s="38">
        <v>4</v>
      </c>
      <c r="H28" s="11">
        <v>520</v>
      </c>
      <c r="I28" s="11">
        <v>60</v>
      </c>
      <c r="J28" s="11">
        <v>460</v>
      </c>
      <c r="K28" s="37">
        <v>0.88461538461538458</v>
      </c>
    </row>
    <row r="29" spans="4:11" x14ac:dyDescent="0.25">
      <c r="D29"/>
      <c r="E29" t="s">
        <v>607</v>
      </c>
      <c r="F29" t="s">
        <v>62</v>
      </c>
      <c r="G29" s="38">
        <v>8</v>
      </c>
      <c r="H29" s="11">
        <v>1040</v>
      </c>
      <c r="I29" s="11">
        <v>120</v>
      </c>
      <c r="J29" s="11">
        <v>920</v>
      </c>
      <c r="K29" s="37">
        <v>0.88461538461538458</v>
      </c>
    </row>
    <row r="30" spans="4:11" x14ac:dyDescent="0.25">
      <c r="D30"/>
      <c r="E30" t="s">
        <v>827</v>
      </c>
      <c r="F30" t="s">
        <v>320</v>
      </c>
      <c r="G30" s="38">
        <v>1</v>
      </c>
      <c r="H30" s="11">
        <v>2150</v>
      </c>
      <c r="I30" s="11">
        <v>125</v>
      </c>
      <c r="J30" s="11">
        <v>2025</v>
      </c>
      <c r="K30" s="37">
        <v>0.94186046511627908</v>
      </c>
    </row>
    <row r="31" spans="4:11" x14ac:dyDescent="0.25">
      <c r="D31"/>
      <c r="E31" t="s">
        <v>745</v>
      </c>
      <c r="F31" t="s">
        <v>223</v>
      </c>
      <c r="G31" s="38">
        <v>3</v>
      </c>
      <c r="H31" s="11">
        <v>6450</v>
      </c>
      <c r="I31" s="11">
        <v>375</v>
      </c>
      <c r="J31" s="11">
        <v>6075</v>
      </c>
      <c r="K31" s="37">
        <v>0.94186046511627908</v>
      </c>
    </row>
    <row r="32" spans="4:11" x14ac:dyDescent="0.25">
      <c r="D32"/>
      <c r="E32" t="s">
        <v>948</v>
      </c>
      <c r="F32" t="s">
        <v>458</v>
      </c>
      <c r="G32" s="38">
        <v>1</v>
      </c>
      <c r="H32" s="11">
        <v>2150</v>
      </c>
      <c r="I32" s="11">
        <v>125</v>
      </c>
      <c r="J32" s="11">
        <v>2025</v>
      </c>
      <c r="K32" s="37">
        <v>0.94186046511627908</v>
      </c>
    </row>
    <row r="33" spans="4:11" x14ac:dyDescent="0.25">
      <c r="D33"/>
      <c r="E33" t="s">
        <v>735</v>
      </c>
      <c r="F33" t="s">
        <v>213</v>
      </c>
      <c r="G33" s="38">
        <v>2</v>
      </c>
      <c r="H33" s="11">
        <v>4300</v>
      </c>
      <c r="I33" s="11">
        <v>250</v>
      </c>
      <c r="J33" s="11">
        <v>4050</v>
      </c>
      <c r="K33" s="37">
        <v>0.94186046511627908</v>
      </c>
    </row>
    <row r="34" spans="4:11" x14ac:dyDescent="0.25">
      <c r="D34" t="s">
        <v>1187</v>
      </c>
      <c r="E34" t="s">
        <v>627</v>
      </c>
      <c r="F34" t="s">
        <v>87</v>
      </c>
      <c r="G34" s="38">
        <v>2</v>
      </c>
      <c r="H34" s="11">
        <v>1700</v>
      </c>
      <c r="I34" s="11">
        <v>160</v>
      </c>
      <c r="J34" s="11">
        <v>1540</v>
      </c>
      <c r="K34" s="37">
        <v>0.90588235294117647</v>
      </c>
    </row>
    <row r="35" spans="4:11" x14ac:dyDescent="0.25">
      <c r="D35"/>
      <c r="E35" t="s">
        <v>633</v>
      </c>
      <c r="F35" t="s">
        <v>94</v>
      </c>
      <c r="G35" s="38">
        <v>1</v>
      </c>
      <c r="H35" s="11">
        <v>800</v>
      </c>
      <c r="I35" s="11">
        <v>80</v>
      </c>
      <c r="J35" s="11">
        <v>720</v>
      </c>
      <c r="K35" s="37">
        <v>0.9</v>
      </c>
    </row>
    <row r="36" spans="4:11" x14ac:dyDescent="0.25">
      <c r="D36"/>
      <c r="E36" t="s">
        <v>634</v>
      </c>
      <c r="F36" t="s">
        <v>95</v>
      </c>
      <c r="G36" s="38">
        <v>2</v>
      </c>
      <c r="H36" s="11">
        <v>1600</v>
      </c>
      <c r="I36" s="11">
        <v>160</v>
      </c>
      <c r="J36" s="11">
        <v>1440</v>
      </c>
      <c r="K36" s="37">
        <v>0.9</v>
      </c>
    </row>
    <row r="37" spans="4:11" x14ac:dyDescent="0.25">
      <c r="D37"/>
      <c r="E37" t="s">
        <v>662</v>
      </c>
      <c r="F37" t="s">
        <v>126</v>
      </c>
      <c r="G37" s="38">
        <v>1</v>
      </c>
      <c r="H37" s="11">
        <v>900</v>
      </c>
      <c r="I37" s="11">
        <v>100</v>
      </c>
      <c r="J37" s="11">
        <v>800</v>
      </c>
      <c r="K37" s="37">
        <v>0.88888888888888884</v>
      </c>
    </row>
    <row r="38" spans="4:11" x14ac:dyDescent="0.25">
      <c r="D38"/>
      <c r="E38" t="s">
        <v>583</v>
      </c>
      <c r="F38" t="s">
        <v>30</v>
      </c>
      <c r="G38" s="38">
        <v>1</v>
      </c>
      <c r="H38" s="11">
        <v>900</v>
      </c>
      <c r="I38" s="11">
        <v>100</v>
      </c>
      <c r="J38" s="11">
        <v>800</v>
      </c>
      <c r="K38" s="37">
        <v>0.88888888888888884</v>
      </c>
    </row>
    <row r="39" spans="4:11" x14ac:dyDescent="0.25">
      <c r="D39"/>
      <c r="E39" t="s">
        <v>584</v>
      </c>
      <c r="F39" t="s">
        <v>31</v>
      </c>
      <c r="G39" s="38">
        <v>3</v>
      </c>
      <c r="H39" s="11">
        <v>2700</v>
      </c>
      <c r="I39" s="11">
        <v>300</v>
      </c>
      <c r="J39" s="11">
        <v>2400</v>
      </c>
      <c r="K39" s="37">
        <v>0.88888888888888884</v>
      </c>
    </row>
    <row r="40" spans="4:11" x14ac:dyDescent="0.25">
      <c r="D40"/>
      <c r="E40" t="s">
        <v>576</v>
      </c>
      <c r="F40" t="s">
        <v>22</v>
      </c>
      <c r="G40" s="38">
        <v>1</v>
      </c>
      <c r="H40" s="11">
        <v>900</v>
      </c>
      <c r="I40" s="11">
        <v>100</v>
      </c>
      <c r="J40" s="11">
        <v>800</v>
      </c>
      <c r="K40" s="37">
        <v>0.88888888888888884</v>
      </c>
    </row>
    <row r="41" spans="4:11" x14ac:dyDescent="0.25">
      <c r="D41"/>
      <c r="E41" t="s">
        <v>702</v>
      </c>
      <c r="F41" t="s">
        <v>178</v>
      </c>
      <c r="G41" s="38">
        <v>1</v>
      </c>
      <c r="H41" s="11">
        <v>900</v>
      </c>
      <c r="I41" s="11">
        <v>120</v>
      </c>
      <c r="J41" s="11">
        <v>780</v>
      </c>
      <c r="K41" s="37">
        <v>0.8666666666666667</v>
      </c>
    </row>
    <row r="42" spans="4:11" x14ac:dyDescent="0.25">
      <c r="D42"/>
      <c r="E42" t="s">
        <v>766</v>
      </c>
      <c r="F42" t="s">
        <v>245</v>
      </c>
      <c r="G42" s="38">
        <v>2</v>
      </c>
      <c r="H42" s="11">
        <v>1800</v>
      </c>
      <c r="I42" s="11">
        <v>240</v>
      </c>
      <c r="J42" s="11">
        <v>1560</v>
      </c>
      <c r="K42" s="37">
        <v>0.8666666666666667</v>
      </c>
    </row>
    <row r="43" spans="4:11" x14ac:dyDescent="0.25">
      <c r="D43"/>
      <c r="E43" t="s">
        <v>635</v>
      </c>
      <c r="F43" t="s">
        <v>96</v>
      </c>
      <c r="G43" s="38">
        <v>2</v>
      </c>
      <c r="H43" s="11">
        <v>1800</v>
      </c>
      <c r="I43" s="11">
        <v>240</v>
      </c>
      <c r="J43" s="11">
        <v>1560</v>
      </c>
      <c r="K43" s="37">
        <v>0.8666666666666667</v>
      </c>
    </row>
    <row r="44" spans="4:11" x14ac:dyDescent="0.25">
      <c r="D44"/>
      <c r="E44" t="s">
        <v>794</v>
      </c>
      <c r="F44" t="s">
        <v>277</v>
      </c>
      <c r="G44" s="38">
        <v>1</v>
      </c>
      <c r="H44" s="11">
        <v>900</v>
      </c>
      <c r="I44" s="11">
        <v>175</v>
      </c>
      <c r="J44" s="11">
        <v>725</v>
      </c>
      <c r="K44" s="37">
        <v>0.80555555555555558</v>
      </c>
    </row>
    <row r="45" spans="4:11" x14ac:dyDescent="0.25">
      <c r="D45"/>
      <c r="E45" t="s">
        <v>720</v>
      </c>
      <c r="F45" t="s">
        <v>196</v>
      </c>
      <c r="G45" s="38">
        <v>1</v>
      </c>
      <c r="H45" s="11">
        <v>900</v>
      </c>
      <c r="I45" s="11">
        <v>175</v>
      </c>
      <c r="J45" s="11">
        <v>725</v>
      </c>
      <c r="K45" s="37">
        <v>0.80555555555555558</v>
      </c>
    </row>
    <row r="46" spans="4:11" x14ac:dyDescent="0.25">
      <c r="D46"/>
      <c r="E46" t="s">
        <v>579</v>
      </c>
      <c r="F46" t="s">
        <v>25</v>
      </c>
      <c r="G46" s="38">
        <v>1</v>
      </c>
      <c r="H46" s="11">
        <v>125</v>
      </c>
      <c r="I46" s="11">
        <v>40</v>
      </c>
      <c r="J46" s="11">
        <v>85</v>
      </c>
      <c r="K46" s="37">
        <v>0.68</v>
      </c>
    </row>
    <row r="47" spans="4:11" x14ac:dyDescent="0.25">
      <c r="D47"/>
      <c r="E47" t="s">
        <v>820</v>
      </c>
      <c r="F47" t="s">
        <v>311</v>
      </c>
      <c r="G47" s="38">
        <v>4</v>
      </c>
      <c r="H47" s="11">
        <v>400</v>
      </c>
      <c r="I47" s="11">
        <v>60</v>
      </c>
      <c r="J47" s="11">
        <v>340</v>
      </c>
      <c r="K47" s="37">
        <v>0.85</v>
      </c>
    </row>
    <row r="48" spans="4:11" x14ac:dyDescent="0.25">
      <c r="D48"/>
      <c r="E48" t="s">
        <v>677</v>
      </c>
      <c r="F48" t="s">
        <v>147</v>
      </c>
      <c r="G48" s="38">
        <v>28</v>
      </c>
      <c r="H48" s="11">
        <v>2800</v>
      </c>
      <c r="I48" s="11">
        <v>420</v>
      </c>
      <c r="J48" s="11">
        <v>2380</v>
      </c>
      <c r="K48" s="37">
        <v>0.85</v>
      </c>
    </row>
    <row r="49" spans="4:11" x14ac:dyDescent="0.25">
      <c r="D49"/>
      <c r="E49" t="s">
        <v>809</v>
      </c>
      <c r="F49" t="s">
        <v>299</v>
      </c>
      <c r="G49" s="38">
        <v>6</v>
      </c>
      <c r="H49" s="11">
        <v>600</v>
      </c>
      <c r="I49" s="11">
        <v>90</v>
      </c>
      <c r="J49" s="11">
        <v>510</v>
      </c>
      <c r="K49" s="37">
        <v>0.85</v>
      </c>
    </row>
    <row r="50" spans="4:11" x14ac:dyDescent="0.25">
      <c r="D50"/>
      <c r="E50" t="s">
        <v>678</v>
      </c>
      <c r="F50" t="s">
        <v>148</v>
      </c>
      <c r="G50" s="38">
        <v>13</v>
      </c>
      <c r="H50" s="11">
        <v>1300</v>
      </c>
      <c r="I50" s="11">
        <v>195</v>
      </c>
      <c r="J50" s="11">
        <v>1105</v>
      </c>
      <c r="K50" s="37">
        <v>0.85</v>
      </c>
    </row>
    <row r="51" spans="4:11" x14ac:dyDescent="0.25">
      <c r="D51"/>
      <c r="E51" t="s">
        <v>859</v>
      </c>
      <c r="F51" t="s">
        <v>356</v>
      </c>
      <c r="G51" s="38">
        <v>5</v>
      </c>
      <c r="H51" s="11">
        <v>500</v>
      </c>
      <c r="I51" s="11">
        <v>75</v>
      </c>
      <c r="J51" s="11">
        <v>425</v>
      </c>
      <c r="K51" s="37">
        <v>0.85</v>
      </c>
    </row>
    <row r="52" spans="4:11" x14ac:dyDescent="0.25">
      <c r="D52"/>
      <c r="E52" t="s">
        <v>661</v>
      </c>
      <c r="F52" t="s">
        <v>125</v>
      </c>
      <c r="G52" s="38">
        <v>10</v>
      </c>
      <c r="H52" s="11">
        <v>1000</v>
      </c>
      <c r="I52" s="11">
        <v>150</v>
      </c>
      <c r="J52" s="11">
        <v>850</v>
      </c>
      <c r="K52" s="37">
        <v>0.85</v>
      </c>
    </row>
    <row r="53" spans="4:11" x14ac:dyDescent="0.25">
      <c r="D53"/>
      <c r="E53" t="s">
        <v>572</v>
      </c>
      <c r="F53" t="s">
        <v>18</v>
      </c>
      <c r="G53" s="38">
        <v>16</v>
      </c>
      <c r="H53" s="11">
        <v>1600</v>
      </c>
      <c r="I53" s="11">
        <v>240</v>
      </c>
      <c r="J53" s="11">
        <v>1360</v>
      </c>
      <c r="K53" s="37">
        <v>0.85</v>
      </c>
    </row>
    <row r="54" spans="4:11" x14ac:dyDescent="0.25">
      <c r="D54"/>
      <c r="E54" t="s">
        <v>571</v>
      </c>
      <c r="F54" t="s">
        <v>17</v>
      </c>
      <c r="G54" s="38">
        <v>12</v>
      </c>
      <c r="H54" s="11">
        <v>1200</v>
      </c>
      <c r="I54" s="11">
        <v>180</v>
      </c>
      <c r="J54" s="11">
        <v>1020</v>
      </c>
      <c r="K54" s="37">
        <v>0.85</v>
      </c>
    </row>
    <row r="55" spans="4:11" x14ac:dyDescent="0.25">
      <c r="D55"/>
      <c r="E55" t="s">
        <v>568</v>
      </c>
      <c r="F55" t="s">
        <v>13</v>
      </c>
      <c r="G55" s="38">
        <v>20</v>
      </c>
      <c r="H55" s="11">
        <v>2000</v>
      </c>
      <c r="I55" s="11">
        <v>300</v>
      </c>
      <c r="J55" s="11">
        <v>1700</v>
      </c>
      <c r="K55" s="37">
        <v>0.85</v>
      </c>
    </row>
    <row r="56" spans="4:11" x14ac:dyDescent="0.25">
      <c r="D56"/>
      <c r="E56" t="s">
        <v>927</v>
      </c>
      <c r="F56" t="s">
        <v>432</v>
      </c>
      <c r="G56" s="38">
        <v>1</v>
      </c>
      <c r="H56" s="11">
        <v>100</v>
      </c>
      <c r="I56" s="11">
        <v>15</v>
      </c>
      <c r="J56" s="11">
        <v>85</v>
      </c>
      <c r="K56" s="37">
        <v>0.85</v>
      </c>
    </row>
    <row r="57" spans="4:11" x14ac:dyDescent="0.25">
      <c r="D57"/>
      <c r="E57" t="s">
        <v>821</v>
      </c>
      <c r="F57" t="s">
        <v>312</v>
      </c>
      <c r="G57" s="38">
        <v>2</v>
      </c>
      <c r="H57" s="11">
        <v>200</v>
      </c>
      <c r="I57" s="11">
        <v>30</v>
      </c>
      <c r="J57" s="11">
        <v>170</v>
      </c>
      <c r="K57" s="37">
        <v>0.85</v>
      </c>
    </row>
    <row r="58" spans="4:11" x14ac:dyDescent="0.25">
      <c r="D58" t="s">
        <v>1205</v>
      </c>
      <c r="E58" t="s">
        <v>596</v>
      </c>
      <c r="F58" t="s">
        <v>1206</v>
      </c>
      <c r="G58" s="38">
        <v>44</v>
      </c>
      <c r="H58" s="11">
        <v>2640</v>
      </c>
      <c r="I58" s="11">
        <v>308</v>
      </c>
      <c r="J58" s="11">
        <v>2332</v>
      </c>
      <c r="K58" s="37">
        <v>0.8833333333333333</v>
      </c>
    </row>
    <row r="59" spans="4:11" x14ac:dyDescent="0.25">
      <c r="D59"/>
      <c r="E59" t="s">
        <v>1667</v>
      </c>
      <c r="F59" t="s">
        <v>1206</v>
      </c>
      <c r="G59" s="38">
        <v>25</v>
      </c>
      <c r="H59" s="11">
        <v>1500</v>
      </c>
      <c r="I59" s="11">
        <v>175</v>
      </c>
      <c r="J59" s="11">
        <v>1325</v>
      </c>
      <c r="K59" s="37">
        <v>0.8833333333333333</v>
      </c>
    </row>
    <row r="60" spans="4:11" x14ac:dyDescent="0.25">
      <c r="D60"/>
      <c r="E60" t="s">
        <v>1228</v>
      </c>
      <c r="F60" t="s">
        <v>1227</v>
      </c>
      <c r="G60" s="38">
        <v>5</v>
      </c>
      <c r="H60" s="11">
        <v>1775</v>
      </c>
      <c r="I60" s="11">
        <v>50</v>
      </c>
      <c r="J60" s="11">
        <v>1725</v>
      </c>
      <c r="K60" s="37">
        <v>0.971830985915493</v>
      </c>
    </row>
    <row r="61" spans="4:11" x14ac:dyDescent="0.25">
      <c r="D61"/>
      <c r="E61" t="s">
        <v>1669</v>
      </c>
      <c r="F61" t="s">
        <v>1328</v>
      </c>
      <c r="G61" s="38">
        <v>28</v>
      </c>
      <c r="H61" s="11">
        <v>8400</v>
      </c>
      <c r="I61" s="11">
        <v>700</v>
      </c>
      <c r="J61" s="11">
        <v>7700</v>
      </c>
      <c r="K61" s="37">
        <v>0.91666666666666663</v>
      </c>
    </row>
    <row r="62" spans="4:11" x14ac:dyDescent="0.25">
      <c r="D62" t="s">
        <v>1214</v>
      </c>
      <c r="E62" t="s">
        <v>1213</v>
      </c>
      <c r="F62" t="s">
        <v>1212</v>
      </c>
      <c r="G62" s="38">
        <v>35</v>
      </c>
      <c r="H62" s="11">
        <v>10500</v>
      </c>
      <c r="I62" s="11">
        <v>2555</v>
      </c>
      <c r="J62" s="11">
        <v>7945</v>
      </c>
      <c r="K62" s="37">
        <v>0.75666666666666671</v>
      </c>
    </row>
    <row r="63" spans="4:11" x14ac:dyDescent="0.25">
      <c r="D63"/>
      <c r="E63" t="s">
        <v>1216</v>
      </c>
      <c r="F63" t="s">
        <v>1215</v>
      </c>
      <c r="G63" s="38">
        <v>4</v>
      </c>
      <c r="H63" s="11">
        <v>700</v>
      </c>
      <c r="I63" s="11">
        <v>52</v>
      </c>
      <c r="J63" s="11">
        <v>648</v>
      </c>
      <c r="K63" s="37">
        <v>0.92571428571428571</v>
      </c>
    </row>
    <row r="64" spans="4:11" x14ac:dyDescent="0.25">
      <c r="D64"/>
      <c r="E64" t="s">
        <v>1218</v>
      </c>
      <c r="F64" t="s">
        <v>1217</v>
      </c>
      <c r="G64" s="38">
        <v>6</v>
      </c>
      <c r="H64" s="11">
        <v>2130</v>
      </c>
      <c r="I64" s="11">
        <v>84</v>
      </c>
      <c r="J64" s="11">
        <v>2046</v>
      </c>
      <c r="K64" s="37">
        <v>0.96056338028169019</v>
      </c>
    </row>
    <row r="65" spans="4:11" x14ac:dyDescent="0.25">
      <c r="D65"/>
      <c r="E65" t="s">
        <v>1220</v>
      </c>
      <c r="F65" t="s">
        <v>1219</v>
      </c>
      <c r="G65" s="38">
        <v>3</v>
      </c>
      <c r="H65" s="11">
        <v>1065</v>
      </c>
      <c r="I65" s="11">
        <v>42</v>
      </c>
      <c r="J65" s="11">
        <v>1023</v>
      </c>
      <c r="K65" s="37">
        <v>0.96056338028169019</v>
      </c>
    </row>
    <row r="66" spans="4:11" x14ac:dyDescent="0.25">
      <c r="D66"/>
      <c r="E66" t="s">
        <v>1233</v>
      </c>
      <c r="F66" t="s">
        <v>1232</v>
      </c>
      <c r="G66" s="38">
        <v>3</v>
      </c>
      <c r="H66" s="11">
        <v>525</v>
      </c>
      <c r="I66" s="11">
        <v>39</v>
      </c>
      <c r="J66" s="11">
        <v>486</v>
      </c>
      <c r="K66" s="37">
        <v>0.92571428571428571</v>
      </c>
    </row>
    <row r="67" spans="4:11" x14ac:dyDescent="0.25">
      <c r="D67"/>
      <c r="E67" t="s">
        <v>1237</v>
      </c>
      <c r="F67" t="s">
        <v>1236</v>
      </c>
      <c r="G67" s="38">
        <v>14</v>
      </c>
      <c r="H67" s="11">
        <v>4970</v>
      </c>
      <c r="I67" s="11">
        <v>196</v>
      </c>
      <c r="J67" s="11">
        <v>4774</v>
      </c>
      <c r="K67" s="37">
        <v>0.96056338028169019</v>
      </c>
    </row>
    <row r="68" spans="4:11" x14ac:dyDescent="0.25">
      <c r="D68"/>
      <c r="E68" t="s">
        <v>1239</v>
      </c>
      <c r="F68" t="s">
        <v>1238</v>
      </c>
      <c r="G68" s="38">
        <v>13</v>
      </c>
      <c r="H68" s="11">
        <v>4615</v>
      </c>
      <c r="I68" s="11">
        <v>182</v>
      </c>
      <c r="J68" s="11">
        <v>4433</v>
      </c>
      <c r="K68" s="37">
        <v>0.96056338028169019</v>
      </c>
    </row>
    <row r="69" spans="4:11" x14ac:dyDescent="0.25">
      <c r="D69"/>
      <c r="E69" t="s">
        <v>1243</v>
      </c>
      <c r="F69" t="s">
        <v>1242</v>
      </c>
      <c r="G69" s="38">
        <v>2</v>
      </c>
      <c r="H69" s="11">
        <v>350</v>
      </c>
      <c r="I69" s="11">
        <v>26</v>
      </c>
      <c r="J69" s="11">
        <v>324</v>
      </c>
      <c r="K69" s="37">
        <v>0.92571428571428571</v>
      </c>
    </row>
    <row r="70" spans="4:11" x14ac:dyDescent="0.25">
      <c r="D70"/>
      <c r="E70" t="s">
        <v>1279</v>
      </c>
      <c r="F70" t="s">
        <v>1278</v>
      </c>
      <c r="G70" s="38">
        <v>2</v>
      </c>
      <c r="H70" s="11">
        <v>350</v>
      </c>
      <c r="I70" s="11">
        <v>26</v>
      </c>
      <c r="J70" s="11">
        <v>324</v>
      </c>
      <c r="K70" s="37">
        <v>0.92571428571428571</v>
      </c>
    </row>
    <row r="71" spans="4:11" x14ac:dyDescent="0.25">
      <c r="D71"/>
      <c r="E71" t="s">
        <v>1281</v>
      </c>
      <c r="F71" t="s">
        <v>1280</v>
      </c>
      <c r="G71" s="38">
        <v>7</v>
      </c>
      <c r="H71" s="11">
        <v>2485</v>
      </c>
      <c r="I71" s="11">
        <v>98</v>
      </c>
      <c r="J71" s="11">
        <v>2387</v>
      </c>
      <c r="K71" s="37">
        <v>0.96056338028169019</v>
      </c>
    </row>
    <row r="72" spans="4:11" x14ac:dyDescent="0.25">
      <c r="D72"/>
      <c r="E72" t="s">
        <v>1291</v>
      </c>
      <c r="F72" t="s">
        <v>1290</v>
      </c>
      <c r="G72" s="38">
        <v>1</v>
      </c>
      <c r="H72" s="11">
        <v>175</v>
      </c>
      <c r="I72" s="11">
        <v>13</v>
      </c>
      <c r="J72" s="11">
        <v>162</v>
      </c>
      <c r="K72" s="37">
        <v>0.92571428571428571</v>
      </c>
    </row>
    <row r="73" spans="4:11" x14ac:dyDescent="0.25">
      <c r="D73"/>
      <c r="E73" t="s">
        <v>1299</v>
      </c>
      <c r="F73" t="s">
        <v>1298</v>
      </c>
      <c r="G73" s="38">
        <v>1</v>
      </c>
      <c r="H73" s="11">
        <v>175</v>
      </c>
      <c r="I73" s="11">
        <v>13</v>
      </c>
      <c r="J73" s="11">
        <v>162</v>
      </c>
      <c r="K73" s="37">
        <v>0.92571428571428571</v>
      </c>
    </row>
    <row r="74" spans="4:11" x14ac:dyDescent="0.25">
      <c r="D74"/>
      <c r="E74" t="s">
        <v>1301</v>
      </c>
      <c r="F74" t="s">
        <v>1300</v>
      </c>
      <c r="G74" s="38">
        <v>2</v>
      </c>
      <c r="H74" s="11">
        <v>350</v>
      </c>
      <c r="I74" s="11">
        <v>26</v>
      </c>
      <c r="J74" s="11">
        <v>324</v>
      </c>
      <c r="K74" s="37">
        <v>0.92571428571428571</v>
      </c>
    </row>
    <row r="75" spans="4:11" x14ac:dyDescent="0.25">
      <c r="D75"/>
      <c r="E75" t="s">
        <v>1384</v>
      </c>
      <c r="F75" t="s">
        <v>1383</v>
      </c>
      <c r="G75" s="38">
        <v>2</v>
      </c>
      <c r="H75" s="11">
        <v>710</v>
      </c>
      <c r="I75" s="11">
        <v>28</v>
      </c>
      <c r="J75" s="11">
        <v>682</v>
      </c>
      <c r="K75" s="37">
        <v>0.96056338028169019</v>
      </c>
    </row>
    <row r="76" spans="4:11" x14ac:dyDescent="0.25">
      <c r="D76"/>
      <c r="E76" t="s">
        <v>1562</v>
      </c>
      <c r="F76" t="s">
        <v>1561</v>
      </c>
      <c r="G76" s="38">
        <v>2</v>
      </c>
      <c r="H76" s="11">
        <v>710</v>
      </c>
      <c r="I76" s="11">
        <v>28</v>
      </c>
      <c r="J76" s="11">
        <v>682</v>
      </c>
      <c r="K76" s="37">
        <v>0.96056338028169019</v>
      </c>
    </row>
    <row r="77" spans="4:11" x14ac:dyDescent="0.25">
      <c r="D77"/>
      <c r="E77" t="s">
        <v>1923</v>
      </c>
      <c r="F77" t="s">
        <v>1922</v>
      </c>
      <c r="G77" s="38">
        <v>1</v>
      </c>
      <c r="H77" s="11">
        <v>355</v>
      </c>
      <c r="I77" s="11">
        <v>14</v>
      </c>
      <c r="J77" s="11">
        <v>341</v>
      </c>
      <c r="K77" s="37">
        <v>0.96056338028169019</v>
      </c>
    </row>
    <row r="78" spans="4:11" x14ac:dyDescent="0.25">
      <c r="D78"/>
      <c r="E78" t="s">
        <v>1592</v>
      </c>
      <c r="F78" t="s">
        <v>1591</v>
      </c>
      <c r="G78" s="38">
        <v>2</v>
      </c>
      <c r="H78" s="11">
        <v>710</v>
      </c>
      <c r="I78" s="11">
        <v>28</v>
      </c>
      <c r="J78" s="11">
        <v>682</v>
      </c>
      <c r="K78" s="37">
        <v>0.96056338028169019</v>
      </c>
    </row>
    <row r="79" spans="4:11" x14ac:dyDescent="0.25">
      <c r="D79"/>
      <c r="E79" t="s">
        <v>1967</v>
      </c>
      <c r="F79" t="s">
        <v>1966</v>
      </c>
      <c r="G79" s="38">
        <v>2</v>
      </c>
      <c r="H79" s="11">
        <v>710</v>
      </c>
      <c r="I79" s="11">
        <v>28</v>
      </c>
      <c r="J79" s="11">
        <v>682</v>
      </c>
      <c r="K79" s="37">
        <v>0.96056338028169019</v>
      </c>
    </row>
    <row r="80" spans="4:11" x14ac:dyDescent="0.25">
      <c r="D80"/>
      <c r="E80" t="s">
        <v>1422</v>
      </c>
      <c r="F80" t="s">
        <v>1421</v>
      </c>
      <c r="G80" s="38">
        <v>4</v>
      </c>
      <c r="H80" s="11">
        <v>1420</v>
      </c>
      <c r="I80" s="11">
        <v>56</v>
      </c>
      <c r="J80" s="11">
        <v>1364</v>
      </c>
      <c r="K80" s="37">
        <v>0.96056338028169019</v>
      </c>
    </row>
    <row r="81" spans="3:11" x14ac:dyDescent="0.25">
      <c r="D81" t="s">
        <v>1864</v>
      </c>
      <c r="E81" t="s">
        <v>2773</v>
      </c>
      <c r="F81" t="s">
        <v>2772</v>
      </c>
      <c r="G81" s="38">
        <v>2</v>
      </c>
      <c r="H81" s="11">
        <v>250</v>
      </c>
      <c r="I81" s="11">
        <v>240</v>
      </c>
      <c r="J81" s="11">
        <v>10</v>
      </c>
      <c r="K81" s="37">
        <v>0.04</v>
      </c>
    </row>
    <row r="82" spans="3:11" x14ac:dyDescent="0.25">
      <c r="C82" t="s">
        <v>1939</v>
      </c>
      <c r="D82" t="s">
        <v>1187</v>
      </c>
      <c r="E82" t="s">
        <v>633</v>
      </c>
      <c r="F82" t="s">
        <v>94</v>
      </c>
      <c r="G82" s="38">
        <v>1</v>
      </c>
      <c r="H82" s="11">
        <v>900</v>
      </c>
      <c r="I82" s="11">
        <v>80</v>
      </c>
      <c r="J82" s="11">
        <v>820</v>
      </c>
      <c r="K82" s="37">
        <v>0.91111111111111109</v>
      </c>
    </row>
    <row r="83" spans="3:11" x14ac:dyDescent="0.25">
      <c r="D83"/>
      <c r="E83" t="s">
        <v>634</v>
      </c>
      <c r="F83" t="s">
        <v>95</v>
      </c>
      <c r="G83" s="38">
        <v>10</v>
      </c>
      <c r="H83" s="11">
        <v>9000</v>
      </c>
      <c r="I83" s="11">
        <v>800</v>
      </c>
      <c r="J83" s="11">
        <v>8200</v>
      </c>
      <c r="K83" s="37">
        <v>0.91111111111111109</v>
      </c>
    </row>
    <row r="84" spans="3:11" x14ac:dyDescent="0.25">
      <c r="D84"/>
      <c r="E84" t="s">
        <v>625</v>
      </c>
      <c r="F84" t="s">
        <v>85</v>
      </c>
      <c r="G84" s="38">
        <v>1</v>
      </c>
      <c r="H84" s="11">
        <v>900</v>
      </c>
      <c r="I84" s="11">
        <v>80</v>
      </c>
      <c r="J84" s="11">
        <v>820</v>
      </c>
      <c r="K84" s="37">
        <v>0.91111111111111109</v>
      </c>
    </row>
    <row r="85" spans="3:11" x14ac:dyDescent="0.25">
      <c r="D85"/>
      <c r="E85" t="s">
        <v>662</v>
      </c>
      <c r="F85" t="s">
        <v>126</v>
      </c>
      <c r="G85" s="38">
        <v>1</v>
      </c>
      <c r="H85" s="11">
        <v>900</v>
      </c>
      <c r="I85" s="11">
        <v>100</v>
      </c>
      <c r="J85" s="11">
        <v>800</v>
      </c>
      <c r="K85" s="37">
        <v>0.88888888888888884</v>
      </c>
    </row>
    <row r="86" spans="3:11" x14ac:dyDescent="0.25">
      <c r="D86"/>
      <c r="E86" t="s">
        <v>584</v>
      </c>
      <c r="F86" t="s">
        <v>31</v>
      </c>
      <c r="G86" s="38">
        <v>3</v>
      </c>
      <c r="H86" s="11">
        <v>2700</v>
      </c>
      <c r="I86" s="11">
        <v>300</v>
      </c>
      <c r="J86" s="11">
        <v>2400</v>
      </c>
      <c r="K86" s="37">
        <v>0.88888888888888884</v>
      </c>
    </row>
    <row r="87" spans="3:11" x14ac:dyDescent="0.25">
      <c r="D87"/>
      <c r="E87" t="s">
        <v>576</v>
      </c>
      <c r="F87" t="s">
        <v>22</v>
      </c>
      <c r="G87" s="38">
        <v>1</v>
      </c>
      <c r="H87" s="11">
        <v>900</v>
      </c>
      <c r="I87" s="11">
        <v>100</v>
      </c>
      <c r="J87" s="11">
        <v>800</v>
      </c>
      <c r="K87" s="37">
        <v>0.88888888888888884</v>
      </c>
    </row>
    <row r="88" spans="3:11" x14ac:dyDescent="0.25">
      <c r="D88"/>
      <c r="E88" t="s">
        <v>709</v>
      </c>
      <c r="F88" t="s">
        <v>185</v>
      </c>
      <c r="G88" s="38">
        <v>1</v>
      </c>
      <c r="H88" s="11">
        <v>900</v>
      </c>
      <c r="I88" s="11">
        <v>100</v>
      </c>
      <c r="J88" s="11">
        <v>800</v>
      </c>
      <c r="K88" s="37">
        <v>0.88888888888888884</v>
      </c>
    </row>
    <row r="89" spans="3:11" x14ac:dyDescent="0.25">
      <c r="D89"/>
      <c r="E89" t="s">
        <v>667</v>
      </c>
      <c r="F89" t="s">
        <v>133</v>
      </c>
      <c r="G89" s="38">
        <v>1</v>
      </c>
      <c r="H89" s="11">
        <v>900</v>
      </c>
      <c r="I89" s="11">
        <v>120</v>
      </c>
      <c r="J89" s="11">
        <v>780</v>
      </c>
      <c r="K89" s="37">
        <v>0.8666666666666667</v>
      </c>
    </row>
    <row r="90" spans="3:11" x14ac:dyDescent="0.25">
      <c r="D90"/>
      <c r="E90" t="s">
        <v>579</v>
      </c>
      <c r="F90" t="s">
        <v>25</v>
      </c>
      <c r="G90" s="38">
        <v>19</v>
      </c>
      <c r="H90" s="11">
        <v>2375</v>
      </c>
      <c r="I90" s="11">
        <v>760</v>
      </c>
      <c r="J90" s="11">
        <v>1615</v>
      </c>
      <c r="K90" s="37">
        <v>0.68</v>
      </c>
    </row>
    <row r="91" spans="3:11" x14ac:dyDescent="0.25">
      <c r="D91"/>
      <c r="E91" t="s">
        <v>572</v>
      </c>
      <c r="F91" t="s">
        <v>18</v>
      </c>
      <c r="G91" s="38">
        <v>69</v>
      </c>
      <c r="H91" s="11">
        <v>6900</v>
      </c>
      <c r="I91" s="11">
        <v>1035</v>
      </c>
      <c r="J91" s="11">
        <v>5865</v>
      </c>
      <c r="K91" s="37">
        <v>0.85</v>
      </c>
    </row>
    <row r="92" spans="3:11" x14ac:dyDescent="0.25">
      <c r="D92"/>
      <c r="E92" t="s">
        <v>568</v>
      </c>
      <c r="F92" t="s">
        <v>13</v>
      </c>
      <c r="G92" s="38">
        <v>21</v>
      </c>
      <c r="H92" s="11">
        <v>2100</v>
      </c>
      <c r="I92" s="11">
        <v>315</v>
      </c>
      <c r="J92" s="11">
        <v>1785</v>
      </c>
      <c r="K92" s="37">
        <v>0.85</v>
      </c>
    </row>
    <row r="93" spans="3:11" x14ac:dyDescent="0.25">
      <c r="D93"/>
      <c r="E93" t="s">
        <v>578</v>
      </c>
      <c r="F93" t="s">
        <v>24</v>
      </c>
      <c r="G93" s="38">
        <v>3</v>
      </c>
      <c r="H93" s="11">
        <v>300</v>
      </c>
      <c r="I93" s="11">
        <v>45</v>
      </c>
      <c r="J93" s="11">
        <v>255</v>
      </c>
      <c r="K93" s="37">
        <v>0.85</v>
      </c>
    </row>
    <row r="94" spans="3:11" x14ac:dyDescent="0.25">
      <c r="D94" t="s">
        <v>1205</v>
      </c>
      <c r="E94" t="s">
        <v>596</v>
      </c>
      <c r="F94" t="s">
        <v>1206</v>
      </c>
      <c r="G94" s="38">
        <v>17</v>
      </c>
      <c r="H94" s="11">
        <v>1020</v>
      </c>
      <c r="I94" s="11">
        <v>119</v>
      </c>
      <c r="J94" s="11">
        <v>901</v>
      </c>
      <c r="K94" s="37">
        <v>0.8833333333333333</v>
      </c>
    </row>
    <row r="95" spans="3:11" x14ac:dyDescent="0.25">
      <c r="D95"/>
      <c r="E95" t="s">
        <v>1667</v>
      </c>
      <c r="F95" t="s">
        <v>1206</v>
      </c>
      <c r="G95" s="38">
        <v>27</v>
      </c>
      <c r="H95" s="11">
        <v>1620</v>
      </c>
      <c r="I95" s="11">
        <v>189</v>
      </c>
      <c r="J95" s="11">
        <v>1431</v>
      </c>
      <c r="K95" s="37">
        <v>0.8833333333333333</v>
      </c>
    </row>
    <row r="96" spans="3:11" x14ac:dyDescent="0.25">
      <c r="D96" t="s">
        <v>1214</v>
      </c>
      <c r="E96" t="s">
        <v>1220</v>
      </c>
      <c r="F96" t="s">
        <v>1219</v>
      </c>
      <c r="G96" s="38">
        <v>1</v>
      </c>
      <c r="H96" s="11">
        <v>355</v>
      </c>
      <c r="I96" s="11">
        <v>14</v>
      </c>
      <c r="J96" s="11">
        <v>341</v>
      </c>
      <c r="K96" s="37">
        <v>0.96056338028169019</v>
      </c>
    </row>
    <row r="97" spans="4:11" x14ac:dyDescent="0.25">
      <c r="D97"/>
      <c r="E97" t="s">
        <v>1222</v>
      </c>
      <c r="F97" t="s">
        <v>1221</v>
      </c>
      <c r="G97" s="38">
        <v>2</v>
      </c>
      <c r="H97" s="11">
        <v>350</v>
      </c>
      <c r="I97" s="11">
        <v>26</v>
      </c>
      <c r="J97" s="11">
        <v>324</v>
      </c>
      <c r="K97" s="37">
        <v>0.92571428571428571</v>
      </c>
    </row>
    <row r="98" spans="4:11" x14ac:dyDescent="0.25">
      <c r="D98"/>
      <c r="E98" t="s">
        <v>1231</v>
      </c>
      <c r="F98" t="s">
        <v>1230</v>
      </c>
      <c r="G98" s="38">
        <v>44</v>
      </c>
      <c r="H98" s="11">
        <v>13200</v>
      </c>
      <c r="I98" s="11">
        <v>3696</v>
      </c>
      <c r="J98" s="11">
        <v>9504</v>
      </c>
      <c r="K98" s="37">
        <v>0.72</v>
      </c>
    </row>
    <row r="99" spans="4:11" x14ac:dyDescent="0.25">
      <c r="D99"/>
      <c r="E99" t="s">
        <v>1233</v>
      </c>
      <c r="F99" t="s">
        <v>1232</v>
      </c>
      <c r="G99" s="38">
        <v>2</v>
      </c>
      <c r="H99" s="11">
        <v>350</v>
      </c>
      <c r="I99" s="11">
        <v>26</v>
      </c>
      <c r="J99" s="11">
        <v>324</v>
      </c>
      <c r="K99" s="37">
        <v>0.92571428571428571</v>
      </c>
    </row>
    <row r="100" spans="4:11" x14ac:dyDescent="0.25">
      <c r="D100"/>
      <c r="E100" t="s">
        <v>1235</v>
      </c>
      <c r="F100" t="s">
        <v>1234</v>
      </c>
      <c r="G100" s="38">
        <v>1</v>
      </c>
      <c r="H100" s="11">
        <v>355</v>
      </c>
      <c r="I100" s="11">
        <v>14</v>
      </c>
      <c r="J100" s="11">
        <v>341</v>
      </c>
      <c r="K100" s="37">
        <v>0.96056338028169019</v>
      </c>
    </row>
    <row r="101" spans="4:11" x14ac:dyDescent="0.25">
      <c r="D101"/>
      <c r="E101" t="s">
        <v>1237</v>
      </c>
      <c r="F101" t="s">
        <v>1236</v>
      </c>
      <c r="G101" s="38">
        <v>1</v>
      </c>
      <c r="H101" s="11">
        <v>355</v>
      </c>
      <c r="I101" s="11">
        <v>14</v>
      </c>
      <c r="J101" s="11">
        <v>341</v>
      </c>
      <c r="K101" s="37">
        <v>0.96056338028169019</v>
      </c>
    </row>
    <row r="102" spans="4:11" x14ac:dyDescent="0.25">
      <c r="D102"/>
      <c r="E102" t="s">
        <v>1239</v>
      </c>
      <c r="F102" t="s">
        <v>1238</v>
      </c>
      <c r="G102" s="38">
        <v>13</v>
      </c>
      <c r="H102" s="11">
        <v>4615</v>
      </c>
      <c r="I102" s="11">
        <v>182</v>
      </c>
      <c r="J102" s="11">
        <v>4433</v>
      </c>
      <c r="K102" s="37">
        <v>0.96056338028169019</v>
      </c>
    </row>
    <row r="103" spans="4:11" x14ac:dyDescent="0.25">
      <c r="D103"/>
      <c r="E103" t="s">
        <v>1281</v>
      </c>
      <c r="F103" t="s">
        <v>1280</v>
      </c>
      <c r="G103" s="38">
        <v>2</v>
      </c>
      <c r="H103" s="11">
        <v>710</v>
      </c>
      <c r="I103" s="11">
        <v>28</v>
      </c>
      <c r="J103" s="11">
        <v>682</v>
      </c>
      <c r="K103" s="37">
        <v>0.96056338028169019</v>
      </c>
    </row>
    <row r="104" spans="4:11" x14ac:dyDescent="0.25">
      <c r="D104"/>
      <c r="E104" t="s">
        <v>1299</v>
      </c>
      <c r="F104" t="s">
        <v>1298</v>
      </c>
      <c r="G104" s="38">
        <v>2</v>
      </c>
      <c r="H104" s="11">
        <v>350</v>
      </c>
      <c r="I104" s="11">
        <v>26</v>
      </c>
      <c r="J104" s="11">
        <v>324</v>
      </c>
      <c r="K104" s="37">
        <v>0.92571428571428571</v>
      </c>
    </row>
    <row r="105" spans="4:11" x14ac:dyDescent="0.25">
      <c r="D105"/>
      <c r="E105" t="s">
        <v>1301</v>
      </c>
      <c r="F105" t="s">
        <v>1300</v>
      </c>
      <c r="G105" s="38">
        <v>3</v>
      </c>
      <c r="H105" s="11">
        <v>525</v>
      </c>
      <c r="I105" s="11">
        <v>39</v>
      </c>
      <c r="J105" s="11">
        <v>486</v>
      </c>
      <c r="K105" s="37">
        <v>0.92571428571428571</v>
      </c>
    </row>
    <row r="106" spans="4:11" x14ac:dyDescent="0.25">
      <c r="D106"/>
      <c r="E106" t="s">
        <v>1437</v>
      </c>
      <c r="F106" t="s">
        <v>1436</v>
      </c>
      <c r="G106" s="38">
        <v>1</v>
      </c>
      <c r="H106" s="11">
        <v>175</v>
      </c>
      <c r="I106" s="11">
        <v>13</v>
      </c>
      <c r="J106" s="11">
        <v>162</v>
      </c>
      <c r="K106" s="37">
        <v>0.92571428571428571</v>
      </c>
    </row>
    <row r="107" spans="4:11" x14ac:dyDescent="0.25">
      <c r="D107"/>
      <c r="E107" t="s">
        <v>1285</v>
      </c>
      <c r="F107" t="s">
        <v>1284</v>
      </c>
      <c r="G107" s="38">
        <v>2</v>
      </c>
      <c r="H107" s="11">
        <v>350</v>
      </c>
      <c r="I107" s="11">
        <v>26</v>
      </c>
      <c r="J107" s="11">
        <v>324</v>
      </c>
      <c r="K107" s="37">
        <v>0.92571428571428571</v>
      </c>
    </row>
    <row r="108" spans="4:11" x14ac:dyDescent="0.25">
      <c r="D108"/>
      <c r="E108" t="s">
        <v>1562</v>
      </c>
      <c r="F108" t="s">
        <v>1561</v>
      </c>
      <c r="G108" s="38">
        <v>5</v>
      </c>
      <c r="H108" s="11">
        <v>1775</v>
      </c>
      <c r="I108" s="11">
        <v>70</v>
      </c>
      <c r="J108" s="11">
        <v>1705</v>
      </c>
      <c r="K108" s="37">
        <v>0.96056338028169019</v>
      </c>
    </row>
    <row r="109" spans="4:11" x14ac:dyDescent="0.25">
      <c r="D109"/>
      <c r="E109" t="s">
        <v>1923</v>
      </c>
      <c r="F109" t="s">
        <v>1922</v>
      </c>
      <c r="G109" s="38">
        <v>7</v>
      </c>
      <c r="H109" s="11">
        <v>2485</v>
      </c>
      <c r="I109" s="11">
        <v>98</v>
      </c>
      <c r="J109" s="11">
        <v>2387</v>
      </c>
      <c r="K109" s="37">
        <v>0.96056338028169019</v>
      </c>
    </row>
    <row r="110" spans="4:11" x14ac:dyDescent="0.25">
      <c r="D110"/>
      <c r="E110" t="s">
        <v>1967</v>
      </c>
      <c r="F110" t="s">
        <v>1966</v>
      </c>
      <c r="G110" s="38">
        <v>8</v>
      </c>
      <c r="H110" s="11">
        <v>2840</v>
      </c>
      <c r="I110" s="11">
        <v>112</v>
      </c>
      <c r="J110" s="11">
        <v>2728</v>
      </c>
      <c r="K110" s="37">
        <v>0.96056338028169019</v>
      </c>
    </row>
    <row r="111" spans="4:11" x14ac:dyDescent="0.25">
      <c r="D111"/>
      <c r="E111" t="s">
        <v>2023</v>
      </c>
      <c r="F111" t="s">
        <v>2022</v>
      </c>
      <c r="G111" s="38">
        <v>5</v>
      </c>
      <c r="H111" s="11">
        <v>1775</v>
      </c>
      <c r="I111" s="11">
        <v>70</v>
      </c>
      <c r="J111" s="11">
        <v>1705</v>
      </c>
      <c r="K111" s="37">
        <v>0.96056338028169019</v>
      </c>
    </row>
    <row r="112" spans="4:11" x14ac:dyDescent="0.25">
      <c r="D112"/>
      <c r="E112" t="s">
        <v>2103</v>
      </c>
      <c r="F112" t="s">
        <v>2102</v>
      </c>
      <c r="G112" s="38">
        <v>1</v>
      </c>
      <c r="H112" s="11">
        <v>355</v>
      </c>
      <c r="I112" s="11">
        <v>24</v>
      </c>
      <c r="J112" s="11">
        <v>331</v>
      </c>
      <c r="K112" s="37">
        <v>0.93239436619718308</v>
      </c>
    </row>
    <row r="113" spans="2:11" x14ac:dyDescent="0.25">
      <c r="D113"/>
      <c r="E113" t="s">
        <v>1469</v>
      </c>
      <c r="F113" t="s">
        <v>1468</v>
      </c>
      <c r="G113" s="38">
        <v>1</v>
      </c>
      <c r="H113" s="11">
        <v>175</v>
      </c>
      <c r="I113" s="11">
        <v>13</v>
      </c>
      <c r="J113" s="11">
        <v>162</v>
      </c>
      <c r="K113" s="37">
        <v>0.92571428571428571</v>
      </c>
    </row>
    <row r="114" spans="2:11" x14ac:dyDescent="0.25">
      <c r="C114" t="s">
        <v>2290</v>
      </c>
      <c r="D114" t="s">
        <v>1179</v>
      </c>
      <c r="E114" t="s">
        <v>694</v>
      </c>
      <c r="F114" t="s">
        <v>167</v>
      </c>
      <c r="G114" s="38">
        <v>1</v>
      </c>
      <c r="H114" s="11">
        <v>800</v>
      </c>
      <c r="I114" s="11">
        <v>102</v>
      </c>
      <c r="J114" s="11">
        <v>698</v>
      </c>
      <c r="K114" s="37">
        <v>0.87250000000000005</v>
      </c>
    </row>
    <row r="115" spans="2:11" x14ac:dyDescent="0.25">
      <c r="D115"/>
      <c r="E115" t="s">
        <v>620</v>
      </c>
      <c r="F115" t="s">
        <v>79</v>
      </c>
      <c r="G115" s="38">
        <v>2</v>
      </c>
      <c r="H115" s="11">
        <v>1600</v>
      </c>
      <c r="I115" s="11">
        <v>204</v>
      </c>
      <c r="J115" s="11">
        <v>1396</v>
      </c>
      <c r="K115" s="37">
        <v>0.87250000000000005</v>
      </c>
    </row>
    <row r="116" spans="2:11" x14ac:dyDescent="0.25">
      <c r="D116" t="s">
        <v>1187</v>
      </c>
      <c r="E116" t="s">
        <v>702</v>
      </c>
      <c r="F116" t="s">
        <v>178</v>
      </c>
      <c r="G116" s="38">
        <v>1</v>
      </c>
      <c r="H116" s="11">
        <v>900</v>
      </c>
      <c r="I116" s="11">
        <v>120</v>
      </c>
      <c r="J116" s="11">
        <v>780</v>
      </c>
      <c r="K116" s="37">
        <v>0.8666666666666667</v>
      </c>
    </row>
    <row r="117" spans="2:11" x14ac:dyDescent="0.25">
      <c r="D117"/>
      <c r="E117" t="s">
        <v>572</v>
      </c>
      <c r="F117" t="s">
        <v>18</v>
      </c>
      <c r="G117" s="38">
        <v>8</v>
      </c>
      <c r="H117" s="11">
        <v>800</v>
      </c>
      <c r="I117" s="11">
        <v>120</v>
      </c>
      <c r="J117" s="11">
        <v>680</v>
      </c>
      <c r="K117" s="37">
        <v>0.85</v>
      </c>
    </row>
    <row r="118" spans="2:11" x14ac:dyDescent="0.25">
      <c r="B118" t="s">
        <v>170</v>
      </c>
      <c r="C118" t="s">
        <v>1162</v>
      </c>
      <c r="D118" t="s">
        <v>1188</v>
      </c>
      <c r="E118" t="s">
        <v>1241</v>
      </c>
      <c r="F118" t="s">
        <v>1240</v>
      </c>
      <c r="G118" s="38">
        <v>1</v>
      </c>
      <c r="H118" s="11">
        <v>125</v>
      </c>
      <c r="I118" s="11">
        <v>50</v>
      </c>
      <c r="J118" s="11">
        <v>75</v>
      </c>
      <c r="K118" s="37">
        <v>0.6</v>
      </c>
    </row>
    <row r="119" spans="2:11" x14ac:dyDescent="0.25">
      <c r="D119"/>
      <c r="E119" t="s">
        <v>1518</v>
      </c>
      <c r="F119" t="s">
        <v>1517</v>
      </c>
      <c r="G119" s="38">
        <v>4</v>
      </c>
      <c r="H119" s="11">
        <v>160</v>
      </c>
      <c r="I119" s="11">
        <v>120</v>
      </c>
      <c r="J119" s="11">
        <v>40</v>
      </c>
      <c r="K119" s="37">
        <v>0.25</v>
      </c>
    </row>
    <row r="120" spans="2:11" x14ac:dyDescent="0.25">
      <c r="D120" t="s">
        <v>1205</v>
      </c>
      <c r="E120" t="s">
        <v>1667</v>
      </c>
      <c r="F120" t="s">
        <v>1206</v>
      </c>
      <c r="G120" s="38">
        <v>4</v>
      </c>
      <c r="H120" s="11">
        <v>240</v>
      </c>
      <c r="I120" s="11">
        <v>28</v>
      </c>
      <c r="J120" s="11">
        <v>212</v>
      </c>
      <c r="K120" s="37">
        <v>0.8833333333333333</v>
      </c>
    </row>
    <row r="121" spans="2:11" x14ac:dyDescent="0.25">
      <c r="D121" t="s">
        <v>1214</v>
      </c>
      <c r="E121" t="s">
        <v>1213</v>
      </c>
      <c r="F121" t="s">
        <v>1212</v>
      </c>
      <c r="G121" s="38">
        <v>5</v>
      </c>
      <c r="H121" s="11">
        <v>1500</v>
      </c>
      <c r="I121" s="11">
        <v>365</v>
      </c>
      <c r="J121" s="11">
        <v>1135</v>
      </c>
      <c r="K121" s="37">
        <v>0.75666666666666671</v>
      </c>
    </row>
    <row r="122" spans="2:11" x14ac:dyDescent="0.25">
      <c r="D122"/>
      <c r="E122" t="s">
        <v>1218</v>
      </c>
      <c r="F122" t="s">
        <v>1217</v>
      </c>
      <c r="G122" s="38">
        <v>1</v>
      </c>
      <c r="H122" s="11">
        <v>355</v>
      </c>
      <c r="I122" s="11">
        <v>14</v>
      </c>
      <c r="J122" s="11">
        <v>341</v>
      </c>
      <c r="K122" s="37">
        <v>0.96056338028169019</v>
      </c>
    </row>
    <row r="123" spans="2:11" x14ac:dyDescent="0.25">
      <c r="D123"/>
      <c r="E123" t="s">
        <v>1243</v>
      </c>
      <c r="F123" t="s">
        <v>1242</v>
      </c>
      <c r="G123" s="38">
        <v>2</v>
      </c>
      <c r="H123" s="11">
        <v>350</v>
      </c>
      <c r="I123" s="11">
        <v>26</v>
      </c>
      <c r="J123" s="11">
        <v>324</v>
      </c>
      <c r="K123" s="37">
        <v>0.92571428571428571</v>
      </c>
    </row>
    <row r="124" spans="2:11" x14ac:dyDescent="0.25">
      <c r="D124"/>
      <c r="E124" t="s">
        <v>1281</v>
      </c>
      <c r="F124" t="s">
        <v>1280</v>
      </c>
      <c r="G124" s="38">
        <v>4</v>
      </c>
      <c r="H124" s="11">
        <v>1420</v>
      </c>
      <c r="I124" s="11">
        <v>56</v>
      </c>
      <c r="J124" s="11">
        <v>1364</v>
      </c>
      <c r="K124" s="37">
        <v>0.96056338028169019</v>
      </c>
    </row>
    <row r="125" spans="2:11" x14ac:dyDescent="0.25">
      <c r="C125" t="s">
        <v>1256</v>
      </c>
      <c r="D125" t="s">
        <v>1188</v>
      </c>
      <c r="E125" t="s">
        <v>833</v>
      </c>
      <c r="F125" t="s">
        <v>327</v>
      </c>
      <c r="G125" s="38">
        <v>2</v>
      </c>
      <c r="H125" s="11">
        <v>80</v>
      </c>
      <c r="I125" s="11">
        <v>70</v>
      </c>
      <c r="J125" s="11">
        <v>10</v>
      </c>
      <c r="K125" s="37">
        <v>0.125</v>
      </c>
    </row>
    <row r="126" spans="2:11" x14ac:dyDescent="0.25">
      <c r="D126"/>
      <c r="E126" t="s">
        <v>1518</v>
      </c>
      <c r="F126" t="s">
        <v>1517</v>
      </c>
      <c r="G126" s="38">
        <v>14</v>
      </c>
      <c r="H126" s="11">
        <v>560</v>
      </c>
      <c r="I126" s="11">
        <v>420</v>
      </c>
      <c r="J126" s="11">
        <v>140</v>
      </c>
      <c r="K126" s="37">
        <v>0.25</v>
      </c>
    </row>
    <row r="127" spans="2:11" x14ac:dyDescent="0.25">
      <c r="D127" t="s">
        <v>1183</v>
      </c>
      <c r="E127" t="s">
        <v>697</v>
      </c>
      <c r="F127" t="s">
        <v>172</v>
      </c>
      <c r="G127" s="38">
        <v>4</v>
      </c>
      <c r="H127" s="11">
        <v>600</v>
      </c>
      <c r="I127" s="11">
        <v>480</v>
      </c>
      <c r="J127" s="11">
        <v>120</v>
      </c>
      <c r="K127" s="37">
        <v>0.2</v>
      </c>
    </row>
    <row r="128" spans="2:11" x14ac:dyDescent="0.25">
      <c r="D128"/>
      <c r="E128" t="s">
        <v>672</v>
      </c>
      <c r="F128" t="s">
        <v>140</v>
      </c>
      <c r="G128" s="38">
        <v>3</v>
      </c>
      <c r="H128" s="11">
        <v>1500</v>
      </c>
      <c r="I128" s="11">
        <v>2625</v>
      </c>
      <c r="J128" s="11">
        <v>-1125</v>
      </c>
      <c r="K128" s="37">
        <v>-0.75</v>
      </c>
    </row>
    <row r="129" spans="2:11" x14ac:dyDescent="0.25">
      <c r="D129"/>
      <c r="E129" t="s">
        <v>600</v>
      </c>
      <c r="F129" t="s">
        <v>50</v>
      </c>
      <c r="G129" s="38">
        <v>2</v>
      </c>
      <c r="H129" s="11">
        <v>6600</v>
      </c>
      <c r="I129" s="11">
        <v>470</v>
      </c>
      <c r="J129" s="11">
        <v>6130</v>
      </c>
      <c r="K129" s="37">
        <v>0.92878787878787883</v>
      </c>
    </row>
    <row r="130" spans="2:11" x14ac:dyDescent="0.25">
      <c r="D130"/>
      <c r="E130" t="s">
        <v>895</v>
      </c>
      <c r="F130" t="s">
        <v>398</v>
      </c>
      <c r="G130" s="38">
        <v>1</v>
      </c>
      <c r="H130" s="11">
        <v>3300</v>
      </c>
      <c r="I130" s="11">
        <v>235</v>
      </c>
      <c r="J130" s="11">
        <v>3065</v>
      </c>
      <c r="K130" s="37">
        <v>0.92878787878787883</v>
      </c>
    </row>
    <row r="131" spans="2:11" x14ac:dyDescent="0.25">
      <c r="D131"/>
      <c r="E131" t="s">
        <v>698</v>
      </c>
      <c r="F131" t="s">
        <v>173</v>
      </c>
      <c r="G131" s="38">
        <v>2</v>
      </c>
      <c r="H131" s="11">
        <v>314.5</v>
      </c>
      <c r="I131" s="11">
        <v>120</v>
      </c>
      <c r="J131" s="11">
        <v>194.5</v>
      </c>
      <c r="K131" s="37">
        <v>0.61844197138314783</v>
      </c>
    </row>
    <row r="132" spans="2:11" x14ac:dyDescent="0.25">
      <c r="D132"/>
      <c r="E132" t="s">
        <v>919</v>
      </c>
      <c r="F132" t="s">
        <v>424</v>
      </c>
      <c r="G132" s="38">
        <v>3</v>
      </c>
      <c r="H132" s="11">
        <v>471.75</v>
      </c>
      <c r="I132" s="11">
        <v>195</v>
      </c>
      <c r="J132" s="11">
        <v>276.75</v>
      </c>
      <c r="K132" s="37">
        <v>0.58664546899841019</v>
      </c>
    </row>
    <row r="133" spans="2:11" x14ac:dyDescent="0.25">
      <c r="D133"/>
      <c r="E133" t="s">
        <v>1035</v>
      </c>
      <c r="F133" t="s">
        <v>562</v>
      </c>
      <c r="G133" s="38">
        <v>1</v>
      </c>
      <c r="H133" s="11">
        <v>3300</v>
      </c>
      <c r="I133" s="11">
        <v>235</v>
      </c>
      <c r="J133" s="11">
        <v>3065</v>
      </c>
      <c r="K133" s="37">
        <v>0.92878787878787883</v>
      </c>
    </row>
    <row r="134" spans="2:11" x14ac:dyDescent="0.25">
      <c r="D134" t="s">
        <v>1205</v>
      </c>
      <c r="E134" t="s">
        <v>596</v>
      </c>
      <c r="F134" t="s">
        <v>1206</v>
      </c>
      <c r="G134" s="38">
        <v>20</v>
      </c>
      <c r="H134" s="11">
        <v>1200</v>
      </c>
      <c r="I134" s="11">
        <v>140</v>
      </c>
      <c r="J134" s="11">
        <v>1060</v>
      </c>
      <c r="K134" s="37">
        <v>0.8833333333333333</v>
      </c>
    </row>
    <row r="135" spans="2:11" x14ac:dyDescent="0.25">
      <c r="D135" t="s">
        <v>1214</v>
      </c>
      <c r="E135" t="s">
        <v>1213</v>
      </c>
      <c r="F135" t="s">
        <v>1212</v>
      </c>
      <c r="G135" s="38">
        <v>20</v>
      </c>
      <c r="H135" s="11">
        <v>6000</v>
      </c>
      <c r="I135" s="11">
        <v>1460</v>
      </c>
      <c r="J135" s="11">
        <v>4540</v>
      </c>
      <c r="K135" s="37">
        <v>0.75666666666666671</v>
      </c>
    </row>
    <row r="136" spans="2:11" x14ac:dyDescent="0.25">
      <c r="D136"/>
      <c r="E136" t="s">
        <v>1216</v>
      </c>
      <c r="F136" t="s">
        <v>1215</v>
      </c>
      <c r="G136" s="38">
        <v>2</v>
      </c>
      <c r="H136" s="11">
        <v>350</v>
      </c>
      <c r="I136" s="11">
        <v>26</v>
      </c>
      <c r="J136" s="11">
        <v>324</v>
      </c>
      <c r="K136" s="37">
        <v>0.92571428571428571</v>
      </c>
    </row>
    <row r="137" spans="2:11" x14ac:dyDescent="0.25">
      <c r="D137"/>
      <c r="E137" t="s">
        <v>1218</v>
      </c>
      <c r="F137" t="s">
        <v>1217</v>
      </c>
      <c r="G137" s="38">
        <v>10</v>
      </c>
      <c r="H137" s="11">
        <v>3550</v>
      </c>
      <c r="I137" s="11">
        <v>140</v>
      </c>
      <c r="J137" s="11">
        <v>3410</v>
      </c>
      <c r="K137" s="37">
        <v>0.96056338028169019</v>
      </c>
    </row>
    <row r="138" spans="2:11" x14ac:dyDescent="0.25">
      <c r="D138"/>
      <c r="E138" t="s">
        <v>1233</v>
      </c>
      <c r="F138" t="s">
        <v>1232</v>
      </c>
      <c r="G138" s="38">
        <v>2</v>
      </c>
      <c r="H138" s="11">
        <v>350</v>
      </c>
      <c r="I138" s="11">
        <v>26</v>
      </c>
      <c r="J138" s="11">
        <v>324</v>
      </c>
      <c r="K138" s="37">
        <v>0.92571428571428571</v>
      </c>
    </row>
    <row r="139" spans="2:11" x14ac:dyDescent="0.25">
      <c r="D139"/>
      <c r="E139" t="s">
        <v>1243</v>
      </c>
      <c r="F139" t="s">
        <v>1242</v>
      </c>
      <c r="G139" s="38">
        <v>4</v>
      </c>
      <c r="H139" s="11">
        <v>700</v>
      </c>
      <c r="I139" s="11">
        <v>52</v>
      </c>
      <c r="J139" s="11">
        <v>648</v>
      </c>
      <c r="K139" s="37">
        <v>0.92571428571428571</v>
      </c>
    </row>
    <row r="140" spans="2:11" x14ac:dyDescent="0.25">
      <c r="D140"/>
      <c r="E140" t="s">
        <v>1301</v>
      </c>
      <c r="F140" t="s">
        <v>1300</v>
      </c>
      <c r="G140" s="38">
        <v>2</v>
      </c>
      <c r="H140" s="11">
        <v>350</v>
      </c>
      <c r="I140" s="11">
        <v>26</v>
      </c>
      <c r="J140" s="11">
        <v>324</v>
      </c>
      <c r="K140" s="37">
        <v>0.92571428571428571</v>
      </c>
    </row>
    <row r="141" spans="2:11" x14ac:dyDescent="0.25">
      <c r="D141"/>
      <c r="E141" t="s">
        <v>1330</v>
      </c>
      <c r="F141" t="s">
        <v>1329</v>
      </c>
      <c r="G141" s="38">
        <v>7</v>
      </c>
      <c r="H141" s="11">
        <v>2485</v>
      </c>
      <c r="I141" s="11">
        <v>98</v>
      </c>
      <c r="J141" s="11">
        <v>2387</v>
      </c>
      <c r="K141" s="37">
        <v>0.96056338028169019</v>
      </c>
    </row>
    <row r="142" spans="2:11" x14ac:dyDescent="0.25">
      <c r="D142"/>
      <c r="E142" t="s">
        <v>1384</v>
      </c>
      <c r="F142" t="s">
        <v>1383</v>
      </c>
      <c r="G142" s="38">
        <v>3</v>
      </c>
      <c r="H142" s="11">
        <v>1065</v>
      </c>
      <c r="I142" s="11">
        <v>42</v>
      </c>
      <c r="J142" s="11">
        <v>1023</v>
      </c>
      <c r="K142" s="37">
        <v>0.96056338028169019</v>
      </c>
    </row>
    <row r="143" spans="2:11" x14ac:dyDescent="0.25">
      <c r="B143" t="s">
        <v>8</v>
      </c>
      <c r="C143" t="s">
        <v>1155</v>
      </c>
      <c r="D143" t="s">
        <v>1185</v>
      </c>
      <c r="E143" t="s">
        <v>565</v>
      </c>
      <c r="F143" t="s">
        <v>10</v>
      </c>
      <c r="G143" s="38">
        <v>13</v>
      </c>
      <c r="H143" s="11">
        <v>24700</v>
      </c>
      <c r="I143" s="11">
        <v>1625</v>
      </c>
      <c r="J143" s="11">
        <v>23075</v>
      </c>
      <c r="K143" s="37">
        <v>0.93421052631578949</v>
      </c>
    </row>
    <row r="144" spans="2:11" x14ac:dyDescent="0.25">
      <c r="D144"/>
      <c r="E144" t="s">
        <v>564</v>
      </c>
      <c r="F144" t="s">
        <v>9</v>
      </c>
      <c r="G144" s="38">
        <v>25</v>
      </c>
      <c r="H144" s="11">
        <v>47500</v>
      </c>
      <c r="I144" s="11">
        <v>3125</v>
      </c>
      <c r="J144" s="11">
        <v>44375</v>
      </c>
      <c r="K144" s="37">
        <v>0.93421052631578949</v>
      </c>
    </row>
    <row r="145" spans="2:11" x14ac:dyDescent="0.25">
      <c r="D145"/>
      <c r="E145" t="s">
        <v>719</v>
      </c>
      <c r="F145" t="s">
        <v>195</v>
      </c>
      <c r="G145" s="38">
        <v>5</v>
      </c>
      <c r="H145" s="11">
        <v>9500</v>
      </c>
      <c r="I145" s="11">
        <v>625</v>
      </c>
      <c r="J145" s="11">
        <v>8875</v>
      </c>
      <c r="K145" s="37">
        <v>0.93421052631578949</v>
      </c>
    </row>
    <row r="146" spans="2:11" x14ac:dyDescent="0.25">
      <c r="D146"/>
      <c r="E146" t="s">
        <v>687</v>
      </c>
      <c r="F146" t="s">
        <v>160</v>
      </c>
      <c r="G146" s="38">
        <v>1</v>
      </c>
      <c r="H146" s="11">
        <v>1900</v>
      </c>
      <c r="I146" s="11">
        <v>125</v>
      </c>
      <c r="J146" s="11">
        <v>1775</v>
      </c>
      <c r="K146" s="37">
        <v>0.93421052631578949</v>
      </c>
    </row>
    <row r="147" spans="2:11" x14ac:dyDescent="0.25">
      <c r="D147"/>
      <c r="E147" t="s">
        <v>566</v>
      </c>
      <c r="F147" t="s">
        <v>11</v>
      </c>
      <c r="G147" s="38">
        <v>49</v>
      </c>
      <c r="H147" s="11">
        <v>6062.5</v>
      </c>
      <c r="I147" s="11">
        <v>735</v>
      </c>
      <c r="J147" s="11">
        <v>5327.5</v>
      </c>
      <c r="K147" s="37">
        <v>0.87876288659793811</v>
      </c>
    </row>
    <row r="148" spans="2:11" x14ac:dyDescent="0.25">
      <c r="D148"/>
      <c r="E148" t="s">
        <v>607</v>
      </c>
      <c r="F148" t="s">
        <v>62</v>
      </c>
      <c r="G148" s="38">
        <v>38</v>
      </c>
      <c r="H148" s="11">
        <v>4750</v>
      </c>
      <c r="I148" s="11">
        <v>570</v>
      </c>
      <c r="J148" s="11">
        <v>4180</v>
      </c>
      <c r="K148" s="37">
        <v>0.88</v>
      </c>
    </row>
    <row r="149" spans="2:11" x14ac:dyDescent="0.25">
      <c r="D149"/>
      <c r="E149" t="s">
        <v>845</v>
      </c>
      <c r="F149" t="s">
        <v>340</v>
      </c>
      <c r="G149" s="38">
        <v>1</v>
      </c>
      <c r="H149" s="11">
        <v>125</v>
      </c>
      <c r="I149" s="11">
        <v>15</v>
      </c>
      <c r="J149" s="11">
        <v>110</v>
      </c>
      <c r="K149" s="37">
        <v>0.88</v>
      </c>
    </row>
    <row r="150" spans="2:11" x14ac:dyDescent="0.25">
      <c r="D150" t="s">
        <v>1205</v>
      </c>
      <c r="E150" t="s">
        <v>596</v>
      </c>
      <c r="F150" t="s">
        <v>1206</v>
      </c>
      <c r="G150" s="38">
        <v>8</v>
      </c>
      <c r="H150" s="11">
        <v>400</v>
      </c>
      <c r="I150" s="11">
        <v>56</v>
      </c>
      <c r="J150" s="11">
        <v>344</v>
      </c>
      <c r="K150" s="37">
        <v>0.86</v>
      </c>
    </row>
    <row r="151" spans="2:11" x14ac:dyDescent="0.25">
      <c r="D151"/>
      <c r="E151" t="s">
        <v>1667</v>
      </c>
      <c r="F151" t="s">
        <v>1206</v>
      </c>
      <c r="G151" s="38">
        <v>8</v>
      </c>
      <c r="H151" s="11">
        <v>400</v>
      </c>
      <c r="I151" s="11">
        <v>56</v>
      </c>
      <c r="J151" s="11">
        <v>344</v>
      </c>
      <c r="K151" s="37">
        <v>0.86</v>
      </c>
    </row>
    <row r="152" spans="2:11" x14ac:dyDescent="0.25">
      <c r="D152" t="s">
        <v>1214</v>
      </c>
      <c r="E152" t="s">
        <v>1213</v>
      </c>
      <c r="F152" t="s">
        <v>1212</v>
      </c>
      <c r="G152" s="38">
        <v>15</v>
      </c>
      <c r="H152" s="11">
        <v>3375</v>
      </c>
      <c r="I152" s="11">
        <v>1095</v>
      </c>
      <c r="J152" s="11">
        <v>2280</v>
      </c>
      <c r="K152" s="37">
        <v>0.67555555555555558</v>
      </c>
    </row>
    <row r="153" spans="2:11" x14ac:dyDescent="0.25">
      <c r="D153"/>
      <c r="E153" t="s">
        <v>1216</v>
      </c>
      <c r="F153" t="s">
        <v>1215</v>
      </c>
      <c r="G153" s="38">
        <v>2</v>
      </c>
      <c r="H153" s="11">
        <v>200</v>
      </c>
      <c r="I153" s="11">
        <v>26</v>
      </c>
      <c r="J153" s="11">
        <v>174</v>
      </c>
      <c r="K153" s="37">
        <v>0.87</v>
      </c>
    </row>
    <row r="154" spans="2:11" x14ac:dyDescent="0.25">
      <c r="D154"/>
      <c r="E154" t="s">
        <v>1279</v>
      </c>
      <c r="F154" t="s">
        <v>1278</v>
      </c>
      <c r="G154" s="38">
        <v>4</v>
      </c>
      <c r="H154" s="11">
        <v>400</v>
      </c>
      <c r="I154" s="11">
        <v>52</v>
      </c>
      <c r="J154" s="11">
        <v>348</v>
      </c>
      <c r="K154" s="37">
        <v>0.87</v>
      </c>
    </row>
    <row r="155" spans="2:11" x14ac:dyDescent="0.25">
      <c r="D155"/>
      <c r="E155" t="s">
        <v>1291</v>
      </c>
      <c r="F155" t="s">
        <v>1290</v>
      </c>
      <c r="G155" s="38">
        <v>2</v>
      </c>
      <c r="H155" s="11">
        <v>200</v>
      </c>
      <c r="I155" s="11">
        <v>26</v>
      </c>
      <c r="J155" s="11">
        <v>174</v>
      </c>
      <c r="K155" s="37">
        <v>0.87</v>
      </c>
    </row>
    <row r="156" spans="2:11" x14ac:dyDescent="0.25">
      <c r="D156"/>
      <c r="E156" t="s">
        <v>1433</v>
      </c>
      <c r="F156" t="s">
        <v>1432</v>
      </c>
      <c r="G156" s="38">
        <v>1</v>
      </c>
      <c r="H156" s="11">
        <v>225</v>
      </c>
      <c r="I156" s="11">
        <v>68</v>
      </c>
      <c r="J156" s="11">
        <v>157</v>
      </c>
      <c r="K156" s="37">
        <v>0.69777777777777783</v>
      </c>
    </row>
    <row r="157" spans="2:11" x14ac:dyDescent="0.25">
      <c r="D157"/>
      <c r="E157" t="s">
        <v>1985</v>
      </c>
      <c r="F157" t="s">
        <v>1984</v>
      </c>
      <c r="G157" s="38">
        <v>8</v>
      </c>
      <c r="H157" s="11">
        <v>2400</v>
      </c>
      <c r="I157" s="11">
        <v>144</v>
      </c>
      <c r="J157" s="11">
        <v>2256</v>
      </c>
      <c r="K157" s="37">
        <v>0.94</v>
      </c>
    </row>
    <row r="158" spans="2:11" x14ac:dyDescent="0.25">
      <c r="D158"/>
      <c r="E158" t="s">
        <v>2066</v>
      </c>
      <c r="F158" t="s">
        <v>2065</v>
      </c>
      <c r="G158" s="38">
        <v>4</v>
      </c>
      <c r="H158" s="11">
        <v>1200</v>
      </c>
      <c r="I158" s="11">
        <v>72</v>
      </c>
      <c r="J158" s="11">
        <v>1128</v>
      </c>
      <c r="K158" s="37">
        <v>0.94</v>
      </c>
    </row>
    <row r="159" spans="2:11" x14ac:dyDescent="0.25">
      <c r="D159"/>
      <c r="E159" t="s">
        <v>2172</v>
      </c>
      <c r="F159" t="s">
        <v>2171</v>
      </c>
      <c r="G159" s="38">
        <v>4</v>
      </c>
      <c r="H159" s="11">
        <v>1200</v>
      </c>
      <c r="I159" s="11">
        <v>72</v>
      </c>
      <c r="J159" s="11">
        <v>1128</v>
      </c>
      <c r="K159" s="37">
        <v>0.94</v>
      </c>
    </row>
    <row r="160" spans="2:11" x14ac:dyDescent="0.25">
      <c r="B160" t="s">
        <v>450</v>
      </c>
      <c r="C160" t="s">
        <v>1159</v>
      </c>
      <c r="D160" t="s">
        <v>1185</v>
      </c>
      <c r="E160" t="s">
        <v>565</v>
      </c>
      <c r="F160" t="s">
        <v>10</v>
      </c>
      <c r="G160" s="38">
        <v>1</v>
      </c>
      <c r="H160" s="11">
        <v>2950</v>
      </c>
      <c r="I160" s="11">
        <v>125</v>
      </c>
      <c r="J160" s="11">
        <v>2825</v>
      </c>
      <c r="K160" s="37">
        <v>0.9576271186440678</v>
      </c>
    </row>
    <row r="161" spans="2:11" x14ac:dyDescent="0.25">
      <c r="D161"/>
      <c r="E161" t="s">
        <v>564</v>
      </c>
      <c r="F161" t="s">
        <v>9</v>
      </c>
      <c r="G161" s="38">
        <v>3</v>
      </c>
      <c r="H161" s="11">
        <v>8850</v>
      </c>
      <c r="I161" s="11">
        <v>375</v>
      </c>
      <c r="J161" s="11">
        <v>8475</v>
      </c>
      <c r="K161" s="37">
        <v>0.9576271186440678</v>
      </c>
    </row>
    <row r="162" spans="2:11" x14ac:dyDescent="0.25">
      <c r="D162"/>
      <c r="E162" t="s">
        <v>719</v>
      </c>
      <c r="F162" t="s">
        <v>195</v>
      </c>
      <c r="G162" s="38">
        <v>2</v>
      </c>
      <c r="H162" s="11">
        <v>5900</v>
      </c>
      <c r="I162" s="11">
        <v>250</v>
      </c>
      <c r="J162" s="11">
        <v>5650</v>
      </c>
      <c r="K162" s="37">
        <v>0.9576271186440678</v>
      </c>
    </row>
    <row r="163" spans="2:11" x14ac:dyDescent="0.25">
      <c r="D163"/>
      <c r="E163" t="s">
        <v>695</v>
      </c>
      <c r="F163" t="s">
        <v>169</v>
      </c>
      <c r="G163" s="38">
        <v>2</v>
      </c>
      <c r="H163" s="11">
        <v>5900</v>
      </c>
      <c r="I163" s="11">
        <v>250</v>
      </c>
      <c r="J163" s="11">
        <v>5650</v>
      </c>
      <c r="K163" s="37">
        <v>0.9576271186440678</v>
      </c>
    </row>
    <row r="164" spans="2:11" x14ac:dyDescent="0.25">
      <c r="D164"/>
      <c r="E164" t="s">
        <v>843</v>
      </c>
      <c r="F164" t="s">
        <v>338</v>
      </c>
      <c r="G164" s="38">
        <v>5</v>
      </c>
      <c r="H164" s="11">
        <v>14750</v>
      </c>
      <c r="I164" s="11">
        <v>625</v>
      </c>
      <c r="J164" s="11">
        <v>14125</v>
      </c>
      <c r="K164" s="37">
        <v>0.9576271186440678</v>
      </c>
    </row>
    <row r="165" spans="2:11" x14ac:dyDescent="0.25">
      <c r="D165"/>
      <c r="E165" t="s">
        <v>603</v>
      </c>
      <c r="F165" t="s">
        <v>55</v>
      </c>
      <c r="G165" s="38">
        <v>1</v>
      </c>
      <c r="H165" s="11">
        <v>2950</v>
      </c>
      <c r="I165" s="11">
        <v>125</v>
      </c>
      <c r="J165" s="11">
        <v>2825</v>
      </c>
      <c r="K165" s="37">
        <v>0.9576271186440678</v>
      </c>
    </row>
    <row r="166" spans="2:11" x14ac:dyDescent="0.25">
      <c r="D166"/>
      <c r="E166" t="s">
        <v>566</v>
      </c>
      <c r="F166" t="s">
        <v>11</v>
      </c>
      <c r="G166" s="38">
        <v>6</v>
      </c>
      <c r="H166" s="11">
        <v>1050</v>
      </c>
      <c r="I166" s="11">
        <v>90</v>
      </c>
      <c r="J166" s="11">
        <v>960</v>
      </c>
      <c r="K166" s="37">
        <v>0.91428571428571426</v>
      </c>
    </row>
    <row r="167" spans="2:11" x14ac:dyDescent="0.25">
      <c r="D167"/>
      <c r="E167" t="s">
        <v>607</v>
      </c>
      <c r="F167" t="s">
        <v>62</v>
      </c>
      <c r="G167" s="38">
        <v>14</v>
      </c>
      <c r="H167" s="11">
        <v>2450</v>
      </c>
      <c r="I167" s="11">
        <v>210</v>
      </c>
      <c r="J167" s="11">
        <v>2240</v>
      </c>
      <c r="K167" s="37">
        <v>0.91428571428571426</v>
      </c>
    </row>
    <row r="168" spans="2:11" x14ac:dyDescent="0.25">
      <c r="D168"/>
      <c r="E168" t="s">
        <v>604</v>
      </c>
      <c r="F168" t="s">
        <v>56</v>
      </c>
      <c r="G168" s="38">
        <v>8</v>
      </c>
      <c r="H168" s="11">
        <v>1400</v>
      </c>
      <c r="I168" s="11">
        <v>120</v>
      </c>
      <c r="J168" s="11">
        <v>1280</v>
      </c>
      <c r="K168" s="37">
        <v>0.91428571428571426</v>
      </c>
    </row>
    <row r="169" spans="2:11" x14ac:dyDescent="0.25">
      <c r="B169" t="s">
        <v>457</v>
      </c>
      <c r="C169" t="s">
        <v>1139</v>
      </c>
      <c r="D169" t="s">
        <v>1187</v>
      </c>
      <c r="E169" t="s">
        <v>632</v>
      </c>
      <c r="F169" t="s">
        <v>93</v>
      </c>
      <c r="G169" s="38">
        <v>1</v>
      </c>
      <c r="H169" s="11">
        <v>402.41</v>
      </c>
      <c r="I169" s="11">
        <v>80</v>
      </c>
      <c r="J169" s="11">
        <v>322.41000000000003</v>
      </c>
      <c r="K169" s="37">
        <v>0.80119778335528447</v>
      </c>
    </row>
    <row r="170" spans="2:11" x14ac:dyDescent="0.25">
      <c r="D170"/>
      <c r="E170" t="s">
        <v>627</v>
      </c>
      <c r="F170" t="s">
        <v>87</v>
      </c>
      <c r="G170" s="38">
        <v>1</v>
      </c>
      <c r="H170" s="11">
        <v>402.41</v>
      </c>
      <c r="I170" s="11">
        <v>80</v>
      </c>
      <c r="J170" s="11">
        <v>322.41000000000003</v>
      </c>
      <c r="K170" s="37">
        <v>0.80119778335528447</v>
      </c>
    </row>
    <row r="171" spans="2:11" x14ac:dyDescent="0.25">
      <c r="D171"/>
      <c r="E171" t="s">
        <v>570</v>
      </c>
      <c r="F171" t="s">
        <v>16</v>
      </c>
      <c r="G171" s="38">
        <v>1</v>
      </c>
      <c r="H171" s="11">
        <v>402.41</v>
      </c>
      <c r="I171" s="11">
        <v>120</v>
      </c>
      <c r="J171" s="11">
        <v>282.41000000000003</v>
      </c>
      <c r="K171" s="37">
        <v>0.70179667503292664</v>
      </c>
    </row>
    <row r="172" spans="2:11" x14ac:dyDescent="0.25">
      <c r="D172"/>
      <c r="E172" t="s">
        <v>702</v>
      </c>
      <c r="F172" t="s">
        <v>178</v>
      </c>
      <c r="G172" s="38">
        <v>1</v>
      </c>
      <c r="H172" s="11">
        <v>402.41</v>
      </c>
      <c r="I172" s="11">
        <v>120</v>
      </c>
      <c r="J172" s="11">
        <v>282.41000000000003</v>
      </c>
      <c r="K172" s="37">
        <v>0.70179667503292664</v>
      </c>
    </row>
    <row r="173" spans="2:11" x14ac:dyDescent="0.25">
      <c r="D173"/>
      <c r="E173" t="s">
        <v>766</v>
      </c>
      <c r="F173" t="s">
        <v>245</v>
      </c>
      <c r="G173" s="38">
        <v>2</v>
      </c>
      <c r="H173" s="11">
        <v>804.82</v>
      </c>
      <c r="I173" s="11">
        <v>240</v>
      </c>
      <c r="J173" s="11">
        <v>564.82000000000005</v>
      </c>
      <c r="K173" s="37">
        <v>0.70179667503292664</v>
      </c>
    </row>
    <row r="174" spans="2:11" x14ac:dyDescent="0.25">
      <c r="D174"/>
      <c r="E174" t="s">
        <v>677</v>
      </c>
      <c r="F174" t="s">
        <v>147</v>
      </c>
      <c r="G174" s="38">
        <v>16</v>
      </c>
      <c r="H174" s="11">
        <v>1303.3599999999999</v>
      </c>
      <c r="I174" s="11">
        <v>240</v>
      </c>
      <c r="J174" s="11">
        <v>1063.3599999999999</v>
      </c>
      <c r="K174" s="37">
        <v>0.8158605450527866</v>
      </c>
    </row>
    <row r="175" spans="2:11" x14ac:dyDescent="0.25">
      <c r="D175"/>
      <c r="E175" t="s">
        <v>809</v>
      </c>
      <c r="F175" t="s">
        <v>299</v>
      </c>
      <c r="G175" s="38">
        <v>4</v>
      </c>
      <c r="H175" s="11">
        <v>325.83999999999997</v>
      </c>
      <c r="I175" s="11">
        <v>60</v>
      </c>
      <c r="J175" s="11">
        <v>265.83999999999997</v>
      </c>
      <c r="K175" s="37">
        <v>0.8158605450527866</v>
      </c>
    </row>
    <row r="176" spans="2:11" x14ac:dyDescent="0.25">
      <c r="D176"/>
      <c r="E176" t="s">
        <v>678</v>
      </c>
      <c r="F176" t="s">
        <v>148</v>
      </c>
      <c r="G176" s="38">
        <v>6</v>
      </c>
      <c r="H176" s="11">
        <v>488.76</v>
      </c>
      <c r="I176" s="11">
        <v>90</v>
      </c>
      <c r="J176" s="11">
        <v>398.76</v>
      </c>
      <c r="K176" s="37">
        <v>0.8158605450527866</v>
      </c>
    </row>
    <row r="177" spans="3:11" x14ac:dyDescent="0.25">
      <c r="D177"/>
      <c r="E177" t="s">
        <v>859</v>
      </c>
      <c r="F177" t="s">
        <v>356</v>
      </c>
      <c r="G177" s="38">
        <v>5</v>
      </c>
      <c r="H177" s="11">
        <v>407.29999999999995</v>
      </c>
      <c r="I177" s="11">
        <v>75</v>
      </c>
      <c r="J177" s="11">
        <v>332.29999999999995</v>
      </c>
      <c r="K177" s="37">
        <v>0.8158605450527866</v>
      </c>
    </row>
    <row r="178" spans="3:11" x14ac:dyDescent="0.25">
      <c r="D178"/>
      <c r="E178" t="s">
        <v>1718</v>
      </c>
      <c r="F178" t="s">
        <v>1717</v>
      </c>
      <c r="G178" s="38">
        <v>1</v>
      </c>
      <c r="H178" s="11">
        <v>81.459999999999994</v>
      </c>
      <c r="I178" s="11">
        <v>15</v>
      </c>
      <c r="J178" s="11">
        <v>66.459999999999994</v>
      </c>
      <c r="K178" s="37">
        <v>0.8158605450527866</v>
      </c>
    </row>
    <row r="179" spans="3:11" x14ac:dyDescent="0.25">
      <c r="D179"/>
      <c r="E179" t="s">
        <v>1971</v>
      </c>
      <c r="F179" t="s">
        <v>1970</v>
      </c>
      <c r="G179" s="38">
        <v>6</v>
      </c>
      <c r="H179" s="11">
        <v>488.76</v>
      </c>
      <c r="I179" s="11">
        <v>90</v>
      </c>
      <c r="J179" s="11">
        <v>398.76</v>
      </c>
      <c r="K179" s="37">
        <v>0.8158605450527866</v>
      </c>
    </row>
    <row r="180" spans="3:11" x14ac:dyDescent="0.25">
      <c r="D180"/>
      <c r="E180" t="s">
        <v>886</v>
      </c>
      <c r="F180" t="s">
        <v>386</v>
      </c>
      <c r="G180" s="38">
        <v>4</v>
      </c>
      <c r="H180" s="11">
        <v>325.83999999999997</v>
      </c>
      <c r="I180" s="11">
        <v>60</v>
      </c>
      <c r="J180" s="11">
        <v>265.83999999999997</v>
      </c>
      <c r="K180" s="37">
        <v>0.8158605450527866</v>
      </c>
    </row>
    <row r="181" spans="3:11" x14ac:dyDescent="0.25">
      <c r="D181"/>
      <c r="E181" t="s">
        <v>1973</v>
      </c>
      <c r="F181" t="s">
        <v>1972</v>
      </c>
      <c r="G181" s="38">
        <v>2</v>
      </c>
      <c r="H181" s="11">
        <v>162.91999999999999</v>
      </c>
      <c r="I181" s="11">
        <v>30</v>
      </c>
      <c r="J181" s="11">
        <v>132.91999999999999</v>
      </c>
      <c r="K181" s="37">
        <v>0.8158605450527866</v>
      </c>
    </row>
    <row r="182" spans="3:11" x14ac:dyDescent="0.25">
      <c r="C182" t="s">
        <v>1658</v>
      </c>
      <c r="D182" t="s">
        <v>1179</v>
      </c>
      <c r="E182" t="s">
        <v>620</v>
      </c>
      <c r="F182" t="s">
        <v>79</v>
      </c>
      <c r="G182" s="38">
        <v>1</v>
      </c>
      <c r="H182" s="11">
        <v>466.56</v>
      </c>
      <c r="I182" s="11">
        <v>102</v>
      </c>
      <c r="J182" s="11">
        <v>364.56</v>
      </c>
      <c r="K182" s="37">
        <v>0.78137860082304522</v>
      </c>
    </row>
    <row r="183" spans="3:11" x14ac:dyDescent="0.25">
      <c r="D183"/>
      <c r="E183" t="s">
        <v>647</v>
      </c>
      <c r="F183" t="s">
        <v>110</v>
      </c>
      <c r="G183" s="38">
        <v>5</v>
      </c>
      <c r="H183" s="11">
        <v>2332.8000000000002</v>
      </c>
      <c r="I183" s="11">
        <v>510</v>
      </c>
      <c r="J183" s="11">
        <v>1822.8000000000002</v>
      </c>
      <c r="K183" s="37">
        <v>0.78137860082304533</v>
      </c>
    </row>
    <row r="184" spans="3:11" x14ac:dyDescent="0.25">
      <c r="D184" t="s">
        <v>1180</v>
      </c>
      <c r="E184" t="s">
        <v>770</v>
      </c>
      <c r="F184" t="s">
        <v>249</v>
      </c>
      <c r="G184" s="38">
        <v>1</v>
      </c>
      <c r="H184" s="11">
        <v>2548.59</v>
      </c>
      <c r="I184" s="11">
        <v>260</v>
      </c>
      <c r="J184" s="11">
        <v>2288.59</v>
      </c>
      <c r="K184" s="37">
        <v>0.89798280617910298</v>
      </c>
    </row>
    <row r="185" spans="3:11" x14ac:dyDescent="0.25">
      <c r="D185" t="s">
        <v>1187</v>
      </c>
      <c r="E185" t="s">
        <v>584</v>
      </c>
      <c r="F185" t="s">
        <v>31</v>
      </c>
      <c r="G185" s="38">
        <v>1</v>
      </c>
      <c r="H185" s="11">
        <v>402.41</v>
      </c>
      <c r="I185" s="11">
        <v>100</v>
      </c>
      <c r="J185" s="11">
        <v>302.41000000000003</v>
      </c>
      <c r="K185" s="37">
        <v>0.75149722919410555</v>
      </c>
    </row>
    <row r="186" spans="3:11" x14ac:dyDescent="0.25">
      <c r="D186"/>
      <c r="E186" t="s">
        <v>576</v>
      </c>
      <c r="F186" t="s">
        <v>22</v>
      </c>
      <c r="G186" s="38">
        <v>1</v>
      </c>
      <c r="H186" s="11">
        <v>402.41</v>
      </c>
      <c r="I186" s="11">
        <v>100</v>
      </c>
      <c r="J186" s="11">
        <v>302.41000000000003</v>
      </c>
      <c r="K186" s="37">
        <v>0.75149722919410555</v>
      </c>
    </row>
    <row r="187" spans="3:11" x14ac:dyDescent="0.25">
      <c r="D187"/>
      <c r="E187" t="s">
        <v>667</v>
      </c>
      <c r="F187" t="s">
        <v>133</v>
      </c>
      <c r="G187" s="38">
        <v>1</v>
      </c>
      <c r="H187" s="11">
        <v>900</v>
      </c>
      <c r="I187" s="11">
        <v>120</v>
      </c>
      <c r="J187" s="11">
        <v>780</v>
      </c>
      <c r="K187" s="37">
        <v>0.8666666666666667</v>
      </c>
    </row>
    <row r="188" spans="3:11" x14ac:dyDescent="0.25">
      <c r="D188"/>
      <c r="E188" t="s">
        <v>635</v>
      </c>
      <c r="F188" t="s">
        <v>96</v>
      </c>
      <c r="G188" s="38">
        <v>1</v>
      </c>
      <c r="H188" s="11">
        <v>900</v>
      </c>
      <c r="I188" s="11">
        <v>120</v>
      </c>
      <c r="J188" s="11">
        <v>780</v>
      </c>
      <c r="K188" s="37">
        <v>0.8666666666666667</v>
      </c>
    </row>
    <row r="189" spans="3:11" x14ac:dyDescent="0.25">
      <c r="D189"/>
      <c r="E189" t="s">
        <v>720</v>
      </c>
      <c r="F189" t="s">
        <v>196</v>
      </c>
      <c r="G189" s="38">
        <v>1</v>
      </c>
      <c r="H189" s="11">
        <v>900</v>
      </c>
      <c r="I189" s="11">
        <v>175</v>
      </c>
      <c r="J189" s="11">
        <v>725</v>
      </c>
      <c r="K189" s="37">
        <v>0.80555555555555558</v>
      </c>
    </row>
    <row r="190" spans="3:11" x14ac:dyDescent="0.25">
      <c r="D190"/>
      <c r="E190" t="s">
        <v>579</v>
      </c>
      <c r="F190" t="s">
        <v>25</v>
      </c>
      <c r="G190" s="38">
        <v>1</v>
      </c>
      <c r="H190" s="11">
        <v>100</v>
      </c>
      <c r="I190" s="11">
        <v>40</v>
      </c>
      <c r="J190" s="11">
        <v>60</v>
      </c>
      <c r="K190" s="37">
        <v>0.6</v>
      </c>
    </row>
    <row r="191" spans="3:11" x14ac:dyDescent="0.25">
      <c r="D191"/>
      <c r="E191" t="s">
        <v>568</v>
      </c>
      <c r="F191" t="s">
        <v>13</v>
      </c>
      <c r="G191" s="38">
        <v>28</v>
      </c>
      <c r="H191" s="11">
        <v>2577.5200000000004</v>
      </c>
      <c r="I191" s="11">
        <v>420</v>
      </c>
      <c r="J191" s="11">
        <v>2157.52</v>
      </c>
      <c r="K191" s="37">
        <v>0.83705267078431966</v>
      </c>
    </row>
    <row r="192" spans="3:11" x14ac:dyDescent="0.25">
      <c r="D192"/>
      <c r="E192" t="s">
        <v>622</v>
      </c>
      <c r="F192" t="s">
        <v>82</v>
      </c>
      <c r="G192" s="38">
        <v>14</v>
      </c>
      <c r="H192" s="11">
        <v>1288.76</v>
      </c>
      <c r="I192" s="11">
        <v>210</v>
      </c>
      <c r="J192" s="11">
        <v>1078.76</v>
      </c>
      <c r="K192" s="37">
        <v>0.83705267078431977</v>
      </c>
    </row>
    <row r="193" spans="3:11" x14ac:dyDescent="0.25">
      <c r="D193" t="s">
        <v>1864</v>
      </c>
      <c r="E193" t="s">
        <v>1931</v>
      </c>
      <c r="F193" t="s">
        <v>1930</v>
      </c>
      <c r="G193" s="38">
        <v>1</v>
      </c>
      <c r="H193" s="11">
        <v>1125</v>
      </c>
      <c r="I193" s="11">
        <v>50</v>
      </c>
      <c r="J193" s="11">
        <v>1075</v>
      </c>
      <c r="K193" s="37">
        <v>0.9555555555555556</v>
      </c>
    </row>
    <row r="194" spans="3:11" x14ac:dyDescent="0.25">
      <c r="D194" t="s">
        <v>1929</v>
      </c>
      <c r="E194" t="s">
        <v>1935</v>
      </c>
      <c r="F194" t="s">
        <v>1934</v>
      </c>
      <c r="G194" s="38">
        <v>2</v>
      </c>
      <c r="H194" s="11">
        <v>1800</v>
      </c>
      <c r="I194" s="11">
        <v>220</v>
      </c>
      <c r="J194" s="11">
        <v>1580</v>
      </c>
      <c r="K194" s="37">
        <v>0.87777777777777777</v>
      </c>
    </row>
    <row r="195" spans="3:11" x14ac:dyDescent="0.25">
      <c r="C195" t="s">
        <v>2277</v>
      </c>
      <c r="D195" t="s">
        <v>1179</v>
      </c>
      <c r="E195" t="s">
        <v>589</v>
      </c>
      <c r="F195" t="s">
        <v>36</v>
      </c>
      <c r="G195" s="38">
        <v>2</v>
      </c>
      <c r="H195" s="11">
        <v>933.12</v>
      </c>
      <c r="I195" s="11">
        <v>204</v>
      </c>
      <c r="J195" s="11">
        <v>729.12</v>
      </c>
      <c r="K195" s="37">
        <v>0.78137860082304522</v>
      </c>
    </row>
    <row r="196" spans="3:11" x14ac:dyDescent="0.25">
      <c r="D196"/>
      <c r="E196" t="s">
        <v>620</v>
      </c>
      <c r="F196" t="s">
        <v>79</v>
      </c>
      <c r="G196" s="38">
        <v>2</v>
      </c>
      <c r="H196" s="11">
        <v>933.12</v>
      </c>
      <c r="I196" s="11">
        <v>204</v>
      </c>
      <c r="J196" s="11">
        <v>729.12</v>
      </c>
      <c r="K196" s="37">
        <v>0.78137860082304522</v>
      </c>
    </row>
    <row r="197" spans="3:11" x14ac:dyDescent="0.25">
      <c r="D197"/>
      <c r="E197" t="s">
        <v>647</v>
      </c>
      <c r="F197" t="s">
        <v>110</v>
      </c>
      <c r="G197" s="38">
        <v>2</v>
      </c>
      <c r="H197" s="11">
        <v>933.12</v>
      </c>
      <c r="I197" s="11">
        <v>204</v>
      </c>
      <c r="J197" s="11">
        <v>729.12</v>
      </c>
      <c r="K197" s="37">
        <v>0.78137860082304522</v>
      </c>
    </row>
    <row r="198" spans="3:11" x14ac:dyDescent="0.25">
      <c r="D198"/>
      <c r="E198" t="s">
        <v>624</v>
      </c>
      <c r="F198" t="s">
        <v>84</v>
      </c>
      <c r="G198" s="38">
        <v>1</v>
      </c>
      <c r="H198" s="11">
        <v>466.56</v>
      </c>
      <c r="I198" s="11">
        <v>102</v>
      </c>
      <c r="J198" s="11">
        <v>364.56</v>
      </c>
      <c r="K198" s="37">
        <v>0.78137860082304522</v>
      </c>
    </row>
    <row r="199" spans="3:11" x14ac:dyDescent="0.25">
      <c r="D199" t="s">
        <v>1188</v>
      </c>
      <c r="E199" t="s">
        <v>650</v>
      </c>
      <c r="F199" t="s">
        <v>113</v>
      </c>
      <c r="G199" s="38">
        <v>2</v>
      </c>
      <c r="H199" s="11">
        <v>350</v>
      </c>
      <c r="I199" s="11">
        <v>30</v>
      </c>
      <c r="J199" s="11">
        <v>320</v>
      </c>
      <c r="K199" s="37">
        <v>0.91428571428571426</v>
      </c>
    </row>
    <row r="200" spans="3:11" x14ac:dyDescent="0.25">
      <c r="D200"/>
      <c r="E200" t="s">
        <v>651</v>
      </c>
      <c r="F200" t="s">
        <v>114</v>
      </c>
      <c r="G200" s="38">
        <v>2</v>
      </c>
      <c r="H200" s="11">
        <v>201.22</v>
      </c>
      <c r="I200" s="11">
        <v>30</v>
      </c>
      <c r="J200" s="11">
        <v>171.22</v>
      </c>
      <c r="K200" s="37">
        <v>0.85090945234072157</v>
      </c>
    </row>
    <row r="201" spans="3:11" x14ac:dyDescent="0.25">
      <c r="D201"/>
      <c r="E201" t="s">
        <v>828</v>
      </c>
      <c r="F201" t="s">
        <v>321</v>
      </c>
      <c r="G201" s="38">
        <v>2</v>
      </c>
      <c r="H201" s="11">
        <v>350</v>
      </c>
      <c r="I201" s="11">
        <v>30</v>
      </c>
      <c r="J201" s="11">
        <v>320</v>
      </c>
      <c r="K201" s="37">
        <v>0.91428571428571426</v>
      </c>
    </row>
    <row r="202" spans="3:11" x14ac:dyDescent="0.25">
      <c r="D202"/>
      <c r="E202" t="s">
        <v>866</v>
      </c>
      <c r="F202" t="s">
        <v>364</v>
      </c>
      <c r="G202" s="38">
        <v>2</v>
      </c>
      <c r="H202" s="11">
        <v>201.22</v>
      </c>
      <c r="I202" s="11">
        <v>20</v>
      </c>
      <c r="J202" s="11">
        <v>181.22</v>
      </c>
      <c r="K202" s="37">
        <v>0.90060630156048105</v>
      </c>
    </row>
    <row r="203" spans="3:11" x14ac:dyDescent="0.25">
      <c r="D203"/>
      <c r="E203" t="s">
        <v>961</v>
      </c>
      <c r="F203" t="s">
        <v>474</v>
      </c>
      <c r="G203" s="38">
        <v>2</v>
      </c>
      <c r="H203" s="11">
        <v>201.22</v>
      </c>
      <c r="I203" s="11">
        <v>40</v>
      </c>
      <c r="J203" s="11">
        <v>161.22</v>
      </c>
      <c r="K203" s="37">
        <v>0.8012126031209621</v>
      </c>
    </row>
    <row r="204" spans="3:11" x14ac:dyDescent="0.25">
      <c r="D204"/>
      <c r="E204" t="s">
        <v>2780</v>
      </c>
      <c r="F204" t="s">
        <v>2779</v>
      </c>
      <c r="G204" s="38">
        <v>2</v>
      </c>
      <c r="H204" s="11">
        <v>201.22</v>
      </c>
      <c r="I204" s="11">
        <v>50</v>
      </c>
      <c r="J204" s="11">
        <v>151.22</v>
      </c>
      <c r="K204" s="37">
        <v>0.75151575390120262</v>
      </c>
    </row>
    <row r="205" spans="3:11" x14ac:dyDescent="0.25">
      <c r="D205" t="s">
        <v>1187</v>
      </c>
      <c r="E205" t="s">
        <v>583</v>
      </c>
      <c r="F205" t="s">
        <v>30</v>
      </c>
      <c r="G205" s="38">
        <v>1</v>
      </c>
      <c r="H205" s="11">
        <v>900</v>
      </c>
      <c r="I205" s="11">
        <v>100</v>
      </c>
      <c r="J205" s="11">
        <v>800</v>
      </c>
      <c r="K205" s="37">
        <v>0.88888888888888884</v>
      </c>
    </row>
    <row r="206" spans="3:11" x14ac:dyDescent="0.25">
      <c r="D206"/>
      <c r="E206" t="s">
        <v>572</v>
      </c>
      <c r="F206" t="s">
        <v>18</v>
      </c>
      <c r="G206" s="38">
        <v>4</v>
      </c>
      <c r="H206" s="11">
        <v>600</v>
      </c>
      <c r="I206" s="11">
        <v>60</v>
      </c>
      <c r="J206" s="11">
        <v>540</v>
      </c>
      <c r="K206" s="37">
        <v>0.9</v>
      </c>
    </row>
    <row r="207" spans="3:11" x14ac:dyDescent="0.25">
      <c r="D207"/>
      <c r="E207" t="s">
        <v>568</v>
      </c>
      <c r="F207" t="s">
        <v>13</v>
      </c>
      <c r="G207" s="38">
        <v>28</v>
      </c>
      <c r="H207" s="11">
        <v>3651.6800000000003</v>
      </c>
      <c r="I207" s="11">
        <v>420</v>
      </c>
      <c r="J207" s="11">
        <v>3231.6800000000003</v>
      </c>
      <c r="K207" s="37">
        <v>0.88498444551548872</v>
      </c>
    </row>
    <row r="208" spans="3:11" x14ac:dyDescent="0.25">
      <c r="D208" t="s">
        <v>1205</v>
      </c>
      <c r="E208" t="s">
        <v>596</v>
      </c>
      <c r="F208" t="s">
        <v>1206</v>
      </c>
      <c r="G208" s="38">
        <v>31</v>
      </c>
      <c r="H208" s="11">
        <v>1690</v>
      </c>
      <c r="I208" s="11">
        <v>217</v>
      </c>
      <c r="J208" s="11">
        <v>1473</v>
      </c>
      <c r="K208" s="37">
        <v>0.87159763313609473</v>
      </c>
    </row>
    <row r="209" spans="4:11" x14ac:dyDescent="0.25">
      <c r="D209"/>
      <c r="E209" t="s">
        <v>1667</v>
      </c>
      <c r="F209" t="s">
        <v>1206</v>
      </c>
      <c r="G209" s="38">
        <v>8</v>
      </c>
      <c r="H209" s="11">
        <v>480</v>
      </c>
      <c r="I209" s="11">
        <v>56</v>
      </c>
      <c r="J209" s="11">
        <v>424</v>
      </c>
      <c r="K209" s="37">
        <v>0.8833333333333333</v>
      </c>
    </row>
    <row r="210" spans="4:11" x14ac:dyDescent="0.25">
      <c r="D210"/>
      <c r="E210" t="s">
        <v>1586</v>
      </c>
      <c r="F210" t="s">
        <v>1585</v>
      </c>
      <c r="G210" s="38">
        <v>2</v>
      </c>
      <c r="H210" s="11">
        <v>600</v>
      </c>
      <c r="I210" s="11">
        <v>28</v>
      </c>
      <c r="J210" s="11">
        <v>572</v>
      </c>
      <c r="K210" s="37">
        <v>0.95333333333333337</v>
      </c>
    </row>
    <row r="211" spans="4:11" x14ac:dyDescent="0.25">
      <c r="D211"/>
      <c r="E211" t="s">
        <v>1588</v>
      </c>
      <c r="F211" t="s">
        <v>1587</v>
      </c>
      <c r="G211" s="38">
        <v>2</v>
      </c>
      <c r="H211" s="11">
        <v>600</v>
      </c>
      <c r="I211" s="11">
        <v>28</v>
      </c>
      <c r="J211" s="11">
        <v>572</v>
      </c>
      <c r="K211" s="37">
        <v>0.95333333333333337</v>
      </c>
    </row>
    <row r="212" spans="4:11" x14ac:dyDescent="0.25">
      <c r="D212"/>
      <c r="E212" t="s">
        <v>1668</v>
      </c>
      <c r="F212" t="s">
        <v>1204</v>
      </c>
      <c r="G212" s="38">
        <v>4</v>
      </c>
      <c r="H212" s="11">
        <v>1200</v>
      </c>
      <c r="I212" s="11">
        <v>116</v>
      </c>
      <c r="J212" s="11">
        <v>1084</v>
      </c>
      <c r="K212" s="37">
        <v>0.90333333333333332</v>
      </c>
    </row>
    <row r="213" spans="4:11" x14ac:dyDescent="0.25">
      <c r="D213"/>
      <c r="E213" t="s">
        <v>1669</v>
      </c>
      <c r="F213" t="s">
        <v>1328</v>
      </c>
      <c r="G213" s="38">
        <v>35</v>
      </c>
      <c r="H213" s="11">
        <v>10500</v>
      </c>
      <c r="I213" s="11">
        <v>875</v>
      </c>
      <c r="J213" s="11">
        <v>9625</v>
      </c>
      <c r="K213" s="37">
        <v>0.91666666666666663</v>
      </c>
    </row>
    <row r="214" spans="4:11" x14ac:dyDescent="0.25">
      <c r="D214"/>
      <c r="E214" t="s">
        <v>2031</v>
      </c>
      <c r="F214" t="s">
        <v>2030</v>
      </c>
      <c r="G214" s="38">
        <v>2</v>
      </c>
      <c r="H214" s="11">
        <v>600</v>
      </c>
      <c r="I214" s="11">
        <v>40</v>
      </c>
      <c r="J214" s="11">
        <v>560</v>
      </c>
      <c r="K214" s="37">
        <v>0.93333333333333335</v>
      </c>
    </row>
    <row r="215" spans="4:11" x14ac:dyDescent="0.25">
      <c r="D215"/>
      <c r="E215" t="s">
        <v>2334</v>
      </c>
      <c r="F215" t="s">
        <v>2333</v>
      </c>
      <c r="G215" s="38">
        <v>2</v>
      </c>
      <c r="H215" s="11">
        <v>690</v>
      </c>
      <c r="I215" s="11">
        <v>28</v>
      </c>
      <c r="J215" s="11">
        <v>662</v>
      </c>
      <c r="K215" s="37">
        <v>0.95942028985507244</v>
      </c>
    </row>
    <row r="216" spans="4:11" x14ac:dyDescent="0.25">
      <c r="D216"/>
      <c r="E216" t="s">
        <v>2351</v>
      </c>
      <c r="F216" t="s">
        <v>2350</v>
      </c>
      <c r="G216" s="38">
        <v>5</v>
      </c>
      <c r="H216" s="11">
        <v>1635</v>
      </c>
      <c r="I216" s="11">
        <v>70</v>
      </c>
      <c r="J216" s="11">
        <v>1565</v>
      </c>
      <c r="K216" s="37">
        <v>0.95718654434250761</v>
      </c>
    </row>
    <row r="217" spans="4:11" x14ac:dyDescent="0.25">
      <c r="D217"/>
      <c r="E217" t="s">
        <v>2353</v>
      </c>
      <c r="F217" t="s">
        <v>2352</v>
      </c>
      <c r="G217" s="38">
        <v>3</v>
      </c>
      <c r="H217" s="11">
        <v>1035</v>
      </c>
      <c r="I217" s="11">
        <v>42</v>
      </c>
      <c r="J217" s="11">
        <v>993</v>
      </c>
      <c r="K217" s="37">
        <v>0.95942028985507244</v>
      </c>
    </row>
    <row r="218" spans="4:11" x14ac:dyDescent="0.25">
      <c r="D218"/>
      <c r="E218" t="s">
        <v>1369</v>
      </c>
      <c r="F218" t="s">
        <v>1368</v>
      </c>
      <c r="G218" s="38">
        <v>2</v>
      </c>
      <c r="H218" s="11">
        <v>600</v>
      </c>
      <c r="I218" s="11">
        <v>20</v>
      </c>
      <c r="J218" s="11">
        <v>580</v>
      </c>
      <c r="K218" s="37">
        <v>0.96666666666666667</v>
      </c>
    </row>
    <row r="219" spans="4:11" x14ac:dyDescent="0.25">
      <c r="D219"/>
      <c r="E219" t="s">
        <v>2230</v>
      </c>
      <c r="F219" t="s">
        <v>2229</v>
      </c>
      <c r="G219" s="38">
        <v>1</v>
      </c>
      <c r="H219" s="11">
        <v>345</v>
      </c>
      <c r="I219" s="11">
        <v>14</v>
      </c>
      <c r="J219" s="11">
        <v>331</v>
      </c>
      <c r="K219" s="37">
        <v>0.95942028985507244</v>
      </c>
    </row>
    <row r="220" spans="4:11" x14ac:dyDescent="0.25">
      <c r="D220"/>
      <c r="E220" t="s">
        <v>2191</v>
      </c>
      <c r="F220" t="s">
        <v>2190</v>
      </c>
      <c r="G220" s="38">
        <v>5</v>
      </c>
      <c r="H220" s="11">
        <v>1545</v>
      </c>
      <c r="I220" s="11">
        <v>70</v>
      </c>
      <c r="J220" s="11">
        <v>1475</v>
      </c>
      <c r="K220" s="37">
        <v>0.95469255663430419</v>
      </c>
    </row>
    <row r="221" spans="4:11" x14ac:dyDescent="0.25">
      <c r="D221"/>
      <c r="E221" t="s">
        <v>1675</v>
      </c>
      <c r="F221" t="s">
        <v>1674</v>
      </c>
      <c r="G221" s="38">
        <v>1</v>
      </c>
      <c r="H221" s="11">
        <v>291.60000000000002</v>
      </c>
      <c r="I221" s="11">
        <v>60</v>
      </c>
      <c r="J221" s="11">
        <v>231.60000000000002</v>
      </c>
      <c r="K221" s="37">
        <v>0.79423868312757206</v>
      </c>
    </row>
    <row r="222" spans="4:11" x14ac:dyDescent="0.25">
      <c r="D222"/>
      <c r="E222" t="s">
        <v>1842</v>
      </c>
      <c r="F222" t="s">
        <v>1841</v>
      </c>
      <c r="G222" s="38">
        <v>2</v>
      </c>
      <c r="H222" s="11">
        <v>690</v>
      </c>
      <c r="I222" s="11">
        <v>28</v>
      </c>
      <c r="J222" s="11">
        <v>662</v>
      </c>
      <c r="K222" s="37">
        <v>0.95942028985507244</v>
      </c>
    </row>
    <row r="223" spans="4:11" x14ac:dyDescent="0.25">
      <c r="D223"/>
      <c r="E223" t="s">
        <v>2512</v>
      </c>
      <c r="F223" t="s">
        <v>2511</v>
      </c>
      <c r="G223" s="38">
        <v>2</v>
      </c>
      <c r="H223" s="11">
        <v>690</v>
      </c>
      <c r="I223" s="11">
        <v>28</v>
      </c>
      <c r="J223" s="11">
        <v>662</v>
      </c>
      <c r="K223" s="37">
        <v>0.95942028985507244</v>
      </c>
    </row>
    <row r="224" spans="4:11" x14ac:dyDescent="0.25">
      <c r="D224"/>
      <c r="E224" t="s">
        <v>2531</v>
      </c>
      <c r="F224" t="s">
        <v>2530</v>
      </c>
      <c r="G224" s="38">
        <v>3</v>
      </c>
      <c r="H224" s="11">
        <v>900</v>
      </c>
      <c r="I224" s="11">
        <v>30</v>
      </c>
      <c r="J224" s="11">
        <v>870</v>
      </c>
      <c r="K224" s="37">
        <v>0.96666666666666667</v>
      </c>
    </row>
    <row r="225" spans="2:11" x14ac:dyDescent="0.25">
      <c r="D225"/>
      <c r="E225" t="s">
        <v>2533</v>
      </c>
      <c r="F225" t="s">
        <v>2532</v>
      </c>
      <c r="G225" s="38">
        <v>1</v>
      </c>
      <c r="H225" s="11">
        <v>300</v>
      </c>
      <c r="I225" s="11">
        <v>10</v>
      </c>
      <c r="J225" s="11">
        <v>290</v>
      </c>
      <c r="K225" s="37">
        <v>0.96666666666666667</v>
      </c>
    </row>
    <row r="226" spans="2:11" x14ac:dyDescent="0.25">
      <c r="D226"/>
      <c r="E226" t="s">
        <v>2887</v>
      </c>
      <c r="F226" t="s">
        <v>2830</v>
      </c>
      <c r="G226" s="38">
        <v>2</v>
      </c>
      <c r="H226" s="11">
        <v>600</v>
      </c>
      <c r="I226" s="11">
        <v>28</v>
      </c>
      <c r="J226" s="11">
        <v>572</v>
      </c>
      <c r="K226" s="37">
        <v>0.95333333333333337</v>
      </c>
    </row>
    <row r="227" spans="2:11" x14ac:dyDescent="0.25">
      <c r="D227" t="s">
        <v>1214</v>
      </c>
      <c r="E227" t="s">
        <v>2483</v>
      </c>
      <c r="F227" t="s">
        <v>2482</v>
      </c>
      <c r="G227" s="38">
        <v>1</v>
      </c>
      <c r="H227" s="11">
        <v>300</v>
      </c>
      <c r="I227" s="11">
        <v>18</v>
      </c>
      <c r="J227" s="11">
        <v>282</v>
      </c>
      <c r="K227" s="37">
        <v>0.94</v>
      </c>
    </row>
    <row r="228" spans="2:11" x14ac:dyDescent="0.25">
      <c r="D228"/>
      <c r="E228" t="s">
        <v>2529</v>
      </c>
      <c r="F228" t="s">
        <v>2528</v>
      </c>
      <c r="G228" s="38">
        <v>4</v>
      </c>
      <c r="H228" s="11">
        <v>1200</v>
      </c>
      <c r="I228" s="11">
        <v>56</v>
      </c>
      <c r="J228" s="11">
        <v>1144</v>
      </c>
      <c r="K228" s="37">
        <v>0.95333333333333337</v>
      </c>
    </row>
    <row r="229" spans="2:11" x14ac:dyDescent="0.25">
      <c r="D229" t="s">
        <v>1864</v>
      </c>
      <c r="E229" t="s">
        <v>2236</v>
      </c>
      <c r="F229" t="s">
        <v>2235</v>
      </c>
      <c r="G229" s="38">
        <v>7</v>
      </c>
      <c r="H229" s="11">
        <v>7875</v>
      </c>
      <c r="I229" s="11">
        <v>105</v>
      </c>
      <c r="J229" s="11">
        <v>7770</v>
      </c>
      <c r="K229" s="37">
        <v>0.98666666666666669</v>
      </c>
    </row>
    <row r="230" spans="2:11" x14ac:dyDescent="0.25">
      <c r="D230" t="s">
        <v>1929</v>
      </c>
      <c r="E230" t="s">
        <v>1928</v>
      </c>
      <c r="F230" t="s">
        <v>1927</v>
      </c>
      <c r="G230" s="38">
        <v>4</v>
      </c>
      <c r="H230" s="11">
        <v>3600</v>
      </c>
      <c r="I230" s="11">
        <v>440</v>
      </c>
      <c r="J230" s="11">
        <v>3160</v>
      </c>
      <c r="K230" s="37">
        <v>0.87777777777777777</v>
      </c>
    </row>
    <row r="231" spans="2:11" x14ac:dyDescent="0.25">
      <c r="D231"/>
      <c r="E231" t="s">
        <v>1941</v>
      </c>
      <c r="F231" t="s">
        <v>1940</v>
      </c>
      <c r="G231" s="38">
        <v>2</v>
      </c>
      <c r="H231" s="11">
        <v>1800</v>
      </c>
      <c r="I231" s="11">
        <v>220</v>
      </c>
      <c r="J231" s="11">
        <v>1580</v>
      </c>
      <c r="K231" s="37">
        <v>0.87777777777777777</v>
      </c>
    </row>
    <row r="232" spans="2:11" x14ac:dyDescent="0.25">
      <c r="D232"/>
      <c r="E232" t="s">
        <v>2019</v>
      </c>
      <c r="F232" t="s">
        <v>2018</v>
      </c>
      <c r="G232" s="38">
        <v>1</v>
      </c>
      <c r="H232" s="11">
        <v>900</v>
      </c>
      <c r="I232" s="11">
        <v>110</v>
      </c>
      <c r="J232" s="11">
        <v>790</v>
      </c>
      <c r="K232" s="37">
        <v>0.87777777777777777</v>
      </c>
    </row>
    <row r="233" spans="2:11" x14ac:dyDescent="0.25">
      <c r="B233" t="s">
        <v>337</v>
      </c>
      <c r="C233" t="s">
        <v>1120</v>
      </c>
      <c r="D233" t="s">
        <v>1188</v>
      </c>
      <c r="E233" t="s">
        <v>869</v>
      </c>
      <c r="F233" t="s">
        <v>367</v>
      </c>
      <c r="G233" s="38">
        <v>2</v>
      </c>
      <c r="H233" s="11">
        <v>450</v>
      </c>
      <c r="I233" s="11">
        <v>284</v>
      </c>
      <c r="J233" s="11">
        <v>166</v>
      </c>
      <c r="K233" s="37">
        <v>0.36888888888888888</v>
      </c>
    </row>
    <row r="234" spans="2:11" x14ac:dyDescent="0.25">
      <c r="D234"/>
      <c r="E234" t="s">
        <v>602</v>
      </c>
      <c r="F234" t="s">
        <v>53</v>
      </c>
      <c r="G234" s="38">
        <v>1</v>
      </c>
      <c r="H234" s="11">
        <v>225</v>
      </c>
      <c r="I234" s="11">
        <v>142</v>
      </c>
      <c r="J234" s="11">
        <v>83</v>
      </c>
      <c r="K234" s="37">
        <v>0.36888888888888888</v>
      </c>
    </row>
    <row r="235" spans="2:11" x14ac:dyDescent="0.25">
      <c r="D235"/>
      <c r="E235" t="s">
        <v>2422</v>
      </c>
      <c r="F235" t="s">
        <v>2421</v>
      </c>
      <c r="G235" s="38">
        <v>1</v>
      </c>
      <c r="H235" s="11">
        <v>225</v>
      </c>
      <c r="I235" s="11">
        <v>142</v>
      </c>
      <c r="J235" s="11">
        <v>83</v>
      </c>
      <c r="K235" s="37">
        <v>0.36888888888888888</v>
      </c>
    </row>
    <row r="236" spans="2:11" x14ac:dyDescent="0.25">
      <c r="D236" t="s">
        <v>1183</v>
      </c>
      <c r="E236" t="s">
        <v>757</v>
      </c>
      <c r="F236" t="s">
        <v>236</v>
      </c>
      <c r="G236" s="38">
        <v>1</v>
      </c>
      <c r="H236" s="11">
        <v>400</v>
      </c>
      <c r="I236" s="11">
        <v>210</v>
      </c>
      <c r="J236" s="11">
        <v>190</v>
      </c>
      <c r="K236" s="37">
        <v>0.47499999999999998</v>
      </c>
    </row>
    <row r="237" spans="2:11" x14ac:dyDescent="0.25">
      <c r="D237"/>
      <c r="E237" t="s">
        <v>697</v>
      </c>
      <c r="F237" t="s">
        <v>172</v>
      </c>
      <c r="G237" s="38">
        <v>1</v>
      </c>
      <c r="H237" s="11">
        <v>375</v>
      </c>
      <c r="I237" s="11">
        <v>120</v>
      </c>
      <c r="J237" s="11">
        <v>255</v>
      </c>
      <c r="K237" s="37">
        <v>0.68</v>
      </c>
    </row>
    <row r="238" spans="2:11" x14ac:dyDescent="0.25">
      <c r="D238"/>
      <c r="E238" t="s">
        <v>672</v>
      </c>
      <c r="F238" t="s">
        <v>140</v>
      </c>
      <c r="G238" s="38">
        <v>1</v>
      </c>
      <c r="H238" s="11">
        <v>750</v>
      </c>
      <c r="I238" s="11">
        <v>875</v>
      </c>
      <c r="J238" s="11">
        <v>-125</v>
      </c>
      <c r="K238" s="37">
        <v>-0.16666666666666666</v>
      </c>
    </row>
    <row r="239" spans="2:11" x14ac:dyDescent="0.25">
      <c r="D239"/>
      <c r="E239" t="s">
        <v>714</v>
      </c>
      <c r="F239" t="s">
        <v>190</v>
      </c>
      <c r="G239" s="38">
        <v>1</v>
      </c>
      <c r="H239" s="11">
        <v>3375</v>
      </c>
      <c r="I239" s="11">
        <v>235</v>
      </c>
      <c r="J239" s="11">
        <v>3140</v>
      </c>
      <c r="K239" s="37">
        <v>0.9303703703703704</v>
      </c>
    </row>
    <row r="240" spans="2:11" x14ac:dyDescent="0.25">
      <c r="D240"/>
      <c r="E240" t="s">
        <v>698</v>
      </c>
      <c r="F240" t="s">
        <v>173</v>
      </c>
      <c r="G240" s="38">
        <v>1</v>
      </c>
      <c r="H240" s="11">
        <v>250</v>
      </c>
      <c r="I240" s="11">
        <v>60</v>
      </c>
      <c r="J240" s="11">
        <v>190</v>
      </c>
      <c r="K240" s="37">
        <v>0.76</v>
      </c>
    </row>
    <row r="241" spans="2:11" x14ac:dyDescent="0.25">
      <c r="D241"/>
      <c r="E241" t="s">
        <v>919</v>
      </c>
      <c r="F241" t="s">
        <v>424</v>
      </c>
      <c r="G241" s="38">
        <v>1</v>
      </c>
      <c r="H241" s="11">
        <v>300</v>
      </c>
      <c r="I241" s="11">
        <v>65</v>
      </c>
      <c r="J241" s="11">
        <v>235</v>
      </c>
      <c r="K241" s="37">
        <v>0.78333333333333333</v>
      </c>
    </row>
    <row r="242" spans="2:11" x14ac:dyDescent="0.25">
      <c r="D242" t="s">
        <v>1185</v>
      </c>
      <c r="E242" t="s">
        <v>564</v>
      </c>
      <c r="F242" t="s">
        <v>9</v>
      </c>
      <c r="G242" s="38">
        <v>1</v>
      </c>
      <c r="H242" s="11">
        <v>1150</v>
      </c>
      <c r="I242" s="11">
        <v>125</v>
      </c>
      <c r="J242" s="11">
        <v>1025</v>
      </c>
      <c r="K242" s="37">
        <v>0.89130434782608692</v>
      </c>
    </row>
    <row r="243" spans="2:11" x14ac:dyDescent="0.25">
      <c r="D243"/>
      <c r="E243" t="s">
        <v>719</v>
      </c>
      <c r="F243" t="s">
        <v>195</v>
      </c>
      <c r="G243" s="38">
        <v>25</v>
      </c>
      <c r="H243" s="11">
        <v>29450</v>
      </c>
      <c r="I243" s="11">
        <v>3125</v>
      </c>
      <c r="J243" s="11">
        <v>26325</v>
      </c>
      <c r="K243" s="37">
        <v>0.89388794567062824</v>
      </c>
    </row>
    <row r="244" spans="2:11" x14ac:dyDescent="0.25">
      <c r="D244"/>
      <c r="E244" t="s">
        <v>687</v>
      </c>
      <c r="F244" t="s">
        <v>160</v>
      </c>
      <c r="G244" s="38">
        <v>13</v>
      </c>
      <c r="H244" s="11">
        <v>14950</v>
      </c>
      <c r="I244" s="11">
        <v>1625</v>
      </c>
      <c r="J244" s="11">
        <v>13325</v>
      </c>
      <c r="K244" s="37">
        <v>0.89130434782608692</v>
      </c>
    </row>
    <row r="245" spans="2:11" x14ac:dyDescent="0.25">
      <c r="D245"/>
      <c r="E245" t="s">
        <v>843</v>
      </c>
      <c r="F245" t="s">
        <v>338</v>
      </c>
      <c r="G245" s="38">
        <v>6</v>
      </c>
      <c r="H245" s="11">
        <v>6900</v>
      </c>
      <c r="I245" s="11">
        <v>750</v>
      </c>
      <c r="J245" s="11">
        <v>6150</v>
      </c>
      <c r="K245" s="37">
        <v>0.89130434782608692</v>
      </c>
    </row>
    <row r="246" spans="2:11" x14ac:dyDescent="0.25">
      <c r="D246"/>
      <c r="E246" t="s">
        <v>603</v>
      </c>
      <c r="F246" t="s">
        <v>55</v>
      </c>
      <c r="G246" s="38">
        <v>7</v>
      </c>
      <c r="H246" s="11">
        <v>8750</v>
      </c>
      <c r="I246" s="11">
        <v>875</v>
      </c>
      <c r="J246" s="11">
        <v>7875</v>
      </c>
      <c r="K246" s="37">
        <v>0.9</v>
      </c>
    </row>
    <row r="247" spans="2:11" x14ac:dyDescent="0.25">
      <c r="D247"/>
      <c r="E247" t="s">
        <v>566</v>
      </c>
      <c r="F247" t="s">
        <v>11</v>
      </c>
      <c r="G247" s="38">
        <v>74</v>
      </c>
      <c r="H247" s="11">
        <v>5550</v>
      </c>
      <c r="I247" s="11">
        <v>1110</v>
      </c>
      <c r="J247" s="11">
        <v>4440</v>
      </c>
      <c r="K247" s="37">
        <v>0.8</v>
      </c>
    </row>
    <row r="248" spans="2:11" x14ac:dyDescent="0.25">
      <c r="D248"/>
      <c r="E248" t="s">
        <v>607</v>
      </c>
      <c r="F248" t="s">
        <v>62</v>
      </c>
      <c r="G248" s="38">
        <v>40</v>
      </c>
      <c r="H248" s="11">
        <v>3000</v>
      </c>
      <c r="I248" s="11">
        <v>600</v>
      </c>
      <c r="J248" s="11">
        <v>2400</v>
      </c>
      <c r="K248" s="37">
        <v>0.8</v>
      </c>
    </row>
    <row r="249" spans="2:11" x14ac:dyDescent="0.25">
      <c r="D249"/>
      <c r="E249" t="s">
        <v>1573</v>
      </c>
      <c r="F249" t="s">
        <v>1572</v>
      </c>
      <c r="G249" s="38">
        <v>2</v>
      </c>
      <c r="H249" s="11">
        <v>2300</v>
      </c>
      <c r="I249" s="11">
        <v>250</v>
      </c>
      <c r="J249" s="11">
        <v>2050</v>
      </c>
      <c r="K249" s="37">
        <v>0.89130434782608692</v>
      </c>
    </row>
    <row r="250" spans="2:11" x14ac:dyDescent="0.25">
      <c r="D250" t="s">
        <v>1190</v>
      </c>
      <c r="E250" t="s">
        <v>674</v>
      </c>
      <c r="F250" t="s">
        <v>142</v>
      </c>
      <c r="G250" s="38">
        <v>3</v>
      </c>
      <c r="H250" s="11">
        <v>650</v>
      </c>
      <c r="I250" s="11">
        <v>75</v>
      </c>
      <c r="J250" s="11">
        <v>575</v>
      </c>
      <c r="K250" s="37">
        <v>0.88461538461538458</v>
      </c>
    </row>
    <row r="251" spans="2:11" x14ac:dyDescent="0.25">
      <c r="D251"/>
      <c r="E251" t="s">
        <v>1297</v>
      </c>
      <c r="F251" t="s">
        <v>1296</v>
      </c>
      <c r="G251" s="38">
        <v>2</v>
      </c>
      <c r="H251" s="11">
        <v>500</v>
      </c>
      <c r="I251" s="11">
        <v>50</v>
      </c>
      <c r="J251" s="11">
        <v>450</v>
      </c>
      <c r="K251" s="37">
        <v>0.9</v>
      </c>
    </row>
    <row r="252" spans="2:11" x14ac:dyDescent="0.25">
      <c r="D252" t="s">
        <v>48</v>
      </c>
      <c r="E252" t="s">
        <v>601</v>
      </c>
      <c r="F252" t="s">
        <v>51</v>
      </c>
      <c r="G252" s="38">
        <v>2</v>
      </c>
      <c r="H252" s="11">
        <v>100</v>
      </c>
      <c r="I252" s="11">
        <v>24</v>
      </c>
      <c r="J252" s="11">
        <v>76</v>
      </c>
      <c r="K252" s="37">
        <v>0.76</v>
      </c>
    </row>
    <row r="253" spans="2:11" x14ac:dyDescent="0.25">
      <c r="D253"/>
      <c r="E253" t="s">
        <v>598</v>
      </c>
      <c r="F253" t="s">
        <v>47</v>
      </c>
      <c r="G253" s="38">
        <v>1</v>
      </c>
      <c r="H253" s="11">
        <v>2250</v>
      </c>
      <c r="I253" s="11">
        <v>200</v>
      </c>
      <c r="J253" s="11">
        <v>2050</v>
      </c>
      <c r="K253" s="37">
        <v>0.91111111111111109</v>
      </c>
    </row>
    <row r="254" spans="2:11" x14ac:dyDescent="0.25">
      <c r="D254"/>
      <c r="E254" t="s">
        <v>778</v>
      </c>
      <c r="F254" t="s">
        <v>259</v>
      </c>
      <c r="G254" s="38">
        <v>1</v>
      </c>
      <c r="H254" s="11">
        <v>2250</v>
      </c>
      <c r="I254" s="11">
        <v>200</v>
      </c>
      <c r="J254" s="11">
        <v>2050</v>
      </c>
      <c r="K254" s="37">
        <v>0.91111111111111109</v>
      </c>
    </row>
    <row r="255" spans="2:11" x14ac:dyDescent="0.25">
      <c r="B255" t="s">
        <v>52</v>
      </c>
      <c r="C255" t="s">
        <v>1160</v>
      </c>
      <c r="D255" t="s">
        <v>1179</v>
      </c>
      <c r="E255" t="s">
        <v>694</v>
      </c>
      <c r="F255" t="s">
        <v>167</v>
      </c>
      <c r="G255" s="38">
        <v>2</v>
      </c>
      <c r="H255" s="11">
        <v>1608</v>
      </c>
      <c r="I255" s="11">
        <v>204</v>
      </c>
      <c r="J255" s="11">
        <v>1404</v>
      </c>
      <c r="K255" s="37">
        <v>0.87313432835820892</v>
      </c>
    </row>
    <row r="256" spans="2:11" x14ac:dyDescent="0.25">
      <c r="D256"/>
      <c r="E256" t="s">
        <v>1345</v>
      </c>
      <c r="F256" t="s">
        <v>1344</v>
      </c>
      <c r="G256" s="38">
        <v>1</v>
      </c>
      <c r="H256" s="11">
        <v>804</v>
      </c>
      <c r="I256" s="11">
        <v>102</v>
      </c>
      <c r="J256" s="11">
        <v>702</v>
      </c>
      <c r="K256" s="37">
        <v>0.87313432835820892</v>
      </c>
    </row>
    <row r="257" spans="3:11" x14ac:dyDescent="0.25">
      <c r="D257" t="s">
        <v>1187</v>
      </c>
      <c r="E257" t="s">
        <v>633</v>
      </c>
      <c r="F257" t="s">
        <v>94</v>
      </c>
      <c r="G257" s="38">
        <v>1</v>
      </c>
      <c r="H257" s="11">
        <v>775</v>
      </c>
      <c r="I257" s="11">
        <v>80</v>
      </c>
      <c r="J257" s="11">
        <v>695</v>
      </c>
      <c r="K257" s="37">
        <v>0.89677419354838706</v>
      </c>
    </row>
    <row r="258" spans="3:11" x14ac:dyDescent="0.25">
      <c r="D258"/>
      <c r="E258" t="s">
        <v>583</v>
      </c>
      <c r="F258" t="s">
        <v>30</v>
      </c>
      <c r="G258" s="38">
        <v>1</v>
      </c>
      <c r="H258" s="11">
        <v>850</v>
      </c>
      <c r="I258" s="11">
        <v>100</v>
      </c>
      <c r="J258" s="11">
        <v>750</v>
      </c>
      <c r="K258" s="37">
        <v>0.88235294117647056</v>
      </c>
    </row>
    <row r="259" spans="3:11" x14ac:dyDescent="0.25">
      <c r="D259"/>
      <c r="E259" t="s">
        <v>576</v>
      </c>
      <c r="F259" t="s">
        <v>22</v>
      </c>
      <c r="G259" s="38">
        <v>1</v>
      </c>
      <c r="H259" s="11">
        <v>850</v>
      </c>
      <c r="I259" s="11">
        <v>100</v>
      </c>
      <c r="J259" s="11">
        <v>750</v>
      </c>
      <c r="K259" s="37">
        <v>0.88235294117647056</v>
      </c>
    </row>
    <row r="260" spans="3:11" x14ac:dyDescent="0.25">
      <c r="D260"/>
      <c r="E260" t="s">
        <v>709</v>
      </c>
      <c r="F260" t="s">
        <v>185</v>
      </c>
      <c r="G260" s="38">
        <v>1</v>
      </c>
      <c r="H260" s="11">
        <v>850</v>
      </c>
      <c r="I260" s="11">
        <v>100</v>
      </c>
      <c r="J260" s="11">
        <v>750</v>
      </c>
      <c r="K260" s="37">
        <v>0.88235294117647056</v>
      </c>
    </row>
    <row r="261" spans="3:11" x14ac:dyDescent="0.25">
      <c r="D261"/>
      <c r="E261" t="s">
        <v>702</v>
      </c>
      <c r="F261" t="s">
        <v>178</v>
      </c>
      <c r="G261" s="38">
        <v>1</v>
      </c>
      <c r="H261" s="11">
        <v>900</v>
      </c>
      <c r="I261" s="11">
        <v>120</v>
      </c>
      <c r="J261" s="11">
        <v>780</v>
      </c>
      <c r="K261" s="37">
        <v>0.8666666666666667</v>
      </c>
    </row>
    <row r="262" spans="3:11" x14ac:dyDescent="0.25">
      <c r="D262"/>
      <c r="E262" t="s">
        <v>667</v>
      </c>
      <c r="F262" t="s">
        <v>133</v>
      </c>
      <c r="G262" s="38">
        <v>2</v>
      </c>
      <c r="H262" s="11">
        <v>1850</v>
      </c>
      <c r="I262" s="11">
        <v>240</v>
      </c>
      <c r="J262" s="11">
        <v>1610</v>
      </c>
      <c r="K262" s="37">
        <v>0.87027027027027026</v>
      </c>
    </row>
    <row r="263" spans="3:11" x14ac:dyDescent="0.25">
      <c r="D263"/>
      <c r="E263" t="s">
        <v>579</v>
      </c>
      <c r="F263" t="s">
        <v>25</v>
      </c>
      <c r="G263" s="38">
        <v>3</v>
      </c>
      <c r="H263" s="11">
        <v>255</v>
      </c>
      <c r="I263" s="11">
        <v>120</v>
      </c>
      <c r="J263" s="11">
        <v>135</v>
      </c>
      <c r="K263" s="37">
        <v>0.52941176470588236</v>
      </c>
    </row>
    <row r="264" spans="3:11" x14ac:dyDescent="0.25">
      <c r="D264"/>
      <c r="E264" t="s">
        <v>580</v>
      </c>
      <c r="F264" t="s">
        <v>26</v>
      </c>
      <c r="G264" s="38">
        <v>4</v>
      </c>
      <c r="H264" s="11">
        <v>353</v>
      </c>
      <c r="I264" s="11">
        <v>160</v>
      </c>
      <c r="J264" s="11">
        <v>193</v>
      </c>
      <c r="K264" s="37">
        <v>0.54674220963172804</v>
      </c>
    </row>
    <row r="265" spans="3:11" x14ac:dyDescent="0.25">
      <c r="D265"/>
      <c r="E265" t="s">
        <v>577</v>
      </c>
      <c r="F265" t="s">
        <v>23</v>
      </c>
      <c r="G265" s="38">
        <v>4</v>
      </c>
      <c r="H265" s="11">
        <v>392</v>
      </c>
      <c r="I265" s="11">
        <v>60</v>
      </c>
      <c r="J265" s="11">
        <v>332</v>
      </c>
      <c r="K265" s="37">
        <v>0.84693877551020413</v>
      </c>
    </row>
    <row r="266" spans="3:11" x14ac:dyDescent="0.25">
      <c r="D266"/>
      <c r="E266" t="s">
        <v>572</v>
      </c>
      <c r="F266" t="s">
        <v>18</v>
      </c>
      <c r="G266" s="38">
        <v>33</v>
      </c>
      <c r="H266" s="11">
        <v>3234</v>
      </c>
      <c r="I266" s="11">
        <v>495</v>
      </c>
      <c r="J266" s="11">
        <v>2739</v>
      </c>
      <c r="K266" s="37">
        <v>0.84693877551020413</v>
      </c>
    </row>
    <row r="267" spans="3:11" x14ac:dyDescent="0.25">
      <c r="D267"/>
      <c r="E267" t="s">
        <v>636</v>
      </c>
      <c r="F267" t="s">
        <v>97</v>
      </c>
      <c r="G267" s="38">
        <v>2</v>
      </c>
      <c r="H267" s="11">
        <v>196</v>
      </c>
      <c r="I267" s="11">
        <v>30</v>
      </c>
      <c r="J267" s="11">
        <v>166</v>
      </c>
      <c r="K267" s="37">
        <v>0.84693877551020413</v>
      </c>
    </row>
    <row r="268" spans="3:11" x14ac:dyDescent="0.25">
      <c r="D268"/>
      <c r="E268" t="s">
        <v>578</v>
      </c>
      <c r="F268" t="s">
        <v>24</v>
      </c>
      <c r="G268" s="38">
        <v>1</v>
      </c>
      <c r="H268" s="11">
        <v>98</v>
      </c>
      <c r="I268" s="11">
        <v>15</v>
      </c>
      <c r="J268" s="11">
        <v>83</v>
      </c>
      <c r="K268" s="37">
        <v>0.84693877551020413</v>
      </c>
    </row>
    <row r="269" spans="3:11" x14ac:dyDescent="0.25">
      <c r="C269" t="s">
        <v>1165</v>
      </c>
      <c r="D269" t="s">
        <v>1179</v>
      </c>
      <c r="E269" t="s">
        <v>620</v>
      </c>
      <c r="F269" t="s">
        <v>79</v>
      </c>
      <c r="G269" s="38">
        <v>2</v>
      </c>
      <c r="H269" s="11">
        <v>1600</v>
      </c>
      <c r="I269" s="11">
        <v>204</v>
      </c>
      <c r="J269" s="11">
        <v>1396</v>
      </c>
      <c r="K269" s="37">
        <v>0.87250000000000005</v>
      </c>
    </row>
    <row r="270" spans="3:11" x14ac:dyDescent="0.25">
      <c r="D270"/>
      <c r="E270" t="s">
        <v>647</v>
      </c>
      <c r="F270" t="s">
        <v>110</v>
      </c>
      <c r="G270" s="38">
        <v>2</v>
      </c>
      <c r="H270" s="11">
        <v>1600</v>
      </c>
      <c r="I270" s="11">
        <v>204</v>
      </c>
      <c r="J270" s="11">
        <v>1396</v>
      </c>
      <c r="K270" s="37">
        <v>0.87250000000000005</v>
      </c>
    </row>
    <row r="271" spans="3:11" x14ac:dyDescent="0.25">
      <c r="D271"/>
      <c r="E271" t="s">
        <v>1521</v>
      </c>
      <c r="F271" t="s">
        <v>1520</v>
      </c>
      <c r="G271" s="38">
        <v>1</v>
      </c>
      <c r="H271" s="11">
        <v>800</v>
      </c>
      <c r="I271" s="11">
        <v>102</v>
      </c>
      <c r="J271" s="11">
        <v>698</v>
      </c>
      <c r="K271" s="37">
        <v>0.87250000000000005</v>
      </c>
    </row>
    <row r="272" spans="3:11" x14ac:dyDescent="0.25">
      <c r="D272"/>
      <c r="E272" t="s">
        <v>1656</v>
      </c>
      <c r="F272" t="s">
        <v>1655</v>
      </c>
      <c r="G272" s="38">
        <v>2</v>
      </c>
      <c r="H272" s="11">
        <v>1600</v>
      </c>
      <c r="I272" s="11">
        <v>204</v>
      </c>
      <c r="J272" s="11">
        <v>1396</v>
      </c>
      <c r="K272" s="37">
        <v>0.87250000000000005</v>
      </c>
    </row>
    <row r="273" spans="4:11" x14ac:dyDescent="0.25">
      <c r="D273" t="s">
        <v>1184</v>
      </c>
      <c r="E273" t="s">
        <v>575</v>
      </c>
      <c r="F273" t="s">
        <v>21</v>
      </c>
      <c r="G273" s="38">
        <v>1</v>
      </c>
      <c r="H273" s="11">
        <v>175</v>
      </c>
      <c r="I273" s="11">
        <v>32</v>
      </c>
      <c r="J273" s="11">
        <v>143</v>
      </c>
      <c r="K273" s="37">
        <v>0.81714285714285717</v>
      </c>
    </row>
    <row r="274" spans="4:11" x14ac:dyDescent="0.25">
      <c r="D274"/>
      <c r="E274" t="s">
        <v>573</v>
      </c>
      <c r="F274" t="s">
        <v>19</v>
      </c>
      <c r="G274" s="38">
        <v>3</v>
      </c>
      <c r="H274" s="11">
        <v>525</v>
      </c>
      <c r="I274" s="11">
        <v>96</v>
      </c>
      <c r="J274" s="11">
        <v>429</v>
      </c>
      <c r="K274" s="37">
        <v>0.81714285714285717</v>
      </c>
    </row>
    <row r="275" spans="4:11" x14ac:dyDescent="0.25">
      <c r="D275"/>
      <c r="E275" t="s">
        <v>897</v>
      </c>
      <c r="F275" t="s">
        <v>400</v>
      </c>
      <c r="G275" s="38">
        <v>1</v>
      </c>
      <c r="H275" s="11">
        <v>5095</v>
      </c>
      <c r="I275" s="11">
        <v>267</v>
      </c>
      <c r="J275" s="11">
        <v>4828</v>
      </c>
      <c r="K275" s="37">
        <v>0.94759568204121691</v>
      </c>
    </row>
    <row r="276" spans="4:11" x14ac:dyDescent="0.25">
      <c r="D276"/>
      <c r="E276" t="s">
        <v>708</v>
      </c>
      <c r="F276" t="s">
        <v>184</v>
      </c>
      <c r="G276" s="38">
        <v>1</v>
      </c>
      <c r="H276" s="11">
        <v>5095</v>
      </c>
      <c r="I276" s="11">
        <v>267</v>
      </c>
      <c r="J276" s="11">
        <v>4828</v>
      </c>
      <c r="K276" s="37">
        <v>0.94759568204121691</v>
      </c>
    </row>
    <row r="277" spans="4:11" x14ac:dyDescent="0.25">
      <c r="D277"/>
      <c r="E277" t="s">
        <v>860</v>
      </c>
      <c r="F277" t="s">
        <v>358</v>
      </c>
      <c r="G277" s="38">
        <v>1</v>
      </c>
      <c r="H277" s="11">
        <v>5095</v>
      </c>
      <c r="I277" s="11">
        <v>267</v>
      </c>
      <c r="J277" s="11">
        <v>4828</v>
      </c>
      <c r="K277" s="37">
        <v>0.94759568204121691</v>
      </c>
    </row>
    <row r="278" spans="4:11" x14ac:dyDescent="0.25">
      <c r="D278"/>
      <c r="E278" t="s">
        <v>1033</v>
      </c>
      <c r="F278" t="s">
        <v>559</v>
      </c>
      <c r="G278" s="38">
        <v>1</v>
      </c>
      <c r="H278" s="11">
        <v>175</v>
      </c>
      <c r="I278" s="11">
        <v>32</v>
      </c>
      <c r="J278" s="11">
        <v>143</v>
      </c>
      <c r="K278" s="37">
        <v>0.81714285714285717</v>
      </c>
    </row>
    <row r="279" spans="4:11" x14ac:dyDescent="0.25">
      <c r="D279" t="s">
        <v>1185</v>
      </c>
      <c r="E279" t="s">
        <v>564</v>
      </c>
      <c r="F279" t="s">
        <v>9</v>
      </c>
      <c r="G279" s="38">
        <v>1</v>
      </c>
      <c r="H279" s="11">
        <v>2144</v>
      </c>
      <c r="I279" s="11">
        <v>125</v>
      </c>
      <c r="J279" s="11">
        <v>2019</v>
      </c>
      <c r="K279" s="37">
        <v>0.94169776119402981</v>
      </c>
    </row>
    <row r="280" spans="4:11" x14ac:dyDescent="0.25">
      <c r="D280"/>
      <c r="E280" t="s">
        <v>566</v>
      </c>
      <c r="F280" t="s">
        <v>11</v>
      </c>
      <c r="G280" s="38">
        <v>1</v>
      </c>
      <c r="H280" s="11">
        <v>75</v>
      </c>
      <c r="I280" s="11">
        <v>15</v>
      </c>
      <c r="J280" s="11">
        <v>60</v>
      </c>
      <c r="K280" s="37">
        <v>0.8</v>
      </c>
    </row>
    <row r="281" spans="4:11" x14ac:dyDescent="0.25">
      <c r="D281"/>
      <c r="E281" t="s">
        <v>607</v>
      </c>
      <c r="F281" t="s">
        <v>62</v>
      </c>
      <c r="G281" s="38">
        <v>2</v>
      </c>
      <c r="H281" s="11">
        <v>150</v>
      </c>
      <c r="I281" s="11">
        <v>30</v>
      </c>
      <c r="J281" s="11">
        <v>120</v>
      </c>
      <c r="K281" s="37">
        <v>0.8</v>
      </c>
    </row>
    <row r="282" spans="4:11" x14ac:dyDescent="0.25">
      <c r="D282" t="s">
        <v>1187</v>
      </c>
      <c r="E282" t="s">
        <v>583</v>
      </c>
      <c r="F282" t="s">
        <v>30</v>
      </c>
      <c r="G282" s="38">
        <v>1</v>
      </c>
      <c r="H282" s="11">
        <v>900</v>
      </c>
      <c r="I282" s="11">
        <v>100</v>
      </c>
      <c r="J282" s="11">
        <v>800</v>
      </c>
      <c r="K282" s="37">
        <v>0.88888888888888884</v>
      </c>
    </row>
    <row r="283" spans="4:11" x14ac:dyDescent="0.25">
      <c r="D283"/>
      <c r="E283" t="s">
        <v>576</v>
      </c>
      <c r="F283" t="s">
        <v>22</v>
      </c>
      <c r="G283" s="38">
        <v>2</v>
      </c>
      <c r="H283" s="11">
        <v>1800</v>
      </c>
      <c r="I283" s="11">
        <v>200</v>
      </c>
      <c r="J283" s="11">
        <v>1600</v>
      </c>
      <c r="K283" s="37">
        <v>0.88888888888888884</v>
      </c>
    </row>
    <row r="284" spans="4:11" x14ac:dyDescent="0.25">
      <c r="D284"/>
      <c r="E284" t="s">
        <v>579</v>
      </c>
      <c r="F284" t="s">
        <v>25</v>
      </c>
      <c r="G284" s="38">
        <v>3</v>
      </c>
      <c r="H284" s="11">
        <v>75</v>
      </c>
      <c r="I284" s="11">
        <v>120</v>
      </c>
      <c r="J284" s="11">
        <v>-45</v>
      </c>
      <c r="K284" s="37">
        <v>-0.6</v>
      </c>
    </row>
    <row r="285" spans="4:11" x14ac:dyDescent="0.25">
      <c r="D285"/>
      <c r="E285" t="s">
        <v>572</v>
      </c>
      <c r="F285" t="s">
        <v>18</v>
      </c>
      <c r="G285" s="38">
        <v>4</v>
      </c>
      <c r="H285" s="11">
        <v>400</v>
      </c>
      <c r="I285" s="11">
        <v>60</v>
      </c>
      <c r="J285" s="11">
        <v>340</v>
      </c>
      <c r="K285" s="37">
        <v>0.85</v>
      </c>
    </row>
    <row r="286" spans="4:11" x14ac:dyDescent="0.25">
      <c r="D286"/>
      <c r="E286" t="s">
        <v>568</v>
      </c>
      <c r="F286" t="s">
        <v>13</v>
      </c>
      <c r="G286" s="38">
        <v>2</v>
      </c>
      <c r="H286" s="11">
        <v>200</v>
      </c>
      <c r="I286" s="11">
        <v>30</v>
      </c>
      <c r="J286" s="11">
        <v>170</v>
      </c>
      <c r="K286" s="37">
        <v>0.85</v>
      </c>
    </row>
    <row r="287" spans="4:11" x14ac:dyDescent="0.25">
      <c r="D287"/>
      <c r="E287" t="s">
        <v>608</v>
      </c>
      <c r="F287" t="s">
        <v>64</v>
      </c>
      <c r="G287" s="38">
        <v>14</v>
      </c>
      <c r="H287" s="11">
        <v>1392</v>
      </c>
      <c r="I287" s="11">
        <v>210</v>
      </c>
      <c r="J287" s="11">
        <v>1182</v>
      </c>
      <c r="K287" s="37">
        <v>0.84913793103448276</v>
      </c>
    </row>
    <row r="288" spans="4:11" x14ac:dyDescent="0.25">
      <c r="D288"/>
      <c r="E288" t="s">
        <v>663</v>
      </c>
      <c r="F288" t="s">
        <v>127</v>
      </c>
      <c r="G288" s="38">
        <v>2</v>
      </c>
      <c r="H288" s="11">
        <v>200</v>
      </c>
      <c r="I288" s="11">
        <v>30</v>
      </c>
      <c r="J288" s="11">
        <v>170</v>
      </c>
      <c r="K288" s="37">
        <v>0.85</v>
      </c>
    </row>
    <row r="289" spans="3:11" x14ac:dyDescent="0.25">
      <c r="D289"/>
      <c r="E289" t="s">
        <v>1800</v>
      </c>
      <c r="F289" t="s">
        <v>191</v>
      </c>
      <c r="G289" s="38">
        <v>1</v>
      </c>
      <c r="H289" s="11">
        <v>25</v>
      </c>
      <c r="I289" s="11">
        <v>20</v>
      </c>
      <c r="J289" s="11">
        <v>5</v>
      </c>
      <c r="K289" s="37">
        <v>0.2</v>
      </c>
    </row>
    <row r="290" spans="3:11" x14ac:dyDescent="0.25">
      <c r="D290" t="s">
        <v>1864</v>
      </c>
      <c r="E290" t="s">
        <v>1931</v>
      </c>
      <c r="F290" t="s">
        <v>1930</v>
      </c>
      <c r="G290" s="38">
        <v>1</v>
      </c>
      <c r="H290" s="11">
        <v>600</v>
      </c>
      <c r="I290" s="11">
        <v>50</v>
      </c>
      <c r="J290" s="11">
        <v>550</v>
      </c>
      <c r="K290" s="37">
        <v>0.91666666666666663</v>
      </c>
    </row>
    <row r="291" spans="3:11" x14ac:dyDescent="0.25">
      <c r="D291" t="s">
        <v>1929</v>
      </c>
      <c r="E291" t="s">
        <v>1941</v>
      </c>
      <c r="F291" t="s">
        <v>1940</v>
      </c>
      <c r="G291" s="38">
        <v>1</v>
      </c>
      <c r="H291" s="11">
        <v>775</v>
      </c>
      <c r="I291" s="11">
        <v>110</v>
      </c>
      <c r="J291" s="11">
        <v>665</v>
      </c>
      <c r="K291" s="37">
        <v>0.85806451612903223</v>
      </c>
    </row>
    <row r="292" spans="3:11" x14ac:dyDescent="0.25">
      <c r="C292" t="s">
        <v>1476</v>
      </c>
      <c r="D292" t="s">
        <v>1181</v>
      </c>
      <c r="E292" t="s">
        <v>1412</v>
      </c>
      <c r="F292" t="s">
        <v>1411</v>
      </c>
      <c r="G292" s="38">
        <v>1</v>
      </c>
      <c r="H292" s="11">
        <v>2200</v>
      </c>
      <c r="I292" s="11">
        <v>130</v>
      </c>
      <c r="J292" s="11">
        <v>2070</v>
      </c>
      <c r="K292" s="37">
        <v>0.94090909090909092</v>
      </c>
    </row>
    <row r="293" spans="3:11" x14ac:dyDescent="0.25">
      <c r="D293" t="s">
        <v>1185</v>
      </c>
      <c r="E293" t="s">
        <v>607</v>
      </c>
      <c r="F293" t="s">
        <v>62</v>
      </c>
      <c r="G293" s="38">
        <v>1</v>
      </c>
      <c r="H293" s="11">
        <v>130</v>
      </c>
      <c r="I293" s="11">
        <v>15</v>
      </c>
      <c r="J293" s="11">
        <v>115</v>
      </c>
      <c r="K293" s="37">
        <v>0.88461538461538458</v>
      </c>
    </row>
    <row r="294" spans="3:11" x14ac:dyDescent="0.25">
      <c r="D294"/>
      <c r="E294" t="s">
        <v>914</v>
      </c>
      <c r="F294" t="s">
        <v>418</v>
      </c>
      <c r="G294" s="38">
        <v>1</v>
      </c>
      <c r="H294" s="11">
        <v>2150</v>
      </c>
      <c r="I294" s="11">
        <v>125</v>
      </c>
      <c r="J294" s="11">
        <v>2025</v>
      </c>
      <c r="K294" s="37">
        <v>0.94186046511627908</v>
      </c>
    </row>
    <row r="295" spans="3:11" x14ac:dyDescent="0.25">
      <c r="D295" t="s">
        <v>1187</v>
      </c>
      <c r="E295" t="s">
        <v>627</v>
      </c>
      <c r="F295" t="s">
        <v>87</v>
      </c>
      <c r="G295" s="38">
        <v>1</v>
      </c>
      <c r="H295" s="11">
        <v>800</v>
      </c>
      <c r="I295" s="11">
        <v>80</v>
      </c>
      <c r="J295" s="11">
        <v>720</v>
      </c>
      <c r="K295" s="37">
        <v>0.9</v>
      </c>
    </row>
    <row r="296" spans="3:11" x14ac:dyDescent="0.25">
      <c r="D296"/>
      <c r="E296" t="s">
        <v>579</v>
      </c>
      <c r="F296" t="s">
        <v>25</v>
      </c>
      <c r="G296" s="38">
        <v>1</v>
      </c>
      <c r="H296" s="11">
        <v>25</v>
      </c>
      <c r="I296" s="11">
        <v>40</v>
      </c>
      <c r="J296" s="11">
        <v>-15</v>
      </c>
      <c r="K296" s="37">
        <v>-0.6</v>
      </c>
    </row>
    <row r="297" spans="3:11" x14ac:dyDescent="0.25">
      <c r="D297"/>
      <c r="E297" t="s">
        <v>572</v>
      </c>
      <c r="F297" t="s">
        <v>18</v>
      </c>
      <c r="G297" s="38">
        <v>1</v>
      </c>
      <c r="H297" s="11">
        <v>100</v>
      </c>
      <c r="I297" s="11">
        <v>15</v>
      </c>
      <c r="J297" s="11">
        <v>85</v>
      </c>
      <c r="K297" s="37">
        <v>0.85</v>
      </c>
    </row>
    <row r="298" spans="3:11" x14ac:dyDescent="0.25">
      <c r="D298"/>
      <c r="E298" t="s">
        <v>568</v>
      </c>
      <c r="F298" t="s">
        <v>13</v>
      </c>
      <c r="G298" s="38">
        <v>3</v>
      </c>
      <c r="H298" s="11">
        <v>300</v>
      </c>
      <c r="I298" s="11">
        <v>45</v>
      </c>
      <c r="J298" s="11">
        <v>255</v>
      </c>
      <c r="K298" s="37">
        <v>0.85</v>
      </c>
    </row>
    <row r="299" spans="3:11" x14ac:dyDescent="0.25">
      <c r="C299" t="s">
        <v>1478</v>
      </c>
      <c r="D299" t="s">
        <v>1188</v>
      </c>
      <c r="E299" t="s">
        <v>1007</v>
      </c>
      <c r="F299" t="s">
        <v>527</v>
      </c>
      <c r="G299" s="38">
        <v>1</v>
      </c>
      <c r="H299" s="11">
        <v>175</v>
      </c>
      <c r="I299" s="11">
        <v>20</v>
      </c>
      <c r="J299" s="11">
        <v>155</v>
      </c>
      <c r="K299" s="37">
        <v>0.88571428571428568</v>
      </c>
    </row>
    <row r="300" spans="3:11" x14ac:dyDescent="0.25">
      <c r="D300"/>
      <c r="E300" t="s">
        <v>913</v>
      </c>
      <c r="F300" t="s">
        <v>417</v>
      </c>
      <c r="G300" s="38">
        <v>1</v>
      </c>
      <c r="H300" s="11">
        <v>175</v>
      </c>
      <c r="I300" s="11">
        <v>20</v>
      </c>
      <c r="J300" s="11">
        <v>155</v>
      </c>
      <c r="K300" s="37">
        <v>0.88571428571428568</v>
      </c>
    </row>
    <row r="301" spans="3:11" x14ac:dyDescent="0.25">
      <c r="D301" t="s">
        <v>1205</v>
      </c>
      <c r="E301" t="s">
        <v>596</v>
      </c>
      <c r="F301" t="s">
        <v>1206</v>
      </c>
      <c r="G301" s="38">
        <v>4</v>
      </c>
      <c r="H301" s="11">
        <v>240</v>
      </c>
      <c r="I301" s="11">
        <v>28</v>
      </c>
      <c r="J301" s="11">
        <v>212</v>
      </c>
      <c r="K301" s="37">
        <v>0.8833333333333333</v>
      </c>
    </row>
    <row r="302" spans="3:11" x14ac:dyDescent="0.25">
      <c r="D302"/>
      <c r="E302" t="s">
        <v>1668</v>
      </c>
      <c r="F302" t="s">
        <v>1204</v>
      </c>
      <c r="G302" s="38">
        <v>4</v>
      </c>
      <c r="H302" s="11">
        <v>1200</v>
      </c>
      <c r="I302" s="11">
        <v>116</v>
      </c>
      <c r="J302" s="11">
        <v>1084</v>
      </c>
      <c r="K302" s="37">
        <v>0.90333333333333332</v>
      </c>
    </row>
    <row r="303" spans="3:11" x14ac:dyDescent="0.25">
      <c r="D303"/>
      <c r="E303" t="s">
        <v>1631</v>
      </c>
      <c r="F303" t="s">
        <v>1630</v>
      </c>
      <c r="G303" s="38">
        <v>2</v>
      </c>
      <c r="H303" s="11">
        <v>690</v>
      </c>
      <c r="I303" s="11">
        <v>28</v>
      </c>
      <c r="J303" s="11">
        <v>662</v>
      </c>
      <c r="K303" s="37">
        <v>0.95942028985507244</v>
      </c>
    </row>
    <row r="304" spans="3:11" x14ac:dyDescent="0.25">
      <c r="D304"/>
      <c r="E304" t="s">
        <v>1774</v>
      </c>
      <c r="F304" t="s">
        <v>1773</v>
      </c>
      <c r="G304" s="38">
        <v>2</v>
      </c>
      <c r="H304" s="11">
        <v>690</v>
      </c>
      <c r="I304" s="11">
        <v>28</v>
      </c>
      <c r="J304" s="11">
        <v>662</v>
      </c>
      <c r="K304" s="37">
        <v>0.95942028985507244</v>
      </c>
    </row>
    <row r="305" spans="2:11" x14ac:dyDescent="0.25">
      <c r="B305" t="s">
        <v>470</v>
      </c>
      <c r="C305" t="s">
        <v>1151</v>
      </c>
      <c r="D305" t="s">
        <v>1177</v>
      </c>
      <c r="E305" t="s">
        <v>609</v>
      </c>
      <c r="F305" t="s">
        <v>65</v>
      </c>
      <c r="G305" s="38">
        <v>6</v>
      </c>
      <c r="H305" s="11">
        <v>3600</v>
      </c>
      <c r="I305" s="11">
        <v>300</v>
      </c>
      <c r="J305" s="11">
        <v>3300</v>
      </c>
      <c r="K305" s="37">
        <v>0.91666666666666663</v>
      </c>
    </row>
    <row r="306" spans="2:11" x14ac:dyDescent="0.25">
      <c r="D306"/>
      <c r="E306" t="s">
        <v>612</v>
      </c>
      <c r="F306" t="s">
        <v>70</v>
      </c>
      <c r="G306" s="38">
        <v>72</v>
      </c>
      <c r="H306" s="11">
        <v>43200</v>
      </c>
      <c r="I306" s="11">
        <v>3600</v>
      </c>
      <c r="J306" s="11">
        <v>39600</v>
      </c>
      <c r="K306" s="37">
        <v>0.91666666666666663</v>
      </c>
    </row>
    <row r="307" spans="2:11" x14ac:dyDescent="0.25">
      <c r="D307"/>
      <c r="E307" t="s">
        <v>613</v>
      </c>
      <c r="F307" t="s">
        <v>71</v>
      </c>
      <c r="G307" s="38">
        <v>1</v>
      </c>
      <c r="H307" s="11">
        <v>600</v>
      </c>
      <c r="I307" s="11">
        <v>50</v>
      </c>
      <c r="J307" s="11">
        <v>550</v>
      </c>
      <c r="K307" s="37">
        <v>0.91666666666666663</v>
      </c>
    </row>
    <row r="308" spans="2:11" x14ac:dyDescent="0.25">
      <c r="D308"/>
      <c r="E308" t="s">
        <v>959</v>
      </c>
      <c r="F308" t="s">
        <v>471</v>
      </c>
      <c r="G308" s="38">
        <v>39</v>
      </c>
      <c r="H308" s="11">
        <v>23400</v>
      </c>
      <c r="I308" s="11">
        <v>1950</v>
      </c>
      <c r="J308" s="11">
        <v>21450</v>
      </c>
      <c r="K308" s="37">
        <v>0.91666666666666663</v>
      </c>
    </row>
    <row r="309" spans="2:11" x14ac:dyDescent="0.25">
      <c r="D309"/>
      <c r="E309" t="s">
        <v>855</v>
      </c>
      <c r="F309" t="s">
        <v>352</v>
      </c>
      <c r="G309" s="38">
        <v>40</v>
      </c>
      <c r="H309" s="11">
        <v>24000</v>
      </c>
      <c r="I309" s="11">
        <v>2000</v>
      </c>
      <c r="J309" s="11">
        <v>22000</v>
      </c>
      <c r="K309" s="37">
        <v>0.91666666666666663</v>
      </c>
    </row>
    <row r="310" spans="2:11" x14ac:dyDescent="0.25">
      <c r="D310"/>
      <c r="E310" t="s">
        <v>856</v>
      </c>
      <c r="F310" t="s">
        <v>353</v>
      </c>
      <c r="G310" s="38">
        <v>19</v>
      </c>
      <c r="H310" s="11">
        <v>11400</v>
      </c>
      <c r="I310" s="11">
        <v>950</v>
      </c>
      <c r="J310" s="11">
        <v>10450</v>
      </c>
      <c r="K310" s="37">
        <v>0.91666666666666663</v>
      </c>
    </row>
    <row r="311" spans="2:11" x14ac:dyDescent="0.25">
      <c r="D311"/>
      <c r="E311" t="s">
        <v>796</v>
      </c>
      <c r="F311" t="s">
        <v>282</v>
      </c>
      <c r="G311" s="38">
        <v>5</v>
      </c>
      <c r="H311" s="11">
        <v>3000</v>
      </c>
      <c r="I311" s="11">
        <v>250</v>
      </c>
      <c r="J311" s="11">
        <v>2750</v>
      </c>
      <c r="K311" s="37">
        <v>0.91666666666666663</v>
      </c>
    </row>
    <row r="312" spans="2:11" x14ac:dyDescent="0.25">
      <c r="B312" t="s">
        <v>280</v>
      </c>
      <c r="C312" t="s">
        <v>1158</v>
      </c>
      <c r="D312" t="s">
        <v>1187</v>
      </c>
      <c r="E312" t="s">
        <v>662</v>
      </c>
      <c r="F312" t="s">
        <v>126</v>
      </c>
      <c r="G312" s="38">
        <v>1</v>
      </c>
      <c r="H312" s="11">
        <v>850</v>
      </c>
      <c r="I312" s="11">
        <v>100</v>
      </c>
      <c r="J312" s="11">
        <v>750</v>
      </c>
      <c r="K312" s="37">
        <v>0.88235294117647056</v>
      </c>
    </row>
    <row r="313" spans="2:11" x14ac:dyDescent="0.25">
      <c r="D313"/>
      <c r="E313" t="s">
        <v>583</v>
      </c>
      <c r="F313" t="s">
        <v>30</v>
      </c>
      <c r="G313" s="38">
        <v>1</v>
      </c>
      <c r="H313" s="11">
        <v>850</v>
      </c>
      <c r="I313" s="11">
        <v>100</v>
      </c>
      <c r="J313" s="11">
        <v>750</v>
      </c>
      <c r="K313" s="37">
        <v>0.88235294117647056</v>
      </c>
    </row>
    <row r="314" spans="2:11" x14ac:dyDescent="0.25">
      <c r="D314"/>
      <c r="E314" t="s">
        <v>766</v>
      </c>
      <c r="F314" t="s">
        <v>245</v>
      </c>
      <c r="G314" s="38">
        <v>2</v>
      </c>
      <c r="H314" s="11">
        <v>1850</v>
      </c>
      <c r="I314" s="11">
        <v>240</v>
      </c>
      <c r="J314" s="11">
        <v>1610</v>
      </c>
      <c r="K314" s="37">
        <v>0.87027027027027026</v>
      </c>
    </row>
    <row r="315" spans="2:11" x14ac:dyDescent="0.25">
      <c r="D315"/>
      <c r="E315" t="s">
        <v>667</v>
      </c>
      <c r="F315" t="s">
        <v>133</v>
      </c>
      <c r="G315" s="38">
        <v>1</v>
      </c>
      <c r="H315" s="11">
        <v>925</v>
      </c>
      <c r="I315" s="11">
        <v>120</v>
      </c>
      <c r="J315" s="11">
        <v>805</v>
      </c>
      <c r="K315" s="37">
        <v>0.87027027027027026</v>
      </c>
    </row>
    <row r="316" spans="2:11" x14ac:dyDescent="0.25">
      <c r="D316"/>
      <c r="E316" t="s">
        <v>660</v>
      </c>
      <c r="F316" t="s">
        <v>124</v>
      </c>
      <c r="G316" s="38">
        <v>16</v>
      </c>
      <c r="H316" s="11">
        <v>1568</v>
      </c>
      <c r="I316" s="11">
        <v>240</v>
      </c>
      <c r="J316" s="11">
        <v>1328</v>
      </c>
      <c r="K316" s="37">
        <v>0.84693877551020413</v>
      </c>
    </row>
    <row r="317" spans="2:11" x14ac:dyDescent="0.25">
      <c r="D317"/>
      <c r="E317" t="s">
        <v>608</v>
      </c>
      <c r="F317" t="s">
        <v>64</v>
      </c>
      <c r="G317" s="38">
        <v>12</v>
      </c>
      <c r="H317" s="11">
        <v>1176</v>
      </c>
      <c r="I317" s="11">
        <v>180</v>
      </c>
      <c r="J317" s="11">
        <v>996</v>
      </c>
      <c r="K317" s="37">
        <v>0.84693877551020413</v>
      </c>
    </row>
    <row r="318" spans="2:11" x14ac:dyDescent="0.25">
      <c r="D318"/>
      <c r="E318" t="s">
        <v>663</v>
      </c>
      <c r="F318" t="s">
        <v>127</v>
      </c>
      <c r="G318" s="38">
        <v>2</v>
      </c>
      <c r="H318" s="11">
        <v>196</v>
      </c>
      <c r="I318" s="11">
        <v>30</v>
      </c>
      <c r="J318" s="11">
        <v>166</v>
      </c>
      <c r="K318" s="37">
        <v>0.84693877551020413</v>
      </c>
    </row>
    <row r="319" spans="2:11" x14ac:dyDescent="0.25">
      <c r="D319"/>
      <c r="E319" t="s">
        <v>710</v>
      </c>
      <c r="F319" t="s">
        <v>186</v>
      </c>
      <c r="G319" s="38">
        <v>2</v>
      </c>
      <c r="H319" s="11">
        <v>196</v>
      </c>
      <c r="I319" s="11">
        <v>30</v>
      </c>
      <c r="J319" s="11">
        <v>166</v>
      </c>
      <c r="K319" s="37">
        <v>0.84693877551020413</v>
      </c>
    </row>
    <row r="320" spans="2:11" x14ac:dyDescent="0.25">
      <c r="B320" t="s">
        <v>397</v>
      </c>
      <c r="C320" t="s">
        <v>1149</v>
      </c>
      <c r="D320" t="s">
        <v>1187</v>
      </c>
      <c r="E320" t="s">
        <v>627</v>
      </c>
      <c r="F320" t="s">
        <v>87</v>
      </c>
      <c r="G320" s="38">
        <v>2</v>
      </c>
      <c r="H320" s="11">
        <v>1600</v>
      </c>
      <c r="I320" s="11">
        <v>160</v>
      </c>
      <c r="J320" s="11">
        <v>1440</v>
      </c>
      <c r="K320" s="37">
        <v>0.9</v>
      </c>
    </row>
    <row r="321" spans="2:11" x14ac:dyDescent="0.25">
      <c r="D321"/>
      <c r="E321" t="s">
        <v>633</v>
      </c>
      <c r="F321" t="s">
        <v>94</v>
      </c>
      <c r="G321" s="38">
        <v>2</v>
      </c>
      <c r="H321" s="11">
        <v>1600</v>
      </c>
      <c r="I321" s="11">
        <v>160</v>
      </c>
      <c r="J321" s="11">
        <v>1440</v>
      </c>
      <c r="K321" s="37">
        <v>0.9</v>
      </c>
    </row>
    <row r="322" spans="2:11" x14ac:dyDescent="0.25">
      <c r="D322"/>
      <c r="E322" t="s">
        <v>634</v>
      </c>
      <c r="F322" t="s">
        <v>95</v>
      </c>
      <c r="G322" s="38">
        <v>1</v>
      </c>
      <c r="H322" s="11">
        <v>800</v>
      </c>
      <c r="I322" s="11">
        <v>80</v>
      </c>
      <c r="J322" s="11">
        <v>720</v>
      </c>
      <c r="K322" s="37">
        <v>0.9</v>
      </c>
    </row>
    <row r="323" spans="2:11" x14ac:dyDescent="0.25">
      <c r="D323"/>
      <c r="E323" t="s">
        <v>581</v>
      </c>
      <c r="F323" t="s">
        <v>27</v>
      </c>
      <c r="G323" s="38">
        <v>1</v>
      </c>
      <c r="H323" s="11">
        <v>800</v>
      </c>
      <c r="I323" s="11">
        <v>80</v>
      </c>
      <c r="J323" s="11">
        <v>720</v>
      </c>
      <c r="K323" s="37">
        <v>0.9</v>
      </c>
    </row>
    <row r="324" spans="2:11" x14ac:dyDescent="0.25">
      <c r="D324"/>
      <c r="E324" t="s">
        <v>583</v>
      </c>
      <c r="F324" t="s">
        <v>30</v>
      </c>
      <c r="G324" s="38">
        <v>1</v>
      </c>
      <c r="H324" s="11">
        <v>900</v>
      </c>
      <c r="I324" s="11">
        <v>100</v>
      </c>
      <c r="J324" s="11">
        <v>800</v>
      </c>
      <c r="K324" s="37">
        <v>0.88888888888888884</v>
      </c>
    </row>
    <row r="325" spans="2:11" x14ac:dyDescent="0.25">
      <c r="D325"/>
      <c r="E325" t="s">
        <v>709</v>
      </c>
      <c r="F325" t="s">
        <v>185</v>
      </c>
      <c r="G325" s="38">
        <v>2</v>
      </c>
      <c r="H325" s="11">
        <v>1800</v>
      </c>
      <c r="I325" s="11">
        <v>200</v>
      </c>
      <c r="J325" s="11">
        <v>1600</v>
      </c>
      <c r="K325" s="37">
        <v>0.88888888888888884</v>
      </c>
    </row>
    <row r="326" spans="2:11" x14ac:dyDescent="0.25">
      <c r="D326"/>
      <c r="E326" t="s">
        <v>766</v>
      </c>
      <c r="F326" t="s">
        <v>245</v>
      </c>
      <c r="G326" s="38">
        <v>1</v>
      </c>
      <c r="H326" s="11">
        <v>1000</v>
      </c>
      <c r="I326" s="11">
        <v>120</v>
      </c>
      <c r="J326" s="11">
        <v>880</v>
      </c>
      <c r="K326" s="37">
        <v>0.88</v>
      </c>
    </row>
    <row r="327" spans="2:11" x14ac:dyDescent="0.25">
      <c r="D327"/>
      <c r="E327" t="s">
        <v>677</v>
      </c>
      <c r="F327" t="s">
        <v>147</v>
      </c>
      <c r="G327" s="38">
        <v>41</v>
      </c>
      <c r="H327" s="11">
        <v>6150</v>
      </c>
      <c r="I327" s="11">
        <v>615</v>
      </c>
      <c r="J327" s="11">
        <v>5535</v>
      </c>
      <c r="K327" s="37">
        <v>0.9</v>
      </c>
    </row>
    <row r="328" spans="2:11" x14ac:dyDescent="0.25">
      <c r="D328"/>
      <c r="E328" t="s">
        <v>809</v>
      </c>
      <c r="F328" t="s">
        <v>299</v>
      </c>
      <c r="G328" s="38">
        <v>9</v>
      </c>
      <c r="H328" s="11">
        <v>1350</v>
      </c>
      <c r="I328" s="11">
        <v>135</v>
      </c>
      <c r="J328" s="11">
        <v>1215</v>
      </c>
      <c r="K328" s="37">
        <v>0.9</v>
      </c>
    </row>
    <row r="329" spans="2:11" x14ac:dyDescent="0.25">
      <c r="B329" t="s">
        <v>413</v>
      </c>
      <c r="C329" t="s">
        <v>1122</v>
      </c>
      <c r="D329" t="s">
        <v>1179</v>
      </c>
      <c r="E329" t="s">
        <v>618</v>
      </c>
      <c r="F329" t="s">
        <v>77</v>
      </c>
      <c r="G329" s="38">
        <v>2</v>
      </c>
      <c r="H329" s="11">
        <v>1608</v>
      </c>
      <c r="I329" s="11">
        <v>204</v>
      </c>
      <c r="J329" s="11">
        <v>1404</v>
      </c>
      <c r="K329" s="37">
        <v>0.87313432835820892</v>
      </c>
    </row>
    <row r="330" spans="2:11" x14ac:dyDescent="0.25">
      <c r="C330" t="s">
        <v>1160</v>
      </c>
      <c r="D330" t="s">
        <v>1179</v>
      </c>
      <c r="E330" t="s">
        <v>694</v>
      </c>
      <c r="F330" t="s">
        <v>167</v>
      </c>
      <c r="G330" s="38">
        <v>5</v>
      </c>
      <c r="H330" s="11">
        <v>4020</v>
      </c>
      <c r="I330" s="11">
        <v>510</v>
      </c>
      <c r="J330" s="11">
        <v>3510</v>
      </c>
      <c r="K330" s="37">
        <v>0.87313432835820892</v>
      </c>
    </row>
    <row r="331" spans="2:11" x14ac:dyDescent="0.25">
      <c r="D331"/>
      <c r="E331" t="s">
        <v>589</v>
      </c>
      <c r="F331" t="s">
        <v>36</v>
      </c>
      <c r="G331" s="38">
        <v>1</v>
      </c>
      <c r="H331" s="11">
        <v>804</v>
      </c>
      <c r="I331" s="11">
        <v>102</v>
      </c>
      <c r="J331" s="11">
        <v>702</v>
      </c>
      <c r="K331" s="37">
        <v>0.87313432835820892</v>
      </c>
    </row>
    <row r="332" spans="2:11" x14ac:dyDescent="0.25">
      <c r="D332"/>
      <c r="E332" t="s">
        <v>590</v>
      </c>
      <c r="F332" t="s">
        <v>37</v>
      </c>
      <c r="G332" s="38">
        <v>1</v>
      </c>
      <c r="H332" s="11">
        <v>804</v>
      </c>
      <c r="I332" s="11">
        <v>102</v>
      </c>
      <c r="J332" s="11">
        <v>702</v>
      </c>
      <c r="K332" s="37">
        <v>0.87313432835820892</v>
      </c>
    </row>
    <row r="333" spans="2:11" x14ac:dyDescent="0.25">
      <c r="D333" t="s">
        <v>1187</v>
      </c>
      <c r="E333" t="s">
        <v>633</v>
      </c>
      <c r="F333" t="s">
        <v>94</v>
      </c>
      <c r="G333" s="38">
        <v>4</v>
      </c>
      <c r="H333" s="11">
        <v>3100</v>
      </c>
      <c r="I333" s="11">
        <v>320</v>
      </c>
      <c r="J333" s="11">
        <v>2780</v>
      </c>
      <c r="K333" s="37">
        <v>0.89677419354838706</v>
      </c>
    </row>
    <row r="334" spans="2:11" x14ac:dyDescent="0.25">
      <c r="D334"/>
      <c r="E334" t="s">
        <v>584</v>
      </c>
      <c r="F334" t="s">
        <v>31</v>
      </c>
      <c r="G334" s="38">
        <v>2</v>
      </c>
      <c r="H334" s="11">
        <v>1700</v>
      </c>
      <c r="I334" s="11">
        <v>200</v>
      </c>
      <c r="J334" s="11">
        <v>1500</v>
      </c>
      <c r="K334" s="37">
        <v>0.88235294117647056</v>
      </c>
    </row>
    <row r="335" spans="2:11" x14ac:dyDescent="0.25">
      <c r="D335"/>
      <c r="E335" t="s">
        <v>702</v>
      </c>
      <c r="F335" t="s">
        <v>178</v>
      </c>
      <c r="G335" s="38">
        <v>1</v>
      </c>
      <c r="H335" s="11">
        <v>925</v>
      </c>
      <c r="I335" s="11">
        <v>120</v>
      </c>
      <c r="J335" s="11">
        <v>805</v>
      </c>
      <c r="K335" s="37">
        <v>0.87027027027027026</v>
      </c>
    </row>
    <row r="336" spans="2:11" x14ac:dyDescent="0.25">
      <c r="D336"/>
      <c r="E336" t="s">
        <v>611</v>
      </c>
      <c r="F336" t="s">
        <v>69</v>
      </c>
      <c r="G336" s="38">
        <v>1</v>
      </c>
      <c r="H336" s="11">
        <v>925</v>
      </c>
      <c r="I336" s="11">
        <v>120</v>
      </c>
      <c r="J336" s="11">
        <v>805</v>
      </c>
      <c r="K336" s="37">
        <v>0.87027027027027026</v>
      </c>
    </row>
    <row r="337" spans="3:11" x14ac:dyDescent="0.25">
      <c r="D337"/>
      <c r="E337" t="s">
        <v>579</v>
      </c>
      <c r="F337" t="s">
        <v>25</v>
      </c>
      <c r="G337" s="38">
        <v>5</v>
      </c>
      <c r="H337" s="11">
        <v>425</v>
      </c>
      <c r="I337" s="11">
        <v>200</v>
      </c>
      <c r="J337" s="11">
        <v>225</v>
      </c>
      <c r="K337" s="37">
        <v>0.52941176470588236</v>
      </c>
    </row>
    <row r="338" spans="3:11" x14ac:dyDescent="0.25">
      <c r="D338"/>
      <c r="E338" t="s">
        <v>580</v>
      </c>
      <c r="F338" t="s">
        <v>26</v>
      </c>
      <c r="G338" s="38">
        <v>3</v>
      </c>
      <c r="H338" s="11">
        <v>255</v>
      </c>
      <c r="I338" s="11">
        <v>120</v>
      </c>
      <c r="J338" s="11">
        <v>135</v>
      </c>
      <c r="K338" s="37">
        <v>0.52941176470588236</v>
      </c>
    </row>
    <row r="339" spans="3:11" x14ac:dyDescent="0.25">
      <c r="D339"/>
      <c r="E339" t="s">
        <v>577</v>
      </c>
      <c r="F339" t="s">
        <v>23</v>
      </c>
      <c r="G339" s="38">
        <v>17</v>
      </c>
      <c r="H339" s="11">
        <v>1666</v>
      </c>
      <c r="I339" s="11">
        <v>255</v>
      </c>
      <c r="J339" s="11">
        <v>1411</v>
      </c>
      <c r="K339" s="37">
        <v>0.84693877551020413</v>
      </c>
    </row>
    <row r="340" spans="3:11" x14ac:dyDescent="0.25">
      <c r="D340"/>
      <c r="E340" t="s">
        <v>572</v>
      </c>
      <c r="F340" t="s">
        <v>18</v>
      </c>
      <c r="G340" s="38">
        <v>22</v>
      </c>
      <c r="H340" s="11">
        <v>2156</v>
      </c>
      <c r="I340" s="11">
        <v>330</v>
      </c>
      <c r="J340" s="11">
        <v>1826</v>
      </c>
      <c r="K340" s="37">
        <v>0.84693877551020413</v>
      </c>
    </row>
    <row r="341" spans="3:11" x14ac:dyDescent="0.25">
      <c r="D341"/>
      <c r="E341" t="s">
        <v>636</v>
      </c>
      <c r="F341" t="s">
        <v>97</v>
      </c>
      <c r="G341" s="38">
        <v>1</v>
      </c>
      <c r="H341" s="11">
        <v>98</v>
      </c>
      <c r="I341" s="11">
        <v>15</v>
      </c>
      <c r="J341" s="11">
        <v>83</v>
      </c>
      <c r="K341" s="37">
        <v>0.84693877551020413</v>
      </c>
    </row>
    <row r="342" spans="3:11" x14ac:dyDescent="0.25">
      <c r="C342" t="s">
        <v>1168</v>
      </c>
      <c r="D342" t="s">
        <v>1179</v>
      </c>
      <c r="E342" t="s">
        <v>618</v>
      </c>
      <c r="F342" t="s">
        <v>77</v>
      </c>
      <c r="G342" s="38">
        <v>1</v>
      </c>
      <c r="H342" s="11">
        <v>804</v>
      </c>
      <c r="I342" s="11">
        <v>102</v>
      </c>
      <c r="J342" s="11">
        <v>702</v>
      </c>
      <c r="K342" s="37">
        <v>0.87313432835820892</v>
      </c>
    </row>
    <row r="343" spans="3:11" x14ac:dyDescent="0.25">
      <c r="D343"/>
      <c r="E343" t="s">
        <v>694</v>
      </c>
      <c r="F343" t="s">
        <v>167</v>
      </c>
      <c r="G343" s="38">
        <v>1</v>
      </c>
      <c r="H343" s="11">
        <v>804</v>
      </c>
      <c r="I343" s="11">
        <v>102</v>
      </c>
      <c r="J343" s="11">
        <v>702</v>
      </c>
      <c r="K343" s="37">
        <v>0.87313432835820892</v>
      </c>
    </row>
    <row r="344" spans="3:11" x14ac:dyDescent="0.25">
      <c r="D344"/>
      <c r="E344" t="s">
        <v>620</v>
      </c>
      <c r="F344" t="s">
        <v>79</v>
      </c>
      <c r="G344" s="38">
        <v>4</v>
      </c>
      <c r="H344" s="11">
        <v>3216</v>
      </c>
      <c r="I344" s="11">
        <v>408</v>
      </c>
      <c r="J344" s="11">
        <v>2808</v>
      </c>
      <c r="K344" s="37">
        <v>0.87313432835820892</v>
      </c>
    </row>
    <row r="345" spans="3:11" x14ac:dyDescent="0.25">
      <c r="D345"/>
      <c r="E345" t="s">
        <v>647</v>
      </c>
      <c r="F345" t="s">
        <v>110</v>
      </c>
      <c r="G345" s="38">
        <v>2</v>
      </c>
      <c r="H345" s="11">
        <v>1608</v>
      </c>
      <c r="I345" s="11">
        <v>204</v>
      </c>
      <c r="J345" s="11">
        <v>1404</v>
      </c>
      <c r="K345" s="37">
        <v>0.87313432835820892</v>
      </c>
    </row>
    <row r="346" spans="3:11" x14ac:dyDescent="0.25">
      <c r="D346" t="s">
        <v>1187</v>
      </c>
      <c r="E346" t="s">
        <v>568</v>
      </c>
      <c r="F346" t="s">
        <v>13</v>
      </c>
      <c r="G346" s="38">
        <v>4</v>
      </c>
      <c r="H346" s="11">
        <v>392</v>
      </c>
      <c r="I346" s="11">
        <v>60</v>
      </c>
      <c r="J346" s="11">
        <v>332</v>
      </c>
      <c r="K346" s="37">
        <v>0.84693877551020413</v>
      </c>
    </row>
    <row r="347" spans="3:11" x14ac:dyDescent="0.25">
      <c r="D347" t="s">
        <v>1929</v>
      </c>
      <c r="E347" t="s">
        <v>2019</v>
      </c>
      <c r="F347" t="s">
        <v>2018</v>
      </c>
      <c r="G347" s="38">
        <v>1</v>
      </c>
      <c r="H347" s="11">
        <v>775</v>
      </c>
      <c r="I347" s="11">
        <v>110</v>
      </c>
      <c r="J347" s="11">
        <v>665</v>
      </c>
      <c r="K347" s="37">
        <v>0.85806451612903223</v>
      </c>
    </row>
    <row r="348" spans="3:11" x14ac:dyDescent="0.25">
      <c r="C348" t="s">
        <v>1476</v>
      </c>
      <c r="D348" t="s">
        <v>1179</v>
      </c>
      <c r="E348" t="s">
        <v>694</v>
      </c>
      <c r="F348" t="s">
        <v>167</v>
      </c>
      <c r="G348" s="38">
        <v>1</v>
      </c>
      <c r="H348" s="11">
        <v>804</v>
      </c>
      <c r="I348" s="11">
        <v>102</v>
      </c>
      <c r="J348" s="11">
        <v>702</v>
      </c>
      <c r="K348" s="37">
        <v>0.87313432835820892</v>
      </c>
    </row>
    <row r="349" spans="3:11" x14ac:dyDescent="0.25">
      <c r="D349"/>
      <c r="E349" t="s">
        <v>619</v>
      </c>
      <c r="F349" t="s">
        <v>78</v>
      </c>
      <c r="G349" s="38">
        <v>2</v>
      </c>
      <c r="H349" s="11">
        <v>1608</v>
      </c>
      <c r="I349" s="11">
        <v>204</v>
      </c>
      <c r="J349" s="11">
        <v>1404</v>
      </c>
      <c r="K349" s="37">
        <v>0.87313432835820892</v>
      </c>
    </row>
    <row r="350" spans="3:11" x14ac:dyDescent="0.25">
      <c r="D350" t="s">
        <v>1187</v>
      </c>
      <c r="E350" t="s">
        <v>791</v>
      </c>
      <c r="F350" t="s">
        <v>273</v>
      </c>
      <c r="G350" s="38">
        <v>4</v>
      </c>
      <c r="H350" s="11">
        <v>392</v>
      </c>
      <c r="I350" s="11">
        <v>60</v>
      </c>
      <c r="J350" s="11">
        <v>332</v>
      </c>
      <c r="K350" s="37">
        <v>0.84693877551020413</v>
      </c>
    </row>
    <row r="351" spans="3:11" x14ac:dyDescent="0.25">
      <c r="D351"/>
      <c r="E351" t="s">
        <v>743</v>
      </c>
      <c r="F351" t="s">
        <v>221</v>
      </c>
      <c r="G351" s="38">
        <v>6</v>
      </c>
      <c r="H351" s="11">
        <v>588</v>
      </c>
      <c r="I351" s="11">
        <v>90</v>
      </c>
      <c r="J351" s="11">
        <v>498</v>
      </c>
      <c r="K351" s="37">
        <v>0.84693877551020413</v>
      </c>
    </row>
    <row r="352" spans="3:11" x14ac:dyDescent="0.25">
      <c r="D352" t="s">
        <v>1929</v>
      </c>
      <c r="E352" t="s">
        <v>1928</v>
      </c>
      <c r="F352" t="s">
        <v>1927</v>
      </c>
      <c r="G352" s="38">
        <v>2</v>
      </c>
      <c r="H352" s="11">
        <v>1550</v>
      </c>
      <c r="I352" s="11">
        <v>220</v>
      </c>
      <c r="J352" s="11">
        <v>1330</v>
      </c>
      <c r="K352" s="37">
        <v>0.85806451612903223</v>
      </c>
    </row>
    <row r="353" spans="2:11" x14ac:dyDescent="0.25">
      <c r="D353"/>
      <c r="E353" t="s">
        <v>1955</v>
      </c>
      <c r="F353" t="s">
        <v>1954</v>
      </c>
      <c r="G353" s="38">
        <v>1</v>
      </c>
      <c r="H353" s="11">
        <v>775</v>
      </c>
      <c r="I353" s="11">
        <v>80</v>
      </c>
      <c r="J353" s="11">
        <v>695</v>
      </c>
      <c r="K353" s="37">
        <v>0.89677419354838706</v>
      </c>
    </row>
    <row r="354" spans="2:11" x14ac:dyDescent="0.25">
      <c r="B354" t="s">
        <v>478</v>
      </c>
      <c r="C354" t="s">
        <v>1161</v>
      </c>
      <c r="D354" t="s">
        <v>1179</v>
      </c>
      <c r="E354" t="s">
        <v>694</v>
      </c>
      <c r="F354" t="s">
        <v>167</v>
      </c>
      <c r="G354" s="38">
        <v>2</v>
      </c>
      <c r="H354" s="11">
        <v>1382</v>
      </c>
      <c r="I354" s="11">
        <v>204</v>
      </c>
      <c r="J354" s="11">
        <v>1178</v>
      </c>
      <c r="K354" s="37">
        <v>0.85238784370477572</v>
      </c>
    </row>
    <row r="355" spans="2:11" x14ac:dyDescent="0.25">
      <c r="D355"/>
      <c r="E355" t="s">
        <v>589</v>
      </c>
      <c r="F355" t="s">
        <v>36</v>
      </c>
      <c r="G355" s="38">
        <v>18</v>
      </c>
      <c r="H355" s="11">
        <v>12438</v>
      </c>
      <c r="I355" s="11">
        <v>1836</v>
      </c>
      <c r="J355" s="11">
        <v>10602</v>
      </c>
      <c r="K355" s="37">
        <v>0.85238784370477572</v>
      </c>
    </row>
    <row r="356" spans="2:11" x14ac:dyDescent="0.25">
      <c r="D356"/>
      <c r="E356" t="s">
        <v>590</v>
      </c>
      <c r="F356" t="s">
        <v>37</v>
      </c>
      <c r="G356" s="38">
        <v>8</v>
      </c>
      <c r="H356" s="11">
        <v>5528</v>
      </c>
      <c r="I356" s="11">
        <v>816</v>
      </c>
      <c r="J356" s="11">
        <v>4712</v>
      </c>
      <c r="K356" s="37">
        <v>0.85238784370477572</v>
      </c>
    </row>
    <row r="357" spans="2:11" x14ac:dyDescent="0.25">
      <c r="D357"/>
      <c r="E357" t="s">
        <v>591</v>
      </c>
      <c r="F357" t="s">
        <v>38</v>
      </c>
      <c r="G357" s="38">
        <v>1</v>
      </c>
      <c r="H357" s="11">
        <v>691</v>
      </c>
      <c r="I357" s="11">
        <v>102</v>
      </c>
      <c r="J357" s="11">
        <v>589</v>
      </c>
      <c r="K357" s="37">
        <v>0.85238784370477572</v>
      </c>
    </row>
    <row r="358" spans="2:11" x14ac:dyDescent="0.25">
      <c r="D358"/>
      <c r="E358" t="s">
        <v>620</v>
      </c>
      <c r="F358" t="s">
        <v>79</v>
      </c>
      <c r="G358" s="38">
        <v>1</v>
      </c>
      <c r="H358" s="11">
        <v>691</v>
      </c>
      <c r="I358" s="11">
        <v>102</v>
      </c>
      <c r="J358" s="11">
        <v>589</v>
      </c>
      <c r="K358" s="37">
        <v>0.85238784370477572</v>
      </c>
    </row>
    <row r="359" spans="2:11" x14ac:dyDescent="0.25">
      <c r="D359"/>
      <c r="E359" t="s">
        <v>647</v>
      </c>
      <c r="F359" t="s">
        <v>110</v>
      </c>
      <c r="G359" s="38">
        <v>9</v>
      </c>
      <c r="H359" s="11">
        <v>6219</v>
      </c>
      <c r="I359" s="11">
        <v>918</v>
      </c>
      <c r="J359" s="11">
        <v>5301</v>
      </c>
      <c r="K359" s="37">
        <v>0.85238784370477572</v>
      </c>
    </row>
    <row r="360" spans="2:11" x14ac:dyDescent="0.25">
      <c r="D360"/>
      <c r="E360" t="s">
        <v>624</v>
      </c>
      <c r="F360" t="s">
        <v>84</v>
      </c>
      <c r="G360" s="38">
        <v>19</v>
      </c>
      <c r="H360" s="11">
        <v>13129</v>
      </c>
      <c r="I360" s="11">
        <v>1938</v>
      </c>
      <c r="J360" s="11">
        <v>11191</v>
      </c>
      <c r="K360" s="37">
        <v>0.85238784370477572</v>
      </c>
    </row>
    <row r="361" spans="2:11" x14ac:dyDescent="0.25">
      <c r="D361"/>
      <c r="E361" t="s">
        <v>826</v>
      </c>
      <c r="F361" t="s">
        <v>318</v>
      </c>
      <c r="G361" s="38">
        <v>7</v>
      </c>
      <c r="H361" s="11">
        <v>4837</v>
      </c>
      <c r="I361" s="11">
        <v>714</v>
      </c>
      <c r="J361" s="11">
        <v>4123</v>
      </c>
      <c r="K361" s="37">
        <v>0.85238784370477572</v>
      </c>
    </row>
    <row r="362" spans="2:11" x14ac:dyDescent="0.25">
      <c r="D362"/>
      <c r="E362" t="s">
        <v>1016</v>
      </c>
      <c r="F362" t="s">
        <v>537</v>
      </c>
      <c r="G362" s="38">
        <v>2</v>
      </c>
      <c r="H362" s="11">
        <v>1382</v>
      </c>
      <c r="I362" s="11">
        <v>204</v>
      </c>
      <c r="J362" s="11">
        <v>1178</v>
      </c>
      <c r="K362" s="37">
        <v>0.85238784370477572</v>
      </c>
    </row>
    <row r="363" spans="2:11" x14ac:dyDescent="0.25">
      <c r="D363" t="s">
        <v>1187</v>
      </c>
      <c r="E363" t="s">
        <v>627</v>
      </c>
      <c r="F363" t="s">
        <v>87</v>
      </c>
      <c r="G363" s="38">
        <v>6</v>
      </c>
      <c r="H363" s="11">
        <v>2628</v>
      </c>
      <c r="I363" s="11">
        <v>480</v>
      </c>
      <c r="J363" s="11">
        <v>2148</v>
      </c>
      <c r="K363" s="37">
        <v>0.81735159817351599</v>
      </c>
    </row>
    <row r="364" spans="2:11" x14ac:dyDescent="0.25">
      <c r="D364"/>
      <c r="E364" t="s">
        <v>633</v>
      </c>
      <c r="F364" t="s">
        <v>94</v>
      </c>
      <c r="G364" s="38">
        <v>16</v>
      </c>
      <c r="H364" s="11">
        <v>7008</v>
      </c>
      <c r="I364" s="11">
        <v>1280</v>
      </c>
      <c r="J364" s="11">
        <v>5728</v>
      </c>
      <c r="K364" s="37">
        <v>0.81735159817351599</v>
      </c>
    </row>
    <row r="365" spans="2:11" x14ac:dyDescent="0.25">
      <c r="D365"/>
      <c r="E365" t="s">
        <v>634</v>
      </c>
      <c r="F365" t="s">
        <v>95</v>
      </c>
      <c r="G365" s="38">
        <v>3</v>
      </c>
      <c r="H365" s="11">
        <v>1314</v>
      </c>
      <c r="I365" s="11">
        <v>240</v>
      </c>
      <c r="J365" s="11">
        <v>1074</v>
      </c>
      <c r="K365" s="37">
        <v>0.81735159817351599</v>
      </c>
    </row>
    <row r="366" spans="2:11" x14ac:dyDescent="0.25">
      <c r="D366"/>
      <c r="E366" t="s">
        <v>662</v>
      </c>
      <c r="F366" t="s">
        <v>126</v>
      </c>
      <c r="G366" s="38">
        <v>4</v>
      </c>
      <c r="H366" s="11">
        <v>1752</v>
      </c>
      <c r="I366" s="11">
        <v>400</v>
      </c>
      <c r="J366" s="11">
        <v>1352</v>
      </c>
      <c r="K366" s="37">
        <v>0.77168949771689499</v>
      </c>
    </row>
    <row r="367" spans="2:11" x14ac:dyDescent="0.25">
      <c r="D367"/>
      <c r="E367" t="s">
        <v>583</v>
      </c>
      <c r="F367" t="s">
        <v>30</v>
      </c>
      <c r="G367" s="38">
        <v>1</v>
      </c>
      <c r="H367" s="11">
        <v>438</v>
      </c>
      <c r="I367" s="11">
        <v>100</v>
      </c>
      <c r="J367" s="11">
        <v>338</v>
      </c>
      <c r="K367" s="37">
        <v>0.77168949771689499</v>
      </c>
    </row>
    <row r="368" spans="2:11" x14ac:dyDescent="0.25">
      <c r="D368"/>
      <c r="E368" t="s">
        <v>584</v>
      </c>
      <c r="F368" t="s">
        <v>31</v>
      </c>
      <c r="G368" s="38">
        <v>4</v>
      </c>
      <c r="H368" s="11">
        <v>1752</v>
      </c>
      <c r="I368" s="11">
        <v>400</v>
      </c>
      <c r="J368" s="11">
        <v>1352</v>
      </c>
      <c r="K368" s="37">
        <v>0.77168949771689499</v>
      </c>
    </row>
    <row r="369" spans="2:11" x14ac:dyDescent="0.25">
      <c r="D369"/>
      <c r="E369" t="s">
        <v>576</v>
      </c>
      <c r="F369" t="s">
        <v>22</v>
      </c>
      <c r="G369" s="38">
        <v>6</v>
      </c>
      <c r="H369" s="11">
        <v>2628</v>
      </c>
      <c r="I369" s="11">
        <v>600</v>
      </c>
      <c r="J369" s="11">
        <v>2028</v>
      </c>
      <c r="K369" s="37">
        <v>0.77168949771689499</v>
      </c>
    </row>
    <row r="370" spans="2:11" x14ac:dyDescent="0.25">
      <c r="D370"/>
      <c r="E370" t="s">
        <v>709</v>
      </c>
      <c r="F370" t="s">
        <v>185</v>
      </c>
      <c r="G370" s="38">
        <v>1</v>
      </c>
      <c r="H370" s="11">
        <v>438</v>
      </c>
      <c r="I370" s="11">
        <v>100</v>
      </c>
      <c r="J370" s="11">
        <v>338</v>
      </c>
      <c r="K370" s="37">
        <v>0.77168949771689499</v>
      </c>
    </row>
    <row r="371" spans="2:11" x14ac:dyDescent="0.25">
      <c r="D371"/>
      <c r="E371" t="s">
        <v>766</v>
      </c>
      <c r="F371" t="s">
        <v>245</v>
      </c>
      <c r="G371" s="38">
        <v>1</v>
      </c>
      <c r="H371" s="11">
        <v>438</v>
      </c>
      <c r="I371" s="11">
        <v>120</v>
      </c>
      <c r="J371" s="11">
        <v>318</v>
      </c>
      <c r="K371" s="37">
        <v>0.72602739726027399</v>
      </c>
    </row>
    <row r="372" spans="2:11" x14ac:dyDescent="0.25">
      <c r="D372"/>
      <c r="E372" t="s">
        <v>667</v>
      </c>
      <c r="F372" t="s">
        <v>133</v>
      </c>
      <c r="G372" s="38">
        <v>1</v>
      </c>
      <c r="H372" s="11">
        <v>438</v>
      </c>
      <c r="I372" s="11">
        <v>120</v>
      </c>
      <c r="J372" s="11">
        <v>318</v>
      </c>
      <c r="K372" s="37">
        <v>0.72602739726027399</v>
      </c>
    </row>
    <row r="373" spans="2:11" x14ac:dyDescent="0.25">
      <c r="D373"/>
      <c r="E373" t="s">
        <v>693</v>
      </c>
      <c r="F373" t="s">
        <v>166</v>
      </c>
      <c r="G373" s="38">
        <v>1</v>
      </c>
      <c r="H373" s="11">
        <v>438</v>
      </c>
      <c r="I373" s="11">
        <v>175</v>
      </c>
      <c r="J373" s="11">
        <v>263</v>
      </c>
      <c r="K373" s="37">
        <v>0.6004566210045662</v>
      </c>
    </row>
    <row r="374" spans="2:11" x14ac:dyDescent="0.25">
      <c r="D374"/>
      <c r="E374" t="s">
        <v>577</v>
      </c>
      <c r="F374" t="s">
        <v>23</v>
      </c>
      <c r="G374" s="38">
        <v>10</v>
      </c>
      <c r="H374" s="11">
        <v>630</v>
      </c>
      <c r="I374" s="11">
        <v>150</v>
      </c>
      <c r="J374" s="11">
        <v>480</v>
      </c>
      <c r="K374" s="37">
        <v>0.76190476190476186</v>
      </c>
    </row>
    <row r="375" spans="2:11" x14ac:dyDescent="0.25">
      <c r="D375"/>
      <c r="E375" t="s">
        <v>572</v>
      </c>
      <c r="F375" t="s">
        <v>18</v>
      </c>
      <c r="G375" s="38">
        <v>139</v>
      </c>
      <c r="H375" s="11">
        <v>8757</v>
      </c>
      <c r="I375" s="11">
        <v>2085</v>
      </c>
      <c r="J375" s="11">
        <v>6672</v>
      </c>
      <c r="K375" s="37">
        <v>0.76190476190476186</v>
      </c>
    </row>
    <row r="376" spans="2:11" x14ac:dyDescent="0.25">
      <c r="D376"/>
      <c r="E376" t="s">
        <v>568</v>
      </c>
      <c r="F376" t="s">
        <v>13</v>
      </c>
      <c r="G376" s="38">
        <v>72</v>
      </c>
      <c r="H376" s="11">
        <v>4536</v>
      </c>
      <c r="I376" s="11">
        <v>1080</v>
      </c>
      <c r="J376" s="11">
        <v>3456</v>
      </c>
      <c r="K376" s="37">
        <v>0.76190476190476186</v>
      </c>
    </row>
    <row r="377" spans="2:11" x14ac:dyDescent="0.25">
      <c r="D377"/>
      <c r="E377" t="s">
        <v>636</v>
      </c>
      <c r="F377" t="s">
        <v>97</v>
      </c>
      <c r="G377" s="38">
        <v>1</v>
      </c>
      <c r="H377" s="11">
        <v>63</v>
      </c>
      <c r="I377" s="11">
        <v>15</v>
      </c>
      <c r="J377" s="11">
        <v>48</v>
      </c>
      <c r="K377" s="37">
        <v>0.76190476190476186</v>
      </c>
    </row>
    <row r="378" spans="2:11" x14ac:dyDescent="0.25">
      <c r="D378"/>
      <c r="E378" t="s">
        <v>578</v>
      </c>
      <c r="F378" t="s">
        <v>24</v>
      </c>
      <c r="G378" s="38">
        <v>2</v>
      </c>
      <c r="H378" s="11">
        <v>126</v>
      </c>
      <c r="I378" s="11">
        <v>30</v>
      </c>
      <c r="J378" s="11">
        <v>96</v>
      </c>
      <c r="K378" s="37">
        <v>0.76190476190476186</v>
      </c>
    </row>
    <row r="379" spans="2:11" x14ac:dyDescent="0.25">
      <c r="B379" t="s">
        <v>257</v>
      </c>
      <c r="C379" t="s">
        <v>1153</v>
      </c>
      <c r="D379" t="s">
        <v>1182</v>
      </c>
      <c r="E379" t="s">
        <v>772</v>
      </c>
      <c r="F379" t="s">
        <v>252</v>
      </c>
      <c r="G379" s="38">
        <v>2</v>
      </c>
      <c r="H379" s="11">
        <v>4000</v>
      </c>
      <c r="I379" s="11">
        <v>460</v>
      </c>
      <c r="J379" s="11">
        <v>3540</v>
      </c>
      <c r="K379" s="37">
        <v>0.88500000000000001</v>
      </c>
    </row>
    <row r="380" spans="2:11" x14ac:dyDescent="0.25">
      <c r="D380"/>
      <c r="E380" t="s">
        <v>771</v>
      </c>
      <c r="F380" t="s">
        <v>251</v>
      </c>
      <c r="G380" s="38">
        <v>1</v>
      </c>
      <c r="H380" s="11">
        <v>2000</v>
      </c>
      <c r="I380" s="11">
        <v>230</v>
      </c>
      <c r="J380" s="11">
        <v>1770</v>
      </c>
      <c r="K380" s="37">
        <v>0.88500000000000001</v>
      </c>
    </row>
    <row r="381" spans="2:11" x14ac:dyDescent="0.25">
      <c r="D381"/>
      <c r="E381" t="s">
        <v>767</v>
      </c>
      <c r="F381" t="s">
        <v>246</v>
      </c>
      <c r="G381" s="38">
        <v>2</v>
      </c>
      <c r="H381" s="11">
        <v>4000</v>
      </c>
      <c r="I381" s="11">
        <v>460</v>
      </c>
      <c r="J381" s="11">
        <v>3540</v>
      </c>
      <c r="K381" s="37">
        <v>0.88500000000000001</v>
      </c>
    </row>
    <row r="382" spans="2:11" x14ac:dyDescent="0.25">
      <c r="D382"/>
      <c r="E382" t="s">
        <v>1910</v>
      </c>
      <c r="F382" t="s">
        <v>1909</v>
      </c>
      <c r="G382" s="38">
        <v>2</v>
      </c>
      <c r="H382" s="11">
        <v>4000</v>
      </c>
      <c r="I382" s="11">
        <v>460</v>
      </c>
      <c r="J382" s="11">
        <v>3540</v>
      </c>
      <c r="K382" s="37">
        <v>0.88500000000000001</v>
      </c>
    </row>
    <row r="383" spans="2:11" x14ac:dyDescent="0.25">
      <c r="D383"/>
      <c r="E383" t="s">
        <v>1026</v>
      </c>
      <c r="F383" t="s">
        <v>550</v>
      </c>
      <c r="G383" s="38">
        <v>4</v>
      </c>
      <c r="H383" s="11">
        <v>8000</v>
      </c>
      <c r="I383" s="11">
        <v>920</v>
      </c>
      <c r="J383" s="11">
        <v>7080</v>
      </c>
      <c r="K383" s="37">
        <v>0.88500000000000001</v>
      </c>
    </row>
    <row r="384" spans="2:11" x14ac:dyDescent="0.25">
      <c r="D384"/>
      <c r="E384" t="s">
        <v>2160</v>
      </c>
      <c r="F384" t="s">
        <v>2159</v>
      </c>
      <c r="G384" s="38">
        <v>2</v>
      </c>
      <c r="H384" s="11">
        <v>4000</v>
      </c>
      <c r="I384" s="11">
        <v>460</v>
      </c>
      <c r="J384" s="11">
        <v>3540</v>
      </c>
      <c r="K384" s="37">
        <v>0.88500000000000001</v>
      </c>
    </row>
    <row r="385" spans="4:11" x14ac:dyDescent="0.25">
      <c r="D385" t="s">
        <v>1179</v>
      </c>
      <c r="E385" t="s">
        <v>589</v>
      </c>
      <c r="F385" t="s">
        <v>36</v>
      </c>
      <c r="G385" s="38">
        <v>1</v>
      </c>
      <c r="H385" s="11">
        <v>800</v>
      </c>
      <c r="I385" s="11">
        <v>102</v>
      </c>
      <c r="J385" s="11">
        <v>698</v>
      </c>
      <c r="K385" s="37">
        <v>0.87250000000000005</v>
      </c>
    </row>
    <row r="386" spans="4:11" x14ac:dyDescent="0.25">
      <c r="D386"/>
      <c r="E386" t="s">
        <v>620</v>
      </c>
      <c r="F386" t="s">
        <v>79</v>
      </c>
      <c r="G386" s="38">
        <v>3</v>
      </c>
      <c r="H386" s="11">
        <v>2400</v>
      </c>
      <c r="I386" s="11">
        <v>306</v>
      </c>
      <c r="J386" s="11">
        <v>2094</v>
      </c>
      <c r="K386" s="37">
        <v>0.87250000000000005</v>
      </c>
    </row>
    <row r="387" spans="4:11" x14ac:dyDescent="0.25">
      <c r="D387"/>
      <c r="E387" t="s">
        <v>647</v>
      </c>
      <c r="F387" t="s">
        <v>110</v>
      </c>
      <c r="G387" s="38">
        <v>15</v>
      </c>
      <c r="H387" s="11">
        <v>12000</v>
      </c>
      <c r="I387" s="11">
        <v>1530</v>
      </c>
      <c r="J387" s="11">
        <v>10470</v>
      </c>
      <c r="K387" s="37">
        <v>0.87250000000000005</v>
      </c>
    </row>
    <row r="388" spans="4:11" x14ac:dyDescent="0.25">
      <c r="D388"/>
      <c r="E388" t="s">
        <v>624</v>
      </c>
      <c r="F388" t="s">
        <v>84</v>
      </c>
      <c r="G388" s="38">
        <v>4</v>
      </c>
      <c r="H388" s="11">
        <v>3200</v>
      </c>
      <c r="I388" s="11">
        <v>408</v>
      </c>
      <c r="J388" s="11">
        <v>2792</v>
      </c>
      <c r="K388" s="37">
        <v>0.87250000000000005</v>
      </c>
    </row>
    <row r="389" spans="4:11" x14ac:dyDescent="0.25">
      <c r="D389"/>
      <c r="E389" t="s">
        <v>826</v>
      </c>
      <c r="F389" t="s">
        <v>318</v>
      </c>
      <c r="G389" s="38">
        <v>1</v>
      </c>
      <c r="H389" s="11">
        <v>800</v>
      </c>
      <c r="I389" s="11">
        <v>102</v>
      </c>
      <c r="J389" s="11">
        <v>698</v>
      </c>
      <c r="K389" s="37">
        <v>0.87250000000000005</v>
      </c>
    </row>
    <row r="390" spans="4:11" x14ac:dyDescent="0.25">
      <c r="D390"/>
      <c r="E390" t="s">
        <v>1016</v>
      </c>
      <c r="F390" t="s">
        <v>537</v>
      </c>
      <c r="G390" s="38">
        <v>2</v>
      </c>
      <c r="H390" s="11">
        <v>1600</v>
      </c>
      <c r="I390" s="11">
        <v>204</v>
      </c>
      <c r="J390" s="11">
        <v>1396</v>
      </c>
      <c r="K390" s="37">
        <v>0.87250000000000005</v>
      </c>
    </row>
    <row r="391" spans="4:11" x14ac:dyDescent="0.25">
      <c r="D391"/>
      <c r="E391" t="s">
        <v>1009</v>
      </c>
      <c r="F391" t="s">
        <v>529</v>
      </c>
      <c r="G391" s="38">
        <v>1</v>
      </c>
      <c r="H391" s="11">
        <v>800</v>
      </c>
      <c r="I391" s="11">
        <v>102</v>
      </c>
      <c r="J391" s="11">
        <v>698</v>
      </c>
      <c r="K391" s="37">
        <v>0.87250000000000005</v>
      </c>
    </row>
    <row r="392" spans="4:11" x14ac:dyDescent="0.25">
      <c r="D392" t="s">
        <v>1180</v>
      </c>
      <c r="E392" t="s">
        <v>799</v>
      </c>
      <c r="F392" t="s">
        <v>285</v>
      </c>
      <c r="G392" s="38">
        <v>1</v>
      </c>
      <c r="H392" s="11">
        <v>11500</v>
      </c>
      <c r="I392" s="11">
        <v>260</v>
      </c>
      <c r="J392" s="11">
        <v>11240</v>
      </c>
      <c r="K392" s="37">
        <v>0.97739130434782606</v>
      </c>
    </row>
    <row r="393" spans="4:11" x14ac:dyDescent="0.25">
      <c r="D393" t="s">
        <v>1185</v>
      </c>
      <c r="E393" t="s">
        <v>695</v>
      </c>
      <c r="F393" t="s">
        <v>169</v>
      </c>
      <c r="G393" s="38">
        <v>1</v>
      </c>
      <c r="H393" s="11">
        <v>1900</v>
      </c>
      <c r="I393" s="11">
        <v>125</v>
      </c>
      <c r="J393" s="11">
        <v>1775</v>
      </c>
      <c r="K393" s="37">
        <v>0.93421052631578949</v>
      </c>
    </row>
    <row r="394" spans="4:11" x14ac:dyDescent="0.25">
      <c r="D394"/>
      <c r="E394" t="s">
        <v>843</v>
      </c>
      <c r="F394" t="s">
        <v>338</v>
      </c>
      <c r="G394" s="38">
        <v>1</v>
      </c>
      <c r="H394" s="11">
        <v>1900</v>
      </c>
      <c r="I394" s="11">
        <v>125</v>
      </c>
      <c r="J394" s="11">
        <v>1775</v>
      </c>
      <c r="K394" s="37">
        <v>0.93421052631578949</v>
      </c>
    </row>
    <row r="395" spans="4:11" x14ac:dyDescent="0.25">
      <c r="D395"/>
      <c r="E395" t="s">
        <v>607</v>
      </c>
      <c r="F395" t="s">
        <v>62</v>
      </c>
      <c r="G395" s="38">
        <v>4</v>
      </c>
      <c r="H395" s="11">
        <v>300</v>
      </c>
      <c r="I395" s="11">
        <v>60</v>
      </c>
      <c r="J395" s="11">
        <v>240</v>
      </c>
      <c r="K395" s="37">
        <v>0.8</v>
      </c>
    </row>
    <row r="396" spans="4:11" x14ac:dyDescent="0.25">
      <c r="D396" t="s">
        <v>1187</v>
      </c>
      <c r="E396" t="s">
        <v>627</v>
      </c>
      <c r="F396" t="s">
        <v>87</v>
      </c>
      <c r="G396" s="38">
        <v>5</v>
      </c>
      <c r="H396" s="11">
        <v>4750</v>
      </c>
      <c r="I396" s="11">
        <v>400</v>
      </c>
      <c r="J396" s="11">
        <v>4350</v>
      </c>
      <c r="K396" s="37">
        <v>0.91578947368421049</v>
      </c>
    </row>
    <row r="397" spans="4:11" x14ac:dyDescent="0.25">
      <c r="D397"/>
      <c r="E397" t="s">
        <v>633</v>
      </c>
      <c r="F397" t="s">
        <v>94</v>
      </c>
      <c r="G397" s="38">
        <v>10</v>
      </c>
      <c r="H397" s="11">
        <v>9500</v>
      </c>
      <c r="I397" s="11">
        <v>800</v>
      </c>
      <c r="J397" s="11">
        <v>8700</v>
      </c>
      <c r="K397" s="37">
        <v>0.91578947368421049</v>
      </c>
    </row>
    <row r="398" spans="4:11" x14ac:dyDescent="0.25">
      <c r="D398"/>
      <c r="E398" t="s">
        <v>581</v>
      </c>
      <c r="F398" t="s">
        <v>27</v>
      </c>
      <c r="G398" s="38">
        <v>3</v>
      </c>
      <c r="H398" s="11">
        <v>2850</v>
      </c>
      <c r="I398" s="11">
        <v>240</v>
      </c>
      <c r="J398" s="11">
        <v>2610</v>
      </c>
      <c r="K398" s="37">
        <v>0.91578947368421049</v>
      </c>
    </row>
    <row r="399" spans="4:11" x14ac:dyDescent="0.25">
      <c r="D399"/>
      <c r="E399" t="s">
        <v>662</v>
      </c>
      <c r="F399" t="s">
        <v>126</v>
      </c>
      <c r="G399" s="38">
        <v>2</v>
      </c>
      <c r="H399" s="11">
        <v>1900</v>
      </c>
      <c r="I399" s="11">
        <v>200</v>
      </c>
      <c r="J399" s="11">
        <v>1700</v>
      </c>
      <c r="K399" s="37">
        <v>0.89473684210526316</v>
      </c>
    </row>
    <row r="400" spans="4:11" x14ac:dyDescent="0.25">
      <c r="D400"/>
      <c r="E400" t="s">
        <v>583</v>
      </c>
      <c r="F400" t="s">
        <v>30</v>
      </c>
      <c r="G400" s="38">
        <v>2</v>
      </c>
      <c r="H400" s="11">
        <v>1900</v>
      </c>
      <c r="I400" s="11">
        <v>200</v>
      </c>
      <c r="J400" s="11">
        <v>1700</v>
      </c>
      <c r="K400" s="37">
        <v>0.89473684210526316</v>
      </c>
    </row>
    <row r="401" spans="4:11" x14ac:dyDescent="0.25">
      <c r="D401"/>
      <c r="E401" t="s">
        <v>584</v>
      </c>
      <c r="F401" t="s">
        <v>31</v>
      </c>
      <c r="G401" s="38">
        <v>3</v>
      </c>
      <c r="H401" s="11">
        <v>2850</v>
      </c>
      <c r="I401" s="11">
        <v>300</v>
      </c>
      <c r="J401" s="11">
        <v>2550</v>
      </c>
      <c r="K401" s="37">
        <v>0.89473684210526316</v>
      </c>
    </row>
    <row r="402" spans="4:11" x14ac:dyDescent="0.25">
      <c r="D402"/>
      <c r="E402" t="s">
        <v>576</v>
      </c>
      <c r="F402" t="s">
        <v>22</v>
      </c>
      <c r="G402" s="38">
        <v>2</v>
      </c>
      <c r="H402" s="11">
        <v>1900</v>
      </c>
      <c r="I402" s="11">
        <v>200</v>
      </c>
      <c r="J402" s="11">
        <v>1700</v>
      </c>
      <c r="K402" s="37">
        <v>0.89473684210526316</v>
      </c>
    </row>
    <row r="403" spans="4:11" x14ac:dyDescent="0.25">
      <c r="D403"/>
      <c r="E403" t="s">
        <v>567</v>
      </c>
      <c r="F403" t="s">
        <v>12</v>
      </c>
      <c r="G403" s="38">
        <v>1</v>
      </c>
      <c r="H403" s="11">
        <v>950</v>
      </c>
      <c r="I403" s="11">
        <v>100</v>
      </c>
      <c r="J403" s="11">
        <v>850</v>
      </c>
      <c r="K403" s="37">
        <v>0.89473684210526316</v>
      </c>
    </row>
    <row r="404" spans="4:11" x14ac:dyDescent="0.25">
      <c r="D404"/>
      <c r="E404" t="s">
        <v>702</v>
      </c>
      <c r="F404" t="s">
        <v>178</v>
      </c>
      <c r="G404" s="38">
        <v>4</v>
      </c>
      <c r="H404" s="11">
        <v>3800</v>
      </c>
      <c r="I404" s="11">
        <v>480</v>
      </c>
      <c r="J404" s="11">
        <v>3320</v>
      </c>
      <c r="K404" s="37">
        <v>0.87368421052631584</v>
      </c>
    </row>
    <row r="405" spans="4:11" x14ac:dyDescent="0.25">
      <c r="D405"/>
      <c r="E405" t="s">
        <v>766</v>
      </c>
      <c r="F405" t="s">
        <v>245</v>
      </c>
      <c r="G405" s="38">
        <v>3</v>
      </c>
      <c r="H405" s="11">
        <v>2850</v>
      </c>
      <c r="I405" s="11">
        <v>360</v>
      </c>
      <c r="J405" s="11">
        <v>2490</v>
      </c>
      <c r="K405" s="37">
        <v>0.87368421052631584</v>
      </c>
    </row>
    <row r="406" spans="4:11" x14ac:dyDescent="0.25">
      <c r="D406"/>
      <c r="E406" t="s">
        <v>667</v>
      </c>
      <c r="F406" t="s">
        <v>133</v>
      </c>
      <c r="G406" s="38">
        <v>2</v>
      </c>
      <c r="H406" s="11">
        <v>1900</v>
      </c>
      <c r="I406" s="11">
        <v>240</v>
      </c>
      <c r="J406" s="11">
        <v>1660</v>
      </c>
      <c r="K406" s="37">
        <v>0.87368421052631584</v>
      </c>
    </row>
    <row r="407" spans="4:11" x14ac:dyDescent="0.25">
      <c r="D407"/>
      <c r="E407" t="s">
        <v>635</v>
      </c>
      <c r="F407" t="s">
        <v>96</v>
      </c>
      <c r="G407" s="38">
        <v>2</v>
      </c>
      <c r="H407" s="11">
        <v>1900</v>
      </c>
      <c r="I407" s="11">
        <v>240</v>
      </c>
      <c r="J407" s="11">
        <v>1660</v>
      </c>
      <c r="K407" s="37">
        <v>0.87368421052631584</v>
      </c>
    </row>
    <row r="408" spans="4:11" x14ac:dyDescent="0.25">
      <c r="D408"/>
      <c r="E408" t="s">
        <v>592</v>
      </c>
      <c r="F408" t="s">
        <v>39</v>
      </c>
      <c r="G408" s="38">
        <v>1</v>
      </c>
      <c r="H408" s="11">
        <v>950</v>
      </c>
      <c r="I408" s="11">
        <v>120</v>
      </c>
      <c r="J408" s="11">
        <v>830</v>
      </c>
      <c r="K408" s="37">
        <v>0.87368421052631584</v>
      </c>
    </row>
    <row r="409" spans="4:11" x14ac:dyDescent="0.25">
      <c r="D409"/>
      <c r="E409" t="s">
        <v>829</v>
      </c>
      <c r="F409" t="s">
        <v>322</v>
      </c>
      <c r="G409" s="38">
        <v>1</v>
      </c>
      <c r="H409" s="11">
        <v>950</v>
      </c>
      <c r="I409" s="11">
        <v>175</v>
      </c>
      <c r="J409" s="11">
        <v>775</v>
      </c>
      <c r="K409" s="37">
        <v>0.81578947368421051</v>
      </c>
    </row>
    <row r="410" spans="4:11" x14ac:dyDescent="0.25">
      <c r="D410"/>
      <c r="E410" t="s">
        <v>664</v>
      </c>
      <c r="F410" t="s">
        <v>128</v>
      </c>
      <c r="G410" s="38">
        <v>13</v>
      </c>
      <c r="H410" s="11">
        <v>937.5</v>
      </c>
      <c r="I410" s="11">
        <v>195</v>
      </c>
      <c r="J410" s="11">
        <v>742.5</v>
      </c>
      <c r="K410" s="37">
        <v>0.79200000000000004</v>
      </c>
    </row>
    <row r="411" spans="4:11" x14ac:dyDescent="0.25">
      <c r="D411"/>
      <c r="E411" t="s">
        <v>572</v>
      </c>
      <c r="F411" t="s">
        <v>18</v>
      </c>
      <c r="G411" s="38">
        <v>202</v>
      </c>
      <c r="H411" s="11">
        <v>15112.5</v>
      </c>
      <c r="I411" s="11">
        <v>3030</v>
      </c>
      <c r="J411" s="11">
        <v>12082.5</v>
      </c>
      <c r="K411" s="37">
        <v>0.79950372208436726</v>
      </c>
    </row>
    <row r="412" spans="4:11" x14ac:dyDescent="0.25">
      <c r="D412"/>
      <c r="E412" t="s">
        <v>568</v>
      </c>
      <c r="F412" t="s">
        <v>13</v>
      </c>
      <c r="G412" s="38">
        <v>20</v>
      </c>
      <c r="H412" s="11">
        <v>1425</v>
      </c>
      <c r="I412" s="11">
        <v>300</v>
      </c>
      <c r="J412" s="11">
        <v>1125</v>
      </c>
      <c r="K412" s="37">
        <v>0.78947368421052633</v>
      </c>
    </row>
    <row r="413" spans="4:11" x14ac:dyDescent="0.25">
      <c r="D413"/>
      <c r="E413" t="s">
        <v>578</v>
      </c>
      <c r="F413" t="s">
        <v>24</v>
      </c>
      <c r="G413" s="38">
        <v>5</v>
      </c>
      <c r="H413" s="11">
        <v>375</v>
      </c>
      <c r="I413" s="11">
        <v>75</v>
      </c>
      <c r="J413" s="11">
        <v>300</v>
      </c>
      <c r="K413" s="37">
        <v>0.8</v>
      </c>
    </row>
    <row r="414" spans="4:11" x14ac:dyDescent="0.25">
      <c r="D414" t="s">
        <v>1190</v>
      </c>
      <c r="E414" t="s">
        <v>606</v>
      </c>
      <c r="F414" t="s">
        <v>61</v>
      </c>
      <c r="G414" s="38">
        <v>12</v>
      </c>
      <c r="H414" s="11">
        <v>900</v>
      </c>
      <c r="I414" s="11">
        <v>300</v>
      </c>
      <c r="J414" s="11">
        <v>600</v>
      </c>
      <c r="K414" s="37">
        <v>0.66666666666666663</v>
      </c>
    </row>
    <row r="415" spans="4:11" x14ac:dyDescent="0.25">
      <c r="D415"/>
      <c r="E415" t="s">
        <v>599</v>
      </c>
      <c r="F415" t="s">
        <v>49</v>
      </c>
      <c r="G415" s="38">
        <v>40</v>
      </c>
      <c r="H415" s="11">
        <v>3000</v>
      </c>
      <c r="I415" s="11">
        <v>1000</v>
      </c>
      <c r="J415" s="11">
        <v>2000</v>
      </c>
      <c r="K415" s="37">
        <v>0.66666666666666663</v>
      </c>
    </row>
    <row r="416" spans="4:11" x14ac:dyDescent="0.25">
      <c r="D416" t="s">
        <v>60</v>
      </c>
      <c r="E416" t="s">
        <v>773</v>
      </c>
      <c r="F416" t="s">
        <v>253</v>
      </c>
      <c r="G416" s="38">
        <v>4</v>
      </c>
      <c r="H416" s="11">
        <v>10000</v>
      </c>
      <c r="I416" s="11">
        <v>800</v>
      </c>
      <c r="J416" s="11">
        <v>9200</v>
      </c>
      <c r="K416" s="37">
        <v>0.92</v>
      </c>
    </row>
    <row r="417" spans="2:11" x14ac:dyDescent="0.25">
      <c r="D417"/>
      <c r="E417" t="s">
        <v>1245</v>
      </c>
      <c r="F417" t="s">
        <v>1244</v>
      </c>
      <c r="G417" s="38">
        <v>9</v>
      </c>
      <c r="H417" s="11">
        <v>22500</v>
      </c>
      <c r="I417" s="11">
        <v>1800</v>
      </c>
      <c r="J417" s="11">
        <v>20700</v>
      </c>
      <c r="K417" s="37">
        <v>0.92</v>
      </c>
    </row>
    <row r="418" spans="2:11" x14ac:dyDescent="0.25">
      <c r="C418" t="s">
        <v>2848</v>
      </c>
      <c r="D418" t="s">
        <v>1184</v>
      </c>
      <c r="E418" t="s">
        <v>575</v>
      </c>
      <c r="F418" t="s">
        <v>21</v>
      </c>
      <c r="G418" s="38">
        <v>2</v>
      </c>
      <c r="H418" s="11">
        <v>150</v>
      </c>
      <c r="I418" s="11">
        <v>64</v>
      </c>
      <c r="J418" s="11">
        <v>86</v>
      </c>
      <c r="K418" s="37">
        <v>0.57333333333333336</v>
      </c>
    </row>
    <row r="419" spans="2:11" x14ac:dyDescent="0.25">
      <c r="D419"/>
      <c r="E419" t="s">
        <v>2850</v>
      </c>
      <c r="F419" t="s">
        <v>2849</v>
      </c>
      <c r="G419" s="38">
        <v>1</v>
      </c>
      <c r="H419" s="11">
        <v>27500</v>
      </c>
      <c r="I419" s="11">
        <v>0</v>
      </c>
      <c r="J419" s="11">
        <v>27500</v>
      </c>
      <c r="K419" s="37">
        <v>1</v>
      </c>
    </row>
    <row r="420" spans="2:11" x14ac:dyDescent="0.25">
      <c r="B420" t="s">
        <v>368</v>
      </c>
      <c r="C420" t="s">
        <v>1150</v>
      </c>
      <c r="D420" t="s">
        <v>1179</v>
      </c>
      <c r="E420" t="s">
        <v>957</v>
      </c>
      <c r="F420" t="s">
        <v>468</v>
      </c>
      <c r="G420" s="38">
        <v>2</v>
      </c>
      <c r="H420" s="11">
        <v>1600</v>
      </c>
      <c r="I420" s="11">
        <v>204</v>
      </c>
      <c r="J420" s="11">
        <v>1396</v>
      </c>
      <c r="K420" s="37">
        <v>0.87250000000000005</v>
      </c>
    </row>
    <row r="421" spans="2:11" x14ac:dyDescent="0.25">
      <c r="D421"/>
      <c r="E421" t="s">
        <v>870</v>
      </c>
      <c r="F421" t="s">
        <v>369</v>
      </c>
      <c r="G421" s="38">
        <v>1</v>
      </c>
      <c r="H421" s="11">
        <v>800</v>
      </c>
      <c r="I421" s="11">
        <v>102</v>
      </c>
      <c r="J421" s="11">
        <v>698</v>
      </c>
      <c r="K421" s="37">
        <v>0.87250000000000005</v>
      </c>
    </row>
    <row r="422" spans="2:11" x14ac:dyDescent="0.25">
      <c r="D422"/>
      <c r="E422" t="s">
        <v>838</v>
      </c>
      <c r="F422" t="s">
        <v>332</v>
      </c>
      <c r="G422" s="38">
        <v>3</v>
      </c>
      <c r="H422" s="11">
        <v>2400</v>
      </c>
      <c r="I422" s="11">
        <v>306</v>
      </c>
      <c r="J422" s="11">
        <v>2094</v>
      </c>
      <c r="K422" s="37">
        <v>0.87250000000000005</v>
      </c>
    </row>
    <row r="423" spans="2:11" x14ac:dyDescent="0.25">
      <c r="D423"/>
      <c r="E423" t="s">
        <v>839</v>
      </c>
      <c r="F423" t="s">
        <v>333</v>
      </c>
      <c r="G423" s="38">
        <v>5</v>
      </c>
      <c r="H423" s="11">
        <v>4000</v>
      </c>
      <c r="I423" s="11">
        <v>510</v>
      </c>
      <c r="J423" s="11">
        <v>3490</v>
      </c>
      <c r="K423" s="37">
        <v>0.87250000000000005</v>
      </c>
    </row>
    <row r="424" spans="2:11" x14ac:dyDescent="0.25">
      <c r="D424"/>
      <c r="E424" t="s">
        <v>871</v>
      </c>
      <c r="F424" t="s">
        <v>370</v>
      </c>
      <c r="G424" s="38">
        <v>1</v>
      </c>
      <c r="H424" s="11">
        <v>800</v>
      </c>
      <c r="I424" s="11">
        <v>102</v>
      </c>
      <c r="J424" s="11">
        <v>698</v>
      </c>
      <c r="K424" s="37">
        <v>0.87250000000000005</v>
      </c>
    </row>
    <row r="425" spans="2:11" x14ac:dyDescent="0.25">
      <c r="D425" t="s">
        <v>1181</v>
      </c>
      <c r="E425" t="s">
        <v>835</v>
      </c>
      <c r="F425" t="s">
        <v>329</v>
      </c>
      <c r="G425" s="38">
        <v>2</v>
      </c>
      <c r="H425" s="11">
        <v>4700</v>
      </c>
      <c r="I425" s="11">
        <v>180</v>
      </c>
      <c r="J425" s="11">
        <v>4520</v>
      </c>
      <c r="K425" s="37">
        <v>0.96170212765957441</v>
      </c>
    </row>
    <row r="426" spans="2:11" x14ac:dyDescent="0.25">
      <c r="D426"/>
      <c r="E426" t="s">
        <v>875</v>
      </c>
      <c r="F426" t="s">
        <v>375</v>
      </c>
      <c r="G426" s="38">
        <v>8</v>
      </c>
      <c r="H426" s="11">
        <v>18800</v>
      </c>
      <c r="I426" s="11">
        <v>720</v>
      </c>
      <c r="J426" s="11">
        <v>18080</v>
      </c>
      <c r="K426" s="37">
        <v>0.96170212765957441</v>
      </c>
    </row>
    <row r="427" spans="2:11" x14ac:dyDescent="0.25">
      <c r="D427"/>
      <c r="E427" t="s">
        <v>1489</v>
      </c>
      <c r="F427" t="s">
        <v>1488</v>
      </c>
      <c r="G427" s="38">
        <v>2</v>
      </c>
      <c r="H427" s="11">
        <v>4700</v>
      </c>
      <c r="I427" s="11">
        <v>180</v>
      </c>
      <c r="J427" s="11">
        <v>4520</v>
      </c>
      <c r="K427" s="37">
        <v>0.96170212765957441</v>
      </c>
    </row>
    <row r="428" spans="2:11" x14ac:dyDescent="0.25">
      <c r="D428"/>
      <c r="E428" t="s">
        <v>923</v>
      </c>
      <c r="F428" t="s">
        <v>428</v>
      </c>
      <c r="G428" s="38">
        <v>2</v>
      </c>
      <c r="H428" s="11">
        <v>4700</v>
      </c>
      <c r="I428" s="11">
        <v>180</v>
      </c>
      <c r="J428" s="11">
        <v>4520</v>
      </c>
      <c r="K428" s="37">
        <v>0.96170212765957441</v>
      </c>
    </row>
    <row r="429" spans="2:11" x14ac:dyDescent="0.25">
      <c r="D429"/>
      <c r="E429" t="s">
        <v>717</v>
      </c>
      <c r="F429" t="s">
        <v>193</v>
      </c>
      <c r="G429" s="38">
        <v>2</v>
      </c>
      <c r="H429" s="11">
        <v>4700</v>
      </c>
      <c r="I429" s="11">
        <v>180</v>
      </c>
      <c r="J429" s="11">
        <v>4520</v>
      </c>
      <c r="K429" s="37">
        <v>0.96170212765957441</v>
      </c>
    </row>
    <row r="430" spans="2:11" x14ac:dyDescent="0.25">
      <c r="D430" t="s">
        <v>1185</v>
      </c>
      <c r="E430" t="s">
        <v>564</v>
      </c>
      <c r="F430" t="s">
        <v>9</v>
      </c>
      <c r="G430" s="38">
        <v>1</v>
      </c>
      <c r="H430" s="11">
        <v>1750</v>
      </c>
      <c r="I430" s="11">
        <v>125</v>
      </c>
      <c r="J430" s="11">
        <v>1625</v>
      </c>
      <c r="K430" s="37">
        <v>0.9285714285714286</v>
      </c>
    </row>
    <row r="431" spans="2:11" x14ac:dyDescent="0.25">
      <c r="D431"/>
      <c r="E431" t="s">
        <v>719</v>
      </c>
      <c r="F431" t="s">
        <v>195</v>
      </c>
      <c r="G431" s="38">
        <v>1</v>
      </c>
      <c r="H431" s="11">
        <v>1750</v>
      </c>
      <c r="I431" s="11">
        <v>125</v>
      </c>
      <c r="J431" s="11">
        <v>1625</v>
      </c>
      <c r="K431" s="37">
        <v>0.9285714285714286</v>
      </c>
    </row>
    <row r="432" spans="2:11" x14ac:dyDescent="0.25">
      <c r="D432"/>
      <c r="E432" t="s">
        <v>687</v>
      </c>
      <c r="F432" t="s">
        <v>160</v>
      </c>
      <c r="G432" s="38">
        <v>1</v>
      </c>
      <c r="H432" s="11">
        <v>1750</v>
      </c>
      <c r="I432" s="11">
        <v>125</v>
      </c>
      <c r="J432" s="11">
        <v>1625</v>
      </c>
      <c r="K432" s="37">
        <v>0.9285714285714286</v>
      </c>
    </row>
    <row r="433" spans="2:11" x14ac:dyDescent="0.25">
      <c r="D433"/>
      <c r="E433" t="s">
        <v>843</v>
      </c>
      <c r="F433" t="s">
        <v>338</v>
      </c>
      <c r="G433" s="38">
        <v>1</v>
      </c>
      <c r="H433" s="11">
        <v>1750</v>
      </c>
      <c r="I433" s="11">
        <v>125</v>
      </c>
      <c r="J433" s="11">
        <v>1625</v>
      </c>
      <c r="K433" s="37">
        <v>0.9285714285714286</v>
      </c>
    </row>
    <row r="434" spans="2:11" x14ac:dyDescent="0.25">
      <c r="D434"/>
      <c r="E434" t="s">
        <v>603</v>
      </c>
      <c r="F434" t="s">
        <v>55</v>
      </c>
      <c r="G434" s="38">
        <v>2</v>
      </c>
      <c r="H434" s="11">
        <v>3500</v>
      </c>
      <c r="I434" s="11">
        <v>250</v>
      </c>
      <c r="J434" s="11">
        <v>3250</v>
      </c>
      <c r="K434" s="37">
        <v>0.9285714285714286</v>
      </c>
    </row>
    <row r="435" spans="2:11" x14ac:dyDescent="0.25">
      <c r="D435"/>
      <c r="E435" t="s">
        <v>566</v>
      </c>
      <c r="F435" t="s">
        <v>11</v>
      </c>
      <c r="G435" s="38">
        <v>2</v>
      </c>
      <c r="H435" s="11">
        <v>100</v>
      </c>
      <c r="I435" s="11">
        <v>30</v>
      </c>
      <c r="J435" s="11">
        <v>70</v>
      </c>
      <c r="K435" s="37">
        <v>0.7</v>
      </c>
    </row>
    <row r="436" spans="2:11" x14ac:dyDescent="0.25">
      <c r="D436"/>
      <c r="E436" t="s">
        <v>607</v>
      </c>
      <c r="F436" t="s">
        <v>62</v>
      </c>
      <c r="G436" s="38">
        <v>6</v>
      </c>
      <c r="H436" s="11">
        <v>300</v>
      </c>
      <c r="I436" s="11">
        <v>90</v>
      </c>
      <c r="J436" s="11">
        <v>210</v>
      </c>
      <c r="K436" s="37">
        <v>0.7</v>
      </c>
    </row>
    <row r="437" spans="2:11" x14ac:dyDescent="0.25">
      <c r="D437"/>
      <c r="E437" t="s">
        <v>604</v>
      </c>
      <c r="F437" t="s">
        <v>56</v>
      </c>
      <c r="G437" s="38">
        <v>2</v>
      </c>
      <c r="H437" s="11">
        <v>100</v>
      </c>
      <c r="I437" s="11">
        <v>30</v>
      </c>
      <c r="J437" s="11">
        <v>70</v>
      </c>
      <c r="K437" s="37">
        <v>0.7</v>
      </c>
    </row>
    <row r="438" spans="2:11" x14ac:dyDescent="0.25">
      <c r="D438"/>
      <c r="E438" t="s">
        <v>736</v>
      </c>
      <c r="F438" t="s">
        <v>214</v>
      </c>
      <c r="G438" s="38">
        <v>2</v>
      </c>
      <c r="H438" s="11">
        <v>100</v>
      </c>
      <c r="I438" s="11">
        <v>30</v>
      </c>
      <c r="J438" s="11">
        <v>70</v>
      </c>
      <c r="K438" s="37">
        <v>0.7</v>
      </c>
    </row>
    <row r="439" spans="2:11" x14ac:dyDescent="0.25">
      <c r="D439"/>
      <c r="E439" t="s">
        <v>845</v>
      </c>
      <c r="F439" t="s">
        <v>340</v>
      </c>
      <c r="G439" s="38">
        <v>2</v>
      </c>
      <c r="H439" s="11">
        <v>100</v>
      </c>
      <c r="I439" s="11">
        <v>30</v>
      </c>
      <c r="J439" s="11">
        <v>70</v>
      </c>
      <c r="K439" s="37">
        <v>0.7</v>
      </c>
    </row>
    <row r="440" spans="2:11" x14ac:dyDescent="0.25">
      <c r="D440"/>
      <c r="E440" t="s">
        <v>1020</v>
      </c>
      <c r="F440" t="s">
        <v>541</v>
      </c>
      <c r="G440" s="38">
        <v>2</v>
      </c>
      <c r="H440" s="11">
        <v>3500</v>
      </c>
      <c r="I440" s="11">
        <v>250</v>
      </c>
      <c r="J440" s="11">
        <v>3250</v>
      </c>
      <c r="K440" s="37">
        <v>0.9285714285714286</v>
      </c>
    </row>
    <row r="441" spans="2:11" x14ac:dyDescent="0.25">
      <c r="D441"/>
      <c r="E441" t="s">
        <v>844</v>
      </c>
      <c r="F441" t="s">
        <v>339</v>
      </c>
      <c r="G441" s="38">
        <v>1</v>
      </c>
      <c r="H441" s="11">
        <v>50</v>
      </c>
      <c r="I441" s="11">
        <v>15</v>
      </c>
      <c r="J441" s="11">
        <v>35</v>
      </c>
      <c r="K441" s="37">
        <v>0.7</v>
      </c>
    </row>
    <row r="442" spans="2:11" x14ac:dyDescent="0.25">
      <c r="B442" t="s">
        <v>278</v>
      </c>
      <c r="C442" t="s">
        <v>1146</v>
      </c>
      <c r="D442" t="s">
        <v>1180</v>
      </c>
      <c r="E442" t="s">
        <v>932</v>
      </c>
      <c r="F442" t="s">
        <v>437</v>
      </c>
      <c r="G442" s="38">
        <v>2</v>
      </c>
      <c r="H442" s="11">
        <v>20000</v>
      </c>
      <c r="I442" s="11">
        <v>520</v>
      </c>
      <c r="J442" s="11">
        <v>19480</v>
      </c>
      <c r="K442" s="37">
        <v>0.97399999999999998</v>
      </c>
    </row>
    <row r="443" spans="2:11" x14ac:dyDescent="0.25">
      <c r="D443"/>
      <c r="E443" t="s">
        <v>666</v>
      </c>
      <c r="F443" t="s">
        <v>131</v>
      </c>
      <c r="G443" s="38">
        <v>1</v>
      </c>
      <c r="H443" s="11">
        <v>10000</v>
      </c>
      <c r="I443" s="11">
        <v>300</v>
      </c>
      <c r="J443" s="11">
        <v>9700</v>
      </c>
      <c r="K443" s="37">
        <v>0.97</v>
      </c>
    </row>
    <row r="444" spans="2:11" x14ac:dyDescent="0.25">
      <c r="D444"/>
      <c r="E444" t="s">
        <v>1308</v>
      </c>
      <c r="F444" t="s">
        <v>1307</v>
      </c>
      <c r="G444" s="38">
        <v>1</v>
      </c>
      <c r="H444" s="11">
        <v>10000</v>
      </c>
      <c r="I444" s="11">
        <v>260</v>
      </c>
      <c r="J444" s="11">
        <v>9740</v>
      </c>
      <c r="K444" s="37">
        <v>0.97399999999999998</v>
      </c>
    </row>
    <row r="445" spans="2:11" x14ac:dyDescent="0.25">
      <c r="D445"/>
      <c r="E445" t="s">
        <v>1920</v>
      </c>
      <c r="F445" t="s">
        <v>1919</v>
      </c>
      <c r="G445" s="38">
        <v>1</v>
      </c>
      <c r="H445" s="11">
        <v>10000</v>
      </c>
      <c r="I445" s="11">
        <v>300</v>
      </c>
      <c r="J445" s="11">
        <v>9700</v>
      </c>
      <c r="K445" s="37">
        <v>0.97</v>
      </c>
    </row>
    <row r="446" spans="2:11" x14ac:dyDescent="0.25">
      <c r="D446"/>
      <c r="E446" t="s">
        <v>946</v>
      </c>
      <c r="F446" t="s">
        <v>454</v>
      </c>
      <c r="G446" s="38">
        <v>1</v>
      </c>
      <c r="H446" s="11">
        <v>10000</v>
      </c>
      <c r="I446" s="11">
        <v>260</v>
      </c>
      <c r="J446" s="11">
        <v>9740</v>
      </c>
      <c r="K446" s="37">
        <v>0.97399999999999998</v>
      </c>
    </row>
    <row r="447" spans="2:11" x14ac:dyDescent="0.25">
      <c r="D447"/>
      <c r="E447" t="s">
        <v>770</v>
      </c>
      <c r="F447" t="s">
        <v>249</v>
      </c>
      <c r="G447" s="38">
        <v>1</v>
      </c>
      <c r="H447" s="11">
        <v>10000</v>
      </c>
      <c r="I447" s="11">
        <v>260</v>
      </c>
      <c r="J447" s="11">
        <v>9740</v>
      </c>
      <c r="K447" s="37">
        <v>0.97399999999999998</v>
      </c>
    </row>
    <row r="448" spans="2:11" x14ac:dyDescent="0.25">
      <c r="D448"/>
      <c r="E448" t="s">
        <v>931</v>
      </c>
      <c r="F448" t="s">
        <v>436</v>
      </c>
      <c r="G448" s="38">
        <v>1</v>
      </c>
      <c r="H448" s="11">
        <v>10000</v>
      </c>
      <c r="I448" s="11">
        <v>260</v>
      </c>
      <c r="J448" s="11">
        <v>9740</v>
      </c>
      <c r="K448" s="37">
        <v>0.97399999999999998</v>
      </c>
    </row>
    <row r="449" spans="2:11" x14ac:dyDescent="0.25">
      <c r="D449"/>
      <c r="E449" t="s">
        <v>721</v>
      </c>
      <c r="F449" t="s">
        <v>197</v>
      </c>
      <c r="G449" s="38">
        <v>2</v>
      </c>
      <c r="H449" s="11">
        <v>20000</v>
      </c>
      <c r="I449" s="11">
        <v>600</v>
      </c>
      <c r="J449" s="11">
        <v>19400</v>
      </c>
      <c r="K449" s="37">
        <v>0.97</v>
      </c>
    </row>
    <row r="450" spans="2:11" x14ac:dyDescent="0.25">
      <c r="D450"/>
      <c r="E450" t="s">
        <v>1599</v>
      </c>
      <c r="F450" t="s">
        <v>1598</v>
      </c>
      <c r="G450" s="38">
        <v>1</v>
      </c>
      <c r="H450" s="11">
        <v>10000</v>
      </c>
      <c r="I450" s="11">
        <v>200</v>
      </c>
      <c r="J450" s="11">
        <v>9800</v>
      </c>
      <c r="K450" s="37">
        <v>0.98</v>
      </c>
    </row>
    <row r="451" spans="2:11" x14ac:dyDescent="0.25">
      <c r="D451"/>
      <c r="E451" t="s">
        <v>1610</v>
      </c>
      <c r="F451" t="s">
        <v>1609</v>
      </c>
      <c r="G451" s="38">
        <v>1</v>
      </c>
      <c r="H451" s="11">
        <v>10000</v>
      </c>
      <c r="I451" s="11">
        <v>200</v>
      </c>
      <c r="J451" s="11">
        <v>9800</v>
      </c>
      <c r="K451" s="37">
        <v>0.98</v>
      </c>
    </row>
    <row r="452" spans="2:11" x14ac:dyDescent="0.25">
      <c r="D452"/>
      <c r="E452" t="s">
        <v>2515</v>
      </c>
      <c r="F452" t="s">
        <v>2514</v>
      </c>
      <c r="G452" s="38">
        <v>1</v>
      </c>
      <c r="H452" s="11">
        <v>10000</v>
      </c>
      <c r="I452" s="11">
        <v>200</v>
      </c>
      <c r="J452" s="11">
        <v>9800</v>
      </c>
      <c r="K452" s="37">
        <v>0.98</v>
      </c>
    </row>
    <row r="453" spans="2:11" x14ac:dyDescent="0.25">
      <c r="D453" t="s">
        <v>1187</v>
      </c>
      <c r="E453" t="s">
        <v>581</v>
      </c>
      <c r="F453" t="s">
        <v>27</v>
      </c>
      <c r="G453" s="38">
        <v>1</v>
      </c>
      <c r="H453" s="11">
        <v>800</v>
      </c>
      <c r="I453" s="11">
        <v>80</v>
      </c>
      <c r="J453" s="11">
        <v>720</v>
      </c>
      <c r="K453" s="37">
        <v>0.9</v>
      </c>
    </row>
    <row r="454" spans="2:11" x14ac:dyDescent="0.25">
      <c r="D454"/>
      <c r="E454" t="s">
        <v>662</v>
      </c>
      <c r="F454" t="s">
        <v>126</v>
      </c>
      <c r="G454" s="38">
        <v>1</v>
      </c>
      <c r="H454" s="11">
        <v>900</v>
      </c>
      <c r="I454" s="11">
        <v>100</v>
      </c>
      <c r="J454" s="11">
        <v>800</v>
      </c>
      <c r="K454" s="37">
        <v>0.88888888888888884</v>
      </c>
    </row>
    <row r="455" spans="2:11" x14ac:dyDescent="0.25">
      <c r="D455"/>
      <c r="E455" t="s">
        <v>584</v>
      </c>
      <c r="F455" t="s">
        <v>31</v>
      </c>
      <c r="G455" s="38">
        <v>1</v>
      </c>
      <c r="H455" s="11">
        <v>900</v>
      </c>
      <c r="I455" s="11">
        <v>100</v>
      </c>
      <c r="J455" s="11">
        <v>800</v>
      </c>
      <c r="K455" s="37">
        <v>0.88888888888888884</v>
      </c>
    </row>
    <row r="456" spans="2:11" x14ac:dyDescent="0.25">
      <c r="D456"/>
      <c r="E456" t="s">
        <v>567</v>
      </c>
      <c r="F456" t="s">
        <v>12</v>
      </c>
      <c r="G456" s="38">
        <v>1</v>
      </c>
      <c r="H456" s="11">
        <v>900</v>
      </c>
      <c r="I456" s="11">
        <v>100</v>
      </c>
      <c r="J456" s="11">
        <v>800</v>
      </c>
      <c r="K456" s="37">
        <v>0.88888888888888884</v>
      </c>
    </row>
    <row r="457" spans="2:11" x14ac:dyDescent="0.25">
      <c r="D457"/>
      <c r="E457" t="s">
        <v>702</v>
      </c>
      <c r="F457" t="s">
        <v>178</v>
      </c>
      <c r="G457" s="38">
        <v>1</v>
      </c>
      <c r="H457" s="11">
        <v>900</v>
      </c>
      <c r="I457" s="11">
        <v>120</v>
      </c>
      <c r="J457" s="11">
        <v>780</v>
      </c>
      <c r="K457" s="37">
        <v>0.8666666666666667</v>
      </c>
    </row>
    <row r="458" spans="2:11" x14ac:dyDescent="0.25">
      <c r="D458"/>
      <c r="E458" t="s">
        <v>677</v>
      </c>
      <c r="F458" t="s">
        <v>147</v>
      </c>
      <c r="G458" s="38">
        <v>4</v>
      </c>
      <c r="H458" s="11">
        <v>400</v>
      </c>
      <c r="I458" s="11">
        <v>60</v>
      </c>
      <c r="J458" s="11">
        <v>340</v>
      </c>
      <c r="K458" s="37">
        <v>0.85</v>
      </c>
    </row>
    <row r="459" spans="2:11" x14ac:dyDescent="0.25">
      <c r="D459"/>
      <c r="E459" t="s">
        <v>809</v>
      </c>
      <c r="F459" t="s">
        <v>299</v>
      </c>
      <c r="G459" s="38">
        <v>6</v>
      </c>
      <c r="H459" s="11">
        <v>600</v>
      </c>
      <c r="I459" s="11">
        <v>90</v>
      </c>
      <c r="J459" s="11">
        <v>510</v>
      </c>
      <c r="K459" s="37">
        <v>0.85</v>
      </c>
    </row>
    <row r="460" spans="2:11" x14ac:dyDescent="0.25">
      <c r="D460"/>
      <c r="E460" t="s">
        <v>762</v>
      </c>
      <c r="F460" t="s">
        <v>241</v>
      </c>
      <c r="G460" s="38">
        <v>1</v>
      </c>
      <c r="H460" s="11">
        <v>800</v>
      </c>
      <c r="I460" s="11">
        <v>80</v>
      </c>
      <c r="J460" s="11">
        <v>720</v>
      </c>
      <c r="K460" s="37">
        <v>0.9</v>
      </c>
    </row>
    <row r="461" spans="2:11" x14ac:dyDescent="0.25">
      <c r="D461"/>
      <c r="E461" t="s">
        <v>1971</v>
      </c>
      <c r="F461" t="s">
        <v>1970</v>
      </c>
      <c r="G461" s="38">
        <v>5</v>
      </c>
      <c r="H461" s="11">
        <v>500</v>
      </c>
      <c r="I461" s="11">
        <v>75</v>
      </c>
      <c r="J461" s="11">
        <v>425</v>
      </c>
      <c r="K461" s="37">
        <v>0.85</v>
      </c>
    </row>
    <row r="462" spans="2:11" x14ac:dyDescent="0.25">
      <c r="D462"/>
      <c r="E462" t="s">
        <v>886</v>
      </c>
      <c r="F462" t="s">
        <v>386</v>
      </c>
      <c r="G462" s="38">
        <v>9</v>
      </c>
      <c r="H462" s="11">
        <v>900</v>
      </c>
      <c r="I462" s="11">
        <v>135</v>
      </c>
      <c r="J462" s="11">
        <v>765</v>
      </c>
      <c r="K462" s="37">
        <v>0.85</v>
      </c>
    </row>
    <row r="463" spans="2:11" x14ac:dyDescent="0.25">
      <c r="D463"/>
      <c r="E463" t="s">
        <v>1723</v>
      </c>
      <c r="F463" t="s">
        <v>1722</v>
      </c>
      <c r="G463" s="38">
        <v>1</v>
      </c>
      <c r="H463" s="11">
        <v>100</v>
      </c>
      <c r="I463" s="11">
        <v>15</v>
      </c>
      <c r="J463" s="11">
        <v>85</v>
      </c>
      <c r="K463" s="37">
        <v>0.85</v>
      </c>
    </row>
    <row r="464" spans="2:11" x14ac:dyDescent="0.25">
      <c r="B464" t="s">
        <v>387</v>
      </c>
      <c r="C464" t="s">
        <v>1140</v>
      </c>
      <c r="D464" t="s">
        <v>1179</v>
      </c>
      <c r="E464" t="s">
        <v>694</v>
      </c>
      <c r="F464" t="s">
        <v>167</v>
      </c>
      <c r="G464" s="38">
        <v>5</v>
      </c>
      <c r="H464" s="11">
        <v>2500</v>
      </c>
      <c r="I464" s="11">
        <v>510</v>
      </c>
      <c r="J464" s="11">
        <v>1990</v>
      </c>
      <c r="K464" s="37">
        <v>0.79600000000000004</v>
      </c>
    </row>
    <row r="465" spans="4:11" x14ac:dyDescent="0.25">
      <c r="D465"/>
      <c r="E465" t="s">
        <v>589</v>
      </c>
      <c r="F465" t="s">
        <v>36</v>
      </c>
      <c r="G465" s="38">
        <v>8</v>
      </c>
      <c r="H465" s="11">
        <v>4000</v>
      </c>
      <c r="I465" s="11">
        <v>816</v>
      </c>
      <c r="J465" s="11">
        <v>3184</v>
      </c>
      <c r="K465" s="37">
        <v>0.79600000000000004</v>
      </c>
    </row>
    <row r="466" spans="4:11" x14ac:dyDescent="0.25">
      <c r="D466"/>
      <c r="E466" t="s">
        <v>590</v>
      </c>
      <c r="F466" t="s">
        <v>37</v>
      </c>
      <c r="G466" s="38">
        <v>4</v>
      </c>
      <c r="H466" s="11">
        <v>2000</v>
      </c>
      <c r="I466" s="11">
        <v>408</v>
      </c>
      <c r="J466" s="11">
        <v>1592</v>
      </c>
      <c r="K466" s="37">
        <v>0.79600000000000004</v>
      </c>
    </row>
    <row r="467" spans="4:11" x14ac:dyDescent="0.25">
      <c r="D467" t="s">
        <v>1185</v>
      </c>
      <c r="E467" t="s">
        <v>719</v>
      </c>
      <c r="F467" t="s">
        <v>195</v>
      </c>
      <c r="G467" s="38">
        <v>1</v>
      </c>
      <c r="H467" s="11">
        <v>1450</v>
      </c>
      <c r="I467" s="11">
        <v>125</v>
      </c>
      <c r="J467" s="11">
        <v>1325</v>
      </c>
      <c r="K467" s="37">
        <v>0.91379310344827591</v>
      </c>
    </row>
    <row r="468" spans="4:11" x14ac:dyDescent="0.25">
      <c r="D468"/>
      <c r="E468" t="s">
        <v>566</v>
      </c>
      <c r="F468" t="s">
        <v>11</v>
      </c>
      <c r="G468" s="38">
        <v>2</v>
      </c>
      <c r="H468" s="11">
        <v>200</v>
      </c>
      <c r="I468" s="11">
        <v>30</v>
      </c>
      <c r="J468" s="11">
        <v>170</v>
      </c>
      <c r="K468" s="37">
        <v>0.85</v>
      </c>
    </row>
    <row r="469" spans="4:11" x14ac:dyDescent="0.25">
      <c r="D469" t="s">
        <v>1186</v>
      </c>
      <c r="E469" t="s">
        <v>596</v>
      </c>
      <c r="F469" t="s">
        <v>117</v>
      </c>
      <c r="G469" s="38">
        <v>29</v>
      </c>
      <c r="H469" s="11">
        <v>1740</v>
      </c>
      <c r="I469" s="11">
        <v>435</v>
      </c>
      <c r="J469" s="11">
        <v>1305</v>
      </c>
      <c r="K469" s="37">
        <v>0.75</v>
      </c>
    </row>
    <row r="470" spans="4:11" x14ac:dyDescent="0.25">
      <c r="D470"/>
      <c r="E470" t="s">
        <v>882</v>
      </c>
      <c r="F470" t="s">
        <v>382</v>
      </c>
      <c r="G470" s="38">
        <v>2</v>
      </c>
      <c r="H470" s="11">
        <v>300</v>
      </c>
      <c r="I470" s="11">
        <v>30</v>
      </c>
      <c r="J470" s="11">
        <v>270</v>
      </c>
      <c r="K470" s="37">
        <v>0.9</v>
      </c>
    </row>
    <row r="471" spans="4:11" x14ac:dyDescent="0.25">
      <c r="D471"/>
      <c r="E471" t="s">
        <v>760</v>
      </c>
      <c r="F471" t="s">
        <v>239</v>
      </c>
      <c r="G471" s="38">
        <v>18</v>
      </c>
      <c r="H471" s="11">
        <v>6480</v>
      </c>
      <c r="I471" s="11">
        <v>1080</v>
      </c>
      <c r="J471" s="11">
        <v>5400</v>
      </c>
      <c r="K471" s="37">
        <v>0.83333333333333337</v>
      </c>
    </row>
    <row r="472" spans="4:11" x14ac:dyDescent="0.25">
      <c r="D472"/>
      <c r="E472" t="s">
        <v>903</v>
      </c>
      <c r="F472" t="s">
        <v>406</v>
      </c>
      <c r="G472" s="38">
        <v>4</v>
      </c>
      <c r="H472" s="11">
        <v>600</v>
      </c>
      <c r="I472" s="11">
        <v>60</v>
      </c>
      <c r="J472" s="11">
        <v>540</v>
      </c>
      <c r="K472" s="37">
        <v>0.9</v>
      </c>
    </row>
    <row r="473" spans="4:11" x14ac:dyDescent="0.25">
      <c r="D473"/>
      <c r="E473" t="s">
        <v>898</v>
      </c>
      <c r="F473" t="s">
        <v>401</v>
      </c>
      <c r="G473" s="38">
        <v>10</v>
      </c>
      <c r="H473" s="11">
        <v>3600</v>
      </c>
      <c r="I473" s="11">
        <v>600</v>
      </c>
      <c r="J473" s="11">
        <v>3000</v>
      </c>
      <c r="K473" s="37">
        <v>0.83333333333333337</v>
      </c>
    </row>
    <row r="474" spans="4:11" x14ac:dyDescent="0.25">
      <c r="D474"/>
      <c r="E474" t="s">
        <v>916</v>
      </c>
      <c r="F474" t="s">
        <v>420</v>
      </c>
      <c r="G474" s="38">
        <v>2</v>
      </c>
      <c r="H474" s="11">
        <v>720</v>
      </c>
      <c r="I474" s="11">
        <v>120</v>
      </c>
      <c r="J474" s="11">
        <v>600</v>
      </c>
      <c r="K474" s="37">
        <v>0.83333333333333337</v>
      </c>
    </row>
    <row r="475" spans="4:11" x14ac:dyDescent="0.25">
      <c r="D475" t="s">
        <v>1187</v>
      </c>
      <c r="E475" t="s">
        <v>633</v>
      </c>
      <c r="F475" t="s">
        <v>94</v>
      </c>
      <c r="G475" s="38">
        <v>3</v>
      </c>
      <c r="H475" s="11">
        <v>1125</v>
      </c>
      <c r="I475" s="11">
        <v>240</v>
      </c>
      <c r="J475" s="11">
        <v>885</v>
      </c>
      <c r="K475" s="37">
        <v>0.78666666666666663</v>
      </c>
    </row>
    <row r="476" spans="4:11" x14ac:dyDescent="0.25">
      <c r="D476"/>
      <c r="E476" t="s">
        <v>634</v>
      </c>
      <c r="F476" t="s">
        <v>95</v>
      </c>
      <c r="G476" s="38">
        <v>4</v>
      </c>
      <c r="H476" s="11">
        <v>1500</v>
      </c>
      <c r="I476" s="11">
        <v>320</v>
      </c>
      <c r="J476" s="11">
        <v>1180</v>
      </c>
      <c r="K476" s="37">
        <v>0.78666666666666663</v>
      </c>
    </row>
    <row r="477" spans="4:11" x14ac:dyDescent="0.25">
      <c r="D477"/>
      <c r="E477" t="s">
        <v>583</v>
      </c>
      <c r="F477" t="s">
        <v>30</v>
      </c>
      <c r="G477" s="38">
        <v>5</v>
      </c>
      <c r="H477" s="11">
        <v>2000</v>
      </c>
      <c r="I477" s="11">
        <v>500</v>
      </c>
      <c r="J477" s="11">
        <v>1500</v>
      </c>
      <c r="K477" s="37">
        <v>0.75</v>
      </c>
    </row>
    <row r="478" spans="4:11" x14ac:dyDescent="0.25">
      <c r="D478"/>
      <c r="E478" t="s">
        <v>584</v>
      </c>
      <c r="F478" t="s">
        <v>31</v>
      </c>
      <c r="G478" s="38">
        <v>1</v>
      </c>
      <c r="H478" s="11">
        <v>400</v>
      </c>
      <c r="I478" s="11">
        <v>100</v>
      </c>
      <c r="J478" s="11">
        <v>300</v>
      </c>
      <c r="K478" s="37">
        <v>0.75</v>
      </c>
    </row>
    <row r="479" spans="4:11" x14ac:dyDescent="0.25">
      <c r="D479"/>
      <c r="E479" t="s">
        <v>576</v>
      </c>
      <c r="F479" t="s">
        <v>22</v>
      </c>
      <c r="G479" s="38">
        <v>4</v>
      </c>
      <c r="H479" s="11">
        <v>1600</v>
      </c>
      <c r="I479" s="11">
        <v>400</v>
      </c>
      <c r="J479" s="11">
        <v>1200</v>
      </c>
      <c r="K479" s="37">
        <v>0.75</v>
      </c>
    </row>
    <row r="480" spans="4:11" x14ac:dyDescent="0.25">
      <c r="D480"/>
      <c r="E480" t="s">
        <v>709</v>
      </c>
      <c r="F480" t="s">
        <v>185</v>
      </c>
      <c r="G480" s="38">
        <v>2</v>
      </c>
      <c r="H480" s="11">
        <v>800</v>
      </c>
      <c r="I480" s="11">
        <v>200</v>
      </c>
      <c r="J480" s="11">
        <v>600</v>
      </c>
      <c r="K480" s="37">
        <v>0.75</v>
      </c>
    </row>
    <row r="481" spans="4:11" x14ac:dyDescent="0.25">
      <c r="D481"/>
      <c r="E481" t="s">
        <v>702</v>
      </c>
      <c r="F481" t="s">
        <v>178</v>
      </c>
      <c r="G481" s="38">
        <v>1</v>
      </c>
      <c r="H481" s="11">
        <v>425</v>
      </c>
      <c r="I481" s="11">
        <v>120</v>
      </c>
      <c r="J481" s="11">
        <v>305</v>
      </c>
      <c r="K481" s="37">
        <v>0.71764705882352942</v>
      </c>
    </row>
    <row r="482" spans="4:11" x14ac:dyDescent="0.25">
      <c r="D482"/>
      <c r="E482" t="s">
        <v>766</v>
      </c>
      <c r="F482" t="s">
        <v>245</v>
      </c>
      <c r="G482" s="38">
        <v>1</v>
      </c>
      <c r="H482" s="11">
        <v>425</v>
      </c>
      <c r="I482" s="11">
        <v>120</v>
      </c>
      <c r="J482" s="11">
        <v>305</v>
      </c>
      <c r="K482" s="37">
        <v>0.71764705882352942</v>
      </c>
    </row>
    <row r="483" spans="4:11" x14ac:dyDescent="0.25">
      <c r="D483"/>
      <c r="E483" t="s">
        <v>611</v>
      </c>
      <c r="F483" t="s">
        <v>69</v>
      </c>
      <c r="G483" s="38">
        <v>1</v>
      </c>
      <c r="H483" s="11">
        <v>425</v>
      </c>
      <c r="I483" s="11">
        <v>120</v>
      </c>
      <c r="J483" s="11">
        <v>305</v>
      </c>
      <c r="K483" s="37">
        <v>0.71764705882352942</v>
      </c>
    </row>
    <row r="484" spans="4:11" x14ac:dyDescent="0.25">
      <c r="D484"/>
      <c r="E484" t="s">
        <v>794</v>
      </c>
      <c r="F484" t="s">
        <v>277</v>
      </c>
      <c r="G484" s="38">
        <v>1</v>
      </c>
      <c r="H484" s="11">
        <v>475</v>
      </c>
      <c r="I484" s="11">
        <v>175</v>
      </c>
      <c r="J484" s="11">
        <v>300</v>
      </c>
      <c r="K484" s="37">
        <v>0.63157894736842102</v>
      </c>
    </row>
    <row r="485" spans="4:11" x14ac:dyDescent="0.25">
      <c r="D485"/>
      <c r="E485" t="s">
        <v>621</v>
      </c>
      <c r="F485" t="s">
        <v>81</v>
      </c>
      <c r="G485" s="38">
        <v>1</v>
      </c>
      <c r="H485" s="11">
        <v>475</v>
      </c>
      <c r="I485" s="11">
        <v>175</v>
      </c>
      <c r="J485" s="11">
        <v>300</v>
      </c>
      <c r="K485" s="37">
        <v>0.63157894736842102</v>
      </c>
    </row>
    <row r="486" spans="4:11" x14ac:dyDescent="0.25">
      <c r="D486"/>
      <c r="E486" t="s">
        <v>720</v>
      </c>
      <c r="F486" t="s">
        <v>196</v>
      </c>
      <c r="G486" s="38">
        <v>1</v>
      </c>
      <c r="H486" s="11">
        <v>475</v>
      </c>
      <c r="I486" s="11">
        <v>175</v>
      </c>
      <c r="J486" s="11">
        <v>300</v>
      </c>
      <c r="K486" s="37">
        <v>0.63157894736842102</v>
      </c>
    </row>
    <row r="487" spans="4:11" x14ac:dyDescent="0.25">
      <c r="D487"/>
      <c r="E487" t="s">
        <v>579</v>
      </c>
      <c r="F487" t="s">
        <v>25</v>
      </c>
      <c r="G487" s="38">
        <v>4</v>
      </c>
      <c r="H487" s="11">
        <v>240</v>
      </c>
      <c r="I487" s="11">
        <v>160</v>
      </c>
      <c r="J487" s="11">
        <v>80</v>
      </c>
      <c r="K487" s="37">
        <v>0.33333333333333331</v>
      </c>
    </row>
    <row r="488" spans="4:11" x14ac:dyDescent="0.25">
      <c r="D488"/>
      <c r="E488" t="s">
        <v>580</v>
      </c>
      <c r="F488" t="s">
        <v>26</v>
      </c>
      <c r="G488" s="38">
        <v>5</v>
      </c>
      <c r="H488" s="11">
        <v>300</v>
      </c>
      <c r="I488" s="11">
        <v>200</v>
      </c>
      <c r="J488" s="11">
        <v>100</v>
      </c>
      <c r="K488" s="37">
        <v>0.33333333333333331</v>
      </c>
    </row>
    <row r="489" spans="4:11" x14ac:dyDescent="0.25">
      <c r="D489"/>
      <c r="E489" t="s">
        <v>577</v>
      </c>
      <c r="F489" t="s">
        <v>23</v>
      </c>
      <c r="G489" s="38">
        <v>18</v>
      </c>
      <c r="H489" s="11">
        <v>1080</v>
      </c>
      <c r="I489" s="11">
        <v>270</v>
      </c>
      <c r="J489" s="11">
        <v>810</v>
      </c>
      <c r="K489" s="37">
        <v>0.75</v>
      </c>
    </row>
    <row r="490" spans="4:11" x14ac:dyDescent="0.25">
      <c r="D490"/>
      <c r="E490" t="s">
        <v>572</v>
      </c>
      <c r="F490" t="s">
        <v>18</v>
      </c>
      <c r="G490" s="38">
        <v>26</v>
      </c>
      <c r="H490" s="11">
        <v>1560</v>
      </c>
      <c r="I490" s="11">
        <v>390</v>
      </c>
      <c r="J490" s="11">
        <v>1170</v>
      </c>
      <c r="K490" s="37">
        <v>0.75</v>
      </c>
    </row>
    <row r="491" spans="4:11" x14ac:dyDescent="0.25">
      <c r="D491"/>
      <c r="E491" t="s">
        <v>568</v>
      </c>
      <c r="F491" t="s">
        <v>13</v>
      </c>
      <c r="G491" s="38">
        <v>22</v>
      </c>
      <c r="H491" s="11">
        <v>1320</v>
      </c>
      <c r="I491" s="11">
        <v>330</v>
      </c>
      <c r="J491" s="11">
        <v>990</v>
      </c>
      <c r="K491" s="37">
        <v>0.75</v>
      </c>
    </row>
    <row r="492" spans="4:11" x14ac:dyDescent="0.25">
      <c r="D492"/>
      <c r="E492" t="s">
        <v>660</v>
      </c>
      <c r="F492" t="s">
        <v>124</v>
      </c>
      <c r="G492" s="38">
        <v>16</v>
      </c>
      <c r="H492" s="11">
        <v>960</v>
      </c>
      <c r="I492" s="11">
        <v>240</v>
      </c>
      <c r="J492" s="11">
        <v>720</v>
      </c>
      <c r="K492" s="37">
        <v>0.75</v>
      </c>
    </row>
    <row r="493" spans="4:11" x14ac:dyDescent="0.25">
      <c r="D493"/>
      <c r="E493" t="s">
        <v>608</v>
      </c>
      <c r="F493" t="s">
        <v>64</v>
      </c>
      <c r="G493" s="38">
        <v>51</v>
      </c>
      <c r="H493" s="11">
        <v>3060</v>
      </c>
      <c r="I493" s="11">
        <v>765</v>
      </c>
      <c r="J493" s="11">
        <v>2295</v>
      </c>
      <c r="K493" s="37">
        <v>0.75</v>
      </c>
    </row>
    <row r="494" spans="4:11" x14ac:dyDescent="0.25">
      <c r="D494"/>
      <c r="E494" t="s">
        <v>663</v>
      </c>
      <c r="F494" t="s">
        <v>127</v>
      </c>
      <c r="G494" s="38">
        <v>18</v>
      </c>
      <c r="H494" s="11">
        <v>1080</v>
      </c>
      <c r="I494" s="11">
        <v>270</v>
      </c>
      <c r="J494" s="11">
        <v>810</v>
      </c>
      <c r="K494" s="37">
        <v>0.75</v>
      </c>
    </row>
    <row r="495" spans="4:11" x14ac:dyDescent="0.25">
      <c r="D495"/>
      <c r="E495" t="s">
        <v>657</v>
      </c>
      <c r="F495" t="s">
        <v>121</v>
      </c>
      <c r="G495" s="38">
        <v>3</v>
      </c>
      <c r="H495" s="11">
        <v>180</v>
      </c>
      <c r="I495" s="11">
        <v>45</v>
      </c>
      <c r="J495" s="11">
        <v>135</v>
      </c>
      <c r="K495" s="37">
        <v>0.75</v>
      </c>
    </row>
    <row r="496" spans="4:11" x14ac:dyDescent="0.25">
      <c r="D496"/>
      <c r="E496" t="s">
        <v>1800</v>
      </c>
      <c r="F496" t="s">
        <v>191</v>
      </c>
      <c r="G496" s="38">
        <v>17</v>
      </c>
      <c r="H496" s="11">
        <v>850</v>
      </c>
      <c r="I496" s="11">
        <v>340</v>
      </c>
      <c r="J496" s="11">
        <v>510</v>
      </c>
      <c r="K496" s="37">
        <v>0.6</v>
      </c>
    </row>
    <row r="497" spans="2:11" x14ac:dyDescent="0.25">
      <c r="D497" t="s">
        <v>1845</v>
      </c>
      <c r="E497" t="s">
        <v>654</v>
      </c>
      <c r="F497" t="s">
        <v>118</v>
      </c>
      <c r="G497" s="38">
        <v>1</v>
      </c>
      <c r="H497" s="11">
        <v>60</v>
      </c>
      <c r="I497" s="11">
        <v>45</v>
      </c>
      <c r="J497" s="11">
        <v>15</v>
      </c>
      <c r="K497" s="37">
        <v>0.25</v>
      </c>
    </row>
    <row r="498" spans="2:11" x14ac:dyDescent="0.25">
      <c r="B498" t="s">
        <v>76</v>
      </c>
      <c r="C498" t="s">
        <v>1124</v>
      </c>
      <c r="D498" t="s">
        <v>1179</v>
      </c>
      <c r="E498" t="s">
        <v>694</v>
      </c>
      <c r="F498" t="s">
        <v>167</v>
      </c>
      <c r="G498" s="38">
        <v>5</v>
      </c>
      <c r="H498" s="11">
        <v>4250</v>
      </c>
      <c r="I498" s="11">
        <v>510</v>
      </c>
      <c r="J498" s="11">
        <v>3740</v>
      </c>
      <c r="K498" s="37">
        <v>0.88</v>
      </c>
    </row>
    <row r="499" spans="2:11" x14ac:dyDescent="0.25">
      <c r="D499"/>
      <c r="E499" t="s">
        <v>589</v>
      </c>
      <c r="F499" t="s">
        <v>36</v>
      </c>
      <c r="G499" s="38">
        <v>9</v>
      </c>
      <c r="H499" s="11">
        <v>7650</v>
      </c>
      <c r="I499" s="11">
        <v>918</v>
      </c>
      <c r="J499" s="11">
        <v>6732</v>
      </c>
      <c r="K499" s="37">
        <v>0.88</v>
      </c>
    </row>
    <row r="500" spans="2:11" x14ac:dyDescent="0.25">
      <c r="D500"/>
      <c r="E500" t="s">
        <v>590</v>
      </c>
      <c r="F500" t="s">
        <v>37</v>
      </c>
      <c r="G500" s="38">
        <v>2</v>
      </c>
      <c r="H500" s="11">
        <v>1700</v>
      </c>
      <c r="I500" s="11">
        <v>204</v>
      </c>
      <c r="J500" s="11">
        <v>1496</v>
      </c>
      <c r="K500" s="37">
        <v>0.88</v>
      </c>
    </row>
    <row r="501" spans="2:11" x14ac:dyDescent="0.25">
      <c r="D501"/>
      <c r="E501" t="s">
        <v>620</v>
      </c>
      <c r="F501" t="s">
        <v>79</v>
      </c>
      <c r="G501" s="38">
        <v>13</v>
      </c>
      <c r="H501" s="11">
        <v>11050</v>
      </c>
      <c r="I501" s="11">
        <v>1326</v>
      </c>
      <c r="J501" s="11">
        <v>9724</v>
      </c>
      <c r="K501" s="37">
        <v>0.88</v>
      </c>
    </row>
    <row r="502" spans="2:11" x14ac:dyDescent="0.25">
      <c r="D502"/>
      <c r="E502" t="s">
        <v>647</v>
      </c>
      <c r="F502" t="s">
        <v>110</v>
      </c>
      <c r="G502" s="38">
        <v>5</v>
      </c>
      <c r="H502" s="11">
        <v>4250</v>
      </c>
      <c r="I502" s="11">
        <v>510</v>
      </c>
      <c r="J502" s="11">
        <v>3740</v>
      </c>
      <c r="K502" s="37">
        <v>0.88</v>
      </c>
    </row>
    <row r="503" spans="2:11" x14ac:dyDescent="0.25">
      <c r="D503"/>
      <c r="E503" t="s">
        <v>1656</v>
      </c>
      <c r="F503" t="s">
        <v>1655</v>
      </c>
      <c r="G503" s="38">
        <v>1</v>
      </c>
      <c r="H503" s="11">
        <v>850</v>
      </c>
      <c r="I503" s="11">
        <v>102</v>
      </c>
      <c r="J503" s="11">
        <v>748</v>
      </c>
      <c r="K503" s="37">
        <v>0.88</v>
      </c>
    </row>
    <row r="504" spans="2:11" x14ac:dyDescent="0.25">
      <c r="D504" t="s">
        <v>1185</v>
      </c>
      <c r="E504" t="s">
        <v>719</v>
      </c>
      <c r="F504" t="s">
        <v>195</v>
      </c>
      <c r="G504" s="38">
        <v>3</v>
      </c>
      <c r="H504" s="11">
        <v>5800</v>
      </c>
      <c r="I504" s="11">
        <v>375</v>
      </c>
      <c r="J504" s="11">
        <v>5425</v>
      </c>
      <c r="K504" s="37">
        <v>0.93534482758620685</v>
      </c>
    </row>
    <row r="505" spans="2:11" x14ac:dyDescent="0.25">
      <c r="D505"/>
      <c r="E505" t="s">
        <v>695</v>
      </c>
      <c r="F505" t="s">
        <v>169</v>
      </c>
      <c r="G505" s="38">
        <v>2</v>
      </c>
      <c r="H505" s="11">
        <v>4000</v>
      </c>
      <c r="I505" s="11">
        <v>250</v>
      </c>
      <c r="J505" s="11">
        <v>3750</v>
      </c>
      <c r="K505" s="37">
        <v>0.9375</v>
      </c>
    </row>
    <row r="506" spans="2:11" x14ac:dyDescent="0.25">
      <c r="D506"/>
      <c r="E506" t="s">
        <v>566</v>
      </c>
      <c r="F506" t="s">
        <v>11</v>
      </c>
      <c r="G506" s="38">
        <v>4</v>
      </c>
      <c r="H506" s="11">
        <v>600</v>
      </c>
      <c r="I506" s="11">
        <v>60</v>
      </c>
      <c r="J506" s="11">
        <v>540</v>
      </c>
      <c r="K506" s="37">
        <v>0.9</v>
      </c>
    </row>
    <row r="507" spans="2:11" x14ac:dyDescent="0.25">
      <c r="D507"/>
      <c r="E507" t="s">
        <v>607</v>
      </c>
      <c r="F507" t="s">
        <v>62</v>
      </c>
      <c r="G507" s="38">
        <v>6</v>
      </c>
      <c r="H507" s="11">
        <v>850</v>
      </c>
      <c r="I507" s="11">
        <v>90</v>
      </c>
      <c r="J507" s="11">
        <v>760</v>
      </c>
      <c r="K507" s="37">
        <v>0.89411764705882357</v>
      </c>
    </row>
    <row r="508" spans="2:11" x14ac:dyDescent="0.25">
      <c r="D508" t="s">
        <v>1850</v>
      </c>
      <c r="E508" t="s">
        <v>2840</v>
      </c>
      <c r="F508" t="s">
        <v>2839</v>
      </c>
      <c r="G508" s="38">
        <v>35</v>
      </c>
      <c r="H508" s="11">
        <v>2975</v>
      </c>
      <c r="I508" s="11">
        <v>1750</v>
      </c>
      <c r="J508" s="11">
        <v>1225</v>
      </c>
      <c r="K508" s="37">
        <v>0.41176470588235292</v>
      </c>
    </row>
    <row r="509" spans="2:11" x14ac:dyDescent="0.25">
      <c r="C509" t="s">
        <v>1415</v>
      </c>
      <c r="D509" t="s">
        <v>1179</v>
      </c>
      <c r="E509" t="s">
        <v>618</v>
      </c>
      <c r="F509" t="s">
        <v>77</v>
      </c>
      <c r="G509" s="38">
        <v>2</v>
      </c>
      <c r="H509" s="11">
        <v>1700</v>
      </c>
      <c r="I509" s="11">
        <v>204</v>
      </c>
      <c r="J509" s="11">
        <v>1496</v>
      </c>
      <c r="K509" s="37">
        <v>0.88</v>
      </c>
    </row>
    <row r="510" spans="2:11" x14ac:dyDescent="0.25">
      <c r="D510"/>
      <c r="E510" t="s">
        <v>694</v>
      </c>
      <c r="F510" t="s">
        <v>167</v>
      </c>
      <c r="G510" s="38">
        <v>3</v>
      </c>
      <c r="H510" s="11">
        <v>2550</v>
      </c>
      <c r="I510" s="11">
        <v>306</v>
      </c>
      <c r="J510" s="11">
        <v>2244</v>
      </c>
      <c r="K510" s="37">
        <v>0.88</v>
      </c>
    </row>
    <row r="511" spans="2:11" x14ac:dyDescent="0.25">
      <c r="D511"/>
      <c r="E511" t="s">
        <v>589</v>
      </c>
      <c r="F511" t="s">
        <v>36</v>
      </c>
      <c r="G511" s="38">
        <v>1</v>
      </c>
      <c r="H511" s="11">
        <v>850</v>
      </c>
      <c r="I511" s="11">
        <v>102</v>
      </c>
      <c r="J511" s="11">
        <v>748</v>
      </c>
      <c r="K511" s="37">
        <v>0.88</v>
      </c>
    </row>
    <row r="512" spans="2:11" x14ac:dyDescent="0.25">
      <c r="D512" t="s">
        <v>1185</v>
      </c>
      <c r="E512" t="s">
        <v>564</v>
      </c>
      <c r="F512" t="s">
        <v>9</v>
      </c>
      <c r="G512" s="38">
        <v>1</v>
      </c>
      <c r="H512" s="11">
        <v>1100</v>
      </c>
      <c r="I512" s="11">
        <v>125</v>
      </c>
      <c r="J512" s="11">
        <v>975</v>
      </c>
      <c r="K512" s="37">
        <v>0.88636363636363635</v>
      </c>
    </row>
    <row r="513" spans="2:11" x14ac:dyDescent="0.25">
      <c r="D513"/>
      <c r="E513" t="s">
        <v>687</v>
      </c>
      <c r="F513" t="s">
        <v>160</v>
      </c>
      <c r="G513" s="38">
        <v>1</v>
      </c>
      <c r="H513" s="11">
        <v>2200</v>
      </c>
      <c r="I513" s="11">
        <v>125</v>
      </c>
      <c r="J513" s="11">
        <v>2075</v>
      </c>
      <c r="K513" s="37">
        <v>0.94318181818181823</v>
      </c>
    </row>
    <row r="514" spans="2:11" x14ac:dyDescent="0.25">
      <c r="D514"/>
      <c r="E514" t="s">
        <v>844</v>
      </c>
      <c r="F514" t="s">
        <v>339</v>
      </c>
      <c r="G514" s="38">
        <v>3</v>
      </c>
      <c r="H514" s="11">
        <v>437.5</v>
      </c>
      <c r="I514" s="11">
        <v>45</v>
      </c>
      <c r="J514" s="11">
        <v>392.5</v>
      </c>
      <c r="K514" s="37">
        <v>0.89714285714285713</v>
      </c>
    </row>
    <row r="515" spans="2:11" x14ac:dyDescent="0.25">
      <c r="B515" t="s">
        <v>54</v>
      </c>
      <c r="C515" t="s">
        <v>1142</v>
      </c>
      <c r="D515" t="s">
        <v>1188</v>
      </c>
      <c r="E515" t="s">
        <v>602</v>
      </c>
      <c r="F515" t="s">
        <v>53</v>
      </c>
      <c r="G515" s="38">
        <v>1</v>
      </c>
      <c r="H515" s="11">
        <v>300</v>
      </c>
      <c r="I515" s="11">
        <v>142</v>
      </c>
      <c r="J515" s="11">
        <v>158</v>
      </c>
      <c r="K515" s="37">
        <v>0.52666666666666662</v>
      </c>
    </row>
    <row r="516" spans="2:11" x14ac:dyDescent="0.25">
      <c r="D516"/>
      <c r="E516" t="s">
        <v>594</v>
      </c>
      <c r="F516" t="s">
        <v>43</v>
      </c>
      <c r="G516" s="38">
        <v>4</v>
      </c>
      <c r="H516" s="11">
        <v>2100</v>
      </c>
      <c r="I516" s="11">
        <v>240</v>
      </c>
      <c r="J516" s="11">
        <v>1860</v>
      </c>
      <c r="K516" s="37">
        <v>0.88571428571428568</v>
      </c>
    </row>
    <row r="517" spans="2:11" x14ac:dyDescent="0.25">
      <c r="D517"/>
      <c r="E517" t="s">
        <v>614</v>
      </c>
      <c r="F517" t="s">
        <v>72</v>
      </c>
      <c r="G517" s="38">
        <v>1</v>
      </c>
      <c r="H517" s="11">
        <v>525</v>
      </c>
      <c r="I517" s="11">
        <v>60</v>
      </c>
      <c r="J517" s="11">
        <v>465</v>
      </c>
      <c r="K517" s="37">
        <v>0.88571428571428568</v>
      </c>
    </row>
    <row r="518" spans="2:11" x14ac:dyDescent="0.25">
      <c r="D518"/>
      <c r="E518" t="s">
        <v>615</v>
      </c>
      <c r="F518" t="s">
        <v>73</v>
      </c>
      <c r="G518" s="38">
        <v>2</v>
      </c>
      <c r="H518" s="11">
        <v>1050</v>
      </c>
      <c r="I518" s="11">
        <v>120</v>
      </c>
      <c r="J518" s="11">
        <v>930</v>
      </c>
      <c r="K518" s="37">
        <v>0.88571428571428568</v>
      </c>
    </row>
    <row r="519" spans="2:11" x14ac:dyDescent="0.25">
      <c r="D519"/>
      <c r="E519" t="s">
        <v>817</v>
      </c>
      <c r="F519" t="s">
        <v>308</v>
      </c>
      <c r="G519" s="38">
        <v>2</v>
      </c>
      <c r="H519" s="11">
        <v>1050</v>
      </c>
      <c r="I519" s="11">
        <v>120</v>
      </c>
      <c r="J519" s="11">
        <v>930</v>
      </c>
      <c r="K519" s="37">
        <v>0.88571428571428568</v>
      </c>
    </row>
    <row r="520" spans="2:11" x14ac:dyDescent="0.25">
      <c r="D520"/>
      <c r="E520" t="s">
        <v>828</v>
      </c>
      <c r="F520" t="s">
        <v>321</v>
      </c>
      <c r="G520" s="38">
        <v>2</v>
      </c>
      <c r="H520" s="11">
        <v>240</v>
      </c>
      <c r="I520" s="11">
        <v>30</v>
      </c>
      <c r="J520" s="11">
        <v>210</v>
      </c>
      <c r="K520" s="37">
        <v>0.875</v>
      </c>
    </row>
    <row r="521" spans="2:11" x14ac:dyDescent="0.25">
      <c r="D521"/>
      <c r="E521" t="s">
        <v>690</v>
      </c>
      <c r="F521" t="s">
        <v>163</v>
      </c>
      <c r="G521" s="38">
        <v>1</v>
      </c>
      <c r="H521" s="11">
        <v>120</v>
      </c>
      <c r="I521" s="11">
        <v>15</v>
      </c>
      <c r="J521" s="11">
        <v>105</v>
      </c>
      <c r="K521" s="37">
        <v>0.875</v>
      </c>
    </row>
    <row r="522" spans="2:11" x14ac:dyDescent="0.25">
      <c r="D522"/>
      <c r="E522" t="s">
        <v>737</v>
      </c>
      <c r="F522" t="s">
        <v>215</v>
      </c>
      <c r="G522" s="38">
        <v>1</v>
      </c>
      <c r="H522" s="11">
        <v>120</v>
      </c>
      <c r="I522" s="11">
        <v>15</v>
      </c>
      <c r="J522" s="11">
        <v>105</v>
      </c>
      <c r="K522" s="37">
        <v>0.875</v>
      </c>
    </row>
    <row r="523" spans="2:11" x14ac:dyDescent="0.25">
      <c r="D523"/>
      <c r="E523" t="s">
        <v>596</v>
      </c>
      <c r="F523" t="s">
        <v>45</v>
      </c>
      <c r="G523" s="38">
        <v>9</v>
      </c>
      <c r="H523" s="11">
        <v>270</v>
      </c>
      <c r="I523" s="11">
        <v>90</v>
      </c>
      <c r="J523" s="11">
        <v>180</v>
      </c>
      <c r="K523" s="37">
        <v>0.66666666666666663</v>
      </c>
    </row>
    <row r="524" spans="2:11" x14ac:dyDescent="0.25">
      <c r="D524" t="s">
        <v>1185</v>
      </c>
      <c r="E524" t="s">
        <v>564</v>
      </c>
      <c r="F524" t="s">
        <v>9</v>
      </c>
      <c r="G524" s="38">
        <v>1</v>
      </c>
      <c r="H524" s="11">
        <v>1450</v>
      </c>
      <c r="I524" s="11">
        <v>125</v>
      </c>
      <c r="J524" s="11">
        <v>1325</v>
      </c>
      <c r="K524" s="37">
        <v>0.91379310344827591</v>
      </c>
    </row>
    <row r="525" spans="2:11" x14ac:dyDescent="0.25">
      <c r="D525"/>
      <c r="E525" t="s">
        <v>719</v>
      </c>
      <c r="F525" t="s">
        <v>195</v>
      </c>
      <c r="G525" s="38">
        <v>1</v>
      </c>
      <c r="H525" s="11">
        <v>1450</v>
      </c>
      <c r="I525" s="11">
        <v>125</v>
      </c>
      <c r="J525" s="11">
        <v>1325</v>
      </c>
      <c r="K525" s="37">
        <v>0.91379310344827591</v>
      </c>
    </row>
    <row r="526" spans="2:11" x14ac:dyDescent="0.25">
      <c r="D526"/>
      <c r="E526" t="s">
        <v>687</v>
      </c>
      <c r="F526" t="s">
        <v>160</v>
      </c>
      <c r="G526" s="38">
        <v>6</v>
      </c>
      <c r="H526" s="11">
        <v>8700</v>
      </c>
      <c r="I526" s="11">
        <v>750</v>
      </c>
      <c r="J526" s="11">
        <v>7950</v>
      </c>
      <c r="K526" s="37">
        <v>0.91379310344827591</v>
      </c>
    </row>
    <row r="527" spans="2:11" x14ac:dyDescent="0.25">
      <c r="D527"/>
      <c r="E527" t="s">
        <v>566</v>
      </c>
      <c r="F527" t="s">
        <v>11</v>
      </c>
      <c r="G527" s="38">
        <v>16</v>
      </c>
      <c r="H527" s="11">
        <v>800</v>
      </c>
      <c r="I527" s="11">
        <v>240</v>
      </c>
      <c r="J527" s="11">
        <v>560</v>
      </c>
      <c r="K527" s="37">
        <v>0.7</v>
      </c>
    </row>
    <row r="528" spans="2:11" x14ac:dyDescent="0.25">
      <c r="C528" t="s">
        <v>1144</v>
      </c>
      <c r="D528" t="s">
        <v>1179</v>
      </c>
      <c r="E528" t="s">
        <v>619</v>
      </c>
      <c r="F528" t="s">
        <v>78</v>
      </c>
      <c r="G528" s="38">
        <v>1</v>
      </c>
      <c r="H528" s="11">
        <v>700</v>
      </c>
      <c r="I528" s="11">
        <v>102</v>
      </c>
      <c r="J528" s="11">
        <v>598</v>
      </c>
      <c r="K528" s="37">
        <v>0.85428571428571431</v>
      </c>
    </row>
    <row r="529" spans="4:11" x14ac:dyDescent="0.25">
      <c r="D529" t="s">
        <v>1180</v>
      </c>
      <c r="E529" t="s">
        <v>931</v>
      </c>
      <c r="F529" t="s">
        <v>436</v>
      </c>
      <c r="G529" s="38">
        <v>1</v>
      </c>
      <c r="H529" s="11">
        <v>2100</v>
      </c>
      <c r="I529" s="11">
        <v>260</v>
      </c>
      <c r="J529" s="11">
        <v>1840</v>
      </c>
      <c r="K529" s="37">
        <v>0.87619047619047619</v>
      </c>
    </row>
    <row r="530" spans="4:11" x14ac:dyDescent="0.25">
      <c r="D530" t="s">
        <v>1185</v>
      </c>
      <c r="E530" t="s">
        <v>564</v>
      </c>
      <c r="F530" t="s">
        <v>9</v>
      </c>
      <c r="G530" s="38">
        <v>1</v>
      </c>
      <c r="H530" s="11">
        <v>1450</v>
      </c>
      <c r="I530" s="11">
        <v>125</v>
      </c>
      <c r="J530" s="11">
        <v>1325</v>
      </c>
      <c r="K530" s="37">
        <v>0.91379310344827591</v>
      </c>
    </row>
    <row r="531" spans="4:11" x14ac:dyDescent="0.25">
      <c r="D531"/>
      <c r="E531" t="s">
        <v>604</v>
      </c>
      <c r="F531" t="s">
        <v>56</v>
      </c>
      <c r="G531" s="38">
        <v>1</v>
      </c>
      <c r="H531" s="11">
        <v>25</v>
      </c>
      <c r="I531" s="11">
        <v>15</v>
      </c>
      <c r="J531" s="11">
        <v>10</v>
      </c>
      <c r="K531" s="37">
        <v>0.4</v>
      </c>
    </row>
    <row r="532" spans="4:11" x14ac:dyDescent="0.25">
      <c r="D532"/>
      <c r="E532" t="s">
        <v>845</v>
      </c>
      <c r="F532" t="s">
        <v>340</v>
      </c>
      <c r="G532" s="38">
        <v>2</v>
      </c>
      <c r="H532" s="11">
        <v>100</v>
      </c>
      <c r="I532" s="11">
        <v>30</v>
      </c>
      <c r="J532" s="11">
        <v>70</v>
      </c>
      <c r="K532" s="37">
        <v>0.7</v>
      </c>
    </row>
    <row r="533" spans="4:11" x14ac:dyDescent="0.25">
      <c r="D533" t="s">
        <v>1186</v>
      </c>
      <c r="E533" t="s">
        <v>876</v>
      </c>
      <c r="F533" t="s">
        <v>376</v>
      </c>
      <c r="G533" s="38">
        <v>3</v>
      </c>
      <c r="H533" s="11">
        <v>1575</v>
      </c>
      <c r="I533" s="11">
        <v>180</v>
      </c>
      <c r="J533" s="11">
        <v>1395</v>
      </c>
      <c r="K533" s="37">
        <v>0.88571428571428568</v>
      </c>
    </row>
    <row r="534" spans="4:11" x14ac:dyDescent="0.25">
      <c r="D534"/>
      <c r="E534" t="s">
        <v>596</v>
      </c>
      <c r="F534" t="s">
        <v>117</v>
      </c>
      <c r="G534" s="38">
        <v>12</v>
      </c>
      <c r="H534" s="11">
        <v>360</v>
      </c>
      <c r="I534" s="11">
        <v>180</v>
      </c>
      <c r="J534" s="11">
        <v>180</v>
      </c>
      <c r="K534" s="37">
        <v>0.5</v>
      </c>
    </row>
    <row r="535" spans="4:11" x14ac:dyDescent="0.25">
      <c r="D535"/>
      <c r="E535" t="s">
        <v>881</v>
      </c>
      <c r="F535" t="s">
        <v>381</v>
      </c>
      <c r="G535" s="38">
        <v>2</v>
      </c>
      <c r="H535" s="11">
        <v>240</v>
      </c>
      <c r="I535" s="11">
        <v>40</v>
      </c>
      <c r="J535" s="11">
        <v>200</v>
      </c>
      <c r="K535" s="37">
        <v>0.83333333333333337</v>
      </c>
    </row>
    <row r="536" spans="4:11" x14ac:dyDescent="0.25">
      <c r="D536"/>
      <c r="E536" t="s">
        <v>723</v>
      </c>
      <c r="F536" t="s">
        <v>199</v>
      </c>
      <c r="G536" s="38">
        <v>5</v>
      </c>
      <c r="H536" s="11">
        <v>2625</v>
      </c>
      <c r="I536" s="11">
        <v>300</v>
      </c>
      <c r="J536" s="11">
        <v>2325</v>
      </c>
      <c r="K536" s="37">
        <v>0.88571428571428568</v>
      </c>
    </row>
    <row r="537" spans="4:11" x14ac:dyDescent="0.25">
      <c r="D537"/>
      <c r="E537" t="s">
        <v>1375</v>
      </c>
      <c r="F537" t="s">
        <v>1374</v>
      </c>
      <c r="G537" s="38">
        <v>2</v>
      </c>
      <c r="H537" s="11">
        <v>1050</v>
      </c>
      <c r="I537" s="11">
        <v>120</v>
      </c>
      <c r="J537" s="11">
        <v>930</v>
      </c>
      <c r="K537" s="37">
        <v>0.88571428571428568</v>
      </c>
    </row>
    <row r="538" spans="4:11" x14ac:dyDescent="0.25">
      <c r="D538"/>
      <c r="E538" t="s">
        <v>986</v>
      </c>
      <c r="F538" t="s">
        <v>502</v>
      </c>
      <c r="G538" s="38">
        <v>2</v>
      </c>
      <c r="H538" s="11">
        <v>1050</v>
      </c>
      <c r="I538" s="11">
        <v>120</v>
      </c>
      <c r="J538" s="11">
        <v>930</v>
      </c>
      <c r="K538" s="37">
        <v>0.88571428571428568</v>
      </c>
    </row>
    <row r="539" spans="4:11" x14ac:dyDescent="0.25">
      <c r="D539" t="s">
        <v>1187</v>
      </c>
      <c r="E539" t="s">
        <v>632</v>
      </c>
      <c r="F539" t="s">
        <v>93</v>
      </c>
      <c r="G539" s="38">
        <v>2</v>
      </c>
      <c r="H539" s="11">
        <v>1300</v>
      </c>
      <c r="I539" s="11">
        <v>160</v>
      </c>
      <c r="J539" s="11">
        <v>1140</v>
      </c>
      <c r="K539" s="37">
        <v>0.87692307692307692</v>
      </c>
    </row>
    <row r="540" spans="4:11" x14ac:dyDescent="0.25">
      <c r="D540"/>
      <c r="E540" t="s">
        <v>627</v>
      </c>
      <c r="F540" t="s">
        <v>87</v>
      </c>
      <c r="G540" s="38">
        <v>1</v>
      </c>
      <c r="H540" s="11">
        <v>650</v>
      </c>
      <c r="I540" s="11">
        <v>80</v>
      </c>
      <c r="J540" s="11">
        <v>570</v>
      </c>
      <c r="K540" s="37">
        <v>0.87692307692307692</v>
      </c>
    </row>
    <row r="541" spans="4:11" x14ac:dyDescent="0.25">
      <c r="D541"/>
      <c r="E541" t="s">
        <v>633</v>
      </c>
      <c r="F541" t="s">
        <v>94</v>
      </c>
      <c r="G541" s="38">
        <v>1</v>
      </c>
      <c r="H541" s="11">
        <v>650</v>
      </c>
      <c r="I541" s="11">
        <v>80</v>
      </c>
      <c r="J541" s="11">
        <v>570</v>
      </c>
      <c r="K541" s="37">
        <v>0.87692307692307692</v>
      </c>
    </row>
    <row r="542" spans="4:11" x14ac:dyDescent="0.25">
      <c r="D542"/>
      <c r="E542" t="s">
        <v>662</v>
      </c>
      <c r="F542" t="s">
        <v>126</v>
      </c>
      <c r="G542" s="38">
        <v>1</v>
      </c>
      <c r="H542" s="11">
        <v>650</v>
      </c>
      <c r="I542" s="11">
        <v>100</v>
      </c>
      <c r="J542" s="11">
        <v>550</v>
      </c>
      <c r="K542" s="37">
        <v>0.84615384615384615</v>
      </c>
    </row>
    <row r="543" spans="4:11" x14ac:dyDescent="0.25">
      <c r="D543"/>
      <c r="E543" t="s">
        <v>583</v>
      </c>
      <c r="F543" t="s">
        <v>30</v>
      </c>
      <c r="G543" s="38">
        <v>3</v>
      </c>
      <c r="H543" s="11">
        <v>1950</v>
      </c>
      <c r="I543" s="11">
        <v>300</v>
      </c>
      <c r="J543" s="11">
        <v>1650</v>
      </c>
      <c r="K543" s="37">
        <v>0.84615384615384615</v>
      </c>
    </row>
    <row r="544" spans="4:11" x14ac:dyDescent="0.25">
      <c r="D544"/>
      <c r="E544" t="s">
        <v>584</v>
      </c>
      <c r="F544" t="s">
        <v>31</v>
      </c>
      <c r="G544" s="38">
        <v>2</v>
      </c>
      <c r="H544" s="11">
        <v>1300</v>
      </c>
      <c r="I544" s="11">
        <v>200</v>
      </c>
      <c r="J544" s="11">
        <v>1100</v>
      </c>
      <c r="K544" s="37">
        <v>0.84615384615384615</v>
      </c>
    </row>
    <row r="545" spans="2:11" x14ac:dyDescent="0.25">
      <c r="D545"/>
      <c r="E545" t="s">
        <v>576</v>
      </c>
      <c r="F545" t="s">
        <v>22</v>
      </c>
      <c r="G545" s="38">
        <v>3</v>
      </c>
      <c r="H545" s="11">
        <v>1950</v>
      </c>
      <c r="I545" s="11">
        <v>300</v>
      </c>
      <c r="J545" s="11">
        <v>1650</v>
      </c>
      <c r="K545" s="37">
        <v>0.84615384615384615</v>
      </c>
    </row>
    <row r="546" spans="2:11" x14ac:dyDescent="0.25">
      <c r="D546"/>
      <c r="E546" t="s">
        <v>709</v>
      </c>
      <c r="F546" t="s">
        <v>185</v>
      </c>
      <c r="G546" s="38">
        <v>3</v>
      </c>
      <c r="H546" s="11">
        <v>1950</v>
      </c>
      <c r="I546" s="11">
        <v>300</v>
      </c>
      <c r="J546" s="11">
        <v>1650</v>
      </c>
      <c r="K546" s="37">
        <v>0.84615384615384615</v>
      </c>
    </row>
    <row r="547" spans="2:11" x14ac:dyDescent="0.25">
      <c r="D547"/>
      <c r="E547" t="s">
        <v>702</v>
      </c>
      <c r="F547" t="s">
        <v>178</v>
      </c>
      <c r="G547" s="38">
        <v>1</v>
      </c>
      <c r="H547" s="11">
        <v>650</v>
      </c>
      <c r="I547" s="11">
        <v>120</v>
      </c>
      <c r="J547" s="11">
        <v>530</v>
      </c>
      <c r="K547" s="37">
        <v>0.81538461538461537</v>
      </c>
    </row>
    <row r="548" spans="2:11" x14ac:dyDescent="0.25">
      <c r="D548"/>
      <c r="E548" t="s">
        <v>766</v>
      </c>
      <c r="F548" t="s">
        <v>245</v>
      </c>
      <c r="G548" s="38">
        <v>2</v>
      </c>
      <c r="H548" s="11">
        <v>1300</v>
      </c>
      <c r="I548" s="11">
        <v>240</v>
      </c>
      <c r="J548" s="11">
        <v>1060</v>
      </c>
      <c r="K548" s="37">
        <v>0.81538461538461537</v>
      </c>
    </row>
    <row r="549" spans="2:11" x14ac:dyDescent="0.25">
      <c r="D549"/>
      <c r="E549" t="s">
        <v>667</v>
      </c>
      <c r="F549" t="s">
        <v>133</v>
      </c>
      <c r="G549" s="38">
        <v>1</v>
      </c>
      <c r="H549" s="11">
        <v>650</v>
      </c>
      <c r="I549" s="11">
        <v>120</v>
      </c>
      <c r="J549" s="11">
        <v>530</v>
      </c>
      <c r="K549" s="37">
        <v>0.81538461538461537</v>
      </c>
    </row>
    <row r="550" spans="2:11" x14ac:dyDescent="0.25">
      <c r="D550"/>
      <c r="E550" t="s">
        <v>611</v>
      </c>
      <c r="F550" t="s">
        <v>69</v>
      </c>
      <c r="G550" s="38">
        <v>1</v>
      </c>
      <c r="H550" s="11">
        <v>650</v>
      </c>
      <c r="I550" s="11">
        <v>120</v>
      </c>
      <c r="J550" s="11">
        <v>530</v>
      </c>
      <c r="K550" s="37">
        <v>0.81538461538461537</v>
      </c>
    </row>
    <row r="551" spans="2:11" x14ac:dyDescent="0.25">
      <c r="D551"/>
      <c r="E551" t="s">
        <v>572</v>
      </c>
      <c r="F551" t="s">
        <v>18</v>
      </c>
      <c r="G551" s="38">
        <v>40</v>
      </c>
      <c r="H551" s="11">
        <v>2765</v>
      </c>
      <c r="I551" s="11">
        <v>600</v>
      </c>
      <c r="J551" s="11">
        <v>2165</v>
      </c>
      <c r="K551" s="37">
        <v>0.78300180831826405</v>
      </c>
    </row>
    <row r="552" spans="2:11" x14ac:dyDescent="0.25">
      <c r="D552"/>
      <c r="E552" t="s">
        <v>568</v>
      </c>
      <c r="F552" t="s">
        <v>13</v>
      </c>
      <c r="G552" s="38">
        <v>86</v>
      </c>
      <c r="H552" s="11">
        <v>5740</v>
      </c>
      <c r="I552" s="11">
        <v>1290</v>
      </c>
      <c r="J552" s="11">
        <v>4450</v>
      </c>
      <c r="K552" s="37">
        <v>0.77526132404181181</v>
      </c>
    </row>
    <row r="553" spans="2:11" x14ac:dyDescent="0.25">
      <c r="D553"/>
      <c r="E553" t="s">
        <v>578</v>
      </c>
      <c r="F553" t="s">
        <v>24</v>
      </c>
      <c r="G553" s="38">
        <v>5</v>
      </c>
      <c r="H553" s="11">
        <v>350</v>
      </c>
      <c r="I553" s="11">
        <v>75</v>
      </c>
      <c r="J553" s="11">
        <v>275</v>
      </c>
      <c r="K553" s="37">
        <v>0.7857142857142857</v>
      </c>
    </row>
    <row r="554" spans="2:11" x14ac:dyDescent="0.25">
      <c r="D554"/>
      <c r="E554" t="s">
        <v>586</v>
      </c>
      <c r="F554" t="s">
        <v>33</v>
      </c>
      <c r="G554" s="38">
        <v>6</v>
      </c>
      <c r="H554" s="11">
        <v>420</v>
      </c>
      <c r="I554" s="11">
        <v>90</v>
      </c>
      <c r="J554" s="11">
        <v>330</v>
      </c>
      <c r="K554" s="37">
        <v>0.7857142857142857</v>
      </c>
    </row>
    <row r="555" spans="2:11" x14ac:dyDescent="0.25">
      <c r="D555" t="s">
        <v>1864</v>
      </c>
      <c r="E555" t="s">
        <v>1931</v>
      </c>
      <c r="F555" t="s">
        <v>1930</v>
      </c>
      <c r="G555" s="38">
        <v>1</v>
      </c>
      <c r="H555" s="11">
        <v>1125</v>
      </c>
      <c r="I555" s="11">
        <v>50</v>
      </c>
      <c r="J555" s="11">
        <v>1075</v>
      </c>
      <c r="K555" s="37">
        <v>0.9555555555555556</v>
      </c>
    </row>
    <row r="556" spans="2:11" x14ac:dyDescent="0.25">
      <c r="D556" t="s">
        <v>1929</v>
      </c>
      <c r="E556" t="s">
        <v>1955</v>
      </c>
      <c r="F556" t="s">
        <v>1954</v>
      </c>
      <c r="G556" s="38">
        <v>1</v>
      </c>
      <c r="H556" s="11">
        <v>650</v>
      </c>
      <c r="I556" s="11">
        <v>80</v>
      </c>
      <c r="J556" s="11">
        <v>570</v>
      </c>
      <c r="K556" s="37">
        <v>0.87692307692307692</v>
      </c>
    </row>
    <row r="557" spans="2:11" x14ac:dyDescent="0.25">
      <c r="B557" t="s">
        <v>15</v>
      </c>
      <c r="C557" t="s">
        <v>1139</v>
      </c>
      <c r="D557" t="s">
        <v>1177</v>
      </c>
      <c r="E557" t="s">
        <v>2091</v>
      </c>
      <c r="F557" t="s">
        <v>2090</v>
      </c>
      <c r="G557" s="38">
        <v>1</v>
      </c>
      <c r="H557" s="11">
        <v>800</v>
      </c>
      <c r="I557" s="11">
        <v>50</v>
      </c>
      <c r="J557" s="11">
        <v>750</v>
      </c>
      <c r="K557" s="37">
        <v>0.9375</v>
      </c>
    </row>
    <row r="558" spans="2:11" x14ac:dyDescent="0.25">
      <c r="D558"/>
      <c r="E558" t="s">
        <v>2100</v>
      </c>
      <c r="F558" t="s">
        <v>2099</v>
      </c>
      <c r="G558" s="38">
        <v>3</v>
      </c>
      <c r="H558" s="11">
        <v>2400</v>
      </c>
      <c r="I558" s="11">
        <v>150</v>
      </c>
      <c r="J558" s="11">
        <v>2250</v>
      </c>
      <c r="K558" s="37">
        <v>0.9375</v>
      </c>
    </row>
    <row r="559" spans="2:11" x14ac:dyDescent="0.25">
      <c r="D559"/>
      <c r="E559" t="s">
        <v>2156</v>
      </c>
      <c r="F559" t="s">
        <v>2155</v>
      </c>
      <c r="G559" s="38">
        <v>6</v>
      </c>
      <c r="H559" s="11">
        <v>4800</v>
      </c>
      <c r="I559" s="11">
        <v>300</v>
      </c>
      <c r="J559" s="11">
        <v>4500</v>
      </c>
      <c r="K559" s="37">
        <v>0.9375</v>
      </c>
    </row>
    <row r="560" spans="2:11" x14ac:dyDescent="0.25">
      <c r="D560"/>
      <c r="E560" t="s">
        <v>2220</v>
      </c>
      <c r="F560" t="s">
        <v>2219</v>
      </c>
      <c r="G560" s="38">
        <v>1</v>
      </c>
      <c r="H560" s="11">
        <v>800</v>
      </c>
      <c r="I560" s="11">
        <v>50</v>
      </c>
      <c r="J560" s="11">
        <v>750</v>
      </c>
      <c r="K560" s="37">
        <v>0.9375</v>
      </c>
    </row>
    <row r="561" spans="4:11" x14ac:dyDescent="0.25">
      <c r="D561"/>
      <c r="E561" t="s">
        <v>2222</v>
      </c>
      <c r="F561" t="s">
        <v>2221</v>
      </c>
      <c r="G561" s="38">
        <v>2</v>
      </c>
      <c r="H561" s="11">
        <v>1600</v>
      </c>
      <c r="I561" s="11">
        <v>100</v>
      </c>
      <c r="J561" s="11">
        <v>1500</v>
      </c>
      <c r="K561" s="37">
        <v>0.9375</v>
      </c>
    </row>
    <row r="562" spans="4:11" x14ac:dyDescent="0.25">
      <c r="D562"/>
      <c r="E562" t="s">
        <v>2224</v>
      </c>
      <c r="F562" t="s">
        <v>2223</v>
      </c>
      <c r="G562" s="38">
        <v>10</v>
      </c>
      <c r="H562" s="11">
        <v>8000</v>
      </c>
      <c r="I562" s="11">
        <v>500</v>
      </c>
      <c r="J562" s="11">
        <v>7500</v>
      </c>
      <c r="K562" s="37">
        <v>0.9375</v>
      </c>
    </row>
    <row r="563" spans="4:11" x14ac:dyDescent="0.25">
      <c r="D563"/>
      <c r="E563" t="s">
        <v>2071</v>
      </c>
      <c r="F563" t="s">
        <v>2070</v>
      </c>
      <c r="G563" s="38">
        <v>1</v>
      </c>
      <c r="H563" s="11">
        <v>800</v>
      </c>
      <c r="I563" s="11">
        <v>50</v>
      </c>
      <c r="J563" s="11">
        <v>750</v>
      </c>
      <c r="K563" s="37">
        <v>0.9375</v>
      </c>
    </row>
    <row r="564" spans="4:11" x14ac:dyDescent="0.25">
      <c r="D564" t="s">
        <v>1188</v>
      </c>
      <c r="E564" t="s">
        <v>690</v>
      </c>
      <c r="F564" t="s">
        <v>163</v>
      </c>
      <c r="G564" s="38">
        <v>1</v>
      </c>
      <c r="H564" s="11">
        <v>160</v>
      </c>
      <c r="I564" s="11">
        <v>15</v>
      </c>
      <c r="J564" s="11">
        <v>145</v>
      </c>
      <c r="K564" s="37">
        <v>0.90625</v>
      </c>
    </row>
    <row r="565" spans="4:11" x14ac:dyDescent="0.25">
      <c r="D565"/>
      <c r="E565" t="s">
        <v>718</v>
      </c>
      <c r="F565" t="s">
        <v>194</v>
      </c>
      <c r="G565" s="38">
        <v>1</v>
      </c>
      <c r="H565" s="11">
        <v>160</v>
      </c>
      <c r="I565" s="11">
        <v>15</v>
      </c>
      <c r="J565" s="11">
        <v>145</v>
      </c>
      <c r="K565" s="37">
        <v>0.90625</v>
      </c>
    </row>
    <row r="566" spans="4:11" x14ac:dyDescent="0.25">
      <c r="D566"/>
      <c r="E566" t="s">
        <v>1287</v>
      </c>
      <c r="F566" t="s">
        <v>1286</v>
      </c>
      <c r="G566" s="38">
        <v>15</v>
      </c>
      <c r="H566" s="11">
        <v>1340</v>
      </c>
      <c r="I566" s="11">
        <v>750</v>
      </c>
      <c r="J566" s="11">
        <v>590</v>
      </c>
      <c r="K566" s="37">
        <v>0.44029850746268656</v>
      </c>
    </row>
    <row r="567" spans="4:11" x14ac:dyDescent="0.25">
      <c r="D567"/>
      <c r="E567" t="s">
        <v>1518</v>
      </c>
      <c r="F567" t="s">
        <v>1517</v>
      </c>
      <c r="G567" s="38">
        <v>10</v>
      </c>
      <c r="H567" s="11">
        <v>1350</v>
      </c>
      <c r="I567" s="11">
        <v>300</v>
      </c>
      <c r="J567" s="11">
        <v>1050</v>
      </c>
      <c r="K567" s="37">
        <v>0.77777777777777779</v>
      </c>
    </row>
    <row r="568" spans="4:11" x14ac:dyDescent="0.25">
      <c r="D568"/>
      <c r="E568" t="s">
        <v>832</v>
      </c>
      <c r="F568" t="s">
        <v>326</v>
      </c>
      <c r="G568" s="38">
        <v>4</v>
      </c>
      <c r="H568" s="11">
        <v>540</v>
      </c>
      <c r="I568" s="11">
        <v>140</v>
      </c>
      <c r="J568" s="11">
        <v>400</v>
      </c>
      <c r="K568" s="37">
        <v>0.7407407407407407</v>
      </c>
    </row>
    <row r="569" spans="4:11" x14ac:dyDescent="0.25">
      <c r="D569" t="s">
        <v>1187</v>
      </c>
      <c r="E569" t="s">
        <v>627</v>
      </c>
      <c r="F569" t="s">
        <v>87</v>
      </c>
      <c r="G569" s="38">
        <v>2</v>
      </c>
      <c r="H569" s="11">
        <v>1160</v>
      </c>
      <c r="I569" s="11">
        <v>160</v>
      </c>
      <c r="J569" s="11">
        <v>1000</v>
      </c>
      <c r="K569" s="37">
        <v>0.86206896551724133</v>
      </c>
    </row>
    <row r="570" spans="4:11" x14ac:dyDescent="0.25">
      <c r="D570"/>
      <c r="E570" t="s">
        <v>583</v>
      </c>
      <c r="F570" t="s">
        <v>30</v>
      </c>
      <c r="G570" s="38">
        <v>3</v>
      </c>
      <c r="H570" s="11">
        <v>1740</v>
      </c>
      <c r="I570" s="11">
        <v>300</v>
      </c>
      <c r="J570" s="11">
        <v>1440</v>
      </c>
      <c r="K570" s="37">
        <v>0.82758620689655171</v>
      </c>
    </row>
    <row r="571" spans="4:11" x14ac:dyDescent="0.25">
      <c r="D571"/>
      <c r="E571" t="s">
        <v>584</v>
      </c>
      <c r="F571" t="s">
        <v>31</v>
      </c>
      <c r="G571" s="38">
        <v>1</v>
      </c>
      <c r="H571" s="11">
        <v>580</v>
      </c>
      <c r="I571" s="11">
        <v>100</v>
      </c>
      <c r="J571" s="11">
        <v>480</v>
      </c>
      <c r="K571" s="37">
        <v>0.82758620689655171</v>
      </c>
    </row>
    <row r="572" spans="4:11" x14ac:dyDescent="0.25">
      <c r="D572"/>
      <c r="E572" t="s">
        <v>576</v>
      </c>
      <c r="F572" t="s">
        <v>22</v>
      </c>
      <c r="G572" s="38">
        <v>1</v>
      </c>
      <c r="H572" s="11">
        <v>580</v>
      </c>
      <c r="I572" s="11">
        <v>100</v>
      </c>
      <c r="J572" s="11">
        <v>480</v>
      </c>
      <c r="K572" s="37">
        <v>0.82758620689655171</v>
      </c>
    </row>
    <row r="573" spans="4:11" x14ac:dyDescent="0.25">
      <c r="D573"/>
      <c r="E573" t="s">
        <v>570</v>
      </c>
      <c r="F573" t="s">
        <v>16</v>
      </c>
      <c r="G573" s="38">
        <v>1</v>
      </c>
      <c r="H573" s="11">
        <v>580</v>
      </c>
      <c r="I573" s="11">
        <v>120</v>
      </c>
      <c r="J573" s="11">
        <v>460</v>
      </c>
      <c r="K573" s="37">
        <v>0.7931034482758621</v>
      </c>
    </row>
    <row r="574" spans="4:11" x14ac:dyDescent="0.25">
      <c r="D574"/>
      <c r="E574" t="s">
        <v>766</v>
      </c>
      <c r="F574" t="s">
        <v>245</v>
      </c>
      <c r="G574" s="38">
        <v>1</v>
      </c>
      <c r="H574" s="11">
        <v>580</v>
      </c>
      <c r="I574" s="11">
        <v>120</v>
      </c>
      <c r="J574" s="11">
        <v>460</v>
      </c>
      <c r="K574" s="37">
        <v>0.7931034482758621</v>
      </c>
    </row>
    <row r="575" spans="4:11" x14ac:dyDescent="0.25">
      <c r="D575"/>
      <c r="E575" t="s">
        <v>667</v>
      </c>
      <c r="F575" t="s">
        <v>133</v>
      </c>
      <c r="G575" s="38">
        <v>1</v>
      </c>
      <c r="H575" s="11">
        <v>580</v>
      </c>
      <c r="I575" s="11">
        <v>120</v>
      </c>
      <c r="J575" s="11">
        <v>460</v>
      </c>
      <c r="K575" s="37">
        <v>0.7931034482758621</v>
      </c>
    </row>
    <row r="576" spans="4:11" x14ac:dyDescent="0.25">
      <c r="D576"/>
      <c r="E576" t="s">
        <v>635</v>
      </c>
      <c r="F576" t="s">
        <v>96</v>
      </c>
      <c r="G576" s="38">
        <v>2</v>
      </c>
      <c r="H576" s="11">
        <v>1160</v>
      </c>
      <c r="I576" s="11">
        <v>240</v>
      </c>
      <c r="J576" s="11">
        <v>920</v>
      </c>
      <c r="K576" s="37">
        <v>0.7931034482758621</v>
      </c>
    </row>
    <row r="577" spans="4:11" x14ac:dyDescent="0.25">
      <c r="D577"/>
      <c r="E577" t="s">
        <v>693</v>
      </c>
      <c r="F577" t="s">
        <v>166</v>
      </c>
      <c r="G577" s="38">
        <v>1</v>
      </c>
      <c r="H577" s="11">
        <v>580</v>
      </c>
      <c r="I577" s="11">
        <v>175</v>
      </c>
      <c r="J577" s="11">
        <v>405</v>
      </c>
      <c r="K577" s="37">
        <v>0.69827586206896552</v>
      </c>
    </row>
    <row r="578" spans="4:11" x14ac:dyDescent="0.25">
      <c r="D578"/>
      <c r="E578" t="s">
        <v>621</v>
      </c>
      <c r="F578" t="s">
        <v>81</v>
      </c>
      <c r="G578" s="38">
        <v>1</v>
      </c>
      <c r="H578" s="11">
        <v>580</v>
      </c>
      <c r="I578" s="11">
        <v>175</v>
      </c>
      <c r="J578" s="11">
        <v>405</v>
      </c>
      <c r="K578" s="37">
        <v>0.69827586206896552</v>
      </c>
    </row>
    <row r="579" spans="4:11" x14ac:dyDescent="0.25">
      <c r="D579"/>
      <c r="E579" t="s">
        <v>579</v>
      </c>
      <c r="F579" t="s">
        <v>25</v>
      </c>
      <c r="G579" s="38">
        <v>2</v>
      </c>
      <c r="H579" s="11">
        <v>75</v>
      </c>
      <c r="I579" s="11">
        <v>80</v>
      </c>
      <c r="J579" s="11">
        <v>-5</v>
      </c>
      <c r="K579" s="37">
        <v>-6.6666666666666666E-2</v>
      </c>
    </row>
    <row r="580" spans="4:11" x14ac:dyDescent="0.25">
      <c r="D580"/>
      <c r="E580" t="s">
        <v>677</v>
      </c>
      <c r="F580" t="s">
        <v>147</v>
      </c>
      <c r="G580" s="38">
        <v>18</v>
      </c>
      <c r="H580" s="11">
        <v>1800</v>
      </c>
      <c r="I580" s="11">
        <v>270</v>
      </c>
      <c r="J580" s="11">
        <v>1530</v>
      </c>
      <c r="K580" s="37">
        <v>0.85</v>
      </c>
    </row>
    <row r="581" spans="4:11" x14ac:dyDescent="0.25">
      <c r="D581"/>
      <c r="E581" t="s">
        <v>809</v>
      </c>
      <c r="F581" t="s">
        <v>299</v>
      </c>
      <c r="G581" s="38">
        <v>4</v>
      </c>
      <c r="H581" s="11">
        <v>400</v>
      </c>
      <c r="I581" s="11">
        <v>60</v>
      </c>
      <c r="J581" s="11">
        <v>340</v>
      </c>
      <c r="K581" s="37">
        <v>0.85</v>
      </c>
    </row>
    <row r="582" spans="4:11" x14ac:dyDescent="0.25">
      <c r="D582"/>
      <c r="E582" t="s">
        <v>678</v>
      </c>
      <c r="F582" t="s">
        <v>148</v>
      </c>
      <c r="G582" s="38">
        <v>15</v>
      </c>
      <c r="H582" s="11">
        <v>1500</v>
      </c>
      <c r="I582" s="11">
        <v>225</v>
      </c>
      <c r="J582" s="11">
        <v>1275</v>
      </c>
      <c r="K582" s="37">
        <v>0.85</v>
      </c>
    </row>
    <row r="583" spans="4:11" x14ac:dyDescent="0.25">
      <c r="D583"/>
      <c r="E583" t="s">
        <v>859</v>
      </c>
      <c r="F583" t="s">
        <v>356</v>
      </c>
      <c r="G583" s="38">
        <v>2</v>
      </c>
      <c r="H583" s="11">
        <v>200</v>
      </c>
      <c r="I583" s="11">
        <v>30</v>
      </c>
      <c r="J583" s="11">
        <v>170</v>
      </c>
      <c r="K583" s="37">
        <v>0.85</v>
      </c>
    </row>
    <row r="584" spans="4:11" x14ac:dyDescent="0.25">
      <c r="D584"/>
      <c r="E584" t="s">
        <v>571</v>
      </c>
      <c r="F584" t="s">
        <v>17</v>
      </c>
      <c r="G584" s="38">
        <v>18</v>
      </c>
      <c r="H584" s="11">
        <v>1800</v>
      </c>
      <c r="I584" s="11">
        <v>270</v>
      </c>
      <c r="J584" s="11">
        <v>1530</v>
      </c>
      <c r="K584" s="37">
        <v>0.85</v>
      </c>
    </row>
    <row r="585" spans="4:11" x14ac:dyDescent="0.25">
      <c r="D585"/>
      <c r="E585" t="s">
        <v>568</v>
      </c>
      <c r="F585" t="s">
        <v>13</v>
      </c>
      <c r="G585" s="38">
        <v>42</v>
      </c>
      <c r="H585" s="11">
        <v>4200</v>
      </c>
      <c r="I585" s="11">
        <v>630</v>
      </c>
      <c r="J585" s="11">
        <v>3570</v>
      </c>
      <c r="K585" s="37">
        <v>0.85</v>
      </c>
    </row>
    <row r="586" spans="4:11" x14ac:dyDescent="0.25">
      <c r="D586" t="s">
        <v>1205</v>
      </c>
      <c r="E586" t="s">
        <v>596</v>
      </c>
      <c r="F586" t="s">
        <v>1206</v>
      </c>
      <c r="G586" s="38">
        <v>10</v>
      </c>
      <c r="H586" s="11">
        <v>450</v>
      </c>
      <c r="I586" s="11">
        <v>70</v>
      </c>
      <c r="J586" s="11">
        <v>380</v>
      </c>
      <c r="K586" s="37">
        <v>0.84444444444444444</v>
      </c>
    </row>
    <row r="587" spans="4:11" x14ac:dyDescent="0.25">
      <c r="D587"/>
      <c r="E587" t="s">
        <v>1667</v>
      </c>
      <c r="F587" t="s">
        <v>1206</v>
      </c>
      <c r="G587" s="38">
        <v>8</v>
      </c>
      <c r="H587" s="11">
        <v>360</v>
      </c>
      <c r="I587" s="11">
        <v>56</v>
      </c>
      <c r="J587" s="11">
        <v>304</v>
      </c>
      <c r="K587" s="37">
        <v>0.84444444444444444</v>
      </c>
    </row>
    <row r="588" spans="4:11" x14ac:dyDescent="0.25">
      <c r="D588"/>
      <c r="E588" t="s">
        <v>1669</v>
      </c>
      <c r="F588" t="s">
        <v>1328</v>
      </c>
      <c r="G588" s="38">
        <v>4</v>
      </c>
      <c r="H588" s="11">
        <v>1200</v>
      </c>
      <c r="I588" s="11">
        <v>100</v>
      </c>
      <c r="J588" s="11">
        <v>1100</v>
      </c>
      <c r="K588" s="37">
        <v>0.91666666666666663</v>
      </c>
    </row>
    <row r="589" spans="4:11" x14ac:dyDescent="0.25">
      <c r="D589" t="s">
        <v>1214</v>
      </c>
      <c r="E589" t="s">
        <v>1213</v>
      </c>
      <c r="F589" t="s">
        <v>1212</v>
      </c>
      <c r="G589" s="38">
        <v>14</v>
      </c>
      <c r="H589" s="11">
        <v>4200</v>
      </c>
      <c r="I589" s="11">
        <v>1022</v>
      </c>
      <c r="J589" s="11">
        <v>3178</v>
      </c>
      <c r="K589" s="37">
        <v>0.75666666666666671</v>
      </c>
    </row>
    <row r="590" spans="4:11" x14ac:dyDescent="0.25">
      <c r="D590"/>
      <c r="E590" t="s">
        <v>1216</v>
      </c>
      <c r="F590" t="s">
        <v>1215</v>
      </c>
      <c r="G590" s="38">
        <v>1</v>
      </c>
      <c r="H590" s="11">
        <v>160</v>
      </c>
      <c r="I590" s="11">
        <v>13</v>
      </c>
      <c r="J590" s="11">
        <v>147</v>
      </c>
      <c r="K590" s="37">
        <v>0.91874999999999996</v>
      </c>
    </row>
    <row r="591" spans="4:11" x14ac:dyDescent="0.25">
      <c r="D591"/>
      <c r="E591" t="s">
        <v>1220</v>
      </c>
      <c r="F591" t="s">
        <v>1219</v>
      </c>
      <c r="G591" s="38">
        <v>4</v>
      </c>
      <c r="H591" s="11">
        <v>1200</v>
      </c>
      <c r="I591" s="11">
        <v>56</v>
      </c>
      <c r="J591" s="11">
        <v>1144</v>
      </c>
      <c r="K591" s="37">
        <v>0.95333333333333337</v>
      </c>
    </row>
    <row r="592" spans="4:11" x14ac:dyDescent="0.25">
      <c r="D592"/>
      <c r="E592" t="s">
        <v>1233</v>
      </c>
      <c r="F592" t="s">
        <v>1232</v>
      </c>
      <c r="G592" s="38">
        <v>1</v>
      </c>
      <c r="H592" s="11">
        <v>160</v>
      </c>
      <c r="I592" s="11">
        <v>13</v>
      </c>
      <c r="J592" s="11">
        <v>147</v>
      </c>
      <c r="K592" s="37">
        <v>0.91874999999999996</v>
      </c>
    </row>
    <row r="593" spans="2:11" x14ac:dyDescent="0.25">
      <c r="D593"/>
      <c r="E593" t="s">
        <v>1235</v>
      </c>
      <c r="F593" t="s">
        <v>1234</v>
      </c>
      <c r="G593" s="38">
        <v>5</v>
      </c>
      <c r="H593" s="11">
        <v>1500</v>
      </c>
      <c r="I593" s="11">
        <v>70</v>
      </c>
      <c r="J593" s="11">
        <v>1430</v>
      </c>
      <c r="K593" s="37">
        <v>0.95333333333333337</v>
      </c>
    </row>
    <row r="594" spans="2:11" x14ac:dyDescent="0.25">
      <c r="D594"/>
      <c r="E594" t="s">
        <v>1237</v>
      </c>
      <c r="F594" t="s">
        <v>1236</v>
      </c>
      <c r="G594" s="38">
        <v>2</v>
      </c>
      <c r="H594" s="11">
        <v>600</v>
      </c>
      <c r="I594" s="11">
        <v>28</v>
      </c>
      <c r="J594" s="11">
        <v>572</v>
      </c>
      <c r="K594" s="37">
        <v>0.95333333333333337</v>
      </c>
    </row>
    <row r="595" spans="2:11" x14ac:dyDescent="0.25">
      <c r="D595"/>
      <c r="E595" t="s">
        <v>1239</v>
      </c>
      <c r="F595" t="s">
        <v>1238</v>
      </c>
      <c r="G595" s="38">
        <v>3</v>
      </c>
      <c r="H595" s="11">
        <v>900</v>
      </c>
      <c r="I595" s="11">
        <v>42</v>
      </c>
      <c r="J595" s="11">
        <v>858</v>
      </c>
      <c r="K595" s="37">
        <v>0.95333333333333337</v>
      </c>
    </row>
    <row r="596" spans="2:11" x14ac:dyDescent="0.25">
      <c r="D596"/>
      <c r="E596" t="s">
        <v>1243</v>
      </c>
      <c r="F596" t="s">
        <v>1242</v>
      </c>
      <c r="G596" s="38">
        <v>1</v>
      </c>
      <c r="H596" s="11">
        <v>160</v>
      </c>
      <c r="I596" s="11">
        <v>13</v>
      </c>
      <c r="J596" s="11">
        <v>147</v>
      </c>
      <c r="K596" s="37">
        <v>0.91874999999999996</v>
      </c>
    </row>
    <row r="597" spans="2:11" x14ac:dyDescent="0.25">
      <c r="D597"/>
      <c r="E597" t="s">
        <v>1281</v>
      </c>
      <c r="F597" t="s">
        <v>1280</v>
      </c>
      <c r="G597" s="38">
        <v>1</v>
      </c>
      <c r="H597" s="11">
        <v>300</v>
      </c>
      <c r="I597" s="11">
        <v>14</v>
      </c>
      <c r="J597" s="11">
        <v>286</v>
      </c>
      <c r="K597" s="37">
        <v>0.95333333333333337</v>
      </c>
    </row>
    <row r="598" spans="2:11" x14ac:dyDescent="0.25">
      <c r="D598"/>
      <c r="E598" t="s">
        <v>1291</v>
      </c>
      <c r="F598" t="s">
        <v>1290</v>
      </c>
      <c r="G598" s="38">
        <v>2</v>
      </c>
      <c r="H598" s="11">
        <v>320</v>
      </c>
      <c r="I598" s="11">
        <v>26</v>
      </c>
      <c r="J598" s="11">
        <v>294</v>
      </c>
      <c r="K598" s="37">
        <v>0.91874999999999996</v>
      </c>
    </row>
    <row r="599" spans="2:11" x14ac:dyDescent="0.25">
      <c r="D599"/>
      <c r="E599" t="s">
        <v>1299</v>
      </c>
      <c r="F599" t="s">
        <v>1298</v>
      </c>
      <c r="G599" s="38">
        <v>1</v>
      </c>
      <c r="H599" s="11">
        <v>160</v>
      </c>
      <c r="I599" s="11">
        <v>13</v>
      </c>
      <c r="J599" s="11">
        <v>147</v>
      </c>
      <c r="K599" s="37">
        <v>0.91874999999999996</v>
      </c>
    </row>
    <row r="600" spans="2:11" x14ac:dyDescent="0.25">
      <c r="D600"/>
      <c r="E600" t="s">
        <v>1923</v>
      </c>
      <c r="F600" t="s">
        <v>1922</v>
      </c>
      <c r="G600" s="38">
        <v>3</v>
      </c>
      <c r="H600" s="11">
        <v>900</v>
      </c>
      <c r="I600" s="11">
        <v>42</v>
      </c>
      <c r="J600" s="11">
        <v>858</v>
      </c>
      <c r="K600" s="37">
        <v>0.95333333333333337</v>
      </c>
    </row>
    <row r="601" spans="2:11" x14ac:dyDescent="0.25">
      <c r="D601"/>
      <c r="E601" t="s">
        <v>1967</v>
      </c>
      <c r="F601" t="s">
        <v>1966</v>
      </c>
      <c r="G601" s="38">
        <v>1</v>
      </c>
      <c r="H601" s="11">
        <v>300</v>
      </c>
      <c r="I601" s="11">
        <v>14</v>
      </c>
      <c r="J601" s="11">
        <v>286</v>
      </c>
      <c r="K601" s="37">
        <v>0.95333333333333337</v>
      </c>
    </row>
    <row r="602" spans="2:11" x14ac:dyDescent="0.25">
      <c r="B602" t="s">
        <v>235</v>
      </c>
      <c r="C602" t="s">
        <v>1145</v>
      </c>
      <c r="D602" t="s">
        <v>1180</v>
      </c>
      <c r="E602" t="s">
        <v>946</v>
      </c>
      <c r="F602" t="s">
        <v>454</v>
      </c>
      <c r="G602" s="38">
        <v>1</v>
      </c>
      <c r="H602" s="11">
        <v>6000</v>
      </c>
      <c r="I602" s="11">
        <v>260</v>
      </c>
      <c r="J602" s="11">
        <v>5740</v>
      </c>
      <c r="K602" s="37">
        <v>0.95666666666666667</v>
      </c>
    </row>
    <row r="603" spans="2:11" x14ac:dyDescent="0.25">
      <c r="D603" t="s">
        <v>1188</v>
      </c>
      <c r="E603" t="s">
        <v>711</v>
      </c>
      <c r="F603" t="s">
        <v>187</v>
      </c>
      <c r="G603" s="38">
        <v>2</v>
      </c>
      <c r="H603" s="11">
        <v>3000</v>
      </c>
      <c r="I603" s="11">
        <v>150</v>
      </c>
      <c r="J603" s="11">
        <v>2850</v>
      </c>
      <c r="K603" s="37">
        <v>0.95</v>
      </c>
    </row>
    <row r="604" spans="2:11" x14ac:dyDescent="0.25">
      <c r="D604"/>
      <c r="E604" t="s">
        <v>644</v>
      </c>
      <c r="F604" t="s">
        <v>107</v>
      </c>
      <c r="G604" s="38">
        <v>2</v>
      </c>
      <c r="H604" s="11">
        <v>3000</v>
      </c>
      <c r="I604" s="11">
        <v>150</v>
      </c>
      <c r="J604" s="11">
        <v>2850</v>
      </c>
      <c r="K604" s="37">
        <v>0.95</v>
      </c>
    </row>
    <row r="605" spans="2:11" x14ac:dyDescent="0.25">
      <c r="D605"/>
      <c r="E605" t="s">
        <v>712</v>
      </c>
      <c r="F605" t="s">
        <v>188</v>
      </c>
      <c r="G605" s="38">
        <v>4</v>
      </c>
      <c r="H605" s="11">
        <v>6000</v>
      </c>
      <c r="I605" s="11">
        <v>300</v>
      </c>
      <c r="J605" s="11">
        <v>5700</v>
      </c>
      <c r="K605" s="37">
        <v>0.95</v>
      </c>
    </row>
    <row r="606" spans="2:11" x14ac:dyDescent="0.25">
      <c r="D606"/>
      <c r="E606" t="s">
        <v>896</v>
      </c>
      <c r="F606" t="s">
        <v>399</v>
      </c>
      <c r="G606" s="38">
        <v>2</v>
      </c>
      <c r="H606" s="11">
        <v>3000</v>
      </c>
      <c r="I606" s="11">
        <v>150</v>
      </c>
      <c r="J606" s="11">
        <v>2850</v>
      </c>
      <c r="K606" s="37">
        <v>0.95</v>
      </c>
    </row>
    <row r="607" spans="2:11" x14ac:dyDescent="0.25">
      <c r="D607"/>
      <c r="E607" t="s">
        <v>596</v>
      </c>
      <c r="F607" t="s">
        <v>45</v>
      </c>
      <c r="G607" s="38">
        <v>10</v>
      </c>
      <c r="H607" s="11">
        <v>1000</v>
      </c>
      <c r="I607" s="11">
        <v>100</v>
      </c>
      <c r="J607" s="11">
        <v>900</v>
      </c>
      <c r="K607" s="37">
        <v>0.9</v>
      </c>
    </row>
    <row r="608" spans="2:11" x14ac:dyDescent="0.25">
      <c r="D608"/>
      <c r="E608" t="s">
        <v>942</v>
      </c>
      <c r="F608" t="s">
        <v>448</v>
      </c>
      <c r="G608" s="38">
        <v>2</v>
      </c>
      <c r="H608" s="11">
        <v>700</v>
      </c>
      <c r="I608" s="11">
        <v>100</v>
      </c>
      <c r="J608" s="11">
        <v>600</v>
      </c>
      <c r="K608" s="37">
        <v>0.8571428571428571</v>
      </c>
    </row>
    <row r="609" spans="3:11" x14ac:dyDescent="0.25">
      <c r="D609" t="s">
        <v>1181</v>
      </c>
      <c r="E609" t="s">
        <v>728</v>
      </c>
      <c r="F609" t="s">
        <v>205</v>
      </c>
      <c r="G609" s="38">
        <v>1</v>
      </c>
      <c r="H609" s="11">
        <v>3295</v>
      </c>
      <c r="I609" s="11">
        <v>90</v>
      </c>
      <c r="J609" s="11">
        <v>3205</v>
      </c>
      <c r="K609" s="37">
        <v>0.9726858877086495</v>
      </c>
    </row>
    <row r="610" spans="3:11" x14ac:dyDescent="0.25">
      <c r="D610" t="s">
        <v>1187</v>
      </c>
      <c r="E610" t="s">
        <v>584</v>
      </c>
      <c r="F610" t="s">
        <v>31</v>
      </c>
      <c r="G610" s="38">
        <v>1</v>
      </c>
      <c r="H610" s="11">
        <v>1200</v>
      </c>
      <c r="I610" s="11">
        <v>100</v>
      </c>
      <c r="J610" s="11">
        <v>1100</v>
      </c>
      <c r="K610" s="37">
        <v>0.91666666666666663</v>
      </c>
    </row>
    <row r="611" spans="3:11" x14ac:dyDescent="0.25">
      <c r="D611"/>
      <c r="E611" t="s">
        <v>579</v>
      </c>
      <c r="F611" t="s">
        <v>25</v>
      </c>
      <c r="G611" s="38">
        <v>1</v>
      </c>
      <c r="H611" s="11">
        <v>200</v>
      </c>
      <c r="I611" s="11">
        <v>40</v>
      </c>
      <c r="J611" s="11">
        <v>160</v>
      </c>
      <c r="K611" s="37">
        <v>0.8</v>
      </c>
    </row>
    <row r="612" spans="3:11" x14ac:dyDescent="0.25">
      <c r="D612"/>
      <c r="E612" t="s">
        <v>664</v>
      </c>
      <c r="F612" t="s">
        <v>128</v>
      </c>
      <c r="G612" s="38">
        <v>4</v>
      </c>
      <c r="H612" s="11">
        <v>1300</v>
      </c>
      <c r="I612" s="11">
        <v>60</v>
      </c>
      <c r="J612" s="11">
        <v>1240</v>
      </c>
      <c r="K612" s="37">
        <v>0.9538461538461539</v>
      </c>
    </row>
    <row r="613" spans="3:11" x14ac:dyDescent="0.25">
      <c r="C613" t="s">
        <v>1418</v>
      </c>
      <c r="D613" t="s">
        <v>1179</v>
      </c>
      <c r="E613" t="s">
        <v>694</v>
      </c>
      <c r="F613" t="s">
        <v>167</v>
      </c>
      <c r="G613" s="38">
        <v>1</v>
      </c>
      <c r="H613" s="11">
        <v>1595</v>
      </c>
      <c r="I613" s="11">
        <v>102</v>
      </c>
      <c r="J613" s="11">
        <v>1493</v>
      </c>
      <c r="K613" s="37">
        <v>0.93605015673981196</v>
      </c>
    </row>
    <row r="614" spans="3:11" x14ac:dyDescent="0.25">
      <c r="D614"/>
      <c r="E614" t="s">
        <v>589</v>
      </c>
      <c r="F614" t="s">
        <v>36</v>
      </c>
      <c r="G614" s="38">
        <v>1</v>
      </c>
      <c r="H614" s="11">
        <v>1595</v>
      </c>
      <c r="I614" s="11">
        <v>102</v>
      </c>
      <c r="J614" s="11">
        <v>1493</v>
      </c>
      <c r="K614" s="37">
        <v>0.93605015673981196</v>
      </c>
    </row>
    <row r="615" spans="3:11" x14ac:dyDescent="0.25">
      <c r="D615"/>
      <c r="E615" t="s">
        <v>590</v>
      </c>
      <c r="F615" t="s">
        <v>37</v>
      </c>
      <c r="G615" s="38">
        <v>6</v>
      </c>
      <c r="H615" s="11">
        <v>9570</v>
      </c>
      <c r="I615" s="11">
        <v>612</v>
      </c>
      <c r="J615" s="11">
        <v>8958</v>
      </c>
      <c r="K615" s="37">
        <v>0.93605015673981196</v>
      </c>
    </row>
    <row r="616" spans="3:11" x14ac:dyDescent="0.25">
      <c r="D616"/>
      <c r="E616" t="s">
        <v>624</v>
      </c>
      <c r="F616" t="s">
        <v>84</v>
      </c>
      <c r="G616" s="38">
        <v>3</v>
      </c>
      <c r="H616" s="11">
        <v>4785</v>
      </c>
      <c r="I616" s="11">
        <v>306</v>
      </c>
      <c r="J616" s="11">
        <v>4479</v>
      </c>
      <c r="K616" s="37">
        <v>0.93605015673981196</v>
      </c>
    </row>
    <row r="617" spans="3:11" x14ac:dyDescent="0.25">
      <c r="D617"/>
      <c r="E617" t="s">
        <v>956</v>
      </c>
      <c r="F617" t="s">
        <v>467</v>
      </c>
      <c r="G617" s="38">
        <v>3</v>
      </c>
      <c r="H617" s="11">
        <v>4785</v>
      </c>
      <c r="I617" s="11">
        <v>306</v>
      </c>
      <c r="J617" s="11">
        <v>4479</v>
      </c>
      <c r="K617" s="37">
        <v>0.93605015673981196</v>
      </c>
    </row>
    <row r="618" spans="3:11" x14ac:dyDescent="0.25">
      <c r="D618"/>
      <c r="E618" t="s">
        <v>1008</v>
      </c>
      <c r="F618" t="s">
        <v>528</v>
      </c>
      <c r="G618" s="38">
        <v>1</v>
      </c>
      <c r="H618" s="11">
        <v>1595</v>
      </c>
      <c r="I618" s="11">
        <v>102</v>
      </c>
      <c r="J618" s="11">
        <v>1493</v>
      </c>
      <c r="K618" s="37">
        <v>0.93605015673981196</v>
      </c>
    </row>
    <row r="619" spans="3:11" x14ac:dyDescent="0.25">
      <c r="D619"/>
      <c r="E619" t="s">
        <v>1410</v>
      </c>
      <c r="F619" t="s">
        <v>1409</v>
      </c>
      <c r="G619" s="38">
        <v>1</v>
      </c>
      <c r="H619" s="11">
        <v>1595</v>
      </c>
      <c r="I619" s="11">
        <v>102</v>
      </c>
      <c r="J619" s="11">
        <v>1493</v>
      </c>
      <c r="K619" s="37">
        <v>0.93605015673981196</v>
      </c>
    </row>
    <row r="620" spans="3:11" x14ac:dyDescent="0.25">
      <c r="D620"/>
      <c r="E620" t="s">
        <v>1976</v>
      </c>
      <c r="F620" t="s">
        <v>1975</v>
      </c>
      <c r="G620" s="38">
        <v>1</v>
      </c>
      <c r="H620" s="11">
        <v>1595</v>
      </c>
      <c r="I620" s="11">
        <v>102</v>
      </c>
      <c r="J620" s="11">
        <v>1493</v>
      </c>
      <c r="K620" s="37">
        <v>0.93605015673981196</v>
      </c>
    </row>
    <row r="621" spans="3:11" x14ac:dyDescent="0.25">
      <c r="D621"/>
      <c r="E621" t="s">
        <v>1762</v>
      </c>
      <c r="F621" t="s">
        <v>1761</v>
      </c>
      <c r="G621" s="38">
        <v>1</v>
      </c>
      <c r="H621" s="11">
        <v>1595</v>
      </c>
      <c r="I621" s="11">
        <v>102</v>
      </c>
      <c r="J621" s="11">
        <v>1493</v>
      </c>
      <c r="K621" s="37">
        <v>0.93605015673981196</v>
      </c>
    </row>
    <row r="622" spans="3:11" x14ac:dyDescent="0.25">
      <c r="D622" t="s">
        <v>1177</v>
      </c>
      <c r="E622" t="s">
        <v>2036</v>
      </c>
      <c r="F622" t="s">
        <v>2035</v>
      </c>
      <c r="G622" s="38">
        <v>1</v>
      </c>
      <c r="H622" s="11">
        <v>1100</v>
      </c>
      <c r="I622" s="11">
        <v>50</v>
      </c>
      <c r="J622" s="11">
        <v>1050</v>
      </c>
      <c r="K622" s="37">
        <v>0.95454545454545459</v>
      </c>
    </row>
    <row r="623" spans="3:11" x14ac:dyDescent="0.25">
      <c r="D623"/>
      <c r="E623" t="s">
        <v>2091</v>
      </c>
      <c r="F623" t="s">
        <v>2090</v>
      </c>
      <c r="G623" s="38">
        <v>2</v>
      </c>
      <c r="H623" s="11">
        <v>2200</v>
      </c>
      <c r="I623" s="11">
        <v>100</v>
      </c>
      <c r="J623" s="11">
        <v>2100</v>
      </c>
      <c r="K623" s="37">
        <v>0.95454545454545459</v>
      </c>
    </row>
    <row r="624" spans="3:11" x14ac:dyDescent="0.25">
      <c r="D624"/>
      <c r="E624" t="s">
        <v>2156</v>
      </c>
      <c r="F624" t="s">
        <v>2155</v>
      </c>
      <c r="G624" s="38">
        <v>7</v>
      </c>
      <c r="H624" s="11">
        <v>7700</v>
      </c>
      <c r="I624" s="11">
        <v>350</v>
      </c>
      <c r="J624" s="11">
        <v>7350</v>
      </c>
      <c r="K624" s="37">
        <v>0.95454545454545459</v>
      </c>
    </row>
    <row r="625" spans="4:11" x14ac:dyDescent="0.25">
      <c r="D625"/>
      <c r="E625" t="s">
        <v>2324</v>
      </c>
      <c r="F625" t="s">
        <v>2323</v>
      </c>
      <c r="G625" s="38">
        <v>8</v>
      </c>
      <c r="H625" s="11">
        <v>8800</v>
      </c>
      <c r="I625" s="11">
        <v>400</v>
      </c>
      <c r="J625" s="11">
        <v>8400</v>
      </c>
      <c r="K625" s="37">
        <v>0.95454545454545459</v>
      </c>
    </row>
    <row r="626" spans="4:11" x14ac:dyDescent="0.25">
      <c r="D626"/>
      <c r="E626" t="s">
        <v>2415</v>
      </c>
      <c r="F626" t="s">
        <v>2414</v>
      </c>
      <c r="G626" s="38">
        <v>6</v>
      </c>
      <c r="H626" s="11">
        <v>6600</v>
      </c>
      <c r="I626" s="11">
        <v>300</v>
      </c>
      <c r="J626" s="11">
        <v>6300</v>
      </c>
      <c r="K626" s="37">
        <v>0.95454545454545459</v>
      </c>
    </row>
    <row r="627" spans="4:11" x14ac:dyDescent="0.25">
      <c r="D627"/>
      <c r="E627" t="s">
        <v>2084</v>
      </c>
      <c r="F627" t="s">
        <v>2083</v>
      </c>
      <c r="G627" s="38">
        <v>3</v>
      </c>
      <c r="H627" s="11">
        <v>3300</v>
      </c>
      <c r="I627" s="11">
        <v>150</v>
      </c>
      <c r="J627" s="11">
        <v>3150</v>
      </c>
      <c r="K627" s="37">
        <v>0.95454545454545459</v>
      </c>
    </row>
    <row r="628" spans="4:11" x14ac:dyDescent="0.25">
      <c r="D628" t="s">
        <v>1180</v>
      </c>
      <c r="E628" t="s">
        <v>2147</v>
      </c>
      <c r="F628" t="s">
        <v>2146</v>
      </c>
      <c r="G628" s="38">
        <v>1</v>
      </c>
      <c r="H628" s="11">
        <v>6000</v>
      </c>
      <c r="I628" s="11">
        <v>300</v>
      </c>
      <c r="J628" s="11">
        <v>5700</v>
      </c>
      <c r="K628" s="37">
        <v>0.95</v>
      </c>
    </row>
    <row r="629" spans="4:11" x14ac:dyDescent="0.25">
      <c r="D629"/>
      <c r="E629" t="s">
        <v>978</v>
      </c>
      <c r="F629" t="s">
        <v>492</v>
      </c>
      <c r="G629" s="38">
        <v>1</v>
      </c>
      <c r="H629" s="11">
        <v>6000</v>
      </c>
      <c r="I629" s="11">
        <v>300</v>
      </c>
      <c r="J629" s="11">
        <v>5700</v>
      </c>
      <c r="K629" s="37">
        <v>0.95</v>
      </c>
    </row>
    <row r="630" spans="4:11" x14ac:dyDescent="0.25">
      <c r="D630"/>
      <c r="E630" t="s">
        <v>2145</v>
      </c>
      <c r="F630" t="s">
        <v>2144</v>
      </c>
      <c r="G630" s="38">
        <v>2</v>
      </c>
      <c r="H630" s="11">
        <v>12000</v>
      </c>
      <c r="I630" s="11">
        <v>400</v>
      </c>
      <c r="J630" s="11">
        <v>11600</v>
      </c>
      <c r="K630" s="37">
        <v>0.96666666666666667</v>
      </c>
    </row>
    <row r="631" spans="4:11" x14ac:dyDescent="0.25">
      <c r="D631"/>
      <c r="E631" t="s">
        <v>1599</v>
      </c>
      <c r="F631" t="s">
        <v>1598</v>
      </c>
      <c r="G631" s="38">
        <v>1</v>
      </c>
      <c r="H631" s="11">
        <v>3000</v>
      </c>
      <c r="I631" s="11">
        <v>200</v>
      </c>
      <c r="J631" s="11">
        <v>2800</v>
      </c>
      <c r="K631" s="37">
        <v>0.93333333333333335</v>
      </c>
    </row>
    <row r="632" spans="4:11" x14ac:dyDescent="0.25">
      <c r="D632"/>
      <c r="E632" t="s">
        <v>1601</v>
      </c>
      <c r="F632" t="s">
        <v>1600</v>
      </c>
      <c r="G632" s="38">
        <v>1</v>
      </c>
      <c r="H632" s="11">
        <v>6000</v>
      </c>
      <c r="I632" s="11">
        <v>300</v>
      </c>
      <c r="J632" s="11">
        <v>5700</v>
      </c>
      <c r="K632" s="37">
        <v>0.95</v>
      </c>
    </row>
    <row r="633" spans="4:11" x14ac:dyDescent="0.25">
      <c r="D633"/>
      <c r="E633" t="s">
        <v>1564</v>
      </c>
      <c r="F633" t="s">
        <v>1563</v>
      </c>
      <c r="G633" s="38">
        <v>1</v>
      </c>
      <c r="H633" s="11">
        <v>6000</v>
      </c>
      <c r="I633" s="11">
        <v>300</v>
      </c>
      <c r="J633" s="11">
        <v>5700</v>
      </c>
      <c r="K633" s="37">
        <v>0.95</v>
      </c>
    </row>
    <row r="634" spans="4:11" x14ac:dyDescent="0.25">
      <c r="D634" t="s">
        <v>1178</v>
      </c>
      <c r="E634" t="s">
        <v>1612</v>
      </c>
      <c r="F634" t="s">
        <v>1611</v>
      </c>
      <c r="G634" s="38">
        <v>2</v>
      </c>
      <c r="H634" s="11">
        <v>1990</v>
      </c>
      <c r="I634" s="11">
        <v>110</v>
      </c>
      <c r="J634" s="11">
        <v>1880</v>
      </c>
      <c r="K634" s="37">
        <v>0.94472361809045224</v>
      </c>
    </row>
    <row r="635" spans="4:11" x14ac:dyDescent="0.25">
      <c r="D635" t="s">
        <v>1188</v>
      </c>
      <c r="E635" t="s">
        <v>2392</v>
      </c>
      <c r="F635" t="s">
        <v>2391</v>
      </c>
      <c r="G635" s="38">
        <v>2</v>
      </c>
      <c r="H635" s="11">
        <v>240</v>
      </c>
      <c r="I635" s="11">
        <v>50</v>
      </c>
      <c r="J635" s="11">
        <v>190</v>
      </c>
      <c r="K635" s="37">
        <v>0.79166666666666663</v>
      </c>
    </row>
    <row r="636" spans="4:11" x14ac:dyDescent="0.25">
      <c r="D636" t="s">
        <v>1185</v>
      </c>
      <c r="E636" t="s">
        <v>607</v>
      </c>
      <c r="F636" t="s">
        <v>62</v>
      </c>
      <c r="G636" s="38">
        <v>2</v>
      </c>
      <c r="H636" s="11">
        <v>440</v>
      </c>
      <c r="I636" s="11">
        <v>30</v>
      </c>
      <c r="J636" s="11">
        <v>410</v>
      </c>
      <c r="K636" s="37">
        <v>0.93181818181818177</v>
      </c>
    </row>
    <row r="637" spans="4:11" x14ac:dyDescent="0.25">
      <c r="D637"/>
      <c r="E637" t="s">
        <v>604</v>
      </c>
      <c r="F637" t="s">
        <v>56</v>
      </c>
      <c r="G637" s="38">
        <v>2</v>
      </c>
      <c r="H637" s="11">
        <v>440</v>
      </c>
      <c r="I637" s="11">
        <v>30</v>
      </c>
      <c r="J637" s="11">
        <v>410</v>
      </c>
      <c r="K637" s="37">
        <v>0.93181818181818177</v>
      </c>
    </row>
    <row r="638" spans="4:11" x14ac:dyDescent="0.25">
      <c r="D638"/>
      <c r="E638" t="s">
        <v>914</v>
      </c>
      <c r="F638" t="s">
        <v>418</v>
      </c>
      <c r="G638" s="38">
        <v>1</v>
      </c>
      <c r="H638" s="11">
        <v>3000</v>
      </c>
      <c r="I638" s="11">
        <v>125</v>
      </c>
      <c r="J638" s="11">
        <v>2875</v>
      </c>
      <c r="K638" s="37">
        <v>0.95833333333333337</v>
      </c>
    </row>
    <row r="639" spans="4:11" x14ac:dyDescent="0.25">
      <c r="D639"/>
      <c r="E639" t="s">
        <v>827</v>
      </c>
      <c r="F639" t="s">
        <v>320</v>
      </c>
      <c r="G639" s="38">
        <v>1</v>
      </c>
      <c r="H639" s="11">
        <v>3000</v>
      </c>
      <c r="I639" s="11">
        <v>125</v>
      </c>
      <c r="J639" s="11">
        <v>2875</v>
      </c>
      <c r="K639" s="37">
        <v>0.95833333333333337</v>
      </c>
    </row>
    <row r="640" spans="4:11" x14ac:dyDescent="0.25">
      <c r="D640" t="s">
        <v>1187</v>
      </c>
      <c r="E640" t="s">
        <v>581</v>
      </c>
      <c r="F640" t="s">
        <v>27</v>
      </c>
      <c r="G640" s="38">
        <v>2</v>
      </c>
      <c r="H640" s="11">
        <v>2200</v>
      </c>
      <c r="I640" s="11">
        <v>160</v>
      </c>
      <c r="J640" s="11">
        <v>2040</v>
      </c>
      <c r="K640" s="37">
        <v>0.92727272727272725</v>
      </c>
    </row>
    <row r="641" spans="2:11" x14ac:dyDescent="0.25">
      <c r="D641"/>
      <c r="E641" t="s">
        <v>579</v>
      </c>
      <c r="F641" t="s">
        <v>25</v>
      </c>
      <c r="G641" s="38">
        <v>5</v>
      </c>
      <c r="H641" s="11">
        <v>1000</v>
      </c>
      <c r="I641" s="11">
        <v>200</v>
      </c>
      <c r="J641" s="11">
        <v>800</v>
      </c>
      <c r="K641" s="37">
        <v>0.8</v>
      </c>
    </row>
    <row r="642" spans="2:11" x14ac:dyDescent="0.25">
      <c r="D642"/>
      <c r="E642" t="s">
        <v>577</v>
      </c>
      <c r="F642" t="s">
        <v>23</v>
      </c>
      <c r="G642" s="38">
        <v>16</v>
      </c>
      <c r="H642" s="11">
        <v>5200</v>
      </c>
      <c r="I642" s="11">
        <v>240</v>
      </c>
      <c r="J642" s="11">
        <v>4960</v>
      </c>
      <c r="K642" s="37">
        <v>0.9538461538461539</v>
      </c>
    </row>
    <row r="643" spans="2:11" x14ac:dyDescent="0.25">
      <c r="D643"/>
      <c r="E643" t="s">
        <v>572</v>
      </c>
      <c r="F643" t="s">
        <v>18</v>
      </c>
      <c r="G643" s="38">
        <v>4</v>
      </c>
      <c r="H643" s="11">
        <v>1300</v>
      </c>
      <c r="I643" s="11">
        <v>60</v>
      </c>
      <c r="J643" s="11">
        <v>1240</v>
      </c>
      <c r="K643" s="37">
        <v>0.9538461538461539</v>
      </c>
    </row>
    <row r="644" spans="2:11" x14ac:dyDescent="0.25">
      <c r="D644"/>
      <c r="E644" t="s">
        <v>1388</v>
      </c>
      <c r="F644" t="s">
        <v>1387</v>
      </c>
      <c r="G644" s="38">
        <v>2</v>
      </c>
      <c r="H644" s="11">
        <v>2600</v>
      </c>
      <c r="I644" s="11">
        <v>240</v>
      </c>
      <c r="J644" s="11">
        <v>2360</v>
      </c>
      <c r="K644" s="37">
        <v>0.90769230769230769</v>
      </c>
    </row>
    <row r="645" spans="2:11" x14ac:dyDescent="0.25">
      <c r="D645"/>
      <c r="E645" t="s">
        <v>1569</v>
      </c>
      <c r="F645" t="s">
        <v>1568</v>
      </c>
      <c r="G645" s="38">
        <v>1</v>
      </c>
      <c r="H645" s="11">
        <v>1300</v>
      </c>
      <c r="I645" s="11">
        <v>120</v>
      </c>
      <c r="J645" s="11">
        <v>1180</v>
      </c>
      <c r="K645" s="37">
        <v>0.90769230769230769</v>
      </c>
    </row>
    <row r="646" spans="2:11" x14ac:dyDescent="0.25">
      <c r="D646"/>
      <c r="E646" t="s">
        <v>1367</v>
      </c>
      <c r="F646" t="s">
        <v>1366</v>
      </c>
      <c r="G646" s="38">
        <v>4</v>
      </c>
      <c r="H646" s="11">
        <v>1300</v>
      </c>
      <c r="I646" s="11">
        <v>60</v>
      </c>
      <c r="J646" s="11">
        <v>1240</v>
      </c>
      <c r="K646" s="37">
        <v>0.9538461538461539</v>
      </c>
    </row>
    <row r="647" spans="2:11" x14ac:dyDescent="0.25">
      <c r="D647"/>
      <c r="E647" t="s">
        <v>731</v>
      </c>
      <c r="F647" t="s">
        <v>208</v>
      </c>
      <c r="G647" s="38">
        <v>1</v>
      </c>
      <c r="H647" s="11">
        <v>1200</v>
      </c>
      <c r="I647" s="11">
        <v>100</v>
      </c>
      <c r="J647" s="11">
        <v>1100</v>
      </c>
      <c r="K647" s="37">
        <v>0.91666666666666663</v>
      </c>
    </row>
    <row r="648" spans="2:11" x14ac:dyDescent="0.25">
      <c r="C648" t="s">
        <v>2050</v>
      </c>
      <c r="D648" t="s">
        <v>1179</v>
      </c>
      <c r="E648" t="s">
        <v>1011</v>
      </c>
      <c r="F648" t="s">
        <v>531</v>
      </c>
      <c r="G648" s="38">
        <v>1</v>
      </c>
      <c r="H648" s="11">
        <v>1595</v>
      </c>
      <c r="I648" s="11">
        <v>102</v>
      </c>
      <c r="J648" s="11">
        <v>1493</v>
      </c>
      <c r="K648" s="37">
        <v>0.93605015673981196</v>
      </c>
    </row>
    <row r="649" spans="2:11" x14ac:dyDescent="0.25">
      <c r="C649" t="s">
        <v>2457</v>
      </c>
      <c r="D649" t="s">
        <v>1180</v>
      </c>
      <c r="E649" t="s">
        <v>2145</v>
      </c>
      <c r="F649" t="s">
        <v>2144</v>
      </c>
      <c r="G649" s="38">
        <v>4</v>
      </c>
      <c r="H649" s="11">
        <v>24000</v>
      </c>
      <c r="I649" s="11">
        <v>800</v>
      </c>
      <c r="J649" s="11">
        <v>23200</v>
      </c>
      <c r="K649" s="37">
        <v>0.96666666666666667</v>
      </c>
    </row>
    <row r="650" spans="2:11" x14ac:dyDescent="0.25">
      <c r="D650"/>
      <c r="E650" t="s">
        <v>1610</v>
      </c>
      <c r="F650" t="s">
        <v>1609</v>
      </c>
      <c r="G650" s="38">
        <v>1</v>
      </c>
      <c r="H650" s="11">
        <v>6000</v>
      </c>
      <c r="I650" s="11">
        <v>200</v>
      </c>
      <c r="J650" s="11">
        <v>5800</v>
      </c>
      <c r="K650" s="37">
        <v>0.96666666666666667</v>
      </c>
    </row>
    <row r="651" spans="2:11" x14ac:dyDescent="0.25">
      <c r="D651"/>
      <c r="E651" t="s">
        <v>2515</v>
      </c>
      <c r="F651" t="s">
        <v>2514</v>
      </c>
      <c r="G651" s="38">
        <v>2</v>
      </c>
      <c r="H651" s="11">
        <v>12000</v>
      </c>
      <c r="I651" s="11">
        <v>400</v>
      </c>
      <c r="J651" s="11">
        <v>11600</v>
      </c>
      <c r="K651" s="37">
        <v>0.96666666666666667</v>
      </c>
    </row>
    <row r="652" spans="2:11" x14ac:dyDescent="0.25">
      <c r="D652" t="s">
        <v>1187</v>
      </c>
      <c r="E652" t="s">
        <v>627</v>
      </c>
      <c r="F652" t="s">
        <v>87</v>
      </c>
      <c r="G652" s="38">
        <v>1</v>
      </c>
      <c r="H652" s="11">
        <v>1100</v>
      </c>
      <c r="I652" s="11">
        <v>80</v>
      </c>
      <c r="J652" s="11">
        <v>1020</v>
      </c>
      <c r="K652" s="37">
        <v>0.92727272727272725</v>
      </c>
    </row>
    <row r="653" spans="2:11" x14ac:dyDescent="0.25">
      <c r="D653"/>
      <c r="E653" t="s">
        <v>568</v>
      </c>
      <c r="F653" t="s">
        <v>13</v>
      </c>
      <c r="G653" s="38">
        <v>4</v>
      </c>
      <c r="H653" s="11">
        <v>1300</v>
      </c>
      <c r="I653" s="11">
        <v>60</v>
      </c>
      <c r="J653" s="11">
        <v>1240</v>
      </c>
      <c r="K653" s="37">
        <v>0.9538461538461539</v>
      </c>
    </row>
    <row r="654" spans="2:11" x14ac:dyDescent="0.25">
      <c r="B654" t="s">
        <v>68</v>
      </c>
      <c r="C654" t="s">
        <v>1137</v>
      </c>
      <c r="D654" t="s">
        <v>1177</v>
      </c>
      <c r="E654" t="s">
        <v>613</v>
      </c>
      <c r="F654" t="s">
        <v>71</v>
      </c>
      <c r="G654" s="38">
        <v>2</v>
      </c>
      <c r="H654" s="11">
        <v>700</v>
      </c>
      <c r="I654" s="11">
        <v>100</v>
      </c>
      <c r="J654" s="11">
        <v>600</v>
      </c>
      <c r="K654" s="37">
        <v>0.8571428571428571</v>
      </c>
    </row>
    <row r="655" spans="2:11" x14ac:dyDescent="0.25">
      <c r="D655"/>
      <c r="E655" t="s">
        <v>630</v>
      </c>
      <c r="F655" t="s">
        <v>91</v>
      </c>
      <c r="G655" s="38">
        <v>1</v>
      </c>
      <c r="H655" s="11">
        <v>350</v>
      </c>
      <c r="I655" s="11">
        <v>50</v>
      </c>
      <c r="J655" s="11">
        <v>300</v>
      </c>
      <c r="K655" s="37">
        <v>0.8571428571428571</v>
      </c>
    </row>
    <row r="656" spans="2:11" x14ac:dyDescent="0.25">
      <c r="D656" t="s">
        <v>1188</v>
      </c>
      <c r="E656" t="s">
        <v>641</v>
      </c>
      <c r="F656" t="s">
        <v>102</v>
      </c>
      <c r="G656" s="38">
        <v>2</v>
      </c>
      <c r="H656" s="11">
        <v>700</v>
      </c>
      <c r="I656" s="11">
        <v>120</v>
      </c>
      <c r="J656" s="11">
        <v>580</v>
      </c>
      <c r="K656" s="37">
        <v>0.82857142857142863</v>
      </c>
    </row>
    <row r="657" spans="4:11" x14ac:dyDescent="0.25">
      <c r="D657"/>
      <c r="E657" t="s">
        <v>593</v>
      </c>
      <c r="F657" t="s">
        <v>42</v>
      </c>
      <c r="G657" s="38">
        <v>1</v>
      </c>
      <c r="H657" s="11">
        <v>350</v>
      </c>
      <c r="I657" s="11">
        <v>60</v>
      </c>
      <c r="J657" s="11">
        <v>290</v>
      </c>
      <c r="K657" s="37">
        <v>0.82857142857142863</v>
      </c>
    </row>
    <row r="658" spans="4:11" x14ac:dyDescent="0.25">
      <c r="D658"/>
      <c r="E658" t="s">
        <v>594</v>
      </c>
      <c r="F658" t="s">
        <v>43</v>
      </c>
      <c r="G658" s="38">
        <v>13</v>
      </c>
      <c r="H658" s="11">
        <v>4550</v>
      </c>
      <c r="I658" s="11">
        <v>780</v>
      </c>
      <c r="J658" s="11">
        <v>3770</v>
      </c>
      <c r="K658" s="37">
        <v>0.82857142857142863</v>
      </c>
    </row>
    <row r="659" spans="4:11" x14ac:dyDescent="0.25">
      <c r="D659"/>
      <c r="E659" t="s">
        <v>614</v>
      </c>
      <c r="F659" t="s">
        <v>72</v>
      </c>
      <c r="G659" s="38">
        <v>4</v>
      </c>
      <c r="H659" s="11">
        <v>1400</v>
      </c>
      <c r="I659" s="11">
        <v>240</v>
      </c>
      <c r="J659" s="11">
        <v>1160</v>
      </c>
      <c r="K659" s="37">
        <v>0.82857142857142863</v>
      </c>
    </row>
    <row r="660" spans="4:11" x14ac:dyDescent="0.25">
      <c r="D660"/>
      <c r="E660" t="s">
        <v>615</v>
      </c>
      <c r="F660" t="s">
        <v>73</v>
      </c>
      <c r="G660" s="38">
        <v>2</v>
      </c>
      <c r="H660" s="11">
        <v>700</v>
      </c>
      <c r="I660" s="11">
        <v>120</v>
      </c>
      <c r="J660" s="11">
        <v>580</v>
      </c>
      <c r="K660" s="37">
        <v>0.82857142857142863</v>
      </c>
    </row>
    <row r="661" spans="4:11" x14ac:dyDescent="0.25">
      <c r="D661"/>
      <c r="E661" t="s">
        <v>786</v>
      </c>
      <c r="F661" t="s">
        <v>267</v>
      </c>
      <c r="G661" s="38">
        <v>5</v>
      </c>
      <c r="H661" s="11">
        <v>1750</v>
      </c>
      <c r="I661" s="11">
        <v>300</v>
      </c>
      <c r="J661" s="11">
        <v>1450</v>
      </c>
      <c r="K661" s="37">
        <v>0.82857142857142863</v>
      </c>
    </row>
    <row r="662" spans="4:11" x14ac:dyDescent="0.25">
      <c r="D662"/>
      <c r="E662" t="s">
        <v>628</v>
      </c>
      <c r="F662" t="s">
        <v>89</v>
      </c>
      <c r="G662" s="38">
        <v>1</v>
      </c>
      <c r="H662" s="11">
        <v>350</v>
      </c>
      <c r="I662" s="11">
        <v>60</v>
      </c>
      <c r="J662" s="11">
        <v>290</v>
      </c>
      <c r="K662" s="37">
        <v>0.82857142857142863</v>
      </c>
    </row>
    <row r="663" spans="4:11" x14ac:dyDescent="0.25">
      <c r="D663"/>
      <c r="E663" t="s">
        <v>747</v>
      </c>
      <c r="F663" t="s">
        <v>225</v>
      </c>
      <c r="G663" s="38">
        <v>1</v>
      </c>
      <c r="H663" s="11">
        <v>350</v>
      </c>
      <c r="I663" s="11">
        <v>75</v>
      </c>
      <c r="J663" s="11">
        <v>275</v>
      </c>
      <c r="K663" s="37">
        <v>0.7857142857142857</v>
      </c>
    </row>
    <row r="664" spans="4:11" x14ac:dyDescent="0.25">
      <c r="D664"/>
      <c r="E664" t="s">
        <v>711</v>
      </c>
      <c r="F664" t="s">
        <v>187</v>
      </c>
      <c r="G664" s="38">
        <v>3</v>
      </c>
      <c r="H664" s="11">
        <v>1050</v>
      </c>
      <c r="I664" s="11">
        <v>225</v>
      </c>
      <c r="J664" s="11">
        <v>825</v>
      </c>
      <c r="K664" s="37">
        <v>0.7857142857142857</v>
      </c>
    </row>
    <row r="665" spans="4:11" x14ac:dyDescent="0.25">
      <c r="D665"/>
      <c r="E665" t="s">
        <v>644</v>
      </c>
      <c r="F665" t="s">
        <v>107</v>
      </c>
      <c r="G665" s="38">
        <v>3</v>
      </c>
      <c r="H665" s="11">
        <v>1050</v>
      </c>
      <c r="I665" s="11">
        <v>225</v>
      </c>
      <c r="J665" s="11">
        <v>825</v>
      </c>
      <c r="K665" s="37">
        <v>0.7857142857142857</v>
      </c>
    </row>
    <row r="666" spans="4:11" x14ac:dyDescent="0.25">
      <c r="D666"/>
      <c r="E666" t="s">
        <v>712</v>
      </c>
      <c r="F666" t="s">
        <v>188</v>
      </c>
      <c r="G666" s="38">
        <v>1</v>
      </c>
      <c r="H666" s="11">
        <v>350</v>
      </c>
      <c r="I666" s="11">
        <v>75</v>
      </c>
      <c r="J666" s="11">
        <v>275</v>
      </c>
      <c r="K666" s="37">
        <v>0.7857142857142857</v>
      </c>
    </row>
    <row r="667" spans="4:11" x14ac:dyDescent="0.25">
      <c r="D667"/>
      <c r="E667" t="s">
        <v>896</v>
      </c>
      <c r="F667" t="s">
        <v>399</v>
      </c>
      <c r="G667" s="38">
        <v>1</v>
      </c>
      <c r="H667" s="11">
        <v>350</v>
      </c>
      <c r="I667" s="11">
        <v>75</v>
      </c>
      <c r="J667" s="11">
        <v>275</v>
      </c>
      <c r="K667" s="37">
        <v>0.7857142857142857</v>
      </c>
    </row>
    <row r="668" spans="4:11" x14ac:dyDescent="0.25">
      <c r="D668"/>
      <c r="E668" t="s">
        <v>595</v>
      </c>
      <c r="F668" t="s">
        <v>44</v>
      </c>
      <c r="G668" s="38">
        <v>2</v>
      </c>
      <c r="H668" s="11">
        <v>150</v>
      </c>
      <c r="I668" s="11">
        <v>30</v>
      </c>
      <c r="J668" s="11">
        <v>120</v>
      </c>
      <c r="K668" s="37">
        <v>0.8</v>
      </c>
    </row>
    <row r="669" spans="4:11" x14ac:dyDescent="0.25">
      <c r="D669"/>
      <c r="E669" t="s">
        <v>650</v>
      </c>
      <c r="F669" t="s">
        <v>113</v>
      </c>
      <c r="G669" s="38">
        <v>3</v>
      </c>
      <c r="H669" s="11">
        <v>225</v>
      </c>
      <c r="I669" s="11">
        <v>45</v>
      </c>
      <c r="J669" s="11">
        <v>180</v>
      </c>
      <c r="K669" s="37">
        <v>0.8</v>
      </c>
    </row>
    <row r="670" spans="4:11" x14ac:dyDescent="0.25">
      <c r="D670"/>
      <c r="E670" t="s">
        <v>651</v>
      </c>
      <c r="F670" t="s">
        <v>114</v>
      </c>
      <c r="G670" s="38">
        <v>6</v>
      </c>
      <c r="H670" s="11">
        <v>450</v>
      </c>
      <c r="I670" s="11">
        <v>90</v>
      </c>
      <c r="J670" s="11">
        <v>360</v>
      </c>
      <c r="K670" s="37">
        <v>0.8</v>
      </c>
    </row>
    <row r="671" spans="4:11" x14ac:dyDescent="0.25">
      <c r="D671"/>
      <c r="E671" t="s">
        <v>828</v>
      </c>
      <c r="F671" t="s">
        <v>321</v>
      </c>
      <c r="G671" s="38">
        <v>3</v>
      </c>
      <c r="H671" s="11">
        <v>225</v>
      </c>
      <c r="I671" s="11">
        <v>45</v>
      </c>
      <c r="J671" s="11">
        <v>180</v>
      </c>
      <c r="K671" s="37">
        <v>0.8</v>
      </c>
    </row>
    <row r="672" spans="4:11" x14ac:dyDescent="0.25">
      <c r="D672"/>
      <c r="E672" t="s">
        <v>803</v>
      </c>
      <c r="F672" t="s">
        <v>290</v>
      </c>
      <c r="G672" s="38">
        <v>2</v>
      </c>
      <c r="H672" s="11">
        <v>150</v>
      </c>
      <c r="I672" s="11">
        <v>30</v>
      </c>
      <c r="J672" s="11">
        <v>120</v>
      </c>
      <c r="K672" s="37">
        <v>0.8</v>
      </c>
    </row>
    <row r="673" spans="4:11" x14ac:dyDescent="0.25">
      <c r="D673"/>
      <c r="E673" t="s">
        <v>718</v>
      </c>
      <c r="F673" t="s">
        <v>194</v>
      </c>
      <c r="G673" s="38">
        <v>1</v>
      </c>
      <c r="H673" s="11">
        <v>75</v>
      </c>
      <c r="I673" s="11">
        <v>15</v>
      </c>
      <c r="J673" s="11">
        <v>60</v>
      </c>
      <c r="K673" s="37">
        <v>0.8</v>
      </c>
    </row>
    <row r="674" spans="4:11" x14ac:dyDescent="0.25">
      <c r="D674"/>
      <c r="E674" t="s">
        <v>616</v>
      </c>
      <c r="F674" t="s">
        <v>74</v>
      </c>
      <c r="G674" s="38">
        <v>2</v>
      </c>
      <c r="H674" s="11">
        <v>150</v>
      </c>
      <c r="I674" s="11">
        <v>30</v>
      </c>
      <c r="J674" s="11">
        <v>120</v>
      </c>
      <c r="K674" s="37">
        <v>0.8</v>
      </c>
    </row>
    <row r="675" spans="4:11" x14ac:dyDescent="0.25">
      <c r="D675"/>
      <c r="E675" t="s">
        <v>596</v>
      </c>
      <c r="F675" t="s">
        <v>45</v>
      </c>
      <c r="G675" s="38">
        <v>35</v>
      </c>
      <c r="H675" s="11">
        <v>2625</v>
      </c>
      <c r="I675" s="11">
        <v>350</v>
      </c>
      <c r="J675" s="11">
        <v>2275</v>
      </c>
      <c r="K675" s="37">
        <v>0.8666666666666667</v>
      </c>
    </row>
    <row r="676" spans="4:11" x14ac:dyDescent="0.25">
      <c r="D676"/>
      <c r="E676" t="s">
        <v>782</v>
      </c>
      <c r="F676" t="s">
        <v>263</v>
      </c>
      <c r="G676" s="38">
        <v>2</v>
      </c>
      <c r="H676" s="11">
        <v>700</v>
      </c>
      <c r="I676" s="11">
        <v>150</v>
      </c>
      <c r="J676" s="11">
        <v>550</v>
      </c>
      <c r="K676" s="37">
        <v>0.7857142857142857</v>
      </c>
    </row>
    <row r="677" spans="4:11" x14ac:dyDescent="0.25">
      <c r="D677"/>
      <c r="E677" t="s">
        <v>2015</v>
      </c>
      <c r="F677" t="s">
        <v>2014</v>
      </c>
      <c r="G677" s="38">
        <v>1</v>
      </c>
      <c r="H677" s="11">
        <v>350</v>
      </c>
      <c r="I677" s="11">
        <v>80</v>
      </c>
      <c r="J677" s="11">
        <v>270</v>
      </c>
      <c r="K677" s="37">
        <v>0.77142857142857146</v>
      </c>
    </row>
    <row r="678" spans="4:11" x14ac:dyDescent="0.25">
      <c r="D678"/>
      <c r="E678" t="s">
        <v>929</v>
      </c>
      <c r="F678" t="s">
        <v>434</v>
      </c>
      <c r="G678" s="38">
        <v>4</v>
      </c>
      <c r="H678" s="11">
        <v>1400</v>
      </c>
      <c r="I678" s="11">
        <v>240</v>
      </c>
      <c r="J678" s="11">
        <v>1160</v>
      </c>
      <c r="K678" s="37">
        <v>0.82857142857142863</v>
      </c>
    </row>
    <row r="679" spans="4:11" x14ac:dyDescent="0.25">
      <c r="D679" t="s">
        <v>1181</v>
      </c>
      <c r="E679" t="s">
        <v>2179</v>
      </c>
      <c r="F679" t="s">
        <v>2178</v>
      </c>
      <c r="G679" s="38">
        <v>1</v>
      </c>
      <c r="H679" s="11">
        <v>1620</v>
      </c>
      <c r="I679" s="11">
        <v>140</v>
      </c>
      <c r="J679" s="11">
        <v>1480</v>
      </c>
      <c r="K679" s="37">
        <v>0.9135802469135802</v>
      </c>
    </row>
    <row r="680" spans="4:11" x14ac:dyDescent="0.25">
      <c r="D680" t="s">
        <v>1176</v>
      </c>
      <c r="E680" t="s">
        <v>785</v>
      </c>
      <c r="F680" t="s">
        <v>266</v>
      </c>
      <c r="G680" s="38">
        <v>5</v>
      </c>
      <c r="H680" s="11">
        <v>2000</v>
      </c>
      <c r="I680" s="11">
        <v>350</v>
      </c>
      <c r="J680" s="11">
        <v>1650</v>
      </c>
      <c r="K680" s="37">
        <v>0.82499999999999996</v>
      </c>
    </row>
    <row r="681" spans="4:11" x14ac:dyDescent="0.25">
      <c r="D681"/>
      <c r="E681" t="s">
        <v>1021</v>
      </c>
      <c r="F681" t="s">
        <v>542</v>
      </c>
      <c r="G681" s="38">
        <v>1</v>
      </c>
      <c r="H681" s="11">
        <v>400</v>
      </c>
      <c r="I681" s="11">
        <v>70</v>
      </c>
      <c r="J681" s="11">
        <v>330</v>
      </c>
      <c r="K681" s="37">
        <v>0.82499999999999996</v>
      </c>
    </row>
    <row r="682" spans="4:11" x14ac:dyDescent="0.25">
      <c r="D682"/>
      <c r="E682" t="s">
        <v>1733</v>
      </c>
      <c r="F682" t="s">
        <v>1732</v>
      </c>
      <c r="G682" s="38">
        <v>2</v>
      </c>
      <c r="H682" s="11">
        <v>800</v>
      </c>
      <c r="I682" s="11">
        <v>140</v>
      </c>
      <c r="J682" s="11">
        <v>660</v>
      </c>
      <c r="K682" s="37">
        <v>0.82499999999999996</v>
      </c>
    </row>
    <row r="683" spans="4:11" x14ac:dyDescent="0.25">
      <c r="D683"/>
      <c r="E683" t="s">
        <v>971</v>
      </c>
      <c r="F683" t="s">
        <v>485</v>
      </c>
      <c r="G683" s="38">
        <v>1</v>
      </c>
      <c r="H683" s="11">
        <v>400</v>
      </c>
      <c r="I683" s="11">
        <v>70</v>
      </c>
      <c r="J683" s="11">
        <v>330</v>
      </c>
      <c r="K683" s="37">
        <v>0.82499999999999996</v>
      </c>
    </row>
    <row r="684" spans="4:11" x14ac:dyDescent="0.25">
      <c r="D684"/>
      <c r="E684" t="s">
        <v>990</v>
      </c>
      <c r="F684" t="s">
        <v>508</v>
      </c>
      <c r="G684" s="38">
        <v>1</v>
      </c>
      <c r="H684" s="11">
        <v>400</v>
      </c>
      <c r="I684" s="11">
        <v>70</v>
      </c>
      <c r="J684" s="11">
        <v>330</v>
      </c>
      <c r="K684" s="37">
        <v>0.82499999999999996</v>
      </c>
    </row>
    <row r="685" spans="4:11" x14ac:dyDescent="0.25">
      <c r="D685"/>
      <c r="E685" t="s">
        <v>888</v>
      </c>
      <c r="F685" t="s">
        <v>389</v>
      </c>
      <c r="G685" s="38">
        <v>1</v>
      </c>
      <c r="H685" s="11">
        <v>400</v>
      </c>
      <c r="I685" s="11">
        <v>70</v>
      </c>
      <c r="J685" s="11">
        <v>330</v>
      </c>
      <c r="K685" s="37">
        <v>0.82499999999999996</v>
      </c>
    </row>
    <row r="686" spans="4:11" x14ac:dyDescent="0.25">
      <c r="D686"/>
      <c r="E686" t="s">
        <v>700</v>
      </c>
      <c r="F686" t="s">
        <v>175</v>
      </c>
      <c r="G686" s="38">
        <v>4</v>
      </c>
      <c r="H686" s="11">
        <v>1600</v>
      </c>
      <c r="I686" s="11">
        <v>520</v>
      </c>
      <c r="J686" s="11">
        <v>1080</v>
      </c>
      <c r="K686" s="37">
        <v>0.67500000000000004</v>
      </c>
    </row>
    <row r="687" spans="4:11" x14ac:dyDescent="0.25">
      <c r="D687"/>
      <c r="E687" t="s">
        <v>797</v>
      </c>
      <c r="F687" t="s">
        <v>283</v>
      </c>
      <c r="G687" s="38">
        <v>1</v>
      </c>
      <c r="H687" s="11">
        <v>400</v>
      </c>
      <c r="I687" s="11">
        <v>70</v>
      </c>
      <c r="J687" s="11">
        <v>330</v>
      </c>
      <c r="K687" s="37">
        <v>0.82499999999999996</v>
      </c>
    </row>
    <row r="688" spans="4:11" x14ac:dyDescent="0.25">
      <c r="D688" t="s">
        <v>1187</v>
      </c>
      <c r="E688" t="s">
        <v>766</v>
      </c>
      <c r="F688" t="s">
        <v>245</v>
      </c>
      <c r="G688" s="38">
        <v>1</v>
      </c>
      <c r="H688" s="11">
        <v>500</v>
      </c>
      <c r="I688" s="11">
        <v>120</v>
      </c>
      <c r="J688" s="11">
        <v>380</v>
      </c>
      <c r="K688" s="37">
        <v>0.76</v>
      </c>
    </row>
    <row r="689" spans="2:11" x14ac:dyDescent="0.25">
      <c r="D689"/>
      <c r="E689" t="s">
        <v>572</v>
      </c>
      <c r="F689" t="s">
        <v>18</v>
      </c>
      <c r="G689" s="38">
        <v>8</v>
      </c>
      <c r="H689" s="11">
        <v>600</v>
      </c>
      <c r="I689" s="11">
        <v>120</v>
      </c>
      <c r="J689" s="11">
        <v>480</v>
      </c>
      <c r="K689" s="37">
        <v>0.8</v>
      </c>
    </row>
    <row r="690" spans="2:11" x14ac:dyDescent="0.25">
      <c r="D690" t="s">
        <v>1205</v>
      </c>
      <c r="E690" t="s">
        <v>596</v>
      </c>
      <c r="F690" t="s">
        <v>1206</v>
      </c>
      <c r="G690" s="38">
        <v>6</v>
      </c>
      <c r="H690" s="11">
        <v>450</v>
      </c>
      <c r="I690" s="11">
        <v>42</v>
      </c>
      <c r="J690" s="11">
        <v>408</v>
      </c>
      <c r="K690" s="37">
        <v>0.90666666666666662</v>
      </c>
    </row>
    <row r="691" spans="2:11" x14ac:dyDescent="0.25">
      <c r="D691"/>
      <c r="E691" t="s">
        <v>1667</v>
      </c>
      <c r="F691" t="s">
        <v>1206</v>
      </c>
      <c r="G691" s="38">
        <v>8</v>
      </c>
      <c r="H691" s="11">
        <v>600</v>
      </c>
      <c r="I691" s="11">
        <v>56</v>
      </c>
      <c r="J691" s="11">
        <v>544</v>
      </c>
      <c r="K691" s="37">
        <v>0.90666666666666662</v>
      </c>
    </row>
    <row r="692" spans="2:11" x14ac:dyDescent="0.25">
      <c r="D692"/>
      <c r="E692" t="s">
        <v>1224</v>
      </c>
      <c r="F692" t="s">
        <v>1223</v>
      </c>
      <c r="G692" s="38">
        <v>2</v>
      </c>
      <c r="H692" s="11">
        <v>400</v>
      </c>
      <c r="I692" s="11">
        <v>20</v>
      </c>
      <c r="J692" s="11">
        <v>380</v>
      </c>
      <c r="K692" s="37">
        <v>0.95</v>
      </c>
    </row>
    <row r="693" spans="2:11" x14ac:dyDescent="0.25">
      <c r="D693"/>
      <c r="E693" t="s">
        <v>1226</v>
      </c>
      <c r="F693" t="s">
        <v>1225</v>
      </c>
      <c r="G693" s="38">
        <v>2</v>
      </c>
      <c r="H693" s="11">
        <v>400</v>
      </c>
      <c r="I693" s="11">
        <v>20</v>
      </c>
      <c r="J693" s="11">
        <v>380</v>
      </c>
      <c r="K693" s="37">
        <v>0.95</v>
      </c>
    </row>
    <row r="694" spans="2:11" x14ac:dyDescent="0.25">
      <c r="D694"/>
      <c r="E694" t="s">
        <v>1668</v>
      </c>
      <c r="F694" t="s">
        <v>1204</v>
      </c>
      <c r="G694" s="38">
        <v>6</v>
      </c>
      <c r="H694" s="11">
        <v>1200</v>
      </c>
      <c r="I694" s="11">
        <v>174</v>
      </c>
      <c r="J694" s="11">
        <v>1026</v>
      </c>
      <c r="K694" s="37">
        <v>0.85499999999999998</v>
      </c>
    </row>
    <row r="695" spans="2:11" x14ac:dyDescent="0.25">
      <c r="D695"/>
      <c r="E695" t="s">
        <v>1369</v>
      </c>
      <c r="F695" t="s">
        <v>1368</v>
      </c>
      <c r="G695" s="38">
        <v>2</v>
      </c>
      <c r="H695" s="11">
        <v>400</v>
      </c>
      <c r="I695" s="11">
        <v>20</v>
      </c>
      <c r="J695" s="11">
        <v>380</v>
      </c>
      <c r="K695" s="37">
        <v>0.95</v>
      </c>
    </row>
    <row r="696" spans="2:11" x14ac:dyDescent="0.25">
      <c r="B696" t="s">
        <v>144</v>
      </c>
      <c r="C696" t="s">
        <v>1127</v>
      </c>
      <c r="D696" t="s">
        <v>1179</v>
      </c>
      <c r="E696" t="s">
        <v>618</v>
      </c>
      <c r="F696" t="s">
        <v>77</v>
      </c>
      <c r="G696" s="38">
        <v>1</v>
      </c>
      <c r="H696" s="11">
        <v>1150</v>
      </c>
      <c r="I696" s="11">
        <v>102</v>
      </c>
      <c r="J696" s="11">
        <v>1048</v>
      </c>
      <c r="K696" s="37">
        <v>0.91130434782608694</v>
      </c>
    </row>
    <row r="697" spans="2:11" x14ac:dyDescent="0.25">
      <c r="D697"/>
      <c r="E697" t="s">
        <v>694</v>
      </c>
      <c r="F697" t="s">
        <v>167</v>
      </c>
      <c r="G697" s="38">
        <v>5</v>
      </c>
      <c r="H697" s="11">
        <v>5750</v>
      </c>
      <c r="I697" s="11">
        <v>510</v>
      </c>
      <c r="J697" s="11">
        <v>5240</v>
      </c>
      <c r="K697" s="37">
        <v>0.91130434782608694</v>
      </c>
    </row>
    <row r="698" spans="2:11" x14ac:dyDescent="0.25">
      <c r="D698"/>
      <c r="E698" t="s">
        <v>619</v>
      </c>
      <c r="F698" t="s">
        <v>78</v>
      </c>
      <c r="G698" s="38">
        <v>2</v>
      </c>
      <c r="H698" s="11">
        <v>2300</v>
      </c>
      <c r="I698" s="11">
        <v>204</v>
      </c>
      <c r="J698" s="11">
        <v>2096</v>
      </c>
      <c r="K698" s="37">
        <v>0.91130434782608694</v>
      </c>
    </row>
    <row r="699" spans="2:11" x14ac:dyDescent="0.25">
      <c r="D699"/>
      <c r="E699" t="s">
        <v>620</v>
      </c>
      <c r="F699" t="s">
        <v>79</v>
      </c>
      <c r="G699" s="38">
        <v>2</v>
      </c>
      <c r="H699" s="11">
        <v>2300</v>
      </c>
      <c r="I699" s="11">
        <v>204</v>
      </c>
      <c r="J699" s="11">
        <v>2096</v>
      </c>
      <c r="K699" s="37">
        <v>0.91130434782608694</v>
      </c>
    </row>
    <row r="700" spans="2:11" x14ac:dyDescent="0.25">
      <c r="D700"/>
      <c r="E700" t="s">
        <v>647</v>
      </c>
      <c r="F700" t="s">
        <v>110</v>
      </c>
      <c r="G700" s="38">
        <v>4</v>
      </c>
      <c r="H700" s="11">
        <v>4600</v>
      </c>
      <c r="I700" s="11">
        <v>408</v>
      </c>
      <c r="J700" s="11">
        <v>4192</v>
      </c>
      <c r="K700" s="37">
        <v>0.91130434782608694</v>
      </c>
    </row>
    <row r="701" spans="2:11" x14ac:dyDescent="0.25">
      <c r="D701" t="s">
        <v>1188</v>
      </c>
      <c r="E701" t="s">
        <v>637</v>
      </c>
      <c r="F701" t="s">
        <v>98</v>
      </c>
      <c r="G701" s="38">
        <v>1</v>
      </c>
      <c r="H701" s="11">
        <v>200</v>
      </c>
      <c r="I701" s="11">
        <v>33</v>
      </c>
      <c r="J701" s="11">
        <v>167</v>
      </c>
      <c r="K701" s="37">
        <v>0.83499999999999996</v>
      </c>
    </row>
    <row r="702" spans="2:11" x14ac:dyDescent="0.25">
      <c r="D702" t="s">
        <v>1185</v>
      </c>
      <c r="E702" t="s">
        <v>695</v>
      </c>
      <c r="F702" t="s">
        <v>169</v>
      </c>
      <c r="G702" s="38">
        <v>1</v>
      </c>
      <c r="H702" s="11">
        <v>3450</v>
      </c>
      <c r="I702" s="11">
        <v>125</v>
      </c>
      <c r="J702" s="11">
        <v>3325</v>
      </c>
      <c r="K702" s="37">
        <v>0.96376811594202894</v>
      </c>
    </row>
    <row r="703" spans="2:11" x14ac:dyDescent="0.25">
      <c r="D703"/>
      <c r="E703" t="s">
        <v>607</v>
      </c>
      <c r="F703" t="s">
        <v>62</v>
      </c>
      <c r="G703" s="38">
        <v>2</v>
      </c>
      <c r="H703" s="11">
        <v>400</v>
      </c>
      <c r="I703" s="11">
        <v>30</v>
      </c>
      <c r="J703" s="11">
        <v>370</v>
      </c>
      <c r="K703" s="37">
        <v>0.92500000000000004</v>
      </c>
    </row>
    <row r="704" spans="2:11" x14ac:dyDescent="0.25">
      <c r="D704" t="s">
        <v>1187</v>
      </c>
      <c r="E704" t="s">
        <v>633</v>
      </c>
      <c r="F704" t="s">
        <v>94</v>
      </c>
      <c r="G704" s="38">
        <v>1</v>
      </c>
      <c r="H704" s="11">
        <v>1000</v>
      </c>
      <c r="I704" s="11">
        <v>80</v>
      </c>
      <c r="J704" s="11">
        <v>920</v>
      </c>
      <c r="K704" s="37">
        <v>0.92</v>
      </c>
    </row>
    <row r="705" spans="2:11" x14ac:dyDescent="0.25">
      <c r="D705"/>
      <c r="E705" t="s">
        <v>584</v>
      </c>
      <c r="F705" t="s">
        <v>31</v>
      </c>
      <c r="G705" s="38">
        <v>3</v>
      </c>
      <c r="H705" s="11">
        <v>3300</v>
      </c>
      <c r="I705" s="11">
        <v>300</v>
      </c>
      <c r="J705" s="11">
        <v>3000</v>
      </c>
      <c r="K705" s="37">
        <v>0.90909090909090906</v>
      </c>
    </row>
    <row r="706" spans="2:11" x14ac:dyDescent="0.25">
      <c r="D706"/>
      <c r="E706" t="s">
        <v>576</v>
      </c>
      <c r="F706" t="s">
        <v>22</v>
      </c>
      <c r="G706" s="38">
        <v>2</v>
      </c>
      <c r="H706" s="11">
        <v>2200</v>
      </c>
      <c r="I706" s="11">
        <v>200</v>
      </c>
      <c r="J706" s="11">
        <v>2000</v>
      </c>
      <c r="K706" s="37">
        <v>0.90909090909090906</v>
      </c>
    </row>
    <row r="707" spans="2:11" x14ac:dyDescent="0.25">
      <c r="D707"/>
      <c r="E707" t="s">
        <v>635</v>
      </c>
      <c r="F707" t="s">
        <v>96</v>
      </c>
      <c r="G707" s="38">
        <v>1</v>
      </c>
      <c r="H707" s="11">
        <v>1200</v>
      </c>
      <c r="I707" s="11">
        <v>120</v>
      </c>
      <c r="J707" s="11">
        <v>1080</v>
      </c>
      <c r="K707" s="37">
        <v>0.9</v>
      </c>
    </row>
    <row r="708" spans="2:11" x14ac:dyDescent="0.25">
      <c r="D708"/>
      <c r="E708" t="s">
        <v>579</v>
      </c>
      <c r="F708" t="s">
        <v>25</v>
      </c>
      <c r="G708" s="38">
        <v>7</v>
      </c>
      <c r="H708" s="11">
        <v>1050</v>
      </c>
      <c r="I708" s="11">
        <v>280</v>
      </c>
      <c r="J708" s="11">
        <v>770</v>
      </c>
      <c r="K708" s="37">
        <v>0.73333333333333328</v>
      </c>
    </row>
    <row r="709" spans="2:11" x14ac:dyDescent="0.25">
      <c r="D709"/>
      <c r="E709" t="s">
        <v>572</v>
      </c>
      <c r="F709" t="s">
        <v>18</v>
      </c>
      <c r="G709" s="38">
        <v>40</v>
      </c>
      <c r="H709" s="11">
        <v>5000</v>
      </c>
      <c r="I709" s="11">
        <v>600</v>
      </c>
      <c r="J709" s="11">
        <v>4400</v>
      </c>
      <c r="K709" s="37">
        <v>0.88</v>
      </c>
    </row>
    <row r="710" spans="2:11" x14ac:dyDescent="0.25">
      <c r="D710"/>
      <c r="E710" t="s">
        <v>568</v>
      </c>
      <c r="F710" t="s">
        <v>13</v>
      </c>
      <c r="G710" s="38">
        <v>2</v>
      </c>
      <c r="H710" s="11">
        <v>250</v>
      </c>
      <c r="I710" s="11">
        <v>30</v>
      </c>
      <c r="J710" s="11">
        <v>220</v>
      </c>
      <c r="K710" s="37">
        <v>0.88</v>
      </c>
    </row>
    <row r="711" spans="2:11" x14ac:dyDescent="0.25">
      <c r="D711" t="s">
        <v>1205</v>
      </c>
      <c r="E711" t="s">
        <v>1667</v>
      </c>
      <c r="F711" t="s">
        <v>1206</v>
      </c>
      <c r="G711" s="38">
        <v>10</v>
      </c>
      <c r="H711" s="11">
        <v>1250</v>
      </c>
      <c r="I711" s="11">
        <v>70</v>
      </c>
      <c r="J711" s="11">
        <v>1180</v>
      </c>
      <c r="K711" s="37">
        <v>0.94399999999999995</v>
      </c>
    </row>
    <row r="712" spans="2:11" x14ac:dyDescent="0.25">
      <c r="D712"/>
      <c r="E712" t="s">
        <v>1586</v>
      </c>
      <c r="F712" t="s">
        <v>1585</v>
      </c>
      <c r="G712" s="38">
        <v>1</v>
      </c>
      <c r="H712" s="11">
        <v>550</v>
      </c>
      <c r="I712" s="11">
        <v>14</v>
      </c>
      <c r="J712" s="11">
        <v>536</v>
      </c>
      <c r="K712" s="37">
        <v>0.97454545454545449</v>
      </c>
    </row>
    <row r="713" spans="2:11" x14ac:dyDescent="0.25">
      <c r="D713"/>
      <c r="E713" t="s">
        <v>1588</v>
      </c>
      <c r="F713" t="s">
        <v>1587</v>
      </c>
      <c r="G713" s="38">
        <v>3</v>
      </c>
      <c r="H713" s="11">
        <v>1650</v>
      </c>
      <c r="I713" s="11">
        <v>42</v>
      </c>
      <c r="J713" s="11">
        <v>1608</v>
      </c>
      <c r="K713" s="37">
        <v>0.97454545454545449</v>
      </c>
    </row>
    <row r="714" spans="2:11" x14ac:dyDescent="0.25">
      <c r="D714"/>
      <c r="E714" t="s">
        <v>1668</v>
      </c>
      <c r="F714" t="s">
        <v>1204</v>
      </c>
      <c r="G714" s="38">
        <v>4</v>
      </c>
      <c r="H714" s="11">
        <v>1600</v>
      </c>
      <c r="I714" s="11">
        <v>116</v>
      </c>
      <c r="J714" s="11">
        <v>1484</v>
      </c>
      <c r="K714" s="37">
        <v>0.92749999999999999</v>
      </c>
    </row>
    <row r="715" spans="2:11" x14ac:dyDescent="0.25">
      <c r="B715" t="s">
        <v>209</v>
      </c>
      <c r="C715" t="s">
        <v>1127</v>
      </c>
      <c r="D715" t="s">
        <v>1179</v>
      </c>
      <c r="E715" t="s">
        <v>694</v>
      </c>
      <c r="F715" t="s">
        <v>167</v>
      </c>
      <c r="G715" s="38">
        <v>9</v>
      </c>
      <c r="H715" s="11">
        <v>10350</v>
      </c>
      <c r="I715" s="11">
        <v>918</v>
      </c>
      <c r="J715" s="11">
        <v>9432</v>
      </c>
      <c r="K715" s="37">
        <v>0.91130434782608694</v>
      </c>
    </row>
    <row r="716" spans="2:11" x14ac:dyDescent="0.25">
      <c r="D716"/>
      <c r="E716" t="s">
        <v>589</v>
      </c>
      <c r="F716" t="s">
        <v>36</v>
      </c>
      <c r="G716" s="38">
        <v>4</v>
      </c>
      <c r="H716" s="11">
        <v>4600</v>
      </c>
      <c r="I716" s="11">
        <v>408</v>
      </c>
      <c r="J716" s="11">
        <v>4192</v>
      </c>
      <c r="K716" s="37">
        <v>0.91130434782608694</v>
      </c>
    </row>
    <row r="717" spans="2:11" x14ac:dyDescent="0.25">
      <c r="D717"/>
      <c r="E717" t="s">
        <v>620</v>
      </c>
      <c r="F717" t="s">
        <v>79</v>
      </c>
      <c r="G717" s="38">
        <v>5</v>
      </c>
      <c r="H717" s="11">
        <v>5750</v>
      </c>
      <c r="I717" s="11">
        <v>510</v>
      </c>
      <c r="J717" s="11">
        <v>5240</v>
      </c>
      <c r="K717" s="37">
        <v>0.91130434782608694</v>
      </c>
    </row>
    <row r="718" spans="2:11" x14ac:dyDescent="0.25">
      <c r="D718"/>
      <c r="E718" t="s">
        <v>647</v>
      </c>
      <c r="F718" t="s">
        <v>110</v>
      </c>
      <c r="G718" s="38">
        <v>3</v>
      </c>
      <c r="H718" s="11">
        <v>3450</v>
      </c>
      <c r="I718" s="11">
        <v>306</v>
      </c>
      <c r="J718" s="11">
        <v>3144</v>
      </c>
      <c r="K718" s="37">
        <v>0.91130434782608694</v>
      </c>
    </row>
    <row r="719" spans="2:11" x14ac:dyDescent="0.25">
      <c r="D719"/>
      <c r="E719" t="s">
        <v>1576</v>
      </c>
      <c r="F719" t="s">
        <v>1575</v>
      </c>
      <c r="G719" s="38">
        <v>1</v>
      </c>
      <c r="H719" s="11">
        <v>1150</v>
      </c>
      <c r="I719" s="11">
        <v>102</v>
      </c>
      <c r="J719" s="11">
        <v>1048</v>
      </c>
      <c r="K719" s="37">
        <v>0.91130434782608694</v>
      </c>
    </row>
    <row r="720" spans="2:11" x14ac:dyDescent="0.25">
      <c r="D720" t="s">
        <v>1188</v>
      </c>
      <c r="E720" t="s">
        <v>650</v>
      </c>
      <c r="F720" t="s">
        <v>113</v>
      </c>
      <c r="G720" s="38">
        <v>2</v>
      </c>
      <c r="H720" s="11">
        <v>400</v>
      </c>
      <c r="I720" s="11">
        <v>30</v>
      </c>
      <c r="J720" s="11">
        <v>370</v>
      </c>
      <c r="K720" s="37">
        <v>0.92500000000000004</v>
      </c>
    </row>
    <row r="721" spans="4:11" x14ac:dyDescent="0.25">
      <c r="D721"/>
      <c r="E721" t="s">
        <v>651</v>
      </c>
      <c r="F721" t="s">
        <v>114</v>
      </c>
      <c r="G721" s="38">
        <v>4</v>
      </c>
      <c r="H721" s="11">
        <v>800</v>
      </c>
      <c r="I721" s="11">
        <v>60</v>
      </c>
      <c r="J721" s="11">
        <v>740</v>
      </c>
      <c r="K721" s="37">
        <v>0.92500000000000004</v>
      </c>
    </row>
    <row r="722" spans="4:11" x14ac:dyDescent="0.25">
      <c r="D722" t="s">
        <v>1181</v>
      </c>
      <c r="E722" t="s">
        <v>804</v>
      </c>
      <c r="F722" t="s">
        <v>291</v>
      </c>
      <c r="G722" s="38">
        <v>1</v>
      </c>
      <c r="H722" s="11">
        <v>3900</v>
      </c>
      <c r="I722" s="11">
        <v>90</v>
      </c>
      <c r="J722" s="11">
        <v>3810</v>
      </c>
      <c r="K722" s="37">
        <v>0.97692307692307689</v>
      </c>
    </row>
    <row r="723" spans="4:11" x14ac:dyDescent="0.25">
      <c r="D723"/>
      <c r="E723" t="s">
        <v>910</v>
      </c>
      <c r="F723" t="s">
        <v>414</v>
      </c>
      <c r="G723" s="38">
        <v>1</v>
      </c>
      <c r="H723" s="11">
        <v>4200</v>
      </c>
      <c r="I723" s="11">
        <v>140</v>
      </c>
      <c r="J723" s="11">
        <v>4060</v>
      </c>
      <c r="K723" s="37">
        <v>0.96666666666666667</v>
      </c>
    </row>
    <row r="724" spans="4:11" x14ac:dyDescent="0.25">
      <c r="D724"/>
      <c r="E724" t="s">
        <v>850</v>
      </c>
      <c r="F724" t="s">
        <v>346</v>
      </c>
      <c r="G724" s="38">
        <v>1</v>
      </c>
      <c r="H724" s="11">
        <v>3900</v>
      </c>
      <c r="I724" s="11">
        <v>90</v>
      </c>
      <c r="J724" s="11">
        <v>3810</v>
      </c>
      <c r="K724" s="37">
        <v>0.97692307692307689</v>
      </c>
    </row>
    <row r="725" spans="4:11" x14ac:dyDescent="0.25">
      <c r="D725" t="s">
        <v>1185</v>
      </c>
      <c r="E725" t="s">
        <v>564</v>
      </c>
      <c r="F725" t="s">
        <v>9</v>
      </c>
      <c r="G725" s="38">
        <v>2</v>
      </c>
      <c r="H725" s="11">
        <v>6900</v>
      </c>
      <c r="I725" s="11">
        <v>250</v>
      </c>
      <c r="J725" s="11">
        <v>6650</v>
      </c>
      <c r="K725" s="37">
        <v>0.96376811594202894</v>
      </c>
    </row>
    <row r="726" spans="4:11" x14ac:dyDescent="0.25">
      <c r="D726"/>
      <c r="E726" t="s">
        <v>719</v>
      </c>
      <c r="F726" t="s">
        <v>195</v>
      </c>
      <c r="G726" s="38">
        <v>1</v>
      </c>
      <c r="H726" s="11">
        <v>3450</v>
      </c>
      <c r="I726" s="11">
        <v>125</v>
      </c>
      <c r="J726" s="11">
        <v>3325</v>
      </c>
      <c r="K726" s="37">
        <v>0.96376811594202894</v>
      </c>
    </row>
    <row r="727" spans="4:11" x14ac:dyDescent="0.25">
      <c r="D727"/>
      <c r="E727" t="s">
        <v>843</v>
      </c>
      <c r="F727" t="s">
        <v>338</v>
      </c>
      <c r="G727" s="38">
        <v>1</v>
      </c>
      <c r="H727" s="11">
        <v>3450</v>
      </c>
      <c r="I727" s="11">
        <v>125</v>
      </c>
      <c r="J727" s="11">
        <v>3325</v>
      </c>
      <c r="K727" s="37">
        <v>0.96376811594202894</v>
      </c>
    </row>
    <row r="728" spans="4:11" x14ac:dyDescent="0.25">
      <c r="D728"/>
      <c r="E728" t="s">
        <v>566</v>
      </c>
      <c r="F728" t="s">
        <v>11</v>
      </c>
      <c r="G728" s="38">
        <v>6</v>
      </c>
      <c r="H728" s="11">
        <v>1200</v>
      </c>
      <c r="I728" s="11">
        <v>90</v>
      </c>
      <c r="J728" s="11">
        <v>1110</v>
      </c>
      <c r="K728" s="37">
        <v>0.92500000000000004</v>
      </c>
    </row>
    <row r="729" spans="4:11" x14ac:dyDescent="0.25">
      <c r="D729"/>
      <c r="E729" t="s">
        <v>607</v>
      </c>
      <c r="F729" t="s">
        <v>62</v>
      </c>
      <c r="G729" s="38">
        <v>2</v>
      </c>
      <c r="H729" s="11">
        <v>400</v>
      </c>
      <c r="I729" s="11">
        <v>30</v>
      </c>
      <c r="J729" s="11">
        <v>370</v>
      </c>
      <c r="K729" s="37">
        <v>0.92500000000000004</v>
      </c>
    </row>
    <row r="730" spans="4:11" x14ac:dyDescent="0.25">
      <c r="D730" t="s">
        <v>1187</v>
      </c>
      <c r="E730" t="s">
        <v>627</v>
      </c>
      <c r="F730" t="s">
        <v>87</v>
      </c>
      <c r="G730" s="38">
        <v>1</v>
      </c>
      <c r="H730" s="11">
        <v>1000</v>
      </c>
      <c r="I730" s="11">
        <v>80</v>
      </c>
      <c r="J730" s="11">
        <v>920</v>
      </c>
      <c r="K730" s="37">
        <v>0.92</v>
      </c>
    </row>
    <row r="731" spans="4:11" x14ac:dyDescent="0.25">
      <c r="D731"/>
      <c r="E731" t="s">
        <v>633</v>
      </c>
      <c r="F731" t="s">
        <v>94</v>
      </c>
      <c r="G731" s="38">
        <v>1</v>
      </c>
      <c r="H731" s="11">
        <v>1000</v>
      </c>
      <c r="I731" s="11">
        <v>80</v>
      </c>
      <c r="J731" s="11">
        <v>920</v>
      </c>
      <c r="K731" s="37">
        <v>0.92</v>
      </c>
    </row>
    <row r="732" spans="4:11" x14ac:dyDescent="0.25">
      <c r="D732"/>
      <c r="E732" t="s">
        <v>584</v>
      </c>
      <c r="F732" t="s">
        <v>31</v>
      </c>
      <c r="G732" s="38">
        <v>6</v>
      </c>
      <c r="H732" s="11">
        <v>6600</v>
      </c>
      <c r="I732" s="11">
        <v>600</v>
      </c>
      <c r="J732" s="11">
        <v>6000</v>
      </c>
      <c r="K732" s="37">
        <v>0.90909090909090906</v>
      </c>
    </row>
    <row r="733" spans="4:11" x14ac:dyDescent="0.25">
      <c r="D733"/>
      <c r="E733" t="s">
        <v>709</v>
      </c>
      <c r="F733" t="s">
        <v>185</v>
      </c>
      <c r="G733" s="38">
        <v>1</v>
      </c>
      <c r="H733" s="11">
        <v>1100</v>
      </c>
      <c r="I733" s="11">
        <v>100</v>
      </c>
      <c r="J733" s="11">
        <v>1000</v>
      </c>
      <c r="K733" s="37">
        <v>0.90909090909090906</v>
      </c>
    </row>
    <row r="734" spans="4:11" x14ac:dyDescent="0.25">
      <c r="D734"/>
      <c r="E734" t="s">
        <v>766</v>
      </c>
      <c r="F734" t="s">
        <v>245</v>
      </c>
      <c r="G734" s="38">
        <v>1</v>
      </c>
      <c r="H734" s="11">
        <v>1200</v>
      </c>
      <c r="I734" s="11">
        <v>120</v>
      </c>
      <c r="J734" s="11">
        <v>1080</v>
      </c>
      <c r="K734" s="37">
        <v>0.9</v>
      </c>
    </row>
    <row r="735" spans="4:11" x14ac:dyDescent="0.25">
      <c r="D735"/>
      <c r="E735" t="s">
        <v>621</v>
      </c>
      <c r="F735" t="s">
        <v>81</v>
      </c>
      <c r="G735" s="38">
        <v>1</v>
      </c>
      <c r="H735" s="11">
        <v>1300</v>
      </c>
      <c r="I735" s="11">
        <v>175</v>
      </c>
      <c r="J735" s="11">
        <v>1125</v>
      </c>
      <c r="K735" s="37">
        <v>0.86538461538461542</v>
      </c>
    </row>
    <row r="736" spans="4:11" x14ac:dyDescent="0.25">
      <c r="D736"/>
      <c r="E736" t="s">
        <v>579</v>
      </c>
      <c r="F736" t="s">
        <v>25</v>
      </c>
      <c r="G736" s="38">
        <v>11</v>
      </c>
      <c r="H736" s="11">
        <v>1650</v>
      </c>
      <c r="I736" s="11">
        <v>440</v>
      </c>
      <c r="J736" s="11">
        <v>1210</v>
      </c>
      <c r="K736" s="37">
        <v>0.73333333333333328</v>
      </c>
    </row>
    <row r="737" spans="2:11" x14ac:dyDescent="0.25">
      <c r="D737"/>
      <c r="E737" t="s">
        <v>572</v>
      </c>
      <c r="F737" t="s">
        <v>18</v>
      </c>
      <c r="G737" s="38">
        <v>68</v>
      </c>
      <c r="H737" s="11">
        <v>8500</v>
      </c>
      <c r="I737" s="11">
        <v>1020</v>
      </c>
      <c r="J737" s="11">
        <v>7480</v>
      </c>
      <c r="K737" s="37">
        <v>0.88</v>
      </c>
    </row>
    <row r="738" spans="2:11" x14ac:dyDescent="0.25">
      <c r="D738"/>
      <c r="E738" t="s">
        <v>1521</v>
      </c>
      <c r="F738" t="s">
        <v>1520</v>
      </c>
      <c r="G738" s="38">
        <v>1</v>
      </c>
      <c r="H738" s="11">
        <v>1150</v>
      </c>
      <c r="I738" s="11">
        <v>102</v>
      </c>
      <c r="J738" s="11">
        <v>1048</v>
      </c>
      <c r="K738" s="37">
        <v>0.91130434782608694</v>
      </c>
    </row>
    <row r="739" spans="2:11" x14ac:dyDescent="0.25">
      <c r="D739"/>
      <c r="E739" t="s">
        <v>1800</v>
      </c>
      <c r="F739" t="s">
        <v>191</v>
      </c>
      <c r="G739" s="38">
        <v>1</v>
      </c>
      <c r="H739" s="11">
        <v>100</v>
      </c>
      <c r="I739" s="11">
        <v>20</v>
      </c>
      <c r="J739" s="11">
        <v>80</v>
      </c>
      <c r="K739" s="37">
        <v>0.8</v>
      </c>
    </row>
    <row r="740" spans="2:11" x14ac:dyDescent="0.25">
      <c r="D740"/>
      <c r="E740" t="s">
        <v>1576</v>
      </c>
      <c r="F740" t="s">
        <v>1575</v>
      </c>
      <c r="G740" s="38">
        <v>1</v>
      </c>
      <c r="H740" s="11">
        <v>1150</v>
      </c>
      <c r="I740" s="11">
        <v>102</v>
      </c>
      <c r="J740" s="11">
        <v>1048</v>
      </c>
      <c r="K740" s="37">
        <v>0.91130434782608694</v>
      </c>
    </row>
    <row r="741" spans="2:11" x14ac:dyDescent="0.25">
      <c r="D741" t="s">
        <v>1205</v>
      </c>
      <c r="E741" t="s">
        <v>596</v>
      </c>
      <c r="F741" t="s">
        <v>1206</v>
      </c>
      <c r="G741" s="38">
        <v>8</v>
      </c>
      <c r="H741" s="11">
        <v>1000</v>
      </c>
      <c r="I741" s="11">
        <v>56</v>
      </c>
      <c r="J741" s="11">
        <v>944</v>
      </c>
      <c r="K741" s="37">
        <v>0.94399999999999995</v>
      </c>
    </row>
    <row r="742" spans="2:11" x14ac:dyDescent="0.25">
      <c r="D742"/>
      <c r="E742" t="s">
        <v>1667</v>
      </c>
      <c r="F742" t="s">
        <v>1206</v>
      </c>
      <c r="G742" s="38">
        <v>4</v>
      </c>
      <c r="H742" s="11">
        <v>500</v>
      </c>
      <c r="I742" s="11">
        <v>28</v>
      </c>
      <c r="J742" s="11">
        <v>472</v>
      </c>
      <c r="K742" s="37">
        <v>0.94399999999999995</v>
      </c>
    </row>
    <row r="743" spans="2:11" x14ac:dyDescent="0.25">
      <c r="D743"/>
      <c r="E743" t="s">
        <v>1208</v>
      </c>
      <c r="F743" t="s">
        <v>1207</v>
      </c>
      <c r="G743" s="38">
        <v>6</v>
      </c>
      <c r="H743" s="11">
        <v>3300</v>
      </c>
      <c r="I743" s="11">
        <v>60</v>
      </c>
      <c r="J743" s="11">
        <v>3240</v>
      </c>
      <c r="K743" s="37">
        <v>0.98181818181818181</v>
      </c>
    </row>
    <row r="744" spans="2:11" x14ac:dyDescent="0.25">
      <c r="D744"/>
      <c r="E744" t="s">
        <v>1224</v>
      </c>
      <c r="F744" t="s">
        <v>1223</v>
      </c>
      <c r="G744" s="38">
        <v>4</v>
      </c>
      <c r="H744" s="11">
        <v>2200</v>
      </c>
      <c r="I744" s="11">
        <v>40</v>
      </c>
      <c r="J744" s="11">
        <v>2160</v>
      </c>
      <c r="K744" s="37">
        <v>0.98181818181818181</v>
      </c>
    </row>
    <row r="745" spans="2:11" x14ac:dyDescent="0.25">
      <c r="D745"/>
      <c r="E745" t="s">
        <v>1226</v>
      </c>
      <c r="F745" t="s">
        <v>1225</v>
      </c>
      <c r="G745" s="38">
        <v>2</v>
      </c>
      <c r="H745" s="11">
        <v>1100</v>
      </c>
      <c r="I745" s="11">
        <v>20</v>
      </c>
      <c r="J745" s="11">
        <v>1080</v>
      </c>
      <c r="K745" s="37">
        <v>0.98181818181818181</v>
      </c>
    </row>
    <row r="746" spans="2:11" x14ac:dyDescent="0.25">
      <c r="D746"/>
      <c r="E746" t="s">
        <v>1668</v>
      </c>
      <c r="F746" t="s">
        <v>1204</v>
      </c>
      <c r="G746" s="38">
        <v>12</v>
      </c>
      <c r="H746" s="11">
        <v>4800</v>
      </c>
      <c r="I746" s="11">
        <v>348</v>
      </c>
      <c r="J746" s="11">
        <v>4452</v>
      </c>
      <c r="K746" s="37">
        <v>0.92749999999999999</v>
      </c>
    </row>
    <row r="747" spans="2:11" x14ac:dyDescent="0.25">
      <c r="B747" t="s">
        <v>130</v>
      </c>
      <c r="C747" t="s">
        <v>1121</v>
      </c>
      <c r="D747" t="s">
        <v>1181</v>
      </c>
      <c r="E747" t="s">
        <v>643</v>
      </c>
      <c r="F747" t="s">
        <v>105</v>
      </c>
      <c r="G747" s="38">
        <v>2</v>
      </c>
      <c r="H747" s="11">
        <v>5200</v>
      </c>
      <c r="I747" s="11">
        <v>280</v>
      </c>
      <c r="J747" s="11">
        <v>4920</v>
      </c>
      <c r="K747" s="37">
        <v>0.94615384615384612</v>
      </c>
    </row>
    <row r="748" spans="2:11" x14ac:dyDescent="0.25">
      <c r="C748" t="s">
        <v>1158</v>
      </c>
      <c r="D748" t="s">
        <v>1187</v>
      </c>
      <c r="E748" t="s">
        <v>662</v>
      </c>
      <c r="F748" t="s">
        <v>126</v>
      </c>
      <c r="G748" s="38">
        <v>5</v>
      </c>
      <c r="H748" s="11">
        <v>5000</v>
      </c>
      <c r="I748" s="11">
        <v>500</v>
      </c>
      <c r="J748" s="11">
        <v>4500</v>
      </c>
      <c r="K748" s="37">
        <v>0.9</v>
      </c>
    </row>
    <row r="749" spans="2:11" x14ac:dyDescent="0.25">
      <c r="D749"/>
      <c r="E749" t="s">
        <v>583</v>
      </c>
      <c r="F749" t="s">
        <v>30</v>
      </c>
      <c r="G749" s="38">
        <v>9</v>
      </c>
      <c r="H749" s="11">
        <v>9000</v>
      </c>
      <c r="I749" s="11">
        <v>900</v>
      </c>
      <c r="J749" s="11">
        <v>8100</v>
      </c>
      <c r="K749" s="37">
        <v>0.9</v>
      </c>
    </row>
    <row r="750" spans="2:11" x14ac:dyDescent="0.25">
      <c r="D750"/>
      <c r="E750" t="s">
        <v>584</v>
      </c>
      <c r="F750" t="s">
        <v>31</v>
      </c>
      <c r="G750" s="38">
        <v>11</v>
      </c>
      <c r="H750" s="11">
        <v>11000</v>
      </c>
      <c r="I750" s="11">
        <v>1100</v>
      </c>
      <c r="J750" s="11">
        <v>9900</v>
      </c>
      <c r="K750" s="37">
        <v>0.9</v>
      </c>
    </row>
    <row r="751" spans="2:11" x14ac:dyDescent="0.25">
      <c r="D751"/>
      <c r="E751" t="s">
        <v>576</v>
      </c>
      <c r="F751" t="s">
        <v>22</v>
      </c>
      <c r="G751" s="38">
        <v>4</v>
      </c>
      <c r="H751" s="11">
        <v>4000</v>
      </c>
      <c r="I751" s="11">
        <v>400</v>
      </c>
      <c r="J751" s="11">
        <v>3600</v>
      </c>
      <c r="K751" s="37">
        <v>0.9</v>
      </c>
    </row>
    <row r="752" spans="2:11" x14ac:dyDescent="0.25">
      <c r="D752"/>
      <c r="E752" t="s">
        <v>709</v>
      </c>
      <c r="F752" t="s">
        <v>185</v>
      </c>
      <c r="G752" s="38">
        <v>1</v>
      </c>
      <c r="H752" s="11">
        <v>1000</v>
      </c>
      <c r="I752" s="11">
        <v>100</v>
      </c>
      <c r="J752" s="11">
        <v>900</v>
      </c>
      <c r="K752" s="37">
        <v>0.9</v>
      </c>
    </row>
    <row r="753" spans="2:11" x14ac:dyDescent="0.25">
      <c r="D753"/>
      <c r="E753" t="s">
        <v>570</v>
      </c>
      <c r="F753" t="s">
        <v>16</v>
      </c>
      <c r="G753" s="38">
        <v>1</v>
      </c>
      <c r="H753" s="11">
        <v>1200</v>
      </c>
      <c r="I753" s="11">
        <v>120</v>
      </c>
      <c r="J753" s="11">
        <v>1080</v>
      </c>
      <c r="K753" s="37">
        <v>0.9</v>
      </c>
    </row>
    <row r="754" spans="2:11" x14ac:dyDescent="0.25">
      <c r="D754"/>
      <c r="E754" t="s">
        <v>702</v>
      </c>
      <c r="F754" t="s">
        <v>178</v>
      </c>
      <c r="G754" s="38">
        <v>8</v>
      </c>
      <c r="H754" s="11">
        <v>9600</v>
      </c>
      <c r="I754" s="11">
        <v>960</v>
      </c>
      <c r="J754" s="11">
        <v>8640</v>
      </c>
      <c r="K754" s="37">
        <v>0.9</v>
      </c>
    </row>
    <row r="755" spans="2:11" x14ac:dyDescent="0.25">
      <c r="D755"/>
      <c r="E755" t="s">
        <v>766</v>
      </c>
      <c r="F755" t="s">
        <v>245</v>
      </c>
      <c r="G755" s="38">
        <v>3</v>
      </c>
      <c r="H755" s="11">
        <v>3600</v>
      </c>
      <c r="I755" s="11">
        <v>360</v>
      </c>
      <c r="J755" s="11">
        <v>3240</v>
      </c>
      <c r="K755" s="37">
        <v>0.9</v>
      </c>
    </row>
    <row r="756" spans="2:11" x14ac:dyDescent="0.25">
      <c r="D756"/>
      <c r="E756" t="s">
        <v>829</v>
      </c>
      <c r="F756" t="s">
        <v>322</v>
      </c>
      <c r="G756" s="38">
        <v>2</v>
      </c>
      <c r="H756" s="11">
        <v>2400</v>
      </c>
      <c r="I756" s="11">
        <v>350</v>
      </c>
      <c r="J756" s="11">
        <v>2050</v>
      </c>
      <c r="K756" s="37">
        <v>0.85416666666666663</v>
      </c>
    </row>
    <row r="757" spans="2:11" x14ac:dyDescent="0.25">
      <c r="D757"/>
      <c r="E757" t="s">
        <v>794</v>
      </c>
      <c r="F757" t="s">
        <v>277</v>
      </c>
      <c r="G757" s="38">
        <v>1</v>
      </c>
      <c r="H757" s="11">
        <v>1200</v>
      </c>
      <c r="I757" s="11">
        <v>175</v>
      </c>
      <c r="J757" s="11">
        <v>1025</v>
      </c>
      <c r="K757" s="37">
        <v>0.85416666666666663</v>
      </c>
    </row>
    <row r="758" spans="2:11" x14ac:dyDescent="0.25">
      <c r="D758"/>
      <c r="E758" t="s">
        <v>693</v>
      </c>
      <c r="F758" t="s">
        <v>166</v>
      </c>
      <c r="G758" s="38">
        <v>2</v>
      </c>
      <c r="H758" s="11">
        <v>2400</v>
      </c>
      <c r="I758" s="11">
        <v>350</v>
      </c>
      <c r="J758" s="11">
        <v>2050</v>
      </c>
      <c r="K758" s="37">
        <v>0.85416666666666663</v>
      </c>
    </row>
    <row r="759" spans="2:11" x14ac:dyDescent="0.25">
      <c r="D759"/>
      <c r="E759" t="s">
        <v>621</v>
      </c>
      <c r="F759" t="s">
        <v>81</v>
      </c>
      <c r="G759" s="38">
        <v>1</v>
      </c>
      <c r="H759" s="11">
        <v>1200</v>
      </c>
      <c r="I759" s="11">
        <v>175</v>
      </c>
      <c r="J759" s="11">
        <v>1025</v>
      </c>
      <c r="K759" s="37">
        <v>0.85416666666666663</v>
      </c>
    </row>
    <row r="760" spans="2:11" x14ac:dyDescent="0.25">
      <c r="D760"/>
      <c r="E760" t="s">
        <v>660</v>
      </c>
      <c r="F760" t="s">
        <v>124</v>
      </c>
      <c r="G760" s="38">
        <v>196</v>
      </c>
      <c r="H760" s="11">
        <v>29175</v>
      </c>
      <c r="I760" s="11">
        <v>2940</v>
      </c>
      <c r="J760" s="11">
        <v>26235</v>
      </c>
      <c r="K760" s="37">
        <v>0.8992287917737789</v>
      </c>
    </row>
    <row r="761" spans="2:11" x14ac:dyDescent="0.25">
      <c r="D761"/>
      <c r="E761" t="s">
        <v>608</v>
      </c>
      <c r="F761" t="s">
        <v>64</v>
      </c>
      <c r="G761" s="38">
        <v>126</v>
      </c>
      <c r="H761" s="11">
        <v>18825</v>
      </c>
      <c r="I761" s="11">
        <v>1890</v>
      </c>
      <c r="J761" s="11">
        <v>16935</v>
      </c>
      <c r="K761" s="37">
        <v>0.89960159362549796</v>
      </c>
    </row>
    <row r="762" spans="2:11" x14ac:dyDescent="0.25">
      <c r="D762"/>
      <c r="E762" t="s">
        <v>663</v>
      </c>
      <c r="F762" t="s">
        <v>127</v>
      </c>
      <c r="G762" s="38">
        <v>9</v>
      </c>
      <c r="H762" s="11">
        <v>1350</v>
      </c>
      <c r="I762" s="11">
        <v>135</v>
      </c>
      <c r="J762" s="11">
        <v>1215</v>
      </c>
      <c r="K762" s="37">
        <v>0.9</v>
      </c>
    </row>
    <row r="763" spans="2:11" x14ac:dyDescent="0.25">
      <c r="D763"/>
      <c r="E763" t="s">
        <v>657</v>
      </c>
      <c r="F763" t="s">
        <v>121</v>
      </c>
      <c r="G763" s="38">
        <v>2</v>
      </c>
      <c r="H763" s="11">
        <v>300</v>
      </c>
      <c r="I763" s="11">
        <v>30</v>
      </c>
      <c r="J763" s="11">
        <v>270</v>
      </c>
      <c r="K763" s="37">
        <v>0.9</v>
      </c>
    </row>
    <row r="764" spans="2:11" x14ac:dyDescent="0.25">
      <c r="D764"/>
      <c r="E764" t="s">
        <v>710</v>
      </c>
      <c r="F764" t="s">
        <v>186</v>
      </c>
      <c r="G764" s="38">
        <v>3</v>
      </c>
      <c r="H764" s="11">
        <v>450</v>
      </c>
      <c r="I764" s="11">
        <v>45</v>
      </c>
      <c r="J764" s="11">
        <v>405</v>
      </c>
      <c r="K764" s="37">
        <v>0.9</v>
      </c>
    </row>
    <row r="765" spans="2:11" x14ac:dyDescent="0.25">
      <c r="D765"/>
      <c r="E765" t="s">
        <v>924</v>
      </c>
      <c r="F765" t="s">
        <v>429</v>
      </c>
      <c r="G765" s="38">
        <v>2</v>
      </c>
      <c r="H765" s="11">
        <v>300</v>
      </c>
      <c r="I765" s="11">
        <v>30</v>
      </c>
      <c r="J765" s="11">
        <v>270</v>
      </c>
      <c r="K765" s="37">
        <v>0.9</v>
      </c>
    </row>
    <row r="766" spans="2:11" x14ac:dyDescent="0.25">
      <c r="B766" t="s">
        <v>63</v>
      </c>
      <c r="C766" t="s">
        <v>1147</v>
      </c>
      <c r="D766" t="s">
        <v>1177</v>
      </c>
      <c r="E766" t="s">
        <v>609</v>
      </c>
      <c r="F766" t="s">
        <v>65</v>
      </c>
      <c r="G766" s="38">
        <v>36</v>
      </c>
      <c r="H766" s="11">
        <v>34200</v>
      </c>
      <c r="I766" s="11">
        <v>1800</v>
      </c>
      <c r="J766" s="11">
        <v>32400</v>
      </c>
      <c r="K766" s="37">
        <v>0.94736842105263153</v>
      </c>
    </row>
    <row r="767" spans="2:11" x14ac:dyDescent="0.25">
      <c r="D767"/>
      <c r="E767" t="s">
        <v>612</v>
      </c>
      <c r="F767" t="s">
        <v>70</v>
      </c>
      <c r="G767" s="38">
        <v>28</v>
      </c>
      <c r="H767" s="11">
        <v>26600</v>
      </c>
      <c r="I767" s="11">
        <v>1400</v>
      </c>
      <c r="J767" s="11">
        <v>25200</v>
      </c>
      <c r="K767" s="37">
        <v>0.94736842105263153</v>
      </c>
    </row>
    <row r="768" spans="2:11" x14ac:dyDescent="0.25">
      <c r="D768"/>
      <c r="E768" t="s">
        <v>613</v>
      </c>
      <c r="F768" t="s">
        <v>71</v>
      </c>
      <c r="G768" s="38">
        <v>24</v>
      </c>
      <c r="H768" s="11">
        <v>22800</v>
      </c>
      <c r="I768" s="11">
        <v>1200</v>
      </c>
      <c r="J768" s="11">
        <v>21600</v>
      </c>
      <c r="K768" s="37">
        <v>0.94736842105263153</v>
      </c>
    </row>
    <row r="769" spans="4:11" x14ac:dyDescent="0.25">
      <c r="D769"/>
      <c r="E769" t="s">
        <v>630</v>
      </c>
      <c r="F769" t="s">
        <v>91</v>
      </c>
      <c r="G769" s="38">
        <v>2</v>
      </c>
      <c r="H769" s="11">
        <v>1900</v>
      </c>
      <c r="I769" s="11">
        <v>100</v>
      </c>
      <c r="J769" s="11">
        <v>1800</v>
      </c>
      <c r="K769" s="37">
        <v>0.94736842105263153</v>
      </c>
    </row>
    <row r="770" spans="4:11" x14ac:dyDescent="0.25">
      <c r="D770"/>
      <c r="E770" t="s">
        <v>631</v>
      </c>
      <c r="F770" t="s">
        <v>92</v>
      </c>
      <c r="G770" s="38">
        <v>1</v>
      </c>
      <c r="H770" s="11">
        <v>950</v>
      </c>
      <c r="I770" s="11">
        <v>50</v>
      </c>
      <c r="J770" s="11">
        <v>900</v>
      </c>
      <c r="K770" s="37">
        <v>0.94736842105263153</v>
      </c>
    </row>
    <row r="771" spans="4:11" x14ac:dyDescent="0.25">
      <c r="D771" t="s">
        <v>1187</v>
      </c>
      <c r="E771" t="s">
        <v>633</v>
      </c>
      <c r="F771" t="s">
        <v>94</v>
      </c>
      <c r="G771" s="38">
        <v>9</v>
      </c>
      <c r="H771" s="11">
        <v>11475</v>
      </c>
      <c r="I771" s="11">
        <v>720</v>
      </c>
      <c r="J771" s="11">
        <v>10755</v>
      </c>
      <c r="K771" s="37">
        <v>0.93725490196078431</v>
      </c>
    </row>
    <row r="772" spans="4:11" x14ac:dyDescent="0.25">
      <c r="D772"/>
      <c r="E772" t="s">
        <v>634</v>
      </c>
      <c r="F772" t="s">
        <v>95</v>
      </c>
      <c r="G772" s="38">
        <v>30</v>
      </c>
      <c r="H772" s="11">
        <v>38250</v>
      </c>
      <c r="I772" s="11">
        <v>2400</v>
      </c>
      <c r="J772" s="11">
        <v>35850</v>
      </c>
      <c r="K772" s="37">
        <v>0.93725490196078431</v>
      </c>
    </row>
    <row r="773" spans="4:11" x14ac:dyDescent="0.25">
      <c r="D773"/>
      <c r="E773" t="s">
        <v>581</v>
      </c>
      <c r="F773" t="s">
        <v>27</v>
      </c>
      <c r="G773" s="38">
        <v>1</v>
      </c>
      <c r="H773" s="11">
        <v>1275</v>
      </c>
      <c r="I773" s="11">
        <v>80</v>
      </c>
      <c r="J773" s="11">
        <v>1195</v>
      </c>
      <c r="K773" s="37">
        <v>0.93725490196078431</v>
      </c>
    </row>
    <row r="774" spans="4:11" x14ac:dyDescent="0.25">
      <c r="D774"/>
      <c r="E774" t="s">
        <v>625</v>
      </c>
      <c r="F774" t="s">
        <v>85</v>
      </c>
      <c r="G774" s="38">
        <v>1</v>
      </c>
      <c r="H774" s="11">
        <v>1275</v>
      </c>
      <c r="I774" s="11">
        <v>80</v>
      </c>
      <c r="J774" s="11">
        <v>1195</v>
      </c>
      <c r="K774" s="37">
        <v>0.93725490196078431</v>
      </c>
    </row>
    <row r="775" spans="4:11" x14ac:dyDescent="0.25">
      <c r="D775"/>
      <c r="E775" t="s">
        <v>662</v>
      </c>
      <c r="F775" t="s">
        <v>126</v>
      </c>
      <c r="G775" s="38">
        <v>12</v>
      </c>
      <c r="H775" s="11">
        <v>16500</v>
      </c>
      <c r="I775" s="11">
        <v>1200</v>
      </c>
      <c r="J775" s="11">
        <v>15300</v>
      </c>
      <c r="K775" s="37">
        <v>0.92727272727272725</v>
      </c>
    </row>
    <row r="776" spans="4:11" x14ac:dyDescent="0.25">
      <c r="D776"/>
      <c r="E776" t="s">
        <v>583</v>
      </c>
      <c r="F776" t="s">
        <v>30</v>
      </c>
      <c r="G776" s="38">
        <v>11</v>
      </c>
      <c r="H776" s="11">
        <v>15125</v>
      </c>
      <c r="I776" s="11">
        <v>1100</v>
      </c>
      <c r="J776" s="11">
        <v>14025</v>
      </c>
      <c r="K776" s="37">
        <v>0.92727272727272725</v>
      </c>
    </row>
    <row r="777" spans="4:11" x14ac:dyDescent="0.25">
      <c r="D777"/>
      <c r="E777" t="s">
        <v>584</v>
      </c>
      <c r="F777" t="s">
        <v>31</v>
      </c>
      <c r="G777" s="38">
        <v>4</v>
      </c>
      <c r="H777" s="11">
        <v>5500</v>
      </c>
      <c r="I777" s="11">
        <v>400</v>
      </c>
      <c r="J777" s="11">
        <v>5100</v>
      </c>
      <c r="K777" s="37">
        <v>0.92727272727272725</v>
      </c>
    </row>
    <row r="778" spans="4:11" x14ac:dyDescent="0.25">
      <c r="D778"/>
      <c r="E778" t="s">
        <v>579</v>
      </c>
      <c r="F778" t="s">
        <v>25</v>
      </c>
      <c r="G778" s="38">
        <v>18</v>
      </c>
      <c r="H778" s="11">
        <v>2700</v>
      </c>
      <c r="I778" s="11">
        <v>720</v>
      </c>
      <c r="J778" s="11">
        <v>1980</v>
      </c>
      <c r="K778" s="37">
        <v>0.73333333333333328</v>
      </c>
    </row>
    <row r="779" spans="4:11" x14ac:dyDescent="0.25">
      <c r="D779"/>
      <c r="E779" t="s">
        <v>580</v>
      </c>
      <c r="F779" t="s">
        <v>26</v>
      </c>
      <c r="G779" s="38">
        <v>52</v>
      </c>
      <c r="H779" s="11">
        <v>7800</v>
      </c>
      <c r="I779" s="11">
        <v>2080</v>
      </c>
      <c r="J779" s="11">
        <v>5720</v>
      </c>
      <c r="K779" s="37">
        <v>0.73333333333333328</v>
      </c>
    </row>
    <row r="780" spans="4:11" x14ac:dyDescent="0.25">
      <c r="D780"/>
      <c r="E780" t="s">
        <v>582</v>
      </c>
      <c r="F780" t="s">
        <v>28</v>
      </c>
      <c r="G780" s="38">
        <v>1</v>
      </c>
      <c r="H780" s="11">
        <v>150</v>
      </c>
      <c r="I780" s="11">
        <v>40</v>
      </c>
      <c r="J780" s="11">
        <v>110</v>
      </c>
      <c r="K780" s="37">
        <v>0.73333333333333328</v>
      </c>
    </row>
    <row r="781" spans="4:11" x14ac:dyDescent="0.25">
      <c r="D781"/>
      <c r="E781" t="s">
        <v>660</v>
      </c>
      <c r="F781" t="s">
        <v>124</v>
      </c>
      <c r="G781" s="38">
        <v>88</v>
      </c>
      <c r="H781" s="11">
        <v>19800</v>
      </c>
      <c r="I781" s="11">
        <v>1320</v>
      </c>
      <c r="J781" s="11">
        <v>18480</v>
      </c>
      <c r="K781" s="37">
        <v>0.93333333333333335</v>
      </c>
    </row>
    <row r="782" spans="4:11" x14ac:dyDescent="0.25">
      <c r="D782"/>
      <c r="E782" t="s">
        <v>608</v>
      </c>
      <c r="F782" t="s">
        <v>64</v>
      </c>
      <c r="G782" s="38">
        <v>222</v>
      </c>
      <c r="H782" s="11">
        <v>49950</v>
      </c>
      <c r="I782" s="11">
        <v>3330</v>
      </c>
      <c r="J782" s="11">
        <v>46620</v>
      </c>
      <c r="K782" s="37">
        <v>0.93333333333333335</v>
      </c>
    </row>
    <row r="783" spans="4:11" x14ac:dyDescent="0.25">
      <c r="D783"/>
      <c r="E783" t="s">
        <v>663</v>
      </c>
      <c r="F783" t="s">
        <v>127</v>
      </c>
      <c r="G783" s="38">
        <v>4</v>
      </c>
      <c r="H783" s="11">
        <v>900</v>
      </c>
      <c r="I783" s="11">
        <v>60</v>
      </c>
      <c r="J783" s="11">
        <v>840</v>
      </c>
      <c r="K783" s="37">
        <v>0.93333333333333335</v>
      </c>
    </row>
    <row r="784" spans="4:11" x14ac:dyDescent="0.25">
      <c r="D784"/>
      <c r="E784" t="s">
        <v>909</v>
      </c>
      <c r="F784" t="s">
        <v>412</v>
      </c>
      <c r="G784" s="38">
        <v>4</v>
      </c>
      <c r="H784" s="11">
        <v>900</v>
      </c>
      <c r="I784" s="11">
        <v>60</v>
      </c>
      <c r="J784" s="11">
        <v>840</v>
      </c>
      <c r="K784" s="37">
        <v>0.93333333333333335</v>
      </c>
    </row>
    <row r="785" spans="2:11" x14ac:dyDescent="0.25">
      <c r="D785"/>
      <c r="E785" t="s">
        <v>657</v>
      </c>
      <c r="F785" t="s">
        <v>121</v>
      </c>
      <c r="G785" s="38">
        <v>6</v>
      </c>
      <c r="H785" s="11">
        <v>1350</v>
      </c>
      <c r="I785" s="11">
        <v>90</v>
      </c>
      <c r="J785" s="11">
        <v>1260</v>
      </c>
      <c r="K785" s="37">
        <v>0.93333333333333335</v>
      </c>
    </row>
    <row r="786" spans="2:11" x14ac:dyDescent="0.25">
      <c r="B786" t="s">
        <v>544</v>
      </c>
      <c r="C786" t="s">
        <v>1134</v>
      </c>
      <c r="D786" t="s">
        <v>1179</v>
      </c>
      <c r="E786" t="s">
        <v>619</v>
      </c>
      <c r="F786" t="s">
        <v>78</v>
      </c>
      <c r="G786" s="38">
        <v>1</v>
      </c>
      <c r="H786" s="11">
        <v>840</v>
      </c>
      <c r="I786" s="11">
        <v>102</v>
      </c>
      <c r="J786" s="11">
        <v>738</v>
      </c>
      <c r="K786" s="37">
        <v>0.87857142857142856</v>
      </c>
    </row>
    <row r="787" spans="2:11" x14ac:dyDescent="0.25">
      <c r="D787"/>
      <c r="E787" t="s">
        <v>620</v>
      </c>
      <c r="F787" t="s">
        <v>79</v>
      </c>
      <c r="G787" s="38">
        <v>5</v>
      </c>
      <c r="H787" s="11">
        <v>4200</v>
      </c>
      <c r="I787" s="11">
        <v>510</v>
      </c>
      <c r="J787" s="11">
        <v>3690</v>
      </c>
      <c r="K787" s="37">
        <v>0.87857142857142856</v>
      </c>
    </row>
    <row r="788" spans="2:11" x14ac:dyDescent="0.25">
      <c r="D788"/>
      <c r="E788" t="s">
        <v>647</v>
      </c>
      <c r="F788" t="s">
        <v>110</v>
      </c>
      <c r="G788" s="38">
        <v>5</v>
      </c>
      <c r="H788" s="11">
        <v>4200</v>
      </c>
      <c r="I788" s="11">
        <v>510</v>
      </c>
      <c r="J788" s="11">
        <v>3690</v>
      </c>
      <c r="K788" s="37">
        <v>0.87857142857142856</v>
      </c>
    </row>
    <row r="789" spans="2:11" x14ac:dyDescent="0.25">
      <c r="D789" t="s">
        <v>1181</v>
      </c>
      <c r="E789" t="s">
        <v>759</v>
      </c>
      <c r="F789" t="s">
        <v>238</v>
      </c>
      <c r="G789" s="38">
        <v>7</v>
      </c>
      <c r="H789" s="11">
        <v>14700</v>
      </c>
      <c r="I789" s="11">
        <v>910</v>
      </c>
      <c r="J789" s="11">
        <v>13790</v>
      </c>
      <c r="K789" s="37">
        <v>0.93809523809523809</v>
      </c>
    </row>
    <row r="790" spans="2:11" x14ac:dyDescent="0.25">
      <c r="D790"/>
      <c r="E790" t="s">
        <v>617</v>
      </c>
      <c r="F790" t="s">
        <v>75</v>
      </c>
      <c r="G790" s="38">
        <v>3</v>
      </c>
      <c r="H790" s="11">
        <v>6300</v>
      </c>
      <c r="I790" s="11">
        <v>390</v>
      </c>
      <c r="J790" s="11">
        <v>5910</v>
      </c>
      <c r="K790" s="37">
        <v>0.93809523809523809</v>
      </c>
    </row>
    <row r="791" spans="2:11" x14ac:dyDescent="0.25">
      <c r="D791"/>
      <c r="E791" t="s">
        <v>1023</v>
      </c>
      <c r="F791" t="s">
        <v>545</v>
      </c>
      <c r="G791" s="38">
        <v>1</v>
      </c>
      <c r="H791" s="11">
        <v>2100</v>
      </c>
      <c r="I791" s="11">
        <v>130</v>
      </c>
      <c r="J791" s="11">
        <v>1970</v>
      </c>
      <c r="K791" s="37">
        <v>0.93809523809523809</v>
      </c>
    </row>
    <row r="792" spans="2:11" x14ac:dyDescent="0.25">
      <c r="D792"/>
      <c r="E792" t="s">
        <v>993</v>
      </c>
      <c r="F792" t="s">
        <v>511</v>
      </c>
      <c r="G792" s="38">
        <v>3</v>
      </c>
      <c r="H792" s="11">
        <v>6300</v>
      </c>
      <c r="I792" s="11">
        <v>390</v>
      </c>
      <c r="J792" s="11">
        <v>5910</v>
      </c>
      <c r="K792" s="37">
        <v>0.93809523809523809</v>
      </c>
    </row>
    <row r="793" spans="2:11" x14ac:dyDescent="0.25">
      <c r="C793" t="s">
        <v>2702</v>
      </c>
      <c r="D793" t="s">
        <v>1181</v>
      </c>
      <c r="E793" t="s">
        <v>993</v>
      </c>
      <c r="F793" t="s">
        <v>511</v>
      </c>
      <c r="G793" s="38">
        <v>1</v>
      </c>
      <c r="H793" s="11">
        <v>2100</v>
      </c>
      <c r="I793" s="11">
        <v>130</v>
      </c>
      <c r="J793" s="11">
        <v>1970</v>
      </c>
      <c r="K793" s="37">
        <v>0.93809523809523809</v>
      </c>
    </row>
    <row r="794" spans="2:11" x14ac:dyDescent="0.25">
      <c r="B794" t="s">
        <v>168</v>
      </c>
      <c r="C794" t="s">
        <v>1149</v>
      </c>
      <c r="D794" t="s">
        <v>1186</v>
      </c>
      <c r="E794" t="s">
        <v>876</v>
      </c>
      <c r="F794" t="s">
        <v>376</v>
      </c>
      <c r="G794" s="38">
        <v>8</v>
      </c>
      <c r="H794" s="11">
        <v>3600</v>
      </c>
      <c r="I794" s="11">
        <v>480</v>
      </c>
      <c r="J794" s="11">
        <v>3120</v>
      </c>
      <c r="K794" s="37">
        <v>0.8666666666666667</v>
      </c>
    </row>
    <row r="795" spans="2:11" x14ac:dyDescent="0.25">
      <c r="D795"/>
      <c r="E795" t="s">
        <v>983</v>
      </c>
      <c r="F795" t="s">
        <v>498</v>
      </c>
      <c r="G795" s="38">
        <v>1</v>
      </c>
      <c r="H795" s="11">
        <v>450</v>
      </c>
      <c r="I795" s="11">
        <v>60</v>
      </c>
      <c r="J795" s="11">
        <v>390</v>
      </c>
      <c r="K795" s="37">
        <v>0.8666666666666667</v>
      </c>
    </row>
    <row r="796" spans="2:11" x14ac:dyDescent="0.25">
      <c r="D796"/>
      <c r="E796" t="s">
        <v>596</v>
      </c>
      <c r="F796" t="s">
        <v>117</v>
      </c>
      <c r="G796" s="38">
        <v>15</v>
      </c>
      <c r="H796" s="11">
        <v>750</v>
      </c>
      <c r="I796" s="11">
        <v>225</v>
      </c>
      <c r="J796" s="11">
        <v>525</v>
      </c>
      <c r="K796" s="37">
        <v>0.7</v>
      </c>
    </row>
    <row r="797" spans="2:11" x14ac:dyDescent="0.25">
      <c r="D797"/>
      <c r="E797" t="s">
        <v>934</v>
      </c>
      <c r="F797" t="s">
        <v>440</v>
      </c>
      <c r="G797" s="38">
        <v>2</v>
      </c>
      <c r="H797" s="11">
        <v>360</v>
      </c>
      <c r="I797" s="11">
        <v>30</v>
      </c>
      <c r="J797" s="11">
        <v>330</v>
      </c>
      <c r="K797" s="37">
        <v>0.91666666666666663</v>
      </c>
    </row>
    <row r="798" spans="2:11" x14ac:dyDescent="0.25">
      <c r="D798"/>
      <c r="E798" t="s">
        <v>760</v>
      </c>
      <c r="F798" t="s">
        <v>239</v>
      </c>
      <c r="G798" s="38">
        <v>2</v>
      </c>
      <c r="H798" s="11">
        <v>900</v>
      </c>
      <c r="I798" s="11">
        <v>120</v>
      </c>
      <c r="J798" s="11">
        <v>780</v>
      </c>
      <c r="K798" s="37">
        <v>0.8666666666666667</v>
      </c>
    </row>
    <row r="799" spans="2:11" x14ac:dyDescent="0.25">
      <c r="D799"/>
      <c r="E799" t="s">
        <v>902</v>
      </c>
      <c r="F799" t="s">
        <v>405</v>
      </c>
      <c r="G799" s="38">
        <v>2</v>
      </c>
      <c r="H799" s="11">
        <v>360</v>
      </c>
      <c r="I799" s="11">
        <v>30</v>
      </c>
      <c r="J799" s="11">
        <v>330</v>
      </c>
      <c r="K799" s="37">
        <v>0.91666666666666663</v>
      </c>
    </row>
    <row r="800" spans="2:11" x14ac:dyDescent="0.25">
      <c r="D800"/>
      <c r="E800" t="s">
        <v>904</v>
      </c>
      <c r="F800" t="s">
        <v>407</v>
      </c>
      <c r="G800" s="38">
        <v>2</v>
      </c>
      <c r="H800" s="11">
        <v>900</v>
      </c>
      <c r="I800" s="11">
        <v>120</v>
      </c>
      <c r="J800" s="11">
        <v>780</v>
      </c>
      <c r="K800" s="37">
        <v>0.8666666666666667</v>
      </c>
    </row>
    <row r="801" spans="3:11" x14ac:dyDescent="0.25">
      <c r="D801"/>
      <c r="E801" t="s">
        <v>2195</v>
      </c>
      <c r="F801" t="s">
        <v>2194</v>
      </c>
      <c r="G801" s="38">
        <v>1</v>
      </c>
      <c r="H801" s="11">
        <v>450</v>
      </c>
      <c r="I801" s="11">
        <v>60</v>
      </c>
      <c r="J801" s="11">
        <v>390</v>
      </c>
      <c r="K801" s="37">
        <v>0.8666666666666667</v>
      </c>
    </row>
    <row r="802" spans="3:11" x14ac:dyDescent="0.25">
      <c r="D802"/>
      <c r="E802" t="s">
        <v>2042</v>
      </c>
      <c r="F802" t="s">
        <v>2041</v>
      </c>
      <c r="G802" s="38">
        <v>1</v>
      </c>
      <c r="H802" s="11">
        <v>450</v>
      </c>
      <c r="I802" s="11">
        <v>60</v>
      </c>
      <c r="J802" s="11">
        <v>390</v>
      </c>
      <c r="K802" s="37">
        <v>0.8666666666666667</v>
      </c>
    </row>
    <row r="803" spans="3:11" x14ac:dyDescent="0.25">
      <c r="D803" t="s">
        <v>1187</v>
      </c>
      <c r="E803" t="s">
        <v>627</v>
      </c>
      <c r="F803" t="s">
        <v>87</v>
      </c>
      <c r="G803" s="38">
        <v>3</v>
      </c>
      <c r="H803" s="11">
        <v>2850</v>
      </c>
      <c r="I803" s="11">
        <v>240</v>
      </c>
      <c r="J803" s="11">
        <v>2610</v>
      </c>
      <c r="K803" s="37">
        <v>0.91578947368421049</v>
      </c>
    </row>
    <row r="804" spans="3:11" x14ac:dyDescent="0.25">
      <c r="D804"/>
      <c r="E804" t="s">
        <v>633</v>
      </c>
      <c r="F804" t="s">
        <v>94</v>
      </c>
      <c r="G804" s="38">
        <v>5</v>
      </c>
      <c r="H804" s="11">
        <v>4750</v>
      </c>
      <c r="I804" s="11">
        <v>400</v>
      </c>
      <c r="J804" s="11">
        <v>4350</v>
      </c>
      <c r="K804" s="37">
        <v>0.91578947368421049</v>
      </c>
    </row>
    <row r="805" spans="3:11" x14ac:dyDescent="0.25">
      <c r="D805"/>
      <c r="E805" t="s">
        <v>634</v>
      </c>
      <c r="F805" t="s">
        <v>95</v>
      </c>
      <c r="G805" s="38">
        <v>2</v>
      </c>
      <c r="H805" s="11">
        <v>1900</v>
      </c>
      <c r="I805" s="11">
        <v>160</v>
      </c>
      <c r="J805" s="11">
        <v>1740</v>
      </c>
      <c r="K805" s="37">
        <v>0.91578947368421049</v>
      </c>
    </row>
    <row r="806" spans="3:11" x14ac:dyDescent="0.25">
      <c r="D806"/>
      <c r="E806" t="s">
        <v>583</v>
      </c>
      <c r="F806" t="s">
        <v>30</v>
      </c>
      <c r="G806" s="38">
        <v>1</v>
      </c>
      <c r="H806" s="11">
        <v>950</v>
      </c>
      <c r="I806" s="11">
        <v>100</v>
      </c>
      <c r="J806" s="11">
        <v>850</v>
      </c>
      <c r="K806" s="37">
        <v>0.89473684210526316</v>
      </c>
    </row>
    <row r="807" spans="3:11" x14ac:dyDescent="0.25">
      <c r="D807"/>
      <c r="E807" t="s">
        <v>584</v>
      </c>
      <c r="F807" t="s">
        <v>31</v>
      </c>
      <c r="G807" s="38">
        <v>1</v>
      </c>
      <c r="H807" s="11">
        <v>950</v>
      </c>
      <c r="I807" s="11">
        <v>100</v>
      </c>
      <c r="J807" s="11">
        <v>850</v>
      </c>
      <c r="K807" s="37">
        <v>0.89473684210526316</v>
      </c>
    </row>
    <row r="808" spans="3:11" x14ac:dyDescent="0.25">
      <c r="D808"/>
      <c r="E808" t="s">
        <v>576</v>
      </c>
      <c r="F808" t="s">
        <v>22</v>
      </c>
      <c r="G808" s="38">
        <v>2</v>
      </c>
      <c r="H808" s="11">
        <v>1900</v>
      </c>
      <c r="I808" s="11">
        <v>200</v>
      </c>
      <c r="J808" s="11">
        <v>1700</v>
      </c>
      <c r="K808" s="37">
        <v>0.89473684210526316</v>
      </c>
    </row>
    <row r="809" spans="3:11" x14ac:dyDescent="0.25">
      <c r="D809"/>
      <c r="E809" t="s">
        <v>766</v>
      </c>
      <c r="F809" t="s">
        <v>245</v>
      </c>
      <c r="G809" s="38">
        <v>1</v>
      </c>
      <c r="H809" s="11">
        <v>950</v>
      </c>
      <c r="I809" s="11">
        <v>120</v>
      </c>
      <c r="J809" s="11">
        <v>830</v>
      </c>
      <c r="K809" s="37">
        <v>0.87368421052631584</v>
      </c>
    </row>
    <row r="810" spans="3:11" x14ac:dyDescent="0.25">
      <c r="D810"/>
      <c r="E810" t="s">
        <v>635</v>
      </c>
      <c r="F810" t="s">
        <v>96</v>
      </c>
      <c r="G810" s="38">
        <v>1</v>
      </c>
      <c r="H810" s="11">
        <v>950</v>
      </c>
      <c r="I810" s="11">
        <v>120</v>
      </c>
      <c r="J810" s="11">
        <v>830</v>
      </c>
      <c r="K810" s="37">
        <v>0.87368421052631584</v>
      </c>
    </row>
    <row r="811" spans="3:11" x14ac:dyDescent="0.25">
      <c r="D811"/>
      <c r="E811" t="s">
        <v>693</v>
      </c>
      <c r="F811" t="s">
        <v>166</v>
      </c>
      <c r="G811" s="38">
        <v>1</v>
      </c>
      <c r="H811" s="11">
        <v>950</v>
      </c>
      <c r="I811" s="11">
        <v>175</v>
      </c>
      <c r="J811" s="11">
        <v>775</v>
      </c>
      <c r="K811" s="37">
        <v>0.81578947368421051</v>
      </c>
    </row>
    <row r="812" spans="3:11" x14ac:dyDescent="0.25">
      <c r="D812"/>
      <c r="E812" t="s">
        <v>677</v>
      </c>
      <c r="F812" t="s">
        <v>147</v>
      </c>
      <c r="G812" s="38">
        <v>42</v>
      </c>
      <c r="H812" s="11">
        <v>3150</v>
      </c>
      <c r="I812" s="11">
        <v>630</v>
      </c>
      <c r="J812" s="11">
        <v>2520</v>
      </c>
      <c r="K812" s="37">
        <v>0.8</v>
      </c>
    </row>
    <row r="813" spans="3:11" x14ac:dyDescent="0.25">
      <c r="D813"/>
      <c r="E813" t="s">
        <v>809</v>
      </c>
      <c r="F813" t="s">
        <v>299</v>
      </c>
      <c r="G813" s="38">
        <v>45</v>
      </c>
      <c r="H813" s="11">
        <v>3337.5</v>
      </c>
      <c r="I813" s="11">
        <v>675</v>
      </c>
      <c r="J813" s="11">
        <v>2662.5</v>
      </c>
      <c r="K813" s="37">
        <v>0.797752808988764</v>
      </c>
    </row>
    <row r="814" spans="3:11" x14ac:dyDescent="0.25">
      <c r="D814"/>
      <c r="E814" t="s">
        <v>572</v>
      </c>
      <c r="F814" t="s">
        <v>18</v>
      </c>
      <c r="G814" s="38">
        <v>4</v>
      </c>
      <c r="H814" s="11">
        <v>300</v>
      </c>
      <c r="I814" s="11">
        <v>60</v>
      </c>
      <c r="J814" s="11">
        <v>240</v>
      </c>
      <c r="K814" s="37">
        <v>0.8</v>
      </c>
    </row>
    <row r="815" spans="3:11" x14ac:dyDescent="0.25">
      <c r="C815" t="s">
        <v>2431</v>
      </c>
      <c r="D815" t="s">
        <v>1188</v>
      </c>
      <c r="E815" t="s">
        <v>749</v>
      </c>
      <c r="F815" t="s">
        <v>227</v>
      </c>
      <c r="G815" s="38">
        <v>2</v>
      </c>
      <c r="H815" s="11">
        <v>360</v>
      </c>
      <c r="I815" s="11">
        <v>40</v>
      </c>
      <c r="J815" s="11">
        <v>320</v>
      </c>
      <c r="K815" s="37">
        <v>0.88888888888888884</v>
      </c>
    </row>
    <row r="816" spans="3:11" x14ac:dyDescent="0.25">
      <c r="D816" t="s">
        <v>1186</v>
      </c>
      <c r="E816" t="s">
        <v>596</v>
      </c>
      <c r="F816" t="s">
        <v>117</v>
      </c>
      <c r="G816" s="38">
        <v>32</v>
      </c>
      <c r="H816" s="11">
        <v>1600</v>
      </c>
      <c r="I816" s="11">
        <v>480</v>
      </c>
      <c r="J816" s="11">
        <v>1120</v>
      </c>
      <c r="K816" s="37">
        <v>0.7</v>
      </c>
    </row>
    <row r="817" spans="2:11" x14ac:dyDescent="0.25">
      <c r="D817"/>
      <c r="E817" t="s">
        <v>882</v>
      </c>
      <c r="F817" t="s">
        <v>382</v>
      </c>
      <c r="G817" s="38">
        <v>4</v>
      </c>
      <c r="H817" s="11">
        <v>720</v>
      </c>
      <c r="I817" s="11">
        <v>60</v>
      </c>
      <c r="J817" s="11">
        <v>660</v>
      </c>
      <c r="K817" s="37">
        <v>0.91666666666666663</v>
      </c>
    </row>
    <row r="818" spans="2:11" x14ac:dyDescent="0.25">
      <c r="D818"/>
      <c r="E818" t="s">
        <v>760</v>
      </c>
      <c r="F818" t="s">
        <v>239</v>
      </c>
      <c r="G818" s="38">
        <v>25</v>
      </c>
      <c r="H818" s="11">
        <v>11250</v>
      </c>
      <c r="I818" s="11">
        <v>1500</v>
      </c>
      <c r="J818" s="11">
        <v>9750</v>
      </c>
      <c r="K818" s="37">
        <v>0.8666666666666667</v>
      </c>
    </row>
    <row r="819" spans="2:11" x14ac:dyDescent="0.25">
      <c r="D819"/>
      <c r="E819" t="s">
        <v>1772</v>
      </c>
      <c r="F819" t="s">
        <v>1771</v>
      </c>
      <c r="G819" s="38">
        <v>1</v>
      </c>
      <c r="H819" s="11">
        <v>450</v>
      </c>
      <c r="I819" s="11">
        <v>60</v>
      </c>
      <c r="J819" s="11">
        <v>390</v>
      </c>
      <c r="K819" s="37">
        <v>0.8666666666666667</v>
      </c>
    </row>
    <row r="820" spans="2:11" x14ac:dyDescent="0.25">
      <c r="D820"/>
      <c r="E820" t="s">
        <v>903</v>
      </c>
      <c r="F820" t="s">
        <v>406</v>
      </c>
      <c r="G820" s="38">
        <v>2</v>
      </c>
      <c r="H820" s="11">
        <v>360</v>
      </c>
      <c r="I820" s="11">
        <v>30</v>
      </c>
      <c r="J820" s="11">
        <v>330</v>
      </c>
      <c r="K820" s="37">
        <v>0.91666666666666663</v>
      </c>
    </row>
    <row r="821" spans="2:11" x14ac:dyDescent="0.25">
      <c r="D821"/>
      <c r="E821" t="s">
        <v>898</v>
      </c>
      <c r="F821" t="s">
        <v>401</v>
      </c>
      <c r="G821" s="38">
        <v>5</v>
      </c>
      <c r="H821" s="11">
        <v>2250</v>
      </c>
      <c r="I821" s="11">
        <v>300</v>
      </c>
      <c r="J821" s="11">
        <v>1950</v>
      </c>
      <c r="K821" s="37">
        <v>0.8666666666666667</v>
      </c>
    </row>
    <row r="822" spans="2:11" x14ac:dyDescent="0.25">
      <c r="D822"/>
      <c r="E822" t="s">
        <v>916</v>
      </c>
      <c r="F822" t="s">
        <v>420</v>
      </c>
      <c r="G822" s="38">
        <v>1</v>
      </c>
      <c r="H822" s="11">
        <v>450</v>
      </c>
      <c r="I822" s="11">
        <v>60</v>
      </c>
      <c r="J822" s="11">
        <v>390</v>
      </c>
      <c r="K822" s="37">
        <v>0.8666666666666667</v>
      </c>
    </row>
    <row r="823" spans="2:11" x14ac:dyDescent="0.25">
      <c r="D823" t="s">
        <v>1205</v>
      </c>
      <c r="E823" t="s">
        <v>596</v>
      </c>
      <c r="F823" t="s">
        <v>1206</v>
      </c>
      <c r="G823" s="38">
        <v>10</v>
      </c>
      <c r="H823" s="11">
        <v>500</v>
      </c>
      <c r="I823" s="11">
        <v>70</v>
      </c>
      <c r="J823" s="11">
        <v>430</v>
      </c>
      <c r="K823" s="37">
        <v>0.86</v>
      </c>
    </row>
    <row r="824" spans="2:11" x14ac:dyDescent="0.25">
      <c r="D824"/>
      <c r="E824" t="s">
        <v>1668</v>
      </c>
      <c r="F824" t="s">
        <v>1204</v>
      </c>
      <c r="G824" s="38">
        <v>10</v>
      </c>
      <c r="H824" s="11">
        <v>2250</v>
      </c>
      <c r="I824" s="11">
        <v>290</v>
      </c>
      <c r="J824" s="11">
        <v>1960</v>
      </c>
      <c r="K824" s="37">
        <v>0.87111111111111106</v>
      </c>
    </row>
    <row r="825" spans="2:11" x14ac:dyDescent="0.25">
      <c r="D825" t="s">
        <v>1214</v>
      </c>
      <c r="E825" t="s">
        <v>1330</v>
      </c>
      <c r="F825" t="s">
        <v>1329</v>
      </c>
      <c r="G825" s="38">
        <v>1</v>
      </c>
      <c r="H825" s="11">
        <v>275</v>
      </c>
      <c r="I825" s="11">
        <v>14</v>
      </c>
      <c r="J825" s="11">
        <v>261</v>
      </c>
      <c r="K825" s="37">
        <v>0.9490909090909091</v>
      </c>
    </row>
    <row r="826" spans="2:11" x14ac:dyDescent="0.25">
      <c r="D826"/>
      <c r="E826" t="s">
        <v>1384</v>
      </c>
      <c r="F826" t="s">
        <v>1383</v>
      </c>
      <c r="G826" s="38">
        <v>2</v>
      </c>
      <c r="H826" s="11">
        <v>550</v>
      </c>
      <c r="I826" s="11">
        <v>28</v>
      </c>
      <c r="J826" s="11">
        <v>522</v>
      </c>
      <c r="K826" s="37">
        <v>0.9490909090909091</v>
      </c>
    </row>
    <row r="827" spans="2:11" x14ac:dyDescent="0.25">
      <c r="D827"/>
      <c r="E827" t="s">
        <v>1399</v>
      </c>
      <c r="F827" t="s">
        <v>1398</v>
      </c>
      <c r="G827" s="38">
        <v>6</v>
      </c>
      <c r="H827" s="11">
        <v>1650</v>
      </c>
      <c r="I827" s="11">
        <v>84</v>
      </c>
      <c r="J827" s="11">
        <v>1566</v>
      </c>
      <c r="K827" s="37">
        <v>0.9490909090909091</v>
      </c>
    </row>
    <row r="828" spans="2:11" x14ac:dyDescent="0.25">
      <c r="D828"/>
      <c r="E828" t="s">
        <v>1422</v>
      </c>
      <c r="F828" t="s">
        <v>1421</v>
      </c>
      <c r="G828" s="38">
        <v>2</v>
      </c>
      <c r="H828" s="11">
        <v>550</v>
      </c>
      <c r="I828" s="11">
        <v>28</v>
      </c>
      <c r="J828" s="11">
        <v>522</v>
      </c>
      <c r="K828" s="37">
        <v>0.9490909090909091</v>
      </c>
    </row>
    <row r="829" spans="2:11" x14ac:dyDescent="0.25">
      <c r="D829"/>
      <c r="E829" t="s">
        <v>1462</v>
      </c>
      <c r="F829" t="s">
        <v>1461</v>
      </c>
      <c r="G829" s="38">
        <v>1</v>
      </c>
      <c r="H829" s="11">
        <v>275</v>
      </c>
      <c r="I829" s="11">
        <v>14</v>
      </c>
      <c r="J829" s="11">
        <v>261</v>
      </c>
      <c r="K829" s="37">
        <v>0.9490909090909091</v>
      </c>
    </row>
    <row r="830" spans="2:11" x14ac:dyDescent="0.25">
      <c r="B830" t="s">
        <v>323</v>
      </c>
      <c r="C830" t="s">
        <v>1122</v>
      </c>
      <c r="D830" t="s">
        <v>1179</v>
      </c>
      <c r="E830" t="s">
        <v>618</v>
      </c>
      <c r="F830" t="s">
        <v>77</v>
      </c>
      <c r="G830" s="38">
        <v>2</v>
      </c>
      <c r="H830" s="11">
        <v>1600</v>
      </c>
      <c r="I830" s="11">
        <v>204</v>
      </c>
      <c r="J830" s="11">
        <v>1396</v>
      </c>
      <c r="K830" s="37">
        <v>0.87250000000000005</v>
      </c>
    </row>
    <row r="831" spans="2:11" x14ac:dyDescent="0.25">
      <c r="D831"/>
      <c r="E831" t="s">
        <v>694</v>
      </c>
      <c r="F831" t="s">
        <v>167</v>
      </c>
      <c r="G831" s="38">
        <v>1</v>
      </c>
      <c r="H831" s="11">
        <v>800</v>
      </c>
      <c r="I831" s="11">
        <v>102</v>
      </c>
      <c r="J831" s="11">
        <v>698</v>
      </c>
      <c r="K831" s="37">
        <v>0.87250000000000005</v>
      </c>
    </row>
    <row r="832" spans="2:11" x14ac:dyDescent="0.25">
      <c r="D832"/>
      <c r="E832" t="s">
        <v>620</v>
      </c>
      <c r="F832" t="s">
        <v>79</v>
      </c>
      <c r="G832" s="38">
        <v>1</v>
      </c>
      <c r="H832" s="11">
        <v>800</v>
      </c>
      <c r="I832" s="11">
        <v>102</v>
      </c>
      <c r="J832" s="11">
        <v>698</v>
      </c>
      <c r="K832" s="37">
        <v>0.87250000000000005</v>
      </c>
    </row>
    <row r="833" spans="2:11" x14ac:dyDescent="0.25">
      <c r="D833"/>
      <c r="E833" t="s">
        <v>1008</v>
      </c>
      <c r="F833" t="s">
        <v>528</v>
      </c>
      <c r="G833" s="38">
        <v>1</v>
      </c>
      <c r="H833" s="11">
        <v>800</v>
      </c>
      <c r="I833" s="11">
        <v>102</v>
      </c>
      <c r="J833" s="11">
        <v>698</v>
      </c>
      <c r="K833" s="37">
        <v>0.87250000000000005</v>
      </c>
    </row>
    <row r="834" spans="2:11" x14ac:dyDescent="0.25">
      <c r="D834" t="s">
        <v>1183</v>
      </c>
      <c r="E834" t="s">
        <v>757</v>
      </c>
      <c r="F834" t="s">
        <v>236</v>
      </c>
      <c r="G834" s="38">
        <v>1</v>
      </c>
      <c r="H834" s="11">
        <v>125</v>
      </c>
      <c r="I834" s="11">
        <v>210</v>
      </c>
      <c r="J834" s="11">
        <v>-85</v>
      </c>
      <c r="K834" s="37">
        <v>-0.68</v>
      </c>
    </row>
    <row r="835" spans="2:11" x14ac:dyDescent="0.25">
      <c r="D835"/>
      <c r="E835" t="s">
        <v>672</v>
      </c>
      <c r="F835" t="s">
        <v>140</v>
      </c>
      <c r="G835" s="38">
        <v>1</v>
      </c>
      <c r="H835" s="11">
        <v>255</v>
      </c>
      <c r="I835" s="11">
        <v>875</v>
      </c>
      <c r="J835" s="11">
        <v>-620</v>
      </c>
      <c r="K835" s="37">
        <v>-2.4313725490196076</v>
      </c>
    </row>
    <row r="836" spans="2:11" x14ac:dyDescent="0.25">
      <c r="D836"/>
      <c r="E836" t="s">
        <v>755</v>
      </c>
      <c r="F836" t="s">
        <v>233</v>
      </c>
      <c r="G836" s="38">
        <v>2</v>
      </c>
      <c r="H836" s="11">
        <v>6000</v>
      </c>
      <c r="I836" s="11">
        <v>470</v>
      </c>
      <c r="J836" s="11">
        <v>5530</v>
      </c>
      <c r="K836" s="37">
        <v>0.92166666666666663</v>
      </c>
    </row>
    <row r="837" spans="2:11" x14ac:dyDescent="0.25">
      <c r="D837"/>
      <c r="E837" t="s">
        <v>600</v>
      </c>
      <c r="F837" t="s">
        <v>50</v>
      </c>
      <c r="G837" s="38">
        <v>1</v>
      </c>
      <c r="H837" s="11">
        <v>3000</v>
      </c>
      <c r="I837" s="11">
        <v>235</v>
      </c>
      <c r="J837" s="11">
        <v>2765</v>
      </c>
      <c r="K837" s="37">
        <v>0.92166666666666663</v>
      </c>
    </row>
    <row r="838" spans="2:11" x14ac:dyDescent="0.25">
      <c r="D838"/>
      <c r="E838" t="s">
        <v>919</v>
      </c>
      <c r="F838" t="s">
        <v>424</v>
      </c>
      <c r="G838" s="38">
        <v>1</v>
      </c>
      <c r="H838" s="11">
        <v>100</v>
      </c>
      <c r="I838" s="11">
        <v>65</v>
      </c>
      <c r="J838" s="11">
        <v>35</v>
      </c>
      <c r="K838" s="37">
        <v>0.35</v>
      </c>
    </row>
    <row r="839" spans="2:11" x14ac:dyDescent="0.25">
      <c r="D839"/>
      <c r="E839" t="s">
        <v>981</v>
      </c>
      <c r="F839" t="s">
        <v>495</v>
      </c>
      <c r="G839" s="38">
        <v>1</v>
      </c>
      <c r="H839" s="11">
        <v>3000</v>
      </c>
      <c r="I839" s="11">
        <v>235</v>
      </c>
      <c r="J839" s="11">
        <v>2765</v>
      </c>
      <c r="K839" s="37">
        <v>0.92166666666666663</v>
      </c>
    </row>
    <row r="840" spans="2:11" x14ac:dyDescent="0.25">
      <c r="C840" t="s">
        <v>1121</v>
      </c>
      <c r="D840" t="s">
        <v>1181</v>
      </c>
      <c r="E840" t="s">
        <v>764</v>
      </c>
      <c r="F840" t="s">
        <v>243</v>
      </c>
      <c r="G840" s="38">
        <v>1</v>
      </c>
      <c r="H840" s="11">
        <v>2000</v>
      </c>
      <c r="I840" s="11">
        <v>140</v>
      </c>
      <c r="J840" s="11">
        <v>1860</v>
      </c>
      <c r="K840" s="37">
        <v>0.93</v>
      </c>
    </row>
    <row r="841" spans="2:11" x14ac:dyDescent="0.25">
      <c r="C841" t="s">
        <v>1476</v>
      </c>
      <c r="D841" t="s">
        <v>1185</v>
      </c>
      <c r="E841" t="s">
        <v>565</v>
      </c>
      <c r="F841" t="s">
        <v>10</v>
      </c>
      <c r="G841" s="38">
        <v>1</v>
      </c>
      <c r="H841" s="11">
        <v>1900</v>
      </c>
      <c r="I841" s="11">
        <v>125</v>
      </c>
      <c r="J841" s="11">
        <v>1775</v>
      </c>
      <c r="K841" s="37">
        <v>0.93421052631578949</v>
      </c>
    </row>
    <row r="842" spans="2:11" x14ac:dyDescent="0.25">
      <c r="D842"/>
      <c r="E842" t="s">
        <v>566</v>
      </c>
      <c r="F842" t="s">
        <v>11</v>
      </c>
      <c r="G842" s="38">
        <v>2</v>
      </c>
      <c r="H842" s="11">
        <v>112.5</v>
      </c>
      <c r="I842" s="11">
        <v>30</v>
      </c>
      <c r="J842" s="11">
        <v>82.5</v>
      </c>
      <c r="K842" s="37">
        <v>0.73333333333333328</v>
      </c>
    </row>
    <row r="843" spans="2:11" x14ac:dyDescent="0.25">
      <c r="D843"/>
      <c r="E843" t="s">
        <v>736</v>
      </c>
      <c r="F843" t="s">
        <v>214</v>
      </c>
      <c r="G843" s="38">
        <v>1</v>
      </c>
      <c r="H843" s="11">
        <v>75</v>
      </c>
      <c r="I843" s="11">
        <v>15</v>
      </c>
      <c r="J843" s="11">
        <v>60</v>
      </c>
      <c r="K843" s="37">
        <v>0.8</v>
      </c>
    </row>
    <row r="844" spans="2:11" x14ac:dyDescent="0.25">
      <c r="B844" t="s">
        <v>104</v>
      </c>
      <c r="C844" t="s">
        <v>1148</v>
      </c>
      <c r="D844" t="s">
        <v>1179</v>
      </c>
      <c r="E844" t="s">
        <v>618</v>
      </c>
      <c r="F844" t="s">
        <v>77</v>
      </c>
      <c r="G844" s="38">
        <v>3</v>
      </c>
      <c r="H844" s="11">
        <v>2700</v>
      </c>
      <c r="I844" s="11">
        <v>306</v>
      </c>
      <c r="J844" s="11">
        <v>2394</v>
      </c>
      <c r="K844" s="37">
        <v>0.88666666666666671</v>
      </c>
    </row>
    <row r="845" spans="2:11" x14ac:dyDescent="0.25">
      <c r="D845"/>
      <c r="E845" t="s">
        <v>694</v>
      </c>
      <c r="F845" t="s">
        <v>167</v>
      </c>
      <c r="G845" s="38">
        <v>17</v>
      </c>
      <c r="H845" s="11">
        <v>15300</v>
      </c>
      <c r="I845" s="11">
        <v>1734</v>
      </c>
      <c r="J845" s="11">
        <v>13566</v>
      </c>
      <c r="K845" s="37">
        <v>0.88666666666666671</v>
      </c>
    </row>
    <row r="846" spans="2:11" x14ac:dyDescent="0.25">
      <c r="D846"/>
      <c r="E846" t="s">
        <v>589</v>
      </c>
      <c r="F846" t="s">
        <v>36</v>
      </c>
      <c r="G846" s="38">
        <v>1</v>
      </c>
      <c r="H846" s="11">
        <v>900</v>
      </c>
      <c r="I846" s="11">
        <v>102</v>
      </c>
      <c r="J846" s="11">
        <v>798</v>
      </c>
      <c r="K846" s="37">
        <v>0.88666666666666671</v>
      </c>
    </row>
    <row r="847" spans="2:11" x14ac:dyDescent="0.25">
      <c r="D847"/>
      <c r="E847" t="s">
        <v>590</v>
      </c>
      <c r="F847" t="s">
        <v>37</v>
      </c>
      <c r="G847" s="38">
        <v>1</v>
      </c>
      <c r="H847" s="11">
        <v>900</v>
      </c>
      <c r="I847" s="11">
        <v>102</v>
      </c>
      <c r="J847" s="11">
        <v>798</v>
      </c>
      <c r="K847" s="37">
        <v>0.88666666666666671</v>
      </c>
    </row>
    <row r="848" spans="2:11" x14ac:dyDescent="0.25">
      <c r="D848"/>
      <c r="E848" t="s">
        <v>620</v>
      </c>
      <c r="F848" t="s">
        <v>79</v>
      </c>
      <c r="G848" s="38">
        <v>8</v>
      </c>
      <c r="H848" s="11">
        <v>7200</v>
      </c>
      <c r="I848" s="11">
        <v>816</v>
      </c>
      <c r="J848" s="11">
        <v>6384</v>
      </c>
      <c r="K848" s="37">
        <v>0.88666666666666671</v>
      </c>
    </row>
    <row r="849" spans="4:11" x14ac:dyDescent="0.25">
      <c r="D849"/>
      <c r="E849" t="s">
        <v>647</v>
      </c>
      <c r="F849" t="s">
        <v>110</v>
      </c>
      <c r="G849" s="38">
        <v>2</v>
      </c>
      <c r="H849" s="11">
        <v>1800</v>
      </c>
      <c r="I849" s="11">
        <v>204</v>
      </c>
      <c r="J849" s="11">
        <v>1596</v>
      </c>
      <c r="K849" s="37">
        <v>0.88666666666666671</v>
      </c>
    </row>
    <row r="850" spans="4:11" x14ac:dyDescent="0.25">
      <c r="D850" t="s">
        <v>1188</v>
      </c>
      <c r="E850" t="s">
        <v>869</v>
      </c>
      <c r="F850" t="s">
        <v>367</v>
      </c>
      <c r="G850" s="38">
        <v>1</v>
      </c>
      <c r="H850" s="11">
        <v>1791</v>
      </c>
      <c r="I850" s="11">
        <v>142</v>
      </c>
      <c r="J850" s="11">
        <v>1649</v>
      </c>
      <c r="K850" s="37">
        <v>0.92071468453378003</v>
      </c>
    </row>
    <row r="851" spans="4:11" x14ac:dyDescent="0.25">
      <c r="D851"/>
      <c r="E851" t="s">
        <v>602</v>
      </c>
      <c r="F851" t="s">
        <v>53</v>
      </c>
      <c r="G851" s="38">
        <v>1</v>
      </c>
      <c r="H851" s="11">
        <v>1791</v>
      </c>
      <c r="I851" s="11">
        <v>142</v>
      </c>
      <c r="J851" s="11">
        <v>1649</v>
      </c>
      <c r="K851" s="37">
        <v>0.92071468453378003</v>
      </c>
    </row>
    <row r="852" spans="4:11" x14ac:dyDescent="0.25">
      <c r="D852"/>
      <c r="E852" t="s">
        <v>596</v>
      </c>
      <c r="F852" t="s">
        <v>45</v>
      </c>
      <c r="G852" s="38">
        <v>22</v>
      </c>
      <c r="H852" s="11">
        <v>2200</v>
      </c>
      <c r="I852" s="11">
        <v>220</v>
      </c>
      <c r="J852" s="11">
        <v>1980</v>
      </c>
      <c r="K852" s="37">
        <v>0.9</v>
      </c>
    </row>
    <row r="853" spans="4:11" x14ac:dyDescent="0.25">
      <c r="D853"/>
      <c r="E853" t="s">
        <v>689</v>
      </c>
      <c r="F853" t="s">
        <v>162</v>
      </c>
      <c r="G853" s="38">
        <v>7</v>
      </c>
      <c r="H853" s="11">
        <v>4200</v>
      </c>
      <c r="I853" s="11">
        <v>630</v>
      </c>
      <c r="J853" s="11">
        <v>3570</v>
      </c>
      <c r="K853" s="37">
        <v>0.85</v>
      </c>
    </row>
    <row r="854" spans="4:11" x14ac:dyDescent="0.25">
      <c r="D854"/>
      <c r="E854" t="s">
        <v>960</v>
      </c>
      <c r="F854" t="s">
        <v>472</v>
      </c>
      <c r="G854" s="38">
        <v>1</v>
      </c>
      <c r="H854" s="11">
        <v>1791</v>
      </c>
      <c r="I854" s="11">
        <v>142</v>
      </c>
      <c r="J854" s="11">
        <v>1649</v>
      </c>
      <c r="K854" s="37">
        <v>0.92071468453378003</v>
      </c>
    </row>
    <row r="855" spans="4:11" x14ac:dyDescent="0.25">
      <c r="D855"/>
      <c r="E855" t="s">
        <v>1018</v>
      </c>
      <c r="F855" t="s">
        <v>539</v>
      </c>
      <c r="G855" s="38">
        <v>4</v>
      </c>
      <c r="H855" s="11">
        <v>2400</v>
      </c>
      <c r="I855" s="11">
        <v>360</v>
      </c>
      <c r="J855" s="11">
        <v>2040</v>
      </c>
      <c r="K855" s="37">
        <v>0.85</v>
      </c>
    </row>
    <row r="856" spans="4:11" x14ac:dyDescent="0.25">
      <c r="D856"/>
      <c r="E856" t="s">
        <v>1791</v>
      </c>
      <c r="F856" t="s">
        <v>1790</v>
      </c>
      <c r="G856" s="38">
        <v>11</v>
      </c>
      <c r="H856" s="11">
        <v>6600</v>
      </c>
      <c r="I856" s="11">
        <v>990</v>
      </c>
      <c r="J856" s="11">
        <v>5610</v>
      </c>
      <c r="K856" s="37">
        <v>0.85</v>
      </c>
    </row>
    <row r="857" spans="4:11" x14ac:dyDescent="0.25">
      <c r="D857"/>
      <c r="E857" t="s">
        <v>823</v>
      </c>
      <c r="F857" t="s">
        <v>314</v>
      </c>
      <c r="G857" s="38">
        <v>5</v>
      </c>
      <c r="H857" s="11">
        <v>3000</v>
      </c>
      <c r="I857" s="11">
        <v>450</v>
      </c>
      <c r="J857" s="11">
        <v>2550</v>
      </c>
      <c r="K857" s="37">
        <v>0.85</v>
      </c>
    </row>
    <row r="858" spans="4:11" x14ac:dyDescent="0.25">
      <c r="D858" t="s">
        <v>1181</v>
      </c>
      <c r="E858" t="s">
        <v>643</v>
      </c>
      <c r="F858" t="s">
        <v>105</v>
      </c>
      <c r="G858" s="38">
        <v>5</v>
      </c>
      <c r="H858" s="11">
        <v>15000</v>
      </c>
      <c r="I858" s="11">
        <v>700</v>
      </c>
      <c r="J858" s="11">
        <v>14300</v>
      </c>
      <c r="K858" s="37">
        <v>0.95333333333333337</v>
      </c>
    </row>
    <row r="859" spans="4:11" x14ac:dyDescent="0.25">
      <c r="D859"/>
      <c r="E859" t="s">
        <v>764</v>
      </c>
      <c r="F859" t="s">
        <v>243</v>
      </c>
      <c r="G859" s="38">
        <v>6</v>
      </c>
      <c r="H859" s="11">
        <v>18000</v>
      </c>
      <c r="I859" s="11">
        <v>840</v>
      </c>
      <c r="J859" s="11">
        <v>17160</v>
      </c>
      <c r="K859" s="37">
        <v>0.95333333333333337</v>
      </c>
    </row>
    <row r="860" spans="4:11" x14ac:dyDescent="0.25">
      <c r="D860"/>
      <c r="E860" t="s">
        <v>670</v>
      </c>
      <c r="F860" t="s">
        <v>137</v>
      </c>
      <c r="G860" s="38">
        <v>1</v>
      </c>
      <c r="H860" s="11">
        <v>3000</v>
      </c>
      <c r="I860" s="11">
        <v>90</v>
      </c>
      <c r="J860" s="11">
        <v>2910</v>
      </c>
      <c r="K860" s="37">
        <v>0.97</v>
      </c>
    </row>
    <row r="861" spans="4:11" x14ac:dyDescent="0.25">
      <c r="D861"/>
      <c r="E861" t="s">
        <v>746</v>
      </c>
      <c r="F861" t="s">
        <v>224</v>
      </c>
      <c r="G861" s="38">
        <v>1</v>
      </c>
      <c r="H861" s="11">
        <v>3000</v>
      </c>
      <c r="I861" s="11">
        <v>90</v>
      </c>
      <c r="J861" s="11">
        <v>2910</v>
      </c>
      <c r="K861" s="37">
        <v>0.97</v>
      </c>
    </row>
    <row r="862" spans="4:11" x14ac:dyDescent="0.25">
      <c r="D862"/>
      <c r="E862" t="s">
        <v>725</v>
      </c>
      <c r="F862" t="s">
        <v>201</v>
      </c>
      <c r="G862" s="38">
        <v>3</v>
      </c>
      <c r="H862" s="11">
        <v>9000</v>
      </c>
      <c r="I862" s="11">
        <v>420</v>
      </c>
      <c r="J862" s="11">
        <v>8580</v>
      </c>
      <c r="K862" s="37">
        <v>0.95333333333333337</v>
      </c>
    </row>
    <row r="863" spans="4:11" x14ac:dyDescent="0.25">
      <c r="D863" t="s">
        <v>1187</v>
      </c>
      <c r="E863" t="s">
        <v>583</v>
      </c>
      <c r="F863" t="s">
        <v>30</v>
      </c>
      <c r="G863" s="38">
        <v>1</v>
      </c>
      <c r="H863" s="11">
        <v>900</v>
      </c>
      <c r="I863" s="11">
        <v>100</v>
      </c>
      <c r="J863" s="11">
        <v>800</v>
      </c>
      <c r="K863" s="37">
        <v>0.88888888888888884</v>
      </c>
    </row>
    <row r="864" spans="4:11" x14ac:dyDescent="0.25">
      <c r="D864"/>
      <c r="E864" t="s">
        <v>702</v>
      </c>
      <c r="F864" t="s">
        <v>178</v>
      </c>
      <c r="G864" s="38">
        <v>2</v>
      </c>
      <c r="H864" s="11">
        <v>1800</v>
      </c>
      <c r="I864" s="11">
        <v>240</v>
      </c>
      <c r="J864" s="11">
        <v>1560</v>
      </c>
      <c r="K864" s="37">
        <v>0.8666666666666667</v>
      </c>
    </row>
    <row r="865" spans="4:11" x14ac:dyDescent="0.25">
      <c r="D865"/>
      <c r="E865" t="s">
        <v>766</v>
      </c>
      <c r="F865" t="s">
        <v>245</v>
      </c>
      <c r="G865" s="38">
        <v>2</v>
      </c>
      <c r="H865" s="11">
        <v>1800</v>
      </c>
      <c r="I865" s="11">
        <v>240</v>
      </c>
      <c r="J865" s="11">
        <v>1560</v>
      </c>
      <c r="K865" s="37">
        <v>0.8666666666666667</v>
      </c>
    </row>
    <row r="866" spans="4:11" x14ac:dyDescent="0.25">
      <c r="D866"/>
      <c r="E866" t="s">
        <v>667</v>
      </c>
      <c r="F866" t="s">
        <v>133</v>
      </c>
      <c r="G866" s="38">
        <v>1</v>
      </c>
      <c r="H866" s="11">
        <v>900</v>
      </c>
      <c r="I866" s="11">
        <v>120</v>
      </c>
      <c r="J866" s="11">
        <v>780</v>
      </c>
      <c r="K866" s="37">
        <v>0.8666666666666667</v>
      </c>
    </row>
    <row r="867" spans="4:11" x14ac:dyDescent="0.25">
      <c r="D867"/>
      <c r="E867" t="s">
        <v>635</v>
      </c>
      <c r="F867" t="s">
        <v>96</v>
      </c>
      <c r="G867" s="38">
        <v>2</v>
      </c>
      <c r="H867" s="11">
        <v>1800</v>
      </c>
      <c r="I867" s="11">
        <v>240</v>
      </c>
      <c r="J867" s="11">
        <v>1560</v>
      </c>
      <c r="K867" s="37">
        <v>0.8666666666666667</v>
      </c>
    </row>
    <row r="868" spans="4:11" x14ac:dyDescent="0.25">
      <c r="D868"/>
      <c r="E868" t="s">
        <v>794</v>
      </c>
      <c r="F868" t="s">
        <v>277</v>
      </c>
      <c r="G868" s="38">
        <v>1</v>
      </c>
      <c r="H868" s="11">
        <v>900</v>
      </c>
      <c r="I868" s="11">
        <v>175</v>
      </c>
      <c r="J868" s="11">
        <v>725</v>
      </c>
      <c r="K868" s="37">
        <v>0.80555555555555558</v>
      </c>
    </row>
    <row r="869" spans="4:11" x14ac:dyDescent="0.25">
      <c r="D869"/>
      <c r="E869" t="s">
        <v>693</v>
      </c>
      <c r="F869" t="s">
        <v>166</v>
      </c>
      <c r="G869" s="38">
        <v>1</v>
      </c>
      <c r="H869" s="11">
        <v>900</v>
      </c>
      <c r="I869" s="11">
        <v>175</v>
      </c>
      <c r="J869" s="11">
        <v>725</v>
      </c>
      <c r="K869" s="37">
        <v>0.80555555555555558</v>
      </c>
    </row>
    <row r="870" spans="4:11" x14ac:dyDescent="0.25">
      <c r="D870"/>
      <c r="E870" t="s">
        <v>579</v>
      </c>
      <c r="F870" t="s">
        <v>25</v>
      </c>
      <c r="G870" s="38">
        <v>5</v>
      </c>
      <c r="H870" s="11">
        <v>500</v>
      </c>
      <c r="I870" s="11">
        <v>200</v>
      </c>
      <c r="J870" s="11">
        <v>300</v>
      </c>
      <c r="K870" s="37">
        <v>0.6</v>
      </c>
    </row>
    <row r="871" spans="4:11" x14ac:dyDescent="0.25">
      <c r="D871"/>
      <c r="E871" t="s">
        <v>580</v>
      </c>
      <c r="F871" t="s">
        <v>26</v>
      </c>
      <c r="G871" s="38">
        <v>11</v>
      </c>
      <c r="H871" s="11">
        <v>1100</v>
      </c>
      <c r="I871" s="11">
        <v>440</v>
      </c>
      <c r="J871" s="11">
        <v>660</v>
      </c>
      <c r="K871" s="37">
        <v>0.6</v>
      </c>
    </row>
    <row r="872" spans="4:11" x14ac:dyDescent="0.25">
      <c r="D872"/>
      <c r="E872" t="s">
        <v>715</v>
      </c>
      <c r="F872" t="s">
        <v>453</v>
      </c>
      <c r="G872" s="38">
        <v>3</v>
      </c>
      <c r="H872" s="11">
        <v>300</v>
      </c>
      <c r="I872" s="11">
        <v>60</v>
      </c>
      <c r="J872" s="11">
        <v>240</v>
      </c>
      <c r="K872" s="37">
        <v>0.8</v>
      </c>
    </row>
    <row r="873" spans="4:11" x14ac:dyDescent="0.25">
      <c r="D873"/>
      <c r="E873" t="s">
        <v>664</v>
      </c>
      <c r="F873" t="s">
        <v>128</v>
      </c>
      <c r="G873" s="38">
        <v>2</v>
      </c>
      <c r="H873" s="11">
        <v>470</v>
      </c>
      <c r="I873" s="11">
        <v>30</v>
      </c>
      <c r="J873" s="11">
        <v>440</v>
      </c>
      <c r="K873" s="37">
        <v>0.93617021276595747</v>
      </c>
    </row>
    <row r="874" spans="4:11" x14ac:dyDescent="0.25">
      <c r="D874"/>
      <c r="E874" t="s">
        <v>743</v>
      </c>
      <c r="F874" t="s">
        <v>221</v>
      </c>
      <c r="G874" s="38">
        <v>26</v>
      </c>
      <c r="H874" s="11">
        <v>6110</v>
      </c>
      <c r="I874" s="11">
        <v>390</v>
      </c>
      <c r="J874" s="11">
        <v>5720</v>
      </c>
      <c r="K874" s="37">
        <v>0.93617021276595747</v>
      </c>
    </row>
    <row r="875" spans="4:11" x14ac:dyDescent="0.25">
      <c r="D875"/>
      <c r="E875" t="s">
        <v>722</v>
      </c>
      <c r="F875" t="s">
        <v>198</v>
      </c>
      <c r="G875" s="38">
        <v>13</v>
      </c>
      <c r="H875" s="11">
        <v>2937.5</v>
      </c>
      <c r="I875" s="11">
        <v>195</v>
      </c>
      <c r="J875" s="11">
        <v>2742.5</v>
      </c>
      <c r="K875" s="37">
        <v>0.93361702127659574</v>
      </c>
    </row>
    <row r="876" spans="4:11" x14ac:dyDescent="0.25">
      <c r="D876"/>
      <c r="E876" t="s">
        <v>926</v>
      </c>
      <c r="F876" t="s">
        <v>431</v>
      </c>
      <c r="G876" s="38">
        <v>25</v>
      </c>
      <c r="H876" s="11">
        <v>5875</v>
      </c>
      <c r="I876" s="11">
        <v>375</v>
      </c>
      <c r="J876" s="11">
        <v>5500</v>
      </c>
      <c r="K876" s="37">
        <v>0.93617021276595747</v>
      </c>
    </row>
    <row r="877" spans="4:11" x14ac:dyDescent="0.25">
      <c r="D877"/>
      <c r="E877" t="s">
        <v>608</v>
      </c>
      <c r="F877" t="s">
        <v>64</v>
      </c>
      <c r="G877" s="38">
        <v>7</v>
      </c>
      <c r="H877" s="11">
        <v>1645</v>
      </c>
      <c r="I877" s="11">
        <v>105</v>
      </c>
      <c r="J877" s="11">
        <v>1540</v>
      </c>
      <c r="K877" s="37">
        <v>0.93617021276595747</v>
      </c>
    </row>
    <row r="878" spans="4:11" x14ac:dyDescent="0.25">
      <c r="D878"/>
      <c r="E878" t="s">
        <v>663</v>
      </c>
      <c r="F878" t="s">
        <v>127</v>
      </c>
      <c r="G878" s="38">
        <v>9</v>
      </c>
      <c r="H878" s="11">
        <v>2115</v>
      </c>
      <c r="I878" s="11">
        <v>135</v>
      </c>
      <c r="J878" s="11">
        <v>1980</v>
      </c>
      <c r="K878" s="37">
        <v>0.93617021276595747</v>
      </c>
    </row>
    <row r="879" spans="4:11" x14ac:dyDescent="0.25">
      <c r="D879"/>
      <c r="E879" t="s">
        <v>909</v>
      </c>
      <c r="F879" t="s">
        <v>412</v>
      </c>
      <c r="G879" s="38">
        <v>4</v>
      </c>
      <c r="H879" s="11">
        <v>940</v>
      </c>
      <c r="I879" s="11">
        <v>60</v>
      </c>
      <c r="J879" s="11">
        <v>880</v>
      </c>
      <c r="K879" s="37">
        <v>0.93617021276595747</v>
      </c>
    </row>
    <row r="880" spans="4:11" x14ac:dyDescent="0.25">
      <c r="D880"/>
      <c r="E880" t="s">
        <v>703</v>
      </c>
      <c r="F880" t="s">
        <v>179</v>
      </c>
      <c r="G880" s="38">
        <v>2</v>
      </c>
      <c r="H880" s="11">
        <v>470</v>
      </c>
      <c r="I880" s="11">
        <v>30</v>
      </c>
      <c r="J880" s="11">
        <v>440</v>
      </c>
      <c r="K880" s="37">
        <v>0.93617021276595747</v>
      </c>
    </row>
    <row r="881" spans="3:11" x14ac:dyDescent="0.25">
      <c r="D881"/>
      <c r="E881" t="s">
        <v>658</v>
      </c>
      <c r="F881" t="s">
        <v>122</v>
      </c>
      <c r="G881" s="38">
        <v>5</v>
      </c>
      <c r="H881" s="11">
        <v>1175</v>
      </c>
      <c r="I881" s="11">
        <v>75</v>
      </c>
      <c r="J881" s="11">
        <v>1100</v>
      </c>
      <c r="K881" s="37">
        <v>0.93617021276595747</v>
      </c>
    </row>
    <row r="882" spans="3:11" x14ac:dyDescent="0.25">
      <c r="D882"/>
      <c r="E882" t="s">
        <v>1556</v>
      </c>
      <c r="F882" t="s">
        <v>1555</v>
      </c>
      <c r="G882" s="38">
        <v>2</v>
      </c>
      <c r="H882" s="11">
        <v>470</v>
      </c>
      <c r="I882" s="11">
        <v>30</v>
      </c>
      <c r="J882" s="11">
        <v>440</v>
      </c>
      <c r="K882" s="37">
        <v>0.93617021276595747</v>
      </c>
    </row>
    <row r="883" spans="3:11" x14ac:dyDescent="0.25">
      <c r="D883"/>
      <c r="E883" t="s">
        <v>657</v>
      </c>
      <c r="F883" t="s">
        <v>121</v>
      </c>
      <c r="G883" s="38">
        <v>3</v>
      </c>
      <c r="H883" s="11">
        <v>705</v>
      </c>
      <c r="I883" s="11">
        <v>45</v>
      </c>
      <c r="J883" s="11">
        <v>660</v>
      </c>
      <c r="K883" s="37">
        <v>0.93617021276595747</v>
      </c>
    </row>
    <row r="884" spans="3:11" x14ac:dyDescent="0.25">
      <c r="D884"/>
      <c r="E884" t="s">
        <v>795</v>
      </c>
      <c r="F884" t="s">
        <v>281</v>
      </c>
      <c r="G884" s="38">
        <v>1</v>
      </c>
      <c r="H884" s="11">
        <v>900</v>
      </c>
      <c r="I884" s="11">
        <v>175</v>
      </c>
      <c r="J884" s="11">
        <v>725</v>
      </c>
      <c r="K884" s="37">
        <v>0.80555555555555558</v>
      </c>
    </row>
    <row r="885" spans="3:11" x14ac:dyDescent="0.25">
      <c r="D885"/>
      <c r="E885" t="s">
        <v>908</v>
      </c>
      <c r="F885" t="s">
        <v>411</v>
      </c>
      <c r="G885" s="38">
        <v>7</v>
      </c>
      <c r="H885" s="11">
        <v>1645</v>
      </c>
      <c r="I885" s="11">
        <v>105</v>
      </c>
      <c r="J885" s="11">
        <v>1540</v>
      </c>
      <c r="K885" s="37">
        <v>0.93617021276595747</v>
      </c>
    </row>
    <row r="886" spans="3:11" x14ac:dyDescent="0.25">
      <c r="D886"/>
      <c r="E886" t="s">
        <v>837</v>
      </c>
      <c r="F886" t="s">
        <v>331</v>
      </c>
      <c r="G886" s="38">
        <v>2</v>
      </c>
      <c r="H886" s="11">
        <v>470</v>
      </c>
      <c r="I886" s="11">
        <v>30</v>
      </c>
      <c r="J886" s="11">
        <v>440</v>
      </c>
      <c r="K886" s="37">
        <v>0.93617021276595747</v>
      </c>
    </row>
    <row r="887" spans="3:11" x14ac:dyDescent="0.25">
      <c r="D887"/>
      <c r="E887" t="s">
        <v>1027</v>
      </c>
      <c r="F887" t="s">
        <v>552</v>
      </c>
      <c r="G887" s="38">
        <v>4</v>
      </c>
      <c r="H887" s="11">
        <v>940</v>
      </c>
      <c r="I887" s="11">
        <v>60</v>
      </c>
      <c r="J887" s="11">
        <v>880</v>
      </c>
      <c r="K887" s="37">
        <v>0.93617021276595747</v>
      </c>
    </row>
    <row r="888" spans="3:11" x14ac:dyDescent="0.25">
      <c r="D888"/>
      <c r="E888" t="s">
        <v>2008</v>
      </c>
      <c r="F888" t="s">
        <v>2007</v>
      </c>
      <c r="G888" s="38">
        <v>1</v>
      </c>
      <c r="H888" s="11">
        <v>100</v>
      </c>
      <c r="I888" s="11">
        <v>40</v>
      </c>
      <c r="J888" s="11">
        <v>60</v>
      </c>
      <c r="K888" s="37">
        <v>0.6</v>
      </c>
    </row>
    <row r="889" spans="3:11" x14ac:dyDescent="0.25">
      <c r="D889"/>
      <c r="E889" t="s">
        <v>2158</v>
      </c>
      <c r="F889" t="s">
        <v>2157</v>
      </c>
      <c r="G889" s="38">
        <v>1</v>
      </c>
      <c r="H889" s="11">
        <v>900</v>
      </c>
      <c r="I889" s="11">
        <v>230</v>
      </c>
      <c r="J889" s="11">
        <v>670</v>
      </c>
      <c r="K889" s="37">
        <v>0.74444444444444446</v>
      </c>
    </row>
    <row r="890" spans="3:11" x14ac:dyDescent="0.25">
      <c r="C890" t="s">
        <v>1122</v>
      </c>
      <c r="D890" t="s">
        <v>1179</v>
      </c>
      <c r="E890" t="s">
        <v>589</v>
      </c>
      <c r="F890" t="s">
        <v>36</v>
      </c>
      <c r="G890" s="38">
        <v>1</v>
      </c>
      <c r="H890" s="11">
        <v>450</v>
      </c>
      <c r="I890" s="11">
        <v>102</v>
      </c>
      <c r="J890" s="11">
        <v>348</v>
      </c>
      <c r="K890" s="37">
        <v>0.77333333333333332</v>
      </c>
    </row>
    <row r="891" spans="3:11" x14ac:dyDescent="0.25">
      <c r="D891"/>
      <c r="E891" t="s">
        <v>590</v>
      </c>
      <c r="F891" t="s">
        <v>37</v>
      </c>
      <c r="G891" s="38">
        <v>1</v>
      </c>
      <c r="H891" s="11">
        <v>900</v>
      </c>
      <c r="I891" s="11">
        <v>102</v>
      </c>
      <c r="J891" s="11">
        <v>798</v>
      </c>
      <c r="K891" s="37">
        <v>0.88666666666666671</v>
      </c>
    </row>
    <row r="892" spans="3:11" x14ac:dyDescent="0.25">
      <c r="C892" t="s">
        <v>1121</v>
      </c>
      <c r="D892" t="s">
        <v>1179</v>
      </c>
      <c r="E892" t="s">
        <v>618</v>
      </c>
      <c r="F892" t="s">
        <v>77</v>
      </c>
      <c r="G892" s="38">
        <v>1</v>
      </c>
      <c r="H892" s="11">
        <v>900</v>
      </c>
      <c r="I892" s="11">
        <v>102</v>
      </c>
      <c r="J892" s="11">
        <v>798</v>
      </c>
      <c r="K892" s="37">
        <v>0.88666666666666671</v>
      </c>
    </row>
    <row r="893" spans="3:11" x14ac:dyDescent="0.25">
      <c r="D893"/>
      <c r="E893" t="s">
        <v>694</v>
      </c>
      <c r="F893" t="s">
        <v>167</v>
      </c>
      <c r="G893" s="38">
        <v>6</v>
      </c>
      <c r="H893" s="11">
        <v>5400</v>
      </c>
      <c r="I893" s="11">
        <v>612</v>
      </c>
      <c r="J893" s="11">
        <v>4788</v>
      </c>
      <c r="K893" s="37">
        <v>0.88666666666666671</v>
      </c>
    </row>
    <row r="894" spans="3:11" x14ac:dyDescent="0.25">
      <c r="D894"/>
      <c r="E894" t="s">
        <v>589</v>
      </c>
      <c r="F894" t="s">
        <v>36</v>
      </c>
      <c r="G894" s="38">
        <v>5</v>
      </c>
      <c r="H894" s="11">
        <v>4500</v>
      </c>
      <c r="I894" s="11">
        <v>510</v>
      </c>
      <c r="J894" s="11">
        <v>3990</v>
      </c>
      <c r="K894" s="37">
        <v>0.88666666666666671</v>
      </c>
    </row>
    <row r="895" spans="3:11" x14ac:dyDescent="0.25">
      <c r="D895"/>
      <c r="E895" t="s">
        <v>590</v>
      </c>
      <c r="F895" t="s">
        <v>37</v>
      </c>
      <c r="G895" s="38">
        <v>1</v>
      </c>
      <c r="H895" s="11">
        <v>900</v>
      </c>
      <c r="I895" s="11">
        <v>102</v>
      </c>
      <c r="J895" s="11">
        <v>798</v>
      </c>
      <c r="K895" s="37">
        <v>0.88666666666666671</v>
      </c>
    </row>
    <row r="896" spans="3:11" x14ac:dyDescent="0.25">
      <c r="D896"/>
      <c r="E896" t="s">
        <v>620</v>
      </c>
      <c r="F896" t="s">
        <v>79</v>
      </c>
      <c r="G896" s="38">
        <v>2</v>
      </c>
      <c r="H896" s="11">
        <v>1800</v>
      </c>
      <c r="I896" s="11">
        <v>204</v>
      </c>
      <c r="J896" s="11">
        <v>1596</v>
      </c>
      <c r="K896" s="37">
        <v>0.88666666666666671</v>
      </c>
    </row>
    <row r="897" spans="4:11" x14ac:dyDescent="0.25">
      <c r="D897"/>
      <c r="E897" t="s">
        <v>647</v>
      </c>
      <c r="F897" t="s">
        <v>110</v>
      </c>
      <c r="G897" s="38">
        <v>5</v>
      </c>
      <c r="H897" s="11">
        <v>4500</v>
      </c>
      <c r="I897" s="11">
        <v>510</v>
      </c>
      <c r="J897" s="11">
        <v>3990</v>
      </c>
      <c r="K897" s="37">
        <v>0.88666666666666671</v>
      </c>
    </row>
    <row r="898" spans="4:11" x14ac:dyDescent="0.25">
      <c r="D898"/>
      <c r="E898" t="s">
        <v>624</v>
      </c>
      <c r="F898" t="s">
        <v>84</v>
      </c>
      <c r="G898" s="38">
        <v>1</v>
      </c>
      <c r="H898" s="11">
        <v>900</v>
      </c>
      <c r="I898" s="11">
        <v>102</v>
      </c>
      <c r="J898" s="11">
        <v>798</v>
      </c>
      <c r="K898" s="37">
        <v>0.88666666666666671</v>
      </c>
    </row>
    <row r="899" spans="4:11" x14ac:dyDescent="0.25">
      <c r="D899" t="s">
        <v>1180</v>
      </c>
      <c r="E899" t="s">
        <v>906</v>
      </c>
      <c r="F899" t="s">
        <v>409</v>
      </c>
      <c r="G899" s="38">
        <v>2</v>
      </c>
      <c r="H899" s="11">
        <v>20925</v>
      </c>
      <c r="I899" s="11">
        <v>520</v>
      </c>
      <c r="J899" s="11">
        <v>20405</v>
      </c>
      <c r="K899" s="37">
        <v>0.97514934289127841</v>
      </c>
    </row>
    <row r="900" spans="4:11" x14ac:dyDescent="0.25">
      <c r="D900"/>
      <c r="E900" t="s">
        <v>931</v>
      </c>
      <c r="F900" t="s">
        <v>436</v>
      </c>
      <c r="G900" s="38">
        <v>1</v>
      </c>
      <c r="H900" s="11">
        <v>13950</v>
      </c>
      <c r="I900" s="11">
        <v>260</v>
      </c>
      <c r="J900" s="11">
        <v>13690</v>
      </c>
      <c r="K900" s="37">
        <v>0.98136200716845878</v>
      </c>
    </row>
    <row r="901" spans="4:11" x14ac:dyDescent="0.25">
      <c r="D901"/>
      <c r="E901" t="s">
        <v>1017</v>
      </c>
      <c r="F901" t="s">
        <v>538</v>
      </c>
      <c r="G901" s="38">
        <v>1</v>
      </c>
      <c r="H901" s="11">
        <v>13950</v>
      </c>
      <c r="I901" s="11">
        <v>300</v>
      </c>
      <c r="J901" s="11">
        <v>13650</v>
      </c>
      <c r="K901" s="37">
        <v>0.978494623655914</v>
      </c>
    </row>
    <row r="902" spans="4:11" x14ac:dyDescent="0.25">
      <c r="D902" t="s">
        <v>1184</v>
      </c>
      <c r="E902" t="s">
        <v>575</v>
      </c>
      <c r="F902" t="s">
        <v>21</v>
      </c>
      <c r="G902" s="38">
        <v>3</v>
      </c>
      <c r="H902" s="11">
        <v>1719</v>
      </c>
      <c r="I902" s="11">
        <v>96</v>
      </c>
      <c r="J902" s="11">
        <v>1623</v>
      </c>
      <c r="K902" s="37">
        <v>0.94415357766143104</v>
      </c>
    </row>
    <row r="903" spans="4:11" x14ac:dyDescent="0.25">
      <c r="D903"/>
      <c r="E903" t="s">
        <v>573</v>
      </c>
      <c r="F903" t="s">
        <v>19</v>
      </c>
      <c r="G903" s="38">
        <v>10</v>
      </c>
      <c r="H903" s="11">
        <v>5730</v>
      </c>
      <c r="I903" s="11">
        <v>320</v>
      </c>
      <c r="J903" s="11">
        <v>5410</v>
      </c>
      <c r="K903" s="37">
        <v>0.94415357766143104</v>
      </c>
    </row>
    <row r="904" spans="4:11" x14ac:dyDescent="0.25">
      <c r="D904"/>
      <c r="E904" t="s">
        <v>741</v>
      </c>
      <c r="F904" t="s">
        <v>219</v>
      </c>
      <c r="G904" s="38">
        <v>2</v>
      </c>
      <c r="H904" s="11">
        <v>25000</v>
      </c>
      <c r="I904" s="11">
        <v>534</v>
      </c>
      <c r="J904" s="11">
        <v>24466</v>
      </c>
      <c r="K904" s="37">
        <v>0.97863999999999995</v>
      </c>
    </row>
    <row r="905" spans="4:11" x14ac:dyDescent="0.25">
      <c r="D905"/>
      <c r="E905" t="s">
        <v>708</v>
      </c>
      <c r="F905" t="s">
        <v>184</v>
      </c>
      <c r="G905" s="38">
        <v>1</v>
      </c>
      <c r="H905" s="11">
        <v>12500</v>
      </c>
      <c r="I905" s="11">
        <v>267</v>
      </c>
      <c r="J905" s="11">
        <v>12233</v>
      </c>
      <c r="K905" s="37">
        <v>0.97863999999999995</v>
      </c>
    </row>
    <row r="906" spans="4:11" x14ac:dyDescent="0.25">
      <c r="D906"/>
      <c r="E906" t="s">
        <v>841</v>
      </c>
      <c r="F906" t="s">
        <v>335</v>
      </c>
      <c r="G906" s="38">
        <v>1</v>
      </c>
      <c r="H906" s="11">
        <v>12500</v>
      </c>
      <c r="I906" s="11">
        <v>267</v>
      </c>
      <c r="J906" s="11">
        <v>12233</v>
      </c>
      <c r="K906" s="37">
        <v>0.97863999999999995</v>
      </c>
    </row>
    <row r="907" spans="4:11" x14ac:dyDescent="0.25">
      <c r="D907"/>
      <c r="E907" t="s">
        <v>951</v>
      </c>
      <c r="F907" t="s">
        <v>461</v>
      </c>
      <c r="G907" s="38">
        <v>1</v>
      </c>
      <c r="H907" s="11">
        <v>12500</v>
      </c>
      <c r="I907" s="11">
        <v>267</v>
      </c>
      <c r="J907" s="11">
        <v>12233</v>
      </c>
      <c r="K907" s="37">
        <v>0.97863999999999995</v>
      </c>
    </row>
    <row r="908" spans="4:11" x14ac:dyDescent="0.25">
      <c r="D908" t="s">
        <v>1185</v>
      </c>
      <c r="E908" t="s">
        <v>719</v>
      </c>
      <c r="F908" t="s">
        <v>195</v>
      </c>
      <c r="G908" s="38">
        <v>1</v>
      </c>
      <c r="H908" s="11">
        <v>9000</v>
      </c>
      <c r="I908" s="11">
        <v>125</v>
      </c>
      <c r="J908" s="11">
        <v>8875</v>
      </c>
      <c r="K908" s="37">
        <v>0.98611111111111116</v>
      </c>
    </row>
    <row r="909" spans="4:11" x14ac:dyDescent="0.25">
      <c r="D909"/>
      <c r="E909" t="s">
        <v>607</v>
      </c>
      <c r="F909" t="s">
        <v>62</v>
      </c>
      <c r="G909" s="38">
        <v>2</v>
      </c>
      <c r="H909" s="11">
        <v>900</v>
      </c>
      <c r="I909" s="11">
        <v>30</v>
      </c>
      <c r="J909" s="11">
        <v>870</v>
      </c>
      <c r="K909" s="37">
        <v>0.96666666666666667</v>
      </c>
    </row>
    <row r="910" spans="4:11" x14ac:dyDescent="0.25">
      <c r="D910" t="s">
        <v>1187</v>
      </c>
      <c r="E910" t="s">
        <v>633</v>
      </c>
      <c r="F910" t="s">
        <v>94</v>
      </c>
      <c r="G910" s="38">
        <v>1</v>
      </c>
      <c r="H910" s="11">
        <v>900</v>
      </c>
      <c r="I910" s="11">
        <v>80</v>
      </c>
      <c r="J910" s="11">
        <v>820</v>
      </c>
      <c r="K910" s="37">
        <v>0.91111111111111109</v>
      </c>
    </row>
    <row r="911" spans="4:11" x14ac:dyDescent="0.25">
      <c r="D911"/>
      <c r="E911" t="s">
        <v>583</v>
      </c>
      <c r="F911" t="s">
        <v>30</v>
      </c>
      <c r="G911" s="38">
        <v>1</v>
      </c>
      <c r="H911" s="11">
        <v>900</v>
      </c>
      <c r="I911" s="11">
        <v>100</v>
      </c>
      <c r="J911" s="11">
        <v>800</v>
      </c>
      <c r="K911" s="37">
        <v>0.88888888888888884</v>
      </c>
    </row>
    <row r="912" spans="4:11" x14ac:dyDescent="0.25">
      <c r="D912"/>
      <c r="E912" t="s">
        <v>702</v>
      </c>
      <c r="F912" t="s">
        <v>178</v>
      </c>
      <c r="G912" s="38">
        <v>1</v>
      </c>
      <c r="H912" s="11">
        <v>900</v>
      </c>
      <c r="I912" s="11">
        <v>120</v>
      </c>
      <c r="J912" s="11">
        <v>780</v>
      </c>
      <c r="K912" s="37">
        <v>0.8666666666666667</v>
      </c>
    </row>
    <row r="913" spans="3:11" x14ac:dyDescent="0.25">
      <c r="D913"/>
      <c r="E913" t="s">
        <v>766</v>
      </c>
      <c r="F913" t="s">
        <v>245</v>
      </c>
      <c r="G913" s="38">
        <v>1</v>
      </c>
      <c r="H913" s="11">
        <v>900</v>
      </c>
      <c r="I913" s="11">
        <v>120</v>
      </c>
      <c r="J913" s="11">
        <v>780</v>
      </c>
      <c r="K913" s="37">
        <v>0.8666666666666667</v>
      </c>
    </row>
    <row r="914" spans="3:11" x14ac:dyDescent="0.25">
      <c r="D914"/>
      <c r="E914" t="s">
        <v>572</v>
      </c>
      <c r="F914" t="s">
        <v>18</v>
      </c>
      <c r="G914" s="38">
        <v>30</v>
      </c>
      <c r="H914" s="11">
        <v>7050</v>
      </c>
      <c r="I914" s="11">
        <v>450</v>
      </c>
      <c r="J914" s="11">
        <v>6600</v>
      </c>
      <c r="K914" s="37">
        <v>0.93617021276595747</v>
      </c>
    </row>
    <row r="915" spans="3:11" x14ac:dyDescent="0.25">
      <c r="D915"/>
      <c r="E915" t="s">
        <v>2184</v>
      </c>
      <c r="F915" t="s">
        <v>2183</v>
      </c>
      <c r="G915" s="38">
        <v>1</v>
      </c>
      <c r="H915" s="11">
        <v>900</v>
      </c>
      <c r="I915" s="11">
        <v>100</v>
      </c>
      <c r="J915" s="11">
        <v>800</v>
      </c>
      <c r="K915" s="37">
        <v>0.88888888888888884</v>
      </c>
    </row>
    <row r="916" spans="3:11" x14ac:dyDescent="0.25">
      <c r="C916" t="s">
        <v>1129</v>
      </c>
      <c r="D916" t="s">
        <v>1181</v>
      </c>
      <c r="E916" t="s">
        <v>746</v>
      </c>
      <c r="F916" t="s">
        <v>224</v>
      </c>
      <c r="G916" s="38">
        <v>1</v>
      </c>
      <c r="H916" s="11">
        <v>3000</v>
      </c>
      <c r="I916" s="11">
        <v>90</v>
      </c>
      <c r="J916" s="11">
        <v>2910</v>
      </c>
      <c r="K916" s="37">
        <v>0.97</v>
      </c>
    </row>
    <row r="917" spans="3:11" x14ac:dyDescent="0.25">
      <c r="C917" t="s">
        <v>1160</v>
      </c>
      <c r="D917" t="s">
        <v>1179</v>
      </c>
      <c r="E917" t="s">
        <v>694</v>
      </c>
      <c r="F917" t="s">
        <v>167</v>
      </c>
      <c r="G917" s="38">
        <v>3</v>
      </c>
      <c r="H917" s="11">
        <v>2700</v>
      </c>
      <c r="I917" s="11">
        <v>306</v>
      </c>
      <c r="J917" s="11">
        <v>2394</v>
      </c>
      <c r="K917" s="37">
        <v>0.88666666666666671</v>
      </c>
    </row>
    <row r="918" spans="3:11" x14ac:dyDescent="0.25">
      <c r="D918" t="s">
        <v>1187</v>
      </c>
      <c r="E918" t="s">
        <v>633</v>
      </c>
      <c r="F918" t="s">
        <v>94</v>
      </c>
      <c r="G918" s="38">
        <v>2</v>
      </c>
      <c r="H918" s="11">
        <v>1800</v>
      </c>
      <c r="I918" s="11">
        <v>160</v>
      </c>
      <c r="J918" s="11">
        <v>1640</v>
      </c>
      <c r="K918" s="37">
        <v>0.91111111111111109</v>
      </c>
    </row>
    <row r="919" spans="3:11" x14ac:dyDescent="0.25">
      <c r="D919"/>
      <c r="E919" t="s">
        <v>634</v>
      </c>
      <c r="F919" t="s">
        <v>95</v>
      </c>
      <c r="G919" s="38">
        <v>1</v>
      </c>
      <c r="H919" s="11">
        <v>900</v>
      </c>
      <c r="I919" s="11">
        <v>80</v>
      </c>
      <c r="J919" s="11">
        <v>820</v>
      </c>
      <c r="K919" s="37">
        <v>0.91111111111111109</v>
      </c>
    </row>
    <row r="920" spans="3:11" x14ac:dyDescent="0.25">
      <c r="D920"/>
      <c r="E920" t="s">
        <v>583</v>
      </c>
      <c r="F920" t="s">
        <v>30</v>
      </c>
      <c r="G920" s="38">
        <v>1</v>
      </c>
      <c r="H920" s="11">
        <v>900</v>
      </c>
      <c r="I920" s="11">
        <v>100</v>
      </c>
      <c r="J920" s="11">
        <v>800</v>
      </c>
      <c r="K920" s="37">
        <v>0.88888888888888884</v>
      </c>
    </row>
    <row r="921" spans="3:11" x14ac:dyDescent="0.25">
      <c r="D921"/>
      <c r="E921" t="s">
        <v>584</v>
      </c>
      <c r="F921" t="s">
        <v>31</v>
      </c>
      <c r="G921" s="38">
        <v>1</v>
      </c>
      <c r="H921" s="11">
        <v>900</v>
      </c>
      <c r="I921" s="11">
        <v>100</v>
      </c>
      <c r="J921" s="11">
        <v>800</v>
      </c>
      <c r="K921" s="37">
        <v>0.88888888888888884</v>
      </c>
    </row>
    <row r="922" spans="3:11" x14ac:dyDescent="0.25">
      <c r="D922"/>
      <c r="E922" t="s">
        <v>702</v>
      </c>
      <c r="F922" t="s">
        <v>178</v>
      </c>
      <c r="G922" s="38">
        <v>1</v>
      </c>
      <c r="H922" s="11">
        <v>900</v>
      </c>
      <c r="I922" s="11">
        <v>120</v>
      </c>
      <c r="J922" s="11">
        <v>780</v>
      </c>
      <c r="K922" s="37">
        <v>0.8666666666666667</v>
      </c>
    </row>
    <row r="923" spans="3:11" x14ac:dyDescent="0.25">
      <c r="D923"/>
      <c r="E923" t="s">
        <v>667</v>
      </c>
      <c r="F923" t="s">
        <v>133</v>
      </c>
      <c r="G923" s="38">
        <v>3</v>
      </c>
      <c r="H923" s="11">
        <v>2700</v>
      </c>
      <c r="I923" s="11">
        <v>360</v>
      </c>
      <c r="J923" s="11">
        <v>2340</v>
      </c>
      <c r="K923" s="37">
        <v>0.8666666666666667</v>
      </c>
    </row>
    <row r="924" spans="3:11" x14ac:dyDescent="0.25">
      <c r="D924"/>
      <c r="E924" t="s">
        <v>693</v>
      </c>
      <c r="F924" t="s">
        <v>166</v>
      </c>
      <c r="G924" s="38">
        <v>1</v>
      </c>
      <c r="H924" s="11">
        <v>900</v>
      </c>
      <c r="I924" s="11">
        <v>175</v>
      </c>
      <c r="J924" s="11">
        <v>725</v>
      </c>
      <c r="K924" s="37">
        <v>0.80555555555555558</v>
      </c>
    </row>
    <row r="925" spans="3:11" x14ac:dyDescent="0.25">
      <c r="D925"/>
      <c r="E925" t="s">
        <v>579</v>
      </c>
      <c r="F925" t="s">
        <v>25</v>
      </c>
      <c r="G925" s="38">
        <v>8</v>
      </c>
      <c r="H925" s="11">
        <v>800</v>
      </c>
      <c r="I925" s="11">
        <v>320</v>
      </c>
      <c r="J925" s="11">
        <v>480</v>
      </c>
      <c r="K925" s="37">
        <v>0.6</v>
      </c>
    </row>
    <row r="926" spans="3:11" x14ac:dyDescent="0.25">
      <c r="D926"/>
      <c r="E926" t="s">
        <v>580</v>
      </c>
      <c r="F926" t="s">
        <v>26</v>
      </c>
      <c r="G926" s="38">
        <v>5</v>
      </c>
      <c r="H926" s="11">
        <v>500</v>
      </c>
      <c r="I926" s="11">
        <v>200</v>
      </c>
      <c r="J926" s="11">
        <v>300</v>
      </c>
      <c r="K926" s="37">
        <v>0.6</v>
      </c>
    </row>
    <row r="927" spans="3:11" x14ac:dyDescent="0.25">
      <c r="D927"/>
      <c r="E927" t="s">
        <v>582</v>
      </c>
      <c r="F927" t="s">
        <v>28</v>
      </c>
      <c r="G927" s="38">
        <v>1</v>
      </c>
      <c r="H927" s="11">
        <v>100</v>
      </c>
      <c r="I927" s="11">
        <v>40</v>
      </c>
      <c r="J927" s="11">
        <v>60</v>
      </c>
      <c r="K927" s="37">
        <v>0.6</v>
      </c>
    </row>
    <row r="928" spans="3:11" x14ac:dyDescent="0.25">
      <c r="D928"/>
      <c r="E928" t="s">
        <v>577</v>
      </c>
      <c r="F928" t="s">
        <v>23</v>
      </c>
      <c r="G928" s="38">
        <v>25</v>
      </c>
      <c r="H928" s="11">
        <v>5875</v>
      </c>
      <c r="I928" s="11">
        <v>375</v>
      </c>
      <c r="J928" s="11">
        <v>5500</v>
      </c>
      <c r="K928" s="37">
        <v>0.93617021276595747</v>
      </c>
    </row>
    <row r="929" spans="3:11" x14ac:dyDescent="0.25">
      <c r="D929"/>
      <c r="E929" t="s">
        <v>572</v>
      </c>
      <c r="F929" t="s">
        <v>18</v>
      </c>
      <c r="G929" s="38">
        <v>43</v>
      </c>
      <c r="H929" s="11">
        <v>9870</v>
      </c>
      <c r="I929" s="11">
        <v>645</v>
      </c>
      <c r="J929" s="11">
        <v>9225</v>
      </c>
      <c r="K929" s="37">
        <v>0.93465045592705165</v>
      </c>
    </row>
    <row r="930" spans="3:11" x14ac:dyDescent="0.25">
      <c r="D930"/>
      <c r="E930" t="s">
        <v>636</v>
      </c>
      <c r="F930" t="s">
        <v>97</v>
      </c>
      <c r="G930" s="38">
        <v>1</v>
      </c>
      <c r="H930" s="11">
        <v>235</v>
      </c>
      <c r="I930" s="11">
        <v>15</v>
      </c>
      <c r="J930" s="11">
        <v>220</v>
      </c>
      <c r="K930" s="37">
        <v>0.93617021276595747</v>
      </c>
    </row>
    <row r="931" spans="3:11" x14ac:dyDescent="0.25">
      <c r="D931"/>
      <c r="E931" t="s">
        <v>578</v>
      </c>
      <c r="F931" t="s">
        <v>24</v>
      </c>
      <c r="G931" s="38">
        <v>1</v>
      </c>
      <c r="H931" s="11">
        <v>235</v>
      </c>
      <c r="I931" s="11">
        <v>15</v>
      </c>
      <c r="J931" s="11">
        <v>220</v>
      </c>
      <c r="K931" s="37">
        <v>0.93617021276595747</v>
      </c>
    </row>
    <row r="932" spans="3:11" x14ac:dyDescent="0.25">
      <c r="D932"/>
      <c r="E932" t="s">
        <v>707</v>
      </c>
      <c r="F932" t="s">
        <v>183</v>
      </c>
      <c r="G932" s="38">
        <v>1</v>
      </c>
      <c r="H932" s="11">
        <v>900</v>
      </c>
      <c r="I932" s="11">
        <v>100</v>
      </c>
      <c r="J932" s="11">
        <v>800</v>
      </c>
      <c r="K932" s="37">
        <v>0.88888888888888884</v>
      </c>
    </row>
    <row r="933" spans="3:11" x14ac:dyDescent="0.25">
      <c r="D933"/>
      <c r="E933" t="s">
        <v>945</v>
      </c>
      <c r="F933" t="s">
        <v>452</v>
      </c>
      <c r="G933" s="38">
        <v>1</v>
      </c>
      <c r="H933" s="11">
        <v>900</v>
      </c>
      <c r="I933" s="11">
        <v>100</v>
      </c>
      <c r="J933" s="11">
        <v>800</v>
      </c>
      <c r="K933" s="37">
        <v>0.88888888888888884</v>
      </c>
    </row>
    <row r="934" spans="3:11" x14ac:dyDescent="0.25">
      <c r="C934" t="s">
        <v>1165</v>
      </c>
      <c r="D934" t="s">
        <v>1179</v>
      </c>
      <c r="E934" t="s">
        <v>694</v>
      </c>
      <c r="F934" t="s">
        <v>167</v>
      </c>
      <c r="G934" s="38">
        <v>3</v>
      </c>
      <c r="H934" s="11">
        <v>2700</v>
      </c>
      <c r="I934" s="11">
        <v>306</v>
      </c>
      <c r="J934" s="11">
        <v>2394</v>
      </c>
      <c r="K934" s="37">
        <v>0.88666666666666671</v>
      </c>
    </row>
    <row r="935" spans="3:11" x14ac:dyDescent="0.25">
      <c r="D935"/>
      <c r="E935" t="s">
        <v>620</v>
      </c>
      <c r="F935" t="s">
        <v>79</v>
      </c>
      <c r="G935" s="38">
        <v>1</v>
      </c>
      <c r="H935" s="11">
        <v>900</v>
      </c>
      <c r="I935" s="11">
        <v>102</v>
      </c>
      <c r="J935" s="11">
        <v>798</v>
      </c>
      <c r="K935" s="37">
        <v>0.88666666666666671</v>
      </c>
    </row>
    <row r="936" spans="3:11" x14ac:dyDescent="0.25">
      <c r="D936"/>
      <c r="E936" t="s">
        <v>647</v>
      </c>
      <c r="F936" t="s">
        <v>110</v>
      </c>
      <c r="G936" s="38">
        <v>1</v>
      </c>
      <c r="H936" s="11">
        <v>900</v>
      </c>
      <c r="I936" s="11">
        <v>102</v>
      </c>
      <c r="J936" s="11">
        <v>798</v>
      </c>
      <c r="K936" s="37">
        <v>0.88666666666666671</v>
      </c>
    </row>
    <row r="937" spans="3:11" x14ac:dyDescent="0.25">
      <c r="D937"/>
      <c r="E937" t="s">
        <v>1945</v>
      </c>
      <c r="F937" t="s">
        <v>1944</v>
      </c>
      <c r="G937" s="38">
        <v>1</v>
      </c>
      <c r="H937" s="11">
        <v>900</v>
      </c>
      <c r="I937" s="11">
        <v>102</v>
      </c>
      <c r="J937" s="11">
        <v>798</v>
      </c>
      <c r="K937" s="37">
        <v>0.88666666666666671</v>
      </c>
    </row>
    <row r="938" spans="3:11" x14ac:dyDescent="0.25">
      <c r="D938" t="s">
        <v>1187</v>
      </c>
      <c r="E938" t="s">
        <v>581</v>
      </c>
      <c r="F938" t="s">
        <v>27</v>
      </c>
      <c r="G938" s="38">
        <v>1</v>
      </c>
      <c r="H938" s="11">
        <v>900</v>
      </c>
      <c r="I938" s="11">
        <v>80</v>
      </c>
      <c r="J938" s="11">
        <v>820</v>
      </c>
      <c r="K938" s="37">
        <v>0.91111111111111109</v>
      </c>
    </row>
    <row r="939" spans="3:11" x14ac:dyDescent="0.25">
      <c r="D939"/>
      <c r="E939" t="s">
        <v>576</v>
      </c>
      <c r="F939" t="s">
        <v>22</v>
      </c>
      <c r="G939" s="38">
        <v>1</v>
      </c>
      <c r="H939" s="11">
        <v>900</v>
      </c>
      <c r="I939" s="11">
        <v>100</v>
      </c>
      <c r="J939" s="11">
        <v>800</v>
      </c>
      <c r="K939" s="37">
        <v>0.88888888888888884</v>
      </c>
    </row>
    <row r="940" spans="3:11" x14ac:dyDescent="0.25">
      <c r="D940"/>
      <c r="E940" t="s">
        <v>702</v>
      </c>
      <c r="F940" t="s">
        <v>178</v>
      </c>
      <c r="G940" s="38">
        <v>1</v>
      </c>
      <c r="H940" s="11">
        <v>900</v>
      </c>
      <c r="I940" s="11">
        <v>120</v>
      </c>
      <c r="J940" s="11">
        <v>780</v>
      </c>
      <c r="K940" s="37">
        <v>0.8666666666666667</v>
      </c>
    </row>
    <row r="941" spans="3:11" x14ac:dyDescent="0.25">
      <c r="D941"/>
      <c r="E941" t="s">
        <v>579</v>
      </c>
      <c r="F941" t="s">
        <v>25</v>
      </c>
      <c r="G941" s="38">
        <v>3</v>
      </c>
      <c r="H941" s="11">
        <v>300</v>
      </c>
      <c r="I941" s="11">
        <v>120</v>
      </c>
      <c r="J941" s="11">
        <v>180</v>
      </c>
      <c r="K941" s="37">
        <v>0.6</v>
      </c>
    </row>
    <row r="942" spans="3:11" x14ac:dyDescent="0.25">
      <c r="D942"/>
      <c r="E942" t="s">
        <v>580</v>
      </c>
      <c r="F942" t="s">
        <v>26</v>
      </c>
      <c r="G942" s="38">
        <v>1</v>
      </c>
      <c r="H942" s="11">
        <v>100</v>
      </c>
      <c r="I942" s="11">
        <v>40</v>
      </c>
      <c r="J942" s="11">
        <v>60</v>
      </c>
      <c r="K942" s="37">
        <v>0.6</v>
      </c>
    </row>
    <row r="943" spans="3:11" x14ac:dyDescent="0.25">
      <c r="D943"/>
      <c r="E943" t="s">
        <v>572</v>
      </c>
      <c r="F943" t="s">
        <v>18</v>
      </c>
      <c r="G943" s="38">
        <v>17</v>
      </c>
      <c r="H943" s="11">
        <v>3760</v>
      </c>
      <c r="I943" s="11">
        <v>255</v>
      </c>
      <c r="J943" s="11">
        <v>3505</v>
      </c>
      <c r="K943" s="37">
        <v>0.93218085106382975</v>
      </c>
    </row>
    <row r="944" spans="3:11" x14ac:dyDescent="0.25">
      <c r="D944"/>
      <c r="E944" t="s">
        <v>568</v>
      </c>
      <c r="F944" t="s">
        <v>13</v>
      </c>
      <c r="G944" s="38">
        <v>1</v>
      </c>
      <c r="H944" s="11">
        <v>235</v>
      </c>
      <c r="I944" s="11">
        <v>15</v>
      </c>
      <c r="J944" s="11">
        <v>220</v>
      </c>
      <c r="K944" s="37">
        <v>0.93617021276595747</v>
      </c>
    </row>
    <row r="945" spans="3:11" x14ac:dyDescent="0.25">
      <c r="D945"/>
      <c r="E945" t="s">
        <v>578</v>
      </c>
      <c r="F945" t="s">
        <v>24</v>
      </c>
      <c r="G945" s="38">
        <v>2</v>
      </c>
      <c r="H945" s="11">
        <v>470</v>
      </c>
      <c r="I945" s="11">
        <v>30</v>
      </c>
      <c r="J945" s="11">
        <v>440</v>
      </c>
      <c r="K945" s="37">
        <v>0.93617021276595747</v>
      </c>
    </row>
    <row r="946" spans="3:11" x14ac:dyDescent="0.25">
      <c r="D946"/>
      <c r="E946" t="s">
        <v>1800</v>
      </c>
      <c r="F946" t="s">
        <v>191</v>
      </c>
      <c r="G946" s="38">
        <v>1</v>
      </c>
      <c r="H946" s="11">
        <v>100</v>
      </c>
      <c r="I946" s="11">
        <v>20</v>
      </c>
      <c r="J946" s="11">
        <v>80</v>
      </c>
      <c r="K946" s="37">
        <v>0.8</v>
      </c>
    </row>
    <row r="947" spans="3:11" x14ac:dyDescent="0.25">
      <c r="C947" t="s">
        <v>1476</v>
      </c>
      <c r="D947" t="s">
        <v>1179</v>
      </c>
      <c r="E947" t="s">
        <v>618</v>
      </c>
      <c r="F947" t="s">
        <v>77</v>
      </c>
      <c r="G947" s="38">
        <v>5</v>
      </c>
      <c r="H947" s="11">
        <v>4500</v>
      </c>
      <c r="I947" s="11">
        <v>510</v>
      </c>
      <c r="J947" s="11">
        <v>3990</v>
      </c>
      <c r="K947" s="37">
        <v>0.88666666666666671</v>
      </c>
    </row>
    <row r="948" spans="3:11" x14ac:dyDescent="0.25">
      <c r="D948"/>
      <c r="E948" t="s">
        <v>694</v>
      </c>
      <c r="F948" t="s">
        <v>167</v>
      </c>
      <c r="G948" s="38">
        <v>5</v>
      </c>
      <c r="H948" s="11">
        <v>4500</v>
      </c>
      <c r="I948" s="11">
        <v>510</v>
      </c>
      <c r="J948" s="11">
        <v>3990</v>
      </c>
      <c r="K948" s="37">
        <v>0.88666666666666671</v>
      </c>
    </row>
    <row r="949" spans="3:11" x14ac:dyDescent="0.25">
      <c r="D949"/>
      <c r="E949" t="s">
        <v>589</v>
      </c>
      <c r="F949" t="s">
        <v>36</v>
      </c>
      <c r="G949" s="38">
        <v>2</v>
      </c>
      <c r="H949" s="11">
        <v>1800</v>
      </c>
      <c r="I949" s="11">
        <v>204</v>
      </c>
      <c r="J949" s="11">
        <v>1596</v>
      </c>
      <c r="K949" s="37">
        <v>0.88666666666666671</v>
      </c>
    </row>
    <row r="950" spans="3:11" x14ac:dyDescent="0.25">
      <c r="D950"/>
      <c r="E950" t="s">
        <v>1011</v>
      </c>
      <c r="F950" t="s">
        <v>531</v>
      </c>
      <c r="G950" s="38">
        <v>4</v>
      </c>
      <c r="H950" s="11">
        <v>3600</v>
      </c>
      <c r="I950" s="11">
        <v>408</v>
      </c>
      <c r="J950" s="11">
        <v>3192</v>
      </c>
      <c r="K950" s="37">
        <v>0.88666666666666671</v>
      </c>
    </row>
    <row r="951" spans="3:11" x14ac:dyDescent="0.25">
      <c r="D951"/>
      <c r="E951" t="s">
        <v>619</v>
      </c>
      <c r="F951" t="s">
        <v>78</v>
      </c>
      <c r="G951" s="38">
        <v>3</v>
      </c>
      <c r="H951" s="11">
        <v>2700</v>
      </c>
      <c r="I951" s="11">
        <v>306</v>
      </c>
      <c r="J951" s="11">
        <v>2394</v>
      </c>
      <c r="K951" s="37">
        <v>0.88666666666666671</v>
      </c>
    </row>
    <row r="952" spans="3:11" x14ac:dyDescent="0.25">
      <c r="D952"/>
      <c r="E952" t="s">
        <v>620</v>
      </c>
      <c r="F952" t="s">
        <v>79</v>
      </c>
      <c r="G952" s="38">
        <v>5</v>
      </c>
      <c r="H952" s="11">
        <v>4500</v>
      </c>
      <c r="I952" s="11">
        <v>510</v>
      </c>
      <c r="J952" s="11">
        <v>3990</v>
      </c>
      <c r="K952" s="37">
        <v>0.88666666666666671</v>
      </c>
    </row>
    <row r="953" spans="3:11" x14ac:dyDescent="0.25">
      <c r="D953"/>
      <c r="E953" t="s">
        <v>647</v>
      </c>
      <c r="F953" t="s">
        <v>110</v>
      </c>
      <c r="G953" s="38">
        <v>1</v>
      </c>
      <c r="H953" s="11">
        <v>900</v>
      </c>
      <c r="I953" s="11">
        <v>102</v>
      </c>
      <c r="J953" s="11">
        <v>798</v>
      </c>
      <c r="K953" s="37">
        <v>0.88666666666666671</v>
      </c>
    </row>
    <row r="954" spans="3:11" x14ac:dyDescent="0.25">
      <c r="D954"/>
      <c r="E954" t="s">
        <v>956</v>
      </c>
      <c r="F954" t="s">
        <v>467</v>
      </c>
      <c r="G954" s="38">
        <v>6</v>
      </c>
      <c r="H954" s="11">
        <v>4950</v>
      </c>
      <c r="I954" s="11">
        <v>612</v>
      </c>
      <c r="J954" s="11">
        <v>4338</v>
      </c>
      <c r="K954" s="37">
        <v>0.87636363636363634</v>
      </c>
    </row>
    <row r="955" spans="3:11" x14ac:dyDescent="0.25">
      <c r="D955"/>
      <c r="E955" t="s">
        <v>1019</v>
      </c>
      <c r="F955" t="s">
        <v>540</v>
      </c>
      <c r="G955" s="38">
        <v>1</v>
      </c>
      <c r="H955" s="11">
        <v>900</v>
      </c>
      <c r="I955" s="11">
        <v>102</v>
      </c>
      <c r="J955" s="11">
        <v>798</v>
      </c>
      <c r="K955" s="37">
        <v>0.88666666666666671</v>
      </c>
    </row>
    <row r="956" spans="3:11" x14ac:dyDescent="0.25">
      <c r="D956"/>
      <c r="E956" t="s">
        <v>1008</v>
      </c>
      <c r="F956" t="s">
        <v>528</v>
      </c>
      <c r="G956" s="38">
        <v>1</v>
      </c>
      <c r="H956" s="11">
        <v>450</v>
      </c>
      <c r="I956" s="11">
        <v>102</v>
      </c>
      <c r="J956" s="11">
        <v>348</v>
      </c>
      <c r="K956" s="37">
        <v>0.77333333333333332</v>
      </c>
    </row>
    <row r="957" spans="3:11" x14ac:dyDescent="0.25">
      <c r="D957" t="s">
        <v>1188</v>
      </c>
      <c r="E957" t="s">
        <v>596</v>
      </c>
      <c r="F957" t="s">
        <v>45</v>
      </c>
      <c r="G957" s="38">
        <v>8</v>
      </c>
      <c r="H957" s="11">
        <v>800</v>
      </c>
      <c r="I957" s="11">
        <v>80</v>
      </c>
      <c r="J957" s="11">
        <v>720</v>
      </c>
      <c r="K957" s="37">
        <v>0.9</v>
      </c>
    </row>
    <row r="958" spans="3:11" x14ac:dyDescent="0.25">
      <c r="D958"/>
      <c r="E958" t="s">
        <v>801</v>
      </c>
      <c r="F958" t="s">
        <v>288</v>
      </c>
      <c r="G958" s="38">
        <v>2</v>
      </c>
      <c r="H958" s="11">
        <v>1200</v>
      </c>
      <c r="I958" s="11">
        <v>120</v>
      </c>
      <c r="J958" s="11">
        <v>1080</v>
      </c>
      <c r="K958" s="37">
        <v>0.9</v>
      </c>
    </row>
    <row r="959" spans="3:11" x14ac:dyDescent="0.25">
      <c r="D959"/>
      <c r="E959" t="s">
        <v>964</v>
      </c>
      <c r="F959" t="s">
        <v>477</v>
      </c>
      <c r="G959" s="38">
        <v>2</v>
      </c>
      <c r="H959" s="11">
        <v>300</v>
      </c>
      <c r="I959" s="11">
        <v>40</v>
      </c>
      <c r="J959" s="11">
        <v>260</v>
      </c>
      <c r="K959" s="37">
        <v>0.8666666666666667</v>
      </c>
    </row>
    <row r="960" spans="3:11" x14ac:dyDescent="0.25">
      <c r="D960"/>
      <c r="E960" t="s">
        <v>727</v>
      </c>
      <c r="F960" t="s">
        <v>204</v>
      </c>
      <c r="G960" s="38">
        <v>6</v>
      </c>
      <c r="H960" s="11">
        <v>3600</v>
      </c>
      <c r="I960" s="11">
        <v>360</v>
      </c>
      <c r="J960" s="11">
        <v>3240</v>
      </c>
      <c r="K960" s="37">
        <v>0.9</v>
      </c>
    </row>
    <row r="961" spans="4:11" x14ac:dyDescent="0.25">
      <c r="D961" t="s">
        <v>1181</v>
      </c>
      <c r="E961" t="s">
        <v>617</v>
      </c>
      <c r="F961" t="s">
        <v>75</v>
      </c>
      <c r="G961" s="38">
        <v>1</v>
      </c>
      <c r="H961" s="11">
        <v>3000</v>
      </c>
      <c r="I961" s="11">
        <v>130</v>
      </c>
      <c r="J961" s="11">
        <v>2870</v>
      </c>
      <c r="K961" s="37">
        <v>0.95666666666666667</v>
      </c>
    </row>
    <row r="962" spans="4:11" x14ac:dyDescent="0.25">
      <c r="D962"/>
      <c r="E962" t="s">
        <v>1412</v>
      </c>
      <c r="F962" t="s">
        <v>1411</v>
      </c>
      <c r="G962" s="38">
        <v>1</v>
      </c>
      <c r="H962" s="11">
        <v>3000</v>
      </c>
      <c r="I962" s="11">
        <v>130</v>
      </c>
      <c r="J962" s="11">
        <v>2870</v>
      </c>
      <c r="K962" s="37">
        <v>0.95666666666666667</v>
      </c>
    </row>
    <row r="963" spans="4:11" x14ac:dyDescent="0.25">
      <c r="D963" t="s">
        <v>1185</v>
      </c>
      <c r="E963" t="s">
        <v>565</v>
      </c>
      <c r="F963" t="s">
        <v>10</v>
      </c>
      <c r="G963" s="38">
        <v>1</v>
      </c>
      <c r="H963" s="11">
        <v>9000</v>
      </c>
      <c r="I963" s="11">
        <v>125</v>
      </c>
      <c r="J963" s="11">
        <v>8875</v>
      </c>
      <c r="K963" s="37">
        <v>0.98611111111111116</v>
      </c>
    </row>
    <row r="964" spans="4:11" x14ac:dyDescent="0.25">
      <c r="D964"/>
      <c r="E964" t="s">
        <v>564</v>
      </c>
      <c r="F964" t="s">
        <v>9</v>
      </c>
      <c r="G964" s="38">
        <v>4</v>
      </c>
      <c r="H964" s="11">
        <v>36000</v>
      </c>
      <c r="I964" s="11">
        <v>500</v>
      </c>
      <c r="J964" s="11">
        <v>35500</v>
      </c>
      <c r="K964" s="37">
        <v>0.98611111111111116</v>
      </c>
    </row>
    <row r="965" spans="4:11" x14ac:dyDescent="0.25">
      <c r="D965"/>
      <c r="E965" t="s">
        <v>719</v>
      </c>
      <c r="F965" t="s">
        <v>195</v>
      </c>
      <c r="G965" s="38">
        <v>2</v>
      </c>
      <c r="H965" s="11">
        <v>18000</v>
      </c>
      <c r="I965" s="11">
        <v>250</v>
      </c>
      <c r="J965" s="11">
        <v>17750</v>
      </c>
      <c r="K965" s="37">
        <v>0.98611111111111116</v>
      </c>
    </row>
    <row r="966" spans="4:11" x14ac:dyDescent="0.25">
      <c r="D966"/>
      <c r="E966" t="s">
        <v>843</v>
      </c>
      <c r="F966" t="s">
        <v>338</v>
      </c>
      <c r="G966" s="38">
        <v>2</v>
      </c>
      <c r="H966" s="11">
        <v>18000</v>
      </c>
      <c r="I966" s="11">
        <v>250</v>
      </c>
      <c r="J966" s="11">
        <v>17750</v>
      </c>
      <c r="K966" s="37">
        <v>0.98611111111111116</v>
      </c>
    </row>
    <row r="967" spans="4:11" x14ac:dyDescent="0.25">
      <c r="D967"/>
      <c r="E967" t="s">
        <v>966</v>
      </c>
      <c r="F967" t="s">
        <v>480</v>
      </c>
      <c r="G967" s="38">
        <v>1</v>
      </c>
      <c r="H967" s="11">
        <v>4500</v>
      </c>
      <c r="I967" s="11">
        <v>125</v>
      </c>
      <c r="J967" s="11">
        <v>4375</v>
      </c>
      <c r="K967" s="37">
        <v>0.97222222222222221</v>
      </c>
    </row>
    <row r="968" spans="4:11" x14ac:dyDescent="0.25">
      <c r="D968"/>
      <c r="E968" t="s">
        <v>566</v>
      </c>
      <c r="F968" t="s">
        <v>11</v>
      </c>
      <c r="G968" s="38">
        <v>2</v>
      </c>
      <c r="H968" s="11">
        <v>900</v>
      </c>
      <c r="I968" s="11">
        <v>30</v>
      </c>
      <c r="J968" s="11">
        <v>870</v>
      </c>
      <c r="K968" s="37">
        <v>0.96666666666666667</v>
      </c>
    </row>
    <row r="969" spans="4:11" x14ac:dyDescent="0.25">
      <c r="D969"/>
      <c r="E969" t="s">
        <v>607</v>
      </c>
      <c r="F969" t="s">
        <v>62</v>
      </c>
      <c r="G969" s="38">
        <v>2</v>
      </c>
      <c r="H969" s="11">
        <v>900</v>
      </c>
      <c r="I969" s="11">
        <v>30</v>
      </c>
      <c r="J969" s="11">
        <v>870</v>
      </c>
      <c r="K969" s="37">
        <v>0.96666666666666667</v>
      </c>
    </row>
    <row r="970" spans="4:11" x14ac:dyDescent="0.25">
      <c r="D970"/>
      <c r="E970" t="s">
        <v>845</v>
      </c>
      <c r="F970" t="s">
        <v>340</v>
      </c>
      <c r="G970" s="38">
        <v>1</v>
      </c>
      <c r="H970" s="11">
        <v>225</v>
      </c>
      <c r="I970" s="11">
        <v>15</v>
      </c>
      <c r="J970" s="11">
        <v>210</v>
      </c>
      <c r="K970" s="37">
        <v>0.93333333333333335</v>
      </c>
    </row>
    <row r="971" spans="4:11" x14ac:dyDescent="0.25">
      <c r="D971" t="s">
        <v>1186</v>
      </c>
      <c r="E971" t="s">
        <v>876</v>
      </c>
      <c r="F971" t="s">
        <v>376</v>
      </c>
      <c r="G971" s="38">
        <v>33</v>
      </c>
      <c r="H971" s="11">
        <v>19500</v>
      </c>
      <c r="I971" s="11">
        <v>1980</v>
      </c>
      <c r="J971" s="11">
        <v>17520</v>
      </c>
      <c r="K971" s="37">
        <v>0.89846153846153842</v>
      </c>
    </row>
    <row r="972" spans="4:11" x14ac:dyDescent="0.25">
      <c r="D972"/>
      <c r="E972" t="s">
        <v>596</v>
      </c>
      <c r="F972" t="s">
        <v>117</v>
      </c>
      <c r="G972" s="38">
        <v>51</v>
      </c>
      <c r="H972" s="11">
        <v>4650</v>
      </c>
      <c r="I972" s="11">
        <v>765</v>
      </c>
      <c r="J972" s="11">
        <v>3885</v>
      </c>
      <c r="K972" s="37">
        <v>0.8354838709677419</v>
      </c>
    </row>
    <row r="973" spans="4:11" x14ac:dyDescent="0.25">
      <c r="D973"/>
      <c r="E973" t="s">
        <v>881</v>
      </c>
      <c r="F973" t="s">
        <v>381</v>
      </c>
      <c r="G973" s="38">
        <v>6</v>
      </c>
      <c r="H973" s="11">
        <v>1900</v>
      </c>
      <c r="I973" s="11">
        <v>120</v>
      </c>
      <c r="J973" s="11">
        <v>1780</v>
      </c>
      <c r="K973" s="37">
        <v>0.93684210526315792</v>
      </c>
    </row>
    <row r="974" spans="4:11" x14ac:dyDescent="0.25">
      <c r="D974"/>
      <c r="E974" t="s">
        <v>987</v>
      </c>
      <c r="F974" t="s">
        <v>503</v>
      </c>
      <c r="G974" s="38">
        <v>8</v>
      </c>
      <c r="H974" s="11">
        <v>4800</v>
      </c>
      <c r="I974" s="11">
        <v>480</v>
      </c>
      <c r="J974" s="11">
        <v>4320</v>
      </c>
      <c r="K974" s="37">
        <v>0.9</v>
      </c>
    </row>
    <row r="975" spans="4:11" x14ac:dyDescent="0.25">
      <c r="D975"/>
      <c r="E975" t="s">
        <v>1031</v>
      </c>
      <c r="F975" t="s">
        <v>557</v>
      </c>
      <c r="G975" s="38">
        <v>2</v>
      </c>
      <c r="H975" s="11">
        <v>1200</v>
      </c>
      <c r="I975" s="11">
        <v>120</v>
      </c>
      <c r="J975" s="11">
        <v>1080</v>
      </c>
      <c r="K975" s="37">
        <v>0.9</v>
      </c>
    </row>
    <row r="976" spans="4:11" x14ac:dyDescent="0.25">
      <c r="D976"/>
      <c r="E976" t="s">
        <v>882</v>
      </c>
      <c r="F976" t="s">
        <v>382</v>
      </c>
      <c r="G976" s="38">
        <v>2</v>
      </c>
      <c r="H976" s="11">
        <v>500</v>
      </c>
      <c r="I976" s="11">
        <v>30</v>
      </c>
      <c r="J976" s="11">
        <v>470</v>
      </c>
      <c r="K976" s="37">
        <v>0.94</v>
      </c>
    </row>
    <row r="977" spans="4:11" x14ac:dyDescent="0.25">
      <c r="D977"/>
      <c r="E977" t="s">
        <v>760</v>
      </c>
      <c r="F977" t="s">
        <v>239</v>
      </c>
      <c r="G977" s="38">
        <v>2</v>
      </c>
      <c r="H977" s="11">
        <v>1200</v>
      </c>
      <c r="I977" s="11">
        <v>120</v>
      </c>
      <c r="J977" s="11">
        <v>1080</v>
      </c>
      <c r="K977" s="37">
        <v>0.9</v>
      </c>
    </row>
    <row r="978" spans="4:11" x14ac:dyDescent="0.25">
      <c r="D978"/>
      <c r="E978" t="s">
        <v>1772</v>
      </c>
      <c r="F978" t="s">
        <v>1771</v>
      </c>
      <c r="G978" s="38">
        <v>1</v>
      </c>
      <c r="H978" s="11">
        <v>600</v>
      </c>
      <c r="I978" s="11">
        <v>60</v>
      </c>
      <c r="J978" s="11">
        <v>540</v>
      </c>
      <c r="K978" s="37">
        <v>0.9</v>
      </c>
    </row>
    <row r="979" spans="4:11" x14ac:dyDescent="0.25">
      <c r="D979"/>
      <c r="E979" t="s">
        <v>984</v>
      </c>
      <c r="F979" t="s">
        <v>499</v>
      </c>
      <c r="G979" s="38">
        <v>2</v>
      </c>
      <c r="H979" s="11">
        <v>1200</v>
      </c>
      <c r="I979" s="11">
        <v>380</v>
      </c>
      <c r="J979" s="11">
        <v>820</v>
      </c>
      <c r="K979" s="37">
        <v>0.68333333333333335</v>
      </c>
    </row>
    <row r="980" spans="4:11" x14ac:dyDescent="0.25">
      <c r="D980"/>
      <c r="E980" t="s">
        <v>1375</v>
      </c>
      <c r="F980" t="s">
        <v>1374</v>
      </c>
      <c r="G980" s="38">
        <v>4</v>
      </c>
      <c r="H980" s="11">
        <v>2400</v>
      </c>
      <c r="I980" s="11">
        <v>240</v>
      </c>
      <c r="J980" s="11">
        <v>2160</v>
      </c>
      <c r="K980" s="37">
        <v>0.9</v>
      </c>
    </row>
    <row r="981" spans="4:11" x14ac:dyDescent="0.25">
      <c r="D981"/>
      <c r="E981" t="s">
        <v>986</v>
      </c>
      <c r="F981" t="s">
        <v>502</v>
      </c>
      <c r="G981" s="38">
        <v>4</v>
      </c>
      <c r="H981" s="11">
        <v>2400</v>
      </c>
      <c r="I981" s="11">
        <v>240</v>
      </c>
      <c r="J981" s="11">
        <v>2160</v>
      </c>
      <c r="K981" s="37">
        <v>0.9</v>
      </c>
    </row>
    <row r="982" spans="4:11" x14ac:dyDescent="0.25">
      <c r="D982"/>
      <c r="E982" t="s">
        <v>2195</v>
      </c>
      <c r="F982" t="s">
        <v>2194</v>
      </c>
      <c r="G982" s="38">
        <v>4</v>
      </c>
      <c r="H982" s="11">
        <v>2400</v>
      </c>
      <c r="I982" s="11">
        <v>240</v>
      </c>
      <c r="J982" s="11">
        <v>2160</v>
      </c>
      <c r="K982" s="37">
        <v>0.9</v>
      </c>
    </row>
    <row r="983" spans="4:11" x14ac:dyDescent="0.25">
      <c r="D983"/>
      <c r="E983" t="s">
        <v>2293</v>
      </c>
      <c r="F983" t="s">
        <v>2292</v>
      </c>
      <c r="G983" s="38">
        <v>5</v>
      </c>
      <c r="H983" s="11">
        <v>4050</v>
      </c>
      <c r="I983" s="11">
        <v>450</v>
      </c>
      <c r="J983" s="11">
        <v>3600</v>
      </c>
      <c r="K983" s="37">
        <v>0.88888888888888884</v>
      </c>
    </row>
    <row r="984" spans="4:11" x14ac:dyDescent="0.25">
      <c r="D984"/>
      <c r="E984" t="s">
        <v>655</v>
      </c>
      <c r="F984" t="s">
        <v>119</v>
      </c>
      <c r="G984" s="38">
        <v>1</v>
      </c>
      <c r="H984" s="11">
        <v>600</v>
      </c>
      <c r="I984" s="11">
        <v>190</v>
      </c>
      <c r="J984" s="11">
        <v>410</v>
      </c>
      <c r="K984" s="37">
        <v>0.68333333333333335</v>
      </c>
    </row>
    <row r="985" spans="4:11" x14ac:dyDescent="0.25">
      <c r="D985" t="s">
        <v>1187</v>
      </c>
      <c r="E985" t="s">
        <v>627</v>
      </c>
      <c r="F985" t="s">
        <v>87</v>
      </c>
      <c r="G985" s="38">
        <v>2</v>
      </c>
      <c r="H985" s="11">
        <v>1800</v>
      </c>
      <c r="I985" s="11">
        <v>160</v>
      </c>
      <c r="J985" s="11">
        <v>1640</v>
      </c>
      <c r="K985" s="37">
        <v>0.91111111111111109</v>
      </c>
    </row>
    <row r="986" spans="4:11" x14ac:dyDescent="0.25">
      <c r="D986"/>
      <c r="E986" t="s">
        <v>633</v>
      </c>
      <c r="F986" t="s">
        <v>94</v>
      </c>
      <c r="G986" s="38">
        <v>1</v>
      </c>
      <c r="H986" s="11">
        <v>900</v>
      </c>
      <c r="I986" s="11">
        <v>80</v>
      </c>
      <c r="J986" s="11">
        <v>820</v>
      </c>
      <c r="K986" s="37">
        <v>0.91111111111111109</v>
      </c>
    </row>
    <row r="987" spans="4:11" x14ac:dyDescent="0.25">
      <c r="D987"/>
      <c r="E987" t="s">
        <v>662</v>
      </c>
      <c r="F987" t="s">
        <v>126</v>
      </c>
      <c r="G987" s="38">
        <v>1</v>
      </c>
      <c r="H987" s="11">
        <v>900</v>
      </c>
      <c r="I987" s="11">
        <v>100</v>
      </c>
      <c r="J987" s="11">
        <v>800</v>
      </c>
      <c r="K987" s="37">
        <v>0.88888888888888884</v>
      </c>
    </row>
    <row r="988" spans="4:11" x14ac:dyDescent="0.25">
      <c r="D988"/>
      <c r="E988" t="s">
        <v>583</v>
      </c>
      <c r="F988" t="s">
        <v>30</v>
      </c>
      <c r="G988" s="38">
        <v>2</v>
      </c>
      <c r="H988" s="11">
        <v>1800</v>
      </c>
      <c r="I988" s="11">
        <v>200</v>
      </c>
      <c r="J988" s="11">
        <v>1600</v>
      </c>
      <c r="K988" s="37">
        <v>0.88888888888888884</v>
      </c>
    </row>
    <row r="989" spans="4:11" x14ac:dyDescent="0.25">
      <c r="D989"/>
      <c r="E989" t="s">
        <v>584</v>
      </c>
      <c r="F989" t="s">
        <v>31</v>
      </c>
      <c r="G989" s="38">
        <v>1</v>
      </c>
      <c r="H989" s="11">
        <v>900</v>
      </c>
      <c r="I989" s="11">
        <v>100</v>
      </c>
      <c r="J989" s="11">
        <v>800</v>
      </c>
      <c r="K989" s="37">
        <v>0.88888888888888884</v>
      </c>
    </row>
    <row r="990" spans="4:11" x14ac:dyDescent="0.25">
      <c r="D990"/>
      <c r="E990" t="s">
        <v>702</v>
      </c>
      <c r="F990" t="s">
        <v>178</v>
      </c>
      <c r="G990" s="38">
        <v>3</v>
      </c>
      <c r="H990" s="11">
        <v>2700</v>
      </c>
      <c r="I990" s="11">
        <v>360</v>
      </c>
      <c r="J990" s="11">
        <v>2340</v>
      </c>
      <c r="K990" s="37">
        <v>0.8666666666666667</v>
      </c>
    </row>
    <row r="991" spans="4:11" x14ac:dyDescent="0.25">
      <c r="D991"/>
      <c r="E991" t="s">
        <v>766</v>
      </c>
      <c r="F991" t="s">
        <v>245</v>
      </c>
      <c r="G991" s="38">
        <v>1</v>
      </c>
      <c r="H991" s="11">
        <v>900</v>
      </c>
      <c r="I991" s="11">
        <v>120</v>
      </c>
      <c r="J991" s="11">
        <v>780</v>
      </c>
      <c r="K991" s="37">
        <v>0.8666666666666667</v>
      </c>
    </row>
    <row r="992" spans="4:11" x14ac:dyDescent="0.25">
      <c r="D992"/>
      <c r="E992" t="s">
        <v>667</v>
      </c>
      <c r="F992" t="s">
        <v>133</v>
      </c>
      <c r="G992" s="38">
        <v>2</v>
      </c>
      <c r="H992" s="11">
        <v>1800</v>
      </c>
      <c r="I992" s="11">
        <v>240</v>
      </c>
      <c r="J992" s="11">
        <v>1560</v>
      </c>
      <c r="K992" s="37">
        <v>0.8666666666666667</v>
      </c>
    </row>
    <row r="993" spans="3:11" x14ac:dyDescent="0.25">
      <c r="D993"/>
      <c r="E993" t="s">
        <v>611</v>
      </c>
      <c r="F993" t="s">
        <v>69</v>
      </c>
      <c r="G993" s="38">
        <v>1</v>
      </c>
      <c r="H993" s="11">
        <v>900</v>
      </c>
      <c r="I993" s="11">
        <v>120</v>
      </c>
      <c r="J993" s="11">
        <v>780</v>
      </c>
      <c r="K993" s="37">
        <v>0.8666666666666667</v>
      </c>
    </row>
    <row r="994" spans="3:11" x14ac:dyDescent="0.25">
      <c r="D994"/>
      <c r="E994" t="s">
        <v>579</v>
      </c>
      <c r="F994" t="s">
        <v>25</v>
      </c>
      <c r="G994" s="38">
        <v>10</v>
      </c>
      <c r="H994" s="11">
        <v>1000</v>
      </c>
      <c r="I994" s="11">
        <v>400</v>
      </c>
      <c r="J994" s="11">
        <v>600</v>
      </c>
      <c r="K994" s="37">
        <v>0.6</v>
      </c>
    </row>
    <row r="995" spans="3:11" x14ac:dyDescent="0.25">
      <c r="D995"/>
      <c r="E995" t="s">
        <v>580</v>
      </c>
      <c r="F995" t="s">
        <v>26</v>
      </c>
      <c r="G995" s="38">
        <v>1</v>
      </c>
      <c r="H995" s="11">
        <v>100</v>
      </c>
      <c r="I995" s="11">
        <v>40</v>
      </c>
      <c r="J995" s="11">
        <v>60</v>
      </c>
      <c r="K995" s="37">
        <v>0.6</v>
      </c>
    </row>
    <row r="996" spans="3:11" x14ac:dyDescent="0.25">
      <c r="D996"/>
      <c r="E996" t="s">
        <v>572</v>
      </c>
      <c r="F996" t="s">
        <v>18</v>
      </c>
      <c r="G996" s="38">
        <v>41</v>
      </c>
      <c r="H996" s="11">
        <v>9517.5</v>
      </c>
      <c r="I996" s="11">
        <v>615</v>
      </c>
      <c r="J996" s="11">
        <v>8902.5</v>
      </c>
      <c r="K996" s="37">
        <v>0.93538219070133966</v>
      </c>
    </row>
    <row r="997" spans="3:11" x14ac:dyDescent="0.25">
      <c r="D997"/>
      <c r="E997" t="s">
        <v>568</v>
      </c>
      <c r="F997" t="s">
        <v>13</v>
      </c>
      <c r="G997" s="38">
        <v>35</v>
      </c>
      <c r="H997" s="11">
        <v>7520</v>
      </c>
      <c r="I997" s="11">
        <v>525</v>
      </c>
      <c r="J997" s="11">
        <v>6995</v>
      </c>
      <c r="K997" s="37">
        <v>0.93018617021276595</v>
      </c>
    </row>
    <row r="998" spans="3:11" x14ac:dyDescent="0.25">
      <c r="D998"/>
      <c r="E998" t="s">
        <v>636</v>
      </c>
      <c r="F998" t="s">
        <v>97</v>
      </c>
      <c r="G998" s="38">
        <v>2</v>
      </c>
      <c r="H998" s="11">
        <v>470</v>
      </c>
      <c r="I998" s="11">
        <v>30</v>
      </c>
      <c r="J998" s="11">
        <v>440</v>
      </c>
      <c r="K998" s="37">
        <v>0.93617021276595747</v>
      </c>
    </row>
    <row r="999" spans="3:11" x14ac:dyDescent="0.25">
      <c r="D999"/>
      <c r="E999" t="s">
        <v>578</v>
      </c>
      <c r="F999" t="s">
        <v>24</v>
      </c>
      <c r="G999" s="38">
        <v>4</v>
      </c>
      <c r="H999" s="11">
        <v>705</v>
      </c>
      <c r="I999" s="11">
        <v>60</v>
      </c>
      <c r="J999" s="11">
        <v>645</v>
      </c>
      <c r="K999" s="37">
        <v>0.91489361702127658</v>
      </c>
    </row>
    <row r="1000" spans="3:11" x14ac:dyDescent="0.25">
      <c r="D1000"/>
      <c r="E1000" t="s">
        <v>586</v>
      </c>
      <c r="F1000" t="s">
        <v>33</v>
      </c>
      <c r="G1000" s="38">
        <v>1</v>
      </c>
      <c r="H1000" s="11">
        <v>235</v>
      </c>
      <c r="I1000" s="11">
        <v>15</v>
      </c>
      <c r="J1000" s="11">
        <v>220</v>
      </c>
      <c r="K1000" s="37">
        <v>0.93617021276595747</v>
      </c>
    </row>
    <row r="1001" spans="3:11" x14ac:dyDescent="0.25">
      <c r="D1001"/>
      <c r="E1001" t="s">
        <v>660</v>
      </c>
      <c r="F1001" t="s">
        <v>124</v>
      </c>
      <c r="G1001" s="38">
        <v>3</v>
      </c>
      <c r="H1001" s="11">
        <v>705</v>
      </c>
      <c r="I1001" s="11">
        <v>45</v>
      </c>
      <c r="J1001" s="11">
        <v>660</v>
      </c>
      <c r="K1001" s="37">
        <v>0.93617021276595747</v>
      </c>
    </row>
    <row r="1002" spans="3:11" x14ac:dyDescent="0.25">
      <c r="D1002"/>
      <c r="E1002" t="s">
        <v>608</v>
      </c>
      <c r="F1002" t="s">
        <v>64</v>
      </c>
      <c r="G1002" s="38">
        <v>9</v>
      </c>
      <c r="H1002" s="11">
        <v>2115</v>
      </c>
      <c r="I1002" s="11">
        <v>135</v>
      </c>
      <c r="J1002" s="11">
        <v>1980</v>
      </c>
      <c r="K1002" s="37">
        <v>0.93617021276595747</v>
      </c>
    </row>
    <row r="1003" spans="3:11" x14ac:dyDescent="0.25">
      <c r="D1003"/>
      <c r="E1003" t="s">
        <v>663</v>
      </c>
      <c r="F1003" t="s">
        <v>127</v>
      </c>
      <c r="G1003" s="38">
        <v>4</v>
      </c>
      <c r="H1003" s="11">
        <v>940</v>
      </c>
      <c r="I1003" s="11">
        <v>60</v>
      </c>
      <c r="J1003" s="11">
        <v>880</v>
      </c>
      <c r="K1003" s="37">
        <v>0.93617021276595747</v>
      </c>
    </row>
    <row r="1004" spans="3:11" x14ac:dyDescent="0.25">
      <c r="D1004"/>
      <c r="E1004" t="s">
        <v>703</v>
      </c>
      <c r="F1004" t="s">
        <v>179</v>
      </c>
      <c r="G1004" s="38">
        <v>1</v>
      </c>
      <c r="H1004" s="11">
        <v>235</v>
      </c>
      <c r="I1004" s="11">
        <v>15</v>
      </c>
      <c r="J1004" s="11">
        <v>220</v>
      </c>
      <c r="K1004" s="37">
        <v>0.93617021276595747</v>
      </c>
    </row>
    <row r="1005" spans="3:11" x14ac:dyDescent="0.25">
      <c r="D1005"/>
      <c r="E1005" t="s">
        <v>657</v>
      </c>
      <c r="F1005" t="s">
        <v>121</v>
      </c>
      <c r="G1005" s="38">
        <v>1</v>
      </c>
      <c r="H1005" s="11">
        <v>235</v>
      </c>
      <c r="I1005" s="11">
        <v>15</v>
      </c>
      <c r="J1005" s="11">
        <v>220</v>
      </c>
      <c r="K1005" s="37">
        <v>0.93617021276595747</v>
      </c>
    </row>
    <row r="1006" spans="3:11" x14ac:dyDescent="0.25">
      <c r="D1006"/>
      <c r="E1006" t="s">
        <v>1800</v>
      </c>
      <c r="F1006" t="s">
        <v>191</v>
      </c>
      <c r="G1006" s="38">
        <v>1</v>
      </c>
      <c r="H1006" s="11">
        <v>100</v>
      </c>
      <c r="I1006" s="11">
        <v>20</v>
      </c>
      <c r="J1006" s="11">
        <v>80</v>
      </c>
      <c r="K1006" s="37">
        <v>0.8</v>
      </c>
    </row>
    <row r="1007" spans="3:11" x14ac:dyDescent="0.25">
      <c r="C1007" t="s">
        <v>1478</v>
      </c>
      <c r="D1007" t="s">
        <v>1188</v>
      </c>
      <c r="E1007" t="s">
        <v>602</v>
      </c>
      <c r="F1007" t="s">
        <v>53</v>
      </c>
      <c r="G1007" s="38">
        <v>3</v>
      </c>
      <c r="H1007" s="11">
        <v>5373</v>
      </c>
      <c r="I1007" s="11">
        <v>426</v>
      </c>
      <c r="J1007" s="11">
        <v>4947</v>
      </c>
      <c r="K1007" s="37">
        <v>0.92071468453378003</v>
      </c>
    </row>
    <row r="1008" spans="3:11" x14ac:dyDescent="0.25">
      <c r="D1008"/>
      <c r="E1008" t="s">
        <v>828</v>
      </c>
      <c r="F1008" t="s">
        <v>321</v>
      </c>
      <c r="G1008" s="38">
        <v>2</v>
      </c>
      <c r="H1008" s="11">
        <v>300</v>
      </c>
      <c r="I1008" s="11">
        <v>30</v>
      </c>
      <c r="J1008" s="11">
        <v>270</v>
      </c>
      <c r="K1008" s="37">
        <v>0.9</v>
      </c>
    </row>
    <row r="1009" spans="4:11" x14ac:dyDescent="0.25">
      <c r="D1009"/>
      <c r="E1009" t="s">
        <v>596</v>
      </c>
      <c r="F1009" t="s">
        <v>45</v>
      </c>
      <c r="G1009" s="38">
        <v>6</v>
      </c>
      <c r="H1009" s="11">
        <v>600</v>
      </c>
      <c r="I1009" s="11">
        <v>60</v>
      </c>
      <c r="J1009" s="11">
        <v>540</v>
      </c>
      <c r="K1009" s="37">
        <v>0.9</v>
      </c>
    </row>
    <row r="1010" spans="4:11" x14ac:dyDescent="0.25">
      <c r="D1010"/>
      <c r="E1010" t="s">
        <v>963</v>
      </c>
      <c r="F1010" t="s">
        <v>476</v>
      </c>
      <c r="G1010" s="38">
        <v>2</v>
      </c>
      <c r="H1010" s="11">
        <v>1350</v>
      </c>
      <c r="I1010" s="11">
        <v>40</v>
      </c>
      <c r="J1010" s="11">
        <v>1310</v>
      </c>
      <c r="K1010" s="37">
        <v>0.97037037037037033</v>
      </c>
    </row>
    <row r="1011" spans="4:11" x14ac:dyDescent="0.25">
      <c r="D1011"/>
      <c r="E1011" t="s">
        <v>811</v>
      </c>
      <c r="F1011" t="s">
        <v>302</v>
      </c>
      <c r="G1011" s="38">
        <v>1</v>
      </c>
      <c r="H1011" s="11">
        <v>600</v>
      </c>
      <c r="I1011" s="11">
        <v>60</v>
      </c>
      <c r="J1011" s="11">
        <v>540</v>
      </c>
      <c r="K1011" s="37">
        <v>0.9</v>
      </c>
    </row>
    <row r="1012" spans="4:11" x14ac:dyDescent="0.25">
      <c r="D1012"/>
      <c r="E1012" t="s">
        <v>842</v>
      </c>
      <c r="F1012" t="s">
        <v>336</v>
      </c>
      <c r="G1012" s="38">
        <v>2</v>
      </c>
      <c r="H1012" s="11">
        <v>1350</v>
      </c>
      <c r="I1012" s="11">
        <v>40</v>
      </c>
      <c r="J1012" s="11">
        <v>1310</v>
      </c>
      <c r="K1012" s="37">
        <v>0.97037037037037033</v>
      </c>
    </row>
    <row r="1013" spans="4:11" x14ac:dyDescent="0.25">
      <c r="D1013"/>
      <c r="E1013" t="s">
        <v>1541</v>
      </c>
      <c r="F1013" t="s">
        <v>1540</v>
      </c>
      <c r="G1013" s="38">
        <v>2</v>
      </c>
      <c r="H1013" s="11">
        <v>1200</v>
      </c>
      <c r="I1013" s="11">
        <v>120</v>
      </c>
      <c r="J1013" s="11">
        <v>1080</v>
      </c>
      <c r="K1013" s="37">
        <v>0.9</v>
      </c>
    </row>
    <row r="1014" spans="4:11" x14ac:dyDescent="0.25">
      <c r="D1014"/>
      <c r="E1014" t="s">
        <v>973</v>
      </c>
      <c r="F1014" t="s">
        <v>487</v>
      </c>
      <c r="G1014" s="38">
        <v>1</v>
      </c>
      <c r="H1014" s="11">
        <v>600</v>
      </c>
      <c r="I1014" s="11">
        <v>60</v>
      </c>
      <c r="J1014" s="11">
        <v>540</v>
      </c>
      <c r="K1014" s="37">
        <v>0.9</v>
      </c>
    </row>
    <row r="1015" spans="4:11" x14ac:dyDescent="0.25">
      <c r="D1015"/>
      <c r="E1015" t="s">
        <v>813</v>
      </c>
      <c r="F1015" t="s">
        <v>304</v>
      </c>
      <c r="G1015" s="38">
        <v>2</v>
      </c>
      <c r="H1015" s="11">
        <v>1200</v>
      </c>
      <c r="I1015" s="11">
        <v>120</v>
      </c>
      <c r="J1015" s="11">
        <v>1080</v>
      </c>
      <c r="K1015" s="37">
        <v>0.9</v>
      </c>
    </row>
    <row r="1016" spans="4:11" x14ac:dyDescent="0.25">
      <c r="D1016"/>
      <c r="E1016" t="s">
        <v>645</v>
      </c>
      <c r="F1016" t="s">
        <v>108</v>
      </c>
      <c r="G1016" s="38">
        <v>2</v>
      </c>
      <c r="H1016" s="11">
        <v>1350</v>
      </c>
      <c r="I1016" s="11">
        <v>40</v>
      </c>
      <c r="J1016" s="11">
        <v>1310</v>
      </c>
      <c r="K1016" s="37">
        <v>0.97037037037037033</v>
      </c>
    </row>
    <row r="1017" spans="4:11" x14ac:dyDescent="0.25">
      <c r="D1017" t="s">
        <v>1184</v>
      </c>
      <c r="E1017" t="s">
        <v>573</v>
      </c>
      <c r="F1017" t="s">
        <v>19</v>
      </c>
      <c r="G1017" s="38">
        <v>5</v>
      </c>
      <c r="H1017" s="11">
        <v>2865</v>
      </c>
      <c r="I1017" s="11">
        <v>160</v>
      </c>
      <c r="J1017" s="11">
        <v>2705</v>
      </c>
      <c r="K1017" s="37">
        <v>0.94415357766143104</v>
      </c>
    </row>
    <row r="1018" spans="4:11" x14ac:dyDescent="0.25">
      <c r="D1018"/>
      <c r="E1018" t="s">
        <v>874</v>
      </c>
      <c r="F1018" t="s">
        <v>373</v>
      </c>
      <c r="G1018" s="38">
        <v>6</v>
      </c>
      <c r="H1018" s="11">
        <v>3438</v>
      </c>
      <c r="I1018" s="11">
        <v>192</v>
      </c>
      <c r="J1018" s="11">
        <v>3246</v>
      </c>
      <c r="K1018" s="37">
        <v>0.94415357766143104</v>
      </c>
    </row>
    <row r="1019" spans="4:11" x14ac:dyDescent="0.25">
      <c r="D1019"/>
      <c r="E1019" t="s">
        <v>841</v>
      </c>
      <c r="F1019" t="s">
        <v>335</v>
      </c>
      <c r="G1019" s="38">
        <v>4</v>
      </c>
      <c r="H1019" s="11">
        <v>50000</v>
      </c>
      <c r="I1019" s="11">
        <v>1068</v>
      </c>
      <c r="J1019" s="11">
        <v>48932</v>
      </c>
      <c r="K1019" s="37">
        <v>0.97863999999999995</v>
      </c>
    </row>
    <row r="1020" spans="4:11" x14ac:dyDescent="0.25">
      <c r="D1020"/>
      <c r="E1020" t="s">
        <v>951</v>
      </c>
      <c r="F1020" t="s">
        <v>461</v>
      </c>
      <c r="G1020" s="38">
        <v>1</v>
      </c>
      <c r="H1020" s="11">
        <v>12500</v>
      </c>
      <c r="I1020" s="11">
        <v>267</v>
      </c>
      <c r="J1020" s="11">
        <v>12233</v>
      </c>
      <c r="K1020" s="37">
        <v>0.97863999999999995</v>
      </c>
    </row>
    <row r="1021" spans="4:11" x14ac:dyDescent="0.25">
      <c r="D1021"/>
      <c r="E1021" t="s">
        <v>2013</v>
      </c>
      <c r="F1021" t="s">
        <v>2012</v>
      </c>
      <c r="G1021" s="38">
        <v>1</v>
      </c>
      <c r="H1021" s="11">
        <v>12500</v>
      </c>
      <c r="I1021" s="11">
        <v>267</v>
      </c>
      <c r="J1021" s="11">
        <v>12233</v>
      </c>
      <c r="K1021" s="37">
        <v>0.97863999999999995</v>
      </c>
    </row>
    <row r="1022" spans="4:11" x14ac:dyDescent="0.25">
      <c r="D1022" t="s">
        <v>1187</v>
      </c>
      <c r="E1022" t="s">
        <v>583</v>
      </c>
      <c r="F1022" t="s">
        <v>30</v>
      </c>
      <c r="G1022" s="38">
        <v>1</v>
      </c>
      <c r="H1022" s="11">
        <v>900</v>
      </c>
      <c r="I1022" s="11">
        <v>100</v>
      </c>
      <c r="J1022" s="11">
        <v>800</v>
      </c>
      <c r="K1022" s="37">
        <v>0.88888888888888884</v>
      </c>
    </row>
    <row r="1023" spans="4:11" x14ac:dyDescent="0.25">
      <c r="D1023"/>
      <c r="E1023" t="s">
        <v>576</v>
      </c>
      <c r="F1023" t="s">
        <v>22</v>
      </c>
      <c r="G1023" s="38">
        <v>1</v>
      </c>
      <c r="H1023" s="11">
        <v>900</v>
      </c>
      <c r="I1023" s="11">
        <v>100</v>
      </c>
      <c r="J1023" s="11">
        <v>800</v>
      </c>
      <c r="K1023" s="37">
        <v>0.88888888888888884</v>
      </c>
    </row>
    <row r="1024" spans="4:11" x14ac:dyDescent="0.25">
      <c r="D1024"/>
      <c r="E1024" t="s">
        <v>579</v>
      </c>
      <c r="F1024" t="s">
        <v>25</v>
      </c>
      <c r="G1024" s="38">
        <v>2</v>
      </c>
      <c r="H1024" s="11">
        <v>200</v>
      </c>
      <c r="I1024" s="11">
        <v>80</v>
      </c>
      <c r="J1024" s="11">
        <v>120</v>
      </c>
      <c r="K1024" s="37">
        <v>0.6</v>
      </c>
    </row>
    <row r="1025" spans="4:11" x14ac:dyDescent="0.25">
      <c r="D1025"/>
      <c r="E1025" t="s">
        <v>791</v>
      </c>
      <c r="F1025" t="s">
        <v>273</v>
      </c>
      <c r="G1025" s="38">
        <v>7</v>
      </c>
      <c r="H1025" s="11">
        <v>1645</v>
      </c>
      <c r="I1025" s="11">
        <v>105</v>
      </c>
      <c r="J1025" s="11">
        <v>1540</v>
      </c>
      <c r="K1025" s="37">
        <v>0.93617021276595747</v>
      </c>
    </row>
    <row r="1026" spans="4:11" x14ac:dyDescent="0.25">
      <c r="D1026"/>
      <c r="E1026" t="s">
        <v>743</v>
      </c>
      <c r="F1026" t="s">
        <v>221</v>
      </c>
      <c r="G1026" s="38">
        <v>3</v>
      </c>
      <c r="H1026" s="11">
        <v>587.5</v>
      </c>
      <c r="I1026" s="11">
        <v>45</v>
      </c>
      <c r="J1026" s="11">
        <v>542.5</v>
      </c>
      <c r="K1026" s="37">
        <v>0.92340425531914894</v>
      </c>
    </row>
    <row r="1027" spans="4:11" x14ac:dyDescent="0.25">
      <c r="D1027"/>
      <c r="E1027" t="s">
        <v>608</v>
      </c>
      <c r="F1027" t="s">
        <v>64</v>
      </c>
      <c r="G1027" s="38">
        <v>3</v>
      </c>
      <c r="H1027" s="11">
        <v>705</v>
      </c>
      <c r="I1027" s="11">
        <v>45</v>
      </c>
      <c r="J1027" s="11">
        <v>660</v>
      </c>
      <c r="K1027" s="37">
        <v>0.93617021276595747</v>
      </c>
    </row>
    <row r="1028" spans="4:11" x14ac:dyDescent="0.25">
      <c r="D1028"/>
      <c r="E1028" t="s">
        <v>1800</v>
      </c>
      <c r="F1028" t="s">
        <v>191</v>
      </c>
      <c r="G1028" s="38">
        <v>2</v>
      </c>
      <c r="H1028" s="11">
        <v>200</v>
      </c>
      <c r="I1028" s="11">
        <v>40</v>
      </c>
      <c r="J1028" s="11">
        <v>160</v>
      </c>
      <c r="K1028" s="37">
        <v>0.8</v>
      </c>
    </row>
    <row r="1029" spans="4:11" x14ac:dyDescent="0.25">
      <c r="D1029"/>
      <c r="E1029" t="s">
        <v>733</v>
      </c>
      <c r="F1029" t="s">
        <v>211</v>
      </c>
      <c r="G1029" s="38">
        <v>1</v>
      </c>
      <c r="H1029" s="11">
        <v>100</v>
      </c>
      <c r="I1029" s="11">
        <v>40</v>
      </c>
      <c r="J1029" s="11">
        <v>60</v>
      </c>
      <c r="K1029" s="37">
        <v>0.6</v>
      </c>
    </row>
    <row r="1030" spans="4:11" x14ac:dyDescent="0.25">
      <c r="D1030" t="s">
        <v>1205</v>
      </c>
      <c r="E1030" t="s">
        <v>596</v>
      </c>
      <c r="F1030" t="s">
        <v>1206</v>
      </c>
      <c r="G1030" s="38">
        <v>10</v>
      </c>
      <c r="H1030" s="11">
        <v>3340</v>
      </c>
      <c r="I1030" s="11">
        <v>70</v>
      </c>
      <c r="J1030" s="11">
        <v>3270</v>
      </c>
      <c r="K1030" s="37">
        <v>0.97904191616766467</v>
      </c>
    </row>
    <row r="1031" spans="4:11" x14ac:dyDescent="0.25">
      <c r="D1031"/>
      <c r="E1031" t="s">
        <v>1667</v>
      </c>
      <c r="F1031" t="s">
        <v>1206</v>
      </c>
      <c r="G1031" s="38">
        <v>6</v>
      </c>
      <c r="H1031" s="11">
        <v>2004</v>
      </c>
      <c r="I1031" s="11">
        <v>42</v>
      </c>
      <c r="J1031" s="11">
        <v>1962</v>
      </c>
      <c r="K1031" s="37">
        <v>0.97904191616766467</v>
      </c>
    </row>
    <row r="1032" spans="4:11" x14ac:dyDescent="0.25">
      <c r="D1032"/>
      <c r="E1032" t="s">
        <v>1668</v>
      </c>
      <c r="F1032" t="s">
        <v>1204</v>
      </c>
      <c r="G1032" s="38">
        <v>17</v>
      </c>
      <c r="H1032" s="11">
        <v>14107.5</v>
      </c>
      <c r="I1032" s="11">
        <v>493</v>
      </c>
      <c r="J1032" s="11">
        <v>13614.5</v>
      </c>
      <c r="K1032" s="37">
        <v>0.96505404926457561</v>
      </c>
    </row>
    <row r="1033" spans="4:11" x14ac:dyDescent="0.25">
      <c r="D1033"/>
      <c r="E1033" t="s">
        <v>1590</v>
      </c>
      <c r="F1033" t="s">
        <v>1589</v>
      </c>
      <c r="G1033" s="38">
        <v>3</v>
      </c>
      <c r="H1033" s="11">
        <v>4860</v>
      </c>
      <c r="I1033" s="11">
        <v>42</v>
      </c>
      <c r="J1033" s="11">
        <v>4818</v>
      </c>
      <c r="K1033" s="37">
        <v>0.99135802469135803</v>
      </c>
    </row>
    <row r="1034" spans="4:11" x14ac:dyDescent="0.25">
      <c r="D1034"/>
      <c r="E1034" t="s">
        <v>1915</v>
      </c>
      <c r="F1034" t="s">
        <v>1914</v>
      </c>
      <c r="G1034" s="38">
        <v>1</v>
      </c>
      <c r="H1034" s="11">
        <v>1620</v>
      </c>
      <c r="I1034" s="11">
        <v>14</v>
      </c>
      <c r="J1034" s="11">
        <v>1606</v>
      </c>
      <c r="K1034" s="37">
        <v>0.99135802469135803</v>
      </c>
    </row>
    <row r="1035" spans="4:11" x14ac:dyDescent="0.25">
      <c r="D1035"/>
      <c r="E1035" t="s">
        <v>1631</v>
      </c>
      <c r="F1035" t="s">
        <v>1630</v>
      </c>
      <c r="G1035" s="38">
        <v>5</v>
      </c>
      <c r="H1035" s="11">
        <v>8100</v>
      </c>
      <c r="I1035" s="11">
        <v>70</v>
      </c>
      <c r="J1035" s="11">
        <v>8030</v>
      </c>
      <c r="K1035" s="37">
        <v>0.99135802469135803</v>
      </c>
    </row>
    <row r="1036" spans="4:11" x14ac:dyDescent="0.25">
      <c r="D1036"/>
      <c r="E1036" t="s">
        <v>1635</v>
      </c>
      <c r="F1036" t="s">
        <v>1634</v>
      </c>
      <c r="G1036" s="38">
        <v>4</v>
      </c>
      <c r="H1036" s="11">
        <v>6480</v>
      </c>
      <c r="I1036" s="11">
        <v>56</v>
      </c>
      <c r="J1036" s="11">
        <v>6424</v>
      </c>
      <c r="K1036" s="37">
        <v>0.99135802469135803</v>
      </c>
    </row>
    <row r="1037" spans="4:11" x14ac:dyDescent="0.25">
      <c r="D1037"/>
      <c r="E1037" t="s">
        <v>1774</v>
      </c>
      <c r="F1037" t="s">
        <v>1773</v>
      </c>
      <c r="G1037" s="38">
        <v>1</v>
      </c>
      <c r="H1037" s="11">
        <v>1620</v>
      </c>
      <c r="I1037" s="11">
        <v>14</v>
      </c>
      <c r="J1037" s="11">
        <v>1606</v>
      </c>
      <c r="K1037" s="37">
        <v>0.99135802469135803</v>
      </c>
    </row>
    <row r="1038" spans="4:11" x14ac:dyDescent="0.25">
      <c r="D1038"/>
      <c r="E1038" t="s">
        <v>1965</v>
      </c>
      <c r="F1038" t="s">
        <v>1964</v>
      </c>
      <c r="G1038" s="38">
        <v>2</v>
      </c>
      <c r="H1038" s="11">
        <v>2430</v>
      </c>
      <c r="I1038" s="11">
        <v>28</v>
      </c>
      <c r="J1038" s="11">
        <v>2402</v>
      </c>
      <c r="K1038" s="37">
        <v>0.98847736625514404</v>
      </c>
    </row>
    <row r="1039" spans="4:11" x14ac:dyDescent="0.25">
      <c r="D1039"/>
      <c r="E1039" t="s">
        <v>1584</v>
      </c>
      <c r="F1039" t="s">
        <v>1583</v>
      </c>
      <c r="G1039" s="38">
        <v>1</v>
      </c>
      <c r="H1039" s="11">
        <v>1620</v>
      </c>
      <c r="I1039" s="11">
        <v>14</v>
      </c>
      <c r="J1039" s="11">
        <v>1606</v>
      </c>
      <c r="K1039" s="37">
        <v>0.99135802469135803</v>
      </c>
    </row>
    <row r="1040" spans="4:11" x14ac:dyDescent="0.25">
      <c r="D1040"/>
      <c r="E1040" t="s">
        <v>2807</v>
      </c>
      <c r="F1040" t="s">
        <v>2806</v>
      </c>
      <c r="G1040" s="38">
        <v>1</v>
      </c>
      <c r="H1040" s="11">
        <v>1620</v>
      </c>
      <c r="I1040" s="11">
        <v>14</v>
      </c>
      <c r="J1040" s="11">
        <v>1606</v>
      </c>
      <c r="K1040" s="37">
        <v>0.99135802469135803</v>
      </c>
    </row>
    <row r="1041" spans="2:11" x14ac:dyDescent="0.25">
      <c r="C1041" t="s">
        <v>2826</v>
      </c>
      <c r="D1041" t="s">
        <v>1186</v>
      </c>
      <c r="E1041" t="s">
        <v>596</v>
      </c>
      <c r="F1041" t="s">
        <v>117</v>
      </c>
      <c r="G1041" s="38">
        <v>10</v>
      </c>
      <c r="H1041" s="11">
        <v>1000</v>
      </c>
      <c r="I1041" s="11">
        <v>150</v>
      </c>
      <c r="J1041" s="11">
        <v>850</v>
      </c>
      <c r="K1041" s="37">
        <v>0.85</v>
      </c>
    </row>
    <row r="1042" spans="2:11" x14ac:dyDescent="0.25">
      <c r="D1042"/>
      <c r="E1042" t="s">
        <v>881</v>
      </c>
      <c r="F1042" t="s">
        <v>381</v>
      </c>
      <c r="G1042" s="38">
        <v>2</v>
      </c>
      <c r="H1042" s="11">
        <v>500</v>
      </c>
      <c r="I1042" s="11">
        <v>40</v>
      </c>
      <c r="J1042" s="11">
        <v>460</v>
      </c>
      <c r="K1042" s="37">
        <v>0.92</v>
      </c>
    </row>
    <row r="1043" spans="2:11" x14ac:dyDescent="0.25">
      <c r="D1043"/>
      <c r="E1043" t="s">
        <v>1375</v>
      </c>
      <c r="F1043" t="s">
        <v>1374</v>
      </c>
      <c r="G1043" s="38">
        <v>6</v>
      </c>
      <c r="H1043" s="11">
        <v>3600</v>
      </c>
      <c r="I1043" s="11">
        <v>360</v>
      </c>
      <c r="J1043" s="11">
        <v>3240</v>
      </c>
      <c r="K1043" s="37">
        <v>0.9</v>
      </c>
    </row>
    <row r="1044" spans="2:11" x14ac:dyDescent="0.25">
      <c r="D1044"/>
      <c r="E1044" t="s">
        <v>988</v>
      </c>
      <c r="F1044" t="s">
        <v>504</v>
      </c>
      <c r="G1044" s="38">
        <v>3</v>
      </c>
      <c r="H1044" s="11">
        <v>1800</v>
      </c>
      <c r="I1044" s="11">
        <v>180</v>
      </c>
      <c r="J1044" s="11">
        <v>1620</v>
      </c>
      <c r="K1044" s="37">
        <v>0.9</v>
      </c>
    </row>
    <row r="1045" spans="2:11" x14ac:dyDescent="0.25">
      <c r="D1045"/>
      <c r="E1045" t="s">
        <v>1029</v>
      </c>
      <c r="F1045" t="s">
        <v>555</v>
      </c>
      <c r="G1045" s="38">
        <v>1</v>
      </c>
      <c r="H1045" s="11">
        <v>600</v>
      </c>
      <c r="I1045" s="11">
        <v>60</v>
      </c>
      <c r="J1045" s="11">
        <v>540</v>
      </c>
      <c r="K1045" s="37">
        <v>0.9</v>
      </c>
    </row>
    <row r="1046" spans="2:11" x14ac:dyDescent="0.25">
      <c r="B1046" t="s">
        <v>88</v>
      </c>
      <c r="C1046" t="s">
        <v>1155</v>
      </c>
      <c r="D1046" t="s">
        <v>1177</v>
      </c>
      <c r="E1046" t="s">
        <v>612</v>
      </c>
      <c r="F1046" t="s">
        <v>70</v>
      </c>
      <c r="G1046" s="38">
        <v>2</v>
      </c>
      <c r="H1046" s="11">
        <v>580</v>
      </c>
      <c r="I1046" s="11">
        <v>100</v>
      </c>
      <c r="J1046" s="11">
        <v>480</v>
      </c>
      <c r="K1046" s="37">
        <v>0.82758620689655171</v>
      </c>
    </row>
    <row r="1047" spans="2:11" x14ac:dyDescent="0.25">
      <c r="D1047"/>
      <c r="E1047" t="s">
        <v>613</v>
      </c>
      <c r="F1047" t="s">
        <v>71</v>
      </c>
      <c r="G1047" s="38">
        <v>5</v>
      </c>
      <c r="H1047" s="11">
        <v>1450</v>
      </c>
      <c r="I1047" s="11">
        <v>250</v>
      </c>
      <c r="J1047" s="11">
        <v>1200</v>
      </c>
      <c r="K1047" s="37">
        <v>0.82758620689655171</v>
      </c>
    </row>
    <row r="1048" spans="2:11" x14ac:dyDescent="0.25">
      <c r="D1048"/>
      <c r="E1048" t="s">
        <v>630</v>
      </c>
      <c r="F1048" t="s">
        <v>91</v>
      </c>
      <c r="G1048" s="38">
        <v>4</v>
      </c>
      <c r="H1048" s="11">
        <v>1160</v>
      </c>
      <c r="I1048" s="11">
        <v>200</v>
      </c>
      <c r="J1048" s="11">
        <v>960</v>
      </c>
      <c r="K1048" s="37">
        <v>0.82758620689655171</v>
      </c>
    </row>
    <row r="1049" spans="2:11" x14ac:dyDescent="0.25">
      <c r="D1049" t="s">
        <v>1188</v>
      </c>
      <c r="E1049" t="s">
        <v>615</v>
      </c>
      <c r="F1049" t="s">
        <v>73</v>
      </c>
      <c r="G1049" s="38">
        <v>10</v>
      </c>
      <c r="H1049" s="11">
        <v>1950</v>
      </c>
      <c r="I1049" s="11">
        <v>600</v>
      </c>
      <c r="J1049" s="11">
        <v>1350</v>
      </c>
      <c r="K1049" s="37">
        <v>0.69230769230769229</v>
      </c>
    </row>
    <row r="1050" spans="2:11" x14ac:dyDescent="0.25">
      <c r="D1050" t="s">
        <v>1181</v>
      </c>
      <c r="E1050" t="s">
        <v>640</v>
      </c>
      <c r="F1050" t="s">
        <v>101</v>
      </c>
      <c r="G1050" s="38">
        <v>1</v>
      </c>
      <c r="H1050" s="11">
        <v>1256</v>
      </c>
      <c r="I1050" s="11">
        <v>90</v>
      </c>
      <c r="J1050" s="11">
        <v>1166</v>
      </c>
      <c r="K1050" s="37">
        <v>0.92834394904458595</v>
      </c>
    </row>
    <row r="1051" spans="2:11" x14ac:dyDescent="0.25">
      <c r="D1051"/>
      <c r="E1051" t="s">
        <v>669</v>
      </c>
      <c r="F1051" t="s">
        <v>136</v>
      </c>
      <c r="G1051" s="38">
        <v>1</v>
      </c>
      <c r="H1051" s="11">
        <v>1256</v>
      </c>
      <c r="I1051" s="11">
        <v>90</v>
      </c>
      <c r="J1051" s="11">
        <v>1166</v>
      </c>
      <c r="K1051" s="37">
        <v>0.92834394904458595</v>
      </c>
    </row>
    <row r="1052" spans="2:11" x14ac:dyDescent="0.25">
      <c r="D1052"/>
      <c r="E1052" t="s">
        <v>691</v>
      </c>
      <c r="F1052" t="s">
        <v>164</v>
      </c>
      <c r="G1052" s="38">
        <v>2</v>
      </c>
      <c r="H1052" s="11">
        <v>2512</v>
      </c>
      <c r="I1052" s="11">
        <v>180</v>
      </c>
      <c r="J1052" s="11">
        <v>2332</v>
      </c>
      <c r="K1052" s="37">
        <v>0.92834394904458595</v>
      </c>
    </row>
    <row r="1053" spans="2:11" x14ac:dyDescent="0.25">
      <c r="D1053" t="s">
        <v>1176</v>
      </c>
      <c r="E1053" t="s">
        <v>639</v>
      </c>
      <c r="F1053" t="s">
        <v>100</v>
      </c>
      <c r="G1053" s="38">
        <v>4</v>
      </c>
      <c r="H1053" s="11">
        <v>1960</v>
      </c>
      <c r="I1053" s="11">
        <v>280</v>
      </c>
      <c r="J1053" s="11">
        <v>1680</v>
      </c>
      <c r="K1053" s="37">
        <v>0.8571428571428571</v>
      </c>
    </row>
    <row r="1054" spans="2:11" x14ac:dyDescent="0.25">
      <c r="D1054"/>
      <c r="E1054" t="s">
        <v>763</v>
      </c>
      <c r="F1054" t="s">
        <v>242</v>
      </c>
      <c r="G1054" s="38">
        <v>1</v>
      </c>
      <c r="H1054" s="11">
        <v>490</v>
      </c>
      <c r="I1054" s="11">
        <v>70</v>
      </c>
      <c r="J1054" s="11">
        <v>420</v>
      </c>
      <c r="K1054" s="37">
        <v>0.8571428571428571</v>
      </c>
    </row>
    <row r="1055" spans="2:11" x14ac:dyDescent="0.25">
      <c r="D1055"/>
      <c r="E1055" t="s">
        <v>705</v>
      </c>
      <c r="F1055" t="s">
        <v>181</v>
      </c>
      <c r="G1055" s="38">
        <v>2</v>
      </c>
      <c r="H1055" s="11">
        <v>980</v>
      </c>
      <c r="I1055" s="11">
        <v>140</v>
      </c>
      <c r="J1055" s="11">
        <v>840</v>
      </c>
      <c r="K1055" s="37">
        <v>0.8571428571428571</v>
      </c>
    </row>
    <row r="1056" spans="2:11" x14ac:dyDescent="0.25">
      <c r="D1056" t="s">
        <v>1187</v>
      </c>
      <c r="E1056" t="s">
        <v>583</v>
      </c>
      <c r="F1056" t="s">
        <v>30</v>
      </c>
      <c r="G1056" s="38">
        <v>4</v>
      </c>
      <c r="H1056" s="11">
        <v>2000</v>
      </c>
      <c r="I1056" s="11">
        <v>400</v>
      </c>
      <c r="J1056" s="11">
        <v>1600</v>
      </c>
      <c r="K1056" s="37">
        <v>0.8</v>
      </c>
    </row>
    <row r="1057" spans="3:11" x14ac:dyDescent="0.25">
      <c r="D1057"/>
      <c r="E1057" t="s">
        <v>702</v>
      </c>
      <c r="F1057" t="s">
        <v>178</v>
      </c>
      <c r="G1057" s="38">
        <v>1</v>
      </c>
      <c r="H1057" s="11">
        <v>600</v>
      </c>
      <c r="I1057" s="11">
        <v>120</v>
      </c>
      <c r="J1057" s="11">
        <v>480</v>
      </c>
      <c r="K1057" s="37">
        <v>0.8</v>
      </c>
    </row>
    <row r="1058" spans="3:11" x14ac:dyDescent="0.25">
      <c r="C1058" t="s">
        <v>1141</v>
      </c>
      <c r="D1058" t="s">
        <v>1177</v>
      </c>
      <c r="E1058" t="s">
        <v>609</v>
      </c>
      <c r="F1058" t="s">
        <v>65</v>
      </c>
      <c r="G1058" s="38">
        <v>14</v>
      </c>
      <c r="H1058" s="11">
        <v>4060</v>
      </c>
      <c r="I1058" s="11">
        <v>700</v>
      </c>
      <c r="J1058" s="11">
        <v>3360</v>
      </c>
      <c r="K1058" s="37">
        <v>0.82758620689655171</v>
      </c>
    </row>
    <row r="1059" spans="3:11" x14ac:dyDescent="0.25">
      <c r="D1059"/>
      <c r="E1059" t="s">
        <v>612</v>
      </c>
      <c r="F1059" t="s">
        <v>70</v>
      </c>
      <c r="G1059" s="38">
        <v>22</v>
      </c>
      <c r="H1059" s="11">
        <v>6380</v>
      </c>
      <c r="I1059" s="11">
        <v>1100</v>
      </c>
      <c r="J1059" s="11">
        <v>5280</v>
      </c>
      <c r="K1059" s="37">
        <v>0.82758620689655171</v>
      </c>
    </row>
    <row r="1060" spans="3:11" x14ac:dyDescent="0.25">
      <c r="D1060"/>
      <c r="E1060" t="s">
        <v>613</v>
      </c>
      <c r="F1060" t="s">
        <v>71</v>
      </c>
      <c r="G1060" s="38">
        <v>21</v>
      </c>
      <c r="H1060" s="11">
        <v>6090</v>
      </c>
      <c r="I1060" s="11">
        <v>1050</v>
      </c>
      <c r="J1060" s="11">
        <v>5040</v>
      </c>
      <c r="K1060" s="37">
        <v>0.82758620689655171</v>
      </c>
    </row>
    <row r="1061" spans="3:11" x14ac:dyDescent="0.25">
      <c r="D1061"/>
      <c r="E1061" t="s">
        <v>630</v>
      </c>
      <c r="F1061" t="s">
        <v>91</v>
      </c>
      <c r="G1061" s="38">
        <v>26</v>
      </c>
      <c r="H1061" s="11">
        <v>7540</v>
      </c>
      <c r="I1061" s="11">
        <v>1300</v>
      </c>
      <c r="J1061" s="11">
        <v>6240</v>
      </c>
      <c r="K1061" s="37">
        <v>0.82758620689655171</v>
      </c>
    </row>
    <row r="1062" spans="3:11" x14ac:dyDescent="0.25">
      <c r="D1062"/>
      <c r="E1062" t="s">
        <v>631</v>
      </c>
      <c r="F1062" t="s">
        <v>92</v>
      </c>
      <c r="G1062" s="38">
        <v>5</v>
      </c>
      <c r="H1062" s="11">
        <v>1450</v>
      </c>
      <c r="I1062" s="11">
        <v>250</v>
      </c>
      <c r="J1062" s="11">
        <v>1200</v>
      </c>
      <c r="K1062" s="37">
        <v>0.82758620689655171</v>
      </c>
    </row>
    <row r="1063" spans="3:11" x14ac:dyDescent="0.25">
      <c r="D1063" t="s">
        <v>1188</v>
      </c>
      <c r="E1063" t="s">
        <v>596</v>
      </c>
      <c r="F1063" t="s">
        <v>45</v>
      </c>
      <c r="G1063" s="38">
        <v>170</v>
      </c>
      <c r="H1063" s="11">
        <v>7650</v>
      </c>
      <c r="I1063" s="11">
        <v>1700</v>
      </c>
      <c r="J1063" s="11">
        <v>5950</v>
      </c>
      <c r="K1063" s="37">
        <v>0.77777777777777779</v>
      </c>
    </row>
    <row r="1064" spans="3:11" x14ac:dyDescent="0.25">
      <c r="D1064"/>
      <c r="E1064" t="s">
        <v>637</v>
      </c>
      <c r="F1064" t="s">
        <v>98</v>
      </c>
      <c r="G1064" s="38">
        <v>3</v>
      </c>
      <c r="H1064" s="11">
        <v>450</v>
      </c>
      <c r="I1064" s="11">
        <v>99</v>
      </c>
      <c r="J1064" s="11">
        <v>351</v>
      </c>
      <c r="K1064" s="37">
        <v>0.78</v>
      </c>
    </row>
    <row r="1065" spans="3:11" x14ac:dyDescent="0.25">
      <c r="D1065" t="s">
        <v>1181</v>
      </c>
      <c r="E1065" t="s">
        <v>640</v>
      </c>
      <c r="F1065" t="s">
        <v>101</v>
      </c>
      <c r="G1065" s="38">
        <v>11</v>
      </c>
      <c r="H1065" s="11">
        <v>13816</v>
      </c>
      <c r="I1065" s="11">
        <v>990</v>
      </c>
      <c r="J1065" s="11">
        <v>12826</v>
      </c>
      <c r="K1065" s="37">
        <v>0.92834394904458595</v>
      </c>
    </row>
    <row r="1066" spans="3:11" x14ac:dyDescent="0.25">
      <c r="D1066"/>
      <c r="E1066" t="s">
        <v>669</v>
      </c>
      <c r="F1066" t="s">
        <v>136</v>
      </c>
      <c r="G1066" s="38">
        <v>8</v>
      </c>
      <c r="H1066" s="11">
        <v>10048</v>
      </c>
      <c r="I1066" s="11">
        <v>720</v>
      </c>
      <c r="J1066" s="11">
        <v>9328</v>
      </c>
      <c r="K1066" s="37">
        <v>0.92834394904458595</v>
      </c>
    </row>
    <row r="1067" spans="3:11" x14ac:dyDescent="0.25">
      <c r="D1067"/>
      <c r="E1067" t="s">
        <v>691</v>
      </c>
      <c r="F1067" t="s">
        <v>164</v>
      </c>
      <c r="G1067" s="38">
        <v>25</v>
      </c>
      <c r="H1067" s="11">
        <v>31400</v>
      </c>
      <c r="I1067" s="11">
        <v>2250</v>
      </c>
      <c r="J1067" s="11">
        <v>29150</v>
      </c>
      <c r="K1067" s="37">
        <v>0.92834394904458595</v>
      </c>
    </row>
    <row r="1068" spans="3:11" x14ac:dyDescent="0.25">
      <c r="D1068"/>
      <c r="E1068" t="s">
        <v>835</v>
      </c>
      <c r="F1068" t="s">
        <v>329</v>
      </c>
      <c r="G1068" s="38">
        <v>7</v>
      </c>
      <c r="H1068" s="11">
        <v>8792</v>
      </c>
      <c r="I1068" s="11">
        <v>630</v>
      </c>
      <c r="J1068" s="11">
        <v>8162</v>
      </c>
      <c r="K1068" s="37">
        <v>0.92834394904458595</v>
      </c>
    </row>
    <row r="1069" spans="3:11" x14ac:dyDescent="0.25">
      <c r="D1069"/>
      <c r="E1069" t="s">
        <v>670</v>
      </c>
      <c r="F1069" t="s">
        <v>137</v>
      </c>
      <c r="G1069" s="38">
        <v>3</v>
      </c>
      <c r="H1069" s="11">
        <v>3768</v>
      </c>
      <c r="I1069" s="11">
        <v>270</v>
      </c>
      <c r="J1069" s="11">
        <v>3498</v>
      </c>
      <c r="K1069" s="37">
        <v>0.92834394904458595</v>
      </c>
    </row>
    <row r="1070" spans="3:11" x14ac:dyDescent="0.25">
      <c r="D1070"/>
      <c r="E1070" t="s">
        <v>1028</v>
      </c>
      <c r="F1070" t="s">
        <v>553</v>
      </c>
      <c r="G1070" s="38">
        <v>1</v>
      </c>
      <c r="H1070" s="11">
        <v>1256</v>
      </c>
      <c r="I1070" s="11">
        <v>90</v>
      </c>
      <c r="J1070" s="11">
        <v>1166</v>
      </c>
      <c r="K1070" s="37">
        <v>0.92834394904458595</v>
      </c>
    </row>
    <row r="1071" spans="3:11" x14ac:dyDescent="0.25">
      <c r="D1071" t="s">
        <v>1176</v>
      </c>
      <c r="E1071" t="s">
        <v>639</v>
      </c>
      <c r="F1071" t="s">
        <v>100</v>
      </c>
      <c r="G1071" s="38">
        <v>33</v>
      </c>
      <c r="H1071" s="11">
        <v>16170</v>
      </c>
      <c r="I1071" s="11">
        <v>2310</v>
      </c>
      <c r="J1071" s="11">
        <v>13860</v>
      </c>
      <c r="K1071" s="37">
        <v>0.8571428571428571</v>
      </c>
    </row>
    <row r="1072" spans="3:11" x14ac:dyDescent="0.25">
      <c r="D1072"/>
      <c r="E1072" t="s">
        <v>763</v>
      </c>
      <c r="F1072" t="s">
        <v>242</v>
      </c>
      <c r="G1072" s="38">
        <v>7</v>
      </c>
      <c r="H1072" s="11">
        <v>3430</v>
      </c>
      <c r="I1072" s="11">
        <v>490</v>
      </c>
      <c r="J1072" s="11">
        <v>2940</v>
      </c>
      <c r="K1072" s="37">
        <v>0.8571428571428571</v>
      </c>
    </row>
    <row r="1073" spans="2:11" x14ac:dyDescent="0.25">
      <c r="D1073"/>
      <c r="E1073" t="s">
        <v>848</v>
      </c>
      <c r="F1073" t="s">
        <v>344</v>
      </c>
      <c r="G1073" s="38">
        <v>12</v>
      </c>
      <c r="H1073" s="11">
        <v>5880</v>
      </c>
      <c r="I1073" s="11">
        <v>840</v>
      </c>
      <c r="J1073" s="11">
        <v>5040</v>
      </c>
      <c r="K1073" s="37">
        <v>0.8571428571428571</v>
      </c>
    </row>
    <row r="1074" spans="2:11" x14ac:dyDescent="0.25">
      <c r="D1074"/>
      <c r="E1074" t="s">
        <v>704</v>
      </c>
      <c r="F1074" t="s">
        <v>180</v>
      </c>
      <c r="G1074" s="38">
        <v>19</v>
      </c>
      <c r="H1074" s="11">
        <v>9310</v>
      </c>
      <c r="I1074" s="11">
        <v>1330</v>
      </c>
      <c r="J1074" s="11">
        <v>7980</v>
      </c>
      <c r="K1074" s="37">
        <v>0.8571428571428571</v>
      </c>
    </row>
    <row r="1075" spans="2:11" x14ac:dyDescent="0.25">
      <c r="D1075"/>
      <c r="E1075" t="s">
        <v>705</v>
      </c>
      <c r="F1075" t="s">
        <v>181</v>
      </c>
      <c r="G1075" s="38">
        <v>56</v>
      </c>
      <c r="H1075" s="11">
        <v>27440</v>
      </c>
      <c r="I1075" s="11">
        <v>3920</v>
      </c>
      <c r="J1075" s="11">
        <v>23520</v>
      </c>
      <c r="K1075" s="37">
        <v>0.8571428571428571</v>
      </c>
    </row>
    <row r="1076" spans="2:11" x14ac:dyDescent="0.25">
      <c r="D1076"/>
      <c r="E1076" t="s">
        <v>900</v>
      </c>
      <c r="F1076" t="s">
        <v>403</v>
      </c>
      <c r="G1076" s="38">
        <v>13</v>
      </c>
      <c r="H1076" s="11">
        <v>6370</v>
      </c>
      <c r="I1076" s="11">
        <v>910</v>
      </c>
      <c r="J1076" s="11">
        <v>5460</v>
      </c>
      <c r="K1076" s="37">
        <v>0.8571428571428571</v>
      </c>
    </row>
    <row r="1077" spans="2:11" x14ac:dyDescent="0.25">
      <c r="D1077"/>
      <c r="E1077" t="s">
        <v>1015</v>
      </c>
      <c r="F1077" t="s">
        <v>536</v>
      </c>
      <c r="G1077" s="38">
        <v>1</v>
      </c>
      <c r="H1077" s="11">
        <v>490</v>
      </c>
      <c r="I1077" s="11">
        <v>70</v>
      </c>
      <c r="J1077" s="11">
        <v>420</v>
      </c>
      <c r="K1077" s="37">
        <v>0.8571428571428571</v>
      </c>
    </row>
    <row r="1078" spans="2:11" x14ac:dyDescent="0.25">
      <c r="D1078"/>
      <c r="E1078" t="s">
        <v>792</v>
      </c>
      <c r="F1078" t="s">
        <v>275</v>
      </c>
      <c r="G1078" s="38">
        <v>1</v>
      </c>
      <c r="H1078" s="11">
        <v>490</v>
      </c>
      <c r="I1078" s="11">
        <v>70</v>
      </c>
      <c r="J1078" s="11">
        <v>420</v>
      </c>
      <c r="K1078" s="37">
        <v>0.8571428571428571</v>
      </c>
    </row>
    <row r="1079" spans="2:11" x14ac:dyDescent="0.25">
      <c r="D1079" t="s">
        <v>1187</v>
      </c>
      <c r="E1079" t="s">
        <v>583</v>
      </c>
      <c r="F1079" t="s">
        <v>30</v>
      </c>
      <c r="G1079" s="38">
        <v>3</v>
      </c>
      <c r="H1079" s="11">
        <v>1500</v>
      </c>
      <c r="I1079" s="11">
        <v>300</v>
      </c>
      <c r="J1079" s="11">
        <v>1200</v>
      </c>
      <c r="K1079" s="37">
        <v>0.8</v>
      </c>
    </row>
    <row r="1080" spans="2:11" x14ac:dyDescent="0.25">
      <c r="D1080"/>
      <c r="E1080" t="s">
        <v>577</v>
      </c>
      <c r="F1080" t="s">
        <v>23</v>
      </c>
      <c r="G1080" s="38">
        <v>92</v>
      </c>
      <c r="H1080" s="11">
        <v>5980</v>
      </c>
      <c r="I1080" s="11">
        <v>1380</v>
      </c>
      <c r="J1080" s="11">
        <v>4600</v>
      </c>
      <c r="K1080" s="37">
        <v>0.76923076923076927</v>
      </c>
    </row>
    <row r="1081" spans="2:11" x14ac:dyDescent="0.25">
      <c r="D1081"/>
      <c r="E1081" t="s">
        <v>572</v>
      </c>
      <c r="F1081" t="s">
        <v>18</v>
      </c>
      <c r="G1081" s="38">
        <v>96</v>
      </c>
      <c r="H1081" s="11">
        <v>6240</v>
      </c>
      <c r="I1081" s="11">
        <v>1440</v>
      </c>
      <c r="J1081" s="11">
        <v>4800</v>
      </c>
      <c r="K1081" s="37">
        <v>0.76923076923076927</v>
      </c>
    </row>
    <row r="1082" spans="2:11" x14ac:dyDescent="0.25">
      <c r="B1082" t="s">
        <v>317</v>
      </c>
      <c r="C1082" t="s">
        <v>1133</v>
      </c>
      <c r="D1082" t="s">
        <v>1179</v>
      </c>
      <c r="E1082" t="s">
        <v>618</v>
      </c>
      <c r="F1082" t="s">
        <v>77</v>
      </c>
      <c r="G1082" s="38">
        <v>1</v>
      </c>
      <c r="H1082" s="11">
        <v>1500</v>
      </c>
      <c r="I1082" s="11">
        <v>102</v>
      </c>
      <c r="J1082" s="11">
        <v>1398</v>
      </c>
      <c r="K1082" s="37">
        <v>0.93200000000000005</v>
      </c>
    </row>
    <row r="1083" spans="2:11" x14ac:dyDescent="0.25">
      <c r="D1083" t="s">
        <v>1187</v>
      </c>
      <c r="E1083" t="s">
        <v>627</v>
      </c>
      <c r="F1083" t="s">
        <v>87</v>
      </c>
      <c r="G1083" s="38">
        <v>1</v>
      </c>
      <c r="H1083" s="11">
        <v>800</v>
      </c>
      <c r="I1083" s="11">
        <v>80</v>
      </c>
      <c r="J1083" s="11">
        <v>720</v>
      </c>
      <c r="K1083" s="37">
        <v>0.9</v>
      </c>
    </row>
    <row r="1084" spans="2:11" x14ac:dyDescent="0.25">
      <c r="D1084"/>
      <c r="E1084" t="s">
        <v>579</v>
      </c>
      <c r="F1084" t="s">
        <v>25</v>
      </c>
      <c r="G1084" s="38">
        <v>1</v>
      </c>
      <c r="H1084" s="11">
        <v>100</v>
      </c>
      <c r="I1084" s="11">
        <v>40</v>
      </c>
      <c r="J1084" s="11">
        <v>60</v>
      </c>
      <c r="K1084" s="37">
        <v>0.6</v>
      </c>
    </row>
    <row r="1085" spans="2:11" x14ac:dyDescent="0.25">
      <c r="D1085"/>
      <c r="E1085" t="s">
        <v>580</v>
      </c>
      <c r="F1085" t="s">
        <v>26</v>
      </c>
      <c r="G1085" s="38">
        <v>1</v>
      </c>
      <c r="H1085" s="11">
        <v>100</v>
      </c>
      <c r="I1085" s="11">
        <v>40</v>
      </c>
      <c r="J1085" s="11">
        <v>60</v>
      </c>
      <c r="K1085" s="37">
        <v>0.6</v>
      </c>
    </row>
    <row r="1086" spans="2:11" x14ac:dyDescent="0.25">
      <c r="D1086"/>
      <c r="E1086" t="s">
        <v>743</v>
      </c>
      <c r="F1086" t="s">
        <v>221</v>
      </c>
      <c r="G1086" s="38">
        <v>2</v>
      </c>
      <c r="H1086" s="11">
        <v>250</v>
      </c>
      <c r="I1086" s="11">
        <v>30</v>
      </c>
      <c r="J1086" s="11">
        <v>220</v>
      </c>
      <c r="K1086" s="37">
        <v>0.88</v>
      </c>
    </row>
    <row r="1087" spans="2:11" x14ac:dyDescent="0.25">
      <c r="D1087"/>
      <c r="E1087" t="s">
        <v>608</v>
      </c>
      <c r="F1087" t="s">
        <v>64</v>
      </c>
      <c r="G1087" s="38">
        <v>2</v>
      </c>
      <c r="H1087" s="11">
        <v>250</v>
      </c>
      <c r="I1087" s="11">
        <v>30</v>
      </c>
      <c r="J1087" s="11">
        <v>220</v>
      </c>
      <c r="K1087" s="37">
        <v>0.88</v>
      </c>
    </row>
    <row r="1088" spans="2:11" x14ac:dyDescent="0.25">
      <c r="D1088"/>
      <c r="E1088" t="s">
        <v>1821</v>
      </c>
      <c r="F1088" t="s">
        <v>298</v>
      </c>
      <c r="G1088" s="38">
        <v>2</v>
      </c>
      <c r="H1088" s="11">
        <v>100</v>
      </c>
      <c r="I1088" s="11">
        <v>40</v>
      </c>
      <c r="J1088" s="11">
        <v>60</v>
      </c>
      <c r="K1088" s="37">
        <v>0.6</v>
      </c>
    </row>
    <row r="1089" spans="3:11" x14ac:dyDescent="0.25">
      <c r="C1089" t="s">
        <v>1159</v>
      </c>
      <c r="D1089" t="s">
        <v>1185</v>
      </c>
      <c r="E1089" t="s">
        <v>565</v>
      </c>
      <c r="F1089" t="s">
        <v>10</v>
      </c>
      <c r="G1089" s="38">
        <v>4</v>
      </c>
      <c r="H1089" s="11">
        <v>9200</v>
      </c>
      <c r="I1089" s="11">
        <v>500</v>
      </c>
      <c r="J1089" s="11">
        <v>8700</v>
      </c>
      <c r="K1089" s="37">
        <v>0.94565217391304346</v>
      </c>
    </row>
    <row r="1090" spans="3:11" x14ac:dyDescent="0.25">
      <c r="D1090"/>
      <c r="E1090" t="s">
        <v>564</v>
      </c>
      <c r="F1090" t="s">
        <v>9</v>
      </c>
      <c r="G1090" s="38">
        <v>3</v>
      </c>
      <c r="H1090" s="11">
        <v>6900</v>
      </c>
      <c r="I1090" s="11">
        <v>375</v>
      </c>
      <c r="J1090" s="11">
        <v>6525</v>
      </c>
      <c r="K1090" s="37">
        <v>0.94565217391304346</v>
      </c>
    </row>
    <row r="1091" spans="3:11" x14ac:dyDescent="0.25">
      <c r="D1091"/>
      <c r="E1091" t="s">
        <v>719</v>
      </c>
      <c r="F1091" t="s">
        <v>195</v>
      </c>
      <c r="G1091" s="38">
        <v>2</v>
      </c>
      <c r="H1091" s="11">
        <v>4600</v>
      </c>
      <c r="I1091" s="11">
        <v>250</v>
      </c>
      <c r="J1091" s="11">
        <v>4350</v>
      </c>
      <c r="K1091" s="37">
        <v>0.94565217391304346</v>
      </c>
    </row>
    <row r="1092" spans="3:11" x14ac:dyDescent="0.25">
      <c r="D1092"/>
      <c r="E1092" t="s">
        <v>687</v>
      </c>
      <c r="F1092" t="s">
        <v>160</v>
      </c>
      <c r="G1092" s="38">
        <v>1</v>
      </c>
      <c r="H1092" s="11">
        <v>2300</v>
      </c>
      <c r="I1092" s="11">
        <v>125</v>
      </c>
      <c r="J1092" s="11">
        <v>2175</v>
      </c>
      <c r="K1092" s="37">
        <v>0.94565217391304346</v>
      </c>
    </row>
    <row r="1093" spans="3:11" x14ac:dyDescent="0.25">
      <c r="D1093"/>
      <c r="E1093" t="s">
        <v>695</v>
      </c>
      <c r="F1093" t="s">
        <v>169</v>
      </c>
      <c r="G1093" s="38">
        <v>7</v>
      </c>
      <c r="H1093" s="11">
        <v>16100</v>
      </c>
      <c r="I1093" s="11">
        <v>875</v>
      </c>
      <c r="J1093" s="11">
        <v>15225</v>
      </c>
      <c r="K1093" s="37">
        <v>0.94565217391304346</v>
      </c>
    </row>
    <row r="1094" spans="3:11" x14ac:dyDescent="0.25">
      <c r="D1094"/>
      <c r="E1094" t="s">
        <v>843</v>
      </c>
      <c r="F1094" t="s">
        <v>338</v>
      </c>
      <c r="G1094" s="38">
        <v>4</v>
      </c>
      <c r="H1094" s="11">
        <v>9200</v>
      </c>
      <c r="I1094" s="11">
        <v>500</v>
      </c>
      <c r="J1094" s="11">
        <v>8700</v>
      </c>
      <c r="K1094" s="37">
        <v>0.94565217391304346</v>
      </c>
    </row>
    <row r="1095" spans="3:11" x14ac:dyDescent="0.25">
      <c r="D1095"/>
      <c r="E1095" t="s">
        <v>566</v>
      </c>
      <c r="F1095" t="s">
        <v>11</v>
      </c>
      <c r="G1095" s="38">
        <v>10</v>
      </c>
      <c r="H1095" s="11">
        <v>1300</v>
      </c>
      <c r="I1095" s="11">
        <v>150</v>
      </c>
      <c r="J1095" s="11">
        <v>1150</v>
      </c>
      <c r="K1095" s="37">
        <v>0.88461538461538458</v>
      </c>
    </row>
    <row r="1096" spans="3:11" x14ac:dyDescent="0.25">
      <c r="D1096"/>
      <c r="E1096" t="s">
        <v>607</v>
      </c>
      <c r="F1096" t="s">
        <v>62</v>
      </c>
      <c r="G1096" s="38">
        <v>20</v>
      </c>
      <c r="H1096" s="11">
        <v>2550</v>
      </c>
      <c r="I1096" s="11">
        <v>300</v>
      </c>
      <c r="J1096" s="11">
        <v>2250</v>
      </c>
      <c r="K1096" s="37">
        <v>0.88235294117647056</v>
      </c>
    </row>
    <row r="1097" spans="3:11" x14ac:dyDescent="0.25">
      <c r="D1097"/>
      <c r="E1097" t="s">
        <v>604</v>
      </c>
      <c r="F1097" t="s">
        <v>56</v>
      </c>
      <c r="G1097" s="38">
        <v>12</v>
      </c>
      <c r="H1097" s="11">
        <v>1500</v>
      </c>
      <c r="I1097" s="11">
        <v>180</v>
      </c>
      <c r="J1097" s="11">
        <v>1320</v>
      </c>
      <c r="K1097" s="37">
        <v>0.88</v>
      </c>
    </row>
    <row r="1098" spans="3:11" x14ac:dyDescent="0.25">
      <c r="C1098" t="s">
        <v>1169</v>
      </c>
      <c r="D1098" t="s">
        <v>1179</v>
      </c>
      <c r="E1098" t="s">
        <v>618</v>
      </c>
      <c r="F1098" t="s">
        <v>77</v>
      </c>
      <c r="G1098" s="38">
        <v>1</v>
      </c>
      <c r="H1098" s="11">
        <v>1500</v>
      </c>
      <c r="I1098" s="11">
        <v>102</v>
      </c>
      <c r="J1098" s="11">
        <v>1398</v>
      </c>
      <c r="K1098" s="37">
        <v>0.93200000000000005</v>
      </c>
    </row>
    <row r="1099" spans="3:11" x14ac:dyDescent="0.25">
      <c r="D1099" t="s">
        <v>1188</v>
      </c>
      <c r="E1099" t="s">
        <v>861</v>
      </c>
      <c r="F1099" t="s">
        <v>359</v>
      </c>
      <c r="G1099" s="38">
        <v>4</v>
      </c>
      <c r="H1099" s="11">
        <v>3200</v>
      </c>
      <c r="I1099" s="11">
        <v>240</v>
      </c>
      <c r="J1099" s="11">
        <v>2960</v>
      </c>
      <c r="K1099" s="37">
        <v>0.92500000000000004</v>
      </c>
    </row>
    <row r="1100" spans="3:11" x14ac:dyDescent="0.25">
      <c r="D1100"/>
      <c r="E1100" t="s">
        <v>738</v>
      </c>
      <c r="F1100" t="s">
        <v>216</v>
      </c>
      <c r="G1100" s="38">
        <v>2</v>
      </c>
      <c r="H1100" s="11">
        <v>300</v>
      </c>
      <c r="I1100" s="11">
        <v>30</v>
      </c>
      <c r="J1100" s="11">
        <v>270</v>
      </c>
      <c r="K1100" s="37">
        <v>0.9</v>
      </c>
    </row>
    <row r="1101" spans="3:11" x14ac:dyDescent="0.25">
      <c r="D1101"/>
      <c r="E1101" t="s">
        <v>596</v>
      </c>
      <c r="F1101" t="s">
        <v>45</v>
      </c>
      <c r="G1101" s="38">
        <v>6</v>
      </c>
      <c r="H1101" s="11">
        <v>750</v>
      </c>
      <c r="I1101" s="11">
        <v>60</v>
      </c>
      <c r="J1101" s="11">
        <v>690</v>
      </c>
      <c r="K1101" s="37">
        <v>0.92</v>
      </c>
    </row>
    <row r="1102" spans="3:11" x14ac:dyDescent="0.25">
      <c r="D1102"/>
      <c r="E1102" t="s">
        <v>1241</v>
      </c>
      <c r="F1102" t="s">
        <v>1240</v>
      </c>
      <c r="G1102" s="38">
        <v>2</v>
      </c>
      <c r="H1102" s="11">
        <v>400</v>
      </c>
      <c r="I1102" s="11">
        <v>100</v>
      </c>
      <c r="J1102" s="11">
        <v>300</v>
      </c>
      <c r="K1102" s="37">
        <v>0.75</v>
      </c>
    </row>
    <row r="1103" spans="3:11" x14ac:dyDescent="0.25">
      <c r="D1103"/>
      <c r="E1103" t="s">
        <v>1287</v>
      </c>
      <c r="F1103" t="s">
        <v>1286</v>
      </c>
      <c r="G1103" s="38">
        <v>2</v>
      </c>
      <c r="H1103" s="11">
        <v>400</v>
      </c>
      <c r="I1103" s="11">
        <v>100</v>
      </c>
      <c r="J1103" s="11">
        <v>300</v>
      </c>
      <c r="K1103" s="37">
        <v>0.75</v>
      </c>
    </row>
    <row r="1104" spans="3:11" x14ac:dyDescent="0.25">
      <c r="D1104"/>
      <c r="E1104" t="s">
        <v>1501</v>
      </c>
      <c r="F1104" t="s">
        <v>1500</v>
      </c>
      <c r="G1104" s="38">
        <v>20</v>
      </c>
      <c r="H1104" s="11">
        <v>2000</v>
      </c>
      <c r="I1104" s="11">
        <v>600</v>
      </c>
      <c r="J1104" s="11">
        <v>1400</v>
      </c>
      <c r="K1104" s="37">
        <v>0.7</v>
      </c>
    </row>
    <row r="1105" spans="4:11" x14ac:dyDescent="0.25">
      <c r="D1105"/>
      <c r="E1105" t="s">
        <v>974</v>
      </c>
      <c r="F1105" t="s">
        <v>488</v>
      </c>
      <c r="G1105" s="38">
        <v>2</v>
      </c>
      <c r="H1105" s="11">
        <v>1600</v>
      </c>
      <c r="I1105" s="11">
        <v>120</v>
      </c>
      <c r="J1105" s="11">
        <v>1480</v>
      </c>
      <c r="K1105" s="37">
        <v>0.92500000000000004</v>
      </c>
    </row>
    <row r="1106" spans="4:11" x14ac:dyDescent="0.25">
      <c r="D1106" t="s">
        <v>1181</v>
      </c>
      <c r="E1106" t="s">
        <v>992</v>
      </c>
      <c r="F1106" t="s">
        <v>510</v>
      </c>
      <c r="G1106" s="38">
        <v>2</v>
      </c>
      <c r="H1106" s="11">
        <v>5800</v>
      </c>
      <c r="I1106" s="11">
        <v>180</v>
      </c>
      <c r="J1106" s="11">
        <v>5620</v>
      </c>
      <c r="K1106" s="37">
        <v>0.96896551724137936</v>
      </c>
    </row>
    <row r="1107" spans="4:11" x14ac:dyDescent="0.25">
      <c r="D1107" t="s">
        <v>1186</v>
      </c>
      <c r="E1107" t="s">
        <v>876</v>
      </c>
      <c r="F1107" t="s">
        <v>376</v>
      </c>
      <c r="G1107" s="38">
        <v>6</v>
      </c>
      <c r="H1107" s="11">
        <v>5400</v>
      </c>
      <c r="I1107" s="11">
        <v>360</v>
      </c>
      <c r="J1107" s="11">
        <v>5040</v>
      </c>
      <c r="K1107" s="37">
        <v>0.93333333333333335</v>
      </c>
    </row>
    <row r="1108" spans="4:11" x14ac:dyDescent="0.25">
      <c r="D1108"/>
      <c r="E1108" t="s">
        <v>596</v>
      </c>
      <c r="F1108" t="s">
        <v>117</v>
      </c>
      <c r="G1108" s="38">
        <v>5</v>
      </c>
      <c r="H1108" s="11">
        <v>375</v>
      </c>
      <c r="I1108" s="11">
        <v>75</v>
      </c>
      <c r="J1108" s="11">
        <v>300</v>
      </c>
      <c r="K1108" s="37">
        <v>0.8</v>
      </c>
    </row>
    <row r="1109" spans="4:11" x14ac:dyDescent="0.25">
      <c r="D1109"/>
      <c r="E1109" t="s">
        <v>761</v>
      </c>
      <c r="F1109" t="s">
        <v>240</v>
      </c>
      <c r="G1109" s="38">
        <v>1</v>
      </c>
      <c r="H1109" s="11">
        <v>100</v>
      </c>
      <c r="I1109" s="11">
        <v>15</v>
      </c>
      <c r="J1109" s="11">
        <v>85</v>
      </c>
      <c r="K1109" s="37">
        <v>0.85</v>
      </c>
    </row>
    <row r="1110" spans="4:11" x14ac:dyDescent="0.25">
      <c r="D1110"/>
      <c r="E1110" t="s">
        <v>999</v>
      </c>
      <c r="F1110" t="s">
        <v>519</v>
      </c>
      <c r="G1110" s="38">
        <v>1</v>
      </c>
      <c r="H1110" s="11">
        <v>100</v>
      </c>
      <c r="I1110" s="11">
        <v>15</v>
      </c>
      <c r="J1110" s="11">
        <v>85</v>
      </c>
      <c r="K1110" s="37">
        <v>0.85</v>
      </c>
    </row>
    <row r="1111" spans="4:11" x14ac:dyDescent="0.25">
      <c r="D1111" t="s">
        <v>1187</v>
      </c>
      <c r="E1111" t="s">
        <v>627</v>
      </c>
      <c r="F1111" t="s">
        <v>87</v>
      </c>
      <c r="G1111" s="38">
        <v>1</v>
      </c>
      <c r="H1111" s="11">
        <v>800</v>
      </c>
      <c r="I1111" s="11">
        <v>80</v>
      </c>
      <c r="J1111" s="11">
        <v>720</v>
      </c>
      <c r="K1111" s="37">
        <v>0.9</v>
      </c>
    </row>
    <row r="1112" spans="4:11" x14ac:dyDescent="0.25">
      <c r="D1112"/>
      <c r="E1112" t="s">
        <v>584</v>
      </c>
      <c r="F1112" t="s">
        <v>31</v>
      </c>
      <c r="G1112" s="38">
        <v>1</v>
      </c>
      <c r="H1112" s="11">
        <v>1000</v>
      </c>
      <c r="I1112" s="11">
        <v>100</v>
      </c>
      <c r="J1112" s="11">
        <v>900</v>
      </c>
      <c r="K1112" s="37">
        <v>0.9</v>
      </c>
    </row>
    <row r="1113" spans="4:11" x14ac:dyDescent="0.25">
      <c r="D1113"/>
      <c r="E1113" t="s">
        <v>677</v>
      </c>
      <c r="F1113" t="s">
        <v>147</v>
      </c>
      <c r="G1113" s="38">
        <v>8</v>
      </c>
      <c r="H1113" s="11">
        <v>1000</v>
      </c>
      <c r="I1113" s="11">
        <v>120</v>
      </c>
      <c r="J1113" s="11">
        <v>880</v>
      </c>
      <c r="K1113" s="37">
        <v>0.88</v>
      </c>
    </row>
    <row r="1114" spans="4:11" x14ac:dyDescent="0.25">
      <c r="D1114" t="s">
        <v>1205</v>
      </c>
      <c r="E1114" t="s">
        <v>596</v>
      </c>
      <c r="F1114" t="s">
        <v>1206</v>
      </c>
      <c r="G1114" s="38">
        <v>6</v>
      </c>
      <c r="H1114" s="11">
        <v>450</v>
      </c>
      <c r="I1114" s="11">
        <v>42</v>
      </c>
      <c r="J1114" s="11">
        <v>408</v>
      </c>
      <c r="K1114" s="37">
        <v>0.90666666666666662</v>
      </c>
    </row>
    <row r="1115" spans="4:11" x14ac:dyDescent="0.25">
      <c r="D1115"/>
      <c r="E1115" t="s">
        <v>1667</v>
      </c>
      <c r="F1115" t="s">
        <v>1206</v>
      </c>
      <c r="G1115" s="38">
        <v>14</v>
      </c>
      <c r="H1115" s="11">
        <v>1200</v>
      </c>
      <c r="I1115" s="11">
        <v>98</v>
      </c>
      <c r="J1115" s="11">
        <v>1102</v>
      </c>
      <c r="K1115" s="37">
        <v>0.91833333333333333</v>
      </c>
    </row>
    <row r="1116" spans="4:11" x14ac:dyDescent="0.25">
      <c r="D1116" t="s">
        <v>1214</v>
      </c>
      <c r="E1116" t="s">
        <v>1299</v>
      </c>
      <c r="F1116" t="s">
        <v>1298</v>
      </c>
      <c r="G1116" s="38">
        <v>2</v>
      </c>
      <c r="H1116" s="11">
        <v>300</v>
      </c>
      <c r="I1116" s="11">
        <v>26</v>
      </c>
      <c r="J1116" s="11">
        <v>274</v>
      </c>
      <c r="K1116" s="37">
        <v>0.91333333333333333</v>
      </c>
    </row>
    <row r="1117" spans="4:11" x14ac:dyDescent="0.25">
      <c r="D1117"/>
      <c r="E1117" t="s">
        <v>1301</v>
      </c>
      <c r="F1117" t="s">
        <v>1300</v>
      </c>
      <c r="G1117" s="38">
        <v>2</v>
      </c>
      <c r="H1117" s="11">
        <v>300</v>
      </c>
      <c r="I1117" s="11">
        <v>26</v>
      </c>
      <c r="J1117" s="11">
        <v>274</v>
      </c>
      <c r="K1117" s="37">
        <v>0.91333333333333333</v>
      </c>
    </row>
    <row r="1118" spans="4:11" x14ac:dyDescent="0.25">
      <c r="D1118"/>
      <c r="E1118" t="s">
        <v>1467</v>
      </c>
      <c r="F1118" t="s">
        <v>1466</v>
      </c>
      <c r="G1118" s="38">
        <v>2</v>
      </c>
      <c r="H1118" s="11">
        <v>300</v>
      </c>
      <c r="I1118" s="11">
        <v>26</v>
      </c>
      <c r="J1118" s="11">
        <v>274</v>
      </c>
      <c r="K1118" s="37">
        <v>0.91333333333333333</v>
      </c>
    </row>
    <row r="1119" spans="4:11" x14ac:dyDescent="0.25">
      <c r="D1119"/>
      <c r="E1119" t="s">
        <v>2228</v>
      </c>
      <c r="F1119" t="s">
        <v>2227</v>
      </c>
      <c r="G1119" s="38">
        <v>10</v>
      </c>
      <c r="H1119" s="11">
        <v>8950</v>
      </c>
      <c r="I1119" s="11">
        <v>1100</v>
      </c>
      <c r="J1119" s="11">
        <v>7850</v>
      </c>
      <c r="K1119" s="37">
        <v>0.87709497206703912</v>
      </c>
    </row>
    <row r="1120" spans="4:11" x14ac:dyDescent="0.25">
      <c r="D1120"/>
      <c r="E1120" t="s">
        <v>2245</v>
      </c>
      <c r="F1120" t="s">
        <v>2244</v>
      </c>
      <c r="G1120" s="38">
        <v>4</v>
      </c>
      <c r="H1120" s="11">
        <v>3400</v>
      </c>
      <c r="I1120" s="11">
        <v>440</v>
      </c>
      <c r="J1120" s="11">
        <v>2960</v>
      </c>
      <c r="K1120" s="37">
        <v>0.87058823529411766</v>
      </c>
    </row>
    <row r="1121" spans="2:11" x14ac:dyDescent="0.25">
      <c r="D1121"/>
      <c r="E1121" t="s">
        <v>2252</v>
      </c>
      <c r="F1121" t="s">
        <v>2251</v>
      </c>
      <c r="G1121" s="38">
        <v>2</v>
      </c>
      <c r="H1121" s="11">
        <v>1700</v>
      </c>
      <c r="I1121" s="11">
        <v>220</v>
      </c>
      <c r="J1121" s="11">
        <v>1480</v>
      </c>
      <c r="K1121" s="37">
        <v>0.87058823529411766</v>
      </c>
    </row>
    <row r="1122" spans="2:11" x14ac:dyDescent="0.25">
      <c r="D1122"/>
      <c r="E1122" t="s">
        <v>2254</v>
      </c>
      <c r="F1122" t="s">
        <v>2253</v>
      </c>
      <c r="G1122" s="38">
        <v>4</v>
      </c>
      <c r="H1122" s="11">
        <v>3580</v>
      </c>
      <c r="I1122" s="11">
        <v>440</v>
      </c>
      <c r="J1122" s="11">
        <v>3140</v>
      </c>
      <c r="K1122" s="37">
        <v>0.87709497206703912</v>
      </c>
    </row>
    <row r="1123" spans="2:11" x14ac:dyDescent="0.25">
      <c r="B1123" t="s">
        <v>66</v>
      </c>
      <c r="C1123" t="s">
        <v>1142</v>
      </c>
      <c r="D1123" t="s">
        <v>1188</v>
      </c>
      <c r="E1123" t="s">
        <v>869</v>
      </c>
      <c r="F1123" t="s">
        <v>367</v>
      </c>
      <c r="G1123" s="38">
        <v>2</v>
      </c>
      <c r="H1123" s="11">
        <v>700</v>
      </c>
      <c r="I1123" s="11">
        <v>284</v>
      </c>
      <c r="J1123" s="11">
        <v>416</v>
      </c>
      <c r="K1123" s="37">
        <v>0.59428571428571431</v>
      </c>
    </row>
    <row r="1124" spans="2:11" x14ac:dyDescent="0.25">
      <c r="D1124"/>
      <c r="E1124" t="s">
        <v>602</v>
      </c>
      <c r="F1124" t="s">
        <v>53</v>
      </c>
      <c r="G1124" s="38">
        <v>2</v>
      </c>
      <c r="H1124" s="11">
        <v>700</v>
      </c>
      <c r="I1124" s="11">
        <v>284</v>
      </c>
      <c r="J1124" s="11">
        <v>416</v>
      </c>
      <c r="K1124" s="37">
        <v>0.59428571428571431</v>
      </c>
    </row>
    <row r="1125" spans="2:11" x14ac:dyDescent="0.25">
      <c r="D1125"/>
      <c r="E1125" t="s">
        <v>593</v>
      </c>
      <c r="F1125" t="s">
        <v>42</v>
      </c>
      <c r="G1125" s="38">
        <v>1</v>
      </c>
      <c r="H1125" s="11">
        <v>450</v>
      </c>
      <c r="I1125" s="11">
        <v>60</v>
      </c>
      <c r="J1125" s="11">
        <v>390</v>
      </c>
      <c r="K1125" s="37">
        <v>0.8666666666666667</v>
      </c>
    </row>
    <row r="1126" spans="2:11" x14ac:dyDescent="0.25">
      <c r="D1126"/>
      <c r="E1126" t="s">
        <v>594</v>
      </c>
      <c r="F1126" t="s">
        <v>43</v>
      </c>
      <c r="G1126" s="38">
        <v>5</v>
      </c>
      <c r="H1126" s="11">
        <v>2250</v>
      </c>
      <c r="I1126" s="11">
        <v>300</v>
      </c>
      <c r="J1126" s="11">
        <v>1950</v>
      </c>
      <c r="K1126" s="37">
        <v>0.8666666666666667</v>
      </c>
    </row>
    <row r="1127" spans="2:11" x14ac:dyDescent="0.25">
      <c r="D1127"/>
      <c r="E1127" t="s">
        <v>614</v>
      </c>
      <c r="F1127" t="s">
        <v>72</v>
      </c>
      <c r="G1127" s="38">
        <v>8</v>
      </c>
      <c r="H1127" s="11">
        <v>3600</v>
      </c>
      <c r="I1127" s="11">
        <v>480</v>
      </c>
      <c r="J1127" s="11">
        <v>3120</v>
      </c>
      <c r="K1127" s="37">
        <v>0.8666666666666667</v>
      </c>
    </row>
    <row r="1128" spans="2:11" x14ac:dyDescent="0.25">
      <c r="D1128"/>
      <c r="E1128" t="s">
        <v>615</v>
      </c>
      <c r="F1128" t="s">
        <v>73</v>
      </c>
      <c r="G1128" s="38">
        <v>14</v>
      </c>
      <c r="H1128" s="11">
        <v>6300</v>
      </c>
      <c r="I1128" s="11">
        <v>840</v>
      </c>
      <c r="J1128" s="11">
        <v>5460</v>
      </c>
      <c r="K1128" s="37">
        <v>0.8666666666666667</v>
      </c>
    </row>
    <row r="1129" spans="2:11" x14ac:dyDescent="0.25">
      <c r="D1129"/>
      <c r="E1129" t="s">
        <v>817</v>
      </c>
      <c r="F1129" t="s">
        <v>308</v>
      </c>
      <c r="G1129" s="38">
        <v>5</v>
      </c>
      <c r="H1129" s="11">
        <v>2250</v>
      </c>
      <c r="I1129" s="11">
        <v>300</v>
      </c>
      <c r="J1129" s="11">
        <v>1950</v>
      </c>
      <c r="K1129" s="37">
        <v>0.8666666666666667</v>
      </c>
    </row>
    <row r="1130" spans="2:11" x14ac:dyDescent="0.25">
      <c r="D1130"/>
      <c r="E1130" t="s">
        <v>786</v>
      </c>
      <c r="F1130" t="s">
        <v>267</v>
      </c>
      <c r="G1130" s="38">
        <v>4</v>
      </c>
      <c r="H1130" s="11">
        <v>1800</v>
      </c>
      <c r="I1130" s="11">
        <v>240</v>
      </c>
      <c r="J1130" s="11">
        <v>1560</v>
      </c>
      <c r="K1130" s="37">
        <v>0.8666666666666667</v>
      </c>
    </row>
    <row r="1131" spans="2:11" x14ac:dyDescent="0.25">
      <c r="D1131"/>
      <c r="E1131" t="s">
        <v>628</v>
      </c>
      <c r="F1131" t="s">
        <v>89</v>
      </c>
      <c r="G1131" s="38">
        <v>1</v>
      </c>
      <c r="H1131" s="11">
        <v>450</v>
      </c>
      <c r="I1131" s="11">
        <v>60</v>
      </c>
      <c r="J1131" s="11">
        <v>390</v>
      </c>
      <c r="K1131" s="37">
        <v>0.8666666666666667</v>
      </c>
    </row>
    <row r="1132" spans="2:11" x14ac:dyDescent="0.25">
      <c r="D1132"/>
      <c r="E1132" t="s">
        <v>629</v>
      </c>
      <c r="F1132" t="s">
        <v>90</v>
      </c>
      <c r="G1132" s="38">
        <v>7</v>
      </c>
      <c r="H1132" s="11">
        <v>3150</v>
      </c>
      <c r="I1132" s="11">
        <v>420</v>
      </c>
      <c r="J1132" s="11">
        <v>2730</v>
      </c>
      <c r="K1132" s="37">
        <v>0.8666666666666667</v>
      </c>
    </row>
    <row r="1133" spans="2:11" x14ac:dyDescent="0.25">
      <c r="D1133"/>
      <c r="E1133" t="s">
        <v>822</v>
      </c>
      <c r="F1133" t="s">
        <v>313</v>
      </c>
      <c r="G1133" s="38">
        <v>2</v>
      </c>
      <c r="H1133" s="11">
        <v>900</v>
      </c>
      <c r="I1133" s="11">
        <v>160</v>
      </c>
      <c r="J1133" s="11">
        <v>740</v>
      </c>
      <c r="K1133" s="37">
        <v>0.82222222222222219</v>
      </c>
    </row>
    <row r="1134" spans="2:11" x14ac:dyDescent="0.25">
      <c r="D1134"/>
      <c r="E1134" t="s">
        <v>671</v>
      </c>
      <c r="F1134" t="s">
        <v>138</v>
      </c>
      <c r="G1134" s="38">
        <v>4</v>
      </c>
      <c r="H1134" s="11">
        <v>720</v>
      </c>
      <c r="I1134" s="11">
        <v>80</v>
      </c>
      <c r="J1134" s="11">
        <v>640</v>
      </c>
      <c r="K1134" s="37">
        <v>0.88888888888888884</v>
      </c>
    </row>
    <row r="1135" spans="2:11" x14ac:dyDescent="0.25">
      <c r="D1135"/>
      <c r="E1135" t="s">
        <v>595</v>
      </c>
      <c r="F1135" t="s">
        <v>44</v>
      </c>
      <c r="G1135" s="38">
        <v>1</v>
      </c>
      <c r="H1135" s="11">
        <v>180</v>
      </c>
      <c r="I1135" s="11">
        <v>15</v>
      </c>
      <c r="J1135" s="11">
        <v>165</v>
      </c>
      <c r="K1135" s="37">
        <v>0.91666666666666663</v>
      </c>
    </row>
    <row r="1136" spans="2:11" x14ac:dyDescent="0.25">
      <c r="D1136"/>
      <c r="E1136" t="s">
        <v>651</v>
      </c>
      <c r="F1136" t="s">
        <v>114</v>
      </c>
      <c r="G1136" s="38">
        <v>3</v>
      </c>
      <c r="H1136" s="11">
        <v>540</v>
      </c>
      <c r="I1136" s="11">
        <v>45</v>
      </c>
      <c r="J1136" s="11">
        <v>495</v>
      </c>
      <c r="K1136" s="37">
        <v>0.91666666666666663</v>
      </c>
    </row>
    <row r="1137" spans="4:11" x14ac:dyDescent="0.25">
      <c r="D1137"/>
      <c r="E1137" t="s">
        <v>803</v>
      </c>
      <c r="F1137" t="s">
        <v>290</v>
      </c>
      <c r="G1137" s="38">
        <v>1</v>
      </c>
      <c r="H1137" s="11">
        <v>180</v>
      </c>
      <c r="I1137" s="11">
        <v>15</v>
      </c>
      <c r="J1137" s="11">
        <v>165</v>
      </c>
      <c r="K1137" s="37">
        <v>0.91666666666666663</v>
      </c>
    </row>
    <row r="1138" spans="4:11" x14ac:dyDescent="0.25">
      <c r="D1138"/>
      <c r="E1138" t="s">
        <v>690</v>
      </c>
      <c r="F1138" t="s">
        <v>163</v>
      </c>
      <c r="G1138" s="38">
        <v>4</v>
      </c>
      <c r="H1138" s="11">
        <v>720</v>
      </c>
      <c r="I1138" s="11">
        <v>60</v>
      </c>
      <c r="J1138" s="11">
        <v>660</v>
      </c>
      <c r="K1138" s="37">
        <v>0.91666666666666663</v>
      </c>
    </row>
    <row r="1139" spans="4:11" x14ac:dyDescent="0.25">
      <c r="D1139"/>
      <c r="E1139" t="s">
        <v>718</v>
      </c>
      <c r="F1139" t="s">
        <v>194</v>
      </c>
      <c r="G1139" s="38">
        <v>1</v>
      </c>
      <c r="H1139" s="11">
        <v>180</v>
      </c>
      <c r="I1139" s="11">
        <v>15</v>
      </c>
      <c r="J1139" s="11">
        <v>165</v>
      </c>
      <c r="K1139" s="37">
        <v>0.91666666666666663</v>
      </c>
    </row>
    <row r="1140" spans="4:11" x14ac:dyDescent="0.25">
      <c r="D1140"/>
      <c r="E1140" t="s">
        <v>737</v>
      </c>
      <c r="F1140" t="s">
        <v>215</v>
      </c>
      <c r="G1140" s="38">
        <v>1</v>
      </c>
      <c r="H1140" s="11">
        <v>180</v>
      </c>
      <c r="I1140" s="11">
        <v>15</v>
      </c>
      <c r="J1140" s="11">
        <v>165</v>
      </c>
      <c r="K1140" s="37">
        <v>0.91666666666666663</v>
      </c>
    </row>
    <row r="1141" spans="4:11" x14ac:dyDescent="0.25">
      <c r="D1141"/>
      <c r="E1141" t="s">
        <v>610</v>
      </c>
      <c r="F1141" t="s">
        <v>67</v>
      </c>
      <c r="G1141" s="38">
        <v>3</v>
      </c>
      <c r="H1141" s="11">
        <v>540</v>
      </c>
      <c r="I1141" s="11">
        <v>45</v>
      </c>
      <c r="J1141" s="11">
        <v>495</v>
      </c>
      <c r="K1141" s="37">
        <v>0.91666666666666663</v>
      </c>
    </row>
    <row r="1142" spans="4:11" x14ac:dyDescent="0.25">
      <c r="D1142"/>
      <c r="E1142" t="s">
        <v>596</v>
      </c>
      <c r="F1142" t="s">
        <v>45</v>
      </c>
      <c r="G1142" s="38">
        <v>49</v>
      </c>
      <c r="H1142" s="11">
        <v>2450</v>
      </c>
      <c r="I1142" s="11">
        <v>490</v>
      </c>
      <c r="J1142" s="11">
        <v>1960</v>
      </c>
      <c r="K1142" s="37">
        <v>0.8</v>
      </c>
    </row>
    <row r="1143" spans="4:11" x14ac:dyDescent="0.25">
      <c r="D1143"/>
      <c r="E1143" t="s">
        <v>597</v>
      </c>
      <c r="F1143" t="s">
        <v>46</v>
      </c>
      <c r="G1143" s="38">
        <v>8</v>
      </c>
      <c r="H1143" s="11">
        <v>400</v>
      </c>
      <c r="I1143" s="11">
        <v>96</v>
      </c>
      <c r="J1143" s="11">
        <v>304</v>
      </c>
      <c r="K1143" s="37">
        <v>0.76</v>
      </c>
    </row>
    <row r="1144" spans="4:11" x14ac:dyDescent="0.25">
      <c r="D1144"/>
      <c r="E1144" t="s">
        <v>637</v>
      </c>
      <c r="F1144" t="s">
        <v>98</v>
      </c>
      <c r="G1144" s="38">
        <v>2</v>
      </c>
      <c r="H1144" s="11">
        <v>360</v>
      </c>
      <c r="I1144" s="11">
        <v>66</v>
      </c>
      <c r="J1144" s="11">
        <v>294</v>
      </c>
      <c r="K1144" s="37">
        <v>0.81666666666666665</v>
      </c>
    </row>
    <row r="1145" spans="4:11" x14ac:dyDescent="0.25">
      <c r="D1145"/>
      <c r="E1145" t="s">
        <v>1382</v>
      </c>
      <c r="F1145" t="s">
        <v>1381</v>
      </c>
      <c r="G1145" s="38">
        <v>8</v>
      </c>
      <c r="H1145" s="11">
        <v>400</v>
      </c>
      <c r="I1145" s="11">
        <v>96</v>
      </c>
      <c r="J1145" s="11">
        <v>304</v>
      </c>
      <c r="K1145" s="37">
        <v>0.76</v>
      </c>
    </row>
    <row r="1146" spans="4:11" x14ac:dyDescent="0.25">
      <c r="D1146"/>
      <c r="E1146" t="s">
        <v>1429</v>
      </c>
      <c r="F1146" t="s">
        <v>1428</v>
      </c>
      <c r="G1146" s="38">
        <v>4</v>
      </c>
      <c r="H1146" s="11">
        <v>1800</v>
      </c>
      <c r="I1146" s="11">
        <v>320</v>
      </c>
      <c r="J1146" s="11">
        <v>1480</v>
      </c>
      <c r="K1146" s="37">
        <v>0.82222222222222219</v>
      </c>
    </row>
    <row r="1147" spans="4:11" x14ac:dyDescent="0.25">
      <c r="D1147"/>
      <c r="E1147" t="s">
        <v>784</v>
      </c>
      <c r="F1147" t="s">
        <v>265</v>
      </c>
      <c r="G1147" s="38">
        <v>1</v>
      </c>
      <c r="H1147" s="11">
        <v>450</v>
      </c>
      <c r="I1147" s="11">
        <v>80</v>
      </c>
      <c r="J1147" s="11">
        <v>370</v>
      </c>
      <c r="K1147" s="37">
        <v>0.82222222222222219</v>
      </c>
    </row>
    <row r="1148" spans="4:11" x14ac:dyDescent="0.25">
      <c r="D1148"/>
      <c r="E1148" t="s">
        <v>793</v>
      </c>
      <c r="F1148" t="s">
        <v>276</v>
      </c>
      <c r="G1148" s="38">
        <v>5</v>
      </c>
      <c r="H1148" s="11">
        <v>2250</v>
      </c>
      <c r="I1148" s="11">
        <v>400</v>
      </c>
      <c r="J1148" s="11">
        <v>1850</v>
      </c>
      <c r="K1148" s="37">
        <v>0.82222222222222219</v>
      </c>
    </row>
    <row r="1149" spans="4:11" x14ac:dyDescent="0.25">
      <c r="D1149"/>
      <c r="E1149" t="s">
        <v>2098</v>
      </c>
      <c r="F1149" t="s">
        <v>2097</v>
      </c>
      <c r="G1149" s="38">
        <v>1</v>
      </c>
      <c r="H1149" s="11">
        <v>450</v>
      </c>
      <c r="I1149" s="11">
        <v>80</v>
      </c>
      <c r="J1149" s="11">
        <v>370</v>
      </c>
      <c r="K1149" s="37">
        <v>0.82222222222222219</v>
      </c>
    </row>
    <row r="1150" spans="4:11" x14ac:dyDescent="0.25">
      <c r="D1150"/>
      <c r="E1150" t="s">
        <v>2279</v>
      </c>
      <c r="F1150" t="s">
        <v>2278</v>
      </c>
      <c r="G1150" s="38">
        <v>1</v>
      </c>
      <c r="H1150" s="11">
        <v>450</v>
      </c>
      <c r="I1150" s="11">
        <v>80</v>
      </c>
      <c r="J1150" s="11">
        <v>370</v>
      </c>
      <c r="K1150" s="37">
        <v>0.82222222222222219</v>
      </c>
    </row>
    <row r="1151" spans="4:11" x14ac:dyDescent="0.25">
      <c r="D1151"/>
      <c r="E1151" t="s">
        <v>2318</v>
      </c>
      <c r="F1151" t="s">
        <v>2317</v>
      </c>
      <c r="G1151" s="38">
        <v>1</v>
      </c>
      <c r="H1151" s="11">
        <v>450</v>
      </c>
      <c r="I1151" s="11">
        <v>80</v>
      </c>
      <c r="J1151" s="11">
        <v>370</v>
      </c>
      <c r="K1151" s="37">
        <v>0.82222222222222219</v>
      </c>
    </row>
    <row r="1152" spans="4:11" x14ac:dyDescent="0.25">
      <c r="D1152"/>
      <c r="E1152" t="s">
        <v>891</v>
      </c>
      <c r="F1152" t="s">
        <v>393</v>
      </c>
      <c r="G1152" s="38">
        <v>3</v>
      </c>
      <c r="H1152" s="11">
        <v>1350</v>
      </c>
      <c r="I1152" s="11">
        <v>180</v>
      </c>
      <c r="J1152" s="11">
        <v>1170</v>
      </c>
      <c r="K1152" s="37">
        <v>0.8666666666666667</v>
      </c>
    </row>
    <row r="1153" spans="4:11" x14ac:dyDescent="0.25">
      <c r="D1153"/>
      <c r="E1153" t="s">
        <v>929</v>
      </c>
      <c r="F1153" t="s">
        <v>434</v>
      </c>
      <c r="G1153" s="38">
        <v>1</v>
      </c>
      <c r="H1153" s="11">
        <v>450</v>
      </c>
      <c r="I1153" s="11">
        <v>60</v>
      </c>
      <c r="J1153" s="11">
        <v>390</v>
      </c>
      <c r="K1153" s="37">
        <v>0.8666666666666667</v>
      </c>
    </row>
    <row r="1154" spans="4:11" x14ac:dyDescent="0.25">
      <c r="D1154"/>
      <c r="E1154" t="s">
        <v>1685</v>
      </c>
      <c r="F1154" t="s">
        <v>1684</v>
      </c>
      <c r="G1154" s="38">
        <v>1</v>
      </c>
      <c r="H1154" s="11">
        <v>450</v>
      </c>
      <c r="I1154" s="11">
        <v>80</v>
      </c>
      <c r="J1154" s="11">
        <v>370</v>
      </c>
      <c r="K1154" s="37">
        <v>0.82222222222222219</v>
      </c>
    </row>
    <row r="1155" spans="4:11" x14ac:dyDescent="0.25">
      <c r="D1155" t="s">
        <v>1185</v>
      </c>
      <c r="E1155" t="s">
        <v>564</v>
      </c>
      <c r="F1155" t="s">
        <v>9</v>
      </c>
      <c r="G1155" s="38">
        <v>1</v>
      </c>
      <c r="H1155" s="11">
        <v>1900</v>
      </c>
      <c r="I1155" s="11">
        <v>125</v>
      </c>
      <c r="J1155" s="11">
        <v>1775</v>
      </c>
      <c r="K1155" s="37">
        <v>0.93421052631578949</v>
      </c>
    </row>
    <row r="1156" spans="4:11" x14ac:dyDescent="0.25">
      <c r="D1156"/>
      <c r="E1156" t="s">
        <v>719</v>
      </c>
      <c r="F1156" t="s">
        <v>195</v>
      </c>
      <c r="G1156" s="38">
        <v>3</v>
      </c>
      <c r="H1156" s="11">
        <v>5700</v>
      </c>
      <c r="I1156" s="11">
        <v>375</v>
      </c>
      <c r="J1156" s="11">
        <v>5325</v>
      </c>
      <c r="K1156" s="37">
        <v>0.93421052631578949</v>
      </c>
    </row>
    <row r="1157" spans="4:11" x14ac:dyDescent="0.25">
      <c r="D1157"/>
      <c r="E1157" t="s">
        <v>687</v>
      </c>
      <c r="F1157" t="s">
        <v>160</v>
      </c>
      <c r="G1157" s="38">
        <v>13</v>
      </c>
      <c r="H1157" s="11">
        <v>24700</v>
      </c>
      <c r="I1157" s="11">
        <v>1625</v>
      </c>
      <c r="J1157" s="11">
        <v>23075</v>
      </c>
      <c r="K1157" s="37">
        <v>0.93421052631578949</v>
      </c>
    </row>
    <row r="1158" spans="4:11" x14ac:dyDescent="0.25">
      <c r="D1158"/>
      <c r="E1158" t="s">
        <v>566</v>
      </c>
      <c r="F1158" t="s">
        <v>11</v>
      </c>
      <c r="G1158" s="38">
        <v>46</v>
      </c>
      <c r="H1158" s="11">
        <v>3412.5</v>
      </c>
      <c r="I1158" s="11">
        <v>690</v>
      </c>
      <c r="J1158" s="11">
        <v>2722.5</v>
      </c>
      <c r="K1158" s="37">
        <v>0.79780219780219785</v>
      </c>
    </row>
    <row r="1159" spans="4:11" x14ac:dyDescent="0.25">
      <c r="D1159"/>
      <c r="E1159" t="s">
        <v>607</v>
      </c>
      <c r="F1159" t="s">
        <v>62</v>
      </c>
      <c r="G1159" s="38">
        <v>1</v>
      </c>
      <c r="H1159" s="11">
        <v>75</v>
      </c>
      <c r="I1159" s="11">
        <v>15</v>
      </c>
      <c r="J1159" s="11">
        <v>60</v>
      </c>
      <c r="K1159" s="37">
        <v>0.8</v>
      </c>
    </row>
    <row r="1160" spans="4:11" x14ac:dyDescent="0.25">
      <c r="D1160"/>
      <c r="E1160" t="s">
        <v>688</v>
      </c>
      <c r="F1160" t="s">
        <v>161</v>
      </c>
      <c r="G1160" s="38">
        <v>5</v>
      </c>
      <c r="H1160" s="11">
        <v>9500</v>
      </c>
      <c r="I1160" s="11">
        <v>625</v>
      </c>
      <c r="J1160" s="11">
        <v>8875</v>
      </c>
      <c r="K1160" s="37">
        <v>0.93421052631578949</v>
      </c>
    </row>
    <row r="1161" spans="4:11" x14ac:dyDescent="0.25">
      <c r="D1161"/>
      <c r="E1161" t="s">
        <v>2017</v>
      </c>
      <c r="F1161" t="s">
        <v>2016</v>
      </c>
      <c r="G1161" s="38">
        <v>2</v>
      </c>
      <c r="H1161" s="11">
        <v>3800</v>
      </c>
      <c r="I1161" s="11">
        <v>250</v>
      </c>
      <c r="J1161" s="11">
        <v>3550</v>
      </c>
      <c r="K1161" s="37">
        <v>0.93421052631578949</v>
      </c>
    </row>
    <row r="1162" spans="4:11" x14ac:dyDescent="0.25">
      <c r="D1162" t="s">
        <v>1186</v>
      </c>
      <c r="E1162" t="s">
        <v>876</v>
      </c>
      <c r="F1162" t="s">
        <v>376</v>
      </c>
      <c r="G1162" s="38">
        <v>6</v>
      </c>
      <c r="H1162" s="11">
        <v>2700</v>
      </c>
      <c r="I1162" s="11">
        <v>360</v>
      </c>
      <c r="J1162" s="11">
        <v>2340</v>
      </c>
      <c r="K1162" s="37">
        <v>0.8666666666666667</v>
      </c>
    </row>
    <row r="1163" spans="4:11" x14ac:dyDescent="0.25">
      <c r="D1163"/>
      <c r="E1163" t="s">
        <v>596</v>
      </c>
      <c r="F1163" t="s">
        <v>117</v>
      </c>
      <c r="G1163" s="38">
        <v>93</v>
      </c>
      <c r="H1163" s="11">
        <v>4650</v>
      </c>
      <c r="I1163" s="11">
        <v>1395</v>
      </c>
      <c r="J1163" s="11">
        <v>3255</v>
      </c>
      <c r="K1163" s="37">
        <v>0.7</v>
      </c>
    </row>
    <row r="1164" spans="4:11" x14ac:dyDescent="0.25">
      <c r="D1164"/>
      <c r="E1164" t="s">
        <v>881</v>
      </c>
      <c r="F1164" t="s">
        <v>381</v>
      </c>
      <c r="G1164" s="38">
        <v>16</v>
      </c>
      <c r="H1164" s="11">
        <v>2880</v>
      </c>
      <c r="I1164" s="11">
        <v>320</v>
      </c>
      <c r="J1164" s="11">
        <v>2560</v>
      </c>
      <c r="K1164" s="37">
        <v>0.88888888888888884</v>
      </c>
    </row>
    <row r="1165" spans="4:11" x14ac:dyDescent="0.25">
      <c r="D1165"/>
      <c r="E1165" t="s">
        <v>760</v>
      </c>
      <c r="F1165" t="s">
        <v>239</v>
      </c>
      <c r="G1165" s="38">
        <v>53</v>
      </c>
      <c r="H1165" s="11">
        <v>23400</v>
      </c>
      <c r="I1165" s="11">
        <v>3180</v>
      </c>
      <c r="J1165" s="11">
        <v>20220</v>
      </c>
      <c r="K1165" s="37">
        <v>0.86410256410256414</v>
      </c>
    </row>
    <row r="1166" spans="4:11" x14ac:dyDescent="0.25">
      <c r="D1166"/>
      <c r="E1166" t="s">
        <v>723</v>
      </c>
      <c r="F1166" t="s">
        <v>199</v>
      </c>
      <c r="G1166" s="38">
        <v>8</v>
      </c>
      <c r="H1166" s="11">
        <v>3600</v>
      </c>
      <c r="I1166" s="11">
        <v>480</v>
      </c>
      <c r="J1166" s="11">
        <v>3120</v>
      </c>
      <c r="K1166" s="37">
        <v>0.8666666666666667</v>
      </c>
    </row>
    <row r="1167" spans="4:11" x14ac:dyDescent="0.25">
      <c r="D1167"/>
      <c r="E1167" t="s">
        <v>903</v>
      </c>
      <c r="F1167" t="s">
        <v>406</v>
      </c>
      <c r="G1167" s="38">
        <v>2</v>
      </c>
      <c r="H1167" s="11">
        <v>360</v>
      </c>
      <c r="I1167" s="11">
        <v>30</v>
      </c>
      <c r="J1167" s="11">
        <v>330</v>
      </c>
      <c r="K1167" s="37">
        <v>0.91666666666666663</v>
      </c>
    </row>
    <row r="1168" spans="4:11" x14ac:dyDescent="0.25">
      <c r="D1168"/>
      <c r="E1168" t="s">
        <v>898</v>
      </c>
      <c r="F1168" t="s">
        <v>401</v>
      </c>
      <c r="G1168" s="38">
        <v>28</v>
      </c>
      <c r="H1168" s="11">
        <v>12600</v>
      </c>
      <c r="I1168" s="11">
        <v>1680</v>
      </c>
      <c r="J1168" s="11">
        <v>10920</v>
      </c>
      <c r="K1168" s="37">
        <v>0.8666666666666667</v>
      </c>
    </row>
    <row r="1169" spans="2:11" x14ac:dyDescent="0.25">
      <c r="D1169" t="s">
        <v>1187</v>
      </c>
      <c r="E1169" t="s">
        <v>572</v>
      </c>
      <c r="F1169" t="s">
        <v>18</v>
      </c>
      <c r="G1169" s="38">
        <v>2</v>
      </c>
      <c r="H1169" s="11">
        <v>150</v>
      </c>
      <c r="I1169" s="11">
        <v>30</v>
      </c>
      <c r="J1169" s="11">
        <v>120</v>
      </c>
      <c r="K1169" s="37">
        <v>0.8</v>
      </c>
    </row>
    <row r="1170" spans="2:11" x14ac:dyDescent="0.25">
      <c r="D1170"/>
      <c r="E1170" t="s">
        <v>701</v>
      </c>
      <c r="F1170" t="s">
        <v>177</v>
      </c>
      <c r="G1170" s="38">
        <v>1</v>
      </c>
      <c r="H1170" s="11">
        <v>950</v>
      </c>
      <c r="I1170" s="11">
        <v>80</v>
      </c>
      <c r="J1170" s="11">
        <v>870</v>
      </c>
      <c r="K1170" s="37">
        <v>0.91578947368421049</v>
      </c>
    </row>
    <row r="1171" spans="2:11" x14ac:dyDescent="0.25">
      <c r="D1171"/>
      <c r="E1171" t="s">
        <v>937</v>
      </c>
      <c r="F1171" t="s">
        <v>443</v>
      </c>
      <c r="G1171" s="38">
        <v>1</v>
      </c>
      <c r="H1171" s="11">
        <v>475</v>
      </c>
      <c r="I1171" s="11">
        <v>80</v>
      </c>
      <c r="J1171" s="11">
        <v>395</v>
      </c>
      <c r="K1171" s="37">
        <v>0.83157894736842108</v>
      </c>
    </row>
    <row r="1172" spans="2:11" x14ac:dyDescent="0.25">
      <c r="B1172" t="s">
        <v>500</v>
      </c>
      <c r="C1172" t="s">
        <v>1126</v>
      </c>
      <c r="D1172" t="s">
        <v>1182</v>
      </c>
      <c r="E1172" t="s">
        <v>767</v>
      </c>
      <c r="F1172" t="s">
        <v>246</v>
      </c>
      <c r="G1172" s="38">
        <v>2</v>
      </c>
      <c r="H1172" s="11">
        <v>3000</v>
      </c>
      <c r="I1172" s="11">
        <v>460</v>
      </c>
      <c r="J1172" s="11">
        <v>2540</v>
      </c>
      <c r="K1172" s="37">
        <v>0.84666666666666668</v>
      </c>
    </row>
    <row r="1173" spans="2:11" x14ac:dyDescent="0.25">
      <c r="D1173"/>
      <c r="E1173" t="s">
        <v>810</v>
      </c>
      <c r="F1173" t="s">
        <v>300</v>
      </c>
      <c r="G1173" s="38">
        <v>1</v>
      </c>
      <c r="H1173" s="11">
        <v>1500</v>
      </c>
      <c r="I1173" s="11">
        <v>230</v>
      </c>
      <c r="J1173" s="11">
        <v>1270</v>
      </c>
      <c r="K1173" s="37">
        <v>0.84666666666666668</v>
      </c>
    </row>
    <row r="1174" spans="2:11" x14ac:dyDescent="0.25">
      <c r="D1174" t="s">
        <v>1179</v>
      </c>
      <c r="E1174" t="s">
        <v>618</v>
      </c>
      <c r="F1174" t="s">
        <v>77</v>
      </c>
      <c r="G1174" s="38">
        <v>1</v>
      </c>
      <c r="H1174" s="11">
        <v>600</v>
      </c>
      <c r="I1174" s="11">
        <v>102</v>
      </c>
      <c r="J1174" s="11">
        <v>498</v>
      </c>
      <c r="K1174" s="37">
        <v>0.83</v>
      </c>
    </row>
    <row r="1175" spans="2:11" x14ac:dyDescent="0.25">
      <c r="D1175"/>
      <c r="E1175" t="s">
        <v>694</v>
      </c>
      <c r="F1175" t="s">
        <v>167</v>
      </c>
      <c r="G1175" s="38">
        <v>15</v>
      </c>
      <c r="H1175" s="11">
        <v>8805</v>
      </c>
      <c r="I1175" s="11">
        <v>1530</v>
      </c>
      <c r="J1175" s="11">
        <v>7275</v>
      </c>
      <c r="K1175" s="37">
        <v>0.82623509369676318</v>
      </c>
    </row>
    <row r="1176" spans="2:11" x14ac:dyDescent="0.25">
      <c r="D1176"/>
      <c r="E1176" t="s">
        <v>589</v>
      </c>
      <c r="F1176" t="s">
        <v>36</v>
      </c>
      <c r="G1176" s="38">
        <v>25</v>
      </c>
      <c r="H1176" s="11">
        <v>14415</v>
      </c>
      <c r="I1176" s="11">
        <v>2550</v>
      </c>
      <c r="J1176" s="11">
        <v>11865</v>
      </c>
      <c r="K1176" s="37">
        <v>0.82310093652445371</v>
      </c>
    </row>
    <row r="1177" spans="2:11" x14ac:dyDescent="0.25">
      <c r="D1177"/>
      <c r="E1177" t="s">
        <v>1011</v>
      </c>
      <c r="F1177" t="s">
        <v>531</v>
      </c>
      <c r="G1177" s="38">
        <v>3</v>
      </c>
      <c r="H1177" s="11">
        <v>1605</v>
      </c>
      <c r="I1177" s="11">
        <v>306</v>
      </c>
      <c r="J1177" s="11">
        <v>1299</v>
      </c>
      <c r="K1177" s="37">
        <v>0.80934579439252341</v>
      </c>
    </row>
    <row r="1178" spans="2:11" x14ac:dyDescent="0.25">
      <c r="D1178"/>
      <c r="E1178" t="s">
        <v>590</v>
      </c>
      <c r="F1178" t="s">
        <v>37</v>
      </c>
      <c r="G1178" s="38">
        <v>6</v>
      </c>
      <c r="H1178" s="11">
        <v>3600</v>
      </c>
      <c r="I1178" s="11">
        <v>612</v>
      </c>
      <c r="J1178" s="11">
        <v>2988</v>
      </c>
      <c r="K1178" s="37">
        <v>0.83</v>
      </c>
    </row>
    <row r="1179" spans="2:11" x14ac:dyDescent="0.25">
      <c r="D1179"/>
      <c r="E1179" t="s">
        <v>1024</v>
      </c>
      <c r="F1179" t="s">
        <v>547</v>
      </c>
      <c r="G1179" s="38">
        <v>3</v>
      </c>
      <c r="H1179" s="11">
        <v>1800</v>
      </c>
      <c r="I1179" s="11">
        <v>306</v>
      </c>
      <c r="J1179" s="11">
        <v>1494</v>
      </c>
      <c r="K1179" s="37">
        <v>0.83</v>
      </c>
    </row>
    <row r="1180" spans="2:11" x14ac:dyDescent="0.25">
      <c r="D1180"/>
      <c r="E1180" t="s">
        <v>619</v>
      </c>
      <c r="F1180" t="s">
        <v>78</v>
      </c>
      <c r="G1180" s="38">
        <v>1</v>
      </c>
      <c r="H1180" s="11">
        <v>405</v>
      </c>
      <c r="I1180" s="11">
        <v>102</v>
      </c>
      <c r="J1180" s="11">
        <v>303</v>
      </c>
      <c r="K1180" s="37">
        <v>0.74814814814814812</v>
      </c>
    </row>
    <row r="1181" spans="2:11" x14ac:dyDescent="0.25">
      <c r="D1181"/>
      <c r="E1181" t="s">
        <v>620</v>
      </c>
      <c r="F1181" t="s">
        <v>79</v>
      </c>
      <c r="G1181" s="38">
        <v>19</v>
      </c>
      <c r="H1181" s="11">
        <v>11400</v>
      </c>
      <c r="I1181" s="11">
        <v>1938</v>
      </c>
      <c r="J1181" s="11">
        <v>9462</v>
      </c>
      <c r="K1181" s="37">
        <v>0.83</v>
      </c>
    </row>
    <row r="1182" spans="2:11" x14ac:dyDescent="0.25">
      <c r="D1182"/>
      <c r="E1182" t="s">
        <v>647</v>
      </c>
      <c r="F1182" t="s">
        <v>110</v>
      </c>
      <c r="G1182" s="38">
        <v>28</v>
      </c>
      <c r="H1182" s="11">
        <v>16410</v>
      </c>
      <c r="I1182" s="11">
        <v>2856</v>
      </c>
      <c r="J1182" s="11">
        <v>13554</v>
      </c>
      <c r="K1182" s="37">
        <v>0.82595978062157216</v>
      </c>
    </row>
    <row r="1183" spans="2:11" x14ac:dyDescent="0.25">
      <c r="D1183"/>
      <c r="E1183" t="s">
        <v>624</v>
      </c>
      <c r="F1183" t="s">
        <v>84</v>
      </c>
      <c r="G1183" s="38">
        <v>18</v>
      </c>
      <c r="H1183" s="11">
        <v>10215</v>
      </c>
      <c r="I1183" s="11">
        <v>1836</v>
      </c>
      <c r="J1183" s="11">
        <v>8379</v>
      </c>
      <c r="K1183" s="37">
        <v>0.82026431718061676</v>
      </c>
    </row>
    <row r="1184" spans="2:11" x14ac:dyDescent="0.25">
      <c r="D1184"/>
      <c r="E1184" t="s">
        <v>907</v>
      </c>
      <c r="F1184" t="s">
        <v>410</v>
      </c>
      <c r="G1184" s="38">
        <v>1</v>
      </c>
      <c r="H1184" s="11">
        <v>600</v>
      </c>
      <c r="I1184" s="11">
        <v>102</v>
      </c>
      <c r="J1184" s="11">
        <v>498</v>
      </c>
      <c r="K1184" s="37">
        <v>0.83</v>
      </c>
    </row>
    <row r="1185" spans="4:11" x14ac:dyDescent="0.25">
      <c r="D1185"/>
      <c r="E1185" t="s">
        <v>1016</v>
      </c>
      <c r="F1185" t="s">
        <v>537</v>
      </c>
      <c r="G1185" s="38">
        <v>1</v>
      </c>
      <c r="H1185" s="11">
        <v>600</v>
      </c>
      <c r="I1185" s="11">
        <v>102</v>
      </c>
      <c r="J1185" s="11">
        <v>498</v>
      </c>
      <c r="K1185" s="37">
        <v>0.83</v>
      </c>
    </row>
    <row r="1186" spans="4:11" x14ac:dyDescent="0.25">
      <c r="D1186"/>
      <c r="E1186" t="s">
        <v>1345</v>
      </c>
      <c r="F1186" t="s">
        <v>1344</v>
      </c>
      <c r="G1186" s="38">
        <v>1</v>
      </c>
      <c r="H1186" s="11">
        <v>405</v>
      </c>
      <c r="I1186" s="11">
        <v>102</v>
      </c>
      <c r="J1186" s="11">
        <v>303</v>
      </c>
      <c r="K1186" s="37">
        <v>0.74814814814814812</v>
      </c>
    </row>
    <row r="1187" spans="4:11" x14ac:dyDescent="0.25">
      <c r="D1187"/>
      <c r="E1187" t="s">
        <v>1009</v>
      </c>
      <c r="F1187" t="s">
        <v>529</v>
      </c>
      <c r="G1187" s="38">
        <v>3</v>
      </c>
      <c r="H1187" s="11">
        <v>1800</v>
      </c>
      <c r="I1187" s="11">
        <v>306</v>
      </c>
      <c r="J1187" s="11">
        <v>1494</v>
      </c>
      <c r="K1187" s="37">
        <v>0.83</v>
      </c>
    </row>
    <row r="1188" spans="4:11" x14ac:dyDescent="0.25">
      <c r="D1188"/>
      <c r="E1188" t="s">
        <v>956</v>
      </c>
      <c r="F1188" t="s">
        <v>467</v>
      </c>
      <c r="G1188" s="38">
        <v>2</v>
      </c>
      <c r="H1188" s="11">
        <v>1200</v>
      </c>
      <c r="I1188" s="11">
        <v>204</v>
      </c>
      <c r="J1188" s="11">
        <v>996</v>
      </c>
      <c r="K1188" s="37">
        <v>0.83</v>
      </c>
    </row>
    <row r="1189" spans="4:11" x14ac:dyDescent="0.25">
      <c r="D1189"/>
      <c r="E1189" t="s">
        <v>1019</v>
      </c>
      <c r="F1189" t="s">
        <v>540</v>
      </c>
      <c r="G1189" s="38">
        <v>2</v>
      </c>
      <c r="H1189" s="11">
        <v>1200</v>
      </c>
      <c r="I1189" s="11">
        <v>204</v>
      </c>
      <c r="J1189" s="11">
        <v>996</v>
      </c>
      <c r="K1189" s="37">
        <v>0.83</v>
      </c>
    </row>
    <row r="1190" spans="4:11" x14ac:dyDescent="0.25">
      <c r="D1190"/>
      <c r="E1190" t="s">
        <v>1521</v>
      </c>
      <c r="F1190" t="s">
        <v>1520</v>
      </c>
      <c r="G1190" s="38">
        <v>2</v>
      </c>
      <c r="H1190" s="11">
        <v>810</v>
      </c>
      <c r="I1190" s="11">
        <v>204</v>
      </c>
      <c r="J1190" s="11">
        <v>606</v>
      </c>
      <c r="K1190" s="37">
        <v>0.74814814814814812</v>
      </c>
    </row>
    <row r="1191" spans="4:11" x14ac:dyDescent="0.25">
      <c r="D1191"/>
      <c r="E1191" t="s">
        <v>626</v>
      </c>
      <c r="F1191" t="s">
        <v>86</v>
      </c>
      <c r="G1191" s="38">
        <v>1</v>
      </c>
      <c r="H1191" s="11">
        <v>600</v>
      </c>
      <c r="I1191" s="11">
        <v>102</v>
      </c>
      <c r="J1191" s="11">
        <v>498</v>
      </c>
      <c r="K1191" s="37">
        <v>0.83</v>
      </c>
    </row>
    <row r="1192" spans="4:11" x14ac:dyDescent="0.25">
      <c r="D1192"/>
      <c r="E1192" t="s">
        <v>1976</v>
      </c>
      <c r="F1192" t="s">
        <v>1975</v>
      </c>
      <c r="G1192" s="38">
        <v>1</v>
      </c>
      <c r="H1192" s="11">
        <v>600</v>
      </c>
      <c r="I1192" s="11">
        <v>102</v>
      </c>
      <c r="J1192" s="11">
        <v>498</v>
      </c>
      <c r="K1192" s="37">
        <v>0.83</v>
      </c>
    </row>
    <row r="1193" spans="4:11" x14ac:dyDescent="0.25">
      <c r="D1193"/>
      <c r="E1193" t="s">
        <v>2112</v>
      </c>
      <c r="F1193" t="s">
        <v>2111</v>
      </c>
      <c r="G1193" s="38">
        <v>1</v>
      </c>
      <c r="H1193" s="11">
        <v>600</v>
      </c>
      <c r="I1193" s="11">
        <v>102</v>
      </c>
      <c r="J1193" s="11">
        <v>498</v>
      </c>
      <c r="K1193" s="37">
        <v>0.83</v>
      </c>
    </row>
    <row r="1194" spans="4:11" x14ac:dyDescent="0.25">
      <c r="D1194"/>
      <c r="E1194" t="s">
        <v>2126</v>
      </c>
      <c r="F1194" t="s">
        <v>2125</v>
      </c>
      <c r="G1194" s="38">
        <v>3</v>
      </c>
      <c r="H1194" s="11">
        <v>1800</v>
      </c>
      <c r="I1194" s="11">
        <v>306</v>
      </c>
      <c r="J1194" s="11">
        <v>1494</v>
      </c>
      <c r="K1194" s="37">
        <v>0.83</v>
      </c>
    </row>
    <row r="1195" spans="4:11" x14ac:dyDescent="0.25">
      <c r="D1195"/>
      <c r="E1195" t="s">
        <v>1656</v>
      </c>
      <c r="F1195" t="s">
        <v>1655</v>
      </c>
      <c r="G1195" s="38">
        <v>1</v>
      </c>
      <c r="H1195" s="11">
        <v>600</v>
      </c>
      <c r="I1195" s="11">
        <v>102</v>
      </c>
      <c r="J1195" s="11">
        <v>498</v>
      </c>
      <c r="K1195" s="37">
        <v>0.83</v>
      </c>
    </row>
    <row r="1196" spans="4:11" x14ac:dyDescent="0.25">
      <c r="D1196"/>
      <c r="E1196" t="s">
        <v>2796</v>
      </c>
      <c r="F1196" t="s">
        <v>2795</v>
      </c>
      <c r="G1196" s="38">
        <v>1</v>
      </c>
      <c r="H1196" s="11">
        <v>600</v>
      </c>
      <c r="I1196" s="11">
        <v>102</v>
      </c>
      <c r="J1196" s="11">
        <v>498</v>
      </c>
      <c r="K1196" s="37">
        <v>0.83</v>
      </c>
    </row>
    <row r="1197" spans="4:11" x14ac:dyDescent="0.25">
      <c r="D1197"/>
      <c r="E1197" t="s">
        <v>2798</v>
      </c>
      <c r="F1197" t="s">
        <v>2797</v>
      </c>
      <c r="G1197" s="38">
        <v>2</v>
      </c>
      <c r="H1197" s="11">
        <v>1200</v>
      </c>
      <c r="I1197" s="11">
        <v>204</v>
      </c>
      <c r="J1197" s="11">
        <v>996</v>
      </c>
      <c r="K1197" s="37">
        <v>0.83</v>
      </c>
    </row>
    <row r="1198" spans="4:11" x14ac:dyDescent="0.25">
      <c r="D1198"/>
      <c r="E1198" t="s">
        <v>1735</v>
      </c>
      <c r="F1198" t="s">
        <v>1734</v>
      </c>
      <c r="G1198" s="38">
        <v>1</v>
      </c>
      <c r="H1198" s="11">
        <v>600</v>
      </c>
      <c r="I1198" s="11">
        <v>102</v>
      </c>
      <c r="J1198" s="11">
        <v>498</v>
      </c>
      <c r="K1198" s="37">
        <v>0.83</v>
      </c>
    </row>
    <row r="1199" spans="4:11" x14ac:dyDescent="0.25">
      <c r="D1199"/>
      <c r="E1199" t="s">
        <v>1708</v>
      </c>
      <c r="F1199" t="s">
        <v>1707</v>
      </c>
      <c r="G1199" s="38">
        <v>1</v>
      </c>
      <c r="H1199" s="11">
        <v>405</v>
      </c>
      <c r="I1199" s="11">
        <v>102</v>
      </c>
      <c r="J1199" s="11">
        <v>303</v>
      </c>
      <c r="K1199" s="37">
        <v>0.74814814814814812</v>
      </c>
    </row>
    <row r="1200" spans="4:11" x14ac:dyDescent="0.25">
      <c r="D1200" t="s">
        <v>1188</v>
      </c>
      <c r="E1200" t="s">
        <v>718</v>
      </c>
      <c r="F1200" t="s">
        <v>194</v>
      </c>
      <c r="G1200" s="38">
        <v>1</v>
      </c>
      <c r="H1200" s="11">
        <v>80</v>
      </c>
      <c r="I1200" s="11">
        <v>15</v>
      </c>
      <c r="J1200" s="11">
        <v>65</v>
      </c>
      <c r="K1200" s="37">
        <v>0.8125</v>
      </c>
    </row>
    <row r="1201" spans="4:11" x14ac:dyDescent="0.25">
      <c r="D1201" t="s">
        <v>1183</v>
      </c>
      <c r="E1201" t="s">
        <v>752</v>
      </c>
      <c r="F1201" t="s">
        <v>230</v>
      </c>
      <c r="G1201" s="38">
        <v>2</v>
      </c>
      <c r="H1201" s="11">
        <v>3000</v>
      </c>
      <c r="I1201" s="11">
        <v>470</v>
      </c>
      <c r="J1201" s="11">
        <v>2530</v>
      </c>
      <c r="K1201" s="37">
        <v>0.84333333333333338</v>
      </c>
    </row>
    <row r="1202" spans="4:11" x14ac:dyDescent="0.25">
      <c r="D1202"/>
      <c r="E1202" t="s">
        <v>600</v>
      </c>
      <c r="F1202" t="s">
        <v>50</v>
      </c>
      <c r="G1202" s="38">
        <v>1</v>
      </c>
      <c r="H1202" s="11">
        <v>1500</v>
      </c>
      <c r="I1202" s="11">
        <v>235</v>
      </c>
      <c r="J1202" s="11">
        <v>1265</v>
      </c>
      <c r="K1202" s="37">
        <v>0.84333333333333338</v>
      </c>
    </row>
    <row r="1203" spans="4:11" x14ac:dyDescent="0.25">
      <c r="D1203"/>
      <c r="E1203" t="s">
        <v>714</v>
      </c>
      <c r="F1203" t="s">
        <v>190</v>
      </c>
      <c r="G1203" s="38">
        <v>2</v>
      </c>
      <c r="H1203" s="11">
        <v>3000</v>
      </c>
      <c r="I1203" s="11">
        <v>470</v>
      </c>
      <c r="J1203" s="11">
        <v>2530</v>
      </c>
      <c r="K1203" s="37">
        <v>0.84333333333333338</v>
      </c>
    </row>
    <row r="1204" spans="4:11" x14ac:dyDescent="0.25">
      <c r="D1204"/>
      <c r="E1204" t="s">
        <v>925</v>
      </c>
      <c r="F1204" t="s">
        <v>430</v>
      </c>
      <c r="G1204" s="38">
        <v>1</v>
      </c>
      <c r="H1204" s="11">
        <v>1500</v>
      </c>
      <c r="I1204" s="11">
        <v>235</v>
      </c>
      <c r="J1204" s="11">
        <v>1265</v>
      </c>
      <c r="K1204" s="37">
        <v>0.84333333333333338</v>
      </c>
    </row>
    <row r="1205" spans="4:11" x14ac:dyDescent="0.25">
      <c r="D1205"/>
      <c r="E1205" t="s">
        <v>893</v>
      </c>
      <c r="F1205" t="s">
        <v>395</v>
      </c>
      <c r="G1205" s="38">
        <v>2</v>
      </c>
      <c r="H1205" s="11">
        <v>3000</v>
      </c>
      <c r="I1205" s="11">
        <v>470</v>
      </c>
      <c r="J1205" s="11">
        <v>2530</v>
      </c>
      <c r="K1205" s="37">
        <v>0.84333333333333338</v>
      </c>
    </row>
    <row r="1206" spans="4:11" x14ac:dyDescent="0.25">
      <c r="D1206"/>
      <c r="E1206" t="s">
        <v>777</v>
      </c>
      <c r="F1206" t="s">
        <v>258</v>
      </c>
      <c r="G1206" s="38">
        <v>4</v>
      </c>
      <c r="H1206" s="11">
        <v>6000</v>
      </c>
      <c r="I1206" s="11">
        <v>940</v>
      </c>
      <c r="J1206" s="11">
        <v>5060</v>
      </c>
      <c r="K1206" s="37">
        <v>0.84333333333333338</v>
      </c>
    </row>
    <row r="1207" spans="4:11" x14ac:dyDescent="0.25">
      <c r="D1207"/>
      <c r="E1207" t="s">
        <v>857</v>
      </c>
      <c r="F1207" t="s">
        <v>354</v>
      </c>
      <c r="G1207" s="38">
        <v>6</v>
      </c>
      <c r="H1207" s="11">
        <v>9000</v>
      </c>
      <c r="I1207" s="11">
        <v>1410</v>
      </c>
      <c r="J1207" s="11">
        <v>7590</v>
      </c>
      <c r="K1207" s="37">
        <v>0.84333333333333338</v>
      </c>
    </row>
    <row r="1208" spans="4:11" x14ac:dyDescent="0.25">
      <c r="D1208"/>
      <c r="E1208" t="s">
        <v>989</v>
      </c>
      <c r="F1208" t="s">
        <v>506</v>
      </c>
      <c r="G1208" s="38">
        <v>2</v>
      </c>
      <c r="H1208" s="11">
        <v>3000</v>
      </c>
      <c r="I1208" s="11">
        <v>470</v>
      </c>
      <c r="J1208" s="11">
        <v>2530</v>
      </c>
      <c r="K1208" s="37">
        <v>0.84333333333333338</v>
      </c>
    </row>
    <row r="1209" spans="4:11" x14ac:dyDescent="0.25">
      <c r="D1209"/>
      <c r="E1209" t="s">
        <v>1739</v>
      </c>
      <c r="F1209" t="s">
        <v>1738</v>
      </c>
      <c r="G1209" s="38">
        <v>5</v>
      </c>
      <c r="H1209" s="11">
        <v>7500</v>
      </c>
      <c r="I1209" s="11">
        <v>1175</v>
      </c>
      <c r="J1209" s="11">
        <v>6325</v>
      </c>
      <c r="K1209" s="37">
        <v>0.84333333333333338</v>
      </c>
    </row>
    <row r="1210" spans="4:11" x14ac:dyDescent="0.25">
      <c r="D1210"/>
      <c r="E1210" t="s">
        <v>894</v>
      </c>
      <c r="F1210" t="s">
        <v>396</v>
      </c>
      <c r="G1210" s="38">
        <v>11</v>
      </c>
      <c r="H1210" s="11">
        <v>16500</v>
      </c>
      <c r="I1210" s="11">
        <v>2585</v>
      </c>
      <c r="J1210" s="11">
        <v>13915</v>
      </c>
      <c r="K1210" s="37">
        <v>0.84333333333333338</v>
      </c>
    </row>
    <row r="1211" spans="4:11" x14ac:dyDescent="0.25">
      <c r="D1211"/>
      <c r="E1211" t="s">
        <v>1295</v>
      </c>
      <c r="F1211" t="s">
        <v>1294</v>
      </c>
      <c r="G1211" s="38">
        <v>6</v>
      </c>
      <c r="H1211" s="11">
        <v>9000</v>
      </c>
      <c r="I1211" s="11">
        <v>1410</v>
      </c>
      <c r="J1211" s="11">
        <v>7590</v>
      </c>
      <c r="K1211" s="37">
        <v>0.84333333333333338</v>
      </c>
    </row>
    <row r="1212" spans="4:11" x14ac:dyDescent="0.25">
      <c r="D1212"/>
      <c r="E1212" t="s">
        <v>1751</v>
      </c>
      <c r="F1212" t="s">
        <v>1750</v>
      </c>
      <c r="G1212" s="38">
        <v>1</v>
      </c>
      <c r="H1212" s="11">
        <v>1500</v>
      </c>
      <c r="I1212" s="11">
        <v>235</v>
      </c>
      <c r="J1212" s="11">
        <v>1265</v>
      </c>
      <c r="K1212" s="37">
        <v>0.84333333333333338</v>
      </c>
    </row>
    <row r="1213" spans="4:11" x14ac:dyDescent="0.25">
      <c r="D1213"/>
      <c r="E1213" t="s">
        <v>2465</v>
      </c>
      <c r="F1213" t="s">
        <v>2464</v>
      </c>
      <c r="G1213" s="38">
        <v>1</v>
      </c>
      <c r="H1213" s="11">
        <v>1500</v>
      </c>
      <c r="I1213" s="11">
        <v>235</v>
      </c>
      <c r="J1213" s="11">
        <v>1265</v>
      </c>
      <c r="K1213" s="37">
        <v>0.84333333333333338</v>
      </c>
    </row>
    <row r="1214" spans="4:11" x14ac:dyDescent="0.25">
      <c r="D1214"/>
      <c r="E1214" t="s">
        <v>2490</v>
      </c>
      <c r="F1214" t="s">
        <v>2489</v>
      </c>
      <c r="G1214" s="38">
        <v>3</v>
      </c>
      <c r="H1214" s="11">
        <v>4500</v>
      </c>
      <c r="I1214" s="11">
        <v>705</v>
      </c>
      <c r="J1214" s="11">
        <v>3795</v>
      </c>
      <c r="K1214" s="37">
        <v>0.84333333333333338</v>
      </c>
    </row>
    <row r="1215" spans="4:11" x14ac:dyDescent="0.25">
      <c r="D1215"/>
      <c r="E1215" t="s">
        <v>2509</v>
      </c>
      <c r="F1215" t="s">
        <v>2508</v>
      </c>
      <c r="G1215" s="38">
        <v>2</v>
      </c>
      <c r="H1215" s="11">
        <v>3000</v>
      </c>
      <c r="I1215" s="11">
        <v>470</v>
      </c>
      <c r="J1215" s="11">
        <v>2530</v>
      </c>
      <c r="K1215" s="37">
        <v>0.84333333333333338</v>
      </c>
    </row>
    <row r="1216" spans="4:11" x14ac:dyDescent="0.25">
      <c r="D1216"/>
      <c r="E1216" t="s">
        <v>2535</v>
      </c>
      <c r="F1216" t="s">
        <v>2534</v>
      </c>
      <c r="G1216" s="38">
        <v>2</v>
      </c>
      <c r="H1216" s="11">
        <v>3000</v>
      </c>
      <c r="I1216" s="11">
        <v>470</v>
      </c>
      <c r="J1216" s="11">
        <v>2530</v>
      </c>
      <c r="K1216" s="37">
        <v>0.84333333333333338</v>
      </c>
    </row>
    <row r="1217" spans="4:11" x14ac:dyDescent="0.25">
      <c r="D1217"/>
      <c r="E1217" t="s">
        <v>2621</v>
      </c>
      <c r="F1217" t="s">
        <v>2620</v>
      </c>
      <c r="G1217" s="38">
        <v>1</v>
      </c>
      <c r="H1217" s="11">
        <v>1500</v>
      </c>
      <c r="I1217" s="11">
        <v>235</v>
      </c>
      <c r="J1217" s="11">
        <v>1265</v>
      </c>
      <c r="K1217" s="37">
        <v>0.84333333333333338</v>
      </c>
    </row>
    <row r="1218" spans="4:11" x14ac:dyDescent="0.25">
      <c r="D1218"/>
      <c r="E1218" t="s">
        <v>1716</v>
      </c>
      <c r="F1218" t="s">
        <v>1715</v>
      </c>
      <c r="G1218" s="38">
        <v>2</v>
      </c>
      <c r="H1218" s="11">
        <v>3000</v>
      </c>
      <c r="I1218" s="11">
        <v>470</v>
      </c>
      <c r="J1218" s="11">
        <v>2530</v>
      </c>
      <c r="K1218" s="37">
        <v>0.84333333333333338</v>
      </c>
    </row>
    <row r="1219" spans="4:11" x14ac:dyDescent="0.25">
      <c r="D1219"/>
      <c r="E1219" t="s">
        <v>2812</v>
      </c>
      <c r="F1219" t="s">
        <v>2811</v>
      </c>
      <c r="G1219" s="38">
        <v>1</v>
      </c>
      <c r="H1219" s="11">
        <v>1500</v>
      </c>
      <c r="I1219" s="11">
        <v>235</v>
      </c>
      <c r="J1219" s="11">
        <v>1265</v>
      </c>
      <c r="K1219" s="37">
        <v>0.84333333333333338</v>
      </c>
    </row>
    <row r="1220" spans="4:11" x14ac:dyDescent="0.25">
      <c r="D1220"/>
      <c r="E1220" t="s">
        <v>2814</v>
      </c>
      <c r="F1220" t="s">
        <v>2813</v>
      </c>
      <c r="G1220" s="38">
        <v>1</v>
      </c>
      <c r="H1220" s="11">
        <v>1500</v>
      </c>
      <c r="I1220" s="11">
        <v>235</v>
      </c>
      <c r="J1220" s="11">
        <v>1265</v>
      </c>
      <c r="K1220" s="37">
        <v>0.84333333333333338</v>
      </c>
    </row>
    <row r="1221" spans="4:11" x14ac:dyDescent="0.25">
      <c r="D1221" t="s">
        <v>1176</v>
      </c>
      <c r="E1221" t="s">
        <v>785</v>
      </c>
      <c r="F1221" t="s">
        <v>266</v>
      </c>
      <c r="G1221" s="38">
        <v>4</v>
      </c>
      <c r="H1221" s="11">
        <v>4000</v>
      </c>
      <c r="I1221" s="11">
        <v>280</v>
      </c>
      <c r="J1221" s="11">
        <v>3720</v>
      </c>
      <c r="K1221" s="37">
        <v>0.93</v>
      </c>
    </row>
    <row r="1222" spans="4:11" x14ac:dyDescent="0.25">
      <c r="D1222"/>
      <c r="E1222" t="s">
        <v>990</v>
      </c>
      <c r="F1222" t="s">
        <v>508</v>
      </c>
      <c r="G1222" s="38">
        <v>1</v>
      </c>
      <c r="H1222" s="11">
        <v>1000</v>
      </c>
      <c r="I1222" s="11">
        <v>70</v>
      </c>
      <c r="J1222" s="11">
        <v>930</v>
      </c>
      <c r="K1222" s="37">
        <v>0.93</v>
      </c>
    </row>
    <row r="1223" spans="4:11" x14ac:dyDescent="0.25">
      <c r="D1223" t="s">
        <v>1184</v>
      </c>
      <c r="E1223" t="s">
        <v>575</v>
      </c>
      <c r="F1223" t="s">
        <v>21</v>
      </c>
      <c r="G1223" s="38">
        <v>8</v>
      </c>
      <c r="H1223" s="11">
        <v>800</v>
      </c>
      <c r="I1223" s="11">
        <v>256</v>
      </c>
      <c r="J1223" s="11">
        <v>544</v>
      </c>
      <c r="K1223" s="37">
        <v>0.68</v>
      </c>
    </row>
    <row r="1224" spans="4:11" x14ac:dyDescent="0.25">
      <c r="D1224"/>
      <c r="E1224" t="s">
        <v>573</v>
      </c>
      <c r="F1224" t="s">
        <v>19</v>
      </c>
      <c r="G1224" s="38">
        <v>24</v>
      </c>
      <c r="H1224" s="11">
        <v>2400</v>
      </c>
      <c r="I1224" s="11">
        <v>768</v>
      </c>
      <c r="J1224" s="11">
        <v>1632</v>
      </c>
      <c r="K1224" s="37">
        <v>0.68</v>
      </c>
    </row>
    <row r="1225" spans="4:11" x14ac:dyDescent="0.25">
      <c r="D1225"/>
      <c r="E1225" t="s">
        <v>874</v>
      </c>
      <c r="F1225" t="s">
        <v>373</v>
      </c>
      <c r="G1225" s="38">
        <v>1</v>
      </c>
      <c r="H1225" s="11">
        <v>100</v>
      </c>
      <c r="I1225" s="11">
        <v>32</v>
      </c>
      <c r="J1225" s="11">
        <v>68</v>
      </c>
      <c r="K1225" s="37">
        <v>0.68</v>
      </c>
    </row>
    <row r="1226" spans="4:11" x14ac:dyDescent="0.25">
      <c r="D1226"/>
      <c r="E1226" t="s">
        <v>739</v>
      </c>
      <c r="F1226" t="s">
        <v>217</v>
      </c>
      <c r="G1226" s="38">
        <v>1</v>
      </c>
      <c r="H1226" s="11">
        <v>2200</v>
      </c>
      <c r="I1226" s="11">
        <v>267</v>
      </c>
      <c r="J1226" s="11">
        <v>1933</v>
      </c>
      <c r="K1226" s="37">
        <v>0.87863636363636366</v>
      </c>
    </row>
    <row r="1227" spans="4:11" x14ac:dyDescent="0.25">
      <c r="D1227"/>
      <c r="E1227" t="s">
        <v>897</v>
      </c>
      <c r="F1227" t="s">
        <v>400</v>
      </c>
      <c r="G1227" s="38">
        <v>1</v>
      </c>
      <c r="H1227" s="11">
        <v>2200</v>
      </c>
      <c r="I1227" s="11">
        <v>267</v>
      </c>
      <c r="J1227" s="11">
        <v>1933</v>
      </c>
      <c r="K1227" s="37">
        <v>0.87863636363636366</v>
      </c>
    </row>
    <row r="1228" spans="4:11" x14ac:dyDescent="0.25">
      <c r="D1228"/>
      <c r="E1228" t="s">
        <v>708</v>
      </c>
      <c r="F1228" t="s">
        <v>184</v>
      </c>
      <c r="G1228" s="38">
        <v>3</v>
      </c>
      <c r="H1228" s="11">
        <v>6600</v>
      </c>
      <c r="I1228" s="11">
        <v>801</v>
      </c>
      <c r="J1228" s="11">
        <v>5799</v>
      </c>
      <c r="K1228" s="37">
        <v>0.87863636363636366</v>
      </c>
    </row>
    <row r="1229" spans="4:11" x14ac:dyDescent="0.25">
      <c r="D1229"/>
      <c r="E1229" t="s">
        <v>852</v>
      </c>
      <c r="F1229" t="s">
        <v>349</v>
      </c>
      <c r="G1229" s="38">
        <v>1</v>
      </c>
      <c r="H1229" s="11">
        <v>2200</v>
      </c>
      <c r="I1229" s="11">
        <v>267</v>
      </c>
      <c r="J1229" s="11">
        <v>1933</v>
      </c>
      <c r="K1229" s="37">
        <v>0.87863636363636366</v>
      </c>
    </row>
    <row r="1230" spans="4:11" x14ac:dyDescent="0.25">
      <c r="D1230"/>
      <c r="E1230" t="s">
        <v>841</v>
      </c>
      <c r="F1230" t="s">
        <v>335</v>
      </c>
      <c r="G1230" s="38">
        <v>3</v>
      </c>
      <c r="H1230" s="11">
        <v>6600</v>
      </c>
      <c r="I1230" s="11">
        <v>801</v>
      </c>
      <c r="J1230" s="11">
        <v>5799</v>
      </c>
      <c r="K1230" s="37">
        <v>0.87863636363636366</v>
      </c>
    </row>
    <row r="1231" spans="4:11" x14ac:dyDescent="0.25">
      <c r="D1231"/>
      <c r="E1231" t="s">
        <v>979</v>
      </c>
      <c r="F1231" t="s">
        <v>493</v>
      </c>
      <c r="G1231" s="38">
        <v>2</v>
      </c>
      <c r="H1231" s="11">
        <v>4400</v>
      </c>
      <c r="I1231" s="11">
        <v>534</v>
      </c>
      <c r="J1231" s="11">
        <v>3866</v>
      </c>
      <c r="K1231" s="37">
        <v>0.87863636363636366</v>
      </c>
    </row>
    <row r="1232" spans="4:11" x14ac:dyDescent="0.25">
      <c r="D1232"/>
      <c r="E1232" t="s">
        <v>865</v>
      </c>
      <c r="F1232" t="s">
        <v>363</v>
      </c>
      <c r="G1232" s="38">
        <v>4</v>
      </c>
      <c r="H1232" s="11">
        <v>8800</v>
      </c>
      <c r="I1232" s="11">
        <v>1068</v>
      </c>
      <c r="J1232" s="11">
        <v>7732</v>
      </c>
      <c r="K1232" s="37">
        <v>0.87863636363636366</v>
      </c>
    </row>
    <row r="1233" spans="4:11" x14ac:dyDescent="0.25">
      <c r="D1233"/>
      <c r="E1233" t="s">
        <v>853</v>
      </c>
      <c r="F1233" t="s">
        <v>350</v>
      </c>
      <c r="G1233" s="38">
        <v>1</v>
      </c>
      <c r="H1233" s="11">
        <v>2200</v>
      </c>
      <c r="I1233" s="11">
        <v>267</v>
      </c>
      <c r="J1233" s="11">
        <v>1933</v>
      </c>
      <c r="K1233" s="37">
        <v>0.87863636363636366</v>
      </c>
    </row>
    <row r="1234" spans="4:11" x14ac:dyDescent="0.25">
      <c r="D1234"/>
      <c r="E1234" t="s">
        <v>1034</v>
      </c>
      <c r="F1234" t="s">
        <v>561</v>
      </c>
      <c r="G1234" s="38">
        <v>1</v>
      </c>
      <c r="H1234" s="11">
        <v>2200</v>
      </c>
      <c r="I1234" s="11">
        <v>267</v>
      </c>
      <c r="J1234" s="11">
        <v>1933</v>
      </c>
      <c r="K1234" s="37">
        <v>0.87863636363636366</v>
      </c>
    </row>
    <row r="1235" spans="4:11" x14ac:dyDescent="0.25">
      <c r="D1235"/>
      <c r="E1235" t="s">
        <v>951</v>
      </c>
      <c r="F1235" t="s">
        <v>461</v>
      </c>
      <c r="G1235" s="38">
        <v>1</v>
      </c>
      <c r="H1235" s="11">
        <v>2200</v>
      </c>
      <c r="I1235" s="11">
        <v>267</v>
      </c>
      <c r="J1235" s="11">
        <v>1933</v>
      </c>
      <c r="K1235" s="37">
        <v>0.87863636363636366</v>
      </c>
    </row>
    <row r="1236" spans="4:11" x14ac:dyDescent="0.25">
      <c r="D1236"/>
      <c r="E1236" t="s">
        <v>851</v>
      </c>
      <c r="F1236" t="s">
        <v>348</v>
      </c>
      <c r="G1236" s="38">
        <v>2</v>
      </c>
      <c r="H1236" s="11">
        <v>4400</v>
      </c>
      <c r="I1236" s="11">
        <v>534</v>
      </c>
      <c r="J1236" s="11">
        <v>3866</v>
      </c>
      <c r="K1236" s="37">
        <v>0.87863636363636366</v>
      </c>
    </row>
    <row r="1237" spans="4:11" x14ac:dyDescent="0.25">
      <c r="D1237"/>
      <c r="E1237" t="s">
        <v>2013</v>
      </c>
      <c r="F1237" t="s">
        <v>2012</v>
      </c>
      <c r="G1237" s="38">
        <v>2</v>
      </c>
      <c r="H1237" s="11">
        <v>4400</v>
      </c>
      <c r="I1237" s="11">
        <v>534</v>
      </c>
      <c r="J1237" s="11">
        <v>3866</v>
      </c>
      <c r="K1237" s="37">
        <v>0.87863636363636366</v>
      </c>
    </row>
    <row r="1238" spans="4:11" x14ac:dyDescent="0.25">
      <c r="D1238" t="s">
        <v>1187</v>
      </c>
      <c r="E1238" t="s">
        <v>632</v>
      </c>
      <c r="F1238" t="s">
        <v>93</v>
      </c>
      <c r="G1238" s="38">
        <v>1</v>
      </c>
      <c r="H1238" s="11">
        <v>350</v>
      </c>
      <c r="I1238" s="11">
        <v>80</v>
      </c>
      <c r="J1238" s="11">
        <v>270</v>
      </c>
      <c r="K1238" s="37">
        <v>0.77142857142857146</v>
      </c>
    </row>
    <row r="1239" spans="4:11" x14ac:dyDescent="0.25">
      <c r="D1239"/>
      <c r="E1239" t="s">
        <v>634</v>
      </c>
      <c r="F1239" t="s">
        <v>95</v>
      </c>
      <c r="G1239" s="38">
        <v>2</v>
      </c>
      <c r="H1239" s="11">
        <v>805</v>
      </c>
      <c r="I1239" s="11">
        <v>160</v>
      </c>
      <c r="J1239" s="11">
        <v>645</v>
      </c>
      <c r="K1239" s="37">
        <v>0.80124223602484468</v>
      </c>
    </row>
    <row r="1240" spans="4:11" x14ac:dyDescent="0.25">
      <c r="D1240"/>
      <c r="E1240" t="s">
        <v>662</v>
      </c>
      <c r="F1240" t="s">
        <v>126</v>
      </c>
      <c r="G1240" s="38">
        <v>1</v>
      </c>
      <c r="H1240" s="11">
        <v>350</v>
      </c>
      <c r="I1240" s="11">
        <v>100</v>
      </c>
      <c r="J1240" s="11">
        <v>250</v>
      </c>
      <c r="K1240" s="37">
        <v>0.7142857142857143</v>
      </c>
    </row>
    <row r="1241" spans="4:11" x14ac:dyDescent="0.25">
      <c r="D1241"/>
      <c r="E1241" t="s">
        <v>583</v>
      </c>
      <c r="F1241" t="s">
        <v>30</v>
      </c>
      <c r="G1241" s="38">
        <v>3</v>
      </c>
      <c r="H1241" s="11">
        <v>1365</v>
      </c>
      <c r="I1241" s="11">
        <v>300</v>
      </c>
      <c r="J1241" s="11">
        <v>1065</v>
      </c>
      <c r="K1241" s="37">
        <v>0.78021978021978022</v>
      </c>
    </row>
    <row r="1242" spans="4:11" x14ac:dyDescent="0.25">
      <c r="D1242"/>
      <c r="E1242" t="s">
        <v>584</v>
      </c>
      <c r="F1242" t="s">
        <v>31</v>
      </c>
      <c r="G1242" s="38">
        <v>5</v>
      </c>
      <c r="H1242" s="11">
        <v>2065</v>
      </c>
      <c r="I1242" s="11">
        <v>500</v>
      </c>
      <c r="J1242" s="11">
        <v>1565</v>
      </c>
      <c r="K1242" s="37">
        <v>0.75786924939467315</v>
      </c>
    </row>
    <row r="1243" spans="4:11" x14ac:dyDescent="0.25">
      <c r="D1243"/>
      <c r="E1243" t="s">
        <v>576</v>
      </c>
      <c r="F1243" t="s">
        <v>22</v>
      </c>
      <c r="G1243" s="38">
        <v>2</v>
      </c>
      <c r="H1243" s="11">
        <v>910</v>
      </c>
      <c r="I1243" s="11">
        <v>200</v>
      </c>
      <c r="J1243" s="11">
        <v>710</v>
      </c>
      <c r="K1243" s="37">
        <v>0.78021978021978022</v>
      </c>
    </row>
    <row r="1244" spans="4:11" x14ac:dyDescent="0.25">
      <c r="D1244"/>
      <c r="E1244" t="s">
        <v>709</v>
      </c>
      <c r="F1244" t="s">
        <v>185</v>
      </c>
      <c r="G1244" s="38">
        <v>2</v>
      </c>
      <c r="H1244" s="11">
        <v>910</v>
      </c>
      <c r="I1244" s="11">
        <v>200</v>
      </c>
      <c r="J1244" s="11">
        <v>710</v>
      </c>
      <c r="K1244" s="37">
        <v>0.78021978021978022</v>
      </c>
    </row>
    <row r="1245" spans="4:11" x14ac:dyDescent="0.25">
      <c r="D1245"/>
      <c r="E1245" t="s">
        <v>766</v>
      </c>
      <c r="F1245" t="s">
        <v>245</v>
      </c>
      <c r="G1245" s="38">
        <v>2</v>
      </c>
      <c r="H1245" s="11">
        <v>1040</v>
      </c>
      <c r="I1245" s="11">
        <v>240</v>
      </c>
      <c r="J1245" s="11">
        <v>800</v>
      </c>
      <c r="K1245" s="37">
        <v>0.76923076923076927</v>
      </c>
    </row>
    <row r="1246" spans="4:11" x14ac:dyDescent="0.25">
      <c r="D1246"/>
      <c r="E1246" t="s">
        <v>667</v>
      </c>
      <c r="F1246" t="s">
        <v>133</v>
      </c>
      <c r="G1246" s="38">
        <v>2</v>
      </c>
      <c r="H1246" s="11">
        <v>1040</v>
      </c>
      <c r="I1246" s="11">
        <v>240</v>
      </c>
      <c r="J1246" s="11">
        <v>800</v>
      </c>
      <c r="K1246" s="37">
        <v>0.76923076923076927</v>
      </c>
    </row>
    <row r="1247" spans="4:11" x14ac:dyDescent="0.25">
      <c r="D1247"/>
      <c r="E1247" t="s">
        <v>611</v>
      </c>
      <c r="F1247" t="s">
        <v>69</v>
      </c>
      <c r="G1247" s="38">
        <v>1</v>
      </c>
      <c r="H1247" s="11">
        <v>520</v>
      </c>
      <c r="I1247" s="11">
        <v>120</v>
      </c>
      <c r="J1247" s="11">
        <v>400</v>
      </c>
      <c r="K1247" s="37">
        <v>0.76923076923076927</v>
      </c>
    </row>
    <row r="1248" spans="4:11" x14ac:dyDescent="0.25">
      <c r="D1248"/>
      <c r="E1248" t="s">
        <v>592</v>
      </c>
      <c r="F1248" t="s">
        <v>39</v>
      </c>
      <c r="G1248" s="38">
        <v>1</v>
      </c>
      <c r="H1248" s="11">
        <v>520</v>
      </c>
      <c r="I1248" s="11">
        <v>120</v>
      </c>
      <c r="J1248" s="11">
        <v>400</v>
      </c>
      <c r="K1248" s="37">
        <v>0.76923076923076927</v>
      </c>
    </row>
    <row r="1249" spans="4:11" x14ac:dyDescent="0.25">
      <c r="D1249"/>
      <c r="E1249" t="s">
        <v>579</v>
      </c>
      <c r="F1249" t="s">
        <v>25</v>
      </c>
      <c r="G1249" s="38">
        <v>2</v>
      </c>
      <c r="H1249" s="11">
        <v>100</v>
      </c>
      <c r="I1249" s="11">
        <v>80</v>
      </c>
      <c r="J1249" s="11">
        <v>20</v>
      </c>
      <c r="K1249" s="37">
        <v>0.2</v>
      </c>
    </row>
    <row r="1250" spans="4:11" x14ac:dyDescent="0.25">
      <c r="D1250"/>
      <c r="E1250" t="s">
        <v>580</v>
      </c>
      <c r="F1250" t="s">
        <v>26</v>
      </c>
      <c r="G1250" s="38">
        <v>3</v>
      </c>
      <c r="H1250" s="11">
        <v>150</v>
      </c>
      <c r="I1250" s="11">
        <v>120</v>
      </c>
      <c r="J1250" s="11">
        <v>30</v>
      </c>
      <c r="K1250" s="37">
        <v>0.2</v>
      </c>
    </row>
    <row r="1251" spans="4:11" x14ac:dyDescent="0.25">
      <c r="D1251"/>
      <c r="E1251" t="s">
        <v>664</v>
      </c>
      <c r="F1251" t="s">
        <v>128</v>
      </c>
      <c r="G1251" s="38">
        <v>2</v>
      </c>
      <c r="H1251" s="11">
        <v>100</v>
      </c>
      <c r="I1251" s="11">
        <v>30</v>
      </c>
      <c r="J1251" s="11">
        <v>70</v>
      </c>
      <c r="K1251" s="37">
        <v>0.7</v>
      </c>
    </row>
    <row r="1252" spans="4:11" x14ac:dyDescent="0.25">
      <c r="D1252"/>
      <c r="E1252" t="s">
        <v>820</v>
      </c>
      <c r="F1252" t="s">
        <v>311</v>
      </c>
      <c r="G1252" s="38">
        <v>25</v>
      </c>
      <c r="H1252" s="11">
        <v>1240</v>
      </c>
      <c r="I1252" s="11">
        <v>375</v>
      </c>
      <c r="J1252" s="11">
        <v>865</v>
      </c>
      <c r="K1252" s="37">
        <v>0.69758064516129037</v>
      </c>
    </row>
    <row r="1253" spans="4:11" x14ac:dyDescent="0.25">
      <c r="D1253"/>
      <c r="E1253" t="s">
        <v>677</v>
      </c>
      <c r="F1253" t="s">
        <v>147</v>
      </c>
      <c r="G1253" s="38">
        <v>244</v>
      </c>
      <c r="H1253" s="11">
        <v>12000</v>
      </c>
      <c r="I1253" s="11">
        <v>3660</v>
      </c>
      <c r="J1253" s="11">
        <v>8340</v>
      </c>
      <c r="K1253" s="37">
        <v>0.69499999999999995</v>
      </c>
    </row>
    <row r="1254" spans="4:11" x14ac:dyDescent="0.25">
      <c r="D1254"/>
      <c r="E1254" t="s">
        <v>809</v>
      </c>
      <c r="F1254" t="s">
        <v>299</v>
      </c>
      <c r="G1254" s="38">
        <v>192</v>
      </c>
      <c r="H1254" s="11">
        <v>9520</v>
      </c>
      <c r="I1254" s="11">
        <v>2880</v>
      </c>
      <c r="J1254" s="11">
        <v>6640</v>
      </c>
      <c r="K1254" s="37">
        <v>0.69747899159663862</v>
      </c>
    </row>
    <row r="1255" spans="4:11" x14ac:dyDescent="0.25">
      <c r="D1255"/>
      <c r="E1255" t="s">
        <v>678</v>
      </c>
      <c r="F1255" t="s">
        <v>148</v>
      </c>
      <c r="G1255" s="38">
        <v>3</v>
      </c>
      <c r="H1255" s="11">
        <v>150</v>
      </c>
      <c r="I1255" s="11">
        <v>45</v>
      </c>
      <c r="J1255" s="11">
        <v>105</v>
      </c>
      <c r="K1255" s="37">
        <v>0.7</v>
      </c>
    </row>
    <row r="1256" spans="4:11" x14ac:dyDescent="0.25">
      <c r="D1256"/>
      <c r="E1256" t="s">
        <v>859</v>
      </c>
      <c r="F1256" t="s">
        <v>356</v>
      </c>
      <c r="G1256" s="38">
        <v>2</v>
      </c>
      <c r="H1256" s="11">
        <v>100</v>
      </c>
      <c r="I1256" s="11">
        <v>30</v>
      </c>
      <c r="J1256" s="11">
        <v>70</v>
      </c>
      <c r="K1256" s="37">
        <v>0.7</v>
      </c>
    </row>
    <row r="1257" spans="4:11" x14ac:dyDescent="0.25">
      <c r="D1257"/>
      <c r="E1257" t="s">
        <v>577</v>
      </c>
      <c r="F1257" t="s">
        <v>23</v>
      </c>
      <c r="G1257" s="38">
        <v>4</v>
      </c>
      <c r="H1257" s="11">
        <v>200</v>
      </c>
      <c r="I1257" s="11">
        <v>60</v>
      </c>
      <c r="J1257" s="11">
        <v>140</v>
      </c>
      <c r="K1257" s="37">
        <v>0.7</v>
      </c>
    </row>
    <row r="1258" spans="4:11" x14ac:dyDescent="0.25">
      <c r="D1258"/>
      <c r="E1258" t="s">
        <v>572</v>
      </c>
      <c r="F1258" t="s">
        <v>18</v>
      </c>
      <c r="G1258" s="38">
        <v>10</v>
      </c>
      <c r="H1258" s="11">
        <v>480</v>
      </c>
      <c r="I1258" s="11">
        <v>150</v>
      </c>
      <c r="J1258" s="11">
        <v>330</v>
      </c>
      <c r="K1258" s="37">
        <v>0.6875</v>
      </c>
    </row>
    <row r="1259" spans="4:11" x14ac:dyDescent="0.25">
      <c r="D1259"/>
      <c r="E1259" t="s">
        <v>568</v>
      </c>
      <c r="F1259" t="s">
        <v>13</v>
      </c>
      <c r="G1259" s="38">
        <v>13</v>
      </c>
      <c r="H1259" s="11">
        <v>650</v>
      </c>
      <c r="I1259" s="11">
        <v>195</v>
      </c>
      <c r="J1259" s="11">
        <v>455</v>
      </c>
      <c r="K1259" s="37">
        <v>0.7</v>
      </c>
    </row>
    <row r="1260" spans="4:11" x14ac:dyDescent="0.25">
      <c r="D1260"/>
      <c r="E1260" t="s">
        <v>586</v>
      </c>
      <c r="F1260" t="s">
        <v>33</v>
      </c>
      <c r="G1260" s="38">
        <v>1</v>
      </c>
      <c r="H1260" s="11">
        <v>50</v>
      </c>
      <c r="I1260" s="11">
        <v>15</v>
      </c>
      <c r="J1260" s="11">
        <v>35</v>
      </c>
      <c r="K1260" s="37">
        <v>0.7</v>
      </c>
    </row>
    <row r="1261" spans="4:11" x14ac:dyDescent="0.25">
      <c r="D1261"/>
      <c r="E1261" t="s">
        <v>608</v>
      </c>
      <c r="F1261" t="s">
        <v>64</v>
      </c>
      <c r="G1261" s="38">
        <v>6</v>
      </c>
      <c r="H1261" s="11">
        <v>270</v>
      </c>
      <c r="I1261" s="11">
        <v>90</v>
      </c>
      <c r="J1261" s="11">
        <v>180</v>
      </c>
      <c r="K1261" s="37">
        <v>0.66666666666666663</v>
      </c>
    </row>
    <row r="1262" spans="4:11" x14ac:dyDescent="0.25">
      <c r="D1262"/>
      <c r="E1262" t="s">
        <v>1527</v>
      </c>
      <c r="F1262" t="s">
        <v>1526</v>
      </c>
      <c r="G1262" s="38">
        <v>12</v>
      </c>
      <c r="H1262" s="11">
        <v>600</v>
      </c>
      <c r="I1262" s="11">
        <v>180</v>
      </c>
      <c r="J1262" s="11">
        <v>420</v>
      </c>
      <c r="K1262" s="37">
        <v>0.7</v>
      </c>
    </row>
    <row r="1263" spans="4:11" x14ac:dyDescent="0.25">
      <c r="D1263"/>
      <c r="E1263" t="s">
        <v>1800</v>
      </c>
      <c r="F1263" t="s">
        <v>191</v>
      </c>
      <c r="G1263" s="38">
        <v>1</v>
      </c>
      <c r="H1263" s="11">
        <v>50</v>
      </c>
      <c r="I1263" s="11">
        <v>20</v>
      </c>
      <c r="J1263" s="11">
        <v>30</v>
      </c>
      <c r="K1263" s="37">
        <v>0.6</v>
      </c>
    </row>
    <row r="1264" spans="4:11" x14ac:dyDescent="0.25">
      <c r="D1264"/>
      <c r="E1264" t="s">
        <v>1971</v>
      </c>
      <c r="F1264" t="s">
        <v>1970</v>
      </c>
      <c r="G1264" s="38">
        <v>10</v>
      </c>
      <c r="H1264" s="11">
        <v>490</v>
      </c>
      <c r="I1264" s="11">
        <v>150</v>
      </c>
      <c r="J1264" s="11">
        <v>340</v>
      </c>
      <c r="K1264" s="37">
        <v>0.69387755102040816</v>
      </c>
    </row>
    <row r="1265" spans="4:11" x14ac:dyDescent="0.25">
      <c r="D1265"/>
      <c r="E1265" t="s">
        <v>1725</v>
      </c>
      <c r="F1265" t="s">
        <v>1724</v>
      </c>
      <c r="G1265" s="38">
        <v>6</v>
      </c>
      <c r="H1265" s="11">
        <v>300</v>
      </c>
      <c r="I1265" s="11">
        <v>90</v>
      </c>
      <c r="J1265" s="11">
        <v>210</v>
      </c>
      <c r="K1265" s="37">
        <v>0.7</v>
      </c>
    </row>
    <row r="1266" spans="4:11" x14ac:dyDescent="0.25">
      <c r="D1266"/>
      <c r="E1266" t="s">
        <v>734</v>
      </c>
      <c r="F1266" t="s">
        <v>212</v>
      </c>
      <c r="G1266" s="38">
        <v>1</v>
      </c>
      <c r="H1266" s="11">
        <v>455</v>
      </c>
      <c r="I1266" s="11">
        <v>80</v>
      </c>
      <c r="J1266" s="11">
        <v>375</v>
      </c>
      <c r="K1266" s="37">
        <v>0.82417582417582413</v>
      </c>
    </row>
    <row r="1267" spans="4:11" x14ac:dyDescent="0.25">
      <c r="D1267"/>
      <c r="E1267" t="s">
        <v>821</v>
      </c>
      <c r="F1267" t="s">
        <v>312</v>
      </c>
      <c r="G1267" s="38">
        <v>2</v>
      </c>
      <c r="H1267" s="11">
        <v>100</v>
      </c>
      <c r="I1267" s="11">
        <v>30</v>
      </c>
      <c r="J1267" s="11">
        <v>70</v>
      </c>
      <c r="K1267" s="37">
        <v>0.7</v>
      </c>
    </row>
    <row r="1268" spans="4:11" x14ac:dyDescent="0.25">
      <c r="D1268"/>
      <c r="E1268" t="s">
        <v>1973</v>
      </c>
      <c r="F1268" t="s">
        <v>1972</v>
      </c>
      <c r="G1268" s="38">
        <v>2</v>
      </c>
      <c r="H1268" s="11">
        <v>100</v>
      </c>
      <c r="I1268" s="11">
        <v>30</v>
      </c>
      <c r="J1268" s="11">
        <v>70</v>
      </c>
      <c r="K1268" s="37">
        <v>0.7</v>
      </c>
    </row>
    <row r="1269" spans="4:11" x14ac:dyDescent="0.25">
      <c r="D1269" t="s">
        <v>1190</v>
      </c>
      <c r="E1269" t="s">
        <v>606</v>
      </c>
      <c r="F1269" t="s">
        <v>61</v>
      </c>
      <c r="G1269" s="38">
        <v>10</v>
      </c>
      <c r="H1269" s="11">
        <v>1000</v>
      </c>
      <c r="I1269" s="11">
        <v>250</v>
      </c>
      <c r="J1269" s="11">
        <v>750</v>
      </c>
      <c r="K1269" s="37">
        <v>0.75</v>
      </c>
    </row>
    <row r="1270" spans="4:11" x14ac:dyDescent="0.25">
      <c r="D1270"/>
      <c r="E1270" t="s">
        <v>599</v>
      </c>
      <c r="F1270" t="s">
        <v>49</v>
      </c>
      <c r="G1270" s="38">
        <v>2</v>
      </c>
      <c r="H1270" s="11">
        <v>200</v>
      </c>
      <c r="I1270" s="11">
        <v>50</v>
      </c>
      <c r="J1270" s="11">
        <v>150</v>
      </c>
      <c r="K1270" s="37">
        <v>0.75</v>
      </c>
    </row>
    <row r="1271" spans="4:11" x14ac:dyDescent="0.25">
      <c r="D1271" t="s">
        <v>60</v>
      </c>
      <c r="E1271" t="s">
        <v>890</v>
      </c>
      <c r="F1271" t="s">
        <v>391</v>
      </c>
      <c r="G1271" s="38">
        <v>3</v>
      </c>
      <c r="H1271" s="11">
        <v>3900</v>
      </c>
      <c r="I1271" s="11">
        <v>600</v>
      </c>
      <c r="J1271" s="11">
        <v>3300</v>
      </c>
      <c r="K1271" s="37">
        <v>0.84615384615384615</v>
      </c>
    </row>
    <row r="1272" spans="4:11" x14ac:dyDescent="0.25">
      <c r="D1272" t="s">
        <v>1205</v>
      </c>
      <c r="E1272" t="s">
        <v>596</v>
      </c>
      <c r="F1272" t="s">
        <v>1206</v>
      </c>
      <c r="G1272" s="38">
        <v>3</v>
      </c>
      <c r="H1272" s="11">
        <v>75</v>
      </c>
      <c r="I1272" s="11">
        <v>21</v>
      </c>
      <c r="J1272" s="11">
        <v>54</v>
      </c>
      <c r="K1272" s="37">
        <v>0.72</v>
      </c>
    </row>
    <row r="1273" spans="4:11" x14ac:dyDescent="0.25">
      <c r="D1273"/>
      <c r="E1273" t="s">
        <v>1208</v>
      </c>
      <c r="F1273" t="s">
        <v>1207</v>
      </c>
      <c r="G1273" s="38">
        <v>1</v>
      </c>
      <c r="H1273" s="11">
        <v>175</v>
      </c>
      <c r="I1273" s="11">
        <v>10</v>
      </c>
      <c r="J1273" s="11">
        <v>165</v>
      </c>
      <c r="K1273" s="37">
        <v>0.94285714285714284</v>
      </c>
    </row>
    <row r="1274" spans="4:11" x14ac:dyDescent="0.25">
      <c r="D1274"/>
      <c r="E1274" t="s">
        <v>1668</v>
      </c>
      <c r="F1274" t="s">
        <v>1204</v>
      </c>
      <c r="G1274" s="38">
        <v>1</v>
      </c>
      <c r="H1274" s="11">
        <v>175</v>
      </c>
      <c r="I1274" s="11">
        <v>29</v>
      </c>
      <c r="J1274" s="11">
        <v>146</v>
      </c>
      <c r="K1274" s="37">
        <v>0.8342857142857143</v>
      </c>
    </row>
    <row r="1275" spans="4:11" x14ac:dyDescent="0.25">
      <c r="D1275"/>
      <c r="E1275" t="s">
        <v>1608</v>
      </c>
      <c r="F1275" t="s">
        <v>1607</v>
      </c>
      <c r="G1275" s="38">
        <v>1</v>
      </c>
      <c r="H1275" s="11">
        <v>225</v>
      </c>
      <c r="I1275" s="11">
        <v>55</v>
      </c>
      <c r="J1275" s="11">
        <v>170</v>
      </c>
      <c r="K1275" s="37">
        <v>0.75555555555555554</v>
      </c>
    </row>
    <row r="1276" spans="4:11" x14ac:dyDescent="0.25">
      <c r="D1276" t="s">
        <v>1864</v>
      </c>
      <c r="E1276" t="s">
        <v>1931</v>
      </c>
      <c r="F1276" t="s">
        <v>1930</v>
      </c>
      <c r="G1276" s="38">
        <v>3</v>
      </c>
      <c r="H1276" s="11">
        <v>450</v>
      </c>
      <c r="I1276" s="11">
        <v>150</v>
      </c>
      <c r="J1276" s="11">
        <v>300</v>
      </c>
      <c r="K1276" s="37">
        <v>0.66666666666666663</v>
      </c>
    </row>
    <row r="1277" spans="4:11" x14ac:dyDescent="0.25">
      <c r="D1277" t="s">
        <v>1929</v>
      </c>
      <c r="E1277" t="s">
        <v>1928</v>
      </c>
      <c r="F1277" t="s">
        <v>1927</v>
      </c>
      <c r="G1277" s="38">
        <v>46</v>
      </c>
      <c r="H1277" s="11">
        <v>24095</v>
      </c>
      <c r="I1277" s="11">
        <v>5060</v>
      </c>
      <c r="J1277" s="11">
        <v>19035</v>
      </c>
      <c r="K1277" s="37">
        <v>0.78999792488068066</v>
      </c>
    </row>
    <row r="1278" spans="4:11" x14ac:dyDescent="0.25">
      <c r="D1278"/>
      <c r="E1278" t="s">
        <v>1937</v>
      </c>
      <c r="F1278" t="s">
        <v>1936</v>
      </c>
      <c r="G1278" s="38">
        <v>3</v>
      </c>
      <c r="H1278" s="11">
        <v>1665</v>
      </c>
      <c r="I1278" s="11">
        <v>240</v>
      </c>
      <c r="J1278" s="11">
        <v>1425</v>
      </c>
      <c r="K1278" s="37">
        <v>0.85585585585585588</v>
      </c>
    </row>
    <row r="1279" spans="4:11" x14ac:dyDescent="0.25">
      <c r="D1279"/>
      <c r="E1279" t="s">
        <v>1941</v>
      </c>
      <c r="F1279" t="s">
        <v>1940</v>
      </c>
      <c r="G1279" s="38">
        <v>14</v>
      </c>
      <c r="H1279" s="11">
        <v>7565</v>
      </c>
      <c r="I1279" s="11">
        <v>1540</v>
      </c>
      <c r="J1279" s="11">
        <v>6025</v>
      </c>
      <c r="K1279" s="37">
        <v>0.79643093192333114</v>
      </c>
    </row>
    <row r="1280" spans="4:11" x14ac:dyDescent="0.25">
      <c r="D1280"/>
      <c r="E1280" t="s">
        <v>1955</v>
      </c>
      <c r="F1280" t="s">
        <v>1954</v>
      </c>
      <c r="G1280" s="38">
        <v>1</v>
      </c>
      <c r="H1280" s="11">
        <v>555</v>
      </c>
      <c r="I1280" s="11">
        <v>80</v>
      </c>
      <c r="J1280" s="11">
        <v>475</v>
      </c>
      <c r="K1280" s="37">
        <v>0.85585585585585588</v>
      </c>
    </row>
    <row r="1281" spans="2:11" x14ac:dyDescent="0.25">
      <c r="D1281"/>
      <c r="E1281" t="s">
        <v>1998</v>
      </c>
      <c r="F1281" t="s">
        <v>1997</v>
      </c>
      <c r="G1281" s="38">
        <v>4</v>
      </c>
      <c r="H1281" s="11">
        <v>2220</v>
      </c>
      <c r="I1281" s="11">
        <v>440</v>
      </c>
      <c r="J1281" s="11">
        <v>1780</v>
      </c>
      <c r="K1281" s="37">
        <v>0.80180180180180183</v>
      </c>
    </row>
    <row r="1282" spans="2:11" x14ac:dyDescent="0.25">
      <c r="D1282"/>
      <c r="E1282" t="s">
        <v>2019</v>
      </c>
      <c r="F1282" t="s">
        <v>2018</v>
      </c>
      <c r="G1282" s="38">
        <v>27</v>
      </c>
      <c r="H1282" s="11">
        <v>14370</v>
      </c>
      <c r="I1282" s="11">
        <v>2970</v>
      </c>
      <c r="J1282" s="11">
        <v>11400</v>
      </c>
      <c r="K1282" s="37">
        <v>0.79331941544885176</v>
      </c>
    </row>
    <row r="1283" spans="2:11" x14ac:dyDescent="0.25">
      <c r="D1283"/>
      <c r="E1283" t="s">
        <v>1947</v>
      </c>
      <c r="F1283" t="s">
        <v>1946</v>
      </c>
      <c r="G1283" s="38">
        <v>4</v>
      </c>
      <c r="H1283" s="11">
        <v>2220</v>
      </c>
      <c r="I1283" s="11">
        <v>440</v>
      </c>
      <c r="J1283" s="11">
        <v>1780</v>
      </c>
      <c r="K1283" s="37">
        <v>0.80180180180180183</v>
      </c>
    </row>
    <row r="1284" spans="2:11" x14ac:dyDescent="0.25">
      <c r="D1284"/>
      <c r="E1284" t="s">
        <v>1933</v>
      </c>
      <c r="F1284" t="s">
        <v>1932</v>
      </c>
      <c r="G1284" s="38">
        <v>1</v>
      </c>
      <c r="H1284" s="11">
        <v>555</v>
      </c>
      <c r="I1284" s="11">
        <v>110</v>
      </c>
      <c r="J1284" s="11">
        <v>445</v>
      </c>
      <c r="K1284" s="37">
        <v>0.80180180180180183</v>
      </c>
    </row>
    <row r="1285" spans="2:11" x14ac:dyDescent="0.25">
      <c r="D1285"/>
      <c r="E1285" t="s">
        <v>1935</v>
      </c>
      <c r="F1285" t="s">
        <v>1934</v>
      </c>
      <c r="G1285" s="38">
        <v>1</v>
      </c>
      <c r="H1285" s="11">
        <v>555</v>
      </c>
      <c r="I1285" s="11">
        <v>110</v>
      </c>
      <c r="J1285" s="11">
        <v>445</v>
      </c>
      <c r="K1285" s="37">
        <v>0.80180180180180183</v>
      </c>
    </row>
    <row r="1286" spans="2:11" x14ac:dyDescent="0.25">
      <c r="B1286" t="s">
        <v>548</v>
      </c>
      <c r="C1286" t="s">
        <v>1132</v>
      </c>
      <c r="D1286" t="s">
        <v>1188</v>
      </c>
      <c r="E1286" t="s">
        <v>2002</v>
      </c>
      <c r="F1286" t="s">
        <v>2001</v>
      </c>
      <c r="G1286" s="38">
        <v>1</v>
      </c>
      <c r="H1286" s="11">
        <v>350</v>
      </c>
      <c r="I1286" s="11">
        <v>90</v>
      </c>
      <c r="J1286" s="11">
        <v>260</v>
      </c>
      <c r="K1286" s="37">
        <v>0.74285714285714288</v>
      </c>
    </row>
    <row r="1287" spans="2:11" x14ac:dyDescent="0.25">
      <c r="D1287" t="s">
        <v>1181</v>
      </c>
      <c r="E1287" t="s">
        <v>669</v>
      </c>
      <c r="F1287" t="s">
        <v>136</v>
      </c>
      <c r="G1287" s="38">
        <v>4</v>
      </c>
      <c r="H1287" s="11">
        <v>8000</v>
      </c>
      <c r="I1287" s="11">
        <v>360</v>
      </c>
      <c r="J1287" s="11">
        <v>7640</v>
      </c>
      <c r="K1287" s="37">
        <v>0.95499999999999996</v>
      </c>
    </row>
    <row r="1288" spans="2:11" x14ac:dyDescent="0.25">
      <c r="D1288"/>
      <c r="E1288" t="s">
        <v>691</v>
      </c>
      <c r="F1288" t="s">
        <v>164</v>
      </c>
      <c r="G1288" s="38">
        <v>2</v>
      </c>
      <c r="H1288" s="11">
        <v>4000</v>
      </c>
      <c r="I1288" s="11">
        <v>180</v>
      </c>
      <c r="J1288" s="11">
        <v>3820</v>
      </c>
      <c r="K1288" s="37">
        <v>0.95499999999999996</v>
      </c>
    </row>
    <row r="1289" spans="2:11" x14ac:dyDescent="0.25">
      <c r="D1289"/>
      <c r="E1289" t="s">
        <v>835</v>
      </c>
      <c r="F1289" t="s">
        <v>329</v>
      </c>
      <c r="G1289" s="38">
        <v>1</v>
      </c>
      <c r="H1289" s="11">
        <v>2000</v>
      </c>
      <c r="I1289" s="11">
        <v>90</v>
      </c>
      <c r="J1289" s="11">
        <v>1910</v>
      </c>
      <c r="K1289" s="37">
        <v>0.95499999999999996</v>
      </c>
    </row>
    <row r="1290" spans="2:11" x14ac:dyDescent="0.25">
      <c r="D1290"/>
      <c r="E1290" t="s">
        <v>746</v>
      </c>
      <c r="F1290" t="s">
        <v>224</v>
      </c>
      <c r="G1290" s="38">
        <v>1</v>
      </c>
      <c r="H1290" s="11">
        <v>2000</v>
      </c>
      <c r="I1290" s="11">
        <v>90</v>
      </c>
      <c r="J1290" s="11">
        <v>1910</v>
      </c>
      <c r="K1290" s="37">
        <v>0.95499999999999996</v>
      </c>
    </row>
    <row r="1291" spans="2:11" x14ac:dyDescent="0.25">
      <c r="D1291" t="s">
        <v>1176</v>
      </c>
      <c r="E1291" t="s">
        <v>763</v>
      </c>
      <c r="F1291" t="s">
        <v>242</v>
      </c>
      <c r="G1291" s="38">
        <v>1</v>
      </c>
      <c r="H1291" s="11">
        <v>2000</v>
      </c>
      <c r="I1291" s="11">
        <v>70</v>
      </c>
      <c r="J1291" s="11">
        <v>1930</v>
      </c>
      <c r="K1291" s="37">
        <v>0.96499999999999997</v>
      </c>
    </row>
    <row r="1292" spans="2:11" x14ac:dyDescent="0.25">
      <c r="D1292"/>
      <c r="E1292" t="s">
        <v>2331</v>
      </c>
      <c r="F1292" t="s">
        <v>2330</v>
      </c>
      <c r="G1292" s="38">
        <v>2</v>
      </c>
      <c r="H1292" s="11">
        <v>2000</v>
      </c>
      <c r="I1292" s="11">
        <v>140</v>
      </c>
      <c r="J1292" s="11">
        <v>1860</v>
      </c>
      <c r="K1292" s="37">
        <v>0.93</v>
      </c>
    </row>
    <row r="1293" spans="2:11" x14ac:dyDescent="0.25">
      <c r="B1293" t="s">
        <v>560</v>
      </c>
      <c r="C1293" t="s">
        <v>1492</v>
      </c>
      <c r="D1293" t="s">
        <v>1179</v>
      </c>
      <c r="E1293" t="s">
        <v>618</v>
      </c>
      <c r="F1293" t="s">
        <v>77</v>
      </c>
      <c r="G1293" s="38">
        <v>2</v>
      </c>
      <c r="H1293" s="11">
        <v>3754.4</v>
      </c>
      <c r="I1293" s="11">
        <v>204</v>
      </c>
      <c r="J1293" s="11">
        <v>3550.4</v>
      </c>
      <c r="K1293" s="37">
        <v>0.94566375452802043</v>
      </c>
    </row>
    <row r="1294" spans="2:11" x14ac:dyDescent="0.25">
      <c r="D1294"/>
      <c r="E1294" t="s">
        <v>694</v>
      </c>
      <c r="F1294" t="s">
        <v>167</v>
      </c>
      <c r="G1294" s="38">
        <v>7</v>
      </c>
      <c r="H1294" s="11">
        <v>13140.400000000001</v>
      </c>
      <c r="I1294" s="11">
        <v>714</v>
      </c>
      <c r="J1294" s="11">
        <v>12426.400000000001</v>
      </c>
      <c r="K1294" s="37">
        <v>0.94566375452802043</v>
      </c>
    </row>
    <row r="1295" spans="2:11" x14ac:dyDescent="0.25">
      <c r="D1295"/>
      <c r="E1295" t="s">
        <v>589</v>
      </c>
      <c r="F1295" t="s">
        <v>36</v>
      </c>
      <c r="G1295" s="38">
        <v>7</v>
      </c>
      <c r="H1295" s="11">
        <v>13140.400000000001</v>
      </c>
      <c r="I1295" s="11">
        <v>714</v>
      </c>
      <c r="J1295" s="11">
        <v>12426.400000000001</v>
      </c>
      <c r="K1295" s="37">
        <v>0.94566375452802043</v>
      </c>
    </row>
    <row r="1296" spans="2:11" x14ac:dyDescent="0.25">
      <c r="D1296"/>
      <c r="E1296" t="s">
        <v>620</v>
      </c>
      <c r="F1296" t="s">
        <v>79</v>
      </c>
      <c r="G1296" s="38">
        <v>4</v>
      </c>
      <c r="H1296" s="11">
        <v>7508.8</v>
      </c>
      <c r="I1296" s="11">
        <v>408</v>
      </c>
      <c r="J1296" s="11">
        <v>7100.8</v>
      </c>
      <c r="K1296" s="37">
        <v>0.94566375452802043</v>
      </c>
    </row>
    <row r="1297" spans="4:11" x14ac:dyDescent="0.25">
      <c r="D1297"/>
      <c r="E1297" t="s">
        <v>647</v>
      </c>
      <c r="F1297" t="s">
        <v>110</v>
      </c>
      <c r="G1297" s="38">
        <v>10</v>
      </c>
      <c r="H1297" s="11">
        <v>18772.000000000004</v>
      </c>
      <c r="I1297" s="11">
        <v>1020</v>
      </c>
      <c r="J1297" s="11">
        <v>17752</v>
      </c>
      <c r="K1297" s="37">
        <v>0.94566375452802032</v>
      </c>
    </row>
    <row r="1298" spans="4:11" x14ac:dyDescent="0.25">
      <c r="D1298"/>
      <c r="E1298" t="s">
        <v>624</v>
      </c>
      <c r="F1298" t="s">
        <v>84</v>
      </c>
      <c r="G1298" s="38">
        <v>2</v>
      </c>
      <c r="H1298" s="11">
        <v>3754.4</v>
      </c>
      <c r="I1298" s="11">
        <v>204</v>
      </c>
      <c r="J1298" s="11">
        <v>3550.4</v>
      </c>
      <c r="K1298" s="37">
        <v>0.94566375452802043</v>
      </c>
    </row>
    <row r="1299" spans="4:11" x14ac:dyDescent="0.25">
      <c r="D1299" t="s">
        <v>1188</v>
      </c>
      <c r="E1299" t="s">
        <v>869</v>
      </c>
      <c r="F1299" t="s">
        <v>367</v>
      </c>
      <c r="G1299" s="38">
        <v>2</v>
      </c>
      <c r="H1299" s="11">
        <v>1440</v>
      </c>
      <c r="I1299" s="11">
        <v>284</v>
      </c>
      <c r="J1299" s="11">
        <v>1156</v>
      </c>
      <c r="K1299" s="37">
        <v>0.80277777777777781</v>
      </c>
    </row>
    <row r="1300" spans="4:11" x14ac:dyDescent="0.25">
      <c r="D1300"/>
      <c r="E1300" t="s">
        <v>602</v>
      </c>
      <c r="F1300" t="s">
        <v>53</v>
      </c>
      <c r="G1300" s="38">
        <v>7</v>
      </c>
      <c r="H1300" s="11">
        <v>5040</v>
      </c>
      <c r="I1300" s="11">
        <v>994</v>
      </c>
      <c r="J1300" s="11">
        <v>4046</v>
      </c>
      <c r="K1300" s="37">
        <v>0.80277777777777781</v>
      </c>
    </row>
    <row r="1301" spans="4:11" x14ac:dyDescent="0.25">
      <c r="D1301"/>
      <c r="E1301" t="s">
        <v>671</v>
      </c>
      <c r="F1301" t="s">
        <v>138</v>
      </c>
      <c r="G1301" s="38">
        <v>7</v>
      </c>
      <c r="H1301" s="11">
        <v>2100</v>
      </c>
      <c r="I1301" s="11">
        <v>140</v>
      </c>
      <c r="J1301" s="11">
        <v>1960</v>
      </c>
      <c r="K1301" s="37">
        <v>0.93333333333333335</v>
      </c>
    </row>
    <row r="1302" spans="4:11" x14ac:dyDescent="0.25">
      <c r="D1302"/>
      <c r="E1302" t="s">
        <v>749</v>
      </c>
      <c r="F1302" t="s">
        <v>227</v>
      </c>
      <c r="G1302" s="38">
        <v>5</v>
      </c>
      <c r="H1302" s="11">
        <v>1500</v>
      </c>
      <c r="I1302" s="11">
        <v>100</v>
      </c>
      <c r="J1302" s="11">
        <v>1400</v>
      </c>
      <c r="K1302" s="37">
        <v>0.93333333333333335</v>
      </c>
    </row>
    <row r="1303" spans="4:11" x14ac:dyDescent="0.25">
      <c r="D1303"/>
      <c r="E1303" t="s">
        <v>651</v>
      </c>
      <c r="F1303" t="s">
        <v>114</v>
      </c>
      <c r="G1303" s="38">
        <v>4</v>
      </c>
      <c r="H1303" s="11">
        <v>1200</v>
      </c>
      <c r="I1303" s="11">
        <v>60</v>
      </c>
      <c r="J1303" s="11">
        <v>1140</v>
      </c>
      <c r="K1303" s="37">
        <v>0.95</v>
      </c>
    </row>
    <row r="1304" spans="4:11" x14ac:dyDescent="0.25">
      <c r="D1304"/>
      <c r="E1304" t="s">
        <v>828</v>
      </c>
      <c r="F1304" t="s">
        <v>321</v>
      </c>
      <c r="G1304" s="38">
        <v>5</v>
      </c>
      <c r="H1304" s="11">
        <v>1500</v>
      </c>
      <c r="I1304" s="11">
        <v>75</v>
      </c>
      <c r="J1304" s="11">
        <v>1425</v>
      </c>
      <c r="K1304" s="37">
        <v>0.95</v>
      </c>
    </row>
    <row r="1305" spans="4:11" x14ac:dyDescent="0.25">
      <c r="D1305"/>
      <c r="E1305" t="s">
        <v>690</v>
      </c>
      <c r="F1305" t="s">
        <v>163</v>
      </c>
      <c r="G1305" s="38">
        <v>13</v>
      </c>
      <c r="H1305" s="11">
        <v>3900</v>
      </c>
      <c r="I1305" s="11">
        <v>195</v>
      </c>
      <c r="J1305" s="11">
        <v>3705</v>
      </c>
      <c r="K1305" s="37">
        <v>0.95</v>
      </c>
    </row>
    <row r="1306" spans="4:11" x14ac:dyDescent="0.25">
      <c r="D1306"/>
      <c r="E1306" t="s">
        <v>718</v>
      </c>
      <c r="F1306" t="s">
        <v>194</v>
      </c>
      <c r="G1306" s="38">
        <v>5</v>
      </c>
      <c r="H1306" s="11">
        <v>1500</v>
      </c>
      <c r="I1306" s="11">
        <v>75</v>
      </c>
      <c r="J1306" s="11">
        <v>1425</v>
      </c>
      <c r="K1306" s="37">
        <v>0.95</v>
      </c>
    </row>
    <row r="1307" spans="4:11" x14ac:dyDescent="0.25">
      <c r="D1307"/>
      <c r="E1307" t="s">
        <v>737</v>
      </c>
      <c r="F1307" t="s">
        <v>215</v>
      </c>
      <c r="G1307" s="38">
        <v>11</v>
      </c>
      <c r="H1307" s="11">
        <v>3300</v>
      </c>
      <c r="I1307" s="11">
        <v>165</v>
      </c>
      <c r="J1307" s="11">
        <v>3135</v>
      </c>
      <c r="K1307" s="37">
        <v>0.95</v>
      </c>
    </row>
    <row r="1308" spans="4:11" x14ac:dyDescent="0.25">
      <c r="D1308"/>
      <c r="E1308" t="s">
        <v>610</v>
      </c>
      <c r="F1308" t="s">
        <v>67</v>
      </c>
      <c r="G1308" s="38">
        <v>1</v>
      </c>
      <c r="H1308" s="11">
        <v>300</v>
      </c>
      <c r="I1308" s="11">
        <v>15</v>
      </c>
      <c r="J1308" s="11">
        <v>285</v>
      </c>
      <c r="K1308" s="37">
        <v>0.95</v>
      </c>
    </row>
    <row r="1309" spans="4:11" x14ac:dyDescent="0.25">
      <c r="D1309"/>
      <c r="E1309" t="s">
        <v>738</v>
      </c>
      <c r="F1309" t="s">
        <v>216</v>
      </c>
      <c r="G1309" s="38">
        <v>5</v>
      </c>
      <c r="H1309" s="11">
        <v>1500</v>
      </c>
      <c r="I1309" s="11">
        <v>75</v>
      </c>
      <c r="J1309" s="11">
        <v>1425</v>
      </c>
      <c r="K1309" s="37">
        <v>0.95</v>
      </c>
    </row>
    <row r="1310" spans="4:11" x14ac:dyDescent="0.25">
      <c r="D1310"/>
      <c r="E1310" t="s">
        <v>616</v>
      </c>
      <c r="F1310" t="s">
        <v>74</v>
      </c>
      <c r="G1310" s="38">
        <v>4</v>
      </c>
      <c r="H1310" s="11">
        <v>1200</v>
      </c>
      <c r="I1310" s="11">
        <v>60</v>
      </c>
      <c r="J1310" s="11">
        <v>1140</v>
      </c>
      <c r="K1310" s="37">
        <v>0.95</v>
      </c>
    </row>
    <row r="1311" spans="4:11" x14ac:dyDescent="0.25">
      <c r="D1311"/>
      <c r="E1311" t="s">
        <v>637</v>
      </c>
      <c r="F1311" t="s">
        <v>98</v>
      </c>
      <c r="G1311" s="38">
        <v>8</v>
      </c>
      <c r="H1311" s="11">
        <v>2720</v>
      </c>
      <c r="I1311" s="11">
        <v>264</v>
      </c>
      <c r="J1311" s="11">
        <v>2456</v>
      </c>
      <c r="K1311" s="37">
        <v>0.90294117647058825</v>
      </c>
    </row>
    <row r="1312" spans="4:11" x14ac:dyDescent="0.25">
      <c r="D1312"/>
      <c r="E1312" t="s">
        <v>1471</v>
      </c>
      <c r="F1312" t="s">
        <v>1470</v>
      </c>
      <c r="G1312" s="38">
        <v>4</v>
      </c>
      <c r="H1312" s="11">
        <v>1200</v>
      </c>
      <c r="I1312" s="11">
        <v>80</v>
      </c>
      <c r="J1312" s="11">
        <v>1120</v>
      </c>
      <c r="K1312" s="37">
        <v>0.93333333333333335</v>
      </c>
    </row>
    <row r="1313" spans="4:11" x14ac:dyDescent="0.25">
      <c r="D1313"/>
      <c r="E1313" t="s">
        <v>1475</v>
      </c>
      <c r="F1313" t="s">
        <v>1474</v>
      </c>
      <c r="G1313" s="38">
        <v>2</v>
      </c>
      <c r="H1313" s="11">
        <v>600</v>
      </c>
      <c r="I1313" s="11">
        <v>40</v>
      </c>
      <c r="J1313" s="11">
        <v>560</v>
      </c>
      <c r="K1313" s="37">
        <v>0.93333333333333335</v>
      </c>
    </row>
    <row r="1314" spans="4:11" x14ac:dyDescent="0.25">
      <c r="D1314" t="s">
        <v>1183</v>
      </c>
      <c r="E1314" t="s">
        <v>757</v>
      </c>
      <c r="F1314" t="s">
        <v>236</v>
      </c>
      <c r="G1314" s="38">
        <v>16</v>
      </c>
      <c r="H1314" s="11">
        <v>12800</v>
      </c>
      <c r="I1314" s="11">
        <v>3360</v>
      </c>
      <c r="J1314" s="11">
        <v>9440</v>
      </c>
      <c r="K1314" s="37">
        <v>0.73750000000000004</v>
      </c>
    </row>
    <row r="1315" spans="4:11" x14ac:dyDescent="0.25">
      <c r="D1315"/>
      <c r="E1315" t="s">
        <v>697</v>
      </c>
      <c r="F1315" t="s">
        <v>172</v>
      </c>
      <c r="G1315" s="38">
        <v>8</v>
      </c>
      <c r="H1315" s="11">
        <v>3200</v>
      </c>
      <c r="I1315" s="11">
        <v>960</v>
      </c>
      <c r="J1315" s="11">
        <v>2240</v>
      </c>
      <c r="K1315" s="37">
        <v>0.7</v>
      </c>
    </row>
    <row r="1316" spans="4:11" x14ac:dyDescent="0.25">
      <c r="D1316"/>
      <c r="E1316" t="s">
        <v>672</v>
      </c>
      <c r="F1316" t="s">
        <v>140</v>
      </c>
      <c r="G1316" s="38">
        <v>15</v>
      </c>
      <c r="H1316" s="11">
        <v>18000</v>
      </c>
      <c r="I1316" s="11">
        <v>13125</v>
      </c>
      <c r="J1316" s="11">
        <v>4875</v>
      </c>
      <c r="K1316" s="37">
        <v>0.27083333333333331</v>
      </c>
    </row>
    <row r="1317" spans="4:11" x14ac:dyDescent="0.25">
      <c r="D1317"/>
      <c r="E1317" t="s">
        <v>755</v>
      </c>
      <c r="F1317" t="s">
        <v>233</v>
      </c>
      <c r="G1317" s="38">
        <v>2</v>
      </c>
      <c r="H1317" s="11">
        <v>11500</v>
      </c>
      <c r="I1317" s="11">
        <v>470</v>
      </c>
      <c r="J1317" s="11">
        <v>11030</v>
      </c>
      <c r="K1317" s="37">
        <v>0.95913043478260873</v>
      </c>
    </row>
    <row r="1318" spans="4:11" x14ac:dyDescent="0.25">
      <c r="D1318"/>
      <c r="E1318" t="s">
        <v>600</v>
      </c>
      <c r="F1318" t="s">
        <v>50</v>
      </c>
      <c r="G1318" s="38">
        <v>2</v>
      </c>
      <c r="H1318" s="11">
        <v>11500</v>
      </c>
      <c r="I1318" s="11">
        <v>470</v>
      </c>
      <c r="J1318" s="11">
        <v>11030</v>
      </c>
      <c r="K1318" s="37">
        <v>0.95913043478260873</v>
      </c>
    </row>
    <row r="1319" spans="4:11" x14ac:dyDescent="0.25">
      <c r="D1319"/>
      <c r="E1319" t="s">
        <v>714</v>
      </c>
      <c r="F1319" t="s">
        <v>190</v>
      </c>
      <c r="G1319" s="38">
        <v>1</v>
      </c>
      <c r="H1319" s="11">
        <v>5750</v>
      </c>
      <c r="I1319" s="11">
        <v>235</v>
      </c>
      <c r="J1319" s="11">
        <v>5515</v>
      </c>
      <c r="K1319" s="37">
        <v>0.95913043478260873</v>
      </c>
    </row>
    <row r="1320" spans="4:11" x14ac:dyDescent="0.25">
      <c r="D1320"/>
      <c r="E1320" t="s">
        <v>895</v>
      </c>
      <c r="F1320" t="s">
        <v>398</v>
      </c>
      <c r="G1320" s="38">
        <v>1</v>
      </c>
      <c r="H1320" s="11">
        <v>5750</v>
      </c>
      <c r="I1320" s="11">
        <v>235</v>
      </c>
      <c r="J1320" s="11">
        <v>5515</v>
      </c>
      <c r="K1320" s="37">
        <v>0.95913043478260873</v>
      </c>
    </row>
    <row r="1321" spans="4:11" x14ac:dyDescent="0.25">
      <c r="D1321"/>
      <c r="E1321" t="s">
        <v>893</v>
      </c>
      <c r="F1321" t="s">
        <v>395</v>
      </c>
      <c r="G1321" s="38">
        <v>2</v>
      </c>
      <c r="H1321" s="11">
        <v>11500</v>
      </c>
      <c r="I1321" s="11">
        <v>470</v>
      </c>
      <c r="J1321" s="11">
        <v>11030</v>
      </c>
      <c r="K1321" s="37">
        <v>0.95913043478260873</v>
      </c>
    </row>
    <row r="1322" spans="4:11" x14ac:dyDescent="0.25">
      <c r="D1322"/>
      <c r="E1322" t="s">
        <v>777</v>
      </c>
      <c r="F1322" t="s">
        <v>258</v>
      </c>
      <c r="G1322" s="38">
        <v>3</v>
      </c>
      <c r="H1322" s="11">
        <v>17250</v>
      </c>
      <c r="I1322" s="11">
        <v>705</v>
      </c>
      <c r="J1322" s="11">
        <v>16545</v>
      </c>
      <c r="K1322" s="37">
        <v>0.95913043478260873</v>
      </c>
    </row>
    <row r="1323" spans="4:11" x14ac:dyDescent="0.25">
      <c r="D1323"/>
      <c r="E1323" t="s">
        <v>857</v>
      </c>
      <c r="F1323" t="s">
        <v>354</v>
      </c>
      <c r="G1323" s="38">
        <v>2</v>
      </c>
      <c r="H1323" s="11">
        <v>11500</v>
      </c>
      <c r="I1323" s="11">
        <v>470</v>
      </c>
      <c r="J1323" s="11">
        <v>11030</v>
      </c>
      <c r="K1323" s="37">
        <v>0.95913043478260873</v>
      </c>
    </row>
    <row r="1324" spans="4:11" x14ac:dyDescent="0.25">
      <c r="D1324"/>
      <c r="E1324" t="s">
        <v>919</v>
      </c>
      <c r="F1324" t="s">
        <v>424</v>
      </c>
      <c r="G1324" s="38">
        <v>16</v>
      </c>
      <c r="H1324" s="11">
        <v>2800</v>
      </c>
      <c r="I1324" s="11">
        <v>1040</v>
      </c>
      <c r="J1324" s="11">
        <v>1760</v>
      </c>
      <c r="K1324" s="37">
        <v>0.62857142857142856</v>
      </c>
    </row>
    <row r="1325" spans="4:11" x14ac:dyDescent="0.25">
      <c r="D1325"/>
      <c r="E1325" t="s">
        <v>1687</v>
      </c>
      <c r="F1325" t="s">
        <v>1686</v>
      </c>
      <c r="G1325" s="38">
        <v>1</v>
      </c>
      <c r="H1325" s="11">
        <v>5750</v>
      </c>
      <c r="I1325" s="11">
        <v>235</v>
      </c>
      <c r="J1325" s="11">
        <v>5515</v>
      </c>
      <c r="K1325" s="37">
        <v>0.95913043478260873</v>
      </c>
    </row>
    <row r="1326" spans="4:11" x14ac:dyDescent="0.25">
      <c r="D1326"/>
      <c r="E1326" t="s">
        <v>969</v>
      </c>
      <c r="F1326" t="s">
        <v>483</v>
      </c>
      <c r="G1326" s="38">
        <v>1</v>
      </c>
      <c r="H1326" s="11">
        <v>5750</v>
      </c>
      <c r="I1326" s="11">
        <v>235</v>
      </c>
      <c r="J1326" s="11">
        <v>5515</v>
      </c>
      <c r="K1326" s="37">
        <v>0.95913043478260873</v>
      </c>
    </row>
    <row r="1327" spans="4:11" x14ac:dyDescent="0.25">
      <c r="D1327"/>
      <c r="E1327" t="s">
        <v>1961</v>
      </c>
      <c r="F1327" t="s">
        <v>1960</v>
      </c>
      <c r="G1327" s="38">
        <v>1</v>
      </c>
      <c r="H1327" s="11">
        <v>5750</v>
      </c>
      <c r="I1327" s="11">
        <v>235</v>
      </c>
      <c r="J1327" s="11">
        <v>5515</v>
      </c>
      <c r="K1327" s="37">
        <v>0.95913043478260873</v>
      </c>
    </row>
    <row r="1328" spans="4:11" x14ac:dyDescent="0.25">
      <c r="D1328"/>
      <c r="E1328" t="s">
        <v>2040</v>
      </c>
      <c r="F1328" t="s">
        <v>2039</v>
      </c>
      <c r="G1328" s="38">
        <v>1</v>
      </c>
      <c r="H1328" s="11">
        <v>5750</v>
      </c>
      <c r="I1328" s="11">
        <v>235</v>
      </c>
      <c r="J1328" s="11">
        <v>5515</v>
      </c>
      <c r="K1328" s="37">
        <v>0.95913043478260873</v>
      </c>
    </row>
    <row r="1329" spans="4:11" x14ac:dyDescent="0.25">
      <c r="D1329"/>
      <c r="E1329" t="s">
        <v>2168</v>
      </c>
      <c r="F1329" t="s">
        <v>2167</v>
      </c>
      <c r="G1329" s="38">
        <v>1</v>
      </c>
      <c r="H1329" s="11">
        <v>5750</v>
      </c>
      <c r="I1329" s="11">
        <v>235</v>
      </c>
      <c r="J1329" s="11">
        <v>5515</v>
      </c>
      <c r="K1329" s="37">
        <v>0.95913043478260873</v>
      </c>
    </row>
    <row r="1330" spans="4:11" x14ac:dyDescent="0.25">
      <c r="D1330"/>
      <c r="E1330" t="s">
        <v>2298</v>
      </c>
      <c r="F1330" t="s">
        <v>2297</v>
      </c>
      <c r="G1330" s="38">
        <v>3</v>
      </c>
      <c r="H1330" s="11">
        <v>17250</v>
      </c>
      <c r="I1330" s="11">
        <v>705</v>
      </c>
      <c r="J1330" s="11">
        <v>16545</v>
      </c>
      <c r="K1330" s="37">
        <v>0.95913043478260873</v>
      </c>
    </row>
    <row r="1331" spans="4:11" x14ac:dyDescent="0.25">
      <c r="D1331"/>
      <c r="E1331" t="s">
        <v>2428</v>
      </c>
      <c r="F1331" t="s">
        <v>2427</v>
      </c>
      <c r="G1331" s="38">
        <v>1</v>
      </c>
      <c r="H1331" s="11">
        <v>5750</v>
      </c>
      <c r="I1331" s="11">
        <v>235</v>
      </c>
      <c r="J1331" s="11">
        <v>5515</v>
      </c>
      <c r="K1331" s="37">
        <v>0.95913043478260873</v>
      </c>
    </row>
    <row r="1332" spans="4:11" x14ac:dyDescent="0.25">
      <c r="D1332"/>
      <c r="E1332" t="s">
        <v>2459</v>
      </c>
      <c r="F1332" t="s">
        <v>2458</v>
      </c>
      <c r="G1332" s="38">
        <v>1</v>
      </c>
      <c r="H1332" s="11">
        <v>5750</v>
      </c>
      <c r="I1332" s="11">
        <v>235</v>
      </c>
      <c r="J1332" s="11">
        <v>5515</v>
      </c>
      <c r="K1332" s="37">
        <v>0.95913043478260873</v>
      </c>
    </row>
    <row r="1333" spans="4:11" x14ac:dyDescent="0.25">
      <c r="D1333"/>
      <c r="E1333" t="s">
        <v>2664</v>
      </c>
      <c r="F1333" t="s">
        <v>2663</v>
      </c>
      <c r="G1333" s="38">
        <v>1</v>
      </c>
      <c r="H1333" s="11">
        <v>5750</v>
      </c>
      <c r="I1333" s="11">
        <v>235</v>
      </c>
      <c r="J1333" s="11">
        <v>5515</v>
      </c>
      <c r="K1333" s="37">
        <v>0.95913043478260873</v>
      </c>
    </row>
    <row r="1334" spans="4:11" x14ac:dyDescent="0.25">
      <c r="D1334" t="s">
        <v>1181</v>
      </c>
      <c r="E1334" t="s">
        <v>815</v>
      </c>
      <c r="F1334" t="s">
        <v>306</v>
      </c>
      <c r="G1334" s="38">
        <v>25</v>
      </c>
      <c r="H1334" s="11">
        <v>80000</v>
      </c>
      <c r="I1334" s="11">
        <v>2250</v>
      </c>
      <c r="J1334" s="11">
        <v>77750</v>
      </c>
      <c r="K1334" s="37">
        <v>0.97187500000000004</v>
      </c>
    </row>
    <row r="1335" spans="4:11" x14ac:dyDescent="0.25">
      <c r="D1335"/>
      <c r="E1335" t="s">
        <v>804</v>
      </c>
      <c r="F1335" t="s">
        <v>291</v>
      </c>
      <c r="G1335" s="38">
        <v>8</v>
      </c>
      <c r="H1335" s="11">
        <v>25600</v>
      </c>
      <c r="I1335" s="11">
        <v>720</v>
      </c>
      <c r="J1335" s="11">
        <v>24880</v>
      </c>
      <c r="K1335" s="37">
        <v>0.97187500000000004</v>
      </c>
    </row>
    <row r="1336" spans="4:11" x14ac:dyDescent="0.25">
      <c r="D1336"/>
      <c r="E1336" t="s">
        <v>587</v>
      </c>
      <c r="F1336" t="s">
        <v>34</v>
      </c>
      <c r="G1336" s="38">
        <v>12</v>
      </c>
      <c r="H1336" s="11">
        <v>38400</v>
      </c>
      <c r="I1336" s="11">
        <v>1080</v>
      </c>
      <c r="J1336" s="11">
        <v>37320</v>
      </c>
      <c r="K1336" s="37">
        <v>0.97187500000000004</v>
      </c>
    </row>
    <row r="1337" spans="4:11" x14ac:dyDescent="0.25">
      <c r="D1337"/>
      <c r="E1337" t="s">
        <v>588</v>
      </c>
      <c r="F1337" t="s">
        <v>35</v>
      </c>
      <c r="G1337" s="38">
        <v>6</v>
      </c>
      <c r="H1337" s="11">
        <v>19200</v>
      </c>
      <c r="I1337" s="11">
        <v>540</v>
      </c>
      <c r="J1337" s="11">
        <v>18660</v>
      </c>
      <c r="K1337" s="37">
        <v>0.97187500000000004</v>
      </c>
    </row>
    <row r="1338" spans="4:11" x14ac:dyDescent="0.25">
      <c r="D1338"/>
      <c r="E1338" t="s">
        <v>1401</v>
      </c>
      <c r="F1338" t="s">
        <v>1400</v>
      </c>
      <c r="G1338" s="38">
        <v>9</v>
      </c>
      <c r="H1338" s="11">
        <v>28800</v>
      </c>
      <c r="I1338" s="11">
        <v>810</v>
      </c>
      <c r="J1338" s="11">
        <v>27990</v>
      </c>
      <c r="K1338" s="37">
        <v>0.97187500000000004</v>
      </c>
    </row>
    <row r="1339" spans="4:11" x14ac:dyDescent="0.25">
      <c r="D1339"/>
      <c r="E1339" t="s">
        <v>975</v>
      </c>
      <c r="F1339" t="s">
        <v>489</v>
      </c>
      <c r="G1339" s="38">
        <v>2</v>
      </c>
      <c r="H1339" s="11">
        <v>6400</v>
      </c>
      <c r="I1339" s="11">
        <v>180</v>
      </c>
      <c r="J1339" s="11">
        <v>6220</v>
      </c>
      <c r="K1339" s="37">
        <v>0.97187500000000004</v>
      </c>
    </row>
    <row r="1340" spans="4:11" x14ac:dyDescent="0.25">
      <c r="D1340"/>
      <c r="E1340" t="s">
        <v>930</v>
      </c>
      <c r="F1340" t="s">
        <v>435</v>
      </c>
      <c r="G1340" s="38">
        <v>2</v>
      </c>
      <c r="H1340" s="11">
        <v>6400</v>
      </c>
      <c r="I1340" s="11">
        <v>180</v>
      </c>
      <c r="J1340" s="11">
        <v>6220</v>
      </c>
      <c r="K1340" s="37">
        <v>0.97187500000000004</v>
      </c>
    </row>
    <row r="1341" spans="4:11" x14ac:dyDescent="0.25">
      <c r="D1341"/>
      <c r="E1341" t="s">
        <v>1554</v>
      </c>
      <c r="F1341" t="s">
        <v>1553</v>
      </c>
      <c r="G1341" s="38">
        <v>10</v>
      </c>
      <c r="H1341" s="11">
        <v>32000</v>
      </c>
      <c r="I1341" s="11">
        <v>900</v>
      </c>
      <c r="J1341" s="11">
        <v>31100</v>
      </c>
      <c r="K1341" s="37">
        <v>0.97187500000000004</v>
      </c>
    </row>
    <row r="1342" spans="4:11" x14ac:dyDescent="0.25">
      <c r="D1342"/>
      <c r="E1342" t="s">
        <v>850</v>
      </c>
      <c r="F1342" t="s">
        <v>346</v>
      </c>
      <c r="G1342" s="38">
        <v>4</v>
      </c>
      <c r="H1342" s="11">
        <v>12800</v>
      </c>
      <c r="I1342" s="11">
        <v>360</v>
      </c>
      <c r="J1342" s="11">
        <v>12440</v>
      </c>
      <c r="K1342" s="37">
        <v>0.97187500000000004</v>
      </c>
    </row>
    <row r="1343" spans="4:11" x14ac:dyDescent="0.25">
      <c r="D1343"/>
      <c r="E1343" t="s">
        <v>1705</v>
      </c>
      <c r="F1343" t="s">
        <v>1704</v>
      </c>
      <c r="G1343" s="38">
        <v>2</v>
      </c>
      <c r="H1343" s="11">
        <v>6400</v>
      </c>
      <c r="I1343" s="11">
        <v>180</v>
      </c>
      <c r="J1343" s="11">
        <v>6220</v>
      </c>
      <c r="K1343" s="37">
        <v>0.97187500000000004</v>
      </c>
    </row>
    <row r="1344" spans="4:11" x14ac:dyDescent="0.25">
      <c r="D1344"/>
      <c r="E1344" t="s">
        <v>1395</v>
      </c>
      <c r="F1344" t="s">
        <v>1394</v>
      </c>
      <c r="G1344" s="38">
        <v>2</v>
      </c>
      <c r="H1344" s="11">
        <v>6400</v>
      </c>
      <c r="I1344" s="11">
        <v>180</v>
      </c>
      <c r="J1344" s="11">
        <v>6220</v>
      </c>
      <c r="K1344" s="37">
        <v>0.97187500000000004</v>
      </c>
    </row>
    <row r="1345" spans="4:11" x14ac:dyDescent="0.25">
      <c r="D1345"/>
      <c r="E1345" t="s">
        <v>2662</v>
      </c>
      <c r="F1345" t="s">
        <v>2661</v>
      </c>
      <c r="G1345" s="38">
        <v>1</v>
      </c>
      <c r="H1345" s="11">
        <v>3200</v>
      </c>
      <c r="I1345" s="11">
        <v>90</v>
      </c>
      <c r="J1345" s="11">
        <v>3110</v>
      </c>
      <c r="K1345" s="37">
        <v>0.97187500000000004</v>
      </c>
    </row>
    <row r="1346" spans="4:11" x14ac:dyDescent="0.25">
      <c r="D1346"/>
      <c r="E1346" t="s">
        <v>1743</v>
      </c>
      <c r="F1346" t="s">
        <v>1742</v>
      </c>
      <c r="G1346" s="38">
        <v>2</v>
      </c>
      <c r="H1346" s="11">
        <v>6400</v>
      </c>
      <c r="I1346" s="11">
        <v>180</v>
      </c>
      <c r="J1346" s="11">
        <v>6220</v>
      </c>
      <c r="K1346" s="37">
        <v>0.97187500000000004</v>
      </c>
    </row>
    <row r="1347" spans="4:11" x14ac:dyDescent="0.25">
      <c r="D1347" t="s">
        <v>1184</v>
      </c>
      <c r="E1347" t="s">
        <v>575</v>
      </c>
      <c r="F1347" t="s">
        <v>21</v>
      </c>
      <c r="G1347" s="38">
        <v>5</v>
      </c>
      <c r="H1347" s="11">
        <v>1250</v>
      </c>
      <c r="I1347" s="11">
        <v>160</v>
      </c>
      <c r="J1347" s="11">
        <v>1090</v>
      </c>
      <c r="K1347" s="37">
        <v>0.872</v>
      </c>
    </row>
    <row r="1348" spans="4:11" x14ac:dyDescent="0.25">
      <c r="D1348"/>
      <c r="E1348" t="s">
        <v>573</v>
      </c>
      <c r="F1348" t="s">
        <v>19</v>
      </c>
      <c r="G1348" s="38">
        <v>11</v>
      </c>
      <c r="H1348" s="11">
        <v>2750</v>
      </c>
      <c r="I1348" s="11">
        <v>352</v>
      </c>
      <c r="J1348" s="11">
        <v>2398</v>
      </c>
      <c r="K1348" s="37">
        <v>0.872</v>
      </c>
    </row>
    <row r="1349" spans="4:11" x14ac:dyDescent="0.25">
      <c r="D1349"/>
      <c r="E1349" t="s">
        <v>874</v>
      </c>
      <c r="F1349" t="s">
        <v>373</v>
      </c>
      <c r="G1349" s="38">
        <v>1</v>
      </c>
      <c r="H1349" s="11">
        <v>250</v>
      </c>
      <c r="I1349" s="11">
        <v>32</v>
      </c>
      <c r="J1349" s="11">
        <v>218</v>
      </c>
      <c r="K1349" s="37">
        <v>0.872</v>
      </c>
    </row>
    <row r="1350" spans="4:11" x14ac:dyDescent="0.25">
      <c r="D1350"/>
      <c r="E1350" t="s">
        <v>739</v>
      </c>
      <c r="F1350" t="s">
        <v>217</v>
      </c>
      <c r="G1350" s="38">
        <v>2</v>
      </c>
      <c r="H1350" s="11">
        <v>17352</v>
      </c>
      <c r="I1350" s="11">
        <v>534</v>
      </c>
      <c r="J1350" s="11">
        <v>16818</v>
      </c>
      <c r="K1350" s="37">
        <v>0.96922544951590595</v>
      </c>
    </row>
    <row r="1351" spans="4:11" x14ac:dyDescent="0.25">
      <c r="D1351"/>
      <c r="E1351" t="s">
        <v>741</v>
      </c>
      <c r="F1351" t="s">
        <v>219</v>
      </c>
      <c r="G1351" s="38">
        <v>1</v>
      </c>
      <c r="H1351" s="11">
        <v>8676</v>
      </c>
      <c r="I1351" s="11">
        <v>267</v>
      </c>
      <c r="J1351" s="11">
        <v>8409</v>
      </c>
      <c r="K1351" s="37">
        <v>0.96922544951590595</v>
      </c>
    </row>
    <row r="1352" spans="4:11" x14ac:dyDescent="0.25">
      <c r="D1352"/>
      <c r="E1352" t="s">
        <v>841</v>
      </c>
      <c r="F1352" t="s">
        <v>335</v>
      </c>
      <c r="G1352" s="38">
        <v>1</v>
      </c>
      <c r="H1352" s="11">
        <v>8676</v>
      </c>
      <c r="I1352" s="11">
        <v>267</v>
      </c>
      <c r="J1352" s="11">
        <v>8409</v>
      </c>
      <c r="K1352" s="37">
        <v>0.96922544951590595</v>
      </c>
    </row>
    <row r="1353" spans="4:11" x14ac:dyDescent="0.25">
      <c r="D1353"/>
      <c r="E1353" t="s">
        <v>865</v>
      </c>
      <c r="F1353" t="s">
        <v>363</v>
      </c>
      <c r="G1353" s="38">
        <v>1</v>
      </c>
      <c r="H1353" s="11">
        <v>8676</v>
      </c>
      <c r="I1353" s="11">
        <v>267</v>
      </c>
      <c r="J1353" s="11">
        <v>8409</v>
      </c>
      <c r="K1353" s="37">
        <v>0.96922544951590595</v>
      </c>
    </row>
    <row r="1354" spans="4:11" x14ac:dyDescent="0.25">
      <c r="D1354"/>
      <c r="E1354" t="s">
        <v>853</v>
      </c>
      <c r="F1354" t="s">
        <v>350</v>
      </c>
      <c r="G1354" s="38">
        <v>1</v>
      </c>
      <c r="H1354" s="11">
        <v>8676</v>
      </c>
      <c r="I1354" s="11">
        <v>267</v>
      </c>
      <c r="J1354" s="11">
        <v>8409</v>
      </c>
      <c r="K1354" s="37">
        <v>0.96922544951590595</v>
      </c>
    </row>
    <row r="1355" spans="4:11" x14ac:dyDescent="0.25">
      <c r="D1355"/>
      <c r="E1355" t="s">
        <v>851</v>
      </c>
      <c r="F1355" t="s">
        <v>348</v>
      </c>
      <c r="G1355" s="38">
        <v>2</v>
      </c>
      <c r="H1355" s="11">
        <v>17352</v>
      </c>
      <c r="I1355" s="11">
        <v>534</v>
      </c>
      <c r="J1355" s="11">
        <v>16818</v>
      </c>
      <c r="K1355" s="37">
        <v>0.96922544951590595</v>
      </c>
    </row>
    <row r="1356" spans="4:11" x14ac:dyDescent="0.25">
      <c r="D1356"/>
      <c r="E1356" t="s">
        <v>1757</v>
      </c>
      <c r="F1356" t="s">
        <v>1756</v>
      </c>
      <c r="G1356" s="38">
        <v>1</v>
      </c>
      <c r="H1356" s="11">
        <v>8676</v>
      </c>
      <c r="I1356" s="11">
        <v>267</v>
      </c>
      <c r="J1356" s="11">
        <v>8409</v>
      </c>
      <c r="K1356" s="37">
        <v>0.96922544951590595</v>
      </c>
    </row>
    <row r="1357" spans="4:11" x14ac:dyDescent="0.25">
      <c r="D1357" t="s">
        <v>1185</v>
      </c>
      <c r="E1357" t="s">
        <v>564</v>
      </c>
      <c r="F1357" t="s">
        <v>9</v>
      </c>
      <c r="G1357" s="38">
        <v>3</v>
      </c>
      <c r="H1357" s="11">
        <v>8850</v>
      </c>
      <c r="I1357" s="11">
        <v>375</v>
      </c>
      <c r="J1357" s="11">
        <v>8475</v>
      </c>
      <c r="K1357" s="37">
        <v>0.9576271186440678</v>
      </c>
    </row>
    <row r="1358" spans="4:11" x14ac:dyDescent="0.25">
      <c r="D1358"/>
      <c r="E1358" t="s">
        <v>719</v>
      </c>
      <c r="F1358" t="s">
        <v>195</v>
      </c>
      <c r="G1358" s="38">
        <v>1</v>
      </c>
      <c r="H1358" s="11">
        <v>2950</v>
      </c>
      <c r="I1358" s="11">
        <v>125</v>
      </c>
      <c r="J1358" s="11">
        <v>2825</v>
      </c>
      <c r="K1358" s="37">
        <v>0.9576271186440678</v>
      </c>
    </row>
    <row r="1359" spans="4:11" x14ac:dyDescent="0.25">
      <c r="D1359"/>
      <c r="E1359" t="s">
        <v>566</v>
      </c>
      <c r="F1359" t="s">
        <v>11</v>
      </c>
      <c r="G1359" s="38">
        <v>4</v>
      </c>
      <c r="H1359" s="11">
        <v>800</v>
      </c>
      <c r="I1359" s="11">
        <v>60</v>
      </c>
      <c r="J1359" s="11">
        <v>740</v>
      </c>
      <c r="K1359" s="37">
        <v>0.92500000000000004</v>
      </c>
    </row>
    <row r="1360" spans="4:11" x14ac:dyDescent="0.25">
      <c r="D1360" t="s">
        <v>1186</v>
      </c>
      <c r="E1360" t="s">
        <v>876</v>
      </c>
      <c r="F1360" t="s">
        <v>376</v>
      </c>
      <c r="G1360" s="38">
        <v>2</v>
      </c>
      <c r="H1360" s="11">
        <v>2006.4</v>
      </c>
      <c r="I1360" s="11">
        <v>120</v>
      </c>
      <c r="J1360" s="11">
        <v>1886.4</v>
      </c>
      <c r="K1360" s="37">
        <v>0.94019138755980858</v>
      </c>
    </row>
    <row r="1361" spans="4:11" x14ac:dyDescent="0.25">
      <c r="D1361"/>
      <c r="E1361" t="s">
        <v>596</v>
      </c>
      <c r="F1361" t="s">
        <v>117</v>
      </c>
      <c r="G1361" s="38">
        <v>9</v>
      </c>
      <c r="H1361" s="11">
        <v>1404</v>
      </c>
      <c r="I1361" s="11">
        <v>135</v>
      </c>
      <c r="J1361" s="11">
        <v>1269</v>
      </c>
      <c r="K1361" s="37">
        <v>0.90384615384615385</v>
      </c>
    </row>
    <row r="1362" spans="4:11" x14ac:dyDescent="0.25">
      <c r="D1362"/>
      <c r="E1362" t="s">
        <v>1031</v>
      </c>
      <c r="F1362" t="s">
        <v>557</v>
      </c>
      <c r="G1362" s="38">
        <v>1</v>
      </c>
      <c r="H1362" s="11">
        <v>1003.2</v>
      </c>
      <c r="I1362" s="11">
        <v>60</v>
      </c>
      <c r="J1362" s="11">
        <v>943.2</v>
      </c>
      <c r="K1362" s="37">
        <v>0.94019138755980858</v>
      </c>
    </row>
    <row r="1363" spans="4:11" x14ac:dyDescent="0.25">
      <c r="D1363"/>
      <c r="E1363" t="s">
        <v>760</v>
      </c>
      <c r="F1363" t="s">
        <v>239</v>
      </c>
      <c r="G1363" s="38">
        <v>1</v>
      </c>
      <c r="H1363" s="11">
        <v>1003.2</v>
      </c>
      <c r="I1363" s="11">
        <v>60</v>
      </c>
      <c r="J1363" s="11">
        <v>943.2</v>
      </c>
      <c r="K1363" s="37">
        <v>0.94019138755980858</v>
      </c>
    </row>
    <row r="1364" spans="4:11" x14ac:dyDescent="0.25">
      <c r="D1364"/>
      <c r="E1364" t="s">
        <v>723</v>
      </c>
      <c r="F1364" t="s">
        <v>199</v>
      </c>
      <c r="G1364" s="38">
        <v>4</v>
      </c>
      <c r="H1364" s="11">
        <v>4012.8</v>
      </c>
      <c r="I1364" s="11">
        <v>240</v>
      </c>
      <c r="J1364" s="11">
        <v>3772.8</v>
      </c>
      <c r="K1364" s="37">
        <v>0.94019138755980858</v>
      </c>
    </row>
    <row r="1365" spans="4:11" x14ac:dyDescent="0.25">
      <c r="D1365"/>
      <c r="E1365" t="s">
        <v>902</v>
      </c>
      <c r="F1365" t="s">
        <v>405</v>
      </c>
      <c r="G1365" s="38">
        <v>1</v>
      </c>
      <c r="H1365" s="11">
        <v>300</v>
      </c>
      <c r="I1365" s="11">
        <v>15</v>
      </c>
      <c r="J1365" s="11">
        <v>285</v>
      </c>
      <c r="K1365" s="37">
        <v>0.95</v>
      </c>
    </row>
    <row r="1366" spans="4:11" x14ac:dyDescent="0.25">
      <c r="D1366"/>
      <c r="E1366" t="s">
        <v>903</v>
      </c>
      <c r="F1366" t="s">
        <v>406</v>
      </c>
      <c r="G1366" s="38">
        <v>1</v>
      </c>
      <c r="H1366" s="11">
        <v>300</v>
      </c>
      <c r="I1366" s="11">
        <v>15</v>
      </c>
      <c r="J1366" s="11">
        <v>285</v>
      </c>
      <c r="K1366" s="37">
        <v>0.95</v>
      </c>
    </row>
    <row r="1367" spans="4:11" x14ac:dyDescent="0.25">
      <c r="D1367"/>
      <c r="E1367" t="s">
        <v>2195</v>
      </c>
      <c r="F1367" t="s">
        <v>2194</v>
      </c>
      <c r="G1367" s="38">
        <v>1</v>
      </c>
      <c r="H1367" s="11">
        <v>1003.2</v>
      </c>
      <c r="I1367" s="11">
        <v>60</v>
      </c>
      <c r="J1367" s="11">
        <v>943.2</v>
      </c>
      <c r="K1367" s="37">
        <v>0.94019138755980858</v>
      </c>
    </row>
    <row r="1368" spans="4:11" x14ac:dyDescent="0.25">
      <c r="D1368" t="s">
        <v>1187</v>
      </c>
      <c r="E1368" t="s">
        <v>633</v>
      </c>
      <c r="F1368" t="s">
        <v>94</v>
      </c>
      <c r="G1368" s="38">
        <v>2</v>
      </c>
      <c r="H1368" s="11">
        <v>2160</v>
      </c>
      <c r="I1368" s="11">
        <v>160</v>
      </c>
      <c r="J1368" s="11">
        <v>2000</v>
      </c>
      <c r="K1368" s="37">
        <v>0.92592592592592593</v>
      </c>
    </row>
    <row r="1369" spans="4:11" x14ac:dyDescent="0.25">
      <c r="D1369"/>
      <c r="E1369" t="s">
        <v>634</v>
      </c>
      <c r="F1369" t="s">
        <v>95</v>
      </c>
      <c r="G1369" s="38">
        <v>3</v>
      </c>
      <c r="H1369" s="11">
        <v>3240</v>
      </c>
      <c r="I1369" s="11">
        <v>240</v>
      </c>
      <c r="J1369" s="11">
        <v>3000</v>
      </c>
      <c r="K1369" s="37">
        <v>0.92592592592592593</v>
      </c>
    </row>
    <row r="1370" spans="4:11" x14ac:dyDescent="0.25">
      <c r="D1370"/>
      <c r="E1370" t="s">
        <v>625</v>
      </c>
      <c r="F1370" t="s">
        <v>85</v>
      </c>
      <c r="G1370" s="38">
        <v>1</v>
      </c>
      <c r="H1370" s="11">
        <v>1080</v>
      </c>
      <c r="I1370" s="11">
        <v>80</v>
      </c>
      <c r="J1370" s="11">
        <v>1000</v>
      </c>
      <c r="K1370" s="37">
        <v>0.92592592592592593</v>
      </c>
    </row>
    <row r="1371" spans="4:11" x14ac:dyDescent="0.25">
      <c r="D1371"/>
      <c r="E1371" t="s">
        <v>576</v>
      </c>
      <c r="F1371" t="s">
        <v>22</v>
      </c>
      <c r="G1371" s="38">
        <v>1</v>
      </c>
      <c r="H1371" s="11">
        <v>1200</v>
      </c>
      <c r="I1371" s="11">
        <v>100</v>
      </c>
      <c r="J1371" s="11">
        <v>1100</v>
      </c>
      <c r="K1371" s="37">
        <v>0.91666666666666663</v>
      </c>
    </row>
    <row r="1372" spans="4:11" x14ac:dyDescent="0.25">
      <c r="D1372"/>
      <c r="E1372" t="s">
        <v>709</v>
      </c>
      <c r="F1372" t="s">
        <v>185</v>
      </c>
      <c r="G1372" s="38">
        <v>5</v>
      </c>
      <c r="H1372" s="11">
        <v>6000</v>
      </c>
      <c r="I1372" s="11">
        <v>500</v>
      </c>
      <c r="J1372" s="11">
        <v>5500</v>
      </c>
      <c r="K1372" s="37">
        <v>0.91666666666666663</v>
      </c>
    </row>
    <row r="1373" spans="4:11" x14ac:dyDescent="0.25">
      <c r="D1373"/>
      <c r="E1373" t="s">
        <v>766</v>
      </c>
      <c r="F1373" t="s">
        <v>245</v>
      </c>
      <c r="G1373" s="38">
        <v>1</v>
      </c>
      <c r="H1373" s="11">
        <v>1224</v>
      </c>
      <c r="I1373" s="11">
        <v>120</v>
      </c>
      <c r="J1373" s="11">
        <v>1104</v>
      </c>
      <c r="K1373" s="37">
        <v>0.90196078431372551</v>
      </c>
    </row>
    <row r="1374" spans="4:11" x14ac:dyDescent="0.25">
      <c r="D1374"/>
      <c r="E1374" t="s">
        <v>667</v>
      </c>
      <c r="F1374" t="s">
        <v>133</v>
      </c>
      <c r="G1374" s="38">
        <v>2</v>
      </c>
      <c r="H1374" s="11">
        <v>2448</v>
      </c>
      <c r="I1374" s="11">
        <v>240</v>
      </c>
      <c r="J1374" s="11">
        <v>2208</v>
      </c>
      <c r="K1374" s="37">
        <v>0.90196078431372551</v>
      </c>
    </row>
    <row r="1375" spans="4:11" x14ac:dyDescent="0.25">
      <c r="D1375"/>
      <c r="E1375" t="s">
        <v>611</v>
      </c>
      <c r="F1375" t="s">
        <v>69</v>
      </c>
      <c r="G1375" s="38">
        <v>3</v>
      </c>
      <c r="H1375" s="11">
        <v>3672</v>
      </c>
      <c r="I1375" s="11">
        <v>360</v>
      </c>
      <c r="J1375" s="11">
        <v>3312</v>
      </c>
      <c r="K1375" s="37">
        <v>0.90196078431372551</v>
      </c>
    </row>
    <row r="1376" spans="4:11" x14ac:dyDescent="0.25">
      <c r="D1376"/>
      <c r="E1376" t="s">
        <v>621</v>
      </c>
      <c r="F1376" t="s">
        <v>81</v>
      </c>
      <c r="G1376" s="38">
        <v>1</v>
      </c>
      <c r="H1376" s="11">
        <v>1292</v>
      </c>
      <c r="I1376" s="11">
        <v>175</v>
      </c>
      <c r="J1376" s="11">
        <v>1117</v>
      </c>
      <c r="K1376" s="37">
        <v>0.86455108359133126</v>
      </c>
    </row>
    <row r="1377" spans="4:11" x14ac:dyDescent="0.25">
      <c r="D1377"/>
      <c r="E1377" t="s">
        <v>580</v>
      </c>
      <c r="F1377" t="s">
        <v>26</v>
      </c>
      <c r="G1377" s="38">
        <v>1</v>
      </c>
      <c r="H1377" s="11">
        <v>120</v>
      </c>
      <c r="I1377" s="11">
        <v>40</v>
      </c>
      <c r="J1377" s="11">
        <v>80</v>
      </c>
      <c r="K1377" s="37">
        <v>0.66666666666666663</v>
      </c>
    </row>
    <row r="1378" spans="4:11" x14ac:dyDescent="0.25">
      <c r="D1378"/>
      <c r="E1378" t="s">
        <v>577</v>
      </c>
      <c r="F1378" t="s">
        <v>23</v>
      </c>
      <c r="G1378" s="38">
        <v>4</v>
      </c>
      <c r="H1378" s="11">
        <v>800</v>
      </c>
      <c r="I1378" s="11">
        <v>60</v>
      </c>
      <c r="J1378" s="11">
        <v>740</v>
      </c>
      <c r="K1378" s="37">
        <v>0.92500000000000004</v>
      </c>
    </row>
    <row r="1379" spans="4:11" x14ac:dyDescent="0.25">
      <c r="D1379"/>
      <c r="E1379" t="s">
        <v>572</v>
      </c>
      <c r="F1379" t="s">
        <v>18</v>
      </c>
      <c r="G1379" s="38">
        <v>65</v>
      </c>
      <c r="H1379" s="11">
        <v>13000</v>
      </c>
      <c r="I1379" s="11">
        <v>975</v>
      </c>
      <c r="J1379" s="11">
        <v>12025</v>
      </c>
      <c r="K1379" s="37">
        <v>0.92500000000000004</v>
      </c>
    </row>
    <row r="1380" spans="4:11" x14ac:dyDescent="0.25">
      <c r="D1380"/>
      <c r="E1380" t="s">
        <v>568</v>
      </c>
      <c r="F1380" t="s">
        <v>13</v>
      </c>
      <c r="G1380" s="38">
        <v>61</v>
      </c>
      <c r="H1380" s="11">
        <v>12200</v>
      </c>
      <c r="I1380" s="11">
        <v>915</v>
      </c>
      <c r="J1380" s="11">
        <v>11285</v>
      </c>
      <c r="K1380" s="37">
        <v>0.92500000000000004</v>
      </c>
    </row>
    <row r="1381" spans="4:11" x14ac:dyDescent="0.25">
      <c r="D1381"/>
      <c r="E1381" t="s">
        <v>578</v>
      </c>
      <c r="F1381" t="s">
        <v>24</v>
      </c>
      <c r="G1381" s="38">
        <v>2</v>
      </c>
      <c r="H1381" s="11">
        <v>400</v>
      </c>
      <c r="I1381" s="11">
        <v>30</v>
      </c>
      <c r="J1381" s="11">
        <v>370</v>
      </c>
      <c r="K1381" s="37">
        <v>0.92500000000000004</v>
      </c>
    </row>
    <row r="1382" spans="4:11" x14ac:dyDescent="0.25">
      <c r="D1382"/>
      <c r="E1382" t="s">
        <v>950</v>
      </c>
      <c r="F1382" t="s">
        <v>460</v>
      </c>
      <c r="G1382" s="38">
        <v>1</v>
      </c>
      <c r="H1382" s="11">
        <v>1292</v>
      </c>
      <c r="I1382" s="11">
        <v>175</v>
      </c>
      <c r="J1382" s="11">
        <v>1117</v>
      </c>
      <c r="K1382" s="37">
        <v>0.86455108359133126</v>
      </c>
    </row>
    <row r="1383" spans="4:11" x14ac:dyDescent="0.25">
      <c r="D1383"/>
      <c r="E1383" t="s">
        <v>707</v>
      </c>
      <c r="F1383" t="s">
        <v>183</v>
      </c>
      <c r="G1383" s="38">
        <v>1</v>
      </c>
      <c r="H1383" s="11">
        <v>1200</v>
      </c>
      <c r="I1383" s="11">
        <v>100</v>
      </c>
      <c r="J1383" s="11">
        <v>1100</v>
      </c>
      <c r="K1383" s="37">
        <v>0.91666666666666663</v>
      </c>
    </row>
    <row r="1384" spans="4:11" x14ac:dyDescent="0.25">
      <c r="D1384" t="s">
        <v>1205</v>
      </c>
      <c r="E1384" t="s">
        <v>596</v>
      </c>
      <c r="F1384" t="s">
        <v>1206</v>
      </c>
      <c r="G1384" s="38">
        <v>213</v>
      </c>
      <c r="H1384" s="11">
        <v>33228</v>
      </c>
      <c r="I1384" s="11">
        <v>1491</v>
      </c>
      <c r="J1384" s="11">
        <v>31737</v>
      </c>
      <c r="K1384" s="37">
        <v>0.95512820512820518</v>
      </c>
    </row>
    <row r="1385" spans="4:11" x14ac:dyDescent="0.25">
      <c r="D1385"/>
      <c r="E1385" t="s">
        <v>1667</v>
      </c>
      <c r="F1385" t="s">
        <v>1206</v>
      </c>
      <c r="G1385" s="38">
        <v>205</v>
      </c>
      <c r="H1385" s="11">
        <v>31980</v>
      </c>
      <c r="I1385" s="11">
        <v>1435</v>
      </c>
      <c r="J1385" s="11">
        <v>30545</v>
      </c>
      <c r="K1385" s="37">
        <v>0.95512820512820518</v>
      </c>
    </row>
    <row r="1386" spans="4:11" x14ac:dyDescent="0.25">
      <c r="D1386"/>
      <c r="E1386" t="s">
        <v>1208</v>
      </c>
      <c r="F1386" t="s">
        <v>1207</v>
      </c>
      <c r="G1386" s="38">
        <v>67</v>
      </c>
      <c r="H1386" s="11">
        <v>33607.200000000004</v>
      </c>
      <c r="I1386" s="11">
        <v>670</v>
      </c>
      <c r="J1386" s="11">
        <v>32937.200000000004</v>
      </c>
      <c r="K1386" s="37">
        <v>0.98006379585326953</v>
      </c>
    </row>
    <row r="1387" spans="4:11" x14ac:dyDescent="0.25">
      <c r="D1387"/>
      <c r="E1387" t="s">
        <v>1224</v>
      </c>
      <c r="F1387" t="s">
        <v>1223</v>
      </c>
      <c r="G1387" s="38">
        <v>14</v>
      </c>
      <c r="H1387" s="11">
        <v>7022.4</v>
      </c>
      <c r="I1387" s="11">
        <v>140</v>
      </c>
      <c r="J1387" s="11">
        <v>6882.4</v>
      </c>
      <c r="K1387" s="37">
        <v>0.98006379585326953</v>
      </c>
    </row>
    <row r="1388" spans="4:11" x14ac:dyDescent="0.25">
      <c r="D1388"/>
      <c r="E1388" t="s">
        <v>1226</v>
      </c>
      <c r="F1388" t="s">
        <v>1225</v>
      </c>
      <c r="G1388" s="38">
        <v>7</v>
      </c>
      <c r="H1388" s="11">
        <v>3511.2</v>
      </c>
      <c r="I1388" s="11">
        <v>70</v>
      </c>
      <c r="J1388" s="11">
        <v>3441.2</v>
      </c>
      <c r="K1388" s="37">
        <v>0.98006379585326953</v>
      </c>
    </row>
    <row r="1389" spans="4:11" x14ac:dyDescent="0.25">
      <c r="D1389"/>
      <c r="E1389" t="s">
        <v>1253</v>
      </c>
      <c r="F1389" t="s">
        <v>1252</v>
      </c>
      <c r="G1389" s="38">
        <v>64</v>
      </c>
      <c r="H1389" s="11">
        <v>32102.400000000001</v>
      </c>
      <c r="I1389" s="11">
        <v>640</v>
      </c>
      <c r="J1389" s="11">
        <v>31462.400000000001</v>
      </c>
      <c r="K1389" s="37">
        <v>0.98006379585326953</v>
      </c>
    </row>
    <row r="1390" spans="4:11" x14ac:dyDescent="0.25">
      <c r="D1390"/>
      <c r="E1390" t="s">
        <v>1272</v>
      </c>
      <c r="F1390" t="s">
        <v>1271</v>
      </c>
      <c r="G1390" s="38">
        <v>14</v>
      </c>
      <c r="H1390" s="11">
        <v>7022.4000000000015</v>
      </c>
      <c r="I1390" s="11">
        <v>140</v>
      </c>
      <c r="J1390" s="11">
        <v>6882.4000000000015</v>
      </c>
      <c r="K1390" s="37">
        <v>0.98006379585326953</v>
      </c>
    </row>
    <row r="1391" spans="4:11" x14ac:dyDescent="0.25">
      <c r="D1391"/>
      <c r="E1391" t="s">
        <v>1274</v>
      </c>
      <c r="F1391" t="s">
        <v>1273</v>
      </c>
      <c r="G1391" s="38">
        <v>3</v>
      </c>
      <c r="H1391" s="11">
        <v>1504.8</v>
      </c>
      <c r="I1391" s="11">
        <v>30</v>
      </c>
      <c r="J1391" s="11">
        <v>1474.8</v>
      </c>
      <c r="K1391" s="37">
        <v>0.98006379585326953</v>
      </c>
    </row>
    <row r="1392" spans="4:11" x14ac:dyDescent="0.25">
      <c r="D1392"/>
      <c r="E1392" t="s">
        <v>1283</v>
      </c>
      <c r="F1392" t="s">
        <v>1282</v>
      </c>
      <c r="G1392" s="38">
        <v>2</v>
      </c>
      <c r="H1392" s="11">
        <v>1003.2</v>
      </c>
      <c r="I1392" s="11">
        <v>20</v>
      </c>
      <c r="J1392" s="11">
        <v>983.2</v>
      </c>
      <c r="K1392" s="37">
        <v>0.98006379585326953</v>
      </c>
    </row>
    <row r="1393" spans="4:11" x14ac:dyDescent="0.25">
      <c r="D1393"/>
      <c r="E1393" t="s">
        <v>1326</v>
      </c>
      <c r="F1393" t="s">
        <v>1325</v>
      </c>
      <c r="G1393" s="38">
        <v>5</v>
      </c>
      <c r="H1393" s="11">
        <v>2508</v>
      </c>
      <c r="I1393" s="11">
        <v>50</v>
      </c>
      <c r="J1393" s="11">
        <v>2458</v>
      </c>
      <c r="K1393" s="37">
        <v>0.98006379585326953</v>
      </c>
    </row>
    <row r="1394" spans="4:11" x14ac:dyDescent="0.25">
      <c r="D1394"/>
      <c r="E1394" t="s">
        <v>1480</v>
      </c>
      <c r="F1394" t="s">
        <v>1479</v>
      </c>
      <c r="G1394" s="38">
        <v>12</v>
      </c>
      <c r="H1394" s="11">
        <v>6019.2</v>
      </c>
      <c r="I1394" s="11">
        <v>120</v>
      </c>
      <c r="J1394" s="11">
        <v>5899.2</v>
      </c>
      <c r="K1394" s="37">
        <v>0.98006379585326953</v>
      </c>
    </row>
    <row r="1395" spans="4:11" x14ac:dyDescent="0.25">
      <c r="D1395"/>
      <c r="E1395" t="s">
        <v>1616</v>
      </c>
      <c r="F1395" t="s">
        <v>1615</v>
      </c>
      <c r="G1395" s="38">
        <v>23</v>
      </c>
      <c r="H1395" s="11">
        <v>11500</v>
      </c>
      <c r="I1395" s="11">
        <v>1265</v>
      </c>
      <c r="J1395" s="11">
        <v>10235</v>
      </c>
      <c r="K1395" s="37">
        <v>0.89</v>
      </c>
    </row>
    <row r="1396" spans="4:11" x14ac:dyDescent="0.25">
      <c r="D1396"/>
      <c r="E1396" t="s">
        <v>1668</v>
      </c>
      <c r="F1396" t="s">
        <v>1204</v>
      </c>
      <c r="G1396" s="38">
        <v>225</v>
      </c>
      <c r="H1396" s="11">
        <v>112860.00000000003</v>
      </c>
      <c r="I1396" s="11">
        <v>6525</v>
      </c>
      <c r="J1396" s="11">
        <v>106335.00000000003</v>
      </c>
      <c r="K1396" s="37">
        <v>0.94218500797448168</v>
      </c>
    </row>
    <row r="1397" spans="4:11" x14ac:dyDescent="0.25">
      <c r="D1397"/>
      <c r="E1397" t="s">
        <v>1755</v>
      </c>
      <c r="F1397" t="s">
        <v>1754</v>
      </c>
      <c r="G1397" s="38">
        <v>14</v>
      </c>
      <c r="H1397" s="11">
        <v>7022.4</v>
      </c>
      <c r="I1397" s="11">
        <v>140</v>
      </c>
      <c r="J1397" s="11">
        <v>6882.4</v>
      </c>
      <c r="K1397" s="37">
        <v>0.98006379585326953</v>
      </c>
    </row>
    <row r="1398" spans="4:11" x14ac:dyDescent="0.25">
      <c r="D1398"/>
      <c r="E1398" t="s">
        <v>1371</v>
      </c>
      <c r="F1398" t="s">
        <v>1370</v>
      </c>
      <c r="G1398" s="38">
        <v>4</v>
      </c>
      <c r="H1398" s="11">
        <v>2006.4</v>
      </c>
      <c r="I1398" s="11">
        <v>40</v>
      </c>
      <c r="J1398" s="11">
        <v>1966.4</v>
      </c>
      <c r="K1398" s="37">
        <v>0.98006379585326953</v>
      </c>
    </row>
    <row r="1399" spans="4:11" x14ac:dyDescent="0.25">
      <c r="D1399"/>
      <c r="E1399" t="s">
        <v>2316</v>
      </c>
      <c r="F1399" t="s">
        <v>2315</v>
      </c>
      <c r="G1399" s="38">
        <v>4</v>
      </c>
      <c r="H1399" s="11">
        <v>2006.4</v>
      </c>
      <c r="I1399" s="11">
        <v>80</v>
      </c>
      <c r="J1399" s="11">
        <v>1926.4</v>
      </c>
      <c r="K1399" s="37">
        <v>0.96012759170653905</v>
      </c>
    </row>
    <row r="1400" spans="4:11" x14ac:dyDescent="0.25">
      <c r="D1400"/>
      <c r="E1400" t="s">
        <v>2347</v>
      </c>
      <c r="F1400" t="s">
        <v>2346</v>
      </c>
      <c r="G1400" s="38">
        <v>1</v>
      </c>
      <c r="H1400" s="11">
        <v>501.6</v>
      </c>
      <c r="I1400" s="11">
        <v>10</v>
      </c>
      <c r="J1400" s="11">
        <v>491.6</v>
      </c>
      <c r="K1400" s="37">
        <v>0.98006379585326953</v>
      </c>
    </row>
    <row r="1401" spans="4:11" x14ac:dyDescent="0.25">
      <c r="D1401"/>
      <c r="E1401" t="s">
        <v>1648</v>
      </c>
      <c r="F1401" t="s">
        <v>1647</v>
      </c>
      <c r="G1401" s="38">
        <v>1</v>
      </c>
      <c r="H1401" s="11">
        <v>500</v>
      </c>
      <c r="I1401" s="11">
        <v>55</v>
      </c>
      <c r="J1401" s="11">
        <v>445</v>
      </c>
      <c r="K1401" s="37">
        <v>0.89</v>
      </c>
    </row>
    <row r="1402" spans="4:11" x14ac:dyDescent="0.25">
      <c r="D1402"/>
      <c r="E1402" t="s">
        <v>1390</v>
      </c>
      <c r="F1402" t="s">
        <v>1389</v>
      </c>
      <c r="G1402" s="38">
        <v>2</v>
      </c>
      <c r="H1402" s="11">
        <v>1003.2</v>
      </c>
      <c r="I1402" s="11">
        <v>20</v>
      </c>
      <c r="J1402" s="11">
        <v>983.2</v>
      </c>
      <c r="K1402" s="37">
        <v>0.98006379585326953</v>
      </c>
    </row>
    <row r="1403" spans="4:11" x14ac:dyDescent="0.25">
      <c r="D1403"/>
      <c r="E1403" t="s">
        <v>1990</v>
      </c>
      <c r="F1403" t="s">
        <v>1989</v>
      </c>
      <c r="G1403" s="38">
        <v>6</v>
      </c>
      <c r="H1403" s="11">
        <v>3009.6000000000004</v>
      </c>
      <c r="I1403" s="11">
        <v>120</v>
      </c>
      <c r="J1403" s="11">
        <v>2889.6000000000004</v>
      </c>
      <c r="K1403" s="37">
        <v>0.96012759170653905</v>
      </c>
    </row>
    <row r="1404" spans="4:11" x14ac:dyDescent="0.25">
      <c r="D1404"/>
      <c r="E1404" t="s">
        <v>1675</v>
      </c>
      <c r="F1404" t="s">
        <v>1674</v>
      </c>
      <c r="G1404" s="38">
        <v>2</v>
      </c>
      <c r="H1404" s="11">
        <v>1000</v>
      </c>
      <c r="I1404" s="11">
        <v>120</v>
      </c>
      <c r="J1404" s="11">
        <v>880</v>
      </c>
      <c r="K1404" s="37">
        <v>0.88</v>
      </c>
    </row>
    <row r="1405" spans="4:11" x14ac:dyDescent="0.25">
      <c r="D1405" t="s">
        <v>1214</v>
      </c>
      <c r="E1405" t="s">
        <v>1213</v>
      </c>
      <c r="F1405" t="s">
        <v>1212</v>
      </c>
      <c r="G1405" s="38">
        <v>22</v>
      </c>
      <c r="H1405" s="11">
        <v>12716</v>
      </c>
      <c r="I1405" s="11">
        <v>1606</v>
      </c>
      <c r="J1405" s="11">
        <v>11110</v>
      </c>
      <c r="K1405" s="37">
        <v>0.87370242214532867</v>
      </c>
    </row>
    <row r="1406" spans="4:11" x14ac:dyDescent="0.25">
      <c r="D1406"/>
      <c r="E1406" t="s">
        <v>1216</v>
      </c>
      <c r="F1406" t="s">
        <v>1215</v>
      </c>
      <c r="G1406" s="38">
        <v>14</v>
      </c>
      <c r="H1406" s="11">
        <v>4200</v>
      </c>
      <c r="I1406" s="11">
        <v>182</v>
      </c>
      <c r="J1406" s="11">
        <v>4018</v>
      </c>
      <c r="K1406" s="37">
        <v>0.95666666666666667</v>
      </c>
    </row>
    <row r="1407" spans="4:11" x14ac:dyDescent="0.25">
      <c r="D1407"/>
      <c r="E1407" t="s">
        <v>1218</v>
      </c>
      <c r="F1407" t="s">
        <v>1217</v>
      </c>
      <c r="G1407" s="38">
        <v>4</v>
      </c>
      <c r="H1407" s="11">
        <v>2312</v>
      </c>
      <c r="I1407" s="11">
        <v>56</v>
      </c>
      <c r="J1407" s="11">
        <v>2256</v>
      </c>
      <c r="K1407" s="37">
        <v>0.97577854671280273</v>
      </c>
    </row>
    <row r="1408" spans="4:11" x14ac:dyDescent="0.25">
      <c r="D1408"/>
      <c r="E1408" t="s">
        <v>1222</v>
      </c>
      <c r="F1408" t="s">
        <v>1221</v>
      </c>
      <c r="G1408" s="38">
        <v>1</v>
      </c>
      <c r="H1408" s="11">
        <v>300</v>
      </c>
      <c r="I1408" s="11">
        <v>13</v>
      </c>
      <c r="J1408" s="11">
        <v>287</v>
      </c>
      <c r="K1408" s="37">
        <v>0.95666666666666667</v>
      </c>
    </row>
    <row r="1409" spans="2:11" x14ac:dyDescent="0.25">
      <c r="D1409"/>
      <c r="E1409" t="s">
        <v>1233</v>
      </c>
      <c r="F1409" t="s">
        <v>1232</v>
      </c>
      <c r="G1409" s="38">
        <v>2</v>
      </c>
      <c r="H1409" s="11">
        <v>600</v>
      </c>
      <c r="I1409" s="11">
        <v>26</v>
      </c>
      <c r="J1409" s="11">
        <v>574</v>
      </c>
      <c r="K1409" s="37">
        <v>0.95666666666666667</v>
      </c>
    </row>
    <row r="1410" spans="2:11" x14ac:dyDescent="0.25">
      <c r="D1410"/>
      <c r="E1410" t="s">
        <v>1235</v>
      </c>
      <c r="F1410" t="s">
        <v>1234</v>
      </c>
      <c r="G1410" s="38">
        <v>6</v>
      </c>
      <c r="H1410" s="11">
        <v>3468</v>
      </c>
      <c r="I1410" s="11">
        <v>84</v>
      </c>
      <c r="J1410" s="11">
        <v>3384</v>
      </c>
      <c r="K1410" s="37">
        <v>0.97577854671280273</v>
      </c>
    </row>
    <row r="1411" spans="2:11" x14ac:dyDescent="0.25">
      <c r="D1411"/>
      <c r="E1411" t="s">
        <v>1243</v>
      </c>
      <c r="F1411" t="s">
        <v>1242</v>
      </c>
      <c r="G1411" s="38">
        <v>31</v>
      </c>
      <c r="H1411" s="11">
        <v>9300</v>
      </c>
      <c r="I1411" s="11">
        <v>403</v>
      </c>
      <c r="J1411" s="11">
        <v>8897</v>
      </c>
      <c r="K1411" s="37">
        <v>0.95666666666666667</v>
      </c>
    </row>
    <row r="1412" spans="2:11" x14ac:dyDescent="0.25">
      <c r="D1412"/>
      <c r="E1412" t="s">
        <v>1279</v>
      </c>
      <c r="F1412" t="s">
        <v>1278</v>
      </c>
      <c r="G1412" s="38">
        <v>6</v>
      </c>
      <c r="H1412" s="11">
        <v>1800</v>
      </c>
      <c r="I1412" s="11">
        <v>78</v>
      </c>
      <c r="J1412" s="11">
        <v>1722</v>
      </c>
      <c r="K1412" s="37">
        <v>0.95666666666666667</v>
      </c>
    </row>
    <row r="1413" spans="2:11" x14ac:dyDescent="0.25">
      <c r="D1413"/>
      <c r="E1413" t="s">
        <v>1281</v>
      </c>
      <c r="F1413" t="s">
        <v>1280</v>
      </c>
      <c r="G1413" s="38">
        <v>9</v>
      </c>
      <c r="H1413" s="11">
        <v>5202</v>
      </c>
      <c r="I1413" s="11">
        <v>126</v>
      </c>
      <c r="J1413" s="11">
        <v>5076</v>
      </c>
      <c r="K1413" s="37">
        <v>0.97577854671280273</v>
      </c>
    </row>
    <row r="1414" spans="2:11" x14ac:dyDescent="0.25">
      <c r="D1414"/>
      <c r="E1414" t="s">
        <v>1301</v>
      </c>
      <c r="F1414" t="s">
        <v>1300</v>
      </c>
      <c r="G1414" s="38">
        <v>7</v>
      </c>
      <c r="H1414" s="11">
        <v>2100</v>
      </c>
      <c r="I1414" s="11">
        <v>91</v>
      </c>
      <c r="J1414" s="11">
        <v>2009</v>
      </c>
      <c r="K1414" s="37">
        <v>0.95666666666666667</v>
      </c>
    </row>
    <row r="1415" spans="2:11" x14ac:dyDescent="0.25">
      <c r="D1415"/>
      <c r="E1415" t="s">
        <v>1330</v>
      </c>
      <c r="F1415" t="s">
        <v>1329</v>
      </c>
      <c r="G1415" s="38">
        <v>3</v>
      </c>
      <c r="H1415" s="11">
        <v>1734</v>
      </c>
      <c r="I1415" s="11">
        <v>42</v>
      </c>
      <c r="J1415" s="11">
        <v>1692</v>
      </c>
      <c r="K1415" s="37">
        <v>0.97577854671280273</v>
      </c>
    </row>
    <row r="1416" spans="2:11" x14ac:dyDescent="0.25">
      <c r="D1416"/>
      <c r="E1416" t="s">
        <v>1449</v>
      </c>
      <c r="F1416" t="s">
        <v>1448</v>
      </c>
      <c r="G1416" s="38">
        <v>1</v>
      </c>
      <c r="H1416" s="11">
        <v>300</v>
      </c>
      <c r="I1416" s="11">
        <v>13</v>
      </c>
      <c r="J1416" s="11">
        <v>287</v>
      </c>
      <c r="K1416" s="37">
        <v>0.95666666666666667</v>
      </c>
    </row>
    <row r="1417" spans="2:11" x14ac:dyDescent="0.25">
      <c r="D1417"/>
      <c r="E1417" t="s">
        <v>1712</v>
      </c>
      <c r="F1417" t="s">
        <v>1711</v>
      </c>
      <c r="G1417" s="38">
        <v>2</v>
      </c>
      <c r="H1417" s="11">
        <v>600</v>
      </c>
      <c r="I1417" s="11">
        <v>26</v>
      </c>
      <c r="J1417" s="11">
        <v>574</v>
      </c>
      <c r="K1417" s="37">
        <v>0.95666666666666667</v>
      </c>
    </row>
    <row r="1418" spans="2:11" x14ac:dyDescent="0.25">
      <c r="D1418"/>
      <c r="E1418" t="s">
        <v>2226</v>
      </c>
      <c r="F1418" t="s">
        <v>2225</v>
      </c>
      <c r="G1418" s="38">
        <v>20</v>
      </c>
      <c r="H1418" s="11">
        <v>23120</v>
      </c>
      <c r="I1418" s="11">
        <v>2200</v>
      </c>
      <c r="J1418" s="11">
        <v>20920</v>
      </c>
      <c r="K1418" s="37">
        <v>0.90484429065743943</v>
      </c>
    </row>
    <row r="1419" spans="2:11" x14ac:dyDescent="0.25">
      <c r="D1419"/>
      <c r="E1419" t="s">
        <v>2228</v>
      </c>
      <c r="F1419" t="s">
        <v>2227</v>
      </c>
      <c r="G1419" s="38">
        <v>60</v>
      </c>
      <c r="H1419" s="11">
        <v>69360</v>
      </c>
      <c r="I1419" s="11">
        <v>6600</v>
      </c>
      <c r="J1419" s="11">
        <v>62760</v>
      </c>
      <c r="K1419" s="37">
        <v>0.90484429065743943</v>
      </c>
    </row>
    <row r="1420" spans="2:11" x14ac:dyDescent="0.25">
      <c r="D1420"/>
      <c r="E1420" t="s">
        <v>2245</v>
      </c>
      <c r="F1420" t="s">
        <v>2244</v>
      </c>
      <c r="G1420" s="38">
        <v>34</v>
      </c>
      <c r="H1420" s="11">
        <v>39304</v>
      </c>
      <c r="I1420" s="11">
        <v>3740</v>
      </c>
      <c r="J1420" s="11">
        <v>35564</v>
      </c>
      <c r="K1420" s="37">
        <v>0.90484429065743943</v>
      </c>
    </row>
    <row r="1421" spans="2:11" x14ac:dyDescent="0.25">
      <c r="D1421"/>
      <c r="E1421" t="s">
        <v>2633</v>
      </c>
      <c r="F1421" t="s">
        <v>2632</v>
      </c>
      <c r="G1421" s="38">
        <v>3</v>
      </c>
      <c r="H1421" s="11">
        <v>3468</v>
      </c>
      <c r="I1421" s="11">
        <v>330</v>
      </c>
      <c r="J1421" s="11">
        <v>3138</v>
      </c>
      <c r="K1421" s="37">
        <v>0.90484429065743943</v>
      </c>
    </row>
    <row r="1422" spans="2:11" x14ac:dyDescent="0.25">
      <c r="D1422"/>
      <c r="E1422" t="s">
        <v>2080</v>
      </c>
      <c r="F1422" t="s">
        <v>2079</v>
      </c>
      <c r="G1422" s="38">
        <v>6</v>
      </c>
      <c r="H1422" s="11">
        <v>3468</v>
      </c>
      <c r="I1422" s="11">
        <v>84</v>
      </c>
      <c r="J1422" s="11">
        <v>3384</v>
      </c>
      <c r="K1422" s="37">
        <v>0.97577854671280273</v>
      </c>
    </row>
    <row r="1423" spans="2:11" x14ac:dyDescent="0.25">
      <c r="B1423" t="s">
        <v>202</v>
      </c>
      <c r="C1423" t="s">
        <v>1169</v>
      </c>
      <c r="D1423" t="s">
        <v>1179</v>
      </c>
      <c r="E1423" t="s">
        <v>618</v>
      </c>
      <c r="F1423" t="s">
        <v>77</v>
      </c>
      <c r="G1423" s="38">
        <v>6</v>
      </c>
      <c r="H1423" s="11">
        <v>3850</v>
      </c>
      <c r="I1423" s="11">
        <v>612</v>
      </c>
      <c r="J1423" s="11">
        <v>3238</v>
      </c>
      <c r="K1423" s="37">
        <v>0.84103896103896103</v>
      </c>
    </row>
    <row r="1424" spans="2:11" x14ac:dyDescent="0.25">
      <c r="D1424"/>
      <c r="E1424" t="s">
        <v>694</v>
      </c>
      <c r="F1424" t="s">
        <v>167</v>
      </c>
      <c r="G1424" s="38">
        <v>4</v>
      </c>
      <c r="H1424" s="11">
        <v>2800</v>
      </c>
      <c r="I1424" s="11">
        <v>408</v>
      </c>
      <c r="J1424" s="11">
        <v>2392</v>
      </c>
      <c r="K1424" s="37">
        <v>0.85428571428571431</v>
      </c>
    </row>
    <row r="1425" spans="4:11" x14ac:dyDescent="0.25">
      <c r="D1425"/>
      <c r="E1425" t="s">
        <v>589</v>
      </c>
      <c r="F1425" t="s">
        <v>36</v>
      </c>
      <c r="G1425" s="38">
        <v>1</v>
      </c>
      <c r="H1425" s="11">
        <v>700</v>
      </c>
      <c r="I1425" s="11">
        <v>102</v>
      </c>
      <c r="J1425" s="11">
        <v>598</v>
      </c>
      <c r="K1425" s="37">
        <v>0.85428571428571431</v>
      </c>
    </row>
    <row r="1426" spans="4:11" x14ac:dyDescent="0.25">
      <c r="D1426"/>
      <c r="E1426" t="s">
        <v>619</v>
      </c>
      <c r="F1426" t="s">
        <v>78</v>
      </c>
      <c r="G1426" s="38">
        <v>6</v>
      </c>
      <c r="H1426" s="11">
        <v>4200</v>
      </c>
      <c r="I1426" s="11">
        <v>612</v>
      </c>
      <c r="J1426" s="11">
        <v>3588</v>
      </c>
      <c r="K1426" s="37">
        <v>0.85428571428571431</v>
      </c>
    </row>
    <row r="1427" spans="4:11" x14ac:dyDescent="0.25">
      <c r="D1427"/>
      <c r="E1427" t="s">
        <v>620</v>
      </c>
      <c r="F1427" t="s">
        <v>79</v>
      </c>
      <c r="G1427" s="38">
        <v>8</v>
      </c>
      <c r="H1427" s="11">
        <v>5600</v>
      </c>
      <c r="I1427" s="11">
        <v>816</v>
      </c>
      <c r="J1427" s="11">
        <v>4784</v>
      </c>
      <c r="K1427" s="37">
        <v>0.85428571428571431</v>
      </c>
    </row>
    <row r="1428" spans="4:11" x14ac:dyDescent="0.25">
      <c r="D1428"/>
      <c r="E1428" t="s">
        <v>647</v>
      </c>
      <c r="F1428" t="s">
        <v>110</v>
      </c>
      <c r="G1428" s="38">
        <v>3</v>
      </c>
      <c r="H1428" s="11">
        <v>2100</v>
      </c>
      <c r="I1428" s="11">
        <v>306</v>
      </c>
      <c r="J1428" s="11">
        <v>1794</v>
      </c>
      <c r="K1428" s="37">
        <v>0.85428571428571431</v>
      </c>
    </row>
    <row r="1429" spans="4:11" x14ac:dyDescent="0.25">
      <c r="D1429"/>
      <c r="E1429" t="s">
        <v>624</v>
      </c>
      <c r="F1429" t="s">
        <v>84</v>
      </c>
      <c r="G1429" s="38">
        <v>1</v>
      </c>
      <c r="H1429" s="11">
        <v>700</v>
      </c>
      <c r="I1429" s="11">
        <v>102</v>
      </c>
      <c r="J1429" s="11">
        <v>598</v>
      </c>
      <c r="K1429" s="37">
        <v>0.85428571428571431</v>
      </c>
    </row>
    <row r="1430" spans="4:11" x14ac:dyDescent="0.25">
      <c r="D1430"/>
      <c r="E1430" t="s">
        <v>1016</v>
      </c>
      <c r="F1430" t="s">
        <v>537</v>
      </c>
      <c r="G1430" s="38">
        <v>3</v>
      </c>
      <c r="H1430" s="11">
        <v>2100</v>
      </c>
      <c r="I1430" s="11">
        <v>306</v>
      </c>
      <c r="J1430" s="11">
        <v>1794</v>
      </c>
      <c r="K1430" s="37">
        <v>0.85428571428571431</v>
      </c>
    </row>
    <row r="1431" spans="4:11" x14ac:dyDescent="0.25">
      <c r="D1431"/>
      <c r="E1431" t="s">
        <v>838</v>
      </c>
      <c r="F1431" t="s">
        <v>332</v>
      </c>
      <c r="G1431" s="38">
        <v>1</v>
      </c>
      <c r="H1431" s="11">
        <v>700</v>
      </c>
      <c r="I1431" s="11">
        <v>102</v>
      </c>
      <c r="J1431" s="11">
        <v>598</v>
      </c>
      <c r="K1431" s="37">
        <v>0.85428571428571431</v>
      </c>
    </row>
    <row r="1432" spans="4:11" x14ac:dyDescent="0.25">
      <c r="D1432"/>
      <c r="E1432" t="s">
        <v>956</v>
      </c>
      <c r="F1432" t="s">
        <v>467</v>
      </c>
      <c r="G1432" s="38">
        <v>4</v>
      </c>
      <c r="H1432" s="11">
        <v>2800</v>
      </c>
      <c r="I1432" s="11">
        <v>408</v>
      </c>
      <c r="J1432" s="11">
        <v>2392</v>
      </c>
      <c r="K1432" s="37">
        <v>0.85428571428571431</v>
      </c>
    </row>
    <row r="1433" spans="4:11" x14ac:dyDescent="0.25">
      <c r="D1433"/>
      <c r="E1433" t="s">
        <v>1019</v>
      </c>
      <c r="F1433" t="s">
        <v>540</v>
      </c>
      <c r="G1433" s="38">
        <v>4</v>
      </c>
      <c r="H1433" s="11">
        <v>2800</v>
      </c>
      <c r="I1433" s="11">
        <v>408</v>
      </c>
      <c r="J1433" s="11">
        <v>2392</v>
      </c>
      <c r="K1433" s="37">
        <v>0.85428571428571431</v>
      </c>
    </row>
    <row r="1434" spans="4:11" x14ac:dyDescent="0.25">
      <c r="D1434" t="s">
        <v>1180</v>
      </c>
      <c r="E1434" t="s">
        <v>770</v>
      </c>
      <c r="F1434" t="s">
        <v>249</v>
      </c>
      <c r="G1434" s="38">
        <v>1</v>
      </c>
      <c r="H1434" s="11">
        <v>2100</v>
      </c>
      <c r="I1434" s="11">
        <v>260</v>
      </c>
      <c r="J1434" s="11">
        <v>1840</v>
      </c>
      <c r="K1434" s="37">
        <v>0.87619047619047619</v>
      </c>
    </row>
    <row r="1435" spans="4:11" x14ac:dyDescent="0.25">
      <c r="D1435" t="s">
        <v>1178</v>
      </c>
      <c r="E1435" t="s">
        <v>1785</v>
      </c>
      <c r="F1435" t="s">
        <v>1784</v>
      </c>
      <c r="G1435" s="38">
        <v>3</v>
      </c>
      <c r="H1435" s="11">
        <v>1746</v>
      </c>
      <c r="I1435" s="11">
        <v>165</v>
      </c>
      <c r="J1435" s="11">
        <v>1581</v>
      </c>
      <c r="K1435" s="37">
        <v>0.90549828178694158</v>
      </c>
    </row>
    <row r="1436" spans="4:11" x14ac:dyDescent="0.25">
      <c r="D1436"/>
      <c r="E1436" t="s">
        <v>1614</v>
      </c>
      <c r="F1436" t="s">
        <v>1613</v>
      </c>
      <c r="G1436" s="38">
        <v>1</v>
      </c>
      <c r="H1436" s="11">
        <v>450</v>
      </c>
      <c r="I1436" s="11">
        <v>55</v>
      </c>
      <c r="J1436" s="11">
        <v>395</v>
      </c>
      <c r="K1436" s="37">
        <v>0.87777777777777777</v>
      </c>
    </row>
    <row r="1437" spans="4:11" x14ac:dyDescent="0.25">
      <c r="D1437"/>
      <c r="E1437" t="s">
        <v>2038</v>
      </c>
      <c r="F1437" t="s">
        <v>2037</v>
      </c>
      <c r="G1437" s="38">
        <v>1</v>
      </c>
      <c r="H1437" s="11">
        <v>450</v>
      </c>
      <c r="I1437" s="11">
        <v>55</v>
      </c>
      <c r="J1437" s="11">
        <v>395</v>
      </c>
      <c r="K1437" s="37">
        <v>0.87777777777777777</v>
      </c>
    </row>
    <row r="1438" spans="4:11" x14ac:dyDescent="0.25">
      <c r="D1438"/>
      <c r="E1438" t="s">
        <v>2789</v>
      </c>
      <c r="F1438" t="s">
        <v>2788</v>
      </c>
      <c r="G1438" s="38">
        <v>1</v>
      </c>
      <c r="H1438" s="11">
        <v>450</v>
      </c>
      <c r="I1438" s="11">
        <v>55</v>
      </c>
      <c r="J1438" s="11">
        <v>395</v>
      </c>
      <c r="K1438" s="37">
        <v>0.87777777777777777</v>
      </c>
    </row>
    <row r="1439" spans="4:11" x14ac:dyDescent="0.25">
      <c r="D1439" t="s">
        <v>1188</v>
      </c>
      <c r="E1439" t="s">
        <v>861</v>
      </c>
      <c r="F1439" t="s">
        <v>359</v>
      </c>
      <c r="G1439" s="38">
        <v>17</v>
      </c>
      <c r="H1439" s="11">
        <v>10625</v>
      </c>
      <c r="I1439" s="11">
        <v>1020</v>
      </c>
      <c r="J1439" s="11">
        <v>9605</v>
      </c>
      <c r="K1439" s="37">
        <v>0.90400000000000003</v>
      </c>
    </row>
    <row r="1440" spans="4:11" x14ac:dyDescent="0.25">
      <c r="D1440"/>
      <c r="E1440" t="s">
        <v>833</v>
      </c>
      <c r="F1440" t="s">
        <v>327</v>
      </c>
      <c r="G1440" s="38">
        <v>6</v>
      </c>
      <c r="H1440" s="11">
        <v>327.06</v>
      </c>
      <c r="I1440" s="11">
        <v>210</v>
      </c>
      <c r="J1440" s="11">
        <v>117.06</v>
      </c>
      <c r="K1440" s="37">
        <v>0.35791597871950104</v>
      </c>
    </row>
    <row r="1441" spans="4:11" x14ac:dyDescent="0.25">
      <c r="D1441"/>
      <c r="E1441" t="s">
        <v>822</v>
      </c>
      <c r="F1441" t="s">
        <v>313</v>
      </c>
      <c r="G1441" s="38">
        <v>2</v>
      </c>
      <c r="H1441" s="11">
        <v>1250</v>
      </c>
      <c r="I1441" s="11">
        <v>160</v>
      </c>
      <c r="J1441" s="11">
        <v>1090</v>
      </c>
      <c r="K1441" s="37">
        <v>0.872</v>
      </c>
    </row>
    <row r="1442" spans="4:11" x14ac:dyDescent="0.25">
      <c r="D1442"/>
      <c r="E1442" t="s">
        <v>896</v>
      </c>
      <c r="F1442" t="s">
        <v>399</v>
      </c>
      <c r="G1442" s="38">
        <v>2</v>
      </c>
      <c r="H1442" s="11">
        <v>1101.5999999999999</v>
      </c>
      <c r="I1442" s="11">
        <v>150</v>
      </c>
      <c r="J1442" s="11">
        <v>951.59999999999991</v>
      </c>
      <c r="K1442" s="37">
        <v>0.86383442265795207</v>
      </c>
    </row>
    <row r="1443" spans="4:11" x14ac:dyDescent="0.25">
      <c r="D1443"/>
      <c r="E1443" t="s">
        <v>749</v>
      </c>
      <c r="F1443" t="s">
        <v>227</v>
      </c>
      <c r="G1443" s="38">
        <v>2</v>
      </c>
      <c r="H1443" s="11">
        <v>240</v>
      </c>
      <c r="I1443" s="11">
        <v>40</v>
      </c>
      <c r="J1443" s="11">
        <v>200</v>
      </c>
      <c r="K1443" s="37">
        <v>0.83333333333333337</v>
      </c>
    </row>
    <row r="1444" spans="4:11" x14ac:dyDescent="0.25">
      <c r="D1444"/>
      <c r="E1444" t="s">
        <v>828</v>
      </c>
      <c r="F1444" t="s">
        <v>321</v>
      </c>
      <c r="G1444" s="38">
        <v>2</v>
      </c>
      <c r="H1444" s="11">
        <v>240</v>
      </c>
      <c r="I1444" s="11">
        <v>30</v>
      </c>
      <c r="J1444" s="11">
        <v>210</v>
      </c>
      <c r="K1444" s="37">
        <v>0.875</v>
      </c>
    </row>
    <row r="1445" spans="4:11" x14ac:dyDescent="0.25">
      <c r="D1445"/>
      <c r="E1445" t="s">
        <v>718</v>
      </c>
      <c r="F1445" t="s">
        <v>194</v>
      </c>
      <c r="G1445" s="38">
        <v>2</v>
      </c>
      <c r="H1445" s="11">
        <v>240</v>
      </c>
      <c r="I1445" s="11">
        <v>30</v>
      </c>
      <c r="J1445" s="11">
        <v>210</v>
      </c>
      <c r="K1445" s="37">
        <v>0.875</v>
      </c>
    </row>
    <row r="1446" spans="4:11" x14ac:dyDescent="0.25">
      <c r="D1446"/>
      <c r="E1446" t="s">
        <v>737</v>
      </c>
      <c r="F1446" t="s">
        <v>215</v>
      </c>
      <c r="G1446" s="38">
        <v>3</v>
      </c>
      <c r="H1446" s="11">
        <v>360</v>
      </c>
      <c r="I1446" s="11">
        <v>45</v>
      </c>
      <c r="J1446" s="11">
        <v>315</v>
      </c>
      <c r="K1446" s="37">
        <v>0.875</v>
      </c>
    </row>
    <row r="1447" spans="4:11" x14ac:dyDescent="0.25">
      <c r="D1447"/>
      <c r="E1447" t="s">
        <v>610</v>
      </c>
      <c r="F1447" t="s">
        <v>67</v>
      </c>
      <c r="G1447" s="38">
        <v>5</v>
      </c>
      <c r="H1447" s="11">
        <v>600</v>
      </c>
      <c r="I1447" s="11">
        <v>75</v>
      </c>
      <c r="J1447" s="11">
        <v>525</v>
      </c>
      <c r="K1447" s="37">
        <v>0.875</v>
      </c>
    </row>
    <row r="1448" spans="4:11" x14ac:dyDescent="0.25">
      <c r="D1448"/>
      <c r="E1448" t="s">
        <v>616</v>
      </c>
      <c r="F1448" t="s">
        <v>74</v>
      </c>
      <c r="G1448" s="38">
        <v>2</v>
      </c>
      <c r="H1448" s="11">
        <v>240</v>
      </c>
      <c r="I1448" s="11">
        <v>30</v>
      </c>
      <c r="J1448" s="11">
        <v>210</v>
      </c>
      <c r="K1448" s="37">
        <v>0.875</v>
      </c>
    </row>
    <row r="1449" spans="4:11" x14ac:dyDescent="0.25">
      <c r="D1449"/>
      <c r="E1449" t="s">
        <v>596</v>
      </c>
      <c r="F1449" t="s">
        <v>45</v>
      </c>
      <c r="G1449" s="38">
        <v>60</v>
      </c>
      <c r="H1449" s="11">
        <v>1800</v>
      </c>
      <c r="I1449" s="11">
        <v>600</v>
      </c>
      <c r="J1449" s="11">
        <v>1200</v>
      </c>
      <c r="K1449" s="37">
        <v>0.66666666666666663</v>
      </c>
    </row>
    <row r="1450" spans="4:11" x14ac:dyDescent="0.25">
      <c r="D1450"/>
      <c r="E1450" t="s">
        <v>597</v>
      </c>
      <c r="F1450" t="s">
        <v>46</v>
      </c>
      <c r="G1450" s="38">
        <v>4</v>
      </c>
      <c r="H1450" s="11">
        <v>120</v>
      </c>
      <c r="I1450" s="11">
        <v>48</v>
      </c>
      <c r="J1450" s="11">
        <v>72</v>
      </c>
      <c r="K1450" s="37">
        <v>0.6</v>
      </c>
    </row>
    <row r="1451" spans="4:11" x14ac:dyDescent="0.25">
      <c r="D1451"/>
      <c r="E1451" t="s">
        <v>928</v>
      </c>
      <c r="F1451" t="s">
        <v>433</v>
      </c>
      <c r="G1451" s="38">
        <v>2</v>
      </c>
      <c r="H1451" s="11">
        <v>240</v>
      </c>
      <c r="I1451" s="11">
        <v>20</v>
      </c>
      <c r="J1451" s="11">
        <v>220</v>
      </c>
      <c r="K1451" s="37">
        <v>0.91666666666666663</v>
      </c>
    </row>
    <row r="1452" spans="4:11" x14ac:dyDescent="0.25">
      <c r="D1452"/>
      <c r="E1452" t="s">
        <v>1241</v>
      </c>
      <c r="F1452" t="s">
        <v>1240</v>
      </c>
      <c r="G1452" s="38">
        <v>9</v>
      </c>
      <c r="H1452" s="11">
        <v>556.67999999999995</v>
      </c>
      <c r="I1452" s="11">
        <v>450</v>
      </c>
      <c r="J1452" s="11">
        <v>106.68000000000004</v>
      </c>
      <c r="K1452" s="37">
        <v>0.19163612847596473</v>
      </c>
    </row>
    <row r="1453" spans="4:11" x14ac:dyDescent="0.25">
      <c r="D1453"/>
      <c r="E1453" t="s">
        <v>1287</v>
      </c>
      <c r="F1453" t="s">
        <v>1286</v>
      </c>
      <c r="G1453" s="38">
        <v>14</v>
      </c>
      <c r="H1453" s="11">
        <v>884.75</v>
      </c>
      <c r="I1453" s="11">
        <v>700</v>
      </c>
      <c r="J1453" s="11">
        <v>184.75</v>
      </c>
      <c r="K1453" s="37">
        <v>0.20881604973156259</v>
      </c>
    </row>
    <row r="1454" spans="4:11" x14ac:dyDescent="0.25">
      <c r="D1454"/>
      <c r="E1454" t="s">
        <v>1382</v>
      </c>
      <c r="F1454" t="s">
        <v>1381</v>
      </c>
      <c r="G1454" s="38">
        <v>2</v>
      </c>
      <c r="H1454" s="11">
        <v>60</v>
      </c>
      <c r="I1454" s="11">
        <v>24</v>
      </c>
      <c r="J1454" s="11">
        <v>36</v>
      </c>
      <c r="K1454" s="37">
        <v>0.6</v>
      </c>
    </row>
    <row r="1455" spans="4:11" x14ac:dyDescent="0.25">
      <c r="D1455"/>
      <c r="E1455" t="s">
        <v>1501</v>
      </c>
      <c r="F1455" t="s">
        <v>1500</v>
      </c>
      <c r="G1455" s="38">
        <v>37</v>
      </c>
      <c r="H1455" s="11">
        <v>2034.03</v>
      </c>
      <c r="I1455" s="11">
        <v>1110</v>
      </c>
      <c r="J1455" s="11">
        <v>924.03</v>
      </c>
      <c r="K1455" s="37">
        <v>0.45428533502455715</v>
      </c>
    </row>
    <row r="1456" spans="4:11" x14ac:dyDescent="0.25">
      <c r="D1456"/>
      <c r="E1456" t="s">
        <v>1549</v>
      </c>
      <c r="F1456" t="s">
        <v>1548</v>
      </c>
      <c r="G1456" s="38">
        <v>2</v>
      </c>
      <c r="H1456" s="11">
        <v>121.5</v>
      </c>
      <c r="I1456" s="11">
        <v>150</v>
      </c>
      <c r="J1456" s="11">
        <v>-28.5</v>
      </c>
      <c r="K1456" s="37">
        <v>-0.23456790123456789</v>
      </c>
    </row>
    <row r="1457" spans="4:11" x14ac:dyDescent="0.25">
      <c r="D1457"/>
      <c r="E1457" t="s">
        <v>1427</v>
      </c>
      <c r="F1457" t="s">
        <v>1426</v>
      </c>
      <c r="G1457" s="38">
        <v>2</v>
      </c>
      <c r="H1457" s="11">
        <v>1250</v>
      </c>
      <c r="I1457" s="11">
        <v>160</v>
      </c>
      <c r="J1457" s="11">
        <v>1090</v>
      </c>
      <c r="K1457" s="37">
        <v>0.872</v>
      </c>
    </row>
    <row r="1458" spans="4:11" x14ac:dyDescent="0.25">
      <c r="D1458"/>
      <c r="E1458" t="s">
        <v>686</v>
      </c>
      <c r="F1458" t="s">
        <v>159</v>
      </c>
      <c r="G1458" s="38">
        <v>2</v>
      </c>
      <c r="H1458" s="11">
        <v>240</v>
      </c>
      <c r="I1458" s="11">
        <v>30</v>
      </c>
      <c r="J1458" s="11">
        <v>210</v>
      </c>
      <c r="K1458" s="37">
        <v>0.875</v>
      </c>
    </row>
    <row r="1459" spans="4:11" x14ac:dyDescent="0.25">
      <c r="D1459"/>
      <c r="E1459" t="s">
        <v>782</v>
      </c>
      <c r="F1459" t="s">
        <v>263</v>
      </c>
      <c r="G1459" s="38">
        <v>1</v>
      </c>
      <c r="H1459" s="11">
        <v>550.79999999999995</v>
      </c>
      <c r="I1459" s="11">
        <v>75</v>
      </c>
      <c r="J1459" s="11">
        <v>475.79999999999995</v>
      </c>
      <c r="K1459" s="37">
        <v>0.86383442265795207</v>
      </c>
    </row>
    <row r="1460" spans="4:11" x14ac:dyDescent="0.25">
      <c r="D1460"/>
      <c r="E1460" t="s">
        <v>802</v>
      </c>
      <c r="F1460" t="s">
        <v>289</v>
      </c>
      <c r="G1460" s="38">
        <v>4</v>
      </c>
      <c r="H1460" s="11">
        <v>2500</v>
      </c>
      <c r="I1460" s="11">
        <v>240</v>
      </c>
      <c r="J1460" s="11">
        <v>2260</v>
      </c>
      <c r="K1460" s="37">
        <v>0.90400000000000003</v>
      </c>
    </row>
    <row r="1461" spans="4:11" x14ac:dyDescent="0.25">
      <c r="D1461"/>
      <c r="E1461" t="s">
        <v>814</v>
      </c>
      <c r="F1461" t="s">
        <v>305</v>
      </c>
      <c r="G1461" s="38">
        <v>2</v>
      </c>
      <c r="H1461" s="11">
        <v>1050</v>
      </c>
      <c r="I1461" s="11">
        <v>120</v>
      </c>
      <c r="J1461" s="11">
        <v>930</v>
      </c>
      <c r="K1461" s="37">
        <v>0.88571428571428568</v>
      </c>
    </row>
    <row r="1462" spans="4:11" x14ac:dyDescent="0.25">
      <c r="D1462"/>
      <c r="E1462" t="s">
        <v>793</v>
      </c>
      <c r="F1462" t="s">
        <v>276</v>
      </c>
      <c r="G1462" s="38">
        <v>2</v>
      </c>
      <c r="H1462" s="11">
        <v>1250</v>
      </c>
      <c r="I1462" s="11">
        <v>160</v>
      </c>
      <c r="J1462" s="11">
        <v>1090</v>
      </c>
      <c r="K1462" s="37">
        <v>0.872</v>
      </c>
    </row>
    <row r="1463" spans="4:11" x14ac:dyDescent="0.25">
      <c r="D1463"/>
      <c r="E1463" t="s">
        <v>974</v>
      </c>
      <c r="F1463" t="s">
        <v>488</v>
      </c>
      <c r="G1463" s="38">
        <v>1</v>
      </c>
      <c r="H1463" s="11">
        <v>625</v>
      </c>
      <c r="I1463" s="11">
        <v>60</v>
      </c>
      <c r="J1463" s="11">
        <v>565</v>
      </c>
      <c r="K1463" s="37">
        <v>0.90400000000000003</v>
      </c>
    </row>
    <row r="1464" spans="4:11" x14ac:dyDescent="0.25">
      <c r="D1464"/>
      <c r="E1464" t="s">
        <v>1343</v>
      </c>
      <c r="F1464" t="s">
        <v>1342</v>
      </c>
      <c r="G1464" s="38">
        <v>2</v>
      </c>
      <c r="H1464" s="11">
        <v>1250</v>
      </c>
      <c r="I1464" s="11">
        <v>120</v>
      </c>
      <c r="J1464" s="11">
        <v>1130</v>
      </c>
      <c r="K1464" s="37">
        <v>0.90400000000000003</v>
      </c>
    </row>
    <row r="1465" spans="4:11" x14ac:dyDescent="0.25">
      <c r="D1465"/>
      <c r="E1465" t="s">
        <v>2002</v>
      </c>
      <c r="F1465" t="s">
        <v>2001</v>
      </c>
      <c r="G1465" s="38">
        <v>2</v>
      </c>
      <c r="H1465" s="11">
        <v>599.4</v>
      </c>
      <c r="I1465" s="11">
        <v>180</v>
      </c>
      <c r="J1465" s="11">
        <v>419.4</v>
      </c>
      <c r="K1465" s="37">
        <v>0.6996996996996997</v>
      </c>
    </row>
    <row r="1466" spans="4:11" x14ac:dyDescent="0.25">
      <c r="D1466"/>
      <c r="E1466" t="s">
        <v>726</v>
      </c>
      <c r="F1466" t="s">
        <v>203</v>
      </c>
      <c r="G1466" s="38">
        <v>6</v>
      </c>
      <c r="H1466" s="11">
        <v>3750</v>
      </c>
      <c r="I1466" s="11">
        <v>360</v>
      </c>
      <c r="J1466" s="11">
        <v>3390</v>
      </c>
      <c r="K1466" s="37">
        <v>0.90400000000000003</v>
      </c>
    </row>
    <row r="1467" spans="4:11" x14ac:dyDescent="0.25">
      <c r="D1467"/>
      <c r="E1467" t="s">
        <v>2139</v>
      </c>
      <c r="F1467" t="s">
        <v>2138</v>
      </c>
      <c r="G1467" s="38">
        <v>2</v>
      </c>
      <c r="H1467" s="11">
        <v>1250</v>
      </c>
      <c r="I1467" s="11">
        <v>120</v>
      </c>
      <c r="J1467" s="11">
        <v>1130</v>
      </c>
      <c r="K1467" s="37">
        <v>0.90400000000000003</v>
      </c>
    </row>
    <row r="1468" spans="4:11" x14ac:dyDescent="0.25">
      <c r="D1468"/>
      <c r="E1468" t="s">
        <v>834</v>
      </c>
      <c r="F1468" t="s">
        <v>328</v>
      </c>
      <c r="G1468" s="38">
        <v>2</v>
      </c>
      <c r="H1468" s="11">
        <v>114.7</v>
      </c>
      <c r="I1468" s="11">
        <v>70</v>
      </c>
      <c r="J1468" s="11">
        <v>44.7</v>
      </c>
      <c r="K1468" s="37">
        <v>0.38971229293809939</v>
      </c>
    </row>
    <row r="1469" spans="4:11" x14ac:dyDescent="0.25">
      <c r="D1469"/>
      <c r="E1469" t="s">
        <v>800</v>
      </c>
      <c r="F1469" t="s">
        <v>287</v>
      </c>
      <c r="G1469" s="38">
        <v>6</v>
      </c>
      <c r="H1469" s="11">
        <v>3750</v>
      </c>
      <c r="I1469" s="11">
        <v>360</v>
      </c>
      <c r="J1469" s="11">
        <v>3390</v>
      </c>
      <c r="K1469" s="37">
        <v>0.90400000000000003</v>
      </c>
    </row>
    <row r="1470" spans="4:11" x14ac:dyDescent="0.25">
      <c r="D1470"/>
      <c r="E1470" t="s">
        <v>801</v>
      </c>
      <c r="F1470" t="s">
        <v>288</v>
      </c>
      <c r="G1470" s="38">
        <v>8</v>
      </c>
      <c r="H1470" s="11">
        <v>5000</v>
      </c>
      <c r="I1470" s="11">
        <v>480</v>
      </c>
      <c r="J1470" s="11">
        <v>4520</v>
      </c>
      <c r="K1470" s="37">
        <v>0.90400000000000003</v>
      </c>
    </row>
    <row r="1471" spans="4:11" x14ac:dyDescent="0.25">
      <c r="D1471"/>
      <c r="E1471" t="s">
        <v>1350</v>
      </c>
      <c r="F1471" t="s">
        <v>1349</v>
      </c>
      <c r="G1471" s="38">
        <v>2</v>
      </c>
      <c r="H1471" s="11">
        <v>1250</v>
      </c>
      <c r="I1471" s="11">
        <v>120</v>
      </c>
      <c r="J1471" s="11">
        <v>1130</v>
      </c>
      <c r="K1471" s="37">
        <v>0.90400000000000003</v>
      </c>
    </row>
    <row r="1472" spans="4:11" x14ac:dyDescent="0.25">
      <c r="D1472"/>
      <c r="E1472" t="s">
        <v>811</v>
      </c>
      <c r="F1472" t="s">
        <v>302</v>
      </c>
      <c r="G1472" s="38">
        <v>2</v>
      </c>
      <c r="H1472" s="11">
        <v>1250</v>
      </c>
      <c r="I1472" s="11">
        <v>120</v>
      </c>
      <c r="J1472" s="11">
        <v>1130</v>
      </c>
      <c r="K1472" s="37">
        <v>0.90400000000000003</v>
      </c>
    </row>
    <row r="1473" spans="4:11" x14ac:dyDescent="0.25">
      <c r="D1473"/>
      <c r="E1473" t="s">
        <v>727</v>
      </c>
      <c r="F1473" t="s">
        <v>204</v>
      </c>
      <c r="G1473" s="38">
        <v>1</v>
      </c>
      <c r="H1473" s="11">
        <v>312.5</v>
      </c>
      <c r="I1473" s="11">
        <v>60</v>
      </c>
      <c r="J1473" s="11">
        <v>252.5</v>
      </c>
      <c r="K1473" s="37">
        <v>0.80800000000000005</v>
      </c>
    </row>
    <row r="1474" spans="4:11" x14ac:dyDescent="0.25">
      <c r="D1474"/>
      <c r="E1474" t="s">
        <v>816</v>
      </c>
      <c r="F1474" t="s">
        <v>307</v>
      </c>
      <c r="G1474" s="38">
        <v>3</v>
      </c>
      <c r="H1474" s="11">
        <v>1875</v>
      </c>
      <c r="I1474" s="11">
        <v>180</v>
      </c>
      <c r="J1474" s="11">
        <v>1695</v>
      </c>
      <c r="K1474" s="37">
        <v>0.90400000000000003</v>
      </c>
    </row>
    <row r="1475" spans="4:11" x14ac:dyDescent="0.25">
      <c r="D1475"/>
      <c r="E1475" t="s">
        <v>638</v>
      </c>
      <c r="F1475" t="s">
        <v>99</v>
      </c>
      <c r="G1475" s="38">
        <v>2</v>
      </c>
      <c r="H1475" s="11">
        <v>114.7</v>
      </c>
      <c r="I1475" s="11">
        <v>70</v>
      </c>
      <c r="J1475" s="11">
        <v>44.7</v>
      </c>
      <c r="K1475" s="37">
        <v>0.38971229293809939</v>
      </c>
    </row>
    <row r="1476" spans="4:11" x14ac:dyDescent="0.25">
      <c r="D1476" t="s">
        <v>1183</v>
      </c>
      <c r="E1476" t="s">
        <v>698</v>
      </c>
      <c r="F1476" t="s">
        <v>173</v>
      </c>
      <c r="G1476" s="38">
        <v>2</v>
      </c>
      <c r="H1476" s="11">
        <v>201.88</v>
      </c>
      <c r="I1476" s="11">
        <v>120</v>
      </c>
      <c r="J1476" s="11">
        <v>81.88</v>
      </c>
      <c r="K1476" s="37">
        <v>0.40558747770953041</v>
      </c>
    </row>
    <row r="1477" spans="4:11" x14ac:dyDescent="0.25">
      <c r="D1477" t="s">
        <v>1181</v>
      </c>
      <c r="E1477" t="s">
        <v>910</v>
      </c>
      <c r="F1477" t="s">
        <v>414</v>
      </c>
      <c r="G1477" s="38">
        <v>1</v>
      </c>
      <c r="H1477" s="11">
        <v>2000</v>
      </c>
      <c r="I1477" s="11">
        <v>140</v>
      </c>
      <c r="J1477" s="11">
        <v>1860</v>
      </c>
      <c r="K1477" s="37">
        <v>0.93</v>
      </c>
    </row>
    <row r="1478" spans="4:11" x14ac:dyDescent="0.25">
      <c r="D1478"/>
      <c r="E1478" t="s">
        <v>1012</v>
      </c>
      <c r="F1478" t="s">
        <v>532</v>
      </c>
      <c r="G1478" s="38">
        <v>1</v>
      </c>
      <c r="H1478" s="11">
        <v>2000</v>
      </c>
      <c r="I1478" s="11">
        <v>90</v>
      </c>
      <c r="J1478" s="11">
        <v>1910</v>
      </c>
      <c r="K1478" s="37">
        <v>0.95499999999999996</v>
      </c>
    </row>
    <row r="1479" spans="4:11" x14ac:dyDescent="0.25">
      <c r="D1479" t="s">
        <v>1185</v>
      </c>
      <c r="E1479" t="s">
        <v>607</v>
      </c>
      <c r="F1479" t="s">
        <v>62</v>
      </c>
      <c r="G1479" s="38">
        <v>4</v>
      </c>
      <c r="H1479" s="11">
        <v>200</v>
      </c>
      <c r="I1479" s="11">
        <v>60</v>
      </c>
      <c r="J1479" s="11">
        <v>140</v>
      </c>
      <c r="K1479" s="37">
        <v>0.7</v>
      </c>
    </row>
    <row r="1480" spans="4:11" x14ac:dyDescent="0.25">
      <c r="D1480"/>
      <c r="E1480" t="s">
        <v>604</v>
      </c>
      <c r="F1480" t="s">
        <v>56</v>
      </c>
      <c r="G1480" s="38">
        <v>3</v>
      </c>
      <c r="H1480" s="11">
        <v>150</v>
      </c>
      <c r="I1480" s="11">
        <v>45</v>
      </c>
      <c r="J1480" s="11">
        <v>105</v>
      </c>
      <c r="K1480" s="37">
        <v>0.7</v>
      </c>
    </row>
    <row r="1481" spans="4:11" x14ac:dyDescent="0.25">
      <c r="D1481"/>
      <c r="E1481" t="s">
        <v>845</v>
      </c>
      <c r="F1481" t="s">
        <v>340</v>
      </c>
      <c r="G1481" s="38">
        <v>1</v>
      </c>
      <c r="H1481" s="11">
        <v>50</v>
      </c>
      <c r="I1481" s="11">
        <v>15</v>
      </c>
      <c r="J1481" s="11">
        <v>35</v>
      </c>
      <c r="K1481" s="37">
        <v>0.7</v>
      </c>
    </row>
    <row r="1482" spans="4:11" x14ac:dyDescent="0.25">
      <c r="D1482"/>
      <c r="E1482" t="s">
        <v>948</v>
      </c>
      <c r="F1482" t="s">
        <v>458</v>
      </c>
      <c r="G1482" s="38">
        <v>2</v>
      </c>
      <c r="H1482" s="11">
        <v>3500</v>
      </c>
      <c r="I1482" s="11">
        <v>250</v>
      </c>
      <c r="J1482" s="11">
        <v>3250</v>
      </c>
      <c r="K1482" s="37">
        <v>0.9285714285714286</v>
      </c>
    </row>
    <row r="1483" spans="4:11" x14ac:dyDescent="0.25">
      <c r="D1483"/>
      <c r="E1483" t="s">
        <v>1573</v>
      </c>
      <c r="F1483" t="s">
        <v>1572</v>
      </c>
      <c r="G1483" s="38">
        <v>2</v>
      </c>
      <c r="H1483" s="11">
        <v>3500</v>
      </c>
      <c r="I1483" s="11">
        <v>250</v>
      </c>
      <c r="J1483" s="11">
        <v>3250</v>
      </c>
      <c r="K1483" s="37">
        <v>0.9285714285714286</v>
      </c>
    </row>
    <row r="1484" spans="4:11" x14ac:dyDescent="0.25">
      <c r="D1484" t="s">
        <v>1186</v>
      </c>
      <c r="E1484" t="s">
        <v>876</v>
      </c>
      <c r="F1484" t="s">
        <v>376</v>
      </c>
      <c r="G1484" s="38">
        <v>16</v>
      </c>
      <c r="H1484" s="11">
        <v>8400</v>
      </c>
      <c r="I1484" s="11">
        <v>960</v>
      </c>
      <c r="J1484" s="11">
        <v>7440</v>
      </c>
      <c r="K1484" s="37">
        <v>0.88571428571428568</v>
      </c>
    </row>
    <row r="1485" spans="4:11" x14ac:dyDescent="0.25">
      <c r="D1485"/>
      <c r="E1485" t="s">
        <v>724</v>
      </c>
      <c r="F1485" t="s">
        <v>200</v>
      </c>
      <c r="G1485" s="38">
        <v>3</v>
      </c>
      <c r="H1485" s="11">
        <v>360</v>
      </c>
      <c r="I1485" s="11">
        <v>45</v>
      </c>
      <c r="J1485" s="11">
        <v>315</v>
      </c>
      <c r="K1485" s="37">
        <v>0.875</v>
      </c>
    </row>
    <row r="1486" spans="4:11" x14ac:dyDescent="0.25">
      <c r="D1486"/>
      <c r="E1486" t="s">
        <v>596</v>
      </c>
      <c r="F1486" t="s">
        <v>117</v>
      </c>
      <c r="G1486" s="38">
        <v>22</v>
      </c>
      <c r="H1486" s="11">
        <v>660</v>
      </c>
      <c r="I1486" s="11">
        <v>330</v>
      </c>
      <c r="J1486" s="11">
        <v>330</v>
      </c>
      <c r="K1486" s="37">
        <v>0.5</v>
      </c>
    </row>
    <row r="1487" spans="4:11" x14ac:dyDescent="0.25">
      <c r="D1487"/>
      <c r="E1487" t="s">
        <v>934</v>
      </c>
      <c r="F1487" t="s">
        <v>440</v>
      </c>
      <c r="G1487" s="38">
        <v>1</v>
      </c>
      <c r="H1487" s="11">
        <v>120</v>
      </c>
      <c r="I1487" s="11">
        <v>15</v>
      </c>
      <c r="J1487" s="11">
        <v>105</v>
      </c>
      <c r="K1487" s="37">
        <v>0.875</v>
      </c>
    </row>
    <row r="1488" spans="4:11" x14ac:dyDescent="0.25">
      <c r="D1488"/>
      <c r="E1488" t="s">
        <v>760</v>
      </c>
      <c r="F1488" t="s">
        <v>239</v>
      </c>
      <c r="G1488" s="38">
        <v>6</v>
      </c>
      <c r="H1488" s="11">
        <v>2625</v>
      </c>
      <c r="I1488" s="11">
        <v>360</v>
      </c>
      <c r="J1488" s="11">
        <v>2265</v>
      </c>
      <c r="K1488" s="37">
        <v>0.86285714285714288</v>
      </c>
    </row>
    <row r="1489" spans="4:11" x14ac:dyDescent="0.25">
      <c r="D1489"/>
      <c r="E1489" t="s">
        <v>903</v>
      </c>
      <c r="F1489" t="s">
        <v>406</v>
      </c>
      <c r="G1489" s="38">
        <v>2</v>
      </c>
      <c r="H1489" s="11">
        <v>240</v>
      </c>
      <c r="I1489" s="11">
        <v>30</v>
      </c>
      <c r="J1489" s="11">
        <v>210</v>
      </c>
      <c r="K1489" s="37">
        <v>0.875</v>
      </c>
    </row>
    <row r="1490" spans="4:11" x14ac:dyDescent="0.25">
      <c r="D1490"/>
      <c r="E1490" t="s">
        <v>991</v>
      </c>
      <c r="F1490" t="s">
        <v>509</v>
      </c>
      <c r="G1490" s="38">
        <v>2</v>
      </c>
      <c r="H1490" s="11">
        <v>1050</v>
      </c>
      <c r="I1490" s="11">
        <v>120</v>
      </c>
      <c r="J1490" s="11">
        <v>930</v>
      </c>
      <c r="K1490" s="37">
        <v>0.88571428571428568</v>
      </c>
    </row>
    <row r="1491" spans="4:11" x14ac:dyDescent="0.25">
      <c r="D1491" t="s">
        <v>1187</v>
      </c>
      <c r="E1491" t="s">
        <v>627</v>
      </c>
      <c r="F1491" t="s">
        <v>87</v>
      </c>
      <c r="G1491" s="38">
        <v>1</v>
      </c>
      <c r="H1491" s="11">
        <v>650</v>
      </c>
      <c r="I1491" s="11">
        <v>80</v>
      </c>
      <c r="J1491" s="11">
        <v>570</v>
      </c>
      <c r="K1491" s="37">
        <v>0.87692307692307692</v>
      </c>
    </row>
    <row r="1492" spans="4:11" x14ac:dyDescent="0.25">
      <c r="D1492"/>
      <c r="E1492" t="s">
        <v>633</v>
      </c>
      <c r="F1492" t="s">
        <v>94</v>
      </c>
      <c r="G1492" s="38">
        <v>5</v>
      </c>
      <c r="H1492" s="11">
        <v>3250</v>
      </c>
      <c r="I1492" s="11">
        <v>400</v>
      </c>
      <c r="J1492" s="11">
        <v>2850</v>
      </c>
      <c r="K1492" s="37">
        <v>0.87692307692307692</v>
      </c>
    </row>
    <row r="1493" spans="4:11" x14ac:dyDescent="0.25">
      <c r="D1493"/>
      <c r="E1493" t="s">
        <v>634</v>
      </c>
      <c r="F1493" t="s">
        <v>95</v>
      </c>
      <c r="G1493" s="38">
        <v>2</v>
      </c>
      <c r="H1493" s="11">
        <v>1300</v>
      </c>
      <c r="I1493" s="11">
        <v>160</v>
      </c>
      <c r="J1493" s="11">
        <v>1140</v>
      </c>
      <c r="K1493" s="37">
        <v>0.87692307692307692</v>
      </c>
    </row>
    <row r="1494" spans="4:11" x14ac:dyDescent="0.25">
      <c r="D1494"/>
      <c r="E1494" t="s">
        <v>662</v>
      </c>
      <c r="F1494" t="s">
        <v>126</v>
      </c>
      <c r="G1494" s="38">
        <v>1</v>
      </c>
      <c r="H1494" s="11">
        <v>650</v>
      </c>
      <c r="I1494" s="11">
        <v>100</v>
      </c>
      <c r="J1494" s="11">
        <v>550</v>
      </c>
      <c r="K1494" s="37">
        <v>0.84615384615384615</v>
      </c>
    </row>
    <row r="1495" spans="4:11" x14ac:dyDescent="0.25">
      <c r="D1495"/>
      <c r="E1495" t="s">
        <v>583</v>
      </c>
      <c r="F1495" t="s">
        <v>30</v>
      </c>
      <c r="G1495" s="38">
        <v>4</v>
      </c>
      <c r="H1495" s="11">
        <v>2600</v>
      </c>
      <c r="I1495" s="11">
        <v>400</v>
      </c>
      <c r="J1495" s="11">
        <v>2200</v>
      </c>
      <c r="K1495" s="37">
        <v>0.84615384615384615</v>
      </c>
    </row>
    <row r="1496" spans="4:11" x14ac:dyDescent="0.25">
      <c r="D1496"/>
      <c r="E1496" t="s">
        <v>584</v>
      </c>
      <c r="F1496" t="s">
        <v>31</v>
      </c>
      <c r="G1496" s="38">
        <v>3</v>
      </c>
      <c r="H1496" s="11">
        <v>1950</v>
      </c>
      <c r="I1496" s="11">
        <v>300</v>
      </c>
      <c r="J1496" s="11">
        <v>1650</v>
      </c>
      <c r="K1496" s="37">
        <v>0.84615384615384615</v>
      </c>
    </row>
    <row r="1497" spans="4:11" x14ac:dyDescent="0.25">
      <c r="D1497"/>
      <c r="E1497" t="s">
        <v>567</v>
      </c>
      <c r="F1497" t="s">
        <v>12</v>
      </c>
      <c r="G1497" s="38">
        <v>1</v>
      </c>
      <c r="H1497" s="11">
        <v>650</v>
      </c>
      <c r="I1497" s="11">
        <v>100</v>
      </c>
      <c r="J1497" s="11">
        <v>550</v>
      </c>
      <c r="K1497" s="37">
        <v>0.84615384615384615</v>
      </c>
    </row>
    <row r="1498" spans="4:11" x14ac:dyDescent="0.25">
      <c r="D1498"/>
      <c r="E1498" t="s">
        <v>766</v>
      </c>
      <c r="F1498" t="s">
        <v>245</v>
      </c>
      <c r="G1498" s="38">
        <v>2</v>
      </c>
      <c r="H1498" s="11">
        <v>975</v>
      </c>
      <c r="I1498" s="11">
        <v>240</v>
      </c>
      <c r="J1498" s="11">
        <v>735</v>
      </c>
      <c r="K1498" s="37">
        <v>0.75384615384615383</v>
      </c>
    </row>
    <row r="1499" spans="4:11" x14ac:dyDescent="0.25">
      <c r="D1499"/>
      <c r="E1499" t="s">
        <v>667</v>
      </c>
      <c r="F1499" t="s">
        <v>133</v>
      </c>
      <c r="G1499" s="38">
        <v>1</v>
      </c>
      <c r="H1499" s="11">
        <v>650</v>
      </c>
      <c r="I1499" s="11">
        <v>120</v>
      </c>
      <c r="J1499" s="11">
        <v>530</v>
      </c>
      <c r="K1499" s="37">
        <v>0.81538461538461537</v>
      </c>
    </row>
    <row r="1500" spans="4:11" x14ac:dyDescent="0.25">
      <c r="D1500"/>
      <c r="E1500" t="s">
        <v>635</v>
      </c>
      <c r="F1500" t="s">
        <v>96</v>
      </c>
      <c r="G1500" s="38">
        <v>1</v>
      </c>
      <c r="H1500" s="11">
        <v>650</v>
      </c>
      <c r="I1500" s="11">
        <v>120</v>
      </c>
      <c r="J1500" s="11">
        <v>530</v>
      </c>
      <c r="K1500" s="37">
        <v>0.81538461538461537</v>
      </c>
    </row>
    <row r="1501" spans="4:11" x14ac:dyDescent="0.25">
      <c r="D1501"/>
      <c r="E1501" t="s">
        <v>611</v>
      </c>
      <c r="F1501" t="s">
        <v>69</v>
      </c>
      <c r="G1501" s="38">
        <v>1</v>
      </c>
      <c r="H1501" s="11">
        <v>650</v>
      </c>
      <c r="I1501" s="11">
        <v>120</v>
      </c>
      <c r="J1501" s="11">
        <v>530</v>
      </c>
      <c r="K1501" s="37">
        <v>0.81538461538461537</v>
      </c>
    </row>
    <row r="1502" spans="4:11" x14ac:dyDescent="0.25">
      <c r="D1502"/>
      <c r="E1502" t="s">
        <v>693</v>
      </c>
      <c r="F1502" t="s">
        <v>166</v>
      </c>
      <c r="G1502" s="38">
        <v>1</v>
      </c>
      <c r="H1502" s="11">
        <v>650</v>
      </c>
      <c r="I1502" s="11">
        <v>175</v>
      </c>
      <c r="J1502" s="11">
        <v>475</v>
      </c>
      <c r="K1502" s="37">
        <v>0.73076923076923073</v>
      </c>
    </row>
    <row r="1503" spans="4:11" x14ac:dyDescent="0.25">
      <c r="D1503"/>
      <c r="E1503" t="s">
        <v>820</v>
      </c>
      <c r="F1503" t="s">
        <v>311</v>
      </c>
      <c r="G1503" s="38">
        <v>8</v>
      </c>
      <c r="H1503" s="11">
        <v>560</v>
      </c>
      <c r="I1503" s="11">
        <v>120</v>
      </c>
      <c r="J1503" s="11">
        <v>440</v>
      </c>
      <c r="K1503" s="37">
        <v>0.7857142857142857</v>
      </c>
    </row>
    <row r="1504" spans="4:11" x14ac:dyDescent="0.25">
      <c r="D1504"/>
      <c r="E1504" t="s">
        <v>677</v>
      </c>
      <c r="F1504" t="s">
        <v>147</v>
      </c>
      <c r="G1504" s="38">
        <v>53</v>
      </c>
      <c r="H1504" s="11">
        <v>3640</v>
      </c>
      <c r="I1504" s="11">
        <v>795</v>
      </c>
      <c r="J1504" s="11">
        <v>2845</v>
      </c>
      <c r="K1504" s="37">
        <v>0.78159340659340659</v>
      </c>
    </row>
    <row r="1505" spans="4:11" x14ac:dyDescent="0.25">
      <c r="D1505"/>
      <c r="E1505" t="s">
        <v>809</v>
      </c>
      <c r="F1505" t="s">
        <v>299</v>
      </c>
      <c r="G1505" s="38">
        <v>52</v>
      </c>
      <c r="H1505" s="11">
        <v>3570</v>
      </c>
      <c r="I1505" s="11">
        <v>780</v>
      </c>
      <c r="J1505" s="11">
        <v>2790</v>
      </c>
      <c r="K1505" s="37">
        <v>0.78151260504201681</v>
      </c>
    </row>
    <row r="1506" spans="4:11" x14ac:dyDescent="0.25">
      <c r="D1506"/>
      <c r="E1506" t="s">
        <v>859</v>
      </c>
      <c r="F1506" t="s">
        <v>356</v>
      </c>
      <c r="G1506" s="38">
        <v>2</v>
      </c>
      <c r="H1506" s="11">
        <v>140</v>
      </c>
      <c r="I1506" s="11">
        <v>30</v>
      </c>
      <c r="J1506" s="11">
        <v>110</v>
      </c>
      <c r="K1506" s="37">
        <v>0.7857142857142857</v>
      </c>
    </row>
    <row r="1507" spans="4:11" x14ac:dyDescent="0.25">
      <c r="D1507"/>
      <c r="E1507" t="s">
        <v>1527</v>
      </c>
      <c r="F1507" t="s">
        <v>1526</v>
      </c>
      <c r="G1507" s="38">
        <v>4</v>
      </c>
      <c r="H1507" s="11">
        <v>280</v>
      </c>
      <c r="I1507" s="11">
        <v>60</v>
      </c>
      <c r="J1507" s="11">
        <v>220</v>
      </c>
      <c r="K1507" s="37">
        <v>0.7857142857142857</v>
      </c>
    </row>
    <row r="1508" spans="4:11" x14ac:dyDescent="0.25">
      <c r="D1508"/>
      <c r="E1508" t="s">
        <v>2059</v>
      </c>
      <c r="F1508" t="s">
        <v>2058</v>
      </c>
      <c r="G1508" s="38">
        <v>4</v>
      </c>
      <c r="H1508" s="11">
        <v>280</v>
      </c>
      <c r="I1508" s="11">
        <v>60</v>
      </c>
      <c r="J1508" s="11">
        <v>220</v>
      </c>
      <c r="K1508" s="37">
        <v>0.7857142857142857</v>
      </c>
    </row>
    <row r="1509" spans="4:11" x14ac:dyDescent="0.25">
      <c r="D1509" t="s">
        <v>1205</v>
      </c>
      <c r="E1509" t="s">
        <v>596</v>
      </c>
      <c r="F1509" t="s">
        <v>1206</v>
      </c>
      <c r="G1509" s="38">
        <v>30</v>
      </c>
      <c r="H1509" s="11">
        <v>900</v>
      </c>
      <c r="I1509" s="11">
        <v>210</v>
      </c>
      <c r="J1509" s="11">
        <v>690</v>
      </c>
      <c r="K1509" s="37">
        <v>0.76666666666666672</v>
      </c>
    </row>
    <row r="1510" spans="4:11" x14ac:dyDescent="0.25">
      <c r="D1510"/>
      <c r="E1510" t="s">
        <v>1667</v>
      </c>
      <c r="F1510" t="s">
        <v>1206</v>
      </c>
      <c r="G1510" s="38">
        <v>30</v>
      </c>
      <c r="H1510" s="11">
        <v>900</v>
      </c>
      <c r="I1510" s="11">
        <v>210</v>
      </c>
      <c r="J1510" s="11">
        <v>690</v>
      </c>
      <c r="K1510" s="37">
        <v>0.76666666666666672</v>
      </c>
    </row>
    <row r="1511" spans="4:11" x14ac:dyDescent="0.25">
      <c r="D1511" t="s">
        <v>1214</v>
      </c>
      <c r="E1511" t="s">
        <v>1233</v>
      </c>
      <c r="F1511" t="s">
        <v>1232</v>
      </c>
      <c r="G1511" s="38">
        <v>2</v>
      </c>
      <c r="H1511" s="11">
        <v>240</v>
      </c>
      <c r="I1511" s="11">
        <v>26</v>
      </c>
      <c r="J1511" s="11">
        <v>214</v>
      </c>
      <c r="K1511" s="37">
        <v>0.89166666666666672</v>
      </c>
    </row>
    <row r="1512" spans="4:11" x14ac:dyDescent="0.25">
      <c r="D1512"/>
      <c r="E1512" t="s">
        <v>1243</v>
      </c>
      <c r="F1512" t="s">
        <v>1242</v>
      </c>
      <c r="G1512" s="38">
        <v>4</v>
      </c>
      <c r="H1512" s="11">
        <v>480</v>
      </c>
      <c r="I1512" s="11">
        <v>52</v>
      </c>
      <c r="J1512" s="11">
        <v>428</v>
      </c>
      <c r="K1512" s="37">
        <v>0.89166666666666672</v>
      </c>
    </row>
    <row r="1513" spans="4:11" x14ac:dyDescent="0.25">
      <c r="D1513"/>
      <c r="E1513" t="s">
        <v>1279</v>
      </c>
      <c r="F1513" t="s">
        <v>1278</v>
      </c>
      <c r="G1513" s="38">
        <v>8</v>
      </c>
      <c r="H1513" s="11">
        <v>960</v>
      </c>
      <c r="I1513" s="11">
        <v>104</v>
      </c>
      <c r="J1513" s="11">
        <v>856</v>
      </c>
      <c r="K1513" s="37">
        <v>0.89166666666666672</v>
      </c>
    </row>
    <row r="1514" spans="4:11" x14ac:dyDescent="0.25">
      <c r="D1514"/>
      <c r="E1514" t="s">
        <v>1299</v>
      </c>
      <c r="F1514" t="s">
        <v>1298</v>
      </c>
      <c r="G1514" s="38">
        <v>2</v>
      </c>
      <c r="H1514" s="11">
        <v>240</v>
      </c>
      <c r="I1514" s="11">
        <v>26</v>
      </c>
      <c r="J1514" s="11">
        <v>214</v>
      </c>
      <c r="K1514" s="37">
        <v>0.89166666666666672</v>
      </c>
    </row>
    <row r="1515" spans="4:11" x14ac:dyDescent="0.25">
      <c r="D1515"/>
      <c r="E1515" t="s">
        <v>1301</v>
      </c>
      <c r="F1515" t="s">
        <v>1300</v>
      </c>
      <c r="G1515" s="38">
        <v>4</v>
      </c>
      <c r="H1515" s="11">
        <v>480</v>
      </c>
      <c r="I1515" s="11">
        <v>52</v>
      </c>
      <c r="J1515" s="11">
        <v>428</v>
      </c>
      <c r="K1515" s="37">
        <v>0.89166666666666672</v>
      </c>
    </row>
    <row r="1516" spans="4:11" x14ac:dyDescent="0.25">
      <c r="D1516"/>
      <c r="E1516" t="s">
        <v>2226</v>
      </c>
      <c r="F1516" t="s">
        <v>2225</v>
      </c>
      <c r="G1516" s="38">
        <v>5</v>
      </c>
      <c r="H1516" s="11">
        <v>3125</v>
      </c>
      <c r="I1516" s="11">
        <v>550</v>
      </c>
      <c r="J1516" s="11">
        <v>2575</v>
      </c>
      <c r="K1516" s="37">
        <v>0.82399999999999995</v>
      </c>
    </row>
    <row r="1517" spans="4:11" x14ac:dyDescent="0.25">
      <c r="D1517"/>
      <c r="E1517" t="s">
        <v>2228</v>
      </c>
      <c r="F1517" t="s">
        <v>2227</v>
      </c>
      <c r="G1517" s="38">
        <v>19</v>
      </c>
      <c r="H1517" s="11">
        <v>11875</v>
      </c>
      <c r="I1517" s="11">
        <v>2090</v>
      </c>
      <c r="J1517" s="11">
        <v>9785</v>
      </c>
      <c r="K1517" s="37">
        <v>0.82399999999999995</v>
      </c>
    </row>
    <row r="1518" spans="4:11" x14ac:dyDescent="0.25">
      <c r="D1518"/>
      <c r="E1518" t="s">
        <v>1447</v>
      </c>
      <c r="F1518" t="s">
        <v>1446</v>
      </c>
      <c r="G1518" s="38">
        <v>2</v>
      </c>
      <c r="H1518" s="11">
        <v>240</v>
      </c>
      <c r="I1518" s="11">
        <v>26</v>
      </c>
      <c r="J1518" s="11">
        <v>214</v>
      </c>
      <c r="K1518" s="37">
        <v>0.89166666666666672</v>
      </c>
    </row>
    <row r="1519" spans="4:11" x14ac:dyDescent="0.25">
      <c r="D1519"/>
      <c r="E1519" t="s">
        <v>2245</v>
      </c>
      <c r="F1519" t="s">
        <v>2244</v>
      </c>
      <c r="G1519" s="38">
        <v>10</v>
      </c>
      <c r="H1519" s="11">
        <v>6250</v>
      </c>
      <c r="I1519" s="11">
        <v>1100</v>
      </c>
      <c r="J1519" s="11">
        <v>5150</v>
      </c>
      <c r="K1519" s="37">
        <v>0.82399999999999995</v>
      </c>
    </row>
    <row r="1520" spans="4:11" x14ac:dyDescent="0.25">
      <c r="D1520"/>
      <c r="E1520" t="s">
        <v>2254</v>
      </c>
      <c r="F1520" t="s">
        <v>2253</v>
      </c>
      <c r="G1520" s="38">
        <v>10</v>
      </c>
      <c r="H1520" s="11">
        <v>6250</v>
      </c>
      <c r="I1520" s="11">
        <v>1100</v>
      </c>
      <c r="J1520" s="11">
        <v>5150</v>
      </c>
      <c r="K1520" s="37">
        <v>0.82399999999999995</v>
      </c>
    </row>
    <row r="1521" spans="2:11" x14ac:dyDescent="0.25">
      <c r="D1521"/>
      <c r="E1521" t="s">
        <v>2272</v>
      </c>
      <c r="F1521" t="s">
        <v>2271</v>
      </c>
      <c r="G1521" s="38">
        <v>8</v>
      </c>
      <c r="H1521" s="11">
        <v>5000</v>
      </c>
      <c r="I1521" s="11">
        <v>880</v>
      </c>
      <c r="J1521" s="11">
        <v>4120</v>
      </c>
      <c r="K1521" s="37">
        <v>0.82399999999999995</v>
      </c>
    </row>
    <row r="1522" spans="2:11" x14ac:dyDescent="0.25">
      <c r="D1522"/>
      <c r="E1522" t="s">
        <v>2757</v>
      </c>
      <c r="F1522" t="s">
        <v>2756</v>
      </c>
      <c r="G1522" s="38">
        <v>4</v>
      </c>
      <c r="H1522" s="11">
        <v>2500</v>
      </c>
      <c r="I1522" s="11">
        <v>440</v>
      </c>
      <c r="J1522" s="11">
        <v>2060</v>
      </c>
      <c r="K1522" s="37">
        <v>0.82399999999999995</v>
      </c>
    </row>
    <row r="1523" spans="2:11" x14ac:dyDescent="0.25">
      <c r="B1523" t="s">
        <v>554</v>
      </c>
      <c r="C1523" t="s">
        <v>1131</v>
      </c>
      <c r="D1523" t="s">
        <v>1179</v>
      </c>
      <c r="E1523" t="s">
        <v>618</v>
      </c>
      <c r="F1523" t="s">
        <v>77</v>
      </c>
      <c r="G1523" s="38">
        <v>1</v>
      </c>
      <c r="H1523" s="11">
        <v>720</v>
      </c>
      <c r="I1523" s="11">
        <v>102</v>
      </c>
      <c r="J1523" s="11">
        <v>618</v>
      </c>
      <c r="K1523" s="37">
        <v>0.85833333333333328</v>
      </c>
    </row>
    <row r="1524" spans="2:11" x14ac:dyDescent="0.25">
      <c r="D1524" t="s">
        <v>1188</v>
      </c>
      <c r="E1524" t="s">
        <v>869</v>
      </c>
      <c r="F1524" t="s">
        <v>367</v>
      </c>
      <c r="G1524" s="38">
        <v>10</v>
      </c>
      <c r="H1524" s="11">
        <v>7200</v>
      </c>
      <c r="I1524" s="11">
        <v>1420</v>
      </c>
      <c r="J1524" s="11">
        <v>5780</v>
      </c>
      <c r="K1524" s="37">
        <v>0.80277777777777781</v>
      </c>
    </row>
    <row r="1525" spans="2:11" x14ac:dyDescent="0.25">
      <c r="D1525"/>
      <c r="E1525" t="s">
        <v>602</v>
      </c>
      <c r="F1525" t="s">
        <v>53</v>
      </c>
      <c r="G1525" s="38">
        <v>32</v>
      </c>
      <c r="H1525" s="11">
        <v>23085</v>
      </c>
      <c r="I1525" s="11">
        <v>4544</v>
      </c>
      <c r="J1525" s="11">
        <v>18541</v>
      </c>
      <c r="K1525" s="37">
        <v>0.80316222655403946</v>
      </c>
    </row>
    <row r="1526" spans="2:11" x14ac:dyDescent="0.25">
      <c r="D1526"/>
      <c r="E1526" t="s">
        <v>671</v>
      </c>
      <c r="F1526" t="s">
        <v>138</v>
      </c>
      <c r="G1526" s="38">
        <v>2</v>
      </c>
      <c r="H1526" s="11">
        <v>316</v>
      </c>
      <c r="I1526" s="11">
        <v>40</v>
      </c>
      <c r="J1526" s="11">
        <v>276</v>
      </c>
      <c r="K1526" s="37">
        <v>0.87341772151898733</v>
      </c>
    </row>
    <row r="1527" spans="2:11" x14ac:dyDescent="0.25">
      <c r="D1527"/>
      <c r="E1527" t="s">
        <v>749</v>
      </c>
      <c r="F1527" t="s">
        <v>227</v>
      </c>
      <c r="G1527" s="38">
        <v>7</v>
      </c>
      <c r="H1527" s="11">
        <v>1106</v>
      </c>
      <c r="I1527" s="11">
        <v>140</v>
      </c>
      <c r="J1527" s="11">
        <v>966</v>
      </c>
      <c r="K1527" s="37">
        <v>0.87341772151898733</v>
      </c>
    </row>
    <row r="1528" spans="2:11" x14ac:dyDescent="0.25">
      <c r="D1528"/>
      <c r="E1528" t="s">
        <v>651</v>
      </c>
      <c r="F1528" t="s">
        <v>114</v>
      </c>
      <c r="G1528" s="38">
        <v>8</v>
      </c>
      <c r="H1528" s="11">
        <v>1264</v>
      </c>
      <c r="I1528" s="11">
        <v>120</v>
      </c>
      <c r="J1528" s="11">
        <v>1144</v>
      </c>
      <c r="K1528" s="37">
        <v>0.90506329113924056</v>
      </c>
    </row>
    <row r="1529" spans="2:11" x14ac:dyDescent="0.25">
      <c r="D1529"/>
      <c r="E1529" t="s">
        <v>828</v>
      </c>
      <c r="F1529" t="s">
        <v>321</v>
      </c>
      <c r="G1529" s="38">
        <v>19</v>
      </c>
      <c r="H1529" s="11">
        <v>3002</v>
      </c>
      <c r="I1529" s="11">
        <v>285</v>
      </c>
      <c r="J1529" s="11">
        <v>2717</v>
      </c>
      <c r="K1529" s="37">
        <v>0.90506329113924056</v>
      </c>
    </row>
    <row r="1530" spans="2:11" x14ac:dyDescent="0.25">
      <c r="D1530"/>
      <c r="E1530" t="s">
        <v>803</v>
      </c>
      <c r="F1530" t="s">
        <v>290</v>
      </c>
      <c r="G1530" s="38">
        <v>9</v>
      </c>
      <c r="H1530" s="11">
        <v>1422</v>
      </c>
      <c r="I1530" s="11">
        <v>135</v>
      </c>
      <c r="J1530" s="11">
        <v>1287</v>
      </c>
      <c r="K1530" s="37">
        <v>0.90506329113924056</v>
      </c>
    </row>
    <row r="1531" spans="2:11" x14ac:dyDescent="0.25">
      <c r="D1531"/>
      <c r="E1531" t="s">
        <v>690</v>
      </c>
      <c r="F1531" t="s">
        <v>163</v>
      </c>
      <c r="G1531" s="38">
        <v>2</v>
      </c>
      <c r="H1531" s="11">
        <v>316</v>
      </c>
      <c r="I1531" s="11">
        <v>30</v>
      </c>
      <c r="J1531" s="11">
        <v>286</v>
      </c>
      <c r="K1531" s="37">
        <v>0.90506329113924056</v>
      </c>
    </row>
    <row r="1532" spans="2:11" x14ac:dyDescent="0.25">
      <c r="D1532"/>
      <c r="E1532" t="s">
        <v>737</v>
      </c>
      <c r="F1532" t="s">
        <v>215</v>
      </c>
      <c r="G1532" s="38">
        <v>1</v>
      </c>
      <c r="H1532" s="11">
        <v>158</v>
      </c>
      <c r="I1532" s="11">
        <v>15</v>
      </c>
      <c r="J1532" s="11">
        <v>143</v>
      </c>
      <c r="K1532" s="37">
        <v>0.90506329113924056</v>
      </c>
    </row>
    <row r="1533" spans="2:11" x14ac:dyDescent="0.25">
      <c r="D1533"/>
      <c r="E1533" t="s">
        <v>610</v>
      </c>
      <c r="F1533" t="s">
        <v>67</v>
      </c>
      <c r="G1533" s="38">
        <v>1</v>
      </c>
      <c r="H1533" s="11">
        <v>158</v>
      </c>
      <c r="I1533" s="11">
        <v>15</v>
      </c>
      <c r="J1533" s="11">
        <v>143</v>
      </c>
      <c r="K1533" s="37">
        <v>0.90506329113924056</v>
      </c>
    </row>
    <row r="1534" spans="2:11" x14ac:dyDescent="0.25">
      <c r="D1534"/>
      <c r="E1534" t="s">
        <v>738</v>
      </c>
      <c r="F1534" t="s">
        <v>216</v>
      </c>
      <c r="G1534" s="38">
        <v>9</v>
      </c>
      <c r="H1534" s="11">
        <v>1422</v>
      </c>
      <c r="I1534" s="11">
        <v>135</v>
      </c>
      <c r="J1534" s="11">
        <v>1287</v>
      </c>
      <c r="K1534" s="37">
        <v>0.90506329113924056</v>
      </c>
    </row>
    <row r="1535" spans="2:11" x14ac:dyDescent="0.25">
      <c r="D1535"/>
      <c r="E1535" t="s">
        <v>616</v>
      </c>
      <c r="F1535" t="s">
        <v>74</v>
      </c>
      <c r="G1535" s="38">
        <v>2</v>
      </c>
      <c r="H1535" s="11">
        <v>316</v>
      </c>
      <c r="I1535" s="11">
        <v>30</v>
      </c>
      <c r="J1535" s="11">
        <v>286</v>
      </c>
      <c r="K1535" s="37">
        <v>0.90506329113924056</v>
      </c>
    </row>
    <row r="1536" spans="2:11" x14ac:dyDescent="0.25">
      <c r="D1536"/>
      <c r="E1536" t="s">
        <v>637</v>
      </c>
      <c r="F1536" t="s">
        <v>98</v>
      </c>
      <c r="G1536" s="38">
        <v>8</v>
      </c>
      <c r="H1536" s="11">
        <v>1264</v>
      </c>
      <c r="I1536" s="11">
        <v>264</v>
      </c>
      <c r="J1536" s="11">
        <v>1000</v>
      </c>
      <c r="K1536" s="37">
        <v>0.79113924050632911</v>
      </c>
    </row>
    <row r="1537" spans="4:11" x14ac:dyDescent="0.25">
      <c r="D1537"/>
      <c r="E1537" t="s">
        <v>1720</v>
      </c>
      <c r="F1537" t="s">
        <v>1719</v>
      </c>
      <c r="G1537" s="38">
        <v>2</v>
      </c>
      <c r="H1537" s="11">
        <v>1440</v>
      </c>
      <c r="I1537" s="11">
        <v>180</v>
      </c>
      <c r="J1537" s="11">
        <v>1260</v>
      </c>
      <c r="K1537" s="37">
        <v>0.875</v>
      </c>
    </row>
    <row r="1538" spans="4:11" x14ac:dyDescent="0.25">
      <c r="D1538"/>
      <c r="E1538" t="s">
        <v>1471</v>
      </c>
      <c r="F1538" t="s">
        <v>1470</v>
      </c>
      <c r="G1538" s="38">
        <v>10</v>
      </c>
      <c r="H1538" s="11">
        <v>1580</v>
      </c>
      <c r="I1538" s="11">
        <v>200</v>
      </c>
      <c r="J1538" s="11">
        <v>1380</v>
      </c>
      <c r="K1538" s="37">
        <v>0.87341772151898733</v>
      </c>
    </row>
    <row r="1539" spans="4:11" x14ac:dyDescent="0.25">
      <c r="D1539"/>
      <c r="E1539" t="s">
        <v>1514</v>
      </c>
      <c r="F1539" t="s">
        <v>1513</v>
      </c>
      <c r="G1539" s="38">
        <v>9</v>
      </c>
      <c r="H1539" s="11">
        <v>1422</v>
      </c>
      <c r="I1539" s="11">
        <v>180</v>
      </c>
      <c r="J1539" s="11">
        <v>1242</v>
      </c>
      <c r="K1539" s="37">
        <v>0.87341772151898733</v>
      </c>
    </row>
    <row r="1540" spans="4:11" x14ac:dyDescent="0.25">
      <c r="D1540"/>
      <c r="E1540" t="s">
        <v>2105</v>
      </c>
      <c r="F1540" t="s">
        <v>2104</v>
      </c>
      <c r="G1540" s="38">
        <v>1</v>
      </c>
      <c r="H1540" s="11">
        <v>720</v>
      </c>
      <c r="I1540" s="11">
        <v>142</v>
      </c>
      <c r="J1540" s="11">
        <v>578</v>
      </c>
      <c r="K1540" s="37">
        <v>0.80277777777777781</v>
      </c>
    </row>
    <row r="1541" spans="4:11" x14ac:dyDescent="0.25">
      <c r="D1541"/>
      <c r="E1541" t="s">
        <v>1475</v>
      </c>
      <c r="F1541" t="s">
        <v>1474</v>
      </c>
      <c r="G1541" s="38">
        <v>2</v>
      </c>
      <c r="H1541" s="11">
        <v>316</v>
      </c>
      <c r="I1541" s="11">
        <v>40</v>
      </c>
      <c r="J1541" s="11">
        <v>276</v>
      </c>
      <c r="K1541" s="37">
        <v>0.87341772151898733</v>
      </c>
    </row>
    <row r="1542" spans="4:11" x14ac:dyDescent="0.25">
      <c r="D1542" t="s">
        <v>1181</v>
      </c>
      <c r="E1542" t="s">
        <v>759</v>
      </c>
      <c r="F1542" t="s">
        <v>238</v>
      </c>
      <c r="G1542" s="38">
        <v>8</v>
      </c>
      <c r="H1542" s="11">
        <v>21600</v>
      </c>
      <c r="I1542" s="11">
        <v>1040</v>
      </c>
      <c r="J1542" s="11">
        <v>20560</v>
      </c>
      <c r="K1542" s="37">
        <v>0.95185185185185184</v>
      </c>
    </row>
    <row r="1543" spans="4:11" x14ac:dyDescent="0.25">
      <c r="D1543"/>
      <c r="E1543" t="s">
        <v>617</v>
      </c>
      <c r="F1543" t="s">
        <v>75</v>
      </c>
      <c r="G1543" s="38">
        <v>7</v>
      </c>
      <c r="H1543" s="11">
        <v>18900</v>
      </c>
      <c r="I1543" s="11">
        <v>910</v>
      </c>
      <c r="J1543" s="11">
        <v>17990</v>
      </c>
      <c r="K1543" s="37">
        <v>0.95185185185185184</v>
      </c>
    </row>
    <row r="1544" spans="4:11" x14ac:dyDescent="0.25">
      <c r="D1544"/>
      <c r="E1544" t="s">
        <v>1023</v>
      </c>
      <c r="F1544" t="s">
        <v>545</v>
      </c>
      <c r="G1544" s="38">
        <v>1</v>
      </c>
      <c r="H1544" s="11">
        <v>2700</v>
      </c>
      <c r="I1544" s="11">
        <v>130</v>
      </c>
      <c r="J1544" s="11">
        <v>2570</v>
      </c>
      <c r="K1544" s="37">
        <v>0.95185185185185184</v>
      </c>
    </row>
    <row r="1545" spans="4:11" x14ac:dyDescent="0.25">
      <c r="D1545"/>
      <c r="E1545" t="s">
        <v>1504</v>
      </c>
      <c r="F1545" t="s">
        <v>1503</v>
      </c>
      <c r="G1545" s="38">
        <v>2</v>
      </c>
      <c r="H1545" s="11">
        <v>5400</v>
      </c>
      <c r="I1545" s="11">
        <v>260</v>
      </c>
      <c r="J1545" s="11">
        <v>5140</v>
      </c>
      <c r="K1545" s="37">
        <v>0.95185185185185184</v>
      </c>
    </row>
    <row r="1546" spans="4:11" x14ac:dyDescent="0.25">
      <c r="D1546"/>
      <c r="E1546" t="s">
        <v>1412</v>
      </c>
      <c r="F1546" t="s">
        <v>1411</v>
      </c>
      <c r="G1546" s="38">
        <v>6</v>
      </c>
      <c r="H1546" s="11">
        <v>16200</v>
      </c>
      <c r="I1546" s="11">
        <v>780</v>
      </c>
      <c r="J1546" s="11">
        <v>15420</v>
      </c>
      <c r="K1546" s="37">
        <v>0.95185185185185184</v>
      </c>
    </row>
    <row r="1547" spans="4:11" x14ac:dyDescent="0.25">
      <c r="D1547"/>
      <c r="E1547" t="s">
        <v>993</v>
      </c>
      <c r="F1547" t="s">
        <v>511</v>
      </c>
      <c r="G1547" s="38">
        <v>2</v>
      </c>
      <c r="H1547" s="11">
        <v>5400</v>
      </c>
      <c r="I1547" s="11">
        <v>260</v>
      </c>
      <c r="J1547" s="11">
        <v>5140</v>
      </c>
      <c r="K1547" s="37">
        <v>0.95185185185185184</v>
      </c>
    </row>
    <row r="1548" spans="4:11" x14ac:dyDescent="0.25">
      <c r="D1548" t="s">
        <v>1186</v>
      </c>
      <c r="E1548" t="s">
        <v>876</v>
      </c>
      <c r="F1548" t="s">
        <v>376</v>
      </c>
      <c r="G1548" s="38">
        <v>10</v>
      </c>
      <c r="H1548" s="11">
        <v>7650</v>
      </c>
      <c r="I1548" s="11">
        <v>600</v>
      </c>
      <c r="J1548" s="11">
        <v>7050</v>
      </c>
      <c r="K1548" s="37">
        <v>0.92156862745098034</v>
      </c>
    </row>
    <row r="1549" spans="4:11" x14ac:dyDescent="0.25">
      <c r="D1549"/>
      <c r="E1549" t="s">
        <v>983</v>
      </c>
      <c r="F1549" t="s">
        <v>498</v>
      </c>
      <c r="G1549" s="38">
        <v>4</v>
      </c>
      <c r="H1549" s="11">
        <v>3060</v>
      </c>
      <c r="I1549" s="11">
        <v>240</v>
      </c>
      <c r="J1549" s="11">
        <v>2820</v>
      </c>
      <c r="K1549" s="37">
        <v>0.92156862745098034</v>
      </c>
    </row>
    <row r="1550" spans="4:11" x14ac:dyDescent="0.25">
      <c r="D1550"/>
      <c r="E1550" t="s">
        <v>596</v>
      </c>
      <c r="F1550" t="s">
        <v>117</v>
      </c>
      <c r="G1550" s="38">
        <v>57</v>
      </c>
      <c r="H1550" s="11">
        <v>7695</v>
      </c>
      <c r="I1550" s="11">
        <v>855</v>
      </c>
      <c r="J1550" s="11">
        <v>6840</v>
      </c>
      <c r="K1550" s="37">
        <v>0.88888888888888884</v>
      </c>
    </row>
    <row r="1551" spans="4:11" x14ac:dyDescent="0.25">
      <c r="D1551"/>
      <c r="E1551" t="s">
        <v>1373</v>
      </c>
      <c r="F1551" t="s">
        <v>1372</v>
      </c>
      <c r="G1551" s="38">
        <v>2</v>
      </c>
      <c r="H1551" s="11">
        <v>1530</v>
      </c>
      <c r="I1551" s="11">
        <v>120</v>
      </c>
      <c r="J1551" s="11">
        <v>1410</v>
      </c>
      <c r="K1551" s="37">
        <v>0.92156862745098034</v>
      </c>
    </row>
    <row r="1552" spans="4:11" x14ac:dyDescent="0.25">
      <c r="D1552"/>
      <c r="E1552" t="s">
        <v>760</v>
      </c>
      <c r="F1552" t="s">
        <v>239</v>
      </c>
      <c r="G1552" s="38">
        <v>13</v>
      </c>
      <c r="H1552" s="11">
        <v>9945</v>
      </c>
      <c r="I1552" s="11">
        <v>780</v>
      </c>
      <c r="J1552" s="11">
        <v>9165</v>
      </c>
      <c r="K1552" s="37">
        <v>0.92156862745098034</v>
      </c>
    </row>
    <row r="1553" spans="4:11" x14ac:dyDescent="0.25">
      <c r="D1553"/>
      <c r="E1553" t="s">
        <v>723</v>
      </c>
      <c r="F1553" t="s">
        <v>199</v>
      </c>
      <c r="G1553" s="38">
        <v>1</v>
      </c>
      <c r="H1553" s="11">
        <v>765</v>
      </c>
      <c r="I1553" s="11">
        <v>60</v>
      </c>
      <c r="J1553" s="11">
        <v>705</v>
      </c>
      <c r="K1553" s="37">
        <v>0.92156862745098034</v>
      </c>
    </row>
    <row r="1554" spans="4:11" x14ac:dyDescent="0.25">
      <c r="D1554"/>
      <c r="E1554" t="s">
        <v>903</v>
      </c>
      <c r="F1554" t="s">
        <v>406</v>
      </c>
      <c r="G1554" s="38">
        <v>6</v>
      </c>
      <c r="H1554" s="11">
        <v>1082</v>
      </c>
      <c r="I1554" s="11">
        <v>90</v>
      </c>
      <c r="J1554" s="11">
        <v>992</v>
      </c>
      <c r="K1554" s="37">
        <v>0.91682070240295743</v>
      </c>
    </row>
    <row r="1555" spans="4:11" x14ac:dyDescent="0.25">
      <c r="D1555"/>
      <c r="E1555" t="s">
        <v>984</v>
      </c>
      <c r="F1555" t="s">
        <v>499</v>
      </c>
      <c r="G1555" s="38">
        <v>5</v>
      </c>
      <c r="H1555" s="11">
        <v>3600</v>
      </c>
      <c r="I1555" s="11">
        <v>950</v>
      </c>
      <c r="J1555" s="11">
        <v>2650</v>
      </c>
      <c r="K1555" s="37">
        <v>0.73611111111111116</v>
      </c>
    </row>
    <row r="1556" spans="4:11" x14ac:dyDescent="0.25">
      <c r="D1556"/>
      <c r="E1556" t="s">
        <v>898</v>
      </c>
      <c r="F1556" t="s">
        <v>401</v>
      </c>
      <c r="G1556" s="38">
        <v>1</v>
      </c>
      <c r="H1556" s="11">
        <v>765</v>
      </c>
      <c r="I1556" s="11">
        <v>60</v>
      </c>
      <c r="J1556" s="11">
        <v>705</v>
      </c>
      <c r="K1556" s="37">
        <v>0.92156862745098034</v>
      </c>
    </row>
    <row r="1557" spans="4:11" x14ac:dyDescent="0.25">
      <c r="D1557"/>
      <c r="E1557" t="s">
        <v>904</v>
      </c>
      <c r="F1557" t="s">
        <v>407</v>
      </c>
      <c r="G1557" s="38">
        <v>2</v>
      </c>
      <c r="H1557" s="11">
        <v>1530</v>
      </c>
      <c r="I1557" s="11">
        <v>120</v>
      </c>
      <c r="J1557" s="11">
        <v>1410</v>
      </c>
      <c r="K1557" s="37">
        <v>0.92156862745098034</v>
      </c>
    </row>
    <row r="1558" spans="4:11" x14ac:dyDescent="0.25">
      <c r="D1558"/>
      <c r="E1558" t="s">
        <v>1377</v>
      </c>
      <c r="F1558" t="s">
        <v>1376</v>
      </c>
      <c r="G1558" s="38">
        <v>6</v>
      </c>
      <c r="H1558" s="11">
        <v>4590</v>
      </c>
      <c r="I1558" s="11">
        <v>360</v>
      </c>
      <c r="J1558" s="11">
        <v>4230</v>
      </c>
      <c r="K1558" s="37">
        <v>0.92156862745098034</v>
      </c>
    </row>
    <row r="1559" spans="4:11" x14ac:dyDescent="0.25">
      <c r="D1559"/>
      <c r="E1559" t="s">
        <v>2366</v>
      </c>
      <c r="F1559" t="s">
        <v>2365</v>
      </c>
      <c r="G1559" s="38">
        <v>2</v>
      </c>
      <c r="H1559" s="11">
        <v>1530</v>
      </c>
      <c r="I1559" s="11">
        <v>120</v>
      </c>
      <c r="J1559" s="11">
        <v>1410</v>
      </c>
      <c r="K1559" s="37">
        <v>0.92156862745098034</v>
      </c>
    </row>
    <row r="1560" spans="4:11" x14ac:dyDescent="0.25">
      <c r="D1560"/>
      <c r="E1560" t="s">
        <v>936</v>
      </c>
      <c r="F1560" t="s">
        <v>442</v>
      </c>
      <c r="G1560" s="38">
        <v>2</v>
      </c>
      <c r="H1560" s="11">
        <v>450</v>
      </c>
      <c r="I1560" s="11">
        <v>30</v>
      </c>
      <c r="J1560" s="11">
        <v>420</v>
      </c>
      <c r="K1560" s="37">
        <v>0.93333333333333335</v>
      </c>
    </row>
    <row r="1561" spans="4:11" x14ac:dyDescent="0.25">
      <c r="D1561"/>
      <c r="E1561" t="s">
        <v>2480</v>
      </c>
      <c r="F1561" t="s">
        <v>2479</v>
      </c>
      <c r="G1561" s="38">
        <v>4</v>
      </c>
      <c r="H1561" s="11">
        <v>3060</v>
      </c>
      <c r="I1561" s="11">
        <v>240</v>
      </c>
      <c r="J1561" s="11">
        <v>2820</v>
      </c>
      <c r="K1561" s="37">
        <v>0.92156862745098034</v>
      </c>
    </row>
    <row r="1562" spans="4:11" x14ac:dyDescent="0.25">
      <c r="D1562"/>
      <c r="E1562" t="s">
        <v>2042</v>
      </c>
      <c r="F1562" t="s">
        <v>2041</v>
      </c>
      <c r="G1562" s="38">
        <v>2</v>
      </c>
      <c r="H1562" s="11">
        <v>1530</v>
      </c>
      <c r="I1562" s="11">
        <v>120</v>
      </c>
      <c r="J1562" s="11">
        <v>1410</v>
      </c>
      <c r="K1562" s="37">
        <v>0.92156862745098034</v>
      </c>
    </row>
    <row r="1563" spans="4:11" x14ac:dyDescent="0.25">
      <c r="D1563"/>
      <c r="E1563" t="s">
        <v>1498</v>
      </c>
      <c r="F1563" t="s">
        <v>1497</v>
      </c>
      <c r="G1563" s="38">
        <v>1</v>
      </c>
      <c r="H1563" s="11">
        <v>765</v>
      </c>
      <c r="I1563" s="11">
        <v>60</v>
      </c>
      <c r="J1563" s="11">
        <v>705</v>
      </c>
      <c r="K1563" s="37">
        <v>0.92156862745098034</v>
      </c>
    </row>
    <row r="1564" spans="4:11" x14ac:dyDescent="0.25">
      <c r="D1564"/>
      <c r="E1564" t="s">
        <v>1029</v>
      </c>
      <c r="F1564" t="s">
        <v>555</v>
      </c>
      <c r="G1564" s="38">
        <v>2</v>
      </c>
      <c r="H1564" s="11">
        <v>1530</v>
      </c>
      <c r="I1564" s="11">
        <v>120</v>
      </c>
      <c r="J1564" s="11">
        <v>1410</v>
      </c>
      <c r="K1564" s="37">
        <v>0.92156862745098034</v>
      </c>
    </row>
    <row r="1565" spans="4:11" x14ac:dyDescent="0.25">
      <c r="D1565"/>
      <c r="E1565" t="s">
        <v>905</v>
      </c>
      <c r="F1565" t="s">
        <v>408</v>
      </c>
      <c r="G1565" s="38">
        <v>4</v>
      </c>
      <c r="H1565" s="11">
        <v>766</v>
      </c>
      <c r="I1565" s="11">
        <v>120</v>
      </c>
      <c r="J1565" s="11">
        <v>646</v>
      </c>
      <c r="K1565" s="37">
        <v>0.8433420365535248</v>
      </c>
    </row>
    <row r="1566" spans="4:11" x14ac:dyDescent="0.25">
      <c r="D1566"/>
      <c r="E1566" t="s">
        <v>1013</v>
      </c>
      <c r="F1566" t="s">
        <v>533</v>
      </c>
      <c r="G1566" s="38">
        <v>1</v>
      </c>
      <c r="H1566" s="11">
        <v>765</v>
      </c>
      <c r="I1566" s="11">
        <v>60</v>
      </c>
      <c r="J1566" s="11">
        <v>705</v>
      </c>
      <c r="K1566" s="37">
        <v>0.92156862745098034</v>
      </c>
    </row>
    <row r="1567" spans="4:11" x14ac:dyDescent="0.25">
      <c r="D1567"/>
      <c r="E1567" t="s">
        <v>2114</v>
      </c>
      <c r="F1567" t="s">
        <v>2113</v>
      </c>
      <c r="G1567" s="38">
        <v>4</v>
      </c>
      <c r="H1567" s="11">
        <v>3060</v>
      </c>
      <c r="I1567" s="11">
        <v>240</v>
      </c>
      <c r="J1567" s="11">
        <v>2820</v>
      </c>
      <c r="K1567" s="37">
        <v>0.92156862745098034</v>
      </c>
    </row>
    <row r="1568" spans="4:11" x14ac:dyDescent="0.25">
      <c r="D1568" t="s">
        <v>1187</v>
      </c>
      <c r="E1568" t="s">
        <v>583</v>
      </c>
      <c r="F1568" t="s">
        <v>30</v>
      </c>
      <c r="G1568" s="38">
        <v>1</v>
      </c>
      <c r="H1568" s="11">
        <v>810</v>
      </c>
      <c r="I1568" s="11">
        <v>100</v>
      </c>
      <c r="J1568" s="11">
        <v>710</v>
      </c>
      <c r="K1568" s="37">
        <v>0.87654320987654322</v>
      </c>
    </row>
    <row r="1569" spans="4:11" x14ac:dyDescent="0.25">
      <c r="D1569"/>
      <c r="E1569" t="s">
        <v>584</v>
      </c>
      <c r="F1569" t="s">
        <v>31</v>
      </c>
      <c r="G1569" s="38">
        <v>1</v>
      </c>
      <c r="H1569" s="11">
        <v>810</v>
      </c>
      <c r="I1569" s="11">
        <v>100</v>
      </c>
      <c r="J1569" s="11">
        <v>710</v>
      </c>
      <c r="K1569" s="37">
        <v>0.87654320987654322</v>
      </c>
    </row>
    <row r="1570" spans="4:11" x14ac:dyDescent="0.25">
      <c r="D1570"/>
      <c r="E1570" t="s">
        <v>576</v>
      </c>
      <c r="F1570" t="s">
        <v>22</v>
      </c>
      <c r="G1570" s="38">
        <v>1</v>
      </c>
      <c r="H1570" s="11">
        <v>810</v>
      </c>
      <c r="I1570" s="11">
        <v>100</v>
      </c>
      <c r="J1570" s="11">
        <v>710</v>
      </c>
      <c r="K1570" s="37">
        <v>0.87654320987654322</v>
      </c>
    </row>
    <row r="1571" spans="4:11" x14ac:dyDescent="0.25">
      <c r="D1571"/>
      <c r="E1571" t="s">
        <v>702</v>
      </c>
      <c r="F1571" t="s">
        <v>178</v>
      </c>
      <c r="G1571" s="38">
        <v>1</v>
      </c>
      <c r="H1571" s="11">
        <v>900</v>
      </c>
      <c r="I1571" s="11">
        <v>120</v>
      </c>
      <c r="J1571" s="11">
        <v>780</v>
      </c>
      <c r="K1571" s="37">
        <v>0.8666666666666667</v>
      </c>
    </row>
    <row r="1572" spans="4:11" x14ac:dyDescent="0.25">
      <c r="D1572"/>
      <c r="E1572" t="s">
        <v>677</v>
      </c>
      <c r="F1572" t="s">
        <v>147</v>
      </c>
      <c r="G1572" s="38">
        <v>7</v>
      </c>
      <c r="H1572" s="11">
        <v>945</v>
      </c>
      <c r="I1572" s="11">
        <v>105</v>
      </c>
      <c r="J1572" s="11">
        <v>840</v>
      </c>
      <c r="K1572" s="37">
        <v>0.88888888888888884</v>
      </c>
    </row>
    <row r="1573" spans="4:11" x14ac:dyDescent="0.25">
      <c r="D1573"/>
      <c r="E1573" t="s">
        <v>809</v>
      </c>
      <c r="F1573" t="s">
        <v>299</v>
      </c>
      <c r="G1573" s="38">
        <v>7</v>
      </c>
      <c r="H1573" s="11">
        <v>945</v>
      </c>
      <c r="I1573" s="11">
        <v>105</v>
      </c>
      <c r="J1573" s="11">
        <v>840</v>
      </c>
      <c r="K1573" s="37">
        <v>0.88888888888888884</v>
      </c>
    </row>
    <row r="1574" spans="4:11" x14ac:dyDescent="0.25">
      <c r="D1574"/>
      <c r="E1574" t="s">
        <v>572</v>
      </c>
      <c r="F1574" t="s">
        <v>18</v>
      </c>
      <c r="G1574" s="38">
        <v>4</v>
      </c>
      <c r="H1574" s="11">
        <v>540</v>
      </c>
      <c r="I1574" s="11">
        <v>60</v>
      </c>
      <c r="J1574" s="11">
        <v>480</v>
      </c>
      <c r="K1574" s="37">
        <v>0.88888888888888884</v>
      </c>
    </row>
    <row r="1575" spans="4:11" x14ac:dyDescent="0.25">
      <c r="D1575" t="s">
        <v>1205</v>
      </c>
      <c r="E1575" t="s">
        <v>596</v>
      </c>
      <c r="F1575" t="s">
        <v>1206</v>
      </c>
      <c r="G1575" s="38">
        <v>148</v>
      </c>
      <c r="H1575" s="11">
        <v>19980</v>
      </c>
      <c r="I1575" s="11">
        <v>1036</v>
      </c>
      <c r="J1575" s="11">
        <v>18944</v>
      </c>
      <c r="K1575" s="37">
        <v>0.94814814814814818</v>
      </c>
    </row>
    <row r="1576" spans="4:11" x14ac:dyDescent="0.25">
      <c r="D1576"/>
      <c r="E1576" t="s">
        <v>1667</v>
      </c>
      <c r="F1576" t="s">
        <v>1206</v>
      </c>
      <c r="G1576" s="38">
        <v>173</v>
      </c>
      <c r="H1576" s="11">
        <v>23355</v>
      </c>
      <c r="I1576" s="11">
        <v>1211</v>
      </c>
      <c r="J1576" s="11">
        <v>22144</v>
      </c>
      <c r="K1576" s="37">
        <v>0.94814814814814818</v>
      </c>
    </row>
    <row r="1577" spans="4:11" x14ac:dyDescent="0.25">
      <c r="D1577"/>
      <c r="E1577" t="s">
        <v>1208</v>
      </c>
      <c r="F1577" t="s">
        <v>1207</v>
      </c>
      <c r="G1577" s="38">
        <v>72</v>
      </c>
      <c r="H1577" s="11">
        <v>35640</v>
      </c>
      <c r="I1577" s="11">
        <v>720</v>
      </c>
      <c r="J1577" s="11">
        <v>34920</v>
      </c>
      <c r="K1577" s="37">
        <v>0.97979797979797978</v>
      </c>
    </row>
    <row r="1578" spans="4:11" x14ac:dyDescent="0.25">
      <c r="D1578"/>
      <c r="E1578" t="s">
        <v>1224</v>
      </c>
      <c r="F1578" t="s">
        <v>1223</v>
      </c>
      <c r="G1578" s="38">
        <v>24</v>
      </c>
      <c r="H1578" s="11">
        <v>11880</v>
      </c>
      <c r="I1578" s="11">
        <v>240</v>
      </c>
      <c r="J1578" s="11">
        <v>11640</v>
      </c>
      <c r="K1578" s="37">
        <v>0.97979797979797978</v>
      </c>
    </row>
    <row r="1579" spans="4:11" x14ac:dyDescent="0.25">
      <c r="D1579"/>
      <c r="E1579" t="s">
        <v>1226</v>
      </c>
      <c r="F1579" t="s">
        <v>1225</v>
      </c>
      <c r="G1579" s="38">
        <v>4</v>
      </c>
      <c r="H1579" s="11">
        <v>1980</v>
      </c>
      <c r="I1579" s="11">
        <v>40</v>
      </c>
      <c r="J1579" s="11">
        <v>1940</v>
      </c>
      <c r="K1579" s="37">
        <v>0.97979797979797978</v>
      </c>
    </row>
    <row r="1580" spans="4:11" x14ac:dyDescent="0.25">
      <c r="D1580"/>
      <c r="E1580" t="s">
        <v>1228</v>
      </c>
      <c r="F1580" t="s">
        <v>1227</v>
      </c>
      <c r="G1580" s="38">
        <v>5</v>
      </c>
      <c r="H1580" s="11">
        <v>2475</v>
      </c>
      <c r="I1580" s="11">
        <v>50</v>
      </c>
      <c r="J1580" s="11">
        <v>2425</v>
      </c>
      <c r="K1580" s="37">
        <v>0.97979797979797978</v>
      </c>
    </row>
    <row r="1581" spans="4:11" x14ac:dyDescent="0.25">
      <c r="D1581"/>
      <c r="E1581" t="s">
        <v>1253</v>
      </c>
      <c r="F1581" t="s">
        <v>1252</v>
      </c>
      <c r="G1581" s="38">
        <v>76</v>
      </c>
      <c r="H1581" s="11">
        <v>37620</v>
      </c>
      <c r="I1581" s="11">
        <v>760</v>
      </c>
      <c r="J1581" s="11">
        <v>36860</v>
      </c>
      <c r="K1581" s="37">
        <v>0.97979797979797978</v>
      </c>
    </row>
    <row r="1582" spans="4:11" x14ac:dyDescent="0.25">
      <c r="D1582"/>
      <c r="E1582" t="s">
        <v>1258</v>
      </c>
      <c r="F1582" t="s">
        <v>1257</v>
      </c>
      <c r="G1582" s="38">
        <v>28</v>
      </c>
      <c r="H1582" s="11">
        <v>13860</v>
      </c>
      <c r="I1582" s="11">
        <v>280</v>
      </c>
      <c r="J1582" s="11">
        <v>13580</v>
      </c>
      <c r="K1582" s="37">
        <v>0.97979797979797978</v>
      </c>
    </row>
    <row r="1583" spans="4:11" x14ac:dyDescent="0.25">
      <c r="D1583"/>
      <c r="E1583" t="s">
        <v>1262</v>
      </c>
      <c r="F1583" t="s">
        <v>1261</v>
      </c>
      <c r="G1583" s="38">
        <v>8</v>
      </c>
      <c r="H1583" s="11">
        <v>3960</v>
      </c>
      <c r="I1583" s="11">
        <v>80</v>
      </c>
      <c r="J1583" s="11">
        <v>3880</v>
      </c>
      <c r="K1583" s="37">
        <v>0.97979797979797978</v>
      </c>
    </row>
    <row r="1584" spans="4:11" x14ac:dyDescent="0.25">
      <c r="D1584"/>
      <c r="E1584" t="s">
        <v>1272</v>
      </c>
      <c r="F1584" t="s">
        <v>1271</v>
      </c>
      <c r="G1584" s="38">
        <v>4</v>
      </c>
      <c r="H1584" s="11">
        <v>1980</v>
      </c>
      <c r="I1584" s="11">
        <v>40</v>
      </c>
      <c r="J1584" s="11">
        <v>1940</v>
      </c>
      <c r="K1584" s="37">
        <v>0.97979797979797978</v>
      </c>
    </row>
    <row r="1585" spans="4:11" x14ac:dyDescent="0.25">
      <c r="D1585"/>
      <c r="E1585" t="s">
        <v>1274</v>
      </c>
      <c r="F1585" t="s">
        <v>1273</v>
      </c>
      <c r="G1585" s="38">
        <v>19</v>
      </c>
      <c r="H1585" s="11">
        <v>9405</v>
      </c>
      <c r="I1585" s="11">
        <v>190</v>
      </c>
      <c r="J1585" s="11">
        <v>9215</v>
      </c>
      <c r="K1585" s="37">
        <v>0.97979797979797978</v>
      </c>
    </row>
    <row r="1586" spans="4:11" x14ac:dyDescent="0.25">
      <c r="D1586"/>
      <c r="E1586" t="s">
        <v>1480</v>
      </c>
      <c r="F1586" t="s">
        <v>1479</v>
      </c>
      <c r="G1586" s="38">
        <v>18</v>
      </c>
      <c r="H1586" s="11">
        <v>8910</v>
      </c>
      <c r="I1586" s="11">
        <v>180</v>
      </c>
      <c r="J1586" s="11">
        <v>8730</v>
      </c>
      <c r="K1586" s="37">
        <v>0.97979797979797978</v>
      </c>
    </row>
    <row r="1587" spans="4:11" x14ac:dyDescent="0.25">
      <c r="D1587"/>
      <c r="E1587" t="s">
        <v>1616</v>
      </c>
      <c r="F1587" t="s">
        <v>1615</v>
      </c>
      <c r="G1587" s="38">
        <v>2</v>
      </c>
      <c r="H1587" s="11">
        <v>1440</v>
      </c>
      <c r="I1587" s="11">
        <v>110</v>
      </c>
      <c r="J1587" s="11">
        <v>1330</v>
      </c>
      <c r="K1587" s="37">
        <v>0.92361111111111116</v>
      </c>
    </row>
    <row r="1588" spans="4:11" x14ac:dyDescent="0.25">
      <c r="D1588"/>
      <c r="E1588" t="s">
        <v>1668</v>
      </c>
      <c r="F1588" t="s">
        <v>1204</v>
      </c>
      <c r="G1588" s="38">
        <v>265</v>
      </c>
      <c r="H1588" s="11">
        <v>131175</v>
      </c>
      <c r="I1588" s="11">
        <v>7685</v>
      </c>
      <c r="J1588" s="11">
        <v>123490</v>
      </c>
      <c r="K1588" s="37">
        <v>0.94141414141414137</v>
      </c>
    </row>
    <row r="1589" spans="4:11" x14ac:dyDescent="0.25">
      <c r="D1589"/>
      <c r="E1589" t="s">
        <v>1669</v>
      </c>
      <c r="F1589" t="s">
        <v>1328</v>
      </c>
      <c r="G1589" s="38">
        <v>16</v>
      </c>
      <c r="H1589" s="11">
        <v>7920</v>
      </c>
      <c r="I1589" s="11">
        <v>400</v>
      </c>
      <c r="J1589" s="11">
        <v>7520</v>
      </c>
      <c r="K1589" s="37">
        <v>0.9494949494949495</v>
      </c>
    </row>
    <row r="1590" spans="4:11" x14ac:dyDescent="0.25">
      <c r="D1590"/>
      <c r="E1590" t="s">
        <v>1671</v>
      </c>
      <c r="F1590" t="s">
        <v>1670</v>
      </c>
      <c r="G1590" s="38">
        <v>6</v>
      </c>
      <c r="H1590" s="11">
        <v>2970</v>
      </c>
      <c r="I1590" s="11">
        <v>60</v>
      </c>
      <c r="J1590" s="11">
        <v>2910</v>
      </c>
      <c r="K1590" s="37">
        <v>0.97979797979797978</v>
      </c>
    </row>
    <row r="1591" spans="4:11" x14ac:dyDescent="0.25">
      <c r="D1591"/>
      <c r="E1591" t="s">
        <v>1371</v>
      </c>
      <c r="F1591" t="s">
        <v>1370</v>
      </c>
      <c r="G1591" s="38">
        <v>6</v>
      </c>
      <c r="H1591" s="11">
        <v>2970</v>
      </c>
      <c r="I1591" s="11">
        <v>60</v>
      </c>
      <c r="J1591" s="11">
        <v>2910</v>
      </c>
      <c r="K1591" s="37">
        <v>0.97979797979797978</v>
      </c>
    </row>
    <row r="1592" spans="4:11" x14ac:dyDescent="0.25">
      <c r="D1592"/>
      <c r="E1592" t="s">
        <v>1608</v>
      </c>
      <c r="F1592" t="s">
        <v>1607</v>
      </c>
      <c r="G1592" s="38">
        <v>1</v>
      </c>
      <c r="H1592" s="11">
        <v>720</v>
      </c>
      <c r="I1592" s="11">
        <v>55</v>
      </c>
      <c r="J1592" s="11">
        <v>665</v>
      </c>
      <c r="K1592" s="37">
        <v>0.92361111111111116</v>
      </c>
    </row>
    <row r="1593" spans="4:11" x14ac:dyDescent="0.25">
      <c r="D1593"/>
      <c r="E1593" t="s">
        <v>1747</v>
      </c>
      <c r="F1593" t="s">
        <v>1746</v>
      </c>
      <c r="G1593" s="38">
        <v>9</v>
      </c>
      <c r="H1593" s="11">
        <v>4455</v>
      </c>
      <c r="I1593" s="11">
        <v>90</v>
      </c>
      <c r="J1593" s="11">
        <v>4365</v>
      </c>
      <c r="K1593" s="37">
        <v>0.97979797979797978</v>
      </c>
    </row>
    <row r="1594" spans="4:11" x14ac:dyDescent="0.25">
      <c r="D1594"/>
      <c r="E1594" t="s">
        <v>2451</v>
      </c>
      <c r="F1594" t="s">
        <v>2450</v>
      </c>
      <c r="G1594" s="38">
        <v>2</v>
      </c>
      <c r="H1594" s="11">
        <v>1440</v>
      </c>
      <c r="I1594" s="11">
        <v>110</v>
      </c>
      <c r="J1594" s="11">
        <v>1330</v>
      </c>
      <c r="K1594" s="37">
        <v>0.92361111111111116</v>
      </c>
    </row>
    <row r="1595" spans="4:11" x14ac:dyDescent="0.25">
      <c r="D1595"/>
      <c r="E1595" t="s">
        <v>1516</v>
      </c>
      <c r="F1595" t="s">
        <v>1515</v>
      </c>
      <c r="G1595" s="38">
        <v>2</v>
      </c>
      <c r="H1595" s="11">
        <v>1710</v>
      </c>
      <c r="I1595" s="11">
        <v>300</v>
      </c>
      <c r="J1595" s="11">
        <v>1410</v>
      </c>
      <c r="K1595" s="37">
        <v>0.82456140350877194</v>
      </c>
    </row>
    <row r="1596" spans="4:11" x14ac:dyDescent="0.25">
      <c r="D1596"/>
      <c r="E1596" t="s">
        <v>1276</v>
      </c>
      <c r="F1596" t="s">
        <v>1275</v>
      </c>
      <c r="G1596" s="38">
        <v>1</v>
      </c>
      <c r="H1596" s="11">
        <v>495</v>
      </c>
      <c r="I1596" s="11">
        <v>10</v>
      </c>
      <c r="J1596" s="11">
        <v>485</v>
      </c>
      <c r="K1596" s="37">
        <v>0.97979797979797978</v>
      </c>
    </row>
    <row r="1597" spans="4:11" x14ac:dyDescent="0.25">
      <c r="D1597"/>
      <c r="E1597" t="s">
        <v>1260</v>
      </c>
      <c r="F1597" t="s">
        <v>1259</v>
      </c>
      <c r="G1597" s="38">
        <v>3</v>
      </c>
      <c r="H1597" s="11">
        <v>1485</v>
      </c>
      <c r="I1597" s="11">
        <v>30</v>
      </c>
      <c r="J1597" s="11">
        <v>1455</v>
      </c>
      <c r="K1597" s="37">
        <v>0.97979797979797978</v>
      </c>
    </row>
    <row r="1598" spans="4:11" x14ac:dyDescent="0.25">
      <c r="D1598"/>
      <c r="E1598" t="s">
        <v>1764</v>
      </c>
      <c r="F1598" t="s">
        <v>1763</v>
      </c>
      <c r="G1598" s="38">
        <v>1</v>
      </c>
      <c r="H1598" s="11">
        <v>495</v>
      </c>
      <c r="I1598" s="11">
        <v>20</v>
      </c>
      <c r="J1598" s="11">
        <v>475</v>
      </c>
      <c r="K1598" s="37">
        <v>0.95959595959595956</v>
      </c>
    </row>
    <row r="1599" spans="4:11" x14ac:dyDescent="0.25">
      <c r="D1599"/>
      <c r="E1599" t="s">
        <v>2130</v>
      </c>
      <c r="F1599" t="s">
        <v>2129</v>
      </c>
      <c r="G1599" s="38">
        <v>2</v>
      </c>
      <c r="H1599" s="11">
        <v>1440</v>
      </c>
      <c r="I1599" s="11">
        <v>120</v>
      </c>
      <c r="J1599" s="11">
        <v>1320</v>
      </c>
      <c r="K1599" s="37">
        <v>0.91666666666666663</v>
      </c>
    </row>
    <row r="1600" spans="4:11" x14ac:dyDescent="0.25">
      <c r="D1600" t="s">
        <v>1845</v>
      </c>
      <c r="E1600" t="s">
        <v>654</v>
      </c>
      <c r="F1600" t="s">
        <v>118</v>
      </c>
      <c r="G1600" s="38">
        <v>8</v>
      </c>
      <c r="H1600" s="11">
        <v>1170</v>
      </c>
      <c r="I1600" s="11">
        <v>360</v>
      </c>
      <c r="J1600" s="11">
        <v>810</v>
      </c>
      <c r="K1600" s="37">
        <v>0.69230769230769229</v>
      </c>
    </row>
    <row r="1601" spans="2:11" x14ac:dyDescent="0.25">
      <c r="D1601" t="s">
        <v>1850</v>
      </c>
      <c r="E1601" t="s">
        <v>2520</v>
      </c>
      <c r="F1601" t="s">
        <v>2519</v>
      </c>
      <c r="G1601" s="38">
        <v>2</v>
      </c>
      <c r="H1601" s="11">
        <v>180</v>
      </c>
      <c r="I1601" s="11">
        <v>100</v>
      </c>
      <c r="J1601" s="11">
        <v>80</v>
      </c>
      <c r="K1601" s="37">
        <v>0.44444444444444442</v>
      </c>
    </row>
    <row r="1602" spans="2:11" x14ac:dyDescent="0.25">
      <c r="D1602"/>
      <c r="E1602" t="s">
        <v>2522</v>
      </c>
      <c r="F1602" t="s">
        <v>2521</v>
      </c>
      <c r="G1602" s="38">
        <v>1</v>
      </c>
      <c r="H1602" s="11">
        <v>90</v>
      </c>
      <c r="I1602" s="11">
        <v>50</v>
      </c>
      <c r="J1602" s="11">
        <v>40</v>
      </c>
      <c r="K1602" s="37">
        <v>0.44444444444444442</v>
      </c>
    </row>
    <row r="1603" spans="2:11" x14ac:dyDescent="0.25">
      <c r="D1603" t="s">
        <v>2525</v>
      </c>
      <c r="E1603" t="s">
        <v>2524</v>
      </c>
      <c r="F1603" t="s">
        <v>2523</v>
      </c>
      <c r="G1603" s="38">
        <v>1</v>
      </c>
      <c r="H1603" s="11">
        <v>2700</v>
      </c>
      <c r="I1603" s="11">
        <v>145</v>
      </c>
      <c r="J1603" s="11">
        <v>2555</v>
      </c>
      <c r="K1603" s="37">
        <v>0.9462962962962963</v>
      </c>
    </row>
    <row r="1604" spans="2:11" x14ac:dyDescent="0.25">
      <c r="D1604"/>
      <c r="E1604" t="s">
        <v>2527</v>
      </c>
      <c r="F1604" t="s">
        <v>2526</v>
      </c>
      <c r="G1604" s="38">
        <v>1</v>
      </c>
      <c r="H1604" s="11">
        <v>2700</v>
      </c>
      <c r="I1604" s="11">
        <v>145</v>
      </c>
      <c r="J1604" s="11">
        <v>2555</v>
      </c>
      <c r="K1604" s="37">
        <v>0.9462962962962963</v>
      </c>
    </row>
    <row r="1605" spans="2:11" x14ac:dyDescent="0.25">
      <c r="B1605" t="s">
        <v>29</v>
      </c>
      <c r="C1605" t="s">
        <v>1168</v>
      </c>
      <c r="D1605" t="s">
        <v>1180</v>
      </c>
      <c r="E1605" t="s">
        <v>932</v>
      </c>
      <c r="F1605" t="s">
        <v>437</v>
      </c>
      <c r="G1605" s="38">
        <v>1</v>
      </c>
      <c r="H1605" s="11">
        <v>3500</v>
      </c>
      <c r="I1605" s="11">
        <v>260</v>
      </c>
      <c r="J1605" s="11">
        <v>3240</v>
      </c>
      <c r="K1605" s="37">
        <v>0.92571428571428571</v>
      </c>
    </row>
    <row r="1606" spans="2:11" x14ac:dyDescent="0.25">
      <c r="D1606"/>
      <c r="E1606" t="s">
        <v>2368</v>
      </c>
      <c r="F1606" t="s">
        <v>2367</v>
      </c>
      <c r="G1606" s="38">
        <v>1</v>
      </c>
      <c r="H1606" s="11">
        <v>3500</v>
      </c>
      <c r="I1606" s="11">
        <v>290</v>
      </c>
      <c r="J1606" s="11">
        <v>3210</v>
      </c>
      <c r="K1606" s="37">
        <v>0.91714285714285715</v>
      </c>
    </row>
    <row r="1607" spans="2:11" x14ac:dyDescent="0.25">
      <c r="D1607"/>
      <c r="E1607" t="s">
        <v>787</v>
      </c>
      <c r="F1607" t="s">
        <v>268</v>
      </c>
      <c r="G1607" s="38">
        <v>1</v>
      </c>
      <c r="H1607" s="11">
        <v>3500</v>
      </c>
      <c r="I1607" s="11">
        <v>260</v>
      </c>
      <c r="J1607" s="11">
        <v>3240</v>
      </c>
      <c r="K1607" s="37">
        <v>0.92571428571428571</v>
      </c>
    </row>
    <row r="1608" spans="2:11" x14ac:dyDescent="0.25">
      <c r="D1608"/>
      <c r="E1608" t="s">
        <v>1551</v>
      </c>
      <c r="F1608" t="s">
        <v>1550</v>
      </c>
      <c r="G1608" s="38">
        <v>1</v>
      </c>
      <c r="H1608" s="11">
        <v>3500</v>
      </c>
      <c r="I1608" s="11">
        <v>260</v>
      </c>
      <c r="J1608" s="11">
        <v>3240</v>
      </c>
      <c r="K1608" s="37">
        <v>0.92571428571428571</v>
      </c>
    </row>
    <row r="1609" spans="2:11" x14ac:dyDescent="0.25">
      <c r="D1609" t="s">
        <v>1187</v>
      </c>
      <c r="E1609" t="s">
        <v>627</v>
      </c>
      <c r="F1609" t="s">
        <v>87</v>
      </c>
      <c r="G1609" s="38">
        <v>4</v>
      </c>
      <c r="H1609" s="11">
        <v>3600</v>
      </c>
      <c r="I1609" s="11">
        <v>320</v>
      </c>
      <c r="J1609" s="11">
        <v>3280</v>
      </c>
      <c r="K1609" s="37">
        <v>0.91111111111111109</v>
      </c>
    </row>
    <row r="1610" spans="2:11" x14ac:dyDescent="0.25">
      <c r="D1610"/>
      <c r="E1610" t="s">
        <v>633</v>
      </c>
      <c r="F1610" t="s">
        <v>94</v>
      </c>
      <c r="G1610" s="38">
        <v>1</v>
      </c>
      <c r="H1610" s="11">
        <v>900</v>
      </c>
      <c r="I1610" s="11">
        <v>80</v>
      </c>
      <c r="J1610" s="11">
        <v>820</v>
      </c>
      <c r="K1610" s="37">
        <v>0.91111111111111109</v>
      </c>
    </row>
    <row r="1611" spans="2:11" x14ac:dyDescent="0.25">
      <c r="D1611"/>
      <c r="E1611" t="s">
        <v>662</v>
      </c>
      <c r="F1611" t="s">
        <v>126</v>
      </c>
      <c r="G1611" s="38">
        <v>1</v>
      </c>
      <c r="H1611" s="11">
        <v>1100</v>
      </c>
      <c r="I1611" s="11">
        <v>100</v>
      </c>
      <c r="J1611" s="11">
        <v>1000</v>
      </c>
      <c r="K1611" s="37">
        <v>0.90909090909090906</v>
      </c>
    </row>
    <row r="1612" spans="2:11" x14ac:dyDescent="0.25">
      <c r="D1612"/>
      <c r="E1612" t="s">
        <v>583</v>
      </c>
      <c r="F1612" t="s">
        <v>30</v>
      </c>
      <c r="G1612" s="38">
        <v>2</v>
      </c>
      <c r="H1612" s="11">
        <v>2200</v>
      </c>
      <c r="I1612" s="11">
        <v>200</v>
      </c>
      <c r="J1612" s="11">
        <v>2000</v>
      </c>
      <c r="K1612" s="37">
        <v>0.90909090909090906</v>
      </c>
    </row>
    <row r="1613" spans="2:11" x14ac:dyDescent="0.25">
      <c r="D1613"/>
      <c r="E1613" t="s">
        <v>584</v>
      </c>
      <c r="F1613" t="s">
        <v>31</v>
      </c>
      <c r="G1613" s="38">
        <v>3</v>
      </c>
      <c r="H1613" s="11">
        <v>3300</v>
      </c>
      <c r="I1613" s="11">
        <v>300</v>
      </c>
      <c r="J1613" s="11">
        <v>3000</v>
      </c>
      <c r="K1613" s="37">
        <v>0.90909090909090906</v>
      </c>
    </row>
    <row r="1614" spans="2:11" x14ac:dyDescent="0.25">
      <c r="D1614"/>
      <c r="E1614" t="s">
        <v>702</v>
      </c>
      <c r="F1614" t="s">
        <v>178</v>
      </c>
      <c r="G1614" s="38">
        <v>2</v>
      </c>
      <c r="H1614" s="11">
        <v>2600</v>
      </c>
      <c r="I1614" s="11">
        <v>240</v>
      </c>
      <c r="J1614" s="11">
        <v>2360</v>
      </c>
      <c r="K1614" s="37">
        <v>0.90769230769230769</v>
      </c>
    </row>
    <row r="1615" spans="2:11" x14ac:dyDescent="0.25">
      <c r="D1615"/>
      <c r="E1615" t="s">
        <v>766</v>
      </c>
      <c r="F1615" t="s">
        <v>245</v>
      </c>
      <c r="G1615" s="38">
        <v>3</v>
      </c>
      <c r="H1615" s="11">
        <v>3900</v>
      </c>
      <c r="I1615" s="11">
        <v>360</v>
      </c>
      <c r="J1615" s="11">
        <v>3540</v>
      </c>
      <c r="K1615" s="37">
        <v>0.90769230769230769</v>
      </c>
    </row>
    <row r="1616" spans="2:11" x14ac:dyDescent="0.25">
      <c r="D1616"/>
      <c r="E1616" t="s">
        <v>667</v>
      </c>
      <c r="F1616" t="s">
        <v>133</v>
      </c>
      <c r="G1616" s="38">
        <v>2</v>
      </c>
      <c r="H1616" s="11">
        <v>2600</v>
      </c>
      <c r="I1616" s="11">
        <v>240</v>
      </c>
      <c r="J1616" s="11">
        <v>2360</v>
      </c>
      <c r="K1616" s="37">
        <v>0.90769230769230769</v>
      </c>
    </row>
    <row r="1617" spans="4:11" x14ac:dyDescent="0.25">
      <c r="D1617"/>
      <c r="E1617" t="s">
        <v>635</v>
      </c>
      <c r="F1617" t="s">
        <v>96</v>
      </c>
      <c r="G1617" s="38">
        <v>1</v>
      </c>
      <c r="H1617" s="11">
        <v>1300</v>
      </c>
      <c r="I1617" s="11">
        <v>120</v>
      </c>
      <c r="J1617" s="11">
        <v>1180</v>
      </c>
      <c r="K1617" s="37">
        <v>0.90769230769230769</v>
      </c>
    </row>
    <row r="1618" spans="4:11" x14ac:dyDescent="0.25">
      <c r="D1618"/>
      <c r="E1618" t="s">
        <v>794</v>
      </c>
      <c r="F1618" t="s">
        <v>277</v>
      </c>
      <c r="G1618" s="38">
        <v>2</v>
      </c>
      <c r="H1618" s="11">
        <v>3000</v>
      </c>
      <c r="I1618" s="11">
        <v>350</v>
      </c>
      <c r="J1618" s="11">
        <v>2650</v>
      </c>
      <c r="K1618" s="37">
        <v>0.8833333333333333</v>
      </c>
    </row>
    <row r="1619" spans="4:11" x14ac:dyDescent="0.25">
      <c r="D1619"/>
      <c r="E1619" t="s">
        <v>693</v>
      </c>
      <c r="F1619" t="s">
        <v>166</v>
      </c>
      <c r="G1619" s="38">
        <v>3</v>
      </c>
      <c r="H1619" s="11">
        <v>4500</v>
      </c>
      <c r="I1619" s="11">
        <v>525</v>
      </c>
      <c r="J1619" s="11">
        <v>3975</v>
      </c>
      <c r="K1619" s="37">
        <v>0.8833333333333333</v>
      </c>
    </row>
    <row r="1620" spans="4:11" x14ac:dyDescent="0.25">
      <c r="D1620"/>
      <c r="E1620" t="s">
        <v>621</v>
      </c>
      <c r="F1620" t="s">
        <v>81</v>
      </c>
      <c r="G1620" s="38">
        <v>2</v>
      </c>
      <c r="H1620" s="11">
        <v>3000</v>
      </c>
      <c r="I1620" s="11">
        <v>350</v>
      </c>
      <c r="J1620" s="11">
        <v>2650</v>
      </c>
      <c r="K1620" s="37">
        <v>0.8833333333333333</v>
      </c>
    </row>
    <row r="1621" spans="4:11" x14ac:dyDescent="0.25">
      <c r="D1621"/>
      <c r="E1621" t="s">
        <v>720</v>
      </c>
      <c r="F1621" t="s">
        <v>196</v>
      </c>
      <c r="G1621" s="38">
        <v>1</v>
      </c>
      <c r="H1621" s="11">
        <v>1500</v>
      </c>
      <c r="I1621" s="11">
        <v>175</v>
      </c>
      <c r="J1621" s="11">
        <v>1325</v>
      </c>
      <c r="K1621" s="37">
        <v>0.8833333333333333</v>
      </c>
    </row>
    <row r="1622" spans="4:11" x14ac:dyDescent="0.25">
      <c r="D1622"/>
      <c r="E1622" t="s">
        <v>572</v>
      </c>
      <c r="F1622" t="s">
        <v>18</v>
      </c>
      <c r="G1622" s="38">
        <v>10</v>
      </c>
      <c r="H1622" s="11">
        <v>1000</v>
      </c>
      <c r="I1622" s="11">
        <v>150</v>
      </c>
      <c r="J1622" s="11">
        <v>850</v>
      </c>
      <c r="K1622" s="37">
        <v>0.85</v>
      </c>
    </row>
    <row r="1623" spans="4:11" x14ac:dyDescent="0.25">
      <c r="D1623"/>
      <c r="E1623" t="s">
        <v>571</v>
      </c>
      <c r="F1623" t="s">
        <v>17</v>
      </c>
      <c r="G1623" s="38">
        <v>53</v>
      </c>
      <c r="H1623" s="11">
        <v>5300</v>
      </c>
      <c r="I1623" s="11">
        <v>795</v>
      </c>
      <c r="J1623" s="11">
        <v>4505</v>
      </c>
      <c r="K1623" s="37">
        <v>0.85</v>
      </c>
    </row>
    <row r="1624" spans="4:11" x14ac:dyDescent="0.25">
      <c r="D1624"/>
      <c r="E1624" t="s">
        <v>568</v>
      </c>
      <c r="F1624" t="s">
        <v>13</v>
      </c>
      <c r="G1624" s="38">
        <v>35</v>
      </c>
      <c r="H1624" s="11">
        <v>3500</v>
      </c>
      <c r="I1624" s="11">
        <v>525</v>
      </c>
      <c r="J1624" s="11">
        <v>2975</v>
      </c>
      <c r="K1624" s="37">
        <v>0.85</v>
      </c>
    </row>
    <row r="1625" spans="4:11" x14ac:dyDescent="0.25">
      <c r="D1625"/>
      <c r="E1625" t="s">
        <v>585</v>
      </c>
      <c r="F1625" t="s">
        <v>32</v>
      </c>
      <c r="G1625" s="38">
        <v>22</v>
      </c>
      <c r="H1625" s="11">
        <v>2200</v>
      </c>
      <c r="I1625" s="11">
        <v>330</v>
      </c>
      <c r="J1625" s="11">
        <v>1870</v>
      </c>
      <c r="K1625" s="37">
        <v>0.85</v>
      </c>
    </row>
    <row r="1626" spans="4:11" x14ac:dyDescent="0.25">
      <c r="D1626"/>
      <c r="E1626" t="s">
        <v>622</v>
      </c>
      <c r="F1626" t="s">
        <v>82</v>
      </c>
      <c r="G1626" s="38">
        <v>7</v>
      </c>
      <c r="H1626" s="11">
        <v>700</v>
      </c>
      <c r="I1626" s="11">
        <v>105</v>
      </c>
      <c r="J1626" s="11">
        <v>595</v>
      </c>
      <c r="K1626" s="37">
        <v>0.85</v>
      </c>
    </row>
    <row r="1627" spans="4:11" x14ac:dyDescent="0.25">
      <c r="D1627"/>
      <c r="E1627" t="s">
        <v>578</v>
      </c>
      <c r="F1627" t="s">
        <v>24</v>
      </c>
      <c r="G1627" s="38">
        <v>7</v>
      </c>
      <c r="H1627" s="11">
        <v>700</v>
      </c>
      <c r="I1627" s="11">
        <v>105</v>
      </c>
      <c r="J1627" s="11">
        <v>595</v>
      </c>
      <c r="K1627" s="37">
        <v>0.85</v>
      </c>
    </row>
    <row r="1628" spans="4:11" x14ac:dyDescent="0.25">
      <c r="D1628"/>
      <c r="E1628" t="s">
        <v>586</v>
      </c>
      <c r="F1628" t="s">
        <v>33</v>
      </c>
      <c r="G1628" s="38">
        <v>2</v>
      </c>
      <c r="H1628" s="11">
        <v>200</v>
      </c>
      <c r="I1628" s="11">
        <v>30</v>
      </c>
      <c r="J1628" s="11">
        <v>170</v>
      </c>
      <c r="K1628" s="37">
        <v>0.85</v>
      </c>
    </row>
    <row r="1629" spans="4:11" x14ac:dyDescent="0.25">
      <c r="D1629"/>
      <c r="E1629" t="s">
        <v>840</v>
      </c>
      <c r="F1629" t="s">
        <v>334</v>
      </c>
      <c r="G1629" s="38">
        <v>1</v>
      </c>
      <c r="H1629" s="11">
        <v>100</v>
      </c>
      <c r="I1629" s="11">
        <v>15</v>
      </c>
      <c r="J1629" s="11">
        <v>85</v>
      </c>
      <c r="K1629" s="37">
        <v>0.85</v>
      </c>
    </row>
    <row r="1630" spans="4:11" x14ac:dyDescent="0.25">
      <c r="D1630"/>
      <c r="E1630" t="s">
        <v>884</v>
      </c>
      <c r="F1630" t="s">
        <v>384</v>
      </c>
      <c r="G1630" s="38">
        <v>6</v>
      </c>
      <c r="H1630" s="11">
        <v>600</v>
      </c>
      <c r="I1630" s="11">
        <v>90</v>
      </c>
      <c r="J1630" s="11">
        <v>510</v>
      </c>
      <c r="K1630" s="37">
        <v>0.85</v>
      </c>
    </row>
    <row r="1631" spans="4:11" x14ac:dyDescent="0.25">
      <c r="D1631"/>
      <c r="E1631" t="s">
        <v>883</v>
      </c>
      <c r="F1631" t="s">
        <v>383</v>
      </c>
      <c r="G1631" s="38">
        <v>1</v>
      </c>
      <c r="H1631" s="11">
        <v>100</v>
      </c>
      <c r="I1631" s="11">
        <v>15</v>
      </c>
      <c r="J1631" s="11">
        <v>85</v>
      </c>
      <c r="K1631" s="37">
        <v>0.85</v>
      </c>
    </row>
    <row r="1632" spans="4:11" x14ac:dyDescent="0.25">
      <c r="D1632"/>
      <c r="E1632" t="s">
        <v>927</v>
      </c>
      <c r="F1632" t="s">
        <v>432</v>
      </c>
      <c r="G1632" s="38">
        <v>1</v>
      </c>
      <c r="H1632" s="11">
        <v>100</v>
      </c>
      <c r="I1632" s="11">
        <v>15</v>
      </c>
      <c r="J1632" s="11">
        <v>85</v>
      </c>
      <c r="K1632" s="37">
        <v>0.85</v>
      </c>
    </row>
    <row r="1633" spans="2:11" x14ac:dyDescent="0.25">
      <c r="B1633" t="s">
        <v>286</v>
      </c>
      <c r="C1633" t="s">
        <v>1150</v>
      </c>
      <c r="D1633" t="s">
        <v>1179</v>
      </c>
      <c r="E1633" t="s">
        <v>590</v>
      </c>
      <c r="F1633" t="s">
        <v>37</v>
      </c>
      <c r="G1633" s="38">
        <v>5</v>
      </c>
      <c r="H1633" s="11">
        <v>3000</v>
      </c>
      <c r="I1633" s="11">
        <v>510</v>
      </c>
      <c r="J1633" s="11">
        <v>2490</v>
      </c>
      <c r="K1633" s="37">
        <v>0.83</v>
      </c>
    </row>
    <row r="1634" spans="2:11" x14ac:dyDescent="0.25">
      <c r="D1634"/>
      <c r="E1634" t="s">
        <v>620</v>
      </c>
      <c r="F1634" t="s">
        <v>79</v>
      </c>
      <c r="G1634" s="38">
        <v>4</v>
      </c>
      <c r="H1634" s="11">
        <v>2400</v>
      </c>
      <c r="I1634" s="11">
        <v>408</v>
      </c>
      <c r="J1634" s="11">
        <v>1992</v>
      </c>
      <c r="K1634" s="37">
        <v>0.83</v>
      </c>
    </row>
    <row r="1635" spans="2:11" x14ac:dyDescent="0.25">
      <c r="D1635"/>
      <c r="E1635" t="s">
        <v>647</v>
      </c>
      <c r="F1635" t="s">
        <v>110</v>
      </c>
      <c r="G1635" s="38">
        <v>7</v>
      </c>
      <c r="H1635" s="11">
        <v>4200</v>
      </c>
      <c r="I1635" s="11">
        <v>714</v>
      </c>
      <c r="J1635" s="11">
        <v>3486</v>
      </c>
      <c r="K1635" s="37">
        <v>0.83</v>
      </c>
    </row>
    <row r="1636" spans="2:11" x14ac:dyDescent="0.25">
      <c r="D1636"/>
      <c r="E1636" t="s">
        <v>624</v>
      </c>
      <c r="F1636" t="s">
        <v>84</v>
      </c>
      <c r="G1636" s="38">
        <v>6</v>
      </c>
      <c r="H1636" s="11">
        <v>3600</v>
      </c>
      <c r="I1636" s="11">
        <v>612</v>
      </c>
      <c r="J1636" s="11">
        <v>2988</v>
      </c>
      <c r="K1636" s="37">
        <v>0.83</v>
      </c>
    </row>
    <row r="1637" spans="2:11" x14ac:dyDescent="0.25">
      <c r="D1637"/>
      <c r="E1637" t="s">
        <v>826</v>
      </c>
      <c r="F1637" t="s">
        <v>318</v>
      </c>
      <c r="G1637" s="38">
        <v>2</v>
      </c>
      <c r="H1637" s="11">
        <v>1200</v>
      </c>
      <c r="I1637" s="11">
        <v>204</v>
      </c>
      <c r="J1637" s="11">
        <v>996</v>
      </c>
      <c r="K1637" s="37">
        <v>0.83</v>
      </c>
    </row>
    <row r="1638" spans="2:11" x14ac:dyDescent="0.25">
      <c r="D1638" t="s">
        <v>1185</v>
      </c>
      <c r="E1638" t="s">
        <v>1174</v>
      </c>
      <c r="F1638" t="s">
        <v>57</v>
      </c>
      <c r="G1638" s="38">
        <v>1</v>
      </c>
      <c r="H1638" s="11">
        <v>1500</v>
      </c>
      <c r="I1638" s="11">
        <v>0</v>
      </c>
      <c r="J1638" s="11">
        <v>1500</v>
      </c>
      <c r="K1638" s="37">
        <v>1</v>
      </c>
    </row>
    <row r="1639" spans="2:11" x14ac:dyDescent="0.25">
      <c r="D1639" t="s">
        <v>1187</v>
      </c>
      <c r="E1639" t="s">
        <v>627</v>
      </c>
      <c r="F1639" t="s">
        <v>87</v>
      </c>
      <c r="G1639" s="38">
        <v>1</v>
      </c>
      <c r="H1639" s="11">
        <v>500</v>
      </c>
      <c r="I1639" s="11">
        <v>80</v>
      </c>
      <c r="J1639" s="11">
        <v>420</v>
      </c>
      <c r="K1639" s="37">
        <v>0.84</v>
      </c>
    </row>
    <row r="1640" spans="2:11" x14ac:dyDescent="0.25">
      <c r="D1640"/>
      <c r="E1640" t="s">
        <v>633</v>
      </c>
      <c r="F1640" t="s">
        <v>94</v>
      </c>
      <c r="G1640" s="38">
        <v>1</v>
      </c>
      <c r="H1640" s="11">
        <v>500</v>
      </c>
      <c r="I1640" s="11">
        <v>80</v>
      </c>
      <c r="J1640" s="11">
        <v>420</v>
      </c>
      <c r="K1640" s="37">
        <v>0.84</v>
      </c>
    </row>
    <row r="1641" spans="2:11" x14ac:dyDescent="0.25">
      <c r="D1641"/>
      <c r="E1641" t="s">
        <v>634</v>
      </c>
      <c r="F1641" t="s">
        <v>95</v>
      </c>
      <c r="G1641" s="38">
        <v>1</v>
      </c>
      <c r="H1641" s="11">
        <v>500</v>
      </c>
      <c r="I1641" s="11">
        <v>80</v>
      </c>
      <c r="J1641" s="11">
        <v>420</v>
      </c>
      <c r="K1641" s="37">
        <v>0.84</v>
      </c>
    </row>
    <row r="1642" spans="2:11" x14ac:dyDescent="0.25">
      <c r="D1642"/>
      <c r="E1642" t="s">
        <v>662</v>
      </c>
      <c r="F1642" t="s">
        <v>126</v>
      </c>
      <c r="G1642" s="38">
        <v>1</v>
      </c>
      <c r="H1642" s="11">
        <v>500</v>
      </c>
      <c r="I1642" s="11">
        <v>100</v>
      </c>
      <c r="J1642" s="11">
        <v>400</v>
      </c>
      <c r="K1642" s="37">
        <v>0.8</v>
      </c>
    </row>
    <row r="1643" spans="2:11" x14ac:dyDescent="0.25">
      <c r="D1643"/>
      <c r="E1643" t="s">
        <v>576</v>
      </c>
      <c r="F1643" t="s">
        <v>22</v>
      </c>
      <c r="G1643" s="38">
        <v>1</v>
      </c>
      <c r="H1643" s="11">
        <v>500</v>
      </c>
      <c r="I1643" s="11">
        <v>100</v>
      </c>
      <c r="J1643" s="11">
        <v>400</v>
      </c>
      <c r="K1643" s="37">
        <v>0.8</v>
      </c>
    </row>
    <row r="1644" spans="2:11" x14ac:dyDescent="0.25">
      <c r="D1644"/>
      <c r="E1644" t="s">
        <v>709</v>
      </c>
      <c r="F1644" t="s">
        <v>185</v>
      </c>
      <c r="G1644" s="38">
        <v>2</v>
      </c>
      <c r="H1644" s="11">
        <v>1000</v>
      </c>
      <c r="I1644" s="11">
        <v>200</v>
      </c>
      <c r="J1644" s="11">
        <v>800</v>
      </c>
      <c r="K1644" s="37">
        <v>0.8</v>
      </c>
    </row>
    <row r="1645" spans="2:11" x14ac:dyDescent="0.25">
      <c r="D1645"/>
      <c r="E1645" t="s">
        <v>567</v>
      </c>
      <c r="F1645" t="s">
        <v>12</v>
      </c>
      <c r="G1645" s="38">
        <v>2</v>
      </c>
      <c r="H1645" s="11">
        <v>1000</v>
      </c>
      <c r="I1645" s="11">
        <v>200</v>
      </c>
      <c r="J1645" s="11">
        <v>800</v>
      </c>
      <c r="K1645" s="37">
        <v>0.8</v>
      </c>
    </row>
    <row r="1646" spans="2:11" x14ac:dyDescent="0.25">
      <c r="D1646"/>
      <c r="E1646" t="s">
        <v>702</v>
      </c>
      <c r="F1646" t="s">
        <v>178</v>
      </c>
      <c r="G1646" s="38">
        <v>2</v>
      </c>
      <c r="H1646" s="11">
        <v>1000</v>
      </c>
      <c r="I1646" s="11">
        <v>240</v>
      </c>
      <c r="J1646" s="11">
        <v>760</v>
      </c>
      <c r="K1646" s="37">
        <v>0.76</v>
      </c>
    </row>
    <row r="1647" spans="2:11" x14ac:dyDescent="0.25">
      <c r="D1647"/>
      <c r="E1647" t="s">
        <v>667</v>
      </c>
      <c r="F1647" t="s">
        <v>133</v>
      </c>
      <c r="G1647" s="38">
        <v>1</v>
      </c>
      <c r="H1647" s="11">
        <v>500</v>
      </c>
      <c r="I1647" s="11">
        <v>120</v>
      </c>
      <c r="J1647" s="11">
        <v>380</v>
      </c>
      <c r="K1647" s="37">
        <v>0.76</v>
      </c>
    </row>
    <row r="1648" spans="2:11" x14ac:dyDescent="0.25">
      <c r="D1648"/>
      <c r="E1648" t="s">
        <v>577</v>
      </c>
      <c r="F1648" t="s">
        <v>23</v>
      </c>
      <c r="G1648" s="38">
        <v>12</v>
      </c>
      <c r="H1648" s="11">
        <v>600</v>
      </c>
      <c r="I1648" s="11">
        <v>180</v>
      </c>
      <c r="J1648" s="11">
        <v>420</v>
      </c>
      <c r="K1648" s="37">
        <v>0.7</v>
      </c>
    </row>
    <row r="1649" spans="2:11" x14ac:dyDescent="0.25">
      <c r="D1649"/>
      <c r="E1649" t="s">
        <v>572</v>
      </c>
      <c r="F1649" t="s">
        <v>18</v>
      </c>
      <c r="G1649" s="38">
        <v>42</v>
      </c>
      <c r="H1649" s="11">
        <v>2100</v>
      </c>
      <c r="I1649" s="11">
        <v>630</v>
      </c>
      <c r="J1649" s="11">
        <v>1470</v>
      </c>
      <c r="K1649" s="37">
        <v>0.7</v>
      </c>
    </row>
    <row r="1650" spans="2:11" x14ac:dyDescent="0.25">
      <c r="D1650"/>
      <c r="E1650" t="s">
        <v>568</v>
      </c>
      <c r="F1650" t="s">
        <v>13</v>
      </c>
      <c r="G1650" s="38">
        <v>14</v>
      </c>
      <c r="H1650" s="11">
        <v>700</v>
      </c>
      <c r="I1650" s="11">
        <v>210</v>
      </c>
      <c r="J1650" s="11">
        <v>490</v>
      </c>
      <c r="K1650" s="37">
        <v>0.7</v>
      </c>
    </row>
    <row r="1651" spans="2:11" x14ac:dyDescent="0.25">
      <c r="D1651"/>
      <c r="E1651" t="s">
        <v>622</v>
      </c>
      <c r="F1651" t="s">
        <v>82</v>
      </c>
      <c r="G1651" s="38">
        <v>4</v>
      </c>
      <c r="H1651" s="11">
        <v>200</v>
      </c>
      <c r="I1651" s="11">
        <v>60</v>
      </c>
      <c r="J1651" s="11">
        <v>140</v>
      </c>
      <c r="K1651" s="37">
        <v>0.7</v>
      </c>
    </row>
    <row r="1652" spans="2:11" x14ac:dyDescent="0.25">
      <c r="D1652"/>
      <c r="E1652" t="s">
        <v>1175</v>
      </c>
      <c r="F1652" t="s">
        <v>57</v>
      </c>
      <c r="G1652" s="38">
        <v>1</v>
      </c>
      <c r="H1652" s="11">
        <v>1500</v>
      </c>
      <c r="I1652" s="11">
        <v>0</v>
      </c>
      <c r="J1652" s="11">
        <v>1500</v>
      </c>
      <c r="K1652" s="37">
        <v>1</v>
      </c>
    </row>
    <row r="1653" spans="2:11" x14ac:dyDescent="0.25">
      <c r="B1653" t="s">
        <v>157</v>
      </c>
      <c r="C1653" t="s">
        <v>1145</v>
      </c>
      <c r="D1653" t="s">
        <v>1179</v>
      </c>
      <c r="E1653" t="s">
        <v>694</v>
      </c>
      <c r="F1653" t="s">
        <v>167</v>
      </c>
      <c r="G1653" s="38">
        <v>1</v>
      </c>
      <c r="H1653" s="11">
        <v>1300</v>
      </c>
      <c r="I1653" s="11">
        <v>102</v>
      </c>
      <c r="J1653" s="11">
        <v>1198</v>
      </c>
      <c r="K1653" s="37">
        <v>0.92153846153846153</v>
      </c>
    </row>
    <row r="1654" spans="2:11" x14ac:dyDescent="0.25">
      <c r="D1654"/>
      <c r="E1654" t="s">
        <v>589</v>
      </c>
      <c r="F1654" t="s">
        <v>36</v>
      </c>
      <c r="G1654" s="38">
        <v>4</v>
      </c>
      <c r="H1654" s="11">
        <v>5200</v>
      </c>
      <c r="I1654" s="11">
        <v>408</v>
      </c>
      <c r="J1654" s="11">
        <v>4792</v>
      </c>
      <c r="K1654" s="37">
        <v>0.92153846153846153</v>
      </c>
    </row>
    <row r="1655" spans="2:11" x14ac:dyDescent="0.25">
      <c r="D1655"/>
      <c r="E1655" t="s">
        <v>591</v>
      </c>
      <c r="F1655" t="s">
        <v>38</v>
      </c>
      <c r="G1655" s="38">
        <v>2</v>
      </c>
      <c r="H1655" s="11">
        <v>2600</v>
      </c>
      <c r="I1655" s="11">
        <v>204</v>
      </c>
      <c r="J1655" s="11">
        <v>2396</v>
      </c>
      <c r="K1655" s="37">
        <v>0.92153846153846153</v>
      </c>
    </row>
    <row r="1656" spans="2:11" x14ac:dyDescent="0.25">
      <c r="D1656"/>
      <c r="E1656" t="s">
        <v>620</v>
      </c>
      <c r="F1656" t="s">
        <v>79</v>
      </c>
      <c r="G1656" s="38">
        <v>1</v>
      </c>
      <c r="H1656" s="11">
        <v>1300</v>
      </c>
      <c r="I1656" s="11">
        <v>102</v>
      </c>
      <c r="J1656" s="11">
        <v>1198</v>
      </c>
      <c r="K1656" s="37">
        <v>0.92153846153846153</v>
      </c>
    </row>
    <row r="1657" spans="2:11" x14ac:dyDescent="0.25">
      <c r="D1657"/>
      <c r="E1657" t="s">
        <v>846</v>
      </c>
      <c r="F1657" t="s">
        <v>341</v>
      </c>
      <c r="G1657" s="38">
        <v>2</v>
      </c>
      <c r="H1657" s="11">
        <v>2600</v>
      </c>
      <c r="I1657" s="11">
        <v>204</v>
      </c>
      <c r="J1657" s="11">
        <v>2396</v>
      </c>
      <c r="K1657" s="37">
        <v>0.92153846153846153</v>
      </c>
    </row>
    <row r="1658" spans="2:11" x14ac:dyDescent="0.25">
      <c r="D1658" t="s">
        <v>1180</v>
      </c>
      <c r="E1658" t="s">
        <v>932</v>
      </c>
      <c r="F1658" t="s">
        <v>437</v>
      </c>
      <c r="G1658" s="38">
        <v>1</v>
      </c>
      <c r="H1658" s="11">
        <v>6000</v>
      </c>
      <c r="I1658" s="11">
        <v>260</v>
      </c>
      <c r="J1658" s="11">
        <v>5740</v>
      </c>
      <c r="K1658" s="37">
        <v>0.95666666666666667</v>
      </c>
    </row>
    <row r="1659" spans="2:11" x14ac:dyDescent="0.25">
      <c r="D1659"/>
      <c r="E1659" t="s">
        <v>985</v>
      </c>
      <c r="F1659" t="s">
        <v>501</v>
      </c>
      <c r="G1659" s="38">
        <v>1</v>
      </c>
      <c r="H1659" s="11">
        <v>6000</v>
      </c>
      <c r="I1659" s="11">
        <v>260</v>
      </c>
      <c r="J1659" s="11">
        <v>5740</v>
      </c>
      <c r="K1659" s="37">
        <v>0.95666666666666667</v>
      </c>
    </row>
    <row r="1660" spans="2:11" x14ac:dyDescent="0.25">
      <c r="D1660"/>
      <c r="E1660" t="s">
        <v>946</v>
      </c>
      <c r="F1660" t="s">
        <v>454</v>
      </c>
      <c r="G1660" s="38">
        <v>2</v>
      </c>
      <c r="H1660" s="11">
        <v>12000</v>
      </c>
      <c r="I1660" s="11">
        <v>520</v>
      </c>
      <c r="J1660" s="11">
        <v>11480</v>
      </c>
      <c r="K1660" s="37">
        <v>0.95666666666666667</v>
      </c>
    </row>
    <row r="1661" spans="2:11" x14ac:dyDescent="0.25">
      <c r="D1661"/>
      <c r="E1661" t="s">
        <v>2239</v>
      </c>
      <c r="F1661" t="s">
        <v>2238</v>
      </c>
      <c r="G1661" s="38">
        <v>1</v>
      </c>
      <c r="H1661" s="11">
        <v>6000</v>
      </c>
      <c r="I1661" s="11">
        <v>300</v>
      </c>
      <c r="J1661" s="11">
        <v>5700</v>
      </c>
      <c r="K1661" s="37">
        <v>0.95</v>
      </c>
    </row>
    <row r="1662" spans="2:11" x14ac:dyDescent="0.25">
      <c r="D1662"/>
      <c r="E1662" t="s">
        <v>931</v>
      </c>
      <c r="F1662" t="s">
        <v>436</v>
      </c>
      <c r="G1662" s="38">
        <v>1</v>
      </c>
      <c r="H1662" s="11">
        <v>6000</v>
      </c>
      <c r="I1662" s="11">
        <v>260</v>
      </c>
      <c r="J1662" s="11">
        <v>5740</v>
      </c>
      <c r="K1662" s="37">
        <v>0.95666666666666667</v>
      </c>
    </row>
    <row r="1663" spans="2:11" x14ac:dyDescent="0.25">
      <c r="D1663"/>
      <c r="E1663" t="s">
        <v>1017</v>
      </c>
      <c r="F1663" t="s">
        <v>538</v>
      </c>
      <c r="G1663" s="38">
        <v>1</v>
      </c>
      <c r="H1663" s="11">
        <v>6000</v>
      </c>
      <c r="I1663" s="11">
        <v>300</v>
      </c>
      <c r="J1663" s="11">
        <v>5700</v>
      </c>
      <c r="K1663" s="37">
        <v>0.95</v>
      </c>
    </row>
    <row r="1664" spans="2:11" x14ac:dyDescent="0.25">
      <c r="D1664"/>
      <c r="E1664" t="s">
        <v>1030</v>
      </c>
      <c r="F1664" t="s">
        <v>556</v>
      </c>
      <c r="G1664" s="38">
        <v>1</v>
      </c>
      <c r="H1664" s="11">
        <v>6000</v>
      </c>
      <c r="I1664" s="11">
        <v>260</v>
      </c>
      <c r="J1664" s="11">
        <v>5740</v>
      </c>
      <c r="K1664" s="37">
        <v>0.95666666666666667</v>
      </c>
    </row>
    <row r="1665" spans="4:11" x14ac:dyDescent="0.25">
      <c r="D1665"/>
      <c r="E1665" t="s">
        <v>965</v>
      </c>
      <c r="F1665" t="s">
        <v>479</v>
      </c>
      <c r="G1665" s="38">
        <v>1</v>
      </c>
      <c r="H1665" s="11">
        <v>6000</v>
      </c>
      <c r="I1665" s="11">
        <v>260</v>
      </c>
      <c r="J1665" s="11">
        <v>5740</v>
      </c>
      <c r="K1665" s="37">
        <v>0.95666666666666667</v>
      </c>
    </row>
    <row r="1666" spans="4:11" x14ac:dyDescent="0.25">
      <c r="D1666"/>
      <c r="E1666" t="s">
        <v>1386</v>
      </c>
      <c r="F1666" t="s">
        <v>1385</v>
      </c>
      <c r="G1666" s="38">
        <v>1</v>
      </c>
      <c r="H1666" s="11">
        <v>6000</v>
      </c>
      <c r="I1666" s="11">
        <v>300</v>
      </c>
      <c r="J1666" s="11">
        <v>5700</v>
      </c>
      <c r="K1666" s="37">
        <v>0.95</v>
      </c>
    </row>
    <row r="1667" spans="4:11" x14ac:dyDescent="0.25">
      <c r="D1667" t="s">
        <v>1188</v>
      </c>
      <c r="E1667" t="s">
        <v>602</v>
      </c>
      <c r="F1667" t="s">
        <v>53</v>
      </c>
      <c r="G1667" s="38">
        <v>1</v>
      </c>
      <c r="H1667" s="11">
        <v>1200</v>
      </c>
      <c r="I1667" s="11">
        <v>142</v>
      </c>
      <c r="J1667" s="11">
        <v>1058</v>
      </c>
      <c r="K1667" s="37">
        <v>0.88166666666666671</v>
      </c>
    </row>
    <row r="1668" spans="4:11" x14ac:dyDescent="0.25">
      <c r="D1668"/>
      <c r="E1668" t="s">
        <v>641</v>
      </c>
      <c r="F1668" t="s">
        <v>102</v>
      </c>
      <c r="G1668" s="38">
        <v>4</v>
      </c>
      <c r="H1668" s="11">
        <v>3800</v>
      </c>
      <c r="I1668" s="11">
        <v>240</v>
      </c>
      <c r="J1668" s="11">
        <v>3560</v>
      </c>
      <c r="K1668" s="37">
        <v>0.93684210526315792</v>
      </c>
    </row>
    <row r="1669" spans="4:11" x14ac:dyDescent="0.25">
      <c r="D1669"/>
      <c r="E1669" t="s">
        <v>614</v>
      </c>
      <c r="F1669" t="s">
        <v>72</v>
      </c>
      <c r="G1669" s="38">
        <v>8</v>
      </c>
      <c r="H1669" s="11">
        <v>7600</v>
      </c>
      <c r="I1669" s="11">
        <v>480</v>
      </c>
      <c r="J1669" s="11">
        <v>7120</v>
      </c>
      <c r="K1669" s="37">
        <v>0.93684210526315792</v>
      </c>
    </row>
    <row r="1670" spans="4:11" x14ac:dyDescent="0.25">
      <c r="D1670"/>
      <c r="E1670" t="s">
        <v>615</v>
      </c>
      <c r="F1670" t="s">
        <v>73</v>
      </c>
      <c r="G1670" s="38">
        <v>12</v>
      </c>
      <c r="H1670" s="11">
        <v>11400</v>
      </c>
      <c r="I1670" s="11">
        <v>720</v>
      </c>
      <c r="J1670" s="11">
        <v>10680</v>
      </c>
      <c r="K1670" s="37">
        <v>0.93684210526315792</v>
      </c>
    </row>
    <row r="1671" spans="4:11" x14ac:dyDescent="0.25">
      <c r="D1671"/>
      <c r="E1671" t="s">
        <v>747</v>
      </c>
      <c r="F1671" t="s">
        <v>225</v>
      </c>
      <c r="G1671" s="38">
        <v>6</v>
      </c>
      <c r="H1671" s="11">
        <v>6000</v>
      </c>
      <c r="I1671" s="11">
        <v>450</v>
      </c>
      <c r="J1671" s="11">
        <v>5550</v>
      </c>
      <c r="K1671" s="37">
        <v>0.92500000000000004</v>
      </c>
    </row>
    <row r="1672" spans="4:11" x14ac:dyDescent="0.25">
      <c r="D1672"/>
      <c r="E1672" t="s">
        <v>711</v>
      </c>
      <c r="F1672" t="s">
        <v>187</v>
      </c>
      <c r="G1672" s="38">
        <v>10</v>
      </c>
      <c r="H1672" s="11">
        <v>10000</v>
      </c>
      <c r="I1672" s="11">
        <v>750</v>
      </c>
      <c r="J1672" s="11">
        <v>9250</v>
      </c>
      <c r="K1672" s="37">
        <v>0.92500000000000004</v>
      </c>
    </row>
    <row r="1673" spans="4:11" x14ac:dyDescent="0.25">
      <c r="D1673"/>
      <c r="E1673" t="s">
        <v>644</v>
      </c>
      <c r="F1673" t="s">
        <v>107</v>
      </c>
      <c r="G1673" s="38">
        <v>14</v>
      </c>
      <c r="H1673" s="11">
        <v>14000</v>
      </c>
      <c r="I1673" s="11">
        <v>1050</v>
      </c>
      <c r="J1673" s="11">
        <v>12950</v>
      </c>
      <c r="K1673" s="37">
        <v>0.92500000000000004</v>
      </c>
    </row>
    <row r="1674" spans="4:11" x14ac:dyDescent="0.25">
      <c r="D1674"/>
      <c r="E1674" t="s">
        <v>896</v>
      </c>
      <c r="F1674" t="s">
        <v>399</v>
      </c>
      <c r="G1674" s="38">
        <v>2</v>
      </c>
      <c r="H1674" s="11">
        <v>2000</v>
      </c>
      <c r="I1674" s="11">
        <v>150</v>
      </c>
      <c r="J1674" s="11">
        <v>1850</v>
      </c>
      <c r="K1674" s="37">
        <v>0.92500000000000004</v>
      </c>
    </row>
    <row r="1675" spans="4:11" x14ac:dyDescent="0.25">
      <c r="D1675"/>
      <c r="E1675" t="s">
        <v>595</v>
      </c>
      <c r="F1675" t="s">
        <v>44</v>
      </c>
      <c r="G1675" s="38">
        <v>1</v>
      </c>
      <c r="H1675" s="11">
        <v>200</v>
      </c>
      <c r="I1675" s="11">
        <v>15</v>
      </c>
      <c r="J1675" s="11">
        <v>185</v>
      </c>
      <c r="K1675" s="37">
        <v>0.92500000000000004</v>
      </c>
    </row>
    <row r="1676" spans="4:11" x14ac:dyDescent="0.25">
      <c r="D1676"/>
      <c r="E1676" t="s">
        <v>650</v>
      </c>
      <c r="F1676" t="s">
        <v>113</v>
      </c>
      <c r="G1676" s="38">
        <v>4</v>
      </c>
      <c r="H1676" s="11">
        <v>800</v>
      </c>
      <c r="I1676" s="11">
        <v>60</v>
      </c>
      <c r="J1676" s="11">
        <v>740</v>
      </c>
      <c r="K1676" s="37">
        <v>0.92500000000000004</v>
      </c>
    </row>
    <row r="1677" spans="4:11" x14ac:dyDescent="0.25">
      <c r="D1677"/>
      <c r="E1677" t="s">
        <v>803</v>
      </c>
      <c r="F1677" t="s">
        <v>290</v>
      </c>
      <c r="G1677" s="38">
        <v>2</v>
      </c>
      <c r="H1677" s="11">
        <v>400</v>
      </c>
      <c r="I1677" s="11">
        <v>30</v>
      </c>
      <c r="J1677" s="11">
        <v>370</v>
      </c>
      <c r="K1677" s="37">
        <v>0.92500000000000004</v>
      </c>
    </row>
    <row r="1678" spans="4:11" x14ac:dyDescent="0.25">
      <c r="D1678"/>
      <c r="E1678" t="s">
        <v>737</v>
      </c>
      <c r="F1678" t="s">
        <v>215</v>
      </c>
      <c r="G1678" s="38">
        <v>1</v>
      </c>
      <c r="H1678" s="11">
        <v>200</v>
      </c>
      <c r="I1678" s="11">
        <v>15</v>
      </c>
      <c r="J1678" s="11">
        <v>185</v>
      </c>
      <c r="K1678" s="37">
        <v>0.92500000000000004</v>
      </c>
    </row>
    <row r="1679" spans="4:11" x14ac:dyDescent="0.25">
      <c r="D1679"/>
      <c r="E1679" t="s">
        <v>610</v>
      </c>
      <c r="F1679" t="s">
        <v>67</v>
      </c>
      <c r="G1679" s="38">
        <v>1</v>
      </c>
      <c r="H1679" s="11">
        <v>200</v>
      </c>
      <c r="I1679" s="11">
        <v>15</v>
      </c>
      <c r="J1679" s="11">
        <v>185</v>
      </c>
      <c r="K1679" s="37">
        <v>0.92500000000000004</v>
      </c>
    </row>
    <row r="1680" spans="4:11" x14ac:dyDescent="0.25">
      <c r="D1680"/>
      <c r="E1680" t="s">
        <v>596</v>
      </c>
      <c r="F1680" t="s">
        <v>45</v>
      </c>
      <c r="G1680" s="38">
        <v>84</v>
      </c>
      <c r="H1680" s="11">
        <v>12600</v>
      </c>
      <c r="I1680" s="11">
        <v>840</v>
      </c>
      <c r="J1680" s="11">
        <v>11760</v>
      </c>
      <c r="K1680" s="37">
        <v>0.93333333333333335</v>
      </c>
    </row>
    <row r="1681" spans="4:11" x14ac:dyDescent="0.25">
      <c r="D1681"/>
      <c r="E1681" t="s">
        <v>866</v>
      </c>
      <c r="F1681" t="s">
        <v>364</v>
      </c>
      <c r="G1681" s="38">
        <v>1</v>
      </c>
      <c r="H1681" s="11">
        <v>200</v>
      </c>
      <c r="I1681" s="11">
        <v>10</v>
      </c>
      <c r="J1681" s="11">
        <v>190</v>
      </c>
      <c r="K1681" s="37">
        <v>0.95</v>
      </c>
    </row>
    <row r="1682" spans="4:11" x14ac:dyDescent="0.25">
      <c r="D1682"/>
      <c r="E1682" t="s">
        <v>637</v>
      </c>
      <c r="F1682" t="s">
        <v>98</v>
      </c>
      <c r="G1682" s="38">
        <v>6</v>
      </c>
      <c r="H1682" s="11">
        <v>1200</v>
      </c>
      <c r="I1682" s="11">
        <v>198</v>
      </c>
      <c r="J1682" s="11">
        <v>1002</v>
      </c>
      <c r="K1682" s="37">
        <v>0.83499999999999996</v>
      </c>
    </row>
    <row r="1683" spans="4:11" x14ac:dyDescent="0.25">
      <c r="D1683"/>
      <c r="E1683" t="s">
        <v>1382</v>
      </c>
      <c r="F1683" t="s">
        <v>1381</v>
      </c>
      <c r="G1683" s="38">
        <v>2</v>
      </c>
      <c r="H1683" s="11">
        <v>300</v>
      </c>
      <c r="I1683" s="11">
        <v>24</v>
      </c>
      <c r="J1683" s="11">
        <v>276</v>
      </c>
      <c r="K1683" s="37">
        <v>0.92</v>
      </c>
    </row>
    <row r="1684" spans="4:11" x14ac:dyDescent="0.25">
      <c r="D1684"/>
      <c r="E1684" t="s">
        <v>1720</v>
      </c>
      <c r="F1684" t="s">
        <v>1719</v>
      </c>
      <c r="G1684" s="38">
        <v>1</v>
      </c>
      <c r="H1684" s="11">
        <v>1000</v>
      </c>
      <c r="I1684" s="11">
        <v>90</v>
      </c>
      <c r="J1684" s="11">
        <v>910</v>
      </c>
      <c r="K1684" s="37">
        <v>0.91</v>
      </c>
    </row>
    <row r="1685" spans="4:11" x14ac:dyDescent="0.25">
      <c r="D1685"/>
      <c r="E1685" t="s">
        <v>1759</v>
      </c>
      <c r="F1685" t="s">
        <v>1758</v>
      </c>
      <c r="G1685" s="38">
        <v>1</v>
      </c>
      <c r="H1685" s="11">
        <v>1000</v>
      </c>
      <c r="I1685" s="11">
        <v>90</v>
      </c>
      <c r="J1685" s="11">
        <v>910</v>
      </c>
      <c r="K1685" s="37">
        <v>0.91</v>
      </c>
    </row>
    <row r="1686" spans="4:11" x14ac:dyDescent="0.25">
      <c r="D1686"/>
      <c r="E1686" t="s">
        <v>686</v>
      </c>
      <c r="F1686" t="s">
        <v>159</v>
      </c>
      <c r="G1686" s="38">
        <v>3</v>
      </c>
      <c r="H1686" s="11">
        <v>600</v>
      </c>
      <c r="I1686" s="11">
        <v>45</v>
      </c>
      <c r="J1686" s="11">
        <v>555</v>
      </c>
      <c r="K1686" s="37">
        <v>0.92500000000000004</v>
      </c>
    </row>
    <row r="1687" spans="4:11" x14ac:dyDescent="0.25">
      <c r="D1687"/>
      <c r="E1687" t="s">
        <v>830</v>
      </c>
      <c r="F1687" t="s">
        <v>324</v>
      </c>
      <c r="G1687" s="38">
        <v>4</v>
      </c>
      <c r="H1687" s="11">
        <v>4000</v>
      </c>
      <c r="I1687" s="11">
        <v>300</v>
      </c>
      <c r="J1687" s="11">
        <v>3700</v>
      </c>
      <c r="K1687" s="37">
        <v>0.92500000000000004</v>
      </c>
    </row>
    <row r="1688" spans="4:11" x14ac:dyDescent="0.25">
      <c r="D1688"/>
      <c r="E1688" t="s">
        <v>1475</v>
      </c>
      <c r="F1688" t="s">
        <v>1474</v>
      </c>
      <c r="G1688" s="38">
        <v>1</v>
      </c>
      <c r="H1688" s="11">
        <v>300</v>
      </c>
      <c r="I1688" s="11">
        <v>20</v>
      </c>
      <c r="J1688" s="11">
        <v>280</v>
      </c>
      <c r="K1688" s="37">
        <v>0.93333333333333335</v>
      </c>
    </row>
    <row r="1689" spans="4:11" x14ac:dyDescent="0.25">
      <c r="D1689"/>
      <c r="E1689" t="s">
        <v>1004</v>
      </c>
      <c r="F1689" t="s">
        <v>524</v>
      </c>
      <c r="G1689" s="38">
        <v>2</v>
      </c>
      <c r="H1689" s="11">
        <v>600</v>
      </c>
      <c r="I1689" s="11">
        <v>100</v>
      </c>
      <c r="J1689" s="11">
        <v>500</v>
      </c>
      <c r="K1689" s="37">
        <v>0.83333333333333337</v>
      </c>
    </row>
    <row r="1690" spans="4:11" x14ac:dyDescent="0.25">
      <c r="D1690"/>
      <c r="E1690" t="s">
        <v>2310</v>
      </c>
      <c r="F1690" t="s">
        <v>2309</v>
      </c>
      <c r="G1690" s="38">
        <v>2</v>
      </c>
      <c r="H1690" s="11">
        <v>1900</v>
      </c>
      <c r="I1690" s="11">
        <v>120</v>
      </c>
      <c r="J1690" s="11">
        <v>1780</v>
      </c>
      <c r="K1690" s="37">
        <v>0.93684210526315792</v>
      </c>
    </row>
    <row r="1691" spans="4:11" x14ac:dyDescent="0.25">
      <c r="D1691"/>
      <c r="E1691" t="s">
        <v>2312</v>
      </c>
      <c r="F1691" t="s">
        <v>2311</v>
      </c>
      <c r="G1691" s="38">
        <v>2</v>
      </c>
      <c r="H1691" s="11">
        <v>1900</v>
      </c>
      <c r="I1691" s="11">
        <v>160</v>
      </c>
      <c r="J1691" s="11">
        <v>1740</v>
      </c>
      <c r="K1691" s="37">
        <v>0.91578947368421049</v>
      </c>
    </row>
    <row r="1692" spans="4:11" x14ac:dyDescent="0.25">
      <c r="D1692"/>
      <c r="E1692" t="s">
        <v>942</v>
      </c>
      <c r="F1692" t="s">
        <v>448</v>
      </c>
      <c r="G1692" s="38">
        <v>2</v>
      </c>
      <c r="H1692" s="11">
        <v>600</v>
      </c>
      <c r="I1692" s="11">
        <v>100</v>
      </c>
      <c r="J1692" s="11">
        <v>500</v>
      </c>
      <c r="K1692" s="37">
        <v>0.83333333333333337</v>
      </c>
    </row>
    <row r="1693" spans="4:11" x14ac:dyDescent="0.25">
      <c r="D1693"/>
      <c r="E1693" t="s">
        <v>911</v>
      </c>
      <c r="F1693" t="s">
        <v>415</v>
      </c>
      <c r="G1693" s="38">
        <v>6</v>
      </c>
      <c r="H1693" s="11">
        <v>6000</v>
      </c>
      <c r="I1693" s="11">
        <v>450</v>
      </c>
      <c r="J1693" s="11">
        <v>5550</v>
      </c>
      <c r="K1693" s="37">
        <v>0.92500000000000004</v>
      </c>
    </row>
    <row r="1694" spans="4:11" x14ac:dyDescent="0.25">
      <c r="D1694"/>
      <c r="E1694" t="s">
        <v>781</v>
      </c>
      <c r="F1694" t="s">
        <v>262</v>
      </c>
      <c r="G1694" s="38">
        <v>2</v>
      </c>
      <c r="H1694" s="11">
        <v>2000</v>
      </c>
      <c r="I1694" s="11">
        <v>150</v>
      </c>
      <c r="J1694" s="11">
        <v>1850</v>
      </c>
      <c r="K1694" s="37">
        <v>0.92500000000000004</v>
      </c>
    </row>
    <row r="1695" spans="4:11" x14ac:dyDescent="0.25">
      <c r="D1695"/>
      <c r="E1695" t="s">
        <v>748</v>
      </c>
      <c r="F1695" t="s">
        <v>226</v>
      </c>
      <c r="G1695" s="38">
        <v>2</v>
      </c>
      <c r="H1695" s="11">
        <v>2000</v>
      </c>
      <c r="I1695" s="11">
        <v>150</v>
      </c>
      <c r="J1695" s="11">
        <v>1850</v>
      </c>
      <c r="K1695" s="37">
        <v>0.92500000000000004</v>
      </c>
    </row>
    <row r="1696" spans="4:11" x14ac:dyDescent="0.25">
      <c r="D1696"/>
      <c r="E1696" t="s">
        <v>783</v>
      </c>
      <c r="F1696" t="s">
        <v>264</v>
      </c>
      <c r="G1696" s="38">
        <v>4</v>
      </c>
      <c r="H1696" s="11">
        <v>4000</v>
      </c>
      <c r="I1696" s="11">
        <v>300</v>
      </c>
      <c r="J1696" s="11">
        <v>3700</v>
      </c>
      <c r="K1696" s="37">
        <v>0.92500000000000004</v>
      </c>
    </row>
    <row r="1697" spans="4:11" x14ac:dyDescent="0.25">
      <c r="D1697"/>
      <c r="E1697" t="s">
        <v>805</v>
      </c>
      <c r="F1697" t="s">
        <v>292</v>
      </c>
      <c r="G1697" s="38">
        <v>4</v>
      </c>
      <c r="H1697" s="11">
        <v>3800</v>
      </c>
      <c r="I1697" s="11">
        <v>240</v>
      </c>
      <c r="J1697" s="11">
        <v>3560</v>
      </c>
      <c r="K1697" s="37">
        <v>0.93684210526315792</v>
      </c>
    </row>
    <row r="1698" spans="4:11" x14ac:dyDescent="0.25">
      <c r="D1698"/>
      <c r="E1698" t="s">
        <v>1270</v>
      </c>
      <c r="F1698" t="s">
        <v>1269</v>
      </c>
      <c r="G1698" s="38">
        <v>2</v>
      </c>
      <c r="H1698" s="11">
        <v>2000</v>
      </c>
      <c r="I1698" s="11">
        <v>284</v>
      </c>
      <c r="J1698" s="11">
        <v>1716</v>
      </c>
      <c r="K1698" s="37">
        <v>0.85799999999999998</v>
      </c>
    </row>
    <row r="1699" spans="4:11" x14ac:dyDescent="0.25">
      <c r="D1699" t="s">
        <v>1181</v>
      </c>
      <c r="E1699" t="s">
        <v>685</v>
      </c>
      <c r="F1699" t="s">
        <v>158</v>
      </c>
      <c r="G1699" s="38">
        <v>3</v>
      </c>
      <c r="H1699" s="11">
        <v>16200</v>
      </c>
      <c r="I1699" s="11">
        <v>270</v>
      </c>
      <c r="J1699" s="11">
        <v>15930</v>
      </c>
      <c r="K1699" s="37">
        <v>0.98333333333333328</v>
      </c>
    </row>
    <row r="1700" spans="4:11" x14ac:dyDescent="0.25">
      <c r="D1700"/>
      <c r="E1700" t="s">
        <v>728</v>
      </c>
      <c r="F1700" t="s">
        <v>205</v>
      </c>
      <c r="G1700" s="38">
        <v>2</v>
      </c>
      <c r="H1700" s="11">
        <v>10800</v>
      </c>
      <c r="I1700" s="11">
        <v>180</v>
      </c>
      <c r="J1700" s="11">
        <v>10620</v>
      </c>
      <c r="K1700" s="37">
        <v>0.98333333333333328</v>
      </c>
    </row>
    <row r="1701" spans="4:11" x14ac:dyDescent="0.25">
      <c r="D1701"/>
      <c r="E1701" t="s">
        <v>717</v>
      </c>
      <c r="F1701" t="s">
        <v>193</v>
      </c>
      <c r="G1701" s="38">
        <v>2</v>
      </c>
      <c r="H1701" s="11">
        <v>10800</v>
      </c>
      <c r="I1701" s="11">
        <v>180</v>
      </c>
      <c r="J1701" s="11">
        <v>10620</v>
      </c>
      <c r="K1701" s="37">
        <v>0.98333333333333328</v>
      </c>
    </row>
    <row r="1702" spans="4:11" x14ac:dyDescent="0.25">
      <c r="D1702" t="s">
        <v>1186</v>
      </c>
      <c r="E1702" t="s">
        <v>876</v>
      </c>
      <c r="F1702" t="s">
        <v>376</v>
      </c>
      <c r="G1702" s="38">
        <v>8</v>
      </c>
      <c r="H1702" s="11">
        <v>8000</v>
      </c>
      <c r="I1702" s="11">
        <v>480</v>
      </c>
      <c r="J1702" s="11">
        <v>7520</v>
      </c>
      <c r="K1702" s="37">
        <v>0.94</v>
      </c>
    </row>
    <row r="1703" spans="4:11" x14ac:dyDescent="0.25">
      <c r="D1703"/>
      <c r="E1703" t="s">
        <v>596</v>
      </c>
      <c r="F1703" t="s">
        <v>117</v>
      </c>
      <c r="G1703" s="38">
        <v>10</v>
      </c>
      <c r="H1703" s="11">
        <v>1500</v>
      </c>
      <c r="I1703" s="11">
        <v>150</v>
      </c>
      <c r="J1703" s="11">
        <v>1350</v>
      </c>
      <c r="K1703" s="37">
        <v>0.9</v>
      </c>
    </row>
    <row r="1704" spans="4:11" x14ac:dyDescent="0.25">
      <c r="D1704"/>
      <c r="E1704" t="s">
        <v>653</v>
      </c>
      <c r="F1704" t="s">
        <v>116</v>
      </c>
      <c r="G1704" s="38">
        <v>1</v>
      </c>
      <c r="H1704" s="11">
        <v>1000</v>
      </c>
      <c r="I1704" s="11">
        <v>60</v>
      </c>
      <c r="J1704" s="11">
        <v>940</v>
      </c>
      <c r="K1704" s="37">
        <v>0.94</v>
      </c>
    </row>
    <row r="1705" spans="4:11" x14ac:dyDescent="0.25">
      <c r="D1705"/>
      <c r="E1705" t="s">
        <v>882</v>
      </c>
      <c r="F1705" t="s">
        <v>382</v>
      </c>
      <c r="G1705" s="38">
        <v>2</v>
      </c>
      <c r="H1705" s="11">
        <v>400</v>
      </c>
      <c r="I1705" s="11">
        <v>30</v>
      </c>
      <c r="J1705" s="11">
        <v>370</v>
      </c>
      <c r="K1705" s="37">
        <v>0.92500000000000004</v>
      </c>
    </row>
    <row r="1706" spans="4:11" x14ac:dyDescent="0.25">
      <c r="D1706"/>
      <c r="E1706" t="s">
        <v>760</v>
      </c>
      <c r="F1706" t="s">
        <v>239</v>
      </c>
      <c r="G1706" s="38">
        <v>1</v>
      </c>
      <c r="H1706" s="11">
        <v>1000</v>
      </c>
      <c r="I1706" s="11">
        <v>60</v>
      </c>
      <c r="J1706" s="11">
        <v>940</v>
      </c>
      <c r="K1706" s="37">
        <v>0.94</v>
      </c>
    </row>
    <row r="1707" spans="4:11" x14ac:dyDescent="0.25">
      <c r="D1707"/>
      <c r="E1707" t="s">
        <v>1772</v>
      </c>
      <c r="F1707" t="s">
        <v>1771</v>
      </c>
      <c r="G1707" s="38">
        <v>1</v>
      </c>
      <c r="H1707" s="11">
        <v>1000</v>
      </c>
      <c r="I1707" s="11">
        <v>60</v>
      </c>
      <c r="J1707" s="11">
        <v>940</v>
      </c>
      <c r="K1707" s="37">
        <v>0.94</v>
      </c>
    </row>
    <row r="1708" spans="4:11" x14ac:dyDescent="0.25">
      <c r="D1708"/>
      <c r="E1708" t="s">
        <v>2195</v>
      </c>
      <c r="F1708" t="s">
        <v>2194</v>
      </c>
      <c r="G1708" s="38">
        <v>1</v>
      </c>
      <c r="H1708" s="11">
        <v>1000</v>
      </c>
      <c r="I1708" s="11">
        <v>60</v>
      </c>
      <c r="J1708" s="11">
        <v>940</v>
      </c>
      <c r="K1708" s="37">
        <v>0.94</v>
      </c>
    </row>
    <row r="1709" spans="4:11" x14ac:dyDescent="0.25">
      <c r="D1709" t="s">
        <v>1187</v>
      </c>
      <c r="E1709" t="s">
        <v>627</v>
      </c>
      <c r="F1709" t="s">
        <v>87</v>
      </c>
      <c r="G1709" s="38">
        <v>1</v>
      </c>
      <c r="H1709" s="11">
        <v>2200</v>
      </c>
      <c r="I1709" s="11">
        <v>80</v>
      </c>
      <c r="J1709" s="11">
        <v>2120</v>
      </c>
      <c r="K1709" s="37">
        <v>0.96363636363636362</v>
      </c>
    </row>
    <row r="1710" spans="4:11" x14ac:dyDescent="0.25">
      <c r="D1710"/>
      <c r="E1710" t="s">
        <v>633</v>
      </c>
      <c r="F1710" t="s">
        <v>94</v>
      </c>
      <c r="G1710" s="38">
        <v>2</v>
      </c>
      <c r="H1710" s="11">
        <v>4400</v>
      </c>
      <c r="I1710" s="11">
        <v>160</v>
      </c>
      <c r="J1710" s="11">
        <v>4240</v>
      </c>
      <c r="K1710" s="37">
        <v>0.96363636363636362</v>
      </c>
    </row>
    <row r="1711" spans="4:11" x14ac:dyDescent="0.25">
      <c r="D1711"/>
      <c r="E1711" t="s">
        <v>634</v>
      </c>
      <c r="F1711" t="s">
        <v>95</v>
      </c>
      <c r="G1711" s="38">
        <v>1</v>
      </c>
      <c r="H1711" s="11">
        <v>2200</v>
      </c>
      <c r="I1711" s="11">
        <v>80</v>
      </c>
      <c r="J1711" s="11">
        <v>2120</v>
      </c>
      <c r="K1711" s="37">
        <v>0.96363636363636362</v>
      </c>
    </row>
    <row r="1712" spans="4:11" x14ac:dyDescent="0.25">
      <c r="D1712"/>
      <c r="E1712" t="s">
        <v>583</v>
      </c>
      <c r="F1712" t="s">
        <v>30</v>
      </c>
      <c r="G1712" s="38">
        <v>1</v>
      </c>
      <c r="H1712" s="11">
        <v>2200</v>
      </c>
      <c r="I1712" s="11">
        <v>100</v>
      </c>
      <c r="J1712" s="11">
        <v>2100</v>
      </c>
      <c r="K1712" s="37">
        <v>0.95454545454545459</v>
      </c>
    </row>
    <row r="1713" spans="4:11" x14ac:dyDescent="0.25">
      <c r="D1713"/>
      <c r="E1713" t="s">
        <v>584</v>
      </c>
      <c r="F1713" t="s">
        <v>31</v>
      </c>
      <c r="G1713" s="38">
        <v>5</v>
      </c>
      <c r="H1713" s="11">
        <v>11000</v>
      </c>
      <c r="I1713" s="11">
        <v>500</v>
      </c>
      <c r="J1713" s="11">
        <v>10500</v>
      </c>
      <c r="K1713" s="37">
        <v>0.95454545454545459</v>
      </c>
    </row>
    <row r="1714" spans="4:11" x14ac:dyDescent="0.25">
      <c r="D1714"/>
      <c r="E1714" t="s">
        <v>576</v>
      </c>
      <c r="F1714" t="s">
        <v>22</v>
      </c>
      <c r="G1714" s="38">
        <v>1</v>
      </c>
      <c r="H1714" s="11">
        <v>2200</v>
      </c>
      <c r="I1714" s="11">
        <v>100</v>
      </c>
      <c r="J1714" s="11">
        <v>2100</v>
      </c>
      <c r="K1714" s="37">
        <v>0.95454545454545459</v>
      </c>
    </row>
    <row r="1715" spans="4:11" x14ac:dyDescent="0.25">
      <c r="D1715"/>
      <c r="E1715" t="s">
        <v>635</v>
      </c>
      <c r="F1715" t="s">
        <v>96</v>
      </c>
      <c r="G1715" s="38">
        <v>1</v>
      </c>
      <c r="H1715" s="11">
        <v>2200</v>
      </c>
      <c r="I1715" s="11">
        <v>120</v>
      </c>
      <c r="J1715" s="11">
        <v>2080</v>
      </c>
      <c r="K1715" s="37">
        <v>0.94545454545454544</v>
      </c>
    </row>
    <row r="1716" spans="4:11" x14ac:dyDescent="0.25">
      <c r="D1716"/>
      <c r="E1716" t="s">
        <v>720</v>
      </c>
      <c r="F1716" t="s">
        <v>196</v>
      </c>
      <c r="G1716" s="38">
        <v>1</v>
      </c>
      <c r="H1716" s="11">
        <v>2200</v>
      </c>
      <c r="I1716" s="11">
        <v>175</v>
      </c>
      <c r="J1716" s="11">
        <v>2025</v>
      </c>
      <c r="K1716" s="37">
        <v>0.92045454545454541</v>
      </c>
    </row>
    <row r="1717" spans="4:11" x14ac:dyDescent="0.25">
      <c r="D1717"/>
      <c r="E1717" t="s">
        <v>579</v>
      </c>
      <c r="F1717" t="s">
        <v>25</v>
      </c>
      <c r="G1717" s="38">
        <v>8</v>
      </c>
      <c r="H1717" s="11">
        <v>1200</v>
      </c>
      <c r="I1717" s="11">
        <v>320</v>
      </c>
      <c r="J1717" s="11">
        <v>880</v>
      </c>
      <c r="K1717" s="37">
        <v>0.73333333333333328</v>
      </c>
    </row>
    <row r="1718" spans="4:11" x14ac:dyDescent="0.25">
      <c r="D1718"/>
      <c r="E1718" t="s">
        <v>664</v>
      </c>
      <c r="F1718" t="s">
        <v>128</v>
      </c>
      <c r="G1718" s="38">
        <v>16</v>
      </c>
      <c r="H1718" s="11">
        <v>4000</v>
      </c>
      <c r="I1718" s="11">
        <v>240</v>
      </c>
      <c r="J1718" s="11">
        <v>3760</v>
      </c>
      <c r="K1718" s="37">
        <v>0.94</v>
      </c>
    </row>
    <row r="1719" spans="4:11" x14ac:dyDescent="0.25">
      <c r="D1719"/>
      <c r="E1719" t="s">
        <v>569</v>
      </c>
      <c r="F1719" t="s">
        <v>14</v>
      </c>
      <c r="G1719" s="38">
        <v>4</v>
      </c>
      <c r="H1719" s="11">
        <v>1000</v>
      </c>
      <c r="I1719" s="11">
        <v>60</v>
      </c>
      <c r="J1719" s="11">
        <v>940</v>
      </c>
      <c r="K1719" s="37">
        <v>0.94</v>
      </c>
    </row>
    <row r="1720" spans="4:11" x14ac:dyDescent="0.25">
      <c r="D1720"/>
      <c r="E1720" t="s">
        <v>572</v>
      </c>
      <c r="F1720" t="s">
        <v>18</v>
      </c>
      <c r="G1720" s="38">
        <v>28</v>
      </c>
      <c r="H1720" s="11">
        <v>7000</v>
      </c>
      <c r="I1720" s="11">
        <v>420</v>
      </c>
      <c r="J1720" s="11">
        <v>6580</v>
      </c>
      <c r="K1720" s="37">
        <v>0.94</v>
      </c>
    </row>
    <row r="1721" spans="4:11" x14ac:dyDescent="0.25">
      <c r="D1721"/>
      <c r="E1721" t="s">
        <v>568</v>
      </c>
      <c r="F1721" t="s">
        <v>13</v>
      </c>
      <c r="G1721" s="38">
        <v>8</v>
      </c>
      <c r="H1721" s="11">
        <v>2000</v>
      </c>
      <c r="I1721" s="11">
        <v>120</v>
      </c>
      <c r="J1721" s="11">
        <v>1880</v>
      </c>
      <c r="K1721" s="37">
        <v>0.94</v>
      </c>
    </row>
    <row r="1722" spans="4:11" x14ac:dyDescent="0.25">
      <c r="D1722"/>
      <c r="E1722" t="s">
        <v>578</v>
      </c>
      <c r="F1722" t="s">
        <v>24</v>
      </c>
      <c r="G1722" s="38">
        <v>4</v>
      </c>
      <c r="H1722" s="11">
        <v>1000</v>
      </c>
      <c r="I1722" s="11">
        <v>60</v>
      </c>
      <c r="J1722" s="11">
        <v>940</v>
      </c>
      <c r="K1722" s="37">
        <v>0.94</v>
      </c>
    </row>
    <row r="1723" spans="4:11" x14ac:dyDescent="0.25">
      <c r="D1723"/>
      <c r="E1723" t="s">
        <v>586</v>
      </c>
      <c r="F1723" t="s">
        <v>33</v>
      </c>
      <c r="G1723" s="38">
        <v>3</v>
      </c>
      <c r="H1723" s="11">
        <v>750</v>
      </c>
      <c r="I1723" s="11">
        <v>45</v>
      </c>
      <c r="J1723" s="11">
        <v>705</v>
      </c>
      <c r="K1723" s="37">
        <v>0.94</v>
      </c>
    </row>
    <row r="1724" spans="4:11" x14ac:dyDescent="0.25">
      <c r="D1724"/>
      <c r="E1724" t="s">
        <v>663</v>
      </c>
      <c r="F1724" t="s">
        <v>127</v>
      </c>
      <c r="G1724" s="38">
        <v>8</v>
      </c>
      <c r="H1724" s="11">
        <v>2000</v>
      </c>
      <c r="I1724" s="11">
        <v>120</v>
      </c>
      <c r="J1724" s="11">
        <v>1880</v>
      </c>
      <c r="K1724" s="37">
        <v>0.94</v>
      </c>
    </row>
    <row r="1725" spans="4:11" x14ac:dyDescent="0.25">
      <c r="D1725"/>
      <c r="E1725" t="s">
        <v>658</v>
      </c>
      <c r="F1725" t="s">
        <v>122</v>
      </c>
      <c r="G1725" s="38">
        <v>2</v>
      </c>
      <c r="H1725" s="11">
        <v>500</v>
      </c>
      <c r="I1725" s="11">
        <v>30</v>
      </c>
      <c r="J1725" s="11">
        <v>470</v>
      </c>
      <c r="K1725" s="37">
        <v>0.94</v>
      </c>
    </row>
    <row r="1726" spans="4:11" x14ac:dyDescent="0.25">
      <c r="D1726"/>
      <c r="E1726" t="s">
        <v>945</v>
      </c>
      <c r="F1726" t="s">
        <v>452</v>
      </c>
      <c r="G1726" s="38">
        <v>1</v>
      </c>
      <c r="H1726" s="11">
        <v>2200</v>
      </c>
      <c r="I1726" s="11">
        <v>100</v>
      </c>
      <c r="J1726" s="11">
        <v>2100</v>
      </c>
      <c r="K1726" s="37">
        <v>0.95454545454545459</v>
      </c>
    </row>
    <row r="1727" spans="4:11" x14ac:dyDescent="0.25">
      <c r="D1727"/>
      <c r="E1727" t="s">
        <v>795</v>
      </c>
      <c r="F1727" t="s">
        <v>281</v>
      </c>
      <c r="G1727" s="38">
        <v>1</v>
      </c>
      <c r="H1727" s="11">
        <v>2200</v>
      </c>
      <c r="I1727" s="11">
        <v>175</v>
      </c>
      <c r="J1727" s="11">
        <v>2025</v>
      </c>
      <c r="K1727" s="37">
        <v>0.92045454545454541</v>
      </c>
    </row>
    <row r="1728" spans="4:11" x14ac:dyDescent="0.25">
      <c r="D1728"/>
      <c r="E1728" t="s">
        <v>1741</v>
      </c>
      <c r="F1728" t="s">
        <v>1740</v>
      </c>
      <c r="G1728" s="38">
        <v>1</v>
      </c>
      <c r="H1728" s="11">
        <v>2200</v>
      </c>
      <c r="I1728" s="11">
        <v>120</v>
      </c>
      <c r="J1728" s="11">
        <v>2080</v>
      </c>
      <c r="K1728" s="37">
        <v>0.94545454545454544</v>
      </c>
    </row>
    <row r="1729" spans="2:11" x14ac:dyDescent="0.25">
      <c r="C1729" t="s">
        <v>1125</v>
      </c>
      <c r="D1729" t="s">
        <v>1179</v>
      </c>
      <c r="E1729" t="s">
        <v>694</v>
      </c>
      <c r="F1729" t="s">
        <v>167</v>
      </c>
      <c r="G1729" s="38">
        <v>1</v>
      </c>
      <c r="H1729" s="11">
        <v>1300</v>
      </c>
      <c r="I1729" s="11">
        <v>102</v>
      </c>
      <c r="J1729" s="11">
        <v>1198</v>
      </c>
      <c r="K1729" s="37">
        <v>0.92153846153846153</v>
      </c>
    </row>
    <row r="1730" spans="2:11" x14ac:dyDescent="0.25">
      <c r="D1730" t="s">
        <v>1186</v>
      </c>
      <c r="E1730" t="s">
        <v>876</v>
      </c>
      <c r="F1730" t="s">
        <v>376</v>
      </c>
      <c r="G1730" s="38">
        <v>1</v>
      </c>
      <c r="H1730" s="11">
        <v>1000</v>
      </c>
      <c r="I1730" s="11">
        <v>60</v>
      </c>
      <c r="J1730" s="11">
        <v>940</v>
      </c>
      <c r="K1730" s="37">
        <v>0.94</v>
      </c>
    </row>
    <row r="1731" spans="2:11" x14ac:dyDescent="0.25">
      <c r="D1731"/>
      <c r="E1731" t="s">
        <v>596</v>
      </c>
      <c r="F1731" t="s">
        <v>117</v>
      </c>
      <c r="G1731" s="38">
        <v>10</v>
      </c>
      <c r="H1731" s="11">
        <v>1500</v>
      </c>
      <c r="I1731" s="11">
        <v>150</v>
      </c>
      <c r="J1731" s="11">
        <v>1350</v>
      </c>
      <c r="K1731" s="37">
        <v>0.9</v>
      </c>
    </row>
    <row r="1732" spans="2:11" x14ac:dyDescent="0.25">
      <c r="D1732"/>
      <c r="E1732" t="s">
        <v>882</v>
      </c>
      <c r="F1732" t="s">
        <v>382</v>
      </c>
      <c r="G1732" s="38">
        <v>2</v>
      </c>
      <c r="H1732" s="11">
        <v>400</v>
      </c>
      <c r="I1732" s="11">
        <v>30</v>
      </c>
      <c r="J1732" s="11">
        <v>370</v>
      </c>
      <c r="K1732" s="37">
        <v>0.92500000000000004</v>
      </c>
    </row>
    <row r="1733" spans="2:11" x14ac:dyDescent="0.25">
      <c r="D1733"/>
      <c r="E1733" t="s">
        <v>723</v>
      </c>
      <c r="F1733" t="s">
        <v>199</v>
      </c>
      <c r="G1733" s="38">
        <v>9</v>
      </c>
      <c r="H1733" s="11">
        <v>9000</v>
      </c>
      <c r="I1733" s="11">
        <v>540</v>
      </c>
      <c r="J1733" s="11">
        <v>8460</v>
      </c>
      <c r="K1733" s="37">
        <v>0.94</v>
      </c>
    </row>
    <row r="1734" spans="2:11" x14ac:dyDescent="0.25">
      <c r="D1734" t="s">
        <v>1187</v>
      </c>
      <c r="E1734" t="s">
        <v>622</v>
      </c>
      <c r="F1734" t="s">
        <v>82</v>
      </c>
      <c r="G1734" s="38">
        <v>6</v>
      </c>
      <c r="H1734" s="11">
        <v>1500</v>
      </c>
      <c r="I1734" s="11">
        <v>90</v>
      </c>
      <c r="J1734" s="11">
        <v>1410</v>
      </c>
      <c r="K1734" s="37">
        <v>0.94</v>
      </c>
    </row>
    <row r="1735" spans="2:11" x14ac:dyDescent="0.25">
      <c r="D1735"/>
      <c r="E1735" t="s">
        <v>1536</v>
      </c>
      <c r="F1735" t="s">
        <v>1535</v>
      </c>
      <c r="G1735" s="38">
        <v>1</v>
      </c>
      <c r="H1735" s="11">
        <v>2200</v>
      </c>
      <c r="I1735" s="11">
        <v>120</v>
      </c>
      <c r="J1735" s="11">
        <v>2080</v>
      </c>
      <c r="K1735" s="37">
        <v>0.94545454545454544</v>
      </c>
    </row>
    <row r="1736" spans="2:11" x14ac:dyDescent="0.25">
      <c r="B1736" t="s">
        <v>497</v>
      </c>
      <c r="C1736" t="s">
        <v>1151</v>
      </c>
      <c r="D1736" t="s">
        <v>1177</v>
      </c>
      <c r="E1736" t="s">
        <v>609</v>
      </c>
      <c r="F1736" t="s">
        <v>65</v>
      </c>
      <c r="G1736" s="38">
        <v>2</v>
      </c>
      <c r="H1736" s="11">
        <v>1200</v>
      </c>
      <c r="I1736" s="11">
        <v>100</v>
      </c>
      <c r="J1736" s="11">
        <v>1100</v>
      </c>
      <c r="K1736" s="37">
        <v>0.91666666666666663</v>
      </c>
    </row>
    <row r="1737" spans="2:11" x14ac:dyDescent="0.25">
      <c r="D1737"/>
      <c r="E1737" t="s">
        <v>612</v>
      </c>
      <c r="F1737" t="s">
        <v>70</v>
      </c>
      <c r="G1737" s="38">
        <v>9</v>
      </c>
      <c r="H1737" s="11">
        <v>5400</v>
      </c>
      <c r="I1737" s="11">
        <v>450</v>
      </c>
      <c r="J1737" s="11">
        <v>4950</v>
      </c>
      <c r="K1737" s="37">
        <v>0.91666666666666663</v>
      </c>
    </row>
    <row r="1738" spans="2:11" x14ac:dyDescent="0.25">
      <c r="D1738"/>
      <c r="E1738" t="s">
        <v>959</v>
      </c>
      <c r="F1738" t="s">
        <v>471</v>
      </c>
      <c r="G1738" s="38">
        <v>13</v>
      </c>
      <c r="H1738" s="11">
        <v>7800</v>
      </c>
      <c r="I1738" s="11">
        <v>650</v>
      </c>
      <c r="J1738" s="11">
        <v>7150</v>
      </c>
      <c r="K1738" s="37">
        <v>0.91666666666666663</v>
      </c>
    </row>
    <row r="1739" spans="2:11" x14ac:dyDescent="0.25">
      <c r="D1739"/>
      <c r="E1739" t="s">
        <v>855</v>
      </c>
      <c r="F1739" t="s">
        <v>352</v>
      </c>
      <c r="G1739" s="38">
        <v>15</v>
      </c>
      <c r="H1739" s="11">
        <v>9000</v>
      </c>
      <c r="I1739" s="11">
        <v>750</v>
      </c>
      <c r="J1739" s="11">
        <v>8250</v>
      </c>
      <c r="K1739" s="37">
        <v>0.91666666666666663</v>
      </c>
    </row>
    <row r="1740" spans="2:11" x14ac:dyDescent="0.25">
      <c r="D1740"/>
      <c r="E1740" t="s">
        <v>856</v>
      </c>
      <c r="F1740" t="s">
        <v>353</v>
      </c>
      <c r="G1740" s="38">
        <v>5</v>
      </c>
      <c r="H1740" s="11">
        <v>3000</v>
      </c>
      <c r="I1740" s="11">
        <v>250</v>
      </c>
      <c r="J1740" s="11">
        <v>2750</v>
      </c>
      <c r="K1740" s="37">
        <v>0.91666666666666663</v>
      </c>
    </row>
    <row r="1741" spans="2:11" x14ac:dyDescent="0.25">
      <c r="D1741"/>
      <c r="E1741" t="s">
        <v>796</v>
      </c>
      <c r="F1741" t="s">
        <v>282</v>
      </c>
      <c r="G1741" s="38">
        <v>7</v>
      </c>
      <c r="H1741" s="11">
        <v>4200</v>
      </c>
      <c r="I1741" s="11">
        <v>350</v>
      </c>
      <c r="J1741" s="11">
        <v>3850</v>
      </c>
      <c r="K1741" s="37">
        <v>0.91666666666666663</v>
      </c>
    </row>
    <row r="1742" spans="2:11" x14ac:dyDescent="0.25">
      <c r="D1742"/>
      <c r="E1742" t="s">
        <v>970</v>
      </c>
      <c r="F1742" t="s">
        <v>484</v>
      </c>
      <c r="G1742" s="38">
        <v>4</v>
      </c>
      <c r="H1742" s="11">
        <v>2400</v>
      </c>
      <c r="I1742" s="11">
        <v>200</v>
      </c>
      <c r="J1742" s="11">
        <v>2200</v>
      </c>
      <c r="K1742" s="37">
        <v>0.91666666666666663</v>
      </c>
    </row>
    <row r="1743" spans="2:11" x14ac:dyDescent="0.25">
      <c r="B1743" t="s">
        <v>270</v>
      </c>
      <c r="C1743" t="s">
        <v>1144</v>
      </c>
      <c r="D1743" t="s">
        <v>1185</v>
      </c>
      <c r="E1743" t="s">
        <v>843</v>
      </c>
      <c r="F1743" t="s">
        <v>338</v>
      </c>
      <c r="G1743" s="38">
        <v>1</v>
      </c>
      <c r="H1743" s="11">
        <v>1900</v>
      </c>
      <c r="I1743" s="11">
        <v>125</v>
      </c>
      <c r="J1743" s="11">
        <v>1775</v>
      </c>
      <c r="K1743" s="37">
        <v>0.93421052631578949</v>
      </c>
    </row>
    <row r="1744" spans="2:11" x14ac:dyDescent="0.25">
      <c r="D1744"/>
      <c r="E1744" t="s">
        <v>603</v>
      </c>
      <c r="F1744" t="s">
        <v>55</v>
      </c>
      <c r="G1744" s="38">
        <v>1</v>
      </c>
      <c r="H1744" s="11">
        <v>1900</v>
      </c>
      <c r="I1744" s="11">
        <v>125</v>
      </c>
      <c r="J1744" s="11">
        <v>1775</v>
      </c>
      <c r="K1744" s="37">
        <v>0.93421052631578949</v>
      </c>
    </row>
    <row r="1745" spans="2:11" x14ac:dyDescent="0.25">
      <c r="D1745"/>
      <c r="E1745" t="s">
        <v>604</v>
      </c>
      <c r="F1745" t="s">
        <v>56</v>
      </c>
      <c r="G1745" s="38">
        <v>5</v>
      </c>
      <c r="H1745" s="11">
        <v>337.5</v>
      </c>
      <c r="I1745" s="11">
        <v>75</v>
      </c>
      <c r="J1745" s="11">
        <v>262.5</v>
      </c>
      <c r="K1745" s="37">
        <v>0.77777777777777779</v>
      </c>
    </row>
    <row r="1746" spans="2:11" x14ac:dyDescent="0.25">
      <c r="C1746" t="s">
        <v>2695</v>
      </c>
      <c r="D1746" t="s">
        <v>1181</v>
      </c>
      <c r="E1746" t="s">
        <v>923</v>
      </c>
      <c r="F1746" t="s">
        <v>428</v>
      </c>
      <c r="G1746" s="38">
        <v>2</v>
      </c>
      <c r="H1746" s="11">
        <v>4000</v>
      </c>
      <c r="I1746" s="11">
        <v>180</v>
      </c>
      <c r="J1746" s="11">
        <v>3820</v>
      </c>
      <c r="K1746" s="37">
        <v>0.95499999999999996</v>
      </c>
    </row>
    <row r="1747" spans="2:11" x14ac:dyDescent="0.25">
      <c r="B1747" t="s">
        <v>58</v>
      </c>
      <c r="C1747" t="s">
        <v>1163</v>
      </c>
      <c r="D1747" t="s">
        <v>1182</v>
      </c>
      <c r="E1747" t="s">
        <v>772</v>
      </c>
      <c r="F1747" t="s">
        <v>252</v>
      </c>
      <c r="G1747" s="38">
        <v>14</v>
      </c>
      <c r="H1747" s="11">
        <v>23800</v>
      </c>
      <c r="I1747" s="11">
        <v>3220</v>
      </c>
      <c r="J1747" s="11">
        <v>20580</v>
      </c>
      <c r="K1747" s="37">
        <v>0.86470588235294121</v>
      </c>
    </row>
    <row r="1748" spans="2:11" x14ac:dyDescent="0.25">
      <c r="D1748"/>
      <c r="E1748" t="s">
        <v>771</v>
      </c>
      <c r="F1748" t="s">
        <v>251</v>
      </c>
      <c r="G1748" s="38">
        <v>9</v>
      </c>
      <c r="H1748" s="11">
        <v>15300</v>
      </c>
      <c r="I1748" s="11">
        <v>2070</v>
      </c>
      <c r="J1748" s="11">
        <v>13230</v>
      </c>
      <c r="K1748" s="37">
        <v>0.86470588235294121</v>
      </c>
    </row>
    <row r="1749" spans="2:11" x14ac:dyDescent="0.25">
      <c r="D1749"/>
      <c r="E1749" t="s">
        <v>767</v>
      </c>
      <c r="F1749" t="s">
        <v>246</v>
      </c>
      <c r="G1749" s="38">
        <v>12</v>
      </c>
      <c r="H1749" s="11">
        <v>20400</v>
      </c>
      <c r="I1749" s="11">
        <v>2760</v>
      </c>
      <c r="J1749" s="11">
        <v>17640</v>
      </c>
      <c r="K1749" s="37">
        <v>0.86470588235294121</v>
      </c>
    </row>
    <row r="1750" spans="2:11" x14ac:dyDescent="0.25">
      <c r="D1750"/>
      <c r="E1750" t="s">
        <v>1026</v>
      </c>
      <c r="F1750" t="s">
        <v>550</v>
      </c>
      <c r="G1750" s="38">
        <v>4</v>
      </c>
      <c r="H1750" s="11">
        <v>6800</v>
      </c>
      <c r="I1750" s="11">
        <v>920</v>
      </c>
      <c r="J1750" s="11">
        <v>5880</v>
      </c>
      <c r="K1750" s="37">
        <v>0.86470588235294121</v>
      </c>
    </row>
    <row r="1751" spans="2:11" x14ac:dyDescent="0.25">
      <c r="D1751"/>
      <c r="E1751" t="s">
        <v>810</v>
      </c>
      <c r="F1751" t="s">
        <v>300</v>
      </c>
      <c r="G1751" s="38">
        <v>3</v>
      </c>
      <c r="H1751" s="11">
        <v>5100</v>
      </c>
      <c r="I1751" s="11">
        <v>690</v>
      </c>
      <c r="J1751" s="11">
        <v>4410</v>
      </c>
      <c r="K1751" s="37">
        <v>0.86470588235294121</v>
      </c>
    </row>
    <row r="1752" spans="2:11" x14ac:dyDescent="0.25">
      <c r="D1752"/>
      <c r="E1752" t="s">
        <v>944</v>
      </c>
      <c r="F1752" t="s">
        <v>451</v>
      </c>
      <c r="G1752" s="38">
        <v>1</v>
      </c>
      <c r="H1752" s="11">
        <v>1700</v>
      </c>
      <c r="I1752" s="11">
        <v>230</v>
      </c>
      <c r="J1752" s="11">
        <v>1470</v>
      </c>
      <c r="K1752" s="37">
        <v>0.86470588235294121</v>
      </c>
    </row>
    <row r="1753" spans="2:11" x14ac:dyDescent="0.25">
      <c r="D1753"/>
      <c r="E1753" t="s">
        <v>889</v>
      </c>
      <c r="F1753" t="s">
        <v>390</v>
      </c>
      <c r="G1753" s="38">
        <v>4</v>
      </c>
      <c r="H1753" s="11">
        <v>6800</v>
      </c>
      <c r="I1753" s="11">
        <v>920</v>
      </c>
      <c r="J1753" s="11">
        <v>5880</v>
      </c>
      <c r="K1753" s="37">
        <v>0.86470588235294121</v>
      </c>
    </row>
    <row r="1754" spans="2:11" x14ac:dyDescent="0.25">
      <c r="D1754"/>
      <c r="E1754" t="s">
        <v>2857</v>
      </c>
      <c r="F1754" t="s">
        <v>2856</v>
      </c>
      <c r="G1754" s="38">
        <v>1</v>
      </c>
      <c r="H1754" s="11">
        <v>1700</v>
      </c>
      <c r="I1754" s="11">
        <v>230</v>
      </c>
      <c r="J1754" s="11">
        <v>1470</v>
      </c>
      <c r="K1754" s="37">
        <v>0.86470588235294121</v>
      </c>
    </row>
    <row r="1755" spans="2:11" x14ac:dyDescent="0.25">
      <c r="D1755" t="s">
        <v>1179</v>
      </c>
      <c r="E1755" t="s">
        <v>618</v>
      </c>
      <c r="F1755" t="s">
        <v>77</v>
      </c>
      <c r="G1755" s="38">
        <v>3</v>
      </c>
      <c r="H1755" s="11">
        <v>1800</v>
      </c>
      <c r="I1755" s="11">
        <v>306</v>
      </c>
      <c r="J1755" s="11">
        <v>1494</v>
      </c>
      <c r="K1755" s="37">
        <v>0.83</v>
      </c>
    </row>
    <row r="1756" spans="2:11" x14ac:dyDescent="0.25">
      <c r="D1756"/>
      <c r="E1756" t="s">
        <v>694</v>
      </c>
      <c r="F1756" t="s">
        <v>167</v>
      </c>
      <c r="G1756" s="38">
        <v>8</v>
      </c>
      <c r="H1756" s="11">
        <v>4800</v>
      </c>
      <c r="I1756" s="11">
        <v>816</v>
      </c>
      <c r="J1756" s="11">
        <v>3984</v>
      </c>
      <c r="K1756" s="37">
        <v>0.83</v>
      </c>
    </row>
    <row r="1757" spans="2:11" x14ac:dyDescent="0.25">
      <c r="D1757"/>
      <c r="E1757" t="s">
        <v>589</v>
      </c>
      <c r="F1757" t="s">
        <v>36</v>
      </c>
      <c r="G1757" s="38">
        <v>2</v>
      </c>
      <c r="H1757" s="11">
        <v>1200</v>
      </c>
      <c r="I1757" s="11">
        <v>204</v>
      </c>
      <c r="J1757" s="11">
        <v>996</v>
      </c>
      <c r="K1757" s="37">
        <v>0.83</v>
      </c>
    </row>
    <row r="1758" spans="2:11" x14ac:dyDescent="0.25">
      <c r="D1758"/>
      <c r="E1758" t="s">
        <v>1011</v>
      </c>
      <c r="F1758" t="s">
        <v>531</v>
      </c>
      <c r="G1758" s="38">
        <v>2</v>
      </c>
      <c r="H1758" s="11">
        <v>1200</v>
      </c>
      <c r="I1758" s="11">
        <v>204</v>
      </c>
      <c r="J1758" s="11">
        <v>996</v>
      </c>
      <c r="K1758" s="37">
        <v>0.83</v>
      </c>
    </row>
    <row r="1759" spans="2:11" x14ac:dyDescent="0.25">
      <c r="D1759"/>
      <c r="E1759" t="s">
        <v>647</v>
      </c>
      <c r="F1759" t="s">
        <v>110</v>
      </c>
      <c r="G1759" s="38">
        <v>1</v>
      </c>
      <c r="H1759" s="11">
        <v>600</v>
      </c>
      <c r="I1759" s="11">
        <v>102</v>
      </c>
      <c r="J1759" s="11">
        <v>498</v>
      </c>
      <c r="K1759" s="37">
        <v>0.83</v>
      </c>
    </row>
    <row r="1760" spans="2:11" x14ac:dyDescent="0.25">
      <c r="D1760" t="s">
        <v>1177</v>
      </c>
      <c r="E1760" t="s">
        <v>609</v>
      </c>
      <c r="F1760" t="s">
        <v>65</v>
      </c>
      <c r="G1760" s="38">
        <v>1</v>
      </c>
      <c r="H1760" s="11">
        <v>350</v>
      </c>
      <c r="I1760" s="11">
        <v>50</v>
      </c>
      <c r="J1760" s="11">
        <v>300</v>
      </c>
      <c r="K1760" s="37">
        <v>0.8571428571428571</v>
      </c>
    </row>
    <row r="1761" spans="4:11" x14ac:dyDescent="0.25">
      <c r="D1761"/>
      <c r="E1761" t="s">
        <v>612</v>
      </c>
      <c r="F1761" t="s">
        <v>70</v>
      </c>
      <c r="G1761" s="38">
        <v>3</v>
      </c>
      <c r="H1761" s="11">
        <v>1050</v>
      </c>
      <c r="I1761" s="11">
        <v>150</v>
      </c>
      <c r="J1761" s="11">
        <v>900</v>
      </c>
      <c r="K1761" s="37">
        <v>0.8571428571428571</v>
      </c>
    </row>
    <row r="1762" spans="4:11" x14ac:dyDescent="0.25">
      <c r="D1762"/>
      <c r="E1762" t="s">
        <v>613</v>
      </c>
      <c r="F1762" t="s">
        <v>71</v>
      </c>
      <c r="G1762" s="38">
        <v>3</v>
      </c>
      <c r="H1762" s="11">
        <v>1050</v>
      </c>
      <c r="I1762" s="11">
        <v>150</v>
      </c>
      <c r="J1762" s="11">
        <v>900</v>
      </c>
      <c r="K1762" s="37">
        <v>0.8571428571428571</v>
      </c>
    </row>
    <row r="1763" spans="4:11" x14ac:dyDescent="0.25">
      <c r="D1763"/>
      <c r="E1763" t="s">
        <v>630</v>
      </c>
      <c r="F1763" t="s">
        <v>91</v>
      </c>
      <c r="G1763" s="38">
        <v>1</v>
      </c>
      <c r="H1763" s="11">
        <v>350</v>
      </c>
      <c r="I1763" s="11">
        <v>50</v>
      </c>
      <c r="J1763" s="11">
        <v>300</v>
      </c>
      <c r="K1763" s="37">
        <v>0.8571428571428571</v>
      </c>
    </row>
    <row r="1764" spans="4:11" x14ac:dyDescent="0.25">
      <c r="D1764" t="s">
        <v>1183</v>
      </c>
      <c r="E1764" t="s">
        <v>757</v>
      </c>
      <c r="F1764" t="s">
        <v>236</v>
      </c>
      <c r="G1764" s="38">
        <v>15</v>
      </c>
      <c r="H1764" s="11">
        <v>3000</v>
      </c>
      <c r="I1764" s="11">
        <v>3150</v>
      </c>
      <c r="J1764" s="11">
        <v>-150</v>
      </c>
      <c r="K1764" s="37">
        <v>-0.05</v>
      </c>
    </row>
    <row r="1765" spans="4:11" x14ac:dyDescent="0.25">
      <c r="D1765"/>
      <c r="E1765" t="s">
        <v>697</v>
      </c>
      <c r="F1765" t="s">
        <v>172</v>
      </c>
      <c r="G1765" s="38">
        <v>15</v>
      </c>
      <c r="H1765" s="11">
        <v>3000</v>
      </c>
      <c r="I1765" s="11">
        <v>1800</v>
      </c>
      <c r="J1765" s="11">
        <v>1200</v>
      </c>
      <c r="K1765" s="37">
        <v>0.4</v>
      </c>
    </row>
    <row r="1766" spans="4:11" x14ac:dyDescent="0.25">
      <c r="D1766"/>
      <c r="E1766" t="s">
        <v>672</v>
      </c>
      <c r="F1766" t="s">
        <v>140</v>
      </c>
      <c r="G1766" s="38">
        <v>14</v>
      </c>
      <c r="H1766" s="11">
        <v>11200</v>
      </c>
      <c r="I1766" s="11">
        <v>12250</v>
      </c>
      <c r="J1766" s="11">
        <v>-1050</v>
      </c>
      <c r="K1766" s="37">
        <v>-9.375E-2</v>
      </c>
    </row>
    <row r="1767" spans="4:11" x14ac:dyDescent="0.25">
      <c r="D1767"/>
      <c r="E1767" t="s">
        <v>698</v>
      </c>
      <c r="F1767" t="s">
        <v>173</v>
      </c>
      <c r="G1767" s="38">
        <v>15</v>
      </c>
      <c r="H1767" s="11">
        <v>2625</v>
      </c>
      <c r="I1767" s="11">
        <v>900</v>
      </c>
      <c r="J1767" s="11">
        <v>1725</v>
      </c>
      <c r="K1767" s="37">
        <v>0.65714285714285714</v>
      </c>
    </row>
    <row r="1768" spans="4:11" x14ac:dyDescent="0.25">
      <c r="D1768"/>
      <c r="E1768" t="s">
        <v>976</v>
      </c>
      <c r="F1768" t="s">
        <v>490</v>
      </c>
      <c r="G1768" s="38">
        <v>9</v>
      </c>
      <c r="H1768" s="11">
        <v>3150</v>
      </c>
      <c r="I1768" s="11">
        <v>2700</v>
      </c>
      <c r="J1768" s="11">
        <v>450</v>
      </c>
      <c r="K1768" s="37">
        <v>0.14285714285714285</v>
      </c>
    </row>
    <row r="1769" spans="4:11" x14ac:dyDescent="0.25">
      <c r="D1769"/>
      <c r="E1769" t="s">
        <v>919</v>
      </c>
      <c r="F1769" t="s">
        <v>424</v>
      </c>
      <c r="G1769" s="38">
        <v>14</v>
      </c>
      <c r="H1769" s="11">
        <v>2450</v>
      </c>
      <c r="I1769" s="11">
        <v>910</v>
      </c>
      <c r="J1769" s="11">
        <v>1540</v>
      </c>
      <c r="K1769" s="37">
        <v>0.62857142857142856</v>
      </c>
    </row>
    <row r="1770" spans="4:11" x14ac:dyDescent="0.25">
      <c r="D1770"/>
      <c r="E1770" t="s">
        <v>1676</v>
      </c>
      <c r="F1770" t="s">
        <v>139</v>
      </c>
      <c r="G1770" s="38">
        <v>2</v>
      </c>
      <c r="H1770" s="11">
        <v>300</v>
      </c>
      <c r="I1770" s="11">
        <v>60</v>
      </c>
      <c r="J1770" s="11">
        <v>240</v>
      </c>
      <c r="K1770" s="37">
        <v>0.8</v>
      </c>
    </row>
    <row r="1771" spans="4:11" x14ac:dyDescent="0.25">
      <c r="D1771" t="s">
        <v>1185</v>
      </c>
      <c r="E1771" t="s">
        <v>565</v>
      </c>
      <c r="F1771" t="s">
        <v>10</v>
      </c>
      <c r="G1771" s="38">
        <v>7</v>
      </c>
      <c r="H1771" s="11">
        <v>7700</v>
      </c>
      <c r="I1771" s="11">
        <v>875</v>
      </c>
      <c r="J1771" s="11">
        <v>6825</v>
      </c>
      <c r="K1771" s="37">
        <v>0.88636363636363635</v>
      </c>
    </row>
    <row r="1772" spans="4:11" x14ac:dyDescent="0.25">
      <c r="D1772"/>
      <c r="E1772" t="s">
        <v>564</v>
      </c>
      <c r="F1772" t="s">
        <v>9</v>
      </c>
      <c r="G1772" s="38">
        <v>13</v>
      </c>
      <c r="H1772" s="11">
        <v>14300</v>
      </c>
      <c r="I1772" s="11">
        <v>1625</v>
      </c>
      <c r="J1772" s="11">
        <v>12675</v>
      </c>
      <c r="K1772" s="37">
        <v>0.88636363636363635</v>
      </c>
    </row>
    <row r="1773" spans="4:11" x14ac:dyDescent="0.25">
      <c r="D1773"/>
      <c r="E1773" t="s">
        <v>719</v>
      </c>
      <c r="F1773" t="s">
        <v>195</v>
      </c>
      <c r="G1773" s="38">
        <v>4</v>
      </c>
      <c r="H1773" s="11">
        <v>4400</v>
      </c>
      <c r="I1773" s="11">
        <v>500</v>
      </c>
      <c r="J1773" s="11">
        <v>3900</v>
      </c>
      <c r="K1773" s="37">
        <v>0.88636363636363635</v>
      </c>
    </row>
    <row r="1774" spans="4:11" x14ac:dyDescent="0.25">
      <c r="D1774"/>
      <c r="E1774" t="s">
        <v>695</v>
      </c>
      <c r="F1774" t="s">
        <v>169</v>
      </c>
      <c r="G1774" s="38">
        <v>1</v>
      </c>
      <c r="H1774" s="11">
        <v>1100</v>
      </c>
      <c r="I1774" s="11">
        <v>125</v>
      </c>
      <c r="J1774" s="11">
        <v>975</v>
      </c>
      <c r="K1774" s="37">
        <v>0.88636363636363635</v>
      </c>
    </row>
    <row r="1775" spans="4:11" x14ac:dyDescent="0.25">
      <c r="D1775"/>
      <c r="E1775" t="s">
        <v>566</v>
      </c>
      <c r="F1775" t="s">
        <v>11</v>
      </c>
      <c r="G1775" s="38">
        <v>2</v>
      </c>
      <c r="H1775" s="11">
        <v>200</v>
      </c>
      <c r="I1775" s="11">
        <v>30</v>
      </c>
      <c r="J1775" s="11">
        <v>170</v>
      </c>
      <c r="K1775" s="37">
        <v>0.85</v>
      </c>
    </row>
    <row r="1776" spans="4:11" x14ac:dyDescent="0.25">
      <c r="D1776"/>
      <c r="E1776" t="s">
        <v>607</v>
      </c>
      <c r="F1776" t="s">
        <v>62</v>
      </c>
      <c r="G1776" s="38">
        <v>49</v>
      </c>
      <c r="H1776" s="11">
        <v>4900</v>
      </c>
      <c r="I1776" s="11">
        <v>735</v>
      </c>
      <c r="J1776" s="11">
        <v>4165</v>
      </c>
      <c r="K1776" s="37">
        <v>0.85</v>
      </c>
    </row>
    <row r="1777" spans="4:11" x14ac:dyDescent="0.25">
      <c r="D1777"/>
      <c r="E1777" t="s">
        <v>845</v>
      </c>
      <c r="F1777" t="s">
        <v>340</v>
      </c>
      <c r="G1777" s="38">
        <v>1</v>
      </c>
      <c r="H1777" s="11">
        <v>100</v>
      </c>
      <c r="I1777" s="11">
        <v>15</v>
      </c>
      <c r="J1777" s="11">
        <v>85</v>
      </c>
      <c r="K1777" s="37">
        <v>0.85</v>
      </c>
    </row>
    <row r="1778" spans="4:11" x14ac:dyDescent="0.25">
      <c r="D1778" t="s">
        <v>1187</v>
      </c>
      <c r="E1778" t="s">
        <v>662</v>
      </c>
      <c r="F1778" t="s">
        <v>126</v>
      </c>
      <c r="G1778" s="38">
        <v>2</v>
      </c>
      <c r="H1778" s="11">
        <v>950</v>
      </c>
      <c r="I1778" s="11">
        <v>200</v>
      </c>
      <c r="J1778" s="11">
        <v>750</v>
      </c>
      <c r="K1778" s="37">
        <v>0.78947368421052633</v>
      </c>
    </row>
    <row r="1779" spans="4:11" x14ac:dyDescent="0.25">
      <c r="D1779"/>
      <c r="E1779" t="s">
        <v>583</v>
      </c>
      <c r="F1779" t="s">
        <v>30</v>
      </c>
      <c r="G1779" s="38">
        <v>2</v>
      </c>
      <c r="H1779" s="11">
        <v>950</v>
      </c>
      <c r="I1779" s="11">
        <v>200</v>
      </c>
      <c r="J1779" s="11">
        <v>750</v>
      </c>
      <c r="K1779" s="37">
        <v>0.78947368421052633</v>
      </c>
    </row>
    <row r="1780" spans="4:11" x14ac:dyDescent="0.25">
      <c r="D1780"/>
      <c r="E1780" t="s">
        <v>579</v>
      </c>
      <c r="F1780" t="s">
        <v>25</v>
      </c>
      <c r="G1780" s="38">
        <v>4</v>
      </c>
      <c r="H1780" s="11">
        <v>360</v>
      </c>
      <c r="I1780" s="11">
        <v>160</v>
      </c>
      <c r="J1780" s="11">
        <v>200</v>
      </c>
      <c r="K1780" s="37">
        <v>0.55555555555555558</v>
      </c>
    </row>
    <row r="1781" spans="4:11" x14ac:dyDescent="0.25">
      <c r="D1781"/>
      <c r="E1781" t="s">
        <v>646</v>
      </c>
      <c r="F1781" t="s">
        <v>109</v>
      </c>
      <c r="G1781" s="38">
        <v>4</v>
      </c>
      <c r="H1781" s="11">
        <v>300</v>
      </c>
      <c r="I1781" s="11">
        <v>60</v>
      </c>
      <c r="J1781" s="11">
        <v>240</v>
      </c>
      <c r="K1781" s="37">
        <v>0.8</v>
      </c>
    </row>
    <row r="1782" spans="4:11" x14ac:dyDescent="0.25">
      <c r="D1782"/>
      <c r="E1782" t="s">
        <v>664</v>
      </c>
      <c r="F1782" t="s">
        <v>128</v>
      </c>
      <c r="G1782" s="38">
        <v>6</v>
      </c>
      <c r="H1782" s="11">
        <v>450</v>
      </c>
      <c r="I1782" s="11">
        <v>90</v>
      </c>
      <c r="J1782" s="11">
        <v>360</v>
      </c>
      <c r="K1782" s="37">
        <v>0.8</v>
      </c>
    </row>
    <row r="1783" spans="4:11" x14ac:dyDescent="0.25">
      <c r="D1783"/>
      <c r="E1783" t="s">
        <v>572</v>
      </c>
      <c r="F1783" t="s">
        <v>18</v>
      </c>
      <c r="G1783" s="38">
        <v>14</v>
      </c>
      <c r="H1783" s="11">
        <v>1050</v>
      </c>
      <c r="I1783" s="11">
        <v>210</v>
      </c>
      <c r="J1783" s="11">
        <v>840</v>
      </c>
      <c r="K1783" s="37">
        <v>0.8</v>
      </c>
    </row>
    <row r="1784" spans="4:11" x14ac:dyDescent="0.25">
      <c r="D1784"/>
      <c r="E1784" t="s">
        <v>636</v>
      </c>
      <c r="F1784" t="s">
        <v>97</v>
      </c>
      <c r="G1784" s="38">
        <v>2</v>
      </c>
      <c r="H1784" s="11">
        <v>150</v>
      </c>
      <c r="I1784" s="11">
        <v>30</v>
      </c>
      <c r="J1784" s="11">
        <v>120</v>
      </c>
      <c r="K1784" s="37">
        <v>0.8</v>
      </c>
    </row>
    <row r="1785" spans="4:11" x14ac:dyDescent="0.25">
      <c r="D1785" t="s">
        <v>1190</v>
      </c>
      <c r="E1785" t="s">
        <v>606</v>
      </c>
      <c r="F1785" t="s">
        <v>61</v>
      </c>
      <c r="G1785" s="38">
        <v>174</v>
      </c>
      <c r="H1785" s="11">
        <v>30450</v>
      </c>
      <c r="I1785" s="11">
        <v>4350</v>
      </c>
      <c r="J1785" s="11">
        <v>26100</v>
      </c>
      <c r="K1785" s="37">
        <v>0.8571428571428571</v>
      </c>
    </row>
    <row r="1786" spans="4:11" x14ac:dyDescent="0.25">
      <c r="D1786"/>
      <c r="E1786" t="s">
        <v>836</v>
      </c>
      <c r="F1786" t="s">
        <v>330</v>
      </c>
      <c r="G1786" s="38">
        <v>5</v>
      </c>
      <c r="H1786" s="11">
        <v>875</v>
      </c>
      <c r="I1786" s="11">
        <v>125</v>
      </c>
      <c r="J1786" s="11">
        <v>750</v>
      </c>
      <c r="K1786" s="37">
        <v>0.8571428571428571</v>
      </c>
    </row>
    <row r="1787" spans="4:11" x14ac:dyDescent="0.25">
      <c r="D1787"/>
      <c r="E1787" t="s">
        <v>699</v>
      </c>
      <c r="F1787" t="s">
        <v>174</v>
      </c>
      <c r="G1787" s="38">
        <v>5</v>
      </c>
      <c r="H1787" s="11">
        <v>875</v>
      </c>
      <c r="I1787" s="11">
        <v>125</v>
      </c>
      <c r="J1787" s="11">
        <v>750</v>
      </c>
      <c r="K1787" s="37">
        <v>0.8571428571428571</v>
      </c>
    </row>
    <row r="1788" spans="4:11" x14ac:dyDescent="0.25">
      <c r="D1788"/>
      <c r="E1788" t="s">
        <v>1546</v>
      </c>
      <c r="F1788" t="s">
        <v>1545</v>
      </c>
      <c r="G1788" s="38">
        <v>2</v>
      </c>
      <c r="H1788" s="11">
        <v>350</v>
      </c>
      <c r="I1788" s="11">
        <v>50</v>
      </c>
      <c r="J1788" s="11">
        <v>300</v>
      </c>
      <c r="K1788" s="37">
        <v>0.8571428571428571</v>
      </c>
    </row>
    <row r="1789" spans="4:11" x14ac:dyDescent="0.25">
      <c r="D1789"/>
      <c r="E1789" t="s">
        <v>2177</v>
      </c>
      <c r="F1789" t="s">
        <v>2176</v>
      </c>
      <c r="G1789" s="38">
        <v>8</v>
      </c>
      <c r="H1789" s="11">
        <v>1400</v>
      </c>
      <c r="I1789" s="11">
        <v>200</v>
      </c>
      <c r="J1789" s="11">
        <v>1200</v>
      </c>
      <c r="K1789" s="37">
        <v>0.8571428571428571</v>
      </c>
    </row>
    <row r="1790" spans="4:11" x14ac:dyDescent="0.25">
      <c r="D1790" t="s">
        <v>60</v>
      </c>
      <c r="E1790" t="s">
        <v>773</v>
      </c>
      <c r="F1790" t="s">
        <v>253</v>
      </c>
      <c r="G1790" s="38">
        <v>15</v>
      </c>
      <c r="H1790" s="11">
        <v>27000</v>
      </c>
      <c r="I1790" s="11">
        <v>3000</v>
      </c>
      <c r="J1790" s="11">
        <v>24000</v>
      </c>
      <c r="K1790" s="37">
        <v>0.88888888888888884</v>
      </c>
    </row>
    <row r="1791" spans="4:11" x14ac:dyDescent="0.25">
      <c r="D1791"/>
      <c r="E1791" t="s">
        <v>605</v>
      </c>
      <c r="F1791" t="s">
        <v>59</v>
      </c>
      <c r="G1791" s="38">
        <v>20</v>
      </c>
      <c r="H1791" s="11">
        <v>36000</v>
      </c>
      <c r="I1791" s="11">
        <v>4000</v>
      </c>
      <c r="J1791" s="11">
        <v>32000</v>
      </c>
      <c r="K1791" s="37">
        <v>0.88888888888888884</v>
      </c>
    </row>
    <row r="1792" spans="4:11" x14ac:dyDescent="0.25">
      <c r="D1792"/>
      <c r="E1792" t="s">
        <v>1245</v>
      </c>
      <c r="F1792" t="s">
        <v>1244</v>
      </c>
      <c r="G1792" s="38">
        <v>1</v>
      </c>
      <c r="H1792" s="11">
        <v>1800</v>
      </c>
      <c r="I1792" s="11">
        <v>200</v>
      </c>
      <c r="J1792" s="11">
        <v>1600</v>
      </c>
      <c r="K1792" s="37">
        <v>0.88888888888888884</v>
      </c>
    </row>
    <row r="1793" spans="2:11" x14ac:dyDescent="0.25">
      <c r="D1793"/>
      <c r="E1793" t="s">
        <v>982</v>
      </c>
      <c r="F1793" t="s">
        <v>496</v>
      </c>
      <c r="G1793" s="38">
        <v>2</v>
      </c>
      <c r="H1793" s="11">
        <v>3600</v>
      </c>
      <c r="I1793" s="11">
        <v>400</v>
      </c>
      <c r="J1793" s="11">
        <v>3200</v>
      </c>
      <c r="K1793" s="37">
        <v>0.88888888888888884</v>
      </c>
    </row>
    <row r="1794" spans="2:11" x14ac:dyDescent="0.25">
      <c r="D1794"/>
      <c r="E1794" t="s">
        <v>890</v>
      </c>
      <c r="F1794" t="s">
        <v>391</v>
      </c>
      <c r="G1794" s="38">
        <v>7</v>
      </c>
      <c r="H1794" s="11">
        <v>12600</v>
      </c>
      <c r="I1794" s="11">
        <v>1400</v>
      </c>
      <c r="J1794" s="11">
        <v>11200</v>
      </c>
      <c r="K1794" s="37">
        <v>0.88888888888888884</v>
      </c>
    </row>
    <row r="1795" spans="2:11" x14ac:dyDescent="0.25">
      <c r="D1795" t="s">
        <v>48</v>
      </c>
      <c r="E1795" t="s">
        <v>598</v>
      </c>
      <c r="F1795" t="s">
        <v>47</v>
      </c>
      <c r="G1795" s="38">
        <v>2</v>
      </c>
      <c r="H1795" s="11">
        <v>2550</v>
      </c>
      <c r="I1795" s="11">
        <v>400</v>
      </c>
      <c r="J1795" s="11">
        <v>2150</v>
      </c>
      <c r="K1795" s="37">
        <v>0.84313725490196079</v>
      </c>
    </row>
    <row r="1796" spans="2:11" x14ac:dyDescent="0.25">
      <c r="D1796"/>
      <c r="E1796" t="s">
        <v>778</v>
      </c>
      <c r="F1796" t="s">
        <v>259</v>
      </c>
      <c r="G1796" s="38">
        <v>3</v>
      </c>
      <c r="H1796" s="11">
        <v>3825</v>
      </c>
      <c r="I1796" s="11">
        <v>600</v>
      </c>
      <c r="J1796" s="11">
        <v>3225</v>
      </c>
      <c r="K1796" s="37">
        <v>0.84313725490196079</v>
      </c>
    </row>
    <row r="1797" spans="2:11" x14ac:dyDescent="0.25">
      <c r="D1797"/>
      <c r="E1797" t="s">
        <v>776</v>
      </c>
      <c r="F1797" t="s">
        <v>256</v>
      </c>
      <c r="G1797" s="38">
        <v>1</v>
      </c>
      <c r="H1797" s="11">
        <v>1275</v>
      </c>
      <c r="I1797" s="11">
        <v>200</v>
      </c>
      <c r="J1797" s="11">
        <v>1075</v>
      </c>
      <c r="K1797" s="37">
        <v>0.84313725490196079</v>
      </c>
    </row>
    <row r="1798" spans="2:11" x14ac:dyDescent="0.25">
      <c r="D1798" t="s">
        <v>1850</v>
      </c>
      <c r="E1798" t="s">
        <v>2520</v>
      </c>
      <c r="F1798" t="s">
        <v>2519</v>
      </c>
      <c r="G1798" s="38">
        <v>12</v>
      </c>
      <c r="H1798" s="11">
        <v>1800</v>
      </c>
      <c r="I1798" s="11">
        <v>600</v>
      </c>
      <c r="J1798" s="11">
        <v>1200</v>
      </c>
      <c r="K1798" s="37">
        <v>0.66666666666666663</v>
      </c>
    </row>
    <row r="1799" spans="2:11" x14ac:dyDescent="0.25">
      <c r="D1799"/>
      <c r="E1799" t="s">
        <v>2732</v>
      </c>
      <c r="F1799" t="s">
        <v>2731</v>
      </c>
      <c r="G1799" s="38">
        <v>3</v>
      </c>
      <c r="H1799" s="11">
        <v>450</v>
      </c>
      <c r="I1799" s="11">
        <v>150</v>
      </c>
      <c r="J1799" s="11">
        <v>300</v>
      </c>
      <c r="K1799" s="37">
        <v>0.66666666666666663</v>
      </c>
    </row>
    <row r="1800" spans="2:11" x14ac:dyDescent="0.25">
      <c r="D1800" t="s">
        <v>2525</v>
      </c>
      <c r="E1800" t="s">
        <v>2524</v>
      </c>
      <c r="F1800" t="s">
        <v>2523</v>
      </c>
      <c r="G1800" s="38">
        <v>6</v>
      </c>
      <c r="H1800" s="11">
        <v>7200</v>
      </c>
      <c r="I1800" s="11">
        <v>870</v>
      </c>
      <c r="J1800" s="11">
        <v>6330</v>
      </c>
      <c r="K1800" s="37">
        <v>0.87916666666666665</v>
      </c>
    </row>
    <row r="1801" spans="2:11" x14ac:dyDescent="0.25">
      <c r="D1801"/>
      <c r="E1801" t="s">
        <v>2527</v>
      </c>
      <c r="F1801" t="s">
        <v>2526</v>
      </c>
      <c r="G1801" s="38">
        <v>2</v>
      </c>
      <c r="H1801" s="11">
        <v>2400</v>
      </c>
      <c r="I1801" s="11">
        <v>290</v>
      </c>
      <c r="J1801" s="11">
        <v>2110</v>
      </c>
      <c r="K1801" s="37">
        <v>0.87916666666666665</v>
      </c>
    </row>
    <row r="1802" spans="2:11" x14ac:dyDescent="0.25">
      <c r="D1802"/>
      <c r="E1802" t="s">
        <v>2635</v>
      </c>
      <c r="F1802" t="s">
        <v>2634</v>
      </c>
      <c r="G1802" s="38">
        <v>3</v>
      </c>
      <c r="H1802" s="11">
        <v>3600</v>
      </c>
      <c r="I1802" s="11">
        <v>435</v>
      </c>
      <c r="J1802" s="11">
        <v>3165</v>
      </c>
      <c r="K1802" s="37">
        <v>0.87916666666666665</v>
      </c>
    </row>
    <row r="1803" spans="2:11" x14ac:dyDescent="0.25">
      <c r="D1803"/>
      <c r="E1803" t="s">
        <v>2637</v>
      </c>
      <c r="F1803" t="s">
        <v>2636</v>
      </c>
      <c r="G1803" s="38">
        <v>2</v>
      </c>
      <c r="H1803" s="11">
        <v>2400</v>
      </c>
      <c r="I1803" s="11">
        <v>290</v>
      </c>
      <c r="J1803" s="11">
        <v>2110</v>
      </c>
      <c r="K1803" s="37">
        <v>0.87916666666666665</v>
      </c>
    </row>
    <row r="1804" spans="2:11" x14ac:dyDescent="0.25">
      <c r="D1804"/>
      <c r="E1804" t="s">
        <v>2729</v>
      </c>
      <c r="F1804" t="s">
        <v>2728</v>
      </c>
      <c r="G1804" s="38">
        <v>3</v>
      </c>
      <c r="H1804" s="11">
        <v>3600</v>
      </c>
      <c r="I1804" s="11">
        <v>435</v>
      </c>
      <c r="J1804" s="11">
        <v>3165</v>
      </c>
      <c r="K1804" s="37">
        <v>0.87916666666666665</v>
      </c>
    </row>
    <row r="1805" spans="2:11" x14ac:dyDescent="0.25">
      <c r="D1805"/>
      <c r="E1805" t="s">
        <v>2734</v>
      </c>
      <c r="F1805" t="s">
        <v>2733</v>
      </c>
      <c r="G1805" s="38">
        <v>1</v>
      </c>
      <c r="H1805" s="11">
        <v>1200</v>
      </c>
      <c r="I1805" s="11">
        <v>145</v>
      </c>
      <c r="J1805" s="11">
        <v>1055</v>
      </c>
      <c r="K1805" s="37">
        <v>0.87916666666666665</v>
      </c>
    </row>
    <row r="1806" spans="2:11" x14ac:dyDescent="0.25">
      <c r="D1806"/>
      <c r="E1806" t="s">
        <v>2736</v>
      </c>
      <c r="F1806" t="s">
        <v>2735</v>
      </c>
      <c r="G1806" s="38">
        <v>1</v>
      </c>
      <c r="H1806" s="11">
        <v>1200</v>
      </c>
      <c r="I1806" s="11">
        <v>155</v>
      </c>
      <c r="J1806" s="11">
        <v>1045</v>
      </c>
      <c r="K1806" s="37">
        <v>0.87083333333333335</v>
      </c>
    </row>
    <row r="1807" spans="2:11" x14ac:dyDescent="0.25">
      <c r="B1807" t="s">
        <v>551</v>
      </c>
      <c r="C1807" t="s">
        <v>1122</v>
      </c>
      <c r="D1807" t="s">
        <v>1185</v>
      </c>
      <c r="E1807" t="s">
        <v>564</v>
      </c>
      <c r="F1807" t="s">
        <v>9</v>
      </c>
      <c r="G1807" s="38">
        <v>2</v>
      </c>
      <c r="H1807" s="11">
        <v>5600</v>
      </c>
      <c r="I1807" s="11">
        <v>250</v>
      </c>
      <c r="J1807" s="11">
        <v>5350</v>
      </c>
      <c r="K1807" s="37">
        <v>0.9553571428571429</v>
      </c>
    </row>
    <row r="1808" spans="2:11" x14ac:dyDescent="0.25">
      <c r="D1808"/>
      <c r="E1808" t="s">
        <v>719</v>
      </c>
      <c r="F1808" t="s">
        <v>195</v>
      </c>
      <c r="G1808" s="38">
        <v>1</v>
      </c>
      <c r="H1808" s="11">
        <v>2800</v>
      </c>
      <c r="I1808" s="11">
        <v>125</v>
      </c>
      <c r="J1808" s="11">
        <v>2675</v>
      </c>
      <c r="K1808" s="37">
        <v>0.9553571428571429</v>
      </c>
    </row>
    <row r="1809" spans="2:11" x14ac:dyDescent="0.25">
      <c r="D1809"/>
      <c r="E1809" t="s">
        <v>695</v>
      </c>
      <c r="F1809" t="s">
        <v>169</v>
      </c>
      <c r="G1809" s="38">
        <v>1</v>
      </c>
      <c r="H1809" s="11">
        <v>2800</v>
      </c>
      <c r="I1809" s="11">
        <v>125</v>
      </c>
      <c r="J1809" s="11">
        <v>2675</v>
      </c>
      <c r="K1809" s="37">
        <v>0.9553571428571429</v>
      </c>
    </row>
    <row r="1810" spans="2:11" x14ac:dyDescent="0.25">
      <c r="D1810"/>
      <c r="E1810" t="s">
        <v>966</v>
      </c>
      <c r="F1810" t="s">
        <v>480</v>
      </c>
      <c r="G1810" s="38">
        <v>3</v>
      </c>
      <c r="H1810" s="11">
        <v>8400</v>
      </c>
      <c r="I1810" s="11">
        <v>375</v>
      </c>
      <c r="J1810" s="11">
        <v>8025</v>
      </c>
      <c r="K1810" s="37">
        <v>0.9553571428571429</v>
      </c>
    </row>
    <row r="1811" spans="2:11" x14ac:dyDescent="0.25">
      <c r="D1811"/>
      <c r="E1811" t="s">
        <v>566</v>
      </c>
      <c r="F1811" t="s">
        <v>11</v>
      </c>
      <c r="G1811" s="38">
        <v>5</v>
      </c>
      <c r="H1811" s="11">
        <v>500</v>
      </c>
      <c r="I1811" s="11">
        <v>75</v>
      </c>
      <c r="J1811" s="11">
        <v>425</v>
      </c>
      <c r="K1811" s="37">
        <v>0.85</v>
      </c>
    </row>
    <row r="1812" spans="2:11" x14ac:dyDescent="0.25">
      <c r="D1812"/>
      <c r="E1812" t="s">
        <v>607</v>
      </c>
      <c r="F1812" t="s">
        <v>62</v>
      </c>
      <c r="G1812" s="38">
        <v>18</v>
      </c>
      <c r="H1812" s="11">
        <v>1750</v>
      </c>
      <c r="I1812" s="11">
        <v>270</v>
      </c>
      <c r="J1812" s="11">
        <v>1480</v>
      </c>
      <c r="K1812" s="37">
        <v>0.84571428571428575</v>
      </c>
    </row>
    <row r="1813" spans="2:11" x14ac:dyDescent="0.25">
      <c r="D1813"/>
      <c r="E1813" t="s">
        <v>604</v>
      </c>
      <c r="F1813" t="s">
        <v>56</v>
      </c>
      <c r="G1813" s="38">
        <v>9</v>
      </c>
      <c r="H1813" s="11">
        <v>850</v>
      </c>
      <c r="I1813" s="11">
        <v>135</v>
      </c>
      <c r="J1813" s="11">
        <v>715</v>
      </c>
      <c r="K1813" s="37">
        <v>0.8411764705882353</v>
      </c>
    </row>
    <row r="1814" spans="2:11" x14ac:dyDescent="0.25">
      <c r="D1814"/>
      <c r="E1814" t="s">
        <v>736</v>
      </c>
      <c r="F1814" t="s">
        <v>214</v>
      </c>
      <c r="G1814" s="38">
        <v>1</v>
      </c>
      <c r="H1814" s="11">
        <v>100</v>
      </c>
      <c r="I1814" s="11">
        <v>15</v>
      </c>
      <c r="J1814" s="11">
        <v>85</v>
      </c>
      <c r="K1814" s="37">
        <v>0.85</v>
      </c>
    </row>
    <row r="1815" spans="2:11" x14ac:dyDescent="0.25">
      <c r="D1815"/>
      <c r="E1815" t="s">
        <v>845</v>
      </c>
      <c r="F1815" t="s">
        <v>340</v>
      </c>
      <c r="G1815" s="38">
        <v>3</v>
      </c>
      <c r="H1815" s="11">
        <v>300</v>
      </c>
      <c r="I1815" s="11">
        <v>45</v>
      </c>
      <c r="J1815" s="11">
        <v>255</v>
      </c>
      <c r="K1815" s="37">
        <v>0.85</v>
      </c>
    </row>
    <row r="1816" spans="2:11" x14ac:dyDescent="0.25">
      <c r="D1816"/>
      <c r="E1816" t="s">
        <v>914</v>
      </c>
      <c r="F1816" t="s">
        <v>418</v>
      </c>
      <c r="G1816" s="38">
        <v>1</v>
      </c>
      <c r="H1816" s="11">
        <v>2800</v>
      </c>
      <c r="I1816" s="11">
        <v>125</v>
      </c>
      <c r="J1816" s="11">
        <v>2675</v>
      </c>
      <c r="K1816" s="37">
        <v>0.9553571428571429</v>
      </c>
    </row>
    <row r="1817" spans="2:11" x14ac:dyDescent="0.25">
      <c r="D1817"/>
      <c r="E1817" t="s">
        <v>827</v>
      </c>
      <c r="F1817" t="s">
        <v>320</v>
      </c>
      <c r="G1817" s="38">
        <v>2</v>
      </c>
      <c r="H1817" s="11">
        <v>5600</v>
      </c>
      <c r="I1817" s="11">
        <v>250</v>
      </c>
      <c r="J1817" s="11">
        <v>5350</v>
      </c>
      <c r="K1817" s="37">
        <v>0.9553571428571429</v>
      </c>
    </row>
    <row r="1818" spans="2:11" x14ac:dyDescent="0.25">
      <c r="D1818"/>
      <c r="E1818" t="s">
        <v>844</v>
      </c>
      <c r="F1818" t="s">
        <v>339</v>
      </c>
      <c r="G1818" s="38">
        <v>2</v>
      </c>
      <c r="H1818" s="11">
        <v>200</v>
      </c>
      <c r="I1818" s="11">
        <v>30</v>
      </c>
      <c r="J1818" s="11">
        <v>170</v>
      </c>
      <c r="K1818" s="37">
        <v>0.85</v>
      </c>
    </row>
    <row r="1819" spans="2:11" x14ac:dyDescent="0.25">
      <c r="D1819"/>
      <c r="E1819" t="s">
        <v>1573</v>
      </c>
      <c r="F1819" t="s">
        <v>1572</v>
      </c>
      <c r="G1819" s="38">
        <v>4</v>
      </c>
      <c r="H1819" s="11">
        <v>11200</v>
      </c>
      <c r="I1819" s="11">
        <v>500</v>
      </c>
      <c r="J1819" s="11">
        <v>10700</v>
      </c>
      <c r="K1819" s="37">
        <v>0.9553571428571429</v>
      </c>
    </row>
    <row r="1820" spans="2:11" x14ac:dyDescent="0.25">
      <c r="D1820"/>
      <c r="E1820" t="s">
        <v>2697</v>
      </c>
      <c r="F1820" t="s">
        <v>2696</v>
      </c>
      <c r="G1820" s="38">
        <v>2</v>
      </c>
      <c r="H1820" s="11">
        <v>5600</v>
      </c>
      <c r="I1820" s="11">
        <v>250</v>
      </c>
      <c r="J1820" s="11">
        <v>5350</v>
      </c>
      <c r="K1820" s="37">
        <v>0.9553571428571429</v>
      </c>
    </row>
    <row r="1821" spans="2:11" x14ac:dyDescent="0.25">
      <c r="D1821"/>
      <c r="E1821" t="s">
        <v>1425</v>
      </c>
      <c r="F1821" t="s">
        <v>1424</v>
      </c>
      <c r="G1821" s="38">
        <v>1</v>
      </c>
      <c r="H1821" s="11">
        <v>2800</v>
      </c>
      <c r="I1821" s="11">
        <v>125</v>
      </c>
      <c r="J1821" s="11">
        <v>2675</v>
      </c>
      <c r="K1821" s="37">
        <v>0.9553571428571429</v>
      </c>
    </row>
    <row r="1822" spans="2:11" x14ac:dyDescent="0.25">
      <c r="D1822"/>
      <c r="E1822" t="s">
        <v>2057</v>
      </c>
      <c r="F1822" t="s">
        <v>2056</v>
      </c>
      <c r="G1822" s="38">
        <v>2</v>
      </c>
      <c r="H1822" s="11">
        <v>5600</v>
      </c>
      <c r="I1822" s="11">
        <v>250</v>
      </c>
      <c r="J1822" s="11">
        <v>5350</v>
      </c>
      <c r="K1822" s="37">
        <v>0.9553571428571429</v>
      </c>
    </row>
    <row r="1823" spans="2:11" x14ac:dyDescent="0.25">
      <c r="B1823" t="s">
        <v>155</v>
      </c>
      <c r="C1823" t="s">
        <v>1133</v>
      </c>
      <c r="D1823" t="s">
        <v>1179</v>
      </c>
      <c r="E1823" t="s">
        <v>618</v>
      </c>
      <c r="F1823" t="s">
        <v>77</v>
      </c>
      <c r="G1823" s="38">
        <v>1</v>
      </c>
      <c r="H1823" s="11">
        <v>1000</v>
      </c>
      <c r="I1823" s="11">
        <v>102</v>
      </c>
      <c r="J1823" s="11">
        <v>898</v>
      </c>
      <c r="K1823" s="37">
        <v>0.89800000000000002</v>
      </c>
    </row>
    <row r="1824" spans="2:11" x14ac:dyDescent="0.25">
      <c r="D1824"/>
      <c r="E1824" t="s">
        <v>933</v>
      </c>
      <c r="F1824" t="s">
        <v>439</v>
      </c>
      <c r="G1824" s="38">
        <v>6</v>
      </c>
      <c r="H1824" s="11">
        <v>24000</v>
      </c>
      <c r="I1824" s="11">
        <v>612</v>
      </c>
      <c r="J1824" s="11">
        <v>23388</v>
      </c>
      <c r="K1824" s="37">
        <v>0.97450000000000003</v>
      </c>
    </row>
    <row r="1825" spans="4:11" x14ac:dyDescent="0.25">
      <c r="D1825"/>
      <c r="E1825" t="s">
        <v>957</v>
      </c>
      <c r="F1825" t="s">
        <v>468</v>
      </c>
      <c r="G1825" s="38">
        <v>8</v>
      </c>
      <c r="H1825" s="11">
        <v>26400</v>
      </c>
      <c r="I1825" s="11">
        <v>816</v>
      </c>
      <c r="J1825" s="11">
        <v>25584</v>
      </c>
      <c r="K1825" s="37">
        <v>0.96909090909090911</v>
      </c>
    </row>
    <row r="1826" spans="4:11" x14ac:dyDescent="0.25">
      <c r="D1826"/>
      <c r="E1826" t="s">
        <v>879</v>
      </c>
      <c r="F1826" t="s">
        <v>379</v>
      </c>
      <c r="G1826" s="38">
        <v>5</v>
      </c>
      <c r="H1826" s="11">
        <v>16500</v>
      </c>
      <c r="I1826" s="11">
        <v>510</v>
      </c>
      <c r="J1826" s="11">
        <v>15990</v>
      </c>
      <c r="K1826" s="37">
        <v>0.96909090909090911</v>
      </c>
    </row>
    <row r="1827" spans="4:11" x14ac:dyDescent="0.25">
      <c r="D1827"/>
      <c r="E1827" t="s">
        <v>838</v>
      </c>
      <c r="F1827" t="s">
        <v>332</v>
      </c>
      <c r="G1827" s="38">
        <v>10</v>
      </c>
      <c r="H1827" s="11">
        <v>33000</v>
      </c>
      <c r="I1827" s="11">
        <v>1020</v>
      </c>
      <c r="J1827" s="11">
        <v>31980</v>
      </c>
      <c r="K1827" s="37">
        <v>0.96909090909090911</v>
      </c>
    </row>
    <row r="1828" spans="4:11" x14ac:dyDescent="0.25">
      <c r="D1828" t="s">
        <v>1181</v>
      </c>
      <c r="E1828" t="s">
        <v>808</v>
      </c>
      <c r="F1828" t="s">
        <v>296</v>
      </c>
      <c r="G1828" s="38">
        <v>5</v>
      </c>
      <c r="H1828" s="11">
        <v>25000</v>
      </c>
      <c r="I1828" s="11">
        <v>550</v>
      </c>
      <c r="J1828" s="11">
        <v>24450</v>
      </c>
      <c r="K1828" s="37">
        <v>0.97799999999999998</v>
      </c>
    </row>
    <row r="1829" spans="4:11" x14ac:dyDescent="0.25">
      <c r="D1829"/>
      <c r="E1829" t="s">
        <v>780</v>
      </c>
      <c r="F1829" t="s">
        <v>261</v>
      </c>
      <c r="G1829" s="38">
        <v>3</v>
      </c>
      <c r="H1829" s="11">
        <v>15000</v>
      </c>
      <c r="I1829" s="11">
        <v>330</v>
      </c>
      <c r="J1829" s="11">
        <v>14670</v>
      </c>
      <c r="K1829" s="37">
        <v>0.97799999999999998</v>
      </c>
    </row>
    <row r="1830" spans="4:11" x14ac:dyDescent="0.25">
      <c r="D1830"/>
      <c r="E1830" t="s">
        <v>940</v>
      </c>
      <c r="F1830" t="s">
        <v>446</v>
      </c>
      <c r="G1830" s="38">
        <v>5</v>
      </c>
      <c r="H1830" s="11">
        <v>25000</v>
      </c>
      <c r="I1830" s="11">
        <v>550</v>
      </c>
      <c r="J1830" s="11">
        <v>24450</v>
      </c>
      <c r="K1830" s="37">
        <v>0.97799999999999998</v>
      </c>
    </row>
    <row r="1831" spans="4:11" x14ac:dyDescent="0.25">
      <c r="D1831"/>
      <c r="E1831" t="s">
        <v>692</v>
      </c>
      <c r="F1831" t="s">
        <v>165</v>
      </c>
      <c r="G1831" s="38">
        <v>2</v>
      </c>
      <c r="H1831" s="11">
        <v>10000</v>
      </c>
      <c r="I1831" s="11">
        <v>220</v>
      </c>
      <c r="J1831" s="11">
        <v>9780</v>
      </c>
      <c r="K1831" s="37">
        <v>0.97799999999999998</v>
      </c>
    </row>
    <row r="1832" spans="4:11" x14ac:dyDescent="0.25">
      <c r="D1832"/>
      <c r="E1832" t="s">
        <v>807</v>
      </c>
      <c r="F1832" t="s">
        <v>295</v>
      </c>
      <c r="G1832" s="38">
        <v>5</v>
      </c>
      <c r="H1832" s="11">
        <v>25000</v>
      </c>
      <c r="I1832" s="11">
        <v>550</v>
      </c>
      <c r="J1832" s="11">
        <v>24450</v>
      </c>
      <c r="K1832" s="37">
        <v>0.97799999999999998</v>
      </c>
    </row>
    <row r="1833" spans="4:11" x14ac:dyDescent="0.25">
      <c r="D1833"/>
      <c r="E1833" t="s">
        <v>1264</v>
      </c>
      <c r="F1833" t="s">
        <v>1263</v>
      </c>
      <c r="G1833" s="38">
        <v>2</v>
      </c>
      <c r="H1833" s="11">
        <v>10000</v>
      </c>
      <c r="I1833" s="11">
        <v>220</v>
      </c>
      <c r="J1833" s="11">
        <v>9780</v>
      </c>
      <c r="K1833" s="37">
        <v>0.97799999999999998</v>
      </c>
    </row>
    <row r="1834" spans="4:11" x14ac:dyDescent="0.25">
      <c r="D1834"/>
      <c r="E1834" t="s">
        <v>892</v>
      </c>
      <c r="F1834" t="s">
        <v>394</v>
      </c>
      <c r="G1834" s="38">
        <v>1</v>
      </c>
      <c r="H1834" s="11">
        <v>5000</v>
      </c>
      <c r="I1834" s="11">
        <v>90</v>
      </c>
      <c r="J1834" s="11">
        <v>4910</v>
      </c>
      <c r="K1834" s="37">
        <v>0.98199999999999998</v>
      </c>
    </row>
    <row r="1835" spans="4:11" x14ac:dyDescent="0.25">
      <c r="D1835"/>
      <c r="E1835" t="s">
        <v>779</v>
      </c>
      <c r="F1835" t="s">
        <v>260</v>
      </c>
      <c r="G1835" s="38">
        <v>4</v>
      </c>
      <c r="H1835" s="11">
        <v>20000</v>
      </c>
      <c r="I1835" s="11">
        <v>440</v>
      </c>
      <c r="J1835" s="11">
        <v>19560</v>
      </c>
      <c r="K1835" s="37">
        <v>0.97799999999999998</v>
      </c>
    </row>
    <row r="1836" spans="4:11" x14ac:dyDescent="0.25">
      <c r="D1836"/>
      <c r="E1836" t="s">
        <v>684</v>
      </c>
      <c r="F1836" t="s">
        <v>156</v>
      </c>
      <c r="G1836" s="38">
        <v>2</v>
      </c>
      <c r="H1836" s="11">
        <v>7500</v>
      </c>
      <c r="I1836" s="11">
        <v>180</v>
      </c>
      <c r="J1836" s="11">
        <v>7320</v>
      </c>
      <c r="K1836" s="37">
        <v>0.97599999999999998</v>
      </c>
    </row>
    <row r="1837" spans="4:11" x14ac:dyDescent="0.25">
      <c r="D1837"/>
      <c r="E1837" t="s">
        <v>1417</v>
      </c>
      <c r="F1837" t="s">
        <v>1416</v>
      </c>
      <c r="G1837" s="38">
        <v>1</v>
      </c>
      <c r="H1837" s="11">
        <v>5000</v>
      </c>
      <c r="I1837" s="11">
        <v>90</v>
      </c>
      <c r="J1837" s="11">
        <v>4910</v>
      </c>
      <c r="K1837" s="37">
        <v>0.98199999999999998</v>
      </c>
    </row>
    <row r="1838" spans="4:11" x14ac:dyDescent="0.25">
      <c r="D1838" t="s">
        <v>1187</v>
      </c>
      <c r="E1838" t="s">
        <v>627</v>
      </c>
      <c r="F1838" t="s">
        <v>87</v>
      </c>
      <c r="G1838" s="38">
        <v>1</v>
      </c>
      <c r="H1838" s="11">
        <v>850</v>
      </c>
      <c r="I1838" s="11">
        <v>80</v>
      </c>
      <c r="J1838" s="11">
        <v>770</v>
      </c>
      <c r="K1838" s="37">
        <v>0.90588235294117647</v>
      </c>
    </row>
    <row r="1839" spans="4:11" x14ac:dyDescent="0.25">
      <c r="D1839"/>
      <c r="E1839" t="s">
        <v>633</v>
      </c>
      <c r="F1839" t="s">
        <v>94</v>
      </c>
      <c r="G1839" s="38">
        <v>2</v>
      </c>
      <c r="H1839" s="11">
        <v>1700</v>
      </c>
      <c r="I1839" s="11">
        <v>160</v>
      </c>
      <c r="J1839" s="11">
        <v>1540</v>
      </c>
      <c r="K1839" s="37">
        <v>0.90588235294117647</v>
      </c>
    </row>
    <row r="1840" spans="4:11" x14ac:dyDescent="0.25">
      <c r="D1840"/>
      <c r="E1840" t="s">
        <v>634</v>
      </c>
      <c r="F1840" t="s">
        <v>95</v>
      </c>
      <c r="G1840" s="38">
        <v>2</v>
      </c>
      <c r="H1840" s="11">
        <v>1700</v>
      </c>
      <c r="I1840" s="11">
        <v>160</v>
      </c>
      <c r="J1840" s="11">
        <v>1540</v>
      </c>
      <c r="K1840" s="37">
        <v>0.90588235294117647</v>
      </c>
    </row>
    <row r="1841" spans="4:11" x14ac:dyDescent="0.25">
      <c r="D1841"/>
      <c r="E1841" t="s">
        <v>581</v>
      </c>
      <c r="F1841" t="s">
        <v>27</v>
      </c>
      <c r="G1841" s="38">
        <v>1</v>
      </c>
      <c r="H1841" s="11">
        <v>850</v>
      </c>
      <c r="I1841" s="11">
        <v>80</v>
      </c>
      <c r="J1841" s="11">
        <v>770</v>
      </c>
      <c r="K1841" s="37">
        <v>0.90588235294117647</v>
      </c>
    </row>
    <row r="1842" spans="4:11" x14ac:dyDescent="0.25">
      <c r="D1842"/>
      <c r="E1842" t="s">
        <v>576</v>
      </c>
      <c r="F1842" t="s">
        <v>22</v>
      </c>
      <c r="G1842" s="38">
        <v>4</v>
      </c>
      <c r="H1842" s="11">
        <v>3600</v>
      </c>
      <c r="I1842" s="11">
        <v>400</v>
      </c>
      <c r="J1842" s="11">
        <v>3200</v>
      </c>
      <c r="K1842" s="37">
        <v>0.88888888888888884</v>
      </c>
    </row>
    <row r="1843" spans="4:11" x14ac:dyDescent="0.25">
      <c r="D1843"/>
      <c r="E1843" t="s">
        <v>567</v>
      </c>
      <c r="F1843" t="s">
        <v>12</v>
      </c>
      <c r="G1843" s="38">
        <v>1</v>
      </c>
      <c r="H1843" s="11">
        <v>900</v>
      </c>
      <c r="I1843" s="11">
        <v>100</v>
      </c>
      <c r="J1843" s="11">
        <v>800</v>
      </c>
      <c r="K1843" s="37">
        <v>0.88888888888888884</v>
      </c>
    </row>
    <row r="1844" spans="4:11" x14ac:dyDescent="0.25">
      <c r="D1844"/>
      <c r="E1844" t="s">
        <v>635</v>
      </c>
      <c r="F1844" t="s">
        <v>96</v>
      </c>
      <c r="G1844" s="38">
        <v>1</v>
      </c>
      <c r="H1844" s="11">
        <v>950</v>
      </c>
      <c r="I1844" s="11">
        <v>120</v>
      </c>
      <c r="J1844" s="11">
        <v>830</v>
      </c>
      <c r="K1844" s="37">
        <v>0.87368421052631584</v>
      </c>
    </row>
    <row r="1845" spans="4:11" x14ac:dyDescent="0.25">
      <c r="D1845"/>
      <c r="E1845" t="s">
        <v>611</v>
      </c>
      <c r="F1845" t="s">
        <v>69</v>
      </c>
      <c r="G1845" s="38">
        <v>1</v>
      </c>
      <c r="H1845" s="11">
        <v>950</v>
      </c>
      <c r="I1845" s="11">
        <v>120</v>
      </c>
      <c r="J1845" s="11">
        <v>830</v>
      </c>
      <c r="K1845" s="37">
        <v>0.87368421052631584</v>
      </c>
    </row>
    <row r="1846" spans="4:11" x14ac:dyDescent="0.25">
      <c r="D1846"/>
      <c r="E1846" t="s">
        <v>592</v>
      </c>
      <c r="F1846" t="s">
        <v>39</v>
      </c>
      <c r="G1846" s="38">
        <v>1</v>
      </c>
      <c r="H1846" s="11">
        <v>475</v>
      </c>
      <c r="I1846" s="11">
        <v>120</v>
      </c>
      <c r="J1846" s="11">
        <v>355</v>
      </c>
      <c r="K1846" s="37">
        <v>0.74736842105263157</v>
      </c>
    </row>
    <row r="1847" spans="4:11" x14ac:dyDescent="0.25">
      <c r="D1847"/>
      <c r="E1847" t="s">
        <v>621</v>
      </c>
      <c r="F1847" t="s">
        <v>81</v>
      </c>
      <c r="G1847" s="38">
        <v>1</v>
      </c>
      <c r="H1847" s="11">
        <v>1000</v>
      </c>
      <c r="I1847" s="11">
        <v>175</v>
      </c>
      <c r="J1847" s="11">
        <v>825</v>
      </c>
      <c r="K1847" s="37">
        <v>0.82499999999999996</v>
      </c>
    </row>
    <row r="1848" spans="4:11" x14ac:dyDescent="0.25">
      <c r="D1848"/>
      <c r="E1848" t="s">
        <v>579</v>
      </c>
      <c r="F1848" t="s">
        <v>25</v>
      </c>
      <c r="G1848" s="38">
        <v>9</v>
      </c>
      <c r="H1848" s="11">
        <v>900</v>
      </c>
      <c r="I1848" s="11">
        <v>360</v>
      </c>
      <c r="J1848" s="11">
        <v>540</v>
      </c>
      <c r="K1848" s="37">
        <v>0.6</v>
      </c>
    </row>
    <row r="1849" spans="4:11" x14ac:dyDescent="0.25">
      <c r="D1849"/>
      <c r="E1849" t="s">
        <v>580</v>
      </c>
      <c r="F1849" t="s">
        <v>26</v>
      </c>
      <c r="G1849" s="38">
        <v>11</v>
      </c>
      <c r="H1849" s="11">
        <v>1100</v>
      </c>
      <c r="I1849" s="11">
        <v>440</v>
      </c>
      <c r="J1849" s="11">
        <v>660</v>
      </c>
      <c r="K1849" s="37">
        <v>0.6</v>
      </c>
    </row>
    <row r="1850" spans="4:11" x14ac:dyDescent="0.25">
      <c r="D1850"/>
      <c r="E1850" t="s">
        <v>582</v>
      </c>
      <c r="F1850" t="s">
        <v>28</v>
      </c>
      <c r="G1850" s="38">
        <v>5</v>
      </c>
      <c r="H1850" s="11">
        <v>500</v>
      </c>
      <c r="I1850" s="11">
        <v>200</v>
      </c>
      <c r="J1850" s="11">
        <v>300</v>
      </c>
      <c r="K1850" s="37">
        <v>0.6</v>
      </c>
    </row>
    <row r="1851" spans="4:11" x14ac:dyDescent="0.25">
      <c r="D1851"/>
      <c r="E1851" t="s">
        <v>646</v>
      </c>
      <c r="F1851" t="s">
        <v>109</v>
      </c>
      <c r="G1851" s="38">
        <v>1</v>
      </c>
      <c r="H1851" s="11">
        <v>100</v>
      </c>
      <c r="I1851" s="11">
        <v>15</v>
      </c>
      <c r="J1851" s="11">
        <v>85</v>
      </c>
      <c r="K1851" s="37">
        <v>0.85</v>
      </c>
    </row>
    <row r="1852" spans="4:11" x14ac:dyDescent="0.25">
      <c r="D1852"/>
      <c r="E1852" t="s">
        <v>791</v>
      </c>
      <c r="F1852" t="s">
        <v>273</v>
      </c>
      <c r="G1852" s="38">
        <v>11</v>
      </c>
      <c r="H1852" s="11">
        <v>1000</v>
      </c>
      <c r="I1852" s="11">
        <v>165</v>
      </c>
      <c r="J1852" s="11">
        <v>835</v>
      </c>
      <c r="K1852" s="37">
        <v>0.83499999999999996</v>
      </c>
    </row>
    <row r="1853" spans="4:11" x14ac:dyDescent="0.25">
      <c r="D1853"/>
      <c r="E1853" t="s">
        <v>743</v>
      </c>
      <c r="F1853" t="s">
        <v>221</v>
      </c>
      <c r="G1853" s="38">
        <v>26</v>
      </c>
      <c r="H1853" s="11">
        <v>2600</v>
      </c>
      <c r="I1853" s="11">
        <v>390</v>
      </c>
      <c r="J1853" s="11">
        <v>2210</v>
      </c>
      <c r="K1853" s="37">
        <v>0.85</v>
      </c>
    </row>
    <row r="1854" spans="4:11" x14ac:dyDescent="0.25">
      <c r="D1854"/>
      <c r="E1854" t="s">
        <v>722</v>
      </c>
      <c r="F1854" t="s">
        <v>198</v>
      </c>
      <c r="G1854" s="38">
        <v>2</v>
      </c>
      <c r="H1854" s="11">
        <v>200</v>
      </c>
      <c r="I1854" s="11">
        <v>30</v>
      </c>
      <c r="J1854" s="11">
        <v>170</v>
      </c>
      <c r="K1854" s="37">
        <v>0.85</v>
      </c>
    </row>
    <row r="1855" spans="4:11" x14ac:dyDescent="0.25">
      <c r="D1855"/>
      <c r="E1855" t="s">
        <v>577</v>
      </c>
      <c r="F1855" t="s">
        <v>23</v>
      </c>
      <c r="G1855" s="38">
        <v>4</v>
      </c>
      <c r="H1855" s="11">
        <v>400</v>
      </c>
      <c r="I1855" s="11">
        <v>60</v>
      </c>
      <c r="J1855" s="11">
        <v>340</v>
      </c>
      <c r="K1855" s="37">
        <v>0.85</v>
      </c>
    </row>
    <row r="1856" spans="4:11" x14ac:dyDescent="0.25">
      <c r="D1856"/>
      <c r="E1856" t="s">
        <v>636</v>
      </c>
      <c r="F1856" t="s">
        <v>97</v>
      </c>
      <c r="G1856" s="38">
        <v>1</v>
      </c>
      <c r="H1856" s="11">
        <v>100</v>
      </c>
      <c r="I1856" s="11">
        <v>15</v>
      </c>
      <c r="J1856" s="11">
        <v>85</v>
      </c>
      <c r="K1856" s="37">
        <v>0.85</v>
      </c>
    </row>
    <row r="1857" spans="3:11" x14ac:dyDescent="0.25">
      <c r="D1857"/>
      <c r="E1857" t="s">
        <v>660</v>
      </c>
      <c r="F1857" t="s">
        <v>124</v>
      </c>
      <c r="G1857" s="38">
        <v>6</v>
      </c>
      <c r="H1857" s="11">
        <v>600</v>
      </c>
      <c r="I1857" s="11">
        <v>90</v>
      </c>
      <c r="J1857" s="11">
        <v>510</v>
      </c>
      <c r="K1857" s="37">
        <v>0.85</v>
      </c>
    </row>
    <row r="1858" spans="3:11" x14ac:dyDescent="0.25">
      <c r="D1858"/>
      <c r="E1858" t="s">
        <v>608</v>
      </c>
      <c r="F1858" t="s">
        <v>64</v>
      </c>
      <c r="G1858" s="38">
        <v>27</v>
      </c>
      <c r="H1858" s="11">
        <v>2700</v>
      </c>
      <c r="I1858" s="11">
        <v>405</v>
      </c>
      <c r="J1858" s="11">
        <v>2295</v>
      </c>
      <c r="K1858" s="37">
        <v>0.85</v>
      </c>
    </row>
    <row r="1859" spans="3:11" x14ac:dyDescent="0.25">
      <c r="D1859"/>
      <c r="E1859" t="s">
        <v>663</v>
      </c>
      <c r="F1859" t="s">
        <v>127</v>
      </c>
      <c r="G1859" s="38">
        <v>14</v>
      </c>
      <c r="H1859" s="11">
        <v>1400</v>
      </c>
      <c r="I1859" s="11">
        <v>210</v>
      </c>
      <c r="J1859" s="11">
        <v>1190</v>
      </c>
      <c r="K1859" s="37">
        <v>0.85</v>
      </c>
    </row>
    <row r="1860" spans="3:11" x14ac:dyDescent="0.25">
      <c r="D1860"/>
      <c r="E1860" t="s">
        <v>1556</v>
      </c>
      <c r="F1860" t="s">
        <v>1555</v>
      </c>
      <c r="G1860" s="38">
        <v>2</v>
      </c>
      <c r="H1860" s="11">
        <v>200</v>
      </c>
      <c r="I1860" s="11">
        <v>30</v>
      </c>
      <c r="J1860" s="11">
        <v>170</v>
      </c>
      <c r="K1860" s="37">
        <v>0.85</v>
      </c>
    </row>
    <row r="1861" spans="3:11" x14ac:dyDescent="0.25">
      <c r="D1861"/>
      <c r="E1861" t="s">
        <v>707</v>
      </c>
      <c r="F1861" t="s">
        <v>183</v>
      </c>
      <c r="G1861" s="38">
        <v>2</v>
      </c>
      <c r="H1861" s="11">
        <v>1800</v>
      </c>
      <c r="I1861" s="11">
        <v>200</v>
      </c>
      <c r="J1861" s="11">
        <v>1600</v>
      </c>
      <c r="K1861" s="37">
        <v>0.88888888888888884</v>
      </c>
    </row>
    <row r="1862" spans="3:11" x14ac:dyDescent="0.25">
      <c r="D1862"/>
      <c r="E1862" t="s">
        <v>1800</v>
      </c>
      <c r="F1862" t="s">
        <v>191</v>
      </c>
      <c r="G1862" s="38">
        <v>23</v>
      </c>
      <c r="H1862" s="11">
        <v>1150</v>
      </c>
      <c r="I1862" s="11">
        <v>460</v>
      </c>
      <c r="J1862" s="11">
        <v>690</v>
      </c>
      <c r="K1862" s="37">
        <v>0.6</v>
      </c>
    </row>
    <row r="1863" spans="3:11" x14ac:dyDescent="0.25">
      <c r="D1863"/>
      <c r="E1863" t="s">
        <v>1821</v>
      </c>
      <c r="F1863" t="s">
        <v>298</v>
      </c>
      <c r="G1863" s="38">
        <v>8</v>
      </c>
      <c r="H1863" s="11">
        <v>400</v>
      </c>
      <c r="I1863" s="11">
        <v>160</v>
      </c>
      <c r="J1863" s="11">
        <v>240</v>
      </c>
      <c r="K1863" s="37">
        <v>0.6</v>
      </c>
    </row>
    <row r="1864" spans="3:11" x14ac:dyDescent="0.25">
      <c r="C1864" t="s">
        <v>1169</v>
      </c>
      <c r="D1864" t="s">
        <v>1179</v>
      </c>
      <c r="E1864" t="s">
        <v>620</v>
      </c>
      <c r="F1864" t="s">
        <v>79</v>
      </c>
      <c r="G1864" s="38">
        <v>1</v>
      </c>
      <c r="H1864" s="11">
        <v>1000</v>
      </c>
      <c r="I1864" s="11">
        <v>102</v>
      </c>
      <c r="J1864" s="11">
        <v>898</v>
      </c>
      <c r="K1864" s="37">
        <v>0.89800000000000002</v>
      </c>
    </row>
    <row r="1865" spans="3:11" x14ac:dyDescent="0.25">
      <c r="D1865"/>
      <c r="E1865" t="s">
        <v>647</v>
      </c>
      <c r="F1865" t="s">
        <v>110</v>
      </c>
      <c r="G1865" s="38">
        <v>2</v>
      </c>
      <c r="H1865" s="11">
        <v>2000</v>
      </c>
      <c r="I1865" s="11">
        <v>204</v>
      </c>
      <c r="J1865" s="11">
        <v>1796</v>
      </c>
      <c r="K1865" s="37">
        <v>0.89800000000000002</v>
      </c>
    </row>
    <row r="1866" spans="3:11" x14ac:dyDescent="0.25">
      <c r="D1866"/>
      <c r="E1866" t="s">
        <v>933</v>
      </c>
      <c r="F1866" t="s">
        <v>439</v>
      </c>
      <c r="G1866" s="38">
        <v>1</v>
      </c>
      <c r="H1866" s="11">
        <v>4000</v>
      </c>
      <c r="I1866" s="11">
        <v>102</v>
      </c>
      <c r="J1866" s="11">
        <v>3898</v>
      </c>
      <c r="K1866" s="37">
        <v>0.97450000000000003</v>
      </c>
    </row>
    <row r="1867" spans="3:11" x14ac:dyDescent="0.25">
      <c r="D1867"/>
      <c r="E1867" t="s">
        <v>838</v>
      </c>
      <c r="F1867" t="s">
        <v>332</v>
      </c>
      <c r="G1867" s="38">
        <v>2</v>
      </c>
      <c r="H1867" s="11">
        <v>8000</v>
      </c>
      <c r="I1867" s="11">
        <v>204</v>
      </c>
      <c r="J1867" s="11">
        <v>7796</v>
      </c>
      <c r="K1867" s="37">
        <v>0.97450000000000003</v>
      </c>
    </row>
    <row r="1868" spans="3:11" x14ac:dyDescent="0.25">
      <c r="D1868" t="s">
        <v>1188</v>
      </c>
      <c r="E1868" t="s">
        <v>861</v>
      </c>
      <c r="F1868" t="s">
        <v>359</v>
      </c>
      <c r="G1868" s="38">
        <v>2</v>
      </c>
      <c r="H1868" s="11">
        <v>1500</v>
      </c>
      <c r="I1868" s="11">
        <v>120</v>
      </c>
      <c r="J1868" s="11">
        <v>1380</v>
      </c>
      <c r="K1868" s="37">
        <v>0.92</v>
      </c>
    </row>
    <row r="1869" spans="3:11" x14ac:dyDescent="0.25">
      <c r="D1869"/>
      <c r="E1869" t="s">
        <v>650</v>
      </c>
      <c r="F1869" t="s">
        <v>113</v>
      </c>
      <c r="G1869" s="38">
        <v>2</v>
      </c>
      <c r="H1869" s="11">
        <v>300</v>
      </c>
      <c r="I1869" s="11">
        <v>30</v>
      </c>
      <c r="J1869" s="11">
        <v>270</v>
      </c>
      <c r="K1869" s="37">
        <v>0.9</v>
      </c>
    </row>
    <row r="1870" spans="3:11" x14ac:dyDescent="0.25">
      <c r="D1870"/>
      <c r="E1870" t="s">
        <v>828</v>
      </c>
      <c r="F1870" t="s">
        <v>321</v>
      </c>
      <c r="G1870" s="38">
        <v>2</v>
      </c>
      <c r="H1870" s="11">
        <v>300</v>
      </c>
      <c r="I1870" s="11">
        <v>30</v>
      </c>
      <c r="J1870" s="11">
        <v>270</v>
      </c>
      <c r="K1870" s="37">
        <v>0.9</v>
      </c>
    </row>
    <row r="1871" spans="3:11" x14ac:dyDescent="0.25">
      <c r="D1871"/>
      <c r="E1871" t="s">
        <v>690</v>
      </c>
      <c r="F1871" t="s">
        <v>163</v>
      </c>
      <c r="G1871" s="38">
        <v>2</v>
      </c>
      <c r="H1871" s="11">
        <v>300</v>
      </c>
      <c r="I1871" s="11">
        <v>30</v>
      </c>
      <c r="J1871" s="11">
        <v>270</v>
      </c>
      <c r="K1871" s="37">
        <v>0.9</v>
      </c>
    </row>
    <row r="1872" spans="3:11" x14ac:dyDescent="0.25">
      <c r="D1872"/>
      <c r="E1872" t="s">
        <v>596</v>
      </c>
      <c r="F1872" t="s">
        <v>45</v>
      </c>
      <c r="G1872" s="38">
        <v>14</v>
      </c>
      <c r="H1872" s="11">
        <v>700</v>
      </c>
      <c r="I1872" s="11">
        <v>140</v>
      </c>
      <c r="J1872" s="11">
        <v>560</v>
      </c>
      <c r="K1872" s="37">
        <v>0.8</v>
      </c>
    </row>
    <row r="1873" spans="4:11" x14ac:dyDescent="0.25">
      <c r="D1873"/>
      <c r="E1873" t="s">
        <v>1501</v>
      </c>
      <c r="F1873" t="s">
        <v>1500</v>
      </c>
      <c r="G1873" s="38">
        <v>16</v>
      </c>
      <c r="H1873" s="11">
        <v>1600</v>
      </c>
      <c r="I1873" s="11">
        <v>480</v>
      </c>
      <c r="J1873" s="11">
        <v>1120</v>
      </c>
      <c r="K1873" s="37">
        <v>0.7</v>
      </c>
    </row>
    <row r="1874" spans="4:11" x14ac:dyDescent="0.25">
      <c r="D1874"/>
      <c r="E1874" t="s">
        <v>814</v>
      </c>
      <c r="F1874" t="s">
        <v>305</v>
      </c>
      <c r="G1874" s="38">
        <v>2</v>
      </c>
      <c r="H1874" s="11">
        <v>1500</v>
      </c>
      <c r="I1874" s="11">
        <v>120</v>
      </c>
      <c r="J1874" s="11">
        <v>1380</v>
      </c>
      <c r="K1874" s="37">
        <v>0.92</v>
      </c>
    </row>
    <row r="1875" spans="4:11" x14ac:dyDescent="0.25">
      <c r="D1875"/>
      <c r="E1875" t="s">
        <v>801</v>
      </c>
      <c r="F1875" t="s">
        <v>288</v>
      </c>
      <c r="G1875" s="38">
        <v>2</v>
      </c>
      <c r="H1875" s="11">
        <v>1500</v>
      </c>
      <c r="I1875" s="11">
        <v>120</v>
      </c>
      <c r="J1875" s="11">
        <v>1380</v>
      </c>
      <c r="K1875" s="37">
        <v>0.92</v>
      </c>
    </row>
    <row r="1876" spans="4:11" x14ac:dyDescent="0.25">
      <c r="D1876"/>
      <c r="E1876" t="s">
        <v>2759</v>
      </c>
      <c r="F1876" t="s">
        <v>2758</v>
      </c>
      <c r="G1876" s="38">
        <v>5</v>
      </c>
      <c r="H1876" s="11">
        <v>3750</v>
      </c>
      <c r="I1876" s="11">
        <v>300</v>
      </c>
      <c r="J1876" s="11">
        <v>3450</v>
      </c>
      <c r="K1876" s="37">
        <v>0.92</v>
      </c>
    </row>
    <row r="1877" spans="4:11" x14ac:dyDescent="0.25">
      <c r="D1877"/>
      <c r="E1877" t="s">
        <v>1700</v>
      </c>
      <c r="F1877" t="s">
        <v>1699</v>
      </c>
      <c r="G1877" s="38">
        <v>2</v>
      </c>
      <c r="H1877" s="11">
        <v>1500</v>
      </c>
      <c r="I1877" s="11">
        <v>120</v>
      </c>
      <c r="J1877" s="11">
        <v>1380</v>
      </c>
      <c r="K1877" s="37">
        <v>0.92</v>
      </c>
    </row>
    <row r="1878" spans="4:11" x14ac:dyDescent="0.25">
      <c r="D1878"/>
      <c r="E1878" t="s">
        <v>1847</v>
      </c>
      <c r="F1878" t="s">
        <v>1846</v>
      </c>
      <c r="G1878" s="38">
        <v>1</v>
      </c>
      <c r="H1878" s="11">
        <v>250</v>
      </c>
      <c r="I1878" s="11">
        <v>70</v>
      </c>
      <c r="J1878" s="11">
        <v>180</v>
      </c>
      <c r="K1878" s="37">
        <v>0.72</v>
      </c>
    </row>
    <row r="1879" spans="4:11" x14ac:dyDescent="0.25">
      <c r="D1879"/>
      <c r="E1879" t="s">
        <v>2821</v>
      </c>
      <c r="F1879" t="s">
        <v>2820</v>
      </c>
      <c r="G1879" s="38">
        <v>1</v>
      </c>
      <c r="H1879" s="11">
        <v>750</v>
      </c>
      <c r="I1879" s="11">
        <v>60</v>
      </c>
      <c r="J1879" s="11">
        <v>690</v>
      </c>
      <c r="K1879" s="37">
        <v>0.92</v>
      </c>
    </row>
    <row r="1880" spans="4:11" x14ac:dyDescent="0.25">
      <c r="D1880" t="s">
        <v>1183</v>
      </c>
      <c r="E1880" t="s">
        <v>919</v>
      </c>
      <c r="F1880" t="s">
        <v>424</v>
      </c>
      <c r="G1880" s="38">
        <v>1</v>
      </c>
      <c r="H1880" s="11">
        <v>175</v>
      </c>
      <c r="I1880" s="11">
        <v>65</v>
      </c>
      <c r="J1880" s="11">
        <v>110</v>
      </c>
      <c r="K1880" s="37">
        <v>0.62857142857142856</v>
      </c>
    </row>
    <row r="1881" spans="4:11" x14ac:dyDescent="0.25">
      <c r="D1881"/>
      <c r="E1881" t="s">
        <v>2873</v>
      </c>
      <c r="F1881" t="s">
        <v>2872</v>
      </c>
      <c r="G1881" s="38">
        <v>3</v>
      </c>
      <c r="H1881" s="11">
        <v>16500</v>
      </c>
      <c r="I1881" s="11">
        <v>540</v>
      </c>
      <c r="J1881" s="11">
        <v>15960</v>
      </c>
      <c r="K1881" s="37">
        <v>0.96727272727272728</v>
      </c>
    </row>
    <row r="1882" spans="4:11" x14ac:dyDescent="0.25">
      <c r="D1882" t="s">
        <v>1181</v>
      </c>
      <c r="E1882" t="s">
        <v>1489</v>
      </c>
      <c r="F1882" t="s">
        <v>1488</v>
      </c>
      <c r="G1882" s="38">
        <v>1</v>
      </c>
      <c r="H1882" s="11">
        <v>3500</v>
      </c>
      <c r="I1882" s="11">
        <v>90</v>
      </c>
      <c r="J1882" s="11">
        <v>3410</v>
      </c>
      <c r="K1882" s="37">
        <v>0.97428571428571431</v>
      </c>
    </row>
    <row r="1883" spans="4:11" x14ac:dyDescent="0.25">
      <c r="D1883"/>
      <c r="E1883" t="s">
        <v>716</v>
      </c>
      <c r="F1883" t="s">
        <v>192</v>
      </c>
      <c r="G1883" s="38">
        <v>1</v>
      </c>
      <c r="H1883" s="11">
        <v>1750</v>
      </c>
      <c r="I1883" s="11">
        <v>90</v>
      </c>
      <c r="J1883" s="11">
        <v>1660</v>
      </c>
      <c r="K1883" s="37">
        <v>0.94857142857142862</v>
      </c>
    </row>
    <row r="1884" spans="4:11" x14ac:dyDescent="0.25">
      <c r="D1884"/>
      <c r="E1884" t="s">
        <v>2823</v>
      </c>
      <c r="F1884" t="s">
        <v>2822</v>
      </c>
      <c r="G1884" s="38">
        <v>1</v>
      </c>
      <c r="H1884" s="11">
        <v>3500</v>
      </c>
      <c r="I1884" s="11">
        <v>90</v>
      </c>
      <c r="J1884" s="11">
        <v>3410</v>
      </c>
      <c r="K1884" s="37">
        <v>0.97428571428571431</v>
      </c>
    </row>
    <row r="1885" spans="4:11" x14ac:dyDescent="0.25">
      <c r="D1885" t="s">
        <v>1186</v>
      </c>
      <c r="E1885" t="s">
        <v>876</v>
      </c>
      <c r="F1885" t="s">
        <v>376</v>
      </c>
      <c r="G1885" s="38">
        <v>4</v>
      </c>
      <c r="H1885" s="11">
        <v>2800</v>
      </c>
      <c r="I1885" s="11">
        <v>240</v>
      </c>
      <c r="J1885" s="11">
        <v>2560</v>
      </c>
      <c r="K1885" s="37">
        <v>0.91428571428571426</v>
      </c>
    </row>
    <row r="1886" spans="4:11" x14ac:dyDescent="0.25">
      <c r="D1886"/>
      <c r="E1886" t="s">
        <v>596</v>
      </c>
      <c r="F1886" t="s">
        <v>117</v>
      </c>
      <c r="G1886" s="38">
        <v>4</v>
      </c>
      <c r="H1886" s="11">
        <v>200</v>
      </c>
      <c r="I1886" s="11">
        <v>60</v>
      </c>
      <c r="J1886" s="11">
        <v>140</v>
      </c>
      <c r="K1886" s="37">
        <v>0.7</v>
      </c>
    </row>
    <row r="1887" spans="4:11" x14ac:dyDescent="0.25">
      <c r="D1887"/>
      <c r="E1887" t="s">
        <v>917</v>
      </c>
      <c r="F1887" t="s">
        <v>421</v>
      </c>
      <c r="G1887" s="38">
        <v>1</v>
      </c>
      <c r="H1887" s="11">
        <v>150</v>
      </c>
      <c r="I1887" s="11">
        <v>15</v>
      </c>
      <c r="J1887" s="11">
        <v>135</v>
      </c>
      <c r="K1887" s="37">
        <v>0.9</v>
      </c>
    </row>
    <row r="1888" spans="4:11" x14ac:dyDescent="0.25">
      <c r="D1888"/>
      <c r="E1888" t="s">
        <v>761</v>
      </c>
      <c r="F1888" t="s">
        <v>240</v>
      </c>
      <c r="G1888" s="38">
        <v>1</v>
      </c>
      <c r="H1888" s="11">
        <v>150</v>
      </c>
      <c r="I1888" s="11">
        <v>15</v>
      </c>
      <c r="J1888" s="11">
        <v>135</v>
      </c>
      <c r="K1888" s="37">
        <v>0.9</v>
      </c>
    </row>
    <row r="1889" spans="4:11" x14ac:dyDescent="0.25">
      <c r="D1889" t="s">
        <v>1187</v>
      </c>
      <c r="E1889" t="s">
        <v>627</v>
      </c>
      <c r="F1889" t="s">
        <v>87</v>
      </c>
      <c r="G1889" s="38">
        <v>1</v>
      </c>
      <c r="H1889" s="11">
        <v>850</v>
      </c>
      <c r="I1889" s="11">
        <v>80</v>
      </c>
      <c r="J1889" s="11">
        <v>770</v>
      </c>
      <c r="K1889" s="37">
        <v>0.90588235294117647</v>
      </c>
    </row>
    <row r="1890" spans="4:11" x14ac:dyDescent="0.25">
      <c r="D1890"/>
      <c r="E1890" t="s">
        <v>584</v>
      </c>
      <c r="F1890" t="s">
        <v>31</v>
      </c>
      <c r="G1890" s="38">
        <v>1</v>
      </c>
      <c r="H1890" s="11">
        <v>900</v>
      </c>
      <c r="I1890" s="11">
        <v>100</v>
      </c>
      <c r="J1890" s="11">
        <v>800</v>
      </c>
      <c r="K1890" s="37">
        <v>0.88888888888888884</v>
      </c>
    </row>
    <row r="1891" spans="4:11" x14ac:dyDescent="0.25">
      <c r="D1891"/>
      <c r="E1891" t="s">
        <v>709</v>
      </c>
      <c r="F1891" t="s">
        <v>185</v>
      </c>
      <c r="G1891" s="38">
        <v>1</v>
      </c>
      <c r="H1891" s="11">
        <v>900</v>
      </c>
      <c r="I1891" s="11">
        <v>100</v>
      </c>
      <c r="J1891" s="11">
        <v>800</v>
      </c>
      <c r="K1891" s="37">
        <v>0.88888888888888884</v>
      </c>
    </row>
    <row r="1892" spans="4:11" x14ac:dyDescent="0.25">
      <c r="D1892"/>
      <c r="E1892" t="s">
        <v>677</v>
      </c>
      <c r="F1892" t="s">
        <v>147</v>
      </c>
      <c r="G1892" s="38">
        <v>5</v>
      </c>
      <c r="H1892" s="11">
        <v>525</v>
      </c>
      <c r="I1892" s="11">
        <v>75</v>
      </c>
      <c r="J1892" s="11">
        <v>450</v>
      </c>
      <c r="K1892" s="37">
        <v>0.8571428571428571</v>
      </c>
    </row>
    <row r="1893" spans="4:11" x14ac:dyDescent="0.25">
      <c r="D1893"/>
      <c r="E1893" t="s">
        <v>809</v>
      </c>
      <c r="F1893" t="s">
        <v>299</v>
      </c>
      <c r="G1893" s="38">
        <v>15</v>
      </c>
      <c r="H1893" s="11">
        <v>1725</v>
      </c>
      <c r="I1893" s="11">
        <v>225</v>
      </c>
      <c r="J1893" s="11">
        <v>1500</v>
      </c>
      <c r="K1893" s="37">
        <v>0.86956521739130432</v>
      </c>
    </row>
    <row r="1894" spans="4:11" x14ac:dyDescent="0.25">
      <c r="D1894" t="s">
        <v>1205</v>
      </c>
      <c r="E1894" t="s">
        <v>596</v>
      </c>
      <c r="F1894" t="s">
        <v>1206</v>
      </c>
      <c r="G1894" s="38">
        <v>18</v>
      </c>
      <c r="H1894" s="11">
        <v>900</v>
      </c>
      <c r="I1894" s="11">
        <v>126</v>
      </c>
      <c r="J1894" s="11">
        <v>774</v>
      </c>
      <c r="K1894" s="37">
        <v>0.86</v>
      </c>
    </row>
    <row r="1895" spans="4:11" x14ac:dyDescent="0.25">
      <c r="D1895" t="s">
        <v>1214</v>
      </c>
      <c r="E1895" t="s">
        <v>1243</v>
      </c>
      <c r="F1895" t="s">
        <v>1242</v>
      </c>
      <c r="G1895" s="38">
        <v>4</v>
      </c>
      <c r="H1895" s="11">
        <v>600</v>
      </c>
      <c r="I1895" s="11">
        <v>52</v>
      </c>
      <c r="J1895" s="11">
        <v>548</v>
      </c>
      <c r="K1895" s="37">
        <v>0.91333333333333333</v>
      </c>
    </row>
    <row r="1896" spans="4:11" x14ac:dyDescent="0.25">
      <c r="D1896"/>
      <c r="E1896" t="s">
        <v>1291</v>
      </c>
      <c r="F1896" t="s">
        <v>1290</v>
      </c>
      <c r="G1896" s="38">
        <v>2</v>
      </c>
      <c r="H1896" s="11">
        <v>300</v>
      </c>
      <c r="I1896" s="11">
        <v>26</v>
      </c>
      <c r="J1896" s="11">
        <v>274</v>
      </c>
      <c r="K1896" s="37">
        <v>0.91333333333333333</v>
      </c>
    </row>
    <row r="1897" spans="4:11" x14ac:dyDescent="0.25">
      <c r="D1897"/>
      <c r="E1897" t="s">
        <v>1301</v>
      </c>
      <c r="F1897" t="s">
        <v>1300</v>
      </c>
      <c r="G1897" s="38">
        <v>2</v>
      </c>
      <c r="H1897" s="11">
        <v>300</v>
      </c>
      <c r="I1897" s="11">
        <v>26</v>
      </c>
      <c r="J1897" s="11">
        <v>274</v>
      </c>
      <c r="K1897" s="37">
        <v>0.91333333333333333</v>
      </c>
    </row>
    <row r="1898" spans="4:11" x14ac:dyDescent="0.25">
      <c r="D1898"/>
      <c r="E1898" t="s">
        <v>2228</v>
      </c>
      <c r="F1898" t="s">
        <v>2227</v>
      </c>
      <c r="G1898" s="38">
        <v>7</v>
      </c>
      <c r="H1898" s="11">
        <v>6300</v>
      </c>
      <c r="I1898" s="11">
        <v>770</v>
      </c>
      <c r="J1898" s="11">
        <v>5530</v>
      </c>
      <c r="K1898" s="37">
        <v>0.87777777777777777</v>
      </c>
    </row>
    <row r="1899" spans="4:11" x14ac:dyDescent="0.25">
      <c r="D1899"/>
      <c r="E1899" t="s">
        <v>2245</v>
      </c>
      <c r="F1899" t="s">
        <v>2244</v>
      </c>
      <c r="G1899" s="38">
        <v>1</v>
      </c>
      <c r="H1899" s="11">
        <v>900</v>
      </c>
      <c r="I1899" s="11">
        <v>110</v>
      </c>
      <c r="J1899" s="11">
        <v>790</v>
      </c>
      <c r="K1899" s="37">
        <v>0.87777777777777777</v>
      </c>
    </row>
    <row r="1900" spans="4:11" x14ac:dyDescent="0.25">
      <c r="D1900"/>
      <c r="E1900" t="s">
        <v>2252</v>
      </c>
      <c r="F1900" t="s">
        <v>2251</v>
      </c>
      <c r="G1900" s="38">
        <v>2</v>
      </c>
      <c r="H1900" s="11">
        <v>1800</v>
      </c>
      <c r="I1900" s="11">
        <v>220</v>
      </c>
      <c r="J1900" s="11">
        <v>1580</v>
      </c>
      <c r="K1900" s="37">
        <v>0.87777777777777777</v>
      </c>
    </row>
    <row r="1901" spans="4:11" x14ac:dyDescent="0.25">
      <c r="D1901"/>
      <c r="E1901" t="s">
        <v>2254</v>
      </c>
      <c r="F1901" t="s">
        <v>2253</v>
      </c>
      <c r="G1901" s="38">
        <v>6</v>
      </c>
      <c r="H1901" s="11">
        <v>5400</v>
      </c>
      <c r="I1901" s="11">
        <v>660</v>
      </c>
      <c r="J1901" s="11">
        <v>4740</v>
      </c>
      <c r="K1901" s="37">
        <v>0.87777777777777777</v>
      </c>
    </row>
    <row r="1902" spans="4:11" x14ac:dyDescent="0.25">
      <c r="D1902"/>
      <c r="E1902" t="s">
        <v>2272</v>
      </c>
      <c r="F1902" t="s">
        <v>2271</v>
      </c>
      <c r="G1902" s="38">
        <v>2</v>
      </c>
      <c r="H1902" s="11">
        <v>1800</v>
      </c>
      <c r="I1902" s="11">
        <v>220</v>
      </c>
      <c r="J1902" s="11">
        <v>1580</v>
      </c>
      <c r="K1902" s="37">
        <v>0.87777777777777777</v>
      </c>
    </row>
    <row r="1903" spans="4:11" x14ac:dyDescent="0.25">
      <c r="D1903" t="s">
        <v>1929</v>
      </c>
      <c r="E1903" t="s">
        <v>1928</v>
      </c>
      <c r="F1903" t="s">
        <v>1927</v>
      </c>
      <c r="G1903" s="38">
        <v>1</v>
      </c>
      <c r="H1903" s="11">
        <v>900</v>
      </c>
      <c r="I1903" s="11">
        <v>110</v>
      </c>
      <c r="J1903" s="11">
        <v>790</v>
      </c>
      <c r="K1903" s="37">
        <v>0.87777777777777777</v>
      </c>
    </row>
    <row r="1904" spans="4:11" x14ac:dyDescent="0.25">
      <c r="D1904" t="s">
        <v>1850</v>
      </c>
      <c r="E1904" t="s">
        <v>2871</v>
      </c>
      <c r="F1904" t="s">
        <v>2870</v>
      </c>
      <c r="G1904" s="38">
        <v>4</v>
      </c>
      <c r="H1904" s="11">
        <v>1970</v>
      </c>
      <c r="I1904" s="11">
        <v>20</v>
      </c>
      <c r="J1904" s="11">
        <v>1950</v>
      </c>
      <c r="K1904" s="37">
        <v>0.98984771573604058</v>
      </c>
    </row>
    <row r="1905" spans="2:11" x14ac:dyDescent="0.25">
      <c r="B1905" t="s">
        <v>392</v>
      </c>
      <c r="C1905" t="s">
        <v>1622</v>
      </c>
      <c r="D1905" t="s">
        <v>1183</v>
      </c>
      <c r="E1905" t="s">
        <v>757</v>
      </c>
      <c r="F1905" t="s">
        <v>236</v>
      </c>
      <c r="G1905" s="38">
        <v>1</v>
      </c>
      <c r="H1905" s="11">
        <v>625</v>
      </c>
      <c r="I1905" s="11">
        <v>210</v>
      </c>
      <c r="J1905" s="11">
        <v>415</v>
      </c>
      <c r="K1905" s="37">
        <v>0.66400000000000003</v>
      </c>
    </row>
    <row r="1906" spans="2:11" x14ac:dyDescent="0.25">
      <c r="D1906"/>
      <c r="E1906" t="s">
        <v>697</v>
      </c>
      <c r="F1906" t="s">
        <v>172</v>
      </c>
      <c r="G1906" s="38">
        <v>1</v>
      </c>
      <c r="H1906" s="11">
        <v>225</v>
      </c>
      <c r="I1906" s="11">
        <v>120</v>
      </c>
      <c r="J1906" s="11">
        <v>105</v>
      </c>
      <c r="K1906" s="37">
        <v>0.46666666666666667</v>
      </c>
    </row>
    <row r="1907" spans="2:11" x14ac:dyDescent="0.25">
      <c r="D1907"/>
      <c r="E1907" t="s">
        <v>672</v>
      </c>
      <c r="F1907" t="s">
        <v>140</v>
      </c>
      <c r="G1907" s="38">
        <v>1</v>
      </c>
      <c r="H1907" s="11">
        <v>1600</v>
      </c>
      <c r="I1907" s="11">
        <v>875</v>
      </c>
      <c r="J1907" s="11">
        <v>725</v>
      </c>
      <c r="K1907" s="37">
        <v>0.453125</v>
      </c>
    </row>
    <row r="1908" spans="2:11" x14ac:dyDescent="0.25">
      <c r="D1908"/>
      <c r="E1908" t="s">
        <v>825</v>
      </c>
      <c r="F1908" t="s">
        <v>316</v>
      </c>
      <c r="G1908" s="38">
        <v>1</v>
      </c>
      <c r="H1908" s="11">
        <v>4200</v>
      </c>
      <c r="I1908" s="11">
        <v>235</v>
      </c>
      <c r="J1908" s="11">
        <v>3965</v>
      </c>
      <c r="K1908" s="37">
        <v>0.94404761904761902</v>
      </c>
    </row>
    <row r="1909" spans="2:11" x14ac:dyDescent="0.25">
      <c r="D1909"/>
      <c r="E1909" t="s">
        <v>1676</v>
      </c>
      <c r="F1909" t="s">
        <v>139</v>
      </c>
      <c r="G1909" s="38">
        <v>2</v>
      </c>
      <c r="H1909" s="11">
        <v>94</v>
      </c>
      <c r="I1909" s="11">
        <v>60</v>
      </c>
      <c r="J1909" s="11">
        <v>34</v>
      </c>
      <c r="K1909" s="37">
        <v>0.36170212765957449</v>
      </c>
    </row>
    <row r="1910" spans="2:11" x14ac:dyDescent="0.25">
      <c r="D1910"/>
      <c r="E1910" t="s">
        <v>1888</v>
      </c>
      <c r="F1910" t="s">
        <v>1887</v>
      </c>
      <c r="G1910" s="38">
        <v>1</v>
      </c>
      <c r="H1910" s="11">
        <v>700</v>
      </c>
      <c r="I1910" s="11">
        <v>550</v>
      </c>
      <c r="J1910" s="11">
        <v>150</v>
      </c>
      <c r="K1910" s="37">
        <v>0.21428571428571427</v>
      </c>
    </row>
    <row r="1911" spans="2:11" x14ac:dyDescent="0.25">
      <c r="D1911"/>
      <c r="E1911" t="s">
        <v>858</v>
      </c>
      <c r="F1911" t="s">
        <v>355</v>
      </c>
      <c r="G1911" s="38">
        <v>2</v>
      </c>
      <c r="H1911" s="11">
        <v>8400</v>
      </c>
      <c r="I1911" s="11">
        <v>470</v>
      </c>
      <c r="J1911" s="11">
        <v>7930</v>
      </c>
      <c r="K1911" s="37">
        <v>0.94404761904761902</v>
      </c>
    </row>
    <row r="1912" spans="2:11" x14ac:dyDescent="0.25">
      <c r="D1912" t="s">
        <v>1181</v>
      </c>
      <c r="E1912" t="s">
        <v>804</v>
      </c>
      <c r="F1912" t="s">
        <v>291</v>
      </c>
      <c r="G1912" s="38">
        <v>2</v>
      </c>
      <c r="H1912" s="11">
        <v>6800</v>
      </c>
      <c r="I1912" s="11">
        <v>180</v>
      </c>
      <c r="J1912" s="11">
        <v>6620</v>
      </c>
      <c r="K1912" s="37">
        <v>0.97352941176470587</v>
      </c>
    </row>
    <row r="1913" spans="2:11" x14ac:dyDescent="0.25">
      <c r="D1913"/>
      <c r="E1913" t="s">
        <v>923</v>
      </c>
      <c r="F1913" t="s">
        <v>428</v>
      </c>
      <c r="G1913" s="38">
        <v>1</v>
      </c>
      <c r="H1913" s="11">
        <v>3400</v>
      </c>
      <c r="I1913" s="11">
        <v>90</v>
      </c>
      <c r="J1913" s="11">
        <v>3310</v>
      </c>
      <c r="K1913" s="37">
        <v>0.97352941176470587</v>
      </c>
    </row>
    <row r="1914" spans="2:11" x14ac:dyDescent="0.25">
      <c r="B1914" t="s">
        <v>41</v>
      </c>
      <c r="C1914" t="s">
        <v>1197</v>
      </c>
      <c r="D1914" t="s">
        <v>1179</v>
      </c>
      <c r="E1914" t="s">
        <v>618</v>
      </c>
      <c r="F1914" t="s">
        <v>77</v>
      </c>
      <c r="G1914" s="38">
        <v>2</v>
      </c>
      <c r="H1914" s="11">
        <v>2000</v>
      </c>
      <c r="I1914" s="11">
        <v>204</v>
      </c>
      <c r="J1914" s="11">
        <v>1796</v>
      </c>
      <c r="K1914" s="37">
        <v>0.89800000000000002</v>
      </c>
    </row>
    <row r="1915" spans="2:11" x14ac:dyDescent="0.25">
      <c r="D1915"/>
      <c r="E1915" t="s">
        <v>694</v>
      </c>
      <c r="F1915" t="s">
        <v>167</v>
      </c>
      <c r="G1915" s="38">
        <v>10</v>
      </c>
      <c r="H1915" s="11">
        <v>10000</v>
      </c>
      <c r="I1915" s="11">
        <v>1020</v>
      </c>
      <c r="J1915" s="11">
        <v>8980</v>
      </c>
      <c r="K1915" s="37">
        <v>0.89800000000000002</v>
      </c>
    </row>
    <row r="1916" spans="2:11" x14ac:dyDescent="0.25">
      <c r="D1916"/>
      <c r="E1916" t="s">
        <v>589</v>
      </c>
      <c r="F1916" t="s">
        <v>36</v>
      </c>
      <c r="G1916" s="38">
        <v>24</v>
      </c>
      <c r="H1916" s="11">
        <v>24000</v>
      </c>
      <c r="I1916" s="11">
        <v>2448</v>
      </c>
      <c r="J1916" s="11">
        <v>21552</v>
      </c>
      <c r="K1916" s="37">
        <v>0.89800000000000002</v>
      </c>
    </row>
    <row r="1917" spans="2:11" x14ac:dyDescent="0.25">
      <c r="D1917"/>
      <c r="E1917" t="s">
        <v>1011</v>
      </c>
      <c r="F1917" t="s">
        <v>531</v>
      </c>
      <c r="G1917" s="38">
        <v>4</v>
      </c>
      <c r="H1917" s="11">
        <v>4000</v>
      </c>
      <c r="I1917" s="11">
        <v>408</v>
      </c>
      <c r="J1917" s="11">
        <v>3592</v>
      </c>
      <c r="K1917" s="37">
        <v>0.89800000000000002</v>
      </c>
    </row>
    <row r="1918" spans="2:11" x14ac:dyDescent="0.25">
      <c r="D1918"/>
      <c r="E1918" t="s">
        <v>590</v>
      </c>
      <c r="F1918" t="s">
        <v>37</v>
      </c>
      <c r="G1918" s="38">
        <v>7</v>
      </c>
      <c r="H1918" s="11">
        <v>7000</v>
      </c>
      <c r="I1918" s="11">
        <v>714</v>
      </c>
      <c r="J1918" s="11">
        <v>6286</v>
      </c>
      <c r="K1918" s="37">
        <v>0.89800000000000002</v>
      </c>
    </row>
    <row r="1919" spans="2:11" x14ac:dyDescent="0.25">
      <c r="D1919"/>
      <c r="E1919" t="s">
        <v>1024</v>
      </c>
      <c r="F1919" t="s">
        <v>547</v>
      </c>
      <c r="G1919" s="38">
        <v>9</v>
      </c>
      <c r="H1919" s="11">
        <v>9000</v>
      </c>
      <c r="I1919" s="11">
        <v>918</v>
      </c>
      <c r="J1919" s="11">
        <v>8082</v>
      </c>
      <c r="K1919" s="37">
        <v>0.89800000000000002</v>
      </c>
    </row>
    <row r="1920" spans="2:11" x14ac:dyDescent="0.25">
      <c r="D1920"/>
      <c r="E1920" t="s">
        <v>647</v>
      </c>
      <c r="F1920" t="s">
        <v>110</v>
      </c>
      <c r="G1920" s="38">
        <v>6</v>
      </c>
      <c r="H1920" s="11">
        <v>6000</v>
      </c>
      <c r="I1920" s="11">
        <v>612</v>
      </c>
      <c r="J1920" s="11">
        <v>5388</v>
      </c>
      <c r="K1920" s="37">
        <v>0.89800000000000002</v>
      </c>
    </row>
    <row r="1921" spans="4:11" x14ac:dyDescent="0.25">
      <c r="D1921"/>
      <c r="E1921" t="s">
        <v>624</v>
      </c>
      <c r="F1921" t="s">
        <v>84</v>
      </c>
      <c r="G1921" s="38">
        <v>6</v>
      </c>
      <c r="H1921" s="11">
        <v>6000</v>
      </c>
      <c r="I1921" s="11">
        <v>612</v>
      </c>
      <c r="J1921" s="11">
        <v>5388</v>
      </c>
      <c r="K1921" s="37">
        <v>0.89800000000000002</v>
      </c>
    </row>
    <row r="1922" spans="4:11" x14ac:dyDescent="0.25">
      <c r="D1922"/>
      <c r="E1922" t="s">
        <v>826</v>
      </c>
      <c r="F1922" t="s">
        <v>318</v>
      </c>
      <c r="G1922" s="38">
        <v>1</v>
      </c>
      <c r="H1922" s="11">
        <v>1000</v>
      </c>
      <c r="I1922" s="11">
        <v>102</v>
      </c>
      <c r="J1922" s="11">
        <v>898</v>
      </c>
      <c r="K1922" s="37">
        <v>0.89800000000000002</v>
      </c>
    </row>
    <row r="1923" spans="4:11" x14ac:dyDescent="0.25">
      <c r="D1923"/>
      <c r="E1923" t="s">
        <v>1345</v>
      </c>
      <c r="F1923" t="s">
        <v>1344</v>
      </c>
      <c r="G1923" s="38">
        <v>2</v>
      </c>
      <c r="H1923" s="11">
        <v>2000</v>
      </c>
      <c r="I1923" s="11">
        <v>204</v>
      </c>
      <c r="J1923" s="11">
        <v>1796</v>
      </c>
      <c r="K1923" s="37">
        <v>0.89800000000000002</v>
      </c>
    </row>
    <row r="1924" spans="4:11" x14ac:dyDescent="0.25">
      <c r="D1924"/>
      <c r="E1924" t="s">
        <v>1019</v>
      </c>
      <c r="F1924" t="s">
        <v>540</v>
      </c>
      <c r="G1924" s="38">
        <v>8</v>
      </c>
      <c r="H1924" s="11">
        <v>7500</v>
      </c>
      <c r="I1924" s="11">
        <v>816</v>
      </c>
      <c r="J1924" s="11">
        <v>6684</v>
      </c>
      <c r="K1924" s="37">
        <v>0.89119999999999999</v>
      </c>
    </row>
    <row r="1925" spans="4:11" x14ac:dyDescent="0.25">
      <c r="D1925"/>
      <c r="E1925" t="s">
        <v>1454</v>
      </c>
      <c r="F1925" t="s">
        <v>1453</v>
      </c>
      <c r="G1925" s="38">
        <v>2</v>
      </c>
      <c r="H1925" s="11">
        <v>2000</v>
      </c>
      <c r="I1925" s="11">
        <v>204</v>
      </c>
      <c r="J1925" s="11">
        <v>1796</v>
      </c>
      <c r="K1925" s="37">
        <v>0.89800000000000002</v>
      </c>
    </row>
    <row r="1926" spans="4:11" x14ac:dyDescent="0.25">
      <c r="D1926"/>
      <c r="E1926" t="s">
        <v>1640</v>
      </c>
      <c r="F1926" t="s">
        <v>1639</v>
      </c>
      <c r="G1926" s="38">
        <v>5</v>
      </c>
      <c r="H1926" s="11">
        <v>5000</v>
      </c>
      <c r="I1926" s="11">
        <v>510</v>
      </c>
      <c r="J1926" s="11">
        <v>4490</v>
      </c>
      <c r="K1926" s="37">
        <v>0.89800000000000002</v>
      </c>
    </row>
    <row r="1927" spans="4:11" x14ac:dyDescent="0.25">
      <c r="D1927" t="s">
        <v>1180</v>
      </c>
      <c r="E1927" t="s">
        <v>1920</v>
      </c>
      <c r="F1927" t="s">
        <v>1919</v>
      </c>
      <c r="G1927" s="38">
        <v>1</v>
      </c>
      <c r="H1927" s="11">
        <v>2995</v>
      </c>
      <c r="I1927" s="11">
        <v>300</v>
      </c>
      <c r="J1927" s="11">
        <v>2695</v>
      </c>
      <c r="K1927" s="37">
        <v>0.89983305509181966</v>
      </c>
    </row>
    <row r="1928" spans="4:11" x14ac:dyDescent="0.25">
      <c r="D1928"/>
      <c r="E1928" t="s">
        <v>2386</v>
      </c>
      <c r="F1928" t="s">
        <v>2385</v>
      </c>
      <c r="G1928" s="38">
        <v>1</v>
      </c>
      <c r="H1928" s="11">
        <v>2995</v>
      </c>
      <c r="I1928" s="11">
        <v>300</v>
      </c>
      <c r="J1928" s="11">
        <v>2695</v>
      </c>
      <c r="K1928" s="37">
        <v>0.89983305509181966</v>
      </c>
    </row>
    <row r="1929" spans="4:11" x14ac:dyDescent="0.25">
      <c r="D1929"/>
      <c r="E1929" t="s">
        <v>931</v>
      </c>
      <c r="F1929" t="s">
        <v>436</v>
      </c>
      <c r="G1929" s="38">
        <v>1</v>
      </c>
      <c r="H1929" s="11">
        <v>2995</v>
      </c>
      <c r="I1929" s="11">
        <v>260</v>
      </c>
      <c r="J1929" s="11">
        <v>2735</v>
      </c>
      <c r="K1929" s="37">
        <v>0.91318864774624375</v>
      </c>
    </row>
    <row r="1930" spans="4:11" x14ac:dyDescent="0.25">
      <c r="D1930" t="s">
        <v>1188</v>
      </c>
      <c r="E1930" t="s">
        <v>641</v>
      </c>
      <c r="F1930" t="s">
        <v>102</v>
      </c>
      <c r="G1930" s="38">
        <v>42</v>
      </c>
      <c r="H1930" s="11">
        <v>31500</v>
      </c>
      <c r="I1930" s="11">
        <v>2520</v>
      </c>
      <c r="J1930" s="11">
        <v>28980</v>
      </c>
      <c r="K1930" s="37">
        <v>0.92</v>
      </c>
    </row>
    <row r="1931" spans="4:11" x14ac:dyDescent="0.25">
      <c r="D1931"/>
      <c r="E1931" t="s">
        <v>642</v>
      </c>
      <c r="F1931" t="s">
        <v>103</v>
      </c>
      <c r="G1931" s="38">
        <v>9</v>
      </c>
      <c r="H1931" s="11">
        <v>6750</v>
      </c>
      <c r="I1931" s="11">
        <v>540</v>
      </c>
      <c r="J1931" s="11">
        <v>6210</v>
      </c>
      <c r="K1931" s="37">
        <v>0.92</v>
      </c>
    </row>
    <row r="1932" spans="4:11" x14ac:dyDescent="0.25">
      <c r="D1932"/>
      <c r="E1932" t="s">
        <v>594</v>
      </c>
      <c r="F1932" t="s">
        <v>43</v>
      </c>
      <c r="G1932" s="38">
        <v>30</v>
      </c>
      <c r="H1932" s="11">
        <v>22500</v>
      </c>
      <c r="I1932" s="11">
        <v>1800</v>
      </c>
      <c r="J1932" s="11">
        <v>20700</v>
      </c>
      <c r="K1932" s="37">
        <v>0.92</v>
      </c>
    </row>
    <row r="1933" spans="4:11" x14ac:dyDescent="0.25">
      <c r="D1933"/>
      <c r="E1933" t="s">
        <v>614</v>
      </c>
      <c r="F1933" t="s">
        <v>72</v>
      </c>
      <c r="G1933" s="38">
        <v>140</v>
      </c>
      <c r="H1933" s="11">
        <v>104625</v>
      </c>
      <c r="I1933" s="11">
        <v>8400</v>
      </c>
      <c r="J1933" s="11">
        <v>96225</v>
      </c>
      <c r="K1933" s="37">
        <v>0.91971326164874556</v>
      </c>
    </row>
    <row r="1934" spans="4:11" x14ac:dyDescent="0.25">
      <c r="D1934"/>
      <c r="E1934" t="s">
        <v>615</v>
      </c>
      <c r="F1934" t="s">
        <v>73</v>
      </c>
      <c r="G1934" s="38">
        <v>110</v>
      </c>
      <c r="H1934" s="11">
        <v>81750</v>
      </c>
      <c r="I1934" s="11">
        <v>6600</v>
      </c>
      <c r="J1934" s="11">
        <v>75150</v>
      </c>
      <c r="K1934" s="37">
        <v>0.91926605504587156</v>
      </c>
    </row>
    <row r="1935" spans="4:11" x14ac:dyDescent="0.25">
      <c r="D1935"/>
      <c r="E1935" t="s">
        <v>817</v>
      </c>
      <c r="F1935" t="s">
        <v>308</v>
      </c>
      <c r="G1935" s="38">
        <v>8</v>
      </c>
      <c r="H1935" s="11">
        <v>6000</v>
      </c>
      <c r="I1935" s="11">
        <v>480</v>
      </c>
      <c r="J1935" s="11">
        <v>5520</v>
      </c>
      <c r="K1935" s="37">
        <v>0.92</v>
      </c>
    </row>
    <row r="1936" spans="4:11" x14ac:dyDescent="0.25">
      <c r="D1936"/>
      <c r="E1936" t="s">
        <v>648</v>
      </c>
      <c r="F1936" t="s">
        <v>111</v>
      </c>
      <c r="G1936" s="38">
        <v>40</v>
      </c>
      <c r="H1936" s="11">
        <v>30000</v>
      </c>
      <c r="I1936" s="11">
        <v>2400</v>
      </c>
      <c r="J1936" s="11">
        <v>27600</v>
      </c>
      <c r="K1936" s="37">
        <v>0.92</v>
      </c>
    </row>
    <row r="1937" spans="4:11" x14ac:dyDescent="0.25">
      <c r="D1937"/>
      <c r="E1937" t="s">
        <v>649</v>
      </c>
      <c r="F1937" t="s">
        <v>112</v>
      </c>
      <c r="G1937" s="38">
        <v>78</v>
      </c>
      <c r="H1937" s="11">
        <v>57750</v>
      </c>
      <c r="I1937" s="11">
        <v>4680</v>
      </c>
      <c r="J1937" s="11">
        <v>53070</v>
      </c>
      <c r="K1937" s="37">
        <v>0.91896103896103898</v>
      </c>
    </row>
    <row r="1938" spans="4:11" x14ac:dyDescent="0.25">
      <c r="D1938"/>
      <c r="E1938" t="s">
        <v>786</v>
      </c>
      <c r="F1938" t="s">
        <v>267</v>
      </c>
      <c r="G1938" s="38">
        <v>2</v>
      </c>
      <c r="H1938" s="11">
        <v>1500</v>
      </c>
      <c r="I1938" s="11">
        <v>120</v>
      </c>
      <c r="J1938" s="11">
        <v>1380</v>
      </c>
      <c r="K1938" s="37">
        <v>0.92</v>
      </c>
    </row>
    <row r="1939" spans="4:11" x14ac:dyDescent="0.25">
      <c r="D1939"/>
      <c r="E1939" t="s">
        <v>628</v>
      </c>
      <c r="F1939" t="s">
        <v>89</v>
      </c>
      <c r="G1939" s="38">
        <v>9</v>
      </c>
      <c r="H1939" s="11">
        <v>6750</v>
      </c>
      <c r="I1939" s="11">
        <v>540</v>
      </c>
      <c r="J1939" s="11">
        <v>6210</v>
      </c>
      <c r="K1939" s="37">
        <v>0.92</v>
      </c>
    </row>
    <row r="1940" spans="4:11" x14ac:dyDescent="0.25">
      <c r="D1940"/>
      <c r="E1940" t="s">
        <v>629</v>
      </c>
      <c r="F1940" t="s">
        <v>90</v>
      </c>
      <c r="G1940" s="38">
        <v>13</v>
      </c>
      <c r="H1940" s="11">
        <v>9750</v>
      </c>
      <c r="I1940" s="11">
        <v>780</v>
      </c>
      <c r="J1940" s="11">
        <v>8970</v>
      </c>
      <c r="K1940" s="37">
        <v>0.92</v>
      </c>
    </row>
    <row r="1941" spans="4:11" x14ac:dyDescent="0.25">
      <c r="D1941"/>
      <c r="E1941" t="s">
        <v>822</v>
      </c>
      <c r="F1941" t="s">
        <v>313</v>
      </c>
      <c r="G1941" s="38">
        <v>8</v>
      </c>
      <c r="H1941" s="11">
        <v>5625</v>
      </c>
      <c r="I1941" s="11">
        <v>640</v>
      </c>
      <c r="J1941" s="11">
        <v>4985</v>
      </c>
      <c r="K1941" s="37">
        <v>0.88622222222222224</v>
      </c>
    </row>
    <row r="1942" spans="4:11" x14ac:dyDescent="0.25">
      <c r="D1942"/>
      <c r="E1942" t="s">
        <v>818</v>
      </c>
      <c r="F1942" t="s">
        <v>309</v>
      </c>
      <c r="G1942" s="38">
        <v>3</v>
      </c>
      <c r="H1942" s="11">
        <v>2250</v>
      </c>
      <c r="I1942" s="11">
        <v>210</v>
      </c>
      <c r="J1942" s="11">
        <v>2040</v>
      </c>
      <c r="K1942" s="37">
        <v>0.90666666666666662</v>
      </c>
    </row>
    <row r="1943" spans="4:11" x14ac:dyDescent="0.25">
      <c r="D1943"/>
      <c r="E1943" t="s">
        <v>671</v>
      </c>
      <c r="F1943" t="s">
        <v>138</v>
      </c>
      <c r="G1943" s="38">
        <v>20</v>
      </c>
      <c r="H1943" s="11">
        <v>4000</v>
      </c>
      <c r="I1943" s="11">
        <v>400</v>
      </c>
      <c r="J1943" s="11">
        <v>3600</v>
      </c>
      <c r="K1943" s="37">
        <v>0.9</v>
      </c>
    </row>
    <row r="1944" spans="4:11" x14ac:dyDescent="0.25">
      <c r="D1944"/>
      <c r="E1944" t="s">
        <v>749</v>
      </c>
      <c r="F1944" t="s">
        <v>227</v>
      </c>
      <c r="G1944" s="38">
        <v>3</v>
      </c>
      <c r="H1944" s="11">
        <v>600</v>
      </c>
      <c r="I1944" s="11">
        <v>60</v>
      </c>
      <c r="J1944" s="11">
        <v>540</v>
      </c>
      <c r="K1944" s="37">
        <v>0.9</v>
      </c>
    </row>
    <row r="1945" spans="4:11" x14ac:dyDescent="0.25">
      <c r="D1945"/>
      <c r="E1945" t="s">
        <v>595</v>
      </c>
      <c r="F1945" t="s">
        <v>44</v>
      </c>
      <c r="G1945" s="38">
        <v>18</v>
      </c>
      <c r="H1945" s="11">
        <v>2250</v>
      </c>
      <c r="I1945" s="11">
        <v>270</v>
      </c>
      <c r="J1945" s="11">
        <v>1980</v>
      </c>
      <c r="K1945" s="37">
        <v>0.88</v>
      </c>
    </row>
    <row r="1946" spans="4:11" x14ac:dyDescent="0.25">
      <c r="D1946"/>
      <c r="E1946" t="s">
        <v>650</v>
      </c>
      <c r="F1946" t="s">
        <v>113</v>
      </c>
      <c r="G1946" s="38">
        <v>93</v>
      </c>
      <c r="H1946" s="11">
        <v>11625</v>
      </c>
      <c r="I1946" s="11">
        <v>1395</v>
      </c>
      <c r="J1946" s="11">
        <v>10230</v>
      </c>
      <c r="K1946" s="37">
        <v>0.88</v>
      </c>
    </row>
    <row r="1947" spans="4:11" x14ac:dyDescent="0.25">
      <c r="D1947"/>
      <c r="E1947" t="s">
        <v>651</v>
      </c>
      <c r="F1947" t="s">
        <v>114</v>
      </c>
      <c r="G1947" s="38">
        <v>68</v>
      </c>
      <c r="H1947" s="11">
        <v>8500</v>
      </c>
      <c r="I1947" s="11">
        <v>1020</v>
      </c>
      <c r="J1947" s="11">
        <v>7480</v>
      </c>
      <c r="K1947" s="37">
        <v>0.88</v>
      </c>
    </row>
    <row r="1948" spans="4:11" x14ac:dyDescent="0.25">
      <c r="D1948"/>
      <c r="E1948" t="s">
        <v>828</v>
      </c>
      <c r="F1948" t="s">
        <v>321</v>
      </c>
      <c r="G1948" s="38">
        <v>24</v>
      </c>
      <c r="H1948" s="11">
        <v>3000</v>
      </c>
      <c r="I1948" s="11">
        <v>360</v>
      </c>
      <c r="J1948" s="11">
        <v>2640</v>
      </c>
      <c r="K1948" s="37">
        <v>0.88</v>
      </c>
    </row>
    <row r="1949" spans="4:11" x14ac:dyDescent="0.25">
      <c r="D1949"/>
      <c r="E1949" t="s">
        <v>803</v>
      </c>
      <c r="F1949" t="s">
        <v>290</v>
      </c>
      <c r="G1949" s="38">
        <v>5</v>
      </c>
      <c r="H1949" s="11">
        <v>625</v>
      </c>
      <c r="I1949" s="11">
        <v>75</v>
      </c>
      <c r="J1949" s="11">
        <v>550</v>
      </c>
      <c r="K1949" s="37">
        <v>0.88</v>
      </c>
    </row>
    <row r="1950" spans="4:11" x14ac:dyDescent="0.25">
      <c r="D1950"/>
      <c r="E1950" t="s">
        <v>690</v>
      </c>
      <c r="F1950" t="s">
        <v>163</v>
      </c>
      <c r="G1950" s="38">
        <v>14</v>
      </c>
      <c r="H1950" s="11">
        <v>1690</v>
      </c>
      <c r="I1950" s="11">
        <v>210</v>
      </c>
      <c r="J1950" s="11">
        <v>1480</v>
      </c>
      <c r="K1950" s="37">
        <v>0.87573964497041423</v>
      </c>
    </row>
    <row r="1951" spans="4:11" x14ac:dyDescent="0.25">
      <c r="D1951"/>
      <c r="E1951" t="s">
        <v>718</v>
      </c>
      <c r="F1951" t="s">
        <v>194</v>
      </c>
      <c r="G1951" s="38">
        <v>15</v>
      </c>
      <c r="H1951" s="11">
        <v>1875</v>
      </c>
      <c r="I1951" s="11">
        <v>225</v>
      </c>
      <c r="J1951" s="11">
        <v>1650</v>
      </c>
      <c r="K1951" s="37">
        <v>0.88</v>
      </c>
    </row>
    <row r="1952" spans="4:11" x14ac:dyDescent="0.25">
      <c r="D1952"/>
      <c r="E1952" t="s">
        <v>737</v>
      </c>
      <c r="F1952" t="s">
        <v>215</v>
      </c>
      <c r="G1952" s="38">
        <v>26</v>
      </c>
      <c r="H1952" s="11">
        <v>3190</v>
      </c>
      <c r="I1952" s="11">
        <v>390</v>
      </c>
      <c r="J1952" s="11">
        <v>2800</v>
      </c>
      <c r="K1952" s="37">
        <v>0.87774294670846398</v>
      </c>
    </row>
    <row r="1953" spans="4:11" x14ac:dyDescent="0.25">
      <c r="D1953"/>
      <c r="E1953" t="s">
        <v>610</v>
      </c>
      <c r="F1953" t="s">
        <v>67</v>
      </c>
      <c r="G1953" s="38">
        <v>14</v>
      </c>
      <c r="H1953" s="11">
        <v>1750</v>
      </c>
      <c r="I1953" s="11">
        <v>210</v>
      </c>
      <c r="J1953" s="11">
        <v>1540</v>
      </c>
      <c r="K1953" s="37">
        <v>0.88</v>
      </c>
    </row>
    <row r="1954" spans="4:11" x14ac:dyDescent="0.25">
      <c r="D1954"/>
      <c r="E1954" t="s">
        <v>738</v>
      </c>
      <c r="F1954" t="s">
        <v>216</v>
      </c>
      <c r="G1954" s="38">
        <v>11</v>
      </c>
      <c r="H1954" s="11">
        <v>1375</v>
      </c>
      <c r="I1954" s="11">
        <v>165</v>
      </c>
      <c r="J1954" s="11">
        <v>1210</v>
      </c>
      <c r="K1954" s="37">
        <v>0.88</v>
      </c>
    </row>
    <row r="1955" spans="4:11" x14ac:dyDescent="0.25">
      <c r="D1955"/>
      <c r="E1955" t="s">
        <v>616</v>
      </c>
      <c r="F1955" t="s">
        <v>74</v>
      </c>
      <c r="G1955" s="38">
        <v>7</v>
      </c>
      <c r="H1955" s="11">
        <v>875</v>
      </c>
      <c r="I1955" s="11">
        <v>105</v>
      </c>
      <c r="J1955" s="11">
        <v>770</v>
      </c>
      <c r="K1955" s="37">
        <v>0.88</v>
      </c>
    </row>
    <row r="1956" spans="4:11" x14ac:dyDescent="0.25">
      <c r="D1956"/>
      <c r="E1956" t="s">
        <v>596</v>
      </c>
      <c r="F1956" t="s">
        <v>45</v>
      </c>
      <c r="G1956" s="38">
        <v>673</v>
      </c>
      <c r="H1956" s="11">
        <v>66970</v>
      </c>
      <c r="I1956" s="11">
        <v>6730</v>
      </c>
      <c r="J1956" s="11">
        <v>60240</v>
      </c>
      <c r="K1956" s="37">
        <v>0.89950724204867849</v>
      </c>
    </row>
    <row r="1957" spans="4:11" x14ac:dyDescent="0.25">
      <c r="D1957"/>
      <c r="E1957" t="s">
        <v>597</v>
      </c>
      <c r="F1957" t="s">
        <v>46</v>
      </c>
      <c r="G1957" s="38">
        <v>11</v>
      </c>
      <c r="H1957" s="11">
        <v>1100</v>
      </c>
      <c r="I1957" s="11">
        <v>132</v>
      </c>
      <c r="J1957" s="11">
        <v>968</v>
      </c>
      <c r="K1957" s="37">
        <v>0.88</v>
      </c>
    </row>
    <row r="1958" spans="4:11" x14ac:dyDescent="0.25">
      <c r="D1958"/>
      <c r="E1958" t="s">
        <v>750</v>
      </c>
      <c r="F1958" t="s">
        <v>228</v>
      </c>
      <c r="G1958" s="38">
        <v>2</v>
      </c>
      <c r="H1958" s="11">
        <v>400</v>
      </c>
      <c r="I1958" s="11">
        <v>20</v>
      </c>
      <c r="J1958" s="11">
        <v>380</v>
      </c>
      <c r="K1958" s="37">
        <v>0.95</v>
      </c>
    </row>
    <row r="1959" spans="4:11" x14ac:dyDescent="0.25">
      <c r="D1959"/>
      <c r="E1959" t="s">
        <v>928</v>
      </c>
      <c r="F1959" t="s">
        <v>433</v>
      </c>
      <c r="G1959" s="38">
        <v>2</v>
      </c>
      <c r="H1959" s="11">
        <v>400</v>
      </c>
      <c r="I1959" s="11">
        <v>20</v>
      </c>
      <c r="J1959" s="11">
        <v>380</v>
      </c>
      <c r="K1959" s="37">
        <v>0.95</v>
      </c>
    </row>
    <row r="1960" spans="4:11" x14ac:dyDescent="0.25">
      <c r="D1960"/>
      <c r="E1960" t="s">
        <v>866</v>
      </c>
      <c r="F1960" t="s">
        <v>364</v>
      </c>
      <c r="G1960" s="38">
        <v>2</v>
      </c>
      <c r="H1960" s="11">
        <v>400</v>
      </c>
      <c r="I1960" s="11">
        <v>20</v>
      </c>
      <c r="J1960" s="11">
        <v>380</v>
      </c>
      <c r="K1960" s="37">
        <v>0.95</v>
      </c>
    </row>
    <row r="1961" spans="4:11" x14ac:dyDescent="0.25">
      <c r="D1961"/>
      <c r="E1961" t="s">
        <v>637</v>
      </c>
      <c r="F1961" t="s">
        <v>98</v>
      </c>
      <c r="G1961" s="38">
        <v>9</v>
      </c>
      <c r="H1961" s="11">
        <v>2125</v>
      </c>
      <c r="I1961" s="11">
        <v>297</v>
      </c>
      <c r="J1961" s="11">
        <v>1828</v>
      </c>
      <c r="K1961" s="37">
        <v>0.8602352941176471</v>
      </c>
    </row>
    <row r="1962" spans="4:11" x14ac:dyDescent="0.25">
      <c r="D1962"/>
      <c r="E1962" t="s">
        <v>967</v>
      </c>
      <c r="F1962" t="s">
        <v>481</v>
      </c>
      <c r="G1962" s="38">
        <v>2</v>
      </c>
      <c r="H1962" s="11">
        <v>400</v>
      </c>
      <c r="I1962" s="11">
        <v>20</v>
      </c>
      <c r="J1962" s="11">
        <v>380</v>
      </c>
      <c r="K1962" s="37">
        <v>0.95</v>
      </c>
    </row>
    <row r="1963" spans="4:11" x14ac:dyDescent="0.25">
      <c r="D1963"/>
      <c r="E1963" t="s">
        <v>769</v>
      </c>
      <c r="F1963" t="s">
        <v>248</v>
      </c>
      <c r="G1963" s="38">
        <v>7</v>
      </c>
      <c r="H1963" s="11">
        <v>875</v>
      </c>
      <c r="I1963" s="11">
        <v>105</v>
      </c>
      <c r="J1963" s="11">
        <v>770</v>
      </c>
      <c r="K1963" s="37">
        <v>0.88</v>
      </c>
    </row>
    <row r="1964" spans="4:11" x14ac:dyDescent="0.25">
      <c r="D1964"/>
      <c r="E1964" t="s">
        <v>1501</v>
      </c>
      <c r="F1964" t="s">
        <v>1500</v>
      </c>
      <c r="G1964" s="38">
        <v>4</v>
      </c>
      <c r="H1964" s="11">
        <v>180</v>
      </c>
      <c r="I1964" s="11">
        <v>120</v>
      </c>
      <c r="J1964" s="11">
        <v>60</v>
      </c>
      <c r="K1964" s="37">
        <v>0.33333333333333331</v>
      </c>
    </row>
    <row r="1965" spans="4:11" x14ac:dyDescent="0.25">
      <c r="D1965"/>
      <c r="E1965" t="s">
        <v>1518</v>
      </c>
      <c r="F1965" t="s">
        <v>1517</v>
      </c>
      <c r="G1965" s="38">
        <v>8</v>
      </c>
      <c r="H1965" s="11">
        <v>360</v>
      </c>
      <c r="I1965" s="11">
        <v>240</v>
      </c>
      <c r="J1965" s="11">
        <v>120</v>
      </c>
      <c r="K1965" s="37">
        <v>0.33333333333333331</v>
      </c>
    </row>
    <row r="1966" spans="4:11" x14ac:dyDescent="0.25">
      <c r="D1966"/>
      <c r="E1966" t="s">
        <v>831</v>
      </c>
      <c r="F1966" t="s">
        <v>325</v>
      </c>
      <c r="G1966" s="38">
        <v>9</v>
      </c>
      <c r="H1966" s="11">
        <v>1800</v>
      </c>
      <c r="I1966" s="11">
        <v>297</v>
      </c>
      <c r="J1966" s="11">
        <v>1503</v>
      </c>
      <c r="K1966" s="37">
        <v>0.83499999999999996</v>
      </c>
    </row>
    <row r="1967" spans="4:11" x14ac:dyDescent="0.25">
      <c r="D1967"/>
      <c r="E1967" t="s">
        <v>824</v>
      </c>
      <c r="F1967" t="s">
        <v>315</v>
      </c>
      <c r="G1967" s="38">
        <v>17</v>
      </c>
      <c r="H1967" s="11">
        <v>12750</v>
      </c>
      <c r="I1967" s="11">
        <v>1020</v>
      </c>
      <c r="J1967" s="11">
        <v>11730</v>
      </c>
      <c r="K1967" s="37">
        <v>0.92</v>
      </c>
    </row>
    <row r="1968" spans="4:11" x14ac:dyDescent="0.25">
      <c r="D1968"/>
      <c r="E1968" t="s">
        <v>1471</v>
      </c>
      <c r="F1968" t="s">
        <v>1470</v>
      </c>
      <c r="G1968" s="38">
        <v>1</v>
      </c>
      <c r="H1968" s="11">
        <v>200</v>
      </c>
      <c r="I1968" s="11">
        <v>20</v>
      </c>
      <c r="J1968" s="11">
        <v>180</v>
      </c>
      <c r="K1968" s="37">
        <v>0.9</v>
      </c>
    </row>
    <row r="1969" spans="4:11" x14ac:dyDescent="0.25">
      <c r="D1969"/>
      <c r="E1969" t="s">
        <v>751</v>
      </c>
      <c r="F1969" t="s">
        <v>229</v>
      </c>
      <c r="G1969" s="38">
        <v>9</v>
      </c>
      <c r="H1969" s="11">
        <v>1800</v>
      </c>
      <c r="I1969" s="11">
        <v>90</v>
      </c>
      <c r="J1969" s="11">
        <v>1710</v>
      </c>
      <c r="K1969" s="37">
        <v>0.95</v>
      </c>
    </row>
    <row r="1970" spans="4:11" x14ac:dyDescent="0.25">
      <c r="D1970"/>
      <c r="E1970" t="s">
        <v>1514</v>
      </c>
      <c r="F1970" t="s">
        <v>1513</v>
      </c>
      <c r="G1970" s="38">
        <v>1</v>
      </c>
      <c r="H1970" s="11">
        <v>200</v>
      </c>
      <c r="I1970" s="11">
        <v>20</v>
      </c>
      <c r="J1970" s="11">
        <v>180</v>
      </c>
      <c r="K1970" s="37">
        <v>0.9</v>
      </c>
    </row>
    <row r="1971" spans="4:11" x14ac:dyDescent="0.25">
      <c r="D1971"/>
      <c r="E1971" t="s">
        <v>2015</v>
      </c>
      <c r="F1971" t="s">
        <v>2014</v>
      </c>
      <c r="G1971" s="38">
        <v>1</v>
      </c>
      <c r="H1971" s="11">
        <v>750</v>
      </c>
      <c r="I1971" s="11">
        <v>80</v>
      </c>
      <c r="J1971" s="11">
        <v>670</v>
      </c>
      <c r="K1971" s="37">
        <v>0.89333333333333331</v>
      </c>
    </row>
    <row r="1972" spans="4:11" x14ac:dyDescent="0.25">
      <c r="D1972"/>
      <c r="E1972" t="s">
        <v>793</v>
      </c>
      <c r="F1972" t="s">
        <v>276</v>
      </c>
      <c r="G1972" s="38">
        <v>2</v>
      </c>
      <c r="H1972" s="11">
        <v>1500</v>
      </c>
      <c r="I1972" s="11">
        <v>160</v>
      </c>
      <c r="J1972" s="11">
        <v>1340</v>
      </c>
      <c r="K1972" s="37">
        <v>0.89333333333333331</v>
      </c>
    </row>
    <row r="1973" spans="4:11" x14ac:dyDescent="0.25">
      <c r="D1973"/>
      <c r="E1973" t="s">
        <v>775</v>
      </c>
      <c r="F1973" t="s">
        <v>255</v>
      </c>
      <c r="G1973" s="38">
        <v>3</v>
      </c>
      <c r="H1973" s="11">
        <v>2250</v>
      </c>
      <c r="I1973" s="11">
        <v>210</v>
      </c>
      <c r="J1973" s="11">
        <v>2040</v>
      </c>
      <c r="K1973" s="37">
        <v>0.90666666666666662</v>
      </c>
    </row>
    <row r="1974" spans="4:11" x14ac:dyDescent="0.25">
      <c r="D1974"/>
      <c r="E1974" t="s">
        <v>819</v>
      </c>
      <c r="F1974" t="s">
        <v>310</v>
      </c>
      <c r="G1974" s="38">
        <v>2</v>
      </c>
      <c r="H1974" s="11">
        <v>1500</v>
      </c>
      <c r="I1974" s="11">
        <v>140</v>
      </c>
      <c r="J1974" s="11">
        <v>1360</v>
      </c>
      <c r="K1974" s="37">
        <v>0.90666666666666662</v>
      </c>
    </row>
    <row r="1975" spans="4:11" x14ac:dyDescent="0.25">
      <c r="D1975"/>
      <c r="E1975" t="s">
        <v>774</v>
      </c>
      <c r="F1975" t="s">
        <v>254</v>
      </c>
      <c r="G1975" s="38">
        <v>4</v>
      </c>
      <c r="H1975" s="11">
        <v>3000</v>
      </c>
      <c r="I1975" s="11">
        <v>280</v>
      </c>
      <c r="J1975" s="11">
        <v>2720</v>
      </c>
      <c r="K1975" s="37">
        <v>0.90666666666666662</v>
      </c>
    </row>
    <row r="1976" spans="4:11" x14ac:dyDescent="0.25">
      <c r="D1976"/>
      <c r="E1976" t="s">
        <v>1508</v>
      </c>
      <c r="F1976" t="s">
        <v>1507</v>
      </c>
      <c r="G1976" s="38">
        <v>6</v>
      </c>
      <c r="H1976" s="11">
        <v>4500</v>
      </c>
      <c r="I1976" s="11">
        <v>420</v>
      </c>
      <c r="J1976" s="11">
        <v>4080</v>
      </c>
      <c r="K1976" s="37">
        <v>0.90666666666666662</v>
      </c>
    </row>
    <row r="1977" spans="4:11" x14ac:dyDescent="0.25">
      <c r="D1977"/>
      <c r="E1977" t="s">
        <v>1473</v>
      </c>
      <c r="F1977" t="s">
        <v>1472</v>
      </c>
      <c r="G1977" s="38">
        <v>5</v>
      </c>
      <c r="H1977" s="11">
        <v>1000</v>
      </c>
      <c r="I1977" s="11">
        <v>100</v>
      </c>
      <c r="J1977" s="11">
        <v>900</v>
      </c>
      <c r="K1977" s="37">
        <v>0.9</v>
      </c>
    </row>
    <row r="1978" spans="4:11" x14ac:dyDescent="0.25">
      <c r="D1978"/>
      <c r="E1978" t="s">
        <v>2002</v>
      </c>
      <c r="F1978" t="s">
        <v>2001</v>
      </c>
      <c r="G1978" s="38">
        <v>2</v>
      </c>
      <c r="H1978" s="11">
        <v>1600</v>
      </c>
      <c r="I1978" s="11">
        <v>180</v>
      </c>
      <c r="J1978" s="11">
        <v>1420</v>
      </c>
      <c r="K1978" s="37">
        <v>0.88749999999999996</v>
      </c>
    </row>
    <row r="1979" spans="4:11" x14ac:dyDescent="0.25">
      <c r="D1979"/>
      <c r="E1979" t="s">
        <v>806</v>
      </c>
      <c r="F1979" t="s">
        <v>293</v>
      </c>
      <c r="G1979" s="38">
        <v>10</v>
      </c>
      <c r="H1979" s="11">
        <v>7500</v>
      </c>
      <c r="I1979" s="11">
        <v>600</v>
      </c>
      <c r="J1979" s="11">
        <v>6900</v>
      </c>
      <c r="K1979" s="37">
        <v>0.92</v>
      </c>
    </row>
    <row r="1980" spans="4:11" x14ac:dyDescent="0.25">
      <c r="D1980"/>
      <c r="E1980" t="s">
        <v>868</v>
      </c>
      <c r="F1980" t="s">
        <v>366</v>
      </c>
      <c r="G1980" s="38">
        <v>5</v>
      </c>
      <c r="H1980" s="11">
        <v>3750</v>
      </c>
      <c r="I1980" s="11">
        <v>300</v>
      </c>
      <c r="J1980" s="11">
        <v>3450</v>
      </c>
      <c r="K1980" s="37">
        <v>0.92</v>
      </c>
    </row>
    <row r="1981" spans="4:11" x14ac:dyDescent="0.25">
      <c r="D1981"/>
      <c r="E1981" t="s">
        <v>1673</v>
      </c>
      <c r="F1981" t="s">
        <v>1672</v>
      </c>
      <c r="G1981" s="38">
        <v>2</v>
      </c>
      <c r="H1981" s="11">
        <v>1500</v>
      </c>
      <c r="I1981" s="11">
        <v>140</v>
      </c>
      <c r="J1981" s="11">
        <v>1360</v>
      </c>
      <c r="K1981" s="37">
        <v>0.90666666666666662</v>
      </c>
    </row>
    <row r="1982" spans="4:11" x14ac:dyDescent="0.25">
      <c r="D1982"/>
      <c r="E1982" t="s">
        <v>1435</v>
      </c>
      <c r="F1982" t="s">
        <v>1434</v>
      </c>
      <c r="G1982" s="38">
        <v>1</v>
      </c>
      <c r="H1982" s="11">
        <v>750</v>
      </c>
      <c r="I1982" s="11">
        <v>80</v>
      </c>
      <c r="J1982" s="11">
        <v>670</v>
      </c>
      <c r="K1982" s="37">
        <v>0.89333333333333331</v>
      </c>
    </row>
    <row r="1983" spans="4:11" x14ac:dyDescent="0.25">
      <c r="D1983"/>
      <c r="E1983" t="s">
        <v>2034</v>
      </c>
      <c r="F1983" t="s">
        <v>2033</v>
      </c>
      <c r="G1983" s="38">
        <v>2</v>
      </c>
      <c r="H1983" s="11">
        <v>1500</v>
      </c>
      <c r="I1983" s="11">
        <v>140</v>
      </c>
      <c r="J1983" s="11">
        <v>1360</v>
      </c>
      <c r="K1983" s="37">
        <v>0.90666666666666662</v>
      </c>
    </row>
    <row r="1984" spans="4:11" x14ac:dyDescent="0.25">
      <c r="D1984"/>
      <c r="E1984" t="s">
        <v>921</v>
      </c>
      <c r="F1984" t="s">
        <v>426</v>
      </c>
      <c r="G1984" s="38">
        <v>1</v>
      </c>
      <c r="H1984" s="11">
        <v>125</v>
      </c>
      <c r="I1984" s="11">
        <v>10</v>
      </c>
      <c r="J1984" s="11">
        <v>115</v>
      </c>
      <c r="K1984" s="37">
        <v>0.92</v>
      </c>
    </row>
    <row r="1985" spans="4:11" x14ac:dyDescent="0.25">
      <c r="D1985"/>
      <c r="E1985" t="s">
        <v>867</v>
      </c>
      <c r="F1985" t="s">
        <v>365</v>
      </c>
      <c r="G1985" s="38">
        <v>1</v>
      </c>
      <c r="H1985" s="11">
        <v>200</v>
      </c>
      <c r="I1985" s="11">
        <v>10</v>
      </c>
      <c r="J1985" s="11">
        <v>190</v>
      </c>
      <c r="K1985" s="37">
        <v>0.95</v>
      </c>
    </row>
    <row r="1986" spans="4:11" x14ac:dyDescent="0.25">
      <c r="D1986" t="s">
        <v>1183</v>
      </c>
      <c r="E1986" t="s">
        <v>755</v>
      </c>
      <c r="F1986" t="s">
        <v>233</v>
      </c>
      <c r="G1986" s="38">
        <v>7</v>
      </c>
      <c r="H1986" s="11">
        <v>22400</v>
      </c>
      <c r="I1986" s="11">
        <v>1645</v>
      </c>
      <c r="J1986" s="11">
        <v>20755</v>
      </c>
      <c r="K1986" s="37">
        <v>0.92656249999999996</v>
      </c>
    </row>
    <row r="1987" spans="4:11" x14ac:dyDescent="0.25">
      <c r="D1987"/>
      <c r="E1987" t="s">
        <v>863</v>
      </c>
      <c r="F1987" t="s">
        <v>361</v>
      </c>
      <c r="G1987" s="38">
        <v>4</v>
      </c>
      <c r="H1987" s="11">
        <v>12800</v>
      </c>
      <c r="I1987" s="11">
        <v>940</v>
      </c>
      <c r="J1987" s="11">
        <v>11860</v>
      </c>
      <c r="K1987" s="37">
        <v>0.92656249999999996</v>
      </c>
    </row>
    <row r="1988" spans="4:11" x14ac:dyDescent="0.25">
      <c r="D1988"/>
      <c r="E1988" t="s">
        <v>752</v>
      </c>
      <c r="F1988" t="s">
        <v>230</v>
      </c>
      <c r="G1988" s="38">
        <v>4</v>
      </c>
      <c r="H1988" s="11">
        <v>12800</v>
      </c>
      <c r="I1988" s="11">
        <v>940</v>
      </c>
      <c r="J1988" s="11">
        <v>11860</v>
      </c>
      <c r="K1988" s="37">
        <v>0.92656249999999996</v>
      </c>
    </row>
    <row r="1989" spans="4:11" x14ac:dyDescent="0.25">
      <c r="D1989"/>
      <c r="E1989" t="s">
        <v>600</v>
      </c>
      <c r="F1989" t="s">
        <v>50</v>
      </c>
      <c r="G1989" s="38">
        <v>6</v>
      </c>
      <c r="H1989" s="11">
        <v>19200</v>
      </c>
      <c r="I1989" s="11">
        <v>1410</v>
      </c>
      <c r="J1989" s="11">
        <v>17790</v>
      </c>
      <c r="K1989" s="37">
        <v>0.92656249999999996</v>
      </c>
    </row>
    <row r="1990" spans="4:11" x14ac:dyDescent="0.25">
      <c r="D1990"/>
      <c r="E1990" t="s">
        <v>714</v>
      </c>
      <c r="F1990" t="s">
        <v>190</v>
      </c>
      <c r="G1990" s="38">
        <v>2</v>
      </c>
      <c r="H1990" s="11">
        <v>6400</v>
      </c>
      <c r="I1990" s="11">
        <v>470</v>
      </c>
      <c r="J1990" s="11">
        <v>5930</v>
      </c>
      <c r="K1990" s="37">
        <v>0.92656249999999996</v>
      </c>
    </row>
    <row r="1991" spans="4:11" x14ac:dyDescent="0.25">
      <c r="D1991"/>
      <c r="E1991" t="s">
        <v>895</v>
      </c>
      <c r="F1991" t="s">
        <v>398</v>
      </c>
      <c r="G1991" s="38">
        <v>1</v>
      </c>
      <c r="H1991" s="11">
        <v>3200</v>
      </c>
      <c r="I1991" s="11">
        <v>235</v>
      </c>
      <c r="J1991" s="11">
        <v>2965</v>
      </c>
      <c r="K1991" s="37">
        <v>0.92656249999999996</v>
      </c>
    </row>
    <row r="1992" spans="4:11" x14ac:dyDescent="0.25">
      <c r="D1992"/>
      <c r="E1992" t="s">
        <v>696</v>
      </c>
      <c r="F1992" t="s">
        <v>171</v>
      </c>
      <c r="G1992" s="38">
        <v>2</v>
      </c>
      <c r="H1992" s="11">
        <v>6400</v>
      </c>
      <c r="I1992" s="11">
        <v>470</v>
      </c>
      <c r="J1992" s="11">
        <v>5930</v>
      </c>
      <c r="K1992" s="37">
        <v>0.92656249999999996</v>
      </c>
    </row>
    <row r="1993" spans="4:11" x14ac:dyDescent="0.25">
      <c r="D1993"/>
      <c r="E1993" t="s">
        <v>1010</v>
      </c>
      <c r="F1993" t="s">
        <v>530</v>
      </c>
      <c r="G1993" s="38">
        <v>3</v>
      </c>
      <c r="H1993" s="11">
        <v>9600</v>
      </c>
      <c r="I1993" s="11">
        <v>705</v>
      </c>
      <c r="J1993" s="11">
        <v>8895</v>
      </c>
      <c r="K1993" s="37">
        <v>0.92656249999999996</v>
      </c>
    </row>
    <row r="1994" spans="4:11" x14ac:dyDescent="0.25">
      <c r="D1994"/>
      <c r="E1994" t="s">
        <v>893</v>
      </c>
      <c r="F1994" t="s">
        <v>395</v>
      </c>
      <c r="G1994" s="38">
        <v>5</v>
      </c>
      <c r="H1994" s="11">
        <v>16000</v>
      </c>
      <c r="I1994" s="11">
        <v>1175</v>
      </c>
      <c r="J1994" s="11">
        <v>14825</v>
      </c>
      <c r="K1994" s="37">
        <v>0.92656249999999996</v>
      </c>
    </row>
    <row r="1995" spans="4:11" x14ac:dyDescent="0.25">
      <c r="D1995"/>
      <c r="E1995" t="s">
        <v>777</v>
      </c>
      <c r="F1995" t="s">
        <v>258</v>
      </c>
      <c r="G1995" s="38">
        <v>6</v>
      </c>
      <c r="H1995" s="11">
        <v>19200</v>
      </c>
      <c r="I1995" s="11">
        <v>1410</v>
      </c>
      <c r="J1995" s="11">
        <v>17790</v>
      </c>
      <c r="K1995" s="37">
        <v>0.92656249999999996</v>
      </c>
    </row>
    <row r="1996" spans="4:11" x14ac:dyDescent="0.25">
      <c r="D1996"/>
      <c r="E1996" t="s">
        <v>857</v>
      </c>
      <c r="F1996" t="s">
        <v>354</v>
      </c>
      <c r="G1996" s="38">
        <v>2</v>
      </c>
      <c r="H1996" s="11">
        <v>6400</v>
      </c>
      <c r="I1996" s="11">
        <v>470</v>
      </c>
      <c r="J1996" s="11">
        <v>5930</v>
      </c>
      <c r="K1996" s="37">
        <v>0.92656249999999996</v>
      </c>
    </row>
    <row r="1997" spans="4:11" x14ac:dyDescent="0.25">
      <c r="D1997"/>
      <c r="E1997" t="s">
        <v>730</v>
      </c>
      <c r="F1997" t="s">
        <v>207</v>
      </c>
      <c r="G1997" s="38">
        <v>2</v>
      </c>
      <c r="H1997" s="11">
        <v>6400</v>
      </c>
      <c r="I1997" s="11">
        <v>470</v>
      </c>
      <c r="J1997" s="11">
        <v>5930</v>
      </c>
      <c r="K1997" s="37">
        <v>0.92656249999999996</v>
      </c>
    </row>
    <row r="1998" spans="4:11" x14ac:dyDescent="0.25">
      <c r="D1998"/>
      <c r="E1998" t="s">
        <v>1439</v>
      </c>
      <c r="F1998" t="s">
        <v>1438</v>
      </c>
      <c r="G1998" s="38">
        <v>2</v>
      </c>
      <c r="H1998" s="11">
        <v>6400</v>
      </c>
      <c r="I1998" s="11">
        <v>470</v>
      </c>
      <c r="J1998" s="11">
        <v>5930</v>
      </c>
      <c r="K1998" s="37">
        <v>0.92656249999999996</v>
      </c>
    </row>
    <row r="1999" spans="4:11" x14ac:dyDescent="0.25">
      <c r="D1999"/>
      <c r="E1999" t="s">
        <v>1676</v>
      </c>
      <c r="F1999" t="s">
        <v>139</v>
      </c>
      <c r="G1999" s="38">
        <v>31</v>
      </c>
      <c r="H1999" s="11">
        <v>1550</v>
      </c>
      <c r="I1999" s="11">
        <v>930</v>
      </c>
      <c r="J1999" s="11">
        <v>620</v>
      </c>
      <c r="K1999" s="37">
        <v>0.4</v>
      </c>
    </row>
    <row r="2000" spans="4:11" x14ac:dyDescent="0.25">
      <c r="D2000"/>
      <c r="E2000" t="s">
        <v>1687</v>
      </c>
      <c r="F2000" t="s">
        <v>1686</v>
      </c>
      <c r="G2000" s="38">
        <v>3</v>
      </c>
      <c r="H2000" s="11">
        <v>9600</v>
      </c>
      <c r="I2000" s="11">
        <v>705</v>
      </c>
      <c r="J2000" s="11">
        <v>8895</v>
      </c>
      <c r="K2000" s="37">
        <v>0.92656249999999996</v>
      </c>
    </row>
    <row r="2001" spans="4:11" x14ac:dyDescent="0.25">
      <c r="D2001"/>
      <c r="E2001" t="s">
        <v>1710</v>
      </c>
      <c r="F2001" t="s">
        <v>505</v>
      </c>
      <c r="G2001" s="38">
        <v>1</v>
      </c>
      <c r="H2001" s="11">
        <v>50</v>
      </c>
      <c r="I2001" s="11">
        <v>30</v>
      </c>
      <c r="J2001" s="11">
        <v>20</v>
      </c>
      <c r="K2001" s="37">
        <v>0.4</v>
      </c>
    </row>
    <row r="2002" spans="4:11" x14ac:dyDescent="0.25">
      <c r="D2002"/>
      <c r="E2002" t="s">
        <v>1739</v>
      </c>
      <c r="F2002" t="s">
        <v>1738</v>
      </c>
      <c r="G2002" s="38">
        <v>3</v>
      </c>
      <c r="H2002" s="11">
        <v>9600</v>
      </c>
      <c r="I2002" s="11">
        <v>705</v>
      </c>
      <c r="J2002" s="11">
        <v>8895</v>
      </c>
      <c r="K2002" s="37">
        <v>0.92656249999999996</v>
      </c>
    </row>
    <row r="2003" spans="4:11" x14ac:dyDescent="0.25">
      <c r="D2003"/>
      <c r="E2003" t="s">
        <v>969</v>
      </c>
      <c r="F2003" t="s">
        <v>483</v>
      </c>
      <c r="G2003" s="38">
        <v>3</v>
      </c>
      <c r="H2003" s="11">
        <v>9600</v>
      </c>
      <c r="I2003" s="11">
        <v>705</v>
      </c>
      <c r="J2003" s="11">
        <v>8895</v>
      </c>
      <c r="K2003" s="37">
        <v>0.92656249999999996</v>
      </c>
    </row>
    <row r="2004" spans="4:11" x14ac:dyDescent="0.25">
      <c r="D2004"/>
      <c r="E2004" t="s">
        <v>790</v>
      </c>
      <c r="F2004" t="s">
        <v>272</v>
      </c>
      <c r="G2004" s="38">
        <v>1</v>
      </c>
      <c r="H2004" s="11">
        <v>3200</v>
      </c>
      <c r="I2004" s="11">
        <v>235</v>
      </c>
      <c r="J2004" s="11">
        <v>2965</v>
      </c>
      <c r="K2004" s="37">
        <v>0.92656249999999996</v>
      </c>
    </row>
    <row r="2005" spans="4:11" x14ac:dyDescent="0.25">
      <c r="D2005"/>
      <c r="E2005" t="s">
        <v>740</v>
      </c>
      <c r="F2005" t="s">
        <v>218</v>
      </c>
      <c r="G2005" s="38">
        <v>1</v>
      </c>
      <c r="H2005" s="11">
        <v>3200</v>
      </c>
      <c r="I2005" s="11">
        <v>235</v>
      </c>
      <c r="J2005" s="11">
        <v>2965</v>
      </c>
      <c r="K2005" s="37">
        <v>0.92656249999999996</v>
      </c>
    </row>
    <row r="2006" spans="4:11" x14ac:dyDescent="0.25">
      <c r="D2006"/>
      <c r="E2006" t="s">
        <v>1295</v>
      </c>
      <c r="F2006" t="s">
        <v>1294</v>
      </c>
      <c r="G2006" s="38">
        <v>1</v>
      </c>
      <c r="H2006" s="11">
        <v>3200</v>
      </c>
      <c r="I2006" s="11">
        <v>235</v>
      </c>
      <c r="J2006" s="11">
        <v>2965</v>
      </c>
      <c r="K2006" s="37">
        <v>0.92656249999999996</v>
      </c>
    </row>
    <row r="2007" spans="4:11" x14ac:dyDescent="0.25">
      <c r="D2007"/>
      <c r="E2007" t="s">
        <v>980</v>
      </c>
      <c r="F2007" t="s">
        <v>494</v>
      </c>
      <c r="G2007" s="38">
        <v>2</v>
      </c>
      <c r="H2007" s="11">
        <v>6400</v>
      </c>
      <c r="I2007" s="11">
        <v>470</v>
      </c>
      <c r="J2007" s="11">
        <v>5930</v>
      </c>
      <c r="K2007" s="37">
        <v>0.92656249999999996</v>
      </c>
    </row>
    <row r="2008" spans="4:11" x14ac:dyDescent="0.25">
      <c r="D2008"/>
      <c r="E2008" t="s">
        <v>862</v>
      </c>
      <c r="F2008" t="s">
        <v>360</v>
      </c>
      <c r="G2008" s="38">
        <v>1</v>
      </c>
      <c r="H2008" s="11">
        <v>3200</v>
      </c>
      <c r="I2008" s="11">
        <v>235</v>
      </c>
      <c r="J2008" s="11">
        <v>2965</v>
      </c>
      <c r="K2008" s="37">
        <v>0.92656249999999996</v>
      </c>
    </row>
    <row r="2009" spans="4:11" x14ac:dyDescent="0.25">
      <c r="D2009"/>
      <c r="E2009" t="s">
        <v>798</v>
      </c>
      <c r="F2009" t="s">
        <v>284</v>
      </c>
      <c r="G2009" s="38">
        <v>1</v>
      </c>
      <c r="H2009" s="11">
        <v>3200</v>
      </c>
      <c r="I2009" s="11">
        <v>235</v>
      </c>
      <c r="J2009" s="11">
        <v>2965</v>
      </c>
      <c r="K2009" s="37">
        <v>0.92656249999999996</v>
      </c>
    </row>
    <row r="2010" spans="4:11" x14ac:dyDescent="0.25">
      <c r="D2010"/>
      <c r="E2010" t="s">
        <v>2619</v>
      </c>
      <c r="F2010" t="s">
        <v>2618</v>
      </c>
      <c r="G2010" s="38">
        <v>1</v>
      </c>
      <c r="H2010" s="11">
        <v>3200</v>
      </c>
      <c r="I2010" s="11">
        <v>235</v>
      </c>
      <c r="J2010" s="11">
        <v>2965</v>
      </c>
      <c r="K2010" s="37">
        <v>0.92656249999999996</v>
      </c>
    </row>
    <row r="2011" spans="4:11" x14ac:dyDescent="0.25">
      <c r="D2011"/>
      <c r="E2011" t="s">
        <v>918</v>
      </c>
      <c r="F2011" t="s">
        <v>422</v>
      </c>
      <c r="G2011" s="38">
        <v>1</v>
      </c>
      <c r="H2011" s="11">
        <v>3200</v>
      </c>
      <c r="I2011" s="11">
        <v>235</v>
      </c>
      <c r="J2011" s="11">
        <v>2965</v>
      </c>
      <c r="K2011" s="37">
        <v>0.92656249999999996</v>
      </c>
    </row>
    <row r="2012" spans="4:11" x14ac:dyDescent="0.25">
      <c r="D2012"/>
      <c r="E2012" t="s">
        <v>753</v>
      </c>
      <c r="F2012" t="s">
        <v>231</v>
      </c>
      <c r="G2012" s="38">
        <v>1</v>
      </c>
      <c r="H2012" s="11">
        <v>3200</v>
      </c>
      <c r="I2012" s="11">
        <v>235</v>
      </c>
      <c r="J2012" s="11">
        <v>2965</v>
      </c>
      <c r="K2012" s="37">
        <v>0.92656249999999996</v>
      </c>
    </row>
    <row r="2013" spans="4:11" x14ac:dyDescent="0.25">
      <c r="D2013"/>
      <c r="E2013" t="s">
        <v>2666</v>
      </c>
      <c r="F2013" t="s">
        <v>2665</v>
      </c>
      <c r="G2013" s="38">
        <v>1</v>
      </c>
      <c r="H2013" s="11">
        <v>3200</v>
      </c>
      <c r="I2013" s="11">
        <v>235</v>
      </c>
      <c r="J2013" s="11">
        <v>2965</v>
      </c>
      <c r="K2013" s="37">
        <v>0.92656249999999996</v>
      </c>
    </row>
    <row r="2014" spans="4:11" x14ac:dyDescent="0.25">
      <c r="D2014" t="s">
        <v>1181</v>
      </c>
      <c r="E2014" t="s">
        <v>640</v>
      </c>
      <c r="F2014" t="s">
        <v>101</v>
      </c>
      <c r="G2014" s="38">
        <v>68</v>
      </c>
      <c r="H2014" s="11">
        <v>136000</v>
      </c>
      <c r="I2014" s="11">
        <v>6120</v>
      </c>
      <c r="J2014" s="11">
        <v>129880</v>
      </c>
      <c r="K2014" s="37">
        <v>0.95499999999999996</v>
      </c>
    </row>
    <row r="2015" spans="4:11" x14ac:dyDescent="0.25">
      <c r="D2015"/>
      <c r="E2015" t="s">
        <v>669</v>
      </c>
      <c r="F2015" t="s">
        <v>136</v>
      </c>
      <c r="G2015" s="38">
        <v>40</v>
      </c>
      <c r="H2015" s="11">
        <v>79000</v>
      </c>
      <c r="I2015" s="11">
        <v>3600</v>
      </c>
      <c r="J2015" s="11">
        <v>75400</v>
      </c>
      <c r="K2015" s="37">
        <v>0.95443037974683542</v>
      </c>
    </row>
    <row r="2016" spans="4:11" x14ac:dyDescent="0.25">
      <c r="D2016"/>
      <c r="E2016" t="s">
        <v>691</v>
      </c>
      <c r="F2016" t="s">
        <v>164</v>
      </c>
      <c r="G2016" s="38">
        <v>11</v>
      </c>
      <c r="H2016" s="11">
        <v>22000</v>
      </c>
      <c r="I2016" s="11">
        <v>990</v>
      </c>
      <c r="J2016" s="11">
        <v>21010</v>
      </c>
      <c r="K2016" s="37">
        <v>0.95499999999999996</v>
      </c>
    </row>
    <row r="2017" spans="4:11" x14ac:dyDescent="0.25">
      <c r="D2017"/>
      <c r="E2017" t="s">
        <v>835</v>
      </c>
      <c r="F2017" t="s">
        <v>329</v>
      </c>
      <c r="G2017" s="38">
        <v>6</v>
      </c>
      <c r="H2017" s="11">
        <v>12000</v>
      </c>
      <c r="I2017" s="11">
        <v>540</v>
      </c>
      <c r="J2017" s="11">
        <v>11460</v>
      </c>
      <c r="K2017" s="37">
        <v>0.95499999999999996</v>
      </c>
    </row>
    <row r="2018" spans="4:11" x14ac:dyDescent="0.25">
      <c r="D2018"/>
      <c r="E2018" t="s">
        <v>875</v>
      </c>
      <c r="F2018" t="s">
        <v>375</v>
      </c>
      <c r="G2018" s="38">
        <v>7</v>
      </c>
      <c r="H2018" s="11">
        <v>14000</v>
      </c>
      <c r="I2018" s="11">
        <v>630</v>
      </c>
      <c r="J2018" s="11">
        <v>13370</v>
      </c>
      <c r="K2018" s="37">
        <v>0.95499999999999996</v>
      </c>
    </row>
    <row r="2019" spans="4:11" x14ac:dyDescent="0.25">
      <c r="D2019"/>
      <c r="E2019" t="s">
        <v>670</v>
      </c>
      <c r="F2019" t="s">
        <v>137</v>
      </c>
      <c r="G2019" s="38">
        <v>13</v>
      </c>
      <c r="H2019" s="11">
        <v>25000</v>
      </c>
      <c r="I2019" s="11">
        <v>1170</v>
      </c>
      <c r="J2019" s="11">
        <v>23830</v>
      </c>
      <c r="K2019" s="37">
        <v>0.95320000000000005</v>
      </c>
    </row>
    <row r="2020" spans="4:11" x14ac:dyDescent="0.25">
      <c r="D2020"/>
      <c r="E2020" t="s">
        <v>746</v>
      </c>
      <c r="F2020" t="s">
        <v>224</v>
      </c>
      <c r="G2020" s="38">
        <v>32</v>
      </c>
      <c r="H2020" s="11">
        <v>64000</v>
      </c>
      <c r="I2020" s="11">
        <v>2880</v>
      </c>
      <c r="J2020" s="11">
        <v>61120</v>
      </c>
      <c r="K2020" s="37">
        <v>0.95499999999999996</v>
      </c>
    </row>
    <row r="2021" spans="4:11" x14ac:dyDescent="0.25">
      <c r="D2021"/>
      <c r="E2021" t="s">
        <v>1006</v>
      </c>
      <c r="F2021" t="s">
        <v>526</v>
      </c>
      <c r="G2021" s="38">
        <v>1</v>
      </c>
      <c r="H2021" s="11">
        <v>2000</v>
      </c>
      <c r="I2021" s="11">
        <v>90</v>
      </c>
      <c r="J2021" s="11">
        <v>1910</v>
      </c>
      <c r="K2021" s="37">
        <v>0.95499999999999996</v>
      </c>
    </row>
    <row r="2022" spans="4:11" x14ac:dyDescent="0.25">
      <c r="D2022"/>
      <c r="E2022" t="s">
        <v>652</v>
      </c>
      <c r="F2022" t="s">
        <v>115</v>
      </c>
      <c r="G2022" s="38">
        <v>4</v>
      </c>
      <c r="H2022" s="11">
        <v>8000</v>
      </c>
      <c r="I2022" s="11">
        <v>520</v>
      </c>
      <c r="J2022" s="11">
        <v>7480</v>
      </c>
      <c r="K2022" s="37">
        <v>0.93500000000000005</v>
      </c>
    </row>
    <row r="2023" spans="4:11" x14ac:dyDescent="0.25">
      <c r="D2023"/>
      <c r="E2023" t="s">
        <v>1001</v>
      </c>
      <c r="F2023" t="s">
        <v>521</v>
      </c>
      <c r="G2023" s="38">
        <v>4</v>
      </c>
      <c r="H2023" s="11">
        <v>8000</v>
      </c>
      <c r="I2023" s="11">
        <v>520</v>
      </c>
      <c r="J2023" s="11">
        <v>7480</v>
      </c>
      <c r="K2023" s="37">
        <v>0.93500000000000005</v>
      </c>
    </row>
    <row r="2024" spans="4:11" x14ac:dyDescent="0.25">
      <c r="D2024"/>
      <c r="E2024" t="s">
        <v>953</v>
      </c>
      <c r="F2024" t="s">
        <v>464</v>
      </c>
      <c r="G2024" s="38">
        <v>6</v>
      </c>
      <c r="H2024" s="11">
        <v>12000</v>
      </c>
      <c r="I2024" s="11">
        <v>780</v>
      </c>
      <c r="J2024" s="11">
        <v>11220</v>
      </c>
      <c r="K2024" s="37">
        <v>0.93500000000000005</v>
      </c>
    </row>
    <row r="2025" spans="4:11" x14ac:dyDescent="0.25">
      <c r="D2025"/>
      <c r="E2025" t="s">
        <v>1489</v>
      </c>
      <c r="F2025" t="s">
        <v>1488</v>
      </c>
      <c r="G2025" s="38">
        <v>1</v>
      </c>
      <c r="H2025" s="11">
        <v>2000</v>
      </c>
      <c r="I2025" s="11">
        <v>90</v>
      </c>
      <c r="J2025" s="11">
        <v>1910</v>
      </c>
      <c r="K2025" s="37">
        <v>0.95499999999999996</v>
      </c>
    </row>
    <row r="2026" spans="4:11" x14ac:dyDescent="0.25">
      <c r="D2026"/>
      <c r="E2026" t="s">
        <v>1397</v>
      </c>
      <c r="F2026" t="s">
        <v>1396</v>
      </c>
      <c r="G2026" s="38">
        <v>3</v>
      </c>
      <c r="H2026" s="11">
        <v>6000</v>
      </c>
      <c r="I2026" s="11">
        <v>390</v>
      </c>
      <c r="J2026" s="11">
        <v>5610</v>
      </c>
      <c r="K2026" s="37">
        <v>0.93500000000000005</v>
      </c>
    </row>
    <row r="2027" spans="4:11" x14ac:dyDescent="0.25">
      <c r="D2027"/>
      <c r="E2027" t="s">
        <v>1005</v>
      </c>
      <c r="F2027" t="s">
        <v>525</v>
      </c>
      <c r="G2027" s="38">
        <v>6</v>
      </c>
      <c r="H2027" s="11">
        <v>12000</v>
      </c>
      <c r="I2027" s="11">
        <v>540</v>
      </c>
      <c r="J2027" s="11">
        <v>11460</v>
      </c>
      <c r="K2027" s="37">
        <v>0.95499999999999996</v>
      </c>
    </row>
    <row r="2028" spans="4:11" x14ac:dyDescent="0.25">
      <c r="D2028"/>
      <c r="E2028" t="s">
        <v>923</v>
      </c>
      <c r="F2028" t="s">
        <v>428</v>
      </c>
      <c r="G2028" s="38">
        <v>1</v>
      </c>
      <c r="H2028" s="11">
        <v>2000</v>
      </c>
      <c r="I2028" s="11">
        <v>90</v>
      </c>
      <c r="J2028" s="11">
        <v>1910</v>
      </c>
      <c r="K2028" s="37">
        <v>0.95499999999999996</v>
      </c>
    </row>
    <row r="2029" spans="4:11" x14ac:dyDescent="0.25">
      <c r="D2029"/>
      <c r="E2029" t="s">
        <v>2296</v>
      </c>
      <c r="F2029" t="s">
        <v>2295</v>
      </c>
      <c r="G2029" s="38">
        <v>1</v>
      </c>
      <c r="H2029" s="11">
        <v>2000</v>
      </c>
      <c r="I2029" s="11">
        <v>130</v>
      </c>
      <c r="J2029" s="11">
        <v>1870</v>
      </c>
      <c r="K2029" s="37">
        <v>0.93500000000000005</v>
      </c>
    </row>
    <row r="2030" spans="4:11" x14ac:dyDescent="0.25">
      <c r="D2030"/>
      <c r="E2030" t="s">
        <v>1491</v>
      </c>
      <c r="F2030" t="s">
        <v>1490</v>
      </c>
      <c r="G2030" s="38">
        <v>1</v>
      </c>
      <c r="H2030" s="11">
        <v>2000</v>
      </c>
      <c r="I2030" s="11">
        <v>90</v>
      </c>
      <c r="J2030" s="11">
        <v>1910</v>
      </c>
      <c r="K2030" s="37">
        <v>0.95499999999999996</v>
      </c>
    </row>
    <row r="2031" spans="4:11" x14ac:dyDescent="0.25">
      <c r="D2031"/>
      <c r="E2031" t="s">
        <v>2399</v>
      </c>
      <c r="F2031" t="s">
        <v>2398</v>
      </c>
      <c r="G2031" s="38">
        <v>1</v>
      </c>
      <c r="H2031" s="11">
        <v>2000</v>
      </c>
      <c r="I2031" s="11">
        <v>90</v>
      </c>
      <c r="J2031" s="11">
        <v>1910</v>
      </c>
      <c r="K2031" s="37">
        <v>0.95499999999999996</v>
      </c>
    </row>
    <row r="2032" spans="4:11" x14ac:dyDescent="0.25">
      <c r="D2032"/>
      <c r="E2032" t="s">
        <v>1210</v>
      </c>
      <c r="F2032" t="s">
        <v>1209</v>
      </c>
      <c r="G2032" s="38">
        <v>2</v>
      </c>
      <c r="H2032" s="11">
        <v>4000</v>
      </c>
      <c r="I2032" s="11">
        <v>180</v>
      </c>
      <c r="J2032" s="11">
        <v>3820</v>
      </c>
      <c r="K2032" s="37">
        <v>0.95499999999999996</v>
      </c>
    </row>
    <row r="2033" spans="4:11" x14ac:dyDescent="0.25">
      <c r="D2033"/>
      <c r="E2033" t="s">
        <v>675</v>
      </c>
      <c r="F2033" t="s">
        <v>143</v>
      </c>
      <c r="G2033" s="38">
        <v>7</v>
      </c>
      <c r="H2033" s="11">
        <v>14000</v>
      </c>
      <c r="I2033" s="11">
        <v>630</v>
      </c>
      <c r="J2033" s="11">
        <v>13370</v>
      </c>
      <c r="K2033" s="37">
        <v>0.95499999999999996</v>
      </c>
    </row>
    <row r="2034" spans="4:11" x14ac:dyDescent="0.25">
      <c r="D2034"/>
      <c r="E2034" t="s">
        <v>1012</v>
      </c>
      <c r="F2034" t="s">
        <v>532</v>
      </c>
      <c r="G2034" s="38">
        <v>2</v>
      </c>
      <c r="H2034" s="11">
        <v>4000</v>
      </c>
      <c r="I2034" s="11">
        <v>180</v>
      </c>
      <c r="J2034" s="11">
        <v>3820</v>
      </c>
      <c r="K2034" s="37">
        <v>0.95499999999999996</v>
      </c>
    </row>
    <row r="2035" spans="4:11" x14ac:dyDescent="0.25">
      <c r="D2035"/>
      <c r="E2035" t="s">
        <v>1395</v>
      </c>
      <c r="F2035" t="s">
        <v>1394</v>
      </c>
      <c r="G2035" s="38">
        <v>1</v>
      </c>
      <c r="H2035" s="11">
        <v>2000</v>
      </c>
      <c r="I2035" s="11">
        <v>90</v>
      </c>
      <c r="J2035" s="11">
        <v>1910</v>
      </c>
      <c r="K2035" s="37">
        <v>0.95499999999999996</v>
      </c>
    </row>
    <row r="2036" spans="4:11" x14ac:dyDescent="0.25">
      <c r="D2036"/>
      <c r="E2036" t="s">
        <v>958</v>
      </c>
      <c r="F2036" t="s">
        <v>469</v>
      </c>
      <c r="G2036" s="38">
        <v>6</v>
      </c>
      <c r="H2036" s="11">
        <v>12000</v>
      </c>
      <c r="I2036" s="11">
        <v>540</v>
      </c>
      <c r="J2036" s="11">
        <v>11460</v>
      </c>
      <c r="K2036" s="37">
        <v>0.95499999999999996</v>
      </c>
    </row>
    <row r="2037" spans="4:11" x14ac:dyDescent="0.25">
      <c r="D2037"/>
      <c r="E2037" t="s">
        <v>954</v>
      </c>
      <c r="F2037" t="s">
        <v>465</v>
      </c>
      <c r="G2037" s="38">
        <v>2</v>
      </c>
      <c r="H2037" s="11">
        <v>4000</v>
      </c>
      <c r="I2037" s="11">
        <v>260</v>
      </c>
      <c r="J2037" s="11">
        <v>3740</v>
      </c>
      <c r="K2037" s="37">
        <v>0.93500000000000005</v>
      </c>
    </row>
    <row r="2038" spans="4:11" x14ac:dyDescent="0.25">
      <c r="D2038"/>
      <c r="E2038" t="s">
        <v>717</v>
      </c>
      <c r="F2038" t="s">
        <v>193</v>
      </c>
      <c r="G2038" s="38">
        <v>2</v>
      </c>
      <c r="H2038" s="11">
        <v>4000</v>
      </c>
      <c r="I2038" s="11">
        <v>180</v>
      </c>
      <c r="J2038" s="11">
        <v>3820</v>
      </c>
      <c r="K2038" s="37">
        <v>0.95499999999999996</v>
      </c>
    </row>
    <row r="2039" spans="4:11" x14ac:dyDescent="0.25">
      <c r="D2039" t="s">
        <v>1184</v>
      </c>
      <c r="E2039" t="s">
        <v>739</v>
      </c>
      <c r="F2039" t="s">
        <v>217</v>
      </c>
      <c r="G2039" s="38">
        <v>1</v>
      </c>
      <c r="H2039" s="11">
        <v>4000</v>
      </c>
      <c r="I2039" s="11">
        <v>267</v>
      </c>
      <c r="J2039" s="11">
        <v>3733</v>
      </c>
      <c r="K2039" s="37">
        <v>0.93325000000000002</v>
      </c>
    </row>
    <row r="2040" spans="4:11" x14ac:dyDescent="0.25">
      <c r="D2040"/>
      <c r="E2040" t="s">
        <v>741</v>
      </c>
      <c r="F2040" t="s">
        <v>219</v>
      </c>
      <c r="G2040" s="38">
        <v>2</v>
      </c>
      <c r="H2040" s="11">
        <v>8000</v>
      </c>
      <c r="I2040" s="11">
        <v>534</v>
      </c>
      <c r="J2040" s="11">
        <v>7466</v>
      </c>
      <c r="K2040" s="37">
        <v>0.93325000000000002</v>
      </c>
    </row>
    <row r="2041" spans="4:11" x14ac:dyDescent="0.25">
      <c r="D2041"/>
      <c r="E2041" t="s">
        <v>1306</v>
      </c>
      <c r="F2041" t="s">
        <v>1305</v>
      </c>
      <c r="G2041" s="38">
        <v>8</v>
      </c>
      <c r="H2041" s="11">
        <v>2000</v>
      </c>
      <c r="I2041" s="11">
        <v>256</v>
      </c>
      <c r="J2041" s="11">
        <v>1744</v>
      </c>
      <c r="K2041" s="37">
        <v>0.872</v>
      </c>
    </row>
    <row r="2042" spans="4:11" x14ac:dyDescent="0.25">
      <c r="D2042" t="s">
        <v>1185</v>
      </c>
      <c r="E2042" t="s">
        <v>565</v>
      </c>
      <c r="F2042" t="s">
        <v>10</v>
      </c>
      <c r="G2042" s="38">
        <v>2</v>
      </c>
      <c r="H2042" s="11">
        <v>3600</v>
      </c>
      <c r="I2042" s="11">
        <v>250</v>
      </c>
      <c r="J2042" s="11">
        <v>3350</v>
      </c>
      <c r="K2042" s="37">
        <v>0.93055555555555558</v>
      </c>
    </row>
    <row r="2043" spans="4:11" x14ac:dyDescent="0.25">
      <c r="D2043"/>
      <c r="E2043" t="s">
        <v>564</v>
      </c>
      <c r="F2043" t="s">
        <v>9</v>
      </c>
      <c r="G2043" s="38">
        <v>3</v>
      </c>
      <c r="H2043" s="11">
        <v>5400</v>
      </c>
      <c r="I2043" s="11">
        <v>375</v>
      </c>
      <c r="J2043" s="11">
        <v>5025</v>
      </c>
      <c r="K2043" s="37">
        <v>0.93055555555555558</v>
      </c>
    </row>
    <row r="2044" spans="4:11" x14ac:dyDescent="0.25">
      <c r="D2044"/>
      <c r="E2044" t="s">
        <v>719</v>
      </c>
      <c r="F2044" t="s">
        <v>195</v>
      </c>
      <c r="G2044" s="38">
        <v>3</v>
      </c>
      <c r="H2044" s="11">
        <v>5400</v>
      </c>
      <c r="I2044" s="11">
        <v>375</v>
      </c>
      <c r="J2044" s="11">
        <v>5025</v>
      </c>
      <c r="K2044" s="37">
        <v>0.93055555555555558</v>
      </c>
    </row>
    <row r="2045" spans="4:11" x14ac:dyDescent="0.25">
      <c r="D2045"/>
      <c r="E2045" t="s">
        <v>566</v>
      </c>
      <c r="F2045" t="s">
        <v>11</v>
      </c>
      <c r="G2045" s="38">
        <v>15</v>
      </c>
      <c r="H2045" s="11">
        <v>2250</v>
      </c>
      <c r="I2045" s="11">
        <v>225</v>
      </c>
      <c r="J2045" s="11">
        <v>2025</v>
      </c>
      <c r="K2045" s="37">
        <v>0.9</v>
      </c>
    </row>
    <row r="2046" spans="4:11" x14ac:dyDescent="0.25">
      <c r="D2046"/>
      <c r="E2046" t="s">
        <v>607</v>
      </c>
      <c r="F2046" t="s">
        <v>62</v>
      </c>
      <c r="G2046" s="38">
        <v>1</v>
      </c>
      <c r="H2046" s="11">
        <v>150</v>
      </c>
      <c r="I2046" s="11">
        <v>15</v>
      </c>
      <c r="J2046" s="11">
        <v>135</v>
      </c>
      <c r="K2046" s="37">
        <v>0.9</v>
      </c>
    </row>
    <row r="2047" spans="4:11" x14ac:dyDescent="0.25">
      <c r="D2047" t="s">
        <v>1187</v>
      </c>
      <c r="E2047" t="s">
        <v>627</v>
      </c>
      <c r="F2047" t="s">
        <v>87</v>
      </c>
      <c r="G2047" s="38">
        <v>1</v>
      </c>
      <c r="H2047" s="11">
        <v>800</v>
      </c>
      <c r="I2047" s="11">
        <v>80</v>
      </c>
      <c r="J2047" s="11">
        <v>720</v>
      </c>
      <c r="K2047" s="37">
        <v>0.9</v>
      </c>
    </row>
    <row r="2048" spans="4:11" x14ac:dyDescent="0.25">
      <c r="D2048"/>
      <c r="E2048" t="s">
        <v>633</v>
      </c>
      <c r="F2048" t="s">
        <v>94</v>
      </c>
      <c r="G2048" s="38">
        <v>16</v>
      </c>
      <c r="H2048" s="11">
        <v>12800</v>
      </c>
      <c r="I2048" s="11">
        <v>1280</v>
      </c>
      <c r="J2048" s="11">
        <v>11520</v>
      </c>
      <c r="K2048" s="37">
        <v>0.9</v>
      </c>
    </row>
    <row r="2049" spans="4:11" x14ac:dyDescent="0.25">
      <c r="D2049"/>
      <c r="E2049" t="s">
        <v>634</v>
      </c>
      <c r="F2049" t="s">
        <v>95</v>
      </c>
      <c r="G2049" s="38">
        <v>8</v>
      </c>
      <c r="H2049" s="11">
        <v>6400</v>
      </c>
      <c r="I2049" s="11">
        <v>640</v>
      </c>
      <c r="J2049" s="11">
        <v>5760</v>
      </c>
      <c r="K2049" s="37">
        <v>0.9</v>
      </c>
    </row>
    <row r="2050" spans="4:11" x14ac:dyDescent="0.25">
      <c r="D2050"/>
      <c r="E2050" t="s">
        <v>581</v>
      </c>
      <c r="F2050" t="s">
        <v>27</v>
      </c>
      <c r="G2050" s="38">
        <v>1</v>
      </c>
      <c r="H2050" s="11">
        <v>800</v>
      </c>
      <c r="I2050" s="11">
        <v>80</v>
      </c>
      <c r="J2050" s="11">
        <v>720</v>
      </c>
      <c r="K2050" s="37">
        <v>0.9</v>
      </c>
    </row>
    <row r="2051" spans="4:11" x14ac:dyDescent="0.25">
      <c r="D2051"/>
      <c r="E2051" t="s">
        <v>662</v>
      </c>
      <c r="F2051" t="s">
        <v>126</v>
      </c>
      <c r="G2051" s="38">
        <v>1</v>
      </c>
      <c r="H2051" s="11">
        <v>850</v>
      </c>
      <c r="I2051" s="11">
        <v>100</v>
      </c>
      <c r="J2051" s="11">
        <v>750</v>
      </c>
      <c r="K2051" s="37">
        <v>0.88235294117647056</v>
      </c>
    </row>
    <row r="2052" spans="4:11" x14ac:dyDescent="0.25">
      <c r="D2052"/>
      <c r="E2052" t="s">
        <v>583</v>
      </c>
      <c r="F2052" t="s">
        <v>30</v>
      </c>
      <c r="G2052" s="38">
        <v>1</v>
      </c>
      <c r="H2052" s="11">
        <v>850</v>
      </c>
      <c r="I2052" s="11">
        <v>100</v>
      </c>
      <c r="J2052" s="11">
        <v>750</v>
      </c>
      <c r="K2052" s="37">
        <v>0.88235294117647056</v>
      </c>
    </row>
    <row r="2053" spans="4:11" x14ac:dyDescent="0.25">
      <c r="D2053"/>
      <c r="E2053" t="s">
        <v>584</v>
      </c>
      <c r="F2053" t="s">
        <v>31</v>
      </c>
      <c r="G2053" s="38">
        <v>7</v>
      </c>
      <c r="H2053" s="11">
        <v>5950</v>
      </c>
      <c r="I2053" s="11">
        <v>700</v>
      </c>
      <c r="J2053" s="11">
        <v>5250</v>
      </c>
      <c r="K2053" s="37">
        <v>0.88235294117647056</v>
      </c>
    </row>
    <row r="2054" spans="4:11" x14ac:dyDescent="0.25">
      <c r="D2054"/>
      <c r="E2054" t="s">
        <v>576</v>
      </c>
      <c r="F2054" t="s">
        <v>22</v>
      </c>
      <c r="G2054" s="38">
        <v>7</v>
      </c>
      <c r="H2054" s="11">
        <v>5950</v>
      </c>
      <c r="I2054" s="11">
        <v>700</v>
      </c>
      <c r="J2054" s="11">
        <v>5250</v>
      </c>
      <c r="K2054" s="37">
        <v>0.88235294117647056</v>
      </c>
    </row>
    <row r="2055" spans="4:11" x14ac:dyDescent="0.25">
      <c r="D2055"/>
      <c r="E2055" t="s">
        <v>709</v>
      </c>
      <c r="F2055" t="s">
        <v>185</v>
      </c>
      <c r="G2055" s="38">
        <v>5</v>
      </c>
      <c r="H2055" s="11">
        <v>4250</v>
      </c>
      <c r="I2055" s="11">
        <v>500</v>
      </c>
      <c r="J2055" s="11">
        <v>3750</v>
      </c>
      <c r="K2055" s="37">
        <v>0.88235294117647056</v>
      </c>
    </row>
    <row r="2056" spans="4:11" x14ac:dyDescent="0.25">
      <c r="D2056"/>
      <c r="E2056" t="s">
        <v>567</v>
      </c>
      <c r="F2056" t="s">
        <v>12</v>
      </c>
      <c r="G2056" s="38">
        <v>1</v>
      </c>
      <c r="H2056" s="11">
        <v>850</v>
      </c>
      <c r="I2056" s="11">
        <v>100</v>
      </c>
      <c r="J2056" s="11">
        <v>750</v>
      </c>
      <c r="K2056" s="37">
        <v>0.88235294117647056</v>
      </c>
    </row>
    <row r="2057" spans="4:11" x14ac:dyDescent="0.25">
      <c r="D2057"/>
      <c r="E2057" t="s">
        <v>667</v>
      </c>
      <c r="F2057" t="s">
        <v>133</v>
      </c>
      <c r="G2057" s="38">
        <v>2</v>
      </c>
      <c r="H2057" s="11">
        <v>1800</v>
      </c>
      <c r="I2057" s="11">
        <v>240</v>
      </c>
      <c r="J2057" s="11">
        <v>1560</v>
      </c>
      <c r="K2057" s="37">
        <v>0.8666666666666667</v>
      </c>
    </row>
    <row r="2058" spans="4:11" x14ac:dyDescent="0.25">
      <c r="D2058"/>
      <c r="E2058" t="s">
        <v>635</v>
      </c>
      <c r="F2058" t="s">
        <v>96</v>
      </c>
      <c r="G2058" s="38">
        <v>1</v>
      </c>
      <c r="H2058" s="11">
        <v>900</v>
      </c>
      <c r="I2058" s="11">
        <v>120</v>
      </c>
      <c r="J2058" s="11">
        <v>780</v>
      </c>
      <c r="K2058" s="37">
        <v>0.8666666666666667</v>
      </c>
    </row>
    <row r="2059" spans="4:11" x14ac:dyDescent="0.25">
      <c r="D2059"/>
      <c r="E2059" t="s">
        <v>611</v>
      </c>
      <c r="F2059" t="s">
        <v>69</v>
      </c>
      <c r="G2059" s="38">
        <v>2</v>
      </c>
      <c r="H2059" s="11">
        <v>1800</v>
      </c>
      <c r="I2059" s="11">
        <v>240</v>
      </c>
      <c r="J2059" s="11">
        <v>1560</v>
      </c>
      <c r="K2059" s="37">
        <v>0.8666666666666667</v>
      </c>
    </row>
    <row r="2060" spans="4:11" x14ac:dyDescent="0.25">
      <c r="D2060"/>
      <c r="E2060" t="s">
        <v>579</v>
      </c>
      <c r="F2060" t="s">
        <v>25</v>
      </c>
      <c r="G2060" s="38">
        <v>54</v>
      </c>
      <c r="H2060" s="11">
        <v>6750</v>
      </c>
      <c r="I2060" s="11">
        <v>2160</v>
      </c>
      <c r="J2060" s="11">
        <v>4590</v>
      </c>
      <c r="K2060" s="37">
        <v>0.68</v>
      </c>
    </row>
    <row r="2061" spans="4:11" x14ac:dyDescent="0.25">
      <c r="D2061"/>
      <c r="E2061" t="s">
        <v>577</v>
      </c>
      <c r="F2061" t="s">
        <v>23</v>
      </c>
      <c r="G2061" s="38">
        <v>88</v>
      </c>
      <c r="H2061" s="11">
        <v>13200</v>
      </c>
      <c r="I2061" s="11">
        <v>1320</v>
      </c>
      <c r="J2061" s="11">
        <v>11880</v>
      </c>
      <c r="K2061" s="37">
        <v>0.9</v>
      </c>
    </row>
    <row r="2062" spans="4:11" x14ac:dyDescent="0.25">
      <c r="D2062"/>
      <c r="E2062" t="s">
        <v>661</v>
      </c>
      <c r="F2062" t="s">
        <v>125</v>
      </c>
      <c r="G2062" s="38">
        <v>53</v>
      </c>
      <c r="H2062" s="11">
        <v>7950</v>
      </c>
      <c r="I2062" s="11">
        <v>795</v>
      </c>
      <c r="J2062" s="11">
        <v>7155</v>
      </c>
      <c r="K2062" s="37">
        <v>0.9</v>
      </c>
    </row>
    <row r="2063" spans="4:11" x14ac:dyDescent="0.25">
      <c r="D2063"/>
      <c r="E2063" t="s">
        <v>572</v>
      </c>
      <c r="F2063" t="s">
        <v>18</v>
      </c>
      <c r="G2063" s="38">
        <v>113</v>
      </c>
      <c r="H2063" s="11">
        <v>16950</v>
      </c>
      <c r="I2063" s="11">
        <v>1695</v>
      </c>
      <c r="J2063" s="11">
        <v>15255</v>
      </c>
      <c r="K2063" s="37">
        <v>0.9</v>
      </c>
    </row>
    <row r="2064" spans="4:11" x14ac:dyDescent="0.25">
      <c r="D2064"/>
      <c r="E2064" t="s">
        <v>571</v>
      </c>
      <c r="F2064" t="s">
        <v>17</v>
      </c>
      <c r="G2064" s="38">
        <v>10</v>
      </c>
      <c r="H2064" s="11">
        <v>1500</v>
      </c>
      <c r="I2064" s="11">
        <v>150</v>
      </c>
      <c r="J2064" s="11">
        <v>1350</v>
      </c>
      <c r="K2064" s="37">
        <v>0.9</v>
      </c>
    </row>
    <row r="2065" spans="4:11" x14ac:dyDescent="0.25">
      <c r="D2065"/>
      <c r="E2065" t="s">
        <v>568</v>
      </c>
      <c r="F2065" t="s">
        <v>13</v>
      </c>
      <c r="G2065" s="38">
        <v>20</v>
      </c>
      <c r="H2065" s="11">
        <v>3000</v>
      </c>
      <c r="I2065" s="11">
        <v>300</v>
      </c>
      <c r="J2065" s="11">
        <v>2700</v>
      </c>
      <c r="K2065" s="37">
        <v>0.9</v>
      </c>
    </row>
    <row r="2066" spans="4:11" x14ac:dyDescent="0.25">
      <c r="D2066"/>
      <c r="E2066" t="s">
        <v>636</v>
      </c>
      <c r="F2066" t="s">
        <v>97</v>
      </c>
      <c r="G2066" s="38">
        <v>5</v>
      </c>
      <c r="H2066" s="11">
        <v>750</v>
      </c>
      <c r="I2066" s="11">
        <v>75</v>
      </c>
      <c r="J2066" s="11">
        <v>675</v>
      </c>
      <c r="K2066" s="37">
        <v>0.9</v>
      </c>
    </row>
    <row r="2067" spans="4:11" x14ac:dyDescent="0.25">
      <c r="D2067"/>
      <c r="E2067" t="s">
        <v>945</v>
      </c>
      <c r="F2067" t="s">
        <v>452</v>
      </c>
      <c r="G2067" s="38">
        <v>1</v>
      </c>
      <c r="H2067" s="11">
        <v>850</v>
      </c>
      <c r="I2067" s="11">
        <v>100</v>
      </c>
      <c r="J2067" s="11">
        <v>750</v>
      </c>
      <c r="K2067" s="37">
        <v>0.88235294117647056</v>
      </c>
    </row>
    <row r="2068" spans="4:11" x14ac:dyDescent="0.25">
      <c r="D2068"/>
      <c r="E2068" t="s">
        <v>795</v>
      </c>
      <c r="F2068" t="s">
        <v>281</v>
      </c>
      <c r="G2068" s="38">
        <v>1</v>
      </c>
      <c r="H2068" s="11">
        <v>950</v>
      </c>
      <c r="I2068" s="11">
        <v>175</v>
      </c>
      <c r="J2068" s="11">
        <v>775</v>
      </c>
      <c r="K2068" s="37">
        <v>0.81578947368421051</v>
      </c>
    </row>
    <row r="2069" spans="4:11" x14ac:dyDescent="0.25">
      <c r="D2069" t="s">
        <v>1190</v>
      </c>
      <c r="E2069" t="s">
        <v>599</v>
      </c>
      <c r="F2069" t="s">
        <v>49</v>
      </c>
      <c r="G2069" s="38">
        <v>45</v>
      </c>
      <c r="H2069" s="11">
        <v>11250</v>
      </c>
      <c r="I2069" s="11">
        <v>1125</v>
      </c>
      <c r="J2069" s="11">
        <v>10125</v>
      </c>
      <c r="K2069" s="37">
        <v>0.9</v>
      </c>
    </row>
    <row r="2070" spans="4:11" x14ac:dyDescent="0.25">
      <c r="D2070"/>
      <c r="E2070" t="s">
        <v>674</v>
      </c>
      <c r="F2070" t="s">
        <v>142</v>
      </c>
      <c r="G2070" s="38">
        <v>17</v>
      </c>
      <c r="H2070" s="11">
        <v>4250</v>
      </c>
      <c r="I2070" s="11">
        <v>425</v>
      </c>
      <c r="J2070" s="11">
        <v>3825</v>
      </c>
      <c r="K2070" s="37">
        <v>0.9</v>
      </c>
    </row>
    <row r="2071" spans="4:11" x14ac:dyDescent="0.25">
      <c r="D2071"/>
      <c r="E2071" t="s">
        <v>836</v>
      </c>
      <c r="F2071" t="s">
        <v>330</v>
      </c>
      <c r="G2071" s="38">
        <v>3</v>
      </c>
      <c r="H2071" s="11">
        <v>750</v>
      </c>
      <c r="I2071" s="11">
        <v>75</v>
      </c>
      <c r="J2071" s="11">
        <v>675</v>
      </c>
      <c r="K2071" s="37">
        <v>0.9</v>
      </c>
    </row>
    <row r="2072" spans="4:11" x14ac:dyDescent="0.25">
      <c r="D2072"/>
      <c r="E2072" t="s">
        <v>1297</v>
      </c>
      <c r="F2072" t="s">
        <v>1296</v>
      </c>
      <c r="G2072" s="38">
        <v>2</v>
      </c>
      <c r="H2072" s="11">
        <v>500</v>
      </c>
      <c r="I2072" s="11">
        <v>50</v>
      </c>
      <c r="J2072" s="11">
        <v>450</v>
      </c>
      <c r="K2072" s="37">
        <v>0.9</v>
      </c>
    </row>
    <row r="2073" spans="4:11" x14ac:dyDescent="0.25">
      <c r="D2073"/>
      <c r="E2073" t="s">
        <v>1025</v>
      </c>
      <c r="F2073" t="s">
        <v>549</v>
      </c>
      <c r="G2073" s="38">
        <v>2</v>
      </c>
      <c r="H2073" s="11">
        <v>500</v>
      </c>
      <c r="I2073" s="11">
        <v>50</v>
      </c>
      <c r="J2073" s="11">
        <v>450</v>
      </c>
      <c r="K2073" s="37">
        <v>0.9</v>
      </c>
    </row>
    <row r="2074" spans="4:11" x14ac:dyDescent="0.25">
      <c r="D2074" t="s">
        <v>48</v>
      </c>
      <c r="E2074" t="s">
        <v>601</v>
      </c>
      <c r="F2074" t="s">
        <v>51</v>
      </c>
      <c r="G2074" s="38">
        <v>54</v>
      </c>
      <c r="H2074" s="11">
        <v>5400</v>
      </c>
      <c r="I2074" s="11">
        <v>648</v>
      </c>
      <c r="J2074" s="11">
        <v>4752</v>
      </c>
      <c r="K2074" s="37">
        <v>0.88</v>
      </c>
    </row>
    <row r="2075" spans="4:11" x14ac:dyDescent="0.25">
      <c r="D2075"/>
      <c r="E2075" t="s">
        <v>598</v>
      </c>
      <c r="F2075" t="s">
        <v>47</v>
      </c>
      <c r="G2075" s="38">
        <v>6</v>
      </c>
      <c r="H2075" s="11">
        <v>10200</v>
      </c>
      <c r="I2075" s="11">
        <v>1200</v>
      </c>
      <c r="J2075" s="11">
        <v>9000</v>
      </c>
      <c r="K2075" s="37">
        <v>0.88235294117647056</v>
      </c>
    </row>
    <row r="2076" spans="4:11" x14ac:dyDescent="0.25">
      <c r="D2076"/>
      <c r="E2076" t="s">
        <v>778</v>
      </c>
      <c r="F2076" t="s">
        <v>259</v>
      </c>
      <c r="G2076" s="38">
        <v>1</v>
      </c>
      <c r="H2076" s="11">
        <v>1700</v>
      </c>
      <c r="I2076" s="11">
        <v>200</v>
      </c>
      <c r="J2076" s="11">
        <v>1500</v>
      </c>
      <c r="K2076" s="37">
        <v>0.88235294117647056</v>
      </c>
    </row>
    <row r="2077" spans="4:11" x14ac:dyDescent="0.25">
      <c r="D2077"/>
      <c r="E2077" t="s">
        <v>776</v>
      </c>
      <c r="F2077" t="s">
        <v>256</v>
      </c>
      <c r="G2077" s="38">
        <v>47</v>
      </c>
      <c r="H2077" s="11">
        <v>79900</v>
      </c>
      <c r="I2077" s="11">
        <v>9400</v>
      </c>
      <c r="J2077" s="11">
        <v>70500</v>
      </c>
      <c r="K2077" s="37">
        <v>0.88235294117647056</v>
      </c>
    </row>
    <row r="2078" spans="4:11" x14ac:dyDescent="0.25">
      <c r="D2078" t="s">
        <v>1205</v>
      </c>
      <c r="E2078" t="s">
        <v>596</v>
      </c>
      <c r="F2078" t="s">
        <v>1206</v>
      </c>
      <c r="G2078" s="38">
        <v>182</v>
      </c>
      <c r="H2078" s="11">
        <v>18200</v>
      </c>
      <c r="I2078" s="11">
        <v>1274</v>
      </c>
      <c r="J2078" s="11">
        <v>16926</v>
      </c>
      <c r="K2078" s="37">
        <v>0.93</v>
      </c>
    </row>
    <row r="2079" spans="4:11" x14ac:dyDescent="0.25">
      <c r="D2079"/>
      <c r="E2079" t="s">
        <v>1667</v>
      </c>
      <c r="F2079" t="s">
        <v>1206</v>
      </c>
      <c r="G2079" s="38">
        <v>158</v>
      </c>
      <c r="H2079" s="11">
        <v>15800</v>
      </c>
      <c r="I2079" s="11">
        <v>1106</v>
      </c>
      <c r="J2079" s="11">
        <v>14694</v>
      </c>
      <c r="K2079" s="37">
        <v>0.93</v>
      </c>
    </row>
    <row r="2080" spans="4:11" x14ac:dyDescent="0.25">
      <c r="D2080"/>
      <c r="E2080" t="s">
        <v>1208</v>
      </c>
      <c r="F2080" t="s">
        <v>1207</v>
      </c>
      <c r="G2080" s="38">
        <v>117</v>
      </c>
      <c r="H2080" s="11">
        <v>46600</v>
      </c>
      <c r="I2080" s="11">
        <v>1170</v>
      </c>
      <c r="J2080" s="11">
        <v>45430</v>
      </c>
      <c r="K2080" s="37">
        <v>0.97489270386266091</v>
      </c>
    </row>
    <row r="2081" spans="2:11" x14ac:dyDescent="0.25">
      <c r="D2081"/>
      <c r="E2081" t="s">
        <v>1224</v>
      </c>
      <c r="F2081" t="s">
        <v>1223</v>
      </c>
      <c r="G2081" s="38">
        <v>71</v>
      </c>
      <c r="H2081" s="11">
        <v>28400</v>
      </c>
      <c r="I2081" s="11">
        <v>710</v>
      </c>
      <c r="J2081" s="11">
        <v>27690</v>
      </c>
      <c r="K2081" s="37">
        <v>0.97499999999999998</v>
      </c>
    </row>
    <row r="2082" spans="2:11" x14ac:dyDescent="0.25">
      <c r="D2082"/>
      <c r="E2082" t="s">
        <v>1226</v>
      </c>
      <c r="F2082" t="s">
        <v>1225</v>
      </c>
      <c r="G2082" s="38">
        <v>10</v>
      </c>
      <c r="H2082" s="11">
        <v>4000</v>
      </c>
      <c r="I2082" s="11">
        <v>100</v>
      </c>
      <c r="J2082" s="11">
        <v>3900</v>
      </c>
      <c r="K2082" s="37">
        <v>0.97499999999999998</v>
      </c>
    </row>
    <row r="2083" spans="2:11" x14ac:dyDescent="0.25">
      <c r="D2083"/>
      <c r="E2083" t="s">
        <v>1249</v>
      </c>
      <c r="F2083" t="s">
        <v>1248</v>
      </c>
      <c r="G2083" s="38">
        <v>19</v>
      </c>
      <c r="H2083" s="11">
        <v>7600</v>
      </c>
      <c r="I2083" s="11">
        <v>190</v>
      </c>
      <c r="J2083" s="11">
        <v>7410</v>
      </c>
      <c r="K2083" s="37">
        <v>0.97499999999999998</v>
      </c>
    </row>
    <row r="2084" spans="2:11" x14ac:dyDescent="0.25">
      <c r="D2084"/>
      <c r="E2084" t="s">
        <v>1251</v>
      </c>
      <c r="F2084" t="s">
        <v>1250</v>
      </c>
      <c r="G2084" s="38">
        <v>36</v>
      </c>
      <c r="H2084" s="11">
        <v>14400</v>
      </c>
      <c r="I2084" s="11">
        <v>360</v>
      </c>
      <c r="J2084" s="11">
        <v>14040</v>
      </c>
      <c r="K2084" s="37">
        <v>0.97499999999999998</v>
      </c>
    </row>
    <row r="2085" spans="2:11" x14ac:dyDescent="0.25">
      <c r="D2085"/>
      <c r="E2085" t="s">
        <v>1253</v>
      </c>
      <c r="F2085" t="s">
        <v>1252</v>
      </c>
      <c r="G2085" s="38">
        <v>34</v>
      </c>
      <c r="H2085" s="11">
        <v>13600</v>
      </c>
      <c r="I2085" s="11">
        <v>340</v>
      </c>
      <c r="J2085" s="11">
        <v>13260</v>
      </c>
      <c r="K2085" s="37">
        <v>0.97499999999999998</v>
      </c>
    </row>
    <row r="2086" spans="2:11" x14ac:dyDescent="0.25">
      <c r="D2086"/>
      <c r="E2086" t="s">
        <v>1293</v>
      </c>
      <c r="F2086" t="s">
        <v>1292</v>
      </c>
      <c r="G2086" s="38">
        <v>21</v>
      </c>
      <c r="H2086" s="11">
        <v>8400</v>
      </c>
      <c r="I2086" s="11">
        <v>210</v>
      </c>
      <c r="J2086" s="11">
        <v>8190</v>
      </c>
      <c r="K2086" s="37">
        <v>0.97499999999999998</v>
      </c>
    </row>
    <row r="2087" spans="2:11" x14ac:dyDescent="0.25">
      <c r="D2087"/>
      <c r="E2087" t="s">
        <v>1480</v>
      </c>
      <c r="F2087" t="s">
        <v>1479</v>
      </c>
      <c r="G2087" s="38">
        <v>3</v>
      </c>
      <c r="H2087" s="11">
        <v>1200</v>
      </c>
      <c r="I2087" s="11">
        <v>30</v>
      </c>
      <c r="J2087" s="11">
        <v>1170</v>
      </c>
      <c r="K2087" s="37">
        <v>0.97499999999999998</v>
      </c>
    </row>
    <row r="2088" spans="2:11" x14ac:dyDescent="0.25">
      <c r="D2088"/>
      <c r="E2088" t="s">
        <v>1668</v>
      </c>
      <c r="F2088" t="s">
        <v>1204</v>
      </c>
      <c r="G2088" s="38">
        <v>322</v>
      </c>
      <c r="H2088" s="11">
        <v>128000</v>
      </c>
      <c r="I2088" s="11">
        <v>9338</v>
      </c>
      <c r="J2088" s="11">
        <v>118662</v>
      </c>
      <c r="K2088" s="37">
        <v>0.92704687500000005</v>
      </c>
    </row>
    <row r="2089" spans="2:11" x14ac:dyDescent="0.25">
      <c r="D2089"/>
      <c r="E2089" t="s">
        <v>1318</v>
      </c>
      <c r="F2089" t="s">
        <v>1317</v>
      </c>
      <c r="G2089" s="38">
        <v>4</v>
      </c>
      <c r="H2089" s="11">
        <v>1600</v>
      </c>
      <c r="I2089" s="11">
        <v>40</v>
      </c>
      <c r="J2089" s="11">
        <v>1560</v>
      </c>
      <c r="K2089" s="37">
        <v>0.97499999999999998</v>
      </c>
    </row>
    <row r="2090" spans="2:11" x14ac:dyDescent="0.25">
      <c r="D2090" t="s">
        <v>1214</v>
      </c>
      <c r="E2090" t="s">
        <v>1218</v>
      </c>
      <c r="F2090" t="s">
        <v>1217</v>
      </c>
      <c r="G2090" s="38">
        <v>2</v>
      </c>
      <c r="H2090" s="11">
        <v>800</v>
      </c>
      <c r="I2090" s="11">
        <v>28</v>
      </c>
      <c r="J2090" s="11">
        <v>772</v>
      </c>
      <c r="K2090" s="37">
        <v>0.96499999999999997</v>
      </c>
    </row>
    <row r="2091" spans="2:11" x14ac:dyDescent="0.25">
      <c r="D2091"/>
      <c r="E2091" t="s">
        <v>1281</v>
      </c>
      <c r="F2091" t="s">
        <v>1280</v>
      </c>
      <c r="G2091" s="38">
        <v>2</v>
      </c>
      <c r="H2091" s="11">
        <v>800</v>
      </c>
      <c r="I2091" s="11">
        <v>28</v>
      </c>
      <c r="J2091" s="11">
        <v>772</v>
      </c>
      <c r="K2091" s="37">
        <v>0.96499999999999997</v>
      </c>
    </row>
    <row r="2092" spans="2:11" x14ac:dyDescent="0.25">
      <c r="B2092" t="s">
        <v>1211</v>
      </c>
      <c r="C2092" t="s">
        <v>1658</v>
      </c>
      <c r="D2092" t="s">
        <v>1179</v>
      </c>
      <c r="E2092" t="s">
        <v>589</v>
      </c>
      <c r="F2092" t="s">
        <v>36</v>
      </c>
      <c r="G2092" s="38">
        <v>1</v>
      </c>
      <c r="H2092" s="11">
        <v>800</v>
      </c>
      <c r="I2092" s="11">
        <v>102</v>
      </c>
      <c r="J2092" s="11">
        <v>698</v>
      </c>
      <c r="K2092" s="37">
        <v>0.87250000000000005</v>
      </c>
    </row>
    <row r="2093" spans="2:11" x14ac:dyDescent="0.25">
      <c r="D2093"/>
      <c r="E2093" t="s">
        <v>620</v>
      </c>
      <c r="F2093" t="s">
        <v>79</v>
      </c>
      <c r="G2093" s="38">
        <v>1</v>
      </c>
      <c r="H2093" s="11">
        <v>800</v>
      </c>
      <c r="I2093" s="11">
        <v>102</v>
      </c>
      <c r="J2093" s="11">
        <v>698</v>
      </c>
      <c r="K2093" s="37">
        <v>0.87250000000000005</v>
      </c>
    </row>
    <row r="2094" spans="2:11" x14ac:dyDescent="0.25">
      <c r="D2094"/>
      <c r="E2094" t="s">
        <v>647</v>
      </c>
      <c r="F2094" t="s">
        <v>110</v>
      </c>
      <c r="G2094" s="38">
        <v>2</v>
      </c>
      <c r="H2094" s="11">
        <v>1600</v>
      </c>
      <c r="I2094" s="11">
        <v>204</v>
      </c>
      <c r="J2094" s="11">
        <v>1396</v>
      </c>
      <c r="K2094" s="37">
        <v>0.87250000000000005</v>
      </c>
    </row>
    <row r="2095" spans="2:11" x14ac:dyDescent="0.25">
      <c r="D2095" t="s">
        <v>1187</v>
      </c>
      <c r="E2095" t="s">
        <v>635</v>
      </c>
      <c r="F2095" t="s">
        <v>96</v>
      </c>
      <c r="G2095" s="38">
        <v>1</v>
      </c>
      <c r="H2095" s="11">
        <v>900</v>
      </c>
      <c r="I2095" s="11">
        <v>120</v>
      </c>
      <c r="J2095" s="11">
        <v>780</v>
      </c>
      <c r="K2095" s="37">
        <v>0.8666666666666667</v>
      </c>
    </row>
    <row r="2096" spans="2:11" x14ac:dyDescent="0.25">
      <c r="D2096"/>
      <c r="E2096" t="s">
        <v>579</v>
      </c>
      <c r="F2096" t="s">
        <v>25</v>
      </c>
      <c r="G2096" s="38">
        <v>1</v>
      </c>
      <c r="H2096" s="11">
        <v>125</v>
      </c>
      <c r="I2096" s="11">
        <v>40</v>
      </c>
      <c r="J2096" s="11">
        <v>85</v>
      </c>
      <c r="K2096" s="37">
        <v>0.68</v>
      </c>
    </row>
    <row r="2097" spans="3:11" x14ac:dyDescent="0.25">
      <c r="D2097"/>
      <c r="E2097" t="s">
        <v>572</v>
      </c>
      <c r="F2097" t="s">
        <v>18</v>
      </c>
      <c r="G2097" s="38">
        <v>3</v>
      </c>
      <c r="H2097" s="11">
        <v>300</v>
      </c>
      <c r="I2097" s="11">
        <v>45</v>
      </c>
      <c r="J2097" s="11">
        <v>255</v>
      </c>
      <c r="K2097" s="37">
        <v>0.85</v>
      </c>
    </row>
    <row r="2098" spans="3:11" x14ac:dyDescent="0.25">
      <c r="D2098"/>
      <c r="E2098" t="s">
        <v>568</v>
      </c>
      <c r="F2098" t="s">
        <v>13</v>
      </c>
      <c r="G2098" s="38">
        <v>4</v>
      </c>
      <c r="H2098" s="11">
        <v>400</v>
      </c>
      <c r="I2098" s="11">
        <v>60</v>
      </c>
      <c r="J2098" s="11">
        <v>340</v>
      </c>
      <c r="K2098" s="37">
        <v>0.85</v>
      </c>
    </row>
    <row r="2099" spans="3:11" x14ac:dyDescent="0.25">
      <c r="D2099"/>
      <c r="E2099" t="s">
        <v>622</v>
      </c>
      <c r="F2099" t="s">
        <v>82</v>
      </c>
      <c r="G2099" s="38">
        <v>4</v>
      </c>
      <c r="H2099" s="11">
        <v>400</v>
      </c>
      <c r="I2099" s="11">
        <v>60</v>
      </c>
      <c r="J2099" s="11">
        <v>340</v>
      </c>
      <c r="K2099" s="37">
        <v>0.85</v>
      </c>
    </row>
    <row r="2100" spans="3:11" x14ac:dyDescent="0.25">
      <c r="D2100" t="s">
        <v>1864</v>
      </c>
      <c r="E2100" t="s">
        <v>1931</v>
      </c>
      <c r="F2100" t="s">
        <v>1930</v>
      </c>
      <c r="G2100" s="38">
        <v>1</v>
      </c>
      <c r="H2100" s="11">
        <v>555</v>
      </c>
      <c r="I2100" s="11">
        <v>50</v>
      </c>
      <c r="J2100" s="11">
        <v>505</v>
      </c>
      <c r="K2100" s="37">
        <v>0.90990990990990994</v>
      </c>
    </row>
    <row r="2101" spans="3:11" x14ac:dyDescent="0.25">
      <c r="D2101" t="s">
        <v>1929</v>
      </c>
      <c r="E2101" t="s">
        <v>1935</v>
      </c>
      <c r="F2101" t="s">
        <v>1934</v>
      </c>
      <c r="G2101" s="38">
        <v>1</v>
      </c>
      <c r="H2101" s="11">
        <v>800</v>
      </c>
      <c r="I2101" s="11">
        <v>110</v>
      </c>
      <c r="J2101" s="11">
        <v>690</v>
      </c>
      <c r="K2101" s="37">
        <v>0.86250000000000004</v>
      </c>
    </row>
    <row r="2102" spans="3:11" x14ac:dyDescent="0.25">
      <c r="C2102" t="s">
        <v>1939</v>
      </c>
      <c r="D2102" t="s">
        <v>1188</v>
      </c>
      <c r="E2102" t="s">
        <v>637</v>
      </c>
      <c r="F2102" t="s">
        <v>98</v>
      </c>
      <c r="G2102" s="38">
        <v>2</v>
      </c>
      <c r="H2102" s="11">
        <v>350</v>
      </c>
      <c r="I2102" s="11">
        <v>66</v>
      </c>
      <c r="J2102" s="11">
        <v>284</v>
      </c>
      <c r="K2102" s="37">
        <v>0.81142857142857139</v>
      </c>
    </row>
    <row r="2103" spans="3:11" x14ac:dyDescent="0.25">
      <c r="D2103"/>
      <c r="E2103" t="s">
        <v>1518</v>
      </c>
      <c r="F2103" t="s">
        <v>1517</v>
      </c>
      <c r="G2103" s="38">
        <v>1</v>
      </c>
      <c r="H2103" s="11">
        <v>40</v>
      </c>
      <c r="I2103" s="11">
        <v>30</v>
      </c>
      <c r="J2103" s="11">
        <v>10</v>
      </c>
      <c r="K2103" s="37">
        <v>0.25</v>
      </c>
    </row>
    <row r="2104" spans="3:11" x14ac:dyDescent="0.25">
      <c r="D2104" t="s">
        <v>1187</v>
      </c>
      <c r="E2104" t="s">
        <v>567</v>
      </c>
      <c r="F2104" t="s">
        <v>12</v>
      </c>
      <c r="G2104" s="38">
        <v>1</v>
      </c>
      <c r="H2104" s="11">
        <v>900</v>
      </c>
      <c r="I2104" s="11">
        <v>100</v>
      </c>
      <c r="J2104" s="11">
        <v>800</v>
      </c>
      <c r="K2104" s="37">
        <v>0.88888888888888884</v>
      </c>
    </row>
    <row r="2105" spans="3:11" x14ac:dyDescent="0.25">
      <c r="D2105"/>
      <c r="E2105" t="s">
        <v>579</v>
      </c>
      <c r="F2105" t="s">
        <v>25</v>
      </c>
      <c r="G2105" s="38">
        <v>1</v>
      </c>
      <c r="H2105" s="11">
        <v>125</v>
      </c>
      <c r="I2105" s="11">
        <v>40</v>
      </c>
      <c r="J2105" s="11">
        <v>85</v>
      </c>
      <c r="K2105" s="37">
        <v>0.68</v>
      </c>
    </row>
    <row r="2106" spans="3:11" x14ac:dyDescent="0.25">
      <c r="D2106"/>
      <c r="E2106" t="s">
        <v>568</v>
      </c>
      <c r="F2106" t="s">
        <v>13</v>
      </c>
      <c r="G2106" s="38">
        <v>6</v>
      </c>
      <c r="H2106" s="11">
        <v>600</v>
      </c>
      <c r="I2106" s="11">
        <v>90</v>
      </c>
      <c r="J2106" s="11">
        <v>510</v>
      </c>
      <c r="K2106" s="37">
        <v>0.85</v>
      </c>
    </row>
    <row r="2107" spans="3:11" x14ac:dyDescent="0.25">
      <c r="D2107" t="s">
        <v>1205</v>
      </c>
      <c r="E2107" t="s">
        <v>596</v>
      </c>
      <c r="F2107" t="s">
        <v>1206</v>
      </c>
      <c r="G2107" s="38">
        <v>41</v>
      </c>
      <c r="H2107" s="11">
        <v>2460</v>
      </c>
      <c r="I2107" s="11">
        <v>287</v>
      </c>
      <c r="J2107" s="11">
        <v>2173</v>
      </c>
      <c r="K2107" s="37">
        <v>0.8833333333333333</v>
      </c>
    </row>
    <row r="2108" spans="3:11" x14ac:dyDescent="0.25">
      <c r="D2108"/>
      <c r="E2108" t="s">
        <v>1667</v>
      </c>
      <c r="F2108" t="s">
        <v>1206</v>
      </c>
      <c r="G2108" s="38">
        <v>78</v>
      </c>
      <c r="H2108" s="11">
        <v>4680</v>
      </c>
      <c r="I2108" s="11">
        <v>546</v>
      </c>
      <c r="J2108" s="11">
        <v>4134</v>
      </c>
      <c r="K2108" s="37">
        <v>0.8833333333333333</v>
      </c>
    </row>
    <row r="2109" spans="3:11" x14ac:dyDescent="0.25">
      <c r="D2109" t="s">
        <v>1214</v>
      </c>
      <c r="E2109" t="s">
        <v>1213</v>
      </c>
      <c r="F2109" t="s">
        <v>1212</v>
      </c>
      <c r="G2109" s="38">
        <v>3</v>
      </c>
      <c r="H2109" s="11">
        <v>900</v>
      </c>
      <c r="I2109" s="11">
        <v>219</v>
      </c>
      <c r="J2109" s="11">
        <v>681</v>
      </c>
      <c r="K2109" s="37">
        <v>0.75666666666666671</v>
      </c>
    </row>
    <row r="2110" spans="3:11" x14ac:dyDescent="0.25">
      <c r="D2110"/>
      <c r="E2110" t="s">
        <v>1218</v>
      </c>
      <c r="F2110" t="s">
        <v>1217</v>
      </c>
      <c r="G2110" s="38">
        <v>5</v>
      </c>
      <c r="H2110" s="11">
        <v>1775</v>
      </c>
      <c r="I2110" s="11">
        <v>70</v>
      </c>
      <c r="J2110" s="11">
        <v>1705</v>
      </c>
      <c r="K2110" s="37">
        <v>0.96056338028169019</v>
      </c>
    </row>
    <row r="2111" spans="3:11" x14ac:dyDescent="0.25">
      <c r="D2111"/>
      <c r="E2111" t="s">
        <v>1220</v>
      </c>
      <c r="F2111" t="s">
        <v>1219</v>
      </c>
      <c r="G2111" s="38">
        <v>3</v>
      </c>
      <c r="H2111" s="11">
        <v>1065</v>
      </c>
      <c r="I2111" s="11">
        <v>42</v>
      </c>
      <c r="J2111" s="11">
        <v>1023</v>
      </c>
      <c r="K2111" s="37">
        <v>0.96056338028169019</v>
      </c>
    </row>
    <row r="2112" spans="3:11" x14ac:dyDescent="0.25">
      <c r="D2112"/>
      <c r="E2112" t="s">
        <v>1231</v>
      </c>
      <c r="F2112" t="s">
        <v>1230</v>
      </c>
      <c r="G2112" s="38">
        <v>101</v>
      </c>
      <c r="H2112" s="11">
        <v>30300</v>
      </c>
      <c r="I2112" s="11">
        <v>8484</v>
      </c>
      <c r="J2112" s="11">
        <v>21816</v>
      </c>
      <c r="K2112" s="37">
        <v>0.72</v>
      </c>
    </row>
    <row r="2113" spans="4:11" x14ac:dyDescent="0.25">
      <c r="D2113"/>
      <c r="E2113" t="s">
        <v>1237</v>
      </c>
      <c r="F2113" t="s">
        <v>1236</v>
      </c>
      <c r="G2113" s="38">
        <v>22</v>
      </c>
      <c r="H2113" s="11">
        <v>7810</v>
      </c>
      <c r="I2113" s="11">
        <v>308</v>
      </c>
      <c r="J2113" s="11">
        <v>7502</v>
      </c>
      <c r="K2113" s="37">
        <v>0.96056338028169019</v>
      </c>
    </row>
    <row r="2114" spans="4:11" x14ac:dyDescent="0.25">
      <c r="D2114"/>
      <c r="E2114" t="s">
        <v>1239</v>
      </c>
      <c r="F2114" t="s">
        <v>1238</v>
      </c>
      <c r="G2114" s="38">
        <v>27</v>
      </c>
      <c r="H2114" s="11">
        <v>9585</v>
      </c>
      <c r="I2114" s="11">
        <v>378</v>
      </c>
      <c r="J2114" s="11">
        <v>9207</v>
      </c>
      <c r="K2114" s="37">
        <v>0.96056338028169019</v>
      </c>
    </row>
    <row r="2115" spans="4:11" x14ac:dyDescent="0.25">
      <c r="D2115"/>
      <c r="E2115" t="s">
        <v>1279</v>
      </c>
      <c r="F2115" t="s">
        <v>1278</v>
      </c>
      <c r="G2115" s="38">
        <v>5</v>
      </c>
      <c r="H2115" s="11">
        <v>875</v>
      </c>
      <c r="I2115" s="11">
        <v>65</v>
      </c>
      <c r="J2115" s="11">
        <v>810</v>
      </c>
      <c r="K2115" s="37">
        <v>0.92571428571428571</v>
      </c>
    </row>
    <row r="2116" spans="4:11" x14ac:dyDescent="0.25">
      <c r="D2116"/>
      <c r="E2116" t="s">
        <v>1281</v>
      </c>
      <c r="F2116" t="s">
        <v>1280</v>
      </c>
      <c r="G2116" s="38">
        <v>10</v>
      </c>
      <c r="H2116" s="11">
        <v>3550</v>
      </c>
      <c r="I2116" s="11">
        <v>140</v>
      </c>
      <c r="J2116" s="11">
        <v>3410</v>
      </c>
      <c r="K2116" s="37">
        <v>0.96056338028169019</v>
      </c>
    </row>
    <row r="2117" spans="4:11" x14ac:dyDescent="0.25">
      <c r="D2117"/>
      <c r="E2117" t="s">
        <v>1291</v>
      </c>
      <c r="F2117" t="s">
        <v>1290</v>
      </c>
      <c r="G2117" s="38">
        <v>1</v>
      </c>
      <c r="H2117" s="11">
        <v>175</v>
      </c>
      <c r="I2117" s="11">
        <v>13</v>
      </c>
      <c r="J2117" s="11">
        <v>162</v>
      </c>
      <c r="K2117" s="37">
        <v>0.92571428571428571</v>
      </c>
    </row>
    <row r="2118" spans="4:11" x14ac:dyDescent="0.25">
      <c r="D2118"/>
      <c r="E2118" t="s">
        <v>1299</v>
      </c>
      <c r="F2118" t="s">
        <v>1298</v>
      </c>
      <c r="G2118" s="38">
        <v>2</v>
      </c>
      <c r="H2118" s="11">
        <v>350</v>
      </c>
      <c r="I2118" s="11">
        <v>26</v>
      </c>
      <c r="J2118" s="11">
        <v>324</v>
      </c>
      <c r="K2118" s="37">
        <v>0.92571428571428571</v>
      </c>
    </row>
    <row r="2119" spans="4:11" x14ac:dyDescent="0.25">
      <c r="D2119"/>
      <c r="E2119" t="s">
        <v>1330</v>
      </c>
      <c r="F2119" t="s">
        <v>1329</v>
      </c>
      <c r="G2119" s="38">
        <v>4</v>
      </c>
      <c r="H2119" s="11">
        <v>1420</v>
      </c>
      <c r="I2119" s="11">
        <v>56</v>
      </c>
      <c r="J2119" s="11">
        <v>1364</v>
      </c>
      <c r="K2119" s="37">
        <v>0.96056338028169019</v>
      </c>
    </row>
    <row r="2120" spans="4:11" x14ac:dyDescent="0.25">
      <c r="D2120"/>
      <c r="E2120" t="s">
        <v>1437</v>
      </c>
      <c r="F2120" t="s">
        <v>1436</v>
      </c>
      <c r="G2120" s="38">
        <v>4</v>
      </c>
      <c r="H2120" s="11">
        <v>700</v>
      </c>
      <c r="I2120" s="11">
        <v>52</v>
      </c>
      <c r="J2120" s="11">
        <v>648</v>
      </c>
      <c r="K2120" s="37">
        <v>0.92571428571428571</v>
      </c>
    </row>
    <row r="2121" spans="4:11" x14ac:dyDescent="0.25">
      <c r="D2121"/>
      <c r="E2121" t="s">
        <v>1285</v>
      </c>
      <c r="F2121" t="s">
        <v>1284</v>
      </c>
      <c r="G2121" s="38">
        <v>3</v>
      </c>
      <c r="H2121" s="11">
        <v>525</v>
      </c>
      <c r="I2121" s="11">
        <v>39</v>
      </c>
      <c r="J2121" s="11">
        <v>486</v>
      </c>
      <c r="K2121" s="37">
        <v>0.92571428571428571</v>
      </c>
    </row>
    <row r="2122" spans="4:11" x14ac:dyDescent="0.25">
      <c r="D2122"/>
      <c r="E2122" t="s">
        <v>1467</v>
      </c>
      <c r="F2122" t="s">
        <v>1466</v>
      </c>
      <c r="G2122" s="38">
        <v>2</v>
      </c>
      <c r="H2122" s="11">
        <v>350</v>
      </c>
      <c r="I2122" s="11">
        <v>26</v>
      </c>
      <c r="J2122" s="11">
        <v>324</v>
      </c>
      <c r="K2122" s="37">
        <v>0.92571428571428571</v>
      </c>
    </row>
    <row r="2123" spans="4:11" x14ac:dyDescent="0.25">
      <c r="D2123"/>
      <c r="E2123" t="s">
        <v>1562</v>
      </c>
      <c r="F2123" t="s">
        <v>1561</v>
      </c>
      <c r="G2123" s="38">
        <v>14</v>
      </c>
      <c r="H2123" s="11">
        <v>4970</v>
      </c>
      <c r="I2123" s="11">
        <v>196</v>
      </c>
      <c r="J2123" s="11">
        <v>4774</v>
      </c>
      <c r="K2123" s="37">
        <v>0.96056338028169019</v>
      </c>
    </row>
    <row r="2124" spans="4:11" x14ac:dyDescent="0.25">
      <c r="D2124"/>
      <c r="E2124" t="s">
        <v>1923</v>
      </c>
      <c r="F2124" t="s">
        <v>1922</v>
      </c>
      <c r="G2124" s="38">
        <v>8</v>
      </c>
      <c r="H2124" s="11">
        <v>2840</v>
      </c>
      <c r="I2124" s="11">
        <v>112</v>
      </c>
      <c r="J2124" s="11">
        <v>2728</v>
      </c>
      <c r="K2124" s="37">
        <v>0.96056338028169019</v>
      </c>
    </row>
    <row r="2125" spans="4:11" x14ac:dyDescent="0.25">
      <c r="D2125"/>
      <c r="E2125" t="s">
        <v>1967</v>
      </c>
      <c r="F2125" t="s">
        <v>1966</v>
      </c>
      <c r="G2125" s="38">
        <v>2</v>
      </c>
      <c r="H2125" s="11">
        <v>710</v>
      </c>
      <c r="I2125" s="11">
        <v>28</v>
      </c>
      <c r="J2125" s="11">
        <v>682</v>
      </c>
      <c r="K2125" s="37">
        <v>0.96056338028169019</v>
      </c>
    </row>
    <row r="2126" spans="4:11" x14ac:dyDescent="0.25">
      <c r="D2126"/>
      <c r="E2126" t="s">
        <v>2103</v>
      </c>
      <c r="F2126" t="s">
        <v>2102</v>
      </c>
      <c r="G2126" s="38">
        <v>1</v>
      </c>
      <c r="H2126" s="11">
        <v>355</v>
      </c>
      <c r="I2126" s="11">
        <v>24</v>
      </c>
      <c r="J2126" s="11">
        <v>331</v>
      </c>
      <c r="K2126" s="37">
        <v>0.93239436619718308</v>
      </c>
    </row>
    <row r="2127" spans="4:11" x14ac:dyDescent="0.25">
      <c r="D2127"/>
      <c r="E2127" t="s">
        <v>1447</v>
      </c>
      <c r="F2127" t="s">
        <v>1446</v>
      </c>
      <c r="G2127" s="38">
        <v>6</v>
      </c>
      <c r="H2127" s="11">
        <v>1050</v>
      </c>
      <c r="I2127" s="11">
        <v>78</v>
      </c>
      <c r="J2127" s="11">
        <v>972</v>
      </c>
      <c r="K2127" s="37">
        <v>0.92571428571428571</v>
      </c>
    </row>
    <row r="2128" spans="4:11" x14ac:dyDescent="0.25">
      <c r="D2128"/>
      <c r="E2128" t="s">
        <v>2281</v>
      </c>
      <c r="F2128" t="s">
        <v>2280</v>
      </c>
      <c r="G2128" s="38">
        <v>6</v>
      </c>
      <c r="H2128" s="11">
        <v>2130</v>
      </c>
      <c r="I2128" s="11">
        <v>144</v>
      </c>
      <c r="J2128" s="11">
        <v>1986</v>
      </c>
      <c r="K2128" s="37">
        <v>0.93239436619718308</v>
      </c>
    </row>
    <row r="2129" spans="2:11" x14ac:dyDescent="0.25">
      <c r="D2129"/>
      <c r="E2129" t="s">
        <v>1469</v>
      </c>
      <c r="F2129" t="s">
        <v>1468</v>
      </c>
      <c r="G2129" s="38">
        <v>1</v>
      </c>
      <c r="H2129" s="11">
        <v>175</v>
      </c>
      <c r="I2129" s="11">
        <v>13</v>
      </c>
      <c r="J2129" s="11">
        <v>162</v>
      </c>
      <c r="K2129" s="37">
        <v>0.92571428571428571</v>
      </c>
    </row>
    <row r="2130" spans="2:11" x14ac:dyDescent="0.25">
      <c r="D2130"/>
      <c r="E2130" t="s">
        <v>2681</v>
      </c>
      <c r="F2130" t="s">
        <v>2680</v>
      </c>
      <c r="G2130" s="38">
        <v>1</v>
      </c>
      <c r="H2130" s="11">
        <v>355</v>
      </c>
      <c r="I2130" s="11">
        <v>14</v>
      </c>
      <c r="J2130" s="11">
        <v>341</v>
      </c>
      <c r="K2130" s="37">
        <v>0.96056338028169019</v>
      </c>
    </row>
    <row r="2131" spans="2:11" x14ac:dyDescent="0.25">
      <c r="B2131" t="s">
        <v>1229</v>
      </c>
      <c r="C2131" t="s">
        <v>1122</v>
      </c>
      <c r="D2131" t="s">
        <v>1184</v>
      </c>
      <c r="E2131" t="s">
        <v>575</v>
      </c>
      <c r="F2131" t="s">
        <v>21</v>
      </c>
      <c r="G2131" s="38">
        <v>5</v>
      </c>
      <c r="H2131" s="11">
        <v>375</v>
      </c>
      <c r="I2131" s="11">
        <v>160</v>
      </c>
      <c r="J2131" s="11">
        <v>215</v>
      </c>
      <c r="K2131" s="37">
        <v>0.57333333333333336</v>
      </c>
    </row>
    <row r="2132" spans="2:11" x14ac:dyDescent="0.25">
      <c r="D2132"/>
      <c r="E2132" t="s">
        <v>573</v>
      </c>
      <c r="F2132" t="s">
        <v>19</v>
      </c>
      <c r="G2132" s="38">
        <v>4</v>
      </c>
      <c r="H2132" s="11">
        <v>300</v>
      </c>
      <c r="I2132" s="11">
        <v>128</v>
      </c>
      <c r="J2132" s="11">
        <v>172</v>
      </c>
      <c r="K2132" s="37">
        <v>0.57333333333333336</v>
      </c>
    </row>
    <row r="2133" spans="2:11" x14ac:dyDescent="0.25">
      <c r="D2133"/>
      <c r="E2133" t="s">
        <v>708</v>
      </c>
      <c r="F2133" t="s">
        <v>184</v>
      </c>
      <c r="G2133" s="38">
        <v>2</v>
      </c>
      <c r="H2133" s="11">
        <v>8670</v>
      </c>
      <c r="I2133" s="11">
        <v>534</v>
      </c>
      <c r="J2133" s="11">
        <v>8136</v>
      </c>
      <c r="K2133" s="37">
        <v>0.93840830449826984</v>
      </c>
    </row>
    <row r="2134" spans="2:11" x14ac:dyDescent="0.25">
      <c r="D2134"/>
      <c r="E2134" t="s">
        <v>951</v>
      </c>
      <c r="F2134" t="s">
        <v>461</v>
      </c>
      <c r="G2134" s="38">
        <v>1</v>
      </c>
      <c r="H2134" s="11">
        <v>4335</v>
      </c>
      <c r="I2134" s="11">
        <v>267</v>
      </c>
      <c r="J2134" s="11">
        <v>4068</v>
      </c>
      <c r="K2134" s="37">
        <v>0.93840830449826984</v>
      </c>
    </row>
    <row r="2135" spans="2:11" x14ac:dyDescent="0.25">
      <c r="C2135" t="s">
        <v>1760</v>
      </c>
      <c r="D2135" t="s">
        <v>1179</v>
      </c>
      <c r="E2135" t="s">
        <v>624</v>
      </c>
      <c r="F2135" t="s">
        <v>84</v>
      </c>
      <c r="G2135" s="38">
        <v>2</v>
      </c>
      <c r="H2135" s="11">
        <v>1600</v>
      </c>
      <c r="I2135" s="11">
        <v>204</v>
      </c>
      <c r="J2135" s="11">
        <v>1396</v>
      </c>
      <c r="K2135" s="37">
        <v>0.87250000000000005</v>
      </c>
    </row>
    <row r="2136" spans="2:11" x14ac:dyDescent="0.25">
      <c r="D2136" t="s">
        <v>1184</v>
      </c>
      <c r="E2136" t="s">
        <v>575</v>
      </c>
      <c r="F2136" t="s">
        <v>21</v>
      </c>
      <c r="G2136" s="38">
        <v>5</v>
      </c>
      <c r="H2136" s="11">
        <v>375</v>
      </c>
      <c r="I2136" s="11">
        <v>160</v>
      </c>
      <c r="J2136" s="11">
        <v>215</v>
      </c>
      <c r="K2136" s="37">
        <v>0.57333333333333336</v>
      </c>
    </row>
    <row r="2137" spans="2:11" x14ac:dyDescent="0.25">
      <c r="D2137"/>
      <c r="E2137" t="s">
        <v>573</v>
      </c>
      <c r="F2137" t="s">
        <v>19</v>
      </c>
      <c r="G2137" s="38">
        <v>10</v>
      </c>
      <c r="H2137" s="11">
        <v>750</v>
      </c>
      <c r="I2137" s="11">
        <v>320</v>
      </c>
      <c r="J2137" s="11">
        <v>430</v>
      </c>
      <c r="K2137" s="37">
        <v>0.57333333333333336</v>
      </c>
    </row>
    <row r="2138" spans="2:11" x14ac:dyDescent="0.25">
      <c r="D2138"/>
      <c r="E2138" t="s">
        <v>852</v>
      </c>
      <c r="F2138" t="s">
        <v>349</v>
      </c>
      <c r="G2138" s="38">
        <v>2</v>
      </c>
      <c r="H2138" s="11">
        <v>8670</v>
      </c>
      <c r="I2138" s="11">
        <v>534</v>
      </c>
      <c r="J2138" s="11">
        <v>8136</v>
      </c>
      <c r="K2138" s="37">
        <v>0.93840830449826984</v>
      </c>
    </row>
    <row r="2139" spans="2:11" x14ac:dyDescent="0.25">
      <c r="D2139"/>
      <c r="E2139" t="s">
        <v>706</v>
      </c>
      <c r="F2139" t="s">
        <v>182</v>
      </c>
      <c r="G2139" s="38">
        <v>1</v>
      </c>
      <c r="H2139" s="11">
        <v>4335</v>
      </c>
      <c r="I2139" s="11">
        <v>267</v>
      </c>
      <c r="J2139" s="11">
        <v>4068</v>
      </c>
      <c r="K2139" s="37">
        <v>0.93840830449826984</v>
      </c>
    </row>
    <row r="2140" spans="2:11" x14ac:dyDescent="0.25">
      <c r="D2140"/>
      <c r="E2140" t="s">
        <v>938</v>
      </c>
      <c r="F2140" t="s">
        <v>444</v>
      </c>
      <c r="G2140" s="38">
        <v>1</v>
      </c>
      <c r="H2140" s="11">
        <v>4335</v>
      </c>
      <c r="I2140" s="11">
        <v>267</v>
      </c>
      <c r="J2140" s="11">
        <v>4068</v>
      </c>
      <c r="K2140" s="37">
        <v>0.93840830449826984</v>
      </c>
    </row>
    <row r="2141" spans="2:11" x14ac:dyDescent="0.25">
      <c r="D2141"/>
      <c r="E2141" t="s">
        <v>574</v>
      </c>
      <c r="F2141" t="s">
        <v>20</v>
      </c>
      <c r="G2141" s="38">
        <v>1</v>
      </c>
      <c r="H2141" s="11">
        <v>4335</v>
      </c>
      <c r="I2141" s="11">
        <v>267</v>
      </c>
      <c r="J2141" s="11">
        <v>4068</v>
      </c>
      <c r="K2141" s="37">
        <v>0.93840830449826984</v>
      </c>
    </row>
    <row r="2142" spans="2:11" x14ac:dyDescent="0.25">
      <c r="B2142" t="s">
        <v>1320</v>
      </c>
      <c r="C2142" t="s">
        <v>1322</v>
      </c>
      <c r="D2142" t="s">
        <v>1179</v>
      </c>
      <c r="E2142" t="s">
        <v>618</v>
      </c>
      <c r="F2142" t="s">
        <v>77</v>
      </c>
      <c r="G2142" s="38">
        <v>1</v>
      </c>
      <c r="H2142" s="11">
        <v>500</v>
      </c>
      <c r="I2142" s="11">
        <v>102</v>
      </c>
      <c r="J2142" s="11">
        <v>398</v>
      </c>
      <c r="K2142" s="37">
        <v>0.79600000000000004</v>
      </c>
    </row>
    <row r="2143" spans="2:11" x14ac:dyDescent="0.25">
      <c r="D2143"/>
      <c r="E2143" t="s">
        <v>694</v>
      </c>
      <c r="F2143" t="s">
        <v>167</v>
      </c>
      <c r="G2143" s="38">
        <v>9</v>
      </c>
      <c r="H2143" s="11">
        <v>4500</v>
      </c>
      <c r="I2143" s="11">
        <v>918</v>
      </c>
      <c r="J2143" s="11">
        <v>3582</v>
      </c>
      <c r="K2143" s="37">
        <v>0.79600000000000004</v>
      </c>
    </row>
    <row r="2144" spans="2:11" x14ac:dyDescent="0.25">
      <c r="D2144"/>
      <c r="E2144" t="s">
        <v>589</v>
      </c>
      <c r="F2144" t="s">
        <v>36</v>
      </c>
      <c r="G2144" s="38">
        <v>8</v>
      </c>
      <c r="H2144" s="11">
        <v>4000</v>
      </c>
      <c r="I2144" s="11">
        <v>816</v>
      </c>
      <c r="J2144" s="11">
        <v>3184</v>
      </c>
      <c r="K2144" s="37">
        <v>0.79600000000000004</v>
      </c>
    </row>
    <row r="2145" spans="4:11" x14ac:dyDescent="0.25">
      <c r="D2145"/>
      <c r="E2145" t="s">
        <v>590</v>
      </c>
      <c r="F2145" t="s">
        <v>37</v>
      </c>
      <c r="G2145" s="38">
        <v>1</v>
      </c>
      <c r="H2145" s="11">
        <v>500</v>
      </c>
      <c r="I2145" s="11">
        <v>102</v>
      </c>
      <c r="J2145" s="11">
        <v>398</v>
      </c>
      <c r="K2145" s="37">
        <v>0.79600000000000004</v>
      </c>
    </row>
    <row r="2146" spans="4:11" x14ac:dyDescent="0.25">
      <c r="D2146"/>
      <c r="E2146" t="s">
        <v>591</v>
      </c>
      <c r="F2146" t="s">
        <v>38</v>
      </c>
      <c r="G2146" s="38">
        <v>1</v>
      </c>
      <c r="H2146" s="11">
        <v>500</v>
      </c>
      <c r="I2146" s="11">
        <v>102</v>
      </c>
      <c r="J2146" s="11">
        <v>398</v>
      </c>
      <c r="K2146" s="37">
        <v>0.79600000000000004</v>
      </c>
    </row>
    <row r="2147" spans="4:11" x14ac:dyDescent="0.25">
      <c r="D2147"/>
      <c r="E2147" t="s">
        <v>619</v>
      </c>
      <c r="F2147" t="s">
        <v>78</v>
      </c>
      <c r="G2147" s="38">
        <v>6</v>
      </c>
      <c r="H2147" s="11">
        <v>3000</v>
      </c>
      <c r="I2147" s="11">
        <v>612</v>
      </c>
      <c r="J2147" s="11">
        <v>2388</v>
      </c>
      <c r="K2147" s="37">
        <v>0.79600000000000004</v>
      </c>
    </row>
    <row r="2148" spans="4:11" x14ac:dyDescent="0.25">
      <c r="D2148"/>
      <c r="E2148" t="s">
        <v>620</v>
      </c>
      <c r="F2148" t="s">
        <v>79</v>
      </c>
      <c r="G2148" s="38">
        <v>20</v>
      </c>
      <c r="H2148" s="11">
        <v>10000</v>
      </c>
      <c r="I2148" s="11">
        <v>2040</v>
      </c>
      <c r="J2148" s="11">
        <v>7960</v>
      </c>
      <c r="K2148" s="37">
        <v>0.79600000000000004</v>
      </c>
    </row>
    <row r="2149" spans="4:11" x14ac:dyDescent="0.25">
      <c r="D2149"/>
      <c r="E2149" t="s">
        <v>647</v>
      </c>
      <c r="F2149" t="s">
        <v>110</v>
      </c>
      <c r="G2149" s="38">
        <v>11</v>
      </c>
      <c r="H2149" s="11">
        <v>5500</v>
      </c>
      <c r="I2149" s="11">
        <v>1122</v>
      </c>
      <c r="J2149" s="11">
        <v>4378</v>
      </c>
      <c r="K2149" s="37">
        <v>0.79600000000000004</v>
      </c>
    </row>
    <row r="2150" spans="4:11" x14ac:dyDescent="0.25">
      <c r="D2150"/>
      <c r="E2150" t="s">
        <v>624</v>
      </c>
      <c r="F2150" t="s">
        <v>84</v>
      </c>
      <c r="G2150" s="38">
        <v>3</v>
      </c>
      <c r="H2150" s="11">
        <v>1500</v>
      </c>
      <c r="I2150" s="11">
        <v>306</v>
      </c>
      <c r="J2150" s="11">
        <v>1194</v>
      </c>
      <c r="K2150" s="37">
        <v>0.79600000000000004</v>
      </c>
    </row>
    <row r="2151" spans="4:11" x14ac:dyDescent="0.25">
      <c r="D2151"/>
      <c r="E2151" t="s">
        <v>626</v>
      </c>
      <c r="F2151" t="s">
        <v>86</v>
      </c>
      <c r="G2151" s="38">
        <v>1</v>
      </c>
      <c r="H2151" s="11">
        <v>500</v>
      </c>
      <c r="I2151" s="11">
        <v>102</v>
      </c>
      <c r="J2151" s="11">
        <v>398</v>
      </c>
      <c r="K2151" s="37">
        <v>0.79600000000000004</v>
      </c>
    </row>
    <row r="2152" spans="4:11" x14ac:dyDescent="0.25">
      <c r="D2152" t="s">
        <v>1185</v>
      </c>
      <c r="E2152" t="s">
        <v>565</v>
      </c>
      <c r="F2152" t="s">
        <v>10</v>
      </c>
      <c r="G2152" s="38">
        <v>6</v>
      </c>
      <c r="H2152" s="11">
        <v>7500</v>
      </c>
      <c r="I2152" s="11">
        <v>750</v>
      </c>
      <c r="J2152" s="11">
        <v>6750</v>
      </c>
      <c r="K2152" s="37">
        <v>0.9</v>
      </c>
    </row>
    <row r="2153" spans="4:11" x14ac:dyDescent="0.25">
      <c r="D2153"/>
      <c r="E2153" t="s">
        <v>564</v>
      </c>
      <c r="F2153" t="s">
        <v>9</v>
      </c>
      <c r="G2153" s="38">
        <v>6</v>
      </c>
      <c r="H2153" s="11">
        <v>7500</v>
      </c>
      <c r="I2153" s="11">
        <v>750</v>
      </c>
      <c r="J2153" s="11">
        <v>6750</v>
      </c>
      <c r="K2153" s="37">
        <v>0.9</v>
      </c>
    </row>
    <row r="2154" spans="4:11" x14ac:dyDescent="0.25">
      <c r="D2154"/>
      <c r="E2154" t="s">
        <v>719</v>
      </c>
      <c r="F2154" t="s">
        <v>195</v>
      </c>
      <c r="G2154" s="38">
        <v>1</v>
      </c>
      <c r="H2154" s="11">
        <v>1250</v>
      </c>
      <c r="I2154" s="11">
        <v>125</v>
      </c>
      <c r="J2154" s="11">
        <v>1125</v>
      </c>
      <c r="K2154" s="37">
        <v>0.9</v>
      </c>
    </row>
    <row r="2155" spans="4:11" x14ac:dyDescent="0.25">
      <c r="D2155"/>
      <c r="E2155" t="s">
        <v>695</v>
      </c>
      <c r="F2155" t="s">
        <v>169</v>
      </c>
      <c r="G2155" s="38">
        <v>4</v>
      </c>
      <c r="H2155" s="11">
        <v>5000</v>
      </c>
      <c r="I2155" s="11">
        <v>500</v>
      </c>
      <c r="J2155" s="11">
        <v>4500</v>
      </c>
      <c r="K2155" s="37">
        <v>0.9</v>
      </c>
    </row>
    <row r="2156" spans="4:11" x14ac:dyDescent="0.25">
      <c r="D2156"/>
      <c r="E2156" t="s">
        <v>843</v>
      </c>
      <c r="F2156" t="s">
        <v>338</v>
      </c>
      <c r="G2156" s="38">
        <v>1</v>
      </c>
      <c r="H2156" s="11">
        <v>1250</v>
      </c>
      <c r="I2156" s="11">
        <v>125</v>
      </c>
      <c r="J2156" s="11">
        <v>1125</v>
      </c>
      <c r="K2156" s="37">
        <v>0.9</v>
      </c>
    </row>
    <row r="2157" spans="4:11" x14ac:dyDescent="0.25">
      <c r="D2157"/>
      <c r="E2157" t="s">
        <v>566</v>
      </c>
      <c r="F2157" t="s">
        <v>11</v>
      </c>
      <c r="G2157" s="38">
        <v>2</v>
      </c>
      <c r="H2157" s="11">
        <v>100</v>
      </c>
      <c r="I2157" s="11">
        <v>30</v>
      </c>
      <c r="J2157" s="11">
        <v>70</v>
      </c>
      <c r="K2157" s="37">
        <v>0.7</v>
      </c>
    </row>
    <row r="2158" spans="4:11" x14ac:dyDescent="0.25">
      <c r="D2158"/>
      <c r="E2158" t="s">
        <v>607</v>
      </c>
      <c r="F2158" t="s">
        <v>62</v>
      </c>
      <c r="G2158" s="38">
        <v>26</v>
      </c>
      <c r="H2158" s="11">
        <v>1300</v>
      </c>
      <c r="I2158" s="11">
        <v>390</v>
      </c>
      <c r="J2158" s="11">
        <v>910</v>
      </c>
      <c r="K2158" s="37">
        <v>0.7</v>
      </c>
    </row>
    <row r="2159" spans="4:11" x14ac:dyDescent="0.25">
      <c r="D2159"/>
      <c r="E2159" t="s">
        <v>604</v>
      </c>
      <c r="F2159" t="s">
        <v>56</v>
      </c>
      <c r="G2159" s="38">
        <v>10</v>
      </c>
      <c r="H2159" s="11">
        <v>500</v>
      </c>
      <c r="I2159" s="11">
        <v>150</v>
      </c>
      <c r="J2159" s="11">
        <v>350</v>
      </c>
      <c r="K2159" s="37">
        <v>0.7</v>
      </c>
    </row>
    <row r="2160" spans="4:11" x14ac:dyDescent="0.25">
      <c r="D2160"/>
      <c r="E2160" t="s">
        <v>844</v>
      </c>
      <c r="F2160" t="s">
        <v>339</v>
      </c>
      <c r="G2160" s="38">
        <v>1</v>
      </c>
      <c r="H2160" s="11">
        <v>50</v>
      </c>
      <c r="I2160" s="11">
        <v>15</v>
      </c>
      <c r="J2160" s="11">
        <v>35</v>
      </c>
      <c r="K2160" s="37">
        <v>0.7</v>
      </c>
    </row>
    <row r="2161" spans="2:11" x14ac:dyDescent="0.25">
      <c r="D2161"/>
      <c r="E2161" t="s">
        <v>2017</v>
      </c>
      <c r="F2161" t="s">
        <v>2016</v>
      </c>
      <c r="G2161" s="38">
        <v>1</v>
      </c>
      <c r="H2161" s="11">
        <v>1250</v>
      </c>
      <c r="I2161" s="11">
        <v>125</v>
      </c>
      <c r="J2161" s="11">
        <v>1125</v>
      </c>
      <c r="K2161" s="37">
        <v>0.9</v>
      </c>
    </row>
    <row r="2162" spans="2:11" x14ac:dyDescent="0.25">
      <c r="B2162" t="s">
        <v>1327</v>
      </c>
      <c r="C2162" t="s">
        <v>1153</v>
      </c>
      <c r="D2162" t="s">
        <v>1188</v>
      </c>
      <c r="E2162" t="s">
        <v>737</v>
      </c>
      <c r="F2162" t="s">
        <v>215</v>
      </c>
      <c r="G2162" s="38">
        <v>2</v>
      </c>
      <c r="H2162" s="11">
        <v>360</v>
      </c>
      <c r="I2162" s="11">
        <v>30</v>
      </c>
      <c r="J2162" s="11">
        <v>330</v>
      </c>
      <c r="K2162" s="37">
        <v>0.91666666666666663</v>
      </c>
    </row>
    <row r="2163" spans="2:11" x14ac:dyDescent="0.25">
      <c r="D2163" t="s">
        <v>1184</v>
      </c>
      <c r="E2163" t="s">
        <v>575</v>
      </c>
      <c r="F2163" t="s">
        <v>21</v>
      </c>
      <c r="G2163" s="38">
        <v>3</v>
      </c>
      <c r="H2163" s="11">
        <v>225</v>
      </c>
      <c r="I2163" s="11">
        <v>96</v>
      </c>
      <c r="J2163" s="11">
        <v>129</v>
      </c>
      <c r="K2163" s="37">
        <v>0.57333333333333336</v>
      </c>
    </row>
    <row r="2164" spans="2:11" x14ac:dyDescent="0.25">
      <c r="D2164"/>
      <c r="E2164" t="s">
        <v>573</v>
      </c>
      <c r="F2164" t="s">
        <v>19</v>
      </c>
      <c r="G2164" s="38">
        <v>6</v>
      </c>
      <c r="H2164" s="11">
        <v>450</v>
      </c>
      <c r="I2164" s="11">
        <v>192</v>
      </c>
      <c r="J2164" s="11">
        <v>258</v>
      </c>
      <c r="K2164" s="37">
        <v>0.57333333333333336</v>
      </c>
    </row>
    <row r="2165" spans="2:11" x14ac:dyDescent="0.25">
      <c r="D2165"/>
      <c r="E2165" t="s">
        <v>706</v>
      </c>
      <c r="F2165" t="s">
        <v>182</v>
      </c>
      <c r="G2165" s="38">
        <v>2</v>
      </c>
      <c r="H2165" s="11">
        <v>8670</v>
      </c>
      <c r="I2165" s="11">
        <v>534</v>
      </c>
      <c r="J2165" s="11">
        <v>8136</v>
      </c>
      <c r="K2165" s="37">
        <v>0.93840830449826984</v>
      </c>
    </row>
    <row r="2166" spans="2:11" x14ac:dyDescent="0.25">
      <c r="D2166"/>
      <c r="E2166" t="s">
        <v>841</v>
      </c>
      <c r="F2166" t="s">
        <v>335</v>
      </c>
      <c r="G2166" s="38">
        <v>1</v>
      </c>
      <c r="H2166" s="11">
        <v>4335</v>
      </c>
      <c r="I2166" s="11">
        <v>267</v>
      </c>
      <c r="J2166" s="11">
        <v>4068</v>
      </c>
      <c r="K2166" s="37">
        <v>0.93840830449826984</v>
      </c>
    </row>
    <row r="2167" spans="2:11" x14ac:dyDescent="0.25">
      <c r="D2167"/>
      <c r="E2167" t="s">
        <v>1034</v>
      </c>
      <c r="F2167" t="s">
        <v>561</v>
      </c>
      <c r="G2167" s="38">
        <v>2</v>
      </c>
      <c r="H2167" s="11">
        <v>8670</v>
      </c>
      <c r="I2167" s="11">
        <v>534</v>
      </c>
      <c r="J2167" s="11">
        <v>8136</v>
      </c>
      <c r="K2167" s="37">
        <v>0.93840830449826984</v>
      </c>
    </row>
    <row r="2168" spans="2:11" x14ac:dyDescent="0.25">
      <c r="D2168"/>
      <c r="E2168" t="s">
        <v>885</v>
      </c>
      <c r="F2168" t="s">
        <v>385</v>
      </c>
      <c r="G2168" s="38">
        <v>1</v>
      </c>
      <c r="H2168" s="11">
        <v>4335</v>
      </c>
      <c r="I2168" s="11">
        <v>267</v>
      </c>
      <c r="J2168" s="11">
        <v>4068</v>
      </c>
      <c r="K2168" s="37">
        <v>0.93840830449826984</v>
      </c>
    </row>
    <row r="2169" spans="2:11" x14ac:dyDescent="0.25">
      <c r="D2169" t="s">
        <v>1187</v>
      </c>
      <c r="E2169" t="s">
        <v>633</v>
      </c>
      <c r="F2169" t="s">
        <v>94</v>
      </c>
      <c r="G2169" s="38">
        <v>1</v>
      </c>
      <c r="H2169" s="11">
        <v>950</v>
      </c>
      <c r="I2169" s="11">
        <v>80</v>
      </c>
      <c r="J2169" s="11">
        <v>870</v>
      </c>
      <c r="K2169" s="37">
        <v>0.91578947368421049</v>
      </c>
    </row>
    <row r="2170" spans="2:11" x14ac:dyDescent="0.25">
      <c r="D2170"/>
      <c r="E2170" t="s">
        <v>584</v>
      </c>
      <c r="F2170" t="s">
        <v>31</v>
      </c>
      <c r="G2170" s="38">
        <v>1</v>
      </c>
      <c r="H2170" s="11">
        <v>950</v>
      </c>
      <c r="I2170" s="11">
        <v>100</v>
      </c>
      <c r="J2170" s="11">
        <v>850</v>
      </c>
      <c r="K2170" s="37">
        <v>0.89473684210526316</v>
      </c>
    </row>
    <row r="2171" spans="2:11" x14ac:dyDescent="0.25">
      <c r="D2171"/>
      <c r="E2171" t="s">
        <v>743</v>
      </c>
      <c r="F2171" t="s">
        <v>221</v>
      </c>
      <c r="G2171" s="38">
        <v>9</v>
      </c>
      <c r="H2171" s="11">
        <v>675</v>
      </c>
      <c r="I2171" s="11">
        <v>135</v>
      </c>
      <c r="J2171" s="11">
        <v>540</v>
      </c>
      <c r="K2171" s="37">
        <v>0.8</v>
      </c>
    </row>
    <row r="2172" spans="2:11" x14ac:dyDescent="0.25">
      <c r="D2172"/>
      <c r="E2172" t="s">
        <v>926</v>
      </c>
      <c r="F2172" t="s">
        <v>431</v>
      </c>
      <c r="G2172" s="38">
        <v>1</v>
      </c>
      <c r="H2172" s="11">
        <v>75</v>
      </c>
      <c r="I2172" s="11">
        <v>15</v>
      </c>
      <c r="J2172" s="11">
        <v>60</v>
      </c>
      <c r="K2172" s="37">
        <v>0.8</v>
      </c>
    </row>
    <row r="2173" spans="2:11" x14ac:dyDescent="0.25">
      <c r="D2173" t="s">
        <v>1205</v>
      </c>
      <c r="E2173" t="s">
        <v>596</v>
      </c>
      <c r="F2173" t="s">
        <v>1206</v>
      </c>
      <c r="G2173" s="38">
        <v>6</v>
      </c>
      <c r="H2173" s="11">
        <v>300</v>
      </c>
      <c r="I2173" s="11">
        <v>42</v>
      </c>
      <c r="J2173" s="11">
        <v>258</v>
      </c>
      <c r="K2173" s="37">
        <v>0.86</v>
      </c>
    </row>
    <row r="2174" spans="2:11" x14ac:dyDescent="0.25">
      <c r="D2174"/>
      <c r="E2174" t="s">
        <v>1667</v>
      </c>
      <c r="F2174" t="s">
        <v>1206</v>
      </c>
      <c r="G2174" s="38">
        <v>2</v>
      </c>
      <c r="H2174" s="11">
        <v>100</v>
      </c>
      <c r="I2174" s="11">
        <v>14</v>
      </c>
      <c r="J2174" s="11">
        <v>86</v>
      </c>
      <c r="K2174" s="37">
        <v>0.86</v>
      </c>
    </row>
    <row r="2175" spans="2:11" x14ac:dyDescent="0.25">
      <c r="D2175"/>
      <c r="E2175" t="s">
        <v>1208</v>
      </c>
      <c r="F2175" t="s">
        <v>1207</v>
      </c>
      <c r="G2175" s="38">
        <v>2</v>
      </c>
      <c r="H2175" s="11">
        <v>450</v>
      </c>
      <c r="I2175" s="11">
        <v>20</v>
      </c>
      <c r="J2175" s="11">
        <v>430</v>
      </c>
      <c r="K2175" s="37">
        <v>0.9555555555555556</v>
      </c>
    </row>
    <row r="2176" spans="2:11" x14ac:dyDescent="0.25">
      <c r="D2176"/>
      <c r="E2176" t="s">
        <v>1228</v>
      </c>
      <c r="F2176" t="s">
        <v>1227</v>
      </c>
      <c r="G2176" s="38">
        <v>2</v>
      </c>
      <c r="H2176" s="11">
        <v>450</v>
      </c>
      <c r="I2176" s="11">
        <v>20</v>
      </c>
      <c r="J2176" s="11">
        <v>430</v>
      </c>
      <c r="K2176" s="37">
        <v>0.9555555555555556</v>
      </c>
    </row>
    <row r="2177" spans="2:11" x14ac:dyDescent="0.25">
      <c r="D2177"/>
      <c r="E2177" t="s">
        <v>1272</v>
      </c>
      <c r="F2177" t="s">
        <v>1271</v>
      </c>
      <c r="G2177" s="38">
        <v>2</v>
      </c>
      <c r="H2177" s="11">
        <v>450</v>
      </c>
      <c r="I2177" s="11">
        <v>20</v>
      </c>
      <c r="J2177" s="11">
        <v>430</v>
      </c>
      <c r="K2177" s="37">
        <v>0.9555555555555556</v>
      </c>
    </row>
    <row r="2178" spans="2:11" x14ac:dyDescent="0.25">
      <c r="D2178"/>
      <c r="E2178" t="s">
        <v>1326</v>
      </c>
      <c r="F2178" t="s">
        <v>1325</v>
      </c>
      <c r="G2178" s="38">
        <v>2</v>
      </c>
      <c r="H2178" s="11">
        <v>450</v>
      </c>
      <c r="I2178" s="11">
        <v>20</v>
      </c>
      <c r="J2178" s="11">
        <v>430</v>
      </c>
      <c r="K2178" s="37">
        <v>0.9555555555555556</v>
      </c>
    </row>
    <row r="2179" spans="2:11" x14ac:dyDescent="0.25">
      <c r="D2179"/>
      <c r="E2179" t="s">
        <v>1668</v>
      </c>
      <c r="F2179" t="s">
        <v>1204</v>
      </c>
      <c r="G2179" s="38">
        <v>9</v>
      </c>
      <c r="H2179" s="11">
        <v>1912.5</v>
      </c>
      <c r="I2179" s="11">
        <v>261</v>
      </c>
      <c r="J2179" s="11">
        <v>1651.5</v>
      </c>
      <c r="K2179" s="37">
        <v>0.86352941176470588</v>
      </c>
    </row>
    <row r="2180" spans="2:11" x14ac:dyDescent="0.25">
      <c r="D2180"/>
      <c r="E2180" t="s">
        <v>2380</v>
      </c>
      <c r="F2180" t="s">
        <v>2379</v>
      </c>
      <c r="G2180" s="38">
        <v>1</v>
      </c>
      <c r="H2180" s="11">
        <v>350</v>
      </c>
      <c r="I2180" s="11">
        <v>150</v>
      </c>
      <c r="J2180" s="11">
        <v>200</v>
      </c>
      <c r="K2180" s="37">
        <v>0.5714285714285714</v>
      </c>
    </row>
    <row r="2181" spans="2:11" x14ac:dyDescent="0.25">
      <c r="D2181"/>
      <c r="E2181" t="s">
        <v>2382</v>
      </c>
      <c r="F2181" t="s">
        <v>2381</v>
      </c>
      <c r="G2181" s="38">
        <v>1</v>
      </c>
      <c r="H2181" s="11">
        <v>350</v>
      </c>
      <c r="I2181" s="11">
        <v>150</v>
      </c>
      <c r="J2181" s="11">
        <v>200</v>
      </c>
      <c r="K2181" s="37">
        <v>0.5714285714285714</v>
      </c>
    </row>
    <row r="2182" spans="2:11" x14ac:dyDescent="0.25">
      <c r="B2182" t="s">
        <v>1341</v>
      </c>
      <c r="C2182" t="s">
        <v>1131</v>
      </c>
      <c r="D2182" t="s">
        <v>1179</v>
      </c>
      <c r="E2182" t="s">
        <v>590</v>
      </c>
      <c r="F2182" t="s">
        <v>37</v>
      </c>
      <c r="G2182" s="38">
        <v>1</v>
      </c>
      <c r="H2182" s="11">
        <v>720</v>
      </c>
      <c r="I2182" s="11">
        <v>102</v>
      </c>
      <c r="J2182" s="11">
        <v>618</v>
      </c>
      <c r="K2182" s="37">
        <v>0.85833333333333328</v>
      </c>
    </row>
    <row r="2183" spans="2:11" x14ac:dyDescent="0.25">
      <c r="D2183" t="s">
        <v>1188</v>
      </c>
      <c r="E2183" t="s">
        <v>869</v>
      </c>
      <c r="F2183" t="s">
        <v>367</v>
      </c>
      <c r="G2183" s="38">
        <v>8</v>
      </c>
      <c r="H2183" s="11">
        <v>5760</v>
      </c>
      <c r="I2183" s="11">
        <v>1136</v>
      </c>
      <c r="J2183" s="11">
        <v>4624</v>
      </c>
      <c r="K2183" s="37">
        <v>0.80277777777777781</v>
      </c>
    </row>
    <row r="2184" spans="2:11" x14ac:dyDescent="0.25">
      <c r="D2184"/>
      <c r="E2184" t="s">
        <v>602</v>
      </c>
      <c r="F2184" t="s">
        <v>53</v>
      </c>
      <c r="G2184" s="38">
        <v>12</v>
      </c>
      <c r="H2184" s="11">
        <v>8640</v>
      </c>
      <c r="I2184" s="11">
        <v>1704</v>
      </c>
      <c r="J2184" s="11">
        <v>6936</v>
      </c>
      <c r="K2184" s="37">
        <v>0.80277777777777781</v>
      </c>
    </row>
    <row r="2185" spans="2:11" x14ac:dyDescent="0.25">
      <c r="D2185"/>
      <c r="E2185" t="s">
        <v>671</v>
      </c>
      <c r="F2185" t="s">
        <v>138</v>
      </c>
      <c r="G2185" s="38">
        <v>3</v>
      </c>
      <c r="H2185" s="11">
        <v>474</v>
      </c>
      <c r="I2185" s="11">
        <v>60</v>
      </c>
      <c r="J2185" s="11">
        <v>414</v>
      </c>
      <c r="K2185" s="37">
        <v>0.87341772151898733</v>
      </c>
    </row>
    <row r="2186" spans="2:11" x14ac:dyDescent="0.25">
      <c r="D2186"/>
      <c r="E2186" t="s">
        <v>749</v>
      </c>
      <c r="F2186" t="s">
        <v>227</v>
      </c>
      <c r="G2186" s="38">
        <v>1</v>
      </c>
      <c r="H2186" s="11">
        <v>158</v>
      </c>
      <c r="I2186" s="11">
        <v>20</v>
      </c>
      <c r="J2186" s="11">
        <v>138</v>
      </c>
      <c r="K2186" s="37">
        <v>0.87341772151898733</v>
      </c>
    </row>
    <row r="2187" spans="2:11" x14ac:dyDescent="0.25">
      <c r="D2187"/>
      <c r="E2187" t="s">
        <v>651</v>
      </c>
      <c r="F2187" t="s">
        <v>114</v>
      </c>
      <c r="G2187" s="38">
        <v>2</v>
      </c>
      <c r="H2187" s="11">
        <v>316</v>
      </c>
      <c r="I2187" s="11">
        <v>30</v>
      </c>
      <c r="J2187" s="11">
        <v>286</v>
      </c>
      <c r="K2187" s="37">
        <v>0.90506329113924056</v>
      </c>
    </row>
    <row r="2188" spans="2:11" x14ac:dyDescent="0.25">
      <c r="D2188"/>
      <c r="E2188" t="s">
        <v>828</v>
      </c>
      <c r="F2188" t="s">
        <v>321</v>
      </c>
      <c r="G2188" s="38">
        <v>19</v>
      </c>
      <c r="H2188" s="11">
        <v>3002</v>
      </c>
      <c r="I2188" s="11">
        <v>285</v>
      </c>
      <c r="J2188" s="11">
        <v>2717</v>
      </c>
      <c r="K2188" s="37">
        <v>0.90506329113924056</v>
      </c>
    </row>
    <row r="2189" spans="2:11" x14ac:dyDescent="0.25">
      <c r="D2189"/>
      <c r="E2189" t="s">
        <v>803</v>
      </c>
      <c r="F2189" t="s">
        <v>290</v>
      </c>
      <c r="G2189" s="38">
        <v>11</v>
      </c>
      <c r="H2189" s="11">
        <v>1738</v>
      </c>
      <c r="I2189" s="11">
        <v>165</v>
      </c>
      <c r="J2189" s="11">
        <v>1573</v>
      </c>
      <c r="K2189" s="37">
        <v>0.90506329113924056</v>
      </c>
    </row>
    <row r="2190" spans="2:11" x14ac:dyDescent="0.25">
      <c r="D2190"/>
      <c r="E2190" t="s">
        <v>737</v>
      </c>
      <c r="F2190" t="s">
        <v>215</v>
      </c>
      <c r="G2190" s="38">
        <v>2</v>
      </c>
      <c r="H2190" s="11">
        <v>316</v>
      </c>
      <c r="I2190" s="11">
        <v>30</v>
      </c>
      <c r="J2190" s="11">
        <v>286</v>
      </c>
      <c r="K2190" s="37">
        <v>0.90506329113924056</v>
      </c>
    </row>
    <row r="2191" spans="2:11" x14ac:dyDescent="0.25">
      <c r="D2191"/>
      <c r="E2191" t="s">
        <v>610</v>
      </c>
      <c r="F2191" t="s">
        <v>67</v>
      </c>
      <c r="G2191" s="38">
        <v>2</v>
      </c>
      <c r="H2191" s="11">
        <v>316</v>
      </c>
      <c r="I2191" s="11">
        <v>30</v>
      </c>
      <c r="J2191" s="11">
        <v>286</v>
      </c>
      <c r="K2191" s="37">
        <v>0.90506329113924056</v>
      </c>
    </row>
    <row r="2192" spans="2:11" x14ac:dyDescent="0.25">
      <c r="D2192"/>
      <c r="E2192" t="s">
        <v>616</v>
      </c>
      <c r="F2192" t="s">
        <v>74</v>
      </c>
      <c r="G2192" s="38">
        <v>2</v>
      </c>
      <c r="H2192" s="11">
        <v>316</v>
      </c>
      <c r="I2192" s="11">
        <v>30</v>
      </c>
      <c r="J2192" s="11">
        <v>286</v>
      </c>
      <c r="K2192" s="37">
        <v>0.90506329113924056</v>
      </c>
    </row>
    <row r="2193" spans="4:11" x14ac:dyDescent="0.25">
      <c r="D2193"/>
      <c r="E2193" t="s">
        <v>1514</v>
      </c>
      <c r="F2193" t="s">
        <v>1513</v>
      </c>
      <c r="G2193" s="38">
        <v>2</v>
      </c>
      <c r="H2193" s="11">
        <v>316</v>
      </c>
      <c r="I2193" s="11">
        <v>40</v>
      </c>
      <c r="J2193" s="11">
        <v>276</v>
      </c>
      <c r="K2193" s="37">
        <v>0.87341772151898733</v>
      </c>
    </row>
    <row r="2194" spans="4:11" x14ac:dyDescent="0.25">
      <c r="D2194" t="s">
        <v>1181</v>
      </c>
      <c r="E2194" t="s">
        <v>759</v>
      </c>
      <c r="F2194" t="s">
        <v>238</v>
      </c>
      <c r="G2194" s="38">
        <v>2</v>
      </c>
      <c r="H2194" s="11">
        <v>5400</v>
      </c>
      <c r="I2194" s="11">
        <v>260</v>
      </c>
      <c r="J2194" s="11">
        <v>5140</v>
      </c>
      <c r="K2194" s="37">
        <v>0.95185185185185184</v>
      </c>
    </row>
    <row r="2195" spans="4:11" x14ac:dyDescent="0.25">
      <c r="D2195"/>
      <c r="E2195" t="s">
        <v>617</v>
      </c>
      <c r="F2195" t="s">
        <v>75</v>
      </c>
      <c r="G2195" s="38">
        <v>3</v>
      </c>
      <c r="H2195" s="11">
        <v>8100</v>
      </c>
      <c r="I2195" s="11">
        <v>390</v>
      </c>
      <c r="J2195" s="11">
        <v>7710</v>
      </c>
      <c r="K2195" s="37">
        <v>0.95185185185185184</v>
      </c>
    </row>
    <row r="2196" spans="4:11" x14ac:dyDescent="0.25">
      <c r="D2196"/>
      <c r="E2196" t="s">
        <v>1023</v>
      </c>
      <c r="F2196" t="s">
        <v>545</v>
      </c>
      <c r="G2196" s="38">
        <v>1</v>
      </c>
      <c r="H2196" s="11">
        <v>2700</v>
      </c>
      <c r="I2196" s="11">
        <v>130</v>
      </c>
      <c r="J2196" s="11">
        <v>2570</v>
      </c>
      <c r="K2196" s="37">
        <v>0.95185185185185184</v>
      </c>
    </row>
    <row r="2197" spans="4:11" x14ac:dyDescent="0.25">
      <c r="D2197"/>
      <c r="E2197" t="s">
        <v>1504</v>
      </c>
      <c r="F2197" t="s">
        <v>1503</v>
      </c>
      <c r="G2197" s="38">
        <v>3</v>
      </c>
      <c r="H2197" s="11">
        <v>8100</v>
      </c>
      <c r="I2197" s="11">
        <v>390</v>
      </c>
      <c r="J2197" s="11">
        <v>7710</v>
      </c>
      <c r="K2197" s="37">
        <v>0.95185185185185184</v>
      </c>
    </row>
    <row r="2198" spans="4:11" x14ac:dyDescent="0.25">
      <c r="D2198"/>
      <c r="E2198" t="s">
        <v>1412</v>
      </c>
      <c r="F2198" t="s">
        <v>1411</v>
      </c>
      <c r="G2198" s="38">
        <v>5</v>
      </c>
      <c r="H2198" s="11">
        <v>13500</v>
      </c>
      <c r="I2198" s="11">
        <v>650</v>
      </c>
      <c r="J2198" s="11">
        <v>12850</v>
      </c>
      <c r="K2198" s="37">
        <v>0.95185185185185184</v>
      </c>
    </row>
    <row r="2199" spans="4:11" x14ac:dyDescent="0.25">
      <c r="D2199"/>
      <c r="E2199" t="s">
        <v>993</v>
      </c>
      <c r="F2199" t="s">
        <v>511</v>
      </c>
      <c r="G2199" s="38">
        <v>2</v>
      </c>
      <c r="H2199" s="11">
        <v>5400</v>
      </c>
      <c r="I2199" s="11">
        <v>260</v>
      </c>
      <c r="J2199" s="11">
        <v>5140</v>
      </c>
      <c r="K2199" s="37">
        <v>0.95185185185185184</v>
      </c>
    </row>
    <row r="2200" spans="4:11" x14ac:dyDescent="0.25">
      <c r="D2200" t="s">
        <v>1187</v>
      </c>
      <c r="E2200" t="s">
        <v>625</v>
      </c>
      <c r="F2200" t="s">
        <v>85</v>
      </c>
      <c r="G2200" s="38">
        <v>1</v>
      </c>
      <c r="H2200" s="11">
        <v>720</v>
      </c>
      <c r="I2200" s="11">
        <v>80</v>
      </c>
      <c r="J2200" s="11">
        <v>640</v>
      </c>
      <c r="K2200" s="37">
        <v>0.88888888888888884</v>
      </c>
    </row>
    <row r="2201" spans="4:11" x14ac:dyDescent="0.25">
      <c r="D2201"/>
      <c r="E2201" t="s">
        <v>572</v>
      </c>
      <c r="F2201" t="s">
        <v>18</v>
      </c>
      <c r="G2201" s="38">
        <v>4</v>
      </c>
      <c r="H2201" s="11">
        <v>540</v>
      </c>
      <c r="I2201" s="11">
        <v>60</v>
      </c>
      <c r="J2201" s="11">
        <v>480</v>
      </c>
      <c r="K2201" s="37">
        <v>0.88888888888888884</v>
      </c>
    </row>
    <row r="2202" spans="4:11" x14ac:dyDescent="0.25">
      <c r="D2202" t="s">
        <v>1205</v>
      </c>
      <c r="E2202" t="s">
        <v>596</v>
      </c>
      <c r="F2202" t="s">
        <v>1206</v>
      </c>
      <c r="G2202" s="38">
        <v>76</v>
      </c>
      <c r="H2202" s="11">
        <v>10260</v>
      </c>
      <c r="I2202" s="11">
        <v>532</v>
      </c>
      <c r="J2202" s="11">
        <v>9728</v>
      </c>
      <c r="K2202" s="37">
        <v>0.94814814814814818</v>
      </c>
    </row>
    <row r="2203" spans="4:11" x14ac:dyDescent="0.25">
      <c r="D2203"/>
      <c r="E2203" t="s">
        <v>1667</v>
      </c>
      <c r="F2203" t="s">
        <v>1206</v>
      </c>
      <c r="G2203" s="38">
        <v>36</v>
      </c>
      <c r="H2203" s="11">
        <v>4860</v>
      </c>
      <c r="I2203" s="11">
        <v>252</v>
      </c>
      <c r="J2203" s="11">
        <v>4608</v>
      </c>
      <c r="K2203" s="37">
        <v>0.94814814814814818</v>
      </c>
    </row>
    <row r="2204" spans="4:11" x14ac:dyDescent="0.25">
      <c r="D2204"/>
      <c r="E2204" t="s">
        <v>1208</v>
      </c>
      <c r="F2204" t="s">
        <v>1207</v>
      </c>
      <c r="G2204" s="38">
        <v>29</v>
      </c>
      <c r="H2204" s="11">
        <v>14355</v>
      </c>
      <c r="I2204" s="11">
        <v>290</v>
      </c>
      <c r="J2204" s="11">
        <v>14065</v>
      </c>
      <c r="K2204" s="37">
        <v>0.97979797979797978</v>
      </c>
    </row>
    <row r="2205" spans="4:11" x14ac:dyDescent="0.25">
      <c r="D2205"/>
      <c r="E2205" t="s">
        <v>1224</v>
      </c>
      <c r="F2205" t="s">
        <v>1223</v>
      </c>
      <c r="G2205" s="38">
        <v>14</v>
      </c>
      <c r="H2205" s="11">
        <v>6930</v>
      </c>
      <c r="I2205" s="11">
        <v>140</v>
      </c>
      <c r="J2205" s="11">
        <v>6790</v>
      </c>
      <c r="K2205" s="37">
        <v>0.97979797979797978</v>
      </c>
    </row>
    <row r="2206" spans="4:11" x14ac:dyDescent="0.25">
      <c r="D2206"/>
      <c r="E2206" t="s">
        <v>1253</v>
      </c>
      <c r="F2206" t="s">
        <v>1252</v>
      </c>
      <c r="G2206" s="38">
        <v>28</v>
      </c>
      <c r="H2206" s="11">
        <v>13860</v>
      </c>
      <c r="I2206" s="11">
        <v>280</v>
      </c>
      <c r="J2206" s="11">
        <v>13580</v>
      </c>
      <c r="K2206" s="37">
        <v>0.97979797979797978</v>
      </c>
    </row>
    <row r="2207" spans="4:11" x14ac:dyDescent="0.25">
      <c r="D2207"/>
      <c r="E2207" t="s">
        <v>1258</v>
      </c>
      <c r="F2207" t="s">
        <v>1257</v>
      </c>
      <c r="G2207" s="38">
        <v>16</v>
      </c>
      <c r="H2207" s="11">
        <v>7920</v>
      </c>
      <c r="I2207" s="11">
        <v>160</v>
      </c>
      <c r="J2207" s="11">
        <v>7760</v>
      </c>
      <c r="K2207" s="37">
        <v>0.97979797979797978</v>
      </c>
    </row>
    <row r="2208" spans="4:11" x14ac:dyDescent="0.25">
      <c r="D2208"/>
      <c r="E2208" t="s">
        <v>1262</v>
      </c>
      <c r="F2208" t="s">
        <v>1261</v>
      </c>
      <c r="G2208" s="38">
        <v>2</v>
      </c>
      <c r="H2208" s="11">
        <v>990</v>
      </c>
      <c r="I2208" s="11">
        <v>20</v>
      </c>
      <c r="J2208" s="11">
        <v>970</v>
      </c>
      <c r="K2208" s="37">
        <v>0.97979797979797978</v>
      </c>
    </row>
    <row r="2209" spans="2:11" x14ac:dyDescent="0.25">
      <c r="D2209"/>
      <c r="E2209" t="s">
        <v>1274</v>
      </c>
      <c r="F2209" t="s">
        <v>1273</v>
      </c>
      <c r="G2209" s="38">
        <v>8</v>
      </c>
      <c r="H2209" s="11">
        <v>3960</v>
      </c>
      <c r="I2209" s="11">
        <v>80</v>
      </c>
      <c r="J2209" s="11">
        <v>3880</v>
      </c>
      <c r="K2209" s="37">
        <v>0.97979797979797978</v>
      </c>
    </row>
    <row r="2210" spans="2:11" x14ac:dyDescent="0.25">
      <c r="D2210"/>
      <c r="E2210" t="s">
        <v>1480</v>
      </c>
      <c r="F2210" t="s">
        <v>1479</v>
      </c>
      <c r="G2210" s="38">
        <v>6</v>
      </c>
      <c r="H2210" s="11">
        <v>2970</v>
      </c>
      <c r="I2210" s="11">
        <v>60</v>
      </c>
      <c r="J2210" s="11">
        <v>2910</v>
      </c>
      <c r="K2210" s="37">
        <v>0.97979797979797978</v>
      </c>
    </row>
    <row r="2211" spans="2:11" x14ac:dyDescent="0.25">
      <c r="D2211"/>
      <c r="E2211" t="s">
        <v>1668</v>
      </c>
      <c r="F2211" t="s">
        <v>1204</v>
      </c>
      <c r="G2211" s="38">
        <v>99</v>
      </c>
      <c r="H2211" s="11">
        <v>49005</v>
      </c>
      <c r="I2211" s="11">
        <v>2871</v>
      </c>
      <c r="J2211" s="11">
        <v>46134</v>
      </c>
      <c r="K2211" s="37">
        <v>0.94141414141414137</v>
      </c>
    </row>
    <row r="2212" spans="2:11" x14ac:dyDescent="0.25">
      <c r="D2212"/>
      <c r="E2212" t="s">
        <v>1669</v>
      </c>
      <c r="F2212" t="s">
        <v>1328</v>
      </c>
      <c r="G2212" s="38">
        <v>8</v>
      </c>
      <c r="H2212" s="11">
        <v>3960</v>
      </c>
      <c r="I2212" s="11">
        <v>200</v>
      </c>
      <c r="J2212" s="11">
        <v>3760</v>
      </c>
      <c r="K2212" s="37">
        <v>0.9494949494949495</v>
      </c>
    </row>
    <row r="2213" spans="2:11" x14ac:dyDescent="0.25">
      <c r="D2213"/>
      <c r="E2213" t="s">
        <v>1747</v>
      </c>
      <c r="F2213" t="s">
        <v>1746</v>
      </c>
      <c r="G2213" s="38">
        <v>6</v>
      </c>
      <c r="H2213" s="11">
        <v>2970</v>
      </c>
      <c r="I2213" s="11">
        <v>60</v>
      </c>
      <c r="J2213" s="11">
        <v>2910</v>
      </c>
      <c r="K2213" s="37">
        <v>0.97979797979797978</v>
      </c>
    </row>
    <row r="2214" spans="2:11" x14ac:dyDescent="0.25">
      <c r="D2214"/>
      <c r="E2214" t="s">
        <v>2117</v>
      </c>
      <c r="F2214" t="s">
        <v>2116</v>
      </c>
      <c r="G2214" s="38">
        <v>2</v>
      </c>
      <c r="H2214" s="11">
        <v>1440</v>
      </c>
      <c r="I2214" s="11">
        <v>120</v>
      </c>
      <c r="J2214" s="11">
        <v>1320</v>
      </c>
      <c r="K2214" s="37">
        <v>0.91666666666666663</v>
      </c>
    </row>
    <row r="2215" spans="2:11" x14ac:dyDescent="0.25">
      <c r="B2215" t="s">
        <v>1346</v>
      </c>
      <c r="C2215" t="s">
        <v>1157</v>
      </c>
      <c r="D2215" t="s">
        <v>1179</v>
      </c>
      <c r="E2215" t="s">
        <v>589</v>
      </c>
      <c r="F2215" t="s">
        <v>36</v>
      </c>
      <c r="G2215" s="38">
        <v>2</v>
      </c>
      <c r="H2215" s="11">
        <v>1680</v>
      </c>
      <c r="I2215" s="11">
        <v>204</v>
      </c>
      <c r="J2215" s="11">
        <v>1476</v>
      </c>
      <c r="K2215" s="37">
        <v>0.87857142857142856</v>
      </c>
    </row>
    <row r="2216" spans="2:11" x14ac:dyDescent="0.25">
      <c r="D2216" t="s">
        <v>1185</v>
      </c>
      <c r="E2216" t="s">
        <v>564</v>
      </c>
      <c r="F2216" t="s">
        <v>9</v>
      </c>
      <c r="G2216" s="38">
        <v>2</v>
      </c>
      <c r="H2216" s="11">
        <v>4240</v>
      </c>
      <c r="I2216" s="11">
        <v>250</v>
      </c>
      <c r="J2216" s="11">
        <v>3990</v>
      </c>
      <c r="K2216" s="37">
        <v>0.94103773584905659</v>
      </c>
    </row>
    <row r="2217" spans="2:11" x14ac:dyDescent="0.25">
      <c r="D2217"/>
      <c r="E2217" t="s">
        <v>719</v>
      </c>
      <c r="F2217" t="s">
        <v>195</v>
      </c>
      <c r="G2217" s="38">
        <v>4</v>
      </c>
      <c r="H2217" s="11">
        <v>8480</v>
      </c>
      <c r="I2217" s="11">
        <v>500</v>
      </c>
      <c r="J2217" s="11">
        <v>7980</v>
      </c>
      <c r="K2217" s="37">
        <v>0.94103773584905659</v>
      </c>
    </row>
    <row r="2218" spans="2:11" x14ac:dyDescent="0.25">
      <c r="D2218"/>
      <c r="E2218" t="s">
        <v>843</v>
      </c>
      <c r="F2218" t="s">
        <v>338</v>
      </c>
      <c r="G2218" s="38">
        <v>1</v>
      </c>
      <c r="H2218" s="11">
        <v>2120</v>
      </c>
      <c r="I2218" s="11">
        <v>125</v>
      </c>
      <c r="J2218" s="11">
        <v>1995</v>
      </c>
      <c r="K2218" s="37">
        <v>0.94103773584905659</v>
      </c>
    </row>
    <row r="2219" spans="2:11" x14ac:dyDescent="0.25">
      <c r="D2219"/>
      <c r="E2219" t="s">
        <v>603</v>
      </c>
      <c r="F2219" t="s">
        <v>55</v>
      </c>
      <c r="G2219" s="38">
        <v>1</v>
      </c>
      <c r="H2219" s="11">
        <v>2120</v>
      </c>
      <c r="I2219" s="11">
        <v>125</v>
      </c>
      <c r="J2219" s="11">
        <v>1995</v>
      </c>
      <c r="K2219" s="37">
        <v>0.94103773584905659</v>
      </c>
    </row>
    <row r="2220" spans="2:11" x14ac:dyDescent="0.25">
      <c r="D2220"/>
      <c r="E2220" t="s">
        <v>566</v>
      </c>
      <c r="F2220" t="s">
        <v>11</v>
      </c>
      <c r="G2220" s="38">
        <v>12</v>
      </c>
      <c r="H2220" s="11">
        <v>2160</v>
      </c>
      <c r="I2220" s="11">
        <v>180</v>
      </c>
      <c r="J2220" s="11">
        <v>1980</v>
      </c>
      <c r="K2220" s="37">
        <v>0.91666666666666663</v>
      </c>
    </row>
    <row r="2221" spans="2:11" x14ac:dyDescent="0.25">
      <c r="D2221"/>
      <c r="E2221" t="s">
        <v>1020</v>
      </c>
      <c r="F2221" t="s">
        <v>541</v>
      </c>
      <c r="G2221" s="38">
        <v>1</v>
      </c>
      <c r="H2221" s="11">
        <v>2120</v>
      </c>
      <c r="I2221" s="11">
        <v>125</v>
      </c>
      <c r="J2221" s="11">
        <v>1995</v>
      </c>
      <c r="K2221" s="37">
        <v>0.94103773584905659</v>
      </c>
    </row>
    <row r="2222" spans="2:11" x14ac:dyDescent="0.25">
      <c r="D2222" t="s">
        <v>1187</v>
      </c>
      <c r="E2222" t="s">
        <v>632</v>
      </c>
      <c r="F2222" t="s">
        <v>93</v>
      </c>
      <c r="G2222" s="38">
        <v>1</v>
      </c>
      <c r="H2222" s="11">
        <v>680</v>
      </c>
      <c r="I2222" s="11">
        <v>80</v>
      </c>
      <c r="J2222" s="11">
        <v>600</v>
      </c>
      <c r="K2222" s="37">
        <v>0.88235294117647056</v>
      </c>
    </row>
    <row r="2223" spans="2:11" x14ac:dyDescent="0.25">
      <c r="D2223"/>
      <c r="E2223" t="s">
        <v>583</v>
      </c>
      <c r="F2223" t="s">
        <v>30</v>
      </c>
      <c r="G2223" s="38">
        <v>1</v>
      </c>
      <c r="H2223" s="11">
        <v>680</v>
      </c>
      <c r="I2223" s="11">
        <v>100</v>
      </c>
      <c r="J2223" s="11">
        <v>580</v>
      </c>
      <c r="K2223" s="37">
        <v>0.8529411764705882</v>
      </c>
    </row>
    <row r="2224" spans="2:11" x14ac:dyDescent="0.25">
      <c r="D2224"/>
      <c r="E2224" t="s">
        <v>611</v>
      </c>
      <c r="F2224" t="s">
        <v>69</v>
      </c>
      <c r="G2224" s="38">
        <v>1</v>
      </c>
      <c r="H2224" s="11">
        <v>780</v>
      </c>
      <c r="I2224" s="11">
        <v>120</v>
      </c>
      <c r="J2224" s="11">
        <v>660</v>
      </c>
      <c r="K2224" s="37">
        <v>0.84615384615384615</v>
      </c>
    </row>
    <row r="2225" spans="2:11" x14ac:dyDescent="0.25">
      <c r="D2225"/>
      <c r="E2225" t="s">
        <v>577</v>
      </c>
      <c r="F2225" t="s">
        <v>23</v>
      </c>
      <c r="G2225" s="38">
        <v>6</v>
      </c>
      <c r="H2225" s="11">
        <v>960</v>
      </c>
      <c r="I2225" s="11">
        <v>90</v>
      </c>
      <c r="J2225" s="11">
        <v>870</v>
      </c>
      <c r="K2225" s="37">
        <v>0.90625</v>
      </c>
    </row>
    <row r="2226" spans="2:11" x14ac:dyDescent="0.25">
      <c r="D2226"/>
      <c r="E2226" t="s">
        <v>572</v>
      </c>
      <c r="F2226" t="s">
        <v>18</v>
      </c>
      <c r="G2226" s="38">
        <v>5</v>
      </c>
      <c r="H2226" s="11">
        <v>800</v>
      </c>
      <c r="I2226" s="11">
        <v>75</v>
      </c>
      <c r="J2226" s="11">
        <v>725</v>
      </c>
      <c r="K2226" s="37">
        <v>0.90625</v>
      </c>
    </row>
    <row r="2227" spans="2:11" x14ac:dyDescent="0.25">
      <c r="D2227"/>
      <c r="E2227" t="s">
        <v>568</v>
      </c>
      <c r="F2227" t="s">
        <v>13</v>
      </c>
      <c r="G2227" s="38">
        <v>7</v>
      </c>
      <c r="H2227" s="11">
        <v>1120</v>
      </c>
      <c r="I2227" s="11">
        <v>105</v>
      </c>
      <c r="J2227" s="11">
        <v>1015</v>
      </c>
      <c r="K2227" s="37">
        <v>0.90625</v>
      </c>
    </row>
    <row r="2228" spans="2:11" x14ac:dyDescent="0.25">
      <c r="D2228"/>
      <c r="E2228" t="s">
        <v>636</v>
      </c>
      <c r="F2228" t="s">
        <v>97</v>
      </c>
      <c r="G2228" s="38">
        <v>2</v>
      </c>
      <c r="H2228" s="11">
        <v>320</v>
      </c>
      <c r="I2228" s="11">
        <v>30</v>
      </c>
      <c r="J2228" s="11">
        <v>290</v>
      </c>
      <c r="K2228" s="37">
        <v>0.90625</v>
      </c>
    </row>
    <row r="2229" spans="2:11" x14ac:dyDescent="0.25">
      <c r="B2229" t="s">
        <v>1360</v>
      </c>
      <c r="C2229" t="s">
        <v>1359</v>
      </c>
      <c r="D2229" t="s">
        <v>1179</v>
      </c>
      <c r="E2229" t="s">
        <v>1011</v>
      </c>
      <c r="F2229" t="s">
        <v>531</v>
      </c>
      <c r="G2229" s="38">
        <v>3</v>
      </c>
      <c r="H2229" s="11">
        <v>5631.6</v>
      </c>
      <c r="I2229" s="11">
        <v>306</v>
      </c>
      <c r="J2229" s="11">
        <v>5325.6</v>
      </c>
      <c r="K2229" s="37">
        <v>0.94566375452802043</v>
      </c>
    </row>
    <row r="2230" spans="2:11" x14ac:dyDescent="0.25">
      <c r="D2230"/>
      <c r="E2230" t="s">
        <v>1345</v>
      </c>
      <c r="F2230" t="s">
        <v>1344</v>
      </c>
      <c r="G2230" s="38">
        <v>1</v>
      </c>
      <c r="H2230" s="11">
        <v>1877.2</v>
      </c>
      <c r="I2230" s="11">
        <v>102</v>
      </c>
      <c r="J2230" s="11">
        <v>1775.2</v>
      </c>
      <c r="K2230" s="37">
        <v>0.94566375452802043</v>
      </c>
    </row>
    <row r="2231" spans="2:11" x14ac:dyDescent="0.25">
      <c r="D2231"/>
      <c r="E2231" t="s">
        <v>956</v>
      </c>
      <c r="F2231" t="s">
        <v>467</v>
      </c>
      <c r="G2231" s="38">
        <v>4</v>
      </c>
      <c r="H2231" s="11">
        <v>7508.8</v>
      </c>
      <c r="I2231" s="11">
        <v>408</v>
      </c>
      <c r="J2231" s="11">
        <v>7100.8</v>
      </c>
      <c r="K2231" s="37">
        <v>0.94566375452802043</v>
      </c>
    </row>
    <row r="2232" spans="2:11" x14ac:dyDescent="0.25">
      <c r="D2232"/>
      <c r="E2232" t="s">
        <v>1008</v>
      </c>
      <c r="F2232" t="s">
        <v>528</v>
      </c>
      <c r="G2232" s="38">
        <v>4</v>
      </c>
      <c r="H2232" s="11">
        <v>7508.8</v>
      </c>
      <c r="I2232" s="11">
        <v>408</v>
      </c>
      <c r="J2232" s="11">
        <v>7100.8</v>
      </c>
      <c r="K2232" s="37">
        <v>0.94566375452802043</v>
      </c>
    </row>
    <row r="2233" spans="2:11" x14ac:dyDescent="0.25">
      <c r="D2233" t="s">
        <v>1180</v>
      </c>
      <c r="E2233" t="s">
        <v>932</v>
      </c>
      <c r="F2233" t="s">
        <v>437</v>
      </c>
      <c r="G2233" s="38">
        <v>1</v>
      </c>
      <c r="H2233" s="11">
        <v>5600</v>
      </c>
      <c r="I2233" s="11">
        <v>260</v>
      </c>
      <c r="J2233" s="11">
        <v>5340</v>
      </c>
      <c r="K2233" s="37">
        <v>0.95357142857142863</v>
      </c>
    </row>
    <row r="2234" spans="2:11" x14ac:dyDescent="0.25">
      <c r="D2234"/>
      <c r="E2234" t="s">
        <v>799</v>
      </c>
      <c r="F2234" t="s">
        <v>285</v>
      </c>
      <c r="G2234" s="38">
        <v>1</v>
      </c>
      <c r="H2234" s="11">
        <v>5600</v>
      </c>
      <c r="I2234" s="11">
        <v>260</v>
      </c>
      <c r="J2234" s="11">
        <v>5340</v>
      </c>
      <c r="K2234" s="37">
        <v>0.95357142857142863</v>
      </c>
    </row>
    <row r="2235" spans="2:11" x14ac:dyDescent="0.25">
      <c r="D2235"/>
      <c r="E2235" t="s">
        <v>1920</v>
      </c>
      <c r="F2235" t="s">
        <v>1919</v>
      </c>
      <c r="G2235" s="38">
        <v>1</v>
      </c>
      <c r="H2235" s="11">
        <v>5600</v>
      </c>
      <c r="I2235" s="11">
        <v>300</v>
      </c>
      <c r="J2235" s="11">
        <v>5300</v>
      </c>
      <c r="K2235" s="37">
        <v>0.9464285714285714</v>
      </c>
    </row>
    <row r="2236" spans="2:11" x14ac:dyDescent="0.25">
      <c r="D2236"/>
      <c r="E2236" t="s">
        <v>742</v>
      </c>
      <c r="F2236" t="s">
        <v>220</v>
      </c>
      <c r="G2236" s="38">
        <v>1</v>
      </c>
      <c r="H2236" s="11">
        <v>5600</v>
      </c>
      <c r="I2236" s="11">
        <v>260</v>
      </c>
      <c r="J2236" s="11">
        <v>5340</v>
      </c>
      <c r="K2236" s="37">
        <v>0.95357142857142863</v>
      </c>
    </row>
    <row r="2237" spans="2:11" x14ac:dyDescent="0.25">
      <c r="D2237"/>
      <c r="E2237" t="s">
        <v>931</v>
      </c>
      <c r="F2237" t="s">
        <v>436</v>
      </c>
      <c r="G2237" s="38">
        <v>1</v>
      </c>
      <c r="H2237" s="11">
        <v>5600</v>
      </c>
      <c r="I2237" s="11">
        <v>260</v>
      </c>
      <c r="J2237" s="11">
        <v>5340</v>
      </c>
      <c r="K2237" s="37">
        <v>0.95357142857142863</v>
      </c>
    </row>
    <row r="2238" spans="2:11" x14ac:dyDescent="0.25">
      <c r="D2238"/>
      <c r="E2238" t="s">
        <v>765</v>
      </c>
      <c r="F2238" t="s">
        <v>244</v>
      </c>
      <c r="G2238" s="38">
        <v>1</v>
      </c>
      <c r="H2238" s="11">
        <v>5600</v>
      </c>
      <c r="I2238" s="11">
        <v>260</v>
      </c>
      <c r="J2238" s="11">
        <v>5340</v>
      </c>
      <c r="K2238" s="37">
        <v>0.95357142857142863</v>
      </c>
    </row>
    <row r="2239" spans="2:11" x14ac:dyDescent="0.25">
      <c r="D2239" t="s">
        <v>1183</v>
      </c>
      <c r="E2239" t="s">
        <v>730</v>
      </c>
      <c r="F2239" t="s">
        <v>207</v>
      </c>
      <c r="G2239" s="38">
        <v>1</v>
      </c>
      <c r="H2239" s="11">
        <v>5750</v>
      </c>
      <c r="I2239" s="11">
        <v>235</v>
      </c>
      <c r="J2239" s="11">
        <v>5515</v>
      </c>
      <c r="K2239" s="37">
        <v>0.95913043478260873</v>
      </c>
    </row>
    <row r="2240" spans="2:11" x14ac:dyDescent="0.25">
      <c r="D2240"/>
      <c r="E2240" t="s">
        <v>2490</v>
      </c>
      <c r="F2240" t="s">
        <v>2489</v>
      </c>
      <c r="G2240" s="38">
        <v>1</v>
      </c>
      <c r="H2240" s="11">
        <v>5750</v>
      </c>
      <c r="I2240" s="11">
        <v>235</v>
      </c>
      <c r="J2240" s="11">
        <v>5515</v>
      </c>
      <c r="K2240" s="37">
        <v>0.95913043478260873</v>
      </c>
    </row>
    <row r="2241" spans="4:11" x14ac:dyDescent="0.25">
      <c r="D2241" t="s">
        <v>1185</v>
      </c>
      <c r="E2241" t="s">
        <v>564</v>
      </c>
      <c r="F2241" t="s">
        <v>9</v>
      </c>
      <c r="G2241" s="38">
        <v>1</v>
      </c>
      <c r="H2241" s="11">
        <v>2950</v>
      </c>
      <c r="I2241" s="11">
        <v>125</v>
      </c>
      <c r="J2241" s="11">
        <v>2825</v>
      </c>
      <c r="K2241" s="37">
        <v>0.9576271186440678</v>
      </c>
    </row>
    <row r="2242" spans="4:11" x14ac:dyDescent="0.25">
      <c r="D2242"/>
      <c r="E2242" t="s">
        <v>843</v>
      </c>
      <c r="F2242" t="s">
        <v>338</v>
      </c>
      <c r="G2242" s="38">
        <v>2</v>
      </c>
      <c r="H2242" s="11">
        <v>5900</v>
      </c>
      <c r="I2242" s="11">
        <v>250</v>
      </c>
      <c r="J2242" s="11">
        <v>5650</v>
      </c>
      <c r="K2242" s="37">
        <v>0.9576271186440678</v>
      </c>
    </row>
    <row r="2243" spans="4:11" x14ac:dyDescent="0.25">
      <c r="D2243"/>
      <c r="E2243" t="s">
        <v>943</v>
      </c>
      <c r="F2243" t="s">
        <v>449</v>
      </c>
      <c r="G2243" s="38">
        <v>1</v>
      </c>
      <c r="H2243" s="11">
        <v>2950</v>
      </c>
      <c r="I2243" s="11">
        <v>125</v>
      </c>
      <c r="J2243" s="11">
        <v>2825</v>
      </c>
      <c r="K2243" s="37">
        <v>0.9576271186440678</v>
      </c>
    </row>
    <row r="2244" spans="4:11" x14ac:dyDescent="0.25">
      <c r="D2244"/>
      <c r="E2244" t="s">
        <v>566</v>
      </c>
      <c r="F2244" t="s">
        <v>11</v>
      </c>
      <c r="G2244" s="38">
        <v>2</v>
      </c>
      <c r="H2244" s="11">
        <v>400</v>
      </c>
      <c r="I2244" s="11">
        <v>30</v>
      </c>
      <c r="J2244" s="11">
        <v>370</v>
      </c>
      <c r="K2244" s="37">
        <v>0.92500000000000004</v>
      </c>
    </row>
    <row r="2245" spans="4:11" x14ac:dyDescent="0.25">
      <c r="D2245"/>
      <c r="E2245" t="s">
        <v>607</v>
      </c>
      <c r="F2245" t="s">
        <v>62</v>
      </c>
      <c r="G2245" s="38">
        <v>2</v>
      </c>
      <c r="H2245" s="11">
        <v>400</v>
      </c>
      <c r="I2245" s="11">
        <v>30</v>
      </c>
      <c r="J2245" s="11">
        <v>370</v>
      </c>
      <c r="K2245" s="37">
        <v>0.92500000000000004</v>
      </c>
    </row>
    <row r="2246" spans="4:11" x14ac:dyDescent="0.25">
      <c r="D2246"/>
      <c r="E2246" t="s">
        <v>604</v>
      </c>
      <c r="F2246" t="s">
        <v>56</v>
      </c>
      <c r="G2246" s="38">
        <v>5</v>
      </c>
      <c r="H2246" s="11">
        <v>1000</v>
      </c>
      <c r="I2246" s="11">
        <v>75</v>
      </c>
      <c r="J2246" s="11">
        <v>925</v>
      </c>
      <c r="K2246" s="37">
        <v>0.92500000000000004</v>
      </c>
    </row>
    <row r="2247" spans="4:11" x14ac:dyDescent="0.25">
      <c r="D2247"/>
      <c r="E2247" t="s">
        <v>845</v>
      </c>
      <c r="F2247" t="s">
        <v>340</v>
      </c>
      <c r="G2247" s="38">
        <v>2</v>
      </c>
      <c r="H2247" s="11">
        <v>400</v>
      </c>
      <c r="I2247" s="11">
        <v>30</v>
      </c>
      <c r="J2247" s="11">
        <v>370</v>
      </c>
      <c r="K2247" s="37">
        <v>0.92500000000000004</v>
      </c>
    </row>
    <row r="2248" spans="4:11" x14ac:dyDescent="0.25">
      <c r="D2248"/>
      <c r="E2248" t="s">
        <v>827</v>
      </c>
      <c r="F2248" t="s">
        <v>320</v>
      </c>
      <c r="G2248" s="38">
        <v>1</v>
      </c>
      <c r="H2248" s="11">
        <v>2950</v>
      </c>
      <c r="I2248" s="11">
        <v>125</v>
      </c>
      <c r="J2248" s="11">
        <v>2825</v>
      </c>
      <c r="K2248" s="37">
        <v>0.9576271186440678</v>
      </c>
    </row>
    <row r="2249" spans="4:11" x14ac:dyDescent="0.25">
      <c r="D2249" t="s">
        <v>1186</v>
      </c>
      <c r="E2249" t="s">
        <v>876</v>
      </c>
      <c r="F2249" t="s">
        <v>376</v>
      </c>
      <c r="G2249" s="38">
        <v>6</v>
      </c>
      <c r="H2249" s="11">
        <v>6019.2</v>
      </c>
      <c r="I2249" s="11">
        <v>360</v>
      </c>
      <c r="J2249" s="11">
        <v>5659.2</v>
      </c>
      <c r="K2249" s="37">
        <v>0.94019138755980858</v>
      </c>
    </row>
    <row r="2250" spans="4:11" x14ac:dyDescent="0.25">
      <c r="D2250"/>
      <c r="E2250" t="s">
        <v>596</v>
      </c>
      <c r="F2250" t="s">
        <v>117</v>
      </c>
      <c r="G2250" s="38">
        <v>26</v>
      </c>
      <c r="H2250" s="11">
        <v>4056</v>
      </c>
      <c r="I2250" s="11">
        <v>390</v>
      </c>
      <c r="J2250" s="11">
        <v>3666</v>
      </c>
      <c r="K2250" s="37">
        <v>0.90384615384615385</v>
      </c>
    </row>
    <row r="2251" spans="4:11" x14ac:dyDescent="0.25">
      <c r="D2251"/>
      <c r="E2251" t="s">
        <v>1373</v>
      </c>
      <c r="F2251" t="s">
        <v>1372</v>
      </c>
      <c r="G2251" s="38">
        <v>1</v>
      </c>
      <c r="H2251" s="11">
        <v>1003.2</v>
      </c>
      <c r="I2251" s="11">
        <v>60</v>
      </c>
      <c r="J2251" s="11">
        <v>943.2</v>
      </c>
      <c r="K2251" s="37">
        <v>0.94019138755980858</v>
      </c>
    </row>
    <row r="2252" spans="4:11" x14ac:dyDescent="0.25">
      <c r="D2252"/>
      <c r="E2252" t="s">
        <v>1031</v>
      </c>
      <c r="F2252" t="s">
        <v>557</v>
      </c>
      <c r="G2252" s="38">
        <v>1</v>
      </c>
      <c r="H2252" s="11">
        <v>1003.2</v>
      </c>
      <c r="I2252" s="11">
        <v>60</v>
      </c>
      <c r="J2252" s="11">
        <v>943.2</v>
      </c>
      <c r="K2252" s="37">
        <v>0.94019138755980858</v>
      </c>
    </row>
    <row r="2253" spans="4:11" x14ac:dyDescent="0.25">
      <c r="D2253"/>
      <c r="E2253" t="s">
        <v>653</v>
      </c>
      <c r="F2253" t="s">
        <v>116</v>
      </c>
      <c r="G2253" s="38">
        <v>1</v>
      </c>
      <c r="H2253" s="11">
        <v>1003.2</v>
      </c>
      <c r="I2253" s="11">
        <v>60</v>
      </c>
      <c r="J2253" s="11">
        <v>943.2</v>
      </c>
      <c r="K2253" s="37">
        <v>0.94019138755980858</v>
      </c>
    </row>
    <row r="2254" spans="4:11" x14ac:dyDescent="0.25">
      <c r="D2254"/>
      <c r="E2254" t="s">
        <v>760</v>
      </c>
      <c r="F2254" t="s">
        <v>239</v>
      </c>
      <c r="G2254" s="38">
        <v>5</v>
      </c>
      <c r="H2254" s="11">
        <v>5016</v>
      </c>
      <c r="I2254" s="11">
        <v>300</v>
      </c>
      <c r="J2254" s="11">
        <v>4716</v>
      </c>
      <c r="K2254" s="37">
        <v>0.94019138755980858</v>
      </c>
    </row>
    <row r="2255" spans="4:11" x14ac:dyDescent="0.25">
      <c r="D2255"/>
      <c r="E2255" t="s">
        <v>903</v>
      </c>
      <c r="F2255" t="s">
        <v>406</v>
      </c>
      <c r="G2255" s="38">
        <v>4</v>
      </c>
      <c r="H2255" s="11">
        <v>1200</v>
      </c>
      <c r="I2255" s="11">
        <v>60</v>
      </c>
      <c r="J2255" s="11">
        <v>1140</v>
      </c>
      <c r="K2255" s="37">
        <v>0.95</v>
      </c>
    </row>
    <row r="2256" spans="4:11" x14ac:dyDescent="0.25">
      <c r="D2256"/>
      <c r="E2256" t="s">
        <v>898</v>
      </c>
      <c r="F2256" t="s">
        <v>401</v>
      </c>
      <c r="G2256" s="38">
        <v>6</v>
      </c>
      <c r="H2256" s="11">
        <v>6019.2</v>
      </c>
      <c r="I2256" s="11">
        <v>360</v>
      </c>
      <c r="J2256" s="11">
        <v>5659.2</v>
      </c>
      <c r="K2256" s="37">
        <v>0.94019138755980858</v>
      </c>
    </row>
    <row r="2257" spans="4:11" x14ac:dyDescent="0.25">
      <c r="D2257"/>
      <c r="E2257" t="s">
        <v>991</v>
      </c>
      <c r="F2257" t="s">
        <v>509</v>
      </c>
      <c r="G2257" s="38">
        <v>1</v>
      </c>
      <c r="H2257" s="11">
        <v>1003.2</v>
      </c>
      <c r="I2257" s="11">
        <v>60</v>
      </c>
      <c r="J2257" s="11">
        <v>943.2</v>
      </c>
      <c r="K2257" s="37">
        <v>0.94019138755980858</v>
      </c>
    </row>
    <row r="2258" spans="4:11" x14ac:dyDescent="0.25">
      <c r="D2258"/>
      <c r="E2258" t="s">
        <v>2195</v>
      </c>
      <c r="F2258" t="s">
        <v>2194</v>
      </c>
      <c r="G2258" s="38">
        <v>3</v>
      </c>
      <c r="H2258" s="11">
        <v>3009.6000000000004</v>
      </c>
      <c r="I2258" s="11">
        <v>180</v>
      </c>
      <c r="J2258" s="11">
        <v>2829.6000000000004</v>
      </c>
      <c r="K2258" s="37">
        <v>0.94019138755980858</v>
      </c>
    </row>
    <row r="2259" spans="4:11" x14ac:dyDescent="0.25">
      <c r="D2259"/>
      <c r="E2259" t="s">
        <v>936</v>
      </c>
      <c r="F2259" t="s">
        <v>442</v>
      </c>
      <c r="G2259" s="38">
        <v>1</v>
      </c>
      <c r="H2259" s="11">
        <v>300</v>
      </c>
      <c r="I2259" s="11">
        <v>15</v>
      </c>
      <c r="J2259" s="11">
        <v>285</v>
      </c>
      <c r="K2259" s="37">
        <v>0.95</v>
      </c>
    </row>
    <row r="2260" spans="4:11" x14ac:dyDescent="0.25">
      <c r="D2260"/>
      <c r="E2260" t="s">
        <v>2816</v>
      </c>
      <c r="F2260" t="s">
        <v>2815</v>
      </c>
      <c r="G2260" s="38">
        <v>2</v>
      </c>
      <c r="H2260" s="11">
        <v>2006.4</v>
      </c>
      <c r="I2260" s="11">
        <v>120</v>
      </c>
      <c r="J2260" s="11">
        <v>1886.4</v>
      </c>
      <c r="K2260" s="37">
        <v>0.94019138755980858</v>
      </c>
    </row>
    <row r="2261" spans="4:11" x14ac:dyDescent="0.25">
      <c r="D2261" t="s">
        <v>1187</v>
      </c>
      <c r="E2261" t="s">
        <v>632</v>
      </c>
      <c r="F2261" t="s">
        <v>93</v>
      </c>
      <c r="G2261" s="38">
        <v>1</v>
      </c>
      <c r="H2261" s="11">
        <v>1080</v>
      </c>
      <c r="I2261" s="11">
        <v>80</v>
      </c>
      <c r="J2261" s="11">
        <v>1000</v>
      </c>
      <c r="K2261" s="37">
        <v>0.92592592592592593</v>
      </c>
    </row>
    <row r="2262" spans="4:11" x14ac:dyDescent="0.25">
      <c r="D2262"/>
      <c r="E2262" t="s">
        <v>627</v>
      </c>
      <c r="F2262" t="s">
        <v>87</v>
      </c>
      <c r="G2262" s="38">
        <v>5</v>
      </c>
      <c r="H2262" s="11">
        <v>5400</v>
      </c>
      <c r="I2262" s="11">
        <v>400</v>
      </c>
      <c r="J2262" s="11">
        <v>5000</v>
      </c>
      <c r="K2262" s="37">
        <v>0.92592592592592593</v>
      </c>
    </row>
    <row r="2263" spans="4:11" x14ac:dyDescent="0.25">
      <c r="D2263"/>
      <c r="E2263" t="s">
        <v>633</v>
      </c>
      <c r="F2263" t="s">
        <v>94</v>
      </c>
      <c r="G2263" s="38">
        <v>3</v>
      </c>
      <c r="H2263" s="11">
        <v>3240</v>
      </c>
      <c r="I2263" s="11">
        <v>240</v>
      </c>
      <c r="J2263" s="11">
        <v>3000</v>
      </c>
      <c r="K2263" s="37">
        <v>0.92592592592592593</v>
      </c>
    </row>
    <row r="2264" spans="4:11" x14ac:dyDescent="0.25">
      <c r="D2264"/>
      <c r="E2264" t="s">
        <v>662</v>
      </c>
      <c r="F2264" t="s">
        <v>126</v>
      </c>
      <c r="G2264" s="38">
        <v>2</v>
      </c>
      <c r="H2264" s="11">
        <v>2400</v>
      </c>
      <c r="I2264" s="11">
        <v>200</v>
      </c>
      <c r="J2264" s="11">
        <v>2200</v>
      </c>
      <c r="K2264" s="37">
        <v>0.91666666666666663</v>
      </c>
    </row>
    <row r="2265" spans="4:11" x14ac:dyDescent="0.25">
      <c r="D2265"/>
      <c r="E2265" t="s">
        <v>583</v>
      </c>
      <c r="F2265" t="s">
        <v>30</v>
      </c>
      <c r="G2265" s="38">
        <v>7</v>
      </c>
      <c r="H2265" s="11">
        <v>8400</v>
      </c>
      <c r="I2265" s="11">
        <v>700</v>
      </c>
      <c r="J2265" s="11">
        <v>7700</v>
      </c>
      <c r="K2265" s="37">
        <v>0.91666666666666663</v>
      </c>
    </row>
    <row r="2266" spans="4:11" x14ac:dyDescent="0.25">
      <c r="D2266"/>
      <c r="E2266" t="s">
        <v>584</v>
      </c>
      <c r="F2266" t="s">
        <v>31</v>
      </c>
      <c r="G2266" s="38">
        <v>5</v>
      </c>
      <c r="H2266" s="11">
        <v>6000</v>
      </c>
      <c r="I2266" s="11">
        <v>500</v>
      </c>
      <c r="J2266" s="11">
        <v>5500</v>
      </c>
      <c r="K2266" s="37">
        <v>0.91666666666666663</v>
      </c>
    </row>
    <row r="2267" spans="4:11" x14ac:dyDescent="0.25">
      <c r="D2267"/>
      <c r="E2267" t="s">
        <v>576</v>
      </c>
      <c r="F2267" t="s">
        <v>22</v>
      </c>
      <c r="G2267" s="38">
        <v>1</v>
      </c>
      <c r="H2267" s="11">
        <v>1200</v>
      </c>
      <c r="I2267" s="11">
        <v>100</v>
      </c>
      <c r="J2267" s="11">
        <v>1100</v>
      </c>
      <c r="K2267" s="37">
        <v>0.91666666666666663</v>
      </c>
    </row>
    <row r="2268" spans="4:11" x14ac:dyDescent="0.25">
      <c r="D2268"/>
      <c r="E2268" t="s">
        <v>570</v>
      </c>
      <c r="F2268" t="s">
        <v>16</v>
      </c>
      <c r="G2268" s="38">
        <v>2</v>
      </c>
      <c r="H2268" s="11">
        <v>2448</v>
      </c>
      <c r="I2268" s="11">
        <v>240</v>
      </c>
      <c r="J2268" s="11">
        <v>2208</v>
      </c>
      <c r="K2268" s="37">
        <v>0.90196078431372551</v>
      </c>
    </row>
    <row r="2269" spans="4:11" x14ac:dyDescent="0.25">
      <c r="D2269"/>
      <c r="E2269" t="s">
        <v>702</v>
      </c>
      <c r="F2269" t="s">
        <v>178</v>
      </c>
      <c r="G2269" s="38">
        <v>2</v>
      </c>
      <c r="H2269" s="11">
        <v>2448</v>
      </c>
      <c r="I2269" s="11">
        <v>240</v>
      </c>
      <c r="J2269" s="11">
        <v>2208</v>
      </c>
      <c r="K2269" s="37">
        <v>0.90196078431372551</v>
      </c>
    </row>
    <row r="2270" spans="4:11" x14ac:dyDescent="0.25">
      <c r="D2270"/>
      <c r="E2270" t="s">
        <v>766</v>
      </c>
      <c r="F2270" t="s">
        <v>245</v>
      </c>
      <c r="G2270" s="38">
        <v>4</v>
      </c>
      <c r="H2270" s="11">
        <v>4896</v>
      </c>
      <c r="I2270" s="11">
        <v>480</v>
      </c>
      <c r="J2270" s="11">
        <v>4416</v>
      </c>
      <c r="K2270" s="37">
        <v>0.90196078431372551</v>
      </c>
    </row>
    <row r="2271" spans="4:11" x14ac:dyDescent="0.25">
      <c r="D2271"/>
      <c r="E2271" t="s">
        <v>667</v>
      </c>
      <c r="F2271" t="s">
        <v>133</v>
      </c>
      <c r="G2271" s="38">
        <v>2</v>
      </c>
      <c r="H2271" s="11">
        <v>2448</v>
      </c>
      <c r="I2271" s="11">
        <v>240</v>
      </c>
      <c r="J2271" s="11">
        <v>2208</v>
      </c>
      <c r="K2271" s="37">
        <v>0.90196078431372551</v>
      </c>
    </row>
    <row r="2272" spans="4:11" x14ac:dyDescent="0.25">
      <c r="D2272"/>
      <c r="E2272" t="s">
        <v>635</v>
      </c>
      <c r="F2272" t="s">
        <v>96</v>
      </c>
      <c r="G2272" s="38">
        <v>1</v>
      </c>
      <c r="H2272" s="11">
        <v>1224</v>
      </c>
      <c r="I2272" s="11">
        <v>120</v>
      </c>
      <c r="J2272" s="11">
        <v>1104</v>
      </c>
      <c r="K2272" s="37">
        <v>0.90196078431372551</v>
      </c>
    </row>
    <row r="2273" spans="4:11" x14ac:dyDescent="0.25">
      <c r="D2273"/>
      <c r="E2273" t="s">
        <v>611</v>
      </c>
      <c r="F2273" t="s">
        <v>69</v>
      </c>
      <c r="G2273" s="38">
        <v>1</v>
      </c>
      <c r="H2273" s="11">
        <v>1224</v>
      </c>
      <c r="I2273" s="11">
        <v>120</v>
      </c>
      <c r="J2273" s="11">
        <v>1104</v>
      </c>
      <c r="K2273" s="37">
        <v>0.90196078431372551</v>
      </c>
    </row>
    <row r="2274" spans="4:11" x14ac:dyDescent="0.25">
      <c r="D2274"/>
      <c r="E2274" t="s">
        <v>579</v>
      </c>
      <c r="F2274" t="s">
        <v>25</v>
      </c>
      <c r="G2274" s="38">
        <v>18</v>
      </c>
      <c r="H2274" s="11">
        <v>2160</v>
      </c>
      <c r="I2274" s="11">
        <v>720</v>
      </c>
      <c r="J2274" s="11">
        <v>1440</v>
      </c>
      <c r="K2274" s="37">
        <v>0.66666666666666663</v>
      </c>
    </row>
    <row r="2275" spans="4:11" x14ac:dyDescent="0.25">
      <c r="D2275"/>
      <c r="E2275" t="s">
        <v>580</v>
      </c>
      <c r="F2275" t="s">
        <v>26</v>
      </c>
      <c r="G2275" s="38">
        <v>10</v>
      </c>
      <c r="H2275" s="11">
        <v>1200</v>
      </c>
      <c r="I2275" s="11">
        <v>400</v>
      </c>
      <c r="J2275" s="11">
        <v>800</v>
      </c>
      <c r="K2275" s="37">
        <v>0.66666666666666663</v>
      </c>
    </row>
    <row r="2276" spans="4:11" x14ac:dyDescent="0.25">
      <c r="D2276"/>
      <c r="E2276" t="s">
        <v>743</v>
      </c>
      <c r="F2276" t="s">
        <v>221</v>
      </c>
      <c r="G2276" s="38">
        <v>6</v>
      </c>
      <c r="H2276" s="11">
        <v>1200</v>
      </c>
      <c r="I2276" s="11">
        <v>90</v>
      </c>
      <c r="J2276" s="11">
        <v>1110</v>
      </c>
      <c r="K2276" s="37">
        <v>0.92500000000000004</v>
      </c>
    </row>
    <row r="2277" spans="4:11" x14ac:dyDescent="0.25">
      <c r="D2277"/>
      <c r="E2277" t="s">
        <v>722</v>
      </c>
      <c r="F2277" t="s">
        <v>198</v>
      </c>
      <c r="G2277" s="38">
        <v>8</v>
      </c>
      <c r="H2277" s="11">
        <v>1600</v>
      </c>
      <c r="I2277" s="11">
        <v>120</v>
      </c>
      <c r="J2277" s="11">
        <v>1480</v>
      </c>
      <c r="K2277" s="37">
        <v>0.92500000000000004</v>
      </c>
    </row>
    <row r="2278" spans="4:11" x14ac:dyDescent="0.25">
      <c r="D2278"/>
      <c r="E2278" t="s">
        <v>926</v>
      </c>
      <c r="F2278" t="s">
        <v>431</v>
      </c>
      <c r="G2278" s="38">
        <v>1</v>
      </c>
      <c r="H2278" s="11">
        <v>200</v>
      </c>
      <c r="I2278" s="11">
        <v>15</v>
      </c>
      <c r="J2278" s="11">
        <v>185</v>
      </c>
      <c r="K2278" s="37">
        <v>0.92500000000000004</v>
      </c>
    </row>
    <row r="2279" spans="4:11" x14ac:dyDescent="0.25">
      <c r="D2279"/>
      <c r="E2279" t="s">
        <v>572</v>
      </c>
      <c r="F2279" t="s">
        <v>18</v>
      </c>
      <c r="G2279" s="38">
        <v>7</v>
      </c>
      <c r="H2279" s="11">
        <v>1400</v>
      </c>
      <c r="I2279" s="11">
        <v>105</v>
      </c>
      <c r="J2279" s="11">
        <v>1295</v>
      </c>
      <c r="K2279" s="37">
        <v>0.92500000000000004</v>
      </c>
    </row>
    <row r="2280" spans="4:11" x14ac:dyDescent="0.25">
      <c r="D2280"/>
      <c r="E2280" t="s">
        <v>568</v>
      </c>
      <c r="F2280" t="s">
        <v>13</v>
      </c>
      <c r="G2280" s="38">
        <v>30</v>
      </c>
      <c r="H2280" s="11">
        <v>6000</v>
      </c>
      <c r="I2280" s="11">
        <v>450</v>
      </c>
      <c r="J2280" s="11">
        <v>5550</v>
      </c>
      <c r="K2280" s="37">
        <v>0.92500000000000004</v>
      </c>
    </row>
    <row r="2281" spans="4:11" x14ac:dyDescent="0.25">
      <c r="D2281"/>
      <c r="E2281" t="s">
        <v>622</v>
      </c>
      <c r="F2281" t="s">
        <v>82</v>
      </c>
      <c r="G2281" s="38">
        <v>6</v>
      </c>
      <c r="H2281" s="11">
        <v>1200</v>
      </c>
      <c r="I2281" s="11">
        <v>90</v>
      </c>
      <c r="J2281" s="11">
        <v>1110</v>
      </c>
      <c r="K2281" s="37">
        <v>0.92500000000000004</v>
      </c>
    </row>
    <row r="2282" spans="4:11" x14ac:dyDescent="0.25">
      <c r="D2282"/>
      <c r="E2282" t="s">
        <v>578</v>
      </c>
      <c r="F2282" t="s">
        <v>24</v>
      </c>
      <c r="G2282" s="38">
        <v>2</v>
      </c>
      <c r="H2282" s="11">
        <v>400</v>
      </c>
      <c r="I2282" s="11">
        <v>30</v>
      </c>
      <c r="J2282" s="11">
        <v>370</v>
      </c>
      <c r="K2282" s="37">
        <v>0.92500000000000004</v>
      </c>
    </row>
    <row r="2283" spans="4:11" x14ac:dyDescent="0.25">
      <c r="D2283"/>
      <c r="E2283" t="s">
        <v>608</v>
      </c>
      <c r="F2283" t="s">
        <v>64</v>
      </c>
      <c r="G2283" s="38">
        <v>80</v>
      </c>
      <c r="H2283" s="11">
        <v>16000</v>
      </c>
      <c r="I2283" s="11">
        <v>1200</v>
      </c>
      <c r="J2283" s="11">
        <v>14800</v>
      </c>
      <c r="K2283" s="37">
        <v>0.92500000000000004</v>
      </c>
    </row>
    <row r="2284" spans="4:11" x14ac:dyDescent="0.25">
      <c r="D2284"/>
      <c r="E2284" t="s">
        <v>663</v>
      </c>
      <c r="F2284" t="s">
        <v>127</v>
      </c>
      <c r="G2284" s="38">
        <v>66</v>
      </c>
      <c r="H2284" s="11">
        <v>13200</v>
      </c>
      <c r="I2284" s="11">
        <v>990</v>
      </c>
      <c r="J2284" s="11">
        <v>12210</v>
      </c>
      <c r="K2284" s="37">
        <v>0.92500000000000004</v>
      </c>
    </row>
    <row r="2285" spans="4:11" x14ac:dyDescent="0.25">
      <c r="D2285"/>
      <c r="E2285" t="s">
        <v>909</v>
      </c>
      <c r="F2285" t="s">
        <v>412</v>
      </c>
      <c r="G2285" s="38">
        <v>8</v>
      </c>
      <c r="H2285" s="11">
        <v>1600</v>
      </c>
      <c r="I2285" s="11">
        <v>120</v>
      </c>
      <c r="J2285" s="11">
        <v>1480</v>
      </c>
      <c r="K2285" s="37">
        <v>0.92500000000000004</v>
      </c>
    </row>
    <row r="2286" spans="4:11" x14ac:dyDescent="0.25">
      <c r="D2286"/>
      <c r="E2286" t="s">
        <v>658</v>
      </c>
      <c r="F2286" t="s">
        <v>122</v>
      </c>
      <c r="G2286" s="38">
        <v>1</v>
      </c>
      <c r="H2286" s="11">
        <v>200</v>
      </c>
      <c r="I2286" s="11">
        <v>15</v>
      </c>
      <c r="J2286" s="11">
        <v>185</v>
      </c>
      <c r="K2286" s="37">
        <v>0.92500000000000004</v>
      </c>
    </row>
    <row r="2287" spans="4:11" x14ac:dyDescent="0.25">
      <c r="D2287"/>
      <c r="E2287" t="s">
        <v>657</v>
      </c>
      <c r="F2287" t="s">
        <v>121</v>
      </c>
      <c r="G2287" s="38">
        <v>3</v>
      </c>
      <c r="H2287" s="11">
        <v>600</v>
      </c>
      <c r="I2287" s="11">
        <v>45</v>
      </c>
      <c r="J2287" s="11">
        <v>555</v>
      </c>
      <c r="K2287" s="37">
        <v>0.92500000000000004</v>
      </c>
    </row>
    <row r="2288" spans="4:11" x14ac:dyDescent="0.25">
      <c r="D2288"/>
      <c r="E2288" t="s">
        <v>701</v>
      </c>
      <c r="F2288" t="s">
        <v>177</v>
      </c>
      <c r="G2288" s="38">
        <v>1</v>
      </c>
      <c r="H2288" s="11">
        <v>1080</v>
      </c>
      <c r="I2288" s="11">
        <v>80</v>
      </c>
      <c r="J2288" s="11">
        <v>1000</v>
      </c>
      <c r="K2288" s="37">
        <v>0.92592592592592593</v>
      </c>
    </row>
    <row r="2289" spans="2:11" x14ac:dyDescent="0.25">
      <c r="C2289" t="s">
        <v>1492</v>
      </c>
      <c r="D2289" t="s">
        <v>1183</v>
      </c>
      <c r="E2289" t="s">
        <v>757</v>
      </c>
      <c r="F2289" t="s">
        <v>236</v>
      </c>
      <c r="G2289" s="38">
        <v>3</v>
      </c>
      <c r="H2289" s="11">
        <v>2400</v>
      </c>
      <c r="I2289" s="11">
        <v>630</v>
      </c>
      <c r="J2289" s="11">
        <v>1770</v>
      </c>
      <c r="K2289" s="37">
        <v>0.73750000000000004</v>
      </c>
    </row>
    <row r="2290" spans="2:11" x14ac:dyDescent="0.25">
      <c r="D2290"/>
      <c r="E2290" t="s">
        <v>919</v>
      </c>
      <c r="F2290" t="s">
        <v>424</v>
      </c>
      <c r="G2290" s="38">
        <v>4</v>
      </c>
      <c r="H2290" s="11">
        <v>700</v>
      </c>
      <c r="I2290" s="11">
        <v>260</v>
      </c>
      <c r="J2290" s="11">
        <v>440</v>
      </c>
      <c r="K2290" s="37">
        <v>0.62857142857142856</v>
      </c>
    </row>
    <row r="2291" spans="2:11" x14ac:dyDescent="0.25">
      <c r="D2291" t="s">
        <v>1185</v>
      </c>
      <c r="E2291" t="s">
        <v>719</v>
      </c>
      <c r="F2291" t="s">
        <v>195</v>
      </c>
      <c r="G2291" s="38">
        <v>1</v>
      </c>
      <c r="H2291" s="11">
        <v>2950</v>
      </c>
      <c r="I2291" s="11">
        <v>125</v>
      </c>
      <c r="J2291" s="11">
        <v>2825</v>
      </c>
      <c r="K2291" s="37">
        <v>0.9576271186440678</v>
      </c>
    </row>
    <row r="2292" spans="2:11" x14ac:dyDescent="0.25">
      <c r="D2292"/>
      <c r="E2292" t="s">
        <v>736</v>
      </c>
      <c r="F2292" t="s">
        <v>214</v>
      </c>
      <c r="G2292" s="38">
        <v>2</v>
      </c>
      <c r="H2292" s="11">
        <v>400</v>
      </c>
      <c r="I2292" s="11">
        <v>30</v>
      </c>
      <c r="J2292" s="11">
        <v>370</v>
      </c>
      <c r="K2292" s="37">
        <v>0.92500000000000004</v>
      </c>
    </row>
    <row r="2293" spans="2:11" x14ac:dyDescent="0.25">
      <c r="C2293" t="s">
        <v>2878</v>
      </c>
      <c r="D2293" t="s">
        <v>1185</v>
      </c>
      <c r="E2293" t="s">
        <v>695</v>
      </c>
      <c r="F2293" t="s">
        <v>169</v>
      </c>
      <c r="G2293" s="38">
        <v>1</v>
      </c>
      <c r="H2293" s="11">
        <v>2950</v>
      </c>
      <c r="I2293" s="11">
        <v>125</v>
      </c>
      <c r="J2293" s="11">
        <v>2825</v>
      </c>
      <c r="K2293" s="37">
        <v>0.9576271186440678</v>
      </c>
    </row>
    <row r="2294" spans="2:11" x14ac:dyDescent="0.25">
      <c r="D2294"/>
      <c r="E2294" t="s">
        <v>607</v>
      </c>
      <c r="F2294" t="s">
        <v>62</v>
      </c>
      <c r="G2294" s="38">
        <v>1</v>
      </c>
      <c r="H2294" s="11">
        <v>200</v>
      </c>
      <c r="I2294" s="11">
        <v>15</v>
      </c>
      <c r="J2294" s="11">
        <v>185</v>
      </c>
      <c r="K2294" s="37">
        <v>0.92500000000000004</v>
      </c>
    </row>
    <row r="2295" spans="2:11" x14ac:dyDescent="0.25">
      <c r="D2295"/>
      <c r="E2295" t="s">
        <v>604</v>
      </c>
      <c r="F2295" t="s">
        <v>56</v>
      </c>
      <c r="G2295" s="38">
        <v>1</v>
      </c>
      <c r="H2295" s="11">
        <v>200</v>
      </c>
      <c r="I2295" s="11">
        <v>15</v>
      </c>
      <c r="J2295" s="11">
        <v>185</v>
      </c>
      <c r="K2295" s="37">
        <v>0.92500000000000004</v>
      </c>
    </row>
    <row r="2296" spans="2:11" x14ac:dyDescent="0.25">
      <c r="B2296" t="s">
        <v>1363</v>
      </c>
      <c r="C2296" t="s">
        <v>1136</v>
      </c>
      <c r="D2296" t="s">
        <v>1184</v>
      </c>
      <c r="E2296" t="s">
        <v>920</v>
      </c>
      <c r="F2296" t="s">
        <v>425</v>
      </c>
      <c r="G2296" s="38">
        <v>3</v>
      </c>
      <c r="H2296" s="11">
        <v>13005</v>
      </c>
      <c r="I2296" s="11">
        <v>801</v>
      </c>
      <c r="J2296" s="11">
        <v>12204</v>
      </c>
      <c r="K2296" s="37">
        <v>0.93840830449826984</v>
      </c>
    </row>
    <row r="2297" spans="2:11" x14ac:dyDescent="0.25">
      <c r="D2297"/>
      <c r="E2297" t="s">
        <v>739</v>
      </c>
      <c r="F2297" t="s">
        <v>217</v>
      </c>
      <c r="G2297" s="38">
        <v>1</v>
      </c>
      <c r="H2297" s="11">
        <v>4335</v>
      </c>
      <c r="I2297" s="11">
        <v>267</v>
      </c>
      <c r="J2297" s="11">
        <v>4068</v>
      </c>
      <c r="K2297" s="37">
        <v>0.93840830449826984</v>
      </c>
    </row>
    <row r="2298" spans="2:11" x14ac:dyDescent="0.25">
      <c r="D2298"/>
      <c r="E2298" t="s">
        <v>741</v>
      </c>
      <c r="F2298" t="s">
        <v>219</v>
      </c>
      <c r="G2298" s="38">
        <v>5</v>
      </c>
      <c r="H2298" s="11">
        <v>21675</v>
      </c>
      <c r="I2298" s="11">
        <v>1335</v>
      </c>
      <c r="J2298" s="11">
        <v>20340</v>
      </c>
      <c r="K2298" s="37">
        <v>0.93840830449826984</v>
      </c>
    </row>
    <row r="2299" spans="2:11" x14ac:dyDescent="0.25">
      <c r="D2299"/>
      <c r="E2299" t="s">
        <v>880</v>
      </c>
      <c r="F2299" t="s">
        <v>380</v>
      </c>
      <c r="G2299" s="38">
        <v>2</v>
      </c>
      <c r="H2299" s="11">
        <v>8670</v>
      </c>
      <c r="I2299" s="11">
        <v>534</v>
      </c>
      <c r="J2299" s="11">
        <v>8136</v>
      </c>
      <c r="K2299" s="37">
        <v>0.93840830449826984</v>
      </c>
    </row>
    <row r="2300" spans="2:11" x14ac:dyDescent="0.25">
      <c r="D2300"/>
      <c r="E2300" t="s">
        <v>897</v>
      </c>
      <c r="F2300" t="s">
        <v>400</v>
      </c>
      <c r="G2300" s="38">
        <v>3</v>
      </c>
      <c r="H2300" s="11">
        <v>13005</v>
      </c>
      <c r="I2300" s="11">
        <v>801</v>
      </c>
      <c r="J2300" s="11">
        <v>12204</v>
      </c>
      <c r="K2300" s="37">
        <v>0.93840830449826984</v>
      </c>
    </row>
    <row r="2301" spans="2:11" x14ac:dyDescent="0.25">
      <c r="D2301"/>
      <c r="E2301" t="s">
        <v>1306</v>
      </c>
      <c r="F2301" t="s">
        <v>1305</v>
      </c>
      <c r="G2301" s="38">
        <v>43</v>
      </c>
      <c r="H2301" s="11">
        <v>3112.5</v>
      </c>
      <c r="I2301" s="11">
        <v>1376</v>
      </c>
      <c r="J2301" s="11">
        <v>1736.5</v>
      </c>
      <c r="K2301" s="37">
        <v>0.5579116465863454</v>
      </c>
    </row>
    <row r="2302" spans="2:11" x14ac:dyDescent="0.25">
      <c r="D2302"/>
      <c r="E2302" t="s">
        <v>885</v>
      </c>
      <c r="F2302" t="s">
        <v>385</v>
      </c>
      <c r="G2302" s="38">
        <v>1</v>
      </c>
      <c r="H2302" s="11">
        <v>4335</v>
      </c>
      <c r="I2302" s="11">
        <v>267</v>
      </c>
      <c r="J2302" s="11">
        <v>4068</v>
      </c>
      <c r="K2302" s="37">
        <v>0.93840830449826984</v>
      </c>
    </row>
    <row r="2303" spans="2:11" x14ac:dyDescent="0.25">
      <c r="D2303"/>
      <c r="E2303" t="s">
        <v>659</v>
      </c>
      <c r="F2303" t="s">
        <v>123</v>
      </c>
      <c r="G2303" s="38">
        <v>1</v>
      </c>
      <c r="H2303" s="11">
        <v>4335</v>
      </c>
      <c r="I2303" s="11">
        <v>267</v>
      </c>
      <c r="J2303" s="11">
        <v>4068</v>
      </c>
      <c r="K2303" s="37">
        <v>0.93840830449826984</v>
      </c>
    </row>
    <row r="2304" spans="2:11" x14ac:dyDescent="0.25">
      <c r="C2304" t="s">
        <v>1144</v>
      </c>
      <c r="D2304" t="s">
        <v>1179</v>
      </c>
      <c r="E2304" t="s">
        <v>589</v>
      </c>
      <c r="F2304" t="s">
        <v>36</v>
      </c>
      <c r="G2304" s="38">
        <v>2</v>
      </c>
      <c r="H2304" s="11">
        <v>1600</v>
      </c>
      <c r="I2304" s="11">
        <v>204</v>
      </c>
      <c r="J2304" s="11">
        <v>1396</v>
      </c>
      <c r="K2304" s="37">
        <v>0.87250000000000005</v>
      </c>
    </row>
    <row r="2305" spans="3:11" x14ac:dyDescent="0.25">
      <c r="D2305"/>
      <c r="E2305" t="s">
        <v>620</v>
      </c>
      <c r="F2305" t="s">
        <v>79</v>
      </c>
      <c r="G2305" s="38">
        <v>1</v>
      </c>
      <c r="H2305" s="11">
        <v>800</v>
      </c>
      <c r="I2305" s="11">
        <v>102</v>
      </c>
      <c r="J2305" s="11">
        <v>698</v>
      </c>
      <c r="K2305" s="37">
        <v>0.87250000000000005</v>
      </c>
    </row>
    <row r="2306" spans="3:11" x14ac:dyDescent="0.25">
      <c r="D2306"/>
      <c r="E2306" t="s">
        <v>647</v>
      </c>
      <c r="F2306" t="s">
        <v>110</v>
      </c>
      <c r="G2306" s="38">
        <v>2</v>
      </c>
      <c r="H2306" s="11">
        <v>1600</v>
      </c>
      <c r="I2306" s="11">
        <v>204</v>
      </c>
      <c r="J2306" s="11">
        <v>1396</v>
      </c>
      <c r="K2306" s="37">
        <v>0.87250000000000005</v>
      </c>
    </row>
    <row r="2307" spans="3:11" x14ac:dyDescent="0.25">
      <c r="D2307" t="s">
        <v>1185</v>
      </c>
      <c r="E2307" t="s">
        <v>843</v>
      </c>
      <c r="F2307" t="s">
        <v>338</v>
      </c>
      <c r="G2307" s="38">
        <v>1</v>
      </c>
      <c r="H2307" s="11">
        <v>1900</v>
      </c>
      <c r="I2307" s="11">
        <v>125</v>
      </c>
      <c r="J2307" s="11">
        <v>1775</v>
      </c>
      <c r="K2307" s="37">
        <v>0.93421052631578949</v>
      </c>
    </row>
    <row r="2308" spans="3:11" x14ac:dyDescent="0.25">
      <c r="D2308"/>
      <c r="E2308" t="s">
        <v>604</v>
      </c>
      <c r="F2308" t="s">
        <v>56</v>
      </c>
      <c r="G2308" s="38">
        <v>2</v>
      </c>
      <c r="H2308" s="11">
        <v>150</v>
      </c>
      <c r="I2308" s="11">
        <v>30</v>
      </c>
      <c r="J2308" s="11">
        <v>120</v>
      </c>
      <c r="K2308" s="37">
        <v>0.8</v>
      </c>
    </row>
    <row r="2309" spans="3:11" x14ac:dyDescent="0.25">
      <c r="D2309" t="s">
        <v>1187</v>
      </c>
      <c r="E2309" t="s">
        <v>627</v>
      </c>
      <c r="F2309" t="s">
        <v>87</v>
      </c>
      <c r="G2309" s="38">
        <v>1</v>
      </c>
      <c r="H2309" s="11">
        <v>950</v>
      </c>
      <c r="I2309" s="11">
        <v>80</v>
      </c>
      <c r="J2309" s="11">
        <v>870</v>
      </c>
      <c r="K2309" s="37">
        <v>0.91578947368421049</v>
      </c>
    </row>
    <row r="2310" spans="3:11" x14ac:dyDescent="0.25">
      <c r="D2310"/>
      <c r="E2310" t="s">
        <v>583</v>
      </c>
      <c r="F2310" t="s">
        <v>30</v>
      </c>
      <c r="G2310" s="38">
        <v>1</v>
      </c>
      <c r="H2310" s="11">
        <v>950</v>
      </c>
      <c r="I2310" s="11">
        <v>100</v>
      </c>
      <c r="J2310" s="11">
        <v>850</v>
      </c>
      <c r="K2310" s="37">
        <v>0.89473684210526316</v>
      </c>
    </row>
    <row r="2311" spans="3:11" x14ac:dyDescent="0.25">
      <c r="D2311"/>
      <c r="E2311" t="s">
        <v>584</v>
      </c>
      <c r="F2311" t="s">
        <v>31</v>
      </c>
      <c r="G2311" s="38">
        <v>1</v>
      </c>
      <c r="H2311" s="11">
        <v>950</v>
      </c>
      <c r="I2311" s="11">
        <v>100</v>
      </c>
      <c r="J2311" s="11">
        <v>850</v>
      </c>
      <c r="K2311" s="37">
        <v>0.89473684210526316</v>
      </c>
    </row>
    <row r="2312" spans="3:11" x14ac:dyDescent="0.25">
      <c r="D2312"/>
      <c r="E2312" t="s">
        <v>572</v>
      </c>
      <c r="F2312" t="s">
        <v>18</v>
      </c>
      <c r="G2312" s="38">
        <v>10</v>
      </c>
      <c r="H2312" s="11">
        <v>750</v>
      </c>
      <c r="I2312" s="11">
        <v>150</v>
      </c>
      <c r="J2312" s="11">
        <v>600</v>
      </c>
      <c r="K2312" s="37">
        <v>0.8</v>
      </c>
    </row>
    <row r="2313" spans="3:11" x14ac:dyDescent="0.25">
      <c r="D2313"/>
      <c r="E2313" t="s">
        <v>568</v>
      </c>
      <c r="F2313" t="s">
        <v>13</v>
      </c>
      <c r="G2313" s="38">
        <v>6</v>
      </c>
      <c r="H2313" s="11">
        <v>450</v>
      </c>
      <c r="I2313" s="11">
        <v>90</v>
      </c>
      <c r="J2313" s="11">
        <v>360</v>
      </c>
      <c r="K2313" s="37">
        <v>0.8</v>
      </c>
    </row>
    <row r="2314" spans="3:11" x14ac:dyDescent="0.25">
      <c r="C2314" t="s">
        <v>2695</v>
      </c>
      <c r="D2314" t="s">
        <v>1188</v>
      </c>
      <c r="E2314" t="s">
        <v>595</v>
      </c>
      <c r="F2314" t="s">
        <v>44</v>
      </c>
      <c r="G2314" s="38">
        <v>2</v>
      </c>
      <c r="H2314" s="11">
        <v>360</v>
      </c>
      <c r="I2314" s="11">
        <v>30</v>
      </c>
      <c r="J2314" s="11">
        <v>330</v>
      </c>
      <c r="K2314" s="37">
        <v>0.91666666666666663</v>
      </c>
    </row>
    <row r="2315" spans="3:11" x14ac:dyDescent="0.25">
      <c r="D2315"/>
      <c r="E2315" t="s">
        <v>1518</v>
      </c>
      <c r="F2315" t="s">
        <v>1517</v>
      </c>
      <c r="G2315" s="38">
        <v>6</v>
      </c>
      <c r="H2315" s="11">
        <v>150</v>
      </c>
      <c r="I2315" s="11">
        <v>180</v>
      </c>
      <c r="J2315" s="11">
        <v>-30</v>
      </c>
      <c r="K2315" s="37">
        <v>-0.2</v>
      </c>
    </row>
    <row r="2316" spans="3:11" x14ac:dyDescent="0.25">
      <c r="D2316" t="s">
        <v>1205</v>
      </c>
      <c r="E2316" t="s">
        <v>596</v>
      </c>
      <c r="F2316" t="s">
        <v>1206</v>
      </c>
      <c r="G2316" s="38">
        <v>10</v>
      </c>
      <c r="H2316" s="11">
        <v>500</v>
      </c>
      <c r="I2316" s="11">
        <v>70</v>
      </c>
      <c r="J2316" s="11">
        <v>430</v>
      </c>
      <c r="K2316" s="37">
        <v>0.86</v>
      </c>
    </row>
    <row r="2317" spans="3:11" x14ac:dyDescent="0.25">
      <c r="D2317"/>
      <c r="E2317" t="s">
        <v>1208</v>
      </c>
      <c r="F2317" t="s">
        <v>1207</v>
      </c>
      <c r="G2317" s="38">
        <v>3</v>
      </c>
      <c r="H2317" s="11">
        <v>675</v>
      </c>
      <c r="I2317" s="11">
        <v>30</v>
      </c>
      <c r="J2317" s="11">
        <v>645</v>
      </c>
      <c r="K2317" s="37">
        <v>0.9555555555555556</v>
      </c>
    </row>
    <row r="2318" spans="3:11" x14ac:dyDescent="0.25">
      <c r="D2318"/>
      <c r="E2318" t="s">
        <v>1253</v>
      </c>
      <c r="F2318" t="s">
        <v>1252</v>
      </c>
      <c r="G2318" s="38">
        <v>1</v>
      </c>
      <c r="H2318" s="11">
        <v>225</v>
      </c>
      <c r="I2318" s="11">
        <v>10</v>
      </c>
      <c r="J2318" s="11">
        <v>215</v>
      </c>
      <c r="K2318" s="37">
        <v>0.9555555555555556</v>
      </c>
    </row>
    <row r="2319" spans="3:11" x14ac:dyDescent="0.25">
      <c r="D2319"/>
      <c r="E2319" t="s">
        <v>1668</v>
      </c>
      <c r="F2319" t="s">
        <v>1204</v>
      </c>
      <c r="G2319" s="38">
        <v>4</v>
      </c>
      <c r="H2319" s="11">
        <v>900</v>
      </c>
      <c r="I2319" s="11">
        <v>116</v>
      </c>
      <c r="J2319" s="11">
        <v>784</v>
      </c>
      <c r="K2319" s="37">
        <v>0.87111111111111106</v>
      </c>
    </row>
    <row r="2320" spans="3:11" x14ac:dyDescent="0.25">
      <c r="D2320" t="s">
        <v>1214</v>
      </c>
      <c r="E2320" t="s">
        <v>1233</v>
      </c>
      <c r="F2320" t="s">
        <v>1232</v>
      </c>
      <c r="G2320" s="38">
        <v>2</v>
      </c>
      <c r="H2320" s="11">
        <v>360</v>
      </c>
      <c r="I2320" s="11">
        <v>26</v>
      </c>
      <c r="J2320" s="11">
        <v>334</v>
      </c>
      <c r="K2320" s="37">
        <v>0.92777777777777781</v>
      </c>
    </row>
    <row r="2321" spans="2:11" x14ac:dyDescent="0.25">
      <c r="D2321"/>
      <c r="E2321" t="s">
        <v>2243</v>
      </c>
      <c r="F2321" t="s">
        <v>2242</v>
      </c>
      <c r="G2321" s="38">
        <v>3</v>
      </c>
      <c r="H2321" s="11">
        <v>1500</v>
      </c>
      <c r="I2321" s="11">
        <v>330</v>
      </c>
      <c r="J2321" s="11">
        <v>1170</v>
      </c>
      <c r="K2321" s="37">
        <v>0.78</v>
      </c>
    </row>
    <row r="2322" spans="2:11" x14ac:dyDescent="0.25">
      <c r="D2322"/>
      <c r="E2322" t="s">
        <v>2245</v>
      </c>
      <c r="F2322" t="s">
        <v>2244</v>
      </c>
      <c r="G2322" s="38">
        <v>3</v>
      </c>
      <c r="H2322" s="11">
        <v>1500</v>
      </c>
      <c r="I2322" s="11">
        <v>330</v>
      </c>
      <c r="J2322" s="11">
        <v>1170</v>
      </c>
      <c r="K2322" s="37">
        <v>0.78</v>
      </c>
    </row>
    <row r="2323" spans="2:11" x14ac:dyDescent="0.25">
      <c r="B2323" t="s">
        <v>1380</v>
      </c>
      <c r="C2323" t="s">
        <v>1379</v>
      </c>
      <c r="D2323" t="s">
        <v>1179</v>
      </c>
      <c r="E2323" t="s">
        <v>694</v>
      </c>
      <c r="F2323" t="s">
        <v>167</v>
      </c>
      <c r="G2323" s="38">
        <v>3</v>
      </c>
      <c r="H2323" s="11">
        <v>2250</v>
      </c>
      <c r="I2323" s="11">
        <v>306</v>
      </c>
      <c r="J2323" s="11">
        <v>1944</v>
      </c>
      <c r="K2323" s="37">
        <v>0.86399999999999999</v>
      </c>
    </row>
    <row r="2324" spans="2:11" x14ac:dyDescent="0.25">
      <c r="D2324"/>
      <c r="E2324" t="s">
        <v>589</v>
      </c>
      <c r="F2324" t="s">
        <v>36</v>
      </c>
      <c r="G2324" s="38">
        <v>8</v>
      </c>
      <c r="H2324" s="11">
        <v>6000</v>
      </c>
      <c r="I2324" s="11">
        <v>816</v>
      </c>
      <c r="J2324" s="11">
        <v>5184</v>
      </c>
      <c r="K2324" s="37">
        <v>0.86399999999999999</v>
      </c>
    </row>
    <row r="2325" spans="2:11" x14ac:dyDescent="0.25">
      <c r="D2325"/>
      <c r="E2325" t="s">
        <v>590</v>
      </c>
      <c r="F2325" t="s">
        <v>37</v>
      </c>
      <c r="G2325" s="38">
        <v>5</v>
      </c>
      <c r="H2325" s="11">
        <v>3750</v>
      </c>
      <c r="I2325" s="11">
        <v>510</v>
      </c>
      <c r="J2325" s="11">
        <v>3240</v>
      </c>
      <c r="K2325" s="37">
        <v>0.86399999999999999</v>
      </c>
    </row>
    <row r="2326" spans="2:11" x14ac:dyDescent="0.25">
      <c r="D2326"/>
      <c r="E2326" t="s">
        <v>647</v>
      </c>
      <c r="F2326" t="s">
        <v>110</v>
      </c>
      <c r="G2326" s="38">
        <v>5</v>
      </c>
      <c r="H2326" s="11">
        <v>3375</v>
      </c>
      <c r="I2326" s="11">
        <v>510</v>
      </c>
      <c r="J2326" s="11">
        <v>2865</v>
      </c>
      <c r="K2326" s="37">
        <v>0.84888888888888892</v>
      </c>
    </row>
    <row r="2327" spans="2:11" x14ac:dyDescent="0.25">
      <c r="D2327"/>
      <c r="E2327" t="s">
        <v>624</v>
      </c>
      <c r="F2327" t="s">
        <v>84</v>
      </c>
      <c r="G2327" s="38">
        <v>4</v>
      </c>
      <c r="H2327" s="11">
        <v>3000</v>
      </c>
      <c r="I2327" s="11">
        <v>408</v>
      </c>
      <c r="J2327" s="11">
        <v>2592</v>
      </c>
      <c r="K2327" s="37">
        <v>0.86399999999999999</v>
      </c>
    </row>
    <row r="2328" spans="2:11" x14ac:dyDescent="0.25">
      <c r="D2328"/>
      <c r="E2328" t="s">
        <v>826</v>
      </c>
      <c r="F2328" t="s">
        <v>318</v>
      </c>
      <c r="G2328" s="38">
        <v>5</v>
      </c>
      <c r="H2328" s="11">
        <v>3750</v>
      </c>
      <c r="I2328" s="11">
        <v>510</v>
      </c>
      <c r="J2328" s="11">
        <v>3240</v>
      </c>
      <c r="K2328" s="37">
        <v>0.86399999999999999</v>
      </c>
    </row>
    <row r="2329" spans="2:11" x14ac:dyDescent="0.25">
      <c r="D2329"/>
      <c r="E2329" t="s">
        <v>626</v>
      </c>
      <c r="F2329" t="s">
        <v>86</v>
      </c>
      <c r="G2329" s="38">
        <v>2</v>
      </c>
      <c r="H2329" s="11">
        <v>1500</v>
      </c>
      <c r="I2329" s="11">
        <v>204</v>
      </c>
      <c r="J2329" s="11">
        <v>1296</v>
      </c>
      <c r="K2329" s="37">
        <v>0.86399999999999999</v>
      </c>
    </row>
    <row r="2330" spans="2:11" x14ac:dyDescent="0.25">
      <c r="D2330" t="s">
        <v>1185</v>
      </c>
      <c r="E2330" t="s">
        <v>564</v>
      </c>
      <c r="F2330" t="s">
        <v>9</v>
      </c>
      <c r="G2330" s="38">
        <v>1</v>
      </c>
      <c r="H2330" s="11">
        <v>2000</v>
      </c>
      <c r="I2330" s="11">
        <v>125</v>
      </c>
      <c r="J2330" s="11">
        <v>1875</v>
      </c>
      <c r="K2330" s="37">
        <v>0.9375</v>
      </c>
    </row>
    <row r="2331" spans="2:11" x14ac:dyDescent="0.25">
      <c r="D2331"/>
      <c r="E2331" t="s">
        <v>566</v>
      </c>
      <c r="F2331" t="s">
        <v>11</v>
      </c>
      <c r="G2331" s="38">
        <v>2</v>
      </c>
      <c r="H2331" s="11">
        <v>200</v>
      </c>
      <c r="I2331" s="11">
        <v>30</v>
      </c>
      <c r="J2331" s="11">
        <v>170</v>
      </c>
      <c r="K2331" s="37">
        <v>0.85</v>
      </c>
    </row>
    <row r="2332" spans="2:11" x14ac:dyDescent="0.25">
      <c r="D2332" t="s">
        <v>1187</v>
      </c>
      <c r="E2332" t="s">
        <v>627</v>
      </c>
      <c r="F2332" t="s">
        <v>87</v>
      </c>
      <c r="G2332" s="38">
        <v>1</v>
      </c>
      <c r="H2332" s="11">
        <v>700</v>
      </c>
      <c r="I2332" s="11">
        <v>80</v>
      </c>
      <c r="J2332" s="11">
        <v>620</v>
      </c>
      <c r="K2332" s="37">
        <v>0.88571428571428568</v>
      </c>
    </row>
    <row r="2333" spans="2:11" x14ac:dyDescent="0.25">
      <c r="D2333"/>
      <c r="E2333" t="s">
        <v>633</v>
      </c>
      <c r="F2333" t="s">
        <v>94</v>
      </c>
      <c r="G2333" s="38">
        <v>7</v>
      </c>
      <c r="H2333" s="11">
        <v>4900</v>
      </c>
      <c r="I2333" s="11">
        <v>560</v>
      </c>
      <c r="J2333" s="11">
        <v>4340</v>
      </c>
      <c r="K2333" s="37">
        <v>0.88571428571428568</v>
      </c>
    </row>
    <row r="2334" spans="2:11" x14ac:dyDescent="0.25">
      <c r="D2334"/>
      <c r="E2334" t="s">
        <v>634</v>
      </c>
      <c r="F2334" t="s">
        <v>95</v>
      </c>
      <c r="G2334" s="38">
        <v>3</v>
      </c>
      <c r="H2334" s="11">
        <v>2100</v>
      </c>
      <c r="I2334" s="11">
        <v>240</v>
      </c>
      <c r="J2334" s="11">
        <v>1860</v>
      </c>
      <c r="K2334" s="37">
        <v>0.88571428571428568</v>
      </c>
    </row>
    <row r="2335" spans="2:11" x14ac:dyDescent="0.25">
      <c r="D2335"/>
      <c r="E2335" t="s">
        <v>581</v>
      </c>
      <c r="F2335" t="s">
        <v>27</v>
      </c>
      <c r="G2335" s="38">
        <v>1</v>
      </c>
      <c r="H2335" s="11">
        <v>700</v>
      </c>
      <c r="I2335" s="11">
        <v>80</v>
      </c>
      <c r="J2335" s="11">
        <v>620</v>
      </c>
      <c r="K2335" s="37">
        <v>0.88571428571428568</v>
      </c>
    </row>
    <row r="2336" spans="2:11" x14ac:dyDescent="0.25">
      <c r="D2336"/>
      <c r="E2336" t="s">
        <v>662</v>
      </c>
      <c r="F2336" t="s">
        <v>126</v>
      </c>
      <c r="G2336" s="38">
        <v>2</v>
      </c>
      <c r="H2336" s="11">
        <v>1500</v>
      </c>
      <c r="I2336" s="11">
        <v>200</v>
      </c>
      <c r="J2336" s="11">
        <v>1300</v>
      </c>
      <c r="K2336" s="37">
        <v>0.8666666666666667</v>
      </c>
    </row>
    <row r="2337" spans="3:11" x14ac:dyDescent="0.25">
      <c r="D2337"/>
      <c r="E2337" t="s">
        <v>583</v>
      </c>
      <c r="F2337" t="s">
        <v>30</v>
      </c>
      <c r="G2337" s="38">
        <v>3</v>
      </c>
      <c r="H2337" s="11">
        <v>2250</v>
      </c>
      <c r="I2337" s="11">
        <v>300</v>
      </c>
      <c r="J2337" s="11">
        <v>1950</v>
      </c>
      <c r="K2337" s="37">
        <v>0.8666666666666667</v>
      </c>
    </row>
    <row r="2338" spans="3:11" x14ac:dyDescent="0.25">
      <c r="D2338"/>
      <c r="E2338" t="s">
        <v>584</v>
      </c>
      <c r="F2338" t="s">
        <v>31</v>
      </c>
      <c r="G2338" s="38">
        <v>2</v>
      </c>
      <c r="H2338" s="11">
        <v>1500</v>
      </c>
      <c r="I2338" s="11">
        <v>200</v>
      </c>
      <c r="J2338" s="11">
        <v>1300</v>
      </c>
      <c r="K2338" s="37">
        <v>0.8666666666666667</v>
      </c>
    </row>
    <row r="2339" spans="3:11" x14ac:dyDescent="0.25">
      <c r="D2339"/>
      <c r="E2339" t="s">
        <v>576</v>
      </c>
      <c r="F2339" t="s">
        <v>22</v>
      </c>
      <c r="G2339" s="38">
        <v>2</v>
      </c>
      <c r="H2339" s="11">
        <v>1500</v>
      </c>
      <c r="I2339" s="11">
        <v>200</v>
      </c>
      <c r="J2339" s="11">
        <v>1300</v>
      </c>
      <c r="K2339" s="37">
        <v>0.8666666666666667</v>
      </c>
    </row>
    <row r="2340" spans="3:11" x14ac:dyDescent="0.25">
      <c r="D2340"/>
      <c r="E2340" t="s">
        <v>567</v>
      </c>
      <c r="F2340" t="s">
        <v>12</v>
      </c>
      <c r="G2340" s="38">
        <v>1</v>
      </c>
      <c r="H2340" s="11">
        <v>750</v>
      </c>
      <c r="I2340" s="11">
        <v>100</v>
      </c>
      <c r="J2340" s="11">
        <v>650</v>
      </c>
      <c r="K2340" s="37">
        <v>0.8666666666666667</v>
      </c>
    </row>
    <row r="2341" spans="3:11" x14ac:dyDescent="0.25">
      <c r="D2341"/>
      <c r="E2341" t="s">
        <v>577</v>
      </c>
      <c r="F2341" t="s">
        <v>23</v>
      </c>
      <c r="G2341" s="38">
        <v>32</v>
      </c>
      <c r="H2341" s="11">
        <v>3200</v>
      </c>
      <c r="I2341" s="11">
        <v>480</v>
      </c>
      <c r="J2341" s="11">
        <v>2720</v>
      </c>
      <c r="K2341" s="37">
        <v>0.85</v>
      </c>
    </row>
    <row r="2342" spans="3:11" x14ac:dyDescent="0.25">
      <c r="D2342"/>
      <c r="E2342" t="s">
        <v>572</v>
      </c>
      <c r="F2342" t="s">
        <v>18</v>
      </c>
      <c r="G2342" s="38">
        <v>75</v>
      </c>
      <c r="H2342" s="11">
        <v>7500</v>
      </c>
      <c r="I2342" s="11">
        <v>1125</v>
      </c>
      <c r="J2342" s="11">
        <v>6375</v>
      </c>
      <c r="K2342" s="37">
        <v>0.85</v>
      </c>
    </row>
    <row r="2343" spans="3:11" x14ac:dyDescent="0.25">
      <c r="D2343"/>
      <c r="E2343" t="s">
        <v>636</v>
      </c>
      <c r="F2343" t="s">
        <v>97</v>
      </c>
      <c r="G2343" s="38">
        <v>8</v>
      </c>
      <c r="H2343" s="11">
        <v>800</v>
      </c>
      <c r="I2343" s="11">
        <v>120</v>
      </c>
      <c r="J2343" s="11">
        <v>680</v>
      </c>
      <c r="K2343" s="37">
        <v>0.85</v>
      </c>
    </row>
    <row r="2344" spans="3:11" x14ac:dyDescent="0.25">
      <c r="D2344"/>
      <c r="E2344" t="s">
        <v>578</v>
      </c>
      <c r="F2344" t="s">
        <v>24</v>
      </c>
      <c r="G2344" s="38">
        <v>2</v>
      </c>
      <c r="H2344" s="11">
        <v>200</v>
      </c>
      <c r="I2344" s="11">
        <v>30</v>
      </c>
      <c r="J2344" s="11">
        <v>170</v>
      </c>
      <c r="K2344" s="37">
        <v>0.85</v>
      </c>
    </row>
    <row r="2345" spans="3:11" x14ac:dyDescent="0.25">
      <c r="C2345" t="s">
        <v>2290</v>
      </c>
      <c r="D2345" t="s">
        <v>1179</v>
      </c>
      <c r="E2345" t="s">
        <v>620</v>
      </c>
      <c r="F2345" t="s">
        <v>79</v>
      </c>
      <c r="G2345" s="38">
        <v>1</v>
      </c>
      <c r="H2345" s="11">
        <v>750</v>
      </c>
      <c r="I2345" s="11">
        <v>102</v>
      </c>
      <c r="J2345" s="11">
        <v>648</v>
      </c>
      <c r="K2345" s="37">
        <v>0.86399999999999999</v>
      </c>
    </row>
    <row r="2346" spans="3:11" x14ac:dyDescent="0.25">
      <c r="D2346"/>
      <c r="E2346" t="s">
        <v>647</v>
      </c>
      <c r="F2346" t="s">
        <v>110</v>
      </c>
      <c r="G2346" s="38">
        <v>3</v>
      </c>
      <c r="H2346" s="11">
        <v>2250</v>
      </c>
      <c r="I2346" s="11">
        <v>306</v>
      </c>
      <c r="J2346" s="11">
        <v>1944</v>
      </c>
      <c r="K2346" s="37">
        <v>0.86399999999999999</v>
      </c>
    </row>
    <row r="2347" spans="3:11" x14ac:dyDescent="0.25">
      <c r="D2347"/>
      <c r="E2347" t="s">
        <v>624</v>
      </c>
      <c r="F2347" t="s">
        <v>84</v>
      </c>
      <c r="G2347" s="38">
        <v>1</v>
      </c>
      <c r="H2347" s="11">
        <v>750</v>
      </c>
      <c r="I2347" s="11">
        <v>102</v>
      </c>
      <c r="J2347" s="11">
        <v>648</v>
      </c>
      <c r="K2347" s="37">
        <v>0.86399999999999999</v>
      </c>
    </row>
    <row r="2348" spans="3:11" x14ac:dyDescent="0.25">
      <c r="D2348" t="s">
        <v>1185</v>
      </c>
      <c r="E2348" t="s">
        <v>943</v>
      </c>
      <c r="F2348" t="s">
        <v>449</v>
      </c>
      <c r="G2348" s="38">
        <v>1</v>
      </c>
      <c r="H2348" s="11">
        <v>2000</v>
      </c>
      <c r="I2348" s="11">
        <v>125</v>
      </c>
      <c r="J2348" s="11">
        <v>1875</v>
      </c>
      <c r="K2348" s="37">
        <v>0.9375</v>
      </c>
    </row>
    <row r="2349" spans="3:11" x14ac:dyDescent="0.25">
      <c r="D2349"/>
      <c r="E2349" t="s">
        <v>604</v>
      </c>
      <c r="F2349" t="s">
        <v>56</v>
      </c>
      <c r="G2349" s="38">
        <v>2</v>
      </c>
      <c r="H2349" s="11">
        <v>200</v>
      </c>
      <c r="I2349" s="11">
        <v>30</v>
      </c>
      <c r="J2349" s="11">
        <v>170</v>
      </c>
      <c r="K2349" s="37">
        <v>0.85</v>
      </c>
    </row>
    <row r="2350" spans="3:11" x14ac:dyDescent="0.25">
      <c r="D2350" t="s">
        <v>1187</v>
      </c>
      <c r="E2350" t="s">
        <v>634</v>
      </c>
      <c r="F2350" t="s">
        <v>95</v>
      </c>
      <c r="G2350" s="38">
        <v>3</v>
      </c>
      <c r="H2350" s="11">
        <v>2100</v>
      </c>
      <c r="I2350" s="11">
        <v>240</v>
      </c>
      <c r="J2350" s="11">
        <v>1860</v>
      </c>
      <c r="K2350" s="37">
        <v>0.88571428571428568</v>
      </c>
    </row>
    <row r="2351" spans="3:11" x14ac:dyDescent="0.25">
      <c r="D2351"/>
      <c r="E2351" t="s">
        <v>584</v>
      </c>
      <c r="F2351" t="s">
        <v>31</v>
      </c>
      <c r="G2351" s="38">
        <v>1</v>
      </c>
      <c r="H2351" s="11">
        <v>750</v>
      </c>
      <c r="I2351" s="11">
        <v>100</v>
      </c>
      <c r="J2351" s="11">
        <v>650</v>
      </c>
      <c r="K2351" s="37">
        <v>0.8666666666666667</v>
      </c>
    </row>
    <row r="2352" spans="3:11" x14ac:dyDescent="0.25">
      <c r="D2352"/>
      <c r="E2352" t="s">
        <v>572</v>
      </c>
      <c r="F2352" t="s">
        <v>18</v>
      </c>
      <c r="G2352" s="38">
        <v>2</v>
      </c>
      <c r="H2352" s="11">
        <v>200</v>
      </c>
      <c r="I2352" s="11">
        <v>30</v>
      </c>
      <c r="J2352" s="11">
        <v>170</v>
      </c>
      <c r="K2352" s="37">
        <v>0.85</v>
      </c>
    </row>
    <row r="2353" spans="2:11" x14ac:dyDescent="0.25">
      <c r="D2353"/>
      <c r="E2353" t="s">
        <v>568</v>
      </c>
      <c r="F2353" t="s">
        <v>13</v>
      </c>
      <c r="G2353" s="38">
        <v>14</v>
      </c>
      <c r="H2353" s="11">
        <v>1400</v>
      </c>
      <c r="I2353" s="11">
        <v>210</v>
      </c>
      <c r="J2353" s="11">
        <v>1190</v>
      </c>
      <c r="K2353" s="37">
        <v>0.85</v>
      </c>
    </row>
    <row r="2354" spans="2:11" x14ac:dyDescent="0.25">
      <c r="D2354"/>
      <c r="E2354" t="s">
        <v>578</v>
      </c>
      <c r="F2354" t="s">
        <v>24</v>
      </c>
      <c r="G2354" s="38">
        <v>2</v>
      </c>
      <c r="H2354" s="11">
        <v>200</v>
      </c>
      <c r="I2354" s="11">
        <v>30</v>
      </c>
      <c r="J2354" s="11">
        <v>170</v>
      </c>
      <c r="K2354" s="37">
        <v>0.85</v>
      </c>
    </row>
    <row r="2355" spans="2:11" x14ac:dyDescent="0.25">
      <c r="B2355" t="s">
        <v>1393</v>
      </c>
      <c r="C2355" t="s">
        <v>1359</v>
      </c>
      <c r="D2355" t="s">
        <v>1187</v>
      </c>
      <c r="E2355" t="s">
        <v>627</v>
      </c>
      <c r="F2355" t="s">
        <v>87</v>
      </c>
      <c r="G2355" s="38">
        <v>1</v>
      </c>
      <c r="H2355" s="11">
        <v>1080</v>
      </c>
      <c r="I2355" s="11">
        <v>80</v>
      </c>
      <c r="J2355" s="11">
        <v>1000</v>
      </c>
      <c r="K2355" s="37">
        <v>0.92592592592592593</v>
      </c>
    </row>
    <row r="2356" spans="2:11" x14ac:dyDescent="0.25">
      <c r="D2356"/>
      <c r="E2356" t="s">
        <v>572</v>
      </c>
      <c r="F2356" t="s">
        <v>18</v>
      </c>
      <c r="G2356" s="38">
        <v>4</v>
      </c>
      <c r="H2356" s="11">
        <v>800</v>
      </c>
      <c r="I2356" s="11">
        <v>60</v>
      </c>
      <c r="J2356" s="11">
        <v>740</v>
      </c>
      <c r="K2356" s="37">
        <v>0.92500000000000004</v>
      </c>
    </row>
    <row r="2357" spans="2:11" x14ac:dyDescent="0.25">
      <c r="C2357" t="s">
        <v>2182</v>
      </c>
      <c r="D2357" t="s">
        <v>1185</v>
      </c>
      <c r="E2357" t="s">
        <v>695</v>
      </c>
      <c r="F2357" t="s">
        <v>169</v>
      </c>
      <c r="G2357" s="38">
        <v>1</v>
      </c>
      <c r="H2357" s="11">
        <v>2950</v>
      </c>
      <c r="I2357" s="11">
        <v>125</v>
      </c>
      <c r="J2357" s="11">
        <v>2825</v>
      </c>
      <c r="K2357" s="37">
        <v>0.9576271186440678</v>
      </c>
    </row>
    <row r="2358" spans="2:11" x14ac:dyDescent="0.25">
      <c r="D2358"/>
      <c r="E2358" t="s">
        <v>943</v>
      </c>
      <c r="F2358" t="s">
        <v>449</v>
      </c>
      <c r="G2358" s="38">
        <v>1</v>
      </c>
      <c r="H2358" s="11">
        <v>2950</v>
      </c>
      <c r="I2358" s="11">
        <v>125</v>
      </c>
      <c r="J2358" s="11">
        <v>2825</v>
      </c>
      <c r="K2358" s="37">
        <v>0.9576271186440678</v>
      </c>
    </row>
    <row r="2359" spans="2:11" x14ac:dyDescent="0.25">
      <c r="D2359"/>
      <c r="E2359" t="s">
        <v>604</v>
      </c>
      <c r="F2359" t="s">
        <v>56</v>
      </c>
      <c r="G2359" s="38">
        <v>4</v>
      </c>
      <c r="H2359" s="11">
        <v>800</v>
      </c>
      <c r="I2359" s="11">
        <v>60</v>
      </c>
      <c r="J2359" s="11">
        <v>740</v>
      </c>
      <c r="K2359" s="37">
        <v>0.92500000000000004</v>
      </c>
    </row>
    <row r="2360" spans="2:11" x14ac:dyDescent="0.25">
      <c r="B2360" t="s">
        <v>1404</v>
      </c>
      <c r="C2360" t="s">
        <v>1403</v>
      </c>
      <c r="D2360" t="s">
        <v>1178</v>
      </c>
      <c r="E2360" t="s">
        <v>1316</v>
      </c>
      <c r="F2360" t="s">
        <v>1315</v>
      </c>
      <c r="G2360" s="38">
        <v>21</v>
      </c>
      <c r="H2360" s="11">
        <v>5207</v>
      </c>
      <c r="I2360" s="11">
        <v>840</v>
      </c>
      <c r="J2360" s="11">
        <v>4367</v>
      </c>
      <c r="K2360" s="37">
        <v>0.83867870174764736</v>
      </c>
    </row>
    <row r="2361" spans="2:11" x14ac:dyDescent="0.25">
      <c r="D2361"/>
      <c r="E2361" t="s">
        <v>878</v>
      </c>
      <c r="F2361" t="s">
        <v>378</v>
      </c>
      <c r="G2361" s="38">
        <v>1</v>
      </c>
      <c r="H2361" s="11">
        <v>247.5</v>
      </c>
      <c r="I2361" s="11">
        <v>40</v>
      </c>
      <c r="J2361" s="11">
        <v>207.5</v>
      </c>
      <c r="K2361" s="37">
        <v>0.83838383838383834</v>
      </c>
    </row>
    <row r="2362" spans="2:11" x14ac:dyDescent="0.25">
      <c r="D2362"/>
      <c r="E2362" t="s">
        <v>877</v>
      </c>
      <c r="F2362" t="s">
        <v>377</v>
      </c>
      <c r="G2362" s="38">
        <v>24</v>
      </c>
      <c r="H2362" s="11">
        <v>5951</v>
      </c>
      <c r="I2362" s="11">
        <v>960</v>
      </c>
      <c r="J2362" s="11">
        <v>4991</v>
      </c>
      <c r="K2362" s="37">
        <v>0.83868257435725091</v>
      </c>
    </row>
    <row r="2363" spans="2:11" x14ac:dyDescent="0.25">
      <c r="D2363" t="s">
        <v>1188</v>
      </c>
      <c r="E2363" t="s">
        <v>1501</v>
      </c>
      <c r="F2363" t="s">
        <v>1500</v>
      </c>
      <c r="G2363" s="38">
        <v>6</v>
      </c>
      <c r="H2363" s="11">
        <v>202.5</v>
      </c>
      <c r="I2363" s="11">
        <v>180</v>
      </c>
      <c r="J2363" s="11">
        <v>22.5</v>
      </c>
      <c r="K2363" s="37">
        <v>0.1111111111111111</v>
      </c>
    </row>
    <row r="2364" spans="2:11" x14ac:dyDescent="0.25">
      <c r="D2364" t="s">
        <v>1183</v>
      </c>
      <c r="E2364" t="s">
        <v>757</v>
      </c>
      <c r="F2364" t="s">
        <v>236</v>
      </c>
      <c r="G2364" s="38">
        <v>1</v>
      </c>
      <c r="H2364" s="11">
        <v>256.8</v>
      </c>
      <c r="I2364" s="11">
        <v>210</v>
      </c>
      <c r="J2364" s="11">
        <v>46.800000000000011</v>
      </c>
      <c r="K2364" s="37">
        <v>0.18224299065420566</v>
      </c>
    </row>
    <row r="2365" spans="2:11" x14ac:dyDescent="0.25">
      <c r="D2365"/>
      <c r="E2365" t="s">
        <v>697</v>
      </c>
      <c r="F2365" t="s">
        <v>172</v>
      </c>
      <c r="G2365" s="38">
        <v>3</v>
      </c>
      <c r="H2365" s="11">
        <v>419.40000000000003</v>
      </c>
      <c r="I2365" s="11">
        <v>360</v>
      </c>
      <c r="J2365" s="11">
        <v>59.400000000000034</v>
      </c>
      <c r="K2365" s="37">
        <v>0.14163090128755371</v>
      </c>
    </row>
    <row r="2366" spans="2:11" x14ac:dyDescent="0.25">
      <c r="D2366"/>
      <c r="E2366" t="s">
        <v>672</v>
      </c>
      <c r="F2366" t="s">
        <v>140</v>
      </c>
      <c r="G2366" s="38">
        <v>3</v>
      </c>
      <c r="H2366" s="11">
        <v>2179.8000000000002</v>
      </c>
      <c r="I2366" s="11">
        <v>2625</v>
      </c>
      <c r="J2366" s="11">
        <v>-445.19999999999993</v>
      </c>
      <c r="K2366" s="37">
        <v>-0.20423892100192673</v>
      </c>
    </row>
    <row r="2367" spans="2:11" x14ac:dyDescent="0.25">
      <c r="D2367"/>
      <c r="E2367" t="s">
        <v>755</v>
      </c>
      <c r="F2367" t="s">
        <v>233</v>
      </c>
      <c r="G2367" s="38">
        <v>2</v>
      </c>
      <c r="H2367" s="11">
        <v>799</v>
      </c>
      <c r="I2367" s="11">
        <v>470</v>
      </c>
      <c r="J2367" s="11">
        <v>329</v>
      </c>
      <c r="K2367" s="37">
        <v>0.41176470588235292</v>
      </c>
    </row>
    <row r="2368" spans="2:11" x14ac:dyDescent="0.25">
      <c r="D2368"/>
      <c r="E2368" t="s">
        <v>752</v>
      </c>
      <c r="F2368" t="s">
        <v>230</v>
      </c>
      <c r="G2368" s="38">
        <v>3</v>
      </c>
      <c r="H2368" s="11">
        <v>3763</v>
      </c>
      <c r="I2368" s="11">
        <v>705</v>
      </c>
      <c r="J2368" s="11">
        <v>3058</v>
      </c>
      <c r="K2368" s="37">
        <v>0.81264948179643903</v>
      </c>
    </row>
    <row r="2369" spans="4:11" x14ac:dyDescent="0.25">
      <c r="D2369"/>
      <c r="E2369" t="s">
        <v>600</v>
      </c>
      <c r="F2369" t="s">
        <v>50</v>
      </c>
      <c r="G2369" s="38">
        <v>3</v>
      </c>
      <c r="H2369" s="11">
        <v>3763</v>
      </c>
      <c r="I2369" s="11">
        <v>705</v>
      </c>
      <c r="J2369" s="11">
        <v>3058</v>
      </c>
      <c r="K2369" s="37">
        <v>0.81264948179643903</v>
      </c>
    </row>
    <row r="2370" spans="4:11" x14ac:dyDescent="0.25">
      <c r="D2370"/>
      <c r="E2370" t="s">
        <v>714</v>
      </c>
      <c r="F2370" t="s">
        <v>190</v>
      </c>
      <c r="G2370" s="38">
        <v>2</v>
      </c>
      <c r="H2370" s="11">
        <v>799</v>
      </c>
      <c r="I2370" s="11">
        <v>470</v>
      </c>
      <c r="J2370" s="11">
        <v>329</v>
      </c>
      <c r="K2370" s="37">
        <v>0.41176470588235292</v>
      </c>
    </row>
    <row r="2371" spans="4:11" x14ac:dyDescent="0.25">
      <c r="D2371"/>
      <c r="E2371" t="s">
        <v>925</v>
      </c>
      <c r="F2371" t="s">
        <v>430</v>
      </c>
      <c r="G2371" s="38">
        <v>2</v>
      </c>
      <c r="H2371" s="11">
        <v>799</v>
      </c>
      <c r="I2371" s="11">
        <v>470</v>
      </c>
      <c r="J2371" s="11">
        <v>329</v>
      </c>
      <c r="K2371" s="37">
        <v>0.41176470588235292</v>
      </c>
    </row>
    <row r="2372" spans="4:11" x14ac:dyDescent="0.25">
      <c r="D2372"/>
      <c r="E2372" t="s">
        <v>895</v>
      </c>
      <c r="F2372" t="s">
        <v>398</v>
      </c>
      <c r="G2372" s="38">
        <v>2</v>
      </c>
      <c r="H2372" s="11">
        <v>799</v>
      </c>
      <c r="I2372" s="11">
        <v>470</v>
      </c>
      <c r="J2372" s="11">
        <v>329</v>
      </c>
      <c r="K2372" s="37">
        <v>0.41176470588235292</v>
      </c>
    </row>
    <row r="2373" spans="4:11" x14ac:dyDescent="0.25">
      <c r="D2373"/>
      <c r="E2373" t="s">
        <v>696</v>
      </c>
      <c r="F2373" t="s">
        <v>171</v>
      </c>
      <c r="G2373" s="38">
        <v>2</v>
      </c>
      <c r="H2373" s="11">
        <v>799</v>
      </c>
      <c r="I2373" s="11">
        <v>470</v>
      </c>
      <c r="J2373" s="11">
        <v>329</v>
      </c>
      <c r="K2373" s="37">
        <v>0.41176470588235292</v>
      </c>
    </row>
    <row r="2374" spans="4:11" x14ac:dyDescent="0.25">
      <c r="D2374"/>
      <c r="E2374" t="s">
        <v>673</v>
      </c>
      <c r="F2374" t="s">
        <v>141</v>
      </c>
      <c r="G2374" s="38">
        <v>2</v>
      </c>
      <c r="H2374" s="11">
        <v>799</v>
      </c>
      <c r="I2374" s="11">
        <v>470</v>
      </c>
      <c r="J2374" s="11">
        <v>329</v>
      </c>
      <c r="K2374" s="37">
        <v>0.41176470588235292</v>
      </c>
    </row>
    <row r="2375" spans="4:11" x14ac:dyDescent="0.25">
      <c r="D2375"/>
      <c r="E2375" t="s">
        <v>1010</v>
      </c>
      <c r="F2375" t="s">
        <v>530</v>
      </c>
      <c r="G2375" s="38">
        <v>2</v>
      </c>
      <c r="H2375" s="11">
        <v>799</v>
      </c>
      <c r="I2375" s="11">
        <v>470</v>
      </c>
      <c r="J2375" s="11">
        <v>329</v>
      </c>
      <c r="K2375" s="37">
        <v>0.41176470588235292</v>
      </c>
    </row>
    <row r="2376" spans="4:11" x14ac:dyDescent="0.25">
      <c r="D2376"/>
      <c r="E2376" t="s">
        <v>893</v>
      </c>
      <c r="F2376" t="s">
        <v>395</v>
      </c>
      <c r="G2376" s="38">
        <v>2</v>
      </c>
      <c r="H2376" s="11">
        <v>799</v>
      </c>
      <c r="I2376" s="11">
        <v>470</v>
      </c>
      <c r="J2376" s="11">
        <v>329</v>
      </c>
      <c r="K2376" s="37">
        <v>0.41176470588235292</v>
      </c>
    </row>
    <row r="2377" spans="4:11" x14ac:dyDescent="0.25">
      <c r="D2377"/>
      <c r="E2377" t="s">
        <v>777</v>
      </c>
      <c r="F2377" t="s">
        <v>258</v>
      </c>
      <c r="G2377" s="38">
        <v>2</v>
      </c>
      <c r="H2377" s="11">
        <v>799</v>
      </c>
      <c r="I2377" s="11">
        <v>470</v>
      </c>
      <c r="J2377" s="11">
        <v>329</v>
      </c>
      <c r="K2377" s="37">
        <v>0.41176470588235292</v>
      </c>
    </row>
    <row r="2378" spans="4:11" x14ac:dyDescent="0.25">
      <c r="D2378"/>
      <c r="E2378" t="s">
        <v>857</v>
      </c>
      <c r="F2378" t="s">
        <v>354</v>
      </c>
      <c r="G2378" s="38">
        <v>2</v>
      </c>
      <c r="H2378" s="11">
        <v>799</v>
      </c>
      <c r="I2378" s="11">
        <v>470</v>
      </c>
      <c r="J2378" s="11">
        <v>329</v>
      </c>
      <c r="K2378" s="37">
        <v>0.41176470588235292</v>
      </c>
    </row>
    <row r="2379" spans="4:11" x14ac:dyDescent="0.25">
      <c r="D2379"/>
      <c r="E2379" t="s">
        <v>825</v>
      </c>
      <c r="F2379" t="s">
        <v>316</v>
      </c>
      <c r="G2379" s="38">
        <v>2</v>
      </c>
      <c r="H2379" s="11">
        <v>799</v>
      </c>
      <c r="I2379" s="11">
        <v>470</v>
      </c>
      <c r="J2379" s="11">
        <v>329</v>
      </c>
      <c r="K2379" s="37">
        <v>0.41176470588235292</v>
      </c>
    </row>
    <row r="2380" spans="4:11" x14ac:dyDescent="0.25">
      <c r="D2380"/>
      <c r="E2380" t="s">
        <v>730</v>
      </c>
      <c r="F2380" t="s">
        <v>207</v>
      </c>
      <c r="G2380" s="38">
        <v>2</v>
      </c>
      <c r="H2380" s="11">
        <v>799</v>
      </c>
      <c r="I2380" s="11">
        <v>470</v>
      </c>
      <c r="J2380" s="11">
        <v>329</v>
      </c>
      <c r="K2380" s="37">
        <v>0.41176470588235292</v>
      </c>
    </row>
    <row r="2381" spans="4:11" x14ac:dyDescent="0.25">
      <c r="D2381"/>
      <c r="E2381" t="s">
        <v>919</v>
      </c>
      <c r="F2381" t="s">
        <v>424</v>
      </c>
      <c r="G2381" s="38">
        <v>2</v>
      </c>
      <c r="H2381" s="11">
        <v>575.20000000000005</v>
      </c>
      <c r="I2381" s="11">
        <v>130</v>
      </c>
      <c r="J2381" s="11">
        <v>445.2</v>
      </c>
      <c r="K2381" s="37">
        <v>0.77399165507649503</v>
      </c>
    </row>
    <row r="2382" spans="4:11" x14ac:dyDescent="0.25">
      <c r="D2382"/>
      <c r="E2382" t="s">
        <v>1439</v>
      </c>
      <c r="F2382" t="s">
        <v>1438</v>
      </c>
      <c r="G2382" s="38">
        <v>2</v>
      </c>
      <c r="H2382" s="11">
        <v>799</v>
      </c>
      <c r="I2382" s="11">
        <v>470</v>
      </c>
      <c r="J2382" s="11">
        <v>329</v>
      </c>
      <c r="K2382" s="37">
        <v>0.41176470588235292</v>
      </c>
    </row>
    <row r="2383" spans="4:11" x14ac:dyDescent="0.25">
      <c r="D2383"/>
      <c r="E2383" t="s">
        <v>1676</v>
      </c>
      <c r="F2383" t="s">
        <v>139</v>
      </c>
      <c r="G2383" s="38">
        <v>3</v>
      </c>
      <c r="H2383" s="11">
        <v>307.79999999999995</v>
      </c>
      <c r="I2383" s="11">
        <v>90</v>
      </c>
      <c r="J2383" s="11">
        <v>217.79999999999998</v>
      </c>
      <c r="K2383" s="37">
        <v>0.70760233918128657</v>
      </c>
    </row>
    <row r="2384" spans="4:11" x14ac:dyDescent="0.25">
      <c r="D2384"/>
      <c r="E2384" t="s">
        <v>989</v>
      </c>
      <c r="F2384" t="s">
        <v>506</v>
      </c>
      <c r="G2384" s="38">
        <v>2</v>
      </c>
      <c r="H2384" s="11">
        <v>799</v>
      </c>
      <c r="I2384" s="11">
        <v>470</v>
      </c>
      <c r="J2384" s="11">
        <v>329</v>
      </c>
      <c r="K2384" s="37">
        <v>0.41176470588235292</v>
      </c>
    </row>
    <row r="2385" spans="4:11" x14ac:dyDescent="0.25">
      <c r="D2385"/>
      <c r="E2385" t="s">
        <v>969</v>
      </c>
      <c r="F2385" t="s">
        <v>483</v>
      </c>
      <c r="G2385" s="38">
        <v>2</v>
      </c>
      <c r="H2385" s="11">
        <v>799</v>
      </c>
      <c r="I2385" s="11">
        <v>470</v>
      </c>
      <c r="J2385" s="11">
        <v>329</v>
      </c>
      <c r="K2385" s="37">
        <v>0.41176470588235292</v>
      </c>
    </row>
    <row r="2386" spans="4:11" x14ac:dyDescent="0.25">
      <c r="D2386"/>
      <c r="E2386" t="s">
        <v>740</v>
      </c>
      <c r="F2386" t="s">
        <v>218</v>
      </c>
      <c r="G2386" s="38">
        <v>2</v>
      </c>
      <c r="H2386" s="11">
        <v>799</v>
      </c>
      <c r="I2386" s="11">
        <v>470</v>
      </c>
      <c r="J2386" s="11">
        <v>329</v>
      </c>
      <c r="K2386" s="37">
        <v>0.41176470588235292</v>
      </c>
    </row>
    <row r="2387" spans="4:11" x14ac:dyDescent="0.25">
      <c r="D2387"/>
      <c r="E2387" t="s">
        <v>894</v>
      </c>
      <c r="F2387" t="s">
        <v>396</v>
      </c>
      <c r="G2387" s="38">
        <v>2</v>
      </c>
      <c r="H2387" s="11">
        <v>799</v>
      </c>
      <c r="I2387" s="11">
        <v>470</v>
      </c>
      <c r="J2387" s="11">
        <v>329</v>
      </c>
      <c r="K2387" s="37">
        <v>0.41176470588235292</v>
      </c>
    </row>
    <row r="2388" spans="4:11" x14ac:dyDescent="0.25">
      <c r="D2388"/>
      <c r="E2388" t="s">
        <v>1295</v>
      </c>
      <c r="F2388" t="s">
        <v>1294</v>
      </c>
      <c r="G2388" s="38">
        <v>2</v>
      </c>
      <c r="H2388" s="11">
        <v>799</v>
      </c>
      <c r="I2388" s="11">
        <v>470</v>
      </c>
      <c r="J2388" s="11">
        <v>329</v>
      </c>
      <c r="K2388" s="37">
        <v>0.41176470588235292</v>
      </c>
    </row>
    <row r="2389" spans="4:11" x14ac:dyDescent="0.25">
      <c r="D2389"/>
      <c r="E2389" t="s">
        <v>1332</v>
      </c>
      <c r="F2389" t="s">
        <v>1331</v>
      </c>
      <c r="G2389" s="38">
        <v>2</v>
      </c>
      <c r="H2389" s="11">
        <v>799</v>
      </c>
      <c r="I2389" s="11">
        <v>470</v>
      </c>
      <c r="J2389" s="11">
        <v>329</v>
      </c>
      <c r="K2389" s="37">
        <v>0.41176470588235292</v>
      </c>
    </row>
    <row r="2390" spans="4:11" x14ac:dyDescent="0.25">
      <c r="D2390"/>
      <c r="E2390" t="s">
        <v>858</v>
      </c>
      <c r="F2390" t="s">
        <v>355</v>
      </c>
      <c r="G2390" s="38">
        <v>2</v>
      </c>
      <c r="H2390" s="11">
        <v>799</v>
      </c>
      <c r="I2390" s="11">
        <v>470</v>
      </c>
      <c r="J2390" s="11">
        <v>329</v>
      </c>
      <c r="K2390" s="37">
        <v>0.41176470588235292</v>
      </c>
    </row>
    <row r="2391" spans="4:11" x14ac:dyDescent="0.25">
      <c r="D2391"/>
      <c r="E2391" t="s">
        <v>2465</v>
      </c>
      <c r="F2391" t="s">
        <v>2464</v>
      </c>
      <c r="G2391" s="38">
        <v>2</v>
      </c>
      <c r="H2391" s="11">
        <v>799</v>
      </c>
      <c r="I2391" s="11">
        <v>470</v>
      </c>
      <c r="J2391" s="11">
        <v>329</v>
      </c>
      <c r="K2391" s="37">
        <v>0.41176470588235292</v>
      </c>
    </row>
    <row r="2392" spans="4:11" x14ac:dyDescent="0.25">
      <c r="D2392"/>
      <c r="E2392" t="s">
        <v>798</v>
      </c>
      <c r="F2392" t="s">
        <v>284</v>
      </c>
      <c r="G2392" s="38">
        <v>2</v>
      </c>
      <c r="H2392" s="11">
        <v>799</v>
      </c>
      <c r="I2392" s="11">
        <v>470</v>
      </c>
      <c r="J2392" s="11">
        <v>329</v>
      </c>
      <c r="K2392" s="37">
        <v>0.41176470588235292</v>
      </c>
    </row>
    <row r="2393" spans="4:11" x14ac:dyDescent="0.25">
      <c r="D2393"/>
      <c r="E2393" t="s">
        <v>996</v>
      </c>
      <c r="F2393" t="s">
        <v>516</v>
      </c>
      <c r="G2393" s="38">
        <v>2</v>
      </c>
      <c r="H2393" s="11">
        <v>799</v>
      </c>
      <c r="I2393" s="11">
        <v>470</v>
      </c>
      <c r="J2393" s="11">
        <v>329</v>
      </c>
      <c r="K2393" s="37">
        <v>0.41176470588235292</v>
      </c>
    </row>
    <row r="2394" spans="4:11" x14ac:dyDescent="0.25">
      <c r="D2394"/>
      <c r="E2394" t="s">
        <v>1035</v>
      </c>
      <c r="F2394" t="s">
        <v>562</v>
      </c>
      <c r="G2394" s="38">
        <v>3</v>
      </c>
      <c r="H2394" s="11">
        <v>3763</v>
      </c>
      <c r="I2394" s="11">
        <v>705</v>
      </c>
      <c r="J2394" s="11">
        <v>3058</v>
      </c>
      <c r="K2394" s="37">
        <v>0.81264948179643903</v>
      </c>
    </row>
    <row r="2395" spans="4:11" x14ac:dyDescent="0.25">
      <c r="D2395"/>
      <c r="E2395" t="s">
        <v>2093</v>
      </c>
      <c r="F2395" t="s">
        <v>2092</v>
      </c>
      <c r="G2395" s="38">
        <v>2</v>
      </c>
      <c r="H2395" s="11">
        <v>799</v>
      </c>
      <c r="I2395" s="11">
        <v>470</v>
      </c>
      <c r="J2395" s="11">
        <v>329</v>
      </c>
      <c r="K2395" s="37">
        <v>0.41176470588235292</v>
      </c>
    </row>
    <row r="2396" spans="4:11" x14ac:dyDescent="0.25">
      <c r="D2396"/>
      <c r="E2396" t="s">
        <v>1313</v>
      </c>
      <c r="F2396" t="s">
        <v>1312</v>
      </c>
      <c r="G2396" s="38">
        <v>2</v>
      </c>
      <c r="H2396" s="11">
        <v>799</v>
      </c>
      <c r="I2396" s="11">
        <v>470</v>
      </c>
      <c r="J2396" s="11">
        <v>329</v>
      </c>
      <c r="K2396" s="37">
        <v>0.41176470588235292</v>
      </c>
    </row>
    <row r="2397" spans="4:11" x14ac:dyDescent="0.25">
      <c r="D2397"/>
      <c r="E2397" t="s">
        <v>998</v>
      </c>
      <c r="F2397" t="s">
        <v>518</v>
      </c>
      <c r="G2397" s="38">
        <v>2</v>
      </c>
      <c r="H2397" s="11">
        <v>799</v>
      </c>
      <c r="I2397" s="11">
        <v>470</v>
      </c>
      <c r="J2397" s="11">
        <v>329</v>
      </c>
      <c r="K2397" s="37">
        <v>0.41176470588235292</v>
      </c>
    </row>
    <row r="2398" spans="4:11" x14ac:dyDescent="0.25">
      <c r="D2398"/>
      <c r="E2398" t="s">
        <v>1913</v>
      </c>
      <c r="F2398" t="s">
        <v>1912</v>
      </c>
      <c r="G2398" s="38">
        <v>2</v>
      </c>
      <c r="H2398" s="11">
        <v>799</v>
      </c>
      <c r="I2398" s="11">
        <v>470</v>
      </c>
      <c r="J2398" s="11">
        <v>329</v>
      </c>
      <c r="K2398" s="37">
        <v>0.41176470588235292</v>
      </c>
    </row>
    <row r="2399" spans="4:11" x14ac:dyDescent="0.25">
      <c r="D2399"/>
      <c r="E2399" t="s">
        <v>2045</v>
      </c>
      <c r="F2399" t="s">
        <v>2044</v>
      </c>
      <c r="G2399" s="38">
        <v>2</v>
      </c>
      <c r="H2399" s="11">
        <v>799</v>
      </c>
      <c r="I2399" s="11">
        <v>470</v>
      </c>
      <c r="J2399" s="11">
        <v>329</v>
      </c>
      <c r="K2399" s="37">
        <v>0.41176470588235292</v>
      </c>
    </row>
    <row r="2400" spans="4:11" x14ac:dyDescent="0.25">
      <c r="D2400"/>
      <c r="E2400" t="s">
        <v>1003</v>
      </c>
      <c r="F2400" t="s">
        <v>523</v>
      </c>
      <c r="G2400" s="38">
        <v>2</v>
      </c>
      <c r="H2400" s="11">
        <v>799</v>
      </c>
      <c r="I2400" s="11">
        <v>470</v>
      </c>
      <c r="J2400" s="11">
        <v>329</v>
      </c>
      <c r="K2400" s="37">
        <v>0.41176470588235292</v>
      </c>
    </row>
    <row r="2401" spans="4:11" x14ac:dyDescent="0.25">
      <c r="D2401"/>
      <c r="E2401" t="s">
        <v>2136</v>
      </c>
      <c r="F2401" t="s">
        <v>2135</v>
      </c>
      <c r="G2401" s="38">
        <v>2</v>
      </c>
      <c r="H2401" s="11">
        <v>799</v>
      </c>
      <c r="I2401" s="11">
        <v>470</v>
      </c>
      <c r="J2401" s="11">
        <v>329</v>
      </c>
      <c r="K2401" s="37">
        <v>0.41176470588235292</v>
      </c>
    </row>
    <row r="2402" spans="4:11" x14ac:dyDescent="0.25">
      <c r="D2402"/>
      <c r="E2402" t="s">
        <v>1201</v>
      </c>
      <c r="F2402" t="s">
        <v>1200</v>
      </c>
      <c r="G2402" s="38">
        <v>2</v>
      </c>
      <c r="H2402" s="11">
        <v>799</v>
      </c>
      <c r="I2402" s="11">
        <v>470</v>
      </c>
      <c r="J2402" s="11">
        <v>329</v>
      </c>
      <c r="K2402" s="37">
        <v>0.41176470588235292</v>
      </c>
    </row>
    <row r="2403" spans="4:11" x14ac:dyDescent="0.25">
      <c r="D2403"/>
      <c r="E2403" t="s">
        <v>2613</v>
      </c>
      <c r="F2403" t="s">
        <v>2612</v>
      </c>
      <c r="G2403" s="38">
        <v>2</v>
      </c>
      <c r="H2403" s="11">
        <v>799</v>
      </c>
      <c r="I2403" s="11">
        <v>470</v>
      </c>
      <c r="J2403" s="11">
        <v>329</v>
      </c>
      <c r="K2403" s="37">
        <v>0.41176470588235292</v>
      </c>
    </row>
    <row r="2404" spans="4:11" x14ac:dyDescent="0.25">
      <c r="D2404"/>
      <c r="E2404" t="s">
        <v>2615</v>
      </c>
      <c r="F2404" t="s">
        <v>2614</v>
      </c>
      <c r="G2404" s="38">
        <v>2</v>
      </c>
      <c r="H2404" s="11">
        <v>799</v>
      </c>
      <c r="I2404" s="11">
        <v>470</v>
      </c>
      <c r="J2404" s="11">
        <v>329</v>
      </c>
      <c r="K2404" s="37">
        <v>0.41176470588235292</v>
      </c>
    </row>
    <row r="2405" spans="4:11" x14ac:dyDescent="0.25">
      <c r="D2405"/>
      <c r="E2405" t="s">
        <v>2617</v>
      </c>
      <c r="F2405" t="s">
        <v>2616</v>
      </c>
      <c r="G2405" s="38">
        <v>2</v>
      </c>
      <c r="H2405" s="11">
        <v>799</v>
      </c>
      <c r="I2405" s="11">
        <v>470</v>
      </c>
      <c r="J2405" s="11">
        <v>329</v>
      </c>
      <c r="K2405" s="37">
        <v>0.41176470588235292</v>
      </c>
    </row>
    <row r="2406" spans="4:11" x14ac:dyDescent="0.25">
      <c r="D2406"/>
      <c r="E2406" t="s">
        <v>2261</v>
      </c>
      <c r="F2406" t="s">
        <v>2260</v>
      </c>
      <c r="G2406" s="38">
        <v>2</v>
      </c>
      <c r="H2406" s="11">
        <v>799</v>
      </c>
      <c r="I2406" s="11">
        <v>470</v>
      </c>
      <c r="J2406" s="11">
        <v>329</v>
      </c>
      <c r="K2406" s="37">
        <v>0.41176470588235292</v>
      </c>
    </row>
    <row r="2407" spans="4:11" x14ac:dyDescent="0.25">
      <c r="D2407"/>
      <c r="E2407" t="s">
        <v>2619</v>
      </c>
      <c r="F2407" t="s">
        <v>2618</v>
      </c>
      <c r="G2407" s="38">
        <v>2</v>
      </c>
      <c r="H2407" s="11">
        <v>799</v>
      </c>
      <c r="I2407" s="11">
        <v>470</v>
      </c>
      <c r="J2407" s="11">
        <v>329</v>
      </c>
      <c r="K2407" s="37">
        <v>0.41176470588235292</v>
      </c>
    </row>
    <row r="2408" spans="4:11" x14ac:dyDescent="0.25">
      <c r="D2408"/>
      <c r="E2408" t="s">
        <v>2621</v>
      </c>
      <c r="F2408" t="s">
        <v>2620</v>
      </c>
      <c r="G2408" s="38">
        <v>2</v>
      </c>
      <c r="H2408" s="11">
        <v>799</v>
      </c>
      <c r="I2408" s="11">
        <v>470</v>
      </c>
      <c r="J2408" s="11">
        <v>329</v>
      </c>
      <c r="K2408" s="37">
        <v>0.41176470588235292</v>
      </c>
    </row>
    <row r="2409" spans="4:11" x14ac:dyDescent="0.25">
      <c r="D2409" t="s">
        <v>1190</v>
      </c>
      <c r="E2409" t="s">
        <v>599</v>
      </c>
      <c r="F2409" t="s">
        <v>49</v>
      </c>
      <c r="G2409" s="38">
        <v>12</v>
      </c>
      <c r="H2409" s="11">
        <v>920.8</v>
      </c>
      <c r="I2409" s="11">
        <v>300</v>
      </c>
      <c r="J2409" s="11">
        <v>620.79999999999995</v>
      </c>
      <c r="K2409" s="37">
        <v>0.67419635099913122</v>
      </c>
    </row>
    <row r="2410" spans="4:11" x14ac:dyDescent="0.25">
      <c r="D2410"/>
      <c r="E2410" t="s">
        <v>674</v>
      </c>
      <c r="F2410" t="s">
        <v>142</v>
      </c>
      <c r="G2410" s="38">
        <v>8</v>
      </c>
      <c r="H2410" s="11">
        <v>340</v>
      </c>
      <c r="I2410" s="11">
        <v>200</v>
      </c>
      <c r="J2410" s="11">
        <v>140</v>
      </c>
      <c r="K2410" s="37">
        <v>0.41176470588235292</v>
      </c>
    </row>
    <row r="2411" spans="4:11" x14ac:dyDescent="0.25">
      <c r="D2411"/>
      <c r="E2411" t="s">
        <v>836</v>
      </c>
      <c r="F2411" t="s">
        <v>330</v>
      </c>
      <c r="G2411" s="38">
        <v>10</v>
      </c>
      <c r="H2411" s="11">
        <v>630</v>
      </c>
      <c r="I2411" s="11">
        <v>250</v>
      </c>
      <c r="J2411" s="11">
        <v>380</v>
      </c>
      <c r="K2411" s="37">
        <v>0.60317460317460314</v>
      </c>
    </row>
    <row r="2412" spans="4:11" x14ac:dyDescent="0.25">
      <c r="D2412"/>
      <c r="E2412" t="s">
        <v>699</v>
      </c>
      <c r="F2412" t="s">
        <v>174</v>
      </c>
      <c r="G2412" s="38">
        <v>8</v>
      </c>
      <c r="H2412" s="11">
        <v>340</v>
      </c>
      <c r="I2412" s="11">
        <v>200</v>
      </c>
      <c r="J2412" s="11">
        <v>140</v>
      </c>
      <c r="K2412" s="37">
        <v>0.41176470588235292</v>
      </c>
    </row>
    <row r="2413" spans="4:11" x14ac:dyDescent="0.25">
      <c r="D2413"/>
      <c r="E2413" t="s">
        <v>1546</v>
      </c>
      <c r="F2413" t="s">
        <v>1545</v>
      </c>
      <c r="G2413" s="38">
        <v>8</v>
      </c>
      <c r="H2413" s="11">
        <v>340</v>
      </c>
      <c r="I2413" s="11">
        <v>200</v>
      </c>
      <c r="J2413" s="11">
        <v>140</v>
      </c>
      <c r="K2413" s="37">
        <v>0.41176470588235292</v>
      </c>
    </row>
    <row r="2414" spans="4:11" x14ac:dyDescent="0.25">
      <c r="D2414"/>
      <c r="E2414" t="s">
        <v>1297</v>
      </c>
      <c r="F2414" t="s">
        <v>1296</v>
      </c>
      <c r="G2414" s="38">
        <v>4</v>
      </c>
      <c r="H2414" s="11">
        <v>170</v>
      </c>
      <c r="I2414" s="11">
        <v>100</v>
      </c>
      <c r="J2414" s="11">
        <v>70</v>
      </c>
      <c r="K2414" s="37">
        <v>0.41176470588235292</v>
      </c>
    </row>
    <row r="2415" spans="4:11" x14ac:dyDescent="0.25">
      <c r="D2415"/>
      <c r="E2415" t="s">
        <v>1443</v>
      </c>
      <c r="F2415" t="s">
        <v>1442</v>
      </c>
      <c r="G2415" s="38">
        <v>8</v>
      </c>
      <c r="H2415" s="11">
        <v>340</v>
      </c>
      <c r="I2415" s="11">
        <v>200</v>
      </c>
      <c r="J2415" s="11">
        <v>140</v>
      </c>
      <c r="K2415" s="37">
        <v>0.41176470588235292</v>
      </c>
    </row>
    <row r="2416" spans="4:11" x14ac:dyDescent="0.25">
      <c r="D2416"/>
      <c r="E2416" t="s">
        <v>756</v>
      </c>
      <c r="F2416" t="s">
        <v>234</v>
      </c>
      <c r="G2416" s="38">
        <v>4</v>
      </c>
      <c r="H2416" s="11">
        <v>170</v>
      </c>
      <c r="I2416" s="11">
        <v>100</v>
      </c>
      <c r="J2416" s="11">
        <v>70</v>
      </c>
      <c r="K2416" s="37">
        <v>0.41176470588235292</v>
      </c>
    </row>
    <row r="2417" spans="4:11" x14ac:dyDescent="0.25">
      <c r="D2417"/>
      <c r="E2417" t="s">
        <v>1025</v>
      </c>
      <c r="F2417" t="s">
        <v>549</v>
      </c>
      <c r="G2417" s="38">
        <v>4</v>
      </c>
      <c r="H2417" s="11">
        <v>170</v>
      </c>
      <c r="I2417" s="11">
        <v>100</v>
      </c>
      <c r="J2417" s="11">
        <v>70</v>
      </c>
      <c r="K2417" s="37">
        <v>0.41176470588235292</v>
      </c>
    </row>
    <row r="2418" spans="4:11" x14ac:dyDescent="0.25">
      <c r="D2418"/>
      <c r="E2418" t="s">
        <v>1441</v>
      </c>
      <c r="F2418" t="s">
        <v>1440</v>
      </c>
      <c r="G2418" s="38">
        <v>4</v>
      </c>
      <c r="H2418" s="11">
        <v>170</v>
      </c>
      <c r="I2418" s="11">
        <v>100</v>
      </c>
      <c r="J2418" s="11">
        <v>70</v>
      </c>
      <c r="K2418" s="37">
        <v>0.41176470588235292</v>
      </c>
    </row>
    <row r="2419" spans="4:11" x14ac:dyDescent="0.25">
      <c r="D2419"/>
      <c r="E2419" t="s">
        <v>2539</v>
      </c>
      <c r="F2419" t="s">
        <v>2538</v>
      </c>
      <c r="G2419" s="38">
        <v>4</v>
      </c>
      <c r="H2419" s="11">
        <v>170</v>
      </c>
      <c r="I2419" s="11">
        <v>100</v>
      </c>
      <c r="J2419" s="11">
        <v>70</v>
      </c>
      <c r="K2419" s="37">
        <v>0.41176470588235292</v>
      </c>
    </row>
    <row r="2420" spans="4:11" x14ac:dyDescent="0.25">
      <c r="D2420"/>
      <c r="E2420" t="s">
        <v>2541</v>
      </c>
      <c r="F2420" t="s">
        <v>2540</v>
      </c>
      <c r="G2420" s="38">
        <v>4</v>
      </c>
      <c r="H2420" s="11">
        <v>170</v>
      </c>
      <c r="I2420" s="11">
        <v>100</v>
      </c>
      <c r="J2420" s="11">
        <v>70</v>
      </c>
      <c r="K2420" s="37">
        <v>0.41176470588235292</v>
      </c>
    </row>
    <row r="2421" spans="4:11" x14ac:dyDescent="0.25">
      <c r="D2421" t="s">
        <v>48</v>
      </c>
      <c r="E2421" t="s">
        <v>601</v>
      </c>
      <c r="F2421" t="s">
        <v>51</v>
      </c>
      <c r="G2421" s="38">
        <v>10</v>
      </c>
      <c r="H2421" s="11">
        <v>220.79999999999998</v>
      </c>
      <c r="I2421" s="11">
        <v>120</v>
      </c>
      <c r="J2421" s="11">
        <v>100.79999999999998</v>
      </c>
      <c r="K2421" s="37">
        <v>0.45652173913043476</v>
      </c>
    </row>
    <row r="2422" spans="4:11" x14ac:dyDescent="0.25">
      <c r="D2422"/>
      <c r="E2422" t="s">
        <v>598</v>
      </c>
      <c r="F2422" t="s">
        <v>47</v>
      </c>
      <c r="G2422" s="38">
        <v>5</v>
      </c>
      <c r="H2422" s="11">
        <v>3298</v>
      </c>
      <c r="I2422" s="11">
        <v>1000</v>
      </c>
      <c r="J2422" s="11">
        <v>2298</v>
      </c>
      <c r="K2422" s="37">
        <v>0.6967859308671922</v>
      </c>
    </row>
    <row r="2423" spans="4:11" x14ac:dyDescent="0.25">
      <c r="D2423"/>
      <c r="E2423" t="s">
        <v>778</v>
      </c>
      <c r="F2423" t="s">
        <v>259</v>
      </c>
      <c r="G2423" s="38">
        <v>4</v>
      </c>
      <c r="H2423" s="11">
        <v>1360</v>
      </c>
      <c r="I2423" s="11">
        <v>800</v>
      </c>
      <c r="J2423" s="11">
        <v>560</v>
      </c>
      <c r="K2423" s="37">
        <v>0.41176470588235292</v>
      </c>
    </row>
    <row r="2424" spans="4:11" x14ac:dyDescent="0.25">
      <c r="D2424"/>
      <c r="E2424" t="s">
        <v>776</v>
      </c>
      <c r="F2424" t="s">
        <v>256</v>
      </c>
      <c r="G2424" s="38">
        <v>6</v>
      </c>
      <c r="H2424" s="11">
        <v>5236</v>
      </c>
      <c r="I2424" s="11">
        <v>1200</v>
      </c>
      <c r="J2424" s="11">
        <v>4036</v>
      </c>
      <c r="K2424" s="37">
        <v>0.77081741787624136</v>
      </c>
    </row>
    <row r="2425" spans="4:11" x14ac:dyDescent="0.25">
      <c r="D2425"/>
      <c r="E2425" t="s">
        <v>873</v>
      </c>
      <c r="F2425" t="s">
        <v>372</v>
      </c>
      <c r="G2425" s="38">
        <v>4</v>
      </c>
      <c r="H2425" s="11">
        <v>1360</v>
      </c>
      <c r="I2425" s="11">
        <v>800</v>
      </c>
      <c r="J2425" s="11">
        <v>560</v>
      </c>
      <c r="K2425" s="37">
        <v>0.41176470588235292</v>
      </c>
    </row>
    <row r="2426" spans="4:11" x14ac:dyDescent="0.25">
      <c r="D2426"/>
      <c r="E2426" t="s">
        <v>935</v>
      </c>
      <c r="F2426" t="s">
        <v>441</v>
      </c>
      <c r="G2426" s="38">
        <v>4</v>
      </c>
      <c r="H2426" s="11">
        <v>1360</v>
      </c>
      <c r="I2426" s="11">
        <v>800</v>
      </c>
      <c r="J2426" s="11">
        <v>560</v>
      </c>
      <c r="K2426" s="37">
        <v>0.41176470588235292</v>
      </c>
    </row>
    <row r="2427" spans="4:11" x14ac:dyDescent="0.25">
      <c r="D2427"/>
      <c r="E2427" t="s">
        <v>1431</v>
      </c>
      <c r="F2427" t="s">
        <v>1430</v>
      </c>
      <c r="G2427" s="38">
        <v>2</v>
      </c>
      <c r="H2427" s="11">
        <v>680</v>
      </c>
      <c r="I2427" s="11">
        <v>400</v>
      </c>
      <c r="J2427" s="11">
        <v>280</v>
      </c>
      <c r="K2427" s="37">
        <v>0.41176470588235292</v>
      </c>
    </row>
    <row r="2428" spans="4:11" x14ac:dyDescent="0.25">
      <c r="D2428"/>
      <c r="E2428" t="s">
        <v>1406</v>
      </c>
      <c r="F2428" t="s">
        <v>1405</v>
      </c>
      <c r="G2428" s="38">
        <v>2</v>
      </c>
      <c r="H2428" s="11">
        <v>680</v>
      </c>
      <c r="I2428" s="11">
        <v>400</v>
      </c>
      <c r="J2428" s="11">
        <v>280</v>
      </c>
      <c r="K2428" s="37">
        <v>0.41176470588235292</v>
      </c>
    </row>
    <row r="2429" spans="4:11" x14ac:dyDescent="0.25">
      <c r="D2429" t="s">
        <v>1805</v>
      </c>
      <c r="E2429" t="s">
        <v>2446</v>
      </c>
      <c r="F2429" t="s">
        <v>2445</v>
      </c>
      <c r="G2429" s="38">
        <v>2</v>
      </c>
      <c r="H2429" s="11">
        <v>780</v>
      </c>
      <c r="I2429" s="11">
        <v>520</v>
      </c>
      <c r="J2429" s="11">
        <v>260</v>
      </c>
      <c r="K2429" s="37">
        <v>0.33333333333333331</v>
      </c>
    </row>
    <row r="2430" spans="4:11" x14ac:dyDescent="0.25">
      <c r="D2430"/>
      <c r="E2430" t="s">
        <v>1886</v>
      </c>
      <c r="F2430" t="s">
        <v>1885</v>
      </c>
      <c r="G2430" s="38">
        <v>2</v>
      </c>
      <c r="H2430" s="11">
        <v>680</v>
      </c>
      <c r="I2430" s="11">
        <v>400</v>
      </c>
      <c r="J2430" s="11">
        <v>280</v>
      </c>
      <c r="K2430" s="37">
        <v>0.41176470588235292</v>
      </c>
    </row>
    <row r="2431" spans="4:11" x14ac:dyDescent="0.25">
      <c r="D2431"/>
      <c r="E2431" t="s">
        <v>1908</v>
      </c>
      <c r="F2431" t="s">
        <v>1907</v>
      </c>
      <c r="G2431" s="38">
        <v>2</v>
      </c>
      <c r="H2431" s="11">
        <v>748</v>
      </c>
      <c r="I2431" s="11">
        <v>440</v>
      </c>
      <c r="J2431" s="11">
        <v>308</v>
      </c>
      <c r="K2431" s="37">
        <v>0.41176470588235292</v>
      </c>
    </row>
    <row r="2432" spans="4:11" x14ac:dyDescent="0.25">
      <c r="D2432"/>
      <c r="E2432" t="s">
        <v>2587</v>
      </c>
      <c r="F2432" t="s">
        <v>2586</v>
      </c>
      <c r="G2432" s="38">
        <v>3</v>
      </c>
      <c r="H2432" s="11">
        <v>1836</v>
      </c>
      <c r="I2432" s="11">
        <v>1395</v>
      </c>
      <c r="J2432" s="11">
        <v>441</v>
      </c>
      <c r="K2432" s="37">
        <v>0.24019607843137256</v>
      </c>
    </row>
    <row r="2433" spans="4:11" x14ac:dyDescent="0.25">
      <c r="D2433"/>
      <c r="E2433" t="s">
        <v>2589</v>
      </c>
      <c r="F2433" t="s">
        <v>2588</v>
      </c>
      <c r="G2433" s="38">
        <v>3</v>
      </c>
      <c r="H2433" s="11">
        <v>2006</v>
      </c>
      <c r="I2433" s="11">
        <v>1350</v>
      </c>
      <c r="J2433" s="11">
        <v>656</v>
      </c>
      <c r="K2433" s="37">
        <v>0.32701894317048852</v>
      </c>
    </row>
    <row r="2434" spans="4:11" x14ac:dyDescent="0.25">
      <c r="D2434"/>
      <c r="E2434" t="s">
        <v>2597</v>
      </c>
      <c r="F2434" t="s">
        <v>2596</v>
      </c>
      <c r="G2434" s="38">
        <v>1</v>
      </c>
      <c r="H2434" s="11">
        <v>765</v>
      </c>
      <c r="I2434" s="11">
        <v>450</v>
      </c>
      <c r="J2434" s="11">
        <v>315</v>
      </c>
      <c r="K2434" s="37">
        <v>0.41176470588235292</v>
      </c>
    </row>
    <row r="2435" spans="4:11" x14ac:dyDescent="0.25">
      <c r="D2435" t="s">
        <v>1808</v>
      </c>
      <c r="E2435" t="s">
        <v>1892</v>
      </c>
      <c r="F2435" t="s">
        <v>1891</v>
      </c>
      <c r="G2435" s="38">
        <v>2</v>
      </c>
      <c r="H2435" s="11">
        <v>935</v>
      </c>
      <c r="I2435" s="11">
        <v>550</v>
      </c>
      <c r="J2435" s="11">
        <v>385</v>
      </c>
      <c r="K2435" s="37">
        <v>0.41176470588235292</v>
      </c>
    </row>
    <row r="2436" spans="4:11" x14ac:dyDescent="0.25">
      <c r="D2436" t="s">
        <v>1822</v>
      </c>
      <c r="E2436" t="s">
        <v>2444</v>
      </c>
      <c r="F2436" t="s">
        <v>2443</v>
      </c>
      <c r="G2436" s="38">
        <v>1</v>
      </c>
      <c r="H2436" s="11">
        <v>375</v>
      </c>
      <c r="I2436" s="11">
        <v>250</v>
      </c>
      <c r="J2436" s="11">
        <v>125</v>
      </c>
      <c r="K2436" s="37">
        <v>0.33333333333333331</v>
      </c>
    </row>
    <row r="2437" spans="4:11" x14ac:dyDescent="0.25">
      <c r="D2437"/>
      <c r="E2437" t="s">
        <v>1767</v>
      </c>
      <c r="F2437" t="s">
        <v>1766</v>
      </c>
      <c r="G2437" s="38">
        <v>2</v>
      </c>
      <c r="H2437" s="11">
        <v>1470</v>
      </c>
      <c r="I2437" s="11">
        <v>980</v>
      </c>
      <c r="J2437" s="11">
        <v>490</v>
      </c>
      <c r="K2437" s="37">
        <v>0.33333333333333331</v>
      </c>
    </row>
    <row r="2438" spans="4:11" x14ac:dyDescent="0.25">
      <c r="D2438" t="s">
        <v>1850</v>
      </c>
      <c r="E2438" t="s">
        <v>2543</v>
      </c>
      <c r="F2438" t="s">
        <v>2542</v>
      </c>
      <c r="G2438" s="38">
        <v>1</v>
      </c>
      <c r="H2438" s="11">
        <v>127.5</v>
      </c>
      <c r="I2438" s="11">
        <v>75</v>
      </c>
      <c r="J2438" s="11">
        <v>52.5</v>
      </c>
      <c r="K2438" s="37">
        <v>0.41176470588235292</v>
      </c>
    </row>
    <row r="2439" spans="4:11" x14ac:dyDescent="0.25">
      <c r="D2439"/>
      <c r="E2439" t="s">
        <v>1898</v>
      </c>
      <c r="F2439" t="s">
        <v>1897</v>
      </c>
      <c r="G2439" s="38">
        <v>2</v>
      </c>
      <c r="H2439" s="11">
        <v>340</v>
      </c>
      <c r="I2439" s="11">
        <v>200</v>
      </c>
      <c r="J2439" s="11">
        <v>140</v>
      </c>
      <c r="K2439" s="37">
        <v>0.41176470588235292</v>
      </c>
    </row>
    <row r="2440" spans="4:11" x14ac:dyDescent="0.25">
      <c r="D2440"/>
      <c r="E2440" t="s">
        <v>1849</v>
      </c>
      <c r="F2440" t="s">
        <v>1848</v>
      </c>
      <c r="G2440" s="38">
        <v>1</v>
      </c>
      <c r="H2440" s="11">
        <v>204</v>
      </c>
      <c r="I2440" s="11">
        <v>120</v>
      </c>
      <c r="J2440" s="11">
        <v>84</v>
      </c>
      <c r="K2440" s="37">
        <v>0.41176470588235292</v>
      </c>
    </row>
    <row r="2441" spans="4:11" x14ac:dyDescent="0.25">
      <c r="D2441"/>
      <c r="E2441" t="s">
        <v>1852</v>
      </c>
      <c r="F2441" t="s">
        <v>1851</v>
      </c>
      <c r="G2441" s="38">
        <v>1</v>
      </c>
      <c r="H2441" s="11">
        <v>212.5</v>
      </c>
      <c r="I2441" s="11">
        <v>125</v>
      </c>
      <c r="J2441" s="11">
        <v>87.5</v>
      </c>
      <c r="K2441" s="37">
        <v>0.41176470588235292</v>
      </c>
    </row>
    <row r="2442" spans="4:11" x14ac:dyDescent="0.25">
      <c r="D2442"/>
      <c r="E2442" t="s">
        <v>1884</v>
      </c>
      <c r="F2442" t="s">
        <v>1883</v>
      </c>
      <c r="G2442" s="38">
        <v>2</v>
      </c>
      <c r="H2442" s="11">
        <v>510</v>
      </c>
      <c r="I2442" s="11">
        <v>300</v>
      </c>
      <c r="J2442" s="11">
        <v>210</v>
      </c>
      <c r="K2442" s="37">
        <v>0.41176470588235292</v>
      </c>
    </row>
    <row r="2443" spans="4:11" x14ac:dyDescent="0.25">
      <c r="D2443"/>
      <c r="E2443" t="s">
        <v>1896</v>
      </c>
      <c r="F2443" t="s">
        <v>1895</v>
      </c>
      <c r="G2443" s="38">
        <v>2</v>
      </c>
      <c r="H2443" s="11">
        <v>510</v>
      </c>
      <c r="I2443" s="11">
        <v>300</v>
      </c>
      <c r="J2443" s="11">
        <v>210</v>
      </c>
      <c r="K2443" s="37">
        <v>0.41176470588235292</v>
      </c>
    </row>
    <row r="2444" spans="4:11" x14ac:dyDescent="0.25">
      <c r="D2444"/>
      <c r="E2444" t="s">
        <v>2545</v>
      </c>
      <c r="F2444" t="s">
        <v>2544</v>
      </c>
      <c r="G2444" s="38">
        <v>1</v>
      </c>
      <c r="H2444" s="11">
        <v>255</v>
      </c>
      <c r="I2444" s="11">
        <v>150</v>
      </c>
      <c r="J2444" s="11">
        <v>105</v>
      </c>
      <c r="K2444" s="37">
        <v>0.41176470588235292</v>
      </c>
    </row>
    <row r="2445" spans="4:11" x14ac:dyDescent="0.25">
      <c r="D2445"/>
      <c r="E2445" t="s">
        <v>2547</v>
      </c>
      <c r="F2445" t="s">
        <v>2546</v>
      </c>
      <c r="G2445" s="38">
        <v>1</v>
      </c>
      <c r="H2445" s="11">
        <v>255</v>
      </c>
      <c r="I2445" s="11">
        <v>150</v>
      </c>
      <c r="J2445" s="11">
        <v>105</v>
      </c>
      <c r="K2445" s="37">
        <v>0.41176470588235292</v>
      </c>
    </row>
    <row r="2446" spans="4:11" x14ac:dyDescent="0.25">
      <c r="D2446"/>
      <c r="E2446" t="s">
        <v>2549</v>
      </c>
      <c r="F2446" t="s">
        <v>2548</v>
      </c>
      <c r="G2446" s="38">
        <v>2</v>
      </c>
      <c r="H2446" s="11">
        <v>510</v>
      </c>
      <c r="I2446" s="11">
        <v>300</v>
      </c>
      <c r="J2446" s="11">
        <v>210</v>
      </c>
      <c r="K2446" s="37">
        <v>0.41176470588235292</v>
      </c>
    </row>
    <row r="2447" spans="4:11" x14ac:dyDescent="0.25">
      <c r="D2447"/>
      <c r="E2447" t="s">
        <v>1890</v>
      </c>
      <c r="F2447" t="s">
        <v>1889</v>
      </c>
      <c r="G2447" s="38">
        <v>1</v>
      </c>
      <c r="H2447" s="11">
        <v>306</v>
      </c>
      <c r="I2447" s="11">
        <v>180</v>
      </c>
      <c r="J2447" s="11">
        <v>126</v>
      </c>
      <c r="K2447" s="37">
        <v>0.41176470588235292</v>
      </c>
    </row>
    <row r="2448" spans="4:11" x14ac:dyDescent="0.25">
      <c r="D2448"/>
      <c r="E2448" t="s">
        <v>1866</v>
      </c>
      <c r="F2448" t="s">
        <v>1865</v>
      </c>
      <c r="G2448" s="38">
        <v>1</v>
      </c>
      <c r="H2448" s="11">
        <v>340</v>
      </c>
      <c r="I2448" s="11">
        <v>200</v>
      </c>
      <c r="J2448" s="11">
        <v>140</v>
      </c>
      <c r="K2448" s="37">
        <v>0.41176470588235292</v>
      </c>
    </row>
    <row r="2449" spans="4:11" x14ac:dyDescent="0.25">
      <c r="D2449"/>
      <c r="E2449" t="s">
        <v>1868</v>
      </c>
      <c r="F2449" t="s">
        <v>1867</v>
      </c>
      <c r="G2449" s="38">
        <v>1</v>
      </c>
      <c r="H2449" s="11">
        <v>425</v>
      </c>
      <c r="I2449" s="11">
        <v>250</v>
      </c>
      <c r="J2449" s="11">
        <v>175</v>
      </c>
      <c r="K2449" s="37">
        <v>0.41176470588235292</v>
      </c>
    </row>
    <row r="2450" spans="4:11" x14ac:dyDescent="0.25">
      <c r="D2450"/>
      <c r="E2450" t="s">
        <v>1870</v>
      </c>
      <c r="F2450" t="s">
        <v>1869</v>
      </c>
      <c r="G2450" s="38">
        <v>1</v>
      </c>
      <c r="H2450" s="11">
        <v>425</v>
      </c>
      <c r="I2450" s="11">
        <v>250</v>
      </c>
      <c r="J2450" s="11">
        <v>175</v>
      </c>
      <c r="K2450" s="37">
        <v>0.41176470588235292</v>
      </c>
    </row>
    <row r="2451" spans="4:11" x14ac:dyDescent="0.25">
      <c r="D2451"/>
      <c r="E2451" t="s">
        <v>1872</v>
      </c>
      <c r="F2451" t="s">
        <v>1871</v>
      </c>
      <c r="G2451" s="38">
        <v>1</v>
      </c>
      <c r="H2451" s="11">
        <v>425</v>
      </c>
      <c r="I2451" s="11">
        <v>250</v>
      </c>
      <c r="J2451" s="11">
        <v>175</v>
      </c>
      <c r="K2451" s="37">
        <v>0.41176470588235292</v>
      </c>
    </row>
    <row r="2452" spans="4:11" x14ac:dyDescent="0.25">
      <c r="D2452"/>
      <c r="E2452" t="s">
        <v>1874</v>
      </c>
      <c r="F2452" t="s">
        <v>1873</v>
      </c>
      <c r="G2452" s="38">
        <v>1</v>
      </c>
      <c r="H2452" s="11">
        <v>425</v>
      </c>
      <c r="I2452" s="11">
        <v>250</v>
      </c>
      <c r="J2452" s="11">
        <v>175</v>
      </c>
      <c r="K2452" s="37">
        <v>0.41176470588235292</v>
      </c>
    </row>
    <row r="2453" spans="4:11" x14ac:dyDescent="0.25">
      <c r="D2453"/>
      <c r="E2453" t="s">
        <v>1876</v>
      </c>
      <c r="F2453" t="s">
        <v>1875</v>
      </c>
      <c r="G2453" s="38">
        <v>1</v>
      </c>
      <c r="H2453" s="11">
        <v>425</v>
      </c>
      <c r="I2453" s="11">
        <v>250</v>
      </c>
      <c r="J2453" s="11">
        <v>175</v>
      </c>
      <c r="K2453" s="37">
        <v>0.41176470588235292</v>
      </c>
    </row>
    <row r="2454" spans="4:11" x14ac:dyDescent="0.25">
      <c r="D2454"/>
      <c r="E2454" t="s">
        <v>1878</v>
      </c>
      <c r="F2454" t="s">
        <v>1877</v>
      </c>
      <c r="G2454" s="38">
        <v>1</v>
      </c>
      <c r="H2454" s="11">
        <v>425</v>
      </c>
      <c r="I2454" s="11">
        <v>250</v>
      </c>
      <c r="J2454" s="11">
        <v>175</v>
      </c>
      <c r="K2454" s="37">
        <v>0.41176470588235292</v>
      </c>
    </row>
    <row r="2455" spans="4:11" x14ac:dyDescent="0.25">
      <c r="D2455"/>
      <c r="E2455" t="s">
        <v>1880</v>
      </c>
      <c r="F2455" t="s">
        <v>1879</v>
      </c>
      <c r="G2455" s="38">
        <v>1</v>
      </c>
      <c r="H2455" s="11">
        <v>425</v>
      </c>
      <c r="I2455" s="11">
        <v>250</v>
      </c>
      <c r="J2455" s="11">
        <v>175</v>
      </c>
      <c r="K2455" s="37">
        <v>0.41176470588235292</v>
      </c>
    </row>
    <row r="2456" spans="4:11" x14ac:dyDescent="0.25">
      <c r="D2456"/>
      <c r="E2456" t="s">
        <v>1882</v>
      </c>
      <c r="F2456" t="s">
        <v>1881</v>
      </c>
      <c r="G2456" s="38">
        <v>1</v>
      </c>
      <c r="H2456" s="11">
        <v>425</v>
      </c>
      <c r="I2456" s="11">
        <v>250</v>
      </c>
      <c r="J2456" s="11">
        <v>175</v>
      </c>
      <c r="K2456" s="37">
        <v>0.41176470588235292</v>
      </c>
    </row>
    <row r="2457" spans="4:11" x14ac:dyDescent="0.25">
      <c r="D2457"/>
      <c r="E2457" t="s">
        <v>2551</v>
      </c>
      <c r="F2457" t="s">
        <v>2550</v>
      </c>
      <c r="G2457" s="38">
        <v>1</v>
      </c>
      <c r="H2457" s="11">
        <v>459</v>
      </c>
      <c r="I2457" s="11">
        <v>270</v>
      </c>
      <c r="J2457" s="11">
        <v>189</v>
      </c>
      <c r="K2457" s="37">
        <v>0.41176470588235292</v>
      </c>
    </row>
    <row r="2458" spans="4:11" x14ac:dyDescent="0.25">
      <c r="D2458"/>
      <c r="E2458" t="s">
        <v>2553</v>
      </c>
      <c r="F2458" t="s">
        <v>2552</v>
      </c>
      <c r="G2458" s="38">
        <v>1</v>
      </c>
      <c r="H2458" s="11">
        <v>459</v>
      </c>
      <c r="I2458" s="11">
        <v>270</v>
      </c>
      <c r="J2458" s="11">
        <v>189</v>
      </c>
      <c r="K2458" s="37">
        <v>0.41176470588235292</v>
      </c>
    </row>
    <row r="2459" spans="4:11" x14ac:dyDescent="0.25">
      <c r="D2459"/>
      <c r="E2459" t="s">
        <v>2555</v>
      </c>
      <c r="F2459" t="s">
        <v>2554</v>
      </c>
      <c r="G2459" s="38">
        <v>1</v>
      </c>
      <c r="H2459" s="11">
        <v>459</v>
      </c>
      <c r="I2459" s="11">
        <v>270</v>
      </c>
      <c r="J2459" s="11">
        <v>189</v>
      </c>
      <c r="K2459" s="37">
        <v>0.41176470588235292</v>
      </c>
    </row>
    <row r="2460" spans="4:11" x14ac:dyDescent="0.25">
      <c r="D2460"/>
      <c r="E2460" t="s">
        <v>2557</v>
      </c>
      <c r="F2460" t="s">
        <v>2556</v>
      </c>
      <c r="G2460" s="38">
        <v>1</v>
      </c>
      <c r="H2460" s="11">
        <v>459</v>
      </c>
      <c r="I2460" s="11">
        <v>270</v>
      </c>
      <c r="J2460" s="11">
        <v>189</v>
      </c>
      <c r="K2460" s="37">
        <v>0.41176470588235292</v>
      </c>
    </row>
    <row r="2461" spans="4:11" x14ac:dyDescent="0.25">
      <c r="D2461"/>
      <c r="E2461" t="s">
        <v>2559</v>
      </c>
      <c r="F2461" t="s">
        <v>2558</v>
      </c>
      <c r="G2461" s="38">
        <v>1</v>
      </c>
      <c r="H2461" s="11">
        <v>459</v>
      </c>
      <c r="I2461" s="11">
        <v>270</v>
      </c>
      <c r="J2461" s="11">
        <v>189</v>
      </c>
      <c r="K2461" s="37">
        <v>0.41176470588235292</v>
      </c>
    </row>
    <row r="2462" spans="4:11" x14ac:dyDescent="0.25">
      <c r="D2462"/>
      <c r="E2462" t="s">
        <v>2561</v>
      </c>
      <c r="F2462" t="s">
        <v>2560</v>
      </c>
      <c r="G2462" s="38">
        <v>1</v>
      </c>
      <c r="H2462" s="11">
        <v>459</v>
      </c>
      <c r="I2462" s="11">
        <v>270</v>
      </c>
      <c r="J2462" s="11">
        <v>189</v>
      </c>
      <c r="K2462" s="37">
        <v>0.41176470588235292</v>
      </c>
    </row>
    <row r="2463" spans="4:11" x14ac:dyDescent="0.25">
      <c r="D2463"/>
      <c r="E2463" t="s">
        <v>2563</v>
      </c>
      <c r="F2463" t="s">
        <v>2562</v>
      </c>
      <c r="G2463" s="38">
        <v>1</v>
      </c>
      <c r="H2463" s="11">
        <v>459</v>
      </c>
      <c r="I2463" s="11">
        <v>270</v>
      </c>
      <c r="J2463" s="11">
        <v>189</v>
      </c>
      <c r="K2463" s="37">
        <v>0.41176470588235292</v>
      </c>
    </row>
    <row r="2464" spans="4:11" x14ac:dyDescent="0.25">
      <c r="D2464"/>
      <c r="E2464" t="s">
        <v>2565</v>
      </c>
      <c r="F2464" t="s">
        <v>2564</v>
      </c>
      <c r="G2464" s="38">
        <v>1</v>
      </c>
      <c r="H2464" s="11">
        <v>459</v>
      </c>
      <c r="I2464" s="11">
        <v>270</v>
      </c>
      <c r="J2464" s="11">
        <v>189</v>
      </c>
      <c r="K2464" s="37">
        <v>0.41176470588235292</v>
      </c>
    </row>
    <row r="2465" spans="4:11" x14ac:dyDescent="0.25">
      <c r="D2465"/>
      <c r="E2465" t="s">
        <v>2567</v>
      </c>
      <c r="F2465" t="s">
        <v>2566</v>
      </c>
      <c r="G2465" s="38">
        <v>1</v>
      </c>
      <c r="H2465" s="11">
        <v>459</v>
      </c>
      <c r="I2465" s="11">
        <v>270</v>
      </c>
      <c r="J2465" s="11">
        <v>189</v>
      </c>
      <c r="K2465" s="37">
        <v>0.41176470588235292</v>
      </c>
    </row>
    <row r="2466" spans="4:11" x14ac:dyDescent="0.25">
      <c r="D2466"/>
      <c r="E2466" t="s">
        <v>2569</v>
      </c>
      <c r="F2466" t="s">
        <v>2568</v>
      </c>
      <c r="G2466" s="38">
        <v>1</v>
      </c>
      <c r="H2466" s="11">
        <v>459</v>
      </c>
      <c r="I2466" s="11">
        <v>270</v>
      </c>
      <c r="J2466" s="11">
        <v>189</v>
      </c>
      <c r="K2466" s="37">
        <v>0.41176470588235292</v>
      </c>
    </row>
    <row r="2467" spans="4:11" x14ac:dyDescent="0.25">
      <c r="D2467"/>
      <c r="E2467" t="s">
        <v>2571</v>
      </c>
      <c r="F2467" t="s">
        <v>2570</v>
      </c>
      <c r="G2467" s="38">
        <v>1</v>
      </c>
      <c r="H2467" s="11">
        <v>459</v>
      </c>
      <c r="I2467" s="11">
        <v>270</v>
      </c>
      <c r="J2467" s="11">
        <v>189</v>
      </c>
      <c r="K2467" s="37">
        <v>0.41176470588235292</v>
      </c>
    </row>
    <row r="2468" spans="4:11" x14ac:dyDescent="0.25">
      <c r="D2468"/>
      <c r="E2468" t="s">
        <v>2573</v>
      </c>
      <c r="F2468" t="s">
        <v>2572</v>
      </c>
      <c r="G2468" s="38">
        <v>1</v>
      </c>
      <c r="H2468" s="11">
        <v>459</v>
      </c>
      <c r="I2468" s="11">
        <v>270</v>
      </c>
      <c r="J2468" s="11">
        <v>189</v>
      </c>
      <c r="K2468" s="37">
        <v>0.41176470588235292</v>
      </c>
    </row>
    <row r="2469" spans="4:11" x14ac:dyDescent="0.25">
      <c r="D2469"/>
      <c r="E2469" t="s">
        <v>2575</v>
      </c>
      <c r="F2469" t="s">
        <v>2574</v>
      </c>
      <c r="G2469" s="38">
        <v>1</v>
      </c>
      <c r="H2469" s="11">
        <v>459</v>
      </c>
      <c r="I2469" s="11">
        <v>270</v>
      </c>
      <c r="J2469" s="11">
        <v>189</v>
      </c>
      <c r="K2469" s="37">
        <v>0.41176470588235292</v>
      </c>
    </row>
    <row r="2470" spans="4:11" x14ac:dyDescent="0.25">
      <c r="D2470"/>
      <c r="E2470" t="s">
        <v>2577</v>
      </c>
      <c r="F2470" t="s">
        <v>2576</v>
      </c>
      <c r="G2470" s="38">
        <v>1</v>
      </c>
      <c r="H2470" s="11">
        <v>459</v>
      </c>
      <c r="I2470" s="11">
        <v>270</v>
      </c>
      <c r="J2470" s="11">
        <v>189</v>
      </c>
      <c r="K2470" s="37">
        <v>0.41176470588235292</v>
      </c>
    </row>
    <row r="2471" spans="4:11" x14ac:dyDescent="0.25">
      <c r="D2471"/>
      <c r="E2471" t="s">
        <v>2579</v>
      </c>
      <c r="F2471" t="s">
        <v>2578</v>
      </c>
      <c r="G2471" s="38">
        <v>1</v>
      </c>
      <c r="H2471" s="11">
        <v>459</v>
      </c>
      <c r="I2471" s="11">
        <v>270</v>
      </c>
      <c r="J2471" s="11">
        <v>189</v>
      </c>
      <c r="K2471" s="37">
        <v>0.41176470588235292</v>
      </c>
    </row>
    <row r="2472" spans="4:11" x14ac:dyDescent="0.25">
      <c r="D2472"/>
      <c r="E2472" t="s">
        <v>2581</v>
      </c>
      <c r="F2472" t="s">
        <v>2580</v>
      </c>
      <c r="G2472" s="38">
        <v>1</v>
      </c>
      <c r="H2472" s="11">
        <v>459</v>
      </c>
      <c r="I2472" s="11">
        <v>270</v>
      </c>
      <c r="J2472" s="11">
        <v>189</v>
      </c>
      <c r="K2472" s="37">
        <v>0.41176470588235292</v>
      </c>
    </row>
    <row r="2473" spans="4:11" x14ac:dyDescent="0.25">
      <c r="D2473"/>
      <c r="E2473" t="s">
        <v>2583</v>
      </c>
      <c r="F2473" t="s">
        <v>2582</v>
      </c>
      <c r="G2473" s="38">
        <v>1</v>
      </c>
      <c r="H2473" s="11">
        <v>510</v>
      </c>
      <c r="I2473" s="11">
        <v>300</v>
      </c>
      <c r="J2473" s="11">
        <v>210</v>
      </c>
      <c r="K2473" s="37">
        <v>0.41176470588235292</v>
      </c>
    </row>
    <row r="2474" spans="4:11" x14ac:dyDescent="0.25">
      <c r="D2474"/>
      <c r="E2474" t="s">
        <v>2585</v>
      </c>
      <c r="F2474" t="s">
        <v>2584</v>
      </c>
      <c r="G2474" s="38">
        <v>1</v>
      </c>
      <c r="H2474" s="11">
        <v>595</v>
      </c>
      <c r="I2474" s="11">
        <v>350</v>
      </c>
      <c r="J2474" s="11">
        <v>245</v>
      </c>
      <c r="K2474" s="37">
        <v>0.41176470588235292</v>
      </c>
    </row>
    <row r="2475" spans="4:11" x14ac:dyDescent="0.25">
      <c r="D2475"/>
      <c r="E2475" t="s">
        <v>2591</v>
      </c>
      <c r="F2475" t="s">
        <v>2590</v>
      </c>
      <c r="G2475" s="38">
        <v>2</v>
      </c>
      <c r="H2475" s="11">
        <v>1360</v>
      </c>
      <c r="I2475" s="11">
        <v>800</v>
      </c>
      <c r="J2475" s="11">
        <v>560</v>
      </c>
      <c r="K2475" s="37">
        <v>0.41176470588235292</v>
      </c>
    </row>
    <row r="2476" spans="4:11" x14ac:dyDescent="0.25">
      <c r="D2476"/>
      <c r="E2476" t="s">
        <v>2593</v>
      </c>
      <c r="F2476" t="s">
        <v>2592</v>
      </c>
      <c r="G2476" s="38">
        <v>2</v>
      </c>
      <c r="H2476" s="11">
        <v>1360</v>
      </c>
      <c r="I2476" s="11">
        <v>800</v>
      </c>
      <c r="J2476" s="11">
        <v>560</v>
      </c>
      <c r="K2476" s="37">
        <v>0.41176470588235292</v>
      </c>
    </row>
    <row r="2477" spans="4:11" x14ac:dyDescent="0.25">
      <c r="D2477"/>
      <c r="E2477" t="s">
        <v>2595</v>
      </c>
      <c r="F2477" t="s">
        <v>2594</v>
      </c>
      <c r="G2477" s="38">
        <v>1</v>
      </c>
      <c r="H2477" s="11">
        <v>680</v>
      </c>
      <c r="I2477" s="11">
        <v>400</v>
      </c>
      <c r="J2477" s="11">
        <v>280</v>
      </c>
      <c r="K2477" s="37">
        <v>0.41176470588235292</v>
      </c>
    </row>
    <row r="2478" spans="4:11" x14ac:dyDescent="0.25">
      <c r="D2478"/>
      <c r="E2478" t="s">
        <v>2599</v>
      </c>
      <c r="F2478" t="s">
        <v>2598</v>
      </c>
      <c r="G2478" s="38">
        <v>2</v>
      </c>
      <c r="H2478" s="11">
        <v>2040</v>
      </c>
      <c r="I2478" s="11">
        <v>1800</v>
      </c>
      <c r="J2478" s="11">
        <v>240</v>
      </c>
      <c r="K2478" s="37">
        <v>0.11764705882352941</v>
      </c>
    </row>
    <row r="2479" spans="4:11" x14ac:dyDescent="0.25">
      <c r="D2479"/>
      <c r="E2479" t="s">
        <v>2601</v>
      </c>
      <c r="F2479" t="s">
        <v>2600</v>
      </c>
      <c r="G2479" s="38">
        <v>1</v>
      </c>
      <c r="H2479" s="11">
        <v>1020</v>
      </c>
      <c r="I2479" s="11">
        <v>900</v>
      </c>
      <c r="J2479" s="11">
        <v>120</v>
      </c>
      <c r="K2479" s="37">
        <v>0.11764705882352941</v>
      </c>
    </row>
    <row r="2480" spans="4:11" x14ac:dyDescent="0.25">
      <c r="D2480"/>
      <c r="E2480" t="s">
        <v>2603</v>
      </c>
      <c r="F2480" t="s">
        <v>2602</v>
      </c>
      <c r="G2480" s="38">
        <v>2</v>
      </c>
      <c r="H2480" s="11">
        <v>2040</v>
      </c>
      <c r="I2480" s="11">
        <v>1800</v>
      </c>
      <c r="J2480" s="11">
        <v>240</v>
      </c>
      <c r="K2480" s="37">
        <v>0.11764705882352941</v>
      </c>
    </row>
    <row r="2481" spans="2:11" x14ac:dyDescent="0.25">
      <c r="D2481"/>
      <c r="E2481" t="s">
        <v>1906</v>
      </c>
      <c r="F2481" t="s">
        <v>1905</v>
      </c>
      <c r="G2481" s="38">
        <v>2</v>
      </c>
      <c r="H2481" s="11">
        <v>2040</v>
      </c>
      <c r="I2481" s="11">
        <v>1200</v>
      </c>
      <c r="J2481" s="11">
        <v>840</v>
      </c>
      <c r="K2481" s="37">
        <v>0.41176470588235292</v>
      </c>
    </row>
    <row r="2482" spans="2:11" x14ac:dyDescent="0.25">
      <c r="D2482"/>
      <c r="E2482" t="s">
        <v>1902</v>
      </c>
      <c r="F2482" t="s">
        <v>1901</v>
      </c>
      <c r="G2482" s="38">
        <v>1</v>
      </c>
      <c r="H2482" s="11">
        <v>1020</v>
      </c>
      <c r="I2482" s="11">
        <v>600</v>
      </c>
      <c r="J2482" s="11">
        <v>420</v>
      </c>
      <c r="K2482" s="37">
        <v>0.41176470588235292</v>
      </c>
    </row>
    <row r="2483" spans="2:11" x14ac:dyDescent="0.25">
      <c r="D2483"/>
      <c r="E2483" t="s">
        <v>2605</v>
      </c>
      <c r="F2483" t="s">
        <v>2604</v>
      </c>
      <c r="G2483" s="38">
        <v>1</v>
      </c>
      <c r="H2483" s="11">
        <v>1020</v>
      </c>
      <c r="I2483" s="11">
        <v>600</v>
      </c>
      <c r="J2483" s="11">
        <v>420</v>
      </c>
      <c r="K2483" s="37">
        <v>0.41176470588235292</v>
      </c>
    </row>
    <row r="2484" spans="2:11" x14ac:dyDescent="0.25">
      <c r="D2484"/>
      <c r="E2484" t="s">
        <v>2607</v>
      </c>
      <c r="F2484" t="s">
        <v>2606</v>
      </c>
      <c r="G2484" s="38">
        <v>1</v>
      </c>
      <c r="H2484" s="11">
        <v>1020</v>
      </c>
      <c r="I2484" s="11">
        <v>600</v>
      </c>
      <c r="J2484" s="11">
        <v>420</v>
      </c>
      <c r="K2484" s="37">
        <v>0.41176470588235292</v>
      </c>
    </row>
    <row r="2485" spans="2:11" x14ac:dyDescent="0.25">
      <c r="D2485"/>
      <c r="E2485" t="s">
        <v>1900</v>
      </c>
      <c r="F2485" t="s">
        <v>1899</v>
      </c>
      <c r="G2485" s="38">
        <v>1</v>
      </c>
      <c r="H2485" s="11">
        <v>1572.5</v>
      </c>
      <c r="I2485" s="11">
        <v>925</v>
      </c>
      <c r="J2485" s="11">
        <v>647.5</v>
      </c>
      <c r="K2485" s="37">
        <v>0.41176470588235292</v>
      </c>
    </row>
    <row r="2486" spans="2:11" x14ac:dyDescent="0.25">
      <c r="D2486"/>
      <c r="E2486" t="s">
        <v>2609</v>
      </c>
      <c r="F2486" t="s">
        <v>2608</v>
      </c>
      <c r="G2486" s="38">
        <v>1</v>
      </c>
      <c r="H2486" s="11">
        <v>1615</v>
      </c>
      <c r="I2486" s="11">
        <v>950</v>
      </c>
      <c r="J2486" s="11">
        <v>665</v>
      </c>
      <c r="K2486" s="37">
        <v>0.41176470588235292</v>
      </c>
    </row>
    <row r="2487" spans="2:11" x14ac:dyDescent="0.25">
      <c r="D2487"/>
      <c r="E2487" t="s">
        <v>2611</v>
      </c>
      <c r="F2487" t="s">
        <v>2610</v>
      </c>
      <c r="G2487" s="38">
        <v>1</v>
      </c>
      <c r="H2487" s="11">
        <v>2210</v>
      </c>
      <c r="I2487" s="11">
        <v>1300</v>
      </c>
      <c r="J2487" s="11">
        <v>910</v>
      </c>
      <c r="K2487" s="37">
        <v>0.41176470588235292</v>
      </c>
    </row>
    <row r="2488" spans="2:11" x14ac:dyDescent="0.25">
      <c r="D2488"/>
      <c r="E2488" t="s">
        <v>2623</v>
      </c>
      <c r="F2488" t="s">
        <v>2622</v>
      </c>
      <c r="G2488" s="38">
        <v>1</v>
      </c>
      <c r="H2488" s="11">
        <v>425</v>
      </c>
      <c r="I2488" s="11">
        <v>250</v>
      </c>
      <c r="J2488" s="11">
        <v>175</v>
      </c>
      <c r="K2488" s="37">
        <v>0.41176470588235292</v>
      </c>
    </row>
    <row r="2489" spans="2:11" x14ac:dyDescent="0.25">
      <c r="D2489"/>
      <c r="E2489" t="s">
        <v>2625</v>
      </c>
      <c r="F2489" t="s">
        <v>2624</v>
      </c>
      <c r="G2489" s="38">
        <v>1</v>
      </c>
      <c r="H2489" s="11">
        <v>425</v>
      </c>
      <c r="I2489" s="11">
        <v>250</v>
      </c>
      <c r="J2489" s="11">
        <v>175</v>
      </c>
      <c r="K2489" s="37">
        <v>0.41176470588235292</v>
      </c>
    </row>
    <row r="2490" spans="2:11" x14ac:dyDescent="0.25">
      <c r="D2490" t="s">
        <v>1863</v>
      </c>
      <c r="E2490" t="s">
        <v>1862</v>
      </c>
      <c r="F2490" t="s">
        <v>1861</v>
      </c>
      <c r="G2490" s="38">
        <v>1</v>
      </c>
      <c r="H2490" s="11">
        <v>255</v>
      </c>
      <c r="I2490" s="11">
        <v>150</v>
      </c>
      <c r="J2490" s="11">
        <v>105</v>
      </c>
      <c r="K2490" s="37">
        <v>0.41176470588235292</v>
      </c>
    </row>
    <row r="2491" spans="2:11" x14ac:dyDescent="0.25">
      <c r="D2491"/>
      <c r="E2491" t="s">
        <v>1894</v>
      </c>
      <c r="F2491" t="s">
        <v>1893</v>
      </c>
      <c r="G2491" s="38">
        <v>1</v>
      </c>
      <c r="H2491" s="11">
        <v>340</v>
      </c>
      <c r="I2491" s="11">
        <v>200</v>
      </c>
      <c r="J2491" s="11">
        <v>140</v>
      </c>
      <c r="K2491" s="37">
        <v>0.41176470588235292</v>
      </c>
    </row>
    <row r="2492" spans="2:11" x14ac:dyDescent="0.25">
      <c r="D2492"/>
      <c r="E2492" t="s">
        <v>1904</v>
      </c>
      <c r="F2492" t="s">
        <v>1903</v>
      </c>
      <c r="G2492" s="38">
        <v>1</v>
      </c>
      <c r="H2492" s="11">
        <v>1360</v>
      </c>
      <c r="I2492" s="11">
        <v>800</v>
      </c>
      <c r="J2492" s="11">
        <v>560</v>
      </c>
      <c r="K2492" s="37">
        <v>0.41176470588235292</v>
      </c>
    </row>
    <row r="2493" spans="2:11" x14ac:dyDescent="0.25">
      <c r="B2493" t="s">
        <v>1414</v>
      </c>
      <c r="C2493" t="s">
        <v>1277</v>
      </c>
      <c r="D2493" t="s">
        <v>1179</v>
      </c>
      <c r="E2493" t="s">
        <v>618</v>
      </c>
      <c r="F2493" t="s">
        <v>77</v>
      </c>
      <c r="G2493" s="38">
        <v>5</v>
      </c>
      <c r="H2493" s="11">
        <v>4000</v>
      </c>
      <c r="I2493" s="11">
        <v>510</v>
      </c>
      <c r="J2493" s="11">
        <v>3490</v>
      </c>
      <c r="K2493" s="37">
        <v>0.87250000000000005</v>
      </c>
    </row>
    <row r="2494" spans="2:11" x14ac:dyDescent="0.25">
      <c r="D2494"/>
      <c r="E2494" t="s">
        <v>694</v>
      </c>
      <c r="F2494" t="s">
        <v>167</v>
      </c>
      <c r="G2494" s="38">
        <v>7</v>
      </c>
      <c r="H2494" s="11">
        <v>5600</v>
      </c>
      <c r="I2494" s="11">
        <v>714</v>
      </c>
      <c r="J2494" s="11">
        <v>4886</v>
      </c>
      <c r="K2494" s="37">
        <v>0.87250000000000005</v>
      </c>
    </row>
    <row r="2495" spans="2:11" x14ac:dyDescent="0.25">
      <c r="D2495"/>
      <c r="E2495" t="s">
        <v>589</v>
      </c>
      <c r="F2495" t="s">
        <v>36</v>
      </c>
      <c r="G2495" s="38">
        <v>6</v>
      </c>
      <c r="H2495" s="11">
        <v>4800</v>
      </c>
      <c r="I2495" s="11">
        <v>612</v>
      </c>
      <c r="J2495" s="11">
        <v>4188</v>
      </c>
      <c r="K2495" s="37">
        <v>0.87250000000000005</v>
      </c>
    </row>
    <row r="2496" spans="2:11" x14ac:dyDescent="0.25">
      <c r="D2496" t="s">
        <v>1188</v>
      </c>
      <c r="E2496" t="s">
        <v>1241</v>
      </c>
      <c r="F2496" t="s">
        <v>1240</v>
      </c>
      <c r="G2496" s="38">
        <v>1</v>
      </c>
      <c r="H2496" s="11">
        <v>25</v>
      </c>
      <c r="I2496" s="11">
        <v>50</v>
      </c>
      <c r="J2496" s="11">
        <v>-25</v>
      </c>
      <c r="K2496" s="37">
        <v>-1</v>
      </c>
    </row>
    <row r="2497" spans="4:11" x14ac:dyDescent="0.25">
      <c r="D2497" t="s">
        <v>1185</v>
      </c>
      <c r="E2497" t="s">
        <v>565</v>
      </c>
      <c r="F2497" t="s">
        <v>10</v>
      </c>
      <c r="G2497" s="38">
        <v>3</v>
      </c>
      <c r="H2497" s="11">
        <v>5700</v>
      </c>
      <c r="I2497" s="11">
        <v>375</v>
      </c>
      <c r="J2497" s="11">
        <v>5325</v>
      </c>
      <c r="K2497" s="37">
        <v>0.93421052631578949</v>
      </c>
    </row>
    <row r="2498" spans="4:11" x14ac:dyDescent="0.25">
      <c r="D2498"/>
      <c r="E2498" t="s">
        <v>564</v>
      </c>
      <c r="F2498" t="s">
        <v>9</v>
      </c>
      <c r="G2498" s="38">
        <v>3</v>
      </c>
      <c r="H2498" s="11">
        <v>5700</v>
      </c>
      <c r="I2498" s="11">
        <v>375</v>
      </c>
      <c r="J2498" s="11">
        <v>5325</v>
      </c>
      <c r="K2498" s="37">
        <v>0.93421052631578949</v>
      </c>
    </row>
    <row r="2499" spans="4:11" x14ac:dyDescent="0.25">
      <c r="D2499"/>
      <c r="E2499" t="s">
        <v>719</v>
      </c>
      <c r="F2499" t="s">
        <v>195</v>
      </c>
      <c r="G2499" s="38">
        <v>1</v>
      </c>
      <c r="H2499" s="11">
        <v>1900</v>
      </c>
      <c r="I2499" s="11">
        <v>125</v>
      </c>
      <c r="J2499" s="11">
        <v>1775</v>
      </c>
      <c r="K2499" s="37">
        <v>0.93421052631578949</v>
      </c>
    </row>
    <row r="2500" spans="4:11" x14ac:dyDescent="0.25">
      <c r="D2500"/>
      <c r="E2500" t="s">
        <v>607</v>
      </c>
      <c r="F2500" t="s">
        <v>62</v>
      </c>
      <c r="G2500" s="38">
        <v>13</v>
      </c>
      <c r="H2500" s="11">
        <v>937.5</v>
      </c>
      <c r="I2500" s="11">
        <v>195</v>
      </c>
      <c r="J2500" s="11">
        <v>742.5</v>
      </c>
      <c r="K2500" s="37">
        <v>0.79200000000000004</v>
      </c>
    </row>
    <row r="2501" spans="4:11" x14ac:dyDescent="0.25">
      <c r="D2501"/>
      <c r="E2501" t="s">
        <v>604</v>
      </c>
      <c r="F2501" t="s">
        <v>56</v>
      </c>
      <c r="G2501" s="38">
        <v>1</v>
      </c>
      <c r="H2501" s="11">
        <v>75</v>
      </c>
      <c r="I2501" s="11">
        <v>15</v>
      </c>
      <c r="J2501" s="11">
        <v>60</v>
      </c>
      <c r="K2501" s="37">
        <v>0.8</v>
      </c>
    </row>
    <row r="2502" spans="4:11" x14ac:dyDescent="0.25">
      <c r="D2502"/>
      <c r="E2502" t="s">
        <v>736</v>
      </c>
      <c r="F2502" t="s">
        <v>214</v>
      </c>
      <c r="G2502" s="38">
        <v>1</v>
      </c>
      <c r="H2502" s="11">
        <v>75</v>
      </c>
      <c r="I2502" s="11">
        <v>15</v>
      </c>
      <c r="J2502" s="11">
        <v>60</v>
      </c>
      <c r="K2502" s="37">
        <v>0.8</v>
      </c>
    </row>
    <row r="2503" spans="4:11" x14ac:dyDescent="0.25">
      <c r="D2503" t="s">
        <v>1187</v>
      </c>
      <c r="E2503" t="s">
        <v>633</v>
      </c>
      <c r="F2503" t="s">
        <v>94</v>
      </c>
      <c r="G2503" s="38">
        <v>1</v>
      </c>
      <c r="H2503" s="11">
        <v>950</v>
      </c>
      <c r="I2503" s="11">
        <v>80</v>
      </c>
      <c r="J2503" s="11">
        <v>870</v>
      </c>
      <c r="K2503" s="37">
        <v>0.91578947368421049</v>
      </c>
    </row>
    <row r="2504" spans="4:11" x14ac:dyDescent="0.25">
      <c r="D2504"/>
      <c r="E2504" t="s">
        <v>634</v>
      </c>
      <c r="F2504" t="s">
        <v>95</v>
      </c>
      <c r="G2504" s="38">
        <v>1</v>
      </c>
      <c r="H2504" s="11">
        <v>950</v>
      </c>
      <c r="I2504" s="11">
        <v>80</v>
      </c>
      <c r="J2504" s="11">
        <v>870</v>
      </c>
      <c r="K2504" s="37">
        <v>0.91578947368421049</v>
      </c>
    </row>
    <row r="2505" spans="4:11" x14ac:dyDescent="0.25">
      <c r="D2505"/>
      <c r="E2505" t="s">
        <v>662</v>
      </c>
      <c r="F2505" t="s">
        <v>126</v>
      </c>
      <c r="G2505" s="38">
        <v>4</v>
      </c>
      <c r="H2505" s="11">
        <v>3800</v>
      </c>
      <c r="I2505" s="11">
        <v>400</v>
      </c>
      <c r="J2505" s="11">
        <v>3400</v>
      </c>
      <c r="K2505" s="37">
        <v>0.89473684210526316</v>
      </c>
    </row>
    <row r="2506" spans="4:11" x14ac:dyDescent="0.25">
      <c r="D2506"/>
      <c r="E2506" t="s">
        <v>583</v>
      </c>
      <c r="F2506" t="s">
        <v>30</v>
      </c>
      <c r="G2506" s="38">
        <v>1</v>
      </c>
      <c r="H2506" s="11">
        <v>950</v>
      </c>
      <c r="I2506" s="11">
        <v>100</v>
      </c>
      <c r="J2506" s="11">
        <v>850</v>
      </c>
      <c r="K2506" s="37">
        <v>0.89473684210526316</v>
      </c>
    </row>
    <row r="2507" spans="4:11" x14ac:dyDescent="0.25">
      <c r="D2507"/>
      <c r="E2507" t="s">
        <v>584</v>
      </c>
      <c r="F2507" t="s">
        <v>31</v>
      </c>
      <c r="G2507" s="38">
        <v>1</v>
      </c>
      <c r="H2507" s="11">
        <v>950</v>
      </c>
      <c r="I2507" s="11">
        <v>100</v>
      </c>
      <c r="J2507" s="11">
        <v>850</v>
      </c>
      <c r="K2507" s="37">
        <v>0.89473684210526316</v>
      </c>
    </row>
    <row r="2508" spans="4:11" x14ac:dyDescent="0.25">
      <c r="D2508"/>
      <c r="E2508" t="s">
        <v>576</v>
      </c>
      <c r="F2508" t="s">
        <v>22</v>
      </c>
      <c r="G2508" s="38">
        <v>1</v>
      </c>
      <c r="H2508" s="11">
        <v>950</v>
      </c>
      <c r="I2508" s="11">
        <v>100</v>
      </c>
      <c r="J2508" s="11">
        <v>850</v>
      </c>
      <c r="K2508" s="37">
        <v>0.89473684210526316</v>
      </c>
    </row>
    <row r="2509" spans="4:11" x14ac:dyDescent="0.25">
      <c r="D2509"/>
      <c r="E2509" t="s">
        <v>664</v>
      </c>
      <c r="F2509" t="s">
        <v>128</v>
      </c>
      <c r="G2509" s="38">
        <v>14</v>
      </c>
      <c r="H2509" s="11">
        <v>1050</v>
      </c>
      <c r="I2509" s="11">
        <v>210</v>
      </c>
      <c r="J2509" s="11">
        <v>840</v>
      </c>
      <c r="K2509" s="37">
        <v>0.8</v>
      </c>
    </row>
    <row r="2510" spans="4:11" x14ac:dyDescent="0.25">
      <c r="D2510"/>
      <c r="E2510" t="s">
        <v>569</v>
      </c>
      <c r="F2510" t="s">
        <v>14</v>
      </c>
      <c r="G2510" s="38">
        <v>4</v>
      </c>
      <c r="H2510" s="11">
        <v>300</v>
      </c>
      <c r="I2510" s="11">
        <v>60</v>
      </c>
      <c r="J2510" s="11">
        <v>240</v>
      </c>
      <c r="K2510" s="37">
        <v>0.8</v>
      </c>
    </row>
    <row r="2511" spans="4:11" x14ac:dyDescent="0.25">
      <c r="D2511"/>
      <c r="E2511" t="s">
        <v>572</v>
      </c>
      <c r="F2511" t="s">
        <v>18</v>
      </c>
      <c r="G2511" s="38">
        <v>26</v>
      </c>
      <c r="H2511" s="11">
        <v>1875</v>
      </c>
      <c r="I2511" s="11">
        <v>390</v>
      </c>
      <c r="J2511" s="11">
        <v>1485</v>
      </c>
      <c r="K2511" s="37">
        <v>0.79200000000000004</v>
      </c>
    </row>
    <row r="2512" spans="4:11" x14ac:dyDescent="0.25">
      <c r="D2512"/>
      <c r="E2512" t="s">
        <v>568</v>
      </c>
      <c r="F2512" t="s">
        <v>13</v>
      </c>
      <c r="G2512" s="38">
        <v>12</v>
      </c>
      <c r="H2512" s="11">
        <v>900</v>
      </c>
      <c r="I2512" s="11">
        <v>180</v>
      </c>
      <c r="J2512" s="11">
        <v>720</v>
      </c>
      <c r="K2512" s="37">
        <v>0.8</v>
      </c>
    </row>
    <row r="2513" spans="4:11" x14ac:dyDescent="0.25">
      <c r="D2513"/>
      <c r="E2513" t="s">
        <v>578</v>
      </c>
      <c r="F2513" t="s">
        <v>24</v>
      </c>
      <c r="G2513" s="38">
        <v>2</v>
      </c>
      <c r="H2513" s="11">
        <v>112.5</v>
      </c>
      <c r="I2513" s="11">
        <v>30</v>
      </c>
      <c r="J2513" s="11">
        <v>82.5</v>
      </c>
      <c r="K2513" s="37">
        <v>0.73333333333333328</v>
      </c>
    </row>
    <row r="2514" spans="4:11" x14ac:dyDescent="0.25">
      <c r="D2514"/>
      <c r="E2514" t="s">
        <v>586</v>
      </c>
      <c r="F2514" t="s">
        <v>33</v>
      </c>
      <c r="G2514" s="38">
        <v>1</v>
      </c>
      <c r="H2514" s="11">
        <v>75</v>
      </c>
      <c r="I2514" s="11">
        <v>15</v>
      </c>
      <c r="J2514" s="11">
        <v>60</v>
      </c>
      <c r="K2514" s="37">
        <v>0.8</v>
      </c>
    </row>
    <row r="2515" spans="4:11" x14ac:dyDescent="0.25">
      <c r="D2515"/>
      <c r="E2515" t="s">
        <v>2184</v>
      </c>
      <c r="F2515" t="s">
        <v>2183</v>
      </c>
      <c r="G2515" s="38">
        <v>1</v>
      </c>
      <c r="H2515" s="11">
        <v>950</v>
      </c>
      <c r="I2515" s="11">
        <v>100</v>
      </c>
      <c r="J2515" s="11">
        <v>850</v>
      </c>
      <c r="K2515" s="37">
        <v>0.89473684210526316</v>
      </c>
    </row>
    <row r="2516" spans="4:11" x14ac:dyDescent="0.25">
      <c r="D2516" t="s">
        <v>1205</v>
      </c>
      <c r="E2516" t="s">
        <v>596</v>
      </c>
      <c r="F2516" t="s">
        <v>1206</v>
      </c>
      <c r="G2516" s="38">
        <v>37</v>
      </c>
      <c r="H2516" s="11">
        <v>1825</v>
      </c>
      <c r="I2516" s="11">
        <v>259</v>
      </c>
      <c r="J2516" s="11">
        <v>1566</v>
      </c>
      <c r="K2516" s="37">
        <v>0.8580821917808219</v>
      </c>
    </row>
    <row r="2517" spans="4:11" x14ac:dyDescent="0.25">
      <c r="D2517"/>
      <c r="E2517" t="s">
        <v>1667</v>
      </c>
      <c r="F2517" t="s">
        <v>1206</v>
      </c>
      <c r="G2517" s="38">
        <v>23</v>
      </c>
      <c r="H2517" s="11">
        <v>1125</v>
      </c>
      <c r="I2517" s="11">
        <v>161</v>
      </c>
      <c r="J2517" s="11">
        <v>964</v>
      </c>
      <c r="K2517" s="37">
        <v>0.85688888888888892</v>
      </c>
    </row>
    <row r="2518" spans="4:11" x14ac:dyDescent="0.25">
      <c r="D2518" t="s">
        <v>1214</v>
      </c>
      <c r="E2518" t="s">
        <v>1213</v>
      </c>
      <c r="F2518" t="s">
        <v>1212</v>
      </c>
      <c r="G2518" s="38">
        <v>58</v>
      </c>
      <c r="H2518" s="11">
        <v>13050</v>
      </c>
      <c r="I2518" s="11">
        <v>4234</v>
      </c>
      <c r="J2518" s="11">
        <v>8816</v>
      </c>
      <c r="K2518" s="37">
        <v>0.67555555555555558</v>
      </c>
    </row>
    <row r="2519" spans="4:11" x14ac:dyDescent="0.25">
      <c r="D2519"/>
      <c r="E2519" t="s">
        <v>1218</v>
      </c>
      <c r="F2519" t="s">
        <v>1217</v>
      </c>
      <c r="G2519" s="38">
        <v>21</v>
      </c>
      <c r="H2519" s="11">
        <v>7375</v>
      </c>
      <c r="I2519" s="11">
        <v>294</v>
      </c>
      <c r="J2519" s="11">
        <v>7081</v>
      </c>
      <c r="K2519" s="37">
        <v>0.96013559322033903</v>
      </c>
    </row>
    <row r="2520" spans="4:11" x14ac:dyDescent="0.25">
      <c r="D2520"/>
      <c r="E2520" t="s">
        <v>1220</v>
      </c>
      <c r="F2520" t="s">
        <v>1219</v>
      </c>
      <c r="G2520" s="38">
        <v>6</v>
      </c>
      <c r="H2520" s="11">
        <v>2050</v>
      </c>
      <c r="I2520" s="11">
        <v>84</v>
      </c>
      <c r="J2520" s="11">
        <v>1966</v>
      </c>
      <c r="K2520" s="37">
        <v>0.9590243902439024</v>
      </c>
    </row>
    <row r="2521" spans="4:11" x14ac:dyDescent="0.25">
      <c r="D2521"/>
      <c r="E2521" t="s">
        <v>1233</v>
      </c>
      <c r="F2521" t="s">
        <v>1232</v>
      </c>
      <c r="G2521" s="38">
        <v>2</v>
      </c>
      <c r="H2521" s="11">
        <v>360</v>
      </c>
      <c r="I2521" s="11">
        <v>26</v>
      </c>
      <c r="J2521" s="11">
        <v>334</v>
      </c>
      <c r="K2521" s="37">
        <v>0.92777777777777781</v>
      </c>
    </row>
    <row r="2522" spans="4:11" x14ac:dyDescent="0.25">
      <c r="D2522"/>
      <c r="E2522" t="s">
        <v>1235</v>
      </c>
      <c r="F2522" t="s">
        <v>1234</v>
      </c>
      <c r="G2522" s="38">
        <v>2</v>
      </c>
      <c r="H2522" s="11">
        <v>750</v>
      </c>
      <c r="I2522" s="11">
        <v>28</v>
      </c>
      <c r="J2522" s="11">
        <v>722</v>
      </c>
      <c r="K2522" s="37">
        <v>0.96266666666666667</v>
      </c>
    </row>
    <row r="2523" spans="4:11" x14ac:dyDescent="0.25">
      <c r="D2523"/>
      <c r="E2523" t="s">
        <v>1237</v>
      </c>
      <c r="F2523" t="s">
        <v>1236</v>
      </c>
      <c r="G2523" s="38">
        <v>2</v>
      </c>
      <c r="H2523" s="11">
        <v>750</v>
      </c>
      <c r="I2523" s="11">
        <v>28</v>
      </c>
      <c r="J2523" s="11">
        <v>722</v>
      </c>
      <c r="K2523" s="37">
        <v>0.96266666666666667</v>
      </c>
    </row>
    <row r="2524" spans="4:11" x14ac:dyDescent="0.25">
      <c r="D2524"/>
      <c r="E2524" t="s">
        <v>1243</v>
      </c>
      <c r="F2524" t="s">
        <v>1242</v>
      </c>
      <c r="G2524" s="38">
        <v>2</v>
      </c>
      <c r="H2524" s="11">
        <v>360</v>
      </c>
      <c r="I2524" s="11">
        <v>26</v>
      </c>
      <c r="J2524" s="11">
        <v>334</v>
      </c>
      <c r="K2524" s="37">
        <v>0.92777777777777781</v>
      </c>
    </row>
    <row r="2525" spans="4:11" x14ac:dyDescent="0.25">
      <c r="D2525"/>
      <c r="E2525" t="s">
        <v>1279</v>
      </c>
      <c r="F2525" t="s">
        <v>1278</v>
      </c>
      <c r="G2525" s="38">
        <v>3</v>
      </c>
      <c r="H2525" s="11">
        <v>540</v>
      </c>
      <c r="I2525" s="11">
        <v>39</v>
      </c>
      <c r="J2525" s="11">
        <v>501</v>
      </c>
      <c r="K2525" s="37">
        <v>0.92777777777777781</v>
      </c>
    </row>
    <row r="2526" spans="4:11" x14ac:dyDescent="0.25">
      <c r="D2526"/>
      <c r="E2526" t="s">
        <v>1281</v>
      </c>
      <c r="F2526" t="s">
        <v>1280</v>
      </c>
      <c r="G2526" s="38">
        <v>9</v>
      </c>
      <c r="H2526" s="11">
        <v>3275</v>
      </c>
      <c r="I2526" s="11">
        <v>126</v>
      </c>
      <c r="J2526" s="11">
        <v>3149</v>
      </c>
      <c r="K2526" s="37">
        <v>0.96152671755725194</v>
      </c>
    </row>
    <row r="2527" spans="4:11" x14ac:dyDescent="0.25">
      <c r="D2527"/>
      <c r="E2527" t="s">
        <v>1291</v>
      </c>
      <c r="F2527" t="s">
        <v>1290</v>
      </c>
      <c r="G2527" s="38">
        <v>1</v>
      </c>
      <c r="H2527" s="11">
        <v>180</v>
      </c>
      <c r="I2527" s="11">
        <v>13</v>
      </c>
      <c r="J2527" s="11">
        <v>167</v>
      </c>
      <c r="K2527" s="37">
        <v>0.92777777777777781</v>
      </c>
    </row>
    <row r="2528" spans="4:11" x14ac:dyDescent="0.25">
      <c r="D2528"/>
      <c r="E2528" t="s">
        <v>1299</v>
      </c>
      <c r="F2528" t="s">
        <v>1298</v>
      </c>
      <c r="G2528" s="38">
        <v>1</v>
      </c>
      <c r="H2528" s="11">
        <v>180</v>
      </c>
      <c r="I2528" s="11">
        <v>13</v>
      </c>
      <c r="J2528" s="11">
        <v>167</v>
      </c>
      <c r="K2528" s="37">
        <v>0.92777777777777781</v>
      </c>
    </row>
    <row r="2529" spans="2:11" x14ac:dyDescent="0.25">
      <c r="D2529"/>
      <c r="E2529" t="s">
        <v>1301</v>
      </c>
      <c r="F2529" t="s">
        <v>1300</v>
      </c>
      <c r="G2529" s="38">
        <v>6</v>
      </c>
      <c r="H2529" s="11">
        <v>1080</v>
      </c>
      <c r="I2529" s="11">
        <v>78</v>
      </c>
      <c r="J2529" s="11">
        <v>1002</v>
      </c>
      <c r="K2529" s="37">
        <v>0.92777777777777781</v>
      </c>
    </row>
    <row r="2530" spans="2:11" x14ac:dyDescent="0.25">
      <c r="D2530"/>
      <c r="E2530" t="s">
        <v>1330</v>
      </c>
      <c r="F2530" t="s">
        <v>1329</v>
      </c>
      <c r="G2530" s="38">
        <v>6</v>
      </c>
      <c r="H2530" s="11">
        <v>2050</v>
      </c>
      <c r="I2530" s="11">
        <v>84</v>
      </c>
      <c r="J2530" s="11">
        <v>1966</v>
      </c>
      <c r="K2530" s="37">
        <v>0.9590243902439024</v>
      </c>
    </row>
    <row r="2531" spans="2:11" x14ac:dyDescent="0.25">
      <c r="D2531"/>
      <c r="E2531" t="s">
        <v>1384</v>
      </c>
      <c r="F2531" t="s">
        <v>1383</v>
      </c>
      <c r="G2531" s="38">
        <v>7</v>
      </c>
      <c r="H2531" s="11">
        <v>2525</v>
      </c>
      <c r="I2531" s="11">
        <v>98</v>
      </c>
      <c r="J2531" s="11">
        <v>2427</v>
      </c>
      <c r="K2531" s="37">
        <v>0.96118811881188115</v>
      </c>
    </row>
    <row r="2532" spans="2:11" x14ac:dyDescent="0.25">
      <c r="D2532"/>
      <c r="E2532" t="s">
        <v>1449</v>
      </c>
      <c r="F2532" t="s">
        <v>1448</v>
      </c>
      <c r="G2532" s="38">
        <v>1</v>
      </c>
      <c r="H2532" s="11">
        <v>180</v>
      </c>
      <c r="I2532" s="11">
        <v>13</v>
      </c>
      <c r="J2532" s="11">
        <v>167</v>
      </c>
      <c r="K2532" s="37">
        <v>0.92777777777777781</v>
      </c>
    </row>
    <row r="2533" spans="2:11" x14ac:dyDescent="0.25">
      <c r="D2533"/>
      <c r="E2533" t="s">
        <v>1285</v>
      </c>
      <c r="F2533" t="s">
        <v>1284</v>
      </c>
      <c r="G2533" s="38">
        <v>4</v>
      </c>
      <c r="H2533" s="11">
        <v>720</v>
      </c>
      <c r="I2533" s="11">
        <v>52</v>
      </c>
      <c r="J2533" s="11">
        <v>668</v>
      </c>
      <c r="K2533" s="37">
        <v>0.92777777777777781</v>
      </c>
    </row>
    <row r="2534" spans="2:11" x14ac:dyDescent="0.25">
      <c r="D2534"/>
      <c r="E2534" t="s">
        <v>1399</v>
      </c>
      <c r="F2534" t="s">
        <v>1398</v>
      </c>
      <c r="G2534" s="38">
        <v>2</v>
      </c>
      <c r="H2534" s="11">
        <v>750</v>
      </c>
      <c r="I2534" s="11">
        <v>28</v>
      </c>
      <c r="J2534" s="11">
        <v>722</v>
      </c>
      <c r="K2534" s="37">
        <v>0.96266666666666667</v>
      </c>
    </row>
    <row r="2535" spans="2:11" x14ac:dyDescent="0.25">
      <c r="D2535"/>
      <c r="E2535" t="s">
        <v>1422</v>
      </c>
      <c r="F2535" t="s">
        <v>1421</v>
      </c>
      <c r="G2535" s="38">
        <v>1</v>
      </c>
      <c r="H2535" s="11">
        <v>275</v>
      </c>
      <c r="I2535" s="11">
        <v>14</v>
      </c>
      <c r="J2535" s="11">
        <v>261</v>
      </c>
      <c r="K2535" s="37">
        <v>0.9490909090909091</v>
      </c>
    </row>
    <row r="2536" spans="2:11" x14ac:dyDescent="0.25">
      <c r="D2536"/>
      <c r="E2536" t="s">
        <v>1594</v>
      </c>
      <c r="F2536" t="s">
        <v>1593</v>
      </c>
      <c r="G2536" s="38">
        <v>2</v>
      </c>
      <c r="H2536" s="11">
        <v>550</v>
      </c>
      <c r="I2536" s="11">
        <v>28</v>
      </c>
      <c r="J2536" s="11">
        <v>522</v>
      </c>
      <c r="K2536" s="37">
        <v>0.9490909090909091</v>
      </c>
    </row>
    <row r="2537" spans="2:11" x14ac:dyDescent="0.25">
      <c r="B2537" t="s">
        <v>1420</v>
      </c>
      <c r="C2537" t="s">
        <v>1419</v>
      </c>
      <c r="D2537" t="s">
        <v>1179</v>
      </c>
      <c r="E2537" t="s">
        <v>589</v>
      </c>
      <c r="F2537" t="s">
        <v>36</v>
      </c>
      <c r="G2537" s="38">
        <v>3</v>
      </c>
      <c r="H2537" s="11">
        <v>1500</v>
      </c>
      <c r="I2537" s="11">
        <v>306</v>
      </c>
      <c r="J2537" s="11">
        <v>1194</v>
      </c>
      <c r="K2537" s="37">
        <v>0.79600000000000004</v>
      </c>
    </row>
    <row r="2538" spans="2:11" x14ac:dyDescent="0.25">
      <c r="D2538"/>
      <c r="E2538" t="s">
        <v>620</v>
      </c>
      <c r="F2538" t="s">
        <v>79</v>
      </c>
      <c r="G2538" s="38">
        <v>2</v>
      </c>
      <c r="H2538" s="11">
        <v>1000</v>
      </c>
      <c r="I2538" s="11">
        <v>204</v>
      </c>
      <c r="J2538" s="11">
        <v>796</v>
      </c>
      <c r="K2538" s="37">
        <v>0.79600000000000004</v>
      </c>
    </row>
    <row r="2539" spans="2:11" x14ac:dyDescent="0.25">
      <c r="D2539"/>
      <c r="E2539" t="s">
        <v>647</v>
      </c>
      <c r="F2539" t="s">
        <v>110</v>
      </c>
      <c r="G2539" s="38">
        <v>3</v>
      </c>
      <c r="H2539" s="11">
        <v>1500</v>
      </c>
      <c r="I2539" s="11">
        <v>306</v>
      </c>
      <c r="J2539" s="11">
        <v>1194</v>
      </c>
      <c r="K2539" s="37">
        <v>0.79600000000000004</v>
      </c>
    </row>
    <row r="2540" spans="2:11" x14ac:dyDescent="0.25">
      <c r="D2540"/>
      <c r="E2540" t="s">
        <v>624</v>
      </c>
      <c r="F2540" t="s">
        <v>84</v>
      </c>
      <c r="G2540" s="38">
        <v>3</v>
      </c>
      <c r="H2540" s="11">
        <v>1500</v>
      </c>
      <c r="I2540" s="11">
        <v>306</v>
      </c>
      <c r="J2540" s="11">
        <v>1194</v>
      </c>
      <c r="K2540" s="37">
        <v>0.79600000000000004</v>
      </c>
    </row>
    <row r="2541" spans="2:11" x14ac:dyDescent="0.25">
      <c r="D2541"/>
      <c r="E2541" t="s">
        <v>907</v>
      </c>
      <c r="F2541" t="s">
        <v>410</v>
      </c>
      <c r="G2541" s="38">
        <v>1</v>
      </c>
      <c r="H2541" s="11">
        <v>500</v>
      </c>
      <c r="I2541" s="11">
        <v>102</v>
      </c>
      <c r="J2541" s="11">
        <v>398</v>
      </c>
      <c r="K2541" s="37">
        <v>0.79600000000000004</v>
      </c>
    </row>
    <row r="2542" spans="2:11" x14ac:dyDescent="0.25">
      <c r="D2542"/>
      <c r="E2542" t="s">
        <v>1016</v>
      </c>
      <c r="F2542" t="s">
        <v>537</v>
      </c>
      <c r="G2542" s="38">
        <v>4</v>
      </c>
      <c r="H2542" s="11">
        <v>2000</v>
      </c>
      <c r="I2542" s="11">
        <v>408</v>
      </c>
      <c r="J2542" s="11">
        <v>1592</v>
      </c>
      <c r="K2542" s="37">
        <v>0.79600000000000004</v>
      </c>
    </row>
    <row r="2543" spans="2:11" x14ac:dyDescent="0.25">
      <c r="D2543"/>
      <c r="E2543" t="s">
        <v>1009</v>
      </c>
      <c r="F2543" t="s">
        <v>529</v>
      </c>
      <c r="G2543" s="38">
        <v>5</v>
      </c>
      <c r="H2543" s="11">
        <v>2500</v>
      </c>
      <c r="I2543" s="11">
        <v>510</v>
      </c>
      <c r="J2543" s="11">
        <v>1990</v>
      </c>
      <c r="K2543" s="37">
        <v>0.79600000000000004</v>
      </c>
    </row>
    <row r="2544" spans="2:11" x14ac:dyDescent="0.25">
      <c r="D2544"/>
      <c r="E2544" t="s">
        <v>1362</v>
      </c>
      <c r="F2544" t="s">
        <v>1361</v>
      </c>
      <c r="G2544" s="38">
        <v>3</v>
      </c>
      <c r="H2544" s="11">
        <v>1500</v>
      </c>
      <c r="I2544" s="11">
        <v>306</v>
      </c>
      <c r="J2544" s="11">
        <v>1194</v>
      </c>
      <c r="K2544" s="37">
        <v>0.79600000000000004</v>
      </c>
    </row>
    <row r="2545" spans="2:11" x14ac:dyDescent="0.25">
      <c r="D2545"/>
      <c r="E2545" t="s">
        <v>1324</v>
      </c>
      <c r="F2545" t="s">
        <v>1323</v>
      </c>
      <c r="G2545" s="38">
        <v>1</v>
      </c>
      <c r="H2545" s="11">
        <v>500</v>
      </c>
      <c r="I2545" s="11">
        <v>102</v>
      </c>
      <c r="J2545" s="11">
        <v>398</v>
      </c>
      <c r="K2545" s="37">
        <v>0.79600000000000004</v>
      </c>
    </row>
    <row r="2546" spans="2:11" x14ac:dyDescent="0.25">
      <c r="D2546" t="s">
        <v>1181</v>
      </c>
      <c r="E2546" t="s">
        <v>804</v>
      </c>
      <c r="F2546" t="s">
        <v>291</v>
      </c>
      <c r="G2546" s="38">
        <v>1</v>
      </c>
      <c r="H2546" s="11">
        <v>1287</v>
      </c>
      <c r="I2546" s="11">
        <v>90</v>
      </c>
      <c r="J2546" s="11">
        <v>1197</v>
      </c>
      <c r="K2546" s="37">
        <v>0.93006993006993011</v>
      </c>
    </row>
    <row r="2547" spans="2:11" x14ac:dyDescent="0.25">
      <c r="D2547"/>
      <c r="E2547" t="s">
        <v>930</v>
      </c>
      <c r="F2547" t="s">
        <v>435</v>
      </c>
      <c r="G2547" s="38">
        <v>1</v>
      </c>
      <c r="H2547" s="11">
        <v>1287</v>
      </c>
      <c r="I2547" s="11">
        <v>90</v>
      </c>
      <c r="J2547" s="11">
        <v>1197</v>
      </c>
      <c r="K2547" s="37">
        <v>0.93006993006993011</v>
      </c>
    </row>
    <row r="2548" spans="2:11" x14ac:dyDescent="0.25">
      <c r="D2548"/>
      <c r="E2548" t="s">
        <v>2055</v>
      </c>
      <c r="F2548" t="s">
        <v>2054</v>
      </c>
      <c r="G2548" s="38">
        <v>1</v>
      </c>
      <c r="H2548" s="11">
        <v>1287</v>
      </c>
      <c r="I2548" s="11">
        <v>90</v>
      </c>
      <c r="J2548" s="11">
        <v>1197</v>
      </c>
      <c r="K2548" s="37">
        <v>0.93006993006993011</v>
      </c>
    </row>
    <row r="2549" spans="2:11" x14ac:dyDescent="0.25">
      <c r="B2549" t="s">
        <v>347</v>
      </c>
      <c r="C2549" t="s">
        <v>1122</v>
      </c>
      <c r="D2549" t="s">
        <v>1184</v>
      </c>
      <c r="E2549" t="s">
        <v>575</v>
      </c>
      <c r="F2549" t="s">
        <v>21</v>
      </c>
      <c r="G2549" s="38">
        <v>12</v>
      </c>
      <c r="H2549" s="11">
        <v>900</v>
      </c>
      <c r="I2549" s="11">
        <v>384</v>
      </c>
      <c r="J2549" s="11">
        <v>516</v>
      </c>
      <c r="K2549" s="37">
        <v>0.57333333333333336</v>
      </c>
    </row>
    <row r="2550" spans="2:11" x14ac:dyDescent="0.25">
      <c r="D2550"/>
      <c r="E2550" t="s">
        <v>573</v>
      </c>
      <c r="F2550" t="s">
        <v>19</v>
      </c>
      <c r="G2550" s="38">
        <v>23</v>
      </c>
      <c r="H2550" s="11">
        <v>1725</v>
      </c>
      <c r="I2550" s="11">
        <v>736</v>
      </c>
      <c r="J2550" s="11">
        <v>989</v>
      </c>
      <c r="K2550" s="37">
        <v>0.57333333333333336</v>
      </c>
    </row>
    <row r="2551" spans="2:11" x14ac:dyDescent="0.25">
      <c r="D2551"/>
      <c r="E2551" t="s">
        <v>708</v>
      </c>
      <c r="F2551" t="s">
        <v>184</v>
      </c>
      <c r="G2551" s="38">
        <v>4</v>
      </c>
      <c r="H2551" s="11">
        <v>17340</v>
      </c>
      <c r="I2551" s="11">
        <v>1068</v>
      </c>
      <c r="J2551" s="11">
        <v>16272</v>
      </c>
      <c r="K2551" s="37">
        <v>0.93840830449826984</v>
      </c>
    </row>
    <row r="2552" spans="2:11" x14ac:dyDescent="0.25">
      <c r="D2552"/>
      <c r="E2552" t="s">
        <v>860</v>
      </c>
      <c r="F2552" t="s">
        <v>358</v>
      </c>
      <c r="G2552" s="38">
        <v>1</v>
      </c>
      <c r="H2552" s="11">
        <v>4335</v>
      </c>
      <c r="I2552" s="11">
        <v>267</v>
      </c>
      <c r="J2552" s="11">
        <v>4068</v>
      </c>
      <c r="K2552" s="37">
        <v>0.93840830449826984</v>
      </c>
    </row>
    <row r="2553" spans="2:11" x14ac:dyDescent="0.25">
      <c r="D2553"/>
      <c r="E2553" t="s">
        <v>852</v>
      </c>
      <c r="F2553" t="s">
        <v>349</v>
      </c>
      <c r="G2553" s="38">
        <v>1</v>
      </c>
      <c r="H2553" s="11">
        <v>4335</v>
      </c>
      <c r="I2553" s="11">
        <v>267</v>
      </c>
      <c r="J2553" s="11">
        <v>4068</v>
      </c>
      <c r="K2553" s="37">
        <v>0.93840830449826984</v>
      </c>
    </row>
    <row r="2554" spans="2:11" x14ac:dyDescent="0.25">
      <c r="D2554"/>
      <c r="E2554" t="s">
        <v>979</v>
      </c>
      <c r="F2554" t="s">
        <v>493</v>
      </c>
      <c r="G2554" s="38">
        <v>1</v>
      </c>
      <c r="H2554" s="11">
        <v>4335</v>
      </c>
      <c r="I2554" s="11">
        <v>267</v>
      </c>
      <c r="J2554" s="11">
        <v>4068</v>
      </c>
      <c r="K2554" s="37">
        <v>0.93840830449826984</v>
      </c>
    </row>
    <row r="2555" spans="2:11" x14ac:dyDescent="0.25">
      <c r="D2555"/>
      <c r="E2555" t="s">
        <v>951</v>
      </c>
      <c r="F2555" t="s">
        <v>461</v>
      </c>
      <c r="G2555" s="38">
        <v>4</v>
      </c>
      <c r="H2555" s="11">
        <v>17340</v>
      </c>
      <c r="I2555" s="11">
        <v>1068</v>
      </c>
      <c r="J2555" s="11">
        <v>16272</v>
      </c>
      <c r="K2555" s="37">
        <v>0.93840830449826984</v>
      </c>
    </row>
    <row r="2556" spans="2:11" x14ac:dyDescent="0.25">
      <c r="D2556"/>
      <c r="E2556" t="s">
        <v>851</v>
      </c>
      <c r="F2556" t="s">
        <v>348</v>
      </c>
      <c r="G2556" s="38">
        <v>1</v>
      </c>
      <c r="H2556" s="11">
        <v>4335</v>
      </c>
      <c r="I2556" s="11">
        <v>267</v>
      </c>
      <c r="J2556" s="11">
        <v>4068</v>
      </c>
      <c r="K2556" s="37">
        <v>0.93840830449826984</v>
      </c>
    </row>
    <row r="2557" spans="2:11" x14ac:dyDescent="0.25">
      <c r="B2557" t="s">
        <v>1456</v>
      </c>
      <c r="C2557" t="s">
        <v>1123</v>
      </c>
      <c r="D2557" t="s">
        <v>1183</v>
      </c>
      <c r="E2557" t="s">
        <v>1749</v>
      </c>
      <c r="F2557" t="s">
        <v>1748</v>
      </c>
      <c r="G2557" s="38">
        <v>1</v>
      </c>
      <c r="H2557" s="11">
        <v>3000</v>
      </c>
      <c r="I2557" s="11">
        <v>235</v>
      </c>
      <c r="J2557" s="11">
        <v>2765</v>
      </c>
      <c r="K2557" s="37">
        <v>0.92166666666666663</v>
      </c>
    </row>
    <row r="2558" spans="2:11" x14ac:dyDescent="0.25">
      <c r="D2558"/>
      <c r="E2558" t="s">
        <v>1959</v>
      </c>
      <c r="F2558" t="s">
        <v>1958</v>
      </c>
      <c r="G2558" s="38">
        <v>2</v>
      </c>
      <c r="H2558" s="11">
        <v>6000</v>
      </c>
      <c r="I2558" s="11">
        <v>470</v>
      </c>
      <c r="J2558" s="11">
        <v>5530</v>
      </c>
      <c r="K2558" s="37">
        <v>0.92166666666666663</v>
      </c>
    </row>
    <row r="2559" spans="2:11" x14ac:dyDescent="0.25">
      <c r="D2559"/>
      <c r="E2559" t="s">
        <v>1961</v>
      </c>
      <c r="F2559" t="s">
        <v>1960</v>
      </c>
      <c r="G2559" s="38">
        <v>2</v>
      </c>
      <c r="H2559" s="11">
        <v>6000</v>
      </c>
      <c r="I2559" s="11">
        <v>470</v>
      </c>
      <c r="J2559" s="11">
        <v>5530</v>
      </c>
      <c r="K2559" s="37">
        <v>0.92166666666666663</v>
      </c>
    </row>
    <row r="2560" spans="2:11" x14ac:dyDescent="0.25">
      <c r="D2560" t="s">
        <v>1205</v>
      </c>
      <c r="E2560" t="s">
        <v>1667</v>
      </c>
      <c r="F2560" t="s">
        <v>1206</v>
      </c>
      <c r="G2560" s="38">
        <v>4</v>
      </c>
      <c r="H2560" s="11">
        <v>200</v>
      </c>
      <c r="I2560" s="11">
        <v>28</v>
      </c>
      <c r="J2560" s="11">
        <v>172</v>
      </c>
      <c r="K2560" s="37">
        <v>0.86</v>
      </c>
    </row>
    <row r="2561" spans="2:11" x14ac:dyDescent="0.25">
      <c r="D2561" t="s">
        <v>1214</v>
      </c>
      <c r="E2561" t="s">
        <v>1213</v>
      </c>
      <c r="F2561" t="s">
        <v>1212</v>
      </c>
      <c r="G2561" s="38">
        <v>4</v>
      </c>
      <c r="H2561" s="11">
        <v>900</v>
      </c>
      <c r="I2561" s="11">
        <v>292</v>
      </c>
      <c r="J2561" s="11">
        <v>608</v>
      </c>
      <c r="K2561" s="37">
        <v>0.67555555555555558</v>
      </c>
    </row>
    <row r="2562" spans="2:11" x14ac:dyDescent="0.25">
      <c r="D2562"/>
      <c r="E2562" t="s">
        <v>1218</v>
      </c>
      <c r="F2562" t="s">
        <v>1217</v>
      </c>
      <c r="G2562" s="38">
        <v>3</v>
      </c>
      <c r="H2562" s="11">
        <v>1125</v>
      </c>
      <c r="I2562" s="11">
        <v>42</v>
      </c>
      <c r="J2562" s="11">
        <v>1083</v>
      </c>
      <c r="K2562" s="37">
        <v>0.96266666666666667</v>
      </c>
    </row>
    <row r="2563" spans="2:11" x14ac:dyDescent="0.25">
      <c r="D2563"/>
      <c r="E2563" t="s">
        <v>1237</v>
      </c>
      <c r="F2563" t="s">
        <v>1236</v>
      </c>
      <c r="G2563" s="38">
        <v>1</v>
      </c>
      <c r="H2563" s="11">
        <v>375</v>
      </c>
      <c r="I2563" s="11">
        <v>14</v>
      </c>
      <c r="J2563" s="11">
        <v>361</v>
      </c>
      <c r="K2563" s="37">
        <v>0.96266666666666667</v>
      </c>
    </row>
    <row r="2564" spans="2:11" x14ac:dyDescent="0.25">
      <c r="D2564"/>
      <c r="E2564" t="s">
        <v>1279</v>
      </c>
      <c r="F2564" t="s">
        <v>1278</v>
      </c>
      <c r="G2564" s="38">
        <v>2</v>
      </c>
      <c r="H2564" s="11">
        <v>360</v>
      </c>
      <c r="I2564" s="11">
        <v>26</v>
      </c>
      <c r="J2564" s="11">
        <v>334</v>
      </c>
      <c r="K2564" s="37">
        <v>0.92777777777777781</v>
      </c>
    </row>
    <row r="2565" spans="2:11" x14ac:dyDescent="0.25">
      <c r="B2565" t="s">
        <v>1464</v>
      </c>
      <c r="C2565" t="s">
        <v>1566</v>
      </c>
      <c r="D2565" t="s">
        <v>1181</v>
      </c>
      <c r="E2565" t="s">
        <v>764</v>
      </c>
      <c r="F2565" t="s">
        <v>243</v>
      </c>
      <c r="G2565" s="38">
        <v>2</v>
      </c>
      <c r="H2565" s="11">
        <v>3671.72</v>
      </c>
      <c r="I2565" s="11">
        <v>280</v>
      </c>
      <c r="J2565" s="11">
        <v>3391.72</v>
      </c>
      <c r="K2565" s="37">
        <v>0.92374146176723715</v>
      </c>
    </row>
    <row r="2566" spans="2:11" x14ac:dyDescent="0.25">
      <c r="D2566" t="s">
        <v>1184</v>
      </c>
      <c r="E2566" t="s">
        <v>575</v>
      </c>
      <c r="F2566" t="s">
        <v>21</v>
      </c>
      <c r="G2566" s="38">
        <v>6</v>
      </c>
      <c r="H2566" s="11">
        <v>750</v>
      </c>
      <c r="I2566" s="11">
        <v>192</v>
      </c>
      <c r="J2566" s="11">
        <v>558</v>
      </c>
      <c r="K2566" s="37">
        <v>0.74399999999999999</v>
      </c>
    </row>
    <row r="2567" spans="2:11" x14ac:dyDescent="0.25">
      <c r="D2567"/>
      <c r="E2567" t="s">
        <v>573</v>
      </c>
      <c r="F2567" t="s">
        <v>19</v>
      </c>
      <c r="G2567" s="38">
        <v>1</v>
      </c>
      <c r="H2567" s="11">
        <v>125</v>
      </c>
      <c r="I2567" s="11">
        <v>32</v>
      </c>
      <c r="J2567" s="11">
        <v>93</v>
      </c>
      <c r="K2567" s="37">
        <v>0.74399999999999999</v>
      </c>
    </row>
    <row r="2568" spans="2:11" x14ac:dyDescent="0.25">
      <c r="D2568"/>
      <c r="E2568" t="s">
        <v>880</v>
      </c>
      <c r="F2568" t="s">
        <v>380</v>
      </c>
      <c r="G2568" s="38">
        <v>1</v>
      </c>
      <c r="H2568" s="11">
        <v>5450</v>
      </c>
      <c r="I2568" s="11">
        <v>267</v>
      </c>
      <c r="J2568" s="11">
        <v>5183</v>
      </c>
      <c r="K2568" s="37">
        <v>0.95100917431192655</v>
      </c>
    </row>
    <row r="2569" spans="2:11" x14ac:dyDescent="0.25">
      <c r="D2569"/>
      <c r="E2569" t="s">
        <v>897</v>
      </c>
      <c r="F2569" t="s">
        <v>400</v>
      </c>
      <c r="G2569" s="38">
        <v>1</v>
      </c>
      <c r="H2569" s="11">
        <v>5450</v>
      </c>
      <c r="I2569" s="11">
        <v>267</v>
      </c>
      <c r="J2569" s="11">
        <v>5183</v>
      </c>
      <c r="K2569" s="37">
        <v>0.95100917431192655</v>
      </c>
    </row>
    <row r="2570" spans="2:11" x14ac:dyDescent="0.25">
      <c r="C2570" t="s">
        <v>1939</v>
      </c>
      <c r="D2570" t="s">
        <v>1188</v>
      </c>
      <c r="E2570" t="s">
        <v>602</v>
      </c>
      <c r="F2570" t="s">
        <v>53</v>
      </c>
      <c r="G2570" s="38">
        <v>3</v>
      </c>
      <c r="H2570" s="11">
        <v>874.80000000000007</v>
      </c>
      <c r="I2570" s="11">
        <v>426</v>
      </c>
      <c r="J2570" s="11">
        <v>448.80000000000007</v>
      </c>
      <c r="K2570" s="37">
        <v>0.51303155006858714</v>
      </c>
    </row>
    <row r="2571" spans="2:11" x14ac:dyDescent="0.25">
      <c r="D2571"/>
      <c r="E2571" t="s">
        <v>671</v>
      </c>
      <c r="F2571" t="s">
        <v>138</v>
      </c>
      <c r="G2571" s="38">
        <v>2</v>
      </c>
      <c r="H2571" s="11">
        <v>400</v>
      </c>
      <c r="I2571" s="11">
        <v>40</v>
      </c>
      <c r="J2571" s="11">
        <v>360</v>
      </c>
      <c r="K2571" s="37">
        <v>0.9</v>
      </c>
    </row>
    <row r="2572" spans="2:11" x14ac:dyDescent="0.25">
      <c r="D2572"/>
      <c r="E2572" t="s">
        <v>650</v>
      </c>
      <c r="F2572" t="s">
        <v>113</v>
      </c>
      <c r="G2572" s="38">
        <v>4</v>
      </c>
      <c r="H2572" s="11">
        <v>800</v>
      </c>
      <c r="I2572" s="11">
        <v>60</v>
      </c>
      <c r="J2572" s="11">
        <v>740</v>
      </c>
      <c r="K2572" s="37">
        <v>0.92500000000000004</v>
      </c>
    </row>
    <row r="2573" spans="2:11" x14ac:dyDescent="0.25">
      <c r="D2573" t="s">
        <v>1181</v>
      </c>
      <c r="E2573" t="s">
        <v>815</v>
      </c>
      <c r="F2573" t="s">
        <v>306</v>
      </c>
      <c r="G2573" s="38">
        <v>2</v>
      </c>
      <c r="H2573" s="11">
        <v>3280</v>
      </c>
      <c r="I2573" s="11">
        <v>180</v>
      </c>
      <c r="J2573" s="11">
        <v>3100</v>
      </c>
      <c r="K2573" s="37">
        <v>0.94512195121951215</v>
      </c>
    </row>
    <row r="2574" spans="2:11" x14ac:dyDescent="0.25">
      <c r="D2574"/>
      <c r="E2574" t="s">
        <v>804</v>
      </c>
      <c r="F2574" t="s">
        <v>291</v>
      </c>
      <c r="G2574" s="38">
        <v>1</v>
      </c>
      <c r="H2574" s="11">
        <v>1640.25</v>
      </c>
      <c r="I2574" s="11">
        <v>90</v>
      </c>
      <c r="J2574" s="11">
        <v>1550.25</v>
      </c>
      <c r="K2574" s="37">
        <v>0.94513031550068582</v>
      </c>
    </row>
    <row r="2575" spans="2:11" x14ac:dyDescent="0.25">
      <c r="D2575"/>
      <c r="E2575" t="s">
        <v>1401</v>
      </c>
      <c r="F2575" t="s">
        <v>1400</v>
      </c>
      <c r="G2575" s="38">
        <v>2</v>
      </c>
      <c r="H2575" s="11">
        <v>3280</v>
      </c>
      <c r="I2575" s="11">
        <v>180</v>
      </c>
      <c r="J2575" s="11">
        <v>3100</v>
      </c>
      <c r="K2575" s="37">
        <v>0.94512195121951215</v>
      </c>
    </row>
    <row r="2576" spans="2:11" x14ac:dyDescent="0.25">
      <c r="D2576" t="s">
        <v>1184</v>
      </c>
      <c r="E2576" t="s">
        <v>1033</v>
      </c>
      <c r="F2576" t="s">
        <v>559</v>
      </c>
      <c r="G2576" s="38">
        <v>3</v>
      </c>
      <c r="H2576" s="11">
        <v>375</v>
      </c>
      <c r="I2576" s="11">
        <v>96</v>
      </c>
      <c r="J2576" s="11">
        <v>279</v>
      </c>
      <c r="K2576" s="37">
        <v>0.74399999999999999</v>
      </c>
    </row>
    <row r="2577" spans="4:11" x14ac:dyDescent="0.25">
      <c r="D2577"/>
      <c r="E2577" t="s">
        <v>659</v>
      </c>
      <c r="F2577" t="s">
        <v>123</v>
      </c>
      <c r="G2577" s="38">
        <v>1</v>
      </c>
      <c r="H2577" s="11">
        <v>5450</v>
      </c>
      <c r="I2577" s="11">
        <v>267</v>
      </c>
      <c r="J2577" s="11">
        <v>5183</v>
      </c>
      <c r="K2577" s="37">
        <v>0.95100917431192655</v>
      </c>
    </row>
    <row r="2578" spans="4:11" x14ac:dyDescent="0.25">
      <c r="D2578" t="s">
        <v>1205</v>
      </c>
      <c r="E2578" t="s">
        <v>596</v>
      </c>
      <c r="F2578" t="s">
        <v>1206</v>
      </c>
      <c r="G2578" s="38">
        <v>13</v>
      </c>
      <c r="H2578" s="11">
        <v>650</v>
      </c>
      <c r="I2578" s="11">
        <v>91</v>
      </c>
      <c r="J2578" s="11">
        <v>559</v>
      </c>
      <c r="K2578" s="37">
        <v>0.86</v>
      </c>
    </row>
    <row r="2579" spans="4:11" x14ac:dyDescent="0.25">
      <c r="D2579"/>
      <c r="E2579" t="s">
        <v>1667</v>
      </c>
      <c r="F2579" t="s">
        <v>1206</v>
      </c>
      <c r="G2579" s="38">
        <v>25</v>
      </c>
      <c r="H2579" s="11">
        <v>1250</v>
      </c>
      <c r="I2579" s="11">
        <v>175</v>
      </c>
      <c r="J2579" s="11">
        <v>1075</v>
      </c>
      <c r="K2579" s="37">
        <v>0.86</v>
      </c>
    </row>
    <row r="2580" spans="4:11" x14ac:dyDescent="0.25">
      <c r="D2580"/>
      <c r="E2580" t="s">
        <v>1208</v>
      </c>
      <c r="F2580" t="s">
        <v>1207</v>
      </c>
      <c r="G2580" s="38">
        <v>7</v>
      </c>
      <c r="H2580" s="11">
        <v>2100</v>
      </c>
      <c r="I2580" s="11">
        <v>70</v>
      </c>
      <c r="J2580" s="11">
        <v>2030</v>
      </c>
      <c r="K2580" s="37">
        <v>0.96666666666666667</v>
      </c>
    </row>
    <row r="2581" spans="4:11" x14ac:dyDescent="0.25">
      <c r="D2581"/>
      <c r="E2581" t="s">
        <v>1224</v>
      </c>
      <c r="F2581" t="s">
        <v>1223</v>
      </c>
      <c r="G2581" s="38">
        <v>6</v>
      </c>
      <c r="H2581" s="11">
        <v>1800</v>
      </c>
      <c r="I2581" s="11">
        <v>60</v>
      </c>
      <c r="J2581" s="11">
        <v>1740</v>
      </c>
      <c r="K2581" s="37">
        <v>0.96666666666666667</v>
      </c>
    </row>
    <row r="2582" spans="4:11" x14ac:dyDescent="0.25">
      <c r="D2582"/>
      <c r="E2582" t="s">
        <v>1226</v>
      </c>
      <c r="F2582" t="s">
        <v>1225</v>
      </c>
      <c r="G2582" s="38">
        <v>5</v>
      </c>
      <c r="H2582" s="11">
        <v>1500</v>
      </c>
      <c r="I2582" s="11">
        <v>50</v>
      </c>
      <c r="J2582" s="11">
        <v>1450</v>
      </c>
      <c r="K2582" s="37">
        <v>0.96666666666666667</v>
      </c>
    </row>
    <row r="2583" spans="4:11" x14ac:dyDescent="0.25">
      <c r="D2583"/>
      <c r="E2583" t="s">
        <v>1228</v>
      </c>
      <c r="F2583" t="s">
        <v>1227</v>
      </c>
      <c r="G2583" s="38">
        <v>2</v>
      </c>
      <c r="H2583" s="11">
        <v>600</v>
      </c>
      <c r="I2583" s="11">
        <v>20</v>
      </c>
      <c r="J2583" s="11">
        <v>580</v>
      </c>
      <c r="K2583" s="37">
        <v>0.96666666666666667</v>
      </c>
    </row>
    <row r="2584" spans="4:11" x14ac:dyDescent="0.25">
      <c r="D2584"/>
      <c r="E2584" t="s">
        <v>1326</v>
      </c>
      <c r="F2584" t="s">
        <v>1325</v>
      </c>
      <c r="G2584" s="38">
        <v>4</v>
      </c>
      <c r="H2584" s="11">
        <v>1200</v>
      </c>
      <c r="I2584" s="11">
        <v>40</v>
      </c>
      <c r="J2584" s="11">
        <v>1160</v>
      </c>
      <c r="K2584" s="37">
        <v>0.96666666666666667</v>
      </c>
    </row>
    <row r="2585" spans="4:11" x14ac:dyDescent="0.25">
      <c r="D2585"/>
      <c r="E2585" t="s">
        <v>1668</v>
      </c>
      <c r="F2585" t="s">
        <v>1204</v>
      </c>
      <c r="G2585" s="38">
        <v>27</v>
      </c>
      <c r="H2585" s="11">
        <v>8100</v>
      </c>
      <c r="I2585" s="11">
        <v>783</v>
      </c>
      <c r="J2585" s="11">
        <v>7317</v>
      </c>
      <c r="K2585" s="37">
        <v>0.90333333333333332</v>
      </c>
    </row>
    <row r="2586" spans="4:11" x14ac:dyDescent="0.25">
      <c r="D2586"/>
      <c r="E2586" t="s">
        <v>1669</v>
      </c>
      <c r="F2586" t="s">
        <v>1328</v>
      </c>
      <c r="G2586" s="38">
        <v>1</v>
      </c>
      <c r="H2586" s="11">
        <v>300</v>
      </c>
      <c r="I2586" s="11">
        <v>25</v>
      </c>
      <c r="J2586" s="11">
        <v>275</v>
      </c>
      <c r="K2586" s="37">
        <v>0.91666666666666663</v>
      </c>
    </row>
    <row r="2587" spans="4:11" x14ac:dyDescent="0.25">
      <c r="D2587"/>
      <c r="E2587" t="s">
        <v>1334</v>
      </c>
      <c r="F2587" t="s">
        <v>1333</v>
      </c>
      <c r="G2587" s="38">
        <v>3</v>
      </c>
      <c r="H2587" s="11">
        <v>900</v>
      </c>
      <c r="I2587" s="11">
        <v>30</v>
      </c>
      <c r="J2587" s="11">
        <v>870</v>
      </c>
      <c r="K2587" s="37">
        <v>0.96666666666666667</v>
      </c>
    </row>
    <row r="2588" spans="4:11" x14ac:dyDescent="0.25">
      <c r="D2588"/>
      <c r="E2588" t="s">
        <v>1336</v>
      </c>
      <c r="F2588" t="s">
        <v>1335</v>
      </c>
      <c r="G2588" s="38">
        <v>1</v>
      </c>
      <c r="H2588" s="11">
        <v>300</v>
      </c>
      <c r="I2588" s="11">
        <v>10</v>
      </c>
      <c r="J2588" s="11">
        <v>290</v>
      </c>
      <c r="K2588" s="37">
        <v>0.96666666666666667</v>
      </c>
    </row>
    <row r="2589" spans="4:11" x14ac:dyDescent="0.25">
      <c r="D2589" t="s">
        <v>1214</v>
      </c>
      <c r="E2589" t="s">
        <v>1213</v>
      </c>
      <c r="F2589" t="s">
        <v>1212</v>
      </c>
      <c r="G2589" s="38">
        <v>9</v>
      </c>
      <c r="H2589" s="11">
        <v>2700</v>
      </c>
      <c r="I2589" s="11">
        <v>657</v>
      </c>
      <c r="J2589" s="11">
        <v>2043</v>
      </c>
      <c r="K2589" s="37">
        <v>0.75666666666666671</v>
      </c>
    </row>
    <row r="2590" spans="4:11" x14ac:dyDescent="0.25">
      <c r="D2590"/>
      <c r="E2590" t="s">
        <v>1218</v>
      </c>
      <c r="F2590" t="s">
        <v>1217</v>
      </c>
      <c r="G2590" s="38">
        <v>3</v>
      </c>
      <c r="H2590" s="11">
        <v>1050</v>
      </c>
      <c r="I2590" s="11">
        <v>42</v>
      </c>
      <c r="J2590" s="11">
        <v>1008</v>
      </c>
      <c r="K2590" s="37">
        <v>0.96</v>
      </c>
    </row>
    <row r="2591" spans="4:11" x14ac:dyDescent="0.25">
      <c r="D2591"/>
      <c r="E2591" t="s">
        <v>1220</v>
      </c>
      <c r="F2591" t="s">
        <v>1219</v>
      </c>
      <c r="G2591" s="38">
        <v>1</v>
      </c>
      <c r="H2591" s="11">
        <v>350</v>
      </c>
      <c r="I2591" s="11">
        <v>14</v>
      </c>
      <c r="J2591" s="11">
        <v>336</v>
      </c>
      <c r="K2591" s="37">
        <v>0.96</v>
      </c>
    </row>
    <row r="2592" spans="4:11" x14ac:dyDescent="0.25">
      <c r="D2592"/>
      <c r="E2592" t="s">
        <v>1237</v>
      </c>
      <c r="F2592" t="s">
        <v>1236</v>
      </c>
      <c r="G2592" s="38">
        <v>1</v>
      </c>
      <c r="H2592" s="11">
        <v>350</v>
      </c>
      <c r="I2592" s="11">
        <v>14</v>
      </c>
      <c r="J2592" s="11">
        <v>336</v>
      </c>
      <c r="K2592" s="37">
        <v>0.96</v>
      </c>
    </row>
    <row r="2593" spans="2:11" x14ac:dyDescent="0.25">
      <c r="D2593"/>
      <c r="E2593" t="s">
        <v>1239</v>
      </c>
      <c r="F2593" t="s">
        <v>1238</v>
      </c>
      <c r="G2593" s="38">
        <v>1</v>
      </c>
      <c r="H2593" s="11">
        <v>350</v>
      </c>
      <c r="I2593" s="11">
        <v>14</v>
      </c>
      <c r="J2593" s="11">
        <v>336</v>
      </c>
      <c r="K2593" s="37">
        <v>0.96</v>
      </c>
    </row>
    <row r="2594" spans="2:11" x14ac:dyDescent="0.25">
      <c r="D2594"/>
      <c r="E2594" t="s">
        <v>1243</v>
      </c>
      <c r="F2594" t="s">
        <v>1242</v>
      </c>
      <c r="G2594" s="38">
        <v>2</v>
      </c>
      <c r="H2594" s="11">
        <v>400</v>
      </c>
      <c r="I2594" s="11">
        <v>26</v>
      </c>
      <c r="J2594" s="11">
        <v>374</v>
      </c>
      <c r="K2594" s="37">
        <v>0.93500000000000005</v>
      </c>
    </row>
    <row r="2595" spans="2:11" x14ac:dyDescent="0.25">
      <c r="D2595"/>
      <c r="E2595" t="s">
        <v>1279</v>
      </c>
      <c r="F2595" t="s">
        <v>1278</v>
      </c>
      <c r="G2595" s="38">
        <v>2</v>
      </c>
      <c r="H2595" s="11">
        <v>400</v>
      </c>
      <c r="I2595" s="11">
        <v>26</v>
      </c>
      <c r="J2595" s="11">
        <v>374</v>
      </c>
      <c r="K2595" s="37">
        <v>0.93500000000000005</v>
      </c>
    </row>
    <row r="2596" spans="2:11" x14ac:dyDescent="0.25">
      <c r="D2596"/>
      <c r="E2596" t="s">
        <v>1330</v>
      </c>
      <c r="F2596" t="s">
        <v>1329</v>
      </c>
      <c r="G2596" s="38">
        <v>2</v>
      </c>
      <c r="H2596" s="11">
        <v>700</v>
      </c>
      <c r="I2596" s="11">
        <v>28</v>
      </c>
      <c r="J2596" s="11">
        <v>672</v>
      </c>
      <c r="K2596" s="37">
        <v>0.96</v>
      </c>
    </row>
    <row r="2597" spans="2:11" x14ac:dyDescent="0.25">
      <c r="D2597"/>
      <c r="E2597" t="s">
        <v>1467</v>
      </c>
      <c r="F2597" t="s">
        <v>1466</v>
      </c>
      <c r="G2597" s="38">
        <v>2</v>
      </c>
      <c r="H2597" s="11">
        <v>400</v>
      </c>
      <c r="I2597" s="11">
        <v>26</v>
      </c>
      <c r="J2597" s="11">
        <v>374</v>
      </c>
      <c r="K2597" s="37">
        <v>0.93500000000000005</v>
      </c>
    </row>
    <row r="2598" spans="2:11" x14ac:dyDescent="0.25">
      <c r="D2598"/>
      <c r="E2598" t="s">
        <v>1594</v>
      </c>
      <c r="F2598" t="s">
        <v>1593</v>
      </c>
      <c r="G2598" s="38">
        <v>1</v>
      </c>
      <c r="H2598" s="11">
        <v>350</v>
      </c>
      <c r="I2598" s="11">
        <v>14</v>
      </c>
      <c r="J2598" s="11">
        <v>336</v>
      </c>
      <c r="K2598" s="37">
        <v>0.96</v>
      </c>
    </row>
    <row r="2599" spans="2:11" x14ac:dyDescent="0.25">
      <c r="B2599" t="s">
        <v>1465</v>
      </c>
      <c r="C2599" t="s">
        <v>1128</v>
      </c>
      <c r="D2599" t="s">
        <v>1179</v>
      </c>
      <c r="E2599" t="s">
        <v>618</v>
      </c>
      <c r="F2599" t="s">
        <v>77</v>
      </c>
      <c r="G2599" s="38">
        <v>10</v>
      </c>
      <c r="H2599" s="11">
        <v>18772</v>
      </c>
      <c r="I2599" s="11">
        <v>1020</v>
      </c>
      <c r="J2599" s="11">
        <v>17752</v>
      </c>
      <c r="K2599" s="37">
        <v>0.94566375452802043</v>
      </c>
    </row>
    <row r="2600" spans="2:11" x14ac:dyDescent="0.25">
      <c r="D2600"/>
      <c r="E2600" t="s">
        <v>694</v>
      </c>
      <c r="F2600" t="s">
        <v>167</v>
      </c>
      <c r="G2600" s="38">
        <v>12</v>
      </c>
      <c r="H2600" s="11">
        <v>22526.400000000001</v>
      </c>
      <c r="I2600" s="11">
        <v>1224</v>
      </c>
      <c r="J2600" s="11">
        <v>21302.400000000001</v>
      </c>
      <c r="K2600" s="37">
        <v>0.94566375452802043</v>
      </c>
    </row>
    <row r="2601" spans="2:11" x14ac:dyDescent="0.25">
      <c r="D2601"/>
      <c r="E2601" t="s">
        <v>589</v>
      </c>
      <c r="F2601" t="s">
        <v>36</v>
      </c>
      <c r="G2601" s="38">
        <v>1</v>
      </c>
      <c r="H2601" s="11">
        <v>1877.2</v>
      </c>
      <c r="I2601" s="11">
        <v>102</v>
      </c>
      <c r="J2601" s="11">
        <v>1775.2</v>
      </c>
      <c r="K2601" s="37">
        <v>0.94566375452802043</v>
      </c>
    </row>
    <row r="2602" spans="2:11" x14ac:dyDescent="0.25">
      <c r="D2602" t="s">
        <v>1187</v>
      </c>
      <c r="E2602" t="s">
        <v>633</v>
      </c>
      <c r="F2602" t="s">
        <v>94</v>
      </c>
      <c r="G2602" s="38">
        <v>3</v>
      </c>
      <c r="H2602" s="11">
        <v>3240</v>
      </c>
      <c r="I2602" s="11">
        <v>240</v>
      </c>
      <c r="J2602" s="11">
        <v>3000</v>
      </c>
      <c r="K2602" s="37">
        <v>0.92592592592592593</v>
      </c>
    </row>
    <row r="2603" spans="2:11" x14ac:dyDescent="0.25">
      <c r="D2603"/>
      <c r="E2603" t="s">
        <v>583</v>
      </c>
      <c r="F2603" t="s">
        <v>30</v>
      </c>
      <c r="G2603" s="38">
        <v>2</v>
      </c>
      <c r="H2603" s="11">
        <v>2400</v>
      </c>
      <c r="I2603" s="11">
        <v>200</v>
      </c>
      <c r="J2603" s="11">
        <v>2200</v>
      </c>
      <c r="K2603" s="37">
        <v>0.91666666666666663</v>
      </c>
    </row>
    <row r="2604" spans="2:11" x14ac:dyDescent="0.25">
      <c r="D2604"/>
      <c r="E2604" t="s">
        <v>702</v>
      </c>
      <c r="F2604" t="s">
        <v>178</v>
      </c>
      <c r="G2604" s="38">
        <v>1</v>
      </c>
      <c r="H2604" s="11">
        <v>1224</v>
      </c>
      <c r="I2604" s="11">
        <v>120</v>
      </c>
      <c r="J2604" s="11">
        <v>1104</v>
      </c>
      <c r="K2604" s="37">
        <v>0.90196078431372551</v>
      </c>
    </row>
    <row r="2605" spans="2:11" x14ac:dyDescent="0.25">
      <c r="D2605"/>
      <c r="E2605" t="s">
        <v>766</v>
      </c>
      <c r="F2605" t="s">
        <v>245</v>
      </c>
      <c r="G2605" s="38">
        <v>2</v>
      </c>
      <c r="H2605" s="11">
        <v>2448</v>
      </c>
      <c r="I2605" s="11">
        <v>240</v>
      </c>
      <c r="J2605" s="11">
        <v>2208</v>
      </c>
      <c r="K2605" s="37">
        <v>0.90196078431372551</v>
      </c>
    </row>
    <row r="2606" spans="2:11" x14ac:dyDescent="0.25">
      <c r="D2606"/>
      <c r="E2606" t="s">
        <v>635</v>
      </c>
      <c r="F2606" t="s">
        <v>96</v>
      </c>
      <c r="G2606" s="38">
        <v>1</v>
      </c>
      <c r="H2606" s="11">
        <v>1224</v>
      </c>
      <c r="I2606" s="11">
        <v>120</v>
      </c>
      <c r="J2606" s="11">
        <v>1104</v>
      </c>
      <c r="K2606" s="37">
        <v>0.90196078431372551</v>
      </c>
    </row>
    <row r="2607" spans="2:11" x14ac:dyDescent="0.25">
      <c r="D2607"/>
      <c r="E2607" t="s">
        <v>693</v>
      </c>
      <c r="F2607" t="s">
        <v>166</v>
      </c>
      <c r="G2607" s="38">
        <v>2</v>
      </c>
      <c r="H2607" s="11">
        <v>2584</v>
      </c>
      <c r="I2607" s="11">
        <v>350</v>
      </c>
      <c r="J2607" s="11">
        <v>2234</v>
      </c>
      <c r="K2607" s="37">
        <v>0.86455108359133126</v>
      </c>
    </row>
    <row r="2608" spans="2:11" x14ac:dyDescent="0.25">
      <c r="D2608"/>
      <c r="E2608" t="s">
        <v>621</v>
      </c>
      <c r="F2608" t="s">
        <v>81</v>
      </c>
      <c r="G2608" s="38">
        <v>1</v>
      </c>
      <c r="H2608" s="11">
        <v>1292</v>
      </c>
      <c r="I2608" s="11">
        <v>175</v>
      </c>
      <c r="J2608" s="11">
        <v>1117</v>
      </c>
      <c r="K2608" s="37">
        <v>0.86455108359133126</v>
      </c>
    </row>
    <row r="2609" spans="3:11" x14ac:dyDescent="0.25">
      <c r="D2609"/>
      <c r="E2609" t="s">
        <v>720</v>
      </c>
      <c r="F2609" t="s">
        <v>196</v>
      </c>
      <c r="G2609" s="38">
        <v>1</v>
      </c>
      <c r="H2609" s="11">
        <v>1292</v>
      </c>
      <c r="I2609" s="11">
        <v>175</v>
      </c>
      <c r="J2609" s="11">
        <v>1117</v>
      </c>
      <c r="K2609" s="37">
        <v>0.86455108359133126</v>
      </c>
    </row>
    <row r="2610" spans="3:11" x14ac:dyDescent="0.25">
      <c r="D2610"/>
      <c r="E2610" t="s">
        <v>579</v>
      </c>
      <c r="F2610" t="s">
        <v>25</v>
      </c>
      <c r="G2610" s="38">
        <v>6</v>
      </c>
      <c r="H2610" s="11">
        <v>720</v>
      </c>
      <c r="I2610" s="11">
        <v>240</v>
      </c>
      <c r="J2610" s="11">
        <v>480</v>
      </c>
      <c r="K2610" s="37">
        <v>0.66666666666666663</v>
      </c>
    </row>
    <row r="2611" spans="3:11" x14ac:dyDescent="0.25">
      <c r="D2611"/>
      <c r="E2611" t="s">
        <v>580</v>
      </c>
      <c r="F2611" t="s">
        <v>26</v>
      </c>
      <c r="G2611" s="38">
        <v>5</v>
      </c>
      <c r="H2611" s="11">
        <v>600</v>
      </c>
      <c r="I2611" s="11">
        <v>200</v>
      </c>
      <c r="J2611" s="11">
        <v>400</v>
      </c>
      <c r="K2611" s="37">
        <v>0.66666666666666663</v>
      </c>
    </row>
    <row r="2612" spans="3:11" x14ac:dyDescent="0.25">
      <c r="D2612"/>
      <c r="E2612" t="s">
        <v>572</v>
      </c>
      <c r="F2612" t="s">
        <v>18</v>
      </c>
      <c r="G2612" s="38">
        <v>4</v>
      </c>
      <c r="H2612" s="11">
        <v>800</v>
      </c>
      <c r="I2612" s="11">
        <v>60</v>
      </c>
      <c r="J2612" s="11">
        <v>740</v>
      </c>
      <c r="K2612" s="37">
        <v>0.92500000000000004</v>
      </c>
    </row>
    <row r="2613" spans="3:11" x14ac:dyDescent="0.25">
      <c r="D2613"/>
      <c r="E2613" t="s">
        <v>660</v>
      </c>
      <c r="F2613" t="s">
        <v>124</v>
      </c>
      <c r="G2613" s="38">
        <v>38</v>
      </c>
      <c r="H2613" s="11">
        <v>7600</v>
      </c>
      <c r="I2613" s="11">
        <v>570</v>
      </c>
      <c r="J2613" s="11">
        <v>7030</v>
      </c>
      <c r="K2613" s="37">
        <v>0.92500000000000004</v>
      </c>
    </row>
    <row r="2614" spans="3:11" x14ac:dyDescent="0.25">
      <c r="D2614"/>
      <c r="E2614" t="s">
        <v>608</v>
      </c>
      <c r="F2614" t="s">
        <v>64</v>
      </c>
      <c r="G2614" s="38">
        <v>36</v>
      </c>
      <c r="H2614" s="11">
        <v>7200</v>
      </c>
      <c r="I2614" s="11">
        <v>540</v>
      </c>
      <c r="J2614" s="11">
        <v>6660</v>
      </c>
      <c r="K2614" s="37">
        <v>0.92500000000000004</v>
      </c>
    </row>
    <row r="2615" spans="3:11" x14ac:dyDescent="0.25">
      <c r="C2615" t="s">
        <v>1122</v>
      </c>
      <c r="D2615" t="s">
        <v>1179</v>
      </c>
      <c r="E2615" t="s">
        <v>694</v>
      </c>
      <c r="F2615" t="s">
        <v>167</v>
      </c>
      <c r="G2615" s="38">
        <v>4</v>
      </c>
      <c r="H2615" s="11">
        <v>7508.8</v>
      </c>
      <c r="I2615" s="11">
        <v>408</v>
      </c>
      <c r="J2615" s="11">
        <v>7100.8</v>
      </c>
      <c r="K2615" s="37">
        <v>0.94566375452802043</v>
      </c>
    </row>
    <row r="2616" spans="3:11" x14ac:dyDescent="0.25">
      <c r="D2616"/>
      <c r="E2616" t="s">
        <v>589</v>
      </c>
      <c r="F2616" t="s">
        <v>36</v>
      </c>
      <c r="G2616" s="38">
        <v>2</v>
      </c>
      <c r="H2616" s="11">
        <v>3754.4</v>
      </c>
      <c r="I2616" s="11">
        <v>204</v>
      </c>
      <c r="J2616" s="11">
        <v>3550.4</v>
      </c>
      <c r="K2616" s="37">
        <v>0.94566375452802043</v>
      </c>
    </row>
    <row r="2617" spans="3:11" x14ac:dyDescent="0.25">
      <c r="D2617"/>
      <c r="E2617" t="s">
        <v>620</v>
      </c>
      <c r="F2617" t="s">
        <v>79</v>
      </c>
      <c r="G2617" s="38">
        <v>7</v>
      </c>
      <c r="H2617" s="11">
        <v>13140.400000000001</v>
      </c>
      <c r="I2617" s="11">
        <v>714</v>
      </c>
      <c r="J2617" s="11">
        <v>12426.400000000001</v>
      </c>
      <c r="K2617" s="37">
        <v>0.94566375452802043</v>
      </c>
    </row>
    <row r="2618" spans="3:11" x14ac:dyDescent="0.25">
      <c r="D2618"/>
      <c r="E2618" t="s">
        <v>647</v>
      </c>
      <c r="F2618" t="s">
        <v>110</v>
      </c>
      <c r="G2618" s="38">
        <v>4</v>
      </c>
      <c r="H2618" s="11">
        <v>7508.8</v>
      </c>
      <c r="I2618" s="11">
        <v>408</v>
      </c>
      <c r="J2618" s="11">
        <v>7100.8</v>
      </c>
      <c r="K2618" s="37">
        <v>0.94566375452802043</v>
      </c>
    </row>
    <row r="2619" spans="3:11" x14ac:dyDescent="0.25">
      <c r="D2619"/>
      <c r="E2619" t="s">
        <v>624</v>
      </c>
      <c r="F2619" t="s">
        <v>84</v>
      </c>
      <c r="G2619" s="38">
        <v>1</v>
      </c>
      <c r="H2619" s="11">
        <v>1877.2</v>
      </c>
      <c r="I2619" s="11">
        <v>102</v>
      </c>
      <c r="J2619" s="11">
        <v>1775.2</v>
      </c>
      <c r="K2619" s="37">
        <v>0.94566375452802043</v>
      </c>
    </row>
    <row r="2620" spans="3:11" x14ac:dyDescent="0.25">
      <c r="D2620"/>
      <c r="E2620" t="s">
        <v>907</v>
      </c>
      <c r="F2620" t="s">
        <v>410</v>
      </c>
      <c r="G2620" s="38">
        <v>2</v>
      </c>
      <c r="H2620" s="11">
        <v>3754.4</v>
      </c>
      <c r="I2620" s="11">
        <v>204</v>
      </c>
      <c r="J2620" s="11">
        <v>3550.4</v>
      </c>
      <c r="K2620" s="37">
        <v>0.94566375452802043</v>
      </c>
    </row>
    <row r="2621" spans="3:11" x14ac:dyDescent="0.25">
      <c r="D2621"/>
      <c r="E2621" t="s">
        <v>1016</v>
      </c>
      <c r="F2621" t="s">
        <v>537</v>
      </c>
      <c r="G2621" s="38">
        <v>1</v>
      </c>
      <c r="H2621" s="11">
        <v>1877.2</v>
      </c>
      <c r="I2621" s="11">
        <v>102</v>
      </c>
      <c r="J2621" s="11">
        <v>1775.2</v>
      </c>
      <c r="K2621" s="37">
        <v>0.94566375452802043</v>
      </c>
    </row>
    <row r="2622" spans="3:11" x14ac:dyDescent="0.25">
      <c r="D2622" t="s">
        <v>1180</v>
      </c>
      <c r="E2622" t="s">
        <v>2153</v>
      </c>
      <c r="F2622" t="s">
        <v>2152</v>
      </c>
      <c r="G2622" s="38">
        <v>1</v>
      </c>
      <c r="H2622" s="11">
        <v>5600</v>
      </c>
      <c r="I2622" s="11">
        <v>260</v>
      </c>
      <c r="J2622" s="11">
        <v>5340</v>
      </c>
      <c r="K2622" s="37">
        <v>0.95357142857142863</v>
      </c>
    </row>
    <row r="2623" spans="3:11" x14ac:dyDescent="0.25">
      <c r="D2623" t="s">
        <v>1185</v>
      </c>
      <c r="E2623" t="s">
        <v>719</v>
      </c>
      <c r="F2623" t="s">
        <v>195</v>
      </c>
      <c r="G2623" s="38">
        <v>1</v>
      </c>
      <c r="H2623" s="11">
        <v>2950</v>
      </c>
      <c r="I2623" s="11">
        <v>125</v>
      </c>
      <c r="J2623" s="11">
        <v>2825</v>
      </c>
      <c r="K2623" s="37">
        <v>0.9576271186440678</v>
      </c>
    </row>
    <row r="2624" spans="3:11" x14ac:dyDescent="0.25">
      <c r="D2624"/>
      <c r="E2624" t="s">
        <v>695</v>
      </c>
      <c r="F2624" t="s">
        <v>169</v>
      </c>
      <c r="G2624" s="38">
        <v>2</v>
      </c>
      <c r="H2624" s="11">
        <v>5900</v>
      </c>
      <c r="I2624" s="11">
        <v>250</v>
      </c>
      <c r="J2624" s="11">
        <v>5650</v>
      </c>
      <c r="K2624" s="37">
        <v>0.9576271186440678</v>
      </c>
    </row>
    <row r="2625" spans="2:11" x14ac:dyDescent="0.25">
      <c r="D2625"/>
      <c r="E2625" t="s">
        <v>607</v>
      </c>
      <c r="F2625" t="s">
        <v>62</v>
      </c>
      <c r="G2625" s="38">
        <v>8</v>
      </c>
      <c r="H2625" s="11">
        <v>1600</v>
      </c>
      <c r="I2625" s="11">
        <v>120</v>
      </c>
      <c r="J2625" s="11">
        <v>1480</v>
      </c>
      <c r="K2625" s="37">
        <v>0.92500000000000004</v>
      </c>
    </row>
    <row r="2626" spans="2:11" x14ac:dyDescent="0.25">
      <c r="D2626"/>
      <c r="E2626" t="s">
        <v>845</v>
      </c>
      <c r="F2626" t="s">
        <v>340</v>
      </c>
      <c r="G2626" s="38">
        <v>1</v>
      </c>
      <c r="H2626" s="11">
        <v>200</v>
      </c>
      <c r="I2626" s="11">
        <v>15</v>
      </c>
      <c r="J2626" s="11">
        <v>185</v>
      </c>
      <c r="K2626" s="37">
        <v>0.92500000000000004</v>
      </c>
    </row>
    <row r="2627" spans="2:11" x14ac:dyDescent="0.25">
      <c r="D2627"/>
      <c r="E2627" t="s">
        <v>844</v>
      </c>
      <c r="F2627" t="s">
        <v>339</v>
      </c>
      <c r="G2627" s="38">
        <v>1</v>
      </c>
      <c r="H2627" s="11">
        <v>200</v>
      </c>
      <c r="I2627" s="11">
        <v>15</v>
      </c>
      <c r="J2627" s="11">
        <v>185</v>
      </c>
      <c r="K2627" s="37">
        <v>0.92500000000000004</v>
      </c>
    </row>
    <row r="2628" spans="2:11" x14ac:dyDescent="0.25">
      <c r="D2628"/>
      <c r="E2628" t="s">
        <v>948</v>
      </c>
      <c r="F2628" t="s">
        <v>458</v>
      </c>
      <c r="G2628" s="38">
        <v>1</v>
      </c>
      <c r="H2628" s="11">
        <v>2950</v>
      </c>
      <c r="I2628" s="11">
        <v>125</v>
      </c>
      <c r="J2628" s="11">
        <v>2825</v>
      </c>
      <c r="K2628" s="37">
        <v>0.9576271186440678</v>
      </c>
    </row>
    <row r="2629" spans="2:11" x14ac:dyDescent="0.25">
      <c r="D2629"/>
      <c r="E2629" t="s">
        <v>1573</v>
      </c>
      <c r="F2629" t="s">
        <v>1572</v>
      </c>
      <c r="G2629" s="38">
        <v>1</v>
      </c>
      <c r="H2629" s="11">
        <v>2950</v>
      </c>
      <c r="I2629" s="11">
        <v>125</v>
      </c>
      <c r="J2629" s="11">
        <v>2825</v>
      </c>
      <c r="K2629" s="37">
        <v>0.9576271186440678</v>
      </c>
    </row>
    <row r="2630" spans="2:11" x14ac:dyDescent="0.25">
      <c r="C2630" t="s">
        <v>2182</v>
      </c>
      <c r="D2630" t="s">
        <v>1179</v>
      </c>
      <c r="E2630" t="s">
        <v>620</v>
      </c>
      <c r="F2630" t="s">
        <v>79</v>
      </c>
      <c r="G2630" s="38">
        <v>3</v>
      </c>
      <c r="H2630" s="11">
        <v>5631.6</v>
      </c>
      <c r="I2630" s="11">
        <v>306</v>
      </c>
      <c r="J2630" s="11">
        <v>5325.6</v>
      </c>
      <c r="K2630" s="37">
        <v>0.94566375452802043</v>
      </c>
    </row>
    <row r="2631" spans="2:11" x14ac:dyDescent="0.25">
      <c r="D2631"/>
      <c r="E2631" t="s">
        <v>647</v>
      </c>
      <c r="F2631" t="s">
        <v>110</v>
      </c>
      <c r="G2631" s="38">
        <v>2</v>
      </c>
      <c r="H2631" s="11">
        <v>3754.4</v>
      </c>
      <c r="I2631" s="11">
        <v>204</v>
      </c>
      <c r="J2631" s="11">
        <v>3550.4</v>
      </c>
      <c r="K2631" s="37">
        <v>0.94566375452802043</v>
      </c>
    </row>
    <row r="2632" spans="2:11" x14ac:dyDescent="0.25">
      <c r="D2632" t="s">
        <v>1185</v>
      </c>
      <c r="E2632" t="s">
        <v>827</v>
      </c>
      <c r="F2632" t="s">
        <v>320</v>
      </c>
      <c r="G2632" s="38">
        <v>1</v>
      </c>
      <c r="H2632" s="11">
        <v>2950</v>
      </c>
      <c r="I2632" s="11">
        <v>125</v>
      </c>
      <c r="J2632" s="11">
        <v>2825</v>
      </c>
      <c r="K2632" s="37">
        <v>0.9576271186440678</v>
      </c>
    </row>
    <row r="2633" spans="2:11" x14ac:dyDescent="0.25">
      <c r="B2633" t="s">
        <v>1484</v>
      </c>
      <c r="C2633" t="s">
        <v>1142</v>
      </c>
      <c r="D2633" t="s">
        <v>1185</v>
      </c>
      <c r="E2633" t="s">
        <v>719</v>
      </c>
      <c r="F2633" t="s">
        <v>195</v>
      </c>
      <c r="G2633" s="38">
        <v>1</v>
      </c>
      <c r="H2633" s="11">
        <v>1450</v>
      </c>
      <c r="I2633" s="11">
        <v>125</v>
      </c>
      <c r="J2633" s="11">
        <v>1325</v>
      </c>
      <c r="K2633" s="37">
        <v>0.91379310344827591</v>
      </c>
    </row>
    <row r="2634" spans="2:11" x14ac:dyDescent="0.25">
      <c r="D2634"/>
      <c r="E2634" t="s">
        <v>687</v>
      </c>
      <c r="F2634" t="s">
        <v>160</v>
      </c>
      <c r="G2634" s="38">
        <v>1</v>
      </c>
      <c r="H2634" s="11">
        <v>1450</v>
      </c>
      <c r="I2634" s="11">
        <v>125</v>
      </c>
      <c r="J2634" s="11">
        <v>1325</v>
      </c>
      <c r="K2634" s="37">
        <v>0.91379310344827591</v>
      </c>
    </row>
    <row r="2635" spans="2:11" x14ac:dyDescent="0.25">
      <c r="D2635"/>
      <c r="E2635" t="s">
        <v>566</v>
      </c>
      <c r="F2635" t="s">
        <v>11</v>
      </c>
      <c r="G2635" s="38">
        <v>2</v>
      </c>
      <c r="H2635" s="11">
        <v>100</v>
      </c>
      <c r="I2635" s="11">
        <v>30</v>
      </c>
      <c r="J2635" s="11">
        <v>70</v>
      </c>
      <c r="K2635" s="37">
        <v>0.7</v>
      </c>
    </row>
    <row r="2636" spans="2:11" x14ac:dyDescent="0.25">
      <c r="D2636" t="s">
        <v>1187</v>
      </c>
      <c r="E2636" t="s">
        <v>634</v>
      </c>
      <c r="F2636" t="s">
        <v>95</v>
      </c>
      <c r="G2636" s="38">
        <v>1</v>
      </c>
      <c r="H2636" s="11">
        <v>650</v>
      </c>
      <c r="I2636" s="11">
        <v>80</v>
      </c>
      <c r="J2636" s="11">
        <v>570</v>
      </c>
      <c r="K2636" s="37">
        <v>0.87692307692307692</v>
      </c>
    </row>
    <row r="2637" spans="2:11" x14ac:dyDescent="0.25">
      <c r="D2637"/>
      <c r="E2637" t="s">
        <v>577</v>
      </c>
      <c r="F2637" t="s">
        <v>23</v>
      </c>
      <c r="G2637" s="38">
        <v>4</v>
      </c>
      <c r="H2637" s="11">
        <v>280</v>
      </c>
      <c r="I2637" s="11">
        <v>60</v>
      </c>
      <c r="J2637" s="11">
        <v>220</v>
      </c>
      <c r="K2637" s="37">
        <v>0.7857142857142857</v>
      </c>
    </row>
    <row r="2638" spans="2:11" x14ac:dyDescent="0.25">
      <c r="B2638" t="s">
        <v>274</v>
      </c>
      <c r="C2638" t="s">
        <v>1164</v>
      </c>
      <c r="D2638" t="s">
        <v>1185</v>
      </c>
      <c r="E2638" t="s">
        <v>719</v>
      </c>
      <c r="F2638" t="s">
        <v>195</v>
      </c>
      <c r="G2638" s="38">
        <v>1</v>
      </c>
      <c r="H2638" s="11">
        <v>2690</v>
      </c>
      <c r="I2638" s="11">
        <v>125</v>
      </c>
      <c r="J2638" s="11">
        <v>2565</v>
      </c>
      <c r="K2638" s="37">
        <v>0.95353159851301117</v>
      </c>
    </row>
    <row r="2639" spans="2:11" x14ac:dyDescent="0.25">
      <c r="D2639"/>
      <c r="E2639" t="s">
        <v>607</v>
      </c>
      <c r="F2639" t="s">
        <v>62</v>
      </c>
      <c r="G2639" s="38">
        <v>2</v>
      </c>
      <c r="H2639" s="11">
        <v>170</v>
      </c>
      <c r="I2639" s="11">
        <v>30</v>
      </c>
      <c r="J2639" s="11">
        <v>140</v>
      </c>
      <c r="K2639" s="37">
        <v>0.82352941176470584</v>
      </c>
    </row>
    <row r="2640" spans="2:11" x14ac:dyDescent="0.25">
      <c r="D2640"/>
      <c r="E2640" t="s">
        <v>604</v>
      </c>
      <c r="F2640" t="s">
        <v>56</v>
      </c>
      <c r="G2640" s="38">
        <v>2</v>
      </c>
      <c r="H2640" s="11">
        <v>160</v>
      </c>
      <c r="I2640" s="11">
        <v>30</v>
      </c>
      <c r="J2640" s="11">
        <v>130</v>
      </c>
      <c r="K2640" s="37">
        <v>0.8125</v>
      </c>
    </row>
    <row r="2641" spans="2:11" x14ac:dyDescent="0.25">
      <c r="D2641"/>
      <c r="E2641" t="s">
        <v>688</v>
      </c>
      <c r="F2641" t="s">
        <v>161</v>
      </c>
      <c r="G2641" s="38">
        <v>1</v>
      </c>
      <c r="H2641" s="11">
        <v>2830</v>
      </c>
      <c r="I2641" s="11">
        <v>125</v>
      </c>
      <c r="J2641" s="11">
        <v>2705</v>
      </c>
      <c r="K2641" s="37">
        <v>0.95583038869257952</v>
      </c>
    </row>
    <row r="2642" spans="2:11" x14ac:dyDescent="0.25">
      <c r="D2642"/>
      <c r="E2642" t="s">
        <v>1174</v>
      </c>
      <c r="F2642" t="s">
        <v>57</v>
      </c>
      <c r="G2642" s="38">
        <v>2</v>
      </c>
      <c r="H2642" s="11">
        <v>5700</v>
      </c>
      <c r="I2642" s="11">
        <v>0</v>
      </c>
      <c r="J2642" s="11">
        <v>5700</v>
      </c>
      <c r="K2642" s="37">
        <v>1</v>
      </c>
    </row>
    <row r="2643" spans="2:11" x14ac:dyDescent="0.25">
      <c r="B2643" t="s">
        <v>1509</v>
      </c>
      <c r="C2643" t="s">
        <v>1939</v>
      </c>
      <c r="D2643" t="s">
        <v>1187</v>
      </c>
      <c r="E2643" t="s">
        <v>634</v>
      </c>
      <c r="F2643" t="s">
        <v>95</v>
      </c>
      <c r="G2643" s="38">
        <v>2</v>
      </c>
      <c r="H2643" s="11">
        <v>804.82</v>
      </c>
      <c r="I2643" s="11">
        <v>160</v>
      </c>
      <c r="J2643" s="11">
        <v>644.82000000000005</v>
      </c>
      <c r="K2643" s="37">
        <v>0.80119778335528447</v>
      </c>
    </row>
    <row r="2644" spans="2:11" x14ac:dyDescent="0.25">
      <c r="D2644"/>
      <c r="E2644" t="s">
        <v>583</v>
      </c>
      <c r="F2644" t="s">
        <v>30</v>
      </c>
      <c r="G2644" s="38">
        <v>1</v>
      </c>
      <c r="H2644" s="11">
        <v>402.41</v>
      </c>
      <c r="I2644" s="11">
        <v>100</v>
      </c>
      <c r="J2644" s="11">
        <v>302.41000000000003</v>
      </c>
      <c r="K2644" s="37">
        <v>0.75149722919410555</v>
      </c>
    </row>
    <row r="2645" spans="2:11" x14ac:dyDescent="0.25">
      <c r="D2645"/>
      <c r="E2645" t="s">
        <v>584</v>
      </c>
      <c r="F2645" t="s">
        <v>31</v>
      </c>
      <c r="G2645" s="38">
        <v>1</v>
      </c>
      <c r="H2645" s="11">
        <v>402.41</v>
      </c>
      <c r="I2645" s="11">
        <v>100</v>
      </c>
      <c r="J2645" s="11">
        <v>302.41000000000003</v>
      </c>
      <c r="K2645" s="37">
        <v>0.75149722919410555</v>
      </c>
    </row>
    <row r="2646" spans="2:11" x14ac:dyDescent="0.25">
      <c r="D2646"/>
      <c r="E2646" t="s">
        <v>702</v>
      </c>
      <c r="F2646" t="s">
        <v>178</v>
      </c>
      <c r="G2646" s="38">
        <v>2</v>
      </c>
      <c r="H2646" s="11">
        <v>804.82</v>
      </c>
      <c r="I2646" s="11">
        <v>240</v>
      </c>
      <c r="J2646" s="11">
        <v>564.82000000000005</v>
      </c>
      <c r="K2646" s="37">
        <v>0.70179667503292664</v>
      </c>
    </row>
    <row r="2647" spans="2:11" x14ac:dyDescent="0.25">
      <c r="D2647"/>
      <c r="E2647" t="s">
        <v>766</v>
      </c>
      <c r="F2647" t="s">
        <v>245</v>
      </c>
      <c r="G2647" s="38">
        <v>1</v>
      </c>
      <c r="H2647" s="11">
        <v>402.41</v>
      </c>
      <c r="I2647" s="11">
        <v>120</v>
      </c>
      <c r="J2647" s="11">
        <v>282.41000000000003</v>
      </c>
      <c r="K2647" s="37">
        <v>0.70179667503292664</v>
      </c>
    </row>
    <row r="2648" spans="2:11" x14ac:dyDescent="0.25">
      <c r="D2648"/>
      <c r="E2648" t="s">
        <v>667</v>
      </c>
      <c r="F2648" t="s">
        <v>133</v>
      </c>
      <c r="G2648" s="38">
        <v>1</v>
      </c>
      <c r="H2648" s="11">
        <v>402.41</v>
      </c>
      <c r="I2648" s="11">
        <v>120</v>
      </c>
      <c r="J2648" s="11">
        <v>282.41000000000003</v>
      </c>
      <c r="K2648" s="37">
        <v>0.70179667503292664</v>
      </c>
    </row>
    <row r="2649" spans="2:11" x14ac:dyDescent="0.25">
      <c r="D2649"/>
      <c r="E2649" t="s">
        <v>579</v>
      </c>
      <c r="F2649" t="s">
        <v>25</v>
      </c>
      <c r="G2649" s="38">
        <v>7</v>
      </c>
      <c r="H2649" s="11">
        <v>700</v>
      </c>
      <c r="I2649" s="11">
        <v>280</v>
      </c>
      <c r="J2649" s="11">
        <v>420</v>
      </c>
      <c r="K2649" s="37">
        <v>0.6</v>
      </c>
    </row>
    <row r="2650" spans="2:11" x14ac:dyDescent="0.25">
      <c r="D2650"/>
      <c r="E2650" t="s">
        <v>572</v>
      </c>
      <c r="F2650" t="s">
        <v>18</v>
      </c>
      <c r="G2650" s="38">
        <v>31</v>
      </c>
      <c r="H2650" s="11">
        <v>2525.2600000000002</v>
      </c>
      <c r="I2650" s="11">
        <v>465</v>
      </c>
      <c r="J2650" s="11">
        <v>2060.2600000000002</v>
      </c>
      <c r="K2650" s="37">
        <v>0.81586054505278671</v>
      </c>
    </row>
    <row r="2651" spans="2:11" x14ac:dyDescent="0.25">
      <c r="D2651"/>
      <c r="E2651" t="s">
        <v>568</v>
      </c>
      <c r="F2651" t="s">
        <v>13</v>
      </c>
      <c r="G2651" s="38">
        <v>20</v>
      </c>
      <c r="H2651" s="11">
        <v>1629.1999999999998</v>
      </c>
      <c r="I2651" s="11">
        <v>300</v>
      </c>
      <c r="J2651" s="11">
        <v>1329.1999999999998</v>
      </c>
      <c r="K2651" s="37">
        <v>0.8158605450527866</v>
      </c>
    </row>
    <row r="2652" spans="2:11" x14ac:dyDescent="0.25">
      <c r="D2652"/>
      <c r="E2652" t="s">
        <v>578</v>
      </c>
      <c r="F2652" t="s">
        <v>24</v>
      </c>
      <c r="G2652" s="38">
        <v>1</v>
      </c>
      <c r="H2652" s="11">
        <v>81.459999999999994</v>
      </c>
      <c r="I2652" s="11">
        <v>15</v>
      </c>
      <c r="J2652" s="11">
        <v>66.459999999999994</v>
      </c>
      <c r="K2652" s="37">
        <v>0.8158605450527866</v>
      </c>
    </row>
    <row r="2653" spans="2:11" x14ac:dyDescent="0.25">
      <c r="B2653" t="s">
        <v>1522</v>
      </c>
      <c r="C2653" t="s">
        <v>1159</v>
      </c>
      <c r="D2653" t="s">
        <v>1185</v>
      </c>
      <c r="E2653" t="s">
        <v>719</v>
      </c>
      <c r="F2653" t="s">
        <v>195</v>
      </c>
      <c r="G2653" s="38">
        <v>1</v>
      </c>
      <c r="H2653" s="11">
        <v>2950</v>
      </c>
      <c r="I2653" s="11">
        <v>125</v>
      </c>
      <c r="J2653" s="11">
        <v>2825</v>
      </c>
      <c r="K2653" s="37">
        <v>0.9576271186440678</v>
      </c>
    </row>
    <row r="2654" spans="2:11" x14ac:dyDescent="0.25">
      <c r="D2654"/>
      <c r="E2654" t="s">
        <v>695</v>
      </c>
      <c r="F2654" t="s">
        <v>169</v>
      </c>
      <c r="G2654" s="38">
        <v>3</v>
      </c>
      <c r="H2654" s="11">
        <v>8850</v>
      </c>
      <c r="I2654" s="11">
        <v>375</v>
      </c>
      <c r="J2654" s="11">
        <v>8475</v>
      </c>
      <c r="K2654" s="37">
        <v>0.9576271186440678</v>
      </c>
    </row>
    <row r="2655" spans="2:11" x14ac:dyDescent="0.25">
      <c r="D2655"/>
      <c r="E2655" t="s">
        <v>843</v>
      </c>
      <c r="F2655" t="s">
        <v>338</v>
      </c>
      <c r="G2655" s="38">
        <v>2</v>
      </c>
      <c r="H2655" s="11">
        <v>5900</v>
      </c>
      <c r="I2655" s="11">
        <v>250</v>
      </c>
      <c r="J2655" s="11">
        <v>5650</v>
      </c>
      <c r="K2655" s="37">
        <v>0.9576271186440678</v>
      </c>
    </row>
    <row r="2656" spans="2:11" x14ac:dyDescent="0.25">
      <c r="D2656"/>
      <c r="E2656" t="s">
        <v>603</v>
      </c>
      <c r="F2656" t="s">
        <v>55</v>
      </c>
      <c r="G2656" s="38">
        <v>1</v>
      </c>
      <c r="H2656" s="11">
        <v>2950</v>
      </c>
      <c r="I2656" s="11">
        <v>125</v>
      </c>
      <c r="J2656" s="11">
        <v>2825</v>
      </c>
      <c r="K2656" s="37">
        <v>0.9576271186440678</v>
      </c>
    </row>
    <row r="2657" spans="2:11" x14ac:dyDescent="0.25">
      <c r="D2657"/>
      <c r="E2657" t="s">
        <v>566</v>
      </c>
      <c r="F2657" t="s">
        <v>11</v>
      </c>
      <c r="G2657" s="38">
        <v>1</v>
      </c>
      <c r="H2657" s="11">
        <v>175</v>
      </c>
      <c r="I2657" s="11">
        <v>15</v>
      </c>
      <c r="J2657" s="11">
        <v>160</v>
      </c>
      <c r="K2657" s="37">
        <v>0.91428571428571426</v>
      </c>
    </row>
    <row r="2658" spans="2:11" x14ac:dyDescent="0.25">
      <c r="D2658"/>
      <c r="E2658" t="s">
        <v>607</v>
      </c>
      <c r="F2658" t="s">
        <v>62</v>
      </c>
      <c r="G2658" s="38">
        <v>7</v>
      </c>
      <c r="H2658" s="11">
        <v>1225</v>
      </c>
      <c r="I2658" s="11">
        <v>105</v>
      </c>
      <c r="J2658" s="11">
        <v>1120</v>
      </c>
      <c r="K2658" s="37">
        <v>0.91428571428571426</v>
      </c>
    </row>
    <row r="2659" spans="2:11" x14ac:dyDescent="0.25">
      <c r="D2659"/>
      <c r="E2659" t="s">
        <v>604</v>
      </c>
      <c r="F2659" t="s">
        <v>56</v>
      </c>
      <c r="G2659" s="38">
        <v>6</v>
      </c>
      <c r="H2659" s="11">
        <v>1050</v>
      </c>
      <c r="I2659" s="11">
        <v>90</v>
      </c>
      <c r="J2659" s="11">
        <v>960</v>
      </c>
      <c r="K2659" s="37">
        <v>0.91428571428571426</v>
      </c>
    </row>
    <row r="2660" spans="2:11" x14ac:dyDescent="0.25">
      <c r="B2660" t="s">
        <v>1532</v>
      </c>
      <c r="C2660" t="s">
        <v>1131</v>
      </c>
      <c r="D2660" t="s">
        <v>1179</v>
      </c>
      <c r="E2660" t="s">
        <v>1011</v>
      </c>
      <c r="F2660" t="s">
        <v>531</v>
      </c>
      <c r="G2660" s="38">
        <v>1</v>
      </c>
      <c r="H2660" s="11">
        <v>1150</v>
      </c>
      <c r="I2660" s="11">
        <v>102</v>
      </c>
      <c r="J2660" s="11">
        <v>1048</v>
      </c>
      <c r="K2660" s="37">
        <v>0.91130434782608694</v>
      </c>
    </row>
    <row r="2661" spans="2:11" x14ac:dyDescent="0.25">
      <c r="D2661"/>
      <c r="E2661" t="s">
        <v>1345</v>
      </c>
      <c r="F2661" t="s">
        <v>1344</v>
      </c>
      <c r="G2661" s="38">
        <v>1</v>
      </c>
      <c r="H2661" s="11">
        <v>1150</v>
      </c>
      <c r="I2661" s="11">
        <v>102</v>
      </c>
      <c r="J2661" s="11">
        <v>1048</v>
      </c>
      <c r="K2661" s="37">
        <v>0.91130434782608694</v>
      </c>
    </row>
    <row r="2662" spans="2:11" x14ac:dyDescent="0.25">
      <c r="D2662" t="s">
        <v>1188</v>
      </c>
      <c r="E2662" t="s">
        <v>1549</v>
      </c>
      <c r="F2662" t="s">
        <v>1548</v>
      </c>
      <c r="G2662" s="38">
        <v>1</v>
      </c>
      <c r="H2662" s="11">
        <v>350</v>
      </c>
      <c r="I2662" s="11">
        <v>75</v>
      </c>
      <c r="J2662" s="11">
        <v>275</v>
      </c>
      <c r="K2662" s="37">
        <v>0.7857142857142857</v>
      </c>
    </row>
    <row r="2663" spans="2:11" x14ac:dyDescent="0.25">
      <c r="D2663" t="s">
        <v>1185</v>
      </c>
      <c r="E2663" t="s">
        <v>719</v>
      </c>
      <c r="F2663" t="s">
        <v>195</v>
      </c>
      <c r="G2663" s="38">
        <v>1</v>
      </c>
      <c r="H2663" s="11">
        <v>2995</v>
      </c>
      <c r="I2663" s="11">
        <v>125</v>
      </c>
      <c r="J2663" s="11">
        <v>2870</v>
      </c>
      <c r="K2663" s="37">
        <v>0.95826377295492482</v>
      </c>
    </row>
    <row r="2664" spans="2:11" x14ac:dyDescent="0.25">
      <c r="D2664"/>
      <c r="E2664" t="s">
        <v>603</v>
      </c>
      <c r="F2664" t="s">
        <v>55</v>
      </c>
      <c r="G2664" s="38">
        <v>1</v>
      </c>
      <c r="H2664" s="11">
        <v>2995</v>
      </c>
      <c r="I2664" s="11">
        <v>125</v>
      </c>
      <c r="J2664" s="11">
        <v>2870</v>
      </c>
      <c r="K2664" s="37">
        <v>0.95826377295492482</v>
      </c>
    </row>
    <row r="2665" spans="2:11" x14ac:dyDescent="0.25">
      <c r="D2665"/>
      <c r="E2665" t="s">
        <v>736</v>
      </c>
      <c r="F2665" t="s">
        <v>214</v>
      </c>
      <c r="G2665" s="38">
        <v>2</v>
      </c>
      <c r="H2665" s="11">
        <v>350</v>
      </c>
      <c r="I2665" s="11">
        <v>30</v>
      </c>
      <c r="J2665" s="11">
        <v>320</v>
      </c>
      <c r="K2665" s="37">
        <v>0.91428571428571426</v>
      </c>
    </row>
    <row r="2666" spans="2:11" x14ac:dyDescent="0.25">
      <c r="D2666"/>
      <c r="E2666" t="s">
        <v>845</v>
      </c>
      <c r="F2666" t="s">
        <v>340</v>
      </c>
      <c r="G2666" s="38">
        <v>1</v>
      </c>
      <c r="H2666" s="11">
        <v>175</v>
      </c>
      <c r="I2666" s="11">
        <v>15</v>
      </c>
      <c r="J2666" s="11">
        <v>160</v>
      </c>
      <c r="K2666" s="37">
        <v>0.91428571428571426</v>
      </c>
    </row>
    <row r="2667" spans="2:11" x14ac:dyDescent="0.25">
      <c r="D2667"/>
      <c r="E2667" t="s">
        <v>844</v>
      </c>
      <c r="F2667" t="s">
        <v>339</v>
      </c>
      <c r="G2667" s="38">
        <v>1</v>
      </c>
      <c r="H2667" s="11">
        <v>175</v>
      </c>
      <c r="I2667" s="11">
        <v>15</v>
      </c>
      <c r="J2667" s="11">
        <v>160</v>
      </c>
      <c r="K2667" s="37">
        <v>0.91428571428571426</v>
      </c>
    </row>
    <row r="2668" spans="2:11" x14ac:dyDescent="0.25">
      <c r="D2668" t="s">
        <v>1187</v>
      </c>
      <c r="E2668" t="s">
        <v>633</v>
      </c>
      <c r="F2668" t="s">
        <v>94</v>
      </c>
      <c r="G2668" s="38">
        <v>1</v>
      </c>
      <c r="H2668" s="11">
        <v>1400</v>
      </c>
      <c r="I2668" s="11">
        <v>80</v>
      </c>
      <c r="J2668" s="11">
        <v>1320</v>
      </c>
      <c r="K2668" s="37">
        <v>0.94285714285714284</v>
      </c>
    </row>
    <row r="2669" spans="2:11" x14ac:dyDescent="0.25">
      <c r="D2669"/>
      <c r="E2669" t="s">
        <v>567</v>
      </c>
      <c r="F2669" t="s">
        <v>12</v>
      </c>
      <c r="G2669" s="38">
        <v>1</v>
      </c>
      <c r="H2669" s="11">
        <v>1400</v>
      </c>
      <c r="I2669" s="11">
        <v>100</v>
      </c>
      <c r="J2669" s="11">
        <v>1300</v>
      </c>
      <c r="K2669" s="37">
        <v>0.9285714285714286</v>
      </c>
    </row>
    <row r="2670" spans="2:11" x14ac:dyDescent="0.25">
      <c r="D2670"/>
      <c r="E2670" t="s">
        <v>579</v>
      </c>
      <c r="F2670" t="s">
        <v>25</v>
      </c>
      <c r="G2670" s="38">
        <v>2</v>
      </c>
      <c r="H2670" s="11">
        <v>250</v>
      </c>
      <c r="I2670" s="11">
        <v>80</v>
      </c>
      <c r="J2670" s="11">
        <v>170</v>
      </c>
      <c r="K2670" s="37">
        <v>0.68</v>
      </c>
    </row>
    <row r="2671" spans="2:11" x14ac:dyDescent="0.25">
      <c r="D2671"/>
      <c r="E2671" t="s">
        <v>572</v>
      </c>
      <c r="F2671" t="s">
        <v>18</v>
      </c>
      <c r="G2671" s="38">
        <v>10</v>
      </c>
      <c r="H2671" s="11">
        <v>1500</v>
      </c>
      <c r="I2671" s="11">
        <v>150</v>
      </c>
      <c r="J2671" s="11">
        <v>1350</v>
      </c>
      <c r="K2671" s="37">
        <v>0.9</v>
      </c>
    </row>
    <row r="2672" spans="2:11" x14ac:dyDescent="0.25">
      <c r="D2672"/>
      <c r="E2672" t="s">
        <v>1821</v>
      </c>
      <c r="F2672" t="s">
        <v>298</v>
      </c>
      <c r="G2672" s="38">
        <v>4</v>
      </c>
      <c r="H2672" s="11">
        <v>240</v>
      </c>
      <c r="I2672" s="11">
        <v>80</v>
      </c>
      <c r="J2672" s="11">
        <v>160</v>
      </c>
      <c r="K2672" s="37">
        <v>0.66666666666666663</v>
      </c>
    </row>
    <row r="2673" spans="2:11" x14ac:dyDescent="0.25">
      <c r="D2673" t="s">
        <v>1850</v>
      </c>
      <c r="E2673" t="s">
        <v>2520</v>
      </c>
      <c r="F2673" t="s">
        <v>2519</v>
      </c>
      <c r="G2673" s="38">
        <v>6</v>
      </c>
      <c r="H2673" s="11">
        <v>600</v>
      </c>
      <c r="I2673" s="11">
        <v>300</v>
      </c>
      <c r="J2673" s="11">
        <v>300</v>
      </c>
      <c r="K2673" s="37">
        <v>0.5</v>
      </c>
    </row>
    <row r="2674" spans="2:11" x14ac:dyDescent="0.25">
      <c r="D2674"/>
      <c r="E2674" t="s">
        <v>2522</v>
      </c>
      <c r="F2674" t="s">
        <v>2521</v>
      </c>
      <c r="G2674" s="38">
        <v>3</v>
      </c>
      <c r="H2674" s="11">
        <v>300</v>
      </c>
      <c r="I2674" s="11">
        <v>150</v>
      </c>
      <c r="J2674" s="11">
        <v>150</v>
      </c>
      <c r="K2674" s="37">
        <v>0.5</v>
      </c>
    </row>
    <row r="2675" spans="2:11" x14ac:dyDescent="0.25">
      <c r="D2675" t="s">
        <v>2525</v>
      </c>
      <c r="E2675" t="s">
        <v>2524</v>
      </c>
      <c r="F2675" t="s">
        <v>2523</v>
      </c>
      <c r="G2675" s="38">
        <v>2</v>
      </c>
      <c r="H2675" s="11">
        <v>7000</v>
      </c>
      <c r="I2675" s="11">
        <v>290</v>
      </c>
      <c r="J2675" s="11">
        <v>6710</v>
      </c>
      <c r="K2675" s="37">
        <v>0.95857142857142852</v>
      </c>
    </row>
    <row r="2676" spans="2:11" x14ac:dyDescent="0.25">
      <c r="D2676"/>
      <c r="E2676" t="s">
        <v>2635</v>
      </c>
      <c r="F2676" t="s">
        <v>2634</v>
      </c>
      <c r="G2676" s="38">
        <v>2</v>
      </c>
      <c r="H2676" s="11">
        <v>7000</v>
      </c>
      <c r="I2676" s="11">
        <v>290</v>
      </c>
      <c r="J2676" s="11">
        <v>6710</v>
      </c>
      <c r="K2676" s="37">
        <v>0.95857142857142852</v>
      </c>
    </row>
    <row r="2677" spans="2:11" x14ac:dyDescent="0.25">
      <c r="D2677"/>
      <c r="E2677" t="s">
        <v>2642</v>
      </c>
      <c r="F2677" t="s">
        <v>2641</v>
      </c>
      <c r="G2677" s="38">
        <v>1</v>
      </c>
      <c r="H2677" s="11">
        <v>3500</v>
      </c>
      <c r="I2677" s="11">
        <v>155</v>
      </c>
      <c r="J2677" s="11">
        <v>3345</v>
      </c>
      <c r="K2677" s="37">
        <v>0.95571428571428574</v>
      </c>
    </row>
    <row r="2678" spans="2:11" x14ac:dyDescent="0.25">
      <c r="D2678"/>
      <c r="E2678" t="s">
        <v>2729</v>
      </c>
      <c r="F2678" t="s">
        <v>2728</v>
      </c>
      <c r="G2678" s="38">
        <v>1</v>
      </c>
      <c r="H2678" s="11">
        <v>3500</v>
      </c>
      <c r="I2678" s="11">
        <v>145</v>
      </c>
      <c r="J2678" s="11">
        <v>3355</v>
      </c>
      <c r="K2678" s="37">
        <v>0.95857142857142852</v>
      </c>
    </row>
    <row r="2679" spans="2:11" x14ac:dyDescent="0.25">
      <c r="B2679" t="s">
        <v>1537</v>
      </c>
      <c r="C2679" t="s">
        <v>1256</v>
      </c>
      <c r="D2679" t="s">
        <v>1179</v>
      </c>
      <c r="E2679" t="s">
        <v>694</v>
      </c>
      <c r="F2679" t="s">
        <v>167</v>
      </c>
      <c r="G2679" s="38">
        <v>1</v>
      </c>
      <c r="H2679" s="11">
        <v>650</v>
      </c>
      <c r="I2679" s="11">
        <v>102</v>
      </c>
      <c r="J2679" s="11">
        <v>548</v>
      </c>
      <c r="K2679" s="37">
        <v>0.84307692307692306</v>
      </c>
    </row>
    <row r="2680" spans="2:11" x14ac:dyDescent="0.25">
      <c r="D2680"/>
      <c r="E2680" t="s">
        <v>589</v>
      </c>
      <c r="F2680" t="s">
        <v>36</v>
      </c>
      <c r="G2680" s="38">
        <v>1</v>
      </c>
      <c r="H2680" s="11">
        <v>650</v>
      </c>
      <c r="I2680" s="11">
        <v>102</v>
      </c>
      <c r="J2680" s="11">
        <v>548</v>
      </c>
      <c r="K2680" s="37">
        <v>0.84307692307692306</v>
      </c>
    </row>
    <row r="2681" spans="2:11" x14ac:dyDescent="0.25">
      <c r="D2681"/>
      <c r="E2681" t="s">
        <v>957</v>
      </c>
      <c r="F2681" t="s">
        <v>468</v>
      </c>
      <c r="G2681" s="38">
        <v>7</v>
      </c>
      <c r="H2681" s="11">
        <v>4550</v>
      </c>
      <c r="I2681" s="11">
        <v>714</v>
      </c>
      <c r="J2681" s="11">
        <v>3836</v>
      </c>
      <c r="K2681" s="37">
        <v>0.84307692307692306</v>
      </c>
    </row>
    <row r="2682" spans="2:11" x14ac:dyDescent="0.25">
      <c r="D2682"/>
      <c r="E2682" t="s">
        <v>870</v>
      </c>
      <c r="F2682" t="s">
        <v>369</v>
      </c>
      <c r="G2682" s="38">
        <v>4</v>
      </c>
      <c r="H2682" s="11">
        <v>2600</v>
      </c>
      <c r="I2682" s="11">
        <v>408</v>
      </c>
      <c r="J2682" s="11">
        <v>2192</v>
      </c>
      <c r="K2682" s="37">
        <v>0.84307692307692306</v>
      </c>
    </row>
    <row r="2683" spans="2:11" x14ac:dyDescent="0.25">
      <c r="D2683"/>
      <c r="E2683" t="s">
        <v>839</v>
      </c>
      <c r="F2683" t="s">
        <v>333</v>
      </c>
      <c r="G2683" s="38">
        <v>2</v>
      </c>
      <c r="H2683" s="11">
        <v>1300</v>
      </c>
      <c r="I2683" s="11">
        <v>204</v>
      </c>
      <c r="J2683" s="11">
        <v>1096</v>
      </c>
      <c r="K2683" s="37">
        <v>0.84307692307692306</v>
      </c>
    </row>
    <row r="2684" spans="2:11" x14ac:dyDescent="0.25">
      <c r="D2684"/>
      <c r="E2684" t="s">
        <v>871</v>
      </c>
      <c r="F2684" t="s">
        <v>370</v>
      </c>
      <c r="G2684" s="38">
        <v>1</v>
      </c>
      <c r="H2684" s="11">
        <v>650</v>
      </c>
      <c r="I2684" s="11">
        <v>102</v>
      </c>
      <c r="J2684" s="11">
        <v>548</v>
      </c>
      <c r="K2684" s="37">
        <v>0.84307692307692306</v>
      </c>
    </row>
    <row r="2685" spans="2:11" x14ac:dyDescent="0.25">
      <c r="D2685"/>
      <c r="E2685" t="s">
        <v>2769</v>
      </c>
      <c r="F2685" t="s">
        <v>2768</v>
      </c>
      <c r="G2685" s="38">
        <v>1</v>
      </c>
      <c r="H2685" s="11">
        <v>650</v>
      </c>
      <c r="I2685" s="11">
        <v>102</v>
      </c>
      <c r="J2685" s="11">
        <v>548</v>
      </c>
      <c r="K2685" s="37">
        <v>0.84307692307692306</v>
      </c>
    </row>
    <row r="2686" spans="2:11" x14ac:dyDescent="0.25">
      <c r="D2686" t="s">
        <v>1187</v>
      </c>
      <c r="E2686" t="s">
        <v>632</v>
      </c>
      <c r="F2686" t="s">
        <v>93</v>
      </c>
      <c r="G2686" s="38">
        <v>4</v>
      </c>
      <c r="H2686" s="11">
        <v>2880</v>
      </c>
      <c r="I2686" s="11">
        <v>320</v>
      </c>
      <c r="J2686" s="11">
        <v>2560</v>
      </c>
      <c r="K2686" s="37">
        <v>0.88888888888888884</v>
      </c>
    </row>
    <row r="2687" spans="2:11" x14ac:dyDescent="0.25">
      <c r="D2687"/>
      <c r="E2687" t="s">
        <v>633</v>
      </c>
      <c r="F2687" t="s">
        <v>94</v>
      </c>
      <c r="G2687" s="38">
        <v>2</v>
      </c>
      <c r="H2687" s="11">
        <v>1440</v>
      </c>
      <c r="I2687" s="11">
        <v>160</v>
      </c>
      <c r="J2687" s="11">
        <v>1280</v>
      </c>
      <c r="K2687" s="37">
        <v>0.88888888888888884</v>
      </c>
    </row>
    <row r="2688" spans="2:11" x14ac:dyDescent="0.25">
      <c r="D2688"/>
      <c r="E2688" t="s">
        <v>662</v>
      </c>
      <c r="F2688" t="s">
        <v>126</v>
      </c>
      <c r="G2688" s="38">
        <v>3</v>
      </c>
      <c r="H2688" s="11">
        <v>2160</v>
      </c>
      <c r="I2688" s="11">
        <v>300</v>
      </c>
      <c r="J2688" s="11">
        <v>1860</v>
      </c>
      <c r="K2688" s="37">
        <v>0.86111111111111116</v>
      </c>
    </row>
    <row r="2689" spans="2:11" x14ac:dyDescent="0.25">
      <c r="D2689"/>
      <c r="E2689" t="s">
        <v>583</v>
      </c>
      <c r="F2689" t="s">
        <v>30</v>
      </c>
      <c r="G2689" s="38">
        <v>1</v>
      </c>
      <c r="H2689" s="11">
        <v>720</v>
      </c>
      <c r="I2689" s="11">
        <v>100</v>
      </c>
      <c r="J2689" s="11">
        <v>620</v>
      </c>
      <c r="K2689" s="37">
        <v>0.86111111111111116</v>
      </c>
    </row>
    <row r="2690" spans="2:11" x14ac:dyDescent="0.25">
      <c r="D2690"/>
      <c r="E2690" t="s">
        <v>702</v>
      </c>
      <c r="F2690" t="s">
        <v>178</v>
      </c>
      <c r="G2690" s="38">
        <v>1</v>
      </c>
      <c r="H2690" s="11">
        <v>800</v>
      </c>
      <c r="I2690" s="11">
        <v>120</v>
      </c>
      <c r="J2690" s="11">
        <v>680</v>
      </c>
      <c r="K2690" s="37">
        <v>0.85</v>
      </c>
    </row>
    <row r="2691" spans="2:11" x14ac:dyDescent="0.25">
      <c r="D2691"/>
      <c r="E2691" t="s">
        <v>569</v>
      </c>
      <c r="F2691" t="s">
        <v>14</v>
      </c>
      <c r="G2691" s="38">
        <v>12</v>
      </c>
      <c r="H2691" s="11">
        <v>900</v>
      </c>
      <c r="I2691" s="11">
        <v>180</v>
      </c>
      <c r="J2691" s="11">
        <v>720</v>
      </c>
      <c r="K2691" s="37">
        <v>0.8</v>
      </c>
    </row>
    <row r="2692" spans="2:11" x14ac:dyDescent="0.25">
      <c r="D2692"/>
      <c r="E2692" t="s">
        <v>568</v>
      </c>
      <c r="F2692" t="s">
        <v>13</v>
      </c>
      <c r="G2692" s="38">
        <v>39</v>
      </c>
      <c r="H2692" s="11">
        <v>2925</v>
      </c>
      <c r="I2692" s="11">
        <v>585</v>
      </c>
      <c r="J2692" s="11">
        <v>2340</v>
      </c>
      <c r="K2692" s="37">
        <v>0.8</v>
      </c>
    </row>
    <row r="2693" spans="2:11" x14ac:dyDescent="0.25">
      <c r="D2693"/>
      <c r="E2693" t="s">
        <v>622</v>
      </c>
      <c r="F2693" t="s">
        <v>82</v>
      </c>
      <c r="G2693" s="38">
        <v>4</v>
      </c>
      <c r="H2693" s="11">
        <v>300</v>
      </c>
      <c r="I2693" s="11">
        <v>60</v>
      </c>
      <c r="J2693" s="11">
        <v>240</v>
      </c>
      <c r="K2693" s="37">
        <v>0.8</v>
      </c>
    </row>
    <row r="2694" spans="2:11" x14ac:dyDescent="0.25">
      <c r="D2694"/>
      <c r="E2694" t="s">
        <v>840</v>
      </c>
      <c r="F2694" t="s">
        <v>334</v>
      </c>
      <c r="G2694" s="38">
        <v>1</v>
      </c>
      <c r="H2694" s="11">
        <v>75</v>
      </c>
      <c r="I2694" s="11">
        <v>15</v>
      </c>
      <c r="J2694" s="11">
        <v>60</v>
      </c>
      <c r="K2694" s="37">
        <v>0.8</v>
      </c>
    </row>
    <row r="2695" spans="2:11" x14ac:dyDescent="0.25">
      <c r="D2695"/>
      <c r="E2695" t="s">
        <v>847</v>
      </c>
      <c r="F2695" t="s">
        <v>343</v>
      </c>
      <c r="G2695" s="38">
        <v>2</v>
      </c>
      <c r="H2695" s="11">
        <v>150</v>
      </c>
      <c r="I2695" s="11">
        <v>30</v>
      </c>
      <c r="J2695" s="11">
        <v>120</v>
      </c>
      <c r="K2695" s="37">
        <v>0.8</v>
      </c>
    </row>
    <row r="2696" spans="2:11" x14ac:dyDescent="0.25">
      <c r="B2696" t="s">
        <v>319</v>
      </c>
      <c r="C2696" t="s">
        <v>1566</v>
      </c>
      <c r="D2696" t="s">
        <v>1179</v>
      </c>
      <c r="E2696" t="s">
        <v>618</v>
      </c>
      <c r="F2696" t="s">
        <v>77</v>
      </c>
      <c r="G2696" s="38">
        <v>5</v>
      </c>
      <c r="H2696" s="11">
        <v>2332.8000000000002</v>
      </c>
      <c r="I2696" s="11">
        <v>510</v>
      </c>
      <c r="J2696" s="11">
        <v>1822.8</v>
      </c>
      <c r="K2696" s="37">
        <v>0.78137860082304522</v>
      </c>
    </row>
    <row r="2697" spans="2:11" x14ac:dyDescent="0.25">
      <c r="D2697"/>
      <c r="E2697" t="s">
        <v>694</v>
      </c>
      <c r="F2697" t="s">
        <v>167</v>
      </c>
      <c r="G2697" s="38">
        <v>9</v>
      </c>
      <c r="H2697" s="11">
        <v>4199.04</v>
      </c>
      <c r="I2697" s="11">
        <v>918</v>
      </c>
      <c r="J2697" s="11">
        <v>3281.04</v>
      </c>
      <c r="K2697" s="37">
        <v>0.78137860082304522</v>
      </c>
    </row>
    <row r="2698" spans="2:11" x14ac:dyDescent="0.25">
      <c r="D2698"/>
      <c r="E2698" t="s">
        <v>589</v>
      </c>
      <c r="F2698" t="s">
        <v>36</v>
      </c>
      <c r="G2698" s="38">
        <v>1</v>
      </c>
      <c r="H2698" s="11">
        <v>466.56</v>
      </c>
      <c r="I2698" s="11">
        <v>102</v>
      </c>
      <c r="J2698" s="11">
        <v>364.56</v>
      </c>
      <c r="K2698" s="37">
        <v>0.78137860082304522</v>
      </c>
    </row>
    <row r="2699" spans="2:11" x14ac:dyDescent="0.25">
      <c r="D2699"/>
      <c r="E2699" t="s">
        <v>619</v>
      </c>
      <c r="F2699" t="s">
        <v>78</v>
      </c>
      <c r="G2699" s="38">
        <v>7</v>
      </c>
      <c r="H2699" s="11">
        <v>3265.92</v>
      </c>
      <c r="I2699" s="11">
        <v>714</v>
      </c>
      <c r="J2699" s="11">
        <v>2551.92</v>
      </c>
      <c r="K2699" s="37">
        <v>0.78137860082304522</v>
      </c>
    </row>
    <row r="2700" spans="2:11" x14ac:dyDescent="0.25">
      <c r="D2700"/>
      <c r="E2700" t="s">
        <v>620</v>
      </c>
      <c r="F2700" t="s">
        <v>79</v>
      </c>
      <c r="G2700" s="38">
        <v>9</v>
      </c>
      <c r="H2700" s="11">
        <v>4199.04</v>
      </c>
      <c r="I2700" s="11">
        <v>918</v>
      </c>
      <c r="J2700" s="11">
        <v>3281.04</v>
      </c>
      <c r="K2700" s="37">
        <v>0.78137860082304522</v>
      </c>
    </row>
    <row r="2701" spans="2:11" x14ac:dyDescent="0.25">
      <c r="D2701"/>
      <c r="E2701" t="s">
        <v>647</v>
      </c>
      <c r="F2701" t="s">
        <v>110</v>
      </c>
      <c r="G2701" s="38">
        <v>2</v>
      </c>
      <c r="H2701" s="11">
        <v>933.12</v>
      </c>
      <c r="I2701" s="11">
        <v>204</v>
      </c>
      <c r="J2701" s="11">
        <v>729.12</v>
      </c>
      <c r="K2701" s="37">
        <v>0.78137860082304522</v>
      </c>
    </row>
    <row r="2702" spans="2:11" x14ac:dyDescent="0.25">
      <c r="D2702" t="s">
        <v>1188</v>
      </c>
      <c r="E2702" t="s">
        <v>737</v>
      </c>
      <c r="F2702" t="s">
        <v>215</v>
      </c>
      <c r="G2702" s="38">
        <v>2</v>
      </c>
      <c r="H2702" s="11">
        <v>201.22</v>
      </c>
      <c r="I2702" s="11">
        <v>30</v>
      </c>
      <c r="J2702" s="11">
        <v>171.22</v>
      </c>
      <c r="K2702" s="37">
        <v>0.85090945234072157</v>
      </c>
    </row>
    <row r="2703" spans="2:11" x14ac:dyDescent="0.25">
      <c r="D2703" t="s">
        <v>1181</v>
      </c>
      <c r="E2703" t="s">
        <v>643</v>
      </c>
      <c r="F2703" t="s">
        <v>105</v>
      </c>
      <c r="G2703" s="38">
        <v>1</v>
      </c>
      <c r="H2703" s="11">
        <v>1835.86</v>
      </c>
      <c r="I2703" s="11">
        <v>140</v>
      </c>
      <c r="J2703" s="11">
        <v>1695.86</v>
      </c>
      <c r="K2703" s="37">
        <v>0.92374146176723715</v>
      </c>
    </row>
    <row r="2704" spans="2:11" x14ac:dyDescent="0.25">
      <c r="D2704"/>
      <c r="E2704" t="s">
        <v>764</v>
      </c>
      <c r="F2704" t="s">
        <v>243</v>
      </c>
      <c r="G2704" s="38">
        <v>12</v>
      </c>
      <c r="H2704" s="11">
        <v>22030.320000000003</v>
      </c>
      <c r="I2704" s="11">
        <v>1680</v>
      </c>
      <c r="J2704" s="11">
        <v>20350.320000000003</v>
      </c>
      <c r="K2704" s="37">
        <v>0.92374146176723715</v>
      </c>
    </row>
    <row r="2705" spans="4:11" x14ac:dyDescent="0.25">
      <c r="D2705"/>
      <c r="E2705" t="s">
        <v>915</v>
      </c>
      <c r="F2705" t="s">
        <v>419</v>
      </c>
      <c r="G2705" s="38">
        <v>1</v>
      </c>
      <c r="H2705" s="11">
        <v>1835.86</v>
      </c>
      <c r="I2705" s="11">
        <v>140</v>
      </c>
      <c r="J2705" s="11">
        <v>1695.86</v>
      </c>
      <c r="K2705" s="37">
        <v>0.92374146176723715</v>
      </c>
    </row>
    <row r="2706" spans="4:11" x14ac:dyDescent="0.25">
      <c r="D2706"/>
      <c r="E2706" t="s">
        <v>910</v>
      </c>
      <c r="F2706" t="s">
        <v>414</v>
      </c>
      <c r="G2706" s="38">
        <v>1</v>
      </c>
      <c r="H2706" s="11">
        <v>1835.86</v>
      </c>
      <c r="I2706" s="11">
        <v>140</v>
      </c>
      <c r="J2706" s="11">
        <v>1695.86</v>
      </c>
      <c r="K2706" s="37">
        <v>0.92374146176723715</v>
      </c>
    </row>
    <row r="2707" spans="4:11" x14ac:dyDescent="0.25">
      <c r="D2707"/>
      <c r="E2707" t="s">
        <v>725</v>
      </c>
      <c r="F2707" t="s">
        <v>201</v>
      </c>
      <c r="G2707" s="38">
        <v>8</v>
      </c>
      <c r="H2707" s="11">
        <v>14686.880000000001</v>
      </c>
      <c r="I2707" s="11">
        <v>1120</v>
      </c>
      <c r="J2707" s="11">
        <v>13566.880000000001</v>
      </c>
      <c r="K2707" s="37">
        <v>0.92374146176723715</v>
      </c>
    </row>
    <row r="2708" spans="4:11" x14ac:dyDescent="0.25">
      <c r="D2708" t="s">
        <v>1184</v>
      </c>
      <c r="E2708" t="s">
        <v>573</v>
      </c>
      <c r="F2708" t="s">
        <v>19</v>
      </c>
      <c r="G2708" s="38">
        <v>6</v>
      </c>
      <c r="H2708" s="11">
        <v>750</v>
      </c>
      <c r="I2708" s="11">
        <v>192</v>
      </c>
      <c r="J2708" s="11">
        <v>558</v>
      </c>
      <c r="K2708" s="37">
        <v>0.74399999999999999</v>
      </c>
    </row>
    <row r="2709" spans="4:11" x14ac:dyDescent="0.25">
      <c r="D2709"/>
      <c r="E2709" t="s">
        <v>851</v>
      </c>
      <c r="F2709" t="s">
        <v>348</v>
      </c>
      <c r="G2709" s="38">
        <v>2</v>
      </c>
      <c r="H2709" s="11">
        <v>10900</v>
      </c>
      <c r="I2709" s="11">
        <v>534</v>
      </c>
      <c r="J2709" s="11">
        <v>10366</v>
      </c>
      <c r="K2709" s="37">
        <v>0.95100917431192655</v>
      </c>
    </row>
    <row r="2710" spans="4:11" x14ac:dyDescent="0.25">
      <c r="D2710" t="s">
        <v>1185</v>
      </c>
      <c r="E2710" t="s">
        <v>565</v>
      </c>
      <c r="F2710" t="s">
        <v>10</v>
      </c>
      <c r="G2710" s="38">
        <v>1</v>
      </c>
      <c r="H2710" s="11">
        <v>1727.91</v>
      </c>
      <c r="I2710" s="11">
        <v>125</v>
      </c>
      <c r="J2710" s="11">
        <v>1602.91</v>
      </c>
      <c r="K2710" s="37">
        <v>0.92765826923855987</v>
      </c>
    </row>
    <row r="2711" spans="4:11" x14ac:dyDescent="0.25">
      <c r="D2711"/>
      <c r="E2711" t="s">
        <v>564</v>
      </c>
      <c r="F2711" t="s">
        <v>9</v>
      </c>
      <c r="G2711" s="38">
        <v>3</v>
      </c>
      <c r="H2711" s="11">
        <v>5183.7300000000005</v>
      </c>
      <c r="I2711" s="11">
        <v>375</v>
      </c>
      <c r="J2711" s="11">
        <v>4808.7300000000005</v>
      </c>
      <c r="K2711" s="37">
        <v>0.92765826923855987</v>
      </c>
    </row>
    <row r="2712" spans="4:11" x14ac:dyDescent="0.25">
      <c r="D2712"/>
      <c r="E2712" t="s">
        <v>843</v>
      </c>
      <c r="F2712" t="s">
        <v>338</v>
      </c>
      <c r="G2712" s="38">
        <v>5</v>
      </c>
      <c r="H2712" s="11">
        <v>8639.5500000000011</v>
      </c>
      <c r="I2712" s="11">
        <v>625</v>
      </c>
      <c r="J2712" s="11">
        <v>8014.55</v>
      </c>
      <c r="K2712" s="37">
        <v>0.92765826923855976</v>
      </c>
    </row>
    <row r="2713" spans="4:11" x14ac:dyDescent="0.25">
      <c r="D2713"/>
      <c r="E2713" t="s">
        <v>603</v>
      </c>
      <c r="F2713" t="s">
        <v>55</v>
      </c>
      <c r="G2713" s="38">
        <v>1</v>
      </c>
      <c r="H2713" s="11">
        <v>1727.91</v>
      </c>
      <c r="I2713" s="11">
        <v>125</v>
      </c>
      <c r="J2713" s="11">
        <v>1602.91</v>
      </c>
      <c r="K2713" s="37">
        <v>0.92765826923855987</v>
      </c>
    </row>
    <row r="2714" spans="4:11" x14ac:dyDescent="0.25">
      <c r="D2714"/>
      <c r="E2714" t="s">
        <v>566</v>
      </c>
      <c r="F2714" t="s">
        <v>11</v>
      </c>
      <c r="G2714" s="38">
        <v>4</v>
      </c>
      <c r="H2714" s="11">
        <v>300</v>
      </c>
      <c r="I2714" s="11">
        <v>60</v>
      </c>
      <c r="J2714" s="11">
        <v>240</v>
      </c>
      <c r="K2714" s="37">
        <v>0.8</v>
      </c>
    </row>
    <row r="2715" spans="4:11" x14ac:dyDescent="0.25">
      <c r="D2715"/>
      <c r="E2715" t="s">
        <v>607</v>
      </c>
      <c r="F2715" t="s">
        <v>62</v>
      </c>
      <c r="G2715" s="38">
        <v>8</v>
      </c>
      <c r="H2715" s="11">
        <v>600</v>
      </c>
      <c r="I2715" s="11">
        <v>120</v>
      </c>
      <c r="J2715" s="11">
        <v>480</v>
      </c>
      <c r="K2715" s="37">
        <v>0.8</v>
      </c>
    </row>
    <row r="2716" spans="4:11" x14ac:dyDescent="0.25">
      <c r="D2716"/>
      <c r="E2716" t="s">
        <v>604</v>
      </c>
      <c r="F2716" t="s">
        <v>56</v>
      </c>
      <c r="G2716" s="38">
        <v>8</v>
      </c>
      <c r="H2716" s="11">
        <v>600</v>
      </c>
      <c r="I2716" s="11">
        <v>120</v>
      </c>
      <c r="J2716" s="11">
        <v>480</v>
      </c>
      <c r="K2716" s="37">
        <v>0.8</v>
      </c>
    </row>
    <row r="2717" spans="4:11" x14ac:dyDescent="0.25">
      <c r="D2717" t="s">
        <v>1187</v>
      </c>
      <c r="E2717" t="s">
        <v>627</v>
      </c>
      <c r="F2717" t="s">
        <v>87</v>
      </c>
      <c r="G2717" s="38">
        <v>1</v>
      </c>
      <c r="H2717" s="11">
        <v>402.41</v>
      </c>
      <c r="I2717" s="11">
        <v>80</v>
      </c>
      <c r="J2717" s="11">
        <v>322.41000000000003</v>
      </c>
      <c r="K2717" s="37">
        <v>0.80119778335528447</v>
      </c>
    </row>
    <row r="2718" spans="4:11" x14ac:dyDescent="0.25">
      <c r="D2718"/>
      <c r="E2718" t="s">
        <v>584</v>
      </c>
      <c r="F2718" t="s">
        <v>31</v>
      </c>
      <c r="G2718" s="38">
        <v>2</v>
      </c>
      <c r="H2718" s="11">
        <v>804.82</v>
      </c>
      <c r="I2718" s="11">
        <v>200</v>
      </c>
      <c r="J2718" s="11">
        <v>604.82000000000005</v>
      </c>
      <c r="K2718" s="37">
        <v>0.75149722919410555</v>
      </c>
    </row>
    <row r="2719" spans="4:11" x14ac:dyDescent="0.25">
      <c r="D2719"/>
      <c r="E2719" t="s">
        <v>576</v>
      </c>
      <c r="F2719" t="s">
        <v>22</v>
      </c>
      <c r="G2719" s="38">
        <v>1</v>
      </c>
      <c r="H2719" s="11">
        <v>402.41</v>
      </c>
      <c r="I2719" s="11">
        <v>100</v>
      </c>
      <c r="J2719" s="11">
        <v>302.41000000000003</v>
      </c>
      <c r="K2719" s="37">
        <v>0.75149722919410555</v>
      </c>
    </row>
    <row r="2720" spans="4:11" x14ac:dyDescent="0.25">
      <c r="D2720"/>
      <c r="E2720" t="s">
        <v>702</v>
      </c>
      <c r="F2720" t="s">
        <v>178</v>
      </c>
      <c r="G2720" s="38">
        <v>1</v>
      </c>
      <c r="H2720" s="11">
        <v>402.41</v>
      </c>
      <c r="I2720" s="11">
        <v>120</v>
      </c>
      <c r="J2720" s="11">
        <v>282.41000000000003</v>
      </c>
      <c r="K2720" s="37">
        <v>0.70179667503292664</v>
      </c>
    </row>
    <row r="2721" spans="4:11" x14ac:dyDescent="0.25">
      <c r="D2721"/>
      <c r="E2721" t="s">
        <v>621</v>
      </c>
      <c r="F2721" t="s">
        <v>81</v>
      </c>
      <c r="G2721" s="38">
        <v>1</v>
      </c>
      <c r="H2721" s="11">
        <v>482.6</v>
      </c>
      <c r="I2721" s="11">
        <v>175</v>
      </c>
      <c r="J2721" s="11">
        <v>307.60000000000002</v>
      </c>
      <c r="K2721" s="37">
        <v>0.63738085370907582</v>
      </c>
    </row>
    <row r="2722" spans="4:11" x14ac:dyDescent="0.25">
      <c r="D2722"/>
      <c r="E2722" t="s">
        <v>580</v>
      </c>
      <c r="F2722" t="s">
        <v>26</v>
      </c>
      <c r="G2722" s="38">
        <v>1</v>
      </c>
      <c r="H2722" s="11">
        <v>100</v>
      </c>
      <c r="I2722" s="11">
        <v>40</v>
      </c>
      <c r="J2722" s="11">
        <v>60</v>
      </c>
      <c r="K2722" s="37">
        <v>0.6</v>
      </c>
    </row>
    <row r="2723" spans="4:11" x14ac:dyDescent="0.25">
      <c r="D2723"/>
      <c r="E2723" t="s">
        <v>569</v>
      </c>
      <c r="F2723" t="s">
        <v>14</v>
      </c>
      <c r="G2723" s="38">
        <v>4</v>
      </c>
      <c r="H2723" s="11">
        <v>325.83999999999997</v>
      </c>
      <c r="I2723" s="11">
        <v>60</v>
      </c>
      <c r="J2723" s="11">
        <v>265.83999999999997</v>
      </c>
      <c r="K2723" s="37">
        <v>0.8158605450527866</v>
      </c>
    </row>
    <row r="2724" spans="4:11" x14ac:dyDescent="0.25">
      <c r="D2724"/>
      <c r="E2724" t="s">
        <v>572</v>
      </c>
      <c r="F2724" t="s">
        <v>18</v>
      </c>
      <c r="G2724" s="38">
        <v>38</v>
      </c>
      <c r="H2724" s="11">
        <v>3095.4799999999996</v>
      </c>
      <c r="I2724" s="11">
        <v>570</v>
      </c>
      <c r="J2724" s="11">
        <v>2525.4799999999996</v>
      </c>
      <c r="K2724" s="37">
        <v>0.8158605450527866</v>
      </c>
    </row>
    <row r="2725" spans="4:11" x14ac:dyDescent="0.25">
      <c r="D2725"/>
      <c r="E2725" t="s">
        <v>568</v>
      </c>
      <c r="F2725" t="s">
        <v>13</v>
      </c>
      <c r="G2725" s="38">
        <v>50</v>
      </c>
      <c r="H2725" s="11">
        <v>4073</v>
      </c>
      <c r="I2725" s="11">
        <v>750</v>
      </c>
      <c r="J2725" s="11">
        <v>3323</v>
      </c>
      <c r="K2725" s="37">
        <v>0.8158605450527866</v>
      </c>
    </row>
    <row r="2726" spans="4:11" x14ac:dyDescent="0.25">
      <c r="D2726"/>
      <c r="E2726" t="s">
        <v>586</v>
      </c>
      <c r="F2726" t="s">
        <v>33</v>
      </c>
      <c r="G2726" s="38">
        <v>8</v>
      </c>
      <c r="H2726" s="11">
        <v>651.67999999999995</v>
      </c>
      <c r="I2726" s="11">
        <v>120</v>
      </c>
      <c r="J2726" s="11">
        <v>531.67999999999995</v>
      </c>
      <c r="K2726" s="37">
        <v>0.8158605450527866</v>
      </c>
    </row>
    <row r="2727" spans="4:11" x14ac:dyDescent="0.25">
      <c r="D2727"/>
      <c r="E2727" t="s">
        <v>840</v>
      </c>
      <c r="F2727" t="s">
        <v>334</v>
      </c>
      <c r="G2727" s="38">
        <v>2</v>
      </c>
      <c r="H2727" s="11">
        <v>162.91999999999999</v>
      </c>
      <c r="I2727" s="11">
        <v>30</v>
      </c>
      <c r="J2727" s="11">
        <v>132.91999999999999</v>
      </c>
      <c r="K2727" s="37">
        <v>0.8158605450527866</v>
      </c>
    </row>
    <row r="2728" spans="4:11" x14ac:dyDescent="0.25">
      <c r="D2728"/>
      <c r="E2728" t="s">
        <v>1800</v>
      </c>
      <c r="F2728" t="s">
        <v>191</v>
      </c>
      <c r="G2728" s="38">
        <v>1</v>
      </c>
      <c r="H2728" s="11">
        <v>100</v>
      </c>
      <c r="I2728" s="11">
        <v>20</v>
      </c>
      <c r="J2728" s="11">
        <v>80</v>
      </c>
      <c r="K2728" s="37">
        <v>0.8</v>
      </c>
    </row>
    <row r="2729" spans="4:11" x14ac:dyDescent="0.25">
      <c r="D2729" t="s">
        <v>1205</v>
      </c>
      <c r="E2729" t="s">
        <v>1667</v>
      </c>
      <c r="F2729" t="s">
        <v>1206</v>
      </c>
      <c r="G2729" s="38">
        <v>6</v>
      </c>
      <c r="H2729" s="11">
        <v>300</v>
      </c>
      <c r="I2729" s="11">
        <v>42</v>
      </c>
      <c r="J2729" s="11">
        <v>258</v>
      </c>
      <c r="K2729" s="37">
        <v>0.86</v>
      </c>
    </row>
    <row r="2730" spans="4:11" x14ac:dyDescent="0.25">
      <c r="D2730"/>
      <c r="E2730" t="s">
        <v>1208</v>
      </c>
      <c r="F2730" t="s">
        <v>1207</v>
      </c>
      <c r="G2730" s="38">
        <v>2</v>
      </c>
      <c r="H2730" s="11">
        <v>600</v>
      </c>
      <c r="I2730" s="11">
        <v>20</v>
      </c>
      <c r="J2730" s="11">
        <v>580</v>
      </c>
      <c r="K2730" s="37">
        <v>0.96666666666666667</v>
      </c>
    </row>
    <row r="2731" spans="4:11" x14ac:dyDescent="0.25">
      <c r="D2731"/>
      <c r="E2731" t="s">
        <v>1272</v>
      </c>
      <c r="F2731" t="s">
        <v>1271</v>
      </c>
      <c r="G2731" s="38">
        <v>2</v>
      </c>
      <c r="H2731" s="11">
        <v>600</v>
      </c>
      <c r="I2731" s="11">
        <v>20</v>
      </c>
      <c r="J2731" s="11">
        <v>580</v>
      </c>
      <c r="K2731" s="37">
        <v>0.96666666666666667</v>
      </c>
    </row>
    <row r="2732" spans="4:11" x14ac:dyDescent="0.25">
      <c r="D2732"/>
      <c r="E2732" t="s">
        <v>1274</v>
      </c>
      <c r="F2732" t="s">
        <v>1273</v>
      </c>
      <c r="G2732" s="38">
        <v>2</v>
      </c>
      <c r="H2732" s="11">
        <v>600</v>
      </c>
      <c r="I2732" s="11">
        <v>20</v>
      </c>
      <c r="J2732" s="11">
        <v>580</v>
      </c>
      <c r="K2732" s="37">
        <v>0.96666666666666667</v>
      </c>
    </row>
    <row r="2733" spans="4:11" x14ac:dyDescent="0.25">
      <c r="D2733"/>
      <c r="E2733" t="s">
        <v>1668</v>
      </c>
      <c r="F2733" t="s">
        <v>1204</v>
      </c>
      <c r="G2733" s="38">
        <v>7</v>
      </c>
      <c r="H2733" s="11">
        <v>2100</v>
      </c>
      <c r="I2733" s="11">
        <v>203</v>
      </c>
      <c r="J2733" s="11">
        <v>1897</v>
      </c>
      <c r="K2733" s="37">
        <v>0.90333333333333332</v>
      </c>
    </row>
    <row r="2734" spans="4:11" x14ac:dyDescent="0.25">
      <c r="D2734" t="s">
        <v>1864</v>
      </c>
      <c r="E2734" t="s">
        <v>1931</v>
      </c>
      <c r="F2734" t="s">
        <v>1930</v>
      </c>
      <c r="G2734" s="38">
        <v>12</v>
      </c>
      <c r="H2734" s="11">
        <v>13500</v>
      </c>
      <c r="I2734" s="11">
        <v>600</v>
      </c>
      <c r="J2734" s="11">
        <v>12900</v>
      </c>
      <c r="K2734" s="37">
        <v>0.9555555555555556</v>
      </c>
    </row>
    <row r="2735" spans="4:11" x14ac:dyDescent="0.25">
      <c r="D2735" t="s">
        <v>1929</v>
      </c>
      <c r="E2735" t="s">
        <v>1928</v>
      </c>
      <c r="F2735" t="s">
        <v>1927</v>
      </c>
      <c r="G2735" s="38">
        <v>2</v>
      </c>
      <c r="H2735" s="11">
        <v>1800</v>
      </c>
      <c r="I2735" s="11">
        <v>220</v>
      </c>
      <c r="J2735" s="11">
        <v>1580</v>
      </c>
      <c r="K2735" s="37">
        <v>0.87777777777777777</v>
      </c>
    </row>
    <row r="2736" spans="4:11" x14ac:dyDescent="0.25">
      <c r="D2736"/>
      <c r="E2736" t="s">
        <v>1937</v>
      </c>
      <c r="F2736" t="s">
        <v>1936</v>
      </c>
      <c r="G2736" s="38">
        <v>9</v>
      </c>
      <c r="H2736" s="11">
        <v>8100</v>
      </c>
      <c r="I2736" s="11">
        <v>720</v>
      </c>
      <c r="J2736" s="11">
        <v>7380</v>
      </c>
      <c r="K2736" s="37">
        <v>0.91111111111111109</v>
      </c>
    </row>
    <row r="2737" spans="2:11" x14ac:dyDescent="0.25">
      <c r="D2737"/>
      <c r="E2737" t="s">
        <v>1941</v>
      </c>
      <c r="F2737" t="s">
        <v>1940</v>
      </c>
      <c r="G2737" s="38">
        <v>1</v>
      </c>
      <c r="H2737" s="11">
        <v>900</v>
      </c>
      <c r="I2737" s="11">
        <v>110</v>
      </c>
      <c r="J2737" s="11">
        <v>790</v>
      </c>
      <c r="K2737" s="37">
        <v>0.87777777777777777</v>
      </c>
    </row>
    <row r="2738" spans="2:11" x14ac:dyDescent="0.25">
      <c r="D2738"/>
      <c r="E2738" t="s">
        <v>1949</v>
      </c>
      <c r="F2738" t="s">
        <v>1948</v>
      </c>
      <c r="G2738" s="38">
        <v>1</v>
      </c>
      <c r="H2738" s="11">
        <v>900</v>
      </c>
      <c r="I2738" s="11">
        <v>80</v>
      </c>
      <c r="J2738" s="11">
        <v>820</v>
      </c>
      <c r="K2738" s="37">
        <v>0.91111111111111109</v>
      </c>
    </row>
    <row r="2739" spans="2:11" x14ac:dyDescent="0.25">
      <c r="D2739"/>
      <c r="E2739" t="s">
        <v>1955</v>
      </c>
      <c r="F2739" t="s">
        <v>1954</v>
      </c>
      <c r="G2739" s="38">
        <v>12</v>
      </c>
      <c r="H2739" s="11">
        <v>10800</v>
      </c>
      <c r="I2739" s="11">
        <v>960</v>
      </c>
      <c r="J2739" s="11">
        <v>9840</v>
      </c>
      <c r="K2739" s="37">
        <v>0.91111111111111109</v>
      </c>
    </row>
    <row r="2740" spans="2:11" x14ac:dyDescent="0.25">
      <c r="D2740" t="s">
        <v>2525</v>
      </c>
      <c r="E2740" t="s">
        <v>2750</v>
      </c>
      <c r="F2740" t="s">
        <v>2749</v>
      </c>
      <c r="G2740" s="38">
        <v>1</v>
      </c>
      <c r="H2740" s="11">
        <v>3000</v>
      </c>
      <c r="I2740" s="11">
        <v>215</v>
      </c>
      <c r="J2740" s="11">
        <v>2785</v>
      </c>
      <c r="K2740" s="37">
        <v>0.92833333333333334</v>
      </c>
    </row>
    <row r="2741" spans="2:11" x14ac:dyDescent="0.25">
      <c r="D2741"/>
      <c r="E2741" t="s">
        <v>2752</v>
      </c>
      <c r="F2741" t="s">
        <v>2751</v>
      </c>
      <c r="G2741" s="38">
        <v>1</v>
      </c>
      <c r="H2741" s="11">
        <v>3000</v>
      </c>
      <c r="I2741" s="11">
        <v>155</v>
      </c>
      <c r="J2741" s="11">
        <v>2845</v>
      </c>
      <c r="K2741" s="37">
        <v>0.94833333333333336</v>
      </c>
    </row>
    <row r="2742" spans="2:11" x14ac:dyDescent="0.25">
      <c r="D2742"/>
      <c r="E2742" t="s">
        <v>2791</v>
      </c>
      <c r="F2742" t="s">
        <v>2790</v>
      </c>
      <c r="G2742" s="38">
        <v>3</v>
      </c>
      <c r="H2742" s="11">
        <v>9000</v>
      </c>
      <c r="I2742" s="11">
        <v>435</v>
      </c>
      <c r="J2742" s="11">
        <v>8565</v>
      </c>
      <c r="K2742" s="37">
        <v>0.95166666666666666</v>
      </c>
    </row>
    <row r="2743" spans="2:11" x14ac:dyDescent="0.25">
      <c r="D2743"/>
      <c r="E2743" t="s">
        <v>2862</v>
      </c>
      <c r="F2743" t="s">
        <v>2861</v>
      </c>
      <c r="G2743" s="38">
        <v>1</v>
      </c>
      <c r="H2743" s="11">
        <v>3000</v>
      </c>
      <c r="I2743" s="11">
        <v>215</v>
      </c>
      <c r="J2743" s="11">
        <v>2785</v>
      </c>
      <c r="K2743" s="37">
        <v>0.92833333333333334</v>
      </c>
    </row>
    <row r="2744" spans="2:11" x14ac:dyDescent="0.25">
      <c r="D2744"/>
      <c r="E2744" t="s">
        <v>2864</v>
      </c>
      <c r="F2744" t="s">
        <v>2863</v>
      </c>
      <c r="G2744" s="38">
        <v>1</v>
      </c>
      <c r="H2744" s="11">
        <v>3000</v>
      </c>
      <c r="I2744" s="11">
        <v>15</v>
      </c>
      <c r="J2744" s="11">
        <v>2985</v>
      </c>
      <c r="K2744" s="37">
        <v>0.995</v>
      </c>
    </row>
    <row r="2745" spans="2:11" x14ac:dyDescent="0.25">
      <c r="B2745" t="s">
        <v>1574</v>
      </c>
      <c r="C2745" t="s">
        <v>1154</v>
      </c>
      <c r="D2745" t="s">
        <v>1179</v>
      </c>
      <c r="E2745" t="s">
        <v>590</v>
      </c>
      <c r="F2745" t="s">
        <v>37</v>
      </c>
      <c r="G2745" s="38">
        <v>5</v>
      </c>
      <c r="H2745" s="11">
        <v>5750</v>
      </c>
      <c r="I2745" s="11">
        <v>510</v>
      </c>
      <c r="J2745" s="11">
        <v>5240</v>
      </c>
      <c r="K2745" s="37">
        <v>0.91130434782608694</v>
      </c>
    </row>
    <row r="2746" spans="2:11" x14ac:dyDescent="0.25">
      <c r="B2746" t="s">
        <v>1580</v>
      </c>
      <c r="C2746" t="s">
        <v>1524</v>
      </c>
      <c r="D2746" t="s">
        <v>1187</v>
      </c>
      <c r="E2746" t="s">
        <v>627</v>
      </c>
      <c r="F2746" t="s">
        <v>87</v>
      </c>
      <c r="G2746" s="38">
        <v>3</v>
      </c>
      <c r="H2746" s="11">
        <v>2037</v>
      </c>
      <c r="I2746" s="11">
        <v>240</v>
      </c>
      <c r="J2746" s="11">
        <v>1797</v>
      </c>
      <c r="K2746" s="37">
        <v>0.88217967599410896</v>
      </c>
    </row>
    <row r="2747" spans="2:11" x14ac:dyDescent="0.25">
      <c r="D2747"/>
      <c r="E2747" t="s">
        <v>584</v>
      </c>
      <c r="F2747" t="s">
        <v>31</v>
      </c>
      <c r="G2747" s="38">
        <v>3</v>
      </c>
      <c r="H2747" s="11">
        <v>2040</v>
      </c>
      <c r="I2747" s="11">
        <v>300</v>
      </c>
      <c r="J2747" s="11">
        <v>1740</v>
      </c>
      <c r="K2747" s="37">
        <v>0.8529411764705882</v>
      </c>
    </row>
    <row r="2748" spans="2:11" x14ac:dyDescent="0.25">
      <c r="D2748"/>
      <c r="E2748" t="s">
        <v>702</v>
      </c>
      <c r="F2748" t="s">
        <v>178</v>
      </c>
      <c r="G2748" s="38">
        <v>1</v>
      </c>
      <c r="H2748" s="11">
        <v>677</v>
      </c>
      <c r="I2748" s="11">
        <v>120</v>
      </c>
      <c r="J2748" s="11">
        <v>557</v>
      </c>
      <c r="K2748" s="37">
        <v>0.82274741506646976</v>
      </c>
    </row>
    <row r="2749" spans="2:11" x14ac:dyDescent="0.25">
      <c r="D2749"/>
      <c r="E2749" t="s">
        <v>766</v>
      </c>
      <c r="F2749" t="s">
        <v>245</v>
      </c>
      <c r="G2749" s="38">
        <v>1</v>
      </c>
      <c r="H2749" s="11">
        <v>680</v>
      </c>
      <c r="I2749" s="11">
        <v>120</v>
      </c>
      <c r="J2749" s="11">
        <v>560</v>
      </c>
      <c r="K2749" s="37">
        <v>0.82352941176470584</v>
      </c>
    </row>
    <row r="2750" spans="2:11" x14ac:dyDescent="0.25">
      <c r="D2750"/>
      <c r="E2750" t="s">
        <v>579</v>
      </c>
      <c r="F2750" t="s">
        <v>25</v>
      </c>
      <c r="G2750" s="38">
        <v>8</v>
      </c>
      <c r="H2750" s="11">
        <v>450</v>
      </c>
      <c r="I2750" s="11">
        <v>320</v>
      </c>
      <c r="J2750" s="11">
        <v>130</v>
      </c>
      <c r="K2750" s="37">
        <v>0.28888888888888886</v>
      </c>
    </row>
    <row r="2751" spans="2:11" x14ac:dyDescent="0.25">
      <c r="D2751"/>
      <c r="E2751" t="s">
        <v>572</v>
      </c>
      <c r="F2751" t="s">
        <v>18</v>
      </c>
      <c r="G2751" s="38">
        <v>40</v>
      </c>
      <c r="H2751" s="11">
        <v>4012</v>
      </c>
      <c r="I2751" s="11">
        <v>600</v>
      </c>
      <c r="J2751" s="11">
        <v>3412</v>
      </c>
      <c r="K2751" s="37">
        <v>0.85044865403788639</v>
      </c>
    </row>
    <row r="2752" spans="2:11" x14ac:dyDescent="0.25">
      <c r="D2752"/>
      <c r="E2752" t="s">
        <v>608</v>
      </c>
      <c r="F2752" t="s">
        <v>64</v>
      </c>
      <c r="G2752" s="38">
        <v>6</v>
      </c>
      <c r="H2752" s="11">
        <v>600</v>
      </c>
      <c r="I2752" s="11">
        <v>90</v>
      </c>
      <c r="J2752" s="11">
        <v>510</v>
      </c>
      <c r="K2752" s="37">
        <v>0.85</v>
      </c>
    </row>
    <row r="2753" spans="2:11" x14ac:dyDescent="0.25">
      <c r="D2753"/>
      <c r="E2753" t="s">
        <v>1800</v>
      </c>
      <c r="F2753" t="s">
        <v>191</v>
      </c>
      <c r="G2753" s="38">
        <v>12</v>
      </c>
      <c r="H2753" s="11">
        <v>666</v>
      </c>
      <c r="I2753" s="11">
        <v>240</v>
      </c>
      <c r="J2753" s="11">
        <v>426</v>
      </c>
      <c r="K2753" s="37">
        <v>0.63963963963963966</v>
      </c>
    </row>
    <row r="2754" spans="2:11" x14ac:dyDescent="0.25">
      <c r="B2754" t="s">
        <v>1582</v>
      </c>
      <c r="C2754" t="s">
        <v>1127</v>
      </c>
      <c r="D2754" t="s">
        <v>1188</v>
      </c>
      <c r="E2754" t="s">
        <v>671</v>
      </c>
      <c r="F2754" t="s">
        <v>138</v>
      </c>
      <c r="G2754" s="38">
        <v>4</v>
      </c>
      <c r="H2754" s="11">
        <v>800</v>
      </c>
      <c r="I2754" s="11">
        <v>80</v>
      </c>
      <c r="J2754" s="11">
        <v>720</v>
      </c>
      <c r="K2754" s="37">
        <v>0.9</v>
      </c>
    </row>
    <row r="2755" spans="2:11" x14ac:dyDescent="0.25">
      <c r="D2755"/>
      <c r="E2755" t="s">
        <v>650</v>
      </c>
      <c r="F2755" t="s">
        <v>113</v>
      </c>
      <c r="G2755" s="38">
        <v>2</v>
      </c>
      <c r="H2755" s="11">
        <v>400</v>
      </c>
      <c r="I2755" s="11">
        <v>30</v>
      </c>
      <c r="J2755" s="11">
        <v>370</v>
      </c>
      <c r="K2755" s="37">
        <v>0.92500000000000004</v>
      </c>
    </row>
    <row r="2756" spans="2:11" x14ac:dyDescent="0.25">
      <c r="D2756"/>
      <c r="E2756" t="s">
        <v>828</v>
      </c>
      <c r="F2756" t="s">
        <v>321</v>
      </c>
      <c r="G2756" s="38">
        <v>4</v>
      </c>
      <c r="H2756" s="11">
        <v>800</v>
      </c>
      <c r="I2756" s="11">
        <v>60</v>
      </c>
      <c r="J2756" s="11">
        <v>740</v>
      </c>
      <c r="K2756" s="37">
        <v>0.92500000000000004</v>
      </c>
    </row>
    <row r="2757" spans="2:11" x14ac:dyDescent="0.25">
      <c r="D2757"/>
      <c r="E2757" t="s">
        <v>718</v>
      </c>
      <c r="F2757" t="s">
        <v>194</v>
      </c>
      <c r="G2757" s="38">
        <v>2</v>
      </c>
      <c r="H2757" s="11">
        <v>400</v>
      </c>
      <c r="I2757" s="11">
        <v>30</v>
      </c>
      <c r="J2757" s="11">
        <v>370</v>
      </c>
      <c r="K2757" s="37">
        <v>0.92500000000000004</v>
      </c>
    </row>
    <row r="2758" spans="2:11" x14ac:dyDescent="0.25">
      <c r="D2758" t="s">
        <v>1185</v>
      </c>
      <c r="E2758" t="s">
        <v>564</v>
      </c>
      <c r="F2758" t="s">
        <v>9</v>
      </c>
      <c r="G2758" s="38">
        <v>1</v>
      </c>
      <c r="H2758" s="11">
        <v>3450</v>
      </c>
      <c r="I2758" s="11">
        <v>125</v>
      </c>
      <c r="J2758" s="11">
        <v>3325</v>
      </c>
      <c r="K2758" s="37">
        <v>0.96376811594202894</v>
      </c>
    </row>
    <row r="2759" spans="2:11" x14ac:dyDescent="0.25">
      <c r="D2759"/>
      <c r="E2759" t="s">
        <v>719</v>
      </c>
      <c r="F2759" t="s">
        <v>195</v>
      </c>
      <c r="G2759" s="38">
        <v>1</v>
      </c>
      <c r="H2759" s="11">
        <v>3450</v>
      </c>
      <c r="I2759" s="11">
        <v>125</v>
      </c>
      <c r="J2759" s="11">
        <v>3325</v>
      </c>
      <c r="K2759" s="37">
        <v>0.96376811594202894</v>
      </c>
    </row>
    <row r="2760" spans="2:11" x14ac:dyDescent="0.25">
      <c r="D2760"/>
      <c r="E2760" t="s">
        <v>843</v>
      </c>
      <c r="F2760" t="s">
        <v>338</v>
      </c>
      <c r="G2760" s="38">
        <v>1</v>
      </c>
      <c r="H2760" s="11">
        <v>3450</v>
      </c>
      <c r="I2760" s="11">
        <v>125</v>
      </c>
      <c r="J2760" s="11">
        <v>3325</v>
      </c>
      <c r="K2760" s="37">
        <v>0.96376811594202894</v>
      </c>
    </row>
    <row r="2761" spans="2:11" x14ac:dyDescent="0.25">
      <c r="D2761"/>
      <c r="E2761" t="s">
        <v>603</v>
      </c>
      <c r="F2761" t="s">
        <v>55</v>
      </c>
      <c r="G2761" s="38">
        <v>1</v>
      </c>
      <c r="H2761" s="11">
        <v>3450</v>
      </c>
      <c r="I2761" s="11">
        <v>125</v>
      </c>
      <c r="J2761" s="11">
        <v>3325</v>
      </c>
      <c r="K2761" s="37">
        <v>0.96376811594202894</v>
      </c>
    </row>
    <row r="2762" spans="2:11" x14ac:dyDescent="0.25">
      <c r="D2762"/>
      <c r="E2762" t="s">
        <v>607</v>
      </c>
      <c r="F2762" t="s">
        <v>62</v>
      </c>
      <c r="G2762" s="38">
        <v>4</v>
      </c>
      <c r="H2762" s="11">
        <v>800</v>
      </c>
      <c r="I2762" s="11">
        <v>60</v>
      </c>
      <c r="J2762" s="11">
        <v>740</v>
      </c>
      <c r="K2762" s="37">
        <v>0.92500000000000004</v>
      </c>
    </row>
    <row r="2763" spans="2:11" x14ac:dyDescent="0.25">
      <c r="D2763"/>
      <c r="E2763" t="s">
        <v>604</v>
      </c>
      <c r="F2763" t="s">
        <v>56</v>
      </c>
      <c r="G2763" s="38">
        <v>4</v>
      </c>
      <c r="H2763" s="11">
        <v>800</v>
      </c>
      <c r="I2763" s="11">
        <v>60</v>
      </c>
      <c r="J2763" s="11">
        <v>740</v>
      </c>
      <c r="K2763" s="37">
        <v>0.92500000000000004</v>
      </c>
    </row>
    <row r="2764" spans="2:11" x14ac:dyDescent="0.25">
      <c r="D2764" t="s">
        <v>1205</v>
      </c>
      <c r="E2764" t="s">
        <v>596</v>
      </c>
      <c r="F2764" t="s">
        <v>1206</v>
      </c>
      <c r="G2764" s="38">
        <v>7</v>
      </c>
      <c r="H2764" s="11">
        <v>875</v>
      </c>
      <c r="I2764" s="11">
        <v>49</v>
      </c>
      <c r="J2764" s="11">
        <v>826</v>
      </c>
      <c r="K2764" s="37">
        <v>0.94399999999999995</v>
      </c>
    </row>
    <row r="2765" spans="2:11" x14ac:dyDescent="0.25">
      <c r="D2765"/>
      <c r="E2765" t="s">
        <v>1667</v>
      </c>
      <c r="F2765" t="s">
        <v>1206</v>
      </c>
      <c r="G2765" s="38">
        <v>26</v>
      </c>
      <c r="H2765" s="11">
        <v>3250</v>
      </c>
      <c r="I2765" s="11">
        <v>182</v>
      </c>
      <c r="J2765" s="11">
        <v>3068</v>
      </c>
      <c r="K2765" s="37">
        <v>0.94399999999999995</v>
      </c>
    </row>
    <row r="2766" spans="2:11" x14ac:dyDescent="0.25">
      <c r="D2766"/>
      <c r="E2766" t="s">
        <v>1586</v>
      </c>
      <c r="F2766" t="s">
        <v>1585</v>
      </c>
      <c r="G2766" s="38">
        <v>2</v>
      </c>
      <c r="H2766" s="11">
        <v>1100</v>
      </c>
      <c r="I2766" s="11">
        <v>28</v>
      </c>
      <c r="J2766" s="11">
        <v>1072</v>
      </c>
      <c r="K2766" s="37">
        <v>0.97454545454545449</v>
      </c>
    </row>
    <row r="2767" spans="2:11" x14ac:dyDescent="0.25">
      <c r="D2767"/>
      <c r="E2767" t="s">
        <v>1588</v>
      </c>
      <c r="F2767" t="s">
        <v>1587</v>
      </c>
      <c r="G2767" s="38">
        <v>9</v>
      </c>
      <c r="H2767" s="11">
        <v>4950</v>
      </c>
      <c r="I2767" s="11">
        <v>126</v>
      </c>
      <c r="J2767" s="11">
        <v>4824</v>
      </c>
      <c r="K2767" s="37">
        <v>0.97454545454545449</v>
      </c>
    </row>
    <row r="2768" spans="2:11" x14ac:dyDescent="0.25">
      <c r="D2768"/>
      <c r="E2768" t="s">
        <v>1668</v>
      </c>
      <c r="F2768" t="s">
        <v>1204</v>
      </c>
      <c r="G2768" s="38">
        <v>33</v>
      </c>
      <c r="H2768" s="11">
        <v>13200</v>
      </c>
      <c r="I2768" s="11">
        <v>957</v>
      </c>
      <c r="J2768" s="11">
        <v>12243</v>
      </c>
      <c r="K2768" s="37">
        <v>0.92749999999999999</v>
      </c>
    </row>
    <row r="2769" spans="2:11" x14ac:dyDescent="0.25">
      <c r="D2769"/>
      <c r="E2769" t="s">
        <v>1590</v>
      </c>
      <c r="F2769" t="s">
        <v>1589</v>
      </c>
      <c r="G2769" s="38">
        <v>10</v>
      </c>
      <c r="H2769" s="11">
        <v>5500</v>
      </c>
      <c r="I2769" s="11">
        <v>140</v>
      </c>
      <c r="J2769" s="11">
        <v>5360</v>
      </c>
      <c r="K2769" s="37">
        <v>0.97454545454545449</v>
      </c>
    </row>
    <row r="2770" spans="2:11" x14ac:dyDescent="0.25">
      <c r="D2770"/>
      <c r="E2770" t="s">
        <v>1915</v>
      </c>
      <c r="F2770" t="s">
        <v>1914</v>
      </c>
      <c r="G2770" s="38">
        <v>2</v>
      </c>
      <c r="H2770" s="11">
        <v>1100</v>
      </c>
      <c r="I2770" s="11">
        <v>28</v>
      </c>
      <c r="J2770" s="11">
        <v>1072</v>
      </c>
      <c r="K2770" s="37">
        <v>0.97454545454545449</v>
      </c>
    </row>
    <row r="2771" spans="2:11" x14ac:dyDescent="0.25">
      <c r="D2771"/>
      <c r="E2771" t="s">
        <v>1633</v>
      </c>
      <c r="F2771" t="s">
        <v>1632</v>
      </c>
      <c r="G2771" s="38">
        <v>5</v>
      </c>
      <c r="H2771" s="11">
        <v>2750</v>
      </c>
      <c r="I2771" s="11">
        <v>70</v>
      </c>
      <c r="J2771" s="11">
        <v>2680</v>
      </c>
      <c r="K2771" s="37">
        <v>0.97454545454545449</v>
      </c>
    </row>
    <row r="2772" spans="2:11" x14ac:dyDescent="0.25">
      <c r="D2772"/>
      <c r="E2772" t="s">
        <v>2343</v>
      </c>
      <c r="F2772" t="s">
        <v>2342</v>
      </c>
      <c r="G2772" s="38">
        <v>3</v>
      </c>
      <c r="H2772" s="11">
        <v>1650</v>
      </c>
      <c r="I2772" s="11">
        <v>42</v>
      </c>
      <c r="J2772" s="11">
        <v>1608</v>
      </c>
      <c r="K2772" s="37">
        <v>0.97454545454545449</v>
      </c>
    </row>
    <row r="2773" spans="2:11" x14ac:dyDescent="0.25">
      <c r="D2773"/>
      <c r="E2773" t="s">
        <v>2683</v>
      </c>
      <c r="F2773" t="s">
        <v>2682</v>
      </c>
      <c r="G2773" s="38">
        <v>2</v>
      </c>
      <c r="H2773" s="11">
        <v>1100</v>
      </c>
      <c r="I2773" s="11">
        <v>28</v>
      </c>
      <c r="J2773" s="11">
        <v>1072</v>
      </c>
      <c r="K2773" s="37">
        <v>0.97454545454545449</v>
      </c>
    </row>
    <row r="2774" spans="2:11" x14ac:dyDescent="0.25">
      <c r="B2774" t="s">
        <v>1629</v>
      </c>
      <c r="C2774" t="s">
        <v>1653</v>
      </c>
      <c r="D2774" t="s">
        <v>1188</v>
      </c>
      <c r="E2774" t="s">
        <v>671</v>
      </c>
      <c r="F2774" t="s">
        <v>138</v>
      </c>
      <c r="G2774" s="38">
        <v>6</v>
      </c>
      <c r="H2774" s="11">
        <v>960</v>
      </c>
      <c r="I2774" s="11">
        <v>120</v>
      </c>
      <c r="J2774" s="11">
        <v>840</v>
      </c>
      <c r="K2774" s="37">
        <v>0.875</v>
      </c>
    </row>
    <row r="2775" spans="2:11" x14ac:dyDescent="0.25">
      <c r="D2775"/>
      <c r="E2775" t="s">
        <v>650</v>
      </c>
      <c r="F2775" t="s">
        <v>113</v>
      </c>
      <c r="G2775" s="38">
        <v>10</v>
      </c>
      <c r="H2775" s="11">
        <v>1600</v>
      </c>
      <c r="I2775" s="11">
        <v>150</v>
      </c>
      <c r="J2775" s="11">
        <v>1450</v>
      </c>
      <c r="K2775" s="37">
        <v>0.90625</v>
      </c>
    </row>
    <row r="2776" spans="2:11" x14ac:dyDescent="0.25">
      <c r="D2776"/>
      <c r="E2776" t="s">
        <v>651</v>
      </c>
      <c r="F2776" t="s">
        <v>114</v>
      </c>
      <c r="G2776" s="38">
        <v>13</v>
      </c>
      <c r="H2776" s="11">
        <v>2080</v>
      </c>
      <c r="I2776" s="11">
        <v>195</v>
      </c>
      <c r="J2776" s="11">
        <v>1885</v>
      </c>
      <c r="K2776" s="37">
        <v>0.90625</v>
      </c>
    </row>
    <row r="2777" spans="2:11" x14ac:dyDescent="0.25">
      <c r="D2777"/>
      <c r="E2777" t="s">
        <v>828</v>
      </c>
      <c r="F2777" t="s">
        <v>321</v>
      </c>
      <c r="G2777" s="38">
        <v>1</v>
      </c>
      <c r="H2777" s="11">
        <v>160</v>
      </c>
      <c r="I2777" s="11">
        <v>15</v>
      </c>
      <c r="J2777" s="11">
        <v>145</v>
      </c>
      <c r="K2777" s="37">
        <v>0.90625</v>
      </c>
    </row>
    <row r="2778" spans="2:11" x14ac:dyDescent="0.25">
      <c r="D2778" t="s">
        <v>1205</v>
      </c>
      <c r="E2778" t="s">
        <v>596</v>
      </c>
      <c r="F2778" t="s">
        <v>1206</v>
      </c>
      <c r="G2778" s="38">
        <v>40</v>
      </c>
      <c r="H2778" s="11">
        <v>1800</v>
      </c>
      <c r="I2778" s="11">
        <v>280</v>
      </c>
      <c r="J2778" s="11">
        <v>1520</v>
      </c>
      <c r="K2778" s="37">
        <v>0.84444444444444444</v>
      </c>
    </row>
    <row r="2779" spans="2:11" x14ac:dyDescent="0.25">
      <c r="D2779"/>
      <c r="E2779" t="s">
        <v>1667</v>
      </c>
      <c r="F2779" t="s">
        <v>1206</v>
      </c>
      <c r="G2779" s="38">
        <v>33</v>
      </c>
      <c r="H2779" s="11">
        <v>1462.5</v>
      </c>
      <c r="I2779" s="11">
        <v>231</v>
      </c>
      <c r="J2779" s="11">
        <v>1231.5</v>
      </c>
      <c r="K2779" s="37">
        <v>0.8420512820512821</v>
      </c>
    </row>
    <row r="2780" spans="2:11" x14ac:dyDescent="0.25">
      <c r="D2780"/>
      <c r="E2780" t="s">
        <v>1208</v>
      </c>
      <c r="F2780" t="s">
        <v>1207</v>
      </c>
      <c r="G2780" s="38">
        <v>5</v>
      </c>
      <c r="H2780" s="11">
        <v>1125</v>
      </c>
      <c r="I2780" s="11">
        <v>50</v>
      </c>
      <c r="J2780" s="11">
        <v>1075</v>
      </c>
      <c r="K2780" s="37">
        <v>0.9555555555555556</v>
      </c>
    </row>
    <row r="2781" spans="2:11" x14ac:dyDescent="0.25">
      <c r="D2781"/>
      <c r="E2781" t="s">
        <v>1224</v>
      </c>
      <c r="F2781" t="s">
        <v>1223</v>
      </c>
      <c r="G2781" s="38">
        <v>33</v>
      </c>
      <c r="H2781" s="11">
        <v>7425</v>
      </c>
      <c r="I2781" s="11">
        <v>330</v>
      </c>
      <c r="J2781" s="11">
        <v>7095</v>
      </c>
      <c r="K2781" s="37">
        <v>0.9555555555555556</v>
      </c>
    </row>
    <row r="2782" spans="2:11" x14ac:dyDescent="0.25">
      <c r="D2782"/>
      <c r="E2782" t="s">
        <v>1226</v>
      </c>
      <c r="F2782" t="s">
        <v>1225</v>
      </c>
      <c r="G2782" s="38">
        <v>18</v>
      </c>
      <c r="H2782" s="11">
        <v>4050</v>
      </c>
      <c r="I2782" s="11">
        <v>180</v>
      </c>
      <c r="J2782" s="11">
        <v>3870</v>
      </c>
      <c r="K2782" s="37">
        <v>0.9555555555555556</v>
      </c>
    </row>
    <row r="2783" spans="2:11" x14ac:dyDescent="0.25">
      <c r="D2783"/>
      <c r="E2783" t="s">
        <v>1253</v>
      </c>
      <c r="F2783" t="s">
        <v>1252</v>
      </c>
      <c r="G2783" s="38">
        <v>1</v>
      </c>
      <c r="H2783" s="11">
        <v>225</v>
      </c>
      <c r="I2783" s="11">
        <v>10</v>
      </c>
      <c r="J2783" s="11">
        <v>215</v>
      </c>
      <c r="K2783" s="37">
        <v>0.9555555555555556</v>
      </c>
    </row>
    <row r="2784" spans="2:11" x14ac:dyDescent="0.25">
      <c r="D2784"/>
      <c r="E2784" t="s">
        <v>1283</v>
      </c>
      <c r="F2784" t="s">
        <v>1282</v>
      </c>
      <c r="G2784" s="38">
        <v>3</v>
      </c>
      <c r="H2784" s="11">
        <v>675</v>
      </c>
      <c r="I2784" s="11">
        <v>30</v>
      </c>
      <c r="J2784" s="11">
        <v>645</v>
      </c>
      <c r="K2784" s="37">
        <v>0.9555555555555556</v>
      </c>
    </row>
    <row r="2785" spans="2:11" x14ac:dyDescent="0.25">
      <c r="D2785"/>
      <c r="E2785" t="s">
        <v>1668</v>
      </c>
      <c r="F2785" t="s">
        <v>1204</v>
      </c>
      <c r="G2785" s="38">
        <v>72</v>
      </c>
      <c r="H2785" s="11">
        <v>21600</v>
      </c>
      <c r="I2785" s="11">
        <v>2088</v>
      </c>
      <c r="J2785" s="11">
        <v>19512</v>
      </c>
      <c r="K2785" s="37">
        <v>0.90333333333333332</v>
      </c>
    </row>
    <row r="2786" spans="2:11" x14ac:dyDescent="0.25">
      <c r="D2786"/>
      <c r="E2786" t="s">
        <v>1371</v>
      </c>
      <c r="F2786" t="s">
        <v>1370</v>
      </c>
      <c r="G2786" s="38">
        <v>6</v>
      </c>
      <c r="H2786" s="11">
        <v>1350</v>
      </c>
      <c r="I2786" s="11">
        <v>60</v>
      </c>
      <c r="J2786" s="11">
        <v>1290</v>
      </c>
      <c r="K2786" s="37">
        <v>0.9555555555555556</v>
      </c>
    </row>
    <row r="2787" spans="2:11" x14ac:dyDescent="0.25">
      <c r="D2787"/>
      <c r="E2787" t="s">
        <v>1390</v>
      </c>
      <c r="F2787" t="s">
        <v>1389</v>
      </c>
      <c r="G2787" s="38">
        <v>6</v>
      </c>
      <c r="H2787" s="11">
        <v>1350</v>
      </c>
      <c r="I2787" s="11">
        <v>60</v>
      </c>
      <c r="J2787" s="11">
        <v>1290</v>
      </c>
      <c r="K2787" s="37">
        <v>0.9555555555555556</v>
      </c>
    </row>
    <row r="2788" spans="2:11" x14ac:dyDescent="0.25">
      <c r="C2788" t="s">
        <v>2645</v>
      </c>
      <c r="D2788" t="s">
        <v>1185</v>
      </c>
      <c r="E2788" t="s">
        <v>566</v>
      </c>
      <c r="F2788" t="s">
        <v>11</v>
      </c>
      <c r="G2788" s="38">
        <v>1</v>
      </c>
      <c r="H2788" s="11">
        <v>110</v>
      </c>
      <c r="I2788" s="11">
        <v>15</v>
      </c>
      <c r="J2788" s="11">
        <v>95</v>
      </c>
      <c r="K2788" s="37">
        <v>0.86363636363636365</v>
      </c>
    </row>
    <row r="2789" spans="2:11" x14ac:dyDescent="0.25">
      <c r="D2789"/>
      <c r="E2789" t="s">
        <v>736</v>
      </c>
      <c r="F2789" t="s">
        <v>214</v>
      </c>
      <c r="G2789" s="38">
        <v>1</v>
      </c>
      <c r="H2789" s="11">
        <v>110</v>
      </c>
      <c r="I2789" s="11">
        <v>15</v>
      </c>
      <c r="J2789" s="11">
        <v>95</v>
      </c>
      <c r="K2789" s="37">
        <v>0.86363636363636365</v>
      </c>
    </row>
    <row r="2790" spans="2:11" x14ac:dyDescent="0.25">
      <c r="D2790"/>
      <c r="E2790" t="s">
        <v>827</v>
      </c>
      <c r="F2790" t="s">
        <v>320</v>
      </c>
      <c r="G2790" s="38">
        <v>1</v>
      </c>
      <c r="H2790" s="11">
        <v>1720</v>
      </c>
      <c r="I2790" s="11">
        <v>125</v>
      </c>
      <c r="J2790" s="11">
        <v>1595</v>
      </c>
      <c r="K2790" s="37">
        <v>0.92732558139534882</v>
      </c>
    </row>
    <row r="2791" spans="2:11" x14ac:dyDescent="0.25">
      <c r="B2791" t="s">
        <v>297</v>
      </c>
      <c r="C2791" t="s">
        <v>1133</v>
      </c>
      <c r="D2791" t="s">
        <v>1187</v>
      </c>
      <c r="E2791" t="s">
        <v>633</v>
      </c>
      <c r="F2791" t="s">
        <v>94</v>
      </c>
      <c r="G2791" s="38">
        <v>1</v>
      </c>
      <c r="H2791" s="11">
        <v>950</v>
      </c>
      <c r="I2791" s="11">
        <v>80</v>
      </c>
      <c r="J2791" s="11">
        <v>870</v>
      </c>
      <c r="K2791" s="37">
        <v>0.91578947368421049</v>
      </c>
    </row>
    <row r="2792" spans="2:11" x14ac:dyDescent="0.25">
      <c r="D2792"/>
      <c r="E2792" t="s">
        <v>579</v>
      </c>
      <c r="F2792" t="s">
        <v>25</v>
      </c>
      <c r="G2792" s="38">
        <v>1</v>
      </c>
      <c r="H2792" s="11">
        <v>150</v>
      </c>
      <c r="I2792" s="11">
        <v>40</v>
      </c>
      <c r="J2792" s="11">
        <v>110</v>
      </c>
      <c r="K2792" s="37">
        <v>0.73333333333333328</v>
      </c>
    </row>
    <row r="2793" spans="2:11" x14ac:dyDescent="0.25">
      <c r="D2793"/>
      <c r="E2793" t="s">
        <v>580</v>
      </c>
      <c r="F2793" t="s">
        <v>26</v>
      </c>
      <c r="G2793" s="38">
        <v>1</v>
      </c>
      <c r="H2793" s="11">
        <v>150</v>
      </c>
      <c r="I2793" s="11">
        <v>40</v>
      </c>
      <c r="J2793" s="11">
        <v>110</v>
      </c>
      <c r="K2793" s="37">
        <v>0.73333333333333328</v>
      </c>
    </row>
    <row r="2794" spans="2:11" x14ac:dyDescent="0.25">
      <c r="D2794"/>
      <c r="E2794" t="s">
        <v>582</v>
      </c>
      <c r="F2794" t="s">
        <v>28</v>
      </c>
      <c r="G2794" s="38">
        <v>1</v>
      </c>
      <c r="H2794" s="11">
        <v>150</v>
      </c>
      <c r="I2794" s="11">
        <v>40</v>
      </c>
      <c r="J2794" s="11">
        <v>110</v>
      </c>
      <c r="K2794" s="37">
        <v>0.73333333333333328</v>
      </c>
    </row>
    <row r="2795" spans="2:11" x14ac:dyDescent="0.25">
      <c r="D2795"/>
      <c r="E2795" t="s">
        <v>743</v>
      </c>
      <c r="F2795" t="s">
        <v>221</v>
      </c>
      <c r="G2795" s="38">
        <v>3</v>
      </c>
      <c r="H2795" s="11">
        <v>450</v>
      </c>
      <c r="I2795" s="11">
        <v>45</v>
      </c>
      <c r="J2795" s="11">
        <v>405</v>
      </c>
      <c r="K2795" s="37">
        <v>0.9</v>
      </c>
    </row>
    <row r="2796" spans="2:11" x14ac:dyDescent="0.25">
      <c r="D2796"/>
      <c r="E2796" t="s">
        <v>572</v>
      </c>
      <c r="F2796" t="s">
        <v>18</v>
      </c>
      <c r="G2796" s="38">
        <v>1</v>
      </c>
      <c r="H2796" s="11">
        <v>150</v>
      </c>
      <c r="I2796" s="11">
        <v>15</v>
      </c>
      <c r="J2796" s="11">
        <v>135</v>
      </c>
      <c r="K2796" s="37">
        <v>0.9</v>
      </c>
    </row>
    <row r="2797" spans="2:11" x14ac:dyDescent="0.25">
      <c r="D2797"/>
      <c r="E2797" t="s">
        <v>608</v>
      </c>
      <c r="F2797" t="s">
        <v>64</v>
      </c>
      <c r="G2797" s="38">
        <v>1</v>
      </c>
      <c r="H2797" s="11">
        <v>150</v>
      </c>
      <c r="I2797" s="11">
        <v>15</v>
      </c>
      <c r="J2797" s="11">
        <v>135</v>
      </c>
      <c r="K2797" s="37">
        <v>0.9</v>
      </c>
    </row>
    <row r="2798" spans="2:11" x14ac:dyDescent="0.25">
      <c r="D2798"/>
      <c r="E2798" t="s">
        <v>1821</v>
      </c>
      <c r="F2798" t="s">
        <v>298</v>
      </c>
      <c r="G2798" s="38">
        <v>2</v>
      </c>
      <c r="H2798" s="11">
        <v>150</v>
      </c>
      <c r="I2798" s="11">
        <v>40</v>
      </c>
      <c r="J2798" s="11">
        <v>110</v>
      </c>
      <c r="K2798" s="37">
        <v>0.73333333333333328</v>
      </c>
    </row>
    <row r="2799" spans="2:11" x14ac:dyDescent="0.25">
      <c r="B2799" t="s">
        <v>149</v>
      </c>
      <c r="C2799" t="s">
        <v>1159</v>
      </c>
      <c r="D2799" t="s">
        <v>1177</v>
      </c>
      <c r="E2799" t="s">
        <v>680</v>
      </c>
      <c r="F2799" t="s">
        <v>151</v>
      </c>
      <c r="G2799" s="38">
        <v>4</v>
      </c>
      <c r="H2799" s="11">
        <v>2600</v>
      </c>
      <c r="I2799" s="11">
        <v>200</v>
      </c>
      <c r="J2799" s="11">
        <v>2400</v>
      </c>
      <c r="K2799" s="37">
        <v>0.92307692307692313</v>
      </c>
    </row>
    <row r="2800" spans="2:11" x14ac:dyDescent="0.25">
      <c r="D2800"/>
      <c r="E2800" t="s">
        <v>679</v>
      </c>
      <c r="F2800" t="s">
        <v>150</v>
      </c>
      <c r="G2800" s="38">
        <v>5</v>
      </c>
      <c r="H2800" s="11">
        <v>3250</v>
      </c>
      <c r="I2800" s="11">
        <v>250</v>
      </c>
      <c r="J2800" s="11">
        <v>3000</v>
      </c>
      <c r="K2800" s="37">
        <v>0.92307692307692313</v>
      </c>
    </row>
    <row r="2801" spans="2:11" x14ac:dyDescent="0.25">
      <c r="D2801"/>
      <c r="E2801" t="s">
        <v>768</v>
      </c>
      <c r="F2801" t="s">
        <v>247</v>
      </c>
      <c r="G2801" s="38">
        <v>1</v>
      </c>
      <c r="H2801" s="11">
        <v>650</v>
      </c>
      <c r="I2801" s="11">
        <v>50</v>
      </c>
      <c r="J2801" s="11">
        <v>600</v>
      </c>
      <c r="K2801" s="37">
        <v>0.92307692307692313</v>
      </c>
    </row>
    <row r="2802" spans="2:11" x14ac:dyDescent="0.25">
      <c r="B2802" t="s">
        <v>1643</v>
      </c>
      <c r="C2802" t="s">
        <v>1642</v>
      </c>
      <c r="D2802" t="s">
        <v>1179</v>
      </c>
      <c r="E2802" t="s">
        <v>589</v>
      </c>
      <c r="F2802" t="s">
        <v>36</v>
      </c>
      <c r="G2802" s="38">
        <v>1</v>
      </c>
      <c r="H2802" s="11">
        <v>600</v>
      </c>
      <c r="I2802" s="11">
        <v>102</v>
      </c>
      <c r="J2802" s="11">
        <v>498</v>
      </c>
      <c r="K2802" s="37">
        <v>0.83</v>
      </c>
    </row>
    <row r="2803" spans="2:11" x14ac:dyDescent="0.25">
      <c r="D2803"/>
      <c r="E2803" t="s">
        <v>590</v>
      </c>
      <c r="F2803" t="s">
        <v>37</v>
      </c>
      <c r="G2803" s="38">
        <v>3</v>
      </c>
      <c r="H2803" s="11">
        <v>1800</v>
      </c>
      <c r="I2803" s="11">
        <v>306</v>
      </c>
      <c r="J2803" s="11">
        <v>1494</v>
      </c>
      <c r="K2803" s="37">
        <v>0.83</v>
      </c>
    </row>
    <row r="2804" spans="2:11" x14ac:dyDescent="0.25">
      <c r="D2804"/>
      <c r="E2804" t="s">
        <v>624</v>
      </c>
      <c r="F2804" t="s">
        <v>84</v>
      </c>
      <c r="G2804" s="38">
        <v>1</v>
      </c>
      <c r="H2804" s="11">
        <v>600</v>
      </c>
      <c r="I2804" s="11">
        <v>102</v>
      </c>
      <c r="J2804" s="11">
        <v>498</v>
      </c>
      <c r="K2804" s="37">
        <v>0.83</v>
      </c>
    </row>
    <row r="2805" spans="2:11" x14ac:dyDescent="0.25">
      <c r="D2805"/>
      <c r="E2805" t="s">
        <v>826</v>
      </c>
      <c r="F2805" t="s">
        <v>318</v>
      </c>
      <c r="G2805" s="38">
        <v>2</v>
      </c>
      <c r="H2805" s="11">
        <v>1200</v>
      </c>
      <c r="I2805" s="11">
        <v>204</v>
      </c>
      <c r="J2805" s="11">
        <v>996</v>
      </c>
      <c r="K2805" s="37">
        <v>0.83</v>
      </c>
    </row>
    <row r="2806" spans="2:11" x14ac:dyDescent="0.25">
      <c r="D2806"/>
      <c r="E2806" t="s">
        <v>846</v>
      </c>
      <c r="F2806" t="s">
        <v>341</v>
      </c>
      <c r="G2806" s="38">
        <v>1</v>
      </c>
      <c r="H2806" s="11">
        <v>600</v>
      </c>
      <c r="I2806" s="11">
        <v>102</v>
      </c>
      <c r="J2806" s="11">
        <v>498</v>
      </c>
      <c r="K2806" s="37">
        <v>0.83</v>
      </c>
    </row>
    <row r="2807" spans="2:11" x14ac:dyDescent="0.25">
      <c r="D2807" t="s">
        <v>1188</v>
      </c>
      <c r="E2807" t="s">
        <v>602</v>
      </c>
      <c r="F2807" t="s">
        <v>53</v>
      </c>
      <c r="G2807" s="38">
        <v>5</v>
      </c>
      <c r="H2807" s="11">
        <v>2375</v>
      </c>
      <c r="I2807" s="11">
        <v>710</v>
      </c>
      <c r="J2807" s="11">
        <v>1665</v>
      </c>
      <c r="K2807" s="37">
        <v>0.70105263157894737</v>
      </c>
    </row>
    <row r="2808" spans="2:11" x14ac:dyDescent="0.25">
      <c r="D2808"/>
      <c r="E2808" t="s">
        <v>650</v>
      </c>
      <c r="F2808" t="s">
        <v>113</v>
      </c>
      <c r="G2808" s="38">
        <v>4</v>
      </c>
      <c r="H2808" s="11">
        <v>260</v>
      </c>
      <c r="I2808" s="11">
        <v>60</v>
      </c>
      <c r="J2808" s="11">
        <v>200</v>
      </c>
      <c r="K2808" s="37">
        <v>0.76923076923076927</v>
      </c>
    </row>
    <row r="2809" spans="2:11" x14ac:dyDescent="0.25">
      <c r="D2809"/>
      <c r="E2809" t="s">
        <v>651</v>
      </c>
      <c r="F2809" t="s">
        <v>114</v>
      </c>
      <c r="G2809" s="38">
        <v>2</v>
      </c>
      <c r="H2809" s="11">
        <v>130</v>
      </c>
      <c r="I2809" s="11">
        <v>30</v>
      </c>
      <c r="J2809" s="11">
        <v>100</v>
      </c>
      <c r="K2809" s="37">
        <v>0.76923076923076927</v>
      </c>
    </row>
    <row r="2810" spans="2:11" x14ac:dyDescent="0.25">
      <c r="D2810"/>
      <c r="E2810" t="s">
        <v>737</v>
      </c>
      <c r="F2810" t="s">
        <v>215</v>
      </c>
      <c r="G2810" s="38">
        <v>4</v>
      </c>
      <c r="H2810" s="11">
        <v>260</v>
      </c>
      <c r="I2810" s="11">
        <v>60</v>
      </c>
      <c r="J2810" s="11">
        <v>200</v>
      </c>
      <c r="K2810" s="37">
        <v>0.76923076923076927</v>
      </c>
    </row>
    <row r="2811" spans="2:11" x14ac:dyDescent="0.25">
      <c r="D2811"/>
      <c r="E2811" t="s">
        <v>610</v>
      </c>
      <c r="F2811" t="s">
        <v>67</v>
      </c>
      <c r="G2811" s="38">
        <v>2</v>
      </c>
      <c r="H2811" s="11">
        <v>130</v>
      </c>
      <c r="I2811" s="11">
        <v>30</v>
      </c>
      <c r="J2811" s="11">
        <v>100</v>
      </c>
      <c r="K2811" s="37">
        <v>0.76923076923076927</v>
      </c>
    </row>
    <row r="2812" spans="2:11" x14ac:dyDescent="0.25">
      <c r="D2812"/>
      <c r="E2812" t="s">
        <v>637</v>
      </c>
      <c r="F2812" t="s">
        <v>98</v>
      </c>
      <c r="G2812" s="38">
        <v>1</v>
      </c>
      <c r="H2812" s="11">
        <v>65</v>
      </c>
      <c r="I2812" s="11">
        <v>33</v>
      </c>
      <c r="J2812" s="11">
        <v>32</v>
      </c>
      <c r="K2812" s="37">
        <v>0.49230769230769234</v>
      </c>
    </row>
    <row r="2813" spans="2:11" x14ac:dyDescent="0.25">
      <c r="D2813" t="s">
        <v>1183</v>
      </c>
      <c r="E2813" t="s">
        <v>600</v>
      </c>
      <c r="F2813" t="s">
        <v>50</v>
      </c>
      <c r="G2813" s="38">
        <v>1</v>
      </c>
      <c r="H2813" s="11">
        <v>2250</v>
      </c>
      <c r="I2813" s="11">
        <v>235</v>
      </c>
      <c r="J2813" s="11">
        <v>2015</v>
      </c>
      <c r="K2813" s="37">
        <v>0.89555555555555555</v>
      </c>
    </row>
    <row r="2814" spans="2:11" x14ac:dyDescent="0.25">
      <c r="D2814"/>
      <c r="E2814" t="s">
        <v>925</v>
      </c>
      <c r="F2814" t="s">
        <v>430</v>
      </c>
      <c r="G2814" s="38">
        <v>1</v>
      </c>
      <c r="H2814" s="11">
        <v>2250</v>
      </c>
      <c r="I2814" s="11">
        <v>235</v>
      </c>
      <c r="J2814" s="11">
        <v>2015</v>
      </c>
      <c r="K2814" s="37">
        <v>0.89555555555555555</v>
      </c>
    </row>
    <row r="2815" spans="2:11" x14ac:dyDescent="0.25">
      <c r="D2815" t="s">
        <v>1181</v>
      </c>
      <c r="E2815" t="s">
        <v>587</v>
      </c>
      <c r="F2815" t="s">
        <v>34</v>
      </c>
      <c r="G2815" s="38">
        <v>2</v>
      </c>
      <c r="H2815" s="11">
        <v>1350</v>
      </c>
      <c r="I2815" s="11">
        <v>180</v>
      </c>
      <c r="J2815" s="11">
        <v>1170</v>
      </c>
      <c r="K2815" s="37">
        <v>0.8666666666666667</v>
      </c>
    </row>
    <row r="2816" spans="2:11" x14ac:dyDescent="0.25">
      <c r="D2816"/>
      <c r="E2816" t="s">
        <v>1401</v>
      </c>
      <c r="F2816" t="s">
        <v>1400</v>
      </c>
      <c r="G2816" s="38">
        <v>1</v>
      </c>
      <c r="H2816" s="11">
        <v>675</v>
      </c>
      <c r="I2816" s="11">
        <v>90</v>
      </c>
      <c r="J2816" s="11">
        <v>585</v>
      </c>
      <c r="K2816" s="37">
        <v>0.8666666666666667</v>
      </c>
    </row>
    <row r="2817" spans="4:11" x14ac:dyDescent="0.25">
      <c r="D2817"/>
      <c r="E2817" t="s">
        <v>1705</v>
      </c>
      <c r="F2817" t="s">
        <v>1704</v>
      </c>
      <c r="G2817" s="38">
        <v>4</v>
      </c>
      <c r="H2817" s="11">
        <v>2700</v>
      </c>
      <c r="I2817" s="11">
        <v>360</v>
      </c>
      <c r="J2817" s="11">
        <v>2340</v>
      </c>
      <c r="K2817" s="37">
        <v>0.8666666666666667</v>
      </c>
    </row>
    <row r="2818" spans="4:11" x14ac:dyDescent="0.25">
      <c r="D2818" t="s">
        <v>1184</v>
      </c>
      <c r="E2818" t="s">
        <v>874</v>
      </c>
      <c r="F2818" t="s">
        <v>373</v>
      </c>
      <c r="G2818" s="38">
        <v>4</v>
      </c>
      <c r="H2818" s="11">
        <v>300</v>
      </c>
      <c r="I2818" s="11">
        <v>128</v>
      </c>
      <c r="J2818" s="11">
        <v>172</v>
      </c>
      <c r="K2818" s="37">
        <v>0.57333333333333336</v>
      </c>
    </row>
    <row r="2819" spans="4:11" x14ac:dyDescent="0.25">
      <c r="D2819"/>
      <c r="E2819" t="s">
        <v>849</v>
      </c>
      <c r="F2819" t="s">
        <v>345</v>
      </c>
      <c r="G2819" s="38">
        <v>8</v>
      </c>
      <c r="H2819" s="11">
        <v>600</v>
      </c>
      <c r="I2819" s="11">
        <v>256</v>
      </c>
      <c r="J2819" s="11">
        <v>344</v>
      </c>
      <c r="K2819" s="37">
        <v>0.57333333333333336</v>
      </c>
    </row>
    <row r="2820" spans="4:11" x14ac:dyDescent="0.25">
      <c r="D2820"/>
      <c r="E2820" t="s">
        <v>1002</v>
      </c>
      <c r="F2820" t="s">
        <v>522</v>
      </c>
      <c r="G2820" s="38">
        <v>98</v>
      </c>
      <c r="H2820" s="11">
        <v>7350</v>
      </c>
      <c r="I2820" s="11">
        <v>3136</v>
      </c>
      <c r="J2820" s="11">
        <v>4214</v>
      </c>
      <c r="K2820" s="37">
        <v>0.57333333333333336</v>
      </c>
    </row>
    <row r="2821" spans="4:11" x14ac:dyDescent="0.25">
      <c r="D2821"/>
      <c r="E2821" t="s">
        <v>741</v>
      </c>
      <c r="F2821" t="s">
        <v>219</v>
      </c>
      <c r="G2821" s="38">
        <v>1</v>
      </c>
      <c r="H2821" s="11">
        <v>2400</v>
      </c>
      <c r="I2821" s="11">
        <v>267</v>
      </c>
      <c r="J2821" s="11">
        <v>2133</v>
      </c>
      <c r="K2821" s="37">
        <v>0.88875000000000004</v>
      </c>
    </row>
    <row r="2822" spans="4:11" x14ac:dyDescent="0.25">
      <c r="D2822"/>
      <c r="E2822" t="s">
        <v>880</v>
      </c>
      <c r="F2822" t="s">
        <v>380</v>
      </c>
      <c r="G2822" s="38">
        <v>5</v>
      </c>
      <c r="H2822" s="11">
        <v>12000</v>
      </c>
      <c r="I2822" s="11">
        <v>1335</v>
      </c>
      <c r="J2822" s="11">
        <v>10665</v>
      </c>
      <c r="K2822" s="37">
        <v>0.88875000000000004</v>
      </c>
    </row>
    <row r="2823" spans="4:11" x14ac:dyDescent="0.25">
      <c r="D2823"/>
      <c r="E2823" t="s">
        <v>939</v>
      </c>
      <c r="F2823" t="s">
        <v>445</v>
      </c>
      <c r="G2823" s="38">
        <v>5</v>
      </c>
      <c r="H2823" s="11">
        <v>12000</v>
      </c>
      <c r="I2823" s="11">
        <v>1335</v>
      </c>
      <c r="J2823" s="11">
        <v>10665</v>
      </c>
      <c r="K2823" s="37">
        <v>0.88875000000000004</v>
      </c>
    </row>
    <row r="2824" spans="4:11" x14ac:dyDescent="0.25">
      <c r="D2824"/>
      <c r="E2824" t="s">
        <v>708</v>
      </c>
      <c r="F2824" t="s">
        <v>184</v>
      </c>
      <c r="G2824" s="38">
        <v>1</v>
      </c>
      <c r="H2824" s="11">
        <v>2400</v>
      </c>
      <c r="I2824" s="11">
        <v>267</v>
      </c>
      <c r="J2824" s="11">
        <v>2133</v>
      </c>
      <c r="K2824" s="37">
        <v>0.88875000000000004</v>
      </c>
    </row>
    <row r="2825" spans="4:11" x14ac:dyDescent="0.25">
      <c r="D2825"/>
      <c r="E2825" t="s">
        <v>852</v>
      </c>
      <c r="F2825" t="s">
        <v>349</v>
      </c>
      <c r="G2825" s="38">
        <v>4</v>
      </c>
      <c r="H2825" s="11">
        <v>9600</v>
      </c>
      <c r="I2825" s="11">
        <v>1068</v>
      </c>
      <c r="J2825" s="11">
        <v>8532</v>
      </c>
      <c r="K2825" s="37">
        <v>0.88875000000000004</v>
      </c>
    </row>
    <row r="2826" spans="4:11" x14ac:dyDescent="0.25">
      <c r="D2826"/>
      <c r="E2826" t="s">
        <v>706</v>
      </c>
      <c r="F2826" t="s">
        <v>182</v>
      </c>
      <c r="G2826" s="38">
        <v>2</v>
      </c>
      <c r="H2826" s="11">
        <v>4800</v>
      </c>
      <c r="I2826" s="11">
        <v>534</v>
      </c>
      <c r="J2826" s="11">
        <v>4266</v>
      </c>
      <c r="K2826" s="37">
        <v>0.88875000000000004</v>
      </c>
    </row>
    <row r="2827" spans="4:11" x14ac:dyDescent="0.25">
      <c r="D2827"/>
      <c r="E2827" t="s">
        <v>676</v>
      </c>
      <c r="F2827" t="s">
        <v>145</v>
      </c>
      <c r="G2827" s="38">
        <v>11</v>
      </c>
      <c r="H2827" s="11">
        <v>26400</v>
      </c>
      <c r="I2827" s="11">
        <v>2937</v>
      </c>
      <c r="J2827" s="11">
        <v>23463</v>
      </c>
      <c r="K2827" s="37">
        <v>0.88875000000000004</v>
      </c>
    </row>
    <row r="2828" spans="4:11" x14ac:dyDescent="0.25">
      <c r="D2828"/>
      <c r="E2828" t="s">
        <v>2029</v>
      </c>
      <c r="F2828" t="s">
        <v>2028</v>
      </c>
      <c r="G2828" s="38">
        <v>3</v>
      </c>
      <c r="H2828" s="11">
        <v>7200</v>
      </c>
      <c r="I2828" s="11">
        <v>801</v>
      </c>
      <c r="J2828" s="11">
        <v>6399</v>
      </c>
      <c r="K2828" s="37">
        <v>0.88875000000000004</v>
      </c>
    </row>
    <row r="2829" spans="4:11" x14ac:dyDescent="0.25">
      <c r="D2829"/>
      <c r="E2829" t="s">
        <v>901</v>
      </c>
      <c r="F2829" t="s">
        <v>404</v>
      </c>
      <c r="G2829" s="38">
        <v>1</v>
      </c>
      <c r="H2829" s="11">
        <v>2400</v>
      </c>
      <c r="I2829" s="11">
        <v>267</v>
      </c>
      <c r="J2829" s="11">
        <v>2133</v>
      </c>
      <c r="K2829" s="37">
        <v>0.88875000000000004</v>
      </c>
    </row>
    <row r="2830" spans="4:11" x14ac:dyDescent="0.25">
      <c r="D2830"/>
      <c r="E2830" t="s">
        <v>977</v>
      </c>
      <c r="F2830" t="s">
        <v>491</v>
      </c>
      <c r="G2830" s="38">
        <v>2</v>
      </c>
      <c r="H2830" s="11">
        <v>4800</v>
      </c>
      <c r="I2830" s="11">
        <v>534</v>
      </c>
      <c r="J2830" s="11">
        <v>4266</v>
      </c>
      <c r="K2830" s="37">
        <v>0.88875000000000004</v>
      </c>
    </row>
    <row r="2831" spans="4:11" x14ac:dyDescent="0.25">
      <c r="D2831"/>
      <c r="E2831" t="s">
        <v>1645</v>
      </c>
      <c r="F2831" t="s">
        <v>1644</v>
      </c>
      <c r="G2831" s="38">
        <v>1</v>
      </c>
      <c r="H2831" s="11">
        <v>2400</v>
      </c>
      <c r="I2831" s="11">
        <v>267</v>
      </c>
      <c r="J2831" s="11">
        <v>2133</v>
      </c>
      <c r="K2831" s="37">
        <v>0.88875000000000004</v>
      </c>
    </row>
    <row r="2832" spans="4:11" x14ac:dyDescent="0.25">
      <c r="D2832"/>
      <c r="E2832" t="s">
        <v>1698</v>
      </c>
      <c r="F2832" t="s">
        <v>1697</v>
      </c>
      <c r="G2832" s="38">
        <v>4</v>
      </c>
      <c r="H2832" s="11">
        <v>300</v>
      </c>
      <c r="I2832" s="11">
        <v>128</v>
      </c>
      <c r="J2832" s="11">
        <v>172</v>
      </c>
      <c r="K2832" s="37">
        <v>0.57333333333333336</v>
      </c>
    </row>
    <row r="2833" spans="4:11" x14ac:dyDescent="0.25">
      <c r="D2833"/>
      <c r="E2833" t="s">
        <v>1247</v>
      </c>
      <c r="F2833" t="s">
        <v>1246</v>
      </c>
      <c r="G2833" s="38">
        <v>1</v>
      </c>
      <c r="H2833" s="11">
        <v>2400</v>
      </c>
      <c r="I2833" s="11">
        <v>267</v>
      </c>
      <c r="J2833" s="11">
        <v>2133</v>
      </c>
      <c r="K2833" s="37">
        <v>0.88875000000000004</v>
      </c>
    </row>
    <row r="2834" spans="4:11" x14ac:dyDescent="0.25">
      <c r="D2834"/>
      <c r="E2834" t="s">
        <v>2802</v>
      </c>
      <c r="F2834" t="s">
        <v>2801</v>
      </c>
      <c r="G2834" s="38">
        <v>1</v>
      </c>
      <c r="H2834" s="11">
        <v>2400</v>
      </c>
      <c r="I2834" s="11">
        <v>267</v>
      </c>
      <c r="J2834" s="11">
        <v>2133</v>
      </c>
      <c r="K2834" s="37">
        <v>0.88875000000000004</v>
      </c>
    </row>
    <row r="2835" spans="4:11" x14ac:dyDescent="0.25">
      <c r="D2835" t="s">
        <v>1185</v>
      </c>
      <c r="E2835" t="s">
        <v>845</v>
      </c>
      <c r="F2835" t="s">
        <v>340</v>
      </c>
      <c r="G2835" s="38">
        <v>2</v>
      </c>
      <c r="H2835" s="11">
        <v>100</v>
      </c>
      <c r="I2835" s="11">
        <v>30</v>
      </c>
      <c r="J2835" s="11">
        <v>70</v>
      </c>
      <c r="K2835" s="37">
        <v>0.7</v>
      </c>
    </row>
    <row r="2836" spans="4:11" x14ac:dyDescent="0.25">
      <c r="D2836"/>
      <c r="E2836" t="s">
        <v>2017</v>
      </c>
      <c r="F2836" t="s">
        <v>2016</v>
      </c>
      <c r="G2836" s="38">
        <v>1</v>
      </c>
      <c r="H2836" s="11">
        <v>1400</v>
      </c>
      <c r="I2836" s="11">
        <v>125</v>
      </c>
      <c r="J2836" s="11">
        <v>1275</v>
      </c>
      <c r="K2836" s="37">
        <v>0.9107142857142857</v>
      </c>
    </row>
    <row r="2837" spans="4:11" x14ac:dyDescent="0.25">
      <c r="D2837" t="s">
        <v>1186</v>
      </c>
      <c r="E2837" t="s">
        <v>596</v>
      </c>
      <c r="F2837" t="s">
        <v>117</v>
      </c>
      <c r="G2837" s="38">
        <v>76</v>
      </c>
      <c r="H2837" s="11">
        <v>3800</v>
      </c>
      <c r="I2837" s="11">
        <v>1140</v>
      </c>
      <c r="J2837" s="11">
        <v>2660</v>
      </c>
      <c r="K2837" s="37">
        <v>0.7</v>
      </c>
    </row>
    <row r="2838" spans="4:11" x14ac:dyDescent="0.25">
      <c r="D2838"/>
      <c r="E2838" t="s">
        <v>934</v>
      </c>
      <c r="F2838" t="s">
        <v>440</v>
      </c>
      <c r="G2838" s="38">
        <v>7</v>
      </c>
      <c r="H2838" s="11">
        <v>350</v>
      </c>
      <c r="I2838" s="11">
        <v>105</v>
      </c>
      <c r="J2838" s="11">
        <v>245</v>
      </c>
      <c r="K2838" s="37">
        <v>0.7</v>
      </c>
    </row>
    <row r="2839" spans="4:11" x14ac:dyDescent="0.25">
      <c r="D2839"/>
      <c r="E2839" t="s">
        <v>994</v>
      </c>
      <c r="F2839" t="s">
        <v>512</v>
      </c>
      <c r="G2839" s="38">
        <v>25</v>
      </c>
      <c r="H2839" s="11">
        <v>8500</v>
      </c>
      <c r="I2839" s="11">
        <v>1500</v>
      </c>
      <c r="J2839" s="11">
        <v>7000</v>
      </c>
      <c r="K2839" s="37">
        <v>0.82352941176470584</v>
      </c>
    </row>
    <row r="2840" spans="4:11" x14ac:dyDescent="0.25">
      <c r="D2840"/>
      <c r="E2840" t="s">
        <v>1772</v>
      </c>
      <c r="F2840" t="s">
        <v>1771</v>
      </c>
      <c r="G2840" s="38">
        <v>48</v>
      </c>
      <c r="H2840" s="11">
        <v>16320</v>
      </c>
      <c r="I2840" s="11">
        <v>2880</v>
      </c>
      <c r="J2840" s="11">
        <v>13440</v>
      </c>
      <c r="K2840" s="37">
        <v>0.82352941176470584</v>
      </c>
    </row>
    <row r="2841" spans="4:11" x14ac:dyDescent="0.25">
      <c r="D2841"/>
      <c r="E2841" t="s">
        <v>902</v>
      </c>
      <c r="F2841" t="s">
        <v>405</v>
      </c>
      <c r="G2841" s="38">
        <v>4</v>
      </c>
      <c r="H2841" s="11">
        <v>200</v>
      </c>
      <c r="I2841" s="11">
        <v>60</v>
      </c>
      <c r="J2841" s="11">
        <v>140</v>
      </c>
      <c r="K2841" s="37">
        <v>0.7</v>
      </c>
    </row>
    <row r="2842" spans="4:11" x14ac:dyDescent="0.25">
      <c r="D2842"/>
      <c r="E2842" t="s">
        <v>903</v>
      </c>
      <c r="F2842" t="s">
        <v>406</v>
      </c>
      <c r="G2842" s="38">
        <v>10</v>
      </c>
      <c r="H2842" s="11">
        <v>500</v>
      </c>
      <c r="I2842" s="11">
        <v>150</v>
      </c>
      <c r="J2842" s="11">
        <v>350</v>
      </c>
      <c r="K2842" s="37">
        <v>0.7</v>
      </c>
    </row>
    <row r="2843" spans="4:11" x14ac:dyDescent="0.25">
      <c r="D2843"/>
      <c r="E2843" t="s">
        <v>2195</v>
      </c>
      <c r="F2843" t="s">
        <v>2194</v>
      </c>
      <c r="G2843" s="38">
        <v>2</v>
      </c>
      <c r="H2843" s="11">
        <v>680</v>
      </c>
      <c r="I2843" s="11">
        <v>120</v>
      </c>
      <c r="J2843" s="11">
        <v>560</v>
      </c>
      <c r="K2843" s="37">
        <v>0.82352941176470584</v>
      </c>
    </row>
    <row r="2844" spans="4:11" x14ac:dyDescent="0.25">
      <c r="D2844"/>
      <c r="E2844" t="s">
        <v>936</v>
      </c>
      <c r="F2844" t="s">
        <v>442</v>
      </c>
      <c r="G2844" s="38">
        <v>3</v>
      </c>
      <c r="H2844" s="11">
        <v>150</v>
      </c>
      <c r="I2844" s="11">
        <v>45</v>
      </c>
      <c r="J2844" s="11">
        <v>105</v>
      </c>
      <c r="K2844" s="37">
        <v>0.7</v>
      </c>
    </row>
    <row r="2845" spans="4:11" x14ac:dyDescent="0.25">
      <c r="D2845" t="s">
        <v>1187</v>
      </c>
      <c r="E2845" t="s">
        <v>709</v>
      </c>
      <c r="F2845" t="s">
        <v>185</v>
      </c>
      <c r="G2845" s="38">
        <v>1</v>
      </c>
      <c r="H2845" s="11">
        <v>400</v>
      </c>
      <c r="I2845" s="11">
        <v>100</v>
      </c>
      <c r="J2845" s="11">
        <v>300</v>
      </c>
      <c r="K2845" s="37">
        <v>0.75</v>
      </c>
    </row>
    <row r="2846" spans="4:11" x14ac:dyDescent="0.25">
      <c r="D2846"/>
      <c r="E2846" t="s">
        <v>667</v>
      </c>
      <c r="F2846" t="s">
        <v>133</v>
      </c>
      <c r="G2846" s="38">
        <v>1</v>
      </c>
      <c r="H2846" s="11">
        <v>400</v>
      </c>
      <c r="I2846" s="11">
        <v>120</v>
      </c>
      <c r="J2846" s="11">
        <v>280</v>
      </c>
      <c r="K2846" s="37">
        <v>0.7</v>
      </c>
    </row>
    <row r="2847" spans="4:11" x14ac:dyDescent="0.25">
      <c r="D2847"/>
      <c r="E2847" t="s">
        <v>635</v>
      </c>
      <c r="F2847" t="s">
        <v>96</v>
      </c>
      <c r="G2847" s="38">
        <v>1</v>
      </c>
      <c r="H2847" s="11">
        <v>400</v>
      </c>
      <c r="I2847" s="11">
        <v>120</v>
      </c>
      <c r="J2847" s="11">
        <v>280</v>
      </c>
      <c r="K2847" s="37">
        <v>0.7</v>
      </c>
    </row>
    <row r="2848" spans="4:11" x14ac:dyDescent="0.25">
      <c r="D2848"/>
      <c r="E2848" t="s">
        <v>611</v>
      </c>
      <c r="F2848" t="s">
        <v>69</v>
      </c>
      <c r="G2848" s="38">
        <v>1</v>
      </c>
      <c r="H2848" s="11">
        <v>400</v>
      </c>
      <c r="I2848" s="11">
        <v>120</v>
      </c>
      <c r="J2848" s="11">
        <v>280</v>
      </c>
      <c r="K2848" s="37">
        <v>0.7</v>
      </c>
    </row>
    <row r="2849" spans="4:11" x14ac:dyDescent="0.25">
      <c r="D2849"/>
      <c r="E2849" t="s">
        <v>569</v>
      </c>
      <c r="F2849" t="s">
        <v>14</v>
      </c>
      <c r="G2849" s="38">
        <v>6</v>
      </c>
      <c r="H2849" s="11">
        <v>300</v>
      </c>
      <c r="I2849" s="11">
        <v>90</v>
      </c>
      <c r="J2849" s="11">
        <v>210</v>
      </c>
      <c r="K2849" s="37">
        <v>0.7</v>
      </c>
    </row>
    <row r="2850" spans="4:11" x14ac:dyDescent="0.25">
      <c r="D2850"/>
      <c r="E2850" t="s">
        <v>743</v>
      </c>
      <c r="F2850" t="s">
        <v>221</v>
      </c>
      <c r="G2850" s="38">
        <v>8</v>
      </c>
      <c r="H2850" s="11">
        <v>400</v>
      </c>
      <c r="I2850" s="11">
        <v>120</v>
      </c>
      <c r="J2850" s="11">
        <v>280</v>
      </c>
      <c r="K2850" s="37">
        <v>0.7</v>
      </c>
    </row>
    <row r="2851" spans="4:11" x14ac:dyDescent="0.25">
      <c r="D2851"/>
      <c r="E2851" t="s">
        <v>722</v>
      </c>
      <c r="F2851" t="s">
        <v>198</v>
      </c>
      <c r="G2851" s="38">
        <v>8</v>
      </c>
      <c r="H2851" s="11">
        <v>400</v>
      </c>
      <c r="I2851" s="11">
        <v>120</v>
      </c>
      <c r="J2851" s="11">
        <v>280</v>
      </c>
      <c r="K2851" s="37">
        <v>0.7</v>
      </c>
    </row>
    <row r="2852" spans="4:11" x14ac:dyDescent="0.25">
      <c r="D2852"/>
      <c r="E2852" t="s">
        <v>608</v>
      </c>
      <c r="F2852" t="s">
        <v>64</v>
      </c>
      <c r="G2852" s="38">
        <v>6</v>
      </c>
      <c r="H2852" s="11">
        <v>300</v>
      </c>
      <c r="I2852" s="11">
        <v>90</v>
      </c>
      <c r="J2852" s="11">
        <v>210</v>
      </c>
      <c r="K2852" s="37">
        <v>0.7</v>
      </c>
    </row>
    <row r="2853" spans="4:11" x14ac:dyDescent="0.25">
      <c r="D2853"/>
      <c r="E2853" t="s">
        <v>663</v>
      </c>
      <c r="F2853" t="s">
        <v>127</v>
      </c>
      <c r="G2853" s="38">
        <v>8</v>
      </c>
      <c r="H2853" s="11">
        <v>400</v>
      </c>
      <c r="I2853" s="11">
        <v>120</v>
      </c>
      <c r="J2853" s="11">
        <v>280</v>
      </c>
      <c r="K2853" s="37">
        <v>0.7</v>
      </c>
    </row>
    <row r="2854" spans="4:11" x14ac:dyDescent="0.25">
      <c r="D2854"/>
      <c r="E2854" t="s">
        <v>945</v>
      </c>
      <c r="F2854" t="s">
        <v>452</v>
      </c>
      <c r="G2854" s="38">
        <v>1</v>
      </c>
      <c r="H2854" s="11">
        <v>400</v>
      </c>
      <c r="I2854" s="11">
        <v>100</v>
      </c>
      <c r="J2854" s="11">
        <v>300</v>
      </c>
      <c r="K2854" s="37">
        <v>0.75</v>
      </c>
    </row>
    <row r="2855" spans="4:11" x14ac:dyDescent="0.25">
      <c r="D2855" t="s">
        <v>1205</v>
      </c>
      <c r="E2855" t="s">
        <v>596</v>
      </c>
      <c r="F2855" t="s">
        <v>1206</v>
      </c>
      <c r="G2855" s="38">
        <v>37</v>
      </c>
      <c r="H2855" s="11">
        <v>1850</v>
      </c>
      <c r="I2855" s="11">
        <v>259</v>
      </c>
      <c r="J2855" s="11">
        <v>1591</v>
      </c>
      <c r="K2855" s="37">
        <v>0.86</v>
      </c>
    </row>
    <row r="2856" spans="4:11" x14ac:dyDescent="0.25">
      <c r="D2856"/>
      <c r="E2856" t="s">
        <v>1667</v>
      </c>
      <c r="F2856" t="s">
        <v>1206</v>
      </c>
      <c r="G2856" s="38">
        <v>16</v>
      </c>
      <c r="H2856" s="11">
        <v>800</v>
      </c>
      <c r="I2856" s="11">
        <v>112</v>
      </c>
      <c r="J2856" s="11">
        <v>688</v>
      </c>
      <c r="K2856" s="37">
        <v>0.86</v>
      </c>
    </row>
    <row r="2857" spans="4:11" x14ac:dyDescent="0.25">
      <c r="D2857"/>
      <c r="E2857" t="s">
        <v>1668</v>
      </c>
      <c r="F2857" t="s">
        <v>1204</v>
      </c>
      <c r="G2857" s="38">
        <v>23</v>
      </c>
      <c r="H2857" s="11">
        <v>4370</v>
      </c>
      <c r="I2857" s="11">
        <v>667</v>
      </c>
      <c r="J2857" s="11">
        <v>3703</v>
      </c>
      <c r="K2857" s="37">
        <v>0.84736842105263155</v>
      </c>
    </row>
    <row r="2858" spans="4:11" x14ac:dyDescent="0.25">
      <c r="D2858"/>
      <c r="E2858" t="s">
        <v>2880</v>
      </c>
      <c r="F2858" t="s">
        <v>2879</v>
      </c>
      <c r="G2858" s="38">
        <v>4</v>
      </c>
      <c r="H2858" s="11">
        <v>1360</v>
      </c>
      <c r="I2858" s="11">
        <v>400</v>
      </c>
      <c r="J2858" s="11">
        <v>960</v>
      </c>
      <c r="K2858" s="37">
        <v>0.70588235294117652</v>
      </c>
    </row>
    <row r="2859" spans="4:11" x14ac:dyDescent="0.25">
      <c r="D2859" t="s">
        <v>1214</v>
      </c>
      <c r="E2859" t="s">
        <v>1216</v>
      </c>
      <c r="F2859" t="s">
        <v>1215</v>
      </c>
      <c r="G2859" s="38">
        <v>2</v>
      </c>
      <c r="H2859" s="11">
        <v>130</v>
      </c>
      <c r="I2859" s="11">
        <v>26</v>
      </c>
      <c r="J2859" s="11">
        <v>104</v>
      </c>
      <c r="K2859" s="37">
        <v>0.8</v>
      </c>
    </row>
    <row r="2860" spans="4:11" x14ac:dyDescent="0.25">
      <c r="D2860"/>
      <c r="E2860" t="s">
        <v>1220</v>
      </c>
      <c r="F2860" t="s">
        <v>1219</v>
      </c>
      <c r="G2860" s="38">
        <v>6</v>
      </c>
      <c r="H2860" s="11">
        <v>900</v>
      </c>
      <c r="I2860" s="11">
        <v>84</v>
      </c>
      <c r="J2860" s="11">
        <v>816</v>
      </c>
      <c r="K2860" s="37">
        <v>0.90666666666666662</v>
      </c>
    </row>
    <row r="2861" spans="4:11" x14ac:dyDescent="0.25">
      <c r="D2861"/>
      <c r="E2861" t="s">
        <v>1279</v>
      </c>
      <c r="F2861" t="s">
        <v>1278</v>
      </c>
      <c r="G2861" s="38">
        <v>2</v>
      </c>
      <c r="H2861" s="11">
        <v>130</v>
      </c>
      <c r="I2861" s="11">
        <v>26</v>
      </c>
      <c r="J2861" s="11">
        <v>104</v>
      </c>
      <c r="K2861" s="37">
        <v>0.8</v>
      </c>
    </row>
    <row r="2862" spans="4:11" x14ac:dyDescent="0.25">
      <c r="D2862"/>
      <c r="E2862" t="s">
        <v>1923</v>
      </c>
      <c r="F2862" t="s">
        <v>1922</v>
      </c>
      <c r="G2862" s="38">
        <v>4</v>
      </c>
      <c r="H2862" s="11">
        <v>600</v>
      </c>
      <c r="I2862" s="11">
        <v>56</v>
      </c>
      <c r="J2862" s="11">
        <v>544</v>
      </c>
      <c r="K2862" s="37">
        <v>0.90666666666666662</v>
      </c>
    </row>
    <row r="2863" spans="4:11" x14ac:dyDescent="0.25">
      <c r="D2863"/>
      <c r="E2863" t="s">
        <v>1592</v>
      </c>
      <c r="F2863" t="s">
        <v>1591</v>
      </c>
      <c r="G2863" s="38">
        <v>13</v>
      </c>
      <c r="H2863" s="11">
        <v>1950</v>
      </c>
      <c r="I2863" s="11">
        <v>182</v>
      </c>
      <c r="J2863" s="11">
        <v>1768</v>
      </c>
      <c r="K2863" s="37">
        <v>0.90666666666666662</v>
      </c>
    </row>
    <row r="2864" spans="4:11" x14ac:dyDescent="0.25">
      <c r="D2864"/>
      <c r="E2864" t="s">
        <v>2252</v>
      </c>
      <c r="F2864" t="s">
        <v>2251</v>
      </c>
      <c r="G2864" s="38">
        <v>4</v>
      </c>
      <c r="H2864" s="11">
        <v>1360</v>
      </c>
      <c r="I2864" s="11">
        <v>440</v>
      </c>
      <c r="J2864" s="11">
        <v>920</v>
      </c>
      <c r="K2864" s="37">
        <v>0.67647058823529416</v>
      </c>
    </row>
    <row r="2865" spans="2:11" x14ac:dyDescent="0.25">
      <c r="D2865"/>
      <c r="E2865" t="s">
        <v>2419</v>
      </c>
      <c r="F2865" t="s">
        <v>2418</v>
      </c>
      <c r="G2865" s="38">
        <v>6</v>
      </c>
      <c r="H2865" s="11">
        <v>2040</v>
      </c>
      <c r="I2865" s="11">
        <v>660</v>
      </c>
      <c r="J2865" s="11">
        <v>1380</v>
      </c>
      <c r="K2865" s="37">
        <v>0.67647058823529416</v>
      </c>
    </row>
    <row r="2866" spans="2:11" x14ac:dyDescent="0.25">
      <c r="D2866"/>
      <c r="E2866" t="s">
        <v>1304</v>
      </c>
      <c r="F2866" t="s">
        <v>1303</v>
      </c>
      <c r="G2866" s="38">
        <v>2</v>
      </c>
      <c r="H2866" s="11">
        <v>130</v>
      </c>
      <c r="I2866" s="11">
        <v>26</v>
      </c>
      <c r="J2866" s="11">
        <v>104</v>
      </c>
      <c r="K2866" s="37">
        <v>0.8</v>
      </c>
    </row>
    <row r="2867" spans="2:11" x14ac:dyDescent="0.25">
      <c r="D2867"/>
      <c r="E2867" t="s">
        <v>2689</v>
      </c>
      <c r="F2867" t="s">
        <v>2688</v>
      </c>
      <c r="G2867" s="38">
        <v>6</v>
      </c>
      <c r="H2867" s="11">
        <v>2040</v>
      </c>
      <c r="I2867" s="11">
        <v>600</v>
      </c>
      <c r="J2867" s="11">
        <v>1440</v>
      </c>
      <c r="K2867" s="37">
        <v>0.70588235294117652</v>
      </c>
    </row>
    <row r="2868" spans="2:11" x14ac:dyDescent="0.25">
      <c r="D2868"/>
      <c r="E2868" t="s">
        <v>2771</v>
      </c>
      <c r="F2868" t="s">
        <v>2770</v>
      </c>
      <c r="G2868" s="38">
        <v>4</v>
      </c>
      <c r="H2868" s="11">
        <v>1360</v>
      </c>
      <c r="I2868" s="11">
        <v>440</v>
      </c>
      <c r="J2868" s="11">
        <v>920</v>
      </c>
      <c r="K2868" s="37">
        <v>0.67647058823529416</v>
      </c>
    </row>
    <row r="2869" spans="2:11" x14ac:dyDescent="0.25">
      <c r="D2869"/>
      <c r="E2869" t="s">
        <v>2800</v>
      </c>
      <c r="F2869" t="s">
        <v>2799</v>
      </c>
      <c r="G2869" s="38">
        <v>6</v>
      </c>
      <c r="H2869" s="11">
        <v>2040</v>
      </c>
      <c r="I2869" s="11">
        <v>660</v>
      </c>
      <c r="J2869" s="11">
        <v>1380</v>
      </c>
      <c r="K2869" s="37">
        <v>0.67647058823529416</v>
      </c>
    </row>
    <row r="2870" spans="2:11" x14ac:dyDescent="0.25">
      <c r="B2870" t="s">
        <v>1654</v>
      </c>
      <c r="C2870" t="s">
        <v>1524</v>
      </c>
      <c r="D2870" t="s">
        <v>1181</v>
      </c>
      <c r="E2870" t="s">
        <v>2478</v>
      </c>
      <c r="F2870" t="s">
        <v>2477</v>
      </c>
      <c r="G2870" s="38">
        <v>1</v>
      </c>
      <c r="H2870" s="11">
        <v>2000</v>
      </c>
      <c r="I2870" s="11">
        <v>90</v>
      </c>
      <c r="J2870" s="11">
        <v>1910</v>
      </c>
      <c r="K2870" s="37">
        <v>0.95499999999999996</v>
      </c>
    </row>
    <row r="2871" spans="2:11" x14ac:dyDescent="0.25">
      <c r="D2871" t="s">
        <v>1214</v>
      </c>
      <c r="E2871" t="s">
        <v>1213</v>
      </c>
      <c r="F2871" t="s">
        <v>1212</v>
      </c>
      <c r="G2871" s="38">
        <v>4</v>
      </c>
      <c r="H2871" s="11">
        <v>450</v>
      </c>
      <c r="I2871" s="11">
        <v>292</v>
      </c>
      <c r="J2871" s="11">
        <v>158</v>
      </c>
      <c r="K2871" s="37">
        <v>0.3511111111111111</v>
      </c>
    </row>
    <row r="2872" spans="2:11" x14ac:dyDescent="0.25">
      <c r="D2872"/>
      <c r="E2872" t="s">
        <v>1239</v>
      </c>
      <c r="F2872" t="s">
        <v>1238</v>
      </c>
      <c r="G2872" s="38">
        <v>4</v>
      </c>
      <c r="H2872" s="11">
        <v>750</v>
      </c>
      <c r="I2872" s="11">
        <v>56</v>
      </c>
      <c r="J2872" s="11">
        <v>694</v>
      </c>
      <c r="K2872" s="37">
        <v>0.92533333333333334</v>
      </c>
    </row>
    <row r="2873" spans="2:11" x14ac:dyDescent="0.25">
      <c r="B2873" t="s">
        <v>1660</v>
      </c>
      <c r="C2873" t="s">
        <v>1139</v>
      </c>
      <c r="D2873" t="s">
        <v>1177</v>
      </c>
      <c r="E2873" t="s">
        <v>2036</v>
      </c>
      <c r="F2873" t="s">
        <v>2035</v>
      </c>
      <c r="G2873" s="38">
        <v>9</v>
      </c>
      <c r="H2873" s="11">
        <v>4199.04</v>
      </c>
      <c r="I2873" s="11">
        <v>450</v>
      </c>
      <c r="J2873" s="11">
        <v>3749.04</v>
      </c>
      <c r="K2873" s="37">
        <v>0.89283264746227708</v>
      </c>
    </row>
    <row r="2874" spans="2:11" x14ac:dyDescent="0.25">
      <c r="D2874"/>
      <c r="E2874" t="s">
        <v>2091</v>
      </c>
      <c r="F2874" t="s">
        <v>2090</v>
      </c>
      <c r="G2874" s="38">
        <v>10</v>
      </c>
      <c r="H2874" s="11">
        <v>4665.6000000000004</v>
      </c>
      <c r="I2874" s="11">
        <v>500</v>
      </c>
      <c r="J2874" s="11">
        <v>4165.6000000000004</v>
      </c>
      <c r="K2874" s="37">
        <v>0.89283264746227708</v>
      </c>
    </row>
    <row r="2875" spans="2:11" x14ac:dyDescent="0.25">
      <c r="D2875"/>
      <c r="E2875" t="s">
        <v>2100</v>
      </c>
      <c r="F2875" t="s">
        <v>2099</v>
      </c>
      <c r="G2875" s="38">
        <v>5</v>
      </c>
      <c r="H2875" s="11">
        <v>2332.8000000000002</v>
      </c>
      <c r="I2875" s="11">
        <v>250</v>
      </c>
      <c r="J2875" s="11">
        <v>2082.8000000000002</v>
      </c>
      <c r="K2875" s="37">
        <v>0.89283264746227708</v>
      </c>
    </row>
    <row r="2876" spans="2:11" x14ac:dyDescent="0.25">
      <c r="D2876"/>
      <c r="E2876" t="s">
        <v>2156</v>
      </c>
      <c r="F2876" t="s">
        <v>2155</v>
      </c>
      <c r="G2876" s="38">
        <v>3</v>
      </c>
      <c r="H2876" s="11">
        <v>1399.68</v>
      </c>
      <c r="I2876" s="11">
        <v>150</v>
      </c>
      <c r="J2876" s="11">
        <v>1249.68</v>
      </c>
      <c r="K2876" s="37">
        <v>0.89283264746227708</v>
      </c>
    </row>
    <row r="2877" spans="2:11" x14ac:dyDescent="0.25">
      <c r="D2877"/>
      <c r="E2877" t="s">
        <v>2224</v>
      </c>
      <c r="F2877" t="s">
        <v>2223</v>
      </c>
      <c r="G2877" s="38">
        <v>1</v>
      </c>
      <c r="H2877" s="11">
        <v>466.56</v>
      </c>
      <c r="I2877" s="11">
        <v>50</v>
      </c>
      <c r="J2877" s="11">
        <v>416.56</v>
      </c>
      <c r="K2877" s="37">
        <v>0.89283264746227708</v>
      </c>
    </row>
    <row r="2878" spans="2:11" x14ac:dyDescent="0.25">
      <c r="D2878"/>
      <c r="E2878" t="s">
        <v>2301</v>
      </c>
      <c r="F2878" t="s">
        <v>2300</v>
      </c>
      <c r="G2878" s="38">
        <v>2</v>
      </c>
      <c r="H2878" s="11">
        <v>933.12</v>
      </c>
      <c r="I2878" s="11">
        <v>100</v>
      </c>
      <c r="J2878" s="11">
        <v>833.12</v>
      </c>
      <c r="K2878" s="37">
        <v>0.89283264746227708</v>
      </c>
    </row>
    <row r="2879" spans="2:11" x14ac:dyDescent="0.25">
      <c r="D2879"/>
      <c r="E2879" t="s">
        <v>2303</v>
      </c>
      <c r="F2879" t="s">
        <v>2302</v>
      </c>
      <c r="G2879" s="38">
        <v>1</v>
      </c>
      <c r="H2879" s="11">
        <v>466.56</v>
      </c>
      <c r="I2879" s="11">
        <v>50</v>
      </c>
      <c r="J2879" s="11">
        <v>416.56</v>
      </c>
      <c r="K2879" s="37">
        <v>0.89283264746227708</v>
      </c>
    </row>
    <row r="2880" spans="2:11" x14ac:dyDescent="0.25">
      <c r="D2880"/>
      <c r="E2880" t="s">
        <v>2324</v>
      </c>
      <c r="F2880" t="s">
        <v>2323</v>
      </c>
      <c r="G2880" s="38">
        <v>1</v>
      </c>
      <c r="H2880" s="11">
        <v>466.56</v>
      </c>
      <c r="I2880" s="11">
        <v>50</v>
      </c>
      <c r="J2880" s="11">
        <v>416.56</v>
      </c>
      <c r="K2880" s="37">
        <v>0.89283264746227708</v>
      </c>
    </row>
    <row r="2881" spans="4:11" x14ac:dyDescent="0.25">
      <c r="D2881" t="s">
        <v>1188</v>
      </c>
      <c r="E2881" t="s">
        <v>650</v>
      </c>
      <c r="F2881" t="s">
        <v>113</v>
      </c>
      <c r="G2881" s="38">
        <v>1</v>
      </c>
      <c r="H2881" s="11">
        <v>100.61</v>
      </c>
      <c r="I2881" s="11">
        <v>15</v>
      </c>
      <c r="J2881" s="11">
        <v>85.61</v>
      </c>
      <c r="K2881" s="37">
        <v>0.85090945234072157</v>
      </c>
    </row>
    <row r="2882" spans="4:11" x14ac:dyDescent="0.25">
      <c r="D2882"/>
      <c r="E2882" t="s">
        <v>1287</v>
      </c>
      <c r="F2882" t="s">
        <v>1286</v>
      </c>
      <c r="G2882" s="38">
        <v>48</v>
      </c>
      <c r="H2882" s="11">
        <v>3960</v>
      </c>
      <c r="I2882" s="11">
        <v>2400</v>
      </c>
      <c r="J2882" s="11">
        <v>1560</v>
      </c>
      <c r="K2882" s="37">
        <v>0.39393939393939392</v>
      </c>
    </row>
    <row r="2883" spans="4:11" x14ac:dyDescent="0.25">
      <c r="D2883"/>
      <c r="E2883" t="s">
        <v>1518</v>
      </c>
      <c r="F2883" t="s">
        <v>1517</v>
      </c>
      <c r="G2883" s="38">
        <v>45</v>
      </c>
      <c r="H2883" s="11">
        <v>6187.5</v>
      </c>
      <c r="I2883" s="11">
        <v>1350</v>
      </c>
      <c r="J2883" s="11">
        <v>4837.5</v>
      </c>
      <c r="K2883" s="37">
        <v>0.78181818181818186</v>
      </c>
    </row>
    <row r="2884" spans="4:11" x14ac:dyDescent="0.25">
      <c r="D2884" t="s">
        <v>1187</v>
      </c>
      <c r="E2884" t="s">
        <v>632</v>
      </c>
      <c r="F2884" t="s">
        <v>93</v>
      </c>
      <c r="G2884" s="38">
        <v>1</v>
      </c>
      <c r="H2884" s="11">
        <v>402.41</v>
      </c>
      <c r="I2884" s="11">
        <v>80</v>
      </c>
      <c r="J2884" s="11">
        <v>322.41000000000003</v>
      </c>
      <c r="K2884" s="37">
        <v>0.80119778335528447</v>
      </c>
    </row>
    <row r="2885" spans="4:11" x14ac:dyDescent="0.25">
      <c r="D2885"/>
      <c r="E2885" t="s">
        <v>633</v>
      </c>
      <c r="F2885" t="s">
        <v>94</v>
      </c>
      <c r="G2885" s="38">
        <v>2</v>
      </c>
      <c r="H2885" s="11">
        <v>804.82</v>
      </c>
      <c r="I2885" s="11">
        <v>160</v>
      </c>
      <c r="J2885" s="11">
        <v>644.82000000000005</v>
      </c>
      <c r="K2885" s="37">
        <v>0.80119778335528447</v>
      </c>
    </row>
    <row r="2886" spans="4:11" x14ac:dyDescent="0.25">
      <c r="D2886"/>
      <c r="E2886" t="s">
        <v>634</v>
      </c>
      <c r="F2886" t="s">
        <v>95</v>
      </c>
      <c r="G2886" s="38">
        <v>1</v>
      </c>
      <c r="H2886" s="11">
        <v>402.41</v>
      </c>
      <c r="I2886" s="11">
        <v>80</v>
      </c>
      <c r="J2886" s="11">
        <v>322.41000000000003</v>
      </c>
      <c r="K2886" s="37">
        <v>0.80119778335528447</v>
      </c>
    </row>
    <row r="2887" spans="4:11" x14ac:dyDescent="0.25">
      <c r="D2887"/>
      <c r="E2887" t="s">
        <v>583</v>
      </c>
      <c r="F2887" t="s">
        <v>30</v>
      </c>
      <c r="G2887" s="38">
        <v>3</v>
      </c>
      <c r="H2887" s="11">
        <v>1207.23</v>
      </c>
      <c r="I2887" s="11">
        <v>300</v>
      </c>
      <c r="J2887" s="11">
        <v>907.23</v>
      </c>
      <c r="K2887" s="37">
        <v>0.75149722919410555</v>
      </c>
    </row>
    <row r="2888" spans="4:11" x14ac:dyDescent="0.25">
      <c r="D2888"/>
      <c r="E2888" t="s">
        <v>584</v>
      </c>
      <c r="F2888" t="s">
        <v>31</v>
      </c>
      <c r="G2888" s="38">
        <v>3</v>
      </c>
      <c r="H2888" s="11">
        <v>1207.23</v>
      </c>
      <c r="I2888" s="11">
        <v>300</v>
      </c>
      <c r="J2888" s="11">
        <v>907.23</v>
      </c>
      <c r="K2888" s="37">
        <v>0.75149722919410555</v>
      </c>
    </row>
    <row r="2889" spans="4:11" x14ac:dyDescent="0.25">
      <c r="D2889"/>
      <c r="E2889" t="s">
        <v>576</v>
      </c>
      <c r="F2889" t="s">
        <v>22</v>
      </c>
      <c r="G2889" s="38">
        <v>2</v>
      </c>
      <c r="H2889" s="11">
        <v>804.82</v>
      </c>
      <c r="I2889" s="11">
        <v>200</v>
      </c>
      <c r="J2889" s="11">
        <v>604.82000000000005</v>
      </c>
      <c r="K2889" s="37">
        <v>0.75149722919410555</v>
      </c>
    </row>
    <row r="2890" spans="4:11" x14ac:dyDescent="0.25">
      <c r="D2890"/>
      <c r="E2890" t="s">
        <v>709</v>
      </c>
      <c r="F2890" t="s">
        <v>185</v>
      </c>
      <c r="G2890" s="38">
        <v>2</v>
      </c>
      <c r="H2890" s="11">
        <v>804.82</v>
      </c>
      <c r="I2890" s="11">
        <v>200</v>
      </c>
      <c r="J2890" s="11">
        <v>604.82000000000005</v>
      </c>
      <c r="K2890" s="37">
        <v>0.75149722919410555</v>
      </c>
    </row>
    <row r="2891" spans="4:11" x14ac:dyDescent="0.25">
      <c r="D2891"/>
      <c r="E2891" t="s">
        <v>766</v>
      </c>
      <c r="F2891" t="s">
        <v>245</v>
      </c>
      <c r="G2891" s="38">
        <v>2</v>
      </c>
      <c r="H2891" s="11">
        <v>804.82</v>
      </c>
      <c r="I2891" s="11">
        <v>240</v>
      </c>
      <c r="J2891" s="11">
        <v>564.82000000000005</v>
      </c>
      <c r="K2891" s="37">
        <v>0.70179667503292664</v>
      </c>
    </row>
    <row r="2892" spans="4:11" x14ac:dyDescent="0.25">
      <c r="D2892"/>
      <c r="E2892" t="s">
        <v>667</v>
      </c>
      <c r="F2892" t="s">
        <v>133</v>
      </c>
      <c r="G2892" s="38">
        <v>1</v>
      </c>
      <c r="H2892" s="11">
        <v>402.41</v>
      </c>
      <c r="I2892" s="11">
        <v>120</v>
      </c>
      <c r="J2892" s="11">
        <v>282.41000000000003</v>
      </c>
      <c r="K2892" s="37">
        <v>0.70179667503292664</v>
      </c>
    </row>
    <row r="2893" spans="4:11" x14ac:dyDescent="0.25">
      <c r="D2893"/>
      <c r="E2893" t="s">
        <v>579</v>
      </c>
      <c r="F2893" t="s">
        <v>25</v>
      </c>
      <c r="G2893" s="38">
        <v>2</v>
      </c>
      <c r="H2893" s="11">
        <v>200</v>
      </c>
      <c r="I2893" s="11">
        <v>80</v>
      </c>
      <c r="J2893" s="11">
        <v>120</v>
      </c>
      <c r="K2893" s="37">
        <v>0.6</v>
      </c>
    </row>
    <row r="2894" spans="4:11" x14ac:dyDescent="0.25">
      <c r="D2894"/>
      <c r="E2894" t="s">
        <v>577</v>
      </c>
      <c r="F2894" t="s">
        <v>23</v>
      </c>
      <c r="G2894" s="38">
        <v>1</v>
      </c>
      <c r="H2894" s="11">
        <v>81.459999999999994</v>
      </c>
      <c r="I2894" s="11">
        <v>15</v>
      </c>
      <c r="J2894" s="11">
        <v>66.459999999999994</v>
      </c>
      <c r="K2894" s="37">
        <v>0.8158605450527866</v>
      </c>
    </row>
    <row r="2895" spans="4:11" x14ac:dyDescent="0.25">
      <c r="D2895"/>
      <c r="E2895" t="s">
        <v>661</v>
      </c>
      <c r="F2895" t="s">
        <v>125</v>
      </c>
      <c r="G2895" s="38">
        <v>54</v>
      </c>
      <c r="H2895" s="11">
        <v>4398.8400000000011</v>
      </c>
      <c r="I2895" s="11">
        <v>810</v>
      </c>
      <c r="J2895" s="11">
        <v>3588.8399999999997</v>
      </c>
      <c r="K2895" s="37">
        <v>0.81586054505278638</v>
      </c>
    </row>
    <row r="2896" spans="4:11" x14ac:dyDescent="0.25">
      <c r="D2896"/>
      <c r="E2896" t="s">
        <v>572</v>
      </c>
      <c r="F2896" t="s">
        <v>18</v>
      </c>
      <c r="G2896" s="38">
        <v>6</v>
      </c>
      <c r="H2896" s="11">
        <v>488.76</v>
      </c>
      <c r="I2896" s="11">
        <v>90</v>
      </c>
      <c r="J2896" s="11">
        <v>398.76</v>
      </c>
      <c r="K2896" s="37">
        <v>0.8158605450527866</v>
      </c>
    </row>
    <row r="2897" spans="4:11" x14ac:dyDescent="0.25">
      <c r="D2897"/>
      <c r="E2897" t="s">
        <v>571</v>
      </c>
      <c r="F2897" t="s">
        <v>17</v>
      </c>
      <c r="G2897" s="38">
        <v>8</v>
      </c>
      <c r="H2897" s="11">
        <v>651.67999999999995</v>
      </c>
      <c r="I2897" s="11">
        <v>120</v>
      </c>
      <c r="J2897" s="11">
        <v>531.67999999999995</v>
      </c>
      <c r="K2897" s="37">
        <v>0.8158605450527866</v>
      </c>
    </row>
    <row r="2898" spans="4:11" x14ac:dyDescent="0.25">
      <c r="D2898"/>
      <c r="E2898" t="s">
        <v>568</v>
      </c>
      <c r="F2898" t="s">
        <v>13</v>
      </c>
      <c r="G2898" s="38">
        <v>18</v>
      </c>
      <c r="H2898" s="11">
        <v>1466.28</v>
      </c>
      <c r="I2898" s="11">
        <v>270</v>
      </c>
      <c r="J2898" s="11">
        <v>1196.28</v>
      </c>
      <c r="K2898" s="37">
        <v>0.8158605450527866</v>
      </c>
    </row>
    <row r="2899" spans="4:11" x14ac:dyDescent="0.25">
      <c r="D2899"/>
      <c r="E2899" t="s">
        <v>585</v>
      </c>
      <c r="F2899" t="s">
        <v>32</v>
      </c>
      <c r="G2899" s="38">
        <v>6</v>
      </c>
      <c r="H2899" s="11">
        <v>488.76</v>
      </c>
      <c r="I2899" s="11">
        <v>90</v>
      </c>
      <c r="J2899" s="11">
        <v>398.76</v>
      </c>
      <c r="K2899" s="37">
        <v>0.8158605450527866</v>
      </c>
    </row>
    <row r="2900" spans="4:11" x14ac:dyDescent="0.25">
      <c r="D2900"/>
      <c r="E2900" t="s">
        <v>636</v>
      </c>
      <c r="F2900" t="s">
        <v>97</v>
      </c>
      <c r="G2900" s="38">
        <v>1</v>
      </c>
      <c r="H2900" s="11">
        <v>81.459999999999994</v>
      </c>
      <c r="I2900" s="11">
        <v>15</v>
      </c>
      <c r="J2900" s="11">
        <v>66.459999999999994</v>
      </c>
      <c r="K2900" s="37">
        <v>0.8158605450527866</v>
      </c>
    </row>
    <row r="2901" spans="4:11" x14ac:dyDescent="0.25">
      <c r="D2901"/>
      <c r="E2901" t="s">
        <v>578</v>
      </c>
      <c r="F2901" t="s">
        <v>24</v>
      </c>
      <c r="G2901" s="38">
        <v>2</v>
      </c>
      <c r="H2901" s="11">
        <v>162.91999999999999</v>
      </c>
      <c r="I2901" s="11">
        <v>30</v>
      </c>
      <c r="J2901" s="11">
        <v>132.91999999999999</v>
      </c>
      <c r="K2901" s="37">
        <v>0.8158605450527866</v>
      </c>
    </row>
    <row r="2902" spans="4:11" x14ac:dyDescent="0.25">
      <c r="D2902"/>
      <c r="E2902" t="s">
        <v>2089</v>
      </c>
      <c r="F2902" t="s">
        <v>2088</v>
      </c>
      <c r="G2902" s="38">
        <v>1</v>
      </c>
      <c r="H2902" s="11">
        <v>81.459999999999994</v>
      </c>
      <c r="I2902" s="11">
        <v>15</v>
      </c>
      <c r="J2902" s="11">
        <v>66.459999999999994</v>
      </c>
      <c r="K2902" s="37">
        <v>0.8158605450527866</v>
      </c>
    </row>
    <row r="2903" spans="4:11" x14ac:dyDescent="0.25">
      <c r="D2903" t="s">
        <v>1205</v>
      </c>
      <c r="E2903" t="s">
        <v>596</v>
      </c>
      <c r="F2903" t="s">
        <v>1206</v>
      </c>
      <c r="G2903" s="38">
        <v>24</v>
      </c>
      <c r="H2903" s="11">
        <v>1200</v>
      </c>
      <c r="I2903" s="11">
        <v>168</v>
      </c>
      <c r="J2903" s="11">
        <v>1032</v>
      </c>
      <c r="K2903" s="37">
        <v>0.86</v>
      </c>
    </row>
    <row r="2904" spans="4:11" x14ac:dyDescent="0.25">
      <c r="D2904"/>
      <c r="E2904" t="s">
        <v>1667</v>
      </c>
      <c r="F2904" t="s">
        <v>1206</v>
      </c>
      <c r="G2904" s="38">
        <v>24</v>
      </c>
      <c r="H2904" s="11">
        <v>1200</v>
      </c>
      <c r="I2904" s="11">
        <v>168</v>
      </c>
      <c r="J2904" s="11">
        <v>1032</v>
      </c>
      <c r="K2904" s="37">
        <v>0.86</v>
      </c>
    </row>
    <row r="2905" spans="4:11" x14ac:dyDescent="0.25">
      <c r="D2905" t="s">
        <v>1214</v>
      </c>
      <c r="E2905" t="s">
        <v>1213</v>
      </c>
      <c r="F2905" t="s">
        <v>1212</v>
      </c>
      <c r="G2905" s="38">
        <v>47</v>
      </c>
      <c r="H2905" s="11">
        <v>14100</v>
      </c>
      <c r="I2905" s="11">
        <v>3431</v>
      </c>
      <c r="J2905" s="11">
        <v>10669</v>
      </c>
      <c r="K2905" s="37">
        <v>0.75666666666666671</v>
      </c>
    </row>
    <row r="2906" spans="4:11" x14ac:dyDescent="0.25">
      <c r="D2906"/>
      <c r="E2906" t="s">
        <v>1216</v>
      </c>
      <c r="F2906" t="s">
        <v>1215</v>
      </c>
      <c r="G2906" s="38">
        <v>5</v>
      </c>
      <c r="H2906" s="11">
        <v>1000</v>
      </c>
      <c r="I2906" s="11">
        <v>65</v>
      </c>
      <c r="J2906" s="11">
        <v>935</v>
      </c>
      <c r="K2906" s="37">
        <v>0.93500000000000005</v>
      </c>
    </row>
    <row r="2907" spans="4:11" x14ac:dyDescent="0.25">
      <c r="D2907"/>
      <c r="E2907" t="s">
        <v>1218</v>
      </c>
      <c r="F2907" t="s">
        <v>1217</v>
      </c>
      <c r="G2907" s="38">
        <v>7</v>
      </c>
      <c r="H2907" s="11">
        <v>2450</v>
      </c>
      <c r="I2907" s="11">
        <v>98</v>
      </c>
      <c r="J2907" s="11">
        <v>2352</v>
      </c>
      <c r="K2907" s="37">
        <v>0.96</v>
      </c>
    </row>
    <row r="2908" spans="4:11" x14ac:dyDescent="0.25">
      <c r="D2908"/>
      <c r="E2908" t="s">
        <v>1220</v>
      </c>
      <c r="F2908" t="s">
        <v>1219</v>
      </c>
      <c r="G2908" s="38">
        <v>5</v>
      </c>
      <c r="H2908" s="11">
        <v>1750</v>
      </c>
      <c r="I2908" s="11">
        <v>70</v>
      </c>
      <c r="J2908" s="11">
        <v>1680</v>
      </c>
      <c r="K2908" s="37">
        <v>0.96</v>
      </c>
    </row>
    <row r="2909" spans="4:11" x14ac:dyDescent="0.25">
      <c r="D2909"/>
      <c r="E2909" t="s">
        <v>1237</v>
      </c>
      <c r="F2909" t="s">
        <v>1236</v>
      </c>
      <c r="G2909" s="38">
        <v>7</v>
      </c>
      <c r="H2909" s="11">
        <v>2450</v>
      </c>
      <c r="I2909" s="11">
        <v>98</v>
      </c>
      <c r="J2909" s="11">
        <v>2352</v>
      </c>
      <c r="K2909" s="37">
        <v>0.96</v>
      </c>
    </row>
    <row r="2910" spans="4:11" x14ac:dyDescent="0.25">
      <c r="D2910"/>
      <c r="E2910" t="s">
        <v>1239</v>
      </c>
      <c r="F2910" t="s">
        <v>1238</v>
      </c>
      <c r="G2910" s="38">
        <v>20</v>
      </c>
      <c r="H2910" s="11">
        <v>7000</v>
      </c>
      <c r="I2910" s="11">
        <v>280</v>
      </c>
      <c r="J2910" s="11">
        <v>6720</v>
      </c>
      <c r="K2910" s="37">
        <v>0.96</v>
      </c>
    </row>
    <row r="2911" spans="4:11" x14ac:dyDescent="0.25">
      <c r="D2911"/>
      <c r="E2911" t="s">
        <v>1243</v>
      </c>
      <c r="F2911" t="s">
        <v>1242</v>
      </c>
      <c r="G2911" s="38">
        <v>9</v>
      </c>
      <c r="H2911" s="11">
        <v>1800</v>
      </c>
      <c r="I2911" s="11">
        <v>117</v>
      </c>
      <c r="J2911" s="11">
        <v>1683</v>
      </c>
      <c r="K2911" s="37">
        <v>0.93500000000000005</v>
      </c>
    </row>
    <row r="2912" spans="4:11" x14ac:dyDescent="0.25">
      <c r="D2912"/>
      <c r="E2912" t="s">
        <v>1279</v>
      </c>
      <c r="F2912" t="s">
        <v>1278</v>
      </c>
      <c r="G2912" s="38">
        <v>8</v>
      </c>
      <c r="H2912" s="11">
        <v>1600</v>
      </c>
      <c r="I2912" s="11">
        <v>104</v>
      </c>
      <c r="J2912" s="11">
        <v>1496</v>
      </c>
      <c r="K2912" s="37">
        <v>0.93500000000000005</v>
      </c>
    </row>
    <row r="2913" spans="2:11" x14ac:dyDescent="0.25">
      <c r="D2913"/>
      <c r="E2913" t="s">
        <v>1281</v>
      </c>
      <c r="F2913" t="s">
        <v>1280</v>
      </c>
      <c r="G2913" s="38">
        <v>7</v>
      </c>
      <c r="H2913" s="11">
        <v>2450</v>
      </c>
      <c r="I2913" s="11">
        <v>98</v>
      </c>
      <c r="J2913" s="11">
        <v>2352</v>
      </c>
      <c r="K2913" s="37">
        <v>0.96</v>
      </c>
    </row>
    <row r="2914" spans="2:11" x14ac:dyDescent="0.25">
      <c r="D2914"/>
      <c r="E2914" t="s">
        <v>1437</v>
      </c>
      <c r="F2914" t="s">
        <v>1436</v>
      </c>
      <c r="G2914" s="38">
        <v>1</v>
      </c>
      <c r="H2914" s="11">
        <v>200</v>
      </c>
      <c r="I2914" s="11">
        <v>13</v>
      </c>
      <c r="J2914" s="11">
        <v>187</v>
      </c>
      <c r="K2914" s="37">
        <v>0.93500000000000005</v>
      </c>
    </row>
    <row r="2915" spans="2:11" x14ac:dyDescent="0.25">
      <c r="D2915"/>
      <c r="E2915" t="s">
        <v>1592</v>
      </c>
      <c r="F2915" t="s">
        <v>1591</v>
      </c>
      <c r="G2915" s="38">
        <v>1</v>
      </c>
      <c r="H2915" s="11">
        <v>350</v>
      </c>
      <c r="I2915" s="11">
        <v>14</v>
      </c>
      <c r="J2915" s="11">
        <v>336</v>
      </c>
      <c r="K2915" s="37">
        <v>0.96</v>
      </c>
    </row>
    <row r="2916" spans="2:11" x14ac:dyDescent="0.25">
      <c r="B2916" t="s">
        <v>1666</v>
      </c>
      <c r="C2916" t="s">
        <v>1169</v>
      </c>
      <c r="D2916" t="s">
        <v>1179</v>
      </c>
      <c r="E2916" t="s">
        <v>620</v>
      </c>
      <c r="F2916" t="s">
        <v>79</v>
      </c>
      <c r="G2916" s="38">
        <v>6</v>
      </c>
      <c r="H2916" s="11">
        <v>7200</v>
      </c>
      <c r="I2916" s="11">
        <v>612</v>
      </c>
      <c r="J2916" s="11">
        <v>6588</v>
      </c>
      <c r="K2916" s="37">
        <v>0.91500000000000004</v>
      </c>
    </row>
    <row r="2917" spans="2:11" x14ac:dyDescent="0.25">
      <c r="D2917" t="s">
        <v>1187</v>
      </c>
      <c r="E2917" t="s">
        <v>584</v>
      </c>
      <c r="F2917" t="s">
        <v>31</v>
      </c>
      <c r="G2917" s="38">
        <v>1</v>
      </c>
      <c r="H2917" s="11">
        <v>1050</v>
      </c>
      <c r="I2917" s="11">
        <v>100</v>
      </c>
      <c r="J2917" s="11">
        <v>950</v>
      </c>
      <c r="K2917" s="37">
        <v>0.90476190476190477</v>
      </c>
    </row>
    <row r="2918" spans="2:11" x14ac:dyDescent="0.25">
      <c r="D2918"/>
      <c r="E2918" t="s">
        <v>576</v>
      </c>
      <c r="F2918" t="s">
        <v>22</v>
      </c>
      <c r="G2918" s="38">
        <v>2</v>
      </c>
      <c r="H2918" s="11">
        <v>2100</v>
      </c>
      <c r="I2918" s="11">
        <v>200</v>
      </c>
      <c r="J2918" s="11">
        <v>1900</v>
      </c>
      <c r="K2918" s="37">
        <v>0.90476190476190477</v>
      </c>
    </row>
    <row r="2919" spans="2:11" x14ac:dyDescent="0.25">
      <c r="D2919"/>
      <c r="E2919" t="s">
        <v>809</v>
      </c>
      <c r="F2919" t="s">
        <v>299</v>
      </c>
      <c r="G2919" s="38">
        <v>18</v>
      </c>
      <c r="H2919" s="11">
        <v>2250</v>
      </c>
      <c r="I2919" s="11">
        <v>270</v>
      </c>
      <c r="J2919" s="11">
        <v>1980</v>
      </c>
      <c r="K2919" s="37">
        <v>0.88</v>
      </c>
    </row>
    <row r="2920" spans="2:11" x14ac:dyDescent="0.25">
      <c r="B2920" t="s">
        <v>1677</v>
      </c>
      <c r="C2920" t="s">
        <v>1511</v>
      </c>
      <c r="D2920" t="s">
        <v>1179</v>
      </c>
      <c r="E2920" t="s">
        <v>1737</v>
      </c>
      <c r="F2920" t="s">
        <v>1736</v>
      </c>
      <c r="G2920" s="38">
        <v>1</v>
      </c>
      <c r="H2920" s="11">
        <v>800</v>
      </c>
      <c r="I2920" s="11">
        <v>102</v>
      </c>
      <c r="J2920" s="11">
        <v>698</v>
      </c>
      <c r="K2920" s="37">
        <v>0.87250000000000005</v>
      </c>
    </row>
    <row r="2921" spans="2:11" x14ac:dyDescent="0.25">
      <c r="D2921" t="s">
        <v>1184</v>
      </c>
      <c r="E2921" t="s">
        <v>573</v>
      </c>
      <c r="F2921" t="s">
        <v>19</v>
      </c>
      <c r="G2921" s="38">
        <v>32</v>
      </c>
      <c r="H2921" s="11">
        <v>2400</v>
      </c>
      <c r="I2921" s="11">
        <v>1024</v>
      </c>
      <c r="J2921" s="11">
        <v>1376</v>
      </c>
      <c r="K2921" s="37">
        <v>0.57333333333333336</v>
      </c>
    </row>
    <row r="2922" spans="2:11" x14ac:dyDescent="0.25">
      <c r="D2922"/>
      <c r="E2922" t="s">
        <v>874</v>
      </c>
      <c r="F2922" t="s">
        <v>373</v>
      </c>
      <c r="G2922" s="38">
        <v>76</v>
      </c>
      <c r="H2922" s="11">
        <v>5700</v>
      </c>
      <c r="I2922" s="11">
        <v>2432</v>
      </c>
      <c r="J2922" s="11">
        <v>3268</v>
      </c>
      <c r="K2922" s="37">
        <v>0.57333333333333336</v>
      </c>
    </row>
    <row r="2923" spans="2:11" x14ac:dyDescent="0.25">
      <c r="D2923"/>
      <c r="E2923" t="s">
        <v>995</v>
      </c>
      <c r="F2923" t="s">
        <v>515</v>
      </c>
      <c r="G2923" s="38">
        <v>43</v>
      </c>
      <c r="H2923" s="11">
        <v>3225</v>
      </c>
      <c r="I2923" s="11">
        <v>1376</v>
      </c>
      <c r="J2923" s="11">
        <v>1849</v>
      </c>
      <c r="K2923" s="37">
        <v>0.57333333333333336</v>
      </c>
    </row>
    <row r="2924" spans="2:11" x14ac:dyDescent="0.25">
      <c r="D2924"/>
      <c r="E2924" t="s">
        <v>920</v>
      </c>
      <c r="F2924" t="s">
        <v>425</v>
      </c>
      <c r="G2924" s="38">
        <v>1</v>
      </c>
      <c r="H2924" s="11">
        <v>4335</v>
      </c>
      <c r="I2924" s="11">
        <v>267</v>
      </c>
      <c r="J2924" s="11">
        <v>4068</v>
      </c>
      <c r="K2924" s="37">
        <v>0.93840830449826984</v>
      </c>
    </row>
    <row r="2925" spans="2:11" x14ac:dyDescent="0.25">
      <c r="D2925"/>
      <c r="E2925" t="s">
        <v>739</v>
      </c>
      <c r="F2925" t="s">
        <v>217</v>
      </c>
      <c r="G2925" s="38">
        <v>1</v>
      </c>
      <c r="H2925" s="11">
        <v>4335</v>
      </c>
      <c r="I2925" s="11">
        <v>267</v>
      </c>
      <c r="J2925" s="11">
        <v>4068</v>
      </c>
      <c r="K2925" s="37">
        <v>0.93840830449826984</v>
      </c>
    </row>
    <row r="2926" spans="2:11" x14ac:dyDescent="0.25">
      <c r="D2926"/>
      <c r="E2926" t="s">
        <v>880</v>
      </c>
      <c r="F2926" t="s">
        <v>380</v>
      </c>
      <c r="G2926" s="38">
        <v>1</v>
      </c>
      <c r="H2926" s="11">
        <v>4335</v>
      </c>
      <c r="I2926" s="11">
        <v>267</v>
      </c>
      <c r="J2926" s="11">
        <v>4068</v>
      </c>
      <c r="K2926" s="37">
        <v>0.93840830449826984</v>
      </c>
    </row>
    <row r="2927" spans="2:11" x14ac:dyDescent="0.25">
      <c r="D2927"/>
      <c r="E2927" t="s">
        <v>708</v>
      </c>
      <c r="F2927" t="s">
        <v>184</v>
      </c>
      <c r="G2927" s="38">
        <v>4</v>
      </c>
      <c r="H2927" s="11">
        <v>17340</v>
      </c>
      <c r="I2927" s="11">
        <v>1068</v>
      </c>
      <c r="J2927" s="11">
        <v>16272</v>
      </c>
      <c r="K2927" s="37">
        <v>0.93840830449826984</v>
      </c>
    </row>
    <row r="2928" spans="2:11" x14ac:dyDescent="0.25">
      <c r="D2928"/>
      <c r="E2928" t="s">
        <v>860</v>
      </c>
      <c r="F2928" t="s">
        <v>358</v>
      </c>
      <c r="G2928" s="38">
        <v>1</v>
      </c>
      <c r="H2928" s="11">
        <v>4335</v>
      </c>
      <c r="I2928" s="11">
        <v>267</v>
      </c>
      <c r="J2928" s="11">
        <v>4068</v>
      </c>
      <c r="K2928" s="37">
        <v>0.93840830449826984</v>
      </c>
    </row>
    <row r="2929" spans="4:11" x14ac:dyDescent="0.25">
      <c r="D2929"/>
      <c r="E2929" t="s">
        <v>852</v>
      </c>
      <c r="F2929" t="s">
        <v>349</v>
      </c>
      <c r="G2929" s="38">
        <v>3</v>
      </c>
      <c r="H2929" s="11">
        <v>13005</v>
      </c>
      <c r="I2929" s="11">
        <v>801</v>
      </c>
      <c r="J2929" s="11">
        <v>12204</v>
      </c>
      <c r="K2929" s="37">
        <v>0.93840830449826984</v>
      </c>
    </row>
    <row r="2930" spans="4:11" x14ac:dyDescent="0.25">
      <c r="D2930"/>
      <c r="E2930" t="s">
        <v>706</v>
      </c>
      <c r="F2930" t="s">
        <v>182</v>
      </c>
      <c r="G2930" s="38">
        <v>3</v>
      </c>
      <c r="H2930" s="11">
        <v>13005</v>
      </c>
      <c r="I2930" s="11">
        <v>801</v>
      </c>
      <c r="J2930" s="11">
        <v>12204</v>
      </c>
      <c r="K2930" s="37">
        <v>0.93840830449826984</v>
      </c>
    </row>
    <row r="2931" spans="4:11" x14ac:dyDescent="0.25">
      <c r="D2931"/>
      <c r="E2931" t="s">
        <v>841</v>
      </c>
      <c r="F2931" t="s">
        <v>335</v>
      </c>
      <c r="G2931" s="38">
        <v>4</v>
      </c>
      <c r="H2931" s="11">
        <v>17340</v>
      </c>
      <c r="I2931" s="11">
        <v>1068</v>
      </c>
      <c r="J2931" s="11">
        <v>16272</v>
      </c>
      <c r="K2931" s="37">
        <v>0.93840830449826984</v>
      </c>
    </row>
    <row r="2932" spans="4:11" x14ac:dyDescent="0.25">
      <c r="D2932"/>
      <c r="E2932" t="s">
        <v>979</v>
      </c>
      <c r="F2932" t="s">
        <v>493</v>
      </c>
      <c r="G2932" s="38">
        <v>1</v>
      </c>
      <c r="H2932" s="11">
        <v>4335</v>
      </c>
      <c r="I2932" s="11">
        <v>267</v>
      </c>
      <c r="J2932" s="11">
        <v>4068</v>
      </c>
      <c r="K2932" s="37">
        <v>0.93840830449826984</v>
      </c>
    </row>
    <row r="2933" spans="4:11" x14ac:dyDescent="0.25">
      <c r="D2933"/>
      <c r="E2933" t="s">
        <v>1034</v>
      </c>
      <c r="F2933" t="s">
        <v>561</v>
      </c>
      <c r="G2933" s="38">
        <v>4</v>
      </c>
      <c r="H2933" s="11">
        <v>17340</v>
      </c>
      <c r="I2933" s="11">
        <v>1068</v>
      </c>
      <c r="J2933" s="11">
        <v>16272</v>
      </c>
      <c r="K2933" s="37">
        <v>0.93840830449826984</v>
      </c>
    </row>
    <row r="2934" spans="4:11" x14ac:dyDescent="0.25">
      <c r="D2934"/>
      <c r="E2934" t="s">
        <v>938</v>
      </c>
      <c r="F2934" t="s">
        <v>444</v>
      </c>
      <c r="G2934" s="38">
        <v>6</v>
      </c>
      <c r="H2934" s="11">
        <v>26010</v>
      </c>
      <c r="I2934" s="11">
        <v>1602</v>
      </c>
      <c r="J2934" s="11">
        <v>24408</v>
      </c>
      <c r="K2934" s="37">
        <v>0.93840830449826984</v>
      </c>
    </row>
    <row r="2935" spans="4:11" x14ac:dyDescent="0.25">
      <c r="D2935"/>
      <c r="E2935" t="s">
        <v>851</v>
      </c>
      <c r="F2935" t="s">
        <v>348</v>
      </c>
      <c r="G2935" s="38">
        <v>5</v>
      </c>
      <c r="H2935" s="11">
        <v>21675</v>
      </c>
      <c r="I2935" s="11">
        <v>1335</v>
      </c>
      <c r="J2935" s="11">
        <v>20340</v>
      </c>
      <c r="K2935" s="37">
        <v>0.93840830449826984</v>
      </c>
    </row>
    <row r="2936" spans="4:11" x14ac:dyDescent="0.25">
      <c r="D2936"/>
      <c r="E2936" t="s">
        <v>955</v>
      </c>
      <c r="F2936" t="s">
        <v>466</v>
      </c>
      <c r="G2936" s="38">
        <v>4</v>
      </c>
      <c r="H2936" s="11">
        <v>17340</v>
      </c>
      <c r="I2936" s="11">
        <v>1068</v>
      </c>
      <c r="J2936" s="11">
        <v>16272</v>
      </c>
      <c r="K2936" s="37">
        <v>0.93840830449826984</v>
      </c>
    </row>
    <row r="2937" spans="4:11" x14ac:dyDescent="0.25">
      <c r="D2937"/>
      <c r="E2937" t="s">
        <v>1486</v>
      </c>
      <c r="F2937" t="s">
        <v>1485</v>
      </c>
      <c r="G2937" s="38">
        <v>4</v>
      </c>
      <c r="H2937" s="11">
        <v>17340</v>
      </c>
      <c r="I2937" s="11">
        <v>1068</v>
      </c>
      <c r="J2937" s="11">
        <v>16272</v>
      </c>
      <c r="K2937" s="37">
        <v>0.93840830449826984</v>
      </c>
    </row>
    <row r="2938" spans="4:11" x14ac:dyDescent="0.25">
      <c r="D2938"/>
      <c r="E2938" t="s">
        <v>2355</v>
      </c>
      <c r="F2938" t="s">
        <v>2354</v>
      </c>
      <c r="G2938" s="38">
        <v>2</v>
      </c>
      <c r="H2938" s="11">
        <v>8670</v>
      </c>
      <c r="I2938" s="11">
        <v>534</v>
      </c>
      <c r="J2938" s="11">
        <v>8136</v>
      </c>
      <c r="K2938" s="37">
        <v>0.93840830449826984</v>
      </c>
    </row>
    <row r="2939" spans="4:11" x14ac:dyDescent="0.25">
      <c r="D2939"/>
      <c r="E2939" t="s">
        <v>1032</v>
      </c>
      <c r="F2939" t="s">
        <v>558</v>
      </c>
      <c r="G2939" s="38">
        <v>1</v>
      </c>
      <c r="H2939" s="11">
        <v>4335</v>
      </c>
      <c r="I2939" s="11">
        <v>267</v>
      </c>
      <c r="J2939" s="11">
        <v>4068</v>
      </c>
      <c r="K2939" s="37">
        <v>0.93840830449826984</v>
      </c>
    </row>
    <row r="2940" spans="4:11" x14ac:dyDescent="0.25">
      <c r="D2940"/>
      <c r="E2940" t="s">
        <v>1605</v>
      </c>
      <c r="F2940" t="s">
        <v>1604</v>
      </c>
      <c r="G2940" s="38">
        <v>1</v>
      </c>
      <c r="H2940" s="11">
        <v>4335</v>
      </c>
      <c r="I2940" s="11">
        <v>267</v>
      </c>
      <c r="J2940" s="11">
        <v>4068</v>
      </c>
      <c r="K2940" s="37">
        <v>0.93840830449826984</v>
      </c>
    </row>
    <row r="2941" spans="4:11" x14ac:dyDescent="0.25">
      <c r="D2941"/>
      <c r="E2941" t="s">
        <v>1757</v>
      </c>
      <c r="F2941" t="s">
        <v>1756</v>
      </c>
      <c r="G2941" s="38">
        <v>1</v>
      </c>
      <c r="H2941" s="11">
        <v>4335</v>
      </c>
      <c r="I2941" s="11">
        <v>267</v>
      </c>
      <c r="J2941" s="11">
        <v>4068</v>
      </c>
      <c r="K2941" s="37">
        <v>0.93840830449826984</v>
      </c>
    </row>
    <row r="2942" spans="4:11" x14ac:dyDescent="0.25">
      <c r="D2942"/>
      <c r="E2942" t="s">
        <v>1357</v>
      </c>
      <c r="F2942" t="s">
        <v>1356</v>
      </c>
      <c r="G2942" s="38">
        <v>1</v>
      </c>
      <c r="H2942" s="11">
        <v>4335</v>
      </c>
      <c r="I2942" s="11">
        <v>267</v>
      </c>
      <c r="J2942" s="11">
        <v>4068</v>
      </c>
      <c r="K2942" s="37">
        <v>0.93840830449826984</v>
      </c>
    </row>
    <row r="2943" spans="4:11" x14ac:dyDescent="0.25">
      <c r="D2943"/>
      <c r="E2943" t="s">
        <v>659</v>
      </c>
      <c r="F2943" t="s">
        <v>123</v>
      </c>
      <c r="G2943" s="38">
        <v>3</v>
      </c>
      <c r="H2943" s="11">
        <v>13005</v>
      </c>
      <c r="I2943" s="11">
        <v>801</v>
      </c>
      <c r="J2943" s="11">
        <v>12204</v>
      </c>
      <c r="K2943" s="37">
        <v>0.93840830449826984</v>
      </c>
    </row>
    <row r="2944" spans="4:11" x14ac:dyDescent="0.25">
      <c r="D2944"/>
      <c r="E2944" t="s">
        <v>1000</v>
      </c>
      <c r="F2944" t="s">
        <v>520</v>
      </c>
      <c r="G2944" s="38">
        <v>1</v>
      </c>
      <c r="H2944" s="11">
        <v>4335</v>
      </c>
      <c r="I2944" s="11">
        <v>267</v>
      </c>
      <c r="J2944" s="11">
        <v>4068</v>
      </c>
      <c r="K2944" s="37">
        <v>0.93840830449826984</v>
      </c>
    </row>
    <row r="2945" spans="2:11" x14ac:dyDescent="0.25">
      <c r="D2945" t="s">
        <v>1185</v>
      </c>
      <c r="E2945" t="s">
        <v>607</v>
      </c>
      <c r="F2945" t="s">
        <v>62</v>
      </c>
      <c r="G2945" s="38">
        <v>4</v>
      </c>
      <c r="H2945" s="11">
        <v>300</v>
      </c>
      <c r="I2945" s="11">
        <v>60</v>
      </c>
      <c r="J2945" s="11">
        <v>240</v>
      </c>
      <c r="K2945" s="37">
        <v>0.8</v>
      </c>
    </row>
    <row r="2946" spans="2:11" x14ac:dyDescent="0.25">
      <c r="D2946"/>
      <c r="E2946" t="s">
        <v>914</v>
      </c>
      <c r="F2946" t="s">
        <v>418</v>
      </c>
      <c r="G2946" s="38">
        <v>2</v>
      </c>
      <c r="H2946" s="11">
        <v>3800</v>
      </c>
      <c r="I2946" s="11">
        <v>250</v>
      </c>
      <c r="J2946" s="11">
        <v>3550</v>
      </c>
      <c r="K2946" s="37">
        <v>0.93421052631578949</v>
      </c>
    </row>
    <row r="2947" spans="2:11" x14ac:dyDescent="0.25">
      <c r="C2947" t="s">
        <v>2885</v>
      </c>
      <c r="D2947" t="s">
        <v>1184</v>
      </c>
      <c r="E2947" t="s">
        <v>1306</v>
      </c>
      <c r="F2947" t="s">
        <v>1305</v>
      </c>
      <c r="G2947" s="38">
        <v>2</v>
      </c>
      <c r="H2947" s="11">
        <v>150</v>
      </c>
      <c r="I2947" s="11">
        <v>64</v>
      </c>
      <c r="J2947" s="11">
        <v>86</v>
      </c>
      <c r="K2947" s="37">
        <v>0.57333333333333336</v>
      </c>
    </row>
    <row r="2948" spans="2:11" x14ac:dyDescent="0.25">
      <c r="D2948"/>
      <c r="E2948" t="s">
        <v>676</v>
      </c>
      <c r="F2948" t="s">
        <v>145</v>
      </c>
      <c r="G2948" s="38">
        <v>1</v>
      </c>
      <c r="H2948" s="11">
        <v>4335</v>
      </c>
      <c r="I2948" s="11">
        <v>267</v>
      </c>
      <c r="J2948" s="11">
        <v>4068</v>
      </c>
      <c r="K2948" s="37">
        <v>0.93840830449826984</v>
      </c>
    </row>
    <row r="2949" spans="2:11" x14ac:dyDescent="0.25">
      <c r="D2949"/>
      <c r="E2949" t="s">
        <v>1460</v>
      </c>
      <c r="F2949" t="s">
        <v>1459</v>
      </c>
      <c r="G2949" s="38">
        <v>1</v>
      </c>
      <c r="H2949" s="11">
        <v>75</v>
      </c>
      <c r="I2949" s="11">
        <v>32</v>
      </c>
      <c r="J2949" s="11">
        <v>43</v>
      </c>
      <c r="K2949" s="37">
        <v>0.57333333333333336</v>
      </c>
    </row>
    <row r="2950" spans="2:11" x14ac:dyDescent="0.25">
      <c r="B2950" t="s">
        <v>1681</v>
      </c>
      <c r="C2950" t="s">
        <v>1418</v>
      </c>
      <c r="D2950" t="s">
        <v>1178</v>
      </c>
      <c r="E2950" t="s">
        <v>1714</v>
      </c>
      <c r="F2950" t="s">
        <v>1713</v>
      </c>
      <c r="G2950" s="38">
        <v>2</v>
      </c>
      <c r="H2950" s="11">
        <v>1600</v>
      </c>
      <c r="I2950" s="11">
        <v>110</v>
      </c>
      <c r="J2950" s="11">
        <v>1490</v>
      </c>
      <c r="K2950" s="37">
        <v>0.93125000000000002</v>
      </c>
    </row>
    <row r="2951" spans="2:11" x14ac:dyDescent="0.25">
      <c r="D2951" t="s">
        <v>1188</v>
      </c>
      <c r="E2951" t="s">
        <v>1518</v>
      </c>
      <c r="F2951" t="s">
        <v>1517</v>
      </c>
      <c r="G2951" s="38">
        <v>2</v>
      </c>
      <c r="H2951" s="11">
        <v>672</v>
      </c>
      <c r="I2951" s="11">
        <v>60</v>
      </c>
      <c r="J2951" s="11">
        <v>612</v>
      </c>
      <c r="K2951" s="37">
        <v>0.9107142857142857</v>
      </c>
    </row>
    <row r="2952" spans="2:11" x14ac:dyDescent="0.25">
      <c r="D2952" t="s">
        <v>1184</v>
      </c>
      <c r="E2952" t="s">
        <v>573</v>
      </c>
      <c r="F2952" t="s">
        <v>19</v>
      </c>
      <c r="G2952" s="38">
        <v>7</v>
      </c>
      <c r="H2952" s="11">
        <v>1750</v>
      </c>
      <c r="I2952" s="11">
        <v>224</v>
      </c>
      <c r="J2952" s="11">
        <v>1526</v>
      </c>
      <c r="K2952" s="37">
        <v>0.872</v>
      </c>
    </row>
    <row r="2953" spans="2:11" x14ac:dyDescent="0.25">
      <c r="D2953"/>
      <c r="E2953" t="s">
        <v>860</v>
      </c>
      <c r="F2953" t="s">
        <v>358</v>
      </c>
      <c r="G2953" s="38">
        <v>2</v>
      </c>
      <c r="H2953" s="11">
        <v>15800</v>
      </c>
      <c r="I2953" s="11">
        <v>534</v>
      </c>
      <c r="J2953" s="11">
        <v>15266</v>
      </c>
      <c r="K2953" s="37">
        <v>0.96620253164556957</v>
      </c>
    </row>
    <row r="2954" spans="2:11" x14ac:dyDescent="0.25">
      <c r="D2954"/>
      <c r="E2954" t="s">
        <v>852</v>
      </c>
      <c r="F2954" t="s">
        <v>349</v>
      </c>
      <c r="G2954" s="38">
        <v>1</v>
      </c>
      <c r="H2954" s="11">
        <v>7900</v>
      </c>
      <c r="I2954" s="11">
        <v>267</v>
      </c>
      <c r="J2954" s="11">
        <v>7633</v>
      </c>
      <c r="K2954" s="37">
        <v>0.96620253164556957</v>
      </c>
    </row>
    <row r="2955" spans="2:11" x14ac:dyDescent="0.25">
      <c r="C2955" t="s">
        <v>2441</v>
      </c>
      <c r="D2955" t="s">
        <v>1179</v>
      </c>
      <c r="E2955" t="s">
        <v>694</v>
      </c>
      <c r="F2955" t="s">
        <v>167</v>
      </c>
      <c r="G2955" s="38">
        <v>1</v>
      </c>
      <c r="H2955" s="11">
        <v>1600</v>
      </c>
      <c r="I2955" s="11">
        <v>102</v>
      </c>
      <c r="J2955" s="11">
        <v>1498</v>
      </c>
      <c r="K2955" s="37">
        <v>0.93625000000000003</v>
      </c>
    </row>
    <row r="2956" spans="2:11" x14ac:dyDescent="0.25">
      <c r="D2956"/>
      <c r="E2956" t="s">
        <v>589</v>
      </c>
      <c r="F2956" t="s">
        <v>36</v>
      </c>
      <c r="G2956" s="38">
        <v>12</v>
      </c>
      <c r="H2956" s="11">
        <v>19200</v>
      </c>
      <c r="I2956" s="11">
        <v>1224</v>
      </c>
      <c r="J2956" s="11">
        <v>17976</v>
      </c>
      <c r="K2956" s="37">
        <v>0.93625000000000003</v>
      </c>
    </row>
    <row r="2957" spans="2:11" x14ac:dyDescent="0.25">
      <c r="D2957"/>
      <c r="E2957" t="s">
        <v>591</v>
      </c>
      <c r="F2957" t="s">
        <v>38</v>
      </c>
      <c r="G2957" s="38">
        <v>1</v>
      </c>
      <c r="H2957" s="11">
        <v>1600</v>
      </c>
      <c r="I2957" s="11">
        <v>102</v>
      </c>
      <c r="J2957" s="11">
        <v>1498</v>
      </c>
      <c r="K2957" s="37">
        <v>0.93625000000000003</v>
      </c>
    </row>
    <row r="2958" spans="2:11" x14ac:dyDescent="0.25">
      <c r="D2958" t="s">
        <v>1187</v>
      </c>
      <c r="E2958" t="s">
        <v>632</v>
      </c>
      <c r="F2958" t="s">
        <v>93</v>
      </c>
      <c r="G2958" s="38">
        <v>1</v>
      </c>
      <c r="H2958" s="11">
        <v>950</v>
      </c>
      <c r="I2958" s="11">
        <v>80</v>
      </c>
      <c r="J2958" s="11">
        <v>870</v>
      </c>
      <c r="K2958" s="37">
        <v>0.91578947368421049</v>
      </c>
    </row>
    <row r="2959" spans="2:11" x14ac:dyDescent="0.25">
      <c r="D2959"/>
      <c r="E2959" t="s">
        <v>627</v>
      </c>
      <c r="F2959" t="s">
        <v>87</v>
      </c>
      <c r="G2959" s="38">
        <v>1</v>
      </c>
      <c r="H2959" s="11">
        <v>950</v>
      </c>
      <c r="I2959" s="11">
        <v>80</v>
      </c>
      <c r="J2959" s="11">
        <v>870</v>
      </c>
      <c r="K2959" s="37">
        <v>0.91578947368421049</v>
      </c>
    </row>
    <row r="2960" spans="2:11" x14ac:dyDescent="0.25">
      <c r="D2960"/>
      <c r="E2960" t="s">
        <v>662</v>
      </c>
      <c r="F2960" t="s">
        <v>126</v>
      </c>
      <c r="G2960" s="38">
        <v>2</v>
      </c>
      <c r="H2960" s="11">
        <v>2000</v>
      </c>
      <c r="I2960" s="11">
        <v>200</v>
      </c>
      <c r="J2960" s="11">
        <v>1800</v>
      </c>
      <c r="K2960" s="37">
        <v>0.9</v>
      </c>
    </row>
    <row r="2961" spans="2:11" x14ac:dyDescent="0.25">
      <c r="D2961"/>
      <c r="E2961" t="s">
        <v>702</v>
      </c>
      <c r="F2961" t="s">
        <v>178</v>
      </c>
      <c r="G2961" s="38">
        <v>1</v>
      </c>
      <c r="H2961" s="11">
        <v>1050</v>
      </c>
      <c r="I2961" s="11">
        <v>120</v>
      </c>
      <c r="J2961" s="11">
        <v>930</v>
      </c>
      <c r="K2961" s="37">
        <v>0.88571428571428568</v>
      </c>
    </row>
    <row r="2962" spans="2:11" x14ac:dyDescent="0.25">
      <c r="D2962"/>
      <c r="E2962" t="s">
        <v>667</v>
      </c>
      <c r="F2962" t="s">
        <v>133</v>
      </c>
      <c r="G2962" s="38">
        <v>1</v>
      </c>
      <c r="H2962" s="11">
        <v>1050</v>
      </c>
      <c r="I2962" s="11">
        <v>120</v>
      </c>
      <c r="J2962" s="11">
        <v>930</v>
      </c>
      <c r="K2962" s="37">
        <v>0.88571428571428568</v>
      </c>
    </row>
    <row r="2963" spans="2:11" x14ac:dyDescent="0.25">
      <c r="D2963"/>
      <c r="E2963" t="s">
        <v>572</v>
      </c>
      <c r="F2963" t="s">
        <v>18</v>
      </c>
      <c r="G2963" s="38">
        <v>10</v>
      </c>
      <c r="H2963" s="11">
        <v>2000</v>
      </c>
      <c r="I2963" s="11">
        <v>150</v>
      </c>
      <c r="J2963" s="11">
        <v>1850</v>
      </c>
      <c r="K2963" s="37">
        <v>0.92500000000000004</v>
      </c>
    </row>
    <row r="2964" spans="2:11" x14ac:dyDescent="0.25">
      <c r="D2964"/>
      <c r="E2964" t="s">
        <v>568</v>
      </c>
      <c r="F2964" t="s">
        <v>13</v>
      </c>
      <c r="G2964" s="38">
        <v>34</v>
      </c>
      <c r="H2964" s="11">
        <v>6800</v>
      </c>
      <c r="I2964" s="11">
        <v>510</v>
      </c>
      <c r="J2964" s="11">
        <v>6290</v>
      </c>
      <c r="K2964" s="37">
        <v>0.92500000000000004</v>
      </c>
    </row>
    <row r="2965" spans="2:11" x14ac:dyDescent="0.25">
      <c r="D2965"/>
      <c r="E2965" t="s">
        <v>2876</v>
      </c>
      <c r="F2965" t="s">
        <v>2875</v>
      </c>
      <c r="G2965" s="38">
        <v>1</v>
      </c>
      <c r="H2965" s="11">
        <v>1050</v>
      </c>
      <c r="I2965" s="11">
        <v>120</v>
      </c>
      <c r="J2965" s="11">
        <v>930</v>
      </c>
      <c r="K2965" s="37">
        <v>0.88571428571428568</v>
      </c>
    </row>
    <row r="2966" spans="2:11" x14ac:dyDescent="0.25">
      <c r="B2966" t="s">
        <v>1702</v>
      </c>
      <c r="C2966" t="s">
        <v>1701</v>
      </c>
      <c r="D2966" t="s">
        <v>1182</v>
      </c>
      <c r="E2966" t="s">
        <v>771</v>
      </c>
      <c r="F2966" t="s">
        <v>251</v>
      </c>
      <c r="G2966" s="38">
        <v>2</v>
      </c>
      <c r="H2966" s="11">
        <v>2600</v>
      </c>
      <c r="I2966" s="11">
        <v>460</v>
      </c>
      <c r="J2966" s="11">
        <v>2140</v>
      </c>
      <c r="K2966" s="37">
        <v>0.82307692307692304</v>
      </c>
    </row>
    <row r="2967" spans="2:11" x14ac:dyDescent="0.25">
      <c r="D2967"/>
      <c r="E2967" t="s">
        <v>1558</v>
      </c>
      <c r="F2967" t="s">
        <v>1557</v>
      </c>
      <c r="G2967" s="38">
        <v>1</v>
      </c>
      <c r="H2967" s="11">
        <v>1300</v>
      </c>
      <c r="I2967" s="11">
        <v>230</v>
      </c>
      <c r="J2967" s="11">
        <v>1070</v>
      </c>
      <c r="K2967" s="37">
        <v>0.82307692307692304</v>
      </c>
    </row>
    <row r="2968" spans="2:11" x14ac:dyDescent="0.25">
      <c r="D2968"/>
      <c r="E2968" t="s">
        <v>2107</v>
      </c>
      <c r="F2968" t="s">
        <v>2106</v>
      </c>
      <c r="G2968" s="38">
        <v>1</v>
      </c>
      <c r="H2968" s="11">
        <v>1300</v>
      </c>
      <c r="I2968" s="11">
        <v>230</v>
      </c>
      <c r="J2968" s="11">
        <v>1070</v>
      </c>
      <c r="K2968" s="37">
        <v>0.82307692307692304</v>
      </c>
    </row>
    <row r="2969" spans="2:11" x14ac:dyDescent="0.25">
      <c r="D2969"/>
      <c r="E2969" t="s">
        <v>810</v>
      </c>
      <c r="F2969" t="s">
        <v>300</v>
      </c>
      <c r="G2969" s="38">
        <v>2</v>
      </c>
      <c r="H2969" s="11">
        <v>2600</v>
      </c>
      <c r="I2969" s="11">
        <v>460</v>
      </c>
      <c r="J2969" s="11">
        <v>2140</v>
      </c>
      <c r="K2969" s="37">
        <v>0.82307692307692304</v>
      </c>
    </row>
    <row r="2970" spans="2:11" x14ac:dyDescent="0.25">
      <c r="D2970" t="s">
        <v>1178</v>
      </c>
      <c r="E2970" t="s">
        <v>1612</v>
      </c>
      <c r="F2970" t="s">
        <v>1611</v>
      </c>
      <c r="G2970" s="38">
        <v>2</v>
      </c>
      <c r="H2970" s="11">
        <v>780</v>
      </c>
      <c r="I2970" s="11">
        <v>110</v>
      </c>
      <c r="J2970" s="11">
        <v>670</v>
      </c>
      <c r="K2970" s="37">
        <v>0.85897435897435892</v>
      </c>
    </row>
    <row r="2971" spans="2:11" x14ac:dyDescent="0.25">
      <c r="D2971"/>
      <c r="E2971" t="s">
        <v>1714</v>
      </c>
      <c r="F2971" t="s">
        <v>1713</v>
      </c>
      <c r="G2971" s="38">
        <v>1</v>
      </c>
      <c r="H2971" s="11">
        <v>390</v>
      </c>
      <c r="I2971" s="11">
        <v>55</v>
      </c>
      <c r="J2971" s="11">
        <v>335</v>
      </c>
      <c r="K2971" s="37">
        <v>0.85897435897435892</v>
      </c>
    </row>
    <row r="2972" spans="2:11" x14ac:dyDescent="0.25">
      <c r="D2972"/>
      <c r="E2972" t="s">
        <v>2276</v>
      </c>
      <c r="F2972" t="s">
        <v>2275</v>
      </c>
      <c r="G2972" s="38">
        <v>2</v>
      </c>
      <c r="H2972" s="11">
        <v>780</v>
      </c>
      <c r="I2972" s="11">
        <v>80</v>
      </c>
      <c r="J2972" s="11">
        <v>700</v>
      </c>
      <c r="K2972" s="37">
        <v>0.89743589743589747</v>
      </c>
    </row>
    <row r="2973" spans="2:11" x14ac:dyDescent="0.25">
      <c r="D2973"/>
      <c r="E2973" t="s">
        <v>2397</v>
      </c>
      <c r="F2973" t="s">
        <v>2396</v>
      </c>
      <c r="G2973" s="38">
        <v>1</v>
      </c>
      <c r="H2973" s="11">
        <v>390</v>
      </c>
      <c r="I2973" s="11">
        <v>55</v>
      </c>
      <c r="J2973" s="11">
        <v>335</v>
      </c>
      <c r="K2973" s="37">
        <v>0.85897435897435892</v>
      </c>
    </row>
    <row r="2974" spans="2:11" x14ac:dyDescent="0.25">
      <c r="D2974"/>
      <c r="E2974" t="s">
        <v>2434</v>
      </c>
      <c r="F2974" t="s">
        <v>2433</v>
      </c>
      <c r="G2974" s="38">
        <v>1</v>
      </c>
      <c r="H2974" s="11">
        <v>390</v>
      </c>
      <c r="I2974" s="11">
        <v>55</v>
      </c>
      <c r="J2974" s="11">
        <v>335</v>
      </c>
      <c r="K2974" s="37">
        <v>0.85897435897435892</v>
      </c>
    </row>
    <row r="2975" spans="2:11" x14ac:dyDescent="0.25">
      <c r="D2975" t="s">
        <v>1183</v>
      </c>
      <c r="E2975" t="s">
        <v>755</v>
      </c>
      <c r="F2975" t="s">
        <v>233</v>
      </c>
      <c r="G2975" s="38">
        <v>1</v>
      </c>
      <c r="H2975" s="11">
        <v>1950</v>
      </c>
      <c r="I2975" s="11">
        <v>235</v>
      </c>
      <c r="J2975" s="11">
        <v>1715</v>
      </c>
      <c r="K2975" s="37">
        <v>0.87948717948717947</v>
      </c>
    </row>
    <row r="2976" spans="2:11" x14ac:dyDescent="0.25">
      <c r="D2976"/>
      <c r="E2976" t="s">
        <v>863</v>
      </c>
      <c r="F2976" t="s">
        <v>361</v>
      </c>
      <c r="G2976" s="38">
        <v>1</v>
      </c>
      <c r="H2976" s="11">
        <v>1950</v>
      </c>
      <c r="I2976" s="11">
        <v>235</v>
      </c>
      <c r="J2976" s="11">
        <v>1715</v>
      </c>
      <c r="K2976" s="37">
        <v>0.87948717948717947</v>
      </c>
    </row>
    <row r="2977" spans="4:11" x14ac:dyDescent="0.25">
      <c r="D2977"/>
      <c r="E2977" t="s">
        <v>600</v>
      </c>
      <c r="F2977" t="s">
        <v>50</v>
      </c>
      <c r="G2977" s="38">
        <v>1</v>
      </c>
      <c r="H2977" s="11">
        <v>1950</v>
      </c>
      <c r="I2977" s="11">
        <v>235</v>
      </c>
      <c r="J2977" s="11">
        <v>1715</v>
      </c>
      <c r="K2977" s="37">
        <v>0.87948717948717947</v>
      </c>
    </row>
    <row r="2978" spans="4:11" x14ac:dyDescent="0.25">
      <c r="D2978"/>
      <c r="E2978" t="s">
        <v>714</v>
      </c>
      <c r="F2978" t="s">
        <v>190</v>
      </c>
      <c r="G2978" s="38">
        <v>3</v>
      </c>
      <c r="H2978" s="11">
        <v>5850</v>
      </c>
      <c r="I2978" s="11">
        <v>705</v>
      </c>
      <c r="J2978" s="11">
        <v>5145</v>
      </c>
      <c r="K2978" s="37">
        <v>0.87948717948717947</v>
      </c>
    </row>
    <row r="2979" spans="4:11" x14ac:dyDescent="0.25">
      <c r="D2979"/>
      <c r="E2979" t="s">
        <v>673</v>
      </c>
      <c r="F2979" t="s">
        <v>141</v>
      </c>
      <c r="G2979" s="38">
        <v>1</v>
      </c>
      <c r="H2979" s="11">
        <v>1950</v>
      </c>
      <c r="I2979" s="11">
        <v>235</v>
      </c>
      <c r="J2979" s="11">
        <v>1715</v>
      </c>
      <c r="K2979" s="37">
        <v>0.87948717948717947</v>
      </c>
    </row>
    <row r="2980" spans="4:11" x14ac:dyDescent="0.25">
      <c r="D2980"/>
      <c r="E2980" t="s">
        <v>777</v>
      </c>
      <c r="F2980" t="s">
        <v>258</v>
      </c>
      <c r="G2980" s="38">
        <v>2</v>
      </c>
      <c r="H2980" s="11">
        <v>3900</v>
      </c>
      <c r="I2980" s="11">
        <v>470</v>
      </c>
      <c r="J2980" s="11">
        <v>3430</v>
      </c>
      <c r="K2980" s="37">
        <v>0.87948717948717947</v>
      </c>
    </row>
    <row r="2981" spans="4:11" x14ac:dyDescent="0.25">
      <c r="D2981"/>
      <c r="E2981" t="s">
        <v>1439</v>
      </c>
      <c r="F2981" t="s">
        <v>1438</v>
      </c>
      <c r="G2981" s="38">
        <v>1</v>
      </c>
      <c r="H2981" s="11">
        <v>1950</v>
      </c>
      <c r="I2981" s="11">
        <v>235</v>
      </c>
      <c r="J2981" s="11">
        <v>1715</v>
      </c>
      <c r="K2981" s="37">
        <v>0.87948717948717947</v>
      </c>
    </row>
    <row r="2982" spans="4:11" x14ac:dyDescent="0.25">
      <c r="D2982"/>
      <c r="E2982" t="s">
        <v>1687</v>
      </c>
      <c r="F2982" t="s">
        <v>1686</v>
      </c>
      <c r="G2982" s="38">
        <v>1</v>
      </c>
      <c r="H2982" s="11">
        <v>1950</v>
      </c>
      <c r="I2982" s="11">
        <v>235</v>
      </c>
      <c r="J2982" s="11">
        <v>1715</v>
      </c>
      <c r="K2982" s="37">
        <v>0.87948717948717947</v>
      </c>
    </row>
    <row r="2983" spans="4:11" x14ac:dyDescent="0.25">
      <c r="D2983"/>
      <c r="E2983" t="s">
        <v>2168</v>
      </c>
      <c r="F2983" t="s">
        <v>2167</v>
      </c>
      <c r="G2983" s="38">
        <v>3</v>
      </c>
      <c r="H2983" s="11">
        <v>5850</v>
      </c>
      <c r="I2983" s="11">
        <v>705</v>
      </c>
      <c r="J2983" s="11">
        <v>5145</v>
      </c>
      <c r="K2983" s="37">
        <v>0.87948717948717947</v>
      </c>
    </row>
    <row r="2984" spans="4:11" x14ac:dyDescent="0.25">
      <c r="D2984"/>
      <c r="E2984" t="s">
        <v>1295</v>
      </c>
      <c r="F2984" t="s">
        <v>1294</v>
      </c>
      <c r="G2984" s="38">
        <v>1</v>
      </c>
      <c r="H2984" s="11">
        <v>1950</v>
      </c>
      <c r="I2984" s="11">
        <v>235</v>
      </c>
      <c r="J2984" s="11">
        <v>1715</v>
      </c>
      <c r="K2984" s="37">
        <v>0.87948717948717947</v>
      </c>
    </row>
    <row r="2985" spans="4:11" x14ac:dyDescent="0.25">
      <c r="D2985"/>
      <c r="E2985" t="s">
        <v>1689</v>
      </c>
      <c r="F2985" t="s">
        <v>1688</v>
      </c>
      <c r="G2985" s="38">
        <v>1</v>
      </c>
      <c r="H2985" s="11">
        <v>1950</v>
      </c>
      <c r="I2985" s="11">
        <v>235</v>
      </c>
      <c r="J2985" s="11">
        <v>1715</v>
      </c>
      <c r="K2985" s="37">
        <v>0.87948717948717947</v>
      </c>
    </row>
    <row r="2986" spans="4:11" x14ac:dyDescent="0.25">
      <c r="D2986"/>
      <c r="E2986" t="s">
        <v>968</v>
      </c>
      <c r="F2986" t="s">
        <v>482</v>
      </c>
      <c r="G2986" s="38">
        <v>1</v>
      </c>
      <c r="H2986" s="11">
        <v>1950</v>
      </c>
      <c r="I2986" s="11">
        <v>235</v>
      </c>
      <c r="J2986" s="11">
        <v>1715</v>
      </c>
      <c r="K2986" s="37">
        <v>0.87948717948717947</v>
      </c>
    </row>
    <row r="2987" spans="4:11" x14ac:dyDescent="0.25">
      <c r="D2987"/>
      <c r="E2987" t="s">
        <v>1506</v>
      </c>
      <c r="F2987" t="s">
        <v>1505</v>
      </c>
      <c r="G2987" s="38">
        <v>1</v>
      </c>
      <c r="H2987" s="11">
        <v>1950</v>
      </c>
      <c r="I2987" s="11">
        <v>235</v>
      </c>
      <c r="J2987" s="11">
        <v>1715</v>
      </c>
      <c r="K2987" s="37">
        <v>0.87948717948717947</v>
      </c>
    </row>
    <row r="2988" spans="4:11" x14ac:dyDescent="0.25">
      <c r="D2988" t="s">
        <v>1184</v>
      </c>
      <c r="E2988" t="s">
        <v>874</v>
      </c>
      <c r="F2988" t="s">
        <v>373</v>
      </c>
      <c r="G2988" s="38">
        <v>6</v>
      </c>
      <c r="H2988" s="11">
        <v>292.5</v>
      </c>
      <c r="I2988" s="11">
        <v>192</v>
      </c>
      <c r="J2988" s="11">
        <v>100.5</v>
      </c>
      <c r="K2988" s="37">
        <v>0.34358974358974359</v>
      </c>
    </row>
    <row r="2989" spans="4:11" x14ac:dyDescent="0.25">
      <c r="D2989"/>
      <c r="E2989" t="s">
        <v>706</v>
      </c>
      <c r="F2989" t="s">
        <v>182</v>
      </c>
      <c r="G2989" s="38">
        <v>1</v>
      </c>
      <c r="H2989" s="11">
        <v>2817.75</v>
      </c>
      <c r="I2989" s="11">
        <v>267</v>
      </c>
      <c r="J2989" s="11">
        <v>2550.75</v>
      </c>
      <c r="K2989" s="37">
        <v>0.90524354538195373</v>
      </c>
    </row>
    <row r="2990" spans="4:11" x14ac:dyDescent="0.25">
      <c r="D2990"/>
      <c r="E2990" t="s">
        <v>841</v>
      </c>
      <c r="F2990" t="s">
        <v>335</v>
      </c>
      <c r="G2990" s="38">
        <v>1</v>
      </c>
      <c r="H2990" s="11">
        <v>2817.75</v>
      </c>
      <c r="I2990" s="11">
        <v>267</v>
      </c>
      <c r="J2990" s="11">
        <v>2550.75</v>
      </c>
      <c r="K2990" s="37">
        <v>0.90524354538195373</v>
      </c>
    </row>
    <row r="2991" spans="4:11" x14ac:dyDescent="0.25">
      <c r="D2991"/>
      <c r="E2991" t="s">
        <v>676</v>
      </c>
      <c r="F2991" t="s">
        <v>145</v>
      </c>
      <c r="G2991" s="38">
        <v>1</v>
      </c>
      <c r="H2991" s="11">
        <v>2817.75</v>
      </c>
      <c r="I2991" s="11">
        <v>267</v>
      </c>
      <c r="J2991" s="11">
        <v>2550.75</v>
      </c>
      <c r="K2991" s="37">
        <v>0.90524354538195373</v>
      </c>
    </row>
    <row r="2992" spans="4:11" x14ac:dyDescent="0.25">
      <c r="D2992"/>
      <c r="E2992" t="s">
        <v>955</v>
      </c>
      <c r="F2992" t="s">
        <v>466</v>
      </c>
      <c r="G2992" s="38">
        <v>2</v>
      </c>
      <c r="H2992" s="11">
        <v>5635.5</v>
      </c>
      <c r="I2992" s="11">
        <v>534</v>
      </c>
      <c r="J2992" s="11">
        <v>5101.5</v>
      </c>
      <c r="K2992" s="37">
        <v>0.90524354538195373</v>
      </c>
    </row>
    <row r="2993" spans="2:11" x14ac:dyDescent="0.25">
      <c r="B2993" t="s">
        <v>1703</v>
      </c>
      <c r="C2993" t="s">
        <v>1653</v>
      </c>
      <c r="D2993" t="s">
        <v>1180</v>
      </c>
      <c r="E2993" t="s">
        <v>2384</v>
      </c>
      <c r="F2993" t="s">
        <v>2383</v>
      </c>
      <c r="G2993" s="38">
        <v>1</v>
      </c>
      <c r="H2993" s="11">
        <v>5000</v>
      </c>
      <c r="I2993" s="11">
        <v>200</v>
      </c>
      <c r="J2993" s="11">
        <v>4800</v>
      </c>
      <c r="K2993" s="37">
        <v>0.96</v>
      </c>
    </row>
    <row r="2994" spans="2:11" x14ac:dyDescent="0.25">
      <c r="D2994" t="s">
        <v>1188</v>
      </c>
      <c r="E2994" t="s">
        <v>651</v>
      </c>
      <c r="F2994" t="s">
        <v>114</v>
      </c>
      <c r="G2994" s="38">
        <v>1</v>
      </c>
      <c r="H2994" s="11">
        <v>125</v>
      </c>
      <c r="I2994" s="11">
        <v>15</v>
      </c>
      <c r="J2994" s="11">
        <v>110</v>
      </c>
      <c r="K2994" s="37">
        <v>0.88</v>
      </c>
    </row>
    <row r="2995" spans="2:11" x14ac:dyDescent="0.25">
      <c r="D2995"/>
      <c r="E2995" t="s">
        <v>803</v>
      </c>
      <c r="F2995" t="s">
        <v>290</v>
      </c>
      <c r="G2995" s="38">
        <v>1</v>
      </c>
      <c r="H2995" s="11">
        <v>125</v>
      </c>
      <c r="I2995" s="11">
        <v>15</v>
      </c>
      <c r="J2995" s="11">
        <v>110</v>
      </c>
      <c r="K2995" s="37">
        <v>0.88</v>
      </c>
    </row>
    <row r="2996" spans="2:11" x14ac:dyDescent="0.25">
      <c r="D2996" t="s">
        <v>1184</v>
      </c>
      <c r="E2996" t="s">
        <v>573</v>
      </c>
      <c r="F2996" t="s">
        <v>19</v>
      </c>
      <c r="G2996" s="38">
        <v>3</v>
      </c>
      <c r="H2996" s="11">
        <v>900</v>
      </c>
      <c r="I2996" s="11">
        <v>96</v>
      </c>
      <c r="J2996" s="11">
        <v>804</v>
      </c>
      <c r="K2996" s="37">
        <v>0.89333333333333331</v>
      </c>
    </row>
    <row r="2997" spans="2:11" x14ac:dyDescent="0.25">
      <c r="D2997"/>
      <c r="E2997" t="s">
        <v>874</v>
      </c>
      <c r="F2997" t="s">
        <v>373</v>
      </c>
      <c r="G2997" s="38">
        <v>3</v>
      </c>
      <c r="H2997" s="11">
        <v>750</v>
      </c>
      <c r="I2997" s="11">
        <v>96</v>
      </c>
      <c r="J2997" s="11">
        <v>654</v>
      </c>
      <c r="K2997" s="37">
        <v>0.872</v>
      </c>
    </row>
    <row r="2998" spans="2:11" x14ac:dyDescent="0.25">
      <c r="D2998"/>
      <c r="E2998" t="s">
        <v>849</v>
      </c>
      <c r="F2998" t="s">
        <v>345</v>
      </c>
      <c r="G2998" s="38">
        <v>1</v>
      </c>
      <c r="H2998" s="11">
        <v>300</v>
      </c>
      <c r="I2998" s="11">
        <v>32</v>
      </c>
      <c r="J2998" s="11">
        <v>268</v>
      </c>
      <c r="K2998" s="37">
        <v>0.89333333333333331</v>
      </c>
    </row>
    <row r="2999" spans="2:11" x14ac:dyDescent="0.25">
      <c r="D2999"/>
      <c r="E2999" t="s">
        <v>1002</v>
      </c>
      <c r="F2999" t="s">
        <v>522</v>
      </c>
      <c r="G2999" s="38">
        <v>1</v>
      </c>
      <c r="H2999" s="11">
        <v>150</v>
      </c>
      <c r="I2999" s="11">
        <v>32</v>
      </c>
      <c r="J2999" s="11">
        <v>118</v>
      </c>
      <c r="K2999" s="37">
        <v>0.78666666666666663</v>
      </c>
    </row>
    <row r="3000" spans="2:11" x14ac:dyDescent="0.25">
      <c r="D3000"/>
      <c r="E3000" t="s">
        <v>708</v>
      </c>
      <c r="F3000" t="s">
        <v>184</v>
      </c>
      <c r="G3000" s="38">
        <v>1</v>
      </c>
      <c r="H3000" s="11">
        <v>5500</v>
      </c>
      <c r="I3000" s="11">
        <v>267</v>
      </c>
      <c r="J3000" s="11">
        <v>5233</v>
      </c>
      <c r="K3000" s="37">
        <v>0.95145454545454544</v>
      </c>
    </row>
    <row r="3001" spans="2:11" x14ac:dyDescent="0.25">
      <c r="D3001"/>
      <c r="E3001" t="s">
        <v>841</v>
      </c>
      <c r="F3001" t="s">
        <v>335</v>
      </c>
      <c r="G3001" s="38">
        <v>3</v>
      </c>
      <c r="H3001" s="11">
        <v>16500</v>
      </c>
      <c r="I3001" s="11">
        <v>801</v>
      </c>
      <c r="J3001" s="11">
        <v>15699</v>
      </c>
      <c r="K3001" s="37">
        <v>0.95145454545454544</v>
      </c>
    </row>
    <row r="3002" spans="2:11" x14ac:dyDescent="0.25">
      <c r="D3002"/>
      <c r="E3002" t="s">
        <v>2068</v>
      </c>
      <c r="F3002" t="s">
        <v>2067</v>
      </c>
      <c r="G3002" s="38">
        <v>2</v>
      </c>
      <c r="H3002" s="11">
        <v>11000</v>
      </c>
      <c r="I3002" s="11">
        <v>534</v>
      </c>
      <c r="J3002" s="11">
        <v>10466</v>
      </c>
      <c r="K3002" s="37">
        <v>0.95145454545454544</v>
      </c>
    </row>
    <row r="3003" spans="2:11" x14ac:dyDescent="0.25">
      <c r="D3003" t="s">
        <v>1185</v>
      </c>
      <c r="E3003" t="s">
        <v>565</v>
      </c>
      <c r="F3003" t="s">
        <v>10</v>
      </c>
      <c r="G3003" s="38">
        <v>2</v>
      </c>
      <c r="H3003" s="11">
        <v>4290</v>
      </c>
      <c r="I3003" s="11">
        <v>250</v>
      </c>
      <c r="J3003" s="11">
        <v>4040</v>
      </c>
      <c r="K3003" s="37">
        <v>0.9417249417249417</v>
      </c>
    </row>
    <row r="3004" spans="2:11" x14ac:dyDescent="0.25">
      <c r="D3004"/>
      <c r="E3004" t="s">
        <v>719</v>
      </c>
      <c r="F3004" t="s">
        <v>195</v>
      </c>
      <c r="G3004" s="38">
        <v>2</v>
      </c>
      <c r="H3004" s="11">
        <v>4530</v>
      </c>
      <c r="I3004" s="11">
        <v>250</v>
      </c>
      <c r="J3004" s="11">
        <v>4280</v>
      </c>
      <c r="K3004" s="37">
        <v>0.94481236203090513</v>
      </c>
    </row>
    <row r="3005" spans="2:11" x14ac:dyDescent="0.25">
      <c r="D3005"/>
      <c r="E3005" t="s">
        <v>843</v>
      </c>
      <c r="F3005" t="s">
        <v>338</v>
      </c>
      <c r="G3005" s="38">
        <v>1</v>
      </c>
      <c r="H3005" s="11">
        <v>2265</v>
      </c>
      <c r="I3005" s="11">
        <v>125</v>
      </c>
      <c r="J3005" s="11">
        <v>2140</v>
      </c>
      <c r="K3005" s="37">
        <v>0.94481236203090513</v>
      </c>
    </row>
    <row r="3006" spans="2:11" x14ac:dyDescent="0.25">
      <c r="D3006"/>
      <c r="E3006" t="s">
        <v>566</v>
      </c>
      <c r="F3006" t="s">
        <v>11</v>
      </c>
      <c r="G3006" s="38">
        <v>6</v>
      </c>
      <c r="H3006" s="11">
        <v>590</v>
      </c>
      <c r="I3006" s="11">
        <v>90</v>
      </c>
      <c r="J3006" s="11">
        <v>500</v>
      </c>
      <c r="K3006" s="37">
        <v>0.84745762711864403</v>
      </c>
    </row>
    <row r="3007" spans="2:11" x14ac:dyDescent="0.25">
      <c r="D3007"/>
      <c r="E3007" t="s">
        <v>607</v>
      </c>
      <c r="F3007" t="s">
        <v>62</v>
      </c>
      <c r="G3007" s="38">
        <v>4</v>
      </c>
      <c r="H3007" s="11">
        <v>600</v>
      </c>
      <c r="I3007" s="11">
        <v>60</v>
      </c>
      <c r="J3007" s="11">
        <v>540</v>
      </c>
      <c r="K3007" s="37">
        <v>0.9</v>
      </c>
    </row>
    <row r="3008" spans="2:11" x14ac:dyDescent="0.25">
      <c r="D3008"/>
      <c r="E3008" t="s">
        <v>845</v>
      </c>
      <c r="F3008" t="s">
        <v>340</v>
      </c>
      <c r="G3008" s="38">
        <v>2</v>
      </c>
      <c r="H3008" s="11">
        <v>300</v>
      </c>
      <c r="I3008" s="11">
        <v>30</v>
      </c>
      <c r="J3008" s="11">
        <v>270</v>
      </c>
      <c r="K3008" s="37">
        <v>0.9</v>
      </c>
    </row>
    <row r="3009" spans="4:11" x14ac:dyDescent="0.25">
      <c r="D3009" t="s">
        <v>1186</v>
      </c>
      <c r="E3009" t="s">
        <v>876</v>
      </c>
      <c r="F3009" t="s">
        <v>376</v>
      </c>
      <c r="G3009" s="38">
        <v>35</v>
      </c>
      <c r="H3009" s="11">
        <v>22100</v>
      </c>
      <c r="I3009" s="11">
        <v>2100</v>
      </c>
      <c r="J3009" s="11">
        <v>20000</v>
      </c>
      <c r="K3009" s="37">
        <v>0.90497737556561086</v>
      </c>
    </row>
    <row r="3010" spans="4:11" x14ac:dyDescent="0.25">
      <c r="D3010"/>
      <c r="E3010" t="s">
        <v>983</v>
      </c>
      <c r="F3010" t="s">
        <v>498</v>
      </c>
      <c r="G3010" s="38">
        <v>1</v>
      </c>
      <c r="H3010" s="11">
        <v>650</v>
      </c>
      <c r="I3010" s="11">
        <v>60</v>
      </c>
      <c r="J3010" s="11">
        <v>590</v>
      </c>
      <c r="K3010" s="37">
        <v>0.90769230769230769</v>
      </c>
    </row>
    <row r="3011" spans="4:11" x14ac:dyDescent="0.25">
      <c r="D3011"/>
      <c r="E3011" t="s">
        <v>724</v>
      </c>
      <c r="F3011" t="s">
        <v>200</v>
      </c>
      <c r="G3011" s="38">
        <v>3</v>
      </c>
      <c r="H3011" s="11">
        <v>312.5</v>
      </c>
      <c r="I3011" s="11">
        <v>45</v>
      </c>
      <c r="J3011" s="11">
        <v>267.5</v>
      </c>
      <c r="K3011" s="37">
        <v>0.85599999999999998</v>
      </c>
    </row>
    <row r="3012" spans="4:11" x14ac:dyDescent="0.25">
      <c r="D3012"/>
      <c r="E3012" t="s">
        <v>596</v>
      </c>
      <c r="F3012" t="s">
        <v>117</v>
      </c>
      <c r="G3012" s="38">
        <v>71</v>
      </c>
      <c r="H3012" s="11">
        <v>3525</v>
      </c>
      <c r="I3012" s="11">
        <v>1065</v>
      </c>
      <c r="J3012" s="11">
        <v>2460</v>
      </c>
      <c r="K3012" s="37">
        <v>0.69787234042553192</v>
      </c>
    </row>
    <row r="3013" spans="4:11" x14ac:dyDescent="0.25">
      <c r="D3013"/>
      <c r="E3013" t="s">
        <v>881</v>
      </c>
      <c r="F3013" t="s">
        <v>381</v>
      </c>
      <c r="G3013" s="38">
        <v>1</v>
      </c>
      <c r="H3013" s="11">
        <v>125</v>
      </c>
      <c r="I3013" s="11">
        <v>20</v>
      </c>
      <c r="J3013" s="11">
        <v>105</v>
      </c>
      <c r="K3013" s="37">
        <v>0.84</v>
      </c>
    </row>
    <row r="3014" spans="4:11" x14ac:dyDescent="0.25">
      <c r="D3014"/>
      <c r="E3014" t="s">
        <v>1373</v>
      </c>
      <c r="F3014" t="s">
        <v>1372</v>
      </c>
      <c r="G3014" s="38">
        <v>1</v>
      </c>
      <c r="H3014" s="11">
        <v>650</v>
      </c>
      <c r="I3014" s="11">
        <v>60</v>
      </c>
      <c r="J3014" s="11">
        <v>590</v>
      </c>
      <c r="K3014" s="37">
        <v>0.90769230769230769</v>
      </c>
    </row>
    <row r="3015" spans="4:11" x14ac:dyDescent="0.25">
      <c r="D3015"/>
      <c r="E3015" t="s">
        <v>987</v>
      </c>
      <c r="F3015" t="s">
        <v>503</v>
      </c>
      <c r="G3015" s="38">
        <v>1</v>
      </c>
      <c r="H3015" s="11">
        <v>650</v>
      </c>
      <c r="I3015" s="11">
        <v>60</v>
      </c>
      <c r="J3015" s="11">
        <v>590</v>
      </c>
      <c r="K3015" s="37">
        <v>0.90769230769230769</v>
      </c>
    </row>
    <row r="3016" spans="4:11" x14ac:dyDescent="0.25">
      <c r="D3016"/>
      <c r="E3016" t="s">
        <v>934</v>
      </c>
      <c r="F3016" t="s">
        <v>440</v>
      </c>
      <c r="G3016" s="38">
        <v>2</v>
      </c>
      <c r="H3016" s="11">
        <v>250</v>
      </c>
      <c r="I3016" s="11">
        <v>30</v>
      </c>
      <c r="J3016" s="11">
        <v>220</v>
      </c>
      <c r="K3016" s="37">
        <v>0.88</v>
      </c>
    </row>
    <row r="3017" spans="4:11" x14ac:dyDescent="0.25">
      <c r="D3017"/>
      <c r="E3017" t="s">
        <v>1031</v>
      </c>
      <c r="F3017" t="s">
        <v>557</v>
      </c>
      <c r="G3017" s="38">
        <v>1</v>
      </c>
      <c r="H3017" s="11">
        <v>650</v>
      </c>
      <c r="I3017" s="11">
        <v>60</v>
      </c>
      <c r="J3017" s="11">
        <v>590</v>
      </c>
      <c r="K3017" s="37">
        <v>0.90769230769230769</v>
      </c>
    </row>
    <row r="3018" spans="4:11" x14ac:dyDescent="0.25">
      <c r="D3018"/>
      <c r="E3018" t="s">
        <v>653</v>
      </c>
      <c r="F3018" t="s">
        <v>116</v>
      </c>
      <c r="G3018" s="38">
        <v>1</v>
      </c>
      <c r="H3018" s="11">
        <v>325</v>
      </c>
      <c r="I3018" s="11">
        <v>60</v>
      </c>
      <c r="J3018" s="11">
        <v>265</v>
      </c>
      <c r="K3018" s="37">
        <v>0.81538461538461537</v>
      </c>
    </row>
    <row r="3019" spans="4:11" x14ac:dyDescent="0.25">
      <c r="D3019"/>
      <c r="E3019" t="s">
        <v>882</v>
      </c>
      <c r="F3019" t="s">
        <v>382</v>
      </c>
      <c r="G3019" s="38">
        <v>7</v>
      </c>
      <c r="H3019" s="11">
        <v>750</v>
      </c>
      <c r="I3019" s="11">
        <v>105</v>
      </c>
      <c r="J3019" s="11">
        <v>645</v>
      </c>
      <c r="K3019" s="37">
        <v>0.86</v>
      </c>
    </row>
    <row r="3020" spans="4:11" x14ac:dyDescent="0.25">
      <c r="D3020"/>
      <c r="E3020" t="s">
        <v>760</v>
      </c>
      <c r="F3020" t="s">
        <v>239</v>
      </c>
      <c r="G3020" s="38">
        <v>4</v>
      </c>
      <c r="H3020" s="11">
        <v>2600</v>
      </c>
      <c r="I3020" s="11">
        <v>240</v>
      </c>
      <c r="J3020" s="11">
        <v>2360</v>
      </c>
      <c r="K3020" s="37">
        <v>0.90769230769230769</v>
      </c>
    </row>
    <row r="3021" spans="4:11" x14ac:dyDescent="0.25">
      <c r="D3021"/>
      <c r="E3021" t="s">
        <v>723</v>
      </c>
      <c r="F3021" t="s">
        <v>199</v>
      </c>
      <c r="G3021" s="38">
        <v>9</v>
      </c>
      <c r="H3021" s="11">
        <v>5525</v>
      </c>
      <c r="I3021" s="11">
        <v>540</v>
      </c>
      <c r="J3021" s="11">
        <v>4985</v>
      </c>
      <c r="K3021" s="37">
        <v>0.90226244343891404</v>
      </c>
    </row>
    <row r="3022" spans="4:11" x14ac:dyDescent="0.25">
      <c r="D3022"/>
      <c r="E3022" t="s">
        <v>1772</v>
      </c>
      <c r="F3022" t="s">
        <v>1771</v>
      </c>
      <c r="G3022" s="38">
        <v>1</v>
      </c>
      <c r="H3022" s="11">
        <v>650</v>
      </c>
      <c r="I3022" s="11">
        <v>60</v>
      </c>
      <c r="J3022" s="11">
        <v>590</v>
      </c>
      <c r="K3022" s="37">
        <v>0.90769230769230769</v>
      </c>
    </row>
    <row r="3023" spans="4:11" x14ac:dyDescent="0.25">
      <c r="D3023"/>
      <c r="E3023" t="s">
        <v>903</v>
      </c>
      <c r="F3023" t="s">
        <v>406</v>
      </c>
      <c r="G3023" s="38">
        <v>4</v>
      </c>
      <c r="H3023" s="11">
        <v>375</v>
      </c>
      <c r="I3023" s="11">
        <v>60</v>
      </c>
      <c r="J3023" s="11">
        <v>315</v>
      </c>
      <c r="K3023" s="37">
        <v>0.84</v>
      </c>
    </row>
    <row r="3024" spans="4:11" x14ac:dyDescent="0.25">
      <c r="D3024"/>
      <c r="E3024" t="s">
        <v>761</v>
      </c>
      <c r="F3024" t="s">
        <v>240</v>
      </c>
      <c r="G3024" s="38">
        <v>2</v>
      </c>
      <c r="H3024" s="11">
        <v>250</v>
      </c>
      <c r="I3024" s="11">
        <v>30</v>
      </c>
      <c r="J3024" s="11">
        <v>220</v>
      </c>
      <c r="K3024" s="37">
        <v>0.88</v>
      </c>
    </row>
    <row r="3025" spans="4:11" x14ac:dyDescent="0.25">
      <c r="D3025"/>
      <c r="E3025" t="s">
        <v>1375</v>
      </c>
      <c r="F3025" t="s">
        <v>1374</v>
      </c>
      <c r="G3025" s="38">
        <v>3</v>
      </c>
      <c r="H3025" s="11">
        <v>1950</v>
      </c>
      <c r="I3025" s="11">
        <v>180</v>
      </c>
      <c r="J3025" s="11">
        <v>1770</v>
      </c>
      <c r="K3025" s="37">
        <v>0.90769230769230769</v>
      </c>
    </row>
    <row r="3026" spans="4:11" x14ac:dyDescent="0.25">
      <c r="D3026"/>
      <c r="E3026" t="s">
        <v>1377</v>
      </c>
      <c r="F3026" t="s">
        <v>1376</v>
      </c>
      <c r="G3026" s="38">
        <v>1</v>
      </c>
      <c r="H3026" s="11">
        <v>650</v>
      </c>
      <c r="I3026" s="11">
        <v>60</v>
      </c>
      <c r="J3026" s="11">
        <v>590</v>
      </c>
      <c r="K3026" s="37">
        <v>0.90769230769230769</v>
      </c>
    </row>
    <row r="3027" spans="4:11" x14ac:dyDescent="0.25">
      <c r="D3027"/>
      <c r="E3027" t="s">
        <v>2195</v>
      </c>
      <c r="F3027" t="s">
        <v>2194</v>
      </c>
      <c r="G3027" s="38">
        <v>3</v>
      </c>
      <c r="H3027" s="11">
        <v>1625</v>
      </c>
      <c r="I3027" s="11">
        <v>180</v>
      </c>
      <c r="J3027" s="11">
        <v>1445</v>
      </c>
      <c r="K3027" s="37">
        <v>0.88923076923076927</v>
      </c>
    </row>
    <row r="3028" spans="4:11" x14ac:dyDescent="0.25">
      <c r="D3028"/>
      <c r="E3028" t="s">
        <v>2284</v>
      </c>
      <c r="F3028" t="s">
        <v>2283</v>
      </c>
      <c r="G3028" s="38">
        <v>2</v>
      </c>
      <c r="H3028" s="11">
        <v>250</v>
      </c>
      <c r="I3028" s="11">
        <v>30</v>
      </c>
      <c r="J3028" s="11">
        <v>220</v>
      </c>
      <c r="K3028" s="37">
        <v>0.88</v>
      </c>
    </row>
    <row r="3029" spans="4:11" x14ac:dyDescent="0.25">
      <c r="D3029"/>
      <c r="E3029" t="s">
        <v>2480</v>
      </c>
      <c r="F3029" t="s">
        <v>2479</v>
      </c>
      <c r="G3029" s="38">
        <v>4</v>
      </c>
      <c r="H3029" s="11">
        <v>2600</v>
      </c>
      <c r="I3029" s="11">
        <v>240</v>
      </c>
      <c r="J3029" s="11">
        <v>2360</v>
      </c>
      <c r="K3029" s="37">
        <v>0.90769230769230769</v>
      </c>
    </row>
    <row r="3030" spans="4:11" x14ac:dyDescent="0.25">
      <c r="D3030"/>
      <c r="E3030" t="s">
        <v>988</v>
      </c>
      <c r="F3030" t="s">
        <v>504</v>
      </c>
      <c r="G3030" s="38">
        <v>1</v>
      </c>
      <c r="H3030" s="11">
        <v>325</v>
      </c>
      <c r="I3030" s="11">
        <v>60</v>
      </c>
      <c r="J3030" s="11">
        <v>265</v>
      </c>
      <c r="K3030" s="37">
        <v>0.81538461538461537</v>
      </c>
    </row>
    <row r="3031" spans="4:11" x14ac:dyDescent="0.25">
      <c r="D3031"/>
      <c r="E3031" t="s">
        <v>2042</v>
      </c>
      <c r="F3031" t="s">
        <v>2041</v>
      </c>
      <c r="G3031" s="38">
        <v>1</v>
      </c>
      <c r="H3031" s="11">
        <v>650</v>
      </c>
      <c r="I3031" s="11">
        <v>60</v>
      </c>
      <c r="J3031" s="11">
        <v>590</v>
      </c>
      <c r="K3031" s="37">
        <v>0.90769230769230769</v>
      </c>
    </row>
    <row r="3032" spans="4:11" x14ac:dyDescent="0.25">
      <c r="D3032"/>
      <c r="E3032" t="s">
        <v>1498</v>
      </c>
      <c r="F3032" t="s">
        <v>1497</v>
      </c>
      <c r="G3032" s="38">
        <v>1</v>
      </c>
      <c r="H3032" s="11">
        <v>650</v>
      </c>
      <c r="I3032" s="11">
        <v>60</v>
      </c>
      <c r="J3032" s="11">
        <v>590</v>
      </c>
      <c r="K3032" s="37">
        <v>0.90769230769230769</v>
      </c>
    </row>
    <row r="3033" spans="4:11" x14ac:dyDescent="0.25">
      <c r="D3033"/>
      <c r="E3033" t="s">
        <v>1268</v>
      </c>
      <c r="F3033" t="s">
        <v>1267</v>
      </c>
      <c r="G3033" s="38">
        <v>4</v>
      </c>
      <c r="H3033" s="11">
        <v>1360</v>
      </c>
      <c r="I3033" s="11">
        <v>360</v>
      </c>
      <c r="J3033" s="11">
        <v>1000</v>
      </c>
      <c r="K3033" s="37">
        <v>0.73529411764705888</v>
      </c>
    </row>
    <row r="3034" spans="4:11" x14ac:dyDescent="0.25">
      <c r="D3034" t="s">
        <v>1187</v>
      </c>
      <c r="E3034" t="s">
        <v>583</v>
      </c>
      <c r="F3034" t="s">
        <v>30</v>
      </c>
      <c r="G3034" s="38">
        <v>1</v>
      </c>
      <c r="H3034" s="11">
        <v>635</v>
      </c>
      <c r="I3034" s="11">
        <v>100</v>
      </c>
      <c r="J3034" s="11">
        <v>535</v>
      </c>
      <c r="K3034" s="37">
        <v>0.84251968503937003</v>
      </c>
    </row>
    <row r="3035" spans="4:11" x14ac:dyDescent="0.25">
      <c r="D3035"/>
      <c r="E3035" t="s">
        <v>584</v>
      </c>
      <c r="F3035" t="s">
        <v>31</v>
      </c>
      <c r="G3035" s="38">
        <v>1</v>
      </c>
      <c r="H3035" s="11">
        <v>317.5</v>
      </c>
      <c r="I3035" s="11">
        <v>100</v>
      </c>
      <c r="J3035" s="11">
        <v>217.5</v>
      </c>
      <c r="K3035" s="37">
        <v>0.68503937007874016</v>
      </c>
    </row>
    <row r="3036" spans="4:11" x14ac:dyDescent="0.25">
      <c r="D3036"/>
      <c r="E3036" t="s">
        <v>576</v>
      </c>
      <c r="F3036" t="s">
        <v>22</v>
      </c>
      <c r="G3036" s="38">
        <v>3</v>
      </c>
      <c r="H3036" s="11">
        <v>1905</v>
      </c>
      <c r="I3036" s="11">
        <v>300</v>
      </c>
      <c r="J3036" s="11">
        <v>1605</v>
      </c>
      <c r="K3036" s="37">
        <v>0.84251968503937003</v>
      </c>
    </row>
    <row r="3037" spans="4:11" x14ac:dyDescent="0.25">
      <c r="D3037"/>
      <c r="E3037" t="s">
        <v>709</v>
      </c>
      <c r="F3037" t="s">
        <v>185</v>
      </c>
      <c r="G3037" s="38">
        <v>2</v>
      </c>
      <c r="H3037" s="11">
        <v>1270</v>
      </c>
      <c r="I3037" s="11">
        <v>200</v>
      </c>
      <c r="J3037" s="11">
        <v>1070</v>
      </c>
      <c r="K3037" s="37">
        <v>0.84251968503937003</v>
      </c>
    </row>
    <row r="3038" spans="4:11" x14ac:dyDescent="0.25">
      <c r="D3038"/>
      <c r="E3038" t="s">
        <v>580</v>
      </c>
      <c r="F3038" t="s">
        <v>26</v>
      </c>
      <c r="G3038" s="38">
        <v>5</v>
      </c>
      <c r="H3038" s="11">
        <v>425</v>
      </c>
      <c r="I3038" s="11">
        <v>200</v>
      </c>
      <c r="J3038" s="11">
        <v>225</v>
      </c>
      <c r="K3038" s="37">
        <v>0.52941176470588236</v>
      </c>
    </row>
    <row r="3039" spans="4:11" x14ac:dyDescent="0.25">
      <c r="D3039"/>
      <c r="E3039" t="s">
        <v>677</v>
      </c>
      <c r="F3039" t="s">
        <v>147</v>
      </c>
      <c r="G3039" s="38">
        <v>11</v>
      </c>
      <c r="H3039" s="11">
        <v>1045</v>
      </c>
      <c r="I3039" s="11">
        <v>165</v>
      </c>
      <c r="J3039" s="11">
        <v>880</v>
      </c>
      <c r="K3039" s="37">
        <v>0.84210526315789469</v>
      </c>
    </row>
    <row r="3040" spans="4:11" x14ac:dyDescent="0.25">
      <c r="D3040"/>
      <c r="E3040" t="s">
        <v>809</v>
      </c>
      <c r="F3040" t="s">
        <v>299</v>
      </c>
      <c r="G3040" s="38">
        <v>26</v>
      </c>
      <c r="H3040" s="11">
        <v>2640</v>
      </c>
      <c r="I3040" s="11">
        <v>390</v>
      </c>
      <c r="J3040" s="11">
        <v>2250</v>
      </c>
      <c r="K3040" s="37">
        <v>0.85227272727272729</v>
      </c>
    </row>
    <row r="3041" spans="3:11" x14ac:dyDescent="0.25">
      <c r="D3041"/>
      <c r="E3041" t="s">
        <v>678</v>
      </c>
      <c r="F3041" t="s">
        <v>148</v>
      </c>
      <c r="G3041" s="38">
        <v>2</v>
      </c>
      <c r="H3041" s="11">
        <v>220</v>
      </c>
      <c r="I3041" s="11">
        <v>30</v>
      </c>
      <c r="J3041" s="11">
        <v>190</v>
      </c>
      <c r="K3041" s="37">
        <v>0.86363636363636365</v>
      </c>
    </row>
    <row r="3042" spans="3:11" x14ac:dyDescent="0.25">
      <c r="D3042"/>
      <c r="E3042" t="s">
        <v>859</v>
      </c>
      <c r="F3042" t="s">
        <v>356</v>
      </c>
      <c r="G3042" s="38">
        <v>4</v>
      </c>
      <c r="H3042" s="11">
        <v>440</v>
      </c>
      <c r="I3042" s="11">
        <v>60</v>
      </c>
      <c r="J3042" s="11">
        <v>380</v>
      </c>
      <c r="K3042" s="37">
        <v>0.86363636363636365</v>
      </c>
    </row>
    <row r="3043" spans="3:11" x14ac:dyDescent="0.25">
      <c r="D3043"/>
      <c r="E3043" t="s">
        <v>707</v>
      </c>
      <c r="F3043" t="s">
        <v>183</v>
      </c>
      <c r="G3043" s="38">
        <v>1</v>
      </c>
      <c r="H3043" s="11">
        <v>635</v>
      </c>
      <c r="I3043" s="11">
        <v>100</v>
      </c>
      <c r="J3043" s="11">
        <v>535</v>
      </c>
      <c r="K3043" s="37">
        <v>0.84251968503937003</v>
      </c>
    </row>
    <row r="3044" spans="3:11" x14ac:dyDescent="0.25">
      <c r="D3044"/>
      <c r="E3044" t="s">
        <v>1800</v>
      </c>
      <c r="F3044" t="s">
        <v>191</v>
      </c>
      <c r="G3044" s="38">
        <v>5</v>
      </c>
      <c r="H3044" s="11">
        <v>425</v>
      </c>
      <c r="I3044" s="11">
        <v>100</v>
      </c>
      <c r="J3044" s="11">
        <v>325</v>
      </c>
      <c r="K3044" s="37">
        <v>0.76470588235294112</v>
      </c>
    </row>
    <row r="3045" spans="3:11" x14ac:dyDescent="0.25">
      <c r="D3045"/>
      <c r="E3045" t="s">
        <v>1973</v>
      </c>
      <c r="F3045" t="s">
        <v>1972</v>
      </c>
      <c r="G3045" s="38">
        <v>1</v>
      </c>
      <c r="H3045" s="11">
        <v>110</v>
      </c>
      <c r="I3045" s="11">
        <v>15</v>
      </c>
      <c r="J3045" s="11">
        <v>95</v>
      </c>
      <c r="K3045" s="37">
        <v>0.86363636363636365</v>
      </c>
    </row>
    <row r="3046" spans="3:11" x14ac:dyDescent="0.25">
      <c r="D3046"/>
      <c r="E3046" t="s">
        <v>1723</v>
      </c>
      <c r="F3046" t="s">
        <v>1722</v>
      </c>
      <c r="G3046" s="38">
        <v>1</v>
      </c>
      <c r="H3046" s="11">
        <v>110</v>
      </c>
      <c r="I3046" s="11">
        <v>15</v>
      </c>
      <c r="J3046" s="11">
        <v>95</v>
      </c>
      <c r="K3046" s="37">
        <v>0.86363636363636365</v>
      </c>
    </row>
    <row r="3047" spans="3:11" x14ac:dyDescent="0.25">
      <c r="D3047" t="s">
        <v>1205</v>
      </c>
      <c r="E3047" t="s">
        <v>596</v>
      </c>
      <c r="F3047" t="s">
        <v>1206</v>
      </c>
      <c r="G3047" s="38">
        <v>1</v>
      </c>
      <c r="H3047" s="11">
        <v>25</v>
      </c>
      <c r="I3047" s="11">
        <v>7</v>
      </c>
      <c r="J3047" s="11">
        <v>18</v>
      </c>
      <c r="K3047" s="37">
        <v>0.72</v>
      </c>
    </row>
    <row r="3048" spans="3:11" x14ac:dyDescent="0.25">
      <c r="D3048"/>
      <c r="E3048" t="s">
        <v>1667</v>
      </c>
      <c r="F3048" t="s">
        <v>1206</v>
      </c>
      <c r="G3048" s="38">
        <v>2</v>
      </c>
      <c r="H3048" s="11">
        <v>100</v>
      </c>
      <c r="I3048" s="11">
        <v>14</v>
      </c>
      <c r="J3048" s="11">
        <v>86</v>
      </c>
      <c r="K3048" s="37">
        <v>0.86</v>
      </c>
    </row>
    <row r="3049" spans="3:11" x14ac:dyDescent="0.25">
      <c r="D3049"/>
      <c r="E3049" t="s">
        <v>1274</v>
      </c>
      <c r="F3049" t="s">
        <v>1273</v>
      </c>
      <c r="G3049" s="38">
        <v>2</v>
      </c>
      <c r="H3049" s="11">
        <v>500</v>
      </c>
      <c r="I3049" s="11">
        <v>20</v>
      </c>
      <c r="J3049" s="11">
        <v>480</v>
      </c>
      <c r="K3049" s="37">
        <v>0.96</v>
      </c>
    </row>
    <row r="3050" spans="3:11" x14ac:dyDescent="0.25">
      <c r="D3050"/>
      <c r="E3050" t="s">
        <v>1616</v>
      </c>
      <c r="F3050" t="s">
        <v>1615</v>
      </c>
      <c r="G3050" s="38">
        <v>1</v>
      </c>
      <c r="H3050" s="11">
        <v>170</v>
      </c>
      <c r="I3050" s="11">
        <v>55</v>
      </c>
      <c r="J3050" s="11">
        <v>115</v>
      </c>
      <c r="K3050" s="37">
        <v>0.67647058823529416</v>
      </c>
    </row>
    <row r="3051" spans="3:11" x14ac:dyDescent="0.25">
      <c r="D3051"/>
      <c r="E3051" t="s">
        <v>1668</v>
      </c>
      <c r="F3051" t="s">
        <v>1204</v>
      </c>
      <c r="G3051" s="38">
        <v>2</v>
      </c>
      <c r="H3051" s="11">
        <v>800</v>
      </c>
      <c r="I3051" s="11">
        <v>58</v>
      </c>
      <c r="J3051" s="11">
        <v>742</v>
      </c>
      <c r="K3051" s="37">
        <v>0.92749999999999999</v>
      </c>
    </row>
    <row r="3052" spans="3:11" x14ac:dyDescent="0.25">
      <c r="C3052" t="s">
        <v>2832</v>
      </c>
      <c r="D3052" t="s">
        <v>1179</v>
      </c>
      <c r="E3052" t="s">
        <v>618</v>
      </c>
      <c r="F3052" t="s">
        <v>77</v>
      </c>
      <c r="G3052" s="38">
        <v>1</v>
      </c>
      <c r="H3052" s="11">
        <v>700</v>
      </c>
      <c r="I3052" s="11">
        <v>102</v>
      </c>
      <c r="J3052" s="11">
        <v>598</v>
      </c>
      <c r="K3052" s="37">
        <v>0.85428571428571431</v>
      </c>
    </row>
    <row r="3053" spans="3:11" x14ac:dyDescent="0.25">
      <c r="D3053"/>
      <c r="E3053" t="s">
        <v>694</v>
      </c>
      <c r="F3053" t="s">
        <v>167</v>
      </c>
      <c r="G3053" s="38">
        <v>2</v>
      </c>
      <c r="H3053" s="11">
        <v>1400</v>
      </c>
      <c r="I3053" s="11">
        <v>204</v>
      </c>
      <c r="J3053" s="11">
        <v>1196</v>
      </c>
      <c r="K3053" s="37">
        <v>0.85428571428571431</v>
      </c>
    </row>
    <row r="3054" spans="3:11" x14ac:dyDescent="0.25">
      <c r="D3054" t="s">
        <v>1187</v>
      </c>
      <c r="E3054" t="s">
        <v>702</v>
      </c>
      <c r="F3054" t="s">
        <v>178</v>
      </c>
      <c r="G3054" s="38">
        <v>1</v>
      </c>
      <c r="H3054" s="11">
        <v>650</v>
      </c>
      <c r="I3054" s="11">
        <v>120</v>
      </c>
      <c r="J3054" s="11">
        <v>530</v>
      </c>
      <c r="K3054" s="37">
        <v>0.81538461538461537</v>
      </c>
    </row>
    <row r="3055" spans="3:11" x14ac:dyDescent="0.25">
      <c r="D3055"/>
      <c r="E3055" t="s">
        <v>664</v>
      </c>
      <c r="F3055" t="s">
        <v>128</v>
      </c>
      <c r="G3055" s="38">
        <v>7</v>
      </c>
      <c r="H3055" s="11">
        <v>490</v>
      </c>
      <c r="I3055" s="11">
        <v>105</v>
      </c>
      <c r="J3055" s="11">
        <v>385</v>
      </c>
      <c r="K3055" s="37">
        <v>0.7857142857142857</v>
      </c>
    </row>
    <row r="3056" spans="3:11" x14ac:dyDescent="0.25">
      <c r="D3056"/>
      <c r="E3056" t="s">
        <v>572</v>
      </c>
      <c r="F3056" t="s">
        <v>18</v>
      </c>
      <c r="G3056" s="38">
        <v>1</v>
      </c>
      <c r="H3056" s="11">
        <v>70</v>
      </c>
      <c r="I3056" s="11">
        <v>15</v>
      </c>
      <c r="J3056" s="11">
        <v>55</v>
      </c>
      <c r="K3056" s="37">
        <v>0.7857142857142857</v>
      </c>
    </row>
    <row r="3057" spans="2:11" x14ac:dyDescent="0.25">
      <c r="B3057" t="s">
        <v>1745</v>
      </c>
      <c r="C3057" t="s">
        <v>1165</v>
      </c>
      <c r="D3057" t="s">
        <v>1179</v>
      </c>
      <c r="E3057" t="s">
        <v>618</v>
      </c>
      <c r="F3057" t="s">
        <v>77</v>
      </c>
      <c r="G3057" s="38">
        <v>1</v>
      </c>
      <c r="H3057" s="11">
        <v>804</v>
      </c>
      <c r="I3057" s="11">
        <v>102</v>
      </c>
      <c r="J3057" s="11">
        <v>702</v>
      </c>
      <c r="K3057" s="37">
        <v>0.87313432835820892</v>
      </c>
    </row>
    <row r="3058" spans="2:11" x14ac:dyDescent="0.25">
      <c r="D3058"/>
      <c r="E3058" t="s">
        <v>694</v>
      </c>
      <c r="F3058" t="s">
        <v>167</v>
      </c>
      <c r="G3058" s="38">
        <v>4</v>
      </c>
      <c r="H3058" s="11">
        <v>3216</v>
      </c>
      <c r="I3058" s="11">
        <v>408</v>
      </c>
      <c r="J3058" s="11">
        <v>2808</v>
      </c>
      <c r="K3058" s="37">
        <v>0.87313432835820892</v>
      </c>
    </row>
    <row r="3059" spans="2:11" x14ac:dyDescent="0.25">
      <c r="D3059"/>
      <c r="E3059" t="s">
        <v>589</v>
      </c>
      <c r="F3059" t="s">
        <v>36</v>
      </c>
      <c r="G3059" s="38">
        <v>3</v>
      </c>
      <c r="H3059" s="11">
        <v>2412</v>
      </c>
      <c r="I3059" s="11">
        <v>306</v>
      </c>
      <c r="J3059" s="11">
        <v>2106</v>
      </c>
      <c r="K3059" s="37">
        <v>0.87313432835820892</v>
      </c>
    </row>
    <row r="3060" spans="2:11" x14ac:dyDescent="0.25">
      <c r="D3060"/>
      <c r="E3060" t="s">
        <v>1011</v>
      </c>
      <c r="F3060" t="s">
        <v>531</v>
      </c>
      <c r="G3060" s="38">
        <v>1</v>
      </c>
      <c r="H3060" s="11">
        <v>800</v>
      </c>
      <c r="I3060" s="11">
        <v>102</v>
      </c>
      <c r="J3060" s="11">
        <v>698</v>
      </c>
      <c r="K3060" s="37">
        <v>0.87250000000000005</v>
      </c>
    </row>
    <row r="3061" spans="2:11" x14ac:dyDescent="0.25">
      <c r="D3061"/>
      <c r="E3061" t="s">
        <v>647</v>
      </c>
      <c r="F3061" t="s">
        <v>110</v>
      </c>
      <c r="G3061" s="38">
        <v>3</v>
      </c>
      <c r="H3061" s="11">
        <v>2412</v>
      </c>
      <c r="I3061" s="11">
        <v>306</v>
      </c>
      <c r="J3061" s="11">
        <v>2106</v>
      </c>
      <c r="K3061" s="37">
        <v>0.87313432835820892</v>
      </c>
    </row>
    <row r="3062" spans="2:11" x14ac:dyDescent="0.25">
      <c r="D3062"/>
      <c r="E3062" t="s">
        <v>624</v>
      </c>
      <c r="F3062" t="s">
        <v>84</v>
      </c>
      <c r="G3062" s="38">
        <v>1</v>
      </c>
      <c r="H3062" s="11">
        <v>804</v>
      </c>
      <c r="I3062" s="11">
        <v>102</v>
      </c>
      <c r="J3062" s="11">
        <v>702</v>
      </c>
      <c r="K3062" s="37">
        <v>0.87313432835820892</v>
      </c>
    </row>
    <row r="3063" spans="2:11" x14ac:dyDescent="0.25">
      <c r="D3063"/>
      <c r="E3063" t="s">
        <v>1656</v>
      </c>
      <c r="F3063" t="s">
        <v>1655</v>
      </c>
      <c r="G3063" s="38">
        <v>1</v>
      </c>
      <c r="H3063" s="11">
        <v>1005</v>
      </c>
      <c r="I3063" s="11">
        <v>102</v>
      </c>
      <c r="J3063" s="11">
        <v>903</v>
      </c>
      <c r="K3063" s="37">
        <v>0.89850746268656712</v>
      </c>
    </row>
    <row r="3064" spans="2:11" x14ac:dyDescent="0.25">
      <c r="D3064" t="s">
        <v>1185</v>
      </c>
      <c r="E3064" t="s">
        <v>695</v>
      </c>
      <c r="F3064" t="s">
        <v>169</v>
      </c>
      <c r="G3064" s="38">
        <v>1</v>
      </c>
      <c r="H3064" s="11">
        <v>2144</v>
      </c>
      <c r="I3064" s="11">
        <v>125</v>
      </c>
      <c r="J3064" s="11">
        <v>2019</v>
      </c>
      <c r="K3064" s="37">
        <v>0.94169776119402981</v>
      </c>
    </row>
    <row r="3065" spans="2:11" x14ac:dyDescent="0.25">
      <c r="D3065"/>
      <c r="E3065" t="s">
        <v>843</v>
      </c>
      <c r="F3065" t="s">
        <v>338</v>
      </c>
      <c r="G3065" s="38">
        <v>1</v>
      </c>
      <c r="H3065" s="11">
        <v>2144</v>
      </c>
      <c r="I3065" s="11">
        <v>125</v>
      </c>
      <c r="J3065" s="11">
        <v>2019</v>
      </c>
      <c r="K3065" s="37">
        <v>0.94169776119402981</v>
      </c>
    </row>
    <row r="3066" spans="2:11" x14ac:dyDescent="0.25">
      <c r="D3066"/>
      <c r="E3066" t="s">
        <v>607</v>
      </c>
      <c r="F3066" t="s">
        <v>62</v>
      </c>
      <c r="G3066" s="38">
        <v>5</v>
      </c>
      <c r="H3066" s="11">
        <v>375</v>
      </c>
      <c r="I3066" s="11">
        <v>75</v>
      </c>
      <c r="J3066" s="11">
        <v>300</v>
      </c>
      <c r="K3066" s="37">
        <v>0.8</v>
      </c>
    </row>
    <row r="3067" spans="2:11" x14ac:dyDescent="0.25">
      <c r="D3067"/>
      <c r="E3067" t="s">
        <v>844</v>
      </c>
      <c r="F3067" t="s">
        <v>339</v>
      </c>
      <c r="G3067" s="38">
        <v>1</v>
      </c>
      <c r="H3067" s="11">
        <v>75</v>
      </c>
      <c r="I3067" s="11">
        <v>15</v>
      </c>
      <c r="J3067" s="11">
        <v>60</v>
      </c>
      <c r="K3067" s="37">
        <v>0.8</v>
      </c>
    </row>
    <row r="3068" spans="2:11" x14ac:dyDescent="0.25">
      <c r="D3068" t="s">
        <v>1187</v>
      </c>
      <c r="E3068" t="s">
        <v>584</v>
      </c>
      <c r="F3068" t="s">
        <v>31</v>
      </c>
      <c r="G3068" s="38">
        <v>3</v>
      </c>
      <c r="H3068" s="11">
        <v>2525</v>
      </c>
      <c r="I3068" s="11">
        <v>300</v>
      </c>
      <c r="J3068" s="11">
        <v>2225</v>
      </c>
      <c r="K3068" s="37">
        <v>0.88118811881188119</v>
      </c>
    </row>
    <row r="3069" spans="2:11" x14ac:dyDescent="0.25">
      <c r="D3069"/>
      <c r="E3069" t="s">
        <v>576</v>
      </c>
      <c r="F3069" t="s">
        <v>22</v>
      </c>
      <c r="G3069" s="38">
        <v>1</v>
      </c>
      <c r="H3069" s="11">
        <v>850</v>
      </c>
      <c r="I3069" s="11">
        <v>100</v>
      </c>
      <c r="J3069" s="11">
        <v>750</v>
      </c>
      <c r="K3069" s="37">
        <v>0.88235294117647056</v>
      </c>
    </row>
    <row r="3070" spans="2:11" x14ac:dyDescent="0.25">
      <c r="D3070"/>
      <c r="E3070" t="s">
        <v>766</v>
      </c>
      <c r="F3070" t="s">
        <v>245</v>
      </c>
      <c r="G3070" s="38">
        <v>1</v>
      </c>
      <c r="H3070" s="11">
        <v>925</v>
      </c>
      <c r="I3070" s="11">
        <v>120</v>
      </c>
      <c r="J3070" s="11">
        <v>805</v>
      </c>
      <c r="K3070" s="37">
        <v>0.87027027027027026</v>
      </c>
    </row>
    <row r="3071" spans="2:11" x14ac:dyDescent="0.25">
      <c r="D3071"/>
      <c r="E3071" t="s">
        <v>611</v>
      </c>
      <c r="F3071" t="s">
        <v>69</v>
      </c>
      <c r="G3071" s="38">
        <v>2</v>
      </c>
      <c r="H3071" s="11">
        <v>1850</v>
      </c>
      <c r="I3071" s="11">
        <v>240</v>
      </c>
      <c r="J3071" s="11">
        <v>1610</v>
      </c>
      <c r="K3071" s="37">
        <v>0.87027027027027026</v>
      </c>
    </row>
    <row r="3072" spans="2:11" x14ac:dyDescent="0.25">
      <c r="D3072"/>
      <c r="E3072" t="s">
        <v>715</v>
      </c>
      <c r="F3072" t="s">
        <v>453</v>
      </c>
      <c r="G3072" s="38">
        <v>1</v>
      </c>
      <c r="H3072" s="11">
        <v>40</v>
      </c>
      <c r="I3072" s="11">
        <v>20</v>
      </c>
      <c r="J3072" s="11">
        <v>20</v>
      </c>
      <c r="K3072" s="37">
        <v>0.5</v>
      </c>
    </row>
    <row r="3073" spans="2:11" x14ac:dyDescent="0.25">
      <c r="D3073"/>
      <c r="E3073" t="s">
        <v>660</v>
      </c>
      <c r="F3073" t="s">
        <v>124</v>
      </c>
      <c r="G3073" s="38">
        <v>20</v>
      </c>
      <c r="H3073" s="11">
        <v>1960</v>
      </c>
      <c r="I3073" s="11">
        <v>300</v>
      </c>
      <c r="J3073" s="11">
        <v>1660</v>
      </c>
      <c r="K3073" s="37">
        <v>0.84693877551020413</v>
      </c>
    </row>
    <row r="3074" spans="2:11" x14ac:dyDescent="0.25">
      <c r="D3074"/>
      <c r="E3074" t="s">
        <v>608</v>
      </c>
      <c r="F3074" t="s">
        <v>64</v>
      </c>
      <c r="G3074" s="38">
        <v>25</v>
      </c>
      <c r="H3074" s="11">
        <v>2450</v>
      </c>
      <c r="I3074" s="11">
        <v>375</v>
      </c>
      <c r="J3074" s="11">
        <v>2075</v>
      </c>
      <c r="K3074" s="37">
        <v>0.84693877551020413</v>
      </c>
    </row>
    <row r="3075" spans="2:11" x14ac:dyDescent="0.25">
      <c r="D3075"/>
      <c r="E3075" t="s">
        <v>663</v>
      </c>
      <c r="F3075" t="s">
        <v>127</v>
      </c>
      <c r="G3075" s="38">
        <v>12</v>
      </c>
      <c r="H3075" s="11">
        <v>1176</v>
      </c>
      <c r="I3075" s="11">
        <v>180</v>
      </c>
      <c r="J3075" s="11">
        <v>996</v>
      </c>
      <c r="K3075" s="37">
        <v>0.84693877551020413</v>
      </c>
    </row>
    <row r="3076" spans="2:11" x14ac:dyDescent="0.25">
      <c r="D3076"/>
      <c r="E3076" t="s">
        <v>703</v>
      </c>
      <c r="F3076" t="s">
        <v>179</v>
      </c>
      <c r="G3076" s="38">
        <v>1</v>
      </c>
      <c r="H3076" s="11">
        <v>98</v>
      </c>
      <c r="I3076" s="11">
        <v>15</v>
      </c>
      <c r="J3076" s="11">
        <v>83</v>
      </c>
      <c r="K3076" s="37">
        <v>0.84693877551020413</v>
      </c>
    </row>
    <row r="3077" spans="2:11" x14ac:dyDescent="0.25">
      <c r="D3077"/>
      <c r="E3077" t="s">
        <v>658</v>
      </c>
      <c r="F3077" t="s">
        <v>122</v>
      </c>
      <c r="G3077" s="38">
        <v>1</v>
      </c>
      <c r="H3077" s="11">
        <v>98</v>
      </c>
      <c r="I3077" s="11">
        <v>15</v>
      </c>
      <c r="J3077" s="11">
        <v>83</v>
      </c>
      <c r="K3077" s="37">
        <v>0.84693877551020413</v>
      </c>
    </row>
    <row r="3078" spans="2:11" x14ac:dyDescent="0.25">
      <c r="D3078"/>
      <c r="E3078" t="s">
        <v>1521</v>
      </c>
      <c r="F3078" t="s">
        <v>1520</v>
      </c>
      <c r="G3078" s="38">
        <v>4</v>
      </c>
      <c r="H3078" s="11">
        <v>4020</v>
      </c>
      <c r="I3078" s="11">
        <v>408</v>
      </c>
      <c r="J3078" s="11">
        <v>3612</v>
      </c>
      <c r="K3078" s="37">
        <v>0.89850746268656712</v>
      </c>
    </row>
    <row r="3079" spans="2:11" x14ac:dyDescent="0.25">
      <c r="D3079" t="s">
        <v>1864</v>
      </c>
      <c r="E3079" t="s">
        <v>1931</v>
      </c>
      <c r="F3079" t="s">
        <v>1930</v>
      </c>
      <c r="G3079" s="38">
        <v>2</v>
      </c>
      <c r="H3079" s="11">
        <v>1200</v>
      </c>
      <c r="I3079" s="11">
        <v>100</v>
      </c>
      <c r="J3079" s="11">
        <v>1100</v>
      </c>
      <c r="K3079" s="37">
        <v>0.91666666666666663</v>
      </c>
    </row>
    <row r="3080" spans="2:11" x14ac:dyDescent="0.25">
      <c r="D3080" t="s">
        <v>1929</v>
      </c>
      <c r="E3080" t="s">
        <v>2019</v>
      </c>
      <c r="F3080" t="s">
        <v>2018</v>
      </c>
      <c r="G3080" s="38">
        <v>2</v>
      </c>
      <c r="H3080" s="11">
        <v>1550</v>
      </c>
      <c r="I3080" s="11">
        <v>220</v>
      </c>
      <c r="J3080" s="11">
        <v>1330</v>
      </c>
      <c r="K3080" s="37">
        <v>0.85806451612903223</v>
      </c>
    </row>
    <row r="3081" spans="2:11" x14ac:dyDescent="0.25">
      <c r="C3081" t="s">
        <v>1476</v>
      </c>
      <c r="D3081" t="s">
        <v>1179</v>
      </c>
      <c r="E3081" t="s">
        <v>647</v>
      </c>
      <c r="F3081" t="s">
        <v>110</v>
      </c>
      <c r="G3081" s="38">
        <v>2</v>
      </c>
      <c r="H3081" s="11">
        <v>1608</v>
      </c>
      <c r="I3081" s="11">
        <v>204</v>
      </c>
      <c r="J3081" s="11">
        <v>1404</v>
      </c>
      <c r="K3081" s="37">
        <v>0.87313432835820892</v>
      </c>
    </row>
    <row r="3082" spans="2:11" x14ac:dyDescent="0.25">
      <c r="D3082" t="s">
        <v>1187</v>
      </c>
      <c r="E3082" t="s">
        <v>584</v>
      </c>
      <c r="F3082" t="s">
        <v>31</v>
      </c>
      <c r="G3082" s="38">
        <v>1</v>
      </c>
      <c r="H3082" s="11">
        <v>850</v>
      </c>
      <c r="I3082" s="11">
        <v>100</v>
      </c>
      <c r="J3082" s="11">
        <v>750</v>
      </c>
      <c r="K3082" s="37">
        <v>0.88235294117647056</v>
      </c>
    </row>
    <row r="3083" spans="2:11" x14ac:dyDescent="0.25">
      <c r="D3083"/>
      <c r="E3083" t="s">
        <v>608</v>
      </c>
      <c r="F3083" t="s">
        <v>64</v>
      </c>
      <c r="G3083" s="38">
        <v>5</v>
      </c>
      <c r="H3083" s="11">
        <v>490</v>
      </c>
      <c r="I3083" s="11">
        <v>75</v>
      </c>
      <c r="J3083" s="11">
        <v>415</v>
      </c>
      <c r="K3083" s="37">
        <v>0.84693877551020413</v>
      </c>
    </row>
    <row r="3084" spans="2:11" x14ac:dyDescent="0.25">
      <c r="D3084"/>
      <c r="E3084" t="s">
        <v>657</v>
      </c>
      <c r="F3084" t="s">
        <v>121</v>
      </c>
      <c r="G3084" s="38">
        <v>1</v>
      </c>
      <c r="H3084" s="11">
        <v>98</v>
      </c>
      <c r="I3084" s="11">
        <v>15</v>
      </c>
      <c r="J3084" s="11">
        <v>83</v>
      </c>
      <c r="K3084" s="37">
        <v>0.84693877551020413</v>
      </c>
    </row>
    <row r="3085" spans="2:11" x14ac:dyDescent="0.25">
      <c r="B3085" t="s">
        <v>1646</v>
      </c>
      <c r="C3085" t="s">
        <v>1158</v>
      </c>
      <c r="D3085" t="s">
        <v>1187</v>
      </c>
      <c r="E3085" t="s">
        <v>662</v>
      </c>
      <c r="F3085" t="s">
        <v>126</v>
      </c>
      <c r="G3085" s="38">
        <v>1</v>
      </c>
      <c r="H3085" s="11">
        <v>1000</v>
      </c>
      <c r="I3085" s="11">
        <v>100</v>
      </c>
      <c r="J3085" s="11">
        <v>900</v>
      </c>
      <c r="K3085" s="37">
        <v>0.9</v>
      </c>
    </row>
    <row r="3086" spans="2:11" x14ac:dyDescent="0.25">
      <c r="D3086"/>
      <c r="E3086" t="s">
        <v>583</v>
      </c>
      <c r="F3086" t="s">
        <v>30</v>
      </c>
      <c r="G3086" s="38">
        <v>1</v>
      </c>
      <c r="H3086" s="11">
        <v>1000</v>
      </c>
      <c r="I3086" s="11">
        <v>100</v>
      </c>
      <c r="J3086" s="11">
        <v>900</v>
      </c>
      <c r="K3086" s="37">
        <v>0.9</v>
      </c>
    </row>
    <row r="3087" spans="2:11" x14ac:dyDescent="0.25">
      <c r="D3087"/>
      <c r="E3087" t="s">
        <v>584</v>
      </c>
      <c r="F3087" t="s">
        <v>31</v>
      </c>
      <c r="G3087" s="38">
        <v>1</v>
      </c>
      <c r="H3087" s="11">
        <v>1000</v>
      </c>
      <c r="I3087" s="11">
        <v>100</v>
      </c>
      <c r="J3087" s="11">
        <v>900</v>
      </c>
      <c r="K3087" s="37">
        <v>0.9</v>
      </c>
    </row>
    <row r="3088" spans="2:11" x14ac:dyDescent="0.25">
      <c r="D3088"/>
      <c r="E3088" t="s">
        <v>766</v>
      </c>
      <c r="F3088" t="s">
        <v>245</v>
      </c>
      <c r="G3088" s="38">
        <v>1</v>
      </c>
      <c r="H3088" s="11">
        <v>1200</v>
      </c>
      <c r="I3088" s="11">
        <v>120</v>
      </c>
      <c r="J3088" s="11">
        <v>1080</v>
      </c>
      <c r="K3088" s="37">
        <v>0.9</v>
      </c>
    </row>
    <row r="3089" spans="2:11" x14ac:dyDescent="0.25">
      <c r="D3089"/>
      <c r="E3089" t="s">
        <v>621</v>
      </c>
      <c r="F3089" t="s">
        <v>81</v>
      </c>
      <c r="G3089" s="38">
        <v>1</v>
      </c>
      <c r="H3089" s="11">
        <v>1200</v>
      </c>
      <c r="I3089" s="11">
        <v>175</v>
      </c>
      <c r="J3089" s="11">
        <v>1025</v>
      </c>
      <c r="K3089" s="37">
        <v>0.85416666666666663</v>
      </c>
    </row>
    <row r="3090" spans="2:11" x14ac:dyDescent="0.25">
      <c r="D3090"/>
      <c r="E3090" t="s">
        <v>660</v>
      </c>
      <c r="F3090" t="s">
        <v>124</v>
      </c>
      <c r="G3090" s="38">
        <v>14</v>
      </c>
      <c r="H3090" s="11">
        <v>2100</v>
      </c>
      <c r="I3090" s="11">
        <v>210</v>
      </c>
      <c r="J3090" s="11">
        <v>1890</v>
      </c>
      <c r="K3090" s="37">
        <v>0.9</v>
      </c>
    </row>
    <row r="3091" spans="2:11" x14ac:dyDescent="0.25">
      <c r="D3091"/>
      <c r="E3091" t="s">
        <v>608</v>
      </c>
      <c r="F3091" t="s">
        <v>64</v>
      </c>
      <c r="G3091" s="38">
        <v>18</v>
      </c>
      <c r="H3091" s="11">
        <v>2700</v>
      </c>
      <c r="I3091" s="11">
        <v>270</v>
      </c>
      <c r="J3091" s="11">
        <v>2430</v>
      </c>
      <c r="K3091" s="37">
        <v>0.9</v>
      </c>
    </row>
    <row r="3092" spans="2:11" x14ac:dyDescent="0.25">
      <c r="D3092"/>
      <c r="E3092" t="s">
        <v>663</v>
      </c>
      <c r="F3092" t="s">
        <v>127</v>
      </c>
      <c r="G3092" s="38">
        <v>4</v>
      </c>
      <c r="H3092" s="11">
        <v>525</v>
      </c>
      <c r="I3092" s="11">
        <v>60</v>
      </c>
      <c r="J3092" s="11">
        <v>465</v>
      </c>
      <c r="K3092" s="37">
        <v>0.88571428571428568</v>
      </c>
    </row>
    <row r="3093" spans="2:11" x14ac:dyDescent="0.25">
      <c r="D3093"/>
      <c r="E3093" t="s">
        <v>657</v>
      </c>
      <c r="F3093" t="s">
        <v>121</v>
      </c>
      <c r="G3093" s="38">
        <v>1</v>
      </c>
      <c r="H3093" s="11">
        <v>150</v>
      </c>
      <c r="I3093" s="11">
        <v>15</v>
      </c>
      <c r="J3093" s="11">
        <v>135</v>
      </c>
      <c r="K3093" s="37">
        <v>0.9</v>
      </c>
    </row>
    <row r="3094" spans="2:11" x14ac:dyDescent="0.25">
      <c r="C3094" t="s">
        <v>1163</v>
      </c>
      <c r="D3094" t="s">
        <v>1185</v>
      </c>
      <c r="E3094" t="s">
        <v>603</v>
      </c>
      <c r="F3094" t="s">
        <v>55</v>
      </c>
      <c r="G3094" s="38">
        <v>1</v>
      </c>
      <c r="H3094" s="11">
        <v>6000</v>
      </c>
      <c r="I3094" s="11">
        <v>125</v>
      </c>
      <c r="J3094" s="11">
        <v>5875</v>
      </c>
      <c r="K3094" s="37">
        <v>0.97916666666666663</v>
      </c>
    </row>
    <row r="3095" spans="2:11" x14ac:dyDescent="0.25">
      <c r="D3095"/>
      <c r="E3095" t="s">
        <v>604</v>
      </c>
      <c r="F3095" t="s">
        <v>56</v>
      </c>
      <c r="G3095" s="38">
        <v>1</v>
      </c>
      <c r="H3095" s="11">
        <v>450</v>
      </c>
      <c r="I3095" s="11">
        <v>15</v>
      </c>
      <c r="J3095" s="11">
        <v>435</v>
      </c>
      <c r="K3095" s="37">
        <v>0.96666666666666667</v>
      </c>
    </row>
    <row r="3096" spans="2:11" x14ac:dyDescent="0.25">
      <c r="D3096"/>
      <c r="E3096" t="s">
        <v>1560</v>
      </c>
      <c r="F3096" t="s">
        <v>1559</v>
      </c>
      <c r="G3096" s="38">
        <v>1</v>
      </c>
      <c r="H3096" s="11">
        <v>450</v>
      </c>
      <c r="I3096" s="11">
        <v>15</v>
      </c>
      <c r="J3096" s="11">
        <v>435</v>
      </c>
      <c r="K3096" s="37">
        <v>0.96666666666666667</v>
      </c>
    </row>
    <row r="3097" spans="2:11" x14ac:dyDescent="0.25">
      <c r="B3097" t="s">
        <v>1765</v>
      </c>
      <c r="C3097" t="s">
        <v>2046</v>
      </c>
      <c r="D3097" t="s">
        <v>1178</v>
      </c>
      <c r="E3097" t="s">
        <v>754</v>
      </c>
      <c r="F3097" t="s">
        <v>232</v>
      </c>
      <c r="G3097" s="38">
        <v>10</v>
      </c>
      <c r="H3097" s="11">
        <v>2750</v>
      </c>
      <c r="I3097" s="11">
        <v>400</v>
      </c>
      <c r="J3097" s="11">
        <v>2350</v>
      </c>
      <c r="K3097" s="37">
        <v>0.8545454545454545</v>
      </c>
    </row>
    <row r="3098" spans="2:11" x14ac:dyDescent="0.25">
      <c r="D3098"/>
      <c r="E3098" t="s">
        <v>668</v>
      </c>
      <c r="F3098" t="s">
        <v>134</v>
      </c>
      <c r="G3098" s="38">
        <v>10</v>
      </c>
      <c r="H3098" s="11">
        <v>2750</v>
      </c>
      <c r="I3098" s="11">
        <v>400</v>
      </c>
      <c r="J3098" s="11">
        <v>2350</v>
      </c>
      <c r="K3098" s="37">
        <v>0.8545454545454545</v>
      </c>
    </row>
    <row r="3099" spans="2:11" x14ac:dyDescent="0.25">
      <c r="B3099" t="s">
        <v>1769</v>
      </c>
      <c r="C3099" t="s">
        <v>1603</v>
      </c>
      <c r="D3099" t="s">
        <v>1188</v>
      </c>
      <c r="E3099" t="s">
        <v>1549</v>
      </c>
      <c r="F3099" t="s">
        <v>1548</v>
      </c>
      <c r="G3099" s="38">
        <v>2</v>
      </c>
      <c r="H3099" s="11">
        <v>250</v>
      </c>
      <c r="I3099" s="11">
        <v>150</v>
      </c>
      <c r="J3099" s="11">
        <v>100</v>
      </c>
      <c r="K3099" s="37">
        <v>0.4</v>
      </c>
    </row>
    <row r="3100" spans="2:11" x14ac:dyDescent="0.25">
      <c r="D3100" t="s">
        <v>1185</v>
      </c>
      <c r="E3100" t="s">
        <v>843</v>
      </c>
      <c r="F3100" t="s">
        <v>338</v>
      </c>
      <c r="G3100" s="38">
        <v>5</v>
      </c>
      <c r="H3100" s="11">
        <v>10750</v>
      </c>
      <c r="I3100" s="11">
        <v>625</v>
      </c>
      <c r="J3100" s="11">
        <v>10125</v>
      </c>
      <c r="K3100" s="37">
        <v>0.94186046511627908</v>
      </c>
    </row>
    <row r="3101" spans="2:11" x14ac:dyDescent="0.25">
      <c r="D3101"/>
      <c r="E3101" t="s">
        <v>566</v>
      </c>
      <c r="F3101" t="s">
        <v>11</v>
      </c>
      <c r="G3101" s="38">
        <v>6</v>
      </c>
      <c r="H3101" s="11">
        <v>780</v>
      </c>
      <c r="I3101" s="11">
        <v>90</v>
      </c>
      <c r="J3101" s="11">
        <v>690</v>
      </c>
      <c r="K3101" s="37">
        <v>0.88461538461538458</v>
      </c>
    </row>
    <row r="3102" spans="2:11" x14ac:dyDescent="0.25">
      <c r="D3102"/>
      <c r="E3102" t="s">
        <v>607</v>
      </c>
      <c r="F3102" t="s">
        <v>62</v>
      </c>
      <c r="G3102" s="38">
        <v>4</v>
      </c>
      <c r="H3102" s="11">
        <v>520</v>
      </c>
      <c r="I3102" s="11">
        <v>60</v>
      </c>
      <c r="J3102" s="11">
        <v>460</v>
      </c>
      <c r="K3102" s="37">
        <v>0.88461538461538458</v>
      </c>
    </row>
    <row r="3103" spans="2:11" x14ac:dyDescent="0.25">
      <c r="B3103" t="s">
        <v>1770</v>
      </c>
      <c r="C3103" t="s">
        <v>1566</v>
      </c>
      <c r="D3103" t="s">
        <v>1179</v>
      </c>
      <c r="E3103" t="s">
        <v>618</v>
      </c>
      <c r="F3103" t="s">
        <v>77</v>
      </c>
      <c r="G3103" s="38">
        <v>1</v>
      </c>
      <c r="H3103" s="11">
        <v>466.56</v>
      </c>
      <c r="I3103" s="11">
        <v>102</v>
      </c>
      <c r="J3103" s="11">
        <v>364.56</v>
      </c>
      <c r="K3103" s="37">
        <v>0.78137860082304522</v>
      </c>
    </row>
    <row r="3104" spans="2:11" x14ac:dyDescent="0.25">
      <c r="D3104"/>
      <c r="E3104" t="s">
        <v>694</v>
      </c>
      <c r="F3104" t="s">
        <v>167</v>
      </c>
      <c r="G3104" s="38">
        <v>3</v>
      </c>
      <c r="H3104" s="11">
        <v>1399.68</v>
      </c>
      <c r="I3104" s="11">
        <v>306</v>
      </c>
      <c r="J3104" s="11">
        <v>1093.68</v>
      </c>
      <c r="K3104" s="37">
        <v>0.78137860082304533</v>
      </c>
    </row>
    <row r="3105" spans="4:11" x14ac:dyDescent="0.25">
      <c r="D3105"/>
      <c r="E3105" t="s">
        <v>589</v>
      </c>
      <c r="F3105" t="s">
        <v>36</v>
      </c>
      <c r="G3105" s="38">
        <v>1</v>
      </c>
      <c r="H3105" s="11">
        <v>466.56</v>
      </c>
      <c r="I3105" s="11">
        <v>102</v>
      </c>
      <c r="J3105" s="11">
        <v>364.56</v>
      </c>
      <c r="K3105" s="37">
        <v>0.78137860082304522</v>
      </c>
    </row>
    <row r="3106" spans="4:11" x14ac:dyDescent="0.25">
      <c r="D3106"/>
      <c r="E3106" t="s">
        <v>619</v>
      </c>
      <c r="F3106" t="s">
        <v>78</v>
      </c>
      <c r="G3106" s="38">
        <v>2</v>
      </c>
      <c r="H3106" s="11">
        <v>933.12</v>
      </c>
      <c r="I3106" s="11">
        <v>204</v>
      </c>
      <c r="J3106" s="11">
        <v>729.12</v>
      </c>
      <c r="K3106" s="37">
        <v>0.78137860082304522</v>
      </c>
    </row>
    <row r="3107" spans="4:11" x14ac:dyDescent="0.25">
      <c r="D3107"/>
      <c r="E3107" t="s">
        <v>620</v>
      </c>
      <c r="F3107" t="s">
        <v>79</v>
      </c>
      <c r="G3107" s="38">
        <v>6</v>
      </c>
      <c r="H3107" s="11">
        <v>2799.36</v>
      </c>
      <c r="I3107" s="11">
        <v>612</v>
      </c>
      <c r="J3107" s="11">
        <v>2187.36</v>
      </c>
      <c r="K3107" s="37">
        <v>0.78137860082304533</v>
      </c>
    </row>
    <row r="3108" spans="4:11" x14ac:dyDescent="0.25">
      <c r="D3108"/>
      <c r="E3108" t="s">
        <v>647</v>
      </c>
      <c r="F3108" t="s">
        <v>110</v>
      </c>
      <c r="G3108" s="38">
        <v>1</v>
      </c>
      <c r="H3108" s="11">
        <v>466.56</v>
      </c>
      <c r="I3108" s="11">
        <v>102</v>
      </c>
      <c r="J3108" s="11">
        <v>364.56</v>
      </c>
      <c r="K3108" s="37">
        <v>0.78137860082304522</v>
      </c>
    </row>
    <row r="3109" spans="4:11" x14ac:dyDescent="0.25">
      <c r="D3109"/>
      <c r="E3109" t="s">
        <v>907</v>
      </c>
      <c r="F3109" t="s">
        <v>410</v>
      </c>
      <c r="G3109" s="38">
        <v>1</v>
      </c>
      <c r="H3109" s="11">
        <v>466.56</v>
      </c>
      <c r="I3109" s="11">
        <v>102</v>
      </c>
      <c r="J3109" s="11">
        <v>364.56</v>
      </c>
      <c r="K3109" s="37">
        <v>0.78137860082304522</v>
      </c>
    </row>
    <row r="3110" spans="4:11" x14ac:dyDescent="0.25">
      <c r="D3110" t="s">
        <v>1185</v>
      </c>
      <c r="E3110" t="s">
        <v>564</v>
      </c>
      <c r="F3110" t="s">
        <v>9</v>
      </c>
      <c r="G3110" s="38">
        <v>1</v>
      </c>
      <c r="H3110" s="11">
        <v>1727.91</v>
      </c>
      <c r="I3110" s="11">
        <v>125</v>
      </c>
      <c r="J3110" s="11">
        <v>1602.91</v>
      </c>
      <c r="K3110" s="37">
        <v>0.92765826923855987</v>
      </c>
    </row>
    <row r="3111" spans="4:11" x14ac:dyDescent="0.25">
      <c r="D3111"/>
      <c r="E3111" t="s">
        <v>566</v>
      </c>
      <c r="F3111" t="s">
        <v>11</v>
      </c>
      <c r="G3111" s="38">
        <v>2</v>
      </c>
      <c r="H3111" s="11">
        <v>150</v>
      </c>
      <c r="I3111" s="11">
        <v>30</v>
      </c>
      <c r="J3111" s="11">
        <v>120</v>
      </c>
      <c r="K3111" s="37">
        <v>0.8</v>
      </c>
    </row>
    <row r="3112" spans="4:11" x14ac:dyDescent="0.25">
      <c r="D3112" t="s">
        <v>1187</v>
      </c>
      <c r="E3112" t="s">
        <v>627</v>
      </c>
      <c r="F3112" t="s">
        <v>87</v>
      </c>
      <c r="G3112" s="38">
        <v>1</v>
      </c>
      <c r="H3112" s="11">
        <v>402.41</v>
      </c>
      <c r="I3112" s="11">
        <v>80</v>
      </c>
      <c r="J3112" s="11">
        <v>322.41000000000003</v>
      </c>
      <c r="K3112" s="37">
        <v>0.80119778335528447</v>
      </c>
    </row>
    <row r="3113" spans="4:11" x14ac:dyDescent="0.25">
      <c r="D3113"/>
      <c r="E3113" t="s">
        <v>662</v>
      </c>
      <c r="F3113" t="s">
        <v>126</v>
      </c>
      <c r="G3113" s="38">
        <v>1</v>
      </c>
      <c r="H3113" s="11">
        <v>402.41</v>
      </c>
      <c r="I3113" s="11">
        <v>100</v>
      </c>
      <c r="J3113" s="11">
        <v>302.41000000000003</v>
      </c>
      <c r="K3113" s="37">
        <v>0.75149722919410555</v>
      </c>
    </row>
    <row r="3114" spans="4:11" x14ac:dyDescent="0.25">
      <c r="D3114"/>
      <c r="E3114" t="s">
        <v>583</v>
      </c>
      <c r="F3114" t="s">
        <v>30</v>
      </c>
      <c r="G3114" s="38">
        <v>3</v>
      </c>
      <c r="H3114" s="11">
        <v>1207.23</v>
      </c>
      <c r="I3114" s="11">
        <v>300</v>
      </c>
      <c r="J3114" s="11">
        <v>907.23</v>
      </c>
      <c r="K3114" s="37">
        <v>0.75149722919410555</v>
      </c>
    </row>
    <row r="3115" spans="4:11" x14ac:dyDescent="0.25">
      <c r="D3115"/>
      <c r="E3115" t="s">
        <v>584</v>
      </c>
      <c r="F3115" t="s">
        <v>31</v>
      </c>
      <c r="G3115" s="38">
        <v>2</v>
      </c>
      <c r="H3115" s="11">
        <v>804.82</v>
      </c>
      <c r="I3115" s="11">
        <v>200</v>
      </c>
      <c r="J3115" s="11">
        <v>604.82000000000005</v>
      </c>
      <c r="K3115" s="37">
        <v>0.75149722919410555</v>
      </c>
    </row>
    <row r="3116" spans="4:11" x14ac:dyDescent="0.25">
      <c r="D3116"/>
      <c r="E3116" t="s">
        <v>576</v>
      </c>
      <c r="F3116" t="s">
        <v>22</v>
      </c>
      <c r="G3116" s="38">
        <v>1</v>
      </c>
      <c r="H3116" s="11">
        <v>402.41</v>
      </c>
      <c r="I3116" s="11">
        <v>100</v>
      </c>
      <c r="J3116" s="11">
        <v>302.41000000000003</v>
      </c>
      <c r="K3116" s="37">
        <v>0.75149722919410555</v>
      </c>
    </row>
    <row r="3117" spans="4:11" x14ac:dyDescent="0.25">
      <c r="D3117"/>
      <c r="E3117" t="s">
        <v>572</v>
      </c>
      <c r="F3117" t="s">
        <v>18</v>
      </c>
      <c r="G3117" s="38">
        <v>20</v>
      </c>
      <c r="H3117" s="11">
        <v>1629.1999999999998</v>
      </c>
      <c r="I3117" s="11">
        <v>300</v>
      </c>
      <c r="J3117" s="11">
        <v>1329.1999999999998</v>
      </c>
      <c r="K3117" s="37">
        <v>0.8158605450527866</v>
      </c>
    </row>
    <row r="3118" spans="4:11" x14ac:dyDescent="0.25">
      <c r="D3118"/>
      <c r="E3118" t="s">
        <v>568</v>
      </c>
      <c r="F3118" t="s">
        <v>13</v>
      </c>
      <c r="G3118" s="38">
        <v>26</v>
      </c>
      <c r="H3118" s="11">
        <v>2117.96</v>
      </c>
      <c r="I3118" s="11">
        <v>390</v>
      </c>
      <c r="J3118" s="11">
        <v>1727.9599999999998</v>
      </c>
      <c r="K3118" s="37">
        <v>0.81586054505278649</v>
      </c>
    </row>
    <row r="3119" spans="4:11" x14ac:dyDescent="0.25">
      <c r="D3119"/>
      <c r="E3119" t="s">
        <v>578</v>
      </c>
      <c r="F3119" t="s">
        <v>24</v>
      </c>
      <c r="G3119" s="38">
        <v>2</v>
      </c>
      <c r="H3119" s="11">
        <v>162.91999999999999</v>
      </c>
      <c r="I3119" s="11">
        <v>30</v>
      </c>
      <c r="J3119" s="11">
        <v>132.91999999999999</v>
      </c>
      <c r="K3119" s="37">
        <v>0.8158605450527866</v>
      </c>
    </row>
    <row r="3120" spans="4:11" x14ac:dyDescent="0.25">
      <c r="D3120" t="s">
        <v>1929</v>
      </c>
      <c r="E3120" t="s">
        <v>1937</v>
      </c>
      <c r="F3120" t="s">
        <v>1936</v>
      </c>
      <c r="G3120" s="38">
        <v>1</v>
      </c>
      <c r="H3120" s="11">
        <v>900</v>
      </c>
      <c r="I3120" s="11">
        <v>80</v>
      </c>
      <c r="J3120" s="11">
        <v>820</v>
      </c>
      <c r="K3120" s="37">
        <v>0.91111111111111109</v>
      </c>
    </row>
    <row r="3121" spans="2:11" x14ac:dyDescent="0.25">
      <c r="B3121" t="s">
        <v>1340</v>
      </c>
      <c r="C3121" t="s">
        <v>1153</v>
      </c>
      <c r="D3121" t="s">
        <v>1179</v>
      </c>
      <c r="E3121" t="s">
        <v>647</v>
      </c>
      <c r="F3121" t="s">
        <v>110</v>
      </c>
      <c r="G3121" s="38">
        <v>6</v>
      </c>
      <c r="H3121" s="11">
        <v>4800</v>
      </c>
      <c r="I3121" s="11">
        <v>612</v>
      </c>
      <c r="J3121" s="11">
        <v>4188</v>
      </c>
      <c r="K3121" s="37">
        <v>0.87250000000000005</v>
      </c>
    </row>
    <row r="3122" spans="2:11" x14ac:dyDescent="0.25">
      <c r="D3122"/>
      <c r="E3122" t="s">
        <v>624</v>
      </c>
      <c r="F3122" t="s">
        <v>84</v>
      </c>
      <c r="G3122" s="38">
        <v>2</v>
      </c>
      <c r="H3122" s="11">
        <v>1600</v>
      </c>
      <c r="I3122" s="11">
        <v>204</v>
      </c>
      <c r="J3122" s="11">
        <v>1396</v>
      </c>
      <c r="K3122" s="37">
        <v>0.87250000000000005</v>
      </c>
    </row>
    <row r="3123" spans="2:11" x14ac:dyDescent="0.25">
      <c r="D3123" t="s">
        <v>1187</v>
      </c>
      <c r="E3123" t="s">
        <v>633</v>
      </c>
      <c r="F3123" t="s">
        <v>94</v>
      </c>
      <c r="G3123" s="38">
        <v>1</v>
      </c>
      <c r="H3123" s="11">
        <v>950</v>
      </c>
      <c r="I3123" s="11">
        <v>80</v>
      </c>
      <c r="J3123" s="11">
        <v>870</v>
      </c>
      <c r="K3123" s="37">
        <v>0.91578947368421049</v>
      </c>
    </row>
    <row r="3124" spans="2:11" x14ac:dyDescent="0.25">
      <c r="D3124"/>
      <c r="E3124" t="s">
        <v>634</v>
      </c>
      <c r="F3124" t="s">
        <v>95</v>
      </c>
      <c r="G3124" s="38">
        <v>1</v>
      </c>
      <c r="H3124" s="11">
        <v>950</v>
      </c>
      <c r="I3124" s="11">
        <v>80</v>
      </c>
      <c r="J3124" s="11">
        <v>870</v>
      </c>
      <c r="K3124" s="37">
        <v>0.91578947368421049</v>
      </c>
    </row>
    <row r="3125" spans="2:11" x14ac:dyDescent="0.25">
      <c r="D3125"/>
      <c r="E3125" t="s">
        <v>584</v>
      </c>
      <c r="F3125" t="s">
        <v>31</v>
      </c>
      <c r="G3125" s="38">
        <v>1</v>
      </c>
      <c r="H3125" s="11">
        <v>950</v>
      </c>
      <c r="I3125" s="11">
        <v>100</v>
      </c>
      <c r="J3125" s="11">
        <v>850</v>
      </c>
      <c r="K3125" s="37">
        <v>0.89473684210526316</v>
      </c>
    </row>
    <row r="3126" spans="2:11" x14ac:dyDescent="0.25">
      <c r="D3126"/>
      <c r="E3126" t="s">
        <v>576</v>
      </c>
      <c r="F3126" t="s">
        <v>22</v>
      </c>
      <c r="G3126" s="38">
        <v>2</v>
      </c>
      <c r="H3126" s="11">
        <v>1900</v>
      </c>
      <c r="I3126" s="11">
        <v>200</v>
      </c>
      <c r="J3126" s="11">
        <v>1700</v>
      </c>
      <c r="K3126" s="37">
        <v>0.89473684210526316</v>
      </c>
    </row>
    <row r="3127" spans="2:11" x14ac:dyDescent="0.25">
      <c r="D3127"/>
      <c r="E3127" t="s">
        <v>572</v>
      </c>
      <c r="F3127" t="s">
        <v>18</v>
      </c>
      <c r="G3127" s="38">
        <v>26</v>
      </c>
      <c r="H3127" s="11">
        <v>1950</v>
      </c>
      <c r="I3127" s="11">
        <v>390</v>
      </c>
      <c r="J3127" s="11">
        <v>1560</v>
      </c>
      <c r="K3127" s="37">
        <v>0.8</v>
      </c>
    </row>
    <row r="3128" spans="2:11" x14ac:dyDescent="0.25">
      <c r="B3128" t="s">
        <v>1781</v>
      </c>
      <c r="C3128" t="s">
        <v>1156</v>
      </c>
      <c r="D3128" t="s">
        <v>1184</v>
      </c>
      <c r="E3128" t="s">
        <v>739</v>
      </c>
      <c r="F3128" t="s">
        <v>217</v>
      </c>
      <c r="G3128" s="38">
        <v>2</v>
      </c>
      <c r="H3128" s="11">
        <v>6000</v>
      </c>
      <c r="I3128" s="11">
        <v>534</v>
      </c>
      <c r="J3128" s="11">
        <v>5466</v>
      </c>
      <c r="K3128" s="37">
        <v>0.91100000000000003</v>
      </c>
    </row>
    <row r="3129" spans="2:11" x14ac:dyDescent="0.25">
      <c r="D3129"/>
      <c r="E3129" t="s">
        <v>1306</v>
      </c>
      <c r="F3129" t="s">
        <v>1305</v>
      </c>
      <c r="G3129" s="38">
        <v>2</v>
      </c>
      <c r="H3129" s="11">
        <v>300</v>
      </c>
      <c r="I3129" s="11">
        <v>64</v>
      </c>
      <c r="J3129" s="11">
        <v>236</v>
      </c>
      <c r="K3129" s="37">
        <v>0.78666666666666663</v>
      </c>
    </row>
    <row r="3130" spans="2:11" x14ac:dyDescent="0.25">
      <c r="D3130"/>
      <c r="E3130" t="s">
        <v>979</v>
      </c>
      <c r="F3130" t="s">
        <v>493</v>
      </c>
      <c r="G3130" s="38">
        <v>1</v>
      </c>
      <c r="H3130" s="11">
        <v>3000</v>
      </c>
      <c r="I3130" s="11">
        <v>267</v>
      </c>
      <c r="J3130" s="11">
        <v>2733</v>
      </c>
      <c r="K3130" s="37">
        <v>0.91100000000000003</v>
      </c>
    </row>
    <row r="3131" spans="2:11" x14ac:dyDescent="0.25">
      <c r="D3131"/>
      <c r="E3131" t="s">
        <v>1203</v>
      </c>
      <c r="F3131" t="s">
        <v>1202</v>
      </c>
      <c r="G3131" s="38">
        <v>10</v>
      </c>
      <c r="H3131" s="11">
        <v>1500</v>
      </c>
      <c r="I3131" s="11">
        <v>320</v>
      </c>
      <c r="J3131" s="11">
        <v>1180</v>
      </c>
      <c r="K3131" s="37">
        <v>0.78666666666666663</v>
      </c>
    </row>
    <row r="3132" spans="2:11" x14ac:dyDescent="0.25">
      <c r="D3132"/>
      <c r="E3132" t="s">
        <v>659</v>
      </c>
      <c r="F3132" t="s">
        <v>123</v>
      </c>
      <c r="G3132" s="38">
        <v>1</v>
      </c>
      <c r="H3132" s="11">
        <v>3000</v>
      </c>
      <c r="I3132" s="11">
        <v>267</v>
      </c>
      <c r="J3132" s="11">
        <v>2733</v>
      </c>
      <c r="K3132" s="37">
        <v>0.91100000000000003</v>
      </c>
    </row>
    <row r="3133" spans="2:11" x14ac:dyDescent="0.25">
      <c r="D3133" t="s">
        <v>1185</v>
      </c>
      <c r="E3133" t="s">
        <v>565</v>
      </c>
      <c r="F3133" t="s">
        <v>10</v>
      </c>
      <c r="G3133" s="38">
        <v>3</v>
      </c>
      <c r="H3133" s="11">
        <v>4650</v>
      </c>
      <c r="I3133" s="11">
        <v>375</v>
      </c>
      <c r="J3133" s="11">
        <v>4275</v>
      </c>
      <c r="K3133" s="37">
        <v>0.91935483870967738</v>
      </c>
    </row>
    <row r="3134" spans="2:11" x14ac:dyDescent="0.25">
      <c r="D3134"/>
      <c r="E3134" t="s">
        <v>695</v>
      </c>
      <c r="F3134" t="s">
        <v>169</v>
      </c>
      <c r="G3134" s="38">
        <v>2</v>
      </c>
      <c r="H3134" s="11">
        <v>3100</v>
      </c>
      <c r="I3134" s="11">
        <v>250</v>
      </c>
      <c r="J3134" s="11">
        <v>2850</v>
      </c>
      <c r="K3134" s="37">
        <v>0.91935483870967738</v>
      </c>
    </row>
    <row r="3135" spans="2:11" x14ac:dyDescent="0.25">
      <c r="D3135"/>
      <c r="E3135" t="s">
        <v>607</v>
      </c>
      <c r="F3135" t="s">
        <v>62</v>
      </c>
      <c r="G3135" s="38">
        <v>7</v>
      </c>
      <c r="H3135" s="11">
        <v>490</v>
      </c>
      <c r="I3135" s="11">
        <v>105</v>
      </c>
      <c r="J3135" s="11">
        <v>385</v>
      </c>
      <c r="K3135" s="37">
        <v>0.7857142857142857</v>
      </c>
    </row>
    <row r="3136" spans="2:11" x14ac:dyDescent="0.25">
      <c r="D3136"/>
      <c r="E3136" t="s">
        <v>604</v>
      </c>
      <c r="F3136" t="s">
        <v>56</v>
      </c>
      <c r="G3136" s="38">
        <v>3</v>
      </c>
      <c r="H3136" s="11">
        <v>210</v>
      </c>
      <c r="I3136" s="11">
        <v>45</v>
      </c>
      <c r="J3136" s="11">
        <v>165</v>
      </c>
      <c r="K3136" s="37">
        <v>0.7857142857142857</v>
      </c>
    </row>
    <row r="3137" spans="2:11" x14ac:dyDescent="0.25">
      <c r="B3137" t="s">
        <v>301</v>
      </c>
      <c r="C3137" t="s">
        <v>2274</v>
      </c>
      <c r="D3137" t="s">
        <v>1180</v>
      </c>
      <c r="E3137" t="s">
        <v>789</v>
      </c>
      <c r="F3137" t="s">
        <v>271</v>
      </c>
      <c r="G3137" s="38">
        <v>1</v>
      </c>
      <c r="H3137" s="11">
        <v>11500</v>
      </c>
      <c r="I3137" s="11">
        <v>260</v>
      </c>
      <c r="J3137" s="11">
        <v>11240</v>
      </c>
      <c r="K3137" s="37">
        <v>0.97739130434782606</v>
      </c>
    </row>
    <row r="3138" spans="2:11" x14ac:dyDescent="0.25">
      <c r="B3138" t="s">
        <v>1786</v>
      </c>
      <c r="C3138" t="s">
        <v>1603</v>
      </c>
      <c r="D3138" t="s">
        <v>1188</v>
      </c>
      <c r="E3138" t="s">
        <v>1549</v>
      </c>
      <c r="F3138" t="s">
        <v>1548</v>
      </c>
      <c r="G3138" s="38">
        <v>2</v>
      </c>
      <c r="H3138" s="11">
        <v>200</v>
      </c>
      <c r="I3138" s="11">
        <v>150</v>
      </c>
      <c r="J3138" s="11">
        <v>50</v>
      </c>
      <c r="K3138" s="37">
        <v>0.25</v>
      </c>
    </row>
    <row r="3139" spans="2:11" x14ac:dyDescent="0.25">
      <c r="D3139" t="s">
        <v>1183</v>
      </c>
      <c r="E3139" t="s">
        <v>697</v>
      </c>
      <c r="F3139" t="s">
        <v>172</v>
      </c>
      <c r="G3139" s="38">
        <v>1</v>
      </c>
      <c r="H3139" s="11">
        <v>375</v>
      </c>
      <c r="I3139" s="11">
        <v>120</v>
      </c>
      <c r="J3139" s="11">
        <v>255</v>
      </c>
      <c r="K3139" s="37">
        <v>0.68</v>
      </c>
    </row>
    <row r="3140" spans="2:11" x14ac:dyDescent="0.25">
      <c r="D3140"/>
      <c r="E3140" t="s">
        <v>672</v>
      </c>
      <c r="F3140" t="s">
        <v>140</v>
      </c>
      <c r="G3140" s="38">
        <v>1</v>
      </c>
      <c r="H3140" s="11">
        <v>1000</v>
      </c>
      <c r="I3140" s="11">
        <v>875</v>
      </c>
      <c r="J3140" s="11">
        <v>125</v>
      </c>
      <c r="K3140" s="37">
        <v>0.125</v>
      </c>
    </row>
    <row r="3141" spans="2:11" x14ac:dyDescent="0.25">
      <c r="D3141"/>
      <c r="E3141" t="s">
        <v>600</v>
      </c>
      <c r="F3141" t="s">
        <v>50</v>
      </c>
      <c r="G3141" s="38">
        <v>1</v>
      </c>
      <c r="H3141" s="11">
        <v>5000</v>
      </c>
      <c r="I3141" s="11">
        <v>235</v>
      </c>
      <c r="J3141" s="11">
        <v>4765</v>
      </c>
      <c r="K3141" s="37">
        <v>0.95299999999999996</v>
      </c>
    </row>
    <row r="3142" spans="2:11" x14ac:dyDescent="0.25">
      <c r="D3142"/>
      <c r="E3142" t="s">
        <v>698</v>
      </c>
      <c r="F3142" t="s">
        <v>173</v>
      </c>
      <c r="G3142" s="38">
        <v>1</v>
      </c>
      <c r="H3142" s="11">
        <v>375</v>
      </c>
      <c r="I3142" s="11">
        <v>60</v>
      </c>
      <c r="J3142" s="11">
        <v>315</v>
      </c>
      <c r="K3142" s="37">
        <v>0.84</v>
      </c>
    </row>
    <row r="3143" spans="2:11" x14ac:dyDescent="0.25">
      <c r="D3143"/>
      <c r="E3143" t="s">
        <v>919</v>
      </c>
      <c r="F3143" t="s">
        <v>424</v>
      </c>
      <c r="G3143" s="38">
        <v>1</v>
      </c>
      <c r="H3143" s="11">
        <v>500</v>
      </c>
      <c r="I3143" s="11">
        <v>65</v>
      </c>
      <c r="J3143" s="11">
        <v>435</v>
      </c>
      <c r="K3143" s="37">
        <v>0.87</v>
      </c>
    </row>
    <row r="3144" spans="2:11" x14ac:dyDescent="0.25">
      <c r="D3144"/>
      <c r="E3144" t="s">
        <v>2655</v>
      </c>
      <c r="F3144" t="s">
        <v>2654</v>
      </c>
      <c r="G3144" s="38">
        <v>1</v>
      </c>
      <c r="H3144" s="11">
        <v>5000</v>
      </c>
      <c r="I3144" s="11">
        <v>235</v>
      </c>
      <c r="J3144" s="11">
        <v>4765</v>
      </c>
      <c r="K3144" s="37">
        <v>0.95299999999999996</v>
      </c>
    </row>
    <row r="3145" spans="2:11" x14ac:dyDescent="0.25">
      <c r="D3145" t="s">
        <v>1190</v>
      </c>
      <c r="E3145" t="s">
        <v>599</v>
      </c>
      <c r="F3145" t="s">
        <v>49</v>
      </c>
      <c r="G3145" s="38">
        <v>1</v>
      </c>
      <c r="H3145" s="11">
        <v>250</v>
      </c>
      <c r="I3145" s="11">
        <v>25</v>
      </c>
      <c r="J3145" s="11">
        <v>225</v>
      </c>
      <c r="K3145" s="37">
        <v>0.9</v>
      </c>
    </row>
    <row r="3146" spans="2:11" x14ac:dyDescent="0.25">
      <c r="D3146"/>
      <c r="E3146" t="s">
        <v>699</v>
      </c>
      <c r="F3146" t="s">
        <v>174</v>
      </c>
      <c r="G3146" s="38">
        <v>1</v>
      </c>
      <c r="H3146" s="11">
        <v>250</v>
      </c>
      <c r="I3146" s="11">
        <v>25</v>
      </c>
      <c r="J3146" s="11">
        <v>225</v>
      </c>
      <c r="K3146" s="37">
        <v>0.9</v>
      </c>
    </row>
    <row r="3147" spans="2:11" x14ac:dyDescent="0.25">
      <c r="D3147" t="s">
        <v>48</v>
      </c>
      <c r="E3147" t="s">
        <v>601</v>
      </c>
      <c r="F3147" t="s">
        <v>51</v>
      </c>
      <c r="G3147" s="38">
        <v>1</v>
      </c>
      <c r="H3147" s="11">
        <v>250</v>
      </c>
      <c r="I3147" s="11">
        <v>12</v>
      </c>
      <c r="J3147" s="11">
        <v>238</v>
      </c>
      <c r="K3147" s="37">
        <v>0.95199999999999996</v>
      </c>
    </row>
    <row r="3148" spans="2:11" x14ac:dyDescent="0.25">
      <c r="D3148"/>
      <c r="E3148" t="s">
        <v>935</v>
      </c>
      <c r="F3148" t="s">
        <v>441</v>
      </c>
      <c r="G3148" s="38">
        <v>1</v>
      </c>
      <c r="H3148" s="11">
        <v>2500</v>
      </c>
      <c r="I3148" s="11">
        <v>200</v>
      </c>
      <c r="J3148" s="11">
        <v>2300</v>
      </c>
      <c r="K3148" s="37">
        <v>0.92</v>
      </c>
    </row>
    <row r="3149" spans="2:11" x14ac:dyDescent="0.25">
      <c r="B3149" t="s">
        <v>1788</v>
      </c>
      <c r="C3149" t="s">
        <v>1603</v>
      </c>
      <c r="D3149" t="s">
        <v>1179</v>
      </c>
      <c r="E3149" t="s">
        <v>624</v>
      </c>
      <c r="F3149" t="s">
        <v>84</v>
      </c>
      <c r="G3149" s="38">
        <v>1</v>
      </c>
      <c r="H3149" s="11">
        <v>3300</v>
      </c>
      <c r="I3149" s="11">
        <v>102</v>
      </c>
      <c r="J3149" s="11">
        <v>3198</v>
      </c>
      <c r="K3149" s="37">
        <v>0.96909090909090911</v>
      </c>
    </row>
    <row r="3150" spans="2:11" x14ac:dyDescent="0.25">
      <c r="D3150"/>
      <c r="E3150" t="s">
        <v>1945</v>
      </c>
      <c r="F3150" t="s">
        <v>1944</v>
      </c>
      <c r="G3150" s="38">
        <v>1</v>
      </c>
      <c r="H3150" s="11">
        <v>3300</v>
      </c>
      <c r="I3150" s="11">
        <v>102</v>
      </c>
      <c r="J3150" s="11">
        <v>3198</v>
      </c>
      <c r="K3150" s="37">
        <v>0.96909090909090911</v>
      </c>
    </row>
    <row r="3151" spans="2:11" x14ac:dyDescent="0.25">
      <c r="D3151"/>
      <c r="E3151" t="s">
        <v>2143</v>
      </c>
      <c r="F3151" t="s">
        <v>2142</v>
      </c>
      <c r="G3151" s="38">
        <v>1</v>
      </c>
      <c r="H3151" s="11">
        <v>3300</v>
      </c>
      <c r="I3151" s="11">
        <v>102</v>
      </c>
      <c r="J3151" s="11">
        <v>3198</v>
      </c>
      <c r="K3151" s="37">
        <v>0.96909090909090911</v>
      </c>
    </row>
    <row r="3152" spans="2:11" x14ac:dyDescent="0.25">
      <c r="D3152" t="s">
        <v>1183</v>
      </c>
      <c r="E3152" t="s">
        <v>697</v>
      </c>
      <c r="F3152" t="s">
        <v>172</v>
      </c>
      <c r="G3152" s="38">
        <v>2</v>
      </c>
      <c r="H3152" s="11">
        <v>900</v>
      </c>
      <c r="I3152" s="11">
        <v>240</v>
      </c>
      <c r="J3152" s="11">
        <v>660</v>
      </c>
      <c r="K3152" s="37">
        <v>0.73333333333333328</v>
      </c>
    </row>
    <row r="3153" spans="4:11" x14ac:dyDescent="0.25">
      <c r="D3153"/>
      <c r="E3153" t="s">
        <v>672</v>
      </c>
      <c r="F3153" t="s">
        <v>140</v>
      </c>
      <c r="G3153" s="38">
        <v>2</v>
      </c>
      <c r="H3153" s="11">
        <v>2500</v>
      </c>
      <c r="I3153" s="11">
        <v>1750</v>
      </c>
      <c r="J3153" s="11">
        <v>750</v>
      </c>
      <c r="K3153" s="37">
        <v>0.3</v>
      </c>
    </row>
    <row r="3154" spans="4:11" x14ac:dyDescent="0.25">
      <c r="D3154"/>
      <c r="E3154" t="s">
        <v>893</v>
      </c>
      <c r="F3154" t="s">
        <v>395</v>
      </c>
      <c r="G3154" s="38">
        <v>1</v>
      </c>
      <c r="H3154" s="11">
        <v>9200</v>
      </c>
      <c r="I3154" s="11">
        <v>235</v>
      </c>
      <c r="J3154" s="11">
        <v>8965</v>
      </c>
      <c r="K3154" s="37">
        <v>0.97445652173913044</v>
      </c>
    </row>
    <row r="3155" spans="4:11" x14ac:dyDescent="0.25">
      <c r="D3155"/>
      <c r="E3155" t="s">
        <v>698</v>
      </c>
      <c r="F3155" t="s">
        <v>173</v>
      </c>
      <c r="G3155" s="38">
        <v>2</v>
      </c>
      <c r="H3155" s="11">
        <v>950</v>
      </c>
      <c r="I3155" s="11">
        <v>120</v>
      </c>
      <c r="J3155" s="11">
        <v>830</v>
      </c>
      <c r="K3155" s="37">
        <v>0.87368421052631584</v>
      </c>
    </row>
    <row r="3156" spans="4:11" x14ac:dyDescent="0.25">
      <c r="D3156"/>
      <c r="E3156" t="s">
        <v>1676</v>
      </c>
      <c r="F3156" t="s">
        <v>139</v>
      </c>
      <c r="G3156" s="38">
        <v>2</v>
      </c>
      <c r="H3156" s="11">
        <v>216</v>
      </c>
      <c r="I3156" s="11">
        <v>60</v>
      </c>
      <c r="J3156" s="11">
        <v>156</v>
      </c>
      <c r="K3156" s="37">
        <v>0.72222222222222221</v>
      </c>
    </row>
    <row r="3157" spans="4:11" x14ac:dyDescent="0.25">
      <c r="D3157"/>
      <c r="E3157" t="s">
        <v>952</v>
      </c>
      <c r="F3157" t="s">
        <v>462</v>
      </c>
      <c r="G3157" s="38">
        <v>1</v>
      </c>
      <c r="H3157" s="11">
        <v>225</v>
      </c>
      <c r="I3157" s="11">
        <v>300</v>
      </c>
      <c r="J3157" s="11">
        <v>-75</v>
      </c>
      <c r="K3157" s="37">
        <v>-0.33333333333333331</v>
      </c>
    </row>
    <row r="3158" spans="4:11" x14ac:dyDescent="0.25">
      <c r="D3158"/>
      <c r="E3158" t="s">
        <v>918</v>
      </c>
      <c r="F3158" t="s">
        <v>422</v>
      </c>
      <c r="G3158" s="38">
        <v>1</v>
      </c>
      <c r="H3158" s="11">
        <v>9200</v>
      </c>
      <c r="I3158" s="11">
        <v>235</v>
      </c>
      <c r="J3158" s="11">
        <v>8965</v>
      </c>
      <c r="K3158" s="37">
        <v>0.97445652173913044</v>
      </c>
    </row>
    <row r="3159" spans="4:11" x14ac:dyDescent="0.25">
      <c r="D3159"/>
      <c r="E3159" t="s">
        <v>872</v>
      </c>
      <c r="F3159" t="s">
        <v>371</v>
      </c>
      <c r="G3159" s="38">
        <v>1</v>
      </c>
      <c r="H3159" s="11">
        <v>9200</v>
      </c>
      <c r="I3159" s="11">
        <v>235</v>
      </c>
      <c r="J3159" s="11">
        <v>8965</v>
      </c>
      <c r="K3159" s="37">
        <v>0.97445652173913044</v>
      </c>
    </row>
    <row r="3160" spans="4:11" x14ac:dyDescent="0.25">
      <c r="D3160" t="s">
        <v>1185</v>
      </c>
      <c r="E3160" t="s">
        <v>687</v>
      </c>
      <c r="F3160" t="s">
        <v>160</v>
      </c>
      <c r="G3160" s="38">
        <v>1</v>
      </c>
      <c r="H3160" s="11">
        <v>9100</v>
      </c>
      <c r="I3160" s="11">
        <v>125</v>
      </c>
      <c r="J3160" s="11">
        <v>8975</v>
      </c>
      <c r="K3160" s="37">
        <v>0.98626373626373631</v>
      </c>
    </row>
    <row r="3161" spans="4:11" x14ac:dyDescent="0.25">
      <c r="D3161"/>
      <c r="E3161" t="s">
        <v>607</v>
      </c>
      <c r="F3161" t="s">
        <v>62</v>
      </c>
      <c r="G3161" s="38">
        <v>2</v>
      </c>
      <c r="H3161" s="11">
        <v>600</v>
      </c>
      <c r="I3161" s="11">
        <v>30</v>
      </c>
      <c r="J3161" s="11">
        <v>570</v>
      </c>
      <c r="K3161" s="37">
        <v>0.95</v>
      </c>
    </row>
    <row r="3162" spans="4:11" x14ac:dyDescent="0.25">
      <c r="D3162" t="s">
        <v>1187</v>
      </c>
      <c r="E3162" t="s">
        <v>633</v>
      </c>
      <c r="F3162" t="s">
        <v>94</v>
      </c>
      <c r="G3162" s="38">
        <v>1</v>
      </c>
      <c r="H3162" s="11">
        <v>2871</v>
      </c>
      <c r="I3162" s="11">
        <v>80</v>
      </c>
      <c r="J3162" s="11">
        <v>2791</v>
      </c>
      <c r="K3162" s="37">
        <v>0.97213514454893768</v>
      </c>
    </row>
    <row r="3163" spans="4:11" x14ac:dyDescent="0.25">
      <c r="D3163"/>
      <c r="E3163" t="s">
        <v>567</v>
      </c>
      <c r="F3163" t="s">
        <v>12</v>
      </c>
      <c r="G3163" s="38">
        <v>1</v>
      </c>
      <c r="H3163" s="11">
        <v>3336</v>
      </c>
      <c r="I3163" s="11">
        <v>100</v>
      </c>
      <c r="J3163" s="11">
        <v>3236</v>
      </c>
      <c r="K3163" s="37">
        <v>0.97002398081534769</v>
      </c>
    </row>
    <row r="3164" spans="4:11" x14ac:dyDescent="0.25">
      <c r="D3164"/>
      <c r="E3164" t="s">
        <v>568</v>
      </c>
      <c r="F3164" t="s">
        <v>13</v>
      </c>
      <c r="G3164" s="38">
        <v>10</v>
      </c>
      <c r="H3164" s="11">
        <v>5080</v>
      </c>
      <c r="I3164" s="11">
        <v>150</v>
      </c>
      <c r="J3164" s="11">
        <v>4930</v>
      </c>
      <c r="K3164" s="37">
        <v>0.97047244094488194</v>
      </c>
    </row>
    <row r="3165" spans="4:11" x14ac:dyDescent="0.25">
      <c r="D3165"/>
      <c r="E3165" t="s">
        <v>578</v>
      </c>
      <c r="F3165" t="s">
        <v>24</v>
      </c>
      <c r="G3165" s="38">
        <v>1</v>
      </c>
      <c r="H3165" s="11">
        <v>317.5</v>
      </c>
      <c r="I3165" s="11">
        <v>15</v>
      </c>
      <c r="J3165" s="11">
        <v>302.5</v>
      </c>
      <c r="K3165" s="37">
        <v>0.952755905511811</v>
      </c>
    </row>
    <row r="3166" spans="4:11" x14ac:dyDescent="0.25">
      <c r="D3166"/>
      <c r="E3166" t="s">
        <v>586</v>
      </c>
      <c r="F3166" t="s">
        <v>33</v>
      </c>
      <c r="G3166" s="38">
        <v>1</v>
      </c>
      <c r="H3166" s="11">
        <v>635</v>
      </c>
      <c r="I3166" s="11">
        <v>15</v>
      </c>
      <c r="J3166" s="11">
        <v>620</v>
      </c>
      <c r="K3166" s="37">
        <v>0.97637795275590555</v>
      </c>
    </row>
    <row r="3167" spans="4:11" x14ac:dyDescent="0.25">
      <c r="D3167"/>
      <c r="E3167" t="s">
        <v>840</v>
      </c>
      <c r="F3167" t="s">
        <v>334</v>
      </c>
      <c r="G3167" s="38">
        <v>3</v>
      </c>
      <c r="H3167" s="11">
        <v>1905</v>
      </c>
      <c r="I3167" s="11">
        <v>45</v>
      </c>
      <c r="J3167" s="11">
        <v>1860</v>
      </c>
      <c r="K3167" s="37">
        <v>0.97637795275590555</v>
      </c>
    </row>
    <row r="3168" spans="4:11" x14ac:dyDescent="0.25">
      <c r="D3168" t="s">
        <v>1850</v>
      </c>
      <c r="E3168" t="s">
        <v>1458</v>
      </c>
      <c r="F3168" t="s">
        <v>1457</v>
      </c>
      <c r="G3168" s="38">
        <v>1</v>
      </c>
      <c r="H3168" s="11">
        <v>225</v>
      </c>
      <c r="I3168" s="11">
        <v>300</v>
      </c>
      <c r="J3168" s="11">
        <v>-75</v>
      </c>
      <c r="K3168" s="37">
        <v>-0.33333333333333331</v>
      </c>
    </row>
    <row r="3169" spans="2:11" x14ac:dyDescent="0.25">
      <c r="B3169" t="s">
        <v>1794</v>
      </c>
      <c r="C3169" t="s">
        <v>1123</v>
      </c>
      <c r="D3169" t="s">
        <v>1179</v>
      </c>
      <c r="E3169" t="s">
        <v>589</v>
      </c>
      <c r="F3169" t="s">
        <v>36</v>
      </c>
      <c r="G3169" s="38">
        <v>2</v>
      </c>
      <c r="H3169" s="11">
        <v>1600</v>
      </c>
      <c r="I3169" s="11">
        <v>204</v>
      </c>
      <c r="J3169" s="11">
        <v>1396</v>
      </c>
      <c r="K3169" s="37">
        <v>0.87250000000000005</v>
      </c>
    </row>
    <row r="3170" spans="2:11" x14ac:dyDescent="0.25">
      <c r="D3170"/>
      <c r="E3170" t="s">
        <v>590</v>
      </c>
      <c r="F3170" t="s">
        <v>37</v>
      </c>
      <c r="G3170" s="38">
        <v>2</v>
      </c>
      <c r="H3170" s="11">
        <v>1600</v>
      </c>
      <c r="I3170" s="11">
        <v>204</v>
      </c>
      <c r="J3170" s="11">
        <v>1396</v>
      </c>
      <c r="K3170" s="37">
        <v>0.87250000000000005</v>
      </c>
    </row>
    <row r="3171" spans="2:11" x14ac:dyDescent="0.25">
      <c r="D3171"/>
      <c r="E3171" t="s">
        <v>591</v>
      </c>
      <c r="F3171" t="s">
        <v>38</v>
      </c>
      <c r="G3171" s="38">
        <v>10</v>
      </c>
      <c r="H3171" s="11">
        <v>8000</v>
      </c>
      <c r="I3171" s="11">
        <v>1020</v>
      </c>
      <c r="J3171" s="11">
        <v>6980</v>
      </c>
      <c r="K3171" s="37">
        <v>0.87250000000000005</v>
      </c>
    </row>
    <row r="3172" spans="2:11" x14ac:dyDescent="0.25">
      <c r="D3172"/>
      <c r="E3172" t="s">
        <v>647</v>
      </c>
      <c r="F3172" t="s">
        <v>110</v>
      </c>
      <c r="G3172" s="38">
        <v>17</v>
      </c>
      <c r="H3172" s="11">
        <v>13600</v>
      </c>
      <c r="I3172" s="11">
        <v>1734</v>
      </c>
      <c r="J3172" s="11">
        <v>11866</v>
      </c>
      <c r="K3172" s="37">
        <v>0.87250000000000005</v>
      </c>
    </row>
    <row r="3173" spans="2:11" x14ac:dyDescent="0.25">
      <c r="D3173"/>
      <c r="E3173" t="s">
        <v>826</v>
      </c>
      <c r="F3173" t="s">
        <v>318</v>
      </c>
      <c r="G3173" s="38">
        <v>3</v>
      </c>
      <c r="H3173" s="11">
        <v>2400</v>
      </c>
      <c r="I3173" s="11">
        <v>306</v>
      </c>
      <c r="J3173" s="11">
        <v>2094</v>
      </c>
      <c r="K3173" s="37">
        <v>0.87250000000000005</v>
      </c>
    </row>
    <row r="3174" spans="2:11" x14ac:dyDescent="0.25">
      <c r="D3174"/>
      <c r="E3174" t="s">
        <v>626</v>
      </c>
      <c r="F3174" t="s">
        <v>86</v>
      </c>
      <c r="G3174" s="38">
        <v>1</v>
      </c>
      <c r="H3174" s="11">
        <v>800</v>
      </c>
      <c r="I3174" s="11">
        <v>102</v>
      </c>
      <c r="J3174" s="11">
        <v>698</v>
      </c>
      <c r="K3174" s="37">
        <v>0.87250000000000005</v>
      </c>
    </row>
    <row r="3175" spans="2:11" x14ac:dyDescent="0.25">
      <c r="D3175"/>
      <c r="E3175" t="s">
        <v>846</v>
      </c>
      <c r="F3175" t="s">
        <v>341</v>
      </c>
      <c r="G3175" s="38">
        <v>2</v>
      </c>
      <c r="H3175" s="11">
        <v>1600</v>
      </c>
      <c r="I3175" s="11">
        <v>204</v>
      </c>
      <c r="J3175" s="11">
        <v>1396</v>
      </c>
      <c r="K3175" s="37">
        <v>0.87250000000000005</v>
      </c>
    </row>
    <row r="3176" spans="2:11" x14ac:dyDescent="0.25">
      <c r="D3176" t="s">
        <v>1188</v>
      </c>
      <c r="E3176" t="s">
        <v>1501</v>
      </c>
      <c r="F3176" t="s">
        <v>1500</v>
      </c>
      <c r="G3176" s="38">
        <v>26</v>
      </c>
      <c r="H3176" s="11">
        <v>650</v>
      </c>
      <c r="I3176" s="11">
        <v>780</v>
      </c>
      <c r="J3176" s="11">
        <v>-130</v>
      </c>
      <c r="K3176" s="37">
        <v>-0.2</v>
      </c>
    </row>
    <row r="3177" spans="2:11" x14ac:dyDescent="0.25">
      <c r="D3177" t="s">
        <v>1181</v>
      </c>
      <c r="E3177" t="s">
        <v>815</v>
      </c>
      <c r="F3177" t="s">
        <v>306</v>
      </c>
      <c r="G3177" s="38">
        <v>2</v>
      </c>
      <c r="H3177" s="11">
        <v>4000</v>
      </c>
      <c r="I3177" s="11">
        <v>180</v>
      </c>
      <c r="J3177" s="11">
        <v>3820</v>
      </c>
      <c r="K3177" s="37">
        <v>0.95499999999999996</v>
      </c>
    </row>
    <row r="3178" spans="2:11" x14ac:dyDescent="0.25">
      <c r="D3178"/>
      <c r="E3178" t="s">
        <v>804</v>
      </c>
      <c r="F3178" t="s">
        <v>291</v>
      </c>
      <c r="G3178" s="38">
        <v>2</v>
      </c>
      <c r="H3178" s="11">
        <v>4000</v>
      </c>
      <c r="I3178" s="11">
        <v>180</v>
      </c>
      <c r="J3178" s="11">
        <v>3820</v>
      </c>
      <c r="K3178" s="37">
        <v>0.95499999999999996</v>
      </c>
    </row>
    <row r="3179" spans="2:11" x14ac:dyDescent="0.25">
      <c r="D3179"/>
      <c r="E3179" t="s">
        <v>587</v>
      </c>
      <c r="F3179" t="s">
        <v>34</v>
      </c>
      <c r="G3179" s="38">
        <v>10</v>
      </c>
      <c r="H3179" s="11">
        <v>20000</v>
      </c>
      <c r="I3179" s="11">
        <v>900</v>
      </c>
      <c r="J3179" s="11">
        <v>19100</v>
      </c>
      <c r="K3179" s="37">
        <v>0.95499999999999996</v>
      </c>
    </row>
    <row r="3180" spans="2:11" x14ac:dyDescent="0.25">
      <c r="D3180"/>
      <c r="E3180" t="s">
        <v>588</v>
      </c>
      <c r="F3180" t="s">
        <v>35</v>
      </c>
      <c r="G3180" s="38">
        <v>8</v>
      </c>
      <c r="H3180" s="11">
        <v>16000</v>
      </c>
      <c r="I3180" s="11">
        <v>720</v>
      </c>
      <c r="J3180" s="11">
        <v>15280</v>
      </c>
      <c r="K3180" s="37">
        <v>0.95499999999999996</v>
      </c>
    </row>
    <row r="3181" spans="2:11" x14ac:dyDescent="0.25">
      <c r="D3181"/>
      <c r="E3181" t="s">
        <v>759</v>
      </c>
      <c r="F3181" t="s">
        <v>238</v>
      </c>
      <c r="G3181" s="38">
        <v>1</v>
      </c>
      <c r="H3181" s="11">
        <v>2000</v>
      </c>
      <c r="I3181" s="11">
        <v>130</v>
      </c>
      <c r="J3181" s="11">
        <v>1870</v>
      </c>
      <c r="K3181" s="37">
        <v>0.93500000000000005</v>
      </c>
    </row>
    <row r="3182" spans="2:11" x14ac:dyDescent="0.25">
      <c r="D3182"/>
      <c r="E3182" t="s">
        <v>617</v>
      </c>
      <c r="F3182" t="s">
        <v>75</v>
      </c>
      <c r="G3182" s="38">
        <v>1</v>
      </c>
      <c r="H3182" s="11">
        <v>2000</v>
      </c>
      <c r="I3182" s="11">
        <v>130</v>
      </c>
      <c r="J3182" s="11">
        <v>1870</v>
      </c>
      <c r="K3182" s="37">
        <v>0.93500000000000005</v>
      </c>
    </row>
    <row r="3183" spans="2:11" x14ac:dyDescent="0.25">
      <c r="D3183"/>
      <c r="E3183" t="s">
        <v>930</v>
      </c>
      <c r="F3183" t="s">
        <v>435</v>
      </c>
      <c r="G3183" s="38">
        <v>8</v>
      </c>
      <c r="H3183" s="11">
        <v>16000</v>
      </c>
      <c r="I3183" s="11">
        <v>720</v>
      </c>
      <c r="J3183" s="11">
        <v>15280</v>
      </c>
      <c r="K3183" s="37">
        <v>0.95499999999999996</v>
      </c>
    </row>
    <row r="3184" spans="2:11" x14ac:dyDescent="0.25">
      <c r="D3184"/>
      <c r="E3184" t="s">
        <v>915</v>
      </c>
      <c r="F3184" t="s">
        <v>419</v>
      </c>
      <c r="G3184" s="38">
        <v>1</v>
      </c>
      <c r="H3184" s="11">
        <v>2000</v>
      </c>
      <c r="I3184" s="11">
        <v>140</v>
      </c>
      <c r="J3184" s="11">
        <v>1860</v>
      </c>
      <c r="K3184" s="37">
        <v>0.93</v>
      </c>
    </row>
    <row r="3185" spans="4:11" x14ac:dyDescent="0.25">
      <c r="D3185"/>
      <c r="E3185" t="s">
        <v>1504</v>
      </c>
      <c r="F3185" t="s">
        <v>1503</v>
      </c>
      <c r="G3185" s="38">
        <v>1</v>
      </c>
      <c r="H3185" s="11">
        <v>2000</v>
      </c>
      <c r="I3185" s="11">
        <v>130</v>
      </c>
      <c r="J3185" s="11">
        <v>1870</v>
      </c>
      <c r="K3185" s="37">
        <v>0.93500000000000005</v>
      </c>
    </row>
    <row r="3186" spans="4:11" x14ac:dyDescent="0.25">
      <c r="D3186"/>
      <c r="E3186" t="s">
        <v>2151</v>
      </c>
      <c r="F3186" t="s">
        <v>2150</v>
      </c>
      <c r="G3186" s="38">
        <v>1</v>
      </c>
      <c r="H3186" s="11">
        <v>2000</v>
      </c>
      <c r="I3186" s="11">
        <v>140</v>
      </c>
      <c r="J3186" s="11">
        <v>1860</v>
      </c>
      <c r="K3186" s="37">
        <v>0.93</v>
      </c>
    </row>
    <row r="3187" spans="4:11" x14ac:dyDescent="0.25">
      <c r="D3187"/>
      <c r="E3187" t="s">
        <v>2174</v>
      </c>
      <c r="F3187" t="s">
        <v>2173</v>
      </c>
      <c r="G3187" s="38">
        <v>1</v>
      </c>
      <c r="H3187" s="11">
        <v>2000</v>
      </c>
      <c r="I3187" s="11">
        <v>140</v>
      </c>
      <c r="J3187" s="11">
        <v>1860</v>
      </c>
      <c r="K3187" s="37">
        <v>0.93</v>
      </c>
    </row>
    <row r="3188" spans="4:11" x14ac:dyDescent="0.25">
      <c r="D3188"/>
      <c r="E3188" t="s">
        <v>1796</v>
      </c>
      <c r="F3188" t="s">
        <v>1795</v>
      </c>
      <c r="G3188" s="38">
        <v>3</v>
      </c>
      <c r="H3188" s="11">
        <v>6000</v>
      </c>
      <c r="I3188" s="11">
        <v>390</v>
      </c>
      <c r="J3188" s="11">
        <v>5610</v>
      </c>
      <c r="K3188" s="37">
        <v>0.93500000000000005</v>
      </c>
    </row>
    <row r="3189" spans="4:11" x14ac:dyDescent="0.25">
      <c r="D3189" t="s">
        <v>1187</v>
      </c>
      <c r="E3189" t="s">
        <v>633</v>
      </c>
      <c r="F3189" t="s">
        <v>94</v>
      </c>
      <c r="G3189" s="38">
        <v>1</v>
      </c>
      <c r="H3189" s="11">
        <v>950</v>
      </c>
      <c r="I3189" s="11">
        <v>80</v>
      </c>
      <c r="J3189" s="11">
        <v>870</v>
      </c>
      <c r="K3189" s="37">
        <v>0.91578947368421049</v>
      </c>
    </row>
    <row r="3190" spans="4:11" x14ac:dyDescent="0.25">
      <c r="D3190"/>
      <c r="E3190" t="s">
        <v>634</v>
      </c>
      <c r="F3190" t="s">
        <v>95</v>
      </c>
      <c r="G3190" s="38">
        <v>1</v>
      </c>
      <c r="H3190" s="11">
        <v>950</v>
      </c>
      <c r="I3190" s="11">
        <v>80</v>
      </c>
      <c r="J3190" s="11">
        <v>870</v>
      </c>
      <c r="K3190" s="37">
        <v>0.91578947368421049</v>
      </c>
    </row>
    <row r="3191" spans="4:11" x14ac:dyDescent="0.25">
      <c r="D3191"/>
      <c r="E3191" t="s">
        <v>581</v>
      </c>
      <c r="F3191" t="s">
        <v>27</v>
      </c>
      <c r="G3191" s="38">
        <v>1</v>
      </c>
      <c r="H3191" s="11">
        <v>950</v>
      </c>
      <c r="I3191" s="11">
        <v>80</v>
      </c>
      <c r="J3191" s="11">
        <v>870</v>
      </c>
      <c r="K3191" s="37">
        <v>0.91578947368421049</v>
      </c>
    </row>
    <row r="3192" spans="4:11" x14ac:dyDescent="0.25">
      <c r="D3192"/>
      <c r="E3192" t="s">
        <v>625</v>
      </c>
      <c r="F3192" t="s">
        <v>85</v>
      </c>
      <c r="G3192" s="38">
        <v>3</v>
      </c>
      <c r="H3192" s="11">
        <v>2850</v>
      </c>
      <c r="I3192" s="11">
        <v>240</v>
      </c>
      <c r="J3192" s="11">
        <v>2610</v>
      </c>
      <c r="K3192" s="37">
        <v>0.91578947368421049</v>
      </c>
    </row>
    <row r="3193" spans="4:11" x14ac:dyDescent="0.25">
      <c r="D3193"/>
      <c r="E3193" t="s">
        <v>662</v>
      </c>
      <c r="F3193" t="s">
        <v>126</v>
      </c>
      <c r="G3193" s="38">
        <v>1</v>
      </c>
      <c r="H3193" s="11">
        <v>950</v>
      </c>
      <c r="I3193" s="11">
        <v>100</v>
      </c>
      <c r="J3193" s="11">
        <v>850</v>
      </c>
      <c r="K3193" s="37">
        <v>0.89473684210526316</v>
      </c>
    </row>
    <row r="3194" spans="4:11" x14ac:dyDescent="0.25">
      <c r="D3194"/>
      <c r="E3194" t="s">
        <v>583</v>
      </c>
      <c r="F3194" t="s">
        <v>30</v>
      </c>
      <c r="G3194" s="38">
        <v>1</v>
      </c>
      <c r="H3194" s="11">
        <v>950</v>
      </c>
      <c r="I3194" s="11">
        <v>100</v>
      </c>
      <c r="J3194" s="11">
        <v>850</v>
      </c>
      <c r="K3194" s="37">
        <v>0.89473684210526316</v>
      </c>
    </row>
    <row r="3195" spans="4:11" x14ac:dyDescent="0.25">
      <c r="D3195"/>
      <c r="E3195" t="s">
        <v>584</v>
      </c>
      <c r="F3195" t="s">
        <v>31</v>
      </c>
      <c r="G3195" s="38">
        <v>1</v>
      </c>
      <c r="H3195" s="11">
        <v>950</v>
      </c>
      <c r="I3195" s="11">
        <v>100</v>
      </c>
      <c r="J3195" s="11">
        <v>850</v>
      </c>
      <c r="K3195" s="37">
        <v>0.89473684210526316</v>
      </c>
    </row>
    <row r="3196" spans="4:11" x14ac:dyDescent="0.25">
      <c r="D3196"/>
      <c r="E3196" t="s">
        <v>570</v>
      </c>
      <c r="F3196" t="s">
        <v>16</v>
      </c>
      <c r="G3196" s="38">
        <v>1</v>
      </c>
      <c r="H3196" s="11">
        <v>950</v>
      </c>
      <c r="I3196" s="11">
        <v>120</v>
      </c>
      <c r="J3196" s="11">
        <v>830</v>
      </c>
      <c r="K3196" s="37">
        <v>0.87368421052631584</v>
      </c>
    </row>
    <row r="3197" spans="4:11" x14ac:dyDescent="0.25">
      <c r="D3197"/>
      <c r="E3197" t="s">
        <v>702</v>
      </c>
      <c r="F3197" t="s">
        <v>178</v>
      </c>
      <c r="G3197" s="38">
        <v>1</v>
      </c>
      <c r="H3197" s="11">
        <v>950</v>
      </c>
      <c r="I3197" s="11">
        <v>120</v>
      </c>
      <c r="J3197" s="11">
        <v>830</v>
      </c>
      <c r="K3197" s="37">
        <v>0.87368421052631584</v>
      </c>
    </row>
    <row r="3198" spans="4:11" x14ac:dyDescent="0.25">
      <c r="D3198"/>
      <c r="E3198" t="s">
        <v>766</v>
      </c>
      <c r="F3198" t="s">
        <v>245</v>
      </c>
      <c r="G3198" s="38">
        <v>1</v>
      </c>
      <c r="H3198" s="11">
        <v>950</v>
      </c>
      <c r="I3198" s="11">
        <v>120</v>
      </c>
      <c r="J3198" s="11">
        <v>830</v>
      </c>
      <c r="K3198" s="37">
        <v>0.87368421052631584</v>
      </c>
    </row>
    <row r="3199" spans="4:11" x14ac:dyDescent="0.25">
      <c r="D3199"/>
      <c r="E3199" t="s">
        <v>667</v>
      </c>
      <c r="F3199" t="s">
        <v>133</v>
      </c>
      <c r="G3199" s="38">
        <v>1</v>
      </c>
      <c r="H3199" s="11">
        <v>950</v>
      </c>
      <c r="I3199" s="11">
        <v>120</v>
      </c>
      <c r="J3199" s="11">
        <v>830</v>
      </c>
      <c r="K3199" s="37">
        <v>0.87368421052631584</v>
      </c>
    </row>
    <row r="3200" spans="4:11" x14ac:dyDescent="0.25">
      <c r="D3200"/>
      <c r="E3200" t="s">
        <v>635</v>
      </c>
      <c r="F3200" t="s">
        <v>96</v>
      </c>
      <c r="G3200" s="38">
        <v>2</v>
      </c>
      <c r="H3200" s="11">
        <v>1900</v>
      </c>
      <c r="I3200" s="11">
        <v>240</v>
      </c>
      <c r="J3200" s="11">
        <v>1660</v>
      </c>
      <c r="K3200" s="37">
        <v>0.87368421052631584</v>
      </c>
    </row>
    <row r="3201" spans="4:11" x14ac:dyDescent="0.25">
      <c r="D3201"/>
      <c r="E3201" t="s">
        <v>592</v>
      </c>
      <c r="F3201" t="s">
        <v>39</v>
      </c>
      <c r="G3201" s="38">
        <v>1</v>
      </c>
      <c r="H3201" s="11">
        <v>950</v>
      </c>
      <c r="I3201" s="11">
        <v>120</v>
      </c>
      <c r="J3201" s="11">
        <v>830</v>
      </c>
      <c r="K3201" s="37">
        <v>0.87368421052631584</v>
      </c>
    </row>
    <row r="3202" spans="4:11" x14ac:dyDescent="0.25">
      <c r="D3202"/>
      <c r="E3202" t="s">
        <v>579</v>
      </c>
      <c r="F3202" t="s">
        <v>25</v>
      </c>
      <c r="G3202" s="38">
        <v>12</v>
      </c>
      <c r="H3202" s="11">
        <v>300</v>
      </c>
      <c r="I3202" s="11">
        <v>480</v>
      </c>
      <c r="J3202" s="11">
        <v>-180</v>
      </c>
      <c r="K3202" s="37">
        <v>-0.6</v>
      </c>
    </row>
    <row r="3203" spans="4:11" x14ac:dyDescent="0.25">
      <c r="D3203"/>
      <c r="E3203" t="s">
        <v>580</v>
      </c>
      <c r="F3203" t="s">
        <v>26</v>
      </c>
      <c r="G3203" s="38">
        <v>4</v>
      </c>
      <c r="H3203" s="11">
        <v>100</v>
      </c>
      <c r="I3203" s="11">
        <v>160</v>
      </c>
      <c r="J3203" s="11">
        <v>-60</v>
      </c>
      <c r="K3203" s="37">
        <v>-0.6</v>
      </c>
    </row>
    <row r="3204" spans="4:11" x14ac:dyDescent="0.25">
      <c r="D3204"/>
      <c r="E3204" t="s">
        <v>582</v>
      </c>
      <c r="F3204" t="s">
        <v>28</v>
      </c>
      <c r="G3204" s="38">
        <v>3</v>
      </c>
      <c r="H3204" s="11">
        <v>75</v>
      </c>
      <c r="I3204" s="11">
        <v>120</v>
      </c>
      <c r="J3204" s="11">
        <v>-45</v>
      </c>
      <c r="K3204" s="37">
        <v>-0.6</v>
      </c>
    </row>
    <row r="3205" spans="4:11" x14ac:dyDescent="0.25">
      <c r="D3205"/>
      <c r="E3205" t="s">
        <v>646</v>
      </c>
      <c r="F3205" t="s">
        <v>109</v>
      </c>
      <c r="G3205" s="38">
        <v>4</v>
      </c>
      <c r="H3205" s="11">
        <v>300</v>
      </c>
      <c r="I3205" s="11">
        <v>60</v>
      </c>
      <c r="J3205" s="11">
        <v>240</v>
      </c>
      <c r="K3205" s="37">
        <v>0.8</v>
      </c>
    </row>
    <row r="3206" spans="4:11" x14ac:dyDescent="0.25">
      <c r="D3206"/>
      <c r="E3206" t="s">
        <v>664</v>
      </c>
      <c r="F3206" t="s">
        <v>128</v>
      </c>
      <c r="G3206" s="38">
        <v>10</v>
      </c>
      <c r="H3206" s="11">
        <v>750</v>
      </c>
      <c r="I3206" s="11">
        <v>150</v>
      </c>
      <c r="J3206" s="11">
        <v>600</v>
      </c>
      <c r="K3206" s="37">
        <v>0.8</v>
      </c>
    </row>
    <row r="3207" spans="4:11" x14ac:dyDescent="0.25">
      <c r="D3207"/>
      <c r="E3207" t="s">
        <v>569</v>
      </c>
      <c r="F3207" t="s">
        <v>14</v>
      </c>
      <c r="G3207" s="38">
        <v>18</v>
      </c>
      <c r="H3207" s="11">
        <v>1350</v>
      </c>
      <c r="I3207" s="11">
        <v>270</v>
      </c>
      <c r="J3207" s="11">
        <v>1080</v>
      </c>
      <c r="K3207" s="37">
        <v>0.8</v>
      </c>
    </row>
    <row r="3208" spans="4:11" x14ac:dyDescent="0.25">
      <c r="D3208"/>
      <c r="E3208" t="s">
        <v>791</v>
      </c>
      <c r="F3208" t="s">
        <v>273</v>
      </c>
      <c r="G3208" s="38">
        <v>4</v>
      </c>
      <c r="H3208" s="11">
        <v>300</v>
      </c>
      <c r="I3208" s="11">
        <v>60</v>
      </c>
      <c r="J3208" s="11">
        <v>240</v>
      </c>
      <c r="K3208" s="37">
        <v>0.8</v>
      </c>
    </row>
    <row r="3209" spans="4:11" x14ac:dyDescent="0.25">
      <c r="D3209"/>
      <c r="E3209" t="s">
        <v>743</v>
      </c>
      <c r="F3209" t="s">
        <v>221</v>
      </c>
      <c r="G3209" s="38">
        <v>8</v>
      </c>
      <c r="H3209" s="11">
        <v>600</v>
      </c>
      <c r="I3209" s="11">
        <v>120</v>
      </c>
      <c r="J3209" s="11">
        <v>480</v>
      </c>
      <c r="K3209" s="37">
        <v>0.8</v>
      </c>
    </row>
    <row r="3210" spans="4:11" x14ac:dyDescent="0.25">
      <c r="D3210"/>
      <c r="E3210" t="s">
        <v>722</v>
      </c>
      <c r="F3210" t="s">
        <v>198</v>
      </c>
      <c r="G3210" s="38">
        <v>2</v>
      </c>
      <c r="H3210" s="11">
        <v>150</v>
      </c>
      <c r="I3210" s="11">
        <v>30</v>
      </c>
      <c r="J3210" s="11">
        <v>120</v>
      </c>
      <c r="K3210" s="37">
        <v>0.8</v>
      </c>
    </row>
    <row r="3211" spans="4:11" x14ac:dyDescent="0.25">
      <c r="D3211"/>
      <c r="E3211" t="s">
        <v>577</v>
      </c>
      <c r="F3211" t="s">
        <v>23</v>
      </c>
      <c r="G3211" s="38">
        <v>4</v>
      </c>
      <c r="H3211" s="11">
        <v>300</v>
      </c>
      <c r="I3211" s="11">
        <v>60</v>
      </c>
      <c r="J3211" s="11">
        <v>240</v>
      </c>
      <c r="K3211" s="37">
        <v>0.8</v>
      </c>
    </row>
    <row r="3212" spans="4:11" x14ac:dyDescent="0.25">
      <c r="D3212"/>
      <c r="E3212" t="s">
        <v>572</v>
      </c>
      <c r="F3212" t="s">
        <v>18</v>
      </c>
      <c r="G3212" s="38">
        <v>16</v>
      </c>
      <c r="H3212" s="11">
        <v>1200</v>
      </c>
      <c r="I3212" s="11">
        <v>240</v>
      </c>
      <c r="J3212" s="11">
        <v>960</v>
      </c>
      <c r="K3212" s="37">
        <v>0.8</v>
      </c>
    </row>
    <row r="3213" spans="4:11" x14ac:dyDescent="0.25">
      <c r="D3213"/>
      <c r="E3213" t="s">
        <v>568</v>
      </c>
      <c r="F3213" t="s">
        <v>13</v>
      </c>
      <c r="G3213" s="38">
        <v>8</v>
      </c>
      <c r="H3213" s="11">
        <v>600</v>
      </c>
      <c r="I3213" s="11">
        <v>120</v>
      </c>
      <c r="J3213" s="11">
        <v>480</v>
      </c>
      <c r="K3213" s="37">
        <v>0.8</v>
      </c>
    </row>
    <row r="3214" spans="4:11" x14ac:dyDescent="0.25">
      <c r="D3214"/>
      <c r="E3214" t="s">
        <v>660</v>
      </c>
      <c r="F3214" t="s">
        <v>124</v>
      </c>
      <c r="G3214" s="38">
        <v>11</v>
      </c>
      <c r="H3214" s="11">
        <v>825</v>
      </c>
      <c r="I3214" s="11">
        <v>165</v>
      </c>
      <c r="J3214" s="11">
        <v>660</v>
      </c>
      <c r="K3214" s="37">
        <v>0.8</v>
      </c>
    </row>
    <row r="3215" spans="4:11" x14ac:dyDescent="0.25">
      <c r="D3215"/>
      <c r="E3215" t="s">
        <v>608</v>
      </c>
      <c r="F3215" t="s">
        <v>64</v>
      </c>
      <c r="G3215" s="38">
        <v>14</v>
      </c>
      <c r="H3215" s="11">
        <v>1050</v>
      </c>
      <c r="I3215" s="11">
        <v>210</v>
      </c>
      <c r="J3215" s="11">
        <v>840</v>
      </c>
      <c r="K3215" s="37">
        <v>0.8</v>
      </c>
    </row>
    <row r="3216" spans="4:11" x14ac:dyDescent="0.25">
      <c r="D3216"/>
      <c r="E3216" t="s">
        <v>663</v>
      </c>
      <c r="F3216" t="s">
        <v>127</v>
      </c>
      <c r="G3216" s="38">
        <v>10</v>
      </c>
      <c r="H3216" s="11">
        <v>750</v>
      </c>
      <c r="I3216" s="11">
        <v>150</v>
      </c>
      <c r="J3216" s="11">
        <v>600</v>
      </c>
      <c r="K3216" s="37">
        <v>0.8</v>
      </c>
    </row>
    <row r="3217" spans="2:11" x14ac:dyDescent="0.25">
      <c r="D3217"/>
      <c r="E3217" t="s">
        <v>703</v>
      </c>
      <c r="F3217" t="s">
        <v>179</v>
      </c>
      <c r="G3217" s="38">
        <v>2</v>
      </c>
      <c r="H3217" s="11">
        <v>150</v>
      </c>
      <c r="I3217" s="11">
        <v>30</v>
      </c>
      <c r="J3217" s="11">
        <v>120</v>
      </c>
      <c r="K3217" s="37">
        <v>0.8</v>
      </c>
    </row>
    <row r="3218" spans="2:11" x14ac:dyDescent="0.25">
      <c r="D3218"/>
      <c r="E3218" t="s">
        <v>707</v>
      </c>
      <c r="F3218" t="s">
        <v>183</v>
      </c>
      <c r="G3218" s="38">
        <v>2</v>
      </c>
      <c r="H3218" s="11">
        <v>1900</v>
      </c>
      <c r="I3218" s="11">
        <v>200</v>
      </c>
      <c r="J3218" s="11">
        <v>1700</v>
      </c>
      <c r="K3218" s="37">
        <v>0.89473684210526316</v>
      </c>
    </row>
    <row r="3219" spans="2:11" x14ac:dyDescent="0.25">
      <c r="D3219"/>
      <c r="E3219" t="s">
        <v>657</v>
      </c>
      <c r="F3219" t="s">
        <v>121</v>
      </c>
      <c r="G3219" s="38">
        <v>1</v>
      </c>
      <c r="H3219" s="11">
        <v>75</v>
      </c>
      <c r="I3219" s="11">
        <v>15</v>
      </c>
      <c r="J3219" s="11">
        <v>60</v>
      </c>
      <c r="K3219" s="37">
        <v>0.8</v>
      </c>
    </row>
    <row r="3220" spans="2:11" x14ac:dyDescent="0.25">
      <c r="D3220"/>
      <c r="E3220" t="s">
        <v>762</v>
      </c>
      <c r="F3220" t="s">
        <v>241</v>
      </c>
      <c r="G3220" s="38">
        <v>1</v>
      </c>
      <c r="H3220" s="11">
        <v>950</v>
      </c>
      <c r="I3220" s="11">
        <v>80</v>
      </c>
      <c r="J3220" s="11">
        <v>870</v>
      </c>
      <c r="K3220" s="37">
        <v>0.91578947368421049</v>
      </c>
    </row>
    <row r="3221" spans="2:11" x14ac:dyDescent="0.25">
      <c r="D3221"/>
      <c r="E3221" t="s">
        <v>623</v>
      </c>
      <c r="F3221" t="s">
        <v>83</v>
      </c>
      <c r="G3221" s="38">
        <v>4</v>
      </c>
      <c r="H3221" s="11">
        <v>300</v>
      </c>
      <c r="I3221" s="11">
        <v>60</v>
      </c>
      <c r="J3221" s="11">
        <v>240</v>
      </c>
      <c r="K3221" s="37">
        <v>0.8</v>
      </c>
    </row>
    <row r="3222" spans="2:11" x14ac:dyDescent="0.25">
      <c r="D3222" t="s">
        <v>1205</v>
      </c>
      <c r="E3222" t="s">
        <v>596</v>
      </c>
      <c r="F3222" t="s">
        <v>1206</v>
      </c>
      <c r="G3222" s="38">
        <v>8</v>
      </c>
      <c r="H3222" s="11">
        <v>400</v>
      </c>
      <c r="I3222" s="11">
        <v>56</v>
      </c>
      <c r="J3222" s="11">
        <v>344</v>
      </c>
      <c r="K3222" s="37">
        <v>0.86</v>
      </c>
    </row>
    <row r="3223" spans="2:11" x14ac:dyDescent="0.25">
      <c r="D3223"/>
      <c r="E3223" t="s">
        <v>1667</v>
      </c>
      <c r="F3223" t="s">
        <v>1206</v>
      </c>
      <c r="G3223" s="38">
        <v>31</v>
      </c>
      <c r="H3223" s="11">
        <v>1550</v>
      </c>
      <c r="I3223" s="11">
        <v>217</v>
      </c>
      <c r="J3223" s="11">
        <v>1333</v>
      </c>
      <c r="K3223" s="37">
        <v>0.86</v>
      </c>
    </row>
    <row r="3224" spans="2:11" x14ac:dyDescent="0.25">
      <c r="D3224" t="s">
        <v>1214</v>
      </c>
      <c r="E3224" t="s">
        <v>1213</v>
      </c>
      <c r="F3224" t="s">
        <v>1212</v>
      </c>
      <c r="G3224" s="38">
        <v>2</v>
      </c>
      <c r="H3224" s="11">
        <v>450</v>
      </c>
      <c r="I3224" s="11">
        <v>146</v>
      </c>
      <c r="J3224" s="11">
        <v>304</v>
      </c>
      <c r="K3224" s="37">
        <v>0.67555555555555558</v>
      </c>
    </row>
    <row r="3225" spans="2:11" x14ac:dyDescent="0.25">
      <c r="D3225"/>
      <c r="E3225" t="s">
        <v>1218</v>
      </c>
      <c r="F3225" t="s">
        <v>1217</v>
      </c>
      <c r="G3225" s="38">
        <v>25</v>
      </c>
      <c r="H3225" s="11">
        <v>8575</v>
      </c>
      <c r="I3225" s="11">
        <v>350</v>
      </c>
      <c r="J3225" s="11">
        <v>8225</v>
      </c>
      <c r="K3225" s="37">
        <v>0.95918367346938771</v>
      </c>
    </row>
    <row r="3226" spans="2:11" x14ac:dyDescent="0.25">
      <c r="D3226"/>
      <c r="E3226" t="s">
        <v>1220</v>
      </c>
      <c r="F3226" t="s">
        <v>1219</v>
      </c>
      <c r="G3226" s="38">
        <v>2</v>
      </c>
      <c r="H3226" s="11">
        <v>750</v>
      </c>
      <c r="I3226" s="11">
        <v>28</v>
      </c>
      <c r="J3226" s="11">
        <v>722</v>
      </c>
      <c r="K3226" s="37">
        <v>0.96266666666666667</v>
      </c>
    </row>
    <row r="3227" spans="2:11" x14ac:dyDescent="0.25">
      <c r="D3227"/>
      <c r="E3227" t="s">
        <v>1237</v>
      </c>
      <c r="F3227" t="s">
        <v>1236</v>
      </c>
      <c r="G3227" s="38">
        <v>12</v>
      </c>
      <c r="H3227" s="11">
        <v>4500</v>
      </c>
      <c r="I3227" s="11">
        <v>168</v>
      </c>
      <c r="J3227" s="11">
        <v>4332</v>
      </c>
      <c r="K3227" s="37">
        <v>0.96266666666666667</v>
      </c>
    </row>
    <row r="3228" spans="2:11" x14ac:dyDescent="0.25">
      <c r="D3228"/>
      <c r="E3228" t="s">
        <v>1279</v>
      </c>
      <c r="F3228" t="s">
        <v>1278</v>
      </c>
      <c r="G3228" s="38">
        <v>7</v>
      </c>
      <c r="H3228" s="11">
        <v>1260</v>
      </c>
      <c r="I3228" s="11">
        <v>91</v>
      </c>
      <c r="J3228" s="11">
        <v>1169</v>
      </c>
      <c r="K3228" s="37">
        <v>0.92777777777777781</v>
      </c>
    </row>
    <row r="3229" spans="2:11" x14ac:dyDescent="0.25">
      <c r="D3229"/>
      <c r="E3229" t="s">
        <v>1291</v>
      </c>
      <c r="F3229" t="s">
        <v>1290</v>
      </c>
      <c r="G3229" s="38">
        <v>7</v>
      </c>
      <c r="H3229" s="11">
        <v>1260</v>
      </c>
      <c r="I3229" s="11">
        <v>91</v>
      </c>
      <c r="J3229" s="11">
        <v>1169</v>
      </c>
      <c r="K3229" s="37">
        <v>0.92777777777777781</v>
      </c>
    </row>
    <row r="3230" spans="2:11" x14ac:dyDescent="0.25">
      <c r="D3230"/>
      <c r="E3230" t="s">
        <v>1433</v>
      </c>
      <c r="F3230" t="s">
        <v>1432</v>
      </c>
      <c r="G3230" s="38">
        <v>37</v>
      </c>
      <c r="H3230" s="11">
        <v>8325</v>
      </c>
      <c r="I3230" s="11">
        <v>2516</v>
      </c>
      <c r="J3230" s="11">
        <v>5809</v>
      </c>
      <c r="K3230" s="37">
        <v>0.69777777777777783</v>
      </c>
    </row>
    <row r="3231" spans="2:11" x14ac:dyDescent="0.25">
      <c r="D3231"/>
      <c r="E3231" t="s">
        <v>1285</v>
      </c>
      <c r="F3231" t="s">
        <v>1284</v>
      </c>
      <c r="G3231" s="38">
        <v>2</v>
      </c>
      <c r="H3231" s="11">
        <v>360</v>
      </c>
      <c r="I3231" s="11">
        <v>26</v>
      </c>
      <c r="J3231" s="11">
        <v>334</v>
      </c>
      <c r="K3231" s="37">
        <v>0.92777777777777781</v>
      </c>
    </row>
    <row r="3232" spans="2:11" x14ac:dyDescent="0.25">
      <c r="B3232" t="s">
        <v>1797</v>
      </c>
      <c r="C3232" t="s">
        <v>1760</v>
      </c>
      <c r="D3232" t="s">
        <v>1179</v>
      </c>
      <c r="E3232" t="s">
        <v>694</v>
      </c>
      <c r="F3232" t="s">
        <v>167</v>
      </c>
      <c r="G3232" s="38">
        <v>1</v>
      </c>
      <c r="H3232" s="11">
        <v>800</v>
      </c>
      <c r="I3232" s="11">
        <v>102</v>
      </c>
      <c r="J3232" s="11">
        <v>698</v>
      </c>
      <c r="K3232" s="37">
        <v>0.87250000000000005</v>
      </c>
    </row>
    <row r="3233" spans="2:11" x14ac:dyDescent="0.25">
      <c r="D3233"/>
      <c r="E3233" t="s">
        <v>620</v>
      </c>
      <c r="F3233" t="s">
        <v>79</v>
      </c>
      <c r="G3233" s="38">
        <v>1</v>
      </c>
      <c r="H3233" s="11">
        <v>800</v>
      </c>
      <c r="I3233" s="11">
        <v>102</v>
      </c>
      <c r="J3233" s="11">
        <v>698</v>
      </c>
      <c r="K3233" s="37">
        <v>0.87250000000000005</v>
      </c>
    </row>
    <row r="3234" spans="2:11" x14ac:dyDescent="0.25">
      <c r="D3234"/>
      <c r="E3234" t="s">
        <v>647</v>
      </c>
      <c r="F3234" t="s">
        <v>110</v>
      </c>
      <c r="G3234" s="38">
        <v>2</v>
      </c>
      <c r="H3234" s="11">
        <v>1600</v>
      </c>
      <c r="I3234" s="11">
        <v>204</v>
      </c>
      <c r="J3234" s="11">
        <v>1396</v>
      </c>
      <c r="K3234" s="37">
        <v>0.87250000000000005</v>
      </c>
    </row>
    <row r="3235" spans="2:11" x14ac:dyDescent="0.25">
      <c r="D3235"/>
      <c r="E3235" t="s">
        <v>1009</v>
      </c>
      <c r="F3235" t="s">
        <v>529</v>
      </c>
      <c r="G3235" s="38">
        <v>2</v>
      </c>
      <c r="H3235" s="11">
        <v>1600</v>
      </c>
      <c r="I3235" s="11">
        <v>204</v>
      </c>
      <c r="J3235" s="11">
        <v>1396</v>
      </c>
      <c r="K3235" s="37">
        <v>0.87250000000000005</v>
      </c>
    </row>
    <row r="3236" spans="2:11" x14ac:dyDescent="0.25">
      <c r="D3236"/>
      <c r="E3236" t="s">
        <v>956</v>
      </c>
      <c r="F3236" t="s">
        <v>467</v>
      </c>
      <c r="G3236" s="38">
        <v>1</v>
      </c>
      <c r="H3236" s="11">
        <v>800</v>
      </c>
      <c r="I3236" s="11">
        <v>102</v>
      </c>
      <c r="J3236" s="11">
        <v>698</v>
      </c>
      <c r="K3236" s="37">
        <v>0.87250000000000005</v>
      </c>
    </row>
    <row r="3237" spans="2:11" x14ac:dyDescent="0.25">
      <c r="B3237" t="s">
        <v>1651</v>
      </c>
      <c r="C3237" t="s">
        <v>1650</v>
      </c>
      <c r="D3237" t="s">
        <v>1183</v>
      </c>
      <c r="E3237" t="s">
        <v>600</v>
      </c>
      <c r="F3237" t="s">
        <v>50</v>
      </c>
      <c r="G3237" s="38">
        <v>1</v>
      </c>
      <c r="H3237" s="11">
        <v>2100</v>
      </c>
      <c r="I3237" s="11">
        <v>235</v>
      </c>
      <c r="J3237" s="11">
        <v>1865</v>
      </c>
      <c r="K3237" s="37">
        <v>0.88809523809523805</v>
      </c>
    </row>
    <row r="3238" spans="2:11" x14ac:dyDescent="0.25">
      <c r="D3238"/>
      <c r="E3238" t="s">
        <v>714</v>
      </c>
      <c r="F3238" t="s">
        <v>190</v>
      </c>
      <c r="G3238" s="38">
        <v>1</v>
      </c>
      <c r="H3238" s="11">
        <v>2100</v>
      </c>
      <c r="I3238" s="11">
        <v>235</v>
      </c>
      <c r="J3238" s="11">
        <v>1865</v>
      </c>
      <c r="K3238" s="37">
        <v>0.88809523809523805</v>
      </c>
    </row>
    <row r="3239" spans="2:11" x14ac:dyDescent="0.25">
      <c r="D3239"/>
      <c r="E3239" t="s">
        <v>895</v>
      </c>
      <c r="F3239" t="s">
        <v>398</v>
      </c>
      <c r="G3239" s="38">
        <v>2</v>
      </c>
      <c r="H3239" s="11">
        <v>4200</v>
      </c>
      <c r="I3239" s="11">
        <v>470</v>
      </c>
      <c r="J3239" s="11">
        <v>3730</v>
      </c>
      <c r="K3239" s="37">
        <v>0.88809523809523805</v>
      </c>
    </row>
    <row r="3240" spans="2:11" x14ac:dyDescent="0.25">
      <c r="D3240"/>
      <c r="E3240" t="s">
        <v>893</v>
      </c>
      <c r="F3240" t="s">
        <v>395</v>
      </c>
      <c r="G3240" s="38">
        <v>2</v>
      </c>
      <c r="H3240" s="11">
        <v>4200</v>
      </c>
      <c r="I3240" s="11">
        <v>470</v>
      </c>
      <c r="J3240" s="11">
        <v>3730</v>
      </c>
      <c r="K3240" s="37">
        <v>0.88809523809523805</v>
      </c>
    </row>
    <row r="3241" spans="2:11" x14ac:dyDescent="0.25">
      <c r="D3241"/>
      <c r="E3241" t="s">
        <v>857</v>
      </c>
      <c r="F3241" t="s">
        <v>354</v>
      </c>
      <c r="G3241" s="38">
        <v>1</v>
      </c>
      <c r="H3241" s="11">
        <v>2100</v>
      </c>
      <c r="I3241" s="11">
        <v>235</v>
      </c>
      <c r="J3241" s="11">
        <v>1865</v>
      </c>
      <c r="K3241" s="37">
        <v>0.88809523809523805</v>
      </c>
    </row>
    <row r="3242" spans="2:11" x14ac:dyDescent="0.25">
      <c r="D3242"/>
      <c r="E3242" t="s">
        <v>825</v>
      </c>
      <c r="F3242" t="s">
        <v>316</v>
      </c>
      <c r="G3242" s="38">
        <v>6</v>
      </c>
      <c r="H3242" s="11">
        <v>12600</v>
      </c>
      <c r="I3242" s="11">
        <v>1410</v>
      </c>
      <c r="J3242" s="11">
        <v>11190</v>
      </c>
      <c r="K3242" s="37">
        <v>0.88809523809523805</v>
      </c>
    </row>
    <row r="3243" spans="2:11" x14ac:dyDescent="0.25">
      <c r="D3243"/>
      <c r="E3243" t="s">
        <v>989</v>
      </c>
      <c r="F3243" t="s">
        <v>506</v>
      </c>
      <c r="G3243" s="38">
        <v>1</v>
      </c>
      <c r="H3243" s="11">
        <v>2100</v>
      </c>
      <c r="I3243" s="11">
        <v>235</v>
      </c>
      <c r="J3243" s="11">
        <v>1865</v>
      </c>
      <c r="K3243" s="37">
        <v>0.88809523809523805</v>
      </c>
    </row>
    <row r="3244" spans="2:11" x14ac:dyDescent="0.25">
      <c r="D3244"/>
      <c r="E3244" t="s">
        <v>969</v>
      </c>
      <c r="F3244" t="s">
        <v>483</v>
      </c>
      <c r="G3244" s="38">
        <v>2</v>
      </c>
      <c r="H3244" s="11">
        <v>4200</v>
      </c>
      <c r="I3244" s="11">
        <v>470</v>
      </c>
      <c r="J3244" s="11">
        <v>3730</v>
      </c>
      <c r="K3244" s="37">
        <v>0.88809523809523805</v>
      </c>
    </row>
    <row r="3245" spans="2:11" x14ac:dyDescent="0.25">
      <c r="D3245"/>
      <c r="E3245" t="s">
        <v>2364</v>
      </c>
      <c r="F3245" t="s">
        <v>2363</v>
      </c>
      <c r="G3245" s="38">
        <v>1</v>
      </c>
      <c r="H3245" s="11">
        <v>2100</v>
      </c>
      <c r="I3245" s="11">
        <v>235</v>
      </c>
      <c r="J3245" s="11">
        <v>1865</v>
      </c>
      <c r="K3245" s="37">
        <v>0.88809523809523805</v>
      </c>
    </row>
    <row r="3246" spans="2:11" x14ac:dyDescent="0.25">
      <c r="D3246"/>
      <c r="E3246" t="s">
        <v>1332</v>
      </c>
      <c r="F3246" t="s">
        <v>1331</v>
      </c>
      <c r="G3246" s="38">
        <v>1</v>
      </c>
      <c r="H3246" s="11">
        <v>2100</v>
      </c>
      <c r="I3246" s="11">
        <v>235</v>
      </c>
      <c r="J3246" s="11">
        <v>1865</v>
      </c>
      <c r="K3246" s="37">
        <v>0.88809523809523805</v>
      </c>
    </row>
    <row r="3247" spans="2:11" x14ac:dyDescent="0.25">
      <c r="D3247"/>
      <c r="E3247" t="s">
        <v>2454</v>
      </c>
      <c r="F3247" t="s">
        <v>2453</v>
      </c>
      <c r="G3247" s="38">
        <v>1</v>
      </c>
      <c r="H3247" s="11">
        <v>2100</v>
      </c>
      <c r="I3247" s="11">
        <v>235</v>
      </c>
      <c r="J3247" s="11">
        <v>1865</v>
      </c>
      <c r="K3247" s="37">
        <v>0.88809523809523805</v>
      </c>
    </row>
    <row r="3248" spans="2:11" x14ac:dyDescent="0.25">
      <c r="D3248"/>
      <c r="E3248" t="s">
        <v>2456</v>
      </c>
      <c r="F3248" t="s">
        <v>2455</v>
      </c>
      <c r="G3248" s="38">
        <v>1</v>
      </c>
      <c r="H3248" s="11">
        <v>2100</v>
      </c>
      <c r="I3248" s="11">
        <v>235</v>
      </c>
      <c r="J3248" s="11">
        <v>1865</v>
      </c>
      <c r="K3248" s="37">
        <v>0.88809523809523805</v>
      </c>
    </row>
    <row r="3249" spans="2:11" x14ac:dyDescent="0.25">
      <c r="D3249" t="s">
        <v>1187</v>
      </c>
      <c r="E3249" t="s">
        <v>634</v>
      </c>
      <c r="F3249" t="s">
        <v>95</v>
      </c>
      <c r="G3249" s="38">
        <v>1</v>
      </c>
      <c r="H3249" s="11">
        <v>400</v>
      </c>
      <c r="I3249" s="11">
        <v>80</v>
      </c>
      <c r="J3249" s="11">
        <v>320</v>
      </c>
      <c r="K3249" s="37">
        <v>0.8</v>
      </c>
    </row>
    <row r="3250" spans="2:11" x14ac:dyDescent="0.25">
      <c r="D3250"/>
      <c r="E3250" t="s">
        <v>568</v>
      </c>
      <c r="F3250" t="s">
        <v>13</v>
      </c>
      <c r="G3250" s="38">
        <v>4</v>
      </c>
      <c r="H3250" s="11">
        <v>200</v>
      </c>
      <c r="I3250" s="11">
        <v>60</v>
      </c>
      <c r="J3250" s="11">
        <v>140</v>
      </c>
      <c r="K3250" s="37">
        <v>0.7</v>
      </c>
    </row>
    <row r="3251" spans="2:11" x14ac:dyDescent="0.25">
      <c r="D3251"/>
      <c r="E3251" t="s">
        <v>1175</v>
      </c>
      <c r="F3251" t="s">
        <v>57</v>
      </c>
      <c r="G3251" s="38">
        <v>2</v>
      </c>
      <c r="H3251" s="11">
        <v>4000</v>
      </c>
      <c r="I3251" s="11">
        <v>0</v>
      </c>
      <c r="J3251" s="11">
        <v>4000</v>
      </c>
      <c r="K3251" s="37">
        <v>1</v>
      </c>
    </row>
    <row r="3252" spans="2:11" x14ac:dyDescent="0.25">
      <c r="B3252" t="s">
        <v>1804</v>
      </c>
      <c r="C3252" t="s">
        <v>1802</v>
      </c>
      <c r="D3252" t="s">
        <v>1179</v>
      </c>
      <c r="E3252" t="s">
        <v>618</v>
      </c>
      <c r="F3252" t="s">
        <v>77</v>
      </c>
      <c r="G3252" s="38">
        <v>18</v>
      </c>
      <c r="H3252" s="11">
        <v>8100</v>
      </c>
      <c r="I3252" s="11">
        <v>1836</v>
      </c>
      <c r="J3252" s="11">
        <v>6264</v>
      </c>
      <c r="K3252" s="37">
        <v>0.77333333333333332</v>
      </c>
    </row>
    <row r="3253" spans="2:11" x14ac:dyDescent="0.25">
      <c r="D3253"/>
      <c r="E3253" t="s">
        <v>694</v>
      </c>
      <c r="F3253" t="s">
        <v>167</v>
      </c>
      <c r="G3253" s="38">
        <v>13</v>
      </c>
      <c r="H3253" s="11">
        <v>5850</v>
      </c>
      <c r="I3253" s="11">
        <v>1326</v>
      </c>
      <c r="J3253" s="11">
        <v>4524</v>
      </c>
      <c r="K3253" s="37">
        <v>0.77333333333333332</v>
      </c>
    </row>
    <row r="3254" spans="2:11" x14ac:dyDescent="0.25">
      <c r="D3254"/>
      <c r="E3254" t="s">
        <v>589</v>
      </c>
      <c r="F3254" t="s">
        <v>36</v>
      </c>
      <c r="G3254" s="38">
        <v>7</v>
      </c>
      <c r="H3254" s="11">
        <v>3150</v>
      </c>
      <c r="I3254" s="11">
        <v>714</v>
      </c>
      <c r="J3254" s="11">
        <v>2436</v>
      </c>
      <c r="K3254" s="37">
        <v>0.77333333333333332</v>
      </c>
    </row>
    <row r="3255" spans="2:11" x14ac:dyDescent="0.25">
      <c r="D3255"/>
      <c r="E3255" t="s">
        <v>1011</v>
      </c>
      <c r="F3255" t="s">
        <v>531</v>
      </c>
      <c r="G3255" s="38">
        <v>4</v>
      </c>
      <c r="H3255" s="11">
        <v>1800</v>
      </c>
      <c r="I3255" s="11">
        <v>408</v>
      </c>
      <c r="J3255" s="11">
        <v>1392</v>
      </c>
      <c r="K3255" s="37">
        <v>0.77333333333333332</v>
      </c>
    </row>
    <row r="3256" spans="2:11" x14ac:dyDescent="0.25">
      <c r="D3256"/>
      <c r="E3256" t="s">
        <v>1024</v>
      </c>
      <c r="F3256" t="s">
        <v>547</v>
      </c>
      <c r="G3256" s="38">
        <v>4</v>
      </c>
      <c r="H3256" s="11">
        <v>1800</v>
      </c>
      <c r="I3256" s="11">
        <v>408</v>
      </c>
      <c r="J3256" s="11">
        <v>1392</v>
      </c>
      <c r="K3256" s="37">
        <v>0.77333333333333332</v>
      </c>
    </row>
    <row r="3257" spans="2:11" x14ac:dyDescent="0.25">
      <c r="D3257"/>
      <c r="E3257" t="s">
        <v>619</v>
      </c>
      <c r="F3257" t="s">
        <v>78</v>
      </c>
      <c r="G3257" s="38">
        <v>16</v>
      </c>
      <c r="H3257" s="11">
        <v>7200</v>
      </c>
      <c r="I3257" s="11">
        <v>1632</v>
      </c>
      <c r="J3257" s="11">
        <v>5568</v>
      </c>
      <c r="K3257" s="37">
        <v>0.77333333333333332</v>
      </c>
    </row>
    <row r="3258" spans="2:11" x14ac:dyDescent="0.25">
      <c r="D3258"/>
      <c r="E3258" t="s">
        <v>620</v>
      </c>
      <c r="F3258" t="s">
        <v>79</v>
      </c>
      <c r="G3258" s="38">
        <v>19</v>
      </c>
      <c r="H3258" s="11">
        <v>8550</v>
      </c>
      <c r="I3258" s="11">
        <v>1938</v>
      </c>
      <c r="J3258" s="11">
        <v>6612</v>
      </c>
      <c r="K3258" s="37">
        <v>0.77333333333333332</v>
      </c>
    </row>
    <row r="3259" spans="2:11" x14ac:dyDescent="0.25">
      <c r="D3259"/>
      <c r="E3259" t="s">
        <v>647</v>
      </c>
      <c r="F3259" t="s">
        <v>110</v>
      </c>
      <c r="G3259" s="38">
        <v>4</v>
      </c>
      <c r="H3259" s="11">
        <v>1800</v>
      </c>
      <c r="I3259" s="11">
        <v>408</v>
      </c>
      <c r="J3259" s="11">
        <v>1392</v>
      </c>
      <c r="K3259" s="37">
        <v>0.77333333333333332</v>
      </c>
    </row>
    <row r="3260" spans="2:11" x14ac:dyDescent="0.25">
      <c r="D3260"/>
      <c r="E3260" t="s">
        <v>1345</v>
      </c>
      <c r="F3260" t="s">
        <v>1344</v>
      </c>
      <c r="G3260" s="38">
        <v>3</v>
      </c>
      <c r="H3260" s="11">
        <v>1350</v>
      </c>
      <c r="I3260" s="11">
        <v>306</v>
      </c>
      <c r="J3260" s="11">
        <v>1044</v>
      </c>
      <c r="K3260" s="37">
        <v>0.77333333333333332</v>
      </c>
    </row>
    <row r="3261" spans="2:11" x14ac:dyDescent="0.25">
      <c r="D3261"/>
      <c r="E3261" t="s">
        <v>1454</v>
      </c>
      <c r="F3261" t="s">
        <v>1453</v>
      </c>
      <c r="G3261" s="38">
        <v>2</v>
      </c>
      <c r="H3261" s="11">
        <v>900</v>
      </c>
      <c r="I3261" s="11">
        <v>204</v>
      </c>
      <c r="J3261" s="11">
        <v>696</v>
      </c>
      <c r="K3261" s="37">
        <v>0.77333333333333332</v>
      </c>
    </row>
    <row r="3262" spans="2:11" x14ac:dyDescent="0.25">
      <c r="D3262" t="s">
        <v>1185</v>
      </c>
      <c r="E3262" t="s">
        <v>565</v>
      </c>
      <c r="F3262" t="s">
        <v>10</v>
      </c>
      <c r="G3262" s="38">
        <v>9</v>
      </c>
      <c r="H3262" s="11">
        <v>6300</v>
      </c>
      <c r="I3262" s="11">
        <v>1125</v>
      </c>
      <c r="J3262" s="11">
        <v>5175</v>
      </c>
      <c r="K3262" s="37">
        <v>0.8214285714285714</v>
      </c>
    </row>
    <row r="3263" spans="2:11" x14ac:dyDescent="0.25">
      <c r="D3263"/>
      <c r="E3263" t="s">
        <v>564</v>
      </c>
      <c r="F3263" t="s">
        <v>9</v>
      </c>
      <c r="G3263" s="38">
        <v>18</v>
      </c>
      <c r="H3263" s="11">
        <v>12600</v>
      </c>
      <c r="I3263" s="11">
        <v>2250</v>
      </c>
      <c r="J3263" s="11">
        <v>10350</v>
      </c>
      <c r="K3263" s="37">
        <v>0.8214285714285714</v>
      </c>
    </row>
    <row r="3264" spans="2:11" x14ac:dyDescent="0.25">
      <c r="D3264"/>
      <c r="E3264" t="s">
        <v>719</v>
      </c>
      <c r="F3264" t="s">
        <v>195</v>
      </c>
      <c r="G3264" s="38">
        <v>39</v>
      </c>
      <c r="H3264" s="11">
        <v>27300</v>
      </c>
      <c r="I3264" s="11">
        <v>4875</v>
      </c>
      <c r="J3264" s="11">
        <v>22425</v>
      </c>
      <c r="K3264" s="37">
        <v>0.8214285714285714</v>
      </c>
    </row>
    <row r="3265" spans="2:11" x14ac:dyDescent="0.25">
      <c r="D3265"/>
      <c r="E3265" t="s">
        <v>687</v>
      </c>
      <c r="F3265" t="s">
        <v>160</v>
      </c>
      <c r="G3265" s="38">
        <v>9</v>
      </c>
      <c r="H3265" s="11">
        <v>6300</v>
      </c>
      <c r="I3265" s="11">
        <v>1125</v>
      </c>
      <c r="J3265" s="11">
        <v>5175</v>
      </c>
      <c r="K3265" s="37">
        <v>0.8214285714285714</v>
      </c>
    </row>
    <row r="3266" spans="2:11" x14ac:dyDescent="0.25">
      <c r="D3266"/>
      <c r="E3266" t="s">
        <v>695</v>
      </c>
      <c r="F3266" t="s">
        <v>169</v>
      </c>
      <c r="G3266" s="38">
        <v>22</v>
      </c>
      <c r="H3266" s="11">
        <v>15400</v>
      </c>
      <c r="I3266" s="11">
        <v>2750</v>
      </c>
      <c r="J3266" s="11">
        <v>12650</v>
      </c>
      <c r="K3266" s="37">
        <v>0.8214285714285714</v>
      </c>
    </row>
    <row r="3267" spans="2:11" x14ac:dyDescent="0.25">
      <c r="D3267"/>
      <c r="E3267" t="s">
        <v>843</v>
      </c>
      <c r="F3267" t="s">
        <v>338</v>
      </c>
      <c r="G3267" s="38">
        <v>8</v>
      </c>
      <c r="H3267" s="11">
        <v>5600</v>
      </c>
      <c r="I3267" s="11">
        <v>1000</v>
      </c>
      <c r="J3267" s="11">
        <v>4600</v>
      </c>
      <c r="K3267" s="37">
        <v>0.8214285714285714</v>
      </c>
    </row>
    <row r="3268" spans="2:11" x14ac:dyDescent="0.25">
      <c r="D3268"/>
      <c r="E3268" t="s">
        <v>603</v>
      </c>
      <c r="F3268" t="s">
        <v>55</v>
      </c>
      <c r="G3268" s="38">
        <v>7</v>
      </c>
      <c r="H3268" s="11">
        <v>4900</v>
      </c>
      <c r="I3268" s="11">
        <v>875</v>
      </c>
      <c r="J3268" s="11">
        <v>4025</v>
      </c>
      <c r="K3268" s="37">
        <v>0.8214285714285714</v>
      </c>
    </row>
    <row r="3269" spans="2:11" x14ac:dyDescent="0.25">
      <c r="D3269"/>
      <c r="E3269" t="s">
        <v>566</v>
      </c>
      <c r="F3269" t="s">
        <v>11</v>
      </c>
      <c r="G3269" s="38">
        <v>12</v>
      </c>
      <c r="H3269" s="11">
        <v>540</v>
      </c>
      <c r="I3269" s="11">
        <v>180</v>
      </c>
      <c r="J3269" s="11">
        <v>360</v>
      </c>
      <c r="K3269" s="37">
        <v>0.66666666666666663</v>
      </c>
    </row>
    <row r="3270" spans="2:11" x14ac:dyDescent="0.25">
      <c r="D3270"/>
      <c r="E3270" t="s">
        <v>607</v>
      </c>
      <c r="F3270" t="s">
        <v>62</v>
      </c>
      <c r="G3270" s="38">
        <v>235</v>
      </c>
      <c r="H3270" s="11">
        <v>10575</v>
      </c>
      <c r="I3270" s="11">
        <v>3525</v>
      </c>
      <c r="J3270" s="11">
        <v>7050</v>
      </c>
      <c r="K3270" s="37">
        <v>0.66666666666666663</v>
      </c>
    </row>
    <row r="3271" spans="2:11" x14ac:dyDescent="0.25">
      <c r="D3271"/>
      <c r="E3271" t="s">
        <v>948</v>
      </c>
      <c r="F3271" t="s">
        <v>458</v>
      </c>
      <c r="G3271" s="38">
        <v>13</v>
      </c>
      <c r="H3271" s="11">
        <v>9100</v>
      </c>
      <c r="I3271" s="11">
        <v>1625</v>
      </c>
      <c r="J3271" s="11">
        <v>7475</v>
      </c>
      <c r="K3271" s="37">
        <v>0.8214285714285714</v>
      </c>
    </row>
    <row r="3272" spans="2:11" x14ac:dyDescent="0.25">
      <c r="D3272" t="s">
        <v>1801</v>
      </c>
      <c r="E3272" t="s">
        <v>1496</v>
      </c>
      <c r="F3272" t="s">
        <v>1495</v>
      </c>
      <c r="G3272" s="38">
        <v>2</v>
      </c>
      <c r="H3272" s="11">
        <v>300</v>
      </c>
      <c r="I3272" s="11">
        <v>200</v>
      </c>
      <c r="J3272" s="11">
        <v>100</v>
      </c>
      <c r="K3272" s="37">
        <v>0.33333333333333331</v>
      </c>
    </row>
    <row r="3273" spans="2:11" x14ac:dyDescent="0.25">
      <c r="D3273"/>
      <c r="E3273" t="s">
        <v>1729</v>
      </c>
      <c r="F3273" t="s">
        <v>1728</v>
      </c>
      <c r="G3273" s="38">
        <v>1</v>
      </c>
      <c r="H3273" s="11">
        <v>375</v>
      </c>
      <c r="I3273" s="11">
        <v>250</v>
      </c>
      <c r="J3273" s="11">
        <v>125</v>
      </c>
      <c r="K3273" s="37">
        <v>0.33333333333333331</v>
      </c>
    </row>
    <row r="3274" spans="2:11" x14ac:dyDescent="0.25">
      <c r="D3274"/>
      <c r="E3274" t="s">
        <v>1731</v>
      </c>
      <c r="F3274" t="s">
        <v>1730</v>
      </c>
      <c r="G3274" s="38">
        <v>1</v>
      </c>
      <c r="H3274" s="11">
        <v>750</v>
      </c>
      <c r="I3274" s="11">
        <v>500</v>
      </c>
      <c r="J3274" s="11">
        <v>250</v>
      </c>
      <c r="K3274" s="37">
        <v>0.33333333333333331</v>
      </c>
    </row>
    <row r="3275" spans="2:11" x14ac:dyDescent="0.25">
      <c r="D3275" t="s">
        <v>1805</v>
      </c>
      <c r="E3275" t="s">
        <v>1494</v>
      </c>
      <c r="F3275" t="s">
        <v>1493</v>
      </c>
      <c r="G3275" s="38">
        <v>2</v>
      </c>
      <c r="H3275" s="11">
        <v>660</v>
      </c>
      <c r="I3275" s="11">
        <v>440</v>
      </c>
      <c r="J3275" s="11">
        <v>220</v>
      </c>
      <c r="K3275" s="37">
        <v>0.33333333333333331</v>
      </c>
    </row>
    <row r="3276" spans="2:11" x14ac:dyDescent="0.25">
      <c r="B3276" t="s">
        <v>1824</v>
      </c>
      <c r="C3276" t="s">
        <v>1823</v>
      </c>
      <c r="D3276" t="s">
        <v>1188</v>
      </c>
      <c r="E3276" t="s">
        <v>594</v>
      </c>
      <c r="F3276" t="s">
        <v>43</v>
      </c>
      <c r="G3276" s="38">
        <v>20</v>
      </c>
      <c r="H3276" s="11">
        <v>1960</v>
      </c>
      <c r="I3276" s="11">
        <v>1200</v>
      </c>
      <c r="J3276" s="11">
        <v>760</v>
      </c>
      <c r="K3276" s="37">
        <v>0.38775510204081631</v>
      </c>
    </row>
    <row r="3277" spans="2:11" x14ac:dyDescent="0.25">
      <c r="D3277"/>
      <c r="E3277" t="s">
        <v>614</v>
      </c>
      <c r="F3277" t="s">
        <v>72</v>
      </c>
      <c r="G3277" s="38">
        <v>20</v>
      </c>
      <c r="H3277" s="11">
        <v>1960</v>
      </c>
      <c r="I3277" s="11">
        <v>1200</v>
      </c>
      <c r="J3277" s="11">
        <v>760</v>
      </c>
      <c r="K3277" s="37">
        <v>0.38775510204081631</v>
      </c>
    </row>
    <row r="3278" spans="2:11" x14ac:dyDescent="0.25">
      <c r="D3278"/>
      <c r="E3278" t="s">
        <v>596</v>
      </c>
      <c r="F3278" t="s">
        <v>45</v>
      </c>
      <c r="G3278" s="38">
        <v>200</v>
      </c>
      <c r="H3278" s="11">
        <v>4000</v>
      </c>
      <c r="I3278" s="11">
        <v>2000</v>
      </c>
      <c r="J3278" s="11">
        <v>2000</v>
      </c>
      <c r="K3278" s="37">
        <v>0.5</v>
      </c>
    </row>
    <row r="3279" spans="2:11" x14ac:dyDescent="0.25">
      <c r="D3279"/>
      <c r="E3279" t="s">
        <v>597</v>
      </c>
      <c r="F3279" t="s">
        <v>46</v>
      </c>
      <c r="G3279" s="38">
        <v>10</v>
      </c>
      <c r="H3279" s="11">
        <v>200</v>
      </c>
      <c r="I3279" s="11">
        <v>120</v>
      </c>
      <c r="J3279" s="11">
        <v>80</v>
      </c>
      <c r="K3279" s="37">
        <v>0.4</v>
      </c>
    </row>
    <row r="3280" spans="2:11" x14ac:dyDescent="0.25">
      <c r="D3280"/>
      <c r="E3280" t="s">
        <v>689</v>
      </c>
      <c r="F3280" t="s">
        <v>162</v>
      </c>
      <c r="G3280" s="38">
        <v>20</v>
      </c>
      <c r="H3280" s="11">
        <v>3500</v>
      </c>
      <c r="I3280" s="11">
        <v>1800</v>
      </c>
      <c r="J3280" s="11">
        <v>1700</v>
      </c>
      <c r="K3280" s="37">
        <v>0.48571428571428571</v>
      </c>
    </row>
    <row r="3281" spans="4:11" x14ac:dyDescent="0.25">
      <c r="D3281"/>
      <c r="E3281" t="s">
        <v>1494</v>
      </c>
      <c r="F3281" t="s">
        <v>1493</v>
      </c>
      <c r="G3281" s="38">
        <v>2</v>
      </c>
      <c r="H3281" s="11">
        <v>594</v>
      </c>
      <c r="I3281" s="11">
        <v>440</v>
      </c>
      <c r="J3281" s="11">
        <v>154</v>
      </c>
      <c r="K3281" s="37">
        <v>0.25925925925925924</v>
      </c>
    </row>
    <row r="3282" spans="4:11" x14ac:dyDescent="0.25">
      <c r="D3282"/>
      <c r="E3282" t="s">
        <v>960</v>
      </c>
      <c r="F3282" t="s">
        <v>472</v>
      </c>
      <c r="G3282" s="38">
        <v>4</v>
      </c>
      <c r="H3282" s="11">
        <v>1200</v>
      </c>
      <c r="I3282" s="11">
        <v>568</v>
      </c>
      <c r="J3282" s="11">
        <v>632</v>
      </c>
      <c r="K3282" s="37">
        <v>0.52666666666666662</v>
      </c>
    </row>
    <row r="3283" spans="4:11" x14ac:dyDescent="0.25">
      <c r="D3283"/>
      <c r="E3283" t="s">
        <v>823</v>
      </c>
      <c r="F3283" t="s">
        <v>314</v>
      </c>
      <c r="G3283" s="38">
        <v>1</v>
      </c>
      <c r="H3283" s="11">
        <v>175</v>
      </c>
      <c r="I3283" s="11">
        <v>90</v>
      </c>
      <c r="J3283" s="11">
        <v>85</v>
      </c>
      <c r="K3283" s="37">
        <v>0.48571428571428571</v>
      </c>
    </row>
    <row r="3284" spans="4:11" x14ac:dyDescent="0.25">
      <c r="D3284"/>
      <c r="E3284" t="s">
        <v>1696</v>
      </c>
      <c r="F3284" t="s">
        <v>1695</v>
      </c>
      <c r="G3284" s="38">
        <v>10</v>
      </c>
      <c r="H3284" s="11">
        <v>850</v>
      </c>
      <c r="I3284" s="11">
        <v>330</v>
      </c>
      <c r="J3284" s="11">
        <v>520</v>
      </c>
      <c r="K3284" s="37">
        <v>0.61176470588235299</v>
      </c>
    </row>
    <row r="3285" spans="4:11" x14ac:dyDescent="0.25">
      <c r="D3285"/>
      <c r="E3285" t="s">
        <v>2216</v>
      </c>
      <c r="F3285" t="s">
        <v>2215</v>
      </c>
      <c r="G3285" s="38">
        <v>14</v>
      </c>
      <c r="H3285" s="11">
        <v>1190</v>
      </c>
      <c r="I3285" s="11">
        <v>910</v>
      </c>
      <c r="J3285" s="11">
        <v>280</v>
      </c>
      <c r="K3285" s="37">
        <v>0.23529411764705882</v>
      </c>
    </row>
    <row r="3286" spans="4:11" x14ac:dyDescent="0.25">
      <c r="D3286"/>
      <c r="E3286" t="s">
        <v>1830</v>
      </c>
      <c r="F3286" t="s">
        <v>1829</v>
      </c>
      <c r="G3286" s="38">
        <v>3</v>
      </c>
      <c r="H3286" s="11">
        <v>294</v>
      </c>
      <c r="I3286" s="11">
        <v>180</v>
      </c>
      <c r="J3286" s="11">
        <v>114</v>
      </c>
      <c r="K3286" s="37">
        <v>0.38775510204081631</v>
      </c>
    </row>
    <row r="3287" spans="4:11" x14ac:dyDescent="0.25">
      <c r="D3287"/>
      <c r="E3287" t="s">
        <v>2668</v>
      </c>
      <c r="F3287" t="s">
        <v>2667</v>
      </c>
      <c r="G3287" s="38">
        <v>8</v>
      </c>
      <c r="H3287" s="11">
        <v>784</v>
      </c>
      <c r="I3287" s="11">
        <v>480</v>
      </c>
      <c r="J3287" s="11">
        <v>304</v>
      </c>
      <c r="K3287" s="37">
        <v>0.38775510204081631</v>
      </c>
    </row>
    <row r="3288" spans="4:11" x14ac:dyDescent="0.25">
      <c r="D3288"/>
      <c r="E3288" t="s">
        <v>2210</v>
      </c>
      <c r="F3288" t="s">
        <v>2209</v>
      </c>
      <c r="G3288" s="38">
        <v>4</v>
      </c>
      <c r="H3288" s="11">
        <v>392</v>
      </c>
      <c r="I3288" s="11">
        <v>240</v>
      </c>
      <c r="J3288" s="11">
        <v>152</v>
      </c>
      <c r="K3288" s="37">
        <v>0.38775510204081631</v>
      </c>
    </row>
    <row r="3289" spans="4:11" x14ac:dyDescent="0.25">
      <c r="D3289"/>
      <c r="E3289" t="s">
        <v>681</v>
      </c>
      <c r="F3289" t="s">
        <v>152</v>
      </c>
      <c r="G3289" s="38">
        <v>9</v>
      </c>
      <c r="H3289" s="11">
        <v>882</v>
      </c>
      <c r="I3289" s="11">
        <v>540</v>
      </c>
      <c r="J3289" s="11">
        <v>342</v>
      </c>
      <c r="K3289" s="37">
        <v>0.38775510204081631</v>
      </c>
    </row>
    <row r="3290" spans="4:11" x14ac:dyDescent="0.25">
      <c r="D3290"/>
      <c r="E3290" t="s">
        <v>682</v>
      </c>
      <c r="F3290" t="s">
        <v>153</v>
      </c>
      <c r="G3290" s="38">
        <v>22</v>
      </c>
      <c r="H3290" s="11">
        <v>2156</v>
      </c>
      <c r="I3290" s="11">
        <v>1320</v>
      </c>
      <c r="J3290" s="11">
        <v>836</v>
      </c>
      <c r="K3290" s="37">
        <v>0.38775510204081631</v>
      </c>
    </row>
    <row r="3291" spans="4:11" x14ac:dyDescent="0.25">
      <c r="D3291"/>
      <c r="E3291" t="s">
        <v>1840</v>
      </c>
      <c r="F3291" t="s">
        <v>1839</v>
      </c>
      <c r="G3291" s="38">
        <v>22</v>
      </c>
      <c r="H3291" s="11">
        <v>2156</v>
      </c>
      <c r="I3291" s="11">
        <v>1320</v>
      </c>
      <c r="J3291" s="11">
        <v>836</v>
      </c>
      <c r="K3291" s="37">
        <v>0.38775510204081631</v>
      </c>
    </row>
    <row r="3292" spans="4:11" x14ac:dyDescent="0.25">
      <c r="D3292"/>
      <c r="E3292" t="s">
        <v>1838</v>
      </c>
      <c r="F3292" t="s">
        <v>1837</v>
      </c>
      <c r="G3292" s="38">
        <v>17</v>
      </c>
      <c r="H3292" s="11">
        <v>1666</v>
      </c>
      <c r="I3292" s="11">
        <v>1020</v>
      </c>
      <c r="J3292" s="11">
        <v>646</v>
      </c>
      <c r="K3292" s="37">
        <v>0.38775510204081631</v>
      </c>
    </row>
    <row r="3293" spans="4:11" x14ac:dyDescent="0.25">
      <c r="D3293"/>
      <c r="E3293" t="s">
        <v>2214</v>
      </c>
      <c r="F3293" t="s">
        <v>2213</v>
      </c>
      <c r="G3293" s="38">
        <v>5</v>
      </c>
      <c r="H3293" s="11">
        <v>490</v>
      </c>
      <c r="I3293" s="11">
        <v>300</v>
      </c>
      <c r="J3293" s="11">
        <v>190</v>
      </c>
      <c r="K3293" s="37">
        <v>0.38775510204081631</v>
      </c>
    </row>
    <row r="3294" spans="4:11" x14ac:dyDescent="0.25">
      <c r="D3294"/>
      <c r="E3294" t="s">
        <v>683</v>
      </c>
      <c r="F3294" t="s">
        <v>154</v>
      </c>
      <c r="G3294" s="38">
        <v>15</v>
      </c>
      <c r="H3294" s="11">
        <v>1470</v>
      </c>
      <c r="I3294" s="11">
        <v>900</v>
      </c>
      <c r="J3294" s="11">
        <v>570</v>
      </c>
      <c r="K3294" s="37">
        <v>0.38775510204081631</v>
      </c>
    </row>
    <row r="3295" spans="4:11" x14ac:dyDescent="0.25">
      <c r="D3295"/>
      <c r="E3295" t="s">
        <v>1834</v>
      </c>
      <c r="F3295" t="s">
        <v>1833</v>
      </c>
      <c r="G3295" s="38">
        <v>4</v>
      </c>
      <c r="H3295" s="11">
        <v>392</v>
      </c>
      <c r="I3295" s="11">
        <v>240</v>
      </c>
      <c r="J3295" s="11">
        <v>152</v>
      </c>
      <c r="K3295" s="37">
        <v>0.38775510204081631</v>
      </c>
    </row>
    <row r="3296" spans="4:11" x14ac:dyDescent="0.25">
      <c r="D3296"/>
      <c r="E3296" t="s">
        <v>2670</v>
      </c>
      <c r="F3296" t="s">
        <v>2669</v>
      </c>
      <c r="G3296" s="38">
        <v>2</v>
      </c>
      <c r="H3296" s="11">
        <v>196</v>
      </c>
      <c r="I3296" s="11">
        <v>120</v>
      </c>
      <c r="J3296" s="11">
        <v>76</v>
      </c>
      <c r="K3296" s="37">
        <v>0.38775510204081631</v>
      </c>
    </row>
    <row r="3297" spans="4:11" x14ac:dyDescent="0.25">
      <c r="D3297"/>
      <c r="E3297" t="s">
        <v>2206</v>
      </c>
      <c r="F3297" t="s">
        <v>2205</v>
      </c>
      <c r="G3297" s="38">
        <v>6</v>
      </c>
      <c r="H3297" s="11">
        <v>588</v>
      </c>
      <c r="I3297" s="11">
        <v>360</v>
      </c>
      <c r="J3297" s="11">
        <v>228</v>
      </c>
      <c r="K3297" s="37">
        <v>0.38775510204081631</v>
      </c>
    </row>
    <row r="3298" spans="4:11" x14ac:dyDescent="0.25">
      <c r="D3298"/>
      <c r="E3298" t="s">
        <v>2208</v>
      </c>
      <c r="F3298" t="s">
        <v>2207</v>
      </c>
      <c r="G3298" s="38">
        <v>1</v>
      </c>
      <c r="H3298" s="11">
        <v>98</v>
      </c>
      <c r="I3298" s="11">
        <v>60</v>
      </c>
      <c r="J3298" s="11">
        <v>38</v>
      </c>
      <c r="K3298" s="37">
        <v>0.38775510204081631</v>
      </c>
    </row>
    <row r="3299" spans="4:11" x14ac:dyDescent="0.25">
      <c r="D3299"/>
      <c r="E3299" t="s">
        <v>2672</v>
      </c>
      <c r="F3299" t="s">
        <v>2671</v>
      </c>
      <c r="G3299" s="38">
        <v>2</v>
      </c>
      <c r="H3299" s="11">
        <v>196</v>
      </c>
      <c r="I3299" s="11">
        <v>120</v>
      </c>
      <c r="J3299" s="11">
        <v>76</v>
      </c>
      <c r="K3299" s="37">
        <v>0.38775510204081631</v>
      </c>
    </row>
    <row r="3300" spans="4:11" x14ac:dyDescent="0.25">
      <c r="D3300"/>
      <c r="E3300" t="s">
        <v>1828</v>
      </c>
      <c r="F3300" t="s">
        <v>1827</v>
      </c>
      <c r="G3300" s="38">
        <v>1</v>
      </c>
      <c r="H3300" s="11">
        <v>117</v>
      </c>
      <c r="I3300" s="11">
        <v>45</v>
      </c>
      <c r="J3300" s="11">
        <v>72</v>
      </c>
      <c r="K3300" s="37">
        <v>0.61538461538461542</v>
      </c>
    </row>
    <row r="3301" spans="4:11" x14ac:dyDescent="0.25">
      <c r="D3301"/>
      <c r="E3301" t="s">
        <v>1826</v>
      </c>
      <c r="F3301" t="s">
        <v>1825</v>
      </c>
      <c r="G3301" s="38">
        <v>4</v>
      </c>
      <c r="H3301" s="11">
        <v>576</v>
      </c>
      <c r="I3301" s="11">
        <v>320</v>
      </c>
      <c r="J3301" s="11">
        <v>256</v>
      </c>
      <c r="K3301" s="37">
        <v>0.44444444444444442</v>
      </c>
    </row>
    <row r="3302" spans="4:11" x14ac:dyDescent="0.25">
      <c r="D3302"/>
      <c r="E3302" t="s">
        <v>1832</v>
      </c>
      <c r="F3302" t="s">
        <v>1831</v>
      </c>
      <c r="G3302" s="38">
        <v>3</v>
      </c>
      <c r="H3302" s="11">
        <v>432</v>
      </c>
      <c r="I3302" s="11">
        <v>240</v>
      </c>
      <c r="J3302" s="11">
        <v>192</v>
      </c>
      <c r="K3302" s="37">
        <v>0.44444444444444442</v>
      </c>
    </row>
    <row r="3303" spans="4:11" x14ac:dyDescent="0.25">
      <c r="D3303"/>
      <c r="E3303" t="s">
        <v>2011</v>
      </c>
      <c r="F3303" t="s">
        <v>2010</v>
      </c>
      <c r="G3303" s="38">
        <v>4</v>
      </c>
      <c r="H3303" s="11">
        <v>576</v>
      </c>
      <c r="I3303" s="11">
        <v>320</v>
      </c>
      <c r="J3303" s="11">
        <v>256</v>
      </c>
      <c r="K3303" s="37">
        <v>0.44444444444444442</v>
      </c>
    </row>
    <row r="3304" spans="4:11" x14ac:dyDescent="0.25">
      <c r="D3304" t="s">
        <v>1176</v>
      </c>
      <c r="E3304" t="s">
        <v>1021</v>
      </c>
      <c r="F3304" t="s">
        <v>542</v>
      </c>
      <c r="G3304" s="38">
        <v>1</v>
      </c>
      <c r="H3304" s="11">
        <v>230</v>
      </c>
      <c r="I3304" s="11">
        <v>70</v>
      </c>
      <c r="J3304" s="11">
        <v>160</v>
      </c>
      <c r="K3304" s="37">
        <v>0.69565217391304346</v>
      </c>
    </row>
    <row r="3305" spans="4:11" x14ac:dyDescent="0.25">
      <c r="D3305"/>
      <c r="E3305" t="s">
        <v>1836</v>
      </c>
      <c r="F3305" t="s">
        <v>1835</v>
      </c>
      <c r="G3305" s="38">
        <v>1</v>
      </c>
      <c r="H3305" s="11">
        <v>230</v>
      </c>
      <c r="I3305" s="11">
        <v>70</v>
      </c>
      <c r="J3305" s="11">
        <v>160</v>
      </c>
      <c r="K3305" s="37">
        <v>0.69565217391304346</v>
      </c>
    </row>
    <row r="3306" spans="4:11" x14ac:dyDescent="0.25">
      <c r="D3306"/>
      <c r="E3306" t="s">
        <v>2212</v>
      </c>
      <c r="F3306" t="s">
        <v>2211</v>
      </c>
      <c r="G3306" s="38">
        <v>2</v>
      </c>
      <c r="H3306" s="11">
        <v>460</v>
      </c>
      <c r="I3306" s="11">
        <v>140</v>
      </c>
      <c r="J3306" s="11">
        <v>320</v>
      </c>
      <c r="K3306" s="37">
        <v>0.69565217391304346</v>
      </c>
    </row>
    <row r="3307" spans="4:11" x14ac:dyDescent="0.25">
      <c r="D3307" t="s">
        <v>1185</v>
      </c>
      <c r="E3307" t="s">
        <v>565</v>
      </c>
      <c r="F3307" t="s">
        <v>10</v>
      </c>
      <c r="G3307" s="38">
        <v>27</v>
      </c>
      <c r="H3307" s="11">
        <v>8640</v>
      </c>
      <c r="I3307" s="11">
        <v>3375</v>
      </c>
      <c r="J3307" s="11">
        <v>5265</v>
      </c>
      <c r="K3307" s="37">
        <v>0.609375</v>
      </c>
    </row>
    <row r="3308" spans="4:11" x14ac:dyDescent="0.25">
      <c r="D3308"/>
      <c r="E3308" t="s">
        <v>564</v>
      </c>
      <c r="F3308" t="s">
        <v>9</v>
      </c>
      <c r="G3308" s="38">
        <v>20</v>
      </c>
      <c r="H3308" s="11">
        <v>6400</v>
      </c>
      <c r="I3308" s="11">
        <v>2500</v>
      </c>
      <c r="J3308" s="11">
        <v>3900</v>
      </c>
      <c r="K3308" s="37">
        <v>0.609375</v>
      </c>
    </row>
    <row r="3309" spans="4:11" x14ac:dyDescent="0.25">
      <c r="D3309"/>
      <c r="E3309" t="s">
        <v>719</v>
      </c>
      <c r="F3309" t="s">
        <v>195</v>
      </c>
      <c r="G3309" s="38">
        <v>12</v>
      </c>
      <c r="H3309" s="11">
        <v>3840</v>
      </c>
      <c r="I3309" s="11">
        <v>1500</v>
      </c>
      <c r="J3309" s="11">
        <v>2340</v>
      </c>
      <c r="K3309" s="37">
        <v>0.609375</v>
      </c>
    </row>
    <row r="3310" spans="4:11" x14ac:dyDescent="0.25">
      <c r="D3310"/>
      <c r="E3310" t="s">
        <v>687</v>
      </c>
      <c r="F3310" t="s">
        <v>160</v>
      </c>
      <c r="G3310" s="38">
        <v>3</v>
      </c>
      <c r="H3310" s="11">
        <v>960</v>
      </c>
      <c r="I3310" s="11">
        <v>375</v>
      </c>
      <c r="J3310" s="11">
        <v>585</v>
      </c>
      <c r="K3310" s="37">
        <v>0.609375</v>
      </c>
    </row>
    <row r="3311" spans="4:11" x14ac:dyDescent="0.25">
      <c r="D3311"/>
      <c r="E3311" t="s">
        <v>695</v>
      </c>
      <c r="F3311" t="s">
        <v>169</v>
      </c>
      <c r="G3311" s="38">
        <v>10</v>
      </c>
      <c r="H3311" s="11">
        <v>3200</v>
      </c>
      <c r="I3311" s="11">
        <v>1250</v>
      </c>
      <c r="J3311" s="11">
        <v>1950</v>
      </c>
      <c r="K3311" s="37">
        <v>0.609375</v>
      </c>
    </row>
    <row r="3312" spans="4:11" x14ac:dyDescent="0.25">
      <c r="D3312"/>
      <c r="E3312" t="s">
        <v>843</v>
      </c>
      <c r="F3312" t="s">
        <v>338</v>
      </c>
      <c r="G3312" s="38">
        <v>6</v>
      </c>
      <c r="H3312" s="11">
        <v>1920</v>
      </c>
      <c r="I3312" s="11">
        <v>750</v>
      </c>
      <c r="J3312" s="11">
        <v>1170</v>
      </c>
      <c r="K3312" s="37">
        <v>0.609375</v>
      </c>
    </row>
    <row r="3313" spans="4:11" x14ac:dyDescent="0.25">
      <c r="D3313"/>
      <c r="E3313" t="s">
        <v>603</v>
      </c>
      <c r="F3313" t="s">
        <v>55</v>
      </c>
      <c r="G3313" s="38">
        <v>3</v>
      </c>
      <c r="H3313" s="11">
        <v>960</v>
      </c>
      <c r="I3313" s="11">
        <v>375</v>
      </c>
      <c r="J3313" s="11">
        <v>585</v>
      </c>
      <c r="K3313" s="37">
        <v>0.609375</v>
      </c>
    </row>
    <row r="3314" spans="4:11" x14ac:dyDescent="0.25">
      <c r="D3314"/>
      <c r="E3314" t="s">
        <v>566</v>
      </c>
      <c r="F3314" t="s">
        <v>11</v>
      </c>
      <c r="G3314" s="38">
        <v>14</v>
      </c>
      <c r="H3314" s="11">
        <v>700</v>
      </c>
      <c r="I3314" s="11">
        <v>210</v>
      </c>
      <c r="J3314" s="11">
        <v>490</v>
      </c>
      <c r="K3314" s="37">
        <v>0.7</v>
      </c>
    </row>
    <row r="3315" spans="4:11" x14ac:dyDescent="0.25">
      <c r="D3315"/>
      <c r="E3315" t="s">
        <v>607</v>
      </c>
      <c r="F3315" t="s">
        <v>62</v>
      </c>
      <c r="G3315" s="38">
        <v>116</v>
      </c>
      <c r="H3315" s="11">
        <v>5800</v>
      </c>
      <c r="I3315" s="11">
        <v>1740</v>
      </c>
      <c r="J3315" s="11">
        <v>4060</v>
      </c>
      <c r="K3315" s="37">
        <v>0.7</v>
      </c>
    </row>
    <row r="3316" spans="4:11" x14ac:dyDescent="0.25">
      <c r="D3316"/>
      <c r="E3316" t="s">
        <v>604</v>
      </c>
      <c r="F3316" t="s">
        <v>56</v>
      </c>
      <c r="G3316" s="38">
        <v>26</v>
      </c>
      <c r="H3316" s="11">
        <v>1300</v>
      </c>
      <c r="I3316" s="11">
        <v>390</v>
      </c>
      <c r="J3316" s="11">
        <v>910</v>
      </c>
      <c r="K3316" s="37">
        <v>0.7</v>
      </c>
    </row>
    <row r="3317" spans="4:11" x14ac:dyDescent="0.25">
      <c r="D3317"/>
      <c r="E3317" t="s">
        <v>736</v>
      </c>
      <c r="F3317" t="s">
        <v>214</v>
      </c>
      <c r="G3317" s="38">
        <v>10</v>
      </c>
      <c r="H3317" s="11">
        <v>500</v>
      </c>
      <c r="I3317" s="11">
        <v>150</v>
      </c>
      <c r="J3317" s="11">
        <v>350</v>
      </c>
      <c r="K3317" s="37">
        <v>0.7</v>
      </c>
    </row>
    <row r="3318" spans="4:11" x14ac:dyDescent="0.25">
      <c r="D3318"/>
      <c r="E3318" t="s">
        <v>845</v>
      </c>
      <c r="F3318" t="s">
        <v>340</v>
      </c>
      <c r="G3318" s="38">
        <v>14</v>
      </c>
      <c r="H3318" s="11">
        <v>700</v>
      </c>
      <c r="I3318" s="11">
        <v>210</v>
      </c>
      <c r="J3318" s="11">
        <v>490</v>
      </c>
      <c r="K3318" s="37">
        <v>0.7</v>
      </c>
    </row>
    <row r="3319" spans="4:11" x14ac:dyDescent="0.25">
      <c r="D3319"/>
      <c r="E3319" t="s">
        <v>844</v>
      </c>
      <c r="F3319" t="s">
        <v>339</v>
      </c>
      <c r="G3319" s="38">
        <v>8</v>
      </c>
      <c r="H3319" s="11">
        <v>400</v>
      </c>
      <c r="I3319" s="11">
        <v>120</v>
      </c>
      <c r="J3319" s="11">
        <v>280</v>
      </c>
      <c r="K3319" s="37">
        <v>0.7</v>
      </c>
    </row>
    <row r="3320" spans="4:11" x14ac:dyDescent="0.25">
      <c r="D3320"/>
      <c r="E3320" t="s">
        <v>948</v>
      </c>
      <c r="F3320" t="s">
        <v>458</v>
      </c>
      <c r="G3320" s="38">
        <v>4</v>
      </c>
      <c r="H3320" s="11">
        <v>1280</v>
      </c>
      <c r="I3320" s="11">
        <v>500</v>
      </c>
      <c r="J3320" s="11">
        <v>780</v>
      </c>
      <c r="K3320" s="37">
        <v>0.609375</v>
      </c>
    </row>
    <row r="3321" spans="4:11" x14ac:dyDescent="0.25">
      <c r="D3321" t="s">
        <v>1801</v>
      </c>
      <c r="E3321" t="s">
        <v>1496</v>
      </c>
      <c r="F3321" t="s">
        <v>1495</v>
      </c>
      <c r="G3321" s="38">
        <v>4</v>
      </c>
      <c r="H3321" s="11">
        <v>540</v>
      </c>
      <c r="I3321" s="11">
        <v>400</v>
      </c>
      <c r="J3321" s="11">
        <v>140</v>
      </c>
      <c r="K3321" s="37">
        <v>0.25925925925925924</v>
      </c>
    </row>
    <row r="3322" spans="4:11" x14ac:dyDescent="0.25">
      <c r="D3322"/>
      <c r="E3322" t="s">
        <v>1727</v>
      </c>
      <c r="F3322" t="s">
        <v>1726</v>
      </c>
      <c r="G3322" s="38">
        <v>3</v>
      </c>
      <c r="H3322" s="11">
        <v>771</v>
      </c>
      <c r="I3322" s="11">
        <v>570</v>
      </c>
      <c r="J3322" s="11">
        <v>201</v>
      </c>
      <c r="K3322" s="37">
        <v>0.26070038910505838</v>
      </c>
    </row>
    <row r="3323" spans="4:11" x14ac:dyDescent="0.25">
      <c r="D3323"/>
      <c r="E3323" t="s">
        <v>1729</v>
      </c>
      <c r="F3323" t="s">
        <v>1728</v>
      </c>
      <c r="G3323" s="38">
        <v>2</v>
      </c>
      <c r="H3323" s="11">
        <v>676</v>
      </c>
      <c r="I3323" s="11">
        <v>500</v>
      </c>
      <c r="J3323" s="11">
        <v>176</v>
      </c>
      <c r="K3323" s="37">
        <v>0.26035502958579881</v>
      </c>
    </row>
    <row r="3324" spans="4:11" x14ac:dyDescent="0.25">
      <c r="D3324"/>
      <c r="E3324" t="s">
        <v>1731</v>
      </c>
      <c r="F3324" t="s">
        <v>1730</v>
      </c>
      <c r="G3324" s="38">
        <v>1</v>
      </c>
      <c r="H3324" s="11">
        <v>675</v>
      </c>
      <c r="I3324" s="11">
        <v>500</v>
      </c>
      <c r="J3324" s="11">
        <v>175</v>
      </c>
      <c r="K3324" s="37">
        <v>0.25925925925925924</v>
      </c>
    </row>
    <row r="3325" spans="4:11" x14ac:dyDescent="0.25">
      <c r="D3325"/>
      <c r="E3325" t="s">
        <v>1810</v>
      </c>
      <c r="F3325" t="s">
        <v>1809</v>
      </c>
      <c r="G3325" s="38">
        <v>1</v>
      </c>
      <c r="H3325" s="11">
        <v>162</v>
      </c>
      <c r="I3325" s="11">
        <v>120</v>
      </c>
      <c r="J3325" s="11">
        <v>42</v>
      </c>
      <c r="K3325" s="37">
        <v>0.25925925925925924</v>
      </c>
    </row>
    <row r="3326" spans="4:11" x14ac:dyDescent="0.25">
      <c r="D3326"/>
      <c r="E3326" t="s">
        <v>1812</v>
      </c>
      <c r="F3326" t="s">
        <v>1811</v>
      </c>
      <c r="G3326" s="38">
        <v>1</v>
      </c>
      <c r="H3326" s="11">
        <v>230</v>
      </c>
      <c r="I3326" s="11">
        <v>170</v>
      </c>
      <c r="J3326" s="11">
        <v>60</v>
      </c>
      <c r="K3326" s="37">
        <v>0.2608695652173913</v>
      </c>
    </row>
    <row r="3327" spans="4:11" x14ac:dyDescent="0.25">
      <c r="D3327"/>
      <c r="E3327" t="s">
        <v>1814</v>
      </c>
      <c r="F3327" t="s">
        <v>1813</v>
      </c>
      <c r="G3327" s="38">
        <v>1</v>
      </c>
      <c r="H3327" s="11">
        <v>270</v>
      </c>
      <c r="I3327" s="11">
        <v>200</v>
      </c>
      <c r="J3327" s="11">
        <v>70</v>
      </c>
      <c r="K3327" s="37">
        <v>0.25925925925925924</v>
      </c>
    </row>
    <row r="3328" spans="4:11" x14ac:dyDescent="0.25">
      <c r="D3328"/>
      <c r="E3328" t="s">
        <v>1816</v>
      </c>
      <c r="F3328" t="s">
        <v>1815</v>
      </c>
      <c r="G3328" s="38">
        <v>1</v>
      </c>
      <c r="H3328" s="11">
        <v>338</v>
      </c>
      <c r="I3328" s="11">
        <v>250</v>
      </c>
      <c r="J3328" s="11">
        <v>88</v>
      </c>
      <c r="K3328" s="37">
        <v>0.26035502958579881</v>
      </c>
    </row>
    <row r="3329" spans="2:11" x14ac:dyDescent="0.25">
      <c r="D3329"/>
      <c r="E3329" t="s">
        <v>1818</v>
      </c>
      <c r="F3329" t="s">
        <v>1817</v>
      </c>
      <c r="G3329" s="38">
        <v>1</v>
      </c>
      <c r="H3329" s="11">
        <v>405</v>
      </c>
      <c r="I3329" s="11">
        <v>300</v>
      </c>
      <c r="J3329" s="11">
        <v>105</v>
      </c>
      <c r="K3329" s="37">
        <v>0.25925925925925924</v>
      </c>
    </row>
    <row r="3330" spans="2:11" x14ac:dyDescent="0.25">
      <c r="D3330"/>
      <c r="E3330" t="s">
        <v>1266</v>
      </c>
      <c r="F3330" t="s">
        <v>1265</v>
      </c>
      <c r="G3330" s="38">
        <v>1</v>
      </c>
      <c r="H3330" s="11">
        <v>675</v>
      </c>
      <c r="I3330" s="11">
        <v>500</v>
      </c>
      <c r="J3330" s="11">
        <v>175</v>
      </c>
      <c r="K3330" s="37">
        <v>0.25925925925925924</v>
      </c>
    </row>
    <row r="3331" spans="2:11" x14ac:dyDescent="0.25">
      <c r="D3331"/>
      <c r="E3331" t="s">
        <v>1348</v>
      </c>
      <c r="F3331" t="s">
        <v>1347</v>
      </c>
      <c r="G3331" s="38">
        <v>1</v>
      </c>
      <c r="H3331" s="11">
        <v>675</v>
      </c>
      <c r="I3331" s="11">
        <v>500</v>
      </c>
      <c r="J3331" s="11">
        <v>175</v>
      </c>
      <c r="K3331" s="37">
        <v>0.25925925925925924</v>
      </c>
    </row>
    <row r="3332" spans="2:11" x14ac:dyDescent="0.25">
      <c r="D3332"/>
      <c r="E3332" t="s">
        <v>1820</v>
      </c>
      <c r="F3332" t="s">
        <v>1819</v>
      </c>
      <c r="G3332" s="38">
        <v>1</v>
      </c>
      <c r="H3332" s="11">
        <v>1856</v>
      </c>
      <c r="I3332" s="11">
        <v>1375</v>
      </c>
      <c r="J3332" s="11">
        <v>481</v>
      </c>
      <c r="K3332" s="37">
        <v>0.25915948275862066</v>
      </c>
    </row>
    <row r="3333" spans="2:11" x14ac:dyDescent="0.25">
      <c r="D3333"/>
      <c r="E3333" t="s">
        <v>1854</v>
      </c>
      <c r="F3333" t="s">
        <v>1853</v>
      </c>
      <c r="G3333" s="38">
        <v>2</v>
      </c>
      <c r="H3333" s="11">
        <v>406</v>
      </c>
      <c r="I3333" s="11">
        <v>300</v>
      </c>
      <c r="J3333" s="11">
        <v>106</v>
      </c>
      <c r="K3333" s="37">
        <v>0.26108374384236455</v>
      </c>
    </row>
    <row r="3334" spans="2:11" x14ac:dyDescent="0.25">
      <c r="D3334"/>
      <c r="E3334" t="s">
        <v>1856</v>
      </c>
      <c r="F3334" t="s">
        <v>1855</v>
      </c>
      <c r="G3334" s="38">
        <v>2</v>
      </c>
      <c r="H3334" s="11">
        <v>406</v>
      </c>
      <c r="I3334" s="11">
        <v>300</v>
      </c>
      <c r="J3334" s="11">
        <v>106</v>
      </c>
      <c r="K3334" s="37">
        <v>0.26108374384236455</v>
      </c>
    </row>
    <row r="3335" spans="2:11" x14ac:dyDescent="0.25">
      <c r="D3335"/>
      <c r="E3335" t="s">
        <v>1858</v>
      </c>
      <c r="F3335" t="s">
        <v>1857</v>
      </c>
      <c r="G3335" s="38">
        <v>2</v>
      </c>
      <c r="H3335" s="11">
        <v>406</v>
      </c>
      <c r="I3335" s="11">
        <v>300</v>
      </c>
      <c r="J3335" s="11">
        <v>106</v>
      </c>
      <c r="K3335" s="37">
        <v>0.26108374384236455</v>
      </c>
    </row>
    <row r="3336" spans="2:11" x14ac:dyDescent="0.25">
      <c r="D3336"/>
      <c r="E3336" t="s">
        <v>1860</v>
      </c>
      <c r="F3336" t="s">
        <v>1859</v>
      </c>
      <c r="G3336" s="38">
        <v>1</v>
      </c>
      <c r="H3336" s="11">
        <v>203</v>
      </c>
      <c r="I3336" s="11">
        <v>150</v>
      </c>
      <c r="J3336" s="11">
        <v>53</v>
      </c>
      <c r="K3336" s="37">
        <v>0.26108374384236455</v>
      </c>
    </row>
    <row r="3337" spans="2:11" x14ac:dyDescent="0.25">
      <c r="D3337"/>
      <c r="E3337" t="s">
        <v>2404</v>
      </c>
      <c r="F3337" t="s">
        <v>2403</v>
      </c>
      <c r="G3337" s="38">
        <v>1</v>
      </c>
      <c r="H3337" s="11">
        <v>840</v>
      </c>
      <c r="I3337" s="11">
        <v>600</v>
      </c>
      <c r="J3337" s="11">
        <v>240</v>
      </c>
      <c r="K3337" s="37">
        <v>0.2857142857142857</v>
      </c>
    </row>
    <row r="3338" spans="2:11" x14ac:dyDescent="0.25">
      <c r="D3338"/>
      <c r="E3338" t="s">
        <v>2406</v>
      </c>
      <c r="F3338" t="s">
        <v>2405</v>
      </c>
      <c r="G3338" s="38">
        <v>1</v>
      </c>
      <c r="H3338" s="11">
        <v>165</v>
      </c>
      <c r="I3338" s="11">
        <v>100</v>
      </c>
      <c r="J3338" s="11">
        <v>65</v>
      </c>
      <c r="K3338" s="37">
        <v>0.39393939393939392</v>
      </c>
    </row>
    <row r="3339" spans="2:11" x14ac:dyDescent="0.25">
      <c r="D3339"/>
      <c r="E3339" t="s">
        <v>2408</v>
      </c>
      <c r="F3339" t="s">
        <v>2407</v>
      </c>
      <c r="G3339" s="38">
        <v>1</v>
      </c>
      <c r="H3339" s="11">
        <v>165</v>
      </c>
      <c r="I3339" s="11">
        <v>100</v>
      </c>
      <c r="J3339" s="11">
        <v>65</v>
      </c>
      <c r="K3339" s="37">
        <v>0.39393939393939392</v>
      </c>
    </row>
    <row r="3340" spans="2:11" x14ac:dyDescent="0.25">
      <c r="D3340"/>
      <c r="E3340" t="s">
        <v>2410</v>
      </c>
      <c r="F3340" t="s">
        <v>2409</v>
      </c>
      <c r="G3340" s="38">
        <v>1</v>
      </c>
      <c r="H3340" s="11">
        <v>165</v>
      </c>
      <c r="I3340" s="11">
        <v>100</v>
      </c>
      <c r="J3340" s="11">
        <v>65</v>
      </c>
      <c r="K3340" s="37">
        <v>0.39393939393939392</v>
      </c>
    </row>
    <row r="3341" spans="2:11" x14ac:dyDescent="0.25">
      <c r="D3341"/>
      <c r="E3341" t="s">
        <v>2412</v>
      </c>
      <c r="F3341" t="s">
        <v>2411</v>
      </c>
      <c r="G3341" s="38">
        <v>1</v>
      </c>
      <c r="H3341" s="11">
        <v>165</v>
      </c>
      <c r="I3341" s="11">
        <v>100</v>
      </c>
      <c r="J3341" s="11">
        <v>65</v>
      </c>
      <c r="K3341" s="37">
        <v>0.39393939393939392</v>
      </c>
    </row>
    <row r="3342" spans="2:11" x14ac:dyDescent="0.25">
      <c r="D3342" t="s">
        <v>1805</v>
      </c>
      <c r="E3342" t="s">
        <v>1494</v>
      </c>
      <c r="F3342" t="s">
        <v>1493</v>
      </c>
      <c r="G3342" s="38">
        <v>2</v>
      </c>
      <c r="H3342" s="11">
        <v>594</v>
      </c>
      <c r="I3342" s="11">
        <v>440</v>
      </c>
      <c r="J3342" s="11">
        <v>154</v>
      </c>
      <c r="K3342" s="37">
        <v>0.25925925925925924</v>
      </c>
    </row>
    <row r="3343" spans="2:11" x14ac:dyDescent="0.25">
      <c r="D3343" t="s">
        <v>1808</v>
      </c>
      <c r="E3343" t="s">
        <v>1807</v>
      </c>
      <c r="F3343" t="s">
        <v>1806</v>
      </c>
      <c r="G3343" s="38">
        <v>1</v>
      </c>
      <c r="H3343" s="11">
        <v>135</v>
      </c>
      <c r="I3343" s="11">
        <v>100</v>
      </c>
      <c r="J3343" s="11">
        <v>35</v>
      </c>
      <c r="K3343" s="37">
        <v>0.25925925925925924</v>
      </c>
    </row>
    <row r="3344" spans="2:11" x14ac:dyDescent="0.25">
      <c r="B3344" t="s">
        <v>374</v>
      </c>
      <c r="C3344" t="s">
        <v>1130</v>
      </c>
      <c r="D3344" t="s">
        <v>1179</v>
      </c>
      <c r="E3344" t="s">
        <v>618</v>
      </c>
      <c r="F3344" t="s">
        <v>77</v>
      </c>
      <c r="G3344" s="38">
        <v>2</v>
      </c>
      <c r="H3344" s="11">
        <v>2000</v>
      </c>
      <c r="I3344" s="11">
        <v>204</v>
      </c>
      <c r="J3344" s="11">
        <v>1796</v>
      </c>
      <c r="K3344" s="37">
        <v>0.89800000000000002</v>
      </c>
    </row>
    <row r="3345" spans="4:11" x14ac:dyDescent="0.25">
      <c r="D3345"/>
      <c r="E3345" t="s">
        <v>694</v>
      </c>
      <c r="F3345" t="s">
        <v>167</v>
      </c>
      <c r="G3345" s="38">
        <v>2</v>
      </c>
      <c r="H3345" s="11">
        <v>2000</v>
      </c>
      <c r="I3345" s="11">
        <v>204</v>
      </c>
      <c r="J3345" s="11">
        <v>1796</v>
      </c>
      <c r="K3345" s="37">
        <v>0.89800000000000002</v>
      </c>
    </row>
    <row r="3346" spans="4:11" x14ac:dyDescent="0.25">
      <c r="D3346"/>
      <c r="E3346" t="s">
        <v>589</v>
      </c>
      <c r="F3346" t="s">
        <v>36</v>
      </c>
      <c r="G3346" s="38">
        <v>4</v>
      </c>
      <c r="H3346" s="11">
        <v>4000</v>
      </c>
      <c r="I3346" s="11">
        <v>408</v>
      </c>
      <c r="J3346" s="11">
        <v>3592</v>
      </c>
      <c r="K3346" s="37">
        <v>0.89800000000000002</v>
      </c>
    </row>
    <row r="3347" spans="4:11" x14ac:dyDescent="0.25">
      <c r="D3347"/>
      <c r="E3347" t="s">
        <v>1011</v>
      </c>
      <c r="F3347" t="s">
        <v>531</v>
      </c>
      <c r="G3347" s="38">
        <v>2</v>
      </c>
      <c r="H3347" s="11">
        <v>2000</v>
      </c>
      <c r="I3347" s="11">
        <v>204</v>
      </c>
      <c r="J3347" s="11">
        <v>1796</v>
      </c>
      <c r="K3347" s="37">
        <v>0.89800000000000002</v>
      </c>
    </row>
    <row r="3348" spans="4:11" x14ac:dyDescent="0.25">
      <c r="D3348"/>
      <c r="E3348" t="s">
        <v>590</v>
      </c>
      <c r="F3348" t="s">
        <v>37</v>
      </c>
      <c r="G3348" s="38">
        <v>4</v>
      </c>
      <c r="H3348" s="11">
        <v>4000</v>
      </c>
      <c r="I3348" s="11">
        <v>408</v>
      </c>
      <c r="J3348" s="11">
        <v>3592</v>
      </c>
      <c r="K3348" s="37">
        <v>0.89800000000000002</v>
      </c>
    </row>
    <row r="3349" spans="4:11" x14ac:dyDescent="0.25">
      <c r="D3349"/>
      <c r="E3349" t="s">
        <v>620</v>
      </c>
      <c r="F3349" t="s">
        <v>79</v>
      </c>
      <c r="G3349" s="38">
        <v>6</v>
      </c>
      <c r="H3349" s="11">
        <v>6000</v>
      </c>
      <c r="I3349" s="11">
        <v>612</v>
      </c>
      <c r="J3349" s="11">
        <v>5388</v>
      </c>
      <c r="K3349" s="37">
        <v>0.89800000000000002</v>
      </c>
    </row>
    <row r="3350" spans="4:11" x14ac:dyDescent="0.25">
      <c r="D3350"/>
      <c r="E3350" t="s">
        <v>647</v>
      </c>
      <c r="F3350" t="s">
        <v>110</v>
      </c>
      <c r="G3350" s="38">
        <v>6</v>
      </c>
      <c r="H3350" s="11">
        <v>6000</v>
      </c>
      <c r="I3350" s="11">
        <v>612</v>
      </c>
      <c r="J3350" s="11">
        <v>5388</v>
      </c>
      <c r="K3350" s="37">
        <v>0.89800000000000002</v>
      </c>
    </row>
    <row r="3351" spans="4:11" x14ac:dyDescent="0.25">
      <c r="D3351"/>
      <c r="E3351" t="s">
        <v>956</v>
      </c>
      <c r="F3351" t="s">
        <v>467</v>
      </c>
      <c r="G3351" s="38">
        <v>3</v>
      </c>
      <c r="H3351" s="11">
        <v>3000</v>
      </c>
      <c r="I3351" s="11">
        <v>306</v>
      </c>
      <c r="J3351" s="11">
        <v>2694</v>
      </c>
      <c r="K3351" s="37">
        <v>0.89800000000000002</v>
      </c>
    </row>
    <row r="3352" spans="4:11" x14ac:dyDescent="0.25">
      <c r="D3352"/>
      <c r="E3352" t="s">
        <v>1019</v>
      </c>
      <c r="F3352" t="s">
        <v>540</v>
      </c>
      <c r="G3352" s="38">
        <v>1</v>
      </c>
      <c r="H3352" s="11">
        <v>1000</v>
      </c>
      <c r="I3352" s="11">
        <v>102</v>
      </c>
      <c r="J3352" s="11">
        <v>898</v>
      </c>
      <c r="K3352" s="37">
        <v>0.89800000000000002</v>
      </c>
    </row>
    <row r="3353" spans="4:11" x14ac:dyDescent="0.25">
      <c r="D3353"/>
      <c r="E3353" t="s">
        <v>1008</v>
      </c>
      <c r="F3353" t="s">
        <v>528</v>
      </c>
      <c r="G3353" s="38">
        <v>2</v>
      </c>
      <c r="H3353" s="11">
        <v>2000</v>
      </c>
      <c r="I3353" s="11">
        <v>204</v>
      </c>
      <c r="J3353" s="11">
        <v>1796</v>
      </c>
      <c r="K3353" s="37">
        <v>0.89800000000000002</v>
      </c>
    </row>
    <row r="3354" spans="4:11" x14ac:dyDescent="0.25">
      <c r="D3354" t="s">
        <v>1180</v>
      </c>
      <c r="E3354" t="s">
        <v>906</v>
      </c>
      <c r="F3354" t="s">
        <v>409</v>
      </c>
      <c r="G3354" s="38">
        <v>2</v>
      </c>
      <c r="H3354" s="11">
        <v>8200</v>
      </c>
      <c r="I3354" s="11">
        <v>520</v>
      </c>
      <c r="J3354" s="11">
        <v>7680</v>
      </c>
      <c r="K3354" s="37">
        <v>0.93658536585365859</v>
      </c>
    </row>
    <row r="3355" spans="4:11" x14ac:dyDescent="0.25">
      <c r="D3355"/>
      <c r="E3355" t="s">
        <v>1308</v>
      </c>
      <c r="F3355" t="s">
        <v>1307</v>
      </c>
      <c r="G3355" s="38">
        <v>3</v>
      </c>
      <c r="H3355" s="11">
        <v>12300</v>
      </c>
      <c r="I3355" s="11">
        <v>780</v>
      </c>
      <c r="J3355" s="11">
        <v>11520</v>
      </c>
      <c r="K3355" s="37">
        <v>0.93658536585365859</v>
      </c>
    </row>
    <row r="3356" spans="4:11" x14ac:dyDescent="0.25">
      <c r="D3356"/>
      <c r="E3356" t="s">
        <v>799</v>
      </c>
      <c r="F3356" t="s">
        <v>285</v>
      </c>
      <c r="G3356" s="38">
        <v>3</v>
      </c>
      <c r="H3356" s="11">
        <v>12300</v>
      </c>
      <c r="I3356" s="11">
        <v>780</v>
      </c>
      <c r="J3356" s="11">
        <v>11520</v>
      </c>
      <c r="K3356" s="37">
        <v>0.93658536585365859</v>
      </c>
    </row>
    <row r="3357" spans="4:11" x14ac:dyDescent="0.25">
      <c r="D3357"/>
      <c r="E3357" t="s">
        <v>1920</v>
      </c>
      <c r="F3357" t="s">
        <v>1919</v>
      </c>
      <c r="G3357" s="38">
        <v>3</v>
      </c>
      <c r="H3357" s="11">
        <v>12300</v>
      </c>
      <c r="I3357" s="11">
        <v>900</v>
      </c>
      <c r="J3357" s="11">
        <v>11400</v>
      </c>
      <c r="K3357" s="37">
        <v>0.92682926829268297</v>
      </c>
    </row>
    <row r="3358" spans="4:11" x14ac:dyDescent="0.25">
      <c r="D3358"/>
      <c r="E3358" t="s">
        <v>742</v>
      </c>
      <c r="F3358" t="s">
        <v>220</v>
      </c>
      <c r="G3358" s="38">
        <v>1</v>
      </c>
      <c r="H3358" s="11">
        <v>4100</v>
      </c>
      <c r="I3358" s="11">
        <v>260</v>
      </c>
      <c r="J3358" s="11">
        <v>3840</v>
      </c>
      <c r="K3358" s="37">
        <v>0.93658536585365859</v>
      </c>
    </row>
    <row r="3359" spans="4:11" x14ac:dyDescent="0.25">
      <c r="D3359"/>
      <c r="E3359" t="s">
        <v>732</v>
      </c>
      <c r="F3359" t="s">
        <v>210</v>
      </c>
      <c r="G3359" s="38">
        <v>1</v>
      </c>
      <c r="H3359" s="11">
        <v>4100</v>
      </c>
      <c r="I3359" s="11">
        <v>200</v>
      </c>
      <c r="J3359" s="11">
        <v>3900</v>
      </c>
      <c r="K3359" s="37">
        <v>0.95121951219512191</v>
      </c>
    </row>
    <row r="3360" spans="4:11" x14ac:dyDescent="0.25">
      <c r="D3360"/>
      <c r="E3360" t="s">
        <v>770</v>
      </c>
      <c r="F3360" t="s">
        <v>249</v>
      </c>
      <c r="G3360" s="38">
        <v>1</v>
      </c>
      <c r="H3360" s="11">
        <v>4100</v>
      </c>
      <c r="I3360" s="11">
        <v>260</v>
      </c>
      <c r="J3360" s="11">
        <v>3840</v>
      </c>
      <c r="K3360" s="37">
        <v>0.93658536585365859</v>
      </c>
    </row>
    <row r="3361" spans="2:11" x14ac:dyDescent="0.25">
      <c r="D3361"/>
      <c r="E3361" t="s">
        <v>2264</v>
      </c>
      <c r="F3361" t="s">
        <v>2263</v>
      </c>
      <c r="G3361" s="38">
        <v>1</v>
      </c>
      <c r="H3361" s="11">
        <v>4100</v>
      </c>
      <c r="I3361" s="11">
        <v>300</v>
      </c>
      <c r="J3361" s="11">
        <v>3800</v>
      </c>
      <c r="K3361" s="37">
        <v>0.92682926829268297</v>
      </c>
    </row>
    <row r="3362" spans="2:11" x14ac:dyDescent="0.25">
      <c r="D3362"/>
      <c r="E3362" t="s">
        <v>2384</v>
      </c>
      <c r="F3362" t="s">
        <v>2383</v>
      </c>
      <c r="G3362" s="38">
        <v>1</v>
      </c>
      <c r="H3362" s="11">
        <v>4100</v>
      </c>
      <c r="I3362" s="11">
        <v>200</v>
      </c>
      <c r="J3362" s="11">
        <v>3900</v>
      </c>
      <c r="K3362" s="37">
        <v>0.95121951219512191</v>
      </c>
    </row>
    <row r="3363" spans="2:11" x14ac:dyDescent="0.25">
      <c r="D3363"/>
      <c r="E3363" t="s">
        <v>997</v>
      </c>
      <c r="F3363" t="s">
        <v>517</v>
      </c>
      <c r="G3363" s="38">
        <v>1</v>
      </c>
      <c r="H3363" s="11">
        <v>4100</v>
      </c>
      <c r="I3363" s="11">
        <v>300</v>
      </c>
      <c r="J3363" s="11">
        <v>3800</v>
      </c>
      <c r="K3363" s="37">
        <v>0.92682926829268297</v>
      </c>
    </row>
    <row r="3364" spans="2:11" x14ac:dyDescent="0.25">
      <c r="D3364"/>
      <c r="E3364" t="s">
        <v>931</v>
      </c>
      <c r="F3364" t="s">
        <v>436</v>
      </c>
      <c r="G3364" s="38">
        <v>4</v>
      </c>
      <c r="H3364" s="11">
        <v>16400</v>
      </c>
      <c r="I3364" s="11">
        <v>1040</v>
      </c>
      <c r="J3364" s="11">
        <v>15360</v>
      </c>
      <c r="K3364" s="37">
        <v>0.93658536585365859</v>
      </c>
    </row>
    <row r="3365" spans="2:11" x14ac:dyDescent="0.25">
      <c r="D3365"/>
      <c r="E3365" t="s">
        <v>1014</v>
      </c>
      <c r="F3365" t="s">
        <v>534</v>
      </c>
      <c r="G3365" s="38">
        <v>1</v>
      </c>
      <c r="H3365" s="11">
        <v>4100</v>
      </c>
      <c r="I3365" s="11">
        <v>300</v>
      </c>
      <c r="J3365" s="11">
        <v>3800</v>
      </c>
      <c r="K3365" s="37">
        <v>0.92682926829268297</v>
      </c>
    </row>
    <row r="3366" spans="2:11" x14ac:dyDescent="0.25">
      <c r="D3366"/>
      <c r="E3366" t="s">
        <v>1355</v>
      </c>
      <c r="F3366" t="s">
        <v>1354</v>
      </c>
      <c r="G3366" s="38">
        <v>1</v>
      </c>
      <c r="H3366" s="11">
        <v>4100</v>
      </c>
      <c r="I3366" s="11">
        <v>200</v>
      </c>
      <c r="J3366" s="11">
        <v>3900</v>
      </c>
      <c r="K3366" s="37">
        <v>0.95121951219512191</v>
      </c>
    </row>
    <row r="3367" spans="2:11" x14ac:dyDescent="0.25">
      <c r="D3367"/>
      <c r="E3367" t="s">
        <v>1311</v>
      </c>
      <c r="F3367" t="s">
        <v>1310</v>
      </c>
      <c r="G3367" s="38">
        <v>1</v>
      </c>
      <c r="H3367" s="11">
        <v>4100</v>
      </c>
      <c r="I3367" s="11">
        <v>260</v>
      </c>
      <c r="J3367" s="11">
        <v>3840</v>
      </c>
      <c r="K3367" s="37">
        <v>0.93658536585365859</v>
      </c>
    </row>
    <row r="3368" spans="2:11" x14ac:dyDescent="0.25">
      <c r="D3368"/>
      <c r="E3368" t="s">
        <v>788</v>
      </c>
      <c r="F3368" t="s">
        <v>269</v>
      </c>
      <c r="G3368" s="38">
        <v>2</v>
      </c>
      <c r="H3368" s="11">
        <v>8200</v>
      </c>
      <c r="I3368" s="11">
        <v>520</v>
      </c>
      <c r="J3368" s="11">
        <v>7680</v>
      </c>
      <c r="K3368" s="37">
        <v>0.93658536585365859</v>
      </c>
    </row>
    <row r="3369" spans="2:11" x14ac:dyDescent="0.25">
      <c r="D3369" t="s">
        <v>1185</v>
      </c>
      <c r="E3369" t="s">
        <v>607</v>
      </c>
      <c r="F3369" t="s">
        <v>62</v>
      </c>
      <c r="G3369" s="38">
        <v>2</v>
      </c>
      <c r="H3369" s="11">
        <v>300</v>
      </c>
      <c r="I3369" s="11">
        <v>30</v>
      </c>
      <c r="J3369" s="11">
        <v>270</v>
      </c>
      <c r="K3369" s="37">
        <v>0.9</v>
      </c>
    </row>
    <row r="3370" spans="2:11" x14ac:dyDescent="0.25">
      <c r="D3370"/>
      <c r="E3370" t="s">
        <v>604</v>
      </c>
      <c r="F3370" t="s">
        <v>56</v>
      </c>
      <c r="G3370" s="38">
        <v>2</v>
      </c>
      <c r="H3370" s="11">
        <v>300</v>
      </c>
      <c r="I3370" s="11">
        <v>30</v>
      </c>
      <c r="J3370" s="11">
        <v>270</v>
      </c>
      <c r="K3370" s="37">
        <v>0.9</v>
      </c>
    </row>
    <row r="3371" spans="2:11" x14ac:dyDescent="0.25">
      <c r="D3371"/>
      <c r="E3371" t="s">
        <v>1020</v>
      </c>
      <c r="F3371" t="s">
        <v>541</v>
      </c>
      <c r="G3371" s="38">
        <v>1</v>
      </c>
      <c r="H3371" s="11">
        <v>2750</v>
      </c>
      <c r="I3371" s="11">
        <v>125</v>
      </c>
      <c r="J3371" s="11">
        <v>2625</v>
      </c>
      <c r="K3371" s="37">
        <v>0.95454545454545459</v>
      </c>
    </row>
    <row r="3372" spans="2:11" x14ac:dyDescent="0.25">
      <c r="D3372"/>
      <c r="E3372" t="s">
        <v>948</v>
      </c>
      <c r="F3372" t="s">
        <v>458</v>
      </c>
      <c r="G3372" s="38">
        <v>1</v>
      </c>
      <c r="H3372" s="11">
        <v>2750</v>
      </c>
      <c r="I3372" s="11">
        <v>125</v>
      </c>
      <c r="J3372" s="11">
        <v>2625</v>
      </c>
      <c r="K3372" s="37">
        <v>0.95454545454545459</v>
      </c>
    </row>
    <row r="3373" spans="2:11" x14ac:dyDescent="0.25">
      <c r="D3373"/>
      <c r="E3373" t="s">
        <v>2074</v>
      </c>
      <c r="F3373" t="s">
        <v>2073</v>
      </c>
      <c r="G3373" s="38">
        <v>1</v>
      </c>
      <c r="H3373" s="11">
        <v>2750</v>
      </c>
      <c r="I3373" s="11">
        <v>125</v>
      </c>
      <c r="J3373" s="11">
        <v>2625</v>
      </c>
      <c r="K3373" s="37">
        <v>0.95454545454545459</v>
      </c>
    </row>
    <row r="3374" spans="2:11" x14ac:dyDescent="0.25">
      <c r="B3374" t="s">
        <v>1921</v>
      </c>
      <c r="C3374" t="s">
        <v>1156</v>
      </c>
      <c r="D3374" t="s">
        <v>1188</v>
      </c>
      <c r="E3374" t="s">
        <v>1549</v>
      </c>
      <c r="F3374" t="s">
        <v>1548</v>
      </c>
      <c r="G3374" s="38">
        <v>1</v>
      </c>
      <c r="H3374" s="11">
        <v>150</v>
      </c>
      <c r="I3374" s="11">
        <v>75</v>
      </c>
      <c r="J3374" s="11">
        <v>75</v>
      </c>
      <c r="K3374" s="37">
        <v>0.5</v>
      </c>
    </row>
    <row r="3375" spans="2:11" x14ac:dyDescent="0.25">
      <c r="D3375" t="s">
        <v>1183</v>
      </c>
      <c r="E3375" t="s">
        <v>697</v>
      </c>
      <c r="F3375" t="s">
        <v>172</v>
      </c>
      <c r="G3375" s="38">
        <v>1</v>
      </c>
      <c r="H3375" s="11">
        <v>250</v>
      </c>
      <c r="I3375" s="11">
        <v>120</v>
      </c>
      <c r="J3375" s="11">
        <v>130</v>
      </c>
      <c r="K3375" s="37">
        <v>0.52</v>
      </c>
    </row>
    <row r="3376" spans="2:11" x14ac:dyDescent="0.25">
      <c r="D3376"/>
      <c r="E3376" t="s">
        <v>600</v>
      </c>
      <c r="F3376" t="s">
        <v>50</v>
      </c>
      <c r="G3376" s="38">
        <v>1</v>
      </c>
      <c r="H3376" s="11">
        <v>3000</v>
      </c>
      <c r="I3376" s="11">
        <v>235</v>
      </c>
      <c r="J3376" s="11">
        <v>2765</v>
      </c>
      <c r="K3376" s="37">
        <v>0.92166666666666663</v>
      </c>
    </row>
    <row r="3377" spans="2:11" x14ac:dyDescent="0.25">
      <c r="D3377"/>
      <c r="E3377" t="s">
        <v>673</v>
      </c>
      <c r="F3377" t="s">
        <v>141</v>
      </c>
      <c r="G3377" s="38">
        <v>1</v>
      </c>
      <c r="H3377" s="11">
        <v>20000</v>
      </c>
      <c r="I3377" s="11">
        <v>235</v>
      </c>
      <c r="J3377" s="11">
        <v>19765</v>
      </c>
      <c r="K3377" s="37">
        <v>0.98824999999999996</v>
      </c>
    </row>
    <row r="3378" spans="2:11" x14ac:dyDescent="0.25">
      <c r="D3378"/>
      <c r="E3378" t="s">
        <v>698</v>
      </c>
      <c r="F3378" t="s">
        <v>173</v>
      </c>
      <c r="G3378" s="38">
        <v>1</v>
      </c>
      <c r="H3378" s="11">
        <v>250</v>
      </c>
      <c r="I3378" s="11">
        <v>60</v>
      </c>
      <c r="J3378" s="11">
        <v>190</v>
      </c>
      <c r="K3378" s="37">
        <v>0.76</v>
      </c>
    </row>
    <row r="3379" spans="2:11" x14ac:dyDescent="0.25">
      <c r="D3379" t="s">
        <v>1184</v>
      </c>
      <c r="E3379" t="s">
        <v>979</v>
      </c>
      <c r="F3379" t="s">
        <v>493</v>
      </c>
      <c r="G3379" s="38">
        <v>2</v>
      </c>
      <c r="H3379" s="11">
        <v>22000</v>
      </c>
      <c r="I3379" s="11">
        <v>534</v>
      </c>
      <c r="J3379" s="11">
        <v>21466</v>
      </c>
      <c r="K3379" s="37">
        <v>0.97572727272727278</v>
      </c>
    </row>
    <row r="3380" spans="2:11" x14ac:dyDescent="0.25">
      <c r="D3380"/>
      <c r="E3380" t="s">
        <v>1203</v>
      </c>
      <c r="F3380" t="s">
        <v>1202</v>
      </c>
      <c r="G3380" s="38">
        <v>6</v>
      </c>
      <c r="H3380" s="11">
        <v>3000</v>
      </c>
      <c r="I3380" s="11">
        <v>192</v>
      </c>
      <c r="J3380" s="11">
        <v>2808</v>
      </c>
      <c r="K3380" s="37">
        <v>0.93600000000000005</v>
      </c>
    </row>
    <row r="3381" spans="2:11" x14ac:dyDescent="0.25">
      <c r="D3381"/>
      <c r="E3381" t="s">
        <v>2149</v>
      </c>
      <c r="F3381" t="s">
        <v>2148</v>
      </c>
      <c r="G3381" s="38">
        <v>1</v>
      </c>
      <c r="H3381" s="11">
        <v>500</v>
      </c>
      <c r="I3381" s="11">
        <v>32</v>
      </c>
      <c r="J3381" s="11">
        <v>468</v>
      </c>
      <c r="K3381" s="37">
        <v>0.93600000000000005</v>
      </c>
    </row>
    <row r="3382" spans="2:11" x14ac:dyDescent="0.25">
      <c r="D3382"/>
      <c r="E3382" t="s">
        <v>659</v>
      </c>
      <c r="F3382" t="s">
        <v>123</v>
      </c>
      <c r="G3382" s="38">
        <v>1</v>
      </c>
      <c r="H3382" s="11">
        <v>12000</v>
      </c>
      <c r="I3382" s="11">
        <v>267</v>
      </c>
      <c r="J3382" s="11">
        <v>11733</v>
      </c>
      <c r="K3382" s="37">
        <v>0.97775000000000001</v>
      </c>
    </row>
    <row r="3383" spans="2:11" x14ac:dyDescent="0.25">
      <c r="D3383" t="s">
        <v>1185</v>
      </c>
      <c r="E3383" t="s">
        <v>1174</v>
      </c>
      <c r="F3383" t="s">
        <v>57</v>
      </c>
      <c r="G3383" s="38">
        <v>1</v>
      </c>
      <c r="H3383" s="11">
        <v>2875</v>
      </c>
      <c r="I3383" s="11">
        <v>0</v>
      </c>
      <c r="J3383" s="11">
        <v>2875</v>
      </c>
      <c r="K3383" s="37">
        <v>1</v>
      </c>
    </row>
    <row r="3384" spans="2:11" x14ac:dyDescent="0.25">
      <c r="D3384" t="s">
        <v>1190</v>
      </c>
      <c r="E3384" t="s">
        <v>599</v>
      </c>
      <c r="F3384" t="s">
        <v>49</v>
      </c>
      <c r="G3384" s="38">
        <v>2</v>
      </c>
      <c r="H3384" s="11">
        <v>2000</v>
      </c>
      <c r="I3384" s="11">
        <v>50</v>
      </c>
      <c r="J3384" s="11">
        <v>1950</v>
      </c>
      <c r="K3384" s="37">
        <v>0.97499999999999998</v>
      </c>
    </row>
    <row r="3385" spans="2:11" x14ac:dyDescent="0.25">
      <c r="D3385" t="s">
        <v>48</v>
      </c>
      <c r="E3385" t="s">
        <v>601</v>
      </c>
      <c r="F3385" t="s">
        <v>51</v>
      </c>
      <c r="G3385" s="38">
        <v>1</v>
      </c>
      <c r="H3385" s="11">
        <v>500</v>
      </c>
      <c r="I3385" s="11">
        <v>12</v>
      </c>
      <c r="J3385" s="11">
        <v>488</v>
      </c>
      <c r="K3385" s="37">
        <v>0.97599999999999998</v>
      </c>
    </row>
    <row r="3386" spans="2:11" x14ac:dyDescent="0.25">
      <c r="D3386"/>
      <c r="E3386" t="s">
        <v>776</v>
      </c>
      <c r="F3386" t="s">
        <v>256</v>
      </c>
      <c r="G3386" s="38">
        <v>1</v>
      </c>
      <c r="H3386" s="11">
        <v>7500</v>
      </c>
      <c r="I3386" s="11">
        <v>200</v>
      </c>
      <c r="J3386" s="11">
        <v>7300</v>
      </c>
      <c r="K3386" s="37">
        <v>0.97333333333333338</v>
      </c>
    </row>
    <row r="3387" spans="2:11" x14ac:dyDescent="0.25">
      <c r="B3387" t="s">
        <v>135</v>
      </c>
      <c r="C3387" t="s">
        <v>1132</v>
      </c>
      <c r="D3387" t="s">
        <v>1181</v>
      </c>
      <c r="E3387" t="s">
        <v>746</v>
      </c>
      <c r="F3387" t="s">
        <v>224</v>
      </c>
      <c r="G3387" s="38">
        <v>2</v>
      </c>
      <c r="H3387" s="11">
        <v>7800</v>
      </c>
      <c r="I3387" s="11">
        <v>180</v>
      </c>
      <c r="J3387" s="11">
        <v>7620</v>
      </c>
      <c r="K3387" s="37">
        <v>0.97692307692307689</v>
      </c>
    </row>
    <row r="3388" spans="2:11" x14ac:dyDescent="0.25">
      <c r="B3388" t="s">
        <v>106</v>
      </c>
      <c r="C3388" t="s">
        <v>1166</v>
      </c>
      <c r="D3388" t="s">
        <v>1188</v>
      </c>
      <c r="E3388" t="s">
        <v>671</v>
      </c>
      <c r="F3388" t="s">
        <v>138</v>
      </c>
      <c r="G3388" s="38">
        <v>1</v>
      </c>
      <c r="H3388" s="11">
        <v>175</v>
      </c>
      <c r="I3388" s="11">
        <v>20</v>
      </c>
      <c r="J3388" s="11">
        <v>155</v>
      </c>
      <c r="K3388" s="37">
        <v>0.88571428571428568</v>
      </c>
    </row>
    <row r="3389" spans="2:11" x14ac:dyDescent="0.25">
      <c r="D3389"/>
      <c r="E3389" t="s">
        <v>749</v>
      </c>
      <c r="F3389" t="s">
        <v>227</v>
      </c>
      <c r="G3389" s="38">
        <v>1</v>
      </c>
      <c r="H3389" s="11">
        <v>175</v>
      </c>
      <c r="I3389" s="11">
        <v>20</v>
      </c>
      <c r="J3389" s="11">
        <v>155</v>
      </c>
      <c r="K3389" s="37">
        <v>0.88571428571428568</v>
      </c>
    </row>
    <row r="3390" spans="2:11" x14ac:dyDescent="0.25">
      <c r="D3390"/>
      <c r="E3390" t="s">
        <v>651</v>
      </c>
      <c r="F3390" t="s">
        <v>114</v>
      </c>
      <c r="G3390" s="38">
        <v>2</v>
      </c>
      <c r="H3390" s="11">
        <v>350</v>
      </c>
      <c r="I3390" s="11">
        <v>30</v>
      </c>
      <c r="J3390" s="11">
        <v>320</v>
      </c>
      <c r="K3390" s="37">
        <v>0.91428571428571426</v>
      </c>
    </row>
    <row r="3391" spans="2:11" x14ac:dyDescent="0.25">
      <c r="D3391"/>
      <c r="E3391" t="s">
        <v>828</v>
      </c>
      <c r="F3391" t="s">
        <v>321</v>
      </c>
      <c r="G3391" s="38">
        <v>4</v>
      </c>
      <c r="H3391" s="11">
        <v>700</v>
      </c>
      <c r="I3391" s="11">
        <v>60</v>
      </c>
      <c r="J3391" s="11">
        <v>640</v>
      </c>
      <c r="K3391" s="37">
        <v>0.91428571428571426</v>
      </c>
    </row>
    <row r="3392" spans="2:11" x14ac:dyDescent="0.25">
      <c r="D3392"/>
      <c r="E3392" t="s">
        <v>803</v>
      </c>
      <c r="F3392" t="s">
        <v>290</v>
      </c>
      <c r="G3392" s="38">
        <v>2</v>
      </c>
      <c r="H3392" s="11">
        <v>350</v>
      </c>
      <c r="I3392" s="11">
        <v>30</v>
      </c>
      <c r="J3392" s="11">
        <v>320</v>
      </c>
      <c r="K3392" s="37">
        <v>0.91428571428571426</v>
      </c>
    </row>
    <row r="3393" spans="4:11" x14ac:dyDescent="0.25">
      <c r="D3393"/>
      <c r="E3393" t="s">
        <v>690</v>
      </c>
      <c r="F3393" t="s">
        <v>163</v>
      </c>
      <c r="G3393" s="38">
        <v>4</v>
      </c>
      <c r="H3393" s="11">
        <v>700</v>
      </c>
      <c r="I3393" s="11">
        <v>60</v>
      </c>
      <c r="J3393" s="11">
        <v>640</v>
      </c>
      <c r="K3393" s="37">
        <v>0.91428571428571426</v>
      </c>
    </row>
    <row r="3394" spans="4:11" x14ac:dyDescent="0.25">
      <c r="D3394"/>
      <c r="E3394" t="s">
        <v>718</v>
      </c>
      <c r="F3394" t="s">
        <v>194</v>
      </c>
      <c r="G3394" s="38">
        <v>2</v>
      </c>
      <c r="H3394" s="11">
        <v>350</v>
      </c>
      <c r="I3394" s="11">
        <v>30</v>
      </c>
      <c r="J3394" s="11">
        <v>320</v>
      </c>
      <c r="K3394" s="37">
        <v>0.91428571428571426</v>
      </c>
    </row>
    <row r="3395" spans="4:11" x14ac:dyDescent="0.25">
      <c r="D3395"/>
      <c r="E3395" t="s">
        <v>737</v>
      </c>
      <c r="F3395" t="s">
        <v>215</v>
      </c>
      <c r="G3395" s="38">
        <v>3</v>
      </c>
      <c r="H3395" s="11">
        <v>525</v>
      </c>
      <c r="I3395" s="11">
        <v>45</v>
      </c>
      <c r="J3395" s="11">
        <v>480</v>
      </c>
      <c r="K3395" s="37">
        <v>0.91428571428571426</v>
      </c>
    </row>
    <row r="3396" spans="4:11" x14ac:dyDescent="0.25">
      <c r="D3396"/>
      <c r="E3396" t="s">
        <v>610</v>
      </c>
      <c r="F3396" t="s">
        <v>67</v>
      </c>
      <c r="G3396" s="38">
        <v>1</v>
      </c>
      <c r="H3396" s="11">
        <v>175</v>
      </c>
      <c r="I3396" s="11">
        <v>15</v>
      </c>
      <c r="J3396" s="11">
        <v>160</v>
      </c>
      <c r="K3396" s="37">
        <v>0.91428571428571426</v>
      </c>
    </row>
    <row r="3397" spans="4:11" x14ac:dyDescent="0.25">
      <c r="D3397"/>
      <c r="E3397" t="s">
        <v>738</v>
      </c>
      <c r="F3397" t="s">
        <v>216</v>
      </c>
      <c r="G3397" s="38">
        <v>3</v>
      </c>
      <c r="H3397" s="11">
        <v>525</v>
      </c>
      <c r="I3397" s="11">
        <v>45</v>
      </c>
      <c r="J3397" s="11">
        <v>480</v>
      </c>
      <c r="K3397" s="37">
        <v>0.91428571428571426</v>
      </c>
    </row>
    <row r="3398" spans="4:11" x14ac:dyDescent="0.25">
      <c r="D3398"/>
      <c r="E3398" t="s">
        <v>616</v>
      </c>
      <c r="F3398" t="s">
        <v>74</v>
      </c>
      <c r="G3398" s="38">
        <v>1</v>
      </c>
      <c r="H3398" s="11">
        <v>175</v>
      </c>
      <c r="I3398" s="11">
        <v>15</v>
      </c>
      <c r="J3398" s="11">
        <v>160</v>
      </c>
      <c r="K3398" s="37">
        <v>0.91428571428571426</v>
      </c>
    </row>
    <row r="3399" spans="4:11" x14ac:dyDescent="0.25">
      <c r="D3399"/>
      <c r="E3399" t="s">
        <v>637</v>
      </c>
      <c r="F3399" t="s">
        <v>98</v>
      </c>
      <c r="G3399" s="38">
        <v>1</v>
      </c>
      <c r="H3399" s="11">
        <v>175</v>
      </c>
      <c r="I3399" s="11">
        <v>33</v>
      </c>
      <c r="J3399" s="11">
        <v>142</v>
      </c>
      <c r="K3399" s="37">
        <v>0.81142857142857139</v>
      </c>
    </row>
    <row r="3400" spans="4:11" x14ac:dyDescent="0.25">
      <c r="D3400"/>
      <c r="E3400" t="s">
        <v>689</v>
      </c>
      <c r="F3400" t="s">
        <v>162</v>
      </c>
      <c r="G3400" s="38">
        <v>2</v>
      </c>
      <c r="H3400" s="11">
        <v>800</v>
      </c>
      <c r="I3400" s="11">
        <v>180</v>
      </c>
      <c r="J3400" s="11">
        <v>620</v>
      </c>
      <c r="K3400" s="37">
        <v>0.77500000000000002</v>
      </c>
    </row>
    <row r="3401" spans="4:11" x14ac:dyDescent="0.25">
      <c r="D3401" t="s">
        <v>1205</v>
      </c>
      <c r="E3401" t="s">
        <v>596</v>
      </c>
      <c r="F3401" t="s">
        <v>1206</v>
      </c>
      <c r="G3401" s="38">
        <v>17</v>
      </c>
      <c r="H3401" s="11">
        <v>1275</v>
      </c>
      <c r="I3401" s="11">
        <v>119</v>
      </c>
      <c r="J3401" s="11">
        <v>1156</v>
      </c>
      <c r="K3401" s="37">
        <v>0.90666666666666662</v>
      </c>
    </row>
    <row r="3402" spans="4:11" x14ac:dyDescent="0.25">
      <c r="D3402"/>
      <c r="E3402" t="s">
        <v>1667</v>
      </c>
      <c r="F3402" t="s">
        <v>1206</v>
      </c>
      <c r="G3402" s="38">
        <v>50</v>
      </c>
      <c r="H3402" s="11">
        <v>3750</v>
      </c>
      <c r="I3402" s="11">
        <v>350</v>
      </c>
      <c r="J3402" s="11">
        <v>3400</v>
      </c>
      <c r="K3402" s="37">
        <v>0.90666666666666662</v>
      </c>
    </row>
    <row r="3403" spans="4:11" x14ac:dyDescent="0.25">
      <c r="D3403"/>
      <c r="E3403" t="s">
        <v>1208</v>
      </c>
      <c r="F3403" t="s">
        <v>1207</v>
      </c>
      <c r="G3403" s="38">
        <v>9</v>
      </c>
      <c r="H3403" s="11">
        <v>6800</v>
      </c>
      <c r="I3403" s="11">
        <v>90</v>
      </c>
      <c r="J3403" s="11">
        <v>6710</v>
      </c>
      <c r="K3403" s="37">
        <v>0.98676470588235299</v>
      </c>
    </row>
    <row r="3404" spans="4:11" x14ac:dyDescent="0.25">
      <c r="D3404"/>
      <c r="E3404" t="s">
        <v>1224</v>
      </c>
      <c r="F3404" t="s">
        <v>1223</v>
      </c>
      <c r="G3404" s="38">
        <v>22</v>
      </c>
      <c r="H3404" s="11">
        <v>17600</v>
      </c>
      <c r="I3404" s="11">
        <v>220</v>
      </c>
      <c r="J3404" s="11">
        <v>17380</v>
      </c>
      <c r="K3404" s="37">
        <v>0.98750000000000004</v>
      </c>
    </row>
    <row r="3405" spans="4:11" x14ac:dyDescent="0.25">
      <c r="D3405"/>
      <c r="E3405" t="s">
        <v>1226</v>
      </c>
      <c r="F3405" t="s">
        <v>1225</v>
      </c>
      <c r="G3405" s="38">
        <v>5</v>
      </c>
      <c r="H3405" s="11">
        <v>4000</v>
      </c>
      <c r="I3405" s="11">
        <v>50</v>
      </c>
      <c r="J3405" s="11">
        <v>3950</v>
      </c>
      <c r="K3405" s="37">
        <v>0.98750000000000004</v>
      </c>
    </row>
    <row r="3406" spans="4:11" x14ac:dyDescent="0.25">
      <c r="D3406"/>
      <c r="E3406" t="s">
        <v>1326</v>
      </c>
      <c r="F3406" t="s">
        <v>1325</v>
      </c>
      <c r="G3406" s="38">
        <v>2</v>
      </c>
      <c r="H3406" s="11">
        <v>1600</v>
      </c>
      <c r="I3406" s="11">
        <v>20</v>
      </c>
      <c r="J3406" s="11">
        <v>1580</v>
      </c>
      <c r="K3406" s="37">
        <v>0.98750000000000004</v>
      </c>
    </row>
    <row r="3407" spans="4:11" x14ac:dyDescent="0.25">
      <c r="D3407"/>
      <c r="E3407" t="s">
        <v>1668</v>
      </c>
      <c r="F3407" t="s">
        <v>1204</v>
      </c>
      <c r="G3407" s="38">
        <v>4</v>
      </c>
      <c r="H3407" s="11">
        <v>1600</v>
      </c>
      <c r="I3407" s="11">
        <v>116</v>
      </c>
      <c r="J3407" s="11">
        <v>1484</v>
      </c>
      <c r="K3407" s="37">
        <v>0.92749999999999999</v>
      </c>
    </row>
    <row r="3408" spans="4:11" x14ac:dyDescent="0.25">
      <c r="D3408"/>
      <c r="E3408" t="s">
        <v>1669</v>
      </c>
      <c r="F3408" t="s">
        <v>1328</v>
      </c>
      <c r="G3408" s="38">
        <v>52</v>
      </c>
      <c r="H3408" s="11">
        <v>20600</v>
      </c>
      <c r="I3408" s="11">
        <v>1300</v>
      </c>
      <c r="J3408" s="11">
        <v>19300</v>
      </c>
      <c r="K3408" s="37">
        <v>0.93689320388349517</v>
      </c>
    </row>
    <row r="3409" spans="2:11" x14ac:dyDescent="0.25">
      <c r="D3409"/>
      <c r="E3409" t="s">
        <v>1371</v>
      </c>
      <c r="F3409" t="s">
        <v>1370</v>
      </c>
      <c r="G3409" s="38">
        <v>3</v>
      </c>
      <c r="H3409" s="11">
        <v>2400</v>
      </c>
      <c r="I3409" s="11">
        <v>30</v>
      </c>
      <c r="J3409" s="11">
        <v>2370</v>
      </c>
      <c r="K3409" s="37">
        <v>0.98750000000000004</v>
      </c>
    </row>
    <row r="3410" spans="2:11" x14ac:dyDescent="0.25">
      <c r="D3410"/>
      <c r="E3410" t="s">
        <v>1608</v>
      </c>
      <c r="F3410" t="s">
        <v>1607</v>
      </c>
      <c r="G3410" s="38">
        <v>8</v>
      </c>
      <c r="H3410" s="11">
        <v>3200</v>
      </c>
      <c r="I3410" s="11">
        <v>440</v>
      </c>
      <c r="J3410" s="11">
        <v>2760</v>
      </c>
      <c r="K3410" s="37">
        <v>0.86250000000000004</v>
      </c>
    </row>
    <row r="3411" spans="2:11" x14ac:dyDescent="0.25">
      <c r="D3411"/>
      <c r="E3411" t="s">
        <v>2078</v>
      </c>
      <c r="F3411" t="s">
        <v>2077</v>
      </c>
      <c r="G3411" s="38">
        <v>16</v>
      </c>
      <c r="H3411" s="11">
        <v>12400</v>
      </c>
      <c r="I3411" s="11">
        <v>160</v>
      </c>
      <c r="J3411" s="11">
        <v>12240</v>
      </c>
      <c r="K3411" s="37">
        <v>0.98709677419354835</v>
      </c>
    </row>
    <row r="3412" spans="2:11" x14ac:dyDescent="0.25">
      <c r="B3412" t="s">
        <v>250</v>
      </c>
      <c r="C3412" t="s">
        <v>1136</v>
      </c>
      <c r="D3412" t="s">
        <v>1179</v>
      </c>
      <c r="E3412" t="s">
        <v>1011</v>
      </c>
      <c r="F3412" t="s">
        <v>531</v>
      </c>
      <c r="G3412" s="38">
        <v>3</v>
      </c>
      <c r="H3412" s="11">
        <v>2400</v>
      </c>
      <c r="I3412" s="11">
        <v>306</v>
      </c>
      <c r="J3412" s="11">
        <v>2094</v>
      </c>
      <c r="K3412" s="37">
        <v>0.87250000000000005</v>
      </c>
    </row>
    <row r="3413" spans="2:11" x14ac:dyDescent="0.25">
      <c r="D3413" t="s">
        <v>1180</v>
      </c>
      <c r="E3413" t="s">
        <v>2828</v>
      </c>
      <c r="F3413" t="s">
        <v>2827</v>
      </c>
      <c r="G3413" s="38">
        <v>1</v>
      </c>
      <c r="H3413" s="11">
        <v>11500</v>
      </c>
      <c r="I3413" s="11">
        <v>200</v>
      </c>
      <c r="J3413" s="11">
        <v>11300</v>
      </c>
      <c r="K3413" s="37">
        <v>0.9826086956521739</v>
      </c>
    </row>
    <row r="3414" spans="2:11" x14ac:dyDescent="0.25">
      <c r="D3414" t="s">
        <v>1188</v>
      </c>
      <c r="E3414" t="s">
        <v>637</v>
      </c>
      <c r="F3414" t="s">
        <v>98</v>
      </c>
      <c r="G3414" s="38">
        <v>2</v>
      </c>
      <c r="H3414" s="11">
        <v>360</v>
      </c>
      <c r="I3414" s="11">
        <v>66</v>
      </c>
      <c r="J3414" s="11">
        <v>294</v>
      </c>
      <c r="K3414" s="37">
        <v>0.81666666666666665</v>
      </c>
    </row>
    <row r="3415" spans="2:11" x14ac:dyDescent="0.25">
      <c r="D3415" t="s">
        <v>1184</v>
      </c>
      <c r="E3415" t="s">
        <v>573</v>
      </c>
      <c r="F3415" t="s">
        <v>19</v>
      </c>
      <c r="G3415" s="38">
        <v>4</v>
      </c>
      <c r="H3415" s="11">
        <v>262.5</v>
      </c>
      <c r="I3415" s="11">
        <v>128</v>
      </c>
      <c r="J3415" s="11">
        <v>134.5</v>
      </c>
      <c r="K3415" s="37">
        <v>0.51238095238095238</v>
      </c>
    </row>
    <row r="3416" spans="2:11" x14ac:dyDescent="0.25">
      <c r="D3416"/>
      <c r="E3416" t="s">
        <v>706</v>
      </c>
      <c r="F3416" t="s">
        <v>182</v>
      </c>
      <c r="G3416" s="38">
        <v>1</v>
      </c>
      <c r="H3416" s="11">
        <v>4335</v>
      </c>
      <c r="I3416" s="11">
        <v>267</v>
      </c>
      <c r="J3416" s="11">
        <v>4068</v>
      </c>
      <c r="K3416" s="37">
        <v>0.93840830449826984</v>
      </c>
    </row>
    <row r="3417" spans="2:11" x14ac:dyDescent="0.25">
      <c r="D3417" t="s">
        <v>1185</v>
      </c>
      <c r="E3417" t="s">
        <v>607</v>
      </c>
      <c r="F3417" t="s">
        <v>62</v>
      </c>
      <c r="G3417" s="38">
        <v>4</v>
      </c>
      <c r="H3417" s="11">
        <v>300</v>
      </c>
      <c r="I3417" s="11">
        <v>60</v>
      </c>
      <c r="J3417" s="11">
        <v>240</v>
      </c>
      <c r="K3417" s="37">
        <v>0.8</v>
      </c>
    </row>
    <row r="3418" spans="2:11" x14ac:dyDescent="0.25">
      <c r="D3418"/>
      <c r="E3418" t="s">
        <v>735</v>
      </c>
      <c r="F3418" t="s">
        <v>213</v>
      </c>
      <c r="G3418" s="38">
        <v>2</v>
      </c>
      <c r="H3418" s="11">
        <v>3800</v>
      </c>
      <c r="I3418" s="11">
        <v>250</v>
      </c>
      <c r="J3418" s="11">
        <v>3550</v>
      </c>
      <c r="K3418" s="37">
        <v>0.93421052631578949</v>
      </c>
    </row>
    <row r="3419" spans="2:11" x14ac:dyDescent="0.25">
      <c r="D3419" t="s">
        <v>1186</v>
      </c>
      <c r="E3419" t="s">
        <v>876</v>
      </c>
      <c r="F3419" t="s">
        <v>376</v>
      </c>
      <c r="G3419" s="38">
        <v>30</v>
      </c>
      <c r="H3419" s="11">
        <v>13275</v>
      </c>
      <c r="I3419" s="11">
        <v>1800</v>
      </c>
      <c r="J3419" s="11">
        <v>11475</v>
      </c>
      <c r="K3419" s="37">
        <v>0.86440677966101698</v>
      </c>
    </row>
    <row r="3420" spans="2:11" x14ac:dyDescent="0.25">
      <c r="D3420"/>
      <c r="E3420" t="s">
        <v>983</v>
      </c>
      <c r="F3420" t="s">
        <v>498</v>
      </c>
      <c r="G3420" s="38">
        <v>4</v>
      </c>
      <c r="H3420" s="11">
        <v>1800</v>
      </c>
      <c r="I3420" s="11">
        <v>240</v>
      </c>
      <c r="J3420" s="11">
        <v>1560</v>
      </c>
      <c r="K3420" s="37">
        <v>0.8666666666666667</v>
      </c>
    </row>
    <row r="3421" spans="2:11" x14ac:dyDescent="0.25">
      <c r="D3421"/>
      <c r="E3421" t="s">
        <v>724</v>
      </c>
      <c r="F3421" t="s">
        <v>200</v>
      </c>
      <c r="G3421" s="38">
        <v>3</v>
      </c>
      <c r="H3421" s="11">
        <v>540</v>
      </c>
      <c r="I3421" s="11">
        <v>45</v>
      </c>
      <c r="J3421" s="11">
        <v>495</v>
      </c>
      <c r="K3421" s="37">
        <v>0.91666666666666663</v>
      </c>
    </row>
    <row r="3422" spans="2:11" x14ac:dyDescent="0.25">
      <c r="D3422"/>
      <c r="E3422" t="s">
        <v>596</v>
      </c>
      <c r="F3422" t="s">
        <v>117</v>
      </c>
      <c r="G3422" s="38">
        <v>82</v>
      </c>
      <c r="H3422" s="11">
        <v>4100</v>
      </c>
      <c r="I3422" s="11">
        <v>1230</v>
      </c>
      <c r="J3422" s="11">
        <v>2870</v>
      </c>
      <c r="K3422" s="37">
        <v>0.7</v>
      </c>
    </row>
    <row r="3423" spans="2:11" x14ac:dyDescent="0.25">
      <c r="D3423"/>
      <c r="E3423" t="s">
        <v>881</v>
      </c>
      <c r="F3423" t="s">
        <v>381</v>
      </c>
      <c r="G3423" s="38">
        <v>2</v>
      </c>
      <c r="H3423" s="11">
        <v>360</v>
      </c>
      <c r="I3423" s="11">
        <v>40</v>
      </c>
      <c r="J3423" s="11">
        <v>320</v>
      </c>
      <c r="K3423" s="37">
        <v>0.88888888888888884</v>
      </c>
    </row>
    <row r="3424" spans="2:11" x14ac:dyDescent="0.25">
      <c r="D3424"/>
      <c r="E3424" t="s">
        <v>987</v>
      </c>
      <c r="F3424" t="s">
        <v>503</v>
      </c>
      <c r="G3424" s="38">
        <v>4</v>
      </c>
      <c r="H3424" s="11">
        <v>1800</v>
      </c>
      <c r="I3424" s="11">
        <v>240</v>
      </c>
      <c r="J3424" s="11">
        <v>1560</v>
      </c>
      <c r="K3424" s="37">
        <v>0.8666666666666667</v>
      </c>
    </row>
    <row r="3425" spans="4:11" x14ac:dyDescent="0.25">
      <c r="D3425"/>
      <c r="E3425" t="s">
        <v>934</v>
      </c>
      <c r="F3425" t="s">
        <v>440</v>
      </c>
      <c r="G3425" s="38">
        <v>1</v>
      </c>
      <c r="H3425" s="11">
        <v>180</v>
      </c>
      <c r="I3425" s="11">
        <v>15</v>
      </c>
      <c r="J3425" s="11">
        <v>165</v>
      </c>
      <c r="K3425" s="37">
        <v>0.91666666666666663</v>
      </c>
    </row>
    <row r="3426" spans="4:11" x14ac:dyDescent="0.25">
      <c r="D3426"/>
      <c r="E3426" t="s">
        <v>1031</v>
      </c>
      <c r="F3426" t="s">
        <v>557</v>
      </c>
      <c r="G3426" s="38">
        <v>2</v>
      </c>
      <c r="H3426" s="11">
        <v>900</v>
      </c>
      <c r="I3426" s="11">
        <v>120</v>
      </c>
      <c r="J3426" s="11">
        <v>780</v>
      </c>
      <c r="K3426" s="37">
        <v>0.8666666666666667</v>
      </c>
    </row>
    <row r="3427" spans="4:11" x14ac:dyDescent="0.25">
      <c r="D3427"/>
      <c r="E3427" t="s">
        <v>653</v>
      </c>
      <c r="F3427" t="s">
        <v>116</v>
      </c>
      <c r="G3427" s="38">
        <v>2</v>
      </c>
      <c r="H3427" s="11">
        <v>900</v>
      </c>
      <c r="I3427" s="11">
        <v>120</v>
      </c>
      <c r="J3427" s="11">
        <v>780</v>
      </c>
      <c r="K3427" s="37">
        <v>0.8666666666666667</v>
      </c>
    </row>
    <row r="3428" spans="4:11" x14ac:dyDescent="0.25">
      <c r="D3428"/>
      <c r="E3428" t="s">
        <v>723</v>
      </c>
      <c r="F3428" t="s">
        <v>199</v>
      </c>
      <c r="G3428" s="38">
        <v>23</v>
      </c>
      <c r="H3428" s="11">
        <v>10350</v>
      </c>
      <c r="I3428" s="11">
        <v>1380</v>
      </c>
      <c r="J3428" s="11">
        <v>8970</v>
      </c>
      <c r="K3428" s="37">
        <v>0.8666666666666667</v>
      </c>
    </row>
    <row r="3429" spans="4:11" x14ac:dyDescent="0.25">
      <c r="D3429"/>
      <c r="E3429" t="s">
        <v>902</v>
      </c>
      <c r="F3429" t="s">
        <v>405</v>
      </c>
      <c r="G3429" s="38">
        <v>4</v>
      </c>
      <c r="H3429" s="11">
        <v>720</v>
      </c>
      <c r="I3429" s="11">
        <v>60</v>
      </c>
      <c r="J3429" s="11">
        <v>660</v>
      </c>
      <c r="K3429" s="37">
        <v>0.91666666666666663</v>
      </c>
    </row>
    <row r="3430" spans="4:11" x14ac:dyDescent="0.25">
      <c r="D3430"/>
      <c r="E3430" t="s">
        <v>991</v>
      </c>
      <c r="F3430" t="s">
        <v>509</v>
      </c>
      <c r="G3430" s="38">
        <v>2</v>
      </c>
      <c r="H3430" s="11">
        <v>900</v>
      </c>
      <c r="I3430" s="11">
        <v>120</v>
      </c>
      <c r="J3430" s="11">
        <v>780</v>
      </c>
      <c r="K3430" s="37">
        <v>0.8666666666666667</v>
      </c>
    </row>
    <row r="3431" spans="4:11" x14ac:dyDescent="0.25">
      <c r="D3431"/>
      <c r="E3431" t="s">
        <v>904</v>
      </c>
      <c r="F3431" t="s">
        <v>407</v>
      </c>
      <c r="G3431" s="38">
        <v>2</v>
      </c>
      <c r="H3431" s="11">
        <v>900</v>
      </c>
      <c r="I3431" s="11">
        <v>120</v>
      </c>
      <c r="J3431" s="11">
        <v>780</v>
      </c>
      <c r="K3431" s="37">
        <v>0.8666666666666667</v>
      </c>
    </row>
    <row r="3432" spans="4:11" x14ac:dyDescent="0.25">
      <c r="D3432"/>
      <c r="E3432" t="s">
        <v>1375</v>
      </c>
      <c r="F3432" t="s">
        <v>1374</v>
      </c>
      <c r="G3432" s="38">
        <v>8</v>
      </c>
      <c r="H3432" s="11">
        <v>3600</v>
      </c>
      <c r="I3432" s="11">
        <v>480</v>
      </c>
      <c r="J3432" s="11">
        <v>3120</v>
      </c>
      <c r="K3432" s="37">
        <v>0.8666666666666667</v>
      </c>
    </row>
    <row r="3433" spans="4:11" x14ac:dyDescent="0.25">
      <c r="D3433"/>
      <c r="E3433" t="s">
        <v>986</v>
      </c>
      <c r="F3433" t="s">
        <v>502</v>
      </c>
      <c r="G3433" s="38">
        <v>4</v>
      </c>
      <c r="H3433" s="11">
        <v>1800</v>
      </c>
      <c r="I3433" s="11">
        <v>240</v>
      </c>
      <c r="J3433" s="11">
        <v>1560</v>
      </c>
      <c r="K3433" s="37">
        <v>0.8666666666666667</v>
      </c>
    </row>
    <row r="3434" spans="4:11" x14ac:dyDescent="0.25">
      <c r="D3434"/>
      <c r="E3434" t="s">
        <v>2284</v>
      </c>
      <c r="F3434" t="s">
        <v>2283</v>
      </c>
      <c r="G3434" s="38">
        <v>2</v>
      </c>
      <c r="H3434" s="11">
        <v>360</v>
      </c>
      <c r="I3434" s="11">
        <v>30</v>
      </c>
      <c r="J3434" s="11">
        <v>330</v>
      </c>
      <c r="K3434" s="37">
        <v>0.91666666666666663</v>
      </c>
    </row>
    <row r="3435" spans="4:11" x14ac:dyDescent="0.25">
      <c r="D3435"/>
      <c r="E3435" t="s">
        <v>988</v>
      </c>
      <c r="F3435" t="s">
        <v>504</v>
      </c>
      <c r="G3435" s="38">
        <v>1</v>
      </c>
      <c r="H3435" s="11">
        <v>450</v>
      </c>
      <c r="I3435" s="11">
        <v>60</v>
      </c>
      <c r="J3435" s="11">
        <v>390</v>
      </c>
      <c r="K3435" s="37">
        <v>0.8666666666666667</v>
      </c>
    </row>
    <row r="3436" spans="4:11" x14ac:dyDescent="0.25">
      <c r="D3436"/>
      <c r="E3436" t="s">
        <v>1029</v>
      </c>
      <c r="F3436" t="s">
        <v>555</v>
      </c>
      <c r="G3436" s="38">
        <v>1</v>
      </c>
      <c r="H3436" s="11">
        <v>450</v>
      </c>
      <c r="I3436" s="11">
        <v>60</v>
      </c>
      <c r="J3436" s="11">
        <v>390</v>
      </c>
      <c r="K3436" s="37">
        <v>0.8666666666666667</v>
      </c>
    </row>
    <row r="3437" spans="4:11" x14ac:dyDescent="0.25">
      <c r="D3437"/>
      <c r="E3437" t="s">
        <v>2784</v>
      </c>
      <c r="F3437" t="s">
        <v>2783</v>
      </c>
      <c r="G3437" s="38">
        <v>2</v>
      </c>
      <c r="H3437" s="11">
        <v>360</v>
      </c>
      <c r="I3437" s="11">
        <v>30</v>
      </c>
      <c r="J3437" s="11">
        <v>330</v>
      </c>
      <c r="K3437" s="37">
        <v>0.91666666666666663</v>
      </c>
    </row>
    <row r="3438" spans="4:11" x14ac:dyDescent="0.25">
      <c r="D3438"/>
      <c r="E3438" t="s">
        <v>2193</v>
      </c>
      <c r="F3438" t="s">
        <v>2192</v>
      </c>
      <c r="G3438" s="38">
        <v>2</v>
      </c>
      <c r="H3438" s="11">
        <v>360</v>
      </c>
      <c r="I3438" s="11">
        <v>30</v>
      </c>
      <c r="J3438" s="11">
        <v>330</v>
      </c>
      <c r="K3438" s="37">
        <v>0.91666666666666663</v>
      </c>
    </row>
    <row r="3439" spans="4:11" x14ac:dyDescent="0.25">
      <c r="D3439"/>
      <c r="E3439" t="s">
        <v>2836</v>
      </c>
      <c r="F3439" t="s">
        <v>2835</v>
      </c>
      <c r="G3439" s="38">
        <v>1</v>
      </c>
      <c r="H3439" s="11">
        <v>90</v>
      </c>
      <c r="I3439" s="11">
        <v>15</v>
      </c>
      <c r="J3439" s="11">
        <v>75</v>
      </c>
      <c r="K3439" s="37">
        <v>0.83333333333333337</v>
      </c>
    </row>
    <row r="3440" spans="4:11" x14ac:dyDescent="0.25">
      <c r="D3440" t="s">
        <v>1187</v>
      </c>
      <c r="E3440" t="s">
        <v>580</v>
      </c>
      <c r="F3440" t="s">
        <v>26</v>
      </c>
      <c r="G3440" s="38">
        <v>1</v>
      </c>
      <c r="H3440" s="11">
        <v>25</v>
      </c>
      <c r="I3440" s="11">
        <v>40</v>
      </c>
      <c r="J3440" s="11">
        <v>-15</v>
      </c>
      <c r="K3440" s="37">
        <v>-0.6</v>
      </c>
    </row>
    <row r="3441" spans="3:11" x14ac:dyDescent="0.25">
      <c r="D3441"/>
      <c r="E3441" t="s">
        <v>568</v>
      </c>
      <c r="F3441" t="s">
        <v>13</v>
      </c>
      <c r="G3441" s="38">
        <v>4</v>
      </c>
      <c r="H3441" s="11">
        <v>300</v>
      </c>
      <c r="I3441" s="11">
        <v>60</v>
      </c>
      <c r="J3441" s="11">
        <v>240</v>
      </c>
      <c r="K3441" s="37">
        <v>0.8</v>
      </c>
    </row>
    <row r="3442" spans="3:11" x14ac:dyDescent="0.25">
      <c r="D3442"/>
      <c r="E3442" t="s">
        <v>762</v>
      </c>
      <c r="F3442" t="s">
        <v>241</v>
      </c>
      <c r="G3442" s="38">
        <v>1</v>
      </c>
      <c r="H3442" s="11">
        <v>950</v>
      </c>
      <c r="I3442" s="11">
        <v>80</v>
      </c>
      <c r="J3442" s="11">
        <v>870</v>
      </c>
      <c r="K3442" s="37">
        <v>0.91578947368421049</v>
      </c>
    </row>
    <row r="3443" spans="3:11" x14ac:dyDescent="0.25">
      <c r="D3443" t="s">
        <v>1205</v>
      </c>
      <c r="E3443" t="s">
        <v>1667</v>
      </c>
      <c r="F3443" t="s">
        <v>1206</v>
      </c>
      <c r="G3443" s="38">
        <v>31</v>
      </c>
      <c r="H3443" s="11">
        <v>1525</v>
      </c>
      <c r="I3443" s="11">
        <v>217</v>
      </c>
      <c r="J3443" s="11">
        <v>1308</v>
      </c>
      <c r="K3443" s="37">
        <v>0.85770491803278692</v>
      </c>
    </row>
    <row r="3444" spans="3:11" x14ac:dyDescent="0.25">
      <c r="D3444"/>
      <c r="E3444" t="s">
        <v>1668</v>
      </c>
      <c r="F3444" t="s">
        <v>1204</v>
      </c>
      <c r="G3444" s="38">
        <v>16</v>
      </c>
      <c r="H3444" s="11">
        <v>3600</v>
      </c>
      <c r="I3444" s="11">
        <v>464</v>
      </c>
      <c r="J3444" s="11">
        <v>3136</v>
      </c>
      <c r="K3444" s="37">
        <v>0.87111111111111106</v>
      </c>
    </row>
    <row r="3445" spans="3:11" x14ac:dyDescent="0.25">
      <c r="D3445"/>
      <c r="E3445" t="s">
        <v>2347</v>
      </c>
      <c r="F3445" t="s">
        <v>2346</v>
      </c>
      <c r="G3445" s="38">
        <v>2</v>
      </c>
      <c r="H3445" s="11">
        <v>450</v>
      </c>
      <c r="I3445" s="11">
        <v>20</v>
      </c>
      <c r="J3445" s="11">
        <v>430</v>
      </c>
      <c r="K3445" s="37">
        <v>0.9555555555555556</v>
      </c>
    </row>
    <row r="3446" spans="3:11" x14ac:dyDescent="0.25">
      <c r="D3446"/>
      <c r="E3446" t="s">
        <v>1618</v>
      </c>
      <c r="F3446" t="s">
        <v>1617</v>
      </c>
      <c r="G3446" s="38">
        <v>1</v>
      </c>
      <c r="H3446" s="11">
        <v>225</v>
      </c>
      <c r="I3446" s="11">
        <v>10</v>
      </c>
      <c r="J3446" s="11">
        <v>215</v>
      </c>
      <c r="K3446" s="37">
        <v>0.9555555555555556</v>
      </c>
    </row>
    <row r="3447" spans="3:11" x14ac:dyDescent="0.25">
      <c r="D3447" t="s">
        <v>1214</v>
      </c>
      <c r="E3447" t="s">
        <v>1213</v>
      </c>
      <c r="F3447" t="s">
        <v>1212</v>
      </c>
      <c r="G3447" s="38">
        <v>8</v>
      </c>
      <c r="H3447" s="11">
        <v>1800</v>
      </c>
      <c r="I3447" s="11">
        <v>584</v>
      </c>
      <c r="J3447" s="11">
        <v>1216</v>
      </c>
      <c r="K3447" s="37">
        <v>0.67555555555555558</v>
      </c>
    </row>
    <row r="3448" spans="3:11" x14ac:dyDescent="0.25">
      <c r="D3448"/>
      <c r="E3448" t="s">
        <v>1218</v>
      </c>
      <c r="F3448" t="s">
        <v>1217</v>
      </c>
      <c r="G3448" s="38">
        <v>2</v>
      </c>
      <c r="H3448" s="11">
        <v>750</v>
      </c>
      <c r="I3448" s="11">
        <v>28</v>
      </c>
      <c r="J3448" s="11">
        <v>722</v>
      </c>
      <c r="K3448" s="37">
        <v>0.96266666666666667</v>
      </c>
    </row>
    <row r="3449" spans="3:11" x14ac:dyDescent="0.25">
      <c r="D3449"/>
      <c r="E3449" t="s">
        <v>1233</v>
      </c>
      <c r="F3449" t="s">
        <v>1232</v>
      </c>
      <c r="G3449" s="38">
        <v>2</v>
      </c>
      <c r="H3449" s="11">
        <v>360</v>
      </c>
      <c r="I3449" s="11">
        <v>26</v>
      </c>
      <c r="J3449" s="11">
        <v>334</v>
      </c>
      <c r="K3449" s="37">
        <v>0.92777777777777781</v>
      </c>
    </row>
    <row r="3450" spans="3:11" x14ac:dyDescent="0.25">
      <c r="D3450"/>
      <c r="E3450" t="s">
        <v>1235</v>
      </c>
      <c r="F3450" t="s">
        <v>1234</v>
      </c>
      <c r="G3450" s="38">
        <v>1</v>
      </c>
      <c r="H3450" s="11">
        <v>375</v>
      </c>
      <c r="I3450" s="11">
        <v>14</v>
      </c>
      <c r="J3450" s="11">
        <v>361</v>
      </c>
      <c r="K3450" s="37">
        <v>0.96266666666666667</v>
      </c>
    </row>
    <row r="3451" spans="3:11" x14ac:dyDescent="0.25">
      <c r="D3451"/>
      <c r="E3451" t="s">
        <v>1281</v>
      </c>
      <c r="F3451" t="s">
        <v>1280</v>
      </c>
      <c r="G3451" s="38">
        <v>5</v>
      </c>
      <c r="H3451" s="11">
        <v>1875</v>
      </c>
      <c r="I3451" s="11">
        <v>70</v>
      </c>
      <c r="J3451" s="11">
        <v>1805</v>
      </c>
      <c r="K3451" s="37">
        <v>0.96266666666666667</v>
      </c>
    </row>
    <row r="3452" spans="3:11" x14ac:dyDescent="0.25">
      <c r="D3452"/>
      <c r="E3452" t="s">
        <v>1285</v>
      </c>
      <c r="F3452" t="s">
        <v>1284</v>
      </c>
      <c r="G3452" s="38">
        <v>2</v>
      </c>
      <c r="H3452" s="11">
        <v>360</v>
      </c>
      <c r="I3452" s="11">
        <v>26</v>
      </c>
      <c r="J3452" s="11">
        <v>334</v>
      </c>
      <c r="K3452" s="37">
        <v>0.92777777777777781</v>
      </c>
    </row>
    <row r="3453" spans="3:11" x14ac:dyDescent="0.25">
      <c r="D3453"/>
      <c r="E3453" t="s">
        <v>2061</v>
      </c>
      <c r="F3453" t="s">
        <v>2060</v>
      </c>
      <c r="G3453" s="38">
        <v>4</v>
      </c>
      <c r="H3453" s="11">
        <v>1500</v>
      </c>
      <c r="I3453" s="11">
        <v>72</v>
      </c>
      <c r="J3453" s="11">
        <v>1428</v>
      </c>
      <c r="K3453" s="37">
        <v>0.95199999999999996</v>
      </c>
    </row>
    <row r="3454" spans="3:11" x14ac:dyDescent="0.25">
      <c r="D3454"/>
      <c r="E3454" t="s">
        <v>2172</v>
      </c>
      <c r="F3454" t="s">
        <v>2171</v>
      </c>
      <c r="G3454" s="38">
        <v>9</v>
      </c>
      <c r="H3454" s="11">
        <v>3375</v>
      </c>
      <c r="I3454" s="11">
        <v>162</v>
      </c>
      <c r="J3454" s="11">
        <v>3213</v>
      </c>
      <c r="K3454" s="37">
        <v>0.95199999999999996</v>
      </c>
    </row>
    <row r="3455" spans="3:11" x14ac:dyDescent="0.25">
      <c r="D3455" t="s">
        <v>1845</v>
      </c>
      <c r="E3455" t="s">
        <v>654</v>
      </c>
      <c r="F3455" t="s">
        <v>118</v>
      </c>
      <c r="G3455" s="38">
        <v>8</v>
      </c>
      <c r="H3455" s="11">
        <v>200</v>
      </c>
      <c r="I3455" s="11">
        <v>360</v>
      </c>
      <c r="J3455" s="11">
        <v>-160</v>
      </c>
      <c r="K3455" s="37">
        <v>-0.8</v>
      </c>
    </row>
    <row r="3456" spans="3:11" x14ac:dyDescent="0.25">
      <c r="C3456" t="s">
        <v>1152</v>
      </c>
      <c r="D3456" t="s">
        <v>1184</v>
      </c>
      <c r="E3456" t="s">
        <v>573</v>
      </c>
      <c r="F3456" t="s">
        <v>19</v>
      </c>
      <c r="G3456" s="38">
        <v>30</v>
      </c>
      <c r="H3456" s="11">
        <v>2250</v>
      </c>
      <c r="I3456" s="11">
        <v>960</v>
      </c>
      <c r="J3456" s="11">
        <v>1290</v>
      </c>
      <c r="K3456" s="37">
        <v>0.57333333333333336</v>
      </c>
    </row>
    <row r="3457" spans="2:11" x14ac:dyDescent="0.25">
      <c r="D3457"/>
      <c r="E3457" t="s">
        <v>874</v>
      </c>
      <c r="F3457" t="s">
        <v>373</v>
      </c>
      <c r="G3457" s="38">
        <v>3</v>
      </c>
      <c r="H3457" s="11">
        <v>225</v>
      </c>
      <c r="I3457" s="11">
        <v>96</v>
      </c>
      <c r="J3457" s="11">
        <v>129</v>
      </c>
      <c r="K3457" s="37">
        <v>0.57333333333333336</v>
      </c>
    </row>
    <row r="3458" spans="2:11" x14ac:dyDescent="0.25">
      <c r="D3458"/>
      <c r="E3458" t="s">
        <v>849</v>
      </c>
      <c r="F3458" t="s">
        <v>345</v>
      </c>
      <c r="G3458" s="38">
        <v>1</v>
      </c>
      <c r="H3458" s="11">
        <v>75</v>
      </c>
      <c r="I3458" s="11">
        <v>32</v>
      </c>
      <c r="J3458" s="11">
        <v>43</v>
      </c>
      <c r="K3458" s="37">
        <v>0.57333333333333336</v>
      </c>
    </row>
    <row r="3459" spans="2:11" x14ac:dyDescent="0.25">
      <c r="D3459"/>
      <c r="E3459" t="s">
        <v>708</v>
      </c>
      <c r="F3459" t="s">
        <v>184</v>
      </c>
      <c r="G3459" s="38">
        <v>2</v>
      </c>
      <c r="H3459" s="11">
        <v>8670</v>
      </c>
      <c r="I3459" s="11">
        <v>534</v>
      </c>
      <c r="J3459" s="11">
        <v>8136</v>
      </c>
      <c r="K3459" s="37">
        <v>0.93840830449826984</v>
      </c>
    </row>
    <row r="3460" spans="2:11" x14ac:dyDescent="0.25">
      <c r="D3460"/>
      <c r="E3460" t="s">
        <v>860</v>
      </c>
      <c r="F3460" t="s">
        <v>358</v>
      </c>
      <c r="G3460" s="38">
        <v>1</v>
      </c>
      <c r="H3460" s="11">
        <v>4335</v>
      </c>
      <c r="I3460" s="11">
        <v>267</v>
      </c>
      <c r="J3460" s="11">
        <v>4068</v>
      </c>
      <c r="K3460" s="37">
        <v>0.93840830449826984</v>
      </c>
    </row>
    <row r="3461" spans="2:11" x14ac:dyDescent="0.25">
      <c r="D3461"/>
      <c r="E3461" t="s">
        <v>852</v>
      </c>
      <c r="F3461" t="s">
        <v>349</v>
      </c>
      <c r="G3461" s="38">
        <v>1</v>
      </c>
      <c r="H3461" s="11">
        <v>4335</v>
      </c>
      <c r="I3461" s="11">
        <v>267</v>
      </c>
      <c r="J3461" s="11">
        <v>4068</v>
      </c>
      <c r="K3461" s="37">
        <v>0.93840830449826984</v>
      </c>
    </row>
    <row r="3462" spans="2:11" x14ac:dyDescent="0.25">
      <c r="D3462"/>
      <c r="E3462" t="s">
        <v>853</v>
      </c>
      <c r="F3462" t="s">
        <v>350</v>
      </c>
      <c r="G3462" s="38">
        <v>1</v>
      </c>
      <c r="H3462" s="11">
        <v>4335</v>
      </c>
      <c r="I3462" s="11">
        <v>267</v>
      </c>
      <c r="J3462" s="11">
        <v>4068</v>
      </c>
      <c r="K3462" s="37">
        <v>0.93840830449826984</v>
      </c>
    </row>
    <row r="3463" spans="2:11" x14ac:dyDescent="0.25">
      <c r="D3463"/>
      <c r="E3463" t="s">
        <v>951</v>
      </c>
      <c r="F3463" t="s">
        <v>461</v>
      </c>
      <c r="G3463" s="38">
        <v>1</v>
      </c>
      <c r="H3463" s="11">
        <v>4335</v>
      </c>
      <c r="I3463" s="11">
        <v>267</v>
      </c>
      <c r="J3463" s="11">
        <v>4068</v>
      </c>
      <c r="K3463" s="37">
        <v>0.93840830449826984</v>
      </c>
    </row>
    <row r="3464" spans="2:11" x14ac:dyDescent="0.25">
      <c r="D3464"/>
      <c r="E3464" t="s">
        <v>851</v>
      </c>
      <c r="F3464" t="s">
        <v>348</v>
      </c>
      <c r="G3464" s="38">
        <v>3</v>
      </c>
      <c r="H3464" s="11">
        <v>13005</v>
      </c>
      <c r="I3464" s="11">
        <v>801</v>
      </c>
      <c r="J3464" s="11">
        <v>12204</v>
      </c>
      <c r="K3464" s="37">
        <v>0.93840830449826984</v>
      </c>
    </row>
    <row r="3465" spans="2:11" x14ac:dyDescent="0.25">
      <c r="D3465"/>
      <c r="E3465" t="s">
        <v>901</v>
      </c>
      <c r="F3465" t="s">
        <v>404</v>
      </c>
      <c r="G3465" s="38">
        <v>2</v>
      </c>
      <c r="H3465" s="11">
        <v>8670</v>
      </c>
      <c r="I3465" s="11">
        <v>534</v>
      </c>
      <c r="J3465" s="11">
        <v>8136</v>
      </c>
      <c r="K3465" s="37">
        <v>0.93840830449826984</v>
      </c>
    </row>
    <row r="3466" spans="2:11" x14ac:dyDescent="0.25">
      <c r="D3466" t="s">
        <v>1185</v>
      </c>
      <c r="E3466" t="s">
        <v>744</v>
      </c>
      <c r="F3466" t="s">
        <v>222</v>
      </c>
      <c r="G3466" s="38">
        <v>2</v>
      </c>
      <c r="H3466" s="11">
        <v>3800</v>
      </c>
      <c r="I3466" s="11">
        <v>250</v>
      </c>
      <c r="J3466" s="11">
        <v>3550</v>
      </c>
      <c r="K3466" s="37">
        <v>0.93421052631578949</v>
      </c>
    </row>
    <row r="3467" spans="2:11" x14ac:dyDescent="0.25">
      <c r="D3467"/>
      <c r="E3467" t="s">
        <v>566</v>
      </c>
      <c r="F3467" t="s">
        <v>11</v>
      </c>
      <c r="G3467" s="38">
        <v>4</v>
      </c>
      <c r="H3467" s="11">
        <v>300</v>
      </c>
      <c r="I3467" s="11">
        <v>60</v>
      </c>
      <c r="J3467" s="11">
        <v>240</v>
      </c>
      <c r="K3467" s="37">
        <v>0.8</v>
      </c>
    </row>
    <row r="3468" spans="2:11" x14ac:dyDescent="0.25">
      <c r="D3468"/>
      <c r="E3468" t="s">
        <v>607</v>
      </c>
      <c r="F3468" t="s">
        <v>62</v>
      </c>
      <c r="G3468" s="38">
        <v>4</v>
      </c>
      <c r="H3468" s="11">
        <v>300</v>
      </c>
      <c r="I3468" s="11">
        <v>60</v>
      </c>
      <c r="J3468" s="11">
        <v>240</v>
      </c>
      <c r="K3468" s="37">
        <v>0.8</v>
      </c>
    </row>
    <row r="3469" spans="2:11" x14ac:dyDescent="0.25">
      <c r="D3469"/>
      <c r="E3469" t="s">
        <v>745</v>
      </c>
      <c r="F3469" t="s">
        <v>223</v>
      </c>
      <c r="G3469" s="38">
        <v>2</v>
      </c>
      <c r="H3469" s="11">
        <v>3800</v>
      </c>
      <c r="I3469" s="11">
        <v>250</v>
      </c>
      <c r="J3469" s="11">
        <v>3550</v>
      </c>
      <c r="K3469" s="37">
        <v>0.93421052631578949</v>
      </c>
    </row>
    <row r="3470" spans="2:11" x14ac:dyDescent="0.25">
      <c r="B3470" t="s">
        <v>1950</v>
      </c>
      <c r="C3470" t="s">
        <v>1939</v>
      </c>
      <c r="D3470" t="s">
        <v>1187</v>
      </c>
      <c r="E3470" t="s">
        <v>633</v>
      </c>
      <c r="F3470" t="s">
        <v>94</v>
      </c>
      <c r="G3470" s="38">
        <v>1</v>
      </c>
      <c r="H3470" s="11">
        <v>800</v>
      </c>
      <c r="I3470" s="11">
        <v>80</v>
      </c>
      <c r="J3470" s="11">
        <v>720</v>
      </c>
      <c r="K3470" s="37">
        <v>0.9</v>
      </c>
    </row>
    <row r="3471" spans="2:11" x14ac:dyDescent="0.25">
      <c r="D3471"/>
      <c r="E3471" t="s">
        <v>634</v>
      </c>
      <c r="F3471" t="s">
        <v>95</v>
      </c>
      <c r="G3471" s="38">
        <v>1</v>
      </c>
      <c r="H3471" s="11">
        <v>800</v>
      </c>
      <c r="I3471" s="11">
        <v>80</v>
      </c>
      <c r="J3471" s="11">
        <v>720</v>
      </c>
      <c r="K3471" s="37">
        <v>0.9</v>
      </c>
    </row>
    <row r="3472" spans="2:11" x14ac:dyDescent="0.25">
      <c r="D3472"/>
      <c r="E3472" t="s">
        <v>579</v>
      </c>
      <c r="F3472" t="s">
        <v>25</v>
      </c>
      <c r="G3472" s="38">
        <v>2</v>
      </c>
      <c r="H3472" s="11">
        <v>250</v>
      </c>
      <c r="I3472" s="11">
        <v>80</v>
      </c>
      <c r="J3472" s="11">
        <v>170</v>
      </c>
      <c r="K3472" s="37">
        <v>0.68</v>
      </c>
    </row>
    <row r="3473" spans="2:11" x14ac:dyDescent="0.25">
      <c r="D3473"/>
      <c r="E3473" t="s">
        <v>572</v>
      </c>
      <c r="F3473" t="s">
        <v>18</v>
      </c>
      <c r="G3473" s="38">
        <v>8</v>
      </c>
      <c r="H3473" s="11">
        <v>800</v>
      </c>
      <c r="I3473" s="11">
        <v>120</v>
      </c>
      <c r="J3473" s="11">
        <v>680</v>
      </c>
      <c r="K3473" s="37">
        <v>0.85</v>
      </c>
    </row>
    <row r="3474" spans="2:11" x14ac:dyDescent="0.25">
      <c r="B3474" t="s">
        <v>357</v>
      </c>
      <c r="C3474" t="s">
        <v>1126</v>
      </c>
      <c r="D3474" t="s">
        <v>1184</v>
      </c>
      <c r="E3474" t="s">
        <v>573</v>
      </c>
      <c r="F3474" t="s">
        <v>19</v>
      </c>
      <c r="G3474" s="38">
        <v>3</v>
      </c>
      <c r="H3474" s="11">
        <v>900</v>
      </c>
      <c r="I3474" s="11">
        <v>96</v>
      </c>
      <c r="J3474" s="11">
        <v>804</v>
      </c>
      <c r="K3474" s="37">
        <v>0.89333333333333331</v>
      </c>
    </row>
    <row r="3475" spans="2:11" x14ac:dyDescent="0.25">
      <c r="D3475"/>
      <c r="E3475" t="s">
        <v>880</v>
      </c>
      <c r="F3475" t="s">
        <v>380</v>
      </c>
      <c r="G3475" s="38">
        <v>1</v>
      </c>
      <c r="H3475" s="11">
        <v>5000</v>
      </c>
      <c r="I3475" s="11">
        <v>267</v>
      </c>
      <c r="J3475" s="11">
        <v>4733</v>
      </c>
      <c r="K3475" s="37">
        <v>0.9466</v>
      </c>
    </row>
    <row r="3476" spans="2:11" x14ac:dyDescent="0.25">
      <c r="C3476" t="s">
        <v>2141</v>
      </c>
      <c r="D3476" t="s">
        <v>1183</v>
      </c>
      <c r="E3476" t="s">
        <v>757</v>
      </c>
      <c r="F3476" t="s">
        <v>236</v>
      </c>
      <c r="G3476" s="38">
        <v>1</v>
      </c>
      <c r="H3476" s="11">
        <v>825</v>
      </c>
      <c r="I3476" s="11">
        <v>210</v>
      </c>
      <c r="J3476" s="11">
        <v>615</v>
      </c>
      <c r="K3476" s="37">
        <v>0.74545454545454548</v>
      </c>
    </row>
    <row r="3477" spans="2:11" x14ac:dyDescent="0.25">
      <c r="D3477"/>
      <c r="E3477" t="s">
        <v>755</v>
      </c>
      <c r="F3477" t="s">
        <v>233</v>
      </c>
      <c r="G3477" s="38">
        <v>1</v>
      </c>
      <c r="H3477" s="11">
        <v>6200</v>
      </c>
      <c r="I3477" s="11">
        <v>235</v>
      </c>
      <c r="J3477" s="11">
        <v>5965</v>
      </c>
      <c r="K3477" s="37">
        <v>0.96209677419354833</v>
      </c>
    </row>
    <row r="3478" spans="2:11" x14ac:dyDescent="0.25">
      <c r="D3478"/>
      <c r="E3478" t="s">
        <v>863</v>
      </c>
      <c r="F3478" t="s">
        <v>361</v>
      </c>
      <c r="G3478" s="38">
        <v>7</v>
      </c>
      <c r="H3478" s="11">
        <v>43400</v>
      </c>
      <c r="I3478" s="11">
        <v>1645</v>
      </c>
      <c r="J3478" s="11">
        <v>41755</v>
      </c>
      <c r="K3478" s="37">
        <v>0.96209677419354833</v>
      </c>
    </row>
    <row r="3479" spans="2:11" x14ac:dyDescent="0.25">
      <c r="D3479"/>
      <c r="E3479" t="s">
        <v>698</v>
      </c>
      <c r="F3479" t="s">
        <v>173</v>
      </c>
      <c r="G3479" s="38">
        <v>12</v>
      </c>
      <c r="H3479" s="11">
        <v>9900</v>
      </c>
      <c r="I3479" s="11">
        <v>720</v>
      </c>
      <c r="J3479" s="11">
        <v>9180</v>
      </c>
      <c r="K3479" s="37">
        <v>0.92727272727272725</v>
      </c>
    </row>
    <row r="3480" spans="2:11" x14ac:dyDescent="0.25">
      <c r="D3480"/>
      <c r="E3480" t="s">
        <v>919</v>
      </c>
      <c r="F3480" t="s">
        <v>424</v>
      </c>
      <c r="G3480" s="38">
        <v>1</v>
      </c>
      <c r="H3480" s="11">
        <v>675</v>
      </c>
      <c r="I3480" s="11">
        <v>65</v>
      </c>
      <c r="J3480" s="11">
        <v>610</v>
      </c>
      <c r="K3480" s="37">
        <v>0.90370370370370368</v>
      </c>
    </row>
    <row r="3481" spans="2:11" x14ac:dyDescent="0.25">
      <c r="D3481"/>
      <c r="E3481" t="s">
        <v>1687</v>
      </c>
      <c r="F3481" t="s">
        <v>1686</v>
      </c>
      <c r="G3481" s="38">
        <v>3</v>
      </c>
      <c r="H3481" s="11">
        <v>18600</v>
      </c>
      <c r="I3481" s="11">
        <v>705</v>
      </c>
      <c r="J3481" s="11">
        <v>17895</v>
      </c>
      <c r="K3481" s="37">
        <v>0.96209677419354833</v>
      </c>
    </row>
    <row r="3482" spans="2:11" x14ac:dyDescent="0.25">
      <c r="D3482"/>
      <c r="E3482" t="s">
        <v>1710</v>
      </c>
      <c r="F3482" t="s">
        <v>505</v>
      </c>
      <c r="G3482" s="38">
        <v>16</v>
      </c>
      <c r="H3482" s="11">
        <v>1200</v>
      </c>
      <c r="I3482" s="11">
        <v>480</v>
      </c>
      <c r="J3482" s="11">
        <v>720</v>
      </c>
      <c r="K3482" s="37">
        <v>0.6</v>
      </c>
    </row>
    <row r="3483" spans="2:11" x14ac:dyDescent="0.25">
      <c r="D3483"/>
      <c r="E3483" t="s">
        <v>790</v>
      </c>
      <c r="F3483" t="s">
        <v>272</v>
      </c>
      <c r="G3483" s="38">
        <v>1</v>
      </c>
      <c r="H3483" s="11">
        <v>6200</v>
      </c>
      <c r="I3483" s="11">
        <v>235</v>
      </c>
      <c r="J3483" s="11">
        <v>5965</v>
      </c>
      <c r="K3483" s="37">
        <v>0.96209677419354833</v>
      </c>
    </row>
    <row r="3484" spans="2:11" x14ac:dyDescent="0.25">
      <c r="D3484"/>
      <c r="E3484" t="s">
        <v>2168</v>
      </c>
      <c r="F3484" t="s">
        <v>2167</v>
      </c>
      <c r="G3484" s="38">
        <v>1</v>
      </c>
      <c r="H3484" s="11">
        <v>6200</v>
      </c>
      <c r="I3484" s="11">
        <v>235</v>
      </c>
      <c r="J3484" s="11">
        <v>5965</v>
      </c>
      <c r="K3484" s="37">
        <v>0.96209677419354833</v>
      </c>
    </row>
    <row r="3485" spans="2:11" x14ac:dyDescent="0.25">
      <c r="D3485"/>
      <c r="E3485" t="s">
        <v>1506</v>
      </c>
      <c r="F3485" t="s">
        <v>1505</v>
      </c>
      <c r="G3485" s="38">
        <v>1</v>
      </c>
      <c r="H3485" s="11">
        <v>6200</v>
      </c>
      <c r="I3485" s="11">
        <v>235</v>
      </c>
      <c r="J3485" s="11">
        <v>5965</v>
      </c>
      <c r="K3485" s="37">
        <v>0.96209677419354833</v>
      </c>
    </row>
    <row r="3486" spans="2:11" x14ac:dyDescent="0.25">
      <c r="D3486"/>
      <c r="E3486" t="s">
        <v>753</v>
      </c>
      <c r="F3486" t="s">
        <v>231</v>
      </c>
      <c r="G3486" s="38">
        <v>1</v>
      </c>
      <c r="H3486" s="11">
        <v>6200</v>
      </c>
      <c r="I3486" s="11">
        <v>235</v>
      </c>
      <c r="J3486" s="11">
        <v>5965</v>
      </c>
      <c r="K3486" s="37">
        <v>0.96209677419354833</v>
      </c>
    </row>
    <row r="3487" spans="2:11" x14ac:dyDescent="0.25">
      <c r="D3487" t="s">
        <v>1190</v>
      </c>
      <c r="E3487" t="s">
        <v>836</v>
      </c>
      <c r="F3487" t="s">
        <v>330</v>
      </c>
      <c r="G3487" s="38">
        <v>2</v>
      </c>
      <c r="H3487" s="11">
        <v>850</v>
      </c>
      <c r="I3487" s="11">
        <v>50</v>
      </c>
      <c r="J3487" s="11">
        <v>800</v>
      </c>
      <c r="K3487" s="37">
        <v>0.94117647058823528</v>
      </c>
    </row>
    <row r="3488" spans="2:11" x14ac:dyDescent="0.25">
      <c r="D3488" t="s">
        <v>48</v>
      </c>
      <c r="E3488" t="s">
        <v>601</v>
      </c>
      <c r="F3488" t="s">
        <v>51</v>
      </c>
      <c r="G3488" s="38">
        <v>1</v>
      </c>
      <c r="H3488" s="11">
        <v>425</v>
      </c>
      <c r="I3488" s="11">
        <v>12</v>
      </c>
      <c r="J3488" s="11">
        <v>413</v>
      </c>
      <c r="K3488" s="37">
        <v>0.97176470588235297</v>
      </c>
    </row>
    <row r="3489" spans="3:11" x14ac:dyDescent="0.25">
      <c r="D3489"/>
      <c r="E3489" t="s">
        <v>778</v>
      </c>
      <c r="F3489" t="s">
        <v>259</v>
      </c>
      <c r="G3489" s="38">
        <v>1</v>
      </c>
      <c r="H3489" s="11">
        <v>2450</v>
      </c>
      <c r="I3489" s="11">
        <v>200</v>
      </c>
      <c r="J3489" s="11">
        <v>2250</v>
      </c>
      <c r="K3489" s="37">
        <v>0.91836734693877553</v>
      </c>
    </row>
    <row r="3490" spans="3:11" x14ac:dyDescent="0.25">
      <c r="C3490" t="s">
        <v>2374</v>
      </c>
      <c r="D3490" t="s">
        <v>1179</v>
      </c>
      <c r="E3490" t="s">
        <v>694</v>
      </c>
      <c r="F3490" t="s">
        <v>167</v>
      </c>
      <c r="G3490" s="38">
        <v>1</v>
      </c>
      <c r="H3490" s="11">
        <v>1500</v>
      </c>
      <c r="I3490" s="11">
        <v>102</v>
      </c>
      <c r="J3490" s="11">
        <v>1398</v>
      </c>
      <c r="K3490" s="37">
        <v>0.93200000000000005</v>
      </c>
    </row>
    <row r="3491" spans="3:11" x14ac:dyDescent="0.25">
      <c r="D3491"/>
      <c r="E3491" t="s">
        <v>620</v>
      </c>
      <c r="F3491" t="s">
        <v>79</v>
      </c>
      <c r="G3491" s="38">
        <v>3</v>
      </c>
      <c r="H3491" s="11">
        <v>4500</v>
      </c>
      <c r="I3491" s="11">
        <v>306</v>
      </c>
      <c r="J3491" s="11">
        <v>4194</v>
      </c>
      <c r="K3491" s="37">
        <v>0.93200000000000005</v>
      </c>
    </row>
    <row r="3492" spans="3:11" x14ac:dyDescent="0.25">
      <c r="D3492" t="s">
        <v>1188</v>
      </c>
      <c r="E3492" t="s">
        <v>869</v>
      </c>
      <c r="F3492" t="s">
        <v>367</v>
      </c>
      <c r="G3492" s="38">
        <v>1</v>
      </c>
      <c r="H3492" s="11">
        <v>800</v>
      </c>
      <c r="I3492" s="11">
        <v>142</v>
      </c>
      <c r="J3492" s="11">
        <v>658</v>
      </c>
      <c r="K3492" s="37">
        <v>0.82250000000000001</v>
      </c>
    </row>
    <row r="3493" spans="3:11" x14ac:dyDescent="0.25">
      <c r="D3493"/>
      <c r="E3493" t="s">
        <v>602</v>
      </c>
      <c r="F3493" t="s">
        <v>53</v>
      </c>
      <c r="G3493" s="38">
        <v>1</v>
      </c>
      <c r="H3493" s="11">
        <v>800</v>
      </c>
      <c r="I3493" s="11">
        <v>142</v>
      </c>
      <c r="J3493" s="11">
        <v>658</v>
      </c>
      <c r="K3493" s="37">
        <v>0.82250000000000001</v>
      </c>
    </row>
    <row r="3494" spans="3:11" x14ac:dyDescent="0.25">
      <c r="D3494"/>
      <c r="E3494" t="s">
        <v>828</v>
      </c>
      <c r="F3494" t="s">
        <v>321</v>
      </c>
      <c r="G3494" s="38">
        <v>2</v>
      </c>
      <c r="H3494" s="11">
        <v>400</v>
      </c>
      <c r="I3494" s="11">
        <v>30</v>
      </c>
      <c r="J3494" s="11">
        <v>370</v>
      </c>
      <c r="K3494" s="37">
        <v>0.92500000000000004</v>
      </c>
    </row>
    <row r="3495" spans="3:11" x14ac:dyDescent="0.25">
      <c r="D3495"/>
      <c r="E3495" t="s">
        <v>637</v>
      </c>
      <c r="F3495" t="s">
        <v>98</v>
      </c>
      <c r="G3495" s="38">
        <v>2</v>
      </c>
      <c r="H3495" s="11">
        <v>400</v>
      </c>
      <c r="I3495" s="11">
        <v>66</v>
      </c>
      <c r="J3495" s="11">
        <v>334</v>
      </c>
      <c r="K3495" s="37">
        <v>0.83499999999999996</v>
      </c>
    </row>
    <row r="3496" spans="3:11" x14ac:dyDescent="0.25">
      <c r="D3496"/>
      <c r="E3496" t="s">
        <v>812</v>
      </c>
      <c r="F3496" t="s">
        <v>303</v>
      </c>
      <c r="G3496" s="38">
        <v>1</v>
      </c>
      <c r="H3496" s="11">
        <v>200</v>
      </c>
      <c r="I3496" s="11">
        <v>33</v>
      </c>
      <c r="J3496" s="11">
        <v>167</v>
      </c>
      <c r="K3496" s="37">
        <v>0.83499999999999996</v>
      </c>
    </row>
    <row r="3497" spans="3:11" x14ac:dyDescent="0.25">
      <c r="D3497" t="s">
        <v>1185</v>
      </c>
      <c r="E3497" t="s">
        <v>564</v>
      </c>
      <c r="F3497" t="s">
        <v>9</v>
      </c>
      <c r="G3497" s="38">
        <v>1</v>
      </c>
      <c r="H3497" s="11">
        <v>3000</v>
      </c>
      <c r="I3497" s="11">
        <v>125</v>
      </c>
      <c r="J3497" s="11">
        <v>2875</v>
      </c>
      <c r="K3497" s="37">
        <v>0.95833333333333337</v>
      </c>
    </row>
    <row r="3498" spans="3:11" x14ac:dyDescent="0.25">
      <c r="D3498"/>
      <c r="E3498" t="s">
        <v>695</v>
      </c>
      <c r="F3498" t="s">
        <v>169</v>
      </c>
      <c r="G3498" s="38">
        <v>1</v>
      </c>
      <c r="H3498" s="11">
        <v>3000</v>
      </c>
      <c r="I3498" s="11">
        <v>125</v>
      </c>
      <c r="J3498" s="11">
        <v>2875</v>
      </c>
      <c r="K3498" s="37">
        <v>0.95833333333333337</v>
      </c>
    </row>
    <row r="3499" spans="3:11" x14ac:dyDescent="0.25">
      <c r="D3499"/>
      <c r="E3499" t="s">
        <v>566</v>
      </c>
      <c r="F3499" t="s">
        <v>11</v>
      </c>
      <c r="G3499" s="38">
        <v>2</v>
      </c>
      <c r="H3499" s="11">
        <v>400</v>
      </c>
      <c r="I3499" s="11">
        <v>30</v>
      </c>
      <c r="J3499" s="11">
        <v>370</v>
      </c>
      <c r="K3499" s="37">
        <v>0.92500000000000004</v>
      </c>
    </row>
    <row r="3500" spans="3:11" x14ac:dyDescent="0.25">
      <c r="D3500"/>
      <c r="E3500" t="s">
        <v>604</v>
      </c>
      <c r="F3500" t="s">
        <v>56</v>
      </c>
      <c r="G3500" s="38">
        <v>2</v>
      </c>
      <c r="H3500" s="11">
        <v>400</v>
      </c>
      <c r="I3500" s="11">
        <v>30</v>
      </c>
      <c r="J3500" s="11">
        <v>370</v>
      </c>
      <c r="K3500" s="37">
        <v>0.92500000000000004</v>
      </c>
    </row>
    <row r="3501" spans="3:11" x14ac:dyDescent="0.25">
      <c r="D3501" t="s">
        <v>1186</v>
      </c>
      <c r="E3501" t="s">
        <v>876</v>
      </c>
      <c r="F3501" t="s">
        <v>376</v>
      </c>
      <c r="G3501" s="38">
        <v>2</v>
      </c>
      <c r="H3501" s="11">
        <v>1400</v>
      </c>
      <c r="I3501" s="11">
        <v>120</v>
      </c>
      <c r="J3501" s="11">
        <v>1280</v>
      </c>
      <c r="K3501" s="37">
        <v>0.91428571428571426</v>
      </c>
    </row>
    <row r="3502" spans="3:11" x14ac:dyDescent="0.25">
      <c r="D3502"/>
      <c r="E3502" t="s">
        <v>596</v>
      </c>
      <c r="F3502" t="s">
        <v>117</v>
      </c>
      <c r="G3502" s="38">
        <v>8</v>
      </c>
      <c r="H3502" s="11">
        <v>800</v>
      </c>
      <c r="I3502" s="11">
        <v>120</v>
      </c>
      <c r="J3502" s="11">
        <v>680</v>
      </c>
      <c r="K3502" s="37">
        <v>0.85</v>
      </c>
    </row>
    <row r="3503" spans="3:11" x14ac:dyDescent="0.25">
      <c r="D3503"/>
      <c r="E3503" t="s">
        <v>881</v>
      </c>
      <c r="F3503" t="s">
        <v>381</v>
      </c>
      <c r="G3503" s="38">
        <v>2</v>
      </c>
      <c r="H3503" s="11">
        <v>400</v>
      </c>
      <c r="I3503" s="11">
        <v>40</v>
      </c>
      <c r="J3503" s="11">
        <v>360</v>
      </c>
      <c r="K3503" s="37">
        <v>0.9</v>
      </c>
    </row>
    <row r="3504" spans="3:11" x14ac:dyDescent="0.25">
      <c r="D3504"/>
      <c r="E3504" t="s">
        <v>1373</v>
      </c>
      <c r="F3504" t="s">
        <v>1372</v>
      </c>
      <c r="G3504" s="38">
        <v>2</v>
      </c>
      <c r="H3504" s="11">
        <v>1400</v>
      </c>
      <c r="I3504" s="11">
        <v>120</v>
      </c>
      <c r="J3504" s="11">
        <v>1280</v>
      </c>
      <c r="K3504" s="37">
        <v>0.91428571428571426</v>
      </c>
    </row>
    <row r="3505" spans="4:11" x14ac:dyDescent="0.25">
      <c r="D3505"/>
      <c r="E3505" t="s">
        <v>1031</v>
      </c>
      <c r="F3505" t="s">
        <v>557</v>
      </c>
      <c r="G3505" s="38">
        <v>2</v>
      </c>
      <c r="H3505" s="11">
        <v>1400</v>
      </c>
      <c r="I3505" s="11">
        <v>120</v>
      </c>
      <c r="J3505" s="11">
        <v>1280</v>
      </c>
      <c r="K3505" s="37">
        <v>0.91428571428571426</v>
      </c>
    </row>
    <row r="3506" spans="4:11" x14ac:dyDescent="0.25">
      <c r="D3506"/>
      <c r="E3506" t="s">
        <v>2366</v>
      </c>
      <c r="F3506" t="s">
        <v>2365</v>
      </c>
      <c r="G3506" s="38">
        <v>2</v>
      </c>
      <c r="H3506" s="11">
        <v>1400</v>
      </c>
      <c r="I3506" s="11">
        <v>120</v>
      </c>
      <c r="J3506" s="11">
        <v>1280</v>
      </c>
      <c r="K3506" s="37">
        <v>0.91428571428571426</v>
      </c>
    </row>
    <row r="3507" spans="4:11" x14ac:dyDescent="0.25">
      <c r="D3507"/>
      <c r="E3507" t="s">
        <v>2855</v>
      </c>
      <c r="F3507" t="s">
        <v>2854</v>
      </c>
      <c r="G3507" s="38">
        <v>1</v>
      </c>
      <c r="H3507" s="11">
        <v>800</v>
      </c>
      <c r="I3507" s="11">
        <v>220</v>
      </c>
      <c r="J3507" s="11">
        <v>580</v>
      </c>
      <c r="K3507" s="37">
        <v>0.72499999999999998</v>
      </c>
    </row>
    <row r="3508" spans="4:11" x14ac:dyDescent="0.25">
      <c r="D3508" t="s">
        <v>1187</v>
      </c>
      <c r="E3508" t="s">
        <v>572</v>
      </c>
      <c r="F3508" t="s">
        <v>18</v>
      </c>
      <c r="G3508" s="38">
        <v>2</v>
      </c>
      <c r="H3508" s="11">
        <v>240</v>
      </c>
      <c r="I3508" s="11">
        <v>30</v>
      </c>
      <c r="J3508" s="11">
        <v>210</v>
      </c>
      <c r="K3508" s="37">
        <v>0.875</v>
      </c>
    </row>
    <row r="3509" spans="4:11" x14ac:dyDescent="0.25">
      <c r="D3509"/>
      <c r="E3509" t="s">
        <v>568</v>
      </c>
      <c r="F3509" t="s">
        <v>13</v>
      </c>
      <c r="G3509" s="38">
        <v>6</v>
      </c>
      <c r="H3509" s="11">
        <v>720</v>
      </c>
      <c r="I3509" s="11">
        <v>90</v>
      </c>
      <c r="J3509" s="11">
        <v>630</v>
      </c>
      <c r="K3509" s="37">
        <v>0.875</v>
      </c>
    </row>
    <row r="3510" spans="4:11" x14ac:dyDescent="0.25">
      <c r="D3510" t="s">
        <v>1205</v>
      </c>
      <c r="E3510" t="s">
        <v>596</v>
      </c>
      <c r="F3510" t="s">
        <v>1206</v>
      </c>
      <c r="G3510" s="38">
        <v>52</v>
      </c>
      <c r="H3510" s="11">
        <v>5200</v>
      </c>
      <c r="I3510" s="11">
        <v>364</v>
      </c>
      <c r="J3510" s="11">
        <v>4836</v>
      </c>
      <c r="K3510" s="37">
        <v>0.93</v>
      </c>
    </row>
    <row r="3511" spans="4:11" x14ac:dyDescent="0.25">
      <c r="D3511"/>
      <c r="E3511" t="s">
        <v>1667</v>
      </c>
      <c r="F3511" t="s">
        <v>1206</v>
      </c>
      <c r="G3511" s="38">
        <v>6</v>
      </c>
      <c r="H3511" s="11">
        <v>600</v>
      </c>
      <c r="I3511" s="11">
        <v>42</v>
      </c>
      <c r="J3511" s="11">
        <v>558</v>
      </c>
      <c r="K3511" s="37">
        <v>0.93</v>
      </c>
    </row>
    <row r="3512" spans="4:11" x14ac:dyDescent="0.25">
      <c r="D3512"/>
      <c r="E3512" t="s">
        <v>1208</v>
      </c>
      <c r="F3512" t="s">
        <v>1207</v>
      </c>
      <c r="G3512" s="38">
        <v>10</v>
      </c>
      <c r="H3512" s="11">
        <v>3500</v>
      </c>
      <c r="I3512" s="11">
        <v>100</v>
      </c>
      <c r="J3512" s="11">
        <v>3400</v>
      </c>
      <c r="K3512" s="37">
        <v>0.97142857142857142</v>
      </c>
    </row>
    <row r="3513" spans="4:11" x14ac:dyDescent="0.25">
      <c r="D3513"/>
      <c r="E3513" t="s">
        <v>1224</v>
      </c>
      <c r="F3513" t="s">
        <v>1223</v>
      </c>
      <c r="G3513" s="38">
        <v>14</v>
      </c>
      <c r="H3513" s="11">
        <v>5200</v>
      </c>
      <c r="I3513" s="11">
        <v>140</v>
      </c>
      <c r="J3513" s="11">
        <v>5060</v>
      </c>
      <c r="K3513" s="37">
        <v>0.97307692307692306</v>
      </c>
    </row>
    <row r="3514" spans="4:11" x14ac:dyDescent="0.25">
      <c r="D3514"/>
      <c r="E3514" t="s">
        <v>1226</v>
      </c>
      <c r="F3514" t="s">
        <v>1225</v>
      </c>
      <c r="G3514" s="38">
        <v>2</v>
      </c>
      <c r="H3514" s="11">
        <v>700</v>
      </c>
      <c r="I3514" s="11">
        <v>20</v>
      </c>
      <c r="J3514" s="11">
        <v>680</v>
      </c>
      <c r="K3514" s="37">
        <v>0.97142857142857142</v>
      </c>
    </row>
    <row r="3515" spans="4:11" x14ac:dyDescent="0.25">
      <c r="D3515"/>
      <c r="E3515" t="s">
        <v>1272</v>
      </c>
      <c r="F3515" t="s">
        <v>1271</v>
      </c>
      <c r="G3515" s="38">
        <v>2</v>
      </c>
      <c r="H3515" s="11">
        <v>700</v>
      </c>
      <c r="I3515" s="11">
        <v>20</v>
      </c>
      <c r="J3515" s="11">
        <v>680</v>
      </c>
      <c r="K3515" s="37">
        <v>0.97142857142857142</v>
      </c>
    </row>
    <row r="3516" spans="4:11" x14ac:dyDescent="0.25">
      <c r="D3516"/>
      <c r="E3516" t="s">
        <v>1326</v>
      </c>
      <c r="F3516" t="s">
        <v>1325</v>
      </c>
      <c r="G3516" s="38">
        <v>11</v>
      </c>
      <c r="H3516" s="11">
        <v>3850</v>
      </c>
      <c r="I3516" s="11">
        <v>110</v>
      </c>
      <c r="J3516" s="11">
        <v>3740</v>
      </c>
      <c r="K3516" s="37">
        <v>0.97142857142857142</v>
      </c>
    </row>
    <row r="3517" spans="4:11" x14ac:dyDescent="0.25">
      <c r="D3517"/>
      <c r="E3517" t="s">
        <v>1616</v>
      </c>
      <c r="F3517" t="s">
        <v>1615</v>
      </c>
      <c r="G3517" s="38">
        <v>1</v>
      </c>
      <c r="H3517" s="11">
        <v>800</v>
      </c>
      <c r="I3517" s="11">
        <v>55</v>
      </c>
      <c r="J3517" s="11">
        <v>745</v>
      </c>
      <c r="K3517" s="37">
        <v>0.93125000000000002</v>
      </c>
    </row>
    <row r="3518" spans="4:11" x14ac:dyDescent="0.25">
      <c r="D3518"/>
      <c r="E3518" t="s">
        <v>1668</v>
      </c>
      <c r="F3518" t="s">
        <v>1204</v>
      </c>
      <c r="G3518" s="38">
        <v>24</v>
      </c>
      <c r="H3518" s="11">
        <v>9600</v>
      </c>
      <c r="I3518" s="11">
        <v>696</v>
      </c>
      <c r="J3518" s="11">
        <v>8904</v>
      </c>
      <c r="K3518" s="37">
        <v>0.92749999999999999</v>
      </c>
    </row>
    <row r="3519" spans="4:11" x14ac:dyDescent="0.25">
      <c r="D3519"/>
      <c r="E3519" t="s">
        <v>1608</v>
      </c>
      <c r="F3519" t="s">
        <v>1607</v>
      </c>
      <c r="G3519" s="38">
        <v>2</v>
      </c>
      <c r="H3519" s="11">
        <v>1600</v>
      </c>
      <c r="I3519" s="11">
        <v>110</v>
      </c>
      <c r="J3519" s="11">
        <v>1490</v>
      </c>
      <c r="K3519" s="37">
        <v>0.93125000000000002</v>
      </c>
    </row>
    <row r="3520" spans="4:11" x14ac:dyDescent="0.25">
      <c r="D3520"/>
      <c r="E3520" t="s">
        <v>2347</v>
      </c>
      <c r="F3520" t="s">
        <v>2346</v>
      </c>
      <c r="G3520" s="38">
        <v>4</v>
      </c>
      <c r="H3520" s="11">
        <v>1400</v>
      </c>
      <c r="I3520" s="11">
        <v>40</v>
      </c>
      <c r="J3520" s="11">
        <v>1360</v>
      </c>
      <c r="K3520" s="37">
        <v>0.97142857142857142</v>
      </c>
    </row>
    <row r="3521" spans="2:11" x14ac:dyDescent="0.25">
      <c r="D3521"/>
      <c r="E3521" t="s">
        <v>1452</v>
      </c>
      <c r="F3521" t="s">
        <v>1451</v>
      </c>
      <c r="G3521" s="38">
        <v>1</v>
      </c>
      <c r="H3521" s="11">
        <v>350</v>
      </c>
      <c r="I3521" s="11">
        <v>20</v>
      </c>
      <c r="J3521" s="11">
        <v>330</v>
      </c>
      <c r="K3521" s="37">
        <v>0.94285714285714284</v>
      </c>
    </row>
    <row r="3522" spans="2:11" x14ac:dyDescent="0.25">
      <c r="D3522"/>
      <c r="E3522" t="s">
        <v>1338</v>
      </c>
      <c r="F3522" t="s">
        <v>1337</v>
      </c>
      <c r="G3522" s="38">
        <v>1</v>
      </c>
      <c r="H3522" s="11">
        <v>350</v>
      </c>
      <c r="I3522" s="11">
        <v>20</v>
      </c>
      <c r="J3522" s="11">
        <v>330</v>
      </c>
      <c r="K3522" s="37">
        <v>0.94285714285714284</v>
      </c>
    </row>
    <row r="3523" spans="2:11" x14ac:dyDescent="0.25">
      <c r="D3523" t="s">
        <v>1214</v>
      </c>
      <c r="E3523" t="s">
        <v>1213</v>
      </c>
      <c r="F3523" t="s">
        <v>1212</v>
      </c>
      <c r="G3523" s="38">
        <v>22</v>
      </c>
      <c r="H3523" s="11">
        <v>8800</v>
      </c>
      <c r="I3523" s="11">
        <v>1606</v>
      </c>
      <c r="J3523" s="11">
        <v>7194</v>
      </c>
      <c r="K3523" s="37">
        <v>0.8175</v>
      </c>
    </row>
    <row r="3524" spans="2:11" x14ac:dyDescent="0.25">
      <c r="D3524"/>
      <c r="E3524" t="s">
        <v>1231</v>
      </c>
      <c r="F3524" t="s">
        <v>1230</v>
      </c>
      <c r="G3524" s="38">
        <v>2</v>
      </c>
      <c r="H3524" s="11">
        <v>800</v>
      </c>
      <c r="I3524" s="11">
        <v>168</v>
      </c>
      <c r="J3524" s="11">
        <v>632</v>
      </c>
      <c r="K3524" s="37">
        <v>0.79</v>
      </c>
    </row>
    <row r="3525" spans="2:11" x14ac:dyDescent="0.25">
      <c r="D3525"/>
      <c r="E3525" t="s">
        <v>1233</v>
      </c>
      <c r="F3525" t="s">
        <v>1232</v>
      </c>
      <c r="G3525" s="38">
        <v>1</v>
      </c>
      <c r="H3525" s="11">
        <v>300</v>
      </c>
      <c r="I3525" s="11">
        <v>13</v>
      </c>
      <c r="J3525" s="11">
        <v>287</v>
      </c>
      <c r="K3525" s="37">
        <v>0.95666666666666667</v>
      </c>
    </row>
    <row r="3526" spans="2:11" x14ac:dyDescent="0.25">
      <c r="D3526"/>
      <c r="E3526" t="s">
        <v>1279</v>
      </c>
      <c r="F3526" t="s">
        <v>1278</v>
      </c>
      <c r="G3526" s="38">
        <v>2</v>
      </c>
      <c r="H3526" s="11">
        <v>600</v>
      </c>
      <c r="I3526" s="11">
        <v>26</v>
      </c>
      <c r="J3526" s="11">
        <v>574</v>
      </c>
      <c r="K3526" s="37">
        <v>0.95666666666666667</v>
      </c>
    </row>
    <row r="3527" spans="2:11" x14ac:dyDescent="0.25">
      <c r="D3527"/>
      <c r="E3527" t="s">
        <v>1291</v>
      </c>
      <c r="F3527" t="s">
        <v>1290</v>
      </c>
      <c r="G3527" s="38">
        <v>1</v>
      </c>
      <c r="H3527" s="11">
        <v>300</v>
      </c>
      <c r="I3527" s="11">
        <v>13</v>
      </c>
      <c r="J3527" s="11">
        <v>287</v>
      </c>
      <c r="K3527" s="37">
        <v>0.95666666666666667</v>
      </c>
    </row>
    <row r="3528" spans="2:11" x14ac:dyDescent="0.25">
      <c r="D3528"/>
      <c r="E3528" t="s">
        <v>1301</v>
      </c>
      <c r="F3528" t="s">
        <v>1300</v>
      </c>
      <c r="G3528" s="38">
        <v>2</v>
      </c>
      <c r="H3528" s="11">
        <v>600</v>
      </c>
      <c r="I3528" s="11">
        <v>26</v>
      </c>
      <c r="J3528" s="11">
        <v>574</v>
      </c>
      <c r="K3528" s="37">
        <v>0.95666666666666667</v>
      </c>
    </row>
    <row r="3529" spans="2:11" x14ac:dyDescent="0.25">
      <c r="D3529"/>
      <c r="E3529" t="s">
        <v>1285</v>
      </c>
      <c r="F3529" t="s">
        <v>1284</v>
      </c>
      <c r="G3529" s="38">
        <v>2</v>
      </c>
      <c r="H3529" s="11">
        <v>600</v>
      </c>
      <c r="I3529" s="11">
        <v>26</v>
      </c>
      <c r="J3529" s="11">
        <v>574</v>
      </c>
      <c r="K3529" s="37">
        <v>0.95666666666666667</v>
      </c>
    </row>
    <row r="3530" spans="2:11" x14ac:dyDescent="0.25">
      <c r="D3530" t="s">
        <v>1864</v>
      </c>
      <c r="E3530" t="s">
        <v>1931</v>
      </c>
      <c r="F3530" t="s">
        <v>1930</v>
      </c>
      <c r="G3530" s="38">
        <v>4</v>
      </c>
      <c r="H3530" s="11">
        <v>940</v>
      </c>
      <c r="I3530" s="11">
        <v>200</v>
      </c>
      <c r="J3530" s="11">
        <v>740</v>
      </c>
      <c r="K3530" s="37">
        <v>0.78723404255319152</v>
      </c>
    </row>
    <row r="3531" spans="2:11" x14ac:dyDescent="0.25">
      <c r="D3531" t="s">
        <v>1929</v>
      </c>
      <c r="E3531" t="s">
        <v>1937</v>
      </c>
      <c r="F3531" t="s">
        <v>1936</v>
      </c>
      <c r="G3531" s="38">
        <v>4</v>
      </c>
      <c r="H3531" s="11">
        <v>2600</v>
      </c>
      <c r="I3531" s="11">
        <v>320</v>
      </c>
      <c r="J3531" s="11">
        <v>2280</v>
      </c>
      <c r="K3531" s="37">
        <v>0.87692307692307692</v>
      </c>
    </row>
    <row r="3532" spans="2:11" x14ac:dyDescent="0.25">
      <c r="B3532" t="s">
        <v>1957</v>
      </c>
      <c r="C3532" t="s">
        <v>1123</v>
      </c>
      <c r="D3532" t="s">
        <v>1183</v>
      </c>
      <c r="E3532" t="s">
        <v>1749</v>
      </c>
      <c r="F3532" t="s">
        <v>1748</v>
      </c>
      <c r="G3532" s="38">
        <v>1</v>
      </c>
      <c r="H3532" s="11">
        <v>3150</v>
      </c>
      <c r="I3532" s="11">
        <v>235</v>
      </c>
      <c r="J3532" s="11">
        <v>2915</v>
      </c>
      <c r="K3532" s="37">
        <v>0.92539682539682544</v>
      </c>
    </row>
    <row r="3533" spans="2:11" x14ac:dyDescent="0.25">
      <c r="D3533"/>
      <c r="E3533" t="s">
        <v>1959</v>
      </c>
      <c r="F3533" t="s">
        <v>1958</v>
      </c>
      <c r="G3533" s="38">
        <v>1</v>
      </c>
      <c r="H3533" s="11">
        <v>3150</v>
      </c>
      <c r="I3533" s="11">
        <v>235</v>
      </c>
      <c r="J3533" s="11">
        <v>2915</v>
      </c>
      <c r="K3533" s="37">
        <v>0.92539682539682544</v>
      </c>
    </row>
    <row r="3534" spans="2:11" x14ac:dyDescent="0.25">
      <c r="D3534"/>
      <c r="E3534" t="s">
        <v>1961</v>
      </c>
      <c r="F3534" t="s">
        <v>1960</v>
      </c>
      <c r="G3534" s="38">
        <v>2</v>
      </c>
      <c r="H3534" s="11">
        <v>6300</v>
      </c>
      <c r="I3534" s="11">
        <v>470</v>
      </c>
      <c r="J3534" s="11">
        <v>5830</v>
      </c>
      <c r="K3534" s="37">
        <v>0.92539682539682544</v>
      </c>
    </row>
    <row r="3535" spans="2:11" x14ac:dyDescent="0.25">
      <c r="D3535"/>
      <c r="E3535" t="s">
        <v>1980</v>
      </c>
      <c r="F3535" t="s">
        <v>1979</v>
      </c>
      <c r="G3535" s="38">
        <v>1</v>
      </c>
      <c r="H3535" s="11">
        <v>3150</v>
      </c>
      <c r="I3535" s="11">
        <v>235</v>
      </c>
      <c r="J3535" s="11">
        <v>2915</v>
      </c>
      <c r="K3535" s="37">
        <v>0.92539682539682544</v>
      </c>
    </row>
    <row r="3536" spans="2:11" x14ac:dyDescent="0.25">
      <c r="D3536"/>
      <c r="E3536" t="s">
        <v>2040</v>
      </c>
      <c r="F3536" t="s">
        <v>2039</v>
      </c>
      <c r="G3536" s="38">
        <v>3</v>
      </c>
      <c r="H3536" s="11">
        <v>9450</v>
      </c>
      <c r="I3536" s="11">
        <v>705</v>
      </c>
      <c r="J3536" s="11">
        <v>8745</v>
      </c>
      <c r="K3536" s="37">
        <v>0.92539682539682544</v>
      </c>
    </row>
    <row r="3537" spans="2:11" x14ac:dyDescent="0.25">
      <c r="D3537"/>
      <c r="E3537" t="s">
        <v>2390</v>
      </c>
      <c r="F3537" t="s">
        <v>2389</v>
      </c>
      <c r="G3537" s="38">
        <v>1</v>
      </c>
      <c r="H3537" s="11">
        <v>3150</v>
      </c>
      <c r="I3537" s="11">
        <v>235</v>
      </c>
      <c r="J3537" s="11">
        <v>2915</v>
      </c>
      <c r="K3537" s="37">
        <v>0.92539682539682544</v>
      </c>
    </row>
    <row r="3538" spans="2:11" x14ac:dyDescent="0.25">
      <c r="D3538"/>
      <c r="E3538" t="s">
        <v>2462</v>
      </c>
      <c r="F3538" t="s">
        <v>2461</v>
      </c>
      <c r="G3538" s="38">
        <v>1</v>
      </c>
      <c r="H3538" s="11">
        <v>3150</v>
      </c>
      <c r="I3538" s="11">
        <v>235</v>
      </c>
      <c r="J3538" s="11">
        <v>2915</v>
      </c>
      <c r="K3538" s="37">
        <v>0.92539682539682544</v>
      </c>
    </row>
    <row r="3539" spans="2:11" x14ac:dyDescent="0.25">
      <c r="D3539"/>
      <c r="E3539" t="s">
        <v>1969</v>
      </c>
      <c r="F3539" t="s">
        <v>1968</v>
      </c>
      <c r="G3539" s="38">
        <v>1</v>
      </c>
      <c r="H3539" s="11">
        <v>3150</v>
      </c>
      <c r="I3539" s="11">
        <v>235</v>
      </c>
      <c r="J3539" s="11">
        <v>2915</v>
      </c>
      <c r="K3539" s="37">
        <v>0.92539682539682544</v>
      </c>
    </row>
    <row r="3540" spans="2:11" x14ac:dyDescent="0.25">
      <c r="B3540" t="s">
        <v>1483</v>
      </c>
      <c r="C3540" t="s">
        <v>1566</v>
      </c>
      <c r="D3540" t="s">
        <v>1188</v>
      </c>
      <c r="E3540" t="s">
        <v>738</v>
      </c>
      <c r="F3540" t="s">
        <v>216</v>
      </c>
      <c r="G3540" s="38">
        <v>2</v>
      </c>
      <c r="H3540" s="11">
        <v>268.27999999999997</v>
      </c>
      <c r="I3540" s="11">
        <v>30</v>
      </c>
      <c r="J3540" s="11">
        <v>238.27999999999997</v>
      </c>
      <c r="K3540" s="37">
        <v>0.88817653198151181</v>
      </c>
    </row>
    <row r="3541" spans="2:11" x14ac:dyDescent="0.25">
      <c r="D3541" t="s">
        <v>1184</v>
      </c>
      <c r="E3541" t="s">
        <v>573</v>
      </c>
      <c r="F3541" t="s">
        <v>19</v>
      </c>
      <c r="G3541" s="38">
        <v>3</v>
      </c>
      <c r="H3541" s="11">
        <v>375</v>
      </c>
      <c r="I3541" s="11">
        <v>96</v>
      </c>
      <c r="J3541" s="11">
        <v>279</v>
      </c>
      <c r="K3541" s="37">
        <v>0.74399999999999999</v>
      </c>
    </row>
    <row r="3542" spans="2:11" x14ac:dyDescent="0.25">
      <c r="D3542"/>
      <c r="E3542" t="s">
        <v>851</v>
      </c>
      <c r="F3542" t="s">
        <v>348</v>
      </c>
      <c r="G3542" s="38">
        <v>1</v>
      </c>
      <c r="H3542" s="11">
        <v>5450</v>
      </c>
      <c r="I3542" s="11">
        <v>267</v>
      </c>
      <c r="J3542" s="11">
        <v>5183</v>
      </c>
      <c r="K3542" s="37">
        <v>0.95100917431192655</v>
      </c>
    </row>
    <row r="3543" spans="2:11" x14ac:dyDescent="0.25">
      <c r="D3543" t="s">
        <v>1205</v>
      </c>
      <c r="E3543" t="s">
        <v>1334</v>
      </c>
      <c r="F3543" t="s">
        <v>1333</v>
      </c>
      <c r="G3543" s="38">
        <v>2</v>
      </c>
      <c r="H3543" s="11">
        <v>804.82</v>
      </c>
      <c r="I3543" s="11">
        <v>20</v>
      </c>
      <c r="J3543" s="11">
        <v>784.82</v>
      </c>
      <c r="K3543" s="37">
        <v>0.9751497229194106</v>
      </c>
    </row>
    <row r="3544" spans="2:11" x14ac:dyDescent="0.25">
      <c r="C3544" t="s">
        <v>2277</v>
      </c>
      <c r="D3544" t="s">
        <v>1179</v>
      </c>
      <c r="E3544" t="s">
        <v>694</v>
      </c>
      <c r="F3544" t="s">
        <v>167</v>
      </c>
      <c r="G3544" s="38">
        <v>1</v>
      </c>
      <c r="H3544" s="11">
        <v>466.56</v>
      </c>
      <c r="I3544" s="11">
        <v>102</v>
      </c>
      <c r="J3544" s="11">
        <v>364.56</v>
      </c>
      <c r="K3544" s="37">
        <v>0.78137860082304522</v>
      </c>
    </row>
    <row r="3545" spans="2:11" x14ac:dyDescent="0.25">
      <c r="D3545" t="s">
        <v>1187</v>
      </c>
      <c r="E3545" t="s">
        <v>572</v>
      </c>
      <c r="F3545" t="s">
        <v>18</v>
      </c>
      <c r="G3545" s="38">
        <v>4</v>
      </c>
      <c r="H3545" s="11">
        <v>600</v>
      </c>
      <c r="I3545" s="11">
        <v>60</v>
      </c>
      <c r="J3545" s="11">
        <v>540</v>
      </c>
      <c r="K3545" s="37">
        <v>0.9</v>
      </c>
    </row>
    <row r="3546" spans="2:11" x14ac:dyDescent="0.25">
      <c r="D3546"/>
      <c r="E3546" t="s">
        <v>578</v>
      </c>
      <c r="F3546" t="s">
        <v>24</v>
      </c>
      <c r="G3546" s="38">
        <v>1</v>
      </c>
      <c r="H3546" s="11">
        <v>150</v>
      </c>
      <c r="I3546" s="11">
        <v>15</v>
      </c>
      <c r="J3546" s="11">
        <v>135</v>
      </c>
      <c r="K3546" s="37">
        <v>0.9</v>
      </c>
    </row>
    <row r="3547" spans="2:11" x14ac:dyDescent="0.25">
      <c r="D3547" t="s">
        <v>1864</v>
      </c>
      <c r="E3547" t="s">
        <v>2236</v>
      </c>
      <c r="F3547" t="s">
        <v>2235</v>
      </c>
      <c r="G3547" s="38">
        <v>1</v>
      </c>
      <c r="H3547" s="11">
        <v>1125</v>
      </c>
      <c r="I3547" s="11">
        <v>15</v>
      </c>
      <c r="J3547" s="11">
        <v>1110</v>
      </c>
      <c r="K3547" s="37">
        <v>0.98666666666666669</v>
      </c>
    </row>
    <row r="3548" spans="2:11" x14ac:dyDescent="0.25">
      <c r="D3548" t="s">
        <v>1929</v>
      </c>
      <c r="E3548" t="s">
        <v>1941</v>
      </c>
      <c r="F3548" t="s">
        <v>1940</v>
      </c>
      <c r="G3548" s="38">
        <v>1</v>
      </c>
      <c r="H3548" s="11">
        <v>900</v>
      </c>
      <c r="I3548" s="11">
        <v>110</v>
      </c>
      <c r="J3548" s="11">
        <v>790</v>
      </c>
      <c r="K3548" s="37">
        <v>0.87777777777777777</v>
      </c>
    </row>
    <row r="3549" spans="2:11" x14ac:dyDescent="0.25">
      <c r="B3549" t="s">
        <v>1974</v>
      </c>
      <c r="C3549" t="s">
        <v>1136</v>
      </c>
      <c r="D3549" t="s">
        <v>1185</v>
      </c>
      <c r="E3549" t="s">
        <v>564</v>
      </c>
      <c r="F3549" t="s">
        <v>9</v>
      </c>
      <c r="G3549" s="38">
        <v>1</v>
      </c>
      <c r="H3549" s="11">
        <v>2150</v>
      </c>
      <c r="I3549" s="11">
        <v>125</v>
      </c>
      <c r="J3549" s="11">
        <v>2025</v>
      </c>
      <c r="K3549" s="37">
        <v>0.94186046511627908</v>
      </c>
    </row>
    <row r="3550" spans="2:11" x14ac:dyDescent="0.25">
      <c r="D3550"/>
      <c r="E3550" t="s">
        <v>566</v>
      </c>
      <c r="F3550" t="s">
        <v>11</v>
      </c>
      <c r="G3550" s="38">
        <v>2</v>
      </c>
      <c r="H3550" s="11">
        <v>260</v>
      </c>
      <c r="I3550" s="11">
        <v>30</v>
      </c>
      <c r="J3550" s="11">
        <v>230</v>
      </c>
      <c r="K3550" s="37">
        <v>0.88461538461538458</v>
      </c>
    </row>
    <row r="3551" spans="2:11" x14ac:dyDescent="0.25">
      <c r="D3551"/>
      <c r="E3551" t="s">
        <v>607</v>
      </c>
      <c r="F3551" t="s">
        <v>62</v>
      </c>
      <c r="G3551" s="38">
        <v>2</v>
      </c>
      <c r="H3551" s="11">
        <v>260</v>
      </c>
      <c r="I3551" s="11">
        <v>30</v>
      </c>
      <c r="J3551" s="11">
        <v>230</v>
      </c>
      <c r="K3551" s="37">
        <v>0.88461538461538458</v>
      </c>
    </row>
    <row r="3552" spans="2:11" x14ac:dyDescent="0.25">
      <c r="C3552" t="s">
        <v>1122</v>
      </c>
      <c r="D3552" t="s">
        <v>1185</v>
      </c>
      <c r="E3552" t="s">
        <v>719</v>
      </c>
      <c r="F3552" t="s">
        <v>195</v>
      </c>
      <c r="G3552" s="38">
        <v>1</v>
      </c>
      <c r="H3552" s="11">
        <v>2150</v>
      </c>
      <c r="I3552" s="11">
        <v>125</v>
      </c>
      <c r="J3552" s="11">
        <v>2025</v>
      </c>
      <c r="K3552" s="37">
        <v>0.94186046511627908</v>
      </c>
    </row>
    <row r="3553" spans="2:11" x14ac:dyDescent="0.25">
      <c r="D3553"/>
      <c r="E3553" t="s">
        <v>566</v>
      </c>
      <c r="F3553" t="s">
        <v>11</v>
      </c>
      <c r="G3553" s="38">
        <v>2</v>
      </c>
      <c r="H3553" s="11">
        <v>260</v>
      </c>
      <c r="I3553" s="11">
        <v>30</v>
      </c>
      <c r="J3553" s="11">
        <v>230</v>
      </c>
      <c r="K3553" s="37">
        <v>0.88461538461538458</v>
      </c>
    </row>
    <row r="3554" spans="2:11" x14ac:dyDescent="0.25">
      <c r="B3554" t="s">
        <v>1981</v>
      </c>
      <c r="C3554" t="s">
        <v>1566</v>
      </c>
      <c r="D3554" t="s">
        <v>1179</v>
      </c>
      <c r="E3554" t="s">
        <v>694</v>
      </c>
      <c r="F3554" t="s">
        <v>167</v>
      </c>
      <c r="G3554" s="38">
        <v>4</v>
      </c>
      <c r="H3554" s="11">
        <v>1866.24</v>
      </c>
      <c r="I3554" s="11">
        <v>408</v>
      </c>
      <c r="J3554" s="11">
        <v>1458.24</v>
      </c>
      <c r="K3554" s="37">
        <v>0.78137860082304522</v>
      </c>
    </row>
    <row r="3555" spans="2:11" x14ac:dyDescent="0.25">
      <c r="D3555"/>
      <c r="E3555" t="s">
        <v>589</v>
      </c>
      <c r="F3555" t="s">
        <v>36</v>
      </c>
      <c r="G3555" s="38">
        <v>1</v>
      </c>
      <c r="H3555" s="11">
        <v>466.56</v>
      </c>
      <c r="I3555" s="11">
        <v>102</v>
      </c>
      <c r="J3555" s="11">
        <v>364.56</v>
      </c>
      <c r="K3555" s="37">
        <v>0.78137860082304522</v>
      </c>
    </row>
    <row r="3556" spans="2:11" x14ac:dyDescent="0.25">
      <c r="D3556" t="s">
        <v>1187</v>
      </c>
      <c r="E3556" t="s">
        <v>572</v>
      </c>
      <c r="F3556" t="s">
        <v>18</v>
      </c>
      <c r="G3556" s="38">
        <v>7</v>
      </c>
      <c r="H3556" s="11">
        <v>570.21999999999991</v>
      </c>
      <c r="I3556" s="11">
        <v>105</v>
      </c>
      <c r="J3556" s="11">
        <v>465.21999999999991</v>
      </c>
      <c r="K3556" s="37">
        <v>0.8158605450527866</v>
      </c>
    </row>
    <row r="3557" spans="2:11" x14ac:dyDescent="0.25">
      <c r="D3557"/>
      <c r="E3557" t="s">
        <v>578</v>
      </c>
      <c r="F3557" t="s">
        <v>24</v>
      </c>
      <c r="G3557" s="38">
        <v>3</v>
      </c>
      <c r="H3557" s="11">
        <v>244.38</v>
      </c>
      <c r="I3557" s="11">
        <v>45</v>
      </c>
      <c r="J3557" s="11">
        <v>199.38</v>
      </c>
      <c r="K3557" s="37">
        <v>0.8158605450527866</v>
      </c>
    </row>
    <row r="3558" spans="2:11" x14ac:dyDescent="0.25">
      <c r="D3558" t="s">
        <v>1864</v>
      </c>
      <c r="E3558" t="s">
        <v>1931</v>
      </c>
      <c r="F3558" t="s">
        <v>1930</v>
      </c>
      <c r="G3558" s="38">
        <v>1</v>
      </c>
      <c r="H3558" s="11">
        <v>1125</v>
      </c>
      <c r="I3558" s="11">
        <v>50</v>
      </c>
      <c r="J3558" s="11">
        <v>1075</v>
      </c>
      <c r="K3558" s="37">
        <v>0.9555555555555556</v>
      </c>
    </row>
    <row r="3559" spans="2:11" x14ac:dyDescent="0.25">
      <c r="D3559" t="s">
        <v>1929</v>
      </c>
      <c r="E3559" t="s">
        <v>1937</v>
      </c>
      <c r="F3559" t="s">
        <v>1936</v>
      </c>
      <c r="G3559" s="38">
        <v>1</v>
      </c>
      <c r="H3559" s="11">
        <v>900</v>
      </c>
      <c r="I3559" s="11">
        <v>80</v>
      </c>
      <c r="J3559" s="11">
        <v>820</v>
      </c>
      <c r="K3559" s="37">
        <v>0.91111111111111109</v>
      </c>
    </row>
    <row r="3560" spans="2:11" x14ac:dyDescent="0.25">
      <c r="D3560"/>
      <c r="E3560" t="s">
        <v>1949</v>
      </c>
      <c r="F3560" t="s">
        <v>1948</v>
      </c>
      <c r="G3560" s="38">
        <v>1</v>
      </c>
      <c r="H3560" s="11">
        <v>900</v>
      </c>
      <c r="I3560" s="11">
        <v>80</v>
      </c>
      <c r="J3560" s="11">
        <v>820</v>
      </c>
      <c r="K3560" s="37">
        <v>0.91111111111111109</v>
      </c>
    </row>
    <row r="3561" spans="2:11" x14ac:dyDescent="0.25">
      <c r="D3561"/>
      <c r="E3561" t="s">
        <v>1955</v>
      </c>
      <c r="F3561" t="s">
        <v>1954</v>
      </c>
      <c r="G3561" s="38">
        <v>2</v>
      </c>
      <c r="H3561" s="11">
        <v>1800</v>
      </c>
      <c r="I3561" s="11">
        <v>160</v>
      </c>
      <c r="J3561" s="11">
        <v>1640</v>
      </c>
      <c r="K3561" s="37">
        <v>0.91111111111111109</v>
      </c>
    </row>
    <row r="3562" spans="2:11" x14ac:dyDescent="0.25">
      <c r="D3562"/>
      <c r="E3562" t="s">
        <v>2000</v>
      </c>
      <c r="F3562" t="s">
        <v>1999</v>
      </c>
      <c r="G3562" s="38">
        <v>1</v>
      </c>
      <c r="H3562" s="11">
        <v>900</v>
      </c>
      <c r="I3562" s="11">
        <v>80</v>
      </c>
      <c r="J3562" s="11">
        <v>820</v>
      </c>
      <c r="K3562" s="37">
        <v>0.91111111111111109</v>
      </c>
    </row>
    <row r="3563" spans="2:11" x14ac:dyDescent="0.25">
      <c r="B3563" t="s">
        <v>463</v>
      </c>
      <c r="C3563" t="s">
        <v>1143</v>
      </c>
      <c r="D3563" t="s">
        <v>1176</v>
      </c>
      <c r="E3563" t="s">
        <v>1733</v>
      </c>
      <c r="F3563" t="s">
        <v>1732</v>
      </c>
      <c r="G3563" s="38">
        <v>2</v>
      </c>
      <c r="H3563" s="11">
        <v>1100</v>
      </c>
      <c r="I3563" s="11">
        <v>140</v>
      </c>
      <c r="J3563" s="11">
        <v>960</v>
      </c>
      <c r="K3563" s="37">
        <v>0.87272727272727268</v>
      </c>
    </row>
    <row r="3564" spans="2:11" x14ac:dyDescent="0.25">
      <c r="D3564"/>
      <c r="E3564" t="s">
        <v>971</v>
      </c>
      <c r="F3564" t="s">
        <v>485</v>
      </c>
      <c r="G3564" s="38">
        <v>1</v>
      </c>
      <c r="H3564" s="11">
        <v>550</v>
      </c>
      <c r="I3564" s="11">
        <v>70</v>
      </c>
      <c r="J3564" s="11">
        <v>480</v>
      </c>
      <c r="K3564" s="37">
        <v>0.87272727272727268</v>
      </c>
    </row>
    <row r="3565" spans="2:11" x14ac:dyDescent="0.25">
      <c r="D3565"/>
      <c r="E3565" t="s">
        <v>2200</v>
      </c>
      <c r="F3565" t="s">
        <v>2199</v>
      </c>
      <c r="G3565" s="38">
        <v>1</v>
      </c>
      <c r="H3565" s="11">
        <v>550</v>
      </c>
      <c r="I3565" s="11">
        <v>70</v>
      </c>
      <c r="J3565" s="11">
        <v>480</v>
      </c>
      <c r="K3565" s="37">
        <v>0.87272727272727268</v>
      </c>
    </row>
    <row r="3566" spans="2:11" x14ac:dyDescent="0.25">
      <c r="B3566" t="s">
        <v>1988</v>
      </c>
      <c r="C3566" t="s">
        <v>1987</v>
      </c>
      <c r="D3566" t="s">
        <v>1179</v>
      </c>
      <c r="E3566" t="s">
        <v>694</v>
      </c>
      <c r="F3566" t="s">
        <v>167</v>
      </c>
      <c r="G3566" s="38">
        <v>57</v>
      </c>
      <c r="H3566" s="11">
        <v>102600</v>
      </c>
      <c r="I3566" s="11">
        <v>5814</v>
      </c>
      <c r="J3566" s="11">
        <v>96786</v>
      </c>
      <c r="K3566" s="37">
        <v>0.94333333333333336</v>
      </c>
    </row>
    <row r="3567" spans="2:11" x14ac:dyDescent="0.25">
      <c r="D3567"/>
      <c r="E3567" t="s">
        <v>589</v>
      </c>
      <c r="F3567" t="s">
        <v>36</v>
      </c>
      <c r="G3567" s="38">
        <v>16</v>
      </c>
      <c r="H3567" s="11">
        <v>28800</v>
      </c>
      <c r="I3567" s="11">
        <v>1632</v>
      </c>
      <c r="J3567" s="11">
        <v>27168</v>
      </c>
      <c r="K3567" s="37">
        <v>0.94333333333333336</v>
      </c>
    </row>
    <row r="3568" spans="2:11" x14ac:dyDescent="0.25">
      <c r="D3568"/>
      <c r="E3568" t="s">
        <v>619</v>
      </c>
      <c r="F3568" t="s">
        <v>78</v>
      </c>
      <c r="G3568" s="38">
        <v>1</v>
      </c>
      <c r="H3568" s="11">
        <v>1800</v>
      </c>
      <c r="I3568" s="11">
        <v>102</v>
      </c>
      <c r="J3568" s="11">
        <v>1698</v>
      </c>
      <c r="K3568" s="37">
        <v>0.94333333333333336</v>
      </c>
    </row>
    <row r="3569" spans="2:11" x14ac:dyDescent="0.25">
      <c r="D3569"/>
      <c r="E3569" t="s">
        <v>620</v>
      </c>
      <c r="F3569" t="s">
        <v>79</v>
      </c>
      <c r="G3569" s="38">
        <v>5</v>
      </c>
      <c r="H3569" s="11">
        <v>9000</v>
      </c>
      <c r="I3569" s="11">
        <v>510</v>
      </c>
      <c r="J3569" s="11">
        <v>8490</v>
      </c>
      <c r="K3569" s="37">
        <v>0.94333333333333336</v>
      </c>
    </row>
    <row r="3570" spans="2:11" x14ac:dyDescent="0.25">
      <c r="D3570"/>
      <c r="E3570" t="s">
        <v>647</v>
      </c>
      <c r="F3570" t="s">
        <v>110</v>
      </c>
      <c r="G3570" s="38">
        <v>10</v>
      </c>
      <c r="H3570" s="11">
        <v>18000</v>
      </c>
      <c r="I3570" s="11">
        <v>1020</v>
      </c>
      <c r="J3570" s="11">
        <v>16980</v>
      </c>
      <c r="K3570" s="37">
        <v>0.94333333333333336</v>
      </c>
    </row>
    <row r="3571" spans="2:11" x14ac:dyDescent="0.25">
      <c r="D3571"/>
      <c r="E3571" t="s">
        <v>624</v>
      </c>
      <c r="F3571" t="s">
        <v>84</v>
      </c>
      <c r="G3571" s="38">
        <v>1</v>
      </c>
      <c r="H3571" s="11">
        <v>1800</v>
      </c>
      <c r="I3571" s="11">
        <v>102</v>
      </c>
      <c r="J3571" s="11">
        <v>1698</v>
      </c>
      <c r="K3571" s="37">
        <v>0.94333333333333336</v>
      </c>
    </row>
    <row r="3572" spans="2:11" x14ac:dyDescent="0.25">
      <c r="B3572" t="s">
        <v>2006</v>
      </c>
      <c r="C3572" t="s">
        <v>2005</v>
      </c>
      <c r="D3572" t="s">
        <v>1179</v>
      </c>
      <c r="E3572" t="s">
        <v>619</v>
      </c>
      <c r="F3572" t="s">
        <v>78</v>
      </c>
      <c r="G3572" s="38">
        <v>1</v>
      </c>
      <c r="H3572" s="11">
        <v>7252</v>
      </c>
      <c r="I3572" s="11">
        <v>102</v>
      </c>
      <c r="J3572" s="11">
        <v>7150</v>
      </c>
      <c r="K3572" s="37">
        <v>0.98593491450634307</v>
      </c>
    </row>
    <row r="3573" spans="2:11" x14ac:dyDescent="0.25">
      <c r="D3573"/>
      <c r="E3573" t="s">
        <v>620</v>
      </c>
      <c r="F3573" t="s">
        <v>79</v>
      </c>
      <c r="G3573" s="38">
        <v>4</v>
      </c>
      <c r="H3573" s="11">
        <v>29007.1</v>
      </c>
      <c r="I3573" s="11">
        <v>408</v>
      </c>
      <c r="J3573" s="11">
        <v>28599.1</v>
      </c>
      <c r="K3573" s="37">
        <v>0.98593447811053159</v>
      </c>
    </row>
    <row r="3574" spans="2:11" x14ac:dyDescent="0.25">
      <c r="D3574" t="s">
        <v>1185</v>
      </c>
      <c r="E3574" t="s">
        <v>695</v>
      </c>
      <c r="F3574" t="s">
        <v>169</v>
      </c>
      <c r="G3574" s="38">
        <v>1</v>
      </c>
      <c r="H3574" s="11">
        <v>16813</v>
      </c>
      <c r="I3574" s="11">
        <v>125</v>
      </c>
      <c r="J3574" s="11">
        <v>16688</v>
      </c>
      <c r="K3574" s="37">
        <v>0.99256527686908935</v>
      </c>
    </row>
    <row r="3575" spans="2:11" x14ac:dyDescent="0.25">
      <c r="D3575"/>
      <c r="E3575" t="s">
        <v>607</v>
      </c>
      <c r="F3575" t="s">
        <v>62</v>
      </c>
      <c r="G3575" s="38">
        <v>2</v>
      </c>
      <c r="H3575" s="11">
        <v>2358</v>
      </c>
      <c r="I3575" s="11">
        <v>30</v>
      </c>
      <c r="J3575" s="11">
        <v>2328</v>
      </c>
      <c r="K3575" s="37">
        <v>0.98727735368956748</v>
      </c>
    </row>
    <row r="3576" spans="2:11" x14ac:dyDescent="0.25">
      <c r="D3576" t="s">
        <v>1187</v>
      </c>
      <c r="E3576" t="s">
        <v>633</v>
      </c>
      <c r="F3576" t="s">
        <v>94</v>
      </c>
      <c r="G3576" s="38">
        <v>1</v>
      </c>
      <c r="H3576" s="11">
        <v>4058</v>
      </c>
      <c r="I3576" s="11">
        <v>80</v>
      </c>
      <c r="J3576" s="11">
        <v>3978</v>
      </c>
      <c r="K3576" s="37">
        <v>0.98028585510103494</v>
      </c>
    </row>
    <row r="3577" spans="2:11" x14ac:dyDescent="0.25">
      <c r="D3577"/>
      <c r="E3577" t="s">
        <v>583</v>
      </c>
      <c r="F3577" t="s">
        <v>30</v>
      </c>
      <c r="G3577" s="38">
        <v>2</v>
      </c>
      <c r="H3577" s="11">
        <v>8409.5299999999988</v>
      </c>
      <c r="I3577" s="11">
        <v>200</v>
      </c>
      <c r="J3577" s="11">
        <v>8209.5299999999988</v>
      </c>
      <c r="K3577" s="37">
        <v>0.97621745805056881</v>
      </c>
    </row>
    <row r="3578" spans="2:11" x14ac:dyDescent="0.25">
      <c r="D3578"/>
      <c r="E3578" t="s">
        <v>572</v>
      </c>
      <c r="F3578" t="s">
        <v>18</v>
      </c>
      <c r="G3578" s="38">
        <v>16</v>
      </c>
      <c r="H3578" s="11">
        <v>10541.78</v>
      </c>
      <c r="I3578" s="11">
        <v>240</v>
      </c>
      <c r="J3578" s="11">
        <v>10301.780000000001</v>
      </c>
      <c r="K3578" s="37">
        <v>0.97723344634397602</v>
      </c>
    </row>
    <row r="3579" spans="2:11" x14ac:dyDescent="0.25">
      <c r="B3579" t="s">
        <v>2009</v>
      </c>
      <c r="C3579" t="s">
        <v>1939</v>
      </c>
      <c r="D3579" t="s">
        <v>1187</v>
      </c>
      <c r="E3579" t="s">
        <v>633</v>
      </c>
      <c r="F3579" t="s">
        <v>94</v>
      </c>
      <c r="G3579" s="38">
        <v>4</v>
      </c>
      <c r="H3579" s="11">
        <v>2700</v>
      </c>
      <c r="I3579" s="11">
        <v>320</v>
      </c>
      <c r="J3579" s="11">
        <v>2380</v>
      </c>
      <c r="K3579" s="37">
        <v>0.88148148148148153</v>
      </c>
    </row>
    <row r="3580" spans="2:11" x14ac:dyDescent="0.25">
      <c r="D3580"/>
      <c r="E3580" t="s">
        <v>634</v>
      </c>
      <c r="F3580" t="s">
        <v>95</v>
      </c>
      <c r="G3580" s="38">
        <v>3</v>
      </c>
      <c r="H3580" s="11">
        <v>2025</v>
      </c>
      <c r="I3580" s="11">
        <v>240</v>
      </c>
      <c r="J3580" s="11">
        <v>1785</v>
      </c>
      <c r="K3580" s="37">
        <v>0.88148148148148153</v>
      </c>
    </row>
    <row r="3581" spans="2:11" x14ac:dyDescent="0.25">
      <c r="D3581"/>
      <c r="E3581" t="s">
        <v>584</v>
      </c>
      <c r="F3581" t="s">
        <v>31</v>
      </c>
      <c r="G3581" s="38">
        <v>4</v>
      </c>
      <c r="H3581" s="11">
        <v>2700</v>
      </c>
      <c r="I3581" s="11">
        <v>400</v>
      </c>
      <c r="J3581" s="11">
        <v>2300</v>
      </c>
      <c r="K3581" s="37">
        <v>0.85185185185185186</v>
      </c>
    </row>
    <row r="3582" spans="2:11" x14ac:dyDescent="0.25">
      <c r="D3582"/>
      <c r="E3582" t="s">
        <v>709</v>
      </c>
      <c r="F3582" t="s">
        <v>185</v>
      </c>
      <c r="G3582" s="38">
        <v>1</v>
      </c>
      <c r="H3582" s="11">
        <v>675</v>
      </c>
      <c r="I3582" s="11">
        <v>100</v>
      </c>
      <c r="J3582" s="11">
        <v>575</v>
      </c>
      <c r="K3582" s="37">
        <v>0.85185185185185186</v>
      </c>
    </row>
    <row r="3583" spans="2:11" x14ac:dyDescent="0.25">
      <c r="D3583"/>
      <c r="E3583" t="s">
        <v>572</v>
      </c>
      <c r="F3583" t="s">
        <v>18</v>
      </c>
      <c r="G3583" s="38">
        <v>20</v>
      </c>
      <c r="H3583" s="11">
        <v>2000</v>
      </c>
      <c r="I3583" s="11">
        <v>300</v>
      </c>
      <c r="J3583" s="11">
        <v>1700</v>
      </c>
      <c r="K3583" s="37">
        <v>0.85</v>
      </c>
    </row>
    <row r="3584" spans="2:11" x14ac:dyDescent="0.25">
      <c r="D3584"/>
      <c r="E3584" t="s">
        <v>568</v>
      </c>
      <c r="F3584" t="s">
        <v>13</v>
      </c>
      <c r="G3584" s="38">
        <v>38</v>
      </c>
      <c r="H3584" s="11">
        <v>3800</v>
      </c>
      <c r="I3584" s="11">
        <v>570</v>
      </c>
      <c r="J3584" s="11">
        <v>3230</v>
      </c>
      <c r="K3584" s="37">
        <v>0.85</v>
      </c>
    </row>
    <row r="3585" spans="2:11" x14ac:dyDescent="0.25">
      <c r="B3585" t="s">
        <v>546</v>
      </c>
      <c r="C3585" t="s">
        <v>1135</v>
      </c>
      <c r="D3585" t="s">
        <v>1179</v>
      </c>
      <c r="E3585" t="s">
        <v>694</v>
      </c>
      <c r="F3585" t="s">
        <v>167</v>
      </c>
      <c r="G3585" s="38">
        <v>1</v>
      </c>
      <c r="H3585" s="11">
        <v>650</v>
      </c>
      <c r="I3585" s="11">
        <v>102</v>
      </c>
      <c r="J3585" s="11">
        <v>548</v>
      </c>
      <c r="K3585" s="37">
        <v>0.84307692307692306</v>
      </c>
    </row>
    <row r="3586" spans="2:11" x14ac:dyDescent="0.25">
      <c r="D3586"/>
      <c r="E3586" t="s">
        <v>589</v>
      </c>
      <c r="F3586" t="s">
        <v>36</v>
      </c>
      <c r="G3586" s="38">
        <v>1</v>
      </c>
      <c r="H3586" s="11">
        <v>650</v>
      </c>
      <c r="I3586" s="11">
        <v>102</v>
      </c>
      <c r="J3586" s="11">
        <v>548</v>
      </c>
      <c r="K3586" s="37">
        <v>0.84307692307692306</v>
      </c>
    </row>
    <row r="3587" spans="2:11" x14ac:dyDescent="0.25">
      <c r="D3587" t="s">
        <v>1180</v>
      </c>
      <c r="E3587" t="s">
        <v>906</v>
      </c>
      <c r="F3587" t="s">
        <v>409</v>
      </c>
      <c r="G3587" s="38">
        <v>1</v>
      </c>
      <c r="H3587" s="11">
        <v>2850</v>
      </c>
      <c r="I3587" s="11">
        <v>260</v>
      </c>
      <c r="J3587" s="11">
        <v>2590</v>
      </c>
      <c r="K3587" s="37">
        <v>0.90877192982456145</v>
      </c>
    </row>
    <row r="3588" spans="2:11" x14ac:dyDescent="0.25">
      <c r="D3588" t="s">
        <v>1187</v>
      </c>
      <c r="E3588" t="s">
        <v>664</v>
      </c>
      <c r="F3588" t="s">
        <v>128</v>
      </c>
      <c r="G3588" s="38">
        <v>3</v>
      </c>
      <c r="H3588" s="11">
        <v>225</v>
      </c>
      <c r="I3588" s="11">
        <v>45</v>
      </c>
      <c r="J3588" s="11">
        <v>180</v>
      </c>
      <c r="K3588" s="37">
        <v>0.8</v>
      </c>
    </row>
    <row r="3589" spans="2:11" x14ac:dyDescent="0.25">
      <c r="D3589"/>
      <c r="E3589" t="s">
        <v>569</v>
      </c>
      <c r="F3589" t="s">
        <v>14</v>
      </c>
      <c r="G3589" s="38">
        <v>4</v>
      </c>
      <c r="H3589" s="11">
        <v>300</v>
      </c>
      <c r="I3589" s="11">
        <v>60</v>
      </c>
      <c r="J3589" s="11">
        <v>240</v>
      </c>
      <c r="K3589" s="37">
        <v>0.8</v>
      </c>
    </row>
    <row r="3590" spans="2:11" x14ac:dyDescent="0.25">
      <c r="D3590"/>
      <c r="E3590" t="s">
        <v>665</v>
      </c>
      <c r="F3590" t="s">
        <v>129</v>
      </c>
      <c r="G3590" s="38">
        <v>1</v>
      </c>
      <c r="H3590" s="11">
        <v>75</v>
      </c>
      <c r="I3590" s="11">
        <v>15</v>
      </c>
      <c r="J3590" s="11">
        <v>60</v>
      </c>
      <c r="K3590" s="37">
        <v>0.8</v>
      </c>
    </row>
    <row r="3591" spans="2:11" x14ac:dyDescent="0.25">
      <c r="D3591" t="s">
        <v>1864</v>
      </c>
      <c r="E3591" t="s">
        <v>1931</v>
      </c>
      <c r="F3591" t="s">
        <v>1930</v>
      </c>
      <c r="G3591" s="38">
        <v>2</v>
      </c>
      <c r="H3591" s="11">
        <v>480</v>
      </c>
      <c r="I3591" s="11">
        <v>100</v>
      </c>
      <c r="J3591" s="11">
        <v>380</v>
      </c>
      <c r="K3591" s="37">
        <v>0.79166666666666663</v>
      </c>
    </row>
    <row r="3592" spans="2:11" x14ac:dyDescent="0.25">
      <c r="D3592" t="s">
        <v>1929</v>
      </c>
      <c r="E3592" t="s">
        <v>1928</v>
      </c>
      <c r="F3592" t="s">
        <v>1927</v>
      </c>
      <c r="G3592" s="38">
        <v>1</v>
      </c>
      <c r="H3592" s="11">
        <v>450</v>
      </c>
      <c r="I3592" s="11">
        <v>110</v>
      </c>
      <c r="J3592" s="11">
        <v>340</v>
      </c>
      <c r="K3592" s="37">
        <v>0.75555555555555554</v>
      </c>
    </row>
    <row r="3593" spans="2:11" x14ac:dyDescent="0.25">
      <c r="D3593"/>
      <c r="E3593" t="s">
        <v>1941</v>
      </c>
      <c r="F3593" t="s">
        <v>1940</v>
      </c>
      <c r="G3593" s="38">
        <v>1</v>
      </c>
      <c r="H3593" s="11">
        <v>450</v>
      </c>
      <c r="I3593" s="11">
        <v>110</v>
      </c>
      <c r="J3593" s="11">
        <v>340</v>
      </c>
      <c r="K3593" s="37">
        <v>0.75555555555555554</v>
      </c>
    </row>
    <row r="3594" spans="2:11" x14ac:dyDescent="0.25">
      <c r="B3594" t="s">
        <v>2021</v>
      </c>
      <c r="C3594" t="s">
        <v>2020</v>
      </c>
      <c r="D3594" t="s">
        <v>1178</v>
      </c>
      <c r="E3594" t="s">
        <v>1785</v>
      </c>
      <c r="F3594" t="s">
        <v>1784</v>
      </c>
      <c r="G3594" s="38">
        <v>2</v>
      </c>
      <c r="H3594" s="11">
        <v>1800</v>
      </c>
      <c r="I3594" s="11">
        <v>110</v>
      </c>
      <c r="J3594" s="11">
        <v>1690</v>
      </c>
      <c r="K3594" s="37">
        <v>0.93888888888888888</v>
      </c>
    </row>
    <row r="3595" spans="2:11" x14ac:dyDescent="0.25">
      <c r="D3595"/>
      <c r="E3595" t="s">
        <v>1614</v>
      </c>
      <c r="F3595" t="s">
        <v>1613</v>
      </c>
      <c r="G3595" s="38">
        <v>2</v>
      </c>
      <c r="H3595" s="11">
        <v>1950</v>
      </c>
      <c r="I3595" s="11">
        <v>110</v>
      </c>
      <c r="J3595" s="11">
        <v>1840</v>
      </c>
      <c r="K3595" s="37">
        <v>0.94358974358974357</v>
      </c>
    </row>
    <row r="3596" spans="2:11" x14ac:dyDescent="0.25">
      <c r="B3596" t="s">
        <v>2027</v>
      </c>
      <c r="C3596" t="s">
        <v>2026</v>
      </c>
      <c r="D3596" t="s">
        <v>1179</v>
      </c>
      <c r="E3596" t="s">
        <v>589</v>
      </c>
      <c r="F3596" t="s">
        <v>36</v>
      </c>
      <c r="G3596" s="38">
        <v>3</v>
      </c>
      <c r="H3596" s="11">
        <v>3300</v>
      </c>
      <c r="I3596" s="11">
        <v>306</v>
      </c>
      <c r="J3596" s="11">
        <v>2994</v>
      </c>
      <c r="K3596" s="37">
        <v>0.90727272727272723</v>
      </c>
    </row>
    <row r="3597" spans="2:11" x14ac:dyDescent="0.25">
      <c r="D3597"/>
      <c r="E3597" t="s">
        <v>590</v>
      </c>
      <c r="F3597" t="s">
        <v>37</v>
      </c>
      <c r="G3597" s="38">
        <v>3</v>
      </c>
      <c r="H3597" s="11">
        <v>3300</v>
      </c>
      <c r="I3597" s="11">
        <v>306</v>
      </c>
      <c r="J3597" s="11">
        <v>2994</v>
      </c>
      <c r="K3597" s="37">
        <v>0.90727272727272723</v>
      </c>
    </row>
    <row r="3598" spans="2:11" x14ac:dyDescent="0.25">
      <c r="D3598"/>
      <c r="E3598" t="s">
        <v>647</v>
      </c>
      <c r="F3598" t="s">
        <v>110</v>
      </c>
      <c r="G3598" s="38">
        <v>1</v>
      </c>
      <c r="H3598" s="11">
        <v>1100</v>
      </c>
      <c r="I3598" s="11">
        <v>102</v>
      </c>
      <c r="J3598" s="11">
        <v>998</v>
      </c>
      <c r="K3598" s="37">
        <v>0.90727272727272723</v>
      </c>
    </row>
    <row r="3599" spans="2:11" x14ac:dyDescent="0.25">
      <c r="D3599"/>
      <c r="E3599" t="s">
        <v>624</v>
      </c>
      <c r="F3599" t="s">
        <v>84</v>
      </c>
      <c r="G3599" s="38">
        <v>2</v>
      </c>
      <c r="H3599" s="11">
        <v>2200</v>
      </c>
      <c r="I3599" s="11">
        <v>204</v>
      </c>
      <c r="J3599" s="11">
        <v>1996</v>
      </c>
      <c r="K3599" s="37">
        <v>0.90727272727272723</v>
      </c>
    </row>
    <row r="3600" spans="2:11" x14ac:dyDescent="0.25">
      <c r="D3600" t="s">
        <v>1180</v>
      </c>
      <c r="E3600" t="s">
        <v>887</v>
      </c>
      <c r="F3600" t="s">
        <v>388</v>
      </c>
      <c r="G3600" s="38">
        <v>1</v>
      </c>
      <c r="H3600" s="11">
        <v>5500</v>
      </c>
      <c r="I3600" s="11">
        <v>260</v>
      </c>
      <c r="J3600" s="11">
        <v>5240</v>
      </c>
      <c r="K3600" s="37">
        <v>0.95272727272727276</v>
      </c>
    </row>
    <row r="3601" spans="4:11" x14ac:dyDescent="0.25">
      <c r="D3601" t="s">
        <v>1188</v>
      </c>
      <c r="E3601" t="s">
        <v>593</v>
      </c>
      <c r="F3601" t="s">
        <v>42</v>
      </c>
      <c r="G3601" s="38">
        <v>2</v>
      </c>
      <c r="H3601" s="11">
        <v>1600</v>
      </c>
      <c r="I3601" s="11">
        <v>120</v>
      </c>
      <c r="J3601" s="11">
        <v>1480</v>
      </c>
      <c r="K3601" s="37">
        <v>0.92500000000000004</v>
      </c>
    </row>
    <row r="3602" spans="4:11" x14ac:dyDescent="0.25">
      <c r="D3602"/>
      <c r="E3602" t="s">
        <v>594</v>
      </c>
      <c r="F3602" t="s">
        <v>43</v>
      </c>
      <c r="G3602" s="38">
        <v>25</v>
      </c>
      <c r="H3602" s="11">
        <v>20000</v>
      </c>
      <c r="I3602" s="11">
        <v>1500</v>
      </c>
      <c r="J3602" s="11">
        <v>18500</v>
      </c>
      <c r="K3602" s="37">
        <v>0.92500000000000004</v>
      </c>
    </row>
    <row r="3603" spans="4:11" x14ac:dyDescent="0.25">
      <c r="D3603"/>
      <c r="E3603" t="s">
        <v>614</v>
      </c>
      <c r="F3603" t="s">
        <v>72</v>
      </c>
      <c r="G3603" s="38">
        <v>49</v>
      </c>
      <c r="H3603" s="11">
        <v>39200</v>
      </c>
      <c r="I3603" s="11">
        <v>2940</v>
      </c>
      <c r="J3603" s="11">
        <v>36260</v>
      </c>
      <c r="K3603" s="37">
        <v>0.92500000000000004</v>
      </c>
    </row>
    <row r="3604" spans="4:11" x14ac:dyDescent="0.25">
      <c r="D3604"/>
      <c r="E3604" t="s">
        <v>615</v>
      </c>
      <c r="F3604" t="s">
        <v>73</v>
      </c>
      <c r="G3604" s="38">
        <v>21</v>
      </c>
      <c r="H3604" s="11">
        <v>16800</v>
      </c>
      <c r="I3604" s="11">
        <v>1260</v>
      </c>
      <c r="J3604" s="11">
        <v>15540</v>
      </c>
      <c r="K3604" s="37">
        <v>0.92500000000000004</v>
      </c>
    </row>
    <row r="3605" spans="4:11" x14ac:dyDescent="0.25">
      <c r="D3605"/>
      <c r="E3605" t="s">
        <v>817</v>
      </c>
      <c r="F3605" t="s">
        <v>308</v>
      </c>
      <c r="G3605" s="38">
        <v>2</v>
      </c>
      <c r="H3605" s="11">
        <v>1600</v>
      </c>
      <c r="I3605" s="11">
        <v>120</v>
      </c>
      <c r="J3605" s="11">
        <v>1480</v>
      </c>
      <c r="K3605" s="37">
        <v>0.92500000000000004</v>
      </c>
    </row>
    <row r="3606" spans="4:11" x14ac:dyDescent="0.25">
      <c r="D3606"/>
      <c r="E3606" t="s">
        <v>786</v>
      </c>
      <c r="F3606" t="s">
        <v>267</v>
      </c>
      <c r="G3606" s="38">
        <v>1</v>
      </c>
      <c r="H3606" s="11">
        <v>800</v>
      </c>
      <c r="I3606" s="11">
        <v>60</v>
      </c>
      <c r="J3606" s="11">
        <v>740</v>
      </c>
      <c r="K3606" s="37">
        <v>0.92500000000000004</v>
      </c>
    </row>
    <row r="3607" spans="4:11" x14ac:dyDescent="0.25">
      <c r="D3607"/>
      <c r="E3607" t="s">
        <v>628</v>
      </c>
      <c r="F3607" t="s">
        <v>89</v>
      </c>
      <c r="G3607" s="38">
        <v>1</v>
      </c>
      <c r="H3607" s="11">
        <v>800</v>
      </c>
      <c r="I3607" s="11">
        <v>60</v>
      </c>
      <c r="J3607" s="11">
        <v>740</v>
      </c>
      <c r="K3607" s="37">
        <v>0.92500000000000004</v>
      </c>
    </row>
    <row r="3608" spans="4:11" x14ac:dyDescent="0.25">
      <c r="D3608"/>
      <c r="E3608" t="s">
        <v>671</v>
      </c>
      <c r="F3608" t="s">
        <v>138</v>
      </c>
      <c r="G3608" s="38">
        <v>1</v>
      </c>
      <c r="H3608" s="11">
        <v>180</v>
      </c>
      <c r="I3608" s="11">
        <v>20</v>
      </c>
      <c r="J3608" s="11">
        <v>160</v>
      </c>
      <c r="K3608" s="37">
        <v>0.88888888888888884</v>
      </c>
    </row>
    <row r="3609" spans="4:11" x14ac:dyDescent="0.25">
      <c r="D3609"/>
      <c r="E3609" t="s">
        <v>749</v>
      </c>
      <c r="F3609" t="s">
        <v>227</v>
      </c>
      <c r="G3609" s="38">
        <v>1</v>
      </c>
      <c r="H3609" s="11">
        <v>180</v>
      </c>
      <c r="I3609" s="11">
        <v>20</v>
      </c>
      <c r="J3609" s="11">
        <v>160</v>
      </c>
      <c r="K3609" s="37">
        <v>0.88888888888888884</v>
      </c>
    </row>
    <row r="3610" spans="4:11" x14ac:dyDescent="0.25">
      <c r="D3610"/>
      <c r="E3610" t="s">
        <v>595</v>
      </c>
      <c r="F3610" t="s">
        <v>44</v>
      </c>
      <c r="G3610" s="38">
        <v>13</v>
      </c>
      <c r="H3610" s="11">
        <v>2340</v>
      </c>
      <c r="I3610" s="11">
        <v>195</v>
      </c>
      <c r="J3610" s="11">
        <v>2145</v>
      </c>
      <c r="K3610" s="37">
        <v>0.91666666666666663</v>
      </c>
    </row>
    <row r="3611" spans="4:11" x14ac:dyDescent="0.25">
      <c r="D3611"/>
      <c r="E3611" t="s">
        <v>650</v>
      </c>
      <c r="F3611" t="s">
        <v>113</v>
      </c>
      <c r="G3611" s="38">
        <v>6</v>
      </c>
      <c r="H3611" s="11">
        <v>1080</v>
      </c>
      <c r="I3611" s="11">
        <v>90</v>
      </c>
      <c r="J3611" s="11">
        <v>990</v>
      </c>
      <c r="K3611" s="37">
        <v>0.91666666666666663</v>
      </c>
    </row>
    <row r="3612" spans="4:11" x14ac:dyDescent="0.25">
      <c r="D3612"/>
      <c r="E3612" t="s">
        <v>651</v>
      </c>
      <c r="F3612" t="s">
        <v>114</v>
      </c>
      <c r="G3612" s="38">
        <v>2</v>
      </c>
      <c r="H3612" s="11">
        <v>360</v>
      </c>
      <c r="I3612" s="11">
        <v>30</v>
      </c>
      <c r="J3612" s="11">
        <v>330</v>
      </c>
      <c r="K3612" s="37">
        <v>0.91666666666666663</v>
      </c>
    </row>
    <row r="3613" spans="4:11" x14ac:dyDescent="0.25">
      <c r="D3613"/>
      <c r="E3613" t="s">
        <v>828</v>
      </c>
      <c r="F3613" t="s">
        <v>321</v>
      </c>
      <c r="G3613" s="38">
        <v>3</v>
      </c>
      <c r="H3613" s="11">
        <v>540</v>
      </c>
      <c r="I3613" s="11">
        <v>45</v>
      </c>
      <c r="J3613" s="11">
        <v>495</v>
      </c>
      <c r="K3613" s="37">
        <v>0.91666666666666663</v>
      </c>
    </row>
    <row r="3614" spans="4:11" x14ac:dyDescent="0.25">
      <c r="D3614"/>
      <c r="E3614" t="s">
        <v>803</v>
      </c>
      <c r="F3614" t="s">
        <v>290</v>
      </c>
      <c r="G3614" s="38">
        <v>3</v>
      </c>
      <c r="H3614" s="11">
        <v>540</v>
      </c>
      <c r="I3614" s="11">
        <v>45</v>
      </c>
      <c r="J3614" s="11">
        <v>495</v>
      </c>
      <c r="K3614" s="37">
        <v>0.91666666666666663</v>
      </c>
    </row>
    <row r="3615" spans="4:11" x14ac:dyDescent="0.25">
      <c r="D3615"/>
      <c r="E3615" t="s">
        <v>690</v>
      </c>
      <c r="F3615" t="s">
        <v>163</v>
      </c>
      <c r="G3615" s="38">
        <v>3</v>
      </c>
      <c r="H3615" s="11">
        <v>540</v>
      </c>
      <c r="I3615" s="11">
        <v>45</v>
      </c>
      <c r="J3615" s="11">
        <v>495</v>
      </c>
      <c r="K3615" s="37">
        <v>0.91666666666666663</v>
      </c>
    </row>
    <row r="3616" spans="4:11" x14ac:dyDescent="0.25">
      <c r="D3616"/>
      <c r="E3616" t="s">
        <v>738</v>
      </c>
      <c r="F3616" t="s">
        <v>216</v>
      </c>
      <c r="G3616" s="38">
        <v>1</v>
      </c>
      <c r="H3616" s="11">
        <v>180</v>
      </c>
      <c r="I3616" s="11">
        <v>15</v>
      </c>
      <c r="J3616" s="11">
        <v>165</v>
      </c>
      <c r="K3616" s="37">
        <v>0.91666666666666663</v>
      </c>
    </row>
    <row r="3617" spans="4:11" x14ac:dyDescent="0.25">
      <c r="D3617"/>
      <c r="E3617" t="s">
        <v>596</v>
      </c>
      <c r="F3617" t="s">
        <v>45</v>
      </c>
      <c r="G3617" s="38">
        <v>100</v>
      </c>
      <c r="H3617" s="11">
        <v>8000</v>
      </c>
      <c r="I3617" s="11">
        <v>1000</v>
      </c>
      <c r="J3617" s="11">
        <v>7000</v>
      </c>
      <c r="K3617" s="37">
        <v>0.875</v>
      </c>
    </row>
    <row r="3618" spans="4:11" x14ac:dyDescent="0.25">
      <c r="D3618"/>
      <c r="E3618" t="s">
        <v>597</v>
      </c>
      <c r="F3618" t="s">
        <v>46</v>
      </c>
      <c r="G3618" s="38">
        <v>1</v>
      </c>
      <c r="H3618" s="11">
        <v>80</v>
      </c>
      <c r="I3618" s="11">
        <v>12</v>
      </c>
      <c r="J3618" s="11">
        <v>68</v>
      </c>
      <c r="K3618" s="37">
        <v>0.85</v>
      </c>
    </row>
    <row r="3619" spans="4:11" x14ac:dyDescent="0.25">
      <c r="D3619"/>
      <c r="E3619" t="s">
        <v>750</v>
      </c>
      <c r="F3619" t="s">
        <v>228</v>
      </c>
      <c r="G3619" s="38">
        <v>1</v>
      </c>
      <c r="H3619" s="11">
        <v>180</v>
      </c>
      <c r="I3619" s="11">
        <v>10</v>
      </c>
      <c r="J3619" s="11">
        <v>170</v>
      </c>
      <c r="K3619" s="37">
        <v>0.94444444444444442</v>
      </c>
    </row>
    <row r="3620" spans="4:11" x14ac:dyDescent="0.25">
      <c r="D3620"/>
      <c r="E3620" t="s">
        <v>967</v>
      </c>
      <c r="F3620" t="s">
        <v>481</v>
      </c>
      <c r="G3620" s="38">
        <v>1</v>
      </c>
      <c r="H3620" s="11">
        <v>180</v>
      </c>
      <c r="I3620" s="11">
        <v>10</v>
      </c>
      <c r="J3620" s="11">
        <v>170</v>
      </c>
      <c r="K3620" s="37">
        <v>0.94444444444444442</v>
      </c>
    </row>
    <row r="3621" spans="4:11" x14ac:dyDescent="0.25">
      <c r="D3621"/>
      <c r="E3621" t="s">
        <v>769</v>
      </c>
      <c r="F3621" t="s">
        <v>248</v>
      </c>
      <c r="G3621" s="38">
        <v>1</v>
      </c>
      <c r="H3621" s="11">
        <v>180</v>
      </c>
      <c r="I3621" s="11">
        <v>15</v>
      </c>
      <c r="J3621" s="11">
        <v>165</v>
      </c>
      <c r="K3621" s="37">
        <v>0.91666666666666663</v>
      </c>
    </row>
    <row r="3622" spans="4:11" x14ac:dyDescent="0.25">
      <c r="D3622"/>
      <c r="E3622" t="s">
        <v>831</v>
      </c>
      <c r="F3622" t="s">
        <v>325</v>
      </c>
      <c r="G3622" s="38">
        <v>2</v>
      </c>
      <c r="H3622" s="11">
        <v>360</v>
      </c>
      <c r="I3622" s="11">
        <v>66</v>
      </c>
      <c r="J3622" s="11">
        <v>294</v>
      </c>
      <c r="K3622" s="37">
        <v>0.81666666666666665</v>
      </c>
    </row>
    <row r="3623" spans="4:11" x14ac:dyDescent="0.25">
      <c r="D3623"/>
      <c r="E3623" t="s">
        <v>686</v>
      </c>
      <c r="F3623" t="s">
        <v>159</v>
      </c>
      <c r="G3623" s="38">
        <v>4</v>
      </c>
      <c r="H3623" s="11">
        <v>720</v>
      </c>
      <c r="I3623" s="11">
        <v>60</v>
      </c>
      <c r="J3623" s="11">
        <v>660</v>
      </c>
      <c r="K3623" s="37">
        <v>0.91666666666666663</v>
      </c>
    </row>
    <row r="3624" spans="4:11" x14ac:dyDescent="0.25">
      <c r="D3624"/>
      <c r="E3624" t="s">
        <v>2015</v>
      </c>
      <c r="F3624" t="s">
        <v>2014</v>
      </c>
      <c r="G3624" s="38">
        <v>1</v>
      </c>
      <c r="H3624" s="11">
        <v>800</v>
      </c>
      <c r="I3624" s="11">
        <v>80</v>
      </c>
      <c r="J3624" s="11">
        <v>720</v>
      </c>
      <c r="K3624" s="37">
        <v>0.9</v>
      </c>
    </row>
    <row r="3625" spans="4:11" x14ac:dyDescent="0.25">
      <c r="D3625"/>
      <c r="E3625" t="s">
        <v>2249</v>
      </c>
      <c r="F3625" t="s">
        <v>2248</v>
      </c>
      <c r="G3625" s="38">
        <v>10</v>
      </c>
      <c r="H3625" s="11">
        <v>4600</v>
      </c>
      <c r="I3625" s="11">
        <v>3500</v>
      </c>
      <c r="J3625" s="11">
        <v>1100</v>
      </c>
      <c r="K3625" s="37">
        <v>0.2391304347826087</v>
      </c>
    </row>
    <row r="3626" spans="4:11" x14ac:dyDescent="0.25">
      <c r="D3626"/>
      <c r="E3626" t="s">
        <v>2132</v>
      </c>
      <c r="F3626" t="s">
        <v>2131</v>
      </c>
      <c r="G3626" s="38">
        <v>7</v>
      </c>
      <c r="H3626" s="11">
        <v>3220</v>
      </c>
      <c r="I3626" s="11">
        <v>805</v>
      </c>
      <c r="J3626" s="11">
        <v>2415</v>
      </c>
      <c r="K3626" s="37">
        <v>0.75</v>
      </c>
    </row>
    <row r="3627" spans="4:11" x14ac:dyDescent="0.25">
      <c r="D3627" t="s">
        <v>1181</v>
      </c>
      <c r="E3627" t="s">
        <v>643</v>
      </c>
      <c r="F3627" t="s">
        <v>105</v>
      </c>
      <c r="G3627" s="38">
        <v>3</v>
      </c>
      <c r="H3627" s="11">
        <v>12000</v>
      </c>
      <c r="I3627" s="11">
        <v>420</v>
      </c>
      <c r="J3627" s="11">
        <v>11580</v>
      </c>
      <c r="K3627" s="37">
        <v>0.96499999999999997</v>
      </c>
    </row>
    <row r="3628" spans="4:11" x14ac:dyDescent="0.25">
      <c r="D3628"/>
      <c r="E3628" t="s">
        <v>764</v>
      </c>
      <c r="F3628" t="s">
        <v>243</v>
      </c>
      <c r="G3628" s="38">
        <v>2</v>
      </c>
      <c r="H3628" s="11">
        <v>8000</v>
      </c>
      <c r="I3628" s="11">
        <v>280</v>
      </c>
      <c r="J3628" s="11">
        <v>7720</v>
      </c>
      <c r="K3628" s="37">
        <v>0.96499999999999997</v>
      </c>
    </row>
    <row r="3629" spans="4:11" x14ac:dyDescent="0.25">
      <c r="D3629"/>
      <c r="E3629" t="s">
        <v>915</v>
      </c>
      <c r="F3629" t="s">
        <v>419</v>
      </c>
      <c r="G3629" s="38">
        <v>5</v>
      </c>
      <c r="H3629" s="11">
        <v>20000</v>
      </c>
      <c r="I3629" s="11">
        <v>700</v>
      </c>
      <c r="J3629" s="11">
        <v>19300</v>
      </c>
      <c r="K3629" s="37">
        <v>0.96499999999999997</v>
      </c>
    </row>
    <row r="3630" spans="4:11" x14ac:dyDescent="0.25">
      <c r="D3630"/>
      <c r="E3630" t="s">
        <v>910</v>
      </c>
      <c r="F3630" t="s">
        <v>414</v>
      </c>
      <c r="G3630" s="38">
        <v>2</v>
      </c>
      <c r="H3630" s="11">
        <v>8000</v>
      </c>
      <c r="I3630" s="11">
        <v>280</v>
      </c>
      <c r="J3630" s="11">
        <v>7720</v>
      </c>
      <c r="K3630" s="37">
        <v>0.96499999999999997</v>
      </c>
    </row>
    <row r="3631" spans="4:11" x14ac:dyDescent="0.25">
      <c r="D3631"/>
      <c r="E3631" t="s">
        <v>725</v>
      </c>
      <c r="F3631" t="s">
        <v>201</v>
      </c>
      <c r="G3631" s="38">
        <v>3</v>
      </c>
      <c r="H3631" s="11">
        <v>12000</v>
      </c>
      <c r="I3631" s="11">
        <v>420</v>
      </c>
      <c r="J3631" s="11">
        <v>11580</v>
      </c>
      <c r="K3631" s="37">
        <v>0.96499999999999997</v>
      </c>
    </row>
    <row r="3632" spans="4:11" x14ac:dyDescent="0.25">
      <c r="D3632" t="s">
        <v>1184</v>
      </c>
      <c r="E3632" t="s">
        <v>573</v>
      </c>
      <c r="F3632" t="s">
        <v>19</v>
      </c>
      <c r="G3632" s="38">
        <v>6</v>
      </c>
      <c r="H3632" s="11">
        <v>1800</v>
      </c>
      <c r="I3632" s="11">
        <v>192</v>
      </c>
      <c r="J3632" s="11">
        <v>1608</v>
      </c>
      <c r="K3632" s="37">
        <v>0.89333333333333331</v>
      </c>
    </row>
    <row r="3633" spans="4:11" x14ac:dyDescent="0.25">
      <c r="D3633"/>
      <c r="E3633" t="s">
        <v>874</v>
      </c>
      <c r="F3633" t="s">
        <v>373</v>
      </c>
      <c r="G3633" s="38">
        <v>21</v>
      </c>
      <c r="H3633" s="11">
        <v>6300</v>
      </c>
      <c r="I3633" s="11">
        <v>672</v>
      </c>
      <c r="J3633" s="11">
        <v>5628</v>
      </c>
      <c r="K3633" s="37">
        <v>0.89333333333333331</v>
      </c>
    </row>
    <row r="3634" spans="4:11" x14ac:dyDescent="0.25">
      <c r="D3634"/>
      <c r="E3634" t="s">
        <v>741</v>
      </c>
      <c r="F3634" t="s">
        <v>219</v>
      </c>
      <c r="G3634" s="38">
        <v>1</v>
      </c>
      <c r="H3634" s="11">
        <v>4500</v>
      </c>
      <c r="I3634" s="11">
        <v>267</v>
      </c>
      <c r="J3634" s="11">
        <v>4233</v>
      </c>
      <c r="K3634" s="37">
        <v>0.94066666666666665</v>
      </c>
    </row>
    <row r="3635" spans="4:11" x14ac:dyDescent="0.25">
      <c r="D3635"/>
      <c r="E3635" t="s">
        <v>708</v>
      </c>
      <c r="F3635" t="s">
        <v>184</v>
      </c>
      <c r="G3635" s="38">
        <v>1</v>
      </c>
      <c r="H3635" s="11">
        <v>4500</v>
      </c>
      <c r="I3635" s="11">
        <v>267</v>
      </c>
      <c r="J3635" s="11">
        <v>4233</v>
      </c>
      <c r="K3635" s="37">
        <v>0.94066666666666665</v>
      </c>
    </row>
    <row r="3636" spans="4:11" x14ac:dyDescent="0.25">
      <c r="D3636"/>
      <c r="E3636" t="s">
        <v>860</v>
      </c>
      <c r="F3636" t="s">
        <v>358</v>
      </c>
      <c r="G3636" s="38">
        <v>3</v>
      </c>
      <c r="H3636" s="11">
        <v>13500</v>
      </c>
      <c r="I3636" s="11">
        <v>801</v>
      </c>
      <c r="J3636" s="11">
        <v>12699</v>
      </c>
      <c r="K3636" s="37">
        <v>0.94066666666666665</v>
      </c>
    </row>
    <row r="3637" spans="4:11" x14ac:dyDescent="0.25">
      <c r="D3637"/>
      <c r="E3637" t="s">
        <v>841</v>
      </c>
      <c r="F3637" t="s">
        <v>335</v>
      </c>
      <c r="G3637" s="38">
        <v>1</v>
      </c>
      <c r="H3637" s="11">
        <v>4500</v>
      </c>
      <c r="I3637" s="11">
        <v>267</v>
      </c>
      <c r="J3637" s="11">
        <v>4233</v>
      </c>
      <c r="K3637" s="37">
        <v>0.94066666666666665</v>
      </c>
    </row>
    <row r="3638" spans="4:11" x14ac:dyDescent="0.25">
      <c r="D3638"/>
      <c r="E3638" t="s">
        <v>979</v>
      </c>
      <c r="F3638" t="s">
        <v>493</v>
      </c>
      <c r="G3638" s="38">
        <v>1</v>
      </c>
      <c r="H3638" s="11">
        <v>4500</v>
      </c>
      <c r="I3638" s="11">
        <v>267</v>
      </c>
      <c r="J3638" s="11">
        <v>4233</v>
      </c>
      <c r="K3638" s="37">
        <v>0.94066666666666665</v>
      </c>
    </row>
    <row r="3639" spans="4:11" x14ac:dyDescent="0.25">
      <c r="D3639"/>
      <c r="E3639" t="s">
        <v>951</v>
      </c>
      <c r="F3639" t="s">
        <v>461</v>
      </c>
      <c r="G3639" s="38">
        <v>1</v>
      </c>
      <c r="H3639" s="11">
        <v>4500</v>
      </c>
      <c r="I3639" s="11">
        <v>267</v>
      </c>
      <c r="J3639" s="11">
        <v>4233</v>
      </c>
      <c r="K3639" s="37">
        <v>0.94066666666666665</v>
      </c>
    </row>
    <row r="3640" spans="4:11" x14ac:dyDescent="0.25">
      <c r="D3640"/>
      <c r="E3640" t="s">
        <v>901</v>
      </c>
      <c r="F3640" t="s">
        <v>404</v>
      </c>
      <c r="G3640" s="38">
        <v>1</v>
      </c>
      <c r="H3640" s="11">
        <v>4500</v>
      </c>
      <c r="I3640" s="11">
        <v>267</v>
      </c>
      <c r="J3640" s="11">
        <v>4233</v>
      </c>
      <c r="K3640" s="37">
        <v>0.94066666666666665</v>
      </c>
    </row>
    <row r="3641" spans="4:11" x14ac:dyDescent="0.25">
      <c r="D3641" t="s">
        <v>1185</v>
      </c>
      <c r="E3641" t="s">
        <v>603</v>
      </c>
      <c r="F3641" t="s">
        <v>55</v>
      </c>
      <c r="G3641" s="38">
        <v>3</v>
      </c>
      <c r="H3641" s="11">
        <v>7800</v>
      </c>
      <c r="I3641" s="11">
        <v>375</v>
      </c>
      <c r="J3641" s="11">
        <v>7425</v>
      </c>
      <c r="K3641" s="37">
        <v>0.95192307692307687</v>
      </c>
    </row>
    <row r="3642" spans="4:11" x14ac:dyDescent="0.25">
      <c r="D3642"/>
      <c r="E3642" t="s">
        <v>607</v>
      </c>
      <c r="F3642" t="s">
        <v>62</v>
      </c>
      <c r="G3642" s="38">
        <v>8</v>
      </c>
      <c r="H3642" s="11">
        <v>1200</v>
      </c>
      <c r="I3642" s="11">
        <v>120</v>
      </c>
      <c r="J3642" s="11">
        <v>1080</v>
      </c>
      <c r="K3642" s="37">
        <v>0.9</v>
      </c>
    </row>
    <row r="3643" spans="4:11" x14ac:dyDescent="0.25">
      <c r="D3643"/>
      <c r="E3643" t="s">
        <v>1020</v>
      </c>
      <c r="F3643" t="s">
        <v>541</v>
      </c>
      <c r="G3643" s="38">
        <v>1</v>
      </c>
      <c r="H3643" s="11">
        <v>2600</v>
      </c>
      <c r="I3643" s="11">
        <v>125</v>
      </c>
      <c r="J3643" s="11">
        <v>2475</v>
      </c>
      <c r="K3643" s="37">
        <v>0.95192307692307687</v>
      </c>
    </row>
    <row r="3644" spans="4:11" x14ac:dyDescent="0.25">
      <c r="D3644" t="s">
        <v>1187</v>
      </c>
      <c r="E3644" t="s">
        <v>633</v>
      </c>
      <c r="F3644" t="s">
        <v>94</v>
      </c>
      <c r="G3644" s="38">
        <v>1</v>
      </c>
      <c r="H3644" s="11">
        <v>800</v>
      </c>
      <c r="I3644" s="11">
        <v>80</v>
      </c>
      <c r="J3644" s="11">
        <v>720</v>
      </c>
      <c r="K3644" s="37">
        <v>0.9</v>
      </c>
    </row>
    <row r="3645" spans="4:11" x14ac:dyDescent="0.25">
      <c r="D3645"/>
      <c r="E3645" t="s">
        <v>576</v>
      </c>
      <c r="F3645" t="s">
        <v>22</v>
      </c>
      <c r="G3645" s="38">
        <v>1</v>
      </c>
      <c r="H3645" s="11">
        <v>900</v>
      </c>
      <c r="I3645" s="11">
        <v>100</v>
      </c>
      <c r="J3645" s="11">
        <v>800</v>
      </c>
      <c r="K3645" s="37">
        <v>0.88888888888888884</v>
      </c>
    </row>
    <row r="3646" spans="4:11" x14ac:dyDescent="0.25">
      <c r="D3646"/>
      <c r="E3646" t="s">
        <v>567</v>
      </c>
      <c r="F3646" t="s">
        <v>12</v>
      </c>
      <c r="G3646" s="38">
        <v>1</v>
      </c>
      <c r="H3646" s="11">
        <v>900</v>
      </c>
      <c r="I3646" s="11">
        <v>100</v>
      </c>
      <c r="J3646" s="11">
        <v>800</v>
      </c>
      <c r="K3646" s="37">
        <v>0.88888888888888884</v>
      </c>
    </row>
    <row r="3647" spans="4:11" x14ac:dyDescent="0.25">
      <c r="D3647"/>
      <c r="E3647" t="s">
        <v>572</v>
      </c>
      <c r="F3647" t="s">
        <v>18</v>
      </c>
      <c r="G3647" s="38">
        <v>51</v>
      </c>
      <c r="H3647" s="11">
        <v>7650</v>
      </c>
      <c r="I3647" s="11">
        <v>765</v>
      </c>
      <c r="J3647" s="11">
        <v>6885</v>
      </c>
      <c r="K3647" s="37">
        <v>0.9</v>
      </c>
    </row>
    <row r="3648" spans="4:11" x14ac:dyDescent="0.25">
      <c r="D3648"/>
      <c r="E3648" t="s">
        <v>1800</v>
      </c>
      <c r="F3648" t="s">
        <v>191</v>
      </c>
      <c r="G3648" s="38">
        <v>2</v>
      </c>
      <c r="H3648" s="11">
        <v>160</v>
      </c>
      <c r="I3648" s="11">
        <v>40</v>
      </c>
      <c r="J3648" s="11">
        <v>120</v>
      </c>
      <c r="K3648" s="37">
        <v>0.75</v>
      </c>
    </row>
    <row r="3649" spans="2:11" x14ac:dyDescent="0.25">
      <c r="D3649"/>
      <c r="E3649" t="s">
        <v>1821</v>
      </c>
      <c r="F3649" t="s">
        <v>298</v>
      </c>
      <c r="G3649" s="38">
        <v>1</v>
      </c>
      <c r="H3649" s="11">
        <v>80</v>
      </c>
      <c r="I3649" s="11">
        <v>20</v>
      </c>
      <c r="J3649" s="11">
        <v>60</v>
      </c>
      <c r="K3649" s="37">
        <v>0.75</v>
      </c>
    </row>
    <row r="3650" spans="2:11" x14ac:dyDescent="0.25">
      <c r="D3650"/>
      <c r="E3650" t="s">
        <v>665</v>
      </c>
      <c r="F3650" t="s">
        <v>129</v>
      </c>
      <c r="G3650" s="38">
        <v>1</v>
      </c>
      <c r="H3650" s="11">
        <v>150</v>
      </c>
      <c r="I3650" s="11">
        <v>15</v>
      </c>
      <c r="J3650" s="11">
        <v>135</v>
      </c>
      <c r="K3650" s="37">
        <v>0.9</v>
      </c>
    </row>
    <row r="3651" spans="2:11" x14ac:dyDescent="0.25">
      <c r="D3651" t="s">
        <v>1805</v>
      </c>
      <c r="E3651" t="s">
        <v>2249</v>
      </c>
      <c r="F3651" t="s">
        <v>2248</v>
      </c>
      <c r="G3651" s="38">
        <v>3</v>
      </c>
      <c r="H3651" s="11">
        <v>1380</v>
      </c>
      <c r="I3651" s="11">
        <v>1050</v>
      </c>
      <c r="J3651" s="11">
        <v>330</v>
      </c>
      <c r="K3651" s="37">
        <v>0.2391304347826087</v>
      </c>
    </row>
    <row r="3652" spans="2:11" x14ac:dyDescent="0.25">
      <c r="D3652" t="s">
        <v>1864</v>
      </c>
      <c r="E3652" t="s">
        <v>1931</v>
      </c>
      <c r="F3652" t="s">
        <v>1930</v>
      </c>
      <c r="G3652" s="38">
        <v>3</v>
      </c>
      <c r="H3652" s="11">
        <v>2250</v>
      </c>
      <c r="I3652" s="11">
        <v>150</v>
      </c>
      <c r="J3652" s="11">
        <v>2100</v>
      </c>
      <c r="K3652" s="37">
        <v>0.93333333333333335</v>
      </c>
    </row>
    <row r="3653" spans="2:11" x14ac:dyDescent="0.25">
      <c r="D3653" t="s">
        <v>1929</v>
      </c>
      <c r="E3653" t="s">
        <v>1928</v>
      </c>
      <c r="F3653" t="s">
        <v>1927</v>
      </c>
      <c r="G3653" s="38">
        <v>3</v>
      </c>
      <c r="H3653" s="11">
        <v>2850</v>
      </c>
      <c r="I3653" s="11">
        <v>330</v>
      </c>
      <c r="J3653" s="11">
        <v>2520</v>
      </c>
      <c r="K3653" s="37">
        <v>0.88421052631578945</v>
      </c>
    </row>
    <row r="3654" spans="2:11" x14ac:dyDescent="0.25">
      <c r="D3654"/>
      <c r="E3654" t="s">
        <v>2019</v>
      </c>
      <c r="F3654" t="s">
        <v>2018</v>
      </c>
      <c r="G3654" s="38">
        <v>6</v>
      </c>
      <c r="H3654" s="11">
        <v>5600</v>
      </c>
      <c r="I3654" s="11">
        <v>660</v>
      </c>
      <c r="J3654" s="11">
        <v>4940</v>
      </c>
      <c r="K3654" s="37">
        <v>0.88214285714285712</v>
      </c>
    </row>
    <row r="3655" spans="2:11" x14ac:dyDescent="0.25">
      <c r="B3655" t="s">
        <v>2032</v>
      </c>
      <c r="C3655" t="s">
        <v>1603</v>
      </c>
      <c r="D3655" t="s">
        <v>1177</v>
      </c>
      <c r="E3655" t="s">
        <v>856</v>
      </c>
      <c r="F3655" t="s">
        <v>353</v>
      </c>
      <c r="G3655" s="38">
        <v>1</v>
      </c>
      <c r="H3655" s="11">
        <v>1000</v>
      </c>
      <c r="I3655" s="11">
        <v>50</v>
      </c>
      <c r="J3655" s="11">
        <v>950</v>
      </c>
      <c r="K3655" s="37">
        <v>0.95</v>
      </c>
    </row>
    <row r="3656" spans="2:11" x14ac:dyDescent="0.25">
      <c r="D3656" t="s">
        <v>1187</v>
      </c>
      <c r="E3656" t="s">
        <v>572</v>
      </c>
      <c r="F3656" t="s">
        <v>18</v>
      </c>
      <c r="G3656" s="38">
        <v>4</v>
      </c>
      <c r="H3656" s="11">
        <v>400</v>
      </c>
      <c r="I3656" s="11">
        <v>60</v>
      </c>
      <c r="J3656" s="11">
        <v>340</v>
      </c>
      <c r="K3656" s="37">
        <v>0.85</v>
      </c>
    </row>
    <row r="3657" spans="2:11" x14ac:dyDescent="0.25">
      <c r="D3657" t="s">
        <v>1929</v>
      </c>
      <c r="E3657" t="s">
        <v>2019</v>
      </c>
      <c r="F3657" t="s">
        <v>2018</v>
      </c>
      <c r="G3657" s="38">
        <v>1</v>
      </c>
      <c r="H3657" s="11">
        <v>1000</v>
      </c>
      <c r="I3657" s="11">
        <v>110</v>
      </c>
      <c r="J3657" s="11">
        <v>890</v>
      </c>
      <c r="K3657" s="37">
        <v>0.89</v>
      </c>
    </row>
    <row r="3658" spans="2:11" x14ac:dyDescent="0.25">
      <c r="B3658" t="s">
        <v>423</v>
      </c>
      <c r="C3658" t="s">
        <v>1136</v>
      </c>
      <c r="D3658" t="s">
        <v>1179</v>
      </c>
      <c r="E3658" t="s">
        <v>1011</v>
      </c>
      <c r="F3658" t="s">
        <v>531</v>
      </c>
      <c r="G3658" s="38">
        <v>4</v>
      </c>
      <c r="H3658" s="11">
        <v>4950</v>
      </c>
      <c r="I3658" s="11">
        <v>408</v>
      </c>
      <c r="J3658" s="11">
        <v>4542</v>
      </c>
      <c r="K3658" s="37">
        <v>0.9175757575757576</v>
      </c>
    </row>
    <row r="3659" spans="2:11" x14ac:dyDescent="0.25">
      <c r="D3659"/>
      <c r="E3659" t="s">
        <v>619</v>
      </c>
      <c r="F3659" t="s">
        <v>78</v>
      </c>
      <c r="G3659" s="38">
        <v>2</v>
      </c>
      <c r="H3659" s="11">
        <v>3100</v>
      </c>
      <c r="I3659" s="11">
        <v>204</v>
      </c>
      <c r="J3659" s="11">
        <v>2896</v>
      </c>
      <c r="K3659" s="37">
        <v>0.93419354838709678</v>
      </c>
    </row>
    <row r="3660" spans="2:11" x14ac:dyDescent="0.25">
      <c r="D3660"/>
      <c r="E3660" t="s">
        <v>620</v>
      </c>
      <c r="F3660" t="s">
        <v>79</v>
      </c>
      <c r="G3660" s="38">
        <v>3</v>
      </c>
      <c r="H3660" s="11">
        <v>3450</v>
      </c>
      <c r="I3660" s="11">
        <v>306</v>
      </c>
      <c r="J3660" s="11">
        <v>3144</v>
      </c>
      <c r="K3660" s="37">
        <v>0.91130434782608694</v>
      </c>
    </row>
    <row r="3661" spans="2:11" x14ac:dyDescent="0.25">
      <c r="D3661"/>
      <c r="E3661" t="s">
        <v>1345</v>
      </c>
      <c r="F3661" t="s">
        <v>1344</v>
      </c>
      <c r="G3661" s="38">
        <v>3</v>
      </c>
      <c r="H3661" s="11">
        <v>4650</v>
      </c>
      <c r="I3661" s="11">
        <v>306</v>
      </c>
      <c r="J3661" s="11">
        <v>4344</v>
      </c>
      <c r="K3661" s="37">
        <v>0.93419354838709678</v>
      </c>
    </row>
    <row r="3662" spans="2:11" x14ac:dyDescent="0.25">
      <c r="D3662" t="s">
        <v>1180</v>
      </c>
      <c r="E3662" t="s">
        <v>2819</v>
      </c>
      <c r="F3662" t="s">
        <v>2818</v>
      </c>
      <c r="G3662" s="38">
        <v>1</v>
      </c>
      <c r="H3662" s="11">
        <v>4700</v>
      </c>
      <c r="I3662" s="11">
        <v>200</v>
      </c>
      <c r="J3662" s="11">
        <v>4500</v>
      </c>
      <c r="K3662" s="37">
        <v>0.95744680851063835</v>
      </c>
    </row>
    <row r="3663" spans="2:11" x14ac:dyDescent="0.25">
      <c r="D3663" t="s">
        <v>1183</v>
      </c>
      <c r="E3663" t="s">
        <v>757</v>
      </c>
      <c r="F3663" t="s">
        <v>236</v>
      </c>
      <c r="G3663" s="38">
        <v>1</v>
      </c>
      <c r="H3663" s="11">
        <v>784</v>
      </c>
      <c r="I3663" s="11">
        <v>210</v>
      </c>
      <c r="J3663" s="11">
        <v>574</v>
      </c>
      <c r="K3663" s="37">
        <v>0.7321428571428571</v>
      </c>
    </row>
    <row r="3664" spans="2:11" x14ac:dyDescent="0.25">
      <c r="D3664"/>
      <c r="E3664" t="s">
        <v>919</v>
      </c>
      <c r="F3664" t="s">
        <v>424</v>
      </c>
      <c r="G3664" s="38">
        <v>1</v>
      </c>
      <c r="H3664" s="11">
        <v>337.5</v>
      </c>
      <c r="I3664" s="11">
        <v>65</v>
      </c>
      <c r="J3664" s="11">
        <v>272.5</v>
      </c>
      <c r="K3664" s="37">
        <v>0.80740740740740746</v>
      </c>
    </row>
    <row r="3665" spans="4:11" x14ac:dyDescent="0.25">
      <c r="D3665" t="s">
        <v>1184</v>
      </c>
      <c r="E3665" t="s">
        <v>708</v>
      </c>
      <c r="F3665" t="s">
        <v>184</v>
      </c>
      <c r="G3665" s="38">
        <v>1</v>
      </c>
      <c r="H3665" s="11">
        <v>6000</v>
      </c>
      <c r="I3665" s="11">
        <v>267</v>
      </c>
      <c r="J3665" s="11">
        <v>5733</v>
      </c>
      <c r="K3665" s="37">
        <v>0.95550000000000002</v>
      </c>
    </row>
    <row r="3666" spans="4:11" x14ac:dyDescent="0.25">
      <c r="D3666"/>
      <c r="E3666" t="s">
        <v>1306</v>
      </c>
      <c r="F3666" t="s">
        <v>1305</v>
      </c>
      <c r="G3666" s="38">
        <v>3</v>
      </c>
      <c r="H3666" s="11">
        <v>450</v>
      </c>
      <c r="I3666" s="11">
        <v>96</v>
      </c>
      <c r="J3666" s="11">
        <v>354</v>
      </c>
      <c r="K3666" s="37">
        <v>0.78666666666666663</v>
      </c>
    </row>
    <row r="3667" spans="4:11" x14ac:dyDescent="0.25">
      <c r="D3667" t="s">
        <v>1185</v>
      </c>
      <c r="E3667" t="s">
        <v>604</v>
      </c>
      <c r="F3667" t="s">
        <v>56</v>
      </c>
      <c r="G3667" s="38">
        <v>6</v>
      </c>
      <c r="H3667" s="11">
        <v>560</v>
      </c>
      <c r="I3667" s="11">
        <v>90</v>
      </c>
      <c r="J3667" s="11">
        <v>470</v>
      </c>
      <c r="K3667" s="37">
        <v>0.8392857142857143</v>
      </c>
    </row>
    <row r="3668" spans="4:11" x14ac:dyDescent="0.25">
      <c r="D3668"/>
      <c r="E3668" t="s">
        <v>845</v>
      </c>
      <c r="F3668" t="s">
        <v>340</v>
      </c>
      <c r="G3668" s="38">
        <v>1</v>
      </c>
      <c r="H3668" s="11">
        <v>100</v>
      </c>
      <c r="I3668" s="11">
        <v>15</v>
      </c>
      <c r="J3668" s="11">
        <v>85</v>
      </c>
      <c r="K3668" s="37">
        <v>0.85</v>
      </c>
    </row>
    <row r="3669" spans="4:11" x14ac:dyDescent="0.25">
      <c r="D3669"/>
      <c r="E3669" t="s">
        <v>914</v>
      </c>
      <c r="F3669" t="s">
        <v>418</v>
      </c>
      <c r="G3669" s="38">
        <v>2</v>
      </c>
      <c r="H3669" s="11">
        <v>6400</v>
      </c>
      <c r="I3669" s="11">
        <v>250</v>
      </c>
      <c r="J3669" s="11">
        <v>6150</v>
      </c>
      <c r="K3669" s="37">
        <v>0.9609375</v>
      </c>
    </row>
    <row r="3670" spans="4:11" x14ac:dyDescent="0.25">
      <c r="D3670"/>
      <c r="E3670" t="s">
        <v>735</v>
      </c>
      <c r="F3670" t="s">
        <v>213</v>
      </c>
      <c r="G3670" s="38">
        <v>1</v>
      </c>
      <c r="H3670" s="11">
        <v>2000</v>
      </c>
      <c r="I3670" s="11">
        <v>125</v>
      </c>
      <c r="J3670" s="11">
        <v>1875</v>
      </c>
      <c r="K3670" s="37">
        <v>0.9375</v>
      </c>
    </row>
    <row r="3671" spans="4:11" x14ac:dyDescent="0.25">
      <c r="D3671" t="s">
        <v>1186</v>
      </c>
      <c r="E3671" t="s">
        <v>876</v>
      </c>
      <c r="F3671" t="s">
        <v>376</v>
      </c>
      <c r="G3671" s="38">
        <v>3</v>
      </c>
      <c r="H3671" s="11">
        <v>1950</v>
      </c>
      <c r="I3671" s="11">
        <v>180</v>
      </c>
      <c r="J3671" s="11">
        <v>1770</v>
      </c>
      <c r="K3671" s="37">
        <v>0.90769230769230769</v>
      </c>
    </row>
    <row r="3672" spans="4:11" x14ac:dyDescent="0.25">
      <c r="D3672"/>
      <c r="E3672" t="s">
        <v>724</v>
      </c>
      <c r="F3672" t="s">
        <v>200</v>
      </c>
      <c r="G3672" s="38">
        <v>2</v>
      </c>
      <c r="H3672" s="11">
        <v>300</v>
      </c>
      <c r="I3672" s="11">
        <v>30</v>
      </c>
      <c r="J3672" s="11">
        <v>270</v>
      </c>
      <c r="K3672" s="37">
        <v>0.9</v>
      </c>
    </row>
    <row r="3673" spans="4:11" x14ac:dyDescent="0.25">
      <c r="D3673"/>
      <c r="E3673" t="s">
        <v>596</v>
      </c>
      <c r="F3673" t="s">
        <v>117</v>
      </c>
      <c r="G3673" s="38">
        <v>6</v>
      </c>
      <c r="H3673" s="11">
        <v>450</v>
      </c>
      <c r="I3673" s="11">
        <v>90</v>
      </c>
      <c r="J3673" s="11">
        <v>360</v>
      </c>
      <c r="K3673" s="37">
        <v>0.8</v>
      </c>
    </row>
    <row r="3674" spans="4:11" x14ac:dyDescent="0.25">
      <c r="D3674"/>
      <c r="E3674" t="s">
        <v>994</v>
      </c>
      <c r="F3674" t="s">
        <v>512</v>
      </c>
      <c r="G3674" s="38">
        <v>1</v>
      </c>
      <c r="H3674" s="11">
        <v>650</v>
      </c>
      <c r="I3674" s="11">
        <v>60</v>
      </c>
      <c r="J3674" s="11">
        <v>590</v>
      </c>
      <c r="K3674" s="37">
        <v>0.90769230769230769</v>
      </c>
    </row>
    <row r="3675" spans="4:11" x14ac:dyDescent="0.25">
      <c r="D3675"/>
      <c r="E3675" t="s">
        <v>723</v>
      </c>
      <c r="F3675" t="s">
        <v>199</v>
      </c>
      <c r="G3675" s="38">
        <v>1</v>
      </c>
      <c r="H3675" s="11">
        <v>650</v>
      </c>
      <c r="I3675" s="11">
        <v>60</v>
      </c>
      <c r="J3675" s="11">
        <v>590</v>
      </c>
      <c r="K3675" s="37">
        <v>0.90769230769230769</v>
      </c>
    </row>
    <row r="3676" spans="4:11" x14ac:dyDescent="0.25">
      <c r="D3676"/>
      <c r="E3676" t="s">
        <v>1772</v>
      </c>
      <c r="F3676" t="s">
        <v>1771</v>
      </c>
      <c r="G3676" s="38">
        <v>2</v>
      </c>
      <c r="H3676" s="11">
        <v>1300</v>
      </c>
      <c r="I3676" s="11">
        <v>120</v>
      </c>
      <c r="J3676" s="11">
        <v>1180</v>
      </c>
      <c r="K3676" s="37">
        <v>0.90769230769230769</v>
      </c>
    </row>
    <row r="3677" spans="4:11" x14ac:dyDescent="0.25">
      <c r="D3677" t="s">
        <v>1187</v>
      </c>
      <c r="E3677" t="s">
        <v>667</v>
      </c>
      <c r="F3677" t="s">
        <v>133</v>
      </c>
      <c r="G3677" s="38">
        <v>1</v>
      </c>
      <c r="H3677" s="11">
        <v>1752</v>
      </c>
      <c r="I3677" s="11">
        <v>120</v>
      </c>
      <c r="J3677" s="11">
        <v>1632</v>
      </c>
      <c r="K3677" s="37">
        <v>0.93150684931506844</v>
      </c>
    </row>
    <row r="3678" spans="4:11" x14ac:dyDescent="0.25">
      <c r="D3678"/>
      <c r="E3678" t="s">
        <v>568</v>
      </c>
      <c r="F3678" t="s">
        <v>13</v>
      </c>
      <c r="G3678" s="38">
        <v>8</v>
      </c>
      <c r="H3678" s="11">
        <v>2056</v>
      </c>
      <c r="I3678" s="11">
        <v>120</v>
      </c>
      <c r="J3678" s="11">
        <v>1936</v>
      </c>
      <c r="K3678" s="37">
        <v>0.94163424124513617</v>
      </c>
    </row>
    <row r="3679" spans="4:11" x14ac:dyDescent="0.25">
      <c r="D3679"/>
      <c r="E3679" t="s">
        <v>1800</v>
      </c>
      <c r="F3679" t="s">
        <v>191</v>
      </c>
      <c r="G3679" s="38">
        <v>2</v>
      </c>
      <c r="H3679" s="11">
        <v>198</v>
      </c>
      <c r="I3679" s="11">
        <v>40</v>
      </c>
      <c r="J3679" s="11">
        <v>158</v>
      </c>
      <c r="K3679" s="37">
        <v>0.79797979797979801</v>
      </c>
    </row>
    <row r="3680" spans="4:11" x14ac:dyDescent="0.25">
      <c r="D3680" t="s">
        <v>1205</v>
      </c>
      <c r="E3680" t="s">
        <v>1667</v>
      </c>
      <c r="F3680" t="s">
        <v>1206</v>
      </c>
      <c r="G3680" s="38">
        <v>13</v>
      </c>
      <c r="H3680" s="11">
        <v>1170</v>
      </c>
      <c r="I3680" s="11">
        <v>91</v>
      </c>
      <c r="J3680" s="11">
        <v>1079</v>
      </c>
      <c r="K3680" s="37">
        <v>0.92222222222222228</v>
      </c>
    </row>
    <row r="3681" spans="2:11" x14ac:dyDescent="0.25">
      <c r="D3681"/>
      <c r="E3681" t="s">
        <v>1668</v>
      </c>
      <c r="F3681" t="s">
        <v>1204</v>
      </c>
      <c r="G3681" s="38">
        <v>9</v>
      </c>
      <c r="H3681" s="11">
        <v>3825</v>
      </c>
      <c r="I3681" s="11">
        <v>261</v>
      </c>
      <c r="J3681" s="11">
        <v>3564</v>
      </c>
      <c r="K3681" s="37">
        <v>0.93176470588235294</v>
      </c>
    </row>
    <row r="3682" spans="2:11" x14ac:dyDescent="0.25">
      <c r="D3682" t="s">
        <v>1214</v>
      </c>
      <c r="E3682" t="s">
        <v>1213</v>
      </c>
      <c r="F3682" t="s">
        <v>1212</v>
      </c>
      <c r="G3682" s="38">
        <v>4</v>
      </c>
      <c r="H3682" s="11">
        <v>1700</v>
      </c>
      <c r="I3682" s="11">
        <v>292</v>
      </c>
      <c r="J3682" s="11">
        <v>1408</v>
      </c>
      <c r="K3682" s="37">
        <v>0.82823529411764707</v>
      </c>
    </row>
    <row r="3683" spans="2:11" x14ac:dyDescent="0.25">
      <c r="D3683"/>
      <c r="E3683" t="s">
        <v>1220</v>
      </c>
      <c r="F3683" t="s">
        <v>1219</v>
      </c>
      <c r="G3683" s="38">
        <v>2</v>
      </c>
      <c r="H3683" s="11">
        <v>1350</v>
      </c>
      <c r="I3683" s="11">
        <v>28</v>
      </c>
      <c r="J3683" s="11">
        <v>1322</v>
      </c>
      <c r="K3683" s="37">
        <v>0.97925925925925927</v>
      </c>
    </row>
    <row r="3684" spans="2:11" x14ac:dyDescent="0.25">
      <c r="D3684"/>
      <c r="E3684" t="s">
        <v>1237</v>
      </c>
      <c r="F3684" t="s">
        <v>1236</v>
      </c>
      <c r="G3684" s="38">
        <v>2</v>
      </c>
      <c r="H3684" s="11">
        <v>1350</v>
      </c>
      <c r="I3684" s="11">
        <v>28</v>
      </c>
      <c r="J3684" s="11">
        <v>1322</v>
      </c>
      <c r="K3684" s="37">
        <v>0.97925925925925927</v>
      </c>
    </row>
    <row r="3685" spans="2:11" x14ac:dyDescent="0.25">
      <c r="D3685"/>
      <c r="E3685" t="s">
        <v>1243</v>
      </c>
      <c r="F3685" t="s">
        <v>1242</v>
      </c>
      <c r="G3685" s="38">
        <v>2</v>
      </c>
      <c r="H3685" s="11">
        <v>600</v>
      </c>
      <c r="I3685" s="11">
        <v>26</v>
      </c>
      <c r="J3685" s="11">
        <v>574</v>
      </c>
      <c r="K3685" s="37">
        <v>0.95666666666666667</v>
      </c>
    </row>
    <row r="3686" spans="2:11" x14ac:dyDescent="0.25">
      <c r="D3686"/>
      <c r="E3686" t="s">
        <v>1712</v>
      </c>
      <c r="F3686" t="s">
        <v>1711</v>
      </c>
      <c r="G3686" s="38">
        <v>2</v>
      </c>
      <c r="H3686" s="11">
        <v>600</v>
      </c>
      <c r="I3686" s="11">
        <v>26</v>
      </c>
      <c r="J3686" s="11">
        <v>574</v>
      </c>
      <c r="K3686" s="37">
        <v>0.95666666666666667</v>
      </c>
    </row>
    <row r="3687" spans="2:11" x14ac:dyDescent="0.25">
      <c r="D3687"/>
      <c r="E3687" t="s">
        <v>1985</v>
      </c>
      <c r="F3687" t="s">
        <v>1984</v>
      </c>
      <c r="G3687" s="38">
        <v>2</v>
      </c>
      <c r="H3687" s="11">
        <v>1350</v>
      </c>
      <c r="I3687" s="11">
        <v>36</v>
      </c>
      <c r="J3687" s="11">
        <v>1314</v>
      </c>
      <c r="K3687" s="37">
        <v>0.97333333333333338</v>
      </c>
    </row>
    <row r="3688" spans="2:11" x14ac:dyDescent="0.25">
      <c r="D3688"/>
      <c r="E3688" t="s">
        <v>2066</v>
      </c>
      <c r="F3688" t="s">
        <v>2065</v>
      </c>
      <c r="G3688" s="38">
        <v>2</v>
      </c>
      <c r="H3688" s="11">
        <v>1350</v>
      </c>
      <c r="I3688" s="11">
        <v>36</v>
      </c>
      <c r="J3688" s="11">
        <v>1314</v>
      </c>
      <c r="K3688" s="37">
        <v>0.97333333333333338</v>
      </c>
    </row>
    <row r="3689" spans="2:11" x14ac:dyDescent="0.25">
      <c r="D3689"/>
      <c r="E3689" t="s">
        <v>2120</v>
      </c>
      <c r="F3689" t="s">
        <v>2119</v>
      </c>
      <c r="G3689" s="38">
        <v>2</v>
      </c>
      <c r="H3689" s="11">
        <v>1350</v>
      </c>
      <c r="I3689" s="11">
        <v>36</v>
      </c>
      <c r="J3689" s="11">
        <v>1314</v>
      </c>
      <c r="K3689" s="37">
        <v>0.97333333333333338</v>
      </c>
    </row>
    <row r="3690" spans="2:11" x14ac:dyDescent="0.25">
      <c r="D3690"/>
      <c r="E3690" t="s">
        <v>2170</v>
      </c>
      <c r="F3690" t="s">
        <v>2169</v>
      </c>
      <c r="G3690" s="38">
        <v>1</v>
      </c>
      <c r="H3690" s="11">
        <v>675</v>
      </c>
      <c r="I3690" s="11">
        <v>18</v>
      </c>
      <c r="J3690" s="11">
        <v>657</v>
      </c>
      <c r="K3690" s="37">
        <v>0.97333333333333338</v>
      </c>
    </row>
    <row r="3691" spans="2:11" x14ac:dyDescent="0.25">
      <c r="D3691"/>
      <c r="E3691" t="s">
        <v>2360</v>
      </c>
      <c r="F3691" t="s">
        <v>2359</v>
      </c>
      <c r="G3691" s="38">
        <v>2</v>
      </c>
      <c r="H3691" s="11">
        <v>1350</v>
      </c>
      <c r="I3691" s="11">
        <v>36</v>
      </c>
      <c r="J3691" s="11">
        <v>1314</v>
      </c>
      <c r="K3691" s="37">
        <v>0.97333333333333338</v>
      </c>
    </row>
    <row r="3692" spans="2:11" x14ac:dyDescent="0.25">
      <c r="C3692" t="s">
        <v>1137</v>
      </c>
      <c r="D3692" t="s">
        <v>1188</v>
      </c>
      <c r="E3692" t="s">
        <v>786</v>
      </c>
      <c r="F3692" t="s">
        <v>267</v>
      </c>
      <c r="G3692" s="38">
        <v>2</v>
      </c>
      <c r="H3692" s="11">
        <v>1600</v>
      </c>
      <c r="I3692" s="11">
        <v>120</v>
      </c>
      <c r="J3692" s="11">
        <v>1480</v>
      </c>
      <c r="K3692" s="37">
        <v>0.92500000000000004</v>
      </c>
    </row>
    <row r="3693" spans="2:11" x14ac:dyDescent="0.25">
      <c r="D3693"/>
      <c r="E3693" t="s">
        <v>651</v>
      </c>
      <c r="F3693" t="s">
        <v>114</v>
      </c>
      <c r="G3693" s="38">
        <v>2</v>
      </c>
      <c r="H3693" s="11">
        <v>500</v>
      </c>
      <c r="I3693" s="11">
        <v>30</v>
      </c>
      <c r="J3693" s="11">
        <v>470</v>
      </c>
      <c r="K3693" s="37">
        <v>0.94</v>
      </c>
    </row>
    <row r="3694" spans="2:11" x14ac:dyDescent="0.25">
      <c r="D3694"/>
      <c r="E3694" t="s">
        <v>596</v>
      </c>
      <c r="F3694" t="s">
        <v>45</v>
      </c>
      <c r="G3694" s="38">
        <v>2</v>
      </c>
      <c r="H3694" s="11">
        <v>300</v>
      </c>
      <c r="I3694" s="11">
        <v>20</v>
      </c>
      <c r="J3694" s="11">
        <v>280</v>
      </c>
      <c r="K3694" s="37">
        <v>0.93333333333333335</v>
      </c>
    </row>
    <row r="3695" spans="2:11" x14ac:dyDescent="0.25">
      <c r="B3695" t="s">
        <v>1319</v>
      </c>
      <c r="C3695" t="s">
        <v>1134</v>
      </c>
      <c r="D3695" t="s">
        <v>1188</v>
      </c>
      <c r="E3695" t="s">
        <v>928</v>
      </c>
      <c r="F3695" t="s">
        <v>433</v>
      </c>
      <c r="G3695" s="38">
        <v>1</v>
      </c>
      <c r="H3695" s="11">
        <v>130</v>
      </c>
      <c r="I3695" s="11">
        <v>10</v>
      </c>
      <c r="J3695" s="11">
        <v>120</v>
      </c>
      <c r="K3695" s="37">
        <v>0.92307692307692313</v>
      </c>
    </row>
    <row r="3696" spans="2:11" x14ac:dyDescent="0.25">
      <c r="D3696"/>
      <c r="E3696" t="s">
        <v>769</v>
      </c>
      <c r="F3696" t="s">
        <v>248</v>
      </c>
      <c r="G3696" s="38">
        <v>1</v>
      </c>
      <c r="H3696" s="11">
        <v>130</v>
      </c>
      <c r="I3696" s="11">
        <v>15</v>
      </c>
      <c r="J3696" s="11">
        <v>115</v>
      </c>
      <c r="K3696" s="37">
        <v>0.88461538461538458</v>
      </c>
    </row>
    <row r="3697" spans="2:11" x14ac:dyDescent="0.25">
      <c r="D3697" t="s">
        <v>1205</v>
      </c>
      <c r="E3697" t="s">
        <v>1667</v>
      </c>
      <c r="F3697" t="s">
        <v>1206</v>
      </c>
      <c r="G3697" s="38">
        <v>8</v>
      </c>
      <c r="H3697" s="11">
        <v>480</v>
      </c>
      <c r="I3697" s="11">
        <v>56</v>
      </c>
      <c r="J3697" s="11">
        <v>424</v>
      </c>
      <c r="K3697" s="37">
        <v>0.8833333333333333</v>
      </c>
    </row>
    <row r="3698" spans="2:11" x14ac:dyDescent="0.25">
      <c r="D3698"/>
      <c r="E3698" t="s">
        <v>1208</v>
      </c>
      <c r="F3698" t="s">
        <v>1207</v>
      </c>
      <c r="G3698" s="38">
        <v>1</v>
      </c>
      <c r="H3698" s="11">
        <v>480</v>
      </c>
      <c r="I3698" s="11">
        <v>10</v>
      </c>
      <c r="J3698" s="11">
        <v>470</v>
      </c>
      <c r="K3698" s="37">
        <v>0.97916666666666663</v>
      </c>
    </row>
    <row r="3699" spans="2:11" x14ac:dyDescent="0.25">
      <c r="D3699"/>
      <c r="E3699" t="s">
        <v>1224</v>
      </c>
      <c r="F3699" t="s">
        <v>1223</v>
      </c>
      <c r="G3699" s="38">
        <v>1</v>
      </c>
      <c r="H3699" s="11">
        <v>480</v>
      </c>
      <c r="I3699" s="11">
        <v>10</v>
      </c>
      <c r="J3699" s="11">
        <v>470</v>
      </c>
      <c r="K3699" s="37">
        <v>0.97916666666666663</v>
      </c>
    </row>
    <row r="3700" spans="2:11" x14ac:dyDescent="0.25">
      <c r="D3700"/>
      <c r="E3700" t="s">
        <v>1228</v>
      </c>
      <c r="F3700" t="s">
        <v>1227</v>
      </c>
      <c r="G3700" s="38">
        <v>4</v>
      </c>
      <c r="H3700" s="11">
        <v>1920</v>
      </c>
      <c r="I3700" s="11">
        <v>40</v>
      </c>
      <c r="J3700" s="11">
        <v>1880</v>
      </c>
      <c r="K3700" s="37">
        <v>0.97916666666666663</v>
      </c>
    </row>
    <row r="3701" spans="2:11" x14ac:dyDescent="0.25">
      <c r="D3701"/>
      <c r="E3701" t="s">
        <v>1274</v>
      </c>
      <c r="F3701" t="s">
        <v>1273</v>
      </c>
      <c r="G3701" s="38">
        <v>1</v>
      </c>
      <c r="H3701" s="11">
        <v>480</v>
      </c>
      <c r="I3701" s="11">
        <v>10</v>
      </c>
      <c r="J3701" s="11">
        <v>470</v>
      </c>
      <c r="K3701" s="37">
        <v>0.97916666666666663</v>
      </c>
    </row>
    <row r="3702" spans="2:11" x14ac:dyDescent="0.25">
      <c r="D3702"/>
      <c r="E3702" t="s">
        <v>1668</v>
      </c>
      <c r="F3702" t="s">
        <v>1204</v>
      </c>
      <c r="G3702" s="38">
        <v>8</v>
      </c>
      <c r="H3702" s="11">
        <v>3200</v>
      </c>
      <c r="I3702" s="11">
        <v>232</v>
      </c>
      <c r="J3702" s="11">
        <v>2968</v>
      </c>
      <c r="K3702" s="37">
        <v>0.92749999999999999</v>
      </c>
    </row>
    <row r="3703" spans="2:11" x14ac:dyDescent="0.25">
      <c r="D3703"/>
      <c r="E3703" t="s">
        <v>2031</v>
      </c>
      <c r="F3703" t="s">
        <v>2030</v>
      </c>
      <c r="G3703" s="38">
        <v>1</v>
      </c>
      <c r="H3703" s="11">
        <v>480</v>
      </c>
      <c r="I3703" s="11">
        <v>20</v>
      </c>
      <c r="J3703" s="11">
        <v>460</v>
      </c>
      <c r="K3703" s="37">
        <v>0.95833333333333337</v>
      </c>
    </row>
    <row r="3704" spans="2:11" x14ac:dyDescent="0.25">
      <c r="B3704" t="s">
        <v>2095</v>
      </c>
      <c r="C3704" t="s">
        <v>1139</v>
      </c>
      <c r="D3704" t="s">
        <v>1187</v>
      </c>
      <c r="E3704" t="s">
        <v>632</v>
      </c>
      <c r="F3704" t="s">
        <v>93</v>
      </c>
      <c r="G3704" s="38">
        <v>1</v>
      </c>
      <c r="H3704" s="11">
        <v>402.41</v>
      </c>
      <c r="I3704" s="11">
        <v>80</v>
      </c>
      <c r="J3704" s="11">
        <v>322.41000000000003</v>
      </c>
      <c r="K3704" s="37">
        <v>0.80119778335528447</v>
      </c>
    </row>
    <row r="3705" spans="2:11" x14ac:dyDescent="0.25">
      <c r="D3705"/>
      <c r="E3705" t="s">
        <v>662</v>
      </c>
      <c r="F3705" t="s">
        <v>126</v>
      </c>
      <c r="G3705" s="38">
        <v>1</v>
      </c>
      <c r="H3705" s="11">
        <v>402.41</v>
      </c>
      <c r="I3705" s="11">
        <v>100</v>
      </c>
      <c r="J3705" s="11">
        <v>302.41000000000003</v>
      </c>
      <c r="K3705" s="37">
        <v>0.75149722919410555</v>
      </c>
    </row>
    <row r="3706" spans="2:11" x14ac:dyDescent="0.25">
      <c r="D3706"/>
      <c r="E3706" t="s">
        <v>809</v>
      </c>
      <c r="F3706" t="s">
        <v>299</v>
      </c>
      <c r="G3706" s="38">
        <v>6</v>
      </c>
      <c r="H3706" s="11">
        <v>488.76</v>
      </c>
      <c r="I3706" s="11">
        <v>90</v>
      </c>
      <c r="J3706" s="11">
        <v>398.76</v>
      </c>
      <c r="K3706" s="37">
        <v>0.8158605450527866</v>
      </c>
    </row>
    <row r="3707" spans="2:11" x14ac:dyDescent="0.25">
      <c r="D3707"/>
      <c r="E3707" t="s">
        <v>622</v>
      </c>
      <c r="F3707" t="s">
        <v>82</v>
      </c>
      <c r="G3707" s="38">
        <v>4</v>
      </c>
      <c r="H3707" s="11">
        <v>325.83999999999997</v>
      </c>
      <c r="I3707" s="11">
        <v>60</v>
      </c>
      <c r="J3707" s="11">
        <v>265.83999999999997</v>
      </c>
      <c r="K3707" s="37">
        <v>0.8158605450527866</v>
      </c>
    </row>
    <row r="3708" spans="2:11" x14ac:dyDescent="0.25">
      <c r="B3708" t="s">
        <v>1664</v>
      </c>
      <c r="C3708" t="s">
        <v>1277</v>
      </c>
      <c r="D3708" t="s">
        <v>1183</v>
      </c>
      <c r="E3708" t="s">
        <v>757</v>
      </c>
      <c r="F3708" t="s">
        <v>236</v>
      </c>
      <c r="G3708" s="38">
        <v>3</v>
      </c>
      <c r="H3708" s="11">
        <v>1554</v>
      </c>
      <c r="I3708" s="11">
        <v>630</v>
      </c>
      <c r="J3708" s="11">
        <v>924</v>
      </c>
      <c r="K3708" s="37">
        <v>0.59459459459459463</v>
      </c>
    </row>
    <row r="3709" spans="2:11" x14ac:dyDescent="0.25">
      <c r="D3709"/>
      <c r="E3709" t="s">
        <v>698</v>
      </c>
      <c r="F3709" t="s">
        <v>173</v>
      </c>
      <c r="G3709" s="38">
        <v>1</v>
      </c>
      <c r="H3709" s="11">
        <v>140</v>
      </c>
      <c r="I3709" s="11">
        <v>60</v>
      </c>
      <c r="J3709" s="11">
        <v>80</v>
      </c>
      <c r="K3709" s="37">
        <v>0.5714285714285714</v>
      </c>
    </row>
    <row r="3710" spans="2:11" x14ac:dyDescent="0.25">
      <c r="D3710"/>
      <c r="E3710" t="s">
        <v>919</v>
      </c>
      <c r="F3710" t="s">
        <v>424</v>
      </c>
      <c r="G3710" s="38">
        <v>1</v>
      </c>
      <c r="H3710" s="11">
        <v>140</v>
      </c>
      <c r="I3710" s="11">
        <v>65</v>
      </c>
      <c r="J3710" s="11">
        <v>75</v>
      </c>
      <c r="K3710" s="37">
        <v>0.5357142857142857</v>
      </c>
    </row>
    <row r="3711" spans="2:11" x14ac:dyDescent="0.25">
      <c r="D3711" t="s">
        <v>1184</v>
      </c>
      <c r="E3711" t="s">
        <v>573</v>
      </c>
      <c r="F3711" t="s">
        <v>19</v>
      </c>
      <c r="G3711" s="38">
        <v>7</v>
      </c>
      <c r="H3711" s="11">
        <v>1260</v>
      </c>
      <c r="I3711" s="11">
        <v>224</v>
      </c>
      <c r="J3711" s="11">
        <v>1036</v>
      </c>
      <c r="K3711" s="37">
        <v>0.82222222222222219</v>
      </c>
    </row>
    <row r="3712" spans="2:11" x14ac:dyDescent="0.25">
      <c r="D3712"/>
      <c r="E3712" t="s">
        <v>874</v>
      </c>
      <c r="F3712" t="s">
        <v>373</v>
      </c>
      <c r="G3712" s="38">
        <v>5</v>
      </c>
      <c r="H3712" s="11">
        <v>900</v>
      </c>
      <c r="I3712" s="11">
        <v>160</v>
      </c>
      <c r="J3712" s="11">
        <v>740</v>
      </c>
      <c r="K3712" s="37">
        <v>0.82222222222222219</v>
      </c>
    </row>
    <row r="3713" spans="2:11" x14ac:dyDescent="0.25">
      <c r="D3713"/>
      <c r="E3713" t="s">
        <v>860</v>
      </c>
      <c r="F3713" t="s">
        <v>358</v>
      </c>
      <c r="G3713" s="38">
        <v>1</v>
      </c>
      <c r="H3713" s="11">
        <v>3500</v>
      </c>
      <c r="I3713" s="11">
        <v>267</v>
      </c>
      <c r="J3713" s="11">
        <v>3233</v>
      </c>
      <c r="K3713" s="37">
        <v>0.92371428571428571</v>
      </c>
    </row>
    <row r="3714" spans="2:11" x14ac:dyDescent="0.25">
      <c r="D3714"/>
      <c r="E3714" t="s">
        <v>852</v>
      </c>
      <c r="F3714" t="s">
        <v>349</v>
      </c>
      <c r="G3714" s="38">
        <v>1</v>
      </c>
      <c r="H3714" s="11">
        <v>3500</v>
      </c>
      <c r="I3714" s="11">
        <v>267</v>
      </c>
      <c r="J3714" s="11">
        <v>3233</v>
      </c>
      <c r="K3714" s="37">
        <v>0.92371428571428571</v>
      </c>
    </row>
    <row r="3715" spans="2:11" x14ac:dyDescent="0.25">
      <c r="D3715"/>
      <c r="E3715" t="s">
        <v>979</v>
      </c>
      <c r="F3715" t="s">
        <v>493</v>
      </c>
      <c r="G3715" s="38">
        <v>1</v>
      </c>
      <c r="H3715" s="11">
        <v>3500</v>
      </c>
      <c r="I3715" s="11">
        <v>267</v>
      </c>
      <c r="J3715" s="11">
        <v>3233</v>
      </c>
      <c r="K3715" s="37">
        <v>0.92371428571428571</v>
      </c>
    </row>
    <row r="3716" spans="2:11" x14ac:dyDescent="0.25">
      <c r="D3716"/>
      <c r="E3716" t="s">
        <v>951</v>
      </c>
      <c r="F3716" t="s">
        <v>461</v>
      </c>
      <c r="G3716" s="38">
        <v>1</v>
      </c>
      <c r="H3716" s="11">
        <v>3500</v>
      </c>
      <c r="I3716" s="11">
        <v>267</v>
      </c>
      <c r="J3716" s="11">
        <v>3233</v>
      </c>
      <c r="K3716" s="37">
        <v>0.92371428571428571</v>
      </c>
    </row>
    <row r="3717" spans="2:11" x14ac:dyDescent="0.25">
      <c r="B3717" t="s">
        <v>2109</v>
      </c>
      <c r="C3717" t="s">
        <v>1844</v>
      </c>
      <c r="D3717" t="s">
        <v>1185</v>
      </c>
      <c r="E3717" t="s">
        <v>565</v>
      </c>
      <c r="F3717" t="s">
        <v>10</v>
      </c>
      <c r="G3717" s="38">
        <v>1</v>
      </c>
      <c r="H3717" s="11">
        <v>2450</v>
      </c>
      <c r="I3717" s="11">
        <v>125</v>
      </c>
      <c r="J3717" s="11">
        <v>2325</v>
      </c>
      <c r="K3717" s="37">
        <v>0.94897959183673475</v>
      </c>
    </row>
    <row r="3718" spans="2:11" x14ac:dyDescent="0.25">
      <c r="D3718"/>
      <c r="E3718" t="s">
        <v>695</v>
      </c>
      <c r="F3718" t="s">
        <v>169</v>
      </c>
      <c r="G3718" s="38">
        <v>2</v>
      </c>
      <c r="H3718" s="11">
        <v>4900</v>
      </c>
      <c r="I3718" s="11">
        <v>250</v>
      </c>
      <c r="J3718" s="11">
        <v>4650</v>
      </c>
      <c r="K3718" s="37">
        <v>0.94897959183673475</v>
      </c>
    </row>
    <row r="3719" spans="2:11" x14ac:dyDescent="0.25">
      <c r="D3719"/>
      <c r="E3719" t="s">
        <v>566</v>
      </c>
      <c r="F3719" t="s">
        <v>11</v>
      </c>
      <c r="G3719" s="38">
        <v>2</v>
      </c>
      <c r="H3719" s="11">
        <v>150</v>
      </c>
      <c r="I3719" s="11">
        <v>30</v>
      </c>
      <c r="J3719" s="11">
        <v>120</v>
      </c>
      <c r="K3719" s="37">
        <v>0.8</v>
      </c>
    </row>
    <row r="3720" spans="2:11" x14ac:dyDescent="0.25">
      <c r="D3720"/>
      <c r="E3720" t="s">
        <v>607</v>
      </c>
      <c r="F3720" t="s">
        <v>62</v>
      </c>
      <c r="G3720" s="38">
        <v>25</v>
      </c>
      <c r="H3720" s="11">
        <v>1875</v>
      </c>
      <c r="I3720" s="11">
        <v>375</v>
      </c>
      <c r="J3720" s="11">
        <v>1500</v>
      </c>
      <c r="K3720" s="37">
        <v>0.8</v>
      </c>
    </row>
    <row r="3721" spans="2:11" x14ac:dyDescent="0.25">
      <c r="D3721"/>
      <c r="E3721" t="s">
        <v>604</v>
      </c>
      <c r="F3721" t="s">
        <v>56</v>
      </c>
      <c r="G3721" s="38">
        <v>35</v>
      </c>
      <c r="H3721" s="11">
        <v>3075</v>
      </c>
      <c r="I3721" s="11">
        <v>525</v>
      </c>
      <c r="J3721" s="11">
        <v>2550</v>
      </c>
      <c r="K3721" s="37">
        <v>0.82926829268292679</v>
      </c>
    </row>
    <row r="3722" spans="2:11" x14ac:dyDescent="0.25">
      <c r="D3722"/>
      <c r="E3722" t="s">
        <v>914</v>
      </c>
      <c r="F3722" t="s">
        <v>418</v>
      </c>
      <c r="G3722" s="38">
        <v>5</v>
      </c>
      <c r="H3722" s="11">
        <v>12250</v>
      </c>
      <c r="I3722" s="11">
        <v>625</v>
      </c>
      <c r="J3722" s="11">
        <v>11625</v>
      </c>
      <c r="K3722" s="37">
        <v>0.94897959183673475</v>
      </c>
    </row>
    <row r="3723" spans="2:11" x14ac:dyDescent="0.25">
      <c r="D3723"/>
      <c r="E3723" t="s">
        <v>745</v>
      </c>
      <c r="F3723" t="s">
        <v>223</v>
      </c>
      <c r="G3723" s="38">
        <v>18</v>
      </c>
      <c r="H3723" s="11">
        <v>44100</v>
      </c>
      <c r="I3723" s="11">
        <v>2250</v>
      </c>
      <c r="J3723" s="11">
        <v>41850</v>
      </c>
      <c r="K3723" s="37">
        <v>0.94897959183673475</v>
      </c>
    </row>
    <row r="3724" spans="2:11" x14ac:dyDescent="0.25">
      <c r="D3724"/>
      <c r="E3724" t="s">
        <v>948</v>
      </c>
      <c r="F3724" t="s">
        <v>458</v>
      </c>
      <c r="G3724" s="38">
        <v>7</v>
      </c>
      <c r="H3724" s="11">
        <v>17150</v>
      </c>
      <c r="I3724" s="11">
        <v>875</v>
      </c>
      <c r="J3724" s="11">
        <v>16275</v>
      </c>
      <c r="K3724" s="37">
        <v>0.94897959183673475</v>
      </c>
    </row>
    <row r="3725" spans="2:11" x14ac:dyDescent="0.25">
      <c r="D3725"/>
      <c r="E3725" t="s">
        <v>1560</v>
      </c>
      <c r="F3725" t="s">
        <v>1559</v>
      </c>
      <c r="G3725" s="38">
        <v>9</v>
      </c>
      <c r="H3725" s="11">
        <v>675</v>
      </c>
      <c r="I3725" s="11">
        <v>135</v>
      </c>
      <c r="J3725" s="11">
        <v>540</v>
      </c>
      <c r="K3725" s="37">
        <v>0.8</v>
      </c>
    </row>
    <row r="3726" spans="2:11" x14ac:dyDescent="0.25">
      <c r="D3726"/>
      <c r="E3726" t="s">
        <v>735</v>
      </c>
      <c r="F3726" t="s">
        <v>213</v>
      </c>
      <c r="G3726" s="38">
        <v>3</v>
      </c>
      <c r="H3726" s="11">
        <v>7350</v>
      </c>
      <c r="I3726" s="11">
        <v>375</v>
      </c>
      <c r="J3726" s="11">
        <v>6975</v>
      </c>
      <c r="K3726" s="37">
        <v>0.94897959183673475</v>
      </c>
    </row>
    <row r="3727" spans="2:11" x14ac:dyDescent="0.25">
      <c r="B3727" t="s">
        <v>2115</v>
      </c>
      <c r="C3727" t="s">
        <v>1136</v>
      </c>
      <c r="D3727" t="s">
        <v>1179</v>
      </c>
      <c r="E3727" t="s">
        <v>647</v>
      </c>
      <c r="F3727" t="s">
        <v>110</v>
      </c>
      <c r="G3727" s="38">
        <v>1</v>
      </c>
      <c r="H3727" s="11">
        <v>800</v>
      </c>
      <c r="I3727" s="11">
        <v>102</v>
      </c>
      <c r="J3727" s="11">
        <v>698</v>
      </c>
      <c r="K3727" s="37">
        <v>0.87250000000000005</v>
      </c>
    </row>
    <row r="3728" spans="2:11" x14ac:dyDescent="0.25">
      <c r="D3728" t="s">
        <v>1180</v>
      </c>
      <c r="E3728" t="s">
        <v>2264</v>
      </c>
      <c r="F3728" t="s">
        <v>2263</v>
      </c>
      <c r="G3728" s="38">
        <v>1</v>
      </c>
      <c r="H3728" s="11">
        <v>10000</v>
      </c>
      <c r="I3728" s="11">
        <v>300</v>
      </c>
      <c r="J3728" s="11">
        <v>9700</v>
      </c>
      <c r="K3728" s="37">
        <v>0.97</v>
      </c>
    </row>
    <row r="3729" spans="4:11" x14ac:dyDescent="0.25">
      <c r="D3729" t="s">
        <v>1188</v>
      </c>
      <c r="E3729" t="s">
        <v>738</v>
      </c>
      <c r="F3729" t="s">
        <v>216</v>
      </c>
      <c r="G3729" s="38">
        <v>2</v>
      </c>
      <c r="H3729" s="11">
        <v>350</v>
      </c>
      <c r="I3729" s="11">
        <v>30</v>
      </c>
      <c r="J3729" s="11">
        <v>320</v>
      </c>
      <c r="K3729" s="37">
        <v>0.91428571428571426</v>
      </c>
    </row>
    <row r="3730" spans="4:11" x14ac:dyDescent="0.25">
      <c r="D3730"/>
      <c r="E3730" t="s">
        <v>616</v>
      </c>
      <c r="F3730" t="s">
        <v>74</v>
      </c>
      <c r="G3730" s="38">
        <v>1</v>
      </c>
      <c r="H3730" s="11">
        <v>175</v>
      </c>
      <c r="I3730" s="11">
        <v>15</v>
      </c>
      <c r="J3730" s="11">
        <v>160</v>
      </c>
      <c r="K3730" s="37">
        <v>0.91428571428571426</v>
      </c>
    </row>
    <row r="3731" spans="4:11" x14ac:dyDescent="0.25">
      <c r="D3731" t="s">
        <v>1185</v>
      </c>
      <c r="E3731" t="s">
        <v>607</v>
      </c>
      <c r="F3731" t="s">
        <v>62</v>
      </c>
      <c r="G3731" s="38">
        <v>2</v>
      </c>
      <c r="H3731" s="11">
        <v>195</v>
      </c>
      <c r="I3731" s="11">
        <v>30</v>
      </c>
      <c r="J3731" s="11">
        <v>165</v>
      </c>
      <c r="K3731" s="37">
        <v>0.84615384615384615</v>
      </c>
    </row>
    <row r="3732" spans="4:11" x14ac:dyDescent="0.25">
      <c r="D3732"/>
      <c r="E3732" t="s">
        <v>736</v>
      </c>
      <c r="F3732" t="s">
        <v>214</v>
      </c>
      <c r="G3732" s="38">
        <v>1</v>
      </c>
      <c r="H3732" s="11">
        <v>130</v>
      </c>
      <c r="I3732" s="11">
        <v>15</v>
      </c>
      <c r="J3732" s="11">
        <v>115</v>
      </c>
      <c r="K3732" s="37">
        <v>0.88461538461538458</v>
      </c>
    </row>
    <row r="3733" spans="4:11" x14ac:dyDescent="0.25">
      <c r="D3733"/>
      <c r="E3733" t="s">
        <v>914</v>
      </c>
      <c r="F3733" t="s">
        <v>418</v>
      </c>
      <c r="G3733" s="38">
        <v>1</v>
      </c>
      <c r="H3733" s="11">
        <v>2150</v>
      </c>
      <c r="I3733" s="11">
        <v>125</v>
      </c>
      <c r="J3733" s="11">
        <v>2025</v>
      </c>
      <c r="K3733" s="37">
        <v>0.94186046511627908</v>
      </c>
    </row>
    <row r="3734" spans="4:11" x14ac:dyDescent="0.25">
      <c r="D3734" t="s">
        <v>1186</v>
      </c>
      <c r="E3734" t="s">
        <v>876</v>
      </c>
      <c r="F3734" t="s">
        <v>376</v>
      </c>
      <c r="G3734" s="38">
        <v>3</v>
      </c>
      <c r="H3734" s="11">
        <v>2025</v>
      </c>
      <c r="I3734" s="11">
        <v>180</v>
      </c>
      <c r="J3734" s="11">
        <v>1845</v>
      </c>
      <c r="K3734" s="37">
        <v>0.91111111111111109</v>
      </c>
    </row>
    <row r="3735" spans="4:11" x14ac:dyDescent="0.25">
      <c r="D3735"/>
      <c r="E3735" t="s">
        <v>724</v>
      </c>
      <c r="F3735" t="s">
        <v>200</v>
      </c>
      <c r="G3735" s="38">
        <v>2</v>
      </c>
      <c r="H3735" s="11">
        <v>350</v>
      </c>
      <c r="I3735" s="11">
        <v>30</v>
      </c>
      <c r="J3735" s="11">
        <v>320</v>
      </c>
      <c r="K3735" s="37">
        <v>0.91428571428571426</v>
      </c>
    </row>
    <row r="3736" spans="4:11" x14ac:dyDescent="0.25">
      <c r="D3736"/>
      <c r="E3736" t="s">
        <v>596</v>
      </c>
      <c r="F3736" t="s">
        <v>117</v>
      </c>
      <c r="G3736" s="38">
        <v>70</v>
      </c>
      <c r="H3736" s="11">
        <v>4200</v>
      </c>
      <c r="I3736" s="11">
        <v>1050</v>
      </c>
      <c r="J3736" s="11">
        <v>3150</v>
      </c>
      <c r="K3736" s="37">
        <v>0.75</v>
      </c>
    </row>
    <row r="3737" spans="4:11" x14ac:dyDescent="0.25">
      <c r="D3737"/>
      <c r="E3737" t="s">
        <v>881</v>
      </c>
      <c r="F3737" t="s">
        <v>381</v>
      </c>
      <c r="G3737" s="38">
        <v>2</v>
      </c>
      <c r="H3737" s="11">
        <v>350</v>
      </c>
      <c r="I3737" s="11">
        <v>40</v>
      </c>
      <c r="J3737" s="11">
        <v>310</v>
      </c>
      <c r="K3737" s="37">
        <v>0.88571428571428568</v>
      </c>
    </row>
    <row r="3738" spans="4:11" x14ac:dyDescent="0.25">
      <c r="D3738"/>
      <c r="E3738" t="s">
        <v>987</v>
      </c>
      <c r="F3738" t="s">
        <v>503</v>
      </c>
      <c r="G3738" s="38">
        <v>1</v>
      </c>
      <c r="H3738" s="11">
        <v>675</v>
      </c>
      <c r="I3738" s="11">
        <v>60</v>
      </c>
      <c r="J3738" s="11">
        <v>615</v>
      </c>
      <c r="K3738" s="37">
        <v>0.91111111111111109</v>
      </c>
    </row>
    <row r="3739" spans="4:11" x14ac:dyDescent="0.25">
      <c r="D3739"/>
      <c r="E3739" t="s">
        <v>934</v>
      </c>
      <c r="F3739" t="s">
        <v>440</v>
      </c>
      <c r="G3739" s="38">
        <v>4</v>
      </c>
      <c r="H3739" s="11">
        <v>700</v>
      </c>
      <c r="I3739" s="11">
        <v>60</v>
      </c>
      <c r="J3739" s="11">
        <v>640</v>
      </c>
      <c r="K3739" s="37">
        <v>0.91428571428571426</v>
      </c>
    </row>
    <row r="3740" spans="4:11" x14ac:dyDescent="0.25">
      <c r="D3740"/>
      <c r="E3740" t="s">
        <v>882</v>
      </c>
      <c r="F3740" t="s">
        <v>382</v>
      </c>
      <c r="G3740" s="38">
        <v>2</v>
      </c>
      <c r="H3740" s="11">
        <v>350</v>
      </c>
      <c r="I3740" s="11">
        <v>30</v>
      </c>
      <c r="J3740" s="11">
        <v>320</v>
      </c>
      <c r="K3740" s="37">
        <v>0.91428571428571426</v>
      </c>
    </row>
    <row r="3741" spans="4:11" x14ac:dyDescent="0.25">
      <c r="D3741"/>
      <c r="E3741" t="s">
        <v>723</v>
      </c>
      <c r="F3741" t="s">
        <v>199</v>
      </c>
      <c r="G3741" s="38">
        <v>52</v>
      </c>
      <c r="H3741" s="11">
        <v>35100</v>
      </c>
      <c r="I3741" s="11">
        <v>3120</v>
      </c>
      <c r="J3741" s="11">
        <v>31980</v>
      </c>
      <c r="K3741" s="37">
        <v>0.91111111111111109</v>
      </c>
    </row>
    <row r="3742" spans="4:11" x14ac:dyDescent="0.25">
      <c r="D3742"/>
      <c r="E3742" t="s">
        <v>902</v>
      </c>
      <c r="F3742" t="s">
        <v>405</v>
      </c>
      <c r="G3742" s="38">
        <v>5</v>
      </c>
      <c r="H3742" s="11">
        <v>875</v>
      </c>
      <c r="I3742" s="11">
        <v>75</v>
      </c>
      <c r="J3742" s="11">
        <v>800</v>
      </c>
      <c r="K3742" s="37">
        <v>0.91428571428571426</v>
      </c>
    </row>
    <row r="3743" spans="4:11" x14ac:dyDescent="0.25">
      <c r="D3743"/>
      <c r="E3743" t="s">
        <v>903</v>
      </c>
      <c r="F3743" t="s">
        <v>406</v>
      </c>
      <c r="G3743" s="38">
        <v>1</v>
      </c>
      <c r="H3743" s="11">
        <v>175</v>
      </c>
      <c r="I3743" s="11">
        <v>15</v>
      </c>
      <c r="J3743" s="11">
        <v>160</v>
      </c>
      <c r="K3743" s="37">
        <v>0.91428571428571426</v>
      </c>
    </row>
    <row r="3744" spans="4:11" x14ac:dyDescent="0.25">
      <c r="D3744"/>
      <c r="E3744" t="s">
        <v>761</v>
      </c>
      <c r="F3744" t="s">
        <v>240</v>
      </c>
      <c r="G3744" s="38">
        <v>2</v>
      </c>
      <c r="H3744" s="11">
        <v>350</v>
      </c>
      <c r="I3744" s="11">
        <v>30</v>
      </c>
      <c r="J3744" s="11">
        <v>320</v>
      </c>
      <c r="K3744" s="37">
        <v>0.91428571428571426</v>
      </c>
    </row>
    <row r="3745" spans="4:11" x14ac:dyDescent="0.25">
      <c r="D3745"/>
      <c r="E3745" t="s">
        <v>991</v>
      </c>
      <c r="F3745" t="s">
        <v>509</v>
      </c>
      <c r="G3745" s="38">
        <v>4</v>
      </c>
      <c r="H3745" s="11">
        <v>2700</v>
      </c>
      <c r="I3745" s="11">
        <v>240</v>
      </c>
      <c r="J3745" s="11">
        <v>2460</v>
      </c>
      <c r="K3745" s="37">
        <v>0.91111111111111109</v>
      </c>
    </row>
    <row r="3746" spans="4:11" x14ac:dyDescent="0.25">
      <c r="D3746"/>
      <c r="E3746" t="s">
        <v>2064</v>
      </c>
      <c r="F3746" t="s">
        <v>2063</v>
      </c>
      <c r="G3746" s="38">
        <v>2</v>
      </c>
      <c r="H3746" s="11">
        <v>1350</v>
      </c>
      <c r="I3746" s="11">
        <v>120</v>
      </c>
      <c r="J3746" s="11">
        <v>1230</v>
      </c>
      <c r="K3746" s="37">
        <v>0.91111111111111109</v>
      </c>
    </row>
    <row r="3747" spans="4:11" x14ac:dyDescent="0.25">
      <c r="D3747"/>
      <c r="E3747" t="s">
        <v>904</v>
      </c>
      <c r="F3747" t="s">
        <v>407</v>
      </c>
      <c r="G3747" s="38">
        <v>2</v>
      </c>
      <c r="H3747" s="11">
        <v>1350</v>
      </c>
      <c r="I3747" s="11">
        <v>120</v>
      </c>
      <c r="J3747" s="11">
        <v>1230</v>
      </c>
      <c r="K3747" s="37">
        <v>0.91111111111111109</v>
      </c>
    </row>
    <row r="3748" spans="4:11" x14ac:dyDescent="0.25">
      <c r="D3748"/>
      <c r="E3748" t="s">
        <v>1375</v>
      </c>
      <c r="F3748" t="s">
        <v>1374</v>
      </c>
      <c r="G3748" s="38">
        <v>1</v>
      </c>
      <c r="H3748" s="11">
        <v>675</v>
      </c>
      <c r="I3748" s="11">
        <v>60</v>
      </c>
      <c r="J3748" s="11">
        <v>615</v>
      </c>
      <c r="K3748" s="37">
        <v>0.91111111111111109</v>
      </c>
    </row>
    <row r="3749" spans="4:11" x14ac:dyDescent="0.25">
      <c r="D3749"/>
      <c r="E3749" t="s">
        <v>2366</v>
      </c>
      <c r="F3749" t="s">
        <v>2365</v>
      </c>
      <c r="G3749" s="38">
        <v>2</v>
      </c>
      <c r="H3749" s="11">
        <v>1350</v>
      </c>
      <c r="I3749" s="11">
        <v>120</v>
      </c>
      <c r="J3749" s="11">
        <v>1230</v>
      </c>
      <c r="K3749" s="37">
        <v>0.91111111111111109</v>
      </c>
    </row>
    <row r="3750" spans="4:11" x14ac:dyDescent="0.25">
      <c r="D3750"/>
      <c r="E3750" t="s">
        <v>2493</v>
      </c>
      <c r="F3750" t="s">
        <v>2492</v>
      </c>
      <c r="G3750" s="38">
        <v>2</v>
      </c>
      <c r="H3750" s="11">
        <v>1350</v>
      </c>
      <c r="I3750" s="11">
        <v>120</v>
      </c>
      <c r="J3750" s="11">
        <v>1230</v>
      </c>
      <c r="K3750" s="37">
        <v>0.91111111111111109</v>
      </c>
    </row>
    <row r="3751" spans="4:11" x14ac:dyDescent="0.25">
      <c r="D3751"/>
      <c r="E3751" t="s">
        <v>1498</v>
      </c>
      <c r="F3751" t="s">
        <v>1497</v>
      </c>
      <c r="G3751" s="38">
        <v>1</v>
      </c>
      <c r="H3751" s="11">
        <v>675</v>
      </c>
      <c r="I3751" s="11">
        <v>60</v>
      </c>
      <c r="J3751" s="11">
        <v>615</v>
      </c>
      <c r="K3751" s="37">
        <v>0.91111111111111109</v>
      </c>
    </row>
    <row r="3752" spans="4:11" x14ac:dyDescent="0.25">
      <c r="D3752" t="s">
        <v>1187</v>
      </c>
      <c r="E3752" t="s">
        <v>572</v>
      </c>
      <c r="F3752" t="s">
        <v>18</v>
      </c>
      <c r="G3752" s="38">
        <v>4</v>
      </c>
      <c r="H3752" s="11">
        <v>400</v>
      </c>
      <c r="I3752" s="11">
        <v>60</v>
      </c>
      <c r="J3752" s="11">
        <v>340</v>
      </c>
      <c r="K3752" s="37">
        <v>0.85</v>
      </c>
    </row>
    <row r="3753" spans="4:11" x14ac:dyDescent="0.25">
      <c r="D3753"/>
      <c r="E3753" t="s">
        <v>568</v>
      </c>
      <c r="F3753" t="s">
        <v>13</v>
      </c>
      <c r="G3753" s="38">
        <v>4</v>
      </c>
      <c r="H3753" s="11">
        <v>400</v>
      </c>
      <c r="I3753" s="11">
        <v>60</v>
      </c>
      <c r="J3753" s="11">
        <v>340</v>
      </c>
      <c r="K3753" s="37">
        <v>0.85</v>
      </c>
    </row>
    <row r="3754" spans="4:11" x14ac:dyDescent="0.25">
      <c r="D3754"/>
      <c r="E3754" t="s">
        <v>707</v>
      </c>
      <c r="F3754" t="s">
        <v>183</v>
      </c>
      <c r="G3754" s="38">
        <v>1</v>
      </c>
      <c r="H3754" s="11">
        <v>900</v>
      </c>
      <c r="I3754" s="11">
        <v>100</v>
      </c>
      <c r="J3754" s="11">
        <v>800</v>
      </c>
      <c r="K3754" s="37">
        <v>0.88888888888888884</v>
      </c>
    </row>
    <row r="3755" spans="4:11" x14ac:dyDescent="0.25">
      <c r="D3755" t="s">
        <v>1205</v>
      </c>
      <c r="E3755" t="s">
        <v>596</v>
      </c>
      <c r="F3755" t="s">
        <v>1206</v>
      </c>
      <c r="G3755" s="38">
        <v>18</v>
      </c>
      <c r="H3755" s="11">
        <v>1080</v>
      </c>
      <c r="I3755" s="11">
        <v>126</v>
      </c>
      <c r="J3755" s="11">
        <v>954</v>
      </c>
      <c r="K3755" s="37">
        <v>0.8833333333333333</v>
      </c>
    </row>
    <row r="3756" spans="4:11" x14ac:dyDescent="0.25">
      <c r="D3756"/>
      <c r="E3756" t="s">
        <v>1667</v>
      </c>
      <c r="F3756" t="s">
        <v>1206</v>
      </c>
      <c r="G3756" s="38">
        <v>52</v>
      </c>
      <c r="H3756" s="11">
        <v>3120</v>
      </c>
      <c r="I3756" s="11">
        <v>364</v>
      </c>
      <c r="J3756" s="11">
        <v>2756</v>
      </c>
      <c r="K3756" s="37">
        <v>0.8833333333333333</v>
      </c>
    </row>
    <row r="3757" spans="4:11" x14ac:dyDescent="0.25">
      <c r="D3757"/>
      <c r="E3757" t="s">
        <v>1208</v>
      </c>
      <c r="F3757" t="s">
        <v>1207</v>
      </c>
      <c r="G3757" s="38">
        <v>2</v>
      </c>
      <c r="H3757" s="11">
        <v>690</v>
      </c>
      <c r="I3757" s="11">
        <v>20</v>
      </c>
      <c r="J3757" s="11">
        <v>670</v>
      </c>
      <c r="K3757" s="37">
        <v>0.97101449275362317</v>
      </c>
    </row>
    <row r="3758" spans="4:11" x14ac:dyDescent="0.25">
      <c r="D3758"/>
      <c r="E3758" t="s">
        <v>1224</v>
      </c>
      <c r="F3758" t="s">
        <v>1223</v>
      </c>
      <c r="G3758" s="38">
        <v>2</v>
      </c>
      <c r="H3758" s="11">
        <v>690</v>
      </c>
      <c r="I3758" s="11">
        <v>20</v>
      </c>
      <c r="J3758" s="11">
        <v>670</v>
      </c>
      <c r="K3758" s="37">
        <v>0.97101449275362317</v>
      </c>
    </row>
    <row r="3759" spans="4:11" x14ac:dyDescent="0.25">
      <c r="D3759"/>
      <c r="E3759" t="s">
        <v>1228</v>
      </c>
      <c r="F3759" t="s">
        <v>1227</v>
      </c>
      <c r="G3759" s="38">
        <v>2</v>
      </c>
      <c r="H3759" s="11">
        <v>690</v>
      </c>
      <c r="I3759" s="11">
        <v>20</v>
      </c>
      <c r="J3759" s="11">
        <v>670</v>
      </c>
      <c r="K3759" s="37">
        <v>0.97101449275362317</v>
      </c>
    </row>
    <row r="3760" spans="4:11" x14ac:dyDescent="0.25">
      <c r="D3760"/>
      <c r="E3760" t="s">
        <v>1274</v>
      </c>
      <c r="F3760" t="s">
        <v>1273</v>
      </c>
      <c r="G3760" s="38">
        <v>2</v>
      </c>
      <c r="H3760" s="11">
        <v>690</v>
      </c>
      <c r="I3760" s="11">
        <v>20</v>
      </c>
      <c r="J3760" s="11">
        <v>670</v>
      </c>
      <c r="K3760" s="37">
        <v>0.97101449275362317</v>
      </c>
    </row>
    <row r="3761" spans="4:11" x14ac:dyDescent="0.25">
      <c r="D3761"/>
      <c r="E3761" t="s">
        <v>1616</v>
      </c>
      <c r="F3761" t="s">
        <v>1615</v>
      </c>
      <c r="G3761" s="38">
        <v>1</v>
      </c>
      <c r="H3761" s="11">
        <v>400</v>
      </c>
      <c r="I3761" s="11">
        <v>55</v>
      </c>
      <c r="J3761" s="11">
        <v>345</v>
      </c>
      <c r="K3761" s="37">
        <v>0.86250000000000004</v>
      </c>
    </row>
    <row r="3762" spans="4:11" x14ac:dyDescent="0.25">
      <c r="D3762"/>
      <c r="E3762" t="s">
        <v>1668</v>
      </c>
      <c r="F3762" t="s">
        <v>1204</v>
      </c>
      <c r="G3762" s="38">
        <v>47</v>
      </c>
      <c r="H3762" s="11">
        <v>14100</v>
      </c>
      <c r="I3762" s="11">
        <v>1363</v>
      </c>
      <c r="J3762" s="11">
        <v>12737</v>
      </c>
      <c r="K3762" s="37">
        <v>0.90333333333333332</v>
      </c>
    </row>
    <row r="3763" spans="4:11" x14ac:dyDescent="0.25">
      <c r="D3763"/>
      <c r="E3763" t="s">
        <v>1608</v>
      </c>
      <c r="F3763" t="s">
        <v>1607</v>
      </c>
      <c r="G3763" s="38">
        <v>1</v>
      </c>
      <c r="H3763" s="11">
        <v>400</v>
      </c>
      <c r="I3763" s="11">
        <v>55</v>
      </c>
      <c r="J3763" s="11">
        <v>345</v>
      </c>
      <c r="K3763" s="37">
        <v>0.86250000000000004</v>
      </c>
    </row>
    <row r="3764" spans="4:11" x14ac:dyDescent="0.25">
      <c r="D3764"/>
      <c r="E3764" t="s">
        <v>2232</v>
      </c>
      <c r="F3764" t="s">
        <v>2231</v>
      </c>
      <c r="G3764" s="38">
        <v>3</v>
      </c>
      <c r="H3764" s="11">
        <v>1065</v>
      </c>
      <c r="I3764" s="11">
        <v>42</v>
      </c>
      <c r="J3764" s="11">
        <v>1023</v>
      </c>
      <c r="K3764" s="37">
        <v>0.96056338028169019</v>
      </c>
    </row>
    <row r="3765" spans="4:11" x14ac:dyDescent="0.25">
      <c r="D3765"/>
      <c r="E3765" t="s">
        <v>2234</v>
      </c>
      <c r="F3765" t="s">
        <v>2233</v>
      </c>
      <c r="G3765" s="38">
        <v>6</v>
      </c>
      <c r="H3765" s="11">
        <v>2130</v>
      </c>
      <c r="I3765" s="11">
        <v>84</v>
      </c>
      <c r="J3765" s="11">
        <v>2046</v>
      </c>
      <c r="K3765" s="37">
        <v>0.96056338028169019</v>
      </c>
    </row>
    <row r="3766" spans="4:11" x14ac:dyDescent="0.25">
      <c r="D3766" t="s">
        <v>1214</v>
      </c>
      <c r="E3766" t="s">
        <v>1213</v>
      </c>
      <c r="F3766" t="s">
        <v>1212</v>
      </c>
      <c r="G3766" s="38">
        <v>20</v>
      </c>
      <c r="H3766" s="11">
        <v>6000</v>
      </c>
      <c r="I3766" s="11">
        <v>1460</v>
      </c>
      <c r="J3766" s="11">
        <v>4540</v>
      </c>
      <c r="K3766" s="37">
        <v>0.75666666666666671</v>
      </c>
    </row>
    <row r="3767" spans="4:11" x14ac:dyDescent="0.25">
      <c r="D3767"/>
      <c r="E3767" t="s">
        <v>1218</v>
      </c>
      <c r="F3767" t="s">
        <v>1217</v>
      </c>
      <c r="G3767" s="38">
        <v>1</v>
      </c>
      <c r="H3767" s="11">
        <v>355</v>
      </c>
      <c r="I3767" s="11">
        <v>14</v>
      </c>
      <c r="J3767" s="11">
        <v>341</v>
      </c>
      <c r="K3767" s="37">
        <v>0.96056338028169019</v>
      </c>
    </row>
    <row r="3768" spans="4:11" x14ac:dyDescent="0.25">
      <c r="D3768"/>
      <c r="E3768" t="s">
        <v>1233</v>
      </c>
      <c r="F3768" t="s">
        <v>1232</v>
      </c>
      <c r="G3768" s="38">
        <v>2</v>
      </c>
      <c r="H3768" s="11">
        <v>350</v>
      </c>
      <c r="I3768" s="11">
        <v>26</v>
      </c>
      <c r="J3768" s="11">
        <v>324</v>
      </c>
      <c r="K3768" s="37">
        <v>0.92571428571428571</v>
      </c>
    </row>
    <row r="3769" spans="4:11" x14ac:dyDescent="0.25">
      <c r="D3769"/>
      <c r="E3769" t="s">
        <v>1235</v>
      </c>
      <c r="F3769" t="s">
        <v>1234</v>
      </c>
      <c r="G3769" s="38">
        <v>4</v>
      </c>
      <c r="H3769" s="11">
        <v>1420</v>
      </c>
      <c r="I3769" s="11">
        <v>56</v>
      </c>
      <c r="J3769" s="11">
        <v>1364</v>
      </c>
      <c r="K3769" s="37">
        <v>0.96056338028169019</v>
      </c>
    </row>
    <row r="3770" spans="4:11" x14ac:dyDescent="0.25">
      <c r="D3770"/>
      <c r="E3770" t="s">
        <v>1237</v>
      </c>
      <c r="F3770" t="s">
        <v>1236</v>
      </c>
      <c r="G3770" s="38">
        <v>1</v>
      </c>
      <c r="H3770" s="11">
        <v>355</v>
      </c>
      <c r="I3770" s="11">
        <v>14</v>
      </c>
      <c r="J3770" s="11">
        <v>341</v>
      </c>
      <c r="K3770" s="37">
        <v>0.96056338028169019</v>
      </c>
    </row>
    <row r="3771" spans="4:11" x14ac:dyDescent="0.25">
      <c r="D3771"/>
      <c r="E3771" t="s">
        <v>1281</v>
      </c>
      <c r="F3771" t="s">
        <v>1280</v>
      </c>
      <c r="G3771" s="38">
        <v>6</v>
      </c>
      <c r="H3771" s="11">
        <v>2130</v>
      </c>
      <c r="I3771" s="11">
        <v>84</v>
      </c>
      <c r="J3771" s="11">
        <v>2046</v>
      </c>
      <c r="K3771" s="37">
        <v>0.96056338028169019</v>
      </c>
    </row>
    <row r="3772" spans="4:11" x14ac:dyDescent="0.25">
      <c r="D3772"/>
      <c r="E3772" t="s">
        <v>1384</v>
      </c>
      <c r="F3772" t="s">
        <v>1383</v>
      </c>
      <c r="G3772" s="38">
        <v>8</v>
      </c>
      <c r="H3772" s="11">
        <v>2840</v>
      </c>
      <c r="I3772" s="11">
        <v>112</v>
      </c>
      <c r="J3772" s="11">
        <v>2728</v>
      </c>
      <c r="K3772" s="37">
        <v>0.96056338028169019</v>
      </c>
    </row>
    <row r="3773" spans="4:11" x14ac:dyDescent="0.25">
      <c r="D3773"/>
      <c r="E3773" t="s">
        <v>1712</v>
      </c>
      <c r="F3773" t="s">
        <v>1711</v>
      </c>
      <c r="G3773" s="38">
        <v>7</v>
      </c>
      <c r="H3773" s="11">
        <v>1225</v>
      </c>
      <c r="I3773" s="11">
        <v>91</v>
      </c>
      <c r="J3773" s="11">
        <v>1134</v>
      </c>
      <c r="K3773" s="37">
        <v>0.92571428571428571</v>
      </c>
    </row>
    <row r="3774" spans="4:11" x14ac:dyDescent="0.25">
      <c r="D3774"/>
      <c r="E3774" t="s">
        <v>1285</v>
      </c>
      <c r="F3774" t="s">
        <v>1284</v>
      </c>
      <c r="G3774" s="38">
        <v>1</v>
      </c>
      <c r="H3774" s="11">
        <v>175</v>
      </c>
      <c r="I3774" s="11">
        <v>13</v>
      </c>
      <c r="J3774" s="11">
        <v>162</v>
      </c>
      <c r="K3774" s="37">
        <v>0.92571428571428571</v>
      </c>
    </row>
    <row r="3775" spans="4:11" x14ac:dyDescent="0.25">
      <c r="D3775"/>
      <c r="E3775" t="s">
        <v>1562</v>
      </c>
      <c r="F3775" t="s">
        <v>1561</v>
      </c>
      <c r="G3775" s="38">
        <v>2</v>
      </c>
      <c r="H3775" s="11">
        <v>710</v>
      </c>
      <c r="I3775" s="11">
        <v>28</v>
      </c>
      <c r="J3775" s="11">
        <v>682</v>
      </c>
      <c r="K3775" s="37">
        <v>0.96056338028169019</v>
      </c>
    </row>
    <row r="3776" spans="4:11" x14ac:dyDescent="0.25">
      <c r="D3776"/>
      <c r="E3776" t="s">
        <v>1985</v>
      </c>
      <c r="F3776" t="s">
        <v>1984</v>
      </c>
      <c r="G3776" s="38">
        <v>4</v>
      </c>
      <c r="H3776" s="11">
        <v>1420</v>
      </c>
      <c r="I3776" s="11">
        <v>72</v>
      </c>
      <c r="J3776" s="11">
        <v>1348</v>
      </c>
      <c r="K3776" s="37">
        <v>0.94929577464788728</v>
      </c>
    </row>
    <row r="3777" spans="2:11" x14ac:dyDescent="0.25">
      <c r="D3777"/>
      <c r="E3777" t="s">
        <v>2061</v>
      </c>
      <c r="F3777" t="s">
        <v>2060</v>
      </c>
      <c r="G3777" s="38">
        <v>4</v>
      </c>
      <c r="H3777" s="11">
        <v>1420</v>
      </c>
      <c r="I3777" s="11">
        <v>72</v>
      </c>
      <c r="J3777" s="11">
        <v>1348</v>
      </c>
      <c r="K3777" s="37">
        <v>0.94929577464788728</v>
      </c>
    </row>
    <row r="3778" spans="2:11" x14ac:dyDescent="0.25">
      <c r="D3778"/>
      <c r="E3778" t="s">
        <v>2120</v>
      </c>
      <c r="F3778" t="s">
        <v>2119</v>
      </c>
      <c r="G3778" s="38">
        <v>4</v>
      </c>
      <c r="H3778" s="11">
        <v>1420</v>
      </c>
      <c r="I3778" s="11">
        <v>72</v>
      </c>
      <c r="J3778" s="11">
        <v>1348</v>
      </c>
      <c r="K3778" s="37">
        <v>0.94929577464788728</v>
      </c>
    </row>
    <row r="3779" spans="2:11" x14ac:dyDescent="0.25">
      <c r="D3779"/>
      <c r="E3779" t="s">
        <v>2172</v>
      </c>
      <c r="F3779" t="s">
        <v>2171</v>
      </c>
      <c r="G3779" s="38">
        <v>1</v>
      </c>
      <c r="H3779" s="11">
        <v>355</v>
      </c>
      <c r="I3779" s="11">
        <v>18</v>
      </c>
      <c r="J3779" s="11">
        <v>337</v>
      </c>
      <c r="K3779" s="37">
        <v>0.94929577464788728</v>
      </c>
    </row>
    <row r="3780" spans="2:11" x14ac:dyDescent="0.25">
      <c r="D3780"/>
      <c r="E3780" t="s">
        <v>2204</v>
      </c>
      <c r="F3780" t="s">
        <v>2203</v>
      </c>
      <c r="G3780" s="38">
        <v>1</v>
      </c>
      <c r="H3780" s="11">
        <v>355</v>
      </c>
      <c r="I3780" s="11">
        <v>18</v>
      </c>
      <c r="J3780" s="11">
        <v>337</v>
      </c>
      <c r="K3780" s="37">
        <v>0.94929577464788728</v>
      </c>
    </row>
    <row r="3781" spans="2:11" x14ac:dyDescent="0.25">
      <c r="D3781"/>
      <c r="E3781" t="s">
        <v>1447</v>
      </c>
      <c r="F3781" t="s">
        <v>1446</v>
      </c>
      <c r="G3781" s="38">
        <v>1</v>
      </c>
      <c r="H3781" s="11">
        <v>175</v>
      </c>
      <c r="I3781" s="11">
        <v>13</v>
      </c>
      <c r="J3781" s="11">
        <v>162</v>
      </c>
      <c r="K3781" s="37">
        <v>0.92571428571428571</v>
      </c>
    </row>
    <row r="3782" spans="2:11" x14ac:dyDescent="0.25">
      <c r="D3782"/>
      <c r="E3782" t="s">
        <v>2360</v>
      </c>
      <c r="F3782" t="s">
        <v>2359</v>
      </c>
      <c r="G3782" s="38">
        <v>2</v>
      </c>
      <c r="H3782" s="11">
        <v>710</v>
      </c>
      <c r="I3782" s="11">
        <v>36</v>
      </c>
      <c r="J3782" s="11">
        <v>674</v>
      </c>
      <c r="K3782" s="37">
        <v>0.94929577464788728</v>
      </c>
    </row>
    <row r="3783" spans="2:11" x14ac:dyDescent="0.25">
      <c r="D3783"/>
      <c r="E3783" t="s">
        <v>2473</v>
      </c>
      <c r="F3783" t="s">
        <v>2472</v>
      </c>
      <c r="G3783" s="38">
        <v>2</v>
      </c>
      <c r="H3783" s="11">
        <v>350</v>
      </c>
      <c r="I3783" s="11">
        <v>26</v>
      </c>
      <c r="J3783" s="11">
        <v>324</v>
      </c>
      <c r="K3783" s="37">
        <v>0.92571428571428571</v>
      </c>
    </row>
    <row r="3784" spans="2:11" x14ac:dyDescent="0.25">
      <c r="D3784"/>
      <c r="E3784" t="s">
        <v>2163</v>
      </c>
      <c r="F3784" t="s">
        <v>2162</v>
      </c>
      <c r="G3784" s="38">
        <v>2</v>
      </c>
      <c r="H3784" s="11">
        <v>350</v>
      </c>
      <c r="I3784" s="11">
        <v>26</v>
      </c>
      <c r="J3784" s="11">
        <v>324</v>
      </c>
      <c r="K3784" s="37">
        <v>0.92571428571428571</v>
      </c>
    </row>
    <row r="3785" spans="2:11" x14ac:dyDescent="0.25">
      <c r="D3785"/>
      <c r="E3785" t="s">
        <v>1399</v>
      </c>
      <c r="F3785" t="s">
        <v>1398</v>
      </c>
      <c r="G3785" s="38">
        <v>2</v>
      </c>
      <c r="H3785" s="11">
        <v>710</v>
      </c>
      <c r="I3785" s="11">
        <v>28</v>
      </c>
      <c r="J3785" s="11">
        <v>682</v>
      </c>
      <c r="K3785" s="37">
        <v>0.96056338028169019</v>
      </c>
    </row>
    <row r="3786" spans="2:11" x14ac:dyDescent="0.25">
      <c r="D3786"/>
      <c r="E3786" t="s">
        <v>1422</v>
      </c>
      <c r="F3786" t="s">
        <v>1421</v>
      </c>
      <c r="G3786" s="38">
        <v>6</v>
      </c>
      <c r="H3786" s="11">
        <v>2130</v>
      </c>
      <c r="I3786" s="11">
        <v>84</v>
      </c>
      <c r="J3786" s="11">
        <v>2046</v>
      </c>
      <c r="K3786" s="37">
        <v>0.96056338028169019</v>
      </c>
    </row>
    <row r="3787" spans="2:11" x14ac:dyDescent="0.25">
      <c r="D3787"/>
      <c r="E3787" t="s">
        <v>1683</v>
      </c>
      <c r="F3787" t="s">
        <v>1682</v>
      </c>
      <c r="G3787" s="38">
        <v>4</v>
      </c>
      <c r="H3787" s="11">
        <v>1420</v>
      </c>
      <c r="I3787" s="11">
        <v>56</v>
      </c>
      <c r="J3787" s="11">
        <v>1364</v>
      </c>
      <c r="K3787" s="37">
        <v>0.96056338028169019</v>
      </c>
    </row>
    <row r="3788" spans="2:11" x14ac:dyDescent="0.25">
      <c r="D3788" t="s">
        <v>1864</v>
      </c>
      <c r="E3788" t="s">
        <v>1931</v>
      </c>
      <c r="F3788" t="s">
        <v>1930</v>
      </c>
      <c r="G3788" s="38">
        <v>1</v>
      </c>
      <c r="H3788" s="11">
        <v>555</v>
      </c>
      <c r="I3788" s="11">
        <v>50</v>
      </c>
      <c r="J3788" s="11">
        <v>505</v>
      </c>
      <c r="K3788" s="37">
        <v>0.90990990990990994</v>
      </c>
    </row>
    <row r="3789" spans="2:11" x14ac:dyDescent="0.25">
      <c r="D3789" t="s">
        <v>1929</v>
      </c>
      <c r="E3789" t="s">
        <v>2019</v>
      </c>
      <c r="F3789" t="s">
        <v>2018</v>
      </c>
      <c r="G3789" s="38">
        <v>1</v>
      </c>
      <c r="H3789" s="11">
        <v>800</v>
      </c>
      <c r="I3789" s="11">
        <v>110</v>
      </c>
      <c r="J3789" s="11">
        <v>690</v>
      </c>
      <c r="K3789" s="37">
        <v>0.86250000000000004</v>
      </c>
    </row>
    <row r="3790" spans="2:11" x14ac:dyDescent="0.25">
      <c r="B3790" t="s">
        <v>2154</v>
      </c>
      <c r="C3790" t="s">
        <v>1122</v>
      </c>
      <c r="D3790" t="s">
        <v>1179</v>
      </c>
      <c r="E3790" t="s">
        <v>590</v>
      </c>
      <c r="F3790" t="s">
        <v>37</v>
      </c>
      <c r="G3790" s="38">
        <v>1</v>
      </c>
      <c r="H3790" s="11">
        <v>800</v>
      </c>
      <c r="I3790" s="11">
        <v>102</v>
      </c>
      <c r="J3790" s="11">
        <v>698</v>
      </c>
      <c r="K3790" s="37">
        <v>0.87250000000000005</v>
      </c>
    </row>
    <row r="3791" spans="2:11" x14ac:dyDescent="0.25">
      <c r="D3791"/>
      <c r="E3791" t="s">
        <v>647</v>
      </c>
      <c r="F3791" t="s">
        <v>110</v>
      </c>
      <c r="G3791" s="38">
        <v>1</v>
      </c>
      <c r="H3791" s="11">
        <v>800</v>
      </c>
      <c r="I3791" s="11">
        <v>102</v>
      </c>
      <c r="J3791" s="11">
        <v>698</v>
      </c>
      <c r="K3791" s="37">
        <v>0.87250000000000005</v>
      </c>
    </row>
    <row r="3792" spans="2:11" x14ac:dyDescent="0.25">
      <c r="D3792"/>
      <c r="E3792" t="s">
        <v>624</v>
      </c>
      <c r="F3792" t="s">
        <v>84</v>
      </c>
      <c r="G3792" s="38">
        <v>1</v>
      </c>
      <c r="H3792" s="11">
        <v>800</v>
      </c>
      <c r="I3792" s="11">
        <v>102</v>
      </c>
      <c r="J3792" s="11">
        <v>698</v>
      </c>
      <c r="K3792" s="37">
        <v>0.87250000000000005</v>
      </c>
    </row>
    <row r="3793" spans="2:11" x14ac:dyDescent="0.25">
      <c r="B3793" t="s">
        <v>2134</v>
      </c>
      <c r="C3793" t="s">
        <v>1122</v>
      </c>
      <c r="D3793" t="s">
        <v>1179</v>
      </c>
      <c r="E3793" t="s">
        <v>956</v>
      </c>
      <c r="F3793" t="s">
        <v>467</v>
      </c>
      <c r="G3793" s="38">
        <v>2</v>
      </c>
      <c r="H3793" s="11">
        <v>1600</v>
      </c>
      <c r="I3793" s="11">
        <v>204</v>
      </c>
      <c r="J3793" s="11">
        <v>1396</v>
      </c>
      <c r="K3793" s="37">
        <v>0.87250000000000005</v>
      </c>
    </row>
    <row r="3794" spans="2:11" x14ac:dyDescent="0.25">
      <c r="D3794"/>
      <c r="E3794" t="s">
        <v>1008</v>
      </c>
      <c r="F3794" t="s">
        <v>528</v>
      </c>
      <c r="G3794" s="38">
        <v>1</v>
      </c>
      <c r="H3794" s="11">
        <v>800</v>
      </c>
      <c r="I3794" s="11">
        <v>102</v>
      </c>
      <c r="J3794" s="11">
        <v>698</v>
      </c>
      <c r="K3794" s="37">
        <v>0.87250000000000005</v>
      </c>
    </row>
    <row r="3795" spans="2:11" x14ac:dyDescent="0.25">
      <c r="B3795" t="s">
        <v>279</v>
      </c>
      <c r="C3795" t="s">
        <v>1127</v>
      </c>
      <c r="D3795" t="s">
        <v>1179</v>
      </c>
      <c r="E3795" t="s">
        <v>957</v>
      </c>
      <c r="F3795" t="s">
        <v>468</v>
      </c>
      <c r="G3795" s="38">
        <v>2</v>
      </c>
      <c r="H3795" s="11">
        <v>6840</v>
      </c>
      <c r="I3795" s="11">
        <v>204</v>
      </c>
      <c r="J3795" s="11">
        <v>6636</v>
      </c>
      <c r="K3795" s="37">
        <v>0.97017543859649125</v>
      </c>
    </row>
    <row r="3796" spans="2:11" x14ac:dyDescent="0.25">
      <c r="D3796"/>
      <c r="E3796" t="s">
        <v>879</v>
      </c>
      <c r="F3796" t="s">
        <v>379</v>
      </c>
      <c r="G3796" s="38">
        <v>2</v>
      </c>
      <c r="H3796" s="11">
        <v>6840</v>
      </c>
      <c r="I3796" s="11">
        <v>204</v>
      </c>
      <c r="J3796" s="11">
        <v>6636</v>
      </c>
      <c r="K3796" s="37">
        <v>0.97017543859649125</v>
      </c>
    </row>
    <row r="3797" spans="2:11" x14ac:dyDescent="0.25">
      <c r="D3797"/>
      <c r="E3797" t="s">
        <v>838</v>
      </c>
      <c r="F3797" t="s">
        <v>332</v>
      </c>
      <c r="G3797" s="38">
        <v>2</v>
      </c>
      <c r="H3797" s="11">
        <v>6840</v>
      </c>
      <c r="I3797" s="11">
        <v>204</v>
      </c>
      <c r="J3797" s="11">
        <v>6636</v>
      </c>
      <c r="K3797" s="37">
        <v>0.97017543859649125</v>
      </c>
    </row>
    <row r="3798" spans="2:11" x14ac:dyDescent="0.25">
      <c r="D3798"/>
      <c r="E3798" t="s">
        <v>871</v>
      </c>
      <c r="F3798" t="s">
        <v>370</v>
      </c>
      <c r="G3798" s="38">
        <v>1</v>
      </c>
      <c r="H3798" s="11">
        <v>3420</v>
      </c>
      <c r="I3798" s="11">
        <v>102</v>
      </c>
      <c r="J3798" s="11">
        <v>3318</v>
      </c>
      <c r="K3798" s="37">
        <v>0.97017543859649125</v>
      </c>
    </row>
    <row r="3799" spans="2:11" x14ac:dyDescent="0.25">
      <c r="D3799" t="s">
        <v>1184</v>
      </c>
      <c r="E3799" t="s">
        <v>575</v>
      </c>
      <c r="F3799" t="s">
        <v>21</v>
      </c>
      <c r="G3799" s="38">
        <v>3</v>
      </c>
      <c r="H3799" s="11">
        <v>225</v>
      </c>
      <c r="I3799" s="11">
        <v>96</v>
      </c>
      <c r="J3799" s="11">
        <v>129</v>
      </c>
      <c r="K3799" s="37">
        <v>0.57333333333333336</v>
      </c>
    </row>
    <row r="3800" spans="2:11" x14ac:dyDescent="0.25">
      <c r="D3800"/>
      <c r="E3800" t="s">
        <v>573</v>
      </c>
      <c r="F3800" t="s">
        <v>19</v>
      </c>
      <c r="G3800" s="38">
        <v>5</v>
      </c>
      <c r="H3800" s="11">
        <v>375</v>
      </c>
      <c r="I3800" s="11">
        <v>160</v>
      </c>
      <c r="J3800" s="11">
        <v>215</v>
      </c>
      <c r="K3800" s="37">
        <v>0.57333333333333336</v>
      </c>
    </row>
    <row r="3801" spans="2:11" x14ac:dyDescent="0.25">
      <c r="D3801"/>
      <c r="E3801" t="s">
        <v>708</v>
      </c>
      <c r="F3801" t="s">
        <v>184</v>
      </c>
      <c r="G3801" s="38">
        <v>1</v>
      </c>
      <c r="H3801" s="11">
        <v>3909</v>
      </c>
      <c r="I3801" s="11">
        <v>267</v>
      </c>
      <c r="J3801" s="11">
        <v>3642</v>
      </c>
      <c r="K3801" s="37">
        <v>0.93169608595548736</v>
      </c>
    </row>
    <row r="3802" spans="2:11" x14ac:dyDescent="0.25">
      <c r="D3802"/>
      <c r="E3802" t="s">
        <v>951</v>
      </c>
      <c r="F3802" t="s">
        <v>461</v>
      </c>
      <c r="G3802" s="38">
        <v>1</v>
      </c>
      <c r="H3802" s="11">
        <v>3909</v>
      </c>
      <c r="I3802" s="11">
        <v>267</v>
      </c>
      <c r="J3802" s="11">
        <v>3642</v>
      </c>
      <c r="K3802" s="37">
        <v>0.93169608595548736</v>
      </c>
    </row>
    <row r="3803" spans="2:11" x14ac:dyDescent="0.25">
      <c r="D3803" t="s">
        <v>1187</v>
      </c>
      <c r="E3803" t="s">
        <v>581</v>
      </c>
      <c r="F3803" t="s">
        <v>27</v>
      </c>
      <c r="G3803" s="38">
        <v>1</v>
      </c>
      <c r="H3803" s="11">
        <v>675</v>
      </c>
      <c r="I3803" s="11">
        <v>80</v>
      </c>
      <c r="J3803" s="11">
        <v>595</v>
      </c>
      <c r="K3803" s="37">
        <v>0.88148148148148153</v>
      </c>
    </row>
    <row r="3804" spans="2:11" x14ac:dyDescent="0.25">
      <c r="D3804"/>
      <c r="E3804" t="s">
        <v>702</v>
      </c>
      <c r="F3804" t="s">
        <v>178</v>
      </c>
      <c r="G3804" s="38">
        <v>1</v>
      </c>
      <c r="H3804" s="11">
        <v>675</v>
      </c>
      <c r="I3804" s="11">
        <v>120</v>
      </c>
      <c r="J3804" s="11">
        <v>555</v>
      </c>
      <c r="K3804" s="37">
        <v>0.82222222222222219</v>
      </c>
    </row>
    <row r="3805" spans="2:11" x14ac:dyDescent="0.25">
      <c r="D3805"/>
      <c r="E3805" t="s">
        <v>766</v>
      </c>
      <c r="F3805" t="s">
        <v>245</v>
      </c>
      <c r="G3805" s="38">
        <v>1</v>
      </c>
      <c r="H3805" s="11">
        <v>675</v>
      </c>
      <c r="I3805" s="11">
        <v>120</v>
      </c>
      <c r="J3805" s="11">
        <v>555</v>
      </c>
      <c r="K3805" s="37">
        <v>0.82222222222222219</v>
      </c>
    </row>
    <row r="3806" spans="2:11" x14ac:dyDescent="0.25">
      <c r="D3806"/>
      <c r="E3806" t="s">
        <v>579</v>
      </c>
      <c r="F3806" t="s">
        <v>25</v>
      </c>
      <c r="G3806" s="38">
        <v>1</v>
      </c>
      <c r="H3806" s="11">
        <v>48</v>
      </c>
      <c r="I3806" s="11">
        <v>40</v>
      </c>
      <c r="J3806" s="11">
        <v>8</v>
      </c>
      <c r="K3806" s="37">
        <v>0.16666666666666666</v>
      </c>
    </row>
    <row r="3807" spans="2:11" x14ac:dyDescent="0.25">
      <c r="D3807"/>
      <c r="E3807" t="s">
        <v>580</v>
      </c>
      <c r="F3807" t="s">
        <v>26</v>
      </c>
      <c r="G3807" s="38">
        <v>2</v>
      </c>
      <c r="H3807" s="11">
        <v>96</v>
      </c>
      <c r="I3807" s="11">
        <v>80</v>
      </c>
      <c r="J3807" s="11">
        <v>16</v>
      </c>
      <c r="K3807" s="37">
        <v>0.16666666666666666</v>
      </c>
    </row>
    <row r="3808" spans="2:11" x14ac:dyDescent="0.25">
      <c r="D3808"/>
      <c r="E3808" t="s">
        <v>572</v>
      </c>
      <c r="F3808" t="s">
        <v>18</v>
      </c>
      <c r="G3808" s="38">
        <v>16</v>
      </c>
      <c r="H3808" s="11">
        <v>1824</v>
      </c>
      <c r="I3808" s="11">
        <v>240</v>
      </c>
      <c r="J3808" s="11">
        <v>1584</v>
      </c>
      <c r="K3808" s="37">
        <v>0.86842105263157898</v>
      </c>
    </row>
    <row r="3809" spans="2:11" x14ac:dyDescent="0.25">
      <c r="D3809"/>
      <c r="E3809" t="s">
        <v>568</v>
      </c>
      <c r="F3809" t="s">
        <v>13</v>
      </c>
      <c r="G3809" s="38">
        <v>4</v>
      </c>
      <c r="H3809" s="11">
        <v>456</v>
      </c>
      <c r="I3809" s="11">
        <v>60</v>
      </c>
      <c r="J3809" s="11">
        <v>396</v>
      </c>
      <c r="K3809" s="37">
        <v>0.86842105263157898</v>
      </c>
    </row>
    <row r="3810" spans="2:11" x14ac:dyDescent="0.25">
      <c r="B3810" t="s">
        <v>2180</v>
      </c>
      <c r="C3810" t="s">
        <v>1653</v>
      </c>
      <c r="D3810" t="s">
        <v>1187</v>
      </c>
      <c r="E3810" t="s">
        <v>581</v>
      </c>
      <c r="F3810" t="s">
        <v>27</v>
      </c>
      <c r="G3810" s="38">
        <v>1</v>
      </c>
      <c r="H3810" s="11">
        <v>500</v>
      </c>
      <c r="I3810" s="11">
        <v>80</v>
      </c>
      <c r="J3810" s="11">
        <v>420</v>
      </c>
      <c r="K3810" s="37">
        <v>0.84</v>
      </c>
    </row>
    <row r="3811" spans="2:11" x14ac:dyDescent="0.25">
      <c r="D3811"/>
      <c r="E3811" t="s">
        <v>625</v>
      </c>
      <c r="F3811" t="s">
        <v>85</v>
      </c>
      <c r="G3811" s="38">
        <v>1</v>
      </c>
      <c r="H3811" s="11">
        <v>500</v>
      </c>
      <c r="I3811" s="11">
        <v>80</v>
      </c>
      <c r="J3811" s="11">
        <v>420</v>
      </c>
      <c r="K3811" s="37">
        <v>0.84</v>
      </c>
    </row>
    <row r="3812" spans="2:11" x14ac:dyDescent="0.25">
      <c r="D3812"/>
      <c r="E3812" t="s">
        <v>580</v>
      </c>
      <c r="F3812" t="s">
        <v>26</v>
      </c>
      <c r="G3812" s="38">
        <v>1</v>
      </c>
      <c r="H3812" s="11">
        <v>50</v>
      </c>
      <c r="I3812" s="11">
        <v>40</v>
      </c>
      <c r="J3812" s="11">
        <v>10</v>
      </c>
      <c r="K3812" s="37">
        <v>0.2</v>
      </c>
    </row>
    <row r="3813" spans="2:11" x14ac:dyDescent="0.25">
      <c r="D3813"/>
      <c r="E3813" t="s">
        <v>677</v>
      </c>
      <c r="F3813" t="s">
        <v>147</v>
      </c>
      <c r="G3813" s="38">
        <v>5</v>
      </c>
      <c r="H3813" s="11">
        <v>375</v>
      </c>
      <c r="I3813" s="11">
        <v>75</v>
      </c>
      <c r="J3813" s="11">
        <v>300</v>
      </c>
      <c r="K3813" s="37">
        <v>0.8</v>
      </c>
    </row>
    <row r="3814" spans="2:11" x14ac:dyDescent="0.25">
      <c r="D3814"/>
      <c r="E3814" t="s">
        <v>678</v>
      </c>
      <c r="F3814" t="s">
        <v>148</v>
      </c>
      <c r="G3814" s="38">
        <v>4</v>
      </c>
      <c r="H3814" s="11">
        <v>300</v>
      </c>
      <c r="I3814" s="11">
        <v>60</v>
      </c>
      <c r="J3814" s="11">
        <v>240</v>
      </c>
      <c r="K3814" s="37">
        <v>0.8</v>
      </c>
    </row>
    <row r="3815" spans="2:11" x14ac:dyDescent="0.25">
      <c r="D3815"/>
      <c r="E3815" t="s">
        <v>1800</v>
      </c>
      <c r="F3815" t="s">
        <v>191</v>
      </c>
      <c r="G3815" s="38">
        <v>1</v>
      </c>
      <c r="H3815" s="11">
        <v>50</v>
      </c>
      <c r="I3815" s="11">
        <v>20</v>
      </c>
      <c r="J3815" s="11">
        <v>30</v>
      </c>
      <c r="K3815" s="37">
        <v>0.6</v>
      </c>
    </row>
    <row r="3816" spans="2:11" x14ac:dyDescent="0.25">
      <c r="D3816"/>
      <c r="E3816" t="s">
        <v>1175</v>
      </c>
      <c r="F3816" t="s">
        <v>57</v>
      </c>
      <c r="G3816" s="38">
        <v>2</v>
      </c>
      <c r="H3816" s="11">
        <v>2200</v>
      </c>
      <c r="I3816" s="11">
        <v>0</v>
      </c>
      <c r="J3816" s="11">
        <v>2200</v>
      </c>
      <c r="K3816" s="37">
        <v>1</v>
      </c>
    </row>
    <row r="3817" spans="2:11" x14ac:dyDescent="0.25">
      <c r="C3817" t="s">
        <v>2832</v>
      </c>
      <c r="D3817" t="s">
        <v>1179</v>
      </c>
      <c r="E3817" t="s">
        <v>620</v>
      </c>
      <c r="F3817" t="s">
        <v>79</v>
      </c>
      <c r="G3817" s="38">
        <v>1</v>
      </c>
      <c r="H3817" s="11">
        <v>500</v>
      </c>
      <c r="I3817" s="11">
        <v>102</v>
      </c>
      <c r="J3817" s="11">
        <v>398</v>
      </c>
      <c r="K3817" s="37">
        <v>0.79600000000000004</v>
      </c>
    </row>
    <row r="3818" spans="2:11" x14ac:dyDescent="0.25">
      <c r="D3818" t="s">
        <v>1187</v>
      </c>
      <c r="E3818" t="s">
        <v>608</v>
      </c>
      <c r="F3818" t="s">
        <v>64</v>
      </c>
      <c r="G3818" s="38">
        <v>4</v>
      </c>
      <c r="H3818" s="11">
        <v>300</v>
      </c>
      <c r="I3818" s="11">
        <v>60</v>
      </c>
      <c r="J3818" s="11">
        <v>240</v>
      </c>
      <c r="K3818" s="37">
        <v>0.8</v>
      </c>
    </row>
    <row r="3819" spans="2:11" x14ac:dyDescent="0.25">
      <c r="D3819" t="s">
        <v>1929</v>
      </c>
      <c r="E3819" t="s">
        <v>1941</v>
      </c>
      <c r="F3819" t="s">
        <v>1940</v>
      </c>
      <c r="G3819" s="38">
        <v>1</v>
      </c>
      <c r="H3819" s="11">
        <v>500</v>
      </c>
      <c r="I3819" s="11">
        <v>110</v>
      </c>
      <c r="J3819" s="11">
        <v>390</v>
      </c>
      <c r="K3819" s="37">
        <v>0.78</v>
      </c>
    </row>
    <row r="3820" spans="2:11" x14ac:dyDescent="0.25">
      <c r="B3820" t="s">
        <v>2201</v>
      </c>
      <c r="C3820" t="s">
        <v>1197</v>
      </c>
      <c r="D3820" t="s">
        <v>1179</v>
      </c>
      <c r="E3820" t="s">
        <v>589</v>
      </c>
      <c r="F3820" t="s">
        <v>36</v>
      </c>
      <c r="G3820" s="38">
        <v>3</v>
      </c>
      <c r="H3820" s="11">
        <v>2400</v>
      </c>
      <c r="I3820" s="11">
        <v>306</v>
      </c>
      <c r="J3820" s="11">
        <v>2094</v>
      </c>
      <c r="K3820" s="37">
        <v>0.87250000000000005</v>
      </c>
    </row>
    <row r="3821" spans="2:11" x14ac:dyDescent="0.25">
      <c r="D3821"/>
      <c r="E3821" t="s">
        <v>1011</v>
      </c>
      <c r="F3821" t="s">
        <v>531</v>
      </c>
      <c r="G3821" s="38">
        <v>1</v>
      </c>
      <c r="H3821" s="11">
        <v>800</v>
      </c>
      <c r="I3821" s="11">
        <v>102</v>
      </c>
      <c r="J3821" s="11">
        <v>698</v>
      </c>
      <c r="K3821" s="37">
        <v>0.87250000000000005</v>
      </c>
    </row>
    <row r="3822" spans="2:11" x14ac:dyDescent="0.25">
      <c r="D3822"/>
      <c r="E3822" t="s">
        <v>591</v>
      </c>
      <c r="F3822" t="s">
        <v>38</v>
      </c>
      <c r="G3822" s="38">
        <v>1</v>
      </c>
      <c r="H3822" s="11">
        <v>800</v>
      </c>
      <c r="I3822" s="11">
        <v>102</v>
      </c>
      <c r="J3822" s="11">
        <v>698</v>
      </c>
      <c r="K3822" s="37">
        <v>0.87250000000000005</v>
      </c>
    </row>
    <row r="3823" spans="2:11" x14ac:dyDescent="0.25">
      <c r="D3823"/>
      <c r="E3823" t="s">
        <v>624</v>
      </c>
      <c r="F3823" t="s">
        <v>84</v>
      </c>
      <c r="G3823" s="38">
        <v>3</v>
      </c>
      <c r="H3823" s="11">
        <v>2400</v>
      </c>
      <c r="I3823" s="11">
        <v>306</v>
      </c>
      <c r="J3823" s="11">
        <v>2094</v>
      </c>
      <c r="K3823" s="37">
        <v>0.87250000000000005</v>
      </c>
    </row>
    <row r="3824" spans="2:11" x14ac:dyDescent="0.25">
      <c r="D3824"/>
      <c r="E3824" t="s">
        <v>826</v>
      </c>
      <c r="F3824" t="s">
        <v>318</v>
      </c>
      <c r="G3824" s="38">
        <v>2</v>
      </c>
      <c r="H3824" s="11">
        <v>1600</v>
      </c>
      <c r="I3824" s="11">
        <v>204</v>
      </c>
      <c r="J3824" s="11">
        <v>1396</v>
      </c>
      <c r="K3824" s="37">
        <v>0.87250000000000005</v>
      </c>
    </row>
    <row r="3825" spans="2:11" x14ac:dyDescent="0.25">
      <c r="D3825"/>
      <c r="E3825" t="s">
        <v>1640</v>
      </c>
      <c r="F3825" t="s">
        <v>1639</v>
      </c>
      <c r="G3825" s="38">
        <v>1</v>
      </c>
      <c r="H3825" s="11">
        <v>800</v>
      </c>
      <c r="I3825" s="11">
        <v>102</v>
      </c>
      <c r="J3825" s="11">
        <v>698</v>
      </c>
      <c r="K3825" s="37">
        <v>0.87250000000000005</v>
      </c>
    </row>
    <row r="3826" spans="2:11" x14ac:dyDescent="0.25">
      <c r="D3826" t="s">
        <v>1187</v>
      </c>
      <c r="E3826" t="s">
        <v>633</v>
      </c>
      <c r="F3826" t="s">
        <v>94</v>
      </c>
      <c r="G3826" s="38">
        <v>4</v>
      </c>
      <c r="H3826" s="11">
        <v>2800</v>
      </c>
      <c r="I3826" s="11">
        <v>320</v>
      </c>
      <c r="J3826" s="11">
        <v>2480</v>
      </c>
      <c r="K3826" s="37">
        <v>0.88571428571428568</v>
      </c>
    </row>
    <row r="3827" spans="2:11" x14ac:dyDescent="0.25">
      <c r="D3827"/>
      <c r="E3827" t="s">
        <v>634</v>
      </c>
      <c r="F3827" t="s">
        <v>95</v>
      </c>
      <c r="G3827" s="38">
        <v>1</v>
      </c>
      <c r="H3827" s="11">
        <v>700</v>
      </c>
      <c r="I3827" s="11">
        <v>80</v>
      </c>
      <c r="J3827" s="11">
        <v>620</v>
      </c>
      <c r="K3827" s="37">
        <v>0.88571428571428568</v>
      </c>
    </row>
    <row r="3828" spans="2:11" x14ac:dyDescent="0.25">
      <c r="D3828"/>
      <c r="E3828" t="s">
        <v>584</v>
      </c>
      <c r="F3828" t="s">
        <v>31</v>
      </c>
      <c r="G3828" s="38">
        <v>1</v>
      </c>
      <c r="H3828" s="11">
        <v>700</v>
      </c>
      <c r="I3828" s="11">
        <v>100</v>
      </c>
      <c r="J3828" s="11">
        <v>600</v>
      </c>
      <c r="K3828" s="37">
        <v>0.8571428571428571</v>
      </c>
    </row>
    <row r="3829" spans="2:11" x14ac:dyDescent="0.25">
      <c r="D3829"/>
      <c r="E3829" t="s">
        <v>709</v>
      </c>
      <c r="F3829" t="s">
        <v>185</v>
      </c>
      <c r="G3829" s="38">
        <v>1</v>
      </c>
      <c r="H3829" s="11">
        <v>700</v>
      </c>
      <c r="I3829" s="11">
        <v>100</v>
      </c>
      <c r="J3829" s="11">
        <v>600</v>
      </c>
      <c r="K3829" s="37">
        <v>0.8571428571428571</v>
      </c>
    </row>
    <row r="3830" spans="2:11" x14ac:dyDescent="0.25">
      <c r="D3830"/>
      <c r="E3830" t="s">
        <v>567</v>
      </c>
      <c r="F3830" t="s">
        <v>12</v>
      </c>
      <c r="G3830" s="38">
        <v>1</v>
      </c>
      <c r="H3830" s="11">
        <v>700</v>
      </c>
      <c r="I3830" s="11">
        <v>100</v>
      </c>
      <c r="J3830" s="11">
        <v>600</v>
      </c>
      <c r="K3830" s="37">
        <v>0.8571428571428571</v>
      </c>
    </row>
    <row r="3831" spans="2:11" x14ac:dyDescent="0.25">
      <c r="D3831"/>
      <c r="E3831" t="s">
        <v>579</v>
      </c>
      <c r="F3831" t="s">
        <v>25</v>
      </c>
      <c r="G3831" s="38">
        <v>8</v>
      </c>
      <c r="H3831" s="11">
        <v>1000</v>
      </c>
      <c r="I3831" s="11">
        <v>320</v>
      </c>
      <c r="J3831" s="11">
        <v>680</v>
      </c>
      <c r="K3831" s="37">
        <v>0.68</v>
      </c>
    </row>
    <row r="3832" spans="2:11" x14ac:dyDescent="0.25">
      <c r="D3832"/>
      <c r="E3832" t="s">
        <v>661</v>
      </c>
      <c r="F3832" t="s">
        <v>125</v>
      </c>
      <c r="G3832" s="38">
        <v>14</v>
      </c>
      <c r="H3832" s="11">
        <v>1750</v>
      </c>
      <c r="I3832" s="11">
        <v>210</v>
      </c>
      <c r="J3832" s="11">
        <v>1540</v>
      </c>
      <c r="K3832" s="37">
        <v>0.88</v>
      </c>
    </row>
    <row r="3833" spans="2:11" x14ac:dyDescent="0.25">
      <c r="D3833"/>
      <c r="E3833" t="s">
        <v>572</v>
      </c>
      <c r="F3833" t="s">
        <v>18</v>
      </c>
      <c r="G3833" s="38">
        <v>12</v>
      </c>
      <c r="H3833" s="11">
        <v>1500</v>
      </c>
      <c r="I3833" s="11">
        <v>180</v>
      </c>
      <c r="J3833" s="11">
        <v>1320</v>
      </c>
      <c r="K3833" s="37">
        <v>0.88</v>
      </c>
    </row>
    <row r="3834" spans="2:11" x14ac:dyDescent="0.25">
      <c r="D3834"/>
      <c r="E3834" t="s">
        <v>571</v>
      </c>
      <c r="F3834" t="s">
        <v>17</v>
      </c>
      <c r="G3834" s="38">
        <v>12</v>
      </c>
      <c r="H3834" s="11">
        <v>1500</v>
      </c>
      <c r="I3834" s="11">
        <v>180</v>
      </c>
      <c r="J3834" s="11">
        <v>1320</v>
      </c>
      <c r="K3834" s="37">
        <v>0.88</v>
      </c>
    </row>
    <row r="3835" spans="2:11" x14ac:dyDescent="0.25">
      <c r="B3835" t="s">
        <v>2217</v>
      </c>
      <c r="C3835" t="s">
        <v>1566</v>
      </c>
      <c r="D3835" t="s">
        <v>1179</v>
      </c>
      <c r="E3835" t="s">
        <v>694</v>
      </c>
      <c r="F3835" t="s">
        <v>167</v>
      </c>
      <c r="G3835" s="38">
        <v>3</v>
      </c>
      <c r="H3835" s="11">
        <v>1399.68</v>
      </c>
      <c r="I3835" s="11">
        <v>306</v>
      </c>
      <c r="J3835" s="11">
        <v>1093.68</v>
      </c>
      <c r="K3835" s="37">
        <v>0.78137860082304533</v>
      </c>
    </row>
    <row r="3836" spans="2:11" x14ac:dyDescent="0.25">
      <c r="D3836"/>
      <c r="E3836" t="s">
        <v>589</v>
      </c>
      <c r="F3836" t="s">
        <v>36</v>
      </c>
      <c r="G3836" s="38">
        <v>1</v>
      </c>
      <c r="H3836" s="11">
        <v>466.56</v>
      </c>
      <c r="I3836" s="11">
        <v>102</v>
      </c>
      <c r="J3836" s="11">
        <v>364.56</v>
      </c>
      <c r="K3836" s="37">
        <v>0.78137860082304522</v>
      </c>
    </row>
    <row r="3837" spans="2:11" x14ac:dyDescent="0.25">
      <c r="D3837"/>
      <c r="E3837" t="s">
        <v>619</v>
      </c>
      <c r="F3837" t="s">
        <v>78</v>
      </c>
      <c r="G3837" s="38">
        <v>1</v>
      </c>
      <c r="H3837" s="11">
        <v>466.56</v>
      </c>
      <c r="I3837" s="11">
        <v>102</v>
      </c>
      <c r="J3837" s="11">
        <v>364.56</v>
      </c>
      <c r="K3837" s="37">
        <v>0.78137860082304522</v>
      </c>
    </row>
    <row r="3838" spans="2:11" x14ac:dyDescent="0.25">
      <c r="D3838"/>
      <c r="E3838" t="s">
        <v>620</v>
      </c>
      <c r="F3838" t="s">
        <v>79</v>
      </c>
      <c r="G3838" s="38">
        <v>7</v>
      </c>
      <c r="H3838" s="11">
        <v>3265.92</v>
      </c>
      <c r="I3838" s="11">
        <v>714</v>
      </c>
      <c r="J3838" s="11">
        <v>2551.92</v>
      </c>
      <c r="K3838" s="37">
        <v>0.78137860082304522</v>
      </c>
    </row>
    <row r="3839" spans="2:11" x14ac:dyDescent="0.25">
      <c r="D3839"/>
      <c r="E3839" t="s">
        <v>647</v>
      </c>
      <c r="F3839" t="s">
        <v>110</v>
      </c>
      <c r="G3839" s="38">
        <v>4</v>
      </c>
      <c r="H3839" s="11">
        <v>1866.24</v>
      </c>
      <c r="I3839" s="11">
        <v>408</v>
      </c>
      <c r="J3839" s="11">
        <v>1458.24</v>
      </c>
      <c r="K3839" s="37">
        <v>0.78137860082304522</v>
      </c>
    </row>
    <row r="3840" spans="2:11" x14ac:dyDescent="0.25">
      <c r="D3840" t="s">
        <v>1185</v>
      </c>
      <c r="E3840" t="s">
        <v>564</v>
      </c>
      <c r="F3840" t="s">
        <v>9</v>
      </c>
      <c r="G3840" s="38">
        <v>1</v>
      </c>
      <c r="H3840" s="11">
        <v>1727.41</v>
      </c>
      <c r="I3840" s="11">
        <v>125</v>
      </c>
      <c r="J3840" s="11">
        <v>1602.41</v>
      </c>
      <c r="K3840" s="37">
        <v>0.92763732987536252</v>
      </c>
    </row>
    <row r="3841" spans="2:11" x14ac:dyDescent="0.25">
      <c r="D3841"/>
      <c r="E3841" t="s">
        <v>607</v>
      </c>
      <c r="F3841" t="s">
        <v>62</v>
      </c>
      <c r="G3841" s="38">
        <v>2</v>
      </c>
      <c r="H3841" s="11">
        <v>150</v>
      </c>
      <c r="I3841" s="11">
        <v>30</v>
      </c>
      <c r="J3841" s="11">
        <v>120</v>
      </c>
      <c r="K3841" s="37">
        <v>0.8</v>
      </c>
    </row>
    <row r="3842" spans="2:11" x14ac:dyDescent="0.25">
      <c r="D3842" t="s">
        <v>1187</v>
      </c>
      <c r="E3842" t="s">
        <v>583</v>
      </c>
      <c r="F3842" t="s">
        <v>30</v>
      </c>
      <c r="G3842" s="38">
        <v>1</v>
      </c>
      <c r="H3842" s="11">
        <v>402.41</v>
      </c>
      <c r="I3842" s="11">
        <v>100</v>
      </c>
      <c r="J3842" s="11">
        <v>302.41000000000003</v>
      </c>
      <c r="K3842" s="37">
        <v>0.75149722919410555</v>
      </c>
    </row>
    <row r="3843" spans="2:11" x14ac:dyDescent="0.25">
      <c r="D3843"/>
      <c r="E3843" t="s">
        <v>577</v>
      </c>
      <c r="F3843" t="s">
        <v>23</v>
      </c>
      <c r="G3843" s="38">
        <v>6</v>
      </c>
      <c r="H3843" s="11">
        <v>488.76</v>
      </c>
      <c r="I3843" s="11">
        <v>90</v>
      </c>
      <c r="J3843" s="11">
        <v>398.76</v>
      </c>
      <c r="K3843" s="37">
        <v>0.8158605450527866</v>
      </c>
    </row>
    <row r="3844" spans="2:11" x14ac:dyDescent="0.25">
      <c r="D3844"/>
      <c r="E3844" t="s">
        <v>572</v>
      </c>
      <c r="F3844" t="s">
        <v>18</v>
      </c>
      <c r="G3844" s="38">
        <v>5</v>
      </c>
      <c r="H3844" s="11">
        <v>407.29999999999995</v>
      </c>
      <c r="I3844" s="11">
        <v>75</v>
      </c>
      <c r="J3844" s="11">
        <v>332.29999999999995</v>
      </c>
      <c r="K3844" s="37">
        <v>0.8158605450527866</v>
      </c>
    </row>
    <row r="3845" spans="2:11" x14ac:dyDescent="0.25">
      <c r="D3845"/>
      <c r="E3845" t="s">
        <v>568</v>
      </c>
      <c r="F3845" t="s">
        <v>13</v>
      </c>
      <c r="G3845" s="38">
        <v>24</v>
      </c>
      <c r="H3845" s="11">
        <v>1955.0399999999997</v>
      </c>
      <c r="I3845" s="11">
        <v>360</v>
      </c>
      <c r="J3845" s="11">
        <v>1595.0399999999997</v>
      </c>
      <c r="K3845" s="37">
        <v>0.8158605450527866</v>
      </c>
    </row>
    <row r="3846" spans="2:11" x14ac:dyDescent="0.25">
      <c r="D3846"/>
      <c r="E3846" t="s">
        <v>586</v>
      </c>
      <c r="F3846" t="s">
        <v>33</v>
      </c>
      <c r="G3846" s="38">
        <v>1</v>
      </c>
      <c r="H3846" s="11">
        <v>81.459999999999994</v>
      </c>
      <c r="I3846" s="11">
        <v>15</v>
      </c>
      <c r="J3846" s="11">
        <v>66.459999999999994</v>
      </c>
      <c r="K3846" s="37">
        <v>0.8158605450527866</v>
      </c>
    </row>
    <row r="3847" spans="2:11" x14ac:dyDescent="0.25">
      <c r="D3847" t="s">
        <v>1864</v>
      </c>
      <c r="E3847" t="s">
        <v>1931</v>
      </c>
      <c r="F3847" t="s">
        <v>1930</v>
      </c>
      <c r="G3847" s="38">
        <v>2</v>
      </c>
      <c r="H3847" s="11">
        <v>2500</v>
      </c>
      <c r="I3847" s="11">
        <v>100</v>
      </c>
      <c r="J3847" s="11">
        <v>2400</v>
      </c>
      <c r="K3847" s="37">
        <v>0.96</v>
      </c>
    </row>
    <row r="3848" spans="2:11" x14ac:dyDescent="0.25">
      <c r="D3848" t="s">
        <v>1929</v>
      </c>
      <c r="E3848" t="s">
        <v>1937</v>
      </c>
      <c r="F3848" t="s">
        <v>1936</v>
      </c>
      <c r="G3848" s="38">
        <v>6</v>
      </c>
      <c r="H3848" s="11">
        <v>5400</v>
      </c>
      <c r="I3848" s="11">
        <v>480</v>
      </c>
      <c r="J3848" s="11">
        <v>4920</v>
      </c>
      <c r="K3848" s="37">
        <v>0.91111111111111109</v>
      </c>
    </row>
    <row r="3849" spans="2:11" x14ac:dyDescent="0.25">
      <c r="D3849"/>
      <c r="E3849" t="s">
        <v>1949</v>
      </c>
      <c r="F3849" t="s">
        <v>1948</v>
      </c>
      <c r="G3849" s="38">
        <v>3</v>
      </c>
      <c r="H3849" s="11">
        <v>2700</v>
      </c>
      <c r="I3849" s="11">
        <v>240</v>
      </c>
      <c r="J3849" s="11">
        <v>2460</v>
      </c>
      <c r="K3849" s="37">
        <v>0.91111111111111109</v>
      </c>
    </row>
    <row r="3850" spans="2:11" x14ac:dyDescent="0.25">
      <c r="D3850"/>
      <c r="E3850" t="s">
        <v>1955</v>
      </c>
      <c r="F3850" t="s">
        <v>1954</v>
      </c>
      <c r="G3850" s="38">
        <v>5</v>
      </c>
      <c r="H3850" s="11">
        <v>4500</v>
      </c>
      <c r="I3850" s="11">
        <v>400</v>
      </c>
      <c r="J3850" s="11">
        <v>4100</v>
      </c>
      <c r="K3850" s="37">
        <v>0.91111111111111109</v>
      </c>
    </row>
    <row r="3851" spans="2:11" x14ac:dyDescent="0.25">
      <c r="C3851" t="s">
        <v>2277</v>
      </c>
      <c r="D3851" t="s">
        <v>1179</v>
      </c>
      <c r="E3851" t="s">
        <v>647</v>
      </c>
      <c r="F3851" t="s">
        <v>110</v>
      </c>
      <c r="G3851" s="38">
        <v>1</v>
      </c>
      <c r="H3851" s="11">
        <v>1400</v>
      </c>
      <c r="I3851" s="11">
        <v>102</v>
      </c>
      <c r="J3851" s="11">
        <v>1298</v>
      </c>
      <c r="K3851" s="37">
        <v>0.92714285714285716</v>
      </c>
    </row>
    <row r="3852" spans="2:11" x14ac:dyDescent="0.25">
      <c r="D3852" t="s">
        <v>1187</v>
      </c>
      <c r="E3852" t="s">
        <v>622</v>
      </c>
      <c r="F3852" t="s">
        <v>82</v>
      </c>
      <c r="G3852" s="38">
        <v>4</v>
      </c>
      <c r="H3852" s="11">
        <v>600</v>
      </c>
      <c r="I3852" s="11">
        <v>60</v>
      </c>
      <c r="J3852" s="11">
        <v>540</v>
      </c>
      <c r="K3852" s="37">
        <v>0.9</v>
      </c>
    </row>
    <row r="3853" spans="2:11" x14ac:dyDescent="0.25">
      <c r="D3853" t="s">
        <v>1864</v>
      </c>
      <c r="E3853" t="s">
        <v>2236</v>
      </c>
      <c r="F3853" t="s">
        <v>2235</v>
      </c>
      <c r="G3853" s="38">
        <v>1</v>
      </c>
      <c r="H3853" s="11">
        <v>630</v>
      </c>
      <c r="I3853" s="11">
        <v>15</v>
      </c>
      <c r="J3853" s="11">
        <v>615</v>
      </c>
      <c r="K3853" s="37">
        <v>0.97619047619047616</v>
      </c>
    </row>
    <row r="3854" spans="2:11" x14ac:dyDescent="0.25">
      <c r="D3854" t="s">
        <v>1929</v>
      </c>
      <c r="E3854" t="s">
        <v>1928</v>
      </c>
      <c r="F3854" t="s">
        <v>1927</v>
      </c>
      <c r="G3854" s="38">
        <v>1</v>
      </c>
      <c r="H3854" s="11">
        <v>1000</v>
      </c>
      <c r="I3854" s="11">
        <v>110</v>
      </c>
      <c r="J3854" s="11">
        <v>890</v>
      </c>
      <c r="K3854" s="37">
        <v>0.89</v>
      </c>
    </row>
    <row r="3855" spans="2:11" x14ac:dyDescent="0.25">
      <c r="B3855" t="s">
        <v>1638</v>
      </c>
      <c r="C3855" t="s">
        <v>2277</v>
      </c>
      <c r="D3855" t="s">
        <v>1179</v>
      </c>
      <c r="E3855" t="s">
        <v>694</v>
      </c>
      <c r="F3855" t="s">
        <v>167</v>
      </c>
      <c r="G3855" s="38">
        <v>2</v>
      </c>
      <c r="H3855" s="11">
        <v>933.12</v>
      </c>
      <c r="I3855" s="11">
        <v>204</v>
      </c>
      <c r="J3855" s="11">
        <v>729.12</v>
      </c>
      <c r="K3855" s="37">
        <v>0.78137860082304522</v>
      </c>
    </row>
    <row r="3856" spans="2:11" x14ac:dyDescent="0.25">
      <c r="D3856"/>
      <c r="E3856" t="s">
        <v>589</v>
      </c>
      <c r="F3856" t="s">
        <v>36</v>
      </c>
      <c r="G3856" s="38">
        <v>1</v>
      </c>
      <c r="H3856" s="11">
        <v>466.56</v>
      </c>
      <c r="I3856" s="11">
        <v>102</v>
      </c>
      <c r="J3856" s="11">
        <v>364.56</v>
      </c>
      <c r="K3856" s="37">
        <v>0.78137860082304522</v>
      </c>
    </row>
    <row r="3857" spans="4:11" x14ac:dyDescent="0.25">
      <c r="D3857" t="s">
        <v>1177</v>
      </c>
      <c r="E3857" t="s">
        <v>2306</v>
      </c>
      <c r="F3857" t="s">
        <v>2305</v>
      </c>
      <c r="G3857" s="38">
        <v>1</v>
      </c>
      <c r="H3857" s="11">
        <v>800</v>
      </c>
      <c r="I3857" s="11">
        <v>50</v>
      </c>
      <c r="J3857" s="11">
        <v>750</v>
      </c>
      <c r="K3857" s="37">
        <v>0.9375</v>
      </c>
    </row>
    <row r="3858" spans="4:11" x14ac:dyDescent="0.25">
      <c r="D3858"/>
      <c r="E3858" t="s">
        <v>1662</v>
      </c>
      <c r="F3858" t="s">
        <v>1661</v>
      </c>
      <c r="G3858" s="38">
        <v>6</v>
      </c>
      <c r="H3858" s="11">
        <v>4800</v>
      </c>
      <c r="I3858" s="11">
        <v>300</v>
      </c>
      <c r="J3858" s="11">
        <v>4500</v>
      </c>
      <c r="K3858" s="37">
        <v>0.9375</v>
      </c>
    </row>
    <row r="3859" spans="4:11" x14ac:dyDescent="0.25">
      <c r="D3859"/>
      <c r="E3859" t="s">
        <v>1539</v>
      </c>
      <c r="F3859" t="s">
        <v>1538</v>
      </c>
      <c r="G3859" s="38">
        <v>2</v>
      </c>
      <c r="H3859" s="11">
        <v>1600</v>
      </c>
      <c r="I3859" s="11">
        <v>100</v>
      </c>
      <c r="J3859" s="11">
        <v>1500</v>
      </c>
      <c r="K3859" s="37">
        <v>0.9375</v>
      </c>
    </row>
    <row r="3860" spans="4:11" x14ac:dyDescent="0.25">
      <c r="D3860" t="s">
        <v>1188</v>
      </c>
      <c r="E3860" t="s">
        <v>651</v>
      </c>
      <c r="F3860" t="s">
        <v>114</v>
      </c>
      <c r="G3860" s="38">
        <v>2</v>
      </c>
      <c r="H3860" s="11">
        <v>350</v>
      </c>
      <c r="I3860" s="11">
        <v>30</v>
      </c>
      <c r="J3860" s="11">
        <v>320</v>
      </c>
      <c r="K3860" s="37">
        <v>0.91428571428571426</v>
      </c>
    </row>
    <row r="3861" spans="4:11" x14ac:dyDescent="0.25">
      <c r="D3861"/>
      <c r="E3861" t="s">
        <v>912</v>
      </c>
      <c r="F3861" t="s">
        <v>416</v>
      </c>
      <c r="G3861" s="38">
        <v>1</v>
      </c>
      <c r="H3861" s="11">
        <v>175</v>
      </c>
      <c r="I3861" s="11">
        <v>25</v>
      </c>
      <c r="J3861" s="11">
        <v>150</v>
      </c>
      <c r="K3861" s="37">
        <v>0.8571428571428571</v>
      </c>
    </row>
    <row r="3862" spans="4:11" x14ac:dyDescent="0.25">
      <c r="D3862"/>
      <c r="E3862" t="s">
        <v>962</v>
      </c>
      <c r="F3862" t="s">
        <v>475</v>
      </c>
      <c r="G3862" s="38">
        <v>1</v>
      </c>
      <c r="H3862" s="11">
        <v>175</v>
      </c>
      <c r="I3862" s="11">
        <v>25</v>
      </c>
      <c r="J3862" s="11">
        <v>150</v>
      </c>
      <c r="K3862" s="37">
        <v>0.8571428571428571</v>
      </c>
    </row>
    <row r="3863" spans="4:11" x14ac:dyDescent="0.25">
      <c r="D3863"/>
      <c r="E3863" t="s">
        <v>2422</v>
      </c>
      <c r="F3863" t="s">
        <v>2421</v>
      </c>
      <c r="G3863" s="38">
        <v>1</v>
      </c>
      <c r="H3863" s="11">
        <v>400</v>
      </c>
      <c r="I3863" s="11">
        <v>142</v>
      </c>
      <c r="J3863" s="11">
        <v>258</v>
      </c>
      <c r="K3863" s="37">
        <v>0.64500000000000002</v>
      </c>
    </row>
    <row r="3864" spans="4:11" x14ac:dyDescent="0.25">
      <c r="D3864" t="s">
        <v>1176</v>
      </c>
      <c r="E3864" t="s">
        <v>2388</v>
      </c>
      <c r="F3864" t="s">
        <v>2387</v>
      </c>
      <c r="G3864" s="38">
        <v>1</v>
      </c>
      <c r="H3864" s="11">
        <v>2200</v>
      </c>
      <c r="I3864" s="11">
        <v>130</v>
      </c>
      <c r="J3864" s="11">
        <v>2070</v>
      </c>
      <c r="K3864" s="37">
        <v>0.94090909090909092</v>
      </c>
    </row>
    <row r="3865" spans="4:11" x14ac:dyDescent="0.25">
      <c r="D3865" t="s">
        <v>1186</v>
      </c>
      <c r="E3865" t="s">
        <v>876</v>
      </c>
      <c r="F3865" t="s">
        <v>376</v>
      </c>
      <c r="G3865" s="38">
        <v>4</v>
      </c>
      <c r="H3865" s="11">
        <v>2700</v>
      </c>
      <c r="I3865" s="11">
        <v>240</v>
      </c>
      <c r="J3865" s="11">
        <v>2460</v>
      </c>
      <c r="K3865" s="37">
        <v>0.91111111111111109</v>
      </c>
    </row>
    <row r="3866" spans="4:11" x14ac:dyDescent="0.25">
      <c r="D3866"/>
      <c r="E3866" t="s">
        <v>596</v>
      </c>
      <c r="F3866" t="s">
        <v>117</v>
      </c>
      <c r="G3866" s="38">
        <v>4</v>
      </c>
      <c r="H3866" s="11">
        <v>240</v>
      </c>
      <c r="I3866" s="11">
        <v>60</v>
      </c>
      <c r="J3866" s="11">
        <v>180</v>
      </c>
      <c r="K3866" s="37">
        <v>0.75</v>
      </c>
    </row>
    <row r="3867" spans="4:11" x14ac:dyDescent="0.25">
      <c r="D3867"/>
      <c r="E3867" t="s">
        <v>881</v>
      </c>
      <c r="F3867" t="s">
        <v>381</v>
      </c>
      <c r="G3867" s="38">
        <v>2</v>
      </c>
      <c r="H3867" s="11">
        <v>350</v>
      </c>
      <c r="I3867" s="11">
        <v>40</v>
      </c>
      <c r="J3867" s="11">
        <v>310</v>
      </c>
      <c r="K3867" s="37">
        <v>0.88571428571428568</v>
      </c>
    </row>
    <row r="3868" spans="4:11" x14ac:dyDescent="0.25">
      <c r="D3868"/>
      <c r="E3868" t="s">
        <v>917</v>
      </c>
      <c r="F3868" t="s">
        <v>421</v>
      </c>
      <c r="G3868" s="38">
        <v>1</v>
      </c>
      <c r="H3868" s="11">
        <v>175</v>
      </c>
      <c r="I3868" s="11">
        <v>15</v>
      </c>
      <c r="J3868" s="11">
        <v>160</v>
      </c>
      <c r="K3868" s="37">
        <v>0.91428571428571426</v>
      </c>
    </row>
    <row r="3869" spans="4:11" x14ac:dyDescent="0.25">
      <c r="D3869"/>
      <c r="E3869" t="s">
        <v>761</v>
      </c>
      <c r="F3869" t="s">
        <v>240</v>
      </c>
      <c r="G3869" s="38">
        <v>1</v>
      </c>
      <c r="H3869" s="11">
        <v>175</v>
      </c>
      <c r="I3869" s="11">
        <v>15</v>
      </c>
      <c r="J3869" s="11">
        <v>160</v>
      </c>
      <c r="K3869" s="37">
        <v>0.91428571428571426</v>
      </c>
    </row>
    <row r="3870" spans="4:11" x14ac:dyDescent="0.25">
      <c r="D3870" t="s">
        <v>1187</v>
      </c>
      <c r="E3870" t="s">
        <v>633</v>
      </c>
      <c r="F3870" t="s">
        <v>94</v>
      </c>
      <c r="G3870" s="38">
        <v>2</v>
      </c>
      <c r="H3870" s="11">
        <v>1600</v>
      </c>
      <c r="I3870" s="11">
        <v>160</v>
      </c>
      <c r="J3870" s="11">
        <v>1440</v>
      </c>
      <c r="K3870" s="37">
        <v>0.9</v>
      </c>
    </row>
    <row r="3871" spans="4:11" x14ac:dyDescent="0.25">
      <c r="D3871"/>
      <c r="E3871" t="s">
        <v>634</v>
      </c>
      <c r="F3871" t="s">
        <v>95</v>
      </c>
      <c r="G3871" s="38">
        <v>1</v>
      </c>
      <c r="H3871" s="11">
        <v>800</v>
      </c>
      <c r="I3871" s="11">
        <v>80</v>
      </c>
      <c r="J3871" s="11">
        <v>720</v>
      </c>
      <c r="K3871" s="37">
        <v>0.9</v>
      </c>
    </row>
    <row r="3872" spans="4:11" x14ac:dyDescent="0.25">
      <c r="D3872"/>
      <c r="E3872" t="s">
        <v>581</v>
      </c>
      <c r="F3872" t="s">
        <v>27</v>
      </c>
      <c r="G3872" s="38">
        <v>1</v>
      </c>
      <c r="H3872" s="11">
        <v>800</v>
      </c>
      <c r="I3872" s="11">
        <v>80</v>
      </c>
      <c r="J3872" s="11">
        <v>720</v>
      </c>
      <c r="K3872" s="37">
        <v>0.9</v>
      </c>
    </row>
    <row r="3873" spans="2:11" x14ac:dyDescent="0.25">
      <c r="D3873"/>
      <c r="E3873" t="s">
        <v>576</v>
      </c>
      <c r="F3873" t="s">
        <v>22</v>
      </c>
      <c r="G3873" s="38">
        <v>1</v>
      </c>
      <c r="H3873" s="11">
        <v>900</v>
      </c>
      <c r="I3873" s="11">
        <v>100</v>
      </c>
      <c r="J3873" s="11">
        <v>800</v>
      </c>
      <c r="K3873" s="37">
        <v>0.88888888888888884</v>
      </c>
    </row>
    <row r="3874" spans="2:11" x14ac:dyDescent="0.25">
      <c r="D3874"/>
      <c r="E3874" t="s">
        <v>766</v>
      </c>
      <c r="F3874" t="s">
        <v>245</v>
      </c>
      <c r="G3874" s="38">
        <v>1</v>
      </c>
      <c r="H3874" s="11">
        <v>900</v>
      </c>
      <c r="I3874" s="11">
        <v>120</v>
      </c>
      <c r="J3874" s="11">
        <v>780</v>
      </c>
      <c r="K3874" s="37">
        <v>0.8666666666666667</v>
      </c>
    </row>
    <row r="3875" spans="2:11" x14ac:dyDescent="0.25">
      <c r="D3875"/>
      <c r="E3875" t="s">
        <v>667</v>
      </c>
      <c r="F3875" t="s">
        <v>133</v>
      </c>
      <c r="G3875" s="38">
        <v>4</v>
      </c>
      <c r="H3875" s="11">
        <v>3102.41</v>
      </c>
      <c r="I3875" s="11">
        <v>480</v>
      </c>
      <c r="J3875" s="11">
        <v>2622.41</v>
      </c>
      <c r="K3875" s="37">
        <v>0.84528157142350624</v>
      </c>
    </row>
    <row r="3876" spans="2:11" x14ac:dyDescent="0.25">
      <c r="D3876"/>
      <c r="E3876" t="s">
        <v>579</v>
      </c>
      <c r="F3876" t="s">
        <v>25</v>
      </c>
      <c r="G3876" s="38">
        <v>1</v>
      </c>
      <c r="H3876" s="11">
        <v>125</v>
      </c>
      <c r="I3876" s="11">
        <v>40</v>
      </c>
      <c r="J3876" s="11">
        <v>85</v>
      </c>
      <c r="K3876" s="37">
        <v>0.68</v>
      </c>
    </row>
    <row r="3877" spans="2:11" x14ac:dyDescent="0.25">
      <c r="D3877"/>
      <c r="E3877" t="s">
        <v>646</v>
      </c>
      <c r="F3877" t="s">
        <v>109</v>
      </c>
      <c r="G3877" s="38">
        <v>27</v>
      </c>
      <c r="H3877" s="11">
        <v>2700</v>
      </c>
      <c r="I3877" s="11">
        <v>405</v>
      </c>
      <c r="J3877" s="11">
        <v>2295</v>
      </c>
      <c r="K3877" s="37">
        <v>0.85</v>
      </c>
    </row>
    <row r="3878" spans="2:11" x14ac:dyDescent="0.25">
      <c r="D3878"/>
      <c r="E3878" t="s">
        <v>664</v>
      </c>
      <c r="F3878" t="s">
        <v>128</v>
      </c>
      <c r="G3878" s="38">
        <v>20</v>
      </c>
      <c r="H3878" s="11">
        <v>2000</v>
      </c>
      <c r="I3878" s="11">
        <v>300</v>
      </c>
      <c r="J3878" s="11">
        <v>1700</v>
      </c>
      <c r="K3878" s="37">
        <v>0.85</v>
      </c>
    </row>
    <row r="3879" spans="2:11" x14ac:dyDescent="0.25">
      <c r="D3879"/>
      <c r="E3879" t="s">
        <v>572</v>
      </c>
      <c r="F3879" t="s">
        <v>18</v>
      </c>
      <c r="G3879" s="38">
        <v>8</v>
      </c>
      <c r="H3879" s="11">
        <v>651.67999999999995</v>
      </c>
      <c r="I3879" s="11">
        <v>120</v>
      </c>
      <c r="J3879" s="11">
        <v>531.67999999999995</v>
      </c>
      <c r="K3879" s="37">
        <v>0.8158605450527866</v>
      </c>
    </row>
    <row r="3880" spans="2:11" x14ac:dyDescent="0.25">
      <c r="D3880"/>
      <c r="E3880" t="s">
        <v>636</v>
      </c>
      <c r="F3880" t="s">
        <v>97</v>
      </c>
      <c r="G3880" s="38">
        <v>5</v>
      </c>
      <c r="H3880" s="11">
        <v>500</v>
      </c>
      <c r="I3880" s="11">
        <v>75</v>
      </c>
      <c r="J3880" s="11">
        <v>425</v>
      </c>
      <c r="K3880" s="37">
        <v>0.85</v>
      </c>
    </row>
    <row r="3881" spans="2:11" x14ac:dyDescent="0.25">
      <c r="D3881"/>
      <c r="E3881" t="s">
        <v>578</v>
      </c>
      <c r="F3881" t="s">
        <v>24</v>
      </c>
      <c r="G3881" s="38">
        <v>3</v>
      </c>
      <c r="H3881" s="11">
        <v>300</v>
      </c>
      <c r="I3881" s="11">
        <v>45</v>
      </c>
      <c r="J3881" s="11">
        <v>255</v>
      </c>
      <c r="K3881" s="37">
        <v>0.85</v>
      </c>
    </row>
    <row r="3882" spans="2:11" x14ac:dyDescent="0.25">
      <c r="D3882" t="s">
        <v>1205</v>
      </c>
      <c r="E3882" t="s">
        <v>1667</v>
      </c>
      <c r="F3882" t="s">
        <v>1206</v>
      </c>
      <c r="G3882" s="38">
        <v>17</v>
      </c>
      <c r="H3882" s="11">
        <v>1020</v>
      </c>
      <c r="I3882" s="11">
        <v>119</v>
      </c>
      <c r="J3882" s="11">
        <v>901</v>
      </c>
      <c r="K3882" s="37">
        <v>0.8833333333333333</v>
      </c>
    </row>
    <row r="3883" spans="2:11" x14ac:dyDescent="0.25">
      <c r="D3883"/>
      <c r="E3883" t="s">
        <v>1586</v>
      </c>
      <c r="F3883" t="s">
        <v>1585</v>
      </c>
      <c r="G3883" s="38">
        <v>4</v>
      </c>
      <c r="H3883" s="11">
        <v>1380</v>
      </c>
      <c r="I3883" s="11">
        <v>56</v>
      </c>
      <c r="J3883" s="11">
        <v>1324</v>
      </c>
      <c r="K3883" s="37">
        <v>0.95942028985507244</v>
      </c>
    </row>
    <row r="3884" spans="2:11" x14ac:dyDescent="0.25">
      <c r="D3884"/>
      <c r="E3884" t="s">
        <v>1588</v>
      </c>
      <c r="F3884" t="s">
        <v>1587</v>
      </c>
      <c r="G3884" s="38">
        <v>12</v>
      </c>
      <c r="H3884" s="11">
        <v>4140</v>
      </c>
      <c r="I3884" s="11">
        <v>168</v>
      </c>
      <c r="J3884" s="11">
        <v>3972</v>
      </c>
      <c r="K3884" s="37">
        <v>0.95942028985507244</v>
      </c>
    </row>
    <row r="3885" spans="2:11" x14ac:dyDescent="0.25">
      <c r="D3885"/>
      <c r="E3885" t="s">
        <v>1669</v>
      </c>
      <c r="F3885" t="s">
        <v>1328</v>
      </c>
      <c r="G3885" s="38">
        <v>17</v>
      </c>
      <c r="H3885" s="11">
        <v>5100</v>
      </c>
      <c r="I3885" s="11">
        <v>425</v>
      </c>
      <c r="J3885" s="11">
        <v>4675</v>
      </c>
      <c r="K3885" s="37">
        <v>0.91666666666666663</v>
      </c>
    </row>
    <row r="3886" spans="2:11" x14ac:dyDescent="0.25">
      <c r="B3886" t="s">
        <v>2240</v>
      </c>
      <c r="C3886" t="s">
        <v>1138</v>
      </c>
      <c r="D3886" t="s">
        <v>1187</v>
      </c>
      <c r="E3886" t="s">
        <v>581</v>
      </c>
      <c r="F3886" t="s">
        <v>27</v>
      </c>
      <c r="G3886" s="38">
        <v>1</v>
      </c>
      <c r="H3886" s="11">
        <v>1000</v>
      </c>
      <c r="I3886" s="11">
        <v>80</v>
      </c>
      <c r="J3886" s="11">
        <v>920</v>
      </c>
      <c r="K3886" s="37">
        <v>0.92</v>
      </c>
    </row>
    <row r="3887" spans="2:11" x14ac:dyDescent="0.25">
      <c r="D3887"/>
      <c r="E3887" t="s">
        <v>572</v>
      </c>
      <c r="F3887" t="s">
        <v>18</v>
      </c>
      <c r="G3887" s="38">
        <v>4</v>
      </c>
      <c r="H3887" s="11">
        <v>1000</v>
      </c>
      <c r="I3887" s="11">
        <v>60</v>
      </c>
      <c r="J3887" s="11">
        <v>940</v>
      </c>
      <c r="K3887" s="37">
        <v>0.94</v>
      </c>
    </row>
    <row r="3888" spans="2:11" x14ac:dyDescent="0.25">
      <c r="B3888" t="s">
        <v>2250</v>
      </c>
      <c r="C3888" t="s">
        <v>1136</v>
      </c>
      <c r="D3888" t="s">
        <v>1179</v>
      </c>
      <c r="E3888" t="s">
        <v>618</v>
      </c>
      <c r="F3888" t="s">
        <v>77</v>
      </c>
      <c r="G3888" s="38">
        <v>1</v>
      </c>
      <c r="H3888" s="11">
        <v>5764.98</v>
      </c>
      <c r="I3888" s="11">
        <v>102</v>
      </c>
      <c r="J3888" s="11">
        <v>5662.98</v>
      </c>
      <c r="K3888" s="37">
        <v>0.98230696377090643</v>
      </c>
    </row>
    <row r="3889" spans="4:11" x14ac:dyDescent="0.25">
      <c r="D3889"/>
      <c r="E3889" t="s">
        <v>694</v>
      </c>
      <c r="F3889" t="s">
        <v>167</v>
      </c>
      <c r="G3889" s="38">
        <v>2</v>
      </c>
      <c r="H3889" s="11">
        <v>11529.96</v>
      </c>
      <c r="I3889" s="11">
        <v>204</v>
      </c>
      <c r="J3889" s="11">
        <v>11325.96</v>
      </c>
      <c r="K3889" s="37">
        <v>0.98230696377090643</v>
      </c>
    </row>
    <row r="3890" spans="4:11" x14ac:dyDescent="0.25">
      <c r="D3890"/>
      <c r="E3890" t="s">
        <v>589</v>
      </c>
      <c r="F3890" t="s">
        <v>36</v>
      </c>
      <c r="G3890" s="38">
        <v>2</v>
      </c>
      <c r="H3890" s="11">
        <v>11529.96</v>
      </c>
      <c r="I3890" s="11">
        <v>204</v>
      </c>
      <c r="J3890" s="11">
        <v>11325.96</v>
      </c>
      <c r="K3890" s="37">
        <v>0.98230696377090643</v>
      </c>
    </row>
    <row r="3891" spans="4:11" x14ac:dyDescent="0.25">
      <c r="D3891"/>
      <c r="E3891" t="s">
        <v>1011</v>
      </c>
      <c r="F3891" t="s">
        <v>531</v>
      </c>
      <c r="G3891" s="38">
        <v>1</v>
      </c>
      <c r="H3891" s="11">
        <v>5764.98</v>
      </c>
      <c r="I3891" s="11">
        <v>102</v>
      </c>
      <c r="J3891" s="11">
        <v>5662.98</v>
      </c>
      <c r="K3891" s="37">
        <v>0.98230696377090643</v>
      </c>
    </row>
    <row r="3892" spans="4:11" x14ac:dyDescent="0.25">
      <c r="D3892"/>
      <c r="E3892" t="s">
        <v>590</v>
      </c>
      <c r="F3892" t="s">
        <v>37</v>
      </c>
      <c r="G3892" s="38">
        <v>1</v>
      </c>
      <c r="H3892" s="11">
        <v>5764.98</v>
      </c>
      <c r="I3892" s="11">
        <v>102</v>
      </c>
      <c r="J3892" s="11">
        <v>5662.98</v>
      </c>
      <c r="K3892" s="37">
        <v>0.98230696377090643</v>
      </c>
    </row>
    <row r="3893" spans="4:11" x14ac:dyDescent="0.25">
      <c r="D3893"/>
      <c r="E3893" t="s">
        <v>1024</v>
      </c>
      <c r="F3893" t="s">
        <v>547</v>
      </c>
      <c r="G3893" s="38">
        <v>1</v>
      </c>
      <c r="H3893" s="11">
        <v>5764.98</v>
      </c>
      <c r="I3893" s="11">
        <v>102</v>
      </c>
      <c r="J3893" s="11">
        <v>5662.98</v>
      </c>
      <c r="K3893" s="37">
        <v>0.98230696377090643</v>
      </c>
    </row>
    <row r="3894" spans="4:11" x14ac:dyDescent="0.25">
      <c r="D3894"/>
      <c r="E3894" t="s">
        <v>620</v>
      </c>
      <c r="F3894" t="s">
        <v>79</v>
      </c>
      <c r="G3894" s="38">
        <v>1</v>
      </c>
      <c r="H3894" s="11">
        <v>5764.98</v>
      </c>
      <c r="I3894" s="11">
        <v>102</v>
      </c>
      <c r="J3894" s="11">
        <v>5662.98</v>
      </c>
      <c r="K3894" s="37">
        <v>0.98230696377090643</v>
      </c>
    </row>
    <row r="3895" spans="4:11" x14ac:dyDescent="0.25">
      <c r="D3895"/>
      <c r="E3895" t="s">
        <v>957</v>
      </c>
      <c r="F3895" t="s">
        <v>468</v>
      </c>
      <c r="G3895" s="38">
        <v>1</v>
      </c>
      <c r="H3895" s="11">
        <v>7688.25</v>
      </c>
      <c r="I3895" s="11">
        <v>102</v>
      </c>
      <c r="J3895" s="11">
        <v>7586.25</v>
      </c>
      <c r="K3895" s="37">
        <v>0.98673300165837474</v>
      </c>
    </row>
    <row r="3896" spans="4:11" x14ac:dyDescent="0.25">
      <c r="D3896"/>
      <c r="E3896" t="s">
        <v>870</v>
      </c>
      <c r="F3896" t="s">
        <v>369</v>
      </c>
      <c r="G3896" s="38">
        <v>2</v>
      </c>
      <c r="H3896" s="11">
        <v>15376.5</v>
      </c>
      <c r="I3896" s="11">
        <v>204</v>
      </c>
      <c r="J3896" s="11">
        <v>15172.5</v>
      </c>
      <c r="K3896" s="37">
        <v>0.98673300165837474</v>
      </c>
    </row>
    <row r="3897" spans="4:11" x14ac:dyDescent="0.25">
      <c r="D3897"/>
      <c r="E3897" t="s">
        <v>956</v>
      </c>
      <c r="F3897" t="s">
        <v>467</v>
      </c>
      <c r="G3897" s="38">
        <v>1</v>
      </c>
      <c r="H3897" s="11">
        <v>5764.98</v>
      </c>
      <c r="I3897" s="11">
        <v>102</v>
      </c>
      <c r="J3897" s="11">
        <v>5662.98</v>
      </c>
      <c r="K3897" s="37">
        <v>0.98230696377090643</v>
      </c>
    </row>
    <row r="3898" spans="4:11" x14ac:dyDescent="0.25">
      <c r="D3898"/>
      <c r="E3898" t="s">
        <v>1019</v>
      </c>
      <c r="F3898" t="s">
        <v>540</v>
      </c>
      <c r="G3898" s="38">
        <v>1</v>
      </c>
      <c r="H3898" s="11">
        <v>5764.98</v>
      </c>
      <c r="I3898" s="11">
        <v>102</v>
      </c>
      <c r="J3898" s="11">
        <v>5662.98</v>
      </c>
      <c r="K3898" s="37">
        <v>0.98230696377090643</v>
      </c>
    </row>
    <row r="3899" spans="4:11" x14ac:dyDescent="0.25">
      <c r="D3899"/>
      <c r="E3899" t="s">
        <v>1945</v>
      </c>
      <c r="F3899" t="s">
        <v>1944</v>
      </c>
      <c r="G3899" s="38">
        <v>1</v>
      </c>
      <c r="H3899" s="11">
        <v>5764.98</v>
      </c>
      <c r="I3899" s="11">
        <v>102</v>
      </c>
      <c r="J3899" s="11">
        <v>5662.98</v>
      </c>
      <c r="K3899" s="37">
        <v>0.98230696377090643</v>
      </c>
    </row>
    <row r="3900" spans="4:11" x14ac:dyDescent="0.25">
      <c r="D3900"/>
      <c r="E3900" t="s">
        <v>2143</v>
      </c>
      <c r="F3900" t="s">
        <v>2142</v>
      </c>
      <c r="G3900" s="38">
        <v>1</v>
      </c>
      <c r="H3900" s="11">
        <v>5764.98</v>
      </c>
      <c r="I3900" s="11">
        <v>102</v>
      </c>
      <c r="J3900" s="11">
        <v>5662.98</v>
      </c>
      <c r="K3900" s="37">
        <v>0.98230696377090643</v>
      </c>
    </row>
    <row r="3901" spans="4:11" x14ac:dyDescent="0.25">
      <c r="D3901"/>
      <c r="E3901" t="s">
        <v>2755</v>
      </c>
      <c r="F3901" t="s">
        <v>2754</v>
      </c>
      <c r="G3901" s="38">
        <v>1</v>
      </c>
      <c r="H3901" s="11">
        <v>7688.25</v>
      </c>
      <c r="I3901" s="11">
        <v>102</v>
      </c>
      <c r="J3901" s="11">
        <v>7586.25</v>
      </c>
      <c r="K3901" s="37">
        <v>0.98673300165837474</v>
      </c>
    </row>
    <row r="3902" spans="4:11" x14ac:dyDescent="0.25">
      <c r="D3902" t="s">
        <v>1188</v>
      </c>
      <c r="E3902" t="s">
        <v>602</v>
      </c>
      <c r="F3902" t="s">
        <v>53</v>
      </c>
      <c r="G3902" s="38">
        <v>2</v>
      </c>
      <c r="H3902" s="11">
        <v>3365.72</v>
      </c>
      <c r="I3902" s="11">
        <v>284</v>
      </c>
      <c r="J3902" s="11">
        <v>3081.72</v>
      </c>
      <c r="K3902" s="37">
        <v>0.91561983765732147</v>
      </c>
    </row>
    <row r="3903" spans="4:11" x14ac:dyDescent="0.25">
      <c r="D3903"/>
      <c r="E3903" t="s">
        <v>637</v>
      </c>
      <c r="F3903" t="s">
        <v>98</v>
      </c>
      <c r="G3903" s="38">
        <v>2</v>
      </c>
      <c r="H3903" s="11">
        <v>1110.68</v>
      </c>
      <c r="I3903" s="11">
        <v>66</v>
      </c>
      <c r="J3903" s="11">
        <v>1044.68</v>
      </c>
      <c r="K3903" s="37">
        <v>0.94057694385421542</v>
      </c>
    </row>
    <row r="3904" spans="4:11" x14ac:dyDescent="0.25">
      <c r="D3904"/>
      <c r="E3904" t="s">
        <v>1549</v>
      </c>
      <c r="F3904" t="s">
        <v>1548</v>
      </c>
      <c r="G3904" s="38">
        <v>10</v>
      </c>
      <c r="H3904" s="11">
        <v>5769.8</v>
      </c>
      <c r="I3904" s="11">
        <v>750</v>
      </c>
      <c r="J3904" s="11">
        <v>5019.8</v>
      </c>
      <c r="K3904" s="37">
        <v>0.87001282540122704</v>
      </c>
    </row>
    <row r="3905" spans="4:11" x14ac:dyDescent="0.25">
      <c r="D3905"/>
      <c r="E3905" t="s">
        <v>729</v>
      </c>
      <c r="F3905" t="s">
        <v>206</v>
      </c>
      <c r="G3905" s="38">
        <v>2</v>
      </c>
      <c r="H3905" s="11">
        <v>1442.44</v>
      </c>
      <c r="I3905" s="11">
        <v>40</v>
      </c>
      <c r="J3905" s="11">
        <v>1402.44</v>
      </c>
      <c r="K3905" s="37">
        <v>0.97226921050442305</v>
      </c>
    </row>
    <row r="3906" spans="4:11" x14ac:dyDescent="0.25">
      <c r="D3906"/>
      <c r="E3906" t="s">
        <v>713</v>
      </c>
      <c r="F3906" t="s">
        <v>189</v>
      </c>
      <c r="G3906" s="38">
        <v>2</v>
      </c>
      <c r="H3906" s="11">
        <v>1442.44</v>
      </c>
      <c r="I3906" s="11">
        <v>40</v>
      </c>
      <c r="J3906" s="11">
        <v>1402.44</v>
      </c>
      <c r="K3906" s="37">
        <v>0.97226921050442305</v>
      </c>
    </row>
    <row r="3907" spans="4:11" x14ac:dyDescent="0.25">
      <c r="D3907" t="s">
        <v>1183</v>
      </c>
      <c r="E3907" t="s">
        <v>757</v>
      </c>
      <c r="F3907" t="s">
        <v>236</v>
      </c>
      <c r="G3907" s="38">
        <v>3</v>
      </c>
      <c r="H3907" s="11">
        <v>3738.84</v>
      </c>
      <c r="I3907" s="11">
        <v>630</v>
      </c>
      <c r="J3907" s="11">
        <v>3108.84</v>
      </c>
      <c r="K3907" s="37">
        <v>0.83149853965401033</v>
      </c>
    </row>
    <row r="3908" spans="4:11" x14ac:dyDescent="0.25">
      <c r="D3908"/>
      <c r="E3908" t="s">
        <v>919</v>
      </c>
      <c r="F3908" t="s">
        <v>424</v>
      </c>
      <c r="G3908" s="38">
        <v>4</v>
      </c>
      <c r="H3908" s="11">
        <v>673.16</v>
      </c>
      <c r="I3908" s="11">
        <v>260</v>
      </c>
      <c r="J3908" s="11">
        <v>413.15999999999997</v>
      </c>
      <c r="K3908" s="37">
        <v>0.61376195852397641</v>
      </c>
    </row>
    <row r="3909" spans="4:11" x14ac:dyDescent="0.25">
      <c r="D3909" t="s">
        <v>1184</v>
      </c>
      <c r="E3909" t="s">
        <v>739</v>
      </c>
      <c r="F3909" t="s">
        <v>217</v>
      </c>
      <c r="G3909" s="38">
        <v>1</v>
      </c>
      <c r="H3909" s="11">
        <v>17309.38</v>
      </c>
      <c r="I3909" s="11">
        <v>267</v>
      </c>
      <c r="J3909" s="11">
        <v>17042.38</v>
      </c>
      <c r="K3909" s="37">
        <v>0.98457483745807184</v>
      </c>
    </row>
    <row r="3910" spans="4:11" x14ac:dyDescent="0.25">
      <c r="D3910"/>
      <c r="E3910" t="s">
        <v>708</v>
      </c>
      <c r="F3910" t="s">
        <v>184</v>
      </c>
      <c r="G3910" s="38">
        <v>1</v>
      </c>
      <c r="H3910" s="11">
        <v>17309.38</v>
      </c>
      <c r="I3910" s="11">
        <v>267</v>
      </c>
      <c r="J3910" s="11">
        <v>17042.38</v>
      </c>
      <c r="K3910" s="37">
        <v>0.98457483745807184</v>
      </c>
    </row>
    <row r="3911" spans="4:11" x14ac:dyDescent="0.25">
      <c r="D3911"/>
      <c r="E3911" t="s">
        <v>860</v>
      </c>
      <c r="F3911" t="s">
        <v>358</v>
      </c>
      <c r="G3911" s="38">
        <v>1</v>
      </c>
      <c r="H3911" s="11">
        <v>17309.38</v>
      </c>
      <c r="I3911" s="11">
        <v>267</v>
      </c>
      <c r="J3911" s="11">
        <v>17042.38</v>
      </c>
      <c r="K3911" s="37">
        <v>0.98457483745807184</v>
      </c>
    </row>
    <row r="3912" spans="4:11" x14ac:dyDescent="0.25">
      <c r="D3912"/>
      <c r="E3912" t="s">
        <v>1306</v>
      </c>
      <c r="F3912" t="s">
        <v>1305</v>
      </c>
      <c r="G3912" s="38">
        <v>12</v>
      </c>
      <c r="H3912" s="11">
        <v>16732.439999999999</v>
      </c>
      <c r="I3912" s="11">
        <v>384</v>
      </c>
      <c r="J3912" s="11">
        <v>16348.439999999999</v>
      </c>
      <c r="K3912" s="37">
        <v>0.97705056763986609</v>
      </c>
    </row>
    <row r="3913" spans="4:11" x14ac:dyDescent="0.25">
      <c r="D3913"/>
      <c r="E3913" t="s">
        <v>951</v>
      </c>
      <c r="F3913" t="s">
        <v>461</v>
      </c>
      <c r="G3913" s="38">
        <v>1</v>
      </c>
      <c r="H3913" s="11">
        <v>17309.38</v>
      </c>
      <c r="I3913" s="11">
        <v>267</v>
      </c>
      <c r="J3913" s="11">
        <v>17042.38</v>
      </c>
      <c r="K3913" s="37">
        <v>0.98457483745807184</v>
      </c>
    </row>
    <row r="3914" spans="4:11" x14ac:dyDescent="0.25">
      <c r="D3914" t="s">
        <v>1185</v>
      </c>
      <c r="E3914" t="s">
        <v>564</v>
      </c>
      <c r="F3914" t="s">
        <v>9</v>
      </c>
      <c r="G3914" s="38">
        <v>1</v>
      </c>
      <c r="H3914" s="11">
        <v>13366.68</v>
      </c>
      <c r="I3914" s="11">
        <v>125</v>
      </c>
      <c r="J3914" s="11">
        <v>13241.68</v>
      </c>
      <c r="K3914" s="37">
        <v>0.99064838838065994</v>
      </c>
    </row>
    <row r="3915" spans="4:11" x14ac:dyDescent="0.25">
      <c r="D3915"/>
      <c r="E3915" t="s">
        <v>695</v>
      </c>
      <c r="F3915" t="s">
        <v>169</v>
      </c>
      <c r="G3915" s="38">
        <v>2</v>
      </c>
      <c r="H3915" s="11">
        <v>26733.360000000001</v>
      </c>
      <c r="I3915" s="11">
        <v>250</v>
      </c>
      <c r="J3915" s="11">
        <v>26483.360000000001</v>
      </c>
      <c r="K3915" s="37">
        <v>0.99064838838065994</v>
      </c>
    </row>
    <row r="3916" spans="4:11" x14ac:dyDescent="0.25">
      <c r="D3916"/>
      <c r="E3916" t="s">
        <v>566</v>
      </c>
      <c r="F3916" t="s">
        <v>11</v>
      </c>
      <c r="G3916" s="38">
        <v>4</v>
      </c>
      <c r="H3916" s="11">
        <v>3750.36</v>
      </c>
      <c r="I3916" s="11">
        <v>60</v>
      </c>
      <c r="J3916" s="11">
        <v>3690.36</v>
      </c>
      <c r="K3916" s="37">
        <v>0.98400153585255812</v>
      </c>
    </row>
    <row r="3917" spans="4:11" x14ac:dyDescent="0.25">
      <c r="D3917"/>
      <c r="E3917" t="s">
        <v>607</v>
      </c>
      <c r="F3917" t="s">
        <v>62</v>
      </c>
      <c r="G3917" s="38">
        <v>4</v>
      </c>
      <c r="H3917" s="11">
        <v>3750.36</v>
      </c>
      <c r="I3917" s="11">
        <v>60</v>
      </c>
      <c r="J3917" s="11">
        <v>3690.36</v>
      </c>
      <c r="K3917" s="37">
        <v>0.98400153585255812</v>
      </c>
    </row>
    <row r="3918" spans="4:11" x14ac:dyDescent="0.25">
      <c r="D3918"/>
      <c r="E3918" t="s">
        <v>948</v>
      </c>
      <c r="F3918" t="s">
        <v>458</v>
      </c>
      <c r="G3918" s="38">
        <v>1</v>
      </c>
      <c r="H3918" s="11">
        <v>13366.68</v>
      </c>
      <c r="I3918" s="11">
        <v>125</v>
      </c>
      <c r="J3918" s="11">
        <v>13241.68</v>
      </c>
      <c r="K3918" s="37">
        <v>0.99064838838065994</v>
      </c>
    </row>
    <row r="3919" spans="4:11" x14ac:dyDescent="0.25">
      <c r="D3919" t="s">
        <v>1186</v>
      </c>
      <c r="E3919" t="s">
        <v>876</v>
      </c>
      <c r="F3919" t="s">
        <v>376</v>
      </c>
      <c r="G3919" s="38">
        <v>8</v>
      </c>
      <c r="H3919" s="11">
        <v>19232.64</v>
      </c>
      <c r="I3919" s="11">
        <v>480</v>
      </c>
      <c r="J3919" s="11">
        <v>18752.64</v>
      </c>
      <c r="K3919" s="37">
        <v>0.97504242787261652</v>
      </c>
    </row>
    <row r="3920" spans="4:11" x14ac:dyDescent="0.25">
      <c r="D3920"/>
      <c r="E3920" t="s">
        <v>596</v>
      </c>
      <c r="F3920" t="s">
        <v>117</v>
      </c>
      <c r="G3920" s="38">
        <v>41</v>
      </c>
      <c r="H3920" s="11">
        <v>21448.33</v>
      </c>
      <c r="I3920" s="11">
        <v>615</v>
      </c>
      <c r="J3920" s="11">
        <v>20833.330000000002</v>
      </c>
      <c r="K3920" s="37">
        <v>0.9713264389348728</v>
      </c>
    </row>
    <row r="3921" spans="4:11" x14ac:dyDescent="0.25">
      <c r="D3921"/>
      <c r="E3921" t="s">
        <v>881</v>
      </c>
      <c r="F3921" t="s">
        <v>381</v>
      </c>
      <c r="G3921" s="38">
        <v>2</v>
      </c>
      <c r="H3921" s="11">
        <v>898.18</v>
      </c>
      <c r="I3921" s="11">
        <v>40</v>
      </c>
      <c r="J3921" s="11">
        <v>858.18</v>
      </c>
      <c r="K3921" s="37">
        <v>0.9554654968937184</v>
      </c>
    </row>
    <row r="3922" spans="4:11" x14ac:dyDescent="0.25">
      <c r="D3922"/>
      <c r="E3922" t="s">
        <v>994</v>
      </c>
      <c r="F3922" t="s">
        <v>512</v>
      </c>
      <c r="G3922" s="38">
        <v>2</v>
      </c>
      <c r="H3922" s="11">
        <v>4808.16</v>
      </c>
      <c r="I3922" s="11">
        <v>120</v>
      </c>
      <c r="J3922" s="11">
        <v>4688.16</v>
      </c>
      <c r="K3922" s="37">
        <v>0.97504242787261652</v>
      </c>
    </row>
    <row r="3923" spans="4:11" x14ac:dyDescent="0.25">
      <c r="D3923"/>
      <c r="E3923" t="s">
        <v>653</v>
      </c>
      <c r="F3923" t="s">
        <v>116</v>
      </c>
      <c r="G3923" s="38">
        <v>2</v>
      </c>
      <c r="H3923" s="11">
        <v>4808.16</v>
      </c>
      <c r="I3923" s="11">
        <v>120</v>
      </c>
      <c r="J3923" s="11">
        <v>4688.16</v>
      </c>
      <c r="K3923" s="37">
        <v>0.97504242787261652</v>
      </c>
    </row>
    <row r="3924" spans="4:11" x14ac:dyDescent="0.25">
      <c r="D3924"/>
      <c r="E3924" t="s">
        <v>882</v>
      </c>
      <c r="F3924" t="s">
        <v>382</v>
      </c>
      <c r="G3924" s="38">
        <v>2</v>
      </c>
      <c r="H3924" s="11">
        <v>898.18</v>
      </c>
      <c r="I3924" s="11">
        <v>30</v>
      </c>
      <c r="J3924" s="11">
        <v>868.18</v>
      </c>
      <c r="K3924" s="37">
        <v>0.9665991226702888</v>
      </c>
    </row>
    <row r="3925" spans="4:11" x14ac:dyDescent="0.25">
      <c r="D3925"/>
      <c r="E3925" t="s">
        <v>760</v>
      </c>
      <c r="F3925" t="s">
        <v>239</v>
      </c>
      <c r="G3925" s="38">
        <v>1</v>
      </c>
      <c r="H3925" s="11">
        <v>2404.08</v>
      </c>
      <c r="I3925" s="11">
        <v>60</v>
      </c>
      <c r="J3925" s="11">
        <v>2344.08</v>
      </c>
      <c r="K3925" s="37">
        <v>0.97504242787261652</v>
      </c>
    </row>
    <row r="3926" spans="4:11" x14ac:dyDescent="0.25">
      <c r="D3926"/>
      <c r="E3926" t="s">
        <v>723</v>
      </c>
      <c r="F3926" t="s">
        <v>199</v>
      </c>
      <c r="G3926" s="38">
        <v>20</v>
      </c>
      <c r="H3926" s="11">
        <v>48081.600000000006</v>
      </c>
      <c r="I3926" s="11">
        <v>1200</v>
      </c>
      <c r="J3926" s="11">
        <v>46881.600000000006</v>
      </c>
      <c r="K3926" s="37">
        <v>0.97504242787261652</v>
      </c>
    </row>
    <row r="3927" spans="4:11" x14ac:dyDescent="0.25">
      <c r="D3927"/>
      <c r="E3927" t="s">
        <v>1772</v>
      </c>
      <c r="F3927" t="s">
        <v>1771</v>
      </c>
      <c r="G3927" s="38">
        <v>1</v>
      </c>
      <c r="H3927" s="11">
        <v>2404.08</v>
      </c>
      <c r="I3927" s="11">
        <v>60</v>
      </c>
      <c r="J3927" s="11">
        <v>2344.08</v>
      </c>
      <c r="K3927" s="37">
        <v>0.97504242787261652</v>
      </c>
    </row>
    <row r="3928" spans="4:11" x14ac:dyDescent="0.25">
      <c r="D3928"/>
      <c r="E3928" t="s">
        <v>902</v>
      </c>
      <c r="F3928" t="s">
        <v>405</v>
      </c>
      <c r="G3928" s="38">
        <v>2</v>
      </c>
      <c r="H3928" s="11">
        <v>898.18</v>
      </c>
      <c r="I3928" s="11">
        <v>30</v>
      </c>
      <c r="J3928" s="11">
        <v>868.18</v>
      </c>
      <c r="K3928" s="37">
        <v>0.9665991226702888</v>
      </c>
    </row>
    <row r="3929" spans="4:11" x14ac:dyDescent="0.25">
      <c r="D3929"/>
      <c r="E3929" t="s">
        <v>903</v>
      </c>
      <c r="F3929" t="s">
        <v>406</v>
      </c>
      <c r="G3929" s="38">
        <v>1</v>
      </c>
      <c r="H3929" s="11">
        <v>449.09</v>
      </c>
      <c r="I3929" s="11">
        <v>15</v>
      </c>
      <c r="J3929" s="11">
        <v>434.09</v>
      </c>
      <c r="K3929" s="37">
        <v>0.9665991226702888</v>
      </c>
    </row>
    <row r="3930" spans="4:11" x14ac:dyDescent="0.25">
      <c r="D3930"/>
      <c r="E3930" t="s">
        <v>898</v>
      </c>
      <c r="F3930" t="s">
        <v>401</v>
      </c>
      <c r="G3930" s="38">
        <v>1</v>
      </c>
      <c r="H3930" s="11">
        <v>2404.08</v>
      </c>
      <c r="I3930" s="11">
        <v>60</v>
      </c>
      <c r="J3930" s="11">
        <v>2344.08</v>
      </c>
      <c r="K3930" s="37">
        <v>0.97504242787261652</v>
      </c>
    </row>
    <row r="3931" spans="4:11" x14ac:dyDescent="0.25">
      <c r="D3931"/>
      <c r="E3931" t="s">
        <v>1375</v>
      </c>
      <c r="F3931" t="s">
        <v>1374</v>
      </c>
      <c r="G3931" s="38">
        <v>5</v>
      </c>
      <c r="H3931" s="11">
        <v>12020.4</v>
      </c>
      <c r="I3931" s="11">
        <v>300</v>
      </c>
      <c r="J3931" s="11">
        <v>11720.4</v>
      </c>
      <c r="K3931" s="37">
        <v>0.97504242787261652</v>
      </c>
    </row>
    <row r="3932" spans="4:11" x14ac:dyDescent="0.25">
      <c r="D3932"/>
      <c r="E3932" t="s">
        <v>1377</v>
      </c>
      <c r="F3932" t="s">
        <v>1376</v>
      </c>
      <c r="G3932" s="38">
        <v>1</v>
      </c>
      <c r="H3932" s="11">
        <v>2404.08</v>
      </c>
      <c r="I3932" s="11">
        <v>60</v>
      </c>
      <c r="J3932" s="11">
        <v>2344.08</v>
      </c>
      <c r="K3932" s="37">
        <v>0.97504242787261652</v>
      </c>
    </row>
    <row r="3933" spans="4:11" x14ac:dyDescent="0.25">
      <c r="D3933"/>
      <c r="E3933" t="s">
        <v>986</v>
      </c>
      <c r="F3933" t="s">
        <v>502</v>
      </c>
      <c r="G3933" s="38">
        <v>2</v>
      </c>
      <c r="H3933" s="11">
        <v>4808.16</v>
      </c>
      <c r="I3933" s="11">
        <v>120</v>
      </c>
      <c r="J3933" s="11">
        <v>4688.16</v>
      </c>
      <c r="K3933" s="37">
        <v>0.97504242787261652</v>
      </c>
    </row>
    <row r="3934" spans="4:11" x14ac:dyDescent="0.25">
      <c r="D3934"/>
      <c r="E3934" t="s">
        <v>2293</v>
      </c>
      <c r="F3934" t="s">
        <v>2292</v>
      </c>
      <c r="G3934" s="38">
        <v>1</v>
      </c>
      <c r="H3934" s="11">
        <v>1394.37</v>
      </c>
      <c r="I3934" s="11">
        <v>90</v>
      </c>
      <c r="J3934" s="11">
        <v>1304.3699999999999</v>
      </c>
      <c r="K3934" s="37">
        <v>0.93545472148712316</v>
      </c>
    </row>
    <row r="3935" spans="4:11" x14ac:dyDescent="0.25">
      <c r="D3935"/>
      <c r="E3935" t="s">
        <v>916</v>
      </c>
      <c r="F3935" t="s">
        <v>420</v>
      </c>
      <c r="G3935" s="38">
        <v>1</v>
      </c>
      <c r="H3935" s="11">
        <v>2404.08</v>
      </c>
      <c r="I3935" s="11">
        <v>60</v>
      </c>
      <c r="J3935" s="11">
        <v>2344.08</v>
      </c>
      <c r="K3935" s="37">
        <v>0.97504242787261652</v>
      </c>
    </row>
    <row r="3936" spans="4:11" x14ac:dyDescent="0.25">
      <c r="D3936"/>
      <c r="E3936" t="s">
        <v>656</v>
      </c>
      <c r="F3936" t="s">
        <v>120</v>
      </c>
      <c r="G3936" s="38">
        <v>2</v>
      </c>
      <c r="H3936" s="11">
        <v>1346.28</v>
      </c>
      <c r="I3936" s="11">
        <v>80</v>
      </c>
      <c r="J3936" s="11">
        <v>1266.28</v>
      </c>
      <c r="K3936" s="37">
        <v>0.94057699735567635</v>
      </c>
    </row>
    <row r="3937" spans="4:11" x14ac:dyDescent="0.25">
      <c r="D3937" t="s">
        <v>1187</v>
      </c>
      <c r="E3937" t="s">
        <v>633</v>
      </c>
      <c r="F3937" t="s">
        <v>94</v>
      </c>
      <c r="G3937" s="38">
        <v>1</v>
      </c>
      <c r="H3937" s="11">
        <v>3226.28</v>
      </c>
      <c r="I3937" s="11">
        <v>80</v>
      </c>
      <c r="J3937" s="11">
        <v>3146.28</v>
      </c>
      <c r="K3937" s="37">
        <v>0.97520364010563254</v>
      </c>
    </row>
    <row r="3938" spans="4:11" x14ac:dyDescent="0.25">
      <c r="D3938"/>
      <c r="E3938" t="s">
        <v>634</v>
      </c>
      <c r="F3938" t="s">
        <v>95</v>
      </c>
      <c r="G3938" s="38">
        <v>1</v>
      </c>
      <c r="H3938" s="11">
        <v>3226.28</v>
      </c>
      <c r="I3938" s="11">
        <v>80</v>
      </c>
      <c r="J3938" s="11">
        <v>3146.28</v>
      </c>
      <c r="K3938" s="37">
        <v>0.97520364010563254</v>
      </c>
    </row>
    <row r="3939" spans="4:11" x14ac:dyDescent="0.25">
      <c r="D3939"/>
      <c r="E3939" t="s">
        <v>662</v>
      </c>
      <c r="F3939" t="s">
        <v>126</v>
      </c>
      <c r="G3939" s="38">
        <v>1</v>
      </c>
      <c r="H3939" s="11">
        <v>3342.63</v>
      </c>
      <c r="I3939" s="11">
        <v>100</v>
      </c>
      <c r="J3939" s="11">
        <v>3242.63</v>
      </c>
      <c r="K3939" s="37">
        <v>0.97008343729338875</v>
      </c>
    </row>
    <row r="3940" spans="4:11" x14ac:dyDescent="0.25">
      <c r="D3940"/>
      <c r="E3940" t="s">
        <v>584</v>
      </c>
      <c r="F3940" t="s">
        <v>31</v>
      </c>
      <c r="G3940" s="38">
        <v>2</v>
      </c>
      <c r="H3940" s="11">
        <v>6685.26</v>
      </c>
      <c r="I3940" s="11">
        <v>200</v>
      </c>
      <c r="J3940" s="11">
        <v>6485.26</v>
      </c>
      <c r="K3940" s="37">
        <v>0.97008343729338875</v>
      </c>
    </row>
    <row r="3941" spans="4:11" x14ac:dyDescent="0.25">
      <c r="D3941"/>
      <c r="E3941" t="s">
        <v>579</v>
      </c>
      <c r="F3941" t="s">
        <v>25</v>
      </c>
      <c r="G3941" s="38">
        <v>4</v>
      </c>
      <c r="H3941" s="11">
        <v>1354</v>
      </c>
      <c r="I3941" s="11">
        <v>160</v>
      </c>
      <c r="J3941" s="11">
        <v>1194</v>
      </c>
      <c r="K3941" s="37">
        <v>0.8818316100443131</v>
      </c>
    </row>
    <row r="3942" spans="4:11" x14ac:dyDescent="0.25">
      <c r="D3942"/>
      <c r="E3942" t="s">
        <v>580</v>
      </c>
      <c r="F3942" t="s">
        <v>26</v>
      </c>
      <c r="G3942" s="38">
        <v>3</v>
      </c>
      <c r="H3942" s="11">
        <v>1015.5</v>
      </c>
      <c r="I3942" s="11">
        <v>120</v>
      </c>
      <c r="J3942" s="11">
        <v>895.5</v>
      </c>
      <c r="K3942" s="37">
        <v>0.8818316100443131</v>
      </c>
    </row>
    <row r="3943" spans="4:11" x14ac:dyDescent="0.25">
      <c r="D3943"/>
      <c r="E3943" t="s">
        <v>715</v>
      </c>
      <c r="F3943" t="s">
        <v>453</v>
      </c>
      <c r="G3943" s="38">
        <v>3</v>
      </c>
      <c r="H3943" s="11">
        <v>602.93999999999994</v>
      </c>
      <c r="I3943" s="11">
        <v>60</v>
      </c>
      <c r="J3943" s="11">
        <v>542.93999999999994</v>
      </c>
      <c r="K3943" s="37">
        <v>0.90048761070753303</v>
      </c>
    </row>
    <row r="3944" spans="4:11" x14ac:dyDescent="0.25">
      <c r="D3944"/>
      <c r="E3944" t="s">
        <v>572</v>
      </c>
      <c r="F3944" t="s">
        <v>18</v>
      </c>
      <c r="G3944" s="38">
        <v>26</v>
      </c>
      <c r="H3944" s="11">
        <v>13613.86</v>
      </c>
      <c r="I3944" s="11">
        <v>390</v>
      </c>
      <c r="J3944" s="11">
        <v>13223.86</v>
      </c>
      <c r="K3944" s="37">
        <v>0.9713527243559138</v>
      </c>
    </row>
    <row r="3945" spans="4:11" x14ac:dyDescent="0.25">
      <c r="D3945"/>
      <c r="E3945" t="s">
        <v>568</v>
      </c>
      <c r="F3945" t="s">
        <v>13</v>
      </c>
      <c r="G3945" s="38">
        <v>8</v>
      </c>
      <c r="H3945" s="11">
        <v>4188.88</v>
      </c>
      <c r="I3945" s="11">
        <v>120</v>
      </c>
      <c r="J3945" s="11">
        <v>4068.88</v>
      </c>
      <c r="K3945" s="37">
        <v>0.9713527243559138</v>
      </c>
    </row>
    <row r="3946" spans="4:11" x14ac:dyDescent="0.25">
      <c r="D3946"/>
      <c r="E3946" t="s">
        <v>1718</v>
      </c>
      <c r="F3946" t="s">
        <v>1717</v>
      </c>
      <c r="G3946" s="38">
        <v>4</v>
      </c>
      <c r="H3946" s="11">
        <v>2094.44</v>
      </c>
      <c r="I3946" s="11">
        <v>60</v>
      </c>
      <c r="J3946" s="11">
        <v>2034.44</v>
      </c>
      <c r="K3946" s="37">
        <v>0.9713527243559138</v>
      </c>
    </row>
    <row r="3947" spans="4:11" x14ac:dyDescent="0.25">
      <c r="D3947"/>
      <c r="E3947" t="s">
        <v>840</v>
      </c>
      <c r="F3947" t="s">
        <v>334</v>
      </c>
      <c r="G3947" s="38">
        <v>2</v>
      </c>
      <c r="H3947" s="11">
        <v>1047.22</v>
      </c>
      <c r="I3947" s="11">
        <v>30</v>
      </c>
      <c r="J3947" s="11">
        <v>1017.22</v>
      </c>
      <c r="K3947" s="37">
        <v>0.9713527243559138</v>
      </c>
    </row>
    <row r="3948" spans="4:11" x14ac:dyDescent="0.25">
      <c r="D3948"/>
      <c r="E3948" t="s">
        <v>1800</v>
      </c>
      <c r="F3948" t="s">
        <v>191</v>
      </c>
      <c r="G3948" s="38">
        <v>2</v>
      </c>
      <c r="H3948" s="11">
        <v>401.96</v>
      </c>
      <c r="I3948" s="11">
        <v>40</v>
      </c>
      <c r="J3948" s="11">
        <v>361.96</v>
      </c>
      <c r="K3948" s="37">
        <v>0.90048761070753314</v>
      </c>
    </row>
    <row r="3949" spans="4:11" x14ac:dyDescent="0.25">
      <c r="D3949" t="s">
        <v>1205</v>
      </c>
      <c r="E3949" t="s">
        <v>596</v>
      </c>
      <c r="F3949" t="s">
        <v>1206</v>
      </c>
      <c r="G3949" s="38">
        <v>111</v>
      </c>
      <c r="H3949" s="11">
        <v>53371.01999999999</v>
      </c>
      <c r="I3949" s="11">
        <v>777</v>
      </c>
      <c r="J3949" s="11">
        <v>52594.01999999999</v>
      </c>
      <c r="K3949" s="37">
        <v>0.98544153737365336</v>
      </c>
    </row>
    <row r="3950" spans="4:11" x14ac:dyDescent="0.25">
      <c r="D3950"/>
      <c r="E3950" t="s">
        <v>1667</v>
      </c>
      <c r="F3950" t="s">
        <v>1206</v>
      </c>
      <c r="G3950" s="38">
        <v>43</v>
      </c>
      <c r="H3950" s="11">
        <v>20675.259999999998</v>
      </c>
      <c r="I3950" s="11">
        <v>301</v>
      </c>
      <c r="J3950" s="11">
        <v>20374.259999999998</v>
      </c>
      <c r="K3950" s="37">
        <v>0.98544153737365336</v>
      </c>
    </row>
    <row r="3951" spans="4:11" x14ac:dyDescent="0.25">
      <c r="D3951"/>
      <c r="E3951" t="s">
        <v>1668</v>
      </c>
      <c r="F3951" t="s">
        <v>1204</v>
      </c>
      <c r="G3951" s="38">
        <v>24</v>
      </c>
      <c r="H3951" s="11">
        <v>69237.600000000006</v>
      </c>
      <c r="I3951" s="11">
        <v>696</v>
      </c>
      <c r="J3951" s="11">
        <v>68541.600000000006</v>
      </c>
      <c r="K3951" s="37">
        <v>0.98994765849769495</v>
      </c>
    </row>
    <row r="3952" spans="4:11" x14ac:dyDescent="0.25">
      <c r="D3952"/>
      <c r="E3952" t="s">
        <v>2232</v>
      </c>
      <c r="F3952" t="s">
        <v>2231</v>
      </c>
      <c r="G3952" s="38">
        <v>4</v>
      </c>
      <c r="H3952" s="11">
        <v>8654.68</v>
      </c>
      <c r="I3952" s="11">
        <v>56</v>
      </c>
      <c r="J3952" s="11">
        <v>8598.68</v>
      </c>
      <c r="K3952" s="37">
        <v>0.99352951235632048</v>
      </c>
    </row>
    <row r="3953" spans="4:11" x14ac:dyDescent="0.25">
      <c r="D3953"/>
      <c r="E3953" t="s">
        <v>2234</v>
      </c>
      <c r="F3953" t="s">
        <v>2233</v>
      </c>
      <c r="G3953" s="38">
        <v>2</v>
      </c>
      <c r="H3953" s="11">
        <v>4327.34</v>
      </c>
      <c r="I3953" s="11">
        <v>28</v>
      </c>
      <c r="J3953" s="11">
        <v>4299.34</v>
      </c>
      <c r="K3953" s="37">
        <v>0.99352951235632048</v>
      </c>
    </row>
    <row r="3954" spans="4:11" x14ac:dyDescent="0.25">
      <c r="D3954"/>
      <c r="E3954" t="s">
        <v>2343</v>
      </c>
      <c r="F3954" t="s">
        <v>2342</v>
      </c>
      <c r="G3954" s="38">
        <v>3</v>
      </c>
      <c r="H3954" s="11">
        <v>6491.01</v>
      </c>
      <c r="I3954" s="11">
        <v>42</v>
      </c>
      <c r="J3954" s="11">
        <v>6449.01</v>
      </c>
      <c r="K3954" s="37">
        <v>0.99352951235632048</v>
      </c>
    </row>
    <row r="3955" spans="4:11" x14ac:dyDescent="0.25">
      <c r="D3955"/>
      <c r="E3955" t="s">
        <v>2345</v>
      </c>
      <c r="F3955" t="s">
        <v>2344</v>
      </c>
      <c r="G3955" s="38">
        <v>2</v>
      </c>
      <c r="H3955" s="11">
        <v>3606.12</v>
      </c>
      <c r="I3955" s="11">
        <v>20</v>
      </c>
      <c r="J3955" s="11">
        <v>3586.12</v>
      </c>
      <c r="K3955" s="37">
        <v>0.9944538728605814</v>
      </c>
    </row>
    <row r="3956" spans="4:11" x14ac:dyDescent="0.25">
      <c r="D3956"/>
      <c r="E3956" t="s">
        <v>2230</v>
      </c>
      <c r="F3956" t="s">
        <v>2229</v>
      </c>
      <c r="G3956" s="38">
        <v>2</v>
      </c>
      <c r="H3956" s="11">
        <v>4327.34</v>
      </c>
      <c r="I3956" s="11">
        <v>28</v>
      </c>
      <c r="J3956" s="11">
        <v>4299.34</v>
      </c>
      <c r="K3956" s="37">
        <v>0.99352951235632048</v>
      </c>
    </row>
    <row r="3957" spans="4:11" x14ac:dyDescent="0.25">
      <c r="D3957"/>
      <c r="E3957" t="s">
        <v>2742</v>
      </c>
      <c r="F3957" t="s">
        <v>2741</v>
      </c>
      <c r="G3957" s="38">
        <v>1</v>
      </c>
      <c r="H3957" s="11">
        <v>2163.67</v>
      </c>
      <c r="I3957" s="11">
        <v>14</v>
      </c>
      <c r="J3957" s="11">
        <v>2149.67</v>
      </c>
      <c r="K3957" s="37">
        <v>0.99352951235632048</v>
      </c>
    </row>
    <row r="3958" spans="4:11" x14ac:dyDescent="0.25">
      <c r="D3958"/>
      <c r="E3958" t="s">
        <v>2744</v>
      </c>
      <c r="F3958" t="s">
        <v>2743</v>
      </c>
      <c r="G3958" s="38">
        <v>2</v>
      </c>
      <c r="H3958" s="11">
        <v>4327.34</v>
      </c>
      <c r="I3958" s="11">
        <v>28</v>
      </c>
      <c r="J3958" s="11">
        <v>4299.34</v>
      </c>
      <c r="K3958" s="37">
        <v>0.99352951235632048</v>
      </c>
    </row>
    <row r="3959" spans="4:11" x14ac:dyDescent="0.25">
      <c r="D3959"/>
      <c r="E3959" t="s">
        <v>2746</v>
      </c>
      <c r="F3959" t="s">
        <v>2745</v>
      </c>
      <c r="G3959" s="38">
        <v>4</v>
      </c>
      <c r="H3959" s="11">
        <v>8654.68</v>
      </c>
      <c r="I3959" s="11">
        <v>56</v>
      </c>
      <c r="J3959" s="11">
        <v>8598.68</v>
      </c>
      <c r="K3959" s="37">
        <v>0.99352951235632048</v>
      </c>
    </row>
    <row r="3960" spans="4:11" x14ac:dyDescent="0.25">
      <c r="D3960" t="s">
        <v>1214</v>
      </c>
      <c r="E3960" t="s">
        <v>1213</v>
      </c>
      <c r="F3960" t="s">
        <v>1212</v>
      </c>
      <c r="G3960" s="38">
        <v>12</v>
      </c>
      <c r="H3960" s="11">
        <v>51928.08</v>
      </c>
      <c r="I3960" s="11">
        <v>876</v>
      </c>
      <c r="J3960" s="11">
        <v>51052.08</v>
      </c>
      <c r="K3960" s="37">
        <v>0.98313051435754995</v>
      </c>
    </row>
    <row r="3961" spans="4:11" x14ac:dyDescent="0.25">
      <c r="D3961"/>
      <c r="E3961" t="s">
        <v>1233</v>
      </c>
      <c r="F3961" t="s">
        <v>1232</v>
      </c>
      <c r="G3961" s="38">
        <v>4</v>
      </c>
      <c r="H3961" s="11">
        <v>3654.2</v>
      </c>
      <c r="I3961" s="11">
        <v>52</v>
      </c>
      <c r="J3961" s="11">
        <v>3602.2</v>
      </c>
      <c r="K3961" s="37">
        <v>0.98576979913524165</v>
      </c>
    </row>
    <row r="3962" spans="4:11" x14ac:dyDescent="0.25">
      <c r="D3962"/>
      <c r="E3962" t="s">
        <v>1239</v>
      </c>
      <c r="F3962" t="s">
        <v>1238</v>
      </c>
      <c r="G3962" s="38">
        <v>2</v>
      </c>
      <c r="H3962" s="11">
        <v>4327.34</v>
      </c>
      <c r="I3962" s="11">
        <v>28</v>
      </c>
      <c r="J3962" s="11">
        <v>4299.34</v>
      </c>
      <c r="K3962" s="37">
        <v>0.99352951235632048</v>
      </c>
    </row>
    <row r="3963" spans="4:11" x14ac:dyDescent="0.25">
      <c r="D3963"/>
      <c r="E3963" t="s">
        <v>1243</v>
      </c>
      <c r="F3963" t="s">
        <v>1242</v>
      </c>
      <c r="G3963" s="38">
        <v>2</v>
      </c>
      <c r="H3963" s="11">
        <v>1827.1</v>
      </c>
      <c r="I3963" s="11">
        <v>26</v>
      </c>
      <c r="J3963" s="11">
        <v>1801.1</v>
      </c>
      <c r="K3963" s="37">
        <v>0.98576979913524165</v>
      </c>
    </row>
    <row r="3964" spans="4:11" x14ac:dyDescent="0.25">
      <c r="D3964"/>
      <c r="E3964" t="s">
        <v>1291</v>
      </c>
      <c r="F3964" t="s">
        <v>1290</v>
      </c>
      <c r="G3964" s="38">
        <v>6</v>
      </c>
      <c r="H3964" s="11">
        <v>5481.2999999999993</v>
      </c>
      <c r="I3964" s="11">
        <v>78</v>
      </c>
      <c r="J3964" s="11">
        <v>5403.2999999999993</v>
      </c>
      <c r="K3964" s="37">
        <v>0.98576979913524165</v>
      </c>
    </row>
    <row r="3965" spans="4:11" x14ac:dyDescent="0.25">
      <c r="D3965"/>
      <c r="E3965" t="s">
        <v>1299</v>
      </c>
      <c r="F3965" t="s">
        <v>1298</v>
      </c>
      <c r="G3965" s="38">
        <v>2</v>
      </c>
      <c r="H3965" s="11">
        <v>1827.1</v>
      </c>
      <c r="I3965" s="11">
        <v>26</v>
      </c>
      <c r="J3965" s="11">
        <v>1801.1</v>
      </c>
      <c r="K3965" s="37">
        <v>0.98576979913524165</v>
      </c>
    </row>
    <row r="3966" spans="4:11" x14ac:dyDescent="0.25">
      <c r="D3966"/>
      <c r="E3966" t="s">
        <v>1301</v>
      </c>
      <c r="F3966" t="s">
        <v>1300</v>
      </c>
      <c r="G3966" s="38">
        <v>2</v>
      </c>
      <c r="H3966" s="11">
        <v>1827.1</v>
      </c>
      <c r="I3966" s="11">
        <v>26</v>
      </c>
      <c r="J3966" s="11">
        <v>1801.1</v>
      </c>
      <c r="K3966" s="37">
        <v>0.98576979913524165</v>
      </c>
    </row>
    <row r="3967" spans="4:11" x14ac:dyDescent="0.25">
      <c r="D3967"/>
      <c r="E3967" t="s">
        <v>1449</v>
      </c>
      <c r="F3967" t="s">
        <v>1448</v>
      </c>
      <c r="G3967" s="38">
        <v>2</v>
      </c>
      <c r="H3967" s="11">
        <v>1827.1</v>
      </c>
      <c r="I3967" s="11">
        <v>26</v>
      </c>
      <c r="J3967" s="11">
        <v>1801.1</v>
      </c>
      <c r="K3967" s="37">
        <v>0.98576979913524165</v>
      </c>
    </row>
    <row r="3968" spans="4:11" x14ac:dyDescent="0.25">
      <c r="D3968"/>
      <c r="E3968" t="s">
        <v>1562</v>
      </c>
      <c r="F3968" t="s">
        <v>1561</v>
      </c>
      <c r="G3968" s="38">
        <v>2</v>
      </c>
      <c r="H3968" s="11">
        <v>4327.34</v>
      </c>
      <c r="I3968" s="11">
        <v>28</v>
      </c>
      <c r="J3968" s="11">
        <v>4299.34</v>
      </c>
      <c r="K3968" s="37">
        <v>0.99352951235632048</v>
      </c>
    </row>
    <row r="3969" spans="4:11" x14ac:dyDescent="0.25">
      <c r="D3969"/>
      <c r="E3969" t="s">
        <v>2124</v>
      </c>
      <c r="F3969" t="s">
        <v>2123</v>
      </c>
      <c r="G3969" s="38">
        <v>8</v>
      </c>
      <c r="H3969" s="11">
        <v>20386.560000000001</v>
      </c>
      <c r="I3969" s="11">
        <v>144</v>
      </c>
      <c r="J3969" s="11">
        <v>20242.560000000001</v>
      </c>
      <c r="K3969" s="37">
        <v>0.99293652288566581</v>
      </c>
    </row>
    <row r="3970" spans="4:11" x14ac:dyDescent="0.25">
      <c r="D3970"/>
      <c r="E3970" t="s">
        <v>2226</v>
      </c>
      <c r="F3970" t="s">
        <v>2225</v>
      </c>
      <c r="G3970" s="38">
        <v>4</v>
      </c>
      <c r="H3970" s="11">
        <v>29878.92</v>
      </c>
      <c r="I3970" s="11">
        <v>440</v>
      </c>
      <c r="J3970" s="11">
        <v>29438.92</v>
      </c>
      <c r="K3970" s="37">
        <v>0.98527389878884508</v>
      </c>
    </row>
    <row r="3971" spans="4:11" x14ac:dyDescent="0.25">
      <c r="D3971"/>
      <c r="E3971" t="s">
        <v>2228</v>
      </c>
      <c r="F3971" t="s">
        <v>2227</v>
      </c>
      <c r="G3971" s="38">
        <v>15</v>
      </c>
      <c r="H3971" s="11">
        <v>112045.95000000001</v>
      </c>
      <c r="I3971" s="11">
        <v>1650</v>
      </c>
      <c r="J3971" s="11">
        <v>110395.95000000001</v>
      </c>
      <c r="K3971" s="37">
        <v>0.98527389878884508</v>
      </c>
    </row>
    <row r="3972" spans="4:11" x14ac:dyDescent="0.25">
      <c r="D3972"/>
      <c r="E3972" t="s">
        <v>2243</v>
      </c>
      <c r="F3972" t="s">
        <v>2242</v>
      </c>
      <c r="G3972" s="38">
        <v>2</v>
      </c>
      <c r="H3972" s="11">
        <v>14939.46</v>
      </c>
      <c r="I3972" s="11">
        <v>220</v>
      </c>
      <c r="J3972" s="11">
        <v>14719.46</v>
      </c>
      <c r="K3972" s="37">
        <v>0.98527389878884508</v>
      </c>
    </row>
    <row r="3973" spans="4:11" x14ac:dyDescent="0.25">
      <c r="D3973"/>
      <c r="E3973" t="s">
        <v>2245</v>
      </c>
      <c r="F3973" t="s">
        <v>2244</v>
      </c>
      <c r="G3973" s="38">
        <v>17</v>
      </c>
      <c r="H3973" s="11">
        <v>126985.40999999999</v>
      </c>
      <c r="I3973" s="11">
        <v>1870</v>
      </c>
      <c r="J3973" s="11">
        <v>125115.40999999999</v>
      </c>
      <c r="K3973" s="37">
        <v>0.98527389878884508</v>
      </c>
    </row>
    <row r="3974" spans="4:11" x14ac:dyDescent="0.25">
      <c r="D3974"/>
      <c r="E3974" t="s">
        <v>2254</v>
      </c>
      <c r="F3974" t="s">
        <v>2253</v>
      </c>
      <c r="G3974" s="38">
        <v>10</v>
      </c>
      <c r="H3974" s="11">
        <v>74697.299999999988</v>
      </c>
      <c r="I3974" s="11">
        <v>1100</v>
      </c>
      <c r="J3974" s="11">
        <v>73597.299999999988</v>
      </c>
      <c r="K3974" s="37">
        <v>0.98527389878884508</v>
      </c>
    </row>
    <row r="3975" spans="4:11" x14ac:dyDescent="0.25">
      <c r="D3975"/>
      <c r="E3975" t="s">
        <v>2258</v>
      </c>
      <c r="F3975" t="s">
        <v>2257</v>
      </c>
      <c r="G3975" s="38">
        <v>1</v>
      </c>
      <c r="H3975" s="11">
        <v>7113.67</v>
      </c>
      <c r="I3975" s="11">
        <v>100</v>
      </c>
      <c r="J3975" s="11">
        <v>7013.67</v>
      </c>
      <c r="K3975" s="37">
        <v>0.98594255848247103</v>
      </c>
    </row>
    <row r="3976" spans="4:11" x14ac:dyDescent="0.25">
      <c r="D3976"/>
      <c r="E3976" t="s">
        <v>2272</v>
      </c>
      <c r="F3976" t="s">
        <v>2271</v>
      </c>
      <c r="G3976" s="38">
        <v>12</v>
      </c>
      <c r="H3976" s="11">
        <v>89636.75999999998</v>
      </c>
      <c r="I3976" s="11">
        <v>1320</v>
      </c>
      <c r="J3976" s="11">
        <v>88316.75999999998</v>
      </c>
      <c r="K3976" s="37">
        <v>0.98527389878884508</v>
      </c>
    </row>
    <row r="3977" spans="4:11" x14ac:dyDescent="0.25">
      <c r="D3977"/>
      <c r="E3977" t="s">
        <v>2341</v>
      </c>
      <c r="F3977" t="s">
        <v>2340</v>
      </c>
      <c r="G3977" s="38">
        <v>2</v>
      </c>
      <c r="H3977" s="11">
        <v>14227.34</v>
      </c>
      <c r="I3977" s="11">
        <v>200</v>
      </c>
      <c r="J3977" s="11">
        <v>14027.34</v>
      </c>
      <c r="K3977" s="37">
        <v>0.98594255848247103</v>
      </c>
    </row>
    <row r="3978" spans="4:11" x14ac:dyDescent="0.25">
      <c r="D3978"/>
      <c r="E3978" t="s">
        <v>2370</v>
      </c>
      <c r="F3978" t="s">
        <v>2369</v>
      </c>
      <c r="G3978" s="38">
        <v>8</v>
      </c>
      <c r="H3978" s="11">
        <v>56909.36</v>
      </c>
      <c r="I3978" s="11">
        <v>800</v>
      </c>
      <c r="J3978" s="11">
        <v>56109.36</v>
      </c>
      <c r="K3978" s="37">
        <v>0.98594255848247103</v>
      </c>
    </row>
    <row r="3979" spans="4:11" x14ac:dyDescent="0.25">
      <c r="D3979"/>
      <c r="E3979" t="s">
        <v>2372</v>
      </c>
      <c r="F3979" t="s">
        <v>2371</v>
      </c>
      <c r="G3979" s="38">
        <v>9</v>
      </c>
      <c r="H3979" s="11">
        <v>64735.149999999994</v>
      </c>
      <c r="I3979" s="11">
        <v>900</v>
      </c>
      <c r="J3979" s="11">
        <v>63835.149999999994</v>
      </c>
      <c r="K3979" s="37">
        <v>0.98609719758122127</v>
      </c>
    </row>
    <row r="3980" spans="4:11" x14ac:dyDescent="0.25">
      <c r="D3980"/>
      <c r="E3980" t="s">
        <v>2395</v>
      </c>
      <c r="F3980" t="s">
        <v>2394</v>
      </c>
      <c r="G3980" s="38">
        <v>4</v>
      </c>
      <c r="H3980" s="11">
        <v>29166.799999999999</v>
      </c>
      <c r="I3980" s="11">
        <v>400</v>
      </c>
      <c r="J3980" s="11">
        <v>28766.799999999999</v>
      </c>
      <c r="K3980" s="37">
        <v>0.9862857769793052</v>
      </c>
    </row>
    <row r="3981" spans="4:11" x14ac:dyDescent="0.25">
      <c r="D3981"/>
      <c r="E3981" t="s">
        <v>2473</v>
      </c>
      <c r="F3981" t="s">
        <v>2472</v>
      </c>
      <c r="G3981" s="38">
        <v>4</v>
      </c>
      <c r="H3981" s="11">
        <v>4631.8999999999996</v>
      </c>
      <c r="I3981" s="11">
        <v>52</v>
      </c>
      <c r="J3981" s="11">
        <v>4579.8999999999996</v>
      </c>
      <c r="K3981" s="37">
        <v>0.98877350547291609</v>
      </c>
    </row>
    <row r="3982" spans="4:11" x14ac:dyDescent="0.25">
      <c r="D3982"/>
      <c r="E3982" t="s">
        <v>2163</v>
      </c>
      <c r="F3982" t="s">
        <v>2162</v>
      </c>
      <c r="G3982" s="38">
        <v>7</v>
      </c>
      <c r="H3982" s="11">
        <v>7861.4</v>
      </c>
      <c r="I3982" s="11">
        <v>91</v>
      </c>
      <c r="J3982" s="11">
        <v>7770.4</v>
      </c>
      <c r="K3982" s="37">
        <v>0.98842445365965348</v>
      </c>
    </row>
    <row r="3983" spans="4:11" x14ac:dyDescent="0.25">
      <c r="D3983"/>
      <c r="E3983" t="s">
        <v>1543</v>
      </c>
      <c r="F3983" t="s">
        <v>1542</v>
      </c>
      <c r="G3983" s="38">
        <v>8</v>
      </c>
      <c r="H3983" s="11">
        <v>11154.96</v>
      </c>
      <c r="I3983" s="11">
        <v>104</v>
      </c>
      <c r="J3983" s="11">
        <v>11050.96</v>
      </c>
      <c r="K3983" s="37">
        <v>0.99067679310369561</v>
      </c>
    </row>
    <row r="3984" spans="4:11" x14ac:dyDescent="0.25">
      <c r="D3984"/>
      <c r="E3984" t="s">
        <v>2122</v>
      </c>
      <c r="F3984" t="s">
        <v>2121</v>
      </c>
      <c r="G3984" s="38">
        <v>4</v>
      </c>
      <c r="H3984" s="11">
        <v>10193.280000000001</v>
      </c>
      <c r="I3984" s="11">
        <v>72</v>
      </c>
      <c r="J3984" s="11">
        <v>10121.280000000001</v>
      </c>
      <c r="K3984" s="37">
        <v>0.99293652288566581</v>
      </c>
    </row>
    <row r="3985" spans="4:11" x14ac:dyDescent="0.25">
      <c r="D3985"/>
      <c r="E3985" t="s">
        <v>2537</v>
      </c>
      <c r="F3985" t="s">
        <v>2536</v>
      </c>
      <c r="G3985" s="38">
        <v>4</v>
      </c>
      <c r="H3985" s="11">
        <v>28454.68</v>
      </c>
      <c r="I3985" s="11">
        <v>400</v>
      </c>
      <c r="J3985" s="11">
        <v>28054.68</v>
      </c>
      <c r="K3985" s="37">
        <v>0.98594255848247103</v>
      </c>
    </row>
    <row r="3986" spans="4:11" x14ac:dyDescent="0.25">
      <c r="D3986"/>
      <c r="E3986" t="s">
        <v>2674</v>
      </c>
      <c r="F3986" t="s">
        <v>2673</v>
      </c>
      <c r="G3986" s="38">
        <v>2</v>
      </c>
      <c r="H3986" s="11">
        <v>14227.34</v>
      </c>
      <c r="I3986" s="11">
        <v>200</v>
      </c>
      <c r="J3986" s="11">
        <v>14027.34</v>
      </c>
      <c r="K3986" s="37">
        <v>0.98594255848247103</v>
      </c>
    </row>
    <row r="3987" spans="4:11" x14ac:dyDescent="0.25">
      <c r="D3987"/>
      <c r="E3987" t="s">
        <v>2676</v>
      </c>
      <c r="F3987" t="s">
        <v>2675</v>
      </c>
      <c r="G3987" s="38">
        <v>4</v>
      </c>
      <c r="H3987" s="11">
        <v>28454.68</v>
      </c>
      <c r="I3987" s="11">
        <v>400</v>
      </c>
      <c r="J3987" s="11">
        <v>28054.68</v>
      </c>
      <c r="K3987" s="37">
        <v>0.98594255848247103</v>
      </c>
    </row>
    <row r="3988" spans="4:11" x14ac:dyDescent="0.25">
      <c r="D3988"/>
      <c r="E3988" t="s">
        <v>2678</v>
      </c>
      <c r="F3988" t="s">
        <v>2677</v>
      </c>
      <c r="G3988" s="38">
        <v>3</v>
      </c>
      <c r="H3988" s="11">
        <v>4207.2</v>
      </c>
      <c r="I3988" s="11">
        <v>39</v>
      </c>
      <c r="J3988" s="11">
        <v>4168.2</v>
      </c>
      <c r="K3988" s="37">
        <v>0.99073017683970332</v>
      </c>
    </row>
    <row r="3989" spans="4:11" x14ac:dyDescent="0.25">
      <c r="D3989"/>
      <c r="E3989" t="s">
        <v>2689</v>
      </c>
      <c r="F3989" t="s">
        <v>2688</v>
      </c>
      <c r="G3989" s="38">
        <v>3</v>
      </c>
      <c r="H3989" s="11">
        <v>21341.010000000002</v>
      </c>
      <c r="I3989" s="11">
        <v>300</v>
      </c>
      <c r="J3989" s="11">
        <v>21041.010000000002</v>
      </c>
      <c r="K3989" s="37">
        <v>0.98594255848247103</v>
      </c>
    </row>
    <row r="3990" spans="4:11" x14ac:dyDescent="0.25">
      <c r="D3990"/>
      <c r="E3990" t="s">
        <v>2713</v>
      </c>
      <c r="F3990" t="s">
        <v>2712</v>
      </c>
      <c r="G3990" s="38">
        <v>2</v>
      </c>
      <c r="H3990" s="11">
        <v>14227.34</v>
      </c>
      <c r="I3990" s="11">
        <v>200</v>
      </c>
      <c r="J3990" s="11">
        <v>14027.34</v>
      </c>
      <c r="K3990" s="37">
        <v>0.98594255848247103</v>
      </c>
    </row>
    <row r="3991" spans="4:11" x14ac:dyDescent="0.25">
      <c r="D3991"/>
      <c r="E3991" t="s">
        <v>2715</v>
      </c>
      <c r="F3991" t="s">
        <v>2714</v>
      </c>
      <c r="G3991" s="38">
        <v>4</v>
      </c>
      <c r="H3991" s="11">
        <v>28454.68</v>
      </c>
      <c r="I3991" s="11">
        <v>400</v>
      </c>
      <c r="J3991" s="11">
        <v>28054.68</v>
      </c>
      <c r="K3991" s="37">
        <v>0.98594255848247103</v>
      </c>
    </row>
    <row r="3992" spans="4:11" x14ac:dyDescent="0.25">
      <c r="D3992"/>
      <c r="E3992" t="s">
        <v>2717</v>
      </c>
      <c r="F3992" t="s">
        <v>2716</v>
      </c>
      <c r="G3992" s="38">
        <v>2</v>
      </c>
      <c r="H3992" s="11">
        <v>14227.34</v>
      </c>
      <c r="I3992" s="11">
        <v>200</v>
      </c>
      <c r="J3992" s="11">
        <v>14027.34</v>
      </c>
      <c r="K3992" s="37">
        <v>0.98594255848247103</v>
      </c>
    </row>
    <row r="3993" spans="4:11" x14ac:dyDescent="0.25">
      <c r="D3993"/>
      <c r="E3993" t="s">
        <v>2719</v>
      </c>
      <c r="F3993" t="s">
        <v>2718</v>
      </c>
      <c r="G3993" s="38">
        <v>2</v>
      </c>
      <c r="H3993" s="11">
        <v>14227.34</v>
      </c>
      <c r="I3993" s="11">
        <v>200</v>
      </c>
      <c r="J3993" s="11">
        <v>14027.34</v>
      </c>
      <c r="K3993" s="37">
        <v>0.98594255848247103</v>
      </c>
    </row>
    <row r="3994" spans="4:11" x14ac:dyDescent="0.25">
      <c r="D3994"/>
      <c r="E3994" t="s">
        <v>2721</v>
      </c>
      <c r="F3994" t="s">
        <v>2720</v>
      </c>
      <c r="G3994" s="38">
        <v>4</v>
      </c>
      <c r="H3994" s="11">
        <v>28454.68</v>
      </c>
      <c r="I3994" s="11">
        <v>400</v>
      </c>
      <c r="J3994" s="11">
        <v>28054.68</v>
      </c>
      <c r="K3994" s="37">
        <v>0.98594255848247103</v>
      </c>
    </row>
    <row r="3995" spans="4:11" x14ac:dyDescent="0.25">
      <c r="D3995"/>
      <c r="E3995" t="s">
        <v>2723</v>
      </c>
      <c r="F3995" t="s">
        <v>2722</v>
      </c>
      <c r="G3995" s="38">
        <v>2</v>
      </c>
      <c r="H3995" s="11">
        <v>14227.34</v>
      </c>
      <c r="I3995" s="11">
        <v>200</v>
      </c>
      <c r="J3995" s="11">
        <v>14027.34</v>
      </c>
      <c r="K3995" s="37">
        <v>0.98594255848247103</v>
      </c>
    </row>
    <row r="3996" spans="4:11" x14ac:dyDescent="0.25">
      <c r="D3996"/>
      <c r="E3996" t="s">
        <v>2740</v>
      </c>
      <c r="F3996" t="s">
        <v>2739</v>
      </c>
      <c r="G3996" s="38">
        <v>2</v>
      </c>
      <c r="H3996" s="11">
        <v>14939.46</v>
      </c>
      <c r="I3996" s="11">
        <v>220</v>
      </c>
      <c r="J3996" s="11">
        <v>14719.46</v>
      </c>
      <c r="K3996" s="37">
        <v>0.98527389878884508</v>
      </c>
    </row>
    <row r="3997" spans="4:11" x14ac:dyDescent="0.25">
      <c r="D3997"/>
      <c r="E3997" t="s">
        <v>2256</v>
      </c>
      <c r="F3997" t="s">
        <v>2255</v>
      </c>
      <c r="G3997" s="38">
        <v>2</v>
      </c>
      <c r="H3997" s="11">
        <v>14227.34</v>
      </c>
      <c r="I3997" s="11">
        <v>200</v>
      </c>
      <c r="J3997" s="11">
        <v>14027.34</v>
      </c>
      <c r="K3997" s="37">
        <v>0.98594255848247103</v>
      </c>
    </row>
    <row r="3998" spans="4:11" x14ac:dyDescent="0.25">
      <c r="D3998"/>
      <c r="E3998" t="s">
        <v>2757</v>
      </c>
      <c r="F3998" t="s">
        <v>2756</v>
      </c>
      <c r="G3998" s="38">
        <v>2</v>
      </c>
      <c r="H3998" s="11">
        <v>14939.46</v>
      </c>
      <c r="I3998" s="11">
        <v>220</v>
      </c>
      <c r="J3998" s="11">
        <v>14719.46</v>
      </c>
      <c r="K3998" s="37">
        <v>0.98527389878884508</v>
      </c>
    </row>
    <row r="3999" spans="4:11" x14ac:dyDescent="0.25">
      <c r="D3999"/>
      <c r="E3999" t="s">
        <v>2793</v>
      </c>
      <c r="F3999" t="s">
        <v>2792</v>
      </c>
      <c r="G3999" s="38">
        <v>6</v>
      </c>
      <c r="H3999" s="11">
        <v>44818.38</v>
      </c>
      <c r="I3999" s="11">
        <v>660</v>
      </c>
      <c r="J3999" s="11">
        <v>44158.38</v>
      </c>
      <c r="K3999" s="37">
        <v>0.98527389878884508</v>
      </c>
    </row>
    <row r="4000" spans="4:11" x14ac:dyDescent="0.25">
      <c r="D4000" t="s">
        <v>1845</v>
      </c>
      <c r="E4000" t="s">
        <v>654</v>
      </c>
      <c r="F4000" t="s">
        <v>118</v>
      </c>
      <c r="G4000" s="38">
        <v>3</v>
      </c>
      <c r="H4000" s="11">
        <v>1015.5</v>
      </c>
      <c r="I4000" s="11">
        <v>135</v>
      </c>
      <c r="J4000" s="11">
        <v>880.5</v>
      </c>
      <c r="K4000" s="37">
        <v>0.86706056129985232</v>
      </c>
    </row>
    <row r="4001" spans="3:11" x14ac:dyDescent="0.25">
      <c r="D4001" t="s">
        <v>1864</v>
      </c>
      <c r="E4001" t="s">
        <v>1931</v>
      </c>
      <c r="F4001" t="s">
        <v>1930</v>
      </c>
      <c r="G4001" s="38">
        <v>2</v>
      </c>
      <c r="H4001" s="11">
        <v>2862</v>
      </c>
      <c r="I4001" s="11">
        <v>100</v>
      </c>
      <c r="J4001" s="11">
        <v>2762</v>
      </c>
      <c r="K4001" s="37">
        <v>0.96505939902166316</v>
      </c>
    </row>
    <row r="4002" spans="3:11" x14ac:dyDescent="0.25">
      <c r="D4002" t="s">
        <v>1929</v>
      </c>
      <c r="E4002" t="s">
        <v>1928</v>
      </c>
      <c r="F4002" t="s">
        <v>1927</v>
      </c>
      <c r="G4002" s="38">
        <v>1</v>
      </c>
      <c r="H4002" s="11">
        <v>3491.64</v>
      </c>
      <c r="I4002" s="11">
        <v>110</v>
      </c>
      <c r="J4002" s="11">
        <v>3381.64</v>
      </c>
      <c r="K4002" s="37">
        <v>0.96849617944576183</v>
      </c>
    </row>
    <row r="4003" spans="3:11" x14ac:dyDescent="0.25">
      <c r="D4003"/>
      <c r="E4003" t="s">
        <v>1998</v>
      </c>
      <c r="F4003" t="s">
        <v>1997</v>
      </c>
      <c r="G4003" s="38">
        <v>1</v>
      </c>
      <c r="H4003" s="11">
        <v>3491.64</v>
      </c>
      <c r="I4003" s="11">
        <v>110</v>
      </c>
      <c r="J4003" s="11">
        <v>3381.64</v>
      </c>
      <c r="K4003" s="37">
        <v>0.96849617944576183</v>
      </c>
    </row>
    <row r="4004" spans="3:11" x14ac:dyDescent="0.25">
      <c r="D4004"/>
      <c r="E4004" t="s">
        <v>2019</v>
      </c>
      <c r="F4004" t="s">
        <v>2018</v>
      </c>
      <c r="G4004" s="38">
        <v>1</v>
      </c>
      <c r="H4004" s="11">
        <v>3491.64</v>
      </c>
      <c r="I4004" s="11">
        <v>110</v>
      </c>
      <c r="J4004" s="11">
        <v>3381.64</v>
      </c>
      <c r="K4004" s="37">
        <v>0.96849617944576183</v>
      </c>
    </row>
    <row r="4005" spans="3:11" x14ac:dyDescent="0.25">
      <c r="C4005" t="s">
        <v>1415</v>
      </c>
      <c r="D4005" t="s">
        <v>1179</v>
      </c>
      <c r="E4005" t="s">
        <v>879</v>
      </c>
      <c r="F4005" t="s">
        <v>379</v>
      </c>
      <c r="G4005" s="38">
        <v>2</v>
      </c>
      <c r="H4005" s="11">
        <v>15376.5</v>
      </c>
      <c r="I4005" s="11">
        <v>204</v>
      </c>
      <c r="J4005" s="11">
        <v>15172.5</v>
      </c>
      <c r="K4005" s="37">
        <v>0.98673300165837474</v>
      </c>
    </row>
    <row r="4006" spans="3:11" x14ac:dyDescent="0.25">
      <c r="D4006"/>
      <c r="E4006" t="s">
        <v>838</v>
      </c>
      <c r="F4006" t="s">
        <v>332</v>
      </c>
      <c r="G4006" s="38">
        <v>1</v>
      </c>
      <c r="H4006" s="11">
        <v>7688.25</v>
      </c>
      <c r="I4006" s="11">
        <v>102</v>
      </c>
      <c r="J4006" s="11">
        <v>7586.25</v>
      </c>
      <c r="K4006" s="37">
        <v>0.98673300165837474</v>
      </c>
    </row>
    <row r="4007" spans="3:11" x14ac:dyDescent="0.25">
      <c r="D4007"/>
      <c r="E4007" t="s">
        <v>839</v>
      </c>
      <c r="F4007" t="s">
        <v>333</v>
      </c>
      <c r="G4007" s="38">
        <v>1</v>
      </c>
      <c r="H4007" s="11">
        <v>7688.25</v>
      </c>
      <c r="I4007" s="11">
        <v>102</v>
      </c>
      <c r="J4007" s="11">
        <v>7586.25</v>
      </c>
      <c r="K4007" s="37">
        <v>0.98673300165837474</v>
      </c>
    </row>
    <row r="4008" spans="3:11" x14ac:dyDescent="0.25">
      <c r="D4008" t="s">
        <v>1181</v>
      </c>
      <c r="E4008" t="s">
        <v>1978</v>
      </c>
      <c r="F4008" t="s">
        <v>1977</v>
      </c>
      <c r="G4008" s="38">
        <v>1</v>
      </c>
      <c r="H4008" s="11">
        <v>10573.14</v>
      </c>
      <c r="I4008" s="11">
        <v>110</v>
      </c>
      <c r="J4008" s="11">
        <v>10463.14</v>
      </c>
      <c r="K4008" s="37">
        <v>0.98959627887269064</v>
      </c>
    </row>
    <row r="4009" spans="3:11" x14ac:dyDescent="0.25">
      <c r="C4009" t="s">
        <v>1603</v>
      </c>
      <c r="D4009" t="s">
        <v>1179</v>
      </c>
      <c r="E4009" t="s">
        <v>618</v>
      </c>
      <c r="F4009" t="s">
        <v>77</v>
      </c>
      <c r="G4009" s="38">
        <v>1</v>
      </c>
      <c r="H4009" s="11">
        <v>5764.98</v>
      </c>
      <c r="I4009" s="11">
        <v>102</v>
      </c>
      <c r="J4009" s="11">
        <v>5662.98</v>
      </c>
      <c r="K4009" s="37">
        <v>0.98230696377090643</v>
      </c>
    </row>
    <row r="4010" spans="3:11" x14ac:dyDescent="0.25">
      <c r="D4010"/>
      <c r="E4010" t="s">
        <v>694</v>
      </c>
      <c r="F4010" t="s">
        <v>167</v>
      </c>
      <c r="G4010" s="38">
        <v>1</v>
      </c>
      <c r="H4010" s="11">
        <v>5764.98</v>
      </c>
      <c r="I4010" s="11">
        <v>102</v>
      </c>
      <c r="J4010" s="11">
        <v>5662.98</v>
      </c>
      <c r="K4010" s="37">
        <v>0.98230696377090643</v>
      </c>
    </row>
    <row r="4011" spans="3:11" x14ac:dyDescent="0.25">
      <c r="D4011"/>
      <c r="E4011" t="s">
        <v>589</v>
      </c>
      <c r="F4011" t="s">
        <v>36</v>
      </c>
      <c r="G4011" s="38">
        <v>1</v>
      </c>
      <c r="H4011" s="11">
        <v>5764.98</v>
      </c>
      <c r="I4011" s="11">
        <v>102</v>
      </c>
      <c r="J4011" s="11">
        <v>5662.98</v>
      </c>
      <c r="K4011" s="37">
        <v>0.98230696377090643</v>
      </c>
    </row>
    <row r="4012" spans="3:11" x14ac:dyDescent="0.25">
      <c r="D4012"/>
      <c r="E4012" t="s">
        <v>620</v>
      </c>
      <c r="F4012" t="s">
        <v>79</v>
      </c>
      <c r="G4012" s="38">
        <v>1</v>
      </c>
      <c r="H4012" s="11">
        <v>5764.98</v>
      </c>
      <c r="I4012" s="11">
        <v>102</v>
      </c>
      <c r="J4012" s="11">
        <v>5662.98</v>
      </c>
      <c r="K4012" s="37">
        <v>0.98230696377090643</v>
      </c>
    </row>
    <row r="4013" spans="3:11" x14ac:dyDescent="0.25">
      <c r="D4013"/>
      <c r="E4013" t="s">
        <v>1019</v>
      </c>
      <c r="F4013" t="s">
        <v>540</v>
      </c>
      <c r="G4013" s="38">
        <v>2</v>
      </c>
      <c r="H4013" s="11">
        <v>11529.96</v>
      </c>
      <c r="I4013" s="11">
        <v>204</v>
      </c>
      <c r="J4013" s="11">
        <v>11325.96</v>
      </c>
      <c r="K4013" s="37">
        <v>0.98230696377090643</v>
      </c>
    </row>
    <row r="4014" spans="3:11" x14ac:dyDescent="0.25">
      <c r="D4014" t="s">
        <v>1185</v>
      </c>
      <c r="E4014" t="s">
        <v>564</v>
      </c>
      <c r="F4014" t="s">
        <v>9</v>
      </c>
      <c r="G4014" s="38">
        <v>1</v>
      </c>
      <c r="H4014" s="11">
        <v>13366.68</v>
      </c>
      <c r="I4014" s="11">
        <v>125</v>
      </c>
      <c r="J4014" s="11">
        <v>13241.68</v>
      </c>
      <c r="K4014" s="37">
        <v>0.99064838838065994</v>
      </c>
    </row>
    <row r="4015" spans="3:11" x14ac:dyDescent="0.25">
      <c r="D4015"/>
      <c r="E4015" t="s">
        <v>843</v>
      </c>
      <c r="F4015" t="s">
        <v>338</v>
      </c>
      <c r="G4015" s="38">
        <v>1</v>
      </c>
      <c r="H4015" s="11">
        <v>13366.68</v>
      </c>
      <c r="I4015" s="11">
        <v>125</v>
      </c>
      <c r="J4015" s="11">
        <v>13241.68</v>
      </c>
      <c r="K4015" s="37">
        <v>0.99064838838065994</v>
      </c>
    </row>
    <row r="4016" spans="3:11" x14ac:dyDescent="0.25">
      <c r="D4016"/>
      <c r="E4016" t="s">
        <v>566</v>
      </c>
      <c r="F4016" t="s">
        <v>11</v>
      </c>
      <c r="G4016" s="38">
        <v>3</v>
      </c>
      <c r="H4016" s="11">
        <v>2812.77</v>
      </c>
      <c r="I4016" s="11">
        <v>45</v>
      </c>
      <c r="J4016" s="11">
        <v>2767.77</v>
      </c>
      <c r="K4016" s="37">
        <v>0.98400153585255812</v>
      </c>
    </row>
    <row r="4017" spans="2:11" x14ac:dyDescent="0.25">
      <c r="D4017"/>
      <c r="E4017" t="s">
        <v>607</v>
      </c>
      <c r="F4017" t="s">
        <v>62</v>
      </c>
      <c r="G4017" s="38">
        <v>3</v>
      </c>
      <c r="H4017" s="11">
        <v>2812.77</v>
      </c>
      <c r="I4017" s="11">
        <v>45</v>
      </c>
      <c r="J4017" s="11">
        <v>2767.77</v>
      </c>
      <c r="K4017" s="37">
        <v>0.98400153585255812</v>
      </c>
    </row>
    <row r="4018" spans="2:11" x14ac:dyDescent="0.25">
      <c r="C4018" t="s">
        <v>1963</v>
      </c>
      <c r="D4018" t="s">
        <v>1179</v>
      </c>
      <c r="E4018" t="s">
        <v>619</v>
      </c>
      <c r="F4018" t="s">
        <v>78</v>
      </c>
      <c r="G4018" s="38">
        <v>1</v>
      </c>
      <c r="H4018" s="11">
        <v>5764.98</v>
      </c>
      <c r="I4018" s="11">
        <v>102</v>
      </c>
      <c r="J4018" s="11">
        <v>5662.98</v>
      </c>
      <c r="K4018" s="37">
        <v>0.98230696377090643</v>
      </c>
    </row>
    <row r="4019" spans="2:11" x14ac:dyDescent="0.25">
      <c r="D4019" t="s">
        <v>1187</v>
      </c>
      <c r="E4019" t="s">
        <v>632</v>
      </c>
      <c r="F4019" t="s">
        <v>93</v>
      </c>
      <c r="G4019" s="38">
        <v>1</v>
      </c>
      <c r="H4019" s="11">
        <v>3226.28</v>
      </c>
      <c r="I4019" s="11">
        <v>80</v>
      </c>
      <c r="J4019" s="11">
        <v>3146.28</v>
      </c>
      <c r="K4019" s="37">
        <v>0.97520364010563254</v>
      </c>
    </row>
    <row r="4020" spans="2:11" x14ac:dyDescent="0.25">
      <c r="D4020"/>
      <c r="E4020" t="s">
        <v>709</v>
      </c>
      <c r="F4020" t="s">
        <v>185</v>
      </c>
      <c r="G4020" s="38">
        <v>1</v>
      </c>
      <c r="H4020" s="11">
        <v>3342.63</v>
      </c>
      <c r="I4020" s="11">
        <v>100</v>
      </c>
      <c r="J4020" s="11">
        <v>3242.63</v>
      </c>
      <c r="K4020" s="37">
        <v>0.97008343729338875</v>
      </c>
    </row>
    <row r="4021" spans="2:11" x14ac:dyDescent="0.25">
      <c r="D4021"/>
      <c r="E4021" t="s">
        <v>572</v>
      </c>
      <c r="F4021" t="s">
        <v>18</v>
      </c>
      <c r="G4021" s="38">
        <v>4</v>
      </c>
      <c r="H4021" s="11">
        <v>2094.44</v>
      </c>
      <c r="I4021" s="11">
        <v>60</v>
      </c>
      <c r="J4021" s="11">
        <v>2034.44</v>
      </c>
      <c r="K4021" s="37">
        <v>0.9713527243559138</v>
      </c>
    </row>
    <row r="4022" spans="2:11" x14ac:dyDescent="0.25">
      <c r="D4022"/>
      <c r="E4022" t="s">
        <v>568</v>
      </c>
      <c r="F4022" t="s">
        <v>13</v>
      </c>
      <c r="G4022" s="38">
        <v>3</v>
      </c>
      <c r="H4022" s="11">
        <v>1570.83</v>
      </c>
      <c r="I4022" s="11">
        <v>45</v>
      </c>
      <c r="J4022" s="11">
        <v>1525.83</v>
      </c>
      <c r="K4022" s="37">
        <v>0.9713527243559138</v>
      </c>
    </row>
    <row r="4023" spans="2:11" x14ac:dyDescent="0.25">
      <c r="D4023"/>
      <c r="E4023" t="s">
        <v>586</v>
      </c>
      <c r="F4023" t="s">
        <v>33</v>
      </c>
      <c r="G4023" s="38">
        <v>3</v>
      </c>
      <c r="H4023" s="11">
        <v>1570.83</v>
      </c>
      <c r="I4023" s="11">
        <v>45</v>
      </c>
      <c r="J4023" s="11">
        <v>1525.83</v>
      </c>
      <c r="K4023" s="37">
        <v>0.9713527243559138</v>
      </c>
    </row>
    <row r="4024" spans="2:11" x14ac:dyDescent="0.25">
      <c r="D4024" t="s">
        <v>1205</v>
      </c>
      <c r="E4024" t="s">
        <v>1667</v>
      </c>
      <c r="F4024" t="s">
        <v>1206</v>
      </c>
      <c r="G4024" s="38">
        <v>6</v>
      </c>
      <c r="H4024" s="11">
        <v>2884.92</v>
      </c>
      <c r="I4024" s="11">
        <v>42</v>
      </c>
      <c r="J4024" s="11">
        <v>2842.92</v>
      </c>
      <c r="K4024" s="37">
        <v>0.98544153737365336</v>
      </c>
    </row>
    <row r="4025" spans="2:11" x14ac:dyDescent="0.25">
      <c r="D4025"/>
      <c r="E4025" t="s">
        <v>1668</v>
      </c>
      <c r="F4025" t="s">
        <v>1204</v>
      </c>
      <c r="G4025" s="38">
        <v>2</v>
      </c>
      <c r="H4025" s="11">
        <v>5769.8</v>
      </c>
      <c r="I4025" s="11">
        <v>58</v>
      </c>
      <c r="J4025" s="11">
        <v>5711.8</v>
      </c>
      <c r="K4025" s="37">
        <v>0.98994765849769495</v>
      </c>
    </row>
    <row r="4026" spans="2:11" x14ac:dyDescent="0.25">
      <c r="D4026"/>
      <c r="E4026" t="s">
        <v>2417</v>
      </c>
      <c r="F4026" t="s">
        <v>2416</v>
      </c>
      <c r="G4026" s="38">
        <v>4</v>
      </c>
      <c r="H4026" s="11">
        <v>28454.68</v>
      </c>
      <c r="I4026" s="11">
        <v>400</v>
      </c>
      <c r="J4026" s="11">
        <v>28054.68</v>
      </c>
      <c r="K4026" s="37">
        <v>0.98594255848247103</v>
      </c>
    </row>
    <row r="4027" spans="2:11" x14ac:dyDescent="0.25">
      <c r="D4027" t="s">
        <v>1214</v>
      </c>
      <c r="E4027" t="s">
        <v>1216</v>
      </c>
      <c r="F4027" t="s">
        <v>1215</v>
      </c>
      <c r="G4027" s="38">
        <v>2</v>
      </c>
      <c r="H4027" s="11">
        <v>1827.1</v>
      </c>
      <c r="I4027" s="11">
        <v>26</v>
      </c>
      <c r="J4027" s="11">
        <v>1801.1</v>
      </c>
      <c r="K4027" s="37">
        <v>0.98576979913524165</v>
      </c>
    </row>
    <row r="4028" spans="2:11" x14ac:dyDescent="0.25">
      <c r="D4028"/>
      <c r="E4028" t="s">
        <v>2170</v>
      </c>
      <c r="F4028" t="s">
        <v>2169</v>
      </c>
      <c r="G4028" s="38">
        <v>2</v>
      </c>
      <c r="H4028" s="11">
        <v>5096.6400000000003</v>
      </c>
      <c r="I4028" s="11">
        <v>36</v>
      </c>
      <c r="J4028" s="11">
        <v>5060.6400000000003</v>
      </c>
      <c r="K4028" s="37">
        <v>0.99293652288566581</v>
      </c>
    </row>
    <row r="4029" spans="2:11" x14ac:dyDescent="0.25">
      <c r="B4029" t="s">
        <v>2269</v>
      </c>
      <c r="C4029" t="s">
        <v>1603</v>
      </c>
      <c r="D4029" t="s">
        <v>1177</v>
      </c>
      <c r="E4029" t="s">
        <v>855</v>
      </c>
      <c r="F4029" t="s">
        <v>352</v>
      </c>
      <c r="G4029" s="38">
        <v>2</v>
      </c>
      <c r="H4029" s="11">
        <v>1600</v>
      </c>
      <c r="I4029" s="11">
        <v>100</v>
      </c>
      <c r="J4029" s="11">
        <v>1500</v>
      </c>
      <c r="K4029" s="37">
        <v>0.9375</v>
      </c>
    </row>
    <row r="4030" spans="2:11" x14ac:dyDescent="0.25">
      <c r="D4030" t="s">
        <v>1187</v>
      </c>
      <c r="E4030" t="s">
        <v>709</v>
      </c>
      <c r="F4030" t="s">
        <v>185</v>
      </c>
      <c r="G4030" s="38">
        <v>1</v>
      </c>
      <c r="H4030" s="11">
        <v>1000</v>
      </c>
      <c r="I4030" s="11">
        <v>100</v>
      </c>
      <c r="J4030" s="11">
        <v>900</v>
      </c>
      <c r="K4030" s="37">
        <v>0.9</v>
      </c>
    </row>
    <row r="4031" spans="2:11" x14ac:dyDescent="0.25">
      <c r="D4031"/>
      <c r="E4031" t="s">
        <v>572</v>
      </c>
      <c r="F4031" t="s">
        <v>18</v>
      </c>
      <c r="G4031" s="38">
        <v>6</v>
      </c>
      <c r="H4031" s="11">
        <v>600</v>
      </c>
      <c r="I4031" s="11">
        <v>90</v>
      </c>
      <c r="J4031" s="11">
        <v>510</v>
      </c>
      <c r="K4031" s="37">
        <v>0.85</v>
      </c>
    </row>
    <row r="4032" spans="2:11" x14ac:dyDescent="0.25">
      <c r="B4032" t="s">
        <v>2288</v>
      </c>
      <c r="C4032" t="s">
        <v>2137</v>
      </c>
      <c r="D4032" t="s">
        <v>1184</v>
      </c>
      <c r="E4032" t="s">
        <v>573</v>
      </c>
      <c r="F4032" t="s">
        <v>19</v>
      </c>
      <c r="G4032" s="38">
        <v>6</v>
      </c>
      <c r="H4032" s="11">
        <v>510</v>
      </c>
      <c r="I4032" s="11">
        <v>192</v>
      </c>
      <c r="J4032" s="11">
        <v>318</v>
      </c>
      <c r="K4032" s="37">
        <v>0.62352941176470589</v>
      </c>
    </row>
    <row r="4033" spans="2:11" x14ac:dyDescent="0.25">
      <c r="D4033"/>
      <c r="E4033" t="s">
        <v>852</v>
      </c>
      <c r="F4033" t="s">
        <v>349</v>
      </c>
      <c r="G4033" s="38">
        <v>1</v>
      </c>
      <c r="H4033" s="11">
        <v>3400</v>
      </c>
      <c r="I4033" s="11">
        <v>267</v>
      </c>
      <c r="J4033" s="11">
        <v>3133</v>
      </c>
      <c r="K4033" s="37">
        <v>0.92147058823529415</v>
      </c>
    </row>
    <row r="4034" spans="2:11" x14ac:dyDescent="0.25">
      <c r="D4034"/>
      <c r="E4034" t="s">
        <v>979</v>
      </c>
      <c r="F4034" t="s">
        <v>493</v>
      </c>
      <c r="G4034" s="38">
        <v>1</v>
      </c>
      <c r="H4034" s="11">
        <v>3400</v>
      </c>
      <c r="I4034" s="11">
        <v>267</v>
      </c>
      <c r="J4034" s="11">
        <v>3133</v>
      </c>
      <c r="K4034" s="37">
        <v>0.92147058823529415</v>
      </c>
    </row>
    <row r="4035" spans="2:11" x14ac:dyDescent="0.25">
      <c r="B4035" t="s">
        <v>2299</v>
      </c>
      <c r="C4035" t="s">
        <v>1653</v>
      </c>
      <c r="D4035" t="s">
        <v>1185</v>
      </c>
      <c r="E4035" t="s">
        <v>565</v>
      </c>
      <c r="F4035" t="s">
        <v>10</v>
      </c>
      <c r="G4035" s="38">
        <v>4</v>
      </c>
      <c r="H4035" s="11">
        <v>12800</v>
      </c>
      <c r="I4035" s="11">
        <v>500</v>
      </c>
      <c r="J4035" s="11">
        <v>12300</v>
      </c>
      <c r="K4035" s="37">
        <v>0.9609375</v>
      </c>
    </row>
    <row r="4036" spans="2:11" x14ac:dyDescent="0.25">
      <c r="D4036"/>
      <c r="E4036" t="s">
        <v>566</v>
      </c>
      <c r="F4036" t="s">
        <v>11</v>
      </c>
      <c r="G4036" s="38">
        <v>2</v>
      </c>
      <c r="H4036" s="11">
        <v>250</v>
      </c>
      <c r="I4036" s="11">
        <v>30</v>
      </c>
      <c r="J4036" s="11">
        <v>220</v>
      </c>
      <c r="K4036" s="37">
        <v>0.88</v>
      </c>
    </row>
    <row r="4037" spans="2:11" x14ac:dyDescent="0.25">
      <c r="D4037"/>
      <c r="E4037" t="s">
        <v>607</v>
      </c>
      <c r="F4037" t="s">
        <v>62</v>
      </c>
      <c r="G4037" s="38">
        <v>4</v>
      </c>
      <c r="H4037" s="11">
        <v>500</v>
      </c>
      <c r="I4037" s="11">
        <v>60</v>
      </c>
      <c r="J4037" s="11">
        <v>440</v>
      </c>
      <c r="K4037" s="37">
        <v>0.88</v>
      </c>
    </row>
    <row r="4038" spans="2:11" x14ac:dyDescent="0.25">
      <c r="D4038"/>
      <c r="E4038" t="s">
        <v>736</v>
      </c>
      <c r="F4038" t="s">
        <v>214</v>
      </c>
      <c r="G4038" s="38">
        <v>2</v>
      </c>
      <c r="H4038" s="11">
        <v>250</v>
      </c>
      <c r="I4038" s="11">
        <v>30</v>
      </c>
      <c r="J4038" s="11">
        <v>220</v>
      </c>
      <c r="K4038" s="37">
        <v>0.88</v>
      </c>
    </row>
    <row r="4039" spans="2:11" x14ac:dyDescent="0.25">
      <c r="D4039"/>
      <c r="E4039" t="s">
        <v>948</v>
      </c>
      <c r="F4039" t="s">
        <v>458</v>
      </c>
      <c r="G4039" s="38">
        <v>1</v>
      </c>
      <c r="H4039" s="11">
        <v>3200</v>
      </c>
      <c r="I4039" s="11">
        <v>125</v>
      </c>
      <c r="J4039" s="11">
        <v>3075</v>
      </c>
      <c r="K4039" s="37">
        <v>0.9609375</v>
      </c>
    </row>
    <row r="4040" spans="2:11" x14ac:dyDescent="0.25">
      <c r="D4040" t="s">
        <v>1186</v>
      </c>
      <c r="E4040" t="s">
        <v>596</v>
      </c>
      <c r="F4040" t="s">
        <v>117</v>
      </c>
      <c r="G4040" s="38">
        <v>6</v>
      </c>
      <c r="H4040" s="11">
        <v>300</v>
      </c>
      <c r="I4040" s="11">
        <v>90</v>
      </c>
      <c r="J4040" s="11">
        <v>210</v>
      </c>
      <c r="K4040" s="37">
        <v>0.7</v>
      </c>
    </row>
    <row r="4041" spans="2:11" x14ac:dyDescent="0.25">
      <c r="D4041"/>
      <c r="E4041" t="s">
        <v>760</v>
      </c>
      <c r="F4041" t="s">
        <v>239</v>
      </c>
      <c r="G4041" s="38">
        <v>6</v>
      </c>
      <c r="H4041" s="11">
        <v>4050</v>
      </c>
      <c r="I4041" s="11">
        <v>360</v>
      </c>
      <c r="J4041" s="11">
        <v>3690</v>
      </c>
      <c r="K4041" s="37">
        <v>0.91111111111111109</v>
      </c>
    </row>
    <row r="4042" spans="2:11" x14ac:dyDescent="0.25">
      <c r="D4042"/>
      <c r="E4042" t="s">
        <v>936</v>
      </c>
      <c r="F4042" t="s">
        <v>442</v>
      </c>
      <c r="G4042" s="38">
        <v>2</v>
      </c>
      <c r="H4042" s="11">
        <v>300</v>
      </c>
      <c r="I4042" s="11">
        <v>30</v>
      </c>
      <c r="J4042" s="11">
        <v>270</v>
      </c>
      <c r="K4042" s="37">
        <v>0.9</v>
      </c>
    </row>
    <row r="4043" spans="2:11" x14ac:dyDescent="0.25">
      <c r="D4043" t="s">
        <v>1187</v>
      </c>
      <c r="E4043" t="s">
        <v>584</v>
      </c>
      <c r="F4043" t="s">
        <v>31</v>
      </c>
      <c r="G4043" s="38">
        <v>1</v>
      </c>
      <c r="H4043" s="11">
        <v>650</v>
      </c>
      <c r="I4043" s="11">
        <v>100</v>
      </c>
      <c r="J4043" s="11">
        <v>550</v>
      </c>
      <c r="K4043" s="37">
        <v>0.84615384615384615</v>
      </c>
    </row>
    <row r="4044" spans="2:11" x14ac:dyDescent="0.25">
      <c r="D4044"/>
      <c r="E4044" t="s">
        <v>677</v>
      </c>
      <c r="F4044" t="s">
        <v>147</v>
      </c>
      <c r="G4044" s="38">
        <v>2</v>
      </c>
      <c r="H4044" s="11">
        <v>250</v>
      </c>
      <c r="I4044" s="11">
        <v>30</v>
      </c>
      <c r="J4044" s="11">
        <v>220</v>
      </c>
      <c r="K4044" s="37">
        <v>0.88</v>
      </c>
    </row>
    <row r="4045" spans="2:11" x14ac:dyDescent="0.25">
      <c r="D4045"/>
      <c r="E4045" t="s">
        <v>809</v>
      </c>
      <c r="F4045" t="s">
        <v>299</v>
      </c>
      <c r="G4045" s="38">
        <v>4</v>
      </c>
      <c r="H4045" s="11">
        <v>500</v>
      </c>
      <c r="I4045" s="11">
        <v>60</v>
      </c>
      <c r="J4045" s="11">
        <v>440</v>
      </c>
      <c r="K4045" s="37">
        <v>0.88</v>
      </c>
    </row>
    <row r="4046" spans="2:11" x14ac:dyDescent="0.25">
      <c r="B4046" t="s">
        <v>513</v>
      </c>
      <c r="C4046" t="s">
        <v>1133</v>
      </c>
      <c r="D4046" t="s">
        <v>1179</v>
      </c>
      <c r="E4046" t="s">
        <v>618</v>
      </c>
      <c r="F4046" t="s">
        <v>77</v>
      </c>
      <c r="G4046" s="38">
        <v>1</v>
      </c>
      <c r="H4046" s="11">
        <v>1200</v>
      </c>
      <c r="I4046" s="11">
        <v>102</v>
      </c>
      <c r="J4046" s="11">
        <v>1098</v>
      </c>
      <c r="K4046" s="37">
        <v>0.91500000000000004</v>
      </c>
    </row>
    <row r="4047" spans="2:11" x14ac:dyDescent="0.25">
      <c r="D4047"/>
      <c r="E4047" t="s">
        <v>694</v>
      </c>
      <c r="F4047" t="s">
        <v>167</v>
      </c>
      <c r="G4047" s="38">
        <v>1</v>
      </c>
      <c r="H4047" s="11">
        <v>1200</v>
      </c>
      <c r="I4047" s="11">
        <v>102</v>
      </c>
      <c r="J4047" s="11">
        <v>1098</v>
      </c>
      <c r="K4047" s="37">
        <v>0.91500000000000004</v>
      </c>
    </row>
    <row r="4048" spans="2:11" x14ac:dyDescent="0.25">
      <c r="D4048"/>
      <c r="E4048" t="s">
        <v>619</v>
      </c>
      <c r="F4048" t="s">
        <v>78</v>
      </c>
      <c r="G4048" s="38">
        <v>3</v>
      </c>
      <c r="H4048" s="11">
        <v>3600</v>
      </c>
      <c r="I4048" s="11">
        <v>306</v>
      </c>
      <c r="J4048" s="11">
        <v>3294</v>
      </c>
      <c r="K4048" s="37">
        <v>0.91500000000000004</v>
      </c>
    </row>
    <row r="4049" spans="2:11" x14ac:dyDescent="0.25">
      <c r="D4049"/>
      <c r="E4049" t="s">
        <v>620</v>
      </c>
      <c r="F4049" t="s">
        <v>79</v>
      </c>
      <c r="G4049" s="38">
        <v>1</v>
      </c>
      <c r="H4049" s="11">
        <v>1200</v>
      </c>
      <c r="I4049" s="11">
        <v>102</v>
      </c>
      <c r="J4049" s="11">
        <v>1098</v>
      </c>
      <c r="K4049" s="37">
        <v>0.91500000000000004</v>
      </c>
    </row>
    <row r="4050" spans="2:11" x14ac:dyDescent="0.25">
      <c r="D4050"/>
      <c r="E4050" t="s">
        <v>647</v>
      </c>
      <c r="F4050" t="s">
        <v>110</v>
      </c>
      <c r="G4050" s="38">
        <v>1</v>
      </c>
      <c r="H4050" s="11">
        <v>1200</v>
      </c>
      <c r="I4050" s="11">
        <v>102</v>
      </c>
      <c r="J4050" s="11">
        <v>1098</v>
      </c>
      <c r="K4050" s="37">
        <v>0.91500000000000004</v>
      </c>
    </row>
    <row r="4051" spans="2:11" x14ac:dyDescent="0.25">
      <c r="D4051" t="s">
        <v>1187</v>
      </c>
      <c r="E4051" t="s">
        <v>709</v>
      </c>
      <c r="F4051" t="s">
        <v>185</v>
      </c>
      <c r="G4051" s="38">
        <v>2</v>
      </c>
      <c r="H4051" s="11">
        <v>2100</v>
      </c>
      <c r="I4051" s="11">
        <v>200</v>
      </c>
      <c r="J4051" s="11">
        <v>1900</v>
      </c>
      <c r="K4051" s="37">
        <v>0.90476190476190477</v>
      </c>
    </row>
    <row r="4052" spans="2:11" x14ac:dyDescent="0.25">
      <c r="D4052"/>
      <c r="E4052" t="s">
        <v>592</v>
      </c>
      <c r="F4052" t="s">
        <v>39</v>
      </c>
      <c r="G4052" s="38">
        <v>1</v>
      </c>
      <c r="H4052" s="11">
        <v>1050</v>
      </c>
      <c r="I4052" s="11">
        <v>120</v>
      </c>
      <c r="J4052" s="11">
        <v>930</v>
      </c>
      <c r="K4052" s="37">
        <v>0.88571428571428568</v>
      </c>
    </row>
    <row r="4053" spans="2:11" x14ac:dyDescent="0.25">
      <c r="D4053"/>
      <c r="E4053" t="s">
        <v>569</v>
      </c>
      <c r="F4053" t="s">
        <v>14</v>
      </c>
      <c r="G4053" s="38">
        <v>1</v>
      </c>
      <c r="H4053" s="11">
        <v>125</v>
      </c>
      <c r="I4053" s="11">
        <v>15</v>
      </c>
      <c r="J4053" s="11">
        <v>110</v>
      </c>
      <c r="K4053" s="37">
        <v>0.88</v>
      </c>
    </row>
    <row r="4054" spans="2:11" x14ac:dyDescent="0.25">
      <c r="D4054"/>
      <c r="E4054" t="s">
        <v>743</v>
      </c>
      <c r="F4054" t="s">
        <v>221</v>
      </c>
      <c r="G4054" s="38">
        <v>4</v>
      </c>
      <c r="H4054" s="11">
        <v>500</v>
      </c>
      <c r="I4054" s="11">
        <v>60</v>
      </c>
      <c r="J4054" s="11">
        <v>440</v>
      </c>
      <c r="K4054" s="37">
        <v>0.88</v>
      </c>
    </row>
    <row r="4055" spans="2:11" x14ac:dyDescent="0.25">
      <c r="D4055"/>
      <c r="E4055" t="s">
        <v>722</v>
      </c>
      <c r="F4055" t="s">
        <v>198</v>
      </c>
      <c r="G4055" s="38">
        <v>7</v>
      </c>
      <c r="H4055" s="11">
        <v>875</v>
      </c>
      <c r="I4055" s="11">
        <v>105</v>
      </c>
      <c r="J4055" s="11">
        <v>770</v>
      </c>
      <c r="K4055" s="37">
        <v>0.88</v>
      </c>
    </row>
    <row r="4056" spans="2:11" x14ac:dyDescent="0.25">
      <c r="D4056"/>
      <c r="E4056" t="s">
        <v>572</v>
      </c>
      <c r="F4056" t="s">
        <v>18</v>
      </c>
      <c r="G4056" s="38">
        <v>2</v>
      </c>
      <c r="H4056" s="11">
        <v>250</v>
      </c>
      <c r="I4056" s="11">
        <v>30</v>
      </c>
      <c r="J4056" s="11">
        <v>220</v>
      </c>
      <c r="K4056" s="37">
        <v>0.88</v>
      </c>
    </row>
    <row r="4057" spans="2:11" x14ac:dyDescent="0.25">
      <c r="D4057"/>
      <c r="E4057" t="s">
        <v>608</v>
      </c>
      <c r="F4057" t="s">
        <v>64</v>
      </c>
      <c r="G4057" s="38">
        <v>6</v>
      </c>
      <c r="H4057" s="11">
        <v>750</v>
      </c>
      <c r="I4057" s="11">
        <v>90</v>
      </c>
      <c r="J4057" s="11">
        <v>660</v>
      </c>
      <c r="K4057" s="37">
        <v>0.88</v>
      </c>
    </row>
    <row r="4058" spans="2:11" x14ac:dyDescent="0.25">
      <c r="B4058" t="s">
        <v>2304</v>
      </c>
      <c r="C4058" t="s">
        <v>1156</v>
      </c>
      <c r="D4058" t="s">
        <v>1183</v>
      </c>
      <c r="E4058" t="s">
        <v>919</v>
      </c>
      <c r="F4058" t="s">
        <v>424</v>
      </c>
      <c r="G4058" s="38">
        <v>1</v>
      </c>
      <c r="H4058" s="11">
        <v>250</v>
      </c>
      <c r="I4058" s="11">
        <v>65</v>
      </c>
      <c r="J4058" s="11">
        <v>185</v>
      </c>
      <c r="K4058" s="37">
        <v>0.74</v>
      </c>
    </row>
    <row r="4059" spans="2:11" x14ac:dyDescent="0.25">
      <c r="D4059" t="s">
        <v>1184</v>
      </c>
      <c r="E4059" t="s">
        <v>920</v>
      </c>
      <c r="F4059" t="s">
        <v>425</v>
      </c>
      <c r="G4059" s="38">
        <v>1</v>
      </c>
      <c r="H4059" s="11">
        <v>12000</v>
      </c>
      <c r="I4059" s="11">
        <v>267</v>
      </c>
      <c r="J4059" s="11">
        <v>11733</v>
      </c>
      <c r="K4059" s="37">
        <v>0.97775000000000001</v>
      </c>
    </row>
    <row r="4060" spans="2:11" x14ac:dyDescent="0.25">
      <c r="D4060"/>
      <c r="E4060" t="s">
        <v>1203</v>
      </c>
      <c r="F4060" t="s">
        <v>1202</v>
      </c>
      <c r="G4060" s="38">
        <v>1</v>
      </c>
      <c r="H4060" s="11">
        <v>1000</v>
      </c>
      <c r="I4060" s="11">
        <v>32</v>
      </c>
      <c r="J4060" s="11">
        <v>968</v>
      </c>
      <c r="K4060" s="37">
        <v>0.96799999999999997</v>
      </c>
    </row>
    <row r="4061" spans="2:11" x14ac:dyDescent="0.25">
      <c r="D4061"/>
      <c r="E4061" t="s">
        <v>2149</v>
      </c>
      <c r="F4061" t="s">
        <v>2148</v>
      </c>
      <c r="G4061" s="38">
        <v>1</v>
      </c>
      <c r="H4061" s="11">
        <v>1000</v>
      </c>
      <c r="I4061" s="11">
        <v>32</v>
      </c>
      <c r="J4061" s="11">
        <v>968</v>
      </c>
      <c r="K4061" s="37">
        <v>0.96799999999999997</v>
      </c>
    </row>
    <row r="4062" spans="2:11" x14ac:dyDescent="0.25">
      <c r="B4062" t="s">
        <v>2307</v>
      </c>
      <c r="C4062" t="s">
        <v>1603</v>
      </c>
      <c r="D4062" t="s">
        <v>1188</v>
      </c>
      <c r="E4062" t="s">
        <v>1549</v>
      </c>
      <c r="F4062" t="s">
        <v>1548</v>
      </c>
      <c r="G4062" s="38">
        <v>4</v>
      </c>
      <c r="H4062" s="11">
        <v>1000</v>
      </c>
      <c r="I4062" s="11">
        <v>300</v>
      </c>
      <c r="J4062" s="11">
        <v>700</v>
      </c>
      <c r="K4062" s="37">
        <v>0.7</v>
      </c>
    </row>
    <row r="4063" spans="2:11" x14ac:dyDescent="0.25">
      <c r="D4063" t="s">
        <v>1183</v>
      </c>
      <c r="E4063" t="s">
        <v>697</v>
      </c>
      <c r="F4063" t="s">
        <v>172</v>
      </c>
      <c r="G4063" s="38">
        <v>1</v>
      </c>
      <c r="H4063" s="11">
        <v>375</v>
      </c>
      <c r="I4063" s="11">
        <v>120</v>
      </c>
      <c r="J4063" s="11">
        <v>255</v>
      </c>
      <c r="K4063" s="37">
        <v>0.68</v>
      </c>
    </row>
    <row r="4064" spans="2:11" x14ac:dyDescent="0.25">
      <c r="D4064"/>
      <c r="E4064" t="s">
        <v>672</v>
      </c>
      <c r="F4064" t="s">
        <v>140</v>
      </c>
      <c r="G4064" s="38">
        <v>1</v>
      </c>
      <c r="H4064" s="11">
        <v>750</v>
      </c>
      <c r="I4064" s="11">
        <v>875</v>
      </c>
      <c r="J4064" s="11">
        <v>-125</v>
      </c>
      <c r="K4064" s="37">
        <v>-0.16666666666666666</v>
      </c>
    </row>
    <row r="4065" spans="2:11" x14ac:dyDescent="0.25">
      <c r="D4065"/>
      <c r="E4065" t="s">
        <v>714</v>
      </c>
      <c r="F4065" t="s">
        <v>190</v>
      </c>
      <c r="G4065" s="38">
        <v>2</v>
      </c>
      <c r="H4065" s="11">
        <v>10000</v>
      </c>
      <c r="I4065" s="11">
        <v>470</v>
      </c>
      <c r="J4065" s="11">
        <v>9530</v>
      </c>
      <c r="K4065" s="37">
        <v>0.95299999999999996</v>
      </c>
    </row>
    <row r="4066" spans="2:11" x14ac:dyDescent="0.25">
      <c r="D4066"/>
      <c r="E4066" t="s">
        <v>698</v>
      </c>
      <c r="F4066" t="s">
        <v>173</v>
      </c>
      <c r="G4066" s="38">
        <v>2</v>
      </c>
      <c r="H4066" s="11">
        <v>750</v>
      </c>
      <c r="I4066" s="11">
        <v>120</v>
      </c>
      <c r="J4066" s="11">
        <v>630</v>
      </c>
      <c r="K4066" s="37">
        <v>0.84</v>
      </c>
    </row>
    <row r="4067" spans="2:11" x14ac:dyDescent="0.25">
      <c r="D4067"/>
      <c r="E4067" t="s">
        <v>919</v>
      </c>
      <c r="F4067" t="s">
        <v>424</v>
      </c>
      <c r="G4067" s="38">
        <v>1</v>
      </c>
      <c r="H4067" s="11">
        <v>500</v>
      </c>
      <c r="I4067" s="11">
        <v>65</v>
      </c>
      <c r="J4067" s="11">
        <v>435</v>
      </c>
      <c r="K4067" s="37">
        <v>0.87</v>
      </c>
    </row>
    <row r="4068" spans="2:11" x14ac:dyDescent="0.25">
      <c r="D4068"/>
      <c r="E4068" t="s">
        <v>1676</v>
      </c>
      <c r="F4068" t="s">
        <v>139</v>
      </c>
      <c r="G4068" s="38">
        <v>1</v>
      </c>
      <c r="H4068" s="11">
        <v>100</v>
      </c>
      <c r="I4068" s="11">
        <v>30</v>
      </c>
      <c r="J4068" s="11">
        <v>70</v>
      </c>
      <c r="K4068" s="37">
        <v>0.7</v>
      </c>
    </row>
    <row r="4069" spans="2:11" x14ac:dyDescent="0.25">
      <c r="D4069" t="s">
        <v>1184</v>
      </c>
      <c r="E4069" t="s">
        <v>874</v>
      </c>
      <c r="F4069" t="s">
        <v>373</v>
      </c>
      <c r="G4069" s="38">
        <v>6</v>
      </c>
      <c r="H4069" s="11">
        <v>1500</v>
      </c>
      <c r="I4069" s="11">
        <v>192</v>
      </c>
      <c r="J4069" s="11">
        <v>1308</v>
      </c>
      <c r="K4069" s="37">
        <v>0.872</v>
      </c>
    </row>
    <row r="4070" spans="2:11" x14ac:dyDescent="0.25">
      <c r="D4070"/>
      <c r="E4070" t="s">
        <v>1002</v>
      </c>
      <c r="F4070" t="s">
        <v>522</v>
      </c>
      <c r="G4070" s="38">
        <v>3</v>
      </c>
      <c r="H4070" s="11">
        <v>750</v>
      </c>
      <c r="I4070" s="11">
        <v>96</v>
      </c>
      <c r="J4070" s="11">
        <v>654</v>
      </c>
      <c r="K4070" s="37">
        <v>0.872</v>
      </c>
    </row>
    <row r="4071" spans="2:11" x14ac:dyDescent="0.25">
      <c r="D4071"/>
      <c r="E4071" t="s">
        <v>852</v>
      </c>
      <c r="F4071" t="s">
        <v>349</v>
      </c>
      <c r="G4071" s="38">
        <v>1</v>
      </c>
      <c r="H4071" s="11">
        <v>5000</v>
      </c>
      <c r="I4071" s="11">
        <v>267</v>
      </c>
      <c r="J4071" s="11">
        <v>4733</v>
      </c>
      <c r="K4071" s="37">
        <v>0.9466</v>
      </c>
    </row>
    <row r="4072" spans="2:11" x14ac:dyDescent="0.25">
      <c r="D4072"/>
      <c r="E4072" t="s">
        <v>853</v>
      </c>
      <c r="F4072" t="s">
        <v>350</v>
      </c>
      <c r="G4072" s="38">
        <v>1</v>
      </c>
      <c r="H4072" s="11">
        <v>5000</v>
      </c>
      <c r="I4072" s="11">
        <v>267</v>
      </c>
      <c r="J4072" s="11">
        <v>4733</v>
      </c>
      <c r="K4072" s="37">
        <v>0.9466</v>
      </c>
    </row>
    <row r="4073" spans="2:11" x14ac:dyDescent="0.25">
      <c r="D4073"/>
      <c r="E4073" t="s">
        <v>851</v>
      </c>
      <c r="F4073" t="s">
        <v>348</v>
      </c>
      <c r="G4073" s="38">
        <v>1</v>
      </c>
      <c r="H4073" s="11">
        <v>5000</v>
      </c>
      <c r="I4073" s="11">
        <v>267</v>
      </c>
      <c r="J4073" s="11">
        <v>4733</v>
      </c>
      <c r="K4073" s="37">
        <v>0.9466</v>
      </c>
    </row>
    <row r="4074" spans="2:11" x14ac:dyDescent="0.25">
      <c r="B4074" t="s">
        <v>2308</v>
      </c>
      <c r="C4074" t="s">
        <v>2137</v>
      </c>
      <c r="D4074" t="s">
        <v>1188</v>
      </c>
      <c r="E4074" t="s">
        <v>747</v>
      </c>
      <c r="F4074" t="s">
        <v>225</v>
      </c>
      <c r="G4074" s="38">
        <v>2</v>
      </c>
      <c r="H4074" s="11">
        <v>700</v>
      </c>
      <c r="I4074" s="11">
        <v>150</v>
      </c>
      <c r="J4074" s="11">
        <v>550</v>
      </c>
      <c r="K4074" s="37">
        <v>0.7857142857142857</v>
      </c>
    </row>
    <row r="4075" spans="2:11" x14ac:dyDescent="0.25">
      <c r="D4075"/>
      <c r="E4075" t="s">
        <v>711</v>
      </c>
      <c r="F4075" t="s">
        <v>187</v>
      </c>
      <c r="G4075" s="38">
        <v>2</v>
      </c>
      <c r="H4075" s="11">
        <v>700</v>
      </c>
      <c r="I4075" s="11">
        <v>150</v>
      </c>
      <c r="J4075" s="11">
        <v>550</v>
      </c>
      <c r="K4075" s="37">
        <v>0.7857142857142857</v>
      </c>
    </row>
    <row r="4076" spans="2:11" x14ac:dyDescent="0.25">
      <c r="D4076"/>
      <c r="E4076" t="s">
        <v>651</v>
      </c>
      <c r="F4076" t="s">
        <v>114</v>
      </c>
      <c r="G4076" s="38">
        <v>2</v>
      </c>
      <c r="H4076" s="11">
        <v>180</v>
      </c>
      <c r="I4076" s="11">
        <v>30</v>
      </c>
      <c r="J4076" s="11">
        <v>150</v>
      </c>
      <c r="K4076" s="37">
        <v>0.83333333333333337</v>
      </c>
    </row>
    <row r="4077" spans="2:11" x14ac:dyDescent="0.25">
      <c r="D4077"/>
      <c r="E4077" t="s">
        <v>596</v>
      </c>
      <c r="F4077" t="s">
        <v>45</v>
      </c>
      <c r="G4077" s="38">
        <v>4</v>
      </c>
      <c r="H4077" s="11">
        <v>240</v>
      </c>
      <c r="I4077" s="11">
        <v>40</v>
      </c>
      <c r="J4077" s="11">
        <v>200</v>
      </c>
      <c r="K4077" s="37">
        <v>0.83333333333333337</v>
      </c>
    </row>
    <row r="4078" spans="2:11" x14ac:dyDescent="0.25">
      <c r="D4078" t="s">
        <v>1184</v>
      </c>
      <c r="E4078" t="s">
        <v>573</v>
      </c>
      <c r="F4078" t="s">
        <v>19</v>
      </c>
      <c r="G4078" s="38">
        <v>5</v>
      </c>
      <c r="H4078" s="11">
        <v>625</v>
      </c>
      <c r="I4078" s="11">
        <v>160</v>
      </c>
      <c r="J4078" s="11">
        <v>465</v>
      </c>
      <c r="K4078" s="37">
        <v>0.74399999999999999</v>
      </c>
    </row>
    <row r="4079" spans="2:11" x14ac:dyDescent="0.25">
      <c r="D4079"/>
      <c r="E4079" t="s">
        <v>741</v>
      </c>
      <c r="F4079" t="s">
        <v>219</v>
      </c>
      <c r="G4079" s="38">
        <v>1</v>
      </c>
      <c r="H4079" s="11">
        <v>2350</v>
      </c>
      <c r="I4079" s="11">
        <v>267</v>
      </c>
      <c r="J4079" s="11">
        <v>2083</v>
      </c>
      <c r="K4079" s="37">
        <v>0.88638297872340421</v>
      </c>
    </row>
    <row r="4080" spans="2:11" x14ac:dyDescent="0.25">
      <c r="D4080"/>
      <c r="E4080" t="s">
        <v>852</v>
      </c>
      <c r="F4080" t="s">
        <v>349</v>
      </c>
      <c r="G4080" s="38">
        <v>1</v>
      </c>
      <c r="H4080" s="11">
        <v>2350</v>
      </c>
      <c r="I4080" s="11">
        <v>267</v>
      </c>
      <c r="J4080" s="11">
        <v>2083</v>
      </c>
      <c r="K4080" s="37">
        <v>0.88638297872340421</v>
      </c>
    </row>
    <row r="4081" spans="2:11" x14ac:dyDescent="0.25">
      <c r="D4081" t="s">
        <v>1185</v>
      </c>
      <c r="E4081" t="s">
        <v>565</v>
      </c>
      <c r="F4081" t="s">
        <v>10</v>
      </c>
      <c r="G4081" s="38">
        <v>1</v>
      </c>
      <c r="H4081" s="11">
        <v>1550</v>
      </c>
      <c r="I4081" s="11">
        <v>125</v>
      </c>
      <c r="J4081" s="11">
        <v>1425</v>
      </c>
      <c r="K4081" s="37">
        <v>0.91935483870967738</v>
      </c>
    </row>
    <row r="4082" spans="2:11" x14ac:dyDescent="0.25">
      <c r="D4082"/>
      <c r="E4082" t="s">
        <v>564</v>
      </c>
      <c r="F4082" t="s">
        <v>9</v>
      </c>
      <c r="G4082" s="38">
        <v>2</v>
      </c>
      <c r="H4082" s="11">
        <v>3100</v>
      </c>
      <c r="I4082" s="11">
        <v>250</v>
      </c>
      <c r="J4082" s="11">
        <v>2850</v>
      </c>
      <c r="K4082" s="37">
        <v>0.91935483870967738</v>
      </c>
    </row>
    <row r="4083" spans="2:11" x14ac:dyDescent="0.25">
      <c r="D4083"/>
      <c r="E4083" t="s">
        <v>719</v>
      </c>
      <c r="F4083" t="s">
        <v>195</v>
      </c>
      <c r="G4083" s="38">
        <v>12</v>
      </c>
      <c r="H4083" s="11">
        <v>18600</v>
      </c>
      <c r="I4083" s="11">
        <v>1500</v>
      </c>
      <c r="J4083" s="11">
        <v>17100</v>
      </c>
      <c r="K4083" s="37">
        <v>0.91935483870967738</v>
      </c>
    </row>
    <row r="4084" spans="2:11" x14ac:dyDescent="0.25">
      <c r="D4084"/>
      <c r="E4084" t="s">
        <v>695</v>
      </c>
      <c r="F4084" t="s">
        <v>169</v>
      </c>
      <c r="G4084" s="38">
        <v>8</v>
      </c>
      <c r="H4084" s="11">
        <v>12400</v>
      </c>
      <c r="I4084" s="11">
        <v>1000</v>
      </c>
      <c r="J4084" s="11">
        <v>11400</v>
      </c>
      <c r="K4084" s="37">
        <v>0.91935483870967738</v>
      </c>
    </row>
    <row r="4085" spans="2:11" x14ac:dyDescent="0.25">
      <c r="D4085"/>
      <c r="E4085" t="s">
        <v>843</v>
      </c>
      <c r="F4085" t="s">
        <v>338</v>
      </c>
      <c r="G4085" s="38">
        <v>6</v>
      </c>
      <c r="H4085" s="11">
        <v>9300</v>
      </c>
      <c r="I4085" s="11">
        <v>750</v>
      </c>
      <c r="J4085" s="11">
        <v>8550</v>
      </c>
      <c r="K4085" s="37">
        <v>0.91935483870967738</v>
      </c>
    </row>
    <row r="4086" spans="2:11" x14ac:dyDescent="0.25">
      <c r="D4086"/>
      <c r="E4086" t="s">
        <v>566</v>
      </c>
      <c r="F4086" t="s">
        <v>11</v>
      </c>
      <c r="G4086" s="38">
        <v>16</v>
      </c>
      <c r="H4086" s="11">
        <v>1200</v>
      </c>
      <c r="I4086" s="11">
        <v>240</v>
      </c>
      <c r="J4086" s="11">
        <v>960</v>
      </c>
      <c r="K4086" s="37">
        <v>0.8</v>
      </c>
    </row>
    <row r="4087" spans="2:11" x14ac:dyDescent="0.25">
      <c r="D4087"/>
      <c r="E4087" t="s">
        <v>607</v>
      </c>
      <c r="F4087" t="s">
        <v>62</v>
      </c>
      <c r="G4087" s="38">
        <v>44</v>
      </c>
      <c r="H4087" s="11">
        <v>3300</v>
      </c>
      <c r="I4087" s="11">
        <v>660</v>
      </c>
      <c r="J4087" s="11">
        <v>2640</v>
      </c>
      <c r="K4087" s="37">
        <v>0.8</v>
      </c>
    </row>
    <row r="4088" spans="2:11" x14ac:dyDescent="0.25">
      <c r="D4088"/>
      <c r="E4088" t="s">
        <v>604</v>
      </c>
      <c r="F4088" t="s">
        <v>56</v>
      </c>
      <c r="G4088" s="38">
        <v>2</v>
      </c>
      <c r="H4088" s="11">
        <v>150</v>
      </c>
      <c r="I4088" s="11">
        <v>30</v>
      </c>
      <c r="J4088" s="11">
        <v>120</v>
      </c>
      <c r="K4088" s="37">
        <v>0.8</v>
      </c>
    </row>
    <row r="4089" spans="2:11" x14ac:dyDescent="0.25">
      <c r="D4089"/>
      <c r="E4089" t="s">
        <v>845</v>
      </c>
      <c r="F4089" t="s">
        <v>340</v>
      </c>
      <c r="G4089" s="38">
        <v>1</v>
      </c>
      <c r="H4089" s="11">
        <v>75</v>
      </c>
      <c r="I4089" s="11">
        <v>15</v>
      </c>
      <c r="J4089" s="11">
        <v>60</v>
      </c>
      <c r="K4089" s="37">
        <v>0.8</v>
      </c>
    </row>
    <row r="4090" spans="2:11" x14ac:dyDescent="0.25">
      <c r="D4090"/>
      <c r="E4090" t="s">
        <v>948</v>
      </c>
      <c r="F4090" t="s">
        <v>458</v>
      </c>
      <c r="G4090" s="38">
        <v>1</v>
      </c>
      <c r="H4090" s="11">
        <v>1550</v>
      </c>
      <c r="I4090" s="11">
        <v>125</v>
      </c>
      <c r="J4090" s="11">
        <v>1425</v>
      </c>
      <c r="K4090" s="37">
        <v>0.91935483870967738</v>
      </c>
    </row>
    <row r="4091" spans="2:11" x14ac:dyDescent="0.25">
      <c r="B4091" t="s">
        <v>2313</v>
      </c>
      <c r="C4091" t="s">
        <v>1653</v>
      </c>
      <c r="D4091" t="s">
        <v>1185</v>
      </c>
      <c r="E4091" t="s">
        <v>843</v>
      </c>
      <c r="F4091" t="s">
        <v>338</v>
      </c>
      <c r="G4091" s="38">
        <v>1</v>
      </c>
      <c r="H4091" s="11">
        <v>2145</v>
      </c>
      <c r="I4091" s="11">
        <v>125</v>
      </c>
      <c r="J4091" s="11">
        <v>2020</v>
      </c>
      <c r="K4091" s="37">
        <v>0.9417249417249417</v>
      </c>
    </row>
    <row r="4092" spans="2:11" x14ac:dyDescent="0.25">
      <c r="D4092"/>
      <c r="E4092" t="s">
        <v>566</v>
      </c>
      <c r="F4092" t="s">
        <v>11</v>
      </c>
      <c r="G4092" s="38">
        <v>2</v>
      </c>
      <c r="H4092" s="11">
        <v>220</v>
      </c>
      <c r="I4092" s="11">
        <v>30</v>
      </c>
      <c r="J4092" s="11">
        <v>190</v>
      </c>
      <c r="K4092" s="37">
        <v>0.86363636363636365</v>
      </c>
    </row>
    <row r="4093" spans="2:11" x14ac:dyDescent="0.25">
      <c r="B4093" t="s">
        <v>2314</v>
      </c>
      <c r="C4093" t="s">
        <v>1138</v>
      </c>
      <c r="D4093" t="s">
        <v>1187</v>
      </c>
      <c r="E4093" t="s">
        <v>581</v>
      </c>
      <c r="F4093" t="s">
        <v>27</v>
      </c>
      <c r="G4093" s="38">
        <v>1</v>
      </c>
      <c r="H4093" s="11">
        <v>1000</v>
      </c>
      <c r="I4093" s="11">
        <v>80</v>
      </c>
      <c r="J4093" s="11">
        <v>920</v>
      </c>
      <c r="K4093" s="37">
        <v>0.92</v>
      </c>
    </row>
    <row r="4094" spans="2:11" x14ac:dyDescent="0.25">
      <c r="D4094"/>
      <c r="E4094" t="s">
        <v>625</v>
      </c>
      <c r="F4094" t="s">
        <v>85</v>
      </c>
      <c r="G4094" s="38">
        <v>1</v>
      </c>
      <c r="H4094" s="11">
        <v>1000</v>
      </c>
      <c r="I4094" s="11">
        <v>80</v>
      </c>
      <c r="J4094" s="11">
        <v>920</v>
      </c>
      <c r="K4094" s="37">
        <v>0.92</v>
      </c>
    </row>
    <row r="4095" spans="2:11" x14ac:dyDescent="0.25">
      <c r="D4095"/>
      <c r="E4095" t="s">
        <v>709</v>
      </c>
      <c r="F4095" t="s">
        <v>185</v>
      </c>
      <c r="G4095" s="38">
        <v>2</v>
      </c>
      <c r="H4095" s="11">
        <v>2000</v>
      </c>
      <c r="I4095" s="11">
        <v>200</v>
      </c>
      <c r="J4095" s="11">
        <v>1800</v>
      </c>
      <c r="K4095" s="37">
        <v>0.9</v>
      </c>
    </row>
    <row r="4096" spans="2:11" x14ac:dyDescent="0.25">
      <c r="D4096"/>
      <c r="E4096" t="s">
        <v>567</v>
      </c>
      <c r="F4096" t="s">
        <v>12</v>
      </c>
      <c r="G4096" s="38">
        <v>2</v>
      </c>
      <c r="H4096" s="11">
        <v>2000</v>
      </c>
      <c r="I4096" s="11">
        <v>200</v>
      </c>
      <c r="J4096" s="11">
        <v>1800</v>
      </c>
      <c r="K4096" s="37">
        <v>0.9</v>
      </c>
    </row>
    <row r="4097" spans="2:11" x14ac:dyDescent="0.25">
      <c r="D4097"/>
      <c r="E4097" t="s">
        <v>572</v>
      </c>
      <c r="F4097" t="s">
        <v>18</v>
      </c>
      <c r="G4097" s="38">
        <v>37</v>
      </c>
      <c r="H4097" s="11">
        <v>9250</v>
      </c>
      <c r="I4097" s="11">
        <v>555</v>
      </c>
      <c r="J4097" s="11">
        <v>8695</v>
      </c>
      <c r="K4097" s="37">
        <v>0.94</v>
      </c>
    </row>
    <row r="4098" spans="2:11" x14ac:dyDescent="0.25">
      <c r="D4098"/>
      <c r="E4098" t="s">
        <v>707</v>
      </c>
      <c r="F4098" t="s">
        <v>183</v>
      </c>
      <c r="G4098" s="38">
        <v>1</v>
      </c>
      <c r="H4098" s="11">
        <v>1000</v>
      </c>
      <c r="I4098" s="11">
        <v>100</v>
      </c>
      <c r="J4098" s="11">
        <v>900</v>
      </c>
      <c r="K4098" s="37">
        <v>0.9</v>
      </c>
    </row>
    <row r="4099" spans="2:11" x14ac:dyDescent="0.25">
      <c r="B4099" t="s">
        <v>146</v>
      </c>
      <c r="C4099" t="s">
        <v>1418</v>
      </c>
      <c r="D4099" t="s">
        <v>1178</v>
      </c>
      <c r="E4099" t="s">
        <v>668</v>
      </c>
      <c r="F4099" t="s">
        <v>134</v>
      </c>
      <c r="G4099" s="38">
        <v>1</v>
      </c>
      <c r="H4099" s="11">
        <v>995</v>
      </c>
      <c r="I4099" s="11">
        <v>40</v>
      </c>
      <c r="J4099" s="11">
        <v>955</v>
      </c>
      <c r="K4099" s="37">
        <v>0.95979899497487442</v>
      </c>
    </row>
    <row r="4100" spans="2:11" x14ac:dyDescent="0.25">
      <c r="D4100"/>
      <c r="E4100" t="s">
        <v>878</v>
      </c>
      <c r="F4100" t="s">
        <v>378</v>
      </c>
      <c r="G4100" s="38">
        <v>1</v>
      </c>
      <c r="H4100" s="11">
        <v>995</v>
      </c>
      <c r="I4100" s="11">
        <v>40</v>
      </c>
      <c r="J4100" s="11">
        <v>955</v>
      </c>
      <c r="K4100" s="37">
        <v>0.95979899497487442</v>
      </c>
    </row>
    <row r="4101" spans="2:11" x14ac:dyDescent="0.25">
      <c r="D4101" t="s">
        <v>1183</v>
      </c>
      <c r="E4101" t="s">
        <v>1676</v>
      </c>
      <c r="F4101" t="s">
        <v>139</v>
      </c>
      <c r="G4101" s="38">
        <v>2</v>
      </c>
      <c r="H4101" s="11">
        <v>240</v>
      </c>
      <c r="I4101" s="11">
        <v>60</v>
      </c>
      <c r="J4101" s="11">
        <v>180</v>
      </c>
      <c r="K4101" s="37">
        <v>0.75</v>
      </c>
    </row>
    <row r="4102" spans="2:11" x14ac:dyDescent="0.25">
      <c r="D4102" t="s">
        <v>1190</v>
      </c>
      <c r="E4102" t="s">
        <v>599</v>
      </c>
      <c r="F4102" t="s">
        <v>49</v>
      </c>
      <c r="G4102" s="38">
        <v>3</v>
      </c>
      <c r="H4102" s="11">
        <v>500</v>
      </c>
      <c r="I4102" s="11">
        <v>75</v>
      </c>
      <c r="J4102" s="11">
        <v>425</v>
      </c>
      <c r="K4102" s="37">
        <v>0.85</v>
      </c>
    </row>
    <row r="4103" spans="2:11" x14ac:dyDescent="0.25">
      <c r="D4103"/>
      <c r="E4103" t="s">
        <v>674</v>
      </c>
      <c r="F4103" t="s">
        <v>142</v>
      </c>
      <c r="G4103" s="38">
        <v>2</v>
      </c>
      <c r="H4103" s="11">
        <v>400</v>
      </c>
      <c r="I4103" s="11">
        <v>50</v>
      </c>
      <c r="J4103" s="11">
        <v>350</v>
      </c>
      <c r="K4103" s="37">
        <v>0.875</v>
      </c>
    </row>
    <row r="4104" spans="2:11" x14ac:dyDescent="0.25">
      <c r="D4104" t="s">
        <v>48</v>
      </c>
      <c r="E4104" t="s">
        <v>598</v>
      </c>
      <c r="F4104" t="s">
        <v>47</v>
      </c>
      <c r="G4104" s="38">
        <v>1</v>
      </c>
      <c r="H4104" s="11">
        <v>3100</v>
      </c>
      <c r="I4104" s="11">
        <v>200</v>
      </c>
      <c r="J4104" s="11">
        <v>2900</v>
      </c>
      <c r="K4104" s="37">
        <v>0.93548387096774188</v>
      </c>
    </row>
    <row r="4105" spans="2:11" x14ac:dyDescent="0.25">
      <c r="D4105"/>
      <c r="E4105" t="s">
        <v>778</v>
      </c>
      <c r="F4105" t="s">
        <v>259</v>
      </c>
      <c r="G4105" s="38">
        <v>1</v>
      </c>
      <c r="H4105" s="11">
        <v>3100</v>
      </c>
      <c r="I4105" s="11">
        <v>200</v>
      </c>
      <c r="J4105" s="11">
        <v>2900</v>
      </c>
      <c r="K4105" s="37">
        <v>0.93548387096774188</v>
      </c>
    </row>
    <row r="4106" spans="2:11" x14ac:dyDescent="0.25">
      <c r="B4106" t="s">
        <v>2320</v>
      </c>
      <c r="C4106" t="s">
        <v>1159</v>
      </c>
      <c r="D4106" t="s">
        <v>1179</v>
      </c>
      <c r="E4106" t="s">
        <v>647</v>
      </c>
      <c r="F4106" t="s">
        <v>110</v>
      </c>
      <c r="G4106" s="38">
        <v>1</v>
      </c>
      <c r="H4106" s="11">
        <v>1500</v>
      </c>
      <c r="I4106" s="11">
        <v>102</v>
      </c>
      <c r="J4106" s="11">
        <v>1398</v>
      </c>
      <c r="K4106" s="37">
        <v>0.93200000000000005</v>
      </c>
    </row>
    <row r="4107" spans="2:11" x14ac:dyDescent="0.25">
      <c r="D4107" t="s">
        <v>1187</v>
      </c>
      <c r="E4107" t="s">
        <v>633</v>
      </c>
      <c r="F4107" t="s">
        <v>94</v>
      </c>
      <c r="G4107" s="38">
        <v>1</v>
      </c>
      <c r="H4107" s="11">
        <v>1300</v>
      </c>
      <c r="I4107" s="11">
        <v>80</v>
      </c>
      <c r="J4107" s="11">
        <v>1220</v>
      </c>
      <c r="K4107" s="37">
        <v>0.93846153846153846</v>
      </c>
    </row>
    <row r="4108" spans="2:11" x14ac:dyDescent="0.25">
      <c r="D4108"/>
      <c r="E4108" t="s">
        <v>572</v>
      </c>
      <c r="F4108" t="s">
        <v>18</v>
      </c>
      <c r="G4108" s="38">
        <v>4</v>
      </c>
      <c r="H4108" s="11">
        <v>800</v>
      </c>
      <c r="I4108" s="11">
        <v>60</v>
      </c>
      <c r="J4108" s="11">
        <v>740</v>
      </c>
      <c r="K4108" s="37">
        <v>0.92500000000000004</v>
      </c>
    </row>
    <row r="4109" spans="2:11" x14ac:dyDescent="0.25">
      <c r="D4109"/>
      <c r="E4109" t="s">
        <v>1800</v>
      </c>
      <c r="F4109" t="s">
        <v>191</v>
      </c>
      <c r="G4109" s="38">
        <v>2</v>
      </c>
      <c r="H4109" s="11">
        <v>100</v>
      </c>
      <c r="I4109" s="11">
        <v>40</v>
      </c>
      <c r="J4109" s="11">
        <v>60</v>
      </c>
      <c r="K4109" s="37">
        <v>0.6</v>
      </c>
    </row>
    <row r="4110" spans="2:11" x14ac:dyDescent="0.25">
      <c r="B4110" t="s">
        <v>2321</v>
      </c>
      <c r="C4110" t="s">
        <v>1136</v>
      </c>
      <c r="D4110" t="s">
        <v>1205</v>
      </c>
      <c r="E4110" t="s">
        <v>1667</v>
      </c>
      <c r="F4110" t="s">
        <v>1206</v>
      </c>
      <c r="G4110" s="38">
        <v>8</v>
      </c>
      <c r="H4110" s="11">
        <v>400</v>
      </c>
      <c r="I4110" s="11">
        <v>56</v>
      </c>
      <c r="J4110" s="11">
        <v>344</v>
      </c>
      <c r="K4110" s="37">
        <v>0.86</v>
      </c>
    </row>
    <row r="4111" spans="2:11" x14ac:dyDescent="0.25">
      <c r="D4111"/>
      <c r="E4111" t="s">
        <v>1668</v>
      </c>
      <c r="F4111" t="s">
        <v>1204</v>
      </c>
      <c r="G4111" s="38">
        <v>8</v>
      </c>
      <c r="H4111" s="11">
        <v>1800</v>
      </c>
      <c r="I4111" s="11">
        <v>232</v>
      </c>
      <c r="J4111" s="11">
        <v>1568</v>
      </c>
      <c r="K4111" s="37">
        <v>0.87111111111111106</v>
      </c>
    </row>
    <row r="4112" spans="2:11" x14ac:dyDescent="0.25">
      <c r="D4112" t="s">
        <v>1214</v>
      </c>
      <c r="E4112" t="s">
        <v>1437</v>
      </c>
      <c r="F4112" t="s">
        <v>1436</v>
      </c>
      <c r="G4112" s="38">
        <v>1</v>
      </c>
      <c r="H4112" s="11">
        <v>180</v>
      </c>
      <c r="I4112" s="11">
        <v>13</v>
      </c>
      <c r="J4112" s="11">
        <v>167</v>
      </c>
      <c r="K4112" s="37">
        <v>0.92777777777777781</v>
      </c>
    </row>
    <row r="4113" spans="2:11" x14ac:dyDescent="0.25">
      <c r="D4113"/>
      <c r="E4113" t="s">
        <v>1285</v>
      </c>
      <c r="F4113" t="s">
        <v>1284</v>
      </c>
      <c r="G4113" s="38">
        <v>1</v>
      </c>
      <c r="H4113" s="11">
        <v>180</v>
      </c>
      <c r="I4113" s="11">
        <v>13</v>
      </c>
      <c r="J4113" s="11">
        <v>167</v>
      </c>
      <c r="K4113" s="37">
        <v>0.92777777777777781</v>
      </c>
    </row>
    <row r="4114" spans="2:11" x14ac:dyDescent="0.25">
      <c r="D4114"/>
      <c r="E4114" t="s">
        <v>1985</v>
      </c>
      <c r="F4114" t="s">
        <v>1984</v>
      </c>
      <c r="G4114" s="38">
        <v>3</v>
      </c>
      <c r="H4114" s="11">
        <v>1125</v>
      </c>
      <c r="I4114" s="11">
        <v>54</v>
      </c>
      <c r="J4114" s="11">
        <v>1071</v>
      </c>
      <c r="K4114" s="37">
        <v>0.95199999999999996</v>
      </c>
    </row>
    <row r="4115" spans="2:11" x14ac:dyDescent="0.25">
      <c r="D4115"/>
      <c r="E4115" t="s">
        <v>2066</v>
      </c>
      <c r="F4115" t="s">
        <v>2065</v>
      </c>
      <c r="G4115" s="38">
        <v>5</v>
      </c>
      <c r="H4115" s="11">
        <v>1875</v>
      </c>
      <c r="I4115" s="11">
        <v>90</v>
      </c>
      <c r="J4115" s="11">
        <v>1785</v>
      </c>
      <c r="K4115" s="37">
        <v>0.95199999999999996</v>
      </c>
    </row>
    <row r="4116" spans="2:11" x14ac:dyDescent="0.25">
      <c r="B4116" t="s">
        <v>2329</v>
      </c>
      <c r="C4116" t="s">
        <v>2328</v>
      </c>
      <c r="D4116" t="s">
        <v>1176</v>
      </c>
      <c r="E4116" t="s">
        <v>1021</v>
      </c>
      <c r="F4116" t="s">
        <v>542</v>
      </c>
      <c r="G4116" s="38">
        <v>2</v>
      </c>
      <c r="H4116" s="11">
        <v>6240</v>
      </c>
      <c r="I4116" s="11">
        <v>140</v>
      </c>
      <c r="J4116" s="11">
        <v>6100</v>
      </c>
      <c r="K4116" s="37">
        <v>0.97756410256410253</v>
      </c>
    </row>
    <row r="4117" spans="2:11" x14ac:dyDescent="0.25">
      <c r="D4117"/>
      <c r="E4117" t="s">
        <v>888</v>
      </c>
      <c r="F4117" t="s">
        <v>389</v>
      </c>
      <c r="G4117" s="38">
        <v>1</v>
      </c>
      <c r="H4117" s="11">
        <v>3120</v>
      </c>
      <c r="I4117" s="11">
        <v>70</v>
      </c>
      <c r="J4117" s="11">
        <v>3050</v>
      </c>
      <c r="K4117" s="37">
        <v>0.97756410256410253</v>
      </c>
    </row>
    <row r="4118" spans="2:11" x14ac:dyDescent="0.25">
      <c r="D4118"/>
      <c r="E4118" t="s">
        <v>2331</v>
      </c>
      <c r="F4118" t="s">
        <v>2330</v>
      </c>
      <c r="G4118" s="38">
        <v>1</v>
      </c>
      <c r="H4118" s="11">
        <v>3120</v>
      </c>
      <c r="I4118" s="11">
        <v>70</v>
      </c>
      <c r="J4118" s="11">
        <v>3050</v>
      </c>
      <c r="K4118" s="37">
        <v>0.97756410256410253</v>
      </c>
    </row>
    <row r="4119" spans="2:11" x14ac:dyDescent="0.25">
      <c r="B4119" t="s">
        <v>2332</v>
      </c>
      <c r="C4119" t="s">
        <v>1167</v>
      </c>
      <c r="D4119" t="s">
        <v>1179</v>
      </c>
      <c r="E4119" t="s">
        <v>620</v>
      </c>
      <c r="F4119" t="s">
        <v>79</v>
      </c>
      <c r="G4119" s="38">
        <v>4</v>
      </c>
      <c r="H4119" s="11">
        <v>42600</v>
      </c>
      <c r="I4119" s="11">
        <v>408</v>
      </c>
      <c r="J4119" s="11">
        <v>42192</v>
      </c>
      <c r="K4119" s="37">
        <v>0.99042253521126755</v>
      </c>
    </row>
    <row r="4120" spans="2:11" x14ac:dyDescent="0.25">
      <c r="D4120" t="s">
        <v>1188</v>
      </c>
      <c r="E4120" t="s">
        <v>651</v>
      </c>
      <c r="F4120" t="s">
        <v>114</v>
      </c>
      <c r="G4120" s="38">
        <v>2</v>
      </c>
      <c r="H4120" s="11">
        <v>1130.98</v>
      </c>
      <c r="I4120" s="11">
        <v>30</v>
      </c>
      <c r="J4120" s="11">
        <v>1100.98</v>
      </c>
      <c r="K4120" s="37">
        <v>0.97347433199526079</v>
      </c>
    </row>
    <row r="4121" spans="2:11" x14ac:dyDescent="0.25">
      <c r="D4121" t="s">
        <v>1181</v>
      </c>
      <c r="E4121" t="s">
        <v>764</v>
      </c>
      <c r="F4121" t="s">
        <v>243</v>
      </c>
      <c r="G4121" s="38">
        <v>1</v>
      </c>
      <c r="H4121" s="11">
        <v>16873.919999999998</v>
      </c>
      <c r="I4121" s="11">
        <v>140</v>
      </c>
      <c r="J4121" s="11">
        <v>16733.919999999998</v>
      </c>
      <c r="K4121" s="37">
        <v>0.9917031727067569</v>
      </c>
    </row>
    <row r="4122" spans="2:11" x14ac:dyDescent="0.25">
      <c r="D4122" t="s">
        <v>1187</v>
      </c>
      <c r="E4122" t="s">
        <v>583</v>
      </c>
      <c r="F4122" t="s">
        <v>30</v>
      </c>
      <c r="G4122" s="38">
        <v>2</v>
      </c>
      <c r="H4122" s="11">
        <v>8410</v>
      </c>
      <c r="I4122" s="11">
        <v>200</v>
      </c>
      <c r="J4122" s="11">
        <v>8210</v>
      </c>
      <c r="K4122" s="37">
        <v>0.97621878715814503</v>
      </c>
    </row>
    <row r="4123" spans="2:11" x14ac:dyDescent="0.25">
      <c r="D4123"/>
      <c r="E4123" t="s">
        <v>572</v>
      </c>
      <c r="F4123" t="s">
        <v>18</v>
      </c>
      <c r="G4123" s="38">
        <v>6</v>
      </c>
      <c r="H4123" s="11">
        <v>3954</v>
      </c>
      <c r="I4123" s="11">
        <v>90</v>
      </c>
      <c r="J4123" s="11">
        <v>3864</v>
      </c>
      <c r="K4123" s="37">
        <v>0.97723823975720792</v>
      </c>
    </row>
    <row r="4124" spans="2:11" x14ac:dyDescent="0.25">
      <c r="D4124"/>
      <c r="E4124" t="s">
        <v>568</v>
      </c>
      <c r="F4124" t="s">
        <v>13</v>
      </c>
      <c r="G4124" s="38">
        <v>6</v>
      </c>
      <c r="H4124" s="11">
        <v>3954</v>
      </c>
      <c r="I4124" s="11">
        <v>90</v>
      </c>
      <c r="J4124" s="11">
        <v>3864</v>
      </c>
      <c r="K4124" s="37">
        <v>0.97723823975720792</v>
      </c>
    </row>
    <row r="4125" spans="2:11" x14ac:dyDescent="0.25">
      <c r="D4125" t="s">
        <v>1205</v>
      </c>
      <c r="E4125" t="s">
        <v>1667</v>
      </c>
      <c r="F4125" t="s">
        <v>1206</v>
      </c>
      <c r="G4125" s="38">
        <v>4</v>
      </c>
      <c r="H4125" s="11">
        <v>2419.1999999999998</v>
      </c>
      <c r="I4125" s="11">
        <v>28</v>
      </c>
      <c r="J4125" s="11">
        <v>2391.1999999999998</v>
      </c>
      <c r="K4125" s="37">
        <v>0.98842592592592593</v>
      </c>
    </row>
    <row r="4126" spans="2:11" x14ac:dyDescent="0.25">
      <c r="D4126"/>
      <c r="E4126" t="s">
        <v>1668</v>
      </c>
      <c r="F4126" t="s">
        <v>1204</v>
      </c>
      <c r="G4126" s="38">
        <v>4</v>
      </c>
      <c r="H4126" s="11">
        <v>14515.2</v>
      </c>
      <c r="I4126" s="11">
        <v>116</v>
      </c>
      <c r="J4126" s="11">
        <v>14399.2</v>
      </c>
      <c r="K4126" s="37">
        <v>0.99200837742504411</v>
      </c>
    </row>
    <row r="4127" spans="2:11" x14ac:dyDescent="0.25">
      <c r="D4127"/>
      <c r="E4127" t="s">
        <v>2334</v>
      </c>
      <c r="F4127" t="s">
        <v>2333</v>
      </c>
      <c r="G4127" s="38">
        <v>4</v>
      </c>
      <c r="H4127" s="11">
        <v>10886.4</v>
      </c>
      <c r="I4127" s="11">
        <v>56</v>
      </c>
      <c r="J4127" s="11">
        <v>10830.4</v>
      </c>
      <c r="K4127" s="37">
        <v>0.99485596707818935</v>
      </c>
    </row>
    <row r="4128" spans="2:11" x14ac:dyDescent="0.25">
      <c r="D4128" t="s">
        <v>1850</v>
      </c>
      <c r="E4128" t="s">
        <v>2520</v>
      </c>
      <c r="F4128" t="s">
        <v>2519</v>
      </c>
      <c r="G4128" s="38">
        <v>1</v>
      </c>
      <c r="H4128" s="11">
        <v>800</v>
      </c>
      <c r="I4128" s="11">
        <v>50</v>
      </c>
      <c r="J4128" s="11">
        <v>750</v>
      </c>
      <c r="K4128" s="37">
        <v>0.9375</v>
      </c>
    </row>
    <row r="4129" spans="2:11" x14ac:dyDescent="0.25">
      <c r="D4129"/>
      <c r="E4129" t="s">
        <v>2866</v>
      </c>
      <c r="F4129" t="s">
        <v>2865</v>
      </c>
      <c r="G4129" s="38">
        <v>1</v>
      </c>
      <c r="H4129" s="11">
        <v>800</v>
      </c>
      <c r="I4129" s="11">
        <v>50</v>
      </c>
      <c r="J4129" s="11">
        <v>750</v>
      </c>
      <c r="K4129" s="37">
        <v>0.9375</v>
      </c>
    </row>
    <row r="4130" spans="2:11" x14ac:dyDescent="0.25">
      <c r="D4130"/>
      <c r="E4130" t="s">
        <v>2868</v>
      </c>
      <c r="F4130" t="s">
        <v>2867</v>
      </c>
      <c r="G4130" s="38">
        <v>1</v>
      </c>
      <c r="H4130" s="11">
        <v>1000</v>
      </c>
      <c r="I4130" s="11">
        <v>200</v>
      </c>
      <c r="J4130" s="11">
        <v>800</v>
      </c>
      <c r="K4130" s="37">
        <v>0.8</v>
      </c>
    </row>
    <row r="4131" spans="2:11" x14ac:dyDescent="0.25">
      <c r="D4131" t="s">
        <v>2525</v>
      </c>
      <c r="E4131" t="s">
        <v>2524</v>
      </c>
      <c r="F4131" t="s">
        <v>2523</v>
      </c>
      <c r="G4131" s="38">
        <v>1</v>
      </c>
      <c r="H4131" s="11">
        <v>15800</v>
      </c>
      <c r="I4131" s="11">
        <v>145</v>
      </c>
      <c r="J4131" s="11">
        <v>15655</v>
      </c>
      <c r="K4131" s="37">
        <v>0.99082278481012653</v>
      </c>
    </row>
    <row r="4132" spans="2:11" x14ac:dyDescent="0.25">
      <c r="D4132"/>
      <c r="E4132" t="s">
        <v>2635</v>
      </c>
      <c r="F4132" t="s">
        <v>2634</v>
      </c>
      <c r="G4132" s="38">
        <v>1</v>
      </c>
      <c r="H4132" s="11">
        <v>15800</v>
      </c>
      <c r="I4132" s="11">
        <v>145</v>
      </c>
      <c r="J4132" s="11">
        <v>15655</v>
      </c>
      <c r="K4132" s="37">
        <v>0.99082278481012653</v>
      </c>
    </row>
    <row r="4133" spans="2:11" x14ac:dyDescent="0.25">
      <c r="B4133" t="s">
        <v>2336</v>
      </c>
      <c r="C4133" t="s">
        <v>1953</v>
      </c>
      <c r="D4133" t="s">
        <v>1184</v>
      </c>
      <c r="E4133" t="s">
        <v>573</v>
      </c>
      <c r="F4133" t="s">
        <v>19</v>
      </c>
      <c r="G4133" s="38">
        <v>2</v>
      </c>
      <c r="H4133" s="11">
        <v>800</v>
      </c>
      <c r="I4133" s="11">
        <v>64</v>
      </c>
      <c r="J4133" s="11">
        <v>736</v>
      </c>
      <c r="K4133" s="37">
        <v>0.92</v>
      </c>
    </row>
    <row r="4134" spans="2:11" x14ac:dyDescent="0.25">
      <c r="D4134"/>
      <c r="E4134" t="s">
        <v>874</v>
      </c>
      <c r="F4134" t="s">
        <v>373</v>
      </c>
      <c r="G4134" s="38">
        <v>2</v>
      </c>
      <c r="H4134" s="11">
        <v>800</v>
      </c>
      <c r="I4134" s="11">
        <v>64</v>
      </c>
      <c r="J4134" s="11">
        <v>736</v>
      </c>
      <c r="K4134" s="37">
        <v>0.92</v>
      </c>
    </row>
    <row r="4135" spans="2:11" x14ac:dyDescent="0.25">
      <c r="D4135"/>
      <c r="E4135" t="s">
        <v>708</v>
      </c>
      <c r="F4135" t="s">
        <v>184</v>
      </c>
      <c r="G4135" s="38">
        <v>1</v>
      </c>
      <c r="H4135" s="11">
        <v>5500</v>
      </c>
      <c r="I4135" s="11">
        <v>267</v>
      </c>
      <c r="J4135" s="11">
        <v>5233</v>
      </c>
      <c r="K4135" s="37">
        <v>0.95145454545454544</v>
      </c>
    </row>
    <row r="4136" spans="2:11" x14ac:dyDescent="0.25">
      <c r="D4136"/>
      <c r="E4136" t="s">
        <v>1032</v>
      </c>
      <c r="F4136" t="s">
        <v>558</v>
      </c>
      <c r="G4136" s="38">
        <v>1</v>
      </c>
      <c r="H4136" s="11">
        <v>5500</v>
      </c>
      <c r="I4136" s="11">
        <v>267</v>
      </c>
      <c r="J4136" s="11">
        <v>5233</v>
      </c>
      <c r="K4136" s="37">
        <v>0.95145454545454544</v>
      </c>
    </row>
    <row r="4137" spans="2:11" x14ac:dyDescent="0.25">
      <c r="D4137" t="s">
        <v>1185</v>
      </c>
      <c r="E4137" t="s">
        <v>843</v>
      </c>
      <c r="F4137" t="s">
        <v>338</v>
      </c>
      <c r="G4137" s="38">
        <v>1</v>
      </c>
      <c r="H4137" s="11">
        <v>1900</v>
      </c>
      <c r="I4137" s="11">
        <v>125</v>
      </c>
      <c r="J4137" s="11">
        <v>1775</v>
      </c>
      <c r="K4137" s="37">
        <v>0.93421052631578949</v>
      </c>
    </row>
    <row r="4138" spans="2:11" x14ac:dyDescent="0.25">
      <c r="D4138"/>
      <c r="E4138" t="s">
        <v>845</v>
      </c>
      <c r="F4138" t="s">
        <v>340</v>
      </c>
      <c r="G4138" s="38">
        <v>2</v>
      </c>
      <c r="H4138" s="11">
        <v>300</v>
      </c>
      <c r="I4138" s="11">
        <v>30</v>
      </c>
      <c r="J4138" s="11">
        <v>270</v>
      </c>
      <c r="K4138" s="37">
        <v>0.9</v>
      </c>
    </row>
    <row r="4139" spans="2:11" x14ac:dyDescent="0.25">
      <c r="B4139" t="s">
        <v>2338</v>
      </c>
      <c r="C4139" t="s">
        <v>1144</v>
      </c>
      <c r="D4139" t="s">
        <v>1180</v>
      </c>
      <c r="E4139" t="s">
        <v>887</v>
      </c>
      <c r="F4139" t="s">
        <v>388</v>
      </c>
      <c r="G4139" s="38">
        <v>1</v>
      </c>
      <c r="H4139" s="11">
        <v>2100</v>
      </c>
      <c r="I4139" s="11">
        <v>260</v>
      </c>
      <c r="J4139" s="11">
        <v>1840</v>
      </c>
      <c r="K4139" s="37">
        <v>0.87619047619047619</v>
      </c>
    </row>
    <row r="4140" spans="2:11" x14ac:dyDescent="0.25">
      <c r="D4140" t="s">
        <v>1187</v>
      </c>
      <c r="E4140" t="s">
        <v>627</v>
      </c>
      <c r="F4140" t="s">
        <v>87</v>
      </c>
      <c r="G4140" s="38">
        <v>2</v>
      </c>
      <c r="H4140" s="11">
        <v>1300</v>
      </c>
      <c r="I4140" s="11">
        <v>160</v>
      </c>
      <c r="J4140" s="11">
        <v>1140</v>
      </c>
      <c r="K4140" s="37">
        <v>0.87692307692307692</v>
      </c>
    </row>
    <row r="4141" spans="2:11" x14ac:dyDescent="0.25">
      <c r="D4141"/>
      <c r="E4141" t="s">
        <v>633</v>
      </c>
      <c r="F4141" t="s">
        <v>94</v>
      </c>
      <c r="G4141" s="38">
        <v>1</v>
      </c>
      <c r="H4141" s="11">
        <v>650</v>
      </c>
      <c r="I4141" s="11">
        <v>80</v>
      </c>
      <c r="J4141" s="11">
        <v>570</v>
      </c>
      <c r="K4141" s="37">
        <v>0.87692307692307692</v>
      </c>
    </row>
    <row r="4142" spans="2:11" x14ac:dyDescent="0.25">
      <c r="D4142"/>
      <c r="E4142" t="s">
        <v>662</v>
      </c>
      <c r="F4142" t="s">
        <v>126</v>
      </c>
      <c r="G4142" s="38">
        <v>1</v>
      </c>
      <c r="H4142" s="11">
        <v>650</v>
      </c>
      <c r="I4142" s="11">
        <v>100</v>
      </c>
      <c r="J4142" s="11">
        <v>550</v>
      </c>
      <c r="K4142" s="37">
        <v>0.84615384615384615</v>
      </c>
    </row>
    <row r="4143" spans="2:11" x14ac:dyDescent="0.25">
      <c r="D4143"/>
      <c r="E4143" t="s">
        <v>583</v>
      </c>
      <c r="F4143" t="s">
        <v>30</v>
      </c>
      <c r="G4143" s="38">
        <v>2</v>
      </c>
      <c r="H4143" s="11">
        <v>1300</v>
      </c>
      <c r="I4143" s="11">
        <v>200</v>
      </c>
      <c r="J4143" s="11">
        <v>1100</v>
      </c>
      <c r="K4143" s="37">
        <v>0.84615384615384615</v>
      </c>
    </row>
    <row r="4144" spans="2:11" x14ac:dyDescent="0.25">
      <c r="D4144"/>
      <c r="E4144" t="s">
        <v>584</v>
      </c>
      <c r="F4144" t="s">
        <v>31</v>
      </c>
      <c r="G4144" s="38">
        <v>3</v>
      </c>
      <c r="H4144" s="11">
        <v>1950</v>
      </c>
      <c r="I4144" s="11">
        <v>300</v>
      </c>
      <c r="J4144" s="11">
        <v>1650</v>
      </c>
      <c r="K4144" s="37">
        <v>0.84615384615384615</v>
      </c>
    </row>
    <row r="4145" spans="2:11" x14ac:dyDescent="0.25">
      <c r="D4145"/>
      <c r="E4145" t="s">
        <v>576</v>
      </c>
      <c r="F4145" t="s">
        <v>22</v>
      </c>
      <c r="G4145" s="38">
        <v>2</v>
      </c>
      <c r="H4145" s="11">
        <v>1300</v>
      </c>
      <c r="I4145" s="11">
        <v>200</v>
      </c>
      <c r="J4145" s="11">
        <v>1100</v>
      </c>
      <c r="K4145" s="37">
        <v>0.84615384615384615</v>
      </c>
    </row>
    <row r="4146" spans="2:11" x14ac:dyDescent="0.25">
      <c r="D4146"/>
      <c r="E4146" t="s">
        <v>570</v>
      </c>
      <c r="F4146" t="s">
        <v>16</v>
      </c>
      <c r="G4146" s="38">
        <v>1</v>
      </c>
      <c r="H4146" s="11">
        <v>650</v>
      </c>
      <c r="I4146" s="11">
        <v>120</v>
      </c>
      <c r="J4146" s="11">
        <v>530</v>
      </c>
      <c r="K4146" s="37">
        <v>0.81538461538461537</v>
      </c>
    </row>
    <row r="4147" spans="2:11" x14ac:dyDescent="0.25">
      <c r="D4147"/>
      <c r="E4147" t="s">
        <v>635</v>
      </c>
      <c r="F4147" t="s">
        <v>96</v>
      </c>
      <c r="G4147" s="38">
        <v>1</v>
      </c>
      <c r="H4147" s="11">
        <v>650</v>
      </c>
      <c r="I4147" s="11">
        <v>120</v>
      </c>
      <c r="J4147" s="11">
        <v>530</v>
      </c>
      <c r="K4147" s="37">
        <v>0.81538461538461537</v>
      </c>
    </row>
    <row r="4148" spans="2:11" x14ac:dyDescent="0.25">
      <c r="D4148"/>
      <c r="E4148" t="s">
        <v>611</v>
      </c>
      <c r="F4148" t="s">
        <v>69</v>
      </c>
      <c r="G4148" s="38">
        <v>1</v>
      </c>
      <c r="H4148" s="11">
        <v>650</v>
      </c>
      <c r="I4148" s="11">
        <v>120</v>
      </c>
      <c r="J4148" s="11">
        <v>530</v>
      </c>
      <c r="K4148" s="37">
        <v>0.81538461538461537</v>
      </c>
    </row>
    <row r="4149" spans="2:11" x14ac:dyDescent="0.25">
      <c r="D4149"/>
      <c r="E4149" t="s">
        <v>829</v>
      </c>
      <c r="F4149" t="s">
        <v>322</v>
      </c>
      <c r="G4149" s="38">
        <v>1</v>
      </c>
      <c r="H4149" s="11">
        <v>650</v>
      </c>
      <c r="I4149" s="11">
        <v>175</v>
      </c>
      <c r="J4149" s="11">
        <v>475</v>
      </c>
      <c r="K4149" s="37">
        <v>0.73076923076923073</v>
      </c>
    </row>
    <row r="4150" spans="2:11" x14ac:dyDescent="0.25">
      <c r="D4150"/>
      <c r="E4150" t="s">
        <v>580</v>
      </c>
      <c r="F4150" t="s">
        <v>26</v>
      </c>
      <c r="G4150" s="38">
        <v>1</v>
      </c>
      <c r="H4150" s="11">
        <v>100.99</v>
      </c>
      <c r="I4150" s="11">
        <v>40</v>
      </c>
      <c r="J4150" s="11">
        <v>60.989999999999995</v>
      </c>
      <c r="K4150" s="37">
        <v>0.60392118031488262</v>
      </c>
    </row>
    <row r="4151" spans="2:11" x14ac:dyDescent="0.25">
      <c r="D4151"/>
      <c r="E4151" t="s">
        <v>715</v>
      </c>
      <c r="F4151" t="s">
        <v>453</v>
      </c>
      <c r="G4151" s="38">
        <v>1</v>
      </c>
      <c r="H4151" s="11">
        <v>54.51</v>
      </c>
      <c r="I4151" s="11">
        <v>20</v>
      </c>
      <c r="J4151" s="11">
        <v>34.51</v>
      </c>
      <c r="K4151" s="37">
        <v>0.63309484498257196</v>
      </c>
    </row>
    <row r="4152" spans="2:11" x14ac:dyDescent="0.25">
      <c r="D4152"/>
      <c r="E4152" t="s">
        <v>572</v>
      </c>
      <c r="F4152" t="s">
        <v>18</v>
      </c>
      <c r="G4152" s="38">
        <v>23</v>
      </c>
      <c r="H4152" s="11">
        <v>1575</v>
      </c>
      <c r="I4152" s="11">
        <v>345</v>
      </c>
      <c r="J4152" s="11">
        <v>1230</v>
      </c>
      <c r="K4152" s="37">
        <v>0.78095238095238095</v>
      </c>
    </row>
    <row r="4153" spans="2:11" x14ac:dyDescent="0.25">
      <c r="D4153"/>
      <c r="E4153" t="s">
        <v>568</v>
      </c>
      <c r="F4153" t="s">
        <v>13</v>
      </c>
      <c r="G4153" s="38">
        <v>60</v>
      </c>
      <c r="H4153" s="11">
        <v>4200</v>
      </c>
      <c r="I4153" s="11">
        <v>900</v>
      </c>
      <c r="J4153" s="11">
        <v>3300</v>
      </c>
      <c r="K4153" s="37">
        <v>0.7857142857142857</v>
      </c>
    </row>
    <row r="4154" spans="2:11" x14ac:dyDescent="0.25">
      <c r="D4154"/>
      <c r="E4154" t="s">
        <v>622</v>
      </c>
      <c r="F4154" t="s">
        <v>82</v>
      </c>
      <c r="G4154" s="38">
        <v>6</v>
      </c>
      <c r="H4154" s="11">
        <v>420</v>
      </c>
      <c r="I4154" s="11">
        <v>90</v>
      </c>
      <c r="J4154" s="11">
        <v>330</v>
      </c>
      <c r="K4154" s="37">
        <v>0.7857142857142857</v>
      </c>
    </row>
    <row r="4155" spans="2:11" x14ac:dyDescent="0.25">
      <c r="D4155"/>
      <c r="E4155" t="s">
        <v>578</v>
      </c>
      <c r="F4155" t="s">
        <v>24</v>
      </c>
      <c r="G4155" s="38">
        <v>2</v>
      </c>
      <c r="H4155" s="11">
        <v>140</v>
      </c>
      <c r="I4155" s="11">
        <v>30</v>
      </c>
      <c r="J4155" s="11">
        <v>110</v>
      </c>
      <c r="K4155" s="37">
        <v>0.7857142857142857</v>
      </c>
    </row>
    <row r="4156" spans="2:11" x14ac:dyDescent="0.25">
      <c r="D4156"/>
      <c r="E4156" t="s">
        <v>586</v>
      </c>
      <c r="F4156" t="s">
        <v>33</v>
      </c>
      <c r="G4156" s="38">
        <v>1</v>
      </c>
      <c r="H4156" s="11">
        <v>70</v>
      </c>
      <c r="I4156" s="11">
        <v>15</v>
      </c>
      <c r="J4156" s="11">
        <v>55</v>
      </c>
      <c r="K4156" s="37">
        <v>0.7857142857142857</v>
      </c>
    </row>
    <row r="4157" spans="2:11" x14ac:dyDescent="0.25">
      <c r="B4157" t="s">
        <v>535</v>
      </c>
      <c r="C4157" t="s">
        <v>1256</v>
      </c>
      <c r="D4157" t="s">
        <v>1179</v>
      </c>
      <c r="E4157" t="s">
        <v>957</v>
      </c>
      <c r="F4157" t="s">
        <v>468</v>
      </c>
      <c r="G4157" s="38">
        <v>7</v>
      </c>
      <c r="H4157" s="11">
        <v>5600</v>
      </c>
      <c r="I4157" s="11">
        <v>714</v>
      </c>
      <c r="J4157" s="11">
        <v>4886</v>
      </c>
      <c r="K4157" s="37">
        <v>0.87250000000000005</v>
      </c>
    </row>
    <row r="4158" spans="2:11" x14ac:dyDescent="0.25">
      <c r="D4158"/>
      <c r="E4158" t="s">
        <v>941</v>
      </c>
      <c r="F4158" t="s">
        <v>447</v>
      </c>
      <c r="G4158" s="38">
        <v>1</v>
      </c>
      <c r="H4158" s="11">
        <v>800</v>
      </c>
      <c r="I4158" s="11">
        <v>102</v>
      </c>
      <c r="J4158" s="11">
        <v>698</v>
      </c>
      <c r="K4158" s="37">
        <v>0.87250000000000005</v>
      </c>
    </row>
    <row r="4159" spans="2:11" x14ac:dyDescent="0.25">
      <c r="D4159" t="s">
        <v>1187</v>
      </c>
      <c r="E4159" t="s">
        <v>662</v>
      </c>
      <c r="F4159" t="s">
        <v>126</v>
      </c>
      <c r="G4159" s="38">
        <v>4</v>
      </c>
      <c r="H4159" s="11">
        <v>3800</v>
      </c>
      <c r="I4159" s="11">
        <v>400</v>
      </c>
      <c r="J4159" s="11">
        <v>3400</v>
      </c>
      <c r="K4159" s="37">
        <v>0.89473684210526316</v>
      </c>
    </row>
    <row r="4160" spans="2:11" x14ac:dyDescent="0.25">
      <c r="D4160"/>
      <c r="E4160" t="s">
        <v>569</v>
      </c>
      <c r="F4160" t="s">
        <v>14</v>
      </c>
      <c r="G4160" s="38">
        <v>8</v>
      </c>
      <c r="H4160" s="11">
        <v>600</v>
      </c>
      <c r="I4160" s="11">
        <v>120</v>
      </c>
      <c r="J4160" s="11">
        <v>480</v>
      </c>
      <c r="K4160" s="37">
        <v>0.8</v>
      </c>
    </row>
    <row r="4161" spans="2:11" x14ac:dyDescent="0.25">
      <c r="D4161"/>
      <c r="E4161" t="s">
        <v>568</v>
      </c>
      <c r="F4161" t="s">
        <v>13</v>
      </c>
      <c r="G4161" s="38">
        <v>16</v>
      </c>
      <c r="H4161" s="11">
        <v>1200</v>
      </c>
      <c r="I4161" s="11">
        <v>240</v>
      </c>
      <c r="J4161" s="11">
        <v>960</v>
      </c>
      <c r="K4161" s="37">
        <v>0.8</v>
      </c>
    </row>
    <row r="4162" spans="2:11" x14ac:dyDescent="0.25">
      <c r="B4162" t="s">
        <v>2349</v>
      </c>
      <c r="C4162" t="s">
        <v>1418</v>
      </c>
      <c r="D4162" t="s">
        <v>1178</v>
      </c>
      <c r="E4162" t="s">
        <v>1714</v>
      </c>
      <c r="F4162" t="s">
        <v>1713</v>
      </c>
      <c r="G4162" s="38">
        <v>2</v>
      </c>
      <c r="H4162" s="11">
        <v>2250</v>
      </c>
      <c r="I4162" s="11">
        <v>110</v>
      </c>
      <c r="J4162" s="11">
        <v>2140</v>
      </c>
      <c r="K4162" s="37">
        <v>0.95111111111111113</v>
      </c>
    </row>
    <row r="4163" spans="2:11" x14ac:dyDescent="0.25">
      <c r="B4163" t="s">
        <v>2358</v>
      </c>
      <c r="C4163" t="s">
        <v>2357</v>
      </c>
      <c r="D4163" t="s">
        <v>1179</v>
      </c>
      <c r="E4163" t="s">
        <v>618</v>
      </c>
      <c r="F4163" t="s">
        <v>77</v>
      </c>
      <c r="G4163" s="38">
        <v>2</v>
      </c>
      <c r="H4163" s="11">
        <v>1850</v>
      </c>
      <c r="I4163" s="11">
        <v>204</v>
      </c>
      <c r="J4163" s="11">
        <v>1646</v>
      </c>
      <c r="K4163" s="37">
        <v>0.88972972972972975</v>
      </c>
    </row>
    <row r="4164" spans="2:11" x14ac:dyDescent="0.25">
      <c r="D4164"/>
      <c r="E4164" t="s">
        <v>694</v>
      </c>
      <c r="F4164" t="s">
        <v>167</v>
      </c>
      <c r="G4164" s="38">
        <v>73</v>
      </c>
      <c r="H4164" s="11">
        <v>72200</v>
      </c>
      <c r="I4164" s="11">
        <v>7446</v>
      </c>
      <c r="J4164" s="11">
        <v>64754</v>
      </c>
      <c r="K4164" s="37">
        <v>0.89686980609418288</v>
      </c>
    </row>
    <row r="4165" spans="2:11" x14ac:dyDescent="0.25">
      <c r="D4165"/>
      <c r="E4165" t="s">
        <v>589</v>
      </c>
      <c r="F4165" t="s">
        <v>36</v>
      </c>
      <c r="G4165" s="38">
        <v>11</v>
      </c>
      <c r="H4165" s="11">
        <v>17251.55</v>
      </c>
      <c r="I4165" s="11">
        <v>1122</v>
      </c>
      <c r="J4165" s="11">
        <v>16129.55</v>
      </c>
      <c r="K4165" s="37">
        <v>0.93496236570047331</v>
      </c>
    </row>
    <row r="4166" spans="2:11" x14ac:dyDescent="0.25">
      <c r="D4166"/>
      <c r="E4166" t="s">
        <v>758</v>
      </c>
      <c r="F4166" t="s">
        <v>237</v>
      </c>
      <c r="G4166" s="38">
        <v>1</v>
      </c>
      <c r="H4166" s="11">
        <v>1000</v>
      </c>
      <c r="I4166" s="11">
        <v>102</v>
      </c>
      <c r="J4166" s="11">
        <v>898</v>
      </c>
      <c r="K4166" s="37">
        <v>0.89800000000000002</v>
      </c>
    </row>
    <row r="4167" spans="2:11" x14ac:dyDescent="0.25">
      <c r="D4167" t="s">
        <v>1188</v>
      </c>
      <c r="E4167" t="s">
        <v>869</v>
      </c>
      <c r="F4167" t="s">
        <v>367</v>
      </c>
      <c r="G4167" s="38">
        <v>1</v>
      </c>
      <c r="H4167" s="11">
        <v>875</v>
      </c>
      <c r="I4167" s="11">
        <v>142</v>
      </c>
      <c r="J4167" s="11">
        <v>733</v>
      </c>
      <c r="K4167" s="37">
        <v>0.83771428571428574</v>
      </c>
    </row>
    <row r="4168" spans="2:11" x14ac:dyDescent="0.25">
      <c r="D4168"/>
      <c r="E4168" t="s">
        <v>602</v>
      </c>
      <c r="F4168" t="s">
        <v>53</v>
      </c>
      <c r="G4168" s="38">
        <v>1</v>
      </c>
      <c r="H4168" s="11">
        <v>875</v>
      </c>
      <c r="I4168" s="11">
        <v>142</v>
      </c>
      <c r="J4168" s="11">
        <v>733</v>
      </c>
      <c r="K4168" s="37">
        <v>0.83771428571428574</v>
      </c>
    </row>
    <row r="4169" spans="2:11" x14ac:dyDescent="0.25">
      <c r="D4169"/>
      <c r="E4169" t="s">
        <v>650</v>
      </c>
      <c r="F4169" t="s">
        <v>113</v>
      </c>
      <c r="G4169" s="38">
        <v>5</v>
      </c>
      <c r="H4169" s="11">
        <v>1000</v>
      </c>
      <c r="I4169" s="11">
        <v>75</v>
      </c>
      <c r="J4169" s="11">
        <v>925</v>
      </c>
      <c r="K4169" s="37">
        <v>0.92500000000000004</v>
      </c>
    </row>
    <row r="4170" spans="2:11" x14ac:dyDescent="0.25">
      <c r="D4170"/>
      <c r="E4170" t="s">
        <v>651</v>
      </c>
      <c r="F4170" t="s">
        <v>114</v>
      </c>
      <c r="G4170" s="38">
        <v>1</v>
      </c>
      <c r="H4170" s="11">
        <v>200</v>
      </c>
      <c r="I4170" s="11">
        <v>15</v>
      </c>
      <c r="J4170" s="11">
        <v>185</v>
      </c>
      <c r="K4170" s="37">
        <v>0.92500000000000004</v>
      </c>
    </row>
    <row r="4171" spans="2:11" x14ac:dyDescent="0.25">
      <c r="D4171"/>
      <c r="E4171" t="s">
        <v>828</v>
      </c>
      <c r="F4171" t="s">
        <v>321</v>
      </c>
      <c r="G4171" s="38">
        <v>2</v>
      </c>
      <c r="H4171" s="11">
        <v>400</v>
      </c>
      <c r="I4171" s="11">
        <v>30</v>
      </c>
      <c r="J4171" s="11">
        <v>370</v>
      </c>
      <c r="K4171" s="37">
        <v>0.92500000000000004</v>
      </c>
    </row>
    <row r="4172" spans="2:11" x14ac:dyDescent="0.25">
      <c r="D4172"/>
      <c r="E4172" t="s">
        <v>690</v>
      </c>
      <c r="F4172" t="s">
        <v>163</v>
      </c>
      <c r="G4172" s="38">
        <v>3</v>
      </c>
      <c r="H4172" s="11">
        <v>600</v>
      </c>
      <c r="I4172" s="11">
        <v>45</v>
      </c>
      <c r="J4172" s="11">
        <v>555</v>
      </c>
      <c r="K4172" s="37">
        <v>0.92500000000000004</v>
      </c>
    </row>
    <row r="4173" spans="2:11" x14ac:dyDescent="0.25">
      <c r="D4173"/>
      <c r="E4173" t="s">
        <v>718</v>
      </c>
      <c r="F4173" t="s">
        <v>194</v>
      </c>
      <c r="G4173" s="38">
        <v>2</v>
      </c>
      <c r="H4173" s="11">
        <v>400</v>
      </c>
      <c r="I4173" s="11">
        <v>30</v>
      </c>
      <c r="J4173" s="11">
        <v>370</v>
      </c>
      <c r="K4173" s="37">
        <v>0.92500000000000004</v>
      </c>
    </row>
    <row r="4174" spans="2:11" x14ac:dyDescent="0.25">
      <c r="D4174"/>
      <c r="E4174" t="s">
        <v>737</v>
      </c>
      <c r="F4174" t="s">
        <v>215</v>
      </c>
      <c r="G4174" s="38">
        <v>1</v>
      </c>
      <c r="H4174" s="11">
        <v>200</v>
      </c>
      <c r="I4174" s="11">
        <v>15</v>
      </c>
      <c r="J4174" s="11">
        <v>185</v>
      </c>
      <c r="K4174" s="37">
        <v>0.92500000000000004</v>
      </c>
    </row>
    <row r="4175" spans="2:11" x14ac:dyDescent="0.25">
      <c r="D4175"/>
      <c r="E4175" t="s">
        <v>729</v>
      </c>
      <c r="F4175" t="s">
        <v>206</v>
      </c>
      <c r="G4175" s="38">
        <v>4</v>
      </c>
      <c r="H4175" s="11">
        <v>800</v>
      </c>
      <c r="I4175" s="11">
        <v>80</v>
      </c>
      <c r="J4175" s="11">
        <v>720</v>
      </c>
      <c r="K4175" s="37">
        <v>0.9</v>
      </c>
    </row>
    <row r="4176" spans="2:11" x14ac:dyDescent="0.25">
      <c r="D4176"/>
      <c r="E4176" t="s">
        <v>963</v>
      </c>
      <c r="F4176" t="s">
        <v>476</v>
      </c>
      <c r="G4176" s="38">
        <v>2</v>
      </c>
      <c r="H4176" s="11">
        <v>400</v>
      </c>
      <c r="I4176" s="11">
        <v>40</v>
      </c>
      <c r="J4176" s="11">
        <v>360</v>
      </c>
      <c r="K4176" s="37">
        <v>0.9</v>
      </c>
    </row>
    <row r="4177" spans="4:11" x14ac:dyDescent="0.25">
      <c r="D4177"/>
      <c r="E4177" t="s">
        <v>1007</v>
      </c>
      <c r="F4177" t="s">
        <v>527</v>
      </c>
      <c r="G4177" s="38">
        <v>1</v>
      </c>
      <c r="H4177" s="11">
        <v>200</v>
      </c>
      <c r="I4177" s="11">
        <v>20</v>
      </c>
      <c r="J4177" s="11">
        <v>180</v>
      </c>
      <c r="K4177" s="37">
        <v>0.9</v>
      </c>
    </row>
    <row r="4178" spans="4:11" x14ac:dyDescent="0.25">
      <c r="D4178"/>
      <c r="E4178" t="s">
        <v>913</v>
      </c>
      <c r="F4178" t="s">
        <v>417</v>
      </c>
      <c r="G4178" s="38">
        <v>9</v>
      </c>
      <c r="H4178" s="11">
        <v>1800</v>
      </c>
      <c r="I4178" s="11">
        <v>180</v>
      </c>
      <c r="J4178" s="11">
        <v>1620</v>
      </c>
      <c r="K4178" s="37">
        <v>0.9</v>
      </c>
    </row>
    <row r="4179" spans="4:11" x14ac:dyDescent="0.25">
      <c r="D4179"/>
      <c r="E4179" t="s">
        <v>961</v>
      </c>
      <c r="F4179" t="s">
        <v>474</v>
      </c>
      <c r="G4179" s="38">
        <v>7</v>
      </c>
      <c r="H4179" s="11">
        <v>1400</v>
      </c>
      <c r="I4179" s="11">
        <v>140</v>
      </c>
      <c r="J4179" s="11">
        <v>1260</v>
      </c>
      <c r="K4179" s="37">
        <v>0.9</v>
      </c>
    </row>
    <row r="4180" spans="4:11" x14ac:dyDescent="0.25">
      <c r="D4180"/>
      <c r="E4180" t="s">
        <v>1022</v>
      </c>
      <c r="F4180" t="s">
        <v>543</v>
      </c>
      <c r="G4180" s="38">
        <v>1</v>
      </c>
      <c r="H4180" s="11">
        <v>200</v>
      </c>
      <c r="I4180" s="11">
        <v>20</v>
      </c>
      <c r="J4180" s="11">
        <v>180</v>
      </c>
      <c r="K4180" s="37">
        <v>0.9</v>
      </c>
    </row>
    <row r="4181" spans="4:11" x14ac:dyDescent="0.25">
      <c r="D4181"/>
      <c r="E4181" t="s">
        <v>964</v>
      </c>
      <c r="F4181" t="s">
        <v>477</v>
      </c>
      <c r="G4181" s="38">
        <v>2</v>
      </c>
      <c r="H4181" s="11">
        <v>400</v>
      </c>
      <c r="I4181" s="11">
        <v>40</v>
      </c>
      <c r="J4181" s="11">
        <v>360</v>
      </c>
      <c r="K4181" s="37">
        <v>0.9</v>
      </c>
    </row>
    <row r="4182" spans="4:11" x14ac:dyDescent="0.25">
      <c r="D4182"/>
      <c r="E4182" t="s">
        <v>645</v>
      </c>
      <c r="F4182" t="s">
        <v>108</v>
      </c>
      <c r="G4182" s="38">
        <v>1</v>
      </c>
      <c r="H4182" s="11">
        <v>200</v>
      </c>
      <c r="I4182" s="11">
        <v>20</v>
      </c>
      <c r="J4182" s="11">
        <v>180</v>
      </c>
      <c r="K4182" s="37">
        <v>0.9</v>
      </c>
    </row>
    <row r="4183" spans="4:11" x14ac:dyDescent="0.25">
      <c r="D4183"/>
      <c r="E4183" t="s">
        <v>1534</v>
      </c>
      <c r="F4183" t="s">
        <v>1533</v>
      </c>
      <c r="G4183" s="38">
        <v>1</v>
      </c>
      <c r="H4183" s="11">
        <v>200</v>
      </c>
      <c r="I4183" s="11">
        <v>20</v>
      </c>
      <c r="J4183" s="11">
        <v>180</v>
      </c>
      <c r="K4183" s="37">
        <v>0.9</v>
      </c>
    </row>
    <row r="4184" spans="4:11" x14ac:dyDescent="0.25">
      <c r="D4184" t="s">
        <v>1185</v>
      </c>
      <c r="E4184" t="s">
        <v>565</v>
      </c>
      <c r="F4184" t="s">
        <v>10</v>
      </c>
      <c r="G4184" s="38">
        <v>1</v>
      </c>
      <c r="H4184" s="11">
        <v>1500</v>
      </c>
      <c r="I4184" s="11">
        <v>125</v>
      </c>
      <c r="J4184" s="11">
        <v>1375</v>
      </c>
      <c r="K4184" s="37">
        <v>0.91666666666666663</v>
      </c>
    </row>
    <row r="4185" spans="4:11" x14ac:dyDescent="0.25">
      <c r="D4185"/>
      <c r="E4185" t="s">
        <v>564</v>
      </c>
      <c r="F4185" t="s">
        <v>9</v>
      </c>
      <c r="G4185" s="38">
        <v>12</v>
      </c>
      <c r="H4185" s="11">
        <v>33000</v>
      </c>
      <c r="I4185" s="11">
        <v>1500</v>
      </c>
      <c r="J4185" s="11">
        <v>31500</v>
      </c>
      <c r="K4185" s="37">
        <v>0.95454545454545459</v>
      </c>
    </row>
    <row r="4186" spans="4:11" x14ac:dyDescent="0.25">
      <c r="D4186"/>
      <c r="E4186" t="s">
        <v>719</v>
      </c>
      <c r="F4186" t="s">
        <v>195</v>
      </c>
      <c r="G4186" s="38">
        <v>1</v>
      </c>
      <c r="H4186" s="11">
        <v>3000</v>
      </c>
      <c r="I4186" s="11">
        <v>125</v>
      </c>
      <c r="J4186" s="11">
        <v>2875</v>
      </c>
      <c r="K4186" s="37">
        <v>0.95833333333333337</v>
      </c>
    </row>
    <row r="4187" spans="4:11" x14ac:dyDescent="0.25">
      <c r="D4187"/>
      <c r="E4187" t="s">
        <v>607</v>
      </c>
      <c r="F4187" t="s">
        <v>62</v>
      </c>
      <c r="G4187" s="38">
        <v>25</v>
      </c>
      <c r="H4187" s="11">
        <v>2300</v>
      </c>
      <c r="I4187" s="11">
        <v>375</v>
      </c>
      <c r="J4187" s="11">
        <v>1925</v>
      </c>
      <c r="K4187" s="37">
        <v>0.83695652173913049</v>
      </c>
    </row>
    <row r="4188" spans="4:11" x14ac:dyDescent="0.25">
      <c r="D4188"/>
      <c r="E4188" t="s">
        <v>736</v>
      </c>
      <c r="F4188" t="s">
        <v>214</v>
      </c>
      <c r="G4188" s="38">
        <v>3</v>
      </c>
      <c r="H4188" s="11">
        <v>200</v>
      </c>
      <c r="I4188" s="11">
        <v>45</v>
      </c>
      <c r="J4188" s="11">
        <v>155</v>
      </c>
      <c r="K4188" s="37">
        <v>0.77500000000000002</v>
      </c>
    </row>
    <row r="4189" spans="4:11" x14ac:dyDescent="0.25">
      <c r="D4189"/>
      <c r="E4189" t="s">
        <v>845</v>
      </c>
      <c r="F4189" t="s">
        <v>340</v>
      </c>
      <c r="G4189" s="38">
        <v>1</v>
      </c>
      <c r="H4189" s="11">
        <v>50</v>
      </c>
      <c r="I4189" s="11">
        <v>15</v>
      </c>
      <c r="J4189" s="11">
        <v>35</v>
      </c>
      <c r="K4189" s="37">
        <v>0.7</v>
      </c>
    </row>
    <row r="4190" spans="4:11" x14ac:dyDescent="0.25">
      <c r="D4190" t="s">
        <v>1187</v>
      </c>
      <c r="E4190" t="s">
        <v>634</v>
      </c>
      <c r="F4190" t="s">
        <v>95</v>
      </c>
      <c r="G4190" s="38">
        <v>1</v>
      </c>
      <c r="H4190" s="11">
        <v>800</v>
      </c>
      <c r="I4190" s="11">
        <v>80</v>
      </c>
      <c r="J4190" s="11">
        <v>720</v>
      </c>
      <c r="K4190" s="37">
        <v>0.9</v>
      </c>
    </row>
    <row r="4191" spans="4:11" x14ac:dyDescent="0.25">
      <c r="D4191"/>
      <c r="E4191" t="s">
        <v>581</v>
      </c>
      <c r="F4191" t="s">
        <v>27</v>
      </c>
      <c r="G4191" s="38">
        <v>13</v>
      </c>
      <c r="H4191" s="11">
        <v>10000</v>
      </c>
      <c r="I4191" s="11">
        <v>1040</v>
      </c>
      <c r="J4191" s="11">
        <v>8960</v>
      </c>
      <c r="K4191" s="37">
        <v>0.89600000000000002</v>
      </c>
    </row>
    <row r="4192" spans="4:11" x14ac:dyDescent="0.25">
      <c r="D4192"/>
      <c r="E4192" t="s">
        <v>625</v>
      </c>
      <c r="F4192" t="s">
        <v>85</v>
      </c>
      <c r="G4192" s="38">
        <v>17</v>
      </c>
      <c r="H4192" s="11">
        <v>13600</v>
      </c>
      <c r="I4192" s="11">
        <v>1360</v>
      </c>
      <c r="J4192" s="11">
        <v>12240</v>
      </c>
      <c r="K4192" s="37">
        <v>0.9</v>
      </c>
    </row>
    <row r="4193" spans="4:11" x14ac:dyDescent="0.25">
      <c r="D4193"/>
      <c r="E4193" t="s">
        <v>576</v>
      </c>
      <c r="F4193" t="s">
        <v>22</v>
      </c>
      <c r="G4193" s="38">
        <v>9</v>
      </c>
      <c r="H4193" s="11">
        <v>6800</v>
      </c>
      <c r="I4193" s="11">
        <v>900</v>
      </c>
      <c r="J4193" s="11">
        <v>5900</v>
      </c>
      <c r="K4193" s="37">
        <v>0.86764705882352944</v>
      </c>
    </row>
    <row r="4194" spans="4:11" x14ac:dyDescent="0.25">
      <c r="D4194"/>
      <c r="E4194" t="s">
        <v>709</v>
      </c>
      <c r="F4194" t="s">
        <v>185</v>
      </c>
      <c r="G4194" s="38">
        <v>14</v>
      </c>
      <c r="H4194" s="11">
        <v>11575</v>
      </c>
      <c r="I4194" s="11">
        <v>1400</v>
      </c>
      <c r="J4194" s="11">
        <v>10175</v>
      </c>
      <c r="K4194" s="37">
        <v>0.87904967602591788</v>
      </c>
    </row>
    <row r="4195" spans="4:11" x14ac:dyDescent="0.25">
      <c r="D4195"/>
      <c r="E4195" t="s">
        <v>567</v>
      </c>
      <c r="F4195" t="s">
        <v>12</v>
      </c>
      <c r="G4195" s="38">
        <v>3</v>
      </c>
      <c r="H4195" s="11">
        <v>2400</v>
      </c>
      <c r="I4195" s="11">
        <v>300</v>
      </c>
      <c r="J4195" s="11">
        <v>2100</v>
      </c>
      <c r="K4195" s="37">
        <v>0.875</v>
      </c>
    </row>
    <row r="4196" spans="4:11" x14ac:dyDescent="0.25">
      <c r="D4196"/>
      <c r="E4196" t="s">
        <v>577</v>
      </c>
      <c r="F4196" t="s">
        <v>23</v>
      </c>
      <c r="G4196" s="38">
        <v>29</v>
      </c>
      <c r="H4196" s="11">
        <v>2850</v>
      </c>
      <c r="I4196" s="11">
        <v>435</v>
      </c>
      <c r="J4196" s="11">
        <v>2415</v>
      </c>
      <c r="K4196" s="37">
        <v>0.84736842105263155</v>
      </c>
    </row>
    <row r="4197" spans="4:11" x14ac:dyDescent="0.25">
      <c r="D4197"/>
      <c r="E4197" t="s">
        <v>572</v>
      </c>
      <c r="F4197" t="s">
        <v>18</v>
      </c>
      <c r="G4197" s="38">
        <v>131</v>
      </c>
      <c r="H4197" s="11">
        <v>12880</v>
      </c>
      <c r="I4197" s="11">
        <v>1965</v>
      </c>
      <c r="J4197" s="11">
        <v>10915</v>
      </c>
      <c r="K4197" s="37">
        <v>0.84743788819875776</v>
      </c>
    </row>
    <row r="4198" spans="4:11" x14ac:dyDescent="0.25">
      <c r="D4198"/>
      <c r="E4198" t="s">
        <v>568</v>
      </c>
      <c r="F4198" t="s">
        <v>13</v>
      </c>
      <c r="G4198" s="38">
        <v>124</v>
      </c>
      <c r="H4198" s="11">
        <v>14574.52</v>
      </c>
      <c r="I4198" s="11">
        <v>1860</v>
      </c>
      <c r="J4198" s="11">
        <v>12714.52</v>
      </c>
      <c r="K4198" s="37">
        <v>0.87238001663176556</v>
      </c>
    </row>
    <row r="4199" spans="4:11" x14ac:dyDescent="0.25">
      <c r="D4199"/>
      <c r="E4199" t="s">
        <v>636</v>
      </c>
      <c r="F4199" t="s">
        <v>97</v>
      </c>
      <c r="G4199" s="38">
        <v>4</v>
      </c>
      <c r="H4199" s="11">
        <v>350</v>
      </c>
      <c r="I4199" s="11">
        <v>60</v>
      </c>
      <c r="J4199" s="11">
        <v>290</v>
      </c>
      <c r="K4199" s="37">
        <v>0.82857142857142863</v>
      </c>
    </row>
    <row r="4200" spans="4:11" x14ac:dyDescent="0.25">
      <c r="D4200"/>
      <c r="E4200" t="s">
        <v>578</v>
      </c>
      <c r="F4200" t="s">
        <v>24</v>
      </c>
      <c r="G4200" s="38">
        <v>7</v>
      </c>
      <c r="H4200" s="11">
        <v>650</v>
      </c>
      <c r="I4200" s="11">
        <v>105</v>
      </c>
      <c r="J4200" s="11">
        <v>545</v>
      </c>
      <c r="K4200" s="37">
        <v>0.83846153846153848</v>
      </c>
    </row>
    <row r="4201" spans="4:11" x14ac:dyDescent="0.25">
      <c r="D4201"/>
      <c r="E4201" t="s">
        <v>586</v>
      </c>
      <c r="F4201" t="s">
        <v>33</v>
      </c>
      <c r="G4201" s="38">
        <v>1</v>
      </c>
      <c r="H4201" s="11">
        <v>100</v>
      </c>
      <c r="I4201" s="11">
        <v>15</v>
      </c>
      <c r="J4201" s="11">
        <v>85</v>
      </c>
      <c r="K4201" s="37">
        <v>0.85</v>
      </c>
    </row>
    <row r="4202" spans="4:11" x14ac:dyDescent="0.25">
      <c r="D4202"/>
      <c r="E4202" t="s">
        <v>707</v>
      </c>
      <c r="F4202" t="s">
        <v>183</v>
      </c>
      <c r="G4202" s="38">
        <v>1</v>
      </c>
      <c r="H4202" s="11">
        <v>800</v>
      </c>
      <c r="I4202" s="11">
        <v>100</v>
      </c>
      <c r="J4202" s="11">
        <v>700</v>
      </c>
      <c r="K4202" s="37">
        <v>0.875</v>
      </c>
    </row>
    <row r="4203" spans="4:11" x14ac:dyDescent="0.25">
      <c r="D4203"/>
      <c r="E4203" t="s">
        <v>762</v>
      </c>
      <c r="F4203" t="s">
        <v>241</v>
      </c>
      <c r="G4203" s="38">
        <v>4</v>
      </c>
      <c r="H4203" s="11">
        <v>6458.21</v>
      </c>
      <c r="I4203" s="11">
        <v>320</v>
      </c>
      <c r="J4203" s="11">
        <v>6138.21</v>
      </c>
      <c r="K4203" s="37">
        <v>0.95045066667079581</v>
      </c>
    </row>
    <row r="4204" spans="4:11" x14ac:dyDescent="0.25">
      <c r="D4204"/>
      <c r="E4204" t="s">
        <v>2782</v>
      </c>
      <c r="F4204" t="s">
        <v>2781</v>
      </c>
      <c r="G4204" s="38">
        <v>1</v>
      </c>
      <c r="H4204" s="11">
        <v>100</v>
      </c>
      <c r="I4204" s="11">
        <v>15</v>
      </c>
      <c r="J4204" s="11">
        <v>85</v>
      </c>
      <c r="K4204" s="37">
        <v>0.85</v>
      </c>
    </row>
    <row r="4205" spans="4:11" x14ac:dyDescent="0.25">
      <c r="D4205" t="s">
        <v>1205</v>
      </c>
      <c r="E4205" t="s">
        <v>596</v>
      </c>
      <c r="F4205" t="s">
        <v>1206</v>
      </c>
      <c r="G4205" s="38">
        <v>48</v>
      </c>
      <c r="H4205" s="11">
        <v>2400</v>
      </c>
      <c r="I4205" s="11">
        <v>336</v>
      </c>
      <c r="J4205" s="11">
        <v>2064</v>
      </c>
      <c r="K4205" s="37">
        <v>0.86</v>
      </c>
    </row>
    <row r="4206" spans="4:11" x14ac:dyDescent="0.25">
      <c r="D4206"/>
      <c r="E4206" t="s">
        <v>1667</v>
      </c>
      <c r="F4206" t="s">
        <v>1206</v>
      </c>
      <c r="G4206" s="38">
        <v>50</v>
      </c>
      <c r="H4206" s="11">
        <v>2500</v>
      </c>
      <c r="I4206" s="11">
        <v>350</v>
      </c>
      <c r="J4206" s="11">
        <v>2150</v>
      </c>
      <c r="K4206" s="37">
        <v>0.86</v>
      </c>
    </row>
    <row r="4207" spans="4:11" x14ac:dyDescent="0.25">
      <c r="D4207"/>
      <c r="E4207" t="s">
        <v>1208</v>
      </c>
      <c r="F4207" t="s">
        <v>1207</v>
      </c>
      <c r="G4207" s="38">
        <v>7</v>
      </c>
      <c r="H4207" s="11">
        <v>2535</v>
      </c>
      <c r="I4207" s="11">
        <v>70</v>
      </c>
      <c r="J4207" s="11">
        <v>2465</v>
      </c>
      <c r="K4207" s="37">
        <v>0.97238658777120313</v>
      </c>
    </row>
    <row r="4208" spans="4:11" x14ac:dyDescent="0.25">
      <c r="D4208"/>
      <c r="E4208" t="s">
        <v>1224</v>
      </c>
      <c r="F4208" t="s">
        <v>1223</v>
      </c>
      <c r="G4208" s="38">
        <v>70</v>
      </c>
      <c r="H4208" s="11">
        <v>27870</v>
      </c>
      <c r="I4208" s="11">
        <v>700</v>
      </c>
      <c r="J4208" s="11">
        <v>27170</v>
      </c>
      <c r="K4208" s="37">
        <v>0.97488338715464662</v>
      </c>
    </row>
    <row r="4209" spans="2:11" x14ac:dyDescent="0.25">
      <c r="D4209"/>
      <c r="E4209" t="s">
        <v>1226</v>
      </c>
      <c r="F4209" t="s">
        <v>1225</v>
      </c>
      <c r="G4209" s="38">
        <v>8</v>
      </c>
      <c r="H4209" s="11">
        <v>3200</v>
      </c>
      <c r="I4209" s="11">
        <v>80</v>
      </c>
      <c r="J4209" s="11">
        <v>3120</v>
      </c>
      <c r="K4209" s="37">
        <v>0.97499999999999998</v>
      </c>
    </row>
    <row r="4210" spans="2:11" x14ac:dyDescent="0.25">
      <c r="D4210"/>
      <c r="E4210" t="s">
        <v>1228</v>
      </c>
      <c r="F4210" t="s">
        <v>1227</v>
      </c>
      <c r="G4210" s="38">
        <v>3</v>
      </c>
      <c r="H4210" s="11">
        <v>935</v>
      </c>
      <c r="I4210" s="11">
        <v>30</v>
      </c>
      <c r="J4210" s="11">
        <v>905</v>
      </c>
      <c r="K4210" s="37">
        <v>0.96791443850267378</v>
      </c>
    </row>
    <row r="4211" spans="2:11" x14ac:dyDescent="0.25">
      <c r="D4211"/>
      <c r="E4211" t="s">
        <v>1274</v>
      </c>
      <c r="F4211" t="s">
        <v>1273</v>
      </c>
      <c r="G4211" s="38">
        <v>3</v>
      </c>
      <c r="H4211" s="11">
        <v>675</v>
      </c>
      <c r="I4211" s="11">
        <v>30</v>
      </c>
      <c r="J4211" s="11">
        <v>645</v>
      </c>
      <c r="K4211" s="37">
        <v>0.9555555555555556</v>
      </c>
    </row>
    <row r="4212" spans="2:11" x14ac:dyDescent="0.25">
      <c r="D4212"/>
      <c r="E4212" t="s">
        <v>1283</v>
      </c>
      <c r="F4212" t="s">
        <v>1282</v>
      </c>
      <c r="G4212" s="38">
        <v>1</v>
      </c>
      <c r="H4212" s="11">
        <v>400</v>
      </c>
      <c r="I4212" s="11">
        <v>10</v>
      </c>
      <c r="J4212" s="11">
        <v>390</v>
      </c>
      <c r="K4212" s="37">
        <v>0.97499999999999998</v>
      </c>
    </row>
    <row r="4213" spans="2:11" x14ac:dyDescent="0.25">
      <c r="D4213"/>
      <c r="E4213" t="s">
        <v>1326</v>
      </c>
      <c r="F4213" t="s">
        <v>1325</v>
      </c>
      <c r="G4213" s="38">
        <v>3</v>
      </c>
      <c r="H4213" s="11">
        <v>1000</v>
      </c>
      <c r="I4213" s="11">
        <v>30</v>
      </c>
      <c r="J4213" s="11">
        <v>970</v>
      </c>
      <c r="K4213" s="37">
        <v>0.97</v>
      </c>
    </row>
    <row r="4214" spans="2:11" x14ac:dyDescent="0.25">
      <c r="D4214"/>
      <c r="E4214" t="s">
        <v>1668</v>
      </c>
      <c r="F4214" t="s">
        <v>1204</v>
      </c>
      <c r="G4214" s="38">
        <v>100</v>
      </c>
      <c r="H4214" s="11">
        <v>39600</v>
      </c>
      <c r="I4214" s="11">
        <v>2900</v>
      </c>
      <c r="J4214" s="11">
        <v>36700</v>
      </c>
      <c r="K4214" s="37">
        <v>0.9267676767676768</v>
      </c>
    </row>
    <row r="4215" spans="2:11" x14ac:dyDescent="0.25">
      <c r="D4215"/>
      <c r="E4215" t="s">
        <v>1334</v>
      </c>
      <c r="F4215" t="s">
        <v>1333</v>
      </c>
      <c r="G4215" s="38">
        <v>1</v>
      </c>
      <c r="H4215" s="11">
        <v>270</v>
      </c>
      <c r="I4215" s="11">
        <v>10</v>
      </c>
      <c r="J4215" s="11">
        <v>260</v>
      </c>
      <c r="K4215" s="37">
        <v>0.96296296296296291</v>
      </c>
    </row>
    <row r="4216" spans="2:11" x14ac:dyDescent="0.25">
      <c r="D4216"/>
      <c r="E4216" t="s">
        <v>1371</v>
      </c>
      <c r="F4216" t="s">
        <v>1370</v>
      </c>
      <c r="G4216" s="38">
        <v>4</v>
      </c>
      <c r="H4216" s="11">
        <v>1600</v>
      </c>
      <c r="I4216" s="11">
        <v>40</v>
      </c>
      <c r="J4216" s="11">
        <v>1560</v>
      </c>
      <c r="K4216" s="37">
        <v>0.97499999999999998</v>
      </c>
    </row>
    <row r="4217" spans="2:11" x14ac:dyDescent="0.25">
      <c r="D4217"/>
      <c r="E4217" t="s">
        <v>1620</v>
      </c>
      <c r="F4217" t="s">
        <v>1619</v>
      </c>
      <c r="G4217" s="38">
        <v>2</v>
      </c>
      <c r="H4217" s="11">
        <v>540</v>
      </c>
      <c r="I4217" s="11">
        <v>20</v>
      </c>
      <c r="J4217" s="11">
        <v>520</v>
      </c>
      <c r="K4217" s="37">
        <v>0.96296296296296291</v>
      </c>
    </row>
    <row r="4218" spans="2:11" x14ac:dyDescent="0.25">
      <c r="B4218" t="s">
        <v>2376</v>
      </c>
      <c r="C4218" t="s">
        <v>1130</v>
      </c>
      <c r="D4218" t="s">
        <v>1180</v>
      </c>
      <c r="E4218" t="s">
        <v>742</v>
      </c>
      <c r="F4218" t="s">
        <v>220</v>
      </c>
      <c r="G4218" s="38">
        <v>1</v>
      </c>
      <c r="H4218" s="11">
        <v>5800</v>
      </c>
      <c r="I4218" s="11">
        <v>260</v>
      </c>
      <c r="J4218" s="11">
        <v>5540</v>
      </c>
      <c r="K4218" s="37">
        <v>0.95517241379310347</v>
      </c>
    </row>
    <row r="4219" spans="2:11" x14ac:dyDescent="0.25">
      <c r="D4219"/>
      <c r="E4219" t="s">
        <v>949</v>
      </c>
      <c r="F4219" t="s">
        <v>459</v>
      </c>
      <c r="G4219" s="38">
        <v>1</v>
      </c>
      <c r="H4219" s="11">
        <v>5800</v>
      </c>
      <c r="I4219" s="11">
        <v>300</v>
      </c>
      <c r="J4219" s="11">
        <v>5500</v>
      </c>
      <c r="K4219" s="37">
        <v>0.94827586206896552</v>
      </c>
    </row>
    <row r="4220" spans="2:11" x14ac:dyDescent="0.25">
      <c r="B4220" t="s">
        <v>2402</v>
      </c>
      <c r="C4220" t="s">
        <v>2401</v>
      </c>
      <c r="D4220" t="s">
        <v>1177</v>
      </c>
      <c r="E4220" t="s">
        <v>959</v>
      </c>
      <c r="F4220" t="s">
        <v>471</v>
      </c>
      <c r="G4220" s="38">
        <v>6</v>
      </c>
      <c r="H4220" s="11">
        <v>4800</v>
      </c>
      <c r="I4220" s="11">
        <v>300</v>
      </c>
      <c r="J4220" s="11">
        <v>4500</v>
      </c>
      <c r="K4220" s="37">
        <v>0.9375</v>
      </c>
    </row>
    <row r="4221" spans="2:11" x14ac:dyDescent="0.25">
      <c r="D4221"/>
      <c r="E4221" t="s">
        <v>855</v>
      </c>
      <c r="F4221" t="s">
        <v>352</v>
      </c>
      <c r="G4221" s="38">
        <v>20</v>
      </c>
      <c r="H4221" s="11">
        <v>16000</v>
      </c>
      <c r="I4221" s="11">
        <v>1000</v>
      </c>
      <c r="J4221" s="11">
        <v>15000</v>
      </c>
      <c r="K4221" s="37">
        <v>0.9375</v>
      </c>
    </row>
    <row r="4222" spans="2:11" x14ac:dyDescent="0.25">
      <c r="D4222"/>
      <c r="E4222" t="s">
        <v>856</v>
      </c>
      <c r="F4222" t="s">
        <v>353</v>
      </c>
      <c r="G4222" s="38">
        <v>11</v>
      </c>
      <c r="H4222" s="11">
        <v>8800</v>
      </c>
      <c r="I4222" s="11">
        <v>550</v>
      </c>
      <c r="J4222" s="11">
        <v>8250</v>
      </c>
      <c r="K4222" s="37">
        <v>0.9375</v>
      </c>
    </row>
    <row r="4223" spans="2:11" x14ac:dyDescent="0.25">
      <c r="D4223"/>
      <c r="E4223" t="s">
        <v>796</v>
      </c>
      <c r="F4223" t="s">
        <v>282</v>
      </c>
      <c r="G4223" s="38">
        <v>1</v>
      </c>
      <c r="H4223" s="11">
        <v>800</v>
      </c>
      <c r="I4223" s="11">
        <v>50</v>
      </c>
      <c r="J4223" s="11">
        <v>750</v>
      </c>
      <c r="K4223" s="37">
        <v>0.9375</v>
      </c>
    </row>
    <row r="4224" spans="2:11" x14ac:dyDescent="0.25">
      <c r="D4224"/>
      <c r="E4224" t="s">
        <v>2156</v>
      </c>
      <c r="F4224" t="s">
        <v>2155</v>
      </c>
      <c r="G4224" s="38">
        <v>2</v>
      </c>
      <c r="H4224" s="11">
        <v>1600</v>
      </c>
      <c r="I4224" s="11">
        <v>100</v>
      </c>
      <c r="J4224" s="11">
        <v>1500</v>
      </c>
      <c r="K4224" s="37">
        <v>0.9375</v>
      </c>
    </row>
    <row r="4225" spans="4:11" x14ac:dyDescent="0.25">
      <c r="D4225"/>
      <c r="E4225" t="s">
        <v>2224</v>
      </c>
      <c r="F4225" t="s">
        <v>2223</v>
      </c>
      <c r="G4225" s="38">
        <v>3</v>
      </c>
      <c r="H4225" s="11">
        <v>2400</v>
      </c>
      <c r="I4225" s="11">
        <v>150</v>
      </c>
      <c r="J4225" s="11">
        <v>2250</v>
      </c>
      <c r="K4225" s="37">
        <v>0.9375</v>
      </c>
    </row>
    <row r="4226" spans="4:11" x14ac:dyDescent="0.25">
      <c r="D4226"/>
      <c r="E4226" t="s">
        <v>2324</v>
      </c>
      <c r="F4226" t="s">
        <v>2323</v>
      </c>
      <c r="G4226" s="38">
        <v>2</v>
      </c>
      <c r="H4226" s="11">
        <v>1600</v>
      </c>
      <c r="I4226" s="11">
        <v>100</v>
      </c>
      <c r="J4226" s="11">
        <v>1500</v>
      </c>
      <c r="K4226" s="37">
        <v>0.9375</v>
      </c>
    </row>
    <row r="4227" spans="4:11" x14ac:dyDescent="0.25">
      <c r="D4227"/>
      <c r="E4227" t="s">
        <v>2691</v>
      </c>
      <c r="F4227" t="s">
        <v>2690</v>
      </c>
      <c r="G4227" s="38">
        <v>1</v>
      </c>
      <c r="H4227" s="11">
        <v>800</v>
      </c>
      <c r="I4227" s="11">
        <v>50</v>
      </c>
      <c r="J4227" s="11">
        <v>750</v>
      </c>
      <c r="K4227" s="37">
        <v>0.9375</v>
      </c>
    </row>
    <row r="4228" spans="4:11" x14ac:dyDescent="0.25">
      <c r="D4228" t="s">
        <v>1184</v>
      </c>
      <c r="E4228" t="s">
        <v>708</v>
      </c>
      <c r="F4228" t="s">
        <v>184</v>
      </c>
      <c r="G4228" s="38">
        <v>1</v>
      </c>
      <c r="H4228" s="11">
        <v>4335</v>
      </c>
      <c r="I4228" s="11">
        <v>267</v>
      </c>
      <c r="J4228" s="11">
        <v>4068</v>
      </c>
      <c r="K4228" s="37">
        <v>0.93840830449826984</v>
      </c>
    </row>
    <row r="4229" spans="4:11" x14ac:dyDescent="0.25">
      <c r="D4229"/>
      <c r="E4229" t="s">
        <v>676</v>
      </c>
      <c r="F4229" t="s">
        <v>145</v>
      </c>
      <c r="G4229" s="38">
        <v>1</v>
      </c>
      <c r="H4229" s="11">
        <v>4335</v>
      </c>
      <c r="I4229" s="11">
        <v>267</v>
      </c>
      <c r="J4229" s="11">
        <v>4068</v>
      </c>
      <c r="K4229" s="37">
        <v>0.93840830449826984</v>
      </c>
    </row>
    <row r="4230" spans="4:11" x14ac:dyDescent="0.25">
      <c r="D4230"/>
      <c r="E4230" t="s">
        <v>1486</v>
      </c>
      <c r="F4230" t="s">
        <v>1485</v>
      </c>
      <c r="G4230" s="38">
        <v>1</v>
      </c>
      <c r="H4230" s="11">
        <v>4335</v>
      </c>
      <c r="I4230" s="11">
        <v>267</v>
      </c>
      <c r="J4230" s="11">
        <v>4068</v>
      </c>
      <c r="K4230" s="37">
        <v>0.93840830449826984</v>
      </c>
    </row>
    <row r="4231" spans="4:11" x14ac:dyDescent="0.25">
      <c r="D4231" t="s">
        <v>1185</v>
      </c>
      <c r="E4231" t="s">
        <v>695</v>
      </c>
      <c r="F4231" t="s">
        <v>169</v>
      </c>
      <c r="G4231" s="38">
        <v>1</v>
      </c>
      <c r="H4231" s="11">
        <v>1900</v>
      </c>
      <c r="I4231" s="11">
        <v>125</v>
      </c>
      <c r="J4231" s="11">
        <v>1775</v>
      </c>
      <c r="K4231" s="37">
        <v>0.93421052631578949</v>
      </c>
    </row>
    <row r="4232" spans="4:11" x14ac:dyDescent="0.25">
      <c r="D4232"/>
      <c r="E4232" t="s">
        <v>604</v>
      </c>
      <c r="F4232" t="s">
        <v>56</v>
      </c>
      <c r="G4232" s="38">
        <v>2</v>
      </c>
      <c r="H4232" s="11">
        <v>150</v>
      </c>
      <c r="I4232" s="11">
        <v>30</v>
      </c>
      <c r="J4232" s="11">
        <v>120</v>
      </c>
      <c r="K4232" s="37">
        <v>0.8</v>
      </c>
    </row>
    <row r="4233" spans="4:11" x14ac:dyDescent="0.25">
      <c r="D4233" t="s">
        <v>1187</v>
      </c>
      <c r="E4233" t="s">
        <v>627</v>
      </c>
      <c r="F4233" t="s">
        <v>87</v>
      </c>
      <c r="G4233" s="38">
        <v>2</v>
      </c>
      <c r="H4233" s="11">
        <v>1900</v>
      </c>
      <c r="I4233" s="11">
        <v>160</v>
      </c>
      <c r="J4233" s="11">
        <v>1740</v>
      </c>
      <c r="K4233" s="37">
        <v>0.91578947368421049</v>
      </c>
    </row>
    <row r="4234" spans="4:11" x14ac:dyDescent="0.25">
      <c r="D4234"/>
      <c r="E4234" t="s">
        <v>633</v>
      </c>
      <c r="F4234" t="s">
        <v>94</v>
      </c>
      <c r="G4234" s="38">
        <v>4</v>
      </c>
      <c r="H4234" s="11">
        <v>3800</v>
      </c>
      <c r="I4234" s="11">
        <v>320</v>
      </c>
      <c r="J4234" s="11">
        <v>3480</v>
      </c>
      <c r="K4234" s="37">
        <v>0.91578947368421049</v>
      </c>
    </row>
    <row r="4235" spans="4:11" x14ac:dyDescent="0.25">
      <c r="D4235"/>
      <c r="E4235" t="s">
        <v>634</v>
      </c>
      <c r="F4235" t="s">
        <v>95</v>
      </c>
      <c r="G4235" s="38">
        <v>1</v>
      </c>
      <c r="H4235" s="11">
        <v>475</v>
      </c>
      <c r="I4235" s="11">
        <v>80</v>
      </c>
      <c r="J4235" s="11">
        <v>395</v>
      </c>
      <c r="K4235" s="37">
        <v>0.83157894736842108</v>
      </c>
    </row>
    <row r="4236" spans="4:11" x14ac:dyDescent="0.25">
      <c r="D4236"/>
      <c r="E4236" t="s">
        <v>581</v>
      </c>
      <c r="F4236" t="s">
        <v>27</v>
      </c>
      <c r="G4236" s="38">
        <v>1</v>
      </c>
      <c r="H4236" s="11">
        <v>950</v>
      </c>
      <c r="I4236" s="11">
        <v>80</v>
      </c>
      <c r="J4236" s="11">
        <v>870</v>
      </c>
      <c r="K4236" s="37">
        <v>0.91578947368421049</v>
      </c>
    </row>
    <row r="4237" spans="4:11" x14ac:dyDescent="0.25">
      <c r="D4237"/>
      <c r="E4237" t="s">
        <v>662</v>
      </c>
      <c r="F4237" t="s">
        <v>126</v>
      </c>
      <c r="G4237" s="38">
        <v>3</v>
      </c>
      <c r="H4237" s="11">
        <v>2850</v>
      </c>
      <c r="I4237" s="11">
        <v>300</v>
      </c>
      <c r="J4237" s="11">
        <v>2550</v>
      </c>
      <c r="K4237" s="37">
        <v>0.89473684210526316</v>
      </c>
    </row>
    <row r="4238" spans="4:11" x14ac:dyDescent="0.25">
      <c r="D4238"/>
      <c r="E4238" t="s">
        <v>583</v>
      </c>
      <c r="F4238" t="s">
        <v>30</v>
      </c>
      <c r="G4238" s="38">
        <v>5</v>
      </c>
      <c r="H4238" s="11">
        <v>4750</v>
      </c>
      <c r="I4238" s="11">
        <v>500</v>
      </c>
      <c r="J4238" s="11">
        <v>4250</v>
      </c>
      <c r="K4238" s="37">
        <v>0.89473684210526316</v>
      </c>
    </row>
    <row r="4239" spans="4:11" x14ac:dyDescent="0.25">
      <c r="D4239"/>
      <c r="E4239" t="s">
        <v>584</v>
      </c>
      <c r="F4239" t="s">
        <v>31</v>
      </c>
      <c r="G4239" s="38">
        <v>3</v>
      </c>
      <c r="H4239" s="11">
        <v>2850</v>
      </c>
      <c r="I4239" s="11">
        <v>300</v>
      </c>
      <c r="J4239" s="11">
        <v>2550</v>
      </c>
      <c r="K4239" s="37">
        <v>0.89473684210526316</v>
      </c>
    </row>
    <row r="4240" spans="4:11" x14ac:dyDescent="0.25">
      <c r="D4240"/>
      <c r="E4240" t="s">
        <v>576</v>
      </c>
      <c r="F4240" t="s">
        <v>22</v>
      </c>
      <c r="G4240" s="38">
        <v>2</v>
      </c>
      <c r="H4240" s="11">
        <v>1900</v>
      </c>
      <c r="I4240" s="11">
        <v>200</v>
      </c>
      <c r="J4240" s="11">
        <v>1700</v>
      </c>
      <c r="K4240" s="37">
        <v>0.89473684210526316</v>
      </c>
    </row>
    <row r="4241" spans="2:11" x14ac:dyDescent="0.25">
      <c r="D4241"/>
      <c r="E4241" t="s">
        <v>570</v>
      </c>
      <c r="F4241" t="s">
        <v>16</v>
      </c>
      <c r="G4241" s="38">
        <v>2</v>
      </c>
      <c r="H4241" s="11">
        <v>1900</v>
      </c>
      <c r="I4241" s="11">
        <v>240</v>
      </c>
      <c r="J4241" s="11">
        <v>1660</v>
      </c>
      <c r="K4241" s="37">
        <v>0.87368421052631584</v>
      </c>
    </row>
    <row r="4242" spans="2:11" x14ac:dyDescent="0.25">
      <c r="D4242"/>
      <c r="E4242" t="s">
        <v>766</v>
      </c>
      <c r="F4242" t="s">
        <v>245</v>
      </c>
      <c r="G4242" s="38">
        <v>1</v>
      </c>
      <c r="H4242" s="11">
        <v>950</v>
      </c>
      <c r="I4242" s="11">
        <v>120</v>
      </c>
      <c r="J4242" s="11">
        <v>830</v>
      </c>
      <c r="K4242" s="37">
        <v>0.87368421052631584</v>
      </c>
    </row>
    <row r="4243" spans="2:11" x14ac:dyDescent="0.25">
      <c r="D4243"/>
      <c r="E4243" t="s">
        <v>667</v>
      </c>
      <c r="F4243" t="s">
        <v>133</v>
      </c>
      <c r="G4243" s="38">
        <v>2</v>
      </c>
      <c r="H4243" s="11">
        <v>1900</v>
      </c>
      <c r="I4243" s="11">
        <v>240</v>
      </c>
      <c r="J4243" s="11">
        <v>1660</v>
      </c>
      <c r="K4243" s="37">
        <v>0.87368421052631584</v>
      </c>
    </row>
    <row r="4244" spans="2:11" x14ac:dyDescent="0.25">
      <c r="D4244"/>
      <c r="E4244" t="s">
        <v>794</v>
      </c>
      <c r="F4244" t="s">
        <v>277</v>
      </c>
      <c r="G4244" s="38">
        <v>1</v>
      </c>
      <c r="H4244" s="11">
        <v>950</v>
      </c>
      <c r="I4244" s="11">
        <v>175</v>
      </c>
      <c r="J4244" s="11">
        <v>775</v>
      </c>
      <c r="K4244" s="37">
        <v>0.81578947368421051</v>
      </c>
    </row>
    <row r="4245" spans="2:11" x14ac:dyDescent="0.25">
      <c r="D4245"/>
      <c r="E4245" t="s">
        <v>677</v>
      </c>
      <c r="F4245" t="s">
        <v>147</v>
      </c>
      <c r="G4245" s="38">
        <v>22</v>
      </c>
      <c r="H4245" s="11">
        <v>1650</v>
      </c>
      <c r="I4245" s="11">
        <v>330</v>
      </c>
      <c r="J4245" s="11">
        <v>1320</v>
      </c>
      <c r="K4245" s="37">
        <v>0.8</v>
      </c>
    </row>
    <row r="4246" spans="2:11" x14ac:dyDescent="0.25">
      <c r="D4246"/>
      <c r="E4246" t="s">
        <v>809</v>
      </c>
      <c r="F4246" t="s">
        <v>299</v>
      </c>
      <c r="G4246" s="38">
        <v>109</v>
      </c>
      <c r="H4246" s="11">
        <v>8025</v>
      </c>
      <c r="I4246" s="11">
        <v>1635</v>
      </c>
      <c r="J4246" s="11">
        <v>6390</v>
      </c>
      <c r="K4246" s="37">
        <v>0.79626168224299065</v>
      </c>
    </row>
    <row r="4247" spans="2:11" x14ac:dyDescent="0.25">
      <c r="D4247"/>
      <c r="E4247" t="s">
        <v>678</v>
      </c>
      <c r="F4247" t="s">
        <v>148</v>
      </c>
      <c r="G4247" s="38">
        <v>1</v>
      </c>
      <c r="H4247" s="11">
        <v>75</v>
      </c>
      <c r="I4247" s="11">
        <v>15</v>
      </c>
      <c r="J4247" s="11">
        <v>60</v>
      </c>
      <c r="K4247" s="37">
        <v>0.8</v>
      </c>
    </row>
    <row r="4248" spans="2:11" x14ac:dyDescent="0.25">
      <c r="D4248"/>
      <c r="E4248" t="s">
        <v>859</v>
      </c>
      <c r="F4248" t="s">
        <v>356</v>
      </c>
      <c r="G4248" s="38">
        <v>4</v>
      </c>
      <c r="H4248" s="11">
        <v>300</v>
      </c>
      <c r="I4248" s="11">
        <v>60</v>
      </c>
      <c r="J4248" s="11">
        <v>240</v>
      </c>
      <c r="K4248" s="37">
        <v>0.8</v>
      </c>
    </row>
    <row r="4249" spans="2:11" x14ac:dyDescent="0.25">
      <c r="D4249"/>
      <c r="E4249" t="s">
        <v>1527</v>
      </c>
      <c r="F4249" t="s">
        <v>1526</v>
      </c>
      <c r="G4249" s="38">
        <v>2</v>
      </c>
      <c r="H4249" s="11">
        <v>150</v>
      </c>
      <c r="I4249" s="11">
        <v>30</v>
      </c>
      <c r="J4249" s="11">
        <v>120</v>
      </c>
      <c r="K4249" s="37">
        <v>0.8</v>
      </c>
    </row>
    <row r="4250" spans="2:11" x14ac:dyDescent="0.25">
      <c r="D4250"/>
      <c r="E4250" t="s">
        <v>886</v>
      </c>
      <c r="F4250" t="s">
        <v>386</v>
      </c>
      <c r="G4250" s="38">
        <v>16</v>
      </c>
      <c r="H4250" s="11">
        <v>1162.5</v>
      </c>
      <c r="I4250" s="11">
        <v>240</v>
      </c>
      <c r="J4250" s="11">
        <v>922.5</v>
      </c>
      <c r="K4250" s="37">
        <v>0.79354838709677422</v>
      </c>
    </row>
    <row r="4251" spans="2:11" x14ac:dyDescent="0.25">
      <c r="D4251"/>
      <c r="E4251" t="s">
        <v>1723</v>
      </c>
      <c r="F4251" t="s">
        <v>1722</v>
      </c>
      <c r="G4251" s="38">
        <v>1</v>
      </c>
      <c r="H4251" s="11">
        <v>75</v>
      </c>
      <c r="I4251" s="11">
        <v>15</v>
      </c>
      <c r="J4251" s="11">
        <v>60</v>
      </c>
      <c r="K4251" s="37">
        <v>0.8</v>
      </c>
    </row>
    <row r="4252" spans="2:11" x14ac:dyDescent="0.25">
      <c r="D4252"/>
      <c r="E4252" t="s">
        <v>947</v>
      </c>
      <c r="F4252" t="s">
        <v>455</v>
      </c>
      <c r="G4252" s="38">
        <v>1</v>
      </c>
      <c r="H4252" s="11">
        <v>950</v>
      </c>
      <c r="I4252" s="11">
        <v>120</v>
      </c>
      <c r="J4252" s="11">
        <v>830</v>
      </c>
      <c r="K4252" s="37">
        <v>0.87368421052631584</v>
      </c>
    </row>
    <row r="4253" spans="2:11" x14ac:dyDescent="0.25">
      <c r="B4253" t="s">
        <v>2413</v>
      </c>
      <c r="C4253" t="s">
        <v>1124</v>
      </c>
      <c r="D4253" t="s">
        <v>1179</v>
      </c>
      <c r="E4253" t="s">
        <v>694</v>
      </c>
      <c r="F4253" t="s">
        <v>167</v>
      </c>
      <c r="G4253" s="38">
        <v>1</v>
      </c>
      <c r="H4253" s="11">
        <v>850</v>
      </c>
      <c r="I4253" s="11">
        <v>102</v>
      </c>
      <c r="J4253" s="11">
        <v>748</v>
      </c>
      <c r="K4253" s="37">
        <v>0.88</v>
      </c>
    </row>
    <row r="4254" spans="2:11" x14ac:dyDescent="0.25">
      <c r="D4254"/>
      <c r="E4254" t="s">
        <v>589</v>
      </c>
      <c r="F4254" t="s">
        <v>36</v>
      </c>
      <c r="G4254" s="38">
        <v>4</v>
      </c>
      <c r="H4254" s="11">
        <v>3400</v>
      </c>
      <c r="I4254" s="11">
        <v>408</v>
      </c>
      <c r="J4254" s="11">
        <v>2992</v>
      </c>
      <c r="K4254" s="37">
        <v>0.88</v>
      </c>
    </row>
    <row r="4255" spans="2:11" x14ac:dyDescent="0.25">
      <c r="D4255"/>
      <c r="E4255" t="s">
        <v>620</v>
      </c>
      <c r="F4255" t="s">
        <v>79</v>
      </c>
      <c r="G4255" s="38">
        <v>1</v>
      </c>
      <c r="H4255" s="11">
        <v>850</v>
      </c>
      <c r="I4255" s="11">
        <v>102</v>
      </c>
      <c r="J4255" s="11">
        <v>748</v>
      </c>
      <c r="K4255" s="37">
        <v>0.88</v>
      </c>
    </row>
    <row r="4256" spans="2:11" x14ac:dyDescent="0.25">
      <c r="D4256"/>
      <c r="E4256" t="s">
        <v>647</v>
      </c>
      <c r="F4256" t="s">
        <v>110</v>
      </c>
      <c r="G4256" s="38">
        <v>1</v>
      </c>
      <c r="H4256" s="11">
        <v>850</v>
      </c>
      <c r="I4256" s="11">
        <v>102</v>
      </c>
      <c r="J4256" s="11">
        <v>748</v>
      </c>
      <c r="K4256" s="37">
        <v>0.88</v>
      </c>
    </row>
    <row r="4257" spans="2:11" x14ac:dyDescent="0.25">
      <c r="B4257" t="s">
        <v>1552</v>
      </c>
      <c r="C4257" t="s">
        <v>1277</v>
      </c>
      <c r="D4257" t="s">
        <v>1179</v>
      </c>
      <c r="E4257" t="s">
        <v>618</v>
      </c>
      <c r="F4257" t="s">
        <v>77</v>
      </c>
      <c r="G4257" s="38">
        <v>1</v>
      </c>
      <c r="H4257" s="11">
        <v>840</v>
      </c>
      <c r="I4257" s="11">
        <v>102</v>
      </c>
      <c r="J4257" s="11">
        <v>738</v>
      </c>
      <c r="K4257" s="37">
        <v>0.87857142857142856</v>
      </c>
    </row>
    <row r="4258" spans="2:11" x14ac:dyDescent="0.25">
      <c r="D4258"/>
      <c r="E4258" t="s">
        <v>694</v>
      </c>
      <c r="F4258" t="s">
        <v>167</v>
      </c>
      <c r="G4258" s="38">
        <v>5</v>
      </c>
      <c r="H4258" s="11">
        <v>4200</v>
      </c>
      <c r="I4258" s="11">
        <v>510</v>
      </c>
      <c r="J4258" s="11">
        <v>3690</v>
      </c>
      <c r="K4258" s="37">
        <v>0.87857142857142856</v>
      </c>
    </row>
    <row r="4259" spans="2:11" x14ac:dyDescent="0.25">
      <c r="D4259" t="s">
        <v>1187</v>
      </c>
      <c r="E4259" t="s">
        <v>627</v>
      </c>
      <c r="F4259" t="s">
        <v>87</v>
      </c>
      <c r="G4259" s="38">
        <v>2</v>
      </c>
      <c r="H4259" s="11">
        <v>1360</v>
      </c>
      <c r="I4259" s="11">
        <v>160</v>
      </c>
      <c r="J4259" s="11">
        <v>1200</v>
      </c>
      <c r="K4259" s="37">
        <v>0.88235294117647056</v>
      </c>
    </row>
    <row r="4260" spans="2:11" x14ac:dyDescent="0.25">
      <c r="D4260"/>
      <c r="E4260" t="s">
        <v>662</v>
      </c>
      <c r="F4260" t="s">
        <v>126</v>
      </c>
      <c r="G4260" s="38">
        <v>1</v>
      </c>
      <c r="H4260" s="11">
        <v>680</v>
      </c>
      <c r="I4260" s="11">
        <v>100</v>
      </c>
      <c r="J4260" s="11">
        <v>580</v>
      </c>
      <c r="K4260" s="37">
        <v>0.8529411764705882</v>
      </c>
    </row>
    <row r="4261" spans="2:11" x14ac:dyDescent="0.25">
      <c r="D4261"/>
      <c r="E4261" t="s">
        <v>584</v>
      </c>
      <c r="F4261" t="s">
        <v>31</v>
      </c>
      <c r="G4261" s="38">
        <v>1</v>
      </c>
      <c r="H4261" s="11">
        <v>680</v>
      </c>
      <c r="I4261" s="11">
        <v>100</v>
      </c>
      <c r="J4261" s="11">
        <v>580</v>
      </c>
      <c r="K4261" s="37">
        <v>0.8529411764705882</v>
      </c>
    </row>
    <row r="4262" spans="2:11" x14ac:dyDescent="0.25">
      <c r="D4262"/>
      <c r="E4262" t="s">
        <v>646</v>
      </c>
      <c r="F4262" t="s">
        <v>109</v>
      </c>
      <c r="G4262" s="38">
        <v>2</v>
      </c>
      <c r="H4262" s="11">
        <v>320</v>
      </c>
      <c r="I4262" s="11">
        <v>30</v>
      </c>
      <c r="J4262" s="11">
        <v>290</v>
      </c>
      <c r="K4262" s="37">
        <v>0.90625</v>
      </c>
    </row>
    <row r="4263" spans="2:11" x14ac:dyDescent="0.25">
      <c r="D4263"/>
      <c r="E4263" t="s">
        <v>664</v>
      </c>
      <c r="F4263" t="s">
        <v>128</v>
      </c>
      <c r="G4263" s="38">
        <v>4</v>
      </c>
      <c r="H4263" s="11">
        <v>640</v>
      </c>
      <c r="I4263" s="11">
        <v>60</v>
      </c>
      <c r="J4263" s="11">
        <v>580</v>
      </c>
      <c r="K4263" s="37">
        <v>0.90625</v>
      </c>
    </row>
    <row r="4264" spans="2:11" x14ac:dyDescent="0.25">
      <c r="D4264"/>
      <c r="E4264" t="s">
        <v>569</v>
      </c>
      <c r="F4264" t="s">
        <v>14</v>
      </c>
      <c r="G4264" s="38">
        <v>2</v>
      </c>
      <c r="H4264" s="11">
        <v>320</v>
      </c>
      <c r="I4264" s="11">
        <v>30</v>
      </c>
      <c r="J4264" s="11">
        <v>290</v>
      </c>
      <c r="K4264" s="37">
        <v>0.90625</v>
      </c>
    </row>
    <row r="4265" spans="2:11" x14ac:dyDescent="0.25">
      <c r="D4265"/>
      <c r="E4265" t="s">
        <v>577</v>
      </c>
      <c r="F4265" t="s">
        <v>23</v>
      </c>
      <c r="G4265" s="38">
        <v>2</v>
      </c>
      <c r="H4265" s="11">
        <v>320</v>
      </c>
      <c r="I4265" s="11">
        <v>30</v>
      </c>
      <c r="J4265" s="11">
        <v>290</v>
      </c>
      <c r="K4265" s="37">
        <v>0.90625</v>
      </c>
    </row>
    <row r="4266" spans="2:11" x14ac:dyDescent="0.25">
      <c r="D4266"/>
      <c r="E4266" t="s">
        <v>572</v>
      </c>
      <c r="F4266" t="s">
        <v>18</v>
      </c>
      <c r="G4266" s="38">
        <v>8</v>
      </c>
      <c r="H4266" s="11">
        <v>1280</v>
      </c>
      <c r="I4266" s="11">
        <v>120</v>
      </c>
      <c r="J4266" s="11">
        <v>1160</v>
      </c>
      <c r="K4266" s="37">
        <v>0.90625</v>
      </c>
    </row>
    <row r="4267" spans="2:11" x14ac:dyDescent="0.25">
      <c r="D4267"/>
      <c r="E4267" t="s">
        <v>568</v>
      </c>
      <c r="F4267" t="s">
        <v>13</v>
      </c>
      <c r="G4267" s="38">
        <v>2</v>
      </c>
      <c r="H4267" s="11">
        <v>320</v>
      </c>
      <c r="I4267" s="11">
        <v>30</v>
      </c>
      <c r="J4267" s="11">
        <v>290</v>
      </c>
      <c r="K4267" s="37">
        <v>0.90625</v>
      </c>
    </row>
    <row r="4268" spans="2:11" x14ac:dyDescent="0.25">
      <c r="D4268"/>
      <c r="E4268" t="s">
        <v>578</v>
      </c>
      <c r="F4268" t="s">
        <v>24</v>
      </c>
      <c r="G4268" s="38">
        <v>1</v>
      </c>
      <c r="H4268" s="11">
        <v>160</v>
      </c>
      <c r="I4268" s="11">
        <v>15</v>
      </c>
      <c r="J4268" s="11">
        <v>145</v>
      </c>
      <c r="K4268" s="37">
        <v>0.90625</v>
      </c>
    </row>
    <row r="4269" spans="2:11" x14ac:dyDescent="0.25">
      <c r="B4269" t="s">
        <v>2270</v>
      </c>
      <c r="C4269" t="s">
        <v>1130</v>
      </c>
      <c r="D4269" t="s">
        <v>1179</v>
      </c>
      <c r="E4269" t="s">
        <v>1019</v>
      </c>
      <c r="F4269" t="s">
        <v>540</v>
      </c>
      <c r="G4269" s="38">
        <v>1</v>
      </c>
      <c r="H4269" s="11">
        <v>1000</v>
      </c>
      <c r="I4269" s="11">
        <v>102</v>
      </c>
      <c r="J4269" s="11">
        <v>898</v>
      </c>
      <c r="K4269" s="37">
        <v>0.89800000000000002</v>
      </c>
    </row>
    <row r="4270" spans="2:11" x14ac:dyDescent="0.25">
      <c r="B4270" t="s">
        <v>2051</v>
      </c>
      <c r="C4270" t="s">
        <v>1130</v>
      </c>
      <c r="D4270" t="s">
        <v>1180</v>
      </c>
      <c r="E4270" t="s">
        <v>2053</v>
      </c>
      <c r="F4270" t="s">
        <v>2052</v>
      </c>
      <c r="G4270" s="38">
        <v>1</v>
      </c>
      <c r="H4270" s="11">
        <v>5800</v>
      </c>
      <c r="I4270" s="11">
        <v>260</v>
      </c>
      <c r="J4270" s="11">
        <v>5540</v>
      </c>
      <c r="K4270" s="37">
        <v>0.95517241379310347</v>
      </c>
    </row>
    <row r="4271" spans="2:11" x14ac:dyDescent="0.25">
      <c r="B4271" t="s">
        <v>2423</v>
      </c>
      <c r="C4271" t="s">
        <v>1123</v>
      </c>
      <c r="D4271" t="s">
        <v>1179</v>
      </c>
      <c r="E4271" t="s">
        <v>591</v>
      </c>
      <c r="F4271" t="s">
        <v>38</v>
      </c>
      <c r="G4271" s="38">
        <v>2</v>
      </c>
      <c r="H4271" s="11">
        <v>1900</v>
      </c>
      <c r="I4271" s="11">
        <v>204</v>
      </c>
      <c r="J4271" s="11">
        <v>1696</v>
      </c>
      <c r="K4271" s="37">
        <v>0.89263157894736844</v>
      </c>
    </row>
    <row r="4272" spans="2:11" x14ac:dyDescent="0.25">
      <c r="D4272"/>
      <c r="E4272" t="s">
        <v>826</v>
      </c>
      <c r="F4272" t="s">
        <v>318</v>
      </c>
      <c r="G4272" s="38">
        <v>2</v>
      </c>
      <c r="H4272" s="11">
        <v>1900</v>
      </c>
      <c r="I4272" s="11">
        <v>204</v>
      </c>
      <c r="J4272" s="11">
        <v>1696</v>
      </c>
      <c r="K4272" s="37">
        <v>0.89263157894736844</v>
      </c>
    </row>
    <row r="4273" spans="2:11" x14ac:dyDescent="0.25">
      <c r="D4273" t="s">
        <v>1187</v>
      </c>
      <c r="E4273" t="s">
        <v>581</v>
      </c>
      <c r="F4273" t="s">
        <v>27</v>
      </c>
      <c r="G4273" s="38">
        <v>1</v>
      </c>
      <c r="H4273" s="11">
        <v>1062</v>
      </c>
      <c r="I4273" s="11">
        <v>80</v>
      </c>
      <c r="J4273" s="11">
        <v>982</v>
      </c>
      <c r="K4273" s="37">
        <v>0.92467043314500941</v>
      </c>
    </row>
    <row r="4274" spans="2:11" x14ac:dyDescent="0.25">
      <c r="D4274"/>
      <c r="E4274" t="s">
        <v>625</v>
      </c>
      <c r="F4274" t="s">
        <v>85</v>
      </c>
      <c r="G4274" s="38">
        <v>3</v>
      </c>
      <c r="H4274" s="11">
        <v>3186</v>
      </c>
      <c r="I4274" s="11">
        <v>240</v>
      </c>
      <c r="J4274" s="11">
        <v>2946</v>
      </c>
      <c r="K4274" s="37">
        <v>0.92467043314500941</v>
      </c>
    </row>
    <row r="4275" spans="2:11" x14ac:dyDescent="0.25">
      <c r="D4275"/>
      <c r="E4275" t="s">
        <v>579</v>
      </c>
      <c r="F4275" t="s">
        <v>25</v>
      </c>
      <c r="G4275" s="38">
        <v>3</v>
      </c>
      <c r="H4275" s="11">
        <v>450</v>
      </c>
      <c r="I4275" s="11">
        <v>120</v>
      </c>
      <c r="J4275" s="11">
        <v>330</v>
      </c>
      <c r="K4275" s="37">
        <v>0.73333333333333328</v>
      </c>
    </row>
    <row r="4276" spans="2:11" x14ac:dyDescent="0.25">
      <c r="D4276"/>
      <c r="E4276" t="s">
        <v>580</v>
      </c>
      <c r="F4276" t="s">
        <v>26</v>
      </c>
      <c r="G4276" s="38">
        <v>1</v>
      </c>
      <c r="H4276" s="11">
        <v>150</v>
      </c>
      <c r="I4276" s="11">
        <v>40</v>
      </c>
      <c r="J4276" s="11">
        <v>110</v>
      </c>
      <c r="K4276" s="37">
        <v>0.73333333333333328</v>
      </c>
    </row>
    <row r="4277" spans="2:11" x14ac:dyDescent="0.25">
      <c r="D4277"/>
      <c r="E4277" t="s">
        <v>664</v>
      </c>
      <c r="F4277" t="s">
        <v>128</v>
      </c>
      <c r="G4277" s="38">
        <v>6</v>
      </c>
      <c r="H4277" s="11">
        <v>1224</v>
      </c>
      <c r="I4277" s="11">
        <v>90</v>
      </c>
      <c r="J4277" s="11">
        <v>1134</v>
      </c>
      <c r="K4277" s="37">
        <v>0.92647058823529416</v>
      </c>
    </row>
    <row r="4278" spans="2:11" x14ac:dyDescent="0.25">
      <c r="D4278"/>
      <c r="E4278" t="s">
        <v>722</v>
      </c>
      <c r="F4278" t="s">
        <v>198</v>
      </c>
      <c r="G4278" s="38">
        <v>2</v>
      </c>
      <c r="H4278" s="11">
        <v>408</v>
      </c>
      <c r="I4278" s="11">
        <v>30</v>
      </c>
      <c r="J4278" s="11">
        <v>378</v>
      </c>
      <c r="K4278" s="37">
        <v>0.92647058823529416</v>
      </c>
    </row>
    <row r="4279" spans="2:11" x14ac:dyDescent="0.25">
      <c r="D4279"/>
      <c r="E4279" t="s">
        <v>572</v>
      </c>
      <c r="F4279" t="s">
        <v>18</v>
      </c>
      <c r="G4279" s="38">
        <v>6</v>
      </c>
      <c r="H4279" s="11">
        <v>1224</v>
      </c>
      <c r="I4279" s="11">
        <v>90</v>
      </c>
      <c r="J4279" s="11">
        <v>1134</v>
      </c>
      <c r="K4279" s="37">
        <v>0.92647058823529416</v>
      </c>
    </row>
    <row r="4280" spans="2:11" x14ac:dyDescent="0.25">
      <c r="D4280"/>
      <c r="E4280" t="s">
        <v>663</v>
      </c>
      <c r="F4280" t="s">
        <v>127</v>
      </c>
      <c r="G4280" s="38">
        <v>2</v>
      </c>
      <c r="H4280" s="11">
        <v>408</v>
      </c>
      <c r="I4280" s="11">
        <v>30</v>
      </c>
      <c r="J4280" s="11">
        <v>378</v>
      </c>
      <c r="K4280" s="37">
        <v>0.92647058823529416</v>
      </c>
    </row>
    <row r="4281" spans="2:11" x14ac:dyDescent="0.25">
      <c r="B4281" t="s">
        <v>1776</v>
      </c>
      <c r="C4281" t="s">
        <v>1159</v>
      </c>
      <c r="D4281" t="s">
        <v>1179</v>
      </c>
      <c r="E4281" t="s">
        <v>694</v>
      </c>
      <c r="F4281" t="s">
        <v>167</v>
      </c>
      <c r="G4281" s="38">
        <v>2</v>
      </c>
      <c r="H4281" s="11">
        <v>5650</v>
      </c>
      <c r="I4281" s="11">
        <v>204</v>
      </c>
      <c r="J4281" s="11">
        <v>5446</v>
      </c>
      <c r="K4281" s="37">
        <v>0.96389380530973456</v>
      </c>
    </row>
    <row r="4282" spans="2:11" x14ac:dyDescent="0.25">
      <c r="D4282"/>
      <c r="E4282" t="s">
        <v>620</v>
      </c>
      <c r="F4282" t="s">
        <v>79</v>
      </c>
      <c r="G4282" s="38">
        <v>1</v>
      </c>
      <c r="H4282" s="11">
        <v>2850</v>
      </c>
      <c r="I4282" s="11">
        <v>102</v>
      </c>
      <c r="J4282" s="11">
        <v>2748</v>
      </c>
      <c r="K4282" s="37">
        <v>0.96421052631578952</v>
      </c>
    </row>
    <row r="4283" spans="2:11" x14ac:dyDescent="0.25">
      <c r="D4283"/>
      <c r="E4283" t="s">
        <v>647</v>
      </c>
      <c r="F4283" t="s">
        <v>110</v>
      </c>
      <c r="G4283" s="38">
        <v>2</v>
      </c>
      <c r="H4283" s="11">
        <v>5650</v>
      </c>
      <c r="I4283" s="11">
        <v>204</v>
      </c>
      <c r="J4283" s="11">
        <v>5446</v>
      </c>
      <c r="K4283" s="37">
        <v>0.96389380530973456</v>
      </c>
    </row>
    <row r="4284" spans="2:11" x14ac:dyDescent="0.25">
      <c r="D4284"/>
      <c r="E4284" t="s">
        <v>624</v>
      </c>
      <c r="F4284" t="s">
        <v>84</v>
      </c>
      <c r="G4284" s="38">
        <v>1</v>
      </c>
      <c r="H4284" s="11">
        <v>2825</v>
      </c>
      <c r="I4284" s="11">
        <v>102</v>
      </c>
      <c r="J4284" s="11">
        <v>2723</v>
      </c>
      <c r="K4284" s="37">
        <v>0.96389380530973456</v>
      </c>
    </row>
    <row r="4285" spans="2:11" x14ac:dyDescent="0.25">
      <c r="D4285"/>
      <c r="E4285" t="s">
        <v>826</v>
      </c>
      <c r="F4285" t="s">
        <v>318</v>
      </c>
      <c r="G4285" s="38">
        <v>1</v>
      </c>
      <c r="H4285" s="11">
        <v>2825</v>
      </c>
      <c r="I4285" s="11">
        <v>102</v>
      </c>
      <c r="J4285" s="11">
        <v>2723</v>
      </c>
      <c r="K4285" s="37">
        <v>0.96389380530973456</v>
      </c>
    </row>
    <row r="4286" spans="2:11" x14ac:dyDescent="0.25">
      <c r="D4286"/>
      <c r="E4286" t="s">
        <v>907</v>
      </c>
      <c r="F4286" t="s">
        <v>410</v>
      </c>
      <c r="G4286" s="38">
        <v>1</v>
      </c>
      <c r="H4286" s="11">
        <v>2825</v>
      </c>
      <c r="I4286" s="11">
        <v>102</v>
      </c>
      <c r="J4286" s="11">
        <v>2723</v>
      </c>
      <c r="K4286" s="37">
        <v>0.96389380530973456</v>
      </c>
    </row>
    <row r="4287" spans="2:11" x14ac:dyDescent="0.25">
      <c r="D4287"/>
      <c r="E4287" t="s">
        <v>1016</v>
      </c>
      <c r="F4287" t="s">
        <v>537</v>
      </c>
      <c r="G4287" s="38">
        <v>3</v>
      </c>
      <c r="H4287" s="11">
        <v>8475</v>
      </c>
      <c r="I4287" s="11">
        <v>306</v>
      </c>
      <c r="J4287" s="11">
        <v>8169</v>
      </c>
      <c r="K4287" s="37">
        <v>0.96389380530973456</v>
      </c>
    </row>
    <row r="4288" spans="2:11" x14ac:dyDescent="0.25">
      <c r="D4288" t="s">
        <v>1185</v>
      </c>
      <c r="E4288" t="s">
        <v>565</v>
      </c>
      <c r="F4288" t="s">
        <v>10</v>
      </c>
      <c r="G4288" s="38">
        <v>3</v>
      </c>
      <c r="H4288" s="11">
        <v>13500</v>
      </c>
      <c r="I4288" s="11">
        <v>375</v>
      </c>
      <c r="J4288" s="11">
        <v>13125</v>
      </c>
      <c r="K4288" s="37">
        <v>0.97222222222222221</v>
      </c>
    </row>
    <row r="4289" spans="4:11" x14ac:dyDescent="0.25">
      <c r="D4289"/>
      <c r="E4289" t="s">
        <v>564</v>
      </c>
      <c r="F4289" t="s">
        <v>9</v>
      </c>
      <c r="G4289" s="38">
        <v>6</v>
      </c>
      <c r="H4289" s="11">
        <v>22500</v>
      </c>
      <c r="I4289" s="11">
        <v>750</v>
      </c>
      <c r="J4289" s="11">
        <v>21750</v>
      </c>
      <c r="K4289" s="37">
        <v>0.96666666666666667</v>
      </c>
    </row>
    <row r="4290" spans="4:11" x14ac:dyDescent="0.25">
      <c r="D4290"/>
      <c r="E4290" t="s">
        <v>695</v>
      </c>
      <c r="F4290" t="s">
        <v>169</v>
      </c>
      <c r="G4290" s="38">
        <v>5</v>
      </c>
      <c r="H4290" s="11">
        <v>22500</v>
      </c>
      <c r="I4290" s="11">
        <v>625</v>
      </c>
      <c r="J4290" s="11">
        <v>21875</v>
      </c>
      <c r="K4290" s="37">
        <v>0.97222222222222221</v>
      </c>
    </row>
    <row r="4291" spans="4:11" x14ac:dyDescent="0.25">
      <c r="D4291"/>
      <c r="E4291" t="s">
        <v>566</v>
      </c>
      <c r="F4291" t="s">
        <v>11</v>
      </c>
      <c r="G4291" s="38">
        <v>22</v>
      </c>
      <c r="H4291" s="11">
        <v>5500</v>
      </c>
      <c r="I4291" s="11">
        <v>330</v>
      </c>
      <c r="J4291" s="11">
        <v>5170</v>
      </c>
      <c r="K4291" s="37">
        <v>0.94</v>
      </c>
    </row>
    <row r="4292" spans="4:11" x14ac:dyDescent="0.25">
      <c r="D4292"/>
      <c r="E4292" t="s">
        <v>607</v>
      </c>
      <c r="F4292" t="s">
        <v>62</v>
      </c>
      <c r="G4292" s="38">
        <v>4</v>
      </c>
      <c r="H4292" s="11">
        <v>1000</v>
      </c>
      <c r="I4292" s="11">
        <v>60</v>
      </c>
      <c r="J4292" s="11">
        <v>940</v>
      </c>
      <c r="K4292" s="37">
        <v>0.94</v>
      </c>
    </row>
    <row r="4293" spans="4:11" x14ac:dyDescent="0.25">
      <c r="D4293"/>
      <c r="E4293" t="s">
        <v>604</v>
      </c>
      <c r="F4293" t="s">
        <v>56</v>
      </c>
      <c r="G4293" s="38">
        <v>2</v>
      </c>
      <c r="H4293" s="11">
        <v>500</v>
      </c>
      <c r="I4293" s="11">
        <v>30</v>
      </c>
      <c r="J4293" s="11">
        <v>470</v>
      </c>
      <c r="K4293" s="37">
        <v>0.94</v>
      </c>
    </row>
    <row r="4294" spans="4:11" x14ac:dyDescent="0.25">
      <c r="D4294"/>
      <c r="E4294" t="s">
        <v>1020</v>
      </c>
      <c r="F4294" t="s">
        <v>541</v>
      </c>
      <c r="G4294" s="38">
        <v>1</v>
      </c>
      <c r="H4294" s="11">
        <v>4500</v>
      </c>
      <c r="I4294" s="11">
        <v>125</v>
      </c>
      <c r="J4294" s="11">
        <v>4375</v>
      </c>
      <c r="K4294" s="37">
        <v>0.97222222222222221</v>
      </c>
    </row>
    <row r="4295" spans="4:11" x14ac:dyDescent="0.25">
      <c r="D4295"/>
      <c r="E4295" t="s">
        <v>948</v>
      </c>
      <c r="F4295" t="s">
        <v>458</v>
      </c>
      <c r="G4295" s="38">
        <v>1</v>
      </c>
      <c r="H4295" s="11">
        <v>4500</v>
      </c>
      <c r="I4295" s="11">
        <v>125</v>
      </c>
      <c r="J4295" s="11">
        <v>4375</v>
      </c>
      <c r="K4295" s="37">
        <v>0.97222222222222221</v>
      </c>
    </row>
    <row r="4296" spans="4:11" x14ac:dyDescent="0.25">
      <c r="D4296" t="s">
        <v>1187</v>
      </c>
      <c r="E4296" t="s">
        <v>633</v>
      </c>
      <c r="F4296" t="s">
        <v>94</v>
      </c>
      <c r="G4296" s="38">
        <v>2</v>
      </c>
      <c r="H4296" s="11">
        <v>2900</v>
      </c>
      <c r="I4296" s="11">
        <v>160</v>
      </c>
      <c r="J4296" s="11">
        <v>2740</v>
      </c>
      <c r="K4296" s="37">
        <v>0.94482758620689655</v>
      </c>
    </row>
    <row r="4297" spans="4:11" x14ac:dyDescent="0.25">
      <c r="D4297"/>
      <c r="E4297" t="s">
        <v>634</v>
      </c>
      <c r="F4297" t="s">
        <v>95</v>
      </c>
      <c r="G4297" s="38">
        <v>1</v>
      </c>
      <c r="H4297" s="11">
        <v>1300</v>
      </c>
      <c r="I4297" s="11">
        <v>80</v>
      </c>
      <c r="J4297" s="11">
        <v>1220</v>
      </c>
      <c r="K4297" s="37">
        <v>0.93846153846153846</v>
      </c>
    </row>
    <row r="4298" spans="4:11" x14ac:dyDescent="0.25">
      <c r="D4298"/>
      <c r="E4298" t="s">
        <v>584</v>
      </c>
      <c r="F4298" t="s">
        <v>31</v>
      </c>
      <c r="G4298" s="38">
        <v>4</v>
      </c>
      <c r="H4298" s="11">
        <v>6400</v>
      </c>
      <c r="I4298" s="11">
        <v>400</v>
      </c>
      <c r="J4298" s="11">
        <v>6000</v>
      </c>
      <c r="K4298" s="37">
        <v>0.9375</v>
      </c>
    </row>
    <row r="4299" spans="4:11" x14ac:dyDescent="0.25">
      <c r="D4299"/>
      <c r="E4299" t="s">
        <v>677</v>
      </c>
      <c r="F4299" t="s">
        <v>147</v>
      </c>
      <c r="G4299" s="38">
        <v>4</v>
      </c>
      <c r="H4299" s="11">
        <v>900</v>
      </c>
      <c r="I4299" s="11">
        <v>60</v>
      </c>
      <c r="J4299" s="11">
        <v>840</v>
      </c>
      <c r="K4299" s="37">
        <v>0.93333333333333335</v>
      </c>
    </row>
    <row r="4300" spans="4:11" x14ac:dyDescent="0.25">
      <c r="D4300"/>
      <c r="E4300" t="s">
        <v>809</v>
      </c>
      <c r="F4300" t="s">
        <v>299</v>
      </c>
      <c r="G4300" s="38">
        <v>4</v>
      </c>
      <c r="H4300" s="11">
        <v>900</v>
      </c>
      <c r="I4300" s="11">
        <v>60</v>
      </c>
      <c r="J4300" s="11">
        <v>840</v>
      </c>
      <c r="K4300" s="37">
        <v>0.93333333333333335</v>
      </c>
    </row>
    <row r="4301" spans="4:11" x14ac:dyDescent="0.25">
      <c r="D4301"/>
      <c r="E4301" t="s">
        <v>572</v>
      </c>
      <c r="F4301" t="s">
        <v>18</v>
      </c>
      <c r="G4301" s="38">
        <v>8</v>
      </c>
      <c r="H4301" s="11">
        <v>1800</v>
      </c>
      <c r="I4301" s="11">
        <v>120</v>
      </c>
      <c r="J4301" s="11">
        <v>1680</v>
      </c>
      <c r="K4301" s="37">
        <v>0.93333333333333335</v>
      </c>
    </row>
    <row r="4302" spans="4:11" x14ac:dyDescent="0.25">
      <c r="D4302"/>
      <c r="E4302" t="s">
        <v>1971</v>
      </c>
      <c r="F4302" t="s">
        <v>1970</v>
      </c>
      <c r="G4302" s="38">
        <v>2</v>
      </c>
      <c r="H4302" s="11">
        <v>450</v>
      </c>
      <c r="I4302" s="11">
        <v>30</v>
      </c>
      <c r="J4302" s="11">
        <v>420</v>
      </c>
      <c r="K4302" s="37">
        <v>0.93333333333333335</v>
      </c>
    </row>
    <row r="4303" spans="4:11" x14ac:dyDescent="0.25">
      <c r="D4303"/>
      <c r="E4303" t="s">
        <v>665</v>
      </c>
      <c r="F4303" t="s">
        <v>129</v>
      </c>
      <c r="G4303" s="38">
        <v>2</v>
      </c>
      <c r="H4303" s="11">
        <v>450</v>
      </c>
      <c r="I4303" s="11">
        <v>30</v>
      </c>
      <c r="J4303" s="11">
        <v>420</v>
      </c>
      <c r="K4303" s="37">
        <v>0.93333333333333335</v>
      </c>
    </row>
    <row r="4304" spans="4:11" x14ac:dyDescent="0.25">
      <c r="D4304"/>
      <c r="E4304" t="s">
        <v>2786</v>
      </c>
      <c r="F4304" t="s">
        <v>2785</v>
      </c>
      <c r="G4304" s="38">
        <v>4</v>
      </c>
      <c r="H4304" s="11">
        <v>900</v>
      </c>
      <c r="I4304" s="11">
        <v>60</v>
      </c>
      <c r="J4304" s="11">
        <v>840</v>
      </c>
      <c r="K4304" s="37">
        <v>0.93333333333333335</v>
      </c>
    </row>
    <row r="4305" spans="2:11" x14ac:dyDescent="0.25">
      <c r="D4305"/>
      <c r="E4305" t="s">
        <v>1778</v>
      </c>
      <c r="F4305" t="s">
        <v>1777</v>
      </c>
      <c r="G4305" s="38">
        <v>2</v>
      </c>
      <c r="H4305" s="11">
        <v>450</v>
      </c>
      <c r="I4305" s="11">
        <v>30</v>
      </c>
      <c r="J4305" s="11">
        <v>420</v>
      </c>
      <c r="K4305" s="37">
        <v>0.93333333333333335</v>
      </c>
    </row>
    <row r="4306" spans="2:11" x14ac:dyDescent="0.25">
      <c r="D4306"/>
      <c r="E4306" t="s">
        <v>1780</v>
      </c>
      <c r="F4306" t="s">
        <v>1779</v>
      </c>
      <c r="G4306" s="38">
        <v>4</v>
      </c>
      <c r="H4306" s="11">
        <v>900</v>
      </c>
      <c r="I4306" s="11">
        <v>60</v>
      </c>
      <c r="J4306" s="11">
        <v>840</v>
      </c>
      <c r="K4306" s="37">
        <v>0.93333333333333335</v>
      </c>
    </row>
    <row r="4307" spans="2:11" x14ac:dyDescent="0.25">
      <c r="D4307"/>
      <c r="E4307" t="s">
        <v>1996</v>
      </c>
      <c r="F4307" t="s">
        <v>1995</v>
      </c>
      <c r="G4307" s="38">
        <v>2</v>
      </c>
      <c r="H4307" s="11">
        <v>225</v>
      </c>
      <c r="I4307" s="11">
        <v>30</v>
      </c>
      <c r="J4307" s="11">
        <v>195</v>
      </c>
      <c r="K4307" s="37">
        <v>0.8666666666666667</v>
      </c>
    </row>
    <row r="4308" spans="2:11" x14ac:dyDescent="0.25">
      <c r="D4308"/>
      <c r="E4308" t="s">
        <v>2842</v>
      </c>
      <c r="F4308" t="s">
        <v>2841</v>
      </c>
      <c r="G4308" s="38">
        <v>1</v>
      </c>
      <c r="H4308" s="11">
        <v>112.5</v>
      </c>
      <c r="I4308" s="11">
        <v>15</v>
      </c>
      <c r="J4308" s="11">
        <v>97.5</v>
      </c>
      <c r="K4308" s="37">
        <v>0.8666666666666667</v>
      </c>
    </row>
    <row r="4309" spans="2:11" x14ac:dyDescent="0.25">
      <c r="D4309"/>
      <c r="E4309" t="s">
        <v>2844</v>
      </c>
      <c r="F4309" t="s">
        <v>2843</v>
      </c>
      <c r="G4309" s="38">
        <v>3</v>
      </c>
      <c r="H4309" s="11">
        <v>337.5</v>
      </c>
      <c r="I4309" s="11">
        <v>45</v>
      </c>
      <c r="J4309" s="11">
        <v>292.5</v>
      </c>
      <c r="K4309" s="37">
        <v>0.8666666666666667</v>
      </c>
    </row>
    <row r="4310" spans="2:11" x14ac:dyDescent="0.25">
      <c r="D4310"/>
      <c r="E4310" t="s">
        <v>2846</v>
      </c>
      <c r="F4310" t="s">
        <v>2845</v>
      </c>
      <c r="G4310" s="38">
        <v>4</v>
      </c>
      <c r="H4310" s="11">
        <v>900</v>
      </c>
      <c r="I4310" s="11">
        <v>60</v>
      </c>
      <c r="J4310" s="11">
        <v>840</v>
      </c>
      <c r="K4310" s="37">
        <v>0.93333333333333335</v>
      </c>
    </row>
    <row r="4311" spans="2:11" x14ac:dyDescent="0.25">
      <c r="B4311" t="s">
        <v>1993</v>
      </c>
      <c r="C4311" t="s">
        <v>1256</v>
      </c>
      <c r="D4311" t="s">
        <v>1187</v>
      </c>
      <c r="E4311" t="s">
        <v>627</v>
      </c>
      <c r="F4311" t="s">
        <v>87</v>
      </c>
      <c r="G4311" s="38">
        <v>1</v>
      </c>
      <c r="H4311" s="11">
        <v>650</v>
      </c>
      <c r="I4311" s="11">
        <v>80</v>
      </c>
      <c r="J4311" s="11">
        <v>570</v>
      </c>
      <c r="K4311" s="37">
        <v>0.87692307692307692</v>
      </c>
    </row>
    <row r="4312" spans="2:11" x14ac:dyDescent="0.25">
      <c r="D4312"/>
      <c r="E4312" t="s">
        <v>568</v>
      </c>
      <c r="F4312" t="s">
        <v>13</v>
      </c>
      <c r="G4312" s="38">
        <v>4</v>
      </c>
      <c r="H4312" s="11">
        <v>280</v>
      </c>
      <c r="I4312" s="11">
        <v>60</v>
      </c>
      <c r="J4312" s="11">
        <v>220</v>
      </c>
      <c r="K4312" s="37">
        <v>0.7857142857142857</v>
      </c>
    </row>
    <row r="4313" spans="2:11" x14ac:dyDescent="0.25">
      <c r="B4313" t="s">
        <v>2202</v>
      </c>
      <c r="C4313" t="s">
        <v>2277</v>
      </c>
      <c r="D4313" t="s">
        <v>1177</v>
      </c>
      <c r="E4313" t="s">
        <v>1539</v>
      </c>
      <c r="F4313" t="s">
        <v>1538</v>
      </c>
      <c r="G4313" s="38">
        <v>1</v>
      </c>
      <c r="H4313" s="11">
        <v>800</v>
      </c>
      <c r="I4313" s="11">
        <v>50</v>
      </c>
      <c r="J4313" s="11">
        <v>750</v>
      </c>
      <c r="K4313" s="37">
        <v>0.9375</v>
      </c>
    </row>
    <row r="4314" spans="2:11" x14ac:dyDescent="0.25">
      <c r="D4314" t="s">
        <v>1187</v>
      </c>
      <c r="E4314" t="s">
        <v>634</v>
      </c>
      <c r="F4314" t="s">
        <v>95</v>
      </c>
      <c r="G4314" s="38">
        <v>1</v>
      </c>
      <c r="H4314" s="11">
        <v>580</v>
      </c>
      <c r="I4314" s="11">
        <v>80</v>
      </c>
      <c r="J4314" s="11">
        <v>500</v>
      </c>
      <c r="K4314" s="37">
        <v>0.86206896551724133</v>
      </c>
    </row>
    <row r="4315" spans="2:11" x14ac:dyDescent="0.25">
      <c r="D4315"/>
      <c r="E4315" t="s">
        <v>664</v>
      </c>
      <c r="F4315" t="s">
        <v>128</v>
      </c>
      <c r="G4315" s="38">
        <v>4</v>
      </c>
      <c r="H4315" s="11">
        <v>400</v>
      </c>
      <c r="I4315" s="11">
        <v>60</v>
      </c>
      <c r="J4315" s="11">
        <v>340</v>
      </c>
      <c r="K4315" s="37">
        <v>0.85</v>
      </c>
    </row>
    <row r="4316" spans="2:11" x14ac:dyDescent="0.25">
      <c r="B4316" t="s">
        <v>507</v>
      </c>
      <c r="C4316" t="s">
        <v>1125</v>
      </c>
      <c r="D4316" t="s">
        <v>1185</v>
      </c>
      <c r="E4316" t="s">
        <v>607</v>
      </c>
      <c r="F4316" t="s">
        <v>62</v>
      </c>
      <c r="G4316" s="38">
        <v>4</v>
      </c>
      <c r="H4316" s="11">
        <v>900</v>
      </c>
      <c r="I4316" s="11">
        <v>60</v>
      </c>
      <c r="J4316" s="11">
        <v>840</v>
      </c>
      <c r="K4316" s="37">
        <v>0.93333333333333335</v>
      </c>
    </row>
    <row r="4317" spans="2:11" x14ac:dyDescent="0.25">
      <c r="D4317"/>
      <c r="E4317" t="s">
        <v>604</v>
      </c>
      <c r="F4317" t="s">
        <v>56</v>
      </c>
      <c r="G4317" s="38">
        <v>2</v>
      </c>
      <c r="H4317" s="11">
        <v>450</v>
      </c>
      <c r="I4317" s="11">
        <v>30</v>
      </c>
      <c r="J4317" s="11">
        <v>420</v>
      </c>
      <c r="K4317" s="37">
        <v>0.93333333333333335</v>
      </c>
    </row>
    <row r="4318" spans="2:11" x14ac:dyDescent="0.25">
      <c r="D4318"/>
      <c r="E4318" t="s">
        <v>745</v>
      </c>
      <c r="F4318" t="s">
        <v>223</v>
      </c>
      <c r="G4318" s="38">
        <v>2</v>
      </c>
      <c r="H4318" s="11">
        <v>5352</v>
      </c>
      <c r="I4318" s="11">
        <v>250</v>
      </c>
      <c r="J4318" s="11">
        <v>5102</v>
      </c>
      <c r="K4318" s="37">
        <v>0.95328849028400597</v>
      </c>
    </row>
    <row r="4319" spans="2:11" x14ac:dyDescent="0.25">
      <c r="D4319"/>
      <c r="E4319" t="s">
        <v>735</v>
      </c>
      <c r="F4319" t="s">
        <v>213</v>
      </c>
      <c r="G4319" s="38">
        <v>1</v>
      </c>
      <c r="H4319" s="11">
        <v>2676</v>
      </c>
      <c r="I4319" s="11">
        <v>125</v>
      </c>
      <c r="J4319" s="11">
        <v>2551</v>
      </c>
      <c r="K4319" s="37">
        <v>0.95328849028400597</v>
      </c>
    </row>
    <row r="4320" spans="2:11" x14ac:dyDescent="0.25">
      <c r="B4320" t="s">
        <v>456</v>
      </c>
      <c r="C4320" t="s">
        <v>1139</v>
      </c>
      <c r="D4320" t="s">
        <v>1187</v>
      </c>
      <c r="E4320" t="s">
        <v>693</v>
      </c>
      <c r="F4320" t="s">
        <v>166</v>
      </c>
      <c r="G4320" s="38">
        <v>1</v>
      </c>
      <c r="H4320" s="11">
        <v>900</v>
      </c>
      <c r="I4320" s="11">
        <v>175</v>
      </c>
      <c r="J4320" s="11">
        <v>725</v>
      </c>
      <c r="K4320" s="37">
        <v>0.80555555555555558</v>
      </c>
    </row>
    <row r="4321" spans="3:11" x14ac:dyDescent="0.25">
      <c r="D4321"/>
      <c r="E4321" t="s">
        <v>677</v>
      </c>
      <c r="F4321" t="s">
        <v>147</v>
      </c>
      <c r="G4321" s="38">
        <v>11</v>
      </c>
      <c r="H4321" s="11">
        <v>1100</v>
      </c>
      <c r="I4321" s="11">
        <v>165</v>
      </c>
      <c r="J4321" s="11">
        <v>935</v>
      </c>
      <c r="K4321" s="37">
        <v>0.85</v>
      </c>
    </row>
    <row r="4322" spans="3:11" x14ac:dyDescent="0.25">
      <c r="D4322"/>
      <c r="E4322" t="s">
        <v>678</v>
      </c>
      <c r="F4322" t="s">
        <v>148</v>
      </c>
      <c r="G4322" s="38">
        <v>3</v>
      </c>
      <c r="H4322" s="11">
        <v>300</v>
      </c>
      <c r="I4322" s="11">
        <v>45</v>
      </c>
      <c r="J4322" s="11">
        <v>255</v>
      </c>
      <c r="K4322" s="37">
        <v>0.85</v>
      </c>
    </row>
    <row r="4323" spans="3:11" x14ac:dyDescent="0.25">
      <c r="D4323"/>
      <c r="E4323" t="s">
        <v>1971</v>
      </c>
      <c r="F4323" t="s">
        <v>1970</v>
      </c>
      <c r="G4323" s="38">
        <v>2</v>
      </c>
      <c r="H4323" s="11">
        <v>200</v>
      </c>
      <c r="I4323" s="11">
        <v>30</v>
      </c>
      <c r="J4323" s="11">
        <v>170</v>
      </c>
      <c r="K4323" s="37">
        <v>0.85</v>
      </c>
    </row>
    <row r="4324" spans="3:11" x14ac:dyDescent="0.25">
      <c r="C4324" t="s">
        <v>1658</v>
      </c>
      <c r="D4324" t="s">
        <v>1179</v>
      </c>
      <c r="E4324" t="s">
        <v>618</v>
      </c>
      <c r="F4324" t="s">
        <v>77</v>
      </c>
      <c r="G4324" s="38">
        <v>1</v>
      </c>
      <c r="H4324" s="11">
        <v>800</v>
      </c>
      <c r="I4324" s="11">
        <v>102</v>
      </c>
      <c r="J4324" s="11">
        <v>698</v>
      </c>
      <c r="K4324" s="37">
        <v>0.87250000000000005</v>
      </c>
    </row>
    <row r="4325" spans="3:11" x14ac:dyDescent="0.25">
      <c r="D4325"/>
      <c r="E4325" t="s">
        <v>694</v>
      </c>
      <c r="F4325" t="s">
        <v>167</v>
      </c>
      <c r="G4325" s="38">
        <v>4</v>
      </c>
      <c r="H4325" s="11">
        <v>3200</v>
      </c>
      <c r="I4325" s="11">
        <v>408</v>
      </c>
      <c r="J4325" s="11">
        <v>2792</v>
      </c>
      <c r="K4325" s="37">
        <v>0.87250000000000005</v>
      </c>
    </row>
    <row r="4326" spans="3:11" x14ac:dyDescent="0.25">
      <c r="D4326"/>
      <c r="E4326" t="s">
        <v>589</v>
      </c>
      <c r="F4326" t="s">
        <v>36</v>
      </c>
      <c r="G4326" s="38">
        <v>1</v>
      </c>
      <c r="H4326" s="11">
        <v>800</v>
      </c>
      <c r="I4326" s="11">
        <v>102</v>
      </c>
      <c r="J4326" s="11">
        <v>698</v>
      </c>
      <c r="K4326" s="37">
        <v>0.87250000000000005</v>
      </c>
    </row>
    <row r="4327" spans="3:11" x14ac:dyDescent="0.25">
      <c r="D4327"/>
      <c r="E4327" t="s">
        <v>620</v>
      </c>
      <c r="F4327" t="s">
        <v>79</v>
      </c>
      <c r="G4327" s="38">
        <v>4</v>
      </c>
      <c r="H4327" s="11">
        <v>3200</v>
      </c>
      <c r="I4327" s="11">
        <v>408</v>
      </c>
      <c r="J4327" s="11">
        <v>2792</v>
      </c>
      <c r="K4327" s="37">
        <v>0.87250000000000005</v>
      </c>
    </row>
    <row r="4328" spans="3:11" x14ac:dyDescent="0.25">
      <c r="D4328"/>
      <c r="E4328" t="s">
        <v>647</v>
      </c>
      <c r="F4328" t="s">
        <v>110</v>
      </c>
      <c r="G4328" s="38">
        <v>3</v>
      </c>
      <c r="H4328" s="11">
        <v>2400</v>
      </c>
      <c r="I4328" s="11">
        <v>306</v>
      </c>
      <c r="J4328" s="11">
        <v>2094</v>
      </c>
      <c r="K4328" s="37">
        <v>0.87250000000000005</v>
      </c>
    </row>
    <row r="4329" spans="3:11" x14ac:dyDescent="0.25">
      <c r="D4329" t="s">
        <v>1187</v>
      </c>
      <c r="E4329" t="s">
        <v>583</v>
      </c>
      <c r="F4329" t="s">
        <v>30</v>
      </c>
      <c r="G4329" s="38">
        <v>1</v>
      </c>
      <c r="H4329" s="11">
        <v>900</v>
      </c>
      <c r="I4329" s="11">
        <v>100</v>
      </c>
      <c r="J4329" s="11">
        <v>800</v>
      </c>
      <c r="K4329" s="37">
        <v>0.88888888888888884</v>
      </c>
    </row>
    <row r="4330" spans="3:11" x14ac:dyDescent="0.25">
      <c r="D4330"/>
      <c r="E4330" t="s">
        <v>709</v>
      </c>
      <c r="F4330" t="s">
        <v>185</v>
      </c>
      <c r="G4330" s="38">
        <v>1</v>
      </c>
      <c r="H4330" s="11">
        <v>900</v>
      </c>
      <c r="I4330" s="11">
        <v>100</v>
      </c>
      <c r="J4330" s="11">
        <v>800</v>
      </c>
      <c r="K4330" s="37">
        <v>0.88888888888888884</v>
      </c>
    </row>
    <row r="4331" spans="3:11" x14ac:dyDescent="0.25">
      <c r="D4331"/>
      <c r="E4331" t="s">
        <v>667</v>
      </c>
      <c r="F4331" t="s">
        <v>133</v>
      </c>
      <c r="G4331" s="38">
        <v>1</v>
      </c>
      <c r="H4331" s="11">
        <v>900</v>
      </c>
      <c r="I4331" s="11">
        <v>120</v>
      </c>
      <c r="J4331" s="11">
        <v>780</v>
      </c>
      <c r="K4331" s="37">
        <v>0.8666666666666667</v>
      </c>
    </row>
    <row r="4332" spans="3:11" x14ac:dyDescent="0.25">
      <c r="D4332"/>
      <c r="E4332" t="s">
        <v>579</v>
      </c>
      <c r="F4332" t="s">
        <v>25</v>
      </c>
      <c r="G4332" s="38">
        <v>4</v>
      </c>
      <c r="H4332" s="11">
        <v>500</v>
      </c>
      <c r="I4332" s="11">
        <v>160</v>
      </c>
      <c r="J4332" s="11">
        <v>340</v>
      </c>
      <c r="K4332" s="37">
        <v>0.68</v>
      </c>
    </row>
    <row r="4333" spans="3:11" x14ac:dyDescent="0.25">
      <c r="D4333"/>
      <c r="E4333" t="s">
        <v>572</v>
      </c>
      <c r="F4333" t="s">
        <v>18</v>
      </c>
      <c r="G4333" s="38">
        <v>18</v>
      </c>
      <c r="H4333" s="11">
        <v>1800</v>
      </c>
      <c r="I4333" s="11">
        <v>270</v>
      </c>
      <c r="J4333" s="11">
        <v>1530</v>
      </c>
      <c r="K4333" s="37">
        <v>0.85</v>
      </c>
    </row>
    <row r="4334" spans="3:11" x14ac:dyDescent="0.25">
      <c r="D4334"/>
      <c r="E4334" t="s">
        <v>568</v>
      </c>
      <c r="F4334" t="s">
        <v>13</v>
      </c>
      <c r="G4334" s="38">
        <v>14</v>
      </c>
      <c r="H4334" s="11">
        <v>1400</v>
      </c>
      <c r="I4334" s="11">
        <v>210</v>
      </c>
      <c r="J4334" s="11">
        <v>1190</v>
      </c>
      <c r="K4334" s="37">
        <v>0.85</v>
      </c>
    </row>
    <row r="4335" spans="3:11" x14ac:dyDescent="0.25">
      <c r="D4335"/>
      <c r="E4335" t="s">
        <v>622</v>
      </c>
      <c r="F4335" t="s">
        <v>82</v>
      </c>
      <c r="G4335" s="38">
        <v>3</v>
      </c>
      <c r="H4335" s="11">
        <v>300</v>
      </c>
      <c r="I4335" s="11">
        <v>45</v>
      </c>
      <c r="J4335" s="11">
        <v>255</v>
      </c>
      <c r="K4335" s="37">
        <v>0.85</v>
      </c>
    </row>
    <row r="4336" spans="3:11" x14ac:dyDescent="0.25">
      <c r="D4336" t="s">
        <v>1864</v>
      </c>
      <c r="E4336" t="s">
        <v>1931</v>
      </c>
      <c r="F4336" t="s">
        <v>1930</v>
      </c>
      <c r="G4336" s="38">
        <v>5</v>
      </c>
      <c r="H4336" s="11">
        <v>2775</v>
      </c>
      <c r="I4336" s="11">
        <v>250</v>
      </c>
      <c r="J4336" s="11">
        <v>2525</v>
      </c>
      <c r="K4336" s="37">
        <v>0.90990990990990994</v>
      </c>
    </row>
    <row r="4337" spans="2:11" x14ac:dyDescent="0.25">
      <c r="D4337" t="s">
        <v>1929</v>
      </c>
      <c r="E4337" t="s">
        <v>1947</v>
      </c>
      <c r="F4337" t="s">
        <v>1946</v>
      </c>
      <c r="G4337" s="38">
        <v>3</v>
      </c>
      <c r="H4337" s="11">
        <v>2400</v>
      </c>
      <c r="I4337" s="11">
        <v>330</v>
      </c>
      <c r="J4337" s="11">
        <v>2070</v>
      </c>
      <c r="K4337" s="37">
        <v>0.86250000000000004</v>
      </c>
    </row>
    <row r="4338" spans="2:11" x14ac:dyDescent="0.25">
      <c r="D4338"/>
      <c r="E4338" t="s">
        <v>1935</v>
      </c>
      <c r="F4338" t="s">
        <v>1934</v>
      </c>
      <c r="G4338" s="38">
        <v>2</v>
      </c>
      <c r="H4338" s="11">
        <v>1600</v>
      </c>
      <c r="I4338" s="11">
        <v>220</v>
      </c>
      <c r="J4338" s="11">
        <v>1380</v>
      </c>
      <c r="K4338" s="37">
        <v>0.86250000000000004</v>
      </c>
    </row>
    <row r="4339" spans="2:11" x14ac:dyDescent="0.25">
      <c r="C4339" t="s">
        <v>2277</v>
      </c>
      <c r="D4339" t="s">
        <v>1188</v>
      </c>
      <c r="E4339" t="s">
        <v>831</v>
      </c>
      <c r="F4339" t="s">
        <v>325</v>
      </c>
      <c r="G4339" s="38">
        <v>2</v>
      </c>
      <c r="H4339" s="11">
        <v>350</v>
      </c>
      <c r="I4339" s="11">
        <v>66</v>
      </c>
      <c r="J4339" s="11">
        <v>284</v>
      </c>
      <c r="K4339" s="37">
        <v>0.81142857142857139</v>
      </c>
    </row>
    <row r="4340" spans="2:11" x14ac:dyDescent="0.25">
      <c r="D4340" t="s">
        <v>1205</v>
      </c>
      <c r="E4340" t="s">
        <v>596</v>
      </c>
      <c r="F4340" t="s">
        <v>1206</v>
      </c>
      <c r="G4340" s="38">
        <v>11</v>
      </c>
      <c r="H4340" s="11">
        <v>660</v>
      </c>
      <c r="I4340" s="11">
        <v>77</v>
      </c>
      <c r="J4340" s="11">
        <v>583</v>
      </c>
      <c r="K4340" s="37">
        <v>0.8833333333333333</v>
      </c>
    </row>
    <row r="4341" spans="2:11" x14ac:dyDescent="0.25">
      <c r="D4341"/>
      <c r="E4341" t="s">
        <v>1586</v>
      </c>
      <c r="F4341" t="s">
        <v>1585</v>
      </c>
      <c r="G4341" s="38">
        <v>2</v>
      </c>
      <c r="H4341" s="11">
        <v>690</v>
      </c>
      <c r="I4341" s="11">
        <v>28</v>
      </c>
      <c r="J4341" s="11">
        <v>662</v>
      </c>
      <c r="K4341" s="37">
        <v>0.95942028985507244</v>
      </c>
    </row>
    <row r="4342" spans="2:11" x14ac:dyDescent="0.25">
      <c r="D4342"/>
      <c r="E4342" t="s">
        <v>1588</v>
      </c>
      <c r="F4342" t="s">
        <v>1587</v>
      </c>
      <c r="G4342" s="38">
        <v>3</v>
      </c>
      <c r="H4342" s="11">
        <v>1035</v>
      </c>
      <c r="I4342" s="11">
        <v>42</v>
      </c>
      <c r="J4342" s="11">
        <v>993</v>
      </c>
      <c r="K4342" s="37">
        <v>0.95942028985507244</v>
      </c>
    </row>
    <row r="4343" spans="2:11" x14ac:dyDescent="0.25">
      <c r="D4343"/>
      <c r="E4343" t="s">
        <v>1669</v>
      </c>
      <c r="F4343" t="s">
        <v>1328</v>
      </c>
      <c r="G4343" s="38">
        <v>11</v>
      </c>
      <c r="H4343" s="11">
        <v>3300</v>
      </c>
      <c r="I4343" s="11">
        <v>275</v>
      </c>
      <c r="J4343" s="11">
        <v>3025</v>
      </c>
      <c r="K4343" s="37">
        <v>0.91666666666666663</v>
      </c>
    </row>
    <row r="4344" spans="2:11" x14ac:dyDescent="0.25">
      <c r="D4344"/>
      <c r="E4344" t="s">
        <v>2351</v>
      </c>
      <c r="F4344" t="s">
        <v>2350</v>
      </c>
      <c r="G4344" s="38">
        <v>1</v>
      </c>
      <c r="H4344" s="11">
        <v>345</v>
      </c>
      <c r="I4344" s="11">
        <v>14</v>
      </c>
      <c r="J4344" s="11">
        <v>331</v>
      </c>
      <c r="K4344" s="37">
        <v>0.95942028985507244</v>
      </c>
    </row>
    <row r="4345" spans="2:11" x14ac:dyDescent="0.25">
      <c r="D4345"/>
      <c r="E4345" t="s">
        <v>2191</v>
      </c>
      <c r="F4345" t="s">
        <v>2190</v>
      </c>
      <c r="G4345" s="38">
        <v>3</v>
      </c>
      <c r="H4345" s="11">
        <v>1035</v>
      </c>
      <c r="I4345" s="11">
        <v>42</v>
      </c>
      <c r="J4345" s="11">
        <v>993</v>
      </c>
      <c r="K4345" s="37">
        <v>0.95942028985507244</v>
      </c>
    </row>
    <row r="4346" spans="2:11" x14ac:dyDescent="0.25">
      <c r="D4346"/>
      <c r="E4346" t="s">
        <v>1842</v>
      </c>
      <c r="F4346" t="s">
        <v>1841</v>
      </c>
      <c r="G4346" s="38">
        <v>1</v>
      </c>
      <c r="H4346" s="11">
        <v>345</v>
      </c>
      <c r="I4346" s="11">
        <v>14</v>
      </c>
      <c r="J4346" s="11">
        <v>331</v>
      </c>
      <c r="K4346" s="37">
        <v>0.95942028985507244</v>
      </c>
    </row>
    <row r="4347" spans="2:11" x14ac:dyDescent="0.25">
      <c r="B4347" t="s">
        <v>2432</v>
      </c>
      <c r="C4347" t="s">
        <v>2401</v>
      </c>
      <c r="D4347" t="s">
        <v>1177</v>
      </c>
      <c r="E4347" t="s">
        <v>959</v>
      </c>
      <c r="F4347" t="s">
        <v>471</v>
      </c>
      <c r="G4347" s="38">
        <v>3</v>
      </c>
      <c r="H4347" s="11">
        <v>2400</v>
      </c>
      <c r="I4347" s="11">
        <v>150</v>
      </c>
      <c r="J4347" s="11">
        <v>2250</v>
      </c>
      <c r="K4347" s="37">
        <v>0.9375</v>
      </c>
    </row>
    <row r="4348" spans="2:11" x14ac:dyDescent="0.25">
      <c r="D4348"/>
      <c r="E4348" t="s">
        <v>855</v>
      </c>
      <c r="F4348" t="s">
        <v>352</v>
      </c>
      <c r="G4348" s="38">
        <v>3</v>
      </c>
      <c r="H4348" s="11">
        <v>2400</v>
      </c>
      <c r="I4348" s="11">
        <v>150</v>
      </c>
      <c r="J4348" s="11">
        <v>2250</v>
      </c>
      <c r="K4348" s="37">
        <v>0.9375</v>
      </c>
    </row>
    <row r="4349" spans="2:11" x14ac:dyDescent="0.25">
      <c r="D4349"/>
      <c r="E4349" t="s">
        <v>856</v>
      </c>
      <c r="F4349" t="s">
        <v>353</v>
      </c>
      <c r="G4349" s="38">
        <v>1</v>
      </c>
      <c r="H4349" s="11">
        <v>800</v>
      </c>
      <c r="I4349" s="11">
        <v>50</v>
      </c>
      <c r="J4349" s="11">
        <v>750</v>
      </c>
      <c r="K4349" s="37">
        <v>0.9375</v>
      </c>
    </row>
    <row r="4350" spans="2:11" x14ac:dyDescent="0.25">
      <c r="D4350" t="s">
        <v>1187</v>
      </c>
      <c r="E4350" t="s">
        <v>627</v>
      </c>
      <c r="F4350" t="s">
        <v>87</v>
      </c>
      <c r="G4350" s="38">
        <v>3</v>
      </c>
      <c r="H4350" s="11">
        <v>2850</v>
      </c>
      <c r="I4350" s="11">
        <v>240</v>
      </c>
      <c r="J4350" s="11">
        <v>2610</v>
      </c>
      <c r="K4350" s="37">
        <v>0.91578947368421049</v>
      </c>
    </row>
    <row r="4351" spans="2:11" x14ac:dyDescent="0.25">
      <c r="D4351"/>
      <c r="E4351" t="s">
        <v>662</v>
      </c>
      <c r="F4351" t="s">
        <v>126</v>
      </c>
      <c r="G4351" s="38">
        <v>1</v>
      </c>
      <c r="H4351" s="11">
        <v>950</v>
      </c>
      <c r="I4351" s="11">
        <v>100</v>
      </c>
      <c r="J4351" s="11">
        <v>850</v>
      </c>
      <c r="K4351" s="37">
        <v>0.89473684210526316</v>
      </c>
    </row>
    <row r="4352" spans="2:11" x14ac:dyDescent="0.25">
      <c r="D4352"/>
      <c r="E4352" t="s">
        <v>583</v>
      </c>
      <c r="F4352" t="s">
        <v>30</v>
      </c>
      <c r="G4352" s="38">
        <v>1</v>
      </c>
      <c r="H4352" s="11">
        <v>950</v>
      </c>
      <c r="I4352" s="11">
        <v>100</v>
      </c>
      <c r="J4352" s="11">
        <v>850</v>
      </c>
      <c r="K4352" s="37">
        <v>0.89473684210526316</v>
      </c>
    </row>
    <row r="4353" spans="2:11" x14ac:dyDescent="0.25">
      <c r="D4353"/>
      <c r="E4353" t="s">
        <v>677</v>
      </c>
      <c r="F4353" t="s">
        <v>147</v>
      </c>
      <c r="G4353" s="38">
        <v>9</v>
      </c>
      <c r="H4353" s="11">
        <v>675</v>
      </c>
      <c r="I4353" s="11">
        <v>135</v>
      </c>
      <c r="J4353" s="11">
        <v>540</v>
      </c>
      <c r="K4353" s="37">
        <v>0.8</v>
      </c>
    </row>
    <row r="4354" spans="2:11" x14ac:dyDescent="0.25">
      <c r="D4354"/>
      <c r="E4354" t="s">
        <v>809</v>
      </c>
      <c r="F4354" t="s">
        <v>299</v>
      </c>
      <c r="G4354" s="38">
        <v>14</v>
      </c>
      <c r="H4354" s="11">
        <v>1050</v>
      </c>
      <c r="I4354" s="11">
        <v>210</v>
      </c>
      <c r="J4354" s="11">
        <v>840</v>
      </c>
      <c r="K4354" s="37">
        <v>0.8</v>
      </c>
    </row>
    <row r="4355" spans="2:11" x14ac:dyDescent="0.25">
      <c r="D4355"/>
      <c r="E4355" t="s">
        <v>678</v>
      </c>
      <c r="F4355" t="s">
        <v>148</v>
      </c>
      <c r="G4355" s="38">
        <v>1</v>
      </c>
      <c r="H4355" s="11">
        <v>75</v>
      </c>
      <c r="I4355" s="11">
        <v>15</v>
      </c>
      <c r="J4355" s="11">
        <v>60</v>
      </c>
      <c r="K4355" s="37">
        <v>0.8</v>
      </c>
    </row>
    <row r="4356" spans="2:11" x14ac:dyDescent="0.25">
      <c r="B4356" t="s">
        <v>2247</v>
      </c>
      <c r="C4356" t="s">
        <v>1145</v>
      </c>
      <c r="D4356" t="s">
        <v>1179</v>
      </c>
      <c r="E4356" t="s">
        <v>591</v>
      </c>
      <c r="F4356" t="s">
        <v>38</v>
      </c>
      <c r="G4356" s="38">
        <v>1</v>
      </c>
      <c r="H4356" s="11">
        <v>1500</v>
      </c>
      <c r="I4356" s="11">
        <v>102</v>
      </c>
      <c r="J4356" s="11">
        <v>1398</v>
      </c>
      <c r="K4356" s="37">
        <v>0.93200000000000005</v>
      </c>
    </row>
    <row r="4357" spans="2:11" x14ac:dyDescent="0.25">
      <c r="D4357" t="s">
        <v>1180</v>
      </c>
      <c r="E4357" t="s">
        <v>932</v>
      </c>
      <c r="F4357" t="s">
        <v>437</v>
      </c>
      <c r="G4357" s="38">
        <v>1</v>
      </c>
      <c r="H4357" s="11">
        <v>5435</v>
      </c>
      <c r="I4357" s="11">
        <v>260</v>
      </c>
      <c r="J4357" s="11">
        <v>5175</v>
      </c>
      <c r="K4357" s="37">
        <v>0.95216191352345902</v>
      </c>
    </row>
    <row r="4358" spans="2:11" x14ac:dyDescent="0.25">
      <c r="D4358"/>
      <c r="E4358" t="s">
        <v>1014</v>
      </c>
      <c r="F4358" t="s">
        <v>534</v>
      </c>
      <c r="G4358" s="38">
        <v>1</v>
      </c>
      <c r="H4358" s="11">
        <v>5435</v>
      </c>
      <c r="I4358" s="11">
        <v>300</v>
      </c>
      <c r="J4358" s="11">
        <v>5135</v>
      </c>
      <c r="K4358" s="37">
        <v>0.94480220791168357</v>
      </c>
    </row>
    <row r="4359" spans="2:11" x14ac:dyDescent="0.25">
      <c r="D4359" t="s">
        <v>1188</v>
      </c>
      <c r="E4359" t="s">
        <v>593</v>
      </c>
      <c r="F4359" t="s">
        <v>42</v>
      </c>
      <c r="G4359" s="38">
        <v>2</v>
      </c>
      <c r="H4359" s="11">
        <v>1580</v>
      </c>
      <c r="I4359" s="11">
        <v>120</v>
      </c>
      <c r="J4359" s="11">
        <v>1460</v>
      </c>
      <c r="K4359" s="37">
        <v>0.92405063291139244</v>
      </c>
    </row>
    <row r="4360" spans="2:11" x14ac:dyDescent="0.25">
      <c r="D4360"/>
      <c r="E4360" t="s">
        <v>615</v>
      </c>
      <c r="F4360" t="s">
        <v>73</v>
      </c>
      <c r="G4360" s="38">
        <v>2</v>
      </c>
      <c r="H4360" s="11">
        <v>1580</v>
      </c>
      <c r="I4360" s="11">
        <v>120</v>
      </c>
      <c r="J4360" s="11">
        <v>1460</v>
      </c>
      <c r="K4360" s="37">
        <v>0.92405063291139244</v>
      </c>
    </row>
    <row r="4361" spans="2:11" x14ac:dyDescent="0.25">
      <c r="D4361"/>
      <c r="E4361" t="s">
        <v>595</v>
      </c>
      <c r="F4361" t="s">
        <v>44</v>
      </c>
      <c r="G4361" s="38">
        <v>2</v>
      </c>
      <c r="H4361" s="11">
        <v>380</v>
      </c>
      <c r="I4361" s="11">
        <v>30</v>
      </c>
      <c r="J4361" s="11">
        <v>350</v>
      </c>
      <c r="K4361" s="37">
        <v>0.92105263157894735</v>
      </c>
    </row>
    <row r="4362" spans="2:11" x14ac:dyDescent="0.25">
      <c r="D4362"/>
      <c r="E4362" t="s">
        <v>690</v>
      </c>
      <c r="F4362" t="s">
        <v>163</v>
      </c>
      <c r="G4362" s="38">
        <v>2</v>
      </c>
      <c r="H4362" s="11">
        <v>380</v>
      </c>
      <c r="I4362" s="11">
        <v>30</v>
      </c>
      <c r="J4362" s="11">
        <v>350</v>
      </c>
      <c r="K4362" s="37">
        <v>0.92105263157894735</v>
      </c>
    </row>
    <row r="4363" spans="2:11" x14ac:dyDescent="0.25">
      <c r="D4363"/>
      <c r="E4363" t="s">
        <v>596</v>
      </c>
      <c r="F4363" t="s">
        <v>45</v>
      </c>
      <c r="G4363" s="38">
        <v>10</v>
      </c>
      <c r="H4363" s="11">
        <v>900</v>
      </c>
      <c r="I4363" s="11">
        <v>100</v>
      </c>
      <c r="J4363" s="11">
        <v>800</v>
      </c>
      <c r="K4363" s="37">
        <v>0.88888888888888884</v>
      </c>
    </row>
    <row r="4364" spans="2:11" x14ac:dyDescent="0.25">
      <c r="D4364"/>
      <c r="E4364" t="s">
        <v>911</v>
      </c>
      <c r="F4364" t="s">
        <v>415</v>
      </c>
      <c r="G4364" s="38">
        <v>2</v>
      </c>
      <c r="H4364" s="11">
        <v>1580</v>
      </c>
      <c r="I4364" s="11">
        <v>150</v>
      </c>
      <c r="J4364" s="11">
        <v>1430</v>
      </c>
      <c r="K4364" s="37">
        <v>0.90506329113924056</v>
      </c>
    </row>
    <row r="4365" spans="2:11" x14ac:dyDescent="0.25">
      <c r="D4365"/>
      <c r="E4365" t="s">
        <v>781</v>
      </c>
      <c r="F4365" t="s">
        <v>262</v>
      </c>
      <c r="G4365" s="38">
        <v>4</v>
      </c>
      <c r="H4365" s="11">
        <v>3160</v>
      </c>
      <c r="I4365" s="11">
        <v>300</v>
      </c>
      <c r="J4365" s="11">
        <v>2860</v>
      </c>
      <c r="K4365" s="37">
        <v>0.90506329113924056</v>
      </c>
    </row>
    <row r="4366" spans="2:11" x14ac:dyDescent="0.25">
      <c r="D4366" t="s">
        <v>1181</v>
      </c>
      <c r="E4366" t="s">
        <v>728</v>
      </c>
      <c r="F4366" t="s">
        <v>205</v>
      </c>
      <c r="G4366" s="38">
        <v>1</v>
      </c>
      <c r="H4366" s="11">
        <v>3200</v>
      </c>
      <c r="I4366" s="11">
        <v>90</v>
      </c>
      <c r="J4366" s="11">
        <v>3110</v>
      </c>
      <c r="K4366" s="37">
        <v>0.97187500000000004</v>
      </c>
    </row>
    <row r="4367" spans="2:11" x14ac:dyDescent="0.25">
      <c r="D4367" t="s">
        <v>1187</v>
      </c>
      <c r="E4367" t="s">
        <v>583</v>
      </c>
      <c r="F4367" t="s">
        <v>30</v>
      </c>
      <c r="G4367" s="38">
        <v>1</v>
      </c>
      <c r="H4367" s="11">
        <v>1100</v>
      </c>
      <c r="I4367" s="11">
        <v>100</v>
      </c>
      <c r="J4367" s="11">
        <v>1000</v>
      </c>
      <c r="K4367" s="37">
        <v>0.90909090909090906</v>
      </c>
    </row>
    <row r="4368" spans="2:11" x14ac:dyDescent="0.25">
      <c r="D4368"/>
      <c r="E4368" t="s">
        <v>693</v>
      </c>
      <c r="F4368" t="s">
        <v>166</v>
      </c>
      <c r="G4368" s="38">
        <v>1</v>
      </c>
      <c r="H4368" s="11">
        <v>1300</v>
      </c>
      <c r="I4368" s="11">
        <v>175</v>
      </c>
      <c r="J4368" s="11">
        <v>1125</v>
      </c>
      <c r="K4368" s="37">
        <v>0.86538461538461542</v>
      </c>
    </row>
    <row r="4369" spans="2:11" x14ac:dyDescent="0.25">
      <c r="D4369"/>
      <c r="E4369" t="s">
        <v>579</v>
      </c>
      <c r="F4369" t="s">
        <v>25</v>
      </c>
      <c r="G4369" s="38">
        <v>2</v>
      </c>
      <c r="H4369" s="11">
        <v>300</v>
      </c>
      <c r="I4369" s="11">
        <v>80</v>
      </c>
      <c r="J4369" s="11">
        <v>220</v>
      </c>
      <c r="K4369" s="37">
        <v>0.73333333333333328</v>
      </c>
    </row>
    <row r="4370" spans="2:11" x14ac:dyDescent="0.25">
      <c r="D4370"/>
      <c r="E4370" t="s">
        <v>569</v>
      </c>
      <c r="F4370" t="s">
        <v>14</v>
      </c>
      <c r="G4370" s="38">
        <v>6</v>
      </c>
      <c r="H4370" s="11">
        <v>1200</v>
      </c>
      <c r="I4370" s="11">
        <v>90</v>
      </c>
      <c r="J4370" s="11">
        <v>1110</v>
      </c>
      <c r="K4370" s="37">
        <v>0.92500000000000004</v>
      </c>
    </row>
    <row r="4371" spans="2:11" x14ac:dyDescent="0.25">
      <c r="D4371"/>
      <c r="E4371" t="s">
        <v>572</v>
      </c>
      <c r="F4371" t="s">
        <v>18</v>
      </c>
      <c r="G4371" s="38">
        <v>4</v>
      </c>
      <c r="H4371" s="11">
        <v>800</v>
      </c>
      <c r="I4371" s="11">
        <v>60</v>
      </c>
      <c r="J4371" s="11">
        <v>740</v>
      </c>
      <c r="K4371" s="37">
        <v>0.92500000000000004</v>
      </c>
    </row>
    <row r="4372" spans="2:11" x14ac:dyDescent="0.25">
      <c r="B4372" t="s">
        <v>2439</v>
      </c>
      <c r="C4372" t="s">
        <v>2438</v>
      </c>
      <c r="D4372" t="s">
        <v>1179</v>
      </c>
      <c r="E4372" t="s">
        <v>694</v>
      </c>
      <c r="F4372" t="s">
        <v>167</v>
      </c>
      <c r="G4372" s="38">
        <v>3</v>
      </c>
      <c r="H4372" s="11">
        <v>4350</v>
      </c>
      <c r="I4372" s="11">
        <v>306</v>
      </c>
      <c r="J4372" s="11">
        <v>4044</v>
      </c>
      <c r="K4372" s="37">
        <v>0.92965517241379314</v>
      </c>
    </row>
    <row r="4373" spans="2:11" x14ac:dyDescent="0.25">
      <c r="D4373"/>
      <c r="E4373" t="s">
        <v>589</v>
      </c>
      <c r="F4373" t="s">
        <v>36</v>
      </c>
      <c r="G4373" s="38">
        <v>6</v>
      </c>
      <c r="H4373" s="11">
        <v>8700</v>
      </c>
      <c r="I4373" s="11">
        <v>612</v>
      </c>
      <c r="J4373" s="11">
        <v>8088</v>
      </c>
      <c r="K4373" s="37">
        <v>0.92965517241379314</v>
      </c>
    </row>
    <row r="4374" spans="2:11" x14ac:dyDescent="0.25">
      <c r="D4374"/>
      <c r="E4374" t="s">
        <v>590</v>
      </c>
      <c r="F4374" t="s">
        <v>37</v>
      </c>
      <c r="G4374" s="38">
        <v>2</v>
      </c>
      <c r="H4374" s="11">
        <v>2900</v>
      </c>
      <c r="I4374" s="11">
        <v>204</v>
      </c>
      <c r="J4374" s="11">
        <v>2696</v>
      </c>
      <c r="K4374" s="37">
        <v>0.92965517241379314</v>
      </c>
    </row>
    <row r="4375" spans="2:11" x14ac:dyDescent="0.25">
      <c r="D4375"/>
      <c r="E4375" t="s">
        <v>591</v>
      </c>
      <c r="F4375" t="s">
        <v>38</v>
      </c>
      <c r="G4375" s="38">
        <v>1</v>
      </c>
      <c r="H4375" s="11">
        <v>1450</v>
      </c>
      <c r="I4375" s="11">
        <v>102</v>
      </c>
      <c r="J4375" s="11">
        <v>1348</v>
      </c>
      <c r="K4375" s="37">
        <v>0.92965517241379314</v>
      </c>
    </row>
    <row r="4376" spans="2:11" x14ac:dyDescent="0.25">
      <c r="D4376" t="s">
        <v>1188</v>
      </c>
      <c r="E4376" t="s">
        <v>749</v>
      </c>
      <c r="F4376" t="s">
        <v>227</v>
      </c>
      <c r="G4376" s="38">
        <v>4</v>
      </c>
      <c r="H4376" s="11">
        <v>1280</v>
      </c>
      <c r="I4376" s="11">
        <v>80</v>
      </c>
      <c r="J4376" s="11">
        <v>1200</v>
      </c>
      <c r="K4376" s="37">
        <v>0.9375</v>
      </c>
    </row>
    <row r="4377" spans="2:11" x14ac:dyDescent="0.25">
      <c r="D4377"/>
      <c r="E4377" t="s">
        <v>650</v>
      </c>
      <c r="F4377" t="s">
        <v>113</v>
      </c>
      <c r="G4377" s="38">
        <v>6</v>
      </c>
      <c r="H4377" s="11">
        <v>1920</v>
      </c>
      <c r="I4377" s="11">
        <v>90</v>
      </c>
      <c r="J4377" s="11">
        <v>1830</v>
      </c>
      <c r="K4377" s="37">
        <v>0.953125</v>
      </c>
    </row>
    <row r="4378" spans="2:11" x14ac:dyDescent="0.25">
      <c r="D4378"/>
      <c r="E4378" t="s">
        <v>828</v>
      </c>
      <c r="F4378" t="s">
        <v>321</v>
      </c>
      <c r="G4378" s="38">
        <v>2</v>
      </c>
      <c r="H4378" s="11">
        <v>640</v>
      </c>
      <c r="I4378" s="11">
        <v>30</v>
      </c>
      <c r="J4378" s="11">
        <v>610</v>
      </c>
      <c r="K4378" s="37">
        <v>0.953125</v>
      </c>
    </row>
    <row r="4379" spans="2:11" x14ac:dyDescent="0.25">
      <c r="D4379"/>
      <c r="E4379" t="s">
        <v>690</v>
      </c>
      <c r="F4379" t="s">
        <v>163</v>
      </c>
      <c r="G4379" s="38">
        <v>6</v>
      </c>
      <c r="H4379" s="11">
        <v>1920</v>
      </c>
      <c r="I4379" s="11">
        <v>90</v>
      </c>
      <c r="J4379" s="11">
        <v>1830</v>
      </c>
      <c r="K4379" s="37">
        <v>0.953125</v>
      </c>
    </row>
    <row r="4380" spans="2:11" x14ac:dyDescent="0.25">
      <c r="D4380"/>
      <c r="E4380" t="s">
        <v>718</v>
      </c>
      <c r="F4380" t="s">
        <v>194</v>
      </c>
      <c r="G4380" s="38">
        <v>1</v>
      </c>
      <c r="H4380" s="11">
        <v>320</v>
      </c>
      <c r="I4380" s="11">
        <v>15</v>
      </c>
      <c r="J4380" s="11">
        <v>305</v>
      </c>
      <c r="K4380" s="37">
        <v>0.953125</v>
      </c>
    </row>
    <row r="4381" spans="2:11" x14ac:dyDescent="0.25">
      <c r="D4381"/>
      <c r="E4381" t="s">
        <v>737</v>
      </c>
      <c r="F4381" t="s">
        <v>215</v>
      </c>
      <c r="G4381" s="38">
        <v>1</v>
      </c>
      <c r="H4381" s="11">
        <v>320</v>
      </c>
      <c r="I4381" s="11">
        <v>15</v>
      </c>
      <c r="J4381" s="11">
        <v>305</v>
      </c>
      <c r="K4381" s="37">
        <v>0.953125</v>
      </c>
    </row>
    <row r="4382" spans="2:11" x14ac:dyDescent="0.25">
      <c r="D4382"/>
      <c r="E4382" t="s">
        <v>610</v>
      </c>
      <c r="F4382" t="s">
        <v>67</v>
      </c>
      <c r="G4382" s="38">
        <v>2</v>
      </c>
      <c r="H4382" s="11">
        <v>640</v>
      </c>
      <c r="I4382" s="11">
        <v>30</v>
      </c>
      <c r="J4382" s="11">
        <v>610</v>
      </c>
      <c r="K4382" s="37">
        <v>0.953125</v>
      </c>
    </row>
    <row r="4383" spans="2:11" x14ac:dyDescent="0.25">
      <c r="D4383"/>
      <c r="E4383" t="s">
        <v>616</v>
      </c>
      <c r="F4383" t="s">
        <v>74</v>
      </c>
      <c r="G4383" s="38">
        <v>2</v>
      </c>
      <c r="H4383" s="11">
        <v>640</v>
      </c>
      <c r="I4383" s="11">
        <v>30</v>
      </c>
      <c r="J4383" s="11">
        <v>610</v>
      </c>
      <c r="K4383" s="37">
        <v>0.953125</v>
      </c>
    </row>
    <row r="4384" spans="2:11" x14ac:dyDescent="0.25">
      <c r="D4384"/>
      <c r="E4384" t="s">
        <v>637</v>
      </c>
      <c r="F4384" t="s">
        <v>98</v>
      </c>
      <c r="G4384" s="38">
        <v>2</v>
      </c>
      <c r="H4384" s="11">
        <v>640</v>
      </c>
      <c r="I4384" s="11">
        <v>66</v>
      </c>
      <c r="J4384" s="11">
        <v>574</v>
      </c>
      <c r="K4384" s="37">
        <v>0.89687499999999998</v>
      </c>
    </row>
    <row r="4385" spans="4:11" x14ac:dyDescent="0.25">
      <c r="D4385"/>
      <c r="E4385" t="s">
        <v>1471</v>
      </c>
      <c r="F4385" t="s">
        <v>1470</v>
      </c>
      <c r="G4385" s="38">
        <v>2</v>
      </c>
      <c r="H4385" s="11">
        <v>640</v>
      </c>
      <c r="I4385" s="11">
        <v>40</v>
      </c>
      <c r="J4385" s="11">
        <v>600</v>
      </c>
      <c r="K4385" s="37">
        <v>0.9375</v>
      </c>
    </row>
    <row r="4386" spans="4:11" x14ac:dyDescent="0.25">
      <c r="D4386" t="s">
        <v>1186</v>
      </c>
      <c r="E4386" t="s">
        <v>596</v>
      </c>
      <c r="F4386" t="s">
        <v>117</v>
      </c>
      <c r="G4386" s="38">
        <v>10</v>
      </c>
      <c r="H4386" s="11">
        <v>900</v>
      </c>
      <c r="I4386" s="11">
        <v>150</v>
      </c>
      <c r="J4386" s="11">
        <v>750</v>
      </c>
      <c r="K4386" s="37">
        <v>0.83333333333333337</v>
      </c>
    </row>
    <row r="4387" spans="4:11" x14ac:dyDescent="0.25">
      <c r="D4387"/>
      <c r="E4387" t="s">
        <v>882</v>
      </c>
      <c r="F4387" t="s">
        <v>382</v>
      </c>
      <c r="G4387" s="38">
        <v>2</v>
      </c>
      <c r="H4387" s="11">
        <v>640</v>
      </c>
      <c r="I4387" s="11">
        <v>30</v>
      </c>
      <c r="J4387" s="11">
        <v>610</v>
      </c>
      <c r="K4387" s="37">
        <v>0.953125</v>
      </c>
    </row>
    <row r="4388" spans="4:11" x14ac:dyDescent="0.25">
      <c r="D4388"/>
      <c r="E4388" t="s">
        <v>760</v>
      </c>
      <c r="F4388" t="s">
        <v>239</v>
      </c>
      <c r="G4388" s="38">
        <v>8</v>
      </c>
      <c r="H4388" s="11">
        <v>8640</v>
      </c>
      <c r="I4388" s="11">
        <v>480</v>
      </c>
      <c r="J4388" s="11">
        <v>8160</v>
      </c>
      <c r="K4388" s="37">
        <v>0.94444444444444442</v>
      </c>
    </row>
    <row r="4389" spans="4:11" x14ac:dyDescent="0.25">
      <c r="D4389"/>
      <c r="E4389" t="s">
        <v>1013</v>
      </c>
      <c r="F4389" t="s">
        <v>533</v>
      </c>
      <c r="G4389" s="38">
        <v>2</v>
      </c>
      <c r="H4389" s="11">
        <v>2160</v>
      </c>
      <c r="I4389" s="11">
        <v>120</v>
      </c>
      <c r="J4389" s="11">
        <v>2040</v>
      </c>
      <c r="K4389" s="37">
        <v>0.94444444444444442</v>
      </c>
    </row>
    <row r="4390" spans="4:11" x14ac:dyDescent="0.25">
      <c r="D4390" t="s">
        <v>1187</v>
      </c>
      <c r="E4390" t="s">
        <v>584</v>
      </c>
      <c r="F4390" t="s">
        <v>31</v>
      </c>
      <c r="G4390" s="38">
        <v>2</v>
      </c>
      <c r="H4390" s="11">
        <v>2250</v>
      </c>
      <c r="I4390" s="11">
        <v>200</v>
      </c>
      <c r="J4390" s="11">
        <v>2050</v>
      </c>
      <c r="K4390" s="37">
        <v>0.91111111111111109</v>
      </c>
    </row>
    <row r="4391" spans="4:11" x14ac:dyDescent="0.25">
      <c r="D4391"/>
      <c r="E4391" t="s">
        <v>576</v>
      </c>
      <c r="F4391" t="s">
        <v>22</v>
      </c>
      <c r="G4391" s="38">
        <v>1</v>
      </c>
      <c r="H4391" s="11">
        <v>1125</v>
      </c>
      <c r="I4391" s="11">
        <v>100</v>
      </c>
      <c r="J4391" s="11">
        <v>1025</v>
      </c>
      <c r="K4391" s="37">
        <v>0.91111111111111109</v>
      </c>
    </row>
    <row r="4392" spans="4:11" x14ac:dyDescent="0.25">
      <c r="D4392"/>
      <c r="E4392" t="s">
        <v>709</v>
      </c>
      <c r="F4392" t="s">
        <v>185</v>
      </c>
      <c r="G4392" s="38">
        <v>1</v>
      </c>
      <c r="H4392" s="11">
        <v>1125</v>
      </c>
      <c r="I4392" s="11">
        <v>100</v>
      </c>
      <c r="J4392" s="11">
        <v>1025</v>
      </c>
      <c r="K4392" s="37">
        <v>0.91111111111111109</v>
      </c>
    </row>
    <row r="4393" spans="4:11" x14ac:dyDescent="0.25">
      <c r="D4393"/>
      <c r="E4393" t="s">
        <v>702</v>
      </c>
      <c r="F4393" t="s">
        <v>178</v>
      </c>
      <c r="G4393" s="38">
        <v>1</v>
      </c>
      <c r="H4393" s="11">
        <v>1425</v>
      </c>
      <c r="I4393" s="11">
        <v>120</v>
      </c>
      <c r="J4393" s="11">
        <v>1305</v>
      </c>
      <c r="K4393" s="37">
        <v>0.91578947368421049</v>
      </c>
    </row>
    <row r="4394" spans="4:11" x14ac:dyDescent="0.25">
      <c r="D4394"/>
      <c r="E4394" t="s">
        <v>667</v>
      </c>
      <c r="F4394" t="s">
        <v>133</v>
      </c>
      <c r="G4394" s="38">
        <v>1</v>
      </c>
      <c r="H4394" s="11">
        <v>1425</v>
      </c>
      <c r="I4394" s="11">
        <v>120</v>
      </c>
      <c r="J4394" s="11">
        <v>1305</v>
      </c>
      <c r="K4394" s="37">
        <v>0.91578947368421049</v>
      </c>
    </row>
    <row r="4395" spans="4:11" x14ac:dyDescent="0.25">
      <c r="D4395"/>
      <c r="E4395" t="s">
        <v>611</v>
      </c>
      <c r="F4395" t="s">
        <v>69</v>
      </c>
      <c r="G4395" s="38">
        <v>1</v>
      </c>
      <c r="H4395" s="11">
        <v>1425</v>
      </c>
      <c r="I4395" s="11">
        <v>120</v>
      </c>
      <c r="J4395" s="11">
        <v>1305</v>
      </c>
      <c r="K4395" s="37">
        <v>0.91578947368421049</v>
      </c>
    </row>
    <row r="4396" spans="4:11" x14ac:dyDescent="0.25">
      <c r="D4396"/>
      <c r="E4396" t="s">
        <v>579</v>
      </c>
      <c r="F4396" t="s">
        <v>25</v>
      </c>
      <c r="G4396" s="38">
        <v>1</v>
      </c>
      <c r="H4396" s="11">
        <v>275</v>
      </c>
      <c r="I4396" s="11">
        <v>40</v>
      </c>
      <c r="J4396" s="11">
        <v>235</v>
      </c>
      <c r="K4396" s="37">
        <v>0.8545454545454545</v>
      </c>
    </row>
    <row r="4397" spans="4:11" x14ac:dyDescent="0.25">
      <c r="D4397"/>
      <c r="E4397" t="s">
        <v>577</v>
      </c>
      <c r="F4397" t="s">
        <v>23</v>
      </c>
      <c r="G4397" s="38">
        <v>7</v>
      </c>
      <c r="H4397" s="11">
        <v>1925</v>
      </c>
      <c r="I4397" s="11">
        <v>105</v>
      </c>
      <c r="J4397" s="11">
        <v>1820</v>
      </c>
      <c r="K4397" s="37">
        <v>0.94545454545454544</v>
      </c>
    </row>
    <row r="4398" spans="4:11" x14ac:dyDescent="0.25">
      <c r="D4398"/>
      <c r="E4398" t="s">
        <v>572</v>
      </c>
      <c r="F4398" t="s">
        <v>18</v>
      </c>
      <c r="G4398" s="38">
        <v>31</v>
      </c>
      <c r="H4398" s="11">
        <v>8525</v>
      </c>
      <c r="I4398" s="11">
        <v>465</v>
      </c>
      <c r="J4398" s="11">
        <v>8060</v>
      </c>
      <c r="K4398" s="37">
        <v>0.94545454545454544</v>
      </c>
    </row>
    <row r="4399" spans="4:11" x14ac:dyDescent="0.25">
      <c r="D4399"/>
      <c r="E4399" t="s">
        <v>568</v>
      </c>
      <c r="F4399" t="s">
        <v>13</v>
      </c>
      <c r="G4399" s="38">
        <v>8</v>
      </c>
      <c r="H4399" s="11">
        <v>2200</v>
      </c>
      <c r="I4399" s="11">
        <v>120</v>
      </c>
      <c r="J4399" s="11">
        <v>2080</v>
      </c>
      <c r="K4399" s="37">
        <v>0.94545454545454544</v>
      </c>
    </row>
    <row r="4400" spans="4:11" x14ac:dyDescent="0.25">
      <c r="D4400"/>
      <c r="E4400" t="s">
        <v>636</v>
      </c>
      <c r="F4400" t="s">
        <v>97</v>
      </c>
      <c r="G4400" s="38">
        <v>1</v>
      </c>
      <c r="H4400" s="11">
        <v>275</v>
      </c>
      <c r="I4400" s="11">
        <v>15</v>
      </c>
      <c r="J4400" s="11">
        <v>260</v>
      </c>
      <c r="K4400" s="37">
        <v>0.94545454545454544</v>
      </c>
    </row>
    <row r="4401" spans="4:11" x14ac:dyDescent="0.25">
      <c r="D4401"/>
      <c r="E4401" t="s">
        <v>578</v>
      </c>
      <c r="F4401" t="s">
        <v>24</v>
      </c>
      <c r="G4401" s="38">
        <v>4</v>
      </c>
      <c r="H4401" s="11">
        <v>1100</v>
      </c>
      <c r="I4401" s="11">
        <v>60</v>
      </c>
      <c r="J4401" s="11">
        <v>1040</v>
      </c>
      <c r="K4401" s="37">
        <v>0.94545454545454544</v>
      </c>
    </row>
    <row r="4402" spans="4:11" x14ac:dyDescent="0.25">
      <c r="D4402" t="s">
        <v>1205</v>
      </c>
      <c r="E4402" t="s">
        <v>596</v>
      </c>
      <c r="F4402" t="s">
        <v>1206</v>
      </c>
      <c r="G4402" s="38">
        <v>47</v>
      </c>
      <c r="H4402" s="11">
        <v>4230</v>
      </c>
      <c r="I4402" s="11">
        <v>329</v>
      </c>
      <c r="J4402" s="11">
        <v>3901</v>
      </c>
      <c r="K4402" s="37">
        <v>0.92222222222222228</v>
      </c>
    </row>
    <row r="4403" spans="4:11" x14ac:dyDescent="0.25">
      <c r="D4403"/>
      <c r="E4403" t="s">
        <v>1667</v>
      </c>
      <c r="F4403" t="s">
        <v>1206</v>
      </c>
      <c r="G4403" s="38">
        <v>55</v>
      </c>
      <c r="H4403" s="11">
        <v>4950</v>
      </c>
      <c r="I4403" s="11">
        <v>385</v>
      </c>
      <c r="J4403" s="11">
        <v>4565</v>
      </c>
      <c r="K4403" s="37">
        <v>0.92222222222222228</v>
      </c>
    </row>
    <row r="4404" spans="4:11" x14ac:dyDescent="0.25">
      <c r="D4404"/>
      <c r="E4404" t="s">
        <v>1208</v>
      </c>
      <c r="F4404" t="s">
        <v>1207</v>
      </c>
      <c r="G4404" s="38">
        <v>4</v>
      </c>
      <c r="H4404" s="11">
        <v>2600</v>
      </c>
      <c r="I4404" s="11">
        <v>40</v>
      </c>
      <c r="J4404" s="11">
        <v>2560</v>
      </c>
      <c r="K4404" s="37">
        <v>0.98461538461538467</v>
      </c>
    </row>
    <row r="4405" spans="4:11" x14ac:dyDescent="0.25">
      <c r="D4405"/>
      <c r="E4405" t="s">
        <v>1224</v>
      </c>
      <c r="F4405" t="s">
        <v>1223</v>
      </c>
      <c r="G4405" s="38">
        <v>24</v>
      </c>
      <c r="H4405" s="11">
        <v>15600</v>
      </c>
      <c r="I4405" s="11">
        <v>240</v>
      </c>
      <c r="J4405" s="11">
        <v>15360</v>
      </c>
      <c r="K4405" s="37">
        <v>0.98461538461538467</v>
      </c>
    </row>
    <row r="4406" spans="4:11" x14ac:dyDescent="0.25">
      <c r="D4406"/>
      <c r="E4406" t="s">
        <v>1226</v>
      </c>
      <c r="F4406" t="s">
        <v>1225</v>
      </c>
      <c r="G4406" s="38">
        <v>32</v>
      </c>
      <c r="H4406" s="11">
        <v>20800</v>
      </c>
      <c r="I4406" s="11">
        <v>320</v>
      </c>
      <c r="J4406" s="11">
        <v>20480</v>
      </c>
      <c r="K4406" s="37">
        <v>0.98461538461538467</v>
      </c>
    </row>
    <row r="4407" spans="4:11" x14ac:dyDescent="0.25">
      <c r="D4407"/>
      <c r="E4407" t="s">
        <v>1228</v>
      </c>
      <c r="F4407" t="s">
        <v>1227</v>
      </c>
      <c r="G4407" s="38">
        <v>7</v>
      </c>
      <c r="H4407" s="11">
        <v>4550</v>
      </c>
      <c r="I4407" s="11">
        <v>70</v>
      </c>
      <c r="J4407" s="11">
        <v>4480</v>
      </c>
      <c r="K4407" s="37">
        <v>0.98461538461538467</v>
      </c>
    </row>
    <row r="4408" spans="4:11" x14ac:dyDescent="0.25">
      <c r="D4408"/>
      <c r="E4408" t="s">
        <v>1274</v>
      </c>
      <c r="F4408" t="s">
        <v>1273</v>
      </c>
      <c r="G4408" s="38">
        <v>7</v>
      </c>
      <c r="H4408" s="11">
        <v>4550</v>
      </c>
      <c r="I4408" s="11">
        <v>70</v>
      </c>
      <c r="J4408" s="11">
        <v>4480</v>
      </c>
      <c r="K4408" s="37">
        <v>0.98461538461538467</v>
      </c>
    </row>
    <row r="4409" spans="4:11" x14ac:dyDescent="0.25">
      <c r="D4409"/>
      <c r="E4409" t="s">
        <v>1326</v>
      </c>
      <c r="F4409" t="s">
        <v>1325</v>
      </c>
      <c r="G4409" s="38">
        <v>2</v>
      </c>
      <c r="H4409" s="11">
        <v>1300</v>
      </c>
      <c r="I4409" s="11">
        <v>20</v>
      </c>
      <c r="J4409" s="11">
        <v>1280</v>
      </c>
      <c r="K4409" s="37">
        <v>0.98461538461538467</v>
      </c>
    </row>
    <row r="4410" spans="4:11" x14ac:dyDescent="0.25">
      <c r="D4410"/>
      <c r="E4410" t="s">
        <v>1668</v>
      </c>
      <c r="F4410" t="s">
        <v>1204</v>
      </c>
      <c r="G4410" s="38">
        <v>103</v>
      </c>
      <c r="H4410" s="11">
        <v>44290</v>
      </c>
      <c r="I4410" s="11">
        <v>2987</v>
      </c>
      <c r="J4410" s="11">
        <v>41303</v>
      </c>
      <c r="K4410" s="37">
        <v>0.93255813953488376</v>
      </c>
    </row>
    <row r="4411" spans="4:11" x14ac:dyDescent="0.25">
      <c r="D4411"/>
      <c r="E4411" t="s">
        <v>1334</v>
      </c>
      <c r="F4411" t="s">
        <v>1333</v>
      </c>
      <c r="G4411" s="38">
        <v>8</v>
      </c>
      <c r="H4411" s="11">
        <v>5200</v>
      </c>
      <c r="I4411" s="11">
        <v>80</v>
      </c>
      <c r="J4411" s="11">
        <v>5120</v>
      </c>
      <c r="K4411" s="37">
        <v>0.98461538461538467</v>
      </c>
    </row>
    <row r="4412" spans="4:11" x14ac:dyDescent="0.25">
      <c r="D4412"/>
      <c r="E4412" t="s">
        <v>1336</v>
      </c>
      <c r="F4412" t="s">
        <v>1335</v>
      </c>
      <c r="G4412" s="38">
        <v>2</v>
      </c>
      <c r="H4412" s="11">
        <v>1300</v>
      </c>
      <c r="I4412" s="11">
        <v>20</v>
      </c>
      <c r="J4412" s="11">
        <v>1280</v>
      </c>
      <c r="K4412" s="37">
        <v>0.98461538461538467</v>
      </c>
    </row>
    <row r="4413" spans="4:11" x14ac:dyDescent="0.25">
      <c r="D4413"/>
      <c r="E4413" t="s">
        <v>1369</v>
      </c>
      <c r="F4413" t="s">
        <v>1368</v>
      </c>
      <c r="G4413" s="38">
        <v>3</v>
      </c>
      <c r="H4413" s="11">
        <v>1950</v>
      </c>
      <c r="I4413" s="11">
        <v>30</v>
      </c>
      <c r="J4413" s="11">
        <v>1920</v>
      </c>
      <c r="K4413" s="37">
        <v>0.98461538461538467</v>
      </c>
    </row>
    <row r="4414" spans="4:11" x14ac:dyDescent="0.25">
      <c r="D4414"/>
      <c r="E4414" t="s">
        <v>2468</v>
      </c>
      <c r="F4414" t="s">
        <v>2467</v>
      </c>
      <c r="G4414" s="38">
        <v>2</v>
      </c>
      <c r="H4414" s="11">
        <v>1300</v>
      </c>
      <c r="I4414" s="11">
        <v>20</v>
      </c>
      <c r="J4414" s="11">
        <v>1280</v>
      </c>
      <c r="K4414" s="37">
        <v>0.98461538461538467</v>
      </c>
    </row>
    <row r="4415" spans="4:11" x14ac:dyDescent="0.25">
      <c r="D4415"/>
      <c r="E4415" t="s">
        <v>1276</v>
      </c>
      <c r="F4415" t="s">
        <v>1275</v>
      </c>
      <c r="G4415" s="38">
        <v>2</v>
      </c>
      <c r="H4415" s="11">
        <v>1300</v>
      </c>
      <c r="I4415" s="11">
        <v>20</v>
      </c>
      <c r="J4415" s="11">
        <v>1280</v>
      </c>
      <c r="K4415" s="37">
        <v>0.98461538461538467</v>
      </c>
    </row>
    <row r="4416" spans="4:11" x14ac:dyDescent="0.25">
      <c r="D4416"/>
      <c r="E4416" t="s">
        <v>2495</v>
      </c>
      <c r="F4416" t="s">
        <v>2494</v>
      </c>
      <c r="G4416" s="38">
        <v>2</v>
      </c>
      <c r="H4416" s="11">
        <v>1300</v>
      </c>
      <c r="I4416" s="11">
        <v>20</v>
      </c>
      <c r="J4416" s="11">
        <v>1280</v>
      </c>
      <c r="K4416" s="37">
        <v>0.98461538461538467</v>
      </c>
    </row>
    <row r="4417" spans="2:11" x14ac:dyDescent="0.25">
      <c r="D4417"/>
      <c r="E4417" t="s">
        <v>2497</v>
      </c>
      <c r="F4417" t="s">
        <v>2496</v>
      </c>
      <c r="G4417" s="38">
        <v>2</v>
      </c>
      <c r="H4417" s="11">
        <v>1300</v>
      </c>
      <c r="I4417" s="11">
        <v>20</v>
      </c>
      <c r="J4417" s="11">
        <v>1280</v>
      </c>
      <c r="K4417" s="37">
        <v>0.98461538461538467</v>
      </c>
    </row>
    <row r="4418" spans="2:11" x14ac:dyDescent="0.25">
      <c r="D4418"/>
      <c r="E4418" t="s">
        <v>1260</v>
      </c>
      <c r="F4418" t="s">
        <v>1259</v>
      </c>
      <c r="G4418" s="38">
        <v>3</v>
      </c>
      <c r="H4418" s="11">
        <v>1950</v>
      </c>
      <c r="I4418" s="11">
        <v>30</v>
      </c>
      <c r="J4418" s="11">
        <v>1920</v>
      </c>
      <c r="K4418" s="37">
        <v>0.98461538461538467</v>
      </c>
    </row>
    <row r="4419" spans="2:11" x14ac:dyDescent="0.25">
      <c r="D4419"/>
      <c r="E4419" t="s">
        <v>1452</v>
      </c>
      <c r="F4419" t="s">
        <v>1451</v>
      </c>
      <c r="G4419" s="38">
        <v>2</v>
      </c>
      <c r="H4419" s="11">
        <v>1300</v>
      </c>
      <c r="I4419" s="11">
        <v>40</v>
      </c>
      <c r="J4419" s="11">
        <v>1260</v>
      </c>
      <c r="K4419" s="37">
        <v>0.96923076923076923</v>
      </c>
    </row>
    <row r="4420" spans="2:11" x14ac:dyDescent="0.25">
      <c r="D4420"/>
      <c r="E4420" t="s">
        <v>1679</v>
      </c>
      <c r="F4420" t="s">
        <v>1678</v>
      </c>
      <c r="G4420" s="38">
        <v>1</v>
      </c>
      <c r="H4420" s="11">
        <v>650</v>
      </c>
      <c r="I4420" s="11">
        <v>20</v>
      </c>
      <c r="J4420" s="11">
        <v>630</v>
      </c>
      <c r="K4420" s="37">
        <v>0.96923076923076923</v>
      </c>
    </row>
    <row r="4421" spans="2:11" x14ac:dyDescent="0.25">
      <c r="D4421" t="s">
        <v>1845</v>
      </c>
      <c r="E4421" t="s">
        <v>654</v>
      </c>
      <c r="F4421" t="s">
        <v>118</v>
      </c>
      <c r="G4421" s="38">
        <v>1</v>
      </c>
      <c r="H4421" s="11">
        <v>275</v>
      </c>
      <c r="I4421" s="11">
        <v>45</v>
      </c>
      <c r="J4421" s="11">
        <v>230</v>
      </c>
      <c r="K4421" s="37">
        <v>0.83636363636363631</v>
      </c>
    </row>
    <row r="4422" spans="2:11" x14ac:dyDescent="0.25">
      <c r="D4422" t="s">
        <v>1850</v>
      </c>
      <c r="E4422" t="s">
        <v>2520</v>
      </c>
      <c r="F4422" t="s">
        <v>2519</v>
      </c>
      <c r="G4422" s="38">
        <v>2</v>
      </c>
      <c r="H4422" s="11">
        <v>400</v>
      </c>
      <c r="I4422" s="11">
        <v>100</v>
      </c>
      <c r="J4422" s="11">
        <v>300</v>
      </c>
      <c r="K4422" s="37">
        <v>0.75</v>
      </c>
    </row>
    <row r="4423" spans="2:11" x14ac:dyDescent="0.25">
      <c r="B4423" t="s">
        <v>2442</v>
      </c>
      <c r="C4423" t="s">
        <v>2441</v>
      </c>
      <c r="D4423" t="s">
        <v>1179</v>
      </c>
      <c r="E4423" t="s">
        <v>589</v>
      </c>
      <c r="F4423" t="s">
        <v>36</v>
      </c>
      <c r="G4423" s="38">
        <v>2</v>
      </c>
      <c r="H4423" s="11">
        <v>1700</v>
      </c>
      <c r="I4423" s="11">
        <v>204</v>
      </c>
      <c r="J4423" s="11">
        <v>1496</v>
      </c>
      <c r="K4423" s="37">
        <v>0.88</v>
      </c>
    </row>
    <row r="4424" spans="2:11" x14ac:dyDescent="0.25">
      <c r="D4424" t="s">
        <v>1187</v>
      </c>
      <c r="E4424" t="s">
        <v>662</v>
      </c>
      <c r="F4424" t="s">
        <v>126</v>
      </c>
      <c r="G4424" s="38">
        <v>1</v>
      </c>
      <c r="H4424" s="11">
        <v>1100</v>
      </c>
      <c r="I4424" s="11">
        <v>100</v>
      </c>
      <c r="J4424" s="11">
        <v>1000</v>
      </c>
      <c r="K4424" s="37">
        <v>0.90909090909090906</v>
      </c>
    </row>
    <row r="4425" spans="2:11" x14ac:dyDescent="0.25">
      <c r="D4425"/>
      <c r="E4425" t="s">
        <v>572</v>
      </c>
      <c r="F4425" t="s">
        <v>18</v>
      </c>
      <c r="G4425" s="38">
        <v>6</v>
      </c>
      <c r="H4425" s="11">
        <v>600</v>
      </c>
      <c r="I4425" s="11">
        <v>90</v>
      </c>
      <c r="J4425" s="11">
        <v>510</v>
      </c>
      <c r="K4425" s="37">
        <v>0.85</v>
      </c>
    </row>
    <row r="4426" spans="2:11" x14ac:dyDescent="0.25">
      <c r="B4426" t="s">
        <v>2166</v>
      </c>
      <c r="C4426" t="s">
        <v>1153</v>
      </c>
      <c r="D4426" t="s">
        <v>1180</v>
      </c>
      <c r="E4426" t="s">
        <v>789</v>
      </c>
      <c r="F4426" t="s">
        <v>271</v>
      </c>
      <c r="G4426" s="38">
        <v>1</v>
      </c>
      <c r="H4426" s="11">
        <v>11500</v>
      </c>
      <c r="I4426" s="11">
        <v>260</v>
      </c>
      <c r="J4426" s="11">
        <v>11240</v>
      </c>
      <c r="K4426" s="37">
        <v>0.97739130434782606</v>
      </c>
    </row>
    <row r="4427" spans="2:11" x14ac:dyDescent="0.25">
      <c r="C4427" t="s">
        <v>2165</v>
      </c>
      <c r="D4427" t="s">
        <v>1180</v>
      </c>
      <c r="E4427" t="s">
        <v>742</v>
      </c>
      <c r="F4427" t="s">
        <v>220</v>
      </c>
      <c r="G4427" s="38">
        <v>1</v>
      </c>
      <c r="H4427" s="11">
        <v>11500</v>
      </c>
      <c r="I4427" s="11">
        <v>260</v>
      </c>
      <c r="J4427" s="11">
        <v>11240</v>
      </c>
      <c r="K4427" s="37">
        <v>0.97739130434782606</v>
      </c>
    </row>
    <row r="4428" spans="2:11" x14ac:dyDescent="0.25">
      <c r="D4428"/>
      <c r="E4428" t="s">
        <v>789</v>
      </c>
      <c r="F4428" t="s">
        <v>271</v>
      </c>
      <c r="G4428" s="38">
        <v>1</v>
      </c>
      <c r="H4428" s="11">
        <v>11500</v>
      </c>
      <c r="I4428" s="11">
        <v>260</v>
      </c>
      <c r="J4428" s="11">
        <v>11240</v>
      </c>
      <c r="K4428" s="37">
        <v>0.97739130434782606</v>
      </c>
    </row>
    <row r="4429" spans="2:11" x14ac:dyDescent="0.25">
      <c r="B4429" t="s">
        <v>2449</v>
      </c>
      <c r="C4429" t="s">
        <v>2448</v>
      </c>
      <c r="D4429" t="s">
        <v>1182</v>
      </c>
      <c r="E4429" t="s">
        <v>810</v>
      </c>
      <c r="F4429" t="s">
        <v>300</v>
      </c>
      <c r="G4429" s="38">
        <v>2</v>
      </c>
      <c r="H4429" s="11">
        <v>3212</v>
      </c>
      <c r="I4429" s="11">
        <v>460</v>
      </c>
      <c r="J4429" s="11">
        <v>2752</v>
      </c>
      <c r="K4429" s="37">
        <v>0.85678704856787047</v>
      </c>
    </row>
    <row r="4430" spans="2:11" x14ac:dyDescent="0.25">
      <c r="D4430"/>
      <c r="E4430" t="s">
        <v>2834</v>
      </c>
      <c r="F4430" t="s">
        <v>2833</v>
      </c>
      <c r="G4430" s="38">
        <v>1</v>
      </c>
      <c r="H4430" s="11">
        <v>1606</v>
      </c>
      <c r="I4430" s="11">
        <v>230</v>
      </c>
      <c r="J4430" s="11">
        <v>1376</v>
      </c>
      <c r="K4430" s="37">
        <v>0.85678704856787047</v>
      </c>
    </row>
    <row r="4431" spans="2:11" x14ac:dyDescent="0.25">
      <c r="D4431" t="s">
        <v>1190</v>
      </c>
      <c r="E4431" t="s">
        <v>606</v>
      </c>
      <c r="F4431" t="s">
        <v>61</v>
      </c>
      <c r="G4431" s="38">
        <v>2</v>
      </c>
      <c r="H4431" s="11">
        <v>304</v>
      </c>
      <c r="I4431" s="11">
        <v>50</v>
      </c>
      <c r="J4431" s="11">
        <v>254</v>
      </c>
      <c r="K4431" s="37">
        <v>0.83552631578947367</v>
      </c>
    </row>
    <row r="4432" spans="2:11" x14ac:dyDescent="0.25">
      <c r="D4432"/>
      <c r="E4432" t="s">
        <v>599</v>
      </c>
      <c r="F4432" t="s">
        <v>49</v>
      </c>
      <c r="G4432" s="38">
        <v>10</v>
      </c>
      <c r="H4432" s="11">
        <v>1520</v>
      </c>
      <c r="I4432" s="11">
        <v>250</v>
      </c>
      <c r="J4432" s="11">
        <v>1270</v>
      </c>
      <c r="K4432" s="37">
        <v>0.83552631578947367</v>
      </c>
    </row>
    <row r="4433" spans="2:11" x14ac:dyDescent="0.25">
      <c r="D4433" t="s">
        <v>60</v>
      </c>
      <c r="E4433" t="s">
        <v>899</v>
      </c>
      <c r="F4433" t="s">
        <v>402</v>
      </c>
      <c r="G4433" s="38">
        <v>2</v>
      </c>
      <c r="H4433" s="11">
        <v>3460</v>
      </c>
      <c r="I4433" s="11">
        <v>400</v>
      </c>
      <c r="J4433" s="11">
        <v>3060</v>
      </c>
      <c r="K4433" s="37">
        <v>0.88439306358381498</v>
      </c>
    </row>
    <row r="4434" spans="2:11" x14ac:dyDescent="0.25">
      <c r="D4434"/>
      <c r="E4434" t="s">
        <v>982</v>
      </c>
      <c r="F4434" t="s">
        <v>496</v>
      </c>
      <c r="G4434" s="38">
        <v>1</v>
      </c>
      <c r="H4434" s="11">
        <v>1730</v>
      </c>
      <c r="I4434" s="11">
        <v>200</v>
      </c>
      <c r="J4434" s="11">
        <v>1530</v>
      </c>
      <c r="K4434" s="37">
        <v>0.88439306358381498</v>
      </c>
    </row>
    <row r="4435" spans="2:11" x14ac:dyDescent="0.25">
      <c r="B4435" t="s">
        <v>1680</v>
      </c>
      <c r="C4435" t="s">
        <v>1603</v>
      </c>
      <c r="D4435" t="s">
        <v>1187</v>
      </c>
      <c r="E4435" t="s">
        <v>1175</v>
      </c>
      <c r="F4435" t="s">
        <v>57</v>
      </c>
      <c r="G4435" s="38">
        <v>1</v>
      </c>
      <c r="H4435" s="11">
        <v>3400</v>
      </c>
      <c r="I4435" s="11">
        <v>0</v>
      </c>
      <c r="J4435" s="11">
        <v>3400</v>
      </c>
      <c r="K4435" s="37">
        <v>1</v>
      </c>
    </row>
    <row r="4436" spans="2:11" x14ac:dyDescent="0.25">
      <c r="B4436" t="s">
        <v>1991</v>
      </c>
      <c r="C4436" t="s">
        <v>1939</v>
      </c>
      <c r="D4436" t="s">
        <v>1190</v>
      </c>
      <c r="E4436" t="s">
        <v>599</v>
      </c>
      <c r="F4436" t="s">
        <v>49</v>
      </c>
      <c r="G4436" s="38">
        <v>4</v>
      </c>
      <c r="H4436" s="11">
        <v>1000</v>
      </c>
      <c r="I4436" s="11">
        <v>100</v>
      </c>
      <c r="J4436" s="11">
        <v>900</v>
      </c>
      <c r="K4436" s="37">
        <v>0.9</v>
      </c>
    </row>
    <row r="4437" spans="2:11" x14ac:dyDescent="0.25">
      <c r="D4437" t="s">
        <v>60</v>
      </c>
      <c r="E4437" t="s">
        <v>982</v>
      </c>
      <c r="F4437" t="s">
        <v>496</v>
      </c>
      <c r="G4437" s="38">
        <v>1</v>
      </c>
      <c r="H4437" s="11">
        <v>2500</v>
      </c>
      <c r="I4437" s="11">
        <v>200</v>
      </c>
      <c r="J4437" s="11">
        <v>2300</v>
      </c>
      <c r="K4437" s="37">
        <v>0.92</v>
      </c>
    </row>
    <row r="4438" spans="2:11" x14ac:dyDescent="0.25">
      <c r="B4438" t="s">
        <v>1408</v>
      </c>
      <c r="C4438" t="s">
        <v>1136</v>
      </c>
      <c r="D4438" t="s">
        <v>1179</v>
      </c>
      <c r="E4438" t="s">
        <v>694</v>
      </c>
      <c r="F4438" t="s">
        <v>167</v>
      </c>
      <c r="G4438" s="38">
        <v>2</v>
      </c>
      <c r="H4438" s="11">
        <v>1600</v>
      </c>
      <c r="I4438" s="11">
        <v>204</v>
      </c>
      <c r="J4438" s="11">
        <v>1396</v>
      </c>
      <c r="K4438" s="37">
        <v>0.87250000000000005</v>
      </c>
    </row>
    <row r="4439" spans="2:11" x14ac:dyDescent="0.25">
      <c r="D4439" t="s">
        <v>1188</v>
      </c>
      <c r="E4439" t="s">
        <v>637</v>
      </c>
      <c r="F4439" t="s">
        <v>98</v>
      </c>
      <c r="G4439" s="38">
        <v>2</v>
      </c>
      <c r="H4439" s="11">
        <v>360</v>
      </c>
      <c r="I4439" s="11">
        <v>66</v>
      </c>
      <c r="J4439" s="11">
        <v>294</v>
      </c>
      <c r="K4439" s="37">
        <v>0.81666666666666665</v>
      </c>
    </row>
    <row r="4440" spans="2:11" x14ac:dyDescent="0.25">
      <c r="D4440" t="s">
        <v>1185</v>
      </c>
      <c r="E4440" t="s">
        <v>564</v>
      </c>
      <c r="F4440" t="s">
        <v>9</v>
      </c>
      <c r="G4440" s="38">
        <v>1</v>
      </c>
      <c r="H4440" s="11">
        <v>1900</v>
      </c>
      <c r="I4440" s="11">
        <v>125</v>
      </c>
      <c r="J4440" s="11">
        <v>1775</v>
      </c>
      <c r="K4440" s="37">
        <v>0.93421052631578949</v>
      </c>
    </row>
    <row r="4441" spans="2:11" x14ac:dyDescent="0.25">
      <c r="D4441"/>
      <c r="E4441" t="s">
        <v>843</v>
      </c>
      <c r="F4441" t="s">
        <v>338</v>
      </c>
      <c r="G4441" s="38">
        <v>1</v>
      </c>
      <c r="H4441" s="11">
        <v>1900</v>
      </c>
      <c r="I4441" s="11">
        <v>125</v>
      </c>
      <c r="J4441" s="11">
        <v>1775</v>
      </c>
      <c r="K4441" s="37">
        <v>0.93421052631578949</v>
      </c>
    </row>
    <row r="4442" spans="2:11" x14ac:dyDescent="0.25">
      <c r="D4442"/>
      <c r="E4442" t="s">
        <v>607</v>
      </c>
      <c r="F4442" t="s">
        <v>62</v>
      </c>
      <c r="G4442" s="38">
        <v>4</v>
      </c>
      <c r="H4442" s="11">
        <v>300</v>
      </c>
      <c r="I4442" s="11">
        <v>60</v>
      </c>
      <c r="J4442" s="11">
        <v>240</v>
      </c>
      <c r="K4442" s="37">
        <v>0.8</v>
      </c>
    </row>
    <row r="4443" spans="2:11" x14ac:dyDescent="0.25">
      <c r="D4443" t="s">
        <v>1186</v>
      </c>
      <c r="E4443" t="s">
        <v>876</v>
      </c>
      <c r="F4443" t="s">
        <v>376</v>
      </c>
      <c r="G4443" s="38">
        <v>27</v>
      </c>
      <c r="H4443" s="11">
        <v>12150</v>
      </c>
      <c r="I4443" s="11">
        <v>1620</v>
      </c>
      <c r="J4443" s="11">
        <v>10530</v>
      </c>
      <c r="K4443" s="37">
        <v>0.8666666666666667</v>
      </c>
    </row>
    <row r="4444" spans="2:11" x14ac:dyDescent="0.25">
      <c r="D4444"/>
      <c r="E4444" t="s">
        <v>983</v>
      </c>
      <c r="F4444" t="s">
        <v>498</v>
      </c>
      <c r="G4444" s="38">
        <v>2</v>
      </c>
      <c r="H4444" s="11">
        <v>900</v>
      </c>
      <c r="I4444" s="11">
        <v>120</v>
      </c>
      <c r="J4444" s="11">
        <v>780</v>
      </c>
      <c r="K4444" s="37">
        <v>0.8666666666666667</v>
      </c>
    </row>
    <row r="4445" spans="2:11" x14ac:dyDescent="0.25">
      <c r="D4445"/>
      <c r="E4445" t="s">
        <v>596</v>
      </c>
      <c r="F4445" t="s">
        <v>117</v>
      </c>
      <c r="G4445" s="38">
        <v>74</v>
      </c>
      <c r="H4445" s="11">
        <v>3675</v>
      </c>
      <c r="I4445" s="11">
        <v>1110</v>
      </c>
      <c r="J4445" s="11">
        <v>2565</v>
      </c>
      <c r="K4445" s="37">
        <v>0.69795918367346943</v>
      </c>
    </row>
    <row r="4446" spans="2:11" x14ac:dyDescent="0.25">
      <c r="D4446"/>
      <c r="E4446" t="s">
        <v>1373</v>
      </c>
      <c r="F4446" t="s">
        <v>1372</v>
      </c>
      <c r="G4446" s="38">
        <v>2</v>
      </c>
      <c r="H4446" s="11">
        <v>900</v>
      </c>
      <c r="I4446" s="11">
        <v>120</v>
      </c>
      <c r="J4446" s="11">
        <v>780</v>
      </c>
      <c r="K4446" s="37">
        <v>0.8666666666666667</v>
      </c>
    </row>
    <row r="4447" spans="2:11" x14ac:dyDescent="0.25">
      <c r="D4447"/>
      <c r="E4447" t="s">
        <v>987</v>
      </c>
      <c r="F4447" t="s">
        <v>503</v>
      </c>
      <c r="G4447" s="38">
        <v>2</v>
      </c>
      <c r="H4447" s="11">
        <v>900</v>
      </c>
      <c r="I4447" s="11">
        <v>120</v>
      </c>
      <c r="J4447" s="11">
        <v>780</v>
      </c>
      <c r="K4447" s="37">
        <v>0.8666666666666667</v>
      </c>
    </row>
    <row r="4448" spans="2:11" x14ac:dyDescent="0.25">
      <c r="D4448"/>
      <c r="E4448" t="s">
        <v>934</v>
      </c>
      <c r="F4448" t="s">
        <v>440</v>
      </c>
      <c r="G4448" s="38">
        <v>1</v>
      </c>
      <c r="H4448" s="11">
        <v>180</v>
      </c>
      <c r="I4448" s="11">
        <v>15</v>
      </c>
      <c r="J4448" s="11">
        <v>165</v>
      </c>
      <c r="K4448" s="37">
        <v>0.91666666666666663</v>
      </c>
    </row>
    <row r="4449" spans="4:11" x14ac:dyDescent="0.25">
      <c r="D4449"/>
      <c r="E4449" t="s">
        <v>653</v>
      </c>
      <c r="F4449" t="s">
        <v>116</v>
      </c>
      <c r="G4449" s="38">
        <v>2</v>
      </c>
      <c r="H4449" s="11">
        <v>900</v>
      </c>
      <c r="I4449" s="11">
        <v>120</v>
      </c>
      <c r="J4449" s="11">
        <v>780</v>
      </c>
      <c r="K4449" s="37">
        <v>0.8666666666666667</v>
      </c>
    </row>
    <row r="4450" spans="4:11" x14ac:dyDescent="0.25">
      <c r="D4450"/>
      <c r="E4450" t="s">
        <v>760</v>
      </c>
      <c r="F4450" t="s">
        <v>239</v>
      </c>
      <c r="G4450" s="38">
        <v>2</v>
      </c>
      <c r="H4450" s="11">
        <v>675</v>
      </c>
      <c r="I4450" s="11">
        <v>120</v>
      </c>
      <c r="J4450" s="11">
        <v>555</v>
      </c>
      <c r="K4450" s="37">
        <v>0.82222222222222219</v>
      </c>
    </row>
    <row r="4451" spans="4:11" x14ac:dyDescent="0.25">
      <c r="D4451"/>
      <c r="E4451" t="s">
        <v>723</v>
      </c>
      <c r="F4451" t="s">
        <v>199</v>
      </c>
      <c r="G4451" s="38">
        <v>22</v>
      </c>
      <c r="H4451" s="11">
        <v>9900</v>
      </c>
      <c r="I4451" s="11">
        <v>1320</v>
      </c>
      <c r="J4451" s="11">
        <v>8580</v>
      </c>
      <c r="K4451" s="37">
        <v>0.8666666666666667</v>
      </c>
    </row>
    <row r="4452" spans="4:11" x14ac:dyDescent="0.25">
      <c r="D4452"/>
      <c r="E4452" t="s">
        <v>902</v>
      </c>
      <c r="F4452" t="s">
        <v>405</v>
      </c>
      <c r="G4452" s="38">
        <v>4</v>
      </c>
      <c r="H4452" s="11">
        <v>720</v>
      </c>
      <c r="I4452" s="11">
        <v>60</v>
      </c>
      <c r="J4452" s="11">
        <v>660</v>
      </c>
      <c r="K4452" s="37">
        <v>0.91666666666666663</v>
      </c>
    </row>
    <row r="4453" spans="4:11" x14ac:dyDescent="0.25">
      <c r="D4453"/>
      <c r="E4453" t="s">
        <v>1375</v>
      </c>
      <c r="F4453" t="s">
        <v>1374</v>
      </c>
      <c r="G4453" s="38">
        <v>3</v>
      </c>
      <c r="H4453" s="11">
        <v>1350</v>
      </c>
      <c r="I4453" s="11">
        <v>180</v>
      </c>
      <c r="J4453" s="11">
        <v>1170</v>
      </c>
      <c r="K4453" s="37">
        <v>0.8666666666666667</v>
      </c>
    </row>
    <row r="4454" spans="4:11" x14ac:dyDescent="0.25">
      <c r="D4454"/>
      <c r="E4454" t="s">
        <v>986</v>
      </c>
      <c r="F4454" t="s">
        <v>502</v>
      </c>
      <c r="G4454" s="38">
        <v>5</v>
      </c>
      <c r="H4454" s="11">
        <v>2250</v>
      </c>
      <c r="I4454" s="11">
        <v>300</v>
      </c>
      <c r="J4454" s="11">
        <v>1950</v>
      </c>
      <c r="K4454" s="37">
        <v>0.8666666666666667</v>
      </c>
    </row>
    <row r="4455" spans="4:11" x14ac:dyDescent="0.25">
      <c r="D4455"/>
      <c r="E4455" t="s">
        <v>2284</v>
      </c>
      <c r="F4455" t="s">
        <v>2283</v>
      </c>
      <c r="G4455" s="38">
        <v>2</v>
      </c>
      <c r="H4455" s="11">
        <v>360</v>
      </c>
      <c r="I4455" s="11">
        <v>30</v>
      </c>
      <c r="J4455" s="11">
        <v>330</v>
      </c>
      <c r="K4455" s="37">
        <v>0.91666666666666663</v>
      </c>
    </row>
    <row r="4456" spans="4:11" x14ac:dyDescent="0.25">
      <c r="D4456"/>
      <c r="E4456" t="s">
        <v>999</v>
      </c>
      <c r="F4456" t="s">
        <v>519</v>
      </c>
      <c r="G4456" s="38">
        <v>1</v>
      </c>
      <c r="H4456" s="11">
        <v>180</v>
      </c>
      <c r="I4456" s="11">
        <v>15</v>
      </c>
      <c r="J4456" s="11">
        <v>165</v>
      </c>
      <c r="K4456" s="37">
        <v>0.91666666666666663</v>
      </c>
    </row>
    <row r="4457" spans="4:11" x14ac:dyDescent="0.25">
      <c r="D4457"/>
      <c r="E4457" t="s">
        <v>2042</v>
      </c>
      <c r="F4457" t="s">
        <v>2041</v>
      </c>
      <c r="G4457" s="38">
        <v>1</v>
      </c>
      <c r="H4457" s="11">
        <v>450</v>
      </c>
      <c r="I4457" s="11">
        <v>60</v>
      </c>
      <c r="J4457" s="11">
        <v>390</v>
      </c>
      <c r="K4457" s="37">
        <v>0.8666666666666667</v>
      </c>
    </row>
    <row r="4458" spans="4:11" x14ac:dyDescent="0.25">
      <c r="D4458"/>
      <c r="E4458" t="s">
        <v>1498</v>
      </c>
      <c r="F4458" t="s">
        <v>1497</v>
      </c>
      <c r="G4458" s="38">
        <v>1</v>
      </c>
      <c r="H4458" s="11">
        <v>450</v>
      </c>
      <c r="I4458" s="11">
        <v>60</v>
      </c>
      <c r="J4458" s="11">
        <v>390</v>
      </c>
      <c r="K4458" s="37">
        <v>0.8666666666666667</v>
      </c>
    </row>
    <row r="4459" spans="4:11" x14ac:dyDescent="0.25">
      <c r="D4459"/>
      <c r="E4459" t="s">
        <v>916</v>
      </c>
      <c r="F4459" t="s">
        <v>420</v>
      </c>
      <c r="G4459" s="38">
        <v>1</v>
      </c>
      <c r="H4459" s="11">
        <v>225</v>
      </c>
      <c r="I4459" s="11">
        <v>60</v>
      </c>
      <c r="J4459" s="11">
        <v>165</v>
      </c>
      <c r="K4459" s="37">
        <v>0.73333333333333328</v>
      </c>
    </row>
    <row r="4460" spans="4:11" x14ac:dyDescent="0.25">
      <c r="D4460"/>
      <c r="E4460" t="s">
        <v>1029</v>
      </c>
      <c r="F4460" t="s">
        <v>555</v>
      </c>
      <c r="G4460" s="38">
        <v>1</v>
      </c>
      <c r="H4460" s="11">
        <v>450</v>
      </c>
      <c r="I4460" s="11">
        <v>60</v>
      </c>
      <c r="J4460" s="11">
        <v>390</v>
      </c>
      <c r="K4460" s="37">
        <v>0.8666666666666667</v>
      </c>
    </row>
    <row r="4461" spans="4:11" x14ac:dyDescent="0.25">
      <c r="D4461"/>
      <c r="E4461" t="s">
        <v>905</v>
      </c>
      <c r="F4461" t="s">
        <v>408</v>
      </c>
      <c r="G4461" s="38">
        <v>2</v>
      </c>
      <c r="H4461" s="11">
        <v>360</v>
      </c>
      <c r="I4461" s="11">
        <v>60</v>
      </c>
      <c r="J4461" s="11">
        <v>300</v>
      </c>
      <c r="K4461" s="37">
        <v>0.83333333333333337</v>
      </c>
    </row>
    <row r="4462" spans="4:11" x14ac:dyDescent="0.25">
      <c r="D4462"/>
      <c r="E4462" t="s">
        <v>1013</v>
      </c>
      <c r="F4462" t="s">
        <v>533</v>
      </c>
      <c r="G4462" s="38">
        <v>1</v>
      </c>
      <c r="H4462" s="11">
        <v>450</v>
      </c>
      <c r="I4462" s="11">
        <v>60</v>
      </c>
      <c r="J4462" s="11">
        <v>390</v>
      </c>
      <c r="K4462" s="37">
        <v>0.8666666666666667</v>
      </c>
    </row>
    <row r="4463" spans="4:11" x14ac:dyDescent="0.25">
      <c r="D4463"/>
      <c r="E4463" t="s">
        <v>2784</v>
      </c>
      <c r="F4463" t="s">
        <v>2783</v>
      </c>
      <c r="G4463" s="38">
        <v>2</v>
      </c>
      <c r="H4463" s="11">
        <v>360</v>
      </c>
      <c r="I4463" s="11">
        <v>30</v>
      </c>
      <c r="J4463" s="11">
        <v>330</v>
      </c>
      <c r="K4463" s="37">
        <v>0.91666666666666663</v>
      </c>
    </row>
    <row r="4464" spans="4:11" x14ac:dyDescent="0.25">
      <c r="D4464" t="s">
        <v>1187</v>
      </c>
      <c r="E4464" t="s">
        <v>583</v>
      </c>
      <c r="F4464" t="s">
        <v>30</v>
      </c>
      <c r="G4464" s="38">
        <v>1</v>
      </c>
      <c r="H4464" s="11">
        <v>950</v>
      </c>
      <c r="I4464" s="11">
        <v>100</v>
      </c>
      <c r="J4464" s="11">
        <v>850</v>
      </c>
      <c r="K4464" s="37">
        <v>0.89473684210526316</v>
      </c>
    </row>
    <row r="4465" spans="4:11" x14ac:dyDescent="0.25">
      <c r="D4465"/>
      <c r="E4465" t="s">
        <v>579</v>
      </c>
      <c r="F4465" t="s">
        <v>25</v>
      </c>
      <c r="G4465" s="38">
        <v>1</v>
      </c>
      <c r="H4465" s="11">
        <v>25</v>
      </c>
      <c r="I4465" s="11">
        <v>40</v>
      </c>
      <c r="J4465" s="11">
        <v>-15</v>
      </c>
      <c r="K4465" s="37">
        <v>-0.6</v>
      </c>
    </row>
    <row r="4466" spans="4:11" x14ac:dyDescent="0.25">
      <c r="D4466"/>
      <c r="E4466" t="s">
        <v>580</v>
      </c>
      <c r="F4466" t="s">
        <v>26</v>
      </c>
      <c r="G4466" s="38">
        <v>1</v>
      </c>
      <c r="H4466" s="11">
        <v>25</v>
      </c>
      <c r="I4466" s="11">
        <v>40</v>
      </c>
      <c r="J4466" s="11">
        <v>-15</v>
      </c>
      <c r="K4466" s="37">
        <v>-0.6</v>
      </c>
    </row>
    <row r="4467" spans="4:11" x14ac:dyDescent="0.25">
      <c r="D4467"/>
      <c r="E4467" t="s">
        <v>715</v>
      </c>
      <c r="F4467" t="s">
        <v>453</v>
      </c>
      <c r="G4467" s="38">
        <v>2</v>
      </c>
      <c r="H4467" s="11">
        <v>50</v>
      </c>
      <c r="I4467" s="11">
        <v>40</v>
      </c>
      <c r="J4467" s="11">
        <v>10</v>
      </c>
      <c r="K4467" s="37">
        <v>0.2</v>
      </c>
    </row>
    <row r="4468" spans="4:11" x14ac:dyDescent="0.25">
      <c r="D4468"/>
      <c r="E4468" t="s">
        <v>809</v>
      </c>
      <c r="F4468" t="s">
        <v>299</v>
      </c>
      <c r="G4468" s="38">
        <v>3</v>
      </c>
      <c r="H4468" s="11">
        <v>225</v>
      </c>
      <c r="I4468" s="11">
        <v>45</v>
      </c>
      <c r="J4468" s="11">
        <v>180</v>
      </c>
      <c r="K4468" s="37">
        <v>0.8</v>
      </c>
    </row>
    <row r="4469" spans="4:11" x14ac:dyDescent="0.25">
      <c r="D4469"/>
      <c r="E4469" t="s">
        <v>568</v>
      </c>
      <c r="F4469" t="s">
        <v>13</v>
      </c>
      <c r="G4469" s="38">
        <v>6</v>
      </c>
      <c r="H4469" s="11">
        <v>450</v>
      </c>
      <c r="I4469" s="11">
        <v>90</v>
      </c>
      <c r="J4469" s="11">
        <v>360</v>
      </c>
      <c r="K4469" s="37">
        <v>0.8</v>
      </c>
    </row>
    <row r="4470" spans="4:11" x14ac:dyDescent="0.25">
      <c r="D4470"/>
      <c r="E4470" t="s">
        <v>1388</v>
      </c>
      <c r="F4470" t="s">
        <v>1387</v>
      </c>
      <c r="G4470" s="38">
        <v>1</v>
      </c>
      <c r="H4470" s="11">
        <v>950</v>
      </c>
      <c r="I4470" s="11">
        <v>120</v>
      </c>
      <c r="J4470" s="11">
        <v>830</v>
      </c>
      <c r="K4470" s="37">
        <v>0.87368421052631584</v>
      </c>
    </row>
    <row r="4471" spans="4:11" x14ac:dyDescent="0.25">
      <c r="D4471"/>
      <c r="E4471" t="s">
        <v>2763</v>
      </c>
      <c r="F4471" t="s">
        <v>2762</v>
      </c>
      <c r="G4471" s="38">
        <v>1</v>
      </c>
      <c r="H4471" s="11">
        <v>75</v>
      </c>
      <c r="I4471" s="11">
        <v>15</v>
      </c>
      <c r="J4471" s="11">
        <v>60</v>
      </c>
      <c r="K4471" s="37">
        <v>0.8</v>
      </c>
    </row>
    <row r="4472" spans="4:11" x14ac:dyDescent="0.25">
      <c r="D4472" t="s">
        <v>1205</v>
      </c>
      <c r="E4472" t="s">
        <v>596</v>
      </c>
      <c r="F4472" t="s">
        <v>1206</v>
      </c>
      <c r="G4472" s="38">
        <v>41</v>
      </c>
      <c r="H4472" s="11">
        <v>2050</v>
      </c>
      <c r="I4472" s="11">
        <v>287</v>
      </c>
      <c r="J4472" s="11">
        <v>1763</v>
      </c>
      <c r="K4472" s="37">
        <v>0.86</v>
      </c>
    </row>
    <row r="4473" spans="4:11" x14ac:dyDescent="0.25">
      <c r="D4473"/>
      <c r="E4473" t="s">
        <v>1668</v>
      </c>
      <c r="F4473" t="s">
        <v>1204</v>
      </c>
      <c r="G4473" s="38">
        <v>42</v>
      </c>
      <c r="H4473" s="11">
        <v>9337.5</v>
      </c>
      <c r="I4473" s="11">
        <v>1218</v>
      </c>
      <c r="J4473" s="11">
        <v>8119.5</v>
      </c>
      <c r="K4473" s="37">
        <v>0.86955823293172696</v>
      </c>
    </row>
    <row r="4474" spans="4:11" x14ac:dyDescent="0.25">
      <c r="D4474"/>
      <c r="E4474" t="s">
        <v>1618</v>
      </c>
      <c r="F4474" t="s">
        <v>1617</v>
      </c>
      <c r="G4474" s="38">
        <v>2</v>
      </c>
      <c r="H4474" s="11">
        <v>450</v>
      </c>
      <c r="I4474" s="11">
        <v>20</v>
      </c>
      <c r="J4474" s="11">
        <v>430</v>
      </c>
      <c r="K4474" s="37">
        <v>0.9555555555555556</v>
      </c>
    </row>
    <row r="4475" spans="4:11" x14ac:dyDescent="0.25">
      <c r="D4475"/>
      <c r="E4475" t="s">
        <v>1620</v>
      </c>
      <c r="F4475" t="s">
        <v>1619</v>
      </c>
      <c r="G4475" s="38">
        <v>4</v>
      </c>
      <c r="H4475" s="11">
        <v>900</v>
      </c>
      <c r="I4475" s="11">
        <v>40</v>
      </c>
      <c r="J4475" s="11">
        <v>860</v>
      </c>
      <c r="K4475" s="37">
        <v>0.9555555555555556</v>
      </c>
    </row>
    <row r="4476" spans="4:11" x14ac:dyDescent="0.25">
      <c r="D4476"/>
      <c r="E4476" t="s">
        <v>1637</v>
      </c>
      <c r="F4476" t="s">
        <v>1636</v>
      </c>
      <c r="G4476" s="38">
        <v>4</v>
      </c>
      <c r="H4476" s="11">
        <v>900</v>
      </c>
      <c r="I4476" s="11">
        <v>40</v>
      </c>
      <c r="J4476" s="11">
        <v>860</v>
      </c>
      <c r="K4476" s="37">
        <v>0.9555555555555556</v>
      </c>
    </row>
    <row r="4477" spans="4:11" x14ac:dyDescent="0.25">
      <c r="D4477" t="s">
        <v>1214</v>
      </c>
      <c r="E4477" t="s">
        <v>1237</v>
      </c>
      <c r="F4477" t="s">
        <v>1236</v>
      </c>
      <c r="G4477" s="38">
        <v>4</v>
      </c>
      <c r="H4477" s="11">
        <v>1100</v>
      </c>
      <c r="I4477" s="11">
        <v>56</v>
      </c>
      <c r="J4477" s="11">
        <v>1044</v>
      </c>
      <c r="K4477" s="37">
        <v>0.9490909090909091</v>
      </c>
    </row>
    <row r="4478" spans="4:11" x14ac:dyDescent="0.25">
      <c r="D4478"/>
      <c r="E4478" t="s">
        <v>1712</v>
      </c>
      <c r="F4478" t="s">
        <v>1711</v>
      </c>
      <c r="G4478" s="38">
        <v>4</v>
      </c>
      <c r="H4478" s="11">
        <v>720</v>
      </c>
      <c r="I4478" s="11">
        <v>52</v>
      </c>
      <c r="J4478" s="11">
        <v>668</v>
      </c>
      <c r="K4478" s="37">
        <v>0.92777777777777781</v>
      </c>
    </row>
    <row r="4479" spans="4:11" x14ac:dyDescent="0.25">
      <c r="D4479"/>
      <c r="E4479" t="s">
        <v>1985</v>
      </c>
      <c r="F4479" t="s">
        <v>1984</v>
      </c>
      <c r="G4479" s="38">
        <v>2</v>
      </c>
      <c r="H4479" s="11">
        <v>550</v>
      </c>
      <c r="I4479" s="11">
        <v>36</v>
      </c>
      <c r="J4479" s="11">
        <v>514</v>
      </c>
      <c r="K4479" s="37">
        <v>0.93454545454545457</v>
      </c>
    </row>
    <row r="4480" spans="4:11" x14ac:dyDescent="0.25">
      <c r="D4480"/>
      <c r="E4480" t="s">
        <v>2061</v>
      </c>
      <c r="F4480" t="s">
        <v>2060</v>
      </c>
      <c r="G4480" s="38">
        <v>7</v>
      </c>
      <c r="H4480" s="11">
        <v>1925</v>
      </c>
      <c r="I4480" s="11">
        <v>126</v>
      </c>
      <c r="J4480" s="11">
        <v>1799</v>
      </c>
      <c r="K4480" s="37">
        <v>0.93454545454545457</v>
      </c>
    </row>
    <row r="4481" spans="2:11" x14ac:dyDescent="0.25">
      <c r="D4481"/>
      <c r="E4481" t="s">
        <v>2066</v>
      </c>
      <c r="F4481" t="s">
        <v>2065</v>
      </c>
      <c r="G4481" s="38">
        <v>2</v>
      </c>
      <c r="H4481" s="11">
        <v>550</v>
      </c>
      <c r="I4481" s="11">
        <v>36</v>
      </c>
      <c r="J4481" s="11">
        <v>514</v>
      </c>
      <c r="K4481" s="37">
        <v>0.93454545454545457</v>
      </c>
    </row>
    <row r="4482" spans="2:11" x14ac:dyDescent="0.25">
      <c r="D4482"/>
      <c r="E4482" t="s">
        <v>2120</v>
      </c>
      <c r="F4482" t="s">
        <v>2119</v>
      </c>
      <c r="G4482" s="38">
        <v>4</v>
      </c>
      <c r="H4482" s="11">
        <v>1500</v>
      </c>
      <c r="I4482" s="11">
        <v>72</v>
      </c>
      <c r="J4482" s="11">
        <v>1428</v>
      </c>
      <c r="K4482" s="37">
        <v>0.95199999999999996</v>
      </c>
    </row>
    <row r="4483" spans="2:11" x14ac:dyDescent="0.25">
      <c r="D4483"/>
      <c r="E4483" t="s">
        <v>2124</v>
      </c>
      <c r="F4483" t="s">
        <v>2123</v>
      </c>
      <c r="G4483" s="38">
        <v>2</v>
      </c>
      <c r="H4483" s="11">
        <v>750</v>
      </c>
      <c r="I4483" s="11">
        <v>36</v>
      </c>
      <c r="J4483" s="11">
        <v>714</v>
      </c>
      <c r="K4483" s="37">
        <v>0.95199999999999996</v>
      </c>
    </row>
    <row r="4484" spans="2:11" x14ac:dyDescent="0.25">
      <c r="D4484"/>
      <c r="E4484" t="s">
        <v>2172</v>
      </c>
      <c r="F4484" t="s">
        <v>2171</v>
      </c>
      <c r="G4484" s="38">
        <v>4</v>
      </c>
      <c r="H4484" s="11">
        <v>1100</v>
      </c>
      <c r="I4484" s="11">
        <v>72</v>
      </c>
      <c r="J4484" s="11">
        <v>1028</v>
      </c>
      <c r="K4484" s="37">
        <v>0.93454545454545457</v>
      </c>
    </row>
    <row r="4485" spans="2:11" x14ac:dyDescent="0.25">
      <c r="D4485"/>
      <c r="E4485" t="s">
        <v>2163</v>
      </c>
      <c r="F4485" t="s">
        <v>2162</v>
      </c>
      <c r="G4485" s="38">
        <v>2</v>
      </c>
      <c r="H4485" s="11">
        <v>360</v>
      </c>
      <c r="I4485" s="11">
        <v>26</v>
      </c>
      <c r="J4485" s="11">
        <v>334</v>
      </c>
      <c r="K4485" s="37">
        <v>0.92777777777777781</v>
      </c>
    </row>
    <row r="4486" spans="2:11" x14ac:dyDescent="0.25">
      <c r="D4486"/>
      <c r="E4486" t="s">
        <v>1983</v>
      </c>
      <c r="F4486" t="s">
        <v>1982</v>
      </c>
      <c r="G4486" s="38">
        <v>2</v>
      </c>
      <c r="H4486" s="11">
        <v>550</v>
      </c>
      <c r="I4486" s="11">
        <v>36</v>
      </c>
      <c r="J4486" s="11">
        <v>514</v>
      </c>
      <c r="K4486" s="37">
        <v>0.93454545454545457</v>
      </c>
    </row>
    <row r="4487" spans="2:11" x14ac:dyDescent="0.25">
      <c r="D4487"/>
      <c r="E4487" t="s">
        <v>2485</v>
      </c>
      <c r="F4487" t="s">
        <v>2484</v>
      </c>
      <c r="G4487" s="38">
        <v>4</v>
      </c>
      <c r="H4487" s="11">
        <v>1500</v>
      </c>
      <c r="I4487" s="11">
        <v>72</v>
      </c>
      <c r="J4487" s="11">
        <v>1428</v>
      </c>
      <c r="K4487" s="37">
        <v>0.95199999999999996</v>
      </c>
    </row>
    <row r="4488" spans="2:11" x14ac:dyDescent="0.25">
      <c r="D4488" t="s">
        <v>1845</v>
      </c>
      <c r="E4488" t="s">
        <v>654</v>
      </c>
      <c r="F4488" t="s">
        <v>118</v>
      </c>
      <c r="G4488" s="38">
        <v>5</v>
      </c>
      <c r="H4488" s="11">
        <v>125</v>
      </c>
      <c r="I4488" s="11">
        <v>225</v>
      </c>
      <c r="J4488" s="11">
        <v>-100</v>
      </c>
      <c r="K4488" s="37">
        <v>-0.8</v>
      </c>
    </row>
    <row r="4489" spans="2:11" x14ac:dyDescent="0.25">
      <c r="C4489" t="s">
        <v>1122</v>
      </c>
      <c r="D4489" t="s">
        <v>1179</v>
      </c>
      <c r="E4489" t="s">
        <v>620</v>
      </c>
      <c r="F4489" t="s">
        <v>79</v>
      </c>
      <c r="G4489" s="38">
        <v>1</v>
      </c>
      <c r="H4489" s="11">
        <v>800</v>
      </c>
      <c r="I4489" s="11">
        <v>102</v>
      </c>
      <c r="J4489" s="11">
        <v>698</v>
      </c>
      <c r="K4489" s="37">
        <v>0.87250000000000005</v>
      </c>
    </row>
    <row r="4490" spans="2:11" x14ac:dyDescent="0.25">
      <c r="D4490" t="s">
        <v>1187</v>
      </c>
      <c r="E4490" t="s">
        <v>627</v>
      </c>
      <c r="F4490" t="s">
        <v>87</v>
      </c>
      <c r="G4490" s="38">
        <v>1</v>
      </c>
      <c r="H4490" s="11">
        <v>950</v>
      </c>
      <c r="I4490" s="11">
        <v>80</v>
      </c>
      <c r="J4490" s="11">
        <v>870</v>
      </c>
      <c r="K4490" s="37">
        <v>0.91578947368421049</v>
      </c>
    </row>
    <row r="4491" spans="2:11" x14ac:dyDescent="0.25">
      <c r="D4491"/>
      <c r="E4491" t="s">
        <v>663</v>
      </c>
      <c r="F4491" t="s">
        <v>127</v>
      </c>
      <c r="G4491" s="38">
        <v>4</v>
      </c>
      <c r="H4491" s="11">
        <v>300</v>
      </c>
      <c r="I4491" s="11">
        <v>60</v>
      </c>
      <c r="J4491" s="11">
        <v>240</v>
      </c>
      <c r="K4491" s="37">
        <v>0.8</v>
      </c>
    </row>
    <row r="4492" spans="2:11" x14ac:dyDescent="0.25">
      <c r="B4492" t="s">
        <v>2452</v>
      </c>
      <c r="C4492" t="s">
        <v>1418</v>
      </c>
      <c r="D4492" t="s">
        <v>1178</v>
      </c>
      <c r="E4492" t="s">
        <v>1571</v>
      </c>
      <c r="F4492" t="s">
        <v>1570</v>
      </c>
      <c r="G4492" s="38">
        <v>1</v>
      </c>
      <c r="H4492" s="11">
        <v>450</v>
      </c>
      <c r="I4492" s="11">
        <v>65</v>
      </c>
      <c r="J4492" s="11">
        <v>385</v>
      </c>
      <c r="K4492" s="37">
        <v>0.85555555555555551</v>
      </c>
    </row>
    <row r="4493" spans="2:11" x14ac:dyDescent="0.25">
      <c r="C4493" t="s">
        <v>2441</v>
      </c>
      <c r="D4493" t="s">
        <v>1179</v>
      </c>
      <c r="E4493" t="s">
        <v>694</v>
      </c>
      <c r="F4493" t="s">
        <v>167</v>
      </c>
      <c r="G4493" s="38">
        <v>2</v>
      </c>
      <c r="H4493" s="11">
        <v>1700</v>
      </c>
      <c r="I4493" s="11">
        <v>204</v>
      </c>
      <c r="J4493" s="11">
        <v>1496</v>
      </c>
      <c r="K4493" s="37">
        <v>0.88</v>
      </c>
    </row>
    <row r="4494" spans="2:11" x14ac:dyDescent="0.25">
      <c r="D4494"/>
      <c r="E4494" t="s">
        <v>589</v>
      </c>
      <c r="F4494" t="s">
        <v>36</v>
      </c>
      <c r="G4494" s="38">
        <v>3</v>
      </c>
      <c r="H4494" s="11">
        <v>2550</v>
      </c>
      <c r="I4494" s="11">
        <v>306</v>
      </c>
      <c r="J4494" s="11">
        <v>2244</v>
      </c>
      <c r="K4494" s="37">
        <v>0.88</v>
      </c>
    </row>
    <row r="4495" spans="2:11" x14ac:dyDescent="0.25">
      <c r="D4495" t="s">
        <v>1187</v>
      </c>
      <c r="E4495" t="s">
        <v>632</v>
      </c>
      <c r="F4495" t="s">
        <v>93</v>
      </c>
      <c r="G4495" s="38">
        <v>1</v>
      </c>
      <c r="H4495" s="11">
        <v>1150</v>
      </c>
      <c r="I4495" s="11">
        <v>80</v>
      </c>
      <c r="J4495" s="11">
        <v>1070</v>
      </c>
      <c r="K4495" s="37">
        <v>0.93043478260869561</v>
      </c>
    </row>
    <row r="4496" spans="2:11" x14ac:dyDescent="0.25">
      <c r="D4496"/>
      <c r="E4496" t="s">
        <v>662</v>
      </c>
      <c r="F4496" t="s">
        <v>126</v>
      </c>
      <c r="G4496" s="38">
        <v>2</v>
      </c>
      <c r="H4496" s="11">
        <v>2200</v>
      </c>
      <c r="I4496" s="11">
        <v>200</v>
      </c>
      <c r="J4496" s="11">
        <v>2000</v>
      </c>
      <c r="K4496" s="37">
        <v>0.90909090909090906</v>
      </c>
    </row>
    <row r="4497" spans="2:11" x14ac:dyDescent="0.25">
      <c r="D4497"/>
      <c r="E4497" t="s">
        <v>572</v>
      </c>
      <c r="F4497" t="s">
        <v>18</v>
      </c>
      <c r="G4497" s="38">
        <v>16</v>
      </c>
      <c r="H4497" s="11">
        <v>1600</v>
      </c>
      <c r="I4497" s="11">
        <v>240</v>
      </c>
      <c r="J4497" s="11">
        <v>1360</v>
      </c>
      <c r="K4497" s="37">
        <v>0.85</v>
      </c>
    </row>
    <row r="4498" spans="2:11" x14ac:dyDescent="0.25">
      <c r="B4498" t="s">
        <v>1916</v>
      </c>
      <c r="C4498" t="s">
        <v>1379</v>
      </c>
      <c r="D4498" t="s">
        <v>1179</v>
      </c>
      <c r="E4498" t="s">
        <v>591</v>
      </c>
      <c r="F4498" t="s">
        <v>38</v>
      </c>
      <c r="G4498" s="38">
        <v>1</v>
      </c>
      <c r="H4498" s="11">
        <v>750</v>
      </c>
      <c r="I4498" s="11">
        <v>102</v>
      </c>
      <c r="J4498" s="11">
        <v>648</v>
      </c>
      <c r="K4498" s="37">
        <v>0.86399999999999999</v>
      </c>
    </row>
    <row r="4499" spans="2:11" x14ac:dyDescent="0.25">
      <c r="D4499" t="s">
        <v>1188</v>
      </c>
      <c r="E4499" t="s">
        <v>650</v>
      </c>
      <c r="F4499" t="s">
        <v>113</v>
      </c>
      <c r="G4499" s="38">
        <v>2</v>
      </c>
      <c r="H4499" s="11">
        <v>300</v>
      </c>
      <c r="I4499" s="11">
        <v>30</v>
      </c>
      <c r="J4499" s="11">
        <v>270</v>
      </c>
      <c r="K4499" s="37">
        <v>0.9</v>
      </c>
    </row>
    <row r="4500" spans="2:11" x14ac:dyDescent="0.25">
      <c r="D4500"/>
      <c r="E4500" t="s">
        <v>1241</v>
      </c>
      <c r="F4500" t="s">
        <v>1240</v>
      </c>
      <c r="G4500" s="38">
        <v>1</v>
      </c>
      <c r="H4500" s="11">
        <v>50</v>
      </c>
      <c r="I4500" s="11">
        <v>50</v>
      </c>
      <c r="J4500" s="11">
        <v>0</v>
      </c>
      <c r="K4500" s="37">
        <v>0</v>
      </c>
    </row>
    <row r="4501" spans="2:11" x14ac:dyDescent="0.25">
      <c r="D4501" t="s">
        <v>1187</v>
      </c>
      <c r="E4501" t="s">
        <v>634</v>
      </c>
      <c r="F4501" t="s">
        <v>95</v>
      </c>
      <c r="G4501" s="38">
        <v>1</v>
      </c>
      <c r="H4501" s="11">
        <v>700</v>
      </c>
      <c r="I4501" s="11">
        <v>80</v>
      </c>
      <c r="J4501" s="11">
        <v>620</v>
      </c>
      <c r="K4501" s="37">
        <v>0.88571428571428568</v>
      </c>
    </row>
    <row r="4502" spans="2:11" x14ac:dyDescent="0.25">
      <c r="D4502"/>
      <c r="E4502" t="s">
        <v>577</v>
      </c>
      <c r="F4502" t="s">
        <v>23</v>
      </c>
      <c r="G4502" s="38">
        <v>4</v>
      </c>
      <c r="H4502" s="11">
        <v>400</v>
      </c>
      <c r="I4502" s="11">
        <v>60</v>
      </c>
      <c r="J4502" s="11">
        <v>340</v>
      </c>
      <c r="K4502" s="37">
        <v>0.85</v>
      </c>
    </row>
    <row r="4503" spans="2:11" x14ac:dyDescent="0.25">
      <c r="D4503" t="s">
        <v>1205</v>
      </c>
      <c r="E4503" t="s">
        <v>1667</v>
      </c>
      <c r="F4503" t="s">
        <v>1206</v>
      </c>
      <c r="G4503" s="38">
        <v>4</v>
      </c>
      <c r="H4503" s="11">
        <v>200</v>
      </c>
      <c r="I4503" s="11">
        <v>28</v>
      </c>
      <c r="J4503" s="11">
        <v>172</v>
      </c>
      <c r="K4503" s="37">
        <v>0.86</v>
      </c>
    </row>
    <row r="4504" spans="2:11" x14ac:dyDescent="0.25">
      <c r="D4504" t="s">
        <v>1214</v>
      </c>
      <c r="E4504" t="s">
        <v>1213</v>
      </c>
      <c r="F4504" t="s">
        <v>1212</v>
      </c>
      <c r="G4504" s="38">
        <v>4</v>
      </c>
      <c r="H4504" s="11">
        <v>1400</v>
      </c>
      <c r="I4504" s="11">
        <v>292</v>
      </c>
      <c r="J4504" s="11">
        <v>1108</v>
      </c>
      <c r="K4504" s="37">
        <v>0.79142857142857148</v>
      </c>
    </row>
    <row r="4505" spans="2:11" x14ac:dyDescent="0.25">
      <c r="D4505"/>
      <c r="E4505" t="s">
        <v>1237</v>
      </c>
      <c r="F4505" t="s">
        <v>1236</v>
      </c>
      <c r="G4505" s="38">
        <v>2</v>
      </c>
      <c r="H4505" s="11">
        <v>700</v>
      </c>
      <c r="I4505" s="11">
        <v>28</v>
      </c>
      <c r="J4505" s="11">
        <v>672</v>
      </c>
      <c r="K4505" s="37">
        <v>0.96</v>
      </c>
    </row>
    <row r="4506" spans="2:11" x14ac:dyDescent="0.25">
      <c r="D4506"/>
      <c r="E4506" t="s">
        <v>1384</v>
      </c>
      <c r="F4506" t="s">
        <v>1383</v>
      </c>
      <c r="G4506" s="38">
        <v>2</v>
      </c>
      <c r="H4506" s="11">
        <v>700</v>
      </c>
      <c r="I4506" s="11">
        <v>28</v>
      </c>
      <c r="J4506" s="11">
        <v>672</v>
      </c>
      <c r="K4506" s="37">
        <v>0.96</v>
      </c>
    </row>
    <row r="4507" spans="2:11" x14ac:dyDescent="0.25">
      <c r="B4507" t="s">
        <v>294</v>
      </c>
      <c r="C4507" t="s">
        <v>1170</v>
      </c>
      <c r="D4507" t="s">
        <v>1176</v>
      </c>
      <c r="E4507" t="s">
        <v>854</v>
      </c>
      <c r="F4507" t="s">
        <v>351</v>
      </c>
      <c r="G4507" s="38">
        <v>25</v>
      </c>
      <c r="H4507" s="11">
        <v>10000</v>
      </c>
      <c r="I4507" s="11">
        <v>2750</v>
      </c>
      <c r="J4507" s="11">
        <v>7250</v>
      </c>
      <c r="K4507" s="37">
        <v>0.72499999999999998</v>
      </c>
    </row>
    <row r="4508" spans="2:11" x14ac:dyDescent="0.25">
      <c r="D4508"/>
      <c r="E4508" t="s">
        <v>972</v>
      </c>
      <c r="F4508" t="s">
        <v>486</v>
      </c>
      <c r="G4508" s="38">
        <v>3</v>
      </c>
      <c r="H4508" s="11">
        <v>1200</v>
      </c>
      <c r="I4508" s="11">
        <v>210</v>
      </c>
      <c r="J4508" s="11">
        <v>990</v>
      </c>
      <c r="K4508" s="37">
        <v>0.82499999999999996</v>
      </c>
    </row>
    <row r="4509" spans="2:11" x14ac:dyDescent="0.25">
      <c r="B4509" t="s">
        <v>1423</v>
      </c>
      <c r="C4509" t="s">
        <v>1168</v>
      </c>
      <c r="D4509" t="s">
        <v>1187</v>
      </c>
      <c r="E4509" t="s">
        <v>627</v>
      </c>
      <c r="F4509" t="s">
        <v>87</v>
      </c>
      <c r="G4509" s="38">
        <v>1</v>
      </c>
      <c r="H4509" s="11">
        <v>900</v>
      </c>
      <c r="I4509" s="11">
        <v>80</v>
      </c>
      <c r="J4509" s="11">
        <v>820</v>
      </c>
      <c r="K4509" s="37">
        <v>0.91111111111111109</v>
      </c>
    </row>
    <row r="4510" spans="2:11" x14ac:dyDescent="0.25">
      <c r="D4510"/>
      <c r="E4510" t="s">
        <v>576</v>
      </c>
      <c r="F4510" t="s">
        <v>22</v>
      </c>
      <c r="G4510" s="38">
        <v>1</v>
      </c>
      <c r="H4510" s="11">
        <v>1100</v>
      </c>
      <c r="I4510" s="11">
        <v>100</v>
      </c>
      <c r="J4510" s="11">
        <v>1000</v>
      </c>
      <c r="K4510" s="37">
        <v>0.90909090909090906</v>
      </c>
    </row>
    <row r="4511" spans="2:11" x14ac:dyDescent="0.25">
      <c r="D4511"/>
      <c r="E4511" t="s">
        <v>622</v>
      </c>
      <c r="F4511" t="s">
        <v>82</v>
      </c>
      <c r="G4511" s="38">
        <v>2</v>
      </c>
      <c r="H4511" s="11">
        <v>200</v>
      </c>
      <c r="I4511" s="11">
        <v>30</v>
      </c>
      <c r="J4511" s="11">
        <v>170</v>
      </c>
      <c r="K4511" s="37">
        <v>0.85</v>
      </c>
    </row>
    <row r="4512" spans="2:11" x14ac:dyDescent="0.25">
      <c r="D4512"/>
      <c r="E4512" t="s">
        <v>883</v>
      </c>
      <c r="F4512" t="s">
        <v>383</v>
      </c>
      <c r="G4512" s="38">
        <v>4</v>
      </c>
      <c r="H4512" s="11">
        <v>400</v>
      </c>
      <c r="I4512" s="11">
        <v>60</v>
      </c>
      <c r="J4512" s="11">
        <v>340</v>
      </c>
      <c r="K4512" s="37">
        <v>0.85</v>
      </c>
    </row>
    <row r="4513" spans="2:11" x14ac:dyDescent="0.25">
      <c r="D4513"/>
      <c r="E4513" t="s">
        <v>922</v>
      </c>
      <c r="F4513" t="s">
        <v>427</v>
      </c>
      <c r="G4513" s="38">
        <v>2</v>
      </c>
      <c r="H4513" s="11">
        <v>200</v>
      </c>
      <c r="I4513" s="11">
        <v>30</v>
      </c>
      <c r="J4513" s="11">
        <v>170</v>
      </c>
      <c r="K4513" s="37">
        <v>0.85</v>
      </c>
    </row>
    <row r="4514" spans="2:11" x14ac:dyDescent="0.25">
      <c r="D4514"/>
      <c r="E4514" t="s">
        <v>1365</v>
      </c>
      <c r="F4514" t="s">
        <v>1364</v>
      </c>
      <c r="G4514" s="38">
        <v>2</v>
      </c>
      <c r="H4514" s="11">
        <v>200</v>
      </c>
      <c r="I4514" s="11">
        <v>30</v>
      </c>
      <c r="J4514" s="11">
        <v>170</v>
      </c>
      <c r="K4514" s="37">
        <v>0.85</v>
      </c>
    </row>
    <row r="4515" spans="2:11" x14ac:dyDescent="0.25">
      <c r="B4515" t="s">
        <v>2466</v>
      </c>
      <c r="C4515" t="s">
        <v>2441</v>
      </c>
      <c r="D4515" t="s">
        <v>1179</v>
      </c>
      <c r="E4515" t="s">
        <v>694</v>
      </c>
      <c r="F4515" t="s">
        <v>167</v>
      </c>
      <c r="G4515" s="38">
        <v>2</v>
      </c>
      <c r="H4515" s="11">
        <v>1700</v>
      </c>
      <c r="I4515" s="11">
        <v>204</v>
      </c>
      <c r="J4515" s="11">
        <v>1496</v>
      </c>
      <c r="K4515" s="37">
        <v>0.88</v>
      </c>
    </row>
    <row r="4516" spans="2:11" x14ac:dyDescent="0.25">
      <c r="D4516"/>
      <c r="E4516" t="s">
        <v>589</v>
      </c>
      <c r="F4516" t="s">
        <v>36</v>
      </c>
      <c r="G4516" s="38">
        <v>2</v>
      </c>
      <c r="H4516" s="11">
        <v>1700</v>
      </c>
      <c r="I4516" s="11">
        <v>204</v>
      </c>
      <c r="J4516" s="11">
        <v>1496</v>
      </c>
      <c r="K4516" s="37">
        <v>0.88</v>
      </c>
    </row>
    <row r="4517" spans="2:11" x14ac:dyDescent="0.25">
      <c r="D4517" t="s">
        <v>1187</v>
      </c>
      <c r="E4517" t="s">
        <v>662</v>
      </c>
      <c r="F4517" t="s">
        <v>126</v>
      </c>
      <c r="G4517" s="38">
        <v>2</v>
      </c>
      <c r="H4517" s="11">
        <v>2200</v>
      </c>
      <c r="I4517" s="11">
        <v>200</v>
      </c>
      <c r="J4517" s="11">
        <v>2000</v>
      </c>
      <c r="K4517" s="37">
        <v>0.90909090909090906</v>
      </c>
    </row>
    <row r="4518" spans="2:11" x14ac:dyDescent="0.25">
      <c r="D4518"/>
      <c r="E4518" t="s">
        <v>568</v>
      </c>
      <c r="F4518" t="s">
        <v>13</v>
      </c>
      <c r="G4518" s="38">
        <v>12</v>
      </c>
      <c r="H4518" s="11">
        <v>1200</v>
      </c>
      <c r="I4518" s="11">
        <v>180</v>
      </c>
      <c r="J4518" s="11">
        <v>1020</v>
      </c>
      <c r="K4518" s="37">
        <v>0.85</v>
      </c>
    </row>
    <row r="4519" spans="2:11" x14ac:dyDescent="0.25">
      <c r="B4519" t="s">
        <v>2469</v>
      </c>
      <c r="C4519" t="s">
        <v>2137</v>
      </c>
      <c r="D4519" t="s">
        <v>1188</v>
      </c>
      <c r="E4519" t="s">
        <v>1241</v>
      </c>
      <c r="F4519" t="s">
        <v>1240</v>
      </c>
      <c r="G4519" s="38">
        <v>2</v>
      </c>
      <c r="H4519" s="11">
        <v>600</v>
      </c>
      <c r="I4519" s="11">
        <v>100</v>
      </c>
      <c r="J4519" s="11">
        <v>500</v>
      </c>
      <c r="K4519" s="37">
        <v>0.83333333333333337</v>
      </c>
    </row>
    <row r="4520" spans="2:11" x14ac:dyDescent="0.25">
      <c r="D4520"/>
      <c r="E4520" t="s">
        <v>1501</v>
      </c>
      <c r="F4520" t="s">
        <v>1500</v>
      </c>
      <c r="G4520" s="38">
        <v>2</v>
      </c>
      <c r="H4520" s="11">
        <v>100</v>
      </c>
      <c r="I4520" s="11">
        <v>60</v>
      </c>
      <c r="J4520" s="11">
        <v>40</v>
      </c>
      <c r="K4520" s="37">
        <v>0.4</v>
      </c>
    </row>
    <row r="4521" spans="2:11" x14ac:dyDescent="0.25">
      <c r="D4521" t="s">
        <v>1181</v>
      </c>
      <c r="E4521" t="s">
        <v>1006</v>
      </c>
      <c r="F4521" t="s">
        <v>526</v>
      </c>
      <c r="G4521" s="38">
        <v>1</v>
      </c>
      <c r="H4521" s="11">
        <v>3100</v>
      </c>
      <c r="I4521" s="11">
        <v>90</v>
      </c>
      <c r="J4521" s="11">
        <v>3010</v>
      </c>
      <c r="K4521" s="37">
        <v>0.97096774193548385</v>
      </c>
    </row>
    <row r="4522" spans="2:11" x14ac:dyDescent="0.25">
      <c r="D4522" t="s">
        <v>1205</v>
      </c>
      <c r="E4522" t="s">
        <v>1667</v>
      </c>
      <c r="F4522" t="s">
        <v>1206</v>
      </c>
      <c r="G4522" s="38">
        <v>2</v>
      </c>
      <c r="H4522" s="11">
        <v>200</v>
      </c>
      <c r="I4522" s="11">
        <v>14</v>
      </c>
      <c r="J4522" s="11">
        <v>186</v>
      </c>
      <c r="K4522" s="37">
        <v>0.93</v>
      </c>
    </row>
    <row r="4523" spans="2:11" x14ac:dyDescent="0.25">
      <c r="D4523" t="s">
        <v>1214</v>
      </c>
      <c r="E4523" t="s">
        <v>1213</v>
      </c>
      <c r="F4523" t="s">
        <v>1212</v>
      </c>
      <c r="G4523" s="38">
        <v>2</v>
      </c>
      <c r="H4523" s="11">
        <v>1000</v>
      </c>
      <c r="I4523" s="11">
        <v>146</v>
      </c>
      <c r="J4523" s="11">
        <v>854</v>
      </c>
      <c r="K4523" s="37">
        <v>0.85399999999999998</v>
      </c>
    </row>
    <row r="4524" spans="2:11" x14ac:dyDescent="0.25">
      <c r="D4524"/>
      <c r="E4524" t="s">
        <v>1218</v>
      </c>
      <c r="F4524" t="s">
        <v>1217</v>
      </c>
      <c r="G4524" s="38">
        <v>1</v>
      </c>
      <c r="H4524" s="11">
        <v>700</v>
      </c>
      <c r="I4524" s="11">
        <v>14</v>
      </c>
      <c r="J4524" s="11">
        <v>686</v>
      </c>
      <c r="K4524" s="37">
        <v>0.98</v>
      </c>
    </row>
    <row r="4525" spans="2:11" x14ac:dyDescent="0.25">
      <c r="D4525"/>
      <c r="E4525" t="s">
        <v>1291</v>
      </c>
      <c r="F4525" t="s">
        <v>1290</v>
      </c>
      <c r="G4525" s="38">
        <v>1</v>
      </c>
      <c r="H4525" s="11">
        <v>300</v>
      </c>
      <c r="I4525" s="11">
        <v>13</v>
      </c>
      <c r="J4525" s="11">
        <v>287</v>
      </c>
      <c r="K4525" s="37">
        <v>0.95666666666666667</v>
      </c>
    </row>
    <row r="4526" spans="2:11" x14ac:dyDescent="0.25">
      <c r="D4526"/>
      <c r="E4526" t="s">
        <v>1330</v>
      </c>
      <c r="F4526" t="s">
        <v>1329</v>
      </c>
      <c r="G4526" s="38">
        <v>1</v>
      </c>
      <c r="H4526" s="11">
        <v>700</v>
      </c>
      <c r="I4526" s="11">
        <v>14</v>
      </c>
      <c r="J4526" s="11">
        <v>686</v>
      </c>
      <c r="K4526" s="37">
        <v>0.98</v>
      </c>
    </row>
    <row r="4527" spans="2:11" x14ac:dyDescent="0.25">
      <c r="B4527" t="s">
        <v>1353</v>
      </c>
      <c r="C4527" t="s">
        <v>1309</v>
      </c>
      <c r="D4527" t="s">
        <v>1185</v>
      </c>
      <c r="E4527" t="s">
        <v>607</v>
      </c>
      <c r="F4527" t="s">
        <v>62</v>
      </c>
      <c r="G4527" s="38">
        <v>1</v>
      </c>
      <c r="H4527" s="11">
        <v>225</v>
      </c>
      <c r="I4527" s="11">
        <v>15</v>
      </c>
      <c r="J4527" s="11">
        <v>210</v>
      </c>
      <c r="K4527" s="37">
        <v>0.93333333333333335</v>
      </c>
    </row>
    <row r="4528" spans="2:11" x14ac:dyDescent="0.25">
      <c r="D4528"/>
      <c r="E4528" t="s">
        <v>604</v>
      </c>
      <c r="F4528" t="s">
        <v>56</v>
      </c>
      <c r="G4528" s="38">
        <v>1</v>
      </c>
      <c r="H4528" s="11">
        <v>225</v>
      </c>
      <c r="I4528" s="11">
        <v>15</v>
      </c>
      <c r="J4528" s="11">
        <v>210</v>
      </c>
      <c r="K4528" s="37">
        <v>0.93333333333333335</v>
      </c>
    </row>
    <row r="4529" spans="2:11" x14ac:dyDescent="0.25">
      <c r="D4529"/>
      <c r="E4529" t="s">
        <v>948</v>
      </c>
      <c r="F4529" t="s">
        <v>458</v>
      </c>
      <c r="G4529" s="38">
        <v>1</v>
      </c>
      <c r="H4529" s="11">
        <v>2676</v>
      </c>
      <c r="I4529" s="11">
        <v>125</v>
      </c>
      <c r="J4529" s="11">
        <v>2551</v>
      </c>
      <c r="K4529" s="37">
        <v>0.95328849028400597</v>
      </c>
    </row>
    <row r="4530" spans="2:11" x14ac:dyDescent="0.25">
      <c r="B4530" t="s">
        <v>2471</v>
      </c>
      <c r="C4530" t="s">
        <v>1126</v>
      </c>
      <c r="D4530" t="s">
        <v>1184</v>
      </c>
      <c r="E4530" t="s">
        <v>575</v>
      </c>
      <c r="F4530" t="s">
        <v>21</v>
      </c>
      <c r="G4530" s="38">
        <v>1</v>
      </c>
      <c r="H4530" s="11">
        <v>175</v>
      </c>
      <c r="I4530" s="11">
        <v>32</v>
      </c>
      <c r="J4530" s="11">
        <v>143</v>
      </c>
      <c r="K4530" s="37">
        <v>0.81714285714285717</v>
      </c>
    </row>
    <row r="4531" spans="2:11" x14ac:dyDescent="0.25">
      <c r="D4531"/>
      <c r="E4531" t="s">
        <v>573</v>
      </c>
      <c r="F4531" t="s">
        <v>19</v>
      </c>
      <c r="G4531" s="38">
        <v>33</v>
      </c>
      <c r="H4531" s="11">
        <v>5600</v>
      </c>
      <c r="I4531" s="11">
        <v>1056</v>
      </c>
      <c r="J4531" s="11">
        <v>4544</v>
      </c>
      <c r="K4531" s="37">
        <v>0.81142857142857139</v>
      </c>
    </row>
    <row r="4532" spans="2:11" x14ac:dyDescent="0.25">
      <c r="D4532"/>
      <c r="E4532" t="s">
        <v>874</v>
      </c>
      <c r="F4532" t="s">
        <v>373</v>
      </c>
      <c r="G4532" s="38">
        <v>6</v>
      </c>
      <c r="H4532" s="11">
        <v>1050</v>
      </c>
      <c r="I4532" s="11">
        <v>192</v>
      </c>
      <c r="J4532" s="11">
        <v>858</v>
      </c>
      <c r="K4532" s="37">
        <v>0.81714285714285717</v>
      </c>
    </row>
    <row r="4533" spans="2:11" x14ac:dyDescent="0.25">
      <c r="D4533"/>
      <c r="E4533" t="s">
        <v>849</v>
      </c>
      <c r="F4533" t="s">
        <v>345</v>
      </c>
      <c r="G4533" s="38">
        <v>8</v>
      </c>
      <c r="H4533" s="11">
        <v>1400</v>
      </c>
      <c r="I4533" s="11">
        <v>256</v>
      </c>
      <c r="J4533" s="11">
        <v>1144</v>
      </c>
      <c r="K4533" s="37">
        <v>0.81714285714285717</v>
      </c>
    </row>
    <row r="4534" spans="2:11" x14ac:dyDescent="0.25">
      <c r="D4534"/>
      <c r="E4534" t="s">
        <v>739</v>
      </c>
      <c r="F4534" t="s">
        <v>217</v>
      </c>
      <c r="G4534" s="38">
        <v>2</v>
      </c>
      <c r="H4534" s="11">
        <v>10190</v>
      </c>
      <c r="I4534" s="11">
        <v>534</v>
      </c>
      <c r="J4534" s="11">
        <v>9656</v>
      </c>
      <c r="K4534" s="37">
        <v>0.94759568204121691</v>
      </c>
    </row>
    <row r="4535" spans="2:11" x14ac:dyDescent="0.25">
      <c r="D4535"/>
      <c r="E4535" t="s">
        <v>741</v>
      </c>
      <c r="F4535" t="s">
        <v>219</v>
      </c>
      <c r="G4535" s="38">
        <v>1</v>
      </c>
      <c r="H4535" s="11">
        <v>5095</v>
      </c>
      <c r="I4535" s="11">
        <v>267</v>
      </c>
      <c r="J4535" s="11">
        <v>4828</v>
      </c>
      <c r="K4535" s="37">
        <v>0.94759568204121691</v>
      </c>
    </row>
    <row r="4536" spans="2:11" x14ac:dyDescent="0.25">
      <c r="D4536"/>
      <c r="E4536" t="s">
        <v>880</v>
      </c>
      <c r="F4536" t="s">
        <v>380</v>
      </c>
      <c r="G4536" s="38">
        <v>1</v>
      </c>
      <c r="H4536" s="11">
        <v>5095</v>
      </c>
      <c r="I4536" s="11">
        <v>267</v>
      </c>
      <c r="J4536" s="11">
        <v>4828</v>
      </c>
      <c r="K4536" s="37">
        <v>0.94759568204121691</v>
      </c>
    </row>
    <row r="4537" spans="2:11" x14ac:dyDescent="0.25">
      <c r="D4537"/>
      <c r="E4537" t="s">
        <v>708</v>
      </c>
      <c r="F4537" t="s">
        <v>184</v>
      </c>
      <c r="G4537" s="38">
        <v>1</v>
      </c>
      <c r="H4537" s="11">
        <v>5095</v>
      </c>
      <c r="I4537" s="11">
        <v>267</v>
      </c>
      <c r="J4537" s="11">
        <v>4828</v>
      </c>
      <c r="K4537" s="37">
        <v>0.94759568204121691</v>
      </c>
    </row>
    <row r="4538" spans="2:11" x14ac:dyDescent="0.25">
      <c r="D4538"/>
      <c r="E4538" t="s">
        <v>860</v>
      </c>
      <c r="F4538" t="s">
        <v>358</v>
      </c>
      <c r="G4538" s="38">
        <v>2</v>
      </c>
      <c r="H4538" s="11">
        <v>10190</v>
      </c>
      <c r="I4538" s="11">
        <v>534</v>
      </c>
      <c r="J4538" s="11">
        <v>9656</v>
      </c>
      <c r="K4538" s="37">
        <v>0.94759568204121691</v>
      </c>
    </row>
    <row r="4539" spans="2:11" x14ac:dyDescent="0.25">
      <c r="D4539"/>
      <c r="E4539" t="s">
        <v>852</v>
      </c>
      <c r="F4539" t="s">
        <v>349</v>
      </c>
      <c r="G4539" s="38">
        <v>4</v>
      </c>
      <c r="H4539" s="11">
        <v>20380</v>
      </c>
      <c r="I4539" s="11">
        <v>1068</v>
      </c>
      <c r="J4539" s="11">
        <v>19312</v>
      </c>
      <c r="K4539" s="37">
        <v>0.94759568204121691</v>
      </c>
    </row>
    <row r="4540" spans="2:11" x14ac:dyDescent="0.25">
      <c r="D4540"/>
      <c r="E4540" t="s">
        <v>865</v>
      </c>
      <c r="F4540" t="s">
        <v>363</v>
      </c>
      <c r="G4540" s="38">
        <v>1</v>
      </c>
      <c r="H4540" s="11">
        <v>5095</v>
      </c>
      <c r="I4540" s="11">
        <v>267</v>
      </c>
      <c r="J4540" s="11">
        <v>4828</v>
      </c>
      <c r="K4540" s="37">
        <v>0.94759568204121691</v>
      </c>
    </row>
    <row r="4541" spans="2:11" x14ac:dyDescent="0.25">
      <c r="D4541"/>
      <c r="E4541" t="s">
        <v>853</v>
      </c>
      <c r="F4541" t="s">
        <v>350</v>
      </c>
      <c r="G4541" s="38">
        <v>1</v>
      </c>
      <c r="H4541" s="11">
        <v>5095</v>
      </c>
      <c r="I4541" s="11">
        <v>267</v>
      </c>
      <c r="J4541" s="11">
        <v>4828</v>
      </c>
      <c r="K4541" s="37">
        <v>0.94759568204121691</v>
      </c>
    </row>
    <row r="4542" spans="2:11" x14ac:dyDescent="0.25">
      <c r="D4542"/>
      <c r="E4542" t="s">
        <v>951</v>
      </c>
      <c r="F4542" t="s">
        <v>461</v>
      </c>
      <c r="G4542" s="38">
        <v>1</v>
      </c>
      <c r="H4542" s="11">
        <v>5095</v>
      </c>
      <c r="I4542" s="11">
        <v>267</v>
      </c>
      <c r="J4542" s="11">
        <v>4828</v>
      </c>
      <c r="K4542" s="37">
        <v>0.94759568204121691</v>
      </c>
    </row>
    <row r="4543" spans="2:11" x14ac:dyDescent="0.25">
      <c r="D4543"/>
      <c r="E4543" t="s">
        <v>851</v>
      </c>
      <c r="F4543" t="s">
        <v>348</v>
      </c>
      <c r="G4543" s="38">
        <v>1</v>
      </c>
      <c r="H4543" s="11">
        <v>5095</v>
      </c>
      <c r="I4543" s="11">
        <v>267</v>
      </c>
      <c r="J4543" s="11">
        <v>4828</v>
      </c>
      <c r="K4543" s="37">
        <v>0.94759568204121691</v>
      </c>
    </row>
    <row r="4544" spans="2:11" x14ac:dyDescent="0.25">
      <c r="D4544"/>
      <c r="E4544" t="s">
        <v>955</v>
      </c>
      <c r="F4544" t="s">
        <v>466</v>
      </c>
      <c r="G4544" s="38">
        <v>1</v>
      </c>
      <c r="H4544" s="11">
        <v>5095</v>
      </c>
      <c r="I4544" s="11">
        <v>267</v>
      </c>
      <c r="J4544" s="11">
        <v>4828</v>
      </c>
      <c r="K4544" s="37">
        <v>0.94759568204121691</v>
      </c>
    </row>
    <row r="4545" spans="2:11" x14ac:dyDescent="0.25">
      <c r="D4545"/>
      <c r="E4545" t="s">
        <v>1757</v>
      </c>
      <c r="F4545" t="s">
        <v>1756</v>
      </c>
      <c r="G4545" s="38">
        <v>1</v>
      </c>
      <c r="H4545" s="11">
        <v>5095</v>
      </c>
      <c r="I4545" s="11">
        <v>267</v>
      </c>
      <c r="J4545" s="11">
        <v>4828</v>
      </c>
      <c r="K4545" s="37">
        <v>0.94759568204121691</v>
      </c>
    </row>
    <row r="4546" spans="2:11" x14ac:dyDescent="0.25">
      <c r="D4546"/>
      <c r="E4546" t="s">
        <v>901</v>
      </c>
      <c r="F4546" t="s">
        <v>404</v>
      </c>
      <c r="G4546" s="38">
        <v>1</v>
      </c>
      <c r="H4546" s="11">
        <v>5095</v>
      </c>
      <c r="I4546" s="11">
        <v>267</v>
      </c>
      <c r="J4546" s="11">
        <v>4828</v>
      </c>
      <c r="K4546" s="37">
        <v>0.94759568204121691</v>
      </c>
    </row>
    <row r="4547" spans="2:11" x14ac:dyDescent="0.25">
      <c r="D4547"/>
      <c r="E4547" t="s">
        <v>977</v>
      </c>
      <c r="F4547" t="s">
        <v>491</v>
      </c>
      <c r="G4547" s="38">
        <v>1</v>
      </c>
      <c r="H4547" s="11">
        <v>5095</v>
      </c>
      <c r="I4547" s="11">
        <v>267</v>
      </c>
      <c r="J4547" s="11">
        <v>4828</v>
      </c>
      <c r="K4547" s="37">
        <v>0.94759568204121691</v>
      </c>
    </row>
    <row r="4548" spans="2:11" x14ac:dyDescent="0.25">
      <c r="D4548" t="s">
        <v>1185</v>
      </c>
      <c r="E4548" t="s">
        <v>843</v>
      </c>
      <c r="F4548" t="s">
        <v>338</v>
      </c>
      <c r="G4548" s="38">
        <v>6</v>
      </c>
      <c r="H4548" s="11">
        <v>12900</v>
      </c>
      <c r="I4548" s="11">
        <v>750</v>
      </c>
      <c r="J4548" s="11">
        <v>12150</v>
      </c>
      <c r="K4548" s="37">
        <v>0.94186046511627908</v>
      </c>
    </row>
    <row r="4549" spans="2:11" x14ac:dyDescent="0.25">
      <c r="D4549"/>
      <c r="E4549" t="s">
        <v>607</v>
      </c>
      <c r="F4549" t="s">
        <v>62</v>
      </c>
      <c r="G4549" s="38">
        <v>10</v>
      </c>
      <c r="H4549" s="11">
        <v>1300</v>
      </c>
      <c r="I4549" s="11">
        <v>150</v>
      </c>
      <c r="J4549" s="11">
        <v>1150</v>
      </c>
      <c r="K4549" s="37">
        <v>0.88461538461538458</v>
      </c>
    </row>
    <row r="4550" spans="2:11" x14ac:dyDescent="0.25">
      <c r="D4550"/>
      <c r="E4550" t="s">
        <v>845</v>
      </c>
      <c r="F4550" t="s">
        <v>340</v>
      </c>
      <c r="G4550" s="38">
        <v>2</v>
      </c>
      <c r="H4550" s="11">
        <v>260</v>
      </c>
      <c r="I4550" s="11">
        <v>30</v>
      </c>
      <c r="J4550" s="11">
        <v>230</v>
      </c>
      <c r="K4550" s="37">
        <v>0.88461538461538458</v>
      </c>
    </row>
    <row r="4551" spans="2:11" x14ac:dyDescent="0.25">
      <c r="B4551" t="s">
        <v>2476</v>
      </c>
      <c r="C4551" t="s">
        <v>1152</v>
      </c>
      <c r="D4551" t="s">
        <v>1179</v>
      </c>
      <c r="E4551" t="s">
        <v>647</v>
      </c>
      <c r="F4551" t="s">
        <v>110</v>
      </c>
      <c r="G4551" s="38">
        <v>1</v>
      </c>
      <c r="H4551" s="11">
        <v>700</v>
      </c>
      <c r="I4551" s="11">
        <v>102</v>
      </c>
      <c r="J4551" s="11">
        <v>598</v>
      </c>
      <c r="K4551" s="37">
        <v>0.85428571428571431</v>
      </c>
    </row>
    <row r="4552" spans="2:11" x14ac:dyDescent="0.25">
      <c r="D4552" t="s">
        <v>1185</v>
      </c>
      <c r="E4552" t="s">
        <v>564</v>
      </c>
      <c r="F4552" t="s">
        <v>9</v>
      </c>
      <c r="G4552" s="38">
        <v>1</v>
      </c>
      <c r="H4552" s="11">
        <v>1450</v>
      </c>
      <c r="I4552" s="11">
        <v>125</v>
      </c>
      <c r="J4552" s="11">
        <v>1325</v>
      </c>
      <c r="K4552" s="37">
        <v>0.91379310344827591</v>
      </c>
    </row>
    <row r="4553" spans="2:11" x14ac:dyDescent="0.25">
      <c r="D4553"/>
      <c r="E4553" t="s">
        <v>566</v>
      </c>
      <c r="F4553" t="s">
        <v>11</v>
      </c>
      <c r="G4553" s="38">
        <v>3</v>
      </c>
      <c r="H4553" s="11">
        <v>150</v>
      </c>
      <c r="I4553" s="11">
        <v>45</v>
      </c>
      <c r="J4553" s="11">
        <v>105</v>
      </c>
      <c r="K4553" s="37">
        <v>0.7</v>
      </c>
    </row>
    <row r="4554" spans="2:11" x14ac:dyDescent="0.25">
      <c r="B4554" t="s">
        <v>2486</v>
      </c>
      <c r="C4554" t="s">
        <v>2401</v>
      </c>
      <c r="D4554" t="s">
        <v>1179</v>
      </c>
      <c r="E4554" t="s">
        <v>956</v>
      </c>
      <c r="F4554" t="s">
        <v>467</v>
      </c>
      <c r="G4554" s="38">
        <v>1</v>
      </c>
      <c r="H4554" s="11">
        <v>800</v>
      </c>
      <c r="I4554" s="11">
        <v>102</v>
      </c>
      <c r="J4554" s="11">
        <v>698</v>
      </c>
      <c r="K4554" s="37">
        <v>0.87250000000000005</v>
      </c>
    </row>
    <row r="4555" spans="2:11" x14ac:dyDescent="0.25">
      <c r="D4555" t="s">
        <v>1177</v>
      </c>
      <c r="E4555" t="s">
        <v>959</v>
      </c>
      <c r="F4555" t="s">
        <v>471</v>
      </c>
      <c r="G4555" s="38">
        <v>1</v>
      </c>
      <c r="H4555" s="11">
        <v>800</v>
      </c>
      <c r="I4555" s="11">
        <v>50</v>
      </c>
      <c r="J4555" s="11">
        <v>750</v>
      </c>
      <c r="K4555" s="37">
        <v>0.9375</v>
      </c>
    </row>
    <row r="4556" spans="2:11" x14ac:dyDescent="0.25">
      <c r="D4556"/>
      <c r="E4556" t="s">
        <v>855</v>
      </c>
      <c r="F4556" t="s">
        <v>352</v>
      </c>
      <c r="G4556" s="38">
        <v>5</v>
      </c>
      <c r="H4556" s="11">
        <v>4000</v>
      </c>
      <c r="I4556" s="11">
        <v>250</v>
      </c>
      <c r="J4556" s="11">
        <v>3750</v>
      </c>
      <c r="K4556" s="37">
        <v>0.9375</v>
      </c>
    </row>
    <row r="4557" spans="2:11" x14ac:dyDescent="0.25">
      <c r="D4557"/>
      <c r="E4557" t="s">
        <v>856</v>
      </c>
      <c r="F4557" t="s">
        <v>353</v>
      </c>
      <c r="G4557" s="38">
        <v>1</v>
      </c>
      <c r="H4557" s="11">
        <v>400</v>
      </c>
      <c r="I4557" s="11">
        <v>50</v>
      </c>
      <c r="J4557" s="11">
        <v>350</v>
      </c>
      <c r="K4557" s="37">
        <v>0.875</v>
      </c>
    </row>
    <row r="4558" spans="2:11" x14ac:dyDescent="0.25">
      <c r="D4558" t="s">
        <v>1187</v>
      </c>
      <c r="E4558" t="s">
        <v>627</v>
      </c>
      <c r="F4558" t="s">
        <v>87</v>
      </c>
      <c r="G4558" s="38">
        <v>3</v>
      </c>
      <c r="H4558" s="11">
        <v>2850</v>
      </c>
      <c r="I4558" s="11">
        <v>240</v>
      </c>
      <c r="J4558" s="11">
        <v>2610</v>
      </c>
      <c r="K4558" s="37">
        <v>0.91578947368421049</v>
      </c>
    </row>
    <row r="4559" spans="2:11" x14ac:dyDescent="0.25">
      <c r="D4559"/>
      <c r="E4559" t="s">
        <v>633</v>
      </c>
      <c r="F4559" t="s">
        <v>94</v>
      </c>
      <c r="G4559" s="38">
        <v>1</v>
      </c>
      <c r="H4559" s="11">
        <v>950</v>
      </c>
      <c r="I4559" s="11">
        <v>80</v>
      </c>
      <c r="J4559" s="11">
        <v>870</v>
      </c>
      <c r="K4559" s="37">
        <v>0.91578947368421049</v>
      </c>
    </row>
    <row r="4560" spans="2:11" x14ac:dyDescent="0.25">
      <c r="D4560"/>
      <c r="E4560" t="s">
        <v>662</v>
      </c>
      <c r="F4560" t="s">
        <v>126</v>
      </c>
      <c r="G4560" s="38">
        <v>1</v>
      </c>
      <c r="H4560" s="11">
        <v>950</v>
      </c>
      <c r="I4560" s="11">
        <v>100</v>
      </c>
      <c r="J4560" s="11">
        <v>850</v>
      </c>
      <c r="K4560" s="37">
        <v>0.89473684210526316</v>
      </c>
    </row>
    <row r="4561" spans="2:11" x14ac:dyDescent="0.25">
      <c r="D4561"/>
      <c r="E4561" t="s">
        <v>583</v>
      </c>
      <c r="F4561" t="s">
        <v>30</v>
      </c>
      <c r="G4561" s="38">
        <v>1</v>
      </c>
      <c r="H4561" s="11">
        <v>950</v>
      </c>
      <c r="I4561" s="11">
        <v>100</v>
      </c>
      <c r="J4561" s="11">
        <v>850</v>
      </c>
      <c r="K4561" s="37">
        <v>0.89473684210526316</v>
      </c>
    </row>
    <row r="4562" spans="2:11" x14ac:dyDescent="0.25">
      <c r="D4562"/>
      <c r="E4562" t="s">
        <v>677</v>
      </c>
      <c r="F4562" t="s">
        <v>147</v>
      </c>
      <c r="G4562" s="38">
        <v>13</v>
      </c>
      <c r="H4562" s="11">
        <v>937.5</v>
      </c>
      <c r="I4562" s="11">
        <v>195</v>
      </c>
      <c r="J4562" s="11">
        <v>742.5</v>
      </c>
      <c r="K4562" s="37">
        <v>0.79200000000000004</v>
      </c>
    </row>
    <row r="4563" spans="2:11" x14ac:dyDescent="0.25">
      <c r="D4563"/>
      <c r="E4563" t="s">
        <v>809</v>
      </c>
      <c r="F4563" t="s">
        <v>299</v>
      </c>
      <c r="G4563" s="38">
        <v>15</v>
      </c>
      <c r="H4563" s="11">
        <v>1125</v>
      </c>
      <c r="I4563" s="11">
        <v>225</v>
      </c>
      <c r="J4563" s="11">
        <v>900</v>
      </c>
      <c r="K4563" s="37">
        <v>0.8</v>
      </c>
    </row>
    <row r="4564" spans="2:11" x14ac:dyDescent="0.25">
      <c r="D4564"/>
      <c r="E4564" t="s">
        <v>678</v>
      </c>
      <c r="F4564" t="s">
        <v>148</v>
      </c>
      <c r="G4564" s="38">
        <v>2</v>
      </c>
      <c r="H4564" s="11">
        <v>150</v>
      </c>
      <c r="I4564" s="11">
        <v>30</v>
      </c>
      <c r="J4564" s="11">
        <v>120</v>
      </c>
      <c r="K4564" s="37">
        <v>0.8</v>
      </c>
    </row>
    <row r="4565" spans="2:11" x14ac:dyDescent="0.25">
      <c r="D4565"/>
      <c r="E4565" t="s">
        <v>1971</v>
      </c>
      <c r="F4565" t="s">
        <v>1970</v>
      </c>
      <c r="G4565" s="38">
        <v>12</v>
      </c>
      <c r="H4565" s="11">
        <v>862.5</v>
      </c>
      <c r="I4565" s="11">
        <v>180</v>
      </c>
      <c r="J4565" s="11">
        <v>682.5</v>
      </c>
      <c r="K4565" s="37">
        <v>0.79130434782608694</v>
      </c>
    </row>
    <row r="4566" spans="2:11" x14ac:dyDescent="0.25">
      <c r="D4566"/>
      <c r="E4566" t="s">
        <v>2184</v>
      </c>
      <c r="F4566" t="s">
        <v>2183</v>
      </c>
      <c r="G4566" s="38">
        <v>2</v>
      </c>
      <c r="H4566" s="11">
        <v>1900</v>
      </c>
      <c r="I4566" s="11">
        <v>200</v>
      </c>
      <c r="J4566" s="11">
        <v>1700</v>
      </c>
      <c r="K4566" s="37">
        <v>0.89473684210526316</v>
      </c>
    </row>
    <row r="4567" spans="2:11" x14ac:dyDescent="0.25">
      <c r="B4567" t="s">
        <v>2488</v>
      </c>
      <c r="C4567" t="s">
        <v>1547</v>
      </c>
      <c r="D4567" t="s">
        <v>1179</v>
      </c>
      <c r="E4567" t="s">
        <v>618</v>
      </c>
      <c r="F4567" t="s">
        <v>77</v>
      </c>
      <c r="G4567" s="38">
        <v>3</v>
      </c>
      <c r="H4567" s="11">
        <v>2100</v>
      </c>
      <c r="I4567" s="11">
        <v>306</v>
      </c>
      <c r="J4567" s="11">
        <v>1794</v>
      </c>
      <c r="K4567" s="37">
        <v>0.85428571428571431</v>
      </c>
    </row>
    <row r="4568" spans="2:11" x14ac:dyDescent="0.25">
      <c r="D4568" t="s">
        <v>1187</v>
      </c>
      <c r="E4568" t="s">
        <v>766</v>
      </c>
      <c r="F4568" t="s">
        <v>245</v>
      </c>
      <c r="G4568" s="38">
        <v>1</v>
      </c>
      <c r="H4568" s="11">
        <v>650</v>
      </c>
      <c r="I4568" s="11">
        <v>120</v>
      </c>
      <c r="J4568" s="11">
        <v>530</v>
      </c>
      <c r="K4568" s="37">
        <v>0.81538461538461537</v>
      </c>
    </row>
    <row r="4569" spans="2:11" x14ac:dyDescent="0.25">
      <c r="D4569"/>
      <c r="E4569" t="s">
        <v>664</v>
      </c>
      <c r="F4569" t="s">
        <v>128</v>
      </c>
      <c r="G4569" s="38">
        <v>2</v>
      </c>
      <c r="H4569" s="11">
        <v>140</v>
      </c>
      <c r="I4569" s="11">
        <v>30</v>
      </c>
      <c r="J4569" s="11">
        <v>110</v>
      </c>
      <c r="K4569" s="37">
        <v>0.7857142857142857</v>
      </c>
    </row>
    <row r="4570" spans="2:11" x14ac:dyDescent="0.25">
      <c r="D4570"/>
      <c r="E4570" t="s">
        <v>572</v>
      </c>
      <c r="F4570" t="s">
        <v>18</v>
      </c>
      <c r="G4570" s="38">
        <v>6</v>
      </c>
      <c r="H4570" s="11">
        <v>420</v>
      </c>
      <c r="I4570" s="11">
        <v>90</v>
      </c>
      <c r="J4570" s="11">
        <v>330</v>
      </c>
      <c r="K4570" s="37">
        <v>0.7857142857142857</v>
      </c>
    </row>
    <row r="4571" spans="2:11" x14ac:dyDescent="0.25">
      <c r="B4571" t="s">
        <v>2161</v>
      </c>
      <c r="C4571" t="s">
        <v>1139</v>
      </c>
      <c r="D4571" t="s">
        <v>1177</v>
      </c>
      <c r="E4571" t="s">
        <v>2036</v>
      </c>
      <c r="F4571" t="s">
        <v>2035</v>
      </c>
      <c r="G4571" s="38">
        <v>1</v>
      </c>
      <c r="H4571" s="11">
        <v>800</v>
      </c>
      <c r="I4571" s="11">
        <v>50</v>
      </c>
      <c r="J4571" s="11">
        <v>750</v>
      </c>
      <c r="K4571" s="37">
        <v>0.9375</v>
      </c>
    </row>
    <row r="4572" spans="2:11" x14ac:dyDescent="0.25">
      <c r="D4572"/>
      <c r="E4572" t="s">
        <v>2156</v>
      </c>
      <c r="F4572" t="s">
        <v>2155</v>
      </c>
      <c r="G4572" s="38">
        <v>1</v>
      </c>
      <c r="H4572" s="11">
        <v>800</v>
      </c>
      <c r="I4572" s="11">
        <v>50</v>
      </c>
      <c r="J4572" s="11">
        <v>750</v>
      </c>
      <c r="K4572" s="37">
        <v>0.9375</v>
      </c>
    </row>
    <row r="4573" spans="2:11" x14ac:dyDescent="0.25">
      <c r="D4573" t="s">
        <v>1188</v>
      </c>
      <c r="E4573" t="s">
        <v>1287</v>
      </c>
      <c r="F4573" t="s">
        <v>1286</v>
      </c>
      <c r="G4573" s="38">
        <v>8</v>
      </c>
      <c r="H4573" s="11">
        <v>640</v>
      </c>
      <c r="I4573" s="11">
        <v>400</v>
      </c>
      <c r="J4573" s="11">
        <v>240</v>
      </c>
      <c r="K4573" s="37">
        <v>0.375</v>
      </c>
    </row>
    <row r="4574" spans="2:11" x14ac:dyDescent="0.25">
      <c r="D4574"/>
      <c r="E4574" t="s">
        <v>1518</v>
      </c>
      <c r="F4574" t="s">
        <v>1517</v>
      </c>
      <c r="G4574" s="38">
        <v>8</v>
      </c>
      <c r="H4574" s="11">
        <v>1080</v>
      </c>
      <c r="I4574" s="11">
        <v>240</v>
      </c>
      <c r="J4574" s="11">
        <v>840</v>
      </c>
      <c r="K4574" s="37">
        <v>0.77777777777777779</v>
      </c>
    </row>
    <row r="4575" spans="2:11" x14ac:dyDescent="0.25">
      <c r="D4575" t="s">
        <v>1185</v>
      </c>
      <c r="E4575" t="s">
        <v>607</v>
      </c>
      <c r="F4575" t="s">
        <v>62</v>
      </c>
      <c r="G4575" s="38">
        <v>2</v>
      </c>
      <c r="H4575" s="11">
        <v>220</v>
      </c>
      <c r="I4575" s="11">
        <v>30</v>
      </c>
      <c r="J4575" s="11">
        <v>190</v>
      </c>
      <c r="K4575" s="37">
        <v>0.86363636363636365</v>
      </c>
    </row>
    <row r="4576" spans="2:11" x14ac:dyDescent="0.25">
      <c r="D4576"/>
      <c r="E4576" t="s">
        <v>914</v>
      </c>
      <c r="F4576" t="s">
        <v>418</v>
      </c>
      <c r="G4576" s="38">
        <v>1</v>
      </c>
      <c r="H4576" s="11">
        <v>1720</v>
      </c>
      <c r="I4576" s="11">
        <v>125</v>
      </c>
      <c r="J4576" s="11">
        <v>1595</v>
      </c>
      <c r="K4576" s="37">
        <v>0.92732558139534882</v>
      </c>
    </row>
    <row r="4577" spans="2:11" x14ac:dyDescent="0.25">
      <c r="D4577" t="s">
        <v>1187</v>
      </c>
      <c r="E4577" t="s">
        <v>627</v>
      </c>
      <c r="F4577" t="s">
        <v>87</v>
      </c>
      <c r="G4577" s="38">
        <v>1</v>
      </c>
      <c r="H4577" s="11">
        <v>580</v>
      </c>
      <c r="I4577" s="11">
        <v>80</v>
      </c>
      <c r="J4577" s="11">
        <v>500</v>
      </c>
      <c r="K4577" s="37">
        <v>0.86206896551724133</v>
      </c>
    </row>
    <row r="4578" spans="2:11" x14ac:dyDescent="0.25">
      <c r="D4578"/>
      <c r="E4578" t="s">
        <v>633</v>
      </c>
      <c r="F4578" t="s">
        <v>94</v>
      </c>
      <c r="G4578" s="38">
        <v>1</v>
      </c>
      <c r="H4578" s="11">
        <v>580</v>
      </c>
      <c r="I4578" s="11">
        <v>80</v>
      </c>
      <c r="J4578" s="11">
        <v>500</v>
      </c>
      <c r="K4578" s="37">
        <v>0.86206896551724133</v>
      </c>
    </row>
    <row r="4579" spans="2:11" x14ac:dyDescent="0.25">
      <c r="D4579"/>
      <c r="E4579" t="s">
        <v>577</v>
      </c>
      <c r="F4579" t="s">
        <v>23</v>
      </c>
      <c r="G4579" s="38">
        <v>4</v>
      </c>
      <c r="H4579" s="11">
        <v>400</v>
      </c>
      <c r="I4579" s="11">
        <v>60</v>
      </c>
      <c r="J4579" s="11">
        <v>340</v>
      </c>
      <c r="K4579" s="37">
        <v>0.85</v>
      </c>
    </row>
    <row r="4580" spans="2:11" x14ac:dyDescent="0.25">
      <c r="D4580"/>
      <c r="E4580" t="s">
        <v>572</v>
      </c>
      <c r="F4580" t="s">
        <v>18</v>
      </c>
      <c r="G4580" s="38">
        <v>2</v>
      </c>
      <c r="H4580" s="11">
        <v>200</v>
      </c>
      <c r="I4580" s="11">
        <v>30</v>
      </c>
      <c r="J4580" s="11">
        <v>170</v>
      </c>
      <c r="K4580" s="37">
        <v>0.85</v>
      </c>
    </row>
    <row r="4581" spans="2:11" x14ac:dyDescent="0.25">
      <c r="D4581"/>
      <c r="E4581" t="s">
        <v>571</v>
      </c>
      <c r="F4581" t="s">
        <v>17</v>
      </c>
      <c r="G4581" s="38">
        <v>2</v>
      </c>
      <c r="H4581" s="11">
        <v>200</v>
      </c>
      <c r="I4581" s="11">
        <v>30</v>
      </c>
      <c r="J4581" s="11">
        <v>170</v>
      </c>
      <c r="K4581" s="37">
        <v>0.85</v>
      </c>
    </row>
    <row r="4582" spans="2:11" x14ac:dyDescent="0.25">
      <c r="D4582" t="s">
        <v>1205</v>
      </c>
      <c r="E4582" t="s">
        <v>596</v>
      </c>
      <c r="F4582" t="s">
        <v>1206</v>
      </c>
      <c r="G4582" s="38">
        <v>4</v>
      </c>
      <c r="H4582" s="11">
        <v>180</v>
      </c>
      <c r="I4582" s="11">
        <v>28</v>
      </c>
      <c r="J4582" s="11">
        <v>152</v>
      </c>
      <c r="K4582" s="37">
        <v>0.84444444444444444</v>
      </c>
    </row>
    <row r="4583" spans="2:11" x14ac:dyDescent="0.25">
      <c r="D4583"/>
      <c r="E4583" t="s">
        <v>1667</v>
      </c>
      <c r="F4583" t="s">
        <v>1206</v>
      </c>
      <c r="G4583" s="38">
        <v>4</v>
      </c>
      <c r="H4583" s="11">
        <v>180</v>
      </c>
      <c r="I4583" s="11">
        <v>28</v>
      </c>
      <c r="J4583" s="11">
        <v>152</v>
      </c>
      <c r="K4583" s="37">
        <v>0.84444444444444444</v>
      </c>
    </row>
    <row r="4584" spans="2:11" x14ac:dyDescent="0.25">
      <c r="D4584" t="s">
        <v>1214</v>
      </c>
      <c r="E4584" t="s">
        <v>1213</v>
      </c>
      <c r="F4584" t="s">
        <v>1212</v>
      </c>
      <c r="G4584" s="38">
        <v>8</v>
      </c>
      <c r="H4584" s="11">
        <v>2400</v>
      </c>
      <c r="I4584" s="11">
        <v>584</v>
      </c>
      <c r="J4584" s="11">
        <v>1816</v>
      </c>
      <c r="K4584" s="37">
        <v>0.75666666666666671</v>
      </c>
    </row>
    <row r="4585" spans="2:11" x14ac:dyDescent="0.25">
      <c r="D4585"/>
      <c r="E4585" t="s">
        <v>1216</v>
      </c>
      <c r="F4585" t="s">
        <v>1215</v>
      </c>
      <c r="G4585" s="38">
        <v>1</v>
      </c>
      <c r="H4585" s="11">
        <v>160</v>
      </c>
      <c r="I4585" s="11">
        <v>13</v>
      </c>
      <c r="J4585" s="11">
        <v>147</v>
      </c>
      <c r="K4585" s="37">
        <v>0.91874999999999996</v>
      </c>
    </row>
    <row r="4586" spans="2:11" x14ac:dyDescent="0.25">
      <c r="D4586"/>
      <c r="E4586" t="s">
        <v>1237</v>
      </c>
      <c r="F4586" t="s">
        <v>1236</v>
      </c>
      <c r="G4586" s="38">
        <v>6</v>
      </c>
      <c r="H4586" s="11">
        <v>1800</v>
      </c>
      <c r="I4586" s="11">
        <v>84</v>
      </c>
      <c r="J4586" s="11">
        <v>1716</v>
      </c>
      <c r="K4586" s="37">
        <v>0.95333333333333337</v>
      </c>
    </row>
    <row r="4587" spans="2:11" x14ac:dyDescent="0.25">
      <c r="D4587"/>
      <c r="E4587" t="s">
        <v>1239</v>
      </c>
      <c r="F4587" t="s">
        <v>1238</v>
      </c>
      <c r="G4587" s="38">
        <v>2</v>
      </c>
      <c r="H4587" s="11">
        <v>600</v>
      </c>
      <c r="I4587" s="11">
        <v>28</v>
      </c>
      <c r="J4587" s="11">
        <v>572</v>
      </c>
      <c r="K4587" s="37">
        <v>0.95333333333333337</v>
      </c>
    </row>
    <row r="4588" spans="2:11" x14ac:dyDescent="0.25">
      <c r="D4588"/>
      <c r="E4588" t="s">
        <v>1243</v>
      </c>
      <c r="F4588" t="s">
        <v>1242</v>
      </c>
      <c r="G4588" s="38">
        <v>3</v>
      </c>
      <c r="H4588" s="11">
        <v>480</v>
      </c>
      <c r="I4588" s="11">
        <v>39</v>
      </c>
      <c r="J4588" s="11">
        <v>441</v>
      </c>
      <c r="K4588" s="37">
        <v>0.91874999999999996</v>
      </c>
    </row>
    <row r="4589" spans="2:11" x14ac:dyDescent="0.25">
      <c r="B4589" t="s">
        <v>473</v>
      </c>
      <c r="C4589" t="s">
        <v>1142</v>
      </c>
      <c r="D4589" t="s">
        <v>1188</v>
      </c>
      <c r="E4589" t="s">
        <v>615</v>
      </c>
      <c r="F4589" t="s">
        <v>73</v>
      </c>
      <c r="G4589" s="38">
        <v>1</v>
      </c>
      <c r="H4589" s="11">
        <v>525</v>
      </c>
      <c r="I4589" s="11">
        <v>60</v>
      </c>
      <c r="J4589" s="11">
        <v>465</v>
      </c>
      <c r="K4589" s="37">
        <v>0.88571428571428568</v>
      </c>
    </row>
    <row r="4590" spans="2:11" x14ac:dyDescent="0.25">
      <c r="D4590"/>
      <c r="E4590" t="s">
        <v>817</v>
      </c>
      <c r="F4590" t="s">
        <v>308</v>
      </c>
      <c r="G4590" s="38">
        <v>1</v>
      </c>
      <c r="H4590" s="11">
        <v>525</v>
      </c>
      <c r="I4590" s="11">
        <v>60</v>
      </c>
      <c r="J4590" s="11">
        <v>465</v>
      </c>
      <c r="K4590" s="37">
        <v>0.88571428571428568</v>
      </c>
    </row>
    <row r="4591" spans="2:11" x14ac:dyDescent="0.25">
      <c r="D4591"/>
      <c r="E4591" t="s">
        <v>786</v>
      </c>
      <c r="F4591" t="s">
        <v>267</v>
      </c>
      <c r="G4591" s="38">
        <v>1</v>
      </c>
      <c r="H4591" s="11">
        <v>525</v>
      </c>
      <c r="I4591" s="11">
        <v>60</v>
      </c>
      <c r="J4591" s="11">
        <v>465</v>
      </c>
      <c r="K4591" s="37">
        <v>0.88571428571428568</v>
      </c>
    </row>
    <row r="4592" spans="2:11" x14ac:dyDescent="0.25">
      <c r="D4592"/>
      <c r="E4592" t="s">
        <v>671</v>
      </c>
      <c r="F4592" t="s">
        <v>138</v>
      </c>
      <c r="G4592" s="38">
        <v>1</v>
      </c>
      <c r="H4592" s="11">
        <v>120</v>
      </c>
      <c r="I4592" s="11">
        <v>20</v>
      </c>
      <c r="J4592" s="11">
        <v>100</v>
      </c>
      <c r="K4592" s="37">
        <v>0.83333333333333337</v>
      </c>
    </row>
    <row r="4593" spans="2:11" x14ac:dyDescent="0.25">
      <c r="D4593"/>
      <c r="E4593" t="s">
        <v>596</v>
      </c>
      <c r="F4593" t="s">
        <v>45</v>
      </c>
      <c r="G4593" s="38">
        <v>4</v>
      </c>
      <c r="H4593" s="11">
        <v>120</v>
      </c>
      <c r="I4593" s="11">
        <v>40</v>
      </c>
      <c r="J4593" s="11">
        <v>80</v>
      </c>
      <c r="K4593" s="37">
        <v>0.66666666666666663</v>
      </c>
    </row>
    <row r="4594" spans="2:11" x14ac:dyDescent="0.25">
      <c r="D4594"/>
      <c r="E4594" t="s">
        <v>891</v>
      </c>
      <c r="F4594" t="s">
        <v>393</v>
      </c>
      <c r="G4594" s="38">
        <v>1</v>
      </c>
      <c r="H4594" s="11">
        <v>525</v>
      </c>
      <c r="I4594" s="11">
        <v>60</v>
      </c>
      <c r="J4594" s="11">
        <v>465</v>
      </c>
      <c r="K4594" s="37">
        <v>0.88571428571428568</v>
      </c>
    </row>
    <row r="4595" spans="2:11" x14ac:dyDescent="0.25">
      <c r="D4595" t="s">
        <v>1185</v>
      </c>
      <c r="E4595" t="s">
        <v>687</v>
      </c>
      <c r="F4595" t="s">
        <v>160</v>
      </c>
      <c r="G4595" s="38">
        <v>1</v>
      </c>
      <c r="H4595" s="11">
        <v>1450</v>
      </c>
      <c r="I4595" s="11">
        <v>125</v>
      </c>
      <c r="J4595" s="11">
        <v>1325</v>
      </c>
      <c r="K4595" s="37">
        <v>0.91379310344827591</v>
      </c>
    </row>
    <row r="4596" spans="2:11" x14ac:dyDescent="0.25">
      <c r="D4596"/>
      <c r="E4596" t="s">
        <v>566</v>
      </c>
      <c r="F4596" t="s">
        <v>11</v>
      </c>
      <c r="G4596" s="38">
        <v>2</v>
      </c>
      <c r="H4596" s="11">
        <v>100</v>
      </c>
      <c r="I4596" s="11">
        <v>30</v>
      </c>
      <c r="J4596" s="11">
        <v>70</v>
      </c>
      <c r="K4596" s="37">
        <v>0.7</v>
      </c>
    </row>
    <row r="4597" spans="2:11" x14ac:dyDescent="0.25">
      <c r="C4597" t="s">
        <v>2630</v>
      </c>
      <c r="D4597" t="s">
        <v>1190</v>
      </c>
      <c r="E4597" t="s">
        <v>606</v>
      </c>
      <c r="F4597" t="s">
        <v>61</v>
      </c>
      <c r="G4597" s="38">
        <v>6</v>
      </c>
      <c r="H4597" s="11">
        <v>450</v>
      </c>
      <c r="I4597" s="11">
        <v>150</v>
      </c>
      <c r="J4597" s="11">
        <v>300</v>
      </c>
      <c r="K4597" s="37">
        <v>0.66666666666666663</v>
      </c>
    </row>
    <row r="4598" spans="2:11" x14ac:dyDescent="0.25">
      <c r="D4598"/>
      <c r="E4598" t="s">
        <v>599</v>
      </c>
      <c r="F4598" t="s">
        <v>49</v>
      </c>
      <c r="G4598" s="38">
        <v>8</v>
      </c>
      <c r="H4598" s="11">
        <v>600</v>
      </c>
      <c r="I4598" s="11">
        <v>200</v>
      </c>
      <c r="J4598" s="11">
        <v>400</v>
      </c>
      <c r="K4598" s="37">
        <v>0.66666666666666663</v>
      </c>
    </row>
    <row r="4599" spans="2:11" x14ac:dyDescent="0.25">
      <c r="D4599"/>
      <c r="E4599" t="s">
        <v>2177</v>
      </c>
      <c r="F4599" t="s">
        <v>2176</v>
      </c>
      <c r="G4599" s="38">
        <v>2</v>
      </c>
      <c r="H4599" s="11">
        <v>150</v>
      </c>
      <c r="I4599" s="11">
        <v>50</v>
      </c>
      <c r="J4599" s="11">
        <v>100</v>
      </c>
      <c r="K4599" s="37">
        <v>0.66666666666666663</v>
      </c>
    </row>
    <row r="4600" spans="2:11" x14ac:dyDescent="0.25">
      <c r="D4600" t="s">
        <v>60</v>
      </c>
      <c r="E4600" t="s">
        <v>982</v>
      </c>
      <c r="F4600" t="s">
        <v>496</v>
      </c>
      <c r="G4600" s="38">
        <v>2</v>
      </c>
      <c r="H4600" s="11">
        <v>3200</v>
      </c>
      <c r="I4600" s="11">
        <v>400</v>
      </c>
      <c r="J4600" s="11">
        <v>2800</v>
      </c>
      <c r="K4600" s="37">
        <v>0.875</v>
      </c>
    </row>
    <row r="4601" spans="2:11" x14ac:dyDescent="0.25">
      <c r="D4601"/>
      <c r="E4601" t="s">
        <v>890</v>
      </c>
      <c r="F4601" t="s">
        <v>391</v>
      </c>
      <c r="G4601" s="38">
        <v>1</v>
      </c>
      <c r="H4601" s="11">
        <v>1600</v>
      </c>
      <c r="I4601" s="11">
        <v>200</v>
      </c>
      <c r="J4601" s="11">
        <v>1400</v>
      </c>
      <c r="K4601" s="37">
        <v>0.875</v>
      </c>
    </row>
    <row r="4602" spans="2:11" x14ac:dyDescent="0.25">
      <c r="D4602"/>
      <c r="E4602" t="s">
        <v>864</v>
      </c>
      <c r="F4602" t="s">
        <v>362</v>
      </c>
      <c r="G4602" s="38">
        <v>1</v>
      </c>
      <c r="H4602" s="11">
        <v>1600</v>
      </c>
      <c r="I4602" s="11">
        <v>200</v>
      </c>
      <c r="J4602" s="11">
        <v>1400</v>
      </c>
      <c r="K4602" s="37">
        <v>0.875</v>
      </c>
    </row>
    <row r="4603" spans="2:11" x14ac:dyDescent="0.25">
      <c r="B4603" t="s">
        <v>2188</v>
      </c>
      <c r="C4603" t="s">
        <v>2005</v>
      </c>
      <c r="D4603" t="s">
        <v>1182</v>
      </c>
      <c r="E4603" t="s">
        <v>772</v>
      </c>
      <c r="F4603" t="s">
        <v>252</v>
      </c>
      <c r="G4603" s="38">
        <v>1</v>
      </c>
      <c r="H4603" s="11">
        <v>1800</v>
      </c>
      <c r="I4603" s="11">
        <v>230</v>
      </c>
      <c r="J4603" s="11">
        <v>1570</v>
      </c>
      <c r="K4603" s="37">
        <v>0.87222222222222223</v>
      </c>
    </row>
    <row r="4604" spans="2:11" x14ac:dyDescent="0.25">
      <c r="D4604" t="s">
        <v>1179</v>
      </c>
      <c r="E4604" t="s">
        <v>618</v>
      </c>
      <c r="F4604" t="s">
        <v>77</v>
      </c>
      <c r="G4604" s="38">
        <v>2</v>
      </c>
      <c r="H4604" s="11">
        <v>1500</v>
      </c>
      <c r="I4604" s="11">
        <v>204</v>
      </c>
      <c r="J4604" s="11">
        <v>1296</v>
      </c>
      <c r="K4604" s="37">
        <v>0.86399999999999999</v>
      </c>
    </row>
    <row r="4605" spans="2:11" x14ac:dyDescent="0.25">
      <c r="D4605"/>
      <c r="E4605" t="s">
        <v>694</v>
      </c>
      <c r="F4605" t="s">
        <v>167</v>
      </c>
      <c r="G4605" s="38">
        <v>3</v>
      </c>
      <c r="H4605" s="11">
        <v>2250</v>
      </c>
      <c r="I4605" s="11">
        <v>306</v>
      </c>
      <c r="J4605" s="11">
        <v>1944</v>
      </c>
      <c r="K4605" s="37">
        <v>0.86399999999999999</v>
      </c>
    </row>
    <row r="4606" spans="2:11" x14ac:dyDescent="0.25">
      <c r="D4606"/>
      <c r="E4606" t="s">
        <v>619</v>
      </c>
      <c r="F4606" t="s">
        <v>78</v>
      </c>
      <c r="G4606" s="38">
        <v>5</v>
      </c>
      <c r="H4606" s="11">
        <v>3750</v>
      </c>
      <c r="I4606" s="11">
        <v>510</v>
      </c>
      <c r="J4606" s="11">
        <v>3240</v>
      </c>
      <c r="K4606" s="37">
        <v>0.86399999999999999</v>
      </c>
    </row>
    <row r="4607" spans="2:11" x14ac:dyDescent="0.25">
      <c r="D4607"/>
      <c r="E4607" t="s">
        <v>620</v>
      </c>
      <c r="F4607" t="s">
        <v>79</v>
      </c>
      <c r="G4607" s="38">
        <v>15</v>
      </c>
      <c r="H4607" s="11">
        <v>11250</v>
      </c>
      <c r="I4607" s="11">
        <v>1530</v>
      </c>
      <c r="J4607" s="11">
        <v>9720</v>
      </c>
      <c r="K4607" s="37">
        <v>0.86399999999999999</v>
      </c>
    </row>
    <row r="4608" spans="2:11" x14ac:dyDescent="0.25">
      <c r="D4608"/>
      <c r="E4608" t="s">
        <v>647</v>
      </c>
      <c r="F4608" t="s">
        <v>110</v>
      </c>
      <c r="G4608" s="38">
        <v>6</v>
      </c>
      <c r="H4608" s="11">
        <v>4500</v>
      </c>
      <c r="I4608" s="11">
        <v>612</v>
      </c>
      <c r="J4608" s="11">
        <v>3888</v>
      </c>
      <c r="K4608" s="37">
        <v>0.86399999999999999</v>
      </c>
    </row>
    <row r="4609" spans="4:11" x14ac:dyDescent="0.25">
      <c r="D4609"/>
      <c r="E4609" t="s">
        <v>624</v>
      </c>
      <c r="F4609" t="s">
        <v>84</v>
      </c>
      <c r="G4609" s="38">
        <v>1</v>
      </c>
      <c r="H4609" s="11">
        <v>750</v>
      </c>
      <c r="I4609" s="11">
        <v>102</v>
      </c>
      <c r="J4609" s="11">
        <v>648</v>
      </c>
      <c r="K4609" s="37">
        <v>0.86399999999999999</v>
      </c>
    </row>
    <row r="4610" spans="4:11" x14ac:dyDescent="0.25">
      <c r="D4610" t="s">
        <v>1177</v>
      </c>
      <c r="E4610" t="s">
        <v>856</v>
      </c>
      <c r="F4610" t="s">
        <v>353</v>
      </c>
      <c r="G4610" s="38">
        <v>4</v>
      </c>
      <c r="H4610" s="11">
        <v>1600</v>
      </c>
      <c r="I4610" s="11">
        <v>200</v>
      </c>
      <c r="J4610" s="11">
        <v>1400</v>
      </c>
      <c r="K4610" s="37">
        <v>0.875</v>
      </c>
    </row>
    <row r="4611" spans="4:11" x14ac:dyDescent="0.25">
      <c r="D4611" t="s">
        <v>1188</v>
      </c>
      <c r="E4611" t="s">
        <v>650</v>
      </c>
      <c r="F4611" t="s">
        <v>113</v>
      </c>
      <c r="G4611" s="38">
        <v>2</v>
      </c>
      <c r="H4611" s="11">
        <v>300</v>
      </c>
      <c r="I4611" s="11">
        <v>30</v>
      </c>
      <c r="J4611" s="11">
        <v>270</v>
      </c>
      <c r="K4611" s="37">
        <v>0.9</v>
      </c>
    </row>
    <row r="4612" spans="4:11" x14ac:dyDescent="0.25">
      <c r="D4612" t="s">
        <v>1181</v>
      </c>
      <c r="E4612" t="s">
        <v>910</v>
      </c>
      <c r="F4612" t="s">
        <v>414</v>
      </c>
      <c r="G4612" s="38">
        <v>1</v>
      </c>
      <c r="H4612" s="11">
        <v>1250</v>
      </c>
      <c r="I4612" s="11">
        <v>140</v>
      </c>
      <c r="J4612" s="11">
        <v>1110</v>
      </c>
      <c r="K4612" s="37">
        <v>0.88800000000000001</v>
      </c>
    </row>
    <row r="4613" spans="4:11" x14ac:dyDescent="0.25">
      <c r="D4613" t="s">
        <v>1176</v>
      </c>
      <c r="E4613" t="s">
        <v>639</v>
      </c>
      <c r="F4613" t="s">
        <v>100</v>
      </c>
      <c r="G4613" s="38">
        <v>1</v>
      </c>
      <c r="H4613" s="11">
        <v>472</v>
      </c>
      <c r="I4613" s="11">
        <v>70</v>
      </c>
      <c r="J4613" s="11">
        <v>402</v>
      </c>
      <c r="K4613" s="37">
        <v>0.85169491525423724</v>
      </c>
    </row>
    <row r="4614" spans="4:11" x14ac:dyDescent="0.25">
      <c r="D4614" t="s">
        <v>1184</v>
      </c>
      <c r="E4614" t="s">
        <v>575</v>
      </c>
      <c r="F4614" t="s">
        <v>21</v>
      </c>
      <c r="G4614" s="38">
        <v>1</v>
      </c>
      <c r="H4614" s="11">
        <v>100</v>
      </c>
      <c r="I4614" s="11">
        <v>32</v>
      </c>
      <c r="J4614" s="11">
        <v>68</v>
      </c>
      <c r="K4614" s="37">
        <v>0.68</v>
      </c>
    </row>
    <row r="4615" spans="4:11" x14ac:dyDescent="0.25">
      <c r="D4615"/>
      <c r="E4615" t="s">
        <v>573</v>
      </c>
      <c r="F4615" t="s">
        <v>19</v>
      </c>
      <c r="G4615" s="38">
        <v>1</v>
      </c>
      <c r="H4615" s="11">
        <v>100</v>
      </c>
      <c r="I4615" s="11">
        <v>32</v>
      </c>
      <c r="J4615" s="11">
        <v>68</v>
      </c>
      <c r="K4615" s="37">
        <v>0.68</v>
      </c>
    </row>
    <row r="4616" spans="4:11" x14ac:dyDescent="0.25">
      <c r="D4616"/>
      <c r="E4616" t="s">
        <v>874</v>
      </c>
      <c r="F4616" t="s">
        <v>373</v>
      </c>
      <c r="G4616" s="38">
        <v>4</v>
      </c>
      <c r="H4616" s="11">
        <v>400</v>
      </c>
      <c r="I4616" s="11">
        <v>128</v>
      </c>
      <c r="J4616" s="11">
        <v>272</v>
      </c>
      <c r="K4616" s="37">
        <v>0.68</v>
      </c>
    </row>
    <row r="4617" spans="4:11" x14ac:dyDescent="0.25">
      <c r="D4617"/>
      <c r="E4617" t="s">
        <v>860</v>
      </c>
      <c r="F4617" t="s">
        <v>358</v>
      </c>
      <c r="G4617" s="38">
        <v>2</v>
      </c>
      <c r="H4617" s="11">
        <v>5400</v>
      </c>
      <c r="I4617" s="11">
        <v>534</v>
      </c>
      <c r="J4617" s="11">
        <v>4866</v>
      </c>
      <c r="K4617" s="37">
        <v>0.90111111111111108</v>
      </c>
    </row>
    <row r="4618" spans="4:11" x14ac:dyDescent="0.25">
      <c r="D4618" t="s">
        <v>1185</v>
      </c>
      <c r="E4618" t="s">
        <v>564</v>
      </c>
      <c r="F4618" t="s">
        <v>9</v>
      </c>
      <c r="G4618" s="38">
        <v>1</v>
      </c>
      <c r="H4618" s="11">
        <v>1800</v>
      </c>
      <c r="I4618" s="11">
        <v>125</v>
      </c>
      <c r="J4618" s="11">
        <v>1675</v>
      </c>
      <c r="K4618" s="37">
        <v>0.93055555555555558</v>
      </c>
    </row>
    <row r="4619" spans="4:11" x14ac:dyDescent="0.25">
      <c r="D4619"/>
      <c r="E4619" t="s">
        <v>695</v>
      </c>
      <c r="F4619" t="s">
        <v>169</v>
      </c>
      <c r="G4619" s="38">
        <v>1</v>
      </c>
      <c r="H4619" s="11">
        <v>1800</v>
      </c>
      <c r="I4619" s="11">
        <v>125</v>
      </c>
      <c r="J4619" s="11">
        <v>1675</v>
      </c>
      <c r="K4619" s="37">
        <v>0.93055555555555558</v>
      </c>
    </row>
    <row r="4620" spans="4:11" x14ac:dyDescent="0.25">
      <c r="D4620"/>
      <c r="E4620" t="s">
        <v>607</v>
      </c>
      <c r="F4620" t="s">
        <v>62</v>
      </c>
      <c r="G4620" s="38">
        <v>4</v>
      </c>
      <c r="H4620" s="11">
        <v>400</v>
      </c>
      <c r="I4620" s="11">
        <v>60</v>
      </c>
      <c r="J4620" s="11">
        <v>340</v>
      </c>
      <c r="K4620" s="37">
        <v>0.85</v>
      </c>
    </row>
    <row r="4621" spans="4:11" x14ac:dyDescent="0.25">
      <c r="D4621" t="s">
        <v>1187</v>
      </c>
      <c r="E4621" t="s">
        <v>627</v>
      </c>
      <c r="F4621" t="s">
        <v>87</v>
      </c>
      <c r="G4621" s="38">
        <v>2</v>
      </c>
      <c r="H4621" s="11">
        <v>950</v>
      </c>
      <c r="I4621" s="11">
        <v>160</v>
      </c>
      <c r="J4621" s="11">
        <v>790</v>
      </c>
      <c r="K4621" s="37">
        <v>0.83157894736842108</v>
      </c>
    </row>
    <row r="4622" spans="4:11" x14ac:dyDescent="0.25">
      <c r="D4622"/>
      <c r="E4622" t="s">
        <v>633</v>
      </c>
      <c r="F4622" t="s">
        <v>94</v>
      </c>
      <c r="G4622" s="38">
        <v>3</v>
      </c>
      <c r="H4622" s="11">
        <v>1425</v>
      </c>
      <c r="I4622" s="11">
        <v>240</v>
      </c>
      <c r="J4622" s="11">
        <v>1185</v>
      </c>
      <c r="K4622" s="37">
        <v>0.83157894736842108</v>
      </c>
    </row>
    <row r="4623" spans="4:11" x14ac:dyDescent="0.25">
      <c r="D4623"/>
      <c r="E4623" t="s">
        <v>634</v>
      </c>
      <c r="F4623" t="s">
        <v>95</v>
      </c>
      <c r="G4623" s="38">
        <v>1</v>
      </c>
      <c r="H4623" s="11">
        <v>475</v>
      </c>
      <c r="I4623" s="11">
        <v>80</v>
      </c>
      <c r="J4623" s="11">
        <v>395</v>
      </c>
      <c r="K4623" s="37">
        <v>0.83157894736842108</v>
      </c>
    </row>
    <row r="4624" spans="4:11" x14ac:dyDescent="0.25">
      <c r="D4624"/>
      <c r="E4624" t="s">
        <v>583</v>
      </c>
      <c r="F4624" t="s">
        <v>30</v>
      </c>
      <c r="G4624" s="38">
        <v>5</v>
      </c>
      <c r="H4624" s="11">
        <v>2500</v>
      </c>
      <c r="I4624" s="11">
        <v>500</v>
      </c>
      <c r="J4624" s="11">
        <v>2000</v>
      </c>
      <c r="K4624" s="37">
        <v>0.8</v>
      </c>
    </row>
    <row r="4625" spans="4:11" x14ac:dyDescent="0.25">
      <c r="D4625"/>
      <c r="E4625" t="s">
        <v>584</v>
      </c>
      <c r="F4625" t="s">
        <v>31</v>
      </c>
      <c r="G4625" s="38">
        <v>2</v>
      </c>
      <c r="H4625" s="11">
        <v>1000</v>
      </c>
      <c r="I4625" s="11">
        <v>200</v>
      </c>
      <c r="J4625" s="11">
        <v>800</v>
      </c>
      <c r="K4625" s="37">
        <v>0.8</v>
      </c>
    </row>
    <row r="4626" spans="4:11" x14ac:dyDescent="0.25">
      <c r="D4626"/>
      <c r="E4626" t="s">
        <v>702</v>
      </c>
      <c r="F4626" t="s">
        <v>178</v>
      </c>
      <c r="G4626" s="38">
        <v>1</v>
      </c>
      <c r="H4626" s="11">
        <v>525</v>
      </c>
      <c r="I4626" s="11">
        <v>120</v>
      </c>
      <c r="J4626" s="11">
        <v>405</v>
      </c>
      <c r="K4626" s="37">
        <v>0.77142857142857146</v>
      </c>
    </row>
    <row r="4627" spans="4:11" x14ac:dyDescent="0.25">
      <c r="D4627"/>
      <c r="E4627" t="s">
        <v>766</v>
      </c>
      <c r="F4627" t="s">
        <v>245</v>
      </c>
      <c r="G4627" s="38">
        <v>1</v>
      </c>
      <c r="H4627" s="11">
        <v>525</v>
      </c>
      <c r="I4627" s="11">
        <v>120</v>
      </c>
      <c r="J4627" s="11">
        <v>405</v>
      </c>
      <c r="K4627" s="37">
        <v>0.77142857142857146</v>
      </c>
    </row>
    <row r="4628" spans="4:11" x14ac:dyDescent="0.25">
      <c r="D4628"/>
      <c r="E4628" t="s">
        <v>667</v>
      </c>
      <c r="F4628" t="s">
        <v>133</v>
      </c>
      <c r="G4628" s="38">
        <v>1</v>
      </c>
      <c r="H4628" s="11">
        <v>525</v>
      </c>
      <c r="I4628" s="11">
        <v>120</v>
      </c>
      <c r="J4628" s="11">
        <v>405</v>
      </c>
      <c r="K4628" s="37">
        <v>0.77142857142857146</v>
      </c>
    </row>
    <row r="4629" spans="4:11" x14ac:dyDescent="0.25">
      <c r="D4629"/>
      <c r="E4629" t="s">
        <v>635</v>
      </c>
      <c r="F4629" t="s">
        <v>96</v>
      </c>
      <c r="G4629" s="38">
        <v>1</v>
      </c>
      <c r="H4629" s="11">
        <v>525</v>
      </c>
      <c r="I4629" s="11">
        <v>120</v>
      </c>
      <c r="J4629" s="11">
        <v>405</v>
      </c>
      <c r="K4629" s="37">
        <v>0.77142857142857146</v>
      </c>
    </row>
    <row r="4630" spans="4:11" x14ac:dyDescent="0.25">
      <c r="D4630"/>
      <c r="E4630" t="s">
        <v>611</v>
      </c>
      <c r="F4630" t="s">
        <v>69</v>
      </c>
      <c r="G4630" s="38">
        <v>1</v>
      </c>
      <c r="H4630" s="11">
        <v>525</v>
      </c>
      <c r="I4630" s="11">
        <v>120</v>
      </c>
      <c r="J4630" s="11">
        <v>405</v>
      </c>
      <c r="K4630" s="37">
        <v>0.77142857142857146</v>
      </c>
    </row>
    <row r="4631" spans="4:11" x14ac:dyDescent="0.25">
      <c r="D4631"/>
      <c r="E4631" t="s">
        <v>577</v>
      </c>
      <c r="F4631" t="s">
        <v>23</v>
      </c>
      <c r="G4631" s="38">
        <v>3</v>
      </c>
      <c r="H4631" s="11">
        <v>225</v>
      </c>
      <c r="I4631" s="11">
        <v>45</v>
      </c>
      <c r="J4631" s="11">
        <v>180</v>
      </c>
      <c r="K4631" s="37">
        <v>0.8</v>
      </c>
    </row>
    <row r="4632" spans="4:11" x14ac:dyDescent="0.25">
      <c r="D4632"/>
      <c r="E4632" t="s">
        <v>572</v>
      </c>
      <c r="F4632" t="s">
        <v>18</v>
      </c>
      <c r="G4632" s="38">
        <v>59</v>
      </c>
      <c r="H4632" s="11">
        <v>4425</v>
      </c>
      <c r="I4632" s="11">
        <v>885</v>
      </c>
      <c r="J4632" s="11">
        <v>3540</v>
      </c>
      <c r="K4632" s="37">
        <v>0.8</v>
      </c>
    </row>
    <row r="4633" spans="4:11" x14ac:dyDescent="0.25">
      <c r="D4633"/>
      <c r="E4633" t="s">
        <v>568</v>
      </c>
      <c r="F4633" t="s">
        <v>13</v>
      </c>
      <c r="G4633" s="38">
        <v>41</v>
      </c>
      <c r="H4633" s="11">
        <v>3075</v>
      </c>
      <c r="I4633" s="11">
        <v>615</v>
      </c>
      <c r="J4633" s="11">
        <v>2460</v>
      </c>
      <c r="K4633" s="37">
        <v>0.8</v>
      </c>
    </row>
    <row r="4634" spans="4:11" x14ac:dyDescent="0.25">
      <c r="D4634"/>
      <c r="E4634" t="s">
        <v>622</v>
      </c>
      <c r="F4634" t="s">
        <v>82</v>
      </c>
      <c r="G4634" s="38">
        <v>2</v>
      </c>
      <c r="H4634" s="11">
        <v>150</v>
      </c>
      <c r="I4634" s="11">
        <v>30</v>
      </c>
      <c r="J4634" s="11">
        <v>120</v>
      </c>
      <c r="K4634" s="37">
        <v>0.8</v>
      </c>
    </row>
    <row r="4635" spans="4:11" x14ac:dyDescent="0.25">
      <c r="D4635"/>
      <c r="E4635" t="s">
        <v>578</v>
      </c>
      <c r="F4635" t="s">
        <v>24</v>
      </c>
      <c r="G4635" s="38">
        <v>1</v>
      </c>
      <c r="H4635" s="11">
        <v>75</v>
      </c>
      <c r="I4635" s="11">
        <v>15</v>
      </c>
      <c r="J4635" s="11">
        <v>60</v>
      </c>
      <c r="K4635" s="37">
        <v>0.8</v>
      </c>
    </row>
    <row r="4636" spans="4:11" x14ac:dyDescent="0.25">
      <c r="D4636" t="s">
        <v>1190</v>
      </c>
      <c r="E4636" t="s">
        <v>606</v>
      </c>
      <c r="F4636" t="s">
        <v>61</v>
      </c>
      <c r="G4636" s="38">
        <v>4</v>
      </c>
      <c r="H4636" s="11">
        <v>400</v>
      </c>
      <c r="I4636" s="11">
        <v>100</v>
      </c>
      <c r="J4636" s="11">
        <v>300</v>
      </c>
      <c r="K4636" s="37">
        <v>0.75</v>
      </c>
    </row>
    <row r="4637" spans="4:11" x14ac:dyDescent="0.25">
      <c r="D4637" t="s">
        <v>60</v>
      </c>
      <c r="E4637" t="s">
        <v>773</v>
      </c>
      <c r="F4637" t="s">
        <v>253</v>
      </c>
      <c r="G4637" s="38">
        <v>1</v>
      </c>
      <c r="H4637" s="11">
        <v>1300</v>
      </c>
      <c r="I4637" s="11">
        <v>200</v>
      </c>
      <c r="J4637" s="11">
        <v>1100</v>
      </c>
      <c r="K4637" s="37">
        <v>0.84615384615384615</v>
      </c>
    </row>
    <row r="4638" spans="4:11" x14ac:dyDescent="0.25">
      <c r="D4638" t="s">
        <v>1205</v>
      </c>
      <c r="E4638" t="s">
        <v>596</v>
      </c>
      <c r="F4638" t="s">
        <v>1206</v>
      </c>
      <c r="G4638" s="38">
        <v>4</v>
      </c>
      <c r="H4638" s="11">
        <v>300</v>
      </c>
      <c r="I4638" s="11">
        <v>28</v>
      </c>
      <c r="J4638" s="11">
        <v>272</v>
      </c>
      <c r="K4638" s="37">
        <v>0.90666666666666662</v>
      </c>
    </row>
    <row r="4639" spans="4:11" x14ac:dyDescent="0.25">
      <c r="D4639"/>
      <c r="E4639" t="s">
        <v>1667</v>
      </c>
      <c r="F4639" t="s">
        <v>1206</v>
      </c>
      <c r="G4639" s="38">
        <v>4</v>
      </c>
      <c r="H4639" s="11">
        <v>300</v>
      </c>
      <c r="I4639" s="11">
        <v>28</v>
      </c>
      <c r="J4639" s="11">
        <v>272</v>
      </c>
      <c r="K4639" s="37">
        <v>0.90666666666666662</v>
      </c>
    </row>
    <row r="4640" spans="4:11" x14ac:dyDescent="0.25">
      <c r="D4640"/>
      <c r="E4640" t="s">
        <v>1668</v>
      </c>
      <c r="F4640" t="s">
        <v>1204</v>
      </c>
      <c r="G4640" s="38">
        <v>4</v>
      </c>
      <c r="H4640" s="11">
        <v>800</v>
      </c>
      <c r="I4640" s="11">
        <v>116</v>
      </c>
      <c r="J4640" s="11">
        <v>684</v>
      </c>
      <c r="K4640" s="37">
        <v>0.85499999999999998</v>
      </c>
    </row>
    <row r="4641" spans="2:11" x14ac:dyDescent="0.25">
      <c r="D4641"/>
      <c r="E4641" t="s">
        <v>2191</v>
      </c>
      <c r="F4641" t="s">
        <v>2190</v>
      </c>
      <c r="G4641" s="38">
        <v>4</v>
      </c>
      <c r="H4641" s="11">
        <v>1500</v>
      </c>
      <c r="I4641" s="11">
        <v>56</v>
      </c>
      <c r="J4641" s="11">
        <v>1444</v>
      </c>
      <c r="K4641" s="37">
        <v>0.96266666666666667</v>
      </c>
    </row>
    <row r="4642" spans="2:11" x14ac:dyDescent="0.25">
      <c r="D4642" t="s">
        <v>1214</v>
      </c>
      <c r="E4642" t="s">
        <v>1213</v>
      </c>
      <c r="F4642" t="s">
        <v>1212</v>
      </c>
      <c r="G4642" s="38">
        <v>4</v>
      </c>
      <c r="H4642" s="11">
        <v>800</v>
      </c>
      <c r="I4642" s="11">
        <v>292</v>
      </c>
      <c r="J4642" s="11">
        <v>508</v>
      </c>
      <c r="K4642" s="37">
        <v>0.63500000000000001</v>
      </c>
    </row>
    <row r="4643" spans="2:11" x14ac:dyDescent="0.25">
      <c r="D4643"/>
      <c r="E4643" t="s">
        <v>1279</v>
      </c>
      <c r="F4643" t="s">
        <v>1278</v>
      </c>
      <c r="G4643" s="38">
        <v>2</v>
      </c>
      <c r="H4643" s="11">
        <v>300</v>
      </c>
      <c r="I4643" s="11">
        <v>26</v>
      </c>
      <c r="J4643" s="11">
        <v>274</v>
      </c>
      <c r="K4643" s="37">
        <v>0.91333333333333333</v>
      </c>
    </row>
    <row r="4644" spans="2:11" x14ac:dyDescent="0.25">
      <c r="D4644"/>
      <c r="E4644" t="s">
        <v>1330</v>
      </c>
      <c r="F4644" t="s">
        <v>1329</v>
      </c>
      <c r="G4644" s="38">
        <v>2</v>
      </c>
      <c r="H4644" s="11">
        <v>750</v>
      </c>
      <c r="I4644" s="11">
        <v>28</v>
      </c>
      <c r="J4644" s="11">
        <v>722</v>
      </c>
      <c r="K4644" s="37">
        <v>0.96266666666666667</v>
      </c>
    </row>
    <row r="4645" spans="2:11" x14ac:dyDescent="0.25">
      <c r="D4645"/>
      <c r="E4645" t="s">
        <v>1462</v>
      </c>
      <c r="F4645" t="s">
        <v>1461</v>
      </c>
      <c r="G4645" s="38">
        <v>2</v>
      </c>
      <c r="H4645" s="11">
        <v>750</v>
      </c>
      <c r="I4645" s="11">
        <v>28</v>
      </c>
      <c r="J4645" s="11">
        <v>722</v>
      </c>
      <c r="K4645" s="37">
        <v>0.96266666666666667</v>
      </c>
    </row>
    <row r="4646" spans="2:11" x14ac:dyDescent="0.25">
      <c r="B4646" t="s">
        <v>2262</v>
      </c>
      <c r="C4646" t="s">
        <v>1142</v>
      </c>
      <c r="D4646" t="s">
        <v>1185</v>
      </c>
      <c r="E4646" t="s">
        <v>719</v>
      </c>
      <c r="F4646" t="s">
        <v>195</v>
      </c>
      <c r="G4646" s="38">
        <v>2</v>
      </c>
      <c r="H4646" s="11">
        <v>4400</v>
      </c>
      <c r="I4646" s="11">
        <v>250</v>
      </c>
      <c r="J4646" s="11">
        <v>4150</v>
      </c>
      <c r="K4646" s="37">
        <v>0.94318181818181823</v>
      </c>
    </row>
    <row r="4647" spans="2:11" x14ac:dyDescent="0.25">
      <c r="D4647"/>
      <c r="E4647" t="s">
        <v>687</v>
      </c>
      <c r="F4647" t="s">
        <v>160</v>
      </c>
      <c r="G4647" s="38">
        <v>3</v>
      </c>
      <c r="H4647" s="11">
        <v>6600</v>
      </c>
      <c r="I4647" s="11">
        <v>375</v>
      </c>
      <c r="J4647" s="11">
        <v>6225</v>
      </c>
      <c r="K4647" s="37">
        <v>0.94318181818181823</v>
      </c>
    </row>
    <row r="4648" spans="2:11" x14ac:dyDescent="0.25">
      <c r="D4648"/>
      <c r="E4648" t="s">
        <v>566</v>
      </c>
      <c r="F4648" t="s">
        <v>11</v>
      </c>
      <c r="G4648" s="38">
        <v>12</v>
      </c>
      <c r="H4648" s="11">
        <v>1800</v>
      </c>
      <c r="I4648" s="11">
        <v>180</v>
      </c>
      <c r="J4648" s="11">
        <v>1620</v>
      </c>
      <c r="K4648" s="37">
        <v>0.9</v>
      </c>
    </row>
    <row r="4649" spans="2:11" x14ac:dyDescent="0.25">
      <c r="D4649"/>
      <c r="E4649" t="s">
        <v>688</v>
      </c>
      <c r="F4649" t="s">
        <v>161</v>
      </c>
      <c r="G4649" s="38">
        <v>1</v>
      </c>
      <c r="H4649" s="11">
        <v>2200</v>
      </c>
      <c r="I4649" s="11">
        <v>125</v>
      </c>
      <c r="J4649" s="11">
        <v>2075</v>
      </c>
      <c r="K4649" s="37">
        <v>0.94318181818181823</v>
      </c>
    </row>
    <row r="4650" spans="2:11" x14ac:dyDescent="0.25">
      <c r="B4650" t="s">
        <v>2499</v>
      </c>
      <c r="C4650" t="s">
        <v>1136</v>
      </c>
      <c r="D4650" t="s">
        <v>1205</v>
      </c>
      <c r="E4650" t="s">
        <v>1667</v>
      </c>
      <c r="F4650" t="s">
        <v>1206</v>
      </c>
      <c r="G4650" s="38">
        <v>4</v>
      </c>
      <c r="H4650" s="11">
        <v>200</v>
      </c>
      <c r="I4650" s="11">
        <v>28</v>
      </c>
      <c r="J4650" s="11">
        <v>172</v>
      </c>
      <c r="K4650" s="37">
        <v>0.86</v>
      </c>
    </row>
    <row r="4651" spans="2:11" x14ac:dyDescent="0.25">
      <c r="B4651" t="s">
        <v>1302</v>
      </c>
      <c r="C4651" t="s">
        <v>1122</v>
      </c>
      <c r="D4651" t="s">
        <v>1180</v>
      </c>
      <c r="E4651" t="s">
        <v>931</v>
      </c>
      <c r="F4651" t="s">
        <v>436</v>
      </c>
      <c r="G4651" s="38">
        <v>1</v>
      </c>
      <c r="H4651" s="11">
        <v>3410</v>
      </c>
      <c r="I4651" s="11">
        <v>260</v>
      </c>
      <c r="J4651" s="11">
        <v>3150</v>
      </c>
      <c r="K4651" s="37">
        <v>0.92375366568914952</v>
      </c>
    </row>
    <row r="4652" spans="2:11" x14ac:dyDescent="0.25">
      <c r="B4652" t="s">
        <v>2503</v>
      </c>
      <c r="C4652" t="s">
        <v>2502</v>
      </c>
      <c r="D4652" t="s">
        <v>1188</v>
      </c>
      <c r="E4652" t="s">
        <v>596</v>
      </c>
      <c r="F4652" t="s">
        <v>45</v>
      </c>
      <c r="G4652" s="38">
        <v>6</v>
      </c>
      <c r="H4652" s="11">
        <v>540</v>
      </c>
      <c r="I4652" s="11">
        <v>60</v>
      </c>
      <c r="J4652" s="11">
        <v>480</v>
      </c>
      <c r="K4652" s="37">
        <v>0.88888888888888884</v>
      </c>
    </row>
    <row r="4653" spans="2:11" x14ac:dyDescent="0.25">
      <c r="D4653"/>
      <c r="E4653" t="s">
        <v>2002</v>
      </c>
      <c r="F4653" t="s">
        <v>2001</v>
      </c>
      <c r="G4653" s="38">
        <v>2</v>
      </c>
      <c r="H4653" s="11">
        <v>2400</v>
      </c>
      <c r="I4653" s="11">
        <v>180</v>
      </c>
      <c r="J4653" s="11">
        <v>2220</v>
      </c>
      <c r="K4653" s="37">
        <v>0.92500000000000004</v>
      </c>
    </row>
    <row r="4654" spans="2:11" x14ac:dyDescent="0.25">
      <c r="B4654" t="s">
        <v>2505</v>
      </c>
      <c r="C4654" t="s">
        <v>2374</v>
      </c>
      <c r="D4654" t="s">
        <v>1188</v>
      </c>
      <c r="E4654" t="s">
        <v>650</v>
      </c>
      <c r="F4654" t="s">
        <v>113</v>
      </c>
      <c r="G4654" s="38">
        <v>2</v>
      </c>
      <c r="H4654" s="11">
        <v>600</v>
      </c>
      <c r="I4654" s="11">
        <v>30</v>
      </c>
      <c r="J4654" s="11">
        <v>570</v>
      </c>
      <c r="K4654" s="37">
        <v>0.95</v>
      </c>
    </row>
    <row r="4655" spans="2:11" x14ac:dyDescent="0.25">
      <c r="D4655"/>
      <c r="E4655" t="s">
        <v>651</v>
      </c>
      <c r="F4655" t="s">
        <v>114</v>
      </c>
      <c r="G4655" s="38">
        <v>9</v>
      </c>
      <c r="H4655" s="11">
        <v>2700</v>
      </c>
      <c r="I4655" s="11">
        <v>135</v>
      </c>
      <c r="J4655" s="11">
        <v>2565</v>
      </c>
      <c r="K4655" s="37">
        <v>0.95</v>
      </c>
    </row>
    <row r="4656" spans="2:11" x14ac:dyDescent="0.25">
      <c r="D4656"/>
      <c r="E4656" t="s">
        <v>828</v>
      </c>
      <c r="F4656" t="s">
        <v>321</v>
      </c>
      <c r="G4656" s="38">
        <v>3</v>
      </c>
      <c r="H4656" s="11">
        <v>900</v>
      </c>
      <c r="I4656" s="11">
        <v>45</v>
      </c>
      <c r="J4656" s="11">
        <v>855</v>
      </c>
      <c r="K4656" s="37">
        <v>0.95</v>
      </c>
    </row>
    <row r="4657" spans="2:11" x14ac:dyDescent="0.25">
      <c r="D4657" t="s">
        <v>1181</v>
      </c>
      <c r="E4657" t="s">
        <v>643</v>
      </c>
      <c r="F4657" t="s">
        <v>105</v>
      </c>
      <c r="G4657" s="38">
        <v>2</v>
      </c>
      <c r="H4657" s="11">
        <v>14000</v>
      </c>
      <c r="I4657" s="11">
        <v>280</v>
      </c>
      <c r="J4657" s="11">
        <v>13720</v>
      </c>
      <c r="K4657" s="37">
        <v>0.98</v>
      </c>
    </row>
    <row r="4658" spans="2:11" x14ac:dyDescent="0.25">
      <c r="D4658"/>
      <c r="E4658" t="s">
        <v>764</v>
      </c>
      <c r="F4658" t="s">
        <v>243</v>
      </c>
      <c r="G4658" s="38">
        <v>2</v>
      </c>
      <c r="H4658" s="11">
        <v>14000</v>
      </c>
      <c r="I4658" s="11">
        <v>280</v>
      </c>
      <c r="J4658" s="11">
        <v>13720</v>
      </c>
      <c r="K4658" s="37">
        <v>0.98</v>
      </c>
    </row>
    <row r="4659" spans="2:11" x14ac:dyDescent="0.25">
      <c r="D4659"/>
      <c r="E4659" t="s">
        <v>915</v>
      </c>
      <c r="F4659" t="s">
        <v>419</v>
      </c>
      <c r="G4659" s="38">
        <v>1</v>
      </c>
      <c r="H4659" s="11">
        <v>7000</v>
      </c>
      <c r="I4659" s="11">
        <v>140</v>
      </c>
      <c r="J4659" s="11">
        <v>6860</v>
      </c>
      <c r="K4659" s="37">
        <v>0.98</v>
      </c>
    </row>
    <row r="4660" spans="2:11" x14ac:dyDescent="0.25">
      <c r="D4660"/>
      <c r="E4660" t="s">
        <v>910</v>
      </c>
      <c r="F4660" t="s">
        <v>414</v>
      </c>
      <c r="G4660" s="38">
        <v>1</v>
      </c>
      <c r="H4660" s="11">
        <v>7000</v>
      </c>
      <c r="I4660" s="11">
        <v>140</v>
      </c>
      <c r="J4660" s="11">
        <v>6860</v>
      </c>
      <c r="K4660" s="37">
        <v>0.98</v>
      </c>
    </row>
    <row r="4661" spans="2:11" x14ac:dyDescent="0.25">
      <c r="D4661" t="s">
        <v>1205</v>
      </c>
      <c r="E4661" t="s">
        <v>596</v>
      </c>
      <c r="F4661" t="s">
        <v>1206</v>
      </c>
      <c r="G4661" s="38">
        <v>12</v>
      </c>
      <c r="H4661" s="11">
        <v>1800</v>
      </c>
      <c r="I4661" s="11">
        <v>84</v>
      </c>
      <c r="J4661" s="11">
        <v>1716</v>
      </c>
      <c r="K4661" s="37">
        <v>0.95333333333333337</v>
      </c>
    </row>
    <row r="4662" spans="2:11" x14ac:dyDescent="0.25">
      <c r="D4662"/>
      <c r="E4662" t="s">
        <v>1667</v>
      </c>
      <c r="F4662" t="s">
        <v>1206</v>
      </c>
      <c r="G4662" s="38">
        <v>16</v>
      </c>
      <c r="H4662" s="11">
        <v>2400</v>
      </c>
      <c r="I4662" s="11">
        <v>112</v>
      </c>
      <c r="J4662" s="11">
        <v>2288</v>
      </c>
      <c r="K4662" s="37">
        <v>0.95333333333333337</v>
      </c>
    </row>
    <row r="4663" spans="2:11" x14ac:dyDescent="0.25">
      <c r="D4663"/>
      <c r="E4663" t="s">
        <v>1208</v>
      </c>
      <c r="F4663" t="s">
        <v>1207</v>
      </c>
      <c r="G4663" s="38">
        <v>10</v>
      </c>
      <c r="H4663" s="11">
        <v>5500</v>
      </c>
      <c r="I4663" s="11">
        <v>100</v>
      </c>
      <c r="J4663" s="11">
        <v>5400</v>
      </c>
      <c r="K4663" s="37">
        <v>0.98181818181818181</v>
      </c>
    </row>
    <row r="4664" spans="2:11" x14ac:dyDescent="0.25">
      <c r="D4664"/>
      <c r="E4664" t="s">
        <v>1224</v>
      </c>
      <c r="F4664" t="s">
        <v>1223</v>
      </c>
      <c r="G4664" s="38">
        <v>3</v>
      </c>
      <c r="H4664" s="11">
        <v>1650</v>
      </c>
      <c r="I4664" s="11">
        <v>30</v>
      </c>
      <c r="J4664" s="11">
        <v>1620</v>
      </c>
      <c r="K4664" s="37">
        <v>0.98181818181818181</v>
      </c>
    </row>
    <row r="4665" spans="2:11" x14ac:dyDescent="0.25">
      <c r="D4665"/>
      <c r="E4665" t="s">
        <v>1226</v>
      </c>
      <c r="F4665" t="s">
        <v>1225</v>
      </c>
      <c r="G4665" s="38">
        <v>1</v>
      </c>
      <c r="H4665" s="11">
        <v>550</v>
      </c>
      <c r="I4665" s="11">
        <v>10</v>
      </c>
      <c r="J4665" s="11">
        <v>540</v>
      </c>
      <c r="K4665" s="37">
        <v>0.98181818181818181</v>
      </c>
    </row>
    <row r="4666" spans="2:11" x14ac:dyDescent="0.25">
      <c r="D4666"/>
      <c r="E4666" t="s">
        <v>1253</v>
      </c>
      <c r="F4666" t="s">
        <v>1252</v>
      </c>
      <c r="G4666" s="38">
        <v>8</v>
      </c>
      <c r="H4666" s="11">
        <v>4400</v>
      </c>
      <c r="I4666" s="11">
        <v>80</v>
      </c>
      <c r="J4666" s="11">
        <v>4320</v>
      </c>
      <c r="K4666" s="37">
        <v>0.98181818181818181</v>
      </c>
    </row>
    <row r="4667" spans="2:11" x14ac:dyDescent="0.25">
      <c r="D4667"/>
      <c r="E4667" t="s">
        <v>1272</v>
      </c>
      <c r="F4667" t="s">
        <v>1271</v>
      </c>
      <c r="G4667" s="38">
        <v>4</v>
      </c>
      <c r="H4667" s="11">
        <v>2200</v>
      </c>
      <c r="I4667" s="11">
        <v>40</v>
      </c>
      <c r="J4667" s="11">
        <v>2160</v>
      </c>
      <c r="K4667" s="37">
        <v>0.98181818181818181</v>
      </c>
    </row>
    <row r="4668" spans="2:11" x14ac:dyDescent="0.25">
      <c r="D4668"/>
      <c r="E4668" t="s">
        <v>1668</v>
      </c>
      <c r="F4668" t="s">
        <v>1204</v>
      </c>
      <c r="G4668" s="38">
        <v>26</v>
      </c>
      <c r="H4668" s="11">
        <v>22360</v>
      </c>
      <c r="I4668" s="11">
        <v>754</v>
      </c>
      <c r="J4668" s="11">
        <v>21606</v>
      </c>
      <c r="K4668" s="37">
        <v>0.96627906976744182</v>
      </c>
    </row>
    <row r="4669" spans="2:11" x14ac:dyDescent="0.25">
      <c r="D4669"/>
      <c r="E4669" t="s">
        <v>1608</v>
      </c>
      <c r="F4669" t="s">
        <v>1607</v>
      </c>
      <c r="G4669" s="38">
        <v>2</v>
      </c>
      <c r="H4669" s="11">
        <v>2820</v>
      </c>
      <c r="I4669" s="11">
        <v>110</v>
      </c>
      <c r="J4669" s="11">
        <v>2710</v>
      </c>
      <c r="K4669" s="37">
        <v>0.96099290780141844</v>
      </c>
    </row>
    <row r="4670" spans="2:11" x14ac:dyDescent="0.25">
      <c r="D4670"/>
      <c r="E4670" t="s">
        <v>2507</v>
      </c>
      <c r="F4670" t="s">
        <v>2506</v>
      </c>
      <c r="G4670" s="38">
        <v>1</v>
      </c>
      <c r="H4670" s="11">
        <v>960</v>
      </c>
      <c r="I4670" s="11">
        <v>100</v>
      </c>
      <c r="J4670" s="11">
        <v>860</v>
      </c>
      <c r="K4670" s="37">
        <v>0.89583333333333337</v>
      </c>
    </row>
    <row r="4671" spans="2:11" x14ac:dyDescent="0.25">
      <c r="B4671" t="s">
        <v>2513</v>
      </c>
      <c r="C4671" t="s">
        <v>1136</v>
      </c>
      <c r="D4671" t="s">
        <v>1179</v>
      </c>
      <c r="E4671" t="s">
        <v>589</v>
      </c>
      <c r="F4671" t="s">
        <v>36</v>
      </c>
      <c r="G4671" s="38">
        <v>2</v>
      </c>
      <c r="H4671" s="11">
        <v>1850</v>
      </c>
      <c r="I4671" s="11">
        <v>204</v>
      </c>
      <c r="J4671" s="11">
        <v>1646</v>
      </c>
      <c r="K4671" s="37">
        <v>0.88972972972972975</v>
      </c>
    </row>
    <row r="4672" spans="2:11" x14ac:dyDescent="0.25">
      <c r="D4672"/>
      <c r="E4672" t="s">
        <v>590</v>
      </c>
      <c r="F4672" t="s">
        <v>37</v>
      </c>
      <c r="G4672" s="38">
        <v>1</v>
      </c>
      <c r="H4672" s="11">
        <v>925</v>
      </c>
      <c r="I4672" s="11">
        <v>102</v>
      </c>
      <c r="J4672" s="11">
        <v>823</v>
      </c>
      <c r="K4672" s="37">
        <v>0.88972972972972975</v>
      </c>
    </row>
    <row r="4673" spans="2:11" x14ac:dyDescent="0.25">
      <c r="D4673" t="s">
        <v>1187</v>
      </c>
      <c r="E4673" t="s">
        <v>635</v>
      </c>
      <c r="F4673" t="s">
        <v>96</v>
      </c>
      <c r="G4673" s="38">
        <v>1</v>
      </c>
      <c r="H4673" s="11">
        <v>1050</v>
      </c>
      <c r="I4673" s="11">
        <v>120</v>
      </c>
      <c r="J4673" s="11">
        <v>930</v>
      </c>
      <c r="K4673" s="37">
        <v>0.88571428571428568</v>
      </c>
    </row>
    <row r="4674" spans="2:11" x14ac:dyDescent="0.25">
      <c r="D4674"/>
      <c r="E4674" t="s">
        <v>580</v>
      </c>
      <c r="F4674" t="s">
        <v>26</v>
      </c>
      <c r="G4674" s="38">
        <v>1</v>
      </c>
      <c r="H4674" s="11">
        <v>35</v>
      </c>
      <c r="I4674" s="11">
        <v>40</v>
      </c>
      <c r="J4674" s="11">
        <v>-5</v>
      </c>
      <c r="K4674" s="37">
        <v>-0.14285714285714285</v>
      </c>
    </row>
    <row r="4675" spans="2:11" x14ac:dyDescent="0.25">
      <c r="D4675"/>
      <c r="E4675" t="s">
        <v>568</v>
      </c>
      <c r="F4675" t="s">
        <v>13</v>
      </c>
      <c r="G4675" s="38">
        <v>8</v>
      </c>
      <c r="H4675" s="11">
        <v>720</v>
      </c>
      <c r="I4675" s="11">
        <v>120</v>
      </c>
      <c r="J4675" s="11">
        <v>600</v>
      </c>
      <c r="K4675" s="37">
        <v>0.83333333333333337</v>
      </c>
    </row>
    <row r="4676" spans="2:11" x14ac:dyDescent="0.25">
      <c r="D4676"/>
      <c r="E4676" t="s">
        <v>1800</v>
      </c>
      <c r="F4676" t="s">
        <v>191</v>
      </c>
      <c r="G4676" s="38">
        <v>2</v>
      </c>
      <c r="H4676" s="11">
        <v>70</v>
      </c>
      <c r="I4676" s="11">
        <v>40</v>
      </c>
      <c r="J4676" s="11">
        <v>30</v>
      </c>
      <c r="K4676" s="37">
        <v>0.42857142857142855</v>
      </c>
    </row>
    <row r="4677" spans="2:11" x14ac:dyDescent="0.25">
      <c r="C4677" t="s">
        <v>2644</v>
      </c>
      <c r="D4677" t="s">
        <v>1185</v>
      </c>
      <c r="E4677" t="s">
        <v>564</v>
      </c>
      <c r="F4677" t="s">
        <v>9</v>
      </c>
      <c r="G4677" s="38">
        <v>1</v>
      </c>
      <c r="H4677" s="11">
        <v>2000</v>
      </c>
      <c r="I4677" s="11">
        <v>125</v>
      </c>
      <c r="J4677" s="11">
        <v>1875</v>
      </c>
      <c r="K4677" s="37">
        <v>0.9375</v>
      </c>
    </row>
    <row r="4678" spans="2:11" x14ac:dyDescent="0.25">
      <c r="D4678"/>
      <c r="E4678" t="s">
        <v>719</v>
      </c>
      <c r="F4678" t="s">
        <v>195</v>
      </c>
      <c r="G4678" s="38">
        <v>1</v>
      </c>
      <c r="H4678" s="11">
        <v>2000</v>
      </c>
      <c r="I4678" s="11">
        <v>125</v>
      </c>
      <c r="J4678" s="11">
        <v>1875</v>
      </c>
      <c r="K4678" s="37">
        <v>0.9375</v>
      </c>
    </row>
    <row r="4679" spans="2:11" x14ac:dyDescent="0.25">
      <c r="D4679"/>
      <c r="E4679" t="s">
        <v>566</v>
      </c>
      <c r="F4679" t="s">
        <v>11</v>
      </c>
      <c r="G4679" s="38">
        <v>2</v>
      </c>
      <c r="H4679" s="11">
        <v>160</v>
      </c>
      <c r="I4679" s="11">
        <v>30</v>
      </c>
      <c r="J4679" s="11">
        <v>130</v>
      </c>
      <c r="K4679" s="37">
        <v>0.8125</v>
      </c>
    </row>
    <row r="4680" spans="2:11" x14ac:dyDescent="0.25">
      <c r="D4680"/>
      <c r="E4680" t="s">
        <v>607</v>
      </c>
      <c r="F4680" t="s">
        <v>62</v>
      </c>
      <c r="G4680" s="38">
        <v>2</v>
      </c>
      <c r="H4680" s="11">
        <v>160</v>
      </c>
      <c r="I4680" s="11">
        <v>30</v>
      </c>
      <c r="J4680" s="11">
        <v>130</v>
      </c>
      <c r="K4680" s="37">
        <v>0.8125</v>
      </c>
    </row>
    <row r="4681" spans="2:11" x14ac:dyDescent="0.25">
      <c r="B4681" t="s">
        <v>2024</v>
      </c>
      <c r="C4681" t="s">
        <v>1158</v>
      </c>
      <c r="D4681" t="s">
        <v>1187</v>
      </c>
      <c r="E4681" t="s">
        <v>766</v>
      </c>
      <c r="F4681" t="s">
        <v>245</v>
      </c>
      <c r="G4681" s="38">
        <v>1</v>
      </c>
      <c r="H4681" s="11">
        <v>950</v>
      </c>
      <c r="I4681" s="11">
        <v>120</v>
      </c>
      <c r="J4681" s="11">
        <v>830</v>
      </c>
      <c r="K4681" s="37">
        <v>0.87368421052631584</v>
      </c>
    </row>
    <row r="4682" spans="2:11" x14ac:dyDescent="0.25">
      <c r="D4682"/>
      <c r="E4682" t="s">
        <v>608</v>
      </c>
      <c r="F4682" t="s">
        <v>64</v>
      </c>
      <c r="G4682" s="38">
        <v>7</v>
      </c>
      <c r="H4682" s="11">
        <v>525</v>
      </c>
      <c r="I4682" s="11">
        <v>105</v>
      </c>
      <c r="J4682" s="11">
        <v>420</v>
      </c>
      <c r="K4682" s="37">
        <v>0.8</v>
      </c>
    </row>
    <row r="4683" spans="2:11" x14ac:dyDescent="0.25">
      <c r="D4683"/>
      <c r="E4683" t="s">
        <v>663</v>
      </c>
      <c r="F4683" t="s">
        <v>127</v>
      </c>
      <c r="G4683" s="38">
        <v>2</v>
      </c>
      <c r="H4683" s="11">
        <v>112.5</v>
      </c>
      <c r="I4683" s="11">
        <v>30</v>
      </c>
      <c r="J4683" s="11">
        <v>82.5</v>
      </c>
      <c r="K4683" s="37">
        <v>0.73333333333333328</v>
      </c>
    </row>
    <row r="4684" spans="2:11" x14ac:dyDescent="0.25">
      <c r="B4684" t="s">
        <v>2518</v>
      </c>
      <c r="C4684" t="s">
        <v>2517</v>
      </c>
      <c r="D4684" t="s">
        <v>1187</v>
      </c>
      <c r="E4684" t="s">
        <v>634</v>
      </c>
      <c r="F4684" t="s">
        <v>95</v>
      </c>
      <c r="G4684" s="38">
        <v>3</v>
      </c>
      <c r="H4684" s="11">
        <v>1920</v>
      </c>
      <c r="I4684" s="11">
        <v>240</v>
      </c>
      <c r="J4684" s="11">
        <v>1680</v>
      </c>
      <c r="K4684" s="37">
        <v>0.875</v>
      </c>
    </row>
    <row r="4685" spans="2:11" x14ac:dyDescent="0.25">
      <c r="D4685"/>
      <c r="E4685" t="s">
        <v>584</v>
      </c>
      <c r="F4685" t="s">
        <v>31</v>
      </c>
      <c r="G4685" s="38">
        <v>1</v>
      </c>
      <c r="H4685" s="11">
        <v>760</v>
      </c>
      <c r="I4685" s="11">
        <v>100</v>
      </c>
      <c r="J4685" s="11">
        <v>660</v>
      </c>
      <c r="K4685" s="37">
        <v>0.86842105263157898</v>
      </c>
    </row>
    <row r="4686" spans="2:11" x14ac:dyDescent="0.25">
      <c r="D4686"/>
      <c r="E4686" t="s">
        <v>576</v>
      </c>
      <c r="F4686" t="s">
        <v>22</v>
      </c>
      <c r="G4686" s="38">
        <v>1</v>
      </c>
      <c r="H4686" s="11">
        <v>760</v>
      </c>
      <c r="I4686" s="11">
        <v>100</v>
      </c>
      <c r="J4686" s="11">
        <v>660</v>
      </c>
      <c r="K4686" s="37">
        <v>0.86842105263157898</v>
      </c>
    </row>
    <row r="4687" spans="2:11" x14ac:dyDescent="0.25">
      <c r="D4687"/>
      <c r="E4687" t="s">
        <v>709</v>
      </c>
      <c r="F4687" t="s">
        <v>185</v>
      </c>
      <c r="G4687" s="38">
        <v>1</v>
      </c>
      <c r="H4687" s="11">
        <v>760</v>
      </c>
      <c r="I4687" s="11">
        <v>100</v>
      </c>
      <c r="J4687" s="11">
        <v>660</v>
      </c>
      <c r="K4687" s="37">
        <v>0.86842105263157898</v>
      </c>
    </row>
    <row r="4688" spans="2:11" x14ac:dyDescent="0.25">
      <c r="D4688"/>
      <c r="E4688" t="s">
        <v>702</v>
      </c>
      <c r="F4688" t="s">
        <v>178</v>
      </c>
      <c r="G4688" s="38">
        <v>1</v>
      </c>
      <c r="H4688" s="11">
        <v>860</v>
      </c>
      <c r="I4688" s="11">
        <v>120</v>
      </c>
      <c r="J4688" s="11">
        <v>740</v>
      </c>
      <c r="K4688" s="37">
        <v>0.86046511627906974</v>
      </c>
    </row>
    <row r="4689" spans="2:11" x14ac:dyDescent="0.25">
      <c r="D4689"/>
      <c r="E4689" t="s">
        <v>766</v>
      </c>
      <c r="F4689" t="s">
        <v>245</v>
      </c>
      <c r="G4689" s="38">
        <v>2</v>
      </c>
      <c r="H4689" s="11">
        <v>1720</v>
      </c>
      <c r="I4689" s="11">
        <v>240</v>
      </c>
      <c r="J4689" s="11">
        <v>1480</v>
      </c>
      <c r="K4689" s="37">
        <v>0.86046511627906974</v>
      </c>
    </row>
    <row r="4690" spans="2:11" x14ac:dyDescent="0.25">
      <c r="D4690"/>
      <c r="E4690" t="s">
        <v>667</v>
      </c>
      <c r="F4690" t="s">
        <v>133</v>
      </c>
      <c r="G4690" s="38">
        <v>1</v>
      </c>
      <c r="H4690" s="11">
        <v>860</v>
      </c>
      <c r="I4690" s="11">
        <v>120</v>
      </c>
      <c r="J4690" s="11">
        <v>740</v>
      </c>
      <c r="K4690" s="37">
        <v>0.86046511627906974</v>
      </c>
    </row>
    <row r="4691" spans="2:11" x14ac:dyDescent="0.25">
      <c r="D4691"/>
      <c r="E4691" t="s">
        <v>635</v>
      </c>
      <c r="F4691" t="s">
        <v>96</v>
      </c>
      <c r="G4691" s="38">
        <v>3</v>
      </c>
      <c r="H4691" s="11">
        <v>2580</v>
      </c>
      <c r="I4691" s="11">
        <v>360</v>
      </c>
      <c r="J4691" s="11">
        <v>2220</v>
      </c>
      <c r="K4691" s="37">
        <v>0.86046511627906974</v>
      </c>
    </row>
    <row r="4692" spans="2:11" x14ac:dyDescent="0.25">
      <c r="D4692"/>
      <c r="E4692" t="s">
        <v>820</v>
      </c>
      <c r="F4692" t="s">
        <v>311</v>
      </c>
      <c r="G4692" s="38">
        <v>5</v>
      </c>
      <c r="H4692" s="11">
        <v>700</v>
      </c>
      <c r="I4692" s="11">
        <v>75</v>
      </c>
      <c r="J4692" s="11">
        <v>625</v>
      </c>
      <c r="K4692" s="37">
        <v>0.8928571428571429</v>
      </c>
    </row>
    <row r="4693" spans="2:11" x14ac:dyDescent="0.25">
      <c r="D4693"/>
      <c r="E4693" t="s">
        <v>677</v>
      </c>
      <c r="F4693" t="s">
        <v>147</v>
      </c>
      <c r="G4693" s="38">
        <v>53</v>
      </c>
      <c r="H4693" s="11">
        <v>7350</v>
      </c>
      <c r="I4693" s="11">
        <v>795</v>
      </c>
      <c r="J4693" s="11">
        <v>6555</v>
      </c>
      <c r="K4693" s="37">
        <v>0.89183673469387759</v>
      </c>
    </row>
    <row r="4694" spans="2:11" x14ac:dyDescent="0.25">
      <c r="D4694"/>
      <c r="E4694" t="s">
        <v>809</v>
      </c>
      <c r="F4694" t="s">
        <v>299</v>
      </c>
      <c r="G4694" s="38">
        <v>12</v>
      </c>
      <c r="H4694" s="11">
        <v>1680</v>
      </c>
      <c r="I4694" s="11">
        <v>180</v>
      </c>
      <c r="J4694" s="11">
        <v>1500</v>
      </c>
      <c r="K4694" s="37">
        <v>0.8928571428571429</v>
      </c>
    </row>
    <row r="4695" spans="2:11" x14ac:dyDescent="0.25">
      <c r="D4695"/>
      <c r="E4695" t="s">
        <v>678</v>
      </c>
      <c r="F4695" t="s">
        <v>148</v>
      </c>
      <c r="G4695" s="38">
        <v>14</v>
      </c>
      <c r="H4695" s="11">
        <v>1960</v>
      </c>
      <c r="I4695" s="11">
        <v>210</v>
      </c>
      <c r="J4695" s="11">
        <v>1750</v>
      </c>
      <c r="K4695" s="37">
        <v>0.8928571428571429</v>
      </c>
    </row>
    <row r="4696" spans="2:11" x14ac:dyDescent="0.25">
      <c r="D4696"/>
      <c r="E4696" t="s">
        <v>859</v>
      </c>
      <c r="F4696" t="s">
        <v>356</v>
      </c>
      <c r="G4696" s="38">
        <v>2</v>
      </c>
      <c r="H4696" s="11">
        <v>280</v>
      </c>
      <c r="I4696" s="11">
        <v>30</v>
      </c>
      <c r="J4696" s="11">
        <v>250</v>
      </c>
      <c r="K4696" s="37">
        <v>0.8928571428571429</v>
      </c>
    </row>
    <row r="4697" spans="2:11" x14ac:dyDescent="0.25">
      <c r="D4697"/>
      <c r="E4697" t="s">
        <v>762</v>
      </c>
      <c r="F4697" t="s">
        <v>241</v>
      </c>
      <c r="G4697" s="38">
        <v>1</v>
      </c>
      <c r="H4697" s="11">
        <v>640</v>
      </c>
      <c r="I4697" s="11">
        <v>80</v>
      </c>
      <c r="J4697" s="11">
        <v>560</v>
      </c>
      <c r="K4697" s="37">
        <v>0.875</v>
      </c>
    </row>
    <row r="4698" spans="2:11" x14ac:dyDescent="0.25">
      <c r="D4698"/>
      <c r="E4698" t="s">
        <v>821</v>
      </c>
      <c r="F4698" t="s">
        <v>312</v>
      </c>
      <c r="G4698" s="38">
        <v>3</v>
      </c>
      <c r="H4698" s="11">
        <v>420</v>
      </c>
      <c r="I4698" s="11">
        <v>45</v>
      </c>
      <c r="J4698" s="11">
        <v>375</v>
      </c>
      <c r="K4698" s="37">
        <v>0.8928571428571429</v>
      </c>
    </row>
    <row r="4699" spans="2:11" x14ac:dyDescent="0.25">
      <c r="B4699" t="s">
        <v>438</v>
      </c>
      <c r="C4699" t="s">
        <v>1169</v>
      </c>
      <c r="D4699" t="s">
        <v>1188</v>
      </c>
      <c r="E4699" t="s">
        <v>690</v>
      </c>
      <c r="F4699" t="s">
        <v>163</v>
      </c>
      <c r="G4699" s="38">
        <v>2</v>
      </c>
      <c r="H4699" s="11">
        <v>400</v>
      </c>
      <c r="I4699" s="11">
        <v>30</v>
      </c>
      <c r="J4699" s="11">
        <v>370</v>
      </c>
      <c r="K4699" s="37">
        <v>0.92500000000000004</v>
      </c>
    </row>
    <row r="4700" spans="2:11" x14ac:dyDescent="0.25">
      <c r="D4700"/>
      <c r="E4700" t="s">
        <v>718</v>
      </c>
      <c r="F4700" t="s">
        <v>194</v>
      </c>
      <c r="G4700" s="38">
        <v>2</v>
      </c>
      <c r="H4700" s="11">
        <v>400</v>
      </c>
      <c r="I4700" s="11">
        <v>30</v>
      </c>
      <c r="J4700" s="11">
        <v>370</v>
      </c>
      <c r="K4700" s="37">
        <v>0.92500000000000004</v>
      </c>
    </row>
    <row r="4701" spans="2:11" x14ac:dyDescent="0.25">
      <c r="D4701"/>
      <c r="E4701" t="s">
        <v>596</v>
      </c>
      <c r="F4701" t="s">
        <v>45</v>
      </c>
      <c r="G4701" s="38">
        <v>12</v>
      </c>
      <c r="H4701" s="11">
        <v>1140</v>
      </c>
      <c r="I4701" s="11">
        <v>120</v>
      </c>
      <c r="J4701" s="11">
        <v>1020</v>
      </c>
      <c r="K4701" s="37">
        <v>0.89473684210526316</v>
      </c>
    </row>
    <row r="4702" spans="2:11" x14ac:dyDescent="0.25">
      <c r="D4702"/>
      <c r="E4702" t="s">
        <v>637</v>
      </c>
      <c r="F4702" t="s">
        <v>98</v>
      </c>
      <c r="G4702" s="38">
        <v>2</v>
      </c>
      <c r="H4702" s="11">
        <v>400</v>
      </c>
      <c r="I4702" s="11">
        <v>66</v>
      </c>
      <c r="J4702" s="11">
        <v>334</v>
      </c>
      <c r="K4702" s="37">
        <v>0.83499999999999996</v>
      </c>
    </row>
    <row r="4703" spans="2:11" x14ac:dyDescent="0.25">
      <c r="D4703"/>
      <c r="E4703" t="s">
        <v>800</v>
      </c>
      <c r="F4703" t="s">
        <v>287</v>
      </c>
      <c r="G4703" s="38">
        <v>3</v>
      </c>
      <c r="H4703" s="11">
        <v>2550</v>
      </c>
      <c r="I4703" s="11">
        <v>180</v>
      </c>
      <c r="J4703" s="11">
        <v>2370</v>
      </c>
      <c r="K4703" s="37">
        <v>0.92941176470588238</v>
      </c>
    </row>
    <row r="4704" spans="2:11" x14ac:dyDescent="0.25">
      <c r="D4704"/>
      <c r="E4704" t="s">
        <v>801</v>
      </c>
      <c r="F4704" t="s">
        <v>288</v>
      </c>
      <c r="G4704" s="38">
        <v>2</v>
      </c>
      <c r="H4704" s="11">
        <v>1700</v>
      </c>
      <c r="I4704" s="11">
        <v>120</v>
      </c>
      <c r="J4704" s="11">
        <v>1580</v>
      </c>
      <c r="K4704" s="37">
        <v>0.92941176470588238</v>
      </c>
    </row>
    <row r="4705" spans="2:11" x14ac:dyDescent="0.25">
      <c r="D4705"/>
      <c r="E4705" t="s">
        <v>811</v>
      </c>
      <c r="F4705" t="s">
        <v>302</v>
      </c>
      <c r="G4705" s="38">
        <v>6</v>
      </c>
      <c r="H4705" s="11">
        <v>5100</v>
      </c>
      <c r="I4705" s="11">
        <v>360</v>
      </c>
      <c r="J4705" s="11">
        <v>4740</v>
      </c>
      <c r="K4705" s="37">
        <v>0.92941176470588238</v>
      </c>
    </row>
    <row r="4706" spans="2:11" x14ac:dyDescent="0.25">
      <c r="D4706"/>
      <c r="E4706" t="s">
        <v>816</v>
      </c>
      <c r="F4706" t="s">
        <v>307</v>
      </c>
      <c r="G4706" s="38">
        <v>1</v>
      </c>
      <c r="H4706" s="11">
        <v>850</v>
      </c>
      <c r="I4706" s="11">
        <v>60</v>
      </c>
      <c r="J4706" s="11">
        <v>790</v>
      </c>
      <c r="K4706" s="37">
        <v>0.92941176470588238</v>
      </c>
    </row>
    <row r="4707" spans="2:11" x14ac:dyDescent="0.25">
      <c r="D4707" t="s">
        <v>1185</v>
      </c>
      <c r="E4707" t="s">
        <v>564</v>
      </c>
      <c r="F4707" t="s">
        <v>9</v>
      </c>
      <c r="G4707" s="38">
        <v>2</v>
      </c>
      <c r="H4707" s="11">
        <v>4600</v>
      </c>
      <c r="I4707" s="11">
        <v>250</v>
      </c>
      <c r="J4707" s="11">
        <v>4350</v>
      </c>
      <c r="K4707" s="37">
        <v>0.94565217391304346</v>
      </c>
    </row>
    <row r="4708" spans="2:11" x14ac:dyDescent="0.25">
      <c r="D4708"/>
      <c r="E4708" t="s">
        <v>566</v>
      </c>
      <c r="F4708" t="s">
        <v>11</v>
      </c>
      <c r="G4708" s="38">
        <v>1</v>
      </c>
      <c r="H4708" s="11">
        <v>225</v>
      </c>
      <c r="I4708" s="11">
        <v>15</v>
      </c>
      <c r="J4708" s="11">
        <v>210</v>
      </c>
      <c r="K4708" s="37">
        <v>0.93333333333333335</v>
      </c>
    </row>
    <row r="4709" spans="2:11" x14ac:dyDescent="0.25">
      <c r="D4709"/>
      <c r="E4709" t="s">
        <v>607</v>
      </c>
      <c r="F4709" t="s">
        <v>62</v>
      </c>
      <c r="G4709" s="38">
        <v>5</v>
      </c>
      <c r="H4709" s="11">
        <v>1125</v>
      </c>
      <c r="I4709" s="11">
        <v>75</v>
      </c>
      <c r="J4709" s="11">
        <v>1050</v>
      </c>
      <c r="K4709" s="37">
        <v>0.93333333333333335</v>
      </c>
    </row>
    <row r="4710" spans="2:11" x14ac:dyDescent="0.25">
      <c r="D4710"/>
      <c r="E4710" t="s">
        <v>604</v>
      </c>
      <c r="F4710" t="s">
        <v>56</v>
      </c>
      <c r="G4710" s="38">
        <v>1</v>
      </c>
      <c r="H4710" s="11">
        <v>112.5</v>
      </c>
      <c r="I4710" s="11">
        <v>15</v>
      </c>
      <c r="J4710" s="11">
        <v>97.5</v>
      </c>
      <c r="K4710" s="37">
        <v>0.8666666666666667</v>
      </c>
    </row>
    <row r="4711" spans="2:11" x14ac:dyDescent="0.25">
      <c r="D4711"/>
      <c r="E4711" t="s">
        <v>827</v>
      </c>
      <c r="F4711" t="s">
        <v>320</v>
      </c>
      <c r="G4711" s="38">
        <v>1</v>
      </c>
      <c r="H4711" s="11">
        <v>2300</v>
      </c>
      <c r="I4711" s="11">
        <v>125</v>
      </c>
      <c r="J4711" s="11">
        <v>2175</v>
      </c>
      <c r="K4711" s="37">
        <v>0.94565217391304346</v>
      </c>
    </row>
    <row r="4712" spans="2:11" x14ac:dyDescent="0.25">
      <c r="C4712" t="s">
        <v>1626</v>
      </c>
      <c r="D4712" t="s">
        <v>1184</v>
      </c>
      <c r="E4712" t="s">
        <v>575</v>
      </c>
      <c r="F4712" t="s">
        <v>21</v>
      </c>
      <c r="G4712" s="38">
        <v>3</v>
      </c>
      <c r="H4712" s="11">
        <v>462.5</v>
      </c>
      <c r="I4712" s="11">
        <v>96</v>
      </c>
      <c r="J4712" s="11">
        <v>366.5</v>
      </c>
      <c r="K4712" s="37">
        <v>0.79243243243243244</v>
      </c>
    </row>
    <row r="4713" spans="2:11" x14ac:dyDescent="0.25">
      <c r="D4713"/>
      <c r="E4713" t="s">
        <v>874</v>
      </c>
      <c r="F4713" t="s">
        <v>373</v>
      </c>
      <c r="G4713" s="38">
        <v>1</v>
      </c>
      <c r="H4713" s="11">
        <v>185</v>
      </c>
      <c r="I4713" s="11">
        <v>32</v>
      </c>
      <c r="J4713" s="11">
        <v>153</v>
      </c>
      <c r="K4713" s="37">
        <v>0.82702702702702702</v>
      </c>
    </row>
    <row r="4714" spans="2:11" x14ac:dyDescent="0.25">
      <c r="D4714"/>
      <c r="E4714" t="s">
        <v>841</v>
      </c>
      <c r="F4714" t="s">
        <v>335</v>
      </c>
      <c r="G4714" s="38">
        <v>1</v>
      </c>
      <c r="H4714" s="11">
        <v>4400</v>
      </c>
      <c r="I4714" s="11">
        <v>267</v>
      </c>
      <c r="J4714" s="11">
        <v>4133</v>
      </c>
      <c r="K4714" s="37">
        <v>0.93931818181818183</v>
      </c>
    </row>
    <row r="4715" spans="2:11" x14ac:dyDescent="0.25">
      <c r="B4715" t="s">
        <v>1709</v>
      </c>
      <c r="C4715" t="s">
        <v>1136</v>
      </c>
      <c r="D4715" t="s">
        <v>1179</v>
      </c>
      <c r="E4715" t="s">
        <v>1345</v>
      </c>
      <c r="F4715" t="s">
        <v>1344</v>
      </c>
      <c r="G4715" s="38">
        <v>2</v>
      </c>
      <c r="H4715" s="11">
        <v>21300</v>
      </c>
      <c r="I4715" s="11">
        <v>204</v>
      </c>
      <c r="J4715" s="11">
        <v>21096</v>
      </c>
      <c r="K4715" s="37">
        <v>0.99042253521126755</v>
      </c>
    </row>
    <row r="4716" spans="2:11" x14ac:dyDescent="0.25">
      <c r="D4716" t="s">
        <v>1187</v>
      </c>
      <c r="E4716" t="s">
        <v>662</v>
      </c>
      <c r="F4716" t="s">
        <v>126</v>
      </c>
      <c r="G4716" s="38">
        <v>1</v>
      </c>
      <c r="H4716" s="11">
        <v>2260</v>
      </c>
      <c r="I4716" s="11">
        <v>100</v>
      </c>
      <c r="J4716" s="11">
        <v>2160</v>
      </c>
      <c r="K4716" s="37">
        <v>0.95575221238938057</v>
      </c>
    </row>
    <row r="4717" spans="2:11" x14ac:dyDescent="0.25">
      <c r="D4717"/>
      <c r="E4717" t="s">
        <v>572</v>
      </c>
      <c r="F4717" t="s">
        <v>18</v>
      </c>
      <c r="G4717" s="38">
        <v>2</v>
      </c>
      <c r="H4717" s="11">
        <v>1318</v>
      </c>
      <c r="I4717" s="11">
        <v>30</v>
      </c>
      <c r="J4717" s="11">
        <v>1288</v>
      </c>
      <c r="K4717" s="37">
        <v>0.97723823975720792</v>
      </c>
    </row>
    <row r="4718" spans="2:11" x14ac:dyDescent="0.25">
      <c r="D4718"/>
      <c r="E4718" t="s">
        <v>608</v>
      </c>
      <c r="F4718" t="s">
        <v>64</v>
      </c>
      <c r="G4718" s="38">
        <v>4</v>
      </c>
      <c r="H4718" s="11">
        <v>2636</v>
      </c>
      <c r="I4718" s="11">
        <v>60</v>
      </c>
      <c r="J4718" s="11">
        <v>2576</v>
      </c>
      <c r="K4718" s="37">
        <v>0.97723823975720792</v>
      </c>
    </row>
    <row r="4719" spans="2:11" x14ac:dyDescent="0.25">
      <c r="B4719" t="s">
        <v>2628</v>
      </c>
      <c r="C4719" t="s">
        <v>1136</v>
      </c>
      <c r="D4719" t="s">
        <v>1183</v>
      </c>
      <c r="E4719" t="s">
        <v>757</v>
      </c>
      <c r="F4719" t="s">
        <v>236</v>
      </c>
      <c r="G4719" s="38">
        <v>2</v>
      </c>
      <c r="H4719" s="11">
        <v>600</v>
      </c>
      <c r="I4719" s="11">
        <v>420</v>
      </c>
      <c r="J4719" s="11">
        <v>180</v>
      </c>
      <c r="K4719" s="37">
        <v>0.3</v>
      </c>
    </row>
    <row r="4720" spans="2:11" x14ac:dyDescent="0.25">
      <c r="D4720"/>
      <c r="E4720" t="s">
        <v>672</v>
      </c>
      <c r="F4720" t="s">
        <v>140</v>
      </c>
      <c r="G4720" s="38">
        <v>1</v>
      </c>
      <c r="H4720" s="11">
        <v>980</v>
      </c>
      <c r="I4720" s="11">
        <v>875</v>
      </c>
      <c r="J4720" s="11">
        <v>105</v>
      </c>
      <c r="K4720" s="37">
        <v>0.10714285714285714</v>
      </c>
    </row>
    <row r="4721" spans="3:11" x14ac:dyDescent="0.25">
      <c r="D4721"/>
      <c r="E4721" t="s">
        <v>600</v>
      </c>
      <c r="F4721" t="s">
        <v>50</v>
      </c>
      <c r="G4721" s="38">
        <v>1</v>
      </c>
      <c r="H4721" s="11">
        <v>3900</v>
      </c>
      <c r="I4721" s="11">
        <v>235</v>
      </c>
      <c r="J4721" s="11">
        <v>3665</v>
      </c>
      <c r="K4721" s="37">
        <v>0.93974358974358974</v>
      </c>
    </row>
    <row r="4722" spans="3:11" x14ac:dyDescent="0.25">
      <c r="D4722"/>
      <c r="E4722" t="s">
        <v>1676</v>
      </c>
      <c r="F4722" t="s">
        <v>139</v>
      </c>
      <c r="G4722" s="38">
        <v>1</v>
      </c>
      <c r="H4722" s="11">
        <v>125</v>
      </c>
      <c r="I4722" s="11">
        <v>30</v>
      </c>
      <c r="J4722" s="11">
        <v>95</v>
      </c>
      <c r="K4722" s="37">
        <v>0.76</v>
      </c>
    </row>
    <row r="4723" spans="3:11" x14ac:dyDescent="0.25">
      <c r="D4723"/>
      <c r="E4723" t="s">
        <v>1888</v>
      </c>
      <c r="F4723" t="s">
        <v>1887</v>
      </c>
      <c r="G4723" s="38">
        <v>1</v>
      </c>
      <c r="H4723" s="11">
        <v>275</v>
      </c>
      <c r="I4723" s="11">
        <v>550</v>
      </c>
      <c r="J4723" s="11">
        <v>-275</v>
      </c>
      <c r="K4723" s="37">
        <v>-1</v>
      </c>
    </row>
    <row r="4724" spans="3:11" x14ac:dyDescent="0.25">
      <c r="D4724"/>
      <c r="E4724" t="s">
        <v>1530</v>
      </c>
      <c r="F4724" t="s">
        <v>1529</v>
      </c>
      <c r="G4724" s="38">
        <v>1</v>
      </c>
      <c r="H4724" s="11">
        <v>540</v>
      </c>
      <c r="I4724" s="11">
        <v>300</v>
      </c>
      <c r="J4724" s="11">
        <v>240</v>
      </c>
      <c r="K4724" s="37">
        <v>0.44444444444444442</v>
      </c>
    </row>
    <row r="4725" spans="3:11" x14ac:dyDescent="0.25">
      <c r="C4725" t="s">
        <v>2627</v>
      </c>
      <c r="D4725" t="s">
        <v>1183</v>
      </c>
      <c r="E4725" t="s">
        <v>757</v>
      </c>
      <c r="F4725" t="s">
        <v>236</v>
      </c>
      <c r="G4725" s="38">
        <v>5</v>
      </c>
      <c r="H4725" s="11">
        <v>1500</v>
      </c>
      <c r="I4725" s="11">
        <v>1050</v>
      </c>
      <c r="J4725" s="11">
        <v>450</v>
      </c>
      <c r="K4725" s="37">
        <v>0.3</v>
      </c>
    </row>
    <row r="4726" spans="3:11" x14ac:dyDescent="0.25">
      <c r="D4726"/>
      <c r="E4726" t="s">
        <v>672</v>
      </c>
      <c r="F4726" t="s">
        <v>140</v>
      </c>
      <c r="G4726" s="38">
        <v>4</v>
      </c>
      <c r="H4726" s="11">
        <v>3920</v>
      </c>
      <c r="I4726" s="11">
        <v>3500</v>
      </c>
      <c r="J4726" s="11">
        <v>420</v>
      </c>
      <c r="K4726" s="37">
        <v>0.10714285714285714</v>
      </c>
    </row>
    <row r="4727" spans="3:11" x14ac:dyDescent="0.25">
      <c r="D4727"/>
      <c r="E4727" t="s">
        <v>755</v>
      </c>
      <c r="F4727" t="s">
        <v>233</v>
      </c>
      <c r="G4727" s="38">
        <v>1</v>
      </c>
      <c r="H4727" s="11">
        <v>3900</v>
      </c>
      <c r="I4727" s="11">
        <v>235</v>
      </c>
      <c r="J4727" s="11">
        <v>3665</v>
      </c>
      <c r="K4727" s="37">
        <v>0.93974358974358974</v>
      </c>
    </row>
    <row r="4728" spans="3:11" x14ac:dyDescent="0.25">
      <c r="D4728"/>
      <c r="E4728" t="s">
        <v>600</v>
      </c>
      <c r="F4728" t="s">
        <v>50</v>
      </c>
      <c r="G4728" s="38">
        <v>1</v>
      </c>
      <c r="H4728" s="11">
        <v>3900</v>
      </c>
      <c r="I4728" s="11">
        <v>235</v>
      </c>
      <c r="J4728" s="11">
        <v>3665</v>
      </c>
      <c r="K4728" s="37">
        <v>0.93974358974358974</v>
      </c>
    </row>
    <row r="4729" spans="3:11" x14ac:dyDescent="0.25">
      <c r="D4729"/>
      <c r="E4729" t="s">
        <v>893</v>
      </c>
      <c r="F4729" t="s">
        <v>395</v>
      </c>
      <c r="G4729" s="38">
        <v>1</v>
      </c>
      <c r="H4729" s="11">
        <v>3900</v>
      </c>
      <c r="I4729" s="11">
        <v>235</v>
      </c>
      <c r="J4729" s="11">
        <v>3665</v>
      </c>
      <c r="K4729" s="37">
        <v>0.93974358974358974</v>
      </c>
    </row>
    <row r="4730" spans="3:11" x14ac:dyDescent="0.25">
      <c r="D4730"/>
      <c r="E4730" t="s">
        <v>777</v>
      </c>
      <c r="F4730" t="s">
        <v>258</v>
      </c>
      <c r="G4730" s="38">
        <v>1</v>
      </c>
      <c r="H4730" s="11">
        <v>3900</v>
      </c>
      <c r="I4730" s="11">
        <v>235</v>
      </c>
      <c r="J4730" s="11">
        <v>3665</v>
      </c>
      <c r="K4730" s="37">
        <v>0.93974358974358974</v>
      </c>
    </row>
    <row r="4731" spans="3:11" x14ac:dyDescent="0.25">
      <c r="D4731"/>
      <c r="E4731" t="s">
        <v>1676</v>
      </c>
      <c r="F4731" t="s">
        <v>139</v>
      </c>
      <c r="G4731" s="38">
        <v>6</v>
      </c>
      <c r="H4731" s="11">
        <v>750</v>
      </c>
      <c r="I4731" s="11">
        <v>180</v>
      </c>
      <c r="J4731" s="11">
        <v>570</v>
      </c>
      <c r="K4731" s="37">
        <v>0.76</v>
      </c>
    </row>
    <row r="4732" spans="3:11" x14ac:dyDescent="0.25">
      <c r="D4732"/>
      <c r="E4732" t="s">
        <v>969</v>
      </c>
      <c r="F4732" t="s">
        <v>483</v>
      </c>
      <c r="G4732" s="38">
        <v>1</v>
      </c>
      <c r="H4732" s="11">
        <v>3900</v>
      </c>
      <c r="I4732" s="11">
        <v>235</v>
      </c>
      <c r="J4732" s="11">
        <v>3665</v>
      </c>
      <c r="K4732" s="37">
        <v>0.93974358974358974</v>
      </c>
    </row>
    <row r="4733" spans="3:11" x14ac:dyDescent="0.25">
      <c r="D4733"/>
      <c r="E4733" t="s">
        <v>1888</v>
      </c>
      <c r="F4733" t="s">
        <v>1887</v>
      </c>
      <c r="G4733" s="38">
        <v>4</v>
      </c>
      <c r="H4733" s="11">
        <v>1100</v>
      </c>
      <c r="I4733" s="11">
        <v>2200</v>
      </c>
      <c r="J4733" s="11">
        <v>-1100</v>
      </c>
      <c r="K4733" s="37">
        <v>-1</v>
      </c>
    </row>
    <row r="4734" spans="3:11" x14ac:dyDescent="0.25">
      <c r="D4734"/>
      <c r="E4734" t="s">
        <v>1530</v>
      </c>
      <c r="F4734" t="s">
        <v>1529</v>
      </c>
      <c r="G4734" s="38">
        <v>4</v>
      </c>
      <c r="H4734" s="11">
        <v>2160</v>
      </c>
      <c r="I4734" s="11">
        <v>1200</v>
      </c>
      <c r="J4734" s="11">
        <v>960</v>
      </c>
      <c r="K4734" s="37">
        <v>0.44444444444444442</v>
      </c>
    </row>
    <row r="4735" spans="3:11" x14ac:dyDescent="0.25">
      <c r="D4735" t="s">
        <v>1184</v>
      </c>
      <c r="E4735" t="s">
        <v>739</v>
      </c>
      <c r="F4735" t="s">
        <v>217</v>
      </c>
      <c r="G4735" s="38">
        <v>1</v>
      </c>
      <c r="H4735" s="11">
        <v>5940</v>
      </c>
      <c r="I4735" s="11">
        <v>267</v>
      </c>
      <c r="J4735" s="11">
        <v>5673</v>
      </c>
      <c r="K4735" s="37">
        <v>0.95505050505050504</v>
      </c>
    </row>
    <row r="4736" spans="3:11" x14ac:dyDescent="0.25">
      <c r="D4736"/>
      <c r="E4736" t="s">
        <v>852</v>
      </c>
      <c r="F4736" t="s">
        <v>349</v>
      </c>
      <c r="G4736" s="38">
        <v>1</v>
      </c>
      <c r="H4736" s="11">
        <v>5940</v>
      </c>
      <c r="I4736" s="11">
        <v>267</v>
      </c>
      <c r="J4736" s="11">
        <v>5673</v>
      </c>
      <c r="K4736" s="37">
        <v>0.95505050505050504</v>
      </c>
    </row>
    <row r="4737" spans="2:11" x14ac:dyDescent="0.25">
      <c r="D4737"/>
      <c r="E4737" t="s">
        <v>1306</v>
      </c>
      <c r="F4737" t="s">
        <v>1305</v>
      </c>
      <c r="G4737" s="38">
        <v>6</v>
      </c>
      <c r="H4737" s="11">
        <v>1800</v>
      </c>
      <c r="I4737" s="11">
        <v>192</v>
      </c>
      <c r="J4737" s="11">
        <v>1608</v>
      </c>
      <c r="K4737" s="37">
        <v>0.89333333333333331</v>
      </c>
    </row>
    <row r="4738" spans="2:11" x14ac:dyDescent="0.25">
      <c r="B4738" t="s">
        <v>1487</v>
      </c>
      <c r="C4738" t="s">
        <v>1122</v>
      </c>
      <c r="D4738" t="s">
        <v>1179</v>
      </c>
      <c r="E4738" t="s">
        <v>620</v>
      </c>
      <c r="F4738" t="s">
        <v>79</v>
      </c>
      <c r="G4738" s="38">
        <v>1</v>
      </c>
      <c r="H4738" s="11">
        <v>800</v>
      </c>
      <c r="I4738" s="11">
        <v>102</v>
      </c>
      <c r="J4738" s="11">
        <v>698</v>
      </c>
      <c r="K4738" s="37">
        <v>0.87250000000000005</v>
      </c>
    </row>
    <row r="4739" spans="2:11" x14ac:dyDescent="0.25">
      <c r="D4739"/>
      <c r="E4739" t="s">
        <v>956</v>
      </c>
      <c r="F4739" t="s">
        <v>467</v>
      </c>
      <c r="G4739" s="38">
        <v>3</v>
      </c>
      <c r="H4739" s="11">
        <v>2400</v>
      </c>
      <c r="I4739" s="11">
        <v>306</v>
      </c>
      <c r="J4739" s="11">
        <v>2094</v>
      </c>
      <c r="K4739" s="37">
        <v>0.87250000000000005</v>
      </c>
    </row>
    <row r="4740" spans="2:11" x14ac:dyDescent="0.25">
      <c r="D4740"/>
      <c r="E4740" t="s">
        <v>1019</v>
      </c>
      <c r="F4740" t="s">
        <v>540</v>
      </c>
      <c r="G4740" s="38">
        <v>1</v>
      </c>
      <c r="H4740" s="11">
        <v>800</v>
      </c>
      <c r="I4740" s="11">
        <v>102</v>
      </c>
      <c r="J4740" s="11">
        <v>698</v>
      </c>
      <c r="K4740" s="37">
        <v>0.87250000000000005</v>
      </c>
    </row>
    <row r="4741" spans="2:11" x14ac:dyDescent="0.25">
      <c r="B4741" t="s">
        <v>1544</v>
      </c>
      <c r="C4741" t="s">
        <v>1142</v>
      </c>
      <c r="D4741" t="s">
        <v>1188</v>
      </c>
      <c r="E4741" t="s">
        <v>615</v>
      </c>
      <c r="F4741" t="s">
        <v>73</v>
      </c>
      <c r="G4741" s="38">
        <v>4</v>
      </c>
      <c r="H4741" s="11">
        <v>2100</v>
      </c>
      <c r="I4741" s="11">
        <v>240</v>
      </c>
      <c r="J4741" s="11">
        <v>1860</v>
      </c>
      <c r="K4741" s="37">
        <v>0.88571428571428568</v>
      </c>
    </row>
    <row r="4742" spans="2:11" x14ac:dyDescent="0.25">
      <c r="D4742"/>
      <c r="E4742" t="s">
        <v>828</v>
      </c>
      <c r="F4742" t="s">
        <v>321</v>
      </c>
      <c r="G4742" s="38">
        <v>2</v>
      </c>
      <c r="H4742" s="11">
        <v>360</v>
      </c>
      <c r="I4742" s="11">
        <v>30</v>
      </c>
      <c r="J4742" s="11">
        <v>330</v>
      </c>
      <c r="K4742" s="37">
        <v>0.91666666666666663</v>
      </c>
    </row>
    <row r="4743" spans="2:11" x14ac:dyDescent="0.25">
      <c r="D4743"/>
      <c r="E4743" t="s">
        <v>596</v>
      </c>
      <c r="F4743" t="s">
        <v>45</v>
      </c>
      <c r="G4743" s="38">
        <v>4</v>
      </c>
      <c r="H4743" s="11">
        <v>200</v>
      </c>
      <c r="I4743" s="11">
        <v>40</v>
      </c>
      <c r="J4743" s="11">
        <v>160</v>
      </c>
      <c r="K4743" s="37">
        <v>0.8</v>
      </c>
    </row>
    <row r="4744" spans="2:11" x14ac:dyDescent="0.25">
      <c r="D4744" t="s">
        <v>1185</v>
      </c>
      <c r="E4744" t="s">
        <v>687</v>
      </c>
      <c r="F4744" t="s">
        <v>160</v>
      </c>
      <c r="G4744" s="38">
        <v>1</v>
      </c>
      <c r="H4744" s="11">
        <v>1900</v>
      </c>
      <c r="I4744" s="11">
        <v>125</v>
      </c>
      <c r="J4744" s="11">
        <v>1775</v>
      </c>
      <c r="K4744" s="37">
        <v>0.93421052631578949</v>
      </c>
    </row>
    <row r="4745" spans="2:11" x14ac:dyDescent="0.25">
      <c r="D4745"/>
      <c r="E4745" t="s">
        <v>566</v>
      </c>
      <c r="F4745" t="s">
        <v>11</v>
      </c>
      <c r="G4745" s="38">
        <v>2</v>
      </c>
      <c r="H4745" s="11">
        <v>200</v>
      </c>
      <c r="I4745" s="11">
        <v>30</v>
      </c>
      <c r="J4745" s="11">
        <v>170</v>
      </c>
      <c r="K4745" s="37">
        <v>0.85</v>
      </c>
    </row>
    <row r="4746" spans="2:11" x14ac:dyDescent="0.25">
      <c r="C4746" t="s">
        <v>1144</v>
      </c>
      <c r="D4746" t="s">
        <v>1185</v>
      </c>
      <c r="E4746" t="s">
        <v>695</v>
      </c>
      <c r="F4746" t="s">
        <v>169</v>
      </c>
      <c r="G4746" s="38">
        <v>1</v>
      </c>
      <c r="H4746" s="11">
        <v>1900</v>
      </c>
      <c r="I4746" s="11">
        <v>125</v>
      </c>
      <c r="J4746" s="11">
        <v>1775</v>
      </c>
      <c r="K4746" s="37">
        <v>0.93421052631578949</v>
      </c>
    </row>
    <row r="4747" spans="2:11" x14ac:dyDescent="0.25">
      <c r="D4747"/>
      <c r="E4747" t="s">
        <v>607</v>
      </c>
      <c r="F4747" t="s">
        <v>62</v>
      </c>
      <c r="G4747" s="38">
        <v>1</v>
      </c>
      <c r="H4747" s="11">
        <v>100</v>
      </c>
      <c r="I4747" s="11">
        <v>15</v>
      </c>
      <c r="J4747" s="11">
        <v>85</v>
      </c>
      <c r="K4747" s="37">
        <v>0.85</v>
      </c>
    </row>
    <row r="4748" spans="2:11" x14ac:dyDescent="0.25">
      <c r="D4748"/>
      <c r="E4748" t="s">
        <v>604</v>
      </c>
      <c r="F4748" t="s">
        <v>56</v>
      </c>
      <c r="G4748" s="38">
        <v>1</v>
      </c>
      <c r="H4748" s="11">
        <v>100</v>
      </c>
      <c r="I4748" s="11">
        <v>15</v>
      </c>
      <c r="J4748" s="11">
        <v>85</v>
      </c>
      <c r="K4748" s="37">
        <v>0.85</v>
      </c>
    </row>
    <row r="4749" spans="2:11" x14ac:dyDescent="0.25">
      <c r="B4749" t="s">
        <v>2640</v>
      </c>
      <c r="C4749" t="s">
        <v>2137</v>
      </c>
      <c r="D4749" t="s">
        <v>2525</v>
      </c>
      <c r="E4749" t="s">
        <v>2642</v>
      </c>
      <c r="F4749" t="s">
        <v>2641</v>
      </c>
      <c r="G4749" s="38">
        <v>1</v>
      </c>
      <c r="H4749" s="11">
        <v>2500</v>
      </c>
      <c r="I4749" s="11">
        <v>155</v>
      </c>
      <c r="J4749" s="11">
        <v>2345</v>
      </c>
      <c r="K4749" s="37">
        <v>0.93799999999999994</v>
      </c>
    </row>
    <row r="4750" spans="2:11" x14ac:dyDescent="0.25">
      <c r="D4750"/>
      <c r="E4750" t="s">
        <v>2776</v>
      </c>
      <c r="F4750" t="s">
        <v>2775</v>
      </c>
      <c r="G4750" s="38">
        <v>1</v>
      </c>
      <c r="H4750" s="11">
        <v>2500</v>
      </c>
      <c r="I4750" s="11">
        <v>155</v>
      </c>
      <c r="J4750" s="11">
        <v>2345</v>
      </c>
      <c r="K4750" s="37">
        <v>0.93799999999999994</v>
      </c>
    </row>
    <row r="4751" spans="2:11" x14ac:dyDescent="0.25">
      <c r="D4751"/>
      <c r="E4751" t="s">
        <v>2778</v>
      </c>
      <c r="F4751" t="s">
        <v>2777</v>
      </c>
      <c r="G4751" s="38">
        <v>1</v>
      </c>
      <c r="H4751" s="11">
        <v>2500</v>
      </c>
      <c r="I4751" s="11">
        <v>155</v>
      </c>
      <c r="J4751" s="11">
        <v>2345</v>
      </c>
      <c r="K4751" s="37">
        <v>0.93799999999999994</v>
      </c>
    </row>
    <row r="4752" spans="2:11" x14ac:dyDescent="0.25">
      <c r="B4752" t="s">
        <v>2647</v>
      </c>
      <c r="C4752" t="s">
        <v>1524</v>
      </c>
      <c r="D4752" t="s">
        <v>1179</v>
      </c>
      <c r="E4752" t="s">
        <v>694</v>
      </c>
      <c r="F4752" t="s">
        <v>167</v>
      </c>
      <c r="G4752" s="38">
        <v>2</v>
      </c>
      <c r="H4752" s="11">
        <v>1400</v>
      </c>
      <c r="I4752" s="11">
        <v>204</v>
      </c>
      <c r="J4752" s="11">
        <v>1196</v>
      </c>
      <c r="K4752" s="37">
        <v>0.85428571428571431</v>
      </c>
    </row>
    <row r="4753" spans="2:11" x14ac:dyDescent="0.25">
      <c r="D4753"/>
      <c r="E4753" t="s">
        <v>620</v>
      </c>
      <c r="F4753" t="s">
        <v>79</v>
      </c>
      <c r="G4753" s="38">
        <v>4</v>
      </c>
      <c r="H4753" s="11">
        <v>2800</v>
      </c>
      <c r="I4753" s="11">
        <v>408</v>
      </c>
      <c r="J4753" s="11">
        <v>2392</v>
      </c>
      <c r="K4753" s="37">
        <v>0.85428571428571431</v>
      </c>
    </row>
    <row r="4754" spans="2:11" x14ac:dyDescent="0.25">
      <c r="D4754"/>
      <c r="E4754" t="s">
        <v>647</v>
      </c>
      <c r="F4754" t="s">
        <v>110</v>
      </c>
      <c r="G4754" s="38">
        <v>1</v>
      </c>
      <c r="H4754" s="11">
        <v>700</v>
      </c>
      <c r="I4754" s="11">
        <v>102</v>
      </c>
      <c r="J4754" s="11">
        <v>598</v>
      </c>
      <c r="K4754" s="37">
        <v>0.85428571428571431</v>
      </c>
    </row>
    <row r="4755" spans="2:11" x14ac:dyDescent="0.25">
      <c r="D4755" t="s">
        <v>1187</v>
      </c>
      <c r="E4755" t="s">
        <v>634</v>
      </c>
      <c r="F4755" t="s">
        <v>95</v>
      </c>
      <c r="G4755" s="38">
        <v>1</v>
      </c>
      <c r="H4755" s="11">
        <v>800</v>
      </c>
      <c r="I4755" s="11">
        <v>80</v>
      </c>
      <c r="J4755" s="11">
        <v>720</v>
      </c>
      <c r="K4755" s="37">
        <v>0.9</v>
      </c>
    </row>
    <row r="4756" spans="2:11" x14ac:dyDescent="0.25">
      <c r="D4756"/>
      <c r="E4756" t="s">
        <v>583</v>
      </c>
      <c r="F4756" t="s">
        <v>30</v>
      </c>
      <c r="G4756" s="38">
        <v>3</v>
      </c>
      <c r="H4756" s="11">
        <v>2400</v>
      </c>
      <c r="I4756" s="11">
        <v>300</v>
      </c>
      <c r="J4756" s="11">
        <v>2100</v>
      </c>
      <c r="K4756" s="37">
        <v>0.875</v>
      </c>
    </row>
    <row r="4757" spans="2:11" x14ac:dyDescent="0.25">
      <c r="D4757"/>
      <c r="E4757" t="s">
        <v>646</v>
      </c>
      <c r="F4757" t="s">
        <v>109</v>
      </c>
      <c r="G4757" s="38">
        <v>2</v>
      </c>
      <c r="H4757" s="11">
        <v>150</v>
      </c>
      <c r="I4757" s="11">
        <v>30</v>
      </c>
      <c r="J4757" s="11">
        <v>120</v>
      </c>
      <c r="K4757" s="37">
        <v>0.8</v>
      </c>
    </row>
    <row r="4758" spans="2:11" x14ac:dyDescent="0.25">
      <c r="D4758"/>
      <c r="E4758" t="s">
        <v>664</v>
      </c>
      <c r="F4758" t="s">
        <v>128</v>
      </c>
      <c r="G4758" s="38">
        <v>6</v>
      </c>
      <c r="H4758" s="11">
        <v>450</v>
      </c>
      <c r="I4758" s="11">
        <v>90</v>
      </c>
      <c r="J4758" s="11">
        <v>360</v>
      </c>
      <c r="K4758" s="37">
        <v>0.8</v>
      </c>
    </row>
    <row r="4759" spans="2:11" x14ac:dyDescent="0.25">
      <c r="D4759"/>
      <c r="E4759" t="s">
        <v>572</v>
      </c>
      <c r="F4759" t="s">
        <v>18</v>
      </c>
      <c r="G4759" s="38">
        <v>16</v>
      </c>
      <c r="H4759" s="11">
        <v>1200</v>
      </c>
      <c r="I4759" s="11">
        <v>240</v>
      </c>
      <c r="J4759" s="11">
        <v>960</v>
      </c>
      <c r="K4759" s="37">
        <v>0.8</v>
      </c>
    </row>
    <row r="4760" spans="2:11" x14ac:dyDescent="0.25">
      <c r="D4760"/>
      <c r="E4760" t="s">
        <v>568</v>
      </c>
      <c r="F4760" t="s">
        <v>13</v>
      </c>
      <c r="G4760" s="38">
        <v>4</v>
      </c>
      <c r="H4760" s="11">
        <v>300</v>
      </c>
      <c r="I4760" s="11">
        <v>60</v>
      </c>
      <c r="J4760" s="11">
        <v>240</v>
      </c>
      <c r="K4760" s="37">
        <v>0.8</v>
      </c>
    </row>
    <row r="4761" spans="2:11" x14ac:dyDescent="0.25">
      <c r="D4761"/>
      <c r="E4761" t="s">
        <v>2184</v>
      </c>
      <c r="F4761" t="s">
        <v>2183</v>
      </c>
      <c r="G4761" s="38">
        <v>1</v>
      </c>
      <c r="H4761" s="11">
        <v>800</v>
      </c>
      <c r="I4761" s="11">
        <v>100</v>
      </c>
      <c r="J4761" s="11">
        <v>700</v>
      </c>
      <c r="K4761" s="37">
        <v>0.875</v>
      </c>
    </row>
    <row r="4762" spans="2:11" x14ac:dyDescent="0.25">
      <c r="B4762" t="s">
        <v>2265</v>
      </c>
      <c r="C4762" t="s">
        <v>1512</v>
      </c>
      <c r="D4762" t="s">
        <v>1185</v>
      </c>
      <c r="E4762" t="s">
        <v>719</v>
      </c>
      <c r="F4762" t="s">
        <v>195</v>
      </c>
      <c r="G4762" s="38">
        <v>1</v>
      </c>
      <c r="H4762" s="11">
        <v>1900</v>
      </c>
      <c r="I4762" s="11">
        <v>125</v>
      </c>
      <c r="J4762" s="11">
        <v>1775</v>
      </c>
      <c r="K4762" s="37">
        <v>0.93421052631578949</v>
      </c>
    </row>
    <row r="4763" spans="2:11" x14ac:dyDescent="0.25">
      <c r="D4763"/>
      <c r="E4763" t="s">
        <v>566</v>
      </c>
      <c r="F4763" t="s">
        <v>11</v>
      </c>
      <c r="G4763" s="38">
        <v>2</v>
      </c>
      <c r="H4763" s="11">
        <v>150</v>
      </c>
      <c r="I4763" s="11">
        <v>30</v>
      </c>
      <c r="J4763" s="11">
        <v>120</v>
      </c>
      <c r="K4763" s="37">
        <v>0.8</v>
      </c>
    </row>
    <row r="4764" spans="2:11" x14ac:dyDescent="0.25">
      <c r="B4764" t="s">
        <v>1606</v>
      </c>
      <c r="C4764" t="s">
        <v>2650</v>
      </c>
      <c r="D4764" t="s">
        <v>1180</v>
      </c>
      <c r="E4764" t="s">
        <v>932</v>
      </c>
      <c r="F4764" t="s">
        <v>437</v>
      </c>
      <c r="G4764" s="38">
        <v>1</v>
      </c>
      <c r="H4764" s="11">
        <v>3600</v>
      </c>
      <c r="I4764" s="11">
        <v>260</v>
      </c>
      <c r="J4764" s="11">
        <v>3340</v>
      </c>
      <c r="K4764" s="37">
        <v>0.92777777777777781</v>
      </c>
    </row>
    <row r="4765" spans="2:11" x14ac:dyDescent="0.25">
      <c r="D4765"/>
      <c r="E4765" t="s">
        <v>1308</v>
      </c>
      <c r="F4765" t="s">
        <v>1307</v>
      </c>
      <c r="G4765" s="38">
        <v>1</v>
      </c>
      <c r="H4765" s="11">
        <v>3600</v>
      </c>
      <c r="I4765" s="11">
        <v>260</v>
      </c>
      <c r="J4765" s="11">
        <v>3340</v>
      </c>
      <c r="K4765" s="37">
        <v>0.92777777777777781</v>
      </c>
    </row>
    <row r="4766" spans="2:11" x14ac:dyDescent="0.25">
      <c r="D4766"/>
      <c r="E4766" t="s">
        <v>946</v>
      </c>
      <c r="F4766" t="s">
        <v>454</v>
      </c>
      <c r="G4766" s="38">
        <v>1</v>
      </c>
      <c r="H4766" s="11">
        <v>3600</v>
      </c>
      <c r="I4766" s="11">
        <v>260</v>
      </c>
      <c r="J4766" s="11">
        <v>3340</v>
      </c>
      <c r="K4766" s="37">
        <v>0.92777777777777781</v>
      </c>
    </row>
    <row r="4767" spans="2:11" x14ac:dyDescent="0.25">
      <c r="D4767"/>
      <c r="E4767" t="s">
        <v>789</v>
      </c>
      <c r="F4767" t="s">
        <v>271</v>
      </c>
      <c r="G4767" s="38">
        <v>1</v>
      </c>
      <c r="H4767" s="11">
        <v>3600</v>
      </c>
      <c r="I4767" s="11">
        <v>260</v>
      </c>
      <c r="J4767" s="11">
        <v>3340</v>
      </c>
      <c r="K4767" s="37">
        <v>0.92777777777777781</v>
      </c>
    </row>
    <row r="4768" spans="2:11" x14ac:dyDescent="0.25">
      <c r="D4768"/>
      <c r="E4768" t="s">
        <v>887</v>
      </c>
      <c r="F4768" t="s">
        <v>388</v>
      </c>
      <c r="G4768" s="38">
        <v>1</v>
      </c>
      <c r="H4768" s="11">
        <v>3600</v>
      </c>
      <c r="I4768" s="11">
        <v>260</v>
      </c>
      <c r="J4768" s="11">
        <v>3340</v>
      </c>
      <c r="K4768" s="37">
        <v>0.92777777777777781</v>
      </c>
    </row>
    <row r="4769" spans="2:11" x14ac:dyDescent="0.25">
      <c r="D4769"/>
      <c r="E4769" t="s">
        <v>1014</v>
      </c>
      <c r="F4769" t="s">
        <v>534</v>
      </c>
      <c r="G4769" s="38">
        <v>1</v>
      </c>
      <c r="H4769" s="11">
        <v>3600</v>
      </c>
      <c r="I4769" s="11">
        <v>300</v>
      </c>
      <c r="J4769" s="11">
        <v>3300</v>
      </c>
      <c r="K4769" s="37">
        <v>0.91666666666666663</v>
      </c>
    </row>
    <row r="4770" spans="2:11" x14ac:dyDescent="0.25">
      <c r="D4770" t="s">
        <v>1184</v>
      </c>
      <c r="E4770" t="s">
        <v>573</v>
      </c>
      <c r="F4770" t="s">
        <v>19</v>
      </c>
      <c r="G4770" s="38">
        <v>3</v>
      </c>
      <c r="H4770" s="11">
        <v>600</v>
      </c>
      <c r="I4770" s="11">
        <v>96</v>
      </c>
      <c r="J4770" s="11">
        <v>504</v>
      </c>
      <c r="K4770" s="37">
        <v>0.84</v>
      </c>
    </row>
    <row r="4771" spans="2:11" x14ac:dyDescent="0.25">
      <c r="D4771"/>
      <c r="E4771" t="s">
        <v>708</v>
      </c>
      <c r="F4771" t="s">
        <v>184</v>
      </c>
      <c r="G4771" s="38">
        <v>2</v>
      </c>
      <c r="H4771" s="11">
        <v>11100</v>
      </c>
      <c r="I4771" s="11">
        <v>534</v>
      </c>
      <c r="J4771" s="11">
        <v>10566</v>
      </c>
      <c r="K4771" s="37">
        <v>0.95189189189189194</v>
      </c>
    </row>
    <row r="4772" spans="2:11" x14ac:dyDescent="0.25">
      <c r="D4772"/>
      <c r="E4772" t="s">
        <v>852</v>
      </c>
      <c r="F4772" t="s">
        <v>349</v>
      </c>
      <c r="G4772" s="38">
        <v>3</v>
      </c>
      <c r="H4772" s="11">
        <v>16650</v>
      </c>
      <c r="I4772" s="11">
        <v>801</v>
      </c>
      <c r="J4772" s="11">
        <v>15849</v>
      </c>
      <c r="K4772" s="37">
        <v>0.95189189189189194</v>
      </c>
    </row>
    <row r="4773" spans="2:11" x14ac:dyDescent="0.25">
      <c r="D4773"/>
      <c r="E4773" t="s">
        <v>1306</v>
      </c>
      <c r="F4773" t="s">
        <v>1305</v>
      </c>
      <c r="G4773" s="38">
        <v>13</v>
      </c>
      <c r="H4773" s="11">
        <v>2500</v>
      </c>
      <c r="I4773" s="11">
        <v>416</v>
      </c>
      <c r="J4773" s="11">
        <v>2084</v>
      </c>
      <c r="K4773" s="37">
        <v>0.83360000000000001</v>
      </c>
    </row>
    <row r="4774" spans="2:11" x14ac:dyDescent="0.25">
      <c r="D4774"/>
      <c r="E4774" t="s">
        <v>1173</v>
      </c>
      <c r="F4774" t="s">
        <v>57</v>
      </c>
      <c r="G4774" s="38">
        <v>1</v>
      </c>
      <c r="H4774" s="11">
        <v>6150</v>
      </c>
      <c r="I4774" s="11">
        <v>0</v>
      </c>
      <c r="J4774" s="11">
        <v>6150</v>
      </c>
      <c r="K4774" s="37">
        <v>1</v>
      </c>
    </row>
    <row r="4775" spans="2:11" x14ac:dyDescent="0.25">
      <c r="D4775" t="s">
        <v>1187</v>
      </c>
      <c r="E4775" t="s">
        <v>667</v>
      </c>
      <c r="F4775" t="s">
        <v>133</v>
      </c>
      <c r="G4775" s="38">
        <v>3</v>
      </c>
      <c r="H4775" s="11">
        <v>3100</v>
      </c>
      <c r="I4775" s="11">
        <v>360</v>
      </c>
      <c r="J4775" s="11">
        <v>2740</v>
      </c>
      <c r="K4775" s="37">
        <v>0.88387096774193552</v>
      </c>
    </row>
    <row r="4776" spans="2:11" x14ac:dyDescent="0.25">
      <c r="D4776"/>
      <c r="E4776" t="s">
        <v>664</v>
      </c>
      <c r="F4776" t="s">
        <v>128</v>
      </c>
      <c r="G4776" s="38">
        <v>2</v>
      </c>
      <c r="H4776" s="11">
        <v>350</v>
      </c>
      <c r="I4776" s="11">
        <v>30</v>
      </c>
      <c r="J4776" s="11">
        <v>320</v>
      </c>
      <c r="K4776" s="37">
        <v>0.91428571428571426</v>
      </c>
    </row>
    <row r="4777" spans="2:11" x14ac:dyDescent="0.25">
      <c r="D4777"/>
      <c r="E4777" t="s">
        <v>569</v>
      </c>
      <c r="F4777" t="s">
        <v>14</v>
      </c>
      <c r="G4777" s="38">
        <v>5</v>
      </c>
      <c r="H4777" s="11">
        <v>787.5</v>
      </c>
      <c r="I4777" s="11">
        <v>75</v>
      </c>
      <c r="J4777" s="11">
        <v>712.5</v>
      </c>
      <c r="K4777" s="37">
        <v>0.90476190476190477</v>
      </c>
    </row>
    <row r="4778" spans="2:11" x14ac:dyDescent="0.25">
      <c r="D4778"/>
      <c r="E4778" t="s">
        <v>568</v>
      </c>
      <c r="F4778" t="s">
        <v>13</v>
      </c>
      <c r="G4778" s="38">
        <v>12</v>
      </c>
      <c r="H4778" s="11">
        <v>2100</v>
      </c>
      <c r="I4778" s="11">
        <v>180</v>
      </c>
      <c r="J4778" s="11">
        <v>1920</v>
      </c>
      <c r="K4778" s="37">
        <v>0.91428571428571426</v>
      </c>
    </row>
    <row r="4779" spans="2:11" x14ac:dyDescent="0.25">
      <c r="D4779"/>
      <c r="E4779" t="s">
        <v>622</v>
      </c>
      <c r="F4779" t="s">
        <v>82</v>
      </c>
      <c r="G4779" s="38">
        <v>2</v>
      </c>
      <c r="H4779" s="11">
        <v>175</v>
      </c>
      <c r="I4779" s="11">
        <v>30</v>
      </c>
      <c r="J4779" s="11">
        <v>145</v>
      </c>
      <c r="K4779" s="37">
        <v>0.82857142857142863</v>
      </c>
    </row>
    <row r="4780" spans="2:11" x14ac:dyDescent="0.25">
      <c r="B4780" t="s">
        <v>2652</v>
      </c>
      <c r="C4780" t="s">
        <v>2441</v>
      </c>
      <c r="D4780" t="s">
        <v>1179</v>
      </c>
      <c r="E4780" t="s">
        <v>694</v>
      </c>
      <c r="F4780" t="s">
        <v>167</v>
      </c>
      <c r="G4780" s="38">
        <v>2</v>
      </c>
      <c r="H4780" s="11">
        <v>2400</v>
      </c>
      <c r="I4780" s="11">
        <v>204</v>
      </c>
      <c r="J4780" s="11">
        <v>2196</v>
      </c>
      <c r="K4780" s="37">
        <v>0.91500000000000004</v>
      </c>
    </row>
    <row r="4781" spans="2:11" x14ac:dyDescent="0.25">
      <c r="D4781"/>
      <c r="E4781" t="s">
        <v>589</v>
      </c>
      <c r="F4781" t="s">
        <v>36</v>
      </c>
      <c r="G4781" s="38">
        <v>2</v>
      </c>
      <c r="H4781" s="11">
        <v>2400</v>
      </c>
      <c r="I4781" s="11">
        <v>204</v>
      </c>
      <c r="J4781" s="11">
        <v>2196</v>
      </c>
      <c r="K4781" s="37">
        <v>0.91500000000000004</v>
      </c>
    </row>
    <row r="4782" spans="2:11" x14ac:dyDescent="0.25">
      <c r="D4782" t="s">
        <v>1187</v>
      </c>
      <c r="E4782" t="s">
        <v>572</v>
      </c>
      <c r="F4782" t="s">
        <v>18</v>
      </c>
      <c r="G4782" s="38">
        <v>12</v>
      </c>
      <c r="H4782" s="11">
        <v>2100</v>
      </c>
      <c r="I4782" s="11">
        <v>180</v>
      </c>
      <c r="J4782" s="11">
        <v>1920</v>
      </c>
      <c r="K4782" s="37">
        <v>0.91428571428571426</v>
      </c>
    </row>
    <row r="4783" spans="2:11" x14ac:dyDescent="0.25">
      <c r="D4783"/>
      <c r="E4783" t="s">
        <v>2184</v>
      </c>
      <c r="F4783" t="s">
        <v>2183</v>
      </c>
      <c r="G4783" s="38">
        <v>2</v>
      </c>
      <c r="H4783" s="11">
        <v>1900</v>
      </c>
      <c r="I4783" s="11">
        <v>200</v>
      </c>
      <c r="J4783" s="11">
        <v>1700</v>
      </c>
      <c r="K4783" s="37">
        <v>0.89473684210526316</v>
      </c>
    </row>
    <row r="4784" spans="2:11" x14ac:dyDescent="0.25">
      <c r="B4784" t="s">
        <v>2656</v>
      </c>
      <c r="C4784" t="s">
        <v>2650</v>
      </c>
      <c r="D4784" t="s">
        <v>1184</v>
      </c>
      <c r="E4784" t="s">
        <v>708</v>
      </c>
      <c r="F4784" t="s">
        <v>184</v>
      </c>
      <c r="G4784" s="38">
        <v>2</v>
      </c>
      <c r="H4784" s="11">
        <v>8400</v>
      </c>
      <c r="I4784" s="11">
        <v>534</v>
      </c>
      <c r="J4784" s="11">
        <v>7866</v>
      </c>
      <c r="K4784" s="37">
        <v>0.93642857142857139</v>
      </c>
    </row>
    <row r="4785" spans="2:11" x14ac:dyDescent="0.25">
      <c r="D4785"/>
      <c r="E4785" t="s">
        <v>1306</v>
      </c>
      <c r="F4785" t="s">
        <v>1305</v>
      </c>
      <c r="G4785" s="38">
        <v>6</v>
      </c>
      <c r="H4785" s="11">
        <v>1000</v>
      </c>
      <c r="I4785" s="11">
        <v>192</v>
      </c>
      <c r="J4785" s="11">
        <v>808</v>
      </c>
      <c r="K4785" s="37">
        <v>0.80800000000000005</v>
      </c>
    </row>
    <row r="4786" spans="2:11" x14ac:dyDescent="0.25">
      <c r="B4786" t="s">
        <v>2658</v>
      </c>
      <c r="C4786" t="s">
        <v>2657</v>
      </c>
      <c r="D4786" t="s">
        <v>1805</v>
      </c>
      <c r="E4786" t="s">
        <v>2660</v>
      </c>
      <c r="F4786" t="s">
        <v>2659</v>
      </c>
      <c r="G4786" s="38">
        <v>1</v>
      </c>
      <c r="H4786" s="11">
        <v>375</v>
      </c>
      <c r="I4786" s="11">
        <v>250</v>
      </c>
      <c r="J4786" s="11">
        <v>125</v>
      </c>
      <c r="K4786" s="37">
        <v>0.33333333333333331</v>
      </c>
    </row>
    <row r="4787" spans="2:11" x14ac:dyDescent="0.25">
      <c r="B4787" t="s">
        <v>176</v>
      </c>
      <c r="C4787" t="s">
        <v>1121</v>
      </c>
      <c r="D4787" t="s">
        <v>1180</v>
      </c>
      <c r="E4787" t="s">
        <v>1578</v>
      </c>
      <c r="F4787" t="s">
        <v>1577</v>
      </c>
      <c r="G4787" s="38">
        <v>1</v>
      </c>
      <c r="H4787" s="11">
        <v>3410</v>
      </c>
      <c r="I4787" s="11">
        <v>260</v>
      </c>
      <c r="J4787" s="11">
        <v>3150</v>
      </c>
      <c r="K4787" s="37">
        <v>0.92375366568914952</v>
      </c>
    </row>
    <row r="4788" spans="2:11" x14ac:dyDescent="0.25">
      <c r="D4788" t="s">
        <v>1185</v>
      </c>
      <c r="E4788" t="s">
        <v>843</v>
      </c>
      <c r="F4788" t="s">
        <v>338</v>
      </c>
      <c r="G4788" s="38">
        <v>1</v>
      </c>
      <c r="H4788" s="11">
        <v>2144</v>
      </c>
      <c r="I4788" s="11">
        <v>125</v>
      </c>
      <c r="J4788" s="11">
        <v>2019</v>
      </c>
      <c r="K4788" s="37">
        <v>0.94169776119402981</v>
      </c>
    </row>
    <row r="4789" spans="2:11" x14ac:dyDescent="0.25">
      <c r="D4789"/>
      <c r="E4789" t="s">
        <v>604</v>
      </c>
      <c r="F4789" t="s">
        <v>56</v>
      </c>
      <c r="G4789" s="38">
        <v>2</v>
      </c>
      <c r="H4789" s="11">
        <v>150</v>
      </c>
      <c r="I4789" s="11">
        <v>30</v>
      </c>
      <c r="J4789" s="11">
        <v>120</v>
      </c>
      <c r="K4789" s="37">
        <v>0.8</v>
      </c>
    </row>
    <row r="4790" spans="2:11" x14ac:dyDescent="0.25">
      <c r="D4790"/>
      <c r="E4790" t="s">
        <v>845</v>
      </c>
      <c r="F4790" t="s">
        <v>340</v>
      </c>
      <c r="G4790" s="38">
        <v>1</v>
      </c>
      <c r="H4790" s="11">
        <v>75</v>
      </c>
      <c r="I4790" s="11">
        <v>15</v>
      </c>
      <c r="J4790" s="11">
        <v>60</v>
      </c>
      <c r="K4790" s="37">
        <v>0.8</v>
      </c>
    </row>
    <row r="4791" spans="2:11" x14ac:dyDescent="0.25">
      <c r="D4791" t="s">
        <v>1187</v>
      </c>
      <c r="E4791" t="s">
        <v>633</v>
      </c>
      <c r="F4791" t="s">
        <v>94</v>
      </c>
      <c r="G4791" s="38">
        <v>1</v>
      </c>
      <c r="H4791" s="11">
        <v>775</v>
      </c>
      <c r="I4791" s="11">
        <v>80</v>
      </c>
      <c r="J4791" s="11">
        <v>695</v>
      </c>
      <c r="K4791" s="37">
        <v>0.89677419354838706</v>
      </c>
    </row>
    <row r="4792" spans="2:11" x14ac:dyDescent="0.25">
      <c r="D4792"/>
      <c r="E4792" t="s">
        <v>568</v>
      </c>
      <c r="F4792" t="s">
        <v>13</v>
      </c>
      <c r="G4792" s="38">
        <v>4</v>
      </c>
      <c r="H4792" s="11">
        <v>392</v>
      </c>
      <c r="I4792" s="11">
        <v>60</v>
      </c>
      <c r="J4792" s="11">
        <v>332</v>
      </c>
      <c r="K4792" s="37">
        <v>0.84693877551020413</v>
      </c>
    </row>
    <row r="4793" spans="2:11" x14ac:dyDescent="0.25">
      <c r="B4793" t="s">
        <v>1693</v>
      </c>
      <c r="C4793" t="s">
        <v>1133</v>
      </c>
      <c r="D4793" t="s">
        <v>1179</v>
      </c>
      <c r="E4793" t="s">
        <v>620</v>
      </c>
      <c r="F4793" t="s">
        <v>79</v>
      </c>
      <c r="G4793" s="38">
        <v>1</v>
      </c>
      <c r="H4793" s="11">
        <v>800</v>
      </c>
      <c r="I4793" s="11">
        <v>102</v>
      </c>
      <c r="J4793" s="11">
        <v>698</v>
      </c>
      <c r="K4793" s="37">
        <v>0.87250000000000005</v>
      </c>
    </row>
    <row r="4794" spans="2:11" x14ac:dyDescent="0.25">
      <c r="B4794" t="s">
        <v>80</v>
      </c>
      <c r="C4794" t="s">
        <v>2438</v>
      </c>
      <c r="D4794" t="s">
        <v>1187</v>
      </c>
      <c r="E4794" t="s">
        <v>633</v>
      </c>
      <c r="F4794" t="s">
        <v>94</v>
      </c>
      <c r="G4794" s="38">
        <v>2</v>
      </c>
      <c r="H4794" s="11">
        <v>1300</v>
      </c>
      <c r="I4794" s="11">
        <v>160</v>
      </c>
      <c r="J4794" s="11">
        <v>1140</v>
      </c>
      <c r="K4794" s="37">
        <v>0.87692307692307692</v>
      </c>
    </row>
    <row r="4795" spans="2:11" x14ac:dyDescent="0.25">
      <c r="D4795"/>
      <c r="E4795" t="s">
        <v>584</v>
      </c>
      <c r="F4795" t="s">
        <v>31</v>
      </c>
      <c r="G4795" s="38">
        <v>2</v>
      </c>
      <c r="H4795" s="11">
        <v>1400</v>
      </c>
      <c r="I4795" s="11">
        <v>200</v>
      </c>
      <c r="J4795" s="11">
        <v>1200</v>
      </c>
      <c r="K4795" s="37">
        <v>0.8571428571428571</v>
      </c>
    </row>
    <row r="4796" spans="2:11" x14ac:dyDescent="0.25">
      <c r="D4796"/>
      <c r="E4796" t="s">
        <v>766</v>
      </c>
      <c r="F4796" t="s">
        <v>245</v>
      </c>
      <c r="G4796" s="38">
        <v>1</v>
      </c>
      <c r="H4796" s="11">
        <v>750</v>
      </c>
      <c r="I4796" s="11">
        <v>120</v>
      </c>
      <c r="J4796" s="11">
        <v>630</v>
      </c>
      <c r="K4796" s="37">
        <v>0.84</v>
      </c>
    </row>
    <row r="4797" spans="2:11" x14ac:dyDescent="0.25">
      <c r="D4797"/>
      <c r="E4797" t="s">
        <v>794</v>
      </c>
      <c r="F4797" t="s">
        <v>277</v>
      </c>
      <c r="G4797" s="38">
        <v>1</v>
      </c>
      <c r="H4797" s="11">
        <v>800</v>
      </c>
      <c r="I4797" s="11">
        <v>175</v>
      </c>
      <c r="J4797" s="11">
        <v>625</v>
      </c>
      <c r="K4797" s="37">
        <v>0.78125</v>
      </c>
    </row>
    <row r="4798" spans="2:11" x14ac:dyDescent="0.25">
      <c r="D4798"/>
      <c r="E4798" t="s">
        <v>693</v>
      </c>
      <c r="F4798" t="s">
        <v>166</v>
      </c>
      <c r="G4798" s="38">
        <v>1</v>
      </c>
      <c r="H4798" s="11">
        <v>800</v>
      </c>
      <c r="I4798" s="11">
        <v>175</v>
      </c>
      <c r="J4798" s="11">
        <v>625</v>
      </c>
      <c r="K4798" s="37">
        <v>0.78125</v>
      </c>
    </row>
    <row r="4799" spans="2:11" x14ac:dyDescent="0.25">
      <c r="D4799"/>
      <c r="E4799" t="s">
        <v>579</v>
      </c>
      <c r="F4799" t="s">
        <v>25</v>
      </c>
      <c r="G4799" s="38">
        <v>6</v>
      </c>
      <c r="H4799" s="11">
        <v>1350</v>
      </c>
      <c r="I4799" s="11">
        <v>240</v>
      </c>
      <c r="J4799" s="11">
        <v>1110</v>
      </c>
      <c r="K4799" s="37">
        <v>0.82222222222222219</v>
      </c>
    </row>
    <row r="4800" spans="2:11" x14ac:dyDescent="0.25">
      <c r="D4800"/>
      <c r="E4800" t="s">
        <v>572</v>
      </c>
      <c r="F4800" t="s">
        <v>18</v>
      </c>
      <c r="G4800" s="38">
        <v>1</v>
      </c>
      <c r="H4800" s="11">
        <v>150</v>
      </c>
      <c r="I4800" s="11">
        <v>15</v>
      </c>
      <c r="J4800" s="11">
        <v>135</v>
      </c>
      <c r="K4800" s="37">
        <v>0.9</v>
      </c>
    </row>
    <row r="4801" spans="2:11" x14ac:dyDescent="0.25">
      <c r="D4801"/>
      <c r="E4801" t="s">
        <v>568</v>
      </c>
      <c r="F4801" t="s">
        <v>13</v>
      </c>
      <c r="G4801" s="38">
        <v>36</v>
      </c>
      <c r="H4801" s="11">
        <v>5400</v>
      </c>
      <c r="I4801" s="11">
        <v>540</v>
      </c>
      <c r="J4801" s="11">
        <v>4860</v>
      </c>
      <c r="K4801" s="37">
        <v>0.9</v>
      </c>
    </row>
    <row r="4802" spans="2:11" x14ac:dyDescent="0.25">
      <c r="D4802"/>
      <c r="E4802" t="s">
        <v>578</v>
      </c>
      <c r="F4802" t="s">
        <v>24</v>
      </c>
      <c r="G4802" s="38">
        <v>2</v>
      </c>
      <c r="H4802" s="11">
        <v>300</v>
      </c>
      <c r="I4802" s="11">
        <v>30</v>
      </c>
      <c r="J4802" s="11">
        <v>270</v>
      </c>
      <c r="K4802" s="37">
        <v>0.9</v>
      </c>
    </row>
    <row r="4803" spans="2:11" x14ac:dyDescent="0.25">
      <c r="D4803"/>
      <c r="E4803" t="s">
        <v>586</v>
      </c>
      <c r="F4803" t="s">
        <v>33</v>
      </c>
      <c r="G4803" s="38">
        <v>1</v>
      </c>
      <c r="H4803" s="11">
        <v>150</v>
      </c>
      <c r="I4803" s="11">
        <v>15</v>
      </c>
      <c r="J4803" s="11">
        <v>135</v>
      </c>
      <c r="K4803" s="37">
        <v>0.9</v>
      </c>
    </row>
    <row r="4804" spans="2:11" x14ac:dyDescent="0.25">
      <c r="B4804" t="s">
        <v>2684</v>
      </c>
      <c r="C4804" t="s">
        <v>1136</v>
      </c>
      <c r="D4804" t="s">
        <v>1179</v>
      </c>
      <c r="E4804" t="s">
        <v>694</v>
      </c>
      <c r="F4804" t="s">
        <v>167</v>
      </c>
      <c r="G4804" s="38">
        <v>4</v>
      </c>
      <c r="H4804" s="11">
        <v>3478</v>
      </c>
      <c r="I4804" s="11">
        <v>408</v>
      </c>
      <c r="J4804" s="11">
        <v>3070</v>
      </c>
      <c r="K4804" s="37">
        <v>0.88269120184013805</v>
      </c>
    </row>
    <row r="4805" spans="2:11" x14ac:dyDescent="0.25">
      <c r="D4805"/>
      <c r="E4805" t="s">
        <v>589</v>
      </c>
      <c r="F4805" t="s">
        <v>36</v>
      </c>
      <c r="G4805" s="38">
        <v>1</v>
      </c>
      <c r="H4805" s="11">
        <v>869.5</v>
      </c>
      <c r="I4805" s="11">
        <v>102</v>
      </c>
      <c r="J4805" s="11">
        <v>767.5</v>
      </c>
      <c r="K4805" s="37">
        <v>0.88269120184013805</v>
      </c>
    </row>
    <row r="4806" spans="2:11" x14ac:dyDescent="0.25">
      <c r="D4806" t="s">
        <v>1188</v>
      </c>
      <c r="E4806" t="s">
        <v>1241</v>
      </c>
      <c r="F4806" t="s">
        <v>1240</v>
      </c>
      <c r="G4806" s="38">
        <v>7</v>
      </c>
      <c r="H4806" s="11">
        <v>1579.1999999999998</v>
      </c>
      <c r="I4806" s="11">
        <v>350</v>
      </c>
      <c r="J4806" s="11">
        <v>1229.1999999999998</v>
      </c>
      <c r="K4806" s="37">
        <v>0.77836879432624106</v>
      </c>
    </row>
    <row r="4807" spans="2:11" x14ac:dyDescent="0.25">
      <c r="D4807" t="s">
        <v>1185</v>
      </c>
      <c r="E4807" t="s">
        <v>565</v>
      </c>
      <c r="F4807" t="s">
        <v>10</v>
      </c>
      <c r="G4807" s="38">
        <v>2</v>
      </c>
      <c r="H4807" s="11">
        <v>3760</v>
      </c>
      <c r="I4807" s="11">
        <v>250</v>
      </c>
      <c r="J4807" s="11">
        <v>3510</v>
      </c>
      <c r="K4807" s="37">
        <v>0.93351063829787229</v>
      </c>
    </row>
    <row r="4808" spans="2:11" x14ac:dyDescent="0.25">
      <c r="D4808"/>
      <c r="E4808" t="s">
        <v>607</v>
      </c>
      <c r="F4808" t="s">
        <v>62</v>
      </c>
      <c r="G4808" s="38">
        <v>4</v>
      </c>
      <c r="H4808" s="11">
        <v>300.8</v>
      </c>
      <c r="I4808" s="11">
        <v>60</v>
      </c>
      <c r="J4808" s="11">
        <v>240.8</v>
      </c>
      <c r="K4808" s="37">
        <v>0.80053191489361708</v>
      </c>
    </row>
    <row r="4809" spans="2:11" x14ac:dyDescent="0.25">
      <c r="D4809" t="s">
        <v>1187</v>
      </c>
      <c r="E4809" t="s">
        <v>633</v>
      </c>
      <c r="F4809" t="s">
        <v>94</v>
      </c>
      <c r="G4809" s="38">
        <v>1</v>
      </c>
      <c r="H4809" s="11">
        <v>803.7</v>
      </c>
      <c r="I4809" s="11">
        <v>80</v>
      </c>
      <c r="J4809" s="11">
        <v>723.7</v>
      </c>
      <c r="K4809" s="37">
        <v>0.90046037078511887</v>
      </c>
    </row>
    <row r="4810" spans="2:11" x14ac:dyDescent="0.25">
      <c r="D4810"/>
      <c r="E4810" t="s">
        <v>576</v>
      </c>
      <c r="F4810" t="s">
        <v>22</v>
      </c>
      <c r="G4810" s="38">
        <v>1</v>
      </c>
      <c r="H4810" s="11">
        <v>869.5</v>
      </c>
      <c r="I4810" s="11">
        <v>100</v>
      </c>
      <c r="J4810" s="11">
        <v>769.5</v>
      </c>
      <c r="K4810" s="37">
        <v>0.88499137435307651</v>
      </c>
    </row>
    <row r="4811" spans="2:11" x14ac:dyDescent="0.25">
      <c r="D4811"/>
      <c r="E4811" t="s">
        <v>766</v>
      </c>
      <c r="F4811" t="s">
        <v>245</v>
      </c>
      <c r="G4811" s="38">
        <v>1</v>
      </c>
      <c r="H4811" s="11">
        <v>987</v>
      </c>
      <c r="I4811" s="11">
        <v>120</v>
      </c>
      <c r="J4811" s="11">
        <v>867</v>
      </c>
      <c r="K4811" s="37">
        <v>0.87841945288753798</v>
      </c>
    </row>
    <row r="4812" spans="2:11" x14ac:dyDescent="0.25">
      <c r="D4812"/>
      <c r="E4812" t="s">
        <v>579</v>
      </c>
      <c r="F4812" t="s">
        <v>25</v>
      </c>
      <c r="G4812" s="38">
        <v>1</v>
      </c>
      <c r="H4812" s="11">
        <v>32.9</v>
      </c>
      <c r="I4812" s="11">
        <v>40</v>
      </c>
      <c r="J4812" s="11">
        <v>-7.1000000000000014</v>
      </c>
      <c r="K4812" s="37">
        <v>-0.21580547112462012</v>
      </c>
    </row>
    <row r="4813" spans="2:11" x14ac:dyDescent="0.25">
      <c r="D4813"/>
      <c r="E4813" t="s">
        <v>580</v>
      </c>
      <c r="F4813" t="s">
        <v>26</v>
      </c>
      <c r="G4813" s="38">
        <v>3</v>
      </c>
      <c r="H4813" s="11">
        <v>98.699999999999989</v>
      </c>
      <c r="I4813" s="11">
        <v>120</v>
      </c>
      <c r="J4813" s="11">
        <v>-21.300000000000004</v>
      </c>
      <c r="K4813" s="37">
        <v>-0.21580547112462012</v>
      </c>
    </row>
    <row r="4814" spans="2:11" x14ac:dyDescent="0.25">
      <c r="D4814"/>
      <c r="E4814" t="s">
        <v>715</v>
      </c>
      <c r="F4814" t="s">
        <v>453</v>
      </c>
      <c r="G4814" s="38">
        <v>4</v>
      </c>
      <c r="H4814" s="11">
        <v>131.6</v>
      </c>
      <c r="I4814" s="11">
        <v>80</v>
      </c>
      <c r="J4814" s="11">
        <v>51.599999999999994</v>
      </c>
      <c r="K4814" s="37">
        <v>0.39209726443768994</v>
      </c>
    </row>
    <row r="4815" spans="2:11" x14ac:dyDescent="0.25">
      <c r="D4815"/>
      <c r="E4815" t="s">
        <v>572</v>
      </c>
      <c r="F4815" t="s">
        <v>18</v>
      </c>
      <c r="G4815" s="38">
        <v>17</v>
      </c>
      <c r="H4815" s="11">
        <v>1395.9</v>
      </c>
      <c r="I4815" s="11">
        <v>255</v>
      </c>
      <c r="J4815" s="11">
        <v>1140.9000000000001</v>
      </c>
      <c r="K4815" s="37">
        <v>0.81732215774768968</v>
      </c>
    </row>
    <row r="4816" spans="2:11" x14ac:dyDescent="0.25">
      <c r="D4816"/>
      <c r="E4816" t="s">
        <v>568</v>
      </c>
      <c r="F4816" t="s">
        <v>13</v>
      </c>
      <c r="G4816" s="38">
        <v>9</v>
      </c>
      <c r="H4816" s="11">
        <v>761.40000000000009</v>
      </c>
      <c r="I4816" s="11">
        <v>135</v>
      </c>
      <c r="J4816" s="11">
        <v>626.4</v>
      </c>
      <c r="K4816" s="37">
        <v>0.82269503546099276</v>
      </c>
    </row>
    <row r="4817" spans="3:11" x14ac:dyDescent="0.25">
      <c r="D4817"/>
      <c r="E4817" t="s">
        <v>586</v>
      </c>
      <c r="F4817" t="s">
        <v>33</v>
      </c>
      <c r="G4817" s="38">
        <v>1</v>
      </c>
      <c r="H4817" s="11">
        <v>84.6</v>
      </c>
      <c r="I4817" s="11">
        <v>15</v>
      </c>
      <c r="J4817" s="11">
        <v>69.599999999999994</v>
      </c>
      <c r="K4817" s="37">
        <v>0.82269503546099287</v>
      </c>
    </row>
    <row r="4818" spans="3:11" x14ac:dyDescent="0.25">
      <c r="D4818" t="s">
        <v>1864</v>
      </c>
      <c r="E4818" t="s">
        <v>1931</v>
      </c>
      <c r="F4818" t="s">
        <v>1930</v>
      </c>
      <c r="G4818" s="38">
        <v>1</v>
      </c>
      <c r="H4818" s="11">
        <v>846</v>
      </c>
      <c r="I4818" s="11">
        <v>50</v>
      </c>
      <c r="J4818" s="11">
        <v>796</v>
      </c>
      <c r="K4818" s="37">
        <v>0.94089834515366433</v>
      </c>
    </row>
    <row r="4819" spans="3:11" x14ac:dyDescent="0.25">
      <c r="D4819" t="s">
        <v>1929</v>
      </c>
      <c r="E4819" t="s">
        <v>1928</v>
      </c>
      <c r="F4819" t="s">
        <v>1927</v>
      </c>
      <c r="G4819" s="38">
        <v>1</v>
      </c>
      <c r="H4819" s="11">
        <v>803.7</v>
      </c>
      <c r="I4819" s="11">
        <v>110</v>
      </c>
      <c r="J4819" s="11">
        <v>693.7</v>
      </c>
      <c r="K4819" s="37">
        <v>0.86313300982953844</v>
      </c>
    </row>
    <row r="4820" spans="3:11" x14ac:dyDescent="0.25">
      <c r="D4820"/>
      <c r="E4820" t="s">
        <v>2019</v>
      </c>
      <c r="F4820" t="s">
        <v>2018</v>
      </c>
      <c r="G4820" s="38">
        <v>2</v>
      </c>
      <c r="H4820" s="11">
        <v>1607.4</v>
      </c>
      <c r="I4820" s="11">
        <v>220</v>
      </c>
      <c r="J4820" s="11">
        <v>1387.4</v>
      </c>
      <c r="K4820" s="37">
        <v>0.86313300982953844</v>
      </c>
    </row>
    <row r="4821" spans="3:11" x14ac:dyDescent="0.25">
      <c r="C4821" t="s">
        <v>2644</v>
      </c>
      <c r="D4821" t="s">
        <v>1177</v>
      </c>
      <c r="E4821" t="s">
        <v>959</v>
      </c>
      <c r="F4821" t="s">
        <v>471</v>
      </c>
      <c r="G4821" s="38">
        <v>3</v>
      </c>
      <c r="H4821" s="11">
        <v>2425.1999999999998</v>
      </c>
      <c r="I4821" s="11">
        <v>150</v>
      </c>
      <c r="J4821" s="11">
        <v>2275.1999999999998</v>
      </c>
      <c r="K4821" s="37">
        <v>0.938149430974765</v>
      </c>
    </row>
    <row r="4822" spans="3:11" x14ac:dyDescent="0.25">
      <c r="D4822"/>
      <c r="E4822" t="s">
        <v>855</v>
      </c>
      <c r="F4822" t="s">
        <v>352</v>
      </c>
      <c r="G4822" s="38">
        <v>1</v>
      </c>
      <c r="H4822" s="11">
        <v>808.4</v>
      </c>
      <c r="I4822" s="11">
        <v>50</v>
      </c>
      <c r="J4822" s="11">
        <v>758.4</v>
      </c>
      <c r="K4822" s="37">
        <v>0.938149430974765</v>
      </c>
    </row>
    <row r="4823" spans="3:11" x14ac:dyDescent="0.25">
      <c r="D4823"/>
      <c r="E4823" t="s">
        <v>856</v>
      </c>
      <c r="F4823" t="s">
        <v>353</v>
      </c>
      <c r="G4823" s="38">
        <v>2</v>
      </c>
      <c r="H4823" s="11">
        <v>1616.8</v>
      </c>
      <c r="I4823" s="11">
        <v>100</v>
      </c>
      <c r="J4823" s="11">
        <v>1516.8</v>
      </c>
      <c r="K4823" s="37">
        <v>0.938149430974765</v>
      </c>
    </row>
    <row r="4824" spans="3:11" x14ac:dyDescent="0.25">
      <c r="D4824"/>
      <c r="E4824" t="s">
        <v>796</v>
      </c>
      <c r="F4824" t="s">
        <v>282</v>
      </c>
      <c r="G4824" s="38">
        <v>3</v>
      </c>
      <c r="H4824" s="11">
        <v>2425.1999999999998</v>
      </c>
      <c r="I4824" s="11">
        <v>150</v>
      </c>
      <c r="J4824" s="11">
        <v>2275.1999999999998</v>
      </c>
      <c r="K4824" s="37">
        <v>0.938149430974765</v>
      </c>
    </row>
    <row r="4825" spans="3:11" x14ac:dyDescent="0.25">
      <c r="D4825" t="s">
        <v>1188</v>
      </c>
      <c r="E4825" t="s">
        <v>1241</v>
      </c>
      <c r="F4825" t="s">
        <v>1240</v>
      </c>
      <c r="G4825" s="38">
        <v>2</v>
      </c>
      <c r="H4825" s="11">
        <v>451.2</v>
      </c>
      <c r="I4825" s="11">
        <v>100</v>
      </c>
      <c r="J4825" s="11">
        <v>351.2</v>
      </c>
      <c r="K4825" s="37">
        <v>0.77836879432624118</v>
      </c>
    </row>
    <row r="4826" spans="3:11" x14ac:dyDescent="0.25">
      <c r="D4826" t="s">
        <v>1187</v>
      </c>
      <c r="E4826" t="s">
        <v>627</v>
      </c>
      <c r="F4826" t="s">
        <v>87</v>
      </c>
      <c r="G4826" s="38">
        <v>1</v>
      </c>
      <c r="H4826" s="11">
        <v>803.7</v>
      </c>
      <c r="I4826" s="11">
        <v>80</v>
      </c>
      <c r="J4826" s="11">
        <v>723.7</v>
      </c>
      <c r="K4826" s="37">
        <v>0.90046037078511887</v>
      </c>
    </row>
    <row r="4827" spans="3:11" x14ac:dyDescent="0.25">
      <c r="D4827"/>
      <c r="E4827" t="s">
        <v>576</v>
      </c>
      <c r="F4827" t="s">
        <v>22</v>
      </c>
      <c r="G4827" s="38">
        <v>3</v>
      </c>
      <c r="H4827" s="11">
        <v>2608.5</v>
      </c>
      <c r="I4827" s="11">
        <v>300</v>
      </c>
      <c r="J4827" s="11">
        <v>2308.5</v>
      </c>
      <c r="K4827" s="37">
        <v>0.88499137435307651</v>
      </c>
    </row>
    <row r="4828" spans="3:11" x14ac:dyDescent="0.25">
      <c r="D4828"/>
      <c r="E4828" t="s">
        <v>570</v>
      </c>
      <c r="F4828" t="s">
        <v>16</v>
      </c>
      <c r="G4828" s="38">
        <v>1</v>
      </c>
      <c r="H4828" s="11">
        <v>987</v>
      </c>
      <c r="I4828" s="11">
        <v>120</v>
      </c>
      <c r="J4828" s="11">
        <v>867</v>
      </c>
      <c r="K4828" s="37">
        <v>0.87841945288753798</v>
      </c>
    </row>
    <row r="4829" spans="3:11" x14ac:dyDescent="0.25">
      <c r="D4829"/>
      <c r="E4829" t="s">
        <v>580</v>
      </c>
      <c r="F4829" t="s">
        <v>26</v>
      </c>
      <c r="G4829" s="38">
        <v>1</v>
      </c>
      <c r="H4829" s="11">
        <v>32.9</v>
      </c>
      <c r="I4829" s="11">
        <v>40</v>
      </c>
      <c r="J4829" s="11">
        <v>-7.1000000000000014</v>
      </c>
      <c r="K4829" s="37">
        <v>-0.21580547112462012</v>
      </c>
    </row>
    <row r="4830" spans="3:11" x14ac:dyDescent="0.25">
      <c r="D4830"/>
      <c r="E4830" t="s">
        <v>572</v>
      </c>
      <c r="F4830" t="s">
        <v>18</v>
      </c>
      <c r="G4830" s="38">
        <v>10</v>
      </c>
      <c r="H4830" s="11">
        <v>846</v>
      </c>
      <c r="I4830" s="11">
        <v>150</v>
      </c>
      <c r="J4830" s="11">
        <v>696</v>
      </c>
      <c r="K4830" s="37">
        <v>0.82269503546099287</v>
      </c>
    </row>
    <row r="4831" spans="3:11" x14ac:dyDescent="0.25">
      <c r="D4831"/>
      <c r="E4831" t="s">
        <v>568</v>
      </c>
      <c r="F4831" t="s">
        <v>13</v>
      </c>
      <c r="G4831" s="38">
        <v>17</v>
      </c>
      <c r="H4831" s="11">
        <v>1438.2</v>
      </c>
      <c r="I4831" s="11">
        <v>255</v>
      </c>
      <c r="J4831" s="11">
        <v>1183.2</v>
      </c>
      <c r="K4831" s="37">
        <v>0.82269503546099287</v>
      </c>
    </row>
    <row r="4832" spans="3:11" x14ac:dyDescent="0.25">
      <c r="D4832"/>
      <c r="E4832" t="s">
        <v>578</v>
      </c>
      <c r="F4832" t="s">
        <v>24</v>
      </c>
      <c r="G4832" s="38">
        <v>2</v>
      </c>
      <c r="H4832" s="11">
        <v>169.2</v>
      </c>
      <c r="I4832" s="11">
        <v>30</v>
      </c>
      <c r="J4832" s="11">
        <v>139.19999999999999</v>
      </c>
      <c r="K4832" s="37">
        <v>0.82269503546099287</v>
      </c>
    </row>
    <row r="4833" spans="2:11" x14ac:dyDescent="0.25">
      <c r="B4833" t="s">
        <v>2685</v>
      </c>
      <c r="C4833" t="s">
        <v>2650</v>
      </c>
      <c r="D4833" t="s">
        <v>1177</v>
      </c>
      <c r="E4833" t="s">
        <v>612</v>
      </c>
      <c r="F4833" t="s">
        <v>70</v>
      </c>
      <c r="G4833" s="38">
        <v>1</v>
      </c>
      <c r="H4833" s="11">
        <v>1550</v>
      </c>
      <c r="I4833" s="11">
        <v>50</v>
      </c>
      <c r="J4833" s="11">
        <v>1500</v>
      </c>
      <c r="K4833" s="37">
        <v>0.967741935483871</v>
      </c>
    </row>
    <row r="4834" spans="2:11" x14ac:dyDescent="0.25">
      <c r="D4834"/>
      <c r="E4834" t="s">
        <v>613</v>
      </c>
      <c r="F4834" t="s">
        <v>71</v>
      </c>
      <c r="G4834" s="38">
        <v>2</v>
      </c>
      <c r="H4834" s="11">
        <v>3050</v>
      </c>
      <c r="I4834" s="11">
        <v>100</v>
      </c>
      <c r="J4834" s="11">
        <v>2950</v>
      </c>
      <c r="K4834" s="37">
        <v>0.96721311475409832</v>
      </c>
    </row>
    <row r="4835" spans="2:11" x14ac:dyDescent="0.25">
      <c r="D4835"/>
      <c r="E4835" t="s">
        <v>630</v>
      </c>
      <c r="F4835" t="s">
        <v>91</v>
      </c>
      <c r="G4835" s="38">
        <v>2</v>
      </c>
      <c r="H4835" s="11">
        <v>3050</v>
      </c>
      <c r="I4835" s="11">
        <v>100</v>
      </c>
      <c r="J4835" s="11">
        <v>2950</v>
      </c>
      <c r="K4835" s="37">
        <v>0.96721311475409832</v>
      </c>
    </row>
    <row r="4836" spans="2:11" x14ac:dyDescent="0.25">
      <c r="D4836" t="s">
        <v>1180</v>
      </c>
      <c r="E4836" t="s">
        <v>1308</v>
      </c>
      <c r="F4836" t="s">
        <v>1307</v>
      </c>
      <c r="G4836" s="38">
        <v>1</v>
      </c>
      <c r="H4836" s="11">
        <v>5000</v>
      </c>
      <c r="I4836" s="11">
        <v>260</v>
      </c>
      <c r="J4836" s="11">
        <v>4740</v>
      </c>
      <c r="K4836" s="37">
        <v>0.94799999999999995</v>
      </c>
    </row>
    <row r="4837" spans="2:11" x14ac:dyDescent="0.25">
      <c r="D4837" t="s">
        <v>1184</v>
      </c>
      <c r="E4837" t="s">
        <v>708</v>
      </c>
      <c r="F4837" t="s">
        <v>184</v>
      </c>
      <c r="G4837" s="38">
        <v>1</v>
      </c>
      <c r="H4837" s="11">
        <v>6900</v>
      </c>
      <c r="I4837" s="11">
        <v>267</v>
      </c>
      <c r="J4837" s="11">
        <v>6633</v>
      </c>
      <c r="K4837" s="37">
        <v>0.96130434782608698</v>
      </c>
    </row>
    <row r="4838" spans="2:11" x14ac:dyDescent="0.25">
      <c r="D4838"/>
      <c r="E4838" t="s">
        <v>852</v>
      </c>
      <c r="F4838" t="s">
        <v>349</v>
      </c>
      <c r="G4838" s="38">
        <v>2</v>
      </c>
      <c r="H4838" s="11">
        <v>13800</v>
      </c>
      <c r="I4838" s="11">
        <v>534</v>
      </c>
      <c r="J4838" s="11">
        <v>13266</v>
      </c>
      <c r="K4838" s="37">
        <v>0.96130434782608698</v>
      </c>
    </row>
    <row r="4839" spans="2:11" x14ac:dyDescent="0.25">
      <c r="D4839"/>
      <c r="E4839" t="s">
        <v>1306</v>
      </c>
      <c r="F4839" t="s">
        <v>1305</v>
      </c>
      <c r="G4839" s="38">
        <v>9</v>
      </c>
      <c r="H4839" s="11">
        <v>2655</v>
      </c>
      <c r="I4839" s="11">
        <v>288</v>
      </c>
      <c r="J4839" s="11">
        <v>2367</v>
      </c>
      <c r="K4839" s="37">
        <v>0.8915254237288136</v>
      </c>
    </row>
    <row r="4840" spans="2:11" x14ac:dyDescent="0.25">
      <c r="D4840" t="s">
        <v>1185</v>
      </c>
      <c r="E4840" t="s">
        <v>687</v>
      </c>
      <c r="F4840" t="s">
        <v>160</v>
      </c>
      <c r="G4840" s="38">
        <v>2</v>
      </c>
      <c r="H4840" s="11">
        <v>9000</v>
      </c>
      <c r="I4840" s="11">
        <v>250</v>
      </c>
      <c r="J4840" s="11">
        <v>8750</v>
      </c>
      <c r="K4840" s="37">
        <v>0.97222222222222221</v>
      </c>
    </row>
    <row r="4841" spans="2:11" x14ac:dyDescent="0.25">
      <c r="D4841"/>
      <c r="E4841" t="s">
        <v>607</v>
      </c>
      <c r="F4841" t="s">
        <v>62</v>
      </c>
      <c r="G4841" s="38">
        <v>4</v>
      </c>
      <c r="H4841" s="11">
        <v>700</v>
      </c>
      <c r="I4841" s="11">
        <v>60</v>
      </c>
      <c r="J4841" s="11">
        <v>640</v>
      </c>
      <c r="K4841" s="37">
        <v>0.91428571428571426</v>
      </c>
    </row>
    <row r="4842" spans="2:11" x14ac:dyDescent="0.25">
      <c r="D4842"/>
      <c r="E4842" t="s">
        <v>604</v>
      </c>
      <c r="F4842" t="s">
        <v>56</v>
      </c>
      <c r="G4842" s="38">
        <v>2</v>
      </c>
      <c r="H4842" s="11">
        <v>175</v>
      </c>
      <c r="I4842" s="11">
        <v>30</v>
      </c>
      <c r="J4842" s="11">
        <v>145</v>
      </c>
      <c r="K4842" s="37">
        <v>0.82857142857142863</v>
      </c>
    </row>
    <row r="4843" spans="2:11" x14ac:dyDescent="0.25">
      <c r="D4843" t="s">
        <v>1187</v>
      </c>
      <c r="E4843" t="s">
        <v>576</v>
      </c>
      <c r="F4843" t="s">
        <v>22</v>
      </c>
      <c r="G4843" s="38">
        <v>1</v>
      </c>
      <c r="H4843" s="11">
        <v>1250</v>
      </c>
      <c r="I4843" s="11">
        <v>100</v>
      </c>
      <c r="J4843" s="11">
        <v>1150</v>
      </c>
      <c r="K4843" s="37">
        <v>0.92</v>
      </c>
    </row>
    <row r="4844" spans="2:11" x14ac:dyDescent="0.25">
      <c r="D4844"/>
      <c r="E4844" t="s">
        <v>702</v>
      </c>
      <c r="F4844" t="s">
        <v>178</v>
      </c>
      <c r="G4844" s="38">
        <v>1</v>
      </c>
      <c r="H4844" s="11">
        <v>1350</v>
      </c>
      <c r="I4844" s="11">
        <v>120</v>
      </c>
      <c r="J4844" s="11">
        <v>1230</v>
      </c>
      <c r="K4844" s="37">
        <v>0.91111111111111109</v>
      </c>
    </row>
    <row r="4845" spans="2:11" x14ac:dyDescent="0.25">
      <c r="D4845"/>
      <c r="E4845" t="s">
        <v>766</v>
      </c>
      <c r="F4845" t="s">
        <v>245</v>
      </c>
      <c r="G4845" s="38">
        <v>1</v>
      </c>
      <c r="H4845" s="11">
        <v>1358</v>
      </c>
      <c r="I4845" s="11">
        <v>120</v>
      </c>
      <c r="J4845" s="11">
        <v>1238</v>
      </c>
      <c r="K4845" s="37">
        <v>0.91163475699558172</v>
      </c>
    </row>
    <row r="4846" spans="2:11" x14ac:dyDescent="0.25">
      <c r="D4846"/>
      <c r="E4846" t="s">
        <v>664</v>
      </c>
      <c r="F4846" t="s">
        <v>128</v>
      </c>
      <c r="G4846" s="38">
        <v>1</v>
      </c>
      <c r="H4846" s="11">
        <v>148.5</v>
      </c>
      <c r="I4846" s="11">
        <v>15</v>
      </c>
      <c r="J4846" s="11">
        <v>133.5</v>
      </c>
      <c r="K4846" s="37">
        <v>0.89898989898989901</v>
      </c>
    </row>
    <row r="4847" spans="2:11" x14ac:dyDescent="0.25">
      <c r="D4847"/>
      <c r="E4847" t="s">
        <v>569</v>
      </c>
      <c r="F4847" t="s">
        <v>14</v>
      </c>
      <c r="G4847" s="38">
        <v>8</v>
      </c>
      <c r="H4847" s="11">
        <v>2368</v>
      </c>
      <c r="I4847" s="11">
        <v>120</v>
      </c>
      <c r="J4847" s="11">
        <v>2248</v>
      </c>
      <c r="K4847" s="37">
        <v>0.94932432432432434</v>
      </c>
    </row>
    <row r="4848" spans="2:11" x14ac:dyDescent="0.25">
      <c r="D4848"/>
      <c r="E4848" t="s">
        <v>568</v>
      </c>
      <c r="F4848" t="s">
        <v>13</v>
      </c>
      <c r="G4848" s="38">
        <v>6</v>
      </c>
      <c r="H4848" s="11">
        <v>1778</v>
      </c>
      <c r="I4848" s="11">
        <v>90</v>
      </c>
      <c r="J4848" s="11">
        <v>1688</v>
      </c>
      <c r="K4848" s="37">
        <v>0.9493813273340832</v>
      </c>
    </row>
    <row r="4849" spans="2:11" x14ac:dyDescent="0.25">
      <c r="D4849"/>
      <c r="E4849" t="s">
        <v>622</v>
      </c>
      <c r="F4849" t="s">
        <v>82</v>
      </c>
      <c r="G4849" s="38">
        <v>8</v>
      </c>
      <c r="H4849" s="11">
        <v>2073</v>
      </c>
      <c r="I4849" s="11">
        <v>120</v>
      </c>
      <c r="J4849" s="11">
        <v>1953</v>
      </c>
      <c r="K4849" s="37">
        <v>0.94211287988422576</v>
      </c>
    </row>
    <row r="4850" spans="2:11" x14ac:dyDescent="0.25">
      <c r="B4850" t="s">
        <v>2692</v>
      </c>
      <c r="C4850" t="s">
        <v>2401</v>
      </c>
      <c r="D4850" t="s">
        <v>1177</v>
      </c>
      <c r="E4850" t="s">
        <v>959</v>
      </c>
      <c r="F4850" t="s">
        <v>471</v>
      </c>
      <c r="G4850" s="38">
        <v>2</v>
      </c>
      <c r="H4850" s="11">
        <v>1600</v>
      </c>
      <c r="I4850" s="11">
        <v>100</v>
      </c>
      <c r="J4850" s="11">
        <v>1500</v>
      </c>
      <c r="K4850" s="37">
        <v>0.9375</v>
      </c>
    </row>
    <row r="4851" spans="2:11" x14ac:dyDescent="0.25">
      <c r="D4851"/>
      <c r="E4851" t="s">
        <v>855</v>
      </c>
      <c r="F4851" t="s">
        <v>352</v>
      </c>
      <c r="G4851" s="38">
        <v>3</v>
      </c>
      <c r="H4851" s="11">
        <v>2400</v>
      </c>
      <c r="I4851" s="11">
        <v>150</v>
      </c>
      <c r="J4851" s="11">
        <v>2250</v>
      </c>
      <c r="K4851" s="37">
        <v>0.9375</v>
      </c>
    </row>
    <row r="4852" spans="2:11" x14ac:dyDescent="0.25">
      <c r="D4852"/>
      <c r="E4852" t="s">
        <v>856</v>
      </c>
      <c r="F4852" t="s">
        <v>353</v>
      </c>
      <c r="G4852" s="38">
        <v>4</v>
      </c>
      <c r="H4852" s="11">
        <v>3200</v>
      </c>
      <c r="I4852" s="11">
        <v>200</v>
      </c>
      <c r="J4852" s="11">
        <v>3000</v>
      </c>
      <c r="K4852" s="37">
        <v>0.9375</v>
      </c>
    </row>
    <row r="4853" spans="2:11" x14ac:dyDescent="0.25">
      <c r="D4853"/>
      <c r="E4853" t="s">
        <v>2156</v>
      </c>
      <c r="F4853" t="s">
        <v>2155</v>
      </c>
      <c r="G4853" s="38">
        <v>1</v>
      </c>
      <c r="H4853" s="11">
        <v>800</v>
      </c>
      <c r="I4853" s="11">
        <v>50</v>
      </c>
      <c r="J4853" s="11">
        <v>750</v>
      </c>
      <c r="K4853" s="37">
        <v>0.9375</v>
      </c>
    </row>
    <row r="4854" spans="2:11" x14ac:dyDescent="0.25">
      <c r="D4854"/>
      <c r="E4854" t="s">
        <v>2071</v>
      </c>
      <c r="F4854" t="s">
        <v>2070</v>
      </c>
      <c r="G4854" s="38">
        <v>1</v>
      </c>
      <c r="H4854" s="11">
        <v>800</v>
      </c>
      <c r="I4854" s="11">
        <v>50</v>
      </c>
      <c r="J4854" s="11">
        <v>750</v>
      </c>
      <c r="K4854" s="37">
        <v>0.9375</v>
      </c>
    </row>
    <row r="4855" spans="2:11" x14ac:dyDescent="0.25">
      <c r="D4855" t="s">
        <v>1187</v>
      </c>
      <c r="E4855" t="s">
        <v>627</v>
      </c>
      <c r="F4855" t="s">
        <v>87</v>
      </c>
      <c r="G4855" s="38">
        <v>2</v>
      </c>
      <c r="H4855" s="11">
        <v>1900</v>
      </c>
      <c r="I4855" s="11">
        <v>160</v>
      </c>
      <c r="J4855" s="11">
        <v>1740</v>
      </c>
      <c r="K4855" s="37">
        <v>0.91578947368421049</v>
      </c>
    </row>
    <row r="4856" spans="2:11" x14ac:dyDescent="0.25">
      <c r="D4856"/>
      <c r="E4856" t="s">
        <v>633</v>
      </c>
      <c r="F4856" t="s">
        <v>94</v>
      </c>
      <c r="G4856" s="38">
        <v>5</v>
      </c>
      <c r="H4856" s="11">
        <v>4750</v>
      </c>
      <c r="I4856" s="11">
        <v>400</v>
      </c>
      <c r="J4856" s="11">
        <v>4350</v>
      </c>
      <c r="K4856" s="37">
        <v>0.91578947368421049</v>
      </c>
    </row>
    <row r="4857" spans="2:11" x14ac:dyDescent="0.25">
      <c r="D4857"/>
      <c r="E4857" t="s">
        <v>634</v>
      </c>
      <c r="F4857" t="s">
        <v>95</v>
      </c>
      <c r="G4857" s="38">
        <v>1</v>
      </c>
      <c r="H4857" s="11">
        <v>950</v>
      </c>
      <c r="I4857" s="11">
        <v>80</v>
      </c>
      <c r="J4857" s="11">
        <v>870</v>
      </c>
      <c r="K4857" s="37">
        <v>0.91578947368421049</v>
      </c>
    </row>
    <row r="4858" spans="2:11" x14ac:dyDescent="0.25">
      <c r="D4858"/>
      <c r="E4858" t="s">
        <v>662</v>
      </c>
      <c r="F4858" t="s">
        <v>126</v>
      </c>
      <c r="G4858" s="38">
        <v>1</v>
      </c>
      <c r="H4858" s="11">
        <v>950</v>
      </c>
      <c r="I4858" s="11">
        <v>100</v>
      </c>
      <c r="J4858" s="11">
        <v>850</v>
      </c>
      <c r="K4858" s="37">
        <v>0.89473684210526316</v>
      </c>
    </row>
    <row r="4859" spans="2:11" x14ac:dyDescent="0.25">
      <c r="D4859"/>
      <c r="E4859" t="s">
        <v>583</v>
      </c>
      <c r="F4859" t="s">
        <v>30</v>
      </c>
      <c r="G4859" s="38">
        <v>1</v>
      </c>
      <c r="H4859" s="11">
        <v>950</v>
      </c>
      <c r="I4859" s="11">
        <v>100</v>
      </c>
      <c r="J4859" s="11">
        <v>850</v>
      </c>
      <c r="K4859" s="37">
        <v>0.89473684210526316</v>
      </c>
    </row>
    <row r="4860" spans="2:11" x14ac:dyDescent="0.25">
      <c r="D4860"/>
      <c r="E4860" t="s">
        <v>809</v>
      </c>
      <c r="F4860" t="s">
        <v>299</v>
      </c>
      <c r="G4860" s="38">
        <v>44</v>
      </c>
      <c r="H4860" s="11">
        <v>3300</v>
      </c>
      <c r="I4860" s="11">
        <v>660</v>
      </c>
      <c r="J4860" s="11">
        <v>2640</v>
      </c>
      <c r="K4860" s="37">
        <v>0.8</v>
      </c>
    </row>
    <row r="4861" spans="2:11" x14ac:dyDescent="0.25">
      <c r="B4861" t="s">
        <v>2694</v>
      </c>
      <c r="C4861" t="s">
        <v>2693</v>
      </c>
      <c r="D4861" t="s">
        <v>1188</v>
      </c>
      <c r="E4861" t="s">
        <v>650</v>
      </c>
      <c r="F4861" t="s">
        <v>113</v>
      </c>
      <c r="G4861" s="38">
        <v>1</v>
      </c>
      <c r="H4861" s="11">
        <v>65</v>
      </c>
      <c r="I4861" s="11">
        <v>15</v>
      </c>
      <c r="J4861" s="11">
        <v>50</v>
      </c>
      <c r="K4861" s="37">
        <v>0.76923076923076927</v>
      </c>
    </row>
    <row r="4862" spans="2:11" x14ac:dyDescent="0.25">
      <c r="D4862"/>
      <c r="E4862" t="s">
        <v>651</v>
      </c>
      <c r="F4862" t="s">
        <v>114</v>
      </c>
      <c r="G4862" s="38">
        <v>1</v>
      </c>
      <c r="H4862" s="11">
        <v>65</v>
      </c>
      <c r="I4862" s="11">
        <v>15</v>
      </c>
      <c r="J4862" s="11">
        <v>50</v>
      </c>
      <c r="K4862" s="37">
        <v>0.76923076923076927</v>
      </c>
    </row>
    <row r="4863" spans="2:11" x14ac:dyDescent="0.25">
      <c r="D4863" t="s">
        <v>1183</v>
      </c>
      <c r="E4863" t="s">
        <v>755</v>
      </c>
      <c r="F4863" t="s">
        <v>233</v>
      </c>
      <c r="G4863" s="38">
        <v>1</v>
      </c>
      <c r="H4863" s="11">
        <v>1900</v>
      </c>
      <c r="I4863" s="11">
        <v>235</v>
      </c>
      <c r="J4863" s="11">
        <v>1665</v>
      </c>
      <c r="K4863" s="37">
        <v>0.87631578947368416</v>
      </c>
    </row>
    <row r="4864" spans="2:11" x14ac:dyDescent="0.25">
      <c r="D4864"/>
      <c r="E4864" t="s">
        <v>714</v>
      </c>
      <c r="F4864" t="s">
        <v>190</v>
      </c>
      <c r="G4864" s="38">
        <v>1</v>
      </c>
      <c r="H4864" s="11">
        <v>1900</v>
      </c>
      <c r="I4864" s="11">
        <v>235</v>
      </c>
      <c r="J4864" s="11">
        <v>1665</v>
      </c>
      <c r="K4864" s="37">
        <v>0.87631578947368416</v>
      </c>
    </row>
    <row r="4865" spans="2:11" x14ac:dyDescent="0.25">
      <c r="D4865"/>
      <c r="E4865" t="s">
        <v>925</v>
      </c>
      <c r="F4865" t="s">
        <v>430</v>
      </c>
      <c r="G4865" s="38">
        <v>1</v>
      </c>
      <c r="H4865" s="11">
        <v>1900</v>
      </c>
      <c r="I4865" s="11">
        <v>235</v>
      </c>
      <c r="J4865" s="11">
        <v>1665</v>
      </c>
      <c r="K4865" s="37">
        <v>0.87631578947368416</v>
      </c>
    </row>
    <row r="4866" spans="2:11" x14ac:dyDescent="0.25">
      <c r="D4866" t="s">
        <v>1181</v>
      </c>
      <c r="E4866" t="s">
        <v>669</v>
      </c>
      <c r="F4866" t="s">
        <v>136</v>
      </c>
      <c r="G4866" s="38">
        <v>4</v>
      </c>
      <c r="H4866" s="11">
        <v>2700</v>
      </c>
      <c r="I4866" s="11">
        <v>360</v>
      </c>
      <c r="J4866" s="11">
        <v>2340</v>
      </c>
      <c r="K4866" s="37">
        <v>0.8666666666666667</v>
      </c>
    </row>
    <row r="4867" spans="2:11" x14ac:dyDescent="0.25">
      <c r="D4867"/>
      <c r="E4867" t="s">
        <v>835</v>
      </c>
      <c r="F4867" t="s">
        <v>329</v>
      </c>
      <c r="G4867" s="38">
        <v>6</v>
      </c>
      <c r="H4867" s="11">
        <v>4050</v>
      </c>
      <c r="I4867" s="11">
        <v>540</v>
      </c>
      <c r="J4867" s="11">
        <v>3510</v>
      </c>
      <c r="K4867" s="37">
        <v>0.8666666666666667</v>
      </c>
    </row>
    <row r="4868" spans="2:11" x14ac:dyDescent="0.25">
      <c r="D4868"/>
      <c r="E4868" t="s">
        <v>923</v>
      </c>
      <c r="F4868" t="s">
        <v>428</v>
      </c>
      <c r="G4868" s="38">
        <v>1</v>
      </c>
      <c r="H4868" s="11">
        <v>675</v>
      </c>
      <c r="I4868" s="11">
        <v>90</v>
      </c>
      <c r="J4868" s="11">
        <v>585</v>
      </c>
      <c r="K4868" s="37">
        <v>0.8666666666666667</v>
      </c>
    </row>
    <row r="4869" spans="2:11" x14ac:dyDescent="0.25">
      <c r="D4869"/>
      <c r="E4869" t="s">
        <v>728</v>
      </c>
      <c r="F4869" t="s">
        <v>205</v>
      </c>
      <c r="G4869" s="38">
        <v>2</v>
      </c>
      <c r="H4869" s="11">
        <v>1350</v>
      </c>
      <c r="I4869" s="11">
        <v>180</v>
      </c>
      <c r="J4869" s="11">
        <v>1170</v>
      </c>
      <c r="K4869" s="37">
        <v>0.8666666666666667</v>
      </c>
    </row>
    <row r="4870" spans="2:11" x14ac:dyDescent="0.25">
      <c r="D4870"/>
      <c r="E4870" t="s">
        <v>1028</v>
      </c>
      <c r="F4870" t="s">
        <v>553</v>
      </c>
      <c r="G4870" s="38">
        <v>2</v>
      </c>
      <c r="H4870" s="11">
        <v>1350</v>
      </c>
      <c r="I4870" s="11">
        <v>180</v>
      </c>
      <c r="J4870" s="11">
        <v>1170</v>
      </c>
      <c r="K4870" s="37">
        <v>0.8666666666666667</v>
      </c>
    </row>
    <row r="4871" spans="2:11" x14ac:dyDescent="0.25">
      <c r="D4871"/>
      <c r="E4871" t="s">
        <v>717</v>
      </c>
      <c r="F4871" t="s">
        <v>193</v>
      </c>
      <c r="G4871" s="38">
        <v>1</v>
      </c>
      <c r="H4871" s="11">
        <v>675</v>
      </c>
      <c r="I4871" s="11">
        <v>90</v>
      </c>
      <c r="J4871" s="11">
        <v>585</v>
      </c>
      <c r="K4871" s="37">
        <v>0.8666666666666667</v>
      </c>
    </row>
    <row r="4872" spans="2:11" x14ac:dyDescent="0.25">
      <c r="D4872"/>
      <c r="E4872" t="s">
        <v>2810</v>
      </c>
      <c r="F4872" t="s">
        <v>2809</v>
      </c>
      <c r="G4872" s="38">
        <v>1</v>
      </c>
      <c r="H4872" s="11">
        <v>675</v>
      </c>
      <c r="I4872" s="11">
        <v>90</v>
      </c>
      <c r="J4872" s="11">
        <v>585</v>
      </c>
      <c r="K4872" s="37">
        <v>0.8666666666666667</v>
      </c>
    </row>
    <row r="4873" spans="2:11" x14ac:dyDescent="0.25">
      <c r="D4873"/>
      <c r="E4873" t="s">
        <v>1289</v>
      </c>
      <c r="F4873" t="s">
        <v>1288</v>
      </c>
      <c r="G4873" s="38">
        <v>1</v>
      </c>
      <c r="H4873" s="11">
        <v>675</v>
      </c>
      <c r="I4873" s="11">
        <v>90</v>
      </c>
      <c r="J4873" s="11">
        <v>585</v>
      </c>
      <c r="K4873" s="37">
        <v>0.8666666666666667</v>
      </c>
    </row>
    <row r="4874" spans="2:11" x14ac:dyDescent="0.25">
      <c r="D4874" t="s">
        <v>1205</v>
      </c>
      <c r="E4874" t="s">
        <v>596</v>
      </c>
      <c r="F4874" t="s">
        <v>1206</v>
      </c>
      <c r="G4874" s="38">
        <v>4</v>
      </c>
      <c r="H4874" s="11">
        <v>100</v>
      </c>
      <c r="I4874" s="11">
        <v>28</v>
      </c>
      <c r="J4874" s="11">
        <v>72</v>
      </c>
      <c r="K4874" s="37">
        <v>0.72</v>
      </c>
    </row>
    <row r="4875" spans="2:11" x14ac:dyDescent="0.25">
      <c r="D4875"/>
      <c r="E4875" t="s">
        <v>1224</v>
      </c>
      <c r="F4875" t="s">
        <v>1223</v>
      </c>
      <c r="G4875" s="38">
        <v>2</v>
      </c>
      <c r="H4875" s="11">
        <v>300</v>
      </c>
      <c r="I4875" s="11">
        <v>20</v>
      </c>
      <c r="J4875" s="11">
        <v>280</v>
      </c>
      <c r="K4875" s="37">
        <v>0.93333333333333335</v>
      </c>
    </row>
    <row r="4876" spans="2:11" x14ac:dyDescent="0.25">
      <c r="D4876"/>
      <c r="E4876" t="s">
        <v>1226</v>
      </c>
      <c r="F4876" t="s">
        <v>1225</v>
      </c>
      <c r="G4876" s="38">
        <v>2</v>
      </c>
      <c r="H4876" s="11">
        <v>300</v>
      </c>
      <c r="I4876" s="11">
        <v>20</v>
      </c>
      <c r="J4876" s="11">
        <v>280</v>
      </c>
      <c r="K4876" s="37">
        <v>0.93333333333333335</v>
      </c>
    </row>
    <row r="4877" spans="2:11" x14ac:dyDescent="0.25">
      <c r="D4877"/>
      <c r="E4877" t="s">
        <v>1668</v>
      </c>
      <c r="F4877" t="s">
        <v>1204</v>
      </c>
      <c r="G4877" s="38">
        <v>4</v>
      </c>
      <c r="H4877" s="11">
        <v>700</v>
      </c>
      <c r="I4877" s="11">
        <v>116</v>
      </c>
      <c r="J4877" s="11">
        <v>584</v>
      </c>
      <c r="K4877" s="37">
        <v>0.8342857142857143</v>
      </c>
    </row>
    <row r="4878" spans="2:11" x14ac:dyDescent="0.25">
      <c r="B4878" t="s">
        <v>2699</v>
      </c>
      <c r="C4878" t="s">
        <v>1939</v>
      </c>
      <c r="D4878" t="s">
        <v>1187</v>
      </c>
      <c r="E4878" t="s">
        <v>583</v>
      </c>
      <c r="F4878" t="s">
        <v>30</v>
      </c>
      <c r="G4878" s="38">
        <v>1</v>
      </c>
      <c r="H4878" s="11">
        <v>900</v>
      </c>
      <c r="I4878" s="11">
        <v>100</v>
      </c>
      <c r="J4878" s="11">
        <v>800</v>
      </c>
      <c r="K4878" s="37">
        <v>0.88888888888888884</v>
      </c>
    </row>
    <row r="4879" spans="2:11" x14ac:dyDescent="0.25">
      <c r="D4879"/>
      <c r="E4879" t="s">
        <v>579</v>
      </c>
      <c r="F4879" t="s">
        <v>25</v>
      </c>
      <c r="G4879" s="38">
        <v>1</v>
      </c>
      <c r="H4879" s="11">
        <v>125</v>
      </c>
      <c r="I4879" s="11">
        <v>40</v>
      </c>
      <c r="J4879" s="11">
        <v>85</v>
      </c>
      <c r="K4879" s="37">
        <v>0.68</v>
      </c>
    </row>
    <row r="4880" spans="2:11" x14ac:dyDescent="0.25">
      <c r="D4880"/>
      <c r="E4880" t="s">
        <v>572</v>
      </c>
      <c r="F4880" t="s">
        <v>18</v>
      </c>
      <c r="G4880" s="38">
        <v>6</v>
      </c>
      <c r="H4880" s="11">
        <v>600</v>
      </c>
      <c r="I4880" s="11">
        <v>90</v>
      </c>
      <c r="J4880" s="11">
        <v>510</v>
      </c>
      <c r="K4880" s="37">
        <v>0.85</v>
      </c>
    </row>
    <row r="4881" spans="2:11" x14ac:dyDescent="0.25">
      <c r="B4881" t="s">
        <v>2701</v>
      </c>
      <c r="C4881" t="s">
        <v>1136</v>
      </c>
      <c r="D4881" t="s">
        <v>1188</v>
      </c>
      <c r="E4881" t="s">
        <v>1518</v>
      </c>
      <c r="F4881" t="s">
        <v>1517</v>
      </c>
      <c r="G4881" s="38">
        <v>4</v>
      </c>
      <c r="H4881" s="11">
        <v>700</v>
      </c>
      <c r="I4881" s="11">
        <v>120</v>
      </c>
      <c r="J4881" s="11">
        <v>580</v>
      </c>
      <c r="K4881" s="37">
        <v>0.82857142857142863</v>
      </c>
    </row>
    <row r="4882" spans="2:11" x14ac:dyDescent="0.25">
      <c r="D4882" t="s">
        <v>1186</v>
      </c>
      <c r="E4882" t="s">
        <v>876</v>
      </c>
      <c r="F4882" t="s">
        <v>376</v>
      </c>
      <c r="G4882" s="38">
        <v>9</v>
      </c>
      <c r="H4882" s="11">
        <v>8775</v>
      </c>
      <c r="I4882" s="11">
        <v>540</v>
      </c>
      <c r="J4882" s="11">
        <v>8235</v>
      </c>
      <c r="K4882" s="37">
        <v>0.93846153846153846</v>
      </c>
    </row>
    <row r="4883" spans="2:11" x14ac:dyDescent="0.25">
      <c r="D4883"/>
      <c r="E4883" t="s">
        <v>596</v>
      </c>
      <c r="F4883" t="s">
        <v>117</v>
      </c>
      <c r="G4883" s="38">
        <v>11</v>
      </c>
      <c r="H4883" s="11">
        <v>825</v>
      </c>
      <c r="I4883" s="11">
        <v>165</v>
      </c>
      <c r="J4883" s="11">
        <v>660</v>
      </c>
      <c r="K4883" s="37">
        <v>0.8</v>
      </c>
    </row>
    <row r="4884" spans="2:11" x14ac:dyDescent="0.25">
      <c r="D4884"/>
      <c r="E4884" t="s">
        <v>917</v>
      </c>
      <c r="F4884" t="s">
        <v>421</v>
      </c>
      <c r="G4884" s="38">
        <v>1</v>
      </c>
      <c r="H4884" s="11">
        <v>225</v>
      </c>
      <c r="I4884" s="11">
        <v>15</v>
      </c>
      <c r="J4884" s="11">
        <v>210</v>
      </c>
      <c r="K4884" s="37">
        <v>0.93333333333333335</v>
      </c>
    </row>
    <row r="4885" spans="2:11" x14ac:dyDescent="0.25">
      <c r="D4885"/>
      <c r="E4885" t="s">
        <v>902</v>
      </c>
      <c r="F4885" t="s">
        <v>405</v>
      </c>
      <c r="G4885" s="38">
        <v>2</v>
      </c>
      <c r="H4885" s="11">
        <v>450</v>
      </c>
      <c r="I4885" s="11">
        <v>30</v>
      </c>
      <c r="J4885" s="11">
        <v>420</v>
      </c>
      <c r="K4885" s="37">
        <v>0.93333333333333335</v>
      </c>
    </row>
    <row r="4886" spans="2:11" x14ac:dyDescent="0.25">
      <c r="D4886"/>
      <c r="E4886" t="s">
        <v>936</v>
      </c>
      <c r="F4886" t="s">
        <v>442</v>
      </c>
      <c r="G4886" s="38">
        <v>1</v>
      </c>
      <c r="H4886" s="11">
        <v>225</v>
      </c>
      <c r="I4886" s="11">
        <v>15</v>
      </c>
      <c r="J4886" s="11">
        <v>210</v>
      </c>
      <c r="K4886" s="37">
        <v>0.93333333333333335</v>
      </c>
    </row>
    <row r="4887" spans="2:11" x14ac:dyDescent="0.25">
      <c r="D4887"/>
      <c r="E4887" t="s">
        <v>988</v>
      </c>
      <c r="F4887" t="s">
        <v>504</v>
      </c>
      <c r="G4887" s="38">
        <v>2</v>
      </c>
      <c r="H4887" s="11">
        <v>1950</v>
      </c>
      <c r="I4887" s="11">
        <v>120</v>
      </c>
      <c r="J4887" s="11">
        <v>1830</v>
      </c>
      <c r="K4887" s="37">
        <v>0.93846153846153846</v>
      </c>
    </row>
    <row r="4888" spans="2:11" x14ac:dyDescent="0.25">
      <c r="D4888" t="s">
        <v>1187</v>
      </c>
      <c r="E4888" t="s">
        <v>633</v>
      </c>
      <c r="F4888" t="s">
        <v>94</v>
      </c>
      <c r="G4888" s="38">
        <v>3</v>
      </c>
      <c r="H4888" s="11">
        <v>3525</v>
      </c>
      <c r="I4888" s="11">
        <v>240</v>
      </c>
      <c r="J4888" s="11">
        <v>3285</v>
      </c>
      <c r="K4888" s="37">
        <v>0.93191489361702129</v>
      </c>
    </row>
    <row r="4889" spans="2:11" x14ac:dyDescent="0.25">
      <c r="D4889"/>
      <c r="E4889" t="s">
        <v>634</v>
      </c>
      <c r="F4889" t="s">
        <v>95</v>
      </c>
      <c r="G4889" s="38">
        <v>2</v>
      </c>
      <c r="H4889" s="11">
        <v>2350</v>
      </c>
      <c r="I4889" s="11">
        <v>160</v>
      </c>
      <c r="J4889" s="11">
        <v>2190</v>
      </c>
      <c r="K4889" s="37">
        <v>0.93191489361702129</v>
      </c>
    </row>
    <row r="4890" spans="2:11" x14ac:dyDescent="0.25">
      <c r="D4890"/>
      <c r="E4890" t="s">
        <v>662</v>
      </c>
      <c r="F4890" t="s">
        <v>126</v>
      </c>
      <c r="G4890" s="38">
        <v>1</v>
      </c>
      <c r="H4890" s="11">
        <v>1175</v>
      </c>
      <c r="I4890" s="11">
        <v>100</v>
      </c>
      <c r="J4890" s="11">
        <v>1075</v>
      </c>
      <c r="K4890" s="37">
        <v>0.91489361702127658</v>
      </c>
    </row>
    <row r="4891" spans="2:11" x14ac:dyDescent="0.25">
      <c r="D4891"/>
      <c r="E4891" t="s">
        <v>584</v>
      </c>
      <c r="F4891" t="s">
        <v>31</v>
      </c>
      <c r="G4891" s="38">
        <v>3</v>
      </c>
      <c r="H4891" s="11">
        <v>3525</v>
      </c>
      <c r="I4891" s="11">
        <v>300</v>
      </c>
      <c r="J4891" s="11">
        <v>3225</v>
      </c>
      <c r="K4891" s="37">
        <v>0.91489361702127658</v>
      </c>
    </row>
    <row r="4892" spans="2:11" x14ac:dyDescent="0.25">
      <c r="D4892"/>
      <c r="E4892" t="s">
        <v>576</v>
      </c>
      <c r="F4892" t="s">
        <v>22</v>
      </c>
      <c r="G4892" s="38">
        <v>1</v>
      </c>
      <c r="H4892" s="11">
        <v>1175</v>
      </c>
      <c r="I4892" s="11">
        <v>100</v>
      </c>
      <c r="J4892" s="11">
        <v>1075</v>
      </c>
      <c r="K4892" s="37">
        <v>0.91489361702127658</v>
      </c>
    </row>
    <row r="4893" spans="2:11" x14ac:dyDescent="0.25">
      <c r="D4893"/>
      <c r="E4893" t="s">
        <v>709</v>
      </c>
      <c r="F4893" t="s">
        <v>185</v>
      </c>
      <c r="G4893" s="38">
        <v>3</v>
      </c>
      <c r="H4893" s="11">
        <v>3525</v>
      </c>
      <c r="I4893" s="11">
        <v>300</v>
      </c>
      <c r="J4893" s="11">
        <v>3225</v>
      </c>
      <c r="K4893" s="37">
        <v>0.91489361702127658</v>
      </c>
    </row>
    <row r="4894" spans="2:11" x14ac:dyDescent="0.25">
      <c r="D4894"/>
      <c r="E4894" t="s">
        <v>702</v>
      </c>
      <c r="F4894" t="s">
        <v>178</v>
      </c>
      <c r="G4894" s="38">
        <v>1</v>
      </c>
      <c r="H4894" s="11">
        <v>1175</v>
      </c>
      <c r="I4894" s="11">
        <v>120</v>
      </c>
      <c r="J4894" s="11">
        <v>1055</v>
      </c>
      <c r="K4894" s="37">
        <v>0.89787234042553188</v>
      </c>
    </row>
    <row r="4895" spans="2:11" x14ac:dyDescent="0.25">
      <c r="D4895"/>
      <c r="E4895" t="s">
        <v>766</v>
      </c>
      <c r="F4895" t="s">
        <v>245</v>
      </c>
      <c r="G4895" s="38">
        <v>1</v>
      </c>
      <c r="H4895" s="11">
        <v>1175</v>
      </c>
      <c r="I4895" s="11">
        <v>120</v>
      </c>
      <c r="J4895" s="11">
        <v>1055</v>
      </c>
      <c r="K4895" s="37">
        <v>0.89787234042553188</v>
      </c>
    </row>
    <row r="4896" spans="2:11" x14ac:dyDescent="0.25">
      <c r="D4896"/>
      <c r="E4896" t="s">
        <v>667</v>
      </c>
      <c r="F4896" t="s">
        <v>133</v>
      </c>
      <c r="G4896" s="38">
        <v>1</v>
      </c>
      <c r="H4896" s="11">
        <v>1175</v>
      </c>
      <c r="I4896" s="11">
        <v>120</v>
      </c>
      <c r="J4896" s="11">
        <v>1055</v>
      </c>
      <c r="K4896" s="37">
        <v>0.89787234042553188</v>
      </c>
    </row>
    <row r="4897" spans="2:11" x14ac:dyDescent="0.25">
      <c r="D4897"/>
      <c r="E4897" t="s">
        <v>635</v>
      </c>
      <c r="F4897" t="s">
        <v>96</v>
      </c>
      <c r="G4897" s="38">
        <v>1</v>
      </c>
      <c r="H4897" s="11">
        <v>1175</v>
      </c>
      <c r="I4897" s="11">
        <v>120</v>
      </c>
      <c r="J4897" s="11">
        <v>1055</v>
      </c>
      <c r="K4897" s="37">
        <v>0.89787234042553188</v>
      </c>
    </row>
    <row r="4898" spans="2:11" x14ac:dyDescent="0.25">
      <c r="D4898"/>
      <c r="E4898" t="s">
        <v>580</v>
      </c>
      <c r="F4898" t="s">
        <v>26</v>
      </c>
      <c r="G4898" s="38">
        <v>18</v>
      </c>
      <c r="H4898" s="11">
        <v>3600</v>
      </c>
      <c r="I4898" s="11">
        <v>720</v>
      </c>
      <c r="J4898" s="11">
        <v>2880</v>
      </c>
      <c r="K4898" s="37">
        <v>0.8</v>
      </c>
    </row>
    <row r="4899" spans="2:11" x14ac:dyDescent="0.25">
      <c r="D4899"/>
      <c r="E4899" t="s">
        <v>582</v>
      </c>
      <c r="F4899" t="s">
        <v>28</v>
      </c>
      <c r="G4899" s="38">
        <v>1</v>
      </c>
      <c r="H4899" s="11">
        <v>200</v>
      </c>
      <c r="I4899" s="11">
        <v>40</v>
      </c>
      <c r="J4899" s="11">
        <v>160</v>
      </c>
      <c r="K4899" s="37">
        <v>0.8</v>
      </c>
    </row>
    <row r="4900" spans="2:11" x14ac:dyDescent="0.25">
      <c r="D4900"/>
      <c r="E4900" t="s">
        <v>608</v>
      </c>
      <c r="F4900" t="s">
        <v>64</v>
      </c>
      <c r="G4900" s="38">
        <v>32</v>
      </c>
      <c r="H4900" s="11">
        <v>7200</v>
      </c>
      <c r="I4900" s="11">
        <v>480</v>
      </c>
      <c r="J4900" s="11">
        <v>6720</v>
      </c>
      <c r="K4900" s="37">
        <v>0.93333333333333335</v>
      </c>
    </row>
    <row r="4901" spans="2:11" x14ac:dyDescent="0.25">
      <c r="D4901"/>
      <c r="E4901" t="s">
        <v>663</v>
      </c>
      <c r="F4901" t="s">
        <v>127</v>
      </c>
      <c r="G4901" s="38">
        <v>68</v>
      </c>
      <c r="H4901" s="11">
        <v>15300</v>
      </c>
      <c r="I4901" s="11">
        <v>1020</v>
      </c>
      <c r="J4901" s="11">
        <v>14280</v>
      </c>
      <c r="K4901" s="37">
        <v>0.93333333333333335</v>
      </c>
    </row>
    <row r="4902" spans="2:11" x14ac:dyDescent="0.25">
      <c r="D4902" t="s">
        <v>1205</v>
      </c>
      <c r="E4902" t="s">
        <v>596</v>
      </c>
      <c r="F4902" t="s">
        <v>1206</v>
      </c>
      <c r="G4902" s="38">
        <v>38</v>
      </c>
      <c r="H4902" s="11">
        <v>2850</v>
      </c>
      <c r="I4902" s="11">
        <v>266</v>
      </c>
      <c r="J4902" s="11">
        <v>2584</v>
      </c>
      <c r="K4902" s="37">
        <v>0.90666666666666662</v>
      </c>
    </row>
    <row r="4903" spans="2:11" x14ac:dyDescent="0.25">
      <c r="D4903" t="s">
        <v>1214</v>
      </c>
      <c r="E4903" t="s">
        <v>1213</v>
      </c>
      <c r="F4903" t="s">
        <v>1212</v>
      </c>
      <c r="G4903" s="38">
        <v>4</v>
      </c>
      <c r="H4903" s="11">
        <v>1950</v>
      </c>
      <c r="I4903" s="11">
        <v>292</v>
      </c>
      <c r="J4903" s="11">
        <v>1658</v>
      </c>
      <c r="K4903" s="37">
        <v>0.8502564102564103</v>
      </c>
    </row>
    <row r="4904" spans="2:11" x14ac:dyDescent="0.25">
      <c r="D4904"/>
      <c r="E4904" t="s">
        <v>1243</v>
      </c>
      <c r="F4904" t="s">
        <v>1242</v>
      </c>
      <c r="G4904" s="38">
        <v>16</v>
      </c>
      <c r="H4904" s="11">
        <v>3600</v>
      </c>
      <c r="I4904" s="11">
        <v>208</v>
      </c>
      <c r="J4904" s="11">
        <v>3392</v>
      </c>
      <c r="K4904" s="37">
        <v>0.94222222222222218</v>
      </c>
    </row>
    <row r="4905" spans="2:11" x14ac:dyDescent="0.25">
      <c r="D4905"/>
      <c r="E4905" t="s">
        <v>1279</v>
      </c>
      <c r="F4905" t="s">
        <v>1278</v>
      </c>
      <c r="G4905" s="38">
        <v>4</v>
      </c>
      <c r="H4905" s="11">
        <v>900</v>
      </c>
      <c r="I4905" s="11">
        <v>52</v>
      </c>
      <c r="J4905" s="11">
        <v>848</v>
      </c>
      <c r="K4905" s="37">
        <v>0.94222222222222218</v>
      </c>
    </row>
    <row r="4906" spans="2:11" x14ac:dyDescent="0.25">
      <c r="D4906"/>
      <c r="E4906" t="s">
        <v>1449</v>
      </c>
      <c r="F4906" t="s">
        <v>1448</v>
      </c>
      <c r="G4906" s="38">
        <v>1</v>
      </c>
      <c r="H4906" s="11">
        <v>225</v>
      </c>
      <c r="I4906" s="11">
        <v>13</v>
      </c>
      <c r="J4906" s="11">
        <v>212</v>
      </c>
      <c r="K4906" s="37">
        <v>0.94222222222222218</v>
      </c>
    </row>
    <row r="4907" spans="2:11" x14ac:dyDescent="0.25">
      <c r="D4907"/>
      <c r="E4907" t="s">
        <v>1985</v>
      </c>
      <c r="F4907" t="s">
        <v>1984</v>
      </c>
      <c r="G4907" s="38">
        <v>4</v>
      </c>
      <c r="H4907" s="11">
        <v>1950</v>
      </c>
      <c r="I4907" s="11">
        <v>72</v>
      </c>
      <c r="J4907" s="11">
        <v>1878</v>
      </c>
      <c r="K4907" s="37">
        <v>0.96307692307692305</v>
      </c>
    </row>
    <row r="4908" spans="2:11" x14ac:dyDescent="0.25">
      <c r="D4908"/>
      <c r="E4908" t="s">
        <v>2228</v>
      </c>
      <c r="F4908" t="s">
        <v>2227</v>
      </c>
      <c r="G4908" s="38">
        <v>5</v>
      </c>
      <c r="H4908" s="11">
        <v>4875</v>
      </c>
      <c r="I4908" s="11">
        <v>550</v>
      </c>
      <c r="J4908" s="11">
        <v>4325</v>
      </c>
      <c r="K4908" s="37">
        <v>0.88717948717948714</v>
      </c>
    </row>
    <row r="4909" spans="2:11" x14ac:dyDescent="0.25">
      <c r="D4909"/>
      <c r="E4909" t="s">
        <v>2243</v>
      </c>
      <c r="F4909" t="s">
        <v>2242</v>
      </c>
      <c r="G4909" s="38">
        <v>5</v>
      </c>
      <c r="H4909" s="11">
        <v>4875</v>
      </c>
      <c r="I4909" s="11">
        <v>550</v>
      </c>
      <c r="J4909" s="11">
        <v>4325</v>
      </c>
      <c r="K4909" s="37">
        <v>0.88717948717948714</v>
      </c>
    </row>
    <row r="4910" spans="2:11" x14ac:dyDescent="0.25">
      <c r="D4910"/>
      <c r="E4910" t="s">
        <v>2245</v>
      </c>
      <c r="F4910" t="s">
        <v>2244</v>
      </c>
      <c r="G4910" s="38">
        <v>22</v>
      </c>
      <c r="H4910" s="11">
        <v>21450</v>
      </c>
      <c r="I4910" s="11">
        <v>2420</v>
      </c>
      <c r="J4910" s="11">
        <v>19030</v>
      </c>
      <c r="K4910" s="37">
        <v>0.88717948717948714</v>
      </c>
    </row>
    <row r="4911" spans="2:11" x14ac:dyDescent="0.25">
      <c r="D4911"/>
      <c r="E4911" t="s">
        <v>2254</v>
      </c>
      <c r="F4911" t="s">
        <v>2253</v>
      </c>
      <c r="G4911" s="38">
        <v>2</v>
      </c>
      <c r="H4911" s="11">
        <v>1950</v>
      </c>
      <c r="I4911" s="11">
        <v>220</v>
      </c>
      <c r="J4911" s="11">
        <v>1730</v>
      </c>
      <c r="K4911" s="37">
        <v>0.88717948717948714</v>
      </c>
    </row>
    <row r="4912" spans="2:11" x14ac:dyDescent="0.25">
      <c r="B4912" t="s">
        <v>342</v>
      </c>
      <c r="C4912" t="s">
        <v>1139</v>
      </c>
      <c r="D4912" t="s">
        <v>1187</v>
      </c>
      <c r="E4912" t="s">
        <v>584</v>
      </c>
      <c r="F4912" t="s">
        <v>31</v>
      </c>
      <c r="G4912" s="38">
        <v>1</v>
      </c>
      <c r="H4912" s="11">
        <v>900</v>
      </c>
      <c r="I4912" s="11">
        <v>100</v>
      </c>
      <c r="J4912" s="11">
        <v>800</v>
      </c>
      <c r="K4912" s="37">
        <v>0.88888888888888884</v>
      </c>
    </row>
    <row r="4913" spans="2:11" x14ac:dyDescent="0.25">
      <c r="D4913"/>
      <c r="E4913" t="s">
        <v>677</v>
      </c>
      <c r="F4913" t="s">
        <v>147</v>
      </c>
      <c r="G4913" s="38">
        <v>4</v>
      </c>
      <c r="H4913" s="11">
        <v>400</v>
      </c>
      <c r="I4913" s="11">
        <v>60</v>
      </c>
      <c r="J4913" s="11">
        <v>340</v>
      </c>
      <c r="K4913" s="37">
        <v>0.85</v>
      </c>
    </row>
    <row r="4914" spans="2:11" x14ac:dyDescent="0.25">
      <c r="D4914"/>
      <c r="E4914" t="s">
        <v>678</v>
      </c>
      <c r="F4914" t="s">
        <v>148</v>
      </c>
      <c r="G4914" s="38">
        <v>2</v>
      </c>
      <c r="H4914" s="11">
        <v>200</v>
      </c>
      <c r="I4914" s="11">
        <v>30</v>
      </c>
      <c r="J4914" s="11">
        <v>170</v>
      </c>
      <c r="K4914" s="37">
        <v>0.85</v>
      </c>
    </row>
    <row r="4915" spans="2:11" x14ac:dyDescent="0.25">
      <c r="B4915" t="s">
        <v>2704</v>
      </c>
      <c r="C4915" t="s">
        <v>1691</v>
      </c>
      <c r="D4915" t="s">
        <v>1187</v>
      </c>
      <c r="E4915" t="s">
        <v>581</v>
      </c>
      <c r="F4915" t="s">
        <v>27</v>
      </c>
      <c r="G4915" s="38">
        <v>2</v>
      </c>
      <c r="H4915" s="11">
        <v>2200</v>
      </c>
      <c r="I4915" s="11">
        <v>160</v>
      </c>
      <c r="J4915" s="11">
        <v>2040</v>
      </c>
      <c r="K4915" s="37">
        <v>0.92727272727272725</v>
      </c>
    </row>
    <row r="4916" spans="2:11" x14ac:dyDescent="0.25">
      <c r="D4916"/>
      <c r="E4916" t="s">
        <v>576</v>
      </c>
      <c r="F4916" t="s">
        <v>22</v>
      </c>
      <c r="G4916" s="38">
        <v>1</v>
      </c>
      <c r="H4916" s="11">
        <v>1100</v>
      </c>
      <c r="I4916" s="11">
        <v>100</v>
      </c>
      <c r="J4916" s="11">
        <v>1000</v>
      </c>
      <c r="K4916" s="37">
        <v>0.90909090909090906</v>
      </c>
    </row>
    <row r="4917" spans="2:11" x14ac:dyDescent="0.25">
      <c r="D4917"/>
      <c r="E4917" t="s">
        <v>567</v>
      </c>
      <c r="F4917" t="s">
        <v>12</v>
      </c>
      <c r="G4917" s="38">
        <v>1</v>
      </c>
      <c r="H4917" s="11">
        <v>1000</v>
      </c>
      <c r="I4917" s="11">
        <v>100</v>
      </c>
      <c r="J4917" s="11">
        <v>900</v>
      </c>
      <c r="K4917" s="37">
        <v>0.9</v>
      </c>
    </row>
    <row r="4918" spans="2:11" x14ac:dyDescent="0.25">
      <c r="D4918"/>
      <c r="E4918" t="s">
        <v>766</v>
      </c>
      <c r="F4918" t="s">
        <v>245</v>
      </c>
      <c r="G4918" s="38">
        <v>1</v>
      </c>
      <c r="H4918" s="11">
        <v>1100</v>
      </c>
      <c r="I4918" s="11">
        <v>120</v>
      </c>
      <c r="J4918" s="11">
        <v>980</v>
      </c>
      <c r="K4918" s="37">
        <v>0.89090909090909087</v>
      </c>
    </row>
    <row r="4919" spans="2:11" x14ac:dyDescent="0.25">
      <c r="D4919"/>
      <c r="E4919" t="s">
        <v>667</v>
      </c>
      <c r="F4919" t="s">
        <v>133</v>
      </c>
      <c r="G4919" s="38">
        <v>1</v>
      </c>
      <c r="H4919" s="11">
        <v>1100</v>
      </c>
      <c r="I4919" s="11">
        <v>120</v>
      </c>
      <c r="J4919" s="11">
        <v>980</v>
      </c>
      <c r="K4919" s="37">
        <v>0.89090909090909087</v>
      </c>
    </row>
    <row r="4920" spans="2:11" x14ac:dyDescent="0.25">
      <c r="D4920"/>
      <c r="E4920" t="s">
        <v>635</v>
      </c>
      <c r="F4920" t="s">
        <v>96</v>
      </c>
      <c r="G4920" s="38">
        <v>2</v>
      </c>
      <c r="H4920" s="11">
        <v>2200</v>
      </c>
      <c r="I4920" s="11">
        <v>240</v>
      </c>
      <c r="J4920" s="11">
        <v>1960</v>
      </c>
      <c r="K4920" s="37">
        <v>0.89090909090909087</v>
      </c>
    </row>
    <row r="4921" spans="2:11" x14ac:dyDescent="0.25">
      <c r="D4921"/>
      <c r="E4921" t="s">
        <v>611</v>
      </c>
      <c r="F4921" t="s">
        <v>69</v>
      </c>
      <c r="G4921" s="38">
        <v>1</v>
      </c>
      <c r="H4921" s="11">
        <v>1100</v>
      </c>
      <c r="I4921" s="11">
        <v>120</v>
      </c>
      <c r="J4921" s="11">
        <v>980</v>
      </c>
      <c r="K4921" s="37">
        <v>0.89090909090909087</v>
      </c>
    </row>
    <row r="4922" spans="2:11" x14ac:dyDescent="0.25">
      <c r="D4922"/>
      <c r="E4922" t="s">
        <v>592</v>
      </c>
      <c r="F4922" t="s">
        <v>39</v>
      </c>
      <c r="G4922" s="38">
        <v>1</v>
      </c>
      <c r="H4922" s="11">
        <v>1100</v>
      </c>
      <c r="I4922" s="11">
        <v>120</v>
      </c>
      <c r="J4922" s="11">
        <v>980</v>
      </c>
      <c r="K4922" s="37">
        <v>0.89090909090909087</v>
      </c>
    </row>
    <row r="4923" spans="2:11" x14ac:dyDescent="0.25">
      <c r="D4923"/>
      <c r="E4923" t="s">
        <v>579</v>
      </c>
      <c r="F4923" t="s">
        <v>25</v>
      </c>
      <c r="G4923" s="38">
        <v>2</v>
      </c>
      <c r="H4923" s="11">
        <v>263.06</v>
      </c>
      <c r="I4923" s="11">
        <v>80</v>
      </c>
      <c r="J4923" s="11">
        <v>183.06</v>
      </c>
      <c r="K4923" s="37">
        <v>0.69588686991560866</v>
      </c>
    </row>
    <row r="4924" spans="2:11" x14ac:dyDescent="0.25">
      <c r="D4924"/>
      <c r="E4924" t="s">
        <v>572</v>
      </c>
      <c r="F4924" t="s">
        <v>18</v>
      </c>
      <c r="G4924" s="38">
        <v>8</v>
      </c>
      <c r="H4924" s="11">
        <v>920</v>
      </c>
      <c r="I4924" s="11">
        <v>120</v>
      </c>
      <c r="J4924" s="11">
        <v>800</v>
      </c>
      <c r="K4924" s="37">
        <v>0.86956521739130432</v>
      </c>
    </row>
    <row r="4925" spans="2:11" x14ac:dyDescent="0.25">
      <c r="D4925"/>
      <c r="E4925" t="s">
        <v>568</v>
      </c>
      <c r="F4925" t="s">
        <v>13</v>
      </c>
      <c r="G4925" s="38">
        <v>69</v>
      </c>
      <c r="H4925" s="11">
        <v>7935</v>
      </c>
      <c r="I4925" s="11">
        <v>1035</v>
      </c>
      <c r="J4925" s="11">
        <v>6900</v>
      </c>
      <c r="K4925" s="37">
        <v>0.86956521739130432</v>
      </c>
    </row>
    <row r="4926" spans="2:11" x14ac:dyDescent="0.25">
      <c r="D4926"/>
      <c r="E4926" t="s">
        <v>663</v>
      </c>
      <c r="F4926" t="s">
        <v>127</v>
      </c>
      <c r="G4926" s="38">
        <v>1</v>
      </c>
      <c r="H4926" s="11">
        <v>115</v>
      </c>
      <c r="I4926" s="11">
        <v>15</v>
      </c>
      <c r="J4926" s="11">
        <v>100</v>
      </c>
      <c r="K4926" s="37">
        <v>0.86956521739130432</v>
      </c>
    </row>
    <row r="4927" spans="2:11" x14ac:dyDescent="0.25">
      <c r="D4927"/>
      <c r="E4927" t="s">
        <v>795</v>
      </c>
      <c r="F4927" t="s">
        <v>281</v>
      </c>
      <c r="G4927" s="38">
        <v>1</v>
      </c>
      <c r="H4927" s="11">
        <v>1200</v>
      </c>
      <c r="I4927" s="11">
        <v>175</v>
      </c>
      <c r="J4927" s="11">
        <v>1025</v>
      </c>
      <c r="K4927" s="37">
        <v>0.85416666666666663</v>
      </c>
    </row>
    <row r="4928" spans="2:11" x14ac:dyDescent="0.25">
      <c r="B4928" t="s">
        <v>2707</v>
      </c>
      <c r="C4928" t="s">
        <v>2706</v>
      </c>
      <c r="D4928" t="s">
        <v>1205</v>
      </c>
      <c r="E4928" t="s">
        <v>596</v>
      </c>
      <c r="F4928" t="s">
        <v>1206</v>
      </c>
      <c r="G4928" s="38">
        <v>18</v>
      </c>
      <c r="H4928" s="11">
        <v>460</v>
      </c>
      <c r="I4928" s="11">
        <v>126</v>
      </c>
      <c r="J4928" s="11">
        <v>334</v>
      </c>
      <c r="K4928" s="37">
        <v>0.72608695652173916</v>
      </c>
    </row>
    <row r="4929" spans="2:11" x14ac:dyDescent="0.25">
      <c r="D4929" t="s">
        <v>1214</v>
      </c>
      <c r="E4929" t="s">
        <v>1213</v>
      </c>
      <c r="F4929" t="s">
        <v>1212</v>
      </c>
      <c r="G4929" s="38">
        <v>18</v>
      </c>
      <c r="H4929" s="11">
        <v>3680</v>
      </c>
      <c r="I4929" s="11">
        <v>1314</v>
      </c>
      <c r="J4929" s="11">
        <v>2366</v>
      </c>
      <c r="K4929" s="37">
        <v>0.64293478260869563</v>
      </c>
    </row>
    <row r="4930" spans="2:11" x14ac:dyDescent="0.25">
      <c r="D4930"/>
      <c r="E4930" t="s">
        <v>1222</v>
      </c>
      <c r="F4930" t="s">
        <v>1221</v>
      </c>
      <c r="G4930" s="38">
        <v>1</v>
      </c>
      <c r="H4930" s="11">
        <v>100</v>
      </c>
      <c r="I4930" s="11">
        <v>13</v>
      </c>
      <c r="J4930" s="11">
        <v>87</v>
      </c>
      <c r="K4930" s="37">
        <v>0.87</v>
      </c>
    </row>
    <row r="4931" spans="2:11" x14ac:dyDescent="0.25">
      <c r="D4931"/>
      <c r="E4931" t="s">
        <v>1237</v>
      </c>
      <c r="F4931" t="s">
        <v>1236</v>
      </c>
      <c r="G4931" s="38">
        <v>2</v>
      </c>
      <c r="H4931" s="11">
        <v>400</v>
      </c>
      <c r="I4931" s="11">
        <v>28</v>
      </c>
      <c r="J4931" s="11">
        <v>372</v>
      </c>
      <c r="K4931" s="37">
        <v>0.93</v>
      </c>
    </row>
    <row r="4932" spans="2:11" x14ac:dyDescent="0.25">
      <c r="D4932"/>
      <c r="E4932" t="s">
        <v>1239</v>
      </c>
      <c r="F4932" t="s">
        <v>1238</v>
      </c>
      <c r="G4932" s="38">
        <v>13</v>
      </c>
      <c r="H4932" s="11">
        <v>2660</v>
      </c>
      <c r="I4932" s="11">
        <v>182</v>
      </c>
      <c r="J4932" s="11">
        <v>2478</v>
      </c>
      <c r="K4932" s="37">
        <v>0.93157894736842106</v>
      </c>
    </row>
    <row r="4933" spans="2:11" x14ac:dyDescent="0.25">
      <c r="D4933"/>
      <c r="E4933" t="s">
        <v>1243</v>
      </c>
      <c r="F4933" t="s">
        <v>1242</v>
      </c>
      <c r="G4933" s="38">
        <v>6</v>
      </c>
      <c r="H4933" s="11">
        <v>620</v>
      </c>
      <c r="I4933" s="11">
        <v>78</v>
      </c>
      <c r="J4933" s="11">
        <v>542</v>
      </c>
      <c r="K4933" s="37">
        <v>0.87419354838709673</v>
      </c>
    </row>
    <row r="4934" spans="2:11" x14ac:dyDescent="0.25">
      <c r="D4934"/>
      <c r="E4934" t="s">
        <v>1281</v>
      </c>
      <c r="F4934" t="s">
        <v>1280</v>
      </c>
      <c r="G4934" s="38">
        <v>1</v>
      </c>
      <c r="H4934" s="11">
        <v>200</v>
      </c>
      <c r="I4934" s="11">
        <v>14</v>
      </c>
      <c r="J4934" s="11">
        <v>186</v>
      </c>
      <c r="K4934" s="37">
        <v>0.93</v>
      </c>
    </row>
    <row r="4935" spans="2:11" x14ac:dyDescent="0.25">
      <c r="D4935"/>
      <c r="E4935" t="s">
        <v>1291</v>
      </c>
      <c r="F4935" t="s">
        <v>1290</v>
      </c>
      <c r="G4935" s="38">
        <v>1</v>
      </c>
      <c r="H4935" s="11">
        <v>100</v>
      </c>
      <c r="I4935" s="11">
        <v>13</v>
      </c>
      <c r="J4935" s="11">
        <v>87</v>
      </c>
      <c r="K4935" s="37">
        <v>0.87</v>
      </c>
    </row>
    <row r="4936" spans="2:11" x14ac:dyDescent="0.25">
      <c r="D4936"/>
      <c r="E4936" t="s">
        <v>1330</v>
      </c>
      <c r="F4936" t="s">
        <v>1329</v>
      </c>
      <c r="G4936" s="38">
        <v>1</v>
      </c>
      <c r="H4936" s="11">
        <v>200</v>
      </c>
      <c r="I4936" s="11">
        <v>14</v>
      </c>
      <c r="J4936" s="11">
        <v>186</v>
      </c>
      <c r="K4936" s="37">
        <v>0.93</v>
      </c>
    </row>
    <row r="4937" spans="2:11" x14ac:dyDescent="0.25">
      <c r="D4937"/>
      <c r="E4937" t="s">
        <v>1449</v>
      </c>
      <c r="F4937" t="s">
        <v>1448</v>
      </c>
      <c r="G4937" s="38">
        <v>2</v>
      </c>
      <c r="H4937" s="11">
        <v>200</v>
      </c>
      <c r="I4937" s="11">
        <v>26</v>
      </c>
      <c r="J4937" s="11">
        <v>174</v>
      </c>
      <c r="K4937" s="37">
        <v>0.87</v>
      </c>
    </row>
    <row r="4938" spans="2:11" x14ac:dyDescent="0.25">
      <c r="D4938"/>
      <c r="E4938" t="s">
        <v>1562</v>
      </c>
      <c r="F4938" t="s">
        <v>1561</v>
      </c>
      <c r="G4938" s="38">
        <v>1</v>
      </c>
      <c r="H4938" s="11">
        <v>220</v>
      </c>
      <c r="I4938" s="11">
        <v>14</v>
      </c>
      <c r="J4938" s="11">
        <v>206</v>
      </c>
      <c r="K4938" s="37">
        <v>0.9363636363636364</v>
      </c>
    </row>
    <row r="4939" spans="2:11" x14ac:dyDescent="0.25">
      <c r="B4939" t="s">
        <v>2708</v>
      </c>
      <c r="C4939" t="s">
        <v>1146</v>
      </c>
      <c r="D4939" t="s">
        <v>1187</v>
      </c>
      <c r="E4939" t="s">
        <v>581</v>
      </c>
      <c r="F4939" t="s">
        <v>27</v>
      </c>
      <c r="G4939" s="38">
        <v>1</v>
      </c>
      <c r="H4939" s="11">
        <v>800</v>
      </c>
      <c r="I4939" s="11">
        <v>80</v>
      </c>
      <c r="J4939" s="11">
        <v>720</v>
      </c>
      <c r="K4939" s="37">
        <v>0.9</v>
      </c>
    </row>
    <row r="4940" spans="2:11" x14ac:dyDescent="0.25">
      <c r="D4940"/>
      <c r="E4940" t="s">
        <v>809</v>
      </c>
      <c r="F4940" t="s">
        <v>299</v>
      </c>
      <c r="G4940" s="38">
        <v>2</v>
      </c>
      <c r="H4940" s="11">
        <v>200</v>
      </c>
      <c r="I4940" s="11">
        <v>30</v>
      </c>
      <c r="J4940" s="11">
        <v>170</v>
      </c>
      <c r="K4940" s="37">
        <v>0.85</v>
      </c>
    </row>
    <row r="4941" spans="2:11" x14ac:dyDescent="0.25">
      <c r="D4941"/>
      <c r="E4941" t="s">
        <v>886</v>
      </c>
      <c r="F4941" t="s">
        <v>386</v>
      </c>
      <c r="G4941" s="38">
        <v>2</v>
      </c>
      <c r="H4941" s="11">
        <v>200</v>
      </c>
      <c r="I4941" s="11">
        <v>30</v>
      </c>
      <c r="J4941" s="11">
        <v>170</v>
      </c>
      <c r="K4941" s="37">
        <v>0.85</v>
      </c>
    </row>
    <row r="4942" spans="2:11" x14ac:dyDescent="0.25">
      <c r="B4942" t="s">
        <v>514</v>
      </c>
      <c r="C4942" t="s">
        <v>1148</v>
      </c>
      <c r="D4942" t="s">
        <v>1188</v>
      </c>
      <c r="E4942" t="s">
        <v>596</v>
      </c>
      <c r="F4942" t="s">
        <v>45</v>
      </c>
      <c r="G4942" s="38">
        <v>6</v>
      </c>
      <c r="H4942" s="11">
        <v>300</v>
      </c>
      <c r="I4942" s="11">
        <v>60</v>
      </c>
      <c r="J4942" s="11">
        <v>240</v>
      </c>
      <c r="K4942" s="37">
        <v>0.8</v>
      </c>
    </row>
    <row r="4943" spans="2:11" x14ac:dyDescent="0.25">
      <c r="C4943" t="s">
        <v>1122</v>
      </c>
      <c r="D4943" t="s">
        <v>1185</v>
      </c>
      <c r="E4943" t="s">
        <v>843</v>
      </c>
      <c r="F4943" t="s">
        <v>338</v>
      </c>
      <c r="G4943" s="38">
        <v>1</v>
      </c>
      <c r="H4943" s="11">
        <v>1900</v>
      </c>
      <c r="I4943" s="11">
        <v>125</v>
      </c>
      <c r="J4943" s="11">
        <v>1775</v>
      </c>
      <c r="K4943" s="37">
        <v>0.93421052631578949</v>
      </c>
    </row>
    <row r="4944" spans="2:11" x14ac:dyDescent="0.25">
      <c r="D4944"/>
      <c r="E4944" t="s">
        <v>607</v>
      </c>
      <c r="F4944" t="s">
        <v>62</v>
      </c>
      <c r="G4944" s="38">
        <v>2</v>
      </c>
      <c r="H4944" s="11">
        <v>150</v>
      </c>
      <c r="I4944" s="11">
        <v>30</v>
      </c>
      <c r="J4944" s="11">
        <v>120</v>
      </c>
      <c r="K4944" s="37">
        <v>0.8</v>
      </c>
    </row>
    <row r="4945" spans="2:11" x14ac:dyDescent="0.25">
      <c r="C4945" t="s">
        <v>1160</v>
      </c>
      <c r="D4945" t="s">
        <v>1179</v>
      </c>
      <c r="E4945" t="s">
        <v>618</v>
      </c>
      <c r="F4945" t="s">
        <v>77</v>
      </c>
      <c r="G4945" s="38">
        <v>1</v>
      </c>
      <c r="H4945" s="11">
        <v>800</v>
      </c>
      <c r="I4945" s="11">
        <v>102</v>
      </c>
      <c r="J4945" s="11">
        <v>698</v>
      </c>
      <c r="K4945" s="37">
        <v>0.87250000000000005</v>
      </c>
    </row>
    <row r="4946" spans="2:11" x14ac:dyDescent="0.25">
      <c r="D4946"/>
      <c r="E4946" t="s">
        <v>694</v>
      </c>
      <c r="F4946" t="s">
        <v>167</v>
      </c>
      <c r="G4946" s="38">
        <v>2</v>
      </c>
      <c r="H4946" s="11">
        <v>1600</v>
      </c>
      <c r="I4946" s="11">
        <v>204</v>
      </c>
      <c r="J4946" s="11">
        <v>1396</v>
      </c>
      <c r="K4946" s="37">
        <v>0.87250000000000005</v>
      </c>
    </row>
    <row r="4947" spans="2:11" x14ac:dyDescent="0.25">
      <c r="C4947" t="s">
        <v>1476</v>
      </c>
      <c r="D4947" t="s">
        <v>1179</v>
      </c>
      <c r="E4947" t="s">
        <v>589</v>
      </c>
      <c r="F4947" t="s">
        <v>36</v>
      </c>
      <c r="G4947" s="38">
        <v>1</v>
      </c>
      <c r="H4947" s="11">
        <v>800</v>
      </c>
      <c r="I4947" s="11">
        <v>102</v>
      </c>
      <c r="J4947" s="11">
        <v>698</v>
      </c>
      <c r="K4947" s="37">
        <v>0.87250000000000005</v>
      </c>
    </row>
    <row r="4948" spans="2:11" x14ac:dyDescent="0.25">
      <c r="D4948" t="s">
        <v>1187</v>
      </c>
      <c r="E4948" t="s">
        <v>580</v>
      </c>
      <c r="F4948" t="s">
        <v>26</v>
      </c>
      <c r="G4948" s="38">
        <v>1</v>
      </c>
      <c r="H4948" s="11">
        <v>25</v>
      </c>
      <c r="I4948" s="11">
        <v>40</v>
      </c>
      <c r="J4948" s="11">
        <v>-15</v>
      </c>
      <c r="K4948" s="37">
        <v>-0.6</v>
      </c>
    </row>
    <row r="4949" spans="2:11" x14ac:dyDescent="0.25">
      <c r="D4949"/>
      <c r="E4949" t="s">
        <v>1780</v>
      </c>
      <c r="F4949" t="s">
        <v>1779</v>
      </c>
      <c r="G4949" s="38">
        <v>4</v>
      </c>
      <c r="H4949" s="11">
        <v>300</v>
      </c>
      <c r="I4949" s="11">
        <v>60</v>
      </c>
      <c r="J4949" s="11">
        <v>240</v>
      </c>
      <c r="K4949" s="37">
        <v>0.8</v>
      </c>
    </row>
    <row r="4950" spans="2:11" x14ac:dyDescent="0.25">
      <c r="D4950" t="s">
        <v>1864</v>
      </c>
      <c r="E4950" t="s">
        <v>1931</v>
      </c>
      <c r="F4950" t="s">
        <v>1930</v>
      </c>
      <c r="G4950" s="38">
        <v>1</v>
      </c>
      <c r="H4950" s="11">
        <v>25</v>
      </c>
      <c r="I4950" s="11">
        <v>50</v>
      </c>
      <c r="J4950" s="11">
        <v>-25</v>
      </c>
      <c r="K4950" s="37">
        <v>-1</v>
      </c>
    </row>
    <row r="4951" spans="2:11" x14ac:dyDescent="0.25">
      <c r="D4951" t="s">
        <v>1929</v>
      </c>
      <c r="E4951" t="s">
        <v>2019</v>
      </c>
      <c r="F4951" t="s">
        <v>2018</v>
      </c>
      <c r="G4951" s="38">
        <v>1</v>
      </c>
      <c r="H4951" s="11">
        <v>950</v>
      </c>
      <c r="I4951" s="11">
        <v>110</v>
      </c>
      <c r="J4951" s="11">
        <v>840</v>
      </c>
      <c r="K4951" s="37">
        <v>0.88421052631578945</v>
      </c>
    </row>
    <row r="4952" spans="2:11" x14ac:dyDescent="0.25">
      <c r="B4952" t="s">
        <v>1659</v>
      </c>
      <c r="C4952" t="s">
        <v>1476</v>
      </c>
      <c r="D4952" t="s">
        <v>1185</v>
      </c>
      <c r="E4952" t="s">
        <v>565</v>
      </c>
      <c r="F4952" t="s">
        <v>10</v>
      </c>
      <c r="G4952" s="38">
        <v>2</v>
      </c>
      <c r="H4952" s="11">
        <v>3500</v>
      </c>
      <c r="I4952" s="11">
        <v>250</v>
      </c>
      <c r="J4952" s="11">
        <v>3250</v>
      </c>
      <c r="K4952" s="37">
        <v>0.9285714285714286</v>
      </c>
    </row>
    <row r="4953" spans="2:11" x14ac:dyDescent="0.25">
      <c r="D4953"/>
      <c r="E4953" t="s">
        <v>566</v>
      </c>
      <c r="F4953" t="s">
        <v>11</v>
      </c>
      <c r="G4953" s="38">
        <v>3</v>
      </c>
      <c r="H4953" s="11">
        <v>525</v>
      </c>
      <c r="I4953" s="11">
        <v>45</v>
      </c>
      <c r="J4953" s="11">
        <v>480</v>
      </c>
      <c r="K4953" s="37">
        <v>0.91428571428571426</v>
      </c>
    </row>
    <row r="4954" spans="2:11" x14ac:dyDescent="0.25">
      <c r="D4954"/>
      <c r="E4954" t="s">
        <v>607</v>
      </c>
      <c r="F4954" t="s">
        <v>62</v>
      </c>
      <c r="G4954" s="38">
        <v>1</v>
      </c>
      <c r="H4954" s="11">
        <v>175</v>
      </c>
      <c r="I4954" s="11">
        <v>15</v>
      </c>
      <c r="J4954" s="11">
        <v>160</v>
      </c>
      <c r="K4954" s="37">
        <v>0.91428571428571426</v>
      </c>
    </row>
    <row r="4955" spans="2:11" x14ac:dyDescent="0.25">
      <c r="B4955" t="s">
        <v>2711</v>
      </c>
      <c r="C4955" t="s">
        <v>1159</v>
      </c>
      <c r="D4955" t="s">
        <v>1179</v>
      </c>
      <c r="E4955" t="s">
        <v>589</v>
      </c>
      <c r="F4955" t="s">
        <v>36</v>
      </c>
      <c r="G4955" s="38">
        <v>2</v>
      </c>
      <c r="H4955" s="11">
        <v>2400</v>
      </c>
      <c r="I4955" s="11">
        <v>204</v>
      </c>
      <c r="J4955" s="11">
        <v>2196</v>
      </c>
      <c r="K4955" s="37">
        <v>0.91500000000000004</v>
      </c>
    </row>
    <row r="4956" spans="2:11" x14ac:dyDescent="0.25">
      <c r="D4956" t="s">
        <v>1185</v>
      </c>
      <c r="E4956" t="s">
        <v>695</v>
      </c>
      <c r="F4956" t="s">
        <v>169</v>
      </c>
      <c r="G4956" s="38">
        <v>2</v>
      </c>
      <c r="H4956" s="11">
        <v>4600</v>
      </c>
      <c r="I4956" s="11">
        <v>250</v>
      </c>
      <c r="J4956" s="11">
        <v>4350</v>
      </c>
      <c r="K4956" s="37">
        <v>0.94565217391304346</v>
      </c>
    </row>
    <row r="4957" spans="2:11" x14ac:dyDescent="0.25">
      <c r="D4957"/>
      <c r="E4957" t="s">
        <v>607</v>
      </c>
      <c r="F4957" t="s">
        <v>62</v>
      </c>
      <c r="G4957" s="38">
        <v>4</v>
      </c>
      <c r="H4957" s="11">
        <v>400</v>
      </c>
      <c r="I4957" s="11">
        <v>60</v>
      </c>
      <c r="J4957" s="11">
        <v>340</v>
      </c>
      <c r="K4957" s="37">
        <v>0.85</v>
      </c>
    </row>
    <row r="4958" spans="2:11" x14ac:dyDescent="0.25">
      <c r="D4958" t="s">
        <v>1187</v>
      </c>
      <c r="E4958" t="s">
        <v>633</v>
      </c>
      <c r="F4958" t="s">
        <v>94</v>
      </c>
      <c r="G4958" s="38">
        <v>2</v>
      </c>
      <c r="H4958" s="11">
        <v>1800</v>
      </c>
      <c r="I4958" s="11">
        <v>160</v>
      </c>
      <c r="J4958" s="11">
        <v>1640</v>
      </c>
      <c r="K4958" s="37">
        <v>0.91111111111111109</v>
      </c>
    </row>
    <row r="4959" spans="2:11" x14ac:dyDescent="0.25">
      <c r="D4959"/>
      <c r="E4959" t="s">
        <v>572</v>
      </c>
      <c r="F4959" t="s">
        <v>18</v>
      </c>
      <c r="G4959" s="38">
        <v>8</v>
      </c>
      <c r="H4959" s="11">
        <v>800</v>
      </c>
      <c r="I4959" s="11">
        <v>120</v>
      </c>
      <c r="J4959" s="11">
        <v>680</v>
      </c>
      <c r="K4959" s="37">
        <v>0.85</v>
      </c>
    </row>
    <row r="4960" spans="2:11" x14ac:dyDescent="0.25">
      <c r="B4960" t="s">
        <v>2186</v>
      </c>
      <c r="C4960" t="s">
        <v>2137</v>
      </c>
      <c r="D4960" t="s">
        <v>1179</v>
      </c>
      <c r="E4960" t="s">
        <v>694</v>
      </c>
      <c r="F4960" t="s">
        <v>167</v>
      </c>
      <c r="G4960" s="38">
        <v>2</v>
      </c>
      <c r="H4960" s="11">
        <v>2000</v>
      </c>
      <c r="I4960" s="11">
        <v>204</v>
      </c>
      <c r="J4960" s="11">
        <v>1796</v>
      </c>
      <c r="K4960" s="37">
        <v>0.89800000000000002</v>
      </c>
    </row>
    <row r="4961" spans="2:11" x14ac:dyDescent="0.25">
      <c r="D4961"/>
      <c r="E4961" t="s">
        <v>647</v>
      </c>
      <c r="F4961" t="s">
        <v>110</v>
      </c>
      <c r="G4961" s="38">
        <v>1</v>
      </c>
      <c r="H4961" s="11">
        <v>1000</v>
      </c>
      <c r="I4961" s="11">
        <v>102</v>
      </c>
      <c r="J4961" s="11">
        <v>898</v>
      </c>
      <c r="K4961" s="37">
        <v>0.89800000000000002</v>
      </c>
    </row>
    <row r="4962" spans="2:11" x14ac:dyDescent="0.25">
      <c r="D4962" t="s">
        <v>1184</v>
      </c>
      <c r="E4962" t="s">
        <v>575</v>
      </c>
      <c r="F4962" t="s">
        <v>21</v>
      </c>
      <c r="G4962" s="38">
        <v>3</v>
      </c>
      <c r="H4962" s="11">
        <v>450</v>
      </c>
      <c r="I4962" s="11">
        <v>96</v>
      </c>
      <c r="J4962" s="11">
        <v>354</v>
      </c>
      <c r="K4962" s="37">
        <v>0.78666666666666663</v>
      </c>
    </row>
    <row r="4963" spans="2:11" x14ac:dyDescent="0.25">
      <c r="D4963"/>
      <c r="E4963" t="s">
        <v>659</v>
      </c>
      <c r="F4963" t="s">
        <v>123</v>
      </c>
      <c r="G4963" s="38">
        <v>1</v>
      </c>
      <c r="H4963" s="11">
        <v>5450</v>
      </c>
      <c r="I4963" s="11">
        <v>267</v>
      </c>
      <c r="J4963" s="11">
        <v>5183</v>
      </c>
      <c r="K4963" s="37">
        <v>0.95100917431192655</v>
      </c>
    </row>
    <row r="4964" spans="2:11" x14ac:dyDescent="0.25">
      <c r="D4964" t="s">
        <v>1187</v>
      </c>
      <c r="E4964" t="s">
        <v>577</v>
      </c>
      <c r="F4964" t="s">
        <v>23</v>
      </c>
      <c r="G4964" s="38">
        <v>2</v>
      </c>
      <c r="H4964" s="11">
        <v>200</v>
      </c>
      <c r="I4964" s="11">
        <v>30</v>
      </c>
      <c r="J4964" s="11">
        <v>170</v>
      </c>
      <c r="K4964" s="37">
        <v>0.85</v>
      </c>
    </row>
    <row r="4965" spans="2:11" x14ac:dyDescent="0.25">
      <c r="D4965"/>
      <c r="E4965" t="s">
        <v>572</v>
      </c>
      <c r="F4965" t="s">
        <v>18</v>
      </c>
      <c r="G4965" s="38">
        <v>2</v>
      </c>
      <c r="H4965" s="11">
        <v>200</v>
      </c>
      <c r="I4965" s="11">
        <v>30</v>
      </c>
      <c r="J4965" s="11">
        <v>170</v>
      </c>
      <c r="K4965" s="37">
        <v>0.85</v>
      </c>
    </row>
    <row r="4966" spans="2:11" x14ac:dyDescent="0.25">
      <c r="D4966"/>
      <c r="E4966" t="s">
        <v>568</v>
      </c>
      <c r="F4966" t="s">
        <v>13</v>
      </c>
      <c r="G4966" s="38">
        <v>2</v>
      </c>
      <c r="H4966" s="11">
        <v>200</v>
      </c>
      <c r="I4966" s="11">
        <v>30</v>
      </c>
      <c r="J4966" s="11">
        <v>170</v>
      </c>
      <c r="K4966" s="37">
        <v>0.85</v>
      </c>
    </row>
    <row r="4967" spans="2:11" x14ac:dyDescent="0.25">
      <c r="D4967" t="s">
        <v>1864</v>
      </c>
      <c r="E4967" t="s">
        <v>1931</v>
      </c>
      <c r="F4967" t="s">
        <v>1930</v>
      </c>
      <c r="G4967" s="38">
        <v>3</v>
      </c>
      <c r="H4967" s="11">
        <v>3000</v>
      </c>
      <c r="I4967" s="11">
        <v>150</v>
      </c>
      <c r="J4967" s="11">
        <v>2850</v>
      </c>
      <c r="K4967" s="37">
        <v>0.95</v>
      </c>
    </row>
    <row r="4968" spans="2:11" x14ac:dyDescent="0.25">
      <c r="D4968" t="s">
        <v>1929</v>
      </c>
      <c r="E4968" t="s">
        <v>1937</v>
      </c>
      <c r="F4968" t="s">
        <v>1936</v>
      </c>
      <c r="G4968" s="38">
        <v>2</v>
      </c>
      <c r="H4968" s="11">
        <v>2600</v>
      </c>
      <c r="I4968" s="11">
        <v>160</v>
      </c>
      <c r="J4968" s="11">
        <v>2440</v>
      </c>
      <c r="K4968" s="37">
        <v>0.93846153846153846</v>
      </c>
    </row>
    <row r="4969" spans="2:11" x14ac:dyDescent="0.25">
      <c r="D4969"/>
      <c r="E4969" t="s">
        <v>1949</v>
      </c>
      <c r="F4969" t="s">
        <v>1948</v>
      </c>
      <c r="G4969" s="38">
        <v>1</v>
      </c>
      <c r="H4969" s="11">
        <v>1300</v>
      </c>
      <c r="I4969" s="11">
        <v>80</v>
      </c>
      <c r="J4969" s="11">
        <v>1220</v>
      </c>
      <c r="K4969" s="37">
        <v>0.93846153846153846</v>
      </c>
    </row>
    <row r="4970" spans="2:11" x14ac:dyDescent="0.25">
      <c r="B4970" t="s">
        <v>2725</v>
      </c>
      <c r="C4970" t="s">
        <v>2695</v>
      </c>
      <c r="D4970" t="s">
        <v>1186</v>
      </c>
      <c r="E4970" t="s">
        <v>876</v>
      </c>
      <c r="F4970" t="s">
        <v>376</v>
      </c>
      <c r="G4970" s="38">
        <v>2</v>
      </c>
      <c r="H4970" s="11">
        <v>1050</v>
      </c>
      <c r="I4970" s="11">
        <v>120</v>
      </c>
      <c r="J4970" s="11">
        <v>930</v>
      </c>
      <c r="K4970" s="37">
        <v>0.88571428571428568</v>
      </c>
    </row>
    <row r="4971" spans="2:11" x14ac:dyDescent="0.25">
      <c r="D4971"/>
      <c r="E4971" t="s">
        <v>596</v>
      </c>
      <c r="F4971" t="s">
        <v>117</v>
      </c>
      <c r="G4971" s="38">
        <v>14</v>
      </c>
      <c r="H4971" s="11">
        <v>420</v>
      </c>
      <c r="I4971" s="11">
        <v>210</v>
      </c>
      <c r="J4971" s="11">
        <v>210</v>
      </c>
      <c r="K4971" s="37">
        <v>0.5</v>
      </c>
    </row>
    <row r="4972" spans="2:11" x14ac:dyDescent="0.25">
      <c r="D4972"/>
      <c r="E4972" t="s">
        <v>881</v>
      </c>
      <c r="F4972" t="s">
        <v>381</v>
      </c>
      <c r="G4972" s="38">
        <v>3</v>
      </c>
      <c r="H4972" s="11">
        <v>180</v>
      </c>
      <c r="I4972" s="11">
        <v>60</v>
      </c>
      <c r="J4972" s="11">
        <v>120</v>
      </c>
      <c r="K4972" s="37">
        <v>0.66666666666666663</v>
      </c>
    </row>
    <row r="4973" spans="2:11" x14ac:dyDescent="0.25">
      <c r="D4973"/>
      <c r="E4973" t="s">
        <v>1031</v>
      </c>
      <c r="F4973" t="s">
        <v>557</v>
      </c>
      <c r="G4973" s="38">
        <v>4</v>
      </c>
      <c r="H4973" s="11">
        <v>2100</v>
      </c>
      <c r="I4973" s="11">
        <v>240</v>
      </c>
      <c r="J4973" s="11">
        <v>1860</v>
      </c>
      <c r="K4973" s="37">
        <v>0.88571428571428568</v>
      </c>
    </row>
    <row r="4974" spans="2:11" x14ac:dyDescent="0.25">
      <c r="D4974"/>
      <c r="E4974" t="s">
        <v>760</v>
      </c>
      <c r="F4974" t="s">
        <v>239</v>
      </c>
      <c r="G4974" s="38">
        <v>6</v>
      </c>
      <c r="H4974" s="11">
        <v>2887.5</v>
      </c>
      <c r="I4974" s="11">
        <v>360</v>
      </c>
      <c r="J4974" s="11">
        <v>2527.5</v>
      </c>
      <c r="K4974" s="37">
        <v>0.87532467532467528</v>
      </c>
    </row>
    <row r="4975" spans="2:11" x14ac:dyDescent="0.25">
      <c r="D4975"/>
      <c r="E4975" t="s">
        <v>723</v>
      </c>
      <c r="F4975" t="s">
        <v>199</v>
      </c>
      <c r="G4975" s="38">
        <v>2</v>
      </c>
      <c r="H4975" s="11">
        <v>1050</v>
      </c>
      <c r="I4975" s="11">
        <v>120</v>
      </c>
      <c r="J4975" s="11">
        <v>930</v>
      </c>
      <c r="K4975" s="37">
        <v>0.88571428571428568</v>
      </c>
    </row>
    <row r="4976" spans="2:11" x14ac:dyDescent="0.25">
      <c r="D4976"/>
      <c r="E4976" t="s">
        <v>916</v>
      </c>
      <c r="F4976" t="s">
        <v>420</v>
      </c>
      <c r="G4976" s="38">
        <v>1</v>
      </c>
      <c r="H4976" s="11">
        <v>525</v>
      </c>
      <c r="I4976" s="11">
        <v>60</v>
      </c>
      <c r="J4976" s="11">
        <v>465</v>
      </c>
      <c r="K4976" s="37">
        <v>0.88571428571428568</v>
      </c>
    </row>
    <row r="4977" spans="2:11" x14ac:dyDescent="0.25">
      <c r="D4977"/>
      <c r="E4977" t="s">
        <v>905</v>
      </c>
      <c r="F4977" t="s">
        <v>408</v>
      </c>
      <c r="G4977" s="38">
        <v>3</v>
      </c>
      <c r="H4977" s="11">
        <v>240</v>
      </c>
      <c r="I4977" s="11">
        <v>90</v>
      </c>
      <c r="J4977" s="11">
        <v>150</v>
      </c>
      <c r="K4977" s="37">
        <v>0.625</v>
      </c>
    </row>
    <row r="4978" spans="2:11" x14ac:dyDescent="0.25">
      <c r="B4978" t="s">
        <v>2726</v>
      </c>
      <c r="C4978" t="s">
        <v>1122</v>
      </c>
      <c r="D4978" t="s">
        <v>1185</v>
      </c>
      <c r="E4978" t="s">
        <v>719</v>
      </c>
      <c r="F4978" t="s">
        <v>195</v>
      </c>
      <c r="G4978" s="38">
        <v>1</v>
      </c>
      <c r="H4978" s="11">
        <v>1750</v>
      </c>
      <c r="I4978" s="11">
        <v>125</v>
      </c>
      <c r="J4978" s="11">
        <v>1625</v>
      </c>
      <c r="K4978" s="37">
        <v>0.9285714285714286</v>
      </c>
    </row>
    <row r="4979" spans="2:11" x14ac:dyDescent="0.25">
      <c r="D4979"/>
      <c r="E4979" t="s">
        <v>566</v>
      </c>
      <c r="F4979" t="s">
        <v>11</v>
      </c>
      <c r="G4979" s="38">
        <v>2</v>
      </c>
      <c r="H4979" s="11">
        <v>350</v>
      </c>
      <c r="I4979" s="11">
        <v>30</v>
      </c>
      <c r="J4979" s="11">
        <v>320</v>
      </c>
      <c r="K4979" s="37">
        <v>0.91428571428571426</v>
      </c>
    </row>
    <row r="4980" spans="2:11" x14ac:dyDescent="0.25">
      <c r="B4980" t="s">
        <v>2727</v>
      </c>
      <c r="C4980" t="s">
        <v>2441</v>
      </c>
      <c r="D4980" t="s">
        <v>1179</v>
      </c>
      <c r="E4980" t="s">
        <v>694</v>
      </c>
      <c r="F4980" t="s">
        <v>167</v>
      </c>
      <c r="G4980" s="38">
        <v>3</v>
      </c>
      <c r="H4980" s="11">
        <v>2550</v>
      </c>
      <c r="I4980" s="11">
        <v>306</v>
      </c>
      <c r="J4980" s="11">
        <v>2244</v>
      </c>
      <c r="K4980" s="37">
        <v>0.88</v>
      </c>
    </row>
    <row r="4981" spans="2:11" x14ac:dyDescent="0.25">
      <c r="D4981"/>
      <c r="E4981" t="s">
        <v>589</v>
      </c>
      <c r="F4981" t="s">
        <v>36</v>
      </c>
      <c r="G4981" s="38">
        <v>3</v>
      </c>
      <c r="H4981" s="11">
        <v>2550</v>
      </c>
      <c r="I4981" s="11">
        <v>306</v>
      </c>
      <c r="J4981" s="11">
        <v>2244</v>
      </c>
      <c r="K4981" s="37">
        <v>0.88</v>
      </c>
    </row>
    <row r="4982" spans="2:11" x14ac:dyDescent="0.25">
      <c r="D4982" t="s">
        <v>1187</v>
      </c>
      <c r="E4982" t="s">
        <v>662</v>
      </c>
      <c r="F4982" t="s">
        <v>126</v>
      </c>
      <c r="G4982" s="38">
        <v>2</v>
      </c>
      <c r="H4982" s="11">
        <v>2200</v>
      </c>
      <c r="I4982" s="11">
        <v>200</v>
      </c>
      <c r="J4982" s="11">
        <v>2000</v>
      </c>
      <c r="K4982" s="37">
        <v>0.90909090909090906</v>
      </c>
    </row>
    <row r="4983" spans="2:11" x14ac:dyDescent="0.25">
      <c r="D4983"/>
      <c r="E4983" t="s">
        <v>572</v>
      </c>
      <c r="F4983" t="s">
        <v>18</v>
      </c>
      <c r="G4983" s="38">
        <v>12</v>
      </c>
      <c r="H4983" s="11">
        <v>1200</v>
      </c>
      <c r="I4983" s="11">
        <v>180</v>
      </c>
      <c r="J4983" s="11">
        <v>1020</v>
      </c>
      <c r="K4983" s="37">
        <v>0.85</v>
      </c>
    </row>
    <row r="4984" spans="2:11" x14ac:dyDescent="0.25">
      <c r="B4984" t="s">
        <v>2748</v>
      </c>
      <c r="C4984" t="s">
        <v>1122</v>
      </c>
      <c r="D4984" t="s">
        <v>1182</v>
      </c>
      <c r="E4984" t="s">
        <v>1026</v>
      </c>
      <c r="F4984" t="s">
        <v>550</v>
      </c>
      <c r="G4984" s="38">
        <v>1</v>
      </c>
      <c r="H4984" s="11">
        <v>3000</v>
      </c>
      <c r="I4984" s="11">
        <v>230</v>
      </c>
      <c r="J4984" s="11">
        <v>2770</v>
      </c>
      <c r="K4984" s="37">
        <v>0.92333333333333334</v>
      </c>
    </row>
    <row r="4985" spans="2:11" x14ac:dyDescent="0.25">
      <c r="D4985" t="s">
        <v>1177</v>
      </c>
      <c r="E4985" t="s">
        <v>630</v>
      </c>
      <c r="F4985" t="s">
        <v>91</v>
      </c>
      <c r="G4985" s="38">
        <v>1</v>
      </c>
      <c r="H4985" s="11">
        <v>800</v>
      </c>
      <c r="I4985" s="11">
        <v>50</v>
      </c>
      <c r="J4985" s="11">
        <v>750</v>
      </c>
      <c r="K4985" s="37">
        <v>0.9375</v>
      </c>
    </row>
    <row r="4986" spans="2:11" x14ac:dyDescent="0.25">
      <c r="D4986"/>
      <c r="E4986" t="s">
        <v>2082</v>
      </c>
      <c r="F4986" t="s">
        <v>2081</v>
      </c>
      <c r="G4986" s="38">
        <v>1</v>
      </c>
      <c r="H4986" s="11">
        <v>800</v>
      </c>
      <c r="I4986" s="11">
        <v>50</v>
      </c>
      <c r="J4986" s="11">
        <v>750</v>
      </c>
      <c r="K4986" s="37">
        <v>0.9375</v>
      </c>
    </row>
    <row r="4987" spans="2:11" x14ac:dyDescent="0.25">
      <c r="D4987" t="s">
        <v>1187</v>
      </c>
      <c r="E4987" t="s">
        <v>702</v>
      </c>
      <c r="F4987" t="s">
        <v>178</v>
      </c>
      <c r="G4987" s="38">
        <v>1</v>
      </c>
      <c r="H4987" s="11">
        <v>700</v>
      </c>
      <c r="I4987" s="11">
        <v>120</v>
      </c>
      <c r="J4987" s="11">
        <v>580</v>
      </c>
      <c r="K4987" s="37">
        <v>0.82857142857142863</v>
      </c>
    </row>
    <row r="4988" spans="2:11" x14ac:dyDescent="0.25">
      <c r="D4988"/>
      <c r="E4988" t="s">
        <v>579</v>
      </c>
      <c r="F4988" t="s">
        <v>25</v>
      </c>
      <c r="G4988" s="38">
        <v>2</v>
      </c>
      <c r="H4988" s="11">
        <v>200</v>
      </c>
      <c r="I4988" s="11">
        <v>80</v>
      </c>
      <c r="J4988" s="11">
        <v>120</v>
      </c>
      <c r="K4988" s="37">
        <v>0.6</v>
      </c>
    </row>
    <row r="4989" spans="2:11" x14ac:dyDescent="0.25">
      <c r="D4989"/>
      <c r="E4989" t="s">
        <v>582</v>
      </c>
      <c r="F4989" t="s">
        <v>28</v>
      </c>
      <c r="G4989" s="38">
        <v>1</v>
      </c>
      <c r="H4989" s="11">
        <v>100</v>
      </c>
      <c r="I4989" s="11">
        <v>40</v>
      </c>
      <c r="J4989" s="11">
        <v>60</v>
      </c>
      <c r="K4989" s="37">
        <v>0.6</v>
      </c>
    </row>
    <row r="4990" spans="2:11" x14ac:dyDescent="0.25">
      <c r="D4990"/>
      <c r="E4990" t="s">
        <v>660</v>
      </c>
      <c r="F4990" t="s">
        <v>124</v>
      </c>
      <c r="G4990" s="38">
        <v>4</v>
      </c>
      <c r="H4990" s="11">
        <v>500</v>
      </c>
      <c r="I4990" s="11">
        <v>60</v>
      </c>
      <c r="J4990" s="11">
        <v>440</v>
      </c>
      <c r="K4990" s="37">
        <v>0.88</v>
      </c>
    </row>
    <row r="4991" spans="2:11" x14ac:dyDescent="0.25">
      <c r="D4991"/>
      <c r="E4991" t="s">
        <v>608</v>
      </c>
      <c r="F4991" t="s">
        <v>64</v>
      </c>
      <c r="G4991" s="38">
        <v>8</v>
      </c>
      <c r="H4991" s="11">
        <v>1000</v>
      </c>
      <c r="I4991" s="11">
        <v>120</v>
      </c>
      <c r="J4991" s="11">
        <v>880</v>
      </c>
      <c r="K4991" s="37">
        <v>0.88</v>
      </c>
    </row>
    <row r="4992" spans="2:11" x14ac:dyDescent="0.25">
      <c r="D4992"/>
      <c r="E4992" t="s">
        <v>909</v>
      </c>
      <c r="F4992" t="s">
        <v>412</v>
      </c>
      <c r="G4992" s="38">
        <v>4</v>
      </c>
      <c r="H4992" s="11">
        <v>500</v>
      </c>
      <c r="I4992" s="11">
        <v>60</v>
      </c>
      <c r="J4992" s="11">
        <v>440</v>
      </c>
      <c r="K4992" s="37">
        <v>0.88</v>
      </c>
    </row>
    <row r="4993" spans="2:11" x14ac:dyDescent="0.25">
      <c r="D4993" t="s">
        <v>1190</v>
      </c>
      <c r="E4993" t="s">
        <v>606</v>
      </c>
      <c r="F4993" t="s">
        <v>61</v>
      </c>
      <c r="G4993" s="38">
        <v>2</v>
      </c>
      <c r="H4993" s="11">
        <v>360</v>
      </c>
      <c r="I4993" s="11">
        <v>50</v>
      </c>
      <c r="J4993" s="11">
        <v>310</v>
      </c>
      <c r="K4993" s="37">
        <v>0.86111111111111116</v>
      </c>
    </row>
    <row r="4994" spans="2:11" x14ac:dyDescent="0.25">
      <c r="D4994"/>
      <c r="E4994" t="s">
        <v>599</v>
      </c>
      <c r="F4994" t="s">
        <v>49</v>
      </c>
      <c r="G4994" s="38">
        <v>2</v>
      </c>
      <c r="H4994" s="11">
        <v>360</v>
      </c>
      <c r="I4994" s="11">
        <v>50</v>
      </c>
      <c r="J4994" s="11">
        <v>310</v>
      </c>
      <c r="K4994" s="37">
        <v>0.86111111111111116</v>
      </c>
    </row>
    <row r="4995" spans="2:11" x14ac:dyDescent="0.25">
      <c r="D4995" t="s">
        <v>60</v>
      </c>
      <c r="E4995" t="s">
        <v>1245</v>
      </c>
      <c r="F4995" t="s">
        <v>1244</v>
      </c>
      <c r="G4995" s="38">
        <v>1</v>
      </c>
      <c r="H4995" s="11">
        <v>2375</v>
      </c>
      <c r="I4995" s="11">
        <v>200</v>
      </c>
      <c r="J4995" s="11">
        <v>2175</v>
      </c>
      <c r="K4995" s="37">
        <v>0.91578947368421049</v>
      </c>
    </row>
    <row r="4996" spans="2:11" x14ac:dyDescent="0.25">
      <c r="D4996" t="s">
        <v>1864</v>
      </c>
      <c r="E4996" t="s">
        <v>1931</v>
      </c>
      <c r="F4996" t="s">
        <v>1930</v>
      </c>
      <c r="G4996" s="38">
        <v>2</v>
      </c>
      <c r="H4996" s="11">
        <v>750</v>
      </c>
      <c r="I4996" s="11">
        <v>100</v>
      </c>
      <c r="J4996" s="11">
        <v>650</v>
      </c>
      <c r="K4996" s="37">
        <v>0.8666666666666667</v>
      </c>
    </row>
    <row r="4997" spans="2:11" x14ac:dyDescent="0.25">
      <c r="D4997" t="s">
        <v>1929</v>
      </c>
      <c r="E4997" t="s">
        <v>1928</v>
      </c>
      <c r="F4997" t="s">
        <v>1927</v>
      </c>
      <c r="G4997" s="38">
        <v>1</v>
      </c>
      <c r="H4997" s="11">
        <v>635</v>
      </c>
      <c r="I4997" s="11">
        <v>110</v>
      </c>
      <c r="J4997" s="11">
        <v>525</v>
      </c>
      <c r="K4997" s="37">
        <v>0.82677165354330706</v>
      </c>
    </row>
    <row r="4998" spans="2:11" x14ac:dyDescent="0.25">
      <c r="D4998"/>
      <c r="E4998" t="s">
        <v>1998</v>
      </c>
      <c r="F4998" t="s">
        <v>1997</v>
      </c>
      <c r="G4998" s="38">
        <v>1</v>
      </c>
      <c r="H4998" s="11">
        <v>635</v>
      </c>
      <c r="I4998" s="11">
        <v>110</v>
      </c>
      <c r="J4998" s="11">
        <v>525</v>
      </c>
      <c r="K4998" s="37">
        <v>0.82677165354330706</v>
      </c>
    </row>
    <row r="4999" spans="2:11" x14ac:dyDescent="0.25">
      <c r="B4999" t="s">
        <v>2087</v>
      </c>
      <c r="C4999" t="s">
        <v>2277</v>
      </c>
      <c r="D4999" t="s">
        <v>1188</v>
      </c>
      <c r="E4999" t="s">
        <v>912</v>
      </c>
      <c r="F4999" t="s">
        <v>416</v>
      </c>
      <c r="G4999" s="38">
        <v>1</v>
      </c>
      <c r="H4999" s="11">
        <v>100.61</v>
      </c>
      <c r="I4999" s="11">
        <v>25</v>
      </c>
      <c r="J4999" s="11">
        <v>75.61</v>
      </c>
      <c r="K4999" s="37">
        <v>0.75151575390120262</v>
      </c>
    </row>
    <row r="5000" spans="2:11" x14ac:dyDescent="0.25">
      <c r="D5000"/>
      <c r="E5000" t="s">
        <v>962</v>
      </c>
      <c r="F5000" t="s">
        <v>475</v>
      </c>
      <c r="G5000" s="38">
        <v>1</v>
      </c>
      <c r="H5000" s="11">
        <v>100.61</v>
      </c>
      <c r="I5000" s="11">
        <v>25</v>
      </c>
      <c r="J5000" s="11">
        <v>75.61</v>
      </c>
      <c r="K5000" s="37">
        <v>0.75151575390120262</v>
      </c>
    </row>
    <row r="5001" spans="2:11" x14ac:dyDescent="0.25">
      <c r="D5001" t="s">
        <v>1205</v>
      </c>
      <c r="E5001" t="s">
        <v>596</v>
      </c>
      <c r="F5001" t="s">
        <v>1206</v>
      </c>
      <c r="G5001" s="38">
        <v>7</v>
      </c>
      <c r="H5001" s="11">
        <v>350</v>
      </c>
      <c r="I5001" s="11">
        <v>49</v>
      </c>
      <c r="J5001" s="11">
        <v>301</v>
      </c>
      <c r="K5001" s="37">
        <v>0.86</v>
      </c>
    </row>
    <row r="5002" spans="2:11" x14ac:dyDescent="0.25">
      <c r="D5002"/>
      <c r="E5002" t="s">
        <v>1669</v>
      </c>
      <c r="F5002" t="s">
        <v>1328</v>
      </c>
      <c r="G5002" s="38">
        <v>6</v>
      </c>
      <c r="H5002" s="11">
        <v>1800</v>
      </c>
      <c r="I5002" s="11">
        <v>150</v>
      </c>
      <c r="J5002" s="11">
        <v>1650</v>
      </c>
      <c r="K5002" s="37">
        <v>0.91666666666666663</v>
      </c>
    </row>
    <row r="5003" spans="2:11" x14ac:dyDescent="0.25">
      <c r="D5003"/>
      <c r="E5003" t="s">
        <v>1842</v>
      </c>
      <c r="F5003" t="s">
        <v>1841</v>
      </c>
      <c r="G5003" s="38">
        <v>2</v>
      </c>
      <c r="H5003" s="11">
        <v>600</v>
      </c>
      <c r="I5003" s="11">
        <v>28</v>
      </c>
      <c r="J5003" s="11">
        <v>572</v>
      </c>
      <c r="K5003" s="37">
        <v>0.95333333333333337</v>
      </c>
    </row>
    <row r="5004" spans="2:11" x14ac:dyDescent="0.25">
      <c r="D5004"/>
      <c r="E5004" t="s">
        <v>2742</v>
      </c>
      <c r="F5004" t="s">
        <v>2741</v>
      </c>
      <c r="G5004" s="38">
        <v>4</v>
      </c>
      <c r="H5004" s="11">
        <v>1200</v>
      </c>
      <c r="I5004" s="11">
        <v>56</v>
      </c>
      <c r="J5004" s="11">
        <v>1144</v>
      </c>
      <c r="K5004" s="37">
        <v>0.95333333333333337</v>
      </c>
    </row>
    <row r="5005" spans="2:11" x14ac:dyDescent="0.25">
      <c r="B5005" t="s">
        <v>1351</v>
      </c>
      <c r="C5005" t="s">
        <v>1145</v>
      </c>
      <c r="D5005" t="s">
        <v>1180</v>
      </c>
      <c r="E5005" t="s">
        <v>721</v>
      </c>
      <c r="F5005" t="s">
        <v>197</v>
      </c>
      <c r="G5005" s="38">
        <v>1</v>
      </c>
      <c r="H5005" s="11">
        <v>5435</v>
      </c>
      <c r="I5005" s="11">
        <v>300</v>
      </c>
      <c r="J5005" s="11">
        <v>5135</v>
      </c>
      <c r="K5005" s="37">
        <v>0.94480220791168357</v>
      </c>
    </row>
    <row r="5006" spans="2:11" x14ac:dyDescent="0.25">
      <c r="D5006" t="s">
        <v>1187</v>
      </c>
      <c r="E5006" t="s">
        <v>579</v>
      </c>
      <c r="F5006" t="s">
        <v>25</v>
      </c>
      <c r="G5006" s="38">
        <v>1</v>
      </c>
      <c r="H5006" s="11">
        <v>150</v>
      </c>
      <c r="I5006" s="11">
        <v>40</v>
      </c>
      <c r="J5006" s="11">
        <v>110</v>
      </c>
      <c r="K5006" s="37">
        <v>0.73333333333333328</v>
      </c>
    </row>
    <row r="5007" spans="2:11" x14ac:dyDescent="0.25">
      <c r="D5007"/>
      <c r="E5007" t="s">
        <v>568</v>
      </c>
      <c r="F5007" t="s">
        <v>13</v>
      </c>
      <c r="G5007" s="38">
        <v>4</v>
      </c>
      <c r="H5007" s="11">
        <v>800</v>
      </c>
      <c r="I5007" s="11">
        <v>60</v>
      </c>
      <c r="J5007" s="11">
        <v>740</v>
      </c>
      <c r="K5007" s="37">
        <v>0.92500000000000004</v>
      </c>
    </row>
    <row r="5008" spans="2:11" x14ac:dyDescent="0.25">
      <c r="D5008"/>
      <c r="E5008" t="s">
        <v>945</v>
      </c>
      <c r="F5008" t="s">
        <v>452</v>
      </c>
      <c r="G5008" s="38">
        <v>1</v>
      </c>
      <c r="H5008" s="11">
        <v>1100</v>
      </c>
      <c r="I5008" s="11">
        <v>100</v>
      </c>
      <c r="J5008" s="11">
        <v>1000</v>
      </c>
      <c r="K5008" s="37">
        <v>0.90909090909090906</v>
      </c>
    </row>
    <row r="5009" spans="2:11" x14ac:dyDescent="0.25">
      <c r="B5009" t="s">
        <v>2761</v>
      </c>
      <c r="C5009" t="s">
        <v>2517</v>
      </c>
      <c r="D5009" t="s">
        <v>1180</v>
      </c>
      <c r="E5009" t="s">
        <v>2153</v>
      </c>
      <c r="F5009" t="s">
        <v>2152</v>
      </c>
      <c r="G5009" s="38">
        <v>1</v>
      </c>
      <c r="H5009" s="11">
        <v>5000</v>
      </c>
      <c r="I5009" s="11">
        <v>260</v>
      </c>
      <c r="J5009" s="11">
        <v>4740</v>
      </c>
      <c r="K5009" s="37">
        <v>0.94799999999999995</v>
      </c>
    </row>
    <row r="5010" spans="2:11" x14ac:dyDescent="0.25">
      <c r="D5010"/>
      <c r="E5010" t="s">
        <v>931</v>
      </c>
      <c r="F5010" t="s">
        <v>436</v>
      </c>
      <c r="G5010" s="38">
        <v>1</v>
      </c>
      <c r="H5010" s="11">
        <v>5000</v>
      </c>
      <c r="I5010" s="11">
        <v>260</v>
      </c>
      <c r="J5010" s="11">
        <v>4740</v>
      </c>
      <c r="K5010" s="37">
        <v>0.94799999999999995</v>
      </c>
    </row>
    <row r="5011" spans="2:11" x14ac:dyDescent="0.25">
      <c r="B5011" t="s">
        <v>1445</v>
      </c>
      <c r="C5011" t="s">
        <v>1121</v>
      </c>
      <c r="D5011" t="s">
        <v>1180</v>
      </c>
      <c r="E5011" t="s">
        <v>1017</v>
      </c>
      <c r="F5011" t="s">
        <v>538</v>
      </c>
      <c r="G5011" s="38">
        <v>1</v>
      </c>
      <c r="H5011" s="11">
        <v>6500</v>
      </c>
      <c r="I5011" s="11">
        <v>300</v>
      </c>
      <c r="J5011" s="11">
        <v>6200</v>
      </c>
      <c r="K5011" s="37">
        <v>0.9538461538461539</v>
      </c>
    </row>
    <row r="5012" spans="2:11" x14ac:dyDescent="0.25">
      <c r="B5012" t="s">
        <v>2766</v>
      </c>
      <c r="C5012" t="s">
        <v>1159</v>
      </c>
      <c r="D5012" t="s">
        <v>1176</v>
      </c>
      <c r="E5012" t="s">
        <v>2086</v>
      </c>
      <c r="F5012" t="s">
        <v>2085</v>
      </c>
      <c r="G5012" s="38">
        <v>1</v>
      </c>
      <c r="H5012" s="11">
        <v>4500</v>
      </c>
      <c r="I5012" s="11">
        <v>110</v>
      </c>
      <c r="J5012" s="11">
        <v>4390</v>
      </c>
      <c r="K5012" s="37">
        <v>0.97555555555555551</v>
      </c>
    </row>
    <row r="5013" spans="2:11" x14ac:dyDescent="0.25">
      <c r="D5013"/>
      <c r="E5013" t="s">
        <v>2076</v>
      </c>
      <c r="F5013" t="s">
        <v>2075</v>
      </c>
      <c r="G5013" s="38">
        <v>1</v>
      </c>
      <c r="H5013" s="11">
        <v>4500</v>
      </c>
      <c r="I5013" s="11">
        <v>110</v>
      </c>
      <c r="J5013" s="11">
        <v>4390</v>
      </c>
      <c r="K5013" s="37">
        <v>0.97555555555555551</v>
      </c>
    </row>
    <row r="5014" spans="2:11" x14ac:dyDescent="0.25">
      <c r="B5014" t="s">
        <v>1602</v>
      </c>
      <c r="C5014" t="s">
        <v>1166</v>
      </c>
      <c r="D5014" t="s">
        <v>1188</v>
      </c>
      <c r="E5014" t="s">
        <v>671</v>
      </c>
      <c r="F5014" t="s">
        <v>138</v>
      </c>
      <c r="G5014" s="38">
        <v>5</v>
      </c>
      <c r="H5014" s="11">
        <v>875</v>
      </c>
      <c r="I5014" s="11">
        <v>100</v>
      </c>
      <c r="J5014" s="11">
        <v>775</v>
      </c>
      <c r="K5014" s="37">
        <v>0.88571428571428568</v>
      </c>
    </row>
    <row r="5015" spans="2:11" x14ac:dyDescent="0.25">
      <c r="D5015"/>
      <c r="E5015" t="s">
        <v>616</v>
      </c>
      <c r="F5015" t="s">
        <v>74</v>
      </c>
      <c r="G5015" s="38">
        <v>1</v>
      </c>
      <c r="H5015" s="11">
        <v>175</v>
      </c>
      <c r="I5015" s="11">
        <v>15</v>
      </c>
      <c r="J5015" s="11">
        <v>160</v>
      </c>
      <c r="K5015" s="37">
        <v>0.91428571428571426</v>
      </c>
    </row>
    <row r="5016" spans="2:11" x14ac:dyDescent="0.25">
      <c r="D5016" t="s">
        <v>1205</v>
      </c>
      <c r="E5016" t="s">
        <v>596</v>
      </c>
      <c r="F5016" t="s">
        <v>1206</v>
      </c>
      <c r="G5016" s="38">
        <v>23</v>
      </c>
      <c r="H5016" s="11">
        <v>1725</v>
      </c>
      <c r="I5016" s="11">
        <v>161</v>
      </c>
      <c r="J5016" s="11">
        <v>1564</v>
      </c>
      <c r="K5016" s="37">
        <v>0.90666666666666662</v>
      </c>
    </row>
    <row r="5017" spans="2:11" x14ac:dyDescent="0.25">
      <c r="D5017"/>
      <c r="E5017" t="s">
        <v>1224</v>
      </c>
      <c r="F5017" t="s">
        <v>1223</v>
      </c>
      <c r="G5017" s="38">
        <v>14</v>
      </c>
      <c r="H5017" s="11">
        <v>11200</v>
      </c>
      <c r="I5017" s="11">
        <v>140</v>
      </c>
      <c r="J5017" s="11">
        <v>11060</v>
      </c>
      <c r="K5017" s="37">
        <v>0.98750000000000004</v>
      </c>
    </row>
    <row r="5018" spans="2:11" x14ac:dyDescent="0.25">
      <c r="D5018"/>
      <c r="E5018" t="s">
        <v>1669</v>
      </c>
      <c r="F5018" t="s">
        <v>1328</v>
      </c>
      <c r="G5018" s="38">
        <v>23</v>
      </c>
      <c r="H5018" s="11">
        <v>9200</v>
      </c>
      <c r="I5018" s="11">
        <v>575</v>
      </c>
      <c r="J5018" s="11">
        <v>8625</v>
      </c>
      <c r="K5018" s="37">
        <v>0.9375</v>
      </c>
    </row>
    <row r="5019" spans="2:11" x14ac:dyDescent="0.25">
      <c r="D5019"/>
      <c r="E5019" t="s">
        <v>2078</v>
      </c>
      <c r="F5019" t="s">
        <v>2077</v>
      </c>
      <c r="G5019" s="38">
        <v>8</v>
      </c>
      <c r="H5019" s="11">
        <v>6400</v>
      </c>
      <c r="I5019" s="11">
        <v>80</v>
      </c>
      <c r="J5019" s="11">
        <v>6320</v>
      </c>
      <c r="K5019" s="37">
        <v>0.98750000000000004</v>
      </c>
    </row>
    <row r="5020" spans="2:11" x14ac:dyDescent="0.25">
      <c r="D5020"/>
      <c r="E5020" t="s">
        <v>2268</v>
      </c>
      <c r="F5020" t="s">
        <v>2267</v>
      </c>
      <c r="G5020" s="38">
        <v>1</v>
      </c>
      <c r="H5020" s="11">
        <v>800</v>
      </c>
      <c r="I5020" s="11">
        <v>10</v>
      </c>
      <c r="J5020" s="11">
        <v>790</v>
      </c>
      <c r="K5020" s="37">
        <v>0.98750000000000004</v>
      </c>
    </row>
    <row r="5021" spans="2:11" x14ac:dyDescent="0.25">
      <c r="C5021" t="s">
        <v>2441</v>
      </c>
      <c r="D5021" t="s">
        <v>1179</v>
      </c>
      <c r="E5021" t="s">
        <v>620</v>
      </c>
      <c r="F5021" t="s">
        <v>79</v>
      </c>
      <c r="G5021" s="38">
        <v>2</v>
      </c>
      <c r="H5021" s="11">
        <v>2700</v>
      </c>
      <c r="I5021" s="11">
        <v>204</v>
      </c>
      <c r="J5021" s="11">
        <v>2496</v>
      </c>
      <c r="K5021" s="37">
        <v>0.9244444444444444</v>
      </c>
    </row>
    <row r="5022" spans="2:11" x14ac:dyDescent="0.25">
      <c r="D5022" t="s">
        <v>1187</v>
      </c>
      <c r="E5022" t="s">
        <v>568</v>
      </c>
      <c r="F5022" t="s">
        <v>13</v>
      </c>
      <c r="G5022" s="38">
        <v>6</v>
      </c>
      <c r="H5022" s="11">
        <v>1200</v>
      </c>
      <c r="I5022" s="11">
        <v>90</v>
      </c>
      <c r="J5022" s="11">
        <v>1110</v>
      </c>
      <c r="K5022" s="37">
        <v>0.92500000000000004</v>
      </c>
    </row>
    <row r="5023" spans="2:11" x14ac:dyDescent="0.25">
      <c r="D5023"/>
      <c r="E5023" t="s">
        <v>2184</v>
      </c>
      <c r="F5023" t="s">
        <v>2183</v>
      </c>
      <c r="G5023" s="38">
        <v>1</v>
      </c>
      <c r="H5023" s="11">
        <v>1350</v>
      </c>
      <c r="I5023" s="11">
        <v>100</v>
      </c>
      <c r="J5023" s="11">
        <v>1250</v>
      </c>
      <c r="K5023" s="37">
        <v>0.92592592592592593</v>
      </c>
    </row>
    <row r="5024" spans="2:11" x14ac:dyDescent="0.25">
      <c r="B5024" t="s">
        <v>1567</v>
      </c>
      <c r="C5024" t="s">
        <v>1277</v>
      </c>
      <c r="D5024" t="s">
        <v>1179</v>
      </c>
      <c r="E5024" t="s">
        <v>589</v>
      </c>
      <c r="F5024" t="s">
        <v>36</v>
      </c>
      <c r="G5024" s="38">
        <v>1</v>
      </c>
      <c r="H5024" s="11">
        <v>800</v>
      </c>
      <c r="I5024" s="11">
        <v>102</v>
      </c>
      <c r="J5024" s="11">
        <v>698</v>
      </c>
      <c r="K5024" s="37">
        <v>0.87250000000000005</v>
      </c>
    </row>
    <row r="5025" spans="2:11" x14ac:dyDescent="0.25">
      <c r="D5025" t="s">
        <v>1187</v>
      </c>
      <c r="E5025" t="s">
        <v>633</v>
      </c>
      <c r="F5025" t="s">
        <v>94</v>
      </c>
      <c r="G5025" s="38">
        <v>1</v>
      </c>
      <c r="H5025" s="11">
        <v>800</v>
      </c>
      <c r="I5025" s="11">
        <v>80</v>
      </c>
      <c r="J5025" s="11">
        <v>720</v>
      </c>
      <c r="K5025" s="37">
        <v>0.9</v>
      </c>
    </row>
    <row r="5026" spans="2:11" x14ac:dyDescent="0.25">
      <c r="D5026"/>
      <c r="E5026" t="s">
        <v>664</v>
      </c>
      <c r="F5026" t="s">
        <v>128</v>
      </c>
      <c r="G5026" s="38">
        <v>2</v>
      </c>
      <c r="H5026" s="11">
        <v>450</v>
      </c>
      <c r="I5026" s="11">
        <v>30</v>
      </c>
      <c r="J5026" s="11">
        <v>420</v>
      </c>
      <c r="K5026" s="37">
        <v>0.93333333333333335</v>
      </c>
    </row>
    <row r="5027" spans="2:11" x14ac:dyDescent="0.25">
      <c r="D5027"/>
      <c r="E5027" t="s">
        <v>572</v>
      </c>
      <c r="F5027" t="s">
        <v>18</v>
      </c>
      <c r="G5027" s="38">
        <v>2</v>
      </c>
      <c r="H5027" s="11">
        <v>450</v>
      </c>
      <c r="I5027" s="11">
        <v>30</v>
      </c>
      <c r="J5027" s="11">
        <v>420</v>
      </c>
      <c r="K5027" s="37">
        <v>0.93333333333333335</v>
      </c>
    </row>
    <row r="5028" spans="2:11" x14ac:dyDescent="0.25">
      <c r="B5028" t="s">
        <v>1597</v>
      </c>
      <c r="C5028" t="s">
        <v>1524</v>
      </c>
      <c r="D5028" t="s">
        <v>1187</v>
      </c>
      <c r="E5028" t="s">
        <v>627</v>
      </c>
      <c r="F5028" t="s">
        <v>87</v>
      </c>
      <c r="G5028" s="38">
        <v>1</v>
      </c>
      <c r="H5028" s="11">
        <v>650</v>
      </c>
      <c r="I5028" s="11">
        <v>80</v>
      </c>
      <c r="J5028" s="11">
        <v>570</v>
      </c>
      <c r="K5028" s="37">
        <v>0.87692307692307692</v>
      </c>
    </row>
    <row r="5029" spans="2:11" x14ac:dyDescent="0.25">
      <c r="D5029"/>
      <c r="E5029" t="s">
        <v>579</v>
      </c>
      <c r="F5029" t="s">
        <v>25</v>
      </c>
      <c r="G5029" s="38">
        <v>1</v>
      </c>
      <c r="H5029" s="11">
        <v>50</v>
      </c>
      <c r="I5029" s="11">
        <v>40</v>
      </c>
      <c r="J5029" s="11">
        <v>10</v>
      </c>
      <c r="K5029" s="37">
        <v>0.2</v>
      </c>
    </row>
    <row r="5030" spans="2:11" x14ac:dyDescent="0.25">
      <c r="D5030"/>
      <c r="E5030" t="s">
        <v>572</v>
      </c>
      <c r="F5030" t="s">
        <v>18</v>
      </c>
      <c r="G5030" s="38">
        <v>4</v>
      </c>
      <c r="H5030" s="11">
        <v>500</v>
      </c>
      <c r="I5030" s="11">
        <v>60</v>
      </c>
      <c r="J5030" s="11">
        <v>440</v>
      </c>
      <c r="K5030" s="37">
        <v>0.88</v>
      </c>
    </row>
    <row r="5031" spans="2:11" x14ac:dyDescent="0.25">
      <c r="B5031" t="s">
        <v>2003</v>
      </c>
      <c r="C5031" t="s">
        <v>1691</v>
      </c>
      <c r="D5031" t="s">
        <v>1185</v>
      </c>
      <c r="E5031" t="s">
        <v>843</v>
      </c>
      <c r="F5031" t="s">
        <v>338</v>
      </c>
      <c r="G5031" s="38">
        <v>2</v>
      </c>
      <c r="H5031" s="11">
        <v>3800</v>
      </c>
      <c r="I5031" s="11">
        <v>250</v>
      </c>
      <c r="J5031" s="11">
        <v>3550</v>
      </c>
      <c r="K5031" s="37">
        <v>0.93421052631578949</v>
      </c>
    </row>
    <row r="5032" spans="2:11" x14ac:dyDescent="0.25">
      <c r="D5032"/>
      <c r="E5032" t="s">
        <v>604</v>
      </c>
      <c r="F5032" t="s">
        <v>56</v>
      </c>
      <c r="G5032" s="38">
        <v>4</v>
      </c>
      <c r="H5032" s="11">
        <v>300</v>
      </c>
      <c r="I5032" s="11">
        <v>60</v>
      </c>
      <c r="J5032" s="11">
        <v>240</v>
      </c>
      <c r="K5032" s="37">
        <v>0.8</v>
      </c>
    </row>
    <row r="5033" spans="2:11" x14ac:dyDescent="0.25">
      <c r="B5033" t="s">
        <v>1624</v>
      </c>
      <c r="C5033" t="s">
        <v>1277</v>
      </c>
      <c r="D5033" t="s">
        <v>1184</v>
      </c>
      <c r="E5033" t="s">
        <v>874</v>
      </c>
      <c r="F5033" t="s">
        <v>373</v>
      </c>
      <c r="G5033" s="38">
        <v>3</v>
      </c>
      <c r="H5033" s="11">
        <v>195</v>
      </c>
      <c r="I5033" s="11">
        <v>96</v>
      </c>
      <c r="J5033" s="11">
        <v>99</v>
      </c>
      <c r="K5033" s="37">
        <v>0.50769230769230766</v>
      </c>
    </row>
    <row r="5034" spans="2:11" x14ac:dyDescent="0.25">
      <c r="D5034"/>
      <c r="E5034" t="s">
        <v>1486</v>
      </c>
      <c r="F5034" t="s">
        <v>1485</v>
      </c>
      <c r="G5034" s="38">
        <v>1</v>
      </c>
      <c r="H5034" s="11">
        <v>4305</v>
      </c>
      <c r="I5034" s="11">
        <v>267</v>
      </c>
      <c r="J5034" s="11">
        <v>4038</v>
      </c>
      <c r="K5034" s="37">
        <v>0.93797909407665503</v>
      </c>
    </row>
    <row r="5035" spans="2:11" x14ac:dyDescent="0.25">
      <c r="B5035" t="s">
        <v>2805</v>
      </c>
      <c r="C5035" t="s">
        <v>2804</v>
      </c>
      <c r="D5035" t="s">
        <v>1185</v>
      </c>
      <c r="E5035" t="s">
        <v>843</v>
      </c>
      <c r="F5035" t="s">
        <v>338</v>
      </c>
      <c r="G5035" s="38">
        <v>2</v>
      </c>
      <c r="H5035" s="11">
        <v>5400</v>
      </c>
      <c r="I5035" s="11">
        <v>250</v>
      </c>
      <c r="J5035" s="11">
        <v>5150</v>
      </c>
      <c r="K5035" s="37">
        <v>0.95370370370370372</v>
      </c>
    </row>
    <row r="5036" spans="2:11" x14ac:dyDescent="0.25">
      <c r="D5036"/>
      <c r="E5036" t="s">
        <v>607</v>
      </c>
      <c r="F5036" t="s">
        <v>62</v>
      </c>
      <c r="G5036" s="38">
        <v>4</v>
      </c>
      <c r="H5036" s="11">
        <v>800</v>
      </c>
      <c r="I5036" s="11">
        <v>60</v>
      </c>
      <c r="J5036" s="11">
        <v>740</v>
      </c>
      <c r="K5036" s="37">
        <v>0.92500000000000004</v>
      </c>
    </row>
    <row r="5037" spans="2:11" x14ac:dyDescent="0.25">
      <c r="B5037" t="s">
        <v>2838</v>
      </c>
      <c r="C5037" t="s">
        <v>1122</v>
      </c>
      <c r="D5037" t="s">
        <v>1179</v>
      </c>
      <c r="E5037" t="s">
        <v>589</v>
      </c>
      <c r="F5037" t="s">
        <v>36</v>
      </c>
      <c r="G5037" s="38">
        <v>1</v>
      </c>
      <c r="H5037" s="11">
        <v>700</v>
      </c>
      <c r="I5037" s="11">
        <v>102</v>
      </c>
      <c r="J5037" s="11">
        <v>598</v>
      </c>
      <c r="K5037" s="37">
        <v>0.85428571428571431</v>
      </c>
    </row>
    <row r="5038" spans="2:11" x14ac:dyDescent="0.25">
      <c r="D5038"/>
      <c r="E5038" t="s">
        <v>956</v>
      </c>
      <c r="F5038" t="s">
        <v>467</v>
      </c>
      <c r="G5038" s="38">
        <v>2</v>
      </c>
      <c r="H5038" s="11">
        <v>1400</v>
      </c>
      <c r="I5038" s="11">
        <v>204</v>
      </c>
      <c r="J5038" s="11">
        <v>1196</v>
      </c>
      <c r="K5038" s="37">
        <v>0.85428571428571431</v>
      </c>
    </row>
    <row r="5039" spans="2:11" x14ac:dyDescent="0.25">
      <c r="D5039" t="s">
        <v>1187</v>
      </c>
      <c r="E5039" t="s">
        <v>2763</v>
      </c>
      <c r="F5039" t="s">
        <v>2762</v>
      </c>
      <c r="G5039" s="38">
        <v>2</v>
      </c>
      <c r="H5039" s="11">
        <v>140</v>
      </c>
      <c r="I5039" s="11">
        <v>30</v>
      </c>
      <c r="J5039" s="11">
        <v>110</v>
      </c>
      <c r="K5039" s="37">
        <v>0.7857142857142857</v>
      </c>
    </row>
    <row r="5040" spans="2:11" x14ac:dyDescent="0.25">
      <c r="D5040"/>
      <c r="E5040" t="s">
        <v>1780</v>
      </c>
      <c r="F5040" t="s">
        <v>1779</v>
      </c>
      <c r="G5040" s="38">
        <v>1</v>
      </c>
      <c r="H5040" s="11">
        <v>70</v>
      </c>
      <c r="I5040" s="11">
        <v>15</v>
      </c>
      <c r="J5040" s="11">
        <v>55</v>
      </c>
      <c r="K5040" s="37">
        <v>0.7857142857142857</v>
      </c>
    </row>
    <row r="5041" spans="2:11" x14ac:dyDescent="0.25">
      <c r="D5041"/>
      <c r="E5041" t="s">
        <v>1996</v>
      </c>
      <c r="F5041" t="s">
        <v>1995</v>
      </c>
      <c r="G5041" s="38">
        <v>7</v>
      </c>
      <c r="H5041" s="11">
        <v>490</v>
      </c>
      <c r="I5041" s="11">
        <v>105</v>
      </c>
      <c r="J5041" s="11">
        <v>385</v>
      </c>
      <c r="K5041" s="37">
        <v>0.7857142857142857</v>
      </c>
    </row>
    <row r="5042" spans="2:11" x14ac:dyDescent="0.25">
      <c r="D5042" t="s">
        <v>1864</v>
      </c>
      <c r="E5042" t="s">
        <v>1931</v>
      </c>
      <c r="F5042" t="s">
        <v>1930</v>
      </c>
      <c r="G5042" s="38">
        <v>1</v>
      </c>
      <c r="H5042" s="11">
        <v>1125</v>
      </c>
      <c r="I5042" s="11">
        <v>50</v>
      </c>
      <c r="J5042" s="11">
        <v>1075</v>
      </c>
      <c r="K5042" s="37">
        <v>0.9555555555555556</v>
      </c>
    </row>
    <row r="5043" spans="2:11" x14ac:dyDescent="0.25">
      <c r="D5043" t="s">
        <v>1929</v>
      </c>
      <c r="E5043" t="s">
        <v>2019</v>
      </c>
      <c r="F5043" t="s">
        <v>2018</v>
      </c>
      <c r="G5043" s="38">
        <v>1</v>
      </c>
      <c r="H5043" s="11">
        <v>650</v>
      </c>
      <c r="I5043" s="11">
        <v>110</v>
      </c>
      <c r="J5043" s="11">
        <v>540</v>
      </c>
      <c r="K5043" s="37">
        <v>0.83076923076923082</v>
      </c>
    </row>
    <row r="5044" spans="2:11" x14ac:dyDescent="0.25">
      <c r="D5044"/>
      <c r="E5044" t="s">
        <v>1935</v>
      </c>
      <c r="F5044" t="s">
        <v>1934</v>
      </c>
      <c r="G5044" s="38">
        <v>2</v>
      </c>
      <c r="H5044" s="11">
        <v>1300</v>
      </c>
      <c r="I5044" s="11">
        <v>220</v>
      </c>
      <c r="J5044" s="11">
        <v>1080</v>
      </c>
      <c r="K5044" s="37">
        <v>0.83076923076923082</v>
      </c>
    </row>
    <row r="5045" spans="2:11" x14ac:dyDescent="0.25">
      <c r="B5045" t="s">
        <v>2852</v>
      </c>
      <c r="C5045" t="s">
        <v>1126</v>
      </c>
      <c r="D5045" t="s">
        <v>1185</v>
      </c>
      <c r="E5045" t="s">
        <v>565</v>
      </c>
      <c r="F5045" t="s">
        <v>10</v>
      </c>
      <c r="G5045" s="38">
        <v>2</v>
      </c>
      <c r="H5045" s="11">
        <v>3002</v>
      </c>
      <c r="I5045" s="11">
        <v>250</v>
      </c>
      <c r="J5045" s="11">
        <v>2752</v>
      </c>
      <c r="K5045" s="37">
        <v>0.91672218520986004</v>
      </c>
    </row>
    <row r="5046" spans="2:11" x14ac:dyDescent="0.25">
      <c r="D5046"/>
      <c r="E5046" t="s">
        <v>564</v>
      </c>
      <c r="F5046" t="s">
        <v>9</v>
      </c>
      <c r="G5046" s="38">
        <v>1</v>
      </c>
      <c r="H5046" s="11">
        <v>1501</v>
      </c>
      <c r="I5046" s="11">
        <v>125</v>
      </c>
      <c r="J5046" s="11">
        <v>1376</v>
      </c>
      <c r="K5046" s="37">
        <v>0.91672218520986004</v>
      </c>
    </row>
    <row r="5047" spans="2:11" x14ac:dyDescent="0.25">
      <c r="D5047"/>
      <c r="E5047" t="s">
        <v>604</v>
      </c>
      <c r="F5047" t="s">
        <v>56</v>
      </c>
      <c r="G5047" s="38">
        <v>4</v>
      </c>
      <c r="H5047" s="11">
        <v>528</v>
      </c>
      <c r="I5047" s="11">
        <v>60</v>
      </c>
      <c r="J5047" s="11">
        <v>468</v>
      </c>
      <c r="K5047" s="37">
        <v>0.88636363636363635</v>
      </c>
    </row>
    <row r="5048" spans="2:11" x14ac:dyDescent="0.25">
      <c r="D5048"/>
      <c r="E5048" t="s">
        <v>914</v>
      </c>
      <c r="F5048" t="s">
        <v>418</v>
      </c>
      <c r="G5048" s="38">
        <v>2</v>
      </c>
      <c r="H5048" s="11">
        <v>3002</v>
      </c>
      <c r="I5048" s="11">
        <v>250</v>
      </c>
      <c r="J5048" s="11">
        <v>2752</v>
      </c>
      <c r="K5048" s="37">
        <v>0.91672218520986004</v>
      </c>
    </row>
    <row r="5049" spans="2:11" x14ac:dyDescent="0.25">
      <c r="D5049"/>
      <c r="E5049" t="s">
        <v>1573</v>
      </c>
      <c r="F5049" t="s">
        <v>1572</v>
      </c>
      <c r="G5049" s="38">
        <v>1</v>
      </c>
      <c r="H5049" s="11">
        <v>1501</v>
      </c>
      <c r="I5049" s="11">
        <v>125</v>
      </c>
      <c r="J5049" s="11">
        <v>1376</v>
      </c>
      <c r="K5049" s="37">
        <v>0.91672218520986004</v>
      </c>
    </row>
    <row r="5050" spans="2:11" x14ac:dyDescent="0.25">
      <c r="D5050"/>
      <c r="E5050" t="s">
        <v>1425</v>
      </c>
      <c r="F5050" t="s">
        <v>1424</v>
      </c>
      <c r="G5050" s="38">
        <v>2</v>
      </c>
      <c r="H5050" s="11">
        <v>3002</v>
      </c>
      <c r="I5050" s="11">
        <v>250</v>
      </c>
      <c r="J5050" s="11">
        <v>2752</v>
      </c>
      <c r="K5050" s="37">
        <v>0.91672218520986004</v>
      </c>
    </row>
    <row r="5051" spans="2:11" x14ac:dyDescent="0.25">
      <c r="B5051" t="s">
        <v>2860</v>
      </c>
      <c r="C5051" t="s">
        <v>2859</v>
      </c>
      <c r="D5051" t="s">
        <v>1187</v>
      </c>
      <c r="E5051" t="s">
        <v>584</v>
      </c>
      <c r="F5051" t="s">
        <v>31</v>
      </c>
      <c r="G5051" s="38">
        <v>1</v>
      </c>
      <c r="H5051" s="11">
        <v>950</v>
      </c>
      <c r="I5051" s="11">
        <v>100</v>
      </c>
      <c r="J5051" s="11">
        <v>850</v>
      </c>
      <c r="K5051" s="37">
        <v>0.89473684210526316</v>
      </c>
    </row>
    <row r="5052" spans="2:11" x14ac:dyDescent="0.25">
      <c r="D5052"/>
      <c r="E5052" t="s">
        <v>580</v>
      </c>
      <c r="F5052" t="s">
        <v>26</v>
      </c>
      <c r="G5052" s="38">
        <v>1</v>
      </c>
      <c r="H5052" s="11">
        <v>25</v>
      </c>
      <c r="I5052" s="11">
        <v>40</v>
      </c>
      <c r="J5052" s="11">
        <v>-15</v>
      </c>
      <c r="K5052" s="37">
        <v>-0.6</v>
      </c>
    </row>
    <row r="5053" spans="2:11" x14ac:dyDescent="0.25">
      <c r="D5053"/>
      <c r="E5053" t="s">
        <v>608</v>
      </c>
      <c r="F5053" t="s">
        <v>64</v>
      </c>
      <c r="G5053" s="38">
        <v>1</v>
      </c>
      <c r="H5053" s="11">
        <v>75</v>
      </c>
      <c r="I5053" s="11">
        <v>15</v>
      </c>
      <c r="J5053" s="11">
        <v>60</v>
      </c>
      <c r="K5053" s="37">
        <v>0.8</v>
      </c>
    </row>
    <row r="5054" spans="2:11" x14ac:dyDescent="0.25">
      <c r="D5054"/>
      <c r="E5054" t="s">
        <v>663</v>
      </c>
      <c r="F5054" t="s">
        <v>127</v>
      </c>
      <c r="G5054" s="38">
        <v>3</v>
      </c>
      <c r="H5054" s="11">
        <v>225</v>
      </c>
      <c r="I5054" s="11">
        <v>45</v>
      </c>
      <c r="J5054" s="11">
        <v>180</v>
      </c>
      <c r="K5054" s="37">
        <v>0.8</v>
      </c>
    </row>
    <row r="5055" spans="2:11" x14ac:dyDescent="0.25">
      <c r="B5055" t="s">
        <v>2882</v>
      </c>
      <c r="C5055" t="s">
        <v>1159</v>
      </c>
      <c r="D5055" t="s">
        <v>1179</v>
      </c>
      <c r="E5055" t="s">
        <v>694</v>
      </c>
      <c r="F5055" t="s">
        <v>167</v>
      </c>
      <c r="G5055" s="38">
        <v>2</v>
      </c>
      <c r="H5055" s="11">
        <v>3100</v>
      </c>
      <c r="I5055" s="11">
        <v>204</v>
      </c>
      <c r="J5055" s="11">
        <v>2896</v>
      </c>
      <c r="K5055" s="37">
        <v>0.93419354838709678</v>
      </c>
    </row>
    <row r="5056" spans="2:11" x14ac:dyDescent="0.25">
      <c r="D5056" t="s">
        <v>1187</v>
      </c>
      <c r="E5056" t="s">
        <v>572</v>
      </c>
      <c r="F5056" t="s">
        <v>18</v>
      </c>
      <c r="G5056" s="38">
        <v>4</v>
      </c>
      <c r="H5056" s="11">
        <v>600</v>
      </c>
      <c r="I5056" s="11">
        <v>60</v>
      </c>
      <c r="J5056" s="11">
        <v>540</v>
      </c>
      <c r="K5056" s="37">
        <v>0.9</v>
      </c>
    </row>
    <row r="5057" spans="2:11" x14ac:dyDescent="0.25">
      <c r="D5057" t="s">
        <v>1929</v>
      </c>
      <c r="E5057" t="s">
        <v>1937</v>
      </c>
      <c r="F5057" t="s">
        <v>1936</v>
      </c>
      <c r="G5057" s="38">
        <v>2</v>
      </c>
      <c r="H5057" s="11">
        <v>1300</v>
      </c>
      <c r="I5057" s="11">
        <v>160</v>
      </c>
      <c r="J5057" s="11">
        <v>1140</v>
      </c>
      <c r="K5057" s="37">
        <v>0.87692307692307692</v>
      </c>
    </row>
    <row r="5058" spans="2:11" x14ac:dyDescent="0.25">
      <c r="B5058" t="s">
        <v>1189</v>
      </c>
      <c r="D5058"/>
      <c r="G5058" s="38">
        <v>33221</v>
      </c>
      <c r="H5058" s="11">
        <v>17761184.180000003</v>
      </c>
      <c r="I5058" s="11">
        <v>1516694</v>
      </c>
      <c r="J5058" s="11">
        <v>16244490.180000016</v>
      </c>
      <c r="K5058" s="37">
        <v>0.91460625684475183</v>
      </c>
    </row>
    <row r="5059" spans="2:11" x14ac:dyDescent="0.25">
      <c r="D5059"/>
      <c r="I5059"/>
      <c r="J5059"/>
      <c r="K5059"/>
    </row>
    <row r="5060" spans="2:11" x14ac:dyDescent="0.25">
      <c r="D5060"/>
      <c r="I5060"/>
      <c r="J5060"/>
      <c r="K5060"/>
    </row>
    <row r="5061" spans="2:11" x14ac:dyDescent="0.25">
      <c r="D5061"/>
      <c r="I5061"/>
      <c r="J5061"/>
      <c r="K5061"/>
    </row>
    <row r="5062" spans="2:11" x14ac:dyDescent="0.25">
      <c r="D5062"/>
      <c r="I5062"/>
      <c r="J5062"/>
      <c r="K5062"/>
    </row>
    <row r="5063" spans="2:11" x14ac:dyDescent="0.25">
      <c r="D5063"/>
      <c r="I5063"/>
      <c r="J5063"/>
      <c r="K5063"/>
    </row>
    <row r="5064" spans="2:11" x14ac:dyDescent="0.25">
      <c r="D5064"/>
      <c r="I5064"/>
      <c r="J5064"/>
      <c r="K5064"/>
    </row>
    <row r="5065" spans="2:11" x14ac:dyDescent="0.25">
      <c r="D5065"/>
      <c r="I5065"/>
      <c r="J5065"/>
      <c r="K5065"/>
    </row>
    <row r="5066" spans="2:11" x14ac:dyDescent="0.25">
      <c r="D5066"/>
      <c r="I5066"/>
      <c r="J5066"/>
      <c r="K5066"/>
    </row>
    <row r="5067" spans="2:11" x14ac:dyDescent="0.25">
      <c r="D5067"/>
      <c r="I5067"/>
      <c r="J5067"/>
      <c r="K5067"/>
    </row>
    <row r="5068" spans="2:11" x14ac:dyDescent="0.25">
      <c r="D5068"/>
      <c r="I5068"/>
      <c r="J5068"/>
      <c r="K5068"/>
    </row>
    <row r="5069" spans="2:11" x14ac:dyDescent="0.25">
      <c r="D5069"/>
      <c r="I5069"/>
      <c r="J5069"/>
      <c r="K5069"/>
    </row>
    <row r="5070" spans="2:11" x14ac:dyDescent="0.25">
      <c r="D5070"/>
      <c r="I5070"/>
      <c r="J5070"/>
      <c r="K5070"/>
    </row>
    <row r="5071" spans="2:11" x14ac:dyDescent="0.25">
      <c r="D5071"/>
      <c r="I5071"/>
      <c r="J5071"/>
      <c r="K5071"/>
    </row>
    <row r="5072" spans="2:11" x14ac:dyDescent="0.25">
      <c r="D5072"/>
      <c r="I5072"/>
      <c r="J5072"/>
      <c r="K5072"/>
    </row>
    <row r="5073" customFormat="1" x14ac:dyDescent="0.25"/>
    <row r="5074" customFormat="1" x14ac:dyDescent="0.25"/>
    <row r="5075" customFormat="1" x14ac:dyDescent="0.25"/>
    <row r="5076" customFormat="1" x14ac:dyDescent="0.25"/>
    <row r="5077" customFormat="1" x14ac:dyDescent="0.25"/>
    <row r="5078" customFormat="1" x14ac:dyDescent="0.25"/>
    <row r="5079" customFormat="1" x14ac:dyDescent="0.25"/>
    <row r="5080" customFormat="1" x14ac:dyDescent="0.25"/>
    <row r="5081" customFormat="1" x14ac:dyDescent="0.25"/>
    <row r="5082" customFormat="1" x14ac:dyDescent="0.25"/>
    <row r="5083" customFormat="1" x14ac:dyDescent="0.25"/>
    <row r="5084" customFormat="1" x14ac:dyDescent="0.25"/>
    <row r="5085" customFormat="1" x14ac:dyDescent="0.25"/>
    <row r="5086" customFormat="1" x14ac:dyDescent="0.25"/>
    <row r="5087" customFormat="1" x14ac:dyDescent="0.25"/>
    <row r="5088" customFormat="1" x14ac:dyDescent="0.25"/>
    <row r="5089" customFormat="1" x14ac:dyDescent="0.25"/>
    <row r="5090" customFormat="1" x14ac:dyDescent="0.25"/>
    <row r="5091" customFormat="1" x14ac:dyDescent="0.25"/>
    <row r="5092" customFormat="1" x14ac:dyDescent="0.25"/>
    <row r="5093" customFormat="1" x14ac:dyDescent="0.25"/>
    <row r="5094" customFormat="1" x14ac:dyDescent="0.25"/>
    <row r="5095" customFormat="1" x14ac:dyDescent="0.25"/>
    <row r="5096" customFormat="1" x14ac:dyDescent="0.25"/>
    <row r="5097" customFormat="1" x14ac:dyDescent="0.25"/>
    <row r="5098" customFormat="1" x14ac:dyDescent="0.25"/>
    <row r="5099" customFormat="1" x14ac:dyDescent="0.25"/>
    <row r="5100" customFormat="1" x14ac:dyDescent="0.25"/>
    <row r="5101" customFormat="1" x14ac:dyDescent="0.25"/>
    <row r="5102" customFormat="1" x14ac:dyDescent="0.25"/>
    <row r="5103" customFormat="1" x14ac:dyDescent="0.25"/>
    <row r="5104" customFormat="1" x14ac:dyDescent="0.25"/>
    <row r="5105" customFormat="1" x14ac:dyDescent="0.25"/>
    <row r="5106" customFormat="1" x14ac:dyDescent="0.25"/>
    <row r="5107" customFormat="1" x14ac:dyDescent="0.25"/>
    <row r="5108" customFormat="1" x14ac:dyDescent="0.25"/>
    <row r="5109" customFormat="1" x14ac:dyDescent="0.25"/>
    <row r="5110" customFormat="1" x14ac:dyDescent="0.25"/>
    <row r="5111" customFormat="1" x14ac:dyDescent="0.25"/>
    <row r="5112" customFormat="1" x14ac:dyDescent="0.25"/>
    <row r="5113" customFormat="1" x14ac:dyDescent="0.25"/>
    <row r="5114" customFormat="1" x14ac:dyDescent="0.25"/>
    <row r="5115" customFormat="1" x14ac:dyDescent="0.25"/>
    <row r="5116" customFormat="1" x14ac:dyDescent="0.25"/>
    <row r="5117" customFormat="1" x14ac:dyDescent="0.25"/>
    <row r="5118" customFormat="1" x14ac:dyDescent="0.25"/>
    <row r="5119" customFormat="1" x14ac:dyDescent="0.25"/>
    <row r="5120" customFormat="1" x14ac:dyDescent="0.25"/>
    <row r="5121" customFormat="1" x14ac:dyDescent="0.25"/>
    <row r="5122" customFormat="1" x14ac:dyDescent="0.25"/>
    <row r="5123" customFormat="1" x14ac:dyDescent="0.25"/>
    <row r="5124" customFormat="1" x14ac:dyDescent="0.25"/>
    <row r="5125" customFormat="1" x14ac:dyDescent="0.25"/>
    <row r="5126" customFormat="1" x14ac:dyDescent="0.25"/>
    <row r="5127" customFormat="1" x14ac:dyDescent="0.25"/>
    <row r="5128" customFormat="1" x14ac:dyDescent="0.25"/>
    <row r="5129" customFormat="1" x14ac:dyDescent="0.25"/>
    <row r="5130" customFormat="1" x14ac:dyDescent="0.25"/>
    <row r="5131" customFormat="1" x14ac:dyDescent="0.25"/>
    <row r="5132" customFormat="1" x14ac:dyDescent="0.25"/>
    <row r="5133" customFormat="1" x14ac:dyDescent="0.25"/>
    <row r="5134" customFormat="1" x14ac:dyDescent="0.25"/>
    <row r="5135" customFormat="1" x14ac:dyDescent="0.25"/>
    <row r="5136" customFormat="1" x14ac:dyDescent="0.25"/>
    <row r="5137" customFormat="1" x14ac:dyDescent="0.25"/>
    <row r="5138" customFormat="1" x14ac:dyDescent="0.25"/>
    <row r="5139" customFormat="1" x14ac:dyDescent="0.25"/>
    <row r="5140" customFormat="1" x14ac:dyDescent="0.25"/>
    <row r="5141" customFormat="1" x14ac:dyDescent="0.25"/>
    <row r="5142" customFormat="1" x14ac:dyDescent="0.25"/>
    <row r="5143" customFormat="1" x14ac:dyDescent="0.25"/>
    <row r="5144" customFormat="1" x14ac:dyDescent="0.25"/>
    <row r="5145" customFormat="1" x14ac:dyDescent="0.25"/>
    <row r="5146" customFormat="1" x14ac:dyDescent="0.25"/>
    <row r="5147" customFormat="1" x14ac:dyDescent="0.25"/>
    <row r="5148" customFormat="1" x14ac:dyDescent="0.25"/>
    <row r="5149" customFormat="1" x14ac:dyDescent="0.25"/>
    <row r="5150" customFormat="1" x14ac:dyDescent="0.25"/>
    <row r="5151" customFormat="1" x14ac:dyDescent="0.25"/>
    <row r="5152" customFormat="1" x14ac:dyDescent="0.25"/>
    <row r="5153" customFormat="1" x14ac:dyDescent="0.25"/>
    <row r="5154" customFormat="1" x14ac:dyDescent="0.25"/>
    <row r="5155" customFormat="1" x14ac:dyDescent="0.25"/>
    <row r="5156" customFormat="1" x14ac:dyDescent="0.25"/>
    <row r="5157" customFormat="1" x14ac:dyDescent="0.25"/>
    <row r="5158" customFormat="1" x14ac:dyDescent="0.25"/>
    <row r="5159" customFormat="1" x14ac:dyDescent="0.25"/>
    <row r="5160" customFormat="1" x14ac:dyDescent="0.25"/>
    <row r="5161" customFormat="1" x14ac:dyDescent="0.25"/>
    <row r="5162" customFormat="1" x14ac:dyDescent="0.25"/>
    <row r="5163" customFormat="1" x14ac:dyDescent="0.25"/>
    <row r="5164" customFormat="1" x14ac:dyDescent="0.25"/>
    <row r="5165" customFormat="1" x14ac:dyDescent="0.25"/>
    <row r="5166" customFormat="1" x14ac:dyDescent="0.25"/>
    <row r="5167" customFormat="1" x14ac:dyDescent="0.25"/>
    <row r="5168" customFormat="1" x14ac:dyDescent="0.25"/>
    <row r="5169" customFormat="1" x14ac:dyDescent="0.25"/>
    <row r="5170" customFormat="1" x14ac:dyDescent="0.25"/>
    <row r="5171" customFormat="1" x14ac:dyDescent="0.25"/>
    <row r="5172" customFormat="1" x14ac:dyDescent="0.25"/>
    <row r="5173" customFormat="1" x14ac:dyDescent="0.25"/>
    <row r="5174" customFormat="1" x14ac:dyDescent="0.25"/>
    <row r="5175" customFormat="1" x14ac:dyDescent="0.25"/>
    <row r="5176" customFormat="1" x14ac:dyDescent="0.25"/>
    <row r="5177" customFormat="1" x14ac:dyDescent="0.25"/>
    <row r="5178" customFormat="1" x14ac:dyDescent="0.25"/>
    <row r="5179" customFormat="1" x14ac:dyDescent="0.25"/>
    <row r="5180" customFormat="1" x14ac:dyDescent="0.25"/>
    <row r="5181" customFormat="1" x14ac:dyDescent="0.25"/>
    <row r="5182" customFormat="1" x14ac:dyDescent="0.25"/>
    <row r="5183" customFormat="1" x14ac:dyDescent="0.25"/>
    <row r="5184" customFormat="1" x14ac:dyDescent="0.25"/>
    <row r="5185" customFormat="1" x14ac:dyDescent="0.25"/>
    <row r="5186" customFormat="1" x14ac:dyDescent="0.25"/>
    <row r="5187" customFormat="1" x14ac:dyDescent="0.25"/>
    <row r="5188" customFormat="1" x14ac:dyDescent="0.25"/>
    <row r="5189" customFormat="1" x14ac:dyDescent="0.25"/>
    <row r="5190" customFormat="1" x14ac:dyDescent="0.25"/>
    <row r="5191" customFormat="1" x14ac:dyDescent="0.25"/>
    <row r="5192" customFormat="1" x14ac:dyDescent="0.25"/>
    <row r="5193" customFormat="1" x14ac:dyDescent="0.25"/>
    <row r="5194" customFormat="1" x14ac:dyDescent="0.25"/>
    <row r="5195" customFormat="1" x14ac:dyDescent="0.25"/>
    <row r="5196" customFormat="1" x14ac:dyDescent="0.25"/>
    <row r="5197" customFormat="1" x14ac:dyDescent="0.25"/>
    <row r="5198" customFormat="1" x14ac:dyDescent="0.25"/>
    <row r="5199" customFormat="1" x14ac:dyDescent="0.25"/>
    <row r="5200" customFormat="1" x14ac:dyDescent="0.25"/>
    <row r="5201" customFormat="1" x14ac:dyDescent="0.25"/>
    <row r="5202" customFormat="1" x14ac:dyDescent="0.25"/>
    <row r="5203" customFormat="1" x14ac:dyDescent="0.25"/>
    <row r="5204" customFormat="1" x14ac:dyDescent="0.25"/>
    <row r="5205" customFormat="1" x14ac:dyDescent="0.25"/>
    <row r="5206" customFormat="1" x14ac:dyDescent="0.25"/>
    <row r="5207" customFormat="1" x14ac:dyDescent="0.25"/>
    <row r="5208" customFormat="1" x14ac:dyDescent="0.25"/>
    <row r="5209" customFormat="1" x14ac:dyDescent="0.25"/>
    <row r="5210" customFormat="1" x14ac:dyDescent="0.25"/>
    <row r="5211" customFormat="1" x14ac:dyDescent="0.25"/>
    <row r="5212" customFormat="1" x14ac:dyDescent="0.25"/>
    <row r="5213" customFormat="1" x14ac:dyDescent="0.25"/>
    <row r="5214" customFormat="1" x14ac:dyDescent="0.25"/>
    <row r="5215" customFormat="1" x14ac:dyDescent="0.25"/>
    <row r="5216" customFormat="1" x14ac:dyDescent="0.25"/>
    <row r="5217" customFormat="1" x14ac:dyDescent="0.25"/>
    <row r="5218" customFormat="1" x14ac:dyDescent="0.25"/>
    <row r="5219" customFormat="1" x14ac:dyDescent="0.25"/>
    <row r="5220" customFormat="1" x14ac:dyDescent="0.25"/>
    <row r="5221" customFormat="1" x14ac:dyDescent="0.25"/>
    <row r="5222" customFormat="1" x14ac:dyDescent="0.25"/>
    <row r="5223" customFormat="1" x14ac:dyDescent="0.25"/>
    <row r="5224" customFormat="1" x14ac:dyDescent="0.25"/>
    <row r="5225" customFormat="1" x14ac:dyDescent="0.25"/>
    <row r="5226" customFormat="1" x14ac:dyDescent="0.25"/>
    <row r="5227" customFormat="1" x14ac:dyDescent="0.25"/>
    <row r="5228" customFormat="1" x14ac:dyDescent="0.25"/>
    <row r="5229" customFormat="1" x14ac:dyDescent="0.25"/>
    <row r="5230" customFormat="1" x14ac:dyDescent="0.25"/>
    <row r="5231" customFormat="1" x14ac:dyDescent="0.25"/>
    <row r="5232" customFormat="1" x14ac:dyDescent="0.25"/>
    <row r="5233" customFormat="1" x14ac:dyDescent="0.25"/>
    <row r="5234" customFormat="1" x14ac:dyDescent="0.25"/>
    <row r="5235" customFormat="1" x14ac:dyDescent="0.25"/>
    <row r="5236" customFormat="1" x14ac:dyDescent="0.25"/>
    <row r="5237" customFormat="1" x14ac:dyDescent="0.25"/>
    <row r="5238" customFormat="1" x14ac:dyDescent="0.25"/>
    <row r="5239" customFormat="1" x14ac:dyDescent="0.25"/>
    <row r="5240" customFormat="1" x14ac:dyDescent="0.25"/>
    <row r="5241" customFormat="1" x14ac:dyDescent="0.25"/>
    <row r="5242" customFormat="1" x14ac:dyDescent="0.25"/>
    <row r="5243" customFormat="1" x14ac:dyDescent="0.25"/>
    <row r="5244" customFormat="1" x14ac:dyDescent="0.25"/>
    <row r="5245" customFormat="1" x14ac:dyDescent="0.25"/>
    <row r="5246" customFormat="1" x14ac:dyDescent="0.25"/>
    <row r="5247" customFormat="1" x14ac:dyDescent="0.25"/>
    <row r="5248" customFormat="1" x14ac:dyDescent="0.25"/>
    <row r="5249" customFormat="1" x14ac:dyDescent="0.25"/>
    <row r="5250" customFormat="1" x14ac:dyDescent="0.25"/>
    <row r="5251" customFormat="1" x14ac:dyDescent="0.25"/>
    <row r="5252" customFormat="1" x14ac:dyDescent="0.25"/>
    <row r="5253" customFormat="1" x14ac:dyDescent="0.25"/>
    <row r="5254" customFormat="1" x14ac:dyDescent="0.25"/>
    <row r="5255" customFormat="1" x14ac:dyDescent="0.25"/>
    <row r="5256" customFormat="1" x14ac:dyDescent="0.25"/>
    <row r="5257" customFormat="1" x14ac:dyDescent="0.25"/>
    <row r="5258" customFormat="1" x14ac:dyDescent="0.25"/>
    <row r="5259" customFormat="1" x14ac:dyDescent="0.25"/>
    <row r="5260" customFormat="1" x14ac:dyDescent="0.25"/>
    <row r="5261" customFormat="1" x14ac:dyDescent="0.25"/>
    <row r="5262" customFormat="1" x14ac:dyDescent="0.25"/>
    <row r="5263" customFormat="1" x14ac:dyDescent="0.25"/>
    <row r="5264" customFormat="1" x14ac:dyDescent="0.25"/>
    <row r="5265" customFormat="1" x14ac:dyDescent="0.25"/>
    <row r="5266" customFormat="1" x14ac:dyDescent="0.25"/>
    <row r="5267" customFormat="1" x14ac:dyDescent="0.25"/>
    <row r="5268" customFormat="1" x14ac:dyDescent="0.25"/>
    <row r="5269" customFormat="1" x14ac:dyDescent="0.25"/>
    <row r="5270" customFormat="1" x14ac:dyDescent="0.25"/>
    <row r="5271" customFormat="1" x14ac:dyDescent="0.25"/>
    <row r="5272" customFormat="1" x14ac:dyDescent="0.25"/>
    <row r="5273" customFormat="1" x14ac:dyDescent="0.25"/>
    <row r="5274" customFormat="1" x14ac:dyDescent="0.25"/>
    <row r="5275" customFormat="1" x14ac:dyDescent="0.25"/>
    <row r="5276" customFormat="1" x14ac:dyDescent="0.25"/>
    <row r="5277" customFormat="1" x14ac:dyDescent="0.25"/>
    <row r="5278" customFormat="1" x14ac:dyDescent="0.25"/>
    <row r="5279" customFormat="1" x14ac:dyDescent="0.25"/>
    <row r="5280" customFormat="1" x14ac:dyDescent="0.25"/>
    <row r="5281" spans="4:4" x14ac:dyDescent="0.25">
      <c r="D5281"/>
    </row>
    <row r="5282" spans="4:4" x14ac:dyDescent="0.25">
      <c r="D5282"/>
    </row>
    <row r="5283" spans="4:4" x14ac:dyDescent="0.25">
      <c r="D5283"/>
    </row>
    <row r="5284" spans="4:4" x14ac:dyDescent="0.25">
      <c r="D5284"/>
    </row>
    <row r="5285" spans="4:4" x14ac:dyDescent="0.25">
      <c r="D5285"/>
    </row>
    <row r="5286" spans="4:4" x14ac:dyDescent="0.25">
      <c r="D5286"/>
    </row>
    <row r="5287" spans="4:4" x14ac:dyDescent="0.25">
      <c r="D5287"/>
    </row>
    <row r="5288" spans="4:4" x14ac:dyDescent="0.25">
      <c r="D5288"/>
    </row>
    <row r="5289" spans="4:4" x14ac:dyDescent="0.25">
      <c r="D5289"/>
    </row>
    <row r="5290" spans="4:4" x14ac:dyDescent="0.25">
      <c r="D5290"/>
    </row>
    <row r="5291" spans="4:4" x14ac:dyDescent="0.25">
      <c r="D5291"/>
    </row>
    <row r="5292" spans="4:4" x14ac:dyDescent="0.25">
      <c r="D5292"/>
    </row>
    <row r="5293" spans="4:4" x14ac:dyDescent="0.25">
      <c r="D5293"/>
    </row>
    <row r="5294" spans="4:4" x14ac:dyDescent="0.25">
      <c r="D5294"/>
    </row>
    <row r="5295" spans="4:4" x14ac:dyDescent="0.25">
      <c r="D5295"/>
    </row>
    <row r="5296" spans="4:4" x14ac:dyDescent="0.25">
      <c r="D5296"/>
    </row>
    <row r="5297" spans="4:4" x14ac:dyDescent="0.25">
      <c r="D5297"/>
    </row>
    <row r="5298" spans="4:4" x14ac:dyDescent="0.25">
      <c r="D5298"/>
    </row>
    <row r="5299" spans="4:4" x14ac:dyDescent="0.25">
      <c r="D5299"/>
    </row>
    <row r="5300" spans="4:4" x14ac:dyDescent="0.25">
      <c r="D5300"/>
    </row>
    <row r="5301" spans="4:4" x14ac:dyDescent="0.25">
      <c r="D5301"/>
    </row>
    <row r="5302" spans="4:4" x14ac:dyDescent="0.25">
      <c r="D5302"/>
    </row>
    <row r="5303" spans="4:4" x14ac:dyDescent="0.25">
      <c r="D5303"/>
    </row>
    <row r="5304" spans="4:4" x14ac:dyDescent="0.25">
      <c r="D5304"/>
    </row>
    <row r="5305" spans="4:4" x14ac:dyDescent="0.25">
      <c r="D5305"/>
    </row>
    <row r="5306" spans="4:4" x14ac:dyDescent="0.25">
      <c r="D5306"/>
    </row>
    <row r="5307" spans="4:4" x14ac:dyDescent="0.25">
      <c r="D5307"/>
    </row>
    <row r="5308" spans="4:4" x14ac:dyDescent="0.25">
      <c r="D5308"/>
    </row>
    <row r="5309" spans="4:4" x14ac:dyDescent="0.25">
      <c r="D5309"/>
    </row>
    <row r="5310" spans="4:4" x14ac:dyDescent="0.25">
      <c r="D5310"/>
    </row>
    <row r="5311" spans="4:4" x14ac:dyDescent="0.25">
      <c r="D5311"/>
    </row>
    <row r="5312" spans="4:4" x14ac:dyDescent="0.25">
      <c r="D5312"/>
    </row>
    <row r="5313" spans="4:4" x14ac:dyDescent="0.25">
      <c r="D5313"/>
    </row>
    <row r="5314" spans="4:4" x14ac:dyDescent="0.25">
      <c r="D5314"/>
    </row>
    <row r="5315" spans="4:4" x14ac:dyDescent="0.25">
      <c r="D5315"/>
    </row>
    <row r="5316" spans="4:4" x14ac:dyDescent="0.25">
      <c r="D5316"/>
    </row>
    <row r="5317" spans="4:4" x14ac:dyDescent="0.25">
      <c r="D5317"/>
    </row>
    <row r="5318" spans="4:4" x14ac:dyDescent="0.25">
      <c r="D5318"/>
    </row>
    <row r="5319" spans="4:4" x14ac:dyDescent="0.25">
      <c r="D5319"/>
    </row>
    <row r="5320" spans="4:4" x14ac:dyDescent="0.25">
      <c r="D5320"/>
    </row>
    <row r="5321" spans="4:4" x14ac:dyDescent="0.25">
      <c r="D5321"/>
    </row>
    <row r="5322" spans="4:4" x14ac:dyDescent="0.25">
      <c r="D5322"/>
    </row>
    <row r="5323" spans="4:4" x14ac:dyDescent="0.25">
      <c r="D5323"/>
    </row>
    <row r="5324" spans="4:4" x14ac:dyDescent="0.25">
      <c r="D5324"/>
    </row>
    <row r="5325" spans="4:4" x14ac:dyDescent="0.25">
      <c r="D5325"/>
    </row>
    <row r="5326" spans="4:4" x14ac:dyDescent="0.25">
      <c r="D5326"/>
    </row>
    <row r="5327" spans="4:4" x14ac:dyDescent="0.25">
      <c r="D5327"/>
    </row>
    <row r="5328" spans="4:4" x14ac:dyDescent="0.25">
      <c r="D5328"/>
    </row>
    <row r="5329" spans="4:4" x14ac:dyDescent="0.25">
      <c r="D5329"/>
    </row>
    <row r="5330" spans="4:4" x14ac:dyDescent="0.25">
      <c r="D5330"/>
    </row>
    <row r="5331" spans="4:4" x14ac:dyDescent="0.25">
      <c r="D5331"/>
    </row>
    <row r="5332" spans="4:4" x14ac:dyDescent="0.25">
      <c r="D5332"/>
    </row>
    <row r="5333" spans="4:4" x14ac:dyDescent="0.25">
      <c r="D5333"/>
    </row>
    <row r="5334" spans="4:4" x14ac:dyDescent="0.25">
      <c r="D5334"/>
    </row>
    <row r="5335" spans="4:4" x14ac:dyDescent="0.25">
      <c r="D5335"/>
    </row>
    <row r="5336" spans="4:4" x14ac:dyDescent="0.25">
      <c r="D5336"/>
    </row>
    <row r="5337" spans="4:4" x14ac:dyDescent="0.25">
      <c r="D5337"/>
    </row>
    <row r="5338" spans="4:4" x14ac:dyDescent="0.25">
      <c r="D5338"/>
    </row>
    <row r="5339" spans="4:4" x14ac:dyDescent="0.25">
      <c r="D5339"/>
    </row>
    <row r="5340" spans="4:4" x14ac:dyDescent="0.25">
      <c r="D5340"/>
    </row>
    <row r="5341" spans="4:4" x14ac:dyDescent="0.25">
      <c r="D5341"/>
    </row>
    <row r="5342" spans="4:4" x14ac:dyDescent="0.25">
      <c r="D5342"/>
    </row>
    <row r="5343" spans="4:4" x14ac:dyDescent="0.25">
      <c r="D5343"/>
    </row>
    <row r="5344" spans="4:4" x14ac:dyDescent="0.25">
      <c r="D5344"/>
    </row>
    <row r="5345" spans="4:4" x14ac:dyDescent="0.25">
      <c r="D5345"/>
    </row>
    <row r="5346" spans="4:4" x14ac:dyDescent="0.25">
      <c r="D5346"/>
    </row>
    <row r="5347" spans="4:4" x14ac:dyDescent="0.25">
      <c r="D5347"/>
    </row>
    <row r="5348" spans="4:4" x14ac:dyDescent="0.25">
      <c r="D5348"/>
    </row>
    <row r="5349" spans="4:4" x14ac:dyDescent="0.25">
      <c r="D5349"/>
    </row>
    <row r="5350" spans="4:4" x14ac:dyDescent="0.25">
      <c r="D5350"/>
    </row>
    <row r="5351" spans="4:4" x14ac:dyDescent="0.25">
      <c r="D5351"/>
    </row>
    <row r="5352" spans="4:4" x14ac:dyDescent="0.25">
      <c r="D5352"/>
    </row>
    <row r="5353" spans="4:4" x14ac:dyDescent="0.25">
      <c r="D5353"/>
    </row>
    <row r="5354" spans="4:4" x14ac:dyDescent="0.25">
      <c r="D5354"/>
    </row>
    <row r="5355" spans="4:4" x14ac:dyDescent="0.25">
      <c r="D5355"/>
    </row>
    <row r="5356" spans="4:4" x14ac:dyDescent="0.25">
      <c r="D5356"/>
    </row>
    <row r="5357" spans="4:4" x14ac:dyDescent="0.25">
      <c r="D5357"/>
    </row>
    <row r="5358" spans="4:4" x14ac:dyDescent="0.25">
      <c r="D5358"/>
    </row>
    <row r="5359" spans="4:4" x14ac:dyDescent="0.25">
      <c r="D5359"/>
    </row>
    <row r="5360" spans="4:4" x14ac:dyDescent="0.25">
      <c r="D5360"/>
    </row>
    <row r="5361" spans="4:4" x14ac:dyDescent="0.25">
      <c r="D5361"/>
    </row>
    <row r="5362" spans="4:4" x14ac:dyDescent="0.25">
      <c r="D5362"/>
    </row>
    <row r="5363" spans="4:4" x14ac:dyDescent="0.25">
      <c r="D5363"/>
    </row>
    <row r="5364" spans="4:4" x14ac:dyDescent="0.25">
      <c r="D5364"/>
    </row>
    <row r="5365" spans="4:4" x14ac:dyDescent="0.25">
      <c r="D5365"/>
    </row>
    <row r="5366" spans="4:4" x14ac:dyDescent="0.25">
      <c r="D5366"/>
    </row>
    <row r="5367" spans="4:4" x14ac:dyDescent="0.25">
      <c r="D5367"/>
    </row>
    <row r="5368" spans="4:4" x14ac:dyDescent="0.25">
      <c r="D5368"/>
    </row>
    <row r="5369" spans="4:4" x14ac:dyDescent="0.25">
      <c r="D5369"/>
    </row>
    <row r="5370" spans="4:4" x14ac:dyDescent="0.25">
      <c r="D5370"/>
    </row>
    <row r="5371" spans="4:4" x14ac:dyDescent="0.25">
      <c r="D5371"/>
    </row>
    <row r="5372" spans="4:4" x14ac:dyDescent="0.25">
      <c r="D5372"/>
    </row>
    <row r="5373" spans="4:4" x14ac:dyDescent="0.25">
      <c r="D5373"/>
    </row>
    <row r="5374" spans="4:4" x14ac:dyDescent="0.25">
      <c r="D5374"/>
    </row>
    <row r="5375" spans="4:4" x14ac:dyDescent="0.25">
      <c r="D5375"/>
    </row>
    <row r="5376" spans="4:4" x14ac:dyDescent="0.25">
      <c r="D5376"/>
    </row>
    <row r="5377" spans="4:4" x14ac:dyDescent="0.25">
      <c r="D5377"/>
    </row>
    <row r="5378" spans="4:4" x14ac:dyDescent="0.25">
      <c r="D5378"/>
    </row>
    <row r="5379" spans="4:4" x14ac:dyDescent="0.25">
      <c r="D5379"/>
    </row>
    <row r="5380" spans="4:4" x14ac:dyDescent="0.25">
      <c r="D5380"/>
    </row>
    <row r="5381" spans="4:4" x14ac:dyDescent="0.25">
      <c r="D5381"/>
    </row>
    <row r="5382" spans="4:4" x14ac:dyDescent="0.25">
      <c r="D5382"/>
    </row>
    <row r="5383" spans="4:4" x14ac:dyDescent="0.25">
      <c r="D5383"/>
    </row>
    <row r="5384" spans="4:4" x14ac:dyDescent="0.25">
      <c r="D5384"/>
    </row>
    <row r="5385" spans="4:4" x14ac:dyDescent="0.25">
      <c r="D5385"/>
    </row>
    <row r="5386" spans="4:4" x14ac:dyDescent="0.25">
      <c r="D5386"/>
    </row>
    <row r="5387" spans="4:4" x14ac:dyDescent="0.25">
      <c r="D5387"/>
    </row>
    <row r="5388" spans="4:4" x14ac:dyDescent="0.25">
      <c r="D5388"/>
    </row>
    <row r="5389" spans="4:4" x14ac:dyDescent="0.25">
      <c r="D5389"/>
    </row>
    <row r="5390" spans="4:4" x14ac:dyDescent="0.25">
      <c r="D5390"/>
    </row>
    <row r="5391" spans="4:4" x14ac:dyDescent="0.25">
      <c r="D5391"/>
    </row>
    <row r="5392" spans="4:4" x14ac:dyDescent="0.25">
      <c r="D5392"/>
    </row>
    <row r="5393" spans="4:4" x14ac:dyDescent="0.25">
      <c r="D5393"/>
    </row>
    <row r="5394" spans="4:4" x14ac:dyDescent="0.25">
      <c r="D5394"/>
    </row>
    <row r="5395" spans="4:4" x14ac:dyDescent="0.25">
      <c r="D5395"/>
    </row>
    <row r="5396" spans="4:4" x14ac:dyDescent="0.25">
      <c r="D5396"/>
    </row>
    <row r="5397" spans="4:4" x14ac:dyDescent="0.25">
      <c r="D5397"/>
    </row>
    <row r="5398" spans="4:4" x14ac:dyDescent="0.25">
      <c r="D5398"/>
    </row>
    <row r="5399" spans="4:4" x14ac:dyDescent="0.25">
      <c r="D5399"/>
    </row>
    <row r="5400" spans="4:4" x14ac:dyDescent="0.25">
      <c r="D5400"/>
    </row>
    <row r="5401" spans="4:4" x14ac:dyDescent="0.25">
      <c r="D5401"/>
    </row>
    <row r="5402" spans="4:4" x14ac:dyDescent="0.25">
      <c r="D5402"/>
    </row>
    <row r="5403" spans="4:4" x14ac:dyDescent="0.25">
      <c r="D5403"/>
    </row>
    <row r="5404" spans="4:4" x14ac:dyDescent="0.25">
      <c r="D5404"/>
    </row>
    <row r="5405" spans="4:4" x14ac:dyDescent="0.25">
      <c r="D5405"/>
    </row>
    <row r="5406" spans="4:4" x14ac:dyDescent="0.25">
      <c r="D5406"/>
    </row>
    <row r="5407" spans="4:4" x14ac:dyDescent="0.25">
      <c r="D5407"/>
    </row>
    <row r="5408" spans="4:4" x14ac:dyDescent="0.25">
      <c r="D5408"/>
    </row>
    <row r="5409" spans="4:4" x14ac:dyDescent="0.25">
      <c r="D5409"/>
    </row>
    <row r="5410" spans="4:4" x14ac:dyDescent="0.25">
      <c r="D5410"/>
    </row>
    <row r="5411" spans="4:4" x14ac:dyDescent="0.25">
      <c r="D5411"/>
    </row>
    <row r="5412" spans="4:4" x14ac:dyDescent="0.25">
      <c r="D5412"/>
    </row>
    <row r="5413" spans="4:4" x14ac:dyDescent="0.25">
      <c r="D5413"/>
    </row>
    <row r="5414" spans="4:4" x14ac:dyDescent="0.25">
      <c r="D5414"/>
    </row>
    <row r="5415" spans="4:4" x14ac:dyDescent="0.25">
      <c r="D5415"/>
    </row>
    <row r="5416" spans="4:4" x14ac:dyDescent="0.25">
      <c r="D5416"/>
    </row>
    <row r="5417" spans="4:4" x14ac:dyDescent="0.25">
      <c r="D5417"/>
    </row>
    <row r="5418" spans="4:4" x14ac:dyDescent="0.25">
      <c r="D5418"/>
    </row>
    <row r="5419" spans="4:4" x14ac:dyDescent="0.25">
      <c r="D5419"/>
    </row>
    <row r="5420" spans="4:4" x14ac:dyDescent="0.25">
      <c r="D5420"/>
    </row>
    <row r="5421" spans="4:4" x14ac:dyDescent="0.25">
      <c r="D5421"/>
    </row>
    <row r="5422" spans="4:4" x14ac:dyDescent="0.25">
      <c r="D5422"/>
    </row>
    <row r="5423" spans="4:4" x14ac:dyDescent="0.25">
      <c r="D5423"/>
    </row>
    <row r="5424" spans="4:4" x14ac:dyDescent="0.25">
      <c r="D5424"/>
    </row>
    <row r="5425" spans="4:4" x14ac:dyDescent="0.25">
      <c r="D5425"/>
    </row>
    <row r="5426" spans="4:4" x14ac:dyDescent="0.25">
      <c r="D5426"/>
    </row>
    <row r="5427" spans="4:4" x14ac:dyDescent="0.25">
      <c r="D5427"/>
    </row>
    <row r="5428" spans="4:4" x14ac:dyDescent="0.25">
      <c r="D5428"/>
    </row>
    <row r="5429" spans="4:4" x14ac:dyDescent="0.25">
      <c r="D5429"/>
    </row>
    <row r="5430" spans="4:4" x14ac:dyDescent="0.25">
      <c r="D5430"/>
    </row>
    <row r="5431" spans="4:4" x14ac:dyDescent="0.25">
      <c r="D5431"/>
    </row>
    <row r="5432" spans="4:4" x14ac:dyDescent="0.25">
      <c r="D5432"/>
    </row>
    <row r="5433" spans="4:4" x14ac:dyDescent="0.25">
      <c r="D5433"/>
    </row>
    <row r="5434" spans="4:4" x14ac:dyDescent="0.25">
      <c r="D5434"/>
    </row>
    <row r="5435" spans="4:4" x14ac:dyDescent="0.25">
      <c r="D5435"/>
    </row>
    <row r="5436" spans="4:4" x14ac:dyDescent="0.25">
      <c r="D5436"/>
    </row>
    <row r="5437" spans="4:4" x14ac:dyDescent="0.25">
      <c r="D5437"/>
    </row>
    <row r="5438" spans="4:4" x14ac:dyDescent="0.25">
      <c r="D5438"/>
    </row>
    <row r="5439" spans="4:4" x14ac:dyDescent="0.25">
      <c r="D5439"/>
    </row>
    <row r="5440" spans="4:4" x14ac:dyDescent="0.25">
      <c r="D5440"/>
    </row>
    <row r="5441" spans="4:4" x14ac:dyDescent="0.25">
      <c r="D5441"/>
    </row>
    <row r="5442" spans="4:4" x14ac:dyDescent="0.25">
      <c r="D5442"/>
    </row>
    <row r="5443" spans="4:4" x14ac:dyDescent="0.25">
      <c r="D5443"/>
    </row>
    <row r="5444" spans="4:4" x14ac:dyDescent="0.25">
      <c r="D5444"/>
    </row>
    <row r="5445" spans="4:4" x14ac:dyDescent="0.25">
      <c r="D5445"/>
    </row>
    <row r="5446" spans="4:4" x14ac:dyDescent="0.25">
      <c r="D5446"/>
    </row>
    <row r="5447" spans="4:4" x14ac:dyDescent="0.25">
      <c r="D5447"/>
    </row>
    <row r="5448" spans="4:4" x14ac:dyDescent="0.25">
      <c r="D5448"/>
    </row>
    <row r="5449" spans="4:4" x14ac:dyDescent="0.25">
      <c r="D5449"/>
    </row>
    <row r="5450" spans="4:4" x14ac:dyDescent="0.25">
      <c r="D5450"/>
    </row>
    <row r="5451" spans="4:4" x14ac:dyDescent="0.25">
      <c r="D5451"/>
    </row>
    <row r="5452" spans="4:4" x14ac:dyDescent="0.25">
      <c r="D5452"/>
    </row>
    <row r="5453" spans="4:4" x14ac:dyDescent="0.25">
      <c r="D5453"/>
    </row>
    <row r="5454" spans="4:4" x14ac:dyDescent="0.25">
      <c r="D5454"/>
    </row>
    <row r="5455" spans="4:4" x14ac:dyDescent="0.25">
      <c r="D5455"/>
    </row>
    <row r="5456" spans="4:4" x14ac:dyDescent="0.25">
      <c r="D5456"/>
    </row>
    <row r="5457" spans="4:4" x14ac:dyDescent="0.25">
      <c r="D5457"/>
    </row>
    <row r="5458" spans="4:4" x14ac:dyDescent="0.25">
      <c r="D5458"/>
    </row>
    <row r="5459" spans="4:4" x14ac:dyDescent="0.25">
      <c r="D5459"/>
    </row>
    <row r="5460" spans="4:4" x14ac:dyDescent="0.25">
      <c r="D5460"/>
    </row>
    <row r="5461" spans="4:4" x14ac:dyDescent="0.25">
      <c r="D5461"/>
    </row>
    <row r="5462" spans="4:4" x14ac:dyDescent="0.25">
      <c r="D5462"/>
    </row>
    <row r="5463" spans="4:4" x14ac:dyDescent="0.25">
      <c r="D5463"/>
    </row>
    <row r="5464" spans="4:4" x14ac:dyDescent="0.25">
      <c r="D5464"/>
    </row>
    <row r="5465" spans="4:4" x14ac:dyDescent="0.25">
      <c r="D5465"/>
    </row>
    <row r="5466" spans="4:4" x14ac:dyDescent="0.25">
      <c r="D5466"/>
    </row>
    <row r="5467" spans="4:4" x14ac:dyDescent="0.25">
      <c r="D5467"/>
    </row>
    <row r="5468" spans="4:4" x14ac:dyDescent="0.25">
      <c r="D5468"/>
    </row>
    <row r="5469" spans="4:4" x14ac:dyDescent="0.25">
      <c r="D5469"/>
    </row>
    <row r="5470" spans="4:4" x14ac:dyDescent="0.25">
      <c r="D5470"/>
    </row>
    <row r="5471" spans="4:4" x14ac:dyDescent="0.25">
      <c r="D5471"/>
    </row>
    <row r="5472" spans="4:4" x14ac:dyDescent="0.25">
      <c r="D5472"/>
    </row>
    <row r="5473" spans="4:4" x14ac:dyDescent="0.25">
      <c r="D5473"/>
    </row>
    <row r="5474" spans="4:4" x14ac:dyDescent="0.25">
      <c r="D5474"/>
    </row>
    <row r="5475" spans="4:4" x14ac:dyDescent="0.25">
      <c r="D5475"/>
    </row>
    <row r="5476" spans="4:4" x14ac:dyDescent="0.25">
      <c r="D5476"/>
    </row>
    <row r="5477" spans="4:4" x14ac:dyDescent="0.25">
      <c r="D5477"/>
    </row>
    <row r="5478" spans="4:4" x14ac:dyDescent="0.25">
      <c r="D5478"/>
    </row>
    <row r="5479" spans="4:4" x14ac:dyDescent="0.25">
      <c r="D5479"/>
    </row>
    <row r="5480" spans="4:4" x14ac:dyDescent="0.25">
      <c r="D5480"/>
    </row>
    <row r="5481" spans="4:4" x14ac:dyDescent="0.25">
      <c r="D5481"/>
    </row>
    <row r="5482" spans="4:4" x14ac:dyDescent="0.25">
      <c r="D5482"/>
    </row>
    <row r="5483" spans="4:4" x14ac:dyDescent="0.25">
      <c r="D5483"/>
    </row>
    <row r="5484" spans="4:4" x14ac:dyDescent="0.25">
      <c r="D5484"/>
    </row>
    <row r="5485" spans="4:4" x14ac:dyDescent="0.25">
      <c r="D5485"/>
    </row>
    <row r="5486" spans="4:4" x14ac:dyDescent="0.25">
      <c r="D5486"/>
    </row>
    <row r="5487" spans="4:4" x14ac:dyDescent="0.25">
      <c r="D5487"/>
    </row>
    <row r="5488" spans="4:4" x14ac:dyDescent="0.25">
      <c r="D5488"/>
    </row>
    <row r="5489" spans="4:4" x14ac:dyDescent="0.25">
      <c r="D5489"/>
    </row>
    <row r="5490" spans="4:4" x14ac:dyDescent="0.25">
      <c r="D5490"/>
    </row>
    <row r="5491" spans="4:4" x14ac:dyDescent="0.25">
      <c r="D5491"/>
    </row>
    <row r="5492" spans="4:4" x14ac:dyDescent="0.25">
      <c r="D5492"/>
    </row>
    <row r="5493" spans="4:4" x14ac:dyDescent="0.25">
      <c r="D5493"/>
    </row>
    <row r="5494" spans="4:4" x14ac:dyDescent="0.25">
      <c r="D5494"/>
    </row>
    <row r="5495" spans="4:4" x14ac:dyDescent="0.25">
      <c r="D5495"/>
    </row>
    <row r="5496" spans="4:4" x14ac:dyDescent="0.25">
      <c r="D5496"/>
    </row>
    <row r="5497" spans="4:4" x14ac:dyDescent="0.25">
      <c r="D5497"/>
    </row>
    <row r="5498" spans="4:4" x14ac:dyDescent="0.25">
      <c r="D5498"/>
    </row>
    <row r="5499" spans="4:4" x14ac:dyDescent="0.25">
      <c r="D5499"/>
    </row>
    <row r="5500" spans="4:4" x14ac:dyDescent="0.25">
      <c r="D5500"/>
    </row>
    <row r="5501" spans="4:4" x14ac:dyDescent="0.25">
      <c r="D5501"/>
    </row>
    <row r="5502" spans="4:4" x14ac:dyDescent="0.25">
      <c r="D5502"/>
    </row>
    <row r="5503" spans="4:4" x14ac:dyDescent="0.25">
      <c r="D5503"/>
    </row>
    <row r="5504" spans="4:4" x14ac:dyDescent="0.25">
      <c r="D5504"/>
    </row>
    <row r="5505" spans="4:4" x14ac:dyDescent="0.25">
      <c r="D5505"/>
    </row>
    <row r="5506" spans="4:4" x14ac:dyDescent="0.25">
      <c r="D5506"/>
    </row>
    <row r="5507" spans="4:4" x14ac:dyDescent="0.25">
      <c r="D5507"/>
    </row>
    <row r="5508" spans="4:4" x14ac:dyDescent="0.25">
      <c r="D5508"/>
    </row>
    <row r="5509" spans="4:4" x14ac:dyDescent="0.25">
      <c r="D5509"/>
    </row>
    <row r="5510" spans="4:4" x14ac:dyDescent="0.25">
      <c r="D5510"/>
    </row>
    <row r="5511" spans="4:4" x14ac:dyDescent="0.25">
      <c r="D5511"/>
    </row>
    <row r="5512" spans="4:4" x14ac:dyDescent="0.25">
      <c r="D5512"/>
    </row>
    <row r="5513" spans="4:4" x14ac:dyDescent="0.25">
      <c r="D5513"/>
    </row>
    <row r="5514" spans="4:4" x14ac:dyDescent="0.25">
      <c r="D5514"/>
    </row>
    <row r="5515" spans="4:4" x14ac:dyDescent="0.25">
      <c r="D5515"/>
    </row>
    <row r="5516" spans="4:4" x14ac:dyDescent="0.25">
      <c r="D5516"/>
    </row>
    <row r="5517" spans="4:4" x14ac:dyDescent="0.25">
      <c r="D5517"/>
    </row>
    <row r="5518" spans="4:4" x14ac:dyDescent="0.25">
      <c r="D5518"/>
    </row>
    <row r="5519" spans="4:4" x14ac:dyDescent="0.25">
      <c r="D5519"/>
    </row>
    <row r="5520" spans="4:4" x14ac:dyDescent="0.25">
      <c r="D5520"/>
    </row>
    <row r="5521" spans="4:4" x14ac:dyDescent="0.25">
      <c r="D5521"/>
    </row>
    <row r="5522" spans="4:4" x14ac:dyDescent="0.25">
      <c r="D5522"/>
    </row>
    <row r="5523" spans="4:4" x14ac:dyDescent="0.25">
      <c r="D5523"/>
    </row>
    <row r="5524" spans="4:4" x14ac:dyDescent="0.25">
      <c r="D5524"/>
    </row>
    <row r="5525" spans="4:4" x14ac:dyDescent="0.25">
      <c r="D5525"/>
    </row>
    <row r="5526" spans="4:4" x14ac:dyDescent="0.25">
      <c r="D5526"/>
    </row>
    <row r="5527" spans="4:4" x14ac:dyDescent="0.25">
      <c r="D5527"/>
    </row>
    <row r="5528" spans="4:4" x14ac:dyDescent="0.25">
      <c r="D5528"/>
    </row>
    <row r="5529" spans="4:4" x14ac:dyDescent="0.25">
      <c r="D5529"/>
    </row>
    <row r="5530" spans="4:4" x14ac:dyDescent="0.25">
      <c r="D5530"/>
    </row>
    <row r="5531" spans="4:4" x14ac:dyDescent="0.25">
      <c r="D5531"/>
    </row>
    <row r="5532" spans="4:4" x14ac:dyDescent="0.25">
      <c r="D5532"/>
    </row>
    <row r="5533" spans="4:4" x14ac:dyDescent="0.25">
      <c r="D5533"/>
    </row>
    <row r="5534" spans="4:4" x14ac:dyDescent="0.25">
      <c r="D5534"/>
    </row>
    <row r="5535" spans="4:4" x14ac:dyDescent="0.25">
      <c r="D5535"/>
    </row>
    <row r="5536" spans="4:4" x14ac:dyDescent="0.25">
      <c r="D5536"/>
    </row>
    <row r="5537" spans="4:4" x14ac:dyDescent="0.25">
      <c r="D5537"/>
    </row>
    <row r="5538" spans="4:4" x14ac:dyDescent="0.25">
      <c r="D5538"/>
    </row>
    <row r="5539" spans="4:4" x14ac:dyDescent="0.25">
      <c r="D5539"/>
    </row>
    <row r="5540" spans="4:4" x14ac:dyDescent="0.25">
      <c r="D5540"/>
    </row>
    <row r="5541" spans="4:4" x14ac:dyDescent="0.25">
      <c r="D5541"/>
    </row>
    <row r="5542" spans="4:4" x14ac:dyDescent="0.25">
      <c r="D5542"/>
    </row>
    <row r="5543" spans="4:4" x14ac:dyDescent="0.25">
      <c r="D5543"/>
    </row>
    <row r="5544" spans="4:4" x14ac:dyDescent="0.25">
      <c r="D5544"/>
    </row>
    <row r="5545" spans="4:4" x14ac:dyDescent="0.25">
      <c r="D5545"/>
    </row>
    <row r="5546" spans="4:4" x14ac:dyDescent="0.25">
      <c r="D5546"/>
    </row>
    <row r="5547" spans="4:4" x14ac:dyDescent="0.25">
      <c r="D5547"/>
    </row>
    <row r="5548" spans="4:4" x14ac:dyDescent="0.25">
      <c r="D5548"/>
    </row>
    <row r="5549" spans="4:4" x14ac:dyDescent="0.25">
      <c r="D5549"/>
    </row>
    <row r="5550" spans="4:4" x14ac:dyDescent="0.25">
      <c r="D5550"/>
    </row>
    <row r="5551" spans="4:4" x14ac:dyDescent="0.25">
      <c r="D5551"/>
    </row>
    <row r="5552" spans="4:4" x14ac:dyDescent="0.25">
      <c r="D5552"/>
    </row>
    <row r="5553" spans="4:4" x14ac:dyDescent="0.25">
      <c r="D5553"/>
    </row>
    <row r="5554" spans="4:4" x14ac:dyDescent="0.25">
      <c r="D5554"/>
    </row>
    <row r="5555" spans="4:4" x14ac:dyDescent="0.25">
      <c r="D5555"/>
    </row>
    <row r="5556" spans="4:4" x14ac:dyDescent="0.25">
      <c r="D5556"/>
    </row>
    <row r="5557" spans="4:4" x14ac:dyDescent="0.25">
      <c r="D5557"/>
    </row>
    <row r="5558" spans="4:4" x14ac:dyDescent="0.25">
      <c r="D5558"/>
    </row>
    <row r="5559" spans="4:4" x14ac:dyDescent="0.25">
      <c r="D5559"/>
    </row>
    <row r="5560" spans="4:4" x14ac:dyDescent="0.25">
      <c r="D5560"/>
    </row>
    <row r="5561" spans="4:4" x14ac:dyDescent="0.25">
      <c r="D5561"/>
    </row>
    <row r="5562" spans="4:4" x14ac:dyDescent="0.25">
      <c r="D5562"/>
    </row>
    <row r="5563" spans="4:4" x14ac:dyDescent="0.25">
      <c r="D5563"/>
    </row>
    <row r="5564" spans="4:4" x14ac:dyDescent="0.25">
      <c r="D5564"/>
    </row>
    <row r="5565" spans="4:4" x14ac:dyDescent="0.25">
      <c r="D5565"/>
    </row>
    <row r="5566" spans="4:4" x14ac:dyDescent="0.25">
      <c r="D5566"/>
    </row>
    <row r="5567" spans="4:4" x14ac:dyDescent="0.25">
      <c r="D5567"/>
    </row>
    <row r="5568" spans="4:4" x14ac:dyDescent="0.25">
      <c r="D5568"/>
    </row>
    <row r="5569" spans="4:4" x14ac:dyDescent="0.25">
      <c r="D5569"/>
    </row>
    <row r="5570" spans="4:4" x14ac:dyDescent="0.25">
      <c r="D5570"/>
    </row>
    <row r="5571" spans="4:4" x14ac:dyDescent="0.25">
      <c r="D5571"/>
    </row>
    <row r="5572" spans="4:4" x14ac:dyDescent="0.25">
      <c r="D5572"/>
    </row>
    <row r="5573" spans="4:4" x14ac:dyDescent="0.25">
      <c r="D5573"/>
    </row>
    <row r="5574" spans="4:4" x14ac:dyDescent="0.25">
      <c r="D5574"/>
    </row>
    <row r="5575" spans="4:4" x14ac:dyDescent="0.25">
      <c r="D5575"/>
    </row>
    <row r="5576" spans="4:4" x14ac:dyDescent="0.25">
      <c r="D5576"/>
    </row>
    <row r="5577" spans="4:4" x14ac:dyDescent="0.25">
      <c r="D5577"/>
    </row>
    <row r="5578" spans="4:4" x14ac:dyDescent="0.25">
      <c r="D5578"/>
    </row>
    <row r="5579" spans="4:4" x14ac:dyDescent="0.25">
      <c r="D5579"/>
    </row>
    <row r="5580" spans="4:4" x14ac:dyDescent="0.25">
      <c r="D5580"/>
    </row>
    <row r="5581" spans="4:4" x14ac:dyDescent="0.25">
      <c r="D5581"/>
    </row>
    <row r="5582" spans="4:4" x14ac:dyDescent="0.25">
      <c r="D5582"/>
    </row>
    <row r="5583" spans="4:4" x14ac:dyDescent="0.25">
      <c r="D5583"/>
    </row>
    <row r="5584" spans="4:4" x14ac:dyDescent="0.25">
      <c r="D5584"/>
    </row>
    <row r="5585" spans="4:4" x14ac:dyDescent="0.25">
      <c r="D5585"/>
    </row>
    <row r="5586" spans="4:4" x14ac:dyDescent="0.25">
      <c r="D5586"/>
    </row>
    <row r="5587" spans="4:4" x14ac:dyDescent="0.25">
      <c r="D5587"/>
    </row>
    <row r="5588" spans="4:4" x14ac:dyDescent="0.25">
      <c r="D5588"/>
    </row>
    <row r="5589" spans="4:4" x14ac:dyDescent="0.25">
      <c r="D5589"/>
    </row>
    <row r="5590" spans="4:4" x14ac:dyDescent="0.25">
      <c r="D5590"/>
    </row>
    <row r="5591" spans="4:4" x14ac:dyDescent="0.25">
      <c r="D5591"/>
    </row>
    <row r="5592" spans="4:4" x14ac:dyDescent="0.25">
      <c r="D5592"/>
    </row>
    <row r="5593" spans="4:4" x14ac:dyDescent="0.25">
      <c r="D5593"/>
    </row>
    <row r="5594" spans="4:4" x14ac:dyDescent="0.25">
      <c r="D5594"/>
    </row>
    <row r="5595" spans="4:4" x14ac:dyDescent="0.25">
      <c r="D5595"/>
    </row>
    <row r="5596" spans="4:4" x14ac:dyDescent="0.25">
      <c r="D5596"/>
    </row>
    <row r="5597" spans="4:4" x14ac:dyDescent="0.25">
      <c r="D5597"/>
    </row>
    <row r="5598" spans="4:4" x14ac:dyDescent="0.25">
      <c r="D5598"/>
    </row>
    <row r="5599" spans="4:4" x14ac:dyDescent="0.25">
      <c r="D5599"/>
    </row>
    <row r="5600" spans="4:4" x14ac:dyDescent="0.25">
      <c r="D5600"/>
    </row>
    <row r="5601" spans="4:4" x14ac:dyDescent="0.25">
      <c r="D5601"/>
    </row>
    <row r="5602" spans="4:4" x14ac:dyDescent="0.25">
      <c r="D5602"/>
    </row>
    <row r="5603" spans="4:4" x14ac:dyDescent="0.25">
      <c r="D5603"/>
    </row>
    <row r="5604" spans="4:4" x14ac:dyDescent="0.25">
      <c r="D5604"/>
    </row>
    <row r="5605" spans="4:4" x14ac:dyDescent="0.25">
      <c r="D5605"/>
    </row>
    <row r="5606" spans="4:4" x14ac:dyDescent="0.25">
      <c r="D5606"/>
    </row>
    <row r="5607" spans="4:4" x14ac:dyDescent="0.25">
      <c r="D5607"/>
    </row>
    <row r="5608" spans="4:4" x14ac:dyDescent="0.25">
      <c r="D5608"/>
    </row>
    <row r="5609" spans="4:4" x14ac:dyDescent="0.25">
      <c r="D5609"/>
    </row>
    <row r="5610" spans="4:4" x14ac:dyDescent="0.25">
      <c r="D5610"/>
    </row>
    <row r="5611" spans="4:4" x14ac:dyDescent="0.25">
      <c r="D5611"/>
    </row>
    <row r="5612" spans="4:4" x14ac:dyDescent="0.25">
      <c r="D5612"/>
    </row>
    <row r="5613" spans="4:4" x14ac:dyDescent="0.25">
      <c r="D5613"/>
    </row>
    <row r="5614" spans="4:4" x14ac:dyDescent="0.25">
      <c r="D5614"/>
    </row>
    <row r="5615" spans="4:4" x14ac:dyDescent="0.25">
      <c r="D5615"/>
    </row>
    <row r="5616" spans="4:4" x14ac:dyDescent="0.25">
      <c r="D5616"/>
    </row>
    <row r="5617" spans="4:4" x14ac:dyDescent="0.25">
      <c r="D5617"/>
    </row>
    <row r="5618" spans="4:4" x14ac:dyDescent="0.25">
      <c r="D5618"/>
    </row>
    <row r="5619" spans="4:4" x14ac:dyDescent="0.25">
      <c r="D5619"/>
    </row>
    <row r="5620" spans="4:4" x14ac:dyDescent="0.25">
      <c r="D5620"/>
    </row>
    <row r="5621" spans="4:4" x14ac:dyDescent="0.25">
      <c r="D5621"/>
    </row>
    <row r="5622" spans="4:4" x14ac:dyDescent="0.25">
      <c r="D5622"/>
    </row>
    <row r="5623" spans="4:4" x14ac:dyDescent="0.25">
      <c r="D5623"/>
    </row>
    <row r="5624" spans="4:4" x14ac:dyDescent="0.25">
      <c r="D5624"/>
    </row>
    <row r="5625" spans="4:4" x14ac:dyDescent="0.25">
      <c r="D5625"/>
    </row>
    <row r="5626" spans="4:4" x14ac:dyDescent="0.25">
      <c r="D5626"/>
    </row>
    <row r="5627" spans="4:4" x14ac:dyDescent="0.25">
      <c r="D5627"/>
    </row>
    <row r="5628" spans="4:4" x14ac:dyDescent="0.25">
      <c r="D5628"/>
    </row>
    <row r="5629" spans="4:4" x14ac:dyDescent="0.25">
      <c r="D5629"/>
    </row>
    <row r="5630" spans="4:4" x14ac:dyDescent="0.25">
      <c r="D5630"/>
    </row>
    <row r="5631" spans="4:4" x14ac:dyDescent="0.25">
      <c r="D5631"/>
    </row>
    <row r="5632" spans="4:4" x14ac:dyDescent="0.25">
      <c r="D5632"/>
    </row>
    <row r="5633" spans="4:4" x14ac:dyDescent="0.25">
      <c r="D5633"/>
    </row>
    <row r="5634" spans="4:4" x14ac:dyDescent="0.25">
      <c r="D5634"/>
    </row>
    <row r="5635" spans="4:4" x14ac:dyDescent="0.25">
      <c r="D5635"/>
    </row>
    <row r="5636" spans="4:4" x14ac:dyDescent="0.25">
      <c r="D5636"/>
    </row>
    <row r="5637" spans="4:4" x14ac:dyDescent="0.25">
      <c r="D5637"/>
    </row>
    <row r="5638" spans="4:4" x14ac:dyDescent="0.25">
      <c r="D5638"/>
    </row>
    <row r="5639" spans="4:4" x14ac:dyDescent="0.25">
      <c r="D5639"/>
    </row>
    <row r="5640" spans="4:4" x14ac:dyDescent="0.25">
      <c r="D5640"/>
    </row>
    <row r="5641" spans="4:4" x14ac:dyDescent="0.25">
      <c r="D5641"/>
    </row>
    <row r="5642" spans="4:4" x14ac:dyDescent="0.25">
      <c r="D5642"/>
    </row>
    <row r="5643" spans="4:4" x14ac:dyDescent="0.25">
      <c r="D5643"/>
    </row>
    <row r="5644" spans="4:4" x14ac:dyDescent="0.25">
      <c r="D5644"/>
    </row>
    <row r="5645" spans="4:4" x14ac:dyDescent="0.25">
      <c r="D5645"/>
    </row>
    <row r="5646" spans="4:4" x14ac:dyDescent="0.25">
      <c r="D5646"/>
    </row>
    <row r="5647" spans="4:4" x14ac:dyDescent="0.25">
      <c r="D5647"/>
    </row>
    <row r="5648" spans="4:4" x14ac:dyDescent="0.25">
      <c r="D5648"/>
    </row>
    <row r="5649" spans="4:4" x14ac:dyDescent="0.25">
      <c r="D5649"/>
    </row>
    <row r="5650" spans="4:4" x14ac:dyDescent="0.25">
      <c r="D5650"/>
    </row>
    <row r="5651" spans="4:4" x14ac:dyDescent="0.25">
      <c r="D5651"/>
    </row>
    <row r="5652" spans="4:4" x14ac:dyDescent="0.25">
      <c r="D5652"/>
    </row>
    <row r="5653" spans="4:4" x14ac:dyDescent="0.25">
      <c r="D5653"/>
    </row>
    <row r="5654" spans="4:4" x14ac:dyDescent="0.25">
      <c r="D5654"/>
    </row>
    <row r="5655" spans="4:4" x14ac:dyDescent="0.25">
      <c r="D5655"/>
    </row>
    <row r="5656" spans="4:4" x14ac:dyDescent="0.25">
      <c r="D5656"/>
    </row>
    <row r="5657" spans="4:4" x14ac:dyDescent="0.25">
      <c r="D5657"/>
    </row>
    <row r="5658" spans="4:4" x14ac:dyDescent="0.25">
      <c r="D5658"/>
    </row>
    <row r="5659" spans="4:4" x14ac:dyDescent="0.25">
      <c r="D5659"/>
    </row>
    <row r="5660" spans="4:4" x14ac:dyDescent="0.25">
      <c r="D5660"/>
    </row>
    <row r="5661" spans="4:4" x14ac:dyDescent="0.25">
      <c r="D5661"/>
    </row>
    <row r="5662" spans="4:4" x14ac:dyDescent="0.25">
      <c r="D5662"/>
    </row>
    <row r="5663" spans="4:4" x14ac:dyDescent="0.25">
      <c r="D5663"/>
    </row>
    <row r="5664" spans="4:4" x14ac:dyDescent="0.25">
      <c r="D5664"/>
    </row>
    <row r="5665" spans="4:4" x14ac:dyDescent="0.25">
      <c r="D5665"/>
    </row>
    <row r="5666" spans="4:4" x14ac:dyDescent="0.25">
      <c r="D5666"/>
    </row>
    <row r="5667" spans="4:4" x14ac:dyDescent="0.25">
      <c r="D5667"/>
    </row>
    <row r="5668" spans="4:4" x14ac:dyDescent="0.25">
      <c r="D5668"/>
    </row>
    <row r="5669" spans="4:4" x14ac:dyDescent="0.25">
      <c r="D5669"/>
    </row>
    <row r="5670" spans="4:4" x14ac:dyDescent="0.25">
      <c r="D5670"/>
    </row>
    <row r="5671" spans="4:4" x14ac:dyDescent="0.25">
      <c r="D5671"/>
    </row>
    <row r="5672" spans="4:4" x14ac:dyDescent="0.25">
      <c r="D5672"/>
    </row>
    <row r="5673" spans="4:4" x14ac:dyDescent="0.25">
      <c r="D5673"/>
    </row>
    <row r="5674" spans="4:4" x14ac:dyDescent="0.25">
      <c r="D5674"/>
    </row>
    <row r="5675" spans="4:4" x14ac:dyDescent="0.25">
      <c r="D5675"/>
    </row>
    <row r="5676" spans="4:4" x14ac:dyDescent="0.25">
      <c r="D5676"/>
    </row>
    <row r="5677" spans="4:4" x14ac:dyDescent="0.25">
      <c r="D5677"/>
    </row>
    <row r="5678" spans="4:4" x14ac:dyDescent="0.25">
      <c r="D5678"/>
    </row>
    <row r="5679" spans="4:4" x14ac:dyDescent="0.25">
      <c r="D5679"/>
    </row>
    <row r="5680" spans="4:4" x14ac:dyDescent="0.25">
      <c r="D5680"/>
    </row>
    <row r="5681" spans="4:4" x14ac:dyDescent="0.25">
      <c r="D5681"/>
    </row>
    <row r="5682" spans="4:4" x14ac:dyDescent="0.25">
      <c r="D5682"/>
    </row>
    <row r="5683" spans="4:4" x14ac:dyDescent="0.25">
      <c r="D5683"/>
    </row>
    <row r="5684" spans="4:4" x14ac:dyDescent="0.25">
      <c r="D5684"/>
    </row>
    <row r="5685" spans="4:4" x14ac:dyDescent="0.25">
      <c r="D5685"/>
    </row>
    <row r="5686" spans="4:4" x14ac:dyDescent="0.25">
      <c r="D5686"/>
    </row>
    <row r="5687" spans="4:4" x14ac:dyDescent="0.25">
      <c r="D5687"/>
    </row>
    <row r="5688" spans="4:4" x14ac:dyDescent="0.25">
      <c r="D5688"/>
    </row>
    <row r="5689" spans="4:4" x14ac:dyDescent="0.25">
      <c r="D5689"/>
    </row>
    <row r="5690" spans="4:4" x14ac:dyDescent="0.25">
      <c r="D5690"/>
    </row>
    <row r="5691" spans="4:4" x14ac:dyDescent="0.25">
      <c r="D5691"/>
    </row>
    <row r="5692" spans="4:4" x14ac:dyDescent="0.25">
      <c r="D5692"/>
    </row>
    <row r="5693" spans="4:4" x14ac:dyDescent="0.25">
      <c r="D5693"/>
    </row>
    <row r="5694" spans="4:4" x14ac:dyDescent="0.25">
      <c r="D5694"/>
    </row>
    <row r="5695" spans="4:4" x14ac:dyDescent="0.25">
      <c r="D5695"/>
    </row>
    <row r="5696" spans="4:4" x14ac:dyDescent="0.25">
      <c r="D5696"/>
    </row>
    <row r="5697" spans="4:4" x14ac:dyDescent="0.25">
      <c r="D5697"/>
    </row>
    <row r="5698" spans="4:4" x14ac:dyDescent="0.25">
      <c r="D5698"/>
    </row>
    <row r="5699" spans="4:4" x14ac:dyDescent="0.25">
      <c r="D5699"/>
    </row>
    <row r="5700" spans="4:4" x14ac:dyDescent="0.25">
      <c r="D5700"/>
    </row>
    <row r="5701" spans="4:4" x14ac:dyDescent="0.25">
      <c r="D5701"/>
    </row>
    <row r="5702" spans="4:4" x14ac:dyDescent="0.25">
      <c r="D5702"/>
    </row>
    <row r="5703" spans="4:4" x14ac:dyDescent="0.25">
      <c r="D5703"/>
    </row>
    <row r="5704" spans="4:4" x14ac:dyDescent="0.25">
      <c r="D5704"/>
    </row>
    <row r="5705" spans="4:4" x14ac:dyDescent="0.25">
      <c r="D5705"/>
    </row>
    <row r="5706" spans="4:4" x14ac:dyDescent="0.25">
      <c r="D5706"/>
    </row>
    <row r="5707" spans="4:4" x14ac:dyDescent="0.25">
      <c r="D5707"/>
    </row>
    <row r="5708" spans="4:4" x14ac:dyDescent="0.25">
      <c r="D5708"/>
    </row>
    <row r="5709" spans="4:4" x14ac:dyDescent="0.25">
      <c r="D5709"/>
    </row>
    <row r="5710" spans="4:4" x14ac:dyDescent="0.25">
      <c r="D5710"/>
    </row>
    <row r="5711" spans="4:4" x14ac:dyDescent="0.25">
      <c r="D5711"/>
    </row>
    <row r="5712" spans="4:4" x14ac:dyDescent="0.25">
      <c r="D5712"/>
    </row>
    <row r="5713" spans="4:4" x14ac:dyDescent="0.25">
      <c r="D5713"/>
    </row>
    <row r="5714" spans="4:4" x14ac:dyDescent="0.25">
      <c r="D5714"/>
    </row>
    <row r="5715" spans="4:4" x14ac:dyDescent="0.25">
      <c r="D5715"/>
    </row>
    <row r="5716" spans="4:4" x14ac:dyDescent="0.25">
      <c r="D5716"/>
    </row>
    <row r="5717" spans="4:4" x14ac:dyDescent="0.25">
      <c r="D5717"/>
    </row>
    <row r="5718" spans="4:4" x14ac:dyDescent="0.25">
      <c r="D5718"/>
    </row>
    <row r="5719" spans="4:4" x14ac:dyDescent="0.25">
      <c r="D5719"/>
    </row>
    <row r="5720" spans="4:4" x14ac:dyDescent="0.25">
      <c r="D5720"/>
    </row>
    <row r="5721" spans="4:4" x14ac:dyDescent="0.25">
      <c r="D5721"/>
    </row>
    <row r="5722" spans="4:4" x14ac:dyDescent="0.25">
      <c r="D5722"/>
    </row>
    <row r="5723" spans="4:4" x14ac:dyDescent="0.25">
      <c r="D5723"/>
    </row>
    <row r="5724" spans="4:4" x14ac:dyDescent="0.25">
      <c r="D5724"/>
    </row>
    <row r="5725" spans="4:4" x14ac:dyDescent="0.25">
      <c r="D5725"/>
    </row>
    <row r="5726" spans="4:4" x14ac:dyDescent="0.25">
      <c r="D5726"/>
    </row>
    <row r="5727" spans="4:4" x14ac:dyDescent="0.25">
      <c r="D5727"/>
    </row>
    <row r="5728" spans="4:4" x14ac:dyDescent="0.25">
      <c r="D5728"/>
    </row>
    <row r="5729" spans="4:4" x14ac:dyDescent="0.25">
      <c r="D5729"/>
    </row>
    <row r="5730" spans="4:4" x14ac:dyDescent="0.25">
      <c r="D5730"/>
    </row>
    <row r="5731" spans="4:4" x14ac:dyDescent="0.25">
      <c r="D5731"/>
    </row>
    <row r="5732" spans="4:4" x14ac:dyDescent="0.25">
      <c r="D5732"/>
    </row>
    <row r="5733" spans="4:4" x14ac:dyDescent="0.25">
      <c r="D5733"/>
    </row>
    <row r="5734" spans="4:4" x14ac:dyDescent="0.25">
      <c r="D5734"/>
    </row>
    <row r="5735" spans="4:4" x14ac:dyDescent="0.25">
      <c r="D5735"/>
    </row>
    <row r="5736" spans="4:4" x14ac:dyDescent="0.25">
      <c r="D5736"/>
    </row>
    <row r="5737" spans="4:4" x14ac:dyDescent="0.25">
      <c r="D5737"/>
    </row>
    <row r="5738" spans="4:4" x14ac:dyDescent="0.25">
      <c r="D5738"/>
    </row>
    <row r="5739" spans="4:4" x14ac:dyDescent="0.25">
      <c r="D5739"/>
    </row>
    <row r="5740" spans="4:4" x14ac:dyDescent="0.25">
      <c r="D5740"/>
    </row>
    <row r="5741" spans="4:4" x14ac:dyDescent="0.25">
      <c r="D5741"/>
    </row>
    <row r="5742" spans="4:4" x14ac:dyDescent="0.25">
      <c r="D5742"/>
    </row>
    <row r="5743" spans="4:4" x14ac:dyDescent="0.25">
      <c r="D5743"/>
    </row>
    <row r="5744" spans="4:4" x14ac:dyDescent="0.25">
      <c r="D5744"/>
    </row>
    <row r="5745" spans="4:4" x14ac:dyDescent="0.25">
      <c r="D5745"/>
    </row>
    <row r="5746" spans="4:4" x14ac:dyDescent="0.25">
      <c r="D5746"/>
    </row>
    <row r="5747" spans="4:4" x14ac:dyDescent="0.25">
      <c r="D5747"/>
    </row>
    <row r="5748" spans="4:4" x14ac:dyDescent="0.25">
      <c r="D5748"/>
    </row>
    <row r="5749" spans="4:4" x14ac:dyDescent="0.25">
      <c r="D5749"/>
    </row>
    <row r="5750" spans="4:4" x14ac:dyDescent="0.25">
      <c r="D5750"/>
    </row>
    <row r="5751" spans="4:4" x14ac:dyDescent="0.25">
      <c r="D5751"/>
    </row>
    <row r="5752" spans="4:4" x14ac:dyDescent="0.25">
      <c r="D5752"/>
    </row>
    <row r="5753" spans="4:4" x14ac:dyDescent="0.25">
      <c r="D5753"/>
    </row>
    <row r="5754" spans="4:4" x14ac:dyDescent="0.25">
      <c r="D5754"/>
    </row>
    <row r="5755" spans="4:4" x14ac:dyDescent="0.25">
      <c r="D5755"/>
    </row>
    <row r="5756" spans="4:4" x14ac:dyDescent="0.25">
      <c r="D5756"/>
    </row>
    <row r="5757" spans="4:4" x14ac:dyDescent="0.25">
      <c r="D5757"/>
    </row>
    <row r="5758" spans="4:4" x14ac:dyDescent="0.25">
      <c r="D5758"/>
    </row>
    <row r="5759" spans="4:4" x14ac:dyDescent="0.25">
      <c r="D5759"/>
    </row>
    <row r="5760" spans="4:4" x14ac:dyDescent="0.25">
      <c r="D5760"/>
    </row>
    <row r="5761" spans="4:4" x14ac:dyDescent="0.25">
      <c r="D5761"/>
    </row>
    <row r="5762" spans="4:4" x14ac:dyDescent="0.25">
      <c r="D5762"/>
    </row>
    <row r="5763" spans="4:4" x14ac:dyDescent="0.25">
      <c r="D5763"/>
    </row>
    <row r="5764" spans="4:4" x14ac:dyDescent="0.25">
      <c r="D5764"/>
    </row>
    <row r="5765" spans="4:4" x14ac:dyDescent="0.25">
      <c r="D5765"/>
    </row>
    <row r="5766" spans="4:4" x14ac:dyDescent="0.25">
      <c r="D5766"/>
    </row>
    <row r="5767" spans="4:4" x14ac:dyDescent="0.25">
      <c r="D5767"/>
    </row>
    <row r="5768" spans="4:4" x14ac:dyDescent="0.25">
      <c r="D5768"/>
    </row>
    <row r="5769" spans="4:4" x14ac:dyDescent="0.25">
      <c r="D5769"/>
    </row>
    <row r="5770" spans="4:4" x14ac:dyDescent="0.25">
      <c r="D5770"/>
    </row>
    <row r="5771" spans="4:4" x14ac:dyDescent="0.25">
      <c r="D5771"/>
    </row>
    <row r="5772" spans="4:4" x14ac:dyDescent="0.25">
      <c r="D5772"/>
    </row>
    <row r="5773" spans="4:4" x14ac:dyDescent="0.25">
      <c r="D5773"/>
    </row>
    <row r="5774" spans="4:4" x14ac:dyDescent="0.25">
      <c r="D5774"/>
    </row>
    <row r="5775" spans="4:4" x14ac:dyDescent="0.25">
      <c r="D5775"/>
    </row>
    <row r="5776" spans="4:4" x14ac:dyDescent="0.25">
      <c r="D5776"/>
    </row>
    <row r="5777" spans="4:4" x14ac:dyDescent="0.25">
      <c r="D5777"/>
    </row>
    <row r="5778" spans="4:4" x14ac:dyDescent="0.25">
      <c r="D5778"/>
    </row>
    <row r="5779" spans="4:4" x14ac:dyDescent="0.25">
      <c r="D5779"/>
    </row>
    <row r="5780" spans="4:4" x14ac:dyDescent="0.25">
      <c r="D5780"/>
    </row>
    <row r="5781" spans="4:4" x14ac:dyDescent="0.25">
      <c r="D5781"/>
    </row>
    <row r="5782" spans="4:4" x14ac:dyDescent="0.25">
      <c r="D5782"/>
    </row>
    <row r="5783" spans="4:4" x14ac:dyDescent="0.25">
      <c r="D5783"/>
    </row>
    <row r="5784" spans="4:4" x14ac:dyDescent="0.25">
      <c r="D5784"/>
    </row>
    <row r="5785" spans="4:4" x14ac:dyDescent="0.25">
      <c r="D5785"/>
    </row>
    <row r="5786" spans="4:4" x14ac:dyDescent="0.25">
      <c r="D5786"/>
    </row>
    <row r="5787" spans="4:4" x14ac:dyDescent="0.25">
      <c r="D5787"/>
    </row>
    <row r="5788" spans="4:4" x14ac:dyDescent="0.25">
      <c r="D5788"/>
    </row>
    <row r="5789" spans="4:4" x14ac:dyDescent="0.25">
      <c r="D5789"/>
    </row>
    <row r="5790" spans="4:4" x14ac:dyDescent="0.25">
      <c r="D5790"/>
    </row>
    <row r="5791" spans="4:4" x14ac:dyDescent="0.25">
      <c r="D5791"/>
    </row>
    <row r="5792" spans="4:4" x14ac:dyDescent="0.25">
      <c r="D5792"/>
    </row>
    <row r="5793" spans="4:4" x14ac:dyDescent="0.25">
      <c r="D5793"/>
    </row>
    <row r="5794" spans="4:4" x14ac:dyDescent="0.25">
      <c r="D5794"/>
    </row>
    <row r="5795" spans="4:4" x14ac:dyDescent="0.25">
      <c r="D5795"/>
    </row>
    <row r="5796" spans="4:4" x14ac:dyDescent="0.25">
      <c r="D5796"/>
    </row>
    <row r="5797" spans="4:4" x14ac:dyDescent="0.25">
      <c r="D5797"/>
    </row>
    <row r="5798" spans="4:4" x14ac:dyDescent="0.25">
      <c r="D5798"/>
    </row>
    <row r="5799" spans="4:4" x14ac:dyDescent="0.25">
      <c r="D5799"/>
    </row>
    <row r="5800" spans="4:4" x14ac:dyDescent="0.25">
      <c r="D5800"/>
    </row>
    <row r="5801" spans="4:4" x14ac:dyDescent="0.25">
      <c r="D5801"/>
    </row>
    <row r="5802" spans="4:4" x14ac:dyDescent="0.25">
      <c r="D5802"/>
    </row>
    <row r="5803" spans="4:4" x14ac:dyDescent="0.25">
      <c r="D5803"/>
    </row>
    <row r="5804" spans="4:4" x14ac:dyDescent="0.25">
      <c r="D5804"/>
    </row>
    <row r="5805" spans="4:4" x14ac:dyDescent="0.25">
      <c r="D5805"/>
    </row>
    <row r="5806" spans="4:4" x14ac:dyDescent="0.25">
      <c r="D5806"/>
    </row>
    <row r="5807" spans="4:4" x14ac:dyDescent="0.25">
      <c r="D5807"/>
    </row>
    <row r="5808" spans="4:4" x14ac:dyDescent="0.25">
      <c r="D5808"/>
    </row>
    <row r="5809" spans="4:4" x14ac:dyDescent="0.25">
      <c r="D5809"/>
    </row>
    <row r="5810" spans="4:4" x14ac:dyDescent="0.25">
      <c r="D5810"/>
    </row>
    <row r="5811" spans="4:4" x14ac:dyDescent="0.25">
      <c r="D5811"/>
    </row>
    <row r="5812" spans="4:4" x14ac:dyDescent="0.25">
      <c r="D5812"/>
    </row>
    <row r="5813" spans="4:4" x14ac:dyDescent="0.25">
      <c r="D5813"/>
    </row>
    <row r="5814" spans="4:4" x14ac:dyDescent="0.25">
      <c r="D5814"/>
    </row>
    <row r="5815" spans="4:4" x14ac:dyDescent="0.25">
      <c r="D5815"/>
    </row>
    <row r="5816" spans="4:4" x14ac:dyDescent="0.25">
      <c r="D5816"/>
    </row>
    <row r="5817" spans="4:4" x14ac:dyDescent="0.25">
      <c r="D5817"/>
    </row>
    <row r="5818" spans="4:4" x14ac:dyDescent="0.25">
      <c r="D5818"/>
    </row>
    <row r="5819" spans="4:4" x14ac:dyDescent="0.25">
      <c r="D5819"/>
    </row>
    <row r="5820" spans="4:4" x14ac:dyDescent="0.25">
      <c r="D5820"/>
    </row>
    <row r="5821" spans="4:4" x14ac:dyDescent="0.25">
      <c r="D5821"/>
    </row>
    <row r="5822" spans="4:4" x14ac:dyDescent="0.25">
      <c r="D5822"/>
    </row>
    <row r="5823" spans="4:4" x14ac:dyDescent="0.25">
      <c r="D5823"/>
    </row>
    <row r="5824" spans="4:4" x14ac:dyDescent="0.25">
      <c r="D5824"/>
    </row>
    <row r="5825" spans="4:4" x14ac:dyDescent="0.25">
      <c r="D5825"/>
    </row>
    <row r="5826" spans="4:4" x14ac:dyDescent="0.25">
      <c r="D5826"/>
    </row>
    <row r="5827" spans="4:4" x14ac:dyDescent="0.25">
      <c r="D5827"/>
    </row>
    <row r="5828" spans="4:4" x14ac:dyDescent="0.25">
      <c r="D5828"/>
    </row>
    <row r="5829" spans="4:4" x14ac:dyDescent="0.25">
      <c r="D5829"/>
    </row>
    <row r="5830" spans="4:4" x14ac:dyDescent="0.25">
      <c r="D5830"/>
    </row>
    <row r="5831" spans="4:4" x14ac:dyDescent="0.25">
      <c r="D5831"/>
    </row>
    <row r="5832" spans="4:4" x14ac:dyDescent="0.25">
      <c r="D5832"/>
    </row>
    <row r="5833" spans="4:4" x14ac:dyDescent="0.25">
      <c r="D5833"/>
    </row>
    <row r="5834" spans="4:4" x14ac:dyDescent="0.25">
      <c r="D5834"/>
    </row>
    <row r="5835" spans="4:4" x14ac:dyDescent="0.25">
      <c r="D5835"/>
    </row>
    <row r="5836" spans="4:4" x14ac:dyDescent="0.25">
      <c r="D5836"/>
    </row>
    <row r="5837" spans="4:4" x14ac:dyDescent="0.25">
      <c r="D5837"/>
    </row>
    <row r="5838" spans="4:4" x14ac:dyDescent="0.25">
      <c r="D5838"/>
    </row>
    <row r="5839" spans="4:4" x14ac:dyDescent="0.25">
      <c r="D5839"/>
    </row>
    <row r="5840" spans="4:4" x14ac:dyDescent="0.25">
      <c r="D5840"/>
    </row>
    <row r="5841" spans="4:4" x14ac:dyDescent="0.25">
      <c r="D5841"/>
    </row>
    <row r="5842" spans="4:4" x14ac:dyDescent="0.25">
      <c r="D5842"/>
    </row>
    <row r="5843" spans="4:4" x14ac:dyDescent="0.25">
      <c r="D5843"/>
    </row>
    <row r="5844" spans="4:4" x14ac:dyDescent="0.25">
      <c r="D5844"/>
    </row>
    <row r="5845" spans="4:4" x14ac:dyDescent="0.25">
      <c r="D5845"/>
    </row>
    <row r="5846" spans="4:4" x14ac:dyDescent="0.25">
      <c r="D5846"/>
    </row>
    <row r="5847" spans="4:4" x14ac:dyDescent="0.25">
      <c r="D5847"/>
    </row>
    <row r="5848" spans="4:4" x14ac:dyDescent="0.25">
      <c r="D5848"/>
    </row>
    <row r="5849" spans="4:4" x14ac:dyDescent="0.25">
      <c r="D5849"/>
    </row>
    <row r="5850" spans="4:4" x14ac:dyDescent="0.25">
      <c r="D5850"/>
    </row>
    <row r="5851" spans="4:4" x14ac:dyDescent="0.25">
      <c r="D5851"/>
    </row>
    <row r="5852" spans="4:4" x14ac:dyDescent="0.25">
      <c r="D5852"/>
    </row>
    <row r="5853" spans="4:4" x14ac:dyDescent="0.25">
      <c r="D5853"/>
    </row>
    <row r="5854" spans="4:4" x14ac:dyDescent="0.25">
      <c r="D5854"/>
    </row>
    <row r="5855" spans="4:4" x14ac:dyDescent="0.25">
      <c r="D5855"/>
    </row>
    <row r="5856" spans="4:4" x14ac:dyDescent="0.25">
      <c r="D5856"/>
    </row>
    <row r="5857" spans="4:4" x14ac:dyDescent="0.25">
      <c r="D5857"/>
    </row>
    <row r="5858" spans="4:4" x14ac:dyDescent="0.25">
      <c r="D5858"/>
    </row>
    <row r="5859" spans="4:4" x14ac:dyDescent="0.25">
      <c r="D5859"/>
    </row>
    <row r="5860" spans="4:4" x14ac:dyDescent="0.25">
      <c r="D5860"/>
    </row>
    <row r="5861" spans="4:4" x14ac:dyDescent="0.25">
      <c r="D5861"/>
    </row>
    <row r="5862" spans="4:4" x14ac:dyDescent="0.25">
      <c r="D5862"/>
    </row>
    <row r="5863" spans="4:4" x14ac:dyDescent="0.25">
      <c r="D5863"/>
    </row>
    <row r="5864" spans="4:4" x14ac:dyDescent="0.25">
      <c r="D5864"/>
    </row>
    <row r="5865" spans="4:4" x14ac:dyDescent="0.25">
      <c r="D5865"/>
    </row>
    <row r="5866" spans="4:4" x14ac:dyDescent="0.25">
      <c r="D5866"/>
    </row>
    <row r="5867" spans="4:4" x14ac:dyDescent="0.25">
      <c r="D5867"/>
    </row>
    <row r="5868" spans="4:4" x14ac:dyDescent="0.25">
      <c r="D5868"/>
    </row>
    <row r="5869" spans="4:4" x14ac:dyDescent="0.25">
      <c r="D5869"/>
    </row>
    <row r="5870" spans="4:4" x14ac:dyDescent="0.25">
      <c r="D5870"/>
    </row>
    <row r="5871" spans="4:4" x14ac:dyDescent="0.25">
      <c r="D5871"/>
    </row>
    <row r="5872" spans="4:4" x14ac:dyDescent="0.25">
      <c r="D5872"/>
    </row>
    <row r="5873" spans="4:4" x14ac:dyDescent="0.25">
      <c r="D5873"/>
    </row>
    <row r="5874" spans="4:4" x14ac:dyDescent="0.25">
      <c r="D5874"/>
    </row>
    <row r="5875" spans="4:4" x14ac:dyDescent="0.25">
      <c r="D5875"/>
    </row>
    <row r="5876" spans="4:4" x14ac:dyDescent="0.25">
      <c r="D5876"/>
    </row>
    <row r="5877" spans="4:4" x14ac:dyDescent="0.25">
      <c r="D5877"/>
    </row>
    <row r="5878" spans="4:4" x14ac:dyDescent="0.25">
      <c r="D5878"/>
    </row>
    <row r="5879" spans="4:4" x14ac:dyDescent="0.25">
      <c r="D5879"/>
    </row>
    <row r="5880" spans="4:4" x14ac:dyDescent="0.25">
      <c r="D5880"/>
    </row>
    <row r="5881" spans="4:4" x14ac:dyDescent="0.25">
      <c r="D5881"/>
    </row>
    <row r="5882" spans="4:4" x14ac:dyDescent="0.25">
      <c r="D5882"/>
    </row>
    <row r="5883" spans="4:4" x14ac:dyDescent="0.25">
      <c r="D5883"/>
    </row>
    <row r="5884" spans="4:4" x14ac:dyDescent="0.25">
      <c r="D5884"/>
    </row>
    <row r="5885" spans="4:4" x14ac:dyDescent="0.25">
      <c r="D5885"/>
    </row>
    <row r="5886" spans="4:4" x14ac:dyDescent="0.25">
      <c r="D5886"/>
    </row>
    <row r="5887" spans="4:4" x14ac:dyDescent="0.25">
      <c r="D5887"/>
    </row>
    <row r="5888" spans="4:4" x14ac:dyDescent="0.25">
      <c r="D5888"/>
    </row>
    <row r="5889" spans="4:4" x14ac:dyDescent="0.25">
      <c r="D5889"/>
    </row>
    <row r="5890" spans="4:4" x14ac:dyDescent="0.25">
      <c r="D5890"/>
    </row>
    <row r="5891" spans="4:4" x14ac:dyDescent="0.25">
      <c r="D5891"/>
    </row>
    <row r="5892" spans="4:4" x14ac:dyDescent="0.25">
      <c r="D5892"/>
    </row>
    <row r="5893" spans="4:4" x14ac:dyDescent="0.25">
      <c r="D5893"/>
    </row>
    <row r="5894" spans="4:4" x14ac:dyDescent="0.25">
      <c r="D5894"/>
    </row>
    <row r="5895" spans="4:4" x14ac:dyDescent="0.25">
      <c r="D5895"/>
    </row>
    <row r="5896" spans="4:4" x14ac:dyDescent="0.25">
      <c r="D5896"/>
    </row>
    <row r="5897" spans="4:4" x14ac:dyDescent="0.25">
      <c r="D5897"/>
    </row>
    <row r="5898" spans="4:4" x14ac:dyDescent="0.25">
      <c r="D5898"/>
    </row>
    <row r="5899" spans="4:4" x14ac:dyDescent="0.25">
      <c r="D5899"/>
    </row>
    <row r="5900" spans="4:4" x14ac:dyDescent="0.25">
      <c r="D5900"/>
    </row>
    <row r="5901" spans="4:4" x14ac:dyDescent="0.25">
      <c r="D5901"/>
    </row>
    <row r="5902" spans="4:4" x14ac:dyDescent="0.25">
      <c r="D5902"/>
    </row>
    <row r="5903" spans="4:4" x14ac:dyDescent="0.25">
      <c r="D5903"/>
    </row>
    <row r="5904" spans="4:4" x14ac:dyDescent="0.25">
      <c r="D5904"/>
    </row>
    <row r="5905" spans="4:4" x14ac:dyDescent="0.25">
      <c r="D5905"/>
    </row>
    <row r="5906" spans="4:4" x14ac:dyDescent="0.25">
      <c r="D5906"/>
    </row>
    <row r="5907" spans="4:4" x14ac:dyDescent="0.25">
      <c r="D5907"/>
    </row>
    <row r="5908" spans="4:4" x14ac:dyDescent="0.25">
      <c r="D5908"/>
    </row>
    <row r="5909" spans="4:4" x14ac:dyDescent="0.25">
      <c r="D5909"/>
    </row>
    <row r="5910" spans="4:4" x14ac:dyDescent="0.25">
      <c r="D5910"/>
    </row>
    <row r="5911" spans="4:4" x14ac:dyDescent="0.25">
      <c r="D5911"/>
    </row>
    <row r="5912" spans="4:4" x14ac:dyDescent="0.25">
      <c r="D5912"/>
    </row>
    <row r="5913" spans="4:4" x14ac:dyDescent="0.25">
      <c r="D5913"/>
    </row>
    <row r="5914" spans="4:4" x14ac:dyDescent="0.25">
      <c r="D5914"/>
    </row>
    <row r="5915" spans="4:4" x14ac:dyDescent="0.25">
      <c r="D5915"/>
    </row>
    <row r="5916" spans="4:4" x14ac:dyDescent="0.25">
      <c r="D5916"/>
    </row>
    <row r="5917" spans="4:4" x14ac:dyDescent="0.25">
      <c r="D5917"/>
    </row>
    <row r="5918" spans="4:4" x14ac:dyDescent="0.25">
      <c r="D5918"/>
    </row>
    <row r="5919" spans="4:4" x14ac:dyDescent="0.25">
      <c r="D5919"/>
    </row>
    <row r="5920" spans="4:4" x14ac:dyDescent="0.25">
      <c r="D5920"/>
    </row>
    <row r="5921" spans="4:4" x14ac:dyDescent="0.25">
      <c r="D5921"/>
    </row>
    <row r="5922" spans="4:4" x14ac:dyDescent="0.25">
      <c r="D5922"/>
    </row>
    <row r="5923" spans="4:4" x14ac:dyDescent="0.25">
      <c r="D5923"/>
    </row>
    <row r="5924" spans="4:4" x14ac:dyDescent="0.25">
      <c r="D5924"/>
    </row>
    <row r="5925" spans="4:4" x14ac:dyDescent="0.25">
      <c r="D5925"/>
    </row>
    <row r="5926" spans="4:4" x14ac:dyDescent="0.25">
      <c r="D5926"/>
    </row>
    <row r="5927" spans="4:4" x14ac:dyDescent="0.25">
      <c r="D5927"/>
    </row>
    <row r="5928" spans="4:4" x14ac:dyDescent="0.25">
      <c r="D5928"/>
    </row>
    <row r="5929" spans="4:4" x14ac:dyDescent="0.25">
      <c r="D5929"/>
    </row>
    <row r="5930" spans="4:4" x14ac:dyDescent="0.25">
      <c r="D5930"/>
    </row>
    <row r="5931" spans="4:4" x14ac:dyDescent="0.25">
      <c r="D5931"/>
    </row>
    <row r="5932" spans="4:4" x14ac:dyDescent="0.25">
      <c r="D5932"/>
    </row>
    <row r="5933" spans="4:4" x14ac:dyDescent="0.25">
      <c r="D5933"/>
    </row>
    <row r="5934" spans="4:4" x14ac:dyDescent="0.25">
      <c r="D5934"/>
    </row>
    <row r="5935" spans="4:4" x14ac:dyDescent="0.25">
      <c r="D5935"/>
    </row>
    <row r="5936" spans="4:4" x14ac:dyDescent="0.25">
      <c r="D5936"/>
    </row>
    <row r="5937" spans="4:4" x14ac:dyDescent="0.25">
      <c r="D5937"/>
    </row>
    <row r="5938" spans="4:4" x14ac:dyDescent="0.25">
      <c r="D5938"/>
    </row>
    <row r="5939" spans="4:4" x14ac:dyDescent="0.25">
      <c r="D5939"/>
    </row>
    <row r="5940" spans="4:4" x14ac:dyDescent="0.25">
      <c r="D5940"/>
    </row>
    <row r="5941" spans="4:4" x14ac:dyDescent="0.25">
      <c r="D5941"/>
    </row>
    <row r="5942" spans="4:4" x14ac:dyDescent="0.25">
      <c r="D5942"/>
    </row>
    <row r="5943" spans="4:4" x14ac:dyDescent="0.25">
      <c r="D5943"/>
    </row>
    <row r="5944" spans="4:4" x14ac:dyDescent="0.25">
      <c r="D5944"/>
    </row>
    <row r="5945" spans="4:4" x14ac:dyDescent="0.25">
      <c r="D5945"/>
    </row>
    <row r="5946" spans="4:4" x14ac:dyDescent="0.25">
      <c r="D5946"/>
    </row>
    <row r="5947" spans="4:4" x14ac:dyDescent="0.25">
      <c r="D5947"/>
    </row>
    <row r="5948" spans="4:4" x14ac:dyDescent="0.25">
      <c r="D5948"/>
    </row>
    <row r="5949" spans="4:4" x14ac:dyDescent="0.25">
      <c r="D5949"/>
    </row>
    <row r="5950" spans="4:4" x14ac:dyDescent="0.25">
      <c r="D5950"/>
    </row>
    <row r="5951" spans="4:4" x14ac:dyDescent="0.25">
      <c r="D5951"/>
    </row>
    <row r="5952" spans="4:4" x14ac:dyDescent="0.25">
      <c r="D5952"/>
    </row>
    <row r="5953" spans="4:4" x14ac:dyDescent="0.25">
      <c r="D5953"/>
    </row>
    <row r="5954" spans="4:4" x14ac:dyDescent="0.25">
      <c r="D5954"/>
    </row>
    <row r="5955" spans="4:4" x14ac:dyDescent="0.25">
      <c r="D5955"/>
    </row>
    <row r="5956" spans="4:4" x14ac:dyDescent="0.25">
      <c r="D5956"/>
    </row>
    <row r="5957" spans="4:4" x14ac:dyDescent="0.25">
      <c r="D5957"/>
    </row>
    <row r="5958" spans="4:4" x14ac:dyDescent="0.25">
      <c r="D5958"/>
    </row>
    <row r="5959" spans="4:4" x14ac:dyDescent="0.25">
      <c r="D5959"/>
    </row>
    <row r="5960" spans="4:4" x14ac:dyDescent="0.25">
      <c r="D5960"/>
    </row>
    <row r="5961" spans="4:4" x14ac:dyDescent="0.25">
      <c r="D5961"/>
    </row>
    <row r="5962" spans="4:4" x14ac:dyDescent="0.25">
      <c r="D5962"/>
    </row>
    <row r="5963" spans="4:4" x14ac:dyDescent="0.25">
      <c r="D5963"/>
    </row>
    <row r="5964" spans="4:4" x14ac:dyDescent="0.25">
      <c r="D5964"/>
    </row>
    <row r="5965" spans="4:4" x14ac:dyDescent="0.25">
      <c r="D5965"/>
    </row>
    <row r="5966" spans="4:4" x14ac:dyDescent="0.25">
      <c r="D5966"/>
    </row>
    <row r="5967" spans="4:4" x14ac:dyDescent="0.25">
      <c r="D5967"/>
    </row>
    <row r="5968" spans="4:4" x14ac:dyDescent="0.25">
      <c r="D5968"/>
    </row>
    <row r="5969" spans="4:4" x14ac:dyDescent="0.25">
      <c r="D5969"/>
    </row>
    <row r="5970" spans="4:4" x14ac:dyDescent="0.25">
      <c r="D5970"/>
    </row>
    <row r="5971" spans="4:4" x14ac:dyDescent="0.25">
      <c r="D5971"/>
    </row>
    <row r="5972" spans="4:4" x14ac:dyDescent="0.25">
      <c r="D5972"/>
    </row>
    <row r="5973" spans="4:4" x14ac:dyDescent="0.25">
      <c r="D5973"/>
    </row>
    <row r="5974" spans="4:4" x14ac:dyDescent="0.25">
      <c r="D5974"/>
    </row>
    <row r="5975" spans="4:4" x14ac:dyDescent="0.25">
      <c r="D5975"/>
    </row>
    <row r="5976" spans="4:4" x14ac:dyDescent="0.25">
      <c r="D5976"/>
    </row>
    <row r="5977" spans="4:4" x14ac:dyDescent="0.25">
      <c r="D5977"/>
    </row>
    <row r="5978" spans="4:4" x14ac:dyDescent="0.25">
      <c r="D5978"/>
    </row>
    <row r="5979" spans="4:4" x14ac:dyDescent="0.25">
      <c r="D5979"/>
    </row>
    <row r="5980" spans="4:4" x14ac:dyDescent="0.25">
      <c r="D5980"/>
    </row>
    <row r="5981" spans="4:4" x14ac:dyDescent="0.25">
      <c r="D5981"/>
    </row>
    <row r="5982" spans="4:4" x14ac:dyDescent="0.25">
      <c r="D5982"/>
    </row>
    <row r="5983" spans="4:4" x14ac:dyDescent="0.25">
      <c r="D5983"/>
    </row>
    <row r="5984" spans="4:4" x14ac:dyDescent="0.25">
      <c r="D5984"/>
    </row>
    <row r="5985" spans="4:4" x14ac:dyDescent="0.25">
      <c r="D5985"/>
    </row>
    <row r="5986" spans="4:4" x14ac:dyDescent="0.25">
      <c r="D5986"/>
    </row>
    <row r="5987" spans="4:4" x14ac:dyDescent="0.25">
      <c r="D5987"/>
    </row>
    <row r="5988" spans="4:4" x14ac:dyDescent="0.25">
      <c r="D5988"/>
    </row>
    <row r="5989" spans="4:4" x14ac:dyDescent="0.25">
      <c r="D5989"/>
    </row>
    <row r="5990" spans="4:4" x14ac:dyDescent="0.25">
      <c r="D5990"/>
    </row>
    <row r="5991" spans="4:4" x14ac:dyDescent="0.25">
      <c r="D5991"/>
    </row>
    <row r="5992" spans="4:4" x14ac:dyDescent="0.25">
      <c r="D5992"/>
    </row>
    <row r="5993" spans="4:4" x14ac:dyDescent="0.25">
      <c r="D5993"/>
    </row>
    <row r="5994" spans="4:4" x14ac:dyDescent="0.25">
      <c r="D5994"/>
    </row>
    <row r="5995" spans="4:4" x14ac:dyDescent="0.25">
      <c r="D5995"/>
    </row>
    <row r="5996" spans="4:4" x14ac:dyDescent="0.25">
      <c r="D5996"/>
    </row>
    <row r="5997" spans="4:4" x14ac:dyDescent="0.25">
      <c r="D5997"/>
    </row>
    <row r="5998" spans="4:4" x14ac:dyDescent="0.25">
      <c r="D5998"/>
    </row>
    <row r="5999" spans="4:4" x14ac:dyDescent="0.25">
      <c r="D5999"/>
    </row>
    <row r="6000" spans="4:4" x14ac:dyDescent="0.25">
      <c r="D6000"/>
    </row>
    <row r="6001" spans="4:4" x14ac:dyDescent="0.25">
      <c r="D6001"/>
    </row>
    <row r="6002" spans="4:4" x14ac:dyDescent="0.25">
      <c r="D6002"/>
    </row>
    <row r="6003" spans="4:4" x14ac:dyDescent="0.25">
      <c r="D6003"/>
    </row>
    <row r="6004" spans="4:4" x14ac:dyDescent="0.25">
      <c r="D6004"/>
    </row>
    <row r="6005" spans="4:4" x14ac:dyDescent="0.25">
      <c r="D6005"/>
    </row>
    <row r="6006" spans="4:4" x14ac:dyDescent="0.25">
      <c r="D6006"/>
    </row>
    <row r="6007" spans="4:4" x14ac:dyDescent="0.25">
      <c r="D6007"/>
    </row>
    <row r="6008" spans="4:4" x14ac:dyDescent="0.25">
      <c r="D6008"/>
    </row>
    <row r="6009" spans="4:4" x14ac:dyDescent="0.25">
      <c r="D6009"/>
    </row>
    <row r="6010" spans="4:4" x14ac:dyDescent="0.25">
      <c r="D6010"/>
    </row>
    <row r="6011" spans="4:4" x14ac:dyDescent="0.25">
      <c r="D6011"/>
    </row>
    <row r="6012" spans="4:4" x14ac:dyDescent="0.25">
      <c r="D6012"/>
    </row>
    <row r="6013" spans="4:4" x14ac:dyDescent="0.25">
      <c r="D6013"/>
    </row>
    <row r="6014" spans="4:4" x14ac:dyDescent="0.25">
      <c r="D6014"/>
    </row>
    <row r="6015" spans="4:4" x14ac:dyDescent="0.25">
      <c r="D6015"/>
    </row>
    <row r="6016" spans="4:4" x14ac:dyDescent="0.25">
      <c r="D6016"/>
    </row>
    <row r="6017" spans="4:4" x14ac:dyDescent="0.25">
      <c r="D6017"/>
    </row>
    <row r="6018" spans="4:4" x14ac:dyDescent="0.25">
      <c r="D6018"/>
    </row>
    <row r="6019" spans="4:4" x14ac:dyDescent="0.25">
      <c r="D6019"/>
    </row>
    <row r="6020" spans="4:4" x14ac:dyDescent="0.25">
      <c r="D6020"/>
    </row>
    <row r="6021" spans="4:4" x14ac:dyDescent="0.25">
      <c r="D6021"/>
    </row>
    <row r="6022" spans="4:4" x14ac:dyDescent="0.25">
      <c r="D6022"/>
    </row>
    <row r="6023" spans="4:4" x14ac:dyDescent="0.25">
      <c r="D6023"/>
    </row>
    <row r="6024" spans="4:4" x14ac:dyDescent="0.25">
      <c r="D6024"/>
    </row>
    <row r="6025" spans="4:4" x14ac:dyDescent="0.25">
      <c r="D6025"/>
    </row>
    <row r="6026" spans="4:4" x14ac:dyDescent="0.25">
      <c r="D6026"/>
    </row>
    <row r="6027" spans="4:4" x14ac:dyDescent="0.25">
      <c r="D6027"/>
    </row>
    <row r="6028" spans="4:4" x14ac:dyDescent="0.25">
      <c r="D6028"/>
    </row>
    <row r="6029" spans="4:4" x14ac:dyDescent="0.25">
      <c r="D6029"/>
    </row>
    <row r="6030" spans="4:4" x14ac:dyDescent="0.25">
      <c r="D6030"/>
    </row>
    <row r="6031" spans="4:4" x14ac:dyDescent="0.25">
      <c r="D6031"/>
    </row>
    <row r="6032" spans="4:4" x14ac:dyDescent="0.25">
      <c r="D6032"/>
    </row>
    <row r="6033" spans="4:4" x14ac:dyDescent="0.25">
      <c r="D6033"/>
    </row>
    <row r="6034" spans="4:4" x14ac:dyDescent="0.25">
      <c r="D6034"/>
    </row>
    <row r="6035" spans="4:4" x14ac:dyDescent="0.25">
      <c r="D6035"/>
    </row>
    <row r="6036" spans="4:4" x14ac:dyDescent="0.25">
      <c r="D6036"/>
    </row>
    <row r="6037" spans="4:4" x14ac:dyDescent="0.25">
      <c r="D6037"/>
    </row>
    <row r="6038" spans="4:4" x14ac:dyDescent="0.25">
      <c r="D6038"/>
    </row>
    <row r="6039" spans="4:4" x14ac:dyDescent="0.25">
      <c r="D6039"/>
    </row>
    <row r="6040" spans="4:4" x14ac:dyDescent="0.25">
      <c r="D6040"/>
    </row>
    <row r="6041" spans="4:4" x14ac:dyDescent="0.25">
      <c r="D6041"/>
    </row>
    <row r="6042" spans="4:4" x14ac:dyDescent="0.25">
      <c r="D6042"/>
    </row>
    <row r="6043" spans="4:4" x14ac:dyDescent="0.25">
      <c r="D6043"/>
    </row>
    <row r="6044" spans="4:4" x14ac:dyDescent="0.25">
      <c r="D6044"/>
    </row>
    <row r="6045" spans="4:4" x14ac:dyDescent="0.25">
      <c r="D6045"/>
    </row>
    <row r="6046" spans="4:4" x14ac:dyDescent="0.25">
      <c r="D6046"/>
    </row>
    <row r="6047" spans="4:4" x14ac:dyDescent="0.25">
      <c r="D6047"/>
    </row>
    <row r="6048" spans="4:4" x14ac:dyDescent="0.25">
      <c r="D6048"/>
    </row>
    <row r="6049" spans="4:4" x14ac:dyDescent="0.25">
      <c r="D6049"/>
    </row>
    <row r="6050" spans="4:4" x14ac:dyDescent="0.25">
      <c r="D6050"/>
    </row>
    <row r="6051" spans="4:4" x14ac:dyDescent="0.25">
      <c r="D6051"/>
    </row>
    <row r="6052" spans="4:4" x14ac:dyDescent="0.25">
      <c r="D6052"/>
    </row>
    <row r="6053" spans="4:4" x14ac:dyDescent="0.25">
      <c r="D6053"/>
    </row>
    <row r="6054" spans="4:4" x14ac:dyDescent="0.25">
      <c r="D6054"/>
    </row>
    <row r="6055" spans="4:4" x14ac:dyDescent="0.25">
      <c r="D6055"/>
    </row>
    <row r="6056" spans="4:4" x14ac:dyDescent="0.25">
      <c r="D6056"/>
    </row>
    <row r="6057" spans="4:4" x14ac:dyDescent="0.25">
      <c r="D6057"/>
    </row>
    <row r="6058" spans="4:4" x14ac:dyDescent="0.25">
      <c r="D6058"/>
    </row>
    <row r="6059" spans="4:4" x14ac:dyDescent="0.25">
      <c r="D6059"/>
    </row>
    <row r="6060" spans="4:4" x14ac:dyDescent="0.25">
      <c r="D6060"/>
    </row>
    <row r="6061" spans="4:4" x14ac:dyDescent="0.25">
      <c r="D6061"/>
    </row>
    <row r="6062" spans="4:4" x14ac:dyDescent="0.25">
      <c r="D6062"/>
    </row>
    <row r="6063" spans="4:4" x14ac:dyDescent="0.25">
      <c r="D6063"/>
    </row>
    <row r="6064" spans="4:4" x14ac:dyDescent="0.25">
      <c r="D6064"/>
    </row>
    <row r="6065" spans="4:4" x14ac:dyDescent="0.25">
      <c r="D6065"/>
    </row>
    <row r="6066" spans="4:4" x14ac:dyDescent="0.25">
      <c r="D6066"/>
    </row>
    <row r="6067" spans="4:4" x14ac:dyDescent="0.25">
      <c r="D6067"/>
    </row>
    <row r="6068" spans="4:4" x14ac:dyDescent="0.25">
      <c r="D6068"/>
    </row>
    <row r="6069" spans="4:4" x14ac:dyDescent="0.25">
      <c r="D6069"/>
    </row>
    <row r="6070" spans="4:4" x14ac:dyDescent="0.25">
      <c r="D6070"/>
    </row>
    <row r="6071" spans="4:4" x14ac:dyDescent="0.25">
      <c r="D6071"/>
    </row>
    <row r="6072" spans="4:4" x14ac:dyDescent="0.25">
      <c r="D6072"/>
    </row>
    <row r="6073" spans="4:4" x14ac:dyDescent="0.25">
      <c r="D6073"/>
    </row>
    <row r="6074" spans="4:4" x14ac:dyDescent="0.25">
      <c r="D6074"/>
    </row>
    <row r="6075" spans="4:4" x14ac:dyDescent="0.25">
      <c r="D6075"/>
    </row>
    <row r="6076" spans="4:4" x14ac:dyDescent="0.25">
      <c r="D6076"/>
    </row>
    <row r="6077" spans="4:4" x14ac:dyDescent="0.25">
      <c r="D6077"/>
    </row>
    <row r="6078" spans="4:4" x14ac:dyDescent="0.25">
      <c r="D6078"/>
    </row>
    <row r="6079" spans="4:4" x14ac:dyDescent="0.25">
      <c r="D6079"/>
    </row>
    <row r="6080" spans="4:4" x14ac:dyDescent="0.25">
      <c r="D6080"/>
    </row>
    <row r="6081" spans="4:4" x14ac:dyDescent="0.25">
      <c r="D6081"/>
    </row>
    <row r="6082" spans="4:4" x14ac:dyDescent="0.25">
      <c r="D6082"/>
    </row>
    <row r="6083" spans="4:4" x14ac:dyDescent="0.25">
      <c r="D6083"/>
    </row>
    <row r="6084" spans="4:4" x14ac:dyDescent="0.25">
      <c r="D6084"/>
    </row>
    <row r="6085" spans="4:4" x14ac:dyDescent="0.25">
      <c r="D6085"/>
    </row>
    <row r="6086" spans="4:4" x14ac:dyDescent="0.25">
      <c r="D6086"/>
    </row>
    <row r="6087" spans="4:4" x14ac:dyDescent="0.25">
      <c r="D6087"/>
    </row>
    <row r="6088" spans="4:4" x14ac:dyDescent="0.25">
      <c r="D6088"/>
    </row>
    <row r="6089" spans="4:4" x14ac:dyDescent="0.25">
      <c r="D6089"/>
    </row>
    <row r="6090" spans="4:4" x14ac:dyDescent="0.25">
      <c r="D6090"/>
    </row>
    <row r="6091" spans="4:4" x14ac:dyDescent="0.25">
      <c r="D6091"/>
    </row>
    <row r="6092" spans="4:4" x14ac:dyDescent="0.25">
      <c r="D6092"/>
    </row>
    <row r="6093" spans="4:4" x14ac:dyDescent="0.25">
      <c r="D6093"/>
    </row>
    <row r="6094" spans="4:4" x14ac:dyDescent="0.25">
      <c r="D6094"/>
    </row>
    <row r="6095" spans="4:4" x14ac:dyDescent="0.25">
      <c r="D6095"/>
    </row>
    <row r="6096" spans="4:4" x14ac:dyDescent="0.25">
      <c r="D6096"/>
    </row>
    <row r="6097" spans="4:4" x14ac:dyDescent="0.25">
      <c r="D6097"/>
    </row>
    <row r="6098" spans="4:4" x14ac:dyDescent="0.25">
      <c r="D6098"/>
    </row>
    <row r="6099" spans="4:4" x14ac:dyDescent="0.25">
      <c r="D6099"/>
    </row>
    <row r="6100" spans="4:4" x14ac:dyDescent="0.25">
      <c r="D6100"/>
    </row>
    <row r="6101" spans="4:4" x14ac:dyDescent="0.25">
      <c r="D6101"/>
    </row>
    <row r="6102" spans="4:4" x14ac:dyDescent="0.25">
      <c r="D6102"/>
    </row>
    <row r="6103" spans="4:4" x14ac:dyDescent="0.25">
      <c r="D6103"/>
    </row>
    <row r="6104" spans="4:4" x14ac:dyDescent="0.25">
      <c r="D6104"/>
    </row>
    <row r="6105" spans="4:4" x14ac:dyDescent="0.25">
      <c r="D6105"/>
    </row>
    <row r="6106" spans="4:4" x14ac:dyDescent="0.25">
      <c r="D6106"/>
    </row>
    <row r="6107" spans="4:4" x14ac:dyDescent="0.25">
      <c r="D6107"/>
    </row>
    <row r="6108" spans="4:4" x14ac:dyDescent="0.25">
      <c r="D6108"/>
    </row>
    <row r="6109" spans="4:4" x14ac:dyDescent="0.25">
      <c r="D6109"/>
    </row>
    <row r="6110" spans="4:4" x14ac:dyDescent="0.25">
      <c r="D6110"/>
    </row>
    <row r="6111" spans="4:4" x14ac:dyDescent="0.25">
      <c r="D6111"/>
    </row>
    <row r="6112" spans="4:4" x14ac:dyDescent="0.25">
      <c r="D6112"/>
    </row>
    <row r="6113" spans="4:4" x14ac:dyDescent="0.25">
      <c r="D6113"/>
    </row>
    <row r="6114" spans="4:4" x14ac:dyDescent="0.25">
      <c r="D6114"/>
    </row>
    <row r="6115" spans="4:4" x14ac:dyDescent="0.25">
      <c r="D6115"/>
    </row>
    <row r="6116" spans="4:4" x14ac:dyDescent="0.25">
      <c r="D6116"/>
    </row>
    <row r="6117" spans="4:4" x14ac:dyDescent="0.25">
      <c r="D6117"/>
    </row>
    <row r="6118" spans="4:4" x14ac:dyDescent="0.25">
      <c r="D6118"/>
    </row>
    <row r="6119" spans="4:4" x14ac:dyDescent="0.25">
      <c r="D6119"/>
    </row>
    <row r="6120" spans="4:4" x14ac:dyDescent="0.25">
      <c r="D6120"/>
    </row>
    <row r="6121" spans="4:4" x14ac:dyDescent="0.25">
      <c r="D6121"/>
    </row>
    <row r="6122" spans="4:4" x14ac:dyDescent="0.25">
      <c r="D6122"/>
    </row>
    <row r="6123" spans="4:4" x14ac:dyDescent="0.25">
      <c r="D6123"/>
    </row>
    <row r="6124" spans="4:4" x14ac:dyDescent="0.25">
      <c r="D6124"/>
    </row>
    <row r="6125" spans="4:4" x14ac:dyDescent="0.25">
      <c r="D6125"/>
    </row>
    <row r="6126" spans="4:4" x14ac:dyDescent="0.25">
      <c r="D6126"/>
    </row>
    <row r="6127" spans="4:4" x14ac:dyDescent="0.25">
      <c r="D6127"/>
    </row>
    <row r="6128" spans="4:4" x14ac:dyDescent="0.25">
      <c r="D6128"/>
    </row>
    <row r="6129" spans="4:4" x14ac:dyDescent="0.25">
      <c r="D6129"/>
    </row>
    <row r="6130" spans="4:4" x14ac:dyDescent="0.25">
      <c r="D6130"/>
    </row>
    <row r="6131" spans="4:4" x14ac:dyDescent="0.25">
      <c r="D6131"/>
    </row>
    <row r="6132" spans="4:4" x14ac:dyDescent="0.25">
      <c r="D6132"/>
    </row>
    <row r="6133" spans="4:4" x14ac:dyDescent="0.25">
      <c r="D6133"/>
    </row>
    <row r="6134" spans="4:4" x14ac:dyDescent="0.25">
      <c r="D6134"/>
    </row>
    <row r="6135" spans="4:4" x14ac:dyDescent="0.25">
      <c r="D6135"/>
    </row>
    <row r="6136" spans="4:4" x14ac:dyDescent="0.25">
      <c r="D6136"/>
    </row>
    <row r="6137" spans="4:4" x14ac:dyDescent="0.25">
      <c r="D6137"/>
    </row>
    <row r="6138" spans="4:4" x14ac:dyDescent="0.25">
      <c r="D6138"/>
    </row>
    <row r="6139" spans="4:4" x14ac:dyDescent="0.25">
      <c r="D6139"/>
    </row>
    <row r="6140" spans="4:4" x14ac:dyDescent="0.25">
      <c r="D6140"/>
    </row>
    <row r="6141" spans="4:4" x14ac:dyDescent="0.25">
      <c r="D6141"/>
    </row>
    <row r="6142" spans="4:4" x14ac:dyDescent="0.25">
      <c r="D6142"/>
    </row>
    <row r="6143" spans="4:4" x14ac:dyDescent="0.25">
      <c r="D6143"/>
    </row>
    <row r="6144" spans="4:4" x14ac:dyDescent="0.25">
      <c r="D6144"/>
    </row>
    <row r="6145" spans="4:4" x14ac:dyDescent="0.25">
      <c r="D6145"/>
    </row>
    <row r="6146" spans="4:4" x14ac:dyDescent="0.25">
      <c r="D6146"/>
    </row>
    <row r="6147" spans="4:4" x14ac:dyDescent="0.25">
      <c r="D6147"/>
    </row>
    <row r="6148" spans="4:4" x14ac:dyDescent="0.25">
      <c r="D6148"/>
    </row>
    <row r="6149" spans="4:4" x14ac:dyDescent="0.25">
      <c r="D6149"/>
    </row>
    <row r="6150" spans="4:4" x14ac:dyDescent="0.25">
      <c r="D6150"/>
    </row>
    <row r="6151" spans="4:4" x14ac:dyDescent="0.25">
      <c r="D6151"/>
    </row>
    <row r="6152" spans="4:4" x14ac:dyDescent="0.25">
      <c r="D6152"/>
    </row>
    <row r="6153" spans="4:4" x14ac:dyDescent="0.25">
      <c r="D6153"/>
    </row>
    <row r="6154" spans="4:4" x14ac:dyDescent="0.25">
      <c r="D6154"/>
    </row>
    <row r="6155" spans="4:4" x14ac:dyDescent="0.25">
      <c r="D6155"/>
    </row>
    <row r="6156" spans="4:4" x14ac:dyDescent="0.25">
      <c r="D6156"/>
    </row>
    <row r="6157" spans="4:4" x14ac:dyDescent="0.25">
      <c r="D6157"/>
    </row>
    <row r="6158" spans="4:4" x14ac:dyDescent="0.25">
      <c r="D6158"/>
    </row>
    <row r="6159" spans="4:4" x14ac:dyDescent="0.25">
      <c r="D6159"/>
    </row>
    <row r="6160" spans="4:4" x14ac:dyDescent="0.25">
      <c r="D6160"/>
    </row>
    <row r="6161" spans="4:4" x14ac:dyDescent="0.25">
      <c r="D6161"/>
    </row>
    <row r="6162" spans="4:4" x14ac:dyDescent="0.25">
      <c r="D6162"/>
    </row>
    <row r="6163" spans="4:4" x14ac:dyDescent="0.25">
      <c r="D6163"/>
    </row>
    <row r="6164" spans="4:4" x14ac:dyDescent="0.25">
      <c r="D6164"/>
    </row>
    <row r="6165" spans="4:4" x14ac:dyDescent="0.25">
      <c r="D6165"/>
    </row>
    <row r="6166" spans="4:4" x14ac:dyDescent="0.25">
      <c r="D6166"/>
    </row>
    <row r="6167" spans="4:4" x14ac:dyDescent="0.25">
      <c r="D6167"/>
    </row>
    <row r="6168" spans="4:4" x14ac:dyDescent="0.25">
      <c r="D6168"/>
    </row>
    <row r="6169" spans="4:4" x14ac:dyDescent="0.25">
      <c r="D6169"/>
    </row>
    <row r="6170" spans="4:4" x14ac:dyDescent="0.25">
      <c r="D6170"/>
    </row>
    <row r="6171" spans="4:4" x14ac:dyDescent="0.25">
      <c r="D6171"/>
    </row>
    <row r="6172" spans="4:4" x14ac:dyDescent="0.25">
      <c r="D6172"/>
    </row>
    <row r="6173" spans="4:4" x14ac:dyDescent="0.25">
      <c r="D6173"/>
    </row>
    <row r="6174" spans="4:4" x14ac:dyDescent="0.25">
      <c r="D6174"/>
    </row>
    <row r="6175" spans="4:4" x14ac:dyDescent="0.25">
      <c r="D6175"/>
    </row>
    <row r="6176" spans="4:4" x14ac:dyDescent="0.25">
      <c r="D6176"/>
    </row>
    <row r="6177" spans="4:4" x14ac:dyDescent="0.25">
      <c r="D6177"/>
    </row>
    <row r="6178" spans="4:4" x14ac:dyDescent="0.25">
      <c r="D6178"/>
    </row>
    <row r="6179" spans="4:4" x14ac:dyDescent="0.25">
      <c r="D6179"/>
    </row>
    <row r="6180" spans="4:4" x14ac:dyDescent="0.25">
      <c r="D6180"/>
    </row>
    <row r="6181" spans="4:4" x14ac:dyDescent="0.25">
      <c r="D6181"/>
    </row>
    <row r="6182" spans="4:4" x14ac:dyDescent="0.25">
      <c r="D6182"/>
    </row>
    <row r="6183" spans="4:4" x14ac:dyDescent="0.25">
      <c r="D6183"/>
    </row>
    <row r="6184" spans="4:4" x14ac:dyDescent="0.25">
      <c r="D6184"/>
    </row>
    <row r="6185" spans="4:4" x14ac:dyDescent="0.25">
      <c r="D6185"/>
    </row>
    <row r="6186" spans="4:4" x14ac:dyDescent="0.25">
      <c r="D6186"/>
    </row>
    <row r="6187" spans="4:4" x14ac:dyDescent="0.25">
      <c r="D6187"/>
    </row>
    <row r="6188" spans="4:4" x14ac:dyDescent="0.25">
      <c r="D6188"/>
    </row>
    <row r="6189" spans="4:4" x14ac:dyDescent="0.25">
      <c r="D6189"/>
    </row>
    <row r="6190" spans="4:4" x14ac:dyDescent="0.25">
      <c r="D6190"/>
    </row>
    <row r="6191" spans="4:4" x14ac:dyDescent="0.25">
      <c r="D6191"/>
    </row>
    <row r="6192" spans="4:4" x14ac:dyDescent="0.25">
      <c r="D6192"/>
    </row>
    <row r="6193" spans="4:4" x14ac:dyDescent="0.25">
      <c r="D6193"/>
    </row>
    <row r="6194" spans="4:4" x14ac:dyDescent="0.25">
      <c r="D6194"/>
    </row>
    <row r="6195" spans="4:4" x14ac:dyDescent="0.25">
      <c r="D6195"/>
    </row>
    <row r="6196" spans="4:4" x14ac:dyDescent="0.25">
      <c r="D6196"/>
    </row>
    <row r="6197" spans="4:4" x14ac:dyDescent="0.25">
      <c r="D6197"/>
    </row>
    <row r="6198" spans="4:4" x14ac:dyDescent="0.25">
      <c r="D6198"/>
    </row>
    <row r="6199" spans="4:4" x14ac:dyDescent="0.25">
      <c r="D6199"/>
    </row>
    <row r="6200" spans="4:4" x14ac:dyDescent="0.25">
      <c r="D6200"/>
    </row>
    <row r="6201" spans="4:4" x14ac:dyDescent="0.25">
      <c r="D6201"/>
    </row>
    <row r="6202" spans="4:4" x14ac:dyDescent="0.25">
      <c r="D6202"/>
    </row>
    <row r="6203" spans="4:4" x14ac:dyDescent="0.25">
      <c r="D6203"/>
    </row>
    <row r="6204" spans="4:4" x14ac:dyDescent="0.25">
      <c r="D6204"/>
    </row>
    <row r="6205" spans="4:4" x14ac:dyDescent="0.25">
      <c r="D6205"/>
    </row>
    <row r="6206" spans="4:4" x14ac:dyDescent="0.25">
      <c r="D6206"/>
    </row>
    <row r="6207" spans="4:4" x14ac:dyDescent="0.25">
      <c r="D6207"/>
    </row>
    <row r="6208" spans="4:4" x14ac:dyDescent="0.25">
      <c r="D6208"/>
    </row>
    <row r="6209" spans="4:4" x14ac:dyDescent="0.25">
      <c r="D6209"/>
    </row>
    <row r="6210" spans="4:4" x14ac:dyDescent="0.25">
      <c r="D6210"/>
    </row>
    <row r="6211" spans="4:4" x14ac:dyDescent="0.25">
      <c r="D6211"/>
    </row>
    <row r="6212" spans="4:4" x14ac:dyDescent="0.25">
      <c r="D6212"/>
    </row>
    <row r="6213" spans="4:4" x14ac:dyDescent="0.25">
      <c r="D6213"/>
    </row>
    <row r="6214" spans="4:4" x14ac:dyDescent="0.25">
      <c r="D6214"/>
    </row>
    <row r="6215" spans="4:4" x14ac:dyDescent="0.25">
      <c r="D6215"/>
    </row>
    <row r="6216" spans="4:4" x14ac:dyDescent="0.25">
      <c r="D6216"/>
    </row>
    <row r="6217" spans="4:4" x14ac:dyDescent="0.25">
      <c r="D6217"/>
    </row>
    <row r="6218" spans="4:4" x14ac:dyDescent="0.25">
      <c r="D6218"/>
    </row>
    <row r="6219" spans="4:4" x14ac:dyDescent="0.25">
      <c r="D6219"/>
    </row>
    <row r="6220" spans="4:4" x14ac:dyDescent="0.25">
      <c r="D6220"/>
    </row>
    <row r="6221" spans="4:4" x14ac:dyDescent="0.25">
      <c r="D6221"/>
    </row>
    <row r="6222" spans="4:4" x14ac:dyDescent="0.25">
      <c r="D6222"/>
    </row>
    <row r="6223" spans="4:4" x14ac:dyDescent="0.25">
      <c r="D6223"/>
    </row>
    <row r="6224" spans="4:4" x14ac:dyDescent="0.25">
      <c r="D6224"/>
    </row>
    <row r="6225" spans="4:4" x14ac:dyDescent="0.25">
      <c r="D6225"/>
    </row>
    <row r="6226" spans="4:4" x14ac:dyDescent="0.25">
      <c r="D6226"/>
    </row>
    <row r="6227" spans="4:4" x14ac:dyDescent="0.25">
      <c r="D6227"/>
    </row>
    <row r="6228" spans="4:4" x14ac:dyDescent="0.25">
      <c r="D6228"/>
    </row>
    <row r="6229" spans="4:4" x14ac:dyDescent="0.25">
      <c r="D6229"/>
    </row>
    <row r="6230" spans="4:4" x14ac:dyDescent="0.25">
      <c r="D6230"/>
    </row>
    <row r="6231" spans="4:4" x14ac:dyDescent="0.25">
      <c r="D6231"/>
    </row>
    <row r="6232" spans="4:4" x14ac:dyDescent="0.25">
      <c r="D6232"/>
    </row>
    <row r="6233" spans="4:4" x14ac:dyDescent="0.25">
      <c r="D6233"/>
    </row>
    <row r="6234" spans="4:4" x14ac:dyDescent="0.25">
      <c r="D6234"/>
    </row>
    <row r="6235" spans="4:4" x14ac:dyDescent="0.25">
      <c r="D6235"/>
    </row>
    <row r="6236" spans="4:4" x14ac:dyDescent="0.25">
      <c r="D6236"/>
    </row>
    <row r="6237" spans="4:4" x14ac:dyDescent="0.25">
      <c r="D6237"/>
    </row>
    <row r="6238" spans="4:4" x14ac:dyDescent="0.25">
      <c r="D6238"/>
    </row>
    <row r="6239" spans="4:4" x14ac:dyDescent="0.25">
      <c r="D6239"/>
    </row>
    <row r="6240" spans="4:4" x14ac:dyDescent="0.25">
      <c r="D6240"/>
    </row>
    <row r="6241" spans="4:4" x14ac:dyDescent="0.25">
      <c r="D6241"/>
    </row>
    <row r="6242" spans="4:4" x14ac:dyDescent="0.25">
      <c r="D6242"/>
    </row>
    <row r="6243" spans="4:4" x14ac:dyDescent="0.25">
      <c r="D6243"/>
    </row>
    <row r="6244" spans="4:4" x14ac:dyDescent="0.25">
      <c r="D6244"/>
    </row>
    <row r="6245" spans="4:4" x14ac:dyDescent="0.25">
      <c r="D6245"/>
    </row>
    <row r="6246" spans="4:4" x14ac:dyDescent="0.25">
      <c r="D6246"/>
    </row>
    <row r="6247" spans="4:4" x14ac:dyDescent="0.25">
      <c r="D6247"/>
    </row>
    <row r="6248" spans="4:4" x14ac:dyDescent="0.25">
      <c r="D6248"/>
    </row>
    <row r="6249" spans="4:4" x14ac:dyDescent="0.25">
      <c r="D6249"/>
    </row>
    <row r="6250" spans="4:4" x14ac:dyDescent="0.25">
      <c r="D6250"/>
    </row>
    <row r="6251" spans="4:4" x14ac:dyDescent="0.25">
      <c r="D6251"/>
    </row>
    <row r="6252" spans="4:4" x14ac:dyDescent="0.25">
      <c r="D6252"/>
    </row>
    <row r="6253" spans="4:4" x14ac:dyDescent="0.25">
      <c r="D6253"/>
    </row>
    <row r="6254" spans="4:4" x14ac:dyDescent="0.25">
      <c r="D6254"/>
    </row>
    <row r="6255" spans="4:4" x14ac:dyDescent="0.25">
      <c r="D6255"/>
    </row>
    <row r="6256" spans="4:4" x14ac:dyDescent="0.25">
      <c r="D6256"/>
    </row>
    <row r="6257" spans="4:4" x14ac:dyDescent="0.25">
      <c r="D6257"/>
    </row>
    <row r="6258" spans="4:4" x14ac:dyDescent="0.25">
      <c r="D6258"/>
    </row>
    <row r="6259" spans="4:4" x14ac:dyDescent="0.25">
      <c r="D6259"/>
    </row>
    <row r="6260" spans="4:4" x14ac:dyDescent="0.25">
      <c r="D6260"/>
    </row>
    <row r="6261" spans="4:4" x14ac:dyDescent="0.25">
      <c r="D6261"/>
    </row>
    <row r="6262" spans="4:4" x14ac:dyDescent="0.25">
      <c r="D6262"/>
    </row>
    <row r="6263" spans="4:4" x14ac:dyDescent="0.25">
      <c r="D6263"/>
    </row>
    <row r="6264" spans="4:4" x14ac:dyDescent="0.25">
      <c r="D6264"/>
    </row>
    <row r="6265" spans="4:4" x14ac:dyDescent="0.25">
      <c r="D6265"/>
    </row>
    <row r="6266" spans="4:4" x14ac:dyDescent="0.25">
      <c r="D6266"/>
    </row>
    <row r="6267" spans="4:4" x14ac:dyDescent="0.25">
      <c r="D6267"/>
    </row>
    <row r="6268" spans="4:4" x14ac:dyDescent="0.25">
      <c r="D6268"/>
    </row>
    <row r="6269" spans="4:4" x14ac:dyDescent="0.25">
      <c r="D6269"/>
    </row>
    <row r="6270" spans="4:4" x14ac:dyDescent="0.25">
      <c r="D6270"/>
    </row>
    <row r="6271" spans="4:4" x14ac:dyDescent="0.25">
      <c r="D6271"/>
    </row>
    <row r="6272" spans="4:4" x14ac:dyDescent="0.25">
      <c r="D6272"/>
    </row>
    <row r="6273" spans="4:4" x14ac:dyDescent="0.25">
      <c r="D6273"/>
    </row>
    <row r="6274" spans="4:4" x14ac:dyDescent="0.25">
      <c r="D6274"/>
    </row>
    <row r="6275" spans="4:4" x14ac:dyDescent="0.25">
      <c r="D6275"/>
    </row>
    <row r="6276" spans="4:4" x14ac:dyDescent="0.25">
      <c r="D6276"/>
    </row>
    <row r="6277" spans="4:4" x14ac:dyDescent="0.25">
      <c r="D6277"/>
    </row>
    <row r="6278" spans="4:4" x14ac:dyDescent="0.25">
      <c r="D6278"/>
    </row>
    <row r="6279" spans="4:4" x14ac:dyDescent="0.25">
      <c r="D6279"/>
    </row>
    <row r="6280" spans="4:4" x14ac:dyDescent="0.25">
      <c r="D6280"/>
    </row>
    <row r="6281" spans="4:4" x14ac:dyDescent="0.25">
      <c r="D6281"/>
    </row>
    <row r="6282" spans="4:4" x14ac:dyDescent="0.25">
      <c r="D6282"/>
    </row>
    <row r="6283" spans="4:4" x14ac:dyDescent="0.25">
      <c r="D6283"/>
    </row>
    <row r="6284" spans="4:4" x14ac:dyDescent="0.25">
      <c r="D6284"/>
    </row>
    <row r="6285" spans="4:4" x14ac:dyDescent="0.25">
      <c r="D6285"/>
    </row>
    <row r="6286" spans="4:4" x14ac:dyDescent="0.25">
      <c r="D6286"/>
    </row>
    <row r="6287" spans="4:4" x14ac:dyDescent="0.25">
      <c r="D6287"/>
    </row>
    <row r="6288" spans="4:4" x14ac:dyDescent="0.25">
      <c r="D6288"/>
    </row>
    <row r="6289" spans="4:4" x14ac:dyDescent="0.25">
      <c r="D6289"/>
    </row>
    <row r="6290" spans="4:4" x14ac:dyDescent="0.25">
      <c r="D6290"/>
    </row>
    <row r="6291" spans="4:4" x14ac:dyDescent="0.25">
      <c r="D6291"/>
    </row>
    <row r="6292" spans="4:4" x14ac:dyDescent="0.25">
      <c r="D6292"/>
    </row>
    <row r="6293" spans="4:4" x14ac:dyDescent="0.25">
      <c r="D6293"/>
    </row>
    <row r="6294" spans="4:4" x14ac:dyDescent="0.25">
      <c r="D6294"/>
    </row>
    <row r="6295" spans="4:4" x14ac:dyDescent="0.25">
      <c r="D6295"/>
    </row>
    <row r="6296" spans="4:4" x14ac:dyDescent="0.25">
      <c r="D6296"/>
    </row>
    <row r="6297" spans="4:4" x14ac:dyDescent="0.25">
      <c r="D6297"/>
    </row>
    <row r="6298" spans="4:4" x14ac:dyDescent="0.25">
      <c r="D6298"/>
    </row>
    <row r="6299" spans="4:4" x14ac:dyDescent="0.25">
      <c r="D6299"/>
    </row>
    <row r="6300" spans="4:4" x14ac:dyDescent="0.25">
      <c r="D6300"/>
    </row>
    <row r="6301" spans="4:4" x14ac:dyDescent="0.25">
      <c r="D6301"/>
    </row>
    <row r="6302" spans="4:4" x14ac:dyDescent="0.25">
      <c r="D6302"/>
    </row>
    <row r="6303" spans="4:4" x14ac:dyDescent="0.25">
      <c r="D6303"/>
    </row>
    <row r="6304" spans="4:4" x14ac:dyDescent="0.25">
      <c r="D6304"/>
    </row>
    <row r="6305" spans="4:4" x14ac:dyDescent="0.25">
      <c r="D6305"/>
    </row>
    <row r="6306" spans="4:4" x14ac:dyDescent="0.25">
      <c r="D6306"/>
    </row>
    <row r="6307" spans="4:4" x14ac:dyDescent="0.25">
      <c r="D6307"/>
    </row>
    <row r="6308" spans="4:4" x14ac:dyDescent="0.25">
      <c r="D6308"/>
    </row>
    <row r="6309" spans="4:4" x14ac:dyDescent="0.25">
      <c r="D6309"/>
    </row>
    <row r="6310" spans="4:4" x14ac:dyDescent="0.25">
      <c r="D6310"/>
    </row>
    <row r="6311" spans="4:4" x14ac:dyDescent="0.25">
      <c r="D6311"/>
    </row>
    <row r="6312" spans="4:4" x14ac:dyDescent="0.25">
      <c r="D6312"/>
    </row>
    <row r="6313" spans="4:4" x14ac:dyDescent="0.25">
      <c r="D6313"/>
    </row>
    <row r="6314" spans="4:4" x14ac:dyDescent="0.25">
      <c r="D6314"/>
    </row>
    <row r="6315" spans="4:4" x14ac:dyDescent="0.25">
      <c r="D6315"/>
    </row>
    <row r="6316" spans="4:4" x14ac:dyDescent="0.25">
      <c r="D6316"/>
    </row>
    <row r="6317" spans="4:4" x14ac:dyDescent="0.25">
      <c r="D6317"/>
    </row>
    <row r="6318" spans="4:4" x14ac:dyDescent="0.25">
      <c r="D6318"/>
    </row>
    <row r="6319" spans="4:4" x14ac:dyDescent="0.25">
      <c r="D6319"/>
    </row>
    <row r="6320" spans="4:4" x14ac:dyDescent="0.25">
      <c r="D6320"/>
    </row>
    <row r="6321" spans="4:4" x14ac:dyDescent="0.25">
      <c r="D6321"/>
    </row>
    <row r="6322" spans="4:4" x14ac:dyDescent="0.25">
      <c r="D6322"/>
    </row>
    <row r="6323" spans="4:4" x14ac:dyDescent="0.25">
      <c r="D6323"/>
    </row>
    <row r="6324" spans="4:4" x14ac:dyDescent="0.25">
      <c r="D6324"/>
    </row>
    <row r="6325" spans="4:4" x14ac:dyDescent="0.25">
      <c r="D6325"/>
    </row>
    <row r="6326" spans="4:4" x14ac:dyDescent="0.25">
      <c r="D6326"/>
    </row>
    <row r="6327" spans="4:4" x14ac:dyDescent="0.25">
      <c r="D6327"/>
    </row>
    <row r="6328" spans="4:4" x14ac:dyDescent="0.25">
      <c r="D6328"/>
    </row>
    <row r="6329" spans="4:4" x14ac:dyDescent="0.25">
      <c r="D6329"/>
    </row>
    <row r="6330" spans="4:4" x14ac:dyDescent="0.25">
      <c r="D6330"/>
    </row>
    <row r="6331" spans="4:4" x14ac:dyDescent="0.25">
      <c r="D6331"/>
    </row>
    <row r="6332" spans="4:4" x14ac:dyDescent="0.25">
      <c r="D6332"/>
    </row>
    <row r="6333" spans="4:4" x14ac:dyDescent="0.25">
      <c r="D6333"/>
    </row>
    <row r="6334" spans="4:4" x14ac:dyDescent="0.25">
      <c r="D6334"/>
    </row>
    <row r="6335" spans="4:4" x14ac:dyDescent="0.25">
      <c r="D6335"/>
    </row>
    <row r="6336" spans="4:4" x14ac:dyDescent="0.25">
      <c r="D6336"/>
    </row>
    <row r="6337" spans="4:4" x14ac:dyDescent="0.25">
      <c r="D6337"/>
    </row>
    <row r="6338" spans="4:4" x14ac:dyDescent="0.25">
      <c r="D6338"/>
    </row>
    <row r="6339" spans="4:4" x14ac:dyDescent="0.25">
      <c r="D6339"/>
    </row>
    <row r="6340" spans="4:4" x14ac:dyDescent="0.25">
      <c r="D6340"/>
    </row>
    <row r="6341" spans="4:4" x14ac:dyDescent="0.25">
      <c r="D6341"/>
    </row>
    <row r="6342" spans="4:4" x14ac:dyDescent="0.25">
      <c r="D6342"/>
    </row>
    <row r="6343" spans="4:4" x14ac:dyDescent="0.25">
      <c r="D6343"/>
    </row>
    <row r="6344" spans="4:4" x14ac:dyDescent="0.25">
      <c r="D6344"/>
    </row>
    <row r="6345" spans="4:4" x14ac:dyDescent="0.25">
      <c r="D6345"/>
    </row>
    <row r="6346" spans="4:4" x14ac:dyDescent="0.25">
      <c r="D6346"/>
    </row>
    <row r="6347" spans="4:4" x14ac:dyDescent="0.25">
      <c r="D6347"/>
    </row>
    <row r="6348" spans="4:4" x14ac:dyDescent="0.25">
      <c r="D6348"/>
    </row>
    <row r="6349" spans="4:4" x14ac:dyDescent="0.25">
      <c r="D6349"/>
    </row>
    <row r="6350" spans="4:4" x14ac:dyDescent="0.25">
      <c r="D6350"/>
    </row>
    <row r="6351" spans="4:4" x14ac:dyDescent="0.25">
      <c r="D6351"/>
    </row>
    <row r="6352" spans="4:4" x14ac:dyDescent="0.25">
      <c r="D6352"/>
    </row>
    <row r="6353" spans="4:4" x14ac:dyDescent="0.25">
      <c r="D6353"/>
    </row>
    <row r="6354" spans="4:4" x14ac:dyDescent="0.25">
      <c r="D6354"/>
    </row>
    <row r="6355" spans="4:4" x14ac:dyDescent="0.25">
      <c r="D6355"/>
    </row>
    <row r="6356" spans="4:4" x14ac:dyDescent="0.25">
      <c r="D6356"/>
    </row>
    <row r="6357" spans="4:4" x14ac:dyDescent="0.25">
      <c r="D6357"/>
    </row>
    <row r="6358" spans="4:4" x14ac:dyDescent="0.25">
      <c r="D6358"/>
    </row>
    <row r="6359" spans="4:4" x14ac:dyDescent="0.25">
      <c r="D6359"/>
    </row>
    <row r="6360" spans="4:4" x14ac:dyDescent="0.25">
      <c r="D6360"/>
    </row>
    <row r="6361" spans="4:4" x14ac:dyDescent="0.25">
      <c r="D6361"/>
    </row>
    <row r="6362" spans="4:4" x14ac:dyDescent="0.25">
      <c r="D6362"/>
    </row>
    <row r="6363" spans="4:4" x14ac:dyDescent="0.25">
      <c r="D6363"/>
    </row>
    <row r="6364" spans="4:4" x14ac:dyDescent="0.25">
      <c r="D6364"/>
    </row>
    <row r="6365" spans="4:4" x14ac:dyDescent="0.25">
      <c r="D6365"/>
    </row>
    <row r="6366" spans="4:4" x14ac:dyDescent="0.25">
      <c r="D6366"/>
    </row>
    <row r="6367" spans="4:4" x14ac:dyDescent="0.25">
      <c r="D6367"/>
    </row>
    <row r="6368" spans="4:4" x14ac:dyDescent="0.25">
      <c r="D6368"/>
    </row>
    <row r="6369" spans="4:4" x14ac:dyDescent="0.25">
      <c r="D6369"/>
    </row>
    <row r="6370" spans="4:4" x14ac:dyDescent="0.25">
      <c r="D6370"/>
    </row>
    <row r="6371" spans="4:4" x14ac:dyDescent="0.25">
      <c r="D6371"/>
    </row>
    <row r="6372" spans="4:4" x14ac:dyDescent="0.25">
      <c r="D6372"/>
    </row>
    <row r="6373" spans="4:4" x14ac:dyDescent="0.25">
      <c r="D6373"/>
    </row>
    <row r="6374" spans="4:4" x14ac:dyDescent="0.25">
      <c r="D6374"/>
    </row>
    <row r="6375" spans="4:4" x14ac:dyDescent="0.25">
      <c r="D6375"/>
    </row>
    <row r="6376" spans="4:4" x14ac:dyDescent="0.25">
      <c r="D6376"/>
    </row>
    <row r="6377" spans="4:4" x14ac:dyDescent="0.25">
      <c r="D6377"/>
    </row>
    <row r="6378" spans="4:4" x14ac:dyDescent="0.25">
      <c r="D6378"/>
    </row>
    <row r="6379" spans="4:4" x14ac:dyDescent="0.25">
      <c r="D6379"/>
    </row>
    <row r="6380" spans="4:4" x14ac:dyDescent="0.25">
      <c r="D6380"/>
    </row>
    <row r="6381" spans="4:4" x14ac:dyDescent="0.25">
      <c r="D6381"/>
    </row>
    <row r="6382" spans="4:4" x14ac:dyDescent="0.25">
      <c r="D6382"/>
    </row>
    <row r="6383" spans="4:4" x14ac:dyDescent="0.25">
      <c r="D6383"/>
    </row>
    <row r="6384" spans="4:4" x14ac:dyDescent="0.25">
      <c r="D6384"/>
    </row>
    <row r="6385" spans="4:4" x14ac:dyDescent="0.25">
      <c r="D6385"/>
    </row>
    <row r="6386" spans="4:4" x14ac:dyDescent="0.25">
      <c r="D6386"/>
    </row>
    <row r="6387" spans="4:4" x14ac:dyDescent="0.25">
      <c r="D6387"/>
    </row>
    <row r="6388" spans="4:4" x14ac:dyDescent="0.25">
      <c r="D6388"/>
    </row>
    <row r="6389" spans="4:4" x14ac:dyDescent="0.25">
      <c r="D6389"/>
    </row>
    <row r="6390" spans="4:4" x14ac:dyDescent="0.25">
      <c r="D6390"/>
    </row>
    <row r="6391" spans="4:4" x14ac:dyDescent="0.25">
      <c r="D6391"/>
    </row>
    <row r="6392" spans="4:4" x14ac:dyDescent="0.25">
      <c r="D6392"/>
    </row>
    <row r="6393" spans="4:4" x14ac:dyDescent="0.25">
      <c r="D6393"/>
    </row>
    <row r="6394" spans="4:4" x14ac:dyDescent="0.25">
      <c r="D6394"/>
    </row>
    <row r="6395" spans="4:4" x14ac:dyDescent="0.25">
      <c r="D6395"/>
    </row>
    <row r="6396" spans="4:4" x14ac:dyDescent="0.25">
      <c r="D6396"/>
    </row>
    <row r="6397" spans="4:4" x14ac:dyDescent="0.25">
      <c r="D6397"/>
    </row>
    <row r="6398" spans="4:4" x14ac:dyDescent="0.25">
      <c r="D6398"/>
    </row>
    <row r="6399" spans="4:4" x14ac:dyDescent="0.25">
      <c r="D6399"/>
    </row>
    <row r="6400" spans="4:4" x14ac:dyDescent="0.25">
      <c r="D6400"/>
    </row>
    <row r="6401" spans="4:4" x14ac:dyDescent="0.25">
      <c r="D6401"/>
    </row>
    <row r="6402" spans="4:4" x14ac:dyDescent="0.25">
      <c r="D6402"/>
    </row>
    <row r="6403" spans="4:4" x14ac:dyDescent="0.25">
      <c r="D6403"/>
    </row>
    <row r="6404" spans="4:4" x14ac:dyDescent="0.25">
      <c r="D6404"/>
    </row>
    <row r="6405" spans="4:4" x14ac:dyDescent="0.25">
      <c r="D6405"/>
    </row>
    <row r="6406" spans="4:4" x14ac:dyDescent="0.25">
      <c r="D6406"/>
    </row>
    <row r="6407" spans="4:4" x14ac:dyDescent="0.25">
      <c r="D6407"/>
    </row>
    <row r="6408" spans="4:4" x14ac:dyDescent="0.25">
      <c r="D6408"/>
    </row>
    <row r="6409" spans="4:4" x14ac:dyDescent="0.25">
      <c r="D6409"/>
    </row>
    <row r="6410" spans="4:4" x14ac:dyDescent="0.25">
      <c r="D6410"/>
    </row>
    <row r="6411" spans="4:4" x14ac:dyDescent="0.25">
      <c r="D6411"/>
    </row>
    <row r="6412" spans="4:4" x14ac:dyDescent="0.25">
      <c r="D6412"/>
    </row>
    <row r="6413" spans="4:4" x14ac:dyDescent="0.25">
      <c r="D6413"/>
    </row>
    <row r="6414" spans="4:4" x14ac:dyDescent="0.25">
      <c r="D6414"/>
    </row>
    <row r="6415" spans="4:4" x14ac:dyDescent="0.25">
      <c r="D6415"/>
    </row>
    <row r="6416" spans="4:4" x14ac:dyDescent="0.25">
      <c r="D6416"/>
    </row>
    <row r="6417" spans="4:4" x14ac:dyDescent="0.25">
      <c r="D6417"/>
    </row>
    <row r="6418" spans="4:4" x14ac:dyDescent="0.25">
      <c r="D6418"/>
    </row>
    <row r="6419" spans="4:4" x14ac:dyDescent="0.25">
      <c r="D6419"/>
    </row>
    <row r="6420" spans="4:4" x14ac:dyDescent="0.25">
      <c r="D6420"/>
    </row>
    <row r="6421" spans="4:4" x14ac:dyDescent="0.25">
      <c r="D6421"/>
    </row>
    <row r="6422" spans="4:4" x14ac:dyDescent="0.25">
      <c r="D6422"/>
    </row>
    <row r="6423" spans="4:4" x14ac:dyDescent="0.25">
      <c r="D6423"/>
    </row>
    <row r="6424" spans="4:4" x14ac:dyDescent="0.25">
      <c r="D6424"/>
    </row>
    <row r="6425" spans="4:4" x14ac:dyDescent="0.25">
      <c r="D6425"/>
    </row>
    <row r="6426" spans="4:4" x14ac:dyDescent="0.25">
      <c r="D6426"/>
    </row>
    <row r="6427" spans="4:4" x14ac:dyDescent="0.25">
      <c r="D6427"/>
    </row>
    <row r="6428" spans="4:4" x14ac:dyDescent="0.25">
      <c r="D6428"/>
    </row>
    <row r="6429" spans="4:4" x14ac:dyDescent="0.25">
      <c r="D6429"/>
    </row>
    <row r="6430" spans="4:4" x14ac:dyDescent="0.25">
      <c r="D6430"/>
    </row>
    <row r="6431" spans="4:4" x14ac:dyDescent="0.25">
      <c r="D6431"/>
    </row>
    <row r="6432" spans="4:4" x14ac:dyDescent="0.25">
      <c r="D6432"/>
    </row>
    <row r="6433" spans="4:4" x14ac:dyDescent="0.25">
      <c r="D6433"/>
    </row>
    <row r="6434" spans="4:4" x14ac:dyDescent="0.25">
      <c r="D6434"/>
    </row>
    <row r="6435" spans="4:4" x14ac:dyDescent="0.25">
      <c r="D6435"/>
    </row>
    <row r="6436" spans="4:4" x14ac:dyDescent="0.25">
      <c r="D6436"/>
    </row>
    <row r="6437" spans="4:4" x14ac:dyDescent="0.25">
      <c r="D6437"/>
    </row>
    <row r="6438" spans="4:4" x14ac:dyDescent="0.25">
      <c r="D6438"/>
    </row>
    <row r="6439" spans="4:4" x14ac:dyDescent="0.25">
      <c r="D6439"/>
    </row>
    <row r="6440" spans="4:4" x14ac:dyDescent="0.25">
      <c r="D6440"/>
    </row>
    <row r="6441" spans="4:4" x14ac:dyDescent="0.25">
      <c r="D6441"/>
    </row>
    <row r="6442" spans="4:4" x14ac:dyDescent="0.25">
      <c r="D6442"/>
    </row>
    <row r="6443" spans="4:4" x14ac:dyDescent="0.25">
      <c r="D6443"/>
    </row>
    <row r="6444" spans="4:4" x14ac:dyDescent="0.25">
      <c r="D6444"/>
    </row>
    <row r="6445" spans="4:4" x14ac:dyDescent="0.25">
      <c r="D6445"/>
    </row>
    <row r="6446" spans="4:4" x14ac:dyDescent="0.25">
      <c r="D6446"/>
    </row>
    <row r="6447" spans="4:4" x14ac:dyDescent="0.25">
      <c r="D6447"/>
    </row>
    <row r="6448" spans="4:4" x14ac:dyDescent="0.25">
      <c r="D6448"/>
    </row>
    <row r="6449" spans="4:4" x14ac:dyDescent="0.25">
      <c r="D6449"/>
    </row>
    <row r="6450" spans="4:4" x14ac:dyDescent="0.25">
      <c r="D6450"/>
    </row>
    <row r="6451" spans="4:4" x14ac:dyDescent="0.25">
      <c r="D6451"/>
    </row>
    <row r="6452" spans="4:4" x14ac:dyDescent="0.25">
      <c r="D6452"/>
    </row>
    <row r="6453" spans="4:4" x14ac:dyDescent="0.25">
      <c r="D6453"/>
    </row>
    <row r="6454" spans="4:4" x14ac:dyDescent="0.25">
      <c r="D6454"/>
    </row>
    <row r="6455" spans="4:4" x14ac:dyDescent="0.25">
      <c r="D6455"/>
    </row>
    <row r="6456" spans="4:4" x14ac:dyDescent="0.25">
      <c r="D6456"/>
    </row>
    <row r="6457" spans="4:4" x14ac:dyDescent="0.25">
      <c r="D6457"/>
    </row>
    <row r="6458" spans="4:4" x14ac:dyDescent="0.25">
      <c r="D6458"/>
    </row>
    <row r="6459" spans="4:4" x14ac:dyDescent="0.25">
      <c r="D6459"/>
    </row>
    <row r="6460" spans="4:4" x14ac:dyDescent="0.25">
      <c r="D6460"/>
    </row>
    <row r="6461" spans="4:4" x14ac:dyDescent="0.25">
      <c r="D6461"/>
    </row>
    <row r="6462" spans="4:4" x14ac:dyDescent="0.25">
      <c r="D6462"/>
    </row>
    <row r="6463" spans="4:4" x14ac:dyDescent="0.25">
      <c r="D6463"/>
    </row>
    <row r="6464" spans="4:4" x14ac:dyDescent="0.25">
      <c r="D6464"/>
    </row>
    <row r="6465" spans="4:4" x14ac:dyDescent="0.25">
      <c r="D6465"/>
    </row>
    <row r="6466" spans="4:4" x14ac:dyDescent="0.25">
      <c r="D6466"/>
    </row>
    <row r="6467" spans="4:4" x14ac:dyDescent="0.25">
      <c r="D6467"/>
    </row>
    <row r="6468" spans="4:4" x14ac:dyDescent="0.25">
      <c r="D6468"/>
    </row>
    <row r="6469" spans="4:4" x14ac:dyDescent="0.25">
      <c r="D6469"/>
    </row>
    <row r="6470" spans="4:4" x14ac:dyDescent="0.25">
      <c r="D6470"/>
    </row>
    <row r="6471" spans="4:4" x14ac:dyDescent="0.25">
      <c r="D6471"/>
    </row>
    <row r="6472" spans="4:4" x14ac:dyDescent="0.25">
      <c r="D6472"/>
    </row>
    <row r="6473" spans="4:4" x14ac:dyDescent="0.25">
      <c r="D6473"/>
    </row>
    <row r="6474" spans="4:4" x14ac:dyDescent="0.25">
      <c r="D6474"/>
    </row>
    <row r="6475" spans="4:4" x14ac:dyDescent="0.25">
      <c r="D6475"/>
    </row>
    <row r="6476" spans="4:4" x14ac:dyDescent="0.25">
      <c r="D6476"/>
    </row>
    <row r="6477" spans="4:4" x14ac:dyDescent="0.25">
      <c r="D6477"/>
    </row>
    <row r="6478" spans="4:4" x14ac:dyDescent="0.25">
      <c r="D6478"/>
    </row>
    <row r="6479" spans="4:4" x14ac:dyDescent="0.25">
      <c r="D6479"/>
    </row>
    <row r="6480" spans="4:4" x14ac:dyDescent="0.25">
      <c r="D6480"/>
    </row>
    <row r="6481" spans="4:4" x14ac:dyDescent="0.25">
      <c r="D6481"/>
    </row>
    <row r="6482" spans="4:4" x14ac:dyDescent="0.25">
      <c r="D6482"/>
    </row>
    <row r="6483" spans="4:4" x14ac:dyDescent="0.25">
      <c r="D6483"/>
    </row>
    <row r="6484" spans="4:4" x14ac:dyDescent="0.25">
      <c r="D6484"/>
    </row>
    <row r="6485" spans="4:4" x14ac:dyDescent="0.25">
      <c r="D6485"/>
    </row>
    <row r="6486" spans="4:4" x14ac:dyDescent="0.25">
      <c r="D6486"/>
    </row>
    <row r="6487" spans="4:4" x14ac:dyDescent="0.25">
      <c r="D6487"/>
    </row>
    <row r="6488" spans="4:4" x14ac:dyDescent="0.25">
      <c r="D6488"/>
    </row>
    <row r="6489" spans="4:4" x14ac:dyDescent="0.25">
      <c r="D6489"/>
    </row>
    <row r="6490" spans="4:4" x14ac:dyDescent="0.25">
      <c r="D6490"/>
    </row>
    <row r="6491" spans="4:4" x14ac:dyDescent="0.25">
      <c r="D6491"/>
    </row>
    <row r="6492" spans="4:4" x14ac:dyDescent="0.25">
      <c r="D6492"/>
    </row>
    <row r="6493" spans="4:4" x14ac:dyDescent="0.25">
      <c r="D6493"/>
    </row>
    <row r="6494" spans="4:4" x14ac:dyDescent="0.25">
      <c r="D6494"/>
    </row>
    <row r="6495" spans="4:4" x14ac:dyDescent="0.25">
      <c r="D6495"/>
    </row>
    <row r="6496" spans="4:4" x14ac:dyDescent="0.25">
      <c r="D6496"/>
    </row>
    <row r="6497" spans="4:4" x14ac:dyDescent="0.25">
      <c r="D6497"/>
    </row>
    <row r="6498" spans="4:4" x14ac:dyDescent="0.25">
      <c r="D6498"/>
    </row>
    <row r="6499" spans="4:4" x14ac:dyDescent="0.25">
      <c r="D6499"/>
    </row>
    <row r="6500" spans="4:4" x14ac:dyDescent="0.25">
      <c r="D6500"/>
    </row>
    <row r="6501" spans="4:4" x14ac:dyDescent="0.25">
      <c r="D6501"/>
    </row>
    <row r="6502" spans="4:4" x14ac:dyDescent="0.25">
      <c r="D6502"/>
    </row>
    <row r="6503" spans="4:4" x14ac:dyDescent="0.25">
      <c r="D6503"/>
    </row>
    <row r="6504" spans="4:4" x14ac:dyDescent="0.25">
      <c r="D6504"/>
    </row>
    <row r="6505" spans="4:4" x14ac:dyDescent="0.25">
      <c r="D6505"/>
    </row>
    <row r="6506" spans="4:4" x14ac:dyDescent="0.25">
      <c r="D6506"/>
    </row>
    <row r="6507" spans="4:4" x14ac:dyDescent="0.25">
      <c r="D6507"/>
    </row>
    <row r="6508" spans="4:4" x14ac:dyDescent="0.25">
      <c r="D6508"/>
    </row>
    <row r="6509" spans="4:4" x14ac:dyDescent="0.25">
      <c r="D6509"/>
    </row>
    <row r="6510" spans="4:4" x14ac:dyDescent="0.25">
      <c r="D6510"/>
    </row>
    <row r="6511" spans="4:4" x14ac:dyDescent="0.25">
      <c r="D6511"/>
    </row>
    <row r="6512" spans="4:4" x14ac:dyDescent="0.25">
      <c r="D6512"/>
    </row>
    <row r="6513" spans="4:4" x14ac:dyDescent="0.25">
      <c r="D6513"/>
    </row>
    <row r="6514" spans="4:4" x14ac:dyDescent="0.25">
      <c r="D6514"/>
    </row>
    <row r="6515" spans="4:4" x14ac:dyDescent="0.25">
      <c r="D6515"/>
    </row>
    <row r="6516" spans="4:4" x14ac:dyDescent="0.25">
      <c r="D6516"/>
    </row>
    <row r="6517" spans="4:4" x14ac:dyDescent="0.25">
      <c r="D6517"/>
    </row>
    <row r="6518" spans="4:4" x14ac:dyDescent="0.25">
      <c r="D6518"/>
    </row>
    <row r="6519" spans="4:4" x14ac:dyDescent="0.25">
      <c r="D6519"/>
    </row>
    <row r="6520" spans="4:4" x14ac:dyDescent="0.25">
      <c r="D6520"/>
    </row>
    <row r="6521" spans="4:4" x14ac:dyDescent="0.25">
      <c r="D6521"/>
    </row>
    <row r="6522" spans="4:4" x14ac:dyDescent="0.25">
      <c r="D6522"/>
    </row>
    <row r="6523" spans="4:4" x14ac:dyDescent="0.25">
      <c r="D6523"/>
    </row>
    <row r="6524" spans="4:4" x14ac:dyDescent="0.25">
      <c r="D6524"/>
    </row>
    <row r="6525" spans="4:4" x14ac:dyDescent="0.25">
      <c r="D6525"/>
    </row>
    <row r="6526" spans="4:4" x14ac:dyDescent="0.25">
      <c r="D6526"/>
    </row>
    <row r="6527" spans="4:4" x14ac:dyDescent="0.25">
      <c r="D6527"/>
    </row>
    <row r="6528" spans="4:4" x14ac:dyDescent="0.25">
      <c r="D6528"/>
    </row>
    <row r="6529" spans="4:4" x14ac:dyDescent="0.25">
      <c r="D6529"/>
    </row>
    <row r="6530" spans="4:4" x14ac:dyDescent="0.25">
      <c r="D6530"/>
    </row>
    <row r="6531" spans="4:4" x14ac:dyDescent="0.25">
      <c r="D6531"/>
    </row>
    <row r="6532" spans="4:4" x14ac:dyDescent="0.25">
      <c r="D6532"/>
    </row>
    <row r="6533" spans="4:4" x14ac:dyDescent="0.25">
      <c r="D6533"/>
    </row>
    <row r="6534" spans="4:4" x14ac:dyDescent="0.25">
      <c r="D6534"/>
    </row>
    <row r="6535" spans="4:4" x14ac:dyDescent="0.25">
      <c r="D6535"/>
    </row>
    <row r="6536" spans="4:4" x14ac:dyDescent="0.25">
      <c r="D6536"/>
    </row>
    <row r="6537" spans="4:4" x14ac:dyDescent="0.25">
      <c r="D6537"/>
    </row>
    <row r="6538" spans="4:4" x14ac:dyDescent="0.25">
      <c r="D6538"/>
    </row>
    <row r="6539" spans="4:4" x14ac:dyDescent="0.25">
      <c r="D6539"/>
    </row>
    <row r="6540" spans="4:4" x14ac:dyDescent="0.25">
      <c r="D6540"/>
    </row>
    <row r="6541" spans="4:4" x14ac:dyDescent="0.25">
      <c r="D6541"/>
    </row>
    <row r="6542" spans="4:4" x14ac:dyDescent="0.25">
      <c r="D6542"/>
    </row>
    <row r="6543" spans="4:4" x14ac:dyDescent="0.25">
      <c r="D6543"/>
    </row>
    <row r="6544" spans="4:4" x14ac:dyDescent="0.25">
      <c r="D6544"/>
    </row>
    <row r="6545" spans="4:4" x14ac:dyDescent="0.25">
      <c r="D6545"/>
    </row>
    <row r="6546" spans="4:4" x14ac:dyDescent="0.25">
      <c r="D6546"/>
    </row>
    <row r="6547" spans="4:4" x14ac:dyDescent="0.25">
      <c r="D6547"/>
    </row>
    <row r="6548" spans="4:4" x14ac:dyDescent="0.25">
      <c r="D6548"/>
    </row>
    <row r="6549" spans="4:4" x14ac:dyDescent="0.25">
      <c r="D6549"/>
    </row>
    <row r="6550" spans="4:4" x14ac:dyDescent="0.25">
      <c r="D6550"/>
    </row>
    <row r="6551" spans="4:4" x14ac:dyDescent="0.25">
      <c r="D6551"/>
    </row>
    <row r="6552" spans="4:4" x14ac:dyDescent="0.25">
      <c r="D6552"/>
    </row>
    <row r="6553" spans="4:4" x14ac:dyDescent="0.25">
      <c r="D6553"/>
    </row>
    <row r="6554" spans="4:4" x14ac:dyDescent="0.25">
      <c r="D6554"/>
    </row>
    <row r="6555" spans="4:4" x14ac:dyDescent="0.25">
      <c r="D6555"/>
    </row>
    <row r="6556" spans="4:4" x14ac:dyDescent="0.25">
      <c r="D6556"/>
    </row>
    <row r="6557" spans="4:4" x14ac:dyDescent="0.25">
      <c r="D6557"/>
    </row>
    <row r="6558" spans="4:4" x14ac:dyDescent="0.25">
      <c r="D6558"/>
    </row>
    <row r="6559" spans="4:4" x14ac:dyDescent="0.25">
      <c r="D6559"/>
    </row>
    <row r="6560" spans="4:4" x14ac:dyDescent="0.25">
      <c r="D6560"/>
    </row>
    <row r="6561" spans="4:4" x14ac:dyDescent="0.25">
      <c r="D6561"/>
    </row>
    <row r="6562" spans="4:4" x14ac:dyDescent="0.25">
      <c r="D6562"/>
    </row>
    <row r="6563" spans="4:4" x14ac:dyDescent="0.25">
      <c r="D6563"/>
    </row>
    <row r="6564" spans="4:4" x14ac:dyDescent="0.25">
      <c r="D6564"/>
    </row>
    <row r="6565" spans="4:4" x14ac:dyDescent="0.25">
      <c r="D6565"/>
    </row>
    <row r="6566" spans="4:4" x14ac:dyDescent="0.25">
      <c r="D6566"/>
    </row>
    <row r="6567" spans="4:4" x14ac:dyDescent="0.25">
      <c r="D6567"/>
    </row>
    <row r="6568" spans="4:4" x14ac:dyDescent="0.25">
      <c r="D6568"/>
    </row>
    <row r="6569" spans="4:4" x14ac:dyDescent="0.25">
      <c r="D6569"/>
    </row>
    <row r="6570" spans="4:4" x14ac:dyDescent="0.25">
      <c r="D6570"/>
    </row>
    <row r="6571" spans="4:4" x14ac:dyDescent="0.25">
      <c r="D6571"/>
    </row>
    <row r="6572" spans="4:4" x14ac:dyDescent="0.25">
      <c r="D6572"/>
    </row>
    <row r="6573" spans="4:4" x14ac:dyDescent="0.25">
      <c r="D6573"/>
    </row>
    <row r="6574" spans="4:4" x14ac:dyDescent="0.25">
      <c r="D6574"/>
    </row>
    <row r="6575" spans="4:4" x14ac:dyDescent="0.25">
      <c r="D6575"/>
    </row>
    <row r="6576" spans="4:4" x14ac:dyDescent="0.25">
      <c r="D6576"/>
    </row>
    <row r="6577" spans="4:4" x14ac:dyDescent="0.25">
      <c r="D6577"/>
    </row>
    <row r="6578" spans="4:4" x14ac:dyDescent="0.25">
      <c r="D6578"/>
    </row>
    <row r="6579" spans="4:4" x14ac:dyDescent="0.25">
      <c r="D6579"/>
    </row>
    <row r="6580" spans="4:4" x14ac:dyDescent="0.25">
      <c r="D6580"/>
    </row>
    <row r="6581" spans="4:4" x14ac:dyDescent="0.25">
      <c r="D6581"/>
    </row>
    <row r="6582" spans="4:4" x14ac:dyDescent="0.25">
      <c r="D6582"/>
    </row>
    <row r="6583" spans="4:4" x14ac:dyDescent="0.25">
      <c r="D6583"/>
    </row>
    <row r="6584" spans="4:4" x14ac:dyDescent="0.25">
      <c r="D6584"/>
    </row>
    <row r="6585" spans="4:4" x14ac:dyDescent="0.25">
      <c r="D6585"/>
    </row>
    <row r="6586" spans="4:4" x14ac:dyDescent="0.25">
      <c r="D6586"/>
    </row>
    <row r="6587" spans="4:4" x14ac:dyDescent="0.25">
      <c r="D6587"/>
    </row>
    <row r="6588" spans="4:4" x14ac:dyDescent="0.25">
      <c r="D6588"/>
    </row>
    <row r="6589" spans="4:4" x14ac:dyDescent="0.25">
      <c r="D6589"/>
    </row>
    <row r="6590" spans="4:4" x14ac:dyDescent="0.25">
      <c r="D6590"/>
    </row>
    <row r="6591" spans="4:4" x14ac:dyDescent="0.25">
      <c r="D6591"/>
    </row>
    <row r="6592" spans="4:4" x14ac:dyDescent="0.25">
      <c r="D6592"/>
    </row>
    <row r="6593" spans="4:4" x14ac:dyDescent="0.25">
      <c r="D6593"/>
    </row>
    <row r="6594" spans="4:4" x14ac:dyDescent="0.25">
      <c r="D6594"/>
    </row>
    <row r="6595" spans="4:4" x14ac:dyDescent="0.25">
      <c r="D6595"/>
    </row>
    <row r="6596" spans="4:4" x14ac:dyDescent="0.25">
      <c r="D6596"/>
    </row>
    <row r="6597" spans="4:4" x14ac:dyDescent="0.25">
      <c r="D6597"/>
    </row>
    <row r="6598" spans="4:4" x14ac:dyDescent="0.25">
      <c r="D6598"/>
    </row>
    <row r="6599" spans="4:4" x14ac:dyDescent="0.25">
      <c r="D6599"/>
    </row>
    <row r="6600" spans="4:4" x14ac:dyDescent="0.25">
      <c r="D6600"/>
    </row>
    <row r="6601" spans="4:4" x14ac:dyDescent="0.25">
      <c r="D6601"/>
    </row>
    <row r="6602" spans="4:4" x14ac:dyDescent="0.25">
      <c r="D6602"/>
    </row>
    <row r="6603" spans="4:4" x14ac:dyDescent="0.25">
      <c r="D6603"/>
    </row>
    <row r="6604" spans="4:4" x14ac:dyDescent="0.25">
      <c r="D6604"/>
    </row>
    <row r="6605" spans="4:4" x14ac:dyDescent="0.25">
      <c r="D6605"/>
    </row>
    <row r="6606" spans="4:4" x14ac:dyDescent="0.25">
      <c r="D6606"/>
    </row>
    <row r="6607" spans="4:4" x14ac:dyDescent="0.25">
      <c r="D6607"/>
    </row>
    <row r="6608" spans="4:4" x14ac:dyDescent="0.25">
      <c r="D6608"/>
    </row>
    <row r="6609" spans="4:4" x14ac:dyDescent="0.25">
      <c r="D6609"/>
    </row>
    <row r="6610" spans="4:4" x14ac:dyDescent="0.25">
      <c r="D6610"/>
    </row>
    <row r="6611" spans="4:4" x14ac:dyDescent="0.25">
      <c r="D6611"/>
    </row>
    <row r="6612" spans="4:4" x14ac:dyDescent="0.25">
      <c r="D6612"/>
    </row>
    <row r="6613" spans="4:4" x14ac:dyDescent="0.25">
      <c r="D6613"/>
    </row>
    <row r="6614" spans="4:4" x14ac:dyDescent="0.25">
      <c r="D6614"/>
    </row>
    <row r="6615" spans="4:4" x14ac:dyDescent="0.25">
      <c r="D6615"/>
    </row>
    <row r="6616" spans="4:4" x14ac:dyDescent="0.25">
      <c r="D6616"/>
    </row>
    <row r="6617" spans="4:4" x14ac:dyDescent="0.25">
      <c r="D6617"/>
    </row>
    <row r="6618" spans="4:4" x14ac:dyDescent="0.25">
      <c r="D6618"/>
    </row>
    <row r="6619" spans="4:4" x14ac:dyDescent="0.25">
      <c r="D6619"/>
    </row>
    <row r="6620" spans="4:4" x14ac:dyDescent="0.25">
      <c r="D6620"/>
    </row>
    <row r="6621" spans="4:4" x14ac:dyDescent="0.25">
      <c r="D6621"/>
    </row>
    <row r="6622" spans="4:4" x14ac:dyDescent="0.25">
      <c r="D6622"/>
    </row>
    <row r="6623" spans="4:4" x14ac:dyDescent="0.25">
      <c r="D6623"/>
    </row>
    <row r="6624" spans="4:4" x14ac:dyDescent="0.25">
      <c r="D6624"/>
    </row>
    <row r="6625" spans="4:4" x14ac:dyDescent="0.25">
      <c r="D6625"/>
    </row>
    <row r="6626" spans="4:4" x14ac:dyDescent="0.25">
      <c r="D6626"/>
    </row>
    <row r="6627" spans="4:4" x14ac:dyDescent="0.25">
      <c r="D6627"/>
    </row>
    <row r="6628" spans="4:4" x14ac:dyDescent="0.25">
      <c r="D6628"/>
    </row>
    <row r="6629" spans="4:4" x14ac:dyDescent="0.25">
      <c r="D6629"/>
    </row>
    <row r="6630" spans="4:4" x14ac:dyDescent="0.25">
      <c r="D6630"/>
    </row>
    <row r="6631" spans="4:4" x14ac:dyDescent="0.25">
      <c r="D6631"/>
    </row>
    <row r="6632" spans="4:4" x14ac:dyDescent="0.25">
      <c r="D6632"/>
    </row>
    <row r="6633" spans="4:4" x14ac:dyDescent="0.25">
      <c r="D6633"/>
    </row>
    <row r="6634" spans="4:4" x14ac:dyDescent="0.25">
      <c r="D6634"/>
    </row>
    <row r="6635" spans="4:4" x14ac:dyDescent="0.25">
      <c r="D6635"/>
    </row>
    <row r="6636" spans="4:4" x14ac:dyDescent="0.25">
      <c r="D6636"/>
    </row>
    <row r="6637" spans="4:4" x14ac:dyDescent="0.25">
      <c r="D6637"/>
    </row>
    <row r="6638" spans="4:4" x14ac:dyDescent="0.25">
      <c r="D6638"/>
    </row>
    <row r="6639" spans="4:4" x14ac:dyDescent="0.25">
      <c r="D6639"/>
    </row>
    <row r="6640" spans="4:4" x14ac:dyDescent="0.25">
      <c r="D6640"/>
    </row>
    <row r="6641" spans="4:4" x14ac:dyDescent="0.25">
      <c r="D6641"/>
    </row>
    <row r="6642" spans="4:4" x14ac:dyDescent="0.25">
      <c r="D6642"/>
    </row>
    <row r="6643" spans="4:4" x14ac:dyDescent="0.25">
      <c r="D6643"/>
    </row>
    <row r="6644" spans="4:4" x14ac:dyDescent="0.25">
      <c r="D6644"/>
    </row>
    <row r="6645" spans="4:4" x14ac:dyDescent="0.25">
      <c r="D6645"/>
    </row>
    <row r="6646" spans="4:4" x14ac:dyDescent="0.25">
      <c r="D6646"/>
    </row>
    <row r="6647" spans="4:4" x14ac:dyDescent="0.25">
      <c r="D6647"/>
    </row>
    <row r="6648" spans="4:4" x14ac:dyDescent="0.25">
      <c r="D6648"/>
    </row>
    <row r="6649" spans="4:4" x14ac:dyDescent="0.25">
      <c r="D6649"/>
    </row>
    <row r="6650" spans="4:4" x14ac:dyDescent="0.25">
      <c r="D6650"/>
    </row>
    <row r="6651" spans="4:4" x14ac:dyDescent="0.25">
      <c r="D6651"/>
    </row>
    <row r="6652" spans="4:4" x14ac:dyDescent="0.25">
      <c r="D6652"/>
    </row>
    <row r="6653" spans="4:4" x14ac:dyDescent="0.25">
      <c r="D6653"/>
    </row>
    <row r="6654" spans="4:4" x14ac:dyDescent="0.25">
      <c r="D6654"/>
    </row>
    <row r="6655" spans="4:4" x14ac:dyDescent="0.25">
      <c r="D6655"/>
    </row>
    <row r="6656" spans="4:4" x14ac:dyDescent="0.25">
      <c r="D6656"/>
    </row>
    <row r="6657" spans="4:4" x14ac:dyDescent="0.25">
      <c r="D6657"/>
    </row>
    <row r="6658" spans="4:4" x14ac:dyDescent="0.25">
      <c r="D6658"/>
    </row>
    <row r="6659" spans="4:4" x14ac:dyDescent="0.25">
      <c r="D6659"/>
    </row>
    <row r="6660" spans="4:4" x14ac:dyDescent="0.25">
      <c r="D6660"/>
    </row>
    <row r="6661" spans="4:4" x14ac:dyDescent="0.25">
      <c r="D6661"/>
    </row>
    <row r="6662" spans="4:4" x14ac:dyDescent="0.25">
      <c r="D6662"/>
    </row>
    <row r="6663" spans="4:4" x14ac:dyDescent="0.25">
      <c r="D6663"/>
    </row>
    <row r="6664" spans="4:4" x14ac:dyDescent="0.25">
      <c r="D6664"/>
    </row>
    <row r="6665" spans="4:4" x14ac:dyDescent="0.25">
      <c r="D6665"/>
    </row>
    <row r="6666" spans="4:4" x14ac:dyDescent="0.25">
      <c r="D6666"/>
    </row>
    <row r="6667" spans="4:4" x14ac:dyDescent="0.25">
      <c r="D6667"/>
    </row>
    <row r="6668" spans="4:4" x14ac:dyDescent="0.25">
      <c r="D6668"/>
    </row>
    <row r="6669" spans="4:4" x14ac:dyDescent="0.25">
      <c r="D6669"/>
    </row>
    <row r="6670" spans="4:4" x14ac:dyDescent="0.25">
      <c r="D6670"/>
    </row>
    <row r="6671" spans="4:4" x14ac:dyDescent="0.25">
      <c r="D6671"/>
    </row>
    <row r="6672" spans="4:4" x14ac:dyDescent="0.25">
      <c r="D6672"/>
    </row>
    <row r="6673" spans="4:4" x14ac:dyDescent="0.25">
      <c r="D6673"/>
    </row>
    <row r="6674" spans="4:4" x14ac:dyDescent="0.25">
      <c r="D6674"/>
    </row>
    <row r="6675" spans="4:4" x14ac:dyDescent="0.25">
      <c r="D6675"/>
    </row>
    <row r="6676" spans="4:4" x14ac:dyDescent="0.25">
      <c r="D6676"/>
    </row>
    <row r="6677" spans="4:4" x14ac:dyDescent="0.25">
      <c r="D6677"/>
    </row>
    <row r="6678" spans="4:4" x14ac:dyDescent="0.25">
      <c r="D6678"/>
    </row>
    <row r="6679" spans="4:4" x14ac:dyDescent="0.25">
      <c r="D6679"/>
    </row>
    <row r="6680" spans="4:4" x14ac:dyDescent="0.25">
      <c r="D6680"/>
    </row>
    <row r="6681" spans="4:4" x14ac:dyDescent="0.25">
      <c r="D6681"/>
    </row>
    <row r="6682" spans="4:4" x14ac:dyDescent="0.25">
      <c r="D6682"/>
    </row>
    <row r="6683" spans="4:4" x14ac:dyDescent="0.25">
      <c r="D6683"/>
    </row>
    <row r="6684" spans="4:4" x14ac:dyDescent="0.25">
      <c r="D6684"/>
    </row>
    <row r="6685" spans="4:4" x14ac:dyDescent="0.25">
      <c r="D6685"/>
    </row>
    <row r="6686" spans="4:4" x14ac:dyDescent="0.25">
      <c r="D6686"/>
    </row>
    <row r="6687" spans="4:4" x14ac:dyDescent="0.25">
      <c r="D6687"/>
    </row>
    <row r="6688" spans="4:4" x14ac:dyDescent="0.25">
      <c r="D6688"/>
    </row>
    <row r="6689" spans="4:4" x14ac:dyDescent="0.25">
      <c r="D6689"/>
    </row>
    <row r="6690" spans="4:4" x14ac:dyDescent="0.25">
      <c r="D6690"/>
    </row>
    <row r="6691" spans="4:4" x14ac:dyDescent="0.25">
      <c r="D6691"/>
    </row>
    <row r="6692" spans="4:4" x14ac:dyDescent="0.25">
      <c r="D6692"/>
    </row>
    <row r="6693" spans="4:4" x14ac:dyDescent="0.25">
      <c r="D6693"/>
    </row>
    <row r="6694" spans="4:4" x14ac:dyDescent="0.25">
      <c r="D6694"/>
    </row>
    <row r="6695" spans="4:4" x14ac:dyDescent="0.25">
      <c r="D6695"/>
    </row>
    <row r="6696" spans="4:4" x14ac:dyDescent="0.25">
      <c r="D6696"/>
    </row>
    <row r="6697" spans="4:4" x14ac:dyDescent="0.25">
      <c r="D6697"/>
    </row>
    <row r="6698" spans="4:4" x14ac:dyDescent="0.25">
      <c r="D6698"/>
    </row>
    <row r="6699" spans="4:4" x14ac:dyDescent="0.25">
      <c r="D6699"/>
    </row>
    <row r="6700" spans="4:4" x14ac:dyDescent="0.25">
      <c r="D6700"/>
    </row>
    <row r="6701" spans="4:4" x14ac:dyDescent="0.25">
      <c r="D6701"/>
    </row>
    <row r="6702" spans="4:4" x14ac:dyDescent="0.25">
      <c r="D6702"/>
    </row>
    <row r="6703" spans="4:4" x14ac:dyDescent="0.25">
      <c r="D6703"/>
    </row>
    <row r="6704" spans="4:4" x14ac:dyDescent="0.25">
      <c r="D6704"/>
    </row>
    <row r="6705" spans="4:4" x14ac:dyDescent="0.25">
      <c r="D6705"/>
    </row>
    <row r="6706" spans="4:4" x14ac:dyDescent="0.25">
      <c r="D6706"/>
    </row>
    <row r="6707" spans="4:4" x14ac:dyDescent="0.25">
      <c r="D6707"/>
    </row>
    <row r="6708" spans="4:4" x14ac:dyDescent="0.25">
      <c r="D6708"/>
    </row>
    <row r="6709" spans="4:4" x14ac:dyDescent="0.25">
      <c r="D6709"/>
    </row>
    <row r="6710" spans="4:4" x14ac:dyDescent="0.25">
      <c r="D6710"/>
    </row>
    <row r="6711" spans="4:4" x14ac:dyDescent="0.25">
      <c r="D6711"/>
    </row>
    <row r="6712" spans="4:4" x14ac:dyDescent="0.25">
      <c r="D6712"/>
    </row>
    <row r="6713" spans="4:4" x14ac:dyDescent="0.25">
      <c r="D6713"/>
    </row>
    <row r="6714" spans="4:4" x14ac:dyDescent="0.25">
      <c r="D6714"/>
    </row>
    <row r="6715" spans="4:4" x14ac:dyDescent="0.25">
      <c r="D6715"/>
    </row>
    <row r="6716" spans="4:4" x14ac:dyDescent="0.25">
      <c r="D6716"/>
    </row>
    <row r="6717" spans="4:4" x14ac:dyDescent="0.25">
      <c r="D6717"/>
    </row>
    <row r="6718" spans="4:4" x14ac:dyDescent="0.25">
      <c r="D6718"/>
    </row>
    <row r="6719" spans="4:4" x14ac:dyDescent="0.25">
      <c r="D6719"/>
    </row>
    <row r="6720" spans="4:4" x14ac:dyDescent="0.25">
      <c r="D6720"/>
    </row>
    <row r="6721" spans="4:4" x14ac:dyDescent="0.25">
      <c r="D6721"/>
    </row>
    <row r="6722" spans="4:4" x14ac:dyDescent="0.25">
      <c r="D6722"/>
    </row>
    <row r="6723" spans="4:4" x14ac:dyDescent="0.25">
      <c r="D6723"/>
    </row>
    <row r="6724" spans="4:4" x14ac:dyDescent="0.25">
      <c r="D6724"/>
    </row>
    <row r="6725" spans="4:4" x14ac:dyDescent="0.25">
      <c r="D6725"/>
    </row>
    <row r="6726" spans="4:4" x14ac:dyDescent="0.25">
      <c r="D6726"/>
    </row>
    <row r="6727" spans="4:4" x14ac:dyDescent="0.25">
      <c r="D6727"/>
    </row>
    <row r="6728" spans="4:4" x14ac:dyDescent="0.25">
      <c r="D6728"/>
    </row>
    <row r="6729" spans="4:4" x14ac:dyDescent="0.25">
      <c r="D6729"/>
    </row>
    <row r="6730" spans="4:4" x14ac:dyDescent="0.25">
      <c r="D6730"/>
    </row>
    <row r="6731" spans="4:4" x14ac:dyDescent="0.25">
      <c r="D6731"/>
    </row>
    <row r="6732" spans="4:4" x14ac:dyDescent="0.25">
      <c r="D6732"/>
    </row>
    <row r="6733" spans="4:4" x14ac:dyDescent="0.25">
      <c r="D6733"/>
    </row>
    <row r="6734" spans="4:4" x14ac:dyDescent="0.25">
      <c r="D6734"/>
    </row>
    <row r="6735" spans="4:4" x14ac:dyDescent="0.25">
      <c r="D6735"/>
    </row>
    <row r="6736" spans="4:4" x14ac:dyDescent="0.25">
      <c r="D6736"/>
    </row>
    <row r="6737" spans="4:4" x14ac:dyDescent="0.25">
      <c r="D6737"/>
    </row>
    <row r="6738" spans="4:4" x14ac:dyDescent="0.25">
      <c r="D6738"/>
    </row>
    <row r="6739" spans="4:4" x14ac:dyDescent="0.25">
      <c r="D6739"/>
    </row>
    <row r="6740" spans="4:4" x14ac:dyDescent="0.25">
      <c r="D6740"/>
    </row>
    <row r="6741" spans="4:4" x14ac:dyDescent="0.25">
      <c r="D6741"/>
    </row>
    <row r="6742" spans="4:4" x14ac:dyDescent="0.25">
      <c r="D6742"/>
    </row>
    <row r="6743" spans="4:4" x14ac:dyDescent="0.25">
      <c r="D6743"/>
    </row>
    <row r="6744" spans="4:4" x14ac:dyDescent="0.25">
      <c r="D6744"/>
    </row>
    <row r="6745" spans="4:4" x14ac:dyDescent="0.25">
      <c r="D6745"/>
    </row>
    <row r="6746" spans="4:4" x14ac:dyDescent="0.25">
      <c r="D6746"/>
    </row>
    <row r="6747" spans="4:4" x14ac:dyDescent="0.25">
      <c r="D6747"/>
    </row>
    <row r="6748" spans="4:4" x14ac:dyDescent="0.25">
      <c r="D6748"/>
    </row>
    <row r="6749" spans="4:4" x14ac:dyDescent="0.25">
      <c r="D6749"/>
    </row>
    <row r="6750" spans="4:4" x14ac:dyDescent="0.25">
      <c r="D6750"/>
    </row>
    <row r="6751" spans="4:4" x14ac:dyDescent="0.25">
      <c r="D6751"/>
    </row>
    <row r="6752" spans="4:4" x14ac:dyDescent="0.25">
      <c r="D6752"/>
    </row>
    <row r="6753" spans="4:4" x14ac:dyDescent="0.25">
      <c r="D6753"/>
    </row>
    <row r="6754" spans="4:4" x14ac:dyDescent="0.25">
      <c r="D6754"/>
    </row>
    <row r="6755" spans="4:4" x14ac:dyDescent="0.25">
      <c r="D6755"/>
    </row>
    <row r="6756" spans="4:4" x14ac:dyDescent="0.25">
      <c r="D6756"/>
    </row>
    <row r="6757" spans="4:4" x14ac:dyDescent="0.25">
      <c r="D6757"/>
    </row>
    <row r="6758" spans="4:4" x14ac:dyDescent="0.25">
      <c r="D6758"/>
    </row>
    <row r="6759" spans="4:4" x14ac:dyDescent="0.25">
      <c r="D6759"/>
    </row>
    <row r="6760" spans="4:4" x14ac:dyDescent="0.25">
      <c r="D6760"/>
    </row>
    <row r="6761" spans="4:4" x14ac:dyDescent="0.25">
      <c r="D6761"/>
    </row>
    <row r="6762" spans="4:4" x14ac:dyDescent="0.25">
      <c r="D6762"/>
    </row>
    <row r="6763" spans="4:4" x14ac:dyDescent="0.25">
      <c r="D6763"/>
    </row>
    <row r="6764" spans="4:4" x14ac:dyDescent="0.25">
      <c r="D6764"/>
    </row>
    <row r="6765" spans="4:4" x14ac:dyDescent="0.25">
      <c r="D6765"/>
    </row>
    <row r="6766" spans="4:4" x14ac:dyDescent="0.25">
      <c r="D6766"/>
    </row>
    <row r="6767" spans="4:4" x14ac:dyDescent="0.25">
      <c r="D6767"/>
    </row>
    <row r="6768" spans="4:4" x14ac:dyDescent="0.25">
      <c r="D6768"/>
    </row>
    <row r="6769" spans="4:4" x14ac:dyDescent="0.25">
      <c r="D6769"/>
    </row>
    <row r="6770" spans="4:4" x14ac:dyDescent="0.25">
      <c r="D6770"/>
    </row>
    <row r="6771" spans="4:4" x14ac:dyDescent="0.25">
      <c r="D6771"/>
    </row>
    <row r="6772" spans="4:4" x14ac:dyDescent="0.25">
      <c r="D6772"/>
    </row>
    <row r="6773" spans="4:4" x14ac:dyDescent="0.25">
      <c r="D6773"/>
    </row>
    <row r="6774" spans="4:4" x14ac:dyDescent="0.25">
      <c r="D6774"/>
    </row>
    <row r="6775" spans="4:4" x14ac:dyDescent="0.25">
      <c r="D6775"/>
    </row>
    <row r="6776" spans="4:4" x14ac:dyDescent="0.25">
      <c r="D6776"/>
    </row>
    <row r="6777" spans="4:4" x14ac:dyDescent="0.25">
      <c r="D6777"/>
    </row>
    <row r="6778" spans="4:4" x14ac:dyDescent="0.25">
      <c r="D6778"/>
    </row>
    <row r="6779" spans="4:4" x14ac:dyDescent="0.25">
      <c r="D6779"/>
    </row>
    <row r="6780" spans="4:4" x14ac:dyDescent="0.25">
      <c r="D6780"/>
    </row>
    <row r="6781" spans="4:4" x14ac:dyDescent="0.25">
      <c r="D6781"/>
    </row>
    <row r="6782" spans="4:4" x14ac:dyDescent="0.25">
      <c r="D6782"/>
    </row>
    <row r="6783" spans="4:4" x14ac:dyDescent="0.25">
      <c r="D6783"/>
    </row>
    <row r="6784" spans="4:4" x14ac:dyDescent="0.25">
      <c r="D6784"/>
    </row>
    <row r="6785" spans="4:4" x14ac:dyDescent="0.25">
      <c r="D6785"/>
    </row>
    <row r="6786" spans="4:4" x14ac:dyDescent="0.25">
      <c r="D6786"/>
    </row>
    <row r="6787" spans="4:4" x14ac:dyDescent="0.25">
      <c r="D6787"/>
    </row>
    <row r="6788" spans="4:4" x14ac:dyDescent="0.25">
      <c r="D6788"/>
    </row>
    <row r="6789" spans="4:4" x14ac:dyDescent="0.25">
      <c r="D6789"/>
    </row>
    <row r="6790" spans="4:4" x14ac:dyDescent="0.25">
      <c r="D6790"/>
    </row>
    <row r="6791" spans="4:4" x14ac:dyDescent="0.25">
      <c r="D6791"/>
    </row>
    <row r="6792" spans="4:4" x14ac:dyDescent="0.25">
      <c r="D6792"/>
    </row>
    <row r="6793" spans="4:4" x14ac:dyDescent="0.25">
      <c r="D6793"/>
    </row>
    <row r="6794" spans="4:4" x14ac:dyDescent="0.25">
      <c r="D6794"/>
    </row>
    <row r="6795" spans="4:4" x14ac:dyDescent="0.25">
      <c r="D6795"/>
    </row>
    <row r="6796" spans="4:4" x14ac:dyDescent="0.25">
      <c r="D6796"/>
    </row>
    <row r="6797" spans="4:4" x14ac:dyDescent="0.25">
      <c r="D6797"/>
    </row>
    <row r="6798" spans="4:4" x14ac:dyDescent="0.25">
      <c r="D6798"/>
    </row>
    <row r="6799" spans="4:4" x14ac:dyDescent="0.25">
      <c r="D6799"/>
    </row>
    <row r="6800" spans="4:4" x14ac:dyDescent="0.25">
      <c r="D6800"/>
    </row>
    <row r="6801" spans="4:4" x14ac:dyDescent="0.25">
      <c r="D6801"/>
    </row>
    <row r="6802" spans="4:4" x14ac:dyDescent="0.25">
      <c r="D6802"/>
    </row>
    <row r="6803" spans="4:4" x14ac:dyDescent="0.25">
      <c r="D6803"/>
    </row>
    <row r="6804" spans="4:4" x14ac:dyDescent="0.25">
      <c r="D6804"/>
    </row>
    <row r="6805" spans="4:4" x14ac:dyDescent="0.25">
      <c r="D6805"/>
    </row>
    <row r="6806" spans="4:4" x14ac:dyDescent="0.25">
      <c r="D6806"/>
    </row>
    <row r="6807" spans="4:4" x14ac:dyDescent="0.25">
      <c r="D6807"/>
    </row>
    <row r="6808" spans="4:4" x14ac:dyDescent="0.25">
      <c r="D6808"/>
    </row>
    <row r="6809" spans="4:4" x14ac:dyDescent="0.25">
      <c r="D6809"/>
    </row>
    <row r="6810" spans="4:4" x14ac:dyDescent="0.25">
      <c r="D6810"/>
    </row>
    <row r="6811" spans="4:4" x14ac:dyDescent="0.25">
      <c r="D6811"/>
    </row>
    <row r="6812" spans="4:4" x14ac:dyDescent="0.25">
      <c r="D6812"/>
    </row>
    <row r="6813" spans="4:4" x14ac:dyDescent="0.25">
      <c r="D6813"/>
    </row>
    <row r="6814" spans="4:4" x14ac:dyDescent="0.25">
      <c r="D6814"/>
    </row>
    <row r="6815" spans="4:4" x14ac:dyDescent="0.25">
      <c r="D6815"/>
    </row>
    <row r="6816" spans="4:4" x14ac:dyDescent="0.25">
      <c r="D6816"/>
    </row>
    <row r="6817" spans="4:4" x14ac:dyDescent="0.25">
      <c r="D6817"/>
    </row>
    <row r="6818" spans="4:4" x14ac:dyDescent="0.25">
      <c r="D6818"/>
    </row>
    <row r="6819" spans="4:4" x14ac:dyDescent="0.25">
      <c r="D6819"/>
    </row>
    <row r="6820" spans="4:4" x14ac:dyDescent="0.25">
      <c r="D6820"/>
    </row>
    <row r="6821" spans="4:4" x14ac:dyDescent="0.25">
      <c r="D6821"/>
    </row>
    <row r="6822" spans="4:4" x14ac:dyDescent="0.25">
      <c r="D6822"/>
    </row>
    <row r="6823" spans="4:4" x14ac:dyDescent="0.25">
      <c r="D6823"/>
    </row>
    <row r="6824" spans="4:4" x14ac:dyDescent="0.25">
      <c r="D6824"/>
    </row>
    <row r="6825" spans="4:4" x14ac:dyDescent="0.25">
      <c r="D6825"/>
    </row>
    <row r="6826" spans="4:4" x14ac:dyDescent="0.25">
      <c r="D6826"/>
    </row>
    <row r="6827" spans="4:4" x14ac:dyDescent="0.25">
      <c r="D6827"/>
    </row>
    <row r="6828" spans="4:4" x14ac:dyDescent="0.25">
      <c r="D6828"/>
    </row>
    <row r="6829" spans="4:4" x14ac:dyDescent="0.25">
      <c r="D6829"/>
    </row>
    <row r="6830" spans="4:4" x14ac:dyDescent="0.25">
      <c r="D6830"/>
    </row>
    <row r="6831" spans="4:4" x14ac:dyDescent="0.25">
      <c r="D6831"/>
    </row>
    <row r="6832" spans="4:4" x14ac:dyDescent="0.25">
      <c r="D6832"/>
    </row>
    <row r="6833" spans="4:4" x14ac:dyDescent="0.25">
      <c r="D6833"/>
    </row>
    <row r="6834" spans="4:4" x14ac:dyDescent="0.25">
      <c r="D6834"/>
    </row>
    <row r="6835" spans="4:4" x14ac:dyDescent="0.25">
      <c r="D6835"/>
    </row>
    <row r="6836" spans="4:4" x14ac:dyDescent="0.25">
      <c r="D6836"/>
    </row>
    <row r="6837" spans="4:4" x14ac:dyDescent="0.25">
      <c r="D6837"/>
    </row>
    <row r="6838" spans="4:4" x14ac:dyDescent="0.25">
      <c r="D6838"/>
    </row>
    <row r="6839" spans="4:4" x14ac:dyDescent="0.25">
      <c r="D6839"/>
    </row>
    <row r="6840" spans="4:4" x14ac:dyDescent="0.25">
      <c r="D6840"/>
    </row>
    <row r="6841" spans="4:4" x14ac:dyDescent="0.25">
      <c r="D6841"/>
    </row>
    <row r="6842" spans="4:4" x14ac:dyDescent="0.25">
      <c r="D6842"/>
    </row>
    <row r="6843" spans="4:4" x14ac:dyDescent="0.25">
      <c r="D6843"/>
    </row>
    <row r="6844" spans="4:4" x14ac:dyDescent="0.25">
      <c r="D6844"/>
    </row>
    <row r="6845" spans="4:4" x14ac:dyDescent="0.25">
      <c r="D6845"/>
    </row>
    <row r="6846" spans="4:4" x14ac:dyDescent="0.25">
      <c r="D6846"/>
    </row>
    <row r="6847" spans="4:4" x14ac:dyDescent="0.25">
      <c r="D6847"/>
    </row>
    <row r="6848" spans="4:4" x14ac:dyDescent="0.25">
      <c r="D6848"/>
    </row>
    <row r="6849" spans="4:4" x14ac:dyDescent="0.25">
      <c r="D6849"/>
    </row>
    <row r="6850" spans="4:4" x14ac:dyDescent="0.25">
      <c r="D6850"/>
    </row>
    <row r="6851" spans="4:4" x14ac:dyDescent="0.25">
      <c r="D6851"/>
    </row>
    <row r="6852" spans="4:4" x14ac:dyDescent="0.25">
      <c r="D6852"/>
    </row>
    <row r="6853" spans="4:4" x14ac:dyDescent="0.25">
      <c r="D6853"/>
    </row>
    <row r="6854" spans="4:4" x14ac:dyDescent="0.25">
      <c r="D6854"/>
    </row>
    <row r="6855" spans="4:4" x14ac:dyDescent="0.25">
      <c r="D6855"/>
    </row>
    <row r="6856" spans="4:4" x14ac:dyDescent="0.25">
      <c r="D6856"/>
    </row>
    <row r="6857" spans="4:4" x14ac:dyDescent="0.25">
      <c r="D6857"/>
    </row>
    <row r="6858" spans="4:4" x14ac:dyDescent="0.25">
      <c r="D6858"/>
    </row>
    <row r="6859" spans="4:4" x14ac:dyDescent="0.25">
      <c r="D6859"/>
    </row>
    <row r="6860" spans="4:4" x14ac:dyDescent="0.25">
      <c r="D6860"/>
    </row>
    <row r="6861" spans="4:4" x14ac:dyDescent="0.25">
      <c r="D6861"/>
    </row>
    <row r="6862" spans="4:4" x14ac:dyDescent="0.25">
      <c r="D6862"/>
    </row>
    <row r="6863" spans="4:4" x14ac:dyDescent="0.25">
      <c r="D6863"/>
    </row>
    <row r="6864" spans="4:4" x14ac:dyDescent="0.25">
      <c r="D6864"/>
    </row>
    <row r="6865" spans="4:4" x14ac:dyDescent="0.25">
      <c r="D6865"/>
    </row>
    <row r="6866" spans="4:4" x14ac:dyDescent="0.25">
      <c r="D6866"/>
    </row>
    <row r="6867" spans="4:4" x14ac:dyDescent="0.25">
      <c r="D6867"/>
    </row>
    <row r="6868" spans="4:4" x14ac:dyDescent="0.25">
      <c r="D6868"/>
    </row>
    <row r="6869" spans="4:4" x14ac:dyDescent="0.25">
      <c r="D6869"/>
    </row>
    <row r="6870" spans="4:4" x14ac:dyDescent="0.25">
      <c r="D6870"/>
    </row>
    <row r="6871" spans="4:4" x14ac:dyDescent="0.25">
      <c r="D6871"/>
    </row>
    <row r="6872" spans="4:4" x14ac:dyDescent="0.25">
      <c r="D6872"/>
    </row>
    <row r="6873" spans="4:4" x14ac:dyDescent="0.25">
      <c r="D6873"/>
    </row>
    <row r="6874" spans="4:4" x14ac:dyDescent="0.25">
      <c r="D6874"/>
    </row>
    <row r="6875" spans="4:4" x14ac:dyDescent="0.25">
      <c r="D6875"/>
    </row>
    <row r="6876" spans="4:4" x14ac:dyDescent="0.25">
      <c r="D6876"/>
    </row>
    <row r="6877" spans="4:4" x14ac:dyDescent="0.25">
      <c r="D6877"/>
    </row>
    <row r="6878" spans="4:4" x14ac:dyDescent="0.25">
      <c r="D6878"/>
    </row>
    <row r="6879" spans="4:4" x14ac:dyDescent="0.25">
      <c r="D6879"/>
    </row>
    <row r="6880" spans="4:4" x14ac:dyDescent="0.25">
      <c r="D6880"/>
    </row>
    <row r="6881" spans="4:4" x14ac:dyDescent="0.25">
      <c r="D6881"/>
    </row>
    <row r="6882" spans="4:4" x14ac:dyDescent="0.25">
      <c r="D6882"/>
    </row>
    <row r="6883" spans="4:4" x14ac:dyDescent="0.25">
      <c r="D6883"/>
    </row>
    <row r="6884" spans="4:4" x14ac:dyDescent="0.25">
      <c r="D6884"/>
    </row>
    <row r="6885" spans="4:4" x14ac:dyDescent="0.25">
      <c r="D6885"/>
    </row>
    <row r="6886" spans="4:4" x14ac:dyDescent="0.25">
      <c r="D6886"/>
    </row>
    <row r="6887" spans="4:4" x14ac:dyDescent="0.25">
      <c r="D6887"/>
    </row>
    <row r="6888" spans="4:4" x14ac:dyDescent="0.25">
      <c r="D6888"/>
    </row>
    <row r="6889" spans="4:4" x14ac:dyDescent="0.25">
      <c r="D6889"/>
    </row>
    <row r="6890" spans="4:4" x14ac:dyDescent="0.25">
      <c r="D6890"/>
    </row>
    <row r="6891" spans="4:4" x14ac:dyDescent="0.25">
      <c r="D6891"/>
    </row>
    <row r="6892" spans="4:4" x14ac:dyDescent="0.25">
      <c r="D6892"/>
    </row>
    <row r="6893" spans="4:4" x14ac:dyDescent="0.25">
      <c r="D6893"/>
    </row>
    <row r="6894" spans="4:4" x14ac:dyDescent="0.25">
      <c r="D6894"/>
    </row>
    <row r="6895" spans="4:4" x14ac:dyDescent="0.25">
      <c r="D6895"/>
    </row>
    <row r="6896" spans="4:4" x14ac:dyDescent="0.25">
      <c r="D6896"/>
    </row>
    <row r="6897" spans="4:4" x14ac:dyDescent="0.25">
      <c r="D6897"/>
    </row>
    <row r="6898" spans="4:4" x14ac:dyDescent="0.25">
      <c r="D6898"/>
    </row>
    <row r="6899" spans="4:4" x14ac:dyDescent="0.25">
      <c r="D6899"/>
    </row>
    <row r="6900" spans="4:4" x14ac:dyDescent="0.25">
      <c r="D6900"/>
    </row>
    <row r="6901" spans="4:4" x14ac:dyDescent="0.25">
      <c r="D6901"/>
    </row>
    <row r="6902" spans="4:4" x14ac:dyDescent="0.25">
      <c r="D6902"/>
    </row>
    <row r="6903" spans="4:4" x14ac:dyDescent="0.25">
      <c r="D6903"/>
    </row>
    <row r="6904" spans="4:4" x14ac:dyDescent="0.25">
      <c r="D6904"/>
    </row>
    <row r="6905" spans="4:4" x14ac:dyDescent="0.25">
      <c r="D6905"/>
    </row>
    <row r="6906" spans="4:4" x14ac:dyDescent="0.25">
      <c r="D6906"/>
    </row>
    <row r="6907" spans="4:4" x14ac:dyDescent="0.25">
      <c r="D6907"/>
    </row>
    <row r="6908" spans="4:4" x14ac:dyDescent="0.25">
      <c r="D6908"/>
    </row>
    <row r="6909" spans="4:4" x14ac:dyDescent="0.25">
      <c r="D6909"/>
    </row>
    <row r="6910" spans="4:4" x14ac:dyDescent="0.25">
      <c r="D6910"/>
    </row>
    <row r="6911" spans="4:4" x14ac:dyDescent="0.25">
      <c r="D6911"/>
    </row>
    <row r="6912" spans="4:4" x14ac:dyDescent="0.25">
      <c r="D6912"/>
    </row>
    <row r="6913" spans="4:4" x14ac:dyDescent="0.25">
      <c r="D6913"/>
    </row>
    <row r="6914" spans="4:4" x14ac:dyDescent="0.25">
      <c r="D6914"/>
    </row>
    <row r="6915" spans="4:4" x14ac:dyDescent="0.25">
      <c r="D6915"/>
    </row>
    <row r="6916" spans="4:4" x14ac:dyDescent="0.25">
      <c r="D6916"/>
    </row>
    <row r="6917" spans="4:4" x14ac:dyDescent="0.25">
      <c r="D6917"/>
    </row>
    <row r="6918" spans="4:4" x14ac:dyDescent="0.25">
      <c r="D6918"/>
    </row>
    <row r="6919" spans="4:4" x14ac:dyDescent="0.25">
      <c r="D6919"/>
    </row>
    <row r="6920" spans="4:4" x14ac:dyDescent="0.25">
      <c r="D6920"/>
    </row>
    <row r="6921" spans="4:4" x14ac:dyDescent="0.25">
      <c r="D6921"/>
    </row>
    <row r="6922" spans="4:4" x14ac:dyDescent="0.25">
      <c r="D6922"/>
    </row>
    <row r="6923" spans="4:4" x14ac:dyDescent="0.25">
      <c r="D6923"/>
    </row>
    <row r="6924" spans="4:4" x14ac:dyDescent="0.25">
      <c r="D6924"/>
    </row>
    <row r="6925" spans="4:4" x14ac:dyDescent="0.25">
      <c r="D6925"/>
    </row>
    <row r="6926" spans="4:4" x14ac:dyDescent="0.25">
      <c r="D6926"/>
    </row>
    <row r="6927" spans="4:4" x14ac:dyDescent="0.25">
      <c r="D6927"/>
    </row>
    <row r="6928" spans="4:4" x14ac:dyDescent="0.25">
      <c r="D6928"/>
    </row>
    <row r="6929" spans="4:4" x14ac:dyDescent="0.25">
      <c r="D6929"/>
    </row>
    <row r="6930" spans="4:4" x14ac:dyDescent="0.25">
      <c r="D6930"/>
    </row>
    <row r="6931" spans="4:4" x14ac:dyDescent="0.25">
      <c r="D6931"/>
    </row>
    <row r="6932" spans="4:4" x14ac:dyDescent="0.25">
      <c r="D6932"/>
    </row>
    <row r="6933" spans="4:4" x14ac:dyDescent="0.25">
      <c r="D6933"/>
    </row>
    <row r="6934" spans="4:4" x14ac:dyDescent="0.25">
      <c r="D6934"/>
    </row>
    <row r="6935" spans="4:4" x14ac:dyDescent="0.25">
      <c r="D6935"/>
    </row>
    <row r="6936" spans="4:4" x14ac:dyDescent="0.25">
      <c r="D6936"/>
    </row>
    <row r="6937" spans="4:4" x14ac:dyDescent="0.25">
      <c r="D6937"/>
    </row>
    <row r="6938" spans="4:4" x14ac:dyDescent="0.25">
      <c r="D6938"/>
    </row>
    <row r="6939" spans="4:4" x14ac:dyDescent="0.25">
      <c r="D6939"/>
    </row>
    <row r="6940" spans="4:4" x14ac:dyDescent="0.25">
      <c r="D6940"/>
    </row>
    <row r="6941" spans="4:4" x14ac:dyDescent="0.25">
      <c r="D6941"/>
    </row>
    <row r="6942" spans="4:4" x14ac:dyDescent="0.25">
      <c r="D6942"/>
    </row>
    <row r="6943" spans="4:4" x14ac:dyDescent="0.25">
      <c r="D6943"/>
    </row>
    <row r="6944" spans="4:4" x14ac:dyDescent="0.25">
      <c r="D6944"/>
    </row>
    <row r="6945" spans="4:4" x14ac:dyDescent="0.25">
      <c r="D6945"/>
    </row>
    <row r="6946" spans="4:4" x14ac:dyDescent="0.25">
      <c r="D6946"/>
    </row>
    <row r="6947" spans="4:4" x14ac:dyDescent="0.25">
      <c r="D6947"/>
    </row>
    <row r="6948" spans="4:4" x14ac:dyDescent="0.25">
      <c r="D6948"/>
    </row>
    <row r="6949" spans="4:4" x14ac:dyDescent="0.25">
      <c r="D6949"/>
    </row>
    <row r="6950" spans="4:4" x14ac:dyDescent="0.25">
      <c r="D6950"/>
    </row>
    <row r="6951" spans="4:4" x14ac:dyDescent="0.25">
      <c r="D6951"/>
    </row>
    <row r="6952" spans="4:4" x14ac:dyDescent="0.25">
      <c r="D6952"/>
    </row>
    <row r="6953" spans="4:4" x14ac:dyDescent="0.25">
      <c r="D6953"/>
    </row>
    <row r="6954" spans="4:4" x14ac:dyDescent="0.25">
      <c r="D6954"/>
    </row>
    <row r="6955" spans="4:4" x14ac:dyDescent="0.25">
      <c r="D6955"/>
    </row>
    <row r="6956" spans="4:4" x14ac:dyDescent="0.25">
      <c r="D6956"/>
    </row>
    <row r="6957" spans="4:4" x14ac:dyDescent="0.25">
      <c r="D6957"/>
    </row>
    <row r="6958" spans="4:4" x14ac:dyDescent="0.25">
      <c r="D6958"/>
    </row>
    <row r="6959" spans="4:4" x14ac:dyDescent="0.25">
      <c r="D6959"/>
    </row>
    <row r="6960" spans="4:4" x14ac:dyDescent="0.25">
      <c r="D6960"/>
    </row>
    <row r="6961" spans="4:4" x14ac:dyDescent="0.25">
      <c r="D6961"/>
    </row>
    <row r="6962" spans="4:4" x14ac:dyDescent="0.25">
      <c r="D6962"/>
    </row>
    <row r="6963" spans="4:4" x14ac:dyDescent="0.25">
      <c r="D6963"/>
    </row>
    <row r="6964" spans="4:4" x14ac:dyDescent="0.25">
      <c r="D6964"/>
    </row>
    <row r="6965" spans="4:4" x14ac:dyDescent="0.25">
      <c r="D6965"/>
    </row>
    <row r="6966" spans="4:4" x14ac:dyDescent="0.25">
      <c r="D6966"/>
    </row>
    <row r="6967" spans="4:4" x14ac:dyDescent="0.25">
      <c r="D6967"/>
    </row>
    <row r="6968" spans="4:4" x14ac:dyDescent="0.25">
      <c r="D6968"/>
    </row>
    <row r="6969" spans="4:4" x14ac:dyDescent="0.25">
      <c r="D6969"/>
    </row>
    <row r="6970" spans="4:4" x14ac:dyDescent="0.25">
      <c r="D6970"/>
    </row>
    <row r="6971" spans="4:4" x14ac:dyDescent="0.25">
      <c r="D6971"/>
    </row>
    <row r="6972" spans="4:4" x14ac:dyDescent="0.25">
      <c r="D6972"/>
    </row>
    <row r="6973" spans="4:4" x14ac:dyDescent="0.25">
      <c r="D6973"/>
    </row>
    <row r="6974" spans="4:4" x14ac:dyDescent="0.25">
      <c r="D6974"/>
    </row>
    <row r="6975" spans="4:4" x14ac:dyDescent="0.25">
      <c r="D6975"/>
    </row>
    <row r="6976" spans="4:4" x14ac:dyDescent="0.25">
      <c r="D6976"/>
    </row>
    <row r="6977" spans="4:4" x14ac:dyDescent="0.25">
      <c r="D6977"/>
    </row>
    <row r="6978" spans="4:4" x14ac:dyDescent="0.25">
      <c r="D6978"/>
    </row>
    <row r="6979" spans="4:4" x14ac:dyDescent="0.25">
      <c r="D6979"/>
    </row>
    <row r="6980" spans="4:4" x14ac:dyDescent="0.25">
      <c r="D6980"/>
    </row>
    <row r="6981" spans="4:4" x14ac:dyDescent="0.25">
      <c r="D6981"/>
    </row>
    <row r="6982" spans="4:4" x14ac:dyDescent="0.25">
      <c r="D6982"/>
    </row>
    <row r="6983" spans="4:4" x14ac:dyDescent="0.25">
      <c r="D6983"/>
    </row>
    <row r="6984" spans="4:4" x14ac:dyDescent="0.25">
      <c r="D6984"/>
    </row>
    <row r="6985" spans="4:4" x14ac:dyDescent="0.25">
      <c r="D6985"/>
    </row>
    <row r="6986" spans="4:4" x14ac:dyDescent="0.25">
      <c r="D6986"/>
    </row>
    <row r="6987" spans="4:4" x14ac:dyDescent="0.25">
      <c r="D6987"/>
    </row>
    <row r="6988" spans="4:4" x14ac:dyDescent="0.25">
      <c r="D6988"/>
    </row>
    <row r="6989" spans="4:4" x14ac:dyDescent="0.25">
      <c r="D6989"/>
    </row>
    <row r="6990" spans="4:4" x14ac:dyDescent="0.25">
      <c r="D6990"/>
    </row>
    <row r="6991" spans="4:4" x14ac:dyDescent="0.25">
      <c r="D6991"/>
    </row>
    <row r="6992" spans="4:4" x14ac:dyDescent="0.25">
      <c r="D6992"/>
    </row>
    <row r="6993" spans="4:4" x14ac:dyDescent="0.25">
      <c r="D6993"/>
    </row>
    <row r="6994" spans="4:4" x14ac:dyDescent="0.25">
      <c r="D6994"/>
    </row>
    <row r="6995" spans="4:4" x14ac:dyDescent="0.25">
      <c r="D6995"/>
    </row>
    <row r="6996" spans="4:4" x14ac:dyDescent="0.25">
      <c r="D6996"/>
    </row>
    <row r="6997" spans="4:4" x14ac:dyDescent="0.25">
      <c r="D6997"/>
    </row>
    <row r="6998" spans="4:4" x14ac:dyDescent="0.25">
      <c r="D6998"/>
    </row>
    <row r="6999" spans="4:4" x14ac:dyDescent="0.25">
      <c r="D6999"/>
    </row>
    <row r="7000" spans="4:4" x14ac:dyDescent="0.25">
      <c r="D7000"/>
    </row>
    <row r="7001" spans="4:4" x14ac:dyDescent="0.25">
      <c r="D7001"/>
    </row>
    <row r="7002" spans="4:4" x14ac:dyDescent="0.25">
      <c r="D7002"/>
    </row>
    <row r="7003" spans="4:4" x14ac:dyDescent="0.25">
      <c r="D7003"/>
    </row>
    <row r="7004" spans="4:4" x14ac:dyDescent="0.25">
      <c r="D7004"/>
    </row>
    <row r="7005" spans="4:4" x14ac:dyDescent="0.25">
      <c r="D7005"/>
    </row>
    <row r="7006" spans="4:4" x14ac:dyDescent="0.25">
      <c r="D7006"/>
    </row>
    <row r="7007" spans="4:4" x14ac:dyDescent="0.25">
      <c r="D7007"/>
    </row>
    <row r="7008" spans="4:4" x14ac:dyDescent="0.25">
      <c r="D7008"/>
    </row>
    <row r="7009" spans="4:4" x14ac:dyDescent="0.25">
      <c r="D7009"/>
    </row>
    <row r="7010" spans="4:4" x14ac:dyDescent="0.25">
      <c r="D7010"/>
    </row>
    <row r="7011" spans="4:4" x14ac:dyDescent="0.25">
      <c r="D7011"/>
    </row>
    <row r="7012" spans="4:4" x14ac:dyDescent="0.25">
      <c r="D7012"/>
    </row>
    <row r="7013" spans="4:4" x14ac:dyDescent="0.25">
      <c r="D7013"/>
    </row>
    <row r="7014" spans="4:4" x14ac:dyDescent="0.25">
      <c r="D7014"/>
    </row>
    <row r="7015" spans="4:4" x14ac:dyDescent="0.25">
      <c r="D7015"/>
    </row>
    <row r="7016" spans="4:4" x14ac:dyDescent="0.25">
      <c r="D7016"/>
    </row>
    <row r="7017" spans="4:4" x14ac:dyDescent="0.25">
      <c r="D7017"/>
    </row>
    <row r="7018" spans="4:4" x14ac:dyDescent="0.25">
      <c r="D7018"/>
    </row>
    <row r="7019" spans="4:4" x14ac:dyDescent="0.25">
      <c r="D7019"/>
    </row>
    <row r="7020" spans="4:4" x14ac:dyDescent="0.25">
      <c r="D7020"/>
    </row>
    <row r="7021" spans="4:4" x14ac:dyDescent="0.25">
      <c r="D7021"/>
    </row>
    <row r="7022" spans="4:4" x14ac:dyDescent="0.25">
      <c r="D7022"/>
    </row>
    <row r="7023" spans="4:4" x14ac:dyDescent="0.25">
      <c r="D7023"/>
    </row>
    <row r="7024" spans="4:4" x14ac:dyDescent="0.25">
      <c r="D7024"/>
    </row>
    <row r="7025" spans="4:4" x14ac:dyDescent="0.25">
      <c r="D7025"/>
    </row>
    <row r="7026" spans="4:4" x14ac:dyDescent="0.25">
      <c r="D7026"/>
    </row>
    <row r="7027" spans="4:4" x14ac:dyDescent="0.25">
      <c r="D7027"/>
    </row>
    <row r="7028" spans="4:4" x14ac:dyDescent="0.25">
      <c r="D7028"/>
    </row>
    <row r="7029" spans="4:4" x14ac:dyDescent="0.25">
      <c r="D7029"/>
    </row>
    <row r="7030" spans="4:4" x14ac:dyDescent="0.25">
      <c r="D7030"/>
    </row>
    <row r="7031" spans="4:4" x14ac:dyDescent="0.25">
      <c r="D7031"/>
    </row>
    <row r="7032" spans="4:4" x14ac:dyDescent="0.25">
      <c r="D7032"/>
    </row>
    <row r="7033" spans="4:4" x14ac:dyDescent="0.25">
      <c r="D7033"/>
    </row>
    <row r="7034" spans="4:4" x14ac:dyDescent="0.25">
      <c r="D7034"/>
    </row>
    <row r="7035" spans="4:4" x14ac:dyDescent="0.25">
      <c r="D7035"/>
    </row>
    <row r="7036" spans="4:4" x14ac:dyDescent="0.25">
      <c r="D7036"/>
    </row>
    <row r="7037" spans="4:4" x14ac:dyDescent="0.25">
      <c r="D7037"/>
    </row>
    <row r="7038" spans="4:4" x14ac:dyDescent="0.25">
      <c r="D7038"/>
    </row>
    <row r="7039" spans="4:4" x14ac:dyDescent="0.25">
      <c r="D7039"/>
    </row>
    <row r="7040" spans="4:4" x14ac:dyDescent="0.25">
      <c r="D7040"/>
    </row>
    <row r="7041" spans="4:4" x14ac:dyDescent="0.25">
      <c r="D7041"/>
    </row>
    <row r="7042" spans="4:4" x14ac:dyDescent="0.25">
      <c r="D7042"/>
    </row>
    <row r="7043" spans="4:4" x14ac:dyDescent="0.25">
      <c r="D7043"/>
    </row>
    <row r="7044" spans="4:4" x14ac:dyDescent="0.25">
      <c r="D7044"/>
    </row>
    <row r="7045" spans="4:4" x14ac:dyDescent="0.25">
      <c r="D7045"/>
    </row>
    <row r="7046" spans="4:4" x14ac:dyDescent="0.25">
      <c r="D7046"/>
    </row>
    <row r="7047" spans="4:4" x14ac:dyDescent="0.25">
      <c r="D7047"/>
    </row>
    <row r="7048" spans="4:4" x14ac:dyDescent="0.25">
      <c r="D7048"/>
    </row>
    <row r="7049" spans="4:4" x14ac:dyDescent="0.25">
      <c r="D7049"/>
    </row>
    <row r="7050" spans="4:4" x14ac:dyDescent="0.25">
      <c r="D7050"/>
    </row>
    <row r="7051" spans="4:4" x14ac:dyDescent="0.25">
      <c r="D7051"/>
    </row>
    <row r="7052" spans="4:4" x14ac:dyDescent="0.25">
      <c r="D7052"/>
    </row>
    <row r="7053" spans="4:4" x14ac:dyDescent="0.25">
      <c r="D7053"/>
    </row>
    <row r="7054" spans="4:4" x14ac:dyDescent="0.25">
      <c r="D7054"/>
    </row>
    <row r="7055" spans="4:4" x14ac:dyDescent="0.25">
      <c r="D7055"/>
    </row>
    <row r="7056" spans="4:4" x14ac:dyDescent="0.25">
      <c r="D7056"/>
    </row>
    <row r="7057" spans="4:4" x14ac:dyDescent="0.25">
      <c r="D7057"/>
    </row>
    <row r="7058" spans="4:4" x14ac:dyDescent="0.25">
      <c r="D7058"/>
    </row>
    <row r="7059" spans="4:4" x14ac:dyDescent="0.25">
      <c r="D7059"/>
    </row>
    <row r="7060" spans="4:4" x14ac:dyDescent="0.25">
      <c r="D7060"/>
    </row>
    <row r="7061" spans="4:4" x14ac:dyDescent="0.25">
      <c r="D7061"/>
    </row>
    <row r="7062" spans="4:4" x14ac:dyDescent="0.25">
      <c r="D7062"/>
    </row>
    <row r="7063" spans="4:4" x14ac:dyDescent="0.25">
      <c r="D7063"/>
    </row>
    <row r="7064" spans="4:4" x14ac:dyDescent="0.25">
      <c r="D7064"/>
    </row>
    <row r="7065" spans="4:4" x14ac:dyDescent="0.25">
      <c r="D7065"/>
    </row>
    <row r="7066" spans="4:4" x14ac:dyDescent="0.25">
      <c r="D7066"/>
    </row>
    <row r="7067" spans="4:4" x14ac:dyDescent="0.25">
      <c r="D7067"/>
    </row>
    <row r="7068" spans="4:4" x14ac:dyDescent="0.25">
      <c r="D7068"/>
    </row>
    <row r="7069" spans="4:4" x14ac:dyDescent="0.25">
      <c r="D7069"/>
    </row>
    <row r="7070" spans="4:4" x14ac:dyDescent="0.25">
      <c r="D7070"/>
    </row>
    <row r="7071" spans="4:4" x14ac:dyDescent="0.25">
      <c r="D7071"/>
    </row>
    <row r="7072" spans="4:4" x14ac:dyDescent="0.25">
      <c r="D7072"/>
    </row>
    <row r="7073" spans="4:4" x14ac:dyDescent="0.25">
      <c r="D7073"/>
    </row>
    <row r="7074" spans="4:4" x14ac:dyDescent="0.25">
      <c r="D7074"/>
    </row>
    <row r="7075" spans="4:4" x14ac:dyDescent="0.25">
      <c r="D7075"/>
    </row>
    <row r="7076" spans="4:4" x14ac:dyDescent="0.25">
      <c r="D7076"/>
    </row>
    <row r="7077" spans="4:4" x14ac:dyDescent="0.25">
      <c r="D7077"/>
    </row>
    <row r="7078" spans="4:4" x14ac:dyDescent="0.25">
      <c r="D7078"/>
    </row>
    <row r="7079" spans="4:4" x14ac:dyDescent="0.25">
      <c r="D7079"/>
    </row>
    <row r="7080" spans="4:4" x14ac:dyDescent="0.25">
      <c r="D7080"/>
    </row>
    <row r="7081" spans="4:4" x14ac:dyDescent="0.25">
      <c r="D7081"/>
    </row>
    <row r="7082" spans="4:4" x14ac:dyDescent="0.25">
      <c r="D7082"/>
    </row>
    <row r="7083" spans="4:4" x14ac:dyDescent="0.25">
      <c r="D7083"/>
    </row>
    <row r="7084" spans="4:4" x14ac:dyDescent="0.25">
      <c r="D7084"/>
    </row>
    <row r="7085" spans="4:4" x14ac:dyDescent="0.25">
      <c r="D7085"/>
    </row>
    <row r="7086" spans="4:4" x14ac:dyDescent="0.25">
      <c r="D7086"/>
    </row>
    <row r="7087" spans="4:4" x14ac:dyDescent="0.25">
      <c r="D7087"/>
    </row>
    <row r="7088" spans="4:4" x14ac:dyDescent="0.25">
      <c r="D7088"/>
    </row>
    <row r="7089" spans="4:4" x14ac:dyDescent="0.25">
      <c r="D7089"/>
    </row>
    <row r="7090" spans="4:4" x14ac:dyDescent="0.25">
      <c r="D7090"/>
    </row>
    <row r="7091" spans="4:4" x14ac:dyDescent="0.25">
      <c r="D7091"/>
    </row>
    <row r="7092" spans="4:4" x14ac:dyDescent="0.25">
      <c r="D7092"/>
    </row>
    <row r="7093" spans="4:4" x14ac:dyDescent="0.25">
      <c r="D7093"/>
    </row>
    <row r="7094" spans="4:4" x14ac:dyDescent="0.25">
      <c r="D7094"/>
    </row>
    <row r="7095" spans="4:4" x14ac:dyDescent="0.25">
      <c r="D7095"/>
    </row>
    <row r="7096" spans="4:4" x14ac:dyDescent="0.25">
      <c r="D7096"/>
    </row>
    <row r="7097" spans="4:4" x14ac:dyDescent="0.25">
      <c r="D7097"/>
    </row>
    <row r="7098" spans="4:4" x14ac:dyDescent="0.25">
      <c r="D7098"/>
    </row>
    <row r="7099" spans="4:4" x14ac:dyDescent="0.25">
      <c r="D7099"/>
    </row>
    <row r="7100" spans="4:4" x14ac:dyDescent="0.25">
      <c r="D7100"/>
    </row>
    <row r="7101" spans="4:4" x14ac:dyDescent="0.25">
      <c r="D7101"/>
    </row>
    <row r="7102" spans="4:4" x14ac:dyDescent="0.25">
      <c r="D7102"/>
    </row>
    <row r="7103" spans="4:4" x14ac:dyDescent="0.25">
      <c r="D7103"/>
    </row>
    <row r="7104" spans="4:4" x14ac:dyDescent="0.25">
      <c r="D7104"/>
    </row>
    <row r="7105" spans="4:4" x14ac:dyDescent="0.25">
      <c r="D7105"/>
    </row>
    <row r="7106" spans="4:4" x14ac:dyDescent="0.25">
      <c r="D7106"/>
    </row>
    <row r="7107" spans="4:4" x14ac:dyDescent="0.25">
      <c r="D7107"/>
    </row>
    <row r="7108" spans="4:4" x14ac:dyDescent="0.25">
      <c r="D7108"/>
    </row>
    <row r="7109" spans="4:4" x14ac:dyDescent="0.25">
      <c r="D7109"/>
    </row>
    <row r="7110" spans="4:4" x14ac:dyDescent="0.25">
      <c r="D7110"/>
    </row>
    <row r="7111" spans="4:4" x14ac:dyDescent="0.25">
      <c r="D7111"/>
    </row>
    <row r="7112" spans="4:4" x14ac:dyDescent="0.25">
      <c r="D7112"/>
    </row>
    <row r="7113" spans="4:4" x14ac:dyDescent="0.25">
      <c r="D7113"/>
    </row>
    <row r="7114" spans="4:4" x14ac:dyDescent="0.25">
      <c r="D7114"/>
    </row>
    <row r="7115" spans="4:4" x14ac:dyDescent="0.25">
      <c r="D7115"/>
    </row>
    <row r="7116" spans="4:4" x14ac:dyDescent="0.25">
      <c r="D7116"/>
    </row>
    <row r="7117" spans="4:4" x14ac:dyDescent="0.25">
      <c r="D7117"/>
    </row>
    <row r="7118" spans="4:4" x14ac:dyDescent="0.25">
      <c r="D7118"/>
    </row>
    <row r="7119" spans="4:4" x14ac:dyDescent="0.25">
      <c r="D7119"/>
    </row>
    <row r="7120" spans="4:4" x14ac:dyDescent="0.25">
      <c r="D7120"/>
    </row>
    <row r="7121" spans="4:4" x14ac:dyDescent="0.25">
      <c r="D7121"/>
    </row>
    <row r="7122" spans="4:4" x14ac:dyDescent="0.25">
      <c r="D7122"/>
    </row>
    <row r="7123" spans="4:4" x14ac:dyDescent="0.25">
      <c r="D7123"/>
    </row>
    <row r="7124" spans="4:4" x14ac:dyDescent="0.25">
      <c r="D7124"/>
    </row>
    <row r="7125" spans="4:4" x14ac:dyDescent="0.25">
      <c r="D7125"/>
    </row>
    <row r="7126" spans="4:4" x14ac:dyDescent="0.25">
      <c r="D7126"/>
    </row>
    <row r="7127" spans="4:4" x14ac:dyDescent="0.25">
      <c r="D7127"/>
    </row>
    <row r="7128" spans="4:4" x14ac:dyDescent="0.25">
      <c r="D7128"/>
    </row>
    <row r="7129" spans="4:4" x14ac:dyDescent="0.25">
      <c r="D7129"/>
    </row>
    <row r="7130" spans="4:4" x14ac:dyDescent="0.25">
      <c r="D7130"/>
    </row>
    <row r="7131" spans="4:4" x14ac:dyDescent="0.25">
      <c r="D7131"/>
    </row>
    <row r="7132" spans="4:4" x14ac:dyDescent="0.25">
      <c r="D7132"/>
    </row>
    <row r="7133" spans="4:4" x14ac:dyDescent="0.25">
      <c r="D7133"/>
    </row>
    <row r="7134" spans="4:4" x14ac:dyDescent="0.25">
      <c r="D7134"/>
    </row>
    <row r="7135" spans="4:4" x14ac:dyDescent="0.25">
      <c r="D7135"/>
    </row>
    <row r="7136" spans="4:4" x14ac:dyDescent="0.25">
      <c r="D7136"/>
    </row>
    <row r="7137" spans="4:4" x14ac:dyDescent="0.25">
      <c r="D7137"/>
    </row>
    <row r="7138" spans="4:4" x14ac:dyDescent="0.25">
      <c r="D7138"/>
    </row>
    <row r="7139" spans="4:4" x14ac:dyDescent="0.25">
      <c r="D7139"/>
    </row>
    <row r="7140" spans="4:4" x14ac:dyDescent="0.25">
      <c r="D7140"/>
    </row>
    <row r="7141" spans="4:4" x14ac:dyDescent="0.25">
      <c r="D7141"/>
    </row>
    <row r="7142" spans="4:4" x14ac:dyDescent="0.25">
      <c r="D7142"/>
    </row>
    <row r="7143" spans="4:4" x14ac:dyDescent="0.25">
      <c r="D7143"/>
    </row>
    <row r="7144" spans="4:4" x14ac:dyDescent="0.25">
      <c r="D7144"/>
    </row>
    <row r="7145" spans="4:4" x14ac:dyDescent="0.25">
      <c r="D7145"/>
    </row>
    <row r="7146" spans="4:4" x14ac:dyDescent="0.25">
      <c r="D7146"/>
    </row>
    <row r="7147" spans="4:4" x14ac:dyDescent="0.25">
      <c r="D7147"/>
    </row>
    <row r="7148" spans="4:4" x14ac:dyDescent="0.25">
      <c r="D7148"/>
    </row>
    <row r="7149" spans="4:4" x14ac:dyDescent="0.25">
      <c r="D7149"/>
    </row>
    <row r="7150" spans="4:4" x14ac:dyDescent="0.25">
      <c r="D7150"/>
    </row>
    <row r="7151" spans="4:4" x14ac:dyDescent="0.25">
      <c r="D7151"/>
    </row>
    <row r="7152" spans="4:4" x14ac:dyDescent="0.25">
      <c r="D7152"/>
    </row>
    <row r="7153" spans="4:4" x14ac:dyDescent="0.25">
      <c r="D7153"/>
    </row>
    <row r="7154" spans="4:4" x14ac:dyDescent="0.25">
      <c r="D7154"/>
    </row>
    <row r="7155" spans="4:4" x14ac:dyDescent="0.25">
      <c r="D7155"/>
    </row>
    <row r="7156" spans="4:4" x14ac:dyDescent="0.25">
      <c r="D7156"/>
    </row>
    <row r="7157" spans="4:4" x14ac:dyDescent="0.25">
      <c r="D7157"/>
    </row>
    <row r="7158" spans="4:4" x14ac:dyDescent="0.25">
      <c r="D7158"/>
    </row>
    <row r="7159" spans="4:4" x14ac:dyDescent="0.25">
      <c r="D7159"/>
    </row>
    <row r="7160" spans="4:4" x14ac:dyDescent="0.25">
      <c r="D7160"/>
    </row>
    <row r="7161" spans="4:4" x14ac:dyDescent="0.25">
      <c r="D7161"/>
    </row>
    <row r="7162" spans="4:4" x14ac:dyDescent="0.25">
      <c r="D7162"/>
    </row>
    <row r="7163" spans="4:4" x14ac:dyDescent="0.25">
      <c r="D7163"/>
    </row>
    <row r="7164" spans="4:4" x14ac:dyDescent="0.25">
      <c r="D7164"/>
    </row>
    <row r="7165" spans="4:4" x14ac:dyDescent="0.25">
      <c r="D7165"/>
    </row>
    <row r="7166" spans="4:4" x14ac:dyDescent="0.25">
      <c r="D7166"/>
    </row>
    <row r="7167" spans="4:4" x14ac:dyDescent="0.25">
      <c r="D7167"/>
    </row>
    <row r="7168" spans="4:4" x14ac:dyDescent="0.25">
      <c r="D7168"/>
    </row>
    <row r="7169" spans="4:4" x14ac:dyDescent="0.25">
      <c r="D7169"/>
    </row>
    <row r="7170" spans="4:4" x14ac:dyDescent="0.25">
      <c r="D7170"/>
    </row>
    <row r="7171" spans="4:4" x14ac:dyDescent="0.25">
      <c r="D7171"/>
    </row>
    <row r="7172" spans="4:4" x14ac:dyDescent="0.25">
      <c r="D7172"/>
    </row>
    <row r="7173" spans="4:4" x14ac:dyDescent="0.25">
      <c r="D7173"/>
    </row>
    <row r="7174" spans="4:4" x14ac:dyDescent="0.25">
      <c r="D7174"/>
    </row>
    <row r="7175" spans="4:4" x14ac:dyDescent="0.25">
      <c r="D7175"/>
    </row>
    <row r="7176" spans="4:4" x14ac:dyDescent="0.25">
      <c r="D7176"/>
    </row>
    <row r="7177" spans="4:4" x14ac:dyDescent="0.25">
      <c r="D7177"/>
    </row>
    <row r="7178" spans="4:4" x14ac:dyDescent="0.25">
      <c r="D7178"/>
    </row>
    <row r="7179" spans="4:4" x14ac:dyDescent="0.25">
      <c r="D7179"/>
    </row>
    <row r="7180" spans="4:4" x14ac:dyDescent="0.25">
      <c r="D7180"/>
    </row>
    <row r="7181" spans="4:4" x14ac:dyDescent="0.25">
      <c r="D7181"/>
    </row>
    <row r="7182" spans="4:4" x14ac:dyDescent="0.25">
      <c r="D7182"/>
    </row>
    <row r="7183" spans="4:4" x14ac:dyDescent="0.25">
      <c r="D7183"/>
    </row>
    <row r="7184" spans="4:4" x14ac:dyDescent="0.25">
      <c r="D7184"/>
    </row>
    <row r="7185" spans="4:4" x14ac:dyDescent="0.25">
      <c r="D7185"/>
    </row>
    <row r="7186" spans="4:4" x14ac:dyDescent="0.25">
      <c r="D7186"/>
    </row>
    <row r="7187" spans="4:4" x14ac:dyDescent="0.25">
      <c r="D7187"/>
    </row>
    <row r="7188" spans="4:4" x14ac:dyDescent="0.25">
      <c r="D7188"/>
    </row>
    <row r="7189" spans="4:4" x14ac:dyDescent="0.25">
      <c r="D7189"/>
    </row>
    <row r="7190" spans="4:4" x14ac:dyDescent="0.25">
      <c r="D7190"/>
    </row>
    <row r="7191" spans="4:4" x14ac:dyDescent="0.25">
      <c r="D7191"/>
    </row>
    <row r="7192" spans="4:4" x14ac:dyDescent="0.25">
      <c r="D7192"/>
    </row>
    <row r="7193" spans="4:4" x14ac:dyDescent="0.25">
      <c r="D7193"/>
    </row>
    <row r="7194" spans="4:4" x14ac:dyDescent="0.25">
      <c r="D7194"/>
    </row>
    <row r="7195" spans="4:4" x14ac:dyDescent="0.25">
      <c r="D7195"/>
    </row>
    <row r="7196" spans="4:4" x14ac:dyDescent="0.25">
      <c r="D7196"/>
    </row>
    <row r="7197" spans="4:4" x14ac:dyDescent="0.25">
      <c r="D7197"/>
    </row>
    <row r="7198" spans="4:4" x14ac:dyDescent="0.25">
      <c r="D7198"/>
    </row>
    <row r="7199" spans="4:4" x14ac:dyDescent="0.25">
      <c r="D7199"/>
    </row>
    <row r="7200" spans="4:4" x14ac:dyDescent="0.25">
      <c r="D7200"/>
    </row>
    <row r="7201" spans="4:4" x14ac:dyDescent="0.25">
      <c r="D7201"/>
    </row>
    <row r="7202" spans="4:4" x14ac:dyDescent="0.25">
      <c r="D7202"/>
    </row>
    <row r="7203" spans="4:4" x14ac:dyDescent="0.25">
      <c r="D7203"/>
    </row>
    <row r="7204" spans="4:4" x14ac:dyDescent="0.25">
      <c r="D7204"/>
    </row>
    <row r="7205" spans="4:4" x14ac:dyDescent="0.25">
      <c r="D7205"/>
    </row>
    <row r="7206" spans="4:4" x14ac:dyDescent="0.25">
      <c r="D7206"/>
    </row>
    <row r="7207" spans="4:4" x14ac:dyDescent="0.25">
      <c r="D7207"/>
    </row>
    <row r="7208" spans="4:4" x14ac:dyDescent="0.25">
      <c r="D7208"/>
    </row>
    <row r="7209" spans="4:4" x14ac:dyDescent="0.25">
      <c r="D7209"/>
    </row>
    <row r="7210" spans="4:4" x14ac:dyDescent="0.25">
      <c r="D7210"/>
    </row>
    <row r="7211" spans="4:4" x14ac:dyDescent="0.25">
      <c r="D7211"/>
    </row>
    <row r="7212" spans="4:4" x14ac:dyDescent="0.25">
      <c r="D7212"/>
    </row>
    <row r="7213" spans="4:4" x14ac:dyDescent="0.25">
      <c r="D7213"/>
    </row>
    <row r="7214" spans="4:4" x14ac:dyDescent="0.25">
      <c r="D7214"/>
    </row>
    <row r="7215" spans="4:4" x14ac:dyDescent="0.25">
      <c r="D7215"/>
    </row>
    <row r="7216" spans="4:4" x14ac:dyDescent="0.25">
      <c r="D7216"/>
    </row>
    <row r="7217" spans="4:4" x14ac:dyDescent="0.25">
      <c r="D7217"/>
    </row>
    <row r="7218" spans="4:4" x14ac:dyDescent="0.25">
      <c r="D7218"/>
    </row>
    <row r="7219" spans="4:4" x14ac:dyDescent="0.25">
      <c r="D7219"/>
    </row>
    <row r="7220" spans="4:4" x14ac:dyDescent="0.25">
      <c r="D7220"/>
    </row>
    <row r="7221" spans="4:4" x14ac:dyDescent="0.25">
      <c r="D7221"/>
    </row>
    <row r="7222" spans="4:4" x14ac:dyDescent="0.25">
      <c r="D7222"/>
    </row>
    <row r="7223" spans="4:4" x14ac:dyDescent="0.25">
      <c r="D7223"/>
    </row>
    <row r="7224" spans="4:4" x14ac:dyDescent="0.25">
      <c r="D7224"/>
    </row>
    <row r="7225" spans="4:4" x14ac:dyDescent="0.25">
      <c r="D7225"/>
    </row>
    <row r="7226" spans="4:4" x14ac:dyDescent="0.25">
      <c r="D7226"/>
    </row>
    <row r="7227" spans="4:4" x14ac:dyDescent="0.25">
      <c r="D7227"/>
    </row>
    <row r="7228" spans="4:4" x14ac:dyDescent="0.25">
      <c r="D7228"/>
    </row>
    <row r="7229" spans="4:4" x14ac:dyDescent="0.25">
      <c r="D7229"/>
    </row>
    <row r="7230" spans="4:4" x14ac:dyDescent="0.25">
      <c r="D7230"/>
    </row>
    <row r="7231" spans="4:4" x14ac:dyDescent="0.25">
      <c r="D7231"/>
    </row>
    <row r="7232" spans="4:4" x14ac:dyDescent="0.25">
      <c r="D7232"/>
    </row>
    <row r="7233" spans="4:4" x14ac:dyDescent="0.25">
      <c r="D7233"/>
    </row>
    <row r="7234" spans="4:4" x14ac:dyDescent="0.25">
      <c r="D7234"/>
    </row>
    <row r="7235" spans="4:4" x14ac:dyDescent="0.25">
      <c r="D7235"/>
    </row>
    <row r="7236" spans="4:4" x14ac:dyDescent="0.25">
      <c r="D7236"/>
    </row>
    <row r="7237" spans="4:4" x14ac:dyDescent="0.25">
      <c r="D7237"/>
    </row>
    <row r="7238" spans="4:4" x14ac:dyDescent="0.25">
      <c r="D7238"/>
    </row>
    <row r="7239" spans="4:4" x14ac:dyDescent="0.25">
      <c r="D7239"/>
    </row>
    <row r="7240" spans="4:4" x14ac:dyDescent="0.25">
      <c r="D7240"/>
    </row>
    <row r="7241" spans="4:4" x14ac:dyDescent="0.25">
      <c r="D7241"/>
    </row>
    <row r="7242" spans="4:4" x14ac:dyDescent="0.25">
      <c r="D7242"/>
    </row>
    <row r="7243" spans="4:4" x14ac:dyDescent="0.25">
      <c r="D7243"/>
    </row>
    <row r="7244" spans="4:4" x14ac:dyDescent="0.25">
      <c r="D7244"/>
    </row>
    <row r="7245" spans="4:4" x14ac:dyDescent="0.25">
      <c r="D7245"/>
    </row>
    <row r="7246" spans="4:4" x14ac:dyDescent="0.25">
      <c r="D7246"/>
    </row>
    <row r="7247" spans="4:4" x14ac:dyDescent="0.25">
      <c r="D7247"/>
    </row>
    <row r="7248" spans="4:4" x14ac:dyDescent="0.25">
      <c r="D7248"/>
    </row>
    <row r="7249" spans="4:4" x14ac:dyDescent="0.25">
      <c r="D7249"/>
    </row>
    <row r="7250" spans="4:4" x14ac:dyDescent="0.25">
      <c r="D7250"/>
    </row>
    <row r="7251" spans="4:4" x14ac:dyDescent="0.25">
      <c r="D7251"/>
    </row>
    <row r="7252" spans="4:4" x14ac:dyDescent="0.25">
      <c r="D7252"/>
    </row>
    <row r="7253" spans="4:4" x14ac:dyDescent="0.25">
      <c r="D7253"/>
    </row>
    <row r="7254" spans="4:4" x14ac:dyDescent="0.25">
      <c r="D7254"/>
    </row>
    <row r="7255" spans="4:4" x14ac:dyDescent="0.25">
      <c r="D7255"/>
    </row>
    <row r="7256" spans="4:4" x14ac:dyDescent="0.25">
      <c r="D7256"/>
    </row>
    <row r="7257" spans="4:4" x14ac:dyDescent="0.25">
      <c r="D7257"/>
    </row>
    <row r="7258" spans="4:4" x14ac:dyDescent="0.25">
      <c r="D7258"/>
    </row>
    <row r="7259" spans="4:4" x14ac:dyDescent="0.25">
      <c r="D7259"/>
    </row>
    <row r="7260" spans="4:4" x14ac:dyDescent="0.25">
      <c r="D7260"/>
    </row>
    <row r="7261" spans="4:4" x14ac:dyDescent="0.25">
      <c r="D7261"/>
    </row>
    <row r="7262" spans="4:4" x14ac:dyDescent="0.25">
      <c r="D7262"/>
    </row>
    <row r="7263" spans="4:4" x14ac:dyDescent="0.25">
      <c r="D7263"/>
    </row>
    <row r="7264" spans="4:4" x14ac:dyDescent="0.25">
      <c r="D7264"/>
    </row>
    <row r="7265" spans="4:4" x14ac:dyDescent="0.25">
      <c r="D7265"/>
    </row>
    <row r="7266" spans="4:4" x14ac:dyDescent="0.25">
      <c r="D7266"/>
    </row>
    <row r="7267" spans="4:4" x14ac:dyDescent="0.25">
      <c r="D7267"/>
    </row>
    <row r="7268" spans="4:4" x14ac:dyDescent="0.25">
      <c r="D7268"/>
    </row>
    <row r="7269" spans="4:4" x14ac:dyDescent="0.25">
      <c r="D7269"/>
    </row>
    <row r="7270" spans="4:4" x14ac:dyDescent="0.25">
      <c r="D7270"/>
    </row>
    <row r="7271" spans="4:4" x14ac:dyDescent="0.25">
      <c r="D7271"/>
    </row>
    <row r="7272" spans="4:4" x14ac:dyDescent="0.25">
      <c r="D7272"/>
    </row>
    <row r="7273" spans="4:4" x14ac:dyDescent="0.25">
      <c r="D7273"/>
    </row>
    <row r="7274" spans="4:4" x14ac:dyDescent="0.25">
      <c r="D7274"/>
    </row>
    <row r="7275" spans="4:4" x14ac:dyDescent="0.25">
      <c r="D7275"/>
    </row>
    <row r="7276" spans="4:4" x14ac:dyDescent="0.25">
      <c r="D7276"/>
    </row>
    <row r="7277" spans="4:4" x14ac:dyDescent="0.25">
      <c r="D7277"/>
    </row>
    <row r="7278" spans="4:4" x14ac:dyDescent="0.25">
      <c r="D7278"/>
    </row>
    <row r="7279" spans="4:4" x14ac:dyDescent="0.25">
      <c r="D7279"/>
    </row>
    <row r="7280" spans="4:4" x14ac:dyDescent="0.25">
      <c r="D7280"/>
    </row>
    <row r="7281" spans="4:4" x14ac:dyDescent="0.25">
      <c r="D7281"/>
    </row>
    <row r="7282" spans="4:4" x14ac:dyDescent="0.25">
      <c r="D7282"/>
    </row>
    <row r="7283" spans="4:4" x14ac:dyDescent="0.25">
      <c r="D7283"/>
    </row>
    <row r="7284" spans="4:4" x14ac:dyDescent="0.25">
      <c r="D7284"/>
    </row>
    <row r="7285" spans="4:4" x14ac:dyDescent="0.25">
      <c r="D7285"/>
    </row>
    <row r="7286" spans="4:4" x14ac:dyDescent="0.25">
      <c r="D7286"/>
    </row>
    <row r="7287" spans="4:4" x14ac:dyDescent="0.25">
      <c r="D7287"/>
    </row>
    <row r="7288" spans="4:4" x14ac:dyDescent="0.25">
      <c r="D7288"/>
    </row>
    <row r="7289" spans="4:4" x14ac:dyDescent="0.25">
      <c r="D7289"/>
    </row>
    <row r="7290" spans="4:4" x14ac:dyDescent="0.25">
      <c r="D7290"/>
    </row>
    <row r="7291" spans="4:4" x14ac:dyDescent="0.25">
      <c r="D7291"/>
    </row>
    <row r="7292" spans="4:4" x14ac:dyDescent="0.25">
      <c r="D7292"/>
    </row>
    <row r="7293" spans="4:4" x14ac:dyDescent="0.25">
      <c r="D7293"/>
    </row>
    <row r="7294" spans="4:4" x14ac:dyDescent="0.25">
      <c r="D7294"/>
    </row>
    <row r="7295" spans="4:4" x14ac:dyDescent="0.25">
      <c r="D7295"/>
    </row>
    <row r="7296" spans="4:4" x14ac:dyDescent="0.25">
      <c r="D7296"/>
    </row>
    <row r="7297" spans="4:4" x14ac:dyDescent="0.25">
      <c r="D7297"/>
    </row>
    <row r="7298" spans="4:4" x14ac:dyDescent="0.25">
      <c r="D7298"/>
    </row>
    <row r="7299" spans="4:4" x14ac:dyDescent="0.25">
      <c r="D7299"/>
    </row>
    <row r="7300" spans="4:4" x14ac:dyDescent="0.25">
      <c r="D7300"/>
    </row>
    <row r="7301" spans="4:4" x14ac:dyDescent="0.25">
      <c r="D7301"/>
    </row>
    <row r="7302" spans="4:4" x14ac:dyDescent="0.25">
      <c r="D7302"/>
    </row>
    <row r="7303" spans="4:4" x14ac:dyDescent="0.25">
      <c r="D7303"/>
    </row>
    <row r="7304" spans="4:4" x14ac:dyDescent="0.25">
      <c r="D7304"/>
    </row>
    <row r="7305" spans="4:4" x14ac:dyDescent="0.25">
      <c r="D7305"/>
    </row>
    <row r="7306" spans="4:4" x14ac:dyDescent="0.25">
      <c r="D7306"/>
    </row>
    <row r="7307" spans="4:4" x14ac:dyDescent="0.25">
      <c r="D7307"/>
    </row>
    <row r="7308" spans="4:4" x14ac:dyDescent="0.25">
      <c r="D7308"/>
    </row>
    <row r="7309" spans="4:4" x14ac:dyDescent="0.25">
      <c r="D7309"/>
    </row>
    <row r="7310" spans="4:4" x14ac:dyDescent="0.25">
      <c r="D7310"/>
    </row>
    <row r="7311" spans="4:4" x14ac:dyDescent="0.25">
      <c r="D7311"/>
    </row>
    <row r="7312" spans="4:4" x14ac:dyDescent="0.25">
      <c r="D7312"/>
    </row>
    <row r="7313" spans="4:4" x14ac:dyDescent="0.25">
      <c r="D7313"/>
    </row>
    <row r="7314" spans="4:4" x14ac:dyDescent="0.25">
      <c r="D7314"/>
    </row>
    <row r="7315" spans="4:4" x14ac:dyDescent="0.25">
      <c r="D7315"/>
    </row>
    <row r="7316" spans="4:4" x14ac:dyDescent="0.25">
      <c r="D7316"/>
    </row>
    <row r="7317" spans="4:4" x14ac:dyDescent="0.25">
      <c r="D7317"/>
    </row>
    <row r="7318" spans="4:4" x14ac:dyDescent="0.25">
      <c r="D7318"/>
    </row>
    <row r="7319" spans="4:4" x14ac:dyDescent="0.25">
      <c r="D7319"/>
    </row>
    <row r="7320" spans="4:4" x14ac:dyDescent="0.25">
      <c r="D7320"/>
    </row>
    <row r="7321" spans="4:4" x14ac:dyDescent="0.25">
      <c r="D7321"/>
    </row>
    <row r="7322" spans="4:4" x14ac:dyDescent="0.25">
      <c r="D7322"/>
    </row>
    <row r="7323" spans="4:4" x14ac:dyDescent="0.25">
      <c r="D7323"/>
    </row>
    <row r="7324" spans="4:4" x14ac:dyDescent="0.25">
      <c r="D7324"/>
    </row>
    <row r="7325" spans="4:4" x14ac:dyDescent="0.25">
      <c r="D7325"/>
    </row>
    <row r="7326" spans="4:4" x14ac:dyDescent="0.25">
      <c r="D7326"/>
    </row>
    <row r="7327" spans="4:4" x14ac:dyDescent="0.25">
      <c r="D7327"/>
    </row>
    <row r="7328" spans="4:4" x14ac:dyDescent="0.25">
      <c r="D7328"/>
    </row>
    <row r="7329" spans="4:4" x14ac:dyDescent="0.25">
      <c r="D7329"/>
    </row>
    <row r="7330" spans="4:4" x14ac:dyDescent="0.25">
      <c r="D7330"/>
    </row>
    <row r="7331" spans="4:4" x14ac:dyDescent="0.25">
      <c r="D7331"/>
    </row>
    <row r="7332" spans="4:4" x14ac:dyDescent="0.25">
      <c r="D7332"/>
    </row>
    <row r="7333" spans="4:4" x14ac:dyDescent="0.25">
      <c r="D7333"/>
    </row>
    <row r="7334" spans="4:4" x14ac:dyDescent="0.25">
      <c r="D7334"/>
    </row>
    <row r="7335" spans="4:4" x14ac:dyDescent="0.25">
      <c r="D7335"/>
    </row>
    <row r="7336" spans="4:4" x14ac:dyDescent="0.25">
      <c r="D7336"/>
    </row>
    <row r="7337" spans="4:4" x14ac:dyDescent="0.25">
      <c r="D7337"/>
    </row>
    <row r="7338" spans="4:4" x14ac:dyDescent="0.25">
      <c r="D7338"/>
    </row>
    <row r="7339" spans="4:4" x14ac:dyDescent="0.25">
      <c r="D7339"/>
    </row>
    <row r="7340" spans="4:4" x14ac:dyDescent="0.25">
      <c r="D7340"/>
    </row>
    <row r="7341" spans="4:4" x14ac:dyDescent="0.25">
      <c r="D7341"/>
    </row>
    <row r="7342" spans="4:4" x14ac:dyDescent="0.25">
      <c r="D7342"/>
    </row>
    <row r="7343" spans="4:4" x14ac:dyDescent="0.25">
      <c r="D7343"/>
    </row>
    <row r="7344" spans="4:4" x14ac:dyDescent="0.25">
      <c r="D7344"/>
    </row>
    <row r="7345" spans="4:4" x14ac:dyDescent="0.25">
      <c r="D7345"/>
    </row>
    <row r="7346" spans="4:4" x14ac:dyDescent="0.25">
      <c r="D7346"/>
    </row>
    <row r="7347" spans="4:4" x14ac:dyDescent="0.25">
      <c r="D7347"/>
    </row>
    <row r="7348" spans="4:4" x14ac:dyDescent="0.25">
      <c r="D7348"/>
    </row>
    <row r="7349" spans="4:4" x14ac:dyDescent="0.25">
      <c r="D7349"/>
    </row>
    <row r="7350" spans="4:4" x14ac:dyDescent="0.25">
      <c r="D7350"/>
    </row>
    <row r="7351" spans="4:4" x14ac:dyDescent="0.25">
      <c r="D7351"/>
    </row>
    <row r="7352" spans="4:4" x14ac:dyDescent="0.25">
      <c r="D7352"/>
    </row>
    <row r="7353" spans="4:4" x14ac:dyDescent="0.25">
      <c r="D7353"/>
    </row>
    <row r="7354" spans="4:4" x14ac:dyDescent="0.25">
      <c r="D7354"/>
    </row>
    <row r="7355" spans="4:4" x14ac:dyDescent="0.25">
      <c r="D7355"/>
    </row>
    <row r="7356" spans="4:4" x14ac:dyDescent="0.25">
      <c r="D7356"/>
    </row>
    <row r="7357" spans="4:4" x14ac:dyDescent="0.25">
      <c r="D7357"/>
    </row>
    <row r="7358" spans="4:4" x14ac:dyDescent="0.25">
      <c r="D7358"/>
    </row>
    <row r="7359" spans="4:4" x14ac:dyDescent="0.25">
      <c r="D7359"/>
    </row>
    <row r="7360" spans="4:4" x14ac:dyDescent="0.25">
      <c r="D7360"/>
    </row>
    <row r="7361" spans="4:4" x14ac:dyDescent="0.25">
      <c r="D7361"/>
    </row>
    <row r="7362" spans="4:4" x14ac:dyDescent="0.25">
      <c r="D7362"/>
    </row>
    <row r="7363" spans="4:4" x14ac:dyDescent="0.25">
      <c r="D7363"/>
    </row>
    <row r="7364" spans="4:4" x14ac:dyDescent="0.25">
      <c r="D7364"/>
    </row>
    <row r="7365" spans="4:4" x14ac:dyDescent="0.25">
      <c r="D7365"/>
    </row>
    <row r="7366" spans="4:4" x14ac:dyDescent="0.25">
      <c r="D7366"/>
    </row>
    <row r="7367" spans="4:4" x14ac:dyDescent="0.25">
      <c r="D7367"/>
    </row>
    <row r="7368" spans="4:4" x14ac:dyDescent="0.25">
      <c r="D7368"/>
    </row>
    <row r="7369" spans="4:4" x14ac:dyDescent="0.25">
      <c r="D7369"/>
    </row>
    <row r="7370" spans="4:4" x14ac:dyDescent="0.25">
      <c r="D7370"/>
    </row>
    <row r="7371" spans="4:4" x14ac:dyDescent="0.25">
      <c r="D7371"/>
    </row>
    <row r="7372" spans="4:4" x14ac:dyDescent="0.25">
      <c r="D7372"/>
    </row>
    <row r="7373" spans="4:4" x14ac:dyDescent="0.25">
      <c r="D7373"/>
    </row>
    <row r="7374" spans="4:4" x14ac:dyDescent="0.25">
      <c r="D7374"/>
    </row>
    <row r="7375" spans="4:4" x14ac:dyDescent="0.25">
      <c r="D7375"/>
    </row>
    <row r="7376" spans="4:4" x14ac:dyDescent="0.25">
      <c r="D7376"/>
    </row>
    <row r="7377" spans="4:4" x14ac:dyDescent="0.25">
      <c r="D7377"/>
    </row>
    <row r="7378" spans="4:4" x14ac:dyDescent="0.25">
      <c r="D7378"/>
    </row>
    <row r="7379" spans="4:4" x14ac:dyDescent="0.25">
      <c r="D7379"/>
    </row>
    <row r="7380" spans="4:4" x14ac:dyDescent="0.25">
      <c r="D7380"/>
    </row>
    <row r="7381" spans="4:4" x14ac:dyDescent="0.25">
      <c r="D7381"/>
    </row>
    <row r="7382" spans="4:4" x14ac:dyDescent="0.25">
      <c r="D7382"/>
    </row>
    <row r="7383" spans="4:4" x14ac:dyDescent="0.25">
      <c r="D7383"/>
    </row>
    <row r="7384" spans="4:4" x14ac:dyDescent="0.25">
      <c r="D7384"/>
    </row>
    <row r="7385" spans="4:4" x14ac:dyDescent="0.25">
      <c r="D7385"/>
    </row>
    <row r="7386" spans="4:4" x14ac:dyDescent="0.25">
      <c r="D7386"/>
    </row>
    <row r="7387" spans="4:4" x14ac:dyDescent="0.25">
      <c r="D7387"/>
    </row>
    <row r="7388" spans="4:4" x14ac:dyDescent="0.25">
      <c r="D7388"/>
    </row>
    <row r="7389" spans="4:4" x14ac:dyDescent="0.25">
      <c r="D7389"/>
    </row>
    <row r="7390" spans="4:4" x14ac:dyDescent="0.25">
      <c r="D7390"/>
    </row>
    <row r="7391" spans="4:4" x14ac:dyDescent="0.25">
      <c r="D7391"/>
    </row>
    <row r="7392" spans="4:4" x14ac:dyDescent="0.25">
      <c r="D7392"/>
    </row>
    <row r="7393" spans="4:4" x14ac:dyDescent="0.25">
      <c r="D7393"/>
    </row>
    <row r="7394" spans="4:4" x14ac:dyDescent="0.25">
      <c r="D7394"/>
    </row>
    <row r="7395" spans="4:4" x14ac:dyDescent="0.25">
      <c r="D7395"/>
    </row>
    <row r="7396" spans="4:4" x14ac:dyDescent="0.25">
      <c r="D7396"/>
    </row>
    <row r="7397" spans="4:4" x14ac:dyDescent="0.25">
      <c r="D7397"/>
    </row>
    <row r="7398" spans="4:4" x14ac:dyDescent="0.25">
      <c r="D7398"/>
    </row>
    <row r="7399" spans="4:4" x14ac:dyDescent="0.25">
      <c r="D7399"/>
    </row>
    <row r="7400" spans="4:4" x14ac:dyDescent="0.25">
      <c r="D7400"/>
    </row>
    <row r="7401" spans="4:4" x14ac:dyDescent="0.25">
      <c r="D7401"/>
    </row>
    <row r="7402" spans="4:4" x14ac:dyDescent="0.25">
      <c r="D7402"/>
    </row>
    <row r="7403" spans="4:4" x14ac:dyDescent="0.25">
      <c r="D7403"/>
    </row>
    <row r="7404" spans="4:4" x14ac:dyDescent="0.25">
      <c r="D7404"/>
    </row>
    <row r="7405" spans="4:4" x14ac:dyDescent="0.25">
      <c r="D7405"/>
    </row>
    <row r="7406" spans="4:4" x14ac:dyDescent="0.25">
      <c r="D7406"/>
    </row>
    <row r="7407" spans="4:4" x14ac:dyDescent="0.25">
      <c r="D7407"/>
    </row>
    <row r="7408" spans="4:4" x14ac:dyDescent="0.25">
      <c r="D7408"/>
    </row>
    <row r="7409" spans="4:4" x14ac:dyDescent="0.25">
      <c r="D7409"/>
    </row>
    <row r="7410" spans="4:4" x14ac:dyDescent="0.25">
      <c r="D7410"/>
    </row>
    <row r="7411" spans="4:4" x14ac:dyDescent="0.25">
      <c r="D7411"/>
    </row>
    <row r="7412" spans="4:4" x14ac:dyDescent="0.25">
      <c r="D7412"/>
    </row>
    <row r="7413" spans="4:4" x14ac:dyDescent="0.25">
      <c r="D7413"/>
    </row>
    <row r="7414" spans="4:4" x14ac:dyDescent="0.25">
      <c r="D7414"/>
    </row>
    <row r="7415" spans="4:4" x14ac:dyDescent="0.25">
      <c r="D7415"/>
    </row>
    <row r="7416" spans="4:4" x14ac:dyDescent="0.25">
      <c r="D7416"/>
    </row>
    <row r="7417" spans="4:4" x14ac:dyDescent="0.25">
      <c r="D7417"/>
    </row>
    <row r="7418" spans="4:4" x14ac:dyDescent="0.25">
      <c r="D7418"/>
    </row>
    <row r="7419" spans="4:4" x14ac:dyDescent="0.25">
      <c r="D7419"/>
    </row>
    <row r="7420" spans="4:4" x14ac:dyDescent="0.25">
      <c r="D7420"/>
    </row>
    <row r="7421" spans="4:4" x14ac:dyDescent="0.25">
      <c r="D7421"/>
    </row>
    <row r="7422" spans="4:4" x14ac:dyDescent="0.25">
      <c r="D7422"/>
    </row>
    <row r="7423" spans="4:4" x14ac:dyDescent="0.25">
      <c r="D7423"/>
    </row>
    <row r="7424" spans="4:4" x14ac:dyDescent="0.25">
      <c r="D7424"/>
    </row>
    <row r="7425" spans="4:4" x14ac:dyDescent="0.25">
      <c r="D7425"/>
    </row>
    <row r="7426" spans="4:4" x14ac:dyDescent="0.25">
      <c r="D7426"/>
    </row>
    <row r="7427" spans="4:4" x14ac:dyDescent="0.25">
      <c r="D7427"/>
    </row>
    <row r="7428" spans="4:4" x14ac:dyDescent="0.25">
      <c r="D7428"/>
    </row>
    <row r="7429" spans="4:4" x14ac:dyDescent="0.25">
      <c r="D7429"/>
    </row>
    <row r="7430" spans="4:4" x14ac:dyDescent="0.25">
      <c r="D7430"/>
    </row>
    <row r="7431" spans="4:4" x14ac:dyDescent="0.25">
      <c r="D7431"/>
    </row>
    <row r="7432" spans="4:4" x14ac:dyDescent="0.25">
      <c r="D7432"/>
    </row>
    <row r="7433" spans="4:4" x14ac:dyDescent="0.25">
      <c r="D7433"/>
    </row>
    <row r="7434" spans="4:4" x14ac:dyDescent="0.25">
      <c r="D7434"/>
    </row>
    <row r="7435" spans="4:4" x14ac:dyDescent="0.25">
      <c r="D7435"/>
    </row>
    <row r="7436" spans="4:4" x14ac:dyDescent="0.25">
      <c r="D7436"/>
    </row>
    <row r="7437" spans="4:4" x14ac:dyDescent="0.25">
      <c r="D7437"/>
    </row>
    <row r="7438" spans="4:4" x14ac:dyDescent="0.25">
      <c r="D7438"/>
    </row>
    <row r="7439" spans="4:4" x14ac:dyDescent="0.25">
      <c r="D7439"/>
    </row>
    <row r="7440" spans="4:4" x14ac:dyDescent="0.25">
      <c r="D7440"/>
    </row>
    <row r="7441" spans="4:4" x14ac:dyDescent="0.25">
      <c r="D7441"/>
    </row>
    <row r="7442" spans="4:4" x14ac:dyDescent="0.25">
      <c r="D7442"/>
    </row>
    <row r="7443" spans="4:4" x14ac:dyDescent="0.25">
      <c r="D7443"/>
    </row>
    <row r="7444" spans="4:4" x14ac:dyDescent="0.25">
      <c r="D7444"/>
    </row>
    <row r="7445" spans="4:4" x14ac:dyDescent="0.25">
      <c r="D7445"/>
    </row>
    <row r="7446" spans="4:4" x14ac:dyDescent="0.25">
      <c r="D7446"/>
    </row>
    <row r="7447" spans="4:4" x14ac:dyDescent="0.25">
      <c r="D7447"/>
    </row>
    <row r="7448" spans="4:4" x14ac:dyDescent="0.25">
      <c r="D7448"/>
    </row>
    <row r="7449" spans="4:4" x14ac:dyDescent="0.25">
      <c r="D7449"/>
    </row>
    <row r="7450" spans="4:4" x14ac:dyDescent="0.25">
      <c r="D7450"/>
    </row>
    <row r="7451" spans="4:4" x14ac:dyDescent="0.25">
      <c r="D7451"/>
    </row>
    <row r="7452" spans="4:4" x14ac:dyDescent="0.25">
      <c r="D7452"/>
    </row>
    <row r="7453" spans="4:4" x14ac:dyDescent="0.25">
      <c r="D7453"/>
    </row>
    <row r="7454" spans="4:4" x14ac:dyDescent="0.25">
      <c r="D7454"/>
    </row>
    <row r="7455" spans="4:4" x14ac:dyDescent="0.25">
      <c r="D7455"/>
    </row>
    <row r="7456" spans="4:4" x14ac:dyDescent="0.25">
      <c r="D7456"/>
    </row>
    <row r="7457" spans="4:4" x14ac:dyDescent="0.25">
      <c r="D7457"/>
    </row>
    <row r="7458" spans="4:4" x14ac:dyDescent="0.25">
      <c r="D7458"/>
    </row>
    <row r="7459" spans="4:4" x14ac:dyDescent="0.25">
      <c r="D7459"/>
    </row>
    <row r="7460" spans="4:4" x14ac:dyDescent="0.25">
      <c r="D7460"/>
    </row>
    <row r="7461" spans="4:4" x14ac:dyDescent="0.25">
      <c r="D7461"/>
    </row>
    <row r="7462" spans="4:4" x14ac:dyDescent="0.25">
      <c r="D7462"/>
    </row>
    <row r="7463" spans="4:4" x14ac:dyDescent="0.25">
      <c r="D7463"/>
    </row>
    <row r="7464" spans="4:4" x14ac:dyDescent="0.25">
      <c r="D7464"/>
    </row>
    <row r="7465" spans="4:4" x14ac:dyDescent="0.25">
      <c r="D7465"/>
    </row>
    <row r="7466" spans="4:4" x14ac:dyDescent="0.25">
      <c r="D7466"/>
    </row>
    <row r="7467" spans="4:4" x14ac:dyDescent="0.25">
      <c r="D7467"/>
    </row>
    <row r="7468" spans="4:4" x14ac:dyDescent="0.25">
      <c r="D7468"/>
    </row>
    <row r="7469" spans="4:4" x14ac:dyDescent="0.25">
      <c r="D7469"/>
    </row>
    <row r="7470" spans="4:4" x14ac:dyDescent="0.25">
      <c r="D7470"/>
    </row>
    <row r="7471" spans="4:4" x14ac:dyDescent="0.25">
      <c r="D7471"/>
    </row>
    <row r="7472" spans="4:4" x14ac:dyDescent="0.25">
      <c r="D7472"/>
    </row>
    <row r="7473" spans="4:4" x14ac:dyDescent="0.25">
      <c r="D7473"/>
    </row>
    <row r="7474" spans="4:4" x14ac:dyDescent="0.25">
      <c r="D7474"/>
    </row>
    <row r="7475" spans="4:4" x14ac:dyDescent="0.25">
      <c r="D7475"/>
    </row>
    <row r="7476" spans="4:4" x14ac:dyDescent="0.25">
      <c r="D7476"/>
    </row>
    <row r="7477" spans="4:4" x14ac:dyDescent="0.25">
      <c r="D7477"/>
    </row>
    <row r="7478" spans="4:4" x14ac:dyDescent="0.25">
      <c r="D7478"/>
    </row>
    <row r="7479" spans="4:4" x14ac:dyDescent="0.25">
      <c r="D7479"/>
    </row>
    <row r="7480" spans="4:4" x14ac:dyDescent="0.25">
      <c r="D7480"/>
    </row>
    <row r="7481" spans="4:4" x14ac:dyDescent="0.25">
      <c r="D7481"/>
    </row>
    <row r="7482" spans="4:4" x14ac:dyDescent="0.25">
      <c r="D7482"/>
    </row>
    <row r="7483" spans="4:4" x14ac:dyDescent="0.25">
      <c r="D7483"/>
    </row>
    <row r="7484" spans="4:4" x14ac:dyDescent="0.25">
      <c r="D7484"/>
    </row>
    <row r="7485" spans="4:4" x14ac:dyDescent="0.25">
      <c r="D7485"/>
    </row>
    <row r="7486" spans="4:4" x14ac:dyDescent="0.25">
      <c r="D7486"/>
    </row>
    <row r="7487" spans="4:4" x14ac:dyDescent="0.25">
      <c r="D7487"/>
    </row>
    <row r="7488" spans="4:4" x14ac:dyDescent="0.25">
      <c r="D7488"/>
    </row>
    <row r="7489" spans="4:4" x14ac:dyDescent="0.25">
      <c r="D7489"/>
    </row>
    <row r="7490" spans="4:4" x14ac:dyDescent="0.25">
      <c r="D7490"/>
    </row>
    <row r="7491" spans="4:4" x14ac:dyDescent="0.25">
      <c r="D7491"/>
    </row>
    <row r="7492" spans="4:4" x14ac:dyDescent="0.25">
      <c r="D7492"/>
    </row>
    <row r="7493" spans="4:4" x14ac:dyDescent="0.25">
      <c r="D7493"/>
    </row>
    <row r="7494" spans="4:4" x14ac:dyDescent="0.25">
      <c r="D7494"/>
    </row>
    <row r="7495" spans="4:4" x14ac:dyDescent="0.25">
      <c r="D7495"/>
    </row>
    <row r="7496" spans="4:4" x14ac:dyDescent="0.25">
      <c r="D7496"/>
    </row>
    <row r="7497" spans="4:4" x14ac:dyDescent="0.25">
      <c r="D7497"/>
    </row>
    <row r="7498" spans="4:4" x14ac:dyDescent="0.25">
      <c r="D7498"/>
    </row>
    <row r="7499" spans="4:4" x14ac:dyDescent="0.25">
      <c r="D7499"/>
    </row>
    <row r="7500" spans="4:4" x14ac:dyDescent="0.25">
      <c r="D7500"/>
    </row>
    <row r="7501" spans="4:4" x14ac:dyDescent="0.25">
      <c r="D7501"/>
    </row>
    <row r="7502" spans="4:4" x14ac:dyDescent="0.25">
      <c r="D7502"/>
    </row>
    <row r="7503" spans="4:4" x14ac:dyDescent="0.25">
      <c r="D7503"/>
    </row>
    <row r="7504" spans="4:4" x14ac:dyDescent="0.25">
      <c r="D7504"/>
    </row>
    <row r="7505" spans="4:4" x14ac:dyDescent="0.25">
      <c r="D7505"/>
    </row>
    <row r="7506" spans="4:4" x14ac:dyDescent="0.25">
      <c r="D7506"/>
    </row>
    <row r="7507" spans="4:4" x14ac:dyDescent="0.25">
      <c r="D7507"/>
    </row>
    <row r="7508" spans="4:4" x14ac:dyDescent="0.25">
      <c r="D7508"/>
    </row>
    <row r="7509" spans="4:4" x14ac:dyDescent="0.25">
      <c r="D7509"/>
    </row>
    <row r="7510" spans="4:4" x14ac:dyDescent="0.25">
      <c r="D7510"/>
    </row>
    <row r="7511" spans="4:4" x14ac:dyDescent="0.25">
      <c r="D7511"/>
    </row>
    <row r="7512" spans="4:4" x14ac:dyDescent="0.25">
      <c r="D7512"/>
    </row>
    <row r="7513" spans="4:4" x14ac:dyDescent="0.25">
      <c r="D7513"/>
    </row>
    <row r="7514" spans="4:4" x14ac:dyDescent="0.25">
      <c r="D7514"/>
    </row>
    <row r="7515" spans="4:4" x14ac:dyDescent="0.25">
      <c r="D7515"/>
    </row>
    <row r="7516" spans="4:4" x14ac:dyDescent="0.25">
      <c r="D7516"/>
    </row>
    <row r="7517" spans="4:4" x14ac:dyDescent="0.25">
      <c r="D7517"/>
    </row>
    <row r="7518" spans="4:4" x14ac:dyDescent="0.25">
      <c r="D7518"/>
    </row>
    <row r="7519" spans="4:4" x14ac:dyDescent="0.25">
      <c r="D7519"/>
    </row>
    <row r="7520" spans="4:4" x14ac:dyDescent="0.25">
      <c r="D7520"/>
    </row>
    <row r="7521" spans="4:4" x14ac:dyDescent="0.25">
      <c r="D7521"/>
    </row>
    <row r="7522" spans="4:4" x14ac:dyDescent="0.25">
      <c r="D7522"/>
    </row>
    <row r="7523" spans="4:4" x14ac:dyDescent="0.25">
      <c r="D7523"/>
    </row>
    <row r="7524" spans="4:4" x14ac:dyDescent="0.25">
      <c r="D7524"/>
    </row>
    <row r="7525" spans="4:4" x14ac:dyDescent="0.25">
      <c r="D7525"/>
    </row>
    <row r="7526" spans="4:4" x14ac:dyDescent="0.25">
      <c r="D7526"/>
    </row>
    <row r="7527" spans="4:4" x14ac:dyDescent="0.25">
      <c r="D7527"/>
    </row>
    <row r="7528" spans="4:4" x14ac:dyDescent="0.25">
      <c r="D7528"/>
    </row>
    <row r="7529" spans="4:4" x14ac:dyDescent="0.25">
      <c r="D7529"/>
    </row>
    <row r="7530" spans="4:4" x14ac:dyDescent="0.25">
      <c r="D7530"/>
    </row>
    <row r="7531" spans="4:4" x14ac:dyDescent="0.25">
      <c r="D7531"/>
    </row>
    <row r="7532" spans="4:4" x14ac:dyDescent="0.25">
      <c r="D7532"/>
    </row>
    <row r="7533" spans="4:4" x14ac:dyDescent="0.25">
      <c r="D7533"/>
    </row>
    <row r="7534" spans="4:4" x14ac:dyDescent="0.25">
      <c r="D7534"/>
    </row>
    <row r="7535" spans="4:4" x14ac:dyDescent="0.25">
      <c r="D7535"/>
    </row>
    <row r="7536" spans="4:4" x14ac:dyDescent="0.25">
      <c r="D7536"/>
    </row>
    <row r="7537" spans="4:4" x14ac:dyDescent="0.25">
      <c r="D7537"/>
    </row>
    <row r="7538" spans="4:4" x14ac:dyDescent="0.25">
      <c r="D7538"/>
    </row>
    <row r="7539" spans="4:4" x14ac:dyDescent="0.25">
      <c r="D7539"/>
    </row>
    <row r="7540" spans="4:4" x14ac:dyDescent="0.25">
      <c r="D7540"/>
    </row>
    <row r="7541" spans="4:4" x14ac:dyDescent="0.25">
      <c r="D7541"/>
    </row>
    <row r="7542" spans="4:4" x14ac:dyDescent="0.25">
      <c r="D7542"/>
    </row>
    <row r="7543" spans="4:4" x14ac:dyDescent="0.25">
      <c r="D7543"/>
    </row>
    <row r="7544" spans="4:4" x14ac:dyDescent="0.25">
      <c r="D7544"/>
    </row>
    <row r="7545" spans="4:4" x14ac:dyDescent="0.25">
      <c r="D7545"/>
    </row>
    <row r="7546" spans="4:4" x14ac:dyDescent="0.25">
      <c r="D7546"/>
    </row>
    <row r="7547" spans="4:4" x14ac:dyDescent="0.25">
      <c r="D7547"/>
    </row>
    <row r="7548" spans="4:4" x14ac:dyDescent="0.25">
      <c r="D7548"/>
    </row>
    <row r="7549" spans="4:4" x14ac:dyDescent="0.25">
      <c r="D7549"/>
    </row>
    <row r="7550" spans="4:4" x14ac:dyDescent="0.25">
      <c r="D7550"/>
    </row>
    <row r="7551" spans="4:4" x14ac:dyDescent="0.25">
      <c r="D7551"/>
    </row>
    <row r="7552" spans="4:4" x14ac:dyDescent="0.25">
      <c r="D7552"/>
    </row>
    <row r="7553" spans="4:4" x14ac:dyDescent="0.25">
      <c r="D7553"/>
    </row>
    <row r="7554" spans="4:4" x14ac:dyDescent="0.25">
      <c r="D7554"/>
    </row>
    <row r="7555" spans="4:4" x14ac:dyDescent="0.25">
      <c r="D7555"/>
    </row>
    <row r="7556" spans="4:4" x14ac:dyDescent="0.25">
      <c r="D7556"/>
    </row>
    <row r="7557" spans="4:4" x14ac:dyDescent="0.25">
      <c r="D7557"/>
    </row>
    <row r="7558" spans="4:4" x14ac:dyDescent="0.25">
      <c r="D7558"/>
    </row>
    <row r="7559" spans="4:4" x14ac:dyDescent="0.25">
      <c r="D7559"/>
    </row>
    <row r="7560" spans="4:4" x14ac:dyDescent="0.25">
      <c r="D7560"/>
    </row>
    <row r="7561" spans="4:4" x14ac:dyDescent="0.25">
      <c r="D7561"/>
    </row>
    <row r="7562" spans="4:4" x14ac:dyDescent="0.25">
      <c r="D7562"/>
    </row>
    <row r="7563" spans="4:4" x14ac:dyDescent="0.25">
      <c r="D7563"/>
    </row>
    <row r="7564" spans="4:4" x14ac:dyDescent="0.25">
      <c r="D7564"/>
    </row>
    <row r="7565" spans="4:4" x14ac:dyDescent="0.25">
      <c r="D7565"/>
    </row>
    <row r="7566" spans="4:4" x14ac:dyDescent="0.25">
      <c r="D7566"/>
    </row>
    <row r="7567" spans="4:4" x14ac:dyDescent="0.25">
      <c r="D7567"/>
    </row>
    <row r="7568" spans="4:4" x14ac:dyDescent="0.25">
      <c r="D7568"/>
    </row>
    <row r="7569" spans="4:4" x14ac:dyDescent="0.25">
      <c r="D7569"/>
    </row>
    <row r="7570" spans="4:4" x14ac:dyDescent="0.25">
      <c r="D7570"/>
    </row>
    <row r="7571" spans="4:4" x14ac:dyDescent="0.25">
      <c r="D7571"/>
    </row>
    <row r="7572" spans="4:4" x14ac:dyDescent="0.25">
      <c r="D7572"/>
    </row>
    <row r="7573" spans="4:4" x14ac:dyDescent="0.25">
      <c r="D7573"/>
    </row>
    <row r="7574" spans="4:4" x14ac:dyDescent="0.25">
      <c r="D7574"/>
    </row>
    <row r="7575" spans="4:4" x14ac:dyDescent="0.25">
      <c r="D7575"/>
    </row>
    <row r="7576" spans="4:4" x14ac:dyDescent="0.25">
      <c r="D7576"/>
    </row>
    <row r="7577" spans="4:4" x14ac:dyDescent="0.25">
      <c r="D7577"/>
    </row>
    <row r="7578" spans="4:4" x14ac:dyDescent="0.25">
      <c r="D7578"/>
    </row>
    <row r="7579" spans="4:4" x14ac:dyDescent="0.25">
      <c r="D7579"/>
    </row>
    <row r="7580" spans="4:4" x14ac:dyDescent="0.25">
      <c r="D7580"/>
    </row>
    <row r="7581" spans="4:4" x14ac:dyDescent="0.25">
      <c r="D7581"/>
    </row>
    <row r="7582" spans="4:4" x14ac:dyDescent="0.25">
      <c r="D7582"/>
    </row>
    <row r="7583" spans="4:4" x14ac:dyDescent="0.25">
      <c r="D7583"/>
    </row>
    <row r="7584" spans="4:4" x14ac:dyDescent="0.25">
      <c r="D7584"/>
    </row>
    <row r="7585" spans="4:4" x14ac:dyDescent="0.25">
      <c r="D7585"/>
    </row>
    <row r="7586" spans="4:4" x14ac:dyDescent="0.25">
      <c r="D7586"/>
    </row>
    <row r="7587" spans="4:4" x14ac:dyDescent="0.25">
      <c r="D7587"/>
    </row>
    <row r="7588" spans="4:4" x14ac:dyDescent="0.25">
      <c r="D7588"/>
    </row>
    <row r="7589" spans="4:4" x14ac:dyDescent="0.25">
      <c r="D7589"/>
    </row>
    <row r="7590" spans="4:4" x14ac:dyDescent="0.25">
      <c r="D7590"/>
    </row>
    <row r="7591" spans="4:4" x14ac:dyDescent="0.25">
      <c r="D7591"/>
    </row>
    <row r="7592" spans="4:4" x14ac:dyDescent="0.25">
      <c r="D7592"/>
    </row>
    <row r="7593" spans="4:4" x14ac:dyDescent="0.25">
      <c r="D7593"/>
    </row>
    <row r="7594" spans="4:4" x14ac:dyDescent="0.25">
      <c r="D7594"/>
    </row>
    <row r="7595" spans="4:4" x14ac:dyDescent="0.25">
      <c r="D7595"/>
    </row>
    <row r="7596" spans="4:4" x14ac:dyDescent="0.25">
      <c r="D7596"/>
    </row>
    <row r="7597" spans="4:4" x14ac:dyDescent="0.25">
      <c r="D7597"/>
    </row>
    <row r="7598" spans="4:4" x14ac:dyDescent="0.25">
      <c r="D7598"/>
    </row>
    <row r="7599" spans="4:4" x14ac:dyDescent="0.25">
      <c r="D7599"/>
    </row>
    <row r="7600" spans="4:4" x14ac:dyDescent="0.25">
      <c r="D7600"/>
    </row>
    <row r="7601" spans="4:4" x14ac:dyDescent="0.25">
      <c r="D7601"/>
    </row>
    <row r="7602" spans="4:4" x14ac:dyDescent="0.25">
      <c r="D7602"/>
    </row>
    <row r="7603" spans="4:4" x14ac:dyDescent="0.25">
      <c r="D7603"/>
    </row>
    <row r="7604" spans="4:4" x14ac:dyDescent="0.25">
      <c r="D7604"/>
    </row>
    <row r="7605" spans="4:4" x14ac:dyDescent="0.25">
      <c r="D7605"/>
    </row>
    <row r="7606" spans="4:4" x14ac:dyDescent="0.25">
      <c r="D7606"/>
    </row>
    <row r="7607" spans="4:4" x14ac:dyDescent="0.25">
      <c r="D7607"/>
    </row>
    <row r="7608" spans="4:4" x14ac:dyDescent="0.25">
      <c r="D7608"/>
    </row>
    <row r="7609" spans="4:4" x14ac:dyDescent="0.25">
      <c r="D7609"/>
    </row>
    <row r="7610" spans="4:4" x14ac:dyDescent="0.25">
      <c r="D7610"/>
    </row>
    <row r="7611" spans="4:4" x14ac:dyDescent="0.25">
      <c r="D7611"/>
    </row>
    <row r="7612" spans="4:4" x14ac:dyDescent="0.25">
      <c r="D7612"/>
    </row>
    <row r="7613" spans="4:4" x14ac:dyDescent="0.25">
      <c r="D7613"/>
    </row>
    <row r="7614" spans="4:4" x14ac:dyDescent="0.25">
      <c r="D7614"/>
    </row>
    <row r="7615" spans="4:4" x14ac:dyDescent="0.25">
      <c r="D7615"/>
    </row>
    <row r="7616" spans="4:4" x14ac:dyDescent="0.25">
      <c r="D7616"/>
    </row>
    <row r="7617" spans="4:4" x14ac:dyDescent="0.25">
      <c r="D7617"/>
    </row>
    <row r="7618" spans="4:4" x14ac:dyDescent="0.25">
      <c r="D7618"/>
    </row>
    <row r="7619" spans="4:4" x14ac:dyDescent="0.25">
      <c r="D7619"/>
    </row>
    <row r="7620" spans="4:4" x14ac:dyDescent="0.25">
      <c r="D7620"/>
    </row>
    <row r="7621" spans="4:4" x14ac:dyDescent="0.25">
      <c r="D7621"/>
    </row>
    <row r="7622" spans="4:4" x14ac:dyDescent="0.25">
      <c r="D7622"/>
    </row>
    <row r="7623" spans="4:4" x14ac:dyDescent="0.25">
      <c r="D7623"/>
    </row>
    <row r="7624" spans="4:4" x14ac:dyDescent="0.25">
      <c r="D7624"/>
    </row>
    <row r="7625" spans="4:4" x14ac:dyDescent="0.25">
      <c r="D7625"/>
    </row>
    <row r="7626" spans="4:4" x14ac:dyDescent="0.25">
      <c r="D7626"/>
    </row>
    <row r="7627" spans="4:4" x14ac:dyDescent="0.25">
      <c r="D7627"/>
    </row>
    <row r="7628" spans="4:4" x14ac:dyDescent="0.25">
      <c r="D7628"/>
    </row>
    <row r="7629" spans="4:4" x14ac:dyDescent="0.25">
      <c r="D7629"/>
    </row>
    <row r="7630" spans="4:4" x14ac:dyDescent="0.25">
      <c r="D7630"/>
    </row>
    <row r="7631" spans="4:4" x14ac:dyDescent="0.25">
      <c r="D7631"/>
    </row>
    <row r="7632" spans="4:4" x14ac:dyDescent="0.25">
      <c r="D7632"/>
    </row>
    <row r="7633" spans="4:4" x14ac:dyDescent="0.25">
      <c r="D7633"/>
    </row>
    <row r="7634" spans="4:4" x14ac:dyDescent="0.25">
      <c r="D7634"/>
    </row>
    <row r="7635" spans="4:4" x14ac:dyDescent="0.25">
      <c r="D7635"/>
    </row>
    <row r="7636" spans="4:4" x14ac:dyDescent="0.25">
      <c r="D7636"/>
    </row>
    <row r="7637" spans="4:4" x14ac:dyDescent="0.25">
      <c r="D7637"/>
    </row>
    <row r="7638" spans="4:4" x14ac:dyDescent="0.25">
      <c r="D7638"/>
    </row>
    <row r="7639" spans="4:4" x14ac:dyDescent="0.25">
      <c r="D7639"/>
    </row>
    <row r="7640" spans="4:4" x14ac:dyDescent="0.25">
      <c r="D7640"/>
    </row>
    <row r="7641" spans="4:4" x14ac:dyDescent="0.25">
      <c r="D7641"/>
    </row>
    <row r="7642" spans="4:4" x14ac:dyDescent="0.25">
      <c r="D7642"/>
    </row>
    <row r="7643" spans="4:4" x14ac:dyDescent="0.25">
      <c r="D7643"/>
    </row>
    <row r="7644" spans="4:4" x14ac:dyDescent="0.25">
      <c r="D7644"/>
    </row>
    <row r="7645" spans="4:4" x14ac:dyDescent="0.25">
      <c r="D7645"/>
    </row>
    <row r="7646" spans="4:4" x14ac:dyDescent="0.25">
      <c r="D7646"/>
    </row>
    <row r="7647" spans="4:4" x14ac:dyDescent="0.25">
      <c r="D7647"/>
    </row>
    <row r="7648" spans="4:4" x14ac:dyDescent="0.25">
      <c r="D7648"/>
    </row>
    <row r="7649" spans="4:4" x14ac:dyDescent="0.25">
      <c r="D7649"/>
    </row>
    <row r="7650" spans="4:4" x14ac:dyDescent="0.25">
      <c r="D7650"/>
    </row>
    <row r="7651" spans="4:4" x14ac:dyDescent="0.25">
      <c r="D7651"/>
    </row>
    <row r="7652" spans="4:4" x14ac:dyDescent="0.25">
      <c r="D7652"/>
    </row>
    <row r="7653" spans="4:4" x14ac:dyDescent="0.25">
      <c r="D7653"/>
    </row>
    <row r="7654" spans="4:4" x14ac:dyDescent="0.25">
      <c r="D7654"/>
    </row>
    <row r="7655" spans="4:4" x14ac:dyDescent="0.25">
      <c r="D7655"/>
    </row>
    <row r="7656" spans="4:4" x14ac:dyDescent="0.25">
      <c r="D7656"/>
    </row>
    <row r="7657" spans="4:4" x14ac:dyDescent="0.25">
      <c r="D7657"/>
    </row>
    <row r="7658" spans="4:4" x14ac:dyDescent="0.25">
      <c r="D7658"/>
    </row>
    <row r="7659" spans="4:4" x14ac:dyDescent="0.25">
      <c r="D7659"/>
    </row>
    <row r="7660" spans="4:4" x14ac:dyDescent="0.25">
      <c r="D7660"/>
    </row>
    <row r="7661" spans="4:4" x14ac:dyDescent="0.25">
      <c r="D7661"/>
    </row>
    <row r="7662" spans="4:4" x14ac:dyDescent="0.25">
      <c r="D7662"/>
    </row>
    <row r="7663" spans="4:4" x14ac:dyDescent="0.25">
      <c r="D7663"/>
    </row>
    <row r="7664" spans="4:4" x14ac:dyDescent="0.25">
      <c r="D7664"/>
    </row>
    <row r="7665" spans="4:4" x14ac:dyDescent="0.25">
      <c r="D7665"/>
    </row>
    <row r="7666" spans="4:4" x14ac:dyDescent="0.25">
      <c r="D7666"/>
    </row>
    <row r="7667" spans="4:4" x14ac:dyDescent="0.25">
      <c r="D7667"/>
    </row>
    <row r="7668" spans="4:4" x14ac:dyDescent="0.25">
      <c r="D7668"/>
    </row>
    <row r="7669" spans="4:4" x14ac:dyDescent="0.25">
      <c r="D7669"/>
    </row>
    <row r="7670" spans="4:4" x14ac:dyDescent="0.25">
      <c r="D7670"/>
    </row>
    <row r="7671" spans="4:4" x14ac:dyDescent="0.25">
      <c r="D7671"/>
    </row>
    <row r="7672" spans="4:4" x14ac:dyDescent="0.25">
      <c r="D7672"/>
    </row>
    <row r="7673" spans="4:4" x14ac:dyDescent="0.25">
      <c r="D7673"/>
    </row>
    <row r="7674" spans="4:4" x14ac:dyDescent="0.25">
      <c r="D7674"/>
    </row>
    <row r="7675" spans="4:4" x14ac:dyDescent="0.25">
      <c r="D7675"/>
    </row>
    <row r="7676" spans="4:4" x14ac:dyDescent="0.25">
      <c r="D7676"/>
    </row>
    <row r="7677" spans="4:4" x14ac:dyDescent="0.25">
      <c r="D7677"/>
    </row>
    <row r="7678" spans="4:4" x14ac:dyDescent="0.25">
      <c r="D7678"/>
    </row>
    <row r="7679" spans="4:4" x14ac:dyDescent="0.25">
      <c r="D7679"/>
    </row>
    <row r="7680" spans="4:4" x14ac:dyDescent="0.25">
      <c r="D7680"/>
    </row>
    <row r="7681" spans="4:4" x14ac:dyDescent="0.25">
      <c r="D7681"/>
    </row>
    <row r="7682" spans="4:4" x14ac:dyDescent="0.25">
      <c r="D7682"/>
    </row>
    <row r="7683" spans="4:4" x14ac:dyDescent="0.25">
      <c r="D7683"/>
    </row>
    <row r="7684" spans="4:4" x14ac:dyDescent="0.25">
      <c r="D7684"/>
    </row>
    <row r="7685" spans="4:4" x14ac:dyDescent="0.25">
      <c r="D7685"/>
    </row>
    <row r="7686" spans="4:4" x14ac:dyDescent="0.25">
      <c r="D7686"/>
    </row>
    <row r="7687" spans="4:4" x14ac:dyDescent="0.25">
      <c r="D7687"/>
    </row>
    <row r="7688" spans="4:4" x14ac:dyDescent="0.25">
      <c r="D7688"/>
    </row>
    <row r="7689" spans="4:4" x14ac:dyDescent="0.25">
      <c r="D7689"/>
    </row>
    <row r="7690" spans="4:4" x14ac:dyDescent="0.25">
      <c r="D7690"/>
    </row>
    <row r="7691" spans="4:4" x14ac:dyDescent="0.25">
      <c r="D7691"/>
    </row>
    <row r="7692" spans="4:4" x14ac:dyDescent="0.25">
      <c r="D7692"/>
    </row>
    <row r="7693" spans="4:4" x14ac:dyDescent="0.25">
      <c r="D7693"/>
    </row>
    <row r="7694" spans="4:4" x14ac:dyDescent="0.25">
      <c r="D7694"/>
    </row>
    <row r="7695" spans="4:4" x14ac:dyDescent="0.25">
      <c r="D7695"/>
    </row>
    <row r="7696" spans="4:4" x14ac:dyDescent="0.25">
      <c r="D7696"/>
    </row>
    <row r="7697" spans="4:4" x14ac:dyDescent="0.25">
      <c r="D7697"/>
    </row>
    <row r="7698" spans="4:4" x14ac:dyDescent="0.25">
      <c r="D7698"/>
    </row>
    <row r="7699" spans="4:4" x14ac:dyDescent="0.25">
      <c r="D7699"/>
    </row>
    <row r="7700" spans="4:4" x14ac:dyDescent="0.25">
      <c r="D7700"/>
    </row>
    <row r="7701" spans="4:4" x14ac:dyDescent="0.25">
      <c r="D7701"/>
    </row>
    <row r="7702" spans="4:4" x14ac:dyDescent="0.25">
      <c r="D7702"/>
    </row>
    <row r="7703" spans="4:4" x14ac:dyDescent="0.25">
      <c r="D7703"/>
    </row>
    <row r="7704" spans="4:4" x14ac:dyDescent="0.25">
      <c r="D7704"/>
    </row>
    <row r="7705" spans="4:4" x14ac:dyDescent="0.25">
      <c r="D7705"/>
    </row>
    <row r="7706" spans="4:4" x14ac:dyDescent="0.25">
      <c r="D7706"/>
    </row>
    <row r="7707" spans="4:4" x14ac:dyDescent="0.25">
      <c r="D7707"/>
    </row>
    <row r="7708" spans="4:4" x14ac:dyDescent="0.25">
      <c r="D7708"/>
    </row>
    <row r="7709" spans="4:4" x14ac:dyDescent="0.25">
      <c r="D7709"/>
    </row>
    <row r="7710" spans="4:4" x14ac:dyDescent="0.25">
      <c r="D7710"/>
    </row>
    <row r="7711" spans="4:4" x14ac:dyDescent="0.25">
      <c r="D7711"/>
    </row>
    <row r="7712" spans="4:4" x14ac:dyDescent="0.25">
      <c r="D7712"/>
    </row>
    <row r="7713" spans="4:4" x14ac:dyDescent="0.25">
      <c r="D7713"/>
    </row>
    <row r="7714" spans="4:4" x14ac:dyDescent="0.25">
      <c r="D7714"/>
    </row>
    <row r="7715" spans="4:4" x14ac:dyDescent="0.25">
      <c r="D7715"/>
    </row>
    <row r="7716" spans="4:4" x14ac:dyDescent="0.25">
      <c r="D7716"/>
    </row>
    <row r="7717" spans="4:4" x14ac:dyDescent="0.25">
      <c r="D7717"/>
    </row>
    <row r="7718" spans="4:4" x14ac:dyDescent="0.25">
      <c r="D7718"/>
    </row>
    <row r="7719" spans="4:4" x14ac:dyDescent="0.25">
      <c r="D7719"/>
    </row>
    <row r="7720" spans="4:4" x14ac:dyDescent="0.25">
      <c r="D7720"/>
    </row>
    <row r="7721" spans="4:4" x14ac:dyDescent="0.25">
      <c r="D7721"/>
    </row>
    <row r="7722" spans="4:4" x14ac:dyDescent="0.25">
      <c r="D7722"/>
    </row>
    <row r="7723" spans="4:4" x14ac:dyDescent="0.25">
      <c r="D7723"/>
    </row>
    <row r="7724" spans="4:4" x14ac:dyDescent="0.25">
      <c r="D7724"/>
    </row>
    <row r="7725" spans="4:4" x14ac:dyDescent="0.25">
      <c r="D7725"/>
    </row>
    <row r="7726" spans="4:4" x14ac:dyDescent="0.25">
      <c r="D7726"/>
    </row>
    <row r="7727" spans="4:4" x14ac:dyDescent="0.25">
      <c r="D7727"/>
    </row>
    <row r="7728" spans="4:4" x14ac:dyDescent="0.25">
      <c r="D7728"/>
    </row>
    <row r="7729" spans="4:4" x14ac:dyDescent="0.25">
      <c r="D7729"/>
    </row>
    <row r="7730" spans="4:4" x14ac:dyDescent="0.25">
      <c r="D7730"/>
    </row>
    <row r="7731" spans="4:4" x14ac:dyDescent="0.25">
      <c r="D7731"/>
    </row>
    <row r="7732" spans="4:4" x14ac:dyDescent="0.25">
      <c r="D7732"/>
    </row>
    <row r="7733" spans="4:4" x14ac:dyDescent="0.25">
      <c r="D7733"/>
    </row>
    <row r="7734" spans="4:4" x14ac:dyDescent="0.25">
      <c r="D7734"/>
    </row>
    <row r="7735" spans="4:4" x14ac:dyDescent="0.25">
      <c r="D7735"/>
    </row>
    <row r="7736" spans="4:4" x14ac:dyDescent="0.25">
      <c r="D7736"/>
    </row>
    <row r="7737" spans="4:4" x14ac:dyDescent="0.25">
      <c r="D7737"/>
    </row>
    <row r="7738" spans="4:4" x14ac:dyDescent="0.25">
      <c r="D7738"/>
    </row>
    <row r="7739" spans="4:4" x14ac:dyDescent="0.25">
      <c r="D7739"/>
    </row>
    <row r="7740" spans="4:4" x14ac:dyDescent="0.25">
      <c r="D7740"/>
    </row>
    <row r="7741" spans="4:4" x14ac:dyDescent="0.25">
      <c r="D7741"/>
    </row>
    <row r="7742" spans="4:4" x14ac:dyDescent="0.25">
      <c r="D7742"/>
    </row>
    <row r="7743" spans="4:4" x14ac:dyDescent="0.25">
      <c r="D7743"/>
    </row>
    <row r="7744" spans="4:4" x14ac:dyDescent="0.25">
      <c r="D7744"/>
    </row>
    <row r="7745" spans="4:4" x14ac:dyDescent="0.25">
      <c r="D7745"/>
    </row>
    <row r="7746" spans="4:4" x14ac:dyDescent="0.25">
      <c r="D7746"/>
    </row>
    <row r="7747" spans="4:4" x14ac:dyDescent="0.25">
      <c r="D7747"/>
    </row>
    <row r="7748" spans="4:4" x14ac:dyDescent="0.25">
      <c r="D7748"/>
    </row>
    <row r="7749" spans="4:4" x14ac:dyDescent="0.25">
      <c r="D7749"/>
    </row>
    <row r="7750" spans="4:4" x14ac:dyDescent="0.25">
      <c r="D7750"/>
    </row>
    <row r="7751" spans="4:4" x14ac:dyDescent="0.25">
      <c r="D7751"/>
    </row>
    <row r="7752" spans="4:4" x14ac:dyDescent="0.25">
      <c r="D7752"/>
    </row>
    <row r="7753" spans="4:4" x14ac:dyDescent="0.25">
      <c r="D7753"/>
    </row>
    <row r="7754" spans="4:4" x14ac:dyDescent="0.25">
      <c r="D7754"/>
    </row>
    <row r="7755" spans="4:4" x14ac:dyDescent="0.25">
      <c r="D7755"/>
    </row>
    <row r="7756" spans="4:4" x14ac:dyDescent="0.25">
      <c r="D7756"/>
    </row>
    <row r="7757" spans="4:4" x14ac:dyDescent="0.25">
      <c r="D7757"/>
    </row>
    <row r="7758" spans="4:4" x14ac:dyDescent="0.25">
      <c r="D7758"/>
    </row>
    <row r="7759" spans="4:4" x14ac:dyDescent="0.25">
      <c r="D7759"/>
    </row>
    <row r="7760" spans="4:4" x14ac:dyDescent="0.25">
      <c r="D7760"/>
    </row>
    <row r="7761" spans="4:4" x14ac:dyDescent="0.25">
      <c r="D7761"/>
    </row>
    <row r="7762" spans="4:4" x14ac:dyDescent="0.25">
      <c r="D7762"/>
    </row>
    <row r="7763" spans="4:4" x14ac:dyDescent="0.25">
      <c r="D7763"/>
    </row>
    <row r="7764" spans="4:4" x14ac:dyDescent="0.25">
      <c r="D7764"/>
    </row>
    <row r="7765" spans="4:4" x14ac:dyDescent="0.25">
      <c r="D7765"/>
    </row>
    <row r="7766" spans="4:4" x14ac:dyDescent="0.25">
      <c r="D7766"/>
    </row>
    <row r="7767" spans="4:4" x14ac:dyDescent="0.25">
      <c r="D7767"/>
    </row>
    <row r="7768" spans="4:4" x14ac:dyDescent="0.25">
      <c r="D7768"/>
    </row>
    <row r="7769" spans="4:4" x14ac:dyDescent="0.25">
      <c r="D7769"/>
    </row>
    <row r="7770" spans="4:4" x14ac:dyDescent="0.25">
      <c r="D7770"/>
    </row>
    <row r="7771" spans="4:4" x14ac:dyDescent="0.25">
      <c r="D7771"/>
    </row>
    <row r="7772" spans="4:4" x14ac:dyDescent="0.25">
      <c r="D7772"/>
    </row>
    <row r="7773" spans="4:4" x14ac:dyDescent="0.25">
      <c r="D7773"/>
    </row>
    <row r="7774" spans="4:4" x14ac:dyDescent="0.25">
      <c r="D7774"/>
    </row>
    <row r="7775" spans="4:4" x14ac:dyDescent="0.25">
      <c r="D7775"/>
    </row>
    <row r="7776" spans="4:4" x14ac:dyDescent="0.25">
      <c r="D7776"/>
    </row>
    <row r="7777" spans="4:4" x14ac:dyDescent="0.25">
      <c r="D7777"/>
    </row>
    <row r="7778" spans="4:4" x14ac:dyDescent="0.25">
      <c r="D7778"/>
    </row>
    <row r="7779" spans="4:4" x14ac:dyDescent="0.25">
      <c r="D7779"/>
    </row>
    <row r="7780" spans="4:4" x14ac:dyDescent="0.25">
      <c r="D7780"/>
    </row>
    <row r="7781" spans="4:4" x14ac:dyDescent="0.25">
      <c r="D7781"/>
    </row>
    <row r="7782" spans="4:4" x14ac:dyDescent="0.25">
      <c r="D7782"/>
    </row>
    <row r="7783" spans="4:4" x14ac:dyDescent="0.25">
      <c r="D7783"/>
    </row>
    <row r="7784" spans="4:4" x14ac:dyDescent="0.25">
      <c r="D7784"/>
    </row>
    <row r="7785" spans="4:4" x14ac:dyDescent="0.25">
      <c r="D7785"/>
    </row>
    <row r="7786" spans="4:4" x14ac:dyDescent="0.25">
      <c r="D7786"/>
    </row>
    <row r="7787" spans="4:4" x14ac:dyDescent="0.25">
      <c r="D7787"/>
    </row>
    <row r="7788" spans="4:4" x14ac:dyDescent="0.25">
      <c r="D7788"/>
    </row>
    <row r="7789" spans="4:4" x14ac:dyDescent="0.25">
      <c r="D7789"/>
    </row>
    <row r="7790" spans="4:4" x14ac:dyDescent="0.25">
      <c r="D7790"/>
    </row>
    <row r="7791" spans="4:4" x14ac:dyDescent="0.25">
      <c r="D7791"/>
    </row>
    <row r="7792" spans="4:4" x14ac:dyDescent="0.25">
      <c r="D7792"/>
    </row>
    <row r="7793" spans="4:4" x14ac:dyDescent="0.25">
      <c r="D7793"/>
    </row>
    <row r="7794" spans="4:4" x14ac:dyDescent="0.25">
      <c r="D7794"/>
    </row>
    <row r="7795" spans="4:4" x14ac:dyDescent="0.25">
      <c r="D7795"/>
    </row>
    <row r="7796" spans="4:4" x14ac:dyDescent="0.25">
      <c r="D7796"/>
    </row>
    <row r="7797" spans="4:4" x14ac:dyDescent="0.25">
      <c r="D7797"/>
    </row>
    <row r="7798" spans="4:4" x14ac:dyDescent="0.25">
      <c r="D7798"/>
    </row>
    <row r="7799" spans="4:4" x14ac:dyDescent="0.25">
      <c r="D7799"/>
    </row>
    <row r="7800" spans="4:4" x14ac:dyDescent="0.25">
      <c r="D7800"/>
    </row>
    <row r="7801" spans="4:4" x14ac:dyDescent="0.25">
      <c r="D7801"/>
    </row>
    <row r="7802" spans="4:4" x14ac:dyDescent="0.25">
      <c r="D7802"/>
    </row>
    <row r="7803" spans="4:4" x14ac:dyDescent="0.25">
      <c r="D7803"/>
    </row>
    <row r="7804" spans="4:4" x14ac:dyDescent="0.25">
      <c r="D7804"/>
    </row>
    <row r="7805" spans="4:4" x14ac:dyDescent="0.25">
      <c r="D7805"/>
    </row>
    <row r="7806" spans="4:4" x14ac:dyDescent="0.25">
      <c r="D7806"/>
    </row>
    <row r="7807" spans="4:4" x14ac:dyDescent="0.25">
      <c r="D7807"/>
    </row>
    <row r="7808" spans="4:4" x14ac:dyDescent="0.25">
      <c r="D7808"/>
    </row>
    <row r="7809" spans="4:4" x14ac:dyDescent="0.25">
      <c r="D7809"/>
    </row>
    <row r="7810" spans="4:4" x14ac:dyDescent="0.25">
      <c r="D7810"/>
    </row>
    <row r="7811" spans="4:4" x14ac:dyDescent="0.25">
      <c r="D7811"/>
    </row>
    <row r="7812" spans="4:4" x14ac:dyDescent="0.25">
      <c r="D7812"/>
    </row>
    <row r="7813" spans="4:4" x14ac:dyDescent="0.25">
      <c r="D7813"/>
    </row>
    <row r="7814" spans="4:4" x14ac:dyDescent="0.25">
      <c r="D7814"/>
    </row>
    <row r="7815" spans="4:4" x14ac:dyDescent="0.25">
      <c r="D7815"/>
    </row>
    <row r="7816" spans="4:4" x14ac:dyDescent="0.25">
      <c r="D7816"/>
    </row>
    <row r="7817" spans="4:4" x14ac:dyDescent="0.25">
      <c r="D7817"/>
    </row>
    <row r="7818" spans="4:4" x14ac:dyDescent="0.25">
      <c r="D7818"/>
    </row>
    <row r="7819" spans="4:4" x14ac:dyDescent="0.25">
      <c r="D7819"/>
    </row>
    <row r="7820" spans="4:4" x14ac:dyDescent="0.25">
      <c r="D7820"/>
    </row>
    <row r="7821" spans="4:4" x14ac:dyDescent="0.25">
      <c r="D7821"/>
    </row>
    <row r="7822" spans="4:4" x14ac:dyDescent="0.25">
      <c r="D7822"/>
    </row>
    <row r="7823" spans="4:4" x14ac:dyDescent="0.25">
      <c r="D7823"/>
    </row>
    <row r="7824" spans="4:4" x14ac:dyDescent="0.25">
      <c r="D7824"/>
    </row>
    <row r="7825" spans="4:4" x14ac:dyDescent="0.25">
      <c r="D7825"/>
    </row>
    <row r="7826" spans="4:4" x14ac:dyDescent="0.25">
      <c r="D7826"/>
    </row>
    <row r="7827" spans="4:4" x14ac:dyDescent="0.25">
      <c r="D7827"/>
    </row>
    <row r="7828" spans="4:4" x14ac:dyDescent="0.25">
      <c r="D7828"/>
    </row>
    <row r="7829" spans="4:4" x14ac:dyDescent="0.25">
      <c r="D7829"/>
    </row>
    <row r="7830" spans="4:4" x14ac:dyDescent="0.25">
      <c r="D7830"/>
    </row>
    <row r="7831" spans="4:4" x14ac:dyDescent="0.25">
      <c r="D7831"/>
    </row>
    <row r="7832" spans="4:4" x14ac:dyDescent="0.25">
      <c r="D7832"/>
    </row>
    <row r="7833" spans="4:4" x14ac:dyDescent="0.25">
      <c r="D7833"/>
    </row>
    <row r="7834" spans="4:4" x14ac:dyDescent="0.25">
      <c r="D7834"/>
    </row>
    <row r="7835" spans="4:4" x14ac:dyDescent="0.25">
      <c r="D7835"/>
    </row>
    <row r="7836" spans="4:4" x14ac:dyDescent="0.25">
      <c r="D7836"/>
    </row>
    <row r="7837" spans="4:4" x14ac:dyDescent="0.25">
      <c r="D7837"/>
    </row>
    <row r="7838" spans="4:4" x14ac:dyDescent="0.25">
      <c r="D7838"/>
    </row>
    <row r="7839" spans="4:4" x14ac:dyDescent="0.25">
      <c r="D7839"/>
    </row>
    <row r="7840" spans="4:4" x14ac:dyDescent="0.25">
      <c r="D7840"/>
    </row>
    <row r="7841" spans="4:4" x14ac:dyDescent="0.25">
      <c r="D7841"/>
    </row>
    <row r="7842" spans="4:4" x14ac:dyDescent="0.25">
      <c r="D7842"/>
    </row>
    <row r="7843" spans="4:4" x14ac:dyDescent="0.25">
      <c r="D7843"/>
    </row>
    <row r="7844" spans="4:4" x14ac:dyDescent="0.25">
      <c r="D7844"/>
    </row>
    <row r="7845" spans="4:4" x14ac:dyDescent="0.25">
      <c r="D7845"/>
    </row>
    <row r="7846" spans="4:4" x14ac:dyDescent="0.25">
      <c r="D7846"/>
    </row>
    <row r="7847" spans="4:4" x14ac:dyDescent="0.25">
      <c r="D7847"/>
    </row>
    <row r="7848" spans="4:4" x14ac:dyDescent="0.25">
      <c r="D7848"/>
    </row>
    <row r="7849" spans="4:4" x14ac:dyDescent="0.25">
      <c r="D7849"/>
    </row>
    <row r="7850" spans="4:4" x14ac:dyDescent="0.25">
      <c r="D7850"/>
    </row>
    <row r="7851" spans="4:4" x14ac:dyDescent="0.25">
      <c r="D7851"/>
    </row>
    <row r="7852" spans="4:4" x14ac:dyDescent="0.25">
      <c r="D7852"/>
    </row>
    <row r="7853" spans="4:4" x14ac:dyDescent="0.25">
      <c r="D7853"/>
    </row>
    <row r="7854" spans="4:4" x14ac:dyDescent="0.25">
      <c r="D7854"/>
    </row>
    <row r="7855" spans="4:4" x14ac:dyDescent="0.25">
      <c r="D7855"/>
    </row>
    <row r="7856" spans="4:4" x14ac:dyDescent="0.25">
      <c r="D7856"/>
    </row>
    <row r="7857" spans="4:4" x14ac:dyDescent="0.25">
      <c r="D7857"/>
    </row>
    <row r="7858" spans="4:4" x14ac:dyDescent="0.25">
      <c r="D7858"/>
    </row>
    <row r="7859" spans="4:4" x14ac:dyDescent="0.25">
      <c r="D7859"/>
    </row>
    <row r="7860" spans="4:4" x14ac:dyDescent="0.25">
      <c r="D7860"/>
    </row>
    <row r="7861" spans="4:4" x14ac:dyDescent="0.25">
      <c r="D7861"/>
    </row>
    <row r="7862" spans="4:4" x14ac:dyDescent="0.25">
      <c r="D7862"/>
    </row>
    <row r="7863" spans="4:4" x14ac:dyDescent="0.25">
      <c r="D7863"/>
    </row>
    <row r="7864" spans="4:4" x14ac:dyDescent="0.25">
      <c r="D7864"/>
    </row>
    <row r="7865" spans="4:4" x14ac:dyDescent="0.25">
      <c r="D7865"/>
    </row>
    <row r="7866" spans="4:4" x14ac:dyDescent="0.25">
      <c r="D7866"/>
    </row>
    <row r="7867" spans="4:4" x14ac:dyDescent="0.25">
      <c r="D7867"/>
    </row>
    <row r="7868" spans="4:4" x14ac:dyDescent="0.25">
      <c r="D7868"/>
    </row>
    <row r="7869" spans="4:4" x14ac:dyDescent="0.25">
      <c r="D7869"/>
    </row>
    <row r="7870" spans="4:4" x14ac:dyDescent="0.25">
      <c r="D7870"/>
    </row>
    <row r="7871" spans="4:4" x14ac:dyDescent="0.25">
      <c r="D7871"/>
    </row>
    <row r="7872" spans="4:4" x14ac:dyDescent="0.25">
      <c r="D7872"/>
    </row>
    <row r="7873" spans="4:4" x14ac:dyDescent="0.25">
      <c r="D7873"/>
    </row>
    <row r="7874" spans="4:4" x14ac:dyDescent="0.25">
      <c r="D7874"/>
    </row>
    <row r="7875" spans="4:4" x14ac:dyDescent="0.25">
      <c r="D7875"/>
    </row>
    <row r="7876" spans="4:4" x14ac:dyDescent="0.25">
      <c r="D7876"/>
    </row>
    <row r="7877" spans="4:4" x14ac:dyDescent="0.25">
      <c r="D7877"/>
    </row>
    <row r="7878" spans="4:4" x14ac:dyDescent="0.25">
      <c r="D7878"/>
    </row>
    <row r="7879" spans="4:4" x14ac:dyDescent="0.25">
      <c r="D7879"/>
    </row>
    <row r="7880" spans="4:4" x14ac:dyDescent="0.25">
      <c r="D7880"/>
    </row>
    <row r="7881" spans="4:4" x14ac:dyDescent="0.25">
      <c r="D7881"/>
    </row>
    <row r="7882" spans="4:4" x14ac:dyDescent="0.25">
      <c r="D7882"/>
    </row>
    <row r="7883" spans="4:4" x14ac:dyDescent="0.25">
      <c r="D7883"/>
    </row>
    <row r="7884" spans="4:4" x14ac:dyDescent="0.25">
      <c r="D7884"/>
    </row>
    <row r="7885" spans="4:4" x14ac:dyDescent="0.25">
      <c r="D7885"/>
    </row>
    <row r="7886" spans="4:4" x14ac:dyDescent="0.25">
      <c r="D7886"/>
    </row>
    <row r="7887" spans="4:4" x14ac:dyDescent="0.25">
      <c r="D7887"/>
    </row>
    <row r="7888" spans="4:4" x14ac:dyDescent="0.25">
      <c r="D7888"/>
    </row>
    <row r="7889" spans="4:4" x14ac:dyDescent="0.25">
      <c r="D7889"/>
    </row>
    <row r="7890" spans="4:4" x14ac:dyDescent="0.25">
      <c r="D7890"/>
    </row>
    <row r="7891" spans="4:4" x14ac:dyDescent="0.25">
      <c r="D7891"/>
    </row>
    <row r="7892" spans="4:4" x14ac:dyDescent="0.25">
      <c r="D7892"/>
    </row>
    <row r="7893" spans="4:4" x14ac:dyDescent="0.25">
      <c r="D7893"/>
    </row>
    <row r="7894" spans="4:4" x14ac:dyDescent="0.25">
      <c r="D7894"/>
    </row>
    <row r="7895" spans="4:4" x14ac:dyDescent="0.25">
      <c r="D7895"/>
    </row>
    <row r="7896" spans="4:4" x14ac:dyDescent="0.25">
      <c r="D7896"/>
    </row>
    <row r="7897" spans="4:4" x14ac:dyDescent="0.25">
      <c r="D7897"/>
    </row>
    <row r="7898" spans="4:4" x14ac:dyDescent="0.25">
      <c r="D7898"/>
    </row>
    <row r="7899" spans="4:4" x14ac:dyDescent="0.25">
      <c r="D7899"/>
    </row>
    <row r="7900" spans="4:4" x14ac:dyDescent="0.25">
      <c r="D7900"/>
    </row>
    <row r="7901" spans="4:4" x14ac:dyDescent="0.25">
      <c r="D7901"/>
    </row>
    <row r="7902" spans="4:4" x14ac:dyDescent="0.25">
      <c r="D7902"/>
    </row>
    <row r="7903" spans="4:4" x14ac:dyDescent="0.25">
      <c r="D7903"/>
    </row>
    <row r="7904" spans="4:4" x14ac:dyDescent="0.25">
      <c r="D7904"/>
    </row>
    <row r="7905" spans="4:4" x14ac:dyDescent="0.25">
      <c r="D7905"/>
    </row>
    <row r="7906" spans="4:4" x14ac:dyDescent="0.25">
      <c r="D7906"/>
    </row>
    <row r="7907" spans="4:4" x14ac:dyDescent="0.25">
      <c r="D7907"/>
    </row>
    <row r="7908" spans="4:4" x14ac:dyDescent="0.25">
      <c r="D7908"/>
    </row>
    <row r="7909" spans="4:4" x14ac:dyDescent="0.25">
      <c r="D7909"/>
    </row>
    <row r="7910" spans="4:4" x14ac:dyDescent="0.25">
      <c r="D7910"/>
    </row>
    <row r="7911" spans="4:4" x14ac:dyDescent="0.25">
      <c r="D7911"/>
    </row>
    <row r="7912" spans="4:4" x14ac:dyDescent="0.25">
      <c r="D7912"/>
    </row>
    <row r="7913" spans="4:4" x14ac:dyDescent="0.25">
      <c r="D7913"/>
    </row>
    <row r="7914" spans="4:4" x14ac:dyDescent="0.25">
      <c r="D7914"/>
    </row>
    <row r="7915" spans="4:4" x14ac:dyDescent="0.25">
      <c r="D7915"/>
    </row>
    <row r="7916" spans="4:4" x14ac:dyDescent="0.25">
      <c r="D7916"/>
    </row>
    <row r="7917" spans="4:4" x14ac:dyDescent="0.25">
      <c r="D7917"/>
    </row>
    <row r="7918" spans="4:4" x14ac:dyDescent="0.25">
      <c r="D7918"/>
    </row>
    <row r="7919" spans="4:4" x14ac:dyDescent="0.25">
      <c r="D7919"/>
    </row>
    <row r="7920" spans="4:4" x14ac:dyDescent="0.25">
      <c r="D7920"/>
    </row>
    <row r="7921" spans="4:4" x14ac:dyDescent="0.25">
      <c r="D7921"/>
    </row>
    <row r="7922" spans="4:4" x14ac:dyDescent="0.25">
      <c r="D7922"/>
    </row>
    <row r="7923" spans="4:4" x14ac:dyDescent="0.25">
      <c r="D7923"/>
    </row>
    <row r="7924" spans="4:4" x14ac:dyDescent="0.25">
      <c r="D7924"/>
    </row>
    <row r="7925" spans="4:4" x14ac:dyDescent="0.25">
      <c r="D7925"/>
    </row>
    <row r="7926" spans="4:4" x14ac:dyDescent="0.25">
      <c r="D7926"/>
    </row>
    <row r="7927" spans="4:4" x14ac:dyDescent="0.25">
      <c r="D7927"/>
    </row>
    <row r="7928" spans="4:4" x14ac:dyDescent="0.25">
      <c r="D7928"/>
    </row>
    <row r="7929" spans="4:4" x14ac:dyDescent="0.25">
      <c r="D7929"/>
    </row>
    <row r="7930" spans="4:4" x14ac:dyDescent="0.25">
      <c r="D7930"/>
    </row>
    <row r="7931" spans="4:4" x14ac:dyDescent="0.25">
      <c r="D7931"/>
    </row>
    <row r="7932" spans="4:4" x14ac:dyDescent="0.25">
      <c r="D7932"/>
    </row>
    <row r="7933" spans="4:4" x14ac:dyDescent="0.25">
      <c r="D7933"/>
    </row>
    <row r="7934" spans="4:4" x14ac:dyDescent="0.25">
      <c r="D7934"/>
    </row>
    <row r="7935" spans="4:4" x14ac:dyDescent="0.25">
      <c r="D7935"/>
    </row>
    <row r="7936" spans="4:4" x14ac:dyDescent="0.25">
      <c r="D7936"/>
    </row>
    <row r="7937" spans="4:4" x14ac:dyDescent="0.25">
      <c r="D7937"/>
    </row>
    <row r="7938" spans="4:4" x14ac:dyDescent="0.25">
      <c r="D7938"/>
    </row>
    <row r="7939" spans="4:4" x14ac:dyDescent="0.25">
      <c r="D7939"/>
    </row>
    <row r="7940" spans="4:4" x14ac:dyDescent="0.25">
      <c r="D7940"/>
    </row>
    <row r="7941" spans="4:4" x14ac:dyDescent="0.25">
      <c r="D7941"/>
    </row>
    <row r="7942" spans="4:4" x14ac:dyDescent="0.25">
      <c r="D7942"/>
    </row>
    <row r="7943" spans="4:4" x14ac:dyDescent="0.25">
      <c r="D7943"/>
    </row>
    <row r="7944" spans="4:4" x14ac:dyDescent="0.25">
      <c r="D7944"/>
    </row>
    <row r="7945" spans="4:4" x14ac:dyDescent="0.25">
      <c r="D7945"/>
    </row>
    <row r="7946" spans="4:4" x14ac:dyDescent="0.25">
      <c r="D7946"/>
    </row>
    <row r="7947" spans="4:4" x14ac:dyDescent="0.25">
      <c r="D7947"/>
    </row>
    <row r="7948" spans="4:4" x14ac:dyDescent="0.25">
      <c r="D7948"/>
    </row>
    <row r="7949" spans="4:4" x14ac:dyDescent="0.25">
      <c r="D7949"/>
    </row>
    <row r="7950" spans="4:4" x14ac:dyDescent="0.25">
      <c r="D7950"/>
    </row>
    <row r="7951" spans="4:4" x14ac:dyDescent="0.25">
      <c r="D7951"/>
    </row>
    <row r="7952" spans="4:4" x14ac:dyDescent="0.25">
      <c r="D7952"/>
    </row>
    <row r="7953" spans="4:4" x14ac:dyDescent="0.25">
      <c r="D7953"/>
    </row>
    <row r="7954" spans="4:4" x14ac:dyDescent="0.25">
      <c r="D7954"/>
    </row>
    <row r="7955" spans="4:4" x14ac:dyDescent="0.25">
      <c r="D7955"/>
    </row>
    <row r="7956" spans="4:4" x14ac:dyDescent="0.25">
      <c r="D7956"/>
    </row>
    <row r="7957" spans="4:4" x14ac:dyDescent="0.25">
      <c r="D7957"/>
    </row>
    <row r="7958" spans="4:4" x14ac:dyDescent="0.25">
      <c r="D7958"/>
    </row>
    <row r="7959" spans="4:4" x14ac:dyDescent="0.25">
      <c r="D7959"/>
    </row>
    <row r="7960" spans="4:4" x14ac:dyDescent="0.25">
      <c r="D7960"/>
    </row>
    <row r="7961" spans="4:4" x14ac:dyDescent="0.25">
      <c r="D7961"/>
    </row>
    <row r="7962" spans="4:4" x14ac:dyDescent="0.25">
      <c r="D7962"/>
    </row>
    <row r="7963" spans="4:4" x14ac:dyDescent="0.25">
      <c r="D7963"/>
    </row>
    <row r="7964" spans="4:4" x14ac:dyDescent="0.25">
      <c r="D7964"/>
    </row>
    <row r="7965" spans="4:4" x14ac:dyDescent="0.25">
      <c r="D7965"/>
    </row>
    <row r="7966" spans="4:4" x14ac:dyDescent="0.25">
      <c r="D7966"/>
    </row>
    <row r="7967" spans="4:4" x14ac:dyDescent="0.25">
      <c r="D7967"/>
    </row>
    <row r="7968" spans="4:4" x14ac:dyDescent="0.25">
      <c r="D7968"/>
    </row>
    <row r="7969" spans="4:4" x14ac:dyDescent="0.25">
      <c r="D7969"/>
    </row>
    <row r="7970" spans="4:4" x14ac:dyDescent="0.25">
      <c r="D7970"/>
    </row>
    <row r="7971" spans="4:4" x14ac:dyDescent="0.25">
      <c r="D7971"/>
    </row>
    <row r="7972" spans="4:4" x14ac:dyDescent="0.25">
      <c r="D7972"/>
    </row>
    <row r="7973" spans="4:4" x14ac:dyDescent="0.25">
      <c r="D7973"/>
    </row>
    <row r="7974" spans="4:4" x14ac:dyDescent="0.25">
      <c r="D7974"/>
    </row>
    <row r="7975" spans="4:4" x14ac:dyDescent="0.25">
      <c r="D7975"/>
    </row>
    <row r="7976" spans="4:4" x14ac:dyDescent="0.25">
      <c r="D7976"/>
    </row>
    <row r="7977" spans="4:4" x14ac:dyDescent="0.25">
      <c r="D7977"/>
    </row>
    <row r="7978" spans="4:4" x14ac:dyDescent="0.25">
      <c r="D7978"/>
    </row>
    <row r="7979" spans="4:4" x14ac:dyDescent="0.25">
      <c r="D7979"/>
    </row>
    <row r="7980" spans="4:4" x14ac:dyDescent="0.25">
      <c r="D7980"/>
    </row>
    <row r="7981" spans="4:4" x14ac:dyDescent="0.25">
      <c r="D7981"/>
    </row>
    <row r="7982" spans="4:4" x14ac:dyDescent="0.25">
      <c r="D7982"/>
    </row>
    <row r="7983" spans="4:4" x14ac:dyDescent="0.25">
      <c r="D7983"/>
    </row>
    <row r="7984" spans="4:4" x14ac:dyDescent="0.25">
      <c r="D7984"/>
    </row>
    <row r="7985" spans="4:4" x14ac:dyDescent="0.25">
      <c r="D7985"/>
    </row>
    <row r="7986" spans="4:4" x14ac:dyDescent="0.25">
      <c r="D7986"/>
    </row>
    <row r="7987" spans="4:4" x14ac:dyDescent="0.25">
      <c r="D7987"/>
    </row>
    <row r="7988" spans="4:4" x14ac:dyDescent="0.25">
      <c r="D7988"/>
    </row>
    <row r="7989" spans="4:4" x14ac:dyDescent="0.25">
      <c r="D7989"/>
    </row>
    <row r="7990" spans="4:4" x14ac:dyDescent="0.25">
      <c r="D7990"/>
    </row>
    <row r="7991" spans="4:4" x14ac:dyDescent="0.25">
      <c r="D7991"/>
    </row>
    <row r="7992" spans="4:4" x14ac:dyDescent="0.25">
      <c r="D7992"/>
    </row>
    <row r="7993" spans="4:4" x14ac:dyDescent="0.25">
      <c r="D7993"/>
    </row>
    <row r="7994" spans="4:4" x14ac:dyDescent="0.25">
      <c r="D7994"/>
    </row>
    <row r="7995" spans="4:4" x14ac:dyDescent="0.25">
      <c r="D7995"/>
    </row>
    <row r="7996" spans="4:4" x14ac:dyDescent="0.25">
      <c r="D7996"/>
    </row>
    <row r="7997" spans="4:4" x14ac:dyDescent="0.25">
      <c r="D7997"/>
    </row>
    <row r="7998" spans="4:4" x14ac:dyDescent="0.25">
      <c r="D7998"/>
    </row>
    <row r="7999" spans="4:4" x14ac:dyDescent="0.25">
      <c r="D7999"/>
    </row>
    <row r="8000" spans="4:4" x14ac:dyDescent="0.25">
      <c r="D8000"/>
    </row>
    <row r="8001" spans="4:4" x14ac:dyDescent="0.25">
      <c r="D8001"/>
    </row>
    <row r="8002" spans="4:4" x14ac:dyDescent="0.25">
      <c r="D8002"/>
    </row>
    <row r="8003" spans="4:4" x14ac:dyDescent="0.25">
      <c r="D8003"/>
    </row>
    <row r="8004" spans="4:4" x14ac:dyDescent="0.25">
      <c r="D8004"/>
    </row>
    <row r="8005" spans="4:4" x14ac:dyDescent="0.25">
      <c r="D8005"/>
    </row>
    <row r="8006" spans="4:4" x14ac:dyDescent="0.25">
      <c r="D8006"/>
    </row>
    <row r="8007" spans="4:4" x14ac:dyDescent="0.25">
      <c r="D8007"/>
    </row>
    <row r="8008" spans="4:4" x14ac:dyDescent="0.25">
      <c r="D8008"/>
    </row>
    <row r="8009" spans="4:4" x14ac:dyDescent="0.25">
      <c r="D8009"/>
    </row>
    <row r="8010" spans="4:4" x14ac:dyDescent="0.25">
      <c r="D8010"/>
    </row>
    <row r="8011" spans="4:4" x14ac:dyDescent="0.25">
      <c r="D8011"/>
    </row>
    <row r="8012" spans="4:4" x14ac:dyDescent="0.25">
      <c r="D8012"/>
    </row>
    <row r="8013" spans="4:4" x14ac:dyDescent="0.25">
      <c r="D8013"/>
    </row>
    <row r="8014" spans="4:4" x14ac:dyDescent="0.25">
      <c r="D8014"/>
    </row>
    <row r="8015" spans="4:4" x14ac:dyDescent="0.25">
      <c r="D8015"/>
    </row>
    <row r="8016" spans="4:4" x14ac:dyDescent="0.25">
      <c r="D8016"/>
    </row>
    <row r="8017" spans="4:4" x14ac:dyDescent="0.25">
      <c r="D8017"/>
    </row>
    <row r="8018" spans="4:4" x14ac:dyDescent="0.25">
      <c r="D8018"/>
    </row>
    <row r="8019" spans="4:4" x14ac:dyDescent="0.25">
      <c r="D8019"/>
    </row>
    <row r="8020" spans="4:4" x14ac:dyDescent="0.25">
      <c r="D8020"/>
    </row>
    <row r="8021" spans="4:4" x14ac:dyDescent="0.25">
      <c r="D8021"/>
    </row>
    <row r="8022" spans="4:4" x14ac:dyDescent="0.25">
      <c r="D8022"/>
    </row>
    <row r="8023" spans="4:4" x14ac:dyDescent="0.25">
      <c r="D8023"/>
    </row>
    <row r="8024" spans="4:4" x14ac:dyDescent="0.25">
      <c r="D8024"/>
    </row>
    <row r="8025" spans="4:4" x14ac:dyDescent="0.25">
      <c r="D8025"/>
    </row>
    <row r="8026" spans="4:4" x14ac:dyDescent="0.25">
      <c r="D8026"/>
    </row>
    <row r="8027" spans="4:4" x14ac:dyDescent="0.25">
      <c r="D8027"/>
    </row>
    <row r="8028" spans="4:4" x14ac:dyDescent="0.25">
      <c r="D8028"/>
    </row>
    <row r="8029" spans="4:4" x14ac:dyDescent="0.25">
      <c r="D8029"/>
    </row>
    <row r="8030" spans="4:4" x14ac:dyDescent="0.25">
      <c r="D8030"/>
    </row>
    <row r="8031" spans="4:4" x14ac:dyDescent="0.25">
      <c r="D8031"/>
    </row>
    <row r="8032" spans="4:4" x14ac:dyDescent="0.25">
      <c r="D8032"/>
    </row>
    <row r="8033" spans="4:4" x14ac:dyDescent="0.25">
      <c r="D8033"/>
    </row>
    <row r="8034" spans="4:4" x14ac:dyDescent="0.25">
      <c r="D8034"/>
    </row>
    <row r="8035" spans="4:4" x14ac:dyDescent="0.25">
      <c r="D8035"/>
    </row>
    <row r="8036" spans="4:4" x14ac:dyDescent="0.25">
      <c r="D8036"/>
    </row>
    <row r="8037" spans="4:4" x14ac:dyDescent="0.25">
      <c r="D8037"/>
    </row>
    <row r="8038" spans="4:4" x14ac:dyDescent="0.25">
      <c r="D8038"/>
    </row>
    <row r="8039" spans="4:4" x14ac:dyDescent="0.25">
      <c r="D8039"/>
    </row>
    <row r="8040" spans="4:4" x14ac:dyDescent="0.25">
      <c r="D8040"/>
    </row>
    <row r="8041" spans="4:4" x14ac:dyDescent="0.25">
      <c r="D8041"/>
    </row>
    <row r="8042" spans="4:4" x14ac:dyDescent="0.25">
      <c r="D8042"/>
    </row>
    <row r="8043" spans="4:4" x14ac:dyDescent="0.25">
      <c r="D8043"/>
    </row>
    <row r="8044" spans="4:4" x14ac:dyDescent="0.25">
      <c r="D8044"/>
    </row>
    <row r="8045" spans="4:4" x14ac:dyDescent="0.25">
      <c r="D8045"/>
    </row>
    <row r="8046" spans="4:4" x14ac:dyDescent="0.25">
      <c r="D8046"/>
    </row>
    <row r="8047" spans="4:4" x14ac:dyDescent="0.25">
      <c r="D8047"/>
    </row>
    <row r="8048" spans="4:4" x14ac:dyDescent="0.25">
      <c r="D8048"/>
    </row>
    <row r="8049" spans="4:4" x14ac:dyDescent="0.25">
      <c r="D8049"/>
    </row>
    <row r="8050" spans="4:4" x14ac:dyDescent="0.25">
      <c r="D8050"/>
    </row>
    <row r="8051" spans="4:4" x14ac:dyDescent="0.25">
      <c r="D8051"/>
    </row>
    <row r="8052" spans="4:4" x14ac:dyDescent="0.25">
      <c r="D8052"/>
    </row>
    <row r="8053" spans="4:4" x14ac:dyDescent="0.25">
      <c r="D8053"/>
    </row>
    <row r="8054" spans="4:4" x14ac:dyDescent="0.25">
      <c r="D8054"/>
    </row>
    <row r="8055" spans="4:4" x14ac:dyDescent="0.25">
      <c r="D8055"/>
    </row>
    <row r="8056" spans="4:4" x14ac:dyDescent="0.25">
      <c r="D8056"/>
    </row>
    <row r="8057" spans="4:4" x14ac:dyDescent="0.25">
      <c r="D8057"/>
    </row>
    <row r="8058" spans="4:4" x14ac:dyDescent="0.25">
      <c r="D8058"/>
    </row>
    <row r="8059" spans="4:4" x14ac:dyDescent="0.25">
      <c r="D8059"/>
    </row>
    <row r="8060" spans="4:4" x14ac:dyDescent="0.25">
      <c r="D8060"/>
    </row>
    <row r="8061" spans="4:4" x14ac:dyDescent="0.25">
      <c r="D8061"/>
    </row>
    <row r="8062" spans="4:4" x14ac:dyDescent="0.25">
      <c r="D8062"/>
    </row>
    <row r="8063" spans="4:4" x14ac:dyDescent="0.25">
      <c r="D8063"/>
    </row>
    <row r="8064" spans="4:4" x14ac:dyDescent="0.25">
      <c r="D8064"/>
    </row>
    <row r="8065" spans="4:4" x14ac:dyDescent="0.25">
      <c r="D8065"/>
    </row>
    <row r="8066" spans="4:4" x14ac:dyDescent="0.25">
      <c r="D8066"/>
    </row>
    <row r="8067" spans="4:4" x14ac:dyDescent="0.25">
      <c r="D8067"/>
    </row>
    <row r="8068" spans="4:4" x14ac:dyDescent="0.25">
      <c r="D8068"/>
    </row>
    <row r="8069" spans="4:4" x14ac:dyDescent="0.25">
      <c r="D8069"/>
    </row>
    <row r="8070" spans="4:4" x14ac:dyDescent="0.25">
      <c r="D8070"/>
    </row>
    <row r="8071" spans="4:4" x14ac:dyDescent="0.25">
      <c r="D8071"/>
    </row>
    <row r="8072" spans="4:4" x14ac:dyDescent="0.25">
      <c r="D8072"/>
    </row>
    <row r="8073" spans="4:4" x14ac:dyDescent="0.25">
      <c r="D8073"/>
    </row>
    <row r="8074" spans="4:4" x14ac:dyDescent="0.25">
      <c r="D8074"/>
    </row>
    <row r="8075" spans="4:4" x14ac:dyDescent="0.25">
      <c r="D8075"/>
    </row>
    <row r="8076" spans="4:4" x14ac:dyDescent="0.25">
      <c r="D8076"/>
    </row>
    <row r="8077" spans="4:4" x14ac:dyDescent="0.25">
      <c r="D8077"/>
    </row>
    <row r="8078" spans="4:4" x14ac:dyDescent="0.25">
      <c r="D8078"/>
    </row>
    <row r="8079" spans="4:4" x14ac:dyDescent="0.25">
      <c r="D8079"/>
    </row>
    <row r="8080" spans="4:4" x14ac:dyDescent="0.25">
      <c r="D8080"/>
    </row>
    <row r="8081" spans="4:4" x14ac:dyDescent="0.25">
      <c r="D8081"/>
    </row>
    <row r="8082" spans="4:4" x14ac:dyDescent="0.25">
      <c r="D8082"/>
    </row>
    <row r="8083" spans="4:4" x14ac:dyDescent="0.25">
      <c r="D8083"/>
    </row>
    <row r="8084" spans="4:4" x14ac:dyDescent="0.25">
      <c r="D8084"/>
    </row>
    <row r="8085" spans="4:4" x14ac:dyDescent="0.25">
      <c r="D8085"/>
    </row>
    <row r="8086" spans="4:4" x14ac:dyDescent="0.25">
      <c r="D8086"/>
    </row>
    <row r="8087" spans="4:4" x14ac:dyDescent="0.25">
      <c r="D8087"/>
    </row>
    <row r="8088" spans="4:4" x14ac:dyDescent="0.25">
      <c r="D8088"/>
    </row>
    <row r="8089" spans="4:4" x14ac:dyDescent="0.25">
      <c r="D8089"/>
    </row>
    <row r="8090" spans="4:4" x14ac:dyDescent="0.25">
      <c r="D8090"/>
    </row>
    <row r="8091" spans="4:4" x14ac:dyDescent="0.25">
      <c r="D8091"/>
    </row>
    <row r="8092" spans="4:4" x14ac:dyDescent="0.25">
      <c r="D8092"/>
    </row>
    <row r="8093" spans="4:4" x14ac:dyDescent="0.25">
      <c r="D8093"/>
    </row>
    <row r="8094" spans="4:4" x14ac:dyDescent="0.25">
      <c r="D8094"/>
    </row>
    <row r="8095" spans="4:4" x14ac:dyDescent="0.25">
      <c r="D8095"/>
    </row>
    <row r="8096" spans="4:4" x14ac:dyDescent="0.25">
      <c r="D8096"/>
    </row>
    <row r="8097" spans="4:4" x14ac:dyDescent="0.25">
      <c r="D8097"/>
    </row>
    <row r="8098" spans="4:4" x14ac:dyDescent="0.25">
      <c r="D8098"/>
    </row>
    <row r="8099" spans="4:4" x14ac:dyDescent="0.25">
      <c r="D8099"/>
    </row>
    <row r="8100" spans="4:4" x14ac:dyDescent="0.25">
      <c r="D8100"/>
    </row>
    <row r="8101" spans="4:4" x14ac:dyDescent="0.25">
      <c r="D8101"/>
    </row>
    <row r="8102" spans="4:4" x14ac:dyDescent="0.25">
      <c r="D8102"/>
    </row>
    <row r="8103" spans="4:4" x14ac:dyDescent="0.25">
      <c r="D8103"/>
    </row>
    <row r="8104" spans="4:4" x14ac:dyDescent="0.25">
      <c r="D8104"/>
    </row>
    <row r="8105" spans="4:4" x14ac:dyDescent="0.25">
      <c r="D8105"/>
    </row>
    <row r="8106" spans="4:4" x14ac:dyDescent="0.25">
      <c r="D8106"/>
    </row>
    <row r="8107" spans="4:4" x14ac:dyDescent="0.25">
      <c r="D8107"/>
    </row>
    <row r="8108" spans="4:4" x14ac:dyDescent="0.25">
      <c r="D8108"/>
    </row>
    <row r="8109" spans="4:4" x14ac:dyDescent="0.25">
      <c r="D8109"/>
    </row>
    <row r="8110" spans="4:4" x14ac:dyDescent="0.25">
      <c r="D8110"/>
    </row>
    <row r="8111" spans="4:4" x14ac:dyDescent="0.25">
      <c r="D8111"/>
    </row>
    <row r="8112" spans="4:4" x14ac:dyDescent="0.25">
      <c r="D8112"/>
    </row>
    <row r="8113" spans="4:4" x14ac:dyDescent="0.25">
      <c r="D8113"/>
    </row>
    <row r="8114" spans="4:4" x14ac:dyDescent="0.25">
      <c r="D8114"/>
    </row>
    <row r="8115" spans="4:4" x14ac:dyDescent="0.25">
      <c r="D8115"/>
    </row>
    <row r="8116" spans="4:4" x14ac:dyDescent="0.25">
      <c r="D8116"/>
    </row>
    <row r="8117" spans="4:4" x14ac:dyDescent="0.25">
      <c r="D8117"/>
    </row>
    <row r="8118" spans="4:4" x14ac:dyDescent="0.25">
      <c r="D8118"/>
    </row>
    <row r="8119" spans="4:4" x14ac:dyDescent="0.25">
      <c r="D8119"/>
    </row>
    <row r="8120" spans="4:4" x14ac:dyDescent="0.25">
      <c r="D8120"/>
    </row>
    <row r="8121" spans="4:4" x14ac:dyDescent="0.25">
      <c r="D8121"/>
    </row>
    <row r="8122" spans="4:4" x14ac:dyDescent="0.25">
      <c r="D8122"/>
    </row>
    <row r="8123" spans="4:4" x14ac:dyDescent="0.25">
      <c r="D8123"/>
    </row>
    <row r="8124" spans="4:4" x14ac:dyDescent="0.25">
      <c r="D8124"/>
    </row>
    <row r="8125" spans="4:4" x14ac:dyDescent="0.25">
      <c r="D8125"/>
    </row>
    <row r="8126" spans="4:4" x14ac:dyDescent="0.25">
      <c r="D8126"/>
    </row>
    <row r="8127" spans="4:4" x14ac:dyDescent="0.25">
      <c r="D8127"/>
    </row>
    <row r="8128" spans="4:4" x14ac:dyDescent="0.25">
      <c r="D8128"/>
    </row>
    <row r="8129" spans="4:4" x14ac:dyDescent="0.25">
      <c r="D8129"/>
    </row>
    <row r="8130" spans="4:4" x14ac:dyDescent="0.25">
      <c r="D8130"/>
    </row>
    <row r="8131" spans="4:4" x14ac:dyDescent="0.25">
      <c r="D8131"/>
    </row>
    <row r="8132" spans="4:4" x14ac:dyDescent="0.25">
      <c r="D8132"/>
    </row>
    <row r="8133" spans="4:4" x14ac:dyDescent="0.25">
      <c r="D8133"/>
    </row>
    <row r="8134" spans="4:4" x14ac:dyDescent="0.25">
      <c r="D8134"/>
    </row>
    <row r="8135" spans="4:4" x14ac:dyDescent="0.25">
      <c r="D8135"/>
    </row>
    <row r="8136" spans="4:4" x14ac:dyDescent="0.25">
      <c r="D8136"/>
    </row>
    <row r="8137" spans="4:4" x14ac:dyDescent="0.25">
      <c r="D8137"/>
    </row>
    <row r="8138" spans="4:4" x14ac:dyDescent="0.25">
      <c r="D8138"/>
    </row>
    <row r="8139" spans="4:4" x14ac:dyDescent="0.25">
      <c r="D8139"/>
    </row>
    <row r="8140" spans="4:4" x14ac:dyDescent="0.25">
      <c r="D8140"/>
    </row>
    <row r="8141" spans="4:4" x14ac:dyDescent="0.25">
      <c r="D8141"/>
    </row>
    <row r="8142" spans="4:4" x14ac:dyDescent="0.25">
      <c r="D8142"/>
    </row>
    <row r="8143" spans="4:4" x14ac:dyDescent="0.25">
      <c r="D8143"/>
    </row>
    <row r="8144" spans="4:4" x14ac:dyDescent="0.25">
      <c r="D8144"/>
    </row>
    <row r="8145" spans="4:4" x14ac:dyDescent="0.25">
      <c r="D8145"/>
    </row>
    <row r="8146" spans="4:4" x14ac:dyDescent="0.25">
      <c r="D8146"/>
    </row>
    <row r="8147" spans="4:4" x14ac:dyDescent="0.25">
      <c r="D8147"/>
    </row>
    <row r="8148" spans="4:4" x14ac:dyDescent="0.25">
      <c r="D8148"/>
    </row>
    <row r="8149" spans="4:4" x14ac:dyDescent="0.25">
      <c r="D8149"/>
    </row>
    <row r="8150" spans="4:4" x14ac:dyDescent="0.25">
      <c r="D8150"/>
    </row>
    <row r="8151" spans="4:4" x14ac:dyDescent="0.25">
      <c r="D8151"/>
    </row>
    <row r="8152" spans="4:4" x14ac:dyDescent="0.25">
      <c r="D8152"/>
    </row>
    <row r="8153" spans="4:4" x14ac:dyDescent="0.25">
      <c r="D8153"/>
    </row>
    <row r="8154" spans="4:4" x14ac:dyDescent="0.25">
      <c r="D8154"/>
    </row>
    <row r="8155" spans="4:4" x14ac:dyDescent="0.25">
      <c r="D8155"/>
    </row>
    <row r="8156" spans="4:4" x14ac:dyDescent="0.25">
      <c r="D8156"/>
    </row>
    <row r="8157" spans="4:4" x14ac:dyDescent="0.25">
      <c r="D8157"/>
    </row>
    <row r="8158" spans="4:4" x14ac:dyDescent="0.25">
      <c r="D8158"/>
    </row>
    <row r="8159" spans="4:4" x14ac:dyDescent="0.25">
      <c r="D8159"/>
    </row>
    <row r="8160" spans="4:4" x14ac:dyDescent="0.25">
      <c r="D8160"/>
    </row>
    <row r="8161" spans="4:4" x14ac:dyDescent="0.25">
      <c r="D8161"/>
    </row>
    <row r="8162" spans="4:4" x14ac:dyDescent="0.25">
      <c r="D8162"/>
    </row>
    <row r="8163" spans="4:4" x14ac:dyDescent="0.25">
      <c r="D8163"/>
    </row>
    <row r="8164" spans="4:4" x14ac:dyDescent="0.25">
      <c r="D8164"/>
    </row>
    <row r="8165" spans="4:4" x14ac:dyDescent="0.25">
      <c r="D8165"/>
    </row>
    <row r="8166" spans="4:4" x14ac:dyDescent="0.25">
      <c r="D8166"/>
    </row>
    <row r="8167" spans="4:4" x14ac:dyDescent="0.25">
      <c r="D8167"/>
    </row>
    <row r="8168" spans="4:4" x14ac:dyDescent="0.25">
      <c r="D8168"/>
    </row>
    <row r="8169" spans="4:4" x14ac:dyDescent="0.25">
      <c r="D8169"/>
    </row>
    <row r="8170" spans="4:4" x14ac:dyDescent="0.25">
      <c r="D8170"/>
    </row>
    <row r="8171" spans="4:4" x14ac:dyDescent="0.25">
      <c r="D8171"/>
    </row>
    <row r="8172" spans="4:4" x14ac:dyDescent="0.25">
      <c r="D8172"/>
    </row>
    <row r="8173" spans="4:4" x14ac:dyDescent="0.25">
      <c r="D8173"/>
    </row>
    <row r="8174" spans="4:4" x14ac:dyDescent="0.25">
      <c r="D8174"/>
    </row>
    <row r="8175" spans="4:4" x14ac:dyDescent="0.25">
      <c r="D8175"/>
    </row>
    <row r="8176" spans="4:4" x14ac:dyDescent="0.25">
      <c r="D8176"/>
    </row>
    <row r="8177" spans="4:4" x14ac:dyDescent="0.25">
      <c r="D8177"/>
    </row>
    <row r="8178" spans="4:4" x14ac:dyDescent="0.25">
      <c r="D8178"/>
    </row>
    <row r="8179" spans="4:4" x14ac:dyDescent="0.25">
      <c r="D8179"/>
    </row>
    <row r="8180" spans="4:4" x14ac:dyDescent="0.25">
      <c r="D8180"/>
    </row>
    <row r="8181" spans="4:4" x14ac:dyDescent="0.25">
      <c r="D8181"/>
    </row>
    <row r="8182" spans="4:4" x14ac:dyDescent="0.25">
      <c r="D8182"/>
    </row>
    <row r="8183" spans="4:4" x14ac:dyDescent="0.25">
      <c r="D8183"/>
    </row>
    <row r="8184" spans="4:4" x14ac:dyDescent="0.25">
      <c r="D8184"/>
    </row>
    <row r="8185" spans="4:4" x14ac:dyDescent="0.25">
      <c r="D8185"/>
    </row>
    <row r="8186" spans="4:4" x14ac:dyDescent="0.25">
      <c r="D8186"/>
    </row>
    <row r="8187" spans="4:4" x14ac:dyDescent="0.25">
      <c r="D8187"/>
    </row>
    <row r="8188" spans="4:4" x14ac:dyDescent="0.25">
      <c r="D8188"/>
    </row>
    <row r="8189" spans="4:4" x14ac:dyDescent="0.25">
      <c r="D8189"/>
    </row>
    <row r="8190" spans="4:4" x14ac:dyDescent="0.25">
      <c r="D8190"/>
    </row>
    <row r="8191" spans="4:4" x14ac:dyDescent="0.25">
      <c r="D8191"/>
    </row>
    <row r="8192" spans="4:4" x14ac:dyDescent="0.25">
      <c r="D8192"/>
    </row>
    <row r="8193" spans="4:4" x14ac:dyDescent="0.25">
      <c r="D8193"/>
    </row>
    <row r="8194" spans="4:4" x14ac:dyDescent="0.25">
      <c r="D8194"/>
    </row>
    <row r="8195" spans="4:4" x14ac:dyDescent="0.25">
      <c r="D8195"/>
    </row>
    <row r="8196" spans="4:4" x14ac:dyDescent="0.25">
      <c r="D8196"/>
    </row>
    <row r="8197" spans="4:4" x14ac:dyDescent="0.25">
      <c r="D8197"/>
    </row>
    <row r="8198" spans="4:4" x14ac:dyDescent="0.25">
      <c r="D8198"/>
    </row>
    <row r="8199" spans="4:4" x14ac:dyDescent="0.25">
      <c r="D8199"/>
    </row>
    <row r="8200" spans="4:4" x14ac:dyDescent="0.25">
      <c r="D8200"/>
    </row>
    <row r="8201" spans="4:4" x14ac:dyDescent="0.25">
      <c r="D8201"/>
    </row>
    <row r="8202" spans="4:4" x14ac:dyDescent="0.25">
      <c r="D8202"/>
    </row>
    <row r="8203" spans="4:4" x14ac:dyDescent="0.25">
      <c r="D8203"/>
    </row>
    <row r="8204" spans="4:4" x14ac:dyDescent="0.25">
      <c r="D8204"/>
    </row>
    <row r="8205" spans="4:4" x14ac:dyDescent="0.25">
      <c r="D8205"/>
    </row>
    <row r="8206" spans="4:4" x14ac:dyDescent="0.25">
      <c r="D8206"/>
    </row>
    <row r="8207" spans="4:4" x14ac:dyDescent="0.25">
      <c r="D8207"/>
    </row>
    <row r="8208" spans="4:4" x14ac:dyDescent="0.25">
      <c r="D8208"/>
    </row>
    <row r="8209" spans="4:4" x14ac:dyDescent="0.25">
      <c r="D8209"/>
    </row>
    <row r="8210" spans="4:4" x14ac:dyDescent="0.25">
      <c r="D8210"/>
    </row>
    <row r="8211" spans="4:4" x14ac:dyDescent="0.25">
      <c r="D8211"/>
    </row>
    <row r="8212" spans="4:4" x14ac:dyDescent="0.25">
      <c r="D8212"/>
    </row>
    <row r="8213" spans="4:4" x14ac:dyDescent="0.25">
      <c r="D8213"/>
    </row>
    <row r="8214" spans="4:4" x14ac:dyDescent="0.25">
      <c r="D8214"/>
    </row>
    <row r="8215" spans="4:4" x14ac:dyDescent="0.25">
      <c r="D8215"/>
    </row>
    <row r="8216" spans="4:4" x14ac:dyDescent="0.25">
      <c r="D8216"/>
    </row>
    <row r="8217" spans="4:4" x14ac:dyDescent="0.25">
      <c r="D8217"/>
    </row>
    <row r="8218" spans="4:4" x14ac:dyDescent="0.25">
      <c r="D8218"/>
    </row>
    <row r="8219" spans="4:4" x14ac:dyDescent="0.25">
      <c r="D8219"/>
    </row>
    <row r="8220" spans="4:4" x14ac:dyDescent="0.25">
      <c r="D8220"/>
    </row>
    <row r="8221" spans="4:4" x14ac:dyDescent="0.25">
      <c r="D8221"/>
    </row>
    <row r="8222" spans="4:4" x14ac:dyDescent="0.25">
      <c r="D8222"/>
    </row>
    <row r="8223" spans="4:4" x14ac:dyDescent="0.25">
      <c r="D8223"/>
    </row>
    <row r="8224" spans="4:4" x14ac:dyDescent="0.25">
      <c r="D8224"/>
    </row>
    <row r="8225" spans="4:4" x14ac:dyDescent="0.25">
      <c r="D8225"/>
    </row>
    <row r="8226" spans="4:4" x14ac:dyDescent="0.25">
      <c r="D8226"/>
    </row>
    <row r="8227" spans="4:4" x14ac:dyDescent="0.25">
      <c r="D8227"/>
    </row>
    <row r="8228" spans="4:4" x14ac:dyDescent="0.25">
      <c r="D8228"/>
    </row>
    <row r="8229" spans="4:4" x14ac:dyDescent="0.25">
      <c r="D8229"/>
    </row>
    <row r="8230" spans="4:4" x14ac:dyDescent="0.25">
      <c r="D8230"/>
    </row>
    <row r="8231" spans="4:4" x14ac:dyDescent="0.25">
      <c r="D8231"/>
    </row>
    <row r="8232" spans="4:4" x14ac:dyDescent="0.25">
      <c r="D8232"/>
    </row>
    <row r="8233" spans="4:4" x14ac:dyDescent="0.25">
      <c r="D8233"/>
    </row>
    <row r="8234" spans="4:4" x14ac:dyDescent="0.25">
      <c r="D8234"/>
    </row>
    <row r="8235" spans="4:4" x14ac:dyDescent="0.25">
      <c r="D8235"/>
    </row>
    <row r="8236" spans="4:4" x14ac:dyDescent="0.25">
      <c r="D8236"/>
    </row>
    <row r="8237" spans="4:4" x14ac:dyDescent="0.25">
      <c r="D8237"/>
    </row>
    <row r="8238" spans="4:4" x14ac:dyDescent="0.25">
      <c r="D8238"/>
    </row>
    <row r="8239" spans="4:4" x14ac:dyDescent="0.25">
      <c r="D8239"/>
    </row>
    <row r="8240" spans="4:4" x14ac:dyDescent="0.25">
      <c r="D8240"/>
    </row>
    <row r="8241" spans="4:4" x14ac:dyDescent="0.25">
      <c r="D8241"/>
    </row>
    <row r="8242" spans="4:4" x14ac:dyDescent="0.25">
      <c r="D8242"/>
    </row>
    <row r="8243" spans="4:4" x14ac:dyDescent="0.25">
      <c r="D8243"/>
    </row>
    <row r="8244" spans="4:4" x14ac:dyDescent="0.25">
      <c r="D8244"/>
    </row>
    <row r="8245" spans="4:4" x14ac:dyDescent="0.25">
      <c r="D8245"/>
    </row>
    <row r="8246" spans="4:4" x14ac:dyDescent="0.25">
      <c r="D8246"/>
    </row>
    <row r="8247" spans="4:4" x14ac:dyDescent="0.25">
      <c r="D8247"/>
    </row>
    <row r="8248" spans="4:4" x14ac:dyDescent="0.25">
      <c r="D8248"/>
    </row>
    <row r="8249" spans="4:4" x14ac:dyDescent="0.25">
      <c r="D8249"/>
    </row>
    <row r="8250" spans="4:4" x14ac:dyDescent="0.25">
      <c r="D8250"/>
    </row>
    <row r="8251" spans="4:4" x14ac:dyDescent="0.25">
      <c r="D8251"/>
    </row>
    <row r="8252" spans="4:4" x14ac:dyDescent="0.25">
      <c r="D8252"/>
    </row>
    <row r="8253" spans="4:4" x14ac:dyDescent="0.25">
      <c r="D8253"/>
    </row>
    <row r="8254" spans="4:4" x14ac:dyDescent="0.25">
      <c r="D8254"/>
    </row>
    <row r="8255" spans="4:4" x14ac:dyDescent="0.25">
      <c r="D8255"/>
    </row>
    <row r="8256" spans="4:4" x14ac:dyDescent="0.25">
      <c r="D8256"/>
    </row>
    <row r="8257" spans="4:4" x14ac:dyDescent="0.25">
      <c r="D8257"/>
    </row>
    <row r="8258" spans="4:4" x14ac:dyDescent="0.25">
      <c r="D8258"/>
    </row>
    <row r="8259" spans="4:4" x14ac:dyDescent="0.25">
      <c r="D8259"/>
    </row>
    <row r="8260" spans="4:4" x14ac:dyDescent="0.25">
      <c r="D8260"/>
    </row>
    <row r="8261" spans="4:4" x14ac:dyDescent="0.25">
      <c r="D8261"/>
    </row>
    <row r="8262" spans="4:4" x14ac:dyDescent="0.25">
      <c r="D8262"/>
    </row>
    <row r="8263" spans="4:4" x14ac:dyDescent="0.25">
      <c r="D8263"/>
    </row>
    <row r="8264" spans="4:4" x14ac:dyDescent="0.25">
      <c r="D8264"/>
    </row>
    <row r="8265" spans="4:4" x14ac:dyDescent="0.25">
      <c r="D8265"/>
    </row>
    <row r="8266" spans="4:4" x14ac:dyDescent="0.25">
      <c r="D8266"/>
    </row>
    <row r="8267" spans="4:4" x14ac:dyDescent="0.25">
      <c r="D8267"/>
    </row>
    <row r="8268" spans="4:4" x14ac:dyDescent="0.25">
      <c r="D8268"/>
    </row>
    <row r="8269" spans="4:4" x14ac:dyDescent="0.25">
      <c r="D8269"/>
    </row>
    <row r="8270" spans="4:4" x14ac:dyDescent="0.25">
      <c r="D8270"/>
    </row>
    <row r="8271" spans="4:4" x14ac:dyDescent="0.25">
      <c r="D8271"/>
    </row>
    <row r="8272" spans="4:4" x14ac:dyDescent="0.25">
      <c r="D8272"/>
    </row>
    <row r="8273" spans="4:4" x14ac:dyDescent="0.25">
      <c r="D8273"/>
    </row>
    <row r="8274" spans="4:4" x14ac:dyDescent="0.25">
      <c r="D8274"/>
    </row>
    <row r="8275" spans="4:4" x14ac:dyDescent="0.25">
      <c r="D8275"/>
    </row>
    <row r="8276" spans="4:4" x14ac:dyDescent="0.25">
      <c r="D8276"/>
    </row>
    <row r="8277" spans="4:4" x14ac:dyDescent="0.25">
      <c r="D8277"/>
    </row>
    <row r="8278" spans="4:4" x14ac:dyDescent="0.25">
      <c r="D8278"/>
    </row>
    <row r="8279" spans="4:4" x14ac:dyDescent="0.25">
      <c r="D8279"/>
    </row>
    <row r="8280" spans="4:4" x14ac:dyDescent="0.25">
      <c r="D8280"/>
    </row>
    <row r="8281" spans="4:4" x14ac:dyDescent="0.25">
      <c r="D8281"/>
    </row>
    <row r="8282" spans="4:4" x14ac:dyDescent="0.25">
      <c r="D8282"/>
    </row>
    <row r="8283" spans="4:4" x14ac:dyDescent="0.25">
      <c r="D8283"/>
    </row>
    <row r="8284" spans="4:4" x14ac:dyDescent="0.25">
      <c r="D8284"/>
    </row>
    <row r="8285" spans="4:4" x14ac:dyDescent="0.25">
      <c r="D8285"/>
    </row>
    <row r="8286" spans="4:4" x14ac:dyDescent="0.25">
      <c r="D8286"/>
    </row>
    <row r="8287" spans="4:4" x14ac:dyDescent="0.25">
      <c r="D8287"/>
    </row>
    <row r="8288" spans="4:4" x14ac:dyDescent="0.25">
      <c r="D8288"/>
    </row>
    <row r="8289" spans="4:4" x14ac:dyDescent="0.25">
      <c r="D8289"/>
    </row>
    <row r="8290" spans="4:4" x14ac:dyDescent="0.25">
      <c r="D8290"/>
    </row>
    <row r="8291" spans="4:4" x14ac:dyDescent="0.25">
      <c r="D8291"/>
    </row>
    <row r="8292" spans="4:4" x14ac:dyDescent="0.25">
      <c r="D8292"/>
    </row>
    <row r="8293" spans="4:4" x14ac:dyDescent="0.25">
      <c r="D8293"/>
    </row>
    <row r="8294" spans="4:4" x14ac:dyDescent="0.25">
      <c r="D8294"/>
    </row>
    <row r="8295" spans="4:4" x14ac:dyDescent="0.25">
      <c r="D8295"/>
    </row>
    <row r="8296" spans="4:4" x14ac:dyDescent="0.25">
      <c r="D8296"/>
    </row>
    <row r="8297" spans="4:4" x14ac:dyDescent="0.25">
      <c r="D8297"/>
    </row>
    <row r="8298" spans="4:4" x14ac:dyDescent="0.25">
      <c r="D8298"/>
    </row>
    <row r="8299" spans="4:4" x14ac:dyDescent="0.25">
      <c r="D8299"/>
    </row>
    <row r="8300" spans="4:4" x14ac:dyDescent="0.25">
      <c r="D8300"/>
    </row>
    <row r="8301" spans="4:4" x14ac:dyDescent="0.25">
      <c r="D8301"/>
    </row>
    <row r="8302" spans="4:4" x14ac:dyDescent="0.25">
      <c r="D8302"/>
    </row>
    <row r="8303" spans="4:4" x14ac:dyDescent="0.25">
      <c r="D8303"/>
    </row>
    <row r="8304" spans="4:4" x14ac:dyDescent="0.25">
      <c r="D8304"/>
    </row>
    <row r="8305" spans="4:4" x14ac:dyDescent="0.25">
      <c r="D8305"/>
    </row>
    <row r="8306" spans="4:4" x14ac:dyDescent="0.25">
      <c r="D8306"/>
    </row>
    <row r="8307" spans="4:4" x14ac:dyDescent="0.25">
      <c r="D8307"/>
    </row>
    <row r="8308" spans="4:4" x14ac:dyDescent="0.25">
      <c r="D8308"/>
    </row>
    <row r="8309" spans="4:4" x14ac:dyDescent="0.25">
      <c r="D8309"/>
    </row>
    <row r="8310" spans="4:4" x14ac:dyDescent="0.25">
      <c r="D8310"/>
    </row>
    <row r="8311" spans="4:4" x14ac:dyDescent="0.25">
      <c r="D8311"/>
    </row>
    <row r="8312" spans="4:4" x14ac:dyDescent="0.25">
      <c r="D8312"/>
    </row>
    <row r="8313" spans="4:4" x14ac:dyDescent="0.25">
      <c r="D8313"/>
    </row>
    <row r="8314" spans="4:4" x14ac:dyDescent="0.25">
      <c r="D8314"/>
    </row>
    <row r="8315" spans="4:4" x14ac:dyDescent="0.25">
      <c r="D8315"/>
    </row>
    <row r="8316" spans="4:4" x14ac:dyDescent="0.25">
      <c r="D8316"/>
    </row>
    <row r="8317" spans="4:4" x14ac:dyDescent="0.25">
      <c r="D8317"/>
    </row>
    <row r="8318" spans="4:4" x14ac:dyDescent="0.25">
      <c r="D8318"/>
    </row>
    <row r="8319" spans="4:4" x14ac:dyDescent="0.25">
      <c r="D8319"/>
    </row>
    <row r="8320" spans="4:4" x14ac:dyDescent="0.25">
      <c r="D8320"/>
    </row>
    <row r="8321" spans="4:4" x14ac:dyDescent="0.25">
      <c r="D8321"/>
    </row>
    <row r="8322" spans="4:4" x14ac:dyDescent="0.25">
      <c r="D8322"/>
    </row>
    <row r="8323" spans="4:4" x14ac:dyDescent="0.25">
      <c r="D8323"/>
    </row>
    <row r="8324" spans="4:4" x14ac:dyDescent="0.25">
      <c r="D8324"/>
    </row>
    <row r="8325" spans="4:4" x14ac:dyDescent="0.25">
      <c r="D8325"/>
    </row>
    <row r="8326" spans="4:4" x14ac:dyDescent="0.25">
      <c r="D8326"/>
    </row>
    <row r="8327" spans="4:4" x14ac:dyDescent="0.25">
      <c r="D8327"/>
    </row>
    <row r="8328" spans="4:4" x14ac:dyDescent="0.25">
      <c r="D8328"/>
    </row>
    <row r="8329" spans="4:4" x14ac:dyDescent="0.25">
      <c r="D8329"/>
    </row>
    <row r="8330" spans="4:4" x14ac:dyDescent="0.25">
      <c r="D8330"/>
    </row>
    <row r="8331" spans="4:4" x14ac:dyDescent="0.25">
      <c r="D8331"/>
    </row>
    <row r="8332" spans="4:4" x14ac:dyDescent="0.25">
      <c r="D8332"/>
    </row>
    <row r="8333" spans="4:4" x14ac:dyDescent="0.25">
      <c r="D8333"/>
    </row>
    <row r="8334" spans="4:4" x14ac:dyDescent="0.25">
      <c r="D8334"/>
    </row>
    <row r="8335" spans="4:4" x14ac:dyDescent="0.25">
      <c r="D8335"/>
    </row>
    <row r="8336" spans="4:4" x14ac:dyDescent="0.25">
      <c r="D8336"/>
    </row>
    <row r="8337" spans="4:4" x14ac:dyDescent="0.25">
      <c r="D8337"/>
    </row>
    <row r="8338" spans="4:4" x14ac:dyDescent="0.25">
      <c r="D8338"/>
    </row>
    <row r="8339" spans="4:4" x14ac:dyDescent="0.25">
      <c r="D8339"/>
    </row>
    <row r="8340" spans="4:4" x14ac:dyDescent="0.25">
      <c r="D8340"/>
    </row>
    <row r="8341" spans="4:4" x14ac:dyDescent="0.25">
      <c r="D8341"/>
    </row>
    <row r="8342" spans="4:4" x14ac:dyDescent="0.25">
      <c r="D8342"/>
    </row>
    <row r="8343" spans="4:4" x14ac:dyDescent="0.25">
      <c r="D8343"/>
    </row>
    <row r="8344" spans="4:4" x14ac:dyDescent="0.25">
      <c r="D8344"/>
    </row>
    <row r="8345" spans="4:4" x14ac:dyDescent="0.25">
      <c r="D8345"/>
    </row>
    <row r="8346" spans="4:4" x14ac:dyDescent="0.25">
      <c r="D8346"/>
    </row>
    <row r="8347" spans="4:4" x14ac:dyDescent="0.25">
      <c r="D8347"/>
    </row>
    <row r="8348" spans="4:4" x14ac:dyDescent="0.25">
      <c r="D8348"/>
    </row>
    <row r="8349" spans="4:4" x14ac:dyDescent="0.25">
      <c r="D8349"/>
    </row>
    <row r="8350" spans="4:4" x14ac:dyDescent="0.25">
      <c r="D8350"/>
    </row>
    <row r="8351" spans="4:4" x14ac:dyDescent="0.25">
      <c r="D8351"/>
    </row>
    <row r="8352" spans="4:4" x14ac:dyDescent="0.25">
      <c r="D8352"/>
    </row>
    <row r="8353" spans="4:4" x14ac:dyDescent="0.25">
      <c r="D8353"/>
    </row>
    <row r="8354" spans="4:4" x14ac:dyDescent="0.25">
      <c r="D8354"/>
    </row>
    <row r="8355" spans="4:4" x14ac:dyDescent="0.25">
      <c r="D8355"/>
    </row>
    <row r="8356" spans="4:4" x14ac:dyDescent="0.25">
      <c r="D8356"/>
    </row>
    <row r="8357" spans="4:4" x14ac:dyDescent="0.25">
      <c r="D8357"/>
    </row>
    <row r="8358" spans="4:4" x14ac:dyDescent="0.25">
      <c r="D8358"/>
    </row>
    <row r="8359" spans="4:4" x14ac:dyDescent="0.25">
      <c r="D8359"/>
    </row>
    <row r="8360" spans="4:4" x14ac:dyDescent="0.25">
      <c r="D8360"/>
    </row>
    <row r="8361" spans="4:4" x14ac:dyDescent="0.25">
      <c r="D8361"/>
    </row>
    <row r="8362" spans="4:4" x14ac:dyDescent="0.25">
      <c r="D8362"/>
    </row>
    <row r="8363" spans="4:4" x14ac:dyDescent="0.25">
      <c r="D8363"/>
    </row>
    <row r="8364" spans="4:4" x14ac:dyDescent="0.25">
      <c r="D8364"/>
    </row>
    <row r="8365" spans="4:4" x14ac:dyDescent="0.25">
      <c r="D8365"/>
    </row>
    <row r="8366" spans="4:4" x14ac:dyDescent="0.25">
      <c r="D8366"/>
    </row>
    <row r="8367" spans="4:4" x14ac:dyDescent="0.25">
      <c r="D8367"/>
    </row>
    <row r="8368" spans="4:4" x14ac:dyDescent="0.25">
      <c r="D8368"/>
    </row>
    <row r="8369" spans="4:4" x14ac:dyDescent="0.25">
      <c r="D8369"/>
    </row>
    <row r="8370" spans="4:4" x14ac:dyDescent="0.25">
      <c r="D8370"/>
    </row>
    <row r="8371" spans="4:4" x14ac:dyDescent="0.25">
      <c r="D8371"/>
    </row>
    <row r="8372" spans="4:4" x14ac:dyDescent="0.25">
      <c r="D8372"/>
    </row>
    <row r="8373" spans="4:4" x14ac:dyDescent="0.25">
      <c r="D8373"/>
    </row>
    <row r="8374" spans="4:4" x14ac:dyDescent="0.25">
      <c r="D8374"/>
    </row>
    <row r="8375" spans="4:4" x14ac:dyDescent="0.25">
      <c r="D8375"/>
    </row>
    <row r="8376" spans="4:4" x14ac:dyDescent="0.25">
      <c r="D8376"/>
    </row>
    <row r="8377" spans="4:4" x14ac:dyDescent="0.25">
      <c r="D8377"/>
    </row>
    <row r="8378" spans="4:4" x14ac:dyDescent="0.25">
      <c r="D8378"/>
    </row>
    <row r="8379" spans="4:4" x14ac:dyDescent="0.25">
      <c r="D8379"/>
    </row>
    <row r="8380" spans="4:4" x14ac:dyDescent="0.25">
      <c r="D8380"/>
    </row>
    <row r="8381" spans="4:4" x14ac:dyDescent="0.25">
      <c r="D8381"/>
    </row>
    <row r="8382" spans="4:4" x14ac:dyDescent="0.25">
      <c r="D8382"/>
    </row>
    <row r="8383" spans="4:4" x14ac:dyDescent="0.25">
      <c r="D8383"/>
    </row>
    <row r="8384" spans="4:4" x14ac:dyDescent="0.25">
      <c r="D8384"/>
    </row>
    <row r="8385" spans="4:4" x14ac:dyDescent="0.25">
      <c r="D8385"/>
    </row>
    <row r="8386" spans="4:4" x14ac:dyDescent="0.25">
      <c r="D8386"/>
    </row>
    <row r="8387" spans="4:4" x14ac:dyDescent="0.25">
      <c r="D8387"/>
    </row>
    <row r="8388" spans="4:4" x14ac:dyDescent="0.25">
      <c r="D8388"/>
    </row>
    <row r="8389" spans="4:4" x14ac:dyDescent="0.25">
      <c r="D8389"/>
    </row>
    <row r="8390" spans="4:4" x14ac:dyDescent="0.25">
      <c r="D8390"/>
    </row>
    <row r="8391" spans="4:4" x14ac:dyDescent="0.25">
      <c r="D8391"/>
    </row>
    <row r="8392" spans="4:4" x14ac:dyDescent="0.25">
      <c r="D8392"/>
    </row>
    <row r="8393" spans="4:4" x14ac:dyDescent="0.25">
      <c r="D8393"/>
    </row>
    <row r="8394" spans="4:4" x14ac:dyDescent="0.25">
      <c r="D8394"/>
    </row>
    <row r="8395" spans="4:4" x14ac:dyDescent="0.25">
      <c r="D8395"/>
    </row>
    <row r="8396" spans="4:4" x14ac:dyDescent="0.25">
      <c r="D8396"/>
    </row>
    <row r="8397" spans="4:4" x14ac:dyDescent="0.25">
      <c r="D8397"/>
    </row>
    <row r="8398" spans="4:4" x14ac:dyDescent="0.25">
      <c r="D8398"/>
    </row>
    <row r="8399" spans="4:4" x14ac:dyDescent="0.25">
      <c r="D8399"/>
    </row>
    <row r="8400" spans="4:4" x14ac:dyDescent="0.25">
      <c r="D8400"/>
    </row>
    <row r="8401" spans="4:4" x14ac:dyDescent="0.25">
      <c r="D8401"/>
    </row>
    <row r="8402" spans="4:4" x14ac:dyDescent="0.25">
      <c r="D8402"/>
    </row>
    <row r="8403" spans="4:4" x14ac:dyDescent="0.25">
      <c r="D8403"/>
    </row>
    <row r="8404" spans="4:4" x14ac:dyDescent="0.25">
      <c r="D8404"/>
    </row>
    <row r="8405" spans="4:4" x14ac:dyDescent="0.25">
      <c r="D8405"/>
    </row>
    <row r="8406" spans="4:4" x14ac:dyDescent="0.25">
      <c r="D8406"/>
    </row>
    <row r="8407" spans="4:4" x14ac:dyDescent="0.25">
      <c r="D8407"/>
    </row>
    <row r="8408" spans="4:4" x14ac:dyDescent="0.25">
      <c r="D8408"/>
    </row>
    <row r="8409" spans="4:4" x14ac:dyDescent="0.25">
      <c r="D8409"/>
    </row>
    <row r="8410" spans="4:4" x14ac:dyDescent="0.25">
      <c r="D8410"/>
    </row>
    <row r="8411" spans="4:4" x14ac:dyDescent="0.25">
      <c r="D8411"/>
    </row>
    <row r="8412" spans="4:4" x14ac:dyDescent="0.25">
      <c r="D8412"/>
    </row>
    <row r="8413" spans="4:4" x14ac:dyDescent="0.25">
      <c r="D8413"/>
    </row>
    <row r="8414" spans="4:4" x14ac:dyDescent="0.25">
      <c r="D8414"/>
    </row>
    <row r="8415" spans="4:4" x14ac:dyDescent="0.25">
      <c r="D8415"/>
    </row>
    <row r="8416" spans="4:4" x14ac:dyDescent="0.25">
      <c r="D8416"/>
    </row>
    <row r="8417" spans="4:4" x14ac:dyDescent="0.25">
      <c r="D8417"/>
    </row>
    <row r="8418" spans="4:4" x14ac:dyDescent="0.25">
      <c r="D8418"/>
    </row>
    <row r="8419" spans="4:4" x14ac:dyDescent="0.25">
      <c r="D8419"/>
    </row>
    <row r="8420" spans="4:4" x14ac:dyDescent="0.25">
      <c r="D8420"/>
    </row>
    <row r="8421" spans="4:4" x14ac:dyDescent="0.25">
      <c r="D8421"/>
    </row>
    <row r="8422" spans="4:4" x14ac:dyDescent="0.25">
      <c r="D8422"/>
    </row>
    <row r="8423" spans="4:4" x14ac:dyDescent="0.25">
      <c r="D8423"/>
    </row>
    <row r="8424" spans="4:4" x14ac:dyDescent="0.25">
      <c r="D8424"/>
    </row>
    <row r="8425" spans="4:4" x14ac:dyDescent="0.25">
      <c r="D8425"/>
    </row>
    <row r="8426" spans="4:4" x14ac:dyDescent="0.25">
      <c r="D8426"/>
    </row>
    <row r="8427" spans="4:4" x14ac:dyDescent="0.25">
      <c r="D8427"/>
    </row>
    <row r="8428" spans="4:4" x14ac:dyDescent="0.25">
      <c r="D8428"/>
    </row>
    <row r="8429" spans="4:4" x14ac:dyDescent="0.25">
      <c r="D8429"/>
    </row>
    <row r="8430" spans="4:4" x14ac:dyDescent="0.25">
      <c r="D8430"/>
    </row>
    <row r="8431" spans="4:4" x14ac:dyDescent="0.25">
      <c r="D8431"/>
    </row>
    <row r="8432" spans="4:4" x14ac:dyDescent="0.25">
      <c r="D8432"/>
    </row>
    <row r="8433" spans="4:4" x14ac:dyDescent="0.25">
      <c r="D8433"/>
    </row>
    <row r="8434" spans="4:4" x14ac:dyDescent="0.25">
      <c r="D8434"/>
    </row>
    <row r="8435" spans="4:4" x14ac:dyDescent="0.25">
      <c r="D8435"/>
    </row>
    <row r="8436" spans="4:4" x14ac:dyDescent="0.25">
      <c r="D8436"/>
    </row>
    <row r="8437" spans="4:4" x14ac:dyDescent="0.25">
      <c r="D8437"/>
    </row>
    <row r="8438" spans="4:4" x14ac:dyDescent="0.25">
      <c r="D8438"/>
    </row>
    <row r="8439" spans="4:4" x14ac:dyDescent="0.25">
      <c r="D8439"/>
    </row>
    <row r="8440" spans="4:4" x14ac:dyDescent="0.25">
      <c r="D8440"/>
    </row>
    <row r="8441" spans="4:4" x14ac:dyDescent="0.25">
      <c r="D8441"/>
    </row>
    <row r="8442" spans="4:4" x14ac:dyDescent="0.25">
      <c r="D8442"/>
    </row>
    <row r="8443" spans="4:4" x14ac:dyDescent="0.25">
      <c r="D8443"/>
    </row>
    <row r="8444" spans="4:4" x14ac:dyDescent="0.25">
      <c r="D8444"/>
    </row>
    <row r="8445" spans="4:4" x14ac:dyDescent="0.25">
      <c r="D8445"/>
    </row>
    <row r="8446" spans="4:4" x14ac:dyDescent="0.25">
      <c r="D8446"/>
    </row>
    <row r="8447" spans="4:4" x14ac:dyDescent="0.25">
      <c r="D8447"/>
    </row>
    <row r="8448" spans="4:4" x14ac:dyDescent="0.25">
      <c r="D8448"/>
    </row>
    <row r="8449" spans="4:4" x14ac:dyDescent="0.25">
      <c r="D8449"/>
    </row>
    <row r="8450" spans="4:4" x14ac:dyDescent="0.25">
      <c r="D8450"/>
    </row>
    <row r="8451" spans="4:4" x14ac:dyDescent="0.25">
      <c r="D8451"/>
    </row>
    <row r="8452" spans="4:4" x14ac:dyDescent="0.25">
      <c r="D8452"/>
    </row>
    <row r="8453" spans="4:4" x14ac:dyDescent="0.25">
      <c r="D8453"/>
    </row>
    <row r="8454" spans="4:4" x14ac:dyDescent="0.25">
      <c r="D8454"/>
    </row>
    <row r="8455" spans="4:4" x14ac:dyDescent="0.25">
      <c r="D8455"/>
    </row>
    <row r="8456" spans="4:4" x14ac:dyDescent="0.25">
      <c r="D8456"/>
    </row>
    <row r="8457" spans="4:4" x14ac:dyDescent="0.25">
      <c r="D8457"/>
    </row>
    <row r="8458" spans="4:4" x14ac:dyDescent="0.25">
      <c r="D8458"/>
    </row>
    <row r="8459" spans="4:4" x14ac:dyDescent="0.25">
      <c r="D8459"/>
    </row>
    <row r="8460" spans="4:4" x14ac:dyDescent="0.25">
      <c r="D8460"/>
    </row>
    <row r="8461" spans="4:4" x14ac:dyDescent="0.25">
      <c r="D8461"/>
    </row>
    <row r="8462" spans="4:4" x14ac:dyDescent="0.25">
      <c r="D8462"/>
    </row>
    <row r="8463" spans="4:4" x14ac:dyDescent="0.25">
      <c r="D8463"/>
    </row>
    <row r="8464" spans="4:4" x14ac:dyDescent="0.25">
      <c r="D8464"/>
    </row>
    <row r="8465" spans="4:4" x14ac:dyDescent="0.25">
      <c r="D8465"/>
    </row>
    <row r="8466" spans="4:4" x14ac:dyDescent="0.25">
      <c r="D8466"/>
    </row>
    <row r="8467" spans="4:4" x14ac:dyDescent="0.25">
      <c r="D8467"/>
    </row>
    <row r="8468" spans="4:4" x14ac:dyDescent="0.25">
      <c r="D8468"/>
    </row>
    <row r="8469" spans="4:4" x14ac:dyDescent="0.25">
      <c r="D8469"/>
    </row>
    <row r="8470" spans="4:4" x14ac:dyDescent="0.25">
      <c r="D8470"/>
    </row>
    <row r="8471" spans="4:4" x14ac:dyDescent="0.25">
      <c r="D8471"/>
    </row>
    <row r="8472" spans="4:4" x14ac:dyDescent="0.25">
      <c r="D8472"/>
    </row>
    <row r="8473" spans="4:4" x14ac:dyDescent="0.25">
      <c r="D8473"/>
    </row>
    <row r="8474" spans="4:4" x14ac:dyDescent="0.25">
      <c r="D8474"/>
    </row>
    <row r="8475" spans="4:4" x14ac:dyDescent="0.25">
      <c r="D8475"/>
    </row>
    <row r="8476" spans="4:4" x14ac:dyDescent="0.25">
      <c r="D8476"/>
    </row>
    <row r="8477" spans="4:4" x14ac:dyDescent="0.25">
      <c r="D8477"/>
    </row>
    <row r="8478" spans="4:4" x14ac:dyDescent="0.25">
      <c r="D8478"/>
    </row>
    <row r="8479" spans="4:4" x14ac:dyDescent="0.25">
      <c r="D8479"/>
    </row>
    <row r="8480" spans="4:4" x14ac:dyDescent="0.25">
      <c r="D8480"/>
    </row>
    <row r="8481" spans="4:4" x14ac:dyDescent="0.25">
      <c r="D8481"/>
    </row>
    <row r="8482" spans="4:4" x14ac:dyDescent="0.25">
      <c r="D8482"/>
    </row>
    <row r="8483" spans="4:4" x14ac:dyDescent="0.25">
      <c r="D8483"/>
    </row>
    <row r="8484" spans="4:4" x14ac:dyDescent="0.25">
      <c r="D8484"/>
    </row>
    <row r="8485" spans="4:4" x14ac:dyDescent="0.25">
      <c r="D8485"/>
    </row>
    <row r="8486" spans="4:4" x14ac:dyDescent="0.25">
      <c r="D8486"/>
    </row>
    <row r="8487" spans="4:4" x14ac:dyDescent="0.25">
      <c r="D8487"/>
    </row>
    <row r="8488" spans="4:4" x14ac:dyDescent="0.25">
      <c r="D8488"/>
    </row>
    <row r="8489" spans="4:4" x14ac:dyDescent="0.25">
      <c r="D8489"/>
    </row>
    <row r="8490" spans="4:4" x14ac:dyDescent="0.25">
      <c r="D8490"/>
    </row>
    <row r="8491" spans="4:4" x14ac:dyDescent="0.25">
      <c r="D8491"/>
    </row>
    <row r="8492" spans="4:4" x14ac:dyDescent="0.25">
      <c r="D8492"/>
    </row>
    <row r="8493" spans="4:4" x14ac:dyDescent="0.25">
      <c r="D8493"/>
    </row>
    <row r="8494" spans="4:4" x14ac:dyDescent="0.25">
      <c r="D8494"/>
    </row>
    <row r="8495" spans="4:4" x14ac:dyDescent="0.25">
      <c r="D8495"/>
    </row>
    <row r="8496" spans="4:4" x14ac:dyDescent="0.25">
      <c r="D8496"/>
    </row>
    <row r="8497" spans="4:4" x14ac:dyDescent="0.25">
      <c r="D8497"/>
    </row>
    <row r="8498" spans="4:4" x14ac:dyDescent="0.25">
      <c r="D8498"/>
    </row>
    <row r="8499" spans="4:4" x14ac:dyDescent="0.25">
      <c r="D8499"/>
    </row>
    <row r="8500" spans="4:4" x14ac:dyDescent="0.25">
      <c r="D8500"/>
    </row>
    <row r="8501" spans="4:4" x14ac:dyDescent="0.25">
      <c r="D8501"/>
    </row>
    <row r="8502" spans="4:4" x14ac:dyDescent="0.25">
      <c r="D8502"/>
    </row>
    <row r="8503" spans="4:4" x14ac:dyDescent="0.25">
      <c r="D8503"/>
    </row>
    <row r="8504" spans="4:4" x14ac:dyDescent="0.25">
      <c r="D8504"/>
    </row>
    <row r="8505" spans="4:4" x14ac:dyDescent="0.25">
      <c r="D8505"/>
    </row>
    <row r="8506" spans="4:4" x14ac:dyDescent="0.25">
      <c r="D8506"/>
    </row>
    <row r="8507" spans="4:4" x14ac:dyDescent="0.25">
      <c r="D8507"/>
    </row>
    <row r="8508" spans="4:4" x14ac:dyDescent="0.25">
      <c r="D8508"/>
    </row>
    <row r="8509" spans="4:4" x14ac:dyDescent="0.25">
      <c r="D8509"/>
    </row>
    <row r="8510" spans="4:4" x14ac:dyDescent="0.25">
      <c r="D8510"/>
    </row>
    <row r="8511" spans="4:4" x14ac:dyDescent="0.25">
      <c r="D8511"/>
    </row>
    <row r="8512" spans="4:4" x14ac:dyDescent="0.25">
      <c r="D8512"/>
    </row>
    <row r="8513" spans="4:4" x14ac:dyDescent="0.25">
      <c r="D8513"/>
    </row>
    <row r="8514" spans="4:4" x14ac:dyDescent="0.25">
      <c r="D8514"/>
    </row>
    <row r="8515" spans="4:4" x14ac:dyDescent="0.25">
      <c r="D8515"/>
    </row>
    <row r="8516" spans="4:4" x14ac:dyDescent="0.25">
      <c r="D8516"/>
    </row>
    <row r="8517" spans="4:4" x14ac:dyDescent="0.25">
      <c r="D8517"/>
    </row>
    <row r="8518" spans="4:4" x14ac:dyDescent="0.25">
      <c r="D8518"/>
    </row>
    <row r="8519" spans="4:4" x14ac:dyDescent="0.25">
      <c r="D8519"/>
    </row>
    <row r="8520" spans="4:4" x14ac:dyDescent="0.25">
      <c r="D8520"/>
    </row>
    <row r="8521" spans="4:4" x14ac:dyDescent="0.25">
      <c r="D8521"/>
    </row>
    <row r="8522" spans="4:4" x14ac:dyDescent="0.25">
      <c r="D8522"/>
    </row>
    <row r="8523" spans="4:4" x14ac:dyDescent="0.25">
      <c r="D8523"/>
    </row>
    <row r="8524" spans="4:4" x14ac:dyDescent="0.25">
      <c r="D8524"/>
    </row>
    <row r="8525" spans="4:4" x14ac:dyDescent="0.25">
      <c r="D8525"/>
    </row>
    <row r="8526" spans="4:4" x14ac:dyDescent="0.25">
      <c r="D8526"/>
    </row>
    <row r="8527" spans="4:4" x14ac:dyDescent="0.25">
      <c r="D8527"/>
    </row>
    <row r="8528" spans="4:4" x14ac:dyDescent="0.25">
      <c r="D8528"/>
    </row>
    <row r="8529" spans="4:4" x14ac:dyDescent="0.25">
      <c r="D8529"/>
    </row>
    <row r="8530" spans="4:4" x14ac:dyDescent="0.25">
      <c r="D8530"/>
    </row>
    <row r="8531" spans="4:4" x14ac:dyDescent="0.25">
      <c r="D8531"/>
    </row>
    <row r="8532" spans="4:4" x14ac:dyDescent="0.25">
      <c r="D8532"/>
    </row>
    <row r="8533" spans="4:4" x14ac:dyDescent="0.25">
      <c r="D8533"/>
    </row>
    <row r="8534" spans="4:4" x14ac:dyDescent="0.25">
      <c r="D8534"/>
    </row>
    <row r="8535" spans="4:4" x14ac:dyDescent="0.25">
      <c r="D8535"/>
    </row>
    <row r="8536" spans="4:4" x14ac:dyDescent="0.25">
      <c r="D8536"/>
    </row>
    <row r="8537" spans="4:4" x14ac:dyDescent="0.25">
      <c r="D8537"/>
    </row>
    <row r="8538" spans="4:4" x14ac:dyDescent="0.25">
      <c r="D8538"/>
    </row>
    <row r="8539" spans="4:4" x14ac:dyDescent="0.25">
      <c r="D8539"/>
    </row>
    <row r="8540" spans="4:4" x14ac:dyDescent="0.25">
      <c r="D8540"/>
    </row>
    <row r="8541" spans="4:4" x14ac:dyDescent="0.25">
      <c r="D8541"/>
    </row>
    <row r="8542" spans="4:4" x14ac:dyDescent="0.25">
      <c r="D8542"/>
    </row>
    <row r="8543" spans="4:4" x14ac:dyDescent="0.25">
      <c r="D8543"/>
    </row>
    <row r="8544" spans="4:4" x14ac:dyDescent="0.25">
      <c r="D8544"/>
    </row>
    <row r="8545" spans="4:4" x14ac:dyDescent="0.25">
      <c r="D8545"/>
    </row>
    <row r="8546" spans="4:4" x14ac:dyDescent="0.25">
      <c r="D8546"/>
    </row>
    <row r="8547" spans="4:4" x14ac:dyDescent="0.25">
      <c r="D8547"/>
    </row>
    <row r="8548" spans="4:4" x14ac:dyDescent="0.25">
      <c r="D8548"/>
    </row>
    <row r="8549" spans="4:4" x14ac:dyDescent="0.25">
      <c r="D8549"/>
    </row>
    <row r="8550" spans="4:4" x14ac:dyDescent="0.25">
      <c r="D8550"/>
    </row>
    <row r="8551" spans="4:4" x14ac:dyDescent="0.25">
      <c r="D8551"/>
    </row>
    <row r="8552" spans="4:4" x14ac:dyDescent="0.25">
      <c r="D8552"/>
    </row>
    <row r="8553" spans="4:4" x14ac:dyDescent="0.25">
      <c r="D8553"/>
    </row>
    <row r="8554" spans="4:4" x14ac:dyDescent="0.25">
      <c r="D8554"/>
    </row>
    <row r="8555" spans="4:4" x14ac:dyDescent="0.25">
      <c r="D8555"/>
    </row>
    <row r="8556" spans="4:4" x14ac:dyDescent="0.25">
      <c r="D8556"/>
    </row>
    <row r="8557" spans="4:4" x14ac:dyDescent="0.25">
      <c r="D8557"/>
    </row>
    <row r="8558" spans="4:4" x14ac:dyDescent="0.25">
      <c r="D8558"/>
    </row>
    <row r="8559" spans="4:4" x14ac:dyDescent="0.25">
      <c r="D8559"/>
    </row>
    <row r="8560" spans="4:4" x14ac:dyDescent="0.25">
      <c r="D8560"/>
    </row>
    <row r="8561" spans="4:4" x14ac:dyDescent="0.25">
      <c r="D8561"/>
    </row>
    <row r="8562" spans="4:4" x14ac:dyDescent="0.25">
      <c r="D8562"/>
    </row>
    <row r="8563" spans="4:4" x14ac:dyDescent="0.25">
      <c r="D8563"/>
    </row>
    <row r="8564" spans="4:4" x14ac:dyDescent="0.25">
      <c r="D8564"/>
    </row>
    <row r="8565" spans="4:4" x14ac:dyDescent="0.25">
      <c r="D8565"/>
    </row>
    <row r="8566" spans="4:4" x14ac:dyDescent="0.25">
      <c r="D8566"/>
    </row>
    <row r="8567" spans="4:4" x14ac:dyDescent="0.25">
      <c r="D8567"/>
    </row>
    <row r="8568" spans="4:4" x14ac:dyDescent="0.25">
      <c r="D8568"/>
    </row>
    <row r="8569" spans="4:4" x14ac:dyDescent="0.25">
      <c r="D8569"/>
    </row>
    <row r="8570" spans="4:4" x14ac:dyDescent="0.25">
      <c r="D8570"/>
    </row>
    <row r="8571" spans="4:4" x14ac:dyDescent="0.25">
      <c r="D8571"/>
    </row>
    <row r="8572" spans="4:4" x14ac:dyDescent="0.25">
      <c r="D8572"/>
    </row>
    <row r="8573" spans="4:4" x14ac:dyDescent="0.25">
      <c r="D8573"/>
    </row>
    <row r="8574" spans="4:4" x14ac:dyDescent="0.25">
      <c r="D8574"/>
    </row>
    <row r="8575" spans="4:4" x14ac:dyDescent="0.25">
      <c r="D8575"/>
    </row>
    <row r="8576" spans="4:4" x14ac:dyDescent="0.25">
      <c r="D8576"/>
    </row>
    <row r="8577" spans="4:4" x14ac:dyDescent="0.25">
      <c r="D8577"/>
    </row>
    <row r="8578" spans="4:4" x14ac:dyDescent="0.25">
      <c r="D8578"/>
    </row>
    <row r="8579" spans="4:4" x14ac:dyDescent="0.25">
      <c r="D8579"/>
    </row>
    <row r="8580" spans="4:4" x14ac:dyDescent="0.25">
      <c r="D8580"/>
    </row>
    <row r="8581" spans="4:4" x14ac:dyDescent="0.25">
      <c r="D8581"/>
    </row>
    <row r="8582" spans="4:4" x14ac:dyDescent="0.25">
      <c r="D8582"/>
    </row>
    <row r="8583" spans="4:4" x14ac:dyDescent="0.25">
      <c r="D8583"/>
    </row>
    <row r="8584" spans="4:4" x14ac:dyDescent="0.25">
      <c r="D8584"/>
    </row>
    <row r="8585" spans="4:4" x14ac:dyDescent="0.25">
      <c r="D8585"/>
    </row>
    <row r="8586" spans="4:4" x14ac:dyDescent="0.25">
      <c r="D8586"/>
    </row>
    <row r="8587" spans="4:4" x14ac:dyDescent="0.25">
      <c r="D8587"/>
    </row>
    <row r="8588" spans="4:4" x14ac:dyDescent="0.25">
      <c r="D8588"/>
    </row>
    <row r="8589" spans="4:4" x14ac:dyDescent="0.25">
      <c r="D8589"/>
    </row>
    <row r="8590" spans="4:4" x14ac:dyDescent="0.25">
      <c r="D8590"/>
    </row>
    <row r="8591" spans="4:4" x14ac:dyDescent="0.25">
      <c r="D8591"/>
    </row>
    <row r="8592" spans="4:4" x14ac:dyDescent="0.25">
      <c r="D8592"/>
    </row>
    <row r="8593" spans="4:4" x14ac:dyDescent="0.25">
      <c r="D8593"/>
    </row>
    <row r="8594" spans="4:4" x14ac:dyDescent="0.25">
      <c r="D8594"/>
    </row>
    <row r="8595" spans="4:4" x14ac:dyDescent="0.25">
      <c r="D8595"/>
    </row>
    <row r="8596" spans="4:4" x14ac:dyDescent="0.25">
      <c r="D8596"/>
    </row>
    <row r="8597" spans="4:4" x14ac:dyDescent="0.25">
      <c r="D8597"/>
    </row>
    <row r="8598" spans="4:4" x14ac:dyDescent="0.25">
      <c r="D8598"/>
    </row>
    <row r="8599" spans="4:4" x14ac:dyDescent="0.25">
      <c r="D8599"/>
    </row>
    <row r="8600" spans="4:4" x14ac:dyDescent="0.25">
      <c r="D8600"/>
    </row>
    <row r="8601" spans="4:4" x14ac:dyDescent="0.25">
      <c r="D8601"/>
    </row>
    <row r="8602" spans="4:4" x14ac:dyDescent="0.25">
      <c r="D8602"/>
    </row>
    <row r="8603" spans="4:4" x14ac:dyDescent="0.25">
      <c r="D8603"/>
    </row>
    <row r="8604" spans="4:4" x14ac:dyDescent="0.25">
      <c r="D8604"/>
    </row>
    <row r="8605" spans="4:4" x14ac:dyDescent="0.25">
      <c r="D8605"/>
    </row>
    <row r="8606" spans="4:4" x14ac:dyDescent="0.25">
      <c r="D8606"/>
    </row>
    <row r="8607" spans="4:4" x14ac:dyDescent="0.25">
      <c r="D8607"/>
    </row>
    <row r="8608" spans="4:4" x14ac:dyDescent="0.25">
      <c r="D8608"/>
    </row>
    <row r="8609" spans="4:4" x14ac:dyDescent="0.25">
      <c r="D8609"/>
    </row>
    <row r="8610" spans="4:4" x14ac:dyDescent="0.25">
      <c r="D8610"/>
    </row>
    <row r="8611" spans="4:4" x14ac:dyDescent="0.25">
      <c r="D8611"/>
    </row>
    <row r="8612" spans="4:4" x14ac:dyDescent="0.25">
      <c r="D8612"/>
    </row>
    <row r="8613" spans="4:4" x14ac:dyDescent="0.25">
      <c r="D8613"/>
    </row>
    <row r="8614" spans="4:4" x14ac:dyDescent="0.25">
      <c r="D8614"/>
    </row>
    <row r="8615" spans="4:4" x14ac:dyDescent="0.25">
      <c r="D8615"/>
    </row>
    <row r="8616" spans="4:4" x14ac:dyDescent="0.25">
      <c r="D8616"/>
    </row>
    <row r="8617" spans="4:4" x14ac:dyDescent="0.25">
      <c r="D8617"/>
    </row>
    <row r="8618" spans="4:4" x14ac:dyDescent="0.25">
      <c r="D8618"/>
    </row>
    <row r="8619" spans="4:4" x14ac:dyDescent="0.25">
      <c r="D8619"/>
    </row>
    <row r="8620" spans="4:4" x14ac:dyDescent="0.25">
      <c r="D8620"/>
    </row>
    <row r="8621" spans="4:4" x14ac:dyDescent="0.25">
      <c r="D8621"/>
    </row>
    <row r="8622" spans="4:4" x14ac:dyDescent="0.25">
      <c r="D8622"/>
    </row>
    <row r="8623" spans="4:4" x14ac:dyDescent="0.25">
      <c r="D8623"/>
    </row>
    <row r="8624" spans="4:4" x14ac:dyDescent="0.25">
      <c r="D8624"/>
    </row>
    <row r="8625" spans="4:4" x14ac:dyDescent="0.25">
      <c r="D8625"/>
    </row>
    <row r="8626" spans="4:4" x14ac:dyDescent="0.25">
      <c r="D8626"/>
    </row>
    <row r="8627" spans="4:4" x14ac:dyDescent="0.25">
      <c r="D8627"/>
    </row>
    <row r="8628" spans="4:4" x14ac:dyDescent="0.25">
      <c r="D8628"/>
    </row>
    <row r="8629" spans="4:4" x14ac:dyDescent="0.25">
      <c r="D8629"/>
    </row>
    <row r="8630" spans="4:4" x14ac:dyDescent="0.25">
      <c r="D8630"/>
    </row>
    <row r="8631" spans="4:4" x14ac:dyDescent="0.25">
      <c r="D8631"/>
    </row>
    <row r="8632" spans="4:4" x14ac:dyDescent="0.25">
      <c r="D8632"/>
    </row>
    <row r="8633" spans="4:4" x14ac:dyDescent="0.25">
      <c r="D8633"/>
    </row>
    <row r="8634" spans="4:4" x14ac:dyDescent="0.25">
      <c r="D8634"/>
    </row>
    <row r="8635" spans="4:4" x14ac:dyDescent="0.25">
      <c r="D8635"/>
    </row>
    <row r="8636" spans="4:4" x14ac:dyDescent="0.25">
      <c r="D8636"/>
    </row>
    <row r="8637" spans="4:4" x14ac:dyDescent="0.25">
      <c r="D8637"/>
    </row>
    <row r="8638" spans="4:4" x14ac:dyDescent="0.25">
      <c r="D8638"/>
    </row>
    <row r="8639" spans="4:4" x14ac:dyDescent="0.25">
      <c r="D8639"/>
    </row>
    <row r="8640" spans="4:4" x14ac:dyDescent="0.25">
      <c r="D8640"/>
    </row>
    <row r="8641" spans="4:4" x14ac:dyDescent="0.25">
      <c r="D8641"/>
    </row>
    <row r="8642" spans="4:4" x14ac:dyDescent="0.25">
      <c r="D8642"/>
    </row>
    <row r="8643" spans="4:4" x14ac:dyDescent="0.25">
      <c r="D8643"/>
    </row>
    <row r="8644" spans="4:4" x14ac:dyDescent="0.25">
      <c r="D8644"/>
    </row>
    <row r="8645" spans="4:4" x14ac:dyDescent="0.25">
      <c r="D8645"/>
    </row>
    <row r="8646" spans="4:4" x14ac:dyDescent="0.25">
      <c r="D8646"/>
    </row>
    <row r="8647" spans="4:4" x14ac:dyDescent="0.25">
      <c r="D8647"/>
    </row>
    <row r="8648" spans="4:4" x14ac:dyDescent="0.25">
      <c r="D8648"/>
    </row>
    <row r="8649" spans="4:4" x14ac:dyDescent="0.25">
      <c r="D8649"/>
    </row>
    <row r="8650" spans="4:4" x14ac:dyDescent="0.25">
      <c r="D8650"/>
    </row>
    <row r="8651" spans="4:4" x14ac:dyDescent="0.25">
      <c r="D8651"/>
    </row>
    <row r="8652" spans="4:4" x14ac:dyDescent="0.25">
      <c r="D8652"/>
    </row>
    <row r="8653" spans="4:4" x14ac:dyDescent="0.25">
      <c r="D8653"/>
    </row>
    <row r="8654" spans="4:4" x14ac:dyDescent="0.25">
      <c r="D8654"/>
    </row>
    <row r="8655" spans="4:4" x14ac:dyDescent="0.25">
      <c r="D8655"/>
    </row>
    <row r="8656" spans="4:4" x14ac:dyDescent="0.25">
      <c r="D8656"/>
    </row>
    <row r="8657" spans="4:4" x14ac:dyDescent="0.25">
      <c r="D8657"/>
    </row>
    <row r="8658" spans="4:4" x14ac:dyDescent="0.25">
      <c r="D8658"/>
    </row>
    <row r="8659" spans="4:4" x14ac:dyDescent="0.25">
      <c r="D8659"/>
    </row>
    <row r="8660" spans="4:4" x14ac:dyDescent="0.25">
      <c r="D8660"/>
    </row>
    <row r="8661" spans="4:4" x14ac:dyDescent="0.25">
      <c r="D8661"/>
    </row>
    <row r="8662" spans="4:4" x14ac:dyDescent="0.25">
      <c r="D8662"/>
    </row>
    <row r="8663" spans="4:4" x14ac:dyDescent="0.25">
      <c r="D8663"/>
    </row>
    <row r="8664" spans="4:4" x14ac:dyDescent="0.25">
      <c r="D8664"/>
    </row>
    <row r="8665" spans="4:4" x14ac:dyDescent="0.25">
      <c r="D8665"/>
    </row>
    <row r="8666" spans="4:4" x14ac:dyDescent="0.25">
      <c r="D8666"/>
    </row>
    <row r="8667" spans="4:4" x14ac:dyDescent="0.25">
      <c r="D8667"/>
    </row>
    <row r="8668" spans="4:4" x14ac:dyDescent="0.25">
      <c r="D8668"/>
    </row>
    <row r="8669" spans="4:4" x14ac:dyDescent="0.25">
      <c r="D8669"/>
    </row>
    <row r="8670" spans="4:4" x14ac:dyDescent="0.25">
      <c r="D8670"/>
    </row>
    <row r="8671" spans="4:4" x14ac:dyDescent="0.25">
      <c r="D8671"/>
    </row>
    <row r="8672" spans="4:4" x14ac:dyDescent="0.25">
      <c r="D8672"/>
    </row>
    <row r="8673" spans="4:4" x14ac:dyDescent="0.25">
      <c r="D8673"/>
    </row>
    <row r="8674" spans="4:4" x14ac:dyDescent="0.25">
      <c r="D8674"/>
    </row>
    <row r="8675" spans="4:4" x14ac:dyDescent="0.25">
      <c r="D8675"/>
    </row>
    <row r="8676" spans="4:4" x14ac:dyDescent="0.25">
      <c r="D8676"/>
    </row>
    <row r="8677" spans="4:4" x14ac:dyDescent="0.25">
      <c r="D8677"/>
    </row>
    <row r="8678" spans="4:4" x14ac:dyDescent="0.25">
      <c r="D8678"/>
    </row>
    <row r="8679" spans="4:4" x14ac:dyDescent="0.25">
      <c r="D8679"/>
    </row>
    <row r="8680" spans="4:4" x14ac:dyDescent="0.25">
      <c r="D8680"/>
    </row>
    <row r="8681" spans="4:4" x14ac:dyDescent="0.25">
      <c r="D8681"/>
    </row>
    <row r="8682" spans="4:4" x14ac:dyDescent="0.25">
      <c r="D8682"/>
    </row>
    <row r="8683" spans="4:4" x14ac:dyDescent="0.25">
      <c r="D8683"/>
    </row>
    <row r="8684" spans="4:4" x14ac:dyDescent="0.25">
      <c r="D8684"/>
    </row>
    <row r="8685" spans="4:4" x14ac:dyDescent="0.25">
      <c r="D8685"/>
    </row>
    <row r="8686" spans="4:4" x14ac:dyDescent="0.25">
      <c r="D8686"/>
    </row>
    <row r="8687" spans="4:4" x14ac:dyDescent="0.25">
      <c r="D8687"/>
    </row>
    <row r="8688" spans="4:4" x14ac:dyDescent="0.25">
      <c r="D8688"/>
    </row>
    <row r="8689" spans="4:4" x14ac:dyDescent="0.25">
      <c r="D8689"/>
    </row>
    <row r="8690" spans="4:4" x14ac:dyDescent="0.25">
      <c r="D8690"/>
    </row>
    <row r="8691" spans="4:4" x14ac:dyDescent="0.25">
      <c r="D8691"/>
    </row>
    <row r="8692" spans="4:4" x14ac:dyDescent="0.25">
      <c r="D8692"/>
    </row>
    <row r="8693" spans="4:4" x14ac:dyDescent="0.25">
      <c r="D8693"/>
    </row>
    <row r="8694" spans="4:4" x14ac:dyDescent="0.25">
      <c r="D8694"/>
    </row>
    <row r="8695" spans="4:4" x14ac:dyDescent="0.25">
      <c r="D8695"/>
    </row>
    <row r="8696" spans="4:4" x14ac:dyDescent="0.25">
      <c r="D8696"/>
    </row>
    <row r="8697" spans="4:4" x14ac:dyDescent="0.25">
      <c r="D8697"/>
    </row>
    <row r="8698" spans="4:4" x14ac:dyDescent="0.25">
      <c r="D8698"/>
    </row>
    <row r="8699" spans="4:4" x14ac:dyDescent="0.25">
      <c r="D8699"/>
    </row>
    <row r="8700" spans="4:4" x14ac:dyDescent="0.25">
      <c r="D8700"/>
    </row>
    <row r="8701" spans="4:4" x14ac:dyDescent="0.25">
      <c r="D8701"/>
    </row>
    <row r="8702" spans="4:4" x14ac:dyDescent="0.25">
      <c r="D8702"/>
    </row>
    <row r="8703" spans="4:4" x14ac:dyDescent="0.25">
      <c r="D8703"/>
    </row>
    <row r="8704" spans="4:4" x14ac:dyDescent="0.25">
      <c r="D8704"/>
    </row>
    <row r="8705" spans="4:4" x14ac:dyDescent="0.25">
      <c r="D8705"/>
    </row>
    <row r="8706" spans="4:4" x14ac:dyDescent="0.25">
      <c r="D8706"/>
    </row>
    <row r="8707" spans="4:4" x14ac:dyDescent="0.25">
      <c r="D8707"/>
    </row>
    <row r="8708" spans="4:4" x14ac:dyDescent="0.25">
      <c r="D8708"/>
    </row>
    <row r="8709" spans="4:4" x14ac:dyDescent="0.25">
      <c r="D8709"/>
    </row>
    <row r="8710" spans="4:4" x14ac:dyDescent="0.25">
      <c r="D8710"/>
    </row>
    <row r="8711" spans="4:4" x14ac:dyDescent="0.25">
      <c r="D8711"/>
    </row>
    <row r="8712" spans="4:4" x14ac:dyDescent="0.25">
      <c r="D8712"/>
    </row>
    <row r="8713" spans="4:4" x14ac:dyDescent="0.25">
      <c r="D8713"/>
    </row>
    <row r="8714" spans="4:4" x14ac:dyDescent="0.25">
      <c r="D8714"/>
    </row>
    <row r="8715" spans="4:4" x14ac:dyDescent="0.25">
      <c r="D8715"/>
    </row>
    <row r="8716" spans="4:4" x14ac:dyDescent="0.25">
      <c r="D8716"/>
    </row>
    <row r="8717" spans="4:4" x14ac:dyDescent="0.25">
      <c r="D8717"/>
    </row>
    <row r="8718" spans="4:4" x14ac:dyDescent="0.25">
      <c r="D8718"/>
    </row>
    <row r="8719" spans="4:4" x14ac:dyDescent="0.25">
      <c r="D8719"/>
    </row>
    <row r="8720" spans="4:4" x14ac:dyDescent="0.25">
      <c r="D8720"/>
    </row>
    <row r="8721" spans="4:4" x14ac:dyDescent="0.25">
      <c r="D8721"/>
    </row>
    <row r="8722" spans="4:4" x14ac:dyDescent="0.25">
      <c r="D8722"/>
    </row>
    <row r="8723" spans="4:4" x14ac:dyDescent="0.25">
      <c r="D8723"/>
    </row>
    <row r="8724" spans="4:4" x14ac:dyDescent="0.25">
      <c r="D8724"/>
    </row>
    <row r="8725" spans="4:4" x14ac:dyDescent="0.25">
      <c r="D8725"/>
    </row>
    <row r="8726" spans="4:4" x14ac:dyDescent="0.25">
      <c r="D8726"/>
    </row>
    <row r="8727" spans="4:4" x14ac:dyDescent="0.25">
      <c r="D8727"/>
    </row>
    <row r="8728" spans="4:4" x14ac:dyDescent="0.25">
      <c r="D8728"/>
    </row>
    <row r="8729" spans="4:4" x14ac:dyDescent="0.25">
      <c r="D8729"/>
    </row>
    <row r="8730" spans="4:4" x14ac:dyDescent="0.25">
      <c r="D8730"/>
    </row>
    <row r="8731" spans="4:4" x14ac:dyDescent="0.25">
      <c r="D8731"/>
    </row>
    <row r="8732" spans="4:4" x14ac:dyDescent="0.25">
      <c r="D8732"/>
    </row>
    <row r="8733" spans="4:4" x14ac:dyDescent="0.25">
      <c r="D8733"/>
    </row>
    <row r="8734" spans="4:4" x14ac:dyDescent="0.25">
      <c r="D8734"/>
    </row>
    <row r="8735" spans="4:4" x14ac:dyDescent="0.25">
      <c r="D8735"/>
    </row>
    <row r="8736" spans="4:4" x14ac:dyDescent="0.25">
      <c r="D8736"/>
    </row>
    <row r="8737" spans="4:4" x14ac:dyDescent="0.25">
      <c r="D8737"/>
    </row>
    <row r="8738" spans="4:4" x14ac:dyDescent="0.25">
      <c r="D8738"/>
    </row>
    <row r="8739" spans="4:4" x14ac:dyDescent="0.25">
      <c r="D8739"/>
    </row>
    <row r="8740" spans="4:4" x14ac:dyDescent="0.25">
      <c r="D8740"/>
    </row>
    <row r="8741" spans="4:4" x14ac:dyDescent="0.25">
      <c r="D8741"/>
    </row>
    <row r="8742" spans="4:4" x14ac:dyDescent="0.25">
      <c r="D8742"/>
    </row>
    <row r="8743" spans="4:4" x14ac:dyDescent="0.25">
      <c r="D8743"/>
    </row>
    <row r="8744" spans="4:4" x14ac:dyDescent="0.25">
      <c r="D8744"/>
    </row>
    <row r="8745" spans="4:4" x14ac:dyDescent="0.25">
      <c r="D8745"/>
    </row>
    <row r="8746" spans="4:4" x14ac:dyDescent="0.25">
      <c r="D8746"/>
    </row>
    <row r="8747" spans="4:4" x14ac:dyDescent="0.25">
      <c r="D8747"/>
    </row>
    <row r="8748" spans="4:4" x14ac:dyDescent="0.25">
      <c r="D8748"/>
    </row>
    <row r="8749" spans="4:4" x14ac:dyDescent="0.25">
      <c r="D8749"/>
    </row>
    <row r="8750" spans="4:4" x14ac:dyDescent="0.25">
      <c r="D8750"/>
    </row>
    <row r="8751" spans="4:4" x14ac:dyDescent="0.25">
      <c r="D8751"/>
    </row>
    <row r="8752" spans="4:4" x14ac:dyDescent="0.25">
      <c r="D8752"/>
    </row>
    <row r="8753" spans="4:4" x14ac:dyDescent="0.25">
      <c r="D8753"/>
    </row>
    <row r="8754" spans="4:4" x14ac:dyDescent="0.25">
      <c r="D8754"/>
    </row>
    <row r="8755" spans="4:4" x14ac:dyDescent="0.25">
      <c r="D8755"/>
    </row>
    <row r="8756" spans="4:4" x14ac:dyDescent="0.25">
      <c r="D8756"/>
    </row>
    <row r="8757" spans="4:4" x14ac:dyDescent="0.25">
      <c r="D8757"/>
    </row>
    <row r="8758" spans="4:4" x14ac:dyDescent="0.25">
      <c r="D8758"/>
    </row>
    <row r="8759" spans="4:4" x14ac:dyDescent="0.25">
      <c r="D8759"/>
    </row>
    <row r="8760" spans="4:4" x14ac:dyDescent="0.25">
      <c r="D8760"/>
    </row>
    <row r="8761" spans="4:4" x14ac:dyDescent="0.25">
      <c r="D8761"/>
    </row>
    <row r="8762" spans="4:4" x14ac:dyDescent="0.25">
      <c r="D8762"/>
    </row>
    <row r="8763" spans="4:4" x14ac:dyDescent="0.25">
      <c r="D8763"/>
    </row>
    <row r="8764" spans="4:4" x14ac:dyDescent="0.25">
      <c r="D8764"/>
    </row>
    <row r="8765" spans="4:4" x14ac:dyDescent="0.25">
      <c r="D8765"/>
    </row>
    <row r="8766" spans="4:4" x14ac:dyDescent="0.25">
      <c r="D8766"/>
    </row>
    <row r="8767" spans="4:4" x14ac:dyDescent="0.25">
      <c r="D8767"/>
    </row>
    <row r="8768" spans="4:4" x14ac:dyDescent="0.25">
      <c r="D8768"/>
    </row>
    <row r="8769" spans="4:4" x14ac:dyDescent="0.25">
      <c r="D8769"/>
    </row>
    <row r="8770" spans="4:4" x14ac:dyDescent="0.25">
      <c r="D8770"/>
    </row>
    <row r="8771" spans="4:4" x14ac:dyDescent="0.25">
      <c r="D8771"/>
    </row>
    <row r="8772" spans="4:4" x14ac:dyDescent="0.25">
      <c r="D8772"/>
    </row>
    <row r="8773" spans="4:4" x14ac:dyDescent="0.25">
      <c r="D8773"/>
    </row>
    <row r="8774" spans="4:4" x14ac:dyDescent="0.25">
      <c r="D8774"/>
    </row>
    <row r="8775" spans="4:4" x14ac:dyDescent="0.25">
      <c r="D8775"/>
    </row>
    <row r="8776" spans="4:4" x14ac:dyDescent="0.25">
      <c r="D8776"/>
    </row>
    <row r="8777" spans="4:4" x14ac:dyDescent="0.25">
      <c r="D8777"/>
    </row>
    <row r="8778" spans="4:4" x14ac:dyDescent="0.25">
      <c r="D8778"/>
    </row>
    <row r="8779" spans="4:4" x14ac:dyDescent="0.25">
      <c r="D8779"/>
    </row>
    <row r="8780" spans="4:4" x14ac:dyDescent="0.25">
      <c r="D8780"/>
    </row>
    <row r="8781" spans="4:4" x14ac:dyDescent="0.25">
      <c r="D8781"/>
    </row>
    <row r="8782" spans="4:4" x14ac:dyDescent="0.25">
      <c r="D8782"/>
    </row>
    <row r="8783" spans="4:4" x14ac:dyDescent="0.25">
      <c r="D8783"/>
    </row>
    <row r="8784" spans="4:4" x14ac:dyDescent="0.25">
      <c r="D8784"/>
    </row>
    <row r="8785" spans="4:4" x14ac:dyDescent="0.25">
      <c r="D8785"/>
    </row>
    <row r="8786" spans="4:4" x14ac:dyDescent="0.25">
      <c r="D8786"/>
    </row>
    <row r="8787" spans="4:4" x14ac:dyDescent="0.25">
      <c r="D8787"/>
    </row>
    <row r="8788" spans="4:4" x14ac:dyDescent="0.25">
      <c r="D8788"/>
    </row>
    <row r="8789" spans="4:4" x14ac:dyDescent="0.25">
      <c r="D8789"/>
    </row>
    <row r="8790" spans="4:4" x14ac:dyDescent="0.25">
      <c r="D8790"/>
    </row>
    <row r="8791" spans="4:4" x14ac:dyDescent="0.25">
      <c r="D8791"/>
    </row>
    <row r="8792" spans="4:4" x14ac:dyDescent="0.25">
      <c r="D8792"/>
    </row>
    <row r="8793" spans="4:4" x14ac:dyDescent="0.25">
      <c r="D8793"/>
    </row>
    <row r="8794" spans="4:4" x14ac:dyDescent="0.25">
      <c r="D8794"/>
    </row>
    <row r="8795" spans="4:4" x14ac:dyDescent="0.25">
      <c r="D8795"/>
    </row>
    <row r="8796" spans="4:4" x14ac:dyDescent="0.25">
      <c r="D8796"/>
    </row>
    <row r="8797" spans="4:4" x14ac:dyDescent="0.25">
      <c r="D8797"/>
    </row>
    <row r="8798" spans="4:4" x14ac:dyDescent="0.25">
      <c r="D8798"/>
    </row>
    <row r="8799" spans="4:4" x14ac:dyDescent="0.25">
      <c r="D8799"/>
    </row>
    <row r="8800" spans="4:4" x14ac:dyDescent="0.25">
      <c r="D8800"/>
    </row>
    <row r="8801" spans="4:4" x14ac:dyDescent="0.25">
      <c r="D8801"/>
    </row>
    <row r="8802" spans="4:4" x14ac:dyDescent="0.25">
      <c r="D8802"/>
    </row>
    <row r="8803" spans="4:4" x14ac:dyDescent="0.25">
      <c r="D8803"/>
    </row>
    <row r="8804" spans="4:4" x14ac:dyDescent="0.25">
      <c r="D8804"/>
    </row>
    <row r="8805" spans="4:4" x14ac:dyDescent="0.25">
      <c r="D8805"/>
    </row>
    <row r="8806" spans="4:4" x14ac:dyDescent="0.25">
      <c r="D8806"/>
    </row>
    <row r="8807" spans="4:4" x14ac:dyDescent="0.25">
      <c r="D8807"/>
    </row>
    <row r="8808" spans="4:4" x14ac:dyDescent="0.25">
      <c r="D8808"/>
    </row>
    <row r="8809" spans="4:4" x14ac:dyDescent="0.25">
      <c r="D8809"/>
    </row>
    <row r="8810" spans="4:4" x14ac:dyDescent="0.25">
      <c r="D8810"/>
    </row>
    <row r="8811" spans="4:4" x14ac:dyDescent="0.25">
      <c r="D8811"/>
    </row>
    <row r="8812" spans="4:4" x14ac:dyDescent="0.25">
      <c r="D8812"/>
    </row>
    <row r="8813" spans="4:4" x14ac:dyDescent="0.25">
      <c r="D8813"/>
    </row>
    <row r="8814" spans="4:4" x14ac:dyDescent="0.25">
      <c r="D8814"/>
    </row>
    <row r="8815" spans="4:4" x14ac:dyDescent="0.25">
      <c r="D8815"/>
    </row>
    <row r="8816" spans="4:4" x14ac:dyDescent="0.25">
      <c r="D8816"/>
    </row>
    <row r="8817" spans="4:4" x14ac:dyDescent="0.25">
      <c r="D8817"/>
    </row>
    <row r="8818" spans="4:4" x14ac:dyDescent="0.25">
      <c r="D8818"/>
    </row>
    <row r="8819" spans="4:4" x14ac:dyDescent="0.25">
      <c r="D8819"/>
    </row>
    <row r="8820" spans="4:4" x14ac:dyDescent="0.25">
      <c r="D8820"/>
    </row>
    <row r="8821" spans="4:4" x14ac:dyDescent="0.25">
      <c r="D8821"/>
    </row>
    <row r="8822" spans="4:4" x14ac:dyDescent="0.25">
      <c r="D8822"/>
    </row>
    <row r="8823" spans="4:4" x14ac:dyDescent="0.25">
      <c r="D8823"/>
    </row>
    <row r="8824" spans="4:4" x14ac:dyDescent="0.25">
      <c r="D8824"/>
    </row>
    <row r="8825" spans="4:4" x14ac:dyDescent="0.25">
      <c r="D8825"/>
    </row>
    <row r="8826" spans="4:4" x14ac:dyDescent="0.25">
      <c r="D8826"/>
    </row>
    <row r="8827" spans="4:4" x14ac:dyDescent="0.25">
      <c r="D8827"/>
    </row>
    <row r="8828" spans="4:4" x14ac:dyDescent="0.25">
      <c r="D8828"/>
    </row>
    <row r="8829" spans="4:4" x14ac:dyDescent="0.25">
      <c r="D8829"/>
    </row>
    <row r="8830" spans="4:4" x14ac:dyDescent="0.25">
      <c r="D8830"/>
    </row>
    <row r="8831" spans="4:4" x14ac:dyDescent="0.25">
      <c r="D8831"/>
    </row>
    <row r="8832" spans="4:4" x14ac:dyDescent="0.25">
      <c r="D8832"/>
    </row>
    <row r="8833" spans="4:4" x14ac:dyDescent="0.25">
      <c r="D8833"/>
    </row>
    <row r="8834" spans="4:4" x14ac:dyDescent="0.25">
      <c r="D8834"/>
    </row>
    <row r="8835" spans="4:4" x14ac:dyDescent="0.25">
      <c r="D8835"/>
    </row>
    <row r="8836" spans="4:4" x14ac:dyDescent="0.25">
      <c r="D8836"/>
    </row>
    <row r="8837" spans="4:4" x14ac:dyDescent="0.25">
      <c r="D8837"/>
    </row>
    <row r="8838" spans="4:4" x14ac:dyDescent="0.25">
      <c r="D8838"/>
    </row>
    <row r="8839" spans="4:4" x14ac:dyDescent="0.25">
      <c r="D8839"/>
    </row>
    <row r="8840" spans="4:4" x14ac:dyDescent="0.25">
      <c r="D8840"/>
    </row>
    <row r="8841" spans="4:4" x14ac:dyDescent="0.25">
      <c r="D8841"/>
    </row>
    <row r="8842" spans="4:4" x14ac:dyDescent="0.25">
      <c r="D8842"/>
    </row>
    <row r="8843" spans="4:4" x14ac:dyDescent="0.25">
      <c r="D8843"/>
    </row>
    <row r="8844" spans="4:4" x14ac:dyDescent="0.25">
      <c r="D8844"/>
    </row>
    <row r="8845" spans="4:4" x14ac:dyDescent="0.25">
      <c r="D8845"/>
    </row>
    <row r="8846" spans="4:4" x14ac:dyDescent="0.25">
      <c r="D8846"/>
    </row>
    <row r="8847" spans="4:4" x14ac:dyDescent="0.25">
      <c r="D8847"/>
    </row>
    <row r="8848" spans="4:4" x14ac:dyDescent="0.25">
      <c r="D8848"/>
    </row>
    <row r="8849" spans="4:4" x14ac:dyDescent="0.25">
      <c r="D8849"/>
    </row>
    <row r="8850" spans="4:4" x14ac:dyDescent="0.25">
      <c r="D8850"/>
    </row>
    <row r="8851" spans="4:4" x14ac:dyDescent="0.25">
      <c r="D8851"/>
    </row>
    <row r="8852" spans="4:4" x14ac:dyDescent="0.25">
      <c r="D8852"/>
    </row>
    <row r="8853" spans="4:4" x14ac:dyDescent="0.25">
      <c r="D8853"/>
    </row>
    <row r="8854" spans="4:4" x14ac:dyDescent="0.25">
      <c r="D8854"/>
    </row>
    <row r="8855" spans="4:4" x14ac:dyDescent="0.25">
      <c r="D8855"/>
    </row>
    <row r="8856" spans="4:4" x14ac:dyDescent="0.25">
      <c r="D8856"/>
    </row>
    <row r="8857" spans="4:4" x14ac:dyDescent="0.25">
      <c r="D8857"/>
    </row>
    <row r="8858" spans="4:4" x14ac:dyDescent="0.25">
      <c r="D8858"/>
    </row>
    <row r="8859" spans="4:4" x14ac:dyDescent="0.25">
      <c r="D8859"/>
    </row>
    <row r="8860" spans="4:4" x14ac:dyDescent="0.25">
      <c r="D8860"/>
    </row>
    <row r="8861" spans="4:4" x14ac:dyDescent="0.25">
      <c r="D8861"/>
    </row>
    <row r="8862" spans="4:4" x14ac:dyDescent="0.25">
      <c r="D8862"/>
    </row>
    <row r="8863" spans="4:4" x14ac:dyDescent="0.25">
      <c r="D8863"/>
    </row>
    <row r="8864" spans="4:4" x14ac:dyDescent="0.25">
      <c r="D8864"/>
    </row>
    <row r="8865" spans="4:4" x14ac:dyDescent="0.25">
      <c r="D8865"/>
    </row>
    <row r="8866" spans="4:4" x14ac:dyDescent="0.25">
      <c r="D8866"/>
    </row>
    <row r="8867" spans="4:4" x14ac:dyDescent="0.25">
      <c r="D8867"/>
    </row>
    <row r="8868" spans="4:4" x14ac:dyDescent="0.25">
      <c r="D8868"/>
    </row>
    <row r="8869" spans="4:4" x14ac:dyDescent="0.25">
      <c r="D8869"/>
    </row>
    <row r="8870" spans="4:4" x14ac:dyDescent="0.25">
      <c r="D8870"/>
    </row>
    <row r="8871" spans="4:4" x14ac:dyDescent="0.25">
      <c r="D8871"/>
    </row>
    <row r="8872" spans="4:4" x14ac:dyDescent="0.25">
      <c r="D8872"/>
    </row>
    <row r="8873" spans="4:4" x14ac:dyDescent="0.25">
      <c r="D8873"/>
    </row>
    <row r="8874" spans="4:4" x14ac:dyDescent="0.25">
      <c r="D8874"/>
    </row>
    <row r="8875" spans="4:4" x14ac:dyDescent="0.25">
      <c r="D8875"/>
    </row>
    <row r="8876" spans="4:4" x14ac:dyDescent="0.25">
      <c r="D8876"/>
    </row>
    <row r="8877" spans="4:4" x14ac:dyDescent="0.25">
      <c r="D8877"/>
    </row>
    <row r="8878" spans="4:4" x14ac:dyDescent="0.25">
      <c r="D8878"/>
    </row>
    <row r="8879" spans="4:4" x14ac:dyDescent="0.25">
      <c r="D8879"/>
    </row>
    <row r="8880" spans="4:4" x14ac:dyDescent="0.25">
      <c r="D8880"/>
    </row>
    <row r="8881" spans="4:4" x14ac:dyDescent="0.25">
      <c r="D8881"/>
    </row>
    <row r="8882" spans="4:4" x14ac:dyDescent="0.25">
      <c r="D8882"/>
    </row>
    <row r="8883" spans="4:4" x14ac:dyDescent="0.25">
      <c r="D8883"/>
    </row>
    <row r="8884" spans="4:4" x14ac:dyDescent="0.25">
      <c r="D8884"/>
    </row>
    <row r="8885" spans="4:4" x14ac:dyDescent="0.25">
      <c r="D8885"/>
    </row>
    <row r="8886" spans="4:4" x14ac:dyDescent="0.25">
      <c r="D8886"/>
    </row>
    <row r="8887" spans="4:4" x14ac:dyDescent="0.25">
      <c r="D8887"/>
    </row>
    <row r="8888" spans="4:4" x14ac:dyDescent="0.25">
      <c r="D8888"/>
    </row>
    <row r="8889" spans="4:4" x14ac:dyDescent="0.25">
      <c r="D8889"/>
    </row>
    <row r="8890" spans="4:4" x14ac:dyDescent="0.25">
      <c r="D8890"/>
    </row>
    <row r="8891" spans="4:4" x14ac:dyDescent="0.25">
      <c r="D8891"/>
    </row>
    <row r="8892" spans="4:4" x14ac:dyDescent="0.25">
      <c r="D8892"/>
    </row>
    <row r="8893" spans="4:4" x14ac:dyDescent="0.25">
      <c r="D8893"/>
    </row>
    <row r="8894" spans="4:4" x14ac:dyDescent="0.25">
      <c r="D8894"/>
    </row>
    <row r="8895" spans="4:4" x14ac:dyDescent="0.25">
      <c r="D8895"/>
    </row>
    <row r="8896" spans="4:4" x14ac:dyDescent="0.25">
      <c r="D8896"/>
    </row>
    <row r="8897" spans="4:4" x14ac:dyDescent="0.25">
      <c r="D8897"/>
    </row>
    <row r="8898" spans="4:4" x14ac:dyDescent="0.25">
      <c r="D8898"/>
    </row>
    <row r="8899" spans="4:4" x14ac:dyDescent="0.25">
      <c r="D8899"/>
    </row>
    <row r="8900" spans="4:4" x14ac:dyDescent="0.25">
      <c r="D8900"/>
    </row>
    <row r="8901" spans="4:4" x14ac:dyDescent="0.25">
      <c r="D8901"/>
    </row>
    <row r="8902" spans="4:4" x14ac:dyDescent="0.25">
      <c r="D8902"/>
    </row>
    <row r="8903" spans="4:4" x14ac:dyDescent="0.25">
      <c r="D8903"/>
    </row>
    <row r="8904" spans="4:4" x14ac:dyDescent="0.25">
      <c r="D8904"/>
    </row>
    <row r="8905" spans="4:4" x14ac:dyDescent="0.25">
      <c r="D8905"/>
    </row>
    <row r="8906" spans="4:4" x14ac:dyDescent="0.25">
      <c r="D8906"/>
    </row>
    <row r="8907" spans="4:4" x14ac:dyDescent="0.25">
      <c r="D8907"/>
    </row>
    <row r="8908" spans="4:4" x14ac:dyDescent="0.25">
      <c r="D8908"/>
    </row>
    <row r="8909" spans="4:4" x14ac:dyDescent="0.25">
      <c r="D8909"/>
    </row>
    <row r="8910" spans="4:4" x14ac:dyDescent="0.25">
      <c r="D8910"/>
    </row>
    <row r="8911" spans="4:4" x14ac:dyDescent="0.25">
      <c r="D8911"/>
    </row>
    <row r="8912" spans="4:4" x14ac:dyDescent="0.25">
      <c r="D8912"/>
    </row>
    <row r="8913" spans="4:4" x14ac:dyDescent="0.25">
      <c r="D8913"/>
    </row>
    <row r="8914" spans="4:4" x14ac:dyDescent="0.25">
      <c r="D8914"/>
    </row>
    <row r="8915" spans="4:4" x14ac:dyDescent="0.25">
      <c r="D8915"/>
    </row>
    <row r="8916" spans="4:4" x14ac:dyDescent="0.25">
      <c r="D8916"/>
    </row>
    <row r="8917" spans="4:4" x14ac:dyDescent="0.25">
      <c r="D8917"/>
    </row>
    <row r="8918" spans="4:4" x14ac:dyDescent="0.25">
      <c r="D8918"/>
    </row>
    <row r="8919" spans="4:4" x14ac:dyDescent="0.25">
      <c r="D8919"/>
    </row>
    <row r="8920" spans="4:4" x14ac:dyDescent="0.25">
      <c r="D8920"/>
    </row>
    <row r="8921" spans="4:4" x14ac:dyDescent="0.25">
      <c r="D8921"/>
    </row>
    <row r="8922" spans="4:4" x14ac:dyDescent="0.25">
      <c r="D8922"/>
    </row>
    <row r="8923" spans="4:4" x14ac:dyDescent="0.25">
      <c r="D8923"/>
    </row>
    <row r="8924" spans="4:4" x14ac:dyDescent="0.25">
      <c r="D8924"/>
    </row>
    <row r="8925" spans="4:4" x14ac:dyDescent="0.25">
      <c r="D8925"/>
    </row>
    <row r="8926" spans="4:4" x14ac:dyDescent="0.25">
      <c r="D8926"/>
    </row>
    <row r="8927" spans="4:4" x14ac:dyDescent="0.25">
      <c r="D8927"/>
    </row>
    <row r="8928" spans="4:4" x14ac:dyDescent="0.25">
      <c r="D8928"/>
    </row>
    <row r="8929" spans="4:4" x14ac:dyDescent="0.25">
      <c r="D8929"/>
    </row>
    <row r="8930" spans="4:4" x14ac:dyDescent="0.25">
      <c r="D8930"/>
    </row>
    <row r="8931" spans="4:4" x14ac:dyDescent="0.25">
      <c r="D8931"/>
    </row>
    <row r="8932" spans="4:4" x14ac:dyDescent="0.25">
      <c r="D8932"/>
    </row>
    <row r="8933" spans="4:4" x14ac:dyDescent="0.25">
      <c r="D8933"/>
    </row>
    <row r="8934" spans="4:4" x14ac:dyDescent="0.25">
      <c r="D8934"/>
    </row>
    <row r="8935" spans="4:4" x14ac:dyDescent="0.25">
      <c r="D8935"/>
    </row>
    <row r="8936" spans="4:4" x14ac:dyDescent="0.25">
      <c r="D8936"/>
    </row>
    <row r="8937" spans="4:4" x14ac:dyDescent="0.25">
      <c r="D8937"/>
    </row>
    <row r="8938" spans="4:4" x14ac:dyDescent="0.25">
      <c r="D8938"/>
    </row>
    <row r="8939" spans="4:4" x14ac:dyDescent="0.25">
      <c r="D8939"/>
    </row>
    <row r="8940" spans="4:4" x14ac:dyDescent="0.25">
      <c r="D8940"/>
    </row>
    <row r="8941" spans="4:4" x14ac:dyDescent="0.25">
      <c r="D8941"/>
    </row>
    <row r="8942" spans="4:4" x14ac:dyDescent="0.25">
      <c r="D8942"/>
    </row>
    <row r="8943" spans="4:4" x14ac:dyDescent="0.25">
      <c r="D8943"/>
    </row>
    <row r="8944" spans="4:4" x14ac:dyDescent="0.25">
      <c r="D8944"/>
    </row>
    <row r="8945" spans="4:4" x14ac:dyDescent="0.25">
      <c r="D8945"/>
    </row>
    <row r="8946" spans="4:4" x14ac:dyDescent="0.25">
      <c r="D8946"/>
    </row>
    <row r="8947" spans="4:4" x14ac:dyDescent="0.25">
      <c r="D8947"/>
    </row>
    <row r="8948" spans="4:4" x14ac:dyDescent="0.25">
      <c r="D8948"/>
    </row>
    <row r="8949" spans="4:4" x14ac:dyDescent="0.25">
      <c r="D8949"/>
    </row>
    <row r="8950" spans="4:4" x14ac:dyDescent="0.25">
      <c r="D8950"/>
    </row>
    <row r="8951" spans="4:4" x14ac:dyDescent="0.25">
      <c r="D8951"/>
    </row>
    <row r="8952" spans="4:4" x14ac:dyDescent="0.25">
      <c r="D8952"/>
    </row>
    <row r="8953" spans="4:4" x14ac:dyDescent="0.25">
      <c r="D8953"/>
    </row>
    <row r="8954" spans="4:4" x14ac:dyDescent="0.25">
      <c r="D8954"/>
    </row>
    <row r="8955" spans="4:4" x14ac:dyDescent="0.25">
      <c r="D8955"/>
    </row>
    <row r="8956" spans="4:4" x14ac:dyDescent="0.25">
      <c r="D8956"/>
    </row>
    <row r="8957" spans="4:4" x14ac:dyDescent="0.25">
      <c r="D8957"/>
    </row>
    <row r="8958" spans="4:4" x14ac:dyDescent="0.25">
      <c r="D8958"/>
    </row>
    <row r="8959" spans="4:4" x14ac:dyDescent="0.25">
      <c r="D8959"/>
    </row>
    <row r="8960" spans="4:4" x14ac:dyDescent="0.25">
      <c r="D8960"/>
    </row>
    <row r="8961" spans="4:4" x14ac:dyDescent="0.25">
      <c r="D8961"/>
    </row>
    <row r="8962" spans="4:4" x14ac:dyDescent="0.25">
      <c r="D8962"/>
    </row>
    <row r="8963" spans="4:4" x14ac:dyDescent="0.25">
      <c r="D8963"/>
    </row>
    <row r="8964" spans="4:4" x14ac:dyDescent="0.25">
      <c r="D8964"/>
    </row>
    <row r="8965" spans="4:4" x14ac:dyDescent="0.25">
      <c r="D8965"/>
    </row>
    <row r="8966" spans="4:4" x14ac:dyDescent="0.25">
      <c r="D8966"/>
    </row>
    <row r="8967" spans="4:4" x14ac:dyDescent="0.25">
      <c r="D8967"/>
    </row>
    <row r="8968" spans="4:4" x14ac:dyDescent="0.25">
      <c r="D8968"/>
    </row>
    <row r="8969" spans="4:4" x14ac:dyDescent="0.25">
      <c r="D8969"/>
    </row>
    <row r="8970" spans="4:4" x14ac:dyDescent="0.25">
      <c r="D8970"/>
    </row>
    <row r="8971" spans="4:4" x14ac:dyDescent="0.25">
      <c r="D8971"/>
    </row>
    <row r="8972" spans="4:4" x14ac:dyDescent="0.25">
      <c r="D8972"/>
    </row>
    <row r="8973" spans="4:4" x14ac:dyDescent="0.25">
      <c r="D8973"/>
    </row>
    <row r="8974" spans="4:4" x14ac:dyDescent="0.25">
      <c r="D8974"/>
    </row>
    <row r="8975" spans="4:4" x14ac:dyDescent="0.25">
      <c r="D8975"/>
    </row>
    <row r="8976" spans="4:4" x14ac:dyDescent="0.25">
      <c r="D8976"/>
    </row>
    <row r="8977" spans="4:4" x14ac:dyDescent="0.25">
      <c r="D8977"/>
    </row>
    <row r="8978" spans="4:4" x14ac:dyDescent="0.25">
      <c r="D8978"/>
    </row>
    <row r="8979" spans="4:4" x14ac:dyDescent="0.25">
      <c r="D8979"/>
    </row>
    <row r="8980" spans="4:4" x14ac:dyDescent="0.25">
      <c r="D8980"/>
    </row>
    <row r="8981" spans="4:4" x14ac:dyDescent="0.25">
      <c r="D8981"/>
    </row>
    <row r="8982" spans="4:4" x14ac:dyDescent="0.25">
      <c r="D8982"/>
    </row>
    <row r="8983" spans="4:4" x14ac:dyDescent="0.25">
      <c r="D8983"/>
    </row>
    <row r="8984" spans="4:4" x14ac:dyDescent="0.25">
      <c r="D8984"/>
    </row>
    <row r="8985" spans="4:4" x14ac:dyDescent="0.25">
      <c r="D8985"/>
    </row>
    <row r="8986" spans="4:4" x14ac:dyDescent="0.25">
      <c r="D8986"/>
    </row>
    <row r="8987" spans="4:4" x14ac:dyDescent="0.25">
      <c r="D8987"/>
    </row>
    <row r="8988" spans="4:4" x14ac:dyDescent="0.25">
      <c r="D8988"/>
    </row>
    <row r="8989" spans="4:4" x14ac:dyDescent="0.25">
      <c r="D8989"/>
    </row>
    <row r="8990" spans="4:4" x14ac:dyDescent="0.25">
      <c r="D8990"/>
    </row>
    <row r="8991" spans="4:4" x14ac:dyDescent="0.25">
      <c r="D8991"/>
    </row>
    <row r="8992" spans="4:4" x14ac:dyDescent="0.25">
      <c r="D8992"/>
    </row>
    <row r="8993" spans="4:4" x14ac:dyDescent="0.25">
      <c r="D8993"/>
    </row>
    <row r="8994" spans="4:4" x14ac:dyDescent="0.25">
      <c r="D8994"/>
    </row>
    <row r="8995" spans="4:4" x14ac:dyDescent="0.25">
      <c r="D8995"/>
    </row>
    <row r="8996" spans="4:4" x14ac:dyDescent="0.25">
      <c r="D8996"/>
    </row>
    <row r="8997" spans="4:4" x14ac:dyDescent="0.25">
      <c r="D8997"/>
    </row>
    <row r="8998" spans="4:4" x14ac:dyDescent="0.25">
      <c r="D8998"/>
    </row>
    <row r="8999" spans="4:4" x14ac:dyDescent="0.25">
      <c r="D8999"/>
    </row>
    <row r="9000" spans="4:4" x14ac:dyDescent="0.25">
      <c r="D9000"/>
    </row>
    <row r="9001" spans="4:4" x14ac:dyDescent="0.25">
      <c r="D9001"/>
    </row>
    <row r="9002" spans="4:4" x14ac:dyDescent="0.25">
      <c r="D9002"/>
    </row>
    <row r="9003" spans="4:4" x14ac:dyDescent="0.25">
      <c r="D9003"/>
    </row>
    <row r="9004" spans="4:4" x14ac:dyDescent="0.25">
      <c r="D9004"/>
    </row>
    <row r="9005" spans="4:4" x14ac:dyDescent="0.25">
      <c r="D9005"/>
    </row>
    <row r="9006" spans="4:4" x14ac:dyDescent="0.25">
      <c r="D9006"/>
    </row>
    <row r="9007" spans="4:4" x14ac:dyDescent="0.25">
      <c r="D9007"/>
    </row>
    <row r="9008" spans="4:4" x14ac:dyDescent="0.25">
      <c r="D9008"/>
    </row>
    <row r="9009" spans="4:4" x14ac:dyDescent="0.25">
      <c r="D9009"/>
    </row>
    <row r="9010" spans="4:4" x14ac:dyDescent="0.25">
      <c r="D9010"/>
    </row>
    <row r="9011" spans="4:4" x14ac:dyDescent="0.25">
      <c r="D9011"/>
    </row>
    <row r="9012" spans="4:4" x14ac:dyDescent="0.25">
      <c r="D9012"/>
    </row>
    <row r="9013" spans="4:4" x14ac:dyDescent="0.25">
      <c r="D9013"/>
    </row>
    <row r="9014" spans="4:4" x14ac:dyDescent="0.25">
      <c r="D9014"/>
    </row>
    <row r="9015" spans="4:4" x14ac:dyDescent="0.25">
      <c r="D9015"/>
    </row>
    <row r="9016" spans="4:4" x14ac:dyDescent="0.25">
      <c r="D9016"/>
    </row>
    <row r="9017" spans="4:4" x14ac:dyDescent="0.25">
      <c r="D9017"/>
    </row>
    <row r="9018" spans="4:4" x14ac:dyDescent="0.25">
      <c r="D9018"/>
    </row>
    <row r="9019" spans="4:4" x14ac:dyDescent="0.25">
      <c r="D9019"/>
    </row>
    <row r="9020" spans="4:4" x14ac:dyDescent="0.25">
      <c r="D9020"/>
    </row>
    <row r="9021" spans="4:4" x14ac:dyDescent="0.25">
      <c r="D9021"/>
    </row>
    <row r="9022" spans="4:4" x14ac:dyDescent="0.25">
      <c r="D9022"/>
    </row>
    <row r="9023" spans="4:4" x14ac:dyDescent="0.25">
      <c r="D9023"/>
    </row>
    <row r="9024" spans="4:4" x14ac:dyDescent="0.25">
      <c r="D9024"/>
    </row>
    <row r="9025" spans="4:4" x14ac:dyDescent="0.25">
      <c r="D9025"/>
    </row>
    <row r="9026" spans="4:4" x14ac:dyDescent="0.25">
      <c r="D9026"/>
    </row>
    <row r="9027" spans="4:4" x14ac:dyDescent="0.25">
      <c r="D9027"/>
    </row>
    <row r="9028" spans="4:4" x14ac:dyDescent="0.25">
      <c r="D9028"/>
    </row>
    <row r="9029" spans="4:4" x14ac:dyDescent="0.25">
      <c r="D9029"/>
    </row>
    <row r="9030" spans="4:4" x14ac:dyDescent="0.25">
      <c r="D9030"/>
    </row>
    <row r="9031" spans="4:4" x14ac:dyDescent="0.25">
      <c r="D9031"/>
    </row>
    <row r="9032" spans="4:4" x14ac:dyDescent="0.25">
      <c r="D9032"/>
    </row>
    <row r="9033" spans="4:4" x14ac:dyDescent="0.25">
      <c r="D9033"/>
    </row>
    <row r="9034" spans="4:4" x14ac:dyDescent="0.25">
      <c r="D9034"/>
    </row>
    <row r="9035" spans="4:4" x14ac:dyDescent="0.25">
      <c r="D9035"/>
    </row>
    <row r="9036" spans="4:4" x14ac:dyDescent="0.25">
      <c r="D9036"/>
    </row>
    <row r="9037" spans="4:4" x14ac:dyDescent="0.25">
      <c r="D9037"/>
    </row>
    <row r="9038" spans="4:4" x14ac:dyDescent="0.25">
      <c r="D9038"/>
    </row>
    <row r="9039" spans="4:4" x14ac:dyDescent="0.25">
      <c r="D9039"/>
    </row>
    <row r="9040" spans="4:4" x14ac:dyDescent="0.25">
      <c r="D9040"/>
    </row>
    <row r="9041" spans="4:4" x14ac:dyDescent="0.25">
      <c r="D9041"/>
    </row>
    <row r="9042" spans="4:4" x14ac:dyDescent="0.25">
      <c r="D9042"/>
    </row>
    <row r="9043" spans="4:4" x14ac:dyDescent="0.25">
      <c r="D9043"/>
    </row>
    <row r="9044" spans="4:4" x14ac:dyDescent="0.25">
      <c r="D9044"/>
    </row>
    <row r="9045" spans="4:4" x14ac:dyDescent="0.25">
      <c r="D9045"/>
    </row>
    <row r="9046" spans="4:4" x14ac:dyDescent="0.25">
      <c r="D9046"/>
    </row>
    <row r="9047" spans="4:4" x14ac:dyDescent="0.25">
      <c r="D9047"/>
    </row>
    <row r="9048" spans="4:4" x14ac:dyDescent="0.25">
      <c r="D9048"/>
    </row>
    <row r="9049" spans="4:4" x14ac:dyDescent="0.25">
      <c r="D9049"/>
    </row>
    <row r="9050" spans="4:4" x14ac:dyDescent="0.25">
      <c r="D9050"/>
    </row>
    <row r="9051" spans="4:4" x14ac:dyDescent="0.25">
      <c r="D9051"/>
    </row>
    <row r="9052" spans="4:4" x14ac:dyDescent="0.25">
      <c r="D9052"/>
    </row>
    <row r="9053" spans="4:4" x14ac:dyDescent="0.25">
      <c r="D9053"/>
    </row>
    <row r="9054" spans="4:4" x14ac:dyDescent="0.25">
      <c r="D9054"/>
    </row>
    <row r="9055" spans="4:4" x14ac:dyDescent="0.25">
      <c r="D9055"/>
    </row>
    <row r="9056" spans="4:4" x14ac:dyDescent="0.25">
      <c r="D9056"/>
    </row>
    <row r="9057" spans="4:4" x14ac:dyDescent="0.25">
      <c r="D9057"/>
    </row>
    <row r="9058" spans="4:4" x14ac:dyDescent="0.25">
      <c r="D9058"/>
    </row>
    <row r="9059" spans="4:4" x14ac:dyDescent="0.25">
      <c r="D9059"/>
    </row>
    <row r="9060" spans="4:4" x14ac:dyDescent="0.25">
      <c r="D9060"/>
    </row>
    <row r="9061" spans="4:4" x14ac:dyDescent="0.25">
      <c r="D9061"/>
    </row>
    <row r="9062" spans="4:4" x14ac:dyDescent="0.25">
      <c r="D9062"/>
    </row>
    <row r="9063" spans="4:4" x14ac:dyDescent="0.25">
      <c r="D9063"/>
    </row>
    <row r="9064" spans="4:4" x14ac:dyDescent="0.25">
      <c r="D9064"/>
    </row>
    <row r="9065" spans="4:4" x14ac:dyDescent="0.25">
      <c r="D9065"/>
    </row>
    <row r="9066" spans="4:4" x14ac:dyDescent="0.25">
      <c r="D9066"/>
    </row>
    <row r="9067" spans="4:4" x14ac:dyDescent="0.25">
      <c r="D9067"/>
    </row>
    <row r="9068" spans="4:4" x14ac:dyDescent="0.25">
      <c r="D9068"/>
    </row>
    <row r="9069" spans="4:4" x14ac:dyDescent="0.25">
      <c r="D9069"/>
    </row>
    <row r="9070" spans="4:4" x14ac:dyDescent="0.25">
      <c r="D9070"/>
    </row>
    <row r="9071" spans="4:4" x14ac:dyDescent="0.25">
      <c r="D9071"/>
    </row>
    <row r="9072" spans="4:4" x14ac:dyDescent="0.25">
      <c r="D9072"/>
    </row>
    <row r="9073" spans="4:4" x14ac:dyDescent="0.25">
      <c r="D9073"/>
    </row>
    <row r="9074" spans="4:4" x14ac:dyDescent="0.25">
      <c r="D9074"/>
    </row>
    <row r="9075" spans="4:4" x14ac:dyDescent="0.25">
      <c r="D9075"/>
    </row>
    <row r="9076" spans="4:4" x14ac:dyDescent="0.25">
      <c r="D9076"/>
    </row>
    <row r="9077" spans="4:4" x14ac:dyDescent="0.25">
      <c r="D9077"/>
    </row>
    <row r="9078" spans="4:4" x14ac:dyDescent="0.25">
      <c r="D9078"/>
    </row>
    <row r="9079" spans="4:4" x14ac:dyDescent="0.25">
      <c r="D9079"/>
    </row>
    <row r="9080" spans="4:4" x14ac:dyDescent="0.25">
      <c r="D9080"/>
    </row>
    <row r="9081" spans="4:4" x14ac:dyDescent="0.25">
      <c r="D9081"/>
    </row>
    <row r="9082" spans="4:4" x14ac:dyDescent="0.25">
      <c r="D9082"/>
    </row>
    <row r="9083" spans="4:4" x14ac:dyDescent="0.25">
      <c r="D9083"/>
    </row>
    <row r="9084" spans="4:4" x14ac:dyDescent="0.25">
      <c r="D9084"/>
    </row>
    <row r="9085" spans="4:4" x14ac:dyDescent="0.25">
      <c r="D9085"/>
    </row>
    <row r="9086" spans="4:4" x14ac:dyDescent="0.25">
      <c r="D9086"/>
    </row>
    <row r="9087" spans="4:4" x14ac:dyDescent="0.25">
      <c r="D9087"/>
    </row>
    <row r="9088" spans="4:4" x14ac:dyDescent="0.25">
      <c r="D9088"/>
    </row>
    <row r="9089" spans="4:4" x14ac:dyDescent="0.25">
      <c r="D9089"/>
    </row>
    <row r="9090" spans="4:4" x14ac:dyDescent="0.25">
      <c r="D9090"/>
    </row>
    <row r="9091" spans="4:4" x14ac:dyDescent="0.25">
      <c r="D9091"/>
    </row>
    <row r="9092" spans="4:4" x14ac:dyDescent="0.25">
      <c r="D9092"/>
    </row>
    <row r="9093" spans="4:4" x14ac:dyDescent="0.25">
      <c r="D9093"/>
    </row>
    <row r="9094" spans="4:4" x14ac:dyDescent="0.25">
      <c r="D9094"/>
    </row>
    <row r="9095" spans="4:4" x14ac:dyDescent="0.25">
      <c r="D9095"/>
    </row>
    <row r="9096" spans="4:4" x14ac:dyDescent="0.25">
      <c r="D9096"/>
    </row>
    <row r="9097" spans="4:4" x14ac:dyDescent="0.25">
      <c r="D9097"/>
    </row>
    <row r="9098" spans="4:4" x14ac:dyDescent="0.25">
      <c r="D9098"/>
    </row>
    <row r="9099" spans="4:4" x14ac:dyDescent="0.25">
      <c r="D9099"/>
    </row>
    <row r="9100" spans="4:4" x14ac:dyDescent="0.25">
      <c r="D9100"/>
    </row>
    <row r="9101" spans="4:4" x14ac:dyDescent="0.25">
      <c r="D9101"/>
    </row>
    <row r="9102" spans="4:4" x14ac:dyDescent="0.25">
      <c r="D9102"/>
    </row>
    <row r="9103" spans="4:4" x14ac:dyDescent="0.25">
      <c r="D9103"/>
    </row>
    <row r="9104" spans="4:4" x14ac:dyDescent="0.25">
      <c r="D9104"/>
    </row>
    <row r="9105" spans="4:4" x14ac:dyDescent="0.25">
      <c r="D9105"/>
    </row>
    <row r="9106" spans="4:4" x14ac:dyDescent="0.25">
      <c r="D9106"/>
    </row>
    <row r="9107" spans="4:4" x14ac:dyDescent="0.25">
      <c r="D9107"/>
    </row>
    <row r="9108" spans="4:4" x14ac:dyDescent="0.25">
      <c r="D9108"/>
    </row>
    <row r="9109" spans="4:4" x14ac:dyDescent="0.25">
      <c r="D9109"/>
    </row>
    <row r="9110" spans="4:4" x14ac:dyDescent="0.25">
      <c r="D9110"/>
    </row>
    <row r="9111" spans="4:4" x14ac:dyDescent="0.25">
      <c r="D9111"/>
    </row>
    <row r="9112" spans="4:4" x14ac:dyDescent="0.25">
      <c r="D9112"/>
    </row>
    <row r="9113" spans="4:4" x14ac:dyDescent="0.25">
      <c r="D9113"/>
    </row>
    <row r="9114" spans="4:4" x14ac:dyDescent="0.25">
      <c r="D9114"/>
    </row>
    <row r="9115" spans="4:4" x14ac:dyDescent="0.25">
      <c r="D9115"/>
    </row>
    <row r="9116" spans="4:4" x14ac:dyDescent="0.25">
      <c r="D9116"/>
    </row>
    <row r="9117" spans="4:4" x14ac:dyDescent="0.25">
      <c r="D9117"/>
    </row>
    <row r="9118" spans="4:4" x14ac:dyDescent="0.25">
      <c r="D9118"/>
    </row>
    <row r="9119" spans="4:4" x14ac:dyDescent="0.25">
      <c r="D9119"/>
    </row>
    <row r="9120" spans="4:4" x14ac:dyDescent="0.25">
      <c r="D9120"/>
    </row>
    <row r="9121" spans="4:4" x14ac:dyDescent="0.25">
      <c r="D9121"/>
    </row>
    <row r="9122" spans="4:4" x14ac:dyDescent="0.25">
      <c r="D9122"/>
    </row>
    <row r="9123" spans="4:4" x14ac:dyDescent="0.25">
      <c r="D9123"/>
    </row>
    <row r="9124" spans="4:4" x14ac:dyDescent="0.25">
      <c r="D9124"/>
    </row>
    <row r="9125" spans="4:4" x14ac:dyDescent="0.25">
      <c r="D9125"/>
    </row>
    <row r="9126" spans="4:4" x14ac:dyDescent="0.25">
      <c r="D9126"/>
    </row>
    <row r="9127" spans="4:4" x14ac:dyDescent="0.25">
      <c r="D9127"/>
    </row>
    <row r="9128" spans="4:4" x14ac:dyDescent="0.25">
      <c r="D9128"/>
    </row>
    <row r="9129" spans="4:4" x14ac:dyDescent="0.25">
      <c r="D9129"/>
    </row>
    <row r="9130" spans="4:4" x14ac:dyDescent="0.25">
      <c r="D9130"/>
    </row>
    <row r="9131" spans="4:4" x14ac:dyDescent="0.25">
      <c r="D9131"/>
    </row>
    <row r="9132" spans="4:4" x14ac:dyDescent="0.25">
      <c r="D9132"/>
    </row>
    <row r="9133" spans="4:4" x14ac:dyDescent="0.25">
      <c r="D9133"/>
    </row>
    <row r="9134" spans="4:4" x14ac:dyDescent="0.25">
      <c r="D9134"/>
    </row>
    <row r="9135" spans="4:4" x14ac:dyDescent="0.25">
      <c r="D9135"/>
    </row>
    <row r="9136" spans="4:4" x14ac:dyDescent="0.25">
      <c r="D9136"/>
    </row>
    <row r="9137" spans="4:4" x14ac:dyDescent="0.25">
      <c r="D9137"/>
    </row>
    <row r="9138" spans="4:4" x14ac:dyDescent="0.25">
      <c r="D9138"/>
    </row>
    <row r="9139" spans="4:4" x14ac:dyDescent="0.25">
      <c r="D9139"/>
    </row>
    <row r="9140" spans="4:4" x14ac:dyDescent="0.25">
      <c r="D9140"/>
    </row>
    <row r="9141" spans="4:4" x14ac:dyDescent="0.25">
      <c r="D9141"/>
    </row>
    <row r="9142" spans="4:4" x14ac:dyDescent="0.25">
      <c r="D9142"/>
    </row>
    <row r="9143" spans="4:4" x14ac:dyDescent="0.25">
      <c r="D9143"/>
    </row>
    <row r="9144" spans="4:4" x14ac:dyDescent="0.25">
      <c r="D9144"/>
    </row>
    <row r="9145" spans="4:4" x14ac:dyDescent="0.25">
      <c r="D9145"/>
    </row>
    <row r="9146" spans="4:4" x14ac:dyDescent="0.25">
      <c r="D9146"/>
    </row>
    <row r="9147" spans="4:4" x14ac:dyDescent="0.25">
      <c r="D9147"/>
    </row>
    <row r="9148" spans="4:4" x14ac:dyDescent="0.25">
      <c r="D9148"/>
    </row>
    <row r="9149" spans="4:4" x14ac:dyDescent="0.25">
      <c r="D9149"/>
    </row>
    <row r="9150" spans="4:4" x14ac:dyDescent="0.25">
      <c r="D9150"/>
    </row>
    <row r="9151" spans="4:4" x14ac:dyDescent="0.25">
      <c r="D9151"/>
    </row>
    <row r="9152" spans="4:4" x14ac:dyDescent="0.25">
      <c r="D9152"/>
    </row>
    <row r="9153" spans="4:4" x14ac:dyDescent="0.25">
      <c r="D9153"/>
    </row>
    <row r="9154" spans="4:4" x14ac:dyDescent="0.25">
      <c r="D9154"/>
    </row>
    <row r="9155" spans="4:4" x14ac:dyDescent="0.25">
      <c r="D9155"/>
    </row>
    <row r="9156" spans="4:4" x14ac:dyDescent="0.25">
      <c r="D9156"/>
    </row>
    <row r="9157" spans="4:4" x14ac:dyDescent="0.25">
      <c r="D9157"/>
    </row>
    <row r="9158" spans="4:4" x14ac:dyDescent="0.25">
      <c r="D9158"/>
    </row>
    <row r="9159" spans="4:4" x14ac:dyDescent="0.25">
      <c r="D9159"/>
    </row>
    <row r="9160" spans="4:4" x14ac:dyDescent="0.25">
      <c r="D9160"/>
    </row>
    <row r="9161" spans="4:4" x14ac:dyDescent="0.25">
      <c r="D9161"/>
    </row>
    <row r="9162" spans="4:4" x14ac:dyDescent="0.25">
      <c r="D9162"/>
    </row>
    <row r="9163" spans="4:4" x14ac:dyDescent="0.25">
      <c r="D9163"/>
    </row>
    <row r="9164" spans="4:4" x14ac:dyDescent="0.25">
      <c r="D9164"/>
    </row>
    <row r="9165" spans="4:4" x14ac:dyDescent="0.25">
      <c r="D9165"/>
    </row>
    <row r="9166" spans="4:4" x14ac:dyDescent="0.25">
      <c r="D9166"/>
    </row>
    <row r="9167" spans="4:4" x14ac:dyDescent="0.25">
      <c r="D9167"/>
    </row>
    <row r="9168" spans="4:4" x14ac:dyDescent="0.25">
      <c r="D9168"/>
    </row>
    <row r="9169" spans="4:4" x14ac:dyDescent="0.25">
      <c r="D9169"/>
    </row>
    <row r="9170" spans="4:4" x14ac:dyDescent="0.25">
      <c r="D9170"/>
    </row>
    <row r="9171" spans="4:4" x14ac:dyDescent="0.25">
      <c r="D9171"/>
    </row>
    <row r="9172" spans="4:4" x14ac:dyDescent="0.25">
      <c r="D9172"/>
    </row>
    <row r="9173" spans="4:4" x14ac:dyDescent="0.25">
      <c r="D9173"/>
    </row>
    <row r="9174" spans="4:4" x14ac:dyDescent="0.25">
      <c r="D9174"/>
    </row>
    <row r="9175" spans="4:4" x14ac:dyDescent="0.25">
      <c r="D9175"/>
    </row>
    <row r="9176" spans="4:4" x14ac:dyDescent="0.25">
      <c r="D9176"/>
    </row>
    <row r="9177" spans="4:4" x14ac:dyDescent="0.25">
      <c r="D9177"/>
    </row>
    <row r="9178" spans="4:4" x14ac:dyDescent="0.25">
      <c r="D9178"/>
    </row>
    <row r="9179" spans="4:4" x14ac:dyDescent="0.25">
      <c r="D9179"/>
    </row>
    <row r="9180" spans="4:4" x14ac:dyDescent="0.25">
      <c r="D9180"/>
    </row>
    <row r="9181" spans="4:4" x14ac:dyDescent="0.25">
      <c r="D9181"/>
    </row>
    <row r="9182" spans="4:4" x14ac:dyDescent="0.25">
      <c r="D9182"/>
    </row>
    <row r="9183" spans="4:4" x14ac:dyDescent="0.25">
      <c r="D9183"/>
    </row>
    <row r="9184" spans="4:4" x14ac:dyDescent="0.25">
      <c r="D9184"/>
    </row>
    <row r="9185" spans="4:4" x14ac:dyDescent="0.25">
      <c r="D9185"/>
    </row>
    <row r="9186" spans="4:4" x14ac:dyDescent="0.25">
      <c r="D9186"/>
    </row>
    <row r="9187" spans="4:4" x14ac:dyDescent="0.25">
      <c r="D9187"/>
    </row>
    <row r="9188" spans="4:4" x14ac:dyDescent="0.25">
      <c r="D9188"/>
    </row>
    <row r="9189" spans="4:4" x14ac:dyDescent="0.25">
      <c r="D9189"/>
    </row>
    <row r="9190" spans="4:4" x14ac:dyDescent="0.25">
      <c r="D9190"/>
    </row>
    <row r="9191" spans="4:4" x14ac:dyDescent="0.25">
      <c r="D9191"/>
    </row>
    <row r="9192" spans="4:4" x14ac:dyDescent="0.25">
      <c r="D9192"/>
    </row>
    <row r="9193" spans="4:4" x14ac:dyDescent="0.25">
      <c r="D9193"/>
    </row>
    <row r="9194" spans="4:4" x14ac:dyDescent="0.25">
      <c r="D9194"/>
    </row>
    <row r="9195" spans="4:4" x14ac:dyDescent="0.25">
      <c r="D9195"/>
    </row>
    <row r="9196" spans="4:4" x14ac:dyDescent="0.25">
      <c r="D9196"/>
    </row>
    <row r="9197" spans="4:4" x14ac:dyDescent="0.25">
      <c r="D9197"/>
    </row>
    <row r="9198" spans="4:4" x14ac:dyDescent="0.25">
      <c r="D9198"/>
    </row>
    <row r="9199" spans="4:4" x14ac:dyDescent="0.25">
      <c r="D9199"/>
    </row>
    <row r="9200" spans="4:4" x14ac:dyDescent="0.25">
      <c r="D9200"/>
    </row>
    <row r="9201" spans="4:4" x14ac:dyDescent="0.25">
      <c r="D9201"/>
    </row>
    <row r="9202" spans="4:4" x14ac:dyDescent="0.25">
      <c r="D9202"/>
    </row>
    <row r="9203" spans="4:4" x14ac:dyDescent="0.25">
      <c r="D9203"/>
    </row>
    <row r="9204" spans="4:4" x14ac:dyDescent="0.25">
      <c r="D9204"/>
    </row>
    <row r="9205" spans="4:4" x14ac:dyDescent="0.25">
      <c r="D9205"/>
    </row>
    <row r="9206" spans="4:4" x14ac:dyDescent="0.25">
      <c r="D9206"/>
    </row>
    <row r="9207" spans="4:4" x14ac:dyDescent="0.25">
      <c r="D9207"/>
    </row>
    <row r="9208" spans="4:4" x14ac:dyDescent="0.25">
      <c r="D9208"/>
    </row>
    <row r="9209" spans="4:4" x14ac:dyDescent="0.25">
      <c r="D9209"/>
    </row>
    <row r="9210" spans="4:4" x14ac:dyDescent="0.25">
      <c r="D9210"/>
    </row>
    <row r="9211" spans="4:4" x14ac:dyDescent="0.25">
      <c r="D9211"/>
    </row>
    <row r="9212" spans="4:4" x14ac:dyDescent="0.25">
      <c r="D9212"/>
    </row>
    <row r="9213" spans="4:4" x14ac:dyDescent="0.25">
      <c r="D9213"/>
    </row>
    <row r="9214" spans="4:4" x14ac:dyDescent="0.25">
      <c r="D9214"/>
    </row>
    <row r="9215" spans="4:4" x14ac:dyDescent="0.25">
      <c r="D9215"/>
    </row>
    <row r="9216" spans="4:4" x14ac:dyDescent="0.25">
      <c r="D9216"/>
    </row>
    <row r="9217" spans="4:4" x14ac:dyDescent="0.25">
      <c r="D9217"/>
    </row>
    <row r="9218" spans="4:4" x14ac:dyDescent="0.25">
      <c r="D9218"/>
    </row>
    <row r="9219" spans="4:4" x14ac:dyDescent="0.25">
      <c r="D9219"/>
    </row>
    <row r="9220" spans="4:4" x14ac:dyDescent="0.25">
      <c r="D9220"/>
    </row>
    <row r="9221" spans="4:4" x14ac:dyDescent="0.25">
      <c r="D9221"/>
    </row>
    <row r="9222" spans="4:4" x14ac:dyDescent="0.25">
      <c r="D9222"/>
    </row>
    <row r="9223" spans="4:4" x14ac:dyDescent="0.25">
      <c r="D9223"/>
    </row>
    <row r="9224" spans="4:4" x14ac:dyDescent="0.25">
      <c r="D9224"/>
    </row>
    <row r="9225" spans="4:4" x14ac:dyDescent="0.25">
      <c r="D9225"/>
    </row>
    <row r="9226" spans="4:4" x14ac:dyDescent="0.25">
      <c r="D9226"/>
    </row>
    <row r="9227" spans="4:4" x14ac:dyDescent="0.25">
      <c r="D9227"/>
    </row>
    <row r="9228" spans="4:4" x14ac:dyDescent="0.25">
      <c r="D9228"/>
    </row>
    <row r="9229" spans="4:4" x14ac:dyDescent="0.25">
      <c r="D9229"/>
    </row>
    <row r="9230" spans="4:4" x14ac:dyDescent="0.25">
      <c r="D9230"/>
    </row>
    <row r="9231" spans="4:4" x14ac:dyDescent="0.25">
      <c r="D9231"/>
    </row>
    <row r="9232" spans="4:4" x14ac:dyDescent="0.25">
      <c r="D9232"/>
    </row>
    <row r="9233" spans="4:4" x14ac:dyDescent="0.25">
      <c r="D9233"/>
    </row>
    <row r="9234" spans="4:4" x14ac:dyDescent="0.25">
      <c r="D9234"/>
    </row>
    <row r="9235" spans="4:4" x14ac:dyDescent="0.25">
      <c r="D9235"/>
    </row>
    <row r="9236" spans="4:4" x14ac:dyDescent="0.25">
      <c r="D9236"/>
    </row>
    <row r="9237" spans="4:4" x14ac:dyDescent="0.25">
      <c r="D9237"/>
    </row>
    <row r="9238" spans="4:4" x14ac:dyDescent="0.25">
      <c r="D9238"/>
    </row>
    <row r="9239" spans="4:4" x14ac:dyDescent="0.25">
      <c r="D9239"/>
    </row>
    <row r="9240" spans="4:4" x14ac:dyDescent="0.25">
      <c r="D9240"/>
    </row>
    <row r="9241" spans="4:4" x14ac:dyDescent="0.25">
      <c r="D9241"/>
    </row>
    <row r="9242" spans="4:4" x14ac:dyDescent="0.25">
      <c r="D9242"/>
    </row>
    <row r="9243" spans="4:4" x14ac:dyDescent="0.25">
      <c r="D9243"/>
    </row>
    <row r="9244" spans="4:4" x14ac:dyDescent="0.25">
      <c r="D9244"/>
    </row>
    <row r="9245" spans="4:4" x14ac:dyDescent="0.25">
      <c r="D9245"/>
    </row>
    <row r="9246" spans="4:4" x14ac:dyDescent="0.25">
      <c r="D9246"/>
    </row>
    <row r="9247" spans="4:4" x14ac:dyDescent="0.25">
      <c r="D9247"/>
    </row>
    <row r="9248" spans="4:4" x14ac:dyDescent="0.25">
      <c r="D9248"/>
    </row>
    <row r="9249" spans="4:4" x14ac:dyDescent="0.25">
      <c r="D9249"/>
    </row>
    <row r="9250" spans="4:4" x14ac:dyDescent="0.25">
      <c r="D9250"/>
    </row>
    <row r="9251" spans="4:4" x14ac:dyDescent="0.25">
      <c r="D9251"/>
    </row>
    <row r="9252" spans="4:4" x14ac:dyDescent="0.25">
      <c r="D9252"/>
    </row>
    <row r="9253" spans="4:4" x14ac:dyDescent="0.25">
      <c r="D9253"/>
    </row>
    <row r="9254" spans="4:4" x14ac:dyDescent="0.25">
      <c r="D9254"/>
    </row>
    <row r="9255" spans="4:4" x14ac:dyDescent="0.25">
      <c r="D9255"/>
    </row>
    <row r="9256" spans="4:4" x14ac:dyDescent="0.25">
      <c r="D9256"/>
    </row>
    <row r="9257" spans="4:4" x14ac:dyDescent="0.25">
      <c r="D9257"/>
    </row>
    <row r="9258" spans="4:4" x14ac:dyDescent="0.25">
      <c r="D9258"/>
    </row>
    <row r="9259" spans="4:4" x14ac:dyDescent="0.25">
      <c r="D9259"/>
    </row>
    <row r="9260" spans="4:4" x14ac:dyDescent="0.25">
      <c r="D9260"/>
    </row>
    <row r="9261" spans="4:4" x14ac:dyDescent="0.25">
      <c r="D9261"/>
    </row>
    <row r="9262" spans="4:4" x14ac:dyDescent="0.25">
      <c r="D9262"/>
    </row>
    <row r="9263" spans="4:4" x14ac:dyDescent="0.25">
      <c r="D9263"/>
    </row>
    <row r="9264" spans="4:4" x14ac:dyDescent="0.25">
      <c r="D9264"/>
    </row>
    <row r="9265" spans="4:4" x14ac:dyDescent="0.25">
      <c r="D9265"/>
    </row>
    <row r="9266" spans="4:4" x14ac:dyDescent="0.25">
      <c r="D9266"/>
    </row>
    <row r="9267" spans="4:4" x14ac:dyDescent="0.25">
      <c r="D9267"/>
    </row>
    <row r="9268" spans="4:4" x14ac:dyDescent="0.25">
      <c r="D9268"/>
    </row>
    <row r="9269" spans="4:4" x14ac:dyDescent="0.25">
      <c r="D9269"/>
    </row>
    <row r="9270" spans="4:4" x14ac:dyDescent="0.25">
      <c r="D9270"/>
    </row>
    <row r="9271" spans="4:4" x14ac:dyDescent="0.25">
      <c r="D9271"/>
    </row>
    <row r="9272" spans="4:4" x14ac:dyDescent="0.25">
      <c r="D9272"/>
    </row>
    <row r="9273" spans="4:4" x14ac:dyDescent="0.25">
      <c r="D9273"/>
    </row>
    <row r="9274" spans="4:4" x14ac:dyDescent="0.25">
      <c r="D9274"/>
    </row>
    <row r="9275" spans="4:4" x14ac:dyDescent="0.25">
      <c r="D9275"/>
    </row>
    <row r="9276" spans="4:4" x14ac:dyDescent="0.25">
      <c r="D9276"/>
    </row>
    <row r="9277" spans="4:4" x14ac:dyDescent="0.25">
      <c r="D9277"/>
    </row>
    <row r="9278" spans="4:4" x14ac:dyDescent="0.25">
      <c r="D9278"/>
    </row>
    <row r="9279" spans="4:4" x14ac:dyDescent="0.25">
      <c r="D9279"/>
    </row>
    <row r="9280" spans="4:4" x14ac:dyDescent="0.25">
      <c r="D9280"/>
    </row>
    <row r="9281" spans="4:4" x14ac:dyDescent="0.25">
      <c r="D9281"/>
    </row>
    <row r="9282" spans="4:4" x14ac:dyDescent="0.25">
      <c r="D9282"/>
    </row>
    <row r="9283" spans="4:4" x14ac:dyDescent="0.25">
      <c r="D9283"/>
    </row>
    <row r="9284" spans="4:4" x14ac:dyDescent="0.25">
      <c r="D9284"/>
    </row>
    <row r="9285" spans="4:4" x14ac:dyDescent="0.25">
      <c r="D9285"/>
    </row>
    <row r="9286" spans="4:4" x14ac:dyDescent="0.25">
      <c r="D9286"/>
    </row>
    <row r="9287" spans="4:4" x14ac:dyDescent="0.25">
      <c r="D9287"/>
    </row>
    <row r="9288" spans="4:4" x14ac:dyDescent="0.25">
      <c r="D9288"/>
    </row>
    <row r="9289" spans="4:4" x14ac:dyDescent="0.25">
      <c r="D9289"/>
    </row>
    <row r="9290" spans="4:4" x14ac:dyDescent="0.25">
      <c r="D9290"/>
    </row>
    <row r="9291" spans="4:4" x14ac:dyDescent="0.25">
      <c r="D9291"/>
    </row>
    <row r="9292" spans="4:4" x14ac:dyDescent="0.25">
      <c r="D9292"/>
    </row>
    <row r="9293" spans="4:4" x14ac:dyDescent="0.25">
      <c r="D9293"/>
    </row>
    <row r="9294" spans="4:4" x14ac:dyDescent="0.25">
      <c r="D9294"/>
    </row>
    <row r="9295" spans="4:4" x14ac:dyDescent="0.25">
      <c r="D9295"/>
    </row>
    <row r="9296" spans="4:4" x14ac:dyDescent="0.25">
      <c r="D9296"/>
    </row>
    <row r="9297" spans="4:4" x14ac:dyDescent="0.25">
      <c r="D9297"/>
    </row>
    <row r="9298" spans="4:4" x14ac:dyDescent="0.25">
      <c r="D9298"/>
    </row>
    <row r="9299" spans="4:4" x14ac:dyDescent="0.25">
      <c r="D9299"/>
    </row>
    <row r="9300" spans="4:4" x14ac:dyDescent="0.25">
      <c r="D9300"/>
    </row>
    <row r="9301" spans="4:4" x14ac:dyDescent="0.25">
      <c r="D9301"/>
    </row>
    <row r="9302" spans="4:4" x14ac:dyDescent="0.25">
      <c r="D9302"/>
    </row>
    <row r="9303" spans="4:4" x14ac:dyDescent="0.25">
      <c r="D9303"/>
    </row>
    <row r="9304" spans="4:4" x14ac:dyDescent="0.25">
      <c r="D9304"/>
    </row>
    <row r="9305" spans="4:4" x14ac:dyDescent="0.25">
      <c r="D9305"/>
    </row>
    <row r="9306" spans="4:4" x14ac:dyDescent="0.25">
      <c r="D9306"/>
    </row>
    <row r="9307" spans="4:4" x14ac:dyDescent="0.25">
      <c r="D9307"/>
    </row>
    <row r="9308" spans="4:4" x14ac:dyDescent="0.25">
      <c r="D9308"/>
    </row>
    <row r="9309" spans="4:4" x14ac:dyDescent="0.25">
      <c r="D9309"/>
    </row>
    <row r="9310" spans="4:4" x14ac:dyDescent="0.25">
      <c r="D9310"/>
    </row>
    <row r="9311" spans="4:4" x14ac:dyDescent="0.25">
      <c r="D9311"/>
    </row>
    <row r="9312" spans="4:4" x14ac:dyDescent="0.25">
      <c r="D9312"/>
    </row>
    <row r="9313" spans="4:4" x14ac:dyDescent="0.25">
      <c r="D9313"/>
    </row>
    <row r="9314" spans="4:4" x14ac:dyDescent="0.25">
      <c r="D9314"/>
    </row>
    <row r="9315" spans="4:4" x14ac:dyDescent="0.25">
      <c r="D9315"/>
    </row>
    <row r="9316" spans="4:4" x14ac:dyDescent="0.25">
      <c r="D9316"/>
    </row>
    <row r="9317" spans="4:4" x14ac:dyDescent="0.25">
      <c r="D9317"/>
    </row>
    <row r="9318" spans="4:4" x14ac:dyDescent="0.25">
      <c r="D9318"/>
    </row>
    <row r="9319" spans="4:4" x14ac:dyDescent="0.25">
      <c r="D9319"/>
    </row>
    <row r="9320" spans="4:4" x14ac:dyDescent="0.25">
      <c r="D9320"/>
    </row>
    <row r="9321" spans="4:4" x14ac:dyDescent="0.25">
      <c r="D9321"/>
    </row>
    <row r="9322" spans="4:4" x14ac:dyDescent="0.25">
      <c r="D9322"/>
    </row>
    <row r="9323" spans="4:4" x14ac:dyDescent="0.25">
      <c r="D9323"/>
    </row>
    <row r="9324" spans="4:4" x14ac:dyDescent="0.25">
      <c r="D9324"/>
    </row>
    <row r="9325" spans="4:4" x14ac:dyDescent="0.25">
      <c r="D9325"/>
    </row>
    <row r="9326" spans="4:4" x14ac:dyDescent="0.25">
      <c r="D9326"/>
    </row>
    <row r="9327" spans="4:4" x14ac:dyDescent="0.25">
      <c r="D9327"/>
    </row>
    <row r="9328" spans="4:4" x14ac:dyDescent="0.25">
      <c r="D9328"/>
    </row>
    <row r="9329" spans="4:4" x14ac:dyDescent="0.25">
      <c r="D9329"/>
    </row>
    <row r="9330" spans="4:4" x14ac:dyDescent="0.25">
      <c r="D9330"/>
    </row>
    <row r="9331" spans="4:4" x14ac:dyDescent="0.25">
      <c r="D9331"/>
    </row>
    <row r="9332" spans="4:4" x14ac:dyDescent="0.25">
      <c r="D9332"/>
    </row>
    <row r="9333" spans="4:4" x14ac:dyDescent="0.25">
      <c r="D9333"/>
    </row>
    <row r="9334" spans="4:4" x14ac:dyDescent="0.25">
      <c r="D9334"/>
    </row>
    <row r="9335" spans="4:4" x14ac:dyDescent="0.25">
      <c r="D9335"/>
    </row>
    <row r="9336" spans="4:4" x14ac:dyDescent="0.25">
      <c r="D9336"/>
    </row>
    <row r="9337" spans="4:4" x14ac:dyDescent="0.25">
      <c r="D9337"/>
    </row>
    <row r="9338" spans="4:4" x14ac:dyDescent="0.25">
      <c r="D9338"/>
    </row>
    <row r="9339" spans="4:4" x14ac:dyDescent="0.25">
      <c r="D9339"/>
    </row>
    <row r="9340" spans="4:4" x14ac:dyDescent="0.25">
      <c r="D9340"/>
    </row>
    <row r="9341" spans="4:4" x14ac:dyDescent="0.25">
      <c r="D9341"/>
    </row>
    <row r="9342" spans="4:4" x14ac:dyDescent="0.25">
      <c r="D9342"/>
    </row>
    <row r="9343" spans="4:4" x14ac:dyDescent="0.25">
      <c r="D9343"/>
    </row>
    <row r="9344" spans="4:4" x14ac:dyDescent="0.25">
      <c r="D9344"/>
    </row>
    <row r="9345" spans="4:4" x14ac:dyDescent="0.25">
      <c r="D9345"/>
    </row>
    <row r="9346" spans="4:4" x14ac:dyDescent="0.25">
      <c r="D9346"/>
    </row>
    <row r="9347" spans="4:4" x14ac:dyDescent="0.25">
      <c r="D9347"/>
    </row>
    <row r="9348" spans="4:4" x14ac:dyDescent="0.25">
      <c r="D9348"/>
    </row>
    <row r="9349" spans="4:4" x14ac:dyDescent="0.25">
      <c r="D9349"/>
    </row>
    <row r="9350" spans="4:4" x14ac:dyDescent="0.25">
      <c r="D9350"/>
    </row>
    <row r="9351" spans="4:4" x14ac:dyDescent="0.25">
      <c r="D9351"/>
    </row>
    <row r="9352" spans="4:4" x14ac:dyDescent="0.25">
      <c r="D9352"/>
    </row>
    <row r="9353" spans="4:4" x14ac:dyDescent="0.25">
      <c r="D9353"/>
    </row>
    <row r="9354" spans="4:4" x14ac:dyDescent="0.25">
      <c r="D9354"/>
    </row>
    <row r="9355" spans="4:4" x14ac:dyDescent="0.25">
      <c r="D9355"/>
    </row>
    <row r="9356" spans="4:4" x14ac:dyDescent="0.25">
      <c r="D9356"/>
    </row>
    <row r="9357" spans="4:4" x14ac:dyDescent="0.25">
      <c r="D9357"/>
    </row>
    <row r="9358" spans="4:4" x14ac:dyDescent="0.25">
      <c r="D9358"/>
    </row>
    <row r="9359" spans="4:4" x14ac:dyDescent="0.25">
      <c r="D9359"/>
    </row>
    <row r="9360" spans="4:4" x14ac:dyDescent="0.25">
      <c r="D9360"/>
    </row>
    <row r="9361" spans="4:4" x14ac:dyDescent="0.25">
      <c r="D9361"/>
    </row>
    <row r="9362" spans="4:4" x14ac:dyDescent="0.25">
      <c r="D9362"/>
    </row>
    <row r="9363" spans="4:4" x14ac:dyDescent="0.25">
      <c r="D9363"/>
    </row>
    <row r="9364" spans="4:4" x14ac:dyDescent="0.25">
      <c r="D9364"/>
    </row>
    <row r="9365" spans="4:4" x14ac:dyDescent="0.25">
      <c r="D9365"/>
    </row>
    <row r="9366" spans="4:4" x14ac:dyDescent="0.25">
      <c r="D9366"/>
    </row>
    <row r="9367" spans="4:4" x14ac:dyDescent="0.25">
      <c r="D9367"/>
    </row>
    <row r="9368" spans="4:4" x14ac:dyDescent="0.25">
      <c r="D9368"/>
    </row>
    <row r="9369" spans="4:4" x14ac:dyDescent="0.25">
      <c r="D9369"/>
    </row>
    <row r="9370" spans="4:4" x14ac:dyDescent="0.25">
      <c r="D9370"/>
    </row>
    <row r="9371" spans="4:4" x14ac:dyDescent="0.25">
      <c r="D9371"/>
    </row>
    <row r="9372" spans="4:4" x14ac:dyDescent="0.25">
      <c r="D9372"/>
    </row>
    <row r="9373" spans="4:4" x14ac:dyDescent="0.25">
      <c r="D9373"/>
    </row>
    <row r="9374" spans="4:4" x14ac:dyDescent="0.25">
      <c r="D9374"/>
    </row>
    <row r="9375" spans="4:4" x14ac:dyDescent="0.25">
      <c r="D9375"/>
    </row>
    <row r="9376" spans="4:4" x14ac:dyDescent="0.25">
      <c r="D9376"/>
    </row>
    <row r="9377" spans="4:4" x14ac:dyDescent="0.25">
      <c r="D9377"/>
    </row>
    <row r="9378" spans="4:4" x14ac:dyDescent="0.25">
      <c r="D9378"/>
    </row>
    <row r="9379" spans="4:4" x14ac:dyDescent="0.25">
      <c r="D9379"/>
    </row>
    <row r="9380" spans="4:4" x14ac:dyDescent="0.25">
      <c r="D9380"/>
    </row>
    <row r="9381" spans="4:4" x14ac:dyDescent="0.25">
      <c r="D9381"/>
    </row>
    <row r="9382" spans="4:4" x14ac:dyDescent="0.25">
      <c r="D9382"/>
    </row>
    <row r="9383" spans="4:4" x14ac:dyDescent="0.25">
      <c r="D9383"/>
    </row>
    <row r="9384" spans="4:4" x14ac:dyDescent="0.25">
      <c r="D9384"/>
    </row>
    <row r="9385" spans="4:4" x14ac:dyDescent="0.25">
      <c r="D9385"/>
    </row>
    <row r="9386" spans="4:4" x14ac:dyDescent="0.25">
      <c r="D9386"/>
    </row>
    <row r="9387" spans="4:4" x14ac:dyDescent="0.25">
      <c r="D9387"/>
    </row>
    <row r="9388" spans="4:4" x14ac:dyDescent="0.25">
      <c r="D9388"/>
    </row>
    <row r="9389" spans="4:4" x14ac:dyDescent="0.25">
      <c r="D9389"/>
    </row>
    <row r="9390" spans="4:4" x14ac:dyDescent="0.25">
      <c r="D9390"/>
    </row>
    <row r="9391" spans="4:4" x14ac:dyDescent="0.25">
      <c r="D9391"/>
    </row>
    <row r="9392" spans="4:4" x14ac:dyDescent="0.25">
      <c r="D9392"/>
    </row>
    <row r="9393" spans="4:4" x14ac:dyDescent="0.25">
      <c r="D9393"/>
    </row>
    <row r="9394" spans="4:4" x14ac:dyDescent="0.25">
      <c r="D9394"/>
    </row>
    <row r="9395" spans="4:4" x14ac:dyDescent="0.25">
      <c r="D9395"/>
    </row>
    <row r="9396" spans="4:4" x14ac:dyDescent="0.25">
      <c r="D9396"/>
    </row>
    <row r="9397" spans="4:4" x14ac:dyDescent="0.25">
      <c r="D9397"/>
    </row>
    <row r="9398" spans="4:4" x14ac:dyDescent="0.25">
      <c r="D9398"/>
    </row>
    <row r="9399" spans="4:4" x14ac:dyDescent="0.25">
      <c r="D9399"/>
    </row>
    <row r="9400" spans="4:4" x14ac:dyDescent="0.25">
      <c r="D9400"/>
    </row>
    <row r="9401" spans="4:4" x14ac:dyDescent="0.25">
      <c r="D9401"/>
    </row>
    <row r="9402" spans="4:4" x14ac:dyDescent="0.25">
      <c r="D9402"/>
    </row>
    <row r="9403" spans="4:4" x14ac:dyDescent="0.25">
      <c r="D9403"/>
    </row>
    <row r="9404" spans="4:4" x14ac:dyDescent="0.25">
      <c r="D9404"/>
    </row>
    <row r="9405" spans="4:4" x14ac:dyDescent="0.25">
      <c r="D9405"/>
    </row>
    <row r="9406" spans="4:4" x14ac:dyDescent="0.25">
      <c r="D9406"/>
    </row>
    <row r="9407" spans="4:4" x14ac:dyDescent="0.25">
      <c r="D9407"/>
    </row>
    <row r="9408" spans="4:4" x14ac:dyDescent="0.25">
      <c r="D9408"/>
    </row>
    <row r="9409" spans="4:4" x14ac:dyDescent="0.25">
      <c r="D9409"/>
    </row>
    <row r="9410" spans="4:4" x14ac:dyDescent="0.25">
      <c r="D9410"/>
    </row>
    <row r="9411" spans="4:4" x14ac:dyDescent="0.25">
      <c r="D9411"/>
    </row>
    <row r="9412" spans="4:4" x14ac:dyDescent="0.25">
      <c r="D9412"/>
    </row>
    <row r="9413" spans="4:4" x14ac:dyDescent="0.25">
      <c r="D9413"/>
    </row>
    <row r="9414" spans="4:4" x14ac:dyDescent="0.25">
      <c r="D9414"/>
    </row>
    <row r="9415" spans="4:4" x14ac:dyDescent="0.25">
      <c r="D9415"/>
    </row>
    <row r="9416" spans="4:4" x14ac:dyDescent="0.25">
      <c r="D9416"/>
    </row>
    <row r="9417" spans="4:4" x14ac:dyDescent="0.25">
      <c r="D9417"/>
    </row>
    <row r="9418" spans="4:4" x14ac:dyDescent="0.25">
      <c r="D9418"/>
    </row>
    <row r="9419" spans="4:4" x14ac:dyDescent="0.25">
      <c r="D9419"/>
    </row>
    <row r="9420" spans="4:4" x14ac:dyDescent="0.25">
      <c r="D9420"/>
    </row>
    <row r="9421" spans="4:4" x14ac:dyDescent="0.25">
      <c r="D9421"/>
    </row>
    <row r="9422" spans="4:4" x14ac:dyDescent="0.25">
      <c r="D9422"/>
    </row>
    <row r="9423" spans="4:4" x14ac:dyDescent="0.25">
      <c r="D9423"/>
    </row>
    <row r="9424" spans="4:4" x14ac:dyDescent="0.25">
      <c r="D9424"/>
    </row>
    <row r="9425" spans="4:4" x14ac:dyDescent="0.25">
      <c r="D9425"/>
    </row>
    <row r="9426" spans="4:4" x14ac:dyDescent="0.25">
      <c r="D9426"/>
    </row>
    <row r="9427" spans="4:4" x14ac:dyDescent="0.25">
      <c r="D9427"/>
    </row>
    <row r="9428" spans="4:4" x14ac:dyDescent="0.25">
      <c r="D9428"/>
    </row>
    <row r="9429" spans="4:4" x14ac:dyDescent="0.25">
      <c r="D9429"/>
    </row>
    <row r="9430" spans="4:4" x14ac:dyDescent="0.25">
      <c r="D9430"/>
    </row>
    <row r="9431" spans="4:4" x14ac:dyDescent="0.25">
      <c r="D9431"/>
    </row>
    <row r="9432" spans="4:4" x14ac:dyDescent="0.25">
      <c r="D9432"/>
    </row>
    <row r="9433" spans="4:4" x14ac:dyDescent="0.25">
      <c r="D9433"/>
    </row>
    <row r="9434" spans="4:4" x14ac:dyDescent="0.25">
      <c r="D9434"/>
    </row>
    <row r="9435" spans="4:4" x14ac:dyDescent="0.25">
      <c r="D9435"/>
    </row>
    <row r="9436" spans="4:4" x14ac:dyDescent="0.25">
      <c r="D9436"/>
    </row>
    <row r="9437" spans="4:4" x14ac:dyDescent="0.25">
      <c r="D9437"/>
    </row>
    <row r="9438" spans="4:4" x14ac:dyDescent="0.25">
      <c r="D9438"/>
    </row>
    <row r="9439" spans="4:4" x14ac:dyDescent="0.25">
      <c r="D9439"/>
    </row>
    <row r="9440" spans="4:4" x14ac:dyDescent="0.25">
      <c r="D9440"/>
    </row>
    <row r="9441" spans="4:4" x14ac:dyDescent="0.25">
      <c r="D9441"/>
    </row>
    <row r="9442" spans="4:4" x14ac:dyDescent="0.25">
      <c r="D9442"/>
    </row>
    <row r="9443" spans="4:4" x14ac:dyDescent="0.25">
      <c r="D9443"/>
    </row>
    <row r="9444" spans="4:4" x14ac:dyDescent="0.25">
      <c r="D9444"/>
    </row>
    <row r="9445" spans="4:4" x14ac:dyDescent="0.25">
      <c r="D9445"/>
    </row>
    <row r="9446" spans="4:4" x14ac:dyDescent="0.25">
      <c r="D9446"/>
    </row>
    <row r="9447" spans="4:4" x14ac:dyDescent="0.25">
      <c r="D9447"/>
    </row>
    <row r="9448" spans="4:4" x14ac:dyDescent="0.25">
      <c r="D9448"/>
    </row>
    <row r="9449" spans="4:4" x14ac:dyDescent="0.25">
      <c r="D9449"/>
    </row>
    <row r="9450" spans="4:4" x14ac:dyDescent="0.25">
      <c r="D9450"/>
    </row>
    <row r="9451" spans="4:4" x14ac:dyDescent="0.25">
      <c r="D9451"/>
    </row>
    <row r="9452" spans="4:4" x14ac:dyDescent="0.25">
      <c r="D9452"/>
    </row>
    <row r="9453" spans="4:4" x14ac:dyDescent="0.25">
      <c r="D9453"/>
    </row>
    <row r="9454" spans="4:4" x14ac:dyDescent="0.25">
      <c r="D9454"/>
    </row>
    <row r="9455" spans="4:4" x14ac:dyDescent="0.25">
      <c r="D9455"/>
    </row>
    <row r="9456" spans="4:4" x14ac:dyDescent="0.25">
      <c r="D9456"/>
    </row>
    <row r="9457" spans="4:4" x14ac:dyDescent="0.25">
      <c r="D9457"/>
    </row>
    <row r="9458" spans="4:4" x14ac:dyDescent="0.25">
      <c r="D9458"/>
    </row>
    <row r="9459" spans="4:4" x14ac:dyDescent="0.25">
      <c r="D9459"/>
    </row>
    <row r="9460" spans="4:4" x14ac:dyDescent="0.25">
      <c r="D9460"/>
    </row>
    <row r="9461" spans="4:4" x14ac:dyDescent="0.25">
      <c r="D9461"/>
    </row>
    <row r="9462" spans="4:4" x14ac:dyDescent="0.25">
      <c r="D9462"/>
    </row>
    <row r="9463" spans="4:4" x14ac:dyDescent="0.25">
      <c r="D9463"/>
    </row>
    <row r="9464" spans="4:4" x14ac:dyDescent="0.25">
      <c r="D9464"/>
    </row>
    <row r="9465" spans="4:4" x14ac:dyDescent="0.25">
      <c r="D9465"/>
    </row>
    <row r="9466" spans="4:4" x14ac:dyDescent="0.25">
      <c r="D9466"/>
    </row>
    <row r="9467" spans="4:4" x14ac:dyDescent="0.25">
      <c r="D9467"/>
    </row>
    <row r="9468" spans="4:4" x14ac:dyDescent="0.25">
      <c r="D9468"/>
    </row>
    <row r="9469" spans="4:4" x14ac:dyDescent="0.25">
      <c r="D9469"/>
    </row>
    <row r="9470" spans="4:4" x14ac:dyDescent="0.25">
      <c r="D9470"/>
    </row>
    <row r="9471" spans="4:4" x14ac:dyDescent="0.25">
      <c r="D9471"/>
    </row>
    <row r="9472" spans="4:4" x14ac:dyDescent="0.25">
      <c r="D9472"/>
    </row>
    <row r="9473" spans="4:4" x14ac:dyDescent="0.25">
      <c r="D9473"/>
    </row>
    <row r="9474" spans="4:4" x14ac:dyDescent="0.25">
      <c r="D9474"/>
    </row>
    <row r="9475" spans="4:4" x14ac:dyDescent="0.25">
      <c r="D9475"/>
    </row>
    <row r="9476" spans="4:4" x14ac:dyDescent="0.25">
      <c r="D9476"/>
    </row>
    <row r="9477" spans="4:4" x14ac:dyDescent="0.25">
      <c r="D9477"/>
    </row>
    <row r="9478" spans="4:4" x14ac:dyDescent="0.25">
      <c r="D9478"/>
    </row>
    <row r="9479" spans="4:4" x14ac:dyDescent="0.25">
      <c r="D9479"/>
    </row>
    <row r="9480" spans="4:4" x14ac:dyDescent="0.25">
      <c r="D9480"/>
    </row>
    <row r="9481" spans="4:4" x14ac:dyDescent="0.25">
      <c r="D9481"/>
    </row>
    <row r="9482" spans="4:4" x14ac:dyDescent="0.25">
      <c r="D9482"/>
    </row>
    <row r="9483" spans="4:4" x14ac:dyDescent="0.25">
      <c r="D9483"/>
    </row>
    <row r="9484" spans="4:4" x14ac:dyDescent="0.25">
      <c r="D9484"/>
    </row>
    <row r="9485" spans="4:4" x14ac:dyDescent="0.25">
      <c r="D9485"/>
    </row>
    <row r="9486" spans="4:4" x14ac:dyDescent="0.25">
      <c r="D9486"/>
    </row>
    <row r="9487" spans="4:4" x14ac:dyDescent="0.25">
      <c r="D9487"/>
    </row>
    <row r="9488" spans="4:4" x14ac:dyDescent="0.25">
      <c r="D9488"/>
    </row>
    <row r="9489" spans="4:4" x14ac:dyDescent="0.25">
      <c r="D9489"/>
    </row>
    <row r="9490" spans="4:4" x14ac:dyDescent="0.25">
      <c r="D9490"/>
    </row>
    <row r="9491" spans="4:4" x14ac:dyDescent="0.25">
      <c r="D9491"/>
    </row>
    <row r="9492" spans="4:4" x14ac:dyDescent="0.25">
      <c r="D9492"/>
    </row>
    <row r="9493" spans="4:4" x14ac:dyDescent="0.25">
      <c r="D9493"/>
    </row>
    <row r="9494" spans="4:4" x14ac:dyDescent="0.25">
      <c r="D9494"/>
    </row>
    <row r="9495" spans="4:4" x14ac:dyDescent="0.25">
      <c r="D9495"/>
    </row>
    <row r="9496" spans="4:4" x14ac:dyDescent="0.25">
      <c r="D9496"/>
    </row>
    <row r="9497" spans="4:4" x14ac:dyDescent="0.25">
      <c r="D9497"/>
    </row>
    <row r="9498" spans="4:4" x14ac:dyDescent="0.25">
      <c r="D9498"/>
    </row>
    <row r="9499" spans="4:4" x14ac:dyDescent="0.25">
      <c r="D9499"/>
    </row>
    <row r="9500" spans="4:4" x14ac:dyDescent="0.25">
      <c r="D9500"/>
    </row>
    <row r="9501" spans="4:4" x14ac:dyDescent="0.25">
      <c r="D9501"/>
    </row>
    <row r="9502" spans="4:4" x14ac:dyDescent="0.25">
      <c r="D9502"/>
    </row>
    <row r="9503" spans="4:4" x14ac:dyDescent="0.25">
      <c r="D9503"/>
    </row>
    <row r="9504" spans="4:4" x14ac:dyDescent="0.25">
      <c r="D9504"/>
    </row>
    <row r="9505" spans="4:4" x14ac:dyDescent="0.25">
      <c r="D9505"/>
    </row>
    <row r="9506" spans="4:4" x14ac:dyDescent="0.25">
      <c r="D9506"/>
    </row>
    <row r="9507" spans="4:4" x14ac:dyDescent="0.25">
      <c r="D9507"/>
    </row>
    <row r="9508" spans="4:4" x14ac:dyDescent="0.25">
      <c r="D9508"/>
    </row>
    <row r="9509" spans="4:4" x14ac:dyDescent="0.25">
      <c r="D9509"/>
    </row>
    <row r="9510" spans="4:4" x14ac:dyDescent="0.25">
      <c r="D9510"/>
    </row>
    <row r="9511" spans="4:4" x14ac:dyDescent="0.25">
      <c r="D9511"/>
    </row>
    <row r="9512" spans="4:4" x14ac:dyDescent="0.25">
      <c r="D9512"/>
    </row>
    <row r="9513" spans="4:4" x14ac:dyDescent="0.25">
      <c r="D9513"/>
    </row>
    <row r="9514" spans="4:4" x14ac:dyDescent="0.25">
      <c r="D9514"/>
    </row>
    <row r="9515" spans="4:4" x14ac:dyDescent="0.25">
      <c r="D9515"/>
    </row>
    <row r="9516" spans="4:4" x14ac:dyDescent="0.25">
      <c r="D9516"/>
    </row>
    <row r="9517" spans="4:4" x14ac:dyDescent="0.25">
      <c r="D9517"/>
    </row>
    <row r="9518" spans="4:4" x14ac:dyDescent="0.25">
      <c r="D9518"/>
    </row>
    <row r="9519" spans="4:4" x14ac:dyDescent="0.25">
      <c r="D9519"/>
    </row>
    <row r="9520" spans="4:4" x14ac:dyDescent="0.25">
      <c r="D9520"/>
    </row>
    <row r="9521" spans="4:4" x14ac:dyDescent="0.25">
      <c r="D9521"/>
    </row>
    <row r="9522" spans="4:4" x14ac:dyDescent="0.25">
      <c r="D9522"/>
    </row>
    <row r="9523" spans="4:4" x14ac:dyDescent="0.25">
      <c r="D9523"/>
    </row>
    <row r="9524" spans="4:4" x14ac:dyDescent="0.25">
      <c r="D9524"/>
    </row>
    <row r="9525" spans="4:4" x14ac:dyDescent="0.25">
      <c r="D9525"/>
    </row>
    <row r="9526" spans="4:4" x14ac:dyDescent="0.25">
      <c r="D9526"/>
    </row>
    <row r="9527" spans="4:4" x14ac:dyDescent="0.25">
      <c r="D9527"/>
    </row>
    <row r="9528" spans="4:4" x14ac:dyDescent="0.25">
      <c r="D9528"/>
    </row>
    <row r="9529" spans="4:4" x14ac:dyDescent="0.25">
      <c r="D9529"/>
    </row>
    <row r="9530" spans="4:4" x14ac:dyDescent="0.25">
      <c r="D9530"/>
    </row>
    <row r="9531" spans="4:4" x14ac:dyDescent="0.25">
      <c r="D9531"/>
    </row>
    <row r="9532" spans="4:4" x14ac:dyDescent="0.25">
      <c r="D9532"/>
    </row>
    <row r="9533" spans="4:4" x14ac:dyDescent="0.25">
      <c r="D9533"/>
    </row>
    <row r="9534" spans="4:4" x14ac:dyDescent="0.25">
      <c r="D9534"/>
    </row>
    <row r="9535" spans="4:4" x14ac:dyDescent="0.25">
      <c r="D9535"/>
    </row>
    <row r="9536" spans="4:4" x14ac:dyDescent="0.25">
      <c r="D9536"/>
    </row>
    <row r="9537" spans="4:4" x14ac:dyDescent="0.25">
      <c r="D9537"/>
    </row>
    <row r="9538" spans="4:4" x14ac:dyDescent="0.25">
      <c r="D9538"/>
    </row>
    <row r="9539" spans="4:4" x14ac:dyDescent="0.25">
      <c r="D9539"/>
    </row>
    <row r="9540" spans="4:4" x14ac:dyDescent="0.25">
      <c r="D9540"/>
    </row>
    <row r="9541" spans="4:4" x14ac:dyDescent="0.25">
      <c r="D9541"/>
    </row>
    <row r="9542" spans="4:4" x14ac:dyDescent="0.25">
      <c r="D9542"/>
    </row>
    <row r="9543" spans="4:4" x14ac:dyDescent="0.25">
      <c r="D9543"/>
    </row>
    <row r="9544" spans="4:4" x14ac:dyDescent="0.25">
      <c r="D9544"/>
    </row>
    <row r="9545" spans="4:4" x14ac:dyDescent="0.25">
      <c r="D9545"/>
    </row>
    <row r="9546" spans="4:4" x14ac:dyDescent="0.25">
      <c r="D9546"/>
    </row>
    <row r="9547" spans="4:4" x14ac:dyDescent="0.25">
      <c r="D9547"/>
    </row>
    <row r="9548" spans="4:4" x14ac:dyDescent="0.25">
      <c r="D9548"/>
    </row>
    <row r="9549" spans="4:4" x14ac:dyDescent="0.25">
      <c r="D9549"/>
    </row>
    <row r="9550" spans="4:4" x14ac:dyDescent="0.25">
      <c r="D9550"/>
    </row>
    <row r="9551" spans="4:4" x14ac:dyDescent="0.25">
      <c r="D9551"/>
    </row>
    <row r="9552" spans="4:4" x14ac:dyDescent="0.25">
      <c r="D9552"/>
    </row>
    <row r="9553" spans="4:4" x14ac:dyDescent="0.25">
      <c r="D9553"/>
    </row>
    <row r="9554" spans="4:4" x14ac:dyDescent="0.25">
      <c r="D9554"/>
    </row>
    <row r="9555" spans="4:4" x14ac:dyDescent="0.25">
      <c r="D9555"/>
    </row>
    <row r="9556" spans="4:4" x14ac:dyDescent="0.25">
      <c r="D9556"/>
    </row>
    <row r="9557" spans="4:4" x14ac:dyDescent="0.25">
      <c r="D9557"/>
    </row>
    <row r="9558" spans="4:4" x14ac:dyDescent="0.25">
      <c r="D9558"/>
    </row>
    <row r="9559" spans="4:4" x14ac:dyDescent="0.25">
      <c r="D9559"/>
    </row>
    <row r="9560" spans="4:4" x14ac:dyDescent="0.25">
      <c r="D9560"/>
    </row>
    <row r="9561" spans="4:4" x14ac:dyDescent="0.25">
      <c r="D9561"/>
    </row>
    <row r="9562" spans="4:4" x14ac:dyDescent="0.25">
      <c r="D9562"/>
    </row>
    <row r="9563" spans="4:4" x14ac:dyDescent="0.25">
      <c r="D9563"/>
    </row>
    <row r="9564" spans="4:4" x14ac:dyDescent="0.25">
      <c r="D9564"/>
    </row>
    <row r="9565" spans="4:4" x14ac:dyDescent="0.25">
      <c r="D9565"/>
    </row>
    <row r="9566" spans="4:4" x14ac:dyDescent="0.25">
      <c r="D9566"/>
    </row>
    <row r="9567" spans="4:4" x14ac:dyDescent="0.25">
      <c r="D9567"/>
    </row>
    <row r="9568" spans="4:4" x14ac:dyDescent="0.25">
      <c r="D9568"/>
    </row>
    <row r="9569" spans="4:4" x14ac:dyDescent="0.25">
      <c r="D9569"/>
    </row>
    <row r="9570" spans="4:4" x14ac:dyDescent="0.25">
      <c r="D9570"/>
    </row>
    <row r="9571" spans="4:4" x14ac:dyDescent="0.25">
      <c r="D9571"/>
    </row>
    <row r="9572" spans="4:4" x14ac:dyDescent="0.25">
      <c r="D9572"/>
    </row>
    <row r="9573" spans="4:4" x14ac:dyDescent="0.25">
      <c r="D9573"/>
    </row>
    <row r="9574" spans="4:4" x14ac:dyDescent="0.25">
      <c r="D9574"/>
    </row>
    <row r="9575" spans="4:4" x14ac:dyDescent="0.25">
      <c r="D9575"/>
    </row>
    <row r="9576" spans="4:4" x14ac:dyDescent="0.25">
      <c r="D9576"/>
    </row>
    <row r="9577" spans="4:4" x14ac:dyDescent="0.25">
      <c r="D9577"/>
    </row>
    <row r="9578" spans="4:4" x14ac:dyDescent="0.25">
      <c r="D9578"/>
    </row>
    <row r="9579" spans="4:4" x14ac:dyDescent="0.25">
      <c r="D9579"/>
    </row>
    <row r="9580" spans="4:4" x14ac:dyDescent="0.25">
      <c r="D9580"/>
    </row>
    <row r="9581" spans="4:4" x14ac:dyDescent="0.25">
      <c r="D9581"/>
    </row>
    <row r="9582" spans="4:4" x14ac:dyDescent="0.25">
      <c r="D9582"/>
    </row>
    <row r="9583" spans="4:4" x14ac:dyDescent="0.25">
      <c r="D9583"/>
    </row>
    <row r="9584" spans="4:4" x14ac:dyDescent="0.25">
      <c r="D9584"/>
    </row>
    <row r="9585" spans="4:4" x14ac:dyDescent="0.25">
      <c r="D9585"/>
    </row>
    <row r="9586" spans="4:4" x14ac:dyDescent="0.25">
      <c r="D9586"/>
    </row>
    <row r="9587" spans="4:4" x14ac:dyDescent="0.25">
      <c r="D9587"/>
    </row>
    <row r="9588" spans="4:4" x14ac:dyDescent="0.25">
      <c r="D9588"/>
    </row>
    <row r="9589" spans="4:4" x14ac:dyDescent="0.25">
      <c r="D9589"/>
    </row>
    <row r="9590" spans="4:4" x14ac:dyDescent="0.25">
      <c r="D9590"/>
    </row>
    <row r="9591" spans="4:4" x14ac:dyDescent="0.25">
      <c r="D9591"/>
    </row>
    <row r="9592" spans="4:4" x14ac:dyDescent="0.25">
      <c r="D9592"/>
    </row>
    <row r="9593" spans="4:4" x14ac:dyDescent="0.25">
      <c r="D9593"/>
    </row>
    <row r="9594" spans="4:4" x14ac:dyDescent="0.25">
      <c r="D9594"/>
    </row>
    <row r="9595" spans="4:4" x14ac:dyDescent="0.25">
      <c r="D9595"/>
    </row>
    <row r="9596" spans="4:4" x14ac:dyDescent="0.25">
      <c r="D9596"/>
    </row>
    <row r="9597" spans="4:4" x14ac:dyDescent="0.25">
      <c r="D9597"/>
    </row>
    <row r="9598" spans="4:4" x14ac:dyDescent="0.25">
      <c r="D9598"/>
    </row>
    <row r="9599" spans="4:4" x14ac:dyDescent="0.25">
      <c r="D9599"/>
    </row>
    <row r="9600" spans="4:4" x14ac:dyDescent="0.25">
      <c r="D9600"/>
    </row>
    <row r="9601" spans="4:4" x14ac:dyDescent="0.25">
      <c r="D9601"/>
    </row>
    <row r="9602" spans="4:4" x14ac:dyDescent="0.25">
      <c r="D9602"/>
    </row>
    <row r="9603" spans="4:4" x14ac:dyDescent="0.25">
      <c r="D9603"/>
    </row>
    <row r="9604" spans="4:4" x14ac:dyDescent="0.25">
      <c r="D9604"/>
    </row>
    <row r="9605" spans="4:4" x14ac:dyDescent="0.25">
      <c r="D9605"/>
    </row>
    <row r="9606" spans="4:4" x14ac:dyDescent="0.25">
      <c r="D9606"/>
    </row>
    <row r="9607" spans="4:4" x14ac:dyDescent="0.25">
      <c r="D9607"/>
    </row>
    <row r="9608" spans="4:4" x14ac:dyDescent="0.25">
      <c r="D9608"/>
    </row>
    <row r="9609" spans="4:4" x14ac:dyDescent="0.25">
      <c r="D9609"/>
    </row>
    <row r="9610" spans="4:4" x14ac:dyDescent="0.25">
      <c r="D9610"/>
    </row>
    <row r="9611" spans="4:4" x14ac:dyDescent="0.25">
      <c r="D9611"/>
    </row>
    <row r="9612" spans="4:4" x14ac:dyDescent="0.25">
      <c r="D9612"/>
    </row>
    <row r="9613" spans="4:4" x14ac:dyDescent="0.25">
      <c r="D9613"/>
    </row>
    <row r="9614" spans="4:4" x14ac:dyDescent="0.25">
      <c r="D9614"/>
    </row>
    <row r="9615" spans="4:4" x14ac:dyDescent="0.25">
      <c r="D9615"/>
    </row>
    <row r="9616" spans="4:4" x14ac:dyDescent="0.25">
      <c r="D9616"/>
    </row>
    <row r="9617" spans="4:4" x14ac:dyDescent="0.25">
      <c r="D9617"/>
    </row>
    <row r="9618" spans="4:4" x14ac:dyDescent="0.25">
      <c r="D9618"/>
    </row>
    <row r="9619" spans="4:4" x14ac:dyDescent="0.25">
      <c r="D9619"/>
    </row>
    <row r="9620" spans="4:4" x14ac:dyDescent="0.25">
      <c r="D9620"/>
    </row>
    <row r="9621" spans="4:4" x14ac:dyDescent="0.25">
      <c r="D9621"/>
    </row>
    <row r="9622" spans="4:4" x14ac:dyDescent="0.25">
      <c r="D9622"/>
    </row>
    <row r="9623" spans="4:4" x14ac:dyDescent="0.25">
      <c r="D9623"/>
    </row>
    <row r="9624" spans="4:4" x14ac:dyDescent="0.25">
      <c r="D9624"/>
    </row>
    <row r="9625" spans="4:4" x14ac:dyDescent="0.25">
      <c r="D9625"/>
    </row>
    <row r="9626" spans="4:4" x14ac:dyDescent="0.25">
      <c r="D9626"/>
    </row>
    <row r="9627" spans="4:4" x14ac:dyDescent="0.25">
      <c r="D9627"/>
    </row>
    <row r="9628" spans="4:4" x14ac:dyDescent="0.25">
      <c r="D9628"/>
    </row>
    <row r="9629" spans="4:4" x14ac:dyDescent="0.25">
      <c r="D9629"/>
    </row>
    <row r="9630" spans="4:4" x14ac:dyDescent="0.25">
      <c r="D9630"/>
    </row>
    <row r="9631" spans="4:4" x14ac:dyDescent="0.25">
      <c r="D9631"/>
    </row>
    <row r="9632" spans="4:4" x14ac:dyDescent="0.25">
      <c r="D9632"/>
    </row>
    <row r="9633" spans="4:4" x14ac:dyDescent="0.25">
      <c r="D9633"/>
    </row>
    <row r="9634" spans="4:4" x14ac:dyDescent="0.25">
      <c r="D9634"/>
    </row>
    <row r="9635" spans="4:4" x14ac:dyDescent="0.25">
      <c r="D9635"/>
    </row>
    <row r="9636" spans="4:4" x14ac:dyDescent="0.25">
      <c r="D9636"/>
    </row>
    <row r="9637" spans="4:4" x14ac:dyDescent="0.25">
      <c r="D9637"/>
    </row>
    <row r="9638" spans="4:4" x14ac:dyDescent="0.25">
      <c r="D9638"/>
    </row>
    <row r="9639" spans="4:4" x14ac:dyDescent="0.25">
      <c r="D9639"/>
    </row>
    <row r="9640" spans="4:4" x14ac:dyDescent="0.25">
      <c r="D9640"/>
    </row>
    <row r="9641" spans="4:4" x14ac:dyDescent="0.25">
      <c r="D9641"/>
    </row>
    <row r="9642" spans="4:4" x14ac:dyDescent="0.25">
      <c r="D9642"/>
    </row>
    <row r="9643" spans="4:4" x14ac:dyDescent="0.25">
      <c r="D9643"/>
    </row>
    <row r="9644" spans="4:4" x14ac:dyDescent="0.25">
      <c r="D9644"/>
    </row>
    <row r="9645" spans="4:4" x14ac:dyDescent="0.25">
      <c r="D9645"/>
    </row>
    <row r="9646" spans="4:4" x14ac:dyDescent="0.25">
      <c r="D9646"/>
    </row>
    <row r="9647" spans="4:4" x14ac:dyDescent="0.25">
      <c r="D9647"/>
    </row>
    <row r="9648" spans="4:4" x14ac:dyDescent="0.25">
      <c r="D9648"/>
    </row>
    <row r="9649" spans="4:4" x14ac:dyDescent="0.25">
      <c r="D9649"/>
    </row>
    <row r="9650" spans="4:4" x14ac:dyDescent="0.25">
      <c r="D9650"/>
    </row>
    <row r="9651" spans="4:4" x14ac:dyDescent="0.25">
      <c r="D9651"/>
    </row>
    <row r="9652" spans="4:4" x14ac:dyDescent="0.25">
      <c r="D9652"/>
    </row>
    <row r="9653" spans="4:4" x14ac:dyDescent="0.25">
      <c r="D9653"/>
    </row>
    <row r="9654" spans="4:4" x14ac:dyDescent="0.25">
      <c r="D9654"/>
    </row>
    <row r="9655" spans="4:4" x14ac:dyDescent="0.25">
      <c r="D9655"/>
    </row>
    <row r="9656" spans="4:4" x14ac:dyDescent="0.25">
      <c r="D9656"/>
    </row>
    <row r="9657" spans="4:4" x14ac:dyDescent="0.25">
      <c r="D9657"/>
    </row>
    <row r="9658" spans="4:4" x14ac:dyDescent="0.25">
      <c r="D9658"/>
    </row>
    <row r="9659" spans="4:4" x14ac:dyDescent="0.25">
      <c r="D9659"/>
    </row>
    <row r="9660" spans="4:4" x14ac:dyDescent="0.25">
      <c r="D9660"/>
    </row>
    <row r="9661" spans="4:4" x14ac:dyDescent="0.25">
      <c r="D9661"/>
    </row>
    <row r="9662" spans="4:4" x14ac:dyDescent="0.25">
      <c r="D9662"/>
    </row>
    <row r="9663" spans="4:4" x14ac:dyDescent="0.25">
      <c r="D9663"/>
    </row>
    <row r="9664" spans="4:4" x14ac:dyDescent="0.25">
      <c r="D9664"/>
    </row>
    <row r="9665" spans="4:4" x14ac:dyDescent="0.25">
      <c r="D9665"/>
    </row>
    <row r="9666" spans="4:4" x14ac:dyDescent="0.25">
      <c r="D9666"/>
    </row>
    <row r="9667" spans="4:4" x14ac:dyDescent="0.25">
      <c r="D9667"/>
    </row>
    <row r="9668" spans="4:4" x14ac:dyDescent="0.25">
      <c r="D9668"/>
    </row>
    <row r="9669" spans="4:4" x14ac:dyDescent="0.25">
      <c r="D9669"/>
    </row>
    <row r="9670" spans="4:4" x14ac:dyDescent="0.25">
      <c r="D9670"/>
    </row>
    <row r="9671" spans="4:4" x14ac:dyDescent="0.25">
      <c r="D9671"/>
    </row>
    <row r="9672" spans="4:4" x14ac:dyDescent="0.25">
      <c r="D9672"/>
    </row>
    <row r="9673" spans="4:4" x14ac:dyDescent="0.25">
      <c r="D9673"/>
    </row>
    <row r="9674" spans="4:4" x14ac:dyDescent="0.25">
      <c r="D9674"/>
    </row>
    <row r="9675" spans="4:4" x14ac:dyDescent="0.25">
      <c r="D9675"/>
    </row>
    <row r="9676" spans="4:4" x14ac:dyDescent="0.25">
      <c r="D9676"/>
    </row>
    <row r="9677" spans="4:4" x14ac:dyDescent="0.25">
      <c r="D9677"/>
    </row>
    <row r="9678" spans="4:4" x14ac:dyDescent="0.25">
      <c r="D9678"/>
    </row>
    <row r="9679" spans="4:4" x14ac:dyDescent="0.25">
      <c r="D9679"/>
    </row>
    <row r="9680" spans="4:4" x14ac:dyDescent="0.25">
      <c r="D9680"/>
    </row>
    <row r="9681" spans="4:4" x14ac:dyDescent="0.25">
      <c r="D9681"/>
    </row>
    <row r="9682" spans="4:4" x14ac:dyDescent="0.25">
      <c r="D9682"/>
    </row>
    <row r="9683" spans="4:4" x14ac:dyDescent="0.25">
      <c r="D9683"/>
    </row>
    <row r="9684" spans="4:4" x14ac:dyDescent="0.25">
      <c r="D9684"/>
    </row>
    <row r="9685" spans="4:4" x14ac:dyDescent="0.25">
      <c r="D9685"/>
    </row>
    <row r="9686" spans="4:4" x14ac:dyDescent="0.25">
      <c r="D9686"/>
    </row>
    <row r="9687" spans="4:4" x14ac:dyDescent="0.25">
      <c r="D9687"/>
    </row>
    <row r="9688" spans="4:4" x14ac:dyDescent="0.25">
      <c r="D9688"/>
    </row>
    <row r="9689" spans="4:4" x14ac:dyDescent="0.25">
      <c r="D9689"/>
    </row>
    <row r="9690" spans="4:4" x14ac:dyDescent="0.25">
      <c r="D9690"/>
    </row>
    <row r="9691" spans="4:4" x14ac:dyDescent="0.25">
      <c r="D9691"/>
    </row>
    <row r="9692" spans="4:4" x14ac:dyDescent="0.25">
      <c r="D9692"/>
    </row>
    <row r="9693" spans="4:4" x14ac:dyDescent="0.25">
      <c r="D9693"/>
    </row>
    <row r="9694" spans="4:4" x14ac:dyDescent="0.25">
      <c r="D9694"/>
    </row>
    <row r="9695" spans="4:4" x14ac:dyDescent="0.25">
      <c r="D9695"/>
    </row>
    <row r="9696" spans="4:4" x14ac:dyDescent="0.25">
      <c r="D9696"/>
    </row>
    <row r="9697" spans="4:4" x14ac:dyDescent="0.25">
      <c r="D9697"/>
    </row>
    <row r="9698" spans="4:4" x14ac:dyDescent="0.25">
      <c r="D9698"/>
    </row>
    <row r="9699" spans="4:4" x14ac:dyDescent="0.25">
      <c r="D9699"/>
    </row>
    <row r="9700" spans="4:4" x14ac:dyDescent="0.25">
      <c r="D9700"/>
    </row>
    <row r="9701" spans="4:4" x14ac:dyDescent="0.25">
      <c r="D9701"/>
    </row>
    <row r="9702" spans="4:4" x14ac:dyDescent="0.25">
      <c r="D9702"/>
    </row>
    <row r="9703" spans="4:4" x14ac:dyDescent="0.25">
      <c r="D9703"/>
    </row>
    <row r="9704" spans="4:4" x14ac:dyDescent="0.25">
      <c r="D9704"/>
    </row>
    <row r="9705" spans="4:4" x14ac:dyDescent="0.25">
      <c r="D9705"/>
    </row>
    <row r="9706" spans="4:4" x14ac:dyDescent="0.25">
      <c r="D9706"/>
    </row>
    <row r="9707" spans="4:4" x14ac:dyDescent="0.25">
      <c r="D9707"/>
    </row>
    <row r="9708" spans="4:4" x14ac:dyDescent="0.25">
      <c r="D9708"/>
    </row>
    <row r="9709" spans="4:4" x14ac:dyDescent="0.25">
      <c r="D9709"/>
    </row>
    <row r="9710" spans="4:4" x14ac:dyDescent="0.25">
      <c r="D9710"/>
    </row>
    <row r="9711" spans="4:4" x14ac:dyDescent="0.25">
      <c r="D9711"/>
    </row>
    <row r="9712" spans="4:4" x14ac:dyDescent="0.25">
      <c r="D9712"/>
    </row>
    <row r="9713" spans="4:4" x14ac:dyDescent="0.25">
      <c r="D9713"/>
    </row>
    <row r="9714" spans="4:4" x14ac:dyDescent="0.25">
      <c r="D9714"/>
    </row>
    <row r="9715" spans="4:4" x14ac:dyDescent="0.25">
      <c r="D9715"/>
    </row>
    <row r="9716" spans="4:4" x14ac:dyDescent="0.25">
      <c r="D9716"/>
    </row>
    <row r="9717" spans="4:4" x14ac:dyDescent="0.25">
      <c r="D9717"/>
    </row>
    <row r="9718" spans="4:4" x14ac:dyDescent="0.25">
      <c r="D9718"/>
    </row>
    <row r="9719" spans="4:4" x14ac:dyDescent="0.25">
      <c r="D9719"/>
    </row>
    <row r="9720" spans="4:4" x14ac:dyDescent="0.25">
      <c r="D9720"/>
    </row>
    <row r="9721" spans="4:4" x14ac:dyDescent="0.25">
      <c r="D9721"/>
    </row>
    <row r="9722" spans="4:4" x14ac:dyDescent="0.25">
      <c r="D9722"/>
    </row>
    <row r="9723" spans="4:4" x14ac:dyDescent="0.25">
      <c r="D9723"/>
    </row>
    <row r="9724" spans="4:4" x14ac:dyDescent="0.25">
      <c r="D9724"/>
    </row>
    <row r="9725" spans="4:4" x14ac:dyDescent="0.25">
      <c r="D9725"/>
    </row>
    <row r="9726" spans="4:4" x14ac:dyDescent="0.25">
      <c r="D9726"/>
    </row>
    <row r="9727" spans="4:4" x14ac:dyDescent="0.25">
      <c r="D9727"/>
    </row>
    <row r="9728" spans="4:4" x14ac:dyDescent="0.25">
      <c r="D9728"/>
    </row>
    <row r="9729" spans="4:4" x14ac:dyDescent="0.25">
      <c r="D9729"/>
    </row>
    <row r="9730" spans="4:4" x14ac:dyDescent="0.25">
      <c r="D9730"/>
    </row>
    <row r="9731" spans="4:4" x14ac:dyDescent="0.25">
      <c r="D9731"/>
    </row>
    <row r="9732" spans="4:4" x14ac:dyDescent="0.25">
      <c r="D9732"/>
    </row>
    <row r="9733" spans="4:4" x14ac:dyDescent="0.25">
      <c r="D9733"/>
    </row>
    <row r="9734" spans="4:4" x14ac:dyDescent="0.25">
      <c r="D9734"/>
    </row>
    <row r="9735" spans="4:4" x14ac:dyDescent="0.25">
      <c r="D9735"/>
    </row>
    <row r="9736" spans="4:4" x14ac:dyDescent="0.25">
      <c r="D9736"/>
    </row>
    <row r="9737" spans="4:4" x14ac:dyDescent="0.25">
      <c r="D9737"/>
    </row>
    <row r="9738" spans="4:4" x14ac:dyDescent="0.25">
      <c r="D9738"/>
    </row>
    <row r="9739" spans="4:4" x14ac:dyDescent="0.25">
      <c r="D9739"/>
    </row>
    <row r="9740" spans="4:4" x14ac:dyDescent="0.25">
      <c r="D9740"/>
    </row>
    <row r="9741" spans="4:4" x14ac:dyDescent="0.25">
      <c r="D9741"/>
    </row>
    <row r="9742" spans="4:4" x14ac:dyDescent="0.25">
      <c r="D9742"/>
    </row>
    <row r="9743" spans="4:4" x14ac:dyDescent="0.25">
      <c r="D9743"/>
    </row>
    <row r="9744" spans="4:4" x14ac:dyDescent="0.25">
      <c r="D9744"/>
    </row>
    <row r="9745" spans="4:4" x14ac:dyDescent="0.25">
      <c r="D9745"/>
    </row>
    <row r="9746" spans="4:4" x14ac:dyDescent="0.25">
      <c r="D9746"/>
    </row>
    <row r="9747" spans="4:4" x14ac:dyDescent="0.25">
      <c r="D9747"/>
    </row>
    <row r="9748" spans="4:4" x14ac:dyDescent="0.25">
      <c r="D9748"/>
    </row>
    <row r="9749" spans="4:4" x14ac:dyDescent="0.25">
      <c r="D9749"/>
    </row>
    <row r="9750" spans="4:4" x14ac:dyDescent="0.25">
      <c r="D9750"/>
    </row>
    <row r="9751" spans="4:4" x14ac:dyDescent="0.25">
      <c r="D9751"/>
    </row>
    <row r="9752" spans="4:4" x14ac:dyDescent="0.25">
      <c r="D9752"/>
    </row>
    <row r="9753" spans="4:4" x14ac:dyDescent="0.25">
      <c r="D9753"/>
    </row>
    <row r="9754" spans="4:4" x14ac:dyDescent="0.25">
      <c r="D9754"/>
    </row>
    <row r="9755" spans="4:4" x14ac:dyDescent="0.25">
      <c r="D9755"/>
    </row>
    <row r="9756" spans="4:4" x14ac:dyDescent="0.25">
      <c r="D9756"/>
    </row>
    <row r="9757" spans="4:4" x14ac:dyDescent="0.25">
      <c r="D9757"/>
    </row>
    <row r="9758" spans="4:4" x14ac:dyDescent="0.25">
      <c r="D9758"/>
    </row>
    <row r="9759" spans="4:4" x14ac:dyDescent="0.25">
      <c r="D9759"/>
    </row>
    <row r="9760" spans="4:4" x14ac:dyDescent="0.25">
      <c r="D9760"/>
    </row>
    <row r="9761" spans="4:4" x14ac:dyDescent="0.25">
      <c r="D9761"/>
    </row>
    <row r="9762" spans="4:4" x14ac:dyDescent="0.25">
      <c r="D9762"/>
    </row>
    <row r="9763" spans="4:4" x14ac:dyDescent="0.25">
      <c r="D9763"/>
    </row>
    <row r="9764" spans="4:4" x14ac:dyDescent="0.25">
      <c r="D9764"/>
    </row>
    <row r="9765" spans="4:4" x14ac:dyDescent="0.25">
      <c r="D9765"/>
    </row>
    <row r="9766" spans="4:4" x14ac:dyDescent="0.25">
      <c r="D9766"/>
    </row>
    <row r="9767" spans="4:4" x14ac:dyDescent="0.25">
      <c r="D9767"/>
    </row>
    <row r="9768" spans="4:4" x14ac:dyDescent="0.25">
      <c r="D9768"/>
    </row>
    <row r="9769" spans="4:4" x14ac:dyDescent="0.25">
      <c r="D9769"/>
    </row>
    <row r="9770" spans="4:4" x14ac:dyDescent="0.25">
      <c r="D9770"/>
    </row>
    <row r="9771" spans="4:4" x14ac:dyDescent="0.25">
      <c r="D9771"/>
    </row>
    <row r="9772" spans="4:4" x14ac:dyDescent="0.25">
      <c r="D9772"/>
    </row>
    <row r="9773" spans="4:4" x14ac:dyDescent="0.25">
      <c r="D9773"/>
    </row>
    <row r="9774" spans="4:4" x14ac:dyDescent="0.25">
      <c r="D9774"/>
    </row>
    <row r="9775" spans="4:4" x14ac:dyDescent="0.25">
      <c r="D9775"/>
    </row>
    <row r="9776" spans="4:4" x14ac:dyDescent="0.25">
      <c r="D9776"/>
    </row>
    <row r="9777" spans="4:4" x14ac:dyDescent="0.25">
      <c r="D9777"/>
    </row>
    <row r="9778" spans="4:4" x14ac:dyDescent="0.25">
      <c r="D9778"/>
    </row>
    <row r="9779" spans="4:4" x14ac:dyDescent="0.25">
      <c r="D9779"/>
    </row>
    <row r="9780" spans="4:4" x14ac:dyDescent="0.25">
      <c r="D9780"/>
    </row>
    <row r="9781" spans="4:4" x14ac:dyDescent="0.25">
      <c r="D9781"/>
    </row>
    <row r="9782" spans="4:4" x14ac:dyDescent="0.25">
      <c r="D9782"/>
    </row>
    <row r="9783" spans="4:4" x14ac:dyDescent="0.25">
      <c r="D9783"/>
    </row>
    <row r="9784" spans="4:4" x14ac:dyDescent="0.25">
      <c r="D9784"/>
    </row>
    <row r="9785" spans="4:4" x14ac:dyDescent="0.25">
      <c r="D9785"/>
    </row>
    <row r="9786" spans="4:4" x14ac:dyDescent="0.25">
      <c r="D9786"/>
    </row>
    <row r="9787" spans="4:4" x14ac:dyDescent="0.25">
      <c r="D9787"/>
    </row>
    <row r="9788" spans="4:4" x14ac:dyDescent="0.25">
      <c r="D9788"/>
    </row>
    <row r="9789" spans="4:4" x14ac:dyDescent="0.25">
      <c r="D9789"/>
    </row>
    <row r="9790" spans="4:4" x14ac:dyDescent="0.25">
      <c r="D9790"/>
    </row>
    <row r="9791" spans="4:4" x14ac:dyDescent="0.25">
      <c r="D9791"/>
    </row>
    <row r="9792" spans="4:4" x14ac:dyDescent="0.25">
      <c r="D9792"/>
    </row>
    <row r="9793" spans="4:4" x14ac:dyDescent="0.25">
      <c r="D9793"/>
    </row>
    <row r="9794" spans="4:4" x14ac:dyDescent="0.25">
      <c r="D9794"/>
    </row>
    <row r="9795" spans="4:4" x14ac:dyDescent="0.25">
      <c r="D9795"/>
    </row>
    <row r="9796" spans="4:4" x14ac:dyDescent="0.25">
      <c r="D9796"/>
    </row>
    <row r="9797" spans="4:4" x14ac:dyDescent="0.25">
      <c r="D9797"/>
    </row>
    <row r="9798" spans="4:4" x14ac:dyDescent="0.25">
      <c r="D9798"/>
    </row>
    <row r="9799" spans="4:4" x14ac:dyDescent="0.25">
      <c r="D9799"/>
    </row>
    <row r="9800" spans="4:4" x14ac:dyDescent="0.25">
      <c r="D9800"/>
    </row>
    <row r="9801" spans="4:4" x14ac:dyDescent="0.25">
      <c r="D9801"/>
    </row>
    <row r="9802" spans="4:4" x14ac:dyDescent="0.25">
      <c r="D9802"/>
    </row>
    <row r="9803" spans="4:4" x14ac:dyDescent="0.25">
      <c r="D9803"/>
    </row>
    <row r="9804" spans="4:4" x14ac:dyDescent="0.25">
      <c r="D9804"/>
    </row>
    <row r="9805" spans="4:4" x14ac:dyDescent="0.25">
      <c r="D9805"/>
    </row>
    <row r="9806" spans="4:4" x14ac:dyDescent="0.25">
      <c r="D9806"/>
    </row>
    <row r="9807" spans="4:4" x14ac:dyDescent="0.25">
      <c r="D9807"/>
    </row>
    <row r="9808" spans="4:4" x14ac:dyDescent="0.25">
      <c r="D9808"/>
    </row>
    <row r="9809" spans="4:4" x14ac:dyDescent="0.25">
      <c r="D9809"/>
    </row>
    <row r="9810" spans="4:4" x14ac:dyDescent="0.25">
      <c r="D9810"/>
    </row>
    <row r="9811" spans="4:4" x14ac:dyDescent="0.25">
      <c r="D9811"/>
    </row>
    <row r="9812" spans="4:4" x14ac:dyDescent="0.25">
      <c r="D9812"/>
    </row>
    <row r="9813" spans="4:4" x14ac:dyDescent="0.25">
      <c r="D9813"/>
    </row>
    <row r="9814" spans="4:4" x14ac:dyDescent="0.25">
      <c r="D9814"/>
    </row>
    <row r="9815" spans="4:4" x14ac:dyDescent="0.25">
      <c r="D9815"/>
    </row>
    <row r="9816" spans="4:4" x14ac:dyDescent="0.25">
      <c r="D9816"/>
    </row>
    <row r="9817" spans="4:4" x14ac:dyDescent="0.25">
      <c r="D9817"/>
    </row>
    <row r="9818" spans="4:4" x14ac:dyDescent="0.25">
      <c r="D9818"/>
    </row>
    <row r="9819" spans="4:4" x14ac:dyDescent="0.25">
      <c r="D9819"/>
    </row>
    <row r="9820" spans="4:4" x14ac:dyDescent="0.25">
      <c r="D9820"/>
    </row>
    <row r="9821" spans="4:4" x14ac:dyDescent="0.25">
      <c r="D9821"/>
    </row>
    <row r="9822" spans="4:4" x14ac:dyDescent="0.25">
      <c r="D9822"/>
    </row>
    <row r="9823" spans="4:4" x14ac:dyDescent="0.25">
      <c r="D9823"/>
    </row>
    <row r="9824" spans="4:4" x14ac:dyDescent="0.25">
      <c r="D9824"/>
    </row>
    <row r="9825" spans="4:4" x14ac:dyDescent="0.25">
      <c r="D9825"/>
    </row>
    <row r="9826" spans="4:4" x14ac:dyDescent="0.25">
      <c r="D9826"/>
    </row>
    <row r="9827" spans="4:4" x14ac:dyDescent="0.25">
      <c r="D9827"/>
    </row>
    <row r="9828" spans="4:4" x14ac:dyDescent="0.25">
      <c r="D9828"/>
    </row>
    <row r="9829" spans="4:4" x14ac:dyDescent="0.25">
      <c r="D9829"/>
    </row>
    <row r="9830" spans="4:4" x14ac:dyDescent="0.25">
      <c r="D9830"/>
    </row>
    <row r="9831" spans="4:4" x14ac:dyDescent="0.25">
      <c r="D9831"/>
    </row>
    <row r="9832" spans="4:4" x14ac:dyDescent="0.25">
      <c r="D9832"/>
    </row>
    <row r="9833" spans="4:4" x14ac:dyDescent="0.25">
      <c r="D9833"/>
    </row>
    <row r="9834" spans="4:4" x14ac:dyDescent="0.25">
      <c r="D9834"/>
    </row>
    <row r="9835" spans="4:4" x14ac:dyDescent="0.25">
      <c r="D9835"/>
    </row>
    <row r="9836" spans="4:4" x14ac:dyDescent="0.25">
      <c r="D9836"/>
    </row>
    <row r="9837" spans="4:4" x14ac:dyDescent="0.25">
      <c r="D9837"/>
    </row>
    <row r="9838" spans="4:4" x14ac:dyDescent="0.25">
      <c r="D9838"/>
    </row>
    <row r="9839" spans="4:4" x14ac:dyDescent="0.25">
      <c r="D9839"/>
    </row>
    <row r="9840" spans="4:4" x14ac:dyDescent="0.25">
      <c r="D9840"/>
    </row>
    <row r="9841" spans="4:4" x14ac:dyDescent="0.25">
      <c r="D9841"/>
    </row>
    <row r="9842" spans="4:4" x14ac:dyDescent="0.25">
      <c r="D9842"/>
    </row>
    <row r="9843" spans="4:4" x14ac:dyDescent="0.25">
      <c r="D9843"/>
    </row>
    <row r="9844" spans="4:4" x14ac:dyDescent="0.25">
      <c r="D9844"/>
    </row>
    <row r="9845" spans="4:4" x14ac:dyDescent="0.25">
      <c r="D9845"/>
    </row>
    <row r="9846" spans="4:4" x14ac:dyDescent="0.25">
      <c r="D9846"/>
    </row>
    <row r="9847" spans="4:4" x14ac:dyDescent="0.25">
      <c r="D9847"/>
    </row>
    <row r="9848" spans="4:4" x14ac:dyDescent="0.25">
      <c r="D9848"/>
    </row>
    <row r="9849" spans="4:4" x14ac:dyDescent="0.25">
      <c r="D9849"/>
    </row>
    <row r="9850" spans="4:4" x14ac:dyDescent="0.25">
      <c r="D9850"/>
    </row>
    <row r="9851" spans="4:4" x14ac:dyDescent="0.25">
      <c r="D9851"/>
    </row>
    <row r="9852" spans="4:4" x14ac:dyDescent="0.25">
      <c r="D9852"/>
    </row>
    <row r="9853" spans="4:4" x14ac:dyDescent="0.25">
      <c r="D9853"/>
    </row>
    <row r="9854" spans="4:4" x14ac:dyDescent="0.25">
      <c r="D9854"/>
    </row>
    <row r="9855" spans="4:4" x14ac:dyDescent="0.25">
      <c r="D9855"/>
    </row>
    <row r="9856" spans="4:4" x14ac:dyDescent="0.25">
      <c r="D9856"/>
    </row>
    <row r="9857" spans="4:4" x14ac:dyDescent="0.25">
      <c r="D9857"/>
    </row>
    <row r="9858" spans="4:4" x14ac:dyDescent="0.25">
      <c r="D9858"/>
    </row>
    <row r="9859" spans="4:4" x14ac:dyDescent="0.25">
      <c r="D9859"/>
    </row>
    <row r="9860" spans="4:4" x14ac:dyDescent="0.25">
      <c r="D9860"/>
    </row>
    <row r="9861" spans="4:4" x14ac:dyDescent="0.25">
      <c r="D9861"/>
    </row>
    <row r="9862" spans="4:4" x14ac:dyDescent="0.25">
      <c r="D9862"/>
    </row>
    <row r="9863" spans="4:4" x14ac:dyDescent="0.25">
      <c r="D9863"/>
    </row>
    <row r="9864" spans="4:4" x14ac:dyDescent="0.25">
      <c r="D9864"/>
    </row>
    <row r="9865" spans="4:4" x14ac:dyDescent="0.25">
      <c r="D9865"/>
    </row>
    <row r="9866" spans="4:4" x14ac:dyDescent="0.25">
      <c r="D9866"/>
    </row>
    <row r="9867" spans="4:4" x14ac:dyDescent="0.25">
      <c r="D9867"/>
    </row>
    <row r="9868" spans="4:4" x14ac:dyDescent="0.25">
      <c r="D9868"/>
    </row>
    <row r="9869" spans="4:4" x14ac:dyDescent="0.25">
      <c r="D9869"/>
    </row>
    <row r="9870" spans="4:4" x14ac:dyDescent="0.25">
      <c r="D9870"/>
    </row>
    <row r="9871" spans="4:4" x14ac:dyDescent="0.25">
      <c r="D9871"/>
    </row>
    <row r="9872" spans="4:4" x14ac:dyDescent="0.25">
      <c r="D9872"/>
    </row>
    <row r="9873" spans="4:4" x14ac:dyDescent="0.25">
      <c r="D9873"/>
    </row>
    <row r="9874" spans="4:4" x14ac:dyDescent="0.25">
      <c r="D9874"/>
    </row>
    <row r="9875" spans="4:4" x14ac:dyDescent="0.25">
      <c r="D9875"/>
    </row>
    <row r="9876" spans="4:4" x14ac:dyDescent="0.25">
      <c r="D9876"/>
    </row>
    <row r="9877" spans="4:4" x14ac:dyDescent="0.25">
      <c r="D9877"/>
    </row>
    <row r="9878" spans="4:4" x14ac:dyDescent="0.25">
      <c r="D9878"/>
    </row>
    <row r="9879" spans="4:4" x14ac:dyDescent="0.25">
      <c r="D9879"/>
    </row>
    <row r="9880" spans="4:4" x14ac:dyDescent="0.25">
      <c r="D9880"/>
    </row>
    <row r="9881" spans="4:4" x14ac:dyDescent="0.25">
      <c r="D9881"/>
    </row>
    <row r="9882" spans="4:4" x14ac:dyDescent="0.25">
      <c r="D9882"/>
    </row>
    <row r="9883" spans="4:4" x14ac:dyDescent="0.25">
      <c r="D9883"/>
    </row>
    <row r="9884" spans="4:4" x14ac:dyDescent="0.25">
      <c r="D9884"/>
    </row>
    <row r="9885" spans="4:4" x14ac:dyDescent="0.25">
      <c r="D9885"/>
    </row>
    <row r="9886" spans="4:4" x14ac:dyDescent="0.25">
      <c r="D9886"/>
    </row>
    <row r="9887" spans="4:4" x14ac:dyDescent="0.25">
      <c r="D9887"/>
    </row>
    <row r="9888" spans="4:4" x14ac:dyDescent="0.25">
      <c r="D9888"/>
    </row>
    <row r="9889" spans="4:4" x14ac:dyDescent="0.25">
      <c r="D9889"/>
    </row>
    <row r="9890" spans="4:4" x14ac:dyDescent="0.25">
      <c r="D9890"/>
    </row>
    <row r="9891" spans="4:4" x14ac:dyDescent="0.25">
      <c r="D9891"/>
    </row>
    <row r="9892" spans="4:4" x14ac:dyDescent="0.25">
      <c r="D9892"/>
    </row>
    <row r="9893" spans="4:4" x14ac:dyDescent="0.25">
      <c r="D9893"/>
    </row>
    <row r="9894" spans="4:4" x14ac:dyDescent="0.25">
      <c r="D9894"/>
    </row>
    <row r="9895" spans="4:4" x14ac:dyDescent="0.25">
      <c r="D9895"/>
    </row>
    <row r="9896" spans="4:4" x14ac:dyDescent="0.25">
      <c r="D9896"/>
    </row>
    <row r="9897" spans="4:4" x14ac:dyDescent="0.25">
      <c r="D9897"/>
    </row>
    <row r="9898" spans="4:4" x14ac:dyDescent="0.25">
      <c r="D9898"/>
    </row>
    <row r="9899" spans="4:4" x14ac:dyDescent="0.25">
      <c r="D9899"/>
    </row>
    <row r="9900" spans="4:4" x14ac:dyDescent="0.25">
      <c r="D9900"/>
    </row>
    <row r="9901" spans="4:4" x14ac:dyDescent="0.25">
      <c r="D9901"/>
    </row>
    <row r="9902" spans="4:4" x14ac:dyDescent="0.25">
      <c r="D9902"/>
    </row>
    <row r="9903" spans="4:4" x14ac:dyDescent="0.25">
      <c r="D9903"/>
    </row>
    <row r="9904" spans="4:4" x14ac:dyDescent="0.25">
      <c r="D9904"/>
    </row>
    <row r="9905" spans="4:4" x14ac:dyDescent="0.25">
      <c r="D9905"/>
    </row>
    <row r="9906" spans="4:4" x14ac:dyDescent="0.25">
      <c r="D9906"/>
    </row>
    <row r="9907" spans="4:4" x14ac:dyDescent="0.25">
      <c r="D9907"/>
    </row>
    <row r="9908" spans="4:4" x14ac:dyDescent="0.25">
      <c r="D9908"/>
    </row>
    <row r="9909" spans="4:4" x14ac:dyDescent="0.25">
      <c r="D9909"/>
    </row>
    <row r="9910" spans="4:4" x14ac:dyDescent="0.25">
      <c r="D9910"/>
    </row>
    <row r="9911" spans="4:4" x14ac:dyDescent="0.25">
      <c r="D9911"/>
    </row>
    <row r="9912" spans="4:4" x14ac:dyDescent="0.25">
      <c r="D9912"/>
    </row>
    <row r="9913" spans="4:4" x14ac:dyDescent="0.25">
      <c r="D9913"/>
    </row>
    <row r="9914" spans="4:4" x14ac:dyDescent="0.25">
      <c r="D9914"/>
    </row>
    <row r="9915" spans="4:4" x14ac:dyDescent="0.25">
      <c r="D9915"/>
    </row>
    <row r="9916" spans="4:4" x14ac:dyDescent="0.25">
      <c r="D9916"/>
    </row>
    <row r="9917" spans="4:4" x14ac:dyDescent="0.25">
      <c r="D9917"/>
    </row>
    <row r="9918" spans="4:4" x14ac:dyDescent="0.25">
      <c r="D9918"/>
    </row>
    <row r="9919" spans="4:4" x14ac:dyDescent="0.25">
      <c r="D9919"/>
    </row>
    <row r="9920" spans="4:4" x14ac:dyDescent="0.25">
      <c r="D9920"/>
    </row>
    <row r="9921" spans="4:4" x14ac:dyDescent="0.25">
      <c r="D9921"/>
    </row>
    <row r="9922" spans="4:4" x14ac:dyDescent="0.25">
      <c r="D9922"/>
    </row>
    <row r="9923" spans="4:4" x14ac:dyDescent="0.25">
      <c r="D9923"/>
    </row>
    <row r="9924" spans="4:4" x14ac:dyDescent="0.25">
      <c r="D9924"/>
    </row>
    <row r="9925" spans="4:4" x14ac:dyDescent="0.25">
      <c r="D9925"/>
    </row>
    <row r="9926" spans="4:4" x14ac:dyDescent="0.25">
      <c r="D9926"/>
    </row>
    <row r="9927" spans="4:4" x14ac:dyDescent="0.25">
      <c r="D9927"/>
    </row>
    <row r="9928" spans="4:4" x14ac:dyDescent="0.25">
      <c r="D9928"/>
    </row>
    <row r="9929" spans="4:4" x14ac:dyDescent="0.25">
      <c r="D9929"/>
    </row>
    <row r="9930" spans="4:4" x14ac:dyDescent="0.25">
      <c r="D9930"/>
    </row>
    <row r="9931" spans="4:4" x14ac:dyDescent="0.25">
      <c r="D9931"/>
    </row>
    <row r="9932" spans="4:4" x14ac:dyDescent="0.25">
      <c r="D9932"/>
    </row>
    <row r="9933" spans="4:4" x14ac:dyDescent="0.25">
      <c r="D9933"/>
    </row>
    <row r="9934" spans="4:4" x14ac:dyDescent="0.25">
      <c r="D9934"/>
    </row>
    <row r="9935" spans="4:4" x14ac:dyDescent="0.25">
      <c r="D9935"/>
    </row>
    <row r="9936" spans="4:4" x14ac:dyDescent="0.25">
      <c r="D9936"/>
    </row>
    <row r="9937" spans="4:4" x14ac:dyDescent="0.25">
      <c r="D9937"/>
    </row>
    <row r="9938" spans="4:4" x14ac:dyDescent="0.25">
      <c r="D9938"/>
    </row>
    <row r="9939" spans="4:4" x14ac:dyDescent="0.25">
      <c r="D9939"/>
    </row>
    <row r="9940" spans="4:4" x14ac:dyDescent="0.25">
      <c r="D9940"/>
    </row>
    <row r="9941" spans="4:4" x14ac:dyDescent="0.25">
      <c r="D9941"/>
    </row>
    <row r="9942" spans="4:4" x14ac:dyDescent="0.25">
      <c r="D9942"/>
    </row>
    <row r="9943" spans="4:4" x14ac:dyDescent="0.25">
      <c r="D9943"/>
    </row>
    <row r="9944" spans="4:4" x14ac:dyDescent="0.25">
      <c r="D9944"/>
    </row>
    <row r="9945" spans="4:4" x14ac:dyDescent="0.25">
      <c r="D9945"/>
    </row>
    <row r="9946" spans="4:4" x14ac:dyDescent="0.25">
      <c r="D9946"/>
    </row>
    <row r="9947" spans="4:4" x14ac:dyDescent="0.25">
      <c r="D9947"/>
    </row>
    <row r="9948" spans="4:4" x14ac:dyDescent="0.25">
      <c r="D9948"/>
    </row>
    <row r="9949" spans="4:4" x14ac:dyDescent="0.25">
      <c r="D9949"/>
    </row>
    <row r="9950" spans="4:4" x14ac:dyDescent="0.25">
      <c r="D9950"/>
    </row>
    <row r="9951" spans="4:4" x14ac:dyDescent="0.25">
      <c r="D9951"/>
    </row>
    <row r="9952" spans="4:4" x14ac:dyDescent="0.25">
      <c r="D9952"/>
    </row>
    <row r="9953" spans="4:4" x14ac:dyDescent="0.25">
      <c r="D9953"/>
    </row>
    <row r="9954" spans="4:4" x14ac:dyDescent="0.25">
      <c r="D9954"/>
    </row>
    <row r="9955" spans="4:4" x14ac:dyDescent="0.25">
      <c r="D9955"/>
    </row>
    <row r="9956" spans="4:4" x14ac:dyDescent="0.25">
      <c r="D9956"/>
    </row>
    <row r="9957" spans="4:4" x14ac:dyDescent="0.25">
      <c r="D9957"/>
    </row>
    <row r="9958" spans="4:4" x14ac:dyDescent="0.25">
      <c r="D9958"/>
    </row>
    <row r="9959" spans="4:4" x14ac:dyDescent="0.25">
      <c r="D9959"/>
    </row>
    <row r="9960" spans="4:4" x14ac:dyDescent="0.25">
      <c r="D9960"/>
    </row>
    <row r="9961" spans="4:4" x14ac:dyDescent="0.25">
      <c r="D9961"/>
    </row>
    <row r="9962" spans="4:4" x14ac:dyDescent="0.25">
      <c r="D9962"/>
    </row>
    <row r="9963" spans="4:4" x14ac:dyDescent="0.25">
      <c r="D9963"/>
    </row>
    <row r="9964" spans="4:4" x14ac:dyDescent="0.25">
      <c r="D9964"/>
    </row>
    <row r="9965" spans="4:4" x14ac:dyDescent="0.25">
      <c r="D9965"/>
    </row>
    <row r="9966" spans="4:4" x14ac:dyDescent="0.25">
      <c r="D9966"/>
    </row>
    <row r="9967" spans="4:4" x14ac:dyDescent="0.25">
      <c r="D9967"/>
    </row>
    <row r="9968" spans="4:4" x14ac:dyDescent="0.25">
      <c r="D9968"/>
    </row>
    <row r="9969" spans="4:4" x14ac:dyDescent="0.25">
      <c r="D9969"/>
    </row>
    <row r="9970" spans="4:4" x14ac:dyDescent="0.25">
      <c r="D9970"/>
    </row>
    <row r="9971" spans="4:4" x14ac:dyDescent="0.25">
      <c r="D9971"/>
    </row>
    <row r="9972" spans="4:4" x14ac:dyDescent="0.25">
      <c r="D9972"/>
    </row>
    <row r="9973" spans="4:4" x14ac:dyDescent="0.25">
      <c r="D9973"/>
    </row>
    <row r="9974" spans="4:4" x14ac:dyDescent="0.25">
      <c r="D9974"/>
    </row>
    <row r="9975" spans="4:4" x14ac:dyDescent="0.25">
      <c r="D9975"/>
    </row>
    <row r="9976" spans="4:4" x14ac:dyDescent="0.25">
      <c r="D9976"/>
    </row>
    <row r="9977" spans="4:4" x14ac:dyDescent="0.25">
      <c r="D9977"/>
    </row>
    <row r="9978" spans="4:4" x14ac:dyDescent="0.25">
      <c r="D9978"/>
    </row>
    <row r="9979" spans="4:4" x14ac:dyDescent="0.25">
      <c r="D9979"/>
    </row>
    <row r="9980" spans="4:4" x14ac:dyDescent="0.25">
      <c r="D9980"/>
    </row>
    <row r="9981" spans="4:4" x14ac:dyDescent="0.25">
      <c r="D9981"/>
    </row>
    <row r="9982" spans="4:4" x14ac:dyDescent="0.25">
      <c r="D9982"/>
    </row>
    <row r="9983" spans="4:4" x14ac:dyDescent="0.25">
      <c r="D9983"/>
    </row>
    <row r="9984" spans="4:4" x14ac:dyDescent="0.25">
      <c r="D9984"/>
    </row>
    <row r="9985" spans="4:4" x14ac:dyDescent="0.25">
      <c r="D9985"/>
    </row>
    <row r="9986" spans="4:4" x14ac:dyDescent="0.25">
      <c r="D9986"/>
    </row>
    <row r="9987" spans="4:4" x14ac:dyDescent="0.25">
      <c r="D9987"/>
    </row>
    <row r="9988" spans="4:4" x14ac:dyDescent="0.25">
      <c r="D9988"/>
    </row>
    <row r="9989" spans="4:4" x14ac:dyDescent="0.25">
      <c r="D9989"/>
    </row>
    <row r="9990" spans="4:4" x14ac:dyDescent="0.25">
      <c r="D9990"/>
    </row>
    <row r="9991" spans="4:4" x14ac:dyDescent="0.25">
      <c r="D9991"/>
    </row>
    <row r="9992" spans="4:4" x14ac:dyDescent="0.25">
      <c r="D9992"/>
    </row>
    <row r="9993" spans="4:4" x14ac:dyDescent="0.25">
      <c r="D9993"/>
    </row>
    <row r="9994" spans="4:4" x14ac:dyDescent="0.25">
      <c r="D9994"/>
    </row>
    <row r="9995" spans="4:4" x14ac:dyDescent="0.25">
      <c r="D9995"/>
    </row>
    <row r="9996" spans="4:4" x14ac:dyDescent="0.25">
      <c r="D9996"/>
    </row>
    <row r="9997" spans="4:4" x14ac:dyDescent="0.25">
      <c r="D9997"/>
    </row>
    <row r="9998" spans="4:4" x14ac:dyDescent="0.25">
      <c r="D9998"/>
    </row>
    <row r="9999" spans="4:4" x14ac:dyDescent="0.25">
      <c r="D9999"/>
    </row>
    <row r="10000" spans="4:4" x14ac:dyDescent="0.25">
      <c r="D10000"/>
    </row>
    <row r="10001" spans="4:4" x14ac:dyDescent="0.25">
      <c r="D10001"/>
    </row>
    <row r="10002" spans="4:4" x14ac:dyDescent="0.25">
      <c r="D10002"/>
    </row>
    <row r="10003" spans="4:4" x14ac:dyDescent="0.25">
      <c r="D10003"/>
    </row>
    <row r="10004" spans="4:4" x14ac:dyDescent="0.25">
      <c r="D10004"/>
    </row>
    <row r="10005" spans="4:4" x14ac:dyDescent="0.25">
      <c r="D10005"/>
    </row>
    <row r="10006" spans="4:4" x14ac:dyDescent="0.25">
      <c r="D10006"/>
    </row>
    <row r="10007" spans="4:4" x14ac:dyDescent="0.25">
      <c r="D10007"/>
    </row>
    <row r="10008" spans="4:4" x14ac:dyDescent="0.25">
      <c r="D10008"/>
    </row>
    <row r="10009" spans="4:4" x14ac:dyDescent="0.25">
      <c r="D10009"/>
    </row>
    <row r="10010" spans="4:4" x14ac:dyDescent="0.25">
      <c r="D10010"/>
    </row>
    <row r="10011" spans="4:4" x14ac:dyDescent="0.25">
      <c r="D10011"/>
    </row>
    <row r="10012" spans="4:4" x14ac:dyDescent="0.25">
      <c r="D10012"/>
    </row>
    <row r="10013" spans="4:4" x14ac:dyDescent="0.25">
      <c r="D10013"/>
    </row>
    <row r="10014" spans="4:4" x14ac:dyDescent="0.25">
      <c r="D10014"/>
    </row>
    <row r="10015" spans="4:4" x14ac:dyDescent="0.25">
      <c r="D10015"/>
    </row>
    <row r="10016" spans="4:4" x14ac:dyDescent="0.25">
      <c r="D10016"/>
    </row>
    <row r="10017" spans="4:4" x14ac:dyDescent="0.25">
      <c r="D10017"/>
    </row>
    <row r="10018" spans="4:4" x14ac:dyDescent="0.25">
      <c r="D10018"/>
    </row>
    <row r="10019" spans="4:4" x14ac:dyDescent="0.25">
      <c r="D10019"/>
    </row>
    <row r="10020" spans="4:4" x14ac:dyDescent="0.25">
      <c r="D10020"/>
    </row>
    <row r="10021" spans="4:4" x14ac:dyDescent="0.25">
      <c r="D10021"/>
    </row>
    <row r="10022" spans="4:4" x14ac:dyDescent="0.25">
      <c r="D10022"/>
    </row>
    <row r="10023" spans="4:4" x14ac:dyDescent="0.25">
      <c r="D10023"/>
    </row>
    <row r="10024" spans="4:4" x14ac:dyDescent="0.25">
      <c r="D10024"/>
    </row>
    <row r="10025" spans="4:4" x14ac:dyDescent="0.25">
      <c r="D10025"/>
    </row>
    <row r="10026" spans="4:4" x14ac:dyDescent="0.25">
      <c r="D10026"/>
    </row>
    <row r="10027" spans="4:4" x14ac:dyDescent="0.25">
      <c r="D10027"/>
    </row>
    <row r="10028" spans="4:4" x14ac:dyDescent="0.25">
      <c r="D10028"/>
    </row>
    <row r="10029" spans="4:4" x14ac:dyDescent="0.25">
      <c r="D10029"/>
    </row>
    <row r="10030" spans="4:4" x14ac:dyDescent="0.25">
      <c r="D10030"/>
    </row>
    <row r="10031" spans="4:4" x14ac:dyDescent="0.25">
      <c r="D10031"/>
    </row>
    <row r="10032" spans="4:4" x14ac:dyDescent="0.25">
      <c r="D10032"/>
    </row>
    <row r="10033" spans="4:4" x14ac:dyDescent="0.25">
      <c r="D10033"/>
    </row>
    <row r="10034" spans="4:4" x14ac:dyDescent="0.25">
      <c r="D10034"/>
    </row>
    <row r="10035" spans="4:4" x14ac:dyDescent="0.25">
      <c r="D10035"/>
    </row>
    <row r="10036" spans="4:4" x14ac:dyDescent="0.25">
      <c r="D10036"/>
    </row>
    <row r="10037" spans="4:4" x14ac:dyDescent="0.25">
      <c r="D10037"/>
    </row>
    <row r="10038" spans="4:4" x14ac:dyDescent="0.25">
      <c r="D10038"/>
    </row>
    <row r="10039" spans="4:4" x14ac:dyDescent="0.25">
      <c r="D10039"/>
    </row>
    <row r="10040" spans="4:4" x14ac:dyDescent="0.25">
      <c r="D10040"/>
    </row>
    <row r="10041" spans="4:4" x14ac:dyDescent="0.25">
      <c r="D10041"/>
    </row>
    <row r="10042" spans="4:4" x14ac:dyDescent="0.25">
      <c r="D10042"/>
    </row>
    <row r="10043" spans="4:4" x14ac:dyDescent="0.25">
      <c r="D10043"/>
    </row>
    <row r="10044" spans="4:4" x14ac:dyDescent="0.25">
      <c r="D10044"/>
    </row>
    <row r="10045" spans="4:4" x14ac:dyDescent="0.25">
      <c r="D10045"/>
    </row>
    <row r="10046" spans="4:4" x14ac:dyDescent="0.25">
      <c r="D10046"/>
    </row>
    <row r="10047" spans="4:4" x14ac:dyDescent="0.25">
      <c r="D10047"/>
    </row>
    <row r="10048" spans="4:4" x14ac:dyDescent="0.25">
      <c r="D10048"/>
    </row>
    <row r="10049" spans="4:4" x14ac:dyDescent="0.25">
      <c r="D10049"/>
    </row>
    <row r="10050" spans="4:4" x14ac:dyDescent="0.25">
      <c r="D10050"/>
    </row>
    <row r="10051" spans="4:4" x14ac:dyDescent="0.25">
      <c r="D10051"/>
    </row>
    <row r="10052" spans="4:4" x14ac:dyDescent="0.25">
      <c r="D10052"/>
    </row>
    <row r="10053" spans="4:4" x14ac:dyDescent="0.25">
      <c r="D10053"/>
    </row>
    <row r="10054" spans="4:4" x14ac:dyDescent="0.25">
      <c r="D10054"/>
    </row>
    <row r="10055" spans="4:4" x14ac:dyDescent="0.25">
      <c r="D10055"/>
    </row>
    <row r="10056" spans="4:4" x14ac:dyDescent="0.25">
      <c r="D10056"/>
    </row>
    <row r="10057" spans="4:4" x14ac:dyDescent="0.25">
      <c r="D10057"/>
    </row>
    <row r="10058" spans="4:4" x14ac:dyDescent="0.25">
      <c r="D10058"/>
    </row>
    <row r="10059" spans="4:4" x14ac:dyDescent="0.25">
      <c r="D10059"/>
    </row>
    <row r="10060" spans="4:4" x14ac:dyDescent="0.25">
      <c r="D10060"/>
    </row>
    <row r="10061" spans="4:4" x14ac:dyDescent="0.25">
      <c r="D10061"/>
    </row>
    <row r="10062" spans="4:4" x14ac:dyDescent="0.25">
      <c r="D10062"/>
    </row>
    <row r="10063" spans="4:4" x14ac:dyDescent="0.25">
      <c r="D10063"/>
    </row>
    <row r="10064" spans="4:4" x14ac:dyDescent="0.25">
      <c r="D10064"/>
    </row>
    <row r="10065" spans="4:4" x14ac:dyDescent="0.25">
      <c r="D10065"/>
    </row>
    <row r="10066" spans="4:4" x14ac:dyDescent="0.25">
      <c r="D10066"/>
    </row>
    <row r="10067" spans="4:4" x14ac:dyDescent="0.25">
      <c r="D10067"/>
    </row>
    <row r="10068" spans="4:4" x14ac:dyDescent="0.25">
      <c r="D10068"/>
    </row>
    <row r="10069" spans="4:4" x14ac:dyDescent="0.25">
      <c r="D10069"/>
    </row>
    <row r="10070" spans="4:4" x14ac:dyDescent="0.25">
      <c r="D10070"/>
    </row>
    <row r="10071" spans="4:4" x14ac:dyDescent="0.25">
      <c r="D10071"/>
    </row>
    <row r="10072" spans="4:4" x14ac:dyDescent="0.25">
      <c r="D10072"/>
    </row>
    <row r="10073" spans="4:4" x14ac:dyDescent="0.25">
      <c r="D10073"/>
    </row>
    <row r="10074" spans="4:4" x14ac:dyDescent="0.25">
      <c r="D10074"/>
    </row>
    <row r="10075" spans="4:4" x14ac:dyDescent="0.25">
      <c r="D10075"/>
    </row>
    <row r="10076" spans="4:4" x14ac:dyDescent="0.25">
      <c r="D10076"/>
    </row>
    <row r="10077" spans="4:4" x14ac:dyDescent="0.25">
      <c r="D10077"/>
    </row>
    <row r="10078" spans="4:4" x14ac:dyDescent="0.25">
      <c r="D10078"/>
    </row>
    <row r="10079" spans="4:4" x14ac:dyDescent="0.25">
      <c r="D10079"/>
    </row>
    <row r="10080" spans="4:4" x14ac:dyDescent="0.25">
      <c r="D10080"/>
    </row>
    <row r="10081" spans="4:4" x14ac:dyDescent="0.25">
      <c r="D10081"/>
    </row>
    <row r="10082" spans="4:4" x14ac:dyDescent="0.25">
      <c r="D10082"/>
    </row>
    <row r="10083" spans="4:4" x14ac:dyDescent="0.25">
      <c r="D10083"/>
    </row>
    <row r="10084" spans="4:4" x14ac:dyDescent="0.25">
      <c r="D10084"/>
    </row>
    <row r="10085" spans="4:4" x14ac:dyDescent="0.25">
      <c r="D10085"/>
    </row>
    <row r="10086" spans="4:4" x14ac:dyDescent="0.25">
      <c r="D10086"/>
    </row>
    <row r="10087" spans="4:4" x14ac:dyDescent="0.25">
      <c r="D10087"/>
    </row>
    <row r="10088" spans="4:4" x14ac:dyDescent="0.25">
      <c r="D10088"/>
    </row>
    <row r="10089" spans="4:4" x14ac:dyDescent="0.25">
      <c r="D10089"/>
    </row>
    <row r="10090" spans="4:4" x14ac:dyDescent="0.25">
      <c r="D10090"/>
    </row>
    <row r="10091" spans="4:4" x14ac:dyDescent="0.25">
      <c r="D10091"/>
    </row>
    <row r="10092" spans="4:4" x14ac:dyDescent="0.25">
      <c r="D10092"/>
    </row>
    <row r="10093" spans="4:4" x14ac:dyDescent="0.25">
      <c r="D10093"/>
    </row>
    <row r="10094" spans="4:4" x14ac:dyDescent="0.25">
      <c r="D10094"/>
    </row>
    <row r="10095" spans="4:4" x14ac:dyDescent="0.25">
      <c r="D10095"/>
    </row>
    <row r="10096" spans="4:4" x14ac:dyDescent="0.25">
      <c r="D10096"/>
    </row>
    <row r="10097" spans="4:4" x14ac:dyDescent="0.25">
      <c r="D10097"/>
    </row>
    <row r="10098" spans="4:4" x14ac:dyDescent="0.25">
      <c r="D10098"/>
    </row>
    <row r="10099" spans="4:4" x14ac:dyDescent="0.25">
      <c r="D10099"/>
    </row>
    <row r="10100" spans="4:4" x14ac:dyDescent="0.25">
      <c r="D10100"/>
    </row>
    <row r="10101" spans="4:4" x14ac:dyDescent="0.25">
      <c r="D10101"/>
    </row>
    <row r="10102" spans="4:4" x14ac:dyDescent="0.25">
      <c r="D10102"/>
    </row>
    <row r="10103" spans="4:4" x14ac:dyDescent="0.25">
      <c r="D10103"/>
    </row>
    <row r="10104" spans="4:4" x14ac:dyDescent="0.25">
      <c r="D10104"/>
    </row>
    <row r="10105" spans="4:4" x14ac:dyDescent="0.25">
      <c r="D10105"/>
    </row>
    <row r="10106" spans="4:4" x14ac:dyDescent="0.25">
      <c r="D10106"/>
    </row>
    <row r="10107" spans="4:4" x14ac:dyDescent="0.25">
      <c r="D10107"/>
    </row>
    <row r="10108" spans="4:4" x14ac:dyDescent="0.25">
      <c r="D10108"/>
    </row>
    <row r="10109" spans="4:4" x14ac:dyDescent="0.25">
      <c r="D10109"/>
    </row>
    <row r="10110" spans="4:4" x14ac:dyDescent="0.25">
      <c r="D10110"/>
    </row>
    <row r="10111" spans="4:4" x14ac:dyDescent="0.25">
      <c r="D10111"/>
    </row>
    <row r="10112" spans="4:4" x14ac:dyDescent="0.25">
      <c r="D10112"/>
    </row>
    <row r="10113" spans="4:4" x14ac:dyDescent="0.25">
      <c r="D10113"/>
    </row>
    <row r="10114" spans="4:4" x14ac:dyDescent="0.25">
      <c r="D10114"/>
    </row>
    <row r="10115" spans="4:4" x14ac:dyDescent="0.25">
      <c r="D10115"/>
    </row>
    <row r="10116" spans="4:4" x14ac:dyDescent="0.25">
      <c r="D10116"/>
    </row>
    <row r="10117" spans="4:4" x14ac:dyDescent="0.25">
      <c r="D10117"/>
    </row>
    <row r="10118" spans="4:4" x14ac:dyDescent="0.25">
      <c r="D10118"/>
    </row>
    <row r="10119" spans="4:4" x14ac:dyDescent="0.25">
      <c r="D10119"/>
    </row>
    <row r="10120" spans="4:4" x14ac:dyDescent="0.25">
      <c r="D10120"/>
    </row>
    <row r="10121" spans="4:4" x14ac:dyDescent="0.25">
      <c r="D10121"/>
    </row>
    <row r="10122" spans="4:4" x14ac:dyDescent="0.25">
      <c r="D10122"/>
    </row>
    <row r="10123" spans="4:4" x14ac:dyDescent="0.25">
      <c r="D10123"/>
    </row>
    <row r="10124" spans="4:4" x14ac:dyDescent="0.25">
      <c r="D10124"/>
    </row>
    <row r="10125" spans="4:4" x14ac:dyDescent="0.25">
      <c r="D10125"/>
    </row>
    <row r="10126" spans="4:4" x14ac:dyDescent="0.25">
      <c r="D10126"/>
    </row>
    <row r="10127" spans="4:4" x14ac:dyDescent="0.25">
      <c r="D10127"/>
    </row>
    <row r="10128" spans="4:4" x14ac:dyDescent="0.25">
      <c r="D10128"/>
    </row>
    <row r="10129" spans="4:4" x14ac:dyDescent="0.25">
      <c r="D10129"/>
    </row>
    <row r="10130" spans="4:4" x14ac:dyDescent="0.25">
      <c r="D10130"/>
    </row>
    <row r="10131" spans="4:4" x14ac:dyDescent="0.25">
      <c r="D10131"/>
    </row>
    <row r="10132" spans="4:4" x14ac:dyDescent="0.25">
      <c r="D10132"/>
    </row>
    <row r="10133" spans="4:4" x14ac:dyDescent="0.25">
      <c r="D10133"/>
    </row>
    <row r="10134" spans="4:4" x14ac:dyDescent="0.25">
      <c r="D10134"/>
    </row>
    <row r="10135" spans="4:4" x14ac:dyDescent="0.25">
      <c r="D10135"/>
    </row>
    <row r="10136" spans="4:4" x14ac:dyDescent="0.25">
      <c r="D10136"/>
    </row>
    <row r="10137" spans="4:4" x14ac:dyDescent="0.25">
      <c r="D10137"/>
    </row>
    <row r="10138" spans="4:4" x14ac:dyDescent="0.25">
      <c r="D10138"/>
    </row>
    <row r="10139" spans="4:4" x14ac:dyDescent="0.25">
      <c r="D10139"/>
    </row>
    <row r="10140" spans="4:4" x14ac:dyDescent="0.25">
      <c r="D10140"/>
    </row>
    <row r="10141" spans="4:4" x14ac:dyDescent="0.25">
      <c r="D10141"/>
    </row>
    <row r="10142" spans="4:4" x14ac:dyDescent="0.25">
      <c r="D10142"/>
    </row>
    <row r="10143" spans="4:4" x14ac:dyDescent="0.25">
      <c r="D10143"/>
    </row>
    <row r="10144" spans="4:4" x14ac:dyDescent="0.25">
      <c r="D10144"/>
    </row>
    <row r="10145" spans="4:4" x14ac:dyDescent="0.25">
      <c r="D10145"/>
    </row>
    <row r="10146" spans="4:4" x14ac:dyDescent="0.25">
      <c r="D10146"/>
    </row>
    <row r="10147" spans="4:4" x14ac:dyDescent="0.25">
      <c r="D10147"/>
    </row>
    <row r="10148" spans="4:4" x14ac:dyDescent="0.25">
      <c r="D10148"/>
    </row>
    <row r="10149" spans="4:4" x14ac:dyDescent="0.25">
      <c r="D10149"/>
    </row>
    <row r="10150" spans="4:4" x14ac:dyDescent="0.25">
      <c r="D10150"/>
    </row>
    <row r="10151" spans="4:4" x14ac:dyDescent="0.25">
      <c r="D10151"/>
    </row>
    <row r="10152" spans="4:4" x14ac:dyDescent="0.25">
      <c r="D10152"/>
    </row>
    <row r="10153" spans="4:4" x14ac:dyDescent="0.25">
      <c r="D10153"/>
    </row>
    <row r="10154" spans="4:4" x14ac:dyDescent="0.25">
      <c r="D10154"/>
    </row>
    <row r="10155" spans="4:4" x14ac:dyDescent="0.25">
      <c r="D10155"/>
    </row>
    <row r="10156" spans="4:4" x14ac:dyDescent="0.25">
      <c r="D10156"/>
    </row>
    <row r="10157" spans="4:4" x14ac:dyDescent="0.25">
      <c r="D10157"/>
    </row>
    <row r="10158" spans="4:4" x14ac:dyDescent="0.25">
      <c r="D10158"/>
    </row>
    <row r="10159" spans="4:4" x14ac:dyDescent="0.25">
      <c r="D10159"/>
    </row>
    <row r="10160" spans="4:4" x14ac:dyDescent="0.25">
      <c r="D10160"/>
    </row>
    <row r="10161" spans="4:4" x14ac:dyDescent="0.25">
      <c r="D10161"/>
    </row>
    <row r="10162" spans="4:4" x14ac:dyDescent="0.25">
      <c r="D10162"/>
    </row>
    <row r="10163" spans="4:4" x14ac:dyDescent="0.25">
      <c r="D10163"/>
    </row>
    <row r="10164" spans="4:4" x14ac:dyDescent="0.25">
      <c r="D10164"/>
    </row>
    <row r="10165" spans="4:4" x14ac:dyDescent="0.25">
      <c r="D10165"/>
    </row>
    <row r="10166" spans="4:4" x14ac:dyDescent="0.25">
      <c r="D10166"/>
    </row>
    <row r="10167" spans="4:4" x14ac:dyDescent="0.25">
      <c r="D10167"/>
    </row>
    <row r="10168" spans="4:4" x14ac:dyDescent="0.25">
      <c r="D10168"/>
    </row>
    <row r="10169" spans="4:4" x14ac:dyDescent="0.25">
      <c r="D10169"/>
    </row>
    <row r="10170" spans="4:4" x14ac:dyDescent="0.25">
      <c r="D10170"/>
    </row>
    <row r="10171" spans="4:4" x14ac:dyDescent="0.25">
      <c r="D10171"/>
    </row>
    <row r="10172" spans="4:4" x14ac:dyDescent="0.25">
      <c r="D10172"/>
    </row>
    <row r="10173" spans="4:4" x14ac:dyDescent="0.25">
      <c r="D10173"/>
    </row>
    <row r="10174" spans="4:4" x14ac:dyDescent="0.25">
      <c r="D10174"/>
    </row>
    <row r="10175" spans="4:4" x14ac:dyDescent="0.25">
      <c r="D10175"/>
    </row>
    <row r="10176" spans="4:4" x14ac:dyDescent="0.25">
      <c r="D10176"/>
    </row>
    <row r="10177" spans="4:4" x14ac:dyDescent="0.25">
      <c r="D10177"/>
    </row>
    <row r="10178" spans="4:4" x14ac:dyDescent="0.25">
      <c r="D10178"/>
    </row>
    <row r="10179" spans="4:4" x14ac:dyDescent="0.25">
      <c r="D10179"/>
    </row>
    <row r="10180" spans="4:4" x14ac:dyDescent="0.25">
      <c r="D10180"/>
    </row>
    <row r="10181" spans="4:4" x14ac:dyDescent="0.25">
      <c r="D10181"/>
    </row>
    <row r="10182" spans="4:4" x14ac:dyDescent="0.25">
      <c r="D10182"/>
    </row>
    <row r="10183" spans="4:4" x14ac:dyDescent="0.25">
      <c r="D10183"/>
    </row>
    <row r="10184" spans="4:4" x14ac:dyDescent="0.25">
      <c r="D10184"/>
    </row>
    <row r="10185" spans="4:4" x14ac:dyDescent="0.25">
      <c r="D10185"/>
    </row>
    <row r="10186" spans="4:4" x14ac:dyDescent="0.25">
      <c r="D10186"/>
    </row>
    <row r="10187" spans="4:4" x14ac:dyDescent="0.25">
      <c r="D10187"/>
    </row>
    <row r="10188" spans="4:4" x14ac:dyDescent="0.25">
      <c r="D10188"/>
    </row>
    <row r="10189" spans="4:4" x14ac:dyDescent="0.25">
      <c r="D10189"/>
    </row>
    <row r="10190" spans="4:4" x14ac:dyDescent="0.25">
      <c r="D10190"/>
    </row>
    <row r="10191" spans="4:4" x14ac:dyDescent="0.25">
      <c r="D10191"/>
    </row>
    <row r="10192" spans="4:4" x14ac:dyDescent="0.25">
      <c r="D10192"/>
    </row>
    <row r="10193" spans="4:4" x14ac:dyDescent="0.25">
      <c r="D10193"/>
    </row>
    <row r="10194" spans="4:4" x14ac:dyDescent="0.25">
      <c r="D10194"/>
    </row>
    <row r="10195" spans="4:4" x14ac:dyDescent="0.25">
      <c r="D10195"/>
    </row>
    <row r="10196" spans="4:4" x14ac:dyDescent="0.25">
      <c r="D10196"/>
    </row>
    <row r="10197" spans="4:4" x14ac:dyDescent="0.25">
      <c r="D10197"/>
    </row>
    <row r="10198" spans="4:4" x14ac:dyDescent="0.25">
      <c r="D10198"/>
    </row>
    <row r="10199" spans="4:4" x14ac:dyDescent="0.25">
      <c r="D10199"/>
    </row>
    <row r="10200" spans="4:4" x14ac:dyDescent="0.25">
      <c r="D10200"/>
    </row>
    <row r="10201" spans="4:4" x14ac:dyDescent="0.25">
      <c r="D10201"/>
    </row>
    <row r="10202" spans="4:4" x14ac:dyDescent="0.25">
      <c r="D10202"/>
    </row>
    <row r="10203" spans="4:4" x14ac:dyDescent="0.25">
      <c r="D10203"/>
    </row>
    <row r="10204" spans="4:4" x14ac:dyDescent="0.25">
      <c r="D10204"/>
    </row>
    <row r="10205" spans="4:4" x14ac:dyDescent="0.25">
      <c r="D10205"/>
    </row>
    <row r="10206" spans="4:4" x14ac:dyDescent="0.25">
      <c r="D10206"/>
    </row>
    <row r="10207" spans="4:4" x14ac:dyDescent="0.25">
      <c r="D10207"/>
    </row>
    <row r="10208" spans="4:4" x14ac:dyDescent="0.25">
      <c r="D10208"/>
    </row>
    <row r="10209" spans="4:4" x14ac:dyDescent="0.25">
      <c r="D10209"/>
    </row>
    <row r="10210" spans="4:4" x14ac:dyDescent="0.25">
      <c r="D10210"/>
    </row>
    <row r="10211" spans="4:4" x14ac:dyDescent="0.25">
      <c r="D10211"/>
    </row>
    <row r="10212" spans="4:4" x14ac:dyDescent="0.25">
      <c r="D10212"/>
    </row>
    <row r="10213" spans="4:4" x14ac:dyDescent="0.25">
      <c r="D10213"/>
    </row>
    <row r="10214" spans="4:4" x14ac:dyDescent="0.25">
      <c r="D10214"/>
    </row>
    <row r="10215" spans="4:4" x14ac:dyDescent="0.25">
      <c r="D10215"/>
    </row>
    <row r="10216" spans="4:4" x14ac:dyDescent="0.25">
      <c r="D10216"/>
    </row>
    <row r="10217" spans="4:4" x14ac:dyDescent="0.25">
      <c r="D10217"/>
    </row>
    <row r="10218" spans="4:4" x14ac:dyDescent="0.25">
      <c r="D10218"/>
    </row>
    <row r="10219" spans="4:4" x14ac:dyDescent="0.25">
      <c r="D10219"/>
    </row>
    <row r="10220" spans="4:4" x14ac:dyDescent="0.25">
      <c r="D10220"/>
    </row>
    <row r="10221" spans="4:4" x14ac:dyDescent="0.25">
      <c r="D10221"/>
    </row>
    <row r="10222" spans="4:4" x14ac:dyDescent="0.25">
      <c r="D10222"/>
    </row>
    <row r="10223" spans="4:4" x14ac:dyDescent="0.25">
      <c r="D10223"/>
    </row>
    <row r="10224" spans="4:4" x14ac:dyDescent="0.25">
      <c r="D10224"/>
    </row>
    <row r="10225" spans="4:4" x14ac:dyDescent="0.25">
      <c r="D10225"/>
    </row>
    <row r="10226" spans="4:4" x14ac:dyDescent="0.25">
      <c r="D10226"/>
    </row>
    <row r="10227" spans="4:4" x14ac:dyDescent="0.25">
      <c r="D10227"/>
    </row>
    <row r="10228" spans="4:4" x14ac:dyDescent="0.25">
      <c r="D10228"/>
    </row>
    <row r="10229" spans="4:4" x14ac:dyDescent="0.25">
      <c r="D10229"/>
    </row>
    <row r="10230" spans="4:4" x14ac:dyDescent="0.25">
      <c r="D10230"/>
    </row>
    <row r="10231" spans="4:4" x14ac:dyDescent="0.25">
      <c r="D10231"/>
    </row>
    <row r="10232" spans="4:4" x14ac:dyDescent="0.25">
      <c r="D10232"/>
    </row>
    <row r="10233" spans="4:4" x14ac:dyDescent="0.25">
      <c r="D10233"/>
    </row>
    <row r="10234" spans="4:4" x14ac:dyDescent="0.25">
      <c r="D10234"/>
    </row>
    <row r="10235" spans="4:4" x14ac:dyDescent="0.25">
      <c r="D10235"/>
    </row>
    <row r="10236" spans="4:4" x14ac:dyDescent="0.25">
      <c r="D10236"/>
    </row>
    <row r="10237" spans="4:4" x14ac:dyDescent="0.25">
      <c r="D10237"/>
    </row>
    <row r="10238" spans="4:4" x14ac:dyDescent="0.25">
      <c r="D10238"/>
    </row>
    <row r="10239" spans="4:4" x14ac:dyDescent="0.25">
      <c r="D10239"/>
    </row>
    <row r="10240" spans="4:4" x14ac:dyDescent="0.25">
      <c r="D10240"/>
    </row>
    <row r="10241" spans="4:4" x14ac:dyDescent="0.25">
      <c r="D10241"/>
    </row>
    <row r="10242" spans="4:4" x14ac:dyDescent="0.25">
      <c r="D10242"/>
    </row>
    <row r="10243" spans="4:4" x14ac:dyDescent="0.25">
      <c r="D10243"/>
    </row>
    <row r="10244" spans="4:4" x14ac:dyDescent="0.25">
      <c r="D10244"/>
    </row>
    <row r="10245" spans="4:4" x14ac:dyDescent="0.25">
      <c r="D10245"/>
    </row>
    <row r="10246" spans="4:4" x14ac:dyDescent="0.25">
      <c r="D10246"/>
    </row>
    <row r="10247" spans="4:4" x14ac:dyDescent="0.25">
      <c r="D10247"/>
    </row>
    <row r="10248" spans="4:4" x14ac:dyDescent="0.25">
      <c r="D10248"/>
    </row>
    <row r="10249" spans="4:4" x14ac:dyDescent="0.25">
      <c r="D10249"/>
    </row>
    <row r="10250" spans="4:4" x14ac:dyDescent="0.25">
      <c r="D10250"/>
    </row>
    <row r="10251" spans="4:4" x14ac:dyDescent="0.25">
      <c r="D10251"/>
    </row>
    <row r="10252" spans="4:4" x14ac:dyDescent="0.25">
      <c r="D10252"/>
    </row>
    <row r="10253" spans="4:4" x14ac:dyDescent="0.25">
      <c r="D10253"/>
    </row>
    <row r="10254" spans="4:4" x14ac:dyDescent="0.25">
      <c r="D10254"/>
    </row>
    <row r="10255" spans="4:4" x14ac:dyDescent="0.25">
      <c r="D10255"/>
    </row>
    <row r="10256" spans="4:4" x14ac:dyDescent="0.25">
      <c r="D10256"/>
    </row>
    <row r="10257" spans="4:4" x14ac:dyDescent="0.25">
      <c r="D10257"/>
    </row>
    <row r="10258" spans="4:4" x14ac:dyDescent="0.25">
      <c r="D10258"/>
    </row>
    <row r="10259" spans="4:4" x14ac:dyDescent="0.25">
      <c r="D10259"/>
    </row>
    <row r="10260" spans="4:4" x14ac:dyDescent="0.25">
      <c r="D10260"/>
    </row>
    <row r="10261" spans="4:4" x14ac:dyDescent="0.25">
      <c r="D10261"/>
    </row>
    <row r="10262" spans="4:4" x14ac:dyDescent="0.25">
      <c r="D10262"/>
    </row>
    <row r="10263" spans="4:4" x14ac:dyDescent="0.25">
      <c r="D10263"/>
    </row>
    <row r="10264" spans="4:4" x14ac:dyDescent="0.25">
      <c r="D10264"/>
    </row>
    <row r="10265" spans="4:4" x14ac:dyDescent="0.25">
      <c r="D10265"/>
    </row>
    <row r="10266" spans="4:4" x14ac:dyDescent="0.25">
      <c r="D10266"/>
    </row>
    <row r="10267" spans="4:4" x14ac:dyDescent="0.25">
      <c r="D10267"/>
    </row>
    <row r="10268" spans="4:4" x14ac:dyDescent="0.25">
      <c r="D10268"/>
    </row>
    <row r="10269" spans="4:4" x14ac:dyDescent="0.25">
      <c r="D10269"/>
    </row>
    <row r="10270" spans="4:4" x14ac:dyDescent="0.25">
      <c r="D10270"/>
    </row>
    <row r="10271" spans="4:4" x14ac:dyDescent="0.25">
      <c r="D10271"/>
    </row>
    <row r="10272" spans="4:4" x14ac:dyDescent="0.25">
      <c r="D10272"/>
    </row>
    <row r="10273" spans="4:4" x14ac:dyDescent="0.25">
      <c r="D10273"/>
    </row>
    <row r="10274" spans="4:4" x14ac:dyDescent="0.25">
      <c r="D10274"/>
    </row>
    <row r="10275" spans="4:4" x14ac:dyDescent="0.25">
      <c r="D10275"/>
    </row>
    <row r="10276" spans="4:4" x14ac:dyDescent="0.25">
      <c r="D10276"/>
    </row>
    <row r="10277" spans="4:4" x14ac:dyDescent="0.25">
      <c r="D10277"/>
    </row>
    <row r="10278" spans="4:4" x14ac:dyDescent="0.25">
      <c r="D10278"/>
    </row>
    <row r="10279" spans="4:4" x14ac:dyDescent="0.25">
      <c r="D10279"/>
    </row>
    <row r="10280" spans="4:4" x14ac:dyDescent="0.25">
      <c r="D10280"/>
    </row>
    <row r="10281" spans="4:4" x14ac:dyDescent="0.25">
      <c r="D10281"/>
    </row>
    <row r="10282" spans="4:4" x14ac:dyDescent="0.25">
      <c r="D10282"/>
    </row>
    <row r="10283" spans="4:4" x14ac:dyDescent="0.25">
      <c r="D10283"/>
    </row>
    <row r="10284" spans="4:4" x14ac:dyDescent="0.25">
      <c r="D10284"/>
    </row>
    <row r="10285" spans="4:4" x14ac:dyDescent="0.25">
      <c r="D10285"/>
    </row>
    <row r="10286" spans="4:4" x14ac:dyDescent="0.25">
      <c r="D10286"/>
    </row>
    <row r="10287" spans="4:4" x14ac:dyDescent="0.25">
      <c r="D10287"/>
    </row>
    <row r="10288" spans="4:4" x14ac:dyDescent="0.25">
      <c r="D10288"/>
    </row>
    <row r="10289" spans="4:4" x14ac:dyDescent="0.25">
      <c r="D10289"/>
    </row>
    <row r="10290" spans="4:4" x14ac:dyDescent="0.25">
      <c r="D10290"/>
    </row>
    <row r="10291" spans="4:4" x14ac:dyDescent="0.25">
      <c r="D10291"/>
    </row>
    <row r="10292" spans="4:4" x14ac:dyDescent="0.25">
      <c r="D10292"/>
    </row>
    <row r="10293" spans="4:4" x14ac:dyDescent="0.25">
      <c r="D10293"/>
    </row>
    <row r="10294" spans="4:4" x14ac:dyDescent="0.25">
      <c r="D10294"/>
    </row>
    <row r="10295" spans="4:4" x14ac:dyDescent="0.25">
      <c r="D10295"/>
    </row>
    <row r="10296" spans="4:4" x14ac:dyDescent="0.25">
      <c r="D10296"/>
    </row>
    <row r="10297" spans="4:4" x14ac:dyDescent="0.25">
      <c r="D10297"/>
    </row>
    <row r="10298" spans="4:4" x14ac:dyDescent="0.25">
      <c r="D10298"/>
    </row>
    <row r="10299" spans="4:4" x14ac:dyDescent="0.25">
      <c r="D10299"/>
    </row>
    <row r="10300" spans="4:4" x14ac:dyDescent="0.25">
      <c r="D10300"/>
    </row>
    <row r="10301" spans="4:4" x14ac:dyDescent="0.25">
      <c r="D10301"/>
    </row>
    <row r="10302" spans="4:4" x14ac:dyDescent="0.25">
      <c r="D10302"/>
    </row>
    <row r="10303" spans="4:4" x14ac:dyDescent="0.25">
      <c r="D10303"/>
    </row>
    <row r="10304" spans="4:4" x14ac:dyDescent="0.25">
      <c r="D10304"/>
    </row>
    <row r="10305" spans="4:4" x14ac:dyDescent="0.25">
      <c r="D10305"/>
    </row>
    <row r="10306" spans="4:4" x14ac:dyDescent="0.25">
      <c r="D10306"/>
    </row>
    <row r="10307" spans="4:4" x14ac:dyDescent="0.25">
      <c r="D10307"/>
    </row>
    <row r="10308" spans="4:4" x14ac:dyDescent="0.25">
      <c r="D10308"/>
    </row>
    <row r="10309" spans="4:4" x14ac:dyDescent="0.25">
      <c r="D10309"/>
    </row>
    <row r="10310" spans="4:4" x14ac:dyDescent="0.25">
      <c r="D10310"/>
    </row>
    <row r="10311" spans="4:4" x14ac:dyDescent="0.25">
      <c r="D10311"/>
    </row>
    <row r="10312" spans="4:4" x14ac:dyDescent="0.25">
      <c r="D10312"/>
    </row>
    <row r="10313" spans="4:4" x14ac:dyDescent="0.25">
      <c r="D10313"/>
    </row>
    <row r="10314" spans="4:4" x14ac:dyDescent="0.25">
      <c r="D10314"/>
    </row>
    <row r="10315" spans="4:4" x14ac:dyDescent="0.25">
      <c r="D10315"/>
    </row>
    <row r="10316" spans="4:4" x14ac:dyDescent="0.25">
      <c r="D10316"/>
    </row>
    <row r="10317" spans="4:4" x14ac:dyDescent="0.25">
      <c r="D10317"/>
    </row>
    <row r="10318" spans="4:4" x14ac:dyDescent="0.25">
      <c r="D10318"/>
    </row>
    <row r="10319" spans="4:4" x14ac:dyDescent="0.25">
      <c r="D10319"/>
    </row>
    <row r="10320" spans="4:4" x14ac:dyDescent="0.25">
      <c r="D10320"/>
    </row>
    <row r="10321" spans="4:4" x14ac:dyDescent="0.25">
      <c r="D10321"/>
    </row>
    <row r="10322" spans="4:4" x14ac:dyDescent="0.25">
      <c r="D10322"/>
    </row>
    <row r="10323" spans="4:4" x14ac:dyDescent="0.25">
      <c r="D10323"/>
    </row>
    <row r="10324" spans="4:4" x14ac:dyDescent="0.25">
      <c r="D10324"/>
    </row>
    <row r="10325" spans="4:4" x14ac:dyDescent="0.25">
      <c r="D10325"/>
    </row>
    <row r="10326" spans="4:4" x14ac:dyDescent="0.25">
      <c r="D10326"/>
    </row>
    <row r="10327" spans="4:4" x14ac:dyDescent="0.25">
      <c r="D10327"/>
    </row>
    <row r="10328" spans="4:4" x14ac:dyDescent="0.25">
      <c r="D10328"/>
    </row>
    <row r="10329" spans="4:4" x14ac:dyDescent="0.25">
      <c r="D10329"/>
    </row>
    <row r="10330" spans="4:4" x14ac:dyDescent="0.25">
      <c r="D10330"/>
    </row>
    <row r="10331" spans="4:4" x14ac:dyDescent="0.25">
      <c r="D10331"/>
    </row>
    <row r="10332" spans="4:4" x14ac:dyDescent="0.25">
      <c r="D10332"/>
    </row>
    <row r="10333" spans="4:4" x14ac:dyDescent="0.25">
      <c r="D10333"/>
    </row>
    <row r="10334" spans="4:4" x14ac:dyDescent="0.25">
      <c r="D10334"/>
    </row>
    <row r="10335" spans="4:4" x14ac:dyDescent="0.25">
      <c r="D10335"/>
    </row>
    <row r="10336" spans="4:4" x14ac:dyDescent="0.25">
      <c r="D10336"/>
    </row>
    <row r="10337" spans="4:4" x14ac:dyDescent="0.25">
      <c r="D10337"/>
    </row>
    <row r="10338" spans="4:4" x14ac:dyDescent="0.25">
      <c r="D10338"/>
    </row>
    <row r="10339" spans="4:4" x14ac:dyDescent="0.25">
      <c r="D10339"/>
    </row>
    <row r="10340" spans="4:4" x14ac:dyDescent="0.25">
      <c r="D10340"/>
    </row>
    <row r="10341" spans="4:4" x14ac:dyDescent="0.25">
      <c r="D10341"/>
    </row>
    <row r="10342" spans="4:4" x14ac:dyDescent="0.25">
      <c r="D10342"/>
    </row>
    <row r="10343" spans="4:4" x14ac:dyDescent="0.25">
      <c r="D10343"/>
    </row>
    <row r="10344" spans="4:4" x14ac:dyDescent="0.25">
      <c r="D10344"/>
    </row>
    <row r="10345" spans="4:4" x14ac:dyDescent="0.25">
      <c r="D10345"/>
    </row>
    <row r="10346" spans="4:4" x14ac:dyDescent="0.25">
      <c r="D10346"/>
    </row>
    <row r="10347" spans="4:4" x14ac:dyDescent="0.25">
      <c r="D10347"/>
    </row>
    <row r="10348" spans="4:4" x14ac:dyDescent="0.25">
      <c r="D10348"/>
    </row>
    <row r="10349" spans="4:4" x14ac:dyDescent="0.25">
      <c r="D10349"/>
    </row>
    <row r="10350" spans="4:4" x14ac:dyDescent="0.25">
      <c r="D10350"/>
    </row>
    <row r="10351" spans="4:4" x14ac:dyDescent="0.25">
      <c r="D10351"/>
    </row>
    <row r="10352" spans="4:4" x14ac:dyDescent="0.25">
      <c r="D10352"/>
    </row>
    <row r="10353" spans="4:4" x14ac:dyDescent="0.25">
      <c r="D10353"/>
    </row>
    <row r="10354" spans="4:4" x14ac:dyDescent="0.25">
      <c r="D10354"/>
    </row>
    <row r="10355" spans="4:4" x14ac:dyDescent="0.25">
      <c r="D10355"/>
    </row>
    <row r="10356" spans="4:4" x14ac:dyDescent="0.25">
      <c r="D10356"/>
    </row>
    <row r="10357" spans="4:4" x14ac:dyDescent="0.25">
      <c r="D10357"/>
    </row>
    <row r="10358" spans="4:4" x14ac:dyDescent="0.25">
      <c r="D10358"/>
    </row>
    <row r="10359" spans="4:4" x14ac:dyDescent="0.25">
      <c r="D10359"/>
    </row>
    <row r="10360" spans="4:4" x14ac:dyDescent="0.25">
      <c r="D10360"/>
    </row>
    <row r="10361" spans="4:4" x14ac:dyDescent="0.25">
      <c r="D10361"/>
    </row>
    <row r="10362" spans="4:4" x14ac:dyDescent="0.25">
      <c r="D10362"/>
    </row>
    <row r="10363" spans="4:4" x14ac:dyDescent="0.25">
      <c r="D10363"/>
    </row>
    <row r="10364" spans="4:4" x14ac:dyDescent="0.25">
      <c r="D10364"/>
    </row>
    <row r="10365" spans="4:4" x14ac:dyDescent="0.25">
      <c r="D10365"/>
    </row>
    <row r="10366" spans="4:4" x14ac:dyDescent="0.25">
      <c r="D10366"/>
    </row>
    <row r="10367" spans="4:4" x14ac:dyDescent="0.25">
      <c r="D10367"/>
    </row>
    <row r="10368" spans="4:4" x14ac:dyDescent="0.25">
      <c r="D10368"/>
    </row>
    <row r="10369" spans="4:4" x14ac:dyDescent="0.25">
      <c r="D10369"/>
    </row>
    <row r="10370" spans="4:4" x14ac:dyDescent="0.25">
      <c r="D10370"/>
    </row>
    <row r="10371" spans="4:4" x14ac:dyDescent="0.25">
      <c r="D10371"/>
    </row>
    <row r="10372" spans="4:4" x14ac:dyDescent="0.25">
      <c r="D10372"/>
    </row>
    <row r="10373" spans="4:4" x14ac:dyDescent="0.25">
      <c r="D10373"/>
    </row>
    <row r="10374" spans="4:4" x14ac:dyDescent="0.25">
      <c r="D10374"/>
    </row>
    <row r="10375" spans="4:4" x14ac:dyDescent="0.25">
      <c r="D10375"/>
    </row>
    <row r="10376" spans="4:4" x14ac:dyDescent="0.25">
      <c r="D10376"/>
    </row>
    <row r="10377" spans="4:4" x14ac:dyDescent="0.25">
      <c r="D10377"/>
    </row>
    <row r="10378" spans="4:4" x14ac:dyDescent="0.25">
      <c r="D10378"/>
    </row>
    <row r="10379" spans="4:4" x14ac:dyDescent="0.25">
      <c r="D10379"/>
    </row>
    <row r="10380" spans="4:4" x14ac:dyDescent="0.25">
      <c r="D10380"/>
    </row>
    <row r="10381" spans="4:4" x14ac:dyDescent="0.25">
      <c r="D10381"/>
    </row>
    <row r="10382" spans="4:4" x14ac:dyDescent="0.25">
      <c r="D10382"/>
    </row>
    <row r="10383" spans="4:4" x14ac:dyDescent="0.25">
      <c r="D10383"/>
    </row>
    <row r="10384" spans="4:4" x14ac:dyDescent="0.25">
      <c r="D10384"/>
    </row>
    <row r="10385" spans="4:4" x14ac:dyDescent="0.25">
      <c r="D10385"/>
    </row>
    <row r="10386" spans="4:4" x14ac:dyDescent="0.25">
      <c r="D10386"/>
    </row>
    <row r="10387" spans="4:4" x14ac:dyDescent="0.25">
      <c r="D10387"/>
    </row>
    <row r="10388" spans="4:4" x14ac:dyDescent="0.25">
      <c r="D10388"/>
    </row>
    <row r="10389" spans="4:4" x14ac:dyDescent="0.25">
      <c r="D10389"/>
    </row>
    <row r="10390" spans="4:4" x14ac:dyDescent="0.25">
      <c r="D10390"/>
    </row>
    <row r="10391" spans="4:4" x14ac:dyDescent="0.25">
      <c r="D10391"/>
    </row>
    <row r="10392" spans="4:4" x14ac:dyDescent="0.25">
      <c r="D10392"/>
    </row>
    <row r="10393" spans="4:4" x14ac:dyDescent="0.25">
      <c r="D10393"/>
    </row>
    <row r="10394" spans="4:4" x14ac:dyDescent="0.25">
      <c r="D10394"/>
    </row>
    <row r="10395" spans="4:4" x14ac:dyDescent="0.25">
      <c r="D10395"/>
    </row>
    <row r="10396" spans="4:4" x14ac:dyDescent="0.25">
      <c r="D10396"/>
    </row>
    <row r="10397" spans="4:4" x14ac:dyDescent="0.25">
      <c r="D10397"/>
    </row>
    <row r="10398" spans="4:4" x14ac:dyDescent="0.25">
      <c r="D10398"/>
    </row>
    <row r="10399" spans="4:4" x14ac:dyDescent="0.25">
      <c r="D10399"/>
    </row>
    <row r="10400" spans="4:4" x14ac:dyDescent="0.25">
      <c r="D10400"/>
    </row>
    <row r="10401" spans="4:4" x14ac:dyDescent="0.25">
      <c r="D10401"/>
    </row>
    <row r="10402" spans="4:4" x14ac:dyDescent="0.25">
      <c r="D10402"/>
    </row>
    <row r="10403" spans="4:4" x14ac:dyDescent="0.25">
      <c r="D10403"/>
    </row>
    <row r="10404" spans="4:4" x14ac:dyDescent="0.25">
      <c r="D10404"/>
    </row>
    <row r="10405" spans="4:4" x14ac:dyDescent="0.25">
      <c r="D10405"/>
    </row>
    <row r="10406" spans="4:4" x14ac:dyDescent="0.25">
      <c r="D10406"/>
    </row>
    <row r="10407" spans="4:4" x14ac:dyDescent="0.25">
      <c r="D10407"/>
    </row>
    <row r="10408" spans="4:4" x14ac:dyDescent="0.25">
      <c r="D10408"/>
    </row>
    <row r="10409" spans="4:4" x14ac:dyDescent="0.25">
      <c r="D10409"/>
    </row>
    <row r="10410" spans="4:4" x14ac:dyDescent="0.25">
      <c r="D10410"/>
    </row>
    <row r="10411" spans="4:4" x14ac:dyDescent="0.25">
      <c r="D10411"/>
    </row>
    <row r="10412" spans="4:4" x14ac:dyDescent="0.25">
      <c r="D10412"/>
    </row>
    <row r="10413" spans="4:4" x14ac:dyDescent="0.25">
      <c r="D10413"/>
    </row>
    <row r="10414" spans="4:4" x14ac:dyDescent="0.25">
      <c r="D10414"/>
    </row>
    <row r="10415" spans="4:4" x14ac:dyDescent="0.25">
      <c r="D10415"/>
    </row>
    <row r="10416" spans="4:4" x14ac:dyDescent="0.25">
      <c r="D10416"/>
    </row>
    <row r="10417" spans="4:4" x14ac:dyDescent="0.25">
      <c r="D10417"/>
    </row>
    <row r="10418" spans="4:4" x14ac:dyDescent="0.25">
      <c r="D10418"/>
    </row>
    <row r="10419" spans="4:4" x14ac:dyDescent="0.25">
      <c r="D10419"/>
    </row>
    <row r="10420" spans="4:4" x14ac:dyDescent="0.25">
      <c r="D10420"/>
    </row>
    <row r="10421" spans="4:4" x14ac:dyDescent="0.25">
      <c r="D10421"/>
    </row>
    <row r="10422" spans="4:4" x14ac:dyDescent="0.25">
      <c r="D10422"/>
    </row>
    <row r="10423" spans="4:4" x14ac:dyDescent="0.25">
      <c r="D10423"/>
    </row>
    <row r="10424" spans="4:4" x14ac:dyDescent="0.25">
      <c r="D10424"/>
    </row>
    <row r="10425" spans="4:4" x14ac:dyDescent="0.25">
      <c r="D10425"/>
    </row>
    <row r="10426" spans="4:4" x14ac:dyDescent="0.25">
      <c r="D10426"/>
    </row>
    <row r="10427" spans="4:4" x14ac:dyDescent="0.25">
      <c r="D10427"/>
    </row>
    <row r="10428" spans="4:4" x14ac:dyDescent="0.25">
      <c r="D10428"/>
    </row>
    <row r="10429" spans="4:4" x14ac:dyDescent="0.25">
      <c r="D10429"/>
    </row>
    <row r="10430" spans="4:4" x14ac:dyDescent="0.25">
      <c r="D10430"/>
    </row>
    <row r="10431" spans="4:4" x14ac:dyDescent="0.25">
      <c r="D10431"/>
    </row>
    <row r="10432" spans="4:4" x14ac:dyDescent="0.25">
      <c r="D10432"/>
    </row>
    <row r="10433" spans="4:4" x14ac:dyDescent="0.25">
      <c r="D10433"/>
    </row>
    <row r="10434" spans="4:4" x14ac:dyDescent="0.25">
      <c r="D10434"/>
    </row>
    <row r="10435" spans="4:4" x14ac:dyDescent="0.25">
      <c r="D10435"/>
    </row>
    <row r="10436" spans="4:4" x14ac:dyDescent="0.25">
      <c r="D10436"/>
    </row>
    <row r="10437" spans="4:4" x14ac:dyDescent="0.25">
      <c r="D10437"/>
    </row>
    <row r="10438" spans="4:4" x14ac:dyDescent="0.25">
      <c r="D10438"/>
    </row>
    <row r="10439" spans="4:4" x14ac:dyDescent="0.25">
      <c r="D10439"/>
    </row>
    <row r="10440" spans="4:4" x14ac:dyDescent="0.25">
      <c r="D10440"/>
    </row>
    <row r="10441" spans="4:4" x14ac:dyDescent="0.25">
      <c r="D10441"/>
    </row>
    <row r="10442" spans="4:4" x14ac:dyDescent="0.25">
      <c r="D10442"/>
    </row>
    <row r="10443" spans="4:4" x14ac:dyDescent="0.25">
      <c r="D10443"/>
    </row>
    <row r="10444" spans="4:4" x14ac:dyDescent="0.25">
      <c r="D10444"/>
    </row>
    <row r="10445" spans="4:4" x14ac:dyDescent="0.25">
      <c r="D10445"/>
    </row>
    <row r="10446" spans="4:4" x14ac:dyDescent="0.25">
      <c r="D10446"/>
    </row>
    <row r="10447" spans="4:4" x14ac:dyDescent="0.25">
      <c r="D10447"/>
    </row>
    <row r="10448" spans="4:4" x14ac:dyDescent="0.25">
      <c r="D10448"/>
    </row>
    <row r="10449" spans="4:4" x14ac:dyDescent="0.25">
      <c r="D10449"/>
    </row>
    <row r="10450" spans="4:4" x14ac:dyDescent="0.25">
      <c r="D10450"/>
    </row>
    <row r="10451" spans="4:4" x14ac:dyDescent="0.25">
      <c r="D10451"/>
    </row>
    <row r="10452" spans="4:4" x14ac:dyDescent="0.25">
      <c r="D10452"/>
    </row>
    <row r="10453" spans="4:4" x14ac:dyDescent="0.25">
      <c r="D10453"/>
    </row>
    <row r="10454" spans="4:4" x14ac:dyDescent="0.25">
      <c r="D10454"/>
    </row>
    <row r="10455" spans="4:4" x14ac:dyDescent="0.25">
      <c r="D10455"/>
    </row>
    <row r="10456" spans="4:4" x14ac:dyDescent="0.25">
      <c r="D10456"/>
    </row>
    <row r="10457" spans="4:4" x14ac:dyDescent="0.25">
      <c r="D10457"/>
    </row>
    <row r="10458" spans="4:4" x14ac:dyDescent="0.25">
      <c r="D10458"/>
    </row>
    <row r="10459" spans="4:4" x14ac:dyDescent="0.25">
      <c r="D10459"/>
    </row>
    <row r="10460" spans="4:4" x14ac:dyDescent="0.25">
      <c r="D10460"/>
    </row>
    <row r="10461" spans="4:4" x14ac:dyDescent="0.25">
      <c r="D10461"/>
    </row>
    <row r="10462" spans="4:4" x14ac:dyDescent="0.25">
      <c r="D10462"/>
    </row>
    <row r="10463" spans="4:4" x14ac:dyDescent="0.25">
      <c r="D10463"/>
    </row>
    <row r="10464" spans="4:4" x14ac:dyDescent="0.25">
      <c r="D10464"/>
    </row>
    <row r="10465" spans="4:4" x14ac:dyDescent="0.25">
      <c r="D10465"/>
    </row>
    <row r="10466" spans="4:4" x14ac:dyDescent="0.25">
      <c r="D10466"/>
    </row>
    <row r="10467" spans="4:4" x14ac:dyDescent="0.25">
      <c r="D10467"/>
    </row>
    <row r="10468" spans="4:4" x14ac:dyDescent="0.25">
      <c r="D10468"/>
    </row>
    <row r="10469" spans="4:4" x14ac:dyDescent="0.25">
      <c r="D10469"/>
    </row>
    <row r="10470" spans="4:4" x14ac:dyDescent="0.25">
      <c r="D10470"/>
    </row>
    <row r="10471" spans="4:4" x14ac:dyDescent="0.25">
      <c r="D10471"/>
    </row>
    <row r="10472" spans="4:4" x14ac:dyDescent="0.25">
      <c r="D10472"/>
    </row>
    <row r="10473" spans="4:4" x14ac:dyDescent="0.25">
      <c r="D10473"/>
    </row>
    <row r="10474" spans="4:4" x14ac:dyDescent="0.25">
      <c r="D10474"/>
    </row>
    <row r="10475" spans="4:4" x14ac:dyDescent="0.25">
      <c r="D10475"/>
    </row>
    <row r="10476" spans="4:4" x14ac:dyDescent="0.25">
      <c r="D10476"/>
    </row>
    <row r="10477" spans="4:4" x14ac:dyDescent="0.25">
      <c r="D10477"/>
    </row>
    <row r="10478" spans="4:4" x14ac:dyDescent="0.25">
      <c r="D10478"/>
    </row>
    <row r="10479" spans="4:4" x14ac:dyDescent="0.25">
      <c r="D10479"/>
    </row>
    <row r="10480" spans="4:4" x14ac:dyDescent="0.25">
      <c r="D10480"/>
    </row>
    <row r="10481" spans="4:4" x14ac:dyDescent="0.25">
      <c r="D10481"/>
    </row>
    <row r="10482" spans="4:4" x14ac:dyDescent="0.25">
      <c r="D10482"/>
    </row>
    <row r="10483" spans="4:4" x14ac:dyDescent="0.25">
      <c r="D10483"/>
    </row>
    <row r="10484" spans="4:4" x14ac:dyDescent="0.25">
      <c r="D10484"/>
    </row>
    <row r="10485" spans="4:4" x14ac:dyDescent="0.25">
      <c r="D10485"/>
    </row>
    <row r="10486" spans="4:4" x14ac:dyDescent="0.25">
      <c r="D10486"/>
    </row>
    <row r="10487" spans="4:4" x14ac:dyDescent="0.25">
      <c r="D10487"/>
    </row>
    <row r="10488" spans="4:4" x14ac:dyDescent="0.25">
      <c r="D10488"/>
    </row>
    <row r="10489" spans="4:4" x14ac:dyDescent="0.25">
      <c r="D10489"/>
    </row>
    <row r="10490" spans="4:4" x14ac:dyDescent="0.25">
      <c r="D10490"/>
    </row>
    <row r="10491" spans="4:4" x14ac:dyDescent="0.25">
      <c r="D10491"/>
    </row>
    <row r="10492" spans="4:4" x14ac:dyDescent="0.25">
      <c r="D10492"/>
    </row>
    <row r="10493" spans="4:4" x14ac:dyDescent="0.25">
      <c r="D10493"/>
    </row>
    <row r="10494" spans="4:4" x14ac:dyDescent="0.25">
      <c r="D10494"/>
    </row>
    <row r="10495" spans="4:4" x14ac:dyDescent="0.25">
      <c r="D10495"/>
    </row>
    <row r="10496" spans="4:4" x14ac:dyDescent="0.25">
      <c r="D10496"/>
    </row>
    <row r="10497" spans="4:4" x14ac:dyDescent="0.25">
      <c r="D10497"/>
    </row>
    <row r="10498" spans="4:4" x14ac:dyDescent="0.25">
      <c r="D10498"/>
    </row>
    <row r="10499" spans="4:4" x14ac:dyDescent="0.25">
      <c r="D10499"/>
    </row>
    <row r="10500" spans="4:4" x14ac:dyDescent="0.25">
      <c r="D10500"/>
    </row>
    <row r="10501" spans="4:4" x14ac:dyDescent="0.25">
      <c r="D10501"/>
    </row>
    <row r="10502" spans="4:4" x14ac:dyDescent="0.25">
      <c r="D10502"/>
    </row>
    <row r="10503" spans="4:4" x14ac:dyDescent="0.25">
      <c r="D10503"/>
    </row>
    <row r="10504" spans="4:4" x14ac:dyDescent="0.25">
      <c r="D10504"/>
    </row>
    <row r="10505" spans="4:4" x14ac:dyDescent="0.25">
      <c r="D10505"/>
    </row>
    <row r="10506" spans="4:4" x14ac:dyDescent="0.25">
      <c r="D10506"/>
    </row>
    <row r="10507" spans="4:4" x14ac:dyDescent="0.25">
      <c r="D10507"/>
    </row>
    <row r="10508" spans="4:4" x14ac:dyDescent="0.25">
      <c r="D10508"/>
    </row>
    <row r="10509" spans="4:4" x14ac:dyDescent="0.25">
      <c r="D10509"/>
    </row>
    <row r="10510" spans="4:4" x14ac:dyDescent="0.25">
      <c r="D10510"/>
    </row>
    <row r="10511" spans="4:4" x14ac:dyDescent="0.25">
      <c r="D10511"/>
    </row>
    <row r="10512" spans="4:4" x14ac:dyDescent="0.25">
      <c r="D10512"/>
    </row>
    <row r="10513" spans="4:4" x14ac:dyDescent="0.25">
      <c r="D10513"/>
    </row>
    <row r="10514" spans="4:4" x14ac:dyDescent="0.25">
      <c r="D10514"/>
    </row>
    <row r="10515" spans="4:4" x14ac:dyDescent="0.25">
      <c r="D10515"/>
    </row>
    <row r="10516" spans="4:4" x14ac:dyDescent="0.25">
      <c r="D10516"/>
    </row>
    <row r="10517" spans="4:4" x14ac:dyDescent="0.25">
      <c r="D10517"/>
    </row>
    <row r="10518" spans="4:4" x14ac:dyDescent="0.25">
      <c r="D10518"/>
    </row>
    <row r="10519" spans="4:4" x14ac:dyDescent="0.25">
      <c r="D10519"/>
    </row>
    <row r="10520" spans="4:4" x14ac:dyDescent="0.25">
      <c r="D10520"/>
    </row>
    <row r="10521" spans="4:4" x14ac:dyDescent="0.25">
      <c r="D10521"/>
    </row>
    <row r="10522" spans="4:4" x14ac:dyDescent="0.25">
      <c r="D10522"/>
    </row>
    <row r="10523" spans="4:4" x14ac:dyDescent="0.25">
      <c r="D10523"/>
    </row>
    <row r="10524" spans="4:4" x14ac:dyDescent="0.25">
      <c r="D10524"/>
    </row>
    <row r="10525" spans="4:4" x14ac:dyDescent="0.25">
      <c r="D10525"/>
    </row>
    <row r="10526" spans="4:4" x14ac:dyDescent="0.25">
      <c r="D10526"/>
    </row>
    <row r="10527" spans="4:4" x14ac:dyDescent="0.25">
      <c r="D10527"/>
    </row>
    <row r="10528" spans="4:4" x14ac:dyDescent="0.25">
      <c r="D10528"/>
    </row>
    <row r="10529" spans="4:4" x14ac:dyDescent="0.25">
      <c r="D10529"/>
    </row>
    <row r="10530" spans="4:4" x14ac:dyDescent="0.25">
      <c r="D10530"/>
    </row>
    <row r="10531" spans="4:4" x14ac:dyDescent="0.25">
      <c r="D10531"/>
    </row>
    <row r="10532" spans="4:4" x14ac:dyDescent="0.25">
      <c r="D10532"/>
    </row>
    <row r="10533" spans="4:4" x14ac:dyDescent="0.25">
      <c r="D10533"/>
    </row>
    <row r="10534" spans="4:4" x14ac:dyDescent="0.25">
      <c r="D10534"/>
    </row>
    <row r="10535" spans="4:4" x14ac:dyDescent="0.25">
      <c r="D10535"/>
    </row>
    <row r="10536" spans="4:4" x14ac:dyDescent="0.25">
      <c r="D10536"/>
    </row>
    <row r="10537" spans="4:4" x14ac:dyDescent="0.25">
      <c r="D10537"/>
    </row>
    <row r="10538" spans="4:4" x14ac:dyDescent="0.25">
      <c r="D10538"/>
    </row>
    <row r="10539" spans="4:4" x14ac:dyDescent="0.25">
      <c r="D10539"/>
    </row>
    <row r="10540" spans="4:4" x14ac:dyDescent="0.25">
      <c r="D10540"/>
    </row>
    <row r="10541" spans="4:4" x14ac:dyDescent="0.25">
      <c r="D10541"/>
    </row>
    <row r="10542" spans="4:4" x14ac:dyDescent="0.25">
      <c r="D10542"/>
    </row>
    <row r="10543" spans="4:4" x14ac:dyDescent="0.25">
      <c r="D10543"/>
    </row>
    <row r="10544" spans="4:4" x14ac:dyDescent="0.25">
      <c r="D10544"/>
    </row>
    <row r="10545" spans="4:4" x14ac:dyDescent="0.25">
      <c r="D10545"/>
    </row>
    <row r="10546" spans="4:4" x14ac:dyDescent="0.25">
      <c r="D10546"/>
    </row>
    <row r="10547" spans="4:4" x14ac:dyDescent="0.25">
      <c r="D10547"/>
    </row>
    <row r="10548" spans="4:4" x14ac:dyDescent="0.25">
      <c r="D10548"/>
    </row>
    <row r="10549" spans="4:4" x14ac:dyDescent="0.25">
      <c r="D10549"/>
    </row>
    <row r="10550" spans="4:4" x14ac:dyDescent="0.25">
      <c r="D10550"/>
    </row>
    <row r="10551" spans="4:4" x14ac:dyDescent="0.25">
      <c r="D10551"/>
    </row>
    <row r="10552" spans="4:4" x14ac:dyDescent="0.25">
      <c r="D10552"/>
    </row>
    <row r="10553" spans="4:4" x14ac:dyDescent="0.25">
      <c r="D10553"/>
    </row>
    <row r="10554" spans="4:4" x14ac:dyDescent="0.25">
      <c r="D10554"/>
    </row>
    <row r="10555" spans="4:4" x14ac:dyDescent="0.25">
      <c r="D10555"/>
    </row>
    <row r="10556" spans="4:4" x14ac:dyDescent="0.25">
      <c r="D10556"/>
    </row>
    <row r="10557" spans="4:4" x14ac:dyDescent="0.25">
      <c r="D10557"/>
    </row>
    <row r="10558" spans="4:4" x14ac:dyDescent="0.25">
      <c r="D10558"/>
    </row>
    <row r="10559" spans="4:4" x14ac:dyDescent="0.25">
      <c r="D10559"/>
    </row>
    <row r="10560" spans="4:4" x14ac:dyDescent="0.25">
      <c r="D10560"/>
    </row>
    <row r="10561" spans="4:4" x14ac:dyDescent="0.25">
      <c r="D10561"/>
    </row>
    <row r="10562" spans="4:4" x14ac:dyDescent="0.25">
      <c r="D10562"/>
    </row>
    <row r="10563" spans="4:4" x14ac:dyDescent="0.25">
      <c r="D10563"/>
    </row>
    <row r="10564" spans="4:4" x14ac:dyDescent="0.25">
      <c r="D10564"/>
    </row>
    <row r="10565" spans="4:4" x14ac:dyDescent="0.25">
      <c r="D10565"/>
    </row>
    <row r="10566" spans="4:4" x14ac:dyDescent="0.25">
      <c r="D10566"/>
    </row>
    <row r="10567" spans="4:4" x14ac:dyDescent="0.25">
      <c r="D10567"/>
    </row>
    <row r="10568" spans="4:4" x14ac:dyDescent="0.25">
      <c r="D10568"/>
    </row>
    <row r="10569" spans="4:4" x14ac:dyDescent="0.25">
      <c r="D10569"/>
    </row>
    <row r="10570" spans="4:4" x14ac:dyDescent="0.25">
      <c r="D10570"/>
    </row>
    <row r="10571" spans="4:4" x14ac:dyDescent="0.25">
      <c r="D10571"/>
    </row>
    <row r="10572" spans="4:4" x14ac:dyDescent="0.25">
      <c r="D10572"/>
    </row>
    <row r="10573" spans="4:4" x14ac:dyDescent="0.25">
      <c r="D10573"/>
    </row>
    <row r="10574" spans="4:4" x14ac:dyDescent="0.25">
      <c r="D10574"/>
    </row>
    <row r="10575" spans="4:4" x14ac:dyDescent="0.25">
      <c r="D10575"/>
    </row>
    <row r="10576" spans="4:4" x14ac:dyDescent="0.25">
      <c r="D10576"/>
    </row>
    <row r="10577" spans="4:4" x14ac:dyDescent="0.25">
      <c r="D10577"/>
    </row>
    <row r="10578" spans="4:4" x14ac:dyDescent="0.25">
      <c r="D10578"/>
    </row>
    <row r="10579" spans="4:4" x14ac:dyDescent="0.25">
      <c r="D10579"/>
    </row>
    <row r="10580" spans="4:4" x14ac:dyDescent="0.25">
      <c r="D10580"/>
    </row>
    <row r="10581" spans="4:4" x14ac:dyDescent="0.25">
      <c r="D10581"/>
    </row>
    <row r="10582" spans="4:4" x14ac:dyDescent="0.25">
      <c r="D10582"/>
    </row>
    <row r="10583" spans="4:4" x14ac:dyDescent="0.25">
      <c r="D10583"/>
    </row>
    <row r="10584" spans="4:4" x14ac:dyDescent="0.25">
      <c r="D10584"/>
    </row>
    <row r="10585" spans="4:4" x14ac:dyDescent="0.25">
      <c r="D10585"/>
    </row>
    <row r="10586" spans="4:4" x14ac:dyDescent="0.25">
      <c r="D10586"/>
    </row>
    <row r="10587" spans="4:4" x14ac:dyDescent="0.25">
      <c r="D10587"/>
    </row>
    <row r="10588" spans="4:4" x14ac:dyDescent="0.25">
      <c r="D10588"/>
    </row>
    <row r="10589" spans="4:4" x14ac:dyDescent="0.25">
      <c r="D10589"/>
    </row>
    <row r="10590" spans="4:4" x14ac:dyDescent="0.25">
      <c r="D10590"/>
    </row>
    <row r="10591" spans="4:4" x14ac:dyDescent="0.25">
      <c r="D10591"/>
    </row>
    <row r="10592" spans="4:4" x14ac:dyDescent="0.25">
      <c r="D10592"/>
    </row>
    <row r="10593" spans="4:4" x14ac:dyDescent="0.25">
      <c r="D10593"/>
    </row>
    <row r="10594" spans="4:4" x14ac:dyDescent="0.25">
      <c r="D10594"/>
    </row>
    <row r="10595" spans="4:4" x14ac:dyDescent="0.25">
      <c r="D10595"/>
    </row>
    <row r="10596" spans="4:4" x14ac:dyDescent="0.25">
      <c r="D10596"/>
    </row>
    <row r="10597" spans="4:4" x14ac:dyDescent="0.25">
      <c r="D10597"/>
    </row>
    <row r="10598" spans="4:4" x14ac:dyDescent="0.25">
      <c r="D10598"/>
    </row>
    <row r="10599" spans="4:4" x14ac:dyDescent="0.25">
      <c r="D10599"/>
    </row>
    <row r="10600" spans="4:4" x14ac:dyDescent="0.25">
      <c r="D10600"/>
    </row>
    <row r="10601" spans="4:4" x14ac:dyDescent="0.25">
      <c r="D10601"/>
    </row>
    <row r="10602" spans="4:4" x14ac:dyDescent="0.25">
      <c r="D10602"/>
    </row>
    <row r="10603" spans="4:4" x14ac:dyDescent="0.25">
      <c r="D10603"/>
    </row>
    <row r="10604" spans="4:4" x14ac:dyDescent="0.25">
      <c r="D10604"/>
    </row>
    <row r="10605" spans="4:4" x14ac:dyDescent="0.25">
      <c r="D10605"/>
    </row>
    <row r="10606" spans="4:4" x14ac:dyDescent="0.25">
      <c r="D10606"/>
    </row>
    <row r="10607" spans="4:4" x14ac:dyDescent="0.25">
      <c r="D10607"/>
    </row>
    <row r="10608" spans="4:4" x14ac:dyDescent="0.25">
      <c r="D10608"/>
    </row>
    <row r="10609" spans="4:4" x14ac:dyDescent="0.25">
      <c r="D10609"/>
    </row>
    <row r="10610" spans="4:4" x14ac:dyDescent="0.25">
      <c r="D10610"/>
    </row>
    <row r="10611" spans="4:4" x14ac:dyDescent="0.25">
      <c r="D10611"/>
    </row>
    <row r="10612" spans="4:4" x14ac:dyDescent="0.25">
      <c r="D10612"/>
    </row>
    <row r="10613" spans="4:4" x14ac:dyDescent="0.25">
      <c r="D10613"/>
    </row>
    <row r="10614" spans="4:4" x14ac:dyDescent="0.25">
      <c r="D10614"/>
    </row>
    <row r="10615" spans="4:4" x14ac:dyDescent="0.25">
      <c r="D10615"/>
    </row>
    <row r="10616" spans="4:4" x14ac:dyDescent="0.25">
      <c r="D10616"/>
    </row>
    <row r="10617" spans="4:4" x14ac:dyDescent="0.25">
      <c r="D10617"/>
    </row>
    <row r="10618" spans="4:4" x14ac:dyDescent="0.25">
      <c r="D10618"/>
    </row>
    <row r="10619" spans="4:4" x14ac:dyDescent="0.25">
      <c r="D10619"/>
    </row>
    <row r="10620" spans="4:4" x14ac:dyDescent="0.25">
      <c r="D10620"/>
    </row>
    <row r="10621" spans="4:4" x14ac:dyDescent="0.25">
      <c r="D10621"/>
    </row>
    <row r="10622" spans="4:4" x14ac:dyDescent="0.25">
      <c r="D10622"/>
    </row>
    <row r="10623" spans="4:4" x14ac:dyDescent="0.25">
      <c r="D10623"/>
    </row>
    <row r="10624" spans="4:4" x14ac:dyDescent="0.25">
      <c r="D10624"/>
    </row>
    <row r="10625" spans="4:4" x14ac:dyDescent="0.25">
      <c r="D10625"/>
    </row>
    <row r="10626" spans="4:4" x14ac:dyDescent="0.25">
      <c r="D10626"/>
    </row>
    <row r="10627" spans="4:4" x14ac:dyDescent="0.25">
      <c r="D10627"/>
    </row>
    <row r="10628" spans="4:4" x14ac:dyDescent="0.25">
      <c r="D10628"/>
    </row>
    <row r="10629" spans="4:4" x14ac:dyDescent="0.25">
      <c r="D10629"/>
    </row>
    <row r="10630" spans="4:4" x14ac:dyDescent="0.25">
      <c r="D10630"/>
    </row>
    <row r="10631" spans="4:4" x14ac:dyDescent="0.25">
      <c r="D10631"/>
    </row>
    <row r="10632" spans="4:4" x14ac:dyDescent="0.25">
      <c r="D10632"/>
    </row>
    <row r="10633" spans="4:4" x14ac:dyDescent="0.25">
      <c r="D10633"/>
    </row>
    <row r="10634" spans="4:4" x14ac:dyDescent="0.25">
      <c r="D10634"/>
    </row>
    <row r="10635" spans="4:4" x14ac:dyDescent="0.25">
      <c r="D10635"/>
    </row>
    <row r="10636" spans="4:4" x14ac:dyDescent="0.25">
      <c r="D10636"/>
    </row>
    <row r="10637" spans="4:4" x14ac:dyDescent="0.25">
      <c r="D10637"/>
    </row>
    <row r="10638" spans="4:4" x14ac:dyDescent="0.25">
      <c r="D10638"/>
    </row>
    <row r="10639" spans="4:4" x14ac:dyDescent="0.25">
      <c r="D10639"/>
    </row>
    <row r="10640" spans="4:4" x14ac:dyDescent="0.25">
      <c r="D10640"/>
    </row>
    <row r="10641" spans="4:4" x14ac:dyDescent="0.25">
      <c r="D10641"/>
    </row>
    <row r="10642" spans="4:4" x14ac:dyDescent="0.25">
      <c r="D10642"/>
    </row>
    <row r="10643" spans="4:4" x14ac:dyDescent="0.25">
      <c r="D10643"/>
    </row>
    <row r="10644" spans="4:4" x14ac:dyDescent="0.25">
      <c r="D10644"/>
    </row>
    <row r="10645" spans="4:4" x14ac:dyDescent="0.25">
      <c r="D10645"/>
    </row>
    <row r="10646" spans="4:4" x14ac:dyDescent="0.25">
      <c r="D10646"/>
    </row>
    <row r="10647" spans="4:4" x14ac:dyDescent="0.25">
      <c r="D10647"/>
    </row>
    <row r="10648" spans="4:4" x14ac:dyDescent="0.25">
      <c r="D10648"/>
    </row>
    <row r="10649" spans="4:4" x14ac:dyDescent="0.25">
      <c r="D10649"/>
    </row>
    <row r="10650" spans="4:4" x14ac:dyDescent="0.25">
      <c r="D10650"/>
    </row>
    <row r="10651" spans="4:4" x14ac:dyDescent="0.25">
      <c r="D10651"/>
    </row>
    <row r="10652" spans="4:4" x14ac:dyDescent="0.25">
      <c r="D10652"/>
    </row>
    <row r="10653" spans="4:4" x14ac:dyDescent="0.25">
      <c r="D10653"/>
    </row>
    <row r="10654" spans="4:4" x14ac:dyDescent="0.25">
      <c r="D10654"/>
    </row>
    <row r="10655" spans="4:4" x14ac:dyDescent="0.25">
      <c r="D10655"/>
    </row>
    <row r="10656" spans="4:4" x14ac:dyDescent="0.25">
      <c r="D10656"/>
    </row>
    <row r="10657" spans="4:4" x14ac:dyDescent="0.25">
      <c r="D10657"/>
    </row>
    <row r="10658" spans="4:4" x14ac:dyDescent="0.25">
      <c r="D10658"/>
    </row>
    <row r="10659" spans="4:4" x14ac:dyDescent="0.25">
      <c r="D10659"/>
    </row>
    <row r="10660" spans="4:4" x14ac:dyDescent="0.25">
      <c r="D10660"/>
    </row>
    <row r="10661" spans="4:4" x14ac:dyDescent="0.25">
      <c r="D10661"/>
    </row>
    <row r="10662" spans="4:4" x14ac:dyDescent="0.25">
      <c r="D10662"/>
    </row>
    <row r="10663" spans="4:4" x14ac:dyDescent="0.25">
      <c r="D10663"/>
    </row>
    <row r="10664" spans="4:4" x14ac:dyDescent="0.25">
      <c r="D10664"/>
    </row>
    <row r="10665" spans="4:4" x14ac:dyDescent="0.25">
      <c r="D10665"/>
    </row>
    <row r="10666" spans="4:4" x14ac:dyDescent="0.25">
      <c r="D10666"/>
    </row>
    <row r="10667" spans="4:4" x14ac:dyDescent="0.25">
      <c r="D10667"/>
    </row>
    <row r="10668" spans="4:4" x14ac:dyDescent="0.25">
      <c r="D10668"/>
    </row>
    <row r="10669" spans="4:4" x14ac:dyDescent="0.25">
      <c r="D10669"/>
    </row>
    <row r="10670" spans="4:4" x14ac:dyDescent="0.25">
      <c r="D10670"/>
    </row>
    <row r="10671" spans="4:4" x14ac:dyDescent="0.25">
      <c r="D10671"/>
    </row>
    <row r="10672" spans="4:4" x14ac:dyDescent="0.25">
      <c r="D10672"/>
    </row>
    <row r="10673" spans="4:4" x14ac:dyDescent="0.25">
      <c r="D10673"/>
    </row>
    <row r="10674" spans="4:4" x14ac:dyDescent="0.25">
      <c r="D10674"/>
    </row>
    <row r="10675" spans="4:4" x14ac:dyDescent="0.25">
      <c r="D10675"/>
    </row>
    <row r="10676" spans="4:4" x14ac:dyDescent="0.25">
      <c r="D10676"/>
    </row>
    <row r="10677" spans="4:4" x14ac:dyDescent="0.25">
      <c r="D10677"/>
    </row>
    <row r="10678" spans="4:4" x14ac:dyDescent="0.25">
      <c r="D10678"/>
    </row>
    <row r="10679" spans="4:4" x14ac:dyDescent="0.25">
      <c r="D10679"/>
    </row>
    <row r="10680" spans="4:4" x14ac:dyDescent="0.25">
      <c r="D10680"/>
    </row>
    <row r="10681" spans="4:4" x14ac:dyDescent="0.25">
      <c r="D10681"/>
    </row>
    <row r="10682" spans="4:4" x14ac:dyDescent="0.25">
      <c r="D10682"/>
    </row>
    <row r="10683" spans="4:4" x14ac:dyDescent="0.25">
      <c r="D10683"/>
    </row>
    <row r="10684" spans="4:4" x14ac:dyDescent="0.25">
      <c r="D10684"/>
    </row>
    <row r="10685" spans="4:4" x14ac:dyDescent="0.25">
      <c r="D10685"/>
    </row>
    <row r="10686" spans="4:4" x14ac:dyDescent="0.25">
      <c r="D10686"/>
    </row>
    <row r="10687" spans="4:4" x14ac:dyDescent="0.25">
      <c r="D10687"/>
    </row>
    <row r="10688" spans="4:4" x14ac:dyDescent="0.25">
      <c r="D10688"/>
    </row>
    <row r="10689" spans="4:4" x14ac:dyDescent="0.25">
      <c r="D10689"/>
    </row>
    <row r="10690" spans="4:4" x14ac:dyDescent="0.25">
      <c r="D10690"/>
    </row>
    <row r="10691" spans="4:4" x14ac:dyDescent="0.25">
      <c r="D10691"/>
    </row>
    <row r="10692" spans="4:4" x14ac:dyDescent="0.25">
      <c r="D10692"/>
    </row>
    <row r="10693" spans="4:4" x14ac:dyDescent="0.25">
      <c r="D10693"/>
    </row>
    <row r="10694" spans="4:4" x14ac:dyDescent="0.25">
      <c r="D10694"/>
    </row>
    <row r="10695" spans="4:4" x14ac:dyDescent="0.25">
      <c r="D10695"/>
    </row>
    <row r="10696" spans="4:4" x14ac:dyDescent="0.25">
      <c r="D10696"/>
    </row>
    <row r="10697" spans="4:4" x14ac:dyDescent="0.25">
      <c r="D10697"/>
    </row>
    <row r="10698" spans="4:4" x14ac:dyDescent="0.25">
      <c r="D10698"/>
    </row>
    <row r="10699" spans="4:4" x14ac:dyDescent="0.25">
      <c r="D10699"/>
    </row>
    <row r="10700" spans="4:4" x14ac:dyDescent="0.25">
      <c r="D10700"/>
    </row>
    <row r="10701" spans="4:4" x14ac:dyDescent="0.25">
      <c r="D10701"/>
    </row>
    <row r="10702" spans="4:4" x14ac:dyDescent="0.25">
      <c r="D10702"/>
    </row>
    <row r="10703" spans="4:4" x14ac:dyDescent="0.25">
      <c r="D10703"/>
    </row>
    <row r="10704" spans="4:4" x14ac:dyDescent="0.25">
      <c r="D10704"/>
    </row>
    <row r="10705" spans="4:4" x14ac:dyDescent="0.25">
      <c r="D10705"/>
    </row>
    <row r="10706" spans="4:4" x14ac:dyDescent="0.25">
      <c r="D10706"/>
    </row>
    <row r="10707" spans="4:4" x14ac:dyDescent="0.25">
      <c r="D10707"/>
    </row>
    <row r="10708" spans="4:4" x14ac:dyDescent="0.25">
      <c r="D10708"/>
    </row>
    <row r="10709" spans="4:4" x14ac:dyDescent="0.25">
      <c r="D10709"/>
    </row>
    <row r="10710" spans="4:4" x14ac:dyDescent="0.25">
      <c r="D10710"/>
    </row>
    <row r="10711" spans="4:4" x14ac:dyDescent="0.25">
      <c r="D10711"/>
    </row>
    <row r="10712" spans="4:4" x14ac:dyDescent="0.25">
      <c r="D10712"/>
    </row>
    <row r="10713" spans="4:4" x14ac:dyDescent="0.25">
      <c r="D10713"/>
    </row>
    <row r="10714" spans="4:4" x14ac:dyDescent="0.25">
      <c r="D10714"/>
    </row>
    <row r="10715" spans="4:4" x14ac:dyDescent="0.25">
      <c r="D10715"/>
    </row>
    <row r="10716" spans="4:4" x14ac:dyDescent="0.25">
      <c r="D10716"/>
    </row>
    <row r="10717" spans="4:4" x14ac:dyDescent="0.25">
      <c r="D10717"/>
    </row>
    <row r="10718" spans="4:4" x14ac:dyDescent="0.25">
      <c r="D10718"/>
    </row>
    <row r="10719" spans="4:4" x14ac:dyDescent="0.25">
      <c r="D10719"/>
    </row>
    <row r="10720" spans="4:4" x14ac:dyDescent="0.25">
      <c r="D10720"/>
    </row>
    <row r="10721" spans="4:4" x14ac:dyDescent="0.25">
      <c r="D10721"/>
    </row>
    <row r="10722" spans="4:4" x14ac:dyDescent="0.25">
      <c r="D10722"/>
    </row>
    <row r="10723" spans="4:4" x14ac:dyDescent="0.25">
      <c r="D10723"/>
    </row>
    <row r="10724" spans="4:4" x14ac:dyDescent="0.25">
      <c r="D10724"/>
    </row>
    <row r="10725" spans="4:4" x14ac:dyDescent="0.25">
      <c r="D10725"/>
    </row>
    <row r="10726" spans="4:4" x14ac:dyDescent="0.25">
      <c r="D10726"/>
    </row>
    <row r="10727" spans="4:4" x14ac:dyDescent="0.25">
      <c r="D10727"/>
    </row>
    <row r="10728" spans="4:4" x14ac:dyDescent="0.25">
      <c r="D10728"/>
    </row>
    <row r="10729" spans="4:4" x14ac:dyDescent="0.25">
      <c r="D10729"/>
    </row>
    <row r="10730" spans="4:4" x14ac:dyDescent="0.25">
      <c r="D10730"/>
    </row>
    <row r="10731" spans="4:4" x14ac:dyDescent="0.25">
      <c r="D10731"/>
    </row>
    <row r="10732" spans="4:4" x14ac:dyDescent="0.25">
      <c r="D10732"/>
    </row>
    <row r="10733" spans="4:4" x14ac:dyDescent="0.25">
      <c r="D10733"/>
    </row>
    <row r="10734" spans="4:4" x14ac:dyDescent="0.25">
      <c r="D10734"/>
    </row>
    <row r="10735" spans="4:4" x14ac:dyDescent="0.25">
      <c r="D10735"/>
    </row>
    <row r="10736" spans="4:4" x14ac:dyDescent="0.25">
      <c r="D10736"/>
    </row>
    <row r="10737" spans="4:4" x14ac:dyDescent="0.25">
      <c r="D10737"/>
    </row>
    <row r="10738" spans="4:4" x14ac:dyDescent="0.25">
      <c r="D10738"/>
    </row>
    <row r="10739" spans="4:4" x14ac:dyDescent="0.25">
      <c r="D10739"/>
    </row>
    <row r="10740" spans="4:4" x14ac:dyDescent="0.25">
      <c r="D10740"/>
    </row>
    <row r="10741" spans="4:4" x14ac:dyDescent="0.25">
      <c r="D10741"/>
    </row>
    <row r="10742" spans="4:4" x14ac:dyDescent="0.25">
      <c r="D10742"/>
    </row>
    <row r="10743" spans="4:4" x14ac:dyDescent="0.25">
      <c r="D10743"/>
    </row>
    <row r="10744" spans="4:4" x14ac:dyDescent="0.25">
      <c r="D10744"/>
    </row>
    <row r="10745" spans="4:4" x14ac:dyDescent="0.25">
      <c r="D10745"/>
    </row>
    <row r="10746" spans="4:4" x14ac:dyDescent="0.25">
      <c r="D10746"/>
    </row>
    <row r="10747" spans="4:4" x14ac:dyDescent="0.25">
      <c r="D10747"/>
    </row>
    <row r="10748" spans="4:4" x14ac:dyDescent="0.25">
      <c r="D10748"/>
    </row>
    <row r="10749" spans="4:4" x14ac:dyDescent="0.25">
      <c r="D10749"/>
    </row>
    <row r="10750" spans="4:4" x14ac:dyDescent="0.25">
      <c r="D10750"/>
    </row>
    <row r="10751" spans="4:4" x14ac:dyDescent="0.25">
      <c r="D10751"/>
    </row>
    <row r="10752" spans="4:4" x14ac:dyDescent="0.25">
      <c r="D10752"/>
    </row>
    <row r="10753" spans="4:4" x14ac:dyDescent="0.25">
      <c r="D10753"/>
    </row>
    <row r="10754" spans="4:4" x14ac:dyDescent="0.25">
      <c r="D10754"/>
    </row>
    <row r="10755" spans="4:4" x14ac:dyDescent="0.25">
      <c r="D10755"/>
    </row>
    <row r="10756" spans="4:4" x14ac:dyDescent="0.25">
      <c r="D10756"/>
    </row>
    <row r="10757" spans="4:4" x14ac:dyDescent="0.25">
      <c r="D10757"/>
    </row>
    <row r="10758" spans="4:4" x14ac:dyDescent="0.25">
      <c r="D10758"/>
    </row>
    <row r="10759" spans="4:4" x14ac:dyDescent="0.25">
      <c r="D10759"/>
    </row>
    <row r="10760" spans="4:4" x14ac:dyDescent="0.25">
      <c r="D10760"/>
    </row>
    <row r="10761" spans="4:4" x14ac:dyDescent="0.25">
      <c r="D10761"/>
    </row>
    <row r="10762" spans="4:4" x14ac:dyDescent="0.25">
      <c r="D10762"/>
    </row>
    <row r="10763" spans="4:4" x14ac:dyDescent="0.25">
      <c r="D10763"/>
    </row>
    <row r="10764" spans="4:4" x14ac:dyDescent="0.25">
      <c r="D10764"/>
    </row>
    <row r="10765" spans="4:4" x14ac:dyDescent="0.25">
      <c r="D10765"/>
    </row>
    <row r="10766" spans="4:4" x14ac:dyDescent="0.25">
      <c r="D10766"/>
    </row>
    <row r="10767" spans="4:4" x14ac:dyDescent="0.25">
      <c r="D10767"/>
    </row>
    <row r="10768" spans="4:4" x14ac:dyDescent="0.25">
      <c r="D10768"/>
    </row>
    <row r="10769" spans="4:4" x14ac:dyDescent="0.25">
      <c r="D10769"/>
    </row>
    <row r="10770" spans="4:4" x14ac:dyDescent="0.25">
      <c r="D10770"/>
    </row>
    <row r="10771" spans="4:4" x14ac:dyDescent="0.25">
      <c r="D10771"/>
    </row>
    <row r="10772" spans="4:4" x14ac:dyDescent="0.25">
      <c r="D10772"/>
    </row>
    <row r="10773" spans="4:4" x14ac:dyDescent="0.25">
      <c r="D10773"/>
    </row>
    <row r="10774" spans="4:4" x14ac:dyDescent="0.25">
      <c r="D10774"/>
    </row>
    <row r="10775" spans="4:4" x14ac:dyDescent="0.25">
      <c r="D10775"/>
    </row>
    <row r="10776" spans="4:4" x14ac:dyDescent="0.25">
      <c r="D10776"/>
    </row>
    <row r="10777" spans="4:4" x14ac:dyDescent="0.25">
      <c r="D10777"/>
    </row>
    <row r="10778" spans="4:4" x14ac:dyDescent="0.25">
      <c r="D10778"/>
    </row>
    <row r="10779" spans="4:4" x14ac:dyDescent="0.25">
      <c r="D10779"/>
    </row>
    <row r="10780" spans="4:4" x14ac:dyDescent="0.25">
      <c r="D10780"/>
    </row>
    <row r="10781" spans="4:4" x14ac:dyDescent="0.25">
      <c r="D10781"/>
    </row>
    <row r="10782" spans="4:4" x14ac:dyDescent="0.25">
      <c r="D10782"/>
    </row>
    <row r="10783" spans="4:4" x14ac:dyDescent="0.25">
      <c r="D10783"/>
    </row>
    <row r="10784" spans="4:4" x14ac:dyDescent="0.25">
      <c r="D10784"/>
    </row>
    <row r="10785" spans="4:4" x14ac:dyDescent="0.25">
      <c r="D10785"/>
    </row>
    <row r="10786" spans="4:4" x14ac:dyDescent="0.25">
      <c r="D10786"/>
    </row>
    <row r="10787" spans="4:4" x14ac:dyDescent="0.25">
      <c r="D10787"/>
    </row>
    <row r="10788" spans="4:4" x14ac:dyDescent="0.25">
      <c r="D10788"/>
    </row>
    <row r="10789" spans="4:4" x14ac:dyDescent="0.25">
      <c r="D10789"/>
    </row>
    <row r="10790" spans="4:4" x14ac:dyDescent="0.25">
      <c r="D10790"/>
    </row>
    <row r="10791" spans="4:4" x14ac:dyDescent="0.25">
      <c r="D10791"/>
    </row>
    <row r="10792" spans="4:4" x14ac:dyDescent="0.25">
      <c r="D10792"/>
    </row>
    <row r="10793" spans="4:4" x14ac:dyDescent="0.25">
      <c r="D10793"/>
    </row>
    <row r="10794" spans="4:4" x14ac:dyDescent="0.25">
      <c r="D10794"/>
    </row>
    <row r="10795" spans="4:4" x14ac:dyDescent="0.25">
      <c r="D10795"/>
    </row>
    <row r="10796" spans="4:4" x14ac:dyDescent="0.25">
      <c r="D10796"/>
    </row>
    <row r="10797" spans="4:4" x14ac:dyDescent="0.25">
      <c r="D10797"/>
    </row>
    <row r="10798" spans="4:4" x14ac:dyDescent="0.25">
      <c r="D10798"/>
    </row>
    <row r="10799" spans="4:4" x14ac:dyDescent="0.25">
      <c r="D10799"/>
    </row>
    <row r="10800" spans="4:4" x14ac:dyDescent="0.25">
      <c r="D10800"/>
    </row>
    <row r="10801" spans="4:4" x14ac:dyDescent="0.25">
      <c r="D10801"/>
    </row>
    <row r="10802" spans="4:4" x14ac:dyDescent="0.25">
      <c r="D10802"/>
    </row>
    <row r="10803" spans="4:4" x14ac:dyDescent="0.25">
      <c r="D10803"/>
    </row>
    <row r="10804" spans="4:4" x14ac:dyDescent="0.25">
      <c r="D10804"/>
    </row>
    <row r="10805" spans="4:4" x14ac:dyDescent="0.25">
      <c r="D10805"/>
    </row>
    <row r="10806" spans="4:4" x14ac:dyDescent="0.25">
      <c r="D10806"/>
    </row>
    <row r="10807" spans="4:4" x14ac:dyDescent="0.25">
      <c r="D10807"/>
    </row>
    <row r="10808" spans="4:4" x14ac:dyDescent="0.25">
      <c r="D10808"/>
    </row>
    <row r="10809" spans="4:4" x14ac:dyDescent="0.25">
      <c r="D10809"/>
    </row>
    <row r="10810" spans="4:4" x14ac:dyDescent="0.25">
      <c r="D10810"/>
    </row>
    <row r="10811" spans="4:4" x14ac:dyDescent="0.25">
      <c r="D10811"/>
    </row>
    <row r="10812" spans="4:4" x14ac:dyDescent="0.25">
      <c r="D10812"/>
    </row>
    <row r="10813" spans="4:4" x14ac:dyDescent="0.25">
      <c r="D10813"/>
    </row>
    <row r="10814" spans="4:4" x14ac:dyDescent="0.25">
      <c r="D10814"/>
    </row>
    <row r="10815" spans="4:4" x14ac:dyDescent="0.25">
      <c r="D10815"/>
    </row>
    <row r="10816" spans="4:4" x14ac:dyDescent="0.25">
      <c r="D10816"/>
    </row>
    <row r="10817" spans="4:4" x14ac:dyDescent="0.25">
      <c r="D10817"/>
    </row>
    <row r="10818" spans="4:4" x14ac:dyDescent="0.25">
      <c r="D10818"/>
    </row>
    <row r="10819" spans="4:4" x14ac:dyDescent="0.25">
      <c r="D10819"/>
    </row>
    <row r="10820" spans="4:4" x14ac:dyDescent="0.25">
      <c r="D10820"/>
    </row>
    <row r="10821" spans="4:4" x14ac:dyDescent="0.25">
      <c r="D10821"/>
    </row>
    <row r="10822" spans="4:4" x14ac:dyDescent="0.25">
      <c r="D10822"/>
    </row>
    <row r="10823" spans="4:4" x14ac:dyDescent="0.25">
      <c r="D10823"/>
    </row>
    <row r="10824" spans="4:4" x14ac:dyDescent="0.25">
      <c r="D10824"/>
    </row>
    <row r="10825" spans="4:4" x14ac:dyDescent="0.25">
      <c r="D10825"/>
    </row>
    <row r="10826" spans="4:4" x14ac:dyDescent="0.25">
      <c r="D10826"/>
    </row>
    <row r="10827" spans="4:4" x14ac:dyDescent="0.25">
      <c r="D10827"/>
    </row>
    <row r="10828" spans="4:4" x14ac:dyDescent="0.25">
      <c r="D10828"/>
    </row>
    <row r="10829" spans="4:4" x14ac:dyDescent="0.25">
      <c r="D10829"/>
    </row>
    <row r="10830" spans="4:4" x14ac:dyDescent="0.25">
      <c r="D10830"/>
    </row>
    <row r="10831" spans="4:4" x14ac:dyDescent="0.25">
      <c r="D10831"/>
    </row>
    <row r="10832" spans="4:4" x14ac:dyDescent="0.25">
      <c r="D10832"/>
    </row>
    <row r="10833" spans="4:4" x14ac:dyDescent="0.25">
      <c r="D10833"/>
    </row>
    <row r="10834" spans="4:4" x14ac:dyDescent="0.25">
      <c r="D10834"/>
    </row>
    <row r="10835" spans="4:4" x14ac:dyDescent="0.25">
      <c r="D10835"/>
    </row>
    <row r="10836" spans="4:4" x14ac:dyDescent="0.25">
      <c r="D10836"/>
    </row>
    <row r="10837" spans="4:4" x14ac:dyDescent="0.25">
      <c r="D10837"/>
    </row>
    <row r="10838" spans="4:4" x14ac:dyDescent="0.25">
      <c r="D10838"/>
    </row>
    <row r="10839" spans="4:4" x14ac:dyDescent="0.25">
      <c r="D10839"/>
    </row>
    <row r="10840" spans="4:4" x14ac:dyDescent="0.25">
      <c r="D10840"/>
    </row>
    <row r="10841" spans="4:4" x14ac:dyDescent="0.25">
      <c r="D10841"/>
    </row>
    <row r="10842" spans="4:4" x14ac:dyDescent="0.25">
      <c r="D10842"/>
    </row>
    <row r="10843" spans="4:4" x14ac:dyDescent="0.25">
      <c r="D10843"/>
    </row>
    <row r="10844" spans="4:4" x14ac:dyDescent="0.25">
      <c r="D10844"/>
    </row>
    <row r="10845" spans="4:4" x14ac:dyDescent="0.25">
      <c r="D10845"/>
    </row>
    <row r="10846" spans="4:4" x14ac:dyDescent="0.25">
      <c r="D10846"/>
    </row>
    <row r="10847" spans="4:4" x14ac:dyDescent="0.25">
      <c r="D10847"/>
    </row>
    <row r="10848" spans="4:4" x14ac:dyDescent="0.25">
      <c r="D10848"/>
    </row>
    <row r="10849" spans="4:4" x14ac:dyDescent="0.25">
      <c r="D10849"/>
    </row>
    <row r="10850" spans="4:4" x14ac:dyDescent="0.25">
      <c r="D10850"/>
    </row>
    <row r="10851" spans="4:4" x14ac:dyDescent="0.25">
      <c r="D10851"/>
    </row>
    <row r="10852" spans="4:4" x14ac:dyDescent="0.25">
      <c r="D10852"/>
    </row>
    <row r="10853" spans="4:4" x14ac:dyDescent="0.25">
      <c r="D10853"/>
    </row>
    <row r="10854" spans="4:4" x14ac:dyDescent="0.25">
      <c r="D10854"/>
    </row>
    <row r="10855" spans="4:4" x14ac:dyDescent="0.25">
      <c r="D10855"/>
    </row>
    <row r="10856" spans="4:4" x14ac:dyDescent="0.25">
      <c r="D10856"/>
    </row>
    <row r="10857" spans="4:4" x14ac:dyDescent="0.25">
      <c r="D10857"/>
    </row>
    <row r="10858" spans="4:4" x14ac:dyDescent="0.25">
      <c r="D10858"/>
    </row>
    <row r="10859" spans="4:4" x14ac:dyDescent="0.25">
      <c r="D10859"/>
    </row>
    <row r="10860" spans="4:4" x14ac:dyDescent="0.25">
      <c r="D10860"/>
    </row>
    <row r="10861" spans="4:4" x14ac:dyDescent="0.25">
      <c r="D10861"/>
    </row>
    <row r="10862" spans="4:4" x14ac:dyDescent="0.25">
      <c r="D10862"/>
    </row>
    <row r="10863" spans="4:4" x14ac:dyDescent="0.25">
      <c r="D10863"/>
    </row>
    <row r="10864" spans="4:4" x14ac:dyDescent="0.25">
      <c r="D10864"/>
    </row>
    <row r="10865" spans="4:4" x14ac:dyDescent="0.25">
      <c r="D10865"/>
    </row>
    <row r="10866" spans="4:4" x14ac:dyDescent="0.25">
      <c r="D10866"/>
    </row>
    <row r="10867" spans="4:4" x14ac:dyDescent="0.25">
      <c r="D10867"/>
    </row>
    <row r="10868" spans="4:4" x14ac:dyDescent="0.25">
      <c r="D10868"/>
    </row>
    <row r="10869" spans="4:4" x14ac:dyDescent="0.25">
      <c r="D10869"/>
    </row>
    <row r="10870" spans="4:4" x14ac:dyDescent="0.25">
      <c r="D10870"/>
    </row>
    <row r="10871" spans="4:4" x14ac:dyDescent="0.25">
      <c r="D10871"/>
    </row>
    <row r="10872" spans="4:4" x14ac:dyDescent="0.25">
      <c r="D10872"/>
    </row>
    <row r="10873" spans="4:4" x14ac:dyDescent="0.25">
      <c r="D10873"/>
    </row>
    <row r="10874" spans="4:4" x14ac:dyDescent="0.25">
      <c r="D10874"/>
    </row>
    <row r="10875" spans="4:4" x14ac:dyDescent="0.25">
      <c r="D10875"/>
    </row>
    <row r="10876" spans="4:4" x14ac:dyDescent="0.25">
      <c r="D10876"/>
    </row>
    <row r="10877" spans="4:4" x14ac:dyDescent="0.25">
      <c r="D10877"/>
    </row>
    <row r="10878" spans="4:4" x14ac:dyDescent="0.25">
      <c r="D10878"/>
    </row>
    <row r="10879" spans="4:4" x14ac:dyDescent="0.25">
      <c r="D10879"/>
    </row>
    <row r="10880" spans="4:4" x14ac:dyDescent="0.25">
      <c r="D10880"/>
    </row>
    <row r="10881" spans="4:4" x14ac:dyDescent="0.25">
      <c r="D10881"/>
    </row>
    <row r="10882" spans="4:4" x14ac:dyDescent="0.25">
      <c r="D10882"/>
    </row>
    <row r="10883" spans="4:4" x14ac:dyDescent="0.25">
      <c r="D10883"/>
    </row>
    <row r="10884" spans="4:4" x14ac:dyDescent="0.25">
      <c r="D10884"/>
    </row>
    <row r="10885" spans="4:4" x14ac:dyDescent="0.25">
      <c r="D10885"/>
    </row>
    <row r="10886" spans="4:4" x14ac:dyDescent="0.25">
      <c r="D10886"/>
    </row>
    <row r="10887" spans="4:4" x14ac:dyDescent="0.25">
      <c r="D10887"/>
    </row>
    <row r="10888" spans="4:4" x14ac:dyDescent="0.25">
      <c r="D10888"/>
    </row>
    <row r="10889" spans="4:4" x14ac:dyDescent="0.25">
      <c r="D10889"/>
    </row>
    <row r="10890" spans="4:4" x14ac:dyDescent="0.25">
      <c r="D10890"/>
    </row>
    <row r="10891" spans="4:4" x14ac:dyDescent="0.25">
      <c r="D10891"/>
    </row>
    <row r="10892" spans="4:4" x14ac:dyDescent="0.25">
      <c r="D10892"/>
    </row>
    <row r="10893" spans="4:4" x14ac:dyDescent="0.25">
      <c r="D10893"/>
    </row>
    <row r="10894" spans="4:4" x14ac:dyDescent="0.25">
      <c r="D10894"/>
    </row>
    <row r="10895" spans="4:4" x14ac:dyDescent="0.25">
      <c r="D10895"/>
    </row>
    <row r="10896" spans="4:4" x14ac:dyDescent="0.25">
      <c r="D10896"/>
    </row>
    <row r="10897" spans="4:4" x14ac:dyDescent="0.25">
      <c r="D10897"/>
    </row>
    <row r="10898" spans="4:4" x14ac:dyDescent="0.25">
      <c r="D10898"/>
    </row>
    <row r="10899" spans="4:4" x14ac:dyDescent="0.25">
      <c r="D10899"/>
    </row>
    <row r="10900" spans="4:4" x14ac:dyDescent="0.25">
      <c r="D10900"/>
    </row>
    <row r="10901" spans="4:4" x14ac:dyDescent="0.25">
      <c r="D10901"/>
    </row>
    <row r="10902" spans="4:4" x14ac:dyDescent="0.25">
      <c r="D10902"/>
    </row>
    <row r="10903" spans="4:4" x14ac:dyDescent="0.25">
      <c r="D10903"/>
    </row>
    <row r="10904" spans="4:4" x14ac:dyDescent="0.25">
      <c r="D10904"/>
    </row>
    <row r="10905" spans="4:4" x14ac:dyDescent="0.25">
      <c r="D10905"/>
    </row>
    <row r="10906" spans="4:4" x14ac:dyDescent="0.25">
      <c r="D10906"/>
    </row>
    <row r="10907" spans="4:4" x14ac:dyDescent="0.25">
      <c r="D10907"/>
    </row>
    <row r="10908" spans="4:4" x14ac:dyDescent="0.25">
      <c r="D10908"/>
    </row>
    <row r="10909" spans="4:4" x14ac:dyDescent="0.25">
      <c r="D10909"/>
    </row>
    <row r="10910" spans="4:4" x14ac:dyDescent="0.25">
      <c r="D10910"/>
    </row>
    <row r="10911" spans="4:4" x14ac:dyDescent="0.25">
      <c r="D10911"/>
    </row>
    <row r="10912" spans="4:4" x14ac:dyDescent="0.25">
      <c r="D10912"/>
    </row>
    <row r="10913" spans="4:4" x14ac:dyDescent="0.25">
      <c r="D10913"/>
    </row>
    <row r="10914" spans="4:4" x14ac:dyDescent="0.25">
      <c r="D10914"/>
    </row>
    <row r="10915" spans="4:4" x14ac:dyDescent="0.25">
      <c r="D10915"/>
    </row>
    <row r="10916" spans="4:4" x14ac:dyDescent="0.25">
      <c r="D10916"/>
    </row>
    <row r="10917" spans="4:4" x14ac:dyDescent="0.25">
      <c r="D10917"/>
    </row>
    <row r="10918" spans="4:4" x14ac:dyDescent="0.25">
      <c r="D10918"/>
    </row>
    <row r="10919" spans="4:4" x14ac:dyDescent="0.25">
      <c r="D10919"/>
    </row>
    <row r="10920" spans="4:4" x14ac:dyDescent="0.25">
      <c r="D10920"/>
    </row>
    <row r="10921" spans="4:4" x14ac:dyDescent="0.25">
      <c r="D10921"/>
    </row>
    <row r="10922" spans="4:4" x14ac:dyDescent="0.25">
      <c r="D10922"/>
    </row>
    <row r="10923" spans="4:4" x14ac:dyDescent="0.25">
      <c r="D10923"/>
    </row>
    <row r="10924" spans="4:4" x14ac:dyDescent="0.25">
      <c r="D10924"/>
    </row>
    <row r="10925" spans="4:4" x14ac:dyDescent="0.25">
      <c r="D10925"/>
    </row>
    <row r="10926" spans="4:4" x14ac:dyDescent="0.25">
      <c r="D10926"/>
    </row>
    <row r="10927" spans="4:4" x14ac:dyDescent="0.25">
      <c r="D10927"/>
    </row>
    <row r="10928" spans="4:4" x14ac:dyDescent="0.25">
      <c r="D10928"/>
    </row>
    <row r="10929" spans="4:4" x14ac:dyDescent="0.25">
      <c r="D10929"/>
    </row>
    <row r="10930" spans="4:4" x14ac:dyDescent="0.25">
      <c r="D10930"/>
    </row>
    <row r="10931" spans="4:4" x14ac:dyDescent="0.25">
      <c r="D10931"/>
    </row>
    <row r="10932" spans="4:4" x14ac:dyDescent="0.25">
      <c r="D10932"/>
    </row>
    <row r="10933" spans="4:4" x14ac:dyDescent="0.25">
      <c r="D10933"/>
    </row>
    <row r="10934" spans="4:4" x14ac:dyDescent="0.25">
      <c r="D10934"/>
    </row>
    <row r="10935" spans="4:4" x14ac:dyDescent="0.25">
      <c r="D10935"/>
    </row>
    <row r="10936" spans="4:4" x14ac:dyDescent="0.25">
      <c r="D10936"/>
    </row>
    <row r="10937" spans="4:4" x14ac:dyDescent="0.25">
      <c r="D10937"/>
    </row>
    <row r="10938" spans="4:4" x14ac:dyDescent="0.25">
      <c r="D10938"/>
    </row>
    <row r="10939" spans="4:4" x14ac:dyDescent="0.25">
      <c r="D10939"/>
    </row>
    <row r="10940" spans="4:4" x14ac:dyDescent="0.25">
      <c r="D10940"/>
    </row>
    <row r="10941" spans="4:4" x14ac:dyDescent="0.25">
      <c r="D10941"/>
    </row>
    <row r="10942" spans="4:4" x14ac:dyDescent="0.25">
      <c r="D10942"/>
    </row>
    <row r="10943" spans="4:4" x14ac:dyDescent="0.25">
      <c r="D10943"/>
    </row>
    <row r="10944" spans="4:4" x14ac:dyDescent="0.25">
      <c r="D10944"/>
    </row>
    <row r="10945" spans="4:4" x14ac:dyDescent="0.25">
      <c r="D10945"/>
    </row>
    <row r="10946" spans="4:4" x14ac:dyDescent="0.25">
      <c r="D10946"/>
    </row>
    <row r="10947" spans="4:4" x14ac:dyDescent="0.25">
      <c r="D10947"/>
    </row>
    <row r="10948" spans="4:4" x14ac:dyDescent="0.25">
      <c r="D10948"/>
    </row>
    <row r="10949" spans="4:4" x14ac:dyDescent="0.25">
      <c r="D10949"/>
    </row>
    <row r="10950" spans="4:4" x14ac:dyDescent="0.25">
      <c r="D10950"/>
    </row>
    <row r="10951" spans="4:4" x14ac:dyDescent="0.25">
      <c r="D10951"/>
    </row>
    <row r="10952" spans="4:4" x14ac:dyDescent="0.25">
      <c r="D10952"/>
    </row>
    <row r="10953" spans="4:4" x14ac:dyDescent="0.25">
      <c r="D10953"/>
    </row>
    <row r="10954" spans="4:4" x14ac:dyDescent="0.25">
      <c r="D10954"/>
    </row>
    <row r="10955" spans="4:4" x14ac:dyDescent="0.25">
      <c r="D10955"/>
    </row>
    <row r="10956" spans="4:4" x14ac:dyDescent="0.25">
      <c r="D10956"/>
    </row>
    <row r="10957" spans="4:4" x14ac:dyDescent="0.25">
      <c r="D10957"/>
    </row>
    <row r="10958" spans="4:4" x14ac:dyDescent="0.25">
      <c r="D10958"/>
    </row>
    <row r="10959" spans="4:4" x14ac:dyDescent="0.25">
      <c r="D10959"/>
    </row>
    <row r="10960" spans="4:4" x14ac:dyDescent="0.25">
      <c r="D10960"/>
    </row>
    <row r="10961" spans="4:4" x14ac:dyDescent="0.25">
      <c r="D10961"/>
    </row>
    <row r="10962" spans="4:4" x14ac:dyDescent="0.25">
      <c r="D10962"/>
    </row>
    <row r="10963" spans="4:4" x14ac:dyDescent="0.25">
      <c r="D10963"/>
    </row>
    <row r="10964" spans="4:4" x14ac:dyDescent="0.25">
      <c r="D10964"/>
    </row>
    <row r="10965" spans="4:4" x14ac:dyDescent="0.25">
      <c r="D10965"/>
    </row>
    <row r="10966" spans="4:4" x14ac:dyDescent="0.25">
      <c r="D10966"/>
    </row>
    <row r="10967" spans="4:4" x14ac:dyDescent="0.25">
      <c r="D10967"/>
    </row>
    <row r="10968" spans="4:4" x14ac:dyDescent="0.25">
      <c r="D10968"/>
    </row>
    <row r="10969" spans="4:4" x14ac:dyDescent="0.25">
      <c r="D10969"/>
    </row>
    <row r="10970" spans="4:4" x14ac:dyDescent="0.25">
      <c r="D10970"/>
    </row>
    <row r="10971" spans="4:4" x14ac:dyDescent="0.25">
      <c r="D10971"/>
    </row>
    <row r="10972" spans="4:4" x14ac:dyDescent="0.25">
      <c r="D10972"/>
    </row>
    <row r="10973" spans="4:4" x14ac:dyDescent="0.25">
      <c r="D10973"/>
    </row>
    <row r="10974" spans="4:4" x14ac:dyDescent="0.25">
      <c r="D10974"/>
    </row>
    <row r="10975" spans="4:4" x14ac:dyDescent="0.25">
      <c r="D10975"/>
    </row>
    <row r="10976" spans="4:4" x14ac:dyDescent="0.25">
      <c r="D10976"/>
    </row>
    <row r="10977" spans="4:4" x14ac:dyDescent="0.25">
      <c r="D10977"/>
    </row>
    <row r="10978" spans="4:4" x14ac:dyDescent="0.25">
      <c r="D10978"/>
    </row>
    <row r="10979" spans="4:4" x14ac:dyDescent="0.25">
      <c r="D10979"/>
    </row>
    <row r="10980" spans="4:4" x14ac:dyDescent="0.25">
      <c r="D10980"/>
    </row>
    <row r="10981" spans="4:4" x14ac:dyDescent="0.25">
      <c r="D10981"/>
    </row>
    <row r="10982" spans="4:4" x14ac:dyDescent="0.25">
      <c r="D10982"/>
    </row>
    <row r="10983" spans="4:4" x14ac:dyDescent="0.25">
      <c r="D10983"/>
    </row>
    <row r="10984" spans="4:4" x14ac:dyDescent="0.25">
      <c r="D10984"/>
    </row>
    <row r="10985" spans="4:4" x14ac:dyDescent="0.25">
      <c r="D10985"/>
    </row>
    <row r="10986" spans="4:4" x14ac:dyDescent="0.25">
      <c r="D10986"/>
    </row>
    <row r="10987" spans="4:4" x14ac:dyDescent="0.25">
      <c r="D10987"/>
    </row>
    <row r="10988" spans="4:4" x14ac:dyDescent="0.25">
      <c r="D10988"/>
    </row>
    <row r="10989" spans="4:4" x14ac:dyDescent="0.25">
      <c r="D10989"/>
    </row>
    <row r="10990" spans="4:4" x14ac:dyDescent="0.25">
      <c r="D10990"/>
    </row>
    <row r="10991" spans="4:4" x14ac:dyDescent="0.25">
      <c r="D10991"/>
    </row>
    <row r="10992" spans="4:4" x14ac:dyDescent="0.25">
      <c r="D10992"/>
    </row>
    <row r="10993" spans="4:4" x14ac:dyDescent="0.25">
      <c r="D10993"/>
    </row>
    <row r="10994" spans="4:4" x14ac:dyDescent="0.25">
      <c r="D10994"/>
    </row>
    <row r="10995" spans="4:4" x14ac:dyDescent="0.25">
      <c r="D10995"/>
    </row>
    <row r="10996" spans="4:4" x14ac:dyDescent="0.25">
      <c r="D10996"/>
    </row>
    <row r="10997" spans="4:4" x14ac:dyDescent="0.25">
      <c r="D10997"/>
    </row>
    <row r="10998" spans="4:4" x14ac:dyDescent="0.25">
      <c r="D10998"/>
    </row>
    <row r="10999" spans="4:4" x14ac:dyDescent="0.25">
      <c r="D10999"/>
    </row>
    <row r="11000" spans="4:4" x14ac:dyDescent="0.25">
      <c r="D11000"/>
    </row>
    <row r="11001" spans="4:4" x14ac:dyDescent="0.25">
      <c r="D11001"/>
    </row>
    <row r="11002" spans="4:4" x14ac:dyDescent="0.25">
      <c r="D11002"/>
    </row>
    <row r="11003" spans="4:4" x14ac:dyDescent="0.25">
      <c r="D11003"/>
    </row>
    <row r="11004" spans="4:4" x14ac:dyDescent="0.25">
      <c r="D11004"/>
    </row>
    <row r="11005" spans="4:4" x14ac:dyDescent="0.25">
      <c r="D11005"/>
    </row>
    <row r="11006" spans="4:4" x14ac:dyDescent="0.25">
      <c r="D11006"/>
    </row>
    <row r="11007" spans="4:4" x14ac:dyDescent="0.25">
      <c r="D11007"/>
    </row>
    <row r="11008" spans="4:4" x14ac:dyDescent="0.25">
      <c r="D11008"/>
    </row>
    <row r="11009" spans="4:4" x14ac:dyDescent="0.25">
      <c r="D11009"/>
    </row>
    <row r="11010" spans="4:4" x14ac:dyDescent="0.25">
      <c r="D11010"/>
    </row>
    <row r="11011" spans="4:4" x14ac:dyDescent="0.25">
      <c r="D11011"/>
    </row>
    <row r="11012" spans="4:4" x14ac:dyDescent="0.25">
      <c r="D11012"/>
    </row>
    <row r="11013" spans="4:4" x14ac:dyDescent="0.25">
      <c r="D11013"/>
    </row>
    <row r="11014" spans="4:4" x14ac:dyDescent="0.25">
      <c r="D11014"/>
    </row>
    <row r="11015" spans="4:4" x14ac:dyDescent="0.25">
      <c r="D11015"/>
    </row>
    <row r="11016" spans="4:4" x14ac:dyDescent="0.25">
      <c r="D11016"/>
    </row>
    <row r="11017" spans="4:4" x14ac:dyDescent="0.25">
      <c r="D11017"/>
    </row>
    <row r="11018" spans="4:4" x14ac:dyDescent="0.25">
      <c r="D11018"/>
    </row>
    <row r="11019" spans="4:4" x14ac:dyDescent="0.25">
      <c r="D11019"/>
    </row>
    <row r="11020" spans="4:4" x14ac:dyDescent="0.25">
      <c r="D11020"/>
    </row>
    <row r="11021" spans="4:4" x14ac:dyDescent="0.25">
      <c r="D11021"/>
    </row>
    <row r="11022" spans="4:4" x14ac:dyDescent="0.25">
      <c r="D11022"/>
    </row>
    <row r="11023" spans="4:4" x14ac:dyDescent="0.25">
      <c r="D11023"/>
    </row>
    <row r="11024" spans="4:4" x14ac:dyDescent="0.25">
      <c r="D11024"/>
    </row>
    <row r="11025" spans="4:4" x14ac:dyDescent="0.25">
      <c r="D11025"/>
    </row>
    <row r="11026" spans="4:4" x14ac:dyDescent="0.25">
      <c r="D11026"/>
    </row>
    <row r="11027" spans="4:4" x14ac:dyDescent="0.25">
      <c r="D11027"/>
    </row>
    <row r="11028" spans="4:4" x14ac:dyDescent="0.25">
      <c r="D11028"/>
    </row>
    <row r="11029" spans="4:4" x14ac:dyDescent="0.25">
      <c r="D11029"/>
    </row>
    <row r="11030" spans="4:4" x14ac:dyDescent="0.25">
      <c r="D11030"/>
    </row>
    <row r="11031" spans="4:4" x14ac:dyDescent="0.25">
      <c r="D11031"/>
    </row>
    <row r="11032" spans="4:4" x14ac:dyDescent="0.25">
      <c r="D11032"/>
    </row>
    <row r="11033" spans="4:4" x14ac:dyDescent="0.25">
      <c r="D11033"/>
    </row>
    <row r="11034" spans="4:4" x14ac:dyDescent="0.25">
      <c r="D11034"/>
    </row>
    <row r="11035" spans="4:4" x14ac:dyDescent="0.25">
      <c r="D11035"/>
    </row>
    <row r="11036" spans="4:4" x14ac:dyDescent="0.25">
      <c r="D11036"/>
    </row>
    <row r="11037" spans="4:4" x14ac:dyDescent="0.25">
      <c r="D11037"/>
    </row>
    <row r="11038" spans="4:4" x14ac:dyDescent="0.25">
      <c r="D11038"/>
    </row>
    <row r="11039" spans="4:4" x14ac:dyDescent="0.25">
      <c r="D11039"/>
    </row>
    <row r="11040" spans="4:4" x14ac:dyDescent="0.25">
      <c r="D11040"/>
    </row>
    <row r="11041" spans="4:4" x14ac:dyDescent="0.25">
      <c r="D11041"/>
    </row>
    <row r="11042" spans="4:4" x14ac:dyDescent="0.25">
      <c r="D11042"/>
    </row>
    <row r="11043" spans="4:4" x14ac:dyDescent="0.25">
      <c r="D11043"/>
    </row>
    <row r="11044" spans="4:4" x14ac:dyDescent="0.25">
      <c r="D11044"/>
    </row>
    <row r="11045" spans="4:4" x14ac:dyDescent="0.25">
      <c r="D11045"/>
    </row>
    <row r="11046" spans="4:4" x14ac:dyDescent="0.25">
      <c r="D11046"/>
    </row>
    <row r="11047" spans="4:4" x14ac:dyDescent="0.25">
      <c r="D11047"/>
    </row>
    <row r="11048" spans="4:4" x14ac:dyDescent="0.25">
      <c r="D11048"/>
    </row>
    <row r="11049" spans="4:4" x14ac:dyDescent="0.25">
      <c r="D11049"/>
    </row>
    <row r="11050" spans="4:4" x14ac:dyDescent="0.25">
      <c r="D11050"/>
    </row>
    <row r="11051" spans="4:4" x14ac:dyDescent="0.25">
      <c r="D11051"/>
    </row>
    <row r="11052" spans="4:4" x14ac:dyDescent="0.25">
      <c r="D11052"/>
    </row>
    <row r="11053" spans="4:4" x14ac:dyDescent="0.25">
      <c r="D11053"/>
    </row>
    <row r="11054" spans="4:4" x14ac:dyDescent="0.25">
      <c r="D11054"/>
    </row>
    <row r="11055" spans="4:4" x14ac:dyDescent="0.25">
      <c r="D11055"/>
    </row>
    <row r="11056" spans="4:4" x14ac:dyDescent="0.25">
      <c r="D11056"/>
    </row>
    <row r="11057" spans="4:4" x14ac:dyDescent="0.25">
      <c r="D11057"/>
    </row>
    <row r="11058" spans="4:4" x14ac:dyDescent="0.25">
      <c r="D11058"/>
    </row>
    <row r="11059" spans="4:4" x14ac:dyDescent="0.25">
      <c r="D11059"/>
    </row>
    <row r="11060" spans="4:4" x14ac:dyDescent="0.25">
      <c r="D11060"/>
    </row>
    <row r="11061" spans="4:4" x14ac:dyDescent="0.25">
      <c r="D11061"/>
    </row>
    <row r="11062" spans="4:4" x14ac:dyDescent="0.25">
      <c r="D11062"/>
    </row>
    <row r="11063" spans="4:4" x14ac:dyDescent="0.25">
      <c r="D11063"/>
    </row>
    <row r="11064" spans="4:4" x14ac:dyDescent="0.25">
      <c r="D11064"/>
    </row>
    <row r="11065" spans="4:4" x14ac:dyDescent="0.25">
      <c r="D11065"/>
    </row>
    <row r="11066" spans="4:4" x14ac:dyDescent="0.25">
      <c r="D11066"/>
    </row>
    <row r="11067" spans="4:4" x14ac:dyDescent="0.25">
      <c r="D11067"/>
    </row>
    <row r="11068" spans="4:4" x14ac:dyDescent="0.25">
      <c r="D11068"/>
    </row>
    <row r="11069" spans="4:4" x14ac:dyDescent="0.25">
      <c r="D11069"/>
    </row>
    <row r="11070" spans="4:4" x14ac:dyDescent="0.25">
      <c r="D11070"/>
    </row>
    <row r="11071" spans="4:4" x14ac:dyDescent="0.25">
      <c r="D11071"/>
    </row>
    <row r="11072" spans="4:4" x14ac:dyDescent="0.25">
      <c r="D11072"/>
    </row>
    <row r="11073" spans="4:4" x14ac:dyDescent="0.25">
      <c r="D11073"/>
    </row>
    <row r="11074" spans="4:4" x14ac:dyDescent="0.25">
      <c r="D11074"/>
    </row>
    <row r="11075" spans="4:4" x14ac:dyDescent="0.25">
      <c r="D11075"/>
    </row>
    <row r="11076" spans="4:4" x14ac:dyDescent="0.25">
      <c r="D11076"/>
    </row>
    <row r="11077" spans="4:4" x14ac:dyDescent="0.25">
      <c r="D11077"/>
    </row>
    <row r="11078" spans="4:4" x14ac:dyDescent="0.25">
      <c r="D11078"/>
    </row>
    <row r="11079" spans="4:4" x14ac:dyDescent="0.25">
      <c r="D11079"/>
    </row>
    <row r="11080" spans="4:4" x14ac:dyDescent="0.25">
      <c r="D11080"/>
    </row>
    <row r="11081" spans="4:4" x14ac:dyDescent="0.25">
      <c r="D11081"/>
    </row>
    <row r="11082" spans="4:4" x14ac:dyDescent="0.25">
      <c r="D11082"/>
    </row>
    <row r="11083" spans="4:4" x14ac:dyDescent="0.25">
      <c r="D11083"/>
    </row>
    <row r="11084" spans="4:4" x14ac:dyDescent="0.25">
      <c r="D11084"/>
    </row>
    <row r="11085" spans="4:4" x14ac:dyDescent="0.25">
      <c r="D11085"/>
    </row>
    <row r="11086" spans="4:4" x14ac:dyDescent="0.25">
      <c r="D11086"/>
    </row>
    <row r="11087" spans="4:4" x14ac:dyDescent="0.25">
      <c r="D11087"/>
    </row>
    <row r="11088" spans="4:4" x14ac:dyDescent="0.25">
      <c r="D11088"/>
    </row>
    <row r="11089" spans="4:4" x14ac:dyDescent="0.25">
      <c r="D11089"/>
    </row>
    <row r="11090" spans="4:4" x14ac:dyDescent="0.25">
      <c r="D11090"/>
    </row>
    <row r="11091" spans="4:4" x14ac:dyDescent="0.25">
      <c r="D11091"/>
    </row>
    <row r="11092" spans="4:4" x14ac:dyDescent="0.25">
      <c r="D11092"/>
    </row>
    <row r="11093" spans="4:4" x14ac:dyDescent="0.25">
      <c r="D11093"/>
    </row>
    <row r="11094" spans="4:4" x14ac:dyDescent="0.25">
      <c r="D11094"/>
    </row>
    <row r="11095" spans="4:4" x14ac:dyDescent="0.25">
      <c r="D11095"/>
    </row>
    <row r="11096" spans="4:4" x14ac:dyDescent="0.25">
      <c r="D11096"/>
    </row>
    <row r="11097" spans="4:4" x14ac:dyDescent="0.25">
      <c r="D11097"/>
    </row>
    <row r="11098" spans="4:4" x14ac:dyDescent="0.25">
      <c r="D11098"/>
    </row>
    <row r="11099" spans="4:4" x14ac:dyDescent="0.25">
      <c r="D11099"/>
    </row>
    <row r="11100" spans="4:4" x14ac:dyDescent="0.25">
      <c r="D11100"/>
    </row>
    <row r="11101" spans="4:4" x14ac:dyDescent="0.25">
      <c r="D11101"/>
    </row>
    <row r="11102" spans="4:4" x14ac:dyDescent="0.25">
      <c r="D11102"/>
    </row>
    <row r="11103" spans="4:4" x14ac:dyDescent="0.25">
      <c r="D11103"/>
    </row>
    <row r="11104" spans="4:4" x14ac:dyDescent="0.25">
      <c r="D11104"/>
    </row>
    <row r="11105" spans="4:4" x14ac:dyDescent="0.25">
      <c r="D11105"/>
    </row>
    <row r="11106" spans="4:4" x14ac:dyDescent="0.25">
      <c r="D11106"/>
    </row>
    <row r="11107" spans="4:4" x14ac:dyDescent="0.25">
      <c r="D11107"/>
    </row>
    <row r="11108" spans="4:4" x14ac:dyDescent="0.25">
      <c r="D11108"/>
    </row>
    <row r="11109" spans="4:4" x14ac:dyDescent="0.25">
      <c r="D11109"/>
    </row>
    <row r="11110" spans="4:4" x14ac:dyDescent="0.25">
      <c r="D11110"/>
    </row>
    <row r="11111" spans="4:4" x14ac:dyDescent="0.25">
      <c r="D11111"/>
    </row>
    <row r="11112" spans="4:4" x14ac:dyDescent="0.25">
      <c r="D11112"/>
    </row>
    <row r="11113" spans="4:4" x14ac:dyDescent="0.25">
      <c r="D11113"/>
    </row>
    <row r="11114" spans="4:4" x14ac:dyDescent="0.25">
      <c r="D11114"/>
    </row>
    <row r="11115" spans="4:4" x14ac:dyDescent="0.25">
      <c r="D11115"/>
    </row>
    <row r="11116" spans="4:4" x14ac:dyDescent="0.25">
      <c r="D11116"/>
    </row>
    <row r="11117" spans="4:4" x14ac:dyDescent="0.25">
      <c r="D11117"/>
    </row>
    <row r="11118" spans="4:4" x14ac:dyDescent="0.25">
      <c r="D11118"/>
    </row>
    <row r="11119" spans="4:4" x14ac:dyDescent="0.25">
      <c r="D11119"/>
    </row>
    <row r="11120" spans="4:4" x14ac:dyDescent="0.25">
      <c r="D11120"/>
    </row>
    <row r="11121" spans="4:4" x14ac:dyDescent="0.25">
      <c r="D11121"/>
    </row>
    <row r="11122" spans="4:4" x14ac:dyDescent="0.25">
      <c r="D11122"/>
    </row>
    <row r="11123" spans="4:4" x14ac:dyDescent="0.25">
      <c r="D11123"/>
    </row>
    <row r="11124" spans="4:4" x14ac:dyDescent="0.25">
      <c r="D11124"/>
    </row>
    <row r="11125" spans="4:4" x14ac:dyDescent="0.25">
      <c r="D11125"/>
    </row>
    <row r="11126" spans="4:4" x14ac:dyDescent="0.25">
      <c r="D11126"/>
    </row>
    <row r="11127" spans="4:4" x14ac:dyDescent="0.25">
      <c r="D11127"/>
    </row>
    <row r="11128" spans="4:4" x14ac:dyDescent="0.25">
      <c r="D11128"/>
    </row>
    <row r="11129" spans="4:4" x14ac:dyDescent="0.25">
      <c r="D11129"/>
    </row>
    <row r="11130" spans="4:4" x14ac:dyDescent="0.25">
      <c r="D11130"/>
    </row>
    <row r="11131" spans="4:4" x14ac:dyDescent="0.25">
      <c r="D11131"/>
    </row>
    <row r="11132" spans="4:4" x14ac:dyDescent="0.25">
      <c r="D11132"/>
    </row>
    <row r="11133" spans="4:4" x14ac:dyDescent="0.25">
      <c r="D11133"/>
    </row>
    <row r="11134" spans="4:4" x14ac:dyDescent="0.25">
      <c r="D11134"/>
    </row>
    <row r="11135" spans="4:4" x14ac:dyDescent="0.25">
      <c r="D11135"/>
    </row>
    <row r="11136" spans="4:4" x14ac:dyDescent="0.25">
      <c r="D11136"/>
    </row>
    <row r="11137" spans="4:4" x14ac:dyDescent="0.25">
      <c r="D11137"/>
    </row>
    <row r="11138" spans="4:4" x14ac:dyDescent="0.25">
      <c r="D11138"/>
    </row>
    <row r="11139" spans="4:4" x14ac:dyDescent="0.25">
      <c r="D11139"/>
    </row>
    <row r="11140" spans="4:4" x14ac:dyDescent="0.25">
      <c r="D11140"/>
    </row>
    <row r="11141" spans="4:4" x14ac:dyDescent="0.25">
      <c r="D11141"/>
    </row>
    <row r="11142" spans="4:4" x14ac:dyDescent="0.25">
      <c r="D11142"/>
    </row>
    <row r="11143" spans="4:4" x14ac:dyDescent="0.25">
      <c r="D11143"/>
    </row>
    <row r="11144" spans="4:4" x14ac:dyDescent="0.25">
      <c r="D11144"/>
    </row>
    <row r="11145" spans="4:4" x14ac:dyDescent="0.25">
      <c r="D11145"/>
    </row>
    <row r="11146" spans="4:4" x14ac:dyDescent="0.25">
      <c r="D11146"/>
    </row>
    <row r="11147" spans="4:4" x14ac:dyDescent="0.25">
      <c r="D11147"/>
    </row>
    <row r="11148" spans="4:4" x14ac:dyDescent="0.25">
      <c r="D11148"/>
    </row>
    <row r="11149" spans="4:4" x14ac:dyDescent="0.25">
      <c r="D11149"/>
    </row>
    <row r="11150" spans="4:4" x14ac:dyDescent="0.25">
      <c r="D11150"/>
    </row>
    <row r="11151" spans="4:4" x14ac:dyDescent="0.25">
      <c r="D11151"/>
    </row>
    <row r="11152" spans="4:4" x14ac:dyDescent="0.25">
      <c r="D11152"/>
    </row>
    <row r="11153" spans="4:4" x14ac:dyDescent="0.25">
      <c r="D11153"/>
    </row>
    <row r="11154" spans="4:4" x14ac:dyDescent="0.25">
      <c r="D11154"/>
    </row>
    <row r="11155" spans="4:4" x14ac:dyDescent="0.25">
      <c r="D11155"/>
    </row>
    <row r="11156" spans="4:4" x14ac:dyDescent="0.25">
      <c r="D11156"/>
    </row>
    <row r="11157" spans="4:4" x14ac:dyDescent="0.25">
      <c r="D11157"/>
    </row>
    <row r="11158" spans="4:4" x14ac:dyDescent="0.25">
      <c r="D11158"/>
    </row>
    <row r="11159" spans="4:4" x14ac:dyDescent="0.25">
      <c r="D11159"/>
    </row>
    <row r="11160" spans="4:4" x14ac:dyDescent="0.25">
      <c r="D11160"/>
    </row>
    <row r="11161" spans="4:4" x14ac:dyDescent="0.25">
      <c r="D11161"/>
    </row>
    <row r="11162" spans="4:4" x14ac:dyDescent="0.25">
      <c r="D11162"/>
    </row>
    <row r="11163" spans="4:4" x14ac:dyDescent="0.25">
      <c r="D11163"/>
    </row>
    <row r="11164" spans="4:4" x14ac:dyDescent="0.25">
      <c r="D11164"/>
    </row>
    <row r="11165" spans="4:4" x14ac:dyDescent="0.25">
      <c r="D11165"/>
    </row>
    <row r="11166" spans="4:4" x14ac:dyDescent="0.25">
      <c r="D11166"/>
    </row>
    <row r="11167" spans="4:4" x14ac:dyDescent="0.25">
      <c r="D11167"/>
    </row>
    <row r="11168" spans="4:4" x14ac:dyDescent="0.25">
      <c r="D11168"/>
    </row>
    <row r="11169" spans="4:4" x14ac:dyDescent="0.25">
      <c r="D11169"/>
    </row>
    <row r="11170" spans="4:4" x14ac:dyDescent="0.25">
      <c r="D11170"/>
    </row>
    <row r="11171" spans="4:4" x14ac:dyDescent="0.25">
      <c r="D11171"/>
    </row>
    <row r="11172" spans="4:4" x14ac:dyDescent="0.25">
      <c r="D11172"/>
    </row>
    <row r="11173" spans="4:4" x14ac:dyDescent="0.25">
      <c r="D11173"/>
    </row>
    <row r="11174" spans="4:4" x14ac:dyDescent="0.25">
      <c r="D11174"/>
    </row>
    <row r="11175" spans="4:4" x14ac:dyDescent="0.25">
      <c r="D11175"/>
    </row>
    <row r="11176" spans="4:4" x14ac:dyDescent="0.25">
      <c r="D11176"/>
    </row>
    <row r="11177" spans="4:4" x14ac:dyDescent="0.25">
      <c r="D11177"/>
    </row>
    <row r="11178" spans="4:4" x14ac:dyDescent="0.25">
      <c r="D11178"/>
    </row>
    <row r="11179" spans="4:4" x14ac:dyDescent="0.25">
      <c r="D11179"/>
    </row>
    <row r="11180" spans="4:4" x14ac:dyDescent="0.25">
      <c r="D11180"/>
    </row>
    <row r="11181" spans="4:4" x14ac:dyDescent="0.25">
      <c r="D11181"/>
    </row>
    <row r="11182" spans="4:4" x14ac:dyDescent="0.25">
      <c r="D11182"/>
    </row>
    <row r="11183" spans="4:4" x14ac:dyDescent="0.25">
      <c r="D11183"/>
    </row>
    <row r="11184" spans="4:4" x14ac:dyDescent="0.25">
      <c r="D11184"/>
    </row>
    <row r="11185" spans="4:4" x14ac:dyDescent="0.25">
      <c r="D11185"/>
    </row>
    <row r="11186" spans="4:4" x14ac:dyDescent="0.25">
      <c r="D11186"/>
    </row>
    <row r="11187" spans="4:4" x14ac:dyDescent="0.25">
      <c r="D11187"/>
    </row>
    <row r="11188" spans="4:4" x14ac:dyDescent="0.25">
      <c r="D11188"/>
    </row>
    <row r="11189" spans="4:4" x14ac:dyDescent="0.25">
      <c r="D11189"/>
    </row>
    <row r="11190" spans="4:4" x14ac:dyDescent="0.25">
      <c r="D11190"/>
    </row>
    <row r="11191" spans="4:4" x14ac:dyDescent="0.25">
      <c r="D11191"/>
    </row>
    <row r="11192" spans="4:4" x14ac:dyDescent="0.25">
      <c r="D11192"/>
    </row>
    <row r="11193" spans="4:4" x14ac:dyDescent="0.25">
      <c r="D11193"/>
    </row>
    <row r="11194" spans="4:4" x14ac:dyDescent="0.25">
      <c r="D11194"/>
    </row>
    <row r="11195" spans="4:4" x14ac:dyDescent="0.25">
      <c r="D11195"/>
    </row>
    <row r="11196" spans="4:4" x14ac:dyDescent="0.25">
      <c r="D11196"/>
    </row>
    <row r="11197" spans="4:4" x14ac:dyDescent="0.25">
      <c r="D11197"/>
    </row>
    <row r="11198" spans="4:4" x14ac:dyDescent="0.25">
      <c r="D11198"/>
    </row>
    <row r="11199" spans="4:4" x14ac:dyDescent="0.25">
      <c r="D11199"/>
    </row>
    <row r="11200" spans="4:4" x14ac:dyDescent="0.25">
      <c r="D11200"/>
    </row>
    <row r="11201" spans="4:4" x14ac:dyDescent="0.25">
      <c r="D11201"/>
    </row>
    <row r="11202" spans="4:4" x14ac:dyDescent="0.25">
      <c r="D11202"/>
    </row>
    <row r="11203" spans="4:4" x14ac:dyDescent="0.25">
      <c r="D11203"/>
    </row>
    <row r="11204" spans="4:4" x14ac:dyDescent="0.25">
      <c r="D11204"/>
    </row>
    <row r="11205" spans="4:4" x14ac:dyDescent="0.25">
      <c r="D11205"/>
    </row>
    <row r="11206" spans="4:4" x14ac:dyDescent="0.25">
      <c r="D11206"/>
    </row>
    <row r="11207" spans="4:4" x14ac:dyDescent="0.25">
      <c r="D11207"/>
    </row>
    <row r="11208" spans="4:4" x14ac:dyDescent="0.25">
      <c r="D11208"/>
    </row>
    <row r="11209" spans="4:4" x14ac:dyDescent="0.25">
      <c r="D11209"/>
    </row>
    <row r="11210" spans="4:4" x14ac:dyDescent="0.25">
      <c r="D11210"/>
    </row>
    <row r="11211" spans="4:4" x14ac:dyDescent="0.25">
      <c r="D11211"/>
    </row>
    <row r="11212" spans="4:4" x14ac:dyDescent="0.25">
      <c r="D11212"/>
    </row>
    <row r="11213" spans="4:4" x14ac:dyDescent="0.25">
      <c r="D11213"/>
    </row>
    <row r="11214" spans="4:4" x14ac:dyDescent="0.25">
      <c r="D11214"/>
    </row>
    <row r="11215" spans="4:4" x14ac:dyDescent="0.25">
      <c r="D11215"/>
    </row>
    <row r="11216" spans="4:4" x14ac:dyDescent="0.25">
      <c r="D11216"/>
    </row>
    <row r="11217" spans="4:4" x14ac:dyDescent="0.25">
      <c r="D11217"/>
    </row>
    <row r="11218" spans="4:4" x14ac:dyDescent="0.25">
      <c r="D11218"/>
    </row>
    <row r="11219" spans="4:4" x14ac:dyDescent="0.25">
      <c r="D11219"/>
    </row>
    <row r="11220" spans="4:4" x14ac:dyDescent="0.25">
      <c r="D11220"/>
    </row>
    <row r="11221" spans="4:4" x14ac:dyDescent="0.25">
      <c r="D11221"/>
    </row>
    <row r="11222" spans="4:4" x14ac:dyDescent="0.25">
      <c r="D11222"/>
    </row>
    <row r="11223" spans="4:4" x14ac:dyDescent="0.25">
      <c r="D11223"/>
    </row>
    <row r="11224" spans="4:4" x14ac:dyDescent="0.25">
      <c r="D11224"/>
    </row>
    <row r="11225" spans="4:4" x14ac:dyDescent="0.25">
      <c r="D11225"/>
    </row>
    <row r="11226" spans="4:4" x14ac:dyDescent="0.25">
      <c r="D11226"/>
    </row>
    <row r="11227" spans="4:4" x14ac:dyDescent="0.25">
      <c r="D11227"/>
    </row>
    <row r="11228" spans="4:4" x14ac:dyDescent="0.25">
      <c r="D11228"/>
    </row>
    <row r="11229" spans="4:4" x14ac:dyDescent="0.25">
      <c r="D11229"/>
    </row>
    <row r="11230" spans="4:4" x14ac:dyDescent="0.25">
      <c r="D11230"/>
    </row>
    <row r="11231" spans="4:4" x14ac:dyDescent="0.25">
      <c r="D11231"/>
    </row>
    <row r="11232" spans="4:4" x14ac:dyDescent="0.25">
      <c r="D11232"/>
    </row>
    <row r="11233" spans="4:4" x14ac:dyDescent="0.25">
      <c r="D11233"/>
    </row>
    <row r="11234" spans="4:4" x14ac:dyDescent="0.25">
      <c r="D11234"/>
    </row>
    <row r="11235" spans="4:4" x14ac:dyDescent="0.25">
      <c r="D11235"/>
    </row>
    <row r="11236" spans="4:4" x14ac:dyDescent="0.25">
      <c r="D11236"/>
    </row>
    <row r="11237" spans="4:4" x14ac:dyDescent="0.25">
      <c r="D11237"/>
    </row>
    <row r="11238" spans="4:4" x14ac:dyDescent="0.25">
      <c r="D11238"/>
    </row>
    <row r="11239" spans="4:4" x14ac:dyDescent="0.25">
      <c r="D11239"/>
    </row>
    <row r="11240" spans="4:4" x14ac:dyDescent="0.25">
      <c r="D11240"/>
    </row>
    <row r="11241" spans="4:4" x14ac:dyDescent="0.25">
      <c r="D11241"/>
    </row>
    <row r="11242" spans="4:4" x14ac:dyDescent="0.25">
      <c r="D11242"/>
    </row>
    <row r="11243" spans="4:4" x14ac:dyDescent="0.25">
      <c r="D11243"/>
    </row>
    <row r="11244" spans="4:4" x14ac:dyDescent="0.25">
      <c r="D11244"/>
    </row>
    <row r="11245" spans="4:4" x14ac:dyDescent="0.25">
      <c r="D11245"/>
    </row>
    <row r="11246" spans="4:4" x14ac:dyDescent="0.25">
      <c r="D11246"/>
    </row>
    <row r="11247" spans="4:4" x14ac:dyDescent="0.25">
      <c r="D11247"/>
    </row>
    <row r="11248" spans="4:4" x14ac:dyDescent="0.25">
      <c r="D11248"/>
    </row>
    <row r="11249" spans="4:4" x14ac:dyDescent="0.25">
      <c r="D11249"/>
    </row>
    <row r="11250" spans="4:4" x14ac:dyDescent="0.25">
      <c r="D11250"/>
    </row>
    <row r="11251" spans="4:4" x14ac:dyDescent="0.25">
      <c r="D11251"/>
    </row>
    <row r="11252" spans="4:4" x14ac:dyDescent="0.25">
      <c r="D11252"/>
    </row>
    <row r="11253" spans="4:4" x14ac:dyDescent="0.25">
      <c r="D11253"/>
    </row>
    <row r="11254" spans="4:4" x14ac:dyDescent="0.25">
      <c r="D11254"/>
    </row>
    <row r="11255" spans="4:4" x14ac:dyDescent="0.25">
      <c r="D11255"/>
    </row>
    <row r="11256" spans="4:4" x14ac:dyDescent="0.25">
      <c r="D11256"/>
    </row>
    <row r="11257" spans="4:4" x14ac:dyDescent="0.25">
      <c r="D11257"/>
    </row>
    <row r="11258" spans="4:4" x14ac:dyDescent="0.25">
      <c r="D11258"/>
    </row>
    <row r="11259" spans="4:4" x14ac:dyDescent="0.25">
      <c r="D11259"/>
    </row>
    <row r="11260" spans="4:4" x14ac:dyDescent="0.25">
      <c r="D11260"/>
    </row>
    <row r="11261" spans="4:4" x14ac:dyDescent="0.25">
      <c r="D11261"/>
    </row>
    <row r="11262" spans="4:4" x14ac:dyDescent="0.25">
      <c r="D11262"/>
    </row>
    <row r="11263" spans="4:4" x14ac:dyDescent="0.25">
      <c r="D11263"/>
    </row>
    <row r="11264" spans="4:4" x14ac:dyDescent="0.25">
      <c r="D11264"/>
    </row>
    <row r="11265" spans="4:4" x14ac:dyDescent="0.25">
      <c r="D11265"/>
    </row>
    <row r="11266" spans="4:4" x14ac:dyDescent="0.25">
      <c r="D11266"/>
    </row>
    <row r="11267" spans="4:4" x14ac:dyDescent="0.25">
      <c r="D11267"/>
    </row>
    <row r="11268" spans="4:4" x14ac:dyDescent="0.25">
      <c r="D11268"/>
    </row>
    <row r="11269" spans="4:4" x14ac:dyDescent="0.25">
      <c r="D11269"/>
    </row>
    <row r="11270" spans="4:4" x14ac:dyDescent="0.25">
      <c r="D11270"/>
    </row>
    <row r="11271" spans="4:4" x14ac:dyDescent="0.25">
      <c r="D11271"/>
    </row>
    <row r="11272" spans="4:4" x14ac:dyDescent="0.25">
      <c r="D11272"/>
    </row>
    <row r="11273" spans="4:4" x14ac:dyDescent="0.25">
      <c r="D11273"/>
    </row>
    <row r="11274" spans="4:4" x14ac:dyDescent="0.25">
      <c r="D11274"/>
    </row>
    <row r="11275" spans="4:4" x14ac:dyDescent="0.25">
      <c r="D11275"/>
    </row>
    <row r="11276" spans="4:4" x14ac:dyDescent="0.25">
      <c r="D11276"/>
    </row>
    <row r="11277" spans="4:4" x14ac:dyDescent="0.25">
      <c r="D11277"/>
    </row>
    <row r="11278" spans="4:4" x14ac:dyDescent="0.25">
      <c r="D11278"/>
    </row>
    <row r="11279" spans="4:4" x14ac:dyDescent="0.25">
      <c r="D11279"/>
    </row>
    <row r="11280" spans="4:4" x14ac:dyDescent="0.25">
      <c r="D11280"/>
    </row>
    <row r="11281" spans="4:4" x14ac:dyDescent="0.25">
      <c r="D11281"/>
    </row>
    <row r="11282" spans="4:4" x14ac:dyDescent="0.25">
      <c r="D11282"/>
    </row>
    <row r="11283" spans="4:4" x14ac:dyDescent="0.25">
      <c r="D11283"/>
    </row>
    <row r="11284" spans="4:4" x14ac:dyDescent="0.25">
      <c r="D11284"/>
    </row>
    <row r="11285" spans="4:4" x14ac:dyDescent="0.25">
      <c r="D11285"/>
    </row>
    <row r="11286" spans="4:4" x14ac:dyDescent="0.25">
      <c r="D11286"/>
    </row>
    <row r="11287" spans="4:4" x14ac:dyDescent="0.25">
      <c r="D11287"/>
    </row>
    <row r="11288" spans="4:4" x14ac:dyDescent="0.25">
      <c r="D11288"/>
    </row>
    <row r="11289" spans="4:4" x14ac:dyDescent="0.25">
      <c r="D11289"/>
    </row>
    <row r="11290" spans="4:4" x14ac:dyDescent="0.25">
      <c r="D11290"/>
    </row>
    <row r="11291" spans="4:4" x14ac:dyDescent="0.25">
      <c r="D11291"/>
    </row>
    <row r="11292" spans="4:4" x14ac:dyDescent="0.25">
      <c r="D11292"/>
    </row>
    <row r="11293" spans="4:4" x14ac:dyDescent="0.25">
      <c r="D11293"/>
    </row>
    <row r="11294" spans="4:4" x14ac:dyDescent="0.25">
      <c r="D11294"/>
    </row>
    <row r="11295" spans="4:4" x14ac:dyDescent="0.25">
      <c r="D11295"/>
    </row>
    <row r="11296" spans="4:4" x14ac:dyDescent="0.25">
      <c r="D11296"/>
    </row>
    <row r="11297" spans="4:4" x14ac:dyDescent="0.25">
      <c r="D11297"/>
    </row>
    <row r="11298" spans="4:4" x14ac:dyDescent="0.25">
      <c r="D11298"/>
    </row>
    <row r="11299" spans="4:4" x14ac:dyDescent="0.25">
      <c r="D11299"/>
    </row>
    <row r="11300" spans="4:4" x14ac:dyDescent="0.25">
      <c r="D11300"/>
    </row>
    <row r="11301" spans="4:4" x14ac:dyDescent="0.25">
      <c r="D11301"/>
    </row>
    <row r="11302" spans="4:4" x14ac:dyDescent="0.25">
      <c r="D11302"/>
    </row>
    <row r="11303" spans="4:4" x14ac:dyDescent="0.25">
      <c r="D11303"/>
    </row>
    <row r="11304" spans="4:4" x14ac:dyDescent="0.25">
      <c r="D11304"/>
    </row>
    <row r="11305" spans="4:4" x14ac:dyDescent="0.25">
      <c r="D11305"/>
    </row>
    <row r="11306" spans="4:4" x14ac:dyDescent="0.25">
      <c r="D11306"/>
    </row>
    <row r="11307" spans="4:4" x14ac:dyDescent="0.25">
      <c r="D11307"/>
    </row>
    <row r="11308" spans="4:4" x14ac:dyDescent="0.25">
      <c r="D11308"/>
    </row>
    <row r="11309" spans="4:4" x14ac:dyDescent="0.25">
      <c r="D11309"/>
    </row>
    <row r="11310" spans="4:4" x14ac:dyDescent="0.25">
      <c r="D11310"/>
    </row>
    <row r="11311" spans="4:4" x14ac:dyDescent="0.25">
      <c r="D11311"/>
    </row>
    <row r="11312" spans="4:4" x14ac:dyDescent="0.25">
      <c r="D11312"/>
    </row>
    <row r="11313" spans="4:4" x14ac:dyDescent="0.25">
      <c r="D11313"/>
    </row>
    <row r="11314" spans="4:4" x14ac:dyDescent="0.25">
      <c r="D11314"/>
    </row>
    <row r="11315" spans="4:4" x14ac:dyDescent="0.25">
      <c r="D11315"/>
    </row>
    <row r="11316" spans="4:4" x14ac:dyDescent="0.25">
      <c r="D11316"/>
    </row>
    <row r="11317" spans="4:4" x14ac:dyDescent="0.25">
      <c r="D11317"/>
    </row>
    <row r="11318" spans="4:4" x14ac:dyDescent="0.25">
      <c r="D11318"/>
    </row>
    <row r="11319" spans="4:4" x14ac:dyDescent="0.25">
      <c r="D11319"/>
    </row>
    <row r="11320" spans="4:4" x14ac:dyDescent="0.25">
      <c r="D11320"/>
    </row>
    <row r="11321" spans="4:4" x14ac:dyDescent="0.25">
      <c r="D11321"/>
    </row>
    <row r="11322" spans="4:4" x14ac:dyDescent="0.25">
      <c r="D11322"/>
    </row>
    <row r="11323" spans="4:4" x14ac:dyDescent="0.25">
      <c r="D11323"/>
    </row>
    <row r="11324" spans="4:4" x14ac:dyDescent="0.25">
      <c r="D11324"/>
    </row>
    <row r="11325" spans="4:4" x14ac:dyDescent="0.25">
      <c r="D11325"/>
    </row>
    <row r="11326" spans="4:4" x14ac:dyDescent="0.25">
      <c r="D11326"/>
    </row>
    <row r="11327" spans="4:4" x14ac:dyDescent="0.25">
      <c r="D11327"/>
    </row>
    <row r="11328" spans="4:4" x14ac:dyDescent="0.25">
      <c r="D11328"/>
    </row>
    <row r="11329" spans="4:4" x14ac:dyDescent="0.25">
      <c r="D11329"/>
    </row>
    <row r="11330" spans="4:4" x14ac:dyDescent="0.25">
      <c r="D11330"/>
    </row>
    <row r="11331" spans="4:4" x14ac:dyDescent="0.25">
      <c r="D11331"/>
    </row>
    <row r="11332" spans="4:4" x14ac:dyDescent="0.25">
      <c r="D11332"/>
    </row>
    <row r="11333" spans="4:4" x14ac:dyDescent="0.25">
      <c r="D11333"/>
    </row>
    <row r="11334" spans="4:4" x14ac:dyDescent="0.25">
      <c r="D11334"/>
    </row>
    <row r="11335" spans="4:4" x14ac:dyDescent="0.25">
      <c r="D11335"/>
    </row>
    <row r="11336" spans="4:4" x14ac:dyDescent="0.25">
      <c r="D11336"/>
    </row>
    <row r="11337" spans="4:4" x14ac:dyDescent="0.25">
      <c r="D11337"/>
    </row>
    <row r="11338" spans="4:4" x14ac:dyDescent="0.25">
      <c r="D11338"/>
    </row>
    <row r="11339" spans="4:4" x14ac:dyDescent="0.25">
      <c r="D11339"/>
    </row>
    <row r="11340" spans="4:4" x14ac:dyDescent="0.25">
      <c r="D11340"/>
    </row>
    <row r="11341" spans="4:4" x14ac:dyDescent="0.25">
      <c r="D11341"/>
    </row>
    <row r="11342" spans="4:4" x14ac:dyDescent="0.25">
      <c r="D11342"/>
    </row>
    <row r="11343" spans="4:4" x14ac:dyDescent="0.25">
      <c r="D11343"/>
    </row>
    <row r="11344" spans="4:4" x14ac:dyDescent="0.25">
      <c r="D11344"/>
    </row>
    <row r="11345" spans="4:4" x14ac:dyDescent="0.25">
      <c r="D11345"/>
    </row>
    <row r="11346" spans="4:4" x14ac:dyDescent="0.25">
      <c r="D11346"/>
    </row>
    <row r="11347" spans="4:4" x14ac:dyDescent="0.25">
      <c r="D11347"/>
    </row>
    <row r="11348" spans="4:4" x14ac:dyDescent="0.25">
      <c r="D11348"/>
    </row>
    <row r="11349" spans="4:4" x14ac:dyDescent="0.25">
      <c r="D11349"/>
    </row>
    <row r="11350" spans="4:4" x14ac:dyDescent="0.25">
      <c r="D11350"/>
    </row>
    <row r="11351" spans="4:4" x14ac:dyDescent="0.25">
      <c r="D11351"/>
    </row>
    <row r="11352" spans="4:4" x14ac:dyDescent="0.25">
      <c r="D11352"/>
    </row>
    <row r="11353" spans="4:4" x14ac:dyDescent="0.25">
      <c r="D11353"/>
    </row>
    <row r="11354" spans="4:4" x14ac:dyDescent="0.25">
      <c r="D11354"/>
    </row>
    <row r="11355" spans="4:4" x14ac:dyDescent="0.25">
      <c r="D11355"/>
    </row>
    <row r="11356" spans="4:4" x14ac:dyDescent="0.25">
      <c r="D11356"/>
    </row>
    <row r="11357" spans="4:4" x14ac:dyDescent="0.25">
      <c r="D11357"/>
    </row>
    <row r="11358" spans="4:4" x14ac:dyDescent="0.25">
      <c r="D11358"/>
    </row>
    <row r="11359" spans="4:4" x14ac:dyDescent="0.25">
      <c r="D11359"/>
    </row>
    <row r="11360" spans="4:4" x14ac:dyDescent="0.25">
      <c r="D11360"/>
    </row>
    <row r="11361" spans="4:4" x14ac:dyDescent="0.25">
      <c r="D11361"/>
    </row>
    <row r="11362" spans="4:4" x14ac:dyDescent="0.25">
      <c r="D11362"/>
    </row>
    <row r="11363" spans="4:4" x14ac:dyDescent="0.25">
      <c r="D11363"/>
    </row>
    <row r="11364" spans="4:4" x14ac:dyDescent="0.25">
      <c r="D11364"/>
    </row>
    <row r="11365" spans="4:4" x14ac:dyDescent="0.25">
      <c r="D11365"/>
    </row>
    <row r="11366" spans="4:4" x14ac:dyDescent="0.25">
      <c r="D11366"/>
    </row>
    <row r="11367" spans="4:4" x14ac:dyDescent="0.25">
      <c r="D11367"/>
    </row>
    <row r="11368" spans="4:4" x14ac:dyDescent="0.25">
      <c r="D11368"/>
    </row>
    <row r="11369" spans="4:4" x14ac:dyDescent="0.25">
      <c r="D11369"/>
    </row>
    <row r="11370" spans="4:4" x14ac:dyDescent="0.25">
      <c r="D11370"/>
    </row>
    <row r="11371" spans="4:4" x14ac:dyDescent="0.25">
      <c r="D11371"/>
    </row>
    <row r="11372" spans="4:4" x14ac:dyDescent="0.25">
      <c r="D11372"/>
    </row>
    <row r="11373" spans="4:4" x14ac:dyDescent="0.25">
      <c r="D11373"/>
    </row>
    <row r="11374" spans="4:4" x14ac:dyDescent="0.25">
      <c r="D11374"/>
    </row>
    <row r="11375" spans="4:4" x14ac:dyDescent="0.25">
      <c r="D11375"/>
    </row>
    <row r="11376" spans="4:4" x14ac:dyDescent="0.25">
      <c r="D11376"/>
    </row>
    <row r="11377" spans="4:4" x14ac:dyDescent="0.25">
      <c r="D11377"/>
    </row>
    <row r="11378" spans="4:4" x14ac:dyDescent="0.25">
      <c r="D11378"/>
    </row>
    <row r="11379" spans="4:4" x14ac:dyDescent="0.25">
      <c r="D11379"/>
    </row>
    <row r="11380" spans="4:4" x14ac:dyDescent="0.25">
      <c r="D11380"/>
    </row>
    <row r="11381" spans="4:4" x14ac:dyDescent="0.25">
      <c r="D11381"/>
    </row>
    <row r="11382" spans="4:4" x14ac:dyDescent="0.25">
      <c r="D11382"/>
    </row>
    <row r="11383" spans="4:4" x14ac:dyDescent="0.25">
      <c r="D11383"/>
    </row>
    <row r="11384" spans="4:4" x14ac:dyDescent="0.25">
      <c r="D11384"/>
    </row>
    <row r="11385" spans="4:4" x14ac:dyDescent="0.25">
      <c r="D11385"/>
    </row>
    <row r="11386" spans="4:4" x14ac:dyDescent="0.25">
      <c r="D11386"/>
    </row>
    <row r="11387" spans="4:4" x14ac:dyDescent="0.25">
      <c r="D11387"/>
    </row>
    <row r="11388" spans="4:4" x14ac:dyDescent="0.25">
      <c r="D11388"/>
    </row>
    <row r="11389" spans="4:4" x14ac:dyDescent="0.25">
      <c r="D11389"/>
    </row>
    <row r="11390" spans="4:4" x14ac:dyDescent="0.25">
      <c r="D11390"/>
    </row>
    <row r="11391" spans="4:4" x14ac:dyDescent="0.25">
      <c r="D11391"/>
    </row>
    <row r="11392" spans="4:4" x14ac:dyDescent="0.25">
      <c r="D11392"/>
    </row>
    <row r="11393" spans="4:4" x14ac:dyDescent="0.25">
      <c r="D11393"/>
    </row>
    <row r="11394" spans="4:4" x14ac:dyDescent="0.25">
      <c r="D11394"/>
    </row>
    <row r="11395" spans="4:4" x14ac:dyDescent="0.25">
      <c r="D11395"/>
    </row>
    <row r="11396" spans="4:4" x14ac:dyDescent="0.25">
      <c r="D11396"/>
    </row>
    <row r="11397" spans="4:4" x14ac:dyDescent="0.25">
      <c r="D11397"/>
    </row>
    <row r="11398" spans="4:4" x14ac:dyDescent="0.25">
      <c r="D11398"/>
    </row>
    <row r="11399" spans="4:4" x14ac:dyDescent="0.25">
      <c r="D11399"/>
    </row>
    <row r="11400" spans="4:4" x14ac:dyDescent="0.25">
      <c r="D11400"/>
    </row>
    <row r="11401" spans="4:4" x14ac:dyDescent="0.25">
      <c r="D11401"/>
    </row>
    <row r="11402" spans="4:4" x14ac:dyDescent="0.25">
      <c r="D11402"/>
    </row>
    <row r="11403" spans="4:4" x14ac:dyDescent="0.25">
      <c r="D11403"/>
    </row>
    <row r="11404" spans="4:4" x14ac:dyDescent="0.25">
      <c r="D11404"/>
    </row>
    <row r="11405" spans="4:4" x14ac:dyDescent="0.25">
      <c r="D11405"/>
    </row>
    <row r="11406" spans="4:4" x14ac:dyDescent="0.25">
      <c r="D11406"/>
    </row>
    <row r="11407" spans="4:4" x14ac:dyDescent="0.25">
      <c r="D11407"/>
    </row>
    <row r="11408" spans="4:4" x14ac:dyDescent="0.25">
      <c r="D11408"/>
    </row>
    <row r="11409" spans="4:4" x14ac:dyDescent="0.25">
      <c r="D11409"/>
    </row>
    <row r="11410" spans="4:4" x14ac:dyDescent="0.25">
      <c r="D11410"/>
    </row>
    <row r="11411" spans="4:4" x14ac:dyDescent="0.25">
      <c r="D11411"/>
    </row>
    <row r="11412" spans="4:4" x14ac:dyDescent="0.25">
      <c r="D11412"/>
    </row>
    <row r="11413" spans="4:4" x14ac:dyDescent="0.25">
      <c r="D11413"/>
    </row>
    <row r="11414" spans="4:4" x14ac:dyDescent="0.25">
      <c r="D11414"/>
    </row>
    <row r="11415" spans="4:4" x14ac:dyDescent="0.25">
      <c r="D11415"/>
    </row>
    <row r="11416" spans="4:4" x14ac:dyDescent="0.25">
      <c r="D11416"/>
    </row>
    <row r="11417" spans="4:4" x14ac:dyDescent="0.25">
      <c r="D11417"/>
    </row>
    <row r="11418" spans="4:4" x14ac:dyDescent="0.25">
      <c r="D11418"/>
    </row>
    <row r="11419" spans="4:4" x14ac:dyDescent="0.25">
      <c r="D11419"/>
    </row>
    <row r="11420" spans="4:4" x14ac:dyDescent="0.25">
      <c r="D11420"/>
    </row>
    <row r="11421" spans="4:4" x14ac:dyDescent="0.25">
      <c r="D11421"/>
    </row>
    <row r="11422" spans="4:4" x14ac:dyDescent="0.25">
      <c r="D11422"/>
    </row>
    <row r="11423" spans="4:4" x14ac:dyDescent="0.25">
      <c r="D11423"/>
    </row>
    <row r="11424" spans="4:4" x14ac:dyDescent="0.25">
      <c r="D11424"/>
    </row>
    <row r="11425" spans="4:4" x14ac:dyDescent="0.25">
      <c r="D11425"/>
    </row>
    <row r="11426" spans="4:4" x14ac:dyDescent="0.25">
      <c r="D11426"/>
    </row>
    <row r="11427" spans="4:4" x14ac:dyDescent="0.25">
      <c r="D11427"/>
    </row>
    <row r="11428" spans="4:4" x14ac:dyDescent="0.25">
      <c r="D11428"/>
    </row>
    <row r="11429" spans="4:4" x14ac:dyDescent="0.25">
      <c r="D11429"/>
    </row>
    <row r="11430" spans="4:4" x14ac:dyDescent="0.25">
      <c r="D11430"/>
    </row>
    <row r="11431" spans="4:4" x14ac:dyDescent="0.25">
      <c r="D11431"/>
    </row>
    <row r="11432" spans="4:4" x14ac:dyDescent="0.25">
      <c r="D11432"/>
    </row>
    <row r="11433" spans="4:4" x14ac:dyDescent="0.25">
      <c r="D11433"/>
    </row>
    <row r="11434" spans="4:4" x14ac:dyDescent="0.25">
      <c r="D11434"/>
    </row>
    <row r="11435" spans="4:4" x14ac:dyDescent="0.25">
      <c r="D11435"/>
    </row>
    <row r="11436" spans="4:4" x14ac:dyDescent="0.25">
      <c r="D11436"/>
    </row>
    <row r="11437" spans="4:4" x14ac:dyDescent="0.25">
      <c r="D11437"/>
    </row>
    <row r="11438" spans="4:4" x14ac:dyDescent="0.25">
      <c r="D11438"/>
    </row>
    <row r="11439" spans="4:4" x14ac:dyDescent="0.25">
      <c r="D11439"/>
    </row>
    <row r="11440" spans="4:4" x14ac:dyDescent="0.25">
      <c r="D11440"/>
    </row>
    <row r="11441" spans="4:4" x14ac:dyDescent="0.25">
      <c r="D11441"/>
    </row>
    <row r="11442" spans="4:4" x14ac:dyDescent="0.25">
      <c r="D11442"/>
    </row>
    <row r="11443" spans="4:4" x14ac:dyDescent="0.25">
      <c r="D11443"/>
    </row>
    <row r="11444" spans="4:4" x14ac:dyDescent="0.25">
      <c r="D11444"/>
    </row>
    <row r="11445" spans="4:4" x14ac:dyDescent="0.25">
      <c r="D11445"/>
    </row>
    <row r="11446" spans="4:4" x14ac:dyDescent="0.25">
      <c r="D11446"/>
    </row>
    <row r="11447" spans="4:4" x14ac:dyDescent="0.25">
      <c r="D11447"/>
    </row>
    <row r="11448" spans="4:4" x14ac:dyDescent="0.25">
      <c r="D11448"/>
    </row>
    <row r="11449" spans="4:4" x14ac:dyDescent="0.25">
      <c r="D11449"/>
    </row>
    <row r="11450" spans="4:4" x14ac:dyDescent="0.25">
      <c r="D11450"/>
    </row>
    <row r="11451" spans="4:4" x14ac:dyDescent="0.25">
      <c r="D11451"/>
    </row>
    <row r="11452" spans="4:4" x14ac:dyDescent="0.25">
      <c r="D11452"/>
    </row>
    <row r="11453" spans="4:4" x14ac:dyDescent="0.25">
      <c r="D11453"/>
    </row>
    <row r="11454" spans="4:4" x14ac:dyDescent="0.25">
      <c r="D11454"/>
    </row>
    <row r="11455" spans="4:4" x14ac:dyDescent="0.25">
      <c r="D11455"/>
    </row>
    <row r="11456" spans="4:4" x14ac:dyDescent="0.25">
      <c r="D11456"/>
    </row>
    <row r="11457" spans="4:4" x14ac:dyDescent="0.25">
      <c r="D11457"/>
    </row>
    <row r="11458" spans="4:4" x14ac:dyDescent="0.25">
      <c r="D11458"/>
    </row>
    <row r="11459" spans="4:4" x14ac:dyDescent="0.25">
      <c r="D11459"/>
    </row>
    <row r="11460" spans="4:4" x14ac:dyDescent="0.25">
      <c r="D11460"/>
    </row>
    <row r="11461" spans="4:4" x14ac:dyDescent="0.25">
      <c r="D11461"/>
    </row>
    <row r="11462" spans="4:4" x14ac:dyDescent="0.25">
      <c r="D11462"/>
    </row>
    <row r="11463" spans="4:4" x14ac:dyDescent="0.25">
      <c r="D11463"/>
    </row>
    <row r="11464" spans="4:4" x14ac:dyDescent="0.25">
      <c r="D11464"/>
    </row>
    <row r="11465" spans="4:4" x14ac:dyDescent="0.25">
      <c r="D11465"/>
    </row>
    <row r="11466" spans="4:4" x14ac:dyDescent="0.25">
      <c r="D11466"/>
    </row>
    <row r="11467" spans="4:4" x14ac:dyDescent="0.25">
      <c r="D11467"/>
    </row>
    <row r="11468" spans="4:4" x14ac:dyDescent="0.25">
      <c r="D11468"/>
    </row>
    <row r="11469" spans="4:4" x14ac:dyDescent="0.25">
      <c r="D11469"/>
    </row>
    <row r="11470" spans="4:4" x14ac:dyDescent="0.25">
      <c r="D11470"/>
    </row>
    <row r="11471" spans="4:4" x14ac:dyDescent="0.25">
      <c r="D11471"/>
    </row>
    <row r="11472" spans="4:4" x14ac:dyDescent="0.25">
      <c r="D11472"/>
    </row>
    <row r="11473" spans="4:4" x14ac:dyDescent="0.25">
      <c r="D11473"/>
    </row>
    <row r="11474" spans="4:4" x14ac:dyDescent="0.25">
      <c r="D11474"/>
    </row>
    <row r="11475" spans="4:4" x14ac:dyDescent="0.25">
      <c r="D11475"/>
    </row>
    <row r="11476" spans="4:4" x14ac:dyDescent="0.25">
      <c r="D11476"/>
    </row>
    <row r="11477" spans="4:4" x14ac:dyDescent="0.25">
      <c r="D11477"/>
    </row>
    <row r="11478" spans="4:4" x14ac:dyDescent="0.25">
      <c r="D11478"/>
    </row>
    <row r="11479" spans="4:4" x14ac:dyDescent="0.25">
      <c r="D11479"/>
    </row>
    <row r="11480" spans="4:4" x14ac:dyDescent="0.25">
      <c r="D11480"/>
    </row>
    <row r="11481" spans="4:4" x14ac:dyDescent="0.25">
      <c r="D11481"/>
    </row>
    <row r="11482" spans="4:4" x14ac:dyDescent="0.25">
      <c r="D11482"/>
    </row>
    <row r="11483" spans="4:4" x14ac:dyDescent="0.25">
      <c r="D11483"/>
    </row>
    <row r="11484" spans="4:4" x14ac:dyDescent="0.25">
      <c r="D11484"/>
    </row>
    <row r="11485" spans="4:4" x14ac:dyDescent="0.25">
      <c r="D11485"/>
    </row>
    <row r="11486" spans="4:4" x14ac:dyDescent="0.25">
      <c r="D11486"/>
    </row>
    <row r="11487" spans="4:4" x14ac:dyDescent="0.25">
      <c r="D11487"/>
    </row>
    <row r="11488" spans="4:4" x14ac:dyDescent="0.25">
      <c r="D11488"/>
    </row>
    <row r="11489" spans="4:4" x14ac:dyDescent="0.25">
      <c r="D11489"/>
    </row>
    <row r="11490" spans="4:4" x14ac:dyDescent="0.25">
      <c r="D11490"/>
    </row>
    <row r="11491" spans="4:4" x14ac:dyDescent="0.25">
      <c r="D11491"/>
    </row>
    <row r="11492" spans="4:4" x14ac:dyDescent="0.25">
      <c r="D11492"/>
    </row>
    <row r="11493" spans="4:4" x14ac:dyDescent="0.25">
      <c r="D11493"/>
    </row>
    <row r="11494" spans="4:4" x14ac:dyDescent="0.25">
      <c r="D11494"/>
    </row>
    <row r="11495" spans="4:4" x14ac:dyDescent="0.25">
      <c r="D11495"/>
    </row>
    <row r="11496" spans="4:4" x14ac:dyDescent="0.25">
      <c r="D11496"/>
    </row>
    <row r="11497" spans="4:4" x14ac:dyDescent="0.25">
      <c r="D11497"/>
    </row>
    <row r="11498" spans="4:4" x14ac:dyDescent="0.25">
      <c r="D11498"/>
    </row>
    <row r="11499" spans="4:4" x14ac:dyDescent="0.25">
      <c r="D11499"/>
    </row>
    <row r="11500" spans="4:4" x14ac:dyDescent="0.25">
      <c r="D11500"/>
    </row>
    <row r="11501" spans="4:4" x14ac:dyDescent="0.25">
      <c r="D11501"/>
    </row>
    <row r="11502" spans="4:4" x14ac:dyDescent="0.25">
      <c r="D11502"/>
    </row>
    <row r="11503" spans="4:4" x14ac:dyDescent="0.25">
      <c r="D11503"/>
    </row>
    <row r="11504" spans="4:4" x14ac:dyDescent="0.25">
      <c r="D11504"/>
    </row>
    <row r="11505" spans="4:4" x14ac:dyDescent="0.25">
      <c r="D11505"/>
    </row>
    <row r="11506" spans="4:4" x14ac:dyDescent="0.25">
      <c r="D11506"/>
    </row>
    <row r="11507" spans="4:4" x14ac:dyDescent="0.25">
      <c r="D11507"/>
    </row>
    <row r="11508" spans="4:4" x14ac:dyDescent="0.25">
      <c r="D11508"/>
    </row>
    <row r="11509" spans="4:4" x14ac:dyDescent="0.25">
      <c r="D11509"/>
    </row>
    <row r="11510" spans="4:4" x14ac:dyDescent="0.25">
      <c r="D11510"/>
    </row>
    <row r="11511" spans="4:4" x14ac:dyDescent="0.25">
      <c r="D11511"/>
    </row>
    <row r="11512" spans="4:4" x14ac:dyDescent="0.25">
      <c r="D11512"/>
    </row>
    <row r="11513" spans="4:4" x14ac:dyDescent="0.25">
      <c r="D11513"/>
    </row>
    <row r="11514" spans="4:4" x14ac:dyDescent="0.25">
      <c r="D11514"/>
    </row>
    <row r="11515" spans="4:4" x14ac:dyDescent="0.25">
      <c r="D11515"/>
    </row>
    <row r="11516" spans="4:4" x14ac:dyDescent="0.25">
      <c r="D11516"/>
    </row>
    <row r="11517" spans="4:4" x14ac:dyDescent="0.25">
      <c r="D11517"/>
    </row>
    <row r="11518" spans="4:4" x14ac:dyDescent="0.25">
      <c r="D11518"/>
    </row>
    <row r="11519" spans="4:4" x14ac:dyDescent="0.25">
      <c r="D11519"/>
    </row>
    <row r="11520" spans="4:4" x14ac:dyDescent="0.25">
      <c r="D11520"/>
    </row>
    <row r="11521" spans="4:4" x14ac:dyDescent="0.25">
      <c r="D11521"/>
    </row>
    <row r="11522" spans="4:4" x14ac:dyDescent="0.25">
      <c r="D11522"/>
    </row>
    <row r="11523" spans="4:4" x14ac:dyDescent="0.25">
      <c r="D11523"/>
    </row>
    <row r="11524" spans="4:4" x14ac:dyDescent="0.25">
      <c r="D11524"/>
    </row>
    <row r="11525" spans="4:4" x14ac:dyDescent="0.25">
      <c r="D11525"/>
    </row>
    <row r="11526" spans="4:4" x14ac:dyDescent="0.25">
      <c r="D11526"/>
    </row>
    <row r="11527" spans="4:4" x14ac:dyDescent="0.25">
      <c r="D11527"/>
    </row>
    <row r="11528" spans="4:4" x14ac:dyDescent="0.25">
      <c r="D11528"/>
    </row>
    <row r="11529" spans="4:4" x14ac:dyDescent="0.25">
      <c r="D11529"/>
    </row>
    <row r="11530" spans="4:4" x14ac:dyDescent="0.25">
      <c r="D11530"/>
    </row>
    <row r="11531" spans="4:4" x14ac:dyDescent="0.25">
      <c r="D11531"/>
    </row>
    <row r="11532" spans="4:4" x14ac:dyDescent="0.25">
      <c r="D11532"/>
    </row>
    <row r="11533" spans="4:4" x14ac:dyDescent="0.25">
      <c r="D11533"/>
    </row>
    <row r="11534" spans="4:4" x14ac:dyDescent="0.25">
      <c r="D11534"/>
    </row>
    <row r="11535" spans="4:4" x14ac:dyDescent="0.25">
      <c r="D11535"/>
    </row>
    <row r="11536" spans="4:4" x14ac:dyDescent="0.25">
      <c r="D11536"/>
    </row>
    <row r="11537" spans="4:4" x14ac:dyDescent="0.25">
      <c r="D11537"/>
    </row>
    <row r="11538" spans="4:4" x14ac:dyDescent="0.25">
      <c r="D11538"/>
    </row>
    <row r="11539" spans="4:4" x14ac:dyDescent="0.25">
      <c r="D11539"/>
    </row>
    <row r="11540" spans="4:4" x14ac:dyDescent="0.25">
      <c r="D11540"/>
    </row>
    <row r="11541" spans="4:4" x14ac:dyDescent="0.25">
      <c r="D11541"/>
    </row>
    <row r="11542" spans="4:4" x14ac:dyDescent="0.25">
      <c r="D11542"/>
    </row>
    <row r="11543" spans="4:4" x14ac:dyDescent="0.25">
      <c r="D11543"/>
    </row>
    <row r="11544" spans="4:4" x14ac:dyDescent="0.25">
      <c r="D11544"/>
    </row>
    <row r="11545" spans="4:4" x14ac:dyDescent="0.25">
      <c r="D11545"/>
    </row>
    <row r="11546" spans="4:4" x14ac:dyDescent="0.25">
      <c r="D11546"/>
    </row>
    <row r="11547" spans="4:4" x14ac:dyDescent="0.25">
      <c r="D11547"/>
    </row>
    <row r="11548" spans="4:4" x14ac:dyDescent="0.25">
      <c r="D11548"/>
    </row>
    <row r="11549" spans="4:4" x14ac:dyDescent="0.25">
      <c r="D11549"/>
    </row>
    <row r="11550" spans="4:4" x14ac:dyDescent="0.25">
      <c r="D11550"/>
    </row>
    <row r="11551" spans="4:4" x14ac:dyDescent="0.25">
      <c r="D11551"/>
    </row>
    <row r="11552" spans="4:4" x14ac:dyDescent="0.25">
      <c r="D11552"/>
    </row>
    <row r="11553" spans="4:4" x14ac:dyDescent="0.25">
      <c r="D11553"/>
    </row>
    <row r="11554" spans="4:4" x14ac:dyDescent="0.25">
      <c r="D11554"/>
    </row>
    <row r="11555" spans="4:4" x14ac:dyDescent="0.25">
      <c r="D11555"/>
    </row>
    <row r="11556" spans="4:4" x14ac:dyDescent="0.25">
      <c r="D11556"/>
    </row>
    <row r="11557" spans="4:4" x14ac:dyDescent="0.25">
      <c r="D11557"/>
    </row>
    <row r="11558" spans="4:4" x14ac:dyDescent="0.25">
      <c r="D11558"/>
    </row>
    <row r="11559" spans="4:4" x14ac:dyDescent="0.25">
      <c r="D11559"/>
    </row>
    <row r="11560" spans="4:4" x14ac:dyDescent="0.25">
      <c r="D11560"/>
    </row>
    <row r="11561" spans="4:4" x14ac:dyDescent="0.25">
      <c r="D11561"/>
    </row>
    <row r="11562" spans="4:4" x14ac:dyDescent="0.25">
      <c r="D11562"/>
    </row>
    <row r="11563" spans="4:4" x14ac:dyDescent="0.25">
      <c r="D11563"/>
    </row>
    <row r="11564" spans="4:4" x14ac:dyDescent="0.25">
      <c r="D11564"/>
    </row>
    <row r="11565" spans="4:4" x14ac:dyDescent="0.25">
      <c r="D11565"/>
    </row>
    <row r="11566" spans="4:4" x14ac:dyDescent="0.25">
      <c r="D11566"/>
    </row>
    <row r="11567" spans="4:4" x14ac:dyDescent="0.25">
      <c r="D11567"/>
    </row>
    <row r="11568" spans="4:4" x14ac:dyDescent="0.25">
      <c r="D11568"/>
    </row>
    <row r="11569" spans="4:4" x14ac:dyDescent="0.25">
      <c r="D11569"/>
    </row>
    <row r="11570" spans="4:4" x14ac:dyDescent="0.25">
      <c r="D11570"/>
    </row>
    <row r="11571" spans="4:4" x14ac:dyDescent="0.25">
      <c r="D11571"/>
    </row>
    <row r="11572" spans="4:4" x14ac:dyDescent="0.25">
      <c r="D11572"/>
    </row>
    <row r="11573" spans="4:4" x14ac:dyDescent="0.25">
      <c r="D11573"/>
    </row>
    <row r="11574" spans="4:4" x14ac:dyDescent="0.25">
      <c r="D11574"/>
    </row>
    <row r="11575" spans="4:4" x14ac:dyDescent="0.25">
      <c r="D11575"/>
    </row>
    <row r="11576" spans="4:4" x14ac:dyDescent="0.25">
      <c r="D11576"/>
    </row>
    <row r="11577" spans="4:4" x14ac:dyDescent="0.25">
      <c r="D11577"/>
    </row>
    <row r="11578" spans="4:4" x14ac:dyDescent="0.25">
      <c r="D11578"/>
    </row>
    <row r="11579" spans="4:4" x14ac:dyDescent="0.25">
      <c r="D11579"/>
    </row>
    <row r="11580" spans="4:4" x14ac:dyDescent="0.25">
      <c r="D11580"/>
    </row>
    <row r="11581" spans="4:4" x14ac:dyDescent="0.25">
      <c r="D11581"/>
    </row>
    <row r="11582" spans="4:4" x14ac:dyDescent="0.25">
      <c r="D11582"/>
    </row>
    <row r="11583" spans="4:4" x14ac:dyDescent="0.25">
      <c r="D11583"/>
    </row>
    <row r="11584" spans="4:4" x14ac:dyDescent="0.25">
      <c r="D11584"/>
    </row>
    <row r="11585" spans="4:4" x14ac:dyDescent="0.25">
      <c r="D11585"/>
    </row>
    <row r="11586" spans="4:4" x14ac:dyDescent="0.25">
      <c r="D11586"/>
    </row>
    <row r="11587" spans="4:4" x14ac:dyDescent="0.25">
      <c r="D11587"/>
    </row>
    <row r="11588" spans="4:4" x14ac:dyDescent="0.25">
      <c r="D11588"/>
    </row>
    <row r="11589" spans="4:4" x14ac:dyDescent="0.25">
      <c r="D11589"/>
    </row>
    <row r="11590" spans="4:4" x14ac:dyDescent="0.25">
      <c r="D11590"/>
    </row>
    <row r="11591" spans="4:4" x14ac:dyDescent="0.25">
      <c r="D11591"/>
    </row>
    <row r="11592" spans="4:4" x14ac:dyDescent="0.25">
      <c r="D11592"/>
    </row>
    <row r="11593" spans="4:4" x14ac:dyDescent="0.25">
      <c r="D11593"/>
    </row>
    <row r="11594" spans="4:4" x14ac:dyDescent="0.25">
      <c r="D11594"/>
    </row>
    <row r="11595" spans="4:4" x14ac:dyDescent="0.25">
      <c r="D11595"/>
    </row>
    <row r="11596" spans="4:4" x14ac:dyDescent="0.25">
      <c r="D11596"/>
    </row>
    <row r="11597" spans="4:4" x14ac:dyDescent="0.25">
      <c r="D11597"/>
    </row>
    <row r="11598" spans="4:4" x14ac:dyDescent="0.25">
      <c r="D11598"/>
    </row>
    <row r="11599" spans="4:4" x14ac:dyDescent="0.25">
      <c r="D11599"/>
    </row>
    <row r="11600" spans="4:4" x14ac:dyDescent="0.25">
      <c r="D11600"/>
    </row>
    <row r="11601" spans="4:4" x14ac:dyDescent="0.25">
      <c r="D11601"/>
    </row>
    <row r="11602" spans="4:4" x14ac:dyDescent="0.25">
      <c r="D11602"/>
    </row>
    <row r="11603" spans="4:4" x14ac:dyDescent="0.25">
      <c r="D11603"/>
    </row>
    <row r="11604" spans="4:4" x14ac:dyDescent="0.25">
      <c r="D11604"/>
    </row>
    <row r="11605" spans="4:4" x14ac:dyDescent="0.25">
      <c r="D11605"/>
    </row>
    <row r="11606" spans="4:4" x14ac:dyDescent="0.25">
      <c r="D11606"/>
    </row>
    <row r="11607" spans="4:4" x14ac:dyDescent="0.25">
      <c r="D11607"/>
    </row>
    <row r="11608" spans="4:4" x14ac:dyDescent="0.25">
      <c r="D11608"/>
    </row>
    <row r="11609" spans="4:4" x14ac:dyDescent="0.25">
      <c r="D11609"/>
    </row>
    <row r="11610" spans="4:4" x14ac:dyDescent="0.25">
      <c r="D11610"/>
    </row>
    <row r="11611" spans="4:4" x14ac:dyDescent="0.25">
      <c r="D11611"/>
    </row>
    <row r="11612" spans="4:4" x14ac:dyDescent="0.25">
      <c r="D11612"/>
    </row>
    <row r="11613" spans="4:4" x14ac:dyDescent="0.25">
      <c r="D11613"/>
    </row>
    <row r="11614" spans="4:4" x14ac:dyDescent="0.25">
      <c r="D11614"/>
    </row>
    <row r="11615" spans="4:4" x14ac:dyDescent="0.25">
      <c r="D11615"/>
    </row>
    <row r="11616" spans="4:4" x14ac:dyDescent="0.25">
      <c r="D11616"/>
    </row>
    <row r="11617" spans="4:4" x14ac:dyDescent="0.25">
      <c r="D11617"/>
    </row>
    <row r="11618" spans="4:4" x14ac:dyDescent="0.25">
      <c r="D11618"/>
    </row>
    <row r="11619" spans="4:4" x14ac:dyDescent="0.25">
      <c r="D11619"/>
    </row>
    <row r="11620" spans="4:4" x14ac:dyDescent="0.25">
      <c r="D11620"/>
    </row>
    <row r="11621" spans="4:4" x14ac:dyDescent="0.25">
      <c r="D1162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21073-39D6-47DD-A895-D14307D4C7AE}">
  <dimension ref="A1:P13443"/>
  <sheetViews>
    <sheetView tabSelected="1" workbookViewId="0">
      <pane ySplit="3" topLeftCell="A4" activePane="bottomLeft" state="frozen"/>
      <selection pane="bottomLeft" activeCell="E11" sqref="E11"/>
    </sheetView>
  </sheetViews>
  <sheetFormatPr defaultRowHeight="15" x14ac:dyDescent="0.25"/>
  <cols>
    <col min="1" max="1" width="13.85546875" bestFit="1" customWidth="1"/>
    <col min="2" max="2" width="22.42578125" bestFit="1" customWidth="1"/>
    <col min="3" max="4" width="12.5703125" bestFit="1" customWidth="1"/>
    <col min="5" max="5" width="51" bestFit="1" customWidth="1"/>
    <col min="6" max="6" width="12.28515625" bestFit="1" customWidth="1"/>
    <col min="7" max="7" width="6" bestFit="1" customWidth="1"/>
    <col min="8" max="8" width="18" bestFit="1" customWidth="1"/>
    <col min="9" max="9" width="60" bestFit="1" customWidth="1"/>
    <col min="10" max="10" width="23.28515625" bestFit="1" customWidth="1"/>
    <col min="11" max="11" width="8.7109375" bestFit="1" customWidth="1"/>
    <col min="12" max="13" width="10.5703125" bestFit="1" customWidth="1"/>
    <col min="16" max="16" width="9.5703125" bestFit="1" customWidth="1"/>
  </cols>
  <sheetData>
    <row r="1" spans="1:16" s="39" customFormat="1" x14ac:dyDescent="0.25">
      <c r="A1" s="39" t="s">
        <v>2895</v>
      </c>
      <c r="B1" s="39" t="s">
        <v>2896</v>
      </c>
      <c r="C1" s="39" t="s">
        <v>2896</v>
      </c>
      <c r="E1" s="39" t="s">
        <v>2895</v>
      </c>
      <c r="F1" s="39" t="s">
        <v>2895</v>
      </c>
      <c r="G1" s="39" t="s">
        <v>2895</v>
      </c>
      <c r="H1" s="39" t="s">
        <v>2895</v>
      </c>
      <c r="I1" s="39" t="s">
        <v>2897</v>
      </c>
      <c r="J1" s="39" t="s">
        <v>2897</v>
      </c>
      <c r="K1" s="39" t="s">
        <v>2895</v>
      </c>
      <c r="L1" s="39" t="s">
        <v>2895</v>
      </c>
      <c r="M1" s="39" t="s">
        <v>2895</v>
      </c>
      <c r="N1" s="39" t="s">
        <v>2898</v>
      </c>
      <c r="O1" s="39" t="s">
        <v>2899</v>
      </c>
      <c r="P1" s="39" t="s">
        <v>2899</v>
      </c>
    </row>
    <row r="3" spans="1:16" x14ac:dyDescent="0.25">
      <c r="A3" s="1" t="s">
        <v>0</v>
      </c>
      <c r="B3" s="1" t="s">
        <v>1118</v>
      </c>
      <c r="C3" s="1" t="s">
        <v>1191</v>
      </c>
      <c r="D3" s="1" t="s">
        <v>1119</v>
      </c>
      <c r="E3" s="1" t="s">
        <v>1</v>
      </c>
      <c r="F3" s="2" t="s">
        <v>2</v>
      </c>
      <c r="G3" s="3" t="s">
        <v>3</v>
      </c>
      <c r="H3" s="4" t="s">
        <v>4</v>
      </c>
      <c r="I3" s="4" t="s">
        <v>563</v>
      </c>
      <c r="J3" s="1" t="s">
        <v>5</v>
      </c>
      <c r="K3" s="5" t="s">
        <v>6</v>
      </c>
      <c r="L3" s="6" t="s">
        <v>7</v>
      </c>
      <c r="M3" s="6" t="s">
        <v>2889</v>
      </c>
      <c r="N3" t="s">
        <v>2886</v>
      </c>
      <c r="O3" t="s">
        <v>2890</v>
      </c>
      <c r="P3" t="s">
        <v>2893</v>
      </c>
    </row>
    <row r="4" spans="1:16" x14ac:dyDescent="0.25">
      <c r="A4" s="15" t="s">
        <v>1055</v>
      </c>
      <c r="B4" s="15" t="s">
        <v>1161</v>
      </c>
      <c r="C4" s="15" t="s">
        <v>1193</v>
      </c>
      <c r="D4" s="15" t="s">
        <v>1172</v>
      </c>
      <c r="E4" s="15" t="s">
        <v>478</v>
      </c>
      <c r="F4" s="16">
        <v>45659</v>
      </c>
      <c r="G4" s="17">
        <v>39209</v>
      </c>
      <c r="H4" s="17" t="s">
        <v>36</v>
      </c>
      <c r="I4" s="17" t="s">
        <v>589</v>
      </c>
      <c r="J4" s="17" t="s">
        <v>1179</v>
      </c>
      <c r="K4" s="18">
        <v>1</v>
      </c>
      <c r="L4" s="19">
        <v>691</v>
      </c>
      <c r="M4" s="19">
        <v>691</v>
      </c>
      <c r="N4">
        <v>102</v>
      </c>
      <c r="O4">
        <f>+K4*N4</f>
        <v>102</v>
      </c>
      <c r="P4" s="33">
        <f>+M4-O4</f>
        <v>589</v>
      </c>
    </row>
    <row r="5" spans="1:16" x14ac:dyDescent="0.25">
      <c r="A5" s="15" t="s">
        <v>1055</v>
      </c>
      <c r="B5" s="15" t="s">
        <v>1161</v>
      </c>
      <c r="C5" s="15" t="s">
        <v>1193</v>
      </c>
      <c r="D5" s="15" t="s">
        <v>1172</v>
      </c>
      <c r="E5" s="15" t="s">
        <v>478</v>
      </c>
      <c r="F5" s="16">
        <v>45659</v>
      </c>
      <c r="G5" s="17">
        <v>39209</v>
      </c>
      <c r="H5" s="17" t="s">
        <v>87</v>
      </c>
      <c r="I5" s="17" t="s">
        <v>627</v>
      </c>
      <c r="J5" s="17" t="s">
        <v>1187</v>
      </c>
      <c r="K5" s="18">
        <v>1</v>
      </c>
      <c r="L5" s="19">
        <v>438</v>
      </c>
      <c r="M5" s="19">
        <v>438</v>
      </c>
      <c r="N5">
        <v>80</v>
      </c>
      <c r="O5">
        <f t="shared" ref="O5:O68" si="0">+K5*N5</f>
        <v>80</v>
      </c>
      <c r="P5" s="11">
        <f t="shared" ref="P5:P68" si="1">+M5-O5</f>
        <v>358</v>
      </c>
    </row>
    <row r="6" spans="1:16" x14ac:dyDescent="0.25">
      <c r="A6" s="15" t="s">
        <v>1055</v>
      </c>
      <c r="B6" s="15" t="s">
        <v>1161</v>
      </c>
      <c r="C6" s="15" t="s">
        <v>1193</v>
      </c>
      <c r="D6" s="15" t="s">
        <v>1172</v>
      </c>
      <c r="E6" s="15" t="s">
        <v>478</v>
      </c>
      <c r="F6" s="16">
        <v>45659</v>
      </c>
      <c r="G6" s="17">
        <v>39209</v>
      </c>
      <c r="H6" s="17" t="s">
        <v>18</v>
      </c>
      <c r="I6" s="17" t="s">
        <v>572</v>
      </c>
      <c r="J6" s="17" t="s">
        <v>1187</v>
      </c>
      <c r="K6" s="18">
        <v>4</v>
      </c>
      <c r="L6" s="19">
        <v>63</v>
      </c>
      <c r="M6" s="19">
        <v>252</v>
      </c>
      <c r="N6">
        <v>15</v>
      </c>
      <c r="O6">
        <f t="shared" si="0"/>
        <v>60</v>
      </c>
      <c r="P6" s="11">
        <f t="shared" si="1"/>
        <v>192</v>
      </c>
    </row>
    <row r="7" spans="1:16" x14ac:dyDescent="0.25">
      <c r="A7" s="15" t="s">
        <v>1109</v>
      </c>
      <c r="B7" s="15" t="s">
        <v>1150</v>
      </c>
      <c r="C7" s="15" t="s">
        <v>1195</v>
      </c>
      <c r="D7" s="15" t="s">
        <v>1172</v>
      </c>
      <c r="E7" s="15" t="s">
        <v>368</v>
      </c>
      <c r="F7" s="16">
        <v>45659</v>
      </c>
      <c r="G7" s="17">
        <v>39212</v>
      </c>
      <c r="H7" s="17" t="s">
        <v>329</v>
      </c>
      <c r="I7" s="17" t="s">
        <v>835</v>
      </c>
      <c r="J7" s="17" t="s">
        <v>1181</v>
      </c>
      <c r="K7" s="18">
        <v>2</v>
      </c>
      <c r="L7" s="19">
        <v>2350</v>
      </c>
      <c r="M7" s="19">
        <v>4700</v>
      </c>
      <c r="N7">
        <v>90</v>
      </c>
      <c r="O7">
        <f t="shared" si="0"/>
        <v>180</v>
      </c>
      <c r="P7" s="11">
        <f t="shared" si="1"/>
        <v>4520</v>
      </c>
    </row>
    <row r="8" spans="1:16" x14ac:dyDescent="0.25">
      <c r="A8" s="15" t="s">
        <v>1079</v>
      </c>
      <c r="B8" s="15" t="s">
        <v>1127</v>
      </c>
      <c r="C8" s="15" t="s">
        <v>1665</v>
      </c>
      <c r="D8" s="15" t="s">
        <v>1172</v>
      </c>
      <c r="E8" s="15" t="s">
        <v>209</v>
      </c>
      <c r="F8" s="16">
        <v>45659</v>
      </c>
      <c r="G8" s="17">
        <v>39216</v>
      </c>
      <c r="H8" s="17" t="s">
        <v>110</v>
      </c>
      <c r="I8" s="17" t="s">
        <v>647</v>
      </c>
      <c r="J8" s="17" t="s">
        <v>1179</v>
      </c>
      <c r="K8" s="18">
        <v>2</v>
      </c>
      <c r="L8" s="19">
        <v>1150</v>
      </c>
      <c r="M8" s="19">
        <v>2300</v>
      </c>
      <c r="N8">
        <v>102</v>
      </c>
      <c r="O8">
        <f t="shared" si="0"/>
        <v>204</v>
      </c>
      <c r="P8" s="11">
        <f t="shared" si="1"/>
        <v>2096</v>
      </c>
    </row>
    <row r="9" spans="1:16" x14ac:dyDescent="0.25">
      <c r="A9" s="15" t="s">
        <v>1079</v>
      </c>
      <c r="B9" s="15" t="s">
        <v>1127</v>
      </c>
      <c r="C9" s="15" t="s">
        <v>1665</v>
      </c>
      <c r="D9" s="15" t="s">
        <v>1172</v>
      </c>
      <c r="E9" s="15" t="s">
        <v>209</v>
      </c>
      <c r="F9" s="16">
        <v>45659</v>
      </c>
      <c r="G9" s="17">
        <v>39216</v>
      </c>
      <c r="H9" s="17" t="s">
        <v>185</v>
      </c>
      <c r="I9" s="17" t="s">
        <v>709</v>
      </c>
      <c r="J9" s="17" t="s">
        <v>1187</v>
      </c>
      <c r="K9" s="18">
        <v>1</v>
      </c>
      <c r="L9" s="19">
        <v>1100</v>
      </c>
      <c r="M9" s="19">
        <v>1100</v>
      </c>
      <c r="N9">
        <v>100</v>
      </c>
      <c r="O9">
        <f t="shared" si="0"/>
        <v>100</v>
      </c>
      <c r="P9" s="11">
        <f t="shared" si="1"/>
        <v>1000</v>
      </c>
    </row>
    <row r="10" spans="1:16" x14ac:dyDescent="0.25">
      <c r="A10" s="15" t="s">
        <v>1079</v>
      </c>
      <c r="B10" s="15" t="s">
        <v>1127</v>
      </c>
      <c r="C10" s="15" t="s">
        <v>1665</v>
      </c>
      <c r="D10" s="15" t="s">
        <v>1172</v>
      </c>
      <c r="E10" s="15" t="s">
        <v>209</v>
      </c>
      <c r="F10" s="16">
        <v>45659</v>
      </c>
      <c r="G10" s="17">
        <v>39216</v>
      </c>
      <c r="H10" s="17" t="s">
        <v>18</v>
      </c>
      <c r="I10" s="17" t="s">
        <v>572</v>
      </c>
      <c r="J10" s="17" t="s">
        <v>1187</v>
      </c>
      <c r="K10" s="18">
        <v>6</v>
      </c>
      <c r="L10" s="19">
        <v>125</v>
      </c>
      <c r="M10" s="19">
        <v>750</v>
      </c>
      <c r="N10">
        <v>15</v>
      </c>
      <c r="O10">
        <f t="shared" si="0"/>
        <v>90</v>
      </c>
      <c r="P10" s="11">
        <f t="shared" si="1"/>
        <v>660</v>
      </c>
    </row>
    <row r="11" spans="1:16" x14ac:dyDescent="0.25">
      <c r="A11" s="15" t="s">
        <v>1079</v>
      </c>
      <c r="B11" s="15" t="s">
        <v>1127</v>
      </c>
      <c r="C11" s="15" t="s">
        <v>1665</v>
      </c>
      <c r="D11" s="15" t="s">
        <v>1172</v>
      </c>
      <c r="E11" s="15" t="s">
        <v>209</v>
      </c>
      <c r="F11" s="16">
        <v>45659</v>
      </c>
      <c r="G11" s="17">
        <v>39216</v>
      </c>
      <c r="H11" s="17" t="s">
        <v>25</v>
      </c>
      <c r="I11" s="17" t="s">
        <v>579</v>
      </c>
      <c r="J11" s="17" t="s">
        <v>1187</v>
      </c>
      <c r="K11" s="18">
        <v>1</v>
      </c>
      <c r="L11" s="19">
        <v>150</v>
      </c>
      <c r="M11" s="19">
        <v>150</v>
      </c>
      <c r="N11">
        <v>40</v>
      </c>
      <c r="O11">
        <f t="shared" si="0"/>
        <v>40</v>
      </c>
      <c r="P11" s="11">
        <f t="shared" si="1"/>
        <v>110</v>
      </c>
    </row>
    <row r="12" spans="1:16" x14ac:dyDescent="0.25">
      <c r="A12" s="15" t="s">
        <v>2273</v>
      </c>
      <c r="B12" s="15" t="s">
        <v>2274</v>
      </c>
      <c r="C12" s="15" t="s">
        <v>1194</v>
      </c>
      <c r="D12" s="15" t="s">
        <v>1172</v>
      </c>
      <c r="E12" s="15" t="s">
        <v>301</v>
      </c>
      <c r="F12" s="16">
        <v>45659</v>
      </c>
      <c r="G12" s="17">
        <v>39218</v>
      </c>
      <c r="H12" s="17" t="s">
        <v>271</v>
      </c>
      <c r="I12" s="17" t="s">
        <v>789</v>
      </c>
      <c r="J12" s="17" t="s">
        <v>1180</v>
      </c>
      <c r="K12" s="18">
        <v>1</v>
      </c>
      <c r="L12" s="19">
        <v>11500</v>
      </c>
      <c r="M12" s="19">
        <v>11500</v>
      </c>
      <c r="N12">
        <v>260</v>
      </c>
      <c r="O12">
        <f t="shared" si="0"/>
        <v>260</v>
      </c>
      <c r="P12" s="11">
        <f t="shared" si="1"/>
        <v>11240</v>
      </c>
    </row>
    <row r="13" spans="1:16" x14ac:dyDescent="0.25">
      <c r="A13" s="15" t="s">
        <v>1082</v>
      </c>
      <c r="B13" s="15" t="s">
        <v>1147</v>
      </c>
      <c r="C13" s="15" t="s">
        <v>1195</v>
      </c>
      <c r="D13" s="15" t="s">
        <v>1172</v>
      </c>
      <c r="E13" s="15" t="s">
        <v>63</v>
      </c>
      <c r="F13" s="16">
        <v>45660</v>
      </c>
      <c r="G13" s="17">
        <v>39223</v>
      </c>
      <c r="H13" s="17" t="s">
        <v>71</v>
      </c>
      <c r="I13" s="17" t="s">
        <v>613</v>
      </c>
      <c r="J13" s="17" t="s">
        <v>1177</v>
      </c>
      <c r="K13" s="18">
        <v>1</v>
      </c>
      <c r="L13" s="19">
        <v>950</v>
      </c>
      <c r="M13" s="19">
        <v>950</v>
      </c>
      <c r="N13">
        <v>50</v>
      </c>
      <c r="O13">
        <f t="shared" si="0"/>
        <v>50</v>
      </c>
      <c r="P13" s="11">
        <f t="shared" si="1"/>
        <v>900</v>
      </c>
    </row>
    <row r="14" spans="1:16" x14ac:dyDescent="0.25">
      <c r="A14" s="15" t="s">
        <v>1082</v>
      </c>
      <c r="B14" s="15" t="s">
        <v>1147</v>
      </c>
      <c r="C14" s="15" t="s">
        <v>1195</v>
      </c>
      <c r="D14" s="15" t="s">
        <v>1172</v>
      </c>
      <c r="E14" s="15" t="s">
        <v>63</v>
      </c>
      <c r="F14" s="16">
        <v>45660</v>
      </c>
      <c r="G14" s="17">
        <v>39223</v>
      </c>
      <c r="H14" s="17" t="s">
        <v>95</v>
      </c>
      <c r="I14" s="17" t="s">
        <v>634</v>
      </c>
      <c r="J14" s="17" t="s">
        <v>1187</v>
      </c>
      <c r="K14" s="18">
        <v>1</v>
      </c>
      <c r="L14" s="19">
        <v>1275</v>
      </c>
      <c r="M14" s="19">
        <v>1275</v>
      </c>
      <c r="N14">
        <v>80</v>
      </c>
      <c r="O14">
        <f t="shared" si="0"/>
        <v>80</v>
      </c>
      <c r="P14" s="11">
        <f t="shared" si="1"/>
        <v>1195</v>
      </c>
    </row>
    <row r="15" spans="1:16" x14ac:dyDescent="0.25">
      <c r="A15" s="15" t="s">
        <v>1082</v>
      </c>
      <c r="B15" s="15" t="s">
        <v>1147</v>
      </c>
      <c r="C15" s="15" t="s">
        <v>1195</v>
      </c>
      <c r="D15" s="15" t="s">
        <v>1172</v>
      </c>
      <c r="E15" s="15" t="s">
        <v>63</v>
      </c>
      <c r="F15" s="16">
        <v>45660</v>
      </c>
      <c r="G15" s="17">
        <v>39223</v>
      </c>
      <c r="H15" s="17" t="s">
        <v>64</v>
      </c>
      <c r="I15" s="17" t="s">
        <v>608</v>
      </c>
      <c r="J15" s="17" t="s">
        <v>1187</v>
      </c>
      <c r="K15" s="18">
        <v>4</v>
      </c>
      <c r="L15" s="19">
        <v>225</v>
      </c>
      <c r="M15" s="19">
        <v>900</v>
      </c>
      <c r="N15">
        <v>15</v>
      </c>
      <c r="O15">
        <f t="shared" si="0"/>
        <v>60</v>
      </c>
      <c r="P15" s="11">
        <f t="shared" si="1"/>
        <v>840</v>
      </c>
    </row>
    <row r="16" spans="1:16" x14ac:dyDescent="0.25">
      <c r="A16" s="15" t="s">
        <v>1082</v>
      </c>
      <c r="B16" s="15" t="s">
        <v>1147</v>
      </c>
      <c r="C16" s="15" t="s">
        <v>1195</v>
      </c>
      <c r="D16" s="15" t="s">
        <v>1172</v>
      </c>
      <c r="E16" s="15" t="s">
        <v>63</v>
      </c>
      <c r="F16" s="16">
        <v>45660</v>
      </c>
      <c r="G16" s="17">
        <v>39223</v>
      </c>
      <c r="H16" s="17" t="s">
        <v>26</v>
      </c>
      <c r="I16" s="17" t="s">
        <v>580</v>
      </c>
      <c r="J16" s="17" t="s">
        <v>1187</v>
      </c>
      <c r="K16" s="18">
        <v>1</v>
      </c>
      <c r="L16" s="19">
        <v>150</v>
      </c>
      <c r="M16" s="19">
        <v>150</v>
      </c>
      <c r="N16">
        <v>40</v>
      </c>
      <c r="O16">
        <f t="shared" si="0"/>
        <v>40</v>
      </c>
      <c r="P16" s="11">
        <f t="shared" si="1"/>
        <v>110</v>
      </c>
    </row>
    <row r="17" spans="1:16" x14ac:dyDescent="0.25">
      <c r="A17" s="15" t="s">
        <v>1525</v>
      </c>
      <c r="B17" s="15" t="s">
        <v>1126</v>
      </c>
      <c r="C17" s="15" t="s">
        <v>1193</v>
      </c>
      <c r="D17" s="15" t="s">
        <v>1171</v>
      </c>
      <c r="E17" s="15" t="s">
        <v>500</v>
      </c>
      <c r="F17" s="16">
        <v>45663</v>
      </c>
      <c r="G17" s="17">
        <v>39238</v>
      </c>
      <c r="H17" s="17" t="s">
        <v>79</v>
      </c>
      <c r="I17" s="17" t="s">
        <v>620</v>
      </c>
      <c r="J17" s="17" t="s">
        <v>1179</v>
      </c>
      <c r="K17" s="18">
        <v>1</v>
      </c>
      <c r="L17" s="19">
        <v>600</v>
      </c>
      <c r="M17" s="19">
        <v>600</v>
      </c>
      <c r="N17">
        <v>102</v>
      </c>
      <c r="O17">
        <f t="shared" si="0"/>
        <v>102</v>
      </c>
      <c r="P17" s="11">
        <f t="shared" si="1"/>
        <v>498</v>
      </c>
    </row>
    <row r="18" spans="1:16" x14ac:dyDescent="0.25">
      <c r="A18" s="15" t="s">
        <v>1525</v>
      </c>
      <c r="B18" s="15" t="s">
        <v>1126</v>
      </c>
      <c r="C18" s="15" t="s">
        <v>1193</v>
      </c>
      <c r="D18" s="15" t="s">
        <v>1171</v>
      </c>
      <c r="E18" s="15" t="s">
        <v>500</v>
      </c>
      <c r="F18" s="16">
        <v>45663</v>
      </c>
      <c r="G18" s="17">
        <v>39238</v>
      </c>
      <c r="H18" s="17" t="s">
        <v>529</v>
      </c>
      <c r="I18" s="17" t="s">
        <v>1009</v>
      </c>
      <c r="J18" s="17" t="s">
        <v>1179</v>
      </c>
      <c r="K18" s="18">
        <v>1</v>
      </c>
      <c r="L18" s="19">
        <v>600</v>
      </c>
      <c r="M18" s="19">
        <v>600</v>
      </c>
      <c r="N18">
        <v>102</v>
      </c>
      <c r="O18">
        <f t="shared" si="0"/>
        <v>102</v>
      </c>
      <c r="P18" s="11">
        <f t="shared" si="1"/>
        <v>498</v>
      </c>
    </row>
    <row r="19" spans="1:16" x14ac:dyDescent="0.25">
      <c r="A19" s="15" t="s">
        <v>1525</v>
      </c>
      <c r="B19" s="15" t="s">
        <v>1126</v>
      </c>
      <c r="C19" s="15" t="s">
        <v>1193</v>
      </c>
      <c r="D19" s="15" t="s">
        <v>1171</v>
      </c>
      <c r="E19" s="15" t="s">
        <v>500</v>
      </c>
      <c r="F19" s="16">
        <v>45663</v>
      </c>
      <c r="G19" s="17">
        <v>39238</v>
      </c>
      <c r="H19" s="17" t="s">
        <v>147</v>
      </c>
      <c r="I19" s="17" t="s">
        <v>677</v>
      </c>
      <c r="J19" s="17" t="s">
        <v>1187</v>
      </c>
      <c r="K19" s="18">
        <v>2</v>
      </c>
      <c r="L19" s="19">
        <v>50</v>
      </c>
      <c r="M19" s="19">
        <v>100</v>
      </c>
      <c r="N19">
        <v>15</v>
      </c>
      <c r="O19">
        <f t="shared" si="0"/>
        <v>30</v>
      </c>
      <c r="P19" s="11">
        <f t="shared" si="1"/>
        <v>70</v>
      </c>
    </row>
    <row r="20" spans="1:16" x14ac:dyDescent="0.25">
      <c r="A20" s="15" t="s">
        <v>1525</v>
      </c>
      <c r="B20" s="15" t="s">
        <v>1126</v>
      </c>
      <c r="C20" s="15" t="s">
        <v>1193</v>
      </c>
      <c r="D20" s="15" t="s">
        <v>1171</v>
      </c>
      <c r="E20" s="15" t="s">
        <v>500</v>
      </c>
      <c r="F20" s="16">
        <v>45663</v>
      </c>
      <c r="G20" s="17">
        <v>39238</v>
      </c>
      <c r="H20" s="17" t="s">
        <v>299</v>
      </c>
      <c r="I20" s="17" t="s">
        <v>809</v>
      </c>
      <c r="J20" s="17" t="s">
        <v>1187</v>
      </c>
      <c r="K20" s="18">
        <v>4</v>
      </c>
      <c r="L20" s="19">
        <v>50</v>
      </c>
      <c r="M20" s="19">
        <v>200</v>
      </c>
      <c r="N20">
        <v>15</v>
      </c>
      <c r="O20">
        <f t="shared" si="0"/>
        <v>60</v>
      </c>
      <c r="P20" s="11">
        <f t="shared" si="1"/>
        <v>140</v>
      </c>
    </row>
    <row r="21" spans="1:16" x14ac:dyDescent="0.25">
      <c r="A21" s="15" t="s">
        <v>1525</v>
      </c>
      <c r="B21" s="15" t="s">
        <v>1126</v>
      </c>
      <c r="C21" s="15" t="s">
        <v>1193</v>
      </c>
      <c r="D21" s="15" t="s">
        <v>1171</v>
      </c>
      <c r="E21" s="15" t="s">
        <v>500</v>
      </c>
      <c r="F21" s="16">
        <v>45663</v>
      </c>
      <c r="G21" s="17">
        <v>39238</v>
      </c>
      <c r="H21" s="17" t="s">
        <v>1526</v>
      </c>
      <c r="I21" s="17" t="s">
        <v>1527</v>
      </c>
      <c r="J21" s="17" t="s">
        <v>1187</v>
      </c>
      <c r="K21" s="18">
        <v>2</v>
      </c>
      <c r="L21" s="19">
        <v>50</v>
      </c>
      <c r="M21" s="19">
        <v>100</v>
      </c>
      <c r="N21">
        <v>15</v>
      </c>
      <c r="O21">
        <f t="shared" si="0"/>
        <v>30</v>
      </c>
      <c r="P21" s="11">
        <f t="shared" si="1"/>
        <v>70</v>
      </c>
    </row>
    <row r="22" spans="1:16" x14ac:dyDescent="0.25">
      <c r="A22" s="15" t="s">
        <v>1525</v>
      </c>
      <c r="B22" s="15" t="s">
        <v>1126</v>
      </c>
      <c r="C22" s="15" t="s">
        <v>1193</v>
      </c>
      <c r="D22" s="15" t="s">
        <v>1171</v>
      </c>
      <c r="E22" s="15" t="s">
        <v>500</v>
      </c>
      <c r="F22" s="16">
        <v>45663</v>
      </c>
      <c r="G22" s="17">
        <v>39238</v>
      </c>
      <c r="H22" s="17" t="s">
        <v>1940</v>
      </c>
      <c r="I22" s="17" t="s">
        <v>1941</v>
      </c>
      <c r="J22" s="17" t="s">
        <v>1929</v>
      </c>
      <c r="K22" s="18">
        <v>1</v>
      </c>
      <c r="L22" s="19">
        <v>555</v>
      </c>
      <c r="M22" s="19">
        <v>555</v>
      </c>
      <c r="N22">
        <v>110</v>
      </c>
      <c r="O22">
        <f t="shared" si="0"/>
        <v>110</v>
      </c>
      <c r="P22" s="11">
        <f t="shared" si="1"/>
        <v>445</v>
      </c>
    </row>
    <row r="23" spans="1:16" x14ac:dyDescent="0.25">
      <c r="A23" s="15" t="s">
        <v>1525</v>
      </c>
      <c r="B23" s="15" t="s">
        <v>1126</v>
      </c>
      <c r="C23" s="15" t="s">
        <v>1193</v>
      </c>
      <c r="D23" s="15" t="s">
        <v>1171</v>
      </c>
      <c r="E23" s="15" t="s">
        <v>500</v>
      </c>
      <c r="F23" s="16">
        <v>45663</v>
      </c>
      <c r="G23" s="17">
        <v>39238</v>
      </c>
      <c r="H23" s="17" t="s">
        <v>2018</v>
      </c>
      <c r="I23" s="17" t="s">
        <v>2019</v>
      </c>
      <c r="J23" s="17" t="s">
        <v>1929</v>
      </c>
      <c r="K23" s="18">
        <v>1</v>
      </c>
      <c r="L23" s="19">
        <v>555</v>
      </c>
      <c r="M23" s="19">
        <v>555</v>
      </c>
      <c r="N23">
        <v>110</v>
      </c>
      <c r="O23">
        <f t="shared" si="0"/>
        <v>110</v>
      </c>
      <c r="P23" s="11">
        <f t="shared" si="1"/>
        <v>445</v>
      </c>
    </row>
    <row r="24" spans="1:16" x14ac:dyDescent="0.25">
      <c r="A24" s="15" t="s">
        <v>1091</v>
      </c>
      <c r="B24" s="15" t="s">
        <v>1126</v>
      </c>
      <c r="C24" s="15" t="s">
        <v>1196</v>
      </c>
      <c r="D24" s="15" t="s">
        <v>1171</v>
      </c>
      <c r="E24" s="15" t="s">
        <v>500</v>
      </c>
      <c r="F24" s="16">
        <v>45663</v>
      </c>
      <c r="G24" s="17">
        <v>39239</v>
      </c>
      <c r="H24" s="17" t="s">
        <v>79</v>
      </c>
      <c r="I24" s="17" t="s">
        <v>620</v>
      </c>
      <c r="J24" s="17" t="s">
        <v>1179</v>
      </c>
      <c r="K24" s="18">
        <v>2</v>
      </c>
      <c r="L24" s="19">
        <v>600</v>
      </c>
      <c r="M24" s="19">
        <v>1200</v>
      </c>
      <c r="N24">
        <v>102</v>
      </c>
      <c r="O24">
        <f t="shared" si="0"/>
        <v>204</v>
      </c>
      <c r="P24" s="11">
        <f t="shared" si="1"/>
        <v>996</v>
      </c>
    </row>
    <row r="25" spans="1:16" x14ac:dyDescent="0.25">
      <c r="A25" s="15" t="s">
        <v>1091</v>
      </c>
      <c r="B25" s="15" t="s">
        <v>1126</v>
      </c>
      <c r="C25" s="15" t="s">
        <v>1196</v>
      </c>
      <c r="D25" s="15" t="s">
        <v>1171</v>
      </c>
      <c r="E25" s="15" t="s">
        <v>500</v>
      </c>
      <c r="F25" s="16">
        <v>45663</v>
      </c>
      <c r="G25" s="17">
        <v>39239</v>
      </c>
      <c r="H25" s="17" t="s">
        <v>110</v>
      </c>
      <c r="I25" s="17" t="s">
        <v>647</v>
      </c>
      <c r="J25" s="17" t="s">
        <v>1179</v>
      </c>
      <c r="K25" s="18">
        <v>1</v>
      </c>
      <c r="L25" s="19">
        <v>600</v>
      </c>
      <c r="M25" s="19">
        <v>600</v>
      </c>
      <c r="N25">
        <v>102</v>
      </c>
      <c r="O25">
        <f t="shared" si="0"/>
        <v>102</v>
      </c>
      <c r="P25" s="11">
        <f t="shared" si="1"/>
        <v>498</v>
      </c>
    </row>
    <row r="26" spans="1:16" x14ac:dyDescent="0.25">
      <c r="A26" s="15" t="s">
        <v>1091</v>
      </c>
      <c r="B26" s="15" t="s">
        <v>1126</v>
      </c>
      <c r="C26" s="15" t="s">
        <v>1196</v>
      </c>
      <c r="D26" s="15" t="s">
        <v>1171</v>
      </c>
      <c r="E26" s="15" t="s">
        <v>500</v>
      </c>
      <c r="F26" s="16">
        <v>45663</v>
      </c>
      <c r="G26" s="17">
        <v>39239</v>
      </c>
      <c r="H26" s="17" t="s">
        <v>133</v>
      </c>
      <c r="I26" s="17" t="s">
        <v>667</v>
      </c>
      <c r="J26" s="17" t="s">
        <v>1187</v>
      </c>
      <c r="K26" s="18">
        <v>1</v>
      </c>
      <c r="L26" s="19">
        <v>520</v>
      </c>
      <c r="M26" s="19">
        <v>520</v>
      </c>
      <c r="N26">
        <v>120</v>
      </c>
      <c r="O26">
        <f t="shared" si="0"/>
        <v>120</v>
      </c>
      <c r="P26" s="11">
        <f t="shared" si="1"/>
        <v>400</v>
      </c>
    </row>
    <row r="27" spans="1:16" x14ac:dyDescent="0.25">
      <c r="A27" s="15" t="s">
        <v>1091</v>
      </c>
      <c r="B27" s="15" t="s">
        <v>1126</v>
      </c>
      <c r="C27" s="15" t="s">
        <v>1196</v>
      </c>
      <c r="D27" s="15" t="s">
        <v>1171</v>
      </c>
      <c r="E27" s="15" t="s">
        <v>500</v>
      </c>
      <c r="F27" s="16">
        <v>45663</v>
      </c>
      <c r="G27" s="17">
        <v>39239</v>
      </c>
      <c r="H27" s="17" t="s">
        <v>147</v>
      </c>
      <c r="I27" s="17" t="s">
        <v>677</v>
      </c>
      <c r="J27" s="17" t="s">
        <v>1187</v>
      </c>
      <c r="K27" s="18">
        <v>8</v>
      </c>
      <c r="L27" s="19">
        <v>50</v>
      </c>
      <c r="M27" s="19">
        <v>400</v>
      </c>
      <c r="N27">
        <v>15</v>
      </c>
      <c r="O27">
        <f t="shared" si="0"/>
        <v>120</v>
      </c>
      <c r="P27" s="11">
        <f t="shared" si="1"/>
        <v>280</v>
      </c>
    </row>
    <row r="28" spans="1:16" x14ac:dyDescent="0.25">
      <c r="A28" s="15" t="s">
        <v>1358</v>
      </c>
      <c r="B28" s="15" t="s">
        <v>1359</v>
      </c>
      <c r="C28" s="15" t="s">
        <v>1192</v>
      </c>
      <c r="D28" s="15" t="s">
        <v>1172</v>
      </c>
      <c r="E28" s="15" t="s">
        <v>1360</v>
      </c>
      <c r="F28" s="16">
        <v>45659</v>
      </c>
      <c r="G28" s="17">
        <v>39240</v>
      </c>
      <c r="H28" s="17" t="s">
        <v>207</v>
      </c>
      <c r="I28" s="17" t="s">
        <v>730</v>
      </c>
      <c r="J28" s="17" t="s">
        <v>1183</v>
      </c>
      <c r="K28" s="18">
        <v>1</v>
      </c>
      <c r="L28" s="19">
        <v>5750</v>
      </c>
      <c r="M28" s="19">
        <v>5750</v>
      </c>
      <c r="N28">
        <v>235</v>
      </c>
      <c r="O28">
        <f t="shared" si="0"/>
        <v>235</v>
      </c>
      <c r="P28" s="11">
        <f t="shared" si="1"/>
        <v>5515</v>
      </c>
    </row>
    <row r="29" spans="1:16" x14ac:dyDescent="0.25">
      <c r="A29" s="15" t="s">
        <v>1358</v>
      </c>
      <c r="B29" s="15" t="s">
        <v>1359</v>
      </c>
      <c r="C29" s="15" t="s">
        <v>1192</v>
      </c>
      <c r="D29" s="15" t="s">
        <v>1172</v>
      </c>
      <c r="E29" s="15" t="s">
        <v>1360</v>
      </c>
      <c r="F29" s="16">
        <v>45660</v>
      </c>
      <c r="G29" s="17">
        <v>39241</v>
      </c>
      <c r="H29" s="17" t="s">
        <v>87</v>
      </c>
      <c r="I29" s="17" t="s">
        <v>627</v>
      </c>
      <c r="J29" s="17" t="s">
        <v>1187</v>
      </c>
      <c r="K29" s="18">
        <v>1</v>
      </c>
      <c r="L29" s="19">
        <v>1080</v>
      </c>
      <c r="M29" s="19">
        <v>1080</v>
      </c>
      <c r="N29">
        <v>80</v>
      </c>
      <c r="O29">
        <f t="shared" si="0"/>
        <v>80</v>
      </c>
      <c r="P29" s="11">
        <f t="shared" si="1"/>
        <v>1000</v>
      </c>
    </row>
    <row r="30" spans="1:16" x14ac:dyDescent="0.25">
      <c r="A30" s="15" t="s">
        <v>1358</v>
      </c>
      <c r="B30" s="15" t="s">
        <v>1359</v>
      </c>
      <c r="C30" s="15" t="s">
        <v>1192</v>
      </c>
      <c r="D30" s="15" t="s">
        <v>1172</v>
      </c>
      <c r="E30" s="15" t="s">
        <v>1360</v>
      </c>
      <c r="F30" s="16">
        <v>45660</v>
      </c>
      <c r="G30" s="17">
        <v>39241</v>
      </c>
      <c r="H30" s="17" t="s">
        <v>64</v>
      </c>
      <c r="I30" s="17" t="s">
        <v>608</v>
      </c>
      <c r="J30" s="17" t="s">
        <v>1187</v>
      </c>
      <c r="K30" s="18">
        <v>4</v>
      </c>
      <c r="L30" s="19">
        <v>200</v>
      </c>
      <c r="M30" s="19">
        <v>800</v>
      </c>
      <c r="N30">
        <v>15</v>
      </c>
      <c r="O30">
        <f t="shared" si="0"/>
        <v>60</v>
      </c>
      <c r="P30" s="11">
        <f t="shared" si="1"/>
        <v>740</v>
      </c>
    </row>
    <row r="31" spans="1:16" x14ac:dyDescent="0.25">
      <c r="A31" s="15" t="s">
        <v>1358</v>
      </c>
      <c r="B31" s="15" t="s">
        <v>1359</v>
      </c>
      <c r="C31" s="15" t="s">
        <v>1192</v>
      </c>
      <c r="D31" s="15" t="s">
        <v>1172</v>
      </c>
      <c r="E31" s="15" t="s">
        <v>1360</v>
      </c>
      <c r="F31" s="16">
        <v>45660</v>
      </c>
      <c r="G31" s="17">
        <v>39241</v>
      </c>
      <c r="H31" s="17" t="s">
        <v>25</v>
      </c>
      <c r="I31" s="17" t="s">
        <v>579</v>
      </c>
      <c r="J31" s="17" t="s">
        <v>1187</v>
      </c>
      <c r="K31" s="18">
        <v>1</v>
      </c>
      <c r="L31" s="19">
        <v>120</v>
      </c>
      <c r="M31" s="19">
        <v>120</v>
      </c>
      <c r="N31">
        <v>40</v>
      </c>
      <c r="O31">
        <f t="shared" si="0"/>
        <v>40</v>
      </c>
      <c r="P31" s="11">
        <f t="shared" si="1"/>
        <v>80</v>
      </c>
    </row>
    <row r="32" spans="1:16" x14ac:dyDescent="0.25">
      <c r="A32" s="15" t="s">
        <v>1641</v>
      </c>
      <c r="B32" s="15" t="s">
        <v>1642</v>
      </c>
      <c r="C32" s="15" t="s">
        <v>1194</v>
      </c>
      <c r="D32" s="15" t="s">
        <v>1171</v>
      </c>
      <c r="E32" s="15" t="s">
        <v>1643</v>
      </c>
      <c r="F32" s="16">
        <v>45663</v>
      </c>
      <c r="G32" s="17">
        <v>39242</v>
      </c>
      <c r="H32" s="17" t="s">
        <v>145</v>
      </c>
      <c r="I32" s="17" t="s">
        <v>676</v>
      </c>
      <c r="J32" s="17" t="s">
        <v>1184</v>
      </c>
      <c r="K32" s="18">
        <v>1</v>
      </c>
      <c r="L32" s="19">
        <v>2400</v>
      </c>
      <c r="M32" s="19">
        <v>2400</v>
      </c>
      <c r="N32">
        <v>267</v>
      </c>
      <c r="O32">
        <f t="shared" si="0"/>
        <v>267</v>
      </c>
      <c r="P32" s="11">
        <f t="shared" si="1"/>
        <v>2133</v>
      </c>
    </row>
    <row r="33" spans="1:16" x14ac:dyDescent="0.25">
      <c r="A33" s="15" t="s">
        <v>1641</v>
      </c>
      <c r="B33" s="15" t="s">
        <v>1642</v>
      </c>
      <c r="C33" s="15" t="s">
        <v>1194</v>
      </c>
      <c r="D33" s="15" t="s">
        <v>1171</v>
      </c>
      <c r="E33" s="15" t="s">
        <v>1643</v>
      </c>
      <c r="F33" s="16">
        <v>45663</v>
      </c>
      <c r="G33" s="17">
        <v>39242</v>
      </c>
      <c r="H33" s="17" t="s">
        <v>2028</v>
      </c>
      <c r="I33" s="17" t="s">
        <v>2029</v>
      </c>
      <c r="J33" s="17" t="s">
        <v>1184</v>
      </c>
      <c r="K33" s="18">
        <v>1</v>
      </c>
      <c r="L33" s="19">
        <v>2400</v>
      </c>
      <c r="M33" s="19">
        <v>2400</v>
      </c>
      <c r="N33">
        <v>267</v>
      </c>
      <c r="O33">
        <f t="shared" si="0"/>
        <v>267</v>
      </c>
      <c r="P33" s="11">
        <f t="shared" si="1"/>
        <v>2133</v>
      </c>
    </row>
    <row r="34" spans="1:16" x14ac:dyDescent="0.25">
      <c r="A34" s="15" t="s">
        <v>1641</v>
      </c>
      <c r="B34" s="15" t="s">
        <v>1642</v>
      </c>
      <c r="C34" s="15" t="s">
        <v>1194</v>
      </c>
      <c r="D34" s="15" t="s">
        <v>1171</v>
      </c>
      <c r="E34" s="15" t="s">
        <v>1643</v>
      </c>
      <c r="F34" s="16">
        <v>45663</v>
      </c>
      <c r="G34" s="17">
        <v>39242</v>
      </c>
      <c r="H34" s="17" t="s">
        <v>522</v>
      </c>
      <c r="I34" s="17" t="s">
        <v>1002</v>
      </c>
      <c r="J34" s="17" t="s">
        <v>1184</v>
      </c>
      <c r="K34" s="18">
        <v>6</v>
      </c>
      <c r="L34" s="19">
        <v>75</v>
      </c>
      <c r="M34" s="19">
        <v>450</v>
      </c>
      <c r="N34">
        <v>32</v>
      </c>
      <c r="O34">
        <f t="shared" si="0"/>
        <v>192</v>
      </c>
      <c r="P34" s="11">
        <f t="shared" si="1"/>
        <v>258</v>
      </c>
    </row>
    <row r="35" spans="1:16" x14ac:dyDescent="0.25">
      <c r="A35" s="15" t="s">
        <v>1641</v>
      </c>
      <c r="B35" s="15" t="s">
        <v>1642</v>
      </c>
      <c r="C35" s="15" t="s">
        <v>1194</v>
      </c>
      <c r="D35" s="15" t="s">
        <v>1171</v>
      </c>
      <c r="E35" s="15" t="s">
        <v>1643</v>
      </c>
      <c r="F35" s="16">
        <v>45663</v>
      </c>
      <c r="G35" s="17">
        <v>39243</v>
      </c>
      <c r="H35" s="17" t="s">
        <v>117</v>
      </c>
      <c r="I35" s="17" t="s">
        <v>596</v>
      </c>
      <c r="J35" s="17" t="s">
        <v>1186</v>
      </c>
      <c r="K35" s="18">
        <v>7</v>
      </c>
      <c r="L35" s="19">
        <v>50</v>
      </c>
      <c r="M35" s="19">
        <v>350</v>
      </c>
      <c r="N35">
        <v>15</v>
      </c>
      <c r="O35">
        <f t="shared" si="0"/>
        <v>105</v>
      </c>
      <c r="P35" s="11">
        <f t="shared" si="1"/>
        <v>245</v>
      </c>
    </row>
    <row r="36" spans="1:16" x14ac:dyDescent="0.25">
      <c r="A36" s="15" t="s">
        <v>1641</v>
      </c>
      <c r="B36" s="15" t="s">
        <v>1642</v>
      </c>
      <c r="C36" s="15" t="s">
        <v>1194</v>
      </c>
      <c r="D36" s="15" t="s">
        <v>1171</v>
      </c>
      <c r="E36" s="15" t="s">
        <v>1643</v>
      </c>
      <c r="F36" s="16">
        <v>45663</v>
      </c>
      <c r="G36" s="17">
        <v>39243</v>
      </c>
      <c r="H36" s="17" t="s">
        <v>406</v>
      </c>
      <c r="I36" s="17" t="s">
        <v>903</v>
      </c>
      <c r="J36" s="17" t="s">
        <v>1186</v>
      </c>
      <c r="K36" s="18">
        <v>2</v>
      </c>
      <c r="L36" s="19">
        <v>50</v>
      </c>
      <c r="M36" s="19">
        <v>100</v>
      </c>
      <c r="N36">
        <v>15</v>
      </c>
      <c r="O36">
        <f t="shared" si="0"/>
        <v>30</v>
      </c>
      <c r="P36" s="11">
        <f t="shared" si="1"/>
        <v>70</v>
      </c>
    </row>
    <row r="37" spans="1:16" x14ac:dyDescent="0.25">
      <c r="A37" s="15" t="s">
        <v>1641</v>
      </c>
      <c r="B37" s="15" t="s">
        <v>1642</v>
      </c>
      <c r="C37" s="15" t="s">
        <v>1194</v>
      </c>
      <c r="D37" s="15" t="s">
        <v>1171</v>
      </c>
      <c r="E37" s="15" t="s">
        <v>1643</v>
      </c>
      <c r="F37" s="16">
        <v>45663</v>
      </c>
      <c r="G37" s="17">
        <v>39243</v>
      </c>
      <c r="H37" s="17" t="s">
        <v>1771</v>
      </c>
      <c r="I37" s="17" t="s">
        <v>1772</v>
      </c>
      <c r="J37" s="17" t="s">
        <v>1186</v>
      </c>
      <c r="K37" s="18">
        <v>7</v>
      </c>
      <c r="L37" s="19">
        <v>340</v>
      </c>
      <c r="M37" s="19">
        <v>2380</v>
      </c>
      <c r="N37">
        <v>60</v>
      </c>
      <c r="O37">
        <f t="shared" si="0"/>
        <v>420</v>
      </c>
      <c r="P37" s="11">
        <f t="shared" si="1"/>
        <v>1960</v>
      </c>
    </row>
    <row r="38" spans="1:16" x14ac:dyDescent="0.25">
      <c r="A38" s="15" t="s">
        <v>1117</v>
      </c>
      <c r="B38" s="15" t="s">
        <v>1197</v>
      </c>
      <c r="C38" s="15" t="s">
        <v>1665</v>
      </c>
      <c r="D38" s="15" t="s">
        <v>1172</v>
      </c>
      <c r="E38" s="15" t="s">
        <v>41</v>
      </c>
      <c r="F38" s="16">
        <v>45659</v>
      </c>
      <c r="G38" s="17">
        <v>39259</v>
      </c>
      <c r="H38" s="17" t="s">
        <v>72</v>
      </c>
      <c r="I38" s="17" t="s">
        <v>614</v>
      </c>
      <c r="J38" s="17" t="s">
        <v>1188</v>
      </c>
      <c r="K38" s="18">
        <v>8</v>
      </c>
      <c r="L38" s="19">
        <v>750</v>
      </c>
      <c r="M38" s="19">
        <v>6000</v>
      </c>
      <c r="N38">
        <v>60</v>
      </c>
      <c r="O38">
        <f t="shared" si="0"/>
        <v>480</v>
      </c>
      <c r="P38" s="11">
        <f t="shared" si="1"/>
        <v>5520</v>
      </c>
    </row>
    <row r="39" spans="1:16" x14ac:dyDescent="0.25">
      <c r="A39" s="15" t="s">
        <v>1117</v>
      </c>
      <c r="B39" s="15" t="s">
        <v>1197</v>
      </c>
      <c r="C39" s="15" t="s">
        <v>1665</v>
      </c>
      <c r="D39" s="15" t="s">
        <v>1172</v>
      </c>
      <c r="E39" s="15" t="s">
        <v>41</v>
      </c>
      <c r="F39" s="16">
        <v>45659</v>
      </c>
      <c r="G39" s="17">
        <v>39259</v>
      </c>
      <c r="H39" s="17" t="s">
        <v>45</v>
      </c>
      <c r="I39" s="17" t="s">
        <v>596</v>
      </c>
      <c r="J39" s="17" t="s">
        <v>1188</v>
      </c>
      <c r="K39" s="18">
        <v>8</v>
      </c>
      <c r="L39" s="19">
        <v>100</v>
      </c>
      <c r="M39" s="19">
        <v>800</v>
      </c>
      <c r="N39">
        <v>10</v>
      </c>
      <c r="O39">
        <f t="shared" si="0"/>
        <v>80</v>
      </c>
      <c r="P39" s="11">
        <f t="shared" si="1"/>
        <v>720</v>
      </c>
    </row>
    <row r="40" spans="1:16" x14ac:dyDescent="0.25">
      <c r="A40" s="15" t="s">
        <v>1117</v>
      </c>
      <c r="B40" s="15" t="s">
        <v>1197</v>
      </c>
      <c r="C40" s="15" t="s">
        <v>1665</v>
      </c>
      <c r="D40" s="15" t="s">
        <v>1172</v>
      </c>
      <c r="E40" s="15" t="s">
        <v>41</v>
      </c>
      <c r="F40" s="16">
        <v>45659</v>
      </c>
      <c r="G40" s="17">
        <v>39259</v>
      </c>
      <c r="H40" s="17" t="s">
        <v>138</v>
      </c>
      <c r="I40" s="17" t="s">
        <v>671</v>
      </c>
      <c r="J40" s="17" t="s">
        <v>1188</v>
      </c>
      <c r="K40" s="18">
        <v>2</v>
      </c>
      <c r="L40" s="19">
        <v>200</v>
      </c>
      <c r="M40" s="19">
        <v>400</v>
      </c>
      <c r="N40">
        <v>20</v>
      </c>
      <c r="O40">
        <f t="shared" si="0"/>
        <v>40</v>
      </c>
      <c r="P40" s="11">
        <f t="shared" si="1"/>
        <v>360</v>
      </c>
    </row>
    <row r="41" spans="1:16" x14ac:dyDescent="0.25">
      <c r="A41" s="15" t="s">
        <v>1117</v>
      </c>
      <c r="B41" s="15" t="s">
        <v>1197</v>
      </c>
      <c r="C41" s="15" t="s">
        <v>1665</v>
      </c>
      <c r="D41" s="15" t="s">
        <v>1172</v>
      </c>
      <c r="E41" s="15" t="s">
        <v>41</v>
      </c>
      <c r="F41" s="16">
        <v>45659</v>
      </c>
      <c r="G41" s="17">
        <v>39259</v>
      </c>
      <c r="H41" s="17" t="s">
        <v>50</v>
      </c>
      <c r="I41" s="17" t="s">
        <v>600</v>
      </c>
      <c r="J41" s="17" t="s">
        <v>1183</v>
      </c>
      <c r="K41" s="18">
        <v>1</v>
      </c>
      <c r="L41" s="19">
        <v>3200</v>
      </c>
      <c r="M41" s="19">
        <v>3200</v>
      </c>
      <c r="N41">
        <v>235</v>
      </c>
      <c r="O41">
        <f t="shared" si="0"/>
        <v>235</v>
      </c>
      <c r="P41" s="11">
        <f t="shared" si="1"/>
        <v>2965</v>
      </c>
    </row>
    <row r="42" spans="1:16" x14ac:dyDescent="0.25">
      <c r="A42" s="15" t="s">
        <v>1117</v>
      </c>
      <c r="B42" s="15" t="s">
        <v>1197</v>
      </c>
      <c r="C42" s="15" t="s">
        <v>1665</v>
      </c>
      <c r="D42" s="15" t="s">
        <v>1172</v>
      </c>
      <c r="E42" s="15" t="s">
        <v>41</v>
      </c>
      <c r="F42" s="16">
        <v>45659</v>
      </c>
      <c r="G42" s="17">
        <v>39259</v>
      </c>
      <c r="H42" s="17" t="s">
        <v>171</v>
      </c>
      <c r="I42" s="17" t="s">
        <v>696</v>
      </c>
      <c r="J42" s="17" t="s">
        <v>1183</v>
      </c>
      <c r="K42" s="18">
        <v>1</v>
      </c>
      <c r="L42" s="19">
        <v>3200</v>
      </c>
      <c r="M42" s="19">
        <v>3200</v>
      </c>
      <c r="N42">
        <v>235</v>
      </c>
      <c r="O42">
        <f t="shared" si="0"/>
        <v>235</v>
      </c>
      <c r="P42" s="11">
        <f t="shared" si="1"/>
        <v>2965</v>
      </c>
    </row>
    <row r="43" spans="1:16" x14ac:dyDescent="0.25">
      <c r="A43" s="15" t="s">
        <v>1058</v>
      </c>
      <c r="B43" s="15" t="s">
        <v>1197</v>
      </c>
      <c r="C43" s="15" t="s">
        <v>1665</v>
      </c>
      <c r="D43" s="15" t="s">
        <v>1172</v>
      </c>
      <c r="E43" s="15" t="s">
        <v>41</v>
      </c>
      <c r="F43" s="16">
        <v>45663</v>
      </c>
      <c r="G43" s="17">
        <v>39260</v>
      </c>
      <c r="H43" s="17" t="s">
        <v>36</v>
      </c>
      <c r="I43" s="17" t="s">
        <v>589</v>
      </c>
      <c r="J43" s="17" t="s">
        <v>1179</v>
      </c>
      <c r="K43" s="18">
        <v>1</v>
      </c>
      <c r="L43" s="19">
        <v>1000</v>
      </c>
      <c r="M43" s="19">
        <v>1000</v>
      </c>
      <c r="N43">
        <v>102</v>
      </c>
      <c r="O43">
        <f t="shared" si="0"/>
        <v>102</v>
      </c>
      <c r="P43" s="11">
        <f t="shared" si="1"/>
        <v>898</v>
      </c>
    </row>
    <row r="44" spans="1:16" x14ac:dyDescent="0.25">
      <c r="A44" s="15" t="s">
        <v>1058</v>
      </c>
      <c r="B44" s="15" t="s">
        <v>1197</v>
      </c>
      <c r="C44" s="15" t="s">
        <v>1665</v>
      </c>
      <c r="D44" s="15" t="s">
        <v>1172</v>
      </c>
      <c r="E44" s="15" t="s">
        <v>41</v>
      </c>
      <c r="F44" s="16">
        <v>45663</v>
      </c>
      <c r="G44" s="17">
        <v>39260</v>
      </c>
      <c r="H44" s="17" t="s">
        <v>94</v>
      </c>
      <c r="I44" s="17" t="s">
        <v>633</v>
      </c>
      <c r="J44" s="17" t="s">
        <v>1187</v>
      </c>
      <c r="K44" s="18">
        <v>1</v>
      </c>
      <c r="L44" s="19">
        <v>800</v>
      </c>
      <c r="M44" s="19">
        <v>800</v>
      </c>
      <c r="N44">
        <v>80</v>
      </c>
      <c r="O44">
        <f t="shared" si="0"/>
        <v>80</v>
      </c>
      <c r="P44" s="11">
        <f t="shared" si="1"/>
        <v>720</v>
      </c>
    </row>
    <row r="45" spans="1:16" x14ac:dyDescent="0.25">
      <c r="A45" s="15" t="s">
        <v>1058</v>
      </c>
      <c r="B45" s="15" t="s">
        <v>1197</v>
      </c>
      <c r="C45" s="15" t="s">
        <v>1665</v>
      </c>
      <c r="D45" s="15" t="s">
        <v>1172</v>
      </c>
      <c r="E45" s="15" t="s">
        <v>41</v>
      </c>
      <c r="F45" s="16">
        <v>45663</v>
      </c>
      <c r="G45" s="17">
        <v>39260</v>
      </c>
      <c r="H45" s="17" t="s">
        <v>125</v>
      </c>
      <c r="I45" s="17" t="s">
        <v>661</v>
      </c>
      <c r="J45" s="17" t="s">
        <v>1187</v>
      </c>
      <c r="K45" s="18">
        <v>4</v>
      </c>
      <c r="L45" s="19">
        <v>150</v>
      </c>
      <c r="M45" s="19">
        <v>600</v>
      </c>
      <c r="N45">
        <v>15</v>
      </c>
      <c r="O45">
        <f t="shared" si="0"/>
        <v>60</v>
      </c>
      <c r="P45" s="11">
        <f t="shared" si="1"/>
        <v>540</v>
      </c>
    </row>
    <row r="46" spans="1:16" x14ac:dyDescent="0.25">
      <c r="A46" s="15" t="s">
        <v>1058</v>
      </c>
      <c r="B46" s="15" t="s">
        <v>1197</v>
      </c>
      <c r="C46" s="15" t="s">
        <v>1665</v>
      </c>
      <c r="D46" s="15" t="s">
        <v>1172</v>
      </c>
      <c r="E46" s="15" t="s">
        <v>41</v>
      </c>
      <c r="F46" s="16">
        <v>45663</v>
      </c>
      <c r="G46" s="17">
        <v>39260</v>
      </c>
      <c r="H46" s="17" t="s">
        <v>25</v>
      </c>
      <c r="I46" s="17" t="s">
        <v>579</v>
      </c>
      <c r="J46" s="17" t="s">
        <v>1187</v>
      </c>
      <c r="K46" s="18">
        <v>1</v>
      </c>
      <c r="L46" s="19">
        <v>125</v>
      </c>
      <c r="M46" s="19">
        <v>125</v>
      </c>
      <c r="N46">
        <v>40</v>
      </c>
      <c r="O46">
        <f t="shared" si="0"/>
        <v>40</v>
      </c>
      <c r="P46" s="11">
        <f t="shared" si="1"/>
        <v>85</v>
      </c>
    </row>
    <row r="47" spans="1:16" x14ac:dyDescent="0.25">
      <c r="A47" s="15" t="s">
        <v>1059</v>
      </c>
      <c r="B47" s="15" t="s">
        <v>1159</v>
      </c>
      <c r="C47" s="15" t="s">
        <v>1196</v>
      </c>
      <c r="D47" s="15" t="s">
        <v>1172</v>
      </c>
      <c r="E47" s="15" t="s">
        <v>149</v>
      </c>
      <c r="F47" s="16">
        <v>45659</v>
      </c>
      <c r="G47" s="17">
        <v>39261</v>
      </c>
      <c r="H47" s="17" t="s">
        <v>150</v>
      </c>
      <c r="I47" s="17" t="s">
        <v>679</v>
      </c>
      <c r="J47" s="17" t="s">
        <v>1177</v>
      </c>
      <c r="K47" s="18">
        <v>1</v>
      </c>
      <c r="L47" s="19">
        <v>650</v>
      </c>
      <c r="M47" s="19">
        <v>650</v>
      </c>
      <c r="N47">
        <v>50</v>
      </c>
      <c r="O47">
        <f t="shared" si="0"/>
        <v>50</v>
      </c>
      <c r="P47" s="11">
        <f t="shared" si="1"/>
        <v>600</v>
      </c>
    </row>
    <row r="48" spans="1:16" x14ac:dyDescent="0.25">
      <c r="A48" s="15" t="s">
        <v>1392</v>
      </c>
      <c r="B48" s="15" t="s">
        <v>1322</v>
      </c>
      <c r="C48" s="15" t="s">
        <v>1194</v>
      </c>
      <c r="D48" s="15" t="s">
        <v>1171</v>
      </c>
      <c r="E48" s="15" t="s">
        <v>1320</v>
      </c>
      <c r="F48" s="16">
        <v>45664</v>
      </c>
      <c r="G48" s="17">
        <v>39272</v>
      </c>
      <c r="H48" s="17" t="s">
        <v>167</v>
      </c>
      <c r="I48" s="17" t="s">
        <v>694</v>
      </c>
      <c r="J48" s="17" t="s">
        <v>1179</v>
      </c>
      <c r="K48" s="18">
        <v>1</v>
      </c>
      <c r="L48" s="19">
        <v>500</v>
      </c>
      <c r="M48" s="19">
        <v>500</v>
      </c>
      <c r="N48">
        <v>102</v>
      </c>
      <c r="O48">
        <f t="shared" si="0"/>
        <v>102</v>
      </c>
      <c r="P48" s="11">
        <f t="shared" si="1"/>
        <v>398</v>
      </c>
    </row>
    <row r="49" spans="1:16" x14ac:dyDescent="0.25">
      <c r="A49" s="15" t="s">
        <v>1392</v>
      </c>
      <c r="B49" s="15" t="s">
        <v>1322</v>
      </c>
      <c r="C49" s="15" t="s">
        <v>1194</v>
      </c>
      <c r="D49" s="15" t="s">
        <v>1171</v>
      </c>
      <c r="E49" s="15" t="s">
        <v>1320</v>
      </c>
      <c r="F49" s="16">
        <v>45664</v>
      </c>
      <c r="G49" s="17">
        <v>39272</v>
      </c>
      <c r="H49" s="17" t="s">
        <v>36</v>
      </c>
      <c r="I49" s="17" t="s">
        <v>589</v>
      </c>
      <c r="J49" s="17" t="s">
        <v>1179</v>
      </c>
      <c r="K49" s="18">
        <v>2</v>
      </c>
      <c r="L49" s="19">
        <v>500</v>
      </c>
      <c r="M49" s="19">
        <v>1000</v>
      </c>
      <c r="N49">
        <v>102</v>
      </c>
      <c r="O49">
        <f t="shared" si="0"/>
        <v>204</v>
      </c>
      <c r="P49" s="11">
        <f t="shared" si="1"/>
        <v>796</v>
      </c>
    </row>
    <row r="50" spans="1:16" x14ac:dyDescent="0.25">
      <c r="A50" s="15" t="s">
        <v>40</v>
      </c>
      <c r="B50" s="15" t="s">
        <v>1141</v>
      </c>
      <c r="C50" s="15" t="s">
        <v>1194</v>
      </c>
      <c r="D50" s="15" t="s">
        <v>1171</v>
      </c>
      <c r="E50" s="15" t="s">
        <v>88</v>
      </c>
      <c r="F50" s="16">
        <v>45664</v>
      </c>
      <c r="G50" s="17">
        <v>39273</v>
      </c>
      <c r="H50" s="17" t="s">
        <v>70</v>
      </c>
      <c r="I50" s="17" t="s">
        <v>612</v>
      </c>
      <c r="J50" s="17" t="s">
        <v>1177</v>
      </c>
      <c r="K50" s="18">
        <v>1</v>
      </c>
      <c r="L50" s="19">
        <v>290</v>
      </c>
      <c r="M50" s="19">
        <v>290</v>
      </c>
      <c r="N50">
        <v>50</v>
      </c>
      <c r="O50">
        <f t="shared" si="0"/>
        <v>50</v>
      </c>
      <c r="P50" s="11">
        <f t="shared" si="1"/>
        <v>240</v>
      </c>
    </row>
    <row r="51" spans="1:16" x14ac:dyDescent="0.25">
      <c r="A51" s="15" t="s">
        <v>40</v>
      </c>
      <c r="B51" s="15" t="s">
        <v>1141</v>
      </c>
      <c r="C51" s="15" t="s">
        <v>1194</v>
      </c>
      <c r="D51" s="15" t="s">
        <v>1171</v>
      </c>
      <c r="E51" s="15" t="s">
        <v>88</v>
      </c>
      <c r="F51" s="16">
        <v>45664</v>
      </c>
      <c r="G51" s="17">
        <v>39273</v>
      </c>
      <c r="H51" s="17" t="s">
        <v>71</v>
      </c>
      <c r="I51" s="17" t="s">
        <v>613</v>
      </c>
      <c r="J51" s="17" t="s">
        <v>1177</v>
      </c>
      <c r="K51" s="18">
        <v>1</v>
      </c>
      <c r="L51" s="19">
        <v>290</v>
      </c>
      <c r="M51" s="19">
        <v>290</v>
      </c>
      <c r="N51">
        <v>50</v>
      </c>
      <c r="O51">
        <f t="shared" si="0"/>
        <v>50</v>
      </c>
      <c r="P51" s="11">
        <f t="shared" si="1"/>
        <v>240</v>
      </c>
    </row>
    <row r="52" spans="1:16" x14ac:dyDescent="0.25">
      <c r="A52" s="15" t="s">
        <v>40</v>
      </c>
      <c r="B52" s="15" t="s">
        <v>1141</v>
      </c>
      <c r="C52" s="15" t="s">
        <v>1194</v>
      </c>
      <c r="D52" s="15" t="s">
        <v>1171</v>
      </c>
      <c r="E52" s="15" t="s">
        <v>88</v>
      </c>
      <c r="F52" s="16">
        <v>45664</v>
      </c>
      <c r="G52" s="17">
        <v>39273</v>
      </c>
      <c r="H52" s="17" t="s">
        <v>91</v>
      </c>
      <c r="I52" s="17" t="s">
        <v>630</v>
      </c>
      <c r="J52" s="17" t="s">
        <v>1177</v>
      </c>
      <c r="K52" s="18">
        <v>1</v>
      </c>
      <c r="L52" s="19">
        <v>290</v>
      </c>
      <c r="M52" s="19">
        <v>290</v>
      </c>
      <c r="N52">
        <v>50</v>
      </c>
      <c r="O52">
        <f t="shared" si="0"/>
        <v>50</v>
      </c>
      <c r="P52" s="11">
        <f t="shared" si="1"/>
        <v>240</v>
      </c>
    </row>
    <row r="53" spans="1:16" x14ac:dyDescent="0.25">
      <c r="A53" s="15" t="s">
        <v>40</v>
      </c>
      <c r="B53" s="15" t="s">
        <v>1141</v>
      </c>
      <c r="C53" s="15" t="s">
        <v>1194</v>
      </c>
      <c r="D53" s="15" t="s">
        <v>1171</v>
      </c>
      <c r="E53" s="15" t="s">
        <v>88</v>
      </c>
      <c r="F53" s="16">
        <v>45664</v>
      </c>
      <c r="G53" s="17">
        <v>39273</v>
      </c>
      <c r="H53" s="17" t="s">
        <v>92</v>
      </c>
      <c r="I53" s="17" t="s">
        <v>631</v>
      </c>
      <c r="J53" s="17" t="s">
        <v>1177</v>
      </c>
      <c r="K53" s="18">
        <v>1</v>
      </c>
      <c r="L53" s="19">
        <v>290</v>
      </c>
      <c r="M53" s="19">
        <v>290</v>
      </c>
      <c r="N53">
        <v>50</v>
      </c>
      <c r="O53">
        <f t="shared" si="0"/>
        <v>50</v>
      </c>
      <c r="P53" s="11">
        <f t="shared" si="1"/>
        <v>240</v>
      </c>
    </row>
    <row r="54" spans="1:16" x14ac:dyDescent="0.25">
      <c r="A54" s="15" t="s">
        <v>40</v>
      </c>
      <c r="B54" s="15" t="s">
        <v>1141</v>
      </c>
      <c r="C54" s="15" t="s">
        <v>1194</v>
      </c>
      <c r="D54" s="15" t="s">
        <v>1171</v>
      </c>
      <c r="E54" s="15" t="s">
        <v>88</v>
      </c>
      <c r="F54" s="16">
        <v>45664</v>
      </c>
      <c r="G54" s="17">
        <v>39273</v>
      </c>
      <c r="H54" s="17" t="s">
        <v>136</v>
      </c>
      <c r="I54" s="17" t="s">
        <v>669</v>
      </c>
      <c r="J54" s="17" t="s">
        <v>1181</v>
      </c>
      <c r="K54" s="18">
        <v>1</v>
      </c>
      <c r="L54" s="19">
        <v>1256</v>
      </c>
      <c r="M54" s="19">
        <v>1256</v>
      </c>
      <c r="N54">
        <v>90</v>
      </c>
      <c r="O54">
        <f t="shared" si="0"/>
        <v>90</v>
      </c>
      <c r="P54" s="11">
        <f t="shared" si="1"/>
        <v>1166</v>
      </c>
    </row>
    <row r="55" spans="1:16" x14ac:dyDescent="0.25">
      <c r="A55" s="15" t="s">
        <v>40</v>
      </c>
      <c r="B55" s="15" t="s">
        <v>1141</v>
      </c>
      <c r="C55" s="15" t="s">
        <v>1194</v>
      </c>
      <c r="D55" s="15" t="s">
        <v>1171</v>
      </c>
      <c r="E55" s="15" t="s">
        <v>88</v>
      </c>
      <c r="F55" s="16">
        <v>45664</v>
      </c>
      <c r="G55" s="17">
        <v>39273</v>
      </c>
      <c r="H55" s="17" t="s">
        <v>181</v>
      </c>
      <c r="I55" s="17" t="s">
        <v>705</v>
      </c>
      <c r="J55" s="17" t="s">
        <v>1176</v>
      </c>
      <c r="K55" s="18">
        <v>3</v>
      </c>
      <c r="L55" s="19">
        <v>490</v>
      </c>
      <c r="M55" s="19">
        <v>1470</v>
      </c>
      <c r="N55">
        <v>70</v>
      </c>
      <c r="O55">
        <f t="shared" si="0"/>
        <v>210</v>
      </c>
      <c r="P55" s="11">
        <f t="shared" si="1"/>
        <v>1260</v>
      </c>
    </row>
    <row r="56" spans="1:16" x14ac:dyDescent="0.25">
      <c r="A56" s="15" t="s">
        <v>40</v>
      </c>
      <c r="B56" s="15" t="s">
        <v>1141</v>
      </c>
      <c r="C56" s="15" t="s">
        <v>1194</v>
      </c>
      <c r="D56" s="15" t="s">
        <v>1171</v>
      </c>
      <c r="E56" s="15" t="s">
        <v>88</v>
      </c>
      <c r="F56" s="16">
        <v>45664</v>
      </c>
      <c r="G56" s="17">
        <v>39273</v>
      </c>
      <c r="H56" s="17" t="s">
        <v>100</v>
      </c>
      <c r="I56" s="17" t="s">
        <v>639</v>
      </c>
      <c r="J56" s="17" t="s">
        <v>1176</v>
      </c>
      <c r="K56" s="18">
        <v>1</v>
      </c>
      <c r="L56" s="19">
        <v>490</v>
      </c>
      <c r="M56" s="19">
        <v>490</v>
      </c>
      <c r="N56">
        <v>70</v>
      </c>
      <c r="O56">
        <f t="shared" si="0"/>
        <v>70</v>
      </c>
      <c r="P56" s="11">
        <f t="shared" si="1"/>
        <v>420</v>
      </c>
    </row>
    <row r="57" spans="1:16" x14ac:dyDescent="0.25">
      <c r="A57" s="15" t="s">
        <v>40</v>
      </c>
      <c r="B57" s="15" t="s">
        <v>1141</v>
      </c>
      <c r="C57" s="15" t="s">
        <v>1194</v>
      </c>
      <c r="D57" s="15" t="s">
        <v>1171</v>
      </c>
      <c r="E57" s="15" t="s">
        <v>88</v>
      </c>
      <c r="F57" s="16">
        <v>45664</v>
      </c>
      <c r="G57" s="17">
        <v>39273</v>
      </c>
      <c r="H57" s="17" t="s">
        <v>344</v>
      </c>
      <c r="I57" s="17" t="s">
        <v>848</v>
      </c>
      <c r="J57" s="17" t="s">
        <v>1176</v>
      </c>
      <c r="K57" s="18">
        <v>1</v>
      </c>
      <c r="L57" s="19">
        <v>490</v>
      </c>
      <c r="M57" s="19">
        <v>490</v>
      </c>
      <c r="N57">
        <v>70</v>
      </c>
      <c r="O57">
        <f t="shared" si="0"/>
        <v>70</v>
      </c>
      <c r="P57" s="11">
        <f t="shared" si="1"/>
        <v>420</v>
      </c>
    </row>
    <row r="58" spans="1:16" x14ac:dyDescent="0.25">
      <c r="A58" s="15" t="s">
        <v>40</v>
      </c>
      <c r="B58" s="15" t="s">
        <v>1141</v>
      </c>
      <c r="C58" s="15" t="s">
        <v>1194</v>
      </c>
      <c r="D58" s="15" t="s">
        <v>1171</v>
      </c>
      <c r="E58" s="15" t="s">
        <v>88</v>
      </c>
      <c r="F58" s="16">
        <v>45664</v>
      </c>
      <c r="G58" s="17">
        <v>39273</v>
      </c>
      <c r="H58" s="17" t="s">
        <v>403</v>
      </c>
      <c r="I58" s="17" t="s">
        <v>900</v>
      </c>
      <c r="J58" s="17" t="s">
        <v>1176</v>
      </c>
      <c r="K58" s="18">
        <v>1</v>
      </c>
      <c r="L58" s="19">
        <v>490</v>
      </c>
      <c r="M58" s="19">
        <v>490</v>
      </c>
      <c r="N58">
        <v>70</v>
      </c>
      <c r="O58">
        <f t="shared" si="0"/>
        <v>70</v>
      </c>
      <c r="P58" s="11">
        <f t="shared" si="1"/>
        <v>420</v>
      </c>
    </row>
    <row r="59" spans="1:16" x14ac:dyDescent="0.25">
      <c r="A59" s="15" t="s">
        <v>40</v>
      </c>
      <c r="B59" s="15" t="s">
        <v>1141</v>
      </c>
      <c r="C59" s="15" t="s">
        <v>1194</v>
      </c>
      <c r="D59" s="15" t="s">
        <v>1171</v>
      </c>
      <c r="E59" s="15" t="s">
        <v>88</v>
      </c>
      <c r="F59" s="16">
        <v>45664</v>
      </c>
      <c r="G59" s="17">
        <v>39273</v>
      </c>
      <c r="H59" s="17" t="s">
        <v>18</v>
      </c>
      <c r="I59" s="17" t="s">
        <v>572</v>
      </c>
      <c r="J59" s="17" t="s">
        <v>1187</v>
      </c>
      <c r="K59" s="18">
        <v>20</v>
      </c>
      <c r="L59" s="19">
        <v>65</v>
      </c>
      <c r="M59" s="19">
        <v>1300</v>
      </c>
      <c r="N59">
        <v>15</v>
      </c>
      <c r="O59">
        <f t="shared" si="0"/>
        <v>300</v>
      </c>
      <c r="P59" s="11">
        <f t="shared" si="1"/>
        <v>1000</v>
      </c>
    </row>
    <row r="60" spans="1:16" x14ac:dyDescent="0.25">
      <c r="A60" s="15" t="s">
        <v>40</v>
      </c>
      <c r="B60" s="15" t="s">
        <v>1163</v>
      </c>
      <c r="C60" s="15" t="s">
        <v>1194</v>
      </c>
      <c r="D60" s="15" t="s">
        <v>1171</v>
      </c>
      <c r="E60" s="15" t="s">
        <v>58</v>
      </c>
      <c r="F60" s="16">
        <v>45664</v>
      </c>
      <c r="G60" s="17">
        <v>39274</v>
      </c>
      <c r="H60" s="17" t="s">
        <v>167</v>
      </c>
      <c r="I60" s="17" t="s">
        <v>694</v>
      </c>
      <c r="J60" s="17" t="s">
        <v>1179</v>
      </c>
      <c r="K60" s="18">
        <v>2</v>
      </c>
      <c r="L60" s="19">
        <v>600</v>
      </c>
      <c r="M60" s="19">
        <v>1200</v>
      </c>
      <c r="N60">
        <v>102</v>
      </c>
      <c r="O60">
        <f t="shared" si="0"/>
        <v>204</v>
      </c>
      <c r="P60" s="11">
        <f t="shared" si="1"/>
        <v>996</v>
      </c>
    </row>
    <row r="61" spans="1:16" x14ac:dyDescent="0.25">
      <c r="A61" s="15" t="s">
        <v>40</v>
      </c>
      <c r="B61" s="15" t="s">
        <v>1163</v>
      </c>
      <c r="C61" s="15" t="s">
        <v>1194</v>
      </c>
      <c r="D61" s="15" t="s">
        <v>1171</v>
      </c>
      <c r="E61" s="15" t="s">
        <v>58</v>
      </c>
      <c r="F61" s="16">
        <v>45664</v>
      </c>
      <c r="G61" s="17">
        <v>39274</v>
      </c>
      <c r="H61" s="17" t="s">
        <v>36</v>
      </c>
      <c r="I61" s="17" t="s">
        <v>589</v>
      </c>
      <c r="J61" s="17" t="s">
        <v>1179</v>
      </c>
      <c r="K61" s="18">
        <v>1</v>
      </c>
      <c r="L61" s="19">
        <v>600</v>
      </c>
      <c r="M61" s="19">
        <v>600</v>
      </c>
      <c r="N61">
        <v>102</v>
      </c>
      <c r="O61">
        <f t="shared" si="0"/>
        <v>102</v>
      </c>
      <c r="P61" s="11">
        <f t="shared" si="1"/>
        <v>498</v>
      </c>
    </row>
    <row r="62" spans="1:16" x14ac:dyDescent="0.25">
      <c r="A62" s="15" t="s">
        <v>1040</v>
      </c>
      <c r="B62" s="15" t="s">
        <v>1139</v>
      </c>
      <c r="C62" s="15" t="s">
        <v>1193</v>
      </c>
      <c r="D62" s="15" t="s">
        <v>1172</v>
      </c>
      <c r="E62" s="15" t="s">
        <v>457</v>
      </c>
      <c r="F62" s="16">
        <v>45661</v>
      </c>
      <c r="G62" s="17">
        <v>39276</v>
      </c>
      <c r="H62" s="17" t="s">
        <v>87</v>
      </c>
      <c r="I62" s="17" t="s">
        <v>627</v>
      </c>
      <c r="J62" s="17" t="s">
        <v>1187</v>
      </c>
      <c r="K62" s="18">
        <v>1</v>
      </c>
      <c r="L62" s="19">
        <v>402.41</v>
      </c>
      <c r="M62" s="19">
        <v>402.41</v>
      </c>
      <c r="N62">
        <v>80</v>
      </c>
      <c r="O62">
        <f t="shared" si="0"/>
        <v>80</v>
      </c>
      <c r="P62" s="11">
        <f t="shared" si="1"/>
        <v>322.41000000000003</v>
      </c>
    </row>
    <row r="63" spans="1:16" x14ac:dyDescent="0.25">
      <c r="A63" s="15" t="s">
        <v>1040</v>
      </c>
      <c r="B63" s="15" t="s">
        <v>1139</v>
      </c>
      <c r="C63" s="15" t="s">
        <v>1193</v>
      </c>
      <c r="D63" s="15" t="s">
        <v>1172</v>
      </c>
      <c r="E63" s="15" t="s">
        <v>457</v>
      </c>
      <c r="F63" s="16">
        <v>45661</v>
      </c>
      <c r="G63" s="17">
        <v>39276</v>
      </c>
      <c r="H63" s="17" t="s">
        <v>356</v>
      </c>
      <c r="I63" s="17" t="s">
        <v>859</v>
      </c>
      <c r="J63" s="17" t="s">
        <v>1187</v>
      </c>
      <c r="K63" s="18">
        <v>2</v>
      </c>
      <c r="L63" s="19">
        <v>81.459999999999994</v>
      </c>
      <c r="M63" s="19">
        <v>162.91999999999999</v>
      </c>
      <c r="N63">
        <v>15</v>
      </c>
      <c r="O63">
        <f t="shared" si="0"/>
        <v>30</v>
      </c>
      <c r="P63" s="11">
        <f t="shared" si="1"/>
        <v>132.91999999999999</v>
      </c>
    </row>
    <row r="64" spans="1:16" x14ac:dyDescent="0.25">
      <c r="A64" s="15" t="s">
        <v>1040</v>
      </c>
      <c r="B64" s="15" t="s">
        <v>1139</v>
      </c>
      <c r="C64" s="15" t="s">
        <v>1193</v>
      </c>
      <c r="D64" s="15" t="s">
        <v>1172</v>
      </c>
      <c r="E64" s="15" t="s">
        <v>457</v>
      </c>
      <c r="F64" s="16">
        <v>45661</v>
      </c>
      <c r="G64" s="17">
        <v>39276</v>
      </c>
      <c r="H64" s="17" t="s">
        <v>1717</v>
      </c>
      <c r="I64" s="17" t="s">
        <v>1718</v>
      </c>
      <c r="J64" s="17" t="s">
        <v>1187</v>
      </c>
      <c r="K64" s="18">
        <v>1</v>
      </c>
      <c r="L64" s="19">
        <v>81.459999999999994</v>
      </c>
      <c r="M64" s="19">
        <v>81.459999999999994</v>
      </c>
      <c r="N64">
        <v>15</v>
      </c>
      <c r="O64">
        <f t="shared" si="0"/>
        <v>15</v>
      </c>
      <c r="P64" s="11">
        <f t="shared" si="1"/>
        <v>66.459999999999994</v>
      </c>
    </row>
    <row r="65" spans="1:16" x14ac:dyDescent="0.25">
      <c r="A65" s="15" t="s">
        <v>1040</v>
      </c>
      <c r="B65" s="15" t="s">
        <v>1139</v>
      </c>
      <c r="C65" s="15" t="s">
        <v>1193</v>
      </c>
      <c r="D65" s="15" t="s">
        <v>1172</v>
      </c>
      <c r="E65" s="15" t="s">
        <v>457</v>
      </c>
      <c r="F65" s="16">
        <v>45661</v>
      </c>
      <c r="G65" s="17">
        <v>39276</v>
      </c>
      <c r="H65" s="17" t="s">
        <v>1970</v>
      </c>
      <c r="I65" s="17" t="s">
        <v>1971</v>
      </c>
      <c r="J65" s="17" t="s">
        <v>1187</v>
      </c>
      <c r="K65" s="18">
        <v>4</v>
      </c>
      <c r="L65" s="19">
        <v>81.459999999999994</v>
      </c>
      <c r="M65" s="19">
        <v>325.83999999999997</v>
      </c>
      <c r="N65">
        <v>15</v>
      </c>
      <c r="O65">
        <f t="shared" si="0"/>
        <v>60</v>
      </c>
      <c r="P65" s="11">
        <f t="shared" si="1"/>
        <v>265.83999999999997</v>
      </c>
    </row>
    <row r="66" spans="1:16" x14ac:dyDescent="0.25">
      <c r="A66" s="15" t="s">
        <v>40</v>
      </c>
      <c r="B66" s="15" t="s">
        <v>1701</v>
      </c>
      <c r="C66" s="15" t="s">
        <v>1665</v>
      </c>
      <c r="D66" s="15" t="s">
        <v>1171</v>
      </c>
      <c r="E66" s="15" t="s">
        <v>1702</v>
      </c>
      <c r="F66" s="16">
        <v>45659</v>
      </c>
      <c r="G66" s="17">
        <v>39279</v>
      </c>
      <c r="H66" s="17" t="s">
        <v>466</v>
      </c>
      <c r="I66" s="17" t="s">
        <v>955</v>
      </c>
      <c r="J66" s="17" t="s">
        <v>1184</v>
      </c>
      <c r="K66" s="18">
        <v>1</v>
      </c>
      <c r="L66" s="19">
        <v>2817.75</v>
      </c>
      <c r="M66" s="19">
        <v>2817.75</v>
      </c>
      <c r="N66">
        <v>267</v>
      </c>
      <c r="O66">
        <f t="shared" si="0"/>
        <v>267</v>
      </c>
      <c r="P66" s="11">
        <f t="shared" si="1"/>
        <v>2550.75</v>
      </c>
    </row>
    <row r="67" spans="1:16" x14ac:dyDescent="0.25">
      <c r="A67" s="15" t="s">
        <v>40</v>
      </c>
      <c r="B67" s="15" t="s">
        <v>1701</v>
      </c>
      <c r="C67" s="15" t="s">
        <v>1665</v>
      </c>
      <c r="D67" s="15" t="s">
        <v>1171</v>
      </c>
      <c r="E67" s="15" t="s">
        <v>1702</v>
      </c>
      <c r="F67" s="16">
        <v>45664</v>
      </c>
      <c r="G67" s="17">
        <v>39280</v>
      </c>
      <c r="H67" s="17" t="s">
        <v>50</v>
      </c>
      <c r="I67" s="17" t="s">
        <v>600</v>
      </c>
      <c r="J67" s="17" t="s">
        <v>1183</v>
      </c>
      <c r="K67" s="18">
        <v>1</v>
      </c>
      <c r="L67" s="19">
        <v>1950</v>
      </c>
      <c r="M67" s="19">
        <v>1950</v>
      </c>
      <c r="N67">
        <v>235</v>
      </c>
      <c r="O67">
        <f t="shared" si="0"/>
        <v>235</v>
      </c>
      <c r="P67" s="11">
        <f t="shared" si="1"/>
        <v>1715</v>
      </c>
    </row>
    <row r="68" spans="1:16" x14ac:dyDescent="0.25">
      <c r="A68" s="15" t="s">
        <v>40</v>
      </c>
      <c r="B68" s="15" t="s">
        <v>1701</v>
      </c>
      <c r="C68" s="15" t="s">
        <v>1665</v>
      </c>
      <c r="D68" s="15" t="s">
        <v>1171</v>
      </c>
      <c r="E68" s="15" t="s">
        <v>1702</v>
      </c>
      <c r="F68" s="16">
        <v>45664</v>
      </c>
      <c r="G68" s="17">
        <v>39280</v>
      </c>
      <c r="H68" s="17" t="s">
        <v>2167</v>
      </c>
      <c r="I68" s="17" t="s">
        <v>2168</v>
      </c>
      <c r="J68" s="17" t="s">
        <v>1183</v>
      </c>
      <c r="K68" s="18">
        <v>1</v>
      </c>
      <c r="L68" s="19">
        <v>1950</v>
      </c>
      <c r="M68" s="19">
        <v>1950</v>
      </c>
      <c r="N68">
        <v>235</v>
      </c>
      <c r="O68">
        <f t="shared" si="0"/>
        <v>235</v>
      </c>
      <c r="P68" s="11">
        <f t="shared" si="1"/>
        <v>1715</v>
      </c>
    </row>
    <row r="69" spans="1:16" x14ac:dyDescent="0.25">
      <c r="A69" s="15" t="s">
        <v>40</v>
      </c>
      <c r="B69" s="15" t="s">
        <v>1701</v>
      </c>
      <c r="C69" s="15" t="s">
        <v>1665</v>
      </c>
      <c r="D69" s="15" t="s">
        <v>1171</v>
      </c>
      <c r="E69" s="15" t="s">
        <v>1702</v>
      </c>
      <c r="F69" s="16">
        <v>45664</v>
      </c>
      <c r="G69" s="17">
        <v>39281</v>
      </c>
      <c r="H69" s="17" t="s">
        <v>258</v>
      </c>
      <c r="I69" s="17" t="s">
        <v>777</v>
      </c>
      <c r="J69" s="17" t="s">
        <v>1183</v>
      </c>
      <c r="K69" s="18">
        <v>1</v>
      </c>
      <c r="L69" s="19">
        <v>1950</v>
      </c>
      <c r="M69" s="19">
        <v>1950</v>
      </c>
      <c r="N69">
        <v>235</v>
      </c>
      <c r="O69">
        <f t="shared" ref="O69:O132" si="2">+K69*N69</f>
        <v>235</v>
      </c>
      <c r="P69" s="11">
        <f t="shared" ref="P69:P132" si="3">+M69-O69</f>
        <v>1715</v>
      </c>
    </row>
    <row r="70" spans="1:16" x14ac:dyDescent="0.25">
      <c r="A70" s="15" t="s">
        <v>40</v>
      </c>
      <c r="B70" s="15" t="s">
        <v>1701</v>
      </c>
      <c r="C70" s="15" t="s">
        <v>1665</v>
      </c>
      <c r="D70" s="15" t="s">
        <v>1171</v>
      </c>
      <c r="E70" s="15" t="s">
        <v>1702</v>
      </c>
      <c r="F70" s="16">
        <v>45664</v>
      </c>
      <c r="G70" s="17">
        <v>39282</v>
      </c>
      <c r="H70" s="17" t="s">
        <v>2106</v>
      </c>
      <c r="I70" s="17" t="s">
        <v>2107</v>
      </c>
      <c r="J70" s="17" t="s">
        <v>1182</v>
      </c>
      <c r="K70" s="18">
        <v>1</v>
      </c>
      <c r="L70" s="19">
        <v>1300</v>
      </c>
      <c r="M70" s="19">
        <v>1300</v>
      </c>
      <c r="N70">
        <v>230</v>
      </c>
      <c r="O70">
        <f t="shared" si="2"/>
        <v>230</v>
      </c>
      <c r="P70" s="11">
        <f t="shared" si="3"/>
        <v>1070</v>
      </c>
    </row>
    <row r="71" spans="1:16" x14ac:dyDescent="0.25">
      <c r="A71" s="15" t="s">
        <v>40</v>
      </c>
      <c r="B71" s="15" t="s">
        <v>1701</v>
      </c>
      <c r="C71" s="15" t="s">
        <v>1665</v>
      </c>
      <c r="D71" s="15" t="s">
        <v>1171</v>
      </c>
      <c r="E71" s="15" t="s">
        <v>1702</v>
      </c>
      <c r="F71" s="16">
        <v>45664</v>
      </c>
      <c r="G71" s="17">
        <v>39283</v>
      </c>
      <c r="H71" s="17" t="s">
        <v>1713</v>
      </c>
      <c r="I71" s="17" t="s">
        <v>1714</v>
      </c>
      <c r="J71" s="17" t="s">
        <v>1178</v>
      </c>
      <c r="K71" s="18">
        <v>1</v>
      </c>
      <c r="L71" s="19">
        <v>390</v>
      </c>
      <c r="M71" s="19">
        <v>390</v>
      </c>
      <c r="N71">
        <v>55</v>
      </c>
      <c r="O71">
        <f t="shared" si="2"/>
        <v>55</v>
      </c>
      <c r="P71" s="11">
        <f t="shared" si="3"/>
        <v>335</v>
      </c>
    </row>
    <row r="72" spans="1:16" x14ac:dyDescent="0.25">
      <c r="A72" s="15" t="s">
        <v>40</v>
      </c>
      <c r="B72" s="15" t="s">
        <v>1701</v>
      </c>
      <c r="C72" s="15" t="s">
        <v>1665</v>
      </c>
      <c r="D72" s="15" t="s">
        <v>1171</v>
      </c>
      <c r="E72" s="15" t="s">
        <v>1702</v>
      </c>
      <c r="F72" s="16">
        <v>45664</v>
      </c>
      <c r="G72" s="17">
        <v>39283</v>
      </c>
      <c r="H72" s="17" t="s">
        <v>2275</v>
      </c>
      <c r="I72" s="17" t="s">
        <v>2276</v>
      </c>
      <c r="J72" s="17" t="s">
        <v>1178</v>
      </c>
      <c r="K72" s="18">
        <v>2</v>
      </c>
      <c r="L72" s="19">
        <v>390</v>
      </c>
      <c r="M72" s="19">
        <v>780</v>
      </c>
      <c r="N72">
        <v>40</v>
      </c>
      <c r="O72">
        <f t="shared" si="2"/>
        <v>80</v>
      </c>
      <c r="P72" s="11">
        <f t="shared" si="3"/>
        <v>700</v>
      </c>
    </row>
    <row r="73" spans="1:16" x14ac:dyDescent="0.25">
      <c r="A73" s="15" t="s">
        <v>1109</v>
      </c>
      <c r="B73" s="15" t="s">
        <v>1150</v>
      </c>
      <c r="C73" s="15" t="s">
        <v>1195</v>
      </c>
      <c r="D73" s="15" t="s">
        <v>1172</v>
      </c>
      <c r="E73" s="15" t="s">
        <v>368</v>
      </c>
      <c r="F73" s="16">
        <v>45664</v>
      </c>
      <c r="G73" s="17">
        <v>39284</v>
      </c>
      <c r="H73" s="17" t="s">
        <v>1488</v>
      </c>
      <c r="I73" s="17" t="s">
        <v>1489</v>
      </c>
      <c r="J73" s="17" t="s">
        <v>1181</v>
      </c>
      <c r="K73" s="18">
        <v>1</v>
      </c>
      <c r="L73" s="19">
        <v>2350</v>
      </c>
      <c r="M73" s="19">
        <v>2350</v>
      </c>
      <c r="N73">
        <v>90</v>
      </c>
      <c r="O73">
        <f t="shared" si="2"/>
        <v>90</v>
      </c>
      <c r="P73" s="11">
        <f t="shared" si="3"/>
        <v>2260</v>
      </c>
    </row>
    <row r="74" spans="1:16" x14ac:dyDescent="0.25">
      <c r="A74" s="15" t="s">
        <v>1721</v>
      </c>
      <c r="B74" s="15" t="s">
        <v>1653</v>
      </c>
      <c r="C74" s="15" t="s">
        <v>1196</v>
      </c>
      <c r="D74" s="15" t="s">
        <v>1172</v>
      </c>
      <c r="E74" s="15" t="s">
        <v>1703</v>
      </c>
      <c r="F74" s="16">
        <v>45659</v>
      </c>
      <c r="G74" s="17">
        <v>39288</v>
      </c>
      <c r="H74" s="17" t="s">
        <v>1204</v>
      </c>
      <c r="I74" s="17" t="s">
        <v>1668</v>
      </c>
      <c r="J74" s="17" t="s">
        <v>1205</v>
      </c>
      <c r="K74" s="18">
        <v>2</v>
      </c>
      <c r="L74" s="19">
        <v>400</v>
      </c>
      <c r="M74" s="19">
        <v>800</v>
      </c>
      <c r="N74">
        <v>29</v>
      </c>
      <c r="O74">
        <f t="shared" si="2"/>
        <v>58</v>
      </c>
      <c r="P74" s="11">
        <f t="shared" si="3"/>
        <v>742</v>
      </c>
    </row>
    <row r="75" spans="1:16" x14ac:dyDescent="0.25">
      <c r="A75" s="15" t="s">
        <v>1721</v>
      </c>
      <c r="B75" s="15" t="s">
        <v>1653</v>
      </c>
      <c r="C75" s="15" t="s">
        <v>1196</v>
      </c>
      <c r="D75" s="15" t="s">
        <v>1172</v>
      </c>
      <c r="E75" s="15" t="s">
        <v>1703</v>
      </c>
      <c r="F75" s="16">
        <v>45659</v>
      </c>
      <c r="G75" s="17">
        <v>39288</v>
      </c>
      <c r="H75" s="17" t="s">
        <v>1206</v>
      </c>
      <c r="I75" s="17" t="s">
        <v>1667</v>
      </c>
      <c r="J75" s="17" t="s">
        <v>1205</v>
      </c>
      <c r="K75" s="18">
        <v>2</v>
      </c>
      <c r="L75" s="19">
        <v>50</v>
      </c>
      <c r="M75" s="19">
        <v>100</v>
      </c>
      <c r="N75">
        <v>7</v>
      </c>
      <c r="O75">
        <f t="shared" si="2"/>
        <v>14</v>
      </c>
      <c r="P75" s="11">
        <f t="shared" si="3"/>
        <v>86</v>
      </c>
    </row>
    <row r="76" spans="1:16" x14ac:dyDescent="0.25">
      <c r="A76" s="15" t="s">
        <v>1721</v>
      </c>
      <c r="B76" s="15" t="s">
        <v>1653</v>
      </c>
      <c r="C76" s="15" t="s">
        <v>1196</v>
      </c>
      <c r="D76" s="15" t="s">
        <v>1172</v>
      </c>
      <c r="E76" s="15" t="s">
        <v>1703</v>
      </c>
      <c r="F76" s="16">
        <v>45659</v>
      </c>
      <c r="G76" s="17">
        <v>39288</v>
      </c>
      <c r="H76" s="17" t="s">
        <v>1273</v>
      </c>
      <c r="I76" s="17" t="s">
        <v>1274</v>
      </c>
      <c r="J76" s="17" t="s">
        <v>1205</v>
      </c>
      <c r="K76" s="18">
        <v>2</v>
      </c>
      <c r="L76" s="19">
        <v>250</v>
      </c>
      <c r="M76" s="19">
        <v>500</v>
      </c>
      <c r="N76">
        <v>10</v>
      </c>
      <c r="O76">
        <f t="shared" si="2"/>
        <v>20</v>
      </c>
      <c r="P76" s="11">
        <f t="shared" si="3"/>
        <v>480</v>
      </c>
    </row>
    <row r="77" spans="1:16" x14ac:dyDescent="0.25">
      <c r="A77" s="15" t="s">
        <v>1721</v>
      </c>
      <c r="B77" s="15" t="s">
        <v>1653</v>
      </c>
      <c r="C77" s="15" t="s">
        <v>1196</v>
      </c>
      <c r="D77" s="15" t="s">
        <v>1172</v>
      </c>
      <c r="E77" s="15" t="s">
        <v>1703</v>
      </c>
      <c r="F77" s="16">
        <v>45659</v>
      </c>
      <c r="G77" s="17">
        <v>39288</v>
      </c>
      <c r="H77" s="17" t="s">
        <v>114</v>
      </c>
      <c r="I77" s="17" t="s">
        <v>651</v>
      </c>
      <c r="J77" s="17" t="s">
        <v>1188</v>
      </c>
      <c r="K77" s="18">
        <v>1</v>
      </c>
      <c r="L77" s="19">
        <v>125</v>
      </c>
      <c r="M77" s="19">
        <v>125</v>
      </c>
      <c r="N77">
        <v>15</v>
      </c>
      <c r="O77">
        <f t="shared" si="2"/>
        <v>15</v>
      </c>
      <c r="P77" s="11">
        <f t="shared" si="3"/>
        <v>110</v>
      </c>
    </row>
    <row r="78" spans="1:16" x14ac:dyDescent="0.25">
      <c r="A78" s="15" t="s">
        <v>1721</v>
      </c>
      <c r="B78" s="15" t="s">
        <v>1653</v>
      </c>
      <c r="C78" s="15" t="s">
        <v>1196</v>
      </c>
      <c r="D78" s="15" t="s">
        <v>1172</v>
      </c>
      <c r="E78" s="15" t="s">
        <v>1703</v>
      </c>
      <c r="F78" s="16">
        <v>45659</v>
      </c>
      <c r="G78" s="17">
        <v>39288</v>
      </c>
      <c r="H78" s="17" t="s">
        <v>290</v>
      </c>
      <c r="I78" s="17" t="s">
        <v>803</v>
      </c>
      <c r="J78" s="17" t="s">
        <v>1188</v>
      </c>
      <c r="K78" s="18">
        <v>1</v>
      </c>
      <c r="L78" s="19">
        <v>125</v>
      </c>
      <c r="M78" s="19">
        <v>125</v>
      </c>
      <c r="N78">
        <v>15</v>
      </c>
      <c r="O78">
        <f t="shared" si="2"/>
        <v>15</v>
      </c>
      <c r="P78" s="11">
        <f t="shared" si="3"/>
        <v>110</v>
      </c>
    </row>
    <row r="79" spans="1:16" x14ac:dyDescent="0.25">
      <c r="A79" s="15" t="s">
        <v>1721</v>
      </c>
      <c r="B79" s="15" t="s">
        <v>1653</v>
      </c>
      <c r="C79" s="15" t="s">
        <v>1196</v>
      </c>
      <c r="D79" s="15" t="s">
        <v>1172</v>
      </c>
      <c r="E79" s="15" t="s">
        <v>1703</v>
      </c>
      <c r="F79" s="16">
        <v>45663</v>
      </c>
      <c r="G79" s="17">
        <v>39289</v>
      </c>
      <c r="H79" s="17" t="s">
        <v>22</v>
      </c>
      <c r="I79" s="17" t="s">
        <v>576</v>
      </c>
      <c r="J79" s="17" t="s">
        <v>1187</v>
      </c>
      <c r="K79" s="18">
        <v>1</v>
      </c>
      <c r="L79" s="19">
        <v>635</v>
      </c>
      <c r="M79" s="19">
        <v>635</v>
      </c>
      <c r="N79">
        <v>100</v>
      </c>
      <c r="O79">
        <f t="shared" si="2"/>
        <v>100</v>
      </c>
      <c r="P79" s="11">
        <f t="shared" si="3"/>
        <v>535</v>
      </c>
    </row>
    <row r="80" spans="1:16" x14ac:dyDescent="0.25">
      <c r="A80" s="15" t="s">
        <v>1721</v>
      </c>
      <c r="B80" s="15" t="s">
        <v>1653</v>
      </c>
      <c r="C80" s="15" t="s">
        <v>1196</v>
      </c>
      <c r="D80" s="15" t="s">
        <v>1172</v>
      </c>
      <c r="E80" s="15" t="s">
        <v>1703</v>
      </c>
      <c r="F80" s="16">
        <v>45663</v>
      </c>
      <c r="G80" s="17">
        <v>39289</v>
      </c>
      <c r="H80" s="17" t="s">
        <v>147</v>
      </c>
      <c r="I80" s="17" t="s">
        <v>677</v>
      </c>
      <c r="J80" s="17" t="s">
        <v>1187</v>
      </c>
      <c r="K80" s="18">
        <v>1</v>
      </c>
      <c r="L80" s="19">
        <v>110</v>
      </c>
      <c r="M80" s="19">
        <v>110</v>
      </c>
      <c r="N80">
        <v>15</v>
      </c>
      <c r="O80">
        <f t="shared" si="2"/>
        <v>15</v>
      </c>
      <c r="P80" s="11">
        <f t="shared" si="3"/>
        <v>95</v>
      </c>
    </row>
    <row r="81" spans="1:16" x14ac:dyDescent="0.25">
      <c r="A81" s="15" t="s">
        <v>1721</v>
      </c>
      <c r="B81" s="15" t="s">
        <v>1653</v>
      </c>
      <c r="C81" s="15" t="s">
        <v>1196</v>
      </c>
      <c r="D81" s="15" t="s">
        <v>1172</v>
      </c>
      <c r="E81" s="15" t="s">
        <v>1703</v>
      </c>
      <c r="F81" s="16">
        <v>45663</v>
      </c>
      <c r="G81" s="17">
        <v>39289</v>
      </c>
      <c r="H81" s="17" t="s">
        <v>299</v>
      </c>
      <c r="I81" s="17" t="s">
        <v>809</v>
      </c>
      <c r="J81" s="17" t="s">
        <v>1187</v>
      </c>
      <c r="K81" s="18">
        <v>5</v>
      </c>
      <c r="L81" s="19">
        <v>110</v>
      </c>
      <c r="M81" s="19">
        <v>550</v>
      </c>
      <c r="N81">
        <v>15</v>
      </c>
      <c r="O81">
        <f t="shared" si="2"/>
        <v>75</v>
      </c>
      <c r="P81" s="11">
        <f t="shared" si="3"/>
        <v>475</v>
      </c>
    </row>
    <row r="82" spans="1:16" x14ac:dyDescent="0.25">
      <c r="A82" s="15" t="s">
        <v>1721</v>
      </c>
      <c r="B82" s="15" t="s">
        <v>1653</v>
      </c>
      <c r="C82" s="15" t="s">
        <v>1196</v>
      </c>
      <c r="D82" s="15" t="s">
        <v>1172</v>
      </c>
      <c r="E82" s="15" t="s">
        <v>1703</v>
      </c>
      <c r="F82" s="16">
        <v>45663</v>
      </c>
      <c r="G82" s="17">
        <v>39289</v>
      </c>
      <c r="H82" s="17" t="s">
        <v>26</v>
      </c>
      <c r="I82" s="17" t="s">
        <v>580</v>
      </c>
      <c r="J82" s="17" t="s">
        <v>1187</v>
      </c>
      <c r="K82" s="18">
        <v>1</v>
      </c>
      <c r="L82" s="19">
        <v>85</v>
      </c>
      <c r="M82" s="19">
        <v>85</v>
      </c>
      <c r="N82">
        <v>40</v>
      </c>
      <c r="O82">
        <f t="shared" si="2"/>
        <v>40</v>
      </c>
      <c r="P82" s="11">
        <f t="shared" si="3"/>
        <v>45</v>
      </c>
    </row>
    <row r="83" spans="1:16" x14ac:dyDescent="0.25">
      <c r="A83" s="15" t="s">
        <v>1721</v>
      </c>
      <c r="B83" s="15" t="s">
        <v>1653</v>
      </c>
      <c r="C83" s="15" t="s">
        <v>1196</v>
      </c>
      <c r="D83" s="15" t="s">
        <v>1172</v>
      </c>
      <c r="E83" s="15" t="s">
        <v>1703</v>
      </c>
      <c r="F83" s="16">
        <v>45663</v>
      </c>
      <c r="G83" s="17">
        <v>39289</v>
      </c>
      <c r="H83" s="17" t="s">
        <v>191</v>
      </c>
      <c r="I83" s="17" t="s">
        <v>1800</v>
      </c>
      <c r="J83" s="17" t="s">
        <v>1187</v>
      </c>
      <c r="K83" s="18">
        <v>1</v>
      </c>
      <c r="L83" s="19">
        <v>85</v>
      </c>
      <c r="M83" s="19">
        <v>85</v>
      </c>
      <c r="N83">
        <v>20</v>
      </c>
      <c r="O83">
        <f t="shared" si="2"/>
        <v>20</v>
      </c>
      <c r="P83" s="11">
        <f t="shared" si="3"/>
        <v>65</v>
      </c>
    </row>
    <row r="84" spans="1:16" x14ac:dyDescent="0.25">
      <c r="A84" s="15" t="s">
        <v>1652</v>
      </c>
      <c r="B84" s="15" t="s">
        <v>1653</v>
      </c>
      <c r="C84" s="15" t="s">
        <v>1196</v>
      </c>
      <c r="D84" s="15" t="s">
        <v>1172</v>
      </c>
      <c r="E84" s="15" t="s">
        <v>1629</v>
      </c>
      <c r="F84" s="16">
        <v>45664</v>
      </c>
      <c r="G84" s="17">
        <v>39290</v>
      </c>
      <c r="H84" s="17" t="s">
        <v>1204</v>
      </c>
      <c r="I84" s="17" t="s">
        <v>1668</v>
      </c>
      <c r="J84" s="17" t="s">
        <v>1205</v>
      </c>
      <c r="K84" s="18">
        <v>4</v>
      </c>
      <c r="L84" s="19">
        <v>300</v>
      </c>
      <c r="M84" s="19">
        <v>1200</v>
      </c>
      <c r="N84">
        <v>29</v>
      </c>
      <c r="O84">
        <f t="shared" si="2"/>
        <v>116</v>
      </c>
      <c r="P84" s="11">
        <f t="shared" si="3"/>
        <v>1084</v>
      </c>
    </row>
    <row r="85" spans="1:16" x14ac:dyDescent="0.25">
      <c r="A85" s="15" t="s">
        <v>1652</v>
      </c>
      <c r="B85" s="15" t="s">
        <v>1653</v>
      </c>
      <c r="C85" s="15" t="s">
        <v>1196</v>
      </c>
      <c r="D85" s="15" t="s">
        <v>1172</v>
      </c>
      <c r="E85" s="15" t="s">
        <v>1629</v>
      </c>
      <c r="F85" s="16">
        <v>45664</v>
      </c>
      <c r="G85" s="17">
        <v>39290</v>
      </c>
      <c r="H85" s="17" t="s">
        <v>1206</v>
      </c>
      <c r="I85" s="17" t="s">
        <v>1667</v>
      </c>
      <c r="J85" s="17" t="s">
        <v>1205</v>
      </c>
      <c r="K85" s="18">
        <v>4</v>
      </c>
      <c r="L85" s="19">
        <v>45</v>
      </c>
      <c r="M85" s="19">
        <v>180</v>
      </c>
      <c r="N85">
        <v>7</v>
      </c>
      <c r="O85">
        <f t="shared" si="2"/>
        <v>28</v>
      </c>
      <c r="P85" s="11">
        <f t="shared" si="3"/>
        <v>152</v>
      </c>
    </row>
    <row r="86" spans="1:16" x14ac:dyDescent="0.25">
      <c r="A86" s="15" t="s">
        <v>1652</v>
      </c>
      <c r="B86" s="15" t="s">
        <v>1653</v>
      </c>
      <c r="C86" s="15" t="s">
        <v>1196</v>
      </c>
      <c r="D86" s="15" t="s">
        <v>1172</v>
      </c>
      <c r="E86" s="15" t="s">
        <v>1629</v>
      </c>
      <c r="F86" s="16">
        <v>45664</v>
      </c>
      <c r="G86" s="17">
        <v>39290</v>
      </c>
      <c r="H86" s="17" t="s">
        <v>1223</v>
      </c>
      <c r="I86" s="17" t="s">
        <v>1224</v>
      </c>
      <c r="J86" s="17" t="s">
        <v>1205</v>
      </c>
      <c r="K86" s="18">
        <v>4</v>
      </c>
      <c r="L86" s="19">
        <v>225</v>
      </c>
      <c r="M86" s="19">
        <v>900</v>
      </c>
      <c r="N86">
        <v>10</v>
      </c>
      <c r="O86">
        <f t="shared" si="2"/>
        <v>40</v>
      </c>
      <c r="P86" s="11">
        <f t="shared" si="3"/>
        <v>860</v>
      </c>
    </row>
    <row r="87" spans="1:16" x14ac:dyDescent="0.25">
      <c r="A87" s="15" t="s">
        <v>1652</v>
      </c>
      <c r="B87" s="15" t="s">
        <v>1653</v>
      </c>
      <c r="C87" s="15" t="s">
        <v>1196</v>
      </c>
      <c r="D87" s="15" t="s">
        <v>1172</v>
      </c>
      <c r="E87" s="15" t="s">
        <v>1629</v>
      </c>
      <c r="F87" s="16">
        <v>45664</v>
      </c>
      <c r="G87" s="17">
        <v>39290</v>
      </c>
      <c r="H87" s="17" t="s">
        <v>114</v>
      </c>
      <c r="I87" s="17" t="s">
        <v>651</v>
      </c>
      <c r="J87" s="17" t="s">
        <v>1188</v>
      </c>
      <c r="K87" s="18">
        <v>2</v>
      </c>
      <c r="L87" s="19">
        <v>160</v>
      </c>
      <c r="M87" s="19">
        <v>320</v>
      </c>
      <c r="N87">
        <v>15</v>
      </c>
      <c r="O87">
        <f t="shared" si="2"/>
        <v>30</v>
      </c>
      <c r="P87" s="11">
        <f t="shared" si="3"/>
        <v>290</v>
      </c>
    </row>
    <row r="88" spans="1:16" x14ac:dyDescent="0.25">
      <c r="A88" s="15" t="s">
        <v>1096</v>
      </c>
      <c r="B88" s="15" t="s">
        <v>1128</v>
      </c>
      <c r="C88" s="15" t="s">
        <v>1192</v>
      </c>
      <c r="D88" s="15" t="s">
        <v>1172</v>
      </c>
      <c r="E88" s="15" t="s">
        <v>1465</v>
      </c>
      <c r="F88" s="16">
        <v>45659</v>
      </c>
      <c r="G88" s="17">
        <v>39297</v>
      </c>
      <c r="H88" s="17" t="s">
        <v>36</v>
      </c>
      <c r="I88" s="17" t="s">
        <v>589</v>
      </c>
      <c r="J88" s="17" t="s">
        <v>1179</v>
      </c>
      <c r="K88" s="18">
        <v>1</v>
      </c>
      <c r="L88" s="19">
        <v>1877.2</v>
      </c>
      <c r="M88" s="19">
        <v>1877.2</v>
      </c>
      <c r="N88">
        <v>102</v>
      </c>
      <c r="O88">
        <f t="shared" si="2"/>
        <v>102</v>
      </c>
      <c r="P88" s="11">
        <f t="shared" si="3"/>
        <v>1775.2</v>
      </c>
    </row>
    <row r="89" spans="1:16" x14ac:dyDescent="0.25">
      <c r="A89" s="15" t="s">
        <v>1096</v>
      </c>
      <c r="B89" s="15" t="s">
        <v>1128</v>
      </c>
      <c r="C89" s="15" t="s">
        <v>1192</v>
      </c>
      <c r="D89" s="15" t="s">
        <v>1172</v>
      </c>
      <c r="E89" s="15" t="s">
        <v>1465</v>
      </c>
      <c r="F89" s="16">
        <v>45659</v>
      </c>
      <c r="G89" s="17">
        <v>39297</v>
      </c>
      <c r="H89" s="17" t="s">
        <v>94</v>
      </c>
      <c r="I89" s="17" t="s">
        <v>633</v>
      </c>
      <c r="J89" s="17" t="s">
        <v>1187</v>
      </c>
      <c r="K89" s="18">
        <v>1</v>
      </c>
      <c r="L89" s="19">
        <v>1080</v>
      </c>
      <c r="M89" s="19">
        <v>1080</v>
      </c>
      <c r="N89">
        <v>80</v>
      </c>
      <c r="O89">
        <f t="shared" si="2"/>
        <v>80</v>
      </c>
      <c r="P89" s="11">
        <f t="shared" si="3"/>
        <v>1000</v>
      </c>
    </row>
    <row r="90" spans="1:16" x14ac:dyDescent="0.25">
      <c r="A90" s="15" t="s">
        <v>1096</v>
      </c>
      <c r="B90" s="15" t="s">
        <v>1128</v>
      </c>
      <c r="C90" s="15" t="s">
        <v>1192</v>
      </c>
      <c r="D90" s="15" t="s">
        <v>1172</v>
      </c>
      <c r="E90" s="15" t="s">
        <v>1465</v>
      </c>
      <c r="F90" s="16">
        <v>45659</v>
      </c>
      <c r="G90" s="17">
        <v>39297</v>
      </c>
      <c r="H90" s="17" t="s">
        <v>124</v>
      </c>
      <c r="I90" s="17" t="s">
        <v>660</v>
      </c>
      <c r="J90" s="17" t="s">
        <v>1187</v>
      </c>
      <c r="K90" s="18">
        <v>4</v>
      </c>
      <c r="L90" s="19">
        <v>200</v>
      </c>
      <c r="M90" s="19">
        <v>800</v>
      </c>
      <c r="N90">
        <v>15</v>
      </c>
      <c r="O90">
        <f t="shared" si="2"/>
        <v>60</v>
      </c>
      <c r="P90" s="11">
        <f t="shared" si="3"/>
        <v>740</v>
      </c>
    </row>
    <row r="91" spans="1:16" x14ac:dyDescent="0.25">
      <c r="A91" s="15" t="s">
        <v>1096</v>
      </c>
      <c r="B91" s="15" t="s">
        <v>1128</v>
      </c>
      <c r="C91" s="15" t="s">
        <v>1192</v>
      </c>
      <c r="D91" s="15" t="s">
        <v>1172</v>
      </c>
      <c r="E91" s="15" t="s">
        <v>1465</v>
      </c>
      <c r="F91" s="16">
        <v>45659</v>
      </c>
      <c r="G91" s="17">
        <v>39297</v>
      </c>
      <c r="H91" s="17" t="s">
        <v>25</v>
      </c>
      <c r="I91" s="17" t="s">
        <v>579</v>
      </c>
      <c r="J91" s="17" t="s">
        <v>1187</v>
      </c>
      <c r="K91" s="18">
        <v>1</v>
      </c>
      <c r="L91" s="19">
        <v>120</v>
      </c>
      <c r="M91" s="19">
        <v>120</v>
      </c>
      <c r="N91">
        <v>40</v>
      </c>
      <c r="O91">
        <f t="shared" si="2"/>
        <v>40</v>
      </c>
      <c r="P91" s="11">
        <f t="shared" si="3"/>
        <v>80</v>
      </c>
    </row>
    <row r="92" spans="1:16" x14ac:dyDescent="0.25">
      <c r="A92" s="15" t="s">
        <v>1071</v>
      </c>
      <c r="B92" s="15" t="s">
        <v>1169</v>
      </c>
      <c r="C92" s="15" t="s">
        <v>1196</v>
      </c>
      <c r="D92" s="15" t="s">
        <v>1172</v>
      </c>
      <c r="E92" s="15" t="s">
        <v>202</v>
      </c>
      <c r="F92" s="16">
        <v>45663</v>
      </c>
      <c r="G92" s="17">
        <v>39298</v>
      </c>
      <c r="H92" s="17" t="s">
        <v>1240</v>
      </c>
      <c r="I92" s="17" t="s">
        <v>1241</v>
      </c>
      <c r="J92" s="17" t="s">
        <v>1188</v>
      </c>
      <c r="K92" s="18">
        <v>1</v>
      </c>
      <c r="L92" s="19">
        <v>95</v>
      </c>
      <c r="M92" s="19">
        <v>95</v>
      </c>
      <c r="N92">
        <v>50</v>
      </c>
      <c r="O92">
        <f t="shared" si="2"/>
        <v>50</v>
      </c>
      <c r="P92" s="11">
        <f t="shared" si="3"/>
        <v>45</v>
      </c>
    </row>
    <row r="93" spans="1:16" x14ac:dyDescent="0.25">
      <c r="A93" s="15" t="s">
        <v>1071</v>
      </c>
      <c r="B93" s="15" t="s">
        <v>1169</v>
      </c>
      <c r="C93" s="15" t="s">
        <v>1196</v>
      </c>
      <c r="D93" s="15" t="s">
        <v>1172</v>
      </c>
      <c r="E93" s="15" t="s">
        <v>202</v>
      </c>
      <c r="F93" s="16">
        <v>45663</v>
      </c>
      <c r="G93" s="17">
        <v>39298</v>
      </c>
      <c r="H93" s="17" t="s">
        <v>1286</v>
      </c>
      <c r="I93" s="17" t="s">
        <v>1287</v>
      </c>
      <c r="J93" s="17" t="s">
        <v>1188</v>
      </c>
      <c r="K93" s="18">
        <v>1</v>
      </c>
      <c r="L93" s="19">
        <v>95</v>
      </c>
      <c r="M93" s="19">
        <v>95</v>
      </c>
      <c r="N93">
        <v>50</v>
      </c>
      <c r="O93">
        <f t="shared" si="2"/>
        <v>50</v>
      </c>
      <c r="P93" s="11">
        <f t="shared" si="3"/>
        <v>45</v>
      </c>
    </row>
    <row r="94" spans="1:16" x14ac:dyDescent="0.25">
      <c r="A94" s="15" t="s">
        <v>1058</v>
      </c>
      <c r="B94" s="15" t="s">
        <v>1197</v>
      </c>
      <c r="C94" s="15" t="s">
        <v>1665</v>
      </c>
      <c r="D94" s="15" t="s">
        <v>1172</v>
      </c>
      <c r="E94" s="15" t="s">
        <v>41</v>
      </c>
      <c r="F94" s="16">
        <v>45663</v>
      </c>
      <c r="G94" s="17">
        <v>39302</v>
      </c>
      <c r="H94" s="17" t="s">
        <v>1204</v>
      </c>
      <c r="I94" s="17" t="s">
        <v>1668</v>
      </c>
      <c r="J94" s="17" t="s">
        <v>1205</v>
      </c>
      <c r="K94" s="18">
        <v>4</v>
      </c>
      <c r="L94" s="19">
        <v>400</v>
      </c>
      <c r="M94" s="19">
        <v>1600</v>
      </c>
      <c r="N94">
        <v>29</v>
      </c>
      <c r="O94">
        <f t="shared" si="2"/>
        <v>116</v>
      </c>
      <c r="P94" s="11">
        <f t="shared" si="3"/>
        <v>1484</v>
      </c>
    </row>
    <row r="95" spans="1:16" x14ac:dyDescent="0.25">
      <c r="A95" s="15" t="s">
        <v>1058</v>
      </c>
      <c r="B95" s="15" t="s">
        <v>1197</v>
      </c>
      <c r="C95" s="15" t="s">
        <v>1665</v>
      </c>
      <c r="D95" s="15" t="s">
        <v>1172</v>
      </c>
      <c r="E95" s="15" t="s">
        <v>41</v>
      </c>
      <c r="F95" s="16">
        <v>45663</v>
      </c>
      <c r="G95" s="17">
        <v>39302</v>
      </c>
      <c r="H95" s="17" t="s">
        <v>1206</v>
      </c>
      <c r="I95" s="17" t="s">
        <v>1667</v>
      </c>
      <c r="J95" s="17" t="s">
        <v>1205</v>
      </c>
      <c r="K95" s="18">
        <v>4</v>
      </c>
      <c r="L95" s="19">
        <v>100</v>
      </c>
      <c r="M95" s="19">
        <v>400</v>
      </c>
      <c r="N95">
        <v>7</v>
      </c>
      <c r="O95">
        <f t="shared" si="2"/>
        <v>28</v>
      </c>
      <c r="P95" s="11">
        <f t="shared" si="3"/>
        <v>372</v>
      </c>
    </row>
    <row r="96" spans="1:16" x14ac:dyDescent="0.25">
      <c r="A96" s="15" t="s">
        <v>1058</v>
      </c>
      <c r="B96" s="15" t="s">
        <v>1197</v>
      </c>
      <c r="C96" s="15" t="s">
        <v>1665</v>
      </c>
      <c r="D96" s="15" t="s">
        <v>1172</v>
      </c>
      <c r="E96" s="15" t="s">
        <v>41</v>
      </c>
      <c r="F96" s="16">
        <v>45663</v>
      </c>
      <c r="G96" s="17">
        <v>39302</v>
      </c>
      <c r="H96" s="17" t="s">
        <v>1479</v>
      </c>
      <c r="I96" s="17" t="s">
        <v>1480</v>
      </c>
      <c r="J96" s="17" t="s">
        <v>1205</v>
      </c>
      <c r="K96" s="18">
        <v>2</v>
      </c>
      <c r="L96" s="19">
        <v>400</v>
      </c>
      <c r="M96" s="19">
        <v>800</v>
      </c>
      <c r="N96">
        <v>10</v>
      </c>
      <c r="O96">
        <f t="shared" si="2"/>
        <v>20</v>
      </c>
      <c r="P96" s="11">
        <f t="shared" si="3"/>
        <v>780</v>
      </c>
    </row>
    <row r="97" spans="1:16" x14ac:dyDescent="0.25">
      <c r="A97" s="15" t="s">
        <v>1058</v>
      </c>
      <c r="B97" s="15" t="s">
        <v>1197</v>
      </c>
      <c r="C97" s="15" t="s">
        <v>1665</v>
      </c>
      <c r="D97" s="15" t="s">
        <v>1172</v>
      </c>
      <c r="E97" s="15" t="s">
        <v>41</v>
      </c>
      <c r="F97" s="16">
        <v>45663</v>
      </c>
      <c r="G97" s="17">
        <v>39302</v>
      </c>
      <c r="H97" s="17" t="s">
        <v>1292</v>
      </c>
      <c r="I97" s="17" t="s">
        <v>1293</v>
      </c>
      <c r="J97" s="17" t="s">
        <v>1205</v>
      </c>
      <c r="K97" s="18">
        <v>2</v>
      </c>
      <c r="L97" s="19">
        <v>400</v>
      </c>
      <c r="M97" s="19">
        <v>800</v>
      </c>
      <c r="N97">
        <v>10</v>
      </c>
      <c r="O97">
        <f t="shared" si="2"/>
        <v>20</v>
      </c>
      <c r="P97" s="11">
        <f t="shared" si="3"/>
        <v>780</v>
      </c>
    </row>
    <row r="98" spans="1:16" x14ac:dyDescent="0.25">
      <c r="A98" s="15" t="s">
        <v>1058</v>
      </c>
      <c r="B98" s="15" t="s">
        <v>1197</v>
      </c>
      <c r="C98" s="15" t="s">
        <v>1665</v>
      </c>
      <c r="D98" s="15" t="s">
        <v>1172</v>
      </c>
      <c r="E98" s="15" t="s">
        <v>41</v>
      </c>
      <c r="F98" s="16">
        <v>45663</v>
      </c>
      <c r="G98" s="17">
        <v>39302</v>
      </c>
      <c r="H98" s="17" t="s">
        <v>44</v>
      </c>
      <c r="I98" s="17" t="s">
        <v>595</v>
      </c>
      <c r="J98" s="17" t="s">
        <v>1188</v>
      </c>
      <c r="K98" s="18">
        <v>2</v>
      </c>
      <c r="L98" s="19">
        <v>125</v>
      </c>
      <c r="M98" s="19">
        <v>250</v>
      </c>
      <c r="N98">
        <v>15</v>
      </c>
      <c r="O98">
        <f t="shared" si="2"/>
        <v>30</v>
      </c>
      <c r="P98" s="11">
        <f t="shared" si="3"/>
        <v>220</v>
      </c>
    </row>
    <row r="99" spans="1:16" x14ac:dyDescent="0.25">
      <c r="A99" s="15" t="s">
        <v>1058</v>
      </c>
      <c r="B99" s="15" t="s">
        <v>1197</v>
      </c>
      <c r="C99" s="15" t="s">
        <v>1665</v>
      </c>
      <c r="D99" s="15" t="s">
        <v>1172</v>
      </c>
      <c r="E99" s="15" t="s">
        <v>41</v>
      </c>
      <c r="F99" s="16">
        <v>45663</v>
      </c>
      <c r="G99" s="17">
        <v>39302</v>
      </c>
      <c r="H99" s="17" t="s">
        <v>136</v>
      </c>
      <c r="I99" s="17" t="s">
        <v>669</v>
      </c>
      <c r="J99" s="17" t="s">
        <v>1181</v>
      </c>
      <c r="K99" s="18">
        <v>2</v>
      </c>
      <c r="L99" s="19">
        <v>2000</v>
      </c>
      <c r="M99" s="19">
        <v>4000</v>
      </c>
      <c r="N99">
        <v>90</v>
      </c>
      <c r="O99">
        <f t="shared" si="2"/>
        <v>180</v>
      </c>
      <c r="P99" s="11">
        <f t="shared" si="3"/>
        <v>3820</v>
      </c>
    </row>
    <row r="100" spans="1:16" x14ac:dyDescent="0.25">
      <c r="A100" s="15" t="s">
        <v>1117</v>
      </c>
      <c r="B100" s="15" t="s">
        <v>1197</v>
      </c>
      <c r="C100" s="15" t="s">
        <v>1665</v>
      </c>
      <c r="D100" s="15" t="s">
        <v>1172</v>
      </c>
      <c r="E100" s="15" t="s">
        <v>41</v>
      </c>
      <c r="F100" s="16">
        <v>45664</v>
      </c>
      <c r="G100" s="17">
        <v>39303</v>
      </c>
      <c r="H100" s="17" t="s">
        <v>309</v>
      </c>
      <c r="I100" s="17" t="s">
        <v>818</v>
      </c>
      <c r="J100" s="17" t="s">
        <v>1188</v>
      </c>
      <c r="K100" s="18">
        <v>2</v>
      </c>
      <c r="L100" s="19">
        <v>750</v>
      </c>
      <c r="M100" s="19">
        <v>1500</v>
      </c>
      <c r="N100">
        <v>70</v>
      </c>
      <c r="O100">
        <f t="shared" si="2"/>
        <v>140</v>
      </c>
      <c r="P100" s="11">
        <f t="shared" si="3"/>
        <v>1360</v>
      </c>
    </row>
    <row r="101" spans="1:16" x14ac:dyDescent="0.25">
      <c r="A101" s="15" t="s">
        <v>1117</v>
      </c>
      <c r="B101" s="15" t="s">
        <v>1197</v>
      </c>
      <c r="C101" s="15" t="s">
        <v>1665</v>
      </c>
      <c r="D101" s="15" t="s">
        <v>1172</v>
      </c>
      <c r="E101" s="15" t="s">
        <v>41</v>
      </c>
      <c r="F101" s="16">
        <v>45664</v>
      </c>
      <c r="G101" s="17">
        <v>39303</v>
      </c>
      <c r="H101" s="17" t="s">
        <v>111</v>
      </c>
      <c r="I101" s="17" t="s">
        <v>648</v>
      </c>
      <c r="J101" s="17" t="s">
        <v>1188</v>
      </c>
      <c r="K101" s="18">
        <v>2</v>
      </c>
      <c r="L101" s="19">
        <v>750</v>
      </c>
      <c r="M101" s="19">
        <v>1500</v>
      </c>
      <c r="N101">
        <v>60</v>
      </c>
      <c r="O101">
        <f t="shared" si="2"/>
        <v>120</v>
      </c>
      <c r="P101" s="11">
        <f t="shared" si="3"/>
        <v>1380</v>
      </c>
    </row>
    <row r="102" spans="1:16" x14ac:dyDescent="0.25">
      <c r="A102" s="15" t="s">
        <v>1117</v>
      </c>
      <c r="B102" s="15" t="s">
        <v>1197</v>
      </c>
      <c r="C102" s="15" t="s">
        <v>1665</v>
      </c>
      <c r="D102" s="15" t="s">
        <v>1172</v>
      </c>
      <c r="E102" s="15" t="s">
        <v>41</v>
      </c>
      <c r="F102" s="16">
        <v>45664</v>
      </c>
      <c r="G102" s="17">
        <v>39303</v>
      </c>
      <c r="H102" s="17" t="s">
        <v>45</v>
      </c>
      <c r="I102" s="17" t="s">
        <v>596</v>
      </c>
      <c r="J102" s="17" t="s">
        <v>1188</v>
      </c>
      <c r="K102" s="18">
        <v>4</v>
      </c>
      <c r="L102" s="19">
        <v>100</v>
      </c>
      <c r="M102" s="19">
        <v>400</v>
      </c>
      <c r="N102">
        <v>10</v>
      </c>
      <c r="O102">
        <f t="shared" si="2"/>
        <v>40</v>
      </c>
      <c r="P102" s="11">
        <f t="shared" si="3"/>
        <v>360</v>
      </c>
    </row>
    <row r="103" spans="1:16" x14ac:dyDescent="0.25">
      <c r="A103" s="15" t="s">
        <v>1117</v>
      </c>
      <c r="B103" s="15" t="s">
        <v>1197</v>
      </c>
      <c r="C103" s="15" t="s">
        <v>1665</v>
      </c>
      <c r="D103" s="15" t="s">
        <v>1172</v>
      </c>
      <c r="E103" s="15" t="s">
        <v>41</v>
      </c>
      <c r="F103" s="16">
        <v>45664</v>
      </c>
      <c r="G103" s="17">
        <v>39303</v>
      </c>
      <c r="H103" s="17" t="s">
        <v>44</v>
      </c>
      <c r="I103" s="17" t="s">
        <v>595</v>
      </c>
      <c r="J103" s="17" t="s">
        <v>1188</v>
      </c>
      <c r="K103" s="18">
        <v>1</v>
      </c>
      <c r="L103" s="19">
        <v>125</v>
      </c>
      <c r="M103" s="19">
        <v>125</v>
      </c>
      <c r="N103">
        <v>15</v>
      </c>
      <c r="O103">
        <f t="shared" si="2"/>
        <v>15</v>
      </c>
      <c r="P103" s="11">
        <f t="shared" si="3"/>
        <v>110</v>
      </c>
    </row>
    <row r="104" spans="1:16" x14ac:dyDescent="0.25">
      <c r="A104" s="15" t="s">
        <v>1117</v>
      </c>
      <c r="B104" s="15" t="s">
        <v>1197</v>
      </c>
      <c r="C104" s="15" t="s">
        <v>1665</v>
      </c>
      <c r="D104" s="15" t="s">
        <v>1172</v>
      </c>
      <c r="E104" s="15" t="s">
        <v>41</v>
      </c>
      <c r="F104" s="16">
        <v>45664</v>
      </c>
      <c r="G104" s="17">
        <v>39303</v>
      </c>
      <c r="H104" s="17" t="s">
        <v>113</v>
      </c>
      <c r="I104" s="17" t="s">
        <v>650</v>
      </c>
      <c r="J104" s="17" t="s">
        <v>1188</v>
      </c>
      <c r="K104" s="18">
        <v>1</v>
      </c>
      <c r="L104" s="19">
        <v>125</v>
      </c>
      <c r="M104" s="19">
        <v>125</v>
      </c>
      <c r="N104">
        <v>15</v>
      </c>
      <c r="O104">
        <f t="shared" si="2"/>
        <v>15</v>
      </c>
      <c r="P104" s="11">
        <f t="shared" si="3"/>
        <v>110</v>
      </c>
    </row>
    <row r="105" spans="1:16" x14ac:dyDescent="0.25">
      <c r="A105" s="15" t="s">
        <v>1117</v>
      </c>
      <c r="B105" s="15" t="s">
        <v>1197</v>
      </c>
      <c r="C105" s="15" t="s">
        <v>1665</v>
      </c>
      <c r="D105" s="15" t="s">
        <v>1172</v>
      </c>
      <c r="E105" s="15" t="s">
        <v>41</v>
      </c>
      <c r="F105" s="16">
        <v>45664</v>
      </c>
      <c r="G105" s="17">
        <v>39303</v>
      </c>
      <c r="H105" s="17" t="s">
        <v>1500</v>
      </c>
      <c r="I105" s="17" t="s">
        <v>1501</v>
      </c>
      <c r="J105" s="17" t="s">
        <v>1188</v>
      </c>
      <c r="K105" s="18">
        <v>1</v>
      </c>
      <c r="L105" s="19">
        <v>45</v>
      </c>
      <c r="M105" s="19">
        <v>45</v>
      </c>
      <c r="N105">
        <v>30</v>
      </c>
      <c r="O105">
        <f t="shared" si="2"/>
        <v>30</v>
      </c>
      <c r="P105" s="11">
        <f t="shared" si="3"/>
        <v>15</v>
      </c>
    </row>
    <row r="106" spans="1:16" x14ac:dyDescent="0.25">
      <c r="A106" s="15" t="s">
        <v>1117</v>
      </c>
      <c r="B106" s="15" t="s">
        <v>1197</v>
      </c>
      <c r="C106" s="15" t="s">
        <v>1665</v>
      </c>
      <c r="D106" s="15" t="s">
        <v>1172</v>
      </c>
      <c r="E106" s="15" t="s">
        <v>41</v>
      </c>
      <c r="F106" s="16">
        <v>45664</v>
      </c>
      <c r="G106" s="17">
        <v>39303</v>
      </c>
      <c r="H106" s="17" t="s">
        <v>136</v>
      </c>
      <c r="I106" s="17" t="s">
        <v>669</v>
      </c>
      <c r="J106" s="17" t="s">
        <v>1181</v>
      </c>
      <c r="K106" s="18">
        <v>2</v>
      </c>
      <c r="L106" s="19">
        <v>2000</v>
      </c>
      <c r="M106" s="19">
        <v>4000</v>
      </c>
      <c r="N106">
        <v>90</v>
      </c>
      <c r="O106">
        <f t="shared" si="2"/>
        <v>180</v>
      </c>
      <c r="P106" s="11">
        <f t="shared" si="3"/>
        <v>3820</v>
      </c>
    </row>
    <row r="107" spans="1:16" x14ac:dyDescent="0.25">
      <c r="A107" s="15" t="s">
        <v>1565</v>
      </c>
      <c r="B107" s="15" t="s">
        <v>1120</v>
      </c>
      <c r="C107" s="15" t="s">
        <v>1195</v>
      </c>
      <c r="D107" s="15" t="s">
        <v>1171</v>
      </c>
      <c r="E107" s="15" t="s">
        <v>337</v>
      </c>
      <c r="F107" s="16">
        <v>45665</v>
      </c>
      <c r="G107" s="17">
        <v>39304</v>
      </c>
      <c r="H107" s="17" t="s">
        <v>160</v>
      </c>
      <c r="I107" s="17" t="s">
        <v>687</v>
      </c>
      <c r="J107" s="17" t="s">
        <v>1185</v>
      </c>
      <c r="K107" s="18">
        <v>1</v>
      </c>
      <c r="L107" s="19">
        <v>1150</v>
      </c>
      <c r="M107" s="19">
        <v>1150</v>
      </c>
      <c r="N107">
        <v>125</v>
      </c>
      <c r="O107">
        <f t="shared" si="2"/>
        <v>125</v>
      </c>
      <c r="P107" s="11">
        <f t="shared" si="3"/>
        <v>1025</v>
      </c>
    </row>
    <row r="108" spans="1:16" x14ac:dyDescent="0.25">
      <c r="A108" s="15" t="s">
        <v>1565</v>
      </c>
      <c r="B108" s="15" t="s">
        <v>1120</v>
      </c>
      <c r="C108" s="15" t="s">
        <v>1195</v>
      </c>
      <c r="D108" s="15" t="s">
        <v>1171</v>
      </c>
      <c r="E108" s="15" t="s">
        <v>337</v>
      </c>
      <c r="F108" s="16">
        <v>45665</v>
      </c>
      <c r="G108" s="17">
        <v>39304</v>
      </c>
      <c r="H108" s="17" t="s">
        <v>62</v>
      </c>
      <c r="I108" s="17" t="s">
        <v>607</v>
      </c>
      <c r="J108" s="17" t="s">
        <v>1185</v>
      </c>
      <c r="K108" s="18">
        <v>2</v>
      </c>
      <c r="L108" s="19">
        <v>75</v>
      </c>
      <c r="M108" s="19">
        <v>150</v>
      </c>
      <c r="N108">
        <v>15</v>
      </c>
      <c r="O108">
        <f t="shared" si="2"/>
        <v>30</v>
      </c>
      <c r="P108" s="11">
        <f t="shared" si="3"/>
        <v>120</v>
      </c>
    </row>
    <row r="109" spans="1:16" x14ac:dyDescent="0.25">
      <c r="A109" s="15" t="s">
        <v>1048</v>
      </c>
      <c r="B109" s="15" t="s">
        <v>1151</v>
      </c>
      <c r="C109" s="15" t="s">
        <v>1194</v>
      </c>
      <c r="D109" s="15" t="s">
        <v>1172</v>
      </c>
      <c r="E109" s="15" t="s">
        <v>470</v>
      </c>
      <c r="F109" s="16">
        <v>45664</v>
      </c>
      <c r="G109" s="17">
        <v>39305</v>
      </c>
      <c r="H109" s="17" t="s">
        <v>65</v>
      </c>
      <c r="I109" s="17" t="s">
        <v>609</v>
      </c>
      <c r="J109" s="17" t="s">
        <v>1177</v>
      </c>
      <c r="K109" s="18">
        <v>1</v>
      </c>
      <c r="L109" s="19">
        <v>600</v>
      </c>
      <c r="M109" s="19">
        <v>600</v>
      </c>
      <c r="N109">
        <v>50</v>
      </c>
      <c r="O109">
        <f t="shared" si="2"/>
        <v>50</v>
      </c>
      <c r="P109" s="11">
        <f t="shared" si="3"/>
        <v>550</v>
      </c>
    </row>
    <row r="110" spans="1:16" x14ac:dyDescent="0.25">
      <c r="A110" s="15" t="s">
        <v>1048</v>
      </c>
      <c r="B110" s="15" t="s">
        <v>1151</v>
      </c>
      <c r="C110" s="15" t="s">
        <v>1194</v>
      </c>
      <c r="D110" s="15" t="s">
        <v>1172</v>
      </c>
      <c r="E110" s="15" t="s">
        <v>470</v>
      </c>
      <c r="F110" s="16">
        <v>45664</v>
      </c>
      <c r="G110" s="17">
        <v>39305</v>
      </c>
      <c r="H110" s="17" t="s">
        <v>70</v>
      </c>
      <c r="I110" s="17" t="s">
        <v>612</v>
      </c>
      <c r="J110" s="17" t="s">
        <v>1177</v>
      </c>
      <c r="K110" s="18">
        <v>3</v>
      </c>
      <c r="L110" s="19">
        <v>600</v>
      </c>
      <c r="M110" s="19">
        <v>1800</v>
      </c>
      <c r="N110">
        <v>50</v>
      </c>
      <c r="O110">
        <f t="shared" si="2"/>
        <v>150</v>
      </c>
      <c r="P110" s="11">
        <f t="shared" si="3"/>
        <v>1650</v>
      </c>
    </row>
    <row r="111" spans="1:16" x14ac:dyDescent="0.25">
      <c r="A111" s="15" t="s">
        <v>1048</v>
      </c>
      <c r="B111" s="15" t="s">
        <v>1151</v>
      </c>
      <c r="C111" s="15" t="s">
        <v>1194</v>
      </c>
      <c r="D111" s="15" t="s">
        <v>1172</v>
      </c>
      <c r="E111" s="15" t="s">
        <v>470</v>
      </c>
      <c r="F111" s="16">
        <v>45664</v>
      </c>
      <c r="G111" s="17">
        <v>39306</v>
      </c>
      <c r="H111" s="17" t="s">
        <v>70</v>
      </c>
      <c r="I111" s="17" t="s">
        <v>612</v>
      </c>
      <c r="J111" s="17" t="s">
        <v>1177</v>
      </c>
      <c r="K111" s="18">
        <v>2</v>
      </c>
      <c r="L111" s="19">
        <v>600</v>
      </c>
      <c r="M111" s="19">
        <v>1200</v>
      </c>
      <c r="N111">
        <v>50</v>
      </c>
      <c r="O111">
        <f t="shared" si="2"/>
        <v>100</v>
      </c>
      <c r="P111" s="11">
        <f t="shared" si="3"/>
        <v>1100</v>
      </c>
    </row>
    <row r="112" spans="1:16" x14ac:dyDescent="0.25">
      <c r="A112" s="15" t="s">
        <v>1058</v>
      </c>
      <c r="B112" s="15" t="s">
        <v>1197</v>
      </c>
      <c r="C112" s="15" t="s">
        <v>1665</v>
      </c>
      <c r="D112" s="15" t="s">
        <v>1172</v>
      </c>
      <c r="E112" s="15" t="s">
        <v>2201</v>
      </c>
      <c r="F112" s="16">
        <v>45665</v>
      </c>
      <c r="G112" s="17">
        <v>39307</v>
      </c>
      <c r="H112" s="17" t="s">
        <v>84</v>
      </c>
      <c r="I112" s="17" t="s">
        <v>624</v>
      </c>
      <c r="J112" s="17" t="s">
        <v>1179</v>
      </c>
      <c r="K112" s="18">
        <v>1</v>
      </c>
      <c r="L112" s="19">
        <v>800</v>
      </c>
      <c r="M112" s="19">
        <v>800</v>
      </c>
      <c r="N112">
        <v>102</v>
      </c>
      <c r="O112">
        <f t="shared" si="2"/>
        <v>102</v>
      </c>
      <c r="P112" s="11">
        <f t="shared" si="3"/>
        <v>698</v>
      </c>
    </row>
    <row r="113" spans="1:16" x14ac:dyDescent="0.25">
      <c r="A113" s="15" t="s">
        <v>1058</v>
      </c>
      <c r="B113" s="15" t="s">
        <v>1197</v>
      </c>
      <c r="C113" s="15" t="s">
        <v>1665</v>
      </c>
      <c r="D113" s="15" t="s">
        <v>1172</v>
      </c>
      <c r="E113" s="15" t="s">
        <v>2201</v>
      </c>
      <c r="F113" s="16">
        <v>45665</v>
      </c>
      <c r="G113" s="17">
        <v>39307</v>
      </c>
      <c r="H113" s="17" t="s">
        <v>318</v>
      </c>
      <c r="I113" s="17" t="s">
        <v>826</v>
      </c>
      <c r="J113" s="17" t="s">
        <v>1179</v>
      </c>
      <c r="K113" s="18">
        <v>1</v>
      </c>
      <c r="L113" s="19">
        <v>800</v>
      </c>
      <c r="M113" s="19">
        <v>800</v>
      </c>
      <c r="N113">
        <v>102</v>
      </c>
      <c r="O113">
        <f t="shared" si="2"/>
        <v>102</v>
      </c>
      <c r="P113" s="11">
        <f t="shared" si="3"/>
        <v>698</v>
      </c>
    </row>
    <row r="114" spans="1:16" x14ac:dyDescent="0.25">
      <c r="A114" s="15" t="s">
        <v>1058</v>
      </c>
      <c r="B114" s="15" t="s">
        <v>1197</v>
      </c>
      <c r="C114" s="15" t="s">
        <v>1665</v>
      </c>
      <c r="D114" s="15" t="s">
        <v>1172</v>
      </c>
      <c r="E114" s="15" t="s">
        <v>2201</v>
      </c>
      <c r="F114" s="16">
        <v>45665</v>
      </c>
      <c r="G114" s="17">
        <v>39307</v>
      </c>
      <c r="H114" s="17" t="s">
        <v>12</v>
      </c>
      <c r="I114" s="17" t="s">
        <v>567</v>
      </c>
      <c r="J114" s="17" t="s">
        <v>1187</v>
      </c>
      <c r="K114" s="18">
        <v>1</v>
      </c>
      <c r="L114" s="19">
        <v>700</v>
      </c>
      <c r="M114" s="19">
        <v>700</v>
      </c>
      <c r="N114">
        <v>100</v>
      </c>
      <c r="O114">
        <f t="shared" si="2"/>
        <v>100</v>
      </c>
      <c r="P114" s="11">
        <f t="shared" si="3"/>
        <v>600</v>
      </c>
    </row>
    <row r="115" spans="1:16" x14ac:dyDescent="0.25">
      <c r="A115" s="15" t="s">
        <v>1058</v>
      </c>
      <c r="B115" s="15" t="s">
        <v>1197</v>
      </c>
      <c r="C115" s="15" t="s">
        <v>1665</v>
      </c>
      <c r="D115" s="15" t="s">
        <v>1172</v>
      </c>
      <c r="E115" s="15" t="s">
        <v>2201</v>
      </c>
      <c r="F115" s="16">
        <v>45665</v>
      </c>
      <c r="G115" s="17">
        <v>39307</v>
      </c>
      <c r="H115" s="17" t="s">
        <v>17</v>
      </c>
      <c r="I115" s="17" t="s">
        <v>571</v>
      </c>
      <c r="J115" s="17" t="s">
        <v>1187</v>
      </c>
      <c r="K115" s="18">
        <v>6</v>
      </c>
      <c r="L115" s="19">
        <v>125</v>
      </c>
      <c r="M115" s="19">
        <v>750</v>
      </c>
      <c r="N115">
        <v>15</v>
      </c>
      <c r="O115">
        <f t="shared" si="2"/>
        <v>90</v>
      </c>
      <c r="P115" s="11">
        <f t="shared" si="3"/>
        <v>660</v>
      </c>
    </row>
    <row r="116" spans="1:16" x14ac:dyDescent="0.25">
      <c r="A116" s="15" t="s">
        <v>1058</v>
      </c>
      <c r="B116" s="15" t="s">
        <v>1197</v>
      </c>
      <c r="C116" s="15" t="s">
        <v>1665</v>
      </c>
      <c r="D116" s="15" t="s">
        <v>1172</v>
      </c>
      <c r="E116" s="15" t="s">
        <v>2201</v>
      </c>
      <c r="F116" s="16">
        <v>45665</v>
      </c>
      <c r="G116" s="17">
        <v>39307</v>
      </c>
      <c r="H116" s="17" t="s">
        <v>25</v>
      </c>
      <c r="I116" s="17" t="s">
        <v>579</v>
      </c>
      <c r="J116" s="17" t="s">
        <v>1187</v>
      </c>
      <c r="K116" s="18">
        <v>1</v>
      </c>
      <c r="L116" s="19">
        <v>125</v>
      </c>
      <c r="M116" s="19">
        <v>125</v>
      </c>
      <c r="N116">
        <v>40</v>
      </c>
      <c r="O116">
        <f t="shared" si="2"/>
        <v>40</v>
      </c>
      <c r="P116" s="11">
        <f t="shared" si="3"/>
        <v>85</v>
      </c>
    </row>
    <row r="117" spans="1:16" x14ac:dyDescent="0.25">
      <c r="A117" s="15" t="s">
        <v>40</v>
      </c>
      <c r="B117" s="15" t="s">
        <v>1419</v>
      </c>
      <c r="C117" s="31" t="s">
        <v>1196</v>
      </c>
      <c r="D117" s="15" t="s">
        <v>1171</v>
      </c>
      <c r="E117" s="15" t="s">
        <v>1420</v>
      </c>
      <c r="F117" s="16">
        <v>45665</v>
      </c>
      <c r="G117" s="17">
        <v>39308</v>
      </c>
      <c r="H117" s="17" t="s">
        <v>110</v>
      </c>
      <c r="I117" s="17" t="s">
        <v>647</v>
      </c>
      <c r="J117" s="17" t="s">
        <v>1179</v>
      </c>
      <c r="K117" s="18">
        <v>1</v>
      </c>
      <c r="L117" s="19">
        <v>500</v>
      </c>
      <c r="M117" s="19">
        <v>500</v>
      </c>
      <c r="N117">
        <v>102</v>
      </c>
      <c r="O117">
        <f t="shared" si="2"/>
        <v>102</v>
      </c>
      <c r="P117" s="11">
        <f t="shared" si="3"/>
        <v>398</v>
      </c>
    </row>
    <row r="118" spans="1:16" x14ac:dyDescent="0.25">
      <c r="A118" s="15" t="s">
        <v>1089</v>
      </c>
      <c r="B118" s="15" t="s">
        <v>1142</v>
      </c>
      <c r="C118" s="15" t="s">
        <v>1196</v>
      </c>
      <c r="D118" s="15" t="s">
        <v>1172</v>
      </c>
      <c r="E118" s="15" t="s">
        <v>66</v>
      </c>
      <c r="F118" s="16">
        <v>45663</v>
      </c>
      <c r="G118" s="17">
        <v>39309</v>
      </c>
      <c r="H118" s="17" t="s">
        <v>117</v>
      </c>
      <c r="I118" s="17" t="s">
        <v>596</v>
      </c>
      <c r="J118" s="17" t="s">
        <v>1186</v>
      </c>
      <c r="K118" s="18">
        <v>10</v>
      </c>
      <c r="L118" s="19">
        <v>50</v>
      </c>
      <c r="M118" s="19">
        <v>500</v>
      </c>
      <c r="N118">
        <v>15</v>
      </c>
      <c r="O118">
        <f t="shared" si="2"/>
        <v>150</v>
      </c>
      <c r="P118" s="11">
        <f t="shared" si="3"/>
        <v>350</v>
      </c>
    </row>
    <row r="119" spans="1:16" x14ac:dyDescent="0.25">
      <c r="A119" s="15" t="s">
        <v>1089</v>
      </c>
      <c r="B119" s="15" t="s">
        <v>1142</v>
      </c>
      <c r="C119" s="15" t="s">
        <v>1196</v>
      </c>
      <c r="D119" s="15" t="s">
        <v>1172</v>
      </c>
      <c r="E119" s="15" t="s">
        <v>66</v>
      </c>
      <c r="F119" s="16">
        <v>45663</v>
      </c>
      <c r="G119" s="17">
        <v>39309</v>
      </c>
      <c r="H119" s="17" t="s">
        <v>401</v>
      </c>
      <c r="I119" s="17" t="s">
        <v>898</v>
      </c>
      <c r="J119" s="17" t="s">
        <v>1186</v>
      </c>
      <c r="K119" s="18">
        <v>10</v>
      </c>
      <c r="L119" s="19">
        <v>450</v>
      </c>
      <c r="M119" s="19">
        <v>4500</v>
      </c>
      <c r="N119">
        <v>60</v>
      </c>
      <c r="O119">
        <f t="shared" si="2"/>
        <v>600</v>
      </c>
      <c r="P119" s="11">
        <f t="shared" si="3"/>
        <v>3900</v>
      </c>
    </row>
    <row r="120" spans="1:16" x14ac:dyDescent="0.25">
      <c r="A120" s="15" t="s">
        <v>1089</v>
      </c>
      <c r="B120" s="15" t="s">
        <v>1142</v>
      </c>
      <c r="C120" s="15" t="s">
        <v>1196</v>
      </c>
      <c r="D120" s="15" t="s">
        <v>1172</v>
      </c>
      <c r="E120" s="15" t="s">
        <v>66</v>
      </c>
      <c r="F120" s="16">
        <v>45663</v>
      </c>
      <c r="G120" s="17">
        <v>39309</v>
      </c>
      <c r="H120" s="17" t="s">
        <v>381</v>
      </c>
      <c r="I120" s="17" t="s">
        <v>881</v>
      </c>
      <c r="J120" s="17" t="s">
        <v>1186</v>
      </c>
      <c r="K120" s="18">
        <v>2</v>
      </c>
      <c r="L120" s="19">
        <v>180</v>
      </c>
      <c r="M120" s="19">
        <v>360</v>
      </c>
      <c r="N120">
        <v>20</v>
      </c>
      <c r="O120">
        <f t="shared" si="2"/>
        <v>40</v>
      </c>
      <c r="P120" s="11">
        <f t="shared" si="3"/>
        <v>320</v>
      </c>
    </row>
    <row r="121" spans="1:16" x14ac:dyDescent="0.25">
      <c r="A121" s="15" t="s">
        <v>1798</v>
      </c>
      <c r="B121" s="15" t="s">
        <v>1492</v>
      </c>
      <c r="C121" s="15" t="s">
        <v>1192</v>
      </c>
      <c r="D121" s="15" t="s">
        <v>1172</v>
      </c>
      <c r="E121" s="15" t="s">
        <v>1360</v>
      </c>
      <c r="F121" s="16">
        <v>45664</v>
      </c>
      <c r="G121" s="17">
        <v>39310</v>
      </c>
      <c r="H121" s="17" t="s">
        <v>195</v>
      </c>
      <c r="I121" s="17" t="s">
        <v>719</v>
      </c>
      <c r="J121" s="17" t="s">
        <v>1185</v>
      </c>
      <c r="K121" s="18">
        <v>1</v>
      </c>
      <c r="L121" s="19">
        <v>2950</v>
      </c>
      <c r="M121" s="19">
        <v>2950</v>
      </c>
      <c r="N121">
        <v>125</v>
      </c>
      <c r="O121">
        <f t="shared" si="2"/>
        <v>125</v>
      </c>
      <c r="P121" s="11">
        <f t="shared" si="3"/>
        <v>2825</v>
      </c>
    </row>
    <row r="122" spans="1:16" x14ac:dyDescent="0.25">
      <c r="A122" s="15" t="s">
        <v>1798</v>
      </c>
      <c r="B122" s="15" t="s">
        <v>1492</v>
      </c>
      <c r="C122" s="15" t="s">
        <v>1192</v>
      </c>
      <c r="D122" s="15" t="s">
        <v>1172</v>
      </c>
      <c r="E122" s="15" t="s">
        <v>1360</v>
      </c>
      <c r="F122" s="16">
        <v>45664</v>
      </c>
      <c r="G122" s="17">
        <v>39310</v>
      </c>
      <c r="H122" s="17" t="s">
        <v>214</v>
      </c>
      <c r="I122" s="17" t="s">
        <v>736</v>
      </c>
      <c r="J122" s="17" t="s">
        <v>1185</v>
      </c>
      <c r="K122" s="18">
        <v>2</v>
      </c>
      <c r="L122" s="19">
        <v>200</v>
      </c>
      <c r="M122" s="19">
        <v>400</v>
      </c>
      <c r="N122">
        <v>15</v>
      </c>
      <c r="O122">
        <f t="shared" si="2"/>
        <v>30</v>
      </c>
      <c r="P122" s="11">
        <f t="shared" si="3"/>
        <v>370</v>
      </c>
    </row>
    <row r="123" spans="1:16" x14ac:dyDescent="0.25">
      <c r="A123" s="15" t="s">
        <v>1099</v>
      </c>
      <c r="B123" s="15" t="s">
        <v>1492</v>
      </c>
      <c r="C123" s="15" t="s">
        <v>1192</v>
      </c>
      <c r="D123" s="15" t="s">
        <v>1172</v>
      </c>
      <c r="E123" s="15" t="s">
        <v>560</v>
      </c>
      <c r="F123" s="16">
        <v>45660</v>
      </c>
      <c r="G123" s="17">
        <v>39312</v>
      </c>
      <c r="H123" s="17" t="s">
        <v>9</v>
      </c>
      <c r="I123" s="17" t="s">
        <v>564</v>
      </c>
      <c r="J123" s="17" t="s">
        <v>1185</v>
      </c>
      <c r="K123" s="18">
        <v>3</v>
      </c>
      <c r="L123" s="19">
        <v>2950</v>
      </c>
      <c r="M123" s="19">
        <v>8850</v>
      </c>
      <c r="N123">
        <v>125</v>
      </c>
      <c r="O123">
        <f t="shared" si="2"/>
        <v>375</v>
      </c>
      <c r="P123" s="11">
        <f t="shared" si="3"/>
        <v>8475</v>
      </c>
    </row>
    <row r="124" spans="1:16" x14ac:dyDescent="0.25">
      <c r="A124" s="15" t="s">
        <v>1099</v>
      </c>
      <c r="B124" s="15" t="s">
        <v>1492</v>
      </c>
      <c r="C124" s="15" t="s">
        <v>1192</v>
      </c>
      <c r="D124" s="15" t="s">
        <v>1172</v>
      </c>
      <c r="E124" s="15" t="s">
        <v>560</v>
      </c>
      <c r="F124" s="16">
        <v>45660</v>
      </c>
      <c r="G124" s="17">
        <v>39312</v>
      </c>
      <c r="H124" s="17" t="s">
        <v>195</v>
      </c>
      <c r="I124" s="17" t="s">
        <v>719</v>
      </c>
      <c r="J124" s="17" t="s">
        <v>1185</v>
      </c>
      <c r="K124" s="18">
        <v>1</v>
      </c>
      <c r="L124" s="19">
        <v>2950</v>
      </c>
      <c r="M124" s="19">
        <v>2950</v>
      </c>
      <c r="N124">
        <v>125</v>
      </c>
      <c r="O124">
        <f t="shared" si="2"/>
        <v>125</v>
      </c>
      <c r="P124" s="11">
        <f t="shared" si="3"/>
        <v>2825</v>
      </c>
    </row>
    <row r="125" spans="1:16" x14ac:dyDescent="0.25">
      <c r="A125" s="15" t="s">
        <v>1099</v>
      </c>
      <c r="B125" s="15" t="s">
        <v>1492</v>
      </c>
      <c r="C125" s="15" t="s">
        <v>1192</v>
      </c>
      <c r="D125" s="15" t="s">
        <v>1172</v>
      </c>
      <c r="E125" s="15" t="s">
        <v>560</v>
      </c>
      <c r="F125" s="16">
        <v>45660</v>
      </c>
      <c r="G125" s="17">
        <v>39312</v>
      </c>
      <c r="H125" s="17" t="s">
        <v>11</v>
      </c>
      <c r="I125" s="17" t="s">
        <v>566</v>
      </c>
      <c r="J125" s="17" t="s">
        <v>1185</v>
      </c>
      <c r="K125" s="18">
        <v>4</v>
      </c>
      <c r="L125" s="19">
        <v>200</v>
      </c>
      <c r="M125" s="19">
        <v>800</v>
      </c>
      <c r="N125">
        <v>15</v>
      </c>
      <c r="O125">
        <f t="shared" si="2"/>
        <v>60</v>
      </c>
      <c r="P125" s="11">
        <f t="shared" si="3"/>
        <v>740</v>
      </c>
    </row>
    <row r="126" spans="1:16" x14ac:dyDescent="0.25">
      <c r="A126" s="15" t="s">
        <v>1099</v>
      </c>
      <c r="B126" s="15" t="s">
        <v>1492</v>
      </c>
      <c r="C126" s="15" t="s">
        <v>1192</v>
      </c>
      <c r="D126" s="15" t="s">
        <v>1172</v>
      </c>
      <c r="E126" s="15" t="s">
        <v>560</v>
      </c>
      <c r="F126" s="16">
        <v>45664</v>
      </c>
      <c r="G126" s="17">
        <v>39313</v>
      </c>
      <c r="H126" s="17" t="s">
        <v>1615</v>
      </c>
      <c r="I126" s="17" t="s">
        <v>1616</v>
      </c>
      <c r="J126" s="17" t="s">
        <v>1205</v>
      </c>
      <c r="K126" s="18">
        <v>1</v>
      </c>
      <c r="L126" s="19">
        <v>500</v>
      </c>
      <c r="M126" s="19">
        <v>500</v>
      </c>
      <c r="N126">
        <v>55</v>
      </c>
      <c r="O126">
        <f t="shared" si="2"/>
        <v>55</v>
      </c>
      <c r="P126" s="11">
        <f t="shared" si="3"/>
        <v>445</v>
      </c>
    </row>
    <row r="127" spans="1:16" x14ac:dyDescent="0.25">
      <c r="A127" s="15" t="s">
        <v>1099</v>
      </c>
      <c r="B127" s="15" t="s">
        <v>1492</v>
      </c>
      <c r="C127" s="15" t="s">
        <v>1192</v>
      </c>
      <c r="D127" s="15" t="s">
        <v>1172</v>
      </c>
      <c r="E127" s="15" t="s">
        <v>560</v>
      </c>
      <c r="F127" s="16">
        <v>45664</v>
      </c>
      <c r="G127" s="17">
        <v>39313</v>
      </c>
      <c r="H127" s="17" t="s">
        <v>1204</v>
      </c>
      <c r="I127" s="17" t="s">
        <v>1668</v>
      </c>
      <c r="J127" s="17" t="s">
        <v>1205</v>
      </c>
      <c r="K127" s="18">
        <v>5</v>
      </c>
      <c r="L127" s="19">
        <v>501.6</v>
      </c>
      <c r="M127" s="19">
        <v>2508</v>
      </c>
      <c r="N127">
        <v>29</v>
      </c>
      <c r="O127">
        <f t="shared" si="2"/>
        <v>145</v>
      </c>
      <c r="P127" s="11">
        <f t="shared" si="3"/>
        <v>2363</v>
      </c>
    </row>
    <row r="128" spans="1:16" x14ac:dyDescent="0.25">
      <c r="A128" s="15" t="s">
        <v>1099</v>
      </c>
      <c r="B128" s="15" t="s">
        <v>1492</v>
      </c>
      <c r="C128" s="15" t="s">
        <v>1192</v>
      </c>
      <c r="D128" s="15" t="s">
        <v>1172</v>
      </c>
      <c r="E128" s="15" t="s">
        <v>560</v>
      </c>
      <c r="F128" s="16">
        <v>45664</v>
      </c>
      <c r="G128" s="17">
        <v>39313</v>
      </c>
      <c r="H128" s="17" t="s">
        <v>1206</v>
      </c>
      <c r="I128" s="17" t="s">
        <v>1667</v>
      </c>
      <c r="J128" s="17" t="s">
        <v>1205</v>
      </c>
      <c r="K128" s="18">
        <v>7</v>
      </c>
      <c r="L128" s="19">
        <v>156</v>
      </c>
      <c r="M128" s="19">
        <v>1092</v>
      </c>
      <c r="N128">
        <v>7</v>
      </c>
      <c r="O128">
        <f t="shared" si="2"/>
        <v>49</v>
      </c>
      <c r="P128" s="11">
        <f t="shared" si="3"/>
        <v>1043</v>
      </c>
    </row>
    <row r="129" spans="1:16" x14ac:dyDescent="0.25">
      <c r="A129" s="15" t="s">
        <v>1099</v>
      </c>
      <c r="B129" s="15" t="s">
        <v>1492</v>
      </c>
      <c r="C129" s="15" t="s">
        <v>1192</v>
      </c>
      <c r="D129" s="15" t="s">
        <v>1172</v>
      </c>
      <c r="E129" s="15" t="s">
        <v>560</v>
      </c>
      <c r="F129" s="16">
        <v>45664</v>
      </c>
      <c r="G129" s="17">
        <v>39313</v>
      </c>
      <c r="H129" s="17" t="s">
        <v>1325</v>
      </c>
      <c r="I129" s="17" t="s">
        <v>1326</v>
      </c>
      <c r="J129" s="17" t="s">
        <v>1205</v>
      </c>
      <c r="K129" s="18">
        <v>1</v>
      </c>
      <c r="L129" s="19">
        <v>501.6</v>
      </c>
      <c r="M129" s="19">
        <v>501.6</v>
      </c>
      <c r="N129">
        <v>10</v>
      </c>
      <c r="O129">
        <f t="shared" si="2"/>
        <v>10</v>
      </c>
      <c r="P129" s="11">
        <f t="shared" si="3"/>
        <v>491.6</v>
      </c>
    </row>
    <row r="130" spans="1:16" x14ac:dyDescent="0.25">
      <c r="A130" s="15" t="s">
        <v>1099</v>
      </c>
      <c r="B130" s="15" t="s">
        <v>1492</v>
      </c>
      <c r="C130" s="15" t="s">
        <v>1192</v>
      </c>
      <c r="D130" s="15" t="s">
        <v>1172</v>
      </c>
      <c r="E130" s="15" t="s">
        <v>560</v>
      </c>
      <c r="F130" s="16">
        <v>45664</v>
      </c>
      <c r="G130" s="17">
        <v>39313</v>
      </c>
      <c r="H130" s="17" t="s">
        <v>1223</v>
      </c>
      <c r="I130" s="17" t="s">
        <v>1224</v>
      </c>
      <c r="J130" s="17" t="s">
        <v>1205</v>
      </c>
      <c r="K130" s="18">
        <v>1</v>
      </c>
      <c r="L130" s="19">
        <v>501.6</v>
      </c>
      <c r="M130" s="19">
        <v>501.6</v>
      </c>
      <c r="N130">
        <v>10</v>
      </c>
      <c r="O130">
        <f t="shared" si="2"/>
        <v>10</v>
      </c>
      <c r="P130" s="11">
        <f t="shared" si="3"/>
        <v>491.6</v>
      </c>
    </row>
    <row r="131" spans="1:16" x14ac:dyDescent="0.25">
      <c r="A131" s="15" t="s">
        <v>1099</v>
      </c>
      <c r="B131" s="15" t="s">
        <v>1492</v>
      </c>
      <c r="C131" s="15" t="s">
        <v>1192</v>
      </c>
      <c r="D131" s="15" t="s">
        <v>1172</v>
      </c>
      <c r="E131" s="15" t="s">
        <v>560</v>
      </c>
      <c r="F131" s="16">
        <v>45664</v>
      </c>
      <c r="G131" s="17">
        <v>39313</v>
      </c>
      <c r="H131" s="17" t="s">
        <v>1207</v>
      </c>
      <c r="I131" s="17" t="s">
        <v>1208</v>
      </c>
      <c r="J131" s="17" t="s">
        <v>1205</v>
      </c>
      <c r="K131" s="18">
        <v>2</v>
      </c>
      <c r="L131" s="19">
        <v>501.6</v>
      </c>
      <c r="M131" s="19">
        <v>1003.2</v>
      </c>
      <c r="N131">
        <v>10</v>
      </c>
      <c r="O131">
        <f t="shared" si="2"/>
        <v>20</v>
      </c>
      <c r="P131" s="11">
        <f t="shared" si="3"/>
        <v>983.2</v>
      </c>
    </row>
    <row r="132" spans="1:16" x14ac:dyDescent="0.25">
      <c r="A132" s="15" t="s">
        <v>1099</v>
      </c>
      <c r="B132" s="15" t="s">
        <v>1492</v>
      </c>
      <c r="C132" s="15" t="s">
        <v>1192</v>
      </c>
      <c r="D132" s="15" t="s">
        <v>1172</v>
      </c>
      <c r="E132" s="15" t="s">
        <v>560</v>
      </c>
      <c r="F132" s="16">
        <v>45664</v>
      </c>
      <c r="G132" s="17">
        <v>39313</v>
      </c>
      <c r="H132" s="17" t="s">
        <v>1252</v>
      </c>
      <c r="I132" s="17" t="s">
        <v>1253</v>
      </c>
      <c r="J132" s="17" t="s">
        <v>1205</v>
      </c>
      <c r="K132" s="18">
        <v>1</v>
      </c>
      <c r="L132" s="19">
        <v>501.6</v>
      </c>
      <c r="M132" s="19">
        <v>501.6</v>
      </c>
      <c r="N132">
        <v>10</v>
      </c>
      <c r="O132">
        <f t="shared" si="2"/>
        <v>10</v>
      </c>
      <c r="P132" s="11">
        <f t="shared" si="3"/>
        <v>491.6</v>
      </c>
    </row>
    <row r="133" spans="1:16" x14ac:dyDescent="0.25">
      <c r="A133" s="15" t="s">
        <v>1099</v>
      </c>
      <c r="B133" s="15" t="s">
        <v>1492</v>
      </c>
      <c r="C133" s="15" t="s">
        <v>1192</v>
      </c>
      <c r="D133" s="15" t="s">
        <v>1172</v>
      </c>
      <c r="E133" s="15" t="s">
        <v>560</v>
      </c>
      <c r="F133" s="16">
        <v>45664</v>
      </c>
      <c r="G133" s="17">
        <v>39313</v>
      </c>
      <c r="H133" s="17" t="s">
        <v>215</v>
      </c>
      <c r="I133" s="17" t="s">
        <v>737</v>
      </c>
      <c r="J133" s="17" t="s">
        <v>1188</v>
      </c>
      <c r="K133" s="18">
        <v>1</v>
      </c>
      <c r="L133" s="19">
        <v>300</v>
      </c>
      <c r="M133" s="19">
        <v>300</v>
      </c>
      <c r="N133">
        <v>15</v>
      </c>
      <c r="O133">
        <f t="shared" ref="O133:O196" si="4">+K133*N133</f>
        <v>15</v>
      </c>
      <c r="P133" s="11">
        <f t="shared" ref="P133:P196" si="5">+M133-O133</f>
        <v>285</v>
      </c>
    </row>
    <row r="134" spans="1:16" x14ac:dyDescent="0.25">
      <c r="A134" s="15" t="s">
        <v>1099</v>
      </c>
      <c r="B134" s="15" t="s">
        <v>1492</v>
      </c>
      <c r="C134" s="15" t="s">
        <v>1192</v>
      </c>
      <c r="D134" s="15" t="s">
        <v>1172</v>
      </c>
      <c r="E134" s="15" t="s">
        <v>560</v>
      </c>
      <c r="F134" s="16">
        <v>45664</v>
      </c>
      <c r="G134" s="17">
        <v>39313</v>
      </c>
      <c r="H134" s="17" t="s">
        <v>216</v>
      </c>
      <c r="I134" s="17" t="s">
        <v>738</v>
      </c>
      <c r="J134" s="17" t="s">
        <v>1188</v>
      </c>
      <c r="K134" s="18">
        <v>1</v>
      </c>
      <c r="L134" s="19">
        <v>300</v>
      </c>
      <c r="M134" s="19">
        <v>300</v>
      </c>
      <c r="N134">
        <v>15</v>
      </c>
      <c r="O134">
        <f t="shared" si="4"/>
        <v>15</v>
      </c>
      <c r="P134" s="11">
        <f t="shared" si="5"/>
        <v>285</v>
      </c>
    </row>
    <row r="135" spans="1:16" x14ac:dyDescent="0.25">
      <c r="A135" s="15" t="s">
        <v>1099</v>
      </c>
      <c r="B135" s="15" t="s">
        <v>1492</v>
      </c>
      <c r="C135" s="15" t="s">
        <v>1192</v>
      </c>
      <c r="D135" s="15" t="s">
        <v>1172</v>
      </c>
      <c r="E135" s="15" t="s">
        <v>560</v>
      </c>
      <c r="F135" s="16">
        <v>45664</v>
      </c>
      <c r="G135" s="17">
        <v>39313</v>
      </c>
      <c r="H135" s="17" t="s">
        <v>398</v>
      </c>
      <c r="I135" s="17" t="s">
        <v>895</v>
      </c>
      <c r="J135" s="17" t="s">
        <v>1183</v>
      </c>
      <c r="K135" s="18">
        <v>1</v>
      </c>
      <c r="L135" s="19">
        <v>5750</v>
      </c>
      <c r="M135" s="19">
        <v>5750</v>
      </c>
      <c r="N135">
        <v>235</v>
      </c>
      <c r="O135">
        <f t="shared" si="4"/>
        <v>235</v>
      </c>
      <c r="P135" s="11">
        <f t="shared" si="5"/>
        <v>5515</v>
      </c>
    </row>
    <row r="136" spans="1:16" x14ac:dyDescent="0.25">
      <c r="A136" s="15" t="s">
        <v>1099</v>
      </c>
      <c r="B136" s="15" t="s">
        <v>1492</v>
      </c>
      <c r="C136" s="15" t="s">
        <v>1192</v>
      </c>
      <c r="D136" s="15" t="s">
        <v>1172</v>
      </c>
      <c r="E136" s="15" t="s">
        <v>560</v>
      </c>
      <c r="F136" s="16">
        <v>45664</v>
      </c>
      <c r="G136" s="17">
        <v>39313</v>
      </c>
      <c r="H136" s="17" t="s">
        <v>50</v>
      </c>
      <c r="I136" s="17" t="s">
        <v>600</v>
      </c>
      <c r="J136" s="17" t="s">
        <v>1183</v>
      </c>
      <c r="K136" s="18">
        <v>1</v>
      </c>
      <c r="L136" s="19">
        <v>5750</v>
      </c>
      <c r="M136" s="19">
        <v>5750</v>
      </c>
      <c r="N136">
        <v>235</v>
      </c>
      <c r="O136">
        <f t="shared" si="4"/>
        <v>235</v>
      </c>
      <c r="P136" s="11">
        <f t="shared" si="5"/>
        <v>5515</v>
      </c>
    </row>
    <row r="137" spans="1:16" x14ac:dyDescent="0.25">
      <c r="A137" s="15" t="s">
        <v>1099</v>
      </c>
      <c r="B137" s="15" t="s">
        <v>1492</v>
      </c>
      <c r="C137" s="15" t="s">
        <v>1192</v>
      </c>
      <c r="D137" s="15" t="s">
        <v>1172</v>
      </c>
      <c r="E137" s="15" t="s">
        <v>560</v>
      </c>
      <c r="F137" s="16">
        <v>45664</v>
      </c>
      <c r="G137" s="17">
        <v>39313</v>
      </c>
      <c r="H137" s="17" t="s">
        <v>424</v>
      </c>
      <c r="I137" s="17" t="s">
        <v>919</v>
      </c>
      <c r="J137" s="17" t="s">
        <v>1183</v>
      </c>
      <c r="K137" s="18">
        <v>1</v>
      </c>
      <c r="L137" s="19">
        <v>175</v>
      </c>
      <c r="M137" s="19">
        <v>175</v>
      </c>
      <c r="N137">
        <v>65</v>
      </c>
      <c r="O137">
        <f t="shared" si="4"/>
        <v>65</v>
      </c>
      <c r="P137" s="11">
        <f t="shared" si="5"/>
        <v>110</v>
      </c>
    </row>
    <row r="138" spans="1:16" x14ac:dyDescent="0.25">
      <c r="A138" s="15" t="s">
        <v>1099</v>
      </c>
      <c r="B138" s="15" t="s">
        <v>1492</v>
      </c>
      <c r="C138" s="15" t="s">
        <v>1192</v>
      </c>
      <c r="D138" s="15" t="s">
        <v>1172</v>
      </c>
      <c r="E138" s="15" t="s">
        <v>560</v>
      </c>
      <c r="F138" s="16">
        <v>45664</v>
      </c>
      <c r="G138" s="17">
        <v>39313</v>
      </c>
      <c r="H138" s="17" t="s">
        <v>236</v>
      </c>
      <c r="I138" s="17" t="s">
        <v>757</v>
      </c>
      <c r="J138" s="17" t="s">
        <v>1183</v>
      </c>
      <c r="K138" s="18">
        <v>1</v>
      </c>
      <c r="L138" s="19">
        <v>800</v>
      </c>
      <c r="M138" s="19">
        <v>800</v>
      </c>
      <c r="N138">
        <v>210</v>
      </c>
      <c r="O138">
        <f t="shared" si="4"/>
        <v>210</v>
      </c>
      <c r="P138" s="11">
        <f t="shared" si="5"/>
        <v>590</v>
      </c>
    </row>
    <row r="139" spans="1:16" x14ac:dyDescent="0.25">
      <c r="A139" s="15" t="s">
        <v>1099</v>
      </c>
      <c r="B139" s="15" t="s">
        <v>1492</v>
      </c>
      <c r="C139" s="15" t="s">
        <v>1192</v>
      </c>
      <c r="D139" s="15" t="s">
        <v>1172</v>
      </c>
      <c r="E139" s="15" t="s">
        <v>560</v>
      </c>
      <c r="F139" s="16">
        <v>45664</v>
      </c>
      <c r="G139" s="17">
        <v>39313</v>
      </c>
      <c r="H139" s="17" t="s">
        <v>140</v>
      </c>
      <c r="I139" s="17" t="s">
        <v>672</v>
      </c>
      <c r="J139" s="17" t="s">
        <v>1183</v>
      </c>
      <c r="K139" s="18">
        <v>1</v>
      </c>
      <c r="L139" s="19">
        <v>1200</v>
      </c>
      <c r="M139" s="19">
        <v>1200</v>
      </c>
      <c r="N139">
        <v>875</v>
      </c>
      <c r="O139">
        <f t="shared" si="4"/>
        <v>875</v>
      </c>
      <c r="P139" s="11">
        <f t="shared" si="5"/>
        <v>325</v>
      </c>
    </row>
    <row r="140" spans="1:16" x14ac:dyDescent="0.25">
      <c r="A140" s="15" t="s">
        <v>1105</v>
      </c>
      <c r="B140" s="15" t="s">
        <v>1131</v>
      </c>
      <c r="C140" s="15" t="s">
        <v>1195</v>
      </c>
      <c r="D140" s="15" t="s">
        <v>1172</v>
      </c>
      <c r="E140" s="15" t="s">
        <v>554</v>
      </c>
      <c r="F140" s="16">
        <v>45665</v>
      </c>
      <c r="G140" s="17">
        <v>39315</v>
      </c>
      <c r="H140" s="17" t="s">
        <v>1204</v>
      </c>
      <c r="I140" s="17" t="s">
        <v>1668</v>
      </c>
      <c r="J140" s="17" t="s">
        <v>1205</v>
      </c>
      <c r="K140" s="18">
        <v>4</v>
      </c>
      <c r="L140" s="19">
        <v>495</v>
      </c>
      <c r="M140" s="19">
        <v>1980</v>
      </c>
      <c r="N140">
        <v>29</v>
      </c>
      <c r="O140">
        <f t="shared" si="4"/>
        <v>116</v>
      </c>
      <c r="P140" s="11">
        <f t="shared" si="5"/>
        <v>1864</v>
      </c>
    </row>
    <row r="141" spans="1:16" x14ac:dyDescent="0.25">
      <c r="A141" s="15" t="s">
        <v>1105</v>
      </c>
      <c r="B141" s="15" t="s">
        <v>1131</v>
      </c>
      <c r="C141" s="15" t="s">
        <v>1195</v>
      </c>
      <c r="D141" s="15" t="s">
        <v>1172</v>
      </c>
      <c r="E141" s="15" t="s">
        <v>554</v>
      </c>
      <c r="F141" s="16">
        <v>45665</v>
      </c>
      <c r="G141" s="17">
        <v>39315</v>
      </c>
      <c r="H141" s="17" t="s">
        <v>1206</v>
      </c>
      <c r="I141" s="17" t="s">
        <v>1667</v>
      </c>
      <c r="J141" s="17" t="s">
        <v>1205</v>
      </c>
      <c r="K141" s="18">
        <v>4</v>
      </c>
      <c r="L141" s="19">
        <v>135</v>
      </c>
      <c r="M141" s="19">
        <v>540</v>
      </c>
      <c r="N141">
        <v>7</v>
      </c>
      <c r="O141">
        <f t="shared" si="4"/>
        <v>28</v>
      </c>
      <c r="P141" s="11">
        <f t="shared" si="5"/>
        <v>512</v>
      </c>
    </row>
    <row r="142" spans="1:16" x14ac:dyDescent="0.25">
      <c r="A142" s="15" t="s">
        <v>1105</v>
      </c>
      <c r="B142" s="15" t="s">
        <v>1131</v>
      </c>
      <c r="C142" s="15" t="s">
        <v>1195</v>
      </c>
      <c r="D142" s="15" t="s">
        <v>1172</v>
      </c>
      <c r="E142" s="15" t="s">
        <v>554</v>
      </c>
      <c r="F142" s="16">
        <v>45665</v>
      </c>
      <c r="G142" s="17">
        <v>39315</v>
      </c>
      <c r="H142" s="17" t="s">
        <v>1252</v>
      </c>
      <c r="I142" s="17" t="s">
        <v>1253</v>
      </c>
      <c r="J142" s="17" t="s">
        <v>1205</v>
      </c>
      <c r="K142" s="18">
        <v>4</v>
      </c>
      <c r="L142" s="19">
        <v>495</v>
      </c>
      <c r="M142" s="19">
        <v>1980</v>
      </c>
      <c r="N142">
        <v>10</v>
      </c>
      <c r="O142">
        <f t="shared" si="4"/>
        <v>40</v>
      </c>
      <c r="P142" s="11">
        <f t="shared" si="5"/>
        <v>1940</v>
      </c>
    </row>
    <row r="143" spans="1:16" x14ac:dyDescent="0.25">
      <c r="A143" s="15" t="s">
        <v>1105</v>
      </c>
      <c r="B143" s="15" t="s">
        <v>1131</v>
      </c>
      <c r="C143" s="15" t="s">
        <v>1195</v>
      </c>
      <c r="D143" s="15" t="s">
        <v>1172</v>
      </c>
      <c r="E143" s="15" t="s">
        <v>554</v>
      </c>
      <c r="F143" s="16">
        <v>45665</v>
      </c>
      <c r="G143" s="17">
        <v>39315</v>
      </c>
      <c r="H143" s="17" t="s">
        <v>53</v>
      </c>
      <c r="I143" s="17" t="s">
        <v>602</v>
      </c>
      <c r="J143" s="17" t="s">
        <v>1188</v>
      </c>
      <c r="K143" s="18">
        <v>1</v>
      </c>
      <c r="L143" s="19">
        <v>765</v>
      </c>
      <c r="M143" s="19">
        <v>765</v>
      </c>
      <c r="N143">
        <v>142</v>
      </c>
      <c r="O143">
        <f t="shared" si="4"/>
        <v>142</v>
      </c>
      <c r="P143" s="11">
        <f t="shared" si="5"/>
        <v>623</v>
      </c>
    </row>
    <row r="144" spans="1:16" x14ac:dyDescent="0.25">
      <c r="A144" s="15" t="s">
        <v>1105</v>
      </c>
      <c r="B144" s="15" t="s">
        <v>1131</v>
      </c>
      <c r="C144" s="15" t="s">
        <v>1195</v>
      </c>
      <c r="D144" s="15" t="s">
        <v>1172</v>
      </c>
      <c r="E144" s="15" t="s">
        <v>554</v>
      </c>
      <c r="F144" s="16">
        <v>45665</v>
      </c>
      <c r="G144" s="17">
        <v>39315</v>
      </c>
      <c r="H144" s="17" t="s">
        <v>321</v>
      </c>
      <c r="I144" s="17" t="s">
        <v>828</v>
      </c>
      <c r="J144" s="17" t="s">
        <v>1188</v>
      </c>
      <c r="K144" s="18">
        <v>2</v>
      </c>
      <c r="L144" s="19">
        <v>158</v>
      </c>
      <c r="M144" s="19">
        <v>316</v>
      </c>
      <c r="N144">
        <v>15</v>
      </c>
      <c r="O144">
        <f t="shared" si="4"/>
        <v>30</v>
      </c>
      <c r="P144" s="11">
        <f t="shared" si="5"/>
        <v>286</v>
      </c>
    </row>
    <row r="145" spans="1:16" x14ac:dyDescent="0.25">
      <c r="A145" s="15" t="s">
        <v>1080</v>
      </c>
      <c r="B145" s="15" t="s">
        <v>1157</v>
      </c>
      <c r="C145" s="15" t="s">
        <v>1194</v>
      </c>
      <c r="D145" s="15" t="s">
        <v>1172</v>
      </c>
      <c r="E145" s="15" t="s">
        <v>1346</v>
      </c>
      <c r="F145" s="16">
        <v>45663</v>
      </c>
      <c r="G145" s="17">
        <v>39316</v>
      </c>
      <c r="H145" s="17" t="s">
        <v>9</v>
      </c>
      <c r="I145" s="17" t="s">
        <v>564</v>
      </c>
      <c r="J145" s="17" t="s">
        <v>1185</v>
      </c>
      <c r="K145" s="18">
        <v>2</v>
      </c>
      <c r="L145" s="19">
        <v>2120</v>
      </c>
      <c r="M145" s="19">
        <v>4240</v>
      </c>
      <c r="N145">
        <v>125</v>
      </c>
      <c r="O145">
        <f t="shared" si="4"/>
        <v>250</v>
      </c>
      <c r="P145" s="11">
        <f t="shared" si="5"/>
        <v>3990</v>
      </c>
    </row>
    <row r="146" spans="1:16" x14ac:dyDescent="0.25">
      <c r="A146" s="15" t="s">
        <v>1080</v>
      </c>
      <c r="B146" s="15" t="s">
        <v>1157</v>
      </c>
      <c r="C146" s="15" t="s">
        <v>1194</v>
      </c>
      <c r="D146" s="15" t="s">
        <v>1172</v>
      </c>
      <c r="E146" s="15" t="s">
        <v>1346</v>
      </c>
      <c r="F146" s="16">
        <v>45663</v>
      </c>
      <c r="G146" s="17">
        <v>39316</v>
      </c>
      <c r="H146" s="17" t="s">
        <v>11</v>
      </c>
      <c r="I146" s="17" t="s">
        <v>566</v>
      </c>
      <c r="J146" s="17" t="s">
        <v>1185</v>
      </c>
      <c r="K146" s="18">
        <v>4</v>
      </c>
      <c r="L146" s="19">
        <v>180</v>
      </c>
      <c r="M146" s="19">
        <v>720</v>
      </c>
      <c r="N146">
        <v>15</v>
      </c>
      <c r="O146">
        <f t="shared" si="4"/>
        <v>60</v>
      </c>
      <c r="P146" s="11">
        <f t="shared" si="5"/>
        <v>660</v>
      </c>
    </row>
    <row r="147" spans="1:16" x14ac:dyDescent="0.25">
      <c r="A147" s="15" t="s">
        <v>1038</v>
      </c>
      <c r="B147" s="15" t="s">
        <v>1139</v>
      </c>
      <c r="C147" s="15" t="s">
        <v>1193</v>
      </c>
      <c r="D147" s="15" t="s">
        <v>1172</v>
      </c>
      <c r="E147" s="15" t="s">
        <v>1660</v>
      </c>
      <c r="F147" s="16">
        <v>45664</v>
      </c>
      <c r="G147" s="17">
        <v>39317</v>
      </c>
      <c r="H147" s="17" t="s">
        <v>2035</v>
      </c>
      <c r="I147" s="17" t="s">
        <v>2036</v>
      </c>
      <c r="J147" s="17" t="s">
        <v>1177</v>
      </c>
      <c r="K147" s="18">
        <v>1</v>
      </c>
      <c r="L147" s="19">
        <v>466.56</v>
      </c>
      <c r="M147" s="19">
        <v>466.56</v>
      </c>
      <c r="N147">
        <v>50</v>
      </c>
      <c r="O147">
        <f t="shared" si="4"/>
        <v>50</v>
      </c>
      <c r="P147" s="11">
        <f t="shared" si="5"/>
        <v>416.56</v>
      </c>
    </row>
    <row r="148" spans="1:16" x14ac:dyDescent="0.25">
      <c r="A148" s="15" t="s">
        <v>1038</v>
      </c>
      <c r="B148" s="15" t="s">
        <v>1139</v>
      </c>
      <c r="C148" s="15" t="s">
        <v>1193</v>
      </c>
      <c r="D148" s="15" t="s">
        <v>1172</v>
      </c>
      <c r="E148" s="15" t="s">
        <v>1660</v>
      </c>
      <c r="F148" s="16">
        <v>45664</v>
      </c>
      <c r="G148" s="17">
        <v>39317</v>
      </c>
      <c r="H148" s="17" t="s">
        <v>2155</v>
      </c>
      <c r="I148" s="17" t="s">
        <v>2156</v>
      </c>
      <c r="J148" s="17" t="s">
        <v>1177</v>
      </c>
      <c r="K148" s="18">
        <v>1</v>
      </c>
      <c r="L148" s="19">
        <v>466.56</v>
      </c>
      <c r="M148" s="19">
        <v>466.56</v>
      </c>
      <c r="N148">
        <v>50</v>
      </c>
      <c r="O148">
        <f t="shared" si="4"/>
        <v>50</v>
      </c>
      <c r="P148" s="11">
        <f t="shared" si="5"/>
        <v>416.56</v>
      </c>
    </row>
    <row r="149" spans="1:16" x14ac:dyDescent="0.25">
      <c r="A149" s="15" t="s">
        <v>1038</v>
      </c>
      <c r="B149" s="15" t="s">
        <v>1139</v>
      </c>
      <c r="C149" s="15" t="s">
        <v>1193</v>
      </c>
      <c r="D149" s="15" t="s">
        <v>1172</v>
      </c>
      <c r="E149" s="15" t="s">
        <v>1660</v>
      </c>
      <c r="F149" s="16">
        <v>45664</v>
      </c>
      <c r="G149" s="17">
        <v>39317</v>
      </c>
      <c r="H149" s="17" t="s">
        <v>93</v>
      </c>
      <c r="I149" s="17" t="s">
        <v>632</v>
      </c>
      <c r="J149" s="17" t="s">
        <v>1187</v>
      </c>
      <c r="K149" s="18">
        <v>1</v>
      </c>
      <c r="L149" s="19">
        <v>402.41</v>
      </c>
      <c r="M149" s="19">
        <v>402.41</v>
      </c>
      <c r="N149">
        <v>80</v>
      </c>
      <c r="O149">
        <f t="shared" si="4"/>
        <v>80</v>
      </c>
      <c r="P149" s="11">
        <f t="shared" si="5"/>
        <v>322.41000000000003</v>
      </c>
    </row>
    <row r="150" spans="1:16" x14ac:dyDescent="0.25">
      <c r="A150" s="15" t="s">
        <v>1038</v>
      </c>
      <c r="B150" s="15" t="s">
        <v>1139</v>
      </c>
      <c r="C150" s="15" t="s">
        <v>1193</v>
      </c>
      <c r="D150" s="15" t="s">
        <v>1172</v>
      </c>
      <c r="E150" s="15" t="s">
        <v>1660</v>
      </c>
      <c r="F150" s="16">
        <v>45664</v>
      </c>
      <c r="G150" s="17">
        <v>39317</v>
      </c>
      <c r="H150" s="17" t="s">
        <v>94</v>
      </c>
      <c r="I150" s="17" t="s">
        <v>633</v>
      </c>
      <c r="J150" s="17" t="s">
        <v>1187</v>
      </c>
      <c r="K150" s="18">
        <v>1</v>
      </c>
      <c r="L150" s="19">
        <v>402.41</v>
      </c>
      <c r="M150" s="19">
        <v>402.41</v>
      </c>
      <c r="N150">
        <v>80</v>
      </c>
      <c r="O150">
        <f t="shared" si="4"/>
        <v>80</v>
      </c>
      <c r="P150" s="11">
        <f t="shared" si="5"/>
        <v>322.41000000000003</v>
      </c>
    </row>
    <row r="151" spans="1:16" x14ac:dyDescent="0.25">
      <c r="A151" s="15" t="s">
        <v>1038</v>
      </c>
      <c r="B151" s="15" t="s">
        <v>1139</v>
      </c>
      <c r="C151" s="15" t="s">
        <v>1193</v>
      </c>
      <c r="D151" s="15" t="s">
        <v>1172</v>
      </c>
      <c r="E151" s="15" t="s">
        <v>1660</v>
      </c>
      <c r="F151" s="16">
        <v>45664</v>
      </c>
      <c r="G151" s="17">
        <v>39317</v>
      </c>
      <c r="H151" s="17" t="s">
        <v>125</v>
      </c>
      <c r="I151" s="17" t="s">
        <v>661</v>
      </c>
      <c r="J151" s="17" t="s">
        <v>1187</v>
      </c>
      <c r="K151" s="18">
        <v>4</v>
      </c>
      <c r="L151" s="19">
        <v>81.459999999999994</v>
      </c>
      <c r="M151" s="19">
        <v>325.83999999999997</v>
      </c>
      <c r="N151">
        <v>15</v>
      </c>
      <c r="O151">
        <f t="shared" si="4"/>
        <v>60</v>
      </c>
      <c r="P151" s="11">
        <f t="shared" si="5"/>
        <v>265.83999999999997</v>
      </c>
    </row>
    <row r="152" spans="1:16" x14ac:dyDescent="0.25">
      <c r="A152" s="15" t="s">
        <v>1038</v>
      </c>
      <c r="B152" s="15" t="s">
        <v>1139</v>
      </c>
      <c r="C152" s="15" t="s">
        <v>1193</v>
      </c>
      <c r="D152" s="15" t="s">
        <v>1172</v>
      </c>
      <c r="E152" s="15" t="s">
        <v>1660</v>
      </c>
      <c r="F152" s="16">
        <v>45664</v>
      </c>
      <c r="G152" s="17">
        <v>39317</v>
      </c>
      <c r="H152" s="17" t="s">
        <v>17</v>
      </c>
      <c r="I152" s="17" t="s">
        <v>571</v>
      </c>
      <c r="J152" s="17" t="s">
        <v>1187</v>
      </c>
      <c r="K152" s="18">
        <v>4</v>
      </c>
      <c r="L152" s="19">
        <v>81.459999999999994</v>
      </c>
      <c r="M152" s="19">
        <v>325.83999999999997</v>
      </c>
      <c r="N152">
        <v>15</v>
      </c>
      <c r="O152">
        <f t="shared" si="4"/>
        <v>60</v>
      </c>
      <c r="P152" s="11">
        <f t="shared" si="5"/>
        <v>265.83999999999997</v>
      </c>
    </row>
    <row r="153" spans="1:16" x14ac:dyDescent="0.25">
      <c r="A153" s="15" t="s">
        <v>1038</v>
      </c>
      <c r="B153" s="15" t="s">
        <v>1139</v>
      </c>
      <c r="C153" s="15" t="s">
        <v>1193</v>
      </c>
      <c r="D153" s="15" t="s">
        <v>1172</v>
      </c>
      <c r="E153" s="15" t="s">
        <v>1660</v>
      </c>
      <c r="F153" s="16">
        <v>45664</v>
      </c>
      <c r="G153" s="17">
        <v>39318</v>
      </c>
      <c r="H153" s="17" t="s">
        <v>2090</v>
      </c>
      <c r="I153" s="17" t="s">
        <v>2091</v>
      </c>
      <c r="J153" s="17" t="s">
        <v>1177</v>
      </c>
      <c r="K153" s="18">
        <v>2</v>
      </c>
      <c r="L153" s="19">
        <v>466.56</v>
      </c>
      <c r="M153" s="19">
        <v>933.12</v>
      </c>
      <c r="N153">
        <v>50</v>
      </c>
      <c r="O153">
        <f t="shared" si="4"/>
        <v>100</v>
      </c>
      <c r="P153" s="11">
        <f t="shared" si="5"/>
        <v>833.12</v>
      </c>
    </row>
    <row r="154" spans="1:16" x14ac:dyDescent="0.25">
      <c r="A154" s="15" t="s">
        <v>1038</v>
      </c>
      <c r="B154" s="15" t="s">
        <v>1139</v>
      </c>
      <c r="C154" s="15" t="s">
        <v>1193</v>
      </c>
      <c r="D154" s="15" t="s">
        <v>1172</v>
      </c>
      <c r="E154" s="15" t="s">
        <v>1660</v>
      </c>
      <c r="F154" s="16">
        <v>45664</v>
      </c>
      <c r="G154" s="17">
        <v>39318</v>
      </c>
      <c r="H154" s="17" t="s">
        <v>31</v>
      </c>
      <c r="I154" s="17" t="s">
        <v>584</v>
      </c>
      <c r="J154" s="17" t="s">
        <v>1187</v>
      </c>
      <c r="K154" s="18">
        <v>1</v>
      </c>
      <c r="L154" s="19">
        <v>402.41</v>
      </c>
      <c r="M154" s="19">
        <v>402.41</v>
      </c>
      <c r="N154">
        <v>100</v>
      </c>
      <c r="O154">
        <f t="shared" si="4"/>
        <v>100</v>
      </c>
      <c r="P154" s="11">
        <f t="shared" si="5"/>
        <v>302.41000000000003</v>
      </c>
    </row>
    <row r="155" spans="1:16" x14ac:dyDescent="0.25">
      <c r="A155" s="15" t="s">
        <v>1038</v>
      </c>
      <c r="B155" s="15" t="s">
        <v>1139</v>
      </c>
      <c r="C155" s="15" t="s">
        <v>1193</v>
      </c>
      <c r="D155" s="15" t="s">
        <v>1172</v>
      </c>
      <c r="E155" s="15" t="s">
        <v>1660</v>
      </c>
      <c r="F155" s="16">
        <v>45664</v>
      </c>
      <c r="G155" s="17">
        <v>39318</v>
      </c>
      <c r="H155" s="17" t="s">
        <v>18</v>
      </c>
      <c r="I155" s="17" t="s">
        <v>572</v>
      </c>
      <c r="J155" s="17" t="s">
        <v>1187</v>
      </c>
      <c r="K155" s="18">
        <v>6</v>
      </c>
      <c r="L155" s="19">
        <v>81.459999999999994</v>
      </c>
      <c r="M155" s="19">
        <v>488.76</v>
      </c>
      <c r="N155">
        <v>15</v>
      </c>
      <c r="O155">
        <f t="shared" si="4"/>
        <v>90</v>
      </c>
      <c r="P155" s="11">
        <f t="shared" si="5"/>
        <v>398.76</v>
      </c>
    </row>
    <row r="156" spans="1:16" x14ac:dyDescent="0.25">
      <c r="A156" s="15" t="s">
        <v>1052</v>
      </c>
      <c r="B156" s="15" t="s">
        <v>1149</v>
      </c>
      <c r="C156" s="15" t="s">
        <v>1194</v>
      </c>
      <c r="D156" s="15" t="s">
        <v>1172</v>
      </c>
      <c r="E156" s="15" t="s">
        <v>168</v>
      </c>
      <c r="F156" s="16">
        <v>45665</v>
      </c>
      <c r="G156" s="17">
        <v>39319</v>
      </c>
      <c r="H156" s="17" t="s">
        <v>87</v>
      </c>
      <c r="I156" s="17" t="s">
        <v>627</v>
      </c>
      <c r="J156" s="17" t="s">
        <v>1187</v>
      </c>
      <c r="K156" s="18">
        <v>1</v>
      </c>
      <c r="L156" s="19">
        <v>950</v>
      </c>
      <c r="M156" s="19">
        <v>950</v>
      </c>
      <c r="N156">
        <v>80</v>
      </c>
      <c r="O156">
        <f t="shared" si="4"/>
        <v>80</v>
      </c>
      <c r="P156" s="11">
        <f t="shared" si="5"/>
        <v>870</v>
      </c>
    </row>
    <row r="157" spans="1:16" x14ac:dyDescent="0.25">
      <c r="A157" s="15" t="s">
        <v>1052</v>
      </c>
      <c r="B157" s="15" t="s">
        <v>1149</v>
      </c>
      <c r="C157" s="15" t="s">
        <v>1194</v>
      </c>
      <c r="D157" s="15" t="s">
        <v>1172</v>
      </c>
      <c r="E157" s="15" t="s">
        <v>168</v>
      </c>
      <c r="F157" s="16">
        <v>45665</v>
      </c>
      <c r="G157" s="17">
        <v>39319</v>
      </c>
      <c r="H157" s="17" t="s">
        <v>147</v>
      </c>
      <c r="I157" s="17" t="s">
        <v>677</v>
      </c>
      <c r="J157" s="17" t="s">
        <v>1187</v>
      </c>
      <c r="K157" s="18">
        <v>2</v>
      </c>
      <c r="L157" s="19">
        <v>75</v>
      </c>
      <c r="M157" s="19">
        <v>150</v>
      </c>
      <c r="N157">
        <v>15</v>
      </c>
      <c r="O157">
        <f t="shared" si="4"/>
        <v>30</v>
      </c>
      <c r="P157" s="11">
        <f t="shared" si="5"/>
        <v>120</v>
      </c>
    </row>
    <row r="158" spans="1:16" x14ac:dyDescent="0.25">
      <c r="A158" s="15" t="s">
        <v>1052</v>
      </c>
      <c r="B158" s="15" t="s">
        <v>1149</v>
      </c>
      <c r="C158" s="15" t="s">
        <v>1194</v>
      </c>
      <c r="D158" s="15" t="s">
        <v>1172</v>
      </c>
      <c r="E158" s="15" t="s">
        <v>168</v>
      </c>
      <c r="F158" s="16">
        <v>45665</v>
      </c>
      <c r="G158" s="17">
        <v>39319</v>
      </c>
      <c r="H158" s="17" t="s">
        <v>299</v>
      </c>
      <c r="I158" s="17" t="s">
        <v>809</v>
      </c>
      <c r="J158" s="17" t="s">
        <v>1187</v>
      </c>
      <c r="K158" s="18">
        <v>2</v>
      </c>
      <c r="L158" s="19">
        <v>75</v>
      </c>
      <c r="M158" s="19">
        <v>150</v>
      </c>
      <c r="N158">
        <v>15</v>
      </c>
      <c r="O158">
        <f t="shared" si="4"/>
        <v>30</v>
      </c>
      <c r="P158" s="11">
        <f t="shared" si="5"/>
        <v>120</v>
      </c>
    </row>
    <row r="159" spans="1:16" x14ac:dyDescent="0.25">
      <c r="A159" s="15" t="s">
        <v>1525</v>
      </c>
      <c r="B159" s="15" t="s">
        <v>1126</v>
      </c>
      <c r="C159" s="15" t="s">
        <v>1193</v>
      </c>
      <c r="D159" s="15" t="s">
        <v>1171</v>
      </c>
      <c r="E159" s="15" t="s">
        <v>500</v>
      </c>
      <c r="F159" s="16">
        <v>45665</v>
      </c>
      <c r="G159" s="17">
        <v>39320</v>
      </c>
      <c r="H159" s="17" t="s">
        <v>167</v>
      </c>
      <c r="I159" s="17" t="s">
        <v>694</v>
      </c>
      <c r="J159" s="17" t="s">
        <v>1179</v>
      </c>
      <c r="K159" s="18">
        <v>1</v>
      </c>
      <c r="L159" s="19">
        <v>600</v>
      </c>
      <c r="M159" s="19">
        <v>600</v>
      </c>
      <c r="N159">
        <v>102</v>
      </c>
      <c r="O159">
        <f t="shared" si="4"/>
        <v>102</v>
      </c>
      <c r="P159" s="11">
        <f t="shared" si="5"/>
        <v>498</v>
      </c>
    </row>
    <row r="160" spans="1:16" x14ac:dyDescent="0.25">
      <c r="A160" s="15" t="s">
        <v>1525</v>
      </c>
      <c r="B160" s="15" t="s">
        <v>1126</v>
      </c>
      <c r="C160" s="15" t="s">
        <v>1193</v>
      </c>
      <c r="D160" s="15" t="s">
        <v>1171</v>
      </c>
      <c r="E160" s="15" t="s">
        <v>500</v>
      </c>
      <c r="F160" s="16">
        <v>45665</v>
      </c>
      <c r="G160" s="17">
        <v>39320</v>
      </c>
      <c r="H160" s="17" t="s">
        <v>79</v>
      </c>
      <c r="I160" s="17" t="s">
        <v>620</v>
      </c>
      <c r="J160" s="17" t="s">
        <v>1179</v>
      </c>
      <c r="K160" s="18">
        <v>2</v>
      </c>
      <c r="L160" s="19">
        <v>600</v>
      </c>
      <c r="M160" s="19">
        <v>1200</v>
      </c>
      <c r="N160">
        <v>102</v>
      </c>
      <c r="O160">
        <f t="shared" si="4"/>
        <v>204</v>
      </c>
      <c r="P160" s="11">
        <f t="shared" si="5"/>
        <v>996</v>
      </c>
    </row>
    <row r="161" spans="1:16" x14ac:dyDescent="0.25">
      <c r="A161" s="15" t="s">
        <v>1525</v>
      </c>
      <c r="B161" s="15" t="s">
        <v>1126</v>
      </c>
      <c r="C161" s="15" t="s">
        <v>1193</v>
      </c>
      <c r="D161" s="15" t="s">
        <v>1171</v>
      </c>
      <c r="E161" s="15" t="s">
        <v>500</v>
      </c>
      <c r="F161" s="16">
        <v>45665</v>
      </c>
      <c r="G161" s="17">
        <v>39320</v>
      </c>
      <c r="H161" s="17" t="s">
        <v>110</v>
      </c>
      <c r="I161" s="17" t="s">
        <v>647</v>
      </c>
      <c r="J161" s="17" t="s">
        <v>1179</v>
      </c>
      <c r="K161" s="18">
        <v>1</v>
      </c>
      <c r="L161" s="19">
        <v>600</v>
      </c>
      <c r="M161" s="19">
        <v>600</v>
      </c>
      <c r="N161">
        <v>102</v>
      </c>
      <c r="O161">
        <f t="shared" si="4"/>
        <v>102</v>
      </c>
      <c r="P161" s="11">
        <f t="shared" si="5"/>
        <v>498</v>
      </c>
    </row>
    <row r="162" spans="1:16" x14ac:dyDescent="0.25">
      <c r="A162" s="15" t="s">
        <v>1525</v>
      </c>
      <c r="B162" s="15" t="s">
        <v>1126</v>
      </c>
      <c r="C162" s="15" t="s">
        <v>1193</v>
      </c>
      <c r="D162" s="15" t="s">
        <v>1171</v>
      </c>
      <c r="E162" s="15" t="s">
        <v>500</v>
      </c>
      <c r="F162" s="16">
        <v>45665</v>
      </c>
      <c r="G162" s="17">
        <v>39320</v>
      </c>
      <c r="H162" s="17" t="s">
        <v>311</v>
      </c>
      <c r="I162" s="17" t="s">
        <v>820</v>
      </c>
      <c r="J162" s="17" t="s">
        <v>1187</v>
      </c>
      <c r="K162" s="18">
        <v>2</v>
      </c>
      <c r="L162" s="19">
        <v>50</v>
      </c>
      <c r="M162" s="19">
        <v>100</v>
      </c>
      <c r="N162">
        <v>15</v>
      </c>
      <c r="O162">
        <f t="shared" si="4"/>
        <v>30</v>
      </c>
      <c r="P162" s="11">
        <f t="shared" si="5"/>
        <v>70</v>
      </c>
    </row>
    <row r="163" spans="1:16" x14ac:dyDescent="0.25">
      <c r="A163" s="15" t="s">
        <v>1525</v>
      </c>
      <c r="B163" s="15" t="s">
        <v>1126</v>
      </c>
      <c r="C163" s="15" t="s">
        <v>1193</v>
      </c>
      <c r="D163" s="15" t="s">
        <v>1171</v>
      </c>
      <c r="E163" s="15" t="s">
        <v>500</v>
      </c>
      <c r="F163" s="16">
        <v>45665</v>
      </c>
      <c r="G163" s="17">
        <v>39320</v>
      </c>
      <c r="H163" s="17" t="s">
        <v>147</v>
      </c>
      <c r="I163" s="17" t="s">
        <v>677</v>
      </c>
      <c r="J163" s="17" t="s">
        <v>1187</v>
      </c>
      <c r="K163" s="18">
        <v>8</v>
      </c>
      <c r="L163" s="19">
        <v>50</v>
      </c>
      <c r="M163" s="19">
        <v>400</v>
      </c>
      <c r="N163">
        <v>15</v>
      </c>
      <c r="O163">
        <f t="shared" si="4"/>
        <v>120</v>
      </c>
      <c r="P163" s="11">
        <f t="shared" si="5"/>
        <v>280</v>
      </c>
    </row>
    <row r="164" spans="1:16" x14ac:dyDescent="0.25">
      <c r="A164" s="15" t="s">
        <v>1525</v>
      </c>
      <c r="B164" s="15" t="s">
        <v>1126</v>
      </c>
      <c r="C164" s="15" t="s">
        <v>1193</v>
      </c>
      <c r="D164" s="15" t="s">
        <v>1171</v>
      </c>
      <c r="E164" s="15" t="s">
        <v>500</v>
      </c>
      <c r="F164" s="16">
        <v>45665</v>
      </c>
      <c r="G164" s="17">
        <v>39320</v>
      </c>
      <c r="H164" s="17" t="s">
        <v>299</v>
      </c>
      <c r="I164" s="17" t="s">
        <v>809</v>
      </c>
      <c r="J164" s="17" t="s">
        <v>1187</v>
      </c>
      <c r="K164" s="18">
        <v>2</v>
      </c>
      <c r="L164" s="19">
        <v>50</v>
      </c>
      <c r="M164" s="19">
        <v>100</v>
      </c>
      <c r="N164">
        <v>15</v>
      </c>
      <c r="O164">
        <f t="shared" si="4"/>
        <v>30</v>
      </c>
      <c r="P164" s="11">
        <f t="shared" si="5"/>
        <v>70</v>
      </c>
    </row>
    <row r="165" spans="1:16" x14ac:dyDescent="0.25">
      <c r="A165" s="15" t="s">
        <v>1525</v>
      </c>
      <c r="B165" s="15" t="s">
        <v>1126</v>
      </c>
      <c r="C165" s="15" t="s">
        <v>1193</v>
      </c>
      <c r="D165" s="15" t="s">
        <v>1171</v>
      </c>
      <c r="E165" s="15" t="s">
        <v>500</v>
      </c>
      <c r="F165" s="16">
        <v>45665</v>
      </c>
      <c r="G165" s="17">
        <v>39320</v>
      </c>
      <c r="H165" s="17" t="s">
        <v>148</v>
      </c>
      <c r="I165" s="17" t="s">
        <v>678</v>
      </c>
      <c r="J165" s="17" t="s">
        <v>1187</v>
      </c>
      <c r="K165" s="18">
        <v>2</v>
      </c>
      <c r="L165" s="19">
        <v>50</v>
      </c>
      <c r="M165" s="19">
        <v>100</v>
      </c>
      <c r="N165">
        <v>15</v>
      </c>
      <c r="O165">
        <f t="shared" si="4"/>
        <v>30</v>
      </c>
      <c r="P165" s="11">
        <f t="shared" si="5"/>
        <v>70</v>
      </c>
    </row>
    <row r="166" spans="1:16" x14ac:dyDescent="0.25">
      <c r="A166" s="15" t="s">
        <v>1525</v>
      </c>
      <c r="B166" s="15" t="s">
        <v>1126</v>
      </c>
      <c r="C166" s="15" t="s">
        <v>1193</v>
      </c>
      <c r="D166" s="15" t="s">
        <v>1171</v>
      </c>
      <c r="E166" s="15" t="s">
        <v>500</v>
      </c>
      <c r="F166" s="16">
        <v>45665</v>
      </c>
      <c r="G166" s="17">
        <v>39320</v>
      </c>
      <c r="H166" s="17" t="s">
        <v>356</v>
      </c>
      <c r="I166" s="17" t="s">
        <v>859</v>
      </c>
      <c r="J166" s="17" t="s">
        <v>1187</v>
      </c>
      <c r="K166" s="18">
        <v>2</v>
      </c>
      <c r="L166" s="19">
        <v>50</v>
      </c>
      <c r="M166" s="19">
        <v>100</v>
      </c>
      <c r="N166">
        <v>15</v>
      </c>
      <c r="O166">
        <f t="shared" si="4"/>
        <v>30</v>
      </c>
      <c r="P166" s="11">
        <f t="shared" si="5"/>
        <v>70</v>
      </c>
    </row>
    <row r="167" spans="1:16" x14ac:dyDescent="0.25">
      <c r="A167" s="15" t="s">
        <v>1525</v>
      </c>
      <c r="B167" s="15" t="s">
        <v>1126</v>
      </c>
      <c r="C167" s="15" t="s">
        <v>1193</v>
      </c>
      <c r="D167" s="15" t="s">
        <v>1171</v>
      </c>
      <c r="E167" s="15" t="s">
        <v>500</v>
      </c>
      <c r="F167" s="16">
        <v>45665</v>
      </c>
      <c r="G167" s="17">
        <v>39320</v>
      </c>
      <c r="H167" s="17" t="s">
        <v>1940</v>
      </c>
      <c r="I167" s="17" t="s">
        <v>1941</v>
      </c>
      <c r="J167" s="17" t="s">
        <v>1929</v>
      </c>
      <c r="K167" s="18">
        <v>3</v>
      </c>
      <c r="L167" s="19">
        <v>555</v>
      </c>
      <c r="M167" s="19">
        <v>1665</v>
      </c>
      <c r="N167">
        <v>110</v>
      </c>
      <c r="O167">
        <f t="shared" si="4"/>
        <v>330</v>
      </c>
      <c r="P167" s="11">
        <f t="shared" si="5"/>
        <v>1335</v>
      </c>
    </row>
    <row r="168" spans="1:16" x14ac:dyDescent="0.25">
      <c r="A168" s="15" t="s">
        <v>1525</v>
      </c>
      <c r="B168" s="15" t="s">
        <v>1126</v>
      </c>
      <c r="C168" s="15" t="s">
        <v>1193</v>
      </c>
      <c r="D168" s="15" t="s">
        <v>1171</v>
      </c>
      <c r="E168" s="15" t="s">
        <v>500</v>
      </c>
      <c r="F168" s="16">
        <v>45665</v>
      </c>
      <c r="G168" s="17">
        <v>39320</v>
      </c>
      <c r="H168" s="17" t="s">
        <v>1927</v>
      </c>
      <c r="I168" s="17" t="s">
        <v>1928</v>
      </c>
      <c r="J168" s="17" t="s">
        <v>1929</v>
      </c>
      <c r="K168" s="18">
        <v>1</v>
      </c>
      <c r="L168" s="19">
        <v>555</v>
      </c>
      <c r="M168" s="19">
        <v>555</v>
      </c>
      <c r="N168">
        <v>110</v>
      </c>
      <c r="O168">
        <f t="shared" si="4"/>
        <v>110</v>
      </c>
      <c r="P168" s="11">
        <f t="shared" si="5"/>
        <v>445</v>
      </c>
    </row>
    <row r="169" spans="1:16" x14ac:dyDescent="0.25">
      <c r="A169" s="15" t="s">
        <v>1525</v>
      </c>
      <c r="B169" s="15" t="s">
        <v>1126</v>
      </c>
      <c r="C169" s="15" t="s">
        <v>1193</v>
      </c>
      <c r="D169" s="15" t="s">
        <v>1171</v>
      </c>
      <c r="E169" s="15" t="s">
        <v>500</v>
      </c>
      <c r="F169" s="16">
        <v>45665</v>
      </c>
      <c r="G169" s="17">
        <v>39321</v>
      </c>
      <c r="H169" s="17" t="s">
        <v>79</v>
      </c>
      <c r="I169" s="17" t="s">
        <v>620</v>
      </c>
      <c r="J169" s="17" t="s">
        <v>1179</v>
      </c>
      <c r="K169" s="18">
        <v>2</v>
      </c>
      <c r="L169" s="19">
        <v>600</v>
      </c>
      <c r="M169" s="19">
        <v>1200</v>
      </c>
      <c r="N169">
        <v>102</v>
      </c>
      <c r="O169">
        <f t="shared" si="4"/>
        <v>204</v>
      </c>
      <c r="P169" s="11">
        <f t="shared" si="5"/>
        <v>996</v>
      </c>
    </row>
    <row r="170" spans="1:16" x14ac:dyDescent="0.25">
      <c r="A170" s="15" t="s">
        <v>1525</v>
      </c>
      <c r="B170" s="15" t="s">
        <v>1126</v>
      </c>
      <c r="C170" s="15" t="s">
        <v>1193</v>
      </c>
      <c r="D170" s="15" t="s">
        <v>1171</v>
      </c>
      <c r="E170" s="15" t="s">
        <v>500</v>
      </c>
      <c r="F170" s="16">
        <v>45665</v>
      </c>
      <c r="G170" s="17">
        <v>39321</v>
      </c>
      <c r="H170" s="17" t="s">
        <v>147</v>
      </c>
      <c r="I170" s="17" t="s">
        <v>677</v>
      </c>
      <c r="J170" s="17" t="s">
        <v>1187</v>
      </c>
      <c r="K170" s="18">
        <v>2</v>
      </c>
      <c r="L170" s="19">
        <v>50</v>
      </c>
      <c r="M170" s="19">
        <v>100</v>
      </c>
      <c r="N170">
        <v>15</v>
      </c>
      <c r="O170">
        <f t="shared" si="4"/>
        <v>30</v>
      </c>
      <c r="P170" s="11">
        <f t="shared" si="5"/>
        <v>70</v>
      </c>
    </row>
    <row r="171" spans="1:16" x14ac:dyDescent="0.25">
      <c r="A171" s="15" t="s">
        <v>1525</v>
      </c>
      <c r="B171" s="15" t="s">
        <v>1126</v>
      </c>
      <c r="C171" s="15" t="s">
        <v>1193</v>
      </c>
      <c r="D171" s="15" t="s">
        <v>1171</v>
      </c>
      <c r="E171" s="15" t="s">
        <v>500</v>
      </c>
      <c r="F171" s="16">
        <v>45665</v>
      </c>
      <c r="G171" s="17">
        <v>39321</v>
      </c>
      <c r="H171" s="17" t="s">
        <v>299</v>
      </c>
      <c r="I171" s="17" t="s">
        <v>809</v>
      </c>
      <c r="J171" s="17" t="s">
        <v>1187</v>
      </c>
      <c r="K171" s="18">
        <v>6</v>
      </c>
      <c r="L171" s="19">
        <v>50</v>
      </c>
      <c r="M171" s="19">
        <v>300</v>
      </c>
      <c r="N171">
        <v>15</v>
      </c>
      <c r="O171">
        <f t="shared" si="4"/>
        <v>90</v>
      </c>
      <c r="P171" s="11">
        <f t="shared" si="5"/>
        <v>210</v>
      </c>
    </row>
    <row r="172" spans="1:16" x14ac:dyDescent="0.25">
      <c r="A172" s="15" t="s">
        <v>1525</v>
      </c>
      <c r="B172" s="15" t="s">
        <v>1126</v>
      </c>
      <c r="C172" s="15" t="s">
        <v>1193</v>
      </c>
      <c r="D172" s="15" t="s">
        <v>1171</v>
      </c>
      <c r="E172" s="15" t="s">
        <v>500</v>
      </c>
      <c r="F172" s="16">
        <v>45665</v>
      </c>
      <c r="G172" s="17">
        <v>39321</v>
      </c>
      <c r="H172" s="17" t="s">
        <v>1940</v>
      </c>
      <c r="I172" s="17" t="s">
        <v>1941</v>
      </c>
      <c r="J172" s="17" t="s">
        <v>1929</v>
      </c>
      <c r="K172" s="18">
        <v>2</v>
      </c>
      <c r="L172" s="19">
        <v>555</v>
      </c>
      <c r="M172" s="19">
        <v>1110</v>
      </c>
      <c r="N172">
        <v>110</v>
      </c>
      <c r="O172">
        <f t="shared" si="4"/>
        <v>220</v>
      </c>
      <c r="P172" s="11">
        <f t="shared" si="5"/>
        <v>890</v>
      </c>
    </row>
    <row r="173" spans="1:16" x14ac:dyDescent="0.25">
      <c r="A173" s="15" t="s">
        <v>1525</v>
      </c>
      <c r="B173" s="15" t="s">
        <v>1126</v>
      </c>
      <c r="C173" s="15" t="s">
        <v>1193</v>
      </c>
      <c r="D173" s="15" t="s">
        <v>1171</v>
      </c>
      <c r="E173" s="15" t="s">
        <v>500</v>
      </c>
      <c r="F173" s="16">
        <v>45665</v>
      </c>
      <c r="G173" s="17">
        <v>39322</v>
      </c>
      <c r="H173" s="17" t="s">
        <v>547</v>
      </c>
      <c r="I173" s="17" t="s">
        <v>1024</v>
      </c>
      <c r="J173" s="17" t="s">
        <v>1179</v>
      </c>
      <c r="K173" s="18">
        <v>1</v>
      </c>
      <c r="L173" s="19">
        <v>600</v>
      </c>
      <c r="M173" s="19">
        <v>600</v>
      </c>
      <c r="N173">
        <v>102</v>
      </c>
      <c r="O173">
        <f t="shared" si="4"/>
        <v>102</v>
      </c>
      <c r="P173" s="11">
        <f t="shared" si="5"/>
        <v>498</v>
      </c>
    </row>
    <row r="174" spans="1:16" x14ac:dyDescent="0.25">
      <c r="A174" s="15" t="s">
        <v>1525</v>
      </c>
      <c r="B174" s="15" t="s">
        <v>1126</v>
      </c>
      <c r="C174" s="15" t="s">
        <v>1193</v>
      </c>
      <c r="D174" s="15" t="s">
        <v>1171</v>
      </c>
      <c r="E174" s="15" t="s">
        <v>500</v>
      </c>
      <c r="F174" s="16">
        <v>45665</v>
      </c>
      <c r="G174" s="17">
        <v>39322</v>
      </c>
      <c r="H174" s="17" t="s">
        <v>110</v>
      </c>
      <c r="I174" s="17" t="s">
        <v>647</v>
      </c>
      <c r="J174" s="17" t="s">
        <v>1179</v>
      </c>
      <c r="K174" s="18">
        <v>1</v>
      </c>
      <c r="L174" s="19">
        <v>600</v>
      </c>
      <c r="M174" s="19">
        <v>600</v>
      </c>
      <c r="N174">
        <v>102</v>
      </c>
      <c r="O174">
        <f t="shared" si="4"/>
        <v>102</v>
      </c>
      <c r="P174" s="11">
        <f t="shared" si="5"/>
        <v>498</v>
      </c>
    </row>
    <row r="175" spans="1:16" x14ac:dyDescent="0.25">
      <c r="A175" s="15" t="s">
        <v>1525</v>
      </c>
      <c r="B175" s="15" t="s">
        <v>1126</v>
      </c>
      <c r="C175" s="15" t="s">
        <v>1193</v>
      </c>
      <c r="D175" s="15" t="s">
        <v>1171</v>
      </c>
      <c r="E175" s="15" t="s">
        <v>500</v>
      </c>
      <c r="F175" s="16">
        <v>45665</v>
      </c>
      <c r="G175" s="17">
        <v>39322</v>
      </c>
      <c r="H175" s="17" t="s">
        <v>147</v>
      </c>
      <c r="I175" s="17" t="s">
        <v>677</v>
      </c>
      <c r="J175" s="17" t="s">
        <v>1187</v>
      </c>
      <c r="K175" s="18">
        <v>8</v>
      </c>
      <c r="L175" s="19">
        <v>50</v>
      </c>
      <c r="M175" s="19">
        <v>400</v>
      </c>
      <c r="N175">
        <v>15</v>
      </c>
      <c r="O175">
        <f t="shared" si="4"/>
        <v>120</v>
      </c>
      <c r="P175" s="11">
        <f t="shared" si="5"/>
        <v>280</v>
      </c>
    </row>
    <row r="176" spans="1:16" x14ac:dyDescent="0.25">
      <c r="A176" s="15" t="s">
        <v>1525</v>
      </c>
      <c r="B176" s="15" t="s">
        <v>1126</v>
      </c>
      <c r="C176" s="15" t="s">
        <v>1193</v>
      </c>
      <c r="D176" s="15" t="s">
        <v>1171</v>
      </c>
      <c r="E176" s="15" t="s">
        <v>500</v>
      </c>
      <c r="F176" s="16">
        <v>45665</v>
      </c>
      <c r="G176" s="17">
        <v>39322</v>
      </c>
      <c r="H176" s="17" t="s">
        <v>1927</v>
      </c>
      <c r="I176" s="17" t="s">
        <v>1928</v>
      </c>
      <c r="J176" s="17" t="s">
        <v>1929</v>
      </c>
      <c r="K176" s="18">
        <v>1</v>
      </c>
      <c r="L176" s="19">
        <v>555</v>
      </c>
      <c r="M176" s="19">
        <v>555</v>
      </c>
      <c r="N176">
        <v>110</v>
      </c>
      <c r="O176">
        <f t="shared" si="4"/>
        <v>110</v>
      </c>
      <c r="P176" s="11">
        <f t="shared" si="5"/>
        <v>445</v>
      </c>
    </row>
    <row r="177" spans="1:16" x14ac:dyDescent="0.25">
      <c r="A177" s="15" t="s">
        <v>1525</v>
      </c>
      <c r="B177" s="15" t="s">
        <v>1126</v>
      </c>
      <c r="C177" s="15" t="s">
        <v>1193</v>
      </c>
      <c r="D177" s="15" t="s">
        <v>1171</v>
      </c>
      <c r="E177" s="15" t="s">
        <v>500</v>
      </c>
      <c r="F177" s="16">
        <v>45665</v>
      </c>
      <c r="G177" s="17">
        <v>39322</v>
      </c>
      <c r="H177" s="17" t="s">
        <v>2018</v>
      </c>
      <c r="I177" s="17" t="s">
        <v>2019</v>
      </c>
      <c r="J177" s="17" t="s">
        <v>1929</v>
      </c>
      <c r="K177" s="18">
        <v>1</v>
      </c>
      <c r="L177" s="19">
        <v>555</v>
      </c>
      <c r="M177" s="19">
        <v>555</v>
      </c>
      <c r="N177">
        <v>110</v>
      </c>
      <c r="O177">
        <f t="shared" si="4"/>
        <v>110</v>
      </c>
      <c r="P177" s="11">
        <f t="shared" si="5"/>
        <v>445</v>
      </c>
    </row>
    <row r="178" spans="1:16" x14ac:dyDescent="0.25">
      <c r="A178" s="15" t="s">
        <v>1117</v>
      </c>
      <c r="B178" s="15" t="s">
        <v>1197</v>
      </c>
      <c r="C178" s="15" t="s">
        <v>1665</v>
      </c>
      <c r="D178" s="15" t="s">
        <v>1172</v>
      </c>
      <c r="E178" s="15" t="s">
        <v>41</v>
      </c>
      <c r="F178" s="16">
        <v>45664</v>
      </c>
      <c r="G178" s="17">
        <v>39329</v>
      </c>
      <c r="H178" s="17" t="s">
        <v>73</v>
      </c>
      <c r="I178" s="17" t="s">
        <v>615</v>
      </c>
      <c r="J178" s="17" t="s">
        <v>1188</v>
      </c>
      <c r="K178" s="18">
        <v>4</v>
      </c>
      <c r="L178" s="19">
        <v>750</v>
      </c>
      <c r="M178" s="19">
        <v>3000</v>
      </c>
      <c r="N178">
        <v>60</v>
      </c>
      <c r="O178">
        <f t="shared" si="4"/>
        <v>240</v>
      </c>
      <c r="P178" s="11">
        <f t="shared" si="5"/>
        <v>2760</v>
      </c>
    </row>
    <row r="179" spans="1:16" x14ac:dyDescent="0.25">
      <c r="A179" s="15" t="s">
        <v>1117</v>
      </c>
      <c r="B179" s="15" t="s">
        <v>1197</v>
      </c>
      <c r="C179" s="15" t="s">
        <v>1665</v>
      </c>
      <c r="D179" s="15" t="s">
        <v>1172</v>
      </c>
      <c r="E179" s="15" t="s">
        <v>41</v>
      </c>
      <c r="F179" s="16">
        <v>45664</v>
      </c>
      <c r="G179" s="17">
        <v>39329</v>
      </c>
      <c r="H179" s="17" t="s">
        <v>111</v>
      </c>
      <c r="I179" s="17" t="s">
        <v>648</v>
      </c>
      <c r="J179" s="17" t="s">
        <v>1188</v>
      </c>
      <c r="K179" s="18">
        <v>2</v>
      </c>
      <c r="L179" s="19">
        <v>750</v>
      </c>
      <c r="M179" s="19">
        <v>1500</v>
      </c>
      <c r="N179">
        <v>60</v>
      </c>
      <c r="O179">
        <f t="shared" si="4"/>
        <v>120</v>
      </c>
      <c r="P179" s="11">
        <f t="shared" si="5"/>
        <v>1380</v>
      </c>
    </row>
    <row r="180" spans="1:16" x14ac:dyDescent="0.25">
      <c r="A180" s="15" t="s">
        <v>1117</v>
      </c>
      <c r="B180" s="15" t="s">
        <v>1197</v>
      </c>
      <c r="C180" s="15" t="s">
        <v>1665</v>
      </c>
      <c r="D180" s="15" t="s">
        <v>1172</v>
      </c>
      <c r="E180" s="15" t="s">
        <v>41</v>
      </c>
      <c r="F180" s="16">
        <v>45664</v>
      </c>
      <c r="G180" s="17">
        <v>39329</v>
      </c>
      <c r="H180" s="17" t="s">
        <v>45</v>
      </c>
      <c r="I180" s="17" t="s">
        <v>596</v>
      </c>
      <c r="J180" s="17" t="s">
        <v>1188</v>
      </c>
      <c r="K180" s="18">
        <v>6</v>
      </c>
      <c r="L180" s="19">
        <v>100</v>
      </c>
      <c r="M180" s="19">
        <v>600</v>
      </c>
      <c r="N180">
        <v>10</v>
      </c>
      <c r="O180">
        <f t="shared" si="4"/>
        <v>60</v>
      </c>
      <c r="P180" s="11">
        <f t="shared" si="5"/>
        <v>540</v>
      </c>
    </row>
    <row r="181" spans="1:16" x14ac:dyDescent="0.25">
      <c r="A181" s="15" t="s">
        <v>1117</v>
      </c>
      <c r="B181" s="15" t="s">
        <v>1197</v>
      </c>
      <c r="C181" s="15" t="s">
        <v>1665</v>
      </c>
      <c r="D181" s="15" t="s">
        <v>1172</v>
      </c>
      <c r="E181" s="15" t="s">
        <v>41</v>
      </c>
      <c r="F181" s="16">
        <v>45664</v>
      </c>
      <c r="G181" s="17">
        <v>39329</v>
      </c>
      <c r="H181" s="17" t="s">
        <v>194</v>
      </c>
      <c r="I181" s="17" t="s">
        <v>718</v>
      </c>
      <c r="J181" s="17" t="s">
        <v>1188</v>
      </c>
      <c r="K181" s="18">
        <v>2</v>
      </c>
      <c r="L181" s="19">
        <v>125</v>
      </c>
      <c r="M181" s="19">
        <v>250</v>
      </c>
      <c r="N181">
        <v>15</v>
      </c>
      <c r="O181">
        <f t="shared" si="4"/>
        <v>30</v>
      </c>
      <c r="P181" s="11">
        <f t="shared" si="5"/>
        <v>220</v>
      </c>
    </row>
    <row r="182" spans="1:16" x14ac:dyDescent="0.25">
      <c r="A182" s="15" t="s">
        <v>1117</v>
      </c>
      <c r="B182" s="15" t="s">
        <v>1197</v>
      </c>
      <c r="C182" s="15" t="s">
        <v>1665</v>
      </c>
      <c r="D182" s="15" t="s">
        <v>1172</v>
      </c>
      <c r="E182" s="15" t="s">
        <v>41</v>
      </c>
      <c r="F182" s="16">
        <v>45664</v>
      </c>
      <c r="G182" s="17">
        <v>39329</v>
      </c>
      <c r="H182" s="17" t="s">
        <v>101</v>
      </c>
      <c r="I182" s="17" t="s">
        <v>640</v>
      </c>
      <c r="J182" s="17" t="s">
        <v>1181</v>
      </c>
      <c r="K182" s="18">
        <v>2</v>
      </c>
      <c r="L182" s="19">
        <v>2000</v>
      </c>
      <c r="M182" s="19">
        <v>4000</v>
      </c>
      <c r="N182">
        <v>90</v>
      </c>
      <c r="O182">
        <f t="shared" si="4"/>
        <v>180</v>
      </c>
      <c r="P182" s="11">
        <f t="shared" si="5"/>
        <v>3820</v>
      </c>
    </row>
    <row r="183" spans="1:16" x14ac:dyDescent="0.25">
      <c r="A183" s="15" t="s">
        <v>1117</v>
      </c>
      <c r="B183" s="15" t="s">
        <v>1197</v>
      </c>
      <c r="C183" s="15" t="s">
        <v>1665</v>
      </c>
      <c r="D183" s="15" t="s">
        <v>1172</v>
      </c>
      <c r="E183" s="15" t="s">
        <v>41</v>
      </c>
      <c r="F183" s="16">
        <v>45664</v>
      </c>
      <c r="G183" s="17">
        <v>39329</v>
      </c>
      <c r="H183" s="17" t="s">
        <v>136</v>
      </c>
      <c r="I183" s="17" t="s">
        <v>669</v>
      </c>
      <c r="J183" s="17" t="s">
        <v>1181</v>
      </c>
      <c r="K183" s="18">
        <v>2</v>
      </c>
      <c r="L183" s="19">
        <v>2000</v>
      </c>
      <c r="M183" s="19">
        <v>4000</v>
      </c>
      <c r="N183">
        <v>90</v>
      </c>
      <c r="O183">
        <f t="shared" si="4"/>
        <v>180</v>
      </c>
      <c r="P183" s="11">
        <f t="shared" si="5"/>
        <v>3820</v>
      </c>
    </row>
    <row r="184" spans="1:16" x14ac:dyDescent="0.25">
      <c r="A184" s="15" t="s">
        <v>1055</v>
      </c>
      <c r="B184" s="15" t="s">
        <v>1161</v>
      </c>
      <c r="C184" s="15" t="s">
        <v>1193</v>
      </c>
      <c r="D184" s="15" t="s">
        <v>1172</v>
      </c>
      <c r="E184" s="15" t="s">
        <v>478</v>
      </c>
      <c r="F184" s="16">
        <v>45664</v>
      </c>
      <c r="G184" s="17">
        <v>39339</v>
      </c>
      <c r="H184" s="17" t="s">
        <v>84</v>
      </c>
      <c r="I184" s="17" t="s">
        <v>624</v>
      </c>
      <c r="J184" s="17" t="s">
        <v>1179</v>
      </c>
      <c r="K184" s="18">
        <v>2</v>
      </c>
      <c r="L184" s="19">
        <v>691</v>
      </c>
      <c r="M184" s="19">
        <v>1382</v>
      </c>
      <c r="N184">
        <v>102</v>
      </c>
      <c r="O184">
        <f t="shared" si="4"/>
        <v>204</v>
      </c>
      <c r="P184" s="11">
        <f t="shared" si="5"/>
        <v>1178</v>
      </c>
    </row>
    <row r="185" spans="1:16" x14ac:dyDescent="0.25">
      <c r="A185" s="15" t="s">
        <v>1055</v>
      </c>
      <c r="B185" s="15" t="s">
        <v>1161</v>
      </c>
      <c r="C185" s="15" t="s">
        <v>1193</v>
      </c>
      <c r="D185" s="15" t="s">
        <v>1172</v>
      </c>
      <c r="E185" s="15" t="s">
        <v>478</v>
      </c>
      <c r="F185" s="16">
        <v>45664</v>
      </c>
      <c r="G185" s="17">
        <v>39339</v>
      </c>
      <c r="H185" s="17" t="s">
        <v>22</v>
      </c>
      <c r="I185" s="17" t="s">
        <v>576</v>
      </c>
      <c r="J185" s="17" t="s">
        <v>1187</v>
      </c>
      <c r="K185" s="18">
        <v>1</v>
      </c>
      <c r="L185" s="19">
        <v>438</v>
      </c>
      <c r="M185" s="19">
        <v>438</v>
      </c>
      <c r="N185">
        <v>100</v>
      </c>
      <c r="O185">
        <f t="shared" si="4"/>
        <v>100</v>
      </c>
      <c r="P185" s="11">
        <f t="shared" si="5"/>
        <v>338</v>
      </c>
    </row>
    <row r="186" spans="1:16" x14ac:dyDescent="0.25">
      <c r="A186" s="15" t="s">
        <v>1055</v>
      </c>
      <c r="B186" s="15" t="s">
        <v>1161</v>
      </c>
      <c r="C186" s="15" t="s">
        <v>1193</v>
      </c>
      <c r="D186" s="15" t="s">
        <v>1172</v>
      </c>
      <c r="E186" s="15" t="s">
        <v>478</v>
      </c>
      <c r="F186" s="16">
        <v>45664</v>
      </c>
      <c r="G186" s="17">
        <v>39339</v>
      </c>
      <c r="H186" s="17" t="s">
        <v>13</v>
      </c>
      <c r="I186" s="17" t="s">
        <v>568</v>
      </c>
      <c r="J186" s="17" t="s">
        <v>1187</v>
      </c>
      <c r="K186" s="18">
        <v>6</v>
      </c>
      <c r="L186" s="19">
        <v>63</v>
      </c>
      <c r="M186" s="19">
        <v>378</v>
      </c>
      <c r="N186">
        <v>15</v>
      </c>
      <c r="O186">
        <f t="shared" si="4"/>
        <v>90</v>
      </c>
      <c r="P186" s="11">
        <f t="shared" si="5"/>
        <v>288</v>
      </c>
    </row>
    <row r="187" spans="1:16" x14ac:dyDescent="0.25">
      <c r="A187" s="15" t="s">
        <v>1055</v>
      </c>
      <c r="B187" s="15" t="s">
        <v>1161</v>
      </c>
      <c r="C187" s="15" t="s">
        <v>1193</v>
      </c>
      <c r="D187" s="15" t="s">
        <v>1172</v>
      </c>
      <c r="E187" s="15" t="s">
        <v>478</v>
      </c>
      <c r="F187" s="16">
        <v>45664</v>
      </c>
      <c r="G187" s="17">
        <v>39340</v>
      </c>
      <c r="H187" s="17" t="s">
        <v>79</v>
      </c>
      <c r="I187" s="17" t="s">
        <v>620</v>
      </c>
      <c r="J187" s="17" t="s">
        <v>1179</v>
      </c>
      <c r="K187" s="18">
        <v>1</v>
      </c>
      <c r="L187" s="19">
        <v>691</v>
      </c>
      <c r="M187" s="19">
        <v>691</v>
      </c>
      <c r="N187">
        <v>102</v>
      </c>
      <c r="O187">
        <f t="shared" si="4"/>
        <v>102</v>
      </c>
      <c r="P187" s="11">
        <f t="shared" si="5"/>
        <v>589</v>
      </c>
    </row>
    <row r="188" spans="1:16" x14ac:dyDescent="0.25">
      <c r="A188" s="15" t="s">
        <v>1055</v>
      </c>
      <c r="B188" s="15" t="s">
        <v>1161</v>
      </c>
      <c r="C188" s="15" t="s">
        <v>1193</v>
      </c>
      <c r="D188" s="15" t="s">
        <v>1172</v>
      </c>
      <c r="E188" s="15" t="s">
        <v>478</v>
      </c>
      <c r="F188" s="16">
        <v>45664</v>
      </c>
      <c r="G188" s="17">
        <v>39340</v>
      </c>
      <c r="H188" s="17" t="s">
        <v>110</v>
      </c>
      <c r="I188" s="17" t="s">
        <v>647</v>
      </c>
      <c r="J188" s="17" t="s">
        <v>1179</v>
      </c>
      <c r="K188" s="18">
        <v>1</v>
      </c>
      <c r="L188" s="19">
        <v>691</v>
      </c>
      <c r="M188" s="19">
        <v>691</v>
      </c>
      <c r="N188">
        <v>102</v>
      </c>
      <c r="O188">
        <f t="shared" si="4"/>
        <v>102</v>
      </c>
      <c r="P188" s="11">
        <f t="shared" si="5"/>
        <v>589</v>
      </c>
    </row>
    <row r="189" spans="1:16" x14ac:dyDescent="0.25">
      <c r="A189" s="15" t="s">
        <v>1055</v>
      </c>
      <c r="B189" s="15" t="s">
        <v>1161</v>
      </c>
      <c r="C189" s="15" t="s">
        <v>1193</v>
      </c>
      <c r="D189" s="15" t="s">
        <v>1172</v>
      </c>
      <c r="E189" s="15" t="s">
        <v>478</v>
      </c>
      <c r="F189" s="16">
        <v>45664</v>
      </c>
      <c r="G189" s="17">
        <v>39340</v>
      </c>
      <c r="H189" s="17" t="s">
        <v>31</v>
      </c>
      <c r="I189" s="17" t="s">
        <v>584</v>
      </c>
      <c r="J189" s="17" t="s">
        <v>1187</v>
      </c>
      <c r="K189" s="18">
        <v>1</v>
      </c>
      <c r="L189" s="19">
        <v>438</v>
      </c>
      <c r="M189" s="19">
        <v>438</v>
      </c>
      <c r="N189">
        <v>100</v>
      </c>
      <c r="O189">
        <f t="shared" si="4"/>
        <v>100</v>
      </c>
      <c r="P189" s="11">
        <f t="shared" si="5"/>
        <v>338</v>
      </c>
    </row>
    <row r="190" spans="1:16" x14ac:dyDescent="0.25">
      <c r="A190" s="15" t="s">
        <v>1055</v>
      </c>
      <c r="B190" s="15" t="s">
        <v>1161</v>
      </c>
      <c r="C190" s="15" t="s">
        <v>1193</v>
      </c>
      <c r="D190" s="15" t="s">
        <v>1172</v>
      </c>
      <c r="E190" s="15" t="s">
        <v>478</v>
      </c>
      <c r="F190" s="16">
        <v>45664</v>
      </c>
      <c r="G190" s="17">
        <v>39340</v>
      </c>
      <c r="H190" s="17" t="s">
        <v>18</v>
      </c>
      <c r="I190" s="17" t="s">
        <v>572</v>
      </c>
      <c r="J190" s="17" t="s">
        <v>1187</v>
      </c>
      <c r="K190" s="18">
        <v>6</v>
      </c>
      <c r="L190" s="19">
        <v>63</v>
      </c>
      <c r="M190" s="19">
        <v>378</v>
      </c>
      <c r="N190">
        <v>15</v>
      </c>
      <c r="O190">
        <f t="shared" si="4"/>
        <v>90</v>
      </c>
      <c r="P190" s="11">
        <f t="shared" si="5"/>
        <v>288</v>
      </c>
    </row>
    <row r="191" spans="1:16" x14ac:dyDescent="0.25">
      <c r="A191" s="15" t="s">
        <v>1391</v>
      </c>
      <c r="B191" s="15" t="s">
        <v>1150</v>
      </c>
      <c r="C191" s="15" t="s">
        <v>1195</v>
      </c>
      <c r="D191" s="15" t="s">
        <v>1172</v>
      </c>
      <c r="E191" s="15" t="s">
        <v>368</v>
      </c>
      <c r="F191" s="16">
        <v>45665</v>
      </c>
      <c r="G191" s="17">
        <v>39342</v>
      </c>
      <c r="H191" s="17" t="s">
        <v>468</v>
      </c>
      <c r="I191" s="17" t="s">
        <v>957</v>
      </c>
      <c r="J191" s="17" t="s">
        <v>1179</v>
      </c>
      <c r="K191" s="18">
        <v>2</v>
      </c>
      <c r="L191" s="19">
        <v>800</v>
      </c>
      <c r="M191" s="19">
        <v>1600</v>
      </c>
      <c r="N191">
        <v>102</v>
      </c>
      <c r="O191">
        <f t="shared" si="4"/>
        <v>204</v>
      </c>
      <c r="P191" s="11">
        <f t="shared" si="5"/>
        <v>1396</v>
      </c>
    </row>
    <row r="192" spans="1:16" x14ac:dyDescent="0.25">
      <c r="A192" s="15" t="s">
        <v>1652</v>
      </c>
      <c r="B192" s="15" t="s">
        <v>1653</v>
      </c>
      <c r="C192" s="15" t="s">
        <v>1196</v>
      </c>
      <c r="D192" s="15" t="s">
        <v>1172</v>
      </c>
      <c r="E192" s="15" t="s">
        <v>1629</v>
      </c>
      <c r="F192" s="16">
        <v>45666</v>
      </c>
      <c r="G192" s="17">
        <v>39344</v>
      </c>
      <c r="H192" s="17" t="s">
        <v>1204</v>
      </c>
      <c r="I192" s="17" t="s">
        <v>1668</v>
      </c>
      <c r="J192" s="17" t="s">
        <v>1205</v>
      </c>
      <c r="K192" s="18">
        <v>4</v>
      </c>
      <c r="L192" s="19">
        <v>300</v>
      </c>
      <c r="M192" s="19">
        <v>1200</v>
      </c>
      <c r="N192">
        <v>29</v>
      </c>
      <c r="O192">
        <f t="shared" si="4"/>
        <v>116</v>
      </c>
      <c r="P192" s="11">
        <f t="shared" si="5"/>
        <v>1084</v>
      </c>
    </row>
    <row r="193" spans="1:16" x14ac:dyDescent="0.25">
      <c r="A193" s="15" t="s">
        <v>1652</v>
      </c>
      <c r="B193" s="15" t="s">
        <v>1653</v>
      </c>
      <c r="C193" s="15" t="s">
        <v>1196</v>
      </c>
      <c r="D193" s="15" t="s">
        <v>1172</v>
      </c>
      <c r="E193" s="15" t="s">
        <v>1629</v>
      </c>
      <c r="F193" s="16">
        <v>45666</v>
      </c>
      <c r="G193" s="17">
        <v>39344</v>
      </c>
      <c r="H193" s="17" t="s">
        <v>1206</v>
      </c>
      <c r="I193" s="17" t="s">
        <v>1667</v>
      </c>
      <c r="J193" s="17" t="s">
        <v>1205</v>
      </c>
      <c r="K193" s="18">
        <v>4</v>
      </c>
      <c r="L193" s="19">
        <v>45</v>
      </c>
      <c r="M193" s="19">
        <v>180</v>
      </c>
      <c r="N193">
        <v>7</v>
      </c>
      <c r="O193">
        <f t="shared" si="4"/>
        <v>28</v>
      </c>
      <c r="P193" s="11">
        <f t="shared" si="5"/>
        <v>152</v>
      </c>
    </row>
    <row r="194" spans="1:16" x14ac:dyDescent="0.25">
      <c r="A194" s="15" t="s">
        <v>1652</v>
      </c>
      <c r="B194" s="15" t="s">
        <v>1653</v>
      </c>
      <c r="C194" s="15" t="s">
        <v>1196</v>
      </c>
      <c r="D194" s="15" t="s">
        <v>1172</v>
      </c>
      <c r="E194" s="15" t="s">
        <v>1629</v>
      </c>
      <c r="F194" s="16">
        <v>45666</v>
      </c>
      <c r="G194" s="17">
        <v>39344</v>
      </c>
      <c r="H194" s="17" t="s">
        <v>1282</v>
      </c>
      <c r="I194" s="17" t="s">
        <v>1283</v>
      </c>
      <c r="J194" s="17" t="s">
        <v>1205</v>
      </c>
      <c r="K194" s="18">
        <v>1</v>
      </c>
      <c r="L194" s="19">
        <v>225</v>
      </c>
      <c r="M194" s="19">
        <v>225</v>
      </c>
      <c r="N194">
        <v>10</v>
      </c>
      <c r="O194">
        <f t="shared" si="4"/>
        <v>10</v>
      </c>
      <c r="P194" s="11">
        <f t="shared" si="5"/>
        <v>215</v>
      </c>
    </row>
    <row r="195" spans="1:16" x14ac:dyDescent="0.25">
      <c r="A195" s="15" t="s">
        <v>1652</v>
      </c>
      <c r="B195" s="15" t="s">
        <v>1653</v>
      </c>
      <c r="C195" s="15" t="s">
        <v>1196</v>
      </c>
      <c r="D195" s="15" t="s">
        <v>1172</v>
      </c>
      <c r="E195" s="15" t="s">
        <v>1629</v>
      </c>
      <c r="F195" s="16">
        <v>45666</v>
      </c>
      <c r="G195" s="17">
        <v>39344</v>
      </c>
      <c r="H195" s="17" t="s">
        <v>1225</v>
      </c>
      <c r="I195" s="17" t="s">
        <v>1226</v>
      </c>
      <c r="J195" s="17" t="s">
        <v>1205</v>
      </c>
      <c r="K195" s="18">
        <v>3</v>
      </c>
      <c r="L195" s="19">
        <v>225</v>
      </c>
      <c r="M195" s="19">
        <v>675</v>
      </c>
      <c r="N195">
        <v>10</v>
      </c>
      <c r="O195">
        <f t="shared" si="4"/>
        <v>30</v>
      </c>
      <c r="P195" s="11">
        <f t="shared" si="5"/>
        <v>645</v>
      </c>
    </row>
    <row r="196" spans="1:16" x14ac:dyDescent="0.25">
      <c r="A196" s="15" t="s">
        <v>1652</v>
      </c>
      <c r="B196" s="15" t="s">
        <v>1653</v>
      </c>
      <c r="C196" s="15" t="s">
        <v>1196</v>
      </c>
      <c r="D196" s="15" t="s">
        <v>1172</v>
      </c>
      <c r="E196" s="15" t="s">
        <v>1629</v>
      </c>
      <c r="F196" s="16">
        <v>45666</v>
      </c>
      <c r="G196" s="17">
        <v>39344</v>
      </c>
      <c r="H196" s="17" t="s">
        <v>113</v>
      </c>
      <c r="I196" s="17" t="s">
        <v>650</v>
      </c>
      <c r="J196" s="17" t="s">
        <v>1188</v>
      </c>
      <c r="K196" s="18">
        <v>2</v>
      </c>
      <c r="L196" s="19">
        <v>160</v>
      </c>
      <c r="M196" s="19">
        <v>320</v>
      </c>
      <c r="N196">
        <v>15</v>
      </c>
      <c r="O196">
        <f t="shared" si="4"/>
        <v>30</v>
      </c>
      <c r="P196" s="11">
        <f t="shared" si="5"/>
        <v>290</v>
      </c>
    </row>
    <row r="197" spans="1:16" x14ac:dyDescent="0.25">
      <c r="A197" s="15" t="s">
        <v>1378</v>
      </c>
      <c r="B197" s="15" t="s">
        <v>1379</v>
      </c>
      <c r="C197" s="15" t="s">
        <v>1193</v>
      </c>
      <c r="D197" s="15" t="s">
        <v>1172</v>
      </c>
      <c r="E197" s="15" t="s">
        <v>1380</v>
      </c>
      <c r="F197" s="16">
        <v>45665</v>
      </c>
      <c r="G197" s="17">
        <v>39345</v>
      </c>
      <c r="H197" s="17" t="s">
        <v>9</v>
      </c>
      <c r="I197" s="17" t="s">
        <v>564</v>
      </c>
      <c r="J197" s="17" t="s">
        <v>1185</v>
      </c>
      <c r="K197" s="18">
        <v>1</v>
      </c>
      <c r="L197" s="19">
        <v>2000</v>
      </c>
      <c r="M197" s="19">
        <v>2000</v>
      </c>
      <c r="N197">
        <v>125</v>
      </c>
      <c r="O197">
        <f t="shared" ref="O197:O260" si="6">+K197*N197</f>
        <v>125</v>
      </c>
      <c r="P197" s="11">
        <f t="shared" ref="P197:P260" si="7">+M197-O197</f>
        <v>1875</v>
      </c>
    </row>
    <row r="198" spans="1:16" x14ac:dyDescent="0.25">
      <c r="A198" s="15" t="s">
        <v>1378</v>
      </c>
      <c r="B198" s="15" t="s">
        <v>1379</v>
      </c>
      <c r="C198" s="15" t="s">
        <v>1193</v>
      </c>
      <c r="D198" s="15" t="s">
        <v>1172</v>
      </c>
      <c r="E198" s="15" t="s">
        <v>1380</v>
      </c>
      <c r="F198" s="16">
        <v>45665</v>
      </c>
      <c r="G198" s="17">
        <v>39345</v>
      </c>
      <c r="H198" s="17" t="s">
        <v>11</v>
      </c>
      <c r="I198" s="17" t="s">
        <v>566</v>
      </c>
      <c r="J198" s="17" t="s">
        <v>1185</v>
      </c>
      <c r="K198" s="18">
        <v>2</v>
      </c>
      <c r="L198" s="19">
        <v>100</v>
      </c>
      <c r="M198" s="19">
        <v>200</v>
      </c>
      <c r="N198">
        <v>15</v>
      </c>
      <c r="O198">
        <f t="shared" si="6"/>
        <v>30</v>
      </c>
      <c r="P198" s="11">
        <f t="shared" si="7"/>
        <v>170</v>
      </c>
    </row>
    <row r="199" spans="1:16" x14ac:dyDescent="0.25">
      <c r="A199" s="15" t="s">
        <v>1099</v>
      </c>
      <c r="B199" s="15" t="s">
        <v>1492</v>
      </c>
      <c r="C199" s="15" t="s">
        <v>1192</v>
      </c>
      <c r="D199" s="15" t="s">
        <v>1172</v>
      </c>
      <c r="E199" s="15" t="s">
        <v>560</v>
      </c>
      <c r="F199" s="16">
        <v>45665</v>
      </c>
      <c r="G199" s="17">
        <v>39346</v>
      </c>
      <c r="H199" s="17" t="s">
        <v>2244</v>
      </c>
      <c r="I199" s="17" t="s">
        <v>2245</v>
      </c>
      <c r="J199" s="17" t="s">
        <v>1214</v>
      </c>
      <c r="K199" s="18">
        <v>2</v>
      </c>
      <c r="L199" s="19">
        <v>1156</v>
      </c>
      <c r="M199" s="19">
        <v>2312</v>
      </c>
      <c r="N199">
        <v>110</v>
      </c>
      <c r="O199">
        <f t="shared" si="6"/>
        <v>220</v>
      </c>
      <c r="P199" s="11">
        <f t="shared" si="7"/>
        <v>2092</v>
      </c>
    </row>
    <row r="200" spans="1:16" x14ac:dyDescent="0.25">
      <c r="A200" s="15" t="s">
        <v>1099</v>
      </c>
      <c r="B200" s="15" t="s">
        <v>1492</v>
      </c>
      <c r="C200" s="15" t="s">
        <v>1192</v>
      </c>
      <c r="D200" s="15" t="s">
        <v>1172</v>
      </c>
      <c r="E200" s="15" t="s">
        <v>560</v>
      </c>
      <c r="F200" s="16">
        <v>45665</v>
      </c>
      <c r="G200" s="17">
        <v>39346</v>
      </c>
      <c r="H200" s="17" t="s">
        <v>2227</v>
      </c>
      <c r="I200" s="17" t="s">
        <v>2228</v>
      </c>
      <c r="J200" s="17" t="s">
        <v>1214</v>
      </c>
      <c r="K200" s="18">
        <v>2</v>
      </c>
      <c r="L200" s="19">
        <v>1156</v>
      </c>
      <c r="M200" s="19">
        <v>2312</v>
      </c>
      <c r="N200">
        <v>110</v>
      </c>
      <c r="O200">
        <f t="shared" si="6"/>
        <v>220</v>
      </c>
      <c r="P200" s="11">
        <f t="shared" si="7"/>
        <v>2092</v>
      </c>
    </row>
    <row r="201" spans="1:16" x14ac:dyDescent="0.25">
      <c r="A201" s="15" t="s">
        <v>1099</v>
      </c>
      <c r="B201" s="15" t="s">
        <v>1492</v>
      </c>
      <c r="C201" s="15" t="s">
        <v>1192</v>
      </c>
      <c r="D201" s="15" t="s">
        <v>1172</v>
      </c>
      <c r="E201" s="15" t="s">
        <v>560</v>
      </c>
      <c r="F201" s="16">
        <v>45665</v>
      </c>
      <c r="G201" s="17">
        <v>39346</v>
      </c>
      <c r="H201" s="17" t="s">
        <v>2225</v>
      </c>
      <c r="I201" s="17" t="s">
        <v>2226</v>
      </c>
      <c r="J201" s="17" t="s">
        <v>1214</v>
      </c>
      <c r="K201" s="18">
        <v>1</v>
      </c>
      <c r="L201" s="19">
        <v>1156</v>
      </c>
      <c r="M201" s="19">
        <v>1156</v>
      </c>
      <c r="N201">
        <v>110</v>
      </c>
      <c r="O201">
        <f t="shared" si="6"/>
        <v>110</v>
      </c>
      <c r="P201" s="11">
        <f t="shared" si="7"/>
        <v>1046</v>
      </c>
    </row>
    <row r="202" spans="1:16" x14ac:dyDescent="0.25">
      <c r="A202" s="15" t="s">
        <v>1099</v>
      </c>
      <c r="B202" s="15" t="s">
        <v>1492</v>
      </c>
      <c r="C202" s="15" t="s">
        <v>1192</v>
      </c>
      <c r="D202" s="15" t="s">
        <v>1172</v>
      </c>
      <c r="E202" s="15" t="s">
        <v>560</v>
      </c>
      <c r="F202" s="16">
        <v>45665</v>
      </c>
      <c r="G202" s="17">
        <v>39346</v>
      </c>
      <c r="H202" s="17" t="s">
        <v>1221</v>
      </c>
      <c r="I202" s="17" t="s">
        <v>1222</v>
      </c>
      <c r="J202" s="17" t="s">
        <v>1214</v>
      </c>
      <c r="K202" s="18">
        <v>1</v>
      </c>
      <c r="L202" s="19">
        <v>300</v>
      </c>
      <c r="M202" s="19">
        <v>300</v>
      </c>
      <c r="N202">
        <v>13</v>
      </c>
      <c r="O202">
        <f t="shared" si="6"/>
        <v>13</v>
      </c>
      <c r="P202" s="11">
        <f t="shared" si="7"/>
        <v>287</v>
      </c>
    </row>
    <row r="203" spans="1:16" x14ac:dyDescent="0.25">
      <c r="A203" s="15" t="s">
        <v>1099</v>
      </c>
      <c r="B203" s="15" t="s">
        <v>1492</v>
      </c>
      <c r="C203" s="15" t="s">
        <v>1192</v>
      </c>
      <c r="D203" s="15" t="s">
        <v>1172</v>
      </c>
      <c r="E203" s="15" t="s">
        <v>560</v>
      </c>
      <c r="F203" s="16">
        <v>45665</v>
      </c>
      <c r="G203" s="17">
        <v>39346</v>
      </c>
      <c r="H203" s="17" t="s">
        <v>1300</v>
      </c>
      <c r="I203" s="17" t="s">
        <v>1301</v>
      </c>
      <c r="J203" s="17" t="s">
        <v>1214</v>
      </c>
      <c r="K203" s="18">
        <v>1</v>
      </c>
      <c r="L203" s="19">
        <v>300</v>
      </c>
      <c r="M203" s="19">
        <v>300</v>
      </c>
      <c r="N203">
        <v>13</v>
      </c>
      <c r="O203">
        <f t="shared" si="6"/>
        <v>13</v>
      </c>
      <c r="P203" s="11">
        <f t="shared" si="7"/>
        <v>287</v>
      </c>
    </row>
    <row r="204" spans="1:16" x14ac:dyDescent="0.25">
      <c r="A204" s="15" t="s">
        <v>1099</v>
      </c>
      <c r="B204" s="15" t="s">
        <v>1492</v>
      </c>
      <c r="C204" s="15" t="s">
        <v>1192</v>
      </c>
      <c r="D204" s="15" t="s">
        <v>1172</v>
      </c>
      <c r="E204" s="15" t="s">
        <v>560</v>
      </c>
      <c r="F204" s="16">
        <v>45665</v>
      </c>
      <c r="G204" s="17">
        <v>39346</v>
      </c>
      <c r="H204" s="17" t="s">
        <v>1206</v>
      </c>
      <c r="I204" s="17" t="s">
        <v>1667</v>
      </c>
      <c r="J204" s="17" t="s">
        <v>1205</v>
      </c>
      <c r="K204" s="18">
        <v>5</v>
      </c>
      <c r="L204" s="19">
        <v>156</v>
      </c>
      <c r="M204" s="19">
        <v>780</v>
      </c>
      <c r="N204">
        <v>7</v>
      </c>
      <c r="O204">
        <f t="shared" si="6"/>
        <v>35</v>
      </c>
      <c r="P204" s="11">
        <f t="shared" si="7"/>
        <v>745</v>
      </c>
    </row>
    <row r="205" spans="1:16" x14ac:dyDescent="0.25">
      <c r="A205" s="15" t="s">
        <v>1099</v>
      </c>
      <c r="B205" s="15" t="s">
        <v>1492</v>
      </c>
      <c r="C205" s="15" t="s">
        <v>1192</v>
      </c>
      <c r="D205" s="15" t="s">
        <v>1172</v>
      </c>
      <c r="E205" s="15" t="s">
        <v>560</v>
      </c>
      <c r="F205" s="16">
        <v>45665</v>
      </c>
      <c r="G205" s="17">
        <v>39346</v>
      </c>
      <c r="H205" s="17" t="s">
        <v>1400</v>
      </c>
      <c r="I205" s="17" t="s">
        <v>1401</v>
      </c>
      <c r="J205" s="17" t="s">
        <v>1181</v>
      </c>
      <c r="K205" s="18">
        <v>1</v>
      </c>
      <c r="L205" s="19">
        <v>3200</v>
      </c>
      <c r="M205" s="19">
        <v>3200</v>
      </c>
      <c r="N205">
        <v>90</v>
      </c>
      <c r="O205">
        <f t="shared" si="6"/>
        <v>90</v>
      </c>
      <c r="P205" s="11">
        <f t="shared" si="7"/>
        <v>3110</v>
      </c>
    </row>
    <row r="206" spans="1:16" x14ac:dyDescent="0.25">
      <c r="A206" s="15" t="s">
        <v>1099</v>
      </c>
      <c r="B206" s="15" t="s">
        <v>1492</v>
      </c>
      <c r="C206" s="15" t="s">
        <v>1192</v>
      </c>
      <c r="D206" s="15" t="s">
        <v>1172</v>
      </c>
      <c r="E206" s="15" t="s">
        <v>560</v>
      </c>
      <c r="F206" s="16">
        <v>45665</v>
      </c>
      <c r="G206" s="17">
        <v>39347</v>
      </c>
      <c r="H206" s="17" t="s">
        <v>36</v>
      </c>
      <c r="I206" s="17" t="s">
        <v>589</v>
      </c>
      <c r="J206" s="17" t="s">
        <v>1179</v>
      </c>
      <c r="K206" s="18">
        <v>2</v>
      </c>
      <c r="L206" s="19">
        <v>1877.2</v>
      </c>
      <c r="M206" s="19">
        <v>3754.4</v>
      </c>
      <c r="N206">
        <v>102</v>
      </c>
      <c r="O206">
        <f t="shared" si="6"/>
        <v>204</v>
      </c>
      <c r="P206" s="11">
        <f t="shared" si="7"/>
        <v>3550.4</v>
      </c>
    </row>
    <row r="207" spans="1:16" x14ac:dyDescent="0.25">
      <c r="A207" s="15" t="s">
        <v>1099</v>
      </c>
      <c r="B207" s="15" t="s">
        <v>1492</v>
      </c>
      <c r="C207" s="15" t="s">
        <v>1192</v>
      </c>
      <c r="D207" s="15" t="s">
        <v>1172</v>
      </c>
      <c r="E207" s="15" t="s">
        <v>560</v>
      </c>
      <c r="F207" s="16">
        <v>45665</v>
      </c>
      <c r="G207" s="17">
        <v>39347</v>
      </c>
      <c r="H207" s="17" t="s">
        <v>185</v>
      </c>
      <c r="I207" s="17" t="s">
        <v>709</v>
      </c>
      <c r="J207" s="17" t="s">
        <v>1187</v>
      </c>
      <c r="K207" s="18">
        <v>1</v>
      </c>
      <c r="L207" s="19">
        <v>1200</v>
      </c>
      <c r="M207" s="19">
        <v>1200</v>
      </c>
      <c r="N207">
        <v>100</v>
      </c>
      <c r="O207">
        <f t="shared" si="6"/>
        <v>100</v>
      </c>
      <c r="P207" s="11">
        <f t="shared" si="7"/>
        <v>1100</v>
      </c>
    </row>
    <row r="208" spans="1:16" x14ac:dyDescent="0.25">
      <c r="A208" s="15" t="s">
        <v>1099</v>
      </c>
      <c r="B208" s="15" t="s">
        <v>1492</v>
      </c>
      <c r="C208" s="15" t="s">
        <v>1192</v>
      </c>
      <c r="D208" s="15" t="s">
        <v>1172</v>
      </c>
      <c r="E208" s="15" t="s">
        <v>560</v>
      </c>
      <c r="F208" s="16">
        <v>45665</v>
      </c>
      <c r="G208" s="17">
        <v>39347</v>
      </c>
      <c r="H208" s="17" t="s">
        <v>18</v>
      </c>
      <c r="I208" s="17" t="s">
        <v>572</v>
      </c>
      <c r="J208" s="17" t="s">
        <v>1187</v>
      </c>
      <c r="K208" s="18">
        <v>6</v>
      </c>
      <c r="L208" s="19">
        <v>200</v>
      </c>
      <c r="M208" s="19">
        <v>1200</v>
      </c>
      <c r="N208">
        <v>15</v>
      </c>
      <c r="O208">
        <f t="shared" si="6"/>
        <v>90</v>
      </c>
      <c r="P208" s="11">
        <f t="shared" si="7"/>
        <v>1110</v>
      </c>
    </row>
    <row r="209" spans="1:16" x14ac:dyDescent="0.25">
      <c r="A209" s="15" t="s">
        <v>1986</v>
      </c>
      <c r="B209" s="15" t="s">
        <v>1987</v>
      </c>
      <c r="C209" s="15" t="s">
        <v>1194</v>
      </c>
      <c r="D209" s="15" t="s">
        <v>1172</v>
      </c>
      <c r="E209" s="15" t="s">
        <v>1988</v>
      </c>
      <c r="F209" s="16">
        <v>45664</v>
      </c>
      <c r="G209" s="17">
        <v>39353</v>
      </c>
      <c r="H209" s="17" t="s">
        <v>167</v>
      </c>
      <c r="I209" s="17" t="s">
        <v>694</v>
      </c>
      <c r="J209" s="17" t="s">
        <v>1179</v>
      </c>
      <c r="K209" s="18">
        <v>1</v>
      </c>
      <c r="L209" s="19">
        <v>1800</v>
      </c>
      <c r="M209" s="19">
        <v>1800</v>
      </c>
      <c r="N209">
        <v>102</v>
      </c>
      <c r="O209">
        <f t="shared" si="6"/>
        <v>102</v>
      </c>
      <c r="P209" s="11">
        <f t="shared" si="7"/>
        <v>1698</v>
      </c>
    </row>
    <row r="210" spans="1:16" x14ac:dyDescent="0.25">
      <c r="A210" s="15" t="s">
        <v>1986</v>
      </c>
      <c r="B210" s="15" t="s">
        <v>1987</v>
      </c>
      <c r="C210" s="15" t="s">
        <v>1194</v>
      </c>
      <c r="D210" s="15" t="s">
        <v>1172</v>
      </c>
      <c r="E210" s="15" t="s">
        <v>1988</v>
      </c>
      <c r="F210" s="16">
        <v>45664</v>
      </c>
      <c r="G210" s="17">
        <v>39353</v>
      </c>
      <c r="H210" s="17" t="s">
        <v>36</v>
      </c>
      <c r="I210" s="17" t="s">
        <v>589</v>
      </c>
      <c r="J210" s="17" t="s">
        <v>1179</v>
      </c>
      <c r="K210" s="18">
        <v>1</v>
      </c>
      <c r="L210" s="19">
        <v>1800</v>
      </c>
      <c r="M210" s="19">
        <v>1800</v>
      </c>
      <c r="N210">
        <v>102</v>
      </c>
      <c r="O210">
        <f t="shared" si="6"/>
        <v>102</v>
      </c>
      <c r="P210" s="11">
        <f t="shared" si="7"/>
        <v>1698</v>
      </c>
    </row>
    <row r="211" spans="1:16" x14ac:dyDescent="0.25">
      <c r="A211" s="15" t="s">
        <v>1986</v>
      </c>
      <c r="B211" s="15" t="s">
        <v>1987</v>
      </c>
      <c r="C211" s="15" t="s">
        <v>1194</v>
      </c>
      <c r="D211" s="15" t="s">
        <v>1172</v>
      </c>
      <c r="E211" s="15" t="s">
        <v>1988</v>
      </c>
      <c r="F211" s="16">
        <v>45664</v>
      </c>
      <c r="G211" s="17">
        <v>39354</v>
      </c>
      <c r="H211" s="17" t="s">
        <v>167</v>
      </c>
      <c r="I211" s="17" t="s">
        <v>694</v>
      </c>
      <c r="J211" s="17" t="s">
        <v>1179</v>
      </c>
      <c r="K211" s="18">
        <v>3</v>
      </c>
      <c r="L211" s="19">
        <v>1800</v>
      </c>
      <c r="M211" s="19">
        <v>5400</v>
      </c>
      <c r="N211">
        <v>102</v>
      </c>
      <c r="O211">
        <f t="shared" si="6"/>
        <v>306</v>
      </c>
      <c r="P211" s="11">
        <f t="shared" si="7"/>
        <v>5094</v>
      </c>
    </row>
    <row r="212" spans="1:16" x14ac:dyDescent="0.25">
      <c r="A212" s="15" t="s">
        <v>1103</v>
      </c>
      <c r="B212" s="15" t="s">
        <v>1136</v>
      </c>
      <c r="C212" s="15" t="s">
        <v>1194</v>
      </c>
      <c r="D212" s="15" t="s">
        <v>1172</v>
      </c>
      <c r="E212" s="15" t="s">
        <v>423</v>
      </c>
      <c r="F212" s="16">
        <v>45664</v>
      </c>
      <c r="G212" s="17">
        <v>39357</v>
      </c>
      <c r="H212" s="17" t="s">
        <v>79</v>
      </c>
      <c r="I212" s="17" t="s">
        <v>620</v>
      </c>
      <c r="J212" s="17" t="s">
        <v>1179</v>
      </c>
      <c r="K212" s="18">
        <v>2</v>
      </c>
      <c r="L212" s="19">
        <v>950</v>
      </c>
      <c r="M212" s="19">
        <v>1900</v>
      </c>
      <c r="N212">
        <v>102</v>
      </c>
      <c r="O212">
        <f t="shared" si="6"/>
        <v>204</v>
      </c>
      <c r="P212" s="11">
        <f t="shared" si="7"/>
        <v>1696</v>
      </c>
    </row>
    <row r="213" spans="1:16" x14ac:dyDescent="0.25">
      <c r="A213" s="15" t="s">
        <v>1994</v>
      </c>
      <c r="B213" s="15" t="s">
        <v>1136</v>
      </c>
      <c r="C213" s="15" t="s">
        <v>1194</v>
      </c>
      <c r="D213" s="15" t="s">
        <v>1172</v>
      </c>
      <c r="E213" s="15" t="s">
        <v>423</v>
      </c>
      <c r="F213" s="16">
        <v>45664</v>
      </c>
      <c r="G213" s="17">
        <v>39358</v>
      </c>
      <c r="H213" s="17" t="s">
        <v>1212</v>
      </c>
      <c r="I213" s="17" t="s">
        <v>1213</v>
      </c>
      <c r="J213" s="17" t="s">
        <v>1214</v>
      </c>
      <c r="K213" s="18">
        <v>4</v>
      </c>
      <c r="L213" s="19">
        <v>425</v>
      </c>
      <c r="M213" s="19">
        <v>1700</v>
      </c>
      <c r="N213">
        <v>73</v>
      </c>
      <c r="O213">
        <f t="shared" si="6"/>
        <v>292</v>
      </c>
      <c r="P213" s="11">
        <f t="shared" si="7"/>
        <v>1408</v>
      </c>
    </row>
    <row r="214" spans="1:16" x14ac:dyDescent="0.25">
      <c r="A214" s="15" t="s">
        <v>1994</v>
      </c>
      <c r="B214" s="15" t="s">
        <v>1136</v>
      </c>
      <c r="C214" s="15" t="s">
        <v>1194</v>
      </c>
      <c r="D214" s="15" t="s">
        <v>1172</v>
      </c>
      <c r="E214" s="15" t="s">
        <v>423</v>
      </c>
      <c r="F214" s="16">
        <v>45664</v>
      </c>
      <c r="G214" s="17">
        <v>39358</v>
      </c>
      <c r="H214" s="17" t="s">
        <v>1242</v>
      </c>
      <c r="I214" s="17" t="s">
        <v>1243</v>
      </c>
      <c r="J214" s="17" t="s">
        <v>1214</v>
      </c>
      <c r="K214" s="18">
        <v>2</v>
      </c>
      <c r="L214" s="19">
        <v>300</v>
      </c>
      <c r="M214" s="19">
        <v>600</v>
      </c>
      <c r="N214">
        <v>13</v>
      </c>
      <c r="O214">
        <f t="shared" si="6"/>
        <v>26</v>
      </c>
      <c r="P214" s="11">
        <f t="shared" si="7"/>
        <v>574</v>
      </c>
    </row>
    <row r="215" spans="1:16" x14ac:dyDescent="0.25">
      <c r="A215" s="15" t="s">
        <v>1994</v>
      </c>
      <c r="B215" s="15" t="s">
        <v>1136</v>
      </c>
      <c r="C215" s="15" t="s">
        <v>1194</v>
      </c>
      <c r="D215" s="15" t="s">
        <v>1172</v>
      </c>
      <c r="E215" s="15" t="s">
        <v>423</v>
      </c>
      <c r="F215" s="16">
        <v>45664</v>
      </c>
      <c r="G215" s="17">
        <v>39358</v>
      </c>
      <c r="H215" s="17" t="s">
        <v>1219</v>
      </c>
      <c r="I215" s="17" t="s">
        <v>1220</v>
      </c>
      <c r="J215" s="17" t="s">
        <v>1214</v>
      </c>
      <c r="K215" s="18">
        <v>2</v>
      </c>
      <c r="L215" s="19">
        <v>675</v>
      </c>
      <c r="M215" s="19">
        <v>1350</v>
      </c>
      <c r="N215">
        <v>14</v>
      </c>
      <c r="O215">
        <f t="shared" si="6"/>
        <v>28</v>
      </c>
      <c r="P215" s="11">
        <f t="shared" si="7"/>
        <v>1322</v>
      </c>
    </row>
    <row r="216" spans="1:16" x14ac:dyDescent="0.25">
      <c r="A216" s="15" t="s">
        <v>1994</v>
      </c>
      <c r="B216" s="15" t="s">
        <v>1136</v>
      </c>
      <c r="C216" s="15" t="s">
        <v>1194</v>
      </c>
      <c r="D216" s="15" t="s">
        <v>1172</v>
      </c>
      <c r="E216" s="15" t="s">
        <v>423</v>
      </c>
      <c r="F216" s="16">
        <v>45664</v>
      </c>
      <c r="G216" s="17">
        <v>39358</v>
      </c>
      <c r="H216" s="17" t="s">
        <v>1236</v>
      </c>
      <c r="I216" s="17" t="s">
        <v>1237</v>
      </c>
      <c r="J216" s="17" t="s">
        <v>1214</v>
      </c>
      <c r="K216" s="18">
        <v>2</v>
      </c>
      <c r="L216" s="19">
        <v>675</v>
      </c>
      <c r="M216" s="19">
        <v>1350</v>
      </c>
      <c r="N216">
        <v>14</v>
      </c>
      <c r="O216">
        <f t="shared" si="6"/>
        <v>28</v>
      </c>
      <c r="P216" s="11">
        <f t="shared" si="7"/>
        <v>1322</v>
      </c>
    </row>
    <row r="217" spans="1:16" x14ac:dyDescent="0.25">
      <c r="A217" s="15" t="s">
        <v>1994</v>
      </c>
      <c r="B217" s="15" t="s">
        <v>1136</v>
      </c>
      <c r="C217" s="15" t="s">
        <v>1194</v>
      </c>
      <c r="D217" s="15" t="s">
        <v>1172</v>
      </c>
      <c r="E217" s="15" t="s">
        <v>423</v>
      </c>
      <c r="F217" s="16">
        <v>45664</v>
      </c>
      <c r="G217" s="17">
        <v>39358</v>
      </c>
      <c r="H217" s="17" t="s">
        <v>1206</v>
      </c>
      <c r="I217" s="17" t="s">
        <v>1667</v>
      </c>
      <c r="J217" s="17" t="s">
        <v>1205</v>
      </c>
      <c r="K217" s="18">
        <v>4</v>
      </c>
      <c r="L217" s="19">
        <v>90</v>
      </c>
      <c r="M217" s="19">
        <v>360</v>
      </c>
      <c r="N217">
        <v>7</v>
      </c>
      <c r="O217">
        <f t="shared" si="6"/>
        <v>28</v>
      </c>
      <c r="P217" s="11">
        <f t="shared" si="7"/>
        <v>332</v>
      </c>
    </row>
    <row r="218" spans="1:16" x14ac:dyDescent="0.25">
      <c r="A218" s="15" t="s">
        <v>1994</v>
      </c>
      <c r="B218" s="15" t="s">
        <v>1136</v>
      </c>
      <c r="C218" s="15" t="s">
        <v>1194</v>
      </c>
      <c r="D218" s="15" t="s">
        <v>1172</v>
      </c>
      <c r="E218" s="15" t="s">
        <v>423</v>
      </c>
      <c r="F218" s="16">
        <v>45664</v>
      </c>
      <c r="G218" s="17">
        <v>39358</v>
      </c>
      <c r="H218" s="17" t="s">
        <v>424</v>
      </c>
      <c r="I218" s="17" t="s">
        <v>919</v>
      </c>
      <c r="J218" s="17" t="s">
        <v>1183</v>
      </c>
      <c r="K218" s="18">
        <v>1</v>
      </c>
      <c r="L218" s="19">
        <v>337.5</v>
      </c>
      <c r="M218" s="19">
        <v>337.5</v>
      </c>
      <c r="N218">
        <v>65</v>
      </c>
      <c r="O218">
        <f t="shared" si="6"/>
        <v>65</v>
      </c>
      <c r="P218" s="11">
        <f t="shared" si="7"/>
        <v>272.5</v>
      </c>
    </row>
    <row r="219" spans="1:16" x14ac:dyDescent="0.25">
      <c r="A219" s="15" t="s">
        <v>1994</v>
      </c>
      <c r="B219" s="15" t="s">
        <v>1136</v>
      </c>
      <c r="C219" s="15" t="s">
        <v>1194</v>
      </c>
      <c r="D219" s="15" t="s">
        <v>1172</v>
      </c>
      <c r="E219" s="15" t="s">
        <v>423</v>
      </c>
      <c r="F219" s="16">
        <v>45664</v>
      </c>
      <c r="G219" s="17">
        <v>39358</v>
      </c>
      <c r="H219" s="17" t="s">
        <v>236</v>
      </c>
      <c r="I219" s="17" t="s">
        <v>757</v>
      </c>
      <c r="J219" s="17" t="s">
        <v>1183</v>
      </c>
      <c r="K219" s="18">
        <v>1</v>
      </c>
      <c r="L219" s="19">
        <v>784</v>
      </c>
      <c r="M219" s="19">
        <v>784</v>
      </c>
      <c r="N219">
        <v>210</v>
      </c>
      <c r="O219">
        <f t="shared" si="6"/>
        <v>210</v>
      </c>
      <c r="P219" s="11">
        <f t="shared" si="7"/>
        <v>574</v>
      </c>
    </row>
    <row r="220" spans="1:16" x14ac:dyDescent="0.25">
      <c r="A220" s="15" t="s">
        <v>1994</v>
      </c>
      <c r="B220" s="15" t="s">
        <v>1136</v>
      </c>
      <c r="C220" s="15" t="s">
        <v>1194</v>
      </c>
      <c r="D220" s="15" t="s">
        <v>1172</v>
      </c>
      <c r="E220" s="15" t="s">
        <v>423</v>
      </c>
      <c r="F220" s="16">
        <v>45664</v>
      </c>
      <c r="G220" s="17">
        <v>39358</v>
      </c>
      <c r="H220" s="17" t="s">
        <v>184</v>
      </c>
      <c r="I220" s="17" t="s">
        <v>708</v>
      </c>
      <c r="J220" s="17" t="s">
        <v>1184</v>
      </c>
      <c r="K220" s="18">
        <v>1</v>
      </c>
      <c r="L220" s="19">
        <v>6000</v>
      </c>
      <c r="M220" s="19">
        <v>6000</v>
      </c>
      <c r="N220">
        <v>267</v>
      </c>
      <c r="O220">
        <f t="shared" si="6"/>
        <v>267</v>
      </c>
      <c r="P220" s="11">
        <f t="shared" si="7"/>
        <v>5733</v>
      </c>
    </row>
    <row r="221" spans="1:16" x14ac:dyDescent="0.25">
      <c r="A221" s="15" t="s">
        <v>1994</v>
      </c>
      <c r="B221" s="15" t="s">
        <v>1136</v>
      </c>
      <c r="C221" s="15" t="s">
        <v>1194</v>
      </c>
      <c r="D221" s="15" t="s">
        <v>1172</v>
      </c>
      <c r="E221" s="15" t="s">
        <v>423</v>
      </c>
      <c r="F221" s="16">
        <v>45664</v>
      </c>
      <c r="G221" s="17">
        <v>39358</v>
      </c>
      <c r="H221" s="17" t="s">
        <v>1305</v>
      </c>
      <c r="I221" s="17" t="s">
        <v>1306</v>
      </c>
      <c r="J221" s="17" t="s">
        <v>1184</v>
      </c>
      <c r="K221" s="18">
        <v>3</v>
      </c>
      <c r="L221" s="19">
        <v>150</v>
      </c>
      <c r="M221" s="19">
        <v>450</v>
      </c>
      <c r="N221">
        <v>32</v>
      </c>
      <c r="O221">
        <f t="shared" si="6"/>
        <v>96</v>
      </c>
      <c r="P221" s="11">
        <f t="shared" si="7"/>
        <v>354</v>
      </c>
    </row>
    <row r="222" spans="1:16" x14ac:dyDescent="0.25">
      <c r="A222" s="15" t="s">
        <v>1113</v>
      </c>
      <c r="B222" s="15" t="s">
        <v>1163</v>
      </c>
      <c r="C222" s="15" t="s">
        <v>1194</v>
      </c>
      <c r="D222" s="15" t="s">
        <v>1171</v>
      </c>
      <c r="E222" s="15" t="s">
        <v>58</v>
      </c>
      <c r="F222" s="16">
        <v>45667</v>
      </c>
      <c r="G222" s="17">
        <v>39359</v>
      </c>
      <c r="H222" s="17" t="s">
        <v>65</v>
      </c>
      <c r="I222" s="17" t="s">
        <v>609</v>
      </c>
      <c r="J222" s="17" t="s">
        <v>1177</v>
      </c>
      <c r="K222" s="18">
        <v>1</v>
      </c>
      <c r="L222" s="19">
        <v>350</v>
      </c>
      <c r="M222" s="19">
        <v>350</v>
      </c>
      <c r="N222">
        <v>50</v>
      </c>
      <c r="O222">
        <f t="shared" si="6"/>
        <v>50</v>
      </c>
      <c r="P222" s="11">
        <f t="shared" si="7"/>
        <v>300</v>
      </c>
    </row>
    <row r="223" spans="1:16" x14ac:dyDescent="0.25">
      <c r="A223" s="15" t="s">
        <v>1113</v>
      </c>
      <c r="B223" s="15" t="s">
        <v>1163</v>
      </c>
      <c r="C223" s="15" t="s">
        <v>1194</v>
      </c>
      <c r="D223" s="15" t="s">
        <v>1171</v>
      </c>
      <c r="E223" s="15" t="s">
        <v>58</v>
      </c>
      <c r="F223" s="16">
        <v>45667</v>
      </c>
      <c r="G223" s="17">
        <v>39359</v>
      </c>
      <c r="H223" s="17" t="s">
        <v>70</v>
      </c>
      <c r="I223" s="17" t="s">
        <v>612</v>
      </c>
      <c r="J223" s="17" t="s">
        <v>1177</v>
      </c>
      <c r="K223" s="18">
        <v>1</v>
      </c>
      <c r="L223" s="19">
        <v>350</v>
      </c>
      <c r="M223" s="19">
        <v>350</v>
      </c>
      <c r="N223">
        <v>50</v>
      </c>
      <c r="O223">
        <f t="shared" si="6"/>
        <v>50</v>
      </c>
      <c r="P223" s="11">
        <f t="shared" si="7"/>
        <v>300</v>
      </c>
    </row>
    <row r="224" spans="1:16" x14ac:dyDescent="0.25">
      <c r="A224" s="15" t="s">
        <v>1113</v>
      </c>
      <c r="B224" s="15" t="s">
        <v>1163</v>
      </c>
      <c r="C224" s="15" t="s">
        <v>1194</v>
      </c>
      <c r="D224" s="15" t="s">
        <v>1171</v>
      </c>
      <c r="E224" s="15" t="s">
        <v>58</v>
      </c>
      <c r="F224" s="16">
        <v>45667</v>
      </c>
      <c r="G224" s="17">
        <v>39359</v>
      </c>
      <c r="H224" s="17" t="s">
        <v>30</v>
      </c>
      <c r="I224" s="17" t="s">
        <v>583</v>
      </c>
      <c r="J224" s="17" t="s">
        <v>1187</v>
      </c>
      <c r="K224" s="18">
        <v>1</v>
      </c>
      <c r="L224" s="19">
        <v>475</v>
      </c>
      <c r="M224" s="19">
        <v>475</v>
      </c>
      <c r="N224">
        <v>100</v>
      </c>
      <c r="O224">
        <f t="shared" si="6"/>
        <v>100</v>
      </c>
      <c r="P224" s="11">
        <f t="shared" si="7"/>
        <v>375</v>
      </c>
    </row>
    <row r="225" spans="1:16" x14ac:dyDescent="0.25">
      <c r="A225" s="15" t="s">
        <v>1113</v>
      </c>
      <c r="B225" s="15" t="s">
        <v>1163</v>
      </c>
      <c r="C225" s="15" t="s">
        <v>1194</v>
      </c>
      <c r="D225" s="15" t="s">
        <v>1171</v>
      </c>
      <c r="E225" s="15" t="s">
        <v>58</v>
      </c>
      <c r="F225" s="16">
        <v>45667</v>
      </c>
      <c r="G225" s="17">
        <v>39359</v>
      </c>
      <c r="H225" s="17" t="s">
        <v>18</v>
      </c>
      <c r="I225" s="17" t="s">
        <v>572</v>
      </c>
      <c r="J225" s="17" t="s">
        <v>1187</v>
      </c>
      <c r="K225" s="18">
        <v>4</v>
      </c>
      <c r="L225" s="19">
        <v>75</v>
      </c>
      <c r="M225" s="19">
        <v>300</v>
      </c>
      <c r="N225">
        <v>15</v>
      </c>
      <c r="O225">
        <f t="shared" si="6"/>
        <v>60</v>
      </c>
      <c r="P225" s="11">
        <f t="shared" si="7"/>
        <v>240</v>
      </c>
    </row>
    <row r="226" spans="1:16" x14ac:dyDescent="0.25">
      <c r="A226" s="15" t="s">
        <v>1113</v>
      </c>
      <c r="B226" s="15" t="s">
        <v>1163</v>
      </c>
      <c r="C226" s="15" t="s">
        <v>1194</v>
      </c>
      <c r="D226" s="15" t="s">
        <v>1171</v>
      </c>
      <c r="E226" s="15" t="s">
        <v>58</v>
      </c>
      <c r="F226" s="16">
        <v>45667</v>
      </c>
      <c r="G226" s="17">
        <v>39359</v>
      </c>
      <c r="H226" s="17" t="s">
        <v>128</v>
      </c>
      <c r="I226" s="17" t="s">
        <v>664</v>
      </c>
      <c r="J226" s="17" t="s">
        <v>1187</v>
      </c>
      <c r="K226" s="18">
        <v>2</v>
      </c>
      <c r="L226" s="19">
        <v>75</v>
      </c>
      <c r="M226" s="19">
        <v>150</v>
      </c>
      <c r="N226">
        <v>15</v>
      </c>
      <c r="O226">
        <f t="shared" si="6"/>
        <v>30</v>
      </c>
      <c r="P226" s="11">
        <f t="shared" si="7"/>
        <v>120</v>
      </c>
    </row>
    <row r="227" spans="1:16" x14ac:dyDescent="0.25">
      <c r="A227" s="15" t="s">
        <v>1113</v>
      </c>
      <c r="B227" s="15" t="s">
        <v>1163</v>
      </c>
      <c r="C227" s="15" t="s">
        <v>1194</v>
      </c>
      <c r="D227" s="15" t="s">
        <v>1171</v>
      </c>
      <c r="E227" s="15" t="s">
        <v>58</v>
      </c>
      <c r="F227" s="16">
        <v>45667</v>
      </c>
      <c r="G227" s="17">
        <v>39359</v>
      </c>
      <c r="H227" s="17" t="s">
        <v>25</v>
      </c>
      <c r="I227" s="17" t="s">
        <v>579</v>
      </c>
      <c r="J227" s="17" t="s">
        <v>1187</v>
      </c>
      <c r="K227" s="18">
        <v>1</v>
      </c>
      <c r="L227" s="19">
        <v>90</v>
      </c>
      <c r="M227" s="19">
        <v>90</v>
      </c>
      <c r="N227">
        <v>40</v>
      </c>
      <c r="O227">
        <f t="shared" si="6"/>
        <v>40</v>
      </c>
      <c r="P227" s="11">
        <f t="shared" si="7"/>
        <v>50</v>
      </c>
    </row>
    <row r="228" spans="1:16" x14ac:dyDescent="0.25">
      <c r="A228" s="15" t="s">
        <v>1117</v>
      </c>
      <c r="B228" s="15" t="s">
        <v>1197</v>
      </c>
      <c r="C228" s="15" t="s">
        <v>1665</v>
      </c>
      <c r="D228" s="15" t="s">
        <v>1172</v>
      </c>
      <c r="E228" s="15" t="s">
        <v>41</v>
      </c>
      <c r="F228" s="16">
        <v>45666</v>
      </c>
      <c r="G228" s="17">
        <v>39360</v>
      </c>
      <c r="H228" s="17" t="s">
        <v>72</v>
      </c>
      <c r="I228" s="17" t="s">
        <v>614</v>
      </c>
      <c r="J228" s="17" t="s">
        <v>1188</v>
      </c>
      <c r="K228" s="18">
        <v>4</v>
      </c>
      <c r="L228" s="19">
        <v>750</v>
      </c>
      <c r="M228" s="19">
        <v>3000</v>
      </c>
      <c r="N228">
        <v>60</v>
      </c>
      <c r="O228">
        <f t="shared" si="6"/>
        <v>240</v>
      </c>
      <c r="P228" s="11">
        <f t="shared" si="7"/>
        <v>2760</v>
      </c>
    </row>
    <row r="229" spans="1:16" x14ac:dyDescent="0.25">
      <c r="A229" s="15" t="s">
        <v>1117</v>
      </c>
      <c r="B229" s="15" t="s">
        <v>1197</v>
      </c>
      <c r="C229" s="15" t="s">
        <v>1665</v>
      </c>
      <c r="D229" s="15" t="s">
        <v>1172</v>
      </c>
      <c r="E229" s="15" t="s">
        <v>41</v>
      </c>
      <c r="F229" s="16">
        <v>45666</v>
      </c>
      <c r="G229" s="17">
        <v>39360</v>
      </c>
      <c r="H229" s="17" t="s">
        <v>45</v>
      </c>
      <c r="I229" s="17" t="s">
        <v>596</v>
      </c>
      <c r="J229" s="17" t="s">
        <v>1188</v>
      </c>
      <c r="K229" s="18">
        <v>4</v>
      </c>
      <c r="L229" s="19">
        <v>100</v>
      </c>
      <c r="M229" s="19">
        <v>400</v>
      </c>
      <c r="N229">
        <v>10</v>
      </c>
      <c r="O229">
        <f t="shared" si="6"/>
        <v>40</v>
      </c>
      <c r="P229" s="11">
        <f t="shared" si="7"/>
        <v>360</v>
      </c>
    </row>
    <row r="230" spans="1:16" x14ac:dyDescent="0.25">
      <c r="A230" s="15" t="s">
        <v>1117</v>
      </c>
      <c r="B230" s="15" t="s">
        <v>1197</v>
      </c>
      <c r="C230" s="15" t="s">
        <v>1665</v>
      </c>
      <c r="D230" s="15" t="s">
        <v>1172</v>
      </c>
      <c r="E230" s="15" t="s">
        <v>41</v>
      </c>
      <c r="F230" s="16">
        <v>45666</v>
      </c>
      <c r="G230" s="17">
        <v>39360</v>
      </c>
      <c r="H230" s="17" t="s">
        <v>114</v>
      </c>
      <c r="I230" s="17" t="s">
        <v>651</v>
      </c>
      <c r="J230" s="17" t="s">
        <v>1188</v>
      </c>
      <c r="K230" s="18">
        <v>2</v>
      </c>
      <c r="L230" s="19">
        <v>125</v>
      </c>
      <c r="M230" s="19">
        <v>250</v>
      </c>
      <c r="N230">
        <v>15</v>
      </c>
      <c r="O230">
        <f t="shared" si="6"/>
        <v>30</v>
      </c>
      <c r="P230" s="11">
        <f t="shared" si="7"/>
        <v>220</v>
      </c>
    </row>
    <row r="231" spans="1:16" x14ac:dyDescent="0.25">
      <c r="A231" s="15" t="s">
        <v>1117</v>
      </c>
      <c r="B231" s="15" t="s">
        <v>1197</v>
      </c>
      <c r="C231" s="15" t="s">
        <v>1665</v>
      </c>
      <c r="D231" s="15" t="s">
        <v>1172</v>
      </c>
      <c r="E231" s="15" t="s">
        <v>41</v>
      </c>
      <c r="F231" s="16">
        <v>45666</v>
      </c>
      <c r="G231" s="17">
        <v>39360</v>
      </c>
      <c r="H231" s="17" t="s">
        <v>224</v>
      </c>
      <c r="I231" s="17" t="s">
        <v>746</v>
      </c>
      <c r="J231" s="17" t="s">
        <v>1181</v>
      </c>
      <c r="K231" s="18">
        <v>2</v>
      </c>
      <c r="L231" s="19">
        <v>2000</v>
      </c>
      <c r="M231" s="19">
        <v>4000</v>
      </c>
      <c r="N231">
        <v>90</v>
      </c>
      <c r="O231">
        <f t="shared" si="6"/>
        <v>180</v>
      </c>
      <c r="P231" s="11">
        <f t="shared" si="7"/>
        <v>3820</v>
      </c>
    </row>
    <row r="232" spans="1:16" x14ac:dyDescent="0.25">
      <c r="A232" s="15" t="s">
        <v>1117</v>
      </c>
      <c r="B232" s="15" t="s">
        <v>1197</v>
      </c>
      <c r="C232" s="15" t="s">
        <v>1665</v>
      </c>
      <c r="D232" s="15" t="s">
        <v>1172</v>
      </c>
      <c r="E232" s="15" t="s">
        <v>41</v>
      </c>
      <c r="F232" s="16">
        <v>45666</v>
      </c>
      <c r="G232" s="17">
        <v>39361</v>
      </c>
      <c r="H232" s="17" t="s">
        <v>72</v>
      </c>
      <c r="I232" s="17" t="s">
        <v>614</v>
      </c>
      <c r="J232" s="17" t="s">
        <v>1188</v>
      </c>
      <c r="K232" s="18">
        <v>2</v>
      </c>
      <c r="L232" s="19">
        <v>750</v>
      </c>
      <c r="M232" s="19">
        <v>1500</v>
      </c>
      <c r="N232">
        <v>60</v>
      </c>
      <c r="O232">
        <f t="shared" si="6"/>
        <v>120</v>
      </c>
      <c r="P232" s="11">
        <f t="shared" si="7"/>
        <v>1380</v>
      </c>
    </row>
    <row r="233" spans="1:16" x14ac:dyDescent="0.25">
      <c r="A233" s="15" t="s">
        <v>1117</v>
      </c>
      <c r="B233" s="15" t="s">
        <v>1197</v>
      </c>
      <c r="C233" s="15" t="s">
        <v>1665</v>
      </c>
      <c r="D233" s="15" t="s">
        <v>1172</v>
      </c>
      <c r="E233" s="15" t="s">
        <v>41</v>
      </c>
      <c r="F233" s="16">
        <v>45666</v>
      </c>
      <c r="G233" s="17">
        <v>39361</v>
      </c>
      <c r="H233" s="17" t="s">
        <v>45</v>
      </c>
      <c r="I233" s="17" t="s">
        <v>596</v>
      </c>
      <c r="J233" s="17" t="s">
        <v>1188</v>
      </c>
      <c r="K233" s="18">
        <v>4</v>
      </c>
      <c r="L233" s="19">
        <v>100</v>
      </c>
      <c r="M233" s="19">
        <v>400</v>
      </c>
      <c r="N233">
        <v>10</v>
      </c>
      <c r="O233">
        <f t="shared" si="6"/>
        <v>40</v>
      </c>
      <c r="P233" s="11">
        <f t="shared" si="7"/>
        <v>360</v>
      </c>
    </row>
    <row r="234" spans="1:16" x14ac:dyDescent="0.25">
      <c r="A234" s="15" t="s">
        <v>1117</v>
      </c>
      <c r="B234" s="15" t="s">
        <v>1197</v>
      </c>
      <c r="C234" s="15" t="s">
        <v>1665</v>
      </c>
      <c r="D234" s="15" t="s">
        <v>1172</v>
      </c>
      <c r="E234" s="15" t="s">
        <v>41</v>
      </c>
      <c r="F234" s="16">
        <v>45666</v>
      </c>
      <c r="G234" s="17">
        <v>39361</v>
      </c>
      <c r="H234" s="17" t="s">
        <v>290</v>
      </c>
      <c r="I234" s="17" t="s">
        <v>803</v>
      </c>
      <c r="J234" s="17" t="s">
        <v>1188</v>
      </c>
      <c r="K234" s="18">
        <v>2</v>
      </c>
      <c r="L234" s="19">
        <v>125</v>
      </c>
      <c r="M234" s="19">
        <v>250</v>
      </c>
      <c r="N234">
        <v>15</v>
      </c>
      <c r="O234">
        <f t="shared" si="6"/>
        <v>30</v>
      </c>
      <c r="P234" s="11">
        <f t="shared" si="7"/>
        <v>220</v>
      </c>
    </row>
    <row r="235" spans="1:16" x14ac:dyDescent="0.25">
      <c r="A235" s="15" t="s">
        <v>1117</v>
      </c>
      <c r="B235" s="15" t="s">
        <v>1197</v>
      </c>
      <c r="C235" s="15" t="s">
        <v>1665</v>
      </c>
      <c r="D235" s="15" t="s">
        <v>1172</v>
      </c>
      <c r="E235" s="15" t="s">
        <v>41</v>
      </c>
      <c r="F235" s="16">
        <v>45666</v>
      </c>
      <c r="G235" s="17">
        <v>39361</v>
      </c>
      <c r="H235" s="17" t="s">
        <v>224</v>
      </c>
      <c r="I235" s="17" t="s">
        <v>746</v>
      </c>
      <c r="J235" s="17" t="s">
        <v>1181</v>
      </c>
      <c r="K235" s="18">
        <v>1</v>
      </c>
      <c r="L235" s="19">
        <v>2000</v>
      </c>
      <c r="M235" s="19">
        <v>2000</v>
      </c>
      <c r="N235">
        <v>90</v>
      </c>
      <c r="O235">
        <f t="shared" si="6"/>
        <v>90</v>
      </c>
      <c r="P235" s="11">
        <f t="shared" si="7"/>
        <v>1910</v>
      </c>
    </row>
    <row r="236" spans="1:16" x14ac:dyDescent="0.25">
      <c r="A236" s="15" t="s">
        <v>1402</v>
      </c>
      <c r="B236" s="15" t="s">
        <v>1403</v>
      </c>
      <c r="C236" s="15" t="s">
        <v>1195</v>
      </c>
      <c r="D236" s="15" t="s">
        <v>1171</v>
      </c>
      <c r="E236" s="15" t="s">
        <v>1404</v>
      </c>
      <c r="F236" s="16">
        <v>45666</v>
      </c>
      <c r="G236" s="17">
        <v>39362</v>
      </c>
      <c r="H236" s="17" t="s">
        <v>50</v>
      </c>
      <c r="I236" s="17" t="s">
        <v>600</v>
      </c>
      <c r="J236" s="17" t="s">
        <v>1183</v>
      </c>
      <c r="K236" s="18">
        <v>1</v>
      </c>
      <c r="L236" s="19">
        <v>2964</v>
      </c>
      <c r="M236" s="19">
        <v>2964</v>
      </c>
      <c r="N236">
        <v>235</v>
      </c>
      <c r="O236">
        <f t="shared" si="6"/>
        <v>235</v>
      </c>
      <c r="P236" s="11">
        <f t="shared" si="7"/>
        <v>2729</v>
      </c>
    </row>
    <row r="237" spans="1:16" x14ac:dyDescent="0.25">
      <c r="A237" s="15" t="s">
        <v>1402</v>
      </c>
      <c r="B237" s="15" t="s">
        <v>1403</v>
      </c>
      <c r="C237" s="15" t="s">
        <v>1195</v>
      </c>
      <c r="D237" s="15" t="s">
        <v>1171</v>
      </c>
      <c r="E237" s="15" t="s">
        <v>1404</v>
      </c>
      <c r="F237" s="16">
        <v>45666</v>
      </c>
      <c r="G237" s="17">
        <v>39362</v>
      </c>
      <c r="H237" s="17" t="s">
        <v>139</v>
      </c>
      <c r="I237" s="17" t="s">
        <v>1676</v>
      </c>
      <c r="J237" s="17" t="s">
        <v>1183</v>
      </c>
      <c r="K237" s="18">
        <v>1</v>
      </c>
      <c r="L237" s="19">
        <v>102.6</v>
      </c>
      <c r="M237" s="19">
        <v>102.6</v>
      </c>
      <c r="N237">
        <v>30</v>
      </c>
      <c r="O237">
        <f t="shared" si="6"/>
        <v>30</v>
      </c>
      <c r="P237" s="11">
        <f t="shared" si="7"/>
        <v>72.599999999999994</v>
      </c>
    </row>
    <row r="238" spans="1:16" x14ac:dyDescent="0.25">
      <c r="A238" s="15" t="s">
        <v>1402</v>
      </c>
      <c r="B238" s="15" t="s">
        <v>1403</v>
      </c>
      <c r="C238" s="15" t="s">
        <v>1195</v>
      </c>
      <c r="D238" s="15" t="s">
        <v>1171</v>
      </c>
      <c r="E238" s="15" t="s">
        <v>1404</v>
      </c>
      <c r="F238" s="16">
        <v>45666</v>
      </c>
      <c r="G238" s="17">
        <v>39362</v>
      </c>
      <c r="H238" s="17" t="s">
        <v>140</v>
      </c>
      <c r="I238" s="17" t="s">
        <v>672</v>
      </c>
      <c r="J238" s="17" t="s">
        <v>1183</v>
      </c>
      <c r="K238" s="18">
        <v>1</v>
      </c>
      <c r="L238" s="19">
        <v>726.6</v>
      </c>
      <c r="M238" s="19">
        <v>726.6</v>
      </c>
      <c r="N238">
        <v>875</v>
      </c>
      <c r="O238">
        <f t="shared" si="6"/>
        <v>875</v>
      </c>
      <c r="P238" s="11">
        <f t="shared" si="7"/>
        <v>-148.39999999999998</v>
      </c>
    </row>
    <row r="239" spans="1:16" x14ac:dyDescent="0.25">
      <c r="A239" s="15" t="s">
        <v>1402</v>
      </c>
      <c r="B239" s="15" t="s">
        <v>1403</v>
      </c>
      <c r="C239" s="15" t="s">
        <v>1195</v>
      </c>
      <c r="D239" s="15" t="s">
        <v>1171</v>
      </c>
      <c r="E239" s="15" t="s">
        <v>1404</v>
      </c>
      <c r="F239" s="16">
        <v>45666</v>
      </c>
      <c r="G239" s="17">
        <v>39362</v>
      </c>
      <c r="H239" s="17" t="s">
        <v>172</v>
      </c>
      <c r="I239" s="17" t="s">
        <v>697</v>
      </c>
      <c r="J239" s="17" t="s">
        <v>1183</v>
      </c>
      <c r="K239" s="18">
        <v>1</v>
      </c>
      <c r="L239" s="19">
        <v>139.80000000000001</v>
      </c>
      <c r="M239" s="19">
        <v>139.80000000000001</v>
      </c>
      <c r="N239">
        <v>120</v>
      </c>
      <c r="O239">
        <f t="shared" si="6"/>
        <v>120</v>
      </c>
      <c r="P239" s="11">
        <f t="shared" si="7"/>
        <v>19.800000000000011</v>
      </c>
    </row>
    <row r="240" spans="1:16" x14ac:dyDescent="0.25">
      <c r="A240" s="15" t="s">
        <v>1402</v>
      </c>
      <c r="B240" s="15" t="s">
        <v>1403</v>
      </c>
      <c r="C240" s="15" t="s">
        <v>1195</v>
      </c>
      <c r="D240" s="15" t="s">
        <v>1171</v>
      </c>
      <c r="E240" s="15" t="s">
        <v>1404</v>
      </c>
      <c r="F240" s="16">
        <v>45666</v>
      </c>
      <c r="G240" s="17">
        <v>39362</v>
      </c>
      <c r="H240" s="17" t="s">
        <v>330</v>
      </c>
      <c r="I240" s="17" t="s">
        <v>836</v>
      </c>
      <c r="J240" s="17" t="s">
        <v>1190</v>
      </c>
      <c r="K240" s="18">
        <v>2</v>
      </c>
      <c r="L240" s="19">
        <v>145</v>
      </c>
      <c r="M240" s="19">
        <v>290</v>
      </c>
      <c r="N240">
        <v>25</v>
      </c>
      <c r="O240">
        <f t="shared" si="6"/>
        <v>50</v>
      </c>
      <c r="P240" s="11">
        <f t="shared" si="7"/>
        <v>240</v>
      </c>
    </row>
    <row r="241" spans="1:16" x14ac:dyDescent="0.25">
      <c r="A241" s="15" t="s">
        <v>1402</v>
      </c>
      <c r="B241" s="15" t="s">
        <v>1403</v>
      </c>
      <c r="C241" s="15" t="s">
        <v>1195</v>
      </c>
      <c r="D241" s="15" t="s">
        <v>1171</v>
      </c>
      <c r="E241" s="15" t="s">
        <v>1404</v>
      </c>
      <c r="F241" s="16">
        <v>45666</v>
      </c>
      <c r="G241" s="17">
        <v>39362</v>
      </c>
      <c r="H241" s="17" t="s">
        <v>51</v>
      </c>
      <c r="I241" s="17" t="s">
        <v>601</v>
      </c>
      <c r="J241" s="17" t="s">
        <v>48</v>
      </c>
      <c r="K241" s="18">
        <v>1</v>
      </c>
      <c r="L241" s="19">
        <v>28.8</v>
      </c>
      <c r="M241" s="19">
        <v>28.8</v>
      </c>
      <c r="N241">
        <v>12</v>
      </c>
      <c r="O241">
        <f t="shared" si="6"/>
        <v>12</v>
      </c>
      <c r="P241" s="11">
        <f t="shared" si="7"/>
        <v>16.8</v>
      </c>
    </row>
    <row r="242" spans="1:16" x14ac:dyDescent="0.25">
      <c r="A242" s="15" t="s">
        <v>1402</v>
      </c>
      <c r="B242" s="15" t="s">
        <v>1403</v>
      </c>
      <c r="C242" s="15" t="s">
        <v>1195</v>
      </c>
      <c r="D242" s="15" t="s">
        <v>1171</v>
      </c>
      <c r="E242" s="15" t="s">
        <v>1404</v>
      </c>
      <c r="F242" s="16">
        <v>45666</v>
      </c>
      <c r="G242" s="17">
        <v>39362</v>
      </c>
      <c r="H242" s="17" t="s">
        <v>256</v>
      </c>
      <c r="I242" s="17" t="s">
        <v>776</v>
      </c>
      <c r="J242" s="17" t="s">
        <v>48</v>
      </c>
      <c r="K242" s="18">
        <v>1</v>
      </c>
      <c r="L242" s="19">
        <v>1938</v>
      </c>
      <c r="M242" s="19">
        <v>1938</v>
      </c>
      <c r="N242">
        <v>200</v>
      </c>
      <c r="O242">
        <f t="shared" si="6"/>
        <v>200</v>
      </c>
      <c r="P242" s="11">
        <f t="shared" si="7"/>
        <v>1738</v>
      </c>
    </row>
    <row r="243" spans="1:16" x14ac:dyDescent="0.25">
      <c r="A243" s="15" t="s">
        <v>1986</v>
      </c>
      <c r="B243" t="s">
        <v>1126</v>
      </c>
      <c r="C243" t="s">
        <v>1196</v>
      </c>
      <c r="D243" s="15" t="s">
        <v>1171</v>
      </c>
      <c r="E243" s="15" t="s">
        <v>500</v>
      </c>
      <c r="F243" s="16">
        <v>45667</v>
      </c>
      <c r="G243" s="17">
        <v>39363</v>
      </c>
      <c r="H243" s="17" t="s">
        <v>167</v>
      </c>
      <c r="I243" s="17" t="s">
        <v>694</v>
      </c>
      <c r="J243" s="17" t="s">
        <v>1179</v>
      </c>
      <c r="K243" s="18">
        <v>1</v>
      </c>
      <c r="L243" s="19">
        <v>600</v>
      </c>
      <c r="M243" s="19">
        <v>600</v>
      </c>
      <c r="N243">
        <v>102</v>
      </c>
      <c r="O243">
        <f t="shared" si="6"/>
        <v>102</v>
      </c>
      <c r="P243" s="11">
        <f t="shared" si="7"/>
        <v>498</v>
      </c>
    </row>
    <row r="244" spans="1:16" x14ac:dyDescent="0.25">
      <c r="A244" s="15" t="s">
        <v>1986</v>
      </c>
      <c r="B244" t="s">
        <v>1126</v>
      </c>
      <c r="C244" t="s">
        <v>1196</v>
      </c>
      <c r="D244" s="15" t="s">
        <v>1171</v>
      </c>
      <c r="E244" s="15" t="s">
        <v>500</v>
      </c>
      <c r="F244" s="16">
        <v>45667</v>
      </c>
      <c r="G244" s="17">
        <v>39363</v>
      </c>
      <c r="H244" s="17" t="s">
        <v>36</v>
      </c>
      <c r="I244" s="17" t="s">
        <v>589</v>
      </c>
      <c r="J244" s="17" t="s">
        <v>1179</v>
      </c>
      <c r="K244" s="18">
        <v>2</v>
      </c>
      <c r="L244" s="19">
        <v>600</v>
      </c>
      <c r="M244" s="19">
        <v>1200</v>
      </c>
      <c r="N244">
        <v>102</v>
      </c>
      <c r="O244">
        <f t="shared" si="6"/>
        <v>204</v>
      </c>
      <c r="P244" s="11">
        <f t="shared" si="7"/>
        <v>996</v>
      </c>
    </row>
    <row r="245" spans="1:16" x14ac:dyDescent="0.25">
      <c r="A245" s="15" t="s">
        <v>1038</v>
      </c>
      <c r="B245" s="15" t="s">
        <v>1139</v>
      </c>
      <c r="C245" s="15" t="s">
        <v>1193</v>
      </c>
      <c r="D245" s="15" t="s">
        <v>1172</v>
      </c>
      <c r="E245" s="15" t="s">
        <v>15</v>
      </c>
      <c r="F245" s="16">
        <v>45668</v>
      </c>
      <c r="G245" s="17">
        <v>39364</v>
      </c>
      <c r="H245" s="17" t="s">
        <v>2219</v>
      </c>
      <c r="I245" s="17" t="s">
        <v>2220</v>
      </c>
      <c r="J245" s="17" t="s">
        <v>1177</v>
      </c>
      <c r="K245" s="18">
        <v>1</v>
      </c>
      <c r="L245" s="19">
        <v>800</v>
      </c>
      <c r="M245" s="19">
        <v>800</v>
      </c>
      <c r="N245">
        <v>50</v>
      </c>
      <c r="O245">
        <f t="shared" si="6"/>
        <v>50</v>
      </c>
      <c r="P245" s="11">
        <f t="shared" si="7"/>
        <v>750</v>
      </c>
    </row>
    <row r="246" spans="1:16" x14ac:dyDescent="0.25">
      <c r="A246" s="15" t="s">
        <v>1038</v>
      </c>
      <c r="B246" s="15" t="s">
        <v>1139</v>
      </c>
      <c r="C246" s="15" t="s">
        <v>1193</v>
      </c>
      <c r="D246" s="15" t="s">
        <v>1172</v>
      </c>
      <c r="E246" s="15" t="s">
        <v>15</v>
      </c>
      <c r="F246" s="16">
        <v>45668</v>
      </c>
      <c r="G246" s="17">
        <v>39364</v>
      </c>
      <c r="H246" s="17" t="s">
        <v>2223</v>
      </c>
      <c r="I246" s="17" t="s">
        <v>2224</v>
      </c>
      <c r="J246" s="17" t="s">
        <v>1177</v>
      </c>
      <c r="K246" s="18">
        <v>2</v>
      </c>
      <c r="L246" s="19">
        <v>800</v>
      </c>
      <c r="M246" s="19">
        <v>1600</v>
      </c>
      <c r="N246">
        <v>50</v>
      </c>
      <c r="O246">
        <f t="shared" si="6"/>
        <v>100</v>
      </c>
      <c r="P246" s="11">
        <f t="shared" si="7"/>
        <v>1500</v>
      </c>
    </row>
    <row r="247" spans="1:16" x14ac:dyDescent="0.25">
      <c r="A247" s="15" t="s">
        <v>1038</v>
      </c>
      <c r="B247" s="15" t="s">
        <v>1139</v>
      </c>
      <c r="C247" s="15" t="s">
        <v>1193</v>
      </c>
      <c r="D247" s="15" t="s">
        <v>1172</v>
      </c>
      <c r="E247" s="15" t="s">
        <v>15</v>
      </c>
      <c r="F247" s="16">
        <v>45668</v>
      </c>
      <c r="G247" s="17">
        <v>39364</v>
      </c>
      <c r="H247" s="17" t="s">
        <v>2221</v>
      </c>
      <c r="I247" s="17" t="s">
        <v>2222</v>
      </c>
      <c r="J247" s="17" t="s">
        <v>1177</v>
      </c>
      <c r="K247" s="18">
        <v>1</v>
      </c>
      <c r="L247" s="19">
        <v>800</v>
      </c>
      <c r="M247" s="19">
        <v>800</v>
      </c>
      <c r="N247">
        <v>50</v>
      </c>
      <c r="O247">
        <f t="shared" si="6"/>
        <v>50</v>
      </c>
      <c r="P247" s="11">
        <f t="shared" si="7"/>
        <v>750</v>
      </c>
    </row>
    <row r="248" spans="1:16" x14ac:dyDescent="0.25">
      <c r="A248" s="15" t="s">
        <v>1038</v>
      </c>
      <c r="B248" s="15" t="s">
        <v>1139</v>
      </c>
      <c r="C248" s="15" t="s">
        <v>1193</v>
      </c>
      <c r="D248" s="15" t="s">
        <v>1172</v>
      </c>
      <c r="E248" s="15" t="s">
        <v>15</v>
      </c>
      <c r="F248" s="16">
        <v>45668</v>
      </c>
      <c r="G248" s="17">
        <v>39364</v>
      </c>
      <c r="H248" s="17" t="s">
        <v>16</v>
      </c>
      <c r="I248" s="17" t="s">
        <v>570</v>
      </c>
      <c r="J248" s="17" t="s">
        <v>1187</v>
      </c>
      <c r="K248" s="18">
        <v>1</v>
      </c>
      <c r="L248" s="19">
        <v>580</v>
      </c>
      <c r="M248" s="19">
        <v>580</v>
      </c>
      <c r="N248">
        <v>120</v>
      </c>
      <c r="O248">
        <f t="shared" si="6"/>
        <v>120</v>
      </c>
      <c r="P248" s="11">
        <f t="shared" si="7"/>
        <v>460</v>
      </c>
    </row>
    <row r="249" spans="1:16" x14ac:dyDescent="0.25">
      <c r="A249" s="15" t="s">
        <v>1038</v>
      </c>
      <c r="B249" s="15" t="s">
        <v>1139</v>
      </c>
      <c r="C249" s="15" t="s">
        <v>1193</v>
      </c>
      <c r="D249" s="15" t="s">
        <v>1172</v>
      </c>
      <c r="E249" s="15" t="s">
        <v>15</v>
      </c>
      <c r="F249" s="16">
        <v>45668</v>
      </c>
      <c r="G249" s="17">
        <v>39364</v>
      </c>
      <c r="H249" s="17" t="s">
        <v>17</v>
      </c>
      <c r="I249" s="17" t="s">
        <v>571</v>
      </c>
      <c r="J249" s="17" t="s">
        <v>1187</v>
      </c>
      <c r="K249" s="18">
        <v>8</v>
      </c>
      <c r="L249" s="19">
        <v>100</v>
      </c>
      <c r="M249" s="19">
        <v>800</v>
      </c>
      <c r="N249">
        <v>15</v>
      </c>
      <c r="O249">
        <f t="shared" si="6"/>
        <v>120</v>
      </c>
      <c r="P249" s="11">
        <f t="shared" si="7"/>
        <v>680</v>
      </c>
    </row>
    <row r="250" spans="1:16" x14ac:dyDescent="0.25">
      <c r="A250" s="15" t="s">
        <v>1565</v>
      </c>
      <c r="B250" s="15" t="s">
        <v>1120</v>
      </c>
      <c r="C250" s="15" t="s">
        <v>1195</v>
      </c>
      <c r="D250" s="15" t="s">
        <v>1171</v>
      </c>
      <c r="E250" s="15" t="s">
        <v>337</v>
      </c>
      <c r="F250" s="16">
        <v>45667</v>
      </c>
      <c r="G250" s="17">
        <v>39365</v>
      </c>
      <c r="H250" s="17" t="s">
        <v>195</v>
      </c>
      <c r="I250" s="17" t="s">
        <v>719</v>
      </c>
      <c r="J250" s="17" t="s">
        <v>1185</v>
      </c>
      <c r="K250" s="18">
        <v>1</v>
      </c>
      <c r="L250" s="19">
        <v>1150</v>
      </c>
      <c r="M250" s="19">
        <v>1150</v>
      </c>
      <c r="N250">
        <v>125</v>
      </c>
      <c r="O250">
        <f t="shared" si="6"/>
        <v>125</v>
      </c>
      <c r="P250" s="11">
        <f t="shared" si="7"/>
        <v>1025</v>
      </c>
    </row>
    <row r="251" spans="1:16" x14ac:dyDescent="0.25">
      <c r="A251" s="15" t="s">
        <v>1565</v>
      </c>
      <c r="B251" s="15" t="s">
        <v>1120</v>
      </c>
      <c r="C251" s="15" t="s">
        <v>1195</v>
      </c>
      <c r="D251" s="15" t="s">
        <v>1171</v>
      </c>
      <c r="E251" s="15" t="s">
        <v>337</v>
      </c>
      <c r="F251" s="16">
        <v>45667</v>
      </c>
      <c r="G251" s="17">
        <v>39365</v>
      </c>
      <c r="H251" s="17" t="s">
        <v>11</v>
      </c>
      <c r="I251" s="17" t="s">
        <v>566</v>
      </c>
      <c r="J251" s="17" t="s">
        <v>1185</v>
      </c>
      <c r="K251" s="18">
        <v>2</v>
      </c>
      <c r="L251" s="19">
        <v>75</v>
      </c>
      <c r="M251" s="19">
        <v>150</v>
      </c>
      <c r="N251">
        <v>15</v>
      </c>
      <c r="O251">
        <f t="shared" si="6"/>
        <v>30</v>
      </c>
      <c r="P251" s="11">
        <f t="shared" si="7"/>
        <v>120</v>
      </c>
    </row>
    <row r="252" spans="1:16" x14ac:dyDescent="0.25">
      <c r="A252" s="15" t="s">
        <v>2101</v>
      </c>
      <c r="B252" s="15" t="s">
        <v>1418</v>
      </c>
      <c r="C252" s="15" t="s">
        <v>1195</v>
      </c>
      <c r="D252" s="15" t="s">
        <v>1172</v>
      </c>
      <c r="E252" s="15" t="s">
        <v>235</v>
      </c>
      <c r="F252" s="16">
        <v>45664</v>
      </c>
      <c r="G252" s="17">
        <v>39367</v>
      </c>
      <c r="H252" s="17" t="s">
        <v>84</v>
      </c>
      <c r="I252" s="17" t="s">
        <v>624</v>
      </c>
      <c r="J252" s="17" t="s">
        <v>1179</v>
      </c>
      <c r="K252" s="18">
        <v>2</v>
      </c>
      <c r="L252" s="19">
        <v>1595</v>
      </c>
      <c r="M252" s="19">
        <v>3190</v>
      </c>
      <c r="N252">
        <v>102</v>
      </c>
      <c r="O252">
        <f t="shared" si="6"/>
        <v>204</v>
      </c>
      <c r="P252" s="11">
        <f t="shared" si="7"/>
        <v>2986</v>
      </c>
    </row>
    <row r="253" spans="1:16" x14ac:dyDescent="0.25">
      <c r="A253" s="15" t="s">
        <v>1105</v>
      </c>
      <c r="B253" s="15" t="s">
        <v>1131</v>
      </c>
      <c r="C253" s="15" t="s">
        <v>1195</v>
      </c>
      <c r="D253" s="15" t="s">
        <v>1172</v>
      </c>
      <c r="E253" s="15" t="s">
        <v>1341</v>
      </c>
      <c r="F253" s="16">
        <v>45667</v>
      </c>
      <c r="G253" s="17">
        <v>39370</v>
      </c>
      <c r="H253" s="17" t="s">
        <v>1204</v>
      </c>
      <c r="I253" s="17" t="s">
        <v>1668</v>
      </c>
      <c r="J253" s="17" t="s">
        <v>1205</v>
      </c>
      <c r="K253" s="18">
        <v>4</v>
      </c>
      <c r="L253" s="19">
        <v>495</v>
      </c>
      <c r="M253" s="19">
        <v>1980</v>
      </c>
      <c r="N253">
        <v>29</v>
      </c>
      <c r="O253">
        <f t="shared" si="6"/>
        <v>116</v>
      </c>
      <c r="P253" s="11">
        <f t="shared" si="7"/>
        <v>1864</v>
      </c>
    </row>
    <row r="254" spans="1:16" x14ac:dyDescent="0.25">
      <c r="A254" s="15" t="s">
        <v>1105</v>
      </c>
      <c r="B254" s="15" t="s">
        <v>1131</v>
      </c>
      <c r="C254" s="15" t="s">
        <v>1195</v>
      </c>
      <c r="D254" s="15" t="s">
        <v>1172</v>
      </c>
      <c r="E254" s="15" t="s">
        <v>1341</v>
      </c>
      <c r="F254" s="16">
        <v>45667</v>
      </c>
      <c r="G254" s="17">
        <v>39370</v>
      </c>
      <c r="H254" s="17" t="s">
        <v>1206</v>
      </c>
      <c r="I254" s="17" t="s">
        <v>1667</v>
      </c>
      <c r="J254" s="17" t="s">
        <v>1205</v>
      </c>
      <c r="K254" s="18">
        <v>4</v>
      </c>
      <c r="L254" s="19">
        <v>135</v>
      </c>
      <c r="M254" s="19">
        <v>540</v>
      </c>
      <c r="N254">
        <v>7</v>
      </c>
      <c r="O254">
        <f t="shared" si="6"/>
        <v>28</v>
      </c>
      <c r="P254" s="11">
        <f t="shared" si="7"/>
        <v>512</v>
      </c>
    </row>
    <row r="255" spans="1:16" x14ac:dyDescent="0.25">
      <c r="A255" s="15" t="s">
        <v>1105</v>
      </c>
      <c r="B255" s="15" t="s">
        <v>1131</v>
      </c>
      <c r="C255" s="15" t="s">
        <v>1195</v>
      </c>
      <c r="D255" s="15" t="s">
        <v>1172</v>
      </c>
      <c r="E255" s="15" t="s">
        <v>1341</v>
      </c>
      <c r="F255" s="16">
        <v>45667</v>
      </c>
      <c r="G255" s="17">
        <v>39370</v>
      </c>
      <c r="H255" s="17" t="s">
        <v>1252</v>
      </c>
      <c r="I255" s="17" t="s">
        <v>1253</v>
      </c>
      <c r="J255" s="17" t="s">
        <v>1205</v>
      </c>
      <c r="K255" s="18">
        <v>2</v>
      </c>
      <c r="L255" s="19">
        <v>495</v>
      </c>
      <c r="M255" s="19">
        <v>990</v>
      </c>
      <c r="N255">
        <v>10</v>
      </c>
      <c r="O255">
        <f t="shared" si="6"/>
        <v>20</v>
      </c>
      <c r="P255" s="11">
        <f t="shared" si="7"/>
        <v>970</v>
      </c>
    </row>
    <row r="256" spans="1:16" x14ac:dyDescent="0.25">
      <c r="A256" s="15" t="s">
        <v>1105</v>
      </c>
      <c r="B256" s="15" t="s">
        <v>1131</v>
      </c>
      <c r="C256" s="15" t="s">
        <v>1195</v>
      </c>
      <c r="D256" s="15" t="s">
        <v>1172</v>
      </c>
      <c r="E256" s="15" t="s">
        <v>1341</v>
      </c>
      <c r="F256" s="16">
        <v>45667</v>
      </c>
      <c r="G256" s="17">
        <v>39370</v>
      </c>
      <c r="H256" s="17" t="s">
        <v>1479</v>
      </c>
      <c r="I256" s="17" t="s">
        <v>1480</v>
      </c>
      <c r="J256" s="17" t="s">
        <v>1205</v>
      </c>
      <c r="K256" s="18">
        <v>2</v>
      </c>
      <c r="L256" s="19">
        <v>495</v>
      </c>
      <c r="M256" s="19">
        <v>990</v>
      </c>
      <c r="N256">
        <v>10</v>
      </c>
      <c r="O256">
        <f t="shared" si="6"/>
        <v>20</v>
      </c>
      <c r="P256" s="11">
        <f t="shared" si="7"/>
        <v>970</v>
      </c>
    </row>
    <row r="257" spans="1:16" x14ac:dyDescent="0.25">
      <c r="A257" s="15" t="s">
        <v>1105</v>
      </c>
      <c r="B257" s="15" t="s">
        <v>1131</v>
      </c>
      <c r="C257" s="15" t="s">
        <v>1195</v>
      </c>
      <c r="D257" s="15" t="s">
        <v>1172</v>
      </c>
      <c r="E257" s="15" t="s">
        <v>1341</v>
      </c>
      <c r="F257" s="16">
        <v>45667</v>
      </c>
      <c r="G257" s="17">
        <v>39370</v>
      </c>
      <c r="H257" s="17" t="s">
        <v>53</v>
      </c>
      <c r="I257" s="17" t="s">
        <v>602</v>
      </c>
      <c r="J257" s="17" t="s">
        <v>1188</v>
      </c>
      <c r="K257" s="18">
        <v>1</v>
      </c>
      <c r="L257" s="19">
        <v>720</v>
      </c>
      <c r="M257" s="19">
        <v>720</v>
      </c>
      <c r="N257">
        <v>142</v>
      </c>
      <c r="O257">
        <f t="shared" si="6"/>
        <v>142</v>
      </c>
      <c r="P257" s="11">
        <f t="shared" si="7"/>
        <v>578</v>
      </c>
    </row>
    <row r="258" spans="1:16" x14ac:dyDescent="0.25">
      <c r="A258" s="15" t="s">
        <v>1105</v>
      </c>
      <c r="B258" s="15" t="s">
        <v>1131</v>
      </c>
      <c r="C258" s="15" t="s">
        <v>1195</v>
      </c>
      <c r="D258" s="15" t="s">
        <v>1172</v>
      </c>
      <c r="E258" s="15" t="s">
        <v>1341</v>
      </c>
      <c r="F258" s="16">
        <v>45667</v>
      </c>
      <c r="G258" s="17">
        <v>39370</v>
      </c>
      <c r="H258" s="17" t="s">
        <v>290</v>
      </c>
      <c r="I258" s="17" t="s">
        <v>803</v>
      </c>
      <c r="J258" s="17" t="s">
        <v>1188</v>
      </c>
      <c r="K258" s="18">
        <v>2</v>
      </c>
      <c r="L258" s="19">
        <v>158</v>
      </c>
      <c r="M258" s="19">
        <v>316</v>
      </c>
      <c r="N258">
        <v>15</v>
      </c>
      <c r="O258">
        <f t="shared" si="6"/>
        <v>30</v>
      </c>
      <c r="P258" s="11">
        <f t="shared" si="7"/>
        <v>286</v>
      </c>
    </row>
    <row r="259" spans="1:16" x14ac:dyDescent="0.25">
      <c r="A259" s="15" t="s">
        <v>1089</v>
      </c>
      <c r="B259" s="15" t="s">
        <v>1142</v>
      </c>
      <c r="C259" s="15" t="s">
        <v>1196</v>
      </c>
      <c r="D259" s="15" t="s">
        <v>1172</v>
      </c>
      <c r="E259" s="15" t="s">
        <v>66</v>
      </c>
      <c r="F259" s="16">
        <v>45665</v>
      </c>
      <c r="G259" s="17">
        <v>39371</v>
      </c>
      <c r="H259" s="17" t="s">
        <v>160</v>
      </c>
      <c r="I259" s="17" t="s">
        <v>687</v>
      </c>
      <c r="J259" s="17" t="s">
        <v>1185</v>
      </c>
      <c r="K259" s="18">
        <v>1</v>
      </c>
      <c r="L259" s="19">
        <v>1900</v>
      </c>
      <c r="M259" s="19">
        <v>1900</v>
      </c>
      <c r="N259">
        <v>125</v>
      </c>
      <c r="O259">
        <f t="shared" si="6"/>
        <v>125</v>
      </c>
      <c r="P259" s="11">
        <f t="shared" si="7"/>
        <v>1775</v>
      </c>
    </row>
    <row r="260" spans="1:16" x14ac:dyDescent="0.25">
      <c r="A260" s="15" t="s">
        <v>1089</v>
      </c>
      <c r="B260" s="15" t="s">
        <v>1142</v>
      </c>
      <c r="C260" s="15" t="s">
        <v>1196</v>
      </c>
      <c r="D260" s="15" t="s">
        <v>1172</v>
      </c>
      <c r="E260" s="15" t="s">
        <v>66</v>
      </c>
      <c r="F260" s="16">
        <v>45665</v>
      </c>
      <c r="G260" s="17">
        <v>39371</v>
      </c>
      <c r="H260" s="17" t="s">
        <v>11</v>
      </c>
      <c r="I260" s="17" t="s">
        <v>566</v>
      </c>
      <c r="J260" s="17" t="s">
        <v>1185</v>
      </c>
      <c r="K260" s="18">
        <v>2</v>
      </c>
      <c r="L260" s="19">
        <v>75</v>
      </c>
      <c r="M260" s="19">
        <v>150</v>
      </c>
      <c r="N260">
        <v>15</v>
      </c>
      <c r="O260">
        <f t="shared" si="6"/>
        <v>30</v>
      </c>
      <c r="P260" s="11">
        <f t="shared" si="7"/>
        <v>120</v>
      </c>
    </row>
    <row r="261" spans="1:16" x14ac:dyDescent="0.25">
      <c r="A261" s="15" t="s">
        <v>1499</v>
      </c>
      <c r="B261" s="15" t="s">
        <v>1256</v>
      </c>
      <c r="C261" s="15" t="s">
        <v>1193</v>
      </c>
      <c r="D261" s="15" t="s">
        <v>1171</v>
      </c>
      <c r="E261" s="15" t="s">
        <v>1537</v>
      </c>
      <c r="F261" s="16">
        <v>45668</v>
      </c>
      <c r="G261" s="17">
        <v>39372</v>
      </c>
      <c r="H261" s="17" t="s">
        <v>167</v>
      </c>
      <c r="I261" s="17" t="s">
        <v>694</v>
      </c>
      <c r="J261" s="17" t="s">
        <v>1179</v>
      </c>
      <c r="K261" s="18">
        <v>1</v>
      </c>
      <c r="L261" s="19">
        <v>650</v>
      </c>
      <c r="M261" s="19">
        <v>650</v>
      </c>
      <c r="N261">
        <v>102</v>
      </c>
      <c r="O261">
        <f t="shared" ref="O261:O324" si="8">+K261*N261</f>
        <v>102</v>
      </c>
      <c r="P261" s="11">
        <f t="shared" ref="P261:P324" si="9">+M261-O261</f>
        <v>548</v>
      </c>
    </row>
    <row r="262" spans="1:16" x14ac:dyDescent="0.25">
      <c r="A262" s="15" t="s">
        <v>1499</v>
      </c>
      <c r="B262" s="15" t="s">
        <v>1256</v>
      </c>
      <c r="C262" s="15" t="s">
        <v>1193</v>
      </c>
      <c r="D262" s="15" t="s">
        <v>1171</v>
      </c>
      <c r="E262" s="15" t="s">
        <v>1537</v>
      </c>
      <c r="F262" s="16">
        <v>45668</v>
      </c>
      <c r="G262" s="17">
        <v>39372</v>
      </c>
      <c r="H262" s="17" t="s">
        <v>36</v>
      </c>
      <c r="I262" s="17" t="s">
        <v>589</v>
      </c>
      <c r="J262" s="17" t="s">
        <v>1179</v>
      </c>
      <c r="K262" s="18">
        <v>1</v>
      </c>
      <c r="L262" s="19">
        <v>650</v>
      </c>
      <c r="M262" s="19">
        <v>650</v>
      </c>
      <c r="N262">
        <v>102</v>
      </c>
      <c r="O262">
        <f t="shared" si="8"/>
        <v>102</v>
      </c>
      <c r="P262" s="11">
        <f t="shared" si="9"/>
        <v>548</v>
      </c>
    </row>
    <row r="263" spans="1:16" x14ac:dyDescent="0.25">
      <c r="A263" s="15" t="s">
        <v>1499</v>
      </c>
      <c r="B263" s="15" t="s">
        <v>1256</v>
      </c>
      <c r="C263" s="15" t="s">
        <v>1193</v>
      </c>
      <c r="D263" s="15" t="s">
        <v>1171</v>
      </c>
      <c r="E263" s="15" t="s">
        <v>1537</v>
      </c>
      <c r="F263" s="16">
        <v>45668</v>
      </c>
      <c r="G263" s="17">
        <v>39372</v>
      </c>
      <c r="H263" s="17" t="s">
        <v>30</v>
      </c>
      <c r="I263" s="17" t="s">
        <v>583</v>
      </c>
      <c r="J263" s="17" t="s">
        <v>1187</v>
      </c>
      <c r="K263" s="18">
        <v>1</v>
      </c>
      <c r="L263" s="19">
        <v>720</v>
      </c>
      <c r="M263" s="19">
        <v>720</v>
      </c>
      <c r="N263">
        <v>100</v>
      </c>
      <c r="O263">
        <f t="shared" si="8"/>
        <v>100</v>
      </c>
      <c r="P263" s="11">
        <f t="shared" si="9"/>
        <v>620</v>
      </c>
    </row>
    <row r="264" spans="1:16" x14ac:dyDescent="0.25">
      <c r="A264" s="15" t="s">
        <v>1499</v>
      </c>
      <c r="B264" s="15" t="s">
        <v>1256</v>
      </c>
      <c r="C264" s="15" t="s">
        <v>1193</v>
      </c>
      <c r="D264" s="15" t="s">
        <v>1171</v>
      </c>
      <c r="E264" s="15" t="s">
        <v>1537</v>
      </c>
      <c r="F264" s="16">
        <v>45668</v>
      </c>
      <c r="G264" s="17">
        <v>39372</v>
      </c>
      <c r="H264" s="17" t="s">
        <v>13</v>
      </c>
      <c r="I264" s="17" t="s">
        <v>568</v>
      </c>
      <c r="J264" s="17" t="s">
        <v>1187</v>
      </c>
      <c r="K264" s="18">
        <v>4</v>
      </c>
      <c r="L264" s="19">
        <v>75</v>
      </c>
      <c r="M264" s="19">
        <v>300</v>
      </c>
      <c r="N264">
        <v>15</v>
      </c>
      <c r="O264">
        <f t="shared" si="8"/>
        <v>60</v>
      </c>
      <c r="P264" s="11">
        <f t="shared" si="9"/>
        <v>240</v>
      </c>
    </row>
    <row r="265" spans="1:16" x14ac:dyDescent="0.25">
      <c r="A265" s="15" t="s">
        <v>1499</v>
      </c>
      <c r="B265" s="15" t="s">
        <v>1256</v>
      </c>
      <c r="C265" s="15" t="s">
        <v>1193</v>
      </c>
      <c r="D265" s="15" t="s">
        <v>1171</v>
      </c>
      <c r="E265" s="15" t="s">
        <v>1537</v>
      </c>
      <c r="F265" s="16">
        <v>45668</v>
      </c>
      <c r="G265" s="17">
        <v>39372</v>
      </c>
      <c r="H265" s="17" t="s">
        <v>14</v>
      </c>
      <c r="I265" s="17" t="s">
        <v>569</v>
      </c>
      <c r="J265" s="17" t="s">
        <v>1187</v>
      </c>
      <c r="K265" s="18">
        <v>2</v>
      </c>
      <c r="L265" s="19">
        <v>75</v>
      </c>
      <c r="M265" s="19">
        <v>150</v>
      </c>
      <c r="N265">
        <v>15</v>
      </c>
      <c r="O265">
        <f t="shared" si="8"/>
        <v>30</v>
      </c>
      <c r="P265" s="11">
        <f t="shared" si="9"/>
        <v>120</v>
      </c>
    </row>
    <row r="266" spans="1:16" x14ac:dyDescent="0.25">
      <c r="A266" s="15" t="s">
        <v>1106</v>
      </c>
      <c r="B266" s="15" t="s">
        <v>1168</v>
      </c>
      <c r="C266" s="15" t="s">
        <v>1192</v>
      </c>
      <c r="D266" s="15" t="s">
        <v>1172</v>
      </c>
      <c r="E266" s="15" t="s">
        <v>29</v>
      </c>
      <c r="F266" s="16">
        <v>45660</v>
      </c>
      <c r="G266" s="17">
        <v>39375</v>
      </c>
      <c r="H266" s="17" t="s">
        <v>30</v>
      </c>
      <c r="I266" s="17" t="s">
        <v>583</v>
      </c>
      <c r="J266" s="17" t="s">
        <v>1187</v>
      </c>
      <c r="K266" s="18">
        <v>1</v>
      </c>
      <c r="L266" s="19">
        <v>1100</v>
      </c>
      <c r="M266" s="19">
        <v>1100</v>
      </c>
      <c r="N266">
        <v>100</v>
      </c>
      <c r="O266">
        <f t="shared" si="8"/>
        <v>100</v>
      </c>
      <c r="P266" s="11">
        <f t="shared" si="9"/>
        <v>1000</v>
      </c>
    </row>
    <row r="267" spans="1:16" x14ac:dyDescent="0.25">
      <c r="A267" s="15" t="s">
        <v>1106</v>
      </c>
      <c r="B267" s="15" t="s">
        <v>1168</v>
      </c>
      <c r="C267" s="15" t="s">
        <v>1192</v>
      </c>
      <c r="D267" s="15" t="s">
        <v>1172</v>
      </c>
      <c r="E267" s="15" t="s">
        <v>29</v>
      </c>
      <c r="F267" s="16">
        <v>45660</v>
      </c>
      <c r="G267" s="17">
        <v>39375</v>
      </c>
      <c r="H267" s="17" t="s">
        <v>31</v>
      </c>
      <c r="I267" s="17" t="s">
        <v>584</v>
      </c>
      <c r="J267" s="17" t="s">
        <v>1187</v>
      </c>
      <c r="K267" s="18">
        <v>1</v>
      </c>
      <c r="L267" s="19">
        <v>1100</v>
      </c>
      <c r="M267" s="19">
        <v>1100</v>
      </c>
      <c r="N267">
        <v>100</v>
      </c>
      <c r="O267">
        <f t="shared" si="8"/>
        <v>100</v>
      </c>
      <c r="P267" s="11">
        <f t="shared" si="9"/>
        <v>1000</v>
      </c>
    </row>
    <row r="268" spans="1:16" x14ac:dyDescent="0.25">
      <c r="A268" s="15" t="s">
        <v>1106</v>
      </c>
      <c r="B268" s="15" t="s">
        <v>1168</v>
      </c>
      <c r="C268" s="15" t="s">
        <v>1192</v>
      </c>
      <c r="D268" s="15" t="s">
        <v>1172</v>
      </c>
      <c r="E268" s="15" t="s">
        <v>29</v>
      </c>
      <c r="F268" s="16">
        <v>45660</v>
      </c>
      <c r="G268" s="17">
        <v>39375</v>
      </c>
      <c r="H268" s="17" t="s">
        <v>17</v>
      </c>
      <c r="I268" s="17" t="s">
        <v>571</v>
      </c>
      <c r="J268" s="17" t="s">
        <v>1187</v>
      </c>
      <c r="K268" s="18">
        <v>1</v>
      </c>
      <c r="L268" s="19">
        <v>100</v>
      </c>
      <c r="M268" s="19">
        <v>100</v>
      </c>
      <c r="N268">
        <v>15</v>
      </c>
      <c r="O268">
        <f t="shared" si="8"/>
        <v>15</v>
      </c>
      <c r="P268" s="11">
        <f t="shared" si="9"/>
        <v>85</v>
      </c>
    </row>
    <row r="269" spans="1:16" x14ac:dyDescent="0.25">
      <c r="A269" s="15" t="s">
        <v>1106</v>
      </c>
      <c r="B269" s="15" t="s">
        <v>1168</v>
      </c>
      <c r="C269" s="15" t="s">
        <v>1192</v>
      </c>
      <c r="D269" s="15" t="s">
        <v>1172</v>
      </c>
      <c r="E269" s="15" t="s">
        <v>29</v>
      </c>
      <c r="F269" s="16">
        <v>45660</v>
      </c>
      <c r="G269" s="17">
        <v>39375</v>
      </c>
      <c r="H269" s="17" t="s">
        <v>13</v>
      </c>
      <c r="I269" s="17" t="s">
        <v>568</v>
      </c>
      <c r="J269" s="17" t="s">
        <v>1187</v>
      </c>
      <c r="K269" s="18">
        <v>3</v>
      </c>
      <c r="L269" s="19">
        <v>100</v>
      </c>
      <c r="M269" s="19">
        <v>300</v>
      </c>
      <c r="N269">
        <v>15</v>
      </c>
      <c r="O269">
        <f t="shared" si="8"/>
        <v>45</v>
      </c>
      <c r="P269" s="11">
        <f t="shared" si="9"/>
        <v>255</v>
      </c>
    </row>
    <row r="270" spans="1:16" x14ac:dyDescent="0.25">
      <c r="A270" s="15" t="s">
        <v>1106</v>
      </c>
      <c r="B270" s="15" t="s">
        <v>1168</v>
      </c>
      <c r="C270" s="15" t="s">
        <v>1192</v>
      </c>
      <c r="D270" s="15" t="s">
        <v>1172</v>
      </c>
      <c r="E270" s="15" t="s">
        <v>29</v>
      </c>
      <c r="F270" s="16">
        <v>45660</v>
      </c>
      <c r="G270" s="17">
        <v>39375</v>
      </c>
      <c r="H270" s="17" t="s">
        <v>32</v>
      </c>
      <c r="I270" s="17" t="s">
        <v>585</v>
      </c>
      <c r="J270" s="17" t="s">
        <v>1187</v>
      </c>
      <c r="K270" s="18">
        <v>2</v>
      </c>
      <c r="L270" s="19">
        <v>100</v>
      </c>
      <c r="M270" s="19">
        <v>200</v>
      </c>
      <c r="N270">
        <v>15</v>
      </c>
      <c r="O270">
        <f t="shared" si="8"/>
        <v>30</v>
      </c>
      <c r="P270" s="11">
        <f t="shared" si="9"/>
        <v>170</v>
      </c>
    </row>
    <row r="271" spans="1:16" x14ac:dyDescent="0.25">
      <c r="A271" s="15" t="s">
        <v>1106</v>
      </c>
      <c r="B271" s="15" t="s">
        <v>1168</v>
      </c>
      <c r="C271" s="15" t="s">
        <v>1192</v>
      </c>
      <c r="D271" s="15" t="s">
        <v>1172</v>
      </c>
      <c r="E271" s="15" t="s">
        <v>29</v>
      </c>
      <c r="F271" s="16">
        <v>45660</v>
      </c>
      <c r="G271" s="17">
        <v>39375</v>
      </c>
      <c r="H271" s="17" t="s">
        <v>334</v>
      </c>
      <c r="I271" s="17" t="s">
        <v>840</v>
      </c>
      <c r="J271" s="17" t="s">
        <v>1187</v>
      </c>
      <c r="K271" s="18">
        <v>1</v>
      </c>
      <c r="L271" s="19">
        <v>100</v>
      </c>
      <c r="M271" s="19">
        <v>100</v>
      </c>
      <c r="N271">
        <v>15</v>
      </c>
      <c r="O271">
        <f t="shared" si="8"/>
        <v>15</v>
      </c>
      <c r="P271" s="11">
        <f t="shared" si="9"/>
        <v>85</v>
      </c>
    </row>
    <row r="272" spans="1:16" x14ac:dyDescent="0.25">
      <c r="A272" s="15" t="s">
        <v>1106</v>
      </c>
      <c r="B272" s="15" t="s">
        <v>1168</v>
      </c>
      <c r="C272" s="15" t="s">
        <v>1192</v>
      </c>
      <c r="D272" s="15" t="s">
        <v>1172</v>
      </c>
      <c r="E272" s="15" t="s">
        <v>29</v>
      </c>
      <c r="F272" s="16">
        <v>45660</v>
      </c>
      <c r="G272" s="17">
        <v>39376</v>
      </c>
      <c r="H272" s="17" t="s">
        <v>30</v>
      </c>
      <c r="I272" s="17" t="s">
        <v>583</v>
      </c>
      <c r="J272" s="17" t="s">
        <v>1187</v>
      </c>
      <c r="K272" s="18">
        <v>1</v>
      </c>
      <c r="L272" s="19">
        <v>1100</v>
      </c>
      <c r="M272" s="19">
        <v>1100</v>
      </c>
      <c r="N272">
        <v>100</v>
      </c>
      <c r="O272">
        <f t="shared" si="8"/>
        <v>100</v>
      </c>
      <c r="P272" s="11">
        <f t="shared" si="9"/>
        <v>1000</v>
      </c>
    </row>
    <row r="273" spans="1:16" x14ac:dyDescent="0.25">
      <c r="A273" s="15" t="s">
        <v>1106</v>
      </c>
      <c r="B273" s="15" t="s">
        <v>1168</v>
      </c>
      <c r="C273" s="15" t="s">
        <v>1192</v>
      </c>
      <c r="D273" s="15" t="s">
        <v>1172</v>
      </c>
      <c r="E273" s="15" t="s">
        <v>29</v>
      </c>
      <c r="F273" s="16">
        <v>45660</v>
      </c>
      <c r="G273" s="17">
        <v>39376</v>
      </c>
      <c r="H273" s="17" t="s">
        <v>18</v>
      </c>
      <c r="I273" s="17" t="s">
        <v>572</v>
      </c>
      <c r="J273" s="17" t="s">
        <v>1187</v>
      </c>
      <c r="K273" s="18">
        <v>1</v>
      </c>
      <c r="L273" s="19">
        <v>100</v>
      </c>
      <c r="M273" s="19">
        <v>100</v>
      </c>
      <c r="N273">
        <v>15</v>
      </c>
      <c r="O273">
        <f t="shared" si="8"/>
        <v>15</v>
      </c>
      <c r="P273" s="11">
        <f t="shared" si="9"/>
        <v>85</v>
      </c>
    </row>
    <row r="274" spans="1:16" x14ac:dyDescent="0.25">
      <c r="A274" s="15" t="s">
        <v>1106</v>
      </c>
      <c r="B274" s="15" t="s">
        <v>1168</v>
      </c>
      <c r="C274" s="15" t="s">
        <v>1192</v>
      </c>
      <c r="D274" s="15" t="s">
        <v>1172</v>
      </c>
      <c r="E274" s="15" t="s">
        <v>29</v>
      </c>
      <c r="F274" s="16">
        <v>45660</v>
      </c>
      <c r="G274" s="17">
        <v>39376</v>
      </c>
      <c r="H274" s="17" t="s">
        <v>17</v>
      </c>
      <c r="I274" s="17" t="s">
        <v>571</v>
      </c>
      <c r="J274" s="17" t="s">
        <v>1187</v>
      </c>
      <c r="K274" s="18">
        <v>3</v>
      </c>
      <c r="L274" s="19">
        <v>100</v>
      </c>
      <c r="M274" s="19">
        <v>300</v>
      </c>
      <c r="N274">
        <v>15</v>
      </c>
      <c r="O274">
        <f t="shared" si="8"/>
        <v>45</v>
      </c>
      <c r="P274" s="11">
        <f t="shared" si="9"/>
        <v>255</v>
      </c>
    </row>
    <row r="275" spans="1:16" x14ac:dyDescent="0.25">
      <c r="A275" s="15" t="s">
        <v>1106</v>
      </c>
      <c r="B275" s="15" t="s">
        <v>1168</v>
      </c>
      <c r="C275" s="15" t="s">
        <v>1192</v>
      </c>
      <c r="D275" s="15" t="s">
        <v>1172</v>
      </c>
      <c r="E275" s="15" t="s">
        <v>29</v>
      </c>
      <c r="F275" s="16">
        <v>45660</v>
      </c>
      <c r="G275" s="17">
        <v>39376</v>
      </c>
      <c r="H275" s="17" t="s">
        <v>13</v>
      </c>
      <c r="I275" s="17" t="s">
        <v>568</v>
      </c>
      <c r="J275" s="17" t="s">
        <v>1187</v>
      </c>
      <c r="K275" s="18">
        <v>2</v>
      </c>
      <c r="L275" s="19">
        <v>100</v>
      </c>
      <c r="M275" s="19">
        <v>200</v>
      </c>
      <c r="N275">
        <v>15</v>
      </c>
      <c r="O275">
        <f t="shared" si="8"/>
        <v>30</v>
      </c>
      <c r="P275" s="11">
        <f t="shared" si="9"/>
        <v>170</v>
      </c>
    </row>
    <row r="276" spans="1:16" x14ac:dyDescent="0.25">
      <c r="A276" s="15" t="s">
        <v>1482</v>
      </c>
      <c r="B276" s="15" t="s">
        <v>1133</v>
      </c>
      <c r="C276" s="15" t="s">
        <v>1196</v>
      </c>
      <c r="D276" s="15" t="s">
        <v>1172</v>
      </c>
      <c r="E276" s="15" t="s">
        <v>155</v>
      </c>
      <c r="F276" s="16">
        <v>45663</v>
      </c>
      <c r="G276" s="17">
        <v>39377</v>
      </c>
      <c r="H276" s="17" t="s">
        <v>261</v>
      </c>
      <c r="I276" s="17" t="s">
        <v>780</v>
      </c>
      <c r="J276" s="17" t="s">
        <v>1181</v>
      </c>
      <c r="K276" s="18">
        <v>1</v>
      </c>
      <c r="L276" s="19">
        <v>5000</v>
      </c>
      <c r="M276" s="19">
        <v>5000</v>
      </c>
      <c r="N276">
        <v>110</v>
      </c>
      <c r="O276">
        <f t="shared" si="8"/>
        <v>110</v>
      </c>
      <c r="P276" s="11">
        <f t="shared" si="9"/>
        <v>4890</v>
      </c>
    </row>
    <row r="277" spans="1:16" x14ac:dyDescent="0.25">
      <c r="A277" s="15" t="s">
        <v>1482</v>
      </c>
      <c r="B277" s="15" t="s">
        <v>1133</v>
      </c>
      <c r="C277" s="15" t="s">
        <v>1196</v>
      </c>
      <c r="D277" s="15" t="s">
        <v>1172</v>
      </c>
      <c r="E277" s="15" t="s">
        <v>155</v>
      </c>
      <c r="F277" s="16">
        <v>45663</v>
      </c>
      <c r="G277" s="17">
        <v>39377</v>
      </c>
      <c r="H277" s="17" t="s">
        <v>165</v>
      </c>
      <c r="I277" s="17" t="s">
        <v>692</v>
      </c>
      <c r="J277" s="17" t="s">
        <v>1181</v>
      </c>
      <c r="K277" s="18">
        <v>1</v>
      </c>
      <c r="L277" s="19">
        <v>5000</v>
      </c>
      <c r="M277" s="19">
        <v>5000</v>
      </c>
      <c r="N277">
        <v>110</v>
      </c>
      <c r="O277">
        <f t="shared" si="8"/>
        <v>110</v>
      </c>
      <c r="P277" s="11">
        <f t="shared" si="9"/>
        <v>4890</v>
      </c>
    </row>
    <row r="278" spans="1:16" x14ac:dyDescent="0.25">
      <c r="A278" s="15" t="s">
        <v>1581</v>
      </c>
      <c r="B278" s="15" t="s">
        <v>1127</v>
      </c>
      <c r="C278" s="15" t="s">
        <v>1665</v>
      </c>
      <c r="D278" s="15" t="s">
        <v>1172</v>
      </c>
      <c r="E278" s="15" t="s">
        <v>1582</v>
      </c>
      <c r="F278" s="16">
        <v>45666</v>
      </c>
      <c r="G278" s="17">
        <v>39384</v>
      </c>
      <c r="H278" s="17" t="s">
        <v>1204</v>
      </c>
      <c r="I278" s="17" t="s">
        <v>1668</v>
      </c>
      <c r="J278" s="17" t="s">
        <v>1205</v>
      </c>
      <c r="K278" s="18">
        <v>6</v>
      </c>
      <c r="L278" s="19">
        <v>400</v>
      </c>
      <c r="M278" s="19">
        <v>2400</v>
      </c>
      <c r="N278">
        <v>29</v>
      </c>
      <c r="O278">
        <f t="shared" si="8"/>
        <v>174</v>
      </c>
      <c r="P278" s="11">
        <f t="shared" si="9"/>
        <v>2226</v>
      </c>
    </row>
    <row r="279" spans="1:16" x14ac:dyDescent="0.25">
      <c r="A279" s="15" t="s">
        <v>1581</v>
      </c>
      <c r="B279" s="15" t="s">
        <v>1127</v>
      </c>
      <c r="C279" s="15" t="s">
        <v>1665</v>
      </c>
      <c r="D279" s="15" t="s">
        <v>1172</v>
      </c>
      <c r="E279" s="15" t="s">
        <v>1582</v>
      </c>
      <c r="F279" s="16">
        <v>45666</v>
      </c>
      <c r="G279" s="17">
        <v>39384</v>
      </c>
      <c r="H279" s="17" t="s">
        <v>1206</v>
      </c>
      <c r="I279" s="17" t="s">
        <v>1667</v>
      </c>
      <c r="J279" s="17" t="s">
        <v>1205</v>
      </c>
      <c r="K279" s="18">
        <v>6</v>
      </c>
      <c r="L279" s="19">
        <v>125</v>
      </c>
      <c r="M279" s="19">
        <v>750</v>
      </c>
      <c r="N279">
        <v>7</v>
      </c>
      <c r="O279">
        <f t="shared" si="8"/>
        <v>42</v>
      </c>
      <c r="P279" s="11">
        <f t="shared" si="9"/>
        <v>708</v>
      </c>
    </row>
    <row r="280" spans="1:16" x14ac:dyDescent="0.25">
      <c r="A280" s="15" t="s">
        <v>1581</v>
      </c>
      <c r="B280" s="15" t="s">
        <v>1127</v>
      </c>
      <c r="C280" s="15" t="s">
        <v>1665</v>
      </c>
      <c r="D280" s="15" t="s">
        <v>1172</v>
      </c>
      <c r="E280" s="15" t="s">
        <v>1582</v>
      </c>
      <c r="F280" s="16">
        <v>45666</v>
      </c>
      <c r="G280" s="17">
        <v>39384</v>
      </c>
      <c r="H280" s="17" t="s">
        <v>1585</v>
      </c>
      <c r="I280" s="17" t="s">
        <v>1586</v>
      </c>
      <c r="J280" s="17" t="s">
        <v>1205</v>
      </c>
      <c r="K280" s="18">
        <v>1</v>
      </c>
      <c r="L280" s="19">
        <v>550</v>
      </c>
      <c r="M280" s="19">
        <v>550</v>
      </c>
      <c r="N280">
        <v>14</v>
      </c>
      <c r="O280">
        <f t="shared" si="8"/>
        <v>14</v>
      </c>
      <c r="P280" s="11">
        <f t="shared" si="9"/>
        <v>536</v>
      </c>
    </row>
    <row r="281" spans="1:16" x14ac:dyDescent="0.25">
      <c r="A281" s="15" t="s">
        <v>1581</v>
      </c>
      <c r="B281" s="15" t="s">
        <v>1127</v>
      </c>
      <c r="C281" s="15" t="s">
        <v>1665</v>
      </c>
      <c r="D281" s="15" t="s">
        <v>1172</v>
      </c>
      <c r="E281" s="15" t="s">
        <v>1582</v>
      </c>
      <c r="F281" s="16">
        <v>45666</v>
      </c>
      <c r="G281" s="17">
        <v>39384</v>
      </c>
      <c r="H281" s="17" t="s">
        <v>1587</v>
      </c>
      <c r="I281" s="17" t="s">
        <v>1588</v>
      </c>
      <c r="J281" s="17" t="s">
        <v>1205</v>
      </c>
      <c r="K281" s="18">
        <v>5</v>
      </c>
      <c r="L281" s="19">
        <v>550</v>
      </c>
      <c r="M281" s="19">
        <v>2750</v>
      </c>
      <c r="N281">
        <v>14</v>
      </c>
      <c r="O281">
        <f t="shared" si="8"/>
        <v>70</v>
      </c>
      <c r="P281" s="11">
        <f t="shared" si="9"/>
        <v>2680</v>
      </c>
    </row>
    <row r="282" spans="1:16" x14ac:dyDescent="0.25">
      <c r="A282" s="15" t="s">
        <v>1581</v>
      </c>
      <c r="B282" s="15" t="s">
        <v>1127</v>
      </c>
      <c r="C282" s="15" t="s">
        <v>1665</v>
      </c>
      <c r="D282" s="15" t="s">
        <v>1172</v>
      </c>
      <c r="E282" s="15" t="s">
        <v>1582</v>
      </c>
      <c r="F282" s="16">
        <v>45666</v>
      </c>
      <c r="G282" s="17">
        <v>39384</v>
      </c>
      <c r="H282" s="17" t="s">
        <v>194</v>
      </c>
      <c r="I282" s="17" t="s">
        <v>718</v>
      </c>
      <c r="J282" s="17" t="s">
        <v>1188</v>
      </c>
      <c r="K282" s="18">
        <v>2</v>
      </c>
      <c r="L282" s="19">
        <v>200</v>
      </c>
      <c r="M282" s="19">
        <v>400</v>
      </c>
      <c r="N282">
        <v>15</v>
      </c>
      <c r="O282">
        <f t="shared" si="8"/>
        <v>30</v>
      </c>
      <c r="P282" s="11">
        <f t="shared" si="9"/>
        <v>370</v>
      </c>
    </row>
    <row r="283" spans="1:16" x14ac:dyDescent="0.25">
      <c r="A283" s="15" t="s">
        <v>1079</v>
      </c>
      <c r="B283" s="15" t="s">
        <v>1127</v>
      </c>
      <c r="C283" s="15" t="s">
        <v>1665</v>
      </c>
      <c r="D283" s="15" t="s">
        <v>1172</v>
      </c>
      <c r="E283" s="15" t="s">
        <v>144</v>
      </c>
      <c r="F283" s="16">
        <v>45669</v>
      </c>
      <c r="G283" s="17">
        <v>39385</v>
      </c>
      <c r="H283" s="17" t="s">
        <v>1204</v>
      </c>
      <c r="I283" s="17" t="s">
        <v>1668</v>
      </c>
      <c r="J283" s="17" t="s">
        <v>1205</v>
      </c>
      <c r="K283" s="18">
        <v>4</v>
      </c>
      <c r="L283" s="19">
        <v>400</v>
      </c>
      <c r="M283" s="19">
        <v>1600</v>
      </c>
      <c r="N283">
        <v>29</v>
      </c>
      <c r="O283">
        <f t="shared" si="8"/>
        <v>116</v>
      </c>
      <c r="P283" s="11">
        <f t="shared" si="9"/>
        <v>1484</v>
      </c>
    </row>
    <row r="284" spans="1:16" x14ac:dyDescent="0.25">
      <c r="A284" s="15" t="s">
        <v>1079</v>
      </c>
      <c r="B284" s="15" t="s">
        <v>1127</v>
      </c>
      <c r="C284" s="15" t="s">
        <v>1665</v>
      </c>
      <c r="D284" s="15" t="s">
        <v>1172</v>
      </c>
      <c r="E284" s="15" t="s">
        <v>144</v>
      </c>
      <c r="F284" s="16">
        <v>45669</v>
      </c>
      <c r="G284" s="17">
        <v>39385</v>
      </c>
      <c r="H284" s="17" t="s">
        <v>1206</v>
      </c>
      <c r="I284" s="17" t="s">
        <v>1667</v>
      </c>
      <c r="J284" s="17" t="s">
        <v>1205</v>
      </c>
      <c r="K284" s="18">
        <v>10</v>
      </c>
      <c r="L284" s="19">
        <v>125</v>
      </c>
      <c r="M284" s="19">
        <v>1250</v>
      </c>
      <c r="N284">
        <v>7</v>
      </c>
      <c r="O284">
        <f t="shared" si="8"/>
        <v>70</v>
      </c>
      <c r="P284" s="11">
        <f t="shared" si="9"/>
        <v>1180</v>
      </c>
    </row>
    <row r="285" spans="1:16" x14ac:dyDescent="0.25">
      <c r="A285" s="15" t="s">
        <v>1079</v>
      </c>
      <c r="B285" s="15" t="s">
        <v>1127</v>
      </c>
      <c r="C285" s="15" t="s">
        <v>1665</v>
      </c>
      <c r="D285" s="15" t="s">
        <v>1172</v>
      </c>
      <c r="E285" s="15" t="s">
        <v>144</v>
      </c>
      <c r="F285" s="16">
        <v>45669</v>
      </c>
      <c r="G285" s="17">
        <v>39385</v>
      </c>
      <c r="H285" s="17" t="s">
        <v>1585</v>
      </c>
      <c r="I285" s="17" t="s">
        <v>1586</v>
      </c>
      <c r="J285" s="17" t="s">
        <v>1205</v>
      </c>
      <c r="K285" s="18">
        <v>1</v>
      </c>
      <c r="L285" s="19">
        <v>550</v>
      </c>
      <c r="M285" s="19">
        <v>550</v>
      </c>
      <c r="N285">
        <v>14</v>
      </c>
      <c r="O285">
        <f t="shared" si="8"/>
        <v>14</v>
      </c>
      <c r="P285" s="11">
        <f t="shared" si="9"/>
        <v>536</v>
      </c>
    </row>
    <row r="286" spans="1:16" x14ac:dyDescent="0.25">
      <c r="A286" s="15" t="s">
        <v>1079</v>
      </c>
      <c r="B286" s="15" t="s">
        <v>1127</v>
      </c>
      <c r="C286" s="15" t="s">
        <v>1665</v>
      </c>
      <c r="D286" s="15" t="s">
        <v>1172</v>
      </c>
      <c r="E286" s="15" t="s">
        <v>144</v>
      </c>
      <c r="F286" s="16">
        <v>45669</v>
      </c>
      <c r="G286" s="17">
        <v>39385</v>
      </c>
      <c r="H286" s="17" t="s">
        <v>1587</v>
      </c>
      <c r="I286" s="17" t="s">
        <v>1588</v>
      </c>
      <c r="J286" s="17" t="s">
        <v>1205</v>
      </c>
      <c r="K286" s="18">
        <v>3</v>
      </c>
      <c r="L286" s="19">
        <v>550</v>
      </c>
      <c r="M286" s="19">
        <v>1650</v>
      </c>
      <c r="N286">
        <v>14</v>
      </c>
      <c r="O286">
        <f t="shared" si="8"/>
        <v>42</v>
      </c>
      <c r="P286" s="11">
        <f t="shared" si="9"/>
        <v>1608</v>
      </c>
    </row>
    <row r="287" spans="1:16" x14ac:dyDescent="0.25">
      <c r="A287" s="15" t="s">
        <v>1079</v>
      </c>
      <c r="B287" s="15" t="s">
        <v>1127</v>
      </c>
      <c r="C287" s="15" t="s">
        <v>1665</v>
      </c>
      <c r="D287" s="15" t="s">
        <v>1172</v>
      </c>
      <c r="E287" s="15" t="s">
        <v>144</v>
      </c>
      <c r="F287" s="16">
        <v>45669</v>
      </c>
      <c r="G287" s="17">
        <v>39385</v>
      </c>
      <c r="H287" s="17" t="s">
        <v>98</v>
      </c>
      <c r="I287" s="17" t="s">
        <v>637</v>
      </c>
      <c r="J287" s="17" t="s">
        <v>1188</v>
      </c>
      <c r="K287" s="18">
        <v>1</v>
      </c>
      <c r="L287" s="19">
        <v>200</v>
      </c>
      <c r="M287" s="19">
        <v>200</v>
      </c>
      <c r="N287">
        <v>33</v>
      </c>
      <c r="O287">
        <f t="shared" si="8"/>
        <v>33</v>
      </c>
      <c r="P287" s="11">
        <f t="shared" si="9"/>
        <v>167</v>
      </c>
    </row>
    <row r="288" spans="1:16" x14ac:dyDescent="0.25">
      <c r="A288" s="15" t="s">
        <v>1768</v>
      </c>
      <c r="B288" s="15" t="s">
        <v>1603</v>
      </c>
      <c r="C288" s="15" t="s">
        <v>1194</v>
      </c>
      <c r="D288" s="15" t="s">
        <v>1172</v>
      </c>
      <c r="E288" s="15" t="s">
        <v>1769</v>
      </c>
      <c r="F288" s="16">
        <v>45665</v>
      </c>
      <c r="G288" s="17">
        <v>39386</v>
      </c>
      <c r="H288" s="17" t="s">
        <v>338</v>
      </c>
      <c r="I288" s="17" t="s">
        <v>843</v>
      </c>
      <c r="J288" s="17" t="s">
        <v>1185</v>
      </c>
      <c r="K288" s="18">
        <v>2</v>
      </c>
      <c r="L288" s="19">
        <v>2150</v>
      </c>
      <c r="M288" s="19">
        <v>4300</v>
      </c>
      <c r="N288">
        <v>125</v>
      </c>
      <c r="O288">
        <f t="shared" si="8"/>
        <v>250</v>
      </c>
      <c r="P288" s="11">
        <f t="shared" si="9"/>
        <v>4050</v>
      </c>
    </row>
    <row r="289" spans="1:16" x14ac:dyDescent="0.25">
      <c r="A289" s="15" t="s">
        <v>1768</v>
      </c>
      <c r="B289" s="15" t="s">
        <v>1603</v>
      </c>
      <c r="C289" s="15" t="s">
        <v>1194</v>
      </c>
      <c r="D289" s="15" t="s">
        <v>1172</v>
      </c>
      <c r="E289" s="15" t="s">
        <v>1769</v>
      </c>
      <c r="F289" s="16">
        <v>45665</v>
      </c>
      <c r="G289" s="17">
        <v>39386</v>
      </c>
      <c r="H289" s="17" t="s">
        <v>11</v>
      </c>
      <c r="I289" s="17" t="s">
        <v>566</v>
      </c>
      <c r="J289" s="17" t="s">
        <v>1185</v>
      </c>
      <c r="K289" s="18">
        <v>3</v>
      </c>
      <c r="L289" s="19">
        <v>130</v>
      </c>
      <c r="M289" s="19">
        <v>390</v>
      </c>
      <c r="N289">
        <v>15</v>
      </c>
      <c r="O289">
        <f t="shared" si="8"/>
        <v>45</v>
      </c>
      <c r="P289" s="11">
        <f t="shared" si="9"/>
        <v>345</v>
      </c>
    </row>
    <row r="290" spans="1:16" x14ac:dyDescent="0.25">
      <c r="A290" s="15" t="s">
        <v>1768</v>
      </c>
      <c r="B290" s="15" t="s">
        <v>1603</v>
      </c>
      <c r="C290" s="15" t="s">
        <v>1194</v>
      </c>
      <c r="D290" s="15" t="s">
        <v>1172</v>
      </c>
      <c r="E290" s="15" t="s">
        <v>1769</v>
      </c>
      <c r="F290" s="16">
        <v>45665</v>
      </c>
      <c r="G290" s="17">
        <v>39386</v>
      </c>
      <c r="H290" s="17" t="s">
        <v>62</v>
      </c>
      <c r="I290" s="17" t="s">
        <v>607</v>
      </c>
      <c r="J290" s="17" t="s">
        <v>1185</v>
      </c>
      <c r="K290" s="18">
        <v>1</v>
      </c>
      <c r="L290" s="19">
        <v>130</v>
      </c>
      <c r="M290" s="19">
        <v>130</v>
      </c>
      <c r="N290">
        <v>15</v>
      </c>
      <c r="O290">
        <f t="shared" si="8"/>
        <v>15</v>
      </c>
      <c r="P290" s="11">
        <f t="shared" si="9"/>
        <v>115</v>
      </c>
    </row>
    <row r="291" spans="1:16" x14ac:dyDescent="0.25">
      <c r="A291" s="15" t="s">
        <v>1768</v>
      </c>
      <c r="B291" s="15" t="s">
        <v>1603</v>
      </c>
      <c r="C291" s="15" t="s">
        <v>1194</v>
      </c>
      <c r="D291" s="15" t="s">
        <v>1172</v>
      </c>
      <c r="E291" s="15" t="s">
        <v>2032</v>
      </c>
      <c r="F291" s="16">
        <v>45666</v>
      </c>
      <c r="G291" s="17">
        <v>39387</v>
      </c>
      <c r="H291" s="17" t="s">
        <v>353</v>
      </c>
      <c r="I291" s="17" t="s">
        <v>856</v>
      </c>
      <c r="J291" s="17" t="s">
        <v>1177</v>
      </c>
      <c r="K291" s="18">
        <v>1</v>
      </c>
      <c r="L291" s="19">
        <v>1000</v>
      </c>
      <c r="M291" s="19">
        <v>1000</v>
      </c>
      <c r="N291">
        <v>50</v>
      </c>
      <c r="O291">
        <f t="shared" si="8"/>
        <v>50</v>
      </c>
      <c r="P291" s="11">
        <f t="shared" si="9"/>
        <v>950</v>
      </c>
    </row>
    <row r="292" spans="1:16" x14ac:dyDescent="0.25">
      <c r="A292" s="15" t="s">
        <v>1768</v>
      </c>
      <c r="B292" s="15" t="s">
        <v>1603</v>
      </c>
      <c r="C292" s="15" t="s">
        <v>1194</v>
      </c>
      <c r="D292" s="15" t="s">
        <v>1172</v>
      </c>
      <c r="E292" s="15" t="s">
        <v>2032</v>
      </c>
      <c r="F292" s="16">
        <v>45666</v>
      </c>
      <c r="G292" s="17">
        <v>39387</v>
      </c>
      <c r="H292" s="17" t="s">
        <v>18</v>
      </c>
      <c r="I292" s="17" t="s">
        <v>572</v>
      </c>
      <c r="J292" s="17" t="s">
        <v>1187</v>
      </c>
      <c r="K292" s="18">
        <v>4</v>
      </c>
      <c r="L292" s="19">
        <v>100</v>
      </c>
      <c r="M292" s="19">
        <v>400</v>
      </c>
      <c r="N292">
        <v>15</v>
      </c>
      <c r="O292">
        <f t="shared" si="8"/>
        <v>60</v>
      </c>
      <c r="P292" s="11">
        <f t="shared" si="9"/>
        <v>340</v>
      </c>
    </row>
    <row r="293" spans="1:16" x14ac:dyDescent="0.25">
      <c r="A293" s="15" t="s">
        <v>1768</v>
      </c>
      <c r="B293" s="15" t="s">
        <v>1603</v>
      </c>
      <c r="C293" s="15" t="s">
        <v>1194</v>
      </c>
      <c r="D293" s="15" t="s">
        <v>1172</v>
      </c>
      <c r="E293" s="15" t="s">
        <v>2032</v>
      </c>
      <c r="F293" s="16">
        <v>45666</v>
      </c>
      <c r="G293" s="17">
        <v>39387</v>
      </c>
      <c r="H293" s="17" t="s">
        <v>2018</v>
      </c>
      <c r="I293" s="17" t="s">
        <v>2019</v>
      </c>
      <c r="J293" s="17" t="s">
        <v>1929</v>
      </c>
      <c r="K293" s="18">
        <v>1</v>
      </c>
      <c r="L293" s="19">
        <v>1000</v>
      </c>
      <c r="M293" s="19">
        <v>1000</v>
      </c>
      <c r="N293">
        <v>110</v>
      </c>
      <c r="O293">
        <f t="shared" si="8"/>
        <v>110</v>
      </c>
      <c r="P293" s="11">
        <f t="shared" si="9"/>
        <v>890</v>
      </c>
    </row>
    <row r="294" spans="1:16" x14ac:dyDescent="0.25">
      <c r="A294" s="15" t="s">
        <v>1097</v>
      </c>
      <c r="B294" s="15" t="s">
        <v>1156</v>
      </c>
      <c r="C294" s="15" t="s">
        <v>1665</v>
      </c>
      <c r="D294" s="15" t="s">
        <v>1172</v>
      </c>
      <c r="E294" s="15" t="s">
        <v>1921</v>
      </c>
      <c r="F294" s="16">
        <v>45666</v>
      </c>
      <c r="G294" s="17">
        <v>39388</v>
      </c>
      <c r="H294" s="17" t="s">
        <v>1548</v>
      </c>
      <c r="I294" s="17" t="s">
        <v>1549</v>
      </c>
      <c r="J294" s="17" t="s">
        <v>1188</v>
      </c>
      <c r="K294" s="18">
        <v>1</v>
      </c>
      <c r="L294" s="19">
        <v>150</v>
      </c>
      <c r="M294" s="19">
        <v>150</v>
      </c>
      <c r="N294">
        <v>75</v>
      </c>
      <c r="O294">
        <f t="shared" si="8"/>
        <v>75</v>
      </c>
      <c r="P294" s="11">
        <f t="shared" si="9"/>
        <v>75</v>
      </c>
    </row>
    <row r="295" spans="1:16" x14ac:dyDescent="0.25">
      <c r="A295" s="15" t="s">
        <v>1097</v>
      </c>
      <c r="B295" s="15" t="s">
        <v>1156</v>
      </c>
      <c r="C295" s="15" t="s">
        <v>1665</v>
      </c>
      <c r="D295" s="15" t="s">
        <v>1172</v>
      </c>
      <c r="E295" s="15" t="s">
        <v>1921</v>
      </c>
      <c r="F295" s="16">
        <v>45666</v>
      </c>
      <c r="G295" s="17">
        <v>39388</v>
      </c>
      <c r="H295" s="17" t="s">
        <v>50</v>
      </c>
      <c r="I295" s="17" t="s">
        <v>600</v>
      </c>
      <c r="J295" s="17" t="s">
        <v>1183</v>
      </c>
      <c r="K295" s="18">
        <v>1</v>
      </c>
      <c r="L295" s="19">
        <v>3000</v>
      </c>
      <c r="M295" s="19">
        <v>3000</v>
      </c>
      <c r="N295">
        <v>235</v>
      </c>
      <c r="O295">
        <f t="shared" si="8"/>
        <v>235</v>
      </c>
      <c r="P295" s="11">
        <f t="shared" si="9"/>
        <v>2765</v>
      </c>
    </row>
    <row r="296" spans="1:16" x14ac:dyDescent="0.25">
      <c r="A296" s="15" t="s">
        <v>1097</v>
      </c>
      <c r="B296" s="15" t="s">
        <v>1156</v>
      </c>
      <c r="C296" s="15" t="s">
        <v>1665</v>
      </c>
      <c r="D296" s="15" t="s">
        <v>1172</v>
      </c>
      <c r="E296" s="15" t="s">
        <v>1921</v>
      </c>
      <c r="F296" s="16">
        <v>45666</v>
      </c>
      <c r="G296" s="17">
        <v>39388</v>
      </c>
      <c r="H296" s="17" t="s">
        <v>173</v>
      </c>
      <c r="I296" s="17" t="s">
        <v>698</v>
      </c>
      <c r="J296" s="17" t="s">
        <v>1183</v>
      </c>
      <c r="K296" s="18">
        <v>1</v>
      </c>
      <c r="L296" s="19">
        <v>250</v>
      </c>
      <c r="M296" s="19">
        <v>250</v>
      </c>
      <c r="N296">
        <v>60</v>
      </c>
      <c r="O296">
        <f t="shared" si="8"/>
        <v>60</v>
      </c>
      <c r="P296" s="11">
        <f t="shared" si="9"/>
        <v>190</v>
      </c>
    </row>
    <row r="297" spans="1:16" x14ac:dyDescent="0.25">
      <c r="A297" s="15" t="s">
        <v>1097</v>
      </c>
      <c r="B297" s="15" t="s">
        <v>1156</v>
      </c>
      <c r="C297" s="15" t="s">
        <v>1665</v>
      </c>
      <c r="D297" s="15" t="s">
        <v>1172</v>
      </c>
      <c r="E297" s="15" t="s">
        <v>1921</v>
      </c>
      <c r="F297" s="16">
        <v>45666</v>
      </c>
      <c r="G297" s="17">
        <v>39388</v>
      </c>
      <c r="H297" s="17" t="s">
        <v>172</v>
      </c>
      <c r="I297" s="17" t="s">
        <v>697</v>
      </c>
      <c r="J297" s="17" t="s">
        <v>1183</v>
      </c>
      <c r="K297" s="18">
        <v>1</v>
      </c>
      <c r="L297" s="19">
        <v>250</v>
      </c>
      <c r="M297" s="19">
        <v>250</v>
      </c>
      <c r="N297">
        <v>120</v>
      </c>
      <c r="O297">
        <f t="shared" si="8"/>
        <v>120</v>
      </c>
      <c r="P297" s="11">
        <f t="shared" si="9"/>
        <v>130</v>
      </c>
    </row>
    <row r="298" spans="1:16" x14ac:dyDescent="0.25">
      <c r="A298" s="15" t="s">
        <v>1058</v>
      </c>
      <c r="B298" s="15" t="s">
        <v>1197</v>
      </c>
      <c r="C298" s="15" t="s">
        <v>1665</v>
      </c>
      <c r="D298" s="15" t="s">
        <v>1172</v>
      </c>
      <c r="E298" s="15" t="s">
        <v>41</v>
      </c>
      <c r="F298" s="16">
        <v>45670</v>
      </c>
      <c r="G298" s="17">
        <v>39389</v>
      </c>
      <c r="H298" s="17" t="s">
        <v>1204</v>
      </c>
      <c r="I298" s="17" t="s">
        <v>1668</v>
      </c>
      <c r="J298" s="17" t="s">
        <v>1205</v>
      </c>
      <c r="K298" s="18">
        <v>4</v>
      </c>
      <c r="L298" s="19">
        <v>400</v>
      </c>
      <c r="M298" s="19">
        <v>1600</v>
      </c>
      <c r="N298">
        <v>29</v>
      </c>
      <c r="O298">
        <f t="shared" si="8"/>
        <v>116</v>
      </c>
      <c r="P298" s="11">
        <f t="shared" si="9"/>
        <v>1484</v>
      </c>
    </row>
    <row r="299" spans="1:16" x14ac:dyDescent="0.25">
      <c r="A299" s="15" t="s">
        <v>1058</v>
      </c>
      <c r="B299" s="15" t="s">
        <v>1197</v>
      </c>
      <c r="C299" s="15" t="s">
        <v>1665</v>
      </c>
      <c r="D299" s="15" t="s">
        <v>1172</v>
      </c>
      <c r="E299" s="15" t="s">
        <v>41</v>
      </c>
      <c r="F299" s="16">
        <v>45670</v>
      </c>
      <c r="G299" s="17">
        <v>39389</v>
      </c>
      <c r="H299" s="17" t="s">
        <v>1206</v>
      </c>
      <c r="I299" s="17" t="s">
        <v>1667</v>
      </c>
      <c r="J299" s="17" t="s">
        <v>1205</v>
      </c>
      <c r="K299" s="18">
        <v>4</v>
      </c>
      <c r="L299" s="19">
        <v>100</v>
      </c>
      <c r="M299" s="19">
        <v>400</v>
      </c>
      <c r="N299">
        <v>7</v>
      </c>
      <c r="O299">
        <f t="shared" si="8"/>
        <v>28</v>
      </c>
      <c r="P299" s="11">
        <f t="shared" si="9"/>
        <v>372</v>
      </c>
    </row>
    <row r="300" spans="1:16" x14ac:dyDescent="0.25">
      <c r="A300" s="15" t="s">
        <v>1058</v>
      </c>
      <c r="B300" s="15" t="s">
        <v>1197</v>
      </c>
      <c r="C300" s="15" t="s">
        <v>1665</v>
      </c>
      <c r="D300" s="15" t="s">
        <v>1172</v>
      </c>
      <c r="E300" s="15" t="s">
        <v>41</v>
      </c>
      <c r="F300" s="16">
        <v>45670</v>
      </c>
      <c r="G300" s="17">
        <v>39389</v>
      </c>
      <c r="H300" s="17" t="s">
        <v>1223</v>
      </c>
      <c r="I300" s="17" t="s">
        <v>1224</v>
      </c>
      <c r="J300" s="17" t="s">
        <v>1205</v>
      </c>
      <c r="K300" s="18">
        <v>3</v>
      </c>
      <c r="L300" s="19">
        <v>400</v>
      </c>
      <c r="M300" s="19">
        <v>1200</v>
      </c>
      <c r="N300">
        <v>10</v>
      </c>
      <c r="O300">
        <f t="shared" si="8"/>
        <v>30</v>
      </c>
      <c r="P300" s="11">
        <f t="shared" si="9"/>
        <v>1170</v>
      </c>
    </row>
    <row r="301" spans="1:16" x14ac:dyDescent="0.25">
      <c r="A301" s="15" t="s">
        <v>1058</v>
      </c>
      <c r="B301" s="15" t="s">
        <v>1197</v>
      </c>
      <c r="C301" s="15" t="s">
        <v>1665</v>
      </c>
      <c r="D301" s="15" t="s">
        <v>1172</v>
      </c>
      <c r="E301" s="15" t="s">
        <v>41</v>
      </c>
      <c r="F301" s="16">
        <v>45670</v>
      </c>
      <c r="G301" s="17">
        <v>39389</v>
      </c>
      <c r="H301" s="17" t="s">
        <v>1207</v>
      </c>
      <c r="I301" s="17" t="s">
        <v>1208</v>
      </c>
      <c r="J301" s="17" t="s">
        <v>1205</v>
      </c>
      <c r="K301" s="18">
        <v>1</v>
      </c>
      <c r="L301" s="19">
        <v>400</v>
      </c>
      <c r="M301" s="19">
        <v>400</v>
      </c>
      <c r="N301">
        <v>10</v>
      </c>
      <c r="O301">
        <f t="shared" si="8"/>
        <v>10</v>
      </c>
      <c r="P301" s="11">
        <f t="shared" si="9"/>
        <v>390</v>
      </c>
    </row>
    <row r="302" spans="1:16" x14ac:dyDescent="0.25">
      <c r="A302" s="15" t="s">
        <v>1058</v>
      </c>
      <c r="B302" s="15" t="s">
        <v>1197</v>
      </c>
      <c r="C302" s="15" t="s">
        <v>1665</v>
      </c>
      <c r="D302" s="15" t="s">
        <v>1172</v>
      </c>
      <c r="E302" s="15" t="s">
        <v>41</v>
      </c>
      <c r="F302" s="16">
        <v>45670</v>
      </c>
      <c r="G302" s="17">
        <v>39389</v>
      </c>
      <c r="H302" s="17" t="s">
        <v>114</v>
      </c>
      <c r="I302" s="17" t="s">
        <v>651</v>
      </c>
      <c r="J302" s="17" t="s">
        <v>1188</v>
      </c>
      <c r="K302" s="18">
        <v>2</v>
      </c>
      <c r="L302" s="19">
        <v>125</v>
      </c>
      <c r="M302" s="19">
        <v>250</v>
      </c>
      <c r="N302">
        <v>15</v>
      </c>
      <c r="O302">
        <f t="shared" si="8"/>
        <v>30</v>
      </c>
      <c r="P302" s="11">
        <f t="shared" si="9"/>
        <v>220</v>
      </c>
    </row>
    <row r="303" spans="1:16" x14ac:dyDescent="0.25">
      <c r="A303" s="15" t="s">
        <v>1058</v>
      </c>
      <c r="B303" s="15" t="s">
        <v>1197</v>
      </c>
      <c r="C303" s="15" t="s">
        <v>1665</v>
      </c>
      <c r="D303" s="15" t="s">
        <v>1172</v>
      </c>
      <c r="E303" s="15" t="s">
        <v>41</v>
      </c>
      <c r="F303" s="16">
        <v>45670</v>
      </c>
      <c r="G303" s="17">
        <v>39389</v>
      </c>
      <c r="H303" s="17" t="s">
        <v>464</v>
      </c>
      <c r="I303" s="17" t="s">
        <v>953</v>
      </c>
      <c r="J303" s="17" t="s">
        <v>1181</v>
      </c>
      <c r="K303" s="18">
        <v>1</v>
      </c>
      <c r="L303" s="19">
        <v>2000</v>
      </c>
      <c r="M303" s="19">
        <v>2000</v>
      </c>
      <c r="N303">
        <v>130</v>
      </c>
      <c r="O303">
        <f t="shared" si="8"/>
        <v>130</v>
      </c>
      <c r="P303" s="11">
        <f t="shared" si="9"/>
        <v>1870</v>
      </c>
    </row>
    <row r="304" spans="1:16" x14ac:dyDescent="0.25">
      <c r="A304" s="15" t="s">
        <v>1058</v>
      </c>
      <c r="B304" s="15" t="s">
        <v>1197</v>
      </c>
      <c r="C304" s="15" t="s">
        <v>1665</v>
      </c>
      <c r="D304" s="15" t="s">
        <v>1172</v>
      </c>
      <c r="E304" s="15" t="s">
        <v>41</v>
      </c>
      <c r="F304" s="16">
        <v>45670</v>
      </c>
      <c r="G304" s="17">
        <v>39390</v>
      </c>
      <c r="H304" s="17" t="s">
        <v>1204</v>
      </c>
      <c r="I304" s="17" t="s">
        <v>1668</v>
      </c>
      <c r="J304" s="17" t="s">
        <v>1205</v>
      </c>
      <c r="K304" s="18">
        <v>8</v>
      </c>
      <c r="L304" s="19">
        <v>400</v>
      </c>
      <c r="M304" s="19">
        <v>3200</v>
      </c>
      <c r="N304">
        <v>29</v>
      </c>
      <c r="O304">
        <f t="shared" si="8"/>
        <v>232</v>
      </c>
      <c r="P304" s="11">
        <f t="shared" si="9"/>
        <v>2968</v>
      </c>
    </row>
    <row r="305" spans="1:16" x14ac:dyDescent="0.25">
      <c r="A305" s="15" t="s">
        <v>1058</v>
      </c>
      <c r="B305" s="15" t="s">
        <v>1197</v>
      </c>
      <c r="C305" s="15" t="s">
        <v>1665</v>
      </c>
      <c r="D305" s="15" t="s">
        <v>1172</v>
      </c>
      <c r="E305" s="15" t="s">
        <v>41</v>
      </c>
      <c r="F305" s="16">
        <v>45670</v>
      </c>
      <c r="G305" s="17">
        <v>39390</v>
      </c>
      <c r="H305" s="17" t="s">
        <v>1206</v>
      </c>
      <c r="I305" s="17" t="s">
        <v>1667</v>
      </c>
      <c r="J305" s="17" t="s">
        <v>1205</v>
      </c>
      <c r="K305" s="18">
        <v>8</v>
      </c>
      <c r="L305" s="19">
        <v>100</v>
      </c>
      <c r="M305" s="19">
        <v>800</v>
      </c>
      <c r="N305">
        <v>7</v>
      </c>
      <c r="O305">
        <f t="shared" si="8"/>
        <v>56</v>
      </c>
      <c r="P305" s="11">
        <f t="shared" si="9"/>
        <v>744</v>
      </c>
    </row>
    <row r="306" spans="1:16" x14ac:dyDescent="0.25">
      <c r="A306" s="15" t="s">
        <v>1058</v>
      </c>
      <c r="B306" s="15" t="s">
        <v>1197</v>
      </c>
      <c r="C306" s="15" t="s">
        <v>1665</v>
      </c>
      <c r="D306" s="15" t="s">
        <v>1172</v>
      </c>
      <c r="E306" s="15" t="s">
        <v>41</v>
      </c>
      <c r="F306" s="16">
        <v>45670</v>
      </c>
      <c r="G306" s="17">
        <v>39390</v>
      </c>
      <c r="H306" s="17" t="s">
        <v>1223</v>
      </c>
      <c r="I306" s="17" t="s">
        <v>1224</v>
      </c>
      <c r="J306" s="17" t="s">
        <v>1205</v>
      </c>
      <c r="K306" s="18">
        <v>4</v>
      </c>
      <c r="L306" s="19">
        <v>400</v>
      </c>
      <c r="M306" s="19">
        <v>1600</v>
      </c>
      <c r="N306">
        <v>10</v>
      </c>
      <c r="O306">
        <f t="shared" si="8"/>
        <v>40</v>
      </c>
      <c r="P306" s="11">
        <f t="shared" si="9"/>
        <v>1560</v>
      </c>
    </row>
    <row r="307" spans="1:16" x14ac:dyDescent="0.25">
      <c r="A307" s="15" t="s">
        <v>1058</v>
      </c>
      <c r="B307" s="15" t="s">
        <v>1197</v>
      </c>
      <c r="C307" s="15" t="s">
        <v>1665</v>
      </c>
      <c r="D307" s="15" t="s">
        <v>1172</v>
      </c>
      <c r="E307" s="15" t="s">
        <v>41</v>
      </c>
      <c r="F307" s="16">
        <v>45670</v>
      </c>
      <c r="G307" s="17">
        <v>39390</v>
      </c>
      <c r="H307" s="17" t="s">
        <v>1207</v>
      </c>
      <c r="I307" s="17" t="s">
        <v>1208</v>
      </c>
      <c r="J307" s="17" t="s">
        <v>1205</v>
      </c>
      <c r="K307" s="18">
        <v>4</v>
      </c>
      <c r="L307" s="19">
        <v>400</v>
      </c>
      <c r="M307" s="19">
        <v>1600</v>
      </c>
      <c r="N307">
        <v>10</v>
      </c>
      <c r="O307">
        <f t="shared" si="8"/>
        <v>40</v>
      </c>
      <c r="P307" s="11">
        <f t="shared" si="9"/>
        <v>1560</v>
      </c>
    </row>
    <row r="308" spans="1:16" x14ac:dyDescent="0.25">
      <c r="A308" s="15" t="s">
        <v>1058</v>
      </c>
      <c r="B308" s="15" t="s">
        <v>1197</v>
      </c>
      <c r="C308" s="15" t="s">
        <v>1665</v>
      </c>
      <c r="D308" s="15" t="s">
        <v>1172</v>
      </c>
      <c r="E308" s="15" t="s">
        <v>41</v>
      </c>
      <c r="F308" s="16">
        <v>45670</v>
      </c>
      <c r="G308" s="17">
        <v>39390</v>
      </c>
      <c r="H308" s="17" t="s">
        <v>138</v>
      </c>
      <c r="I308" s="17" t="s">
        <v>671</v>
      </c>
      <c r="J308" s="17" t="s">
        <v>1188</v>
      </c>
      <c r="K308" s="18">
        <v>2</v>
      </c>
      <c r="L308" s="19">
        <v>200</v>
      </c>
      <c r="M308" s="19">
        <v>400</v>
      </c>
      <c r="N308">
        <v>20</v>
      </c>
      <c r="O308">
        <f t="shared" si="8"/>
        <v>40</v>
      </c>
      <c r="P308" s="11">
        <f t="shared" si="9"/>
        <v>360</v>
      </c>
    </row>
    <row r="309" spans="1:16" x14ac:dyDescent="0.25">
      <c r="A309" s="15" t="s">
        <v>1116</v>
      </c>
      <c r="B309" s="15" t="s">
        <v>1122</v>
      </c>
      <c r="C309" s="15" t="s">
        <v>1194</v>
      </c>
      <c r="D309" s="15" t="s">
        <v>1172</v>
      </c>
      <c r="E309" s="15" t="s">
        <v>551</v>
      </c>
      <c r="F309" s="16">
        <v>45670</v>
      </c>
      <c r="G309" s="17">
        <v>39394</v>
      </c>
      <c r="H309" s="17" t="s">
        <v>1572</v>
      </c>
      <c r="I309" s="17" t="s">
        <v>1573</v>
      </c>
      <c r="J309" s="17" t="s">
        <v>1185</v>
      </c>
      <c r="K309" s="18">
        <v>1</v>
      </c>
      <c r="L309" s="19">
        <v>2800</v>
      </c>
      <c r="M309" s="19">
        <v>2800</v>
      </c>
      <c r="N309">
        <v>125</v>
      </c>
      <c r="O309">
        <f t="shared" si="8"/>
        <v>125</v>
      </c>
      <c r="P309" s="11">
        <f t="shared" si="9"/>
        <v>2675</v>
      </c>
    </row>
    <row r="310" spans="1:16" x14ac:dyDescent="0.25">
      <c r="A310" s="15" t="s">
        <v>1116</v>
      </c>
      <c r="B310" s="15" t="s">
        <v>1122</v>
      </c>
      <c r="C310" s="15" t="s">
        <v>1194</v>
      </c>
      <c r="D310" s="15" t="s">
        <v>1172</v>
      </c>
      <c r="E310" s="15" t="s">
        <v>551</v>
      </c>
      <c r="F310" s="16">
        <v>45670</v>
      </c>
      <c r="G310" s="17">
        <v>39394</v>
      </c>
      <c r="H310" s="17" t="s">
        <v>62</v>
      </c>
      <c r="I310" s="17" t="s">
        <v>607</v>
      </c>
      <c r="J310" s="17" t="s">
        <v>1185</v>
      </c>
      <c r="K310" s="18">
        <v>2</v>
      </c>
      <c r="L310" s="19">
        <v>100</v>
      </c>
      <c r="M310" s="19">
        <v>200</v>
      </c>
      <c r="N310">
        <v>15</v>
      </c>
      <c r="O310">
        <f t="shared" si="8"/>
        <v>30</v>
      </c>
      <c r="P310" s="11">
        <f t="shared" si="9"/>
        <v>170</v>
      </c>
    </row>
    <row r="311" spans="1:16" x14ac:dyDescent="0.25">
      <c r="A311" s="15" t="s">
        <v>1116</v>
      </c>
      <c r="B311" s="15" t="s">
        <v>1122</v>
      </c>
      <c r="C311" s="15" t="s">
        <v>1194</v>
      </c>
      <c r="D311" s="15" t="s">
        <v>1172</v>
      </c>
      <c r="E311" s="15" t="s">
        <v>551</v>
      </c>
      <c r="F311" s="16">
        <v>45670</v>
      </c>
      <c r="G311" s="17">
        <v>39395</v>
      </c>
      <c r="H311" s="17" t="s">
        <v>418</v>
      </c>
      <c r="I311" s="17" t="s">
        <v>914</v>
      </c>
      <c r="J311" s="17" t="s">
        <v>1185</v>
      </c>
      <c r="K311" s="18">
        <v>1</v>
      </c>
      <c r="L311" s="19">
        <v>2800</v>
      </c>
      <c r="M311" s="19">
        <v>2800</v>
      </c>
      <c r="N311">
        <v>125</v>
      </c>
      <c r="O311">
        <f t="shared" si="8"/>
        <v>125</v>
      </c>
      <c r="P311" s="11">
        <f t="shared" si="9"/>
        <v>2675</v>
      </c>
    </row>
    <row r="312" spans="1:16" x14ac:dyDescent="0.25">
      <c r="A312" s="15" t="s">
        <v>1116</v>
      </c>
      <c r="B312" s="15" t="s">
        <v>1122</v>
      </c>
      <c r="C312" s="15" t="s">
        <v>1194</v>
      </c>
      <c r="D312" s="15" t="s">
        <v>1172</v>
      </c>
      <c r="E312" s="15" t="s">
        <v>551</v>
      </c>
      <c r="F312" s="16">
        <v>45670</v>
      </c>
      <c r="G312" s="17">
        <v>39395</v>
      </c>
      <c r="H312" s="17" t="s">
        <v>11</v>
      </c>
      <c r="I312" s="17" t="s">
        <v>566</v>
      </c>
      <c r="J312" s="17" t="s">
        <v>1185</v>
      </c>
      <c r="K312" s="18">
        <v>1</v>
      </c>
      <c r="L312" s="19">
        <v>100</v>
      </c>
      <c r="M312" s="19">
        <v>100</v>
      </c>
      <c r="N312">
        <v>15</v>
      </c>
      <c r="O312">
        <f t="shared" si="8"/>
        <v>15</v>
      </c>
      <c r="P312" s="11">
        <f t="shared" si="9"/>
        <v>85</v>
      </c>
    </row>
    <row r="313" spans="1:16" x14ac:dyDescent="0.25">
      <c r="A313" s="15" t="s">
        <v>1116</v>
      </c>
      <c r="B313" s="15" t="s">
        <v>1122</v>
      </c>
      <c r="C313" s="15" t="s">
        <v>1194</v>
      </c>
      <c r="D313" s="15" t="s">
        <v>1172</v>
      </c>
      <c r="E313" s="15" t="s">
        <v>551</v>
      </c>
      <c r="F313" s="16">
        <v>45670</v>
      </c>
      <c r="G313" s="17">
        <v>39395</v>
      </c>
      <c r="H313" s="17" t="s">
        <v>62</v>
      </c>
      <c r="I313" s="17" t="s">
        <v>607</v>
      </c>
      <c r="J313" s="17" t="s">
        <v>1185</v>
      </c>
      <c r="K313" s="18">
        <v>1</v>
      </c>
      <c r="L313" s="19">
        <v>100</v>
      </c>
      <c r="M313" s="19">
        <v>100</v>
      </c>
      <c r="N313">
        <v>15</v>
      </c>
      <c r="O313">
        <f t="shared" si="8"/>
        <v>15</v>
      </c>
      <c r="P313" s="11">
        <f t="shared" si="9"/>
        <v>85</v>
      </c>
    </row>
    <row r="314" spans="1:16" x14ac:dyDescent="0.25">
      <c r="A314" s="15" t="s">
        <v>1058</v>
      </c>
      <c r="B314" s="15" t="s">
        <v>1197</v>
      </c>
      <c r="C314" s="15" t="s">
        <v>1665</v>
      </c>
      <c r="D314" s="15" t="s">
        <v>1172</v>
      </c>
      <c r="E314" s="15" t="s">
        <v>41</v>
      </c>
      <c r="F314" s="16">
        <v>45670</v>
      </c>
      <c r="G314" s="17">
        <v>39396</v>
      </c>
      <c r="H314" s="17" t="s">
        <v>1204</v>
      </c>
      <c r="I314" s="17" t="s">
        <v>1668</v>
      </c>
      <c r="J314" s="17" t="s">
        <v>1205</v>
      </c>
      <c r="K314" s="18">
        <v>6</v>
      </c>
      <c r="L314" s="19">
        <v>400</v>
      </c>
      <c r="M314" s="19">
        <v>2400</v>
      </c>
      <c r="N314">
        <v>29</v>
      </c>
      <c r="O314">
        <f t="shared" si="8"/>
        <v>174</v>
      </c>
      <c r="P314" s="11">
        <f t="shared" si="9"/>
        <v>2226</v>
      </c>
    </row>
    <row r="315" spans="1:16" x14ac:dyDescent="0.25">
      <c r="A315" s="15" t="s">
        <v>1058</v>
      </c>
      <c r="B315" s="15" t="s">
        <v>1197</v>
      </c>
      <c r="C315" s="15" t="s">
        <v>1665</v>
      </c>
      <c r="D315" s="15" t="s">
        <v>1172</v>
      </c>
      <c r="E315" s="15" t="s">
        <v>41</v>
      </c>
      <c r="F315" s="16">
        <v>45670</v>
      </c>
      <c r="G315" s="17">
        <v>39396</v>
      </c>
      <c r="H315" s="17" t="s">
        <v>1206</v>
      </c>
      <c r="I315" s="17" t="s">
        <v>1667</v>
      </c>
      <c r="J315" s="17" t="s">
        <v>1205</v>
      </c>
      <c r="K315" s="18">
        <v>6</v>
      </c>
      <c r="L315" s="19">
        <v>100</v>
      </c>
      <c r="M315" s="19">
        <v>600</v>
      </c>
      <c r="N315">
        <v>7</v>
      </c>
      <c r="O315">
        <f t="shared" si="8"/>
        <v>42</v>
      </c>
      <c r="P315" s="11">
        <f t="shared" si="9"/>
        <v>558</v>
      </c>
    </row>
    <row r="316" spans="1:16" x14ac:dyDescent="0.25">
      <c r="A316" s="15" t="s">
        <v>1058</v>
      </c>
      <c r="B316" s="15" t="s">
        <v>1197</v>
      </c>
      <c r="C316" s="15" t="s">
        <v>1665</v>
      </c>
      <c r="D316" s="15" t="s">
        <v>1172</v>
      </c>
      <c r="E316" s="15" t="s">
        <v>41</v>
      </c>
      <c r="F316" s="16">
        <v>45670</v>
      </c>
      <c r="G316" s="17">
        <v>39396</v>
      </c>
      <c r="H316" s="17" t="s">
        <v>1292</v>
      </c>
      <c r="I316" s="17" t="s">
        <v>1293</v>
      </c>
      <c r="J316" s="17" t="s">
        <v>1205</v>
      </c>
      <c r="K316" s="18">
        <v>6</v>
      </c>
      <c r="L316" s="19">
        <v>400</v>
      </c>
      <c r="M316" s="19">
        <v>2400</v>
      </c>
      <c r="N316">
        <v>10</v>
      </c>
      <c r="O316">
        <f t="shared" si="8"/>
        <v>60</v>
      </c>
      <c r="P316" s="11">
        <f t="shared" si="9"/>
        <v>2340</v>
      </c>
    </row>
    <row r="317" spans="1:16" x14ac:dyDescent="0.25">
      <c r="A317" s="15" t="s">
        <v>1058</v>
      </c>
      <c r="B317" s="15" t="s">
        <v>1197</v>
      </c>
      <c r="C317" s="15" t="s">
        <v>1665</v>
      </c>
      <c r="D317" s="15" t="s">
        <v>1172</v>
      </c>
      <c r="E317" s="15" t="s">
        <v>41</v>
      </c>
      <c r="F317" s="16">
        <v>45670</v>
      </c>
      <c r="G317" s="17">
        <v>39396</v>
      </c>
      <c r="H317" s="17" t="s">
        <v>194</v>
      </c>
      <c r="I317" s="17" t="s">
        <v>718</v>
      </c>
      <c r="J317" s="17" t="s">
        <v>1188</v>
      </c>
      <c r="K317" s="18">
        <v>2</v>
      </c>
      <c r="L317" s="19">
        <v>125</v>
      </c>
      <c r="M317" s="19">
        <v>250</v>
      </c>
      <c r="N317">
        <v>15</v>
      </c>
      <c r="O317">
        <f t="shared" si="8"/>
        <v>30</v>
      </c>
      <c r="P317" s="11">
        <f t="shared" si="9"/>
        <v>220</v>
      </c>
    </row>
    <row r="318" spans="1:16" x14ac:dyDescent="0.25">
      <c r="A318" s="15" t="s">
        <v>40</v>
      </c>
      <c r="B318" s="15" t="s">
        <v>1163</v>
      </c>
      <c r="C318" s="15" t="s">
        <v>1194</v>
      </c>
      <c r="D318" s="15" t="s">
        <v>1171</v>
      </c>
      <c r="E318" s="15" t="s">
        <v>58</v>
      </c>
      <c r="F318" s="16">
        <v>45671</v>
      </c>
      <c r="G318" s="17">
        <v>39397</v>
      </c>
      <c r="H318" s="17" t="s">
        <v>246</v>
      </c>
      <c r="I318" s="17" t="s">
        <v>767</v>
      </c>
      <c r="J318" s="17" t="s">
        <v>1182</v>
      </c>
      <c r="K318" s="18">
        <v>1</v>
      </c>
      <c r="L318" s="19">
        <v>1700</v>
      </c>
      <c r="M318" s="19">
        <v>1700</v>
      </c>
      <c r="N318">
        <v>230</v>
      </c>
      <c r="O318">
        <f t="shared" si="8"/>
        <v>230</v>
      </c>
      <c r="P318" s="11">
        <f t="shared" si="9"/>
        <v>1470</v>
      </c>
    </row>
    <row r="319" spans="1:16" x14ac:dyDescent="0.25">
      <c r="A319" s="15" t="s">
        <v>40</v>
      </c>
      <c r="B319" s="15" t="s">
        <v>1163</v>
      </c>
      <c r="C319" s="15" t="s">
        <v>1194</v>
      </c>
      <c r="D319" s="15" t="s">
        <v>1171</v>
      </c>
      <c r="E319" s="15" t="s">
        <v>58</v>
      </c>
      <c r="F319" s="16">
        <v>45671</v>
      </c>
      <c r="G319" s="17">
        <v>39397</v>
      </c>
      <c r="H319" s="17" t="s">
        <v>61</v>
      </c>
      <c r="I319" s="17" t="s">
        <v>606</v>
      </c>
      <c r="J319" s="17" t="s">
        <v>1190</v>
      </c>
      <c r="K319" s="18">
        <v>4</v>
      </c>
      <c r="L319" s="19">
        <v>175</v>
      </c>
      <c r="M319" s="19">
        <v>700</v>
      </c>
      <c r="N319">
        <v>25</v>
      </c>
      <c r="O319">
        <f t="shared" si="8"/>
        <v>100</v>
      </c>
      <c r="P319" s="11">
        <f t="shared" si="9"/>
        <v>600</v>
      </c>
    </row>
    <row r="320" spans="1:16" x14ac:dyDescent="0.25">
      <c r="A320" s="15" t="s">
        <v>40</v>
      </c>
      <c r="B320" s="15" t="s">
        <v>1163</v>
      </c>
      <c r="C320" s="15" t="s">
        <v>1194</v>
      </c>
      <c r="D320" s="15" t="s">
        <v>1171</v>
      </c>
      <c r="E320" s="15" t="s">
        <v>58</v>
      </c>
      <c r="F320" s="16">
        <v>45671</v>
      </c>
      <c r="G320" s="17">
        <v>39397</v>
      </c>
      <c r="H320" s="17" t="s">
        <v>59</v>
      </c>
      <c r="I320" s="17" t="s">
        <v>605</v>
      </c>
      <c r="J320" s="17" t="s">
        <v>60</v>
      </c>
      <c r="K320" s="18">
        <v>1</v>
      </c>
      <c r="L320" s="19">
        <v>1800</v>
      </c>
      <c r="M320" s="19">
        <v>1800</v>
      </c>
      <c r="N320">
        <v>200</v>
      </c>
      <c r="O320">
        <f t="shared" si="8"/>
        <v>200</v>
      </c>
      <c r="P320" s="11">
        <f t="shared" si="9"/>
        <v>1600</v>
      </c>
    </row>
    <row r="321" spans="1:16" x14ac:dyDescent="0.25">
      <c r="A321" s="15" t="s">
        <v>1079</v>
      </c>
      <c r="B321" s="15" t="s">
        <v>1127</v>
      </c>
      <c r="C321" s="15" t="s">
        <v>1665</v>
      </c>
      <c r="D321" s="15" t="s">
        <v>1172</v>
      </c>
      <c r="E321" s="15" t="s">
        <v>209</v>
      </c>
      <c r="F321" s="16">
        <v>45667</v>
      </c>
      <c r="G321" s="17">
        <v>39398</v>
      </c>
      <c r="H321" s="17" t="s">
        <v>9</v>
      </c>
      <c r="I321" s="17" t="s">
        <v>564</v>
      </c>
      <c r="J321" s="17" t="s">
        <v>1185</v>
      </c>
      <c r="K321" s="18">
        <v>1</v>
      </c>
      <c r="L321" s="19">
        <v>3450</v>
      </c>
      <c r="M321" s="19">
        <v>3450</v>
      </c>
      <c r="N321">
        <v>125</v>
      </c>
      <c r="O321">
        <f t="shared" si="8"/>
        <v>125</v>
      </c>
      <c r="P321" s="11">
        <f t="shared" si="9"/>
        <v>3325</v>
      </c>
    </row>
    <row r="322" spans="1:16" x14ac:dyDescent="0.25">
      <c r="A322" s="15" t="s">
        <v>1079</v>
      </c>
      <c r="B322" s="15" t="s">
        <v>1127</v>
      </c>
      <c r="C322" s="15" t="s">
        <v>1665</v>
      </c>
      <c r="D322" s="15" t="s">
        <v>1172</v>
      </c>
      <c r="E322" s="15" t="s">
        <v>209</v>
      </c>
      <c r="F322" s="16">
        <v>45667</v>
      </c>
      <c r="G322" s="17">
        <v>39398</v>
      </c>
      <c r="H322" s="17" t="s">
        <v>195</v>
      </c>
      <c r="I322" s="17" t="s">
        <v>719</v>
      </c>
      <c r="J322" s="17" t="s">
        <v>1185</v>
      </c>
      <c r="K322" s="18">
        <v>1</v>
      </c>
      <c r="L322" s="19">
        <v>3450</v>
      </c>
      <c r="M322" s="19">
        <v>3450</v>
      </c>
      <c r="N322">
        <v>125</v>
      </c>
      <c r="O322">
        <f t="shared" si="8"/>
        <v>125</v>
      </c>
      <c r="P322" s="11">
        <f t="shared" si="9"/>
        <v>3325</v>
      </c>
    </row>
    <row r="323" spans="1:16" x14ac:dyDescent="0.25">
      <c r="A323" s="15" t="s">
        <v>1079</v>
      </c>
      <c r="B323" s="15" t="s">
        <v>1127</v>
      </c>
      <c r="C323" s="15" t="s">
        <v>1665</v>
      </c>
      <c r="D323" s="15" t="s">
        <v>1172</v>
      </c>
      <c r="E323" s="15" t="s">
        <v>209</v>
      </c>
      <c r="F323" s="16">
        <v>45667</v>
      </c>
      <c r="G323" s="17">
        <v>39398</v>
      </c>
      <c r="H323" s="17" t="s">
        <v>11</v>
      </c>
      <c r="I323" s="17" t="s">
        <v>566</v>
      </c>
      <c r="J323" s="17" t="s">
        <v>1185</v>
      </c>
      <c r="K323" s="18">
        <v>4</v>
      </c>
      <c r="L323" s="19">
        <v>200</v>
      </c>
      <c r="M323" s="19">
        <v>800</v>
      </c>
      <c r="N323">
        <v>15</v>
      </c>
      <c r="O323">
        <f t="shared" si="8"/>
        <v>60</v>
      </c>
      <c r="P323" s="11">
        <f t="shared" si="9"/>
        <v>740</v>
      </c>
    </row>
    <row r="324" spans="1:16" x14ac:dyDescent="0.25">
      <c r="A324" s="15" t="s">
        <v>2246</v>
      </c>
      <c r="B324" s="15" t="s">
        <v>1155</v>
      </c>
      <c r="C324" s="15" t="s">
        <v>1192</v>
      </c>
      <c r="D324" s="15" t="s">
        <v>1171</v>
      </c>
      <c r="E324" s="15" t="s">
        <v>8</v>
      </c>
      <c r="F324" s="16">
        <v>45671</v>
      </c>
      <c r="G324" s="17">
        <v>39401</v>
      </c>
      <c r="H324" s="17" t="s">
        <v>9</v>
      </c>
      <c r="I324" s="17" t="s">
        <v>564</v>
      </c>
      <c r="J324" s="17" t="s">
        <v>1185</v>
      </c>
      <c r="K324" s="18">
        <v>1</v>
      </c>
      <c r="L324" s="19">
        <v>1900</v>
      </c>
      <c r="M324" s="19">
        <v>1900</v>
      </c>
      <c r="N324">
        <v>125</v>
      </c>
      <c r="O324">
        <f t="shared" si="8"/>
        <v>125</v>
      </c>
      <c r="P324" s="11">
        <f t="shared" si="9"/>
        <v>1775</v>
      </c>
    </row>
    <row r="325" spans="1:16" x14ac:dyDescent="0.25">
      <c r="A325" s="15" t="s">
        <v>2246</v>
      </c>
      <c r="B325" s="15" t="s">
        <v>1155</v>
      </c>
      <c r="C325" s="15" t="s">
        <v>1192</v>
      </c>
      <c r="D325" s="15" t="s">
        <v>1171</v>
      </c>
      <c r="E325" s="15" t="s">
        <v>8</v>
      </c>
      <c r="F325" s="16">
        <v>45671</v>
      </c>
      <c r="G325" s="17">
        <v>39401</v>
      </c>
      <c r="H325" s="17" t="s">
        <v>195</v>
      </c>
      <c r="I325" s="17" t="s">
        <v>719</v>
      </c>
      <c r="J325" s="17" t="s">
        <v>1185</v>
      </c>
      <c r="K325" s="18">
        <v>1</v>
      </c>
      <c r="L325" s="19">
        <v>1900</v>
      </c>
      <c r="M325" s="19">
        <v>1900</v>
      </c>
      <c r="N325">
        <v>125</v>
      </c>
      <c r="O325">
        <f t="shared" ref="O325:O388" si="10">+K325*N325</f>
        <v>125</v>
      </c>
      <c r="P325" s="11">
        <f t="shared" ref="P325:P388" si="11">+M325-O325</f>
        <v>1775</v>
      </c>
    </row>
    <row r="326" spans="1:16" x14ac:dyDescent="0.25">
      <c r="A326" s="15" t="s">
        <v>2246</v>
      </c>
      <c r="B326" s="15" t="s">
        <v>1155</v>
      </c>
      <c r="C326" s="15" t="s">
        <v>1192</v>
      </c>
      <c r="D326" s="15" t="s">
        <v>1171</v>
      </c>
      <c r="E326" s="15" t="s">
        <v>8</v>
      </c>
      <c r="F326" s="16">
        <v>45671</v>
      </c>
      <c r="G326" s="17">
        <v>39401</v>
      </c>
      <c r="H326" s="17" t="s">
        <v>62</v>
      </c>
      <c r="I326" s="17" t="s">
        <v>607</v>
      </c>
      <c r="J326" s="17" t="s">
        <v>1185</v>
      </c>
      <c r="K326" s="18">
        <v>4</v>
      </c>
      <c r="L326" s="19">
        <v>125</v>
      </c>
      <c r="M326" s="19">
        <v>500</v>
      </c>
      <c r="N326">
        <v>15</v>
      </c>
      <c r="O326">
        <f t="shared" si="10"/>
        <v>60</v>
      </c>
      <c r="P326" s="11">
        <f t="shared" si="11"/>
        <v>440</v>
      </c>
    </row>
    <row r="327" spans="1:16" x14ac:dyDescent="0.25">
      <c r="A327" s="15" t="s">
        <v>1048</v>
      </c>
      <c r="B327" s="15" t="s">
        <v>1151</v>
      </c>
      <c r="C327" s="15" t="s">
        <v>1194</v>
      </c>
      <c r="D327" s="15" t="s">
        <v>1172</v>
      </c>
      <c r="E327" s="15" t="s">
        <v>470</v>
      </c>
      <c r="F327" s="16">
        <v>45671</v>
      </c>
      <c r="G327" s="17">
        <v>39402</v>
      </c>
      <c r="H327" s="17" t="s">
        <v>70</v>
      </c>
      <c r="I327" s="17" t="s">
        <v>612</v>
      </c>
      <c r="J327" s="17" t="s">
        <v>1177</v>
      </c>
      <c r="K327" s="18">
        <v>2</v>
      </c>
      <c r="L327" s="19">
        <v>600</v>
      </c>
      <c r="M327" s="19">
        <v>1200</v>
      </c>
      <c r="N327">
        <v>50</v>
      </c>
      <c r="O327">
        <f t="shared" si="10"/>
        <v>100</v>
      </c>
      <c r="P327" s="11">
        <f t="shared" si="11"/>
        <v>1100</v>
      </c>
    </row>
    <row r="328" spans="1:16" x14ac:dyDescent="0.25">
      <c r="A328" s="15" t="s">
        <v>1048</v>
      </c>
      <c r="B328" s="15" t="s">
        <v>1151</v>
      </c>
      <c r="C328" s="15" t="s">
        <v>1194</v>
      </c>
      <c r="D328" s="15" t="s">
        <v>1172</v>
      </c>
      <c r="E328" s="15" t="s">
        <v>470</v>
      </c>
      <c r="F328" s="16">
        <v>45671</v>
      </c>
      <c r="G328" s="17">
        <v>39403</v>
      </c>
      <c r="H328" s="17" t="s">
        <v>70</v>
      </c>
      <c r="I328" s="17" t="s">
        <v>612</v>
      </c>
      <c r="J328" s="17" t="s">
        <v>1177</v>
      </c>
      <c r="K328" s="18">
        <v>1</v>
      </c>
      <c r="L328" s="19">
        <v>600</v>
      </c>
      <c r="M328" s="19">
        <v>600</v>
      </c>
      <c r="N328">
        <v>50</v>
      </c>
      <c r="O328">
        <f t="shared" si="10"/>
        <v>50</v>
      </c>
      <c r="P328" s="11">
        <f t="shared" si="11"/>
        <v>550</v>
      </c>
    </row>
    <row r="329" spans="1:16" x14ac:dyDescent="0.25">
      <c r="A329" s="15" t="s">
        <v>1048</v>
      </c>
      <c r="B329" s="15" t="s">
        <v>1151</v>
      </c>
      <c r="C329" s="15" t="s">
        <v>1194</v>
      </c>
      <c r="D329" s="15" t="s">
        <v>1172</v>
      </c>
      <c r="E329" s="15" t="s">
        <v>470</v>
      </c>
      <c r="F329" s="16">
        <v>45671</v>
      </c>
      <c r="G329" s="17">
        <v>39404</v>
      </c>
      <c r="H329" s="17" t="s">
        <v>70</v>
      </c>
      <c r="I329" s="17" t="s">
        <v>612</v>
      </c>
      <c r="J329" s="17" t="s">
        <v>1177</v>
      </c>
      <c r="K329" s="18">
        <v>1</v>
      </c>
      <c r="L329" s="19">
        <v>600</v>
      </c>
      <c r="M329" s="19">
        <v>600</v>
      </c>
      <c r="N329">
        <v>50</v>
      </c>
      <c r="O329">
        <f t="shared" si="10"/>
        <v>50</v>
      </c>
      <c r="P329" s="11">
        <f t="shared" si="11"/>
        <v>550</v>
      </c>
    </row>
    <row r="330" spans="1:16" x14ac:dyDescent="0.25">
      <c r="A330" s="15" t="s">
        <v>1055</v>
      </c>
      <c r="B330" s="15" t="s">
        <v>1161</v>
      </c>
      <c r="C330" s="15" t="s">
        <v>1193</v>
      </c>
      <c r="D330" s="15" t="s">
        <v>1172</v>
      </c>
      <c r="E330" s="15" t="s">
        <v>478</v>
      </c>
      <c r="F330" s="16">
        <v>45671</v>
      </c>
      <c r="G330" s="17">
        <v>39406</v>
      </c>
      <c r="H330" s="17" t="s">
        <v>36</v>
      </c>
      <c r="I330" s="17" t="s">
        <v>589</v>
      </c>
      <c r="J330" s="17" t="s">
        <v>1179</v>
      </c>
      <c r="K330" s="18">
        <v>1</v>
      </c>
      <c r="L330" s="19">
        <v>691</v>
      </c>
      <c r="M330" s="19">
        <v>691</v>
      </c>
      <c r="N330">
        <v>102</v>
      </c>
      <c r="O330">
        <f t="shared" si="10"/>
        <v>102</v>
      </c>
      <c r="P330" s="11">
        <f t="shared" si="11"/>
        <v>589</v>
      </c>
    </row>
    <row r="331" spans="1:16" x14ac:dyDescent="0.25">
      <c r="A331" s="15" t="s">
        <v>1055</v>
      </c>
      <c r="B331" s="15" t="s">
        <v>1161</v>
      </c>
      <c r="C331" s="15" t="s">
        <v>1193</v>
      </c>
      <c r="D331" s="15" t="s">
        <v>1172</v>
      </c>
      <c r="E331" s="15" t="s">
        <v>478</v>
      </c>
      <c r="F331" s="16">
        <v>45671</v>
      </c>
      <c r="G331" s="17">
        <v>39406</v>
      </c>
      <c r="H331" s="17" t="s">
        <v>87</v>
      </c>
      <c r="I331" s="17" t="s">
        <v>627</v>
      </c>
      <c r="J331" s="17" t="s">
        <v>1187</v>
      </c>
      <c r="K331" s="18">
        <v>1</v>
      </c>
      <c r="L331" s="19">
        <v>438</v>
      </c>
      <c r="M331" s="19">
        <v>438</v>
      </c>
      <c r="N331">
        <v>80</v>
      </c>
      <c r="O331">
        <f t="shared" si="10"/>
        <v>80</v>
      </c>
      <c r="P331" s="11">
        <f t="shared" si="11"/>
        <v>358</v>
      </c>
    </row>
    <row r="332" spans="1:16" x14ac:dyDescent="0.25">
      <c r="A332" s="15" t="s">
        <v>1055</v>
      </c>
      <c r="B332" s="15" t="s">
        <v>1161</v>
      </c>
      <c r="C332" s="15" t="s">
        <v>1193</v>
      </c>
      <c r="D332" s="15" t="s">
        <v>1172</v>
      </c>
      <c r="E332" s="15" t="s">
        <v>478</v>
      </c>
      <c r="F332" s="16">
        <v>45671</v>
      </c>
      <c r="G332" s="17">
        <v>39406</v>
      </c>
      <c r="H332" s="17" t="s">
        <v>18</v>
      </c>
      <c r="I332" s="17" t="s">
        <v>572</v>
      </c>
      <c r="J332" s="17" t="s">
        <v>1187</v>
      </c>
      <c r="K332" s="18">
        <v>4</v>
      </c>
      <c r="L332" s="19">
        <v>63</v>
      </c>
      <c r="M332" s="19">
        <v>252</v>
      </c>
      <c r="N332">
        <v>15</v>
      </c>
      <c r="O332">
        <f t="shared" si="10"/>
        <v>60</v>
      </c>
      <c r="P332" s="11">
        <f t="shared" si="11"/>
        <v>192</v>
      </c>
    </row>
    <row r="333" spans="1:16" x14ac:dyDescent="0.25">
      <c r="A333" s="15" t="s">
        <v>1061</v>
      </c>
      <c r="B333" s="15" t="s">
        <v>1153</v>
      </c>
      <c r="C333" s="30" t="s">
        <v>1665</v>
      </c>
      <c r="D333" s="15" t="s">
        <v>1172</v>
      </c>
      <c r="E333" s="15" t="s">
        <v>257</v>
      </c>
      <c r="F333" s="16">
        <v>45671</v>
      </c>
      <c r="G333" s="17">
        <v>39407</v>
      </c>
      <c r="H333" s="17" t="s">
        <v>133</v>
      </c>
      <c r="I333" s="17" t="s">
        <v>667</v>
      </c>
      <c r="J333" s="17" t="s">
        <v>1187</v>
      </c>
      <c r="K333" s="18">
        <v>1</v>
      </c>
      <c r="L333" s="19">
        <v>950</v>
      </c>
      <c r="M333" s="19">
        <v>950</v>
      </c>
      <c r="N333">
        <v>120</v>
      </c>
      <c r="O333">
        <f t="shared" si="10"/>
        <v>120</v>
      </c>
      <c r="P333" s="11">
        <f t="shared" si="11"/>
        <v>830</v>
      </c>
    </row>
    <row r="334" spans="1:16" x14ac:dyDescent="0.25">
      <c r="A334" s="15" t="s">
        <v>1061</v>
      </c>
      <c r="B334" s="15" t="s">
        <v>1153</v>
      </c>
      <c r="C334" s="30" t="s">
        <v>1665</v>
      </c>
      <c r="D334" s="15" t="s">
        <v>1172</v>
      </c>
      <c r="E334" s="15" t="s">
        <v>257</v>
      </c>
      <c r="F334" s="16">
        <v>45671</v>
      </c>
      <c r="G334" s="17">
        <v>39407</v>
      </c>
      <c r="H334" s="17" t="s">
        <v>18</v>
      </c>
      <c r="I334" s="17" t="s">
        <v>572</v>
      </c>
      <c r="J334" s="17" t="s">
        <v>1187</v>
      </c>
      <c r="K334" s="18">
        <v>8</v>
      </c>
      <c r="L334" s="19">
        <v>75</v>
      </c>
      <c r="M334" s="19">
        <v>600</v>
      </c>
      <c r="N334">
        <v>15</v>
      </c>
      <c r="O334">
        <f t="shared" si="10"/>
        <v>120</v>
      </c>
      <c r="P334" s="11">
        <f t="shared" si="11"/>
        <v>480</v>
      </c>
    </row>
    <row r="335" spans="1:16" x14ac:dyDescent="0.25">
      <c r="A335" s="15" t="s">
        <v>40</v>
      </c>
      <c r="B335" s="15" t="s">
        <v>2046</v>
      </c>
      <c r="C335" s="15" t="s">
        <v>1196</v>
      </c>
      <c r="D335" s="15" t="s">
        <v>1171</v>
      </c>
      <c r="E335" s="15" t="s">
        <v>1765</v>
      </c>
      <c r="F335" s="16">
        <v>45672</v>
      </c>
      <c r="G335" s="17">
        <v>39409</v>
      </c>
      <c r="H335" s="17" t="s">
        <v>232</v>
      </c>
      <c r="I335" s="17" t="s">
        <v>754</v>
      </c>
      <c r="J335" s="17" t="s">
        <v>1178</v>
      </c>
      <c r="K335" s="18">
        <v>10</v>
      </c>
      <c r="L335" s="19">
        <v>275</v>
      </c>
      <c r="M335" s="19">
        <v>2750</v>
      </c>
      <c r="N335">
        <v>40</v>
      </c>
      <c r="O335">
        <f t="shared" si="10"/>
        <v>400</v>
      </c>
      <c r="P335" s="11">
        <f t="shared" si="11"/>
        <v>2350</v>
      </c>
    </row>
    <row r="336" spans="1:16" x14ac:dyDescent="0.25">
      <c r="A336" s="15" t="s">
        <v>40</v>
      </c>
      <c r="B336" s="15" t="s">
        <v>2046</v>
      </c>
      <c r="C336" s="15" t="s">
        <v>1196</v>
      </c>
      <c r="D336" s="15" t="s">
        <v>1171</v>
      </c>
      <c r="E336" s="15" t="s">
        <v>1765</v>
      </c>
      <c r="F336" s="16">
        <v>45672</v>
      </c>
      <c r="G336" s="17">
        <v>39409</v>
      </c>
      <c r="H336" s="17" t="s">
        <v>134</v>
      </c>
      <c r="I336" s="17" t="s">
        <v>668</v>
      </c>
      <c r="J336" s="17" t="s">
        <v>1178</v>
      </c>
      <c r="K336" s="18">
        <v>10</v>
      </c>
      <c r="L336" s="19">
        <v>275</v>
      </c>
      <c r="M336" s="19">
        <v>2750</v>
      </c>
      <c r="N336">
        <v>40</v>
      </c>
      <c r="O336">
        <f t="shared" si="10"/>
        <v>400</v>
      </c>
      <c r="P336" s="11">
        <f t="shared" si="11"/>
        <v>2350</v>
      </c>
    </row>
    <row r="337" spans="1:16" x14ac:dyDescent="0.25">
      <c r="A337" s="15" t="s">
        <v>1956</v>
      </c>
      <c r="B337" s="15" t="s">
        <v>1123</v>
      </c>
      <c r="C337" s="15" t="s">
        <v>1193</v>
      </c>
      <c r="D337" s="15" t="s">
        <v>1172</v>
      </c>
      <c r="E337" s="15" t="s">
        <v>1456</v>
      </c>
      <c r="F337" s="16">
        <v>45671</v>
      </c>
      <c r="G337" s="17">
        <v>39410</v>
      </c>
      <c r="H337" s="17" t="s">
        <v>1958</v>
      </c>
      <c r="I337" s="17" t="s">
        <v>1959</v>
      </c>
      <c r="J337" s="17" t="s">
        <v>1183</v>
      </c>
      <c r="K337" s="18">
        <v>2</v>
      </c>
      <c r="L337" s="19">
        <v>3000</v>
      </c>
      <c r="M337" s="19">
        <v>6000</v>
      </c>
      <c r="N337">
        <v>235</v>
      </c>
      <c r="O337">
        <f t="shared" si="10"/>
        <v>470</v>
      </c>
      <c r="P337" s="11">
        <f t="shared" si="11"/>
        <v>5530</v>
      </c>
    </row>
    <row r="338" spans="1:16" x14ac:dyDescent="0.25">
      <c r="A338" s="15" t="s">
        <v>1956</v>
      </c>
      <c r="B338" s="15" t="s">
        <v>1123</v>
      </c>
      <c r="C338" s="15" t="s">
        <v>1193</v>
      </c>
      <c r="D338" s="15" t="s">
        <v>1172</v>
      </c>
      <c r="E338" s="15" t="s">
        <v>1456</v>
      </c>
      <c r="F338" s="16">
        <v>45671</v>
      </c>
      <c r="G338" s="17">
        <v>39410</v>
      </c>
      <c r="H338" s="17" t="s">
        <v>1960</v>
      </c>
      <c r="I338" s="17" t="s">
        <v>1961</v>
      </c>
      <c r="J338" s="17" t="s">
        <v>1183</v>
      </c>
      <c r="K338" s="18">
        <v>1</v>
      </c>
      <c r="L338" s="19">
        <v>3000</v>
      </c>
      <c r="M338" s="19">
        <v>3000</v>
      </c>
      <c r="N338">
        <v>235</v>
      </c>
      <c r="O338">
        <f t="shared" si="10"/>
        <v>235</v>
      </c>
      <c r="P338" s="11">
        <f t="shared" si="11"/>
        <v>2765</v>
      </c>
    </row>
    <row r="339" spans="1:16" x14ac:dyDescent="0.25">
      <c r="A339" s="15" t="s">
        <v>2237</v>
      </c>
      <c r="B339" s="15" t="s">
        <v>1122</v>
      </c>
      <c r="C339" s="15" t="s">
        <v>1194</v>
      </c>
      <c r="D339" s="15" t="s">
        <v>1172</v>
      </c>
      <c r="E339" s="15" t="s">
        <v>1229</v>
      </c>
      <c r="F339" s="16">
        <v>45672</v>
      </c>
      <c r="G339" s="17">
        <v>39411</v>
      </c>
      <c r="H339" s="17" t="s">
        <v>461</v>
      </c>
      <c r="I339" s="17" t="s">
        <v>951</v>
      </c>
      <c r="J339" s="17" t="s">
        <v>1184</v>
      </c>
      <c r="K339" s="18">
        <v>1</v>
      </c>
      <c r="L339" s="19">
        <v>4335</v>
      </c>
      <c r="M339" s="19">
        <v>4335</v>
      </c>
      <c r="N339">
        <v>267</v>
      </c>
      <c r="O339">
        <f t="shared" si="10"/>
        <v>267</v>
      </c>
      <c r="P339" s="11">
        <f t="shared" si="11"/>
        <v>4068</v>
      </c>
    </row>
    <row r="340" spans="1:16" x14ac:dyDescent="0.25">
      <c r="A340" s="15" t="s">
        <v>2237</v>
      </c>
      <c r="B340" s="15" t="s">
        <v>1122</v>
      </c>
      <c r="C340" s="15" t="s">
        <v>1194</v>
      </c>
      <c r="D340" s="15" t="s">
        <v>1172</v>
      </c>
      <c r="E340" s="15" t="s">
        <v>1229</v>
      </c>
      <c r="F340" s="16">
        <v>45672</v>
      </c>
      <c r="G340" s="17">
        <v>39411</v>
      </c>
      <c r="H340" s="17" t="s">
        <v>184</v>
      </c>
      <c r="I340" s="17" t="s">
        <v>708</v>
      </c>
      <c r="J340" s="17" t="s">
        <v>1184</v>
      </c>
      <c r="K340" s="18">
        <v>1</v>
      </c>
      <c r="L340" s="19">
        <v>4335</v>
      </c>
      <c r="M340" s="19">
        <v>4335</v>
      </c>
      <c r="N340">
        <v>267</v>
      </c>
      <c r="O340">
        <f t="shared" si="10"/>
        <v>267</v>
      </c>
      <c r="P340" s="11">
        <f t="shared" si="11"/>
        <v>4068</v>
      </c>
    </row>
    <row r="341" spans="1:16" x14ac:dyDescent="0.25">
      <c r="A341" s="15" t="s">
        <v>2237</v>
      </c>
      <c r="B341" s="15" t="s">
        <v>1122</v>
      </c>
      <c r="C341" s="15" t="s">
        <v>1194</v>
      </c>
      <c r="D341" s="15" t="s">
        <v>1172</v>
      </c>
      <c r="E341" s="15" t="s">
        <v>1229</v>
      </c>
      <c r="F341" s="16">
        <v>45672</v>
      </c>
      <c r="G341" s="17">
        <v>39411</v>
      </c>
      <c r="H341" s="17" t="s">
        <v>21</v>
      </c>
      <c r="I341" s="17" t="s">
        <v>575</v>
      </c>
      <c r="J341" s="17" t="s">
        <v>1184</v>
      </c>
      <c r="K341" s="18">
        <v>2</v>
      </c>
      <c r="L341" s="19">
        <v>75</v>
      </c>
      <c r="M341" s="19">
        <v>150</v>
      </c>
      <c r="N341">
        <v>32</v>
      </c>
      <c r="O341">
        <f t="shared" si="10"/>
        <v>64</v>
      </c>
      <c r="P341" s="11">
        <f t="shared" si="11"/>
        <v>86</v>
      </c>
    </row>
    <row r="342" spans="1:16" x14ac:dyDescent="0.25">
      <c r="A342" s="15" t="s">
        <v>2237</v>
      </c>
      <c r="B342" s="15" t="s">
        <v>1122</v>
      </c>
      <c r="C342" s="15" t="s">
        <v>1194</v>
      </c>
      <c r="D342" s="15" t="s">
        <v>1172</v>
      </c>
      <c r="E342" s="15" t="s">
        <v>1229</v>
      </c>
      <c r="F342" s="16">
        <v>45672</v>
      </c>
      <c r="G342" s="17">
        <v>39411</v>
      </c>
      <c r="H342" s="17" t="s">
        <v>19</v>
      </c>
      <c r="I342" s="17" t="s">
        <v>573</v>
      </c>
      <c r="J342" s="17" t="s">
        <v>1184</v>
      </c>
      <c r="K342" s="18">
        <v>4</v>
      </c>
      <c r="L342" s="19">
        <v>75</v>
      </c>
      <c r="M342" s="19">
        <v>300</v>
      </c>
      <c r="N342">
        <v>32</v>
      </c>
      <c r="O342">
        <f t="shared" si="10"/>
        <v>128</v>
      </c>
      <c r="P342" s="11">
        <f t="shared" si="11"/>
        <v>172</v>
      </c>
    </row>
    <row r="343" spans="1:16" x14ac:dyDescent="0.25">
      <c r="A343" s="15" t="s">
        <v>1084</v>
      </c>
      <c r="B343" s="15" t="s">
        <v>1760</v>
      </c>
      <c r="C343" s="15" t="s">
        <v>1194</v>
      </c>
      <c r="D343" s="15" t="s">
        <v>1172</v>
      </c>
      <c r="E343" s="15" t="s">
        <v>1229</v>
      </c>
      <c r="F343" s="16">
        <v>45672</v>
      </c>
      <c r="G343" s="17">
        <v>39412</v>
      </c>
      <c r="H343" s="17" t="s">
        <v>349</v>
      </c>
      <c r="I343" s="17" t="s">
        <v>852</v>
      </c>
      <c r="J343" s="17" t="s">
        <v>1184</v>
      </c>
      <c r="K343" s="18">
        <v>1</v>
      </c>
      <c r="L343" s="19">
        <v>4335</v>
      </c>
      <c r="M343" s="19">
        <v>4335</v>
      </c>
      <c r="N343">
        <v>267</v>
      </c>
      <c r="O343">
        <f t="shared" si="10"/>
        <v>267</v>
      </c>
      <c r="P343" s="11">
        <f t="shared" si="11"/>
        <v>4068</v>
      </c>
    </row>
    <row r="344" spans="1:16" x14ac:dyDescent="0.25">
      <c r="A344" s="15" t="s">
        <v>1084</v>
      </c>
      <c r="B344" s="15" t="s">
        <v>1760</v>
      </c>
      <c r="C344" s="15" t="s">
        <v>1194</v>
      </c>
      <c r="D344" s="15" t="s">
        <v>1172</v>
      </c>
      <c r="E344" s="15" t="s">
        <v>1229</v>
      </c>
      <c r="F344" s="16">
        <v>45672</v>
      </c>
      <c r="G344" s="17">
        <v>39412</v>
      </c>
      <c r="H344" s="17" t="s">
        <v>444</v>
      </c>
      <c r="I344" s="17" t="s">
        <v>938</v>
      </c>
      <c r="J344" s="17" t="s">
        <v>1184</v>
      </c>
      <c r="K344" s="18">
        <v>1</v>
      </c>
      <c r="L344" s="19">
        <v>4335</v>
      </c>
      <c r="M344" s="19">
        <v>4335</v>
      </c>
      <c r="N344">
        <v>267</v>
      </c>
      <c r="O344">
        <f t="shared" si="10"/>
        <v>267</v>
      </c>
      <c r="P344" s="11">
        <f t="shared" si="11"/>
        <v>4068</v>
      </c>
    </row>
    <row r="345" spans="1:16" x14ac:dyDescent="0.25">
      <c r="A345" s="15" t="s">
        <v>1084</v>
      </c>
      <c r="B345" s="15" t="s">
        <v>1760</v>
      </c>
      <c r="C345" s="15" t="s">
        <v>1194</v>
      </c>
      <c r="D345" s="15" t="s">
        <v>1172</v>
      </c>
      <c r="E345" s="15" t="s">
        <v>1229</v>
      </c>
      <c r="F345" s="16">
        <v>45672</v>
      </c>
      <c r="G345" s="17">
        <v>39412</v>
      </c>
      <c r="H345" s="17" t="s">
        <v>21</v>
      </c>
      <c r="I345" s="17" t="s">
        <v>575</v>
      </c>
      <c r="J345" s="17" t="s">
        <v>1184</v>
      </c>
      <c r="K345" s="18">
        <v>2</v>
      </c>
      <c r="L345" s="19">
        <v>75</v>
      </c>
      <c r="M345" s="19">
        <v>150</v>
      </c>
      <c r="N345">
        <v>32</v>
      </c>
      <c r="O345">
        <f t="shared" si="10"/>
        <v>64</v>
      </c>
      <c r="P345" s="11">
        <f t="shared" si="11"/>
        <v>86</v>
      </c>
    </row>
    <row r="346" spans="1:16" x14ac:dyDescent="0.25">
      <c r="A346" s="15" t="s">
        <v>1084</v>
      </c>
      <c r="B346" s="15" t="s">
        <v>1760</v>
      </c>
      <c r="C346" s="15" t="s">
        <v>1194</v>
      </c>
      <c r="D346" s="15" t="s">
        <v>1172</v>
      </c>
      <c r="E346" s="15" t="s">
        <v>1229</v>
      </c>
      <c r="F346" s="16">
        <v>45672</v>
      </c>
      <c r="G346" s="17">
        <v>39412</v>
      </c>
      <c r="H346" s="17" t="s">
        <v>19</v>
      </c>
      <c r="I346" s="17" t="s">
        <v>573</v>
      </c>
      <c r="J346" s="17" t="s">
        <v>1184</v>
      </c>
      <c r="K346" s="18">
        <v>4</v>
      </c>
      <c r="L346" s="19">
        <v>75</v>
      </c>
      <c r="M346" s="19">
        <v>300</v>
      </c>
      <c r="N346">
        <v>32</v>
      </c>
      <c r="O346">
        <f t="shared" si="10"/>
        <v>128</v>
      </c>
      <c r="P346" s="11">
        <f t="shared" si="11"/>
        <v>172</v>
      </c>
    </row>
    <row r="347" spans="1:16" x14ac:dyDescent="0.25">
      <c r="A347" s="15" t="s">
        <v>1084</v>
      </c>
      <c r="B347" s="15" t="s">
        <v>1760</v>
      </c>
      <c r="C347" s="15" t="s">
        <v>1194</v>
      </c>
      <c r="D347" s="15" t="s">
        <v>1172</v>
      </c>
      <c r="E347" s="15" t="s">
        <v>1229</v>
      </c>
      <c r="F347" s="16">
        <v>45670</v>
      </c>
      <c r="G347" s="17">
        <v>39413</v>
      </c>
      <c r="H347" s="17" t="s">
        <v>349</v>
      </c>
      <c r="I347" s="17" t="s">
        <v>852</v>
      </c>
      <c r="J347" s="17" t="s">
        <v>1184</v>
      </c>
      <c r="K347" s="18">
        <v>1</v>
      </c>
      <c r="L347" s="19">
        <v>4335</v>
      </c>
      <c r="M347" s="19">
        <v>4335</v>
      </c>
      <c r="N347">
        <v>267</v>
      </c>
      <c r="O347">
        <f t="shared" si="10"/>
        <v>267</v>
      </c>
      <c r="P347" s="11">
        <f t="shared" si="11"/>
        <v>4068</v>
      </c>
    </row>
    <row r="348" spans="1:16" x14ac:dyDescent="0.25">
      <c r="A348" s="15" t="s">
        <v>1084</v>
      </c>
      <c r="B348" s="15" t="s">
        <v>1760</v>
      </c>
      <c r="C348" s="15" t="s">
        <v>1194</v>
      </c>
      <c r="D348" s="15" t="s">
        <v>1172</v>
      </c>
      <c r="E348" s="15" t="s">
        <v>1229</v>
      </c>
      <c r="F348" s="16">
        <v>45670</v>
      </c>
      <c r="G348" s="17">
        <v>39413</v>
      </c>
      <c r="H348" s="17" t="s">
        <v>182</v>
      </c>
      <c r="I348" s="17" t="s">
        <v>706</v>
      </c>
      <c r="J348" s="17" t="s">
        <v>1184</v>
      </c>
      <c r="K348" s="18">
        <v>1</v>
      </c>
      <c r="L348" s="19">
        <v>4335</v>
      </c>
      <c r="M348" s="19">
        <v>4335</v>
      </c>
      <c r="N348">
        <v>267</v>
      </c>
      <c r="O348">
        <f t="shared" si="10"/>
        <v>267</v>
      </c>
      <c r="P348" s="11">
        <f t="shared" si="11"/>
        <v>4068</v>
      </c>
    </row>
    <row r="349" spans="1:16" x14ac:dyDescent="0.25">
      <c r="A349" s="15" t="s">
        <v>1084</v>
      </c>
      <c r="B349" s="15" t="s">
        <v>1760</v>
      </c>
      <c r="C349" s="15" t="s">
        <v>1194</v>
      </c>
      <c r="D349" s="15" t="s">
        <v>1172</v>
      </c>
      <c r="E349" s="15" t="s">
        <v>1229</v>
      </c>
      <c r="F349" s="16">
        <v>45670</v>
      </c>
      <c r="G349" s="17">
        <v>39413</v>
      </c>
      <c r="H349" s="17" t="s">
        <v>21</v>
      </c>
      <c r="I349" s="17" t="s">
        <v>575</v>
      </c>
      <c r="J349" s="17" t="s">
        <v>1184</v>
      </c>
      <c r="K349" s="18">
        <v>2</v>
      </c>
      <c r="L349" s="19">
        <v>75</v>
      </c>
      <c r="M349" s="19">
        <v>150</v>
      </c>
      <c r="N349">
        <v>32</v>
      </c>
      <c r="O349">
        <f t="shared" si="10"/>
        <v>64</v>
      </c>
      <c r="P349" s="11">
        <f t="shared" si="11"/>
        <v>86</v>
      </c>
    </row>
    <row r="350" spans="1:16" x14ac:dyDescent="0.25">
      <c r="A350" s="15" t="s">
        <v>1084</v>
      </c>
      <c r="B350" s="15" t="s">
        <v>1760</v>
      </c>
      <c r="C350" s="15" t="s">
        <v>1194</v>
      </c>
      <c r="D350" s="15" t="s">
        <v>1172</v>
      </c>
      <c r="E350" s="15" t="s">
        <v>1229</v>
      </c>
      <c r="F350" s="16">
        <v>45670</v>
      </c>
      <c r="G350" s="17">
        <v>39413</v>
      </c>
      <c r="H350" s="17" t="s">
        <v>19</v>
      </c>
      <c r="I350" s="17" t="s">
        <v>573</v>
      </c>
      <c r="J350" s="17" t="s">
        <v>1184</v>
      </c>
      <c r="K350" s="18">
        <v>4</v>
      </c>
      <c r="L350" s="19">
        <v>75</v>
      </c>
      <c r="M350" s="19">
        <v>300</v>
      </c>
      <c r="N350">
        <v>32</v>
      </c>
      <c r="O350">
        <f t="shared" si="10"/>
        <v>128</v>
      </c>
      <c r="P350" s="11">
        <f t="shared" si="11"/>
        <v>172</v>
      </c>
    </row>
    <row r="351" spans="1:16" x14ac:dyDescent="0.25">
      <c r="A351" s="15" t="s">
        <v>1084</v>
      </c>
      <c r="B351" s="15" t="s">
        <v>1760</v>
      </c>
      <c r="C351" s="15" t="s">
        <v>1194</v>
      </c>
      <c r="D351" s="15" t="s">
        <v>1172</v>
      </c>
      <c r="E351" s="15" t="s">
        <v>1229</v>
      </c>
      <c r="F351" s="16">
        <v>45668</v>
      </c>
      <c r="G351" s="17">
        <v>39414</v>
      </c>
      <c r="H351" s="17" t="s">
        <v>20</v>
      </c>
      <c r="I351" s="17" t="s">
        <v>574</v>
      </c>
      <c r="J351" s="17" t="s">
        <v>1184</v>
      </c>
      <c r="K351" s="18">
        <v>1</v>
      </c>
      <c r="L351" s="19">
        <v>4335</v>
      </c>
      <c r="M351" s="19">
        <v>4335</v>
      </c>
      <c r="N351">
        <v>267</v>
      </c>
      <c r="O351">
        <f t="shared" si="10"/>
        <v>267</v>
      </c>
      <c r="P351" s="11">
        <f t="shared" si="11"/>
        <v>4068</v>
      </c>
    </row>
    <row r="352" spans="1:16" x14ac:dyDescent="0.25">
      <c r="A352" s="15" t="s">
        <v>1084</v>
      </c>
      <c r="B352" s="15" t="s">
        <v>1760</v>
      </c>
      <c r="C352" s="15" t="s">
        <v>1194</v>
      </c>
      <c r="D352" s="15" t="s">
        <v>1172</v>
      </c>
      <c r="E352" s="15" t="s">
        <v>1229</v>
      </c>
      <c r="F352" s="16">
        <v>45668</v>
      </c>
      <c r="G352" s="17">
        <v>39414</v>
      </c>
      <c r="H352" s="17" t="s">
        <v>21</v>
      </c>
      <c r="I352" s="17" t="s">
        <v>575</v>
      </c>
      <c r="J352" s="17" t="s">
        <v>1184</v>
      </c>
      <c r="K352" s="18">
        <v>1</v>
      </c>
      <c r="L352" s="19">
        <v>75</v>
      </c>
      <c r="M352" s="19">
        <v>75</v>
      </c>
      <c r="N352">
        <v>32</v>
      </c>
      <c r="O352">
        <f t="shared" si="10"/>
        <v>32</v>
      </c>
      <c r="P352" s="11">
        <f t="shared" si="11"/>
        <v>43</v>
      </c>
    </row>
    <row r="353" spans="1:16" x14ac:dyDescent="0.25">
      <c r="A353" s="15" t="s">
        <v>1084</v>
      </c>
      <c r="B353" s="15" t="s">
        <v>1760</v>
      </c>
      <c r="C353" s="15" t="s">
        <v>1194</v>
      </c>
      <c r="D353" s="15" t="s">
        <v>1172</v>
      </c>
      <c r="E353" s="15" t="s">
        <v>1229</v>
      </c>
      <c r="F353" s="16">
        <v>45668</v>
      </c>
      <c r="G353" s="17">
        <v>39414</v>
      </c>
      <c r="H353" s="17" t="s">
        <v>19</v>
      </c>
      <c r="I353" s="17" t="s">
        <v>573</v>
      </c>
      <c r="J353" s="17" t="s">
        <v>1184</v>
      </c>
      <c r="K353" s="18">
        <v>1</v>
      </c>
      <c r="L353" s="19">
        <v>75</v>
      </c>
      <c r="M353" s="19">
        <v>75</v>
      </c>
      <c r="N353">
        <v>32</v>
      </c>
      <c r="O353">
        <f t="shared" si="10"/>
        <v>32</v>
      </c>
      <c r="P353" s="11">
        <f t="shared" si="11"/>
        <v>43</v>
      </c>
    </row>
    <row r="354" spans="1:16" x14ac:dyDescent="0.25">
      <c r="A354" s="15" t="s">
        <v>1084</v>
      </c>
      <c r="B354" s="15" t="s">
        <v>1760</v>
      </c>
      <c r="C354" s="15" t="s">
        <v>1194</v>
      </c>
      <c r="D354" s="15" t="s">
        <v>1172</v>
      </c>
      <c r="E354" s="15" t="s">
        <v>1229</v>
      </c>
      <c r="F354" s="16">
        <v>45668</v>
      </c>
      <c r="G354" s="17">
        <v>39414</v>
      </c>
      <c r="H354" s="17" t="s">
        <v>19</v>
      </c>
      <c r="I354" s="17" t="s">
        <v>573</v>
      </c>
      <c r="J354" s="17" t="s">
        <v>1184</v>
      </c>
      <c r="K354" s="18">
        <v>1</v>
      </c>
      <c r="L354" s="19">
        <v>75</v>
      </c>
      <c r="M354" s="19">
        <v>75</v>
      </c>
      <c r="N354">
        <v>32</v>
      </c>
      <c r="O354">
        <f t="shared" si="10"/>
        <v>32</v>
      </c>
      <c r="P354" s="11">
        <f t="shared" si="11"/>
        <v>43</v>
      </c>
    </row>
    <row r="355" spans="1:16" x14ac:dyDescent="0.25">
      <c r="A355" s="15" t="s">
        <v>1050</v>
      </c>
      <c r="B355" s="15" t="s">
        <v>1476</v>
      </c>
      <c r="C355" s="15" t="s">
        <v>1194</v>
      </c>
      <c r="D355" s="15" t="s">
        <v>1172</v>
      </c>
      <c r="E355" s="15" t="s">
        <v>104</v>
      </c>
      <c r="F355" s="16">
        <v>45664</v>
      </c>
      <c r="G355" s="17">
        <v>39415</v>
      </c>
      <c r="H355" s="17" t="s">
        <v>531</v>
      </c>
      <c r="I355" s="17" t="s">
        <v>1011</v>
      </c>
      <c r="J355" s="17" t="s">
        <v>1179</v>
      </c>
      <c r="K355" s="18">
        <v>1</v>
      </c>
      <c r="L355" s="19">
        <v>900</v>
      </c>
      <c r="M355" s="19">
        <v>900</v>
      </c>
      <c r="N355">
        <v>102</v>
      </c>
      <c r="O355">
        <f t="shared" si="10"/>
        <v>102</v>
      </c>
      <c r="P355" s="11">
        <f t="shared" si="11"/>
        <v>798</v>
      </c>
    </row>
    <row r="356" spans="1:16" x14ac:dyDescent="0.25">
      <c r="A356" s="15" t="s">
        <v>1050</v>
      </c>
      <c r="B356" s="15" t="s">
        <v>1476</v>
      </c>
      <c r="C356" s="15" t="s">
        <v>1194</v>
      </c>
      <c r="D356" s="15" t="s">
        <v>1172</v>
      </c>
      <c r="E356" s="15" t="s">
        <v>104</v>
      </c>
      <c r="F356" s="16">
        <v>45664</v>
      </c>
      <c r="G356" s="17">
        <v>39415</v>
      </c>
      <c r="H356" s="17" t="s">
        <v>467</v>
      </c>
      <c r="I356" s="17" t="s">
        <v>956</v>
      </c>
      <c r="J356" s="17" t="s">
        <v>1179</v>
      </c>
      <c r="K356" s="18">
        <v>1</v>
      </c>
      <c r="L356" s="19">
        <v>450</v>
      </c>
      <c r="M356" s="19">
        <v>450</v>
      </c>
      <c r="N356">
        <v>102</v>
      </c>
      <c r="O356">
        <f t="shared" si="10"/>
        <v>102</v>
      </c>
      <c r="P356" s="11">
        <f t="shared" si="11"/>
        <v>348</v>
      </c>
    </row>
    <row r="357" spans="1:16" x14ac:dyDescent="0.25">
      <c r="A357" s="15" t="s">
        <v>1050</v>
      </c>
      <c r="B357" s="15" t="s">
        <v>1476</v>
      </c>
      <c r="C357" s="15" t="s">
        <v>1194</v>
      </c>
      <c r="D357" s="15" t="s">
        <v>1172</v>
      </c>
      <c r="E357" s="15" t="s">
        <v>104</v>
      </c>
      <c r="F357" s="16">
        <v>45664</v>
      </c>
      <c r="G357" s="17">
        <v>39415</v>
      </c>
      <c r="H357" s="17" t="s">
        <v>467</v>
      </c>
      <c r="I357" s="17" t="s">
        <v>956</v>
      </c>
      <c r="J357" s="17" t="s">
        <v>1179</v>
      </c>
      <c r="K357" s="18">
        <v>2</v>
      </c>
      <c r="L357" s="19">
        <v>900</v>
      </c>
      <c r="M357" s="19">
        <v>1800</v>
      </c>
      <c r="N357">
        <v>102</v>
      </c>
      <c r="O357">
        <f t="shared" si="10"/>
        <v>204</v>
      </c>
      <c r="P357" s="11">
        <f t="shared" si="11"/>
        <v>1596</v>
      </c>
    </row>
    <row r="358" spans="1:16" x14ac:dyDescent="0.25">
      <c r="A358" s="15" t="s">
        <v>1050</v>
      </c>
      <c r="B358" s="15" t="s">
        <v>1476</v>
      </c>
      <c r="C358" s="15" t="s">
        <v>1194</v>
      </c>
      <c r="D358" s="15" t="s">
        <v>1172</v>
      </c>
      <c r="E358" s="15" t="s">
        <v>104</v>
      </c>
      <c r="F358" s="16">
        <v>45664</v>
      </c>
      <c r="G358" s="17">
        <v>39415</v>
      </c>
      <c r="H358" s="17" t="s">
        <v>133</v>
      </c>
      <c r="I358" s="17" t="s">
        <v>667</v>
      </c>
      <c r="J358" s="17" t="s">
        <v>1187</v>
      </c>
      <c r="K358" s="18">
        <v>1</v>
      </c>
      <c r="L358" s="19">
        <v>900</v>
      </c>
      <c r="M358" s="19">
        <v>900</v>
      </c>
      <c r="N358">
        <v>120</v>
      </c>
      <c r="O358">
        <f t="shared" si="10"/>
        <v>120</v>
      </c>
      <c r="P358" s="11">
        <f t="shared" si="11"/>
        <v>780</v>
      </c>
    </row>
    <row r="359" spans="1:16" x14ac:dyDescent="0.25">
      <c r="A359" s="15" t="s">
        <v>1050</v>
      </c>
      <c r="B359" s="15" t="s">
        <v>1476</v>
      </c>
      <c r="C359" s="15" t="s">
        <v>1194</v>
      </c>
      <c r="D359" s="15" t="s">
        <v>1172</v>
      </c>
      <c r="E359" s="15" t="s">
        <v>104</v>
      </c>
      <c r="F359" s="16">
        <v>45664</v>
      </c>
      <c r="G359" s="17">
        <v>39415</v>
      </c>
      <c r="H359" s="17" t="s">
        <v>18</v>
      </c>
      <c r="I359" s="17" t="s">
        <v>572</v>
      </c>
      <c r="J359" s="17" t="s">
        <v>1187</v>
      </c>
      <c r="K359" s="18">
        <v>1</v>
      </c>
      <c r="L359" s="19">
        <v>117.5</v>
      </c>
      <c r="M359" s="19">
        <v>117.5</v>
      </c>
      <c r="N359">
        <v>15</v>
      </c>
      <c r="O359">
        <f t="shared" si="10"/>
        <v>15</v>
      </c>
      <c r="P359" s="11">
        <f t="shared" si="11"/>
        <v>102.5</v>
      </c>
    </row>
    <row r="360" spans="1:16" x14ac:dyDescent="0.25">
      <c r="A360" s="15" t="s">
        <v>1050</v>
      </c>
      <c r="B360" s="15" t="s">
        <v>1476</v>
      </c>
      <c r="C360" s="15" t="s">
        <v>1194</v>
      </c>
      <c r="D360" s="15" t="s">
        <v>1172</v>
      </c>
      <c r="E360" s="15" t="s">
        <v>104</v>
      </c>
      <c r="F360" s="16">
        <v>45664</v>
      </c>
      <c r="G360" s="17">
        <v>39415</v>
      </c>
      <c r="H360" s="17" t="s">
        <v>18</v>
      </c>
      <c r="I360" s="17" t="s">
        <v>572</v>
      </c>
      <c r="J360" s="17" t="s">
        <v>1187</v>
      </c>
      <c r="K360" s="18">
        <v>1</v>
      </c>
      <c r="L360" s="19">
        <v>235</v>
      </c>
      <c r="M360" s="19">
        <v>235</v>
      </c>
      <c r="N360">
        <v>15</v>
      </c>
      <c r="O360">
        <f t="shared" si="10"/>
        <v>15</v>
      </c>
      <c r="P360" s="11">
        <f t="shared" si="11"/>
        <v>220</v>
      </c>
    </row>
    <row r="361" spans="1:16" x14ac:dyDescent="0.25">
      <c r="A361" s="15" t="s">
        <v>1050</v>
      </c>
      <c r="B361" s="15" t="s">
        <v>1476</v>
      </c>
      <c r="C361" s="15" t="s">
        <v>1194</v>
      </c>
      <c r="D361" s="15" t="s">
        <v>1172</v>
      </c>
      <c r="E361" s="15" t="s">
        <v>104</v>
      </c>
      <c r="F361" s="16">
        <v>45664</v>
      </c>
      <c r="G361" s="17">
        <v>39415</v>
      </c>
      <c r="H361" s="17" t="s">
        <v>13</v>
      </c>
      <c r="I361" s="17" t="s">
        <v>568</v>
      </c>
      <c r="J361" s="17" t="s">
        <v>1187</v>
      </c>
      <c r="K361" s="18">
        <v>7</v>
      </c>
      <c r="L361" s="19">
        <v>235</v>
      </c>
      <c r="M361" s="19">
        <v>1645</v>
      </c>
      <c r="N361">
        <v>15</v>
      </c>
      <c r="O361">
        <f t="shared" si="10"/>
        <v>105</v>
      </c>
      <c r="P361" s="11">
        <f t="shared" si="11"/>
        <v>1540</v>
      </c>
    </row>
    <row r="362" spans="1:16" x14ac:dyDescent="0.25">
      <c r="A362" s="15" t="s">
        <v>1050</v>
      </c>
      <c r="B362" s="15" t="s">
        <v>1476</v>
      </c>
      <c r="C362" s="15" t="s">
        <v>1194</v>
      </c>
      <c r="D362" s="15" t="s">
        <v>1172</v>
      </c>
      <c r="E362" s="15" t="s">
        <v>104</v>
      </c>
      <c r="F362" s="16">
        <v>45664</v>
      </c>
      <c r="G362" s="17">
        <v>39415</v>
      </c>
      <c r="H362" s="17" t="s">
        <v>25</v>
      </c>
      <c r="I362" s="17" t="s">
        <v>579</v>
      </c>
      <c r="J362" s="17" t="s">
        <v>1187</v>
      </c>
      <c r="K362" s="18">
        <v>1</v>
      </c>
      <c r="L362" s="19">
        <v>100</v>
      </c>
      <c r="M362" s="19">
        <v>100</v>
      </c>
      <c r="N362">
        <v>40</v>
      </c>
      <c r="O362">
        <f t="shared" si="10"/>
        <v>40</v>
      </c>
      <c r="P362" s="11">
        <f t="shared" si="11"/>
        <v>60</v>
      </c>
    </row>
    <row r="363" spans="1:16" x14ac:dyDescent="0.25">
      <c r="A363" s="15" t="s">
        <v>1089</v>
      </c>
      <c r="B363" s="15" t="s">
        <v>1142</v>
      </c>
      <c r="C363" s="15" t="s">
        <v>1196</v>
      </c>
      <c r="D363" s="15" t="s">
        <v>1172</v>
      </c>
      <c r="E363" s="15" t="s">
        <v>66</v>
      </c>
      <c r="F363" s="16">
        <v>45665</v>
      </c>
      <c r="G363" s="17">
        <v>39416</v>
      </c>
      <c r="H363" s="17" t="s">
        <v>2278</v>
      </c>
      <c r="I363" s="17" t="s">
        <v>2279</v>
      </c>
      <c r="J363" s="17" t="s">
        <v>1188</v>
      </c>
      <c r="K363" s="18">
        <v>1</v>
      </c>
      <c r="L363" s="19">
        <v>450</v>
      </c>
      <c r="M363" s="19">
        <v>450</v>
      </c>
      <c r="N363">
        <v>80</v>
      </c>
      <c r="O363">
        <f t="shared" si="10"/>
        <v>80</v>
      </c>
      <c r="P363" s="11">
        <f t="shared" si="11"/>
        <v>370</v>
      </c>
    </row>
    <row r="364" spans="1:16" x14ac:dyDescent="0.25">
      <c r="A364" s="15" t="s">
        <v>1089</v>
      </c>
      <c r="B364" s="15" t="s">
        <v>1142</v>
      </c>
      <c r="C364" s="15" t="s">
        <v>1196</v>
      </c>
      <c r="D364" s="15" t="s">
        <v>1172</v>
      </c>
      <c r="E364" s="15" t="s">
        <v>66</v>
      </c>
      <c r="F364" s="16">
        <v>45665</v>
      </c>
      <c r="G364" s="17">
        <v>39416</v>
      </c>
      <c r="H364" s="17" t="s">
        <v>1428</v>
      </c>
      <c r="I364" s="17" t="s">
        <v>1429</v>
      </c>
      <c r="J364" s="17" t="s">
        <v>1188</v>
      </c>
      <c r="K364" s="18">
        <v>1</v>
      </c>
      <c r="L364" s="19">
        <v>450</v>
      </c>
      <c r="M364" s="19">
        <v>450</v>
      </c>
      <c r="N364">
        <v>80</v>
      </c>
      <c r="O364">
        <f t="shared" si="10"/>
        <v>80</v>
      </c>
      <c r="P364" s="11">
        <f t="shared" si="11"/>
        <v>370</v>
      </c>
    </row>
    <row r="365" spans="1:16" x14ac:dyDescent="0.25">
      <c r="A365" s="15" t="s">
        <v>1089</v>
      </c>
      <c r="B365" s="15" t="s">
        <v>1142</v>
      </c>
      <c r="C365" s="15" t="s">
        <v>1196</v>
      </c>
      <c r="D365" s="15" t="s">
        <v>1172</v>
      </c>
      <c r="E365" s="15" t="s">
        <v>66</v>
      </c>
      <c r="F365" s="16">
        <v>45665</v>
      </c>
      <c r="G365" s="17">
        <v>39416</v>
      </c>
      <c r="H365" s="17" t="s">
        <v>1381</v>
      </c>
      <c r="I365" s="17" t="s">
        <v>1382</v>
      </c>
      <c r="J365" s="17" t="s">
        <v>1188</v>
      </c>
      <c r="K365" s="18">
        <v>2</v>
      </c>
      <c r="L365" s="19">
        <v>50</v>
      </c>
      <c r="M365" s="19">
        <v>100</v>
      </c>
      <c r="N365">
        <v>12</v>
      </c>
      <c r="O365">
        <f t="shared" si="10"/>
        <v>24</v>
      </c>
      <c r="P365" s="11">
        <f t="shared" si="11"/>
        <v>76</v>
      </c>
    </row>
    <row r="366" spans="1:16" x14ac:dyDescent="0.25">
      <c r="A366" s="15" t="s">
        <v>1089</v>
      </c>
      <c r="B366" s="15" t="s">
        <v>1142</v>
      </c>
      <c r="C366" s="15" t="s">
        <v>1196</v>
      </c>
      <c r="D366" s="15" t="s">
        <v>1172</v>
      </c>
      <c r="E366" s="15" t="s">
        <v>66</v>
      </c>
      <c r="F366" s="16">
        <v>45665</v>
      </c>
      <c r="G366" s="17">
        <v>39416</v>
      </c>
      <c r="H366" s="17" t="s">
        <v>114</v>
      </c>
      <c r="I366" s="17" t="s">
        <v>651</v>
      </c>
      <c r="J366" s="17" t="s">
        <v>1188</v>
      </c>
      <c r="K366" s="18">
        <v>1</v>
      </c>
      <c r="L366" s="19">
        <v>180</v>
      </c>
      <c r="M366" s="19">
        <v>180</v>
      </c>
      <c r="N366">
        <v>15</v>
      </c>
      <c r="O366">
        <f t="shared" si="10"/>
        <v>15</v>
      </c>
      <c r="P366" s="11">
        <f t="shared" si="11"/>
        <v>165</v>
      </c>
    </row>
    <row r="367" spans="1:16" x14ac:dyDescent="0.25">
      <c r="A367" s="15" t="s">
        <v>2289</v>
      </c>
      <c r="B367" s="15" t="s">
        <v>2290</v>
      </c>
      <c r="C367" s="15" t="s">
        <v>1193</v>
      </c>
      <c r="D367" s="15" t="s">
        <v>1172</v>
      </c>
      <c r="E367" s="15" t="s">
        <v>1380</v>
      </c>
      <c r="F367" s="16">
        <v>45671</v>
      </c>
      <c r="G367" s="17">
        <v>39417</v>
      </c>
      <c r="H367" s="17" t="s">
        <v>110</v>
      </c>
      <c r="I367" s="17" t="s">
        <v>647</v>
      </c>
      <c r="J367" s="17" t="s">
        <v>1179</v>
      </c>
      <c r="K367" s="18">
        <v>1</v>
      </c>
      <c r="L367" s="19">
        <v>750</v>
      </c>
      <c r="M367" s="19">
        <v>750</v>
      </c>
      <c r="N367">
        <v>102</v>
      </c>
      <c r="O367">
        <f t="shared" si="10"/>
        <v>102</v>
      </c>
      <c r="P367" s="11">
        <f t="shared" si="11"/>
        <v>648</v>
      </c>
    </row>
    <row r="368" spans="1:16" x14ac:dyDescent="0.25">
      <c r="A368" s="15" t="s">
        <v>2289</v>
      </c>
      <c r="B368" s="15" t="s">
        <v>2290</v>
      </c>
      <c r="C368" s="15" t="s">
        <v>1193</v>
      </c>
      <c r="D368" s="15" t="s">
        <v>1172</v>
      </c>
      <c r="E368" s="15" t="s">
        <v>1380</v>
      </c>
      <c r="F368" s="16">
        <v>45671</v>
      </c>
      <c r="G368" s="17">
        <v>39417</v>
      </c>
      <c r="H368" s="17" t="s">
        <v>95</v>
      </c>
      <c r="I368" s="17" t="s">
        <v>634</v>
      </c>
      <c r="J368" s="17" t="s">
        <v>1187</v>
      </c>
      <c r="K368" s="18">
        <v>1</v>
      </c>
      <c r="L368" s="19">
        <v>700</v>
      </c>
      <c r="M368" s="19">
        <v>700</v>
      </c>
      <c r="N368">
        <v>80</v>
      </c>
      <c r="O368">
        <f t="shared" si="10"/>
        <v>80</v>
      </c>
      <c r="P368" s="11">
        <f t="shared" si="11"/>
        <v>620</v>
      </c>
    </row>
    <row r="369" spans="1:16" x14ac:dyDescent="0.25">
      <c r="A369" s="15" t="s">
        <v>2289</v>
      </c>
      <c r="B369" s="15" t="s">
        <v>2290</v>
      </c>
      <c r="C369" s="15" t="s">
        <v>1193</v>
      </c>
      <c r="D369" s="15" t="s">
        <v>1172</v>
      </c>
      <c r="E369" s="15" t="s">
        <v>1380</v>
      </c>
      <c r="F369" s="16">
        <v>45671</v>
      </c>
      <c r="G369" s="17">
        <v>39417</v>
      </c>
      <c r="H369" s="17" t="s">
        <v>13</v>
      </c>
      <c r="I369" s="17" t="s">
        <v>568</v>
      </c>
      <c r="J369" s="17" t="s">
        <v>1187</v>
      </c>
      <c r="K369" s="18">
        <v>4</v>
      </c>
      <c r="L369" s="19">
        <v>100</v>
      </c>
      <c r="M369" s="19">
        <v>400</v>
      </c>
      <c r="N369">
        <v>15</v>
      </c>
      <c r="O369">
        <f t="shared" si="10"/>
        <v>60</v>
      </c>
      <c r="P369" s="11">
        <f t="shared" si="11"/>
        <v>340</v>
      </c>
    </row>
    <row r="370" spans="1:16" x14ac:dyDescent="0.25">
      <c r="A370" s="15" t="s">
        <v>1525</v>
      </c>
      <c r="B370" s="15" t="s">
        <v>1126</v>
      </c>
      <c r="C370" s="15" t="s">
        <v>1193</v>
      </c>
      <c r="D370" s="15" t="s">
        <v>1171</v>
      </c>
      <c r="E370" s="15" t="s">
        <v>500</v>
      </c>
      <c r="F370" s="16">
        <v>45670</v>
      </c>
      <c r="G370" s="17">
        <v>39418</v>
      </c>
      <c r="H370" s="17" t="s">
        <v>36</v>
      </c>
      <c r="I370" s="17" t="s">
        <v>589</v>
      </c>
      <c r="J370" s="17" t="s">
        <v>1179</v>
      </c>
      <c r="K370" s="18">
        <v>2</v>
      </c>
      <c r="L370" s="19">
        <v>600</v>
      </c>
      <c r="M370" s="19">
        <v>1200</v>
      </c>
      <c r="N370">
        <v>102</v>
      </c>
      <c r="O370">
        <f t="shared" si="10"/>
        <v>204</v>
      </c>
      <c r="P370" s="11">
        <f t="shared" si="11"/>
        <v>996</v>
      </c>
    </row>
    <row r="371" spans="1:16" x14ac:dyDescent="0.25">
      <c r="A371" s="15" t="s">
        <v>1525</v>
      </c>
      <c r="B371" s="15" t="s">
        <v>1126</v>
      </c>
      <c r="C371" s="15" t="s">
        <v>1193</v>
      </c>
      <c r="D371" s="15" t="s">
        <v>1171</v>
      </c>
      <c r="E371" s="15" t="s">
        <v>500</v>
      </c>
      <c r="F371" s="16">
        <v>45670</v>
      </c>
      <c r="G371" s="17">
        <v>39418</v>
      </c>
      <c r="H371" s="17" t="s">
        <v>147</v>
      </c>
      <c r="I371" s="17" t="s">
        <v>677</v>
      </c>
      <c r="J371" s="17" t="s">
        <v>1187</v>
      </c>
      <c r="K371" s="18">
        <v>4</v>
      </c>
      <c r="L371" s="19">
        <v>50</v>
      </c>
      <c r="M371" s="19">
        <v>200</v>
      </c>
      <c r="N371">
        <v>15</v>
      </c>
      <c r="O371">
        <f t="shared" si="10"/>
        <v>60</v>
      </c>
      <c r="P371" s="11">
        <f t="shared" si="11"/>
        <v>140</v>
      </c>
    </row>
    <row r="372" spans="1:16" x14ac:dyDescent="0.25">
      <c r="A372" s="15" t="s">
        <v>1525</v>
      </c>
      <c r="B372" s="15" t="s">
        <v>1126</v>
      </c>
      <c r="C372" s="15" t="s">
        <v>1193</v>
      </c>
      <c r="D372" s="15" t="s">
        <v>1171</v>
      </c>
      <c r="E372" s="15" t="s">
        <v>500</v>
      </c>
      <c r="F372" s="16">
        <v>45670</v>
      </c>
      <c r="G372" s="17">
        <v>39418</v>
      </c>
      <c r="H372" s="17" t="s">
        <v>299</v>
      </c>
      <c r="I372" s="17" t="s">
        <v>809</v>
      </c>
      <c r="J372" s="17" t="s">
        <v>1187</v>
      </c>
      <c r="K372" s="18">
        <v>2</v>
      </c>
      <c r="L372" s="19">
        <v>50</v>
      </c>
      <c r="M372" s="19">
        <v>100</v>
      </c>
      <c r="N372">
        <v>15</v>
      </c>
      <c r="O372">
        <f t="shared" si="10"/>
        <v>30</v>
      </c>
      <c r="P372" s="11">
        <f t="shared" si="11"/>
        <v>70</v>
      </c>
    </row>
    <row r="373" spans="1:16" x14ac:dyDescent="0.25">
      <c r="A373" s="15" t="s">
        <v>1525</v>
      </c>
      <c r="B373" s="15" t="s">
        <v>1126</v>
      </c>
      <c r="C373" s="15" t="s">
        <v>1193</v>
      </c>
      <c r="D373" s="15" t="s">
        <v>1171</v>
      </c>
      <c r="E373" s="15" t="s">
        <v>500</v>
      </c>
      <c r="F373" s="16">
        <v>45670</v>
      </c>
      <c r="G373" s="17">
        <v>39418</v>
      </c>
      <c r="H373" s="17" t="s">
        <v>1927</v>
      </c>
      <c r="I373" s="17" t="s">
        <v>1928</v>
      </c>
      <c r="J373" s="17" t="s">
        <v>1929</v>
      </c>
      <c r="K373" s="18">
        <v>2</v>
      </c>
      <c r="L373" s="19">
        <v>555</v>
      </c>
      <c r="M373" s="19">
        <v>1110</v>
      </c>
      <c r="N373">
        <v>110</v>
      </c>
      <c r="O373">
        <f t="shared" si="10"/>
        <v>220</v>
      </c>
      <c r="P373" s="11">
        <f t="shared" si="11"/>
        <v>890</v>
      </c>
    </row>
    <row r="374" spans="1:16" x14ac:dyDescent="0.25">
      <c r="A374" s="15" t="s">
        <v>1641</v>
      </c>
      <c r="B374" s="15" t="s">
        <v>1642</v>
      </c>
      <c r="C374" s="15" t="s">
        <v>1194</v>
      </c>
      <c r="D374" s="15" t="s">
        <v>1171</v>
      </c>
      <c r="E374" s="15" t="s">
        <v>1643</v>
      </c>
      <c r="F374" s="16">
        <v>45672</v>
      </c>
      <c r="G374" s="17">
        <v>39421</v>
      </c>
      <c r="H374" s="17" t="s">
        <v>430</v>
      </c>
      <c r="I374" s="17" t="s">
        <v>925</v>
      </c>
      <c r="J374" s="17" t="s">
        <v>1183</v>
      </c>
      <c r="K374" s="18">
        <v>1</v>
      </c>
      <c r="L374" s="19">
        <v>2250</v>
      </c>
      <c r="M374" s="19">
        <v>2250</v>
      </c>
      <c r="N374">
        <v>235</v>
      </c>
      <c r="O374">
        <f t="shared" si="10"/>
        <v>235</v>
      </c>
      <c r="P374" s="11">
        <f t="shared" si="11"/>
        <v>2015</v>
      </c>
    </row>
    <row r="375" spans="1:16" x14ac:dyDescent="0.25">
      <c r="A375" s="15" t="s">
        <v>1641</v>
      </c>
      <c r="B375" s="15" t="s">
        <v>1642</v>
      </c>
      <c r="C375" s="15" t="s">
        <v>1194</v>
      </c>
      <c r="D375" s="15" t="s">
        <v>1171</v>
      </c>
      <c r="E375" s="15" t="s">
        <v>1643</v>
      </c>
      <c r="F375" s="16">
        <v>45672</v>
      </c>
      <c r="G375" s="17">
        <v>39422</v>
      </c>
      <c r="H375" s="17" t="s">
        <v>2028</v>
      </c>
      <c r="I375" s="17" t="s">
        <v>2029</v>
      </c>
      <c r="J375" s="17" t="s">
        <v>1184</v>
      </c>
      <c r="K375" s="18">
        <v>1</v>
      </c>
      <c r="L375" s="19">
        <v>2400</v>
      </c>
      <c r="M375" s="19">
        <v>2400</v>
      </c>
      <c r="N375">
        <v>267</v>
      </c>
      <c r="O375">
        <f t="shared" si="10"/>
        <v>267</v>
      </c>
      <c r="P375" s="11">
        <f t="shared" si="11"/>
        <v>2133</v>
      </c>
    </row>
    <row r="376" spans="1:16" x14ac:dyDescent="0.25">
      <c r="A376" s="15" t="s">
        <v>1641</v>
      </c>
      <c r="B376" s="15" t="s">
        <v>1642</v>
      </c>
      <c r="C376" s="15" t="s">
        <v>1194</v>
      </c>
      <c r="D376" s="15" t="s">
        <v>1171</v>
      </c>
      <c r="E376" s="15" t="s">
        <v>1643</v>
      </c>
      <c r="F376" s="16">
        <v>45672</v>
      </c>
      <c r="G376" s="17">
        <v>39422</v>
      </c>
      <c r="H376" s="17" t="s">
        <v>522</v>
      </c>
      <c r="I376" s="17" t="s">
        <v>1002</v>
      </c>
      <c r="J376" s="17" t="s">
        <v>1184</v>
      </c>
      <c r="K376" s="18">
        <v>3</v>
      </c>
      <c r="L376" s="19">
        <v>75</v>
      </c>
      <c r="M376" s="19">
        <v>225</v>
      </c>
      <c r="N376">
        <v>32</v>
      </c>
      <c r="O376">
        <f t="shared" si="10"/>
        <v>96</v>
      </c>
      <c r="P376" s="11">
        <f t="shared" si="11"/>
        <v>129</v>
      </c>
    </row>
    <row r="377" spans="1:16" x14ac:dyDescent="0.25">
      <c r="A377" s="15" t="s">
        <v>1793</v>
      </c>
      <c r="B377" s="15" t="s">
        <v>1123</v>
      </c>
      <c r="C377" s="15" t="s">
        <v>1193</v>
      </c>
      <c r="D377" s="15" t="s">
        <v>1172</v>
      </c>
      <c r="E377" s="15" t="s">
        <v>1794</v>
      </c>
      <c r="F377" s="16">
        <v>45664</v>
      </c>
      <c r="G377" s="17">
        <v>39423</v>
      </c>
      <c r="H377" s="17" t="s">
        <v>110</v>
      </c>
      <c r="I377" s="17" t="s">
        <v>647</v>
      </c>
      <c r="J377" s="17" t="s">
        <v>1179</v>
      </c>
      <c r="K377" s="18">
        <v>2</v>
      </c>
      <c r="L377" s="19">
        <v>800</v>
      </c>
      <c r="M377" s="19">
        <v>1600</v>
      </c>
      <c r="N377">
        <v>102</v>
      </c>
      <c r="O377">
        <f t="shared" si="10"/>
        <v>204</v>
      </c>
      <c r="P377" s="11">
        <f t="shared" si="11"/>
        <v>1396</v>
      </c>
    </row>
    <row r="378" spans="1:16" x14ac:dyDescent="0.25">
      <c r="A378" s="15" t="s">
        <v>1793</v>
      </c>
      <c r="B378" s="15" t="s">
        <v>1123</v>
      </c>
      <c r="C378" s="15" t="s">
        <v>1193</v>
      </c>
      <c r="D378" s="15" t="s">
        <v>1172</v>
      </c>
      <c r="E378" s="15" t="s">
        <v>1794</v>
      </c>
      <c r="F378" s="16">
        <v>45664</v>
      </c>
      <c r="G378" s="17">
        <v>39423</v>
      </c>
      <c r="H378" s="17" t="s">
        <v>245</v>
      </c>
      <c r="I378" s="17" t="s">
        <v>766</v>
      </c>
      <c r="J378" s="17" t="s">
        <v>1187</v>
      </c>
      <c r="K378" s="18">
        <v>1</v>
      </c>
      <c r="L378" s="19">
        <v>950</v>
      </c>
      <c r="M378" s="19">
        <v>950</v>
      </c>
      <c r="N378">
        <v>120</v>
      </c>
      <c r="O378">
        <f t="shared" si="10"/>
        <v>120</v>
      </c>
      <c r="P378" s="11">
        <f t="shared" si="11"/>
        <v>830</v>
      </c>
    </row>
    <row r="379" spans="1:16" x14ac:dyDescent="0.25">
      <c r="A379" s="15" t="s">
        <v>1793</v>
      </c>
      <c r="B379" s="15" t="s">
        <v>1123</v>
      </c>
      <c r="C379" s="15" t="s">
        <v>1193</v>
      </c>
      <c r="D379" s="15" t="s">
        <v>1172</v>
      </c>
      <c r="E379" s="15" t="s">
        <v>1794</v>
      </c>
      <c r="F379" s="16">
        <v>45664</v>
      </c>
      <c r="G379" s="17">
        <v>39423</v>
      </c>
      <c r="H379" s="17" t="s">
        <v>14</v>
      </c>
      <c r="I379" s="17" t="s">
        <v>569</v>
      </c>
      <c r="J379" s="17" t="s">
        <v>1187</v>
      </c>
      <c r="K379" s="18">
        <v>6</v>
      </c>
      <c r="L379" s="19">
        <v>75</v>
      </c>
      <c r="M379" s="19">
        <v>450</v>
      </c>
      <c r="N379">
        <v>15</v>
      </c>
      <c r="O379">
        <f t="shared" si="10"/>
        <v>90</v>
      </c>
      <c r="P379" s="11">
        <f t="shared" si="11"/>
        <v>360</v>
      </c>
    </row>
    <row r="380" spans="1:16" x14ac:dyDescent="0.25">
      <c r="A380" s="15" t="s">
        <v>1793</v>
      </c>
      <c r="B380" s="15" t="s">
        <v>1123</v>
      </c>
      <c r="C380" s="15" t="s">
        <v>1193</v>
      </c>
      <c r="D380" s="15" t="s">
        <v>1172</v>
      </c>
      <c r="E380" s="15" t="s">
        <v>1794</v>
      </c>
      <c r="F380" s="16">
        <v>45664</v>
      </c>
      <c r="G380" s="17">
        <v>39423</v>
      </c>
      <c r="H380" s="17" t="s">
        <v>127</v>
      </c>
      <c r="I380" s="17" t="s">
        <v>663</v>
      </c>
      <c r="J380" s="17" t="s">
        <v>1187</v>
      </c>
      <c r="K380" s="18">
        <v>2</v>
      </c>
      <c r="L380" s="19">
        <v>75</v>
      </c>
      <c r="M380" s="19">
        <v>150</v>
      </c>
      <c r="N380">
        <v>15</v>
      </c>
      <c r="O380">
        <f t="shared" si="10"/>
        <v>30</v>
      </c>
      <c r="P380" s="11">
        <f t="shared" si="11"/>
        <v>120</v>
      </c>
    </row>
    <row r="381" spans="1:16" x14ac:dyDescent="0.25">
      <c r="A381" s="15" t="s">
        <v>1793</v>
      </c>
      <c r="B381" s="15" t="s">
        <v>1123</v>
      </c>
      <c r="C381" s="15" t="s">
        <v>1193</v>
      </c>
      <c r="D381" s="15" t="s">
        <v>1172</v>
      </c>
      <c r="E381" s="15" t="s">
        <v>1794</v>
      </c>
      <c r="F381" s="16">
        <v>45664</v>
      </c>
      <c r="G381" s="17">
        <v>39423</v>
      </c>
      <c r="H381" s="17" t="s">
        <v>28</v>
      </c>
      <c r="I381" s="17" t="s">
        <v>582</v>
      </c>
      <c r="J381" s="17" t="s">
        <v>1187</v>
      </c>
      <c r="K381" s="18">
        <v>1</v>
      </c>
      <c r="L381" s="19">
        <v>25</v>
      </c>
      <c r="M381" s="19">
        <v>25</v>
      </c>
      <c r="N381">
        <v>40</v>
      </c>
      <c r="O381">
        <f t="shared" si="10"/>
        <v>40</v>
      </c>
      <c r="P381" s="11">
        <f t="shared" si="11"/>
        <v>-15</v>
      </c>
    </row>
    <row r="382" spans="1:16" x14ac:dyDescent="0.25">
      <c r="A382" s="15" t="s">
        <v>1314</v>
      </c>
      <c r="B382" s="15" t="s">
        <v>1153</v>
      </c>
      <c r="C382" s="30" t="s">
        <v>1665</v>
      </c>
      <c r="D382" s="15" t="s">
        <v>1172</v>
      </c>
      <c r="E382" s="15" t="s">
        <v>1340</v>
      </c>
      <c r="F382" s="16">
        <v>45666</v>
      </c>
      <c r="G382" s="17">
        <v>39424</v>
      </c>
      <c r="H382" s="17" t="s">
        <v>110</v>
      </c>
      <c r="I382" s="17" t="s">
        <v>647</v>
      </c>
      <c r="J382" s="17" t="s">
        <v>1179</v>
      </c>
      <c r="K382" s="18">
        <v>1</v>
      </c>
      <c r="L382" s="19">
        <v>800</v>
      </c>
      <c r="M382" s="19">
        <v>800</v>
      </c>
      <c r="N382">
        <v>102</v>
      </c>
      <c r="O382">
        <f t="shared" si="10"/>
        <v>102</v>
      </c>
      <c r="P382" s="11">
        <f t="shared" si="11"/>
        <v>698</v>
      </c>
    </row>
    <row r="383" spans="1:16" x14ac:dyDescent="0.25">
      <c r="A383" s="15" t="s">
        <v>1314</v>
      </c>
      <c r="B383" s="15" t="s">
        <v>1153</v>
      </c>
      <c r="C383" s="30" t="s">
        <v>1665</v>
      </c>
      <c r="D383" s="15" t="s">
        <v>1172</v>
      </c>
      <c r="E383" s="15" t="s">
        <v>1340</v>
      </c>
      <c r="F383" s="16">
        <v>45666</v>
      </c>
      <c r="G383" s="17">
        <v>39424</v>
      </c>
      <c r="H383" s="17" t="s">
        <v>95</v>
      </c>
      <c r="I383" s="17" t="s">
        <v>634</v>
      </c>
      <c r="J383" s="17" t="s">
        <v>1187</v>
      </c>
      <c r="K383" s="18">
        <v>1</v>
      </c>
      <c r="L383" s="19">
        <v>950</v>
      </c>
      <c r="M383" s="19">
        <v>950</v>
      </c>
      <c r="N383">
        <v>80</v>
      </c>
      <c r="O383">
        <f t="shared" si="10"/>
        <v>80</v>
      </c>
      <c r="P383" s="11">
        <f t="shared" si="11"/>
        <v>870</v>
      </c>
    </row>
    <row r="384" spans="1:16" x14ac:dyDescent="0.25">
      <c r="A384" s="15" t="s">
        <v>1314</v>
      </c>
      <c r="B384" s="15" t="s">
        <v>1153</v>
      </c>
      <c r="C384" s="30" t="s">
        <v>1665</v>
      </c>
      <c r="D384" s="15" t="s">
        <v>1172</v>
      </c>
      <c r="E384" s="15" t="s">
        <v>1340</v>
      </c>
      <c r="F384" s="16">
        <v>45666</v>
      </c>
      <c r="G384" s="17">
        <v>39424</v>
      </c>
      <c r="H384" s="17" t="s">
        <v>18</v>
      </c>
      <c r="I384" s="17" t="s">
        <v>572</v>
      </c>
      <c r="J384" s="17" t="s">
        <v>1187</v>
      </c>
      <c r="K384" s="18">
        <v>4</v>
      </c>
      <c r="L384" s="19">
        <v>75</v>
      </c>
      <c r="M384" s="19">
        <v>300</v>
      </c>
      <c r="N384">
        <v>15</v>
      </c>
      <c r="O384">
        <f t="shared" si="10"/>
        <v>60</v>
      </c>
      <c r="P384" s="11">
        <f t="shared" si="11"/>
        <v>240</v>
      </c>
    </row>
    <row r="385" spans="1:16" x14ac:dyDescent="0.25">
      <c r="A385" s="15" t="s">
        <v>1104</v>
      </c>
      <c r="B385" s="15" t="s">
        <v>1153</v>
      </c>
      <c r="C385" s="30" t="s">
        <v>1665</v>
      </c>
      <c r="D385" s="15" t="s">
        <v>1172</v>
      </c>
      <c r="E385" s="15" t="s">
        <v>1327</v>
      </c>
      <c r="F385" s="16">
        <v>45671</v>
      </c>
      <c r="G385" s="17">
        <v>39425</v>
      </c>
      <c r="H385" s="17" t="s">
        <v>94</v>
      </c>
      <c r="I385" s="17" t="s">
        <v>633</v>
      </c>
      <c r="J385" s="17" t="s">
        <v>1187</v>
      </c>
      <c r="K385" s="18">
        <v>1</v>
      </c>
      <c r="L385" s="19">
        <v>950</v>
      </c>
      <c r="M385" s="19">
        <v>950</v>
      </c>
      <c r="N385">
        <v>80</v>
      </c>
      <c r="O385">
        <f t="shared" si="10"/>
        <v>80</v>
      </c>
      <c r="P385" s="11">
        <f t="shared" si="11"/>
        <v>870</v>
      </c>
    </row>
    <row r="386" spans="1:16" x14ac:dyDescent="0.25">
      <c r="A386" s="15" t="s">
        <v>1104</v>
      </c>
      <c r="B386" s="15" t="s">
        <v>1153</v>
      </c>
      <c r="C386" s="30" t="s">
        <v>1665</v>
      </c>
      <c r="D386" s="15" t="s">
        <v>1172</v>
      </c>
      <c r="E386" s="15" t="s">
        <v>1327</v>
      </c>
      <c r="F386" s="16">
        <v>45671</v>
      </c>
      <c r="G386" s="17">
        <v>39425</v>
      </c>
      <c r="H386" s="17" t="s">
        <v>221</v>
      </c>
      <c r="I386" s="17" t="s">
        <v>743</v>
      </c>
      <c r="J386" s="17" t="s">
        <v>1187</v>
      </c>
      <c r="K386" s="18">
        <v>3</v>
      </c>
      <c r="L386" s="19">
        <v>75</v>
      </c>
      <c r="M386" s="19">
        <v>225</v>
      </c>
      <c r="N386">
        <v>15</v>
      </c>
      <c r="O386">
        <f t="shared" si="10"/>
        <v>45</v>
      </c>
      <c r="P386" s="11">
        <f t="shared" si="11"/>
        <v>180</v>
      </c>
    </row>
    <row r="387" spans="1:16" x14ac:dyDescent="0.25">
      <c r="A387" s="15" t="s">
        <v>1104</v>
      </c>
      <c r="B387" s="15" t="s">
        <v>1153</v>
      </c>
      <c r="C387" s="30" t="s">
        <v>1665</v>
      </c>
      <c r="D387" s="15" t="s">
        <v>1172</v>
      </c>
      <c r="E387" s="15" t="s">
        <v>1327</v>
      </c>
      <c r="F387" s="16">
        <v>45671</v>
      </c>
      <c r="G387" s="17">
        <v>39425</v>
      </c>
      <c r="H387" s="17" t="s">
        <v>431</v>
      </c>
      <c r="I387" s="17" t="s">
        <v>926</v>
      </c>
      <c r="J387" s="17" t="s">
        <v>1187</v>
      </c>
      <c r="K387" s="18">
        <v>1</v>
      </c>
      <c r="L387" s="19">
        <v>75</v>
      </c>
      <c r="M387" s="19">
        <v>75</v>
      </c>
      <c r="N387">
        <v>15</v>
      </c>
      <c r="O387">
        <f t="shared" si="10"/>
        <v>15</v>
      </c>
      <c r="P387" s="11">
        <f t="shared" si="11"/>
        <v>60</v>
      </c>
    </row>
    <row r="388" spans="1:16" x14ac:dyDescent="0.25">
      <c r="A388" s="15" t="s">
        <v>1105</v>
      </c>
      <c r="B388" s="15" t="s">
        <v>1131</v>
      </c>
      <c r="C388" s="15" t="s">
        <v>1195</v>
      </c>
      <c r="D388" s="15" t="s">
        <v>1172</v>
      </c>
      <c r="E388" s="15" t="s">
        <v>554</v>
      </c>
      <c r="F388" s="16">
        <v>45672</v>
      </c>
      <c r="G388" s="17">
        <v>39426</v>
      </c>
      <c r="H388" s="17" t="s">
        <v>77</v>
      </c>
      <c r="I388" s="17" t="s">
        <v>618</v>
      </c>
      <c r="J388" s="17" t="s">
        <v>1179</v>
      </c>
      <c r="K388" s="18">
        <v>1</v>
      </c>
      <c r="L388" s="19">
        <v>720</v>
      </c>
      <c r="M388" s="19">
        <v>720</v>
      </c>
      <c r="N388">
        <v>102</v>
      </c>
      <c r="O388">
        <f t="shared" si="10"/>
        <v>102</v>
      </c>
      <c r="P388" s="11">
        <f t="shared" si="11"/>
        <v>618</v>
      </c>
    </row>
    <row r="389" spans="1:16" x14ac:dyDescent="0.25">
      <c r="A389" s="15" t="s">
        <v>1105</v>
      </c>
      <c r="B389" s="15" t="s">
        <v>1131</v>
      </c>
      <c r="C389" s="15" t="s">
        <v>1195</v>
      </c>
      <c r="D389" s="15" t="s">
        <v>1172</v>
      </c>
      <c r="E389" s="15" t="s">
        <v>554</v>
      </c>
      <c r="F389" s="16">
        <v>45672</v>
      </c>
      <c r="G389" s="17">
        <v>39426</v>
      </c>
      <c r="H389" s="17" t="s">
        <v>178</v>
      </c>
      <c r="I389" s="17" t="s">
        <v>702</v>
      </c>
      <c r="J389" s="17" t="s">
        <v>1187</v>
      </c>
      <c r="K389" s="18">
        <v>1</v>
      </c>
      <c r="L389" s="19">
        <v>900</v>
      </c>
      <c r="M389" s="19">
        <v>900</v>
      </c>
      <c r="N389">
        <v>120</v>
      </c>
      <c r="O389">
        <f t="shared" ref="O389:O452" si="12">+K389*N389</f>
        <v>120</v>
      </c>
      <c r="P389" s="11">
        <f t="shared" ref="P389:P452" si="13">+M389-O389</f>
        <v>780</v>
      </c>
    </row>
    <row r="390" spans="1:16" x14ac:dyDescent="0.25">
      <c r="A390" s="15" t="s">
        <v>1105</v>
      </c>
      <c r="B390" s="15" t="s">
        <v>1131</v>
      </c>
      <c r="C390" s="15" t="s">
        <v>1195</v>
      </c>
      <c r="D390" s="15" t="s">
        <v>1172</v>
      </c>
      <c r="E390" s="15" t="s">
        <v>554</v>
      </c>
      <c r="F390" s="16">
        <v>45672</v>
      </c>
      <c r="G390" s="17">
        <v>39426</v>
      </c>
      <c r="H390" s="17" t="s">
        <v>147</v>
      </c>
      <c r="I390" s="17" t="s">
        <v>677</v>
      </c>
      <c r="J390" s="17" t="s">
        <v>1187</v>
      </c>
      <c r="K390" s="18">
        <v>6</v>
      </c>
      <c r="L390" s="19">
        <v>135</v>
      </c>
      <c r="M390" s="19">
        <v>810</v>
      </c>
      <c r="N390">
        <v>15</v>
      </c>
      <c r="O390">
        <f t="shared" si="12"/>
        <v>90</v>
      </c>
      <c r="P390" s="11">
        <f t="shared" si="13"/>
        <v>720</v>
      </c>
    </row>
    <row r="391" spans="1:16" x14ac:dyDescent="0.25">
      <c r="A391" s="15" t="s">
        <v>1058</v>
      </c>
      <c r="B391" s="15" t="s">
        <v>1197</v>
      </c>
      <c r="C391" s="15" t="s">
        <v>1665</v>
      </c>
      <c r="D391" s="15" t="s">
        <v>1172</v>
      </c>
      <c r="E391" s="15" t="s">
        <v>41</v>
      </c>
      <c r="F391" s="16">
        <v>45672</v>
      </c>
      <c r="G391" s="17">
        <v>39429</v>
      </c>
      <c r="H391" s="17" t="s">
        <v>1453</v>
      </c>
      <c r="I391" s="17" t="s">
        <v>1454</v>
      </c>
      <c r="J391" s="17" t="s">
        <v>1179</v>
      </c>
      <c r="K391" s="18">
        <v>1</v>
      </c>
      <c r="L391" s="19">
        <v>1000</v>
      </c>
      <c r="M391" s="19">
        <v>1000</v>
      </c>
      <c r="N391">
        <v>102</v>
      </c>
      <c r="O391">
        <f t="shared" si="12"/>
        <v>102</v>
      </c>
      <c r="P391" s="11">
        <f t="shared" si="13"/>
        <v>898</v>
      </c>
    </row>
    <row r="392" spans="1:16" x14ac:dyDescent="0.25">
      <c r="A392" s="15" t="s">
        <v>1058</v>
      </c>
      <c r="B392" s="15" t="s">
        <v>1197</v>
      </c>
      <c r="C392" s="15" t="s">
        <v>1665</v>
      </c>
      <c r="D392" s="15" t="s">
        <v>1172</v>
      </c>
      <c r="E392" s="15" t="s">
        <v>41</v>
      </c>
      <c r="F392" s="16">
        <v>45672</v>
      </c>
      <c r="G392" s="17">
        <v>39429</v>
      </c>
      <c r="H392" s="17" t="s">
        <v>95</v>
      </c>
      <c r="I392" s="17" t="s">
        <v>634</v>
      </c>
      <c r="J392" s="17" t="s">
        <v>1187</v>
      </c>
      <c r="K392" s="18">
        <v>1</v>
      </c>
      <c r="L392" s="19">
        <v>800</v>
      </c>
      <c r="M392" s="19">
        <v>800</v>
      </c>
      <c r="N392">
        <v>80</v>
      </c>
      <c r="O392">
        <f t="shared" si="12"/>
        <v>80</v>
      </c>
      <c r="P392" s="11">
        <f t="shared" si="13"/>
        <v>720</v>
      </c>
    </row>
    <row r="393" spans="1:16" x14ac:dyDescent="0.25">
      <c r="A393" s="15" t="s">
        <v>1058</v>
      </c>
      <c r="B393" s="15" t="s">
        <v>1197</v>
      </c>
      <c r="C393" s="15" t="s">
        <v>1665</v>
      </c>
      <c r="D393" s="15" t="s">
        <v>1172</v>
      </c>
      <c r="E393" s="15" t="s">
        <v>41</v>
      </c>
      <c r="F393" s="16">
        <v>45672</v>
      </c>
      <c r="G393" s="17">
        <v>39429</v>
      </c>
      <c r="H393" s="17" t="s">
        <v>18</v>
      </c>
      <c r="I393" s="17" t="s">
        <v>572</v>
      </c>
      <c r="J393" s="17" t="s">
        <v>1187</v>
      </c>
      <c r="K393" s="18">
        <v>4</v>
      </c>
      <c r="L393" s="19">
        <v>150</v>
      </c>
      <c r="M393" s="19">
        <v>600</v>
      </c>
      <c r="N393">
        <v>15</v>
      </c>
      <c r="O393">
        <f t="shared" si="12"/>
        <v>60</v>
      </c>
      <c r="P393" s="11">
        <f t="shared" si="13"/>
        <v>540</v>
      </c>
    </row>
    <row r="394" spans="1:16" x14ac:dyDescent="0.25">
      <c r="A394" s="15" t="s">
        <v>1058</v>
      </c>
      <c r="B394" s="15" t="s">
        <v>1197</v>
      </c>
      <c r="C394" s="15" t="s">
        <v>1665</v>
      </c>
      <c r="D394" s="15" t="s">
        <v>1172</v>
      </c>
      <c r="E394" s="15" t="s">
        <v>41</v>
      </c>
      <c r="F394" s="16">
        <v>45672</v>
      </c>
      <c r="G394" s="17">
        <v>39429</v>
      </c>
      <c r="H394" s="17" t="s">
        <v>25</v>
      </c>
      <c r="I394" s="17" t="s">
        <v>579</v>
      </c>
      <c r="J394" s="17" t="s">
        <v>1187</v>
      </c>
      <c r="K394" s="18">
        <v>1</v>
      </c>
      <c r="L394" s="19">
        <v>125</v>
      </c>
      <c r="M394" s="19">
        <v>125</v>
      </c>
      <c r="N394">
        <v>40</v>
      </c>
      <c r="O394">
        <f t="shared" si="12"/>
        <v>40</v>
      </c>
      <c r="P394" s="11">
        <f t="shared" si="13"/>
        <v>85</v>
      </c>
    </row>
    <row r="395" spans="1:16" x14ac:dyDescent="0.25">
      <c r="A395" s="15" t="s">
        <v>1117</v>
      </c>
      <c r="B395" s="15" t="s">
        <v>1197</v>
      </c>
      <c r="C395" s="15" t="s">
        <v>1665</v>
      </c>
      <c r="D395" s="15" t="s">
        <v>1172</v>
      </c>
      <c r="E395" s="15" t="s">
        <v>41</v>
      </c>
      <c r="F395" s="16">
        <v>45671</v>
      </c>
      <c r="G395" s="17">
        <v>39430</v>
      </c>
      <c r="H395" s="17" t="s">
        <v>254</v>
      </c>
      <c r="I395" s="17" t="s">
        <v>774</v>
      </c>
      <c r="J395" s="17" t="s">
        <v>1188</v>
      </c>
      <c r="K395" s="18">
        <v>1</v>
      </c>
      <c r="L395" s="19">
        <v>750</v>
      </c>
      <c r="M395" s="19">
        <v>750</v>
      </c>
      <c r="N395">
        <v>70</v>
      </c>
      <c r="O395">
        <f t="shared" si="12"/>
        <v>70</v>
      </c>
      <c r="P395" s="11">
        <f t="shared" si="13"/>
        <v>680</v>
      </c>
    </row>
    <row r="396" spans="1:16" x14ac:dyDescent="0.25">
      <c r="A396" s="15" t="s">
        <v>1117</v>
      </c>
      <c r="B396" s="15" t="s">
        <v>1197</v>
      </c>
      <c r="C396" s="15" t="s">
        <v>1665</v>
      </c>
      <c r="D396" s="15" t="s">
        <v>1172</v>
      </c>
      <c r="E396" s="15" t="s">
        <v>41</v>
      </c>
      <c r="F396" s="16">
        <v>45671</v>
      </c>
      <c r="G396" s="17">
        <v>39430</v>
      </c>
      <c r="H396" s="17" t="s">
        <v>1507</v>
      </c>
      <c r="I396" s="17" t="s">
        <v>1508</v>
      </c>
      <c r="J396" s="17" t="s">
        <v>1188</v>
      </c>
      <c r="K396" s="18">
        <v>4</v>
      </c>
      <c r="L396" s="19">
        <v>750</v>
      </c>
      <c r="M396" s="19">
        <v>3000</v>
      </c>
      <c r="N396">
        <v>70</v>
      </c>
      <c r="O396">
        <f t="shared" si="12"/>
        <v>280</v>
      </c>
      <c r="P396" s="11">
        <f t="shared" si="13"/>
        <v>2720</v>
      </c>
    </row>
    <row r="397" spans="1:16" x14ac:dyDescent="0.25">
      <c r="A397" s="15" t="s">
        <v>1117</v>
      </c>
      <c r="B397" s="15" t="s">
        <v>1197</v>
      </c>
      <c r="C397" s="15" t="s">
        <v>1665</v>
      </c>
      <c r="D397" s="15" t="s">
        <v>1172</v>
      </c>
      <c r="E397" s="15" t="s">
        <v>41</v>
      </c>
      <c r="F397" s="16">
        <v>45671</v>
      </c>
      <c r="G397" s="17">
        <v>39430</v>
      </c>
      <c r="H397" s="17" t="s">
        <v>102</v>
      </c>
      <c r="I397" s="17" t="s">
        <v>641</v>
      </c>
      <c r="J397" s="17" t="s">
        <v>1188</v>
      </c>
      <c r="K397" s="18">
        <v>2</v>
      </c>
      <c r="L397" s="19">
        <v>750</v>
      </c>
      <c r="M397" s="19">
        <v>1500</v>
      </c>
      <c r="N397">
        <v>60</v>
      </c>
      <c r="O397">
        <f t="shared" si="12"/>
        <v>120</v>
      </c>
      <c r="P397" s="11">
        <f t="shared" si="13"/>
        <v>1380</v>
      </c>
    </row>
    <row r="398" spans="1:16" x14ac:dyDescent="0.25">
      <c r="A398" s="15" t="s">
        <v>1117</v>
      </c>
      <c r="B398" s="15" t="s">
        <v>1197</v>
      </c>
      <c r="C398" s="15" t="s">
        <v>1665</v>
      </c>
      <c r="D398" s="15" t="s">
        <v>1172</v>
      </c>
      <c r="E398" s="15" t="s">
        <v>41</v>
      </c>
      <c r="F398" s="16">
        <v>45671</v>
      </c>
      <c r="G398" s="17">
        <v>39430</v>
      </c>
      <c r="H398" s="17" t="s">
        <v>72</v>
      </c>
      <c r="I398" s="17" t="s">
        <v>614</v>
      </c>
      <c r="J398" s="17" t="s">
        <v>1188</v>
      </c>
      <c r="K398" s="18">
        <v>3</v>
      </c>
      <c r="L398" s="19">
        <v>750</v>
      </c>
      <c r="M398" s="19">
        <v>2250</v>
      </c>
      <c r="N398">
        <v>60</v>
      </c>
      <c r="O398">
        <f t="shared" si="12"/>
        <v>180</v>
      </c>
      <c r="P398" s="11">
        <f t="shared" si="13"/>
        <v>2070</v>
      </c>
    </row>
    <row r="399" spans="1:16" x14ac:dyDescent="0.25">
      <c r="A399" s="15" t="s">
        <v>1117</v>
      </c>
      <c r="B399" s="15" t="s">
        <v>1197</v>
      </c>
      <c r="C399" s="15" t="s">
        <v>1665</v>
      </c>
      <c r="D399" s="15" t="s">
        <v>1172</v>
      </c>
      <c r="E399" s="15" t="s">
        <v>41</v>
      </c>
      <c r="F399" s="16">
        <v>45671</v>
      </c>
      <c r="G399" s="17">
        <v>39430</v>
      </c>
      <c r="H399" s="17" t="s">
        <v>45</v>
      </c>
      <c r="I399" s="17" t="s">
        <v>596</v>
      </c>
      <c r="J399" s="17" t="s">
        <v>1188</v>
      </c>
      <c r="K399" s="18">
        <v>8</v>
      </c>
      <c r="L399" s="19">
        <v>100</v>
      </c>
      <c r="M399" s="19">
        <v>800</v>
      </c>
      <c r="N399">
        <v>10</v>
      </c>
      <c r="O399">
        <f t="shared" si="12"/>
        <v>80</v>
      </c>
      <c r="P399" s="11">
        <f t="shared" si="13"/>
        <v>720</v>
      </c>
    </row>
    <row r="400" spans="1:16" x14ac:dyDescent="0.25">
      <c r="A400" s="15" t="s">
        <v>1117</v>
      </c>
      <c r="B400" s="15" t="s">
        <v>1197</v>
      </c>
      <c r="C400" s="15" t="s">
        <v>1665</v>
      </c>
      <c r="D400" s="15" t="s">
        <v>1172</v>
      </c>
      <c r="E400" s="15" t="s">
        <v>41</v>
      </c>
      <c r="F400" s="16">
        <v>45671</v>
      </c>
      <c r="G400" s="17">
        <v>39430</v>
      </c>
      <c r="H400" s="17" t="s">
        <v>364</v>
      </c>
      <c r="I400" s="17" t="s">
        <v>866</v>
      </c>
      <c r="J400" s="17" t="s">
        <v>1188</v>
      </c>
      <c r="K400" s="18">
        <v>2</v>
      </c>
      <c r="L400" s="19">
        <v>200</v>
      </c>
      <c r="M400" s="19">
        <v>400</v>
      </c>
      <c r="N400">
        <v>10</v>
      </c>
      <c r="O400">
        <f t="shared" si="12"/>
        <v>20</v>
      </c>
      <c r="P400" s="11">
        <f t="shared" si="13"/>
        <v>380</v>
      </c>
    </row>
    <row r="401" spans="1:16" x14ac:dyDescent="0.25">
      <c r="A401" s="15" t="s">
        <v>1117</v>
      </c>
      <c r="B401" s="15" t="s">
        <v>1197</v>
      </c>
      <c r="C401" s="15" t="s">
        <v>1665</v>
      </c>
      <c r="D401" s="15" t="s">
        <v>1172</v>
      </c>
      <c r="E401" s="15" t="s">
        <v>41</v>
      </c>
      <c r="F401" s="16">
        <v>45671</v>
      </c>
      <c r="G401" s="17">
        <v>39430</v>
      </c>
      <c r="H401" s="17" t="s">
        <v>1500</v>
      </c>
      <c r="I401" s="17" t="s">
        <v>1501</v>
      </c>
      <c r="J401" s="17" t="s">
        <v>1188</v>
      </c>
      <c r="K401" s="18">
        <v>2</v>
      </c>
      <c r="L401" s="19">
        <v>45</v>
      </c>
      <c r="M401" s="19">
        <v>90</v>
      </c>
      <c r="N401">
        <v>30</v>
      </c>
      <c r="O401">
        <f t="shared" si="12"/>
        <v>60</v>
      </c>
      <c r="P401" s="11">
        <f t="shared" si="13"/>
        <v>30</v>
      </c>
    </row>
    <row r="402" spans="1:16" x14ac:dyDescent="0.25">
      <c r="A402" s="15" t="s">
        <v>1117</v>
      </c>
      <c r="B402" s="15" t="s">
        <v>1197</v>
      </c>
      <c r="C402" s="15" t="s">
        <v>1665</v>
      </c>
      <c r="D402" s="15" t="s">
        <v>1172</v>
      </c>
      <c r="E402" s="15" t="s">
        <v>41</v>
      </c>
      <c r="F402" s="16">
        <v>45671</v>
      </c>
      <c r="G402" s="17">
        <v>39430</v>
      </c>
      <c r="H402" s="17" t="s">
        <v>398</v>
      </c>
      <c r="I402" s="17" t="s">
        <v>895</v>
      </c>
      <c r="J402" s="17" t="s">
        <v>1183</v>
      </c>
      <c r="K402" s="18">
        <v>1</v>
      </c>
      <c r="L402" s="19">
        <v>3200</v>
      </c>
      <c r="M402" s="19">
        <v>3200</v>
      </c>
      <c r="N402">
        <v>235</v>
      </c>
      <c r="O402">
        <f t="shared" si="12"/>
        <v>235</v>
      </c>
      <c r="P402" s="11">
        <f t="shared" si="13"/>
        <v>2965</v>
      </c>
    </row>
    <row r="403" spans="1:16" x14ac:dyDescent="0.25">
      <c r="A403" s="15" t="s">
        <v>1117</v>
      </c>
      <c r="B403" s="15" t="s">
        <v>1197</v>
      </c>
      <c r="C403" s="15" t="s">
        <v>1665</v>
      </c>
      <c r="D403" s="15" t="s">
        <v>1172</v>
      </c>
      <c r="E403" s="15" t="s">
        <v>41</v>
      </c>
      <c r="F403" s="16">
        <v>45671</v>
      </c>
      <c r="G403" s="17">
        <v>39430</v>
      </c>
      <c r="H403" s="17" t="s">
        <v>272</v>
      </c>
      <c r="I403" s="17" t="s">
        <v>790</v>
      </c>
      <c r="J403" s="17" t="s">
        <v>1183</v>
      </c>
      <c r="K403" s="18">
        <v>1</v>
      </c>
      <c r="L403" s="19">
        <v>3200</v>
      </c>
      <c r="M403" s="19">
        <v>3200</v>
      </c>
      <c r="N403">
        <v>235</v>
      </c>
      <c r="O403">
        <f t="shared" si="12"/>
        <v>235</v>
      </c>
      <c r="P403" s="11">
        <f t="shared" si="13"/>
        <v>2965</v>
      </c>
    </row>
    <row r="404" spans="1:16" x14ac:dyDescent="0.25">
      <c r="A404" s="15" t="s">
        <v>1117</v>
      </c>
      <c r="B404" s="15" t="s">
        <v>1197</v>
      </c>
      <c r="C404" s="15" t="s">
        <v>1665</v>
      </c>
      <c r="D404" s="15" t="s">
        <v>1172</v>
      </c>
      <c r="E404" s="15" t="s">
        <v>41</v>
      </c>
      <c r="F404" s="16">
        <v>45671</v>
      </c>
      <c r="G404" s="17">
        <v>39430</v>
      </c>
      <c r="H404" s="17" t="s">
        <v>137</v>
      </c>
      <c r="I404" s="17" t="s">
        <v>670</v>
      </c>
      <c r="J404" s="17" t="s">
        <v>1181</v>
      </c>
      <c r="K404" s="18">
        <v>1</v>
      </c>
      <c r="L404" s="19">
        <v>2000</v>
      </c>
      <c r="M404" s="19">
        <v>2000</v>
      </c>
      <c r="N404">
        <v>90</v>
      </c>
      <c r="O404">
        <f t="shared" si="12"/>
        <v>90</v>
      </c>
      <c r="P404" s="11">
        <f t="shared" si="13"/>
        <v>1910</v>
      </c>
    </row>
    <row r="405" spans="1:16" x14ac:dyDescent="0.25">
      <c r="A405" s="15" t="s">
        <v>1117</v>
      </c>
      <c r="B405" s="15" t="s">
        <v>1197</v>
      </c>
      <c r="C405" s="15" t="s">
        <v>1665</v>
      </c>
      <c r="D405" s="15" t="s">
        <v>1172</v>
      </c>
      <c r="E405" s="15" t="s">
        <v>41</v>
      </c>
      <c r="F405" s="16">
        <v>45671</v>
      </c>
      <c r="G405" s="17">
        <v>39430</v>
      </c>
      <c r="H405" s="17" t="s">
        <v>49</v>
      </c>
      <c r="I405" s="17" t="s">
        <v>599</v>
      </c>
      <c r="J405" s="17" t="s">
        <v>1190</v>
      </c>
      <c r="K405" s="18">
        <v>1</v>
      </c>
      <c r="L405" s="19">
        <v>250</v>
      </c>
      <c r="M405" s="19">
        <v>250</v>
      </c>
      <c r="N405">
        <v>25</v>
      </c>
      <c r="O405">
        <f t="shared" si="12"/>
        <v>25</v>
      </c>
      <c r="P405" s="11">
        <f t="shared" si="13"/>
        <v>225</v>
      </c>
    </row>
    <row r="406" spans="1:16" x14ac:dyDescent="0.25">
      <c r="A406" s="15" t="s">
        <v>1117</v>
      </c>
      <c r="B406" s="15" t="s">
        <v>1197</v>
      </c>
      <c r="C406" s="15" t="s">
        <v>1665</v>
      </c>
      <c r="D406" s="15" t="s">
        <v>1172</v>
      </c>
      <c r="E406" s="15" t="s">
        <v>41</v>
      </c>
      <c r="F406" s="16">
        <v>45671</v>
      </c>
      <c r="G406" s="17">
        <v>39430</v>
      </c>
      <c r="H406" s="17" t="s">
        <v>51</v>
      </c>
      <c r="I406" s="17" t="s">
        <v>601</v>
      </c>
      <c r="J406" s="17" t="s">
        <v>48</v>
      </c>
      <c r="K406" s="18">
        <v>1</v>
      </c>
      <c r="L406" s="19">
        <v>100</v>
      </c>
      <c r="M406" s="19">
        <v>100</v>
      </c>
      <c r="N406">
        <v>12</v>
      </c>
      <c r="O406">
        <f t="shared" si="12"/>
        <v>12</v>
      </c>
      <c r="P406" s="11">
        <f t="shared" si="13"/>
        <v>88</v>
      </c>
    </row>
    <row r="407" spans="1:16" x14ac:dyDescent="0.25">
      <c r="A407" s="15" t="s">
        <v>1117</v>
      </c>
      <c r="B407" s="15" t="s">
        <v>1197</v>
      </c>
      <c r="C407" s="15" t="s">
        <v>1665</v>
      </c>
      <c r="D407" s="15" t="s">
        <v>1172</v>
      </c>
      <c r="E407" s="15" t="s">
        <v>41</v>
      </c>
      <c r="F407" s="16">
        <v>45671</v>
      </c>
      <c r="G407" s="17">
        <v>39430</v>
      </c>
      <c r="H407" s="17" t="s">
        <v>256</v>
      </c>
      <c r="I407" s="17" t="s">
        <v>776</v>
      </c>
      <c r="J407" s="17" t="s">
        <v>48</v>
      </c>
      <c r="K407" s="18">
        <v>1</v>
      </c>
      <c r="L407" s="19">
        <v>1700</v>
      </c>
      <c r="M407" s="19">
        <v>1700</v>
      </c>
      <c r="N407">
        <v>200</v>
      </c>
      <c r="O407">
        <f t="shared" si="12"/>
        <v>200</v>
      </c>
      <c r="P407" s="11">
        <f t="shared" si="13"/>
        <v>1500</v>
      </c>
    </row>
    <row r="408" spans="1:16" x14ac:dyDescent="0.25">
      <c r="A408" s="15" t="s">
        <v>1117</v>
      </c>
      <c r="B408" s="15" t="s">
        <v>1197</v>
      </c>
      <c r="C408" s="15" t="s">
        <v>1665</v>
      </c>
      <c r="D408" s="15" t="s">
        <v>1172</v>
      </c>
      <c r="E408" s="15" t="s">
        <v>41</v>
      </c>
      <c r="F408" s="16">
        <v>45671</v>
      </c>
      <c r="G408" s="17">
        <v>39431</v>
      </c>
      <c r="H408" s="17" t="s">
        <v>43</v>
      </c>
      <c r="I408" s="17" t="s">
        <v>594</v>
      </c>
      <c r="J408" s="17" t="s">
        <v>1188</v>
      </c>
      <c r="K408" s="18">
        <v>4</v>
      </c>
      <c r="L408" s="19">
        <v>750</v>
      </c>
      <c r="M408" s="19">
        <v>3000</v>
      </c>
      <c r="N408">
        <v>60</v>
      </c>
      <c r="O408">
        <f t="shared" si="12"/>
        <v>240</v>
      </c>
      <c r="P408" s="11">
        <f t="shared" si="13"/>
        <v>2760</v>
      </c>
    </row>
    <row r="409" spans="1:16" x14ac:dyDescent="0.25">
      <c r="A409" s="15" t="s">
        <v>1117</v>
      </c>
      <c r="B409" s="15" t="s">
        <v>1197</v>
      </c>
      <c r="C409" s="15" t="s">
        <v>1665</v>
      </c>
      <c r="D409" s="15" t="s">
        <v>1172</v>
      </c>
      <c r="E409" s="15" t="s">
        <v>41</v>
      </c>
      <c r="F409" s="16">
        <v>45671</v>
      </c>
      <c r="G409" s="17">
        <v>39431</v>
      </c>
      <c r="H409" s="17" t="s">
        <v>45</v>
      </c>
      <c r="I409" s="17" t="s">
        <v>596</v>
      </c>
      <c r="J409" s="17" t="s">
        <v>1188</v>
      </c>
      <c r="K409" s="18">
        <v>4</v>
      </c>
      <c r="L409" s="19">
        <v>100</v>
      </c>
      <c r="M409" s="19">
        <v>400</v>
      </c>
      <c r="N409">
        <v>10</v>
      </c>
      <c r="O409">
        <f t="shared" si="12"/>
        <v>40</v>
      </c>
      <c r="P409" s="11">
        <f t="shared" si="13"/>
        <v>360</v>
      </c>
    </row>
    <row r="410" spans="1:16" x14ac:dyDescent="0.25">
      <c r="A410" s="15" t="s">
        <v>1117</v>
      </c>
      <c r="B410" s="15" t="s">
        <v>1197</v>
      </c>
      <c r="C410" s="15" t="s">
        <v>1665</v>
      </c>
      <c r="D410" s="15" t="s">
        <v>1172</v>
      </c>
      <c r="E410" s="15" t="s">
        <v>41</v>
      </c>
      <c r="F410" s="16">
        <v>45671</v>
      </c>
      <c r="G410" s="17">
        <v>39431</v>
      </c>
      <c r="H410" s="17" t="s">
        <v>44</v>
      </c>
      <c r="I410" s="17" t="s">
        <v>595</v>
      </c>
      <c r="J410" s="17" t="s">
        <v>1188</v>
      </c>
      <c r="K410" s="18">
        <v>1</v>
      </c>
      <c r="L410" s="19">
        <v>125</v>
      </c>
      <c r="M410" s="19">
        <v>125</v>
      </c>
      <c r="N410">
        <v>15</v>
      </c>
      <c r="O410">
        <f t="shared" si="12"/>
        <v>15</v>
      </c>
      <c r="P410" s="11">
        <f t="shared" si="13"/>
        <v>110</v>
      </c>
    </row>
    <row r="411" spans="1:16" x14ac:dyDescent="0.25">
      <c r="A411" s="15" t="s">
        <v>1117</v>
      </c>
      <c r="B411" s="15" t="s">
        <v>1197</v>
      </c>
      <c r="C411" s="15" t="s">
        <v>1665</v>
      </c>
      <c r="D411" s="15" t="s">
        <v>1172</v>
      </c>
      <c r="E411" s="15" t="s">
        <v>41</v>
      </c>
      <c r="F411" s="16">
        <v>45671</v>
      </c>
      <c r="G411" s="17">
        <v>39431</v>
      </c>
      <c r="H411" s="17" t="s">
        <v>113</v>
      </c>
      <c r="I411" s="17" t="s">
        <v>650</v>
      </c>
      <c r="J411" s="17" t="s">
        <v>1188</v>
      </c>
      <c r="K411" s="18">
        <v>1</v>
      </c>
      <c r="L411" s="19">
        <v>125</v>
      </c>
      <c r="M411" s="19">
        <v>125</v>
      </c>
      <c r="N411">
        <v>15</v>
      </c>
      <c r="O411">
        <f t="shared" si="12"/>
        <v>15</v>
      </c>
      <c r="P411" s="11">
        <f t="shared" si="13"/>
        <v>110</v>
      </c>
    </row>
    <row r="412" spans="1:16" x14ac:dyDescent="0.25">
      <c r="A412" s="15" t="s">
        <v>1117</v>
      </c>
      <c r="B412" s="15" t="s">
        <v>1197</v>
      </c>
      <c r="C412" s="15" t="s">
        <v>1665</v>
      </c>
      <c r="D412" s="15" t="s">
        <v>1172</v>
      </c>
      <c r="E412" s="15" t="s">
        <v>41</v>
      </c>
      <c r="F412" s="16">
        <v>45671</v>
      </c>
      <c r="G412" s="17">
        <v>39431</v>
      </c>
      <c r="H412" s="17" t="s">
        <v>525</v>
      </c>
      <c r="I412" s="17" t="s">
        <v>1005</v>
      </c>
      <c r="J412" s="17" t="s">
        <v>1181</v>
      </c>
      <c r="K412" s="18">
        <v>2</v>
      </c>
      <c r="L412" s="19">
        <v>2000</v>
      </c>
      <c r="M412" s="19">
        <v>4000</v>
      </c>
      <c r="N412">
        <v>90</v>
      </c>
      <c r="O412">
        <f t="shared" si="12"/>
        <v>180</v>
      </c>
      <c r="P412" s="11">
        <f t="shared" si="13"/>
        <v>3820</v>
      </c>
    </row>
    <row r="413" spans="1:16" x14ac:dyDescent="0.25">
      <c r="A413" s="15" t="s">
        <v>1058</v>
      </c>
      <c r="B413" s="15" t="s">
        <v>1197</v>
      </c>
      <c r="C413" s="15" t="s">
        <v>1665</v>
      </c>
      <c r="D413" s="15" t="s">
        <v>1172</v>
      </c>
      <c r="E413" s="15" t="s">
        <v>41</v>
      </c>
      <c r="F413" s="16">
        <v>45672</v>
      </c>
      <c r="G413" s="17">
        <v>39432</v>
      </c>
      <c r="H413" s="17" t="s">
        <v>84</v>
      </c>
      <c r="I413" s="17" t="s">
        <v>624</v>
      </c>
      <c r="J413" s="17" t="s">
        <v>1179</v>
      </c>
      <c r="K413" s="18">
        <v>1</v>
      </c>
      <c r="L413" s="19">
        <v>1000</v>
      </c>
      <c r="M413" s="19">
        <v>1000</v>
      </c>
      <c r="N413">
        <v>102</v>
      </c>
      <c r="O413">
        <f t="shared" si="12"/>
        <v>102</v>
      </c>
      <c r="P413" s="11">
        <f t="shared" si="13"/>
        <v>898</v>
      </c>
    </row>
    <row r="414" spans="1:16" x14ac:dyDescent="0.25">
      <c r="A414" s="15" t="s">
        <v>1058</v>
      </c>
      <c r="B414" s="15" t="s">
        <v>1197</v>
      </c>
      <c r="C414" s="15" t="s">
        <v>1665</v>
      </c>
      <c r="D414" s="15" t="s">
        <v>1172</v>
      </c>
      <c r="E414" s="15" t="s">
        <v>41</v>
      </c>
      <c r="F414" s="16">
        <v>45672</v>
      </c>
      <c r="G414" s="17">
        <v>39432</v>
      </c>
      <c r="H414" s="17" t="s">
        <v>94</v>
      </c>
      <c r="I414" s="17" t="s">
        <v>633</v>
      </c>
      <c r="J414" s="17" t="s">
        <v>1187</v>
      </c>
      <c r="K414" s="18">
        <v>1</v>
      </c>
      <c r="L414" s="19">
        <v>800</v>
      </c>
      <c r="M414" s="19">
        <v>800</v>
      </c>
      <c r="N414">
        <v>80</v>
      </c>
      <c r="O414">
        <f t="shared" si="12"/>
        <v>80</v>
      </c>
      <c r="P414" s="11">
        <f t="shared" si="13"/>
        <v>720</v>
      </c>
    </row>
    <row r="415" spans="1:16" x14ac:dyDescent="0.25">
      <c r="A415" s="15" t="s">
        <v>1058</v>
      </c>
      <c r="B415" s="15" t="s">
        <v>1197</v>
      </c>
      <c r="C415" s="15" t="s">
        <v>1665</v>
      </c>
      <c r="D415" s="15" t="s">
        <v>1172</v>
      </c>
      <c r="E415" s="15" t="s">
        <v>41</v>
      </c>
      <c r="F415" s="16">
        <v>45672</v>
      </c>
      <c r="G415" s="17">
        <v>39432</v>
      </c>
      <c r="H415" s="17" t="s">
        <v>18</v>
      </c>
      <c r="I415" s="17" t="s">
        <v>572</v>
      </c>
      <c r="J415" s="17" t="s">
        <v>1187</v>
      </c>
      <c r="K415" s="18">
        <v>4</v>
      </c>
      <c r="L415" s="19">
        <v>150</v>
      </c>
      <c r="M415" s="19">
        <v>600</v>
      </c>
      <c r="N415">
        <v>15</v>
      </c>
      <c r="O415">
        <f t="shared" si="12"/>
        <v>60</v>
      </c>
      <c r="P415" s="11">
        <f t="shared" si="13"/>
        <v>540</v>
      </c>
    </row>
    <row r="416" spans="1:16" x14ac:dyDescent="0.25">
      <c r="A416" s="15" t="s">
        <v>1058</v>
      </c>
      <c r="B416" s="15" t="s">
        <v>1197</v>
      </c>
      <c r="C416" s="15" t="s">
        <v>1665</v>
      </c>
      <c r="D416" s="15" t="s">
        <v>1172</v>
      </c>
      <c r="E416" s="15" t="s">
        <v>41</v>
      </c>
      <c r="F416" s="16">
        <v>45672</v>
      </c>
      <c r="G416" s="17">
        <v>39432</v>
      </c>
      <c r="H416" s="17" t="s">
        <v>25</v>
      </c>
      <c r="I416" s="17" t="s">
        <v>579</v>
      </c>
      <c r="J416" s="17" t="s">
        <v>1187</v>
      </c>
      <c r="K416" s="18">
        <v>1</v>
      </c>
      <c r="L416" s="19">
        <v>125</v>
      </c>
      <c r="M416" s="19">
        <v>125</v>
      </c>
      <c r="N416">
        <v>40</v>
      </c>
      <c r="O416">
        <f t="shared" si="12"/>
        <v>40</v>
      </c>
      <c r="P416" s="11">
        <f t="shared" si="13"/>
        <v>85</v>
      </c>
    </row>
    <row r="417" spans="1:16" x14ac:dyDescent="0.25">
      <c r="A417" s="15" t="s">
        <v>1058</v>
      </c>
      <c r="B417" s="15" t="s">
        <v>1197</v>
      </c>
      <c r="C417" s="15" t="s">
        <v>1665</v>
      </c>
      <c r="D417" s="15" t="s">
        <v>1172</v>
      </c>
      <c r="E417" s="15" t="s">
        <v>41</v>
      </c>
      <c r="F417" s="16">
        <v>45672</v>
      </c>
      <c r="G417" s="17">
        <v>39433</v>
      </c>
      <c r="H417" s="17" t="s">
        <v>73</v>
      </c>
      <c r="I417" s="17" t="s">
        <v>615</v>
      </c>
      <c r="J417" s="17" t="s">
        <v>1188</v>
      </c>
      <c r="K417" s="18">
        <v>4</v>
      </c>
      <c r="L417" s="19">
        <v>750</v>
      </c>
      <c r="M417" s="19">
        <v>3000</v>
      </c>
      <c r="N417">
        <v>60</v>
      </c>
      <c r="O417">
        <f t="shared" si="12"/>
        <v>240</v>
      </c>
      <c r="P417" s="11">
        <f t="shared" si="13"/>
        <v>2760</v>
      </c>
    </row>
    <row r="418" spans="1:16" x14ac:dyDescent="0.25">
      <c r="A418" s="15" t="s">
        <v>1058</v>
      </c>
      <c r="B418" s="15" t="s">
        <v>1197</v>
      </c>
      <c r="C418" s="15" t="s">
        <v>1665</v>
      </c>
      <c r="D418" s="15" t="s">
        <v>1172</v>
      </c>
      <c r="E418" s="15" t="s">
        <v>41</v>
      </c>
      <c r="F418" s="16">
        <v>45672</v>
      </c>
      <c r="G418" s="17">
        <v>39433</v>
      </c>
      <c r="H418" s="17" t="s">
        <v>45</v>
      </c>
      <c r="I418" s="17" t="s">
        <v>596</v>
      </c>
      <c r="J418" s="17" t="s">
        <v>1188</v>
      </c>
      <c r="K418" s="18">
        <v>4</v>
      </c>
      <c r="L418" s="19">
        <v>100</v>
      </c>
      <c r="M418" s="19">
        <v>400</v>
      </c>
      <c r="N418">
        <v>10</v>
      </c>
      <c r="O418">
        <f t="shared" si="12"/>
        <v>40</v>
      </c>
      <c r="P418" s="11">
        <f t="shared" si="13"/>
        <v>360</v>
      </c>
    </row>
    <row r="419" spans="1:16" x14ac:dyDescent="0.25">
      <c r="A419" s="15" t="s">
        <v>1058</v>
      </c>
      <c r="B419" s="15" t="s">
        <v>1197</v>
      </c>
      <c r="C419" s="15" t="s">
        <v>1665</v>
      </c>
      <c r="D419" s="15" t="s">
        <v>1172</v>
      </c>
      <c r="E419" s="15" t="s">
        <v>41</v>
      </c>
      <c r="F419" s="16">
        <v>45672</v>
      </c>
      <c r="G419" s="17">
        <v>39433</v>
      </c>
      <c r="H419" s="17" t="s">
        <v>321</v>
      </c>
      <c r="I419" s="17" t="s">
        <v>828</v>
      </c>
      <c r="J419" s="17" t="s">
        <v>1188</v>
      </c>
      <c r="K419" s="18">
        <v>2</v>
      </c>
      <c r="L419" s="19">
        <v>125</v>
      </c>
      <c r="M419" s="19">
        <v>250</v>
      </c>
      <c r="N419">
        <v>15</v>
      </c>
      <c r="O419">
        <f t="shared" si="12"/>
        <v>30</v>
      </c>
      <c r="P419" s="11">
        <f t="shared" si="13"/>
        <v>220</v>
      </c>
    </row>
    <row r="420" spans="1:16" x14ac:dyDescent="0.25">
      <c r="A420" s="15" t="s">
        <v>1058</v>
      </c>
      <c r="B420" s="15" t="s">
        <v>1197</v>
      </c>
      <c r="C420" s="15" t="s">
        <v>1665</v>
      </c>
      <c r="D420" s="15" t="s">
        <v>1172</v>
      </c>
      <c r="E420" s="15" t="s">
        <v>41</v>
      </c>
      <c r="F420" s="16">
        <v>45672</v>
      </c>
      <c r="G420" s="17">
        <v>39433</v>
      </c>
      <c r="H420" s="17" t="s">
        <v>2295</v>
      </c>
      <c r="I420" s="17" t="s">
        <v>2296</v>
      </c>
      <c r="J420" s="17" t="s">
        <v>1181</v>
      </c>
      <c r="K420" s="18">
        <v>1</v>
      </c>
      <c r="L420" s="19">
        <v>2000</v>
      </c>
      <c r="M420" s="19">
        <v>2000</v>
      </c>
      <c r="N420">
        <v>130</v>
      </c>
      <c r="O420">
        <f t="shared" si="12"/>
        <v>130</v>
      </c>
      <c r="P420" s="11">
        <f t="shared" si="13"/>
        <v>1870</v>
      </c>
    </row>
    <row r="421" spans="1:16" x14ac:dyDescent="0.25">
      <c r="A421" s="15" t="s">
        <v>1117</v>
      </c>
      <c r="B421" s="15" t="s">
        <v>1197</v>
      </c>
      <c r="C421" s="15" t="s">
        <v>1665</v>
      </c>
      <c r="D421" s="15" t="s">
        <v>1172</v>
      </c>
      <c r="E421" s="15" t="s">
        <v>41</v>
      </c>
      <c r="F421" s="16">
        <v>45673</v>
      </c>
      <c r="G421" s="17">
        <v>39434</v>
      </c>
      <c r="H421" s="17" t="s">
        <v>354</v>
      </c>
      <c r="I421" s="17" t="s">
        <v>857</v>
      </c>
      <c r="J421" s="17" t="s">
        <v>1183</v>
      </c>
      <c r="K421" s="18">
        <v>1</v>
      </c>
      <c r="L421" s="19">
        <v>3200</v>
      </c>
      <c r="M421" s="19">
        <v>3200</v>
      </c>
      <c r="N421">
        <v>235</v>
      </c>
      <c r="O421">
        <f t="shared" si="12"/>
        <v>235</v>
      </c>
      <c r="P421" s="11">
        <f t="shared" si="13"/>
        <v>2965</v>
      </c>
    </row>
    <row r="422" spans="1:16" x14ac:dyDescent="0.25">
      <c r="A422" s="15" t="s">
        <v>1117</v>
      </c>
      <c r="B422" s="15" t="s">
        <v>1197</v>
      </c>
      <c r="C422" s="15" t="s">
        <v>1665</v>
      </c>
      <c r="D422" s="15" t="s">
        <v>1172</v>
      </c>
      <c r="E422" s="15" t="s">
        <v>41</v>
      </c>
      <c r="F422" s="16">
        <v>45673</v>
      </c>
      <c r="G422" s="17">
        <v>39434</v>
      </c>
      <c r="H422" s="17" t="s">
        <v>142</v>
      </c>
      <c r="I422" s="17" t="s">
        <v>674</v>
      </c>
      <c r="J422" s="17" t="s">
        <v>1190</v>
      </c>
      <c r="K422" s="18">
        <v>2</v>
      </c>
      <c r="L422" s="19">
        <v>250</v>
      </c>
      <c r="M422" s="19">
        <v>500</v>
      </c>
      <c r="N422">
        <v>25</v>
      </c>
      <c r="O422">
        <f t="shared" si="12"/>
        <v>50</v>
      </c>
      <c r="P422" s="11">
        <f t="shared" si="13"/>
        <v>450</v>
      </c>
    </row>
    <row r="423" spans="1:16" x14ac:dyDescent="0.25">
      <c r="A423" s="15" t="s">
        <v>1117</v>
      </c>
      <c r="B423" s="15" t="s">
        <v>1197</v>
      </c>
      <c r="C423" s="15" t="s">
        <v>1665</v>
      </c>
      <c r="D423" s="15" t="s">
        <v>1172</v>
      </c>
      <c r="E423" s="15" t="s">
        <v>41</v>
      </c>
      <c r="F423" s="16">
        <v>45673</v>
      </c>
      <c r="G423" s="17">
        <v>39434</v>
      </c>
      <c r="H423" s="17" t="s">
        <v>51</v>
      </c>
      <c r="I423" s="17" t="s">
        <v>601</v>
      </c>
      <c r="J423" s="17" t="s">
        <v>48</v>
      </c>
      <c r="K423" s="18">
        <v>1</v>
      </c>
      <c r="L423" s="19">
        <v>100</v>
      </c>
      <c r="M423" s="19">
        <v>100</v>
      </c>
      <c r="N423">
        <v>12</v>
      </c>
      <c r="O423">
        <f t="shared" si="12"/>
        <v>12</v>
      </c>
      <c r="P423" s="11">
        <f t="shared" si="13"/>
        <v>88</v>
      </c>
    </row>
    <row r="424" spans="1:16" x14ac:dyDescent="0.25">
      <c r="A424" s="15" t="s">
        <v>1117</v>
      </c>
      <c r="B424" s="15" t="s">
        <v>1197</v>
      </c>
      <c r="C424" s="15" t="s">
        <v>1665</v>
      </c>
      <c r="D424" s="15" t="s">
        <v>1172</v>
      </c>
      <c r="E424" s="15" t="s">
        <v>41</v>
      </c>
      <c r="F424" s="16">
        <v>45673</v>
      </c>
      <c r="G424" s="17">
        <v>39434</v>
      </c>
      <c r="H424" s="17" t="s">
        <v>47</v>
      </c>
      <c r="I424" s="17" t="s">
        <v>598</v>
      </c>
      <c r="J424" s="17" t="s">
        <v>48</v>
      </c>
      <c r="K424" s="18">
        <v>1</v>
      </c>
      <c r="L424" s="19">
        <v>1700</v>
      </c>
      <c r="M424" s="19">
        <v>1700</v>
      </c>
      <c r="N424">
        <v>200</v>
      </c>
      <c r="O424">
        <f t="shared" si="12"/>
        <v>200</v>
      </c>
      <c r="P424" s="11">
        <f t="shared" si="13"/>
        <v>1500</v>
      </c>
    </row>
    <row r="425" spans="1:16" x14ac:dyDescent="0.25">
      <c r="A425" s="15" t="s">
        <v>1055</v>
      </c>
      <c r="B425" s="15" t="s">
        <v>1161</v>
      </c>
      <c r="C425" s="15" t="s">
        <v>1193</v>
      </c>
      <c r="D425" s="15" t="s">
        <v>1172</v>
      </c>
      <c r="E425" s="15" t="s">
        <v>478</v>
      </c>
      <c r="F425" s="16">
        <v>45671</v>
      </c>
      <c r="G425" s="17">
        <v>39436</v>
      </c>
      <c r="H425" s="17" t="s">
        <v>36</v>
      </c>
      <c r="I425" s="17" t="s">
        <v>589</v>
      </c>
      <c r="J425" s="17" t="s">
        <v>1179</v>
      </c>
      <c r="K425" s="18">
        <v>2</v>
      </c>
      <c r="L425" s="19">
        <v>691</v>
      </c>
      <c r="M425" s="19">
        <v>1382</v>
      </c>
      <c r="N425">
        <v>102</v>
      </c>
      <c r="O425">
        <f t="shared" si="12"/>
        <v>204</v>
      </c>
      <c r="P425" s="11">
        <f t="shared" si="13"/>
        <v>1178</v>
      </c>
    </row>
    <row r="426" spans="1:16" x14ac:dyDescent="0.25">
      <c r="A426" s="15" t="s">
        <v>1055</v>
      </c>
      <c r="B426" s="15" t="s">
        <v>1161</v>
      </c>
      <c r="C426" s="15" t="s">
        <v>1193</v>
      </c>
      <c r="D426" s="15" t="s">
        <v>1172</v>
      </c>
      <c r="E426" s="15" t="s">
        <v>478</v>
      </c>
      <c r="F426" s="16">
        <v>45671</v>
      </c>
      <c r="G426" s="17">
        <v>39436</v>
      </c>
      <c r="H426" s="17" t="s">
        <v>30</v>
      </c>
      <c r="I426" s="17" t="s">
        <v>583</v>
      </c>
      <c r="J426" s="17" t="s">
        <v>1187</v>
      </c>
      <c r="K426" s="18">
        <v>1</v>
      </c>
      <c r="L426" s="19">
        <v>438</v>
      </c>
      <c r="M426" s="19">
        <v>438</v>
      </c>
      <c r="N426">
        <v>100</v>
      </c>
      <c r="O426">
        <f t="shared" si="12"/>
        <v>100</v>
      </c>
      <c r="P426" s="11">
        <f t="shared" si="13"/>
        <v>338</v>
      </c>
    </row>
    <row r="427" spans="1:16" x14ac:dyDescent="0.25">
      <c r="A427" s="15" t="s">
        <v>1055</v>
      </c>
      <c r="B427" s="15" t="s">
        <v>1161</v>
      </c>
      <c r="C427" s="15" t="s">
        <v>1193</v>
      </c>
      <c r="D427" s="15" t="s">
        <v>1172</v>
      </c>
      <c r="E427" s="15" t="s">
        <v>478</v>
      </c>
      <c r="F427" s="16">
        <v>45671</v>
      </c>
      <c r="G427" s="17">
        <v>39436</v>
      </c>
      <c r="H427" s="17" t="s">
        <v>18</v>
      </c>
      <c r="I427" s="17" t="s">
        <v>572</v>
      </c>
      <c r="J427" s="17" t="s">
        <v>1187</v>
      </c>
      <c r="K427" s="18">
        <v>6</v>
      </c>
      <c r="L427" s="19">
        <v>63</v>
      </c>
      <c r="M427" s="19">
        <v>378</v>
      </c>
      <c r="N427">
        <v>15</v>
      </c>
      <c r="O427">
        <f t="shared" si="12"/>
        <v>90</v>
      </c>
      <c r="P427" s="11">
        <f t="shared" si="13"/>
        <v>288</v>
      </c>
    </row>
    <row r="428" spans="1:16" x14ac:dyDescent="0.25">
      <c r="A428" s="15" t="s">
        <v>1062</v>
      </c>
      <c r="B428" s="15" t="s">
        <v>1133</v>
      </c>
      <c r="C428" s="15" t="s">
        <v>1196</v>
      </c>
      <c r="D428" s="15" t="s">
        <v>1172</v>
      </c>
      <c r="E428" s="15" t="s">
        <v>297</v>
      </c>
      <c r="F428" s="16">
        <v>45672</v>
      </c>
      <c r="G428" s="17">
        <v>39437</v>
      </c>
      <c r="H428" s="17" t="s">
        <v>94</v>
      </c>
      <c r="I428" s="17" t="s">
        <v>633</v>
      </c>
      <c r="J428" s="17" t="s">
        <v>1187</v>
      </c>
      <c r="K428" s="18">
        <v>1</v>
      </c>
      <c r="L428" s="19">
        <v>950</v>
      </c>
      <c r="M428" s="19">
        <v>950</v>
      </c>
      <c r="N428">
        <v>80</v>
      </c>
      <c r="O428">
        <f t="shared" si="12"/>
        <v>80</v>
      </c>
      <c r="P428" s="11">
        <f t="shared" si="13"/>
        <v>870</v>
      </c>
    </row>
    <row r="429" spans="1:16" x14ac:dyDescent="0.25">
      <c r="A429" s="15" t="s">
        <v>1062</v>
      </c>
      <c r="B429" s="15" t="s">
        <v>1133</v>
      </c>
      <c r="C429" s="15" t="s">
        <v>1196</v>
      </c>
      <c r="D429" s="15" t="s">
        <v>1172</v>
      </c>
      <c r="E429" s="15" t="s">
        <v>297</v>
      </c>
      <c r="F429" s="16">
        <v>45672</v>
      </c>
      <c r="G429" s="17">
        <v>39437</v>
      </c>
      <c r="H429" s="17" t="s">
        <v>18</v>
      </c>
      <c r="I429" s="17" t="s">
        <v>572</v>
      </c>
      <c r="J429" s="17" t="s">
        <v>1187</v>
      </c>
      <c r="K429" s="18">
        <v>1</v>
      </c>
      <c r="L429" s="19">
        <v>150</v>
      </c>
      <c r="M429" s="19">
        <v>150</v>
      </c>
      <c r="N429">
        <v>15</v>
      </c>
      <c r="O429">
        <f t="shared" si="12"/>
        <v>15</v>
      </c>
      <c r="P429" s="11">
        <f t="shared" si="13"/>
        <v>135</v>
      </c>
    </row>
    <row r="430" spans="1:16" x14ac:dyDescent="0.25">
      <c r="A430" s="15" t="s">
        <v>1062</v>
      </c>
      <c r="B430" s="15" t="s">
        <v>1133</v>
      </c>
      <c r="C430" s="15" t="s">
        <v>1196</v>
      </c>
      <c r="D430" s="15" t="s">
        <v>1172</v>
      </c>
      <c r="E430" s="15" t="s">
        <v>297</v>
      </c>
      <c r="F430" s="16">
        <v>45672</v>
      </c>
      <c r="G430" s="17">
        <v>39437</v>
      </c>
      <c r="H430" s="17" t="s">
        <v>64</v>
      </c>
      <c r="I430" s="17" t="s">
        <v>608</v>
      </c>
      <c r="J430" s="17" t="s">
        <v>1187</v>
      </c>
      <c r="K430" s="18">
        <v>1</v>
      </c>
      <c r="L430" s="19">
        <v>150</v>
      </c>
      <c r="M430" s="19">
        <v>150</v>
      </c>
      <c r="N430">
        <v>15</v>
      </c>
      <c r="O430">
        <f t="shared" si="12"/>
        <v>15</v>
      </c>
      <c r="P430" s="11">
        <f t="shared" si="13"/>
        <v>135</v>
      </c>
    </row>
    <row r="431" spans="1:16" x14ac:dyDescent="0.25">
      <c r="A431" s="15" t="s">
        <v>1062</v>
      </c>
      <c r="B431" s="15" t="s">
        <v>1133</v>
      </c>
      <c r="C431" s="15" t="s">
        <v>1196</v>
      </c>
      <c r="D431" s="15" t="s">
        <v>1172</v>
      </c>
      <c r="E431" s="15" t="s">
        <v>297</v>
      </c>
      <c r="F431" s="16">
        <v>45672</v>
      </c>
      <c r="G431" s="17">
        <v>39437</v>
      </c>
      <c r="H431" s="17" t="s">
        <v>221</v>
      </c>
      <c r="I431" s="17" t="s">
        <v>743</v>
      </c>
      <c r="J431" s="17" t="s">
        <v>1187</v>
      </c>
      <c r="K431" s="18">
        <v>1</v>
      </c>
      <c r="L431" s="19">
        <v>150</v>
      </c>
      <c r="M431" s="19">
        <v>150</v>
      </c>
      <c r="N431">
        <v>15</v>
      </c>
      <c r="O431">
        <f t="shared" si="12"/>
        <v>15</v>
      </c>
      <c r="P431" s="11">
        <f t="shared" si="13"/>
        <v>135</v>
      </c>
    </row>
    <row r="432" spans="1:16" x14ac:dyDescent="0.25">
      <c r="A432" s="15" t="s">
        <v>1062</v>
      </c>
      <c r="B432" s="15" t="s">
        <v>1133</v>
      </c>
      <c r="C432" s="15" t="s">
        <v>1196</v>
      </c>
      <c r="D432" s="15" t="s">
        <v>1172</v>
      </c>
      <c r="E432" s="15" t="s">
        <v>297</v>
      </c>
      <c r="F432" s="16">
        <v>45672</v>
      </c>
      <c r="G432" s="17">
        <v>39437</v>
      </c>
      <c r="H432" s="17" t="s">
        <v>221</v>
      </c>
      <c r="I432" s="17" t="s">
        <v>743</v>
      </c>
      <c r="J432" s="17" t="s">
        <v>1187</v>
      </c>
      <c r="K432" s="18">
        <v>2</v>
      </c>
      <c r="L432" s="19">
        <v>150</v>
      </c>
      <c r="M432" s="19">
        <v>300</v>
      </c>
      <c r="N432">
        <v>15</v>
      </c>
      <c r="O432">
        <f t="shared" si="12"/>
        <v>30</v>
      </c>
      <c r="P432" s="11">
        <f t="shared" si="13"/>
        <v>270</v>
      </c>
    </row>
    <row r="433" spans="1:16" x14ac:dyDescent="0.25">
      <c r="A433" s="15" t="s">
        <v>1062</v>
      </c>
      <c r="B433" s="15" t="s">
        <v>1133</v>
      </c>
      <c r="C433" s="15" t="s">
        <v>1196</v>
      </c>
      <c r="D433" s="15" t="s">
        <v>1172</v>
      </c>
      <c r="E433" s="15" t="s">
        <v>297</v>
      </c>
      <c r="F433" s="16">
        <v>45672</v>
      </c>
      <c r="G433" s="17">
        <v>39437</v>
      </c>
      <c r="H433" s="17" t="s">
        <v>25</v>
      </c>
      <c r="I433" s="17" t="s">
        <v>579</v>
      </c>
      <c r="J433" s="17" t="s">
        <v>1187</v>
      </c>
      <c r="K433" s="18">
        <v>1</v>
      </c>
      <c r="L433" s="19">
        <v>150</v>
      </c>
      <c r="M433" s="19">
        <v>150</v>
      </c>
      <c r="N433">
        <v>40</v>
      </c>
      <c r="O433">
        <f t="shared" si="12"/>
        <v>40</v>
      </c>
      <c r="P433" s="11">
        <f t="shared" si="13"/>
        <v>110</v>
      </c>
    </row>
    <row r="434" spans="1:16" x14ac:dyDescent="0.25">
      <c r="A434" s="15" t="s">
        <v>1062</v>
      </c>
      <c r="B434" s="15" t="s">
        <v>1133</v>
      </c>
      <c r="C434" s="15" t="s">
        <v>1196</v>
      </c>
      <c r="D434" s="15" t="s">
        <v>1172</v>
      </c>
      <c r="E434" s="15" t="s">
        <v>297</v>
      </c>
      <c r="F434" s="16">
        <v>45672</v>
      </c>
      <c r="G434" s="17">
        <v>39437</v>
      </c>
      <c r="H434" s="17" t="s">
        <v>26</v>
      </c>
      <c r="I434" s="17" t="s">
        <v>580</v>
      </c>
      <c r="J434" s="17" t="s">
        <v>1187</v>
      </c>
      <c r="K434" s="18">
        <v>1</v>
      </c>
      <c r="L434" s="19">
        <v>150</v>
      </c>
      <c r="M434" s="19">
        <v>150</v>
      </c>
      <c r="N434">
        <v>40</v>
      </c>
      <c r="O434">
        <f t="shared" si="12"/>
        <v>40</v>
      </c>
      <c r="P434" s="11">
        <f t="shared" si="13"/>
        <v>110</v>
      </c>
    </row>
    <row r="435" spans="1:16" x14ac:dyDescent="0.25">
      <c r="A435" s="15" t="s">
        <v>1062</v>
      </c>
      <c r="B435" s="15" t="s">
        <v>1133</v>
      </c>
      <c r="C435" s="15" t="s">
        <v>1196</v>
      </c>
      <c r="D435" s="15" t="s">
        <v>1172</v>
      </c>
      <c r="E435" s="15" t="s">
        <v>297</v>
      </c>
      <c r="F435" s="16">
        <v>45672</v>
      </c>
      <c r="G435" s="17">
        <v>39437</v>
      </c>
      <c r="H435" s="17" t="s">
        <v>28</v>
      </c>
      <c r="I435" s="17" t="s">
        <v>582</v>
      </c>
      <c r="J435" s="17" t="s">
        <v>1187</v>
      </c>
      <c r="K435" s="18">
        <v>1</v>
      </c>
      <c r="L435" s="19">
        <v>150</v>
      </c>
      <c r="M435" s="19">
        <v>150</v>
      </c>
      <c r="N435">
        <v>40</v>
      </c>
      <c r="O435">
        <f t="shared" si="12"/>
        <v>40</v>
      </c>
      <c r="P435" s="11">
        <f t="shared" si="13"/>
        <v>110</v>
      </c>
    </row>
    <row r="436" spans="1:16" x14ac:dyDescent="0.25">
      <c r="A436" s="15" t="s">
        <v>1062</v>
      </c>
      <c r="B436" s="15" t="s">
        <v>1133</v>
      </c>
      <c r="C436" s="15" t="s">
        <v>1196</v>
      </c>
      <c r="D436" s="15" t="s">
        <v>1172</v>
      </c>
      <c r="E436" s="15" t="s">
        <v>297</v>
      </c>
      <c r="F436" s="16">
        <v>45672</v>
      </c>
      <c r="G436" s="17">
        <v>39437</v>
      </c>
      <c r="H436" s="17" t="s">
        <v>298</v>
      </c>
      <c r="I436" s="17" t="s">
        <v>1821</v>
      </c>
      <c r="J436" s="17" t="s">
        <v>1187</v>
      </c>
      <c r="K436" s="18">
        <v>2</v>
      </c>
      <c r="L436" s="19">
        <v>75</v>
      </c>
      <c r="M436" s="19">
        <v>150</v>
      </c>
      <c r="N436">
        <v>20</v>
      </c>
      <c r="O436">
        <f t="shared" si="12"/>
        <v>40</v>
      </c>
      <c r="P436" s="11">
        <f t="shared" si="13"/>
        <v>110</v>
      </c>
    </row>
    <row r="437" spans="1:16" x14ac:dyDescent="0.25">
      <c r="A437" s="15" t="s">
        <v>1069</v>
      </c>
      <c r="B437" s="15" t="s">
        <v>1144</v>
      </c>
      <c r="C437" s="15" t="s">
        <v>1196</v>
      </c>
      <c r="D437" s="15" t="s">
        <v>1172</v>
      </c>
      <c r="E437" s="15" t="s">
        <v>54</v>
      </c>
      <c r="F437" s="16">
        <v>45671</v>
      </c>
      <c r="G437" s="17">
        <v>39438</v>
      </c>
      <c r="H437" s="17" t="s">
        <v>30</v>
      </c>
      <c r="I437" s="17" t="s">
        <v>583</v>
      </c>
      <c r="J437" s="17" t="s">
        <v>1187</v>
      </c>
      <c r="K437" s="18">
        <v>1</v>
      </c>
      <c r="L437" s="19">
        <v>650</v>
      </c>
      <c r="M437" s="19">
        <v>650</v>
      </c>
      <c r="N437">
        <v>100</v>
      </c>
      <c r="O437">
        <f t="shared" si="12"/>
        <v>100</v>
      </c>
      <c r="P437" s="11">
        <f t="shared" si="13"/>
        <v>550</v>
      </c>
    </row>
    <row r="438" spans="1:16" x14ac:dyDescent="0.25">
      <c r="A438" s="15" t="s">
        <v>1069</v>
      </c>
      <c r="B438" s="15" t="s">
        <v>1144</v>
      </c>
      <c r="C438" s="15" t="s">
        <v>1196</v>
      </c>
      <c r="D438" s="15" t="s">
        <v>1172</v>
      </c>
      <c r="E438" s="15" t="s">
        <v>54</v>
      </c>
      <c r="F438" s="16">
        <v>45671</v>
      </c>
      <c r="G438" s="17">
        <v>39438</v>
      </c>
      <c r="H438" s="17" t="s">
        <v>18</v>
      </c>
      <c r="I438" s="17" t="s">
        <v>572</v>
      </c>
      <c r="J438" s="17" t="s">
        <v>1187</v>
      </c>
      <c r="K438" s="18">
        <v>2</v>
      </c>
      <c r="L438" s="19">
        <v>70</v>
      </c>
      <c r="M438" s="19">
        <v>140</v>
      </c>
      <c r="N438">
        <v>15</v>
      </c>
      <c r="O438">
        <f t="shared" si="12"/>
        <v>30</v>
      </c>
      <c r="P438" s="11">
        <f t="shared" si="13"/>
        <v>110</v>
      </c>
    </row>
    <row r="439" spans="1:16" x14ac:dyDescent="0.25">
      <c r="A439" s="15" t="s">
        <v>1069</v>
      </c>
      <c r="B439" s="15" t="s">
        <v>1144</v>
      </c>
      <c r="C439" s="15" t="s">
        <v>1196</v>
      </c>
      <c r="D439" s="15" t="s">
        <v>1172</v>
      </c>
      <c r="E439" s="15" t="s">
        <v>54</v>
      </c>
      <c r="F439" s="16">
        <v>45671</v>
      </c>
      <c r="G439" s="17">
        <v>39438</v>
      </c>
      <c r="H439" s="17" t="s">
        <v>13</v>
      </c>
      <c r="I439" s="17" t="s">
        <v>568</v>
      </c>
      <c r="J439" s="17" t="s">
        <v>1187</v>
      </c>
      <c r="K439" s="18">
        <v>4</v>
      </c>
      <c r="L439" s="19">
        <v>70</v>
      </c>
      <c r="M439" s="19">
        <v>280</v>
      </c>
      <c r="N439">
        <v>15</v>
      </c>
      <c r="O439">
        <f t="shared" si="12"/>
        <v>60</v>
      </c>
      <c r="P439" s="11">
        <f t="shared" si="13"/>
        <v>220</v>
      </c>
    </row>
    <row r="440" spans="1:16" x14ac:dyDescent="0.25">
      <c r="A440" s="15" t="s">
        <v>1069</v>
      </c>
      <c r="B440" s="15" t="s">
        <v>1144</v>
      </c>
      <c r="C440" s="15" t="s">
        <v>1196</v>
      </c>
      <c r="D440" s="15" t="s">
        <v>1172</v>
      </c>
      <c r="E440" s="15" t="s">
        <v>54</v>
      </c>
      <c r="F440" s="16">
        <v>45672</v>
      </c>
      <c r="G440" s="17">
        <v>39439</v>
      </c>
      <c r="H440" s="17" t="s">
        <v>245</v>
      </c>
      <c r="I440" s="17" t="s">
        <v>766</v>
      </c>
      <c r="J440" s="17" t="s">
        <v>1187</v>
      </c>
      <c r="K440" s="18">
        <v>1</v>
      </c>
      <c r="L440" s="19">
        <v>650</v>
      </c>
      <c r="M440" s="19">
        <v>650</v>
      </c>
      <c r="N440">
        <v>120</v>
      </c>
      <c r="O440">
        <f t="shared" si="12"/>
        <v>120</v>
      </c>
      <c r="P440" s="11">
        <f t="shared" si="13"/>
        <v>530</v>
      </c>
    </row>
    <row r="441" spans="1:16" x14ac:dyDescent="0.25">
      <c r="A441" s="15" t="s">
        <v>1069</v>
      </c>
      <c r="B441" s="15" t="s">
        <v>1144</v>
      </c>
      <c r="C441" s="15" t="s">
        <v>1196</v>
      </c>
      <c r="D441" s="15" t="s">
        <v>1172</v>
      </c>
      <c r="E441" s="15" t="s">
        <v>54</v>
      </c>
      <c r="F441" s="16">
        <v>45672</v>
      </c>
      <c r="G441" s="17">
        <v>39439</v>
      </c>
      <c r="H441" s="17" t="s">
        <v>18</v>
      </c>
      <c r="I441" s="17" t="s">
        <v>572</v>
      </c>
      <c r="J441" s="17" t="s">
        <v>1187</v>
      </c>
      <c r="K441" s="18">
        <v>7</v>
      </c>
      <c r="L441" s="19">
        <v>70</v>
      </c>
      <c r="M441" s="19">
        <v>490</v>
      </c>
      <c r="N441">
        <v>15</v>
      </c>
      <c r="O441">
        <f t="shared" si="12"/>
        <v>105</v>
      </c>
      <c r="P441" s="11">
        <f t="shared" si="13"/>
        <v>385</v>
      </c>
    </row>
    <row r="442" spans="1:16" x14ac:dyDescent="0.25">
      <c r="A442" s="15" t="s">
        <v>1069</v>
      </c>
      <c r="B442" s="15" t="s">
        <v>1144</v>
      </c>
      <c r="C442" s="15" t="s">
        <v>1196</v>
      </c>
      <c r="D442" s="15" t="s">
        <v>1172</v>
      </c>
      <c r="E442" s="15" t="s">
        <v>54</v>
      </c>
      <c r="F442" s="16">
        <v>45672</v>
      </c>
      <c r="G442" s="17">
        <v>39439</v>
      </c>
      <c r="H442" s="17" t="s">
        <v>33</v>
      </c>
      <c r="I442" s="17" t="s">
        <v>586</v>
      </c>
      <c r="J442" s="17" t="s">
        <v>1187</v>
      </c>
      <c r="K442" s="18">
        <v>1</v>
      </c>
      <c r="L442" s="19">
        <v>70</v>
      </c>
      <c r="M442" s="19">
        <v>70</v>
      </c>
      <c r="N442">
        <v>15</v>
      </c>
      <c r="O442">
        <f t="shared" si="12"/>
        <v>15</v>
      </c>
      <c r="P442" s="11">
        <f t="shared" si="13"/>
        <v>55</v>
      </c>
    </row>
    <row r="443" spans="1:16" x14ac:dyDescent="0.25">
      <c r="A443" s="15" t="s">
        <v>1378</v>
      </c>
      <c r="B443" s="15" t="s">
        <v>1379</v>
      </c>
      <c r="C443" s="15" t="s">
        <v>1193</v>
      </c>
      <c r="D443" s="15" t="s">
        <v>1172</v>
      </c>
      <c r="E443" s="15" t="s">
        <v>1380</v>
      </c>
      <c r="F443" s="16">
        <v>45672</v>
      </c>
      <c r="G443" s="17">
        <v>39440</v>
      </c>
      <c r="H443" s="17" t="s">
        <v>84</v>
      </c>
      <c r="I443" s="17" t="s">
        <v>624</v>
      </c>
      <c r="J443" s="17" t="s">
        <v>1179</v>
      </c>
      <c r="K443" s="18">
        <v>1</v>
      </c>
      <c r="L443" s="19">
        <v>750</v>
      </c>
      <c r="M443" s="19">
        <v>750</v>
      </c>
      <c r="N443">
        <v>102</v>
      </c>
      <c r="O443">
        <f t="shared" si="12"/>
        <v>102</v>
      </c>
      <c r="P443" s="11">
        <f t="shared" si="13"/>
        <v>648</v>
      </c>
    </row>
    <row r="444" spans="1:16" x14ac:dyDescent="0.25">
      <c r="A444" s="15" t="s">
        <v>1378</v>
      </c>
      <c r="B444" s="15" t="s">
        <v>1379</v>
      </c>
      <c r="C444" s="15" t="s">
        <v>1193</v>
      </c>
      <c r="D444" s="15" t="s">
        <v>1172</v>
      </c>
      <c r="E444" s="15" t="s">
        <v>1380</v>
      </c>
      <c r="F444" s="16">
        <v>45672</v>
      </c>
      <c r="G444" s="17">
        <v>39440</v>
      </c>
      <c r="H444" s="17" t="s">
        <v>94</v>
      </c>
      <c r="I444" s="17" t="s">
        <v>633</v>
      </c>
      <c r="J444" s="17" t="s">
        <v>1187</v>
      </c>
      <c r="K444" s="18">
        <v>1</v>
      </c>
      <c r="L444" s="19">
        <v>700</v>
      </c>
      <c r="M444" s="19">
        <v>700</v>
      </c>
      <c r="N444">
        <v>80</v>
      </c>
      <c r="O444">
        <f t="shared" si="12"/>
        <v>80</v>
      </c>
      <c r="P444" s="11">
        <f t="shared" si="13"/>
        <v>620</v>
      </c>
    </row>
    <row r="445" spans="1:16" x14ac:dyDescent="0.25">
      <c r="A445" s="15" t="s">
        <v>1378</v>
      </c>
      <c r="B445" s="15" t="s">
        <v>1379</v>
      </c>
      <c r="C445" s="15" t="s">
        <v>1193</v>
      </c>
      <c r="D445" s="15" t="s">
        <v>1172</v>
      </c>
      <c r="E445" s="15" t="s">
        <v>1380</v>
      </c>
      <c r="F445" s="16">
        <v>45672</v>
      </c>
      <c r="G445" s="17">
        <v>39440</v>
      </c>
      <c r="H445" s="17" t="s">
        <v>18</v>
      </c>
      <c r="I445" s="17" t="s">
        <v>572</v>
      </c>
      <c r="J445" s="17" t="s">
        <v>1187</v>
      </c>
      <c r="K445" s="18">
        <v>4</v>
      </c>
      <c r="L445" s="19">
        <v>100</v>
      </c>
      <c r="M445" s="19">
        <v>400</v>
      </c>
      <c r="N445">
        <v>15</v>
      </c>
      <c r="O445">
        <f t="shared" si="12"/>
        <v>60</v>
      </c>
      <c r="P445" s="11">
        <f t="shared" si="13"/>
        <v>340</v>
      </c>
    </row>
    <row r="446" spans="1:16" x14ac:dyDescent="0.25">
      <c r="A446" s="15" t="s">
        <v>1531</v>
      </c>
      <c r="B446" s="15" t="s">
        <v>1131</v>
      </c>
      <c r="C446" s="15" t="s">
        <v>1195</v>
      </c>
      <c r="D446" s="15" t="s">
        <v>1172</v>
      </c>
      <c r="E446" s="15" t="s">
        <v>1532</v>
      </c>
      <c r="F446" s="16">
        <v>45672</v>
      </c>
      <c r="G446" s="17">
        <v>39441</v>
      </c>
      <c r="H446" s="17" t="s">
        <v>55</v>
      </c>
      <c r="I446" s="17" t="s">
        <v>603</v>
      </c>
      <c r="J446" s="17" t="s">
        <v>1185</v>
      </c>
      <c r="K446" s="18">
        <v>1</v>
      </c>
      <c r="L446" s="19">
        <v>2995</v>
      </c>
      <c r="M446" s="19">
        <v>2995</v>
      </c>
      <c r="N446">
        <v>125</v>
      </c>
      <c r="O446">
        <f t="shared" si="12"/>
        <v>125</v>
      </c>
      <c r="P446" s="11">
        <f t="shared" si="13"/>
        <v>2870</v>
      </c>
    </row>
    <row r="447" spans="1:16" x14ac:dyDescent="0.25">
      <c r="A447" s="15" t="s">
        <v>1531</v>
      </c>
      <c r="B447" s="15" t="s">
        <v>1131</v>
      </c>
      <c r="C447" s="15" t="s">
        <v>1195</v>
      </c>
      <c r="D447" s="15" t="s">
        <v>1172</v>
      </c>
      <c r="E447" s="15" t="s">
        <v>1532</v>
      </c>
      <c r="F447" s="16">
        <v>45672</v>
      </c>
      <c r="G447" s="17">
        <v>39441</v>
      </c>
      <c r="H447" s="17" t="s">
        <v>340</v>
      </c>
      <c r="I447" s="17" t="s">
        <v>845</v>
      </c>
      <c r="J447" s="17" t="s">
        <v>1185</v>
      </c>
      <c r="K447" s="18">
        <v>1</v>
      </c>
      <c r="L447" s="19">
        <v>175</v>
      </c>
      <c r="M447" s="19">
        <v>175</v>
      </c>
      <c r="N447">
        <v>15</v>
      </c>
      <c r="O447">
        <f t="shared" si="12"/>
        <v>15</v>
      </c>
      <c r="P447" s="11">
        <f t="shared" si="13"/>
        <v>160</v>
      </c>
    </row>
    <row r="448" spans="1:16" x14ac:dyDescent="0.25">
      <c r="A448" s="15" t="s">
        <v>1531</v>
      </c>
      <c r="B448" s="15" t="s">
        <v>1131</v>
      </c>
      <c r="C448" s="15" t="s">
        <v>1195</v>
      </c>
      <c r="D448" s="15" t="s">
        <v>1172</v>
      </c>
      <c r="E448" s="15" t="s">
        <v>1532</v>
      </c>
      <c r="F448" s="16">
        <v>45672</v>
      </c>
      <c r="G448" s="17">
        <v>39441</v>
      </c>
      <c r="H448" s="17" t="s">
        <v>339</v>
      </c>
      <c r="I448" s="17" t="s">
        <v>844</v>
      </c>
      <c r="J448" s="17" t="s">
        <v>1185</v>
      </c>
      <c r="K448" s="18">
        <v>1</v>
      </c>
      <c r="L448" s="19">
        <v>175</v>
      </c>
      <c r="M448" s="19">
        <v>175</v>
      </c>
      <c r="N448">
        <v>15</v>
      </c>
      <c r="O448">
        <f t="shared" si="12"/>
        <v>15</v>
      </c>
      <c r="P448" s="11">
        <f t="shared" si="13"/>
        <v>160</v>
      </c>
    </row>
    <row r="449" spans="1:16" x14ac:dyDescent="0.25">
      <c r="A449" s="15" t="s">
        <v>1117</v>
      </c>
      <c r="B449" s="15" t="s">
        <v>1197</v>
      </c>
      <c r="C449" s="15" t="s">
        <v>1665</v>
      </c>
      <c r="D449" s="15" t="s">
        <v>1172</v>
      </c>
      <c r="E449" s="15" t="s">
        <v>41</v>
      </c>
      <c r="F449" s="16">
        <v>45673</v>
      </c>
      <c r="G449" s="17">
        <v>39442</v>
      </c>
      <c r="H449" s="17" t="s">
        <v>395</v>
      </c>
      <c r="I449" s="17" t="s">
        <v>893</v>
      </c>
      <c r="J449" s="17" t="s">
        <v>1183</v>
      </c>
      <c r="K449" s="18">
        <v>1</v>
      </c>
      <c r="L449" s="19">
        <v>3200</v>
      </c>
      <c r="M449" s="19">
        <v>3200</v>
      </c>
      <c r="N449">
        <v>235</v>
      </c>
      <c r="O449">
        <f t="shared" si="12"/>
        <v>235</v>
      </c>
      <c r="P449" s="11">
        <f t="shared" si="13"/>
        <v>2965</v>
      </c>
    </row>
    <row r="450" spans="1:16" x14ac:dyDescent="0.25">
      <c r="A450" s="15" t="s">
        <v>1117</v>
      </c>
      <c r="B450" s="15" t="s">
        <v>1197</v>
      </c>
      <c r="C450" s="15" t="s">
        <v>1665</v>
      </c>
      <c r="D450" s="15" t="s">
        <v>1172</v>
      </c>
      <c r="E450" s="15" t="s">
        <v>41</v>
      </c>
      <c r="F450" s="16">
        <v>45673</v>
      </c>
      <c r="G450" s="17">
        <v>39442</v>
      </c>
      <c r="H450" s="17" t="s">
        <v>49</v>
      </c>
      <c r="I450" s="17" t="s">
        <v>599</v>
      </c>
      <c r="J450" s="17" t="s">
        <v>1190</v>
      </c>
      <c r="K450" s="18">
        <v>2</v>
      </c>
      <c r="L450" s="19">
        <v>250</v>
      </c>
      <c r="M450" s="19">
        <v>500</v>
      </c>
      <c r="N450">
        <v>25</v>
      </c>
      <c r="O450">
        <f t="shared" si="12"/>
        <v>50</v>
      </c>
      <c r="P450" s="11">
        <f t="shared" si="13"/>
        <v>450</v>
      </c>
    </row>
    <row r="451" spans="1:16" x14ac:dyDescent="0.25">
      <c r="A451" s="15" t="s">
        <v>1117</v>
      </c>
      <c r="B451" s="15" t="s">
        <v>1197</v>
      </c>
      <c r="C451" s="15" t="s">
        <v>1665</v>
      </c>
      <c r="D451" s="15" t="s">
        <v>1172</v>
      </c>
      <c r="E451" s="15" t="s">
        <v>41</v>
      </c>
      <c r="F451" s="16">
        <v>45673</v>
      </c>
      <c r="G451" s="17">
        <v>39442</v>
      </c>
      <c r="H451" s="17" t="s">
        <v>51</v>
      </c>
      <c r="I451" s="17" t="s">
        <v>601</v>
      </c>
      <c r="J451" s="17" t="s">
        <v>48</v>
      </c>
      <c r="K451" s="18">
        <v>1</v>
      </c>
      <c r="L451" s="19">
        <v>100</v>
      </c>
      <c r="M451" s="19">
        <v>100</v>
      </c>
      <c r="N451">
        <v>12</v>
      </c>
      <c r="O451">
        <f t="shared" si="12"/>
        <v>12</v>
      </c>
      <c r="P451" s="11">
        <f t="shared" si="13"/>
        <v>88</v>
      </c>
    </row>
    <row r="452" spans="1:16" x14ac:dyDescent="0.25">
      <c r="A452" s="15" t="s">
        <v>1117</v>
      </c>
      <c r="B452" s="15" t="s">
        <v>1197</v>
      </c>
      <c r="C452" s="15" t="s">
        <v>1665</v>
      </c>
      <c r="D452" s="15" t="s">
        <v>1172</v>
      </c>
      <c r="E452" s="15" t="s">
        <v>41</v>
      </c>
      <c r="F452" s="16">
        <v>45673</v>
      </c>
      <c r="G452" s="17">
        <v>39442</v>
      </c>
      <c r="H452" s="17" t="s">
        <v>47</v>
      </c>
      <c r="I452" s="17" t="s">
        <v>598</v>
      </c>
      <c r="J452" s="17" t="s">
        <v>48</v>
      </c>
      <c r="K452" s="18">
        <v>1</v>
      </c>
      <c r="L452" s="19">
        <v>1700</v>
      </c>
      <c r="M452" s="19">
        <v>1700</v>
      </c>
      <c r="N452">
        <v>200</v>
      </c>
      <c r="O452">
        <f t="shared" si="12"/>
        <v>200</v>
      </c>
      <c r="P452" s="11">
        <f t="shared" si="13"/>
        <v>1500</v>
      </c>
    </row>
    <row r="453" spans="1:16" x14ac:dyDescent="0.25">
      <c r="A453" s="15" t="s">
        <v>1117</v>
      </c>
      <c r="B453" s="15" t="s">
        <v>1197</v>
      </c>
      <c r="C453" s="15" t="s">
        <v>1665</v>
      </c>
      <c r="D453" s="15" t="s">
        <v>1172</v>
      </c>
      <c r="E453" s="15" t="s">
        <v>41</v>
      </c>
      <c r="F453" s="16">
        <v>45664</v>
      </c>
      <c r="G453" s="17">
        <v>39443</v>
      </c>
      <c r="H453" s="17" t="s">
        <v>72</v>
      </c>
      <c r="I453" s="17" t="s">
        <v>614</v>
      </c>
      <c r="J453" s="17" t="s">
        <v>1188</v>
      </c>
      <c r="K453" s="18">
        <v>4</v>
      </c>
      <c r="L453" s="19">
        <v>750</v>
      </c>
      <c r="M453" s="19">
        <v>3000</v>
      </c>
      <c r="N453">
        <v>60</v>
      </c>
      <c r="O453">
        <f t="shared" ref="O453:O516" si="14">+K453*N453</f>
        <v>240</v>
      </c>
      <c r="P453" s="11">
        <f t="shared" ref="P453:P516" si="15">+M453-O453</f>
        <v>2760</v>
      </c>
    </row>
    <row r="454" spans="1:16" x14ac:dyDescent="0.25">
      <c r="A454" s="15" t="s">
        <v>1117</v>
      </c>
      <c r="B454" s="15" t="s">
        <v>1197</v>
      </c>
      <c r="C454" s="15" t="s">
        <v>1665</v>
      </c>
      <c r="D454" s="15" t="s">
        <v>1172</v>
      </c>
      <c r="E454" s="15" t="s">
        <v>41</v>
      </c>
      <c r="F454" s="16">
        <v>45664</v>
      </c>
      <c r="G454" s="17">
        <v>39443</v>
      </c>
      <c r="H454" s="17" t="s">
        <v>111</v>
      </c>
      <c r="I454" s="17" t="s">
        <v>648</v>
      </c>
      <c r="J454" s="17" t="s">
        <v>1188</v>
      </c>
      <c r="K454" s="18">
        <v>2</v>
      </c>
      <c r="L454" s="19">
        <v>750</v>
      </c>
      <c r="M454" s="19">
        <v>1500</v>
      </c>
      <c r="N454">
        <v>60</v>
      </c>
      <c r="O454">
        <f t="shared" si="14"/>
        <v>120</v>
      </c>
      <c r="P454" s="11">
        <f t="shared" si="15"/>
        <v>1380</v>
      </c>
    </row>
    <row r="455" spans="1:16" x14ac:dyDescent="0.25">
      <c r="A455" s="15" t="s">
        <v>1117</v>
      </c>
      <c r="B455" s="15" t="s">
        <v>1197</v>
      </c>
      <c r="C455" s="15" t="s">
        <v>1665</v>
      </c>
      <c r="D455" s="15" t="s">
        <v>1172</v>
      </c>
      <c r="E455" s="15" t="s">
        <v>41</v>
      </c>
      <c r="F455" s="16">
        <v>45664</v>
      </c>
      <c r="G455" s="17">
        <v>39443</v>
      </c>
      <c r="H455" s="17" t="s">
        <v>45</v>
      </c>
      <c r="I455" s="17" t="s">
        <v>596</v>
      </c>
      <c r="J455" s="17" t="s">
        <v>1188</v>
      </c>
      <c r="K455" s="18">
        <v>6</v>
      </c>
      <c r="L455" s="19">
        <v>100</v>
      </c>
      <c r="M455" s="19">
        <v>600</v>
      </c>
      <c r="N455">
        <v>10</v>
      </c>
      <c r="O455">
        <f t="shared" si="14"/>
        <v>60</v>
      </c>
      <c r="P455" s="11">
        <f t="shared" si="15"/>
        <v>540</v>
      </c>
    </row>
    <row r="456" spans="1:16" x14ac:dyDescent="0.25">
      <c r="A456" s="15" t="s">
        <v>1117</v>
      </c>
      <c r="B456" s="15" t="s">
        <v>1197</v>
      </c>
      <c r="C456" s="15" t="s">
        <v>1665</v>
      </c>
      <c r="D456" s="15" t="s">
        <v>1172</v>
      </c>
      <c r="E456" s="15" t="s">
        <v>41</v>
      </c>
      <c r="F456" s="16">
        <v>45664</v>
      </c>
      <c r="G456" s="17">
        <v>39443</v>
      </c>
      <c r="H456" s="17" t="s">
        <v>163</v>
      </c>
      <c r="I456" s="17" t="s">
        <v>690</v>
      </c>
      <c r="J456" s="17" t="s">
        <v>1188</v>
      </c>
      <c r="K456" s="18">
        <v>2</v>
      </c>
      <c r="L456" s="19">
        <v>125</v>
      </c>
      <c r="M456" s="19">
        <v>250</v>
      </c>
      <c r="N456">
        <v>15</v>
      </c>
      <c r="O456">
        <f t="shared" si="14"/>
        <v>30</v>
      </c>
      <c r="P456" s="11">
        <f t="shared" si="15"/>
        <v>220</v>
      </c>
    </row>
    <row r="457" spans="1:16" x14ac:dyDescent="0.25">
      <c r="A457" s="15" t="s">
        <v>1117</v>
      </c>
      <c r="B457" s="15" t="s">
        <v>1197</v>
      </c>
      <c r="C457" s="15" t="s">
        <v>1665</v>
      </c>
      <c r="D457" s="15" t="s">
        <v>1172</v>
      </c>
      <c r="E457" s="15" t="s">
        <v>41</v>
      </c>
      <c r="F457" s="16">
        <v>45664</v>
      </c>
      <c r="G457" s="17">
        <v>39443</v>
      </c>
      <c r="H457" s="17" t="s">
        <v>101</v>
      </c>
      <c r="I457" s="17" t="s">
        <v>640</v>
      </c>
      <c r="J457" s="17" t="s">
        <v>1181</v>
      </c>
      <c r="K457" s="18">
        <v>2</v>
      </c>
      <c r="L457" s="19">
        <v>2000</v>
      </c>
      <c r="M457" s="19">
        <v>4000</v>
      </c>
      <c r="N457">
        <v>90</v>
      </c>
      <c r="O457">
        <f t="shared" si="14"/>
        <v>180</v>
      </c>
      <c r="P457" s="11">
        <f t="shared" si="15"/>
        <v>3820</v>
      </c>
    </row>
    <row r="458" spans="1:16" x14ac:dyDescent="0.25">
      <c r="A458" s="15" t="s">
        <v>1117</v>
      </c>
      <c r="B458" s="15" t="s">
        <v>1197</v>
      </c>
      <c r="C458" s="15" t="s">
        <v>1665</v>
      </c>
      <c r="D458" s="15" t="s">
        <v>1172</v>
      </c>
      <c r="E458" s="15" t="s">
        <v>41</v>
      </c>
      <c r="F458" s="16">
        <v>45664</v>
      </c>
      <c r="G458" s="17">
        <v>39443</v>
      </c>
      <c r="H458" s="17" t="s">
        <v>164</v>
      </c>
      <c r="I458" s="17" t="s">
        <v>691</v>
      </c>
      <c r="J458" s="17" t="s">
        <v>1181</v>
      </c>
      <c r="K458" s="18">
        <v>2</v>
      </c>
      <c r="L458" s="19">
        <v>2000</v>
      </c>
      <c r="M458" s="19">
        <v>4000</v>
      </c>
      <c r="N458">
        <v>90</v>
      </c>
      <c r="O458">
        <f t="shared" si="14"/>
        <v>180</v>
      </c>
      <c r="P458" s="11">
        <f t="shared" si="15"/>
        <v>3820</v>
      </c>
    </row>
    <row r="459" spans="1:16" x14ac:dyDescent="0.25">
      <c r="A459" s="15" t="s">
        <v>1942</v>
      </c>
      <c r="B459" s="15" t="s">
        <v>1322</v>
      </c>
      <c r="C459" s="15" t="s">
        <v>1194</v>
      </c>
      <c r="D459" s="15" t="s">
        <v>1171</v>
      </c>
      <c r="E459" s="15" t="s">
        <v>1320</v>
      </c>
      <c r="F459" s="16">
        <v>45672</v>
      </c>
      <c r="G459" s="17">
        <v>39444</v>
      </c>
      <c r="H459" s="17" t="s">
        <v>10</v>
      </c>
      <c r="I459" s="17" t="s">
        <v>565</v>
      </c>
      <c r="J459" s="17" t="s">
        <v>1185</v>
      </c>
      <c r="K459" s="18">
        <v>2</v>
      </c>
      <c r="L459" s="19">
        <v>1250</v>
      </c>
      <c r="M459" s="19">
        <v>2500</v>
      </c>
      <c r="N459">
        <v>125</v>
      </c>
      <c r="O459">
        <f t="shared" si="14"/>
        <v>250</v>
      </c>
      <c r="P459" s="11">
        <f t="shared" si="15"/>
        <v>2250</v>
      </c>
    </row>
    <row r="460" spans="1:16" x14ac:dyDescent="0.25">
      <c r="A460" s="15" t="s">
        <v>1942</v>
      </c>
      <c r="B460" s="15" t="s">
        <v>1322</v>
      </c>
      <c r="C460" s="15" t="s">
        <v>1194</v>
      </c>
      <c r="D460" s="15" t="s">
        <v>1171</v>
      </c>
      <c r="E460" s="15" t="s">
        <v>1320</v>
      </c>
      <c r="F460" s="16">
        <v>45672</v>
      </c>
      <c r="G460" s="17">
        <v>39444</v>
      </c>
      <c r="H460" s="17" t="s">
        <v>62</v>
      </c>
      <c r="I460" s="17" t="s">
        <v>607</v>
      </c>
      <c r="J460" s="17" t="s">
        <v>1185</v>
      </c>
      <c r="K460" s="18">
        <v>4</v>
      </c>
      <c r="L460" s="19">
        <v>50</v>
      </c>
      <c r="M460" s="19">
        <v>200</v>
      </c>
      <c r="N460">
        <v>15</v>
      </c>
      <c r="O460">
        <f t="shared" si="14"/>
        <v>60</v>
      </c>
      <c r="P460" s="11">
        <f t="shared" si="15"/>
        <v>140</v>
      </c>
    </row>
    <row r="461" spans="1:16" x14ac:dyDescent="0.25">
      <c r="A461" s="15" t="s">
        <v>2246</v>
      </c>
      <c r="B461" s="15" t="s">
        <v>1155</v>
      </c>
      <c r="C461" s="15" t="s">
        <v>1192</v>
      </c>
      <c r="D461" s="15" t="s">
        <v>1171</v>
      </c>
      <c r="E461" s="15" t="s">
        <v>8</v>
      </c>
      <c r="F461" s="16">
        <v>45664</v>
      </c>
      <c r="G461" s="17">
        <v>39450</v>
      </c>
      <c r="H461" s="17" t="s">
        <v>195</v>
      </c>
      <c r="I461" s="17" t="s">
        <v>719</v>
      </c>
      <c r="J461" s="17" t="s">
        <v>1185</v>
      </c>
      <c r="K461" s="18">
        <v>1</v>
      </c>
      <c r="L461" s="19">
        <v>1900</v>
      </c>
      <c r="M461" s="19">
        <v>1900</v>
      </c>
      <c r="N461">
        <v>125</v>
      </c>
      <c r="O461">
        <f t="shared" si="14"/>
        <v>125</v>
      </c>
      <c r="P461" s="11">
        <f t="shared" si="15"/>
        <v>1775</v>
      </c>
    </row>
    <row r="462" spans="1:16" x14ac:dyDescent="0.25">
      <c r="A462" s="15" t="s">
        <v>2246</v>
      </c>
      <c r="B462" s="15" t="s">
        <v>1155</v>
      </c>
      <c r="C462" s="15" t="s">
        <v>1192</v>
      </c>
      <c r="D462" s="15" t="s">
        <v>1171</v>
      </c>
      <c r="E462" s="15" t="s">
        <v>8</v>
      </c>
      <c r="F462" s="16">
        <v>45664</v>
      </c>
      <c r="G462" s="17">
        <v>39450</v>
      </c>
      <c r="H462" s="17" t="s">
        <v>160</v>
      </c>
      <c r="I462" s="17" t="s">
        <v>687</v>
      </c>
      <c r="J462" s="17" t="s">
        <v>1185</v>
      </c>
      <c r="K462" s="18">
        <v>1</v>
      </c>
      <c r="L462" s="19">
        <v>1900</v>
      </c>
      <c r="M462" s="19">
        <v>1900</v>
      </c>
      <c r="N462">
        <v>125</v>
      </c>
      <c r="O462">
        <f t="shared" si="14"/>
        <v>125</v>
      </c>
      <c r="P462" s="11">
        <f t="shared" si="15"/>
        <v>1775</v>
      </c>
    </row>
    <row r="463" spans="1:16" x14ac:dyDescent="0.25">
      <c r="A463" s="15" t="s">
        <v>2246</v>
      </c>
      <c r="B463" s="15" t="s">
        <v>1155</v>
      </c>
      <c r="C463" s="15" t="s">
        <v>1192</v>
      </c>
      <c r="D463" s="15" t="s">
        <v>1171</v>
      </c>
      <c r="E463" s="15" t="s">
        <v>8</v>
      </c>
      <c r="F463" s="16">
        <v>45664</v>
      </c>
      <c r="G463" s="17">
        <v>39450</v>
      </c>
      <c r="H463" s="17" t="s">
        <v>62</v>
      </c>
      <c r="I463" s="17" t="s">
        <v>607</v>
      </c>
      <c r="J463" s="17" t="s">
        <v>1185</v>
      </c>
      <c r="K463" s="18">
        <v>4</v>
      </c>
      <c r="L463" s="19">
        <v>125</v>
      </c>
      <c r="M463" s="19">
        <v>500</v>
      </c>
      <c r="N463">
        <v>15</v>
      </c>
      <c r="O463">
        <f t="shared" si="14"/>
        <v>60</v>
      </c>
      <c r="P463" s="11">
        <f t="shared" si="15"/>
        <v>440</v>
      </c>
    </row>
    <row r="464" spans="1:16" x14ac:dyDescent="0.25">
      <c r="A464" s="15" t="s">
        <v>1565</v>
      </c>
      <c r="B464" s="15" t="s">
        <v>1120</v>
      </c>
      <c r="C464" s="15" t="s">
        <v>1195</v>
      </c>
      <c r="D464" s="15" t="s">
        <v>1171</v>
      </c>
      <c r="E464" s="15" t="s">
        <v>337</v>
      </c>
      <c r="F464" s="16">
        <v>45678</v>
      </c>
      <c r="G464" s="17">
        <v>39479</v>
      </c>
      <c r="H464" s="17" t="s">
        <v>367</v>
      </c>
      <c r="I464" s="17" t="s">
        <v>869</v>
      </c>
      <c r="J464" s="17" t="s">
        <v>1188</v>
      </c>
      <c r="K464" s="18">
        <v>1</v>
      </c>
      <c r="L464" s="19">
        <v>225</v>
      </c>
      <c r="M464" s="19">
        <v>225</v>
      </c>
      <c r="N464">
        <v>142</v>
      </c>
      <c r="O464">
        <f t="shared" si="14"/>
        <v>142</v>
      </c>
      <c r="P464" s="11">
        <f t="shared" si="15"/>
        <v>83</v>
      </c>
    </row>
    <row r="465" spans="1:16" x14ac:dyDescent="0.25">
      <c r="A465" s="15" t="s">
        <v>1321</v>
      </c>
      <c r="B465" s="15" t="s">
        <v>1322</v>
      </c>
      <c r="C465" s="15" t="s">
        <v>1194</v>
      </c>
      <c r="D465" s="15" t="s">
        <v>1171</v>
      </c>
      <c r="E465" s="15" t="s">
        <v>1320</v>
      </c>
      <c r="F465" s="16">
        <v>45678</v>
      </c>
      <c r="G465" s="17">
        <v>39480</v>
      </c>
      <c r="H465" s="17" t="s">
        <v>110</v>
      </c>
      <c r="I465" s="17" t="s">
        <v>647</v>
      </c>
      <c r="J465" s="17" t="s">
        <v>1179</v>
      </c>
      <c r="K465" s="18">
        <v>1</v>
      </c>
      <c r="L465" s="19">
        <v>500</v>
      </c>
      <c r="M465" s="19">
        <v>500</v>
      </c>
      <c r="N465">
        <v>102</v>
      </c>
      <c r="O465">
        <f t="shared" si="14"/>
        <v>102</v>
      </c>
      <c r="P465" s="11">
        <f t="shared" si="15"/>
        <v>398</v>
      </c>
    </row>
    <row r="466" spans="1:16" x14ac:dyDescent="0.25">
      <c r="A466" s="15" t="s">
        <v>1112</v>
      </c>
      <c r="B466" s="15" t="s">
        <v>1163</v>
      </c>
      <c r="C466" s="15" t="s">
        <v>1194</v>
      </c>
      <c r="D466" s="15" t="s">
        <v>1171</v>
      </c>
      <c r="E466" s="15" t="s">
        <v>58</v>
      </c>
      <c r="F466" s="16">
        <v>45678</v>
      </c>
      <c r="G466" s="17">
        <v>39481</v>
      </c>
      <c r="H466" s="17" t="s">
        <v>246</v>
      </c>
      <c r="I466" s="17" t="s">
        <v>767</v>
      </c>
      <c r="J466" s="17" t="s">
        <v>1182</v>
      </c>
      <c r="K466" s="18">
        <v>1</v>
      </c>
      <c r="L466" s="19">
        <v>1700</v>
      </c>
      <c r="M466" s="19">
        <v>1700</v>
      </c>
      <c r="N466">
        <v>230</v>
      </c>
      <c r="O466">
        <f t="shared" si="14"/>
        <v>230</v>
      </c>
      <c r="P466" s="11">
        <f t="shared" si="15"/>
        <v>1470</v>
      </c>
    </row>
    <row r="467" spans="1:16" x14ac:dyDescent="0.25">
      <c r="A467" s="15" t="s">
        <v>1112</v>
      </c>
      <c r="B467" s="15" t="s">
        <v>1163</v>
      </c>
      <c r="C467" s="15" t="s">
        <v>1194</v>
      </c>
      <c r="D467" s="15" t="s">
        <v>1171</v>
      </c>
      <c r="E467" s="15" t="s">
        <v>58</v>
      </c>
      <c r="F467" s="16">
        <v>45678</v>
      </c>
      <c r="G467" s="17">
        <v>39481</v>
      </c>
      <c r="H467" s="17" t="s">
        <v>61</v>
      </c>
      <c r="I467" s="17" t="s">
        <v>606</v>
      </c>
      <c r="J467" s="17" t="s">
        <v>1190</v>
      </c>
      <c r="K467" s="18">
        <v>4</v>
      </c>
      <c r="L467" s="19">
        <v>175</v>
      </c>
      <c r="M467" s="19">
        <v>700</v>
      </c>
      <c r="N467">
        <v>25</v>
      </c>
      <c r="O467">
        <f t="shared" si="14"/>
        <v>100</v>
      </c>
      <c r="P467" s="11">
        <f t="shared" si="15"/>
        <v>600</v>
      </c>
    </row>
    <row r="468" spans="1:16" x14ac:dyDescent="0.25">
      <c r="A468" s="15" t="s">
        <v>1112</v>
      </c>
      <c r="B468" s="15" t="s">
        <v>1163</v>
      </c>
      <c r="C468" s="15" t="s">
        <v>1194</v>
      </c>
      <c r="D468" s="15" t="s">
        <v>1171</v>
      </c>
      <c r="E468" s="15" t="s">
        <v>58</v>
      </c>
      <c r="F468" s="16">
        <v>45678</v>
      </c>
      <c r="G468" s="17">
        <v>39481</v>
      </c>
      <c r="H468" s="17" t="s">
        <v>59</v>
      </c>
      <c r="I468" s="17" t="s">
        <v>605</v>
      </c>
      <c r="J468" s="17" t="s">
        <v>60</v>
      </c>
      <c r="K468" s="18">
        <v>1</v>
      </c>
      <c r="L468" s="19">
        <v>1800</v>
      </c>
      <c r="M468" s="19">
        <v>1800</v>
      </c>
      <c r="N468">
        <v>200</v>
      </c>
      <c r="O468">
        <f t="shared" si="14"/>
        <v>200</v>
      </c>
      <c r="P468" s="11">
        <f t="shared" si="15"/>
        <v>1600</v>
      </c>
    </row>
    <row r="469" spans="1:16" x14ac:dyDescent="0.25">
      <c r="A469" s="15" t="s">
        <v>1943</v>
      </c>
      <c r="B469" s="15" t="s">
        <v>1939</v>
      </c>
      <c r="C469" s="15" t="s">
        <v>1193</v>
      </c>
      <c r="D469" s="15" t="s">
        <v>1172</v>
      </c>
      <c r="E469" s="15" t="s">
        <v>1211</v>
      </c>
      <c r="F469" s="16">
        <v>45665</v>
      </c>
      <c r="G469" s="17">
        <v>39482</v>
      </c>
      <c r="H469" s="17" t="s">
        <v>1230</v>
      </c>
      <c r="I469" s="17" t="s">
        <v>1231</v>
      </c>
      <c r="J469" s="17" t="s">
        <v>1214</v>
      </c>
      <c r="K469" s="18">
        <v>13</v>
      </c>
      <c r="L469" s="19">
        <v>300</v>
      </c>
      <c r="M469" s="19">
        <v>3900</v>
      </c>
      <c r="N469">
        <v>84</v>
      </c>
      <c r="O469">
        <f t="shared" si="14"/>
        <v>1092</v>
      </c>
      <c r="P469" s="11">
        <f t="shared" si="15"/>
        <v>2808</v>
      </c>
    </row>
    <row r="470" spans="1:16" x14ac:dyDescent="0.25">
      <c r="A470" s="15" t="s">
        <v>1943</v>
      </c>
      <c r="B470" s="15" t="s">
        <v>1939</v>
      </c>
      <c r="C470" s="15" t="s">
        <v>1193</v>
      </c>
      <c r="D470" s="15" t="s">
        <v>1172</v>
      </c>
      <c r="E470" s="15" t="s">
        <v>1211</v>
      </c>
      <c r="F470" s="16">
        <v>45665</v>
      </c>
      <c r="G470" s="17">
        <v>39482</v>
      </c>
      <c r="H470" s="17" t="s">
        <v>1236</v>
      </c>
      <c r="I470" s="17" t="s">
        <v>1237</v>
      </c>
      <c r="J470" s="17" t="s">
        <v>1214</v>
      </c>
      <c r="K470" s="18">
        <v>2</v>
      </c>
      <c r="L470" s="19">
        <v>355</v>
      </c>
      <c r="M470" s="19">
        <v>710</v>
      </c>
      <c r="N470">
        <v>14</v>
      </c>
      <c r="O470">
        <f t="shared" si="14"/>
        <v>28</v>
      </c>
      <c r="P470" s="11">
        <f t="shared" si="15"/>
        <v>682</v>
      </c>
    </row>
    <row r="471" spans="1:16" x14ac:dyDescent="0.25">
      <c r="A471" s="15" t="s">
        <v>1943</v>
      </c>
      <c r="B471" s="15" t="s">
        <v>1939</v>
      </c>
      <c r="C471" s="15" t="s">
        <v>1193</v>
      </c>
      <c r="D471" s="15" t="s">
        <v>1172</v>
      </c>
      <c r="E471" s="15" t="s">
        <v>1211</v>
      </c>
      <c r="F471" s="16">
        <v>45665</v>
      </c>
      <c r="G471" s="17">
        <v>39482</v>
      </c>
      <c r="H471" s="17" t="s">
        <v>1238</v>
      </c>
      <c r="I471" s="17" t="s">
        <v>1239</v>
      </c>
      <c r="J471" s="17" t="s">
        <v>1214</v>
      </c>
      <c r="K471" s="18">
        <v>2</v>
      </c>
      <c r="L471" s="19">
        <v>355</v>
      </c>
      <c r="M471" s="19">
        <v>710</v>
      </c>
      <c r="N471">
        <v>14</v>
      </c>
      <c r="O471">
        <f t="shared" si="14"/>
        <v>28</v>
      </c>
      <c r="P471" s="11">
        <f t="shared" si="15"/>
        <v>682</v>
      </c>
    </row>
    <row r="472" spans="1:16" x14ac:dyDescent="0.25">
      <c r="A472" s="15" t="s">
        <v>1943</v>
      </c>
      <c r="B472" s="15" t="s">
        <v>1939</v>
      </c>
      <c r="C472" s="15" t="s">
        <v>1193</v>
      </c>
      <c r="D472" s="15" t="s">
        <v>1172</v>
      </c>
      <c r="E472" s="15" t="s">
        <v>1211</v>
      </c>
      <c r="F472" s="16">
        <v>45665</v>
      </c>
      <c r="G472" s="17">
        <v>39482</v>
      </c>
      <c r="H472" s="17" t="s">
        <v>1561</v>
      </c>
      <c r="I472" s="17" t="s">
        <v>1562</v>
      </c>
      <c r="J472" s="17" t="s">
        <v>1214</v>
      </c>
      <c r="K472" s="18">
        <v>6</v>
      </c>
      <c r="L472" s="19">
        <v>355</v>
      </c>
      <c r="M472" s="19">
        <v>2130</v>
      </c>
      <c r="N472">
        <v>14</v>
      </c>
      <c r="O472">
        <f t="shared" si="14"/>
        <v>84</v>
      </c>
      <c r="P472" s="11">
        <f t="shared" si="15"/>
        <v>2046</v>
      </c>
    </row>
    <row r="473" spans="1:16" x14ac:dyDescent="0.25">
      <c r="A473" s="15" t="s">
        <v>1943</v>
      </c>
      <c r="B473" s="15" t="s">
        <v>1939</v>
      </c>
      <c r="C473" s="15" t="s">
        <v>1193</v>
      </c>
      <c r="D473" s="15" t="s">
        <v>1172</v>
      </c>
      <c r="E473" s="15" t="s">
        <v>1211</v>
      </c>
      <c r="F473" s="16">
        <v>45665</v>
      </c>
      <c r="G473" s="17">
        <v>39482</v>
      </c>
      <c r="H473" s="17" t="s">
        <v>2280</v>
      </c>
      <c r="I473" s="17" t="s">
        <v>2281</v>
      </c>
      <c r="J473" s="17" t="s">
        <v>1214</v>
      </c>
      <c r="K473" s="18">
        <v>2</v>
      </c>
      <c r="L473" s="19">
        <v>355</v>
      </c>
      <c r="M473" s="19">
        <v>710</v>
      </c>
      <c r="N473">
        <v>24</v>
      </c>
      <c r="O473">
        <f t="shared" si="14"/>
        <v>48</v>
      </c>
      <c r="P473" s="11">
        <f t="shared" si="15"/>
        <v>662</v>
      </c>
    </row>
    <row r="474" spans="1:16" x14ac:dyDescent="0.25">
      <c r="A474" s="15" t="s">
        <v>1943</v>
      </c>
      <c r="B474" s="15" t="s">
        <v>1939</v>
      </c>
      <c r="C474" s="15" t="s">
        <v>1193</v>
      </c>
      <c r="D474" s="15" t="s">
        <v>1172</v>
      </c>
      <c r="E474" s="15" t="s">
        <v>1211</v>
      </c>
      <c r="F474" s="16">
        <v>45665</v>
      </c>
      <c r="G474" s="17">
        <v>39482</v>
      </c>
      <c r="H474" s="17" t="s">
        <v>2102</v>
      </c>
      <c r="I474" s="17" t="s">
        <v>2103</v>
      </c>
      <c r="J474" s="17" t="s">
        <v>1214</v>
      </c>
      <c r="K474" s="18">
        <v>1</v>
      </c>
      <c r="L474" s="19">
        <v>355</v>
      </c>
      <c r="M474" s="19">
        <v>355</v>
      </c>
      <c r="N474">
        <v>24</v>
      </c>
      <c r="O474">
        <f t="shared" si="14"/>
        <v>24</v>
      </c>
      <c r="P474" s="11">
        <f t="shared" si="15"/>
        <v>331</v>
      </c>
    </row>
    <row r="475" spans="1:16" x14ac:dyDescent="0.25">
      <c r="A475" s="15" t="s">
        <v>1943</v>
      </c>
      <c r="B475" s="15" t="s">
        <v>1939</v>
      </c>
      <c r="C475" s="15" t="s">
        <v>1193</v>
      </c>
      <c r="D475" s="15" t="s">
        <v>1172</v>
      </c>
      <c r="E475" s="15" t="s">
        <v>1211</v>
      </c>
      <c r="F475" s="16">
        <v>45665</v>
      </c>
      <c r="G475" s="17">
        <v>39482</v>
      </c>
      <c r="H475" s="17" t="s">
        <v>1206</v>
      </c>
      <c r="I475" s="17" t="s">
        <v>1667</v>
      </c>
      <c r="J475" s="17" t="s">
        <v>1205</v>
      </c>
      <c r="K475" s="18">
        <v>12</v>
      </c>
      <c r="L475" s="19">
        <v>60</v>
      </c>
      <c r="M475" s="19">
        <v>720</v>
      </c>
      <c r="N475">
        <v>7</v>
      </c>
      <c r="O475">
        <f t="shared" si="14"/>
        <v>84</v>
      </c>
      <c r="P475" s="11">
        <f t="shared" si="15"/>
        <v>636</v>
      </c>
    </row>
    <row r="476" spans="1:16" x14ac:dyDescent="0.25">
      <c r="A476" s="15" t="s">
        <v>1943</v>
      </c>
      <c r="B476" s="15" t="s">
        <v>1939</v>
      </c>
      <c r="C476" s="15" t="s">
        <v>1193</v>
      </c>
      <c r="D476" s="15" t="s">
        <v>1172</v>
      </c>
      <c r="E476" s="15" t="s">
        <v>1211</v>
      </c>
      <c r="F476" s="16">
        <v>45663</v>
      </c>
      <c r="G476" s="17">
        <v>39483</v>
      </c>
      <c r="H476" s="17" t="s">
        <v>1230</v>
      </c>
      <c r="I476" s="17" t="s">
        <v>1231</v>
      </c>
      <c r="J476" s="17" t="s">
        <v>1214</v>
      </c>
      <c r="K476" s="18">
        <v>9</v>
      </c>
      <c r="L476" s="19">
        <v>300</v>
      </c>
      <c r="M476" s="19">
        <v>2700</v>
      </c>
      <c r="N476">
        <v>84</v>
      </c>
      <c r="O476">
        <f t="shared" si="14"/>
        <v>756</v>
      </c>
      <c r="P476" s="11">
        <f t="shared" si="15"/>
        <v>1944</v>
      </c>
    </row>
    <row r="477" spans="1:16" x14ac:dyDescent="0.25">
      <c r="A477" s="15" t="s">
        <v>1943</v>
      </c>
      <c r="B477" s="15" t="s">
        <v>1939</v>
      </c>
      <c r="C477" s="15" t="s">
        <v>1193</v>
      </c>
      <c r="D477" s="15" t="s">
        <v>1172</v>
      </c>
      <c r="E477" s="15" t="s">
        <v>1211</v>
      </c>
      <c r="F477" s="16">
        <v>45663</v>
      </c>
      <c r="G477" s="17">
        <v>39483</v>
      </c>
      <c r="H477" s="17" t="s">
        <v>1284</v>
      </c>
      <c r="I477" s="17" t="s">
        <v>1285</v>
      </c>
      <c r="J477" s="17" t="s">
        <v>1214</v>
      </c>
      <c r="K477" s="18">
        <v>2</v>
      </c>
      <c r="L477" s="19">
        <v>175</v>
      </c>
      <c r="M477" s="19">
        <v>350</v>
      </c>
      <c r="N477">
        <v>13</v>
      </c>
      <c r="O477">
        <f t="shared" si="14"/>
        <v>26</v>
      </c>
      <c r="P477" s="11">
        <f t="shared" si="15"/>
        <v>324</v>
      </c>
    </row>
    <row r="478" spans="1:16" x14ac:dyDescent="0.25">
      <c r="A478" s="15" t="s">
        <v>1943</v>
      </c>
      <c r="B478" s="15" t="s">
        <v>1939</v>
      </c>
      <c r="C478" s="15" t="s">
        <v>1193</v>
      </c>
      <c r="D478" s="15" t="s">
        <v>1172</v>
      </c>
      <c r="E478" s="15" t="s">
        <v>1211</v>
      </c>
      <c r="F478" s="16">
        <v>45663</v>
      </c>
      <c r="G478" s="17">
        <v>39483</v>
      </c>
      <c r="H478" s="17" t="s">
        <v>1236</v>
      </c>
      <c r="I478" s="17" t="s">
        <v>1237</v>
      </c>
      <c r="J478" s="17" t="s">
        <v>1214</v>
      </c>
      <c r="K478" s="18">
        <v>1</v>
      </c>
      <c r="L478" s="19">
        <v>355</v>
      </c>
      <c r="M478" s="19">
        <v>355</v>
      </c>
      <c r="N478">
        <v>14</v>
      </c>
      <c r="O478">
        <f t="shared" si="14"/>
        <v>14</v>
      </c>
      <c r="P478" s="11">
        <f t="shared" si="15"/>
        <v>341</v>
      </c>
    </row>
    <row r="479" spans="1:16" x14ac:dyDescent="0.25">
      <c r="A479" s="15" t="s">
        <v>1943</v>
      </c>
      <c r="B479" s="15" t="s">
        <v>1939</v>
      </c>
      <c r="C479" s="15" t="s">
        <v>1193</v>
      </c>
      <c r="D479" s="15" t="s">
        <v>1172</v>
      </c>
      <c r="E479" s="15" t="s">
        <v>1211</v>
      </c>
      <c r="F479" s="16">
        <v>45663</v>
      </c>
      <c r="G479" s="17">
        <v>39483</v>
      </c>
      <c r="H479" s="17" t="s">
        <v>1238</v>
      </c>
      <c r="I479" s="17" t="s">
        <v>1239</v>
      </c>
      <c r="J479" s="17" t="s">
        <v>1214</v>
      </c>
      <c r="K479" s="18">
        <v>7</v>
      </c>
      <c r="L479" s="19">
        <v>355</v>
      </c>
      <c r="M479" s="19">
        <v>2485</v>
      </c>
      <c r="N479">
        <v>14</v>
      </c>
      <c r="O479">
        <f t="shared" si="14"/>
        <v>98</v>
      </c>
      <c r="P479" s="11">
        <f t="shared" si="15"/>
        <v>2387</v>
      </c>
    </row>
    <row r="480" spans="1:16" x14ac:dyDescent="0.25">
      <c r="A480" s="15" t="s">
        <v>1943</v>
      </c>
      <c r="B480" s="15" t="s">
        <v>1939</v>
      </c>
      <c r="C480" s="15" t="s">
        <v>1193</v>
      </c>
      <c r="D480" s="15" t="s">
        <v>1172</v>
      </c>
      <c r="E480" s="15" t="s">
        <v>1211</v>
      </c>
      <c r="F480" s="16">
        <v>45663</v>
      </c>
      <c r="G480" s="17">
        <v>39483</v>
      </c>
      <c r="H480" s="17" t="s">
        <v>1206</v>
      </c>
      <c r="I480" s="17" t="s">
        <v>1667</v>
      </c>
      <c r="J480" s="17" t="s">
        <v>1205</v>
      </c>
      <c r="K480" s="18">
        <v>9</v>
      </c>
      <c r="L480" s="19">
        <v>60</v>
      </c>
      <c r="M480" s="19">
        <v>540</v>
      </c>
      <c r="N480">
        <v>7</v>
      </c>
      <c r="O480">
        <f t="shared" si="14"/>
        <v>63</v>
      </c>
      <c r="P480" s="11">
        <f t="shared" si="15"/>
        <v>477</v>
      </c>
    </row>
    <row r="481" spans="1:16" x14ac:dyDescent="0.25">
      <c r="A481" s="15" t="s">
        <v>1041</v>
      </c>
      <c r="B481" s="15" t="s">
        <v>2277</v>
      </c>
      <c r="C481" s="15" t="s">
        <v>1193</v>
      </c>
      <c r="D481" s="15" t="s">
        <v>1172</v>
      </c>
      <c r="E481" s="15" t="s">
        <v>1638</v>
      </c>
      <c r="F481" s="16">
        <v>45664</v>
      </c>
      <c r="G481" s="17">
        <v>39484</v>
      </c>
      <c r="H481" s="17" t="s">
        <v>94</v>
      </c>
      <c r="I481" s="17" t="s">
        <v>633</v>
      </c>
      <c r="J481" s="17" t="s">
        <v>1187</v>
      </c>
      <c r="K481" s="18">
        <v>1</v>
      </c>
      <c r="L481" s="19">
        <v>800</v>
      </c>
      <c r="M481" s="19">
        <v>800</v>
      </c>
      <c r="N481">
        <v>80</v>
      </c>
      <c r="O481">
        <f t="shared" si="14"/>
        <v>80</v>
      </c>
      <c r="P481" s="11">
        <f t="shared" si="15"/>
        <v>720</v>
      </c>
    </row>
    <row r="482" spans="1:16" x14ac:dyDescent="0.25">
      <c r="A482" s="15" t="s">
        <v>1041</v>
      </c>
      <c r="B482" s="15" t="s">
        <v>2277</v>
      </c>
      <c r="C482" s="15" t="s">
        <v>1193</v>
      </c>
      <c r="D482" s="15" t="s">
        <v>1172</v>
      </c>
      <c r="E482" s="15" t="s">
        <v>1638</v>
      </c>
      <c r="F482" s="16">
        <v>45664</v>
      </c>
      <c r="G482" s="17">
        <v>39484</v>
      </c>
      <c r="H482" s="17" t="s">
        <v>128</v>
      </c>
      <c r="I482" s="17" t="s">
        <v>664</v>
      </c>
      <c r="J482" s="17" t="s">
        <v>1187</v>
      </c>
      <c r="K482" s="18">
        <v>4</v>
      </c>
      <c r="L482" s="19">
        <v>100</v>
      </c>
      <c r="M482" s="19">
        <v>400</v>
      </c>
      <c r="N482">
        <v>15</v>
      </c>
      <c r="O482">
        <f t="shared" si="14"/>
        <v>60</v>
      </c>
      <c r="P482" s="11">
        <f t="shared" si="15"/>
        <v>340</v>
      </c>
    </row>
    <row r="483" spans="1:16" x14ac:dyDescent="0.25">
      <c r="A483" s="15" t="s">
        <v>1041</v>
      </c>
      <c r="B483" s="15" t="s">
        <v>2277</v>
      </c>
      <c r="C483" s="15" t="s">
        <v>1193</v>
      </c>
      <c r="D483" s="15" t="s">
        <v>1172</v>
      </c>
      <c r="E483" s="15" t="s">
        <v>1638</v>
      </c>
      <c r="F483" s="16">
        <v>45664</v>
      </c>
      <c r="G483" s="17">
        <v>39485</v>
      </c>
      <c r="H483" s="17" t="s">
        <v>94</v>
      </c>
      <c r="I483" s="17" t="s">
        <v>633</v>
      </c>
      <c r="J483" s="17" t="s">
        <v>1187</v>
      </c>
      <c r="K483" s="18">
        <v>1</v>
      </c>
      <c r="L483" s="19">
        <v>800</v>
      </c>
      <c r="M483" s="19">
        <v>800</v>
      </c>
      <c r="N483">
        <v>80</v>
      </c>
      <c r="O483">
        <f t="shared" si="14"/>
        <v>80</v>
      </c>
      <c r="P483" s="11">
        <f t="shared" si="15"/>
        <v>720</v>
      </c>
    </row>
    <row r="484" spans="1:16" x14ac:dyDescent="0.25">
      <c r="A484" s="15" t="s">
        <v>1041</v>
      </c>
      <c r="B484" s="15" t="s">
        <v>2277</v>
      </c>
      <c r="C484" s="15" t="s">
        <v>1193</v>
      </c>
      <c r="D484" s="15" t="s">
        <v>1172</v>
      </c>
      <c r="E484" s="15" t="s">
        <v>1638</v>
      </c>
      <c r="F484" s="16">
        <v>45664</v>
      </c>
      <c r="G484" s="17">
        <v>39485</v>
      </c>
      <c r="H484" s="17" t="s">
        <v>109</v>
      </c>
      <c r="I484" s="17" t="s">
        <v>646</v>
      </c>
      <c r="J484" s="17" t="s">
        <v>1187</v>
      </c>
      <c r="K484" s="18">
        <v>4</v>
      </c>
      <c r="L484" s="19">
        <v>100</v>
      </c>
      <c r="M484" s="19">
        <v>400</v>
      </c>
      <c r="N484">
        <v>15</v>
      </c>
      <c r="O484">
        <f t="shared" si="14"/>
        <v>60</v>
      </c>
      <c r="P484" s="11">
        <f t="shared" si="15"/>
        <v>340</v>
      </c>
    </row>
    <row r="485" spans="1:16" x14ac:dyDescent="0.25">
      <c r="A485" s="15" t="s">
        <v>1596</v>
      </c>
      <c r="B485" s="15" t="s">
        <v>1566</v>
      </c>
      <c r="C485" s="15" t="s">
        <v>1193</v>
      </c>
      <c r="D485" s="15" t="s">
        <v>1172</v>
      </c>
      <c r="E485" s="15" t="s">
        <v>319</v>
      </c>
      <c r="F485" s="16">
        <v>45673</v>
      </c>
      <c r="G485" s="17">
        <v>39486</v>
      </c>
      <c r="H485" s="17" t="s">
        <v>167</v>
      </c>
      <c r="I485" s="17" t="s">
        <v>694</v>
      </c>
      <c r="J485" s="17" t="s">
        <v>1179</v>
      </c>
      <c r="K485" s="18">
        <v>1</v>
      </c>
      <c r="L485" s="19">
        <v>466.56</v>
      </c>
      <c r="M485" s="19">
        <v>466.56</v>
      </c>
      <c r="N485">
        <v>102</v>
      </c>
      <c r="O485">
        <f t="shared" si="14"/>
        <v>102</v>
      </c>
      <c r="P485" s="11">
        <f t="shared" si="15"/>
        <v>364.56</v>
      </c>
    </row>
    <row r="486" spans="1:16" x14ac:dyDescent="0.25">
      <c r="A486" s="15" t="s">
        <v>1596</v>
      </c>
      <c r="B486" s="15" t="s">
        <v>1566</v>
      </c>
      <c r="C486" s="15" t="s">
        <v>1193</v>
      </c>
      <c r="D486" s="15" t="s">
        <v>1172</v>
      </c>
      <c r="E486" s="15" t="s">
        <v>319</v>
      </c>
      <c r="F486" s="16">
        <v>45673</v>
      </c>
      <c r="G486" s="17">
        <v>39486</v>
      </c>
      <c r="H486" s="17" t="s">
        <v>178</v>
      </c>
      <c r="I486" s="17" t="s">
        <v>702</v>
      </c>
      <c r="J486" s="17" t="s">
        <v>1187</v>
      </c>
      <c r="K486" s="18">
        <v>1</v>
      </c>
      <c r="L486" s="19">
        <v>402.41</v>
      </c>
      <c r="M486" s="19">
        <v>402.41</v>
      </c>
      <c r="N486">
        <v>120</v>
      </c>
      <c r="O486">
        <f t="shared" si="14"/>
        <v>120</v>
      </c>
      <c r="P486" s="11">
        <f t="shared" si="15"/>
        <v>282.41000000000003</v>
      </c>
    </row>
    <row r="487" spans="1:16" x14ac:dyDescent="0.25">
      <c r="A487" s="15" t="s">
        <v>1596</v>
      </c>
      <c r="B487" s="15" t="s">
        <v>1566</v>
      </c>
      <c r="C487" s="15" t="s">
        <v>1193</v>
      </c>
      <c r="D487" s="15" t="s">
        <v>1172</v>
      </c>
      <c r="E487" s="15" t="s">
        <v>319</v>
      </c>
      <c r="F487" s="16">
        <v>45673</v>
      </c>
      <c r="G487" s="17">
        <v>39486</v>
      </c>
      <c r="H487" s="17" t="s">
        <v>18</v>
      </c>
      <c r="I487" s="17" t="s">
        <v>572</v>
      </c>
      <c r="J487" s="17" t="s">
        <v>1187</v>
      </c>
      <c r="K487" s="18">
        <v>6</v>
      </c>
      <c r="L487" s="19">
        <v>81.459999999999994</v>
      </c>
      <c r="M487" s="19">
        <v>488.76</v>
      </c>
      <c r="N487">
        <v>15</v>
      </c>
      <c r="O487">
        <f t="shared" si="14"/>
        <v>90</v>
      </c>
      <c r="P487" s="11">
        <f t="shared" si="15"/>
        <v>398.76</v>
      </c>
    </row>
    <row r="488" spans="1:16" x14ac:dyDescent="0.25">
      <c r="A488" s="15" t="s">
        <v>1049</v>
      </c>
      <c r="B488" s="15" t="s">
        <v>1151</v>
      </c>
      <c r="C488" s="15" t="s">
        <v>1194</v>
      </c>
      <c r="D488" s="15" t="s">
        <v>1172</v>
      </c>
      <c r="E488" s="15" t="s">
        <v>470</v>
      </c>
      <c r="F488" s="16">
        <v>45674</v>
      </c>
      <c r="G488" s="17">
        <v>39487</v>
      </c>
      <c r="H488" s="17" t="s">
        <v>352</v>
      </c>
      <c r="I488" s="17" t="s">
        <v>855</v>
      </c>
      <c r="J488" s="17" t="s">
        <v>1177</v>
      </c>
      <c r="K488" s="18">
        <v>2</v>
      </c>
      <c r="L488" s="19">
        <v>600</v>
      </c>
      <c r="M488" s="19">
        <v>1200</v>
      </c>
      <c r="N488">
        <v>50</v>
      </c>
      <c r="O488">
        <f t="shared" si="14"/>
        <v>100</v>
      </c>
      <c r="P488" s="11">
        <f t="shared" si="15"/>
        <v>1100</v>
      </c>
    </row>
    <row r="489" spans="1:16" x14ac:dyDescent="0.25">
      <c r="A489" s="15" t="s">
        <v>1067</v>
      </c>
      <c r="B489" s="15" t="s">
        <v>1124</v>
      </c>
      <c r="C489" s="15" t="s">
        <v>1195</v>
      </c>
      <c r="D489" s="15" t="s">
        <v>1172</v>
      </c>
      <c r="E489" s="15" t="s">
        <v>76</v>
      </c>
      <c r="F489" s="16">
        <v>45674</v>
      </c>
      <c r="G489" s="17">
        <v>39488</v>
      </c>
      <c r="H489" s="17" t="s">
        <v>167</v>
      </c>
      <c r="I489" s="17" t="s">
        <v>694</v>
      </c>
      <c r="J489" s="17" t="s">
        <v>1179</v>
      </c>
      <c r="K489" s="18">
        <v>1</v>
      </c>
      <c r="L489" s="19">
        <v>850</v>
      </c>
      <c r="M489" s="19">
        <v>850</v>
      </c>
      <c r="N489">
        <v>102</v>
      </c>
      <c r="O489">
        <f t="shared" si="14"/>
        <v>102</v>
      </c>
      <c r="P489" s="11">
        <f t="shared" si="15"/>
        <v>748</v>
      </c>
    </row>
    <row r="490" spans="1:16" x14ac:dyDescent="0.25">
      <c r="A490" s="15" t="s">
        <v>1694</v>
      </c>
      <c r="B490" s="15" t="s">
        <v>1653</v>
      </c>
      <c r="C490" s="15" t="s">
        <v>1196</v>
      </c>
      <c r="D490" s="15" t="s">
        <v>1172</v>
      </c>
      <c r="E490" s="15" t="s">
        <v>1703</v>
      </c>
      <c r="F490" s="16">
        <v>45672</v>
      </c>
      <c r="G490" s="17">
        <v>39489</v>
      </c>
      <c r="H490" s="17" t="s">
        <v>10</v>
      </c>
      <c r="I490" s="17" t="s">
        <v>565</v>
      </c>
      <c r="J490" s="17" t="s">
        <v>1185</v>
      </c>
      <c r="K490" s="18">
        <v>2</v>
      </c>
      <c r="L490" s="19">
        <v>2145</v>
      </c>
      <c r="M490" s="19">
        <v>4290</v>
      </c>
      <c r="N490">
        <v>125</v>
      </c>
      <c r="O490">
        <f t="shared" si="14"/>
        <v>250</v>
      </c>
      <c r="P490" s="11">
        <f t="shared" si="15"/>
        <v>4040</v>
      </c>
    </row>
    <row r="491" spans="1:16" x14ac:dyDescent="0.25">
      <c r="A491" s="15" t="s">
        <v>1694</v>
      </c>
      <c r="B491" s="15" t="s">
        <v>1653</v>
      </c>
      <c r="C491" s="15" t="s">
        <v>1196</v>
      </c>
      <c r="D491" s="15" t="s">
        <v>1172</v>
      </c>
      <c r="E491" s="15" t="s">
        <v>1703</v>
      </c>
      <c r="F491" s="16">
        <v>45672</v>
      </c>
      <c r="G491" s="17">
        <v>39489</v>
      </c>
      <c r="H491" s="17" t="s">
        <v>11</v>
      </c>
      <c r="I491" s="17" t="s">
        <v>566</v>
      </c>
      <c r="J491" s="17" t="s">
        <v>1185</v>
      </c>
      <c r="K491" s="18">
        <v>4</v>
      </c>
      <c r="L491" s="19">
        <v>110</v>
      </c>
      <c r="M491" s="19">
        <v>440</v>
      </c>
      <c r="N491">
        <v>15</v>
      </c>
      <c r="O491">
        <f t="shared" si="14"/>
        <v>60</v>
      </c>
      <c r="P491" s="11">
        <f t="shared" si="15"/>
        <v>380</v>
      </c>
    </row>
    <row r="492" spans="1:16" x14ac:dyDescent="0.25">
      <c r="A492" s="15" t="s">
        <v>2101</v>
      </c>
      <c r="B492" s="15" t="s">
        <v>1418</v>
      </c>
      <c r="C492" s="15" t="s">
        <v>1195</v>
      </c>
      <c r="D492" s="15" t="s">
        <v>1172</v>
      </c>
      <c r="E492" s="15" t="s">
        <v>235</v>
      </c>
      <c r="F492" s="16">
        <v>45671</v>
      </c>
      <c r="G492" s="17">
        <v>39490</v>
      </c>
      <c r="H492" s="17" t="s">
        <v>84</v>
      </c>
      <c r="I492" s="17" t="s">
        <v>624</v>
      </c>
      <c r="J492" s="17" t="s">
        <v>1179</v>
      </c>
      <c r="K492" s="18">
        <v>1</v>
      </c>
      <c r="L492" s="19">
        <v>1595</v>
      </c>
      <c r="M492" s="19">
        <v>1595</v>
      </c>
      <c r="N492">
        <v>102</v>
      </c>
      <c r="O492">
        <f t="shared" si="14"/>
        <v>102</v>
      </c>
      <c r="P492" s="11">
        <f t="shared" si="15"/>
        <v>1493</v>
      </c>
    </row>
    <row r="493" spans="1:16" x14ac:dyDescent="0.25">
      <c r="A493" s="15" t="s">
        <v>2101</v>
      </c>
      <c r="B493" s="15" t="s">
        <v>1418</v>
      </c>
      <c r="C493" s="15" t="s">
        <v>1195</v>
      </c>
      <c r="D493" s="15" t="s">
        <v>1172</v>
      </c>
      <c r="E493" s="15" t="s">
        <v>235</v>
      </c>
      <c r="F493" s="16">
        <v>45671</v>
      </c>
      <c r="G493" s="17">
        <v>39491</v>
      </c>
      <c r="H493" s="17" t="s">
        <v>37</v>
      </c>
      <c r="I493" s="17" t="s">
        <v>590</v>
      </c>
      <c r="J493" s="17" t="s">
        <v>1179</v>
      </c>
      <c r="K493" s="18">
        <v>1</v>
      </c>
      <c r="L493" s="19">
        <v>1595</v>
      </c>
      <c r="M493" s="19">
        <v>1595</v>
      </c>
      <c r="N493">
        <v>102</v>
      </c>
      <c r="O493">
        <f t="shared" si="14"/>
        <v>102</v>
      </c>
      <c r="P493" s="11">
        <f t="shared" si="15"/>
        <v>1493</v>
      </c>
    </row>
    <row r="494" spans="1:16" x14ac:dyDescent="0.25">
      <c r="A494" s="15" t="s">
        <v>1077</v>
      </c>
      <c r="B494" s="15" t="s">
        <v>1137</v>
      </c>
      <c r="C494" s="15" t="s">
        <v>1194</v>
      </c>
      <c r="D494" s="15" t="s">
        <v>1171</v>
      </c>
      <c r="E494" s="15" t="s">
        <v>68</v>
      </c>
      <c r="F494" s="16">
        <v>45672</v>
      </c>
      <c r="G494" s="17">
        <v>39492</v>
      </c>
      <c r="H494" s="17" t="s">
        <v>43</v>
      </c>
      <c r="I494" s="17" t="s">
        <v>594</v>
      </c>
      <c r="J494" s="17" t="s">
        <v>1188</v>
      </c>
      <c r="K494" s="18">
        <v>4</v>
      </c>
      <c r="L494" s="19">
        <v>350</v>
      </c>
      <c r="M494" s="19">
        <v>1400</v>
      </c>
      <c r="N494">
        <v>60</v>
      </c>
      <c r="O494">
        <f t="shared" si="14"/>
        <v>240</v>
      </c>
      <c r="P494" s="11">
        <f t="shared" si="15"/>
        <v>1160</v>
      </c>
    </row>
    <row r="495" spans="1:16" x14ac:dyDescent="0.25">
      <c r="A495" s="15" t="s">
        <v>1077</v>
      </c>
      <c r="B495" s="15" t="s">
        <v>1137</v>
      </c>
      <c r="C495" s="15" t="s">
        <v>1194</v>
      </c>
      <c r="D495" s="15" t="s">
        <v>1171</v>
      </c>
      <c r="E495" s="15" t="s">
        <v>68</v>
      </c>
      <c r="F495" s="16">
        <v>45672</v>
      </c>
      <c r="G495" s="17">
        <v>39492</v>
      </c>
      <c r="H495" s="17" t="s">
        <v>45</v>
      </c>
      <c r="I495" s="17" t="s">
        <v>596</v>
      </c>
      <c r="J495" s="17" t="s">
        <v>1188</v>
      </c>
      <c r="K495" s="18">
        <v>4</v>
      </c>
      <c r="L495" s="19">
        <v>75</v>
      </c>
      <c r="M495" s="19">
        <v>300</v>
      </c>
      <c r="N495">
        <v>10</v>
      </c>
      <c r="O495">
        <f t="shared" si="14"/>
        <v>40</v>
      </c>
      <c r="P495" s="11">
        <f t="shared" si="15"/>
        <v>260</v>
      </c>
    </row>
    <row r="496" spans="1:16" x14ac:dyDescent="0.25">
      <c r="A496" s="15" t="s">
        <v>1077</v>
      </c>
      <c r="B496" s="15" t="s">
        <v>1137</v>
      </c>
      <c r="C496" s="15" t="s">
        <v>1194</v>
      </c>
      <c r="D496" s="15" t="s">
        <v>1171</v>
      </c>
      <c r="E496" s="15" t="s">
        <v>68</v>
      </c>
      <c r="F496" s="16">
        <v>45672</v>
      </c>
      <c r="G496" s="17">
        <v>39492</v>
      </c>
      <c r="H496" s="17" t="s">
        <v>113</v>
      </c>
      <c r="I496" s="17" t="s">
        <v>650</v>
      </c>
      <c r="J496" s="17" t="s">
        <v>1188</v>
      </c>
      <c r="K496" s="18">
        <v>1</v>
      </c>
      <c r="L496" s="19">
        <v>75</v>
      </c>
      <c r="M496" s="19">
        <v>75</v>
      </c>
      <c r="N496">
        <v>15</v>
      </c>
      <c r="O496">
        <f t="shared" si="14"/>
        <v>15</v>
      </c>
      <c r="P496" s="11">
        <f t="shared" si="15"/>
        <v>60</v>
      </c>
    </row>
    <row r="497" spans="1:16" x14ac:dyDescent="0.25">
      <c r="A497" s="15" t="s">
        <v>1077</v>
      </c>
      <c r="B497" s="15" t="s">
        <v>1137</v>
      </c>
      <c r="C497" s="15" t="s">
        <v>1194</v>
      </c>
      <c r="D497" s="15" t="s">
        <v>1171</v>
      </c>
      <c r="E497" s="15" t="s">
        <v>68</v>
      </c>
      <c r="F497" s="16">
        <v>45672</v>
      </c>
      <c r="G497" s="17">
        <v>39492</v>
      </c>
      <c r="H497" s="17" t="s">
        <v>321</v>
      </c>
      <c r="I497" s="17" t="s">
        <v>828</v>
      </c>
      <c r="J497" s="17" t="s">
        <v>1188</v>
      </c>
      <c r="K497" s="18">
        <v>1</v>
      </c>
      <c r="L497" s="19">
        <v>75</v>
      </c>
      <c r="M497" s="19">
        <v>75</v>
      </c>
      <c r="N497">
        <v>15</v>
      </c>
      <c r="O497">
        <f t="shared" si="14"/>
        <v>15</v>
      </c>
      <c r="P497" s="11">
        <f t="shared" si="15"/>
        <v>60</v>
      </c>
    </row>
    <row r="498" spans="1:16" x14ac:dyDescent="0.25">
      <c r="A498" s="15" t="s">
        <v>1077</v>
      </c>
      <c r="B498" s="15" t="s">
        <v>1137</v>
      </c>
      <c r="C498" s="15" t="s">
        <v>1194</v>
      </c>
      <c r="D498" s="15" t="s">
        <v>1171</v>
      </c>
      <c r="E498" s="15" t="s">
        <v>68</v>
      </c>
      <c r="F498" s="16">
        <v>45672</v>
      </c>
      <c r="G498" s="17">
        <v>39492</v>
      </c>
      <c r="H498" s="17" t="s">
        <v>542</v>
      </c>
      <c r="I498" s="17" t="s">
        <v>1021</v>
      </c>
      <c r="J498" s="17" t="s">
        <v>1176</v>
      </c>
      <c r="K498" s="18">
        <v>1</v>
      </c>
      <c r="L498" s="19">
        <v>400</v>
      </c>
      <c r="M498" s="19">
        <v>400</v>
      </c>
      <c r="N498">
        <v>70</v>
      </c>
      <c r="O498">
        <f t="shared" si="14"/>
        <v>70</v>
      </c>
      <c r="P498" s="11">
        <f t="shared" si="15"/>
        <v>330</v>
      </c>
    </row>
    <row r="499" spans="1:16" x14ac:dyDescent="0.25">
      <c r="A499" s="15" t="s">
        <v>1079</v>
      </c>
      <c r="B499" s="15" t="s">
        <v>1127</v>
      </c>
      <c r="C499" s="15" t="s">
        <v>1665</v>
      </c>
      <c r="D499" s="15" t="s">
        <v>1172</v>
      </c>
      <c r="E499" s="15" t="s">
        <v>209</v>
      </c>
      <c r="F499" s="16">
        <v>45673</v>
      </c>
      <c r="G499" s="17">
        <v>39493</v>
      </c>
      <c r="H499" s="17" t="s">
        <v>167</v>
      </c>
      <c r="I499" s="17" t="s">
        <v>694</v>
      </c>
      <c r="J499" s="17" t="s">
        <v>1179</v>
      </c>
      <c r="K499" s="18">
        <v>1</v>
      </c>
      <c r="L499" s="19">
        <v>1150</v>
      </c>
      <c r="M499" s="19">
        <v>1150</v>
      </c>
      <c r="N499">
        <v>102</v>
      </c>
      <c r="O499">
        <f t="shared" si="14"/>
        <v>102</v>
      </c>
      <c r="P499" s="11">
        <f t="shared" si="15"/>
        <v>1048</v>
      </c>
    </row>
    <row r="500" spans="1:16" x14ac:dyDescent="0.25">
      <c r="A500" s="15" t="s">
        <v>1079</v>
      </c>
      <c r="B500" s="15" t="s">
        <v>1127</v>
      </c>
      <c r="C500" s="15" t="s">
        <v>1665</v>
      </c>
      <c r="D500" s="15" t="s">
        <v>1172</v>
      </c>
      <c r="E500" s="15" t="s">
        <v>209</v>
      </c>
      <c r="F500" s="16">
        <v>45673</v>
      </c>
      <c r="G500" s="17">
        <v>39493</v>
      </c>
      <c r="H500" s="17" t="s">
        <v>36</v>
      </c>
      <c r="I500" s="17" t="s">
        <v>589</v>
      </c>
      <c r="J500" s="17" t="s">
        <v>1179</v>
      </c>
      <c r="K500" s="18">
        <v>1</v>
      </c>
      <c r="L500" s="19">
        <v>1150</v>
      </c>
      <c r="M500" s="19">
        <v>1150</v>
      </c>
      <c r="N500">
        <v>102</v>
      </c>
      <c r="O500">
        <f t="shared" si="14"/>
        <v>102</v>
      </c>
      <c r="P500" s="11">
        <f t="shared" si="15"/>
        <v>1048</v>
      </c>
    </row>
    <row r="501" spans="1:16" x14ac:dyDescent="0.25">
      <c r="A501" s="15" t="s">
        <v>1079</v>
      </c>
      <c r="B501" s="15" t="s">
        <v>1127</v>
      </c>
      <c r="C501" s="15" t="s">
        <v>1665</v>
      </c>
      <c r="D501" s="15" t="s">
        <v>1172</v>
      </c>
      <c r="E501" s="15" t="s">
        <v>209</v>
      </c>
      <c r="F501" s="16">
        <v>45673</v>
      </c>
      <c r="G501" s="17">
        <v>39493</v>
      </c>
      <c r="H501" s="17" t="s">
        <v>31</v>
      </c>
      <c r="I501" s="17" t="s">
        <v>584</v>
      </c>
      <c r="J501" s="17" t="s">
        <v>1187</v>
      </c>
      <c r="K501" s="18">
        <v>1</v>
      </c>
      <c r="L501" s="19">
        <v>1100</v>
      </c>
      <c r="M501" s="19">
        <v>1100</v>
      </c>
      <c r="N501">
        <v>100</v>
      </c>
      <c r="O501">
        <f t="shared" si="14"/>
        <v>100</v>
      </c>
      <c r="P501" s="11">
        <f t="shared" si="15"/>
        <v>1000</v>
      </c>
    </row>
    <row r="502" spans="1:16" x14ac:dyDescent="0.25">
      <c r="A502" s="15" t="s">
        <v>1079</v>
      </c>
      <c r="B502" s="15" t="s">
        <v>1127</v>
      </c>
      <c r="C502" s="15" t="s">
        <v>1665</v>
      </c>
      <c r="D502" s="15" t="s">
        <v>1172</v>
      </c>
      <c r="E502" s="15" t="s">
        <v>209</v>
      </c>
      <c r="F502" s="16">
        <v>45673</v>
      </c>
      <c r="G502" s="17">
        <v>39493</v>
      </c>
      <c r="H502" s="17" t="s">
        <v>18</v>
      </c>
      <c r="I502" s="17" t="s">
        <v>572</v>
      </c>
      <c r="J502" s="17" t="s">
        <v>1187</v>
      </c>
      <c r="K502" s="18">
        <v>6</v>
      </c>
      <c r="L502" s="19">
        <v>125</v>
      </c>
      <c r="M502" s="19">
        <v>750</v>
      </c>
      <c r="N502">
        <v>15</v>
      </c>
      <c r="O502">
        <f t="shared" si="14"/>
        <v>90</v>
      </c>
      <c r="P502" s="11">
        <f t="shared" si="15"/>
        <v>660</v>
      </c>
    </row>
    <row r="503" spans="1:16" x14ac:dyDescent="0.25">
      <c r="A503" s="15" t="s">
        <v>1079</v>
      </c>
      <c r="B503" s="15" t="s">
        <v>1127</v>
      </c>
      <c r="C503" s="15" t="s">
        <v>1665</v>
      </c>
      <c r="D503" s="15" t="s">
        <v>1172</v>
      </c>
      <c r="E503" s="15" t="s">
        <v>209</v>
      </c>
      <c r="F503" s="16">
        <v>45673</v>
      </c>
      <c r="G503" s="17">
        <v>39493</v>
      </c>
      <c r="H503" s="17" t="s">
        <v>25</v>
      </c>
      <c r="I503" s="17" t="s">
        <v>579</v>
      </c>
      <c r="J503" s="17" t="s">
        <v>1187</v>
      </c>
      <c r="K503" s="18">
        <v>1</v>
      </c>
      <c r="L503" s="19">
        <v>150</v>
      </c>
      <c r="M503" s="19">
        <v>150</v>
      </c>
      <c r="N503">
        <v>40</v>
      </c>
      <c r="O503">
        <f t="shared" si="14"/>
        <v>40</v>
      </c>
      <c r="P503" s="11">
        <f t="shared" si="15"/>
        <v>110</v>
      </c>
    </row>
    <row r="504" spans="1:16" x14ac:dyDescent="0.25">
      <c r="A504" s="15" t="s">
        <v>2237</v>
      </c>
      <c r="B504" s="15" t="s">
        <v>1122</v>
      </c>
      <c r="C504" s="15" t="s">
        <v>1194</v>
      </c>
      <c r="D504" s="15" t="s">
        <v>1172</v>
      </c>
      <c r="E504" s="15" t="s">
        <v>1229</v>
      </c>
      <c r="F504" s="16">
        <v>45674</v>
      </c>
      <c r="G504" s="17">
        <v>39494</v>
      </c>
      <c r="H504" s="17" t="s">
        <v>184</v>
      </c>
      <c r="I504" s="17" t="s">
        <v>708</v>
      </c>
      <c r="J504" s="17" t="s">
        <v>1184</v>
      </c>
      <c r="K504" s="18">
        <v>1</v>
      </c>
      <c r="L504" s="19">
        <v>4335</v>
      </c>
      <c r="M504" s="19">
        <v>4335</v>
      </c>
      <c r="N504">
        <v>267</v>
      </c>
      <c r="O504">
        <f t="shared" si="14"/>
        <v>267</v>
      </c>
      <c r="P504" s="11">
        <f t="shared" si="15"/>
        <v>4068</v>
      </c>
    </row>
    <row r="505" spans="1:16" x14ac:dyDescent="0.25">
      <c r="A505" s="15" t="s">
        <v>2237</v>
      </c>
      <c r="B505" s="15" t="s">
        <v>1122</v>
      </c>
      <c r="C505" s="15" t="s">
        <v>1194</v>
      </c>
      <c r="D505" s="15" t="s">
        <v>1172</v>
      </c>
      <c r="E505" s="15" t="s">
        <v>1229</v>
      </c>
      <c r="F505" s="16">
        <v>45674</v>
      </c>
      <c r="G505" s="17">
        <v>39494</v>
      </c>
      <c r="H505" s="17" t="s">
        <v>21</v>
      </c>
      <c r="I505" s="17" t="s">
        <v>575</v>
      </c>
      <c r="J505" s="17" t="s">
        <v>1184</v>
      </c>
      <c r="K505" s="18">
        <v>3</v>
      </c>
      <c r="L505" s="19">
        <v>75</v>
      </c>
      <c r="M505" s="19">
        <v>225</v>
      </c>
      <c r="N505">
        <v>32</v>
      </c>
      <c r="O505">
        <f t="shared" si="14"/>
        <v>96</v>
      </c>
      <c r="P505" s="11">
        <f t="shared" si="15"/>
        <v>129</v>
      </c>
    </row>
    <row r="506" spans="1:16" x14ac:dyDescent="0.25">
      <c r="A506" s="15" t="s">
        <v>2294</v>
      </c>
      <c r="B506" s="15" t="s">
        <v>2020</v>
      </c>
      <c r="C506" s="15" t="s">
        <v>1192</v>
      </c>
      <c r="D506" s="15" t="s">
        <v>1171</v>
      </c>
      <c r="E506" s="15" t="s">
        <v>2021</v>
      </c>
      <c r="F506" s="16">
        <v>45672</v>
      </c>
      <c r="G506" s="17">
        <v>39495</v>
      </c>
      <c r="H506" s="17" t="s">
        <v>1784</v>
      </c>
      <c r="I506" s="17" t="s">
        <v>1785</v>
      </c>
      <c r="J506" s="17" t="s">
        <v>1178</v>
      </c>
      <c r="K506" s="18">
        <v>2</v>
      </c>
      <c r="L506" s="19">
        <v>900</v>
      </c>
      <c r="M506" s="19">
        <v>1800</v>
      </c>
      <c r="N506">
        <v>55</v>
      </c>
      <c r="O506">
        <f t="shared" si="14"/>
        <v>110</v>
      </c>
      <c r="P506" s="11">
        <f t="shared" si="15"/>
        <v>1690</v>
      </c>
    </row>
    <row r="507" spans="1:16" x14ac:dyDescent="0.25">
      <c r="A507" s="15" t="s">
        <v>1099</v>
      </c>
      <c r="B507" s="15" t="s">
        <v>1492</v>
      </c>
      <c r="C507" s="15" t="s">
        <v>1192</v>
      </c>
      <c r="D507" s="15" t="s">
        <v>1172</v>
      </c>
      <c r="E507" s="15" t="s">
        <v>560</v>
      </c>
      <c r="F507" s="16">
        <v>45667</v>
      </c>
      <c r="G507" s="17">
        <v>39496</v>
      </c>
      <c r="H507" s="17" t="s">
        <v>1204</v>
      </c>
      <c r="I507" s="17" t="s">
        <v>1668</v>
      </c>
      <c r="J507" s="17" t="s">
        <v>1205</v>
      </c>
      <c r="K507" s="18">
        <v>4</v>
      </c>
      <c r="L507" s="19">
        <v>501.6</v>
      </c>
      <c r="M507" s="19">
        <v>2006.4</v>
      </c>
      <c r="N507">
        <v>29</v>
      </c>
      <c r="O507">
        <f t="shared" si="14"/>
        <v>116</v>
      </c>
      <c r="P507" s="11">
        <f t="shared" si="15"/>
        <v>1890.4</v>
      </c>
    </row>
    <row r="508" spans="1:16" x14ac:dyDescent="0.25">
      <c r="A508" s="15" t="s">
        <v>1099</v>
      </c>
      <c r="B508" s="15" t="s">
        <v>1492</v>
      </c>
      <c r="C508" s="15" t="s">
        <v>1192</v>
      </c>
      <c r="D508" s="15" t="s">
        <v>1172</v>
      </c>
      <c r="E508" s="15" t="s">
        <v>560</v>
      </c>
      <c r="F508" s="16">
        <v>45667</v>
      </c>
      <c r="G508" s="17">
        <v>39496</v>
      </c>
      <c r="H508" s="17" t="s">
        <v>1206</v>
      </c>
      <c r="I508" s="17" t="s">
        <v>1667</v>
      </c>
      <c r="J508" s="17" t="s">
        <v>1205</v>
      </c>
      <c r="K508" s="18">
        <v>4</v>
      </c>
      <c r="L508" s="19">
        <v>156</v>
      </c>
      <c r="M508" s="19">
        <v>624</v>
      </c>
      <c r="N508">
        <v>7</v>
      </c>
      <c r="O508">
        <f t="shared" si="14"/>
        <v>28</v>
      </c>
      <c r="P508" s="11">
        <f t="shared" si="15"/>
        <v>596</v>
      </c>
    </row>
    <row r="509" spans="1:16" x14ac:dyDescent="0.25">
      <c r="A509" s="15" t="s">
        <v>1099</v>
      </c>
      <c r="B509" s="15" t="s">
        <v>1492</v>
      </c>
      <c r="C509" s="15" t="s">
        <v>1192</v>
      </c>
      <c r="D509" s="15" t="s">
        <v>1172</v>
      </c>
      <c r="E509" s="15" t="s">
        <v>560</v>
      </c>
      <c r="F509" s="16">
        <v>45667</v>
      </c>
      <c r="G509" s="17">
        <v>39496</v>
      </c>
      <c r="H509" s="17" t="s">
        <v>1271</v>
      </c>
      <c r="I509" s="17" t="s">
        <v>1272</v>
      </c>
      <c r="J509" s="17" t="s">
        <v>1205</v>
      </c>
      <c r="K509" s="18">
        <v>1</v>
      </c>
      <c r="L509" s="19">
        <v>501.6</v>
      </c>
      <c r="M509" s="19">
        <v>501.6</v>
      </c>
      <c r="N509">
        <v>10</v>
      </c>
      <c r="O509">
        <f t="shared" si="14"/>
        <v>10</v>
      </c>
      <c r="P509" s="11">
        <f t="shared" si="15"/>
        <v>491.6</v>
      </c>
    </row>
    <row r="510" spans="1:16" x14ac:dyDescent="0.25">
      <c r="A510" s="15" t="s">
        <v>1099</v>
      </c>
      <c r="B510" s="15" t="s">
        <v>1492</v>
      </c>
      <c r="C510" s="15" t="s">
        <v>1192</v>
      </c>
      <c r="D510" s="15" t="s">
        <v>1172</v>
      </c>
      <c r="E510" s="15" t="s">
        <v>560</v>
      </c>
      <c r="F510" s="16">
        <v>45667</v>
      </c>
      <c r="G510" s="17">
        <v>39496</v>
      </c>
      <c r="H510" s="17" t="s">
        <v>1223</v>
      </c>
      <c r="I510" s="17" t="s">
        <v>1224</v>
      </c>
      <c r="J510" s="17" t="s">
        <v>1205</v>
      </c>
      <c r="K510" s="18">
        <v>1</v>
      </c>
      <c r="L510" s="19">
        <v>501.6</v>
      </c>
      <c r="M510" s="19">
        <v>501.6</v>
      </c>
      <c r="N510">
        <v>10</v>
      </c>
      <c r="O510">
        <f t="shared" si="14"/>
        <v>10</v>
      </c>
      <c r="P510" s="11">
        <f t="shared" si="15"/>
        <v>491.6</v>
      </c>
    </row>
    <row r="511" spans="1:16" x14ac:dyDescent="0.25">
      <c r="A511" s="15" t="s">
        <v>1099</v>
      </c>
      <c r="B511" s="15" t="s">
        <v>1492</v>
      </c>
      <c r="C511" s="15" t="s">
        <v>1192</v>
      </c>
      <c r="D511" s="15" t="s">
        <v>1172</v>
      </c>
      <c r="E511" s="15" t="s">
        <v>560</v>
      </c>
      <c r="F511" s="16">
        <v>45667</v>
      </c>
      <c r="G511" s="17">
        <v>39496</v>
      </c>
      <c r="H511" s="17" t="s">
        <v>1207</v>
      </c>
      <c r="I511" s="17" t="s">
        <v>1208</v>
      </c>
      <c r="J511" s="17" t="s">
        <v>1205</v>
      </c>
      <c r="K511" s="18">
        <v>1</v>
      </c>
      <c r="L511" s="19">
        <v>501.6</v>
      </c>
      <c r="M511" s="19">
        <v>501.6</v>
      </c>
      <c r="N511">
        <v>10</v>
      </c>
      <c r="O511">
        <f t="shared" si="14"/>
        <v>10</v>
      </c>
      <c r="P511" s="11">
        <f t="shared" si="15"/>
        <v>491.6</v>
      </c>
    </row>
    <row r="512" spans="1:16" x14ac:dyDescent="0.25">
      <c r="A512" s="15" t="s">
        <v>1099</v>
      </c>
      <c r="B512" s="15" t="s">
        <v>1492</v>
      </c>
      <c r="C512" s="15" t="s">
        <v>1192</v>
      </c>
      <c r="D512" s="15" t="s">
        <v>1172</v>
      </c>
      <c r="E512" s="15" t="s">
        <v>560</v>
      </c>
      <c r="F512" s="16">
        <v>45667</v>
      </c>
      <c r="G512" s="17">
        <v>39496</v>
      </c>
      <c r="H512" s="17" t="s">
        <v>1252</v>
      </c>
      <c r="I512" s="17" t="s">
        <v>1253</v>
      </c>
      <c r="J512" s="17" t="s">
        <v>1205</v>
      </c>
      <c r="K512" s="18">
        <v>1</v>
      </c>
      <c r="L512" s="19">
        <v>501.6</v>
      </c>
      <c r="M512" s="19">
        <v>501.6</v>
      </c>
      <c r="N512">
        <v>10</v>
      </c>
      <c r="O512">
        <f t="shared" si="14"/>
        <v>10</v>
      </c>
      <c r="P512" s="11">
        <f t="shared" si="15"/>
        <v>491.6</v>
      </c>
    </row>
    <row r="513" spans="1:16" x14ac:dyDescent="0.25">
      <c r="A513" s="15" t="s">
        <v>1099</v>
      </c>
      <c r="B513" s="15" t="s">
        <v>1492</v>
      </c>
      <c r="C513" s="15" t="s">
        <v>1192</v>
      </c>
      <c r="D513" s="15" t="s">
        <v>1172</v>
      </c>
      <c r="E513" s="15" t="s">
        <v>560</v>
      </c>
      <c r="F513" s="16">
        <v>45667</v>
      </c>
      <c r="G513" s="17">
        <v>39496</v>
      </c>
      <c r="H513" s="17" t="s">
        <v>163</v>
      </c>
      <c r="I513" s="17" t="s">
        <v>690</v>
      </c>
      <c r="J513" s="17" t="s">
        <v>1188</v>
      </c>
      <c r="K513" s="18">
        <v>2</v>
      </c>
      <c r="L513" s="19">
        <v>300</v>
      </c>
      <c r="M513" s="19">
        <v>600</v>
      </c>
      <c r="N513">
        <v>15</v>
      </c>
      <c r="O513">
        <f t="shared" si="14"/>
        <v>30</v>
      </c>
      <c r="P513" s="11">
        <f t="shared" si="15"/>
        <v>570</v>
      </c>
    </row>
    <row r="514" spans="1:16" x14ac:dyDescent="0.25">
      <c r="A514" s="15" t="s">
        <v>1099</v>
      </c>
      <c r="B514" s="15" t="s">
        <v>1492</v>
      </c>
      <c r="C514" s="15" t="s">
        <v>1192</v>
      </c>
      <c r="D514" s="15" t="s">
        <v>1172</v>
      </c>
      <c r="E514" s="15" t="s">
        <v>560</v>
      </c>
      <c r="F514" s="16">
        <v>45667</v>
      </c>
      <c r="G514" s="17">
        <v>39496</v>
      </c>
      <c r="H514" s="17" t="s">
        <v>258</v>
      </c>
      <c r="I514" s="17" t="s">
        <v>777</v>
      </c>
      <c r="J514" s="17" t="s">
        <v>1183</v>
      </c>
      <c r="K514" s="18">
        <v>1</v>
      </c>
      <c r="L514" s="19">
        <v>5750</v>
      </c>
      <c r="M514" s="19">
        <v>5750</v>
      </c>
      <c r="N514">
        <v>235</v>
      </c>
      <c r="O514">
        <f t="shared" si="14"/>
        <v>235</v>
      </c>
      <c r="P514" s="11">
        <f t="shared" si="15"/>
        <v>5515</v>
      </c>
    </row>
    <row r="515" spans="1:16" x14ac:dyDescent="0.25">
      <c r="A515" s="15" t="s">
        <v>1099</v>
      </c>
      <c r="B515" s="15" t="s">
        <v>1492</v>
      </c>
      <c r="C515" s="15" t="s">
        <v>1192</v>
      </c>
      <c r="D515" s="15" t="s">
        <v>1172</v>
      </c>
      <c r="E515" s="15" t="s">
        <v>560</v>
      </c>
      <c r="F515" s="16">
        <v>45667</v>
      </c>
      <c r="G515" s="17">
        <v>39496</v>
      </c>
      <c r="H515" s="17" t="s">
        <v>424</v>
      </c>
      <c r="I515" s="17" t="s">
        <v>919</v>
      </c>
      <c r="J515" s="17" t="s">
        <v>1183</v>
      </c>
      <c r="K515" s="18">
        <v>1</v>
      </c>
      <c r="L515" s="19">
        <v>175</v>
      </c>
      <c r="M515" s="19">
        <v>175</v>
      </c>
      <c r="N515">
        <v>65</v>
      </c>
      <c r="O515">
        <f t="shared" si="14"/>
        <v>65</v>
      </c>
      <c r="P515" s="11">
        <f t="shared" si="15"/>
        <v>110</v>
      </c>
    </row>
    <row r="516" spans="1:16" x14ac:dyDescent="0.25">
      <c r="A516" s="15" t="s">
        <v>1099</v>
      </c>
      <c r="B516" s="15" t="s">
        <v>1492</v>
      </c>
      <c r="C516" s="15" t="s">
        <v>1192</v>
      </c>
      <c r="D516" s="15" t="s">
        <v>1172</v>
      </c>
      <c r="E516" s="15" t="s">
        <v>560</v>
      </c>
      <c r="F516" s="16">
        <v>45667</v>
      </c>
      <c r="G516" s="17">
        <v>39496</v>
      </c>
      <c r="H516" s="17" t="s">
        <v>236</v>
      </c>
      <c r="I516" s="17" t="s">
        <v>757</v>
      </c>
      <c r="J516" s="17" t="s">
        <v>1183</v>
      </c>
      <c r="K516" s="18">
        <v>1</v>
      </c>
      <c r="L516" s="19">
        <v>800</v>
      </c>
      <c r="M516" s="19">
        <v>800</v>
      </c>
      <c r="N516">
        <v>210</v>
      </c>
      <c r="O516">
        <f t="shared" si="14"/>
        <v>210</v>
      </c>
      <c r="P516" s="11">
        <f t="shared" si="15"/>
        <v>590</v>
      </c>
    </row>
    <row r="517" spans="1:16" x14ac:dyDescent="0.25">
      <c r="A517" s="15" t="s">
        <v>1099</v>
      </c>
      <c r="B517" s="15" t="s">
        <v>1492</v>
      </c>
      <c r="C517" s="15" t="s">
        <v>1192</v>
      </c>
      <c r="D517" s="15" t="s">
        <v>1172</v>
      </c>
      <c r="E517" s="15" t="s">
        <v>560</v>
      </c>
      <c r="F517" s="16">
        <v>45667</v>
      </c>
      <c r="G517" s="17">
        <v>39496</v>
      </c>
      <c r="H517" s="17" t="s">
        <v>140</v>
      </c>
      <c r="I517" s="17" t="s">
        <v>672</v>
      </c>
      <c r="J517" s="17" t="s">
        <v>1183</v>
      </c>
      <c r="K517" s="18">
        <v>1</v>
      </c>
      <c r="L517" s="19">
        <v>1200</v>
      </c>
      <c r="M517" s="19">
        <v>1200</v>
      </c>
      <c r="N517">
        <v>875</v>
      </c>
      <c r="O517">
        <f t="shared" ref="O517:O580" si="16">+K517*N517</f>
        <v>875</v>
      </c>
      <c r="P517" s="11">
        <f t="shared" ref="P517:P580" si="17">+M517-O517</f>
        <v>325</v>
      </c>
    </row>
    <row r="518" spans="1:16" x14ac:dyDescent="0.25">
      <c r="A518" s="15" t="s">
        <v>1099</v>
      </c>
      <c r="B518" s="15" t="s">
        <v>1492</v>
      </c>
      <c r="C518" s="15" t="s">
        <v>1192</v>
      </c>
      <c r="D518" s="15" t="s">
        <v>1172</v>
      </c>
      <c r="E518" s="15" t="s">
        <v>560</v>
      </c>
      <c r="F518" s="16">
        <v>45671</v>
      </c>
      <c r="G518" s="17">
        <v>39497</v>
      </c>
      <c r="H518" s="17" t="s">
        <v>306</v>
      </c>
      <c r="I518" s="17" t="s">
        <v>815</v>
      </c>
      <c r="J518" s="17" t="s">
        <v>1181</v>
      </c>
      <c r="K518" s="18">
        <v>2</v>
      </c>
      <c r="L518" s="19">
        <v>3200</v>
      </c>
      <c r="M518" s="19">
        <v>6400</v>
      </c>
      <c r="N518">
        <v>90</v>
      </c>
      <c r="O518">
        <f t="shared" si="16"/>
        <v>180</v>
      </c>
      <c r="P518" s="11">
        <f t="shared" si="17"/>
        <v>6220</v>
      </c>
    </row>
    <row r="519" spans="1:16" x14ac:dyDescent="0.25">
      <c r="A519" s="15" t="s">
        <v>1099</v>
      </c>
      <c r="B519" s="15" t="s">
        <v>1492</v>
      </c>
      <c r="C519" s="15" t="s">
        <v>1192</v>
      </c>
      <c r="D519" s="15" t="s">
        <v>1172</v>
      </c>
      <c r="E519" s="15" t="s">
        <v>560</v>
      </c>
      <c r="F519" s="16">
        <v>45671</v>
      </c>
      <c r="G519" s="17">
        <v>39498</v>
      </c>
      <c r="H519" s="17" t="s">
        <v>2244</v>
      </c>
      <c r="I519" s="17" t="s">
        <v>2245</v>
      </c>
      <c r="J519" s="17" t="s">
        <v>1214</v>
      </c>
      <c r="K519" s="18">
        <v>2</v>
      </c>
      <c r="L519" s="19">
        <v>1156</v>
      </c>
      <c r="M519" s="19">
        <v>2312</v>
      </c>
      <c r="N519">
        <v>110</v>
      </c>
      <c r="O519">
        <f t="shared" si="16"/>
        <v>220</v>
      </c>
      <c r="P519" s="11">
        <f t="shared" si="17"/>
        <v>2092</v>
      </c>
    </row>
    <row r="520" spans="1:16" x14ac:dyDescent="0.25">
      <c r="A520" s="15" t="s">
        <v>1099</v>
      </c>
      <c r="B520" s="15" t="s">
        <v>1492</v>
      </c>
      <c r="C520" s="15" t="s">
        <v>1192</v>
      </c>
      <c r="D520" s="15" t="s">
        <v>1172</v>
      </c>
      <c r="E520" s="15" t="s">
        <v>560</v>
      </c>
      <c r="F520" s="16">
        <v>45671</v>
      </c>
      <c r="G520" s="17">
        <v>39498</v>
      </c>
      <c r="H520" s="17" t="s">
        <v>2227</v>
      </c>
      <c r="I520" s="17" t="s">
        <v>2228</v>
      </c>
      <c r="J520" s="17" t="s">
        <v>1214</v>
      </c>
      <c r="K520" s="18">
        <v>2</v>
      </c>
      <c r="L520" s="19">
        <v>1156</v>
      </c>
      <c r="M520" s="19">
        <v>2312</v>
      </c>
      <c r="N520">
        <v>110</v>
      </c>
      <c r="O520">
        <f t="shared" si="16"/>
        <v>220</v>
      </c>
      <c r="P520" s="11">
        <f t="shared" si="17"/>
        <v>2092</v>
      </c>
    </row>
    <row r="521" spans="1:16" x14ac:dyDescent="0.25">
      <c r="A521" s="15" t="s">
        <v>1099</v>
      </c>
      <c r="B521" s="15" t="s">
        <v>1492</v>
      </c>
      <c r="C521" s="15" t="s">
        <v>1192</v>
      </c>
      <c r="D521" s="15" t="s">
        <v>1172</v>
      </c>
      <c r="E521" s="15" t="s">
        <v>560</v>
      </c>
      <c r="F521" s="16">
        <v>45671</v>
      </c>
      <c r="G521" s="17">
        <v>39498</v>
      </c>
      <c r="H521" s="17" t="s">
        <v>1242</v>
      </c>
      <c r="I521" s="17" t="s">
        <v>1243</v>
      </c>
      <c r="J521" s="17" t="s">
        <v>1214</v>
      </c>
      <c r="K521" s="18">
        <v>2</v>
      </c>
      <c r="L521" s="19">
        <v>300</v>
      </c>
      <c r="M521" s="19">
        <v>600</v>
      </c>
      <c r="N521">
        <v>13</v>
      </c>
      <c r="O521">
        <f t="shared" si="16"/>
        <v>26</v>
      </c>
      <c r="P521" s="11">
        <f t="shared" si="17"/>
        <v>574</v>
      </c>
    </row>
    <row r="522" spans="1:16" x14ac:dyDescent="0.25">
      <c r="A522" s="15" t="s">
        <v>1099</v>
      </c>
      <c r="B522" s="15" t="s">
        <v>1492</v>
      </c>
      <c r="C522" s="15" t="s">
        <v>1192</v>
      </c>
      <c r="D522" s="15" t="s">
        <v>1172</v>
      </c>
      <c r="E522" s="15" t="s">
        <v>560</v>
      </c>
      <c r="F522" s="16">
        <v>45671</v>
      </c>
      <c r="G522" s="17">
        <v>39498</v>
      </c>
      <c r="H522" s="17" t="s">
        <v>1206</v>
      </c>
      <c r="I522" s="17" t="s">
        <v>1667</v>
      </c>
      <c r="J522" s="17" t="s">
        <v>1205</v>
      </c>
      <c r="K522" s="18">
        <v>4</v>
      </c>
      <c r="L522" s="19">
        <v>156</v>
      </c>
      <c r="M522" s="19">
        <v>624</v>
      </c>
      <c r="N522">
        <v>7</v>
      </c>
      <c r="O522">
        <f t="shared" si="16"/>
        <v>28</v>
      </c>
      <c r="P522" s="11">
        <f t="shared" si="17"/>
        <v>596</v>
      </c>
    </row>
    <row r="523" spans="1:16" x14ac:dyDescent="0.25">
      <c r="A523" s="15" t="s">
        <v>1099</v>
      </c>
      <c r="B523" s="15" t="s">
        <v>1492</v>
      </c>
      <c r="C523" s="15" t="s">
        <v>1192</v>
      </c>
      <c r="D523" s="15" t="s">
        <v>1172</v>
      </c>
      <c r="E523" s="15" t="s">
        <v>560</v>
      </c>
      <c r="F523" s="16">
        <v>45671</v>
      </c>
      <c r="G523" s="17">
        <v>39498</v>
      </c>
      <c r="H523" s="17" t="s">
        <v>489</v>
      </c>
      <c r="I523" s="17" t="s">
        <v>975</v>
      </c>
      <c r="J523" s="17" t="s">
        <v>1181</v>
      </c>
      <c r="K523" s="18">
        <v>1</v>
      </c>
      <c r="L523" s="19">
        <v>3200</v>
      </c>
      <c r="M523" s="19">
        <v>3200</v>
      </c>
      <c r="N523">
        <v>90</v>
      </c>
      <c r="O523">
        <f t="shared" si="16"/>
        <v>90</v>
      </c>
      <c r="P523" s="11">
        <f t="shared" si="17"/>
        <v>3110</v>
      </c>
    </row>
    <row r="524" spans="1:16" x14ac:dyDescent="0.25">
      <c r="A524" s="15" t="s">
        <v>1099</v>
      </c>
      <c r="B524" s="15" t="s">
        <v>1492</v>
      </c>
      <c r="C524" s="15" t="s">
        <v>1192</v>
      </c>
      <c r="D524" s="15" t="s">
        <v>1172</v>
      </c>
      <c r="E524" s="15" t="s">
        <v>560</v>
      </c>
      <c r="F524" s="16">
        <v>45672</v>
      </c>
      <c r="G524" s="17">
        <v>39499</v>
      </c>
      <c r="H524" s="17" t="s">
        <v>1615</v>
      </c>
      <c r="I524" s="17" t="s">
        <v>1616</v>
      </c>
      <c r="J524" s="17" t="s">
        <v>1205</v>
      </c>
      <c r="K524" s="18">
        <v>2</v>
      </c>
      <c r="L524" s="19">
        <v>500</v>
      </c>
      <c r="M524" s="19">
        <v>1000</v>
      </c>
      <c r="N524">
        <v>55</v>
      </c>
      <c r="O524">
        <f t="shared" si="16"/>
        <v>110</v>
      </c>
      <c r="P524" s="11">
        <f t="shared" si="17"/>
        <v>890</v>
      </c>
    </row>
    <row r="525" spans="1:16" x14ac:dyDescent="0.25">
      <c r="A525" s="15" t="s">
        <v>1099</v>
      </c>
      <c r="B525" s="15" t="s">
        <v>1492</v>
      </c>
      <c r="C525" s="15" t="s">
        <v>1192</v>
      </c>
      <c r="D525" s="15" t="s">
        <v>1172</v>
      </c>
      <c r="E525" s="15" t="s">
        <v>560</v>
      </c>
      <c r="F525" s="16">
        <v>45672</v>
      </c>
      <c r="G525" s="17">
        <v>39499</v>
      </c>
      <c r="H525" s="17" t="s">
        <v>1204</v>
      </c>
      <c r="I525" s="17" t="s">
        <v>1668</v>
      </c>
      <c r="J525" s="17" t="s">
        <v>1205</v>
      </c>
      <c r="K525" s="18">
        <v>2</v>
      </c>
      <c r="L525" s="19">
        <v>501.6</v>
      </c>
      <c r="M525" s="19">
        <v>1003.2</v>
      </c>
      <c r="N525">
        <v>29</v>
      </c>
      <c r="O525">
        <f t="shared" si="16"/>
        <v>58</v>
      </c>
      <c r="P525" s="11">
        <f t="shared" si="17"/>
        <v>945.2</v>
      </c>
    </row>
    <row r="526" spans="1:16" x14ac:dyDescent="0.25">
      <c r="A526" s="15" t="s">
        <v>1099</v>
      </c>
      <c r="B526" s="15" t="s">
        <v>1492</v>
      </c>
      <c r="C526" s="15" t="s">
        <v>1192</v>
      </c>
      <c r="D526" s="15" t="s">
        <v>1172</v>
      </c>
      <c r="E526" s="15" t="s">
        <v>560</v>
      </c>
      <c r="F526" s="16">
        <v>45672</v>
      </c>
      <c r="G526" s="17">
        <v>39499</v>
      </c>
      <c r="H526" s="17" t="s">
        <v>1206</v>
      </c>
      <c r="I526" s="17" t="s">
        <v>1667</v>
      </c>
      <c r="J526" s="17" t="s">
        <v>1205</v>
      </c>
      <c r="K526" s="18">
        <v>6</v>
      </c>
      <c r="L526" s="19">
        <v>156</v>
      </c>
      <c r="M526" s="19">
        <v>936</v>
      </c>
      <c r="N526">
        <v>7</v>
      </c>
      <c r="O526">
        <f t="shared" si="16"/>
        <v>42</v>
      </c>
      <c r="P526" s="11">
        <f t="shared" si="17"/>
        <v>894</v>
      </c>
    </row>
    <row r="527" spans="1:16" x14ac:dyDescent="0.25">
      <c r="A527" s="15" t="s">
        <v>1099</v>
      </c>
      <c r="B527" s="15" t="s">
        <v>1492</v>
      </c>
      <c r="C527" s="15" t="s">
        <v>1192</v>
      </c>
      <c r="D527" s="15" t="s">
        <v>1172</v>
      </c>
      <c r="E527" s="15" t="s">
        <v>560</v>
      </c>
      <c r="F527" s="16">
        <v>45672</v>
      </c>
      <c r="G527" s="17">
        <v>39499</v>
      </c>
      <c r="H527" s="17" t="s">
        <v>1207</v>
      </c>
      <c r="I527" s="17" t="s">
        <v>1208</v>
      </c>
      <c r="J527" s="17" t="s">
        <v>1205</v>
      </c>
      <c r="K527" s="18">
        <v>2</v>
      </c>
      <c r="L527" s="19">
        <v>501.6</v>
      </c>
      <c r="M527" s="19">
        <v>1003.2</v>
      </c>
      <c r="N527">
        <v>10</v>
      </c>
      <c r="O527">
        <f t="shared" si="16"/>
        <v>20</v>
      </c>
      <c r="P527" s="11">
        <f t="shared" si="17"/>
        <v>983.2</v>
      </c>
    </row>
    <row r="528" spans="1:16" x14ac:dyDescent="0.25">
      <c r="A528" s="15" t="s">
        <v>1099</v>
      </c>
      <c r="B528" s="15" t="s">
        <v>1492</v>
      </c>
      <c r="C528" s="15" t="s">
        <v>1192</v>
      </c>
      <c r="D528" s="15" t="s">
        <v>1172</v>
      </c>
      <c r="E528" s="15" t="s">
        <v>560</v>
      </c>
      <c r="F528" s="16">
        <v>45672</v>
      </c>
      <c r="G528" s="17">
        <v>39499</v>
      </c>
      <c r="H528" s="17" t="s">
        <v>163</v>
      </c>
      <c r="I528" s="17" t="s">
        <v>690</v>
      </c>
      <c r="J528" s="17" t="s">
        <v>1188</v>
      </c>
      <c r="K528" s="18">
        <v>2</v>
      </c>
      <c r="L528" s="19">
        <v>300</v>
      </c>
      <c r="M528" s="19">
        <v>600</v>
      </c>
      <c r="N528">
        <v>15</v>
      </c>
      <c r="O528">
        <f t="shared" si="16"/>
        <v>30</v>
      </c>
      <c r="P528" s="11">
        <f t="shared" si="17"/>
        <v>570</v>
      </c>
    </row>
    <row r="529" spans="1:16" x14ac:dyDescent="0.25">
      <c r="A529" s="15" t="s">
        <v>1099</v>
      </c>
      <c r="B529" s="15" t="s">
        <v>1492</v>
      </c>
      <c r="C529" s="15" t="s">
        <v>1192</v>
      </c>
      <c r="D529" s="15" t="s">
        <v>1172</v>
      </c>
      <c r="E529" s="15" t="s">
        <v>560</v>
      </c>
      <c r="F529" s="16">
        <v>45672</v>
      </c>
      <c r="G529" s="17">
        <v>39499</v>
      </c>
      <c r="H529" s="17" t="s">
        <v>2297</v>
      </c>
      <c r="I529" s="17" t="s">
        <v>2298</v>
      </c>
      <c r="J529" s="17" t="s">
        <v>1183</v>
      </c>
      <c r="K529" s="18">
        <v>1</v>
      </c>
      <c r="L529" s="19">
        <v>5750</v>
      </c>
      <c r="M529" s="19">
        <v>5750</v>
      </c>
      <c r="N529">
        <v>235</v>
      </c>
      <c r="O529">
        <f t="shared" si="16"/>
        <v>235</v>
      </c>
      <c r="P529" s="11">
        <f t="shared" si="17"/>
        <v>5515</v>
      </c>
    </row>
    <row r="530" spans="1:16" x14ac:dyDescent="0.25">
      <c r="A530" s="15" t="s">
        <v>1099</v>
      </c>
      <c r="B530" s="15" t="s">
        <v>1492</v>
      </c>
      <c r="C530" s="15" t="s">
        <v>1192</v>
      </c>
      <c r="D530" s="15" t="s">
        <v>1172</v>
      </c>
      <c r="E530" s="15" t="s">
        <v>560</v>
      </c>
      <c r="F530" s="16">
        <v>45672</v>
      </c>
      <c r="G530" s="17">
        <v>39499</v>
      </c>
      <c r="H530" s="17" t="s">
        <v>424</v>
      </c>
      <c r="I530" s="17" t="s">
        <v>919</v>
      </c>
      <c r="J530" s="17" t="s">
        <v>1183</v>
      </c>
      <c r="K530" s="18">
        <v>1</v>
      </c>
      <c r="L530" s="19">
        <v>175</v>
      </c>
      <c r="M530" s="19">
        <v>175</v>
      </c>
      <c r="N530">
        <v>65</v>
      </c>
      <c r="O530">
        <f t="shared" si="16"/>
        <v>65</v>
      </c>
      <c r="P530" s="11">
        <f t="shared" si="17"/>
        <v>110</v>
      </c>
    </row>
    <row r="531" spans="1:16" x14ac:dyDescent="0.25">
      <c r="A531" s="15" t="s">
        <v>1099</v>
      </c>
      <c r="B531" s="15" t="s">
        <v>1492</v>
      </c>
      <c r="C531" s="15" t="s">
        <v>1192</v>
      </c>
      <c r="D531" s="15" t="s">
        <v>1172</v>
      </c>
      <c r="E531" s="15" t="s">
        <v>560</v>
      </c>
      <c r="F531" s="16">
        <v>45672</v>
      </c>
      <c r="G531" s="17">
        <v>39499</v>
      </c>
      <c r="H531" s="17" t="s">
        <v>236</v>
      </c>
      <c r="I531" s="17" t="s">
        <v>757</v>
      </c>
      <c r="J531" s="17" t="s">
        <v>1183</v>
      </c>
      <c r="K531" s="18">
        <v>1</v>
      </c>
      <c r="L531" s="19">
        <v>800</v>
      </c>
      <c r="M531" s="19">
        <v>800</v>
      </c>
      <c r="N531">
        <v>210</v>
      </c>
      <c r="O531">
        <f t="shared" si="16"/>
        <v>210</v>
      </c>
      <c r="P531" s="11">
        <f t="shared" si="17"/>
        <v>590</v>
      </c>
    </row>
    <row r="532" spans="1:16" x14ac:dyDescent="0.25">
      <c r="A532" s="15" t="s">
        <v>1099</v>
      </c>
      <c r="B532" s="15" t="s">
        <v>1492</v>
      </c>
      <c r="C532" s="15" t="s">
        <v>1192</v>
      </c>
      <c r="D532" s="15" t="s">
        <v>1172</v>
      </c>
      <c r="E532" s="15" t="s">
        <v>560</v>
      </c>
      <c r="F532" s="16">
        <v>45672</v>
      </c>
      <c r="G532" s="17">
        <v>39499</v>
      </c>
      <c r="H532" s="17" t="s">
        <v>140</v>
      </c>
      <c r="I532" s="17" t="s">
        <v>672</v>
      </c>
      <c r="J532" s="17" t="s">
        <v>1183</v>
      </c>
      <c r="K532" s="18">
        <v>1</v>
      </c>
      <c r="L532" s="19">
        <v>1200</v>
      </c>
      <c r="M532" s="19">
        <v>1200</v>
      </c>
      <c r="N532">
        <v>875</v>
      </c>
      <c r="O532">
        <f t="shared" si="16"/>
        <v>875</v>
      </c>
      <c r="P532" s="11">
        <f t="shared" si="17"/>
        <v>325</v>
      </c>
    </row>
    <row r="533" spans="1:16" x14ac:dyDescent="0.25">
      <c r="A533" s="15" t="s">
        <v>1641</v>
      </c>
      <c r="B533" s="15" t="s">
        <v>1642</v>
      </c>
      <c r="C533" s="15" t="s">
        <v>1194</v>
      </c>
      <c r="D533" s="15" t="s">
        <v>1171</v>
      </c>
      <c r="E533" s="15" t="s">
        <v>1643</v>
      </c>
      <c r="F533" s="16">
        <v>45677</v>
      </c>
      <c r="G533" s="17">
        <v>39500</v>
      </c>
      <c r="H533" s="17" t="s">
        <v>349</v>
      </c>
      <c r="I533" s="17" t="s">
        <v>852</v>
      </c>
      <c r="J533" s="17" t="s">
        <v>1184</v>
      </c>
      <c r="K533" s="18">
        <v>1</v>
      </c>
      <c r="L533" s="19">
        <v>2400</v>
      </c>
      <c r="M533" s="19">
        <v>2400</v>
      </c>
      <c r="N533">
        <v>267</v>
      </c>
      <c r="O533">
        <f t="shared" si="16"/>
        <v>267</v>
      </c>
      <c r="P533" s="11">
        <f t="shared" si="17"/>
        <v>2133</v>
      </c>
    </row>
    <row r="534" spans="1:16" x14ac:dyDescent="0.25">
      <c r="A534" s="15" t="s">
        <v>1641</v>
      </c>
      <c r="B534" s="15" t="s">
        <v>1642</v>
      </c>
      <c r="C534" s="15" t="s">
        <v>1194</v>
      </c>
      <c r="D534" s="15" t="s">
        <v>1171</v>
      </c>
      <c r="E534" s="15" t="s">
        <v>1643</v>
      </c>
      <c r="F534" s="16">
        <v>45677</v>
      </c>
      <c r="G534" s="17">
        <v>39500</v>
      </c>
      <c r="H534" s="17" t="s">
        <v>522</v>
      </c>
      <c r="I534" s="17" t="s">
        <v>1002</v>
      </c>
      <c r="J534" s="17" t="s">
        <v>1184</v>
      </c>
      <c r="K534" s="18">
        <v>3</v>
      </c>
      <c r="L534" s="19">
        <v>75</v>
      </c>
      <c r="M534" s="19">
        <v>225</v>
      </c>
      <c r="N534">
        <v>32</v>
      </c>
      <c r="O534">
        <f t="shared" si="16"/>
        <v>96</v>
      </c>
      <c r="P534" s="11">
        <f t="shared" si="17"/>
        <v>129</v>
      </c>
    </row>
    <row r="535" spans="1:16" x14ac:dyDescent="0.25">
      <c r="A535" s="15" t="s">
        <v>1641</v>
      </c>
      <c r="B535" s="15" t="s">
        <v>1642</v>
      </c>
      <c r="C535" s="15" t="s">
        <v>1194</v>
      </c>
      <c r="D535" s="15" t="s">
        <v>1171</v>
      </c>
      <c r="E535" s="15" t="s">
        <v>1643</v>
      </c>
      <c r="F535" s="16">
        <v>45674</v>
      </c>
      <c r="G535" s="17">
        <v>39501</v>
      </c>
      <c r="H535" s="17" t="s">
        <v>219</v>
      </c>
      <c r="I535" s="17" t="s">
        <v>741</v>
      </c>
      <c r="J535" s="17" t="s">
        <v>1184</v>
      </c>
      <c r="K535" s="18">
        <v>1</v>
      </c>
      <c r="L535" s="19">
        <v>2400</v>
      </c>
      <c r="M535" s="19">
        <v>2400</v>
      </c>
      <c r="N535">
        <v>267</v>
      </c>
      <c r="O535">
        <f t="shared" si="16"/>
        <v>267</v>
      </c>
      <c r="P535" s="11">
        <f t="shared" si="17"/>
        <v>2133</v>
      </c>
    </row>
    <row r="536" spans="1:16" x14ac:dyDescent="0.25">
      <c r="A536" s="15" t="s">
        <v>1641</v>
      </c>
      <c r="B536" s="15" t="s">
        <v>1642</v>
      </c>
      <c r="C536" s="15" t="s">
        <v>1194</v>
      </c>
      <c r="D536" s="15" t="s">
        <v>1171</v>
      </c>
      <c r="E536" s="15" t="s">
        <v>1643</v>
      </c>
      <c r="F536" s="16">
        <v>45674</v>
      </c>
      <c r="G536" s="17">
        <v>39501</v>
      </c>
      <c r="H536" s="17" t="s">
        <v>380</v>
      </c>
      <c r="I536" s="17" t="s">
        <v>880</v>
      </c>
      <c r="J536" s="17" t="s">
        <v>1184</v>
      </c>
      <c r="K536" s="18">
        <v>1</v>
      </c>
      <c r="L536" s="19">
        <v>2400</v>
      </c>
      <c r="M536" s="19">
        <v>2400</v>
      </c>
      <c r="N536">
        <v>267</v>
      </c>
      <c r="O536">
        <f t="shared" si="16"/>
        <v>267</v>
      </c>
      <c r="P536" s="11">
        <f t="shared" si="17"/>
        <v>2133</v>
      </c>
    </row>
    <row r="537" spans="1:16" x14ac:dyDescent="0.25">
      <c r="A537" s="15" t="s">
        <v>1641</v>
      </c>
      <c r="B537" s="15" t="s">
        <v>1642</v>
      </c>
      <c r="C537" s="15" t="s">
        <v>1194</v>
      </c>
      <c r="D537" s="15" t="s">
        <v>1171</v>
      </c>
      <c r="E537" s="15" t="s">
        <v>1643</v>
      </c>
      <c r="F537" s="16">
        <v>45674</v>
      </c>
      <c r="G537" s="17">
        <v>39501</v>
      </c>
      <c r="H537" s="17" t="s">
        <v>445</v>
      </c>
      <c r="I537" s="17" t="s">
        <v>939</v>
      </c>
      <c r="J537" s="17" t="s">
        <v>1184</v>
      </c>
      <c r="K537" s="18">
        <v>2</v>
      </c>
      <c r="L537" s="19">
        <v>2400</v>
      </c>
      <c r="M537" s="19">
        <v>4800</v>
      </c>
      <c r="N537">
        <v>267</v>
      </c>
      <c r="O537">
        <f t="shared" si="16"/>
        <v>534</v>
      </c>
      <c r="P537" s="11">
        <f t="shared" si="17"/>
        <v>4266</v>
      </c>
    </row>
    <row r="538" spans="1:16" x14ac:dyDescent="0.25">
      <c r="A538" s="15" t="s">
        <v>1641</v>
      </c>
      <c r="B538" s="15" t="s">
        <v>1642</v>
      </c>
      <c r="C538" s="15" t="s">
        <v>1194</v>
      </c>
      <c r="D538" s="15" t="s">
        <v>1171</v>
      </c>
      <c r="E538" s="15" t="s">
        <v>1643</v>
      </c>
      <c r="F538" s="16">
        <v>45674</v>
      </c>
      <c r="G538" s="17">
        <v>39501</v>
      </c>
      <c r="H538" s="17" t="s">
        <v>522</v>
      </c>
      <c r="I538" s="17" t="s">
        <v>1002</v>
      </c>
      <c r="J538" s="17" t="s">
        <v>1184</v>
      </c>
      <c r="K538" s="18">
        <v>11</v>
      </c>
      <c r="L538" s="19">
        <v>75</v>
      </c>
      <c r="M538" s="19">
        <v>825</v>
      </c>
      <c r="N538">
        <v>32</v>
      </c>
      <c r="O538">
        <f t="shared" si="16"/>
        <v>352</v>
      </c>
      <c r="P538" s="11">
        <f t="shared" si="17"/>
        <v>473</v>
      </c>
    </row>
    <row r="539" spans="1:16" x14ac:dyDescent="0.25">
      <c r="A539" s="15" t="s">
        <v>1413</v>
      </c>
      <c r="B539" s="15" t="s">
        <v>1277</v>
      </c>
      <c r="C539" s="15" t="s">
        <v>1192</v>
      </c>
      <c r="D539" s="15" t="s">
        <v>1172</v>
      </c>
      <c r="E539" s="15" t="s">
        <v>1414</v>
      </c>
      <c r="F539" s="16">
        <v>45670</v>
      </c>
      <c r="G539" s="17">
        <v>39502</v>
      </c>
      <c r="H539" s="17" t="s">
        <v>77</v>
      </c>
      <c r="I539" s="17" t="s">
        <v>618</v>
      </c>
      <c r="J539" s="17" t="s">
        <v>1179</v>
      </c>
      <c r="K539" s="18">
        <v>1</v>
      </c>
      <c r="L539" s="19">
        <v>800</v>
      </c>
      <c r="M539" s="19">
        <v>800</v>
      </c>
      <c r="N539">
        <v>102</v>
      </c>
      <c r="O539">
        <f t="shared" si="16"/>
        <v>102</v>
      </c>
      <c r="P539" s="11">
        <f t="shared" si="17"/>
        <v>698</v>
      </c>
    </row>
    <row r="540" spans="1:16" x14ac:dyDescent="0.25">
      <c r="A540" s="15" t="s">
        <v>1413</v>
      </c>
      <c r="B540" s="15" t="s">
        <v>1277</v>
      </c>
      <c r="C540" s="15" t="s">
        <v>1192</v>
      </c>
      <c r="D540" s="15" t="s">
        <v>1172</v>
      </c>
      <c r="E540" s="15" t="s">
        <v>1414</v>
      </c>
      <c r="F540" s="16">
        <v>45670</v>
      </c>
      <c r="G540" s="17">
        <v>39502</v>
      </c>
      <c r="H540" s="17" t="s">
        <v>167</v>
      </c>
      <c r="I540" s="17" t="s">
        <v>694</v>
      </c>
      <c r="J540" s="17" t="s">
        <v>1179</v>
      </c>
      <c r="K540" s="18">
        <v>1</v>
      </c>
      <c r="L540" s="19">
        <v>800</v>
      </c>
      <c r="M540" s="19">
        <v>800</v>
      </c>
      <c r="N540">
        <v>102</v>
      </c>
      <c r="O540">
        <f t="shared" si="16"/>
        <v>102</v>
      </c>
      <c r="P540" s="11">
        <f t="shared" si="17"/>
        <v>698</v>
      </c>
    </row>
    <row r="541" spans="1:16" x14ac:dyDescent="0.25">
      <c r="A541" s="15" t="s">
        <v>1413</v>
      </c>
      <c r="B541" s="15" t="s">
        <v>1277</v>
      </c>
      <c r="C541" s="15" t="s">
        <v>1192</v>
      </c>
      <c r="D541" s="15" t="s">
        <v>1172</v>
      </c>
      <c r="E541" s="15" t="s">
        <v>1414</v>
      </c>
      <c r="F541" s="16">
        <v>45670</v>
      </c>
      <c r="G541" s="17">
        <v>39502</v>
      </c>
      <c r="H541" s="17" t="s">
        <v>9</v>
      </c>
      <c r="I541" s="17" t="s">
        <v>564</v>
      </c>
      <c r="J541" s="17" t="s">
        <v>1185</v>
      </c>
      <c r="K541" s="18">
        <v>1</v>
      </c>
      <c r="L541" s="19">
        <v>1900</v>
      </c>
      <c r="M541" s="19">
        <v>1900</v>
      </c>
      <c r="N541">
        <v>125</v>
      </c>
      <c r="O541">
        <f t="shared" si="16"/>
        <v>125</v>
      </c>
      <c r="P541" s="11">
        <f t="shared" si="17"/>
        <v>1775</v>
      </c>
    </row>
    <row r="542" spans="1:16" x14ac:dyDescent="0.25">
      <c r="A542" s="15" t="s">
        <v>1413</v>
      </c>
      <c r="B542" s="15" t="s">
        <v>1277</v>
      </c>
      <c r="C542" s="15" t="s">
        <v>1192</v>
      </c>
      <c r="D542" s="15" t="s">
        <v>1172</v>
      </c>
      <c r="E542" s="15" t="s">
        <v>1414</v>
      </c>
      <c r="F542" s="16">
        <v>45670</v>
      </c>
      <c r="G542" s="17">
        <v>39502</v>
      </c>
      <c r="H542" s="17" t="s">
        <v>62</v>
      </c>
      <c r="I542" s="17" t="s">
        <v>607</v>
      </c>
      <c r="J542" s="17" t="s">
        <v>1185</v>
      </c>
      <c r="K542" s="18">
        <v>2</v>
      </c>
      <c r="L542" s="19">
        <v>75</v>
      </c>
      <c r="M542" s="19">
        <v>150</v>
      </c>
      <c r="N542">
        <v>15</v>
      </c>
      <c r="O542">
        <f t="shared" si="16"/>
        <v>30</v>
      </c>
      <c r="P542" s="11">
        <f t="shared" si="17"/>
        <v>120</v>
      </c>
    </row>
    <row r="543" spans="1:16" x14ac:dyDescent="0.25">
      <c r="A543" s="15" t="s">
        <v>1413</v>
      </c>
      <c r="B543" s="15" t="s">
        <v>1277</v>
      </c>
      <c r="C543" s="15" t="s">
        <v>1192</v>
      </c>
      <c r="D543" s="15" t="s">
        <v>1172</v>
      </c>
      <c r="E543" s="15" t="s">
        <v>1414</v>
      </c>
      <c r="F543" s="16">
        <v>45670</v>
      </c>
      <c r="G543" s="17">
        <v>39502</v>
      </c>
      <c r="H543" s="17" t="s">
        <v>126</v>
      </c>
      <c r="I543" s="17" t="s">
        <v>662</v>
      </c>
      <c r="J543" s="17" t="s">
        <v>1187</v>
      </c>
      <c r="K543" s="18">
        <v>1</v>
      </c>
      <c r="L543" s="19">
        <v>950</v>
      </c>
      <c r="M543" s="19">
        <v>950</v>
      </c>
      <c r="N543">
        <v>100</v>
      </c>
      <c r="O543">
        <f t="shared" si="16"/>
        <v>100</v>
      </c>
      <c r="P543" s="11">
        <f t="shared" si="17"/>
        <v>850</v>
      </c>
    </row>
    <row r="544" spans="1:16" x14ac:dyDescent="0.25">
      <c r="A544" s="15" t="s">
        <v>1413</v>
      </c>
      <c r="B544" s="15" t="s">
        <v>1277</v>
      </c>
      <c r="C544" s="15" t="s">
        <v>1192</v>
      </c>
      <c r="D544" s="15" t="s">
        <v>1172</v>
      </c>
      <c r="E544" s="15" t="s">
        <v>1414</v>
      </c>
      <c r="F544" s="16">
        <v>45670</v>
      </c>
      <c r="G544" s="17">
        <v>39502</v>
      </c>
      <c r="H544" s="17" t="s">
        <v>18</v>
      </c>
      <c r="I544" s="17" t="s">
        <v>572</v>
      </c>
      <c r="J544" s="17" t="s">
        <v>1187</v>
      </c>
      <c r="K544" s="18">
        <v>4</v>
      </c>
      <c r="L544" s="19">
        <v>75</v>
      </c>
      <c r="M544" s="19">
        <v>300</v>
      </c>
      <c r="N544">
        <v>15</v>
      </c>
      <c r="O544">
        <f t="shared" si="16"/>
        <v>60</v>
      </c>
      <c r="P544" s="11">
        <f t="shared" si="17"/>
        <v>240</v>
      </c>
    </row>
    <row r="545" spans="1:16" x14ac:dyDescent="0.25">
      <c r="A545" s="15" t="s">
        <v>1413</v>
      </c>
      <c r="B545" s="15" t="s">
        <v>1277</v>
      </c>
      <c r="C545" s="15" t="s">
        <v>1192</v>
      </c>
      <c r="D545" s="15" t="s">
        <v>1172</v>
      </c>
      <c r="E545" s="15" t="s">
        <v>1414</v>
      </c>
      <c r="F545" s="16">
        <v>45670</v>
      </c>
      <c r="G545" s="17">
        <v>39502</v>
      </c>
      <c r="H545" s="17" t="s">
        <v>128</v>
      </c>
      <c r="I545" s="17" t="s">
        <v>664</v>
      </c>
      <c r="J545" s="17" t="s">
        <v>1187</v>
      </c>
      <c r="K545" s="18">
        <v>2</v>
      </c>
      <c r="L545" s="19">
        <v>75</v>
      </c>
      <c r="M545" s="19">
        <v>150</v>
      </c>
      <c r="N545">
        <v>15</v>
      </c>
      <c r="O545">
        <f t="shared" si="16"/>
        <v>30</v>
      </c>
      <c r="P545" s="11">
        <f t="shared" si="17"/>
        <v>120</v>
      </c>
    </row>
    <row r="546" spans="1:16" x14ac:dyDescent="0.25">
      <c r="A546" s="15" t="s">
        <v>1694</v>
      </c>
      <c r="B546" s="15" t="s">
        <v>1653</v>
      </c>
      <c r="C546" s="15" t="s">
        <v>1196</v>
      </c>
      <c r="D546" s="15" t="s">
        <v>1172</v>
      </c>
      <c r="E546" s="15" t="s">
        <v>2299</v>
      </c>
      <c r="F546" s="16">
        <v>45673</v>
      </c>
      <c r="G546" s="17">
        <v>39503</v>
      </c>
      <c r="H546" s="17" t="s">
        <v>10</v>
      </c>
      <c r="I546" s="17" t="s">
        <v>565</v>
      </c>
      <c r="J546" s="17" t="s">
        <v>1185</v>
      </c>
      <c r="K546" s="18">
        <v>3</v>
      </c>
      <c r="L546" s="19">
        <v>3200</v>
      </c>
      <c r="M546" s="19">
        <v>9600</v>
      </c>
      <c r="N546">
        <v>125</v>
      </c>
      <c r="O546">
        <f t="shared" si="16"/>
        <v>375</v>
      </c>
      <c r="P546" s="11">
        <f t="shared" si="17"/>
        <v>9225</v>
      </c>
    </row>
    <row r="547" spans="1:16" x14ac:dyDescent="0.25">
      <c r="A547" s="15" t="s">
        <v>1694</v>
      </c>
      <c r="B547" s="15" t="s">
        <v>1653</v>
      </c>
      <c r="C547" s="15" t="s">
        <v>1196</v>
      </c>
      <c r="D547" s="15" t="s">
        <v>1172</v>
      </c>
      <c r="E547" s="15" t="s">
        <v>2299</v>
      </c>
      <c r="F547" s="16">
        <v>45673</v>
      </c>
      <c r="G547" s="17">
        <v>39503</v>
      </c>
      <c r="H547" s="17" t="s">
        <v>62</v>
      </c>
      <c r="I547" s="17" t="s">
        <v>607</v>
      </c>
      <c r="J547" s="17" t="s">
        <v>1185</v>
      </c>
      <c r="K547" s="18">
        <v>1</v>
      </c>
      <c r="L547" s="19">
        <v>125</v>
      </c>
      <c r="M547" s="19">
        <v>125</v>
      </c>
      <c r="N547">
        <v>15</v>
      </c>
      <c r="O547">
        <f t="shared" si="16"/>
        <v>15</v>
      </c>
      <c r="P547" s="11">
        <f t="shared" si="17"/>
        <v>110</v>
      </c>
    </row>
    <row r="548" spans="1:16" x14ac:dyDescent="0.25">
      <c r="A548" s="15" t="s">
        <v>1694</v>
      </c>
      <c r="B548" s="15" t="s">
        <v>1653</v>
      </c>
      <c r="C548" s="15" t="s">
        <v>1196</v>
      </c>
      <c r="D548" s="15" t="s">
        <v>1172</v>
      </c>
      <c r="E548" s="15" t="s">
        <v>2299</v>
      </c>
      <c r="F548" s="16">
        <v>45673</v>
      </c>
      <c r="G548" s="17">
        <v>39503</v>
      </c>
      <c r="H548" s="17" t="s">
        <v>62</v>
      </c>
      <c r="I548" s="17" t="s">
        <v>607</v>
      </c>
      <c r="J548" s="17" t="s">
        <v>1185</v>
      </c>
      <c r="K548" s="18">
        <v>1</v>
      </c>
      <c r="L548" s="19">
        <v>125</v>
      </c>
      <c r="M548" s="19">
        <v>125</v>
      </c>
      <c r="N548">
        <v>15</v>
      </c>
      <c r="O548">
        <f t="shared" si="16"/>
        <v>15</v>
      </c>
      <c r="P548" s="11">
        <f t="shared" si="17"/>
        <v>110</v>
      </c>
    </row>
    <row r="549" spans="1:16" x14ac:dyDescent="0.25">
      <c r="A549" s="15" t="s">
        <v>1694</v>
      </c>
      <c r="B549" s="15" t="s">
        <v>1653</v>
      </c>
      <c r="C549" s="15" t="s">
        <v>1196</v>
      </c>
      <c r="D549" s="15" t="s">
        <v>1172</v>
      </c>
      <c r="E549" s="15" t="s">
        <v>2299</v>
      </c>
      <c r="F549" s="16">
        <v>45673</v>
      </c>
      <c r="G549" s="17">
        <v>39503</v>
      </c>
      <c r="H549" s="17" t="s">
        <v>214</v>
      </c>
      <c r="I549" s="17" t="s">
        <v>736</v>
      </c>
      <c r="J549" s="17" t="s">
        <v>1185</v>
      </c>
      <c r="K549" s="18">
        <v>1</v>
      </c>
      <c r="L549" s="19">
        <v>125</v>
      </c>
      <c r="M549" s="19">
        <v>125</v>
      </c>
      <c r="N549">
        <v>15</v>
      </c>
      <c r="O549">
        <f t="shared" si="16"/>
        <v>15</v>
      </c>
      <c r="P549" s="11">
        <f t="shared" si="17"/>
        <v>110</v>
      </c>
    </row>
    <row r="550" spans="1:16" x14ac:dyDescent="0.25">
      <c r="A550" s="15" t="s">
        <v>1694</v>
      </c>
      <c r="B550" s="15" t="s">
        <v>1653</v>
      </c>
      <c r="C550" s="15" t="s">
        <v>1196</v>
      </c>
      <c r="D550" s="15" t="s">
        <v>1172</v>
      </c>
      <c r="E550" s="15" t="s">
        <v>2299</v>
      </c>
      <c r="F550" s="16">
        <v>45673</v>
      </c>
      <c r="G550" s="17">
        <v>39503</v>
      </c>
      <c r="H550" s="17" t="s">
        <v>31</v>
      </c>
      <c r="I550" s="17" t="s">
        <v>584</v>
      </c>
      <c r="J550" s="17" t="s">
        <v>1187</v>
      </c>
      <c r="K550" s="18">
        <v>1</v>
      </c>
      <c r="L550" s="19">
        <v>650</v>
      </c>
      <c r="M550" s="19">
        <v>650</v>
      </c>
      <c r="N550">
        <v>100</v>
      </c>
      <c r="O550">
        <f t="shared" si="16"/>
        <v>100</v>
      </c>
      <c r="P550" s="11">
        <f t="shared" si="17"/>
        <v>550</v>
      </c>
    </row>
    <row r="551" spans="1:16" x14ac:dyDescent="0.25">
      <c r="A551" s="15" t="s">
        <v>1694</v>
      </c>
      <c r="B551" s="15" t="s">
        <v>1653</v>
      </c>
      <c r="C551" s="15" t="s">
        <v>1196</v>
      </c>
      <c r="D551" s="15" t="s">
        <v>1172</v>
      </c>
      <c r="E551" s="15" t="s">
        <v>2299</v>
      </c>
      <c r="F551" s="16">
        <v>45673</v>
      </c>
      <c r="G551" s="17">
        <v>39503</v>
      </c>
      <c r="H551" s="17" t="s">
        <v>147</v>
      </c>
      <c r="I551" s="17" t="s">
        <v>677</v>
      </c>
      <c r="J551" s="17" t="s">
        <v>1187</v>
      </c>
      <c r="K551" s="18">
        <v>2</v>
      </c>
      <c r="L551" s="19">
        <v>125</v>
      </c>
      <c r="M551" s="19">
        <v>250</v>
      </c>
      <c r="N551">
        <v>15</v>
      </c>
      <c r="O551">
        <f t="shared" si="16"/>
        <v>30</v>
      </c>
      <c r="P551" s="11">
        <f t="shared" si="17"/>
        <v>220</v>
      </c>
    </row>
    <row r="552" spans="1:16" x14ac:dyDescent="0.25">
      <c r="A552" s="15" t="s">
        <v>1694</v>
      </c>
      <c r="B552" s="15" t="s">
        <v>1653</v>
      </c>
      <c r="C552" s="15" t="s">
        <v>1196</v>
      </c>
      <c r="D552" s="15" t="s">
        <v>1172</v>
      </c>
      <c r="E552" s="15" t="s">
        <v>2299</v>
      </c>
      <c r="F552" s="16">
        <v>45673</v>
      </c>
      <c r="G552" s="17">
        <v>39503</v>
      </c>
      <c r="H552" s="17" t="s">
        <v>299</v>
      </c>
      <c r="I552" s="17" t="s">
        <v>809</v>
      </c>
      <c r="J552" s="17" t="s">
        <v>1187</v>
      </c>
      <c r="K552" s="18">
        <v>4</v>
      </c>
      <c r="L552" s="19">
        <v>125</v>
      </c>
      <c r="M552" s="19">
        <v>500</v>
      </c>
      <c r="N552">
        <v>15</v>
      </c>
      <c r="O552">
        <f t="shared" si="16"/>
        <v>60</v>
      </c>
      <c r="P552" s="11">
        <f t="shared" si="17"/>
        <v>440</v>
      </c>
    </row>
    <row r="553" spans="1:16" x14ac:dyDescent="0.25">
      <c r="A553" s="15" t="s">
        <v>1097</v>
      </c>
      <c r="B553" s="15" t="s">
        <v>1156</v>
      </c>
      <c r="C553" s="15" t="s">
        <v>1665</v>
      </c>
      <c r="D553" s="15" t="s">
        <v>1172</v>
      </c>
      <c r="E553" s="15" t="s">
        <v>1921</v>
      </c>
      <c r="F553" s="16">
        <v>45674</v>
      </c>
      <c r="G553" s="17">
        <v>39504</v>
      </c>
      <c r="H553" s="17" t="s">
        <v>141</v>
      </c>
      <c r="I553" s="17" t="s">
        <v>673</v>
      </c>
      <c r="J553" s="17" t="s">
        <v>1183</v>
      </c>
      <c r="K553" s="18">
        <v>1</v>
      </c>
      <c r="L553" s="19">
        <v>20000</v>
      </c>
      <c r="M553" s="19">
        <v>20000</v>
      </c>
      <c r="N553">
        <v>235</v>
      </c>
      <c r="O553">
        <f t="shared" si="16"/>
        <v>235</v>
      </c>
      <c r="P553" s="11">
        <f t="shared" si="17"/>
        <v>19765</v>
      </c>
    </row>
    <row r="554" spans="1:16" x14ac:dyDescent="0.25">
      <c r="A554" s="15" t="s">
        <v>1097</v>
      </c>
      <c r="B554" s="15" t="s">
        <v>1156</v>
      </c>
      <c r="C554" s="15" t="s">
        <v>1665</v>
      </c>
      <c r="D554" s="15" t="s">
        <v>1172</v>
      </c>
      <c r="E554" s="15" t="s">
        <v>1921</v>
      </c>
      <c r="F554" s="16">
        <v>45674</v>
      </c>
      <c r="G554" s="17">
        <v>39504</v>
      </c>
      <c r="H554" s="17" t="s">
        <v>49</v>
      </c>
      <c r="I554" s="17" t="s">
        <v>599</v>
      </c>
      <c r="J554" s="17" t="s">
        <v>1190</v>
      </c>
      <c r="K554" s="18">
        <v>2</v>
      </c>
      <c r="L554" s="19">
        <v>1000</v>
      </c>
      <c r="M554" s="19">
        <v>2000</v>
      </c>
      <c r="N554">
        <v>25</v>
      </c>
      <c r="O554">
        <f t="shared" si="16"/>
        <v>50</v>
      </c>
      <c r="P554" s="11">
        <f t="shared" si="17"/>
        <v>1950</v>
      </c>
    </row>
    <row r="555" spans="1:16" x14ac:dyDescent="0.25">
      <c r="A555" s="15" t="s">
        <v>1097</v>
      </c>
      <c r="B555" s="15" t="s">
        <v>1156</v>
      </c>
      <c r="C555" s="15" t="s">
        <v>1665</v>
      </c>
      <c r="D555" s="15" t="s">
        <v>1172</v>
      </c>
      <c r="E555" s="15" t="s">
        <v>1921</v>
      </c>
      <c r="F555" s="16">
        <v>45674</v>
      </c>
      <c r="G555" s="17">
        <v>39504</v>
      </c>
      <c r="H555" s="17" t="s">
        <v>51</v>
      </c>
      <c r="I555" s="17" t="s">
        <v>601</v>
      </c>
      <c r="J555" s="17" t="s">
        <v>48</v>
      </c>
      <c r="K555" s="18">
        <v>1</v>
      </c>
      <c r="L555" s="19">
        <v>500</v>
      </c>
      <c r="M555" s="19">
        <v>500</v>
      </c>
      <c r="N555">
        <v>12</v>
      </c>
      <c r="O555">
        <f t="shared" si="16"/>
        <v>12</v>
      </c>
      <c r="P555" s="11">
        <f t="shared" si="17"/>
        <v>488</v>
      </c>
    </row>
    <row r="556" spans="1:16" x14ac:dyDescent="0.25">
      <c r="A556" s="15" t="s">
        <v>1097</v>
      </c>
      <c r="B556" s="15" t="s">
        <v>1156</v>
      </c>
      <c r="C556" s="15" t="s">
        <v>1665</v>
      </c>
      <c r="D556" s="15" t="s">
        <v>1172</v>
      </c>
      <c r="E556" s="15" t="s">
        <v>1921</v>
      </c>
      <c r="F556" s="16">
        <v>45674</v>
      </c>
      <c r="G556" s="17">
        <v>39504</v>
      </c>
      <c r="H556" s="17" t="s">
        <v>256</v>
      </c>
      <c r="I556" s="17" t="s">
        <v>776</v>
      </c>
      <c r="J556" s="17" t="s">
        <v>48</v>
      </c>
      <c r="K556" s="18">
        <v>1</v>
      </c>
      <c r="L556" s="19">
        <v>7500</v>
      </c>
      <c r="M556" s="19">
        <v>7500</v>
      </c>
      <c r="N556">
        <v>200</v>
      </c>
      <c r="O556">
        <f t="shared" si="16"/>
        <v>200</v>
      </c>
      <c r="P556" s="11">
        <f t="shared" si="17"/>
        <v>7300</v>
      </c>
    </row>
    <row r="557" spans="1:16" x14ac:dyDescent="0.25">
      <c r="A557" s="15" t="s">
        <v>1106</v>
      </c>
      <c r="B557" s="15" t="s">
        <v>1168</v>
      </c>
      <c r="C557" s="15" t="s">
        <v>1192</v>
      </c>
      <c r="D557" s="15" t="s">
        <v>1172</v>
      </c>
      <c r="E557" s="15" t="s">
        <v>29</v>
      </c>
      <c r="F557" s="16">
        <v>45667</v>
      </c>
      <c r="G557" s="17">
        <v>39505</v>
      </c>
      <c r="H557" s="17" t="s">
        <v>277</v>
      </c>
      <c r="I557" s="17" t="s">
        <v>794</v>
      </c>
      <c r="J557" s="17" t="s">
        <v>1187</v>
      </c>
      <c r="K557" s="18">
        <v>1</v>
      </c>
      <c r="L557" s="19">
        <v>1500</v>
      </c>
      <c r="M557" s="19">
        <v>1500</v>
      </c>
      <c r="N557">
        <v>175</v>
      </c>
      <c r="O557">
        <f t="shared" si="16"/>
        <v>175</v>
      </c>
      <c r="P557" s="11">
        <f t="shared" si="17"/>
        <v>1325</v>
      </c>
    </row>
    <row r="558" spans="1:16" x14ac:dyDescent="0.25">
      <c r="A558" s="15" t="s">
        <v>1106</v>
      </c>
      <c r="B558" s="15" t="s">
        <v>1168</v>
      </c>
      <c r="C558" s="15" t="s">
        <v>1192</v>
      </c>
      <c r="D558" s="15" t="s">
        <v>1172</v>
      </c>
      <c r="E558" s="15" t="s">
        <v>29</v>
      </c>
      <c r="F558" s="16">
        <v>45667</v>
      </c>
      <c r="G558" s="17">
        <v>39505</v>
      </c>
      <c r="H558" s="17" t="s">
        <v>166</v>
      </c>
      <c r="I558" s="17" t="s">
        <v>693</v>
      </c>
      <c r="J558" s="17" t="s">
        <v>1187</v>
      </c>
      <c r="K558" s="18">
        <v>1</v>
      </c>
      <c r="L558" s="19">
        <v>1500</v>
      </c>
      <c r="M558" s="19">
        <v>1500</v>
      </c>
      <c r="N558">
        <v>175</v>
      </c>
      <c r="O558">
        <f t="shared" si="16"/>
        <v>175</v>
      </c>
      <c r="P558" s="11">
        <f t="shared" si="17"/>
        <v>1325</v>
      </c>
    </row>
    <row r="559" spans="1:16" x14ac:dyDescent="0.25">
      <c r="A559" s="15" t="s">
        <v>1106</v>
      </c>
      <c r="B559" s="15" t="s">
        <v>1168</v>
      </c>
      <c r="C559" s="15" t="s">
        <v>1192</v>
      </c>
      <c r="D559" s="15" t="s">
        <v>1172</v>
      </c>
      <c r="E559" s="15" t="s">
        <v>29</v>
      </c>
      <c r="F559" s="16">
        <v>45667</v>
      </c>
      <c r="G559" s="17">
        <v>39505</v>
      </c>
      <c r="H559" s="17" t="s">
        <v>17</v>
      </c>
      <c r="I559" s="17" t="s">
        <v>571</v>
      </c>
      <c r="J559" s="17" t="s">
        <v>1187</v>
      </c>
      <c r="K559" s="18">
        <v>5</v>
      </c>
      <c r="L559" s="19">
        <v>100</v>
      </c>
      <c r="M559" s="19">
        <v>500</v>
      </c>
      <c r="N559">
        <v>15</v>
      </c>
      <c r="O559">
        <f t="shared" si="16"/>
        <v>75</v>
      </c>
      <c r="P559" s="11">
        <f t="shared" si="17"/>
        <v>425</v>
      </c>
    </row>
    <row r="560" spans="1:16" x14ac:dyDescent="0.25">
      <c r="A560" s="15" t="s">
        <v>1106</v>
      </c>
      <c r="B560" s="15" t="s">
        <v>1168</v>
      </c>
      <c r="C560" s="15" t="s">
        <v>1192</v>
      </c>
      <c r="D560" s="15" t="s">
        <v>1172</v>
      </c>
      <c r="E560" s="15" t="s">
        <v>29</v>
      </c>
      <c r="F560" s="16">
        <v>45667</v>
      </c>
      <c r="G560" s="17">
        <v>39505</v>
      </c>
      <c r="H560" s="17" t="s">
        <v>13</v>
      </c>
      <c r="I560" s="17" t="s">
        <v>568</v>
      </c>
      <c r="J560" s="17" t="s">
        <v>1187</v>
      </c>
      <c r="K560" s="18">
        <v>2</v>
      </c>
      <c r="L560" s="19">
        <v>100</v>
      </c>
      <c r="M560" s="19">
        <v>200</v>
      </c>
      <c r="N560">
        <v>15</v>
      </c>
      <c r="O560">
        <f t="shared" si="16"/>
        <v>30</v>
      </c>
      <c r="P560" s="11">
        <f t="shared" si="17"/>
        <v>170</v>
      </c>
    </row>
    <row r="561" spans="1:16" x14ac:dyDescent="0.25">
      <c r="A561" s="15" t="s">
        <v>1106</v>
      </c>
      <c r="B561" s="15" t="s">
        <v>1168</v>
      </c>
      <c r="C561" s="15" t="s">
        <v>1192</v>
      </c>
      <c r="D561" s="15" t="s">
        <v>1172</v>
      </c>
      <c r="E561" s="15" t="s">
        <v>29</v>
      </c>
      <c r="F561" s="16">
        <v>45667</v>
      </c>
      <c r="G561" s="17">
        <v>39505</v>
      </c>
      <c r="H561" s="17" t="s">
        <v>24</v>
      </c>
      <c r="I561" s="17" t="s">
        <v>578</v>
      </c>
      <c r="J561" s="17" t="s">
        <v>1187</v>
      </c>
      <c r="K561" s="18">
        <v>2</v>
      </c>
      <c r="L561" s="19">
        <v>100</v>
      </c>
      <c r="M561" s="19">
        <v>200</v>
      </c>
      <c r="N561">
        <v>15</v>
      </c>
      <c r="O561">
        <f t="shared" si="16"/>
        <v>30</v>
      </c>
      <c r="P561" s="11">
        <f t="shared" si="17"/>
        <v>170</v>
      </c>
    </row>
    <row r="562" spans="1:16" x14ac:dyDescent="0.25">
      <c r="A562" s="15" t="s">
        <v>1106</v>
      </c>
      <c r="B562" s="15" t="s">
        <v>1168</v>
      </c>
      <c r="C562" s="15" t="s">
        <v>1192</v>
      </c>
      <c r="D562" s="15" t="s">
        <v>1172</v>
      </c>
      <c r="E562" s="15" t="s">
        <v>29</v>
      </c>
      <c r="F562" s="16">
        <v>45667</v>
      </c>
      <c r="G562" s="17">
        <v>39505</v>
      </c>
      <c r="H562" s="17" t="s">
        <v>384</v>
      </c>
      <c r="I562" s="17" t="s">
        <v>884</v>
      </c>
      <c r="J562" s="17" t="s">
        <v>1187</v>
      </c>
      <c r="K562" s="18">
        <v>2</v>
      </c>
      <c r="L562" s="19">
        <v>100</v>
      </c>
      <c r="M562" s="19">
        <v>200</v>
      </c>
      <c r="N562">
        <v>15</v>
      </c>
      <c r="O562">
        <f t="shared" si="16"/>
        <v>30</v>
      </c>
      <c r="P562" s="11">
        <f t="shared" si="17"/>
        <v>170</v>
      </c>
    </row>
    <row r="563" spans="1:16" x14ac:dyDescent="0.25">
      <c r="A563" s="15" t="s">
        <v>1106</v>
      </c>
      <c r="B563" s="15" t="s">
        <v>1168</v>
      </c>
      <c r="C563" s="15" t="s">
        <v>1192</v>
      </c>
      <c r="D563" s="15" t="s">
        <v>1172</v>
      </c>
      <c r="E563" s="15" t="s">
        <v>29</v>
      </c>
      <c r="F563" s="16">
        <v>45667</v>
      </c>
      <c r="G563" s="17">
        <v>39505</v>
      </c>
      <c r="H563" s="17" t="s">
        <v>33</v>
      </c>
      <c r="I563" s="17" t="s">
        <v>586</v>
      </c>
      <c r="J563" s="17" t="s">
        <v>1187</v>
      </c>
      <c r="K563" s="18">
        <v>1</v>
      </c>
      <c r="L563" s="19">
        <v>100</v>
      </c>
      <c r="M563" s="19">
        <v>100</v>
      </c>
      <c r="N563">
        <v>15</v>
      </c>
      <c r="O563">
        <f t="shared" si="16"/>
        <v>15</v>
      </c>
      <c r="P563" s="11">
        <f t="shared" si="17"/>
        <v>85</v>
      </c>
    </row>
    <row r="564" spans="1:16" x14ac:dyDescent="0.25">
      <c r="A564" s="15" t="s">
        <v>1106</v>
      </c>
      <c r="B564" s="15" t="s">
        <v>1168</v>
      </c>
      <c r="C564" s="15" t="s">
        <v>1192</v>
      </c>
      <c r="D564" s="15" t="s">
        <v>1172</v>
      </c>
      <c r="E564" s="15" t="s">
        <v>29</v>
      </c>
      <c r="F564" s="16">
        <v>45670</v>
      </c>
      <c r="G564" s="17">
        <v>39506</v>
      </c>
      <c r="H564" s="17" t="s">
        <v>133</v>
      </c>
      <c r="I564" s="17" t="s">
        <v>667</v>
      </c>
      <c r="J564" s="17" t="s">
        <v>1187</v>
      </c>
      <c r="K564" s="18">
        <v>1</v>
      </c>
      <c r="L564" s="19">
        <v>1300</v>
      </c>
      <c r="M564" s="19">
        <v>1300</v>
      </c>
      <c r="N564">
        <v>120</v>
      </c>
      <c r="O564">
        <f t="shared" si="16"/>
        <v>120</v>
      </c>
      <c r="P564" s="11">
        <f t="shared" si="17"/>
        <v>1180</v>
      </c>
    </row>
    <row r="565" spans="1:16" x14ac:dyDescent="0.25">
      <c r="A565" s="15" t="s">
        <v>1106</v>
      </c>
      <c r="B565" s="15" t="s">
        <v>1168</v>
      </c>
      <c r="C565" s="15" t="s">
        <v>1192</v>
      </c>
      <c r="D565" s="15" t="s">
        <v>1172</v>
      </c>
      <c r="E565" s="15" t="s">
        <v>29</v>
      </c>
      <c r="F565" s="16">
        <v>45670</v>
      </c>
      <c r="G565" s="17">
        <v>39506</v>
      </c>
      <c r="H565" s="17" t="s">
        <v>96</v>
      </c>
      <c r="I565" s="17" t="s">
        <v>635</v>
      </c>
      <c r="J565" s="17" t="s">
        <v>1187</v>
      </c>
      <c r="K565" s="18">
        <v>1</v>
      </c>
      <c r="L565" s="19">
        <v>1300</v>
      </c>
      <c r="M565" s="19">
        <v>1300</v>
      </c>
      <c r="N565">
        <v>120</v>
      </c>
      <c r="O565">
        <f t="shared" si="16"/>
        <v>120</v>
      </c>
      <c r="P565" s="11">
        <f t="shared" si="17"/>
        <v>1180</v>
      </c>
    </row>
    <row r="566" spans="1:16" x14ac:dyDescent="0.25">
      <c r="A566" s="15" t="s">
        <v>1106</v>
      </c>
      <c r="B566" s="15" t="s">
        <v>1168</v>
      </c>
      <c r="C566" s="15" t="s">
        <v>1192</v>
      </c>
      <c r="D566" s="15" t="s">
        <v>1172</v>
      </c>
      <c r="E566" s="15" t="s">
        <v>29</v>
      </c>
      <c r="F566" s="16">
        <v>45670</v>
      </c>
      <c r="G566" s="17">
        <v>39506</v>
      </c>
      <c r="H566" s="17" t="s">
        <v>13</v>
      </c>
      <c r="I566" s="17" t="s">
        <v>568</v>
      </c>
      <c r="J566" s="17" t="s">
        <v>1187</v>
      </c>
      <c r="K566" s="18">
        <v>1</v>
      </c>
      <c r="L566" s="19">
        <v>100</v>
      </c>
      <c r="M566" s="19">
        <v>100</v>
      </c>
      <c r="N566">
        <v>15</v>
      </c>
      <c r="O566">
        <f t="shared" si="16"/>
        <v>15</v>
      </c>
      <c r="P566" s="11">
        <f t="shared" si="17"/>
        <v>85</v>
      </c>
    </row>
    <row r="567" spans="1:16" x14ac:dyDescent="0.25">
      <c r="A567" s="15" t="s">
        <v>1106</v>
      </c>
      <c r="B567" s="15" t="s">
        <v>1168</v>
      </c>
      <c r="C567" s="15" t="s">
        <v>1192</v>
      </c>
      <c r="D567" s="15" t="s">
        <v>1172</v>
      </c>
      <c r="E567" s="15" t="s">
        <v>29</v>
      </c>
      <c r="F567" s="16">
        <v>45670</v>
      </c>
      <c r="G567" s="17">
        <v>39506</v>
      </c>
      <c r="H567" s="17" t="s">
        <v>32</v>
      </c>
      <c r="I567" s="17" t="s">
        <v>585</v>
      </c>
      <c r="J567" s="17" t="s">
        <v>1187</v>
      </c>
      <c r="K567" s="18">
        <v>5</v>
      </c>
      <c r="L567" s="19">
        <v>100</v>
      </c>
      <c r="M567" s="19">
        <v>500</v>
      </c>
      <c r="N567">
        <v>15</v>
      </c>
      <c r="O567">
        <f t="shared" si="16"/>
        <v>75</v>
      </c>
      <c r="P567" s="11">
        <f t="shared" si="17"/>
        <v>425</v>
      </c>
    </row>
    <row r="568" spans="1:16" x14ac:dyDescent="0.25">
      <c r="A568" s="15" t="s">
        <v>1106</v>
      </c>
      <c r="B568" s="15" t="s">
        <v>1168</v>
      </c>
      <c r="C568" s="15" t="s">
        <v>1192</v>
      </c>
      <c r="D568" s="15" t="s">
        <v>1172</v>
      </c>
      <c r="E568" s="15" t="s">
        <v>29</v>
      </c>
      <c r="F568" s="16">
        <v>45670</v>
      </c>
      <c r="G568" s="17">
        <v>39506</v>
      </c>
      <c r="H568" s="17" t="s">
        <v>82</v>
      </c>
      <c r="I568" s="17" t="s">
        <v>622</v>
      </c>
      <c r="J568" s="17" t="s">
        <v>1187</v>
      </c>
      <c r="K568" s="18">
        <v>2</v>
      </c>
      <c r="L568" s="19">
        <v>100</v>
      </c>
      <c r="M568" s="19">
        <v>200</v>
      </c>
      <c r="N568">
        <v>15</v>
      </c>
      <c r="O568">
        <f t="shared" si="16"/>
        <v>30</v>
      </c>
      <c r="P568" s="11">
        <f t="shared" si="17"/>
        <v>170</v>
      </c>
    </row>
    <row r="569" spans="1:16" x14ac:dyDescent="0.25">
      <c r="A569" s="15" t="s">
        <v>2140</v>
      </c>
      <c r="B569" s="15" t="s">
        <v>2141</v>
      </c>
      <c r="C569" s="15" t="s">
        <v>1193</v>
      </c>
      <c r="D569" s="15" t="s">
        <v>1172</v>
      </c>
      <c r="E569" s="15" t="s">
        <v>357</v>
      </c>
      <c r="F569" s="16">
        <v>45670</v>
      </c>
      <c r="G569" s="17">
        <v>39507</v>
      </c>
      <c r="H569" s="17" t="s">
        <v>272</v>
      </c>
      <c r="I569" s="17" t="s">
        <v>790</v>
      </c>
      <c r="J569" s="17" t="s">
        <v>1183</v>
      </c>
      <c r="K569" s="18">
        <v>1</v>
      </c>
      <c r="L569" s="19">
        <v>6200</v>
      </c>
      <c r="M569" s="19">
        <v>6200</v>
      </c>
      <c r="N569">
        <v>235</v>
      </c>
      <c r="O569">
        <f t="shared" si="16"/>
        <v>235</v>
      </c>
      <c r="P569" s="11">
        <f t="shared" si="17"/>
        <v>5965</v>
      </c>
    </row>
    <row r="570" spans="1:16" x14ac:dyDescent="0.25">
      <c r="A570" s="15" t="s">
        <v>2140</v>
      </c>
      <c r="B570" s="15" t="s">
        <v>2141</v>
      </c>
      <c r="C570" s="15" t="s">
        <v>1193</v>
      </c>
      <c r="D570" s="15" t="s">
        <v>1172</v>
      </c>
      <c r="E570" s="15" t="s">
        <v>357</v>
      </c>
      <c r="F570" s="16">
        <v>45670</v>
      </c>
      <c r="G570" s="17">
        <v>39507</v>
      </c>
      <c r="H570" s="17" t="s">
        <v>173</v>
      </c>
      <c r="I570" s="17" t="s">
        <v>698</v>
      </c>
      <c r="J570" s="17" t="s">
        <v>1183</v>
      </c>
      <c r="K570" s="18">
        <v>1</v>
      </c>
      <c r="L570" s="19">
        <v>825</v>
      </c>
      <c r="M570" s="19">
        <v>825</v>
      </c>
      <c r="N570">
        <v>60</v>
      </c>
      <c r="O570">
        <f t="shared" si="16"/>
        <v>60</v>
      </c>
      <c r="P570" s="11">
        <f t="shared" si="17"/>
        <v>765</v>
      </c>
    </row>
    <row r="571" spans="1:16" x14ac:dyDescent="0.25">
      <c r="A571" s="15" t="s">
        <v>2140</v>
      </c>
      <c r="B571" s="15" t="s">
        <v>2141</v>
      </c>
      <c r="C571" s="15" t="s">
        <v>1193</v>
      </c>
      <c r="D571" s="15" t="s">
        <v>1172</v>
      </c>
      <c r="E571" s="15" t="s">
        <v>357</v>
      </c>
      <c r="F571" s="16">
        <v>45670</v>
      </c>
      <c r="G571" s="17">
        <v>39507</v>
      </c>
      <c r="H571" s="17" t="s">
        <v>236</v>
      </c>
      <c r="I571" s="17" t="s">
        <v>757</v>
      </c>
      <c r="J571" s="17" t="s">
        <v>1183</v>
      </c>
      <c r="K571" s="18">
        <v>1</v>
      </c>
      <c r="L571" s="19">
        <v>825</v>
      </c>
      <c r="M571" s="19">
        <v>825</v>
      </c>
      <c r="N571">
        <v>210</v>
      </c>
      <c r="O571">
        <f t="shared" si="16"/>
        <v>210</v>
      </c>
      <c r="P571" s="11">
        <f t="shared" si="17"/>
        <v>615</v>
      </c>
    </row>
    <row r="572" spans="1:16" x14ac:dyDescent="0.25">
      <c r="A572" s="15" t="s">
        <v>2140</v>
      </c>
      <c r="B572" s="15" t="s">
        <v>2141</v>
      </c>
      <c r="C572" s="15" t="s">
        <v>1193</v>
      </c>
      <c r="D572" s="15" t="s">
        <v>1172</v>
      </c>
      <c r="E572" s="15" t="s">
        <v>357</v>
      </c>
      <c r="F572" s="16">
        <v>45670</v>
      </c>
      <c r="G572" s="17">
        <v>39507</v>
      </c>
      <c r="H572" s="17" t="s">
        <v>505</v>
      </c>
      <c r="I572" s="17" t="s">
        <v>1710</v>
      </c>
      <c r="J572" s="17" t="s">
        <v>1183</v>
      </c>
      <c r="K572" s="18">
        <v>2</v>
      </c>
      <c r="L572" s="19">
        <v>75</v>
      </c>
      <c r="M572" s="19">
        <v>150</v>
      </c>
      <c r="N572">
        <v>30</v>
      </c>
      <c r="O572">
        <f t="shared" si="16"/>
        <v>60</v>
      </c>
      <c r="P572" s="11">
        <f t="shared" si="17"/>
        <v>90</v>
      </c>
    </row>
    <row r="573" spans="1:16" x14ac:dyDescent="0.25">
      <c r="A573" s="15" t="s">
        <v>1071</v>
      </c>
      <c r="B573" s="15" t="s">
        <v>1169</v>
      </c>
      <c r="C573" s="15" t="s">
        <v>1196</v>
      </c>
      <c r="D573" s="15" t="s">
        <v>1172</v>
      </c>
      <c r="E573" s="15" t="s">
        <v>155</v>
      </c>
      <c r="F573" s="16">
        <v>45667</v>
      </c>
      <c r="G573" s="17">
        <v>39508</v>
      </c>
      <c r="H573" s="17" t="s">
        <v>79</v>
      </c>
      <c r="I573" s="17" t="s">
        <v>620</v>
      </c>
      <c r="J573" s="17" t="s">
        <v>1179</v>
      </c>
      <c r="K573" s="18">
        <v>1</v>
      </c>
      <c r="L573" s="19">
        <v>1000</v>
      </c>
      <c r="M573" s="19">
        <v>1000</v>
      </c>
      <c r="N573">
        <v>102</v>
      </c>
      <c r="O573">
        <f t="shared" si="16"/>
        <v>102</v>
      </c>
      <c r="P573" s="11">
        <f t="shared" si="17"/>
        <v>898</v>
      </c>
    </row>
    <row r="574" spans="1:16" x14ac:dyDescent="0.25">
      <c r="A574" s="15" t="s">
        <v>1071</v>
      </c>
      <c r="B574" s="15" t="s">
        <v>1169</v>
      </c>
      <c r="C574" s="15" t="s">
        <v>1196</v>
      </c>
      <c r="D574" s="15" t="s">
        <v>1172</v>
      </c>
      <c r="E574" s="15" t="s">
        <v>155</v>
      </c>
      <c r="F574" s="16">
        <v>45667</v>
      </c>
      <c r="G574" s="17">
        <v>39508</v>
      </c>
      <c r="H574" s="17" t="s">
        <v>299</v>
      </c>
      <c r="I574" s="17" t="s">
        <v>809</v>
      </c>
      <c r="J574" s="17" t="s">
        <v>1187</v>
      </c>
      <c r="K574" s="18">
        <v>4</v>
      </c>
      <c r="L574" s="19">
        <v>125</v>
      </c>
      <c r="M574" s="19">
        <v>500</v>
      </c>
      <c r="N574">
        <v>15</v>
      </c>
      <c r="O574">
        <f t="shared" si="16"/>
        <v>60</v>
      </c>
      <c r="P574" s="11">
        <f t="shared" si="17"/>
        <v>440</v>
      </c>
    </row>
    <row r="575" spans="1:16" x14ac:dyDescent="0.25">
      <c r="A575" s="15" t="s">
        <v>1071</v>
      </c>
      <c r="B575" s="15" t="s">
        <v>1169</v>
      </c>
      <c r="C575" s="15" t="s">
        <v>1196</v>
      </c>
      <c r="D575" s="15" t="s">
        <v>1172</v>
      </c>
      <c r="E575" s="15" t="s">
        <v>155</v>
      </c>
      <c r="F575" s="16">
        <v>45667</v>
      </c>
      <c r="G575" s="17">
        <v>39508</v>
      </c>
      <c r="H575" s="17" t="s">
        <v>1927</v>
      </c>
      <c r="I575" s="17" t="s">
        <v>1928</v>
      </c>
      <c r="J575" s="17" t="s">
        <v>1929</v>
      </c>
      <c r="K575" s="18">
        <v>1</v>
      </c>
      <c r="L575" s="19">
        <v>900</v>
      </c>
      <c r="M575" s="19">
        <v>900</v>
      </c>
      <c r="N575">
        <v>110</v>
      </c>
      <c r="O575">
        <f t="shared" si="16"/>
        <v>110</v>
      </c>
      <c r="P575" s="11">
        <f t="shared" si="17"/>
        <v>790</v>
      </c>
    </row>
    <row r="576" spans="1:16" x14ac:dyDescent="0.25">
      <c r="A576" s="15" t="s">
        <v>1062</v>
      </c>
      <c r="B576" s="15" t="s">
        <v>1133</v>
      </c>
      <c r="C576" s="15" t="s">
        <v>1196</v>
      </c>
      <c r="D576" s="15" t="s">
        <v>1172</v>
      </c>
      <c r="E576" s="15" t="s">
        <v>155</v>
      </c>
      <c r="F576" s="16">
        <v>45681</v>
      </c>
      <c r="G576" s="17">
        <v>39509</v>
      </c>
      <c r="H576" s="17" t="s">
        <v>379</v>
      </c>
      <c r="I576" s="17" t="s">
        <v>879</v>
      </c>
      <c r="J576" s="17" t="s">
        <v>1179</v>
      </c>
      <c r="K576" s="18">
        <v>2</v>
      </c>
      <c r="L576" s="19">
        <v>3300</v>
      </c>
      <c r="M576" s="19">
        <v>6600</v>
      </c>
      <c r="N576">
        <v>102</v>
      </c>
      <c r="O576">
        <f t="shared" si="16"/>
        <v>204</v>
      </c>
      <c r="P576" s="11">
        <f t="shared" si="17"/>
        <v>6396</v>
      </c>
    </row>
    <row r="577" spans="1:16" x14ac:dyDescent="0.25">
      <c r="A577" s="15" t="s">
        <v>1062</v>
      </c>
      <c r="B577" s="15" t="s">
        <v>1133</v>
      </c>
      <c r="C577" s="15" t="s">
        <v>1196</v>
      </c>
      <c r="D577" s="15" t="s">
        <v>1172</v>
      </c>
      <c r="E577" s="15" t="s">
        <v>155</v>
      </c>
      <c r="F577" s="16">
        <v>45681</v>
      </c>
      <c r="G577" s="17">
        <v>39509</v>
      </c>
      <c r="H577" s="17" t="s">
        <v>332</v>
      </c>
      <c r="I577" s="17" t="s">
        <v>838</v>
      </c>
      <c r="J577" s="17" t="s">
        <v>1179</v>
      </c>
      <c r="K577" s="18">
        <v>1</v>
      </c>
      <c r="L577" s="19">
        <v>3300</v>
      </c>
      <c r="M577" s="19">
        <v>3300</v>
      </c>
      <c r="N577">
        <v>102</v>
      </c>
      <c r="O577">
        <f t="shared" si="16"/>
        <v>102</v>
      </c>
      <c r="P577" s="11">
        <f t="shared" si="17"/>
        <v>3198</v>
      </c>
    </row>
    <row r="578" spans="1:16" x14ac:dyDescent="0.25">
      <c r="A578" s="15" t="s">
        <v>1062</v>
      </c>
      <c r="B578" s="15" t="s">
        <v>1133</v>
      </c>
      <c r="C578" s="15" t="s">
        <v>1196</v>
      </c>
      <c r="D578" s="15" t="s">
        <v>1172</v>
      </c>
      <c r="E578" s="15" t="s">
        <v>155</v>
      </c>
      <c r="F578" s="16">
        <v>45681</v>
      </c>
      <c r="G578" s="17">
        <v>39509</v>
      </c>
      <c r="H578" s="17" t="s">
        <v>96</v>
      </c>
      <c r="I578" s="17" t="s">
        <v>635</v>
      </c>
      <c r="J578" s="17" t="s">
        <v>1187</v>
      </c>
      <c r="K578" s="18">
        <v>1</v>
      </c>
      <c r="L578" s="19">
        <v>950</v>
      </c>
      <c r="M578" s="19">
        <v>950</v>
      </c>
      <c r="N578">
        <v>120</v>
      </c>
      <c r="O578">
        <f t="shared" si="16"/>
        <v>120</v>
      </c>
      <c r="P578" s="11">
        <f t="shared" si="17"/>
        <v>830</v>
      </c>
    </row>
    <row r="579" spans="1:16" x14ac:dyDescent="0.25">
      <c r="A579" s="15" t="s">
        <v>1062</v>
      </c>
      <c r="B579" s="15" t="s">
        <v>1133</v>
      </c>
      <c r="C579" s="15" t="s">
        <v>1196</v>
      </c>
      <c r="D579" s="15" t="s">
        <v>1172</v>
      </c>
      <c r="E579" s="15" t="s">
        <v>155</v>
      </c>
      <c r="F579" s="16">
        <v>45681</v>
      </c>
      <c r="G579" s="17">
        <v>39509</v>
      </c>
      <c r="H579" s="17" t="s">
        <v>39</v>
      </c>
      <c r="I579" s="17" t="s">
        <v>592</v>
      </c>
      <c r="J579" s="17" t="s">
        <v>1187</v>
      </c>
      <c r="K579" s="18">
        <v>1</v>
      </c>
      <c r="L579" s="19">
        <v>475</v>
      </c>
      <c r="M579" s="19">
        <v>475</v>
      </c>
      <c r="N579">
        <v>120</v>
      </c>
      <c r="O579">
        <f t="shared" si="16"/>
        <v>120</v>
      </c>
      <c r="P579" s="11">
        <f t="shared" si="17"/>
        <v>355</v>
      </c>
    </row>
    <row r="580" spans="1:16" x14ac:dyDescent="0.25">
      <c r="A580" s="15" t="s">
        <v>1062</v>
      </c>
      <c r="B580" s="15" t="s">
        <v>1133</v>
      </c>
      <c r="C580" s="15" t="s">
        <v>1196</v>
      </c>
      <c r="D580" s="15" t="s">
        <v>1172</v>
      </c>
      <c r="E580" s="15" t="s">
        <v>155</v>
      </c>
      <c r="F580" s="16">
        <v>45681</v>
      </c>
      <c r="G580" s="17">
        <v>39509</v>
      </c>
      <c r="H580" s="17" t="s">
        <v>64</v>
      </c>
      <c r="I580" s="17" t="s">
        <v>608</v>
      </c>
      <c r="J580" s="17" t="s">
        <v>1187</v>
      </c>
      <c r="K580" s="18">
        <v>4</v>
      </c>
      <c r="L580" s="19">
        <v>100</v>
      </c>
      <c r="M580" s="19">
        <v>400</v>
      </c>
      <c r="N580">
        <v>15</v>
      </c>
      <c r="O580">
        <f t="shared" si="16"/>
        <v>60</v>
      </c>
      <c r="P580" s="11">
        <f t="shared" si="17"/>
        <v>340</v>
      </c>
    </row>
    <row r="581" spans="1:16" x14ac:dyDescent="0.25">
      <c r="A581" s="15" t="s">
        <v>1062</v>
      </c>
      <c r="B581" s="15" t="s">
        <v>1133</v>
      </c>
      <c r="C581" s="15" t="s">
        <v>1196</v>
      </c>
      <c r="D581" s="15" t="s">
        <v>1172</v>
      </c>
      <c r="E581" s="15" t="s">
        <v>155</v>
      </c>
      <c r="F581" s="16">
        <v>45681</v>
      </c>
      <c r="G581" s="17">
        <v>39509</v>
      </c>
      <c r="H581" s="17" t="s">
        <v>221</v>
      </c>
      <c r="I581" s="17" t="s">
        <v>743</v>
      </c>
      <c r="J581" s="17" t="s">
        <v>1187</v>
      </c>
      <c r="K581" s="18">
        <v>4</v>
      </c>
      <c r="L581" s="19">
        <v>100</v>
      </c>
      <c r="M581" s="19">
        <v>400</v>
      </c>
      <c r="N581">
        <v>15</v>
      </c>
      <c r="O581">
        <f t="shared" ref="O581:O644" si="18">+K581*N581</f>
        <v>60</v>
      </c>
      <c r="P581" s="11">
        <f t="shared" ref="P581:P644" si="19">+M581-O581</f>
        <v>340</v>
      </c>
    </row>
    <row r="582" spans="1:16" x14ac:dyDescent="0.25">
      <c r="A582" s="15" t="s">
        <v>1062</v>
      </c>
      <c r="B582" s="15" t="s">
        <v>1133</v>
      </c>
      <c r="C582" s="15" t="s">
        <v>1196</v>
      </c>
      <c r="D582" s="15" t="s">
        <v>1172</v>
      </c>
      <c r="E582" s="15" t="s">
        <v>155</v>
      </c>
      <c r="F582" s="16">
        <v>45681</v>
      </c>
      <c r="G582" s="17">
        <v>39509</v>
      </c>
      <c r="H582" s="17" t="s">
        <v>26</v>
      </c>
      <c r="I582" s="17" t="s">
        <v>580</v>
      </c>
      <c r="J582" s="17" t="s">
        <v>1187</v>
      </c>
      <c r="K582" s="18">
        <v>1</v>
      </c>
      <c r="L582" s="19">
        <v>100</v>
      </c>
      <c r="M582" s="19">
        <v>100</v>
      </c>
      <c r="N582">
        <v>40</v>
      </c>
      <c r="O582">
        <f t="shared" si="18"/>
        <v>40</v>
      </c>
      <c r="P582" s="11">
        <f t="shared" si="19"/>
        <v>60</v>
      </c>
    </row>
    <row r="583" spans="1:16" x14ac:dyDescent="0.25">
      <c r="A583" s="15" t="s">
        <v>1062</v>
      </c>
      <c r="B583" s="15" t="s">
        <v>1133</v>
      </c>
      <c r="C583" s="15" t="s">
        <v>1196</v>
      </c>
      <c r="D583" s="15" t="s">
        <v>1172</v>
      </c>
      <c r="E583" s="15" t="s">
        <v>155</v>
      </c>
      <c r="F583" s="16">
        <v>45681</v>
      </c>
      <c r="G583" s="17">
        <v>39509</v>
      </c>
      <c r="H583" s="17" t="s">
        <v>191</v>
      </c>
      <c r="I583" s="17" t="s">
        <v>1800</v>
      </c>
      <c r="J583" s="17" t="s">
        <v>1187</v>
      </c>
      <c r="K583" s="18">
        <v>2</v>
      </c>
      <c r="L583" s="19">
        <v>50</v>
      </c>
      <c r="M583" s="19">
        <v>100</v>
      </c>
      <c r="N583">
        <v>20</v>
      </c>
      <c r="O583">
        <f t="shared" si="18"/>
        <v>40</v>
      </c>
      <c r="P583" s="11">
        <f t="shared" si="19"/>
        <v>60</v>
      </c>
    </row>
    <row r="584" spans="1:16" x14ac:dyDescent="0.25">
      <c r="A584" s="15" t="s">
        <v>1058</v>
      </c>
      <c r="B584" s="15" t="s">
        <v>1197</v>
      </c>
      <c r="C584" s="15" t="s">
        <v>1665</v>
      </c>
      <c r="D584" s="15" t="s">
        <v>1172</v>
      </c>
      <c r="E584" s="15" t="s">
        <v>41</v>
      </c>
      <c r="F584" s="16">
        <v>45677</v>
      </c>
      <c r="G584" s="17">
        <v>39510</v>
      </c>
      <c r="H584" s="17" t="s">
        <v>1204</v>
      </c>
      <c r="I584" s="17" t="s">
        <v>1668</v>
      </c>
      <c r="J584" s="17" t="s">
        <v>1205</v>
      </c>
      <c r="K584" s="18">
        <v>1</v>
      </c>
      <c r="L584" s="19">
        <v>200</v>
      </c>
      <c r="M584" s="19">
        <v>200</v>
      </c>
      <c r="N584">
        <v>29</v>
      </c>
      <c r="O584">
        <f t="shared" si="18"/>
        <v>29</v>
      </c>
      <c r="P584" s="11">
        <f t="shared" si="19"/>
        <v>171</v>
      </c>
    </row>
    <row r="585" spans="1:16" x14ac:dyDescent="0.25">
      <c r="A585" s="15" t="s">
        <v>1058</v>
      </c>
      <c r="B585" s="15" t="s">
        <v>1197</v>
      </c>
      <c r="C585" s="15" t="s">
        <v>1665</v>
      </c>
      <c r="D585" s="15" t="s">
        <v>1172</v>
      </c>
      <c r="E585" s="15" t="s">
        <v>41</v>
      </c>
      <c r="F585" s="16">
        <v>45677</v>
      </c>
      <c r="G585" s="17">
        <v>39510</v>
      </c>
      <c r="H585" s="17" t="s">
        <v>1204</v>
      </c>
      <c r="I585" s="17" t="s">
        <v>1668</v>
      </c>
      <c r="J585" s="17" t="s">
        <v>1205</v>
      </c>
      <c r="K585" s="18">
        <v>4</v>
      </c>
      <c r="L585" s="19">
        <v>400</v>
      </c>
      <c r="M585" s="19">
        <v>1600</v>
      </c>
      <c r="N585">
        <v>29</v>
      </c>
      <c r="O585">
        <f t="shared" si="18"/>
        <v>116</v>
      </c>
      <c r="P585" s="11">
        <f t="shared" si="19"/>
        <v>1484</v>
      </c>
    </row>
    <row r="586" spans="1:16" x14ac:dyDescent="0.25">
      <c r="A586" s="15" t="s">
        <v>1058</v>
      </c>
      <c r="B586" s="15" t="s">
        <v>1197</v>
      </c>
      <c r="C586" s="15" t="s">
        <v>1665</v>
      </c>
      <c r="D586" s="15" t="s">
        <v>1172</v>
      </c>
      <c r="E586" s="15" t="s">
        <v>41</v>
      </c>
      <c r="F586" s="16">
        <v>45677</v>
      </c>
      <c r="G586" s="17">
        <v>39510</v>
      </c>
      <c r="H586" s="17" t="s">
        <v>1206</v>
      </c>
      <c r="I586" s="17" t="s">
        <v>1667</v>
      </c>
      <c r="J586" s="17" t="s">
        <v>1205</v>
      </c>
      <c r="K586" s="18">
        <v>4</v>
      </c>
      <c r="L586" s="19">
        <v>100</v>
      </c>
      <c r="M586" s="19">
        <v>400</v>
      </c>
      <c r="N586">
        <v>7</v>
      </c>
      <c r="O586">
        <f t="shared" si="18"/>
        <v>28</v>
      </c>
      <c r="P586" s="11">
        <f t="shared" si="19"/>
        <v>372</v>
      </c>
    </row>
    <row r="587" spans="1:16" x14ac:dyDescent="0.25">
      <c r="A587" s="15" t="s">
        <v>1058</v>
      </c>
      <c r="B587" s="15" t="s">
        <v>1197</v>
      </c>
      <c r="C587" s="15" t="s">
        <v>1665</v>
      </c>
      <c r="D587" s="15" t="s">
        <v>1172</v>
      </c>
      <c r="E587" s="15" t="s">
        <v>41</v>
      </c>
      <c r="F587" s="16">
        <v>45677</v>
      </c>
      <c r="G587" s="17">
        <v>39510</v>
      </c>
      <c r="H587" s="17" t="s">
        <v>1250</v>
      </c>
      <c r="I587" s="17" t="s">
        <v>1251</v>
      </c>
      <c r="J587" s="17" t="s">
        <v>1205</v>
      </c>
      <c r="K587" s="18">
        <v>2</v>
      </c>
      <c r="L587" s="19">
        <v>400</v>
      </c>
      <c r="M587" s="19">
        <v>800</v>
      </c>
      <c r="N587">
        <v>10</v>
      </c>
      <c r="O587">
        <f t="shared" si="18"/>
        <v>20</v>
      </c>
      <c r="P587" s="11">
        <f t="shared" si="19"/>
        <v>780</v>
      </c>
    </row>
    <row r="588" spans="1:16" x14ac:dyDescent="0.25">
      <c r="A588" s="15" t="s">
        <v>1058</v>
      </c>
      <c r="B588" s="15" t="s">
        <v>1197</v>
      </c>
      <c r="C588" s="15" t="s">
        <v>1665</v>
      </c>
      <c r="D588" s="15" t="s">
        <v>1172</v>
      </c>
      <c r="E588" s="15" t="s">
        <v>41</v>
      </c>
      <c r="F588" s="16">
        <v>45677</v>
      </c>
      <c r="G588" s="17">
        <v>39510</v>
      </c>
      <c r="H588" s="17" t="s">
        <v>1292</v>
      </c>
      <c r="I588" s="17" t="s">
        <v>1293</v>
      </c>
      <c r="J588" s="17" t="s">
        <v>1205</v>
      </c>
      <c r="K588" s="18">
        <v>2</v>
      </c>
      <c r="L588" s="19">
        <v>400</v>
      </c>
      <c r="M588" s="19">
        <v>800</v>
      </c>
      <c r="N588">
        <v>10</v>
      </c>
      <c r="O588">
        <f t="shared" si="18"/>
        <v>20</v>
      </c>
      <c r="P588" s="11">
        <f t="shared" si="19"/>
        <v>780</v>
      </c>
    </row>
    <row r="589" spans="1:16" x14ac:dyDescent="0.25">
      <c r="A589" s="15" t="s">
        <v>1058</v>
      </c>
      <c r="B589" s="15" t="s">
        <v>1197</v>
      </c>
      <c r="C589" s="15" t="s">
        <v>1665</v>
      </c>
      <c r="D589" s="15" t="s">
        <v>1172</v>
      </c>
      <c r="E589" s="15" t="s">
        <v>41</v>
      </c>
      <c r="F589" s="16">
        <v>45677</v>
      </c>
      <c r="G589" s="17">
        <v>39510</v>
      </c>
      <c r="H589" s="17" t="s">
        <v>114</v>
      </c>
      <c r="I589" s="17" t="s">
        <v>651</v>
      </c>
      <c r="J589" s="17" t="s">
        <v>1188</v>
      </c>
      <c r="K589" s="18">
        <v>2</v>
      </c>
      <c r="L589" s="19">
        <v>125</v>
      </c>
      <c r="M589" s="19">
        <v>250</v>
      </c>
      <c r="N589">
        <v>15</v>
      </c>
      <c r="O589">
        <f t="shared" si="18"/>
        <v>30</v>
      </c>
      <c r="P589" s="11">
        <f t="shared" si="19"/>
        <v>220</v>
      </c>
    </row>
    <row r="590" spans="1:16" x14ac:dyDescent="0.25">
      <c r="A590" s="15" t="s">
        <v>1058</v>
      </c>
      <c r="B590" s="15" t="s">
        <v>1197</v>
      </c>
      <c r="C590" s="15" t="s">
        <v>1665</v>
      </c>
      <c r="D590" s="15" t="s">
        <v>1172</v>
      </c>
      <c r="E590" s="15" t="s">
        <v>41</v>
      </c>
      <c r="F590" s="16">
        <v>45677</v>
      </c>
      <c r="G590" s="17">
        <v>39510</v>
      </c>
      <c r="H590" s="17" t="s">
        <v>1396</v>
      </c>
      <c r="I590" s="17" t="s">
        <v>1397</v>
      </c>
      <c r="J590" s="17" t="s">
        <v>1181</v>
      </c>
      <c r="K590" s="18">
        <v>1</v>
      </c>
      <c r="L590" s="19">
        <v>2000</v>
      </c>
      <c r="M590" s="19">
        <v>2000</v>
      </c>
      <c r="N590">
        <v>130</v>
      </c>
      <c r="O590">
        <f t="shared" si="18"/>
        <v>130</v>
      </c>
      <c r="P590" s="11">
        <f t="shared" si="19"/>
        <v>1870</v>
      </c>
    </row>
    <row r="591" spans="1:16" x14ac:dyDescent="0.25">
      <c r="A591" s="15" t="s">
        <v>40</v>
      </c>
      <c r="B591" s="15" t="s">
        <v>1141</v>
      </c>
      <c r="C591" s="15" t="s">
        <v>1194</v>
      </c>
      <c r="D591" s="15" t="s">
        <v>1171</v>
      </c>
      <c r="E591" s="15" t="s">
        <v>88</v>
      </c>
      <c r="F591" s="16">
        <v>45679</v>
      </c>
      <c r="G591" s="17">
        <v>39511</v>
      </c>
      <c r="H591" s="17" t="s">
        <v>65</v>
      </c>
      <c r="I591" s="17" t="s">
        <v>609</v>
      </c>
      <c r="J591" s="17" t="s">
        <v>1177</v>
      </c>
      <c r="K591" s="18">
        <v>3</v>
      </c>
      <c r="L591" s="19">
        <v>290</v>
      </c>
      <c r="M591" s="19">
        <v>870</v>
      </c>
      <c r="N591">
        <v>50</v>
      </c>
      <c r="O591">
        <f t="shared" si="18"/>
        <v>150</v>
      </c>
      <c r="P591" s="11">
        <f t="shared" si="19"/>
        <v>720</v>
      </c>
    </row>
    <row r="592" spans="1:16" x14ac:dyDescent="0.25">
      <c r="A592" s="15" t="s">
        <v>40</v>
      </c>
      <c r="B592" s="15" t="s">
        <v>1141</v>
      </c>
      <c r="C592" s="15" t="s">
        <v>1194</v>
      </c>
      <c r="D592" s="15" t="s">
        <v>1171</v>
      </c>
      <c r="E592" s="15" t="s">
        <v>88</v>
      </c>
      <c r="F592" s="16">
        <v>45679</v>
      </c>
      <c r="G592" s="17">
        <v>39511</v>
      </c>
      <c r="H592" s="17" t="s">
        <v>70</v>
      </c>
      <c r="I592" s="17" t="s">
        <v>612</v>
      </c>
      <c r="J592" s="17" t="s">
        <v>1177</v>
      </c>
      <c r="K592" s="18">
        <v>3</v>
      </c>
      <c r="L592" s="19">
        <v>290</v>
      </c>
      <c r="M592" s="19">
        <v>870</v>
      </c>
      <c r="N592">
        <v>50</v>
      </c>
      <c r="O592">
        <f t="shared" si="18"/>
        <v>150</v>
      </c>
      <c r="P592" s="11">
        <f t="shared" si="19"/>
        <v>720</v>
      </c>
    </row>
    <row r="593" spans="1:16" x14ac:dyDescent="0.25">
      <c r="A593" s="15" t="s">
        <v>40</v>
      </c>
      <c r="B593" s="15" t="s">
        <v>1141</v>
      </c>
      <c r="C593" s="15" t="s">
        <v>1194</v>
      </c>
      <c r="D593" s="15" t="s">
        <v>1171</v>
      </c>
      <c r="E593" s="15" t="s">
        <v>88</v>
      </c>
      <c r="F593" s="16">
        <v>45679</v>
      </c>
      <c r="G593" s="17">
        <v>39511</v>
      </c>
      <c r="H593" s="17" t="s">
        <v>71</v>
      </c>
      <c r="I593" s="17" t="s">
        <v>613</v>
      </c>
      <c r="J593" s="17" t="s">
        <v>1177</v>
      </c>
      <c r="K593" s="18">
        <v>1</v>
      </c>
      <c r="L593" s="19">
        <v>290</v>
      </c>
      <c r="M593" s="19">
        <v>290</v>
      </c>
      <c r="N593">
        <v>50</v>
      </c>
      <c r="O593">
        <f t="shared" si="18"/>
        <v>50</v>
      </c>
      <c r="P593" s="11">
        <f t="shared" si="19"/>
        <v>240</v>
      </c>
    </row>
    <row r="594" spans="1:16" x14ac:dyDescent="0.25">
      <c r="A594" s="15" t="s">
        <v>40</v>
      </c>
      <c r="B594" s="15" t="s">
        <v>1141</v>
      </c>
      <c r="C594" s="15" t="s">
        <v>1194</v>
      </c>
      <c r="D594" s="15" t="s">
        <v>1171</v>
      </c>
      <c r="E594" s="15" t="s">
        <v>88</v>
      </c>
      <c r="F594" s="16">
        <v>45679</v>
      </c>
      <c r="G594" s="17">
        <v>39511</v>
      </c>
      <c r="H594" s="17" t="s">
        <v>91</v>
      </c>
      <c r="I594" s="17" t="s">
        <v>630</v>
      </c>
      <c r="J594" s="17" t="s">
        <v>1177</v>
      </c>
      <c r="K594" s="18">
        <v>2</v>
      </c>
      <c r="L594" s="19">
        <v>290</v>
      </c>
      <c r="M594" s="19">
        <v>580</v>
      </c>
      <c r="N594">
        <v>50</v>
      </c>
      <c r="O594">
        <f t="shared" si="18"/>
        <v>100</v>
      </c>
      <c r="P594" s="11">
        <f t="shared" si="19"/>
        <v>480</v>
      </c>
    </row>
    <row r="595" spans="1:16" x14ac:dyDescent="0.25">
      <c r="A595" s="15" t="s">
        <v>40</v>
      </c>
      <c r="B595" s="15" t="s">
        <v>1141</v>
      </c>
      <c r="C595" s="15" t="s">
        <v>1194</v>
      </c>
      <c r="D595" s="15" t="s">
        <v>1171</v>
      </c>
      <c r="E595" s="15" t="s">
        <v>88</v>
      </c>
      <c r="F595" s="16">
        <v>45679</v>
      </c>
      <c r="G595" s="17">
        <v>39511</v>
      </c>
      <c r="H595" s="17" t="s">
        <v>101</v>
      </c>
      <c r="I595" s="17" t="s">
        <v>640</v>
      </c>
      <c r="J595" s="17" t="s">
        <v>1181</v>
      </c>
      <c r="K595" s="18">
        <v>1</v>
      </c>
      <c r="L595" s="19">
        <v>1256</v>
      </c>
      <c r="M595" s="19">
        <v>1256</v>
      </c>
      <c r="N595">
        <v>90</v>
      </c>
      <c r="O595">
        <f t="shared" si="18"/>
        <v>90</v>
      </c>
      <c r="P595" s="11">
        <f t="shared" si="19"/>
        <v>1166</v>
      </c>
    </row>
    <row r="596" spans="1:16" x14ac:dyDescent="0.25">
      <c r="A596" s="15" t="s">
        <v>40</v>
      </c>
      <c r="B596" s="15" t="s">
        <v>1141</v>
      </c>
      <c r="C596" s="15" t="s">
        <v>1194</v>
      </c>
      <c r="D596" s="15" t="s">
        <v>1171</v>
      </c>
      <c r="E596" s="15" t="s">
        <v>88</v>
      </c>
      <c r="F596" s="16">
        <v>45679</v>
      </c>
      <c r="G596" s="17">
        <v>39511</v>
      </c>
      <c r="H596" s="17" t="s">
        <v>136</v>
      </c>
      <c r="I596" s="17" t="s">
        <v>669</v>
      </c>
      <c r="J596" s="17" t="s">
        <v>1181</v>
      </c>
      <c r="K596" s="18">
        <v>1</v>
      </c>
      <c r="L596" s="19">
        <v>1256</v>
      </c>
      <c r="M596" s="19">
        <v>1256</v>
      </c>
      <c r="N596">
        <v>90</v>
      </c>
      <c r="O596">
        <f t="shared" si="18"/>
        <v>90</v>
      </c>
      <c r="P596" s="11">
        <f t="shared" si="19"/>
        <v>1166</v>
      </c>
    </row>
    <row r="597" spans="1:16" x14ac:dyDescent="0.25">
      <c r="A597" s="15" t="s">
        <v>40</v>
      </c>
      <c r="B597" s="15" t="s">
        <v>1141</v>
      </c>
      <c r="C597" s="15" t="s">
        <v>1194</v>
      </c>
      <c r="D597" s="15" t="s">
        <v>1171</v>
      </c>
      <c r="E597" s="15" t="s">
        <v>88</v>
      </c>
      <c r="F597" s="16">
        <v>45679</v>
      </c>
      <c r="G597" s="17">
        <v>39511</v>
      </c>
      <c r="H597" s="17" t="s">
        <v>164</v>
      </c>
      <c r="I597" s="17" t="s">
        <v>691</v>
      </c>
      <c r="J597" s="17" t="s">
        <v>1181</v>
      </c>
      <c r="K597" s="18">
        <v>3</v>
      </c>
      <c r="L597" s="19">
        <v>1256</v>
      </c>
      <c r="M597" s="19">
        <v>3768</v>
      </c>
      <c r="N597">
        <v>90</v>
      </c>
      <c r="O597">
        <f t="shared" si="18"/>
        <v>270</v>
      </c>
      <c r="P597" s="11">
        <f t="shared" si="19"/>
        <v>3498</v>
      </c>
    </row>
    <row r="598" spans="1:16" x14ac:dyDescent="0.25">
      <c r="A598" s="15" t="s">
        <v>40</v>
      </c>
      <c r="B598" s="15" t="s">
        <v>1141</v>
      </c>
      <c r="C598" s="15" t="s">
        <v>1194</v>
      </c>
      <c r="D598" s="15" t="s">
        <v>1171</v>
      </c>
      <c r="E598" s="15" t="s">
        <v>88</v>
      </c>
      <c r="F598" s="16">
        <v>45679</v>
      </c>
      <c r="G598" s="17">
        <v>39511</v>
      </c>
      <c r="H598" s="17" t="s">
        <v>180</v>
      </c>
      <c r="I598" s="17" t="s">
        <v>704</v>
      </c>
      <c r="J598" s="17" t="s">
        <v>1176</v>
      </c>
      <c r="K598" s="18">
        <v>2</v>
      </c>
      <c r="L598" s="19">
        <v>490</v>
      </c>
      <c r="M598" s="19">
        <v>980</v>
      </c>
      <c r="N598">
        <v>70</v>
      </c>
      <c r="O598">
        <f t="shared" si="18"/>
        <v>140</v>
      </c>
      <c r="P598" s="11">
        <f t="shared" si="19"/>
        <v>840</v>
      </c>
    </row>
    <row r="599" spans="1:16" x14ac:dyDescent="0.25">
      <c r="A599" s="15" t="s">
        <v>40</v>
      </c>
      <c r="B599" s="15" t="s">
        <v>1141</v>
      </c>
      <c r="C599" s="15" t="s">
        <v>1194</v>
      </c>
      <c r="D599" s="15" t="s">
        <v>1171</v>
      </c>
      <c r="E599" s="15" t="s">
        <v>88</v>
      </c>
      <c r="F599" s="16">
        <v>45679</v>
      </c>
      <c r="G599" s="17">
        <v>39511</v>
      </c>
      <c r="H599" s="17" t="s">
        <v>181</v>
      </c>
      <c r="I599" s="17" t="s">
        <v>705</v>
      </c>
      <c r="J599" s="17" t="s">
        <v>1176</v>
      </c>
      <c r="K599" s="18">
        <v>1</v>
      </c>
      <c r="L599" s="19">
        <v>490</v>
      </c>
      <c r="M599" s="19">
        <v>490</v>
      </c>
      <c r="N599">
        <v>70</v>
      </c>
      <c r="O599">
        <f t="shared" si="18"/>
        <v>70</v>
      </c>
      <c r="P599" s="11">
        <f t="shared" si="19"/>
        <v>420</v>
      </c>
    </row>
    <row r="600" spans="1:16" x14ac:dyDescent="0.25">
      <c r="A600" s="15" t="s">
        <v>40</v>
      </c>
      <c r="B600" s="15" t="s">
        <v>1141</v>
      </c>
      <c r="C600" s="15" t="s">
        <v>1194</v>
      </c>
      <c r="D600" s="15" t="s">
        <v>1171</v>
      </c>
      <c r="E600" s="15" t="s">
        <v>88</v>
      </c>
      <c r="F600" s="16">
        <v>45679</v>
      </c>
      <c r="G600" s="17">
        <v>39511</v>
      </c>
      <c r="H600" s="17" t="s">
        <v>100</v>
      </c>
      <c r="I600" s="17" t="s">
        <v>639</v>
      </c>
      <c r="J600" s="17" t="s">
        <v>1176</v>
      </c>
      <c r="K600" s="18">
        <v>1</v>
      </c>
      <c r="L600" s="19">
        <v>490</v>
      </c>
      <c r="M600" s="19">
        <v>490</v>
      </c>
      <c r="N600">
        <v>70</v>
      </c>
      <c r="O600">
        <f t="shared" si="18"/>
        <v>70</v>
      </c>
      <c r="P600" s="11">
        <f t="shared" si="19"/>
        <v>420</v>
      </c>
    </row>
    <row r="601" spans="1:16" x14ac:dyDescent="0.25">
      <c r="A601" s="15" t="s">
        <v>40</v>
      </c>
      <c r="B601" s="15" t="s">
        <v>1141</v>
      </c>
      <c r="C601" s="15" t="s">
        <v>1194</v>
      </c>
      <c r="D601" s="15" t="s">
        <v>1171</v>
      </c>
      <c r="E601" s="15" t="s">
        <v>88</v>
      </c>
      <c r="F601" s="16">
        <v>45679</v>
      </c>
      <c r="G601" s="17">
        <v>39511</v>
      </c>
      <c r="H601" s="17" t="s">
        <v>23</v>
      </c>
      <c r="I601" s="17" t="s">
        <v>577</v>
      </c>
      <c r="J601" s="17" t="s">
        <v>1187</v>
      </c>
      <c r="K601" s="18">
        <v>10</v>
      </c>
      <c r="L601" s="19">
        <v>65</v>
      </c>
      <c r="M601" s="19">
        <v>650</v>
      </c>
      <c r="N601">
        <v>15</v>
      </c>
      <c r="O601">
        <f t="shared" si="18"/>
        <v>150</v>
      </c>
      <c r="P601" s="11">
        <f t="shared" si="19"/>
        <v>500</v>
      </c>
    </row>
    <row r="602" spans="1:16" x14ac:dyDescent="0.25">
      <c r="A602" s="15" t="s">
        <v>40</v>
      </c>
      <c r="B602" s="15" t="s">
        <v>1141</v>
      </c>
      <c r="C602" s="15" t="s">
        <v>1194</v>
      </c>
      <c r="D602" s="15" t="s">
        <v>1171</v>
      </c>
      <c r="E602" s="15" t="s">
        <v>88</v>
      </c>
      <c r="F602" s="16">
        <v>45679</v>
      </c>
      <c r="G602" s="17">
        <v>39511</v>
      </c>
      <c r="H602" s="17" t="s">
        <v>18</v>
      </c>
      <c r="I602" s="17" t="s">
        <v>572</v>
      </c>
      <c r="J602" s="17" t="s">
        <v>1187</v>
      </c>
      <c r="K602" s="18">
        <v>20</v>
      </c>
      <c r="L602" s="19">
        <v>65</v>
      </c>
      <c r="M602" s="19">
        <v>1300</v>
      </c>
      <c r="N602">
        <v>15</v>
      </c>
      <c r="O602">
        <f t="shared" si="18"/>
        <v>300</v>
      </c>
      <c r="P602" s="11">
        <f t="shared" si="19"/>
        <v>1000</v>
      </c>
    </row>
    <row r="603" spans="1:16" x14ac:dyDescent="0.25">
      <c r="A603" s="15" t="s">
        <v>1525</v>
      </c>
      <c r="B603" s="15" t="s">
        <v>1126</v>
      </c>
      <c r="C603" s="15" t="s">
        <v>1193</v>
      </c>
      <c r="D603" s="15" t="s">
        <v>1171</v>
      </c>
      <c r="E603" s="15" t="s">
        <v>500</v>
      </c>
      <c r="F603" s="16">
        <v>45679</v>
      </c>
      <c r="G603" s="17">
        <v>39512</v>
      </c>
      <c r="H603" s="17" t="s">
        <v>537</v>
      </c>
      <c r="I603" s="17" t="s">
        <v>1016</v>
      </c>
      <c r="J603" s="17" t="s">
        <v>1179</v>
      </c>
      <c r="K603" s="18">
        <v>1</v>
      </c>
      <c r="L603" s="19">
        <v>600</v>
      </c>
      <c r="M603" s="19">
        <v>600</v>
      </c>
      <c r="N603">
        <v>102</v>
      </c>
      <c r="O603">
        <f t="shared" si="18"/>
        <v>102</v>
      </c>
      <c r="P603" s="11">
        <f t="shared" si="19"/>
        <v>498</v>
      </c>
    </row>
    <row r="604" spans="1:16" x14ac:dyDescent="0.25">
      <c r="A604" s="15" t="s">
        <v>1525</v>
      </c>
      <c r="B604" s="15" t="s">
        <v>1126</v>
      </c>
      <c r="C604" s="15" t="s">
        <v>1193</v>
      </c>
      <c r="D604" s="15" t="s">
        <v>1171</v>
      </c>
      <c r="E604" s="15" t="s">
        <v>500</v>
      </c>
      <c r="F604" s="16">
        <v>45679</v>
      </c>
      <c r="G604" s="17">
        <v>39512</v>
      </c>
      <c r="H604" s="17" t="s">
        <v>529</v>
      </c>
      <c r="I604" s="17" t="s">
        <v>1009</v>
      </c>
      <c r="J604" s="17" t="s">
        <v>1179</v>
      </c>
      <c r="K604" s="18">
        <v>2</v>
      </c>
      <c r="L604" s="19">
        <v>600</v>
      </c>
      <c r="M604" s="19">
        <v>1200</v>
      </c>
      <c r="N604">
        <v>102</v>
      </c>
      <c r="O604">
        <f t="shared" si="18"/>
        <v>204</v>
      </c>
      <c r="P604" s="11">
        <f t="shared" si="19"/>
        <v>996</v>
      </c>
    </row>
    <row r="605" spans="1:16" x14ac:dyDescent="0.25">
      <c r="A605" s="15" t="s">
        <v>1525</v>
      </c>
      <c r="B605" s="15" t="s">
        <v>1126</v>
      </c>
      <c r="C605" s="15" t="s">
        <v>1193</v>
      </c>
      <c r="D605" s="15" t="s">
        <v>1171</v>
      </c>
      <c r="E605" s="15" t="s">
        <v>500</v>
      </c>
      <c r="F605" s="16">
        <v>45679</v>
      </c>
      <c r="G605" s="17">
        <v>39512</v>
      </c>
      <c r="H605" s="17" t="s">
        <v>147</v>
      </c>
      <c r="I605" s="17" t="s">
        <v>677</v>
      </c>
      <c r="J605" s="17" t="s">
        <v>1187</v>
      </c>
      <c r="K605" s="18">
        <v>2</v>
      </c>
      <c r="L605" s="19">
        <v>50</v>
      </c>
      <c r="M605" s="19">
        <v>100</v>
      </c>
      <c r="N605">
        <v>15</v>
      </c>
      <c r="O605">
        <f t="shared" si="18"/>
        <v>30</v>
      </c>
      <c r="P605" s="11">
        <f t="shared" si="19"/>
        <v>70</v>
      </c>
    </row>
    <row r="606" spans="1:16" x14ac:dyDescent="0.25">
      <c r="A606" s="15" t="s">
        <v>1525</v>
      </c>
      <c r="B606" s="15" t="s">
        <v>1126</v>
      </c>
      <c r="C606" s="15" t="s">
        <v>1193</v>
      </c>
      <c r="D606" s="15" t="s">
        <v>1171</v>
      </c>
      <c r="E606" s="15" t="s">
        <v>500</v>
      </c>
      <c r="F606" s="16">
        <v>45679</v>
      </c>
      <c r="G606" s="17">
        <v>39512</v>
      </c>
      <c r="H606" s="17" t="s">
        <v>299</v>
      </c>
      <c r="I606" s="17" t="s">
        <v>809</v>
      </c>
      <c r="J606" s="17" t="s">
        <v>1187</v>
      </c>
      <c r="K606" s="18">
        <v>8</v>
      </c>
      <c r="L606" s="19">
        <v>50</v>
      </c>
      <c r="M606" s="19">
        <v>400</v>
      </c>
      <c r="N606">
        <v>15</v>
      </c>
      <c r="O606">
        <f t="shared" si="18"/>
        <v>120</v>
      </c>
      <c r="P606" s="11">
        <f t="shared" si="19"/>
        <v>280</v>
      </c>
    </row>
    <row r="607" spans="1:16" x14ac:dyDescent="0.25">
      <c r="A607" s="15" t="s">
        <v>1525</v>
      </c>
      <c r="B607" s="15" t="s">
        <v>1126</v>
      </c>
      <c r="C607" s="15" t="s">
        <v>1193</v>
      </c>
      <c r="D607" s="15" t="s">
        <v>1171</v>
      </c>
      <c r="E607" s="15" t="s">
        <v>500</v>
      </c>
      <c r="F607" s="16">
        <v>45679</v>
      </c>
      <c r="G607" s="17">
        <v>39512</v>
      </c>
      <c r="H607" s="17" t="s">
        <v>1526</v>
      </c>
      <c r="I607" s="17" t="s">
        <v>1527</v>
      </c>
      <c r="J607" s="17" t="s">
        <v>1187</v>
      </c>
      <c r="K607" s="18">
        <v>2</v>
      </c>
      <c r="L607" s="19">
        <v>50</v>
      </c>
      <c r="M607" s="19">
        <v>100</v>
      </c>
      <c r="N607">
        <v>15</v>
      </c>
      <c r="O607">
        <f t="shared" si="18"/>
        <v>30</v>
      </c>
      <c r="P607" s="11">
        <f t="shared" si="19"/>
        <v>70</v>
      </c>
    </row>
    <row r="608" spans="1:16" x14ac:dyDescent="0.25">
      <c r="A608" s="15" t="s">
        <v>1525</v>
      </c>
      <c r="B608" s="15" t="s">
        <v>1126</v>
      </c>
      <c r="C608" s="15" t="s">
        <v>1193</v>
      </c>
      <c r="D608" s="15" t="s">
        <v>1171</v>
      </c>
      <c r="E608" s="15" t="s">
        <v>500</v>
      </c>
      <c r="F608" s="16">
        <v>45679</v>
      </c>
      <c r="G608" s="17">
        <v>39512</v>
      </c>
      <c r="H608" s="17" t="s">
        <v>1927</v>
      </c>
      <c r="I608" s="17" t="s">
        <v>1928</v>
      </c>
      <c r="J608" s="17" t="s">
        <v>1929</v>
      </c>
      <c r="K608" s="18">
        <v>1</v>
      </c>
      <c r="L608" s="19">
        <v>555</v>
      </c>
      <c r="M608" s="19">
        <v>555</v>
      </c>
      <c r="N608">
        <v>110</v>
      </c>
      <c r="O608">
        <f t="shared" si="18"/>
        <v>110</v>
      </c>
      <c r="P608" s="11">
        <f t="shared" si="19"/>
        <v>445</v>
      </c>
    </row>
    <row r="609" spans="1:16" x14ac:dyDescent="0.25">
      <c r="A609" s="15" t="s">
        <v>1525</v>
      </c>
      <c r="B609" s="15" t="s">
        <v>1126</v>
      </c>
      <c r="C609" s="15" t="s">
        <v>1193</v>
      </c>
      <c r="D609" s="15" t="s">
        <v>1171</v>
      </c>
      <c r="E609" s="15" t="s">
        <v>500</v>
      </c>
      <c r="F609" s="16">
        <v>45679</v>
      </c>
      <c r="G609" s="17">
        <v>39512</v>
      </c>
      <c r="H609" s="17" t="s">
        <v>2018</v>
      </c>
      <c r="I609" s="17" t="s">
        <v>2019</v>
      </c>
      <c r="J609" s="17" t="s">
        <v>1929</v>
      </c>
      <c r="K609" s="18">
        <v>2</v>
      </c>
      <c r="L609" s="19">
        <v>555</v>
      </c>
      <c r="M609" s="19">
        <v>1110</v>
      </c>
      <c r="N609">
        <v>110</v>
      </c>
      <c r="O609">
        <f t="shared" si="18"/>
        <v>220</v>
      </c>
      <c r="P609" s="11">
        <f t="shared" si="19"/>
        <v>890</v>
      </c>
    </row>
    <row r="610" spans="1:16" x14ac:dyDescent="0.25">
      <c r="A610" s="15" t="s">
        <v>40</v>
      </c>
      <c r="B610" s="15" t="s">
        <v>1419</v>
      </c>
      <c r="C610" s="31" t="s">
        <v>1196</v>
      </c>
      <c r="D610" s="15" t="s">
        <v>1171</v>
      </c>
      <c r="E610" s="15" t="s">
        <v>1420</v>
      </c>
      <c r="F610" s="16">
        <v>45679</v>
      </c>
      <c r="G610" s="17">
        <v>39513</v>
      </c>
      <c r="H610" s="17" t="s">
        <v>36</v>
      </c>
      <c r="I610" s="17" t="s">
        <v>589</v>
      </c>
      <c r="J610" s="17" t="s">
        <v>1179</v>
      </c>
      <c r="K610" s="18">
        <v>2</v>
      </c>
      <c r="L610" s="19">
        <v>500</v>
      </c>
      <c r="M610" s="19">
        <v>1000</v>
      </c>
      <c r="N610">
        <v>102</v>
      </c>
      <c r="O610">
        <f t="shared" si="18"/>
        <v>204</v>
      </c>
      <c r="P610" s="11">
        <f t="shared" si="19"/>
        <v>796</v>
      </c>
    </row>
    <row r="611" spans="1:16" x14ac:dyDescent="0.25">
      <c r="A611" s="15" t="s">
        <v>1565</v>
      </c>
      <c r="B611" s="15" t="s">
        <v>1120</v>
      </c>
      <c r="C611" s="15" t="s">
        <v>1195</v>
      </c>
      <c r="D611" s="15" t="s">
        <v>1171</v>
      </c>
      <c r="E611" s="15" t="s">
        <v>337</v>
      </c>
      <c r="F611" s="16">
        <v>45679</v>
      </c>
      <c r="G611" s="17">
        <v>39514</v>
      </c>
      <c r="H611" s="17" t="s">
        <v>195</v>
      </c>
      <c r="I611" s="17" t="s">
        <v>719</v>
      </c>
      <c r="J611" s="17" t="s">
        <v>1185</v>
      </c>
      <c r="K611" s="18">
        <v>1</v>
      </c>
      <c r="L611" s="19">
        <v>1150</v>
      </c>
      <c r="M611" s="19">
        <v>1150</v>
      </c>
      <c r="N611">
        <v>125</v>
      </c>
      <c r="O611">
        <f t="shared" si="18"/>
        <v>125</v>
      </c>
      <c r="P611" s="11">
        <f t="shared" si="19"/>
        <v>1025</v>
      </c>
    </row>
    <row r="612" spans="1:16" x14ac:dyDescent="0.25">
      <c r="A612" s="15" t="s">
        <v>1565</v>
      </c>
      <c r="B612" s="15" t="s">
        <v>1120</v>
      </c>
      <c r="C612" s="15" t="s">
        <v>1195</v>
      </c>
      <c r="D612" s="15" t="s">
        <v>1171</v>
      </c>
      <c r="E612" s="15" t="s">
        <v>337</v>
      </c>
      <c r="F612" s="16">
        <v>45679</v>
      </c>
      <c r="G612" s="17">
        <v>39514</v>
      </c>
      <c r="H612" s="17" t="s">
        <v>11</v>
      </c>
      <c r="I612" s="17" t="s">
        <v>566</v>
      </c>
      <c r="J612" s="17" t="s">
        <v>1185</v>
      </c>
      <c r="K612" s="18">
        <v>2</v>
      </c>
      <c r="L612" s="19">
        <v>75</v>
      </c>
      <c r="M612" s="19">
        <v>150</v>
      </c>
      <c r="N612">
        <v>15</v>
      </c>
      <c r="O612">
        <f t="shared" si="18"/>
        <v>30</v>
      </c>
      <c r="P612" s="11">
        <f t="shared" si="19"/>
        <v>120</v>
      </c>
    </row>
    <row r="613" spans="1:16" x14ac:dyDescent="0.25">
      <c r="A613" s="15" t="s">
        <v>2069</v>
      </c>
      <c r="B613" s="15" t="s">
        <v>1566</v>
      </c>
      <c r="C613" s="15" t="s">
        <v>1193</v>
      </c>
      <c r="D613" s="15" t="s">
        <v>1172</v>
      </c>
      <c r="E613" s="15" t="s">
        <v>1981</v>
      </c>
      <c r="F613" s="16">
        <v>45678</v>
      </c>
      <c r="G613" s="17">
        <v>39515</v>
      </c>
      <c r="H613" s="17" t="s">
        <v>167</v>
      </c>
      <c r="I613" s="17" t="s">
        <v>694</v>
      </c>
      <c r="J613" s="17" t="s">
        <v>1179</v>
      </c>
      <c r="K613" s="18">
        <v>2</v>
      </c>
      <c r="L613" s="19">
        <v>466.56</v>
      </c>
      <c r="M613" s="19">
        <v>933.12</v>
      </c>
      <c r="N613">
        <v>102</v>
      </c>
      <c r="O613">
        <f t="shared" si="18"/>
        <v>204</v>
      </c>
      <c r="P613" s="11">
        <f t="shared" si="19"/>
        <v>729.12</v>
      </c>
    </row>
    <row r="614" spans="1:16" x14ac:dyDescent="0.25">
      <c r="A614" s="15" t="s">
        <v>2069</v>
      </c>
      <c r="B614" s="15" t="s">
        <v>1566</v>
      </c>
      <c r="C614" s="15" t="s">
        <v>1193</v>
      </c>
      <c r="D614" s="15" t="s">
        <v>1172</v>
      </c>
      <c r="E614" s="15" t="s">
        <v>1981</v>
      </c>
      <c r="F614" s="16">
        <v>45678</v>
      </c>
      <c r="G614" s="17">
        <v>39515</v>
      </c>
      <c r="H614" s="17" t="s">
        <v>18</v>
      </c>
      <c r="I614" s="17" t="s">
        <v>572</v>
      </c>
      <c r="J614" s="17" t="s">
        <v>1187</v>
      </c>
      <c r="K614" s="18">
        <v>3</v>
      </c>
      <c r="L614" s="19">
        <v>81.459999999999994</v>
      </c>
      <c r="M614" s="19">
        <v>244.38</v>
      </c>
      <c r="N614">
        <v>15</v>
      </c>
      <c r="O614">
        <f t="shared" si="18"/>
        <v>45</v>
      </c>
      <c r="P614" s="11">
        <f t="shared" si="19"/>
        <v>199.38</v>
      </c>
    </row>
    <row r="615" spans="1:16" x14ac:dyDescent="0.25">
      <c r="A615" s="15" t="s">
        <v>2069</v>
      </c>
      <c r="B615" s="15" t="s">
        <v>1566</v>
      </c>
      <c r="C615" s="15" t="s">
        <v>1193</v>
      </c>
      <c r="D615" s="15" t="s">
        <v>1172</v>
      </c>
      <c r="E615" s="15" t="s">
        <v>1981</v>
      </c>
      <c r="F615" s="16">
        <v>45678</v>
      </c>
      <c r="G615" s="17">
        <v>39515</v>
      </c>
      <c r="H615" s="17" t="s">
        <v>24</v>
      </c>
      <c r="I615" s="17" t="s">
        <v>578</v>
      </c>
      <c r="J615" s="17" t="s">
        <v>1187</v>
      </c>
      <c r="K615" s="18">
        <v>1</v>
      </c>
      <c r="L615" s="19">
        <v>81.459999999999994</v>
      </c>
      <c r="M615" s="19">
        <v>81.459999999999994</v>
      </c>
      <c r="N615">
        <v>15</v>
      </c>
      <c r="O615">
        <f t="shared" si="18"/>
        <v>15</v>
      </c>
      <c r="P615" s="11">
        <f t="shared" si="19"/>
        <v>66.459999999999994</v>
      </c>
    </row>
    <row r="616" spans="1:16" x14ac:dyDescent="0.25">
      <c r="A616" s="15" t="s">
        <v>2069</v>
      </c>
      <c r="B616" s="15" t="s">
        <v>1566</v>
      </c>
      <c r="C616" s="15" t="s">
        <v>1193</v>
      </c>
      <c r="D616" s="15" t="s">
        <v>1172</v>
      </c>
      <c r="E616" s="15" t="s">
        <v>1981</v>
      </c>
      <c r="F616" s="16">
        <v>45678</v>
      </c>
      <c r="G616" s="17">
        <v>39515</v>
      </c>
      <c r="H616" s="17" t="s">
        <v>1954</v>
      </c>
      <c r="I616" s="17" t="s">
        <v>1955</v>
      </c>
      <c r="J616" s="17" t="s">
        <v>1929</v>
      </c>
      <c r="K616" s="18">
        <v>2</v>
      </c>
      <c r="L616" s="19">
        <v>900</v>
      </c>
      <c r="M616" s="19">
        <v>1800</v>
      </c>
      <c r="N616">
        <v>80</v>
      </c>
      <c r="O616">
        <f t="shared" si="18"/>
        <v>160</v>
      </c>
      <c r="P616" s="11">
        <f t="shared" si="19"/>
        <v>1640</v>
      </c>
    </row>
    <row r="617" spans="1:16" x14ac:dyDescent="0.25">
      <c r="A617" s="15" t="s">
        <v>2069</v>
      </c>
      <c r="B617" s="15" t="s">
        <v>1566</v>
      </c>
      <c r="C617" s="15" t="s">
        <v>1193</v>
      </c>
      <c r="D617" s="15" t="s">
        <v>1172</v>
      </c>
      <c r="E617" s="15" t="s">
        <v>1981</v>
      </c>
      <c r="F617" s="16">
        <v>45678</v>
      </c>
      <c r="G617" s="17">
        <v>39516</v>
      </c>
      <c r="H617" s="17" t="s">
        <v>167</v>
      </c>
      <c r="I617" s="17" t="s">
        <v>694</v>
      </c>
      <c r="J617" s="17" t="s">
        <v>1179</v>
      </c>
      <c r="K617" s="18">
        <v>1</v>
      </c>
      <c r="L617" s="19">
        <v>466.56</v>
      </c>
      <c r="M617" s="19">
        <v>466.56</v>
      </c>
      <c r="N617">
        <v>102</v>
      </c>
      <c r="O617">
        <f t="shared" si="18"/>
        <v>102</v>
      </c>
      <c r="P617" s="11">
        <f t="shared" si="19"/>
        <v>364.56</v>
      </c>
    </row>
    <row r="618" spans="1:16" x14ac:dyDescent="0.25">
      <c r="A618" s="15" t="s">
        <v>2069</v>
      </c>
      <c r="B618" s="15" t="s">
        <v>1566</v>
      </c>
      <c r="C618" s="15" t="s">
        <v>1193</v>
      </c>
      <c r="D618" s="15" t="s">
        <v>1172</v>
      </c>
      <c r="E618" s="15" t="s">
        <v>1981</v>
      </c>
      <c r="F618" s="16">
        <v>45678</v>
      </c>
      <c r="G618" s="17">
        <v>39516</v>
      </c>
      <c r="H618" s="17" t="s">
        <v>18</v>
      </c>
      <c r="I618" s="17" t="s">
        <v>572</v>
      </c>
      <c r="J618" s="17" t="s">
        <v>1187</v>
      </c>
      <c r="K618" s="18">
        <v>2</v>
      </c>
      <c r="L618" s="19">
        <v>81.459999999999994</v>
      </c>
      <c r="M618" s="19">
        <v>162.91999999999999</v>
      </c>
      <c r="N618">
        <v>15</v>
      </c>
      <c r="O618">
        <f t="shared" si="18"/>
        <v>30</v>
      </c>
      <c r="P618" s="11">
        <f t="shared" si="19"/>
        <v>132.91999999999999</v>
      </c>
    </row>
    <row r="619" spans="1:16" x14ac:dyDescent="0.25">
      <c r="A619" s="15" t="s">
        <v>2069</v>
      </c>
      <c r="B619" s="15" t="s">
        <v>1566</v>
      </c>
      <c r="C619" s="15" t="s">
        <v>1193</v>
      </c>
      <c r="D619" s="15" t="s">
        <v>1172</v>
      </c>
      <c r="E619" s="15" t="s">
        <v>1981</v>
      </c>
      <c r="F619" s="16">
        <v>45678</v>
      </c>
      <c r="G619" s="17">
        <v>39516</v>
      </c>
      <c r="H619" s="17" t="s">
        <v>1936</v>
      </c>
      <c r="I619" s="17" t="s">
        <v>1937</v>
      </c>
      <c r="J619" s="17" t="s">
        <v>1929</v>
      </c>
      <c r="K619" s="18">
        <v>1</v>
      </c>
      <c r="L619" s="19">
        <v>900</v>
      </c>
      <c r="M619" s="19">
        <v>900</v>
      </c>
      <c r="N619">
        <v>80</v>
      </c>
      <c r="O619">
        <f t="shared" si="18"/>
        <v>80</v>
      </c>
      <c r="P619" s="11">
        <f t="shared" si="19"/>
        <v>820</v>
      </c>
    </row>
    <row r="620" spans="1:16" x14ac:dyDescent="0.25">
      <c r="A620" s="15" t="s">
        <v>1596</v>
      </c>
      <c r="B620" s="15" t="s">
        <v>1566</v>
      </c>
      <c r="C620" s="15" t="s">
        <v>1193</v>
      </c>
      <c r="D620" s="15" t="s">
        <v>1172</v>
      </c>
      <c r="E620" s="15" t="s">
        <v>1483</v>
      </c>
      <c r="F620" s="16">
        <v>45671</v>
      </c>
      <c r="G620" s="17">
        <v>39517</v>
      </c>
      <c r="H620" s="17" t="s">
        <v>348</v>
      </c>
      <c r="I620" s="17" t="s">
        <v>851</v>
      </c>
      <c r="J620" s="17" t="s">
        <v>1184</v>
      </c>
      <c r="K620" s="18">
        <v>1</v>
      </c>
      <c r="L620" s="19">
        <v>5450</v>
      </c>
      <c r="M620" s="19">
        <v>5450</v>
      </c>
      <c r="N620">
        <v>267</v>
      </c>
      <c r="O620">
        <f t="shared" si="18"/>
        <v>267</v>
      </c>
      <c r="P620" s="11">
        <f t="shared" si="19"/>
        <v>5183</v>
      </c>
    </row>
    <row r="621" spans="1:16" x14ac:dyDescent="0.25">
      <c r="A621" s="15" t="s">
        <v>1596</v>
      </c>
      <c r="B621" s="15" t="s">
        <v>1566</v>
      </c>
      <c r="C621" s="15" t="s">
        <v>1193</v>
      </c>
      <c r="D621" s="15" t="s">
        <v>1172</v>
      </c>
      <c r="E621" s="15" t="s">
        <v>1483</v>
      </c>
      <c r="F621" s="16">
        <v>45671</v>
      </c>
      <c r="G621" s="17">
        <v>39517</v>
      </c>
      <c r="H621" s="17" t="s">
        <v>19</v>
      </c>
      <c r="I621" s="17" t="s">
        <v>573</v>
      </c>
      <c r="J621" s="17" t="s">
        <v>1184</v>
      </c>
      <c r="K621" s="18">
        <v>3</v>
      </c>
      <c r="L621" s="19">
        <v>125</v>
      </c>
      <c r="M621" s="19">
        <v>375</v>
      </c>
      <c r="N621">
        <v>32</v>
      </c>
      <c r="O621">
        <f t="shared" si="18"/>
        <v>96</v>
      </c>
      <c r="P621" s="11">
        <f t="shared" si="19"/>
        <v>279</v>
      </c>
    </row>
    <row r="622" spans="1:16" x14ac:dyDescent="0.25">
      <c r="A622" s="15" t="s">
        <v>1744</v>
      </c>
      <c r="B622" s="15" t="s">
        <v>1165</v>
      </c>
      <c r="C622" s="15" t="s">
        <v>1194</v>
      </c>
      <c r="D622" s="15" t="s">
        <v>1172</v>
      </c>
      <c r="E622" s="15" t="s">
        <v>52</v>
      </c>
      <c r="F622" s="16">
        <v>45677</v>
      </c>
      <c r="G622" s="17">
        <v>39518</v>
      </c>
      <c r="H622" s="17" t="s">
        <v>184</v>
      </c>
      <c r="I622" s="17" t="s">
        <v>708</v>
      </c>
      <c r="J622" s="17" t="s">
        <v>1184</v>
      </c>
      <c r="K622" s="18">
        <v>1</v>
      </c>
      <c r="L622" s="19">
        <v>5095</v>
      </c>
      <c r="M622" s="19">
        <v>5095</v>
      </c>
      <c r="N622">
        <v>267</v>
      </c>
      <c r="O622">
        <f t="shared" si="18"/>
        <v>267</v>
      </c>
      <c r="P622" s="11">
        <f t="shared" si="19"/>
        <v>4828</v>
      </c>
    </row>
    <row r="623" spans="1:16" x14ac:dyDescent="0.25">
      <c r="A623" s="15" t="s">
        <v>1744</v>
      </c>
      <c r="B623" s="15" t="s">
        <v>1165</v>
      </c>
      <c r="C623" s="15" t="s">
        <v>1194</v>
      </c>
      <c r="D623" s="15" t="s">
        <v>1172</v>
      </c>
      <c r="E623" s="15" t="s">
        <v>52</v>
      </c>
      <c r="F623" s="16">
        <v>45677</v>
      </c>
      <c r="G623" s="17">
        <v>39518</v>
      </c>
      <c r="H623" s="17" t="s">
        <v>21</v>
      </c>
      <c r="I623" s="17" t="s">
        <v>575</v>
      </c>
      <c r="J623" s="17" t="s">
        <v>1184</v>
      </c>
      <c r="K623" s="18">
        <v>1</v>
      </c>
      <c r="L623" s="19">
        <v>175</v>
      </c>
      <c r="M623" s="19">
        <v>175</v>
      </c>
      <c r="N623">
        <v>32</v>
      </c>
      <c r="O623">
        <f t="shared" si="18"/>
        <v>32</v>
      </c>
      <c r="P623" s="11">
        <f t="shared" si="19"/>
        <v>143</v>
      </c>
    </row>
    <row r="624" spans="1:16" x14ac:dyDescent="0.25">
      <c r="A624" s="15" t="s">
        <v>1744</v>
      </c>
      <c r="B624" s="15" t="s">
        <v>1165</v>
      </c>
      <c r="C624" s="15" t="s">
        <v>1194</v>
      </c>
      <c r="D624" s="15" t="s">
        <v>1172</v>
      </c>
      <c r="E624" s="15" t="s">
        <v>52</v>
      </c>
      <c r="F624" s="16">
        <v>45677</v>
      </c>
      <c r="G624" s="17">
        <v>39518</v>
      </c>
      <c r="H624" s="17" t="s">
        <v>19</v>
      </c>
      <c r="I624" s="17" t="s">
        <v>573</v>
      </c>
      <c r="J624" s="17" t="s">
        <v>1184</v>
      </c>
      <c r="K624" s="18">
        <v>1</v>
      </c>
      <c r="L624" s="19">
        <v>175</v>
      </c>
      <c r="M624" s="19">
        <v>175</v>
      </c>
      <c r="N624">
        <v>32</v>
      </c>
      <c r="O624">
        <f t="shared" si="18"/>
        <v>32</v>
      </c>
      <c r="P624" s="11">
        <f t="shared" si="19"/>
        <v>143</v>
      </c>
    </row>
    <row r="625" spans="1:16" x14ac:dyDescent="0.25">
      <c r="A625" s="15" t="s">
        <v>1744</v>
      </c>
      <c r="B625" s="15" t="s">
        <v>1165</v>
      </c>
      <c r="C625" s="15" t="s">
        <v>1194</v>
      </c>
      <c r="D625" s="15" t="s">
        <v>1172</v>
      </c>
      <c r="E625" s="15" t="s">
        <v>52</v>
      </c>
      <c r="F625" s="16">
        <v>45677</v>
      </c>
      <c r="G625" s="17">
        <v>39518</v>
      </c>
      <c r="H625" s="17" t="s">
        <v>559</v>
      </c>
      <c r="I625" s="17" t="s">
        <v>1033</v>
      </c>
      <c r="J625" s="17" t="s">
        <v>1184</v>
      </c>
      <c r="K625" s="18">
        <v>1</v>
      </c>
      <c r="L625" s="19">
        <v>175</v>
      </c>
      <c r="M625" s="19">
        <v>175</v>
      </c>
      <c r="N625">
        <v>32</v>
      </c>
      <c r="O625">
        <f t="shared" si="18"/>
        <v>32</v>
      </c>
      <c r="P625" s="11">
        <f t="shared" si="19"/>
        <v>143</v>
      </c>
    </row>
    <row r="626" spans="1:16" x14ac:dyDescent="0.25">
      <c r="A626" s="15" t="s">
        <v>1060</v>
      </c>
      <c r="B626" s="15" t="s">
        <v>1142</v>
      </c>
      <c r="C626" s="15" t="s">
        <v>1196</v>
      </c>
      <c r="D626" s="15" t="s">
        <v>1172</v>
      </c>
      <c r="E626" s="15" t="s">
        <v>1484</v>
      </c>
      <c r="F626" s="16">
        <v>45671</v>
      </c>
      <c r="G626" s="17">
        <v>39519</v>
      </c>
      <c r="H626" s="17" t="s">
        <v>160</v>
      </c>
      <c r="I626" s="17" t="s">
        <v>687</v>
      </c>
      <c r="J626" s="17" t="s">
        <v>1185</v>
      </c>
      <c r="K626" s="18">
        <v>1</v>
      </c>
      <c r="L626" s="19">
        <v>1450</v>
      </c>
      <c r="M626" s="19">
        <v>1450</v>
      </c>
      <c r="N626">
        <v>125</v>
      </c>
      <c r="O626">
        <f t="shared" si="18"/>
        <v>125</v>
      </c>
      <c r="P626" s="11">
        <f t="shared" si="19"/>
        <v>1325</v>
      </c>
    </row>
    <row r="627" spans="1:16" x14ac:dyDescent="0.25">
      <c r="A627" s="15" t="s">
        <v>1060</v>
      </c>
      <c r="B627" s="15" t="s">
        <v>1142</v>
      </c>
      <c r="C627" s="15" t="s">
        <v>1196</v>
      </c>
      <c r="D627" s="15" t="s">
        <v>1172</v>
      </c>
      <c r="E627" s="15" t="s">
        <v>1484</v>
      </c>
      <c r="F627" s="16">
        <v>45671</v>
      </c>
      <c r="G627" s="17">
        <v>39519</v>
      </c>
      <c r="H627" s="17" t="s">
        <v>11</v>
      </c>
      <c r="I627" s="17" t="s">
        <v>566</v>
      </c>
      <c r="J627" s="17" t="s">
        <v>1185</v>
      </c>
      <c r="K627" s="18">
        <v>2</v>
      </c>
      <c r="L627" s="19">
        <v>50</v>
      </c>
      <c r="M627" s="19">
        <v>100</v>
      </c>
      <c r="N627">
        <v>15</v>
      </c>
      <c r="O627">
        <f t="shared" si="18"/>
        <v>30</v>
      </c>
      <c r="P627" s="11">
        <f t="shared" si="19"/>
        <v>70</v>
      </c>
    </row>
    <row r="628" spans="1:16" x14ac:dyDescent="0.25">
      <c r="A628" s="15" t="s">
        <v>1038</v>
      </c>
      <c r="B628" s="15" t="s">
        <v>1139</v>
      </c>
      <c r="C628" s="15" t="s">
        <v>1193</v>
      </c>
      <c r="D628" s="15" t="s">
        <v>1172</v>
      </c>
      <c r="E628" s="15" t="s">
        <v>1660</v>
      </c>
      <c r="F628" s="16">
        <v>45674</v>
      </c>
      <c r="G628" s="17">
        <v>39520</v>
      </c>
      <c r="H628" s="17" t="s">
        <v>2035</v>
      </c>
      <c r="I628" s="17" t="s">
        <v>2036</v>
      </c>
      <c r="J628" s="17" t="s">
        <v>1177</v>
      </c>
      <c r="K628" s="18">
        <v>3</v>
      </c>
      <c r="L628" s="19">
        <v>466.56</v>
      </c>
      <c r="M628" s="19">
        <v>1399.68</v>
      </c>
      <c r="N628">
        <v>50</v>
      </c>
      <c r="O628">
        <f t="shared" si="18"/>
        <v>150</v>
      </c>
      <c r="P628" s="11">
        <f t="shared" si="19"/>
        <v>1249.68</v>
      </c>
    </row>
    <row r="629" spans="1:16" x14ac:dyDescent="0.25">
      <c r="A629" s="15" t="s">
        <v>1038</v>
      </c>
      <c r="B629" s="15" t="s">
        <v>1139</v>
      </c>
      <c r="C629" s="15" t="s">
        <v>1193</v>
      </c>
      <c r="D629" s="15" t="s">
        <v>1172</v>
      </c>
      <c r="E629" s="15" t="s">
        <v>1660</v>
      </c>
      <c r="F629" s="16">
        <v>45674</v>
      </c>
      <c r="G629" s="17">
        <v>39520</v>
      </c>
      <c r="H629" s="17" t="s">
        <v>245</v>
      </c>
      <c r="I629" s="17" t="s">
        <v>766</v>
      </c>
      <c r="J629" s="17" t="s">
        <v>1187</v>
      </c>
      <c r="K629" s="18">
        <v>1</v>
      </c>
      <c r="L629" s="19">
        <v>402.41</v>
      </c>
      <c r="M629" s="19">
        <v>402.41</v>
      </c>
      <c r="N629">
        <v>120</v>
      </c>
      <c r="O629">
        <f t="shared" si="18"/>
        <v>120</v>
      </c>
      <c r="P629" s="11">
        <f t="shared" si="19"/>
        <v>282.41000000000003</v>
      </c>
    </row>
    <row r="630" spans="1:16" x14ac:dyDescent="0.25">
      <c r="A630" s="15" t="s">
        <v>1038</v>
      </c>
      <c r="B630" s="15" t="s">
        <v>1139</v>
      </c>
      <c r="C630" s="15" t="s">
        <v>1193</v>
      </c>
      <c r="D630" s="15" t="s">
        <v>1172</v>
      </c>
      <c r="E630" s="15" t="s">
        <v>1660</v>
      </c>
      <c r="F630" s="16">
        <v>45674</v>
      </c>
      <c r="G630" s="17">
        <v>39520</v>
      </c>
      <c r="H630" s="17" t="s">
        <v>125</v>
      </c>
      <c r="I630" s="17" t="s">
        <v>661</v>
      </c>
      <c r="J630" s="17" t="s">
        <v>1187</v>
      </c>
      <c r="K630" s="18">
        <v>8</v>
      </c>
      <c r="L630" s="19">
        <v>81.459999999999994</v>
      </c>
      <c r="M630" s="19">
        <v>651.67999999999995</v>
      </c>
      <c r="N630">
        <v>15</v>
      </c>
      <c r="O630">
        <f t="shared" si="18"/>
        <v>120</v>
      </c>
      <c r="P630" s="11">
        <f t="shared" si="19"/>
        <v>531.67999999999995</v>
      </c>
    </row>
    <row r="631" spans="1:16" x14ac:dyDescent="0.25">
      <c r="A631" s="15" t="s">
        <v>1038</v>
      </c>
      <c r="B631" s="15" t="s">
        <v>1139</v>
      </c>
      <c r="C631" s="15" t="s">
        <v>1193</v>
      </c>
      <c r="D631" s="15" t="s">
        <v>1172</v>
      </c>
      <c r="E631" s="15" t="s">
        <v>1660</v>
      </c>
      <c r="F631" s="16">
        <v>45674</v>
      </c>
      <c r="G631" s="17">
        <v>39521</v>
      </c>
      <c r="H631" s="17" t="s">
        <v>2300</v>
      </c>
      <c r="I631" s="17" t="s">
        <v>2301</v>
      </c>
      <c r="J631" s="17" t="s">
        <v>1177</v>
      </c>
      <c r="K631" s="18">
        <v>1</v>
      </c>
      <c r="L631" s="19">
        <v>466.56</v>
      </c>
      <c r="M631" s="19">
        <v>466.56</v>
      </c>
      <c r="N631">
        <v>50</v>
      </c>
      <c r="O631">
        <f t="shared" si="18"/>
        <v>50</v>
      </c>
      <c r="P631" s="11">
        <f t="shared" si="19"/>
        <v>416.56</v>
      </c>
    </row>
    <row r="632" spans="1:16" x14ac:dyDescent="0.25">
      <c r="A632" s="15" t="s">
        <v>1038</v>
      </c>
      <c r="B632" s="15" t="s">
        <v>1139</v>
      </c>
      <c r="C632" s="15" t="s">
        <v>1193</v>
      </c>
      <c r="D632" s="15" t="s">
        <v>1172</v>
      </c>
      <c r="E632" s="15" t="s">
        <v>1660</v>
      </c>
      <c r="F632" s="16">
        <v>45674</v>
      </c>
      <c r="G632" s="17">
        <v>39521</v>
      </c>
      <c r="H632" s="17" t="s">
        <v>2302</v>
      </c>
      <c r="I632" s="17" t="s">
        <v>2303</v>
      </c>
      <c r="J632" s="17" t="s">
        <v>1177</v>
      </c>
      <c r="K632" s="18">
        <v>1</v>
      </c>
      <c r="L632" s="19">
        <v>466.56</v>
      </c>
      <c r="M632" s="19">
        <v>466.56</v>
      </c>
      <c r="N632">
        <v>50</v>
      </c>
      <c r="O632">
        <f t="shared" si="18"/>
        <v>50</v>
      </c>
      <c r="P632" s="11">
        <f t="shared" si="19"/>
        <v>416.56</v>
      </c>
    </row>
    <row r="633" spans="1:16" x14ac:dyDescent="0.25">
      <c r="A633" s="15" t="s">
        <v>1038</v>
      </c>
      <c r="B633" s="15" t="s">
        <v>1139</v>
      </c>
      <c r="C633" s="15" t="s">
        <v>1193</v>
      </c>
      <c r="D633" s="15" t="s">
        <v>1172</v>
      </c>
      <c r="E633" s="15" t="s">
        <v>1660</v>
      </c>
      <c r="F633" s="16">
        <v>45674</v>
      </c>
      <c r="G633" s="17">
        <v>39521</v>
      </c>
      <c r="H633" s="17" t="s">
        <v>95</v>
      </c>
      <c r="I633" s="17" t="s">
        <v>634</v>
      </c>
      <c r="J633" s="17" t="s">
        <v>1187</v>
      </c>
      <c r="K633" s="18">
        <v>1</v>
      </c>
      <c r="L633" s="19">
        <v>402.41</v>
      </c>
      <c r="M633" s="19">
        <v>402.41</v>
      </c>
      <c r="N633">
        <v>80</v>
      </c>
      <c r="O633">
        <f t="shared" si="18"/>
        <v>80</v>
      </c>
      <c r="P633" s="11">
        <f t="shared" si="19"/>
        <v>322.41000000000003</v>
      </c>
    </row>
    <row r="634" spans="1:16" x14ac:dyDescent="0.25">
      <c r="A634" s="15" t="s">
        <v>1038</v>
      </c>
      <c r="B634" s="15" t="s">
        <v>1139</v>
      </c>
      <c r="C634" s="15" t="s">
        <v>1193</v>
      </c>
      <c r="D634" s="15" t="s">
        <v>1172</v>
      </c>
      <c r="E634" s="15" t="s">
        <v>1660</v>
      </c>
      <c r="F634" s="16">
        <v>45674</v>
      </c>
      <c r="G634" s="17">
        <v>39521</v>
      </c>
      <c r="H634" s="17" t="s">
        <v>23</v>
      </c>
      <c r="I634" s="17" t="s">
        <v>577</v>
      </c>
      <c r="J634" s="17" t="s">
        <v>1187</v>
      </c>
      <c r="K634" s="18">
        <v>1</v>
      </c>
      <c r="L634" s="19">
        <v>81.459999999999994</v>
      </c>
      <c r="M634" s="19">
        <v>81.459999999999994</v>
      </c>
      <c r="N634">
        <v>15</v>
      </c>
      <c r="O634">
        <f t="shared" si="18"/>
        <v>15</v>
      </c>
      <c r="P634" s="11">
        <f t="shared" si="19"/>
        <v>66.459999999999994</v>
      </c>
    </row>
    <row r="635" spans="1:16" x14ac:dyDescent="0.25">
      <c r="A635" s="15" t="s">
        <v>1038</v>
      </c>
      <c r="B635" s="15" t="s">
        <v>1139</v>
      </c>
      <c r="C635" s="15" t="s">
        <v>1193</v>
      </c>
      <c r="D635" s="15" t="s">
        <v>1172</v>
      </c>
      <c r="E635" s="15" t="s">
        <v>1660</v>
      </c>
      <c r="F635" s="16">
        <v>45674</v>
      </c>
      <c r="G635" s="17">
        <v>39521</v>
      </c>
      <c r="H635" s="17" t="s">
        <v>125</v>
      </c>
      <c r="I635" s="17" t="s">
        <v>661</v>
      </c>
      <c r="J635" s="17" t="s">
        <v>1187</v>
      </c>
      <c r="K635" s="18">
        <v>3</v>
      </c>
      <c r="L635" s="19">
        <v>81.459999999999994</v>
      </c>
      <c r="M635" s="19">
        <v>244.38</v>
      </c>
      <c r="N635">
        <v>15</v>
      </c>
      <c r="O635">
        <f t="shared" si="18"/>
        <v>45</v>
      </c>
      <c r="P635" s="11">
        <f t="shared" si="19"/>
        <v>199.38</v>
      </c>
    </row>
    <row r="636" spans="1:16" x14ac:dyDescent="0.25">
      <c r="A636" s="15" t="s">
        <v>1038</v>
      </c>
      <c r="B636" s="15" t="s">
        <v>1139</v>
      </c>
      <c r="C636" s="15" t="s">
        <v>1193</v>
      </c>
      <c r="D636" s="15" t="s">
        <v>1172</v>
      </c>
      <c r="E636" s="15" t="s">
        <v>1660</v>
      </c>
      <c r="F636" s="16">
        <v>45674</v>
      </c>
      <c r="G636" s="17">
        <v>39521</v>
      </c>
      <c r="H636" s="17" t="s">
        <v>25</v>
      </c>
      <c r="I636" s="17" t="s">
        <v>579</v>
      </c>
      <c r="J636" s="17" t="s">
        <v>1187</v>
      </c>
      <c r="K636" s="18">
        <v>1</v>
      </c>
      <c r="L636" s="19">
        <v>100</v>
      </c>
      <c r="M636" s="19">
        <v>100</v>
      </c>
      <c r="N636">
        <v>40</v>
      </c>
      <c r="O636">
        <f t="shared" si="18"/>
        <v>40</v>
      </c>
      <c r="P636" s="11">
        <f t="shared" si="19"/>
        <v>60</v>
      </c>
    </row>
    <row r="637" spans="1:16" x14ac:dyDescent="0.25">
      <c r="A637" s="15" t="s">
        <v>1510</v>
      </c>
      <c r="B637" s="15" t="s">
        <v>1511</v>
      </c>
      <c r="C637" s="15" t="s">
        <v>1192</v>
      </c>
      <c r="D637" s="15" t="s">
        <v>1172</v>
      </c>
      <c r="E637" s="15" t="s">
        <v>1677</v>
      </c>
      <c r="F637" s="16">
        <v>45671</v>
      </c>
      <c r="G637" s="17">
        <v>39522</v>
      </c>
      <c r="H637" s="17" t="s">
        <v>444</v>
      </c>
      <c r="I637" s="17" t="s">
        <v>938</v>
      </c>
      <c r="J637" s="17" t="s">
        <v>1184</v>
      </c>
      <c r="K637" s="18">
        <v>1</v>
      </c>
      <c r="L637" s="19">
        <v>4335</v>
      </c>
      <c r="M637" s="19">
        <v>4335</v>
      </c>
      <c r="N637">
        <v>267</v>
      </c>
      <c r="O637">
        <f t="shared" si="18"/>
        <v>267</v>
      </c>
      <c r="P637" s="11">
        <f t="shared" si="19"/>
        <v>4068</v>
      </c>
    </row>
    <row r="638" spans="1:16" x14ac:dyDescent="0.25">
      <c r="A638" s="15" t="s">
        <v>1510</v>
      </c>
      <c r="B638" s="15" t="s">
        <v>1511</v>
      </c>
      <c r="C638" s="15" t="s">
        <v>1192</v>
      </c>
      <c r="D638" s="15" t="s">
        <v>1172</v>
      </c>
      <c r="E638" s="15" t="s">
        <v>1677</v>
      </c>
      <c r="F638" s="16">
        <v>45671</v>
      </c>
      <c r="G638" s="17">
        <v>39522</v>
      </c>
      <c r="H638" s="17" t="s">
        <v>515</v>
      </c>
      <c r="I638" s="17" t="s">
        <v>995</v>
      </c>
      <c r="J638" s="17" t="s">
        <v>1184</v>
      </c>
      <c r="K638" s="18">
        <v>1</v>
      </c>
      <c r="L638" s="19">
        <v>75</v>
      </c>
      <c r="M638" s="19">
        <v>75</v>
      </c>
      <c r="N638">
        <v>32</v>
      </c>
      <c r="O638">
        <f t="shared" si="18"/>
        <v>32</v>
      </c>
      <c r="P638" s="11">
        <f t="shared" si="19"/>
        <v>43</v>
      </c>
    </row>
    <row r="639" spans="1:16" x14ac:dyDescent="0.25">
      <c r="A639" s="15" t="s">
        <v>1069</v>
      </c>
      <c r="B639" s="15" t="s">
        <v>1144</v>
      </c>
      <c r="C639" s="15" t="s">
        <v>1196</v>
      </c>
      <c r="D639" s="15" t="s">
        <v>1172</v>
      </c>
      <c r="E639" s="15" t="s">
        <v>54</v>
      </c>
      <c r="F639" s="16">
        <v>45671</v>
      </c>
      <c r="G639" s="17">
        <v>39523</v>
      </c>
      <c r="H639" s="17" t="s">
        <v>178</v>
      </c>
      <c r="I639" s="17" t="s">
        <v>702</v>
      </c>
      <c r="J639" s="17" t="s">
        <v>1187</v>
      </c>
      <c r="K639" s="18">
        <v>1</v>
      </c>
      <c r="L639" s="19">
        <v>650</v>
      </c>
      <c r="M639" s="19">
        <v>650</v>
      </c>
      <c r="N639">
        <v>120</v>
      </c>
      <c r="O639">
        <f t="shared" si="18"/>
        <v>120</v>
      </c>
      <c r="P639" s="11">
        <f t="shared" si="19"/>
        <v>530</v>
      </c>
    </row>
    <row r="640" spans="1:16" x14ac:dyDescent="0.25">
      <c r="A640" s="15" t="s">
        <v>1069</v>
      </c>
      <c r="B640" s="15" t="s">
        <v>1144</v>
      </c>
      <c r="C640" s="15" t="s">
        <v>1196</v>
      </c>
      <c r="D640" s="15" t="s">
        <v>1172</v>
      </c>
      <c r="E640" s="15" t="s">
        <v>54</v>
      </c>
      <c r="F640" s="16">
        <v>45671</v>
      </c>
      <c r="G640" s="17">
        <v>39523</v>
      </c>
      <c r="H640" s="17" t="s">
        <v>18</v>
      </c>
      <c r="I640" s="17" t="s">
        <v>572</v>
      </c>
      <c r="J640" s="17" t="s">
        <v>1187</v>
      </c>
      <c r="K640" s="18">
        <v>6</v>
      </c>
      <c r="L640" s="19">
        <v>70</v>
      </c>
      <c r="M640" s="19">
        <v>420</v>
      </c>
      <c r="N640">
        <v>15</v>
      </c>
      <c r="O640">
        <f t="shared" si="18"/>
        <v>90</v>
      </c>
      <c r="P640" s="11">
        <f t="shared" si="19"/>
        <v>330</v>
      </c>
    </row>
    <row r="641" spans="1:16" x14ac:dyDescent="0.25">
      <c r="A641" s="15" t="s">
        <v>1069</v>
      </c>
      <c r="B641" s="15" t="s">
        <v>1144</v>
      </c>
      <c r="C641" s="15" t="s">
        <v>1196</v>
      </c>
      <c r="D641" s="15" t="s">
        <v>1172</v>
      </c>
      <c r="E641" s="15" t="s">
        <v>54</v>
      </c>
      <c r="F641" s="16">
        <v>45671</v>
      </c>
      <c r="G641" s="17">
        <v>39523</v>
      </c>
      <c r="H641" s="17" t="s">
        <v>13</v>
      </c>
      <c r="I641" s="17" t="s">
        <v>568</v>
      </c>
      <c r="J641" s="17" t="s">
        <v>1187</v>
      </c>
      <c r="K641" s="18">
        <v>2</v>
      </c>
      <c r="L641" s="19">
        <v>70</v>
      </c>
      <c r="M641" s="19">
        <v>140</v>
      </c>
      <c r="N641">
        <v>15</v>
      </c>
      <c r="O641">
        <f t="shared" si="18"/>
        <v>30</v>
      </c>
      <c r="P641" s="11">
        <f t="shared" si="19"/>
        <v>110</v>
      </c>
    </row>
    <row r="642" spans="1:16" x14ac:dyDescent="0.25">
      <c r="A642" s="15" t="s">
        <v>1595</v>
      </c>
      <c r="B642" s="15" t="s">
        <v>1418</v>
      </c>
      <c r="C642" s="15" t="s">
        <v>1195</v>
      </c>
      <c r="D642" s="15" t="s">
        <v>1172</v>
      </c>
      <c r="E642" s="15" t="s">
        <v>235</v>
      </c>
      <c r="F642" s="16">
        <v>45672</v>
      </c>
      <c r="G642" s="17">
        <v>39524</v>
      </c>
      <c r="H642" s="17" t="s">
        <v>320</v>
      </c>
      <c r="I642" s="17" t="s">
        <v>827</v>
      </c>
      <c r="J642" s="17" t="s">
        <v>1185</v>
      </c>
      <c r="K642" s="18">
        <v>1</v>
      </c>
      <c r="L642" s="19">
        <v>3000</v>
      </c>
      <c r="M642" s="19">
        <v>3000</v>
      </c>
      <c r="N642">
        <v>125</v>
      </c>
      <c r="O642">
        <f t="shared" si="18"/>
        <v>125</v>
      </c>
      <c r="P642" s="11">
        <f t="shared" si="19"/>
        <v>2875</v>
      </c>
    </row>
    <row r="643" spans="1:16" x14ac:dyDescent="0.25">
      <c r="A643" s="15" t="s">
        <v>1595</v>
      </c>
      <c r="B643" s="15" t="s">
        <v>1418</v>
      </c>
      <c r="C643" s="15" t="s">
        <v>1195</v>
      </c>
      <c r="D643" s="15" t="s">
        <v>1172</v>
      </c>
      <c r="E643" s="15" t="s">
        <v>235</v>
      </c>
      <c r="F643" s="16">
        <v>45672</v>
      </c>
      <c r="G643" s="17">
        <v>39524</v>
      </c>
      <c r="H643" s="17" t="s">
        <v>418</v>
      </c>
      <c r="I643" s="17" t="s">
        <v>914</v>
      </c>
      <c r="J643" s="17" t="s">
        <v>1185</v>
      </c>
      <c r="K643" s="18">
        <v>1</v>
      </c>
      <c r="L643" s="19">
        <v>3000</v>
      </c>
      <c r="M643" s="19">
        <v>3000</v>
      </c>
      <c r="N643">
        <v>125</v>
      </c>
      <c r="O643">
        <f t="shared" si="18"/>
        <v>125</v>
      </c>
      <c r="P643" s="11">
        <f t="shared" si="19"/>
        <v>2875</v>
      </c>
    </row>
    <row r="644" spans="1:16" x14ac:dyDescent="0.25">
      <c r="A644" s="15" t="s">
        <v>1595</v>
      </c>
      <c r="B644" s="15" t="s">
        <v>1418</v>
      </c>
      <c r="C644" s="15" t="s">
        <v>1195</v>
      </c>
      <c r="D644" s="15" t="s">
        <v>1172</v>
      </c>
      <c r="E644" s="15" t="s">
        <v>235</v>
      </c>
      <c r="F644" s="16">
        <v>45672</v>
      </c>
      <c r="G644" s="17">
        <v>39524</v>
      </c>
      <c r="H644" s="17" t="s">
        <v>62</v>
      </c>
      <c r="I644" s="17" t="s">
        <v>607</v>
      </c>
      <c r="J644" s="17" t="s">
        <v>1185</v>
      </c>
      <c r="K644" s="18">
        <v>2</v>
      </c>
      <c r="L644" s="19">
        <v>220</v>
      </c>
      <c r="M644" s="19">
        <v>440</v>
      </c>
      <c r="N644">
        <v>15</v>
      </c>
      <c r="O644">
        <f t="shared" si="18"/>
        <v>30</v>
      </c>
      <c r="P644" s="11">
        <f t="shared" si="19"/>
        <v>410</v>
      </c>
    </row>
    <row r="645" spans="1:16" x14ac:dyDescent="0.25">
      <c r="A645" s="15" t="s">
        <v>1595</v>
      </c>
      <c r="B645" s="15" t="s">
        <v>1418</v>
      </c>
      <c r="C645" s="15" t="s">
        <v>1195</v>
      </c>
      <c r="D645" s="15" t="s">
        <v>1172</v>
      </c>
      <c r="E645" s="15" t="s">
        <v>235</v>
      </c>
      <c r="F645" s="16">
        <v>45672</v>
      </c>
      <c r="G645" s="17">
        <v>39524</v>
      </c>
      <c r="H645" s="17" t="s">
        <v>56</v>
      </c>
      <c r="I645" s="17" t="s">
        <v>604</v>
      </c>
      <c r="J645" s="17" t="s">
        <v>1185</v>
      </c>
      <c r="K645" s="18">
        <v>2</v>
      </c>
      <c r="L645" s="19">
        <v>220</v>
      </c>
      <c r="M645" s="19">
        <v>440</v>
      </c>
      <c r="N645">
        <v>15</v>
      </c>
      <c r="O645">
        <f t="shared" ref="O645:O708" si="20">+K645*N645</f>
        <v>30</v>
      </c>
      <c r="P645" s="11">
        <f t="shared" ref="P645:P708" si="21">+M645-O645</f>
        <v>410</v>
      </c>
    </row>
    <row r="646" spans="1:16" x14ac:dyDescent="0.25">
      <c r="A646" s="15" t="s">
        <v>1455</v>
      </c>
      <c r="B646" s="15" t="s">
        <v>1123</v>
      </c>
      <c r="C646" s="15" t="s">
        <v>1193</v>
      </c>
      <c r="D646" s="15" t="s">
        <v>1172</v>
      </c>
      <c r="E646" s="15" t="s">
        <v>1456</v>
      </c>
      <c r="F646" s="16">
        <v>45670</v>
      </c>
      <c r="G646" s="17">
        <v>39525</v>
      </c>
      <c r="H646" s="17" t="s">
        <v>1212</v>
      </c>
      <c r="I646" s="17" t="s">
        <v>1213</v>
      </c>
      <c r="J646" s="17" t="s">
        <v>1214</v>
      </c>
      <c r="K646" s="18">
        <v>4</v>
      </c>
      <c r="L646" s="19">
        <v>225</v>
      </c>
      <c r="M646" s="19">
        <v>900</v>
      </c>
      <c r="N646">
        <v>73</v>
      </c>
      <c r="O646">
        <f t="shared" si="20"/>
        <v>292</v>
      </c>
      <c r="P646" s="11">
        <f t="shared" si="21"/>
        <v>608</v>
      </c>
    </row>
    <row r="647" spans="1:16" x14ac:dyDescent="0.25">
      <c r="A647" s="15" t="s">
        <v>1455</v>
      </c>
      <c r="B647" s="15" t="s">
        <v>1123</v>
      </c>
      <c r="C647" s="15" t="s">
        <v>1193</v>
      </c>
      <c r="D647" s="15" t="s">
        <v>1172</v>
      </c>
      <c r="E647" s="15" t="s">
        <v>1456</v>
      </c>
      <c r="F647" s="16">
        <v>45670</v>
      </c>
      <c r="G647" s="17">
        <v>39525</v>
      </c>
      <c r="H647" s="17" t="s">
        <v>1278</v>
      </c>
      <c r="I647" s="17" t="s">
        <v>1279</v>
      </c>
      <c r="J647" s="17" t="s">
        <v>1214</v>
      </c>
      <c r="K647" s="18">
        <v>2</v>
      </c>
      <c r="L647" s="19">
        <v>180</v>
      </c>
      <c r="M647" s="19">
        <v>360</v>
      </c>
      <c r="N647">
        <v>13</v>
      </c>
      <c r="O647">
        <f t="shared" si="20"/>
        <v>26</v>
      </c>
      <c r="P647" s="11">
        <f t="shared" si="21"/>
        <v>334</v>
      </c>
    </row>
    <row r="648" spans="1:16" x14ac:dyDescent="0.25">
      <c r="A648" s="15" t="s">
        <v>1455</v>
      </c>
      <c r="B648" s="15" t="s">
        <v>1123</v>
      </c>
      <c r="C648" s="15" t="s">
        <v>1193</v>
      </c>
      <c r="D648" s="15" t="s">
        <v>1172</v>
      </c>
      <c r="E648" s="15" t="s">
        <v>1456</v>
      </c>
      <c r="F648" s="16">
        <v>45670</v>
      </c>
      <c r="G648" s="17">
        <v>39525</v>
      </c>
      <c r="H648" s="17" t="s">
        <v>1217</v>
      </c>
      <c r="I648" s="17" t="s">
        <v>1218</v>
      </c>
      <c r="J648" s="17" t="s">
        <v>1214</v>
      </c>
      <c r="K648" s="18">
        <v>3</v>
      </c>
      <c r="L648" s="19">
        <v>375</v>
      </c>
      <c r="M648" s="19">
        <v>1125</v>
      </c>
      <c r="N648">
        <v>14</v>
      </c>
      <c r="O648">
        <f t="shared" si="20"/>
        <v>42</v>
      </c>
      <c r="P648" s="11">
        <f t="shared" si="21"/>
        <v>1083</v>
      </c>
    </row>
    <row r="649" spans="1:16" x14ac:dyDescent="0.25">
      <c r="A649" s="15" t="s">
        <v>1455</v>
      </c>
      <c r="B649" s="15" t="s">
        <v>1123</v>
      </c>
      <c r="C649" s="15" t="s">
        <v>1193</v>
      </c>
      <c r="D649" s="15" t="s">
        <v>1172</v>
      </c>
      <c r="E649" s="15" t="s">
        <v>1456</v>
      </c>
      <c r="F649" s="16">
        <v>45670</v>
      </c>
      <c r="G649" s="17">
        <v>39525</v>
      </c>
      <c r="H649" s="17" t="s">
        <v>1236</v>
      </c>
      <c r="I649" s="17" t="s">
        <v>1237</v>
      </c>
      <c r="J649" s="17" t="s">
        <v>1214</v>
      </c>
      <c r="K649" s="18">
        <v>1</v>
      </c>
      <c r="L649" s="19">
        <v>375</v>
      </c>
      <c r="M649" s="19">
        <v>375</v>
      </c>
      <c r="N649">
        <v>14</v>
      </c>
      <c r="O649">
        <f t="shared" si="20"/>
        <v>14</v>
      </c>
      <c r="P649" s="11">
        <f t="shared" si="21"/>
        <v>361</v>
      </c>
    </row>
    <row r="650" spans="1:16" x14ac:dyDescent="0.25">
      <c r="A650" s="15" t="s">
        <v>1455</v>
      </c>
      <c r="B650" s="15" t="s">
        <v>1123</v>
      </c>
      <c r="C650" s="15" t="s">
        <v>1193</v>
      </c>
      <c r="D650" s="15" t="s">
        <v>1172</v>
      </c>
      <c r="E650" s="15" t="s">
        <v>1456</v>
      </c>
      <c r="F650" s="16">
        <v>45670</v>
      </c>
      <c r="G650" s="17">
        <v>39525</v>
      </c>
      <c r="H650" s="17" t="s">
        <v>1206</v>
      </c>
      <c r="I650" s="17" t="s">
        <v>1667</v>
      </c>
      <c r="J650" s="17" t="s">
        <v>1205</v>
      </c>
      <c r="K650" s="18">
        <v>4</v>
      </c>
      <c r="L650" s="19">
        <v>50</v>
      </c>
      <c r="M650" s="19">
        <v>200</v>
      </c>
      <c r="N650">
        <v>7</v>
      </c>
      <c r="O650">
        <f t="shared" si="20"/>
        <v>28</v>
      </c>
      <c r="P650" s="11">
        <f t="shared" si="21"/>
        <v>172</v>
      </c>
    </row>
    <row r="651" spans="1:16" x14ac:dyDescent="0.25">
      <c r="A651" s="15" t="s">
        <v>1082</v>
      </c>
      <c r="B651" s="15" t="s">
        <v>1147</v>
      </c>
      <c r="C651" s="15" t="s">
        <v>1195</v>
      </c>
      <c r="D651" s="15" t="s">
        <v>1172</v>
      </c>
      <c r="E651" s="15" t="s">
        <v>63</v>
      </c>
      <c r="F651" s="16">
        <v>45678</v>
      </c>
      <c r="G651" s="17">
        <v>39526</v>
      </c>
      <c r="H651" s="17" t="s">
        <v>71</v>
      </c>
      <c r="I651" s="17" t="s">
        <v>613</v>
      </c>
      <c r="J651" s="17" t="s">
        <v>1177</v>
      </c>
      <c r="K651" s="18">
        <v>1</v>
      </c>
      <c r="L651" s="19">
        <v>950</v>
      </c>
      <c r="M651" s="19">
        <v>950</v>
      </c>
      <c r="N651">
        <v>50</v>
      </c>
      <c r="O651">
        <f t="shared" si="20"/>
        <v>50</v>
      </c>
      <c r="P651" s="11">
        <f t="shared" si="21"/>
        <v>900</v>
      </c>
    </row>
    <row r="652" spans="1:16" x14ac:dyDescent="0.25">
      <c r="A652" s="15" t="s">
        <v>1082</v>
      </c>
      <c r="B652" s="15" t="s">
        <v>1147</v>
      </c>
      <c r="C652" s="15" t="s">
        <v>1195</v>
      </c>
      <c r="D652" s="15" t="s">
        <v>1172</v>
      </c>
      <c r="E652" s="15" t="s">
        <v>63</v>
      </c>
      <c r="F652" s="16">
        <v>45678</v>
      </c>
      <c r="G652" s="17">
        <v>39526</v>
      </c>
      <c r="H652" s="17" t="s">
        <v>95</v>
      </c>
      <c r="I652" s="17" t="s">
        <v>634</v>
      </c>
      <c r="J652" s="17" t="s">
        <v>1187</v>
      </c>
      <c r="K652" s="18">
        <v>1</v>
      </c>
      <c r="L652" s="19">
        <v>1275</v>
      </c>
      <c r="M652" s="19">
        <v>1275</v>
      </c>
      <c r="N652">
        <v>80</v>
      </c>
      <c r="O652">
        <f t="shared" si="20"/>
        <v>80</v>
      </c>
      <c r="P652" s="11">
        <f t="shared" si="21"/>
        <v>1195</v>
      </c>
    </row>
    <row r="653" spans="1:16" x14ac:dyDescent="0.25">
      <c r="A653" s="15" t="s">
        <v>1082</v>
      </c>
      <c r="B653" s="15" t="s">
        <v>1147</v>
      </c>
      <c r="C653" s="15" t="s">
        <v>1195</v>
      </c>
      <c r="D653" s="15" t="s">
        <v>1172</v>
      </c>
      <c r="E653" s="15" t="s">
        <v>63</v>
      </c>
      <c r="F653" s="16">
        <v>45678</v>
      </c>
      <c r="G653" s="17">
        <v>39526</v>
      </c>
      <c r="H653" s="17" t="s">
        <v>124</v>
      </c>
      <c r="I653" s="17" t="s">
        <v>660</v>
      </c>
      <c r="J653" s="17" t="s">
        <v>1187</v>
      </c>
      <c r="K653" s="18">
        <v>4</v>
      </c>
      <c r="L653" s="19">
        <v>225</v>
      </c>
      <c r="M653" s="19">
        <v>900</v>
      </c>
      <c r="N653">
        <v>15</v>
      </c>
      <c r="O653">
        <f t="shared" si="20"/>
        <v>60</v>
      </c>
      <c r="P653" s="11">
        <f t="shared" si="21"/>
        <v>840</v>
      </c>
    </row>
    <row r="654" spans="1:16" x14ac:dyDescent="0.25">
      <c r="A654" s="15" t="s">
        <v>1082</v>
      </c>
      <c r="B654" s="15" t="s">
        <v>1147</v>
      </c>
      <c r="C654" s="15" t="s">
        <v>1195</v>
      </c>
      <c r="D654" s="15" t="s">
        <v>1172</v>
      </c>
      <c r="E654" s="15" t="s">
        <v>63</v>
      </c>
      <c r="F654" s="16">
        <v>45678</v>
      </c>
      <c r="G654" s="17">
        <v>39526</v>
      </c>
      <c r="H654" s="17" t="s">
        <v>25</v>
      </c>
      <c r="I654" s="17" t="s">
        <v>579</v>
      </c>
      <c r="J654" s="17" t="s">
        <v>1187</v>
      </c>
      <c r="K654" s="18">
        <v>1</v>
      </c>
      <c r="L654" s="19">
        <v>150</v>
      </c>
      <c r="M654" s="19">
        <v>150</v>
      </c>
      <c r="N654">
        <v>40</v>
      </c>
      <c r="O654">
        <f t="shared" si="20"/>
        <v>40</v>
      </c>
      <c r="P654" s="11">
        <f t="shared" si="21"/>
        <v>110</v>
      </c>
    </row>
    <row r="655" spans="1:16" x14ac:dyDescent="0.25">
      <c r="A655" s="15" t="s">
        <v>1082</v>
      </c>
      <c r="B655" s="15" t="s">
        <v>1147</v>
      </c>
      <c r="C655" s="15" t="s">
        <v>1195</v>
      </c>
      <c r="D655" s="15" t="s">
        <v>1172</v>
      </c>
      <c r="E655" s="15" t="s">
        <v>63</v>
      </c>
      <c r="F655" s="16">
        <v>45678</v>
      </c>
      <c r="G655" s="17">
        <v>39527</v>
      </c>
      <c r="H655" s="17" t="s">
        <v>65</v>
      </c>
      <c r="I655" s="17" t="s">
        <v>609</v>
      </c>
      <c r="J655" s="17" t="s">
        <v>1177</v>
      </c>
      <c r="K655" s="18">
        <v>2</v>
      </c>
      <c r="L655" s="19">
        <v>950</v>
      </c>
      <c r="M655" s="19">
        <v>1900</v>
      </c>
      <c r="N655">
        <v>50</v>
      </c>
      <c r="O655">
        <f t="shared" si="20"/>
        <v>100</v>
      </c>
      <c r="P655" s="11">
        <f t="shared" si="21"/>
        <v>1800</v>
      </c>
    </row>
    <row r="656" spans="1:16" x14ac:dyDescent="0.25">
      <c r="A656" s="15" t="s">
        <v>1082</v>
      </c>
      <c r="B656" s="15" t="s">
        <v>1147</v>
      </c>
      <c r="C656" s="15" t="s">
        <v>1195</v>
      </c>
      <c r="D656" s="15" t="s">
        <v>1172</v>
      </c>
      <c r="E656" s="15" t="s">
        <v>63</v>
      </c>
      <c r="F656" s="16">
        <v>45678</v>
      </c>
      <c r="G656" s="17">
        <v>39527</v>
      </c>
      <c r="H656" s="17" t="s">
        <v>126</v>
      </c>
      <c r="I656" s="17" t="s">
        <v>662</v>
      </c>
      <c r="J656" s="17" t="s">
        <v>1187</v>
      </c>
      <c r="K656" s="18">
        <v>1</v>
      </c>
      <c r="L656" s="19">
        <v>1375</v>
      </c>
      <c r="M656" s="19">
        <v>1375</v>
      </c>
      <c r="N656">
        <v>100</v>
      </c>
      <c r="O656">
        <f t="shared" si="20"/>
        <v>100</v>
      </c>
      <c r="P656" s="11">
        <f t="shared" si="21"/>
        <v>1275</v>
      </c>
    </row>
    <row r="657" spans="1:16" x14ac:dyDescent="0.25">
      <c r="A657" s="15" t="s">
        <v>1082</v>
      </c>
      <c r="B657" s="15" t="s">
        <v>1147</v>
      </c>
      <c r="C657" s="15" t="s">
        <v>1195</v>
      </c>
      <c r="D657" s="15" t="s">
        <v>1172</v>
      </c>
      <c r="E657" s="15" t="s">
        <v>63</v>
      </c>
      <c r="F657" s="16">
        <v>45678</v>
      </c>
      <c r="G657" s="17">
        <v>39527</v>
      </c>
      <c r="H657" s="17" t="s">
        <v>124</v>
      </c>
      <c r="I657" s="17" t="s">
        <v>660</v>
      </c>
      <c r="J657" s="17" t="s">
        <v>1187</v>
      </c>
      <c r="K657" s="18">
        <v>6</v>
      </c>
      <c r="L657" s="19">
        <v>225</v>
      </c>
      <c r="M657" s="19">
        <v>1350</v>
      </c>
      <c r="N657">
        <v>15</v>
      </c>
      <c r="O657">
        <f t="shared" si="20"/>
        <v>90</v>
      </c>
      <c r="P657" s="11">
        <f t="shared" si="21"/>
        <v>1260</v>
      </c>
    </row>
    <row r="658" spans="1:16" x14ac:dyDescent="0.25">
      <c r="A658" s="15" t="s">
        <v>1082</v>
      </c>
      <c r="B658" s="15" t="s">
        <v>1147</v>
      </c>
      <c r="C658" s="15" t="s">
        <v>1195</v>
      </c>
      <c r="D658" s="15" t="s">
        <v>1172</v>
      </c>
      <c r="E658" s="15" t="s">
        <v>63</v>
      </c>
      <c r="F658" s="16">
        <v>45678</v>
      </c>
      <c r="G658" s="17">
        <v>39527</v>
      </c>
      <c r="H658" s="17" t="s">
        <v>25</v>
      </c>
      <c r="I658" s="17" t="s">
        <v>579</v>
      </c>
      <c r="J658" s="17" t="s">
        <v>1187</v>
      </c>
      <c r="K658" s="18">
        <v>1</v>
      </c>
      <c r="L658" s="19">
        <v>150</v>
      </c>
      <c r="M658" s="19">
        <v>150</v>
      </c>
      <c r="N658">
        <v>40</v>
      </c>
      <c r="O658">
        <f t="shared" si="20"/>
        <v>40</v>
      </c>
      <c r="P658" s="11">
        <f t="shared" si="21"/>
        <v>110</v>
      </c>
    </row>
    <row r="659" spans="1:16" x14ac:dyDescent="0.25">
      <c r="A659" s="15" t="s">
        <v>1082</v>
      </c>
      <c r="B659" s="15" t="s">
        <v>1147</v>
      </c>
      <c r="C659" s="15" t="s">
        <v>1195</v>
      </c>
      <c r="D659" s="15" t="s">
        <v>1172</v>
      </c>
      <c r="E659" s="15" t="s">
        <v>63</v>
      </c>
      <c r="F659" s="16">
        <v>45679</v>
      </c>
      <c r="G659" s="17">
        <v>39528</v>
      </c>
      <c r="H659" s="17" t="s">
        <v>70</v>
      </c>
      <c r="I659" s="17" t="s">
        <v>612</v>
      </c>
      <c r="J659" s="17" t="s">
        <v>1177</v>
      </c>
      <c r="K659" s="18">
        <v>1</v>
      </c>
      <c r="L659" s="19">
        <v>950</v>
      </c>
      <c r="M659" s="19">
        <v>950</v>
      </c>
      <c r="N659">
        <v>50</v>
      </c>
      <c r="O659">
        <f t="shared" si="20"/>
        <v>50</v>
      </c>
      <c r="P659" s="11">
        <f t="shared" si="21"/>
        <v>900</v>
      </c>
    </row>
    <row r="660" spans="1:16" x14ac:dyDescent="0.25">
      <c r="A660" s="15" t="s">
        <v>1082</v>
      </c>
      <c r="B660" s="15" t="s">
        <v>1147</v>
      </c>
      <c r="C660" s="15" t="s">
        <v>1195</v>
      </c>
      <c r="D660" s="15" t="s">
        <v>1172</v>
      </c>
      <c r="E660" s="15" t="s">
        <v>63</v>
      </c>
      <c r="F660" s="16">
        <v>45679</v>
      </c>
      <c r="G660" s="17">
        <v>39528</v>
      </c>
      <c r="H660" s="17" t="s">
        <v>94</v>
      </c>
      <c r="I660" s="17" t="s">
        <v>633</v>
      </c>
      <c r="J660" s="17" t="s">
        <v>1187</v>
      </c>
      <c r="K660" s="18">
        <v>1</v>
      </c>
      <c r="L660" s="19">
        <v>1275</v>
      </c>
      <c r="M660" s="19">
        <v>1275</v>
      </c>
      <c r="N660">
        <v>80</v>
      </c>
      <c r="O660">
        <f t="shared" si="20"/>
        <v>80</v>
      </c>
      <c r="P660" s="11">
        <f t="shared" si="21"/>
        <v>1195</v>
      </c>
    </row>
    <row r="661" spans="1:16" x14ac:dyDescent="0.25">
      <c r="A661" s="15" t="s">
        <v>1082</v>
      </c>
      <c r="B661" s="15" t="s">
        <v>1147</v>
      </c>
      <c r="C661" s="15" t="s">
        <v>1195</v>
      </c>
      <c r="D661" s="15" t="s">
        <v>1172</v>
      </c>
      <c r="E661" s="15" t="s">
        <v>63</v>
      </c>
      <c r="F661" s="16">
        <v>45679</v>
      </c>
      <c r="G661" s="17">
        <v>39528</v>
      </c>
      <c r="H661" s="17" t="s">
        <v>64</v>
      </c>
      <c r="I661" s="17" t="s">
        <v>608</v>
      </c>
      <c r="J661" s="17" t="s">
        <v>1187</v>
      </c>
      <c r="K661" s="18">
        <v>4</v>
      </c>
      <c r="L661" s="19">
        <v>225</v>
      </c>
      <c r="M661" s="19">
        <v>900</v>
      </c>
      <c r="N661">
        <v>15</v>
      </c>
      <c r="O661">
        <f t="shared" si="20"/>
        <v>60</v>
      </c>
      <c r="P661" s="11">
        <f t="shared" si="21"/>
        <v>840</v>
      </c>
    </row>
    <row r="662" spans="1:16" x14ac:dyDescent="0.25">
      <c r="A662" s="15" t="s">
        <v>1082</v>
      </c>
      <c r="B662" s="15" t="s">
        <v>1147</v>
      </c>
      <c r="C662" s="15" t="s">
        <v>1195</v>
      </c>
      <c r="D662" s="15" t="s">
        <v>1172</v>
      </c>
      <c r="E662" s="15" t="s">
        <v>63</v>
      </c>
      <c r="F662" s="16">
        <v>45679</v>
      </c>
      <c r="G662" s="17">
        <v>39528</v>
      </c>
      <c r="H662" s="17" t="s">
        <v>26</v>
      </c>
      <c r="I662" s="17" t="s">
        <v>580</v>
      </c>
      <c r="J662" s="17" t="s">
        <v>1187</v>
      </c>
      <c r="K662" s="18">
        <v>1</v>
      </c>
      <c r="L662" s="19">
        <v>150</v>
      </c>
      <c r="M662" s="19">
        <v>150</v>
      </c>
      <c r="N662">
        <v>40</v>
      </c>
      <c r="O662">
        <f t="shared" si="20"/>
        <v>40</v>
      </c>
      <c r="P662" s="11">
        <f t="shared" si="21"/>
        <v>110</v>
      </c>
    </row>
    <row r="663" spans="1:16" x14ac:dyDescent="0.25">
      <c r="A663" s="15" t="s">
        <v>1052</v>
      </c>
      <c r="B663" s="15" t="s">
        <v>1149</v>
      </c>
      <c r="C663" s="15" t="s">
        <v>1194</v>
      </c>
      <c r="D663" s="15" t="s">
        <v>1172</v>
      </c>
      <c r="E663" s="15" t="s">
        <v>168</v>
      </c>
      <c r="F663" s="16">
        <v>45665</v>
      </c>
      <c r="G663" s="17">
        <v>39529</v>
      </c>
      <c r="H663" s="17" t="s">
        <v>166</v>
      </c>
      <c r="I663" s="17" t="s">
        <v>693</v>
      </c>
      <c r="J663" s="17" t="s">
        <v>1187</v>
      </c>
      <c r="K663" s="18">
        <v>1</v>
      </c>
      <c r="L663" s="19">
        <v>950</v>
      </c>
      <c r="M663" s="19">
        <v>950</v>
      </c>
      <c r="N663">
        <v>175</v>
      </c>
      <c r="O663">
        <f t="shared" si="20"/>
        <v>175</v>
      </c>
      <c r="P663" s="11">
        <f t="shared" si="21"/>
        <v>775</v>
      </c>
    </row>
    <row r="664" spans="1:16" x14ac:dyDescent="0.25">
      <c r="A664" s="15" t="s">
        <v>1052</v>
      </c>
      <c r="B664" s="15" t="s">
        <v>1149</v>
      </c>
      <c r="C664" s="15" t="s">
        <v>1194</v>
      </c>
      <c r="D664" s="15" t="s">
        <v>1172</v>
      </c>
      <c r="E664" s="15" t="s">
        <v>168</v>
      </c>
      <c r="F664" s="16">
        <v>45665</v>
      </c>
      <c r="G664" s="17">
        <v>39529</v>
      </c>
      <c r="H664" s="17" t="s">
        <v>299</v>
      </c>
      <c r="I664" s="17" t="s">
        <v>809</v>
      </c>
      <c r="J664" s="17" t="s">
        <v>1187</v>
      </c>
      <c r="K664" s="18">
        <v>10</v>
      </c>
      <c r="L664" s="19">
        <v>75</v>
      </c>
      <c r="M664" s="19">
        <v>750</v>
      </c>
      <c r="N664">
        <v>15</v>
      </c>
      <c r="O664">
        <f t="shared" si="20"/>
        <v>150</v>
      </c>
      <c r="P664" s="11">
        <f t="shared" si="21"/>
        <v>600</v>
      </c>
    </row>
    <row r="665" spans="1:16" x14ac:dyDescent="0.25">
      <c r="A665" s="15" t="s">
        <v>1070</v>
      </c>
      <c r="B665" s="15" t="s">
        <v>1169</v>
      </c>
      <c r="C665" s="15" t="s">
        <v>1196</v>
      </c>
      <c r="D665" s="15" t="s">
        <v>1172</v>
      </c>
      <c r="E665" s="15" t="s">
        <v>202</v>
      </c>
      <c r="F665" s="16">
        <v>45672</v>
      </c>
      <c r="G665" s="17">
        <v>39530</v>
      </c>
      <c r="H665" s="17" t="s">
        <v>30</v>
      </c>
      <c r="I665" s="17" t="s">
        <v>583</v>
      </c>
      <c r="J665" s="17" t="s">
        <v>1187</v>
      </c>
      <c r="K665" s="18">
        <v>1</v>
      </c>
      <c r="L665" s="19">
        <v>650</v>
      </c>
      <c r="M665" s="19">
        <v>650</v>
      </c>
      <c r="N665">
        <v>100</v>
      </c>
      <c r="O665">
        <f t="shared" si="20"/>
        <v>100</v>
      </c>
      <c r="P665" s="11">
        <f t="shared" si="21"/>
        <v>550</v>
      </c>
    </row>
    <row r="666" spans="1:16" x14ac:dyDescent="0.25">
      <c r="A666" s="15" t="s">
        <v>1070</v>
      </c>
      <c r="B666" s="15" t="s">
        <v>1169</v>
      </c>
      <c r="C666" s="15" t="s">
        <v>1196</v>
      </c>
      <c r="D666" s="15" t="s">
        <v>1172</v>
      </c>
      <c r="E666" s="15" t="s">
        <v>202</v>
      </c>
      <c r="F666" s="16">
        <v>45672</v>
      </c>
      <c r="G666" s="17">
        <v>39530</v>
      </c>
      <c r="H666" s="17" t="s">
        <v>299</v>
      </c>
      <c r="I666" s="17" t="s">
        <v>809</v>
      </c>
      <c r="J666" s="17" t="s">
        <v>1187</v>
      </c>
      <c r="K666" s="18">
        <v>6</v>
      </c>
      <c r="L666" s="19">
        <v>70</v>
      </c>
      <c r="M666" s="19">
        <v>420</v>
      </c>
      <c r="N666">
        <v>15</v>
      </c>
      <c r="O666">
        <f t="shared" si="20"/>
        <v>90</v>
      </c>
      <c r="P666" s="11">
        <f t="shared" si="21"/>
        <v>330</v>
      </c>
    </row>
    <row r="667" spans="1:16" x14ac:dyDescent="0.25">
      <c r="A667" s="15" t="s">
        <v>1070</v>
      </c>
      <c r="B667" s="15" t="s">
        <v>1169</v>
      </c>
      <c r="C667" s="15" t="s">
        <v>1196</v>
      </c>
      <c r="D667" s="15" t="s">
        <v>1172</v>
      </c>
      <c r="E667" s="15" t="s">
        <v>202</v>
      </c>
      <c r="F667" s="16">
        <v>45672</v>
      </c>
      <c r="G667" s="17">
        <v>39531</v>
      </c>
      <c r="H667" s="17" t="s">
        <v>79</v>
      </c>
      <c r="I667" s="17" t="s">
        <v>620</v>
      </c>
      <c r="J667" s="17" t="s">
        <v>1179</v>
      </c>
      <c r="K667" s="18">
        <v>2</v>
      </c>
      <c r="L667" s="19">
        <v>700</v>
      </c>
      <c r="M667" s="19">
        <v>1400</v>
      </c>
      <c r="N667">
        <v>102</v>
      </c>
      <c r="O667">
        <f t="shared" si="20"/>
        <v>204</v>
      </c>
      <c r="P667" s="11">
        <f t="shared" si="21"/>
        <v>1196</v>
      </c>
    </row>
    <row r="668" spans="1:16" x14ac:dyDescent="0.25">
      <c r="A668" s="15" t="s">
        <v>1071</v>
      </c>
      <c r="B668" s="15" t="s">
        <v>1169</v>
      </c>
      <c r="C668" s="15" t="s">
        <v>1196</v>
      </c>
      <c r="D668" s="15" t="s">
        <v>1172</v>
      </c>
      <c r="E668" s="15" t="s">
        <v>202</v>
      </c>
      <c r="F668" s="16">
        <v>45678</v>
      </c>
      <c r="G668" s="17">
        <v>39532</v>
      </c>
      <c r="H668" s="17" t="s">
        <v>173</v>
      </c>
      <c r="I668" s="17" t="s">
        <v>698</v>
      </c>
      <c r="J668" s="17" t="s">
        <v>1183</v>
      </c>
      <c r="K668" s="18">
        <v>1</v>
      </c>
      <c r="L668" s="19">
        <v>100.94</v>
      </c>
      <c r="M668" s="19">
        <v>100.94</v>
      </c>
      <c r="N668">
        <v>60</v>
      </c>
      <c r="O668">
        <f t="shared" si="20"/>
        <v>60</v>
      </c>
      <c r="P668" s="11">
        <f t="shared" si="21"/>
        <v>40.94</v>
      </c>
    </row>
    <row r="669" spans="1:16" x14ac:dyDescent="0.25">
      <c r="A669" s="15" t="s">
        <v>1105</v>
      </c>
      <c r="B669" s="15" t="s">
        <v>1131</v>
      </c>
      <c r="C669" s="15" t="s">
        <v>1195</v>
      </c>
      <c r="D669" s="15" t="s">
        <v>1172</v>
      </c>
      <c r="E669" s="15" t="s">
        <v>554</v>
      </c>
      <c r="F669" s="16">
        <v>45679</v>
      </c>
      <c r="G669" s="17">
        <v>39533</v>
      </c>
      <c r="H669" s="17" t="s">
        <v>1204</v>
      </c>
      <c r="I669" s="17" t="s">
        <v>1668</v>
      </c>
      <c r="J669" s="17" t="s">
        <v>1205</v>
      </c>
      <c r="K669" s="18">
        <v>8</v>
      </c>
      <c r="L669" s="19">
        <v>495</v>
      </c>
      <c r="M669" s="19">
        <v>3960</v>
      </c>
      <c r="N669">
        <v>29</v>
      </c>
      <c r="O669">
        <f t="shared" si="20"/>
        <v>232</v>
      </c>
      <c r="P669" s="11">
        <f t="shared" si="21"/>
        <v>3728</v>
      </c>
    </row>
    <row r="670" spans="1:16" x14ac:dyDescent="0.25">
      <c r="A670" s="15" t="s">
        <v>1105</v>
      </c>
      <c r="B670" s="15" t="s">
        <v>1131</v>
      </c>
      <c r="C670" s="15" t="s">
        <v>1195</v>
      </c>
      <c r="D670" s="15" t="s">
        <v>1172</v>
      </c>
      <c r="E670" s="15" t="s">
        <v>554</v>
      </c>
      <c r="F670" s="16">
        <v>45679</v>
      </c>
      <c r="G670" s="17">
        <v>39533</v>
      </c>
      <c r="H670" s="17" t="s">
        <v>1206</v>
      </c>
      <c r="I670" s="17" t="s">
        <v>1667</v>
      </c>
      <c r="J670" s="17" t="s">
        <v>1205</v>
      </c>
      <c r="K670" s="18">
        <v>8</v>
      </c>
      <c r="L670" s="19">
        <v>135</v>
      </c>
      <c r="M670" s="19">
        <v>1080</v>
      </c>
      <c r="N670">
        <v>7</v>
      </c>
      <c r="O670">
        <f t="shared" si="20"/>
        <v>56</v>
      </c>
      <c r="P670" s="11">
        <f t="shared" si="21"/>
        <v>1024</v>
      </c>
    </row>
    <row r="671" spans="1:16" x14ac:dyDescent="0.25">
      <c r="A671" s="15" t="s">
        <v>1105</v>
      </c>
      <c r="B671" s="15" t="s">
        <v>1131</v>
      </c>
      <c r="C671" s="15" t="s">
        <v>1195</v>
      </c>
      <c r="D671" s="15" t="s">
        <v>1172</v>
      </c>
      <c r="E671" s="15" t="s">
        <v>554</v>
      </c>
      <c r="F671" s="16">
        <v>45679</v>
      </c>
      <c r="G671" s="17">
        <v>39533</v>
      </c>
      <c r="H671" s="17" t="s">
        <v>1252</v>
      </c>
      <c r="I671" s="17" t="s">
        <v>1253</v>
      </c>
      <c r="J671" s="17" t="s">
        <v>1205</v>
      </c>
      <c r="K671" s="18">
        <v>2</v>
      </c>
      <c r="L671" s="19">
        <v>495</v>
      </c>
      <c r="M671" s="19">
        <v>990</v>
      </c>
      <c r="N671">
        <v>10</v>
      </c>
      <c r="O671">
        <f t="shared" si="20"/>
        <v>20</v>
      </c>
      <c r="P671" s="11">
        <f t="shared" si="21"/>
        <v>970</v>
      </c>
    </row>
    <row r="672" spans="1:16" x14ac:dyDescent="0.25">
      <c r="A672" s="15" t="s">
        <v>1105</v>
      </c>
      <c r="B672" s="15" t="s">
        <v>1131</v>
      </c>
      <c r="C672" s="15" t="s">
        <v>1195</v>
      </c>
      <c r="D672" s="15" t="s">
        <v>1172</v>
      </c>
      <c r="E672" s="15" t="s">
        <v>554</v>
      </c>
      <c r="F672" s="16">
        <v>45679</v>
      </c>
      <c r="G672" s="17">
        <v>39533</v>
      </c>
      <c r="H672" s="17" t="s">
        <v>1273</v>
      </c>
      <c r="I672" s="17" t="s">
        <v>1274</v>
      </c>
      <c r="J672" s="17" t="s">
        <v>1205</v>
      </c>
      <c r="K672" s="18">
        <v>1</v>
      </c>
      <c r="L672" s="19">
        <v>495</v>
      </c>
      <c r="M672" s="19">
        <v>495</v>
      </c>
      <c r="N672">
        <v>10</v>
      </c>
      <c r="O672">
        <f t="shared" si="20"/>
        <v>10</v>
      </c>
      <c r="P672" s="11">
        <f t="shared" si="21"/>
        <v>485</v>
      </c>
    </row>
    <row r="673" spans="1:16" x14ac:dyDescent="0.25">
      <c r="A673" s="15" t="s">
        <v>1105</v>
      </c>
      <c r="B673" s="15" t="s">
        <v>1131</v>
      </c>
      <c r="C673" s="15" t="s">
        <v>1195</v>
      </c>
      <c r="D673" s="15" t="s">
        <v>1172</v>
      </c>
      <c r="E673" s="15" t="s">
        <v>554</v>
      </c>
      <c r="F673" s="16">
        <v>45679</v>
      </c>
      <c r="G673" s="17">
        <v>39533</v>
      </c>
      <c r="H673" s="17" t="s">
        <v>1257</v>
      </c>
      <c r="I673" s="17" t="s">
        <v>1258</v>
      </c>
      <c r="J673" s="17" t="s">
        <v>1205</v>
      </c>
      <c r="K673" s="18">
        <v>2</v>
      </c>
      <c r="L673" s="19">
        <v>495</v>
      </c>
      <c r="M673" s="19">
        <v>990</v>
      </c>
      <c r="N673">
        <v>10</v>
      </c>
      <c r="O673">
        <f t="shared" si="20"/>
        <v>20</v>
      </c>
      <c r="P673" s="11">
        <f t="shared" si="21"/>
        <v>970</v>
      </c>
    </row>
    <row r="674" spans="1:16" x14ac:dyDescent="0.25">
      <c r="A674" s="15" t="s">
        <v>1105</v>
      </c>
      <c r="B674" s="15" t="s">
        <v>1131</v>
      </c>
      <c r="C674" s="15" t="s">
        <v>1195</v>
      </c>
      <c r="D674" s="15" t="s">
        <v>1172</v>
      </c>
      <c r="E674" s="15" t="s">
        <v>554</v>
      </c>
      <c r="F674" s="16">
        <v>45679</v>
      </c>
      <c r="G674" s="17">
        <v>39533</v>
      </c>
      <c r="H674" s="17" t="s">
        <v>1261</v>
      </c>
      <c r="I674" s="17" t="s">
        <v>1262</v>
      </c>
      <c r="J674" s="17" t="s">
        <v>1205</v>
      </c>
      <c r="K674" s="18">
        <v>2</v>
      </c>
      <c r="L674" s="19">
        <v>495</v>
      </c>
      <c r="M674" s="19">
        <v>990</v>
      </c>
      <c r="N674">
        <v>10</v>
      </c>
      <c r="O674">
        <f t="shared" si="20"/>
        <v>20</v>
      </c>
      <c r="P674" s="11">
        <f t="shared" si="21"/>
        <v>970</v>
      </c>
    </row>
    <row r="675" spans="1:16" x14ac:dyDescent="0.25">
      <c r="A675" s="15" t="s">
        <v>1105</v>
      </c>
      <c r="B675" s="15" t="s">
        <v>1131</v>
      </c>
      <c r="C675" s="15" t="s">
        <v>1195</v>
      </c>
      <c r="D675" s="15" t="s">
        <v>1172</v>
      </c>
      <c r="E675" s="15" t="s">
        <v>554</v>
      </c>
      <c r="F675" s="16">
        <v>45679</v>
      </c>
      <c r="G675" s="17">
        <v>39533</v>
      </c>
      <c r="H675" s="17" t="s">
        <v>1670</v>
      </c>
      <c r="I675" s="17" t="s">
        <v>1671</v>
      </c>
      <c r="J675" s="17" t="s">
        <v>1205</v>
      </c>
      <c r="K675" s="18">
        <v>2</v>
      </c>
      <c r="L675" s="19">
        <v>495</v>
      </c>
      <c r="M675" s="19">
        <v>990</v>
      </c>
      <c r="N675">
        <v>10</v>
      </c>
      <c r="O675">
        <f t="shared" si="20"/>
        <v>20</v>
      </c>
      <c r="P675" s="11">
        <f t="shared" si="21"/>
        <v>970</v>
      </c>
    </row>
    <row r="676" spans="1:16" x14ac:dyDescent="0.25">
      <c r="A676" s="15" t="s">
        <v>1105</v>
      </c>
      <c r="B676" s="15" t="s">
        <v>1131</v>
      </c>
      <c r="C676" s="15" t="s">
        <v>1195</v>
      </c>
      <c r="D676" s="15" t="s">
        <v>1172</v>
      </c>
      <c r="E676" s="15" t="s">
        <v>554</v>
      </c>
      <c r="F676" s="16">
        <v>45679</v>
      </c>
      <c r="G676" s="17">
        <v>39533</v>
      </c>
      <c r="H676" s="17" t="s">
        <v>1470</v>
      </c>
      <c r="I676" s="17" t="s">
        <v>1471</v>
      </c>
      <c r="J676" s="17" t="s">
        <v>1188</v>
      </c>
      <c r="K676" s="18">
        <v>2</v>
      </c>
      <c r="L676" s="19">
        <v>158</v>
      </c>
      <c r="M676" s="19">
        <v>316</v>
      </c>
      <c r="N676">
        <v>20</v>
      </c>
      <c r="O676">
        <f t="shared" si="20"/>
        <v>40</v>
      </c>
      <c r="P676" s="11">
        <f t="shared" si="21"/>
        <v>276</v>
      </c>
    </row>
    <row r="677" spans="1:16" x14ac:dyDescent="0.25">
      <c r="A677" s="15" t="s">
        <v>1105</v>
      </c>
      <c r="B677" s="15" t="s">
        <v>1131</v>
      </c>
      <c r="C677" s="15" t="s">
        <v>1195</v>
      </c>
      <c r="D677" s="15" t="s">
        <v>1172</v>
      </c>
      <c r="E677" s="15" t="s">
        <v>554</v>
      </c>
      <c r="F677" s="16">
        <v>45679</v>
      </c>
      <c r="G677" s="17">
        <v>39533</v>
      </c>
      <c r="H677" s="17" t="s">
        <v>545</v>
      </c>
      <c r="I677" s="17" t="s">
        <v>1023</v>
      </c>
      <c r="J677" s="17" t="s">
        <v>1181</v>
      </c>
      <c r="K677" s="18">
        <v>1</v>
      </c>
      <c r="L677" s="19">
        <v>2700</v>
      </c>
      <c r="M677" s="19">
        <v>2700</v>
      </c>
      <c r="N677">
        <v>130</v>
      </c>
      <c r="O677">
        <f t="shared" si="20"/>
        <v>130</v>
      </c>
      <c r="P677" s="11">
        <f t="shared" si="21"/>
        <v>2570</v>
      </c>
    </row>
    <row r="678" spans="1:16" x14ac:dyDescent="0.25">
      <c r="A678" s="15" t="s">
        <v>1106</v>
      </c>
      <c r="B678" s="15" t="s">
        <v>1168</v>
      </c>
      <c r="C678" s="15" t="s">
        <v>1192</v>
      </c>
      <c r="D678" s="15" t="s">
        <v>1172</v>
      </c>
      <c r="E678" s="15" t="s">
        <v>29</v>
      </c>
      <c r="F678" s="16">
        <v>45677</v>
      </c>
      <c r="G678" s="17">
        <v>39534</v>
      </c>
      <c r="H678" s="17" t="s">
        <v>178</v>
      </c>
      <c r="I678" s="17" t="s">
        <v>702</v>
      </c>
      <c r="J678" s="17" t="s">
        <v>1187</v>
      </c>
      <c r="K678" s="18">
        <v>1</v>
      </c>
      <c r="L678" s="19">
        <v>1300</v>
      </c>
      <c r="M678" s="19">
        <v>1300</v>
      </c>
      <c r="N678">
        <v>120</v>
      </c>
      <c r="O678">
        <f t="shared" si="20"/>
        <v>120</v>
      </c>
      <c r="P678" s="11">
        <f t="shared" si="21"/>
        <v>1180</v>
      </c>
    </row>
    <row r="679" spans="1:16" x14ac:dyDescent="0.25">
      <c r="A679" s="15" t="s">
        <v>1106</v>
      </c>
      <c r="B679" s="15" t="s">
        <v>1168</v>
      </c>
      <c r="C679" s="15" t="s">
        <v>1192</v>
      </c>
      <c r="D679" s="15" t="s">
        <v>1172</v>
      </c>
      <c r="E679" s="15" t="s">
        <v>29</v>
      </c>
      <c r="F679" s="16">
        <v>45677</v>
      </c>
      <c r="G679" s="17">
        <v>39534</v>
      </c>
      <c r="H679" s="17" t="s">
        <v>18</v>
      </c>
      <c r="I679" s="17" t="s">
        <v>572</v>
      </c>
      <c r="J679" s="17" t="s">
        <v>1187</v>
      </c>
      <c r="K679" s="18">
        <v>1</v>
      </c>
      <c r="L679" s="19">
        <v>100</v>
      </c>
      <c r="M679" s="19">
        <v>100</v>
      </c>
      <c r="N679">
        <v>15</v>
      </c>
      <c r="O679">
        <f t="shared" si="20"/>
        <v>15</v>
      </c>
      <c r="P679" s="11">
        <f t="shared" si="21"/>
        <v>85</v>
      </c>
    </row>
    <row r="680" spans="1:16" x14ac:dyDescent="0.25">
      <c r="A680" s="15" t="s">
        <v>1106</v>
      </c>
      <c r="B680" s="15" t="s">
        <v>1168</v>
      </c>
      <c r="C680" s="15" t="s">
        <v>1192</v>
      </c>
      <c r="D680" s="15" t="s">
        <v>1172</v>
      </c>
      <c r="E680" s="15" t="s">
        <v>29</v>
      </c>
      <c r="F680" s="16">
        <v>45677</v>
      </c>
      <c r="G680" s="17">
        <v>39534</v>
      </c>
      <c r="H680" s="17" t="s">
        <v>17</v>
      </c>
      <c r="I680" s="17" t="s">
        <v>571</v>
      </c>
      <c r="J680" s="17" t="s">
        <v>1187</v>
      </c>
      <c r="K680" s="18">
        <v>6</v>
      </c>
      <c r="L680" s="19">
        <v>100</v>
      </c>
      <c r="M680" s="19">
        <v>600</v>
      </c>
      <c r="N680">
        <v>15</v>
      </c>
      <c r="O680">
        <f t="shared" si="20"/>
        <v>90</v>
      </c>
      <c r="P680" s="11">
        <f t="shared" si="21"/>
        <v>510</v>
      </c>
    </row>
    <row r="681" spans="1:16" x14ac:dyDescent="0.25">
      <c r="A681" s="15" t="s">
        <v>1106</v>
      </c>
      <c r="B681" s="15" t="s">
        <v>1168</v>
      </c>
      <c r="C681" s="15" t="s">
        <v>1192</v>
      </c>
      <c r="D681" s="15" t="s">
        <v>1172</v>
      </c>
      <c r="E681" s="15" t="s">
        <v>29</v>
      </c>
      <c r="F681" s="16">
        <v>45677</v>
      </c>
      <c r="G681" s="17">
        <v>39534</v>
      </c>
      <c r="H681" s="17" t="s">
        <v>13</v>
      </c>
      <c r="I681" s="17" t="s">
        <v>568</v>
      </c>
      <c r="J681" s="17" t="s">
        <v>1187</v>
      </c>
      <c r="K681" s="18">
        <v>1</v>
      </c>
      <c r="L681" s="19">
        <v>100</v>
      </c>
      <c r="M681" s="19">
        <v>100</v>
      </c>
      <c r="N681">
        <v>15</v>
      </c>
      <c r="O681">
        <f t="shared" si="20"/>
        <v>15</v>
      </c>
      <c r="P681" s="11">
        <f t="shared" si="21"/>
        <v>85</v>
      </c>
    </row>
    <row r="682" spans="1:16" x14ac:dyDescent="0.25">
      <c r="A682" s="15" t="s">
        <v>1115</v>
      </c>
      <c r="B682" s="15" t="s">
        <v>1622</v>
      </c>
      <c r="C682" s="15" t="s">
        <v>1192</v>
      </c>
      <c r="D682" s="15" t="s">
        <v>1172</v>
      </c>
      <c r="E682" s="15" t="s">
        <v>392</v>
      </c>
      <c r="F682" s="16">
        <v>45665</v>
      </c>
      <c r="G682" s="17">
        <v>39535</v>
      </c>
      <c r="H682" s="17" t="s">
        <v>428</v>
      </c>
      <c r="I682" s="17" t="s">
        <v>923</v>
      </c>
      <c r="J682" s="17" t="s">
        <v>1181</v>
      </c>
      <c r="K682" s="18">
        <v>1</v>
      </c>
      <c r="L682" s="19">
        <v>3400</v>
      </c>
      <c r="M682" s="19">
        <v>3400</v>
      </c>
      <c r="N682">
        <v>90</v>
      </c>
      <c r="O682">
        <f t="shared" si="20"/>
        <v>90</v>
      </c>
      <c r="P682" s="11">
        <f t="shared" si="21"/>
        <v>3310</v>
      </c>
    </row>
    <row r="683" spans="1:16" x14ac:dyDescent="0.25">
      <c r="A683" s="15" t="s">
        <v>1058</v>
      </c>
      <c r="B683" s="15" t="s">
        <v>1197</v>
      </c>
      <c r="C683" s="15" t="s">
        <v>1665</v>
      </c>
      <c r="D683" s="15" t="s">
        <v>1172</v>
      </c>
      <c r="E683" s="15" t="s">
        <v>41</v>
      </c>
      <c r="F683" s="16">
        <v>45677</v>
      </c>
      <c r="G683" s="17">
        <v>39536</v>
      </c>
      <c r="H683" s="17" t="s">
        <v>1204</v>
      </c>
      <c r="I683" s="17" t="s">
        <v>1668</v>
      </c>
      <c r="J683" s="17" t="s">
        <v>1205</v>
      </c>
      <c r="K683" s="18">
        <v>4</v>
      </c>
      <c r="L683" s="19">
        <v>400</v>
      </c>
      <c r="M683" s="19">
        <v>1600</v>
      </c>
      <c r="N683">
        <v>29</v>
      </c>
      <c r="O683">
        <f t="shared" si="20"/>
        <v>116</v>
      </c>
      <c r="P683" s="11">
        <f t="shared" si="21"/>
        <v>1484</v>
      </c>
    </row>
    <row r="684" spans="1:16" x14ac:dyDescent="0.25">
      <c r="A684" s="15" t="s">
        <v>1058</v>
      </c>
      <c r="B684" s="15" t="s">
        <v>1197</v>
      </c>
      <c r="C684" s="15" t="s">
        <v>1665</v>
      </c>
      <c r="D684" s="15" t="s">
        <v>1172</v>
      </c>
      <c r="E684" s="15" t="s">
        <v>41</v>
      </c>
      <c r="F684" s="16">
        <v>45677</v>
      </c>
      <c r="G684" s="17">
        <v>39536</v>
      </c>
      <c r="H684" s="17" t="s">
        <v>1206</v>
      </c>
      <c r="I684" s="17" t="s">
        <v>1667</v>
      </c>
      <c r="J684" s="17" t="s">
        <v>1205</v>
      </c>
      <c r="K684" s="18">
        <v>10</v>
      </c>
      <c r="L684" s="19">
        <v>100</v>
      </c>
      <c r="M684" s="19">
        <v>1000</v>
      </c>
      <c r="N684">
        <v>7</v>
      </c>
      <c r="O684">
        <f t="shared" si="20"/>
        <v>70</v>
      </c>
      <c r="P684" s="11">
        <f t="shared" si="21"/>
        <v>930</v>
      </c>
    </row>
    <row r="685" spans="1:16" x14ac:dyDescent="0.25">
      <c r="A685" s="15" t="s">
        <v>1058</v>
      </c>
      <c r="B685" s="15" t="s">
        <v>1197</v>
      </c>
      <c r="C685" s="15" t="s">
        <v>1665</v>
      </c>
      <c r="D685" s="15" t="s">
        <v>1172</v>
      </c>
      <c r="E685" s="15" t="s">
        <v>41</v>
      </c>
      <c r="F685" s="16">
        <v>45677</v>
      </c>
      <c r="G685" s="17">
        <v>39536</v>
      </c>
      <c r="H685" s="17" t="s">
        <v>1292</v>
      </c>
      <c r="I685" s="17" t="s">
        <v>1293</v>
      </c>
      <c r="J685" s="17" t="s">
        <v>1205</v>
      </c>
      <c r="K685" s="18">
        <v>4</v>
      </c>
      <c r="L685" s="19">
        <v>400</v>
      </c>
      <c r="M685" s="19">
        <v>1600</v>
      </c>
      <c r="N685">
        <v>10</v>
      </c>
      <c r="O685">
        <f t="shared" si="20"/>
        <v>40</v>
      </c>
      <c r="P685" s="11">
        <f t="shared" si="21"/>
        <v>1560</v>
      </c>
    </row>
    <row r="686" spans="1:16" x14ac:dyDescent="0.25">
      <c r="A686" s="15" t="s">
        <v>1058</v>
      </c>
      <c r="B686" s="15" t="s">
        <v>1197</v>
      </c>
      <c r="C686" s="15" t="s">
        <v>1665</v>
      </c>
      <c r="D686" s="15" t="s">
        <v>1172</v>
      </c>
      <c r="E686" s="15" t="s">
        <v>41</v>
      </c>
      <c r="F686" s="16">
        <v>45677</v>
      </c>
      <c r="G686" s="17">
        <v>39536</v>
      </c>
      <c r="H686" s="17" t="s">
        <v>1472</v>
      </c>
      <c r="I686" s="17" t="s">
        <v>1473</v>
      </c>
      <c r="J686" s="17" t="s">
        <v>1188</v>
      </c>
      <c r="K686" s="18">
        <v>2</v>
      </c>
      <c r="L686" s="19">
        <v>200</v>
      </c>
      <c r="M686" s="19">
        <v>400</v>
      </c>
      <c r="N686">
        <v>20</v>
      </c>
      <c r="O686">
        <f t="shared" si="20"/>
        <v>40</v>
      </c>
      <c r="P686" s="11">
        <f t="shared" si="21"/>
        <v>360</v>
      </c>
    </row>
    <row r="687" spans="1:16" x14ac:dyDescent="0.25">
      <c r="A687" s="15" t="s">
        <v>1058</v>
      </c>
      <c r="B687" s="15" t="s">
        <v>1197</v>
      </c>
      <c r="C687" s="15" t="s">
        <v>1665</v>
      </c>
      <c r="D687" s="15" t="s">
        <v>1172</v>
      </c>
      <c r="E687" s="15" t="s">
        <v>41</v>
      </c>
      <c r="F687" s="16">
        <v>45677</v>
      </c>
      <c r="G687" s="17">
        <v>39536</v>
      </c>
      <c r="H687" s="17" t="s">
        <v>1738</v>
      </c>
      <c r="I687" s="17" t="s">
        <v>1739</v>
      </c>
      <c r="J687" s="17" t="s">
        <v>1183</v>
      </c>
      <c r="K687" s="18">
        <v>2</v>
      </c>
      <c r="L687" s="19">
        <v>3200</v>
      </c>
      <c r="M687" s="19">
        <v>6400</v>
      </c>
      <c r="N687">
        <v>235</v>
      </c>
      <c r="O687">
        <f t="shared" si="20"/>
        <v>470</v>
      </c>
      <c r="P687" s="11">
        <f t="shared" si="21"/>
        <v>5930</v>
      </c>
    </row>
    <row r="688" spans="1:16" x14ac:dyDescent="0.25">
      <c r="A688" s="15" t="s">
        <v>1058</v>
      </c>
      <c r="B688" s="15" t="s">
        <v>1197</v>
      </c>
      <c r="C688" s="15" t="s">
        <v>1665</v>
      </c>
      <c r="D688" s="15" t="s">
        <v>1172</v>
      </c>
      <c r="E688" s="15" t="s">
        <v>41</v>
      </c>
      <c r="F688" s="16">
        <v>45677</v>
      </c>
      <c r="G688" s="17">
        <v>39536</v>
      </c>
      <c r="H688" s="17" t="s">
        <v>139</v>
      </c>
      <c r="I688" s="17" t="s">
        <v>1676</v>
      </c>
      <c r="J688" s="17" t="s">
        <v>1183</v>
      </c>
      <c r="K688" s="18">
        <v>1</v>
      </c>
      <c r="L688" s="19">
        <v>50</v>
      </c>
      <c r="M688" s="19">
        <v>50</v>
      </c>
      <c r="N688">
        <v>30</v>
      </c>
      <c r="O688">
        <f t="shared" si="20"/>
        <v>30</v>
      </c>
      <c r="P688" s="11">
        <f t="shared" si="21"/>
        <v>20</v>
      </c>
    </row>
    <row r="689" spans="1:16" x14ac:dyDescent="0.25">
      <c r="A689" s="15" t="s">
        <v>1058</v>
      </c>
      <c r="B689" s="15" t="s">
        <v>1197</v>
      </c>
      <c r="C689" s="15" t="s">
        <v>1665</v>
      </c>
      <c r="D689" s="15" t="s">
        <v>1172</v>
      </c>
      <c r="E689" s="15" t="s">
        <v>41</v>
      </c>
      <c r="F689" s="16">
        <v>45677</v>
      </c>
      <c r="G689" s="17">
        <v>39536</v>
      </c>
      <c r="H689" s="17" t="s">
        <v>49</v>
      </c>
      <c r="I689" s="17" t="s">
        <v>599</v>
      </c>
      <c r="J689" s="17" t="s">
        <v>1190</v>
      </c>
      <c r="K689" s="18">
        <v>2</v>
      </c>
      <c r="L689" s="19">
        <v>250</v>
      </c>
      <c r="M689" s="19">
        <v>500</v>
      </c>
      <c r="N689">
        <v>25</v>
      </c>
      <c r="O689">
        <f t="shared" si="20"/>
        <v>50</v>
      </c>
      <c r="P689" s="11">
        <f t="shared" si="21"/>
        <v>450</v>
      </c>
    </row>
    <row r="690" spans="1:16" x14ac:dyDescent="0.25">
      <c r="A690" s="15" t="s">
        <v>1058</v>
      </c>
      <c r="B690" s="15" t="s">
        <v>1197</v>
      </c>
      <c r="C690" s="15" t="s">
        <v>1665</v>
      </c>
      <c r="D690" s="15" t="s">
        <v>1172</v>
      </c>
      <c r="E690" s="15" t="s">
        <v>41</v>
      </c>
      <c r="F690" s="16">
        <v>45677</v>
      </c>
      <c r="G690" s="17">
        <v>39536</v>
      </c>
      <c r="H690" s="17" t="s">
        <v>51</v>
      </c>
      <c r="I690" s="17" t="s">
        <v>601</v>
      </c>
      <c r="J690" s="17" t="s">
        <v>48</v>
      </c>
      <c r="K690" s="18">
        <v>2</v>
      </c>
      <c r="L690" s="19">
        <v>100</v>
      </c>
      <c r="M690" s="19">
        <v>200</v>
      </c>
      <c r="N690">
        <v>12</v>
      </c>
      <c r="O690">
        <f t="shared" si="20"/>
        <v>24</v>
      </c>
      <c r="P690" s="11">
        <f t="shared" si="21"/>
        <v>176</v>
      </c>
    </row>
    <row r="691" spans="1:16" x14ac:dyDescent="0.25">
      <c r="A691" s="15" t="s">
        <v>1058</v>
      </c>
      <c r="B691" s="15" t="s">
        <v>1197</v>
      </c>
      <c r="C691" s="15" t="s">
        <v>1665</v>
      </c>
      <c r="D691" s="15" t="s">
        <v>1172</v>
      </c>
      <c r="E691" s="15" t="s">
        <v>41</v>
      </c>
      <c r="F691" s="16">
        <v>45677</v>
      </c>
      <c r="G691" s="17">
        <v>39536</v>
      </c>
      <c r="H691" s="17" t="s">
        <v>256</v>
      </c>
      <c r="I691" s="17" t="s">
        <v>776</v>
      </c>
      <c r="J691" s="17" t="s">
        <v>48</v>
      </c>
      <c r="K691" s="18">
        <v>2</v>
      </c>
      <c r="L691" s="19">
        <v>1700</v>
      </c>
      <c r="M691" s="19">
        <v>3400</v>
      </c>
      <c r="N691">
        <v>200</v>
      </c>
      <c r="O691">
        <f t="shared" si="20"/>
        <v>400</v>
      </c>
      <c r="P691" s="11">
        <f t="shared" si="21"/>
        <v>3000</v>
      </c>
    </row>
    <row r="692" spans="1:16" x14ac:dyDescent="0.25">
      <c r="A692" s="15" t="s">
        <v>1117</v>
      </c>
      <c r="B692" s="15" t="s">
        <v>1197</v>
      </c>
      <c r="C692" s="15" t="s">
        <v>1665</v>
      </c>
      <c r="D692" s="15" t="s">
        <v>1172</v>
      </c>
      <c r="E692" s="15" t="s">
        <v>41</v>
      </c>
      <c r="F692" s="16">
        <v>45678</v>
      </c>
      <c r="G692" s="17">
        <v>39537</v>
      </c>
      <c r="H692" s="17" t="s">
        <v>73</v>
      </c>
      <c r="I692" s="17" t="s">
        <v>615</v>
      </c>
      <c r="J692" s="17" t="s">
        <v>1188</v>
      </c>
      <c r="K692" s="18">
        <v>4</v>
      </c>
      <c r="L692" s="19">
        <v>750</v>
      </c>
      <c r="M692" s="19">
        <v>3000</v>
      </c>
      <c r="N692">
        <v>60</v>
      </c>
      <c r="O692">
        <f t="shared" si="20"/>
        <v>240</v>
      </c>
      <c r="P692" s="11">
        <f t="shared" si="21"/>
        <v>2760</v>
      </c>
    </row>
    <row r="693" spans="1:16" x14ac:dyDescent="0.25">
      <c r="A693" s="15" t="s">
        <v>1117</v>
      </c>
      <c r="B693" s="15" t="s">
        <v>1197</v>
      </c>
      <c r="C693" s="15" t="s">
        <v>1665</v>
      </c>
      <c r="D693" s="15" t="s">
        <v>1172</v>
      </c>
      <c r="E693" s="15" t="s">
        <v>41</v>
      </c>
      <c r="F693" s="16">
        <v>45678</v>
      </c>
      <c r="G693" s="17">
        <v>39537</v>
      </c>
      <c r="H693" s="17" t="s">
        <v>45</v>
      </c>
      <c r="I693" s="17" t="s">
        <v>596</v>
      </c>
      <c r="J693" s="17" t="s">
        <v>1188</v>
      </c>
      <c r="K693" s="18">
        <v>4</v>
      </c>
      <c r="L693" s="19">
        <v>100</v>
      </c>
      <c r="M693" s="19">
        <v>400</v>
      </c>
      <c r="N693">
        <v>10</v>
      </c>
      <c r="O693">
        <f t="shared" si="20"/>
        <v>40</v>
      </c>
      <c r="P693" s="11">
        <f t="shared" si="21"/>
        <v>360</v>
      </c>
    </row>
    <row r="694" spans="1:16" x14ac:dyDescent="0.25">
      <c r="A694" s="15" t="s">
        <v>1117</v>
      </c>
      <c r="B694" s="15" t="s">
        <v>1197</v>
      </c>
      <c r="C694" s="15" t="s">
        <v>1665</v>
      </c>
      <c r="D694" s="15" t="s">
        <v>1172</v>
      </c>
      <c r="E694" s="15" t="s">
        <v>41</v>
      </c>
      <c r="F694" s="16">
        <v>45678</v>
      </c>
      <c r="G694" s="17">
        <v>39537</v>
      </c>
      <c r="H694" s="17" t="s">
        <v>113</v>
      </c>
      <c r="I694" s="17" t="s">
        <v>650</v>
      </c>
      <c r="J694" s="17" t="s">
        <v>1188</v>
      </c>
      <c r="K694" s="18">
        <v>2</v>
      </c>
      <c r="L694" s="19">
        <v>125</v>
      </c>
      <c r="M694" s="19">
        <v>250</v>
      </c>
      <c r="N694">
        <v>15</v>
      </c>
      <c r="O694">
        <f t="shared" si="20"/>
        <v>30</v>
      </c>
      <c r="P694" s="11">
        <f t="shared" si="21"/>
        <v>220</v>
      </c>
    </row>
    <row r="695" spans="1:16" x14ac:dyDescent="0.25">
      <c r="A695" s="15" t="s">
        <v>1117</v>
      </c>
      <c r="B695" s="15" t="s">
        <v>1197</v>
      </c>
      <c r="C695" s="15" t="s">
        <v>1665</v>
      </c>
      <c r="D695" s="15" t="s">
        <v>1172</v>
      </c>
      <c r="E695" s="15" t="s">
        <v>41</v>
      </c>
      <c r="F695" s="16">
        <v>45678</v>
      </c>
      <c r="G695" s="17">
        <v>39537</v>
      </c>
      <c r="H695" s="17" t="s">
        <v>50</v>
      </c>
      <c r="I695" s="17" t="s">
        <v>600</v>
      </c>
      <c r="J695" s="17" t="s">
        <v>1183</v>
      </c>
      <c r="K695" s="18">
        <v>1</v>
      </c>
      <c r="L695" s="19">
        <v>3200</v>
      </c>
      <c r="M695" s="19">
        <v>3200</v>
      </c>
      <c r="N695">
        <v>235</v>
      </c>
      <c r="O695">
        <f t="shared" si="20"/>
        <v>235</v>
      </c>
      <c r="P695" s="11">
        <f t="shared" si="21"/>
        <v>2965</v>
      </c>
    </row>
    <row r="696" spans="1:16" x14ac:dyDescent="0.25">
      <c r="A696" s="15" t="s">
        <v>1117</v>
      </c>
      <c r="B696" s="15" t="s">
        <v>1197</v>
      </c>
      <c r="C696" s="15" t="s">
        <v>1665</v>
      </c>
      <c r="D696" s="15" t="s">
        <v>1172</v>
      </c>
      <c r="E696" s="15" t="s">
        <v>41</v>
      </c>
      <c r="F696" s="16">
        <v>45678</v>
      </c>
      <c r="G696" s="17">
        <v>39537</v>
      </c>
      <c r="H696" s="17" t="s">
        <v>49</v>
      </c>
      <c r="I696" s="17" t="s">
        <v>599</v>
      </c>
      <c r="J696" s="17" t="s">
        <v>1190</v>
      </c>
      <c r="K696" s="18">
        <v>1</v>
      </c>
      <c r="L696" s="19">
        <v>250</v>
      </c>
      <c r="M696" s="19">
        <v>250</v>
      </c>
      <c r="N696">
        <v>25</v>
      </c>
      <c r="O696">
        <f t="shared" si="20"/>
        <v>25</v>
      </c>
      <c r="P696" s="11">
        <f t="shared" si="21"/>
        <v>225</v>
      </c>
    </row>
    <row r="697" spans="1:16" x14ac:dyDescent="0.25">
      <c r="A697" s="15" t="s">
        <v>1117</v>
      </c>
      <c r="B697" s="15" t="s">
        <v>1197</v>
      </c>
      <c r="C697" s="15" t="s">
        <v>1665</v>
      </c>
      <c r="D697" s="15" t="s">
        <v>1172</v>
      </c>
      <c r="E697" s="15" t="s">
        <v>41</v>
      </c>
      <c r="F697" s="16">
        <v>45678</v>
      </c>
      <c r="G697" s="17">
        <v>39537</v>
      </c>
      <c r="H697" s="17" t="s">
        <v>51</v>
      </c>
      <c r="I697" s="17" t="s">
        <v>601</v>
      </c>
      <c r="J697" s="17" t="s">
        <v>48</v>
      </c>
      <c r="K697" s="18">
        <v>1</v>
      </c>
      <c r="L697" s="19">
        <v>100</v>
      </c>
      <c r="M697" s="19">
        <v>100</v>
      </c>
      <c r="N697">
        <v>12</v>
      </c>
      <c r="O697">
        <f t="shared" si="20"/>
        <v>12</v>
      </c>
      <c r="P697" s="11">
        <f t="shared" si="21"/>
        <v>88</v>
      </c>
    </row>
    <row r="698" spans="1:16" x14ac:dyDescent="0.25">
      <c r="A698" s="15" t="s">
        <v>1117</v>
      </c>
      <c r="B698" s="15" t="s">
        <v>1197</v>
      </c>
      <c r="C698" s="15" t="s">
        <v>1665</v>
      </c>
      <c r="D698" s="15" t="s">
        <v>1172</v>
      </c>
      <c r="E698" s="15" t="s">
        <v>41</v>
      </c>
      <c r="F698" s="16">
        <v>45678</v>
      </c>
      <c r="G698" s="17">
        <v>39537</v>
      </c>
      <c r="H698" s="17" t="s">
        <v>256</v>
      </c>
      <c r="I698" s="17" t="s">
        <v>776</v>
      </c>
      <c r="J698" s="17" t="s">
        <v>48</v>
      </c>
      <c r="K698" s="18">
        <v>1</v>
      </c>
      <c r="L698" s="19">
        <v>1700</v>
      </c>
      <c r="M698" s="19">
        <v>1700</v>
      </c>
      <c r="N698">
        <v>200</v>
      </c>
      <c r="O698">
        <f t="shared" si="20"/>
        <v>200</v>
      </c>
      <c r="P698" s="11">
        <f t="shared" si="21"/>
        <v>1500</v>
      </c>
    </row>
    <row r="699" spans="1:16" x14ac:dyDescent="0.25">
      <c r="A699" s="15" t="s">
        <v>1117</v>
      </c>
      <c r="B699" s="15" t="s">
        <v>1197</v>
      </c>
      <c r="C699" s="15" t="s">
        <v>1665</v>
      </c>
      <c r="D699" s="15" t="s">
        <v>1172</v>
      </c>
      <c r="E699" s="15" t="s">
        <v>41</v>
      </c>
      <c r="F699" s="16">
        <v>45678</v>
      </c>
      <c r="G699" s="17">
        <v>39538</v>
      </c>
      <c r="H699" s="17" t="s">
        <v>111</v>
      </c>
      <c r="I699" s="17" t="s">
        <v>648</v>
      </c>
      <c r="J699" s="17" t="s">
        <v>1188</v>
      </c>
      <c r="K699" s="18">
        <v>1</v>
      </c>
      <c r="L699" s="19">
        <v>750</v>
      </c>
      <c r="M699" s="19">
        <v>750</v>
      </c>
      <c r="N699">
        <v>60</v>
      </c>
      <c r="O699">
        <f t="shared" si="20"/>
        <v>60</v>
      </c>
      <c r="P699" s="11">
        <f t="shared" si="21"/>
        <v>690</v>
      </c>
    </row>
    <row r="700" spans="1:16" x14ac:dyDescent="0.25">
      <c r="A700" s="15" t="s">
        <v>1117</v>
      </c>
      <c r="B700" s="15" t="s">
        <v>1197</v>
      </c>
      <c r="C700" s="15" t="s">
        <v>1665</v>
      </c>
      <c r="D700" s="15" t="s">
        <v>1172</v>
      </c>
      <c r="E700" s="15" t="s">
        <v>41</v>
      </c>
      <c r="F700" s="16">
        <v>45678</v>
      </c>
      <c r="G700" s="17">
        <v>39538</v>
      </c>
      <c r="H700" s="17" t="s">
        <v>315</v>
      </c>
      <c r="I700" s="17" t="s">
        <v>824</v>
      </c>
      <c r="J700" s="17" t="s">
        <v>1188</v>
      </c>
      <c r="K700" s="18">
        <v>1</v>
      </c>
      <c r="L700" s="19">
        <v>750</v>
      </c>
      <c r="M700" s="19">
        <v>750</v>
      </c>
      <c r="N700">
        <v>60</v>
      </c>
      <c r="O700">
        <f t="shared" si="20"/>
        <v>60</v>
      </c>
      <c r="P700" s="11">
        <f t="shared" si="21"/>
        <v>690</v>
      </c>
    </row>
    <row r="701" spans="1:16" x14ac:dyDescent="0.25">
      <c r="A701" s="15" t="s">
        <v>1117</v>
      </c>
      <c r="B701" s="15" t="s">
        <v>1197</v>
      </c>
      <c r="C701" s="15" t="s">
        <v>1665</v>
      </c>
      <c r="D701" s="15" t="s">
        <v>1172</v>
      </c>
      <c r="E701" s="15" t="s">
        <v>41</v>
      </c>
      <c r="F701" s="16">
        <v>45678</v>
      </c>
      <c r="G701" s="17">
        <v>39538</v>
      </c>
      <c r="H701" s="17" t="s">
        <v>45</v>
      </c>
      <c r="I701" s="17" t="s">
        <v>596</v>
      </c>
      <c r="J701" s="17" t="s">
        <v>1188</v>
      </c>
      <c r="K701" s="18">
        <v>4</v>
      </c>
      <c r="L701" s="19">
        <v>100</v>
      </c>
      <c r="M701" s="19">
        <v>400</v>
      </c>
      <c r="N701">
        <v>10</v>
      </c>
      <c r="O701">
        <f t="shared" si="20"/>
        <v>40</v>
      </c>
      <c r="P701" s="11">
        <f t="shared" si="21"/>
        <v>360</v>
      </c>
    </row>
    <row r="702" spans="1:16" x14ac:dyDescent="0.25">
      <c r="A702" s="15" t="s">
        <v>1117</v>
      </c>
      <c r="B702" s="15" t="s">
        <v>1197</v>
      </c>
      <c r="C702" s="15" t="s">
        <v>1665</v>
      </c>
      <c r="D702" s="15" t="s">
        <v>1172</v>
      </c>
      <c r="E702" s="15" t="s">
        <v>41</v>
      </c>
      <c r="F702" s="16">
        <v>45678</v>
      </c>
      <c r="G702" s="17">
        <v>39538</v>
      </c>
      <c r="H702" s="17" t="s">
        <v>113</v>
      </c>
      <c r="I702" s="17" t="s">
        <v>650</v>
      </c>
      <c r="J702" s="17" t="s">
        <v>1188</v>
      </c>
      <c r="K702" s="18">
        <v>2</v>
      </c>
      <c r="L702" s="19">
        <v>125</v>
      </c>
      <c r="M702" s="19">
        <v>250</v>
      </c>
      <c r="N702">
        <v>15</v>
      </c>
      <c r="O702">
        <f t="shared" si="20"/>
        <v>30</v>
      </c>
      <c r="P702" s="11">
        <f t="shared" si="21"/>
        <v>220</v>
      </c>
    </row>
    <row r="703" spans="1:16" x14ac:dyDescent="0.25">
      <c r="A703" s="15" t="s">
        <v>1117</v>
      </c>
      <c r="B703" s="15" t="s">
        <v>1197</v>
      </c>
      <c r="C703" s="15" t="s">
        <v>1665</v>
      </c>
      <c r="D703" s="15" t="s">
        <v>1172</v>
      </c>
      <c r="E703" s="15" t="s">
        <v>41</v>
      </c>
      <c r="F703" s="16">
        <v>45678</v>
      </c>
      <c r="G703" s="17">
        <v>39538</v>
      </c>
      <c r="H703" s="17" t="s">
        <v>164</v>
      </c>
      <c r="I703" s="17" t="s">
        <v>691</v>
      </c>
      <c r="J703" s="17" t="s">
        <v>1181</v>
      </c>
      <c r="K703" s="18">
        <v>1</v>
      </c>
      <c r="L703" s="19">
        <v>2000</v>
      </c>
      <c r="M703" s="19">
        <v>2000</v>
      </c>
      <c r="N703">
        <v>90</v>
      </c>
      <c r="O703">
        <f t="shared" si="20"/>
        <v>90</v>
      </c>
      <c r="P703" s="11">
        <f t="shared" si="21"/>
        <v>1910</v>
      </c>
    </row>
    <row r="704" spans="1:16" x14ac:dyDescent="0.25">
      <c r="A704" s="15" t="s">
        <v>40</v>
      </c>
      <c r="B704" s="15" t="s">
        <v>2137</v>
      </c>
      <c r="C704" s="15" t="s">
        <v>1194</v>
      </c>
      <c r="D704" s="15" t="s">
        <v>1171</v>
      </c>
      <c r="E704" s="15" t="s">
        <v>2308</v>
      </c>
      <c r="F704" s="16">
        <v>45678</v>
      </c>
      <c r="G704" s="17">
        <v>39539</v>
      </c>
      <c r="H704" s="17" t="s">
        <v>338</v>
      </c>
      <c r="I704" s="17" t="s">
        <v>843</v>
      </c>
      <c r="J704" s="17" t="s">
        <v>1185</v>
      </c>
      <c r="K704" s="18">
        <v>2</v>
      </c>
      <c r="L704" s="19">
        <v>1550</v>
      </c>
      <c r="M704" s="19">
        <v>3100</v>
      </c>
      <c r="N704">
        <v>125</v>
      </c>
      <c r="O704">
        <f t="shared" si="20"/>
        <v>250</v>
      </c>
      <c r="P704" s="11">
        <f t="shared" si="21"/>
        <v>2850</v>
      </c>
    </row>
    <row r="705" spans="1:16" x14ac:dyDescent="0.25">
      <c r="A705" s="15" t="s">
        <v>40</v>
      </c>
      <c r="B705" s="15" t="s">
        <v>2137</v>
      </c>
      <c r="C705" s="15" t="s">
        <v>1194</v>
      </c>
      <c r="D705" s="15" t="s">
        <v>1171</v>
      </c>
      <c r="E705" s="15" t="s">
        <v>2308</v>
      </c>
      <c r="F705" s="16">
        <v>45678</v>
      </c>
      <c r="G705" s="17">
        <v>39539</v>
      </c>
      <c r="H705" s="17" t="s">
        <v>11</v>
      </c>
      <c r="I705" s="17" t="s">
        <v>566</v>
      </c>
      <c r="J705" s="17" t="s">
        <v>1185</v>
      </c>
      <c r="K705" s="18">
        <v>1</v>
      </c>
      <c r="L705" s="19">
        <v>75</v>
      </c>
      <c r="M705" s="19">
        <v>75</v>
      </c>
      <c r="N705">
        <v>15</v>
      </c>
      <c r="O705">
        <f t="shared" si="20"/>
        <v>15</v>
      </c>
      <c r="P705" s="11">
        <f t="shared" si="21"/>
        <v>60</v>
      </c>
    </row>
    <row r="706" spans="1:16" x14ac:dyDescent="0.25">
      <c r="A706" s="15" t="s">
        <v>40</v>
      </c>
      <c r="B706" s="15" t="s">
        <v>2137</v>
      </c>
      <c r="C706" s="15" t="s">
        <v>1194</v>
      </c>
      <c r="D706" s="15" t="s">
        <v>1171</v>
      </c>
      <c r="E706" s="15" t="s">
        <v>2308</v>
      </c>
      <c r="F706" s="16">
        <v>45678</v>
      </c>
      <c r="G706" s="17">
        <v>39539</v>
      </c>
      <c r="H706" s="17" t="s">
        <v>62</v>
      </c>
      <c r="I706" s="17" t="s">
        <v>607</v>
      </c>
      <c r="J706" s="17" t="s">
        <v>1185</v>
      </c>
      <c r="K706" s="18">
        <v>4</v>
      </c>
      <c r="L706" s="19">
        <v>75</v>
      </c>
      <c r="M706" s="19">
        <v>300</v>
      </c>
      <c r="N706">
        <v>15</v>
      </c>
      <c r="O706">
        <f t="shared" si="20"/>
        <v>60</v>
      </c>
      <c r="P706" s="11">
        <f t="shared" si="21"/>
        <v>240</v>
      </c>
    </row>
    <row r="707" spans="1:16" x14ac:dyDescent="0.25">
      <c r="A707" s="15" t="s">
        <v>2246</v>
      </c>
      <c r="B707" s="15" t="s">
        <v>1155</v>
      </c>
      <c r="C707" s="15" t="s">
        <v>1192</v>
      </c>
      <c r="D707" s="15" t="s">
        <v>1171</v>
      </c>
      <c r="E707" s="15" t="s">
        <v>8</v>
      </c>
      <c r="F707" s="16">
        <v>45679</v>
      </c>
      <c r="G707" s="17">
        <v>39540</v>
      </c>
      <c r="H707" s="17" t="s">
        <v>10</v>
      </c>
      <c r="I707" s="17" t="s">
        <v>565</v>
      </c>
      <c r="J707" s="17" t="s">
        <v>1185</v>
      </c>
      <c r="K707" s="18">
        <v>1</v>
      </c>
      <c r="L707" s="19">
        <v>1900</v>
      </c>
      <c r="M707" s="19">
        <v>1900</v>
      </c>
      <c r="N707">
        <v>125</v>
      </c>
      <c r="O707">
        <f t="shared" si="20"/>
        <v>125</v>
      </c>
      <c r="P707" s="11">
        <f t="shared" si="21"/>
        <v>1775</v>
      </c>
    </row>
    <row r="708" spans="1:16" x14ac:dyDescent="0.25">
      <c r="A708" s="15" t="s">
        <v>2246</v>
      </c>
      <c r="B708" s="15" t="s">
        <v>1155</v>
      </c>
      <c r="C708" s="15" t="s">
        <v>1192</v>
      </c>
      <c r="D708" s="15" t="s">
        <v>1171</v>
      </c>
      <c r="E708" s="15" t="s">
        <v>8</v>
      </c>
      <c r="F708" s="16">
        <v>45679</v>
      </c>
      <c r="G708" s="17">
        <v>39540</v>
      </c>
      <c r="H708" s="17" t="s">
        <v>9</v>
      </c>
      <c r="I708" s="17" t="s">
        <v>564</v>
      </c>
      <c r="J708" s="17" t="s">
        <v>1185</v>
      </c>
      <c r="K708" s="18">
        <v>1</v>
      </c>
      <c r="L708" s="19">
        <v>1900</v>
      </c>
      <c r="M708" s="19">
        <v>1900</v>
      </c>
      <c r="N708">
        <v>125</v>
      </c>
      <c r="O708">
        <f t="shared" si="20"/>
        <v>125</v>
      </c>
      <c r="P708" s="11">
        <f t="shared" si="21"/>
        <v>1775</v>
      </c>
    </row>
    <row r="709" spans="1:16" x14ac:dyDescent="0.25">
      <c r="A709" s="15" t="s">
        <v>2246</v>
      </c>
      <c r="B709" s="15" t="s">
        <v>1155</v>
      </c>
      <c r="C709" s="15" t="s">
        <v>1192</v>
      </c>
      <c r="D709" s="15" t="s">
        <v>1171</v>
      </c>
      <c r="E709" s="15" t="s">
        <v>8</v>
      </c>
      <c r="F709" s="16">
        <v>45679</v>
      </c>
      <c r="G709" s="17">
        <v>39540</v>
      </c>
      <c r="H709" s="17" t="s">
        <v>62</v>
      </c>
      <c r="I709" s="17" t="s">
        <v>607</v>
      </c>
      <c r="J709" s="17" t="s">
        <v>1185</v>
      </c>
      <c r="K709" s="18">
        <v>4</v>
      </c>
      <c r="L709" s="19">
        <v>125</v>
      </c>
      <c r="M709" s="19">
        <v>500</v>
      </c>
      <c r="N709">
        <v>15</v>
      </c>
      <c r="O709">
        <f t="shared" ref="O709:O772" si="22">+K709*N709</f>
        <v>60</v>
      </c>
      <c r="P709" s="11">
        <f t="shared" ref="P709:P772" si="23">+M709-O709</f>
        <v>440</v>
      </c>
    </row>
    <row r="710" spans="1:16" x14ac:dyDescent="0.25">
      <c r="A710" s="15" t="s">
        <v>1055</v>
      </c>
      <c r="B710" s="15" t="s">
        <v>1161</v>
      </c>
      <c r="C710" s="15" t="s">
        <v>1193</v>
      </c>
      <c r="D710" s="15" t="s">
        <v>1172</v>
      </c>
      <c r="E710" s="15" t="s">
        <v>478</v>
      </c>
      <c r="F710" s="16">
        <v>45678</v>
      </c>
      <c r="G710" s="17">
        <v>39541</v>
      </c>
      <c r="H710" s="17" t="s">
        <v>84</v>
      </c>
      <c r="I710" s="17" t="s">
        <v>624</v>
      </c>
      <c r="J710" s="17" t="s">
        <v>1179</v>
      </c>
      <c r="K710" s="18">
        <v>2</v>
      </c>
      <c r="L710" s="19">
        <v>691</v>
      </c>
      <c r="M710" s="19">
        <v>1382</v>
      </c>
      <c r="N710">
        <v>102</v>
      </c>
      <c r="O710">
        <f t="shared" si="22"/>
        <v>204</v>
      </c>
      <c r="P710" s="11">
        <f t="shared" si="23"/>
        <v>1178</v>
      </c>
    </row>
    <row r="711" spans="1:16" x14ac:dyDescent="0.25">
      <c r="A711" s="15" t="s">
        <v>1055</v>
      </c>
      <c r="B711" s="15" t="s">
        <v>1161</v>
      </c>
      <c r="C711" s="15" t="s">
        <v>1193</v>
      </c>
      <c r="D711" s="15" t="s">
        <v>1172</v>
      </c>
      <c r="E711" s="15" t="s">
        <v>478</v>
      </c>
      <c r="F711" s="16">
        <v>45678</v>
      </c>
      <c r="G711" s="17">
        <v>39541</v>
      </c>
      <c r="H711" s="17" t="s">
        <v>22</v>
      </c>
      <c r="I711" s="17" t="s">
        <v>576</v>
      </c>
      <c r="J711" s="17" t="s">
        <v>1187</v>
      </c>
      <c r="K711" s="18">
        <v>1</v>
      </c>
      <c r="L711" s="19">
        <v>438</v>
      </c>
      <c r="M711" s="19">
        <v>438</v>
      </c>
      <c r="N711">
        <v>100</v>
      </c>
      <c r="O711">
        <f t="shared" si="22"/>
        <v>100</v>
      </c>
      <c r="P711" s="11">
        <f t="shared" si="23"/>
        <v>338</v>
      </c>
    </row>
    <row r="712" spans="1:16" x14ac:dyDescent="0.25">
      <c r="A712" s="15" t="s">
        <v>1055</v>
      </c>
      <c r="B712" s="15" t="s">
        <v>1161</v>
      </c>
      <c r="C712" s="15" t="s">
        <v>1193</v>
      </c>
      <c r="D712" s="15" t="s">
        <v>1172</v>
      </c>
      <c r="E712" s="15" t="s">
        <v>478</v>
      </c>
      <c r="F712" s="16">
        <v>45678</v>
      </c>
      <c r="G712" s="17">
        <v>39541</v>
      </c>
      <c r="H712" s="17" t="s">
        <v>13</v>
      </c>
      <c r="I712" s="17" t="s">
        <v>568</v>
      </c>
      <c r="J712" s="17" t="s">
        <v>1187</v>
      </c>
      <c r="K712" s="18">
        <v>6</v>
      </c>
      <c r="L712" s="19">
        <v>63</v>
      </c>
      <c r="M712" s="19">
        <v>378</v>
      </c>
      <c r="N712">
        <v>15</v>
      </c>
      <c r="O712">
        <f t="shared" si="22"/>
        <v>90</v>
      </c>
      <c r="P712" s="11">
        <f t="shared" si="23"/>
        <v>288</v>
      </c>
    </row>
    <row r="713" spans="1:16" x14ac:dyDescent="0.25">
      <c r="A713" s="15" t="s">
        <v>1055</v>
      </c>
      <c r="B713" s="15" t="s">
        <v>1161</v>
      </c>
      <c r="C713" s="15" t="s">
        <v>1193</v>
      </c>
      <c r="D713" s="15" t="s">
        <v>1172</v>
      </c>
      <c r="E713" s="15" t="s">
        <v>478</v>
      </c>
      <c r="F713" s="16">
        <v>45678</v>
      </c>
      <c r="G713" s="17">
        <v>39542</v>
      </c>
      <c r="H713" s="17" t="s">
        <v>84</v>
      </c>
      <c r="I713" s="17" t="s">
        <v>624</v>
      </c>
      <c r="J713" s="17" t="s">
        <v>1179</v>
      </c>
      <c r="K713" s="18">
        <v>1</v>
      </c>
      <c r="L713" s="19">
        <v>691</v>
      </c>
      <c r="M713" s="19">
        <v>691</v>
      </c>
      <c r="N713">
        <v>102</v>
      </c>
      <c r="O713">
        <f t="shared" si="22"/>
        <v>102</v>
      </c>
      <c r="P713" s="11">
        <f t="shared" si="23"/>
        <v>589</v>
      </c>
    </row>
    <row r="714" spans="1:16" x14ac:dyDescent="0.25">
      <c r="A714" s="15" t="s">
        <v>1055</v>
      </c>
      <c r="B714" s="15" t="s">
        <v>1161</v>
      </c>
      <c r="C714" s="15" t="s">
        <v>1193</v>
      </c>
      <c r="D714" s="15" t="s">
        <v>1172</v>
      </c>
      <c r="E714" s="15" t="s">
        <v>478</v>
      </c>
      <c r="F714" s="16">
        <v>45678</v>
      </c>
      <c r="G714" s="17">
        <v>39542</v>
      </c>
      <c r="H714" s="17" t="s">
        <v>94</v>
      </c>
      <c r="I714" s="17" t="s">
        <v>633</v>
      </c>
      <c r="J714" s="17" t="s">
        <v>1187</v>
      </c>
      <c r="K714" s="18">
        <v>1</v>
      </c>
      <c r="L714" s="19">
        <v>438</v>
      </c>
      <c r="M714" s="19">
        <v>438</v>
      </c>
      <c r="N714">
        <v>80</v>
      </c>
      <c r="O714">
        <f t="shared" si="22"/>
        <v>80</v>
      </c>
      <c r="P714" s="11">
        <f t="shared" si="23"/>
        <v>358</v>
      </c>
    </row>
    <row r="715" spans="1:16" x14ac:dyDescent="0.25">
      <c r="A715" s="15" t="s">
        <v>1055</v>
      </c>
      <c r="B715" s="15" t="s">
        <v>1161</v>
      </c>
      <c r="C715" s="15" t="s">
        <v>1193</v>
      </c>
      <c r="D715" s="15" t="s">
        <v>1172</v>
      </c>
      <c r="E715" s="15" t="s">
        <v>478</v>
      </c>
      <c r="F715" s="16">
        <v>45678</v>
      </c>
      <c r="G715" s="17">
        <v>39542</v>
      </c>
      <c r="H715" s="17" t="s">
        <v>18</v>
      </c>
      <c r="I715" s="17" t="s">
        <v>572</v>
      </c>
      <c r="J715" s="17" t="s">
        <v>1187</v>
      </c>
      <c r="K715" s="18">
        <v>4</v>
      </c>
      <c r="L715" s="19">
        <v>63</v>
      </c>
      <c r="M715" s="19">
        <v>252</v>
      </c>
      <c r="N715">
        <v>15</v>
      </c>
      <c r="O715">
        <f t="shared" si="22"/>
        <v>60</v>
      </c>
      <c r="P715" s="11">
        <f t="shared" si="23"/>
        <v>192</v>
      </c>
    </row>
    <row r="716" spans="1:16" x14ac:dyDescent="0.25">
      <c r="A716" s="15" t="s">
        <v>1055</v>
      </c>
      <c r="B716" s="15" t="s">
        <v>1161</v>
      </c>
      <c r="C716" s="15" t="s">
        <v>1193</v>
      </c>
      <c r="D716" s="15" t="s">
        <v>1172</v>
      </c>
      <c r="E716" s="15" t="s">
        <v>478</v>
      </c>
      <c r="F716" s="16">
        <v>45680</v>
      </c>
      <c r="G716" s="17">
        <v>39543</v>
      </c>
      <c r="H716" s="17" t="s">
        <v>318</v>
      </c>
      <c r="I716" s="17" t="s">
        <v>826</v>
      </c>
      <c r="J716" s="17" t="s">
        <v>1179</v>
      </c>
      <c r="K716" s="18">
        <v>1</v>
      </c>
      <c r="L716" s="19">
        <v>691</v>
      </c>
      <c r="M716" s="19">
        <v>691</v>
      </c>
      <c r="N716">
        <v>102</v>
      </c>
      <c r="O716">
        <f t="shared" si="22"/>
        <v>102</v>
      </c>
      <c r="P716" s="11">
        <f t="shared" si="23"/>
        <v>589</v>
      </c>
    </row>
    <row r="717" spans="1:16" x14ac:dyDescent="0.25">
      <c r="A717" s="15" t="s">
        <v>1055</v>
      </c>
      <c r="B717" s="15" t="s">
        <v>1161</v>
      </c>
      <c r="C717" s="15" t="s">
        <v>1193</v>
      </c>
      <c r="D717" s="15" t="s">
        <v>1172</v>
      </c>
      <c r="E717" s="15" t="s">
        <v>478</v>
      </c>
      <c r="F717" s="16">
        <v>45680</v>
      </c>
      <c r="G717" s="17">
        <v>39543</v>
      </c>
      <c r="H717" s="17" t="s">
        <v>94</v>
      </c>
      <c r="I717" s="17" t="s">
        <v>633</v>
      </c>
      <c r="J717" s="17" t="s">
        <v>1187</v>
      </c>
      <c r="K717" s="18">
        <v>1</v>
      </c>
      <c r="L717" s="19">
        <v>438</v>
      </c>
      <c r="M717" s="19">
        <v>438</v>
      </c>
      <c r="N717">
        <v>80</v>
      </c>
      <c r="O717">
        <f t="shared" si="22"/>
        <v>80</v>
      </c>
      <c r="P717" s="11">
        <f t="shared" si="23"/>
        <v>358</v>
      </c>
    </row>
    <row r="718" spans="1:16" x14ac:dyDescent="0.25">
      <c r="A718" s="15" t="s">
        <v>1055</v>
      </c>
      <c r="B718" s="15" t="s">
        <v>1161</v>
      </c>
      <c r="C718" s="15" t="s">
        <v>1193</v>
      </c>
      <c r="D718" s="15" t="s">
        <v>1172</v>
      </c>
      <c r="E718" s="15" t="s">
        <v>478</v>
      </c>
      <c r="F718" s="16">
        <v>45680</v>
      </c>
      <c r="G718" s="17">
        <v>39543</v>
      </c>
      <c r="H718" s="17" t="s">
        <v>18</v>
      </c>
      <c r="I718" s="17" t="s">
        <v>572</v>
      </c>
      <c r="J718" s="17" t="s">
        <v>1187</v>
      </c>
      <c r="K718" s="18">
        <v>4</v>
      </c>
      <c r="L718" s="19">
        <v>63</v>
      </c>
      <c r="M718" s="19">
        <v>252</v>
      </c>
      <c r="N718">
        <v>15</v>
      </c>
      <c r="O718">
        <f t="shared" si="22"/>
        <v>60</v>
      </c>
      <c r="P718" s="11">
        <f t="shared" si="23"/>
        <v>192</v>
      </c>
    </row>
    <row r="719" spans="1:16" x14ac:dyDescent="0.25">
      <c r="A719" s="15" t="s">
        <v>1721</v>
      </c>
      <c r="B719" s="15" t="s">
        <v>1653</v>
      </c>
      <c r="C719" s="15" t="s">
        <v>1196</v>
      </c>
      <c r="D719" s="15" t="s">
        <v>1172</v>
      </c>
      <c r="E719" s="15" t="s">
        <v>1703</v>
      </c>
      <c r="F719" s="16">
        <v>45677</v>
      </c>
      <c r="G719" s="17">
        <v>39544</v>
      </c>
      <c r="H719" s="17" t="s">
        <v>183</v>
      </c>
      <c r="I719" s="17" t="s">
        <v>707</v>
      </c>
      <c r="J719" s="17" t="s">
        <v>1187</v>
      </c>
      <c r="K719" s="18">
        <v>1</v>
      </c>
      <c r="L719" s="19">
        <v>635</v>
      </c>
      <c r="M719" s="19">
        <v>635</v>
      </c>
      <c r="N719">
        <v>100</v>
      </c>
      <c r="O719">
        <f t="shared" si="22"/>
        <v>100</v>
      </c>
      <c r="P719" s="11">
        <f t="shared" si="23"/>
        <v>535</v>
      </c>
    </row>
    <row r="720" spans="1:16" x14ac:dyDescent="0.25">
      <c r="A720" s="15" t="s">
        <v>1721</v>
      </c>
      <c r="B720" s="15" t="s">
        <v>1653</v>
      </c>
      <c r="C720" s="15" t="s">
        <v>1196</v>
      </c>
      <c r="D720" s="15" t="s">
        <v>1172</v>
      </c>
      <c r="E720" s="15" t="s">
        <v>1703</v>
      </c>
      <c r="F720" s="16">
        <v>45677</v>
      </c>
      <c r="G720" s="17">
        <v>39544</v>
      </c>
      <c r="H720" s="17" t="s">
        <v>147</v>
      </c>
      <c r="I720" s="17" t="s">
        <v>677</v>
      </c>
      <c r="J720" s="17" t="s">
        <v>1187</v>
      </c>
      <c r="K720" s="18">
        <v>2</v>
      </c>
      <c r="L720" s="19">
        <v>55</v>
      </c>
      <c r="M720" s="19">
        <v>110</v>
      </c>
      <c r="N720">
        <v>15</v>
      </c>
      <c r="O720">
        <f t="shared" si="22"/>
        <v>30</v>
      </c>
      <c r="P720" s="11">
        <f t="shared" si="23"/>
        <v>80</v>
      </c>
    </row>
    <row r="721" spans="1:16" x14ac:dyDescent="0.25">
      <c r="A721" s="15" t="s">
        <v>1721</v>
      </c>
      <c r="B721" s="15" t="s">
        <v>1653</v>
      </c>
      <c r="C721" s="15" t="s">
        <v>1196</v>
      </c>
      <c r="D721" s="15" t="s">
        <v>1172</v>
      </c>
      <c r="E721" s="15" t="s">
        <v>1703</v>
      </c>
      <c r="F721" s="16">
        <v>45677</v>
      </c>
      <c r="G721" s="17">
        <v>39544</v>
      </c>
      <c r="H721" s="17" t="s">
        <v>147</v>
      </c>
      <c r="I721" s="17" t="s">
        <v>677</v>
      </c>
      <c r="J721" s="17" t="s">
        <v>1187</v>
      </c>
      <c r="K721" s="18">
        <v>2</v>
      </c>
      <c r="L721" s="19">
        <v>110</v>
      </c>
      <c r="M721" s="19">
        <v>220</v>
      </c>
      <c r="N721">
        <v>15</v>
      </c>
      <c r="O721">
        <f t="shared" si="22"/>
        <v>30</v>
      </c>
      <c r="P721" s="11">
        <f t="shared" si="23"/>
        <v>190</v>
      </c>
    </row>
    <row r="722" spans="1:16" x14ac:dyDescent="0.25">
      <c r="A722" s="15" t="s">
        <v>1721</v>
      </c>
      <c r="B722" s="15" t="s">
        <v>1653</v>
      </c>
      <c r="C722" s="15" t="s">
        <v>1196</v>
      </c>
      <c r="D722" s="15" t="s">
        <v>1172</v>
      </c>
      <c r="E722" s="15" t="s">
        <v>1703</v>
      </c>
      <c r="F722" s="16">
        <v>45677</v>
      </c>
      <c r="G722" s="17">
        <v>39544</v>
      </c>
      <c r="H722" s="17" t="s">
        <v>148</v>
      </c>
      <c r="I722" s="17" t="s">
        <v>678</v>
      </c>
      <c r="J722" s="17" t="s">
        <v>1187</v>
      </c>
      <c r="K722" s="18">
        <v>2</v>
      </c>
      <c r="L722" s="19">
        <v>110</v>
      </c>
      <c r="M722" s="19">
        <v>220</v>
      </c>
      <c r="N722">
        <v>15</v>
      </c>
      <c r="O722">
        <f t="shared" si="22"/>
        <v>30</v>
      </c>
      <c r="P722" s="11">
        <f t="shared" si="23"/>
        <v>190</v>
      </c>
    </row>
    <row r="723" spans="1:16" x14ac:dyDescent="0.25">
      <c r="A723" s="15" t="s">
        <v>1721</v>
      </c>
      <c r="B723" s="15" t="s">
        <v>1653</v>
      </c>
      <c r="C723" s="15" t="s">
        <v>1196</v>
      </c>
      <c r="D723" s="15" t="s">
        <v>1172</v>
      </c>
      <c r="E723" s="15" t="s">
        <v>1703</v>
      </c>
      <c r="F723" s="16">
        <v>45677</v>
      </c>
      <c r="G723" s="17">
        <v>39544</v>
      </c>
      <c r="H723" s="17" t="s">
        <v>26</v>
      </c>
      <c r="I723" s="17" t="s">
        <v>580</v>
      </c>
      <c r="J723" s="17" t="s">
        <v>1187</v>
      </c>
      <c r="K723" s="18">
        <v>1</v>
      </c>
      <c r="L723" s="19">
        <v>85</v>
      </c>
      <c r="M723" s="19">
        <v>85</v>
      </c>
      <c r="N723">
        <v>40</v>
      </c>
      <c r="O723">
        <f t="shared" si="22"/>
        <v>40</v>
      </c>
      <c r="P723" s="11">
        <f t="shared" si="23"/>
        <v>45</v>
      </c>
    </row>
    <row r="724" spans="1:16" x14ac:dyDescent="0.25">
      <c r="A724" s="15" t="s">
        <v>1721</v>
      </c>
      <c r="B724" s="15" t="s">
        <v>1653</v>
      </c>
      <c r="C724" s="15" t="s">
        <v>1196</v>
      </c>
      <c r="D724" s="15" t="s">
        <v>1172</v>
      </c>
      <c r="E724" s="15" t="s">
        <v>1703</v>
      </c>
      <c r="F724" s="16">
        <v>45677</v>
      </c>
      <c r="G724" s="17">
        <v>39544</v>
      </c>
      <c r="H724" s="17" t="s">
        <v>191</v>
      </c>
      <c r="I724" s="17" t="s">
        <v>1800</v>
      </c>
      <c r="J724" s="17" t="s">
        <v>1187</v>
      </c>
      <c r="K724" s="18">
        <v>1</v>
      </c>
      <c r="L724" s="19">
        <v>85</v>
      </c>
      <c r="M724" s="19">
        <v>85</v>
      </c>
      <c r="N724">
        <v>20</v>
      </c>
      <c r="O724">
        <f t="shared" si="22"/>
        <v>20</v>
      </c>
      <c r="P724" s="11">
        <f t="shared" si="23"/>
        <v>65</v>
      </c>
    </row>
    <row r="725" spans="1:16" x14ac:dyDescent="0.25">
      <c r="A725" s="15" t="s">
        <v>1047</v>
      </c>
      <c r="B725" s="15" t="s">
        <v>1121</v>
      </c>
      <c r="C725" s="15" t="s">
        <v>1194</v>
      </c>
      <c r="D725" s="15" t="s">
        <v>1172</v>
      </c>
      <c r="E725" s="15" t="s">
        <v>104</v>
      </c>
      <c r="F725" s="16">
        <v>45670</v>
      </c>
      <c r="G725" s="17">
        <v>39545</v>
      </c>
      <c r="H725" s="17" t="s">
        <v>79</v>
      </c>
      <c r="I725" s="17" t="s">
        <v>620</v>
      </c>
      <c r="J725" s="17" t="s">
        <v>1179</v>
      </c>
      <c r="K725" s="18">
        <v>1</v>
      </c>
      <c r="L725" s="19">
        <v>900</v>
      </c>
      <c r="M725" s="19">
        <v>900</v>
      </c>
      <c r="N725">
        <v>102</v>
      </c>
      <c r="O725">
        <f t="shared" si="22"/>
        <v>102</v>
      </c>
      <c r="P725" s="11">
        <f t="shared" si="23"/>
        <v>798</v>
      </c>
    </row>
    <row r="726" spans="1:16" x14ac:dyDescent="0.25">
      <c r="A726" s="15" t="s">
        <v>2285</v>
      </c>
      <c r="B726" s="15" t="s">
        <v>2182</v>
      </c>
      <c r="C726" s="15" t="s">
        <v>1192</v>
      </c>
      <c r="D726" s="15" t="s">
        <v>1172</v>
      </c>
      <c r="E726" s="15" t="s">
        <v>1393</v>
      </c>
      <c r="F726" s="16">
        <v>45670</v>
      </c>
      <c r="G726" s="17">
        <v>39546</v>
      </c>
      <c r="H726" s="17" t="s">
        <v>449</v>
      </c>
      <c r="I726" s="17" t="s">
        <v>943</v>
      </c>
      <c r="J726" s="17" t="s">
        <v>1185</v>
      </c>
      <c r="K726" s="18">
        <v>1</v>
      </c>
      <c r="L726" s="19">
        <v>2950</v>
      </c>
      <c r="M726" s="19">
        <v>2950</v>
      </c>
      <c r="N726">
        <v>125</v>
      </c>
      <c r="O726">
        <f t="shared" si="22"/>
        <v>125</v>
      </c>
      <c r="P726" s="11">
        <f t="shared" si="23"/>
        <v>2825</v>
      </c>
    </row>
    <row r="727" spans="1:16" x14ac:dyDescent="0.25">
      <c r="A727" s="15" t="s">
        <v>2285</v>
      </c>
      <c r="B727" s="15" t="s">
        <v>2182</v>
      </c>
      <c r="C727" s="15" t="s">
        <v>1192</v>
      </c>
      <c r="D727" s="15" t="s">
        <v>1172</v>
      </c>
      <c r="E727" s="15" t="s">
        <v>1393</v>
      </c>
      <c r="F727" s="16">
        <v>45670</v>
      </c>
      <c r="G727" s="17">
        <v>39546</v>
      </c>
      <c r="H727" s="17" t="s">
        <v>56</v>
      </c>
      <c r="I727" s="17" t="s">
        <v>604</v>
      </c>
      <c r="J727" s="17" t="s">
        <v>1185</v>
      </c>
      <c r="K727" s="18">
        <v>1</v>
      </c>
      <c r="L727" s="19">
        <v>200</v>
      </c>
      <c r="M727" s="19">
        <v>200</v>
      </c>
      <c r="N727">
        <v>15</v>
      </c>
      <c r="O727">
        <f t="shared" si="22"/>
        <v>15</v>
      </c>
      <c r="P727" s="11">
        <f t="shared" si="23"/>
        <v>185</v>
      </c>
    </row>
    <row r="728" spans="1:16" x14ac:dyDescent="0.25">
      <c r="A728" s="15" t="s">
        <v>2285</v>
      </c>
      <c r="B728" s="15" t="s">
        <v>2182</v>
      </c>
      <c r="C728" s="15" t="s">
        <v>1192</v>
      </c>
      <c r="D728" s="15" t="s">
        <v>1172</v>
      </c>
      <c r="E728" s="15" t="s">
        <v>1393</v>
      </c>
      <c r="F728" s="16">
        <v>45670</v>
      </c>
      <c r="G728" s="17">
        <v>39546</v>
      </c>
      <c r="H728" s="17" t="s">
        <v>56</v>
      </c>
      <c r="I728" s="17" t="s">
        <v>604</v>
      </c>
      <c r="J728" s="17" t="s">
        <v>1185</v>
      </c>
      <c r="K728" s="18">
        <v>1</v>
      </c>
      <c r="L728" s="19">
        <v>200</v>
      </c>
      <c r="M728" s="19">
        <v>200</v>
      </c>
      <c r="N728">
        <v>15</v>
      </c>
      <c r="O728">
        <f t="shared" si="22"/>
        <v>15</v>
      </c>
      <c r="P728" s="11">
        <f t="shared" si="23"/>
        <v>185</v>
      </c>
    </row>
    <row r="729" spans="1:16" x14ac:dyDescent="0.25">
      <c r="A729" s="15" t="s">
        <v>1793</v>
      </c>
      <c r="B729" s="15" t="s">
        <v>1123</v>
      </c>
      <c r="C729" s="15" t="s">
        <v>1193</v>
      </c>
      <c r="D729" s="15" t="s">
        <v>1172</v>
      </c>
      <c r="E729" s="15" t="s">
        <v>1794</v>
      </c>
      <c r="F729" s="16">
        <v>45674</v>
      </c>
      <c r="G729" s="17">
        <v>39547</v>
      </c>
      <c r="H729" s="17" t="s">
        <v>110</v>
      </c>
      <c r="I729" s="17" t="s">
        <v>647</v>
      </c>
      <c r="J729" s="17" t="s">
        <v>1179</v>
      </c>
      <c r="K729" s="18">
        <v>3</v>
      </c>
      <c r="L729" s="19">
        <v>800</v>
      </c>
      <c r="M729" s="19">
        <v>2400</v>
      </c>
      <c r="N729">
        <v>102</v>
      </c>
      <c r="O729">
        <f t="shared" si="22"/>
        <v>306</v>
      </c>
      <c r="P729" s="11">
        <f t="shared" si="23"/>
        <v>2094</v>
      </c>
    </row>
    <row r="730" spans="1:16" x14ac:dyDescent="0.25">
      <c r="A730" s="15" t="s">
        <v>1793</v>
      </c>
      <c r="B730" s="15" t="s">
        <v>1123</v>
      </c>
      <c r="C730" s="15" t="s">
        <v>1193</v>
      </c>
      <c r="D730" s="15" t="s">
        <v>1172</v>
      </c>
      <c r="E730" s="15" t="s">
        <v>1794</v>
      </c>
      <c r="F730" s="16">
        <v>45674</v>
      </c>
      <c r="G730" s="17">
        <v>39547</v>
      </c>
      <c r="H730" s="17" t="s">
        <v>16</v>
      </c>
      <c r="I730" s="17" t="s">
        <v>570</v>
      </c>
      <c r="J730" s="17" t="s">
        <v>1187</v>
      </c>
      <c r="K730" s="18">
        <v>1</v>
      </c>
      <c r="L730" s="19">
        <v>950</v>
      </c>
      <c r="M730" s="19">
        <v>950</v>
      </c>
      <c r="N730">
        <v>120</v>
      </c>
      <c r="O730">
        <f t="shared" si="22"/>
        <v>120</v>
      </c>
      <c r="P730" s="11">
        <f t="shared" si="23"/>
        <v>830</v>
      </c>
    </row>
    <row r="731" spans="1:16" x14ac:dyDescent="0.25">
      <c r="A731" s="15" t="s">
        <v>1793</v>
      </c>
      <c r="B731" s="15" t="s">
        <v>1123</v>
      </c>
      <c r="C731" s="15" t="s">
        <v>1193</v>
      </c>
      <c r="D731" s="15" t="s">
        <v>1172</v>
      </c>
      <c r="E731" s="15" t="s">
        <v>1794</v>
      </c>
      <c r="F731" s="16">
        <v>45674</v>
      </c>
      <c r="G731" s="17">
        <v>39547</v>
      </c>
      <c r="H731" s="17" t="s">
        <v>14</v>
      </c>
      <c r="I731" s="17" t="s">
        <v>569</v>
      </c>
      <c r="J731" s="17" t="s">
        <v>1187</v>
      </c>
      <c r="K731" s="18">
        <v>4</v>
      </c>
      <c r="L731" s="19">
        <v>75</v>
      </c>
      <c r="M731" s="19">
        <v>300</v>
      </c>
      <c r="N731">
        <v>15</v>
      </c>
      <c r="O731">
        <f t="shared" si="22"/>
        <v>60</v>
      </c>
      <c r="P731" s="11">
        <f t="shared" si="23"/>
        <v>240</v>
      </c>
    </row>
    <row r="732" spans="1:16" x14ac:dyDescent="0.25">
      <c r="A732" s="15" t="s">
        <v>1793</v>
      </c>
      <c r="B732" s="15" t="s">
        <v>1123</v>
      </c>
      <c r="C732" s="15" t="s">
        <v>1193</v>
      </c>
      <c r="D732" s="15" t="s">
        <v>1172</v>
      </c>
      <c r="E732" s="15" t="s">
        <v>1794</v>
      </c>
      <c r="F732" s="16">
        <v>45674</v>
      </c>
      <c r="G732" s="17">
        <v>39547</v>
      </c>
      <c r="H732" s="17" t="s">
        <v>64</v>
      </c>
      <c r="I732" s="17" t="s">
        <v>608</v>
      </c>
      <c r="J732" s="17" t="s">
        <v>1187</v>
      </c>
      <c r="K732" s="18">
        <v>4</v>
      </c>
      <c r="L732" s="19">
        <v>75</v>
      </c>
      <c r="M732" s="19">
        <v>300</v>
      </c>
      <c r="N732">
        <v>15</v>
      </c>
      <c r="O732">
        <f t="shared" si="22"/>
        <v>60</v>
      </c>
      <c r="P732" s="11">
        <f t="shared" si="23"/>
        <v>240</v>
      </c>
    </row>
    <row r="733" spans="1:16" x14ac:dyDescent="0.25">
      <c r="A733" s="15" t="s">
        <v>1793</v>
      </c>
      <c r="B733" s="15" t="s">
        <v>1123</v>
      </c>
      <c r="C733" s="15" t="s">
        <v>1193</v>
      </c>
      <c r="D733" s="15" t="s">
        <v>1172</v>
      </c>
      <c r="E733" s="15" t="s">
        <v>1794</v>
      </c>
      <c r="F733" s="16">
        <v>45674</v>
      </c>
      <c r="G733" s="17">
        <v>39547</v>
      </c>
      <c r="H733" s="17" t="s">
        <v>26</v>
      </c>
      <c r="I733" s="17" t="s">
        <v>580</v>
      </c>
      <c r="J733" s="17" t="s">
        <v>1187</v>
      </c>
      <c r="K733" s="18">
        <v>1</v>
      </c>
      <c r="L733" s="19">
        <v>25</v>
      </c>
      <c r="M733" s="19">
        <v>25</v>
      </c>
      <c r="N733">
        <v>40</v>
      </c>
      <c r="O733">
        <f t="shared" si="22"/>
        <v>40</v>
      </c>
      <c r="P733" s="11">
        <f t="shared" si="23"/>
        <v>-15</v>
      </c>
    </row>
    <row r="734" spans="1:16" x14ac:dyDescent="0.25">
      <c r="A734" s="15" t="s">
        <v>1413</v>
      </c>
      <c r="B734" s="15" t="s">
        <v>1277</v>
      </c>
      <c r="C734" s="15" t="s">
        <v>1192</v>
      </c>
      <c r="D734" s="15" t="s">
        <v>1172</v>
      </c>
      <c r="E734" s="15" t="s">
        <v>1414</v>
      </c>
      <c r="F734" s="16">
        <v>45670</v>
      </c>
      <c r="G734" s="17">
        <v>39548</v>
      </c>
      <c r="H734" s="17" t="s">
        <v>77</v>
      </c>
      <c r="I734" s="17" t="s">
        <v>618</v>
      </c>
      <c r="J734" s="17" t="s">
        <v>1179</v>
      </c>
      <c r="K734" s="18">
        <v>1</v>
      </c>
      <c r="L734" s="19">
        <v>800</v>
      </c>
      <c r="M734" s="19">
        <v>800</v>
      </c>
      <c r="N734">
        <v>102</v>
      </c>
      <c r="O734">
        <f t="shared" si="22"/>
        <v>102</v>
      </c>
      <c r="P734" s="11">
        <f t="shared" si="23"/>
        <v>698</v>
      </c>
    </row>
    <row r="735" spans="1:16" x14ac:dyDescent="0.25">
      <c r="A735" s="15" t="s">
        <v>1413</v>
      </c>
      <c r="B735" s="15" t="s">
        <v>1277</v>
      </c>
      <c r="C735" s="15" t="s">
        <v>1192</v>
      </c>
      <c r="D735" s="15" t="s">
        <v>1172</v>
      </c>
      <c r="E735" s="15" t="s">
        <v>1414</v>
      </c>
      <c r="F735" s="16">
        <v>45670</v>
      </c>
      <c r="G735" s="17">
        <v>39548</v>
      </c>
      <c r="H735" s="17" t="s">
        <v>167</v>
      </c>
      <c r="I735" s="17" t="s">
        <v>694</v>
      </c>
      <c r="J735" s="17" t="s">
        <v>1179</v>
      </c>
      <c r="K735" s="18">
        <v>1</v>
      </c>
      <c r="L735" s="19">
        <v>800</v>
      </c>
      <c r="M735" s="19">
        <v>800</v>
      </c>
      <c r="N735">
        <v>102</v>
      </c>
      <c r="O735">
        <f t="shared" si="22"/>
        <v>102</v>
      </c>
      <c r="P735" s="11">
        <f t="shared" si="23"/>
        <v>698</v>
      </c>
    </row>
    <row r="736" spans="1:16" x14ac:dyDescent="0.25">
      <c r="A736" s="15" t="s">
        <v>1413</v>
      </c>
      <c r="B736" s="15" t="s">
        <v>1277</v>
      </c>
      <c r="C736" s="15" t="s">
        <v>1192</v>
      </c>
      <c r="D736" s="15" t="s">
        <v>1172</v>
      </c>
      <c r="E736" s="15" t="s">
        <v>1414</v>
      </c>
      <c r="F736" s="16">
        <v>45670</v>
      </c>
      <c r="G736" s="17">
        <v>39548</v>
      </c>
      <c r="H736" s="17" t="s">
        <v>10</v>
      </c>
      <c r="I736" s="17" t="s">
        <v>565</v>
      </c>
      <c r="J736" s="17" t="s">
        <v>1185</v>
      </c>
      <c r="K736" s="18">
        <v>1</v>
      </c>
      <c r="L736" s="19">
        <v>1900</v>
      </c>
      <c r="M736" s="19">
        <v>1900</v>
      </c>
      <c r="N736">
        <v>125</v>
      </c>
      <c r="O736">
        <f t="shared" si="22"/>
        <v>125</v>
      </c>
      <c r="P736" s="11">
        <f t="shared" si="23"/>
        <v>1775</v>
      </c>
    </row>
    <row r="737" spans="1:16" x14ac:dyDescent="0.25">
      <c r="A737" s="15" t="s">
        <v>1413</v>
      </c>
      <c r="B737" s="15" t="s">
        <v>1277</v>
      </c>
      <c r="C737" s="15" t="s">
        <v>1192</v>
      </c>
      <c r="D737" s="15" t="s">
        <v>1172</v>
      </c>
      <c r="E737" s="15" t="s">
        <v>1414</v>
      </c>
      <c r="F737" s="16">
        <v>45670</v>
      </c>
      <c r="G737" s="17">
        <v>39548</v>
      </c>
      <c r="H737" s="17" t="s">
        <v>62</v>
      </c>
      <c r="I737" s="17" t="s">
        <v>607</v>
      </c>
      <c r="J737" s="17" t="s">
        <v>1185</v>
      </c>
      <c r="K737" s="18">
        <v>2</v>
      </c>
      <c r="L737" s="19">
        <v>75</v>
      </c>
      <c r="M737" s="19">
        <v>150</v>
      </c>
      <c r="N737">
        <v>15</v>
      </c>
      <c r="O737">
        <f t="shared" si="22"/>
        <v>30</v>
      </c>
      <c r="P737" s="11">
        <f t="shared" si="23"/>
        <v>120</v>
      </c>
    </row>
    <row r="738" spans="1:16" x14ac:dyDescent="0.25">
      <c r="A738" s="15" t="s">
        <v>1413</v>
      </c>
      <c r="B738" s="15" t="s">
        <v>1277</v>
      </c>
      <c r="C738" s="15" t="s">
        <v>1192</v>
      </c>
      <c r="D738" s="15" t="s">
        <v>1172</v>
      </c>
      <c r="E738" s="15" t="s">
        <v>1414</v>
      </c>
      <c r="F738" s="16">
        <v>45670</v>
      </c>
      <c r="G738" s="17">
        <v>39548</v>
      </c>
      <c r="H738" s="17" t="s">
        <v>126</v>
      </c>
      <c r="I738" s="17" t="s">
        <v>662</v>
      </c>
      <c r="J738" s="17" t="s">
        <v>1187</v>
      </c>
      <c r="K738" s="18">
        <v>1</v>
      </c>
      <c r="L738" s="19">
        <v>950</v>
      </c>
      <c r="M738" s="19">
        <v>950</v>
      </c>
      <c r="N738">
        <v>100</v>
      </c>
      <c r="O738">
        <f t="shared" si="22"/>
        <v>100</v>
      </c>
      <c r="P738" s="11">
        <f t="shared" si="23"/>
        <v>850</v>
      </c>
    </row>
    <row r="739" spans="1:16" x14ac:dyDescent="0.25">
      <c r="A739" s="15" t="s">
        <v>1413</v>
      </c>
      <c r="B739" s="15" t="s">
        <v>1277</v>
      </c>
      <c r="C739" s="15" t="s">
        <v>1192</v>
      </c>
      <c r="D739" s="15" t="s">
        <v>1172</v>
      </c>
      <c r="E739" s="15" t="s">
        <v>1414</v>
      </c>
      <c r="F739" s="16">
        <v>45670</v>
      </c>
      <c r="G739" s="17">
        <v>39548</v>
      </c>
      <c r="H739" s="17" t="s">
        <v>13</v>
      </c>
      <c r="I739" s="17" t="s">
        <v>568</v>
      </c>
      <c r="J739" s="17" t="s">
        <v>1187</v>
      </c>
      <c r="K739" s="18">
        <v>4</v>
      </c>
      <c r="L739" s="19">
        <v>75</v>
      </c>
      <c r="M739" s="19">
        <v>300</v>
      </c>
      <c r="N739">
        <v>15</v>
      </c>
      <c r="O739">
        <f t="shared" si="22"/>
        <v>60</v>
      </c>
      <c r="P739" s="11">
        <f t="shared" si="23"/>
        <v>240</v>
      </c>
    </row>
    <row r="740" spans="1:16" x14ac:dyDescent="0.25">
      <c r="A740" s="15" t="s">
        <v>1413</v>
      </c>
      <c r="B740" s="15" t="s">
        <v>1277</v>
      </c>
      <c r="C740" s="15" t="s">
        <v>1192</v>
      </c>
      <c r="D740" s="15" t="s">
        <v>1172</v>
      </c>
      <c r="E740" s="15" t="s">
        <v>1414</v>
      </c>
      <c r="F740" s="16">
        <v>45670</v>
      </c>
      <c r="G740" s="17">
        <v>39548</v>
      </c>
      <c r="H740" s="17" t="s">
        <v>14</v>
      </c>
      <c r="I740" s="17" t="s">
        <v>569</v>
      </c>
      <c r="J740" s="17" t="s">
        <v>1187</v>
      </c>
      <c r="K740" s="18">
        <v>2</v>
      </c>
      <c r="L740" s="19">
        <v>75</v>
      </c>
      <c r="M740" s="19">
        <v>150</v>
      </c>
      <c r="N740">
        <v>15</v>
      </c>
      <c r="O740">
        <f t="shared" si="22"/>
        <v>30</v>
      </c>
      <c r="P740" s="11">
        <f t="shared" si="23"/>
        <v>120</v>
      </c>
    </row>
    <row r="741" spans="1:16" x14ac:dyDescent="0.25">
      <c r="A741" s="15" t="s">
        <v>1070</v>
      </c>
      <c r="B741" s="15" t="s">
        <v>1169</v>
      </c>
      <c r="C741" s="15" t="s">
        <v>1196</v>
      </c>
      <c r="D741" s="15" t="s">
        <v>1172</v>
      </c>
      <c r="E741" s="15" t="s">
        <v>202</v>
      </c>
      <c r="F741" s="16">
        <v>45674</v>
      </c>
      <c r="G741" s="17">
        <v>39549</v>
      </c>
      <c r="H741" s="17" t="s">
        <v>117</v>
      </c>
      <c r="I741" s="17" t="s">
        <v>596</v>
      </c>
      <c r="J741" s="17" t="s">
        <v>1186</v>
      </c>
      <c r="K741" s="18">
        <v>8</v>
      </c>
      <c r="L741" s="19">
        <v>30</v>
      </c>
      <c r="M741" s="19">
        <v>240</v>
      </c>
      <c r="N741">
        <v>15</v>
      </c>
      <c r="O741">
        <f t="shared" si="22"/>
        <v>120</v>
      </c>
      <c r="P741" s="11">
        <f t="shared" si="23"/>
        <v>120</v>
      </c>
    </row>
    <row r="742" spans="1:16" x14ac:dyDescent="0.25">
      <c r="A742" s="15" t="s">
        <v>1070</v>
      </c>
      <c r="B742" s="15" t="s">
        <v>1169</v>
      </c>
      <c r="C742" s="15" t="s">
        <v>1196</v>
      </c>
      <c r="D742" s="15" t="s">
        <v>1172</v>
      </c>
      <c r="E742" s="15" t="s">
        <v>202</v>
      </c>
      <c r="F742" s="16">
        <v>45674</v>
      </c>
      <c r="G742" s="17">
        <v>39549</v>
      </c>
      <c r="H742" s="17" t="s">
        <v>406</v>
      </c>
      <c r="I742" s="17" t="s">
        <v>903</v>
      </c>
      <c r="J742" s="17" t="s">
        <v>1186</v>
      </c>
      <c r="K742" s="18">
        <v>2</v>
      </c>
      <c r="L742" s="19">
        <v>120</v>
      </c>
      <c r="M742" s="19">
        <v>240</v>
      </c>
      <c r="N742">
        <v>15</v>
      </c>
      <c r="O742">
        <f t="shared" si="22"/>
        <v>30</v>
      </c>
      <c r="P742" s="11">
        <f t="shared" si="23"/>
        <v>210</v>
      </c>
    </row>
    <row r="743" spans="1:16" x14ac:dyDescent="0.25">
      <c r="A743" s="15" t="s">
        <v>1070</v>
      </c>
      <c r="B743" s="15" t="s">
        <v>1169</v>
      </c>
      <c r="C743" s="15" t="s">
        <v>1196</v>
      </c>
      <c r="D743" s="15" t="s">
        <v>1172</v>
      </c>
      <c r="E743" s="15" t="s">
        <v>202</v>
      </c>
      <c r="F743" s="16">
        <v>45674</v>
      </c>
      <c r="G743" s="17">
        <v>39549</v>
      </c>
      <c r="H743" s="17" t="s">
        <v>376</v>
      </c>
      <c r="I743" s="17" t="s">
        <v>876</v>
      </c>
      <c r="J743" s="17" t="s">
        <v>1186</v>
      </c>
      <c r="K743" s="18">
        <v>8</v>
      </c>
      <c r="L743" s="19">
        <v>525</v>
      </c>
      <c r="M743" s="19">
        <v>4200</v>
      </c>
      <c r="N743">
        <v>60</v>
      </c>
      <c r="O743">
        <f t="shared" si="22"/>
        <v>480</v>
      </c>
      <c r="P743" s="11">
        <f t="shared" si="23"/>
        <v>3720</v>
      </c>
    </row>
    <row r="744" spans="1:16" x14ac:dyDescent="0.25">
      <c r="A744" s="15" t="s">
        <v>1986</v>
      </c>
      <c r="B744" s="15" t="s">
        <v>1987</v>
      </c>
      <c r="C744" s="15" t="s">
        <v>1194</v>
      </c>
      <c r="D744" s="15" t="s">
        <v>1172</v>
      </c>
      <c r="E744" s="15" t="s">
        <v>1988</v>
      </c>
      <c r="F744" s="16">
        <v>45678</v>
      </c>
      <c r="G744" s="17">
        <v>39550</v>
      </c>
      <c r="H744" s="17" t="s">
        <v>167</v>
      </c>
      <c r="I744" s="17" t="s">
        <v>694</v>
      </c>
      <c r="J744" s="17" t="s">
        <v>1179</v>
      </c>
      <c r="K744" s="18">
        <v>1</v>
      </c>
      <c r="L744" s="19">
        <v>1800</v>
      </c>
      <c r="M744" s="19">
        <v>1800</v>
      </c>
      <c r="N744">
        <v>102</v>
      </c>
      <c r="O744">
        <f t="shared" si="22"/>
        <v>102</v>
      </c>
      <c r="P744" s="11">
        <f t="shared" si="23"/>
        <v>1698</v>
      </c>
    </row>
    <row r="745" spans="1:16" x14ac:dyDescent="0.25">
      <c r="A745" s="15" t="s">
        <v>1986</v>
      </c>
      <c r="B745" s="15" t="s">
        <v>1987</v>
      </c>
      <c r="C745" s="15" t="s">
        <v>1194</v>
      </c>
      <c r="D745" s="15" t="s">
        <v>1172</v>
      </c>
      <c r="E745" s="15" t="s">
        <v>1988</v>
      </c>
      <c r="F745" s="16">
        <v>45678</v>
      </c>
      <c r="G745" s="17">
        <v>39550</v>
      </c>
      <c r="H745" s="17" t="s">
        <v>36</v>
      </c>
      <c r="I745" s="17" t="s">
        <v>589</v>
      </c>
      <c r="J745" s="17" t="s">
        <v>1179</v>
      </c>
      <c r="K745" s="18">
        <v>2</v>
      </c>
      <c r="L745" s="19">
        <v>1800</v>
      </c>
      <c r="M745" s="19">
        <v>3600</v>
      </c>
      <c r="N745">
        <v>102</v>
      </c>
      <c r="O745">
        <f t="shared" si="22"/>
        <v>204</v>
      </c>
      <c r="P745" s="11">
        <f t="shared" si="23"/>
        <v>3396</v>
      </c>
    </row>
    <row r="746" spans="1:16" x14ac:dyDescent="0.25">
      <c r="A746" s="15" t="s">
        <v>1986</v>
      </c>
      <c r="B746" s="15" t="s">
        <v>1987</v>
      </c>
      <c r="C746" s="15" t="s">
        <v>1194</v>
      </c>
      <c r="D746" s="15" t="s">
        <v>1172</v>
      </c>
      <c r="E746" s="15" t="s">
        <v>1988</v>
      </c>
      <c r="F746" s="16">
        <v>45678</v>
      </c>
      <c r="G746" s="17">
        <v>39551</v>
      </c>
      <c r="H746" s="17" t="s">
        <v>167</v>
      </c>
      <c r="I746" s="17" t="s">
        <v>694</v>
      </c>
      <c r="J746" s="17" t="s">
        <v>1179</v>
      </c>
      <c r="K746" s="18">
        <v>2</v>
      </c>
      <c r="L746" s="19">
        <v>1800</v>
      </c>
      <c r="M746" s="19">
        <v>3600</v>
      </c>
      <c r="N746">
        <v>102</v>
      </c>
      <c r="O746">
        <f t="shared" si="22"/>
        <v>204</v>
      </c>
      <c r="P746" s="11">
        <f t="shared" si="23"/>
        <v>3396</v>
      </c>
    </row>
    <row r="747" spans="1:16" x14ac:dyDescent="0.25">
      <c r="A747" s="15" t="s">
        <v>1062</v>
      </c>
      <c r="B747" s="15" t="s">
        <v>1133</v>
      </c>
      <c r="C747" s="15" t="s">
        <v>1196</v>
      </c>
      <c r="D747" s="15" t="s">
        <v>1172</v>
      </c>
      <c r="E747" s="15" t="s">
        <v>513</v>
      </c>
      <c r="F747" s="16">
        <v>45673</v>
      </c>
      <c r="G747" s="17">
        <v>39553</v>
      </c>
      <c r="H747" s="17" t="s">
        <v>167</v>
      </c>
      <c r="I747" s="17" t="s">
        <v>694</v>
      </c>
      <c r="J747" s="17" t="s">
        <v>1179</v>
      </c>
      <c r="K747" s="18">
        <v>1</v>
      </c>
      <c r="L747" s="19">
        <v>1200</v>
      </c>
      <c r="M747" s="19">
        <v>1200</v>
      </c>
      <c r="N747">
        <v>102</v>
      </c>
      <c r="O747">
        <f t="shared" si="22"/>
        <v>102</v>
      </c>
      <c r="P747" s="11">
        <f t="shared" si="23"/>
        <v>1098</v>
      </c>
    </row>
    <row r="748" spans="1:16" x14ac:dyDescent="0.25">
      <c r="A748" s="15" t="s">
        <v>1062</v>
      </c>
      <c r="B748" s="15" t="s">
        <v>1133</v>
      </c>
      <c r="C748" s="15" t="s">
        <v>1196</v>
      </c>
      <c r="D748" s="15" t="s">
        <v>1172</v>
      </c>
      <c r="E748" s="15" t="s">
        <v>513</v>
      </c>
      <c r="F748" s="16">
        <v>45673</v>
      </c>
      <c r="G748" s="17">
        <v>39553</v>
      </c>
      <c r="H748" s="17" t="s">
        <v>79</v>
      </c>
      <c r="I748" s="17" t="s">
        <v>620</v>
      </c>
      <c r="J748" s="17" t="s">
        <v>1179</v>
      </c>
      <c r="K748" s="18">
        <v>1</v>
      </c>
      <c r="L748" s="19">
        <v>1200</v>
      </c>
      <c r="M748" s="19">
        <v>1200</v>
      </c>
      <c r="N748">
        <v>102</v>
      </c>
      <c r="O748">
        <f t="shared" si="22"/>
        <v>102</v>
      </c>
      <c r="P748" s="11">
        <f t="shared" si="23"/>
        <v>1098</v>
      </c>
    </row>
    <row r="749" spans="1:16" x14ac:dyDescent="0.25">
      <c r="A749" s="15" t="s">
        <v>1062</v>
      </c>
      <c r="B749" s="15" t="s">
        <v>1133</v>
      </c>
      <c r="C749" s="15" t="s">
        <v>1196</v>
      </c>
      <c r="D749" s="15" t="s">
        <v>1172</v>
      </c>
      <c r="E749" s="15" t="s">
        <v>513</v>
      </c>
      <c r="F749" s="16">
        <v>45673</v>
      </c>
      <c r="G749" s="17">
        <v>39553</v>
      </c>
      <c r="H749" s="17" t="s">
        <v>185</v>
      </c>
      <c r="I749" s="17" t="s">
        <v>709</v>
      </c>
      <c r="J749" s="17" t="s">
        <v>1187</v>
      </c>
      <c r="K749" s="18">
        <v>1</v>
      </c>
      <c r="L749" s="19">
        <v>1050</v>
      </c>
      <c r="M749" s="19">
        <v>1050</v>
      </c>
      <c r="N749">
        <v>100</v>
      </c>
      <c r="O749">
        <f t="shared" si="22"/>
        <v>100</v>
      </c>
      <c r="P749" s="11">
        <f t="shared" si="23"/>
        <v>950</v>
      </c>
    </row>
    <row r="750" spans="1:16" x14ac:dyDescent="0.25">
      <c r="A750" s="15" t="s">
        <v>1062</v>
      </c>
      <c r="B750" s="15" t="s">
        <v>1133</v>
      </c>
      <c r="C750" s="15" t="s">
        <v>1196</v>
      </c>
      <c r="D750" s="15" t="s">
        <v>1172</v>
      </c>
      <c r="E750" s="15" t="s">
        <v>513</v>
      </c>
      <c r="F750" s="16">
        <v>45673</v>
      </c>
      <c r="G750" s="17">
        <v>39553</v>
      </c>
      <c r="H750" s="17" t="s">
        <v>64</v>
      </c>
      <c r="I750" s="17" t="s">
        <v>608</v>
      </c>
      <c r="J750" s="17" t="s">
        <v>1187</v>
      </c>
      <c r="K750" s="18">
        <v>4</v>
      </c>
      <c r="L750" s="19">
        <v>125</v>
      </c>
      <c r="M750" s="19">
        <v>500</v>
      </c>
      <c r="N750">
        <v>15</v>
      </c>
      <c r="O750">
        <f t="shared" si="22"/>
        <v>60</v>
      </c>
      <c r="P750" s="11">
        <f t="shared" si="23"/>
        <v>440</v>
      </c>
    </row>
    <row r="751" spans="1:16" x14ac:dyDescent="0.25">
      <c r="A751" s="15" t="s">
        <v>1062</v>
      </c>
      <c r="B751" s="15" t="s">
        <v>1133</v>
      </c>
      <c r="C751" s="15" t="s">
        <v>1196</v>
      </c>
      <c r="D751" s="15" t="s">
        <v>1172</v>
      </c>
      <c r="E751" s="15" t="s">
        <v>513</v>
      </c>
      <c r="F751" s="16">
        <v>45673</v>
      </c>
      <c r="G751" s="17">
        <v>39553</v>
      </c>
      <c r="H751" s="17" t="s">
        <v>221</v>
      </c>
      <c r="I751" s="17" t="s">
        <v>743</v>
      </c>
      <c r="J751" s="17" t="s">
        <v>1187</v>
      </c>
      <c r="K751" s="18">
        <v>2</v>
      </c>
      <c r="L751" s="19">
        <v>125</v>
      </c>
      <c r="M751" s="19">
        <v>250</v>
      </c>
      <c r="N751">
        <v>15</v>
      </c>
      <c r="O751">
        <f t="shared" si="22"/>
        <v>30</v>
      </c>
      <c r="P751" s="11">
        <f t="shared" si="23"/>
        <v>220</v>
      </c>
    </row>
    <row r="752" spans="1:16" x14ac:dyDescent="0.25">
      <c r="A752" s="15" t="s">
        <v>1502</v>
      </c>
      <c r="B752" s="15" t="s">
        <v>1164</v>
      </c>
      <c r="C752" s="15" t="s">
        <v>1192</v>
      </c>
      <c r="D752" s="15" t="s">
        <v>1172</v>
      </c>
      <c r="E752" s="15" t="s">
        <v>274</v>
      </c>
      <c r="F752" s="16">
        <v>45671</v>
      </c>
      <c r="G752" s="17">
        <v>39554</v>
      </c>
      <c r="H752" s="17" t="s">
        <v>161</v>
      </c>
      <c r="I752" s="17" t="s">
        <v>688</v>
      </c>
      <c r="J752" s="17" t="s">
        <v>1185</v>
      </c>
      <c r="K752" s="18">
        <v>1</v>
      </c>
      <c r="L752" s="19">
        <v>2830</v>
      </c>
      <c r="M752" s="19">
        <v>2830</v>
      </c>
      <c r="N752">
        <v>125</v>
      </c>
      <c r="O752">
        <f t="shared" si="22"/>
        <v>125</v>
      </c>
      <c r="P752" s="11">
        <f t="shared" si="23"/>
        <v>2705</v>
      </c>
    </row>
    <row r="753" spans="1:16" x14ac:dyDescent="0.25">
      <c r="A753" s="15" t="s">
        <v>1502</v>
      </c>
      <c r="B753" s="15" t="s">
        <v>1164</v>
      </c>
      <c r="C753" s="15" t="s">
        <v>1192</v>
      </c>
      <c r="D753" s="15" t="s">
        <v>1172</v>
      </c>
      <c r="E753" s="15" t="s">
        <v>274</v>
      </c>
      <c r="F753" s="16">
        <v>45671</v>
      </c>
      <c r="G753" s="17">
        <v>39554</v>
      </c>
      <c r="H753" s="17" t="s">
        <v>62</v>
      </c>
      <c r="I753" s="17" t="s">
        <v>607</v>
      </c>
      <c r="J753" s="17" t="s">
        <v>1185</v>
      </c>
      <c r="K753" s="18">
        <v>1</v>
      </c>
      <c r="L753" s="19">
        <v>85</v>
      </c>
      <c r="M753" s="19">
        <v>85</v>
      </c>
      <c r="N753">
        <v>15</v>
      </c>
      <c r="O753">
        <f t="shared" si="22"/>
        <v>15</v>
      </c>
      <c r="P753" s="11">
        <f t="shared" si="23"/>
        <v>70</v>
      </c>
    </row>
    <row r="754" spans="1:16" x14ac:dyDescent="0.25">
      <c r="A754" s="15" t="s">
        <v>1502</v>
      </c>
      <c r="B754" s="15" t="s">
        <v>1164</v>
      </c>
      <c r="C754" s="15" t="s">
        <v>1192</v>
      </c>
      <c r="D754" s="15" t="s">
        <v>1172</v>
      </c>
      <c r="E754" s="15" t="s">
        <v>274</v>
      </c>
      <c r="F754" s="16">
        <v>45671</v>
      </c>
      <c r="G754" s="17">
        <v>39554</v>
      </c>
      <c r="H754" s="17" t="s">
        <v>62</v>
      </c>
      <c r="I754" s="17" t="s">
        <v>607</v>
      </c>
      <c r="J754" s="17" t="s">
        <v>1185</v>
      </c>
      <c r="K754" s="18">
        <v>1</v>
      </c>
      <c r="L754" s="19">
        <v>85</v>
      </c>
      <c r="M754" s="19">
        <v>85</v>
      </c>
      <c r="N754">
        <v>15</v>
      </c>
      <c r="O754">
        <f t="shared" si="22"/>
        <v>15</v>
      </c>
      <c r="P754" s="11">
        <f t="shared" si="23"/>
        <v>70</v>
      </c>
    </row>
    <row r="755" spans="1:16" x14ac:dyDescent="0.25">
      <c r="A755" s="15" t="s">
        <v>1843</v>
      </c>
      <c r="B755" s="15" t="s">
        <v>1844</v>
      </c>
      <c r="C755" s="15" t="s">
        <v>1194</v>
      </c>
      <c r="D755" s="15" t="s">
        <v>1172</v>
      </c>
      <c r="E755" s="15" t="s">
        <v>2109</v>
      </c>
      <c r="F755" s="16">
        <v>45678</v>
      </c>
      <c r="G755" s="17">
        <v>39555</v>
      </c>
      <c r="H755" s="17" t="s">
        <v>223</v>
      </c>
      <c r="I755" s="17" t="s">
        <v>745</v>
      </c>
      <c r="J755" s="17" t="s">
        <v>1185</v>
      </c>
      <c r="K755" s="18">
        <v>2</v>
      </c>
      <c r="L755" s="19">
        <v>2450</v>
      </c>
      <c r="M755" s="19">
        <v>4900</v>
      </c>
      <c r="N755">
        <v>125</v>
      </c>
      <c r="O755">
        <f t="shared" si="22"/>
        <v>250</v>
      </c>
      <c r="P755" s="11">
        <f t="shared" si="23"/>
        <v>4650</v>
      </c>
    </row>
    <row r="756" spans="1:16" x14ac:dyDescent="0.25">
      <c r="A756" s="15" t="s">
        <v>1843</v>
      </c>
      <c r="B756" s="15" t="s">
        <v>1844</v>
      </c>
      <c r="C756" s="15" t="s">
        <v>1194</v>
      </c>
      <c r="D756" s="15" t="s">
        <v>1172</v>
      </c>
      <c r="E756" s="15" t="s">
        <v>2109</v>
      </c>
      <c r="F756" s="16">
        <v>45678</v>
      </c>
      <c r="G756" s="17">
        <v>39555</v>
      </c>
      <c r="H756" s="17" t="s">
        <v>62</v>
      </c>
      <c r="I756" s="17" t="s">
        <v>607</v>
      </c>
      <c r="J756" s="17" t="s">
        <v>1185</v>
      </c>
      <c r="K756" s="18">
        <v>1</v>
      </c>
      <c r="L756" s="19">
        <v>75</v>
      </c>
      <c r="M756" s="19">
        <v>75</v>
      </c>
      <c r="N756">
        <v>15</v>
      </c>
      <c r="O756">
        <f t="shared" si="22"/>
        <v>15</v>
      </c>
      <c r="P756" s="11">
        <f t="shared" si="23"/>
        <v>60</v>
      </c>
    </row>
    <row r="757" spans="1:16" x14ac:dyDescent="0.25">
      <c r="A757" s="15" t="s">
        <v>1843</v>
      </c>
      <c r="B757" s="15" t="s">
        <v>1844</v>
      </c>
      <c r="C757" s="15" t="s">
        <v>1194</v>
      </c>
      <c r="D757" s="15" t="s">
        <v>1172</v>
      </c>
      <c r="E757" s="15" t="s">
        <v>2109</v>
      </c>
      <c r="F757" s="16">
        <v>45678</v>
      </c>
      <c r="G757" s="17">
        <v>39555</v>
      </c>
      <c r="H757" s="17" t="s">
        <v>56</v>
      </c>
      <c r="I757" s="17" t="s">
        <v>604</v>
      </c>
      <c r="J757" s="17" t="s">
        <v>1185</v>
      </c>
      <c r="K757" s="18">
        <v>3</v>
      </c>
      <c r="L757" s="19">
        <v>75</v>
      </c>
      <c r="M757" s="19">
        <v>225</v>
      </c>
      <c r="N757">
        <v>15</v>
      </c>
      <c r="O757">
        <f t="shared" si="22"/>
        <v>45</v>
      </c>
      <c r="P757" s="11">
        <f t="shared" si="23"/>
        <v>180</v>
      </c>
    </row>
    <row r="758" spans="1:16" x14ac:dyDescent="0.25">
      <c r="A758" s="15" t="s">
        <v>40</v>
      </c>
      <c r="B758" s="15" t="s">
        <v>1701</v>
      </c>
      <c r="C758" s="15" t="s">
        <v>1665</v>
      </c>
      <c r="D758" s="15" t="s">
        <v>1171</v>
      </c>
      <c r="E758" s="15" t="s">
        <v>1702</v>
      </c>
      <c r="F758" s="16">
        <v>45681</v>
      </c>
      <c r="G758" s="17">
        <v>39556</v>
      </c>
      <c r="H758" s="17" t="s">
        <v>258</v>
      </c>
      <c r="I758" s="17" t="s">
        <v>777</v>
      </c>
      <c r="J758" s="17" t="s">
        <v>1183</v>
      </c>
      <c r="K758" s="18">
        <v>1</v>
      </c>
      <c r="L758" s="19">
        <v>1950</v>
      </c>
      <c r="M758" s="19">
        <v>1950</v>
      </c>
      <c r="N758">
        <v>235</v>
      </c>
      <c r="O758">
        <f t="shared" si="22"/>
        <v>235</v>
      </c>
      <c r="P758" s="11">
        <f t="shared" si="23"/>
        <v>1715</v>
      </c>
    </row>
    <row r="759" spans="1:16" x14ac:dyDescent="0.25">
      <c r="A759" s="15" t="s">
        <v>40</v>
      </c>
      <c r="B759" s="15" t="s">
        <v>2137</v>
      </c>
      <c r="C759" s="15" t="s">
        <v>1194</v>
      </c>
      <c r="D759" s="15" t="s">
        <v>1171</v>
      </c>
      <c r="E759" s="15" t="s">
        <v>2308</v>
      </c>
      <c r="F759" s="16">
        <v>45681</v>
      </c>
      <c r="G759" s="17">
        <v>39557</v>
      </c>
      <c r="H759" s="17" t="s">
        <v>9</v>
      </c>
      <c r="I759" s="17" t="s">
        <v>564</v>
      </c>
      <c r="J759" s="17" t="s">
        <v>1185</v>
      </c>
      <c r="K759" s="18">
        <v>1</v>
      </c>
      <c r="L759" s="19">
        <v>1550</v>
      </c>
      <c r="M759" s="19">
        <v>1550</v>
      </c>
      <c r="N759">
        <v>125</v>
      </c>
      <c r="O759">
        <f t="shared" si="22"/>
        <v>125</v>
      </c>
      <c r="P759" s="11">
        <f t="shared" si="23"/>
        <v>1425</v>
      </c>
    </row>
    <row r="760" spans="1:16" x14ac:dyDescent="0.25">
      <c r="A760" s="15" t="s">
        <v>40</v>
      </c>
      <c r="B760" s="15" t="s">
        <v>2137</v>
      </c>
      <c r="C760" s="15" t="s">
        <v>1194</v>
      </c>
      <c r="D760" s="15" t="s">
        <v>1171</v>
      </c>
      <c r="E760" s="15" t="s">
        <v>2308</v>
      </c>
      <c r="F760" s="16">
        <v>45681</v>
      </c>
      <c r="G760" s="17">
        <v>39557</v>
      </c>
      <c r="H760" s="17" t="s">
        <v>11</v>
      </c>
      <c r="I760" s="17" t="s">
        <v>566</v>
      </c>
      <c r="J760" s="17" t="s">
        <v>1185</v>
      </c>
      <c r="K760" s="18">
        <v>2</v>
      </c>
      <c r="L760" s="19">
        <v>75</v>
      </c>
      <c r="M760" s="19">
        <v>150</v>
      </c>
      <c r="N760">
        <v>15</v>
      </c>
      <c r="O760">
        <f t="shared" si="22"/>
        <v>30</v>
      </c>
      <c r="P760" s="11">
        <f t="shared" si="23"/>
        <v>120</v>
      </c>
    </row>
    <row r="761" spans="1:16" x14ac:dyDescent="0.25">
      <c r="A761" s="15" t="s">
        <v>1091</v>
      </c>
      <c r="B761" s="15" t="s">
        <v>1126</v>
      </c>
      <c r="C761" s="15" t="s">
        <v>1196</v>
      </c>
      <c r="D761" s="15" t="s">
        <v>1171</v>
      </c>
      <c r="E761" s="15" t="s">
        <v>500</v>
      </c>
      <c r="F761" s="16">
        <v>45681</v>
      </c>
      <c r="G761" s="17">
        <v>39559</v>
      </c>
      <c r="H761" s="17" t="s">
        <v>79</v>
      </c>
      <c r="I761" s="17" t="s">
        <v>620</v>
      </c>
      <c r="J761" s="17" t="s">
        <v>1179</v>
      </c>
      <c r="K761" s="18">
        <v>3</v>
      </c>
      <c r="L761" s="19">
        <v>600</v>
      </c>
      <c r="M761" s="19">
        <v>1800</v>
      </c>
      <c r="N761">
        <v>102</v>
      </c>
      <c r="O761">
        <f t="shared" si="22"/>
        <v>306</v>
      </c>
      <c r="P761" s="11">
        <f t="shared" si="23"/>
        <v>1494</v>
      </c>
    </row>
    <row r="762" spans="1:16" x14ac:dyDescent="0.25">
      <c r="A762" s="15" t="s">
        <v>1091</v>
      </c>
      <c r="B762" s="15" t="s">
        <v>1126</v>
      </c>
      <c r="C762" s="15" t="s">
        <v>1196</v>
      </c>
      <c r="D762" s="15" t="s">
        <v>1171</v>
      </c>
      <c r="E762" s="15" t="s">
        <v>500</v>
      </c>
      <c r="F762" s="16">
        <v>45681</v>
      </c>
      <c r="G762" s="17">
        <v>39559</v>
      </c>
      <c r="H762" s="17" t="s">
        <v>133</v>
      </c>
      <c r="I762" s="17" t="s">
        <v>667</v>
      </c>
      <c r="J762" s="17" t="s">
        <v>1187</v>
      </c>
      <c r="K762" s="18">
        <v>1</v>
      </c>
      <c r="L762" s="19">
        <v>520</v>
      </c>
      <c r="M762" s="19">
        <v>520</v>
      </c>
      <c r="N762">
        <v>120</v>
      </c>
      <c r="O762">
        <f t="shared" si="22"/>
        <v>120</v>
      </c>
      <c r="P762" s="11">
        <f t="shared" si="23"/>
        <v>400</v>
      </c>
    </row>
    <row r="763" spans="1:16" x14ac:dyDescent="0.25">
      <c r="A763" s="15" t="s">
        <v>1091</v>
      </c>
      <c r="B763" s="15" t="s">
        <v>1126</v>
      </c>
      <c r="C763" s="15" t="s">
        <v>1196</v>
      </c>
      <c r="D763" s="15" t="s">
        <v>1171</v>
      </c>
      <c r="E763" s="15" t="s">
        <v>500</v>
      </c>
      <c r="F763" s="16">
        <v>45681</v>
      </c>
      <c r="G763" s="17">
        <v>39559</v>
      </c>
      <c r="H763" s="17" t="s">
        <v>299</v>
      </c>
      <c r="I763" s="17" t="s">
        <v>809</v>
      </c>
      <c r="J763" s="17" t="s">
        <v>1187</v>
      </c>
      <c r="K763" s="18">
        <v>8</v>
      </c>
      <c r="L763" s="19">
        <v>50</v>
      </c>
      <c r="M763" s="19">
        <v>400</v>
      </c>
      <c r="N763">
        <v>15</v>
      </c>
      <c r="O763">
        <f t="shared" si="22"/>
        <v>120</v>
      </c>
      <c r="P763" s="11">
        <f t="shared" si="23"/>
        <v>280</v>
      </c>
    </row>
    <row r="764" spans="1:16" x14ac:dyDescent="0.25">
      <c r="A764" s="15" t="s">
        <v>1049</v>
      </c>
      <c r="B764" s="15" t="s">
        <v>1151</v>
      </c>
      <c r="C764" s="15" t="s">
        <v>1194</v>
      </c>
      <c r="D764" s="15" t="s">
        <v>1172</v>
      </c>
      <c r="E764" s="15" t="s">
        <v>497</v>
      </c>
      <c r="F764" s="16">
        <v>45680</v>
      </c>
      <c r="G764" s="17">
        <v>39560</v>
      </c>
      <c r="H764" s="17" t="s">
        <v>471</v>
      </c>
      <c r="I764" s="17" t="s">
        <v>959</v>
      </c>
      <c r="J764" s="17" t="s">
        <v>1177</v>
      </c>
      <c r="K764" s="18">
        <v>4</v>
      </c>
      <c r="L764" s="19">
        <v>600</v>
      </c>
      <c r="M764" s="19">
        <v>2400</v>
      </c>
      <c r="N764">
        <v>50</v>
      </c>
      <c r="O764">
        <f t="shared" si="22"/>
        <v>200</v>
      </c>
      <c r="P764" s="11">
        <f t="shared" si="23"/>
        <v>2200</v>
      </c>
    </row>
    <row r="765" spans="1:16" x14ac:dyDescent="0.25">
      <c r="A765" s="15" t="s">
        <v>1641</v>
      </c>
      <c r="B765" s="15" t="s">
        <v>1642</v>
      </c>
      <c r="C765" s="15" t="s">
        <v>1194</v>
      </c>
      <c r="D765" s="15" t="s">
        <v>1171</v>
      </c>
      <c r="E765" s="15" t="s">
        <v>1643</v>
      </c>
      <c r="F765" s="16">
        <v>45681</v>
      </c>
      <c r="G765" s="17">
        <v>39561</v>
      </c>
      <c r="H765" s="17" t="s">
        <v>117</v>
      </c>
      <c r="I765" s="17" t="s">
        <v>596</v>
      </c>
      <c r="J765" s="17" t="s">
        <v>1186</v>
      </c>
      <c r="K765" s="18">
        <v>8</v>
      </c>
      <c r="L765" s="19">
        <v>50</v>
      </c>
      <c r="M765" s="19">
        <v>400</v>
      </c>
      <c r="N765">
        <v>15</v>
      </c>
      <c r="O765">
        <f t="shared" si="22"/>
        <v>120</v>
      </c>
      <c r="P765" s="11">
        <f t="shared" si="23"/>
        <v>280</v>
      </c>
    </row>
    <row r="766" spans="1:16" x14ac:dyDescent="0.25">
      <c r="A766" s="15" t="s">
        <v>1641</v>
      </c>
      <c r="B766" s="15" t="s">
        <v>1642</v>
      </c>
      <c r="C766" s="15" t="s">
        <v>1194</v>
      </c>
      <c r="D766" s="15" t="s">
        <v>1171</v>
      </c>
      <c r="E766" s="15" t="s">
        <v>1643</v>
      </c>
      <c r="F766" s="16">
        <v>45681</v>
      </c>
      <c r="G766" s="17">
        <v>39561</v>
      </c>
      <c r="H766" s="17" t="s">
        <v>406</v>
      </c>
      <c r="I766" s="17" t="s">
        <v>903</v>
      </c>
      <c r="J766" s="17" t="s">
        <v>1186</v>
      </c>
      <c r="K766" s="18">
        <v>2</v>
      </c>
      <c r="L766" s="19">
        <v>50</v>
      </c>
      <c r="M766" s="19">
        <v>100</v>
      </c>
      <c r="N766">
        <v>15</v>
      </c>
      <c r="O766">
        <f t="shared" si="22"/>
        <v>30</v>
      </c>
      <c r="P766" s="11">
        <f t="shared" si="23"/>
        <v>70</v>
      </c>
    </row>
    <row r="767" spans="1:16" x14ac:dyDescent="0.25">
      <c r="A767" s="15" t="s">
        <v>1641</v>
      </c>
      <c r="B767" s="15" t="s">
        <v>1642</v>
      </c>
      <c r="C767" s="15" t="s">
        <v>1194</v>
      </c>
      <c r="D767" s="15" t="s">
        <v>1171</v>
      </c>
      <c r="E767" s="15" t="s">
        <v>1643</v>
      </c>
      <c r="F767" s="16">
        <v>45681</v>
      </c>
      <c r="G767" s="17">
        <v>39561</v>
      </c>
      <c r="H767" s="17" t="s">
        <v>1771</v>
      </c>
      <c r="I767" s="17" t="s">
        <v>1772</v>
      </c>
      <c r="J767" s="17" t="s">
        <v>1186</v>
      </c>
      <c r="K767" s="18">
        <v>5</v>
      </c>
      <c r="L767" s="19">
        <v>340</v>
      </c>
      <c r="M767" s="19">
        <v>1700</v>
      </c>
      <c r="N767">
        <v>60</v>
      </c>
      <c r="O767">
        <f t="shared" si="22"/>
        <v>300</v>
      </c>
      <c r="P767" s="11">
        <f t="shared" si="23"/>
        <v>1400</v>
      </c>
    </row>
    <row r="768" spans="1:16" x14ac:dyDescent="0.25">
      <c r="A768" s="15" t="s">
        <v>1641</v>
      </c>
      <c r="B768" s="15" t="s">
        <v>1642</v>
      </c>
      <c r="C768" s="15" t="s">
        <v>1194</v>
      </c>
      <c r="D768" s="15" t="s">
        <v>1171</v>
      </c>
      <c r="E768" s="15" t="s">
        <v>1643</v>
      </c>
      <c r="F768" s="16">
        <v>45681</v>
      </c>
      <c r="G768" s="17">
        <v>39561</v>
      </c>
      <c r="H768" s="17" t="s">
        <v>512</v>
      </c>
      <c r="I768" s="17" t="s">
        <v>994</v>
      </c>
      <c r="J768" s="17" t="s">
        <v>1186</v>
      </c>
      <c r="K768" s="18">
        <v>3</v>
      </c>
      <c r="L768" s="19">
        <v>340</v>
      </c>
      <c r="M768" s="19">
        <v>1020</v>
      </c>
      <c r="N768">
        <v>60</v>
      </c>
      <c r="O768">
        <f t="shared" si="22"/>
        <v>180</v>
      </c>
      <c r="P768" s="11">
        <f t="shared" si="23"/>
        <v>840</v>
      </c>
    </row>
    <row r="769" spans="1:16" x14ac:dyDescent="0.25">
      <c r="A769" s="15" t="s">
        <v>40</v>
      </c>
      <c r="B769" s="15" t="s">
        <v>1403</v>
      </c>
      <c r="C769" s="15" t="s">
        <v>1195</v>
      </c>
      <c r="D769" s="15" t="s">
        <v>1171</v>
      </c>
      <c r="E769" s="15" t="s">
        <v>1404</v>
      </c>
      <c r="F769" s="16">
        <v>45681</v>
      </c>
      <c r="G769" s="17">
        <v>39562</v>
      </c>
      <c r="H769" s="17" t="s">
        <v>424</v>
      </c>
      <c r="I769" s="17" t="s">
        <v>919</v>
      </c>
      <c r="J769" s="17" t="s">
        <v>1183</v>
      </c>
      <c r="K769" s="18">
        <v>1</v>
      </c>
      <c r="L769" s="19">
        <v>250</v>
      </c>
      <c r="M769" s="19">
        <v>250</v>
      </c>
      <c r="N769">
        <v>65</v>
      </c>
      <c r="O769">
        <f t="shared" si="22"/>
        <v>65</v>
      </c>
      <c r="P769" s="11">
        <f t="shared" si="23"/>
        <v>185</v>
      </c>
    </row>
    <row r="770" spans="1:16" x14ac:dyDescent="0.25">
      <c r="A770" s="15" t="s">
        <v>1565</v>
      </c>
      <c r="B770" s="15" t="s">
        <v>1120</v>
      </c>
      <c r="C770" s="15" t="s">
        <v>1195</v>
      </c>
      <c r="D770" s="15" t="s">
        <v>1171</v>
      </c>
      <c r="E770" s="15" t="s">
        <v>337</v>
      </c>
      <c r="F770" s="16">
        <v>45684</v>
      </c>
      <c r="G770" s="17">
        <v>39563</v>
      </c>
      <c r="H770" s="17" t="s">
        <v>142</v>
      </c>
      <c r="I770" s="17" t="s">
        <v>674</v>
      </c>
      <c r="J770" s="17" t="s">
        <v>1190</v>
      </c>
      <c r="K770" s="18">
        <v>1</v>
      </c>
      <c r="L770" s="19">
        <v>150</v>
      </c>
      <c r="M770" s="19">
        <v>150</v>
      </c>
      <c r="N770">
        <v>25</v>
      </c>
      <c r="O770">
        <f t="shared" si="22"/>
        <v>25</v>
      </c>
      <c r="P770" s="11">
        <f t="shared" si="23"/>
        <v>125</v>
      </c>
    </row>
    <row r="771" spans="1:16" x14ac:dyDescent="0.25">
      <c r="A771" s="15" t="s">
        <v>1092</v>
      </c>
      <c r="B771" s="15" t="s">
        <v>1126</v>
      </c>
      <c r="C771" s="15" t="s">
        <v>1196</v>
      </c>
      <c r="D771" s="15" t="s">
        <v>1171</v>
      </c>
      <c r="E771" s="15" t="s">
        <v>500</v>
      </c>
      <c r="F771" s="16">
        <v>45685</v>
      </c>
      <c r="G771" s="17">
        <v>39564</v>
      </c>
      <c r="H771" s="17" t="s">
        <v>335</v>
      </c>
      <c r="I771" s="17" t="s">
        <v>841</v>
      </c>
      <c r="J771" s="17" t="s">
        <v>1184</v>
      </c>
      <c r="K771" s="18">
        <v>1</v>
      </c>
      <c r="L771" s="19">
        <v>2200</v>
      </c>
      <c r="M771" s="19">
        <v>2200</v>
      </c>
      <c r="N771">
        <v>267</v>
      </c>
      <c r="O771">
        <f t="shared" si="22"/>
        <v>267</v>
      </c>
      <c r="P771" s="11">
        <f t="shared" si="23"/>
        <v>1933</v>
      </c>
    </row>
    <row r="772" spans="1:16" x14ac:dyDescent="0.25">
      <c r="A772" s="15" t="s">
        <v>1092</v>
      </c>
      <c r="B772" s="15" t="s">
        <v>1126</v>
      </c>
      <c r="C772" s="15" t="s">
        <v>1196</v>
      </c>
      <c r="D772" s="15" t="s">
        <v>1171</v>
      </c>
      <c r="E772" s="15" t="s">
        <v>500</v>
      </c>
      <c r="F772" s="16">
        <v>45685</v>
      </c>
      <c r="G772" s="17">
        <v>39564</v>
      </c>
      <c r="H772" s="17" t="s">
        <v>373</v>
      </c>
      <c r="I772" s="17" t="s">
        <v>874</v>
      </c>
      <c r="J772" s="17" t="s">
        <v>1184</v>
      </c>
      <c r="K772" s="18">
        <v>1</v>
      </c>
      <c r="L772" s="19">
        <v>100</v>
      </c>
      <c r="M772" s="19">
        <v>100</v>
      </c>
      <c r="N772">
        <v>32</v>
      </c>
      <c r="O772">
        <f t="shared" si="22"/>
        <v>32</v>
      </c>
      <c r="P772" s="11">
        <f t="shared" si="23"/>
        <v>68</v>
      </c>
    </row>
    <row r="773" spans="1:16" x14ac:dyDescent="0.25">
      <c r="A773" s="15" t="s">
        <v>1092</v>
      </c>
      <c r="B773" s="15" t="s">
        <v>1126</v>
      </c>
      <c r="C773" s="15" t="s">
        <v>1196</v>
      </c>
      <c r="D773" s="15" t="s">
        <v>1171</v>
      </c>
      <c r="E773" s="15" t="s">
        <v>500</v>
      </c>
      <c r="F773" s="16">
        <v>45684</v>
      </c>
      <c r="G773" s="17">
        <v>39565</v>
      </c>
      <c r="H773" s="17" t="s">
        <v>335</v>
      </c>
      <c r="I773" s="17" t="s">
        <v>841</v>
      </c>
      <c r="J773" s="17" t="s">
        <v>1184</v>
      </c>
      <c r="K773" s="18">
        <v>1</v>
      </c>
      <c r="L773" s="19">
        <v>2200</v>
      </c>
      <c r="M773" s="19">
        <v>2200</v>
      </c>
      <c r="N773">
        <v>267</v>
      </c>
      <c r="O773">
        <f t="shared" ref="O773:O836" si="24">+K773*N773</f>
        <v>267</v>
      </c>
      <c r="P773" s="11">
        <f t="shared" ref="P773:P836" si="25">+M773-O773</f>
        <v>1933</v>
      </c>
    </row>
    <row r="774" spans="1:16" x14ac:dyDescent="0.25">
      <c r="A774" s="15" t="s">
        <v>1092</v>
      </c>
      <c r="B774" s="15" t="s">
        <v>1126</v>
      </c>
      <c r="C774" s="15" t="s">
        <v>1196</v>
      </c>
      <c r="D774" s="15" t="s">
        <v>1171</v>
      </c>
      <c r="E774" s="15" t="s">
        <v>500</v>
      </c>
      <c r="F774" s="16">
        <v>45684</v>
      </c>
      <c r="G774" s="17">
        <v>39565</v>
      </c>
      <c r="H774" s="17" t="s">
        <v>363</v>
      </c>
      <c r="I774" s="17" t="s">
        <v>865</v>
      </c>
      <c r="J774" s="17" t="s">
        <v>1184</v>
      </c>
      <c r="K774" s="18">
        <v>1</v>
      </c>
      <c r="L774" s="19">
        <v>2200</v>
      </c>
      <c r="M774" s="19">
        <v>2200</v>
      </c>
      <c r="N774">
        <v>267</v>
      </c>
      <c r="O774">
        <f t="shared" si="24"/>
        <v>267</v>
      </c>
      <c r="P774" s="11">
        <f t="shared" si="25"/>
        <v>1933</v>
      </c>
    </row>
    <row r="775" spans="1:16" x14ac:dyDescent="0.25">
      <c r="A775" s="15" t="s">
        <v>1092</v>
      </c>
      <c r="B775" s="15" t="s">
        <v>1126</v>
      </c>
      <c r="C775" s="15" t="s">
        <v>1196</v>
      </c>
      <c r="D775" s="15" t="s">
        <v>1171</v>
      </c>
      <c r="E775" s="15" t="s">
        <v>500</v>
      </c>
      <c r="F775" s="16">
        <v>45684</v>
      </c>
      <c r="G775" s="17">
        <v>39565</v>
      </c>
      <c r="H775" s="17" t="s">
        <v>19</v>
      </c>
      <c r="I775" s="17" t="s">
        <v>573</v>
      </c>
      <c r="J775" s="17" t="s">
        <v>1184</v>
      </c>
      <c r="K775" s="18">
        <v>2</v>
      </c>
      <c r="L775" s="19">
        <v>100</v>
      </c>
      <c r="M775" s="19">
        <v>200</v>
      </c>
      <c r="N775">
        <v>32</v>
      </c>
      <c r="O775">
        <f t="shared" si="24"/>
        <v>64</v>
      </c>
      <c r="P775" s="11">
        <f t="shared" si="25"/>
        <v>136</v>
      </c>
    </row>
    <row r="776" spans="1:16" x14ac:dyDescent="0.25">
      <c r="A776" s="15" t="s">
        <v>1525</v>
      </c>
      <c r="B776" s="15" t="s">
        <v>1126</v>
      </c>
      <c r="C776" s="15" t="s">
        <v>1193</v>
      </c>
      <c r="D776" s="15" t="s">
        <v>1171</v>
      </c>
      <c r="E776" s="15" t="s">
        <v>500</v>
      </c>
      <c r="F776" s="16">
        <v>45681</v>
      </c>
      <c r="G776" s="17">
        <v>39566</v>
      </c>
      <c r="H776" s="17" t="s">
        <v>167</v>
      </c>
      <c r="I776" s="17" t="s">
        <v>694</v>
      </c>
      <c r="J776" s="17" t="s">
        <v>1179</v>
      </c>
      <c r="K776" s="18">
        <v>1</v>
      </c>
      <c r="L776" s="19">
        <v>600</v>
      </c>
      <c r="M776" s="19">
        <v>600</v>
      </c>
      <c r="N776">
        <v>102</v>
      </c>
      <c r="O776">
        <f t="shared" si="24"/>
        <v>102</v>
      </c>
      <c r="P776" s="11">
        <f t="shared" si="25"/>
        <v>498</v>
      </c>
    </row>
    <row r="777" spans="1:16" x14ac:dyDescent="0.25">
      <c r="A777" s="15" t="s">
        <v>1525</v>
      </c>
      <c r="B777" s="15" t="s">
        <v>1126</v>
      </c>
      <c r="C777" s="15" t="s">
        <v>1193</v>
      </c>
      <c r="D777" s="15" t="s">
        <v>1171</v>
      </c>
      <c r="E777" s="15" t="s">
        <v>500</v>
      </c>
      <c r="F777" s="16">
        <v>45681</v>
      </c>
      <c r="G777" s="17">
        <v>39566</v>
      </c>
      <c r="H777" s="17" t="s">
        <v>36</v>
      </c>
      <c r="I777" s="17" t="s">
        <v>589</v>
      </c>
      <c r="J777" s="17" t="s">
        <v>1179</v>
      </c>
      <c r="K777" s="18">
        <v>1</v>
      </c>
      <c r="L777" s="19">
        <v>600</v>
      </c>
      <c r="M777" s="19">
        <v>600</v>
      </c>
      <c r="N777">
        <v>102</v>
      </c>
      <c r="O777">
        <f t="shared" si="24"/>
        <v>102</v>
      </c>
      <c r="P777" s="11">
        <f t="shared" si="25"/>
        <v>498</v>
      </c>
    </row>
    <row r="778" spans="1:16" x14ac:dyDescent="0.25">
      <c r="A778" s="15" t="s">
        <v>1525</v>
      </c>
      <c r="B778" s="15" t="s">
        <v>1126</v>
      </c>
      <c r="C778" s="15" t="s">
        <v>1193</v>
      </c>
      <c r="D778" s="15" t="s">
        <v>1171</v>
      </c>
      <c r="E778" s="15" t="s">
        <v>500</v>
      </c>
      <c r="F778" s="16">
        <v>45681</v>
      </c>
      <c r="G778" s="17">
        <v>39566</v>
      </c>
      <c r="H778" s="17" t="s">
        <v>311</v>
      </c>
      <c r="I778" s="17" t="s">
        <v>820</v>
      </c>
      <c r="J778" s="17" t="s">
        <v>1187</v>
      </c>
      <c r="K778" s="18">
        <v>4</v>
      </c>
      <c r="L778" s="19">
        <v>50</v>
      </c>
      <c r="M778" s="19">
        <v>200</v>
      </c>
      <c r="N778">
        <v>15</v>
      </c>
      <c r="O778">
        <f t="shared" si="24"/>
        <v>60</v>
      </c>
      <c r="P778" s="11">
        <f t="shared" si="25"/>
        <v>140</v>
      </c>
    </row>
    <row r="779" spans="1:16" x14ac:dyDescent="0.25">
      <c r="A779" s="15" t="s">
        <v>1525</v>
      </c>
      <c r="B779" s="15" t="s">
        <v>1126</v>
      </c>
      <c r="C779" s="15" t="s">
        <v>1193</v>
      </c>
      <c r="D779" s="15" t="s">
        <v>1171</v>
      </c>
      <c r="E779" s="15" t="s">
        <v>500</v>
      </c>
      <c r="F779" s="16">
        <v>45681</v>
      </c>
      <c r="G779" s="17">
        <v>39566</v>
      </c>
      <c r="H779" s="17" t="s">
        <v>147</v>
      </c>
      <c r="I779" s="17" t="s">
        <v>677</v>
      </c>
      <c r="J779" s="17" t="s">
        <v>1187</v>
      </c>
      <c r="K779" s="18">
        <v>4</v>
      </c>
      <c r="L779" s="19">
        <v>50</v>
      </c>
      <c r="M779" s="19">
        <v>200</v>
      </c>
      <c r="N779">
        <v>15</v>
      </c>
      <c r="O779">
        <f t="shared" si="24"/>
        <v>60</v>
      </c>
      <c r="P779" s="11">
        <f t="shared" si="25"/>
        <v>140</v>
      </c>
    </row>
    <row r="780" spans="1:16" x14ac:dyDescent="0.25">
      <c r="A780" s="15" t="s">
        <v>1525</v>
      </c>
      <c r="B780" s="15" t="s">
        <v>1126</v>
      </c>
      <c r="C780" s="15" t="s">
        <v>1193</v>
      </c>
      <c r="D780" s="15" t="s">
        <v>1171</v>
      </c>
      <c r="E780" s="15" t="s">
        <v>500</v>
      </c>
      <c r="F780" s="16">
        <v>45681</v>
      </c>
      <c r="G780" s="17">
        <v>39566</v>
      </c>
      <c r="H780" s="17" t="s">
        <v>1940</v>
      </c>
      <c r="I780" s="17" t="s">
        <v>1941</v>
      </c>
      <c r="J780" s="17" t="s">
        <v>1929</v>
      </c>
      <c r="K780" s="18">
        <v>1</v>
      </c>
      <c r="L780" s="19">
        <v>555</v>
      </c>
      <c r="M780" s="19">
        <v>555</v>
      </c>
      <c r="N780">
        <v>110</v>
      </c>
      <c r="O780">
        <f t="shared" si="24"/>
        <v>110</v>
      </c>
      <c r="P780" s="11">
        <f t="shared" si="25"/>
        <v>445</v>
      </c>
    </row>
    <row r="781" spans="1:16" x14ac:dyDescent="0.25">
      <c r="A781" s="15" t="s">
        <v>1525</v>
      </c>
      <c r="B781" s="15" t="s">
        <v>1126</v>
      </c>
      <c r="C781" s="15" t="s">
        <v>1193</v>
      </c>
      <c r="D781" s="15" t="s">
        <v>1171</v>
      </c>
      <c r="E781" s="15" t="s">
        <v>500</v>
      </c>
      <c r="F781" s="16">
        <v>45681</v>
      </c>
      <c r="G781" s="17">
        <v>39566</v>
      </c>
      <c r="H781" s="17" t="s">
        <v>1927</v>
      </c>
      <c r="I781" s="17" t="s">
        <v>1928</v>
      </c>
      <c r="J781" s="17" t="s">
        <v>1929</v>
      </c>
      <c r="K781" s="18">
        <v>1</v>
      </c>
      <c r="L781" s="19">
        <v>555</v>
      </c>
      <c r="M781" s="19">
        <v>555</v>
      </c>
      <c r="N781">
        <v>110</v>
      </c>
      <c r="O781">
        <f t="shared" si="24"/>
        <v>110</v>
      </c>
      <c r="P781" s="11">
        <f t="shared" si="25"/>
        <v>445</v>
      </c>
    </row>
    <row r="782" spans="1:16" x14ac:dyDescent="0.25">
      <c r="A782" s="15" t="s">
        <v>1694</v>
      </c>
      <c r="B782" s="15" t="s">
        <v>1653</v>
      </c>
      <c r="C782" s="15" t="s">
        <v>1196</v>
      </c>
      <c r="D782" s="15" t="s">
        <v>1172</v>
      </c>
      <c r="E782" s="15" t="s">
        <v>2313</v>
      </c>
      <c r="F782" s="16">
        <v>45679</v>
      </c>
      <c r="G782" s="17">
        <v>39567</v>
      </c>
      <c r="H782" s="17" t="s">
        <v>338</v>
      </c>
      <c r="I782" s="17" t="s">
        <v>843</v>
      </c>
      <c r="J782" s="17" t="s">
        <v>1185</v>
      </c>
      <c r="K782" s="18">
        <v>1</v>
      </c>
      <c r="L782" s="19">
        <v>2145</v>
      </c>
      <c r="M782" s="19">
        <v>2145</v>
      </c>
      <c r="N782">
        <v>125</v>
      </c>
      <c r="O782">
        <f t="shared" si="24"/>
        <v>125</v>
      </c>
      <c r="P782" s="11">
        <f t="shared" si="25"/>
        <v>2020</v>
      </c>
    </row>
    <row r="783" spans="1:16" x14ac:dyDescent="0.25">
      <c r="A783" s="15" t="s">
        <v>1694</v>
      </c>
      <c r="B783" s="15" t="s">
        <v>1653</v>
      </c>
      <c r="C783" s="15" t="s">
        <v>1196</v>
      </c>
      <c r="D783" s="15" t="s">
        <v>1172</v>
      </c>
      <c r="E783" s="15" t="s">
        <v>2313</v>
      </c>
      <c r="F783" s="16">
        <v>45679</v>
      </c>
      <c r="G783" s="17">
        <v>39567</v>
      </c>
      <c r="H783" s="17" t="s">
        <v>11</v>
      </c>
      <c r="I783" s="17" t="s">
        <v>566</v>
      </c>
      <c r="J783" s="17" t="s">
        <v>1185</v>
      </c>
      <c r="K783" s="18">
        <v>2</v>
      </c>
      <c r="L783" s="19">
        <v>110</v>
      </c>
      <c r="M783" s="19">
        <v>220</v>
      </c>
      <c r="N783">
        <v>15</v>
      </c>
      <c r="O783">
        <f t="shared" si="24"/>
        <v>30</v>
      </c>
      <c r="P783" s="11">
        <f t="shared" si="25"/>
        <v>190</v>
      </c>
    </row>
    <row r="784" spans="1:16" x14ac:dyDescent="0.25">
      <c r="A784" s="15" t="s">
        <v>1092</v>
      </c>
      <c r="B784" s="15" t="s">
        <v>1126</v>
      </c>
      <c r="C784" s="15" t="s">
        <v>1196</v>
      </c>
      <c r="D784" s="15" t="s">
        <v>1171</v>
      </c>
      <c r="E784" s="15" t="s">
        <v>500</v>
      </c>
      <c r="F784" s="16">
        <v>45684</v>
      </c>
      <c r="G784" s="17">
        <v>39568</v>
      </c>
      <c r="H784" s="17" t="s">
        <v>350</v>
      </c>
      <c r="I784" s="17" t="s">
        <v>853</v>
      </c>
      <c r="J784" s="17" t="s">
        <v>1184</v>
      </c>
      <c r="K784" s="18">
        <v>1</v>
      </c>
      <c r="L784" s="19">
        <v>2200</v>
      </c>
      <c r="M784" s="19">
        <v>2200</v>
      </c>
      <c r="N784">
        <v>267</v>
      </c>
      <c r="O784">
        <f t="shared" si="24"/>
        <v>267</v>
      </c>
      <c r="P784" s="11">
        <f t="shared" si="25"/>
        <v>1933</v>
      </c>
    </row>
    <row r="785" spans="1:16" x14ac:dyDescent="0.25">
      <c r="A785" s="15" t="s">
        <v>1092</v>
      </c>
      <c r="B785" s="15" t="s">
        <v>1126</v>
      </c>
      <c r="C785" s="15" t="s">
        <v>1196</v>
      </c>
      <c r="D785" s="15" t="s">
        <v>1171</v>
      </c>
      <c r="E785" s="15" t="s">
        <v>500</v>
      </c>
      <c r="F785" s="16">
        <v>45684</v>
      </c>
      <c r="G785" s="17">
        <v>39568</v>
      </c>
      <c r="H785" s="17" t="s">
        <v>19</v>
      </c>
      <c r="I785" s="17" t="s">
        <v>573</v>
      </c>
      <c r="J785" s="17" t="s">
        <v>1184</v>
      </c>
      <c r="K785" s="18">
        <v>3</v>
      </c>
      <c r="L785" s="19">
        <v>100</v>
      </c>
      <c r="M785" s="19">
        <v>300</v>
      </c>
      <c r="N785">
        <v>32</v>
      </c>
      <c r="O785">
        <f t="shared" si="24"/>
        <v>96</v>
      </c>
      <c r="P785" s="11">
        <f t="shared" si="25"/>
        <v>204</v>
      </c>
    </row>
    <row r="786" spans="1:16" x14ac:dyDescent="0.25">
      <c r="A786" s="15" t="s">
        <v>40</v>
      </c>
      <c r="B786" s="15" t="s">
        <v>1802</v>
      </c>
      <c r="C786" s="15" t="s">
        <v>1803</v>
      </c>
      <c r="D786" s="15" t="s">
        <v>1803</v>
      </c>
      <c r="E786" s="15" t="s">
        <v>1804</v>
      </c>
      <c r="F786" s="16">
        <v>45684</v>
      </c>
      <c r="G786" s="17">
        <v>39569</v>
      </c>
      <c r="H786" s="17" t="s">
        <v>77</v>
      </c>
      <c r="I786" s="17" t="s">
        <v>618</v>
      </c>
      <c r="J786" s="17" t="s">
        <v>1179</v>
      </c>
      <c r="K786" s="18">
        <v>5</v>
      </c>
      <c r="L786" s="19">
        <v>450</v>
      </c>
      <c r="M786" s="19">
        <v>2250</v>
      </c>
      <c r="N786">
        <v>102</v>
      </c>
      <c r="O786">
        <f t="shared" si="24"/>
        <v>510</v>
      </c>
      <c r="P786" s="11">
        <f t="shared" si="25"/>
        <v>1740</v>
      </c>
    </row>
    <row r="787" spans="1:16" x14ac:dyDescent="0.25">
      <c r="A787" s="15" t="s">
        <v>40</v>
      </c>
      <c r="B787" s="15" t="s">
        <v>1802</v>
      </c>
      <c r="C787" s="15" t="s">
        <v>1803</v>
      </c>
      <c r="D787" s="15" t="s">
        <v>1803</v>
      </c>
      <c r="E787" s="15" t="s">
        <v>1804</v>
      </c>
      <c r="F787" s="16">
        <v>45684</v>
      </c>
      <c r="G787" s="17">
        <v>39569</v>
      </c>
      <c r="H787" s="17" t="s">
        <v>167</v>
      </c>
      <c r="I787" s="17" t="s">
        <v>694</v>
      </c>
      <c r="J787" s="17" t="s">
        <v>1179</v>
      </c>
      <c r="K787" s="18">
        <v>5</v>
      </c>
      <c r="L787" s="19">
        <v>450</v>
      </c>
      <c r="M787" s="19">
        <v>2250</v>
      </c>
      <c r="N787">
        <v>102</v>
      </c>
      <c r="O787">
        <f t="shared" si="24"/>
        <v>510</v>
      </c>
      <c r="P787" s="11">
        <f t="shared" si="25"/>
        <v>1740</v>
      </c>
    </row>
    <row r="788" spans="1:16" x14ac:dyDescent="0.25">
      <c r="A788" s="15" t="s">
        <v>40</v>
      </c>
      <c r="B788" s="15" t="s">
        <v>1802</v>
      </c>
      <c r="C788" s="15" t="s">
        <v>1803</v>
      </c>
      <c r="D788" s="15" t="s">
        <v>1803</v>
      </c>
      <c r="E788" s="15" t="s">
        <v>1804</v>
      </c>
      <c r="F788" s="16">
        <v>45684</v>
      </c>
      <c r="G788" s="17">
        <v>39569</v>
      </c>
      <c r="H788" s="17" t="s">
        <v>78</v>
      </c>
      <c r="I788" s="17" t="s">
        <v>619</v>
      </c>
      <c r="J788" s="17" t="s">
        <v>1179</v>
      </c>
      <c r="K788" s="18">
        <v>5</v>
      </c>
      <c r="L788" s="19">
        <v>450</v>
      </c>
      <c r="M788" s="19">
        <v>2250</v>
      </c>
      <c r="N788">
        <v>102</v>
      </c>
      <c r="O788">
        <f t="shared" si="24"/>
        <v>510</v>
      </c>
      <c r="P788" s="11">
        <f t="shared" si="25"/>
        <v>1740</v>
      </c>
    </row>
    <row r="789" spans="1:16" x14ac:dyDescent="0.25">
      <c r="A789" s="15" t="s">
        <v>40</v>
      </c>
      <c r="B789" s="15" t="s">
        <v>1802</v>
      </c>
      <c r="C789" s="15" t="s">
        <v>1803</v>
      </c>
      <c r="D789" s="15" t="s">
        <v>1803</v>
      </c>
      <c r="E789" s="15" t="s">
        <v>1804</v>
      </c>
      <c r="F789" s="16">
        <v>45684</v>
      </c>
      <c r="G789" s="17">
        <v>39569</v>
      </c>
      <c r="H789" s="17" t="s">
        <v>79</v>
      </c>
      <c r="I789" s="17" t="s">
        <v>620</v>
      </c>
      <c r="J789" s="17" t="s">
        <v>1179</v>
      </c>
      <c r="K789" s="18">
        <v>5</v>
      </c>
      <c r="L789" s="19">
        <v>450</v>
      </c>
      <c r="M789" s="19">
        <v>2250</v>
      </c>
      <c r="N789">
        <v>102</v>
      </c>
      <c r="O789">
        <f t="shared" si="24"/>
        <v>510</v>
      </c>
      <c r="P789" s="11">
        <f t="shared" si="25"/>
        <v>1740</v>
      </c>
    </row>
    <row r="790" spans="1:16" x14ac:dyDescent="0.25">
      <c r="A790" s="15" t="s">
        <v>40</v>
      </c>
      <c r="B790" s="15" t="s">
        <v>1802</v>
      </c>
      <c r="C790" s="15" t="s">
        <v>1803</v>
      </c>
      <c r="D790" s="15" t="s">
        <v>1803</v>
      </c>
      <c r="E790" s="15" t="s">
        <v>1804</v>
      </c>
      <c r="F790" s="16">
        <v>45684</v>
      </c>
      <c r="G790" s="17">
        <v>39569</v>
      </c>
      <c r="H790" s="17" t="s">
        <v>195</v>
      </c>
      <c r="I790" s="17" t="s">
        <v>719</v>
      </c>
      <c r="J790" s="17" t="s">
        <v>1185</v>
      </c>
      <c r="K790" s="18">
        <v>4</v>
      </c>
      <c r="L790" s="19">
        <v>700</v>
      </c>
      <c r="M790" s="19">
        <v>2800</v>
      </c>
      <c r="N790">
        <v>125</v>
      </c>
      <c r="O790">
        <f t="shared" si="24"/>
        <v>500</v>
      </c>
      <c r="P790" s="11">
        <f t="shared" si="25"/>
        <v>2300</v>
      </c>
    </row>
    <row r="791" spans="1:16" x14ac:dyDescent="0.25">
      <c r="A791" s="15" t="s">
        <v>40</v>
      </c>
      <c r="B791" s="15" t="s">
        <v>1802</v>
      </c>
      <c r="C791" s="15" t="s">
        <v>1803</v>
      </c>
      <c r="D791" s="15" t="s">
        <v>1803</v>
      </c>
      <c r="E791" s="15" t="s">
        <v>1804</v>
      </c>
      <c r="F791" s="16">
        <v>45684</v>
      </c>
      <c r="G791" s="17">
        <v>39569</v>
      </c>
      <c r="H791" s="17" t="s">
        <v>160</v>
      </c>
      <c r="I791" s="17" t="s">
        <v>687</v>
      </c>
      <c r="J791" s="17" t="s">
        <v>1185</v>
      </c>
      <c r="K791" s="18">
        <v>2</v>
      </c>
      <c r="L791" s="19">
        <v>700</v>
      </c>
      <c r="M791" s="19">
        <v>1400</v>
      </c>
      <c r="N791">
        <v>125</v>
      </c>
      <c r="O791">
        <f t="shared" si="24"/>
        <v>250</v>
      </c>
      <c r="P791" s="11">
        <f t="shared" si="25"/>
        <v>1150</v>
      </c>
    </row>
    <row r="792" spans="1:16" x14ac:dyDescent="0.25">
      <c r="A792" s="15" t="s">
        <v>40</v>
      </c>
      <c r="B792" s="15" t="s">
        <v>1802</v>
      </c>
      <c r="C792" s="15" t="s">
        <v>1803</v>
      </c>
      <c r="D792" s="15" t="s">
        <v>1803</v>
      </c>
      <c r="E792" s="15" t="s">
        <v>1804</v>
      </c>
      <c r="F792" s="16">
        <v>45684</v>
      </c>
      <c r="G792" s="17">
        <v>39569</v>
      </c>
      <c r="H792" s="17" t="s">
        <v>458</v>
      </c>
      <c r="I792" s="17" t="s">
        <v>948</v>
      </c>
      <c r="J792" s="17" t="s">
        <v>1185</v>
      </c>
      <c r="K792" s="18">
        <v>4</v>
      </c>
      <c r="L792" s="19">
        <v>700</v>
      </c>
      <c r="M792" s="19">
        <v>2800</v>
      </c>
      <c r="N792">
        <v>125</v>
      </c>
      <c r="O792">
        <f t="shared" si="24"/>
        <v>500</v>
      </c>
      <c r="P792" s="11">
        <f t="shared" si="25"/>
        <v>2300</v>
      </c>
    </row>
    <row r="793" spans="1:16" x14ac:dyDescent="0.25">
      <c r="A793" s="15" t="s">
        <v>40</v>
      </c>
      <c r="B793" s="15" t="s">
        <v>1802</v>
      </c>
      <c r="C793" s="15" t="s">
        <v>1803</v>
      </c>
      <c r="D793" s="15" t="s">
        <v>1803</v>
      </c>
      <c r="E793" s="15" t="s">
        <v>1804</v>
      </c>
      <c r="F793" s="16">
        <v>45684</v>
      </c>
      <c r="G793" s="17">
        <v>39569</v>
      </c>
      <c r="H793" s="17" t="s">
        <v>169</v>
      </c>
      <c r="I793" s="17" t="s">
        <v>695</v>
      </c>
      <c r="J793" s="17" t="s">
        <v>1185</v>
      </c>
      <c r="K793" s="18">
        <v>4</v>
      </c>
      <c r="L793" s="19">
        <v>700</v>
      </c>
      <c r="M793" s="19">
        <v>2800</v>
      </c>
      <c r="N793">
        <v>125</v>
      </c>
      <c r="O793">
        <f t="shared" si="24"/>
        <v>500</v>
      </c>
      <c r="P793" s="11">
        <f t="shared" si="25"/>
        <v>2300</v>
      </c>
    </row>
    <row r="794" spans="1:16" x14ac:dyDescent="0.25">
      <c r="A794" s="15" t="s">
        <v>1041</v>
      </c>
      <c r="B794" s="15" t="s">
        <v>2277</v>
      </c>
      <c r="C794" s="15" t="s">
        <v>1193</v>
      </c>
      <c r="D794" s="15" t="s">
        <v>1172</v>
      </c>
      <c r="E794" s="15" t="s">
        <v>1638</v>
      </c>
      <c r="F794" s="16">
        <v>45665</v>
      </c>
      <c r="G794" s="17">
        <v>39570</v>
      </c>
      <c r="H794" s="17" t="s">
        <v>133</v>
      </c>
      <c r="I794" s="17" t="s">
        <v>667</v>
      </c>
      <c r="J794" s="17" t="s">
        <v>1187</v>
      </c>
      <c r="K794" s="18">
        <v>1</v>
      </c>
      <c r="L794" s="19">
        <v>900</v>
      </c>
      <c r="M794" s="19">
        <v>900</v>
      </c>
      <c r="N794">
        <v>120</v>
      </c>
      <c r="O794">
        <f t="shared" si="24"/>
        <v>120</v>
      </c>
      <c r="P794" s="11">
        <f t="shared" si="25"/>
        <v>780</v>
      </c>
    </row>
    <row r="795" spans="1:16" x14ac:dyDescent="0.25">
      <c r="A795" s="15" t="s">
        <v>1041</v>
      </c>
      <c r="B795" s="15" t="s">
        <v>2277</v>
      </c>
      <c r="C795" s="15" t="s">
        <v>1193</v>
      </c>
      <c r="D795" s="15" t="s">
        <v>1172</v>
      </c>
      <c r="E795" s="15" t="s">
        <v>1638</v>
      </c>
      <c r="F795" s="16">
        <v>45665</v>
      </c>
      <c r="G795" s="17">
        <v>39570</v>
      </c>
      <c r="H795" s="17" t="s">
        <v>128</v>
      </c>
      <c r="I795" s="17" t="s">
        <v>664</v>
      </c>
      <c r="J795" s="17" t="s">
        <v>1187</v>
      </c>
      <c r="K795" s="18">
        <v>8</v>
      </c>
      <c r="L795" s="19">
        <v>100</v>
      </c>
      <c r="M795" s="19">
        <v>800</v>
      </c>
      <c r="N795">
        <v>15</v>
      </c>
      <c r="O795">
        <f t="shared" si="24"/>
        <v>120</v>
      </c>
      <c r="P795" s="11">
        <f t="shared" si="25"/>
        <v>680</v>
      </c>
    </row>
    <row r="796" spans="1:16" x14ac:dyDescent="0.25">
      <c r="A796" s="15" t="s">
        <v>1049</v>
      </c>
      <c r="B796" s="15" t="s">
        <v>1151</v>
      </c>
      <c r="C796" s="15" t="s">
        <v>1194</v>
      </c>
      <c r="D796" s="15" t="s">
        <v>1172</v>
      </c>
      <c r="E796" s="15" t="s">
        <v>470</v>
      </c>
      <c r="F796" s="16">
        <v>45682</v>
      </c>
      <c r="G796" s="17">
        <v>39571</v>
      </c>
      <c r="H796" s="17" t="s">
        <v>353</v>
      </c>
      <c r="I796" s="17" t="s">
        <v>856</v>
      </c>
      <c r="J796" s="17" t="s">
        <v>1177</v>
      </c>
      <c r="K796" s="18">
        <v>1</v>
      </c>
      <c r="L796" s="19">
        <v>600</v>
      </c>
      <c r="M796" s="19">
        <v>600</v>
      </c>
      <c r="N796">
        <v>50</v>
      </c>
      <c r="O796">
        <f t="shared" si="24"/>
        <v>50</v>
      </c>
      <c r="P796" s="11">
        <f t="shared" si="25"/>
        <v>550</v>
      </c>
    </row>
    <row r="797" spans="1:16" x14ac:dyDescent="0.25">
      <c r="A797" s="15" t="s">
        <v>1069</v>
      </c>
      <c r="B797" s="15" t="s">
        <v>1144</v>
      </c>
      <c r="C797" s="15" t="s">
        <v>1196</v>
      </c>
      <c r="D797" s="15" t="s">
        <v>1172</v>
      </c>
      <c r="E797" s="15" t="s">
        <v>54</v>
      </c>
      <c r="F797" s="16">
        <v>45678</v>
      </c>
      <c r="G797" s="17">
        <v>39572</v>
      </c>
      <c r="H797" s="17" t="s">
        <v>117</v>
      </c>
      <c r="I797" s="17" t="s">
        <v>596</v>
      </c>
      <c r="J797" s="17" t="s">
        <v>1186</v>
      </c>
      <c r="K797" s="18">
        <v>12</v>
      </c>
      <c r="L797" s="19">
        <v>30</v>
      </c>
      <c r="M797" s="19">
        <v>360</v>
      </c>
      <c r="N797">
        <v>15</v>
      </c>
      <c r="O797">
        <f t="shared" si="24"/>
        <v>180</v>
      </c>
      <c r="P797" s="11">
        <f t="shared" si="25"/>
        <v>180</v>
      </c>
    </row>
    <row r="798" spans="1:16" x14ac:dyDescent="0.25">
      <c r="A798" s="15" t="s">
        <v>1069</v>
      </c>
      <c r="B798" s="15" t="s">
        <v>1144</v>
      </c>
      <c r="C798" s="15" t="s">
        <v>1196</v>
      </c>
      <c r="D798" s="15" t="s">
        <v>1172</v>
      </c>
      <c r="E798" s="15" t="s">
        <v>54</v>
      </c>
      <c r="F798" s="16">
        <v>45678</v>
      </c>
      <c r="G798" s="17">
        <v>39572</v>
      </c>
      <c r="H798" s="17" t="s">
        <v>376</v>
      </c>
      <c r="I798" s="17" t="s">
        <v>876</v>
      </c>
      <c r="J798" s="17" t="s">
        <v>1186</v>
      </c>
      <c r="K798" s="18">
        <v>3</v>
      </c>
      <c r="L798" s="19">
        <v>525</v>
      </c>
      <c r="M798" s="19">
        <v>1575</v>
      </c>
      <c r="N798">
        <v>60</v>
      </c>
      <c r="O798">
        <f t="shared" si="24"/>
        <v>180</v>
      </c>
      <c r="P798" s="11">
        <f t="shared" si="25"/>
        <v>1395</v>
      </c>
    </row>
    <row r="799" spans="1:16" x14ac:dyDescent="0.25">
      <c r="A799" s="15" t="s">
        <v>1069</v>
      </c>
      <c r="B799" s="15" t="s">
        <v>1144</v>
      </c>
      <c r="C799" s="15" t="s">
        <v>1196</v>
      </c>
      <c r="D799" s="15" t="s">
        <v>1172</v>
      </c>
      <c r="E799" s="15" t="s">
        <v>54</v>
      </c>
      <c r="F799" s="16">
        <v>45678</v>
      </c>
      <c r="G799" s="17">
        <v>39572</v>
      </c>
      <c r="H799" s="17" t="s">
        <v>199</v>
      </c>
      <c r="I799" s="17" t="s">
        <v>723</v>
      </c>
      <c r="J799" s="17" t="s">
        <v>1186</v>
      </c>
      <c r="K799" s="18">
        <v>5</v>
      </c>
      <c r="L799" s="19">
        <v>525</v>
      </c>
      <c r="M799" s="19">
        <v>2625</v>
      </c>
      <c r="N799">
        <v>60</v>
      </c>
      <c r="O799">
        <f t="shared" si="24"/>
        <v>300</v>
      </c>
      <c r="P799" s="11">
        <f t="shared" si="25"/>
        <v>2325</v>
      </c>
    </row>
    <row r="800" spans="1:16" x14ac:dyDescent="0.25">
      <c r="A800" s="15" t="s">
        <v>1069</v>
      </c>
      <c r="B800" s="15" t="s">
        <v>1144</v>
      </c>
      <c r="C800" s="15" t="s">
        <v>1196</v>
      </c>
      <c r="D800" s="15" t="s">
        <v>1172</v>
      </c>
      <c r="E800" s="15" t="s">
        <v>54</v>
      </c>
      <c r="F800" s="16">
        <v>45678</v>
      </c>
      <c r="G800" s="17">
        <v>39572</v>
      </c>
      <c r="H800" s="17" t="s">
        <v>502</v>
      </c>
      <c r="I800" s="17" t="s">
        <v>986</v>
      </c>
      <c r="J800" s="17" t="s">
        <v>1186</v>
      </c>
      <c r="K800" s="18">
        <v>2</v>
      </c>
      <c r="L800" s="19">
        <v>525</v>
      </c>
      <c r="M800" s="19">
        <v>1050</v>
      </c>
      <c r="N800">
        <v>60</v>
      </c>
      <c r="O800">
        <f t="shared" si="24"/>
        <v>120</v>
      </c>
      <c r="P800" s="11">
        <f t="shared" si="25"/>
        <v>930</v>
      </c>
    </row>
    <row r="801" spans="1:16" x14ac:dyDescent="0.25">
      <c r="A801" s="15" t="s">
        <v>1069</v>
      </c>
      <c r="B801" s="15" t="s">
        <v>1144</v>
      </c>
      <c r="C801" s="15" t="s">
        <v>1196</v>
      </c>
      <c r="D801" s="15" t="s">
        <v>1172</v>
      </c>
      <c r="E801" s="15" t="s">
        <v>54</v>
      </c>
      <c r="F801" s="16">
        <v>45678</v>
      </c>
      <c r="G801" s="17">
        <v>39572</v>
      </c>
      <c r="H801" s="17" t="s">
        <v>1374</v>
      </c>
      <c r="I801" s="17" t="s">
        <v>1375</v>
      </c>
      <c r="J801" s="17" t="s">
        <v>1186</v>
      </c>
      <c r="K801" s="18">
        <v>2</v>
      </c>
      <c r="L801" s="19">
        <v>525</v>
      </c>
      <c r="M801" s="19">
        <v>1050</v>
      </c>
      <c r="N801">
        <v>60</v>
      </c>
      <c r="O801">
        <f t="shared" si="24"/>
        <v>120</v>
      </c>
      <c r="P801" s="11">
        <f t="shared" si="25"/>
        <v>930</v>
      </c>
    </row>
    <row r="802" spans="1:16" x14ac:dyDescent="0.25">
      <c r="A802" s="15" t="s">
        <v>1069</v>
      </c>
      <c r="B802" s="15" t="s">
        <v>1144</v>
      </c>
      <c r="C802" s="15" t="s">
        <v>1196</v>
      </c>
      <c r="D802" s="15" t="s">
        <v>1172</v>
      </c>
      <c r="E802" s="15" t="s">
        <v>54</v>
      </c>
      <c r="F802" s="16">
        <v>45678</v>
      </c>
      <c r="G802" s="17">
        <v>39572</v>
      </c>
      <c r="H802" s="17" t="s">
        <v>381</v>
      </c>
      <c r="I802" s="17" t="s">
        <v>881</v>
      </c>
      <c r="J802" s="17" t="s">
        <v>1186</v>
      </c>
      <c r="K802" s="18">
        <v>2</v>
      </c>
      <c r="L802" s="19">
        <v>120</v>
      </c>
      <c r="M802" s="19">
        <v>240</v>
      </c>
      <c r="N802">
        <v>20</v>
      </c>
      <c r="O802">
        <f t="shared" si="24"/>
        <v>40</v>
      </c>
      <c r="P802" s="11">
        <f t="shared" si="25"/>
        <v>200</v>
      </c>
    </row>
    <row r="803" spans="1:16" x14ac:dyDescent="0.25">
      <c r="A803" s="15" t="s">
        <v>1694</v>
      </c>
      <c r="B803" s="15" t="s">
        <v>1653</v>
      </c>
      <c r="C803" s="15" t="s">
        <v>1196</v>
      </c>
      <c r="D803" s="15" t="s">
        <v>1172</v>
      </c>
      <c r="E803" s="15" t="s">
        <v>2180</v>
      </c>
      <c r="F803" s="16">
        <v>45674</v>
      </c>
      <c r="G803" s="17">
        <v>39573</v>
      </c>
      <c r="H803" s="17" t="s">
        <v>57</v>
      </c>
      <c r="I803" s="17" t="s">
        <v>1175</v>
      </c>
      <c r="J803" s="17" t="s">
        <v>1187</v>
      </c>
      <c r="K803" s="18">
        <v>2</v>
      </c>
      <c r="L803" s="19">
        <v>1100</v>
      </c>
      <c r="M803" s="19">
        <v>2200</v>
      </c>
      <c r="N803">
        <v>0</v>
      </c>
      <c r="O803">
        <f t="shared" si="24"/>
        <v>0</v>
      </c>
      <c r="P803" s="11">
        <f t="shared" si="25"/>
        <v>2200</v>
      </c>
    </row>
    <row r="804" spans="1:16" x14ac:dyDescent="0.25">
      <c r="A804" s="15" t="s">
        <v>1721</v>
      </c>
      <c r="B804" s="15" t="s">
        <v>1653</v>
      </c>
      <c r="C804" s="15" t="s">
        <v>1196</v>
      </c>
      <c r="D804" s="15" t="s">
        <v>1172</v>
      </c>
      <c r="E804" s="15" t="s">
        <v>2180</v>
      </c>
      <c r="F804" s="16">
        <v>45677</v>
      </c>
      <c r="G804" s="17">
        <v>39574</v>
      </c>
      <c r="H804" s="17" t="s">
        <v>27</v>
      </c>
      <c r="I804" s="17" t="s">
        <v>581</v>
      </c>
      <c r="J804" s="17" t="s">
        <v>1187</v>
      </c>
      <c r="K804" s="18">
        <v>1</v>
      </c>
      <c r="L804" s="19">
        <v>500</v>
      </c>
      <c r="M804" s="19">
        <v>500</v>
      </c>
      <c r="N804">
        <v>80</v>
      </c>
      <c r="O804">
        <f t="shared" si="24"/>
        <v>80</v>
      </c>
      <c r="P804" s="11">
        <f t="shared" si="25"/>
        <v>420</v>
      </c>
    </row>
    <row r="805" spans="1:16" x14ac:dyDescent="0.25">
      <c r="A805" s="15" t="s">
        <v>1721</v>
      </c>
      <c r="B805" s="15" t="s">
        <v>1653</v>
      </c>
      <c r="C805" s="15" t="s">
        <v>1196</v>
      </c>
      <c r="D805" s="15" t="s">
        <v>1172</v>
      </c>
      <c r="E805" s="15" t="s">
        <v>2180</v>
      </c>
      <c r="F805" s="16">
        <v>45677</v>
      </c>
      <c r="G805" s="17">
        <v>39574</v>
      </c>
      <c r="H805" s="17" t="s">
        <v>147</v>
      </c>
      <c r="I805" s="17" t="s">
        <v>677</v>
      </c>
      <c r="J805" s="17" t="s">
        <v>1187</v>
      </c>
      <c r="K805" s="18">
        <v>1</v>
      </c>
      <c r="L805" s="19">
        <v>75</v>
      </c>
      <c r="M805" s="19">
        <v>75</v>
      </c>
      <c r="N805">
        <v>15</v>
      </c>
      <c r="O805">
        <f t="shared" si="24"/>
        <v>15</v>
      </c>
      <c r="P805" s="11">
        <f t="shared" si="25"/>
        <v>60</v>
      </c>
    </row>
    <row r="806" spans="1:16" x14ac:dyDescent="0.25">
      <c r="A806" s="15" t="s">
        <v>1721</v>
      </c>
      <c r="B806" s="15" t="s">
        <v>1653</v>
      </c>
      <c r="C806" s="15" t="s">
        <v>1196</v>
      </c>
      <c r="D806" s="15" t="s">
        <v>1172</v>
      </c>
      <c r="E806" s="15" t="s">
        <v>2180</v>
      </c>
      <c r="F806" s="16">
        <v>45677</v>
      </c>
      <c r="G806" s="17">
        <v>39574</v>
      </c>
      <c r="H806" s="17" t="s">
        <v>148</v>
      </c>
      <c r="I806" s="17" t="s">
        <v>678</v>
      </c>
      <c r="J806" s="17" t="s">
        <v>1187</v>
      </c>
      <c r="K806" s="18">
        <v>4</v>
      </c>
      <c r="L806" s="19">
        <v>75</v>
      </c>
      <c r="M806" s="19">
        <v>300</v>
      </c>
      <c r="N806">
        <v>15</v>
      </c>
      <c r="O806">
        <f t="shared" si="24"/>
        <v>60</v>
      </c>
      <c r="P806" s="11">
        <f t="shared" si="25"/>
        <v>240</v>
      </c>
    </row>
    <row r="807" spans="1:16" x14ac:dyDescent="0.25">
      <c r="A807" s="15" t="s">
        <v>1721</v>
      </c>
      <c r="B807" s="15" t="s">
        <v>1653</v>
      </c>
      <c r="C807" s="15" t="s">
        <v>1196</v>
      </c>
      <c r="D807" s="15" t="s">
        <v>1172</v>
      </c>
      <c r="E807" s="15" t="s">
        <v>2180</v>
      </c>
      <c r="F807" s="16">
        <v>45677</v>
      </c>
      <c r="G807" s="17">
        <v>39574</v>
      </c>
      <c r="H807" s="17" t="s">
        <v>26</v>
      </c>
      <c r="I807" s="17" t="s">
        <v>580</v>
      </c>
      <c r="J807" s="17" t="s">
        <v>1187</v>
      </c>
      <c r="K807" s="18">
        <v>1</v>
      </c>
      <c r="L807" s="19">
        <v>50</v>
      </c>
      <c r="M807" s="19">
        <v>50</v>
      </c>
      <c r="N807">
        <v>40</v>
      </c>
      <c r="O807">
        <f t="shared" si="24"/>
        <v>40</v>
      </c>
      <c r="P807" s="11">
        <f t="shared" si="25"/>
        <v>10</v>
      </c>
    </row>
    <row r="808" spans="1:16" x14ac:dyDescent="0.25">
      <c r="A808" s="15" t="s">
        <v>1721</v>
      </c>
      <c r="B808" s="15" t="s">
        <v>1653</v>
      </c>
      <c r="C808" s="15" t="s">
        <v>1196</v>
      </c>
      <c r="D808" s="15" t="s">
        <v>1172</v>
      </c>
      <c r="E808" s="15" t="s">
        <v>2180</v>
      </c>
      <c r="F808" s="16">
        <v>45677</v>
      </c>
      <c r="G808" s="17">
        <v>39574</v>
      </c>
      <c r="H808" s="17" t="s">
        <v>191</v>
      </c>
      <c r="I808" s="17" t="s">
        <v>1800</v>
      </c>
      <c r="J808" s="17" t="s">
        <v>1187</v>
      </c>
      <c r="K808" s="18">
        <v>1</v>
      </c>
      <c r="L808" s="19">
        <v>50</v>
      </c>
      <c r="M808" s="19">
        <v>50</v>
      </c>
      <c r="N808">
        <v>20</v>
      </c>
      <c r="O808">
        <f t="shared" si="24"/>
        <v>20</v>
      </c>
      <c r="P808" s="11">
        <f t="shared" si="25"/>
        <v>30</v>
      </c>
    </row>
    <row r="809" spans="1:16" x14ac:dyDescent="0.25">
      <c r="A809" s="15" t="s">
        <v>1073</v>
      </c>
      <c r="B809" s="15" t="s">
        <v>1139</v>
      </c>
      <c r="C809" s="15" t="s">
        <v>1193</v>
      </c>
      <c r="D809" s="15" t="s">
        <v>1172</v>
      </c>
      <c r="E809" s="15" t="s">
        <v>15</v>
      </c>
      <c r="F809" s="16">
        <v>45684</v>
      </c>
      <c r="G809" s="17">
        <v>39575</v>
      </c>
      <c r="H809" s="17" t="s">
        <v>31</v>
      </c>
      <c r="I809" s="17" t="s">
        <v>584</v>
      </c>
      <c r="J809" s="17" t="s">
        <v>1187</v>
      </c>
      <c r="K809" s="18">
        <v>1</v>
      </c>
      <c r="L809" s="19">
        <v>580</v>
      </c>
      <c r="M809" s="19">
        <v>580</v>
      </c>
      <c r="N809">
        <v>100</v>
      </c>
      <c r="O809">
        <f t="shared" si="24"/>
        <v>100</v>
      </c>
      <c r="P809" s="11">
        <f t="shared" si="25"/>
        <v>480</v>
      </c>
    </row>
    <row r="810" spans="1:16" x14ac:dyDescent="0.25">
      <c r="A810" s="15" t="s">
        <v>1073</v>
      </c>
      <c r="B810" s="15" t="s">
        <v>1139</v>
      </c>
      <c r="C810" s="15" t="s">
        <v>1193</v>
      </c>
      <c r="D810" s="15" t="s">
        <v>1172</v>
      </c>
      <c r="E810" s="15" t="s">
        <v>15</v>
      </c>
      <c r="F810" s="16">
        <v>45684</v>
      </c>
      <c r="G810" s="17">
        <v>39575</v>
      </c>
      <c r="H810" s="17" t="s">
        <v>147</v>
      </c>
      <c r="I810" s="17" t="s">
        <v>677</v>
      </c>
      <c r="J810" s="17" t="s">
        <v>1187</v>
      </c>
      <c r="K810" s="18">
        <v>4</v>
      </c>
      <c r="L810" s="19">
        <v>100</v>
      </c>
      <c r="M810" s="19">
        <v>400</v>
      </c>
      <c r="N810">
        <v>15</v>
      </c>
      <c r="O810">
        <f t="shared" si="24"/>
        <v>60</v>
      </c>
      <c r="P810" s="11">
        <f t="shared" si="25"/>
        <v>340</v>
      </c>
    </row>
    <row r="811" spans="1:16" x14ac:dyDescent="0.25">
      <c r="A811" s="15" t="s">
        <v>1073</v>
      </c>
      <c r="B811" s="15" t="s">
        <v>1139</v>
      </c>
      <c r="C811" s="15" t="s">
        <v>1193</v>
      </c>
      <c r="D811" s="15" t="s">
        <v>1172</v>
      </c>
      <c r="E811" s="15" t="s">
        <v>15</v>
      </c>
      <c r="F811" s="16">
        <v>45684</v>
      </c>
      <c r="G811" s="17">
        <v>39575</v>
      </c>
      <c r="H811" s="17" t="s">
        <v>148</v>
      </c>
      <c r="I811" s="17" t="s">
        <v>678</v>
      </c>
      <c r="J811" s="17" t="s">
        <v>1187</v>
      </c>
      <c r="K811" s="18">
        <v>2</v>
      </c>
      <c r="L811" s="19">
        <v>100</v>
      </c>
      <c r="M811" s="19">
        <v>200</v>
      </c>
      <c r="N811">
        <v>15</v>
      </c>
      <c r="O811">
        <f t="shared" si="24"/>
        <v>30</v>
      </c>
      <c r="P811" s="11">
        <f t="shared" si="25"/>
        <v>170</v>
      </c>
    </row>
    <row r="812" spans="1:16" x14ac:dyDescent="0.25">
      <c r="A812" s="15" t="s">
        <v>1073</v>
      </c>
      <c r="B812" s="15" t="s">
        <v>1139</v>
      </c>
      <c r="C812" s="15" t="s">
        <v>1193</v>
      </c>
      <c r="D812" s="15" t="s">
        <v>1172</v>
      </c>
      <c r="E812" s="15" t="s">
        <v>15</v>
      </c>
      <c r="F812" s="16">
        <v>45684</v>
      </c>
      <c r="G812" s="17">
        <v>39576</v>
      </c>
      <c r="H812" s="17" t="s">
        <v>87</v>
      </c>
      <c r="I812" s="17" t="s">
        <v>627</v>
      </c>
      <c r="J812" s="17" t="s">
        <v>1187</v>
      </c>
      <c r="K812" s="18">
        <v>1</v>
      </c>
      <c r="L812" s="19">
        <v>580</v>
      </c>
      <c r="M812" s="19">
        <v>580</v>
      </c>
      <c r="N812">
        <v>80</v>
      </c>
      <c r="O812">
        <f t="shared" si="24"/>
        <v>80</v>
      </c>
      <c r="P812" s="11">
        <f t="shared" si="25"/>
        <v>500</v>
      </c>
    </row>
    <row r="813" spans="1:16" x14ac:dyDescent="0.25">
      <c r="A813" s="15" t="s">
        <v>1073</v>
      </c>
      <c r="B813" s="15" t="s">
        <v>1139</v>
      </c>
      <c r="C813" s="15" t="s">
        <v>1193</v>
      </c>
      <c r="D813" s="15" t="s">
        <v>1172</v>
      </c>
      <c r="E813" s="15" t="s">
        <v>15</v>
      </c>
      <c r="F813" s="16">
        <v>45684</v>
      </c>
      <c r="G813" s="17">
        <v>39576</v>
      </c>
      <c r="H813" s="17" t="s">
        <v>299</v>
      </c>
      <c r="I813" s="17" t="s">
        <v>809</v>
      </c>
      <c r="J813" s="17" t="s">
        <v>1187</v>
      </c>
      <c r="K813" s="18">
        <v>2</v>
      </c>
      <c r="L813" s="19">
        <v>100</v>
      </c>
      <c r="M813" s="19">
        <v>200</v>
      </c>
      <c r="N813">
        <v>15</v>
      </c>
      <c r="O813">
        <f t="shared" si="24"/>
        <v>30</v>
      </c>
      <c r="P813" s="11">
        <f t="shared" si="25"/>
        <v>170</v>
      </c>
    </row>
    <row r="814" spans="1:16" x14ac:dyDescent="0.25">
      <c r="A814" s="15" t="s">
        <v>1073</v>
      </c>
      <c r="B814" s="15" t="s">
        <v>1139</v>
      </c>
      <c r="C814" s="15" t="s">
        <v>1193</v>
      </c>
      <c r="D814" s="15" t="s">
        <v>1172</v>
      </c>
      <c r="E814" s="15" t="s">
        <v>15</v>
      </c>
      <c r="F814" s="16">
        <v>45684</v>
      </c>
      <c r="G814" s="17">
        <v>39576</v>
      </c>
      <c r="H814" s="17" t="s">
        <v>356</v>
      </c>
      <c r="I814" s="17" t="s">
        <v>859</v>
      </c>
      <c r="J814" s="17" t="s">
        <v>1187</v>
      </c>
      <c r="K814" s="18">
        <v>2</v>
      </c>
      <c r="L814" s="19">
        <v>100</v>
      </c>
      <c r="M814" s="19">
        <v>200</v>
      </c>
      <c r="N814">
        <v>15</v>
      </c>
      <c r="O814">
        <f t="shared" si="24"/>
        <v>30</v>
      </c>
      <c r="P814" s="11">
        <f t="shared" si="25"/>
        <v>170</v>
      </c>
    </row>
    <row r="815" spans="1:16" x14ac:dyDescent="0.25">
      <c r="A815" s="15" t="s">
        <v>2101</v>
      </c>
      <c r="B815" s="15" t="s">
        <v>1418</v>
      </c>
      <c r="C815" s="15" t="s">
        <v>1195</v>
      </c>
      <c r="D815" s="15" t="s">
        <v>1172</v>
      </c>
      <c r="E815" s="15" t="s">
        <v>235</v>
      </c>
      <c r="F815" s="16">
        <v>45678</v>
      </c>
      <c r="G815" s="17">
        <v>39577</v>
      </c>
      <c r="H815" s="17" t="s">
        <v>167</v>
      </c>
      <c r="I815" s="17" t="s">
        <v>694</v>
      </c>
      <c r="J815" s="17" t="s">
        <v>1179</v>
      </c>
      <c r="K815" s="18">
        <v>1</v>
      </c>
      <c r="L815" s="19">
        <v>1595</v>
      </c>
      <c r="M815" s="19">
        <v>1595</v>
      </c>
      <c r="N815">
        <v>102</v>
      </c>
      <c r="O815">
        <f t="shared" si="24"/>
        <v>102</v>
      </c>
      <c r="P815" s="11">
        <f t="shared" si="25"/>
        <v>1493</v>
      </c>
    </row>
    <row r="816" spans="1:16" x14ac:dyDescent="0.25">
      <c r="A816" s="15" t="s">
        <v>1595</v>
      </c>
      <c r="B816" s="15" t="s">
        <v>1418</v>
      </c>
      <c r="C816" s="15" t="s">
        <v>1195</v>
      </c>
      <c r="D816" s="15" t="s">
        <v>1172</v>
      </c>
      <c r="E816" s="15" t="s">
        <v>235</v>
      </c>
      <c r="F816" s="16">
        <v>45679</v>
      </c>
      <c r="G816" s="17">
        <v>39578</v>
      </c>
      <c r="H816" s="17" t="s">
        <v>467</v>
      </c>
      <c r="I816" s="17" t="s">
        <v>956</v>
      </c>
      <c r="J816" s="17" t="s">
        <v>1179</v>
      </c>
      <c r="K816" s="18">
        <v>1</v>
      </c>
      <c r="L816" s="19">
        <v>1595</v>
      </c>
      <c r="M816" s="19">
        <v>1595</v>
      </c>
      <c r="N816">
        <v>102</v>
      </c>
      <c r="O816">
        <f t="shared" si="24"/>
        <v>102</v>
      </c>
      <c r="P816" s="11">
        <f t="shared" si="25"/>
        <v>1493</v>
      </c>
    </row>
    <row r="817" spans="1:16" x14ac:dyDescent="0.25">
      <c r="A817" s="15" t="s">
        <v>2101</v>
      </c>
      <c r="B817" s="15" t="s">
        <v>1418</v>
      </c>
      <c r="C817" s="15" t="s">
        <v>1195</v>
      </c>
      <c r="D817" s="15" t="s">
        <v>1172</v>
      </c>
      <c r="E817" s="15" t="s">
        <v>235</v>
      </c>
      <c r="F817" s="16">
        <v>45680</v>
      </c>
      <c r="G817" s="17">
        <v>39579</v>
      </c>
      <c r="H817" s="17" t="s">
        <v>37</v>
      </c>
      <c r="I817" s="17" t="s">
        <v>590</v>
      </c>
      <c r="J817" s="17" t="s">
        <v>1179</v>
      </c>
      <c r="K817" s="18">
        <v>1</v>
      </c>
      <c r="L817" s="19">
        <v>1595</v>
      </c>
      <c r="M817" s="19">
        <v>1595</v>
      </c>
      <c r="N817">
        <v>102</v>
      </c>
      <c r="O817">
        <f t="shared" si="24"/>
        <v>102</v>
      </c>
      <c r="P817" s="11">
        <f t="shared" si="25"/>
        <v>1493</v>
      </c>
    </row>
    <row r="818" spans="1:16" x14ac:dyDescent="0.25">
      <c r="A818" s="15" t="s">
        <v>1079</v>
      </c>
      <c r="B818" s="15" t="s">
        <v>1127</v>
      </c>
      <c r="C818" s="15" t="s">
        <v>1665</v>
      </c>
      <c r="D818" s="15" t="s">
        <v>1172</v>
      </c>
      <c r="E818" s="15" t="s">
        <v>209</v>
      </c>
      <c r="F818" s="16">
        <v>45680</v>
      </c>
      <c r="G818" s="17">
        <v>39580</v>
      </c>
      <c r="H818" s="17" t="s">
        <v>167</v>
      </c>
      <c r="I818" s="17" t="s">
        <v>694</v>
      </c>
      <c r="J818" s="17" t="s">
        <v>1179</v>
      </c>
      <c r="K818" s="18">
        <v>2</v>
      </c>
      <c r="L818" s="19">
        <v>1150</v>
      </c>
      <c r="M818" s="19">
        <v>2300</v>
      </c>
      <c r="N818">
        <v>102</v>
      </c>
      <c r="O818">
        <f t="shared" si="24"/>
        <v>204</v>
      </c>
      <c r="P818" s="11">
        <f t="shared" si="25"/>
        <v>2096</v>
      </c>
    </row>
    <row r="819" spans="1:16" x14ac:dyDescent="0.25">
      <c r="A819" s="15" t="s">
        <v>1079</v>
      </c>
      <c r="B819" s="15" t="s">
        <v>1127</v>
      </c>
      <c r="C819" s="15" t="s">
        <v>1665</v>
      </c>
      <c r="D819" s="15" t="s">
        <v>1172</v>
      </c>
      <c r="E819" s="15" t="s">
        <v>209</v>
      </c>
      <c r="F819" s="16">
        <v>45680</v>
      </c>
      <c r="G819" s="17">
        <v>39580</v>
      </c>
      <c r="H819" s="17" t="s">
        <v>31</v>
      </c>
      <c r="I819" s="17" t="s">
        <v>584</v>
      </c>
      <c r="J819" s="17" t="s">
        <v>1187</v>
      </c>
      <c r="K819" s="18">
        <v>1</v>
      </c>
      <c r="L819" s="19">
        <v>1100</v>
      </c>
      <c r="M819" s="19">
        <v>1100</v>
      </c>
      <c r="N819">
        <v>100</v>
      </c>
      <c r="O819">
        <f t="shared" si="24"/>
        <v>100</v>
      </c>
      <c r="P819" s="11">
        <f t="shared" si="25"/>
        <v>1000</v>
      </c>
    </row>
    <row r="820" spans="1:16" x14ac:dyDescent="0.25">
      <c r="A820" s="15" t="s">
        <v>1079</v>
      </c>
      <c r="B820" s="15" t="s">
        <v>1127</v>
      </c>
      <c r="C820" s="15" t="s">
        <v>1665</v>
      </c>
      <c r="D820" s="15" t="s">
        <v>1172</v>
      </c>
      <c r="E820" s="15" t="s">
        <v>209</v>
      </c>
      <c r="F820" s="16">
        <v>45680</v>
      </c>
      <c r="G820" s="17">
        <v>39580</v>
      </c>
      <c r="H820" s="17" t="s">
        <v>18</v>
      </c>
      <c r="I820" s="17" t="s">
        <v>572</v>
      </c>
      <c r="J820" s="17" t="s">
        <v>1187</v>
      </c>
      <c r="K820" s="18">
        <v>6</v>
      </c>
      <c r="L820" s="19">
        <v>125</v>
      </c>
      <c r="M820" s="19">
        <v>750</v>
      </c>
      <c r="N820">
        <v>15</v>
      </c>
      <c r="O820">
        <f t="shared" si="24"/>
        <v>90</v>
      </c>
      <c r="P820" s="11">
        <f t="shared" si="25"/>
        <v>660</v>
      </c>
    </row>
    <row r="821" spans="1:16" x14ac:dyDescent="0.25">
      <c r="A821" s="15" t="s">
        <v>1079</v>
      </c>
      <c r="B821" s="15" t="s">
        <v>1127</v>
      </c>
      <c r="C821" s="15" t="s">
        <v>1665</v>
      </c>
      <c r="D821" s="15" t="s">
        <v>1172</v>
      </c>
      <c r="E821" s="15" t="s">
        <v>209</v>
      </c>
      <c r="F821" s="16">
        <v>45680</v>
      </c>
      <c r="G821" s="17">
        <v>39580</v>
      </c>
      <c r="H821" s="17" t="s">
        <v>25</v>
      </c>
      <c r="I821" s="17" t="s">
        <v>579</v>
      </c>
      <c r="J821" s="17" t="s">
        <v>1187</v>
      </c>
      <c r="K821" s="18">
        <v>1</v>
      </c>
      <c r="L821" s="19">
        <v>150</v>
      </c>
      <c r="M821" s="19">
        <v>150</v>
      </c>
      <c r="N821">
        <v>40</v>
      </c>
      <c r="O821">
        <f t="shared" si="24"/>
        <v>40</v>
      </c>
      <c r="P821" s="11">
        <f t="shared" si="25"/>
        <v>110</v>
      </c>
    </row>
    <row r="822" spans="1:16" x14ac:dyDescent="0.25">
      <c r="A822" s="15" t="s">
        <v>1925</v>
      </c>
      <c r="B822" s="15" t="s">
        <v>1163</v>
      </c>
      <c r="C822" s="15" t="s">
        <v>1194</v>
      </c>
      <c r="D822" s="15" t="s">
        <v>1172</v>
      </c>
      <c r="E822" s="15" t="s">
        <v>1646</v>
      </c>
      <c r="F822" s="16">
        <v>45658</v>
      </c>
      <c r="G822" s="17">
        <v>39581</v>
      </c>
      <c r="H822" s="17" t="s">
        <v>55</v>
      </c>
      <c r="I822" s="17" t="s">
        <v>603</v>
      </c>
      <c r="J822" s="17" t="s">
        <v>1185</v>
      </c>
      <c r="K822" s="18">
        <v>1</v>
      </c>
      <c r="L822" s="19">
        <v>6000</v>
      </c>
      <c r="M822" s="19">
        <v>6000</v>
      </c>
      <c r="N822">
        <v>125</v>
      </c>
      <c r="O822">
        <f t="shared" si="24"/>
        <v>125</v>
      </c>
      <c r="P822" s="11">
        <f t="shared" si="25"/>
        <v>5875</v>
      </c>
    </row>
    <row r="823" spans="1:16" x14ac:dyDescent="0.25">
      <c r="A823" s="15" t="s">
        <v>1925</v>
      </c>
      <c r="B823" s="15" t="s">
        <v>1163</v>
      </c>
      <c r="C823" s="15" t="s">
        <v>1194</v>
      </c>
      <c r="D823" s="15" t="s">
        <v>1172</v>
      </c>
      <c r="E823" s="15" t="s">
        <v>1646</v>
      </c>
      <c r="F823" s="16">
        <v>45658</v>
      </c>
      <c r="G823" s="17">
        <v>39581</v>
      </c>
      <c r="H823" s="17" t="s">
        <v>56</v>
      </c>
      <c r="I823" s="17" t="s">
        <v>604</v>
      </c>
      <c r="J823" s="17" t="s">
        <v>1185</v>
      </c>
      <c r="K823" s="18">
        <v>1</v>
      </c>
      <c r="L823" s="19">
        <v>450</v>
      </c>
      <c r="M823" s="19">
        <v>450</v>
      </c>
      <c r="N823">
        <v>15</v>
      </c>
      <c r="O823">
        <f t="shared" si="24"/>
        <v>15</v>
      </c>
      <c r="P823" s="11">
        <f t="shared" si="25"/>
        <v>435</v>
      </c>
    </row>
    <row r="824" spans="1:16" x14ac:dyDescent="0.25">
      <c r="A824" s="15" t="s">
        <v>1925</v>
      </c>
      <c r="B824" s="15" t="s">
        <v>1163</v>
      </c>
      <c r="C824" s="15" t="s">
        <v>1194</v>
      </c>
      <c r="D824" s="15" t="s">
        <v>1172</v>
      </c>
      <c r="E824" s="15" t="s">
        <v>1646</v>
      </c>
      <c r="F824" s="16">
        <v>45658</v>
      </c>
      <c r="G824" s="17">
        <v>39581</v>
      </c>
      <c r="H824" s="17" t="s">
        <v>1559</v>
      </c>
      <c r="I824" s="17" t="s">
        <v>1560</v>
      </c>
      <c r="J824" s="17" t="s">
        <v>1185</v>
      </c>
      <c r="K824" s="18">
        <v>1</v>
      </c>
      <c r="L824" s="19">
        <v>450</v>
      </c>
      <c r="M824" s="19">
        <v>450</v>
      </c>
      <c r="N824">
        <v>15</v>
      </c>
      <c r="O824">
        <f t="shared" si="24"/>
        <v>15</v>
      </c>
      <c r="P824" s="11">
        <f t="shared" si="25"/>
        <v>435</v>
      </c>
    </row>
    <row r="825" spans="1:16" x14ac:dyDescent="0.25">
      <c r="A825" s="15" t="s">
        <v>1083</v>
      </c>
      <c r="B825" s="15" t="s">
        <v>1134</v>
      </c>
      <c r="C825" s="15" t="s">
        <v>1192</v>
      </c>
      <c r="D825" s="15" t="s">
        <v>1172</v>
      </c>
      <c r="E825" s="15" t="s">
        <v>544</v>
      </c>
      <c r="F825" s="16">
        <v>45677</v>
      </c>
      <c r="G825" s="17">
        <v>39582</v>
      </c>
      <c r="H825" s="17" t="s">
        <v>238</v>
      </c>
      <c r="I825" s="17" t="s">
        <v>759</v>
      </c>
      <c r="J825" s="17" t="s">
        <v>1181</v>
      </c>
      <c r="K825" s="18">
        <v>1</v>
      </c>
      <c r="L825" s="19">
        <v>2100</v>
      </c>
      <c r="M825" s="19">
        <v>2100</v>
      </c>
      <c r="N825">
        <v>130</v>
      </c>
      <c r="O825">
        <f t="shared" si="24"/>
        <v>130</v>
      </c>
      <c r="P825" s="11">
        <f t="shared" si="25"/>
        <v>1970</v>
      </c>
    </row>
    <row r="826" spans="1:16" x14ac:dyDescent="0.25">
      <c r="A826" s="15" t="s">
        <v>1105</v>
      </c>
      <c r="B826" s="15" t="s">
        <v>1131</v>
      </c>
      <c r="C826" s="15" t="s">
        <v>1195</v>
      </c>
      <c r="D826" s="15" t="s">
        <v>1172</v>
      </c>
      <c r="E826" s="15" t="s">
        <v>1341</v>
      </c>
      <c r="F826" s="16">
        <v>45681</v>
      </c>
      <c r="G826" s="17">
        <v>39583</v>
      </c>
      <c r="H826" s="17" t="s">
        <v>1328</v>
      </c>
      <c r="I826" s="17" t="s">
        <v>1669</v>
      </c>
      <c r="J826" s="17" t="s">
        <v>1205</v>
      </c>
      <c r="K826" s="18">
        <v>4</v>
      </c>
      <c r="L826" s="19">
        <v>495</v>
      </c>
      <c r="M826" s="19">
        <v>1980</v>
      </c>
      <c r="N826">
        <v>25</v>
      </c>
      <c r="O826">
        <f t="shared" si="24"/>
        <v>100</v>
      </c>
      <c r="P826" s="11">
        <f t="shared" si="25"/>
        <v>1880</v>
      </c>
    </row>
    <row r="827" spans="1:16" x14ac:dyDescent="0.25">
      <c r="A827" s="15" t="s">
        <v>1105</v>
      </c>
      <c r="B827" s="15" t="s">
        <v>1131</v>
      </c>
      <c r="C827" s="15" t="s">
        <v>1195</v>
      </c>
      <c r="D827" s="15" t="s">
        <v>1172</v>
      </c>
      <c r="E827" s="15" t="s">
        <v>1341</v>
      </c>
      <c r="F827" s="16">
        <v>45681</v>
      </c>
      <c r="G827" s="17">
        <v>39583</v>
      </c>
      <c r="H827" s="17" t="s">
        <v>1206</v>
      </c>
      <c r="I827" s="17" t="s">
        <v>1667</v>
      </c>
      <c r="J827" s="17" t="s">
        <v>1205</v>
      </c>
      <c r="K827" s="18">
        <v>4</v>
      </c>
      <c r="L827" s="19">
        <v>135</v>
      </c>
      <c r="M827" s="19">
        <v>540</v>
      </c>
      <c r="N827">
        <v>7</v>
      </c>
      <c r="O827">
        <f t="shared" si="24"/>
        <v>28</v>
      </c>
      <c r="P827" s="11">
        <f t="shared" si="25"/>
        <v>512</v>
      </c>
    </row>
    <row r="828" spans="1:16" x14ac:dyDescent="0.25">
      <c r="A828" s="15" t="s">
        <v>1105</v>
      </c>
      <c r="B828" s="15" t="s">
        <v>1131</v>
      </c>
      <c r="C828" s="15" t="s">
        <v>1195</v>
      </c>
      <c r="D828" s="15" t="s">
        <v>1172</v>
      </c>
      <c r="E828" s="15" t="s">
        <v>1341</v>
      </c>
      <c r="F828" s="16">
        <v>45681</v>
      </c>
      <c r="G828" s="17">
        <v>39583</v>
      </c>
      <c r="H828" s="17" t="s">
        <v>1223</v>
      </c>
      <c r="I828" s="17" t="s">
        <v>1224</v>
      </c>
      <c r="J828" s="17" t="s">
        <v>1205</v>
      </c>
      <c r="K828" s="18">
        <v>2</v>
      </c>
      <c r="L828" s="19">
        <v>495</v>
      </c>
      <c r="M828" s="19">
        <v>990</v>
      </c>
      <c r="N828">
        <v>10</v>
      </c>
      <c r="O828">
        <f t="shared" si="24"/>
        <v>20</v>
      </c>
      <c r="P828" s="11">
        <f t="shared" si="25"/>
        <v>970</v>
      </c>
    </row>
    <row r="829" spans="1:16" x14ac:dyDescent="0.25">
      <c r="A829" s="15" t="s">
        <v>1105</v>
      </c>
      <c r="B829" s="15" t="s">
        <v>1131</v>
      </c>
      <c r="C829" s="15" t="s">
        <v>1195</v>
      </c>
      <c r="D829" s="15" t="s">
        <v>1172</v>
      </c>
      <c r="E829" s="15" t="s">
        <v>1341</v>
      </c>
      <c r="F829" s="16">
        <v>45681</v>
      </c>
      <c r="G829" s="17">
        <v>39583</v>
      </c>
      <c r="H829" s="17" t="s">
        <v>1207</v>
      </c>
      <c r="I829" s="17" t="s">
        <v>1208</v>
      </c>
      <c r="J829" s="17" t="s">
        <v>1205</v>
      </c>
      <c r="K829" s="18">
        <v>2</v>
      </c>
      <c r="L829" s="19">
        <v>495</v>
      </c>
      <c r="M829" s="19">
        <v>990</v>
      </c>
      <c r="N829">
        <v>10</v>
      </c>
      <c r="O829">
        <f t="shared" si="24"/>
        <v>20</v>
      </c>
      <c r="P829" s="11">
        <f t="shared" si="25"/>
        <v>970</v>
      </c>
    </row>
    <row r="830" spans="1:16" x14ac:dyDescent="0.25">
      <c r="A830" s="15" t="s">
        <v>1105</v>
      </c>
      <c r="B830" s="15" t="s">
        <v>1131</v>
      </c>
      <c r="C830" s="15" t="s">
        <v>1195</v>
      </c>
      <c r="D830" s="15" t="s">
        <v>1172</v>
      </c>
      <c r="E830" s="15" t="s">
        <v>1341</v>
      </c>
      <c r="F830" s="16">
        <v>45681</v>
      </c>
      <c r="G830" s="17">
        <v>39583</v>
      </c>
      <c r="H830" s="17" t="s">
        <v>321</v>
      </c>
      <c r="I830" s="17" t="s">
        <v>828</v>
      </c>
      <c r="J830" s="17" t="s">
        <v>1188</v>
      </c>
      <c r="K830" s="18">
        <v>2</v>
      </c>
      <c r="L830" s="19">
        <v>158</v>
      </c>
      <c r="M830" s="19">
        <v>316</v>
      </c>
      <c r="N830">
        <v>15</v>
      </c>
      <c r="O830">
        <f t="shared" si="24"/>
        <v>30</v>
      </c>
      <c r="P830" s="11">
        <f t="shared" si="25"/>
        <v>286</v>
      </c>
    </row>
    <row r="831" spans="1:16" x14ac:dyDescent="0.25">
      <c r="A831" s="15" t="s">
        <v>1105</v>
      </c>
      <c r="B831" s="15" t="s">
        <v>1131</v>
      </c>
      <c r="C831" s="15" t="s">
        <v>1195</v>
      </c>
      <c r="D831" s="15" t="s">
        <v>1172</v>
      </c>
      <c r="E831" s="15" t="s">
        <v>1341</v>
      </c>
      <c r="F831" s="16">
        <v>45681</v>
      </c>
      <c r="G831" s="17">
        <v>39583</v>
      </c>
      <c r="H831" s="17" t="s">
        <v>75</v>
      </c>
      <c r="I831" s="17" t="s">
        <v>617</v>
      </c>
      <c r="J831" s="17" t="s">
        <v>1181</v>
      </c>
      <c r="K831" s="18">
        <v>1</v>
      </c>
      <c r="L831" s="19">
        <v>2700</v>
      </c>
      <c r="M831" s="19">
        <v>2700</v>
      </c>
      <c r="N831">
        <v>130</v>
      </c>
      <c r="O831">
        <f t="shared" si="24"/>
        <v>130</v>
      </c>
      <c r="P831" s="11">
        <f t="shared" si="25"/>
        <v>2570</v>
      </c>
    </row>
    <row r="832" spans="1:16" x14ac:dyDescent="0.25">
      <c r="A832" s="15" t="s">
        <v>1994</v>
      </c>
      <c r="B832" s="15" t="s">
        <v>1136</v>
      </c>
      <c r="C832" s="15" t="s">
        <v>1194</v>
      </c>
      <c r="D832" s="15" t="s">
        <v>1172</v>
      </c>
      <c r="E832" s="15" t="s">
        <v>250</v>
      </c>
      <c r="F832" s="16">
        <v>45680</v>
      </c>
      <c r="G832" s="17">
        <v>39584</v>
      </c>
      <c r="H832" s="17" t="s">
        <v>1206</v>
      </c>
      <c r="I832" s="17" t="s">
        <v>1667</v>
      </c>
      <c r="J832" s="17" t="s">
        <v>1205</v>
      </c>
      <c r="K832" s="18">
        <v>6</v>
      </c>
      <c r="L832" s="19">
        <v>50</v>
      </c>
      <c r="M832" s="19">
        <v>300</v>
      </c>
      <c r="N832">
        <v>7</v>
      </c>
      <c r="O832">
        <f t="shared" si="24"/>
        <v>42</v>
      </c>
      <c r="P832" s="11">
        <f t="shared" si="25"/>
        <v>258</v>
      </c>
    </row>
    <row r="833" spans="1:16" x14ac:dyDescent="0.25">
      <c r="A833" s="15" t="s">
        <v>1095</v>
      </c>
      <c r="B833" s="15" t="s">
        <v>1132</v>
      </c>
      <c r="C833" s="15" t="s">
        <v>1192</v>
      </c>
      <c r="D833" s="15" t="s">
        <v>1172</v>
      </c>
      <c r="E833" s="15" t="s">
        <v>548</v>
      </c>
      <c r="F833" s="16">
        <v>45681</v>
      </c>
      <c r="G833" s="17">
        <v>39585</v>
      </c>
      <c r="H833" s="17" t="s">
        <v>242</v>
      </c>
      <c r="I833" s="17" t="s">
        <v>763</v>
      </c>
      <c r="J833" s="17" t="s">
        <v>1176</v>
      </c>
      <c r="K833" s="18">
        <v>1</v>
      </c>
      <c r="L833" s="19">
        <v>2000</v>
      </c>
      <c r="M833" s="19">
        <v>2000</v>
      </c>
      <c r="N833">
        <v>70</v>
      </c>
      <c r="O833">
        <f t="shared" si="24"/>
        <v>70</v>
      </c>
      <c r="P833" s="11">
        <f t="shared" si="25"/>
        <v>1930</v>
      </c>
    </row>
    <row r="834" spans="1:16" x14ac:dyDescent="0.25">
      <c r="A834" s="15" t="s">
        <v>1085</v>
      </c>
      <c r="B834" s="15" t="s">
        <v>1122</v>
      </c>
      <c r="C834" s="15" t="s">
        <v>1194</v>
      </c>
      <c r="D834" s="15" t="s">
        <v>1172</v>
      </c>
      <c r="E834" s="15" t="s">
        <v>1465</v>
      </c>
      <c r="F834" s="16">
        <v>45680</v>
      </c>
      <c r="G834" s="17">
        <v>39586</v>
      </c>
      <c r="H834" s="17" t="s">
        <v>410</v>
      </c>
      <c r="I834" s="17" t="s">
        <v>907</v>
      </c>
      <c r="J834" s="17" t="s">
        <v>1179</v>
      </c>
      <c r="K834" s="18">
        <v>2</v>
      </c>
      <c r="L834" s="19">
        <v>1877.2</v>
      </c>
      <c r="M834" s="19">
        <v>3754.4</v>
      </c>
      <c r="N834">
        <v>102</v>
      </c>
      <c r="O834">
        <f t="shared" si="24"/>
        <v>204</v>
      </c>
      <c r="P834" s="11">
        <f t="shared" si="25"/>
        <v>3550.4</v>
      </c>
    </row>
    <row r="835" spans="1:16" x14ac:dyDescent="0.25">
      <c r="A835" s="15" t="s">
        <v>1392</v>
      </c>
      <c r="B835" s="15" t="s">
        <v>1322</v>
      </c>
      <c r="C835" s="15" t="s">
        <v>1194</v>
      </c>
      <c r="D835" s="15" t="s">
        <v>1171</v>
      </c>
      <c r="E835" s="15" t="s">
        <v>1320</v>
      </c>
      <c r="F835" s="16">
        <v>45685</v>
      </c>
      <c r="G835" s="17">
        <v>39587</v>
      </c>
      <c r="H835" s="17" t="s">
        <v>84</v>
      </c>
      <c r="I835" s="17" t="s">
        <v>624</v>
      </c>
      <c r="J835" s="17" t="s">
        <v>1179</v>
      </c>
      <c r="K835" s="18">
        <v>1</v>
      </c>
      <c r="L835" s="19">
        <v>500</v>
      </c>
      <c r="M835" s="19">
        <v>500</v>
      </c>
      <c r="N835">
        <v>102</v>
      </c>
      <c r="O835">
        <f t="shared" si="24"/>
        <v>102</v>
      </c>
      <c r="P835" s="11">
        <f t="shared" si="25"/>
        <v>398</v>
      </c>
    </row>
    <row r="836" spans="1:16" x14ac:dyDescent="0.25">
      <c r="A836" s="15" t="s">
        <v>1986</v>
      </c>
      <c r="B836" s="15" t="s">
        <v>1987</v>
      </c>
      <c r="C836" s="15" t="s">
        <v>1194</v>
      </c>
      <c r="D836" s="15" t="s">
        <v>1172</v>
      </c>
      <c r="E836" s="15" t="s">
        <v>1988</v>
      </c>
      <c r="F836" s="16">
        <v>45684</v>
      </c>
      <c r="G836" s="17">
        <v>39588</v>
      </c>
      <c r="H836" s="17" t="s">
        <v>36</v>
      </c>
      <c r="I836" s="17" t="s">
        <v>589</v>
      </c>
      <c r="J836" s="17" t="s">
        <v>1179</v>
      </c>
      <c r="K836" s="18">
        <v>1</v>
      </c>
      <c r="L836" s="19">
        <v>1800</v>
      </c>
      <c r="M836" s="19">
        <v>1800</v>
      </c>
      <c r="N836">
        <v>102</v>
      </c>
      <c r="O836">
        <f t="shared" si="24"/>
        <v>102</v>
      </c>
      <c r="P836" s="11">
        <f t="shared" si="25"/>
        <v>1698</v>
      </c>
    </row>
    <row r="837" spans="1:16" x14ac:dyDescent="0.25">
      <c r="A837" s="15" t="s">
        <v>1314</v>
      </c>
      <c r="B837" s="15" t="s">
        <v>1153</v>
      </c>
      <c r="C837" s="30" t="s">
        <v>1665</v>
      </c>
      <c r="D837" s="15" t="s">
        <v>1172</v>
      </c>
      <c r="E837" s="15" t="s">
        <v>1340</v>
      </c>
      <c r="F837" s="16">
        <v>45680</v>
      </c>
      <c r="G837" s="17">
        <v>39589</v>
      </c>
      <c r="H837" s="17" t="s">
        <v>110</v>
      </c>
      <c r="I837" s="17" t="s">
        <v>647</v>
      </c>
      <c r="J837" s="17" t="s">
        <v>1179</v>
      </c>
      <c r="K837" s="18">
        <v>2</v>
      </c>
      <c r="L837" s="19">
        <v>800</v>
      </c>
      <c r="M837" s="19">
        <v>1600</v>
      </c>
      <c r="N837">
        <v>102</v>
      </c>
      <c r="O837">
        <f t="shared" ref="O837:O900" si="26">+K837*N837</f>
        <v>204</v>
      </c>
      <c r="P837" s="11">
        <f t="shared" ref="P837:P900" si="27">+M837-O837</f>
        <v>1396</v>
      </c>
    </row>
    <row r="838" spans="1:16" x14ac:dyDescent="0.25">
      <c r="A838" s="15" t="s">
        <v>1314</v>
      </c>
      <c r="B838" s="15" t="s">
        <v>1153</v>
      </c>
      <c r="C838" s="30" t="s">
        <v>1665</v>
      </c>
      <c r="D838" s="15" t="s">
        <v>1172</v>
      </c>
      <c r="E838" s="15" t="s">
        <v>1340</v>
      </c>
      <c r="F838" s="16">
        <v>45680</v>
      </c>
      <c r="G838" s="17">
        <v>39589</v>
      </c>
      <c r="H838" s="17" t="s">
        <v>31</v>
      </c>
      <c r="I838" s="17" t="s">
        <v>584</v>
      </c>
      <c r="J838" s="17" t="s">
        <v>1187</v>
      </c>
      <c r="K838" s="18">
        <v>1</v>
      </c>
      <c r="L838" s="19">
        <v>950</v>
      </c>
      <c r="M838" s="19">
        <v>950</v>
      </c>
      <c r="N838">
        <v>100</v>
      </c>
      <c r="O838">
        <f t="shared" si="26"/>
        <v>100</v>
      </c>
      <c r="P838" s="11">
        <f t="shared" si="27"/>
        <v>850</v>
      </c>
    </row>
    <row r="839" spans="1:16" x14ac:dyDescent="0.25">
      <c r="A839" s="15" t="s">
        <v>1314</v>
      </c>
      <c r="B839" s="15" t="s">
        <v>1153</v>
      </c>
      <c r="C839" s="30" t="s">
        <v>1665</v>
      </c>
      <c r="D839" s="15" t="s">
        <v>1172</v>
      </c>
      <c r="E839" s="15" t="s">
        <v>1340</v>
      </c>
      <c r="F839" s="16">
        <v>45680</v>
      </c>
      <c r="G839" s="17">
        <v>39589</v>
      </c>
      <c r="H839" s="17" t="s">
        <v>18</v>
      </c>
      <c r="I839" s="17" t="s">
        <v>572</v>
      </c>
      <c r="J839" s="17" t="s">
        <v>1187</v>
      </c>
      <c r="K839" s="18">
        <v>6</v>
      </c>
      <c r="L839" s="19">
        <v>75</v>
      </c>
      <c r="M839" s="19">
        <v>450</v>
      </c>
      <c r="N839">
        <v>15</v>
      </c>
      <c r="O839">
        <f t="shared" si="26"/>
        <v>90</v>
      </c>
      <c r="P839" s="11">
        <f t="shared" si="27"/>
        <v>360</v>
      </c>
    </row>
    <row r="840" spans="1:16" x14ac:dyDescent="0.25">
      <c r="A840" s="15" t="s">
        <v>1069</v>
      </c>
      <c r="B840" s="15" t="s">
        <v>1144</v>
      </c>
      <c r="C840" s="15" t="s">
        <v>1196</v>
      </c>
      <c r="D840" s="15" t="s">
        <v>1172</v>
      </c>
      <c r="E840" s="15" t="s">
        <v>1363</v>
      </c>
      <c r="F840" s="16">
        <v>45679</v>
      </c>
      <c r="G840" s="17">
        <v>39590</v>
      </c>
      <c r="H840" s="17" t="s">
        <v>338</v>
      </c>
      <c r="I840" s="17" t="s">
        <v>843</v>
      </c>
      <c r="J840" s="17" t="s">
        <v>1185</v>
      </c>
      <c r="K840" s="18">
        <v>1</v>
      </c>
      <c r="L840" s="19">
        <v>1900</v>
      </c>
      <c r="M840" s="19">
        <v>1900</v>
      </c>
      <c r="N840">
        <v>125</v>
      </c>
      <c r="O840">
        <f t="shared" si="26"/>
        <v>125</v>
      </c>
      <c r="P840" s="11">
        <f t="shared" si="27"/>
        <v>1775</v>
      </c>
    </row>
    <row r="841" spans="1:16" x14ac:dyDescent="0.25">
      <c r="A841" s="15" t="s">
        <v>1069</v>
      </c>
      <c r="B841" s="15" t="s">
        <v>1144</v>
      </c>
      <c r="C841" s="15" t="s">
        <v>1196</v>
      </c>
      <c r="D841" s="15" t="s">
        <v>1172</v>
      </c>
      <c r="E841" s="15" t="s">
        <v>1363</v>
      </c>
      <c r="F841" s="16">
        <v>45679</v>
      </c>
      <c r="G841" s="17">
        <v>39590</v>
      </c>
      <c r="H841" s="17" t="s">
        <v>56</v>
      </c>
      <c r="I841" s="17" t="s">
        <v>604</v>
      </c>
      <c r="J841" s="17" t="s">
        <v>1185</v>
      </c>
      <c r="K841" s="18">
        <v>2</v>
      </c>
      <c r="L841" s="19">
        <v>75</v>
      </c>
      <c r="M841" s="19">
        <v>150</v>
      </c>
      <c r="N841">
        <v>15</v>
      </c>
      <c r="O841">
        <f t="shared" si="26"/>
        <v>30</v>
      </c>
      <c r="P841" s="11">
        <f t="shared" si="27"/>
        <v>120</v>
      </c>
    </row>
    <row r="842" spans="1:16" x14ac:dyDescent="0.25">
      <c r="A842" s="15" t="s">
        <v>1069</v>
      </c>
      <c r="B842" s="15" t="s">
        <v>1144</v>
      </c>
      <c r="C842" s="15" t="s">
        <v>1196</v>
      </c>
      <c r="D842" s="15" t="s">
        <v>1172</v>
      </c>
      <c r="E842" s="15" t="s">
        <v>1363</v>
      </c>
      <c r="F842" s="16">
        <v>45679</v>
      </c>
      <c r="G842" s="17">
        <v>39591</v>
      </c>
      <c r="H842" s="17" t="s">
        <v>79</v>
      </c>
      <c r="I842" s="17" t="s">
        <v>620</v>
      </c>
      <c r="J842" s="17" t="s">
        <v>1179</v>
      </c>
      <c r="K842" s="18">
        <v>1</v>
      </c>
      <c r="L842" s="19">
        <v>800</v>
      </c>
      <c r="M842" s="19">
        <v>800</v>
      </c>
      <c r="N842">
        <v>102</v>
      </c>
      <c r="O842">
        <f t="shared" si="26"/>
        <v>102</v>
      </c>
      <c r="P842" s="11">
        <f t="shared" si="27"/>
        <v>698</v>
      </c>
    </row>
    <row r="843" spans="1:16" x14ac:dyDescent="0.25">
      <c r="A843" s="15" t="s">
        <v>1069</v>
      </c>
      <c r="B843" s="15" t="s">
        <v>1144</v>
      </c>
      <c r="C843" s="15" t="s">
        <v>1196</v>
      </c>
      <c r="D843" s="15" t="s">
        <v>1172</v>
      </c>
      <c r="E843" s="15" t="s">
        <v>1363</v>
      </c>
      <c r="F843" s="16">
        <v>45679</v>
      </c>
      <c r="G843" s="17">
        <v>39591</v>
      </c>
      <c r="H843" s="17" t="s">
        <v>110</v>
      </c>
      <c r="I843" s="17" t="s">
        <v>647</v>
      </c>
      <c r="J843" s="17" t="s">
        <v>1179</v>
      </c>
      <c r="K843" s="18">
        <v>1</v>
      </c>
      <c r="L843" s="19">
        <v>800</v>
      </c>
      <c r="M843" s="19">
        <v>800</v>
      </c>
      <c r="N843">
        <v>102</v>
      </c>
      <c r="O843">
        <f t="shared" si="26"/>
        <v>102</v>
      </c>
      <c r="P843" s="11">
        <f t="shared" si="27"/>
        <v>698</v>
      </c>
    </row>
    <row r="844" spans="1:16" x14ac:dyDescent="0.25">
      <c r="A844" s="15" t="s">
        <v>1069</v>
      </c>
      <c r="B844" s="15" t="s">
        <v>1144</v>
      </c>
      <c r="C844" s="15" t="s">
        <v>1196</v>
      </c>
      <c r="D844" s="15" t="s">
        <v>1172</v>
      </c>
      <c r="E844" s="15" t="s">
        <v>1363</v>
      </c>
      <c r="F844" s="16">
        <v>45679</v>
      </c>
      <c r="G844" s="17">
        <v>39591</v>
      </c>
      <c r="H844" s="17" t="s">
        <v>31</v>
      </c>
      <c r="I844" s="17" t="s">
        <v>584</v>
      </c>
      <c r="J844" s="17" t="s">
        <v>1187</v>
      </c>
      <c r="K844" s="18">
        <v>1</v>
      </c>
      <c r="L844" s="19">
        <v>950</v>
      </c>
      <c r="M844" s="19">
        <v>950</v>
      </c>
      <c r="N844">
        <v>100</v>
      </c>
      <c r="O844">
        <f t="shared" si="26"/>
        <v>100</v>
      </c>
      <c r="P844" s="11">
        <f t="shared" si="27"/>
        <v>850</v>
      </c>
    </row>
    <row r="845" spans="1:16" x14ac:dyDescent="0.25">
      <c r="A845" s="15" t="s">
        <v>1069</v>
      </c>
      <c r="B845" s="15" t="s">
        <v>1144</v>
      </c>
      <c r="C845" s="15" t="s">
        <v>1196</v>
      </c>
      <c r="D845" s="15" t="s">
        <v>1172</v>
      </c>
      <c r="E845" s="15" t="s">
        <v>1363</v>
      </c>
      <c r="F845" s="16">
        <v>45679</v>
      </c>
      <c r="G845" s="17">
        <v>39591</v>
      </c>
      <c r="H845" s="17" t="s">
        <v>13</v>
      </c>
      <c r="I845" s="17" t="s">
        <v>568</v>
      </c>
      <c r="J845" s="17" t="s">
        <v>1187</v>
      </c>
      <c r="K845" s="18">
        <v>6</v>
      </c>
      <c r="L845" s="19">
        <v>75</v>
      </c>
      <c r="M845" s="19">
        <v>450</v>
      </c>
      <c r="N845">
        <v>15</v>
      </c>
      <c r="O845">
        <f t="shared" si="26"/>
        <v>90</v>
      </c>
      <c r="P845" s="11">
        <f t="shared" si="27"/>
        <v>360</v>
      </c>
    </row>
    <row r="846" spans="1:16" x14ac:dyDescent="0.25">
      <c r="A846" s="15" t="s">
        <v>1069</v>
      </c>
      <c r="B846" s="15" t="s">
        <v>1144</v>
      </c>
      <c r="C846" s="15" t="s">
        <v>1196</v>
      </c>
      <c r="D846" s="15" t="s">
        <v>1172</v>
      </c>
      <c r="E846" s="15" t="s">
        <v>1363</v>
      </c>
      <c r="F846" s="16">
        <v>45679</v>
      </c>
      <c r="G846" s="17">
        <v>39592</v>
      </c>
      <c r="H846" s="17" t="s">
        <v>36</v>
      </c>
      <c r="I846" s="17" t="s">
        <v>589</v>
      </c>
      <c r="J846" s="17" t="s">
        <v>1179</v>
      </c>
      <c r="K846" s="18">
        <v>2</v>
      </c>
      <c r="L846" s="19">
        <v>800</v>
      </c>
      <c r="M846" s="19">
        <v>1600</v>
      </c>
      <c r="N846">
        <v>102</v>
      </c>
      <c r="O846">
        <f t="shared" si="26"/>
        <v>204</v>
      </c>
      <c r="P846" s="11">
        <f t="shared" si="27"/>
        <v>1396</v>
      </c>
    </row>
    <row r="847" spans="1:16" x14ac:dyDescent="0.25">
      <c r="A847" s="15" t="s">
        <v>1069</v>
      </c>
      <c r="B847" s="15" t="s">
        <v>1144</v>
      </c>
      <c r="C847" s="15" t="s">
        <v>1196</v>
      </c>
      <c r="D847" s="15" t="s">
        <v>1172</v>
      </c>
      <c r="E847" s="15" t="s">
        <v>1363</v>
      </c>
      <c r="F847" s="16">
        <v>45679</v>
      </c>
      <c r="G847" s="17">
        <v>39592</v>
      </c>
      <c r="H847" s="17" t="s">
        <v>30</v>
      </c>
      <c r="I847" s="17" t="s">
        <v>583</v>
      </c>
      <c r="J847" s="17" t="s">
        <v>1187</v>
      </c>
      <c r="K847" s="18">
        <v>1</v>
      </c>
      <c r="L847" s="19">
        <v>950</v>
      </c>
      <c r="M847" s="19">
        <v>950</v>
      </c>
      <c r="N847">
        <v>100</v>
      </c>
      <c r="O847">
        <f t="shared" si="26"/>
        <v>100</v>
      </c>
      <c r="P847" s="11">
        <f t="shared" si="27"/>
        <v>850</v>
      </c>
    </row>
    <row r="848" spans="1:16" x14ac:dyDescent="0.25">
      <c r="A848" s="15" t="s">
        <v>1069</v>
      </c>
      <c r="B848" s="15" t="s">
        <v>1144</v>
      </c>
      <c r="C848" s="15" t="s">
        <v>1196</v>
      </c>
      <c r="D848" s="15" t="s">
        <v>1172</v>
      </c>
      <c r="E848" s="15" t="s">
        <v>1363</v>
      </c>
      <c r="F848" s="16">
        <v>45679</v>
      </c>
      <c r="G848" s="17">
        <v>39592</v>
      </c>
      <c r="H848" s="17" t="s">
        <v>18</v>
      </c>
      <c r="I848" s="17" t="s">
        <v>572</v>
      </c>
      <c r="J848" s="17" t="s">
        <v>1187</v>
      </c>
      <c r="K848" s="18">
        <v>6</v>
      </c>
      <c r="L848" s="19">
        <v>75</v>
      </c>
      <c r="M848" s="19">
        <v>450</v>
      </c>
      <c r="N848">
        <v>15</v>
      </c>
      <c r="O848">
        <f t="shared" si="26"/>
        <v>90</v>
      </c>
      <c r="P848" s="11">
        <f t="shared" si="27"/>
        <v>360</v>
      </c>
    </row>
    <row r="849" spans="1:16" x14ac:dyDescent="0.25">
      <c r="A849" s="15" t="s">
        <v>1069</v>
      </c>
      <c r="B849" s="15" t="s">
        <v>1144</v>
      </c>
      <c r="C849" s="15" t="s">
        <v>1196</v>
      </c>
      <c r="D849" s="15" t="s">
        <v>1172</v>
      </c>
      <c r="E849" s="15" t="s">
        <v>1363</v>
      </c>
      <c r="F849" s="16">
        <v>45679</v>
      </c>
      <c r="G849" s="17">
        <v>39593</v>
      </c>
      <c r="H849" s="17" t="s">
        <v>110</v>
      </c>
      <c r="I849" s="17" t="s">
        <v>647</v>
      </c>
      <c r="J849" s="17" t="s">
        <v>1179</v>
      </c>
      <c r="K849" s="18">
        <v>1</v>
      </c>
      <c r="L849" s="19">
        <v>800</v>
      </c>
      <c r="M849" s="19">
        <v>800</v>
      </c>
      <c r="N849">
        <v>102</v>
      </c>
      <c r="O849">
        <f t="shared" si="26"/>
        <v>102</v>
      </c>
      <c r="P849" s="11">
        <f t="shared" si="27"/>
        <v>698</v>
      </c>
    </row>
    <row r="850" spans="1:16" x14ac:dyDescent="0.25">
      <c r="A850" s="15" t="s">
        <v>1069</v>
      </c>
      <c r="B850" s="15" t="s">
        <v>1144</v>
      </c>
      <c r="C850" s="15" t="s">
        <v>1196</v>
      </c>
      <c r="D850" s="15" t="s">
        <v>1172</v>
      </c>
      <c r="E850" s="15" t="s">
        <v>1363</v>
      </c>
      <c r="F850" s="16">
        <v>45679</v>
      </c>
      <c r="G850" s="17">
        <v>39593</v>
      </c>
      <c r="H850" s="17" t="s">
        <v>87</v>
      </c>
      <c r="I850" s="17" t="s">
        <v>627</v>
      </c>
      <c r="J850" s="17" t="s">
        <v>1187</v>
      </c>
      <c r="K850" s="18">
        <v>1</v>
      </c>
      <c r="L850" s="19">
        <v>950</v>
      </c>
      <c r="M850" s="19">
        <v>950</v>
      </c>
      <c r="N850">
        <v>80</v>
      </c>
      <c r="O850">
        <f t="shared" si="26"/>
        <v>80</v>
      </c>
      <c r="P850" s="11">
        <f t="shared" si="27"/>
        <v>870</v>
      </c>
    </row>
    <row r="851" spans="1:16" x14ac:dyDescent="0.25">
      <c r="A851" s="15" t="s">
        <v>1069</v>
      </c>
      <c r="B851" s="15" t="s">
        <v>1144</v>
      </c>
      <c r="C851" s="15" t="s">
        <v>1196</v>
      </c>
      <c r="D851" s="15" t="s">
        <v>1172</v>
      </c>
      <c r="E851" s="15" t="s">
        <v>1363</v>
      </c>
      <c r="F851" s="16">
        <v>45679</v>
      </c>
      <c r="G851" s="17">
        <v>39593</v>
      </c>
      <c r="H851" s="17" t="s">
        <v>18</v>
      </c>
      <c r="I851" s="17" t="s">
        <v>572</v>
      </c>
      <c r="J851" s="17" t="s">
        <v>1187</v>
      </c>
      <c r="K851" s="18">
        <v>4</v>
      </c>
      <c r="L851" s="19">
        <v>75</v>
      </c>
      <c r="M851" s="19">
        <v>300</v>
      </c>
      <c r="N851">
        <v>15</v>
      </c>
      <c r="O851">
        <f t="shared" si="26"/>
        <v>60</v>
      </c>
      <c r="P851" s="11">
        <f t="shared" si="27"/>
        <v>240</v>
      </c>
    </row>
    <row r="852" spans="1:16" x14ac:dyDescent="0.25">
      <c r="A852" s="15" t="s">
        <v>1074</v>
      </c>
      <c r="B852" s="15" t="s">
        <v>1145</v>
      </c>
      <c r="C852" s="15" t="s">
        <v>1195</v>
      </c>
      <c r="D852" s="15" t="s">
        <v>1172</v>
      </c>
      <c r="E852" s="15" t="s">
        <v>157</v>
      </c>
      <c r="F852" s="16">
        <v>45673</v>
      </c>
      <c r="G852" s="17">
        <v>39594</v>
      </c>
      <c r="H852" s="17" t="s">
        <v>524</v>
      </c>
      <c r="I852" s="17" t="s">
        <v>1004</v>
      </c>
      <c r="J852" s="17" t="s">
        <v>1188</v>
      </c>
      <c r="K852" s="18">
        <v>2</v>
      </c>
      <c r="L852" s="19">
        <v>300</v>
      </c>
      <c r="M852" s="19">
        <v>600</v>
      </c>
      <c r="N852">
        <v>50</v>
      </c>
      <c r="O852">
        <f t="shared" si="26"/>
        <v>100</v>
      </c>
      <c r="P852" s="11">
        <f t="shared" si="27"/>
        <v>500</v>
      </c>
    </row>
    <row r="853" spans="1:16" x14ac:dyDescent="0.25">
      <c r="A853" s="15" t="s">
        <v>1074</v>
      </c>
      <c r="B853" s="15" t="s">
        <v>1145</v>
      </c>
      <c r="C853" s="15" t="s">
        <v>1195</v>
      </c>
      <c r="D853" s="15" t="s">
        <v>1172</v>
      </c>
      <c r="E853" s="15" t="s">
        <v>157</v>
      </c>
      <c r="F853" s="16">
        <v>45673</v>
      </c>
      <c r="G853" s="17">
        <v>39594</v>
      </c>
      <c r="H853" s="17" t="s">
        <v>45</v>
      </c>
      <c r="I853" s="17" t="s">
        <v>596</v>
      </c>
      <c r="J853" s="17" t="s">
        <v>1188</v>
      </c>
      <c r="K853" s="18">
        <v>6</v>
      </c>
      <c r="L853" s="19">
        <v>150</v>
      </c>
      <c r="M853" s="19">
        <v>900</v>
      </c>
      <c r="N853">
        <v>10</v>
      </c>
      <c r="O853">
        <f t="shared" si="26"/>
        <v>60</v>
      </c>
      <c r="P853" s="11">
        <f t="shared" si="27"/>
        <v>840</v>
      </c>
    </row>
    <row r="854" spans="1:16" x14ac:dyDescent="0.25">
      <c r="A854" s="15" t="s">
        <v>1074</v>
      </c>
      <c r="B854" s="15" t="s">
        <v>1145</v>
      </c>
      <c r="C854" s="15" t="s">
        <v>1195</v>
      </c>
      <c r="D854" s="15" t="s">
        <v>1172</v>
      </c>
      <c r="E854" s="15" t="s">
        <v>157</v>
      </c>
      <c r="F854" s="16">
        <v>45673</v>
      </c>
      <c r="G854" s="17">
        <v>39594</v>
      </c>
      <c r="H854" s="17" t="s">
        <v>107</v>
      </c>
      <c r="I854" s="17" t="s">
        <v>644</v>
      </c>
      <c r="J854" s="17" t="s">
        <v>1188</v>
      </c>
      <c r="K854" s="18">
        <v>6</v>
      </c>
      <c r="L854" s="19">
        <v>1000</v>
      </c>
      <c r="M854" s="19">
        <v>6000</v>
      </c>
      <c r="N854">
        <v>75</v>
      </c>
      <c r="O854">
        <f t="shared" si="26"/>
        <v>450</v>
      </c>
      <c r="P854" s="11">
        <f t="shared" si="27"/>
        <v>5550</v>
      </c>
    </row>
    <row r="855" spans="1:16" x14ac:dyDescent="0.25">
      <c r="A855" s="15" t="s">
        <v>1074</v>
      </c>
      <c r="B855" s="15" t="s">
        <v>1145</v>
      </c>
      <c r="C855" s="15" t="s">
        <v>1195</v>
      </c>
      <c r="D855" s="15" t="s">
        <v>1172</v>
      </c>
      <c r="E855" s="15" t="s">
        <v>157</v>
      </c>
      <c r="F855" s="16">
        <v>45673</v>
      </c>
      <c r="G855" s="17">
        <v>39594</v>
      </c>
      <c r="H855" s="17" t="s">
        <v>158</v>
      </c>
      <c r="I855" s="17" t="s">
        <v>685</v>
      </c>
      <c r="J855" s="17" t="s">
        <v>1181</v>
      </c>
      <c r="K855" s="18">
        <v>2</v>
      </c>
      <c r="L855" s="19">
        <v>5400</v>
      </c>
      <c r="M855" s="19">
        <v>10800</v>
      </c>
      <c r="N855">
        <v>90</v>
      </c>
      <c r="O855">
        <f t="shared" si="26"/>
        <v>180</v>
      </c>
      <c r="P855" s="11">
        <f t="shared" si="27"/>
        <v>10620</v>
      </c>
    </row>
    <row r="856" spans="1:16" x14ac:dyDescent="0.25">
      <c r="A856" s="15" t="s">
        <v>1112</v>
      </c>
      <c r="B856" s="15" t="s">
        <v>1163</v>
      </c>
      <c r="C856" s="15" t="s">
        <v>1194</v>
      </c>
      <c r="D856" s="15" t="s">
        <v>1171</v>
      </c>
      <c r="E856" s="15" t="s">
        <v>58</v>
      </c>
      <c r="F856" s="16">
        <v>45685</v>
      </c>
      <c r="G856" s="17">
        <v>39595</v>
      </c>
      <c r="H856" s="17" t="s">
        <v>246</v>
      </c>
      <c r="I856" s="17" t="s">
        <v>767</v>
      </c>
      <c r="J856" s="17" t="s">
        <v>1182</v>
      </c>
      <c r="K856" s="18">
        <v>1</v>
      </c>
      <c r="L856" s="19">
        <v>1700</v>
      </c>
      <c r="M856" s="19">
        <v>1700</v>
      </c>
      <c r="N856">
        <v>230</v>
      </c>
      <c r="O856">
        <f t="shared" si="26"/>
        <v>230</v>
      </c>
      <c r="P856" s="11">
        <f t="shared" si="27"/>
        <v>1470</v>
      </c>
    </row>
    <row r="857" spans="1:16" x14ac:dyDescent="0.25">
      <c r="A857" s="15" t="s">
        <v>1112</v>
      </c>
      <c r="B857" s="15" t="s">
        <v>1163</v>
      </c>
      <c r="C857" s="15" t="s">
        <v>1194</v>
      </c>
      <c r="D857" s="15" t="s">
        <v>1171</v>
      </c>
      <c r="E857" s="15" t="s">
        <v>58</v>
      </c>
      <c r="F857" s="16">
        <v>45685</v>
      </c>
      <c r="G857" s="17">
        <v>39595</v>
      </c>
      <c r="H857" s="17" t="s">
        <v>61</v>
      </c>
      <c r="I857" s="17" t="s">
        <v>606</v>
      </c>
      <c r="J857" s="17" t="s">
        <v>1190</v>
      </c>
      <c r="K857" s="18">
        <v>4</v>
      </c>
      <c r="L857" s="19">
        <v>175</v>
      </c>
      <c r="M857" s="19">
        <v>700</v>
      </c>
      <c r="N857">
        <v>25</v>
      </c>
      <c r="O857">
        <f t="shared" si="26"/>
        <v>100</v>
      </c>
      <c r="P857" s="11">
        <f t="shared" si="27"/>
        <v>600</v>
      </c>
    </row>
    <row r="858" spans="1:16" x14ac:dyDescent="0.25">
      <c r="A858" s="15" t="s">
        <v>1112</v>
      </c>
      <c r="B858" s="15" t="s">
        <v>1163</v>
      </c>
      <c r="C858" s="15" t="s">
        <v>1194</v>
      </c>
      <c r="D858" s="15" t="s">
        <v>1171</v>
      </c>
      <c r="E858" s="15" t="s">
        <v>58</v>
      </c>
      <c r="F858" s="16">
        <v>45685</v>
      </c>
      <c r="G858" s="17">
        <v>39595</v>
      </c>
      <c r="H858" s="17" t="s">
        <v>59</v>
      </c>
      <c r="I858" s="17" t="s">
        <v>605</v>
      </c>
      <c r="J858" s="17" t="s">
        <v>60</v>
      </c>
      <c r="K858" s="18">
        <v>1</v>
      </c>
      <c r="L858" s="19">
        <v>1800</v>
      </c>
      <c r="M858" s="19">
        <v>1800</v>
      </c>
      <c r="N858">
        <v>200</v>
      </c>
      <c r="O858">
        <f t="shared" si="26"/>
        <v>200</v>
      </c>
      <c r="P858" s="11">
        <f t="shared" si="27"/>
        <v>1600</v>
      </c>
    </row>
    <row r="859" spans="1:16" x14ac:dyDescent="0.25">
      <c r="A859" s="15" t="s">
        <v>1071</v>
      </c>
      <c r="B859" s="15" t="s">
        <v>1169</v>
      </c>
      <c r="C859" s="15" t="s">
        <v>1196</v>
      </c>
      <c r="D859" s="15" t="s">
        <v>1172</v>
      </c>
      <c r="E859" s="15" t="s">
        <v>155</v>
      </c>
      <c r="F859" s="16">
        <v>45674</v>
      </c>
      <c r="G859" s="17">
        <v>39596</v>
      </c>
      <c r="H859" s="17" t="s">
        <v>424</v>
      </c>
      <c r="I859" s="17" t="s">
        <v>919</v>
      </c>
      <c r="J859" s="17" t="s">
        <v>1183</v>
      </c>
      <c r="K859" s="18">
        <v>1</v>
      </c>
      <c r="L859" s="19">
        <v>175</v>
      </c>
      <c r="M859" s="19">
        <v>175</v>
      </c>
      <c r="N859">
        <v>65</v>
      </c>
      <c r="O859">
        <f t="shared" si="26"/>
        <v>65</v>
      </c>
      <c r="P859" s="11">
        <f t="shared" si="27"/>
        <v>110</v>
      </c>
    </row>
    <row r="860" spans="1:16" x14ac:dyDescent="0.25">
      <c r="A860" s="15" t="s">
        <v>2287</v>
      </c>
      <c r="B860" s="15" t="s">
        <v>2137</v>
      </c>
      <c r="C860" s="15" t="s">
        <v>1194</v>
      </c>
      <c r="D860" s="15" t="s">
        <v>1172</v>
      </c>
      <c r="E860" s="15" t="s">
        <v>2288</v>
      </c>
      <c r="F860" s="16">
        <v>45670</v>
      </c>
      <c r="G860" s="17">
        <v>39597</v>
      </c>
      <c r="H860" s="17" t="s">
        <v>493</v>
      </c>
      <c r="I860" s="17" t="s">
        <v>979</v>
      </c>
      <c r="J860" s="17" t="s">
        <v>1184</v>
      </c>
      <c r="K860" s="18">
        <v>1</v>
      </c>
      <c r="L860" s="19">
        <v>3400</v>
      </c>
      <c r="M860" s="19">
        <v>3400</v>
      </c>
      <c r="N860">
        <v>267</v>
      </c>
      <c r="O860">
        <f t="shared" si="26"/>
        <v>267</v>
      </c>
      <c r="P860" s="11">
        <f t="shared" si="27"/>
        <v>3133</v>
      </c>
    </row>
    <row r="861" spans="1:16" x14ac:dyDescent="0.25">
      <c r="A861" s="15" t="s">
        <v>2287</v>
      </c>
      <c r="B861" s="15" t="s">
        <v>2137</v>
      </c>
      <c r="C861" s="15" t="s">
        <v>1194</v>
      </c>
      <c r="D861" s="15" t="s">
        <v>1172</v>
      </c>
      <c r="E861" s="15" t="s">
        <v>2288</v>
      </c>
      <c r="F861" s="16">
        <v>45670</v>
      </c>
      <c r="G861" s="17">
        <v>39597</v>
      </c>
      <c r="H861" s="17" t="s">
        <v>19</v>
      </c>
      <c r="I861" s="17" t="s">
        <v>573</v>
      </c>
      <c r="J861" s="17" t="s">
        <v>1184</v>
      </c>
      <c r="K861" s="18">
        <v>3</v>
      </c>
      <c r="L861" s="19">
        <v>85</v>
      </c>
      <c r="M861" s="19">
        <v>255</v>
      </c>
      <c r="N861">
        <v>32</v>
      </c>
      <c r="O861">
        <f t="shared" si="26"/>
        <v>96</v>
      </c>
      <c r="P861" s="11">
        <f t="shared" si="27"/>
        <v>159</v>
      </c>
    </row>
    <row r="862" spans="1:16" x14ac:dyDescent="0.25">
      <c r="A862" s="15" t="s">
        <v>1071</v>
      </c>
      <c r="B862" s="15" t="s">
        <v>1169</v>
      </c>
      <c r="C862" s="15" t="s">
        <v>1196</v>
      </c>
      <c r="D862" s="15" t="s">
        <v>1172</v>
      </c>
      <c r="E862" s="15" t="s">
        <v>155</v>
      </c>
      <c r="F862" s="16">
        <v>45673</v>
      </c>
      <c r="G862" s="17">
        <v>39598</v>
      </c>
      <c r="H862" s="17" t="s">
        <v>110</v>
      </c>
      <c r="I862" s="17" t="s">
        <v>647</v>
      </c>
      <c r="J862" s="17" t="s">
        <v>1179</v>
      </c>
      <c r="K862" s="18">
        <v>2</v>
      </c>
      <c r="L862" s="19">
        <v>1000</v>
      </c>
      <c r="M862" s="19">
        <v>2000</v>
      </c>
      <c r="N862">
        <v>102</v>
      </c>
      <c r="O862">
        <f t="shared" si="26"/>
        <v>204</v>
      </c>
      <c r="P862" s="11">
        <f t="shared" si="27"/>
        <v>1796</v>
      </c>
    </row>
    <row r="863" spans="1:16" x14ac:dyDescent="0.25">
      <c r="A863" s="15" t="s">
        <v>1071</v>
      </c>
      <c r="B863" s="15" t="s">
        <v>1169</v>
      </c>
      <c r="C863" s="15" t="s">
        <v>1196</v>
      </c>
      <c r="D863" s="15" t="s">
        <v>1172</v>
      </c>
      <c r="E863" s="15" t="s">
        <v>155</v>
      </c>
      <c r="F863" s="16">
        <v>45673</v>
      </c>
      <c r="G863" s="17">
        <v>39598</v>
      </c>
      <c r="H863" s="17" t="s">
        <v>185</v>
      </c>
      <c r="I863" s="17" t="s">
        <v>709</v>
      </c>
      <c r="J863" s="17" t="s">
        <v>1187</v>
      </c>
      <c r="K863" s="18">
        <v>1</v>
      </c>
      <c r="L863" s="19">
        <v>900</v>
      </c>
      <c r="M863" s="19">
        <v>900</v>
      </c>
      <c r="N863">
        <v>100</v>
      </c>
      <c r="O863">
        <f t="shared" si="26"/>
        <v>100</v>
      </c>
      <c r="P863" s="11">
        <f t="shared" si="27"/>
        <v>800</v>
      </c>
    </row>
    <row r="864" spans="1:16" x14ac:dyDescent="0.25">
      <c r="A864" s="15" t="s">
        <v>1071</v>
      </c>
      <c r="B864" s="15" t="s">
        <v>1169</v>
      </c>
      <c r="C864" s="15" t="s">
        <v>1196</v>
      </c>
      <c r="D864" s="15" t="s">
        <v>1172</v>
      </c>
      <c r="E864" s="15" t="s">
        <v>155</v>
      </c>
      <c r="F864" s="16">
        <v>45673</v>
      </c>
      <c r="G864" s="17">
        <v>39598</v>
      </c>
      <c r="H864" s="17" t="s">
        <v>147</v>
      </c>
      <c r="I864" s="17" t="s">
        <v>677</v>
      </c>
      <c r="J864" s="17" t="s">
        <v>1187</v>
      </c>
      <c r="K864" s="18">
        <v>1</v>
      </c>
      <c r="L864" s="19">
        <v>125</v>
      </c>
      <c r="M864" s="19">
        <v>125</v>
      </c>
      <c r="N864">
        <v>15</v>
      </c>
      <c r="O864">
        <f t="shared" si="26"/>
        <v>15</v>
      </c>
      <c r="P864" s="11">
        <f t="shared" si="27"/>
        <v>110</v>
      </c>
    </row>
    <row r="865" spans="1:16" x14ac:dyDescent="0.25">
      <c r="A865" s="15" t="s">
        <v>1071</v>
      </c>
      <c r="B865" s="15" t="s">
        <v>1169</v>
      </c>
      <c r="C865" s="15" t="s">
        <v>1196</v>
      </c>
      <c r="D865" s="15" t="s">
        <v>1172</v>
      </c>
      <c r="E865" s="15" t="s">
        <v>155</v>
      </c>
      <c r="F865" s="16">
        <v>45673</v>
      </c>
      <c r="G865" s="17">
        <v>39598</v>
      </c>
      <c r="H865" s="17" t="s">
        <v>299</v>
      </c>
      <c r="I865" s="17" t="s">
        <v>809</v>
      </c>
      <c r="J865" s="17" t="s">
        <v>1187</v>
      </c>
      <c r="K865" s="18">
        <v>5</v>
      </c>
      <c r="L865" s="19">
        <v>125</v>
      </c>
      <c r="M865" s="19">
        <v>625</v>
      </c>
      <c r="N865">
        <v>15</v>
      </c>
      <c r="O865">
        <f t="shared" si="26"/>
        <v>75</v>
      </c>
      <c r="P865" s="11">
        <f t="shared" si="27"/>
        <v>550</v>
      </c>
    </row>
    <row r="866" spans="1:16" x14ac:dyDescent="0.25">
      <c r="A866" s="15" t="s">
        <v>1117</v>
      </c>
      <c r="B866" s="15" t="s">
        <v>1197</v>
      </c>
      <c r="C866" s="15" t="s">
        <v>1665</v>
      </c>
      <c r="D866" s="15" t="s">
        <v>1172</v>
      </c>
      <c r="E866" s="15" t="s">
        <v>41</v>
      </c>
      <c r="F866" s="16">
        <v>45680</v>
      </c>
      <c r="G866" s="17">
        <v>39599</v>
      </c>
      <c r="H866" s="17" t="s">
        <v>43</v>
      </c>
      <c r="I866" s="17" t="s">
        <v>594</v>
      </c>
      <c r="J866" s="17" t="s">
        <v>1188</v>
      </c>
      <c r="K866" s="18">
        <v>4</v>
      </c>
      <c r="L866" s="19">
        <v>750</v>
      </c>
      <c r="M866" s="19">
        <v>3000</v>
      </c>
      <c r="N866">
        <v>60</v>
      </c>
      <c r="O866">
        <f t="shared" si="26"/>
        <v>240</v>
      </c>
      <c r="P866" s="11">
        <f t="shared" si="27"/>
        <v>2760</v>
      </c>
    </row>
    <row r="867" spans="1:16" x14ac:dyDescent="0.25">
      <c r="A867" s="15" t="s">
        <v>1117</v>
      </c>
      <c r="B867" s="15" t="s">
        <v>1197</v>
      </c>
      <c r="C867" s="15" t="s">
        <v>1665</v>
      </c>
      <c r="D867" s="15" t="s">
        <v>1172</v>
      </c>
      <c r="E867" s="15" t="s">
        <v>41</v>
      </c>
      <c r="F867" s="16">
        <v>45680</v>
      </c>
      <c r="G867" s="17">
        <v>39599</v>
      </c>
      <c r="H867" s="17" t="s">
        <v>45</v>
      </c>
      <c r="I867" s="17" t="s">
        <v>596</v>
      </c>
      <c r="J867" s="17" t="s">
        <v>1188</v>
      </c>
      <c r="K867" s="18">
        <v>4</v>
      </c>
      <c r="L867" s="19">
        <v>100</v>
      </c>
      <c r="M867" s="19">
        <v>400</v>
      </c>
      <c r="N867">
        <v>10</v>
      </c>
      <c r="O867">
        <f t="shared" si="26"/>
        <v>40</v>
      </c>
      <c r="P867" s="11">
        <f t="shared" si="27"/>
        <v>360</v>
      </c>
    </row>
    <row r="868" spans="1:16" x14ac:dyDescent="0.25">
      <c r="A868" s="15" t="s">
        <v>1117</v>
      </c>
      <c r="B868" s="15" t="s">
        <v>1197</v>
      </c>
      <c r="C868" s="15" t="s">
        <v>1665</v>
      </c>
      <c r="D868" s="15" t="s">
        <v>1172</v>
      </c>
      <c r="E868" s="15" t="s">
        <v>41</v>
      </c>
      <c r="F868" s="16">
        <v>45680</v>
      </c>
      <c r="G868" s="17">
        <v>39599</v>
      </c>
      <c r="H868" s="17" t="s">
        <v>113</v>
      </c>
      <c r="I868" s="17" t="s">
        <v>650</v>
      </c>
      <c r="J868" s="17" t="s">
        <v>1188</v>
      </c>
      <c r="K868" s="18">
        <v>2</v>
      </c>
      <c r="L868" s="19">
        <v>125</v>
      </c>
      <c r="M868" s="19">
        <v>250</v>
      </c>
      <c r="N868">
        <v>15</v>
      </c>
      <c r="O868">
        <f t="shared" si="26"/>
        <v>30</v>
      </c>
      <c r="P868" s="11">
        <f t="shared" si="27"/>
        <v>220</v>
      </c>
    </row>
    <row r="869" spans="1:16" x14ac:dyDescent="0.25">
      <c r="A869" s="15" t="s">
        <v>1117</v>
      </c>
      <c r="B869" s="15" t="s">
        <v>1197</v>
      </c>
      <c r="C869" s="15" t="s">
        <v>1665</v>
      </c>
      <c r="D869" s="15" t="s">
        <v>1172</v>
      </c>
      <c r="E869" s="15" t="s">
        <v>41</v>
      </c>
      <c r="F869" s="16">
        <v>45680</v>
      </c>
      <c r="G869" s="17">
        <v>39599</v>
      </c>
      <c r="H869" s="17" t="s">
        <v>375</v>
      </c>
      <c r="I869" s="17" t="s">
        <v>875</v>
      </c>
      <c r="J869" s="17" t="s">
        <v>1181</v>
      </c>
      <c r="K869" s="18">
        <v>1</v>
      </c>
      <c r="L869" s="19">
        <v>2000</v>
      </c>
      <c r="M869" s="19">
        <v>2000</v>
      </c>
      <c r="N869">
        <v>90</v>
      </c>
      <c r="O869">
        <f t="shared" si="26"/>
        <v>90</v>
      </c>
      <c r="P869" s="11">
        <f t="shared" si="27"/>
        <v>1910</v>
      </c>
    </row>
    <row r="870" spans="1:16" x14ac:dyDescent="0.25">
      <c r="A870" s="15" t="s">
        <v>1117</v>
      </c>
      <c r="B870" s="15" t="s">
        <v>1197</v>
      </c>
      <c r="C870" s="15" t="s">
        <v>1665</v>
      </c>
      <c r="D870" s="15" t="s">
        <v>1172</v>
      </c>
      <c r="E870" s="15" t="s">
        <v>41</v>
      </c>
      <c r="F870" s="16">
        <v>45680</v>
      </c>
      <c r="G870" s="17">
        <v>39600</v>
      </c>
      <c r="H870" s="17" t="s">
        <v>43</v>
      </c>
      <c r="I870" s="17" t="s">
        <v>594</v>
      </c>
      <c r="J870" s="17" t="s">
        <v>1188</v>
      </c>
      <c r="K870" s="18">
        <v>2</v>
      </c>
      <c r="L870" s="19">
        <v>750</v>
      </c>
      <c r="M870" s="19">
        <v>1500</v>
      </c>
      <c r="N870">
        <v>60</v>
      </c>
      <c r="O870">
        <f t="shared" si="26"/>
        <v>120</v>
      </c>
      <c r="P870" s="11">
        <f t="shared" si="27"/>
        <v>1380</v>
      </c>
    </row>
    <row r="871" spans="1:16" x14ac:dyDescent="0.25">
      <c r="A871" s="15" t="s">
        <v>1117</v>
      </c>
      <c r="B871" s="15" t="s">
        <v>1197</v>
      </c>
      <c r="C871" s="15" t="s">
        <v>1665</v>
      </c>
      <c r="D871" s="15" t="s">
        <v>1172</v>
      </c>
      <c r="E871" s="15" t="s">
        <v>41</v>
      </c>
      <c r="F871" s="16">
        <v>45680</v>
      </c>
      <c r="G871" s="17">
        <v>39600</v>
      </c>
      <c r="H871" s="17" t="s">
        <v>72</v>
      </c>
      <c r="I871" s="17" t="s">
        <v>614</v>
      </c>
      <c r="J871" s="17" t="s">
        <v>1188</v>
      </c>
      <c r="K871" s="18">
        <v>2</v>
      </c>
      <c r="L871" s="19">
        <v>750</v>
      </c>
      <c r="M871" s="19">
        <v>1500</v>
      </c>
      <c r="N871">
        <v>60</v>
      </c>
      <c r="O871">
        <f t="shared" si="26"/>
        <v>120</v>
      </c>
      <c r="P871" s="11">
        <f t="shared" si="27"/>
        <v>1380</v>
      </c>
    </row>
    <row r="872" spans="1:16" x14ac:dyDescent="0.25">
      <c r="A872" s="15" t="s">
        <v>1117</v>
      </c>
      <c r="B872" s="15" t="s">
        <v>1197</v>
      </c>
      <c r="C872" s="15" t="s">
        <v>1665</v>
      </c>
      <c r="D872" s="15" t="s">
        <v>1172</v>
      </c>
      <c r="E872" s="15" t="s">
        <v>41</v>
      </c>
      <c r="F872" s="16">
        <v>45680</v>
      </c>
      <c r="G872" s="17">
        <v>39600</v>
      </c>
      <c r="H872" s="17" t="s">
        <v>45</v>
      </c>
      <c r="I872" s="17" t="s">
        <v>596</v>
      </c>
      <c r="J872" s="17" t="s">
        <v>1188</v>
      </c>
      <c r="K872" s="18">
        <v>4</v>
      </c>
      <c r="L872" s="19">
        <v>100</v>
      </c>
      <c r="M872" s="19">
        <v>400</v>
      </c>
      <c r="N872">
        <v>10</v>
      </c>
      <c r="O872">
        <f t="shared" si="26"/>
        <v>40</v>
      </c>
      <c r="P872" s="11">
        <f t="shared" si="27"/>
        <v>360</v>
      </c>
    </row>
    <row r="873" spans="1:16" x14ac:dyDescent="0.25">
      <c r="A873" s="15" t="s">
        <v>1117</v>
      </c>
      <c r="B873" s="15" t="s">
        <v>1197</v>
      </c>
      <c r="C873" s="15" t="s">
        <v>1665</v>
      </c>
      <c r="D873" s="15" t="s">
        <v>1172</v>
      </c>
      <c r="E873" s="15" t="s">
        <v>41</v>
      </c>
      <c r="F873" s="16">
        <v>45680</v>
      </c>
      <c r="G873" s="17">
        <v>39600</v>
      </c>
      <c r="H873" s="17" t="s">
        <v>113</v>
      </c>
      <c r="I873" s="17" t="s">
        <v>650</v>
      </c>
      <c r="J873" s="17" t="s">
        <v>1188</v>
      </c>
      <c r="K873" s="18">
        <v>1</v>
      </c>
      <c r="L873" s="19">
        <v>125</v>
      </c>
      <c r="M873" s="19">
        <v>125</v>
      </c>
      <c r="N873">
        <v>15</v>
      </c>
      <c r="O873">
        <f t="shared" si="26"/>
        <v>15</v>
      </c>
      <c r="P873" s="11">
        <f t="shared" si="27"/>
        <v>110</v>
      </c>
    </row>
    <row r="874" spans="1:16" x14ac:dyDescent="0.25">
      <c r="A874" s="15" t="s">
        <v>1117</v>
      </c>
      <c r="B874" s="15" t="s">
        <v>1197</v>
      </c>
      <c r="C874" s="15" t="s">
        <v>1665</v>
      </c>
      <c r="D874" s="15" t="s">
        <v>1172</v>
      </c>
      <c r="E874" s="15" t="s">
        <v>41</v>
      </c>
      <c r="F874" s="16">
        <v>45680</v>
      </c>
      <c r="G874" s="17">
        <v>39600</v>
      </c>
      <c r="H874" s="17" t="s">
        <v>321</v>
      </c>
      <c r="I874" s="17" t="s">
        <v>828</v>
      </c>
      <c r="J874" s="17" t="s">
        <v>1188</v>
      </c>
      <c r="K874" s="18">
        <v>1</v>
      </c>
      <c r="L874" s="19">
        <v>125</v>
      </c>
      <c r="M874" s="19">
        <v>125</v>
      </c>
      <c r="N874">
        <v>15</v>
      </c>
      <c r="O874">
        <f t="shared" si="26"/>
        <v>15</v>
      </c>
      <c r="P874" s="11">
        <f t="shared" si="27"/>
        <v>110</v>
      </c>
    </row>
    <row r="875" spans="1:16" x14ac:dyDescent="0.25">
      <c r="A875" s="15" t="s">
        <v>1117</v>
      </c>
      <c r="B875" s="15" t="s">
        <v>1197</v>
      </c>
      <c r="C875" s="15" t="s">
        <v>1665</v>
      </c>
      <c r="D875" s="15" t="s">
        <v>1172</v>
      </c>
      <c r="E875" s="15" t="s">
        <v>41</v>
      </c>
      <c r="F875" s="16">
        <v>45680</v>
      </c>
      <c r="G875" s="17">
        <v>39600</v>
      </c>
      <c r="H875" s="17" t="s">
        <v>101</v>
      </c>
      <c r="I875" s="17" t="s">
        <v>640</v>
      </c>
      <c r="J875" s="17" t="s">
        <v>1181</v>
      </c>
      <c r="K875" s="18">
        <v>2</v>
      </c>
      <c r="L875" s="19">
        <v>2000</v>
      </c>
      <c r="M875" s="19">
        <v>4000</v>
      </c>
      <c r="N875">
        <v>90</v>
      </c>
      <c r="O875">
        <f t="shared" si="26"/>
        <v>180</v>
      </c>
      <c r="P875" s="11">
        <f t="shared" si="27"/>
        <v>3820</v>
      </c>
    </row>
    <row r="876" spans="1:16" x14ac:dyDescent="0.25">
      <c r="A876" s="15" t="s">
        <v>1117</v>
      </c>
      <c r="B876" s="15" t="s">
        <v>1197</v>
      </c>
      <c r="C876" s="15" t="s">
        <v>1665</v>
      </c>
      <c r="D876" s="15" t="s">
        <v>1172</v>
      </c>
      <c r="E876" s="15" t="s">
        <v>41</v>
      </c>
      <c r="F876" s="16">
        <v>45680</v>
      </c>
      <c r="G876" s="17">
        <v>39601</v>
      </c>
      <c r="H876" s="17" t="s">
        <v>72</v>
      </c>
      <c r="I876" s="17" t="s">
        <v>614</v>
      </c>
      <c r="J876" s="17" t="s">
        <v>1188</v>
      </c>
      <c r="K876" s="18">
        <v>5</v>
      </c>
      <c r="L876" s="19">
        <v>750</v>
      </c>
      <c r="M876" s="19">
        <v>3750</v>
      </c>
      <c r="N876">
        <v>60</v>
      </c>
      <c r="O876">
        <f t="shared" si="26"/>
        <v>300</v>
      </c>
      <c r="P876" s="11">
        <f t="shared" si="27"/>
        <v>3450</v>
      </c>
    </row>
    <row r="877" spans="1:16" x14ac:dyDescent="0.25">
      <c r="A877" s="15" t="s">
        <v>1117</v>
      </c>
      <c r="B877" s="15" t="s">
        <v>1197</v>
      </c>
      <c r="C877" s="15" t="s">
        <v>1665</v>
      </c>
      <c r="D877" s="15" t="s">
        <v>1172</v>
      </c>
      <c r="E877" s="15" t="s">
        <v>41</v>
      </c>
      <c r="F877" s="16">
        <v>45680</v>
      </c>
      <c r="G877" s="17">
        <v>39601</v>
      </c>
      <c r="H877" s="17" t="s">
        <v>111</v>
      </c>
      <c r="I877" s="17" t="s">
        <v>648</v>
      </c>
      <c r="J877" s="17" t="s">
        <v>1188</v>
      </c>
      <c r="K877" s="18">
        <v>1</v>
      </c>
      <c r="L877" s="19">
        <v>750</v>
      </c>
      <c r="M877" s="19">
        <v>750</v>
      </c>
      <c r="N877">
        <v>60</v>
      </c>
      <c r="O877">
        <f t="shared" si="26"/>
        <v>60</v>
      </c>
      <c r="P877" s="11">
        <f t="shared" si="27"/>
        <v>690</v>
      </c>
    </row>
    <row r="878" spans="1:16" x14ac:dyDescent="0.25">
      <c r="A878" s="15" t="s">
        <v>1117</v>
      </c>
      <c r="B878" s="15" t="s">
        <v>1197</v>
      </c>
      <c r="C878" s="15" t="s">
        <v>1665</v>
      </c>
      <c r="D878" s="15" t="s">
        <v>1172</v>
      </c>
      <c r="E878" s="15" t="s">
        <v>41</v>
      </c>
      <c r="F878" s="16">
        <v>45680</v>
      </c>
      <c r="G878" s="17">
        <v>39601</v>
      </c>
      <c r="H878" s="17" t="s">
        <v>112</v>
      </c>
      <c r="I878" s="17" t="s">
        <v>649</v>
      </c>
      <c r="J878" s="17" t="s">
        <v>1188</v>
      </c>
      <c r="K878" s="18">
        <v>1</v>
      </c>
      <c r="L878" s="19">
        <v>375</v>
      </c>
      <c r="M878" s="19">
        <v>375</v>
      </c>
      <c r="N878">
        <v>60</v>
      </c>
      <c r="O878">
        <f t="shared" si="26"/>
        <v>60</v>
      </c>
      <c r="P878" s="11">
        <f t="shared" si="27"/>
        <v>315</v>
      </c>
    </row>
    <row r="879" spans="1:16" x14ac:dyDescent="0.25">
      <c r="A879" s="15" t="s">
        <v>1117</v>
      </c>
      <c r="B879" s="15" t="s">
        <v>1197</v>
      </c>
      <c r="C879" s="15" t="s">
        <v>1665</v>
      </c>
      <c r="D879" s="15" t="s">
        <v>1172</v>
      </c>
      <c r="E879" s="15" t="s">
        <v>41</v>
      </c>
      <c r="F879" s="16">
        <v>45680</v>
      </c>
      <c r="G879" s="17">
        <v>39601</v>
      </c>
      <c r="H879" s="17" t="s">
        <v>112</v>
      </c>
      <c r="I879" s="17" t="s">
        <v>649</v>
      </c>
      <c r="J879" s="17" t="s">
        <v>1188</v>
      </c>
      <c r="K879" s="18">
        <v>2</v>
      </c>
      <c r="L879" s="19">
        <v>750</v>
      </c>
      <c r="M879" s="19">
        <v>1500</v>
      </c>
      <c r="N879">
        <v>60</v>
      </c>
      <c r="O879">
        <f t="shared" si="26"/>
        <v>120</v>
      </c>
      <c r="P879" s="11">
        <f t="shared" si="27"/>
        <v>1380</v>
      </c>
    </row>
    <row r="880" spans="1:16" x14ac:dyDescent="0.25">
      <c r="A880" s="15" t="s">
        <v>1117</v>
      </c>
      <c r="B880" s="15" t="s">
        <v>1197</v>
      </c>
      <c r="C880" s="15" t="s">
        <v>1665</v>
      </c>
      <c r="D880" s="15" t="s">
        <v>1172</v>
      </c>
      <c r="E880" s="15" t="s">
        <v>41</v>
      </c>
      <c r="F880" s="16">
        <v>45680</v>
      </c>
      <c r="G880" s="17">
        <v>39601</v>
      </c>
      <c r="H880" s="17" t="s">
        <v>45</v>
      </c>
      <c r="I880" s="17" t="s">
        <v>596</v>
      </c>
      <c r="J880" s="17" t="s">
        <v>1188</v>
      </c>
      <c r="K880" s="18">
        <v>8</v>
      </c>
      <c r="L880" s="19">
        <v>100</v>
      </c>
      <c r="M880" s="19">
        <v>800</v>
      </c>
      <c r="N880">
        <v>10</v>
      </c>
      <c r="O880">
        <f t="shared" si="26"/>
        <v>80</v>
      </c>
      <c r="P880" s="11">
        <f t="shared" si="27"/>
        <v>720</v>
      </c>
    </row>
    <row r="881" spans="1:16" x14ac:dyDescent="0.25">
      <c r="A881" s="15" t="s">
        <v>1117</v>
      </c>
      <c r="B881" s="15" t="s">
        <v>1197</v>
      </c>
      <c r="C881" s="15" t="s">
        <v>1665</v>
      </c>
      <c r="D881" s="15" t="s">
        <v>1172</v>
      </c>
      <c r="E881" s="15" t="s">
        <v>41</v>
      </c>
      <c r="F881" s="16">
        <v>45680</v>
      </c>
      <c r="G881" s="17">
        <v>39601</v>
      </c>
      <c r="H881" s="17" t="s">
        <v>138</v>
      </c>
      <c r="I881" s="17" t="s">
        <v>671</v>
      </c>
      <c r="J881" s="17" t="s">
        <v>1188</v>
      </c>
      <c r="K881" s="18">
        <v>2</v>
      </c>
      <c r="L881" s="19">
        <v>200</v>
      </c>
      <c r="M881" s="19">
        <v>400</v>
      </c>
      <c r="N881">
        <v>20</v>
      </c>
      <c r="O881">
        <f t="shared" si="26"/>
        <v>40</v>
      </c>
      <c r="P881" s="11">
        <f t="shared" si="27"/>
        <v>360</v>
      </c>
    </row>
    <row r="882" spans="1:16" x14ac:dyDescent="0.25">
      <c r="A882" s="15" t="s">
        <v>1117</v>
      </c>
      <c r="B882" s="15" t="s">
        <v>1197</v>
      </c>
      <c r="C882" s="15" t="s">
        <v>1665</v>
      </c>
      <c r="D882" s="15" t="s">
        <v>1172</v>
      </c>
      <c r="E882" s="15" t="s">
        <v>41</v>
      </c>
      <c r="F882" s="16">
        <v>45680</v>
      </c>
      <c r="G882" s="17">
        <v>39601</v>
      </c>
      <c r="H882" s="17" t="s">
        <v>375</v>
      </c>
      <c r="I882" s="17" t="s">
        <v>875</v>
      </c>
      <c r="J882" s="17" t="s">
        <v>1181</v>
      </c>
      <c r="K882" s="18">
        <v>2</v>
      </c>
      <c r="L882" s="19">
        <v>2000</v>
      </c>
      <c r="M882" s="19">
        <v>4000</v>
      </c>
      <c r="N882">
        <v>90</v>
      </c>
      <c r="O882">
        <f t="shared" si="26"/>
        <v>180</v>
      </c>
      <c r="P882" s="11">
        <f t="shared" si="27"/>
        <v>3820</v>
      </c>
    </row>
    <row r="883" spans="1:16" x14ac:dyDescent="0.25">
      <c r="A883" s="15" t="s">
        <v>1058</v>
      </c>
      <c r="B883" s="15" t="s">
        <v>1197</v>
      </c>
      <c r="C883" s="15" t="s">
        <v>1665</v>
      </c>
      <c r="D883" s="15" t="s">
        <v>1172</v>
      </c>
      <c r="E883" s="15" t="s">
        <v>41</v>
      </c>
      <c r="F883" s="16">
        <v>45684</v>
      </c>
      <c r="G883" s="17">
        <v>39602</v>
      </c>
      <c r="H883" s="17" t="s">
        <v>1204</v>
      </c>
      <c r="I883" s="17" t="s">
        <v>1668</v>
      </c>
      <c r="J883" s="17" t="s">
        <v>1205</v>
      </c>
      <c r="K883" s="18">
        <v>6</v>
      </c>
      <c r="L883" s="19">
        <v>400</v>
      </c>
      <c r="M883" s="19">
        <v>2400</v>
      </c>
      <c r="N883">
        <v>29</v>
      </c>
      <c r="O883">
        <f t="shared" si="26"/>
        <v>174</v>
      </c>
      <c r="P883" s="11">
        <f t="shared" si="27"/>
        <v>2226</v>
      </c>
    </row>
    <row r="884" spans="1:16" x14ac:dyDescent="0.25">
      <c r="A884" s="15" t="s">
        <v>1058</v>
      </c>
      <c r="B884" s="15" t="s">
        <v>1197</v>
      </c>
      <c r="C884" s="15" t="s">
        <v>1665</v>
      </c>
      <c r="D884" s="15" t="s">
        <v>1172</v>
      </c>
      <c r="E884" s="15" t="s">
        <v>41</v>
      </c>
      <c r="F884" s="16">
        <v>45684</v>
      </c>
      <c r="G884" s="17">
        <v>39602</v>
      </c>
      <c r="H884" s="17" t="s">
        <v>1206</v>
      </c>
      <c r="I884" s="17" t="s">
        <v>1667</v>
      </c>
      <c r="J884" s="17" t="s">
        <v>1205</v>
      </c>
      <c r="K884" s="18">
        <v>6</v>
      </c>
      <c r="L884" s="19">
        <v>100</v>
      </c>
      <c r="M884" s="19">
        <v>600</v>
      </c>
      <c r="N884">
        <v>7</v>
      </c>
      <c r="O884">
        <f t="shared" si="26"/>
        <v>42</v>
      </c>
      <c r="P884" s="11">
        <f t="shared" si="27"/>
        <v>558</v>
      </c>
    </row>
    <row r="885" spans="1:16" x14ac:dyDescent="0.25">
      <c r="A885" s="15" t="s">
        <v>1058</v>
      </c>
      <c r="B885" s="15" t="s">
        <v>1197</v>
      </c>
      <c r="C885" s="15" t="s">
        <v>1665</v>
      </c>
      <c r="D885" s="15" t="s">
        <v>1172</v>
      </c>
      <c r="E885" s="15" t="s">
        <v>41</v>
      </c>
      <c r="F885" s="16">
        <v>45684</v>
      </c>
      <c r="G885" s="17">
        <v>39602</v>
      </c>
      <c r="H885" s="17" t="s">
        <v>1207</v>
      </c>
      <c r="I885" s="17" t="s">
        <v>1208</v>
      </c>
      <c r="J885" s="17" t="s">
        <v>1205</v>
      </c>
      <c r="K885" s="18">
        <v>4</v>
      </c>
      <c r="L885" s="19">
        <v>400</v>
      </c>
      <c r="M885" s="19">
        <v>1600</v>
      </c>
      <c r="N885">
        <v>10</v>
      </c>
      <c r="O885">
        <f t="shared" si="26"/>
        <v>40</v>
      </c>
      <c r="P885" s="11">
        <f t="shared" si="27"/>
        <v>1560</v>
      </c>
    </row>
    <row r="886" spans="1:16" x14ac:dyDescent="0.25">
      <c r="A886" s="15" t="s">
        <v>1058</v>
      </c>
      <c r="B886" s="15" t="s">
        <v>1197</v>
      </c>
      <c r="C886" s="15" t="s">
        <v>1665</v>
      </c>
      <c r="D886" s="15" t="s">
        <v>1172</v>
      </c>
      <c r="E886" s="15" t="s">
        <v>41</v>
      </c>
      <c r="F886" s="16">
        <v>45684</v>
      </c>
      <c r="G886" s="17">
        <v>39602</v>
      </c>
      <c r="H886" s="17" t="s">
        <v>1250</v>
      </c>
      <c r="I886" s="17" t="s">
        <v>1251</v>
      </c>
      <c r="J886" s="17" t="s">
        <v>1205</v>
      </c>
      <c r="K886" s="18">
        <v>2</v>
      </c>
      <c r="L886" s="19">
        <v>400</v>
      </c>
      <c r="M886" s="19">
        <v>800</v>
      </c>
      <c r="N886">
        <v>10</v>
      </c>
      <c r="O886">
        <f t="shared" si="26"/>
        <v>20</v>
      </c>
      <c r="P886" s="11">
        <f t="shared" si="27"/>
        <v>780</v>
      </c>
    </row>
    <row r="887" spans="1:16" x14ac:dyDescent="0.25">
      <c r="A887" s="15" t="s">
        <v>1058</v>
      </c>
      <c r="B887" s="15" t="s">
        <v>1197</v>
      </c>
      <c r="C887" s="15" t="s">
        <v>1665</v>
      </c>
      <c r="D887" s="15" t="s">
        <v>1172</v>
      </c>
      <c r="E887" s="15" t="s">
        <v>41</v>
      </c>
      <c r="F887" s="16">
        <v>45684</v>
      </c>
      <c r="G887" s="17">
        <v>39602</v>
      </c>
      <c r="H887" s="17" t="s">
        <v>215</v>
      </c>
      <c r="I887" s="17" t="s">
        <v>737</v>
      </c>
      <c r="J887" s="17" t="s">
        <v>1188</v>
      </c>
      <c r="K887" s="18">
        <v>1</v>
      </c>
      <c r="L887" s="19">
        <v>125</v>
      </c>
      <c r="M887" s="19">
        <v>125</v>
      </c>
      <c r="N887">
        <v>15</v>
      </c>
      <c r="O887">
        <f t="shared" si="26"/>
        <v>15</v>
      </c>
      <c r="P887" s="11">
        <f t="shared" si="27"/>
        <v>110</v>
      </c>
    </row>
    <row r="888" spans="1:16" x14ac:dyDescent="0.25">
      <c r="A888" s="15" t="s">
        <v>1058</v>
      </c>
      <c r="B888" s="15" t="s">
        <v>1197</v>
      </c>
      <c r="C888" s="15" t="s">
        <v>1665</v>
      </c>
      <c r="D888" s="15" t="s">
        <v>1172</v>
      </c>
      <c r="E888" s="15" t="s">
        <v>41</v>
      </c>
      <c r="F888" s="16">
        <v>45684</v>
      </c>
      <c r="G888" s="17">
        <v>39602</v>
      </c>
      <c r="H888" s="17" t="s">
        <v>67</v>
      </c>
      <c r="I888" s="17" t="s">
        <v>610</v>
      </c>
      <c r="J888" s="17" t="s">
        <v>1188</v>
      </c>
      <c r="K888" s="18">
        <v>1</v>
      </c>
      <c r="L888" s="19">
        <v>125</v>
      </c>
      <c r="M888" s="19">
        <v>125</v>
      </c>
      <c r="N888">
        <v>15</v>
      </c>
      <c r="O888">
        <f t="shared" si="26"/>
        <v>15</v>
      </c>
      <c r="P888" s="11">
        <f t="shared" si="27"/>
        <v>110</v>
      </c>
    </row>
    <row r="889" spans="1:16" x14ac:dyDescent="0.25">
      <c r="A889" s="15" t="s">
        <v>1058</v>
      </c>
      <c r="B889" s="15" t="s">
        <v>1197</v>
      </c>
      <c r="C889" s="15" t="s">
        <v>1665</v>
      </c>
      <c r="D889" s="15" t="s">
        <v>1172</v>
      </c>
      <c r="E889" s="15" t="s">
        <v>41</v>
      </c>
      <c r="F889" s="16">
        <v>45684</v>
      </c>
      <c r="G889" s="17">
        <v>39602</v>
      </c>
      <c r="H889" s="17" t="s">
        <v>101</v>
      </c>
      <c r="I889" s="17" t="s">
        <v>640</v>
      </c>
      <c r="J889" s="17" t="s">
        <v>1181</v>
      </c>
      <c r="K889" s="18">
        <v>1</v>
      </c>
      <c r="L889" s="19">
        <v>2000</v>
      </c>
      <c r="M889" s="19">
        <v>2000</v>
      </c>
      <c r="N889">
        <v>90</v>
      </c>
      <c r="O889">
        <f t="shared" si="26"/>
        <v>90</v>
      </c>
      <c r="P889" s="11">
        <f t="shared" si="27"/>
        <v>1910</v>
      </c>
    </row>
    <row r="890" spans="1:16" x14ac:dyDescent="0.25">
      <c r="A890" s="15" t="s">
        <v>1058</v>
      </c>
      <c r="B890" s="15" t="s">
        <v>1197</v>
      </c>
      <c r="C890" s="15" t="s">
        <v>1665</v>
      </c>
      <c r="D890" s="15" t="s">
        <v>1172</v>
      </c>
      <c r="E890" s="15" t="s">
        <v>41</v>
      </c>
      <c r="F890" s="16">
        <v>45684</v>
      </c>
      <c r="G890" s="17">
        <v>39602</v>
      </c>
      <c r="H890" s="17" t="s">
        <v>329</v>
      </c>
      <c r="I890" s="17" t="s">
        <v>835</v>
      </c>
      <c r="J890" s="17" t="s">
        <v>1181</v>
      </c>
      <c r="K890" s="18">
        <v>1</v>
      </c>
      <c r="L890" s="19">
        <v>2000</v>
      </c>
      <c r="M890" s="19">
        <v>2000</v>
      </c>
      <c r="N890">
        <v>90</v>
      </c>
      <c r="O890">
        <f t="shared" si="26"/>
        <v>90</v>
      </c>
      <c r="P890" s="11">
        <f t="shared" si="27"/>
        <v>1910</v>
      </c>
    </row>
    <row r="891" spans="1:16" x14ac:dyDescent="0.25">
      <c r="A891" s="15" t="s">
        <v>1058</v>
      </c>
      <c r="B891" s="15" t="s">
        <v>1197</v>
      </c>
      <c r="C891" s="15" t="s">
        <v>1665</v>
      </c>
      <c r="D891" s="15" t="s">
        <v>1172</v>
      </c>
      <c r="E891" s="15" t="s">
        <v>41</v>
      </c>
      <c r="F891" s="16">
        <v>45684</v>
      </c>
      <c r="G891" s="17">
        <v>39603</v>
      </c>
      <c r="H891" s="17" t="s">
        <v>1204</v>
      </c>
      <c r="I891" s="17" t="s">
        <v>1668</v>
      </c>
      <c r="J891" s="17" t="s">
        <v>1205</v>
      </c>
      <c r="K891" s="18">
        <v>4</v>
      </c>
      <c r="L891" s="19">
        <v>400</v>
      </c>
      <c r="M891" s="19">
        <v>1600</v>
      </c>
      <c r="N891">
        <v>29</v>
      </c>
      <c r="O891">
        <f t="shared" si="26"/>
        <v>116</v>
      </c>
      <c r="P891" s="11">
        <f t="shared" si="27"/>
        <v>1484</v>
      </c>
    </row>
    <row r="892" spans="1:16" x14ac:dyDescent="0.25">
      <c r="A892" s="15" t="s">
        <v>1058</v>
      </c>
      <c r="B892" s="15" t="s">
        <v>1197</v>
      </c>
      <c r="C892" s="15" t="s">
        <v>1665</v>
      </c>
      <c r="D892" s="15" t="s">
        <v>1172</v>
      </c>
      <c r="E892" s="15" t="s">
        <v>41</v>
      </c>
      <c r="F892" s="16">
        <v>45684</v>
      </c>
      <c r="G892" s="17">
        <v>39603</v>
      </c>
      <c r="H892" s="17" t="s">
        <v>1206</v>
      </c>
      <c r="I892" s="17" t="s">
        <v>1667</v>
      </c>
      <c r="J892" s="17" t="s">
        <v>1205</v>
      </c>
      <c r="K892" s="18">
        <v>4</v>
      </c>
      <c r="L892" s="19">
        <v>100</v>
      </c>
      <c r="M892" s="19">
        <v>400</v>
      </c>
      <c r="N892">
        <v>7</v>
      </c>
      <c r="O892">
        <f t="shared" si="26"/>
        <v>28</v>
      </c>
      <c r="P892" s="11">
        <f t="shared" si="27"/>
        <v>372</v>
      </c>
    </row>
    <row r="893" spans="1:16" x14ac:dyDescent="0.25">
      <c r="A893" s="15" t="s">
        <v>1058</v>
      </c>
      <c r="B893" s="15" t="s">
        <v>1197</v>
      </c>
      <c r="C893" s="15" t="s">
        <v>1665</v>
      </c>
      <c r="D893" s="15" t="s">
        <v>1172</v>
      </c>
      <c r="E893" s="15" t="s">
        <v>41</v>
      </c>
      <c r="F893" s="16">
        <v>45684</v>
      </c>
      <c r="G893" s="17">
        <v>39603</v>
      </c>
      <c r="H893" s="17" t="s">
        <v>1223</v>
      </c>
      <c r="I893" s="17" t="s">
        <v>1224</v>
      </c>
      <c r="J893" s="17" t="s">
        <v>1205</v>
      </c>
      <c r="K893" s="18">
        <v>1</v>
      </c>
      <c r="L893" s="19">
        <v>400</v>
      </c>
      <c r="M893" s="19">
        <v>400</v>
      </c>
      <c r="N893">
        <v>10</v>
      </c>
      <c r="O893">
        <f t="shared" si="26"/>
        <v>10</v>
      </c>
      <c r="P893" s="11">
        <f t="shared" si="27"/>
        <v>390</v>
      </c>
    </row>
    <row r="894" spans="1:16" x14ac:dyDescent="0.25">
      <c r="A894" s="15" t="s">
        <v>1058</v>
      </c>
      <c r="B894" s="15" t="s">
        <v>1197</v>
      </c>
      <c r="C894" s="15" t="s">
        <v>1665</v>
      </c>
      <c r="D894" s="15" t="s">
        <v>1172</v>
      </c>
      <c r="E894" s="15" t="s">
        <v>41</v>
      </c>
      <c r="F894" s="16">
        <v>45684</v>
      </c>
      <c r="G894" s="17">
        <v>39603</v>
      </c>
      <c r="H894" s="17" t="s">
        <v>1207</v>
      </c>
      <c r="I894" s="17" t="s">
        <v>1208</v>
      </c>
      <c r="J894" s="17" t="s">
        <v>1205</v>
      </c>
      <c r="K894" s="18">
        <v>3</v>
      </c>
      <c r="L894" s="19">
        <v>400</v>
      </c>
      <c r="M894" s="19">
        <v>1200</v>
      </c>
      <c r="N894">
        <v>10</v>
      </c>
      <c r="O894">
        <f t="shared" si="26"/>
        <v>30</v>
      </c>
      <c r="P894" s="11">
        <f t="shared" si="27"/>
        <v>1170</v>
      </c>
    </row>
    <row r="895" spans="1:16" x14ac:dyDescent="0.25">
      <c r="A895" s="15" t="s">
        <v>1058</v>
      </c>
      <c r="B895" s="15" t="s">
        <v>1197</v>
      </c>
      <c r="C895" s="15" t="s">
        <v>1665</v>
      </c>
      <c r="D895" s="15" t="s">
        <v>1172</v>
      </c>
      <c r="E895" s="15" t="s">
        <v>41</v>
      </c>
      <c r="F895" s="16">
        <v>45684</v>
      </c>
      <c r="G895" s="17">
        <v>39603</v>
      </c>
      <c r="H895" s="17" t="s">
        <v>113</v>
      </c>
      <c r="I895" s="17" t="s">
        <v>650</v>
      </c>
      <c r="J895" s="17" t="s">
        <v>1188</v>
      </c>
      <c r="K895" s="18">
        <v>2</v>
      </c>
      <c r="L895" s="19">
        <v>125</v>
      </c>
      <c r="M895" s="19">
        <v>250</v>
      </c>
      <c r="N895">
        <v>15</v>
      </c>
      <c r="O895">
        <f t="shared" si="26"/>
        <v>30</v>
      </c>
      <c r="P895" s="11">
        <f t="shared" si="27"/>
        <v>220</v>
      </c>
    </row>
    <row r="896" spans="1:16" x14ac:dyDescent="0.25">
      <c r="A896" s="15" t="s">
        <v>1058</v>
      </c>
      <c r="B896" s="15" t="s">
        <v>1197</v>
      </c>
      <c r="C896" s="15" t="s">
        <v>1665</v>
      </c>
      <c r="D896" s="15" t="s">
        <v>1172</v>
      </c>
      <c r="E896" s="15" t="s">
        <v>41</v>
      </c>
      <c r="F896" s="16">
        <v>45684</v>
      </c>
      <c r="G896" s="17">
        <v>39603</v>
      </c>
      <c r="H896" s="17" t="s">
        <v>361</v>
      </c>
      <c r="I896" s="17" t="s">
        <v>863</v>
      </c>
      <c r="J896" s="17" t="s">
        <v>1183</v>
      </c>
      <c r="K896" s="18">
        <v>1</v>
      </c>
      <c r="L896" s="19">
        <v>3200</v>
      </c>
      <c r="M896" s="19">
        <v>3200</v>
      </c>
      <c r="N896">
        <v>235</v>
      </c>
      <c r="O896">
        <f t="shared" si="26"/>
        <v>235</v>
      </c>
      <c r="P896" s="11">
        <f t="shared" si="27"/>
        <v>2965</v>
      </c>
    </row>
    <row r="897" spans="1:16" x14ac:dyDescent="0.25">
      <c r="A897" s="15" t="s">
        <v>1058</v>
      </c>
      <c r="B897" s="15" t="s">
        <v>1197</v>
      </c>
      <c r="C897" s="15" t="s">
        <v>1665</v>
      </c>
      <c r="D897" s="15" t="s">
        <v>1172</v>
      </c>
      <c r="E897" s="15" t="s">
        <v>41</v>
      </c>
      <c r="F897" s="16">
        <v>45684</v>
      </c>
      <c r="G897" s="17">
        <v>39603</v>
      </c>
      <c r="H897" s="17" t="s">
        <v>139</v>
      </c>
      <c r="I897" s="17" t="s">
        <v>1676</v>
      </c>
      <c r="J897" s="17" t="s">
        <v>1183</v>
      </c>
      <c r="K897" s="18">
        <v>1</v>
      </c>
      <c r="L897" s="19">
        <v>50</v>
      </c>
      <c r="M897" s="19">
        <v>50</v>
      </c>
      <c r="N897">
        <v>30</v>
      </c>
      <c r="O897">
        <f t="shared" si="26"/>
        <v>30</v>
      </c>
      <c r="P897" s="11">
        <f t="shared" si="27"/>
        <v>20</v>
      </c>
    </row>
    <row r="898" spans="1:16" x14ac:dyDescent="0.25">
      <c r="A898" s="15" t="s">
        <v>1058</v>
      </c>
      <c r="B898" s="15" t="s">
        <v>1197</v>
      </c>
      <c r="C898" s="15" t="s">
        <v>1665</v>
      </c>
      <c r="D898" s="15" t="s">
        <v>1172</v>
      </c>
      <c r="E898" s="15" t="s">
        <v>41</v>
      </c>
      <c r="F898" s="16">
        <v>45684</v>
      </c>
      <c r="G898" s="17">
        <v>39603</v>
      </c>
      <c r="H898" s="17" t="s">
        <v>49</v>
      </c>
      <c r="I898" s="17" t="s">
        <v>599</v>
      </c>
      <c r="J898" s="17" t="s">
        <v>1190</v>
      </c>
      <c r="K898" s="18">
        <v>1</v>
      </c>
      <c r="L898" s="19">
        <v>250</v>
      </c>
      <c r="M898" s="19">
        <v>250</v>
      </c>
      <c r="N898">
        <v>25</v>
      </c>
      <c r="O898">
        <f t="shared" si="26"/>
        <v>25</v>
      </c>
      <c r="P898" s="11">
        <f t="shared" si="27"/>
        <v>225</v>
      </c>
    </row>
    <row r="899" spans="1:16" x14ac:dyDescent="0.25">
      <c r="A899" s="15" t="s">
        <v>1058</v>
      </c>
      <c r="B899" s="15" t="s">
        <v>1197</v>
      </c>
      <c r="C899" s="15" t="s">
        <v>1665</v>
      </c>
      <c r="D899" s="15" t="s">
        <v>1172</v>
      </c>
      <c r="E899" s="15" t="s">
        <v>41</v>
      </c>
      <c r="F899" s="16">
        <v>45684</v>
      </c>
      <c r="G899" s="17">
        <v>39603</v>
      </c>
      <c r="H899" s="17" t="s">
        <v>51</v>
      </c>
      <c r="I899" s="17" t="s">
        <v>601</v>
      </c>
      <c r="J899" s="17" t="s">
        <v>48</v>
      </c>
      <c r="K899" s="18">
        <v>1</v>
      </c>
      <c r="L899" s="19">
        <v>100</v>
      </c>
      <c r="M899" s="19">
        <v>100</v>
      </c>
      <c r="N899">
        <v>12</v>
      </c>
      <c r="O899">
        <f t="shared" si="26"/>
        <v>12</v>
      </c>
      <c r="P899" s="11">
        <f t="shared" si="27"/>
        <v>88</v>
      </c>
    </row>
    <row r="900" spans="1:16" x14ac:dyDescent="0.25">
      <c r="A900" s="15" t="s">
        <v>1058</v>
      </c>
      <c r="B900" s="15" t="s">
        <v>1197</v>
      </c>
      <c r="C900" s="15" t="s">
        <v>1665</v>
      </c>
      <c r="D900" s="15" t="s">
        <v>1172</v>
      </c>
      <c r="E900" s="15" t="s">
        <v>41</v>
      </c>
      <c r="F900" s="16">
        <v>45684</v>
      </c>
      <c r="G900" s="17">
        <v>39603</v>
      </c>
      <c r="H900" s="17" t="s">
        <v>256</v>
      </c>
      <c r="I900" s="17" t="s">
        <v>776</v>
      </c>
      <c r="J900" s="17" t="s">
        <v>48</v>
      </c>
      <c r="K900" s="18">
        <v>1</v>
      </c>
      <c r="L900" s="19">
        <v>1700</v>
      </c>
      <c r="M900" s="19">
        <v>1700</v>
      </c>
      <c r="N900">
        <v>200</v>
      </c>
      <c r="O900">
        <f t="shared" si="26"/>
        <v>200</v>
      </c>
      <c r="P900" s="11">
        <f t="shared" si="27"/>
        <v>1500</v>
      </c>
    </row>
    <row r="901" spans="1:16" x14ac:dyDescent="0.25">
      <c r="A901" s="15" t="s">
        <v>1596</v>
      </c>
      <c r="B901" s="15" t="s">
        <v>1566</v>
      </c>
      <c r="C901" s="15" t="s">
        <v>1193</v>
      </c>
      <c r="D901" s="15" t="s">
        <v>1172</v>
      </c>
      <c r="E901" s="15" t="s">
        <v>1981</v>
      </c>
      <c r="F901" s="16">
        <v>45681</v>
      </c>
      <c r="G901" s="17">
        <v>39605</v>
      </c>
      <c r="H901" s="17" t="s">
        <v>167</v>
      </c>
      <c r="I901" s="17" t="s">
        <v>694</v>
      </c>
      <c r="J901" s="17" t="s">
        <v>1179</v>
      </c>
      <c r="K901" s="18">
        <v>1</v>
      </c>
      <c r="L901" s="19">
        <v>466.56</v>
      </c>
      <c r="M901" s="19">
        <v>466.56</v>
      </c>
      <c r="N901">
        <v>102</v>
      </c>
      <c r="O901">
        <f t="shared" ref="O901:O964" si="28">+K901*N901</f>
        <v>102</v>
      </c>
      <c r="P901" s="11">
        <f t="shared" ref="P901:P964" si="29">+M901-O901</f>
        <v>364.56</v>
      </c>
    </row>
    <row r="902" spans="1:16" x14ac:dyDescent="0.25">
      <c r="A902" s="15" t="s">
        <v>1596</v>
      </c>
      <c r="B902" s="15" t="s">
        <v>1566</v>
      </c>
      <c r="C902" s="15" t="s">
        <v>1193</v>
      </c>
      <c r="D902" s="15" t="s">
        <v>1172</v>
      </c>
      <c r="E902" s="15" t="s">
        <v>1981</v>
      </c>
      <c r="F902" s="16">
        <v>45681</v>
      </c>
      <c r="G902" s="17">
        <v>39605</v>
      </c>
      <c r="H902" s="17" t="s">
        <v>36</v>
      </c>
      <c r="I902" s="17" t="s">
        <v>589</v>
      </c>
      <c r="J902" s="17" t="s">
        <v>1179</v>
      </c>
      <c r="K902" s="18">
        <v>1</v>
      </c>
      <c r="L902" s="19">
        <v>466.56</v>
      </c>
      <c r="M902" s="19">
        <v>466.56</v>
      </c>
      <c r="N902">
        <v>102</v>
      </c>
      <c r="O902">
        <f t="shared" si="28"/>
        <v>102</v>
      </c>
      <c r="P902" s="11">
        <f t="shared" si="29"/>
        <v>364.56</v>
      </c>
    </row>
    <row r="903" spans="1:16" x14ac:dyDescent="0.25">
      <c r="A903" s="15" t="s">
        <v>1596</v>
      </c>
      <c r="B903" s="15" t="s">
        <v>1566</v>
      </c>
      <c r="C903" s="15" t="s">
        <v>1193</v>
      </c>
      <c r="D903" s="15" t="s">
        <v>1172</v>
      </c>
      <c r="E903" s="15" t="s">
        <v>1981</v>
      </c>
      <c r="F903" s="16">
        <v>45681</v>
      </c>
      <c r="G903" s="17">
        <v>39605</v>
      </c>
      <c r="H903" s="17" t="s">
        <v>18</v>
      </c>
      <c r="I903" s="17" t="s">
        <v>572</v>
      </c>
      <c r="J903" s="17" t="s">
        <v>1187</v>
      </c>
      <c r="K903" s="18">
        <v>2</v>
      </c>
      <c r="L903" s="19">
        <v>81.459999999999994</v>
      </c>
      <c r="M903" s="19">
        <v>162.91999999999999</v>
      </c>
      <c r="N903">
        <v>15</v>
      </c>
      <c r="O903">
        <f t="shared" si="28"/>
        <v>30</v>
      </c>
      <c r="P903" s="11">
        <f t="shared" si="29"/>
        <v>132.91999999999999</v>
      </c>
    </row>
    <row r="904" spans="1:16" x14ac:dyDescent="0.25">
      <c r="A904" s="15" t="s">
        <v>1596</v>
      </c>
      <c r="B904" s="15" t="s">
        <v>1566</v>
      </c>
      <c r="C904" s="15" t="s">
        <v>1193</v>
      </c>
      <c r="D904" s="15" t="s">
        <v>1172</v>
      </c>
      <c r="E904" s="15" t="s">
        <v>1981</v>
      </c>
      <c r="F904" s="16">
        <v>45681</v>
      </c>
      <c r="G904" s="17">
        <v>39605</v>
      </c>
      <c r="H904" s="17" t="s">
        <v>24</v>
      </c>
      <c r="I904" s="17" t="s">
        <v>578</v>
      </c>
      <c r="J904" s="17" t="s">
        <v>1187</v>
      </c>
      <c r="K904" s="18">
        <v>2</v>
      </c>
      <c r="L904" s="19">
        <v>81.459999999999994</v>
      </c>
      <c r="M904" s="19">
        <v>162.91999999999999</v>
      </c>
      <c r="N904">
        <v>15</v>
      </c>
      <c r="O904">
        <f t="shared" si="28"/>
        <v>30</v>
      </c>
      <c r="P904" s="11">
        <f t="shared" si="29"/>
        <v>132.91999999999999</v>
      </c>
    </row>
    <row r="905" spans="1:16" x14ac:dyDescent="0.25">
      <c r="A905" s="15" t="s">
        <v>1596</v>
      </c>
      <c r="B905" s="15" t="s">
        <v>1566</v>
      </c>
      <c r="C905" s="15" t="s">
        <v>1193</v>
      </c>
      <c r="D905" s="15" t="s">
        <v>1172</v>
      </c>
      <c r="E905" s="15" t="s">
        <v>1981</v>
      </c>
      <c r="F905" s="16">
        <v>45681</v>
      </c>
      <c r="G905" s="17">
        <v>39605</v>
      </c>
      <c r="H905" s="17" t="s">
        <v>1930</v>
      </c>
      <c r="I905" s="17" t="s">
        <v>1931</v>
      </c>
      <c r="J905" s="17" t="s">
        <v>1864</v>
      </c>
      <c r="K905" s="18">
        <v>1</v>
      </c>
      <c r="L905" s="19">
        <v>1125</v>
      </c>
      <c r="M905" s="19">
        <v>1125</v>
      </c>
      <c r="N905">
        <v>50</v>
      </c>
      <c r="O905">
        <f t="shared" si="28"/>
        <v>50</v>
      </c>
      <c r="P905" s="11">
        <f t="shared" si="29"/>
        <v>1075</v>
      </c>
    </row>
    <row r="906" spans="1:16" x14ac:dyDescent="0.25">
      <c r="A906" s="15" t="s">
        <v>1596</v>
      </c>
      <c r="B906" s="15" t="s">
        <v>1566</v>
      </c>
      <c r="C906" s="15" t="s">
        <v>1193</v>
      </c>
      <c r="D906" s="15" t="s">
        <v>1172</v>
      </c>
      <c r="E906" s="15" t="s">
        <v>1981</v>
      </c>
      <c r="F906" s="16">
        <v>45681</v>
      </c>
      <c r="G906" s="17">
        <v>39605</v>
      </c>
      <c r="H906" s="17" t="s">
        <v>1948</v>
      </c>
      <c r="I906" s="17" t="s">
        <v>1949</v>
      </c>
      <c r="J906" s="17" t="s">
        <v>1929</v>
      </c>
      <c r="K906" s="18">
        <v>1</v>
      </c>
      <c r="L906" s="19">
        <v>900</v>
      </c>
      <c r="M906" s="19">
        <v>900</v>
      </c>
      <c r="N906">
        <v>80</v>
      </c>
      <c r="O906">
        <f t="shared" si="28"/>
        <v>80</v>
      </c>
      <c r="P906" s="11">
        <f t="shared" si="29"/>
        <v>820</v>
      </c>
    </row>
    <row r="907" spans="1:16" x14ac:dyDescent="0.25">
      <c r="A907" s="15" t="s">
        <v>1596</v>
      </c>
      <c r="B907" s="15" t="s">
        <v>1566</v>
      </c>
      <c r="C907" s="15" t="s">
        <v>1193</v>
      </c>
      <c r="D907" s="15" t="s">
        <v>1172</v>
      </c>
      <c r="E907" s="15" t="s">
        <v>1981</v>
      </c>
      <c r="F907" s="16">
        <v>45681</v>
      </c>
      <c r="G907" s="17">
        <v>39605</v>
      </c>
      <c r="H907" s="17" t="s">
        <v>1999</v>
      </c>
      <c r="I907" s="17" t="s">
        <v>2000</v>
      </c>
      <c r="J907" s="17" t="s">
        <v>1929</v>
      </c>
      <c r="K907" s="18">
        <v>1</v>
      </c>
      <c r="L907" s="19">
        <v>900</v>
      </c>
      <c r="M907" s="19">
        <v>900</v>
      </c>
      <c r="N907">
        <v>80</v>
      </c>
      <c r="O907">
        <f t="shared" si="28"/>
        <v>80</v>
      </c>
      <c r="P907" s="11">
        <f t="shared" si="29"/>
        <v>820</v>
      </c>
    </row>
    <row r="908" spans="1:16" x14ac:dyDescent="0.25">
      <c r="A908" s="15" t="s">
        <v>1044</v>
      </c>
      <c r="B908" s="15" t="s">
        <v>1160</v>
      </c>
      <c r="C908" s="15" t="s">
        <v>1194</v>
      </c>
      <c r="D908" s="15" t="s">
        <v>1172</v>
      </c>
      <c r="E908" s="15" t="s">
        <v>413</v>
      </c>
      <c r="F908" s="16">
        <v>45663</v>
      </c>
      <c r="G908" s="17">
        <v>39606</v>
      </c>
      <c r="H908" s="17" t="s">
        <v>31</v>
      </c>
      <c r="I908" s="17" t="s">
        <v>584</v>
      </c>
      <c r="J908" s="17" t="s">
        <v>1187</v>
      </c>
      <c r="K908" s="18">
        <v>1</v>
      </c>
      <c r="L908" s="19">
        <v>850</v>
      </c>
      <c r="M908" s="19">
        <v>850</v>
      </c>
      <c r="N908">
        <v>100</v>
      </c>
      <c r="O908">
        <f t="shared" si="28"/>
        <v>100</v>
      </c>
      <c r="P908" s="11">
        <f t="shared" si="29"/>
        <v>750</v>
      </c>
    </row>
    <row r="909" spans="1:16" x14ac:dyDescent="0.25">
      <c r="A909" s="15" t="s">
        <v>1044</v>
      </c>
      <c r="B909" s="15" t="s">
        <v>1160</v>
      </c>
      <c r="C909" s="15" t="s">
        <v>1194</v>
      </c>
      <c r="D909" s="15" t="s">
        <v>1172</v>
      </c>
      <c r="E909" s="15" t="s">
        <v>413</v>
      </c>
      <c r="F909" s="16">
        <v>45663</v>
      </c>
      <c r="G909" s="17">
        <v>39606</v>
      </c>
      <c r="H909" s="17" t="s">
        <v>23</v>
      </c>
      <c r="I909" s="17" t="s">
        <v>577</v>
      </c>
      <c r="J909" s="17" t="s">
        <v>1187</v>
      </c>
      <c r="K909" s="18">
        <v>6</v>
      </c>
      <c r="L909" s="19">
        <v>98</v>
      </c>
      <c r="M909" s="19">
        <v>588</v>
      </c>
      <c r="N909">
        <v>15</v>
      </c>
      <c r="O909">
        <f t="shared" si="28"/>
        <v>90</v>
      </c>
      <c r="P909" s="11">
        <f t="shared" si="29"/>
        <v>498</v>
      </c>
    </row>
    <row r="910" spans="1:16" x14ac:dyDescent="0.25">
      <c r="A910" s="15" t="s">
        <v>1044</v>
      </c>
      <c r="B910" s="15" t="s">
        <v>1160</v>
      </c>
      <c r="C910" s="15" t="s">
        <v>1194</v>
      </c>
      <c r="D910" s="15" t="s">
        <v>1172</v>
      </c>
      <c r="E910" s="15" t="s">
        <v>413</v>
      </c>
      <c r="F910" s="16">
        <v>45663</v>
      </c>
      <c r="G910" s="17">
        <v>39606</v>
      </c>
      <c r="H910" s="17" t="s">
        <v>25</v>
      </c>
      <c r="I910" s="17" t="s">
        <v>579</v>
      </c>
      <c r="J910" s="17" t="s">
        <v>1187</v>
      </c>
      <c r="K910" s="18">
        <v>1</v>
      </c>
      <c r="L910" s="19">
        <v>85</v>
      </c>
      <c r="M910" s="19">
        <v>85</v>
      </c>
      <c r="N910">
        <v>40</v>
      </c>
      <c r="O910">
        <f t="shared" si="28"/>
        <v>40</v>
      </c>
      <c r="P910" s="11">
        <f t="shared" si="29"/>
        <v>45</v>
      </c>
    </row>
    <row r="911" spans="1:16" x14ac:dyDescent="0.25">
      <c r="A911" s="15" t="s">
        <v>1744</v>
      </c>
      <c r="B911" s="15" t="s">
        <v>1165</v>
      </c>
      <c r="C911" s="15" t="s">
        <v>1194</v>
      </c>
      <c r="D911" s="15" t="s">
        <v>1172</v>
      </c>
      <c r="E911" s="15" t="s">
        <v>1745</v>
      </c>
      <c r="F911" s="16">
        <v>45680</v>
      </c>
      <c r="G911" s="17">
        <v>39607</v>
      </c>
      <c r="H911" s="17" t="s">
        <v>22</v>
      </c>
      <c r="I911" s="17" t="s">
        <v>576</v>
      </c>
      <c r="J911" s="17" t="s">
        <v>1187</v>
      </c>
      <c r="K911" s="18">
        <v>1</v>
      </c>
      <c r="L911" s="19">
        <v>850</v>
      </c>
      <c r="M911" s="19">
        <v>850</v>
      </c>
      <c r="N911">
        <v>100</v>
      </c>
      <c r="O911">
        <f t="shared" si="28"/>
        <v>100</v>
      </c>
      <c r="P911" s="11">
        <f t="shared" si="29"/>
        <v>750</v>
      </c>
    </row>
    <row r="912" spans="1:16" x14ac:dyDescent="0.25">
      <c r="A912" s="15" t="s">
        <v>1744</v>
      </c>
      <c r="B912" s="15" t="s">
        <v>1165</v>
      </c>
      <c r="C912" s="15" t="s">
        <v>1194</v>
      </c>
      <c r="D912" s="15" t="s">
        <v>1172</v>
      </c>
      <c r="E912" s="15" t="s">
        <v>1745</v>
      </c>
      <c r="F912" s="16">
        <v>45680</v>
      </c>
      <c r="G912" s="17">
        <v>39607</v>
      </c>
      <c r="H912" s="17" t="s">
        <v>124</v>
      </c>
      <c r="I912" s="17" t="s">
        <v>660</v>
      </c>
      <c r="J912" s="17" t="s">
        <v>1187</v>
      </c>
      <c r="K912" s="18">
        <v>1</v>
      </c>
      <c r="L912" s="19">
        <v>98</v>
      </c>
      <c r="M912" s="19">
        <v>98</v>
      </c>
      <c r="N912">
        <v>15</v>
      </c>
      <c r="O912">
        <f t="shared" si="28"/>
        <v>15</v>
      </c>
      <c r="P912" s="11">
        <f t="shared" si="29"/>
        <v>83</v>
      </c>
    </row>
    <row r="913" spans="1:16" x14ac:dyDescent="0.25">
      <c r="A913" s="15" t="s">
        <v>1744</v>
      </c>
      <c r="B913" s="15" t="s">
        <v>1165</v>
      </c>
      <c r="C913" s="15" t="s">
        <v>1194</v>
      </c>
      <c r="D913" s="15" t="s">
        <v>1172</v>
      </c>
      <c r="E913" s="15" t="s">
        <v>1745</v>
      </c>
      <c r="F913" s="16">
        <v>45680</v>
      </c>
      <c r="G913" s="17">
        <v>39607</v>
      </c>
      <c r="H913" s="17" t="s">
        <v>64</v>
      </c>
      <c r="I913" s="17" t="s">
        <v>608</v>
      </c>
      <c r="J913" s="17" t="s">
        <v>1187</v>
      </c>
      <c r="K913" s="18">
        <v>5</v>
      </c>
      <c r="L913" s="19">
        <v>98</v>
      </c>
      <c r="M913" s="19">
        <v>490</v>
      </c>
      <c r="N913">
        <v>15</v>
      </c>
      <c r="O913">
        <f t="shared" si="28"/>
        <v>75</v>
      </c>
      <c r="P913" s="11">
        <f t="shared" si="29"/>
        <v>415</v>
      </c>
    </row>
    <row r="914" spans="1:16" x14ac:dyDescent="0.25">
      <c r="A914" s="15" t="s">
        <v>1744</v>
      </c>
      <c r="B914" s="15" t="s">
        <v>1165</v>
      </c>
      <c r="C914" s="15" t="s">
        <v>1194</v>
      </c>
      <c r="D914" s="15" t="s">
        <v>1172</v>
      </c>
      <c r="E914" s="15" t="s">
        <v>1745</v>
      </c>
      <c r="F914" s="16">
        <v>45680</v>
      </c>
      <c r="G914" s="17">
        <v>39607</v>
      </c>
      <c r="H914" s="17" t="s">
        <v>179</v>
      </c>
      <c r="I914" s="17" t="s">
        <v>703</v>
      </c>
      <c r="J914" s="17" t="s">
        <v>1187</v>
      </c>
      <c r="K914" s="18">
        <v>1</v>
      </c>
      <c r="L914" s="19">
        <v>98</v>
      </c>
      <c r="M914" s="19">
        <v>98</v>
      </c>
      <c r="N914">
        <v>15</v>
      </c>
      <c r="O914">
        <f t="shared" si="28"/>
        <v>15</v>
      </c>
      <c r="P914" s="11">
        <f t="shared" si="29"/>
        <v>83</v>
      </c>
    </row>
    <row r="915" spans="1:16" x14ac:dyDescent="0.25">
      <c r="A915" s="15" t="s">
        <v>1744</v>
      </c>
      <c r="B915" s="15" t="s">
        <v>1165</v>
      </c>
      <c r="C915" s="15" t="s">
        <v>1194</v>
      </c>
      <c r="D915" s="15" t="s">
        <v>1172</v>
      </c>
      <c r="E915" s="15" t="s">
        <v>1745</v>
      </c>
      <c r="F915" s="16">
        <v>45680</v>
      </c>
      <c r="G915" s="17">
        <v>39607</v>
      </c>
      <c r="H915" s="17" t="s">
        <v>1520</v>
      </c>
      <c r="I915" s="17" t="s">
        <v>1521</v>
      </c>
      <c r="J915" s="17" t="s">
        <v>1187</v>
      </c>
      <c r="K915" s="18">
        <v>2</v>
      </c>
      <c r="L915" s="19">
        <v>1005</v>
      </c>
      <c r="M915" s="19">
        <v>2010</v>
      </c>
      <c r="N915">
        <v>102</v>
      </c>
      <c r="O915">
        <f t="shared" si="28"/>
        <v>204</v>
      </c>
      <c r="P915" s="11">
        <f t="shared" si="29"/>
        <v>1806</v>
      </c>
    </row>
    <row r="916" spans="1:16" x14ac:dyDescent="0.25">
      <c r="A916" s="15" t="s">
        <v>1055</v>
      </c>
      <c r="B916" s="15" t="s">
        <v>1161</v>
      </c>
      <c r="C916" s="15" t="s">
        <v>1193</v>
      </c>
      <c r="D916" s="15" t="s">
        <v>1172</v>
      </c>
      <c r="E916" s="15" t="s">
        <v>478</v>
      </c>
      <c r="F916" s="16">
        <v>45685</v>
      </c>
      <c r="G916" s="17">
        <v>39608</v>
      </c>
      <c r="H916" s="17" t="s">
        <v>37</v>
      </c>
      <c r="I916" s="17" t="s">
        <v>590</v>
      </c>
      <c r="J916" s="17" t="s">
        <v>1179</v>
      </c>
      <c r="K916" s="18">
        <v>1</v>
      </c>
      <c r="L916" s="19">
        <v>691</v>
      </c>
      <c r="M916" s="19">
        <v>691</v>
      </c>
      <c r="N916">
        <v>102</v>
      </c>
      <c r="O916">
        <f t="shared" si="28"/>
        <v>102</v>
      </c>
      <c r="P916" s="11">
        <f t="shared" si="29"/>
        <v>589</v>
      </c>
    </row>
    <row r="917" spans="1:16" x14ac:dyDescent="0.25">
      <c r="A917" s="15" t="s">
        <v>1055</v>
      </c>
      <c r="B917" s="15" t="s">
        <v>1161</v>
      </c>
      <c r="C917" s="15" t="s">
        <v>1193</v>
      </c>
      <c r="D917" s="15" t="s">
        <v>1172</v>
      </c>
      <c r="E917" s="15" t="s">
        <v>478</v>
      </c>
      <c r="F917" s="16">
        <v>45685</v>
      </c>
      <c r="G917" s="17">
        <v>39608</v>
      </c>
      <c r="H917" s="17" t="s">
        <v>87</v>
      </c>
      <c r="I917" s="17" t="s">
        <v>627</v>
      </c>
      <c r="J917" s="17" t="s">
        <v>1187</v>
      </c>
      <c r="K917" s="18">
        <v>1</v>
      </c>
      <c r="L917" s="19">
        <v>438</v>
      </c>
      <c r="M917" s="19">
        <v>438</v>
      </c>
      <c r="N917">
        <v>80</v>
      </c>
      <c r="O917">
        <f t="shared" si="28"/>
        <v>80</v>
      </c>
      <c r="P917" s="11">
        <f t="shared" si="29"/>
        <v>358</v>
      </c>
    </row>
    <row r="918" spans="1:16" x14ac:dyDescent="0.25">
      <c r="A918" s="15" t="s">
        <v>1055</v>
      </c>
      <c r="B918" s="15" t="s">
        <v>1161</v>
      </c>
      <c r="C918" s="15" t="s">
        <v>1193</v>
      </c>
      <c r="D918" s="15" t="s">
        <v>1172</v>
      </c>
      <c r="E918" s="15" t="s">
        <v>478</v>
      </c>
      <c r="F918" s="16">
        <v>45685</v>
      </c>
      <c r="G918" s="17">
        <v>39608</v>
      </c>
      <c r="H918" s="17" t="s">
        <v>18</v>
      </c>
      <c r="I918" s="17" t="s">
        <v>572</v>
      </c>
      <c r="J918" s="17" t="s">
        <v>1187</v>
      </c>
      <c r="K918" s="18">
        <v>4</v>
      </c>
      <c r="L918" s="19">
        <v>63</v>
      </c>
      <c r="M918" s="19">
        <v>252</v>
      </c>
      <c r="N918">
        <v>15</v>
      </c>
      <c r="O918">
        <f t="shared" si="28"/>
        <v>60</v>
      </c>
      <c r="P918" s="11">
        <f t="shared" si="29"/>
        <v>192</v>
      </c>
    </row>
    <row r="919" spans="1:16" x14ac:dyDescent="0.25">
      <c r="A919" s="15" t="s">
        <v>1061</v>
      </c>
      <c r="B919" s="15" t="s">
        <v>1153</v>
      </c>
      <c r="C919" s="30" t="s">
        <v>1665</v>
      </c>
      <c r="D919" s="15" t="s">
        <v>1172</v>
      </c>
      <c r="E919" s="15" t="s">
        <v>257</v>
      </c>
      <c r="F919" s="16">
        <v>45684</v>
      </c>
      <c r="G919" s="17">
        <v>39609</v>
      </c>
      <c r="H919" s="17" t="s">
        <v>2159</v>
      </c>
      <c r="I919" s="17" t="s">
        <v>2160</v>
      </c>
      <c r="J919" s="17" t="s">
        <v>1182</v>
      </c>
      <c r="K919" s="18">
        <v>1</v>
      </c>
      <c r="L919" s="19">
        <v>2000</v>
      </c>
      <c r="M919" s="19">
        <v>2000</v>
      </c>
      <c r="N919">
        <v>230</v>
      </c>
      <c r="O919">
        <f t="shared" si="28"/>
        <v>230</v>
      </c>
      <c r="P919" s="11">
        <f t="shared" si="29"/>
        <v>1770</v>
      </c>
    </row>
    <row r="920" spans="1:16" x14ac:dyDescent="0.25">
      <c r="A920" s="15" t="s">
        <v>1061</v>
      </c>
      <c r="B920" s="15" t="s">
        <v>1153</v>
      </c>
      <c r="C920" s="30" t="s">
        <v>1665</v>
      </c>
      <c r="D920" s="15" t="s">
        <v>1172</v>
      </c>
      <c r="E920" s="15" t="s">
        <v>257</v>
      </c>
      <c r="F920" s="16">
        <v>45684</v>
      </c>
      <c r="G920" s="17">
        <v>39609</v>
      </c>
      <c r="H920" s="17" t="s">
        <v>550</v>
      </c>
      <c r="I920" s="17" t="s">
        <v>1026</v>
      </c>
      <c r="J920" s="17" t="s">
        <v>1182</v>
      </c>
      <c r="K920" s="18">
        <v>1</v>
      </c>
      <c r="L920" s="19">
        <v>2000</v>
      </c>
      <c r="M920" s="19">
        <v>2000</v>
      </c>
      <c r="N920">
        <v>230</v>
      </c>
      <c r="O920">
        <f t="shared" si="28"/>
        <v>230</v>
      </c>
      <c r="P920" s="11">
        <f t="shared" si="29"/>
        <v>1770</v>
      </c>
    </row>
    <row r="921" spans="1:16" x14ac:dyDescent="0.25">
      <c r="A921" s="15" t="s">
        <v>1061</v>
      </c>
      <c r="B921" s="15" t="s">
        <v>1153</v>
      </c>
      <c r="C921" s="30" t="s">
        <v>1665</v>
      </c>
      <c r="D921" s="15" t="s">
        <v>1172</v>
      </c>
      <c r="E921" s="15" t="s">
        <v>257</v>
      </c>
      <c r="F921" s="16">
        <v>45684</v>
      </c>
      <c r="G921" s="17">
        <v>39609</v>
      </c>
      <c r="H921" s="17" t="s">
        <v>49</v>
      </c>
      <c r="I921" s="17" t="s">
        <v>599</v>
      </c>
      <c r="J921" s="17" t="s">
        <v>1190</v>
      </c>
      <c r="K921" s="18">
        <v>8</v>
      </c>
      <c r="L921" s="19">
        <v>75</v>
      </c>
      <c r="M921" s="19">
        <v>600</v>
      </c>
      <c r="N921">
        <v>25</v>
      </c>
      <c r="O921">
        <f t="shared" si="28"/>
        <v>200</v>
      </c>
      <c r="P921" s="11">
        <f t="shared" si="29"/>
        <v>400</v>
      </c>
    </row>
    <row r="922" spans="1:16" x14ac:dyDescent="0.25">
      <c r="A922" s="15" t="s">
        <v>1061</v>
      </c>
      <c r="B922" s="15" t="s">
        <v>1153</v>
      </c>
      <c r="C922" s="30" t="s">
        <v>1665</v>
      </c>
      <c r="D922" s="15" t="s">
        <v>1172</v>
      </c>
      <c r="E922" s="15" t="s">
        <v>257</v>
      </c>
      <c r="F922" s="16">
        <v>45684</v>
      </c>
      <c r="G922" s="17">
        <v>39609</v>
      </c>
      <c r="H922" s="17" t="s">
        <v>1244</v>
      </c>
      <c r="I922" s="17" t="s">
        <v>1245</v>
      </c>
      <c r="J922" s="17" t="s">
        <v>60</v>
      </c>
      <c r="K922" s="18">
        <v>2</v>
      </c>
      <c r="L922" s="19">
        <v>2500</v>
      </c>
      <c r="M922" s="19">
        <v>5000</v>
      </c>
      <c r="N922">
        <v>200</v>
      </c>
      <c r="O922">
        <f t="shared" si="28"/>
        <v>400</v>
      </c>
      <c r="P922" s="11">
        <f t="shared" si="29"/>
        <v>4600</v>
      </c>
    </row>
    <row r="923" spans="1:16" x14ac:dyDescent="0.25">
      <c r="A923" s="15" t="s">
        <v>1038</v>
      </c>
      <c r="B923" s="15" t="s">
        <v>1139</v>
      </c>
      <c r="C923" s="15" t="s">
        <v>1193</v>
      </c>
      <c r="D923" s="15" t="s">
        <v>1172</v>
      </c>
      <c r="E923" s="15" t="s">
        <v>1660</v>
      </c>
      <c r="F923" s="16">
        <v>45678</v>
      </c>
      <c r="G923" s="17">
        <v>39610</v>
      </c>
      <c r="H923" s="17" t="s">
        <v>1212</v>
      </c>
      <c r="I923" s="17" t="s">
        <v>1213</v>
      </c>
      <c r="J923" s="17" t="s">
        <v>1214</v>
      </c>
      <c r="K923" s="18">
        <v>4</v>
      </c>
      <c r="L923" s="19">
        <v>300</v>
      </c>
      <c r="M923" s="19">
        <v>1200</v>
      </c>
      <c r="N923">
        <v>73</v>
      </c>
      <c r="O923">
        <f t="shared" si="28"/>
        <v>292</v>
      </c>
      <c r="P923" s="11">
        <f t="shared" si="29"/>
        <v>908</v>
      </c>
    </row>
    <row r="924" spans="1:16" x14ac:dyDescent="0.25">
      <c r="A924" s="15" t="s">
        <v>1038</v>
      </c>
      <c r="B924" s="15" t="s">
        <v>1139</v>
      </c>
      <c r="C924" s="15" t="s">
        <v>1193</v>
      </c>
      <c r="D924" s="15" t="s">
        <v>1172</v>
      </c>
      <c r="E924" s="15" t="s">
        <v>1660</v>
      </c>
      <c r="F924" s="16">
        <v>45678</v>
      </c>
      <c r="G924" s="17">
        <v>39610</v>
      </c>
      <c r="H924" s="17" t="s">
        <v>1242</v>
      </c>
      <c r="I924" s="17" t="s">
        <v>1243</v>
      </c>
      <c r="J924" s="17" t="s">
        <v>1214</v>
      </c>
      <c r="K924" s="18">
        <v>2</v>
      </c>
      <c r="L924" s="19">
        <v>200</v>
      </c>
      <c r="M924" s="19">
        <v>400</v>
      </c>
      <c r="N924">
        <v>13</v>
      </c>
      <c r="O924">
        <f t="shared" si="28"/>
        <v>26</v>
      </c>
      <c r="P924" s="11">
        <f t="shared" si="29"/>
        <v>374</v>
      </c>
    </row>
    <row r="925" spans="1:16" x14ac:dyDescent="0.25">
      <c r="A925" s="15" t="s">
        <v>1038</v>
      </c>
      <c r="B925" s="15" t="s">
        <v>1139</v>
      </c>
      <c r="C925" s="15" t="s">
        <v>1193</v>
      </c>
      <c r="D925" s="15" t="s">
        <v>1172</v>
      </c>
      <c r="E925" s="15" t="s">
        <v>1660</v>
      </c>
      <c r="F925" s="16">
        <v>45678</v>
      </c>
      <c r="G925" s="17">
        <v>39610</v>
      </c>
      <c r="H925" s="17" t="s">
        <v>1238</v>
      </c>
      <c r="I925" s="17" t="s">
        <v>1239</v>
      </c>
      <c r="J925" s="17" t="s">
        <v>1214</v>
      </c>
      <c r="K925" s="18">
        <v>4</v>
      </c>
      <c r="L925" s="19">
        <v>350</v>
      </c>
      <c r="M925" s="19">
        <v>1400</v>
      </c>
      <c r="N925">
        <v>14</v>
      </c>
      <c r="O925">
        <f t="shared" si="28"/>
        <v>56</v>
      </c>
      <c r="P925" s="11">
        <f t="shared" si="29"/>
        <v>1344</v>
      </c>
    </row>
    <row r="926" spans="1:16" x14ac:dyDescent="0.25">
      <c r="A926" s="15" t="s">
        <v>1038</v>
      </c>
      <c r="B926" s="15" t="s">
        <v>1139</v>
      </c>
      <c r="C926" s="15" t="s">
        <v>1193</v>
      </c>
      <c r="D926" s="15" t="s">
        <v>1172</v>
      </c>
      <c r="E926" s="15" t="s">
        <v>1660</v>
      </c>
      <c r="F926" s="16">
        <v>45678</v>
      </c>
      <c r="G926" s="17">
        <v>39610</v>
      </c>
      <c r="H926" s="17" t="s">
        <v>1206</v>
      </c>
      <c r="I926" s="17" t="s">
        <v>1667</v>
      </c>
      <c r="J926" s="17" t="s">
        <v>1205</v>
      </c>
      <c r="K926" s="18">
        <v>4</v>
      </c>
      <c r="L926" s="19">
        <v>50</v>
      </c>
      <c r="M926" s="19">
        <v>200</v>
      </c>
      <c r="N926">
        <v>7</v>
      </c>
      <c r="O926">
        <f t="shared" si="28"/>
        <v>28</v>
      </c>
      <c r="P926" s="11">
        <f t="shared" si="29"/>
        <v>172</v>
      </c>
    </row>
    <row r="927" spans="1:16" x14ac:dyDescent="0.25">
      <c r="A927" s="15" t="s">
        <v>1038</v>
      </c>
      <c r="B927" s="15" t="s">
        <v>1139</v>
      </c>
      <c r="C927" s="15" t="s">
        <v>1193</v>
      </c>
      <c r="D927" s="15" t="s">
        <v>1172</v>
      </c>
      <c r="E927" s="15" t="s">
        <v>1660</v>
      </c>
      <c r="F927" s="16">
        <v>45678</v>
      </c>
      <c r="G927" s="17">
        <v>39610</v>
      </c>
      <c r="H927" s="17" t="s">
        <v>1517</v>
      </c>
      <c r="I927" s="17" t="s">
        <v>1518</v>
      </c>
      <c r="J927" s="17" t="s">
        <v>1188</v>
      </c>
      <c r="K927" s="18">
        <v>4</v>
      </c>
      <c r="L927" s="19">
        <v>137.5</v>
      </c>
      <c r="M927" s="19">
        <v>550</v>
      </c>
      <c r="N927">
        <v>30</v>
      </c>
      <c r="O927">
        <f t="shared" si="28"/>
        <v>120</v>
      </c>
      <c r="P927" s="11">
        <f t="shared" si="29"/>
        <v>430</v>
      </c>
    </row>
    <row r="928" spans="1:16" x14ac:dyDescent="0.25">
      <c r="A928" s="15" t="s">
        <v>1038</v>
      </c>
      <c r="B928" s="15" t="s">
        <v>1139</v>
      </c>
      <c r="C928" s="15" t="s">
        <v>1193</v>
      </c>
      <c r="D928" s="15" t="s">
        <v>1172</v>
      </c>
      <c r="E928" s="15" t="s">
        <v>1660</v>
      </c>
      <c r="F928" s="16">
        <v>45678</v>
      </c>
      <c r="G928" s="17">
        <v>39610</v>
      </c>
      <c r="H928" s="17" t="s">
        <v>1286</v>
      </c>
      <c r="I928" s="17" t="s">
        <v>1287</v>
      </c>
      <c r="J928" s="17" t="s">
        <v>1188</v>
      </c>
      <c r="K928" s="18">
        <v>4</v>
      </c>
      <c r="L928" s="19">
        <v>82.5</v>
      </c>
      <c r="M928" s="19">
        <v>330</v>
      </c>
      <c r="N928">
        <v>50</v>
      </c>
      <c r="O928">
        <f t="shared" si="28"/>
        <v>200</v>
      </c>
      <c r="P928" s="11">
        <f t="shared" si="29"/>
        <v>130</v>
      </c>
    </row>
    <row r="929" spans="1:16" x14ac:dyDescent="0.25">
      <c r="A929" s="15" t="s">
        <v>1038</v>
      </c>
      <c r="B929" s="15" t="s">
        <v>1139</v>
      </c>
      <c r="C929" s="15" t="s">
        <v>1193</v>
      </c>
      <c r="D929" s="15" t="s">
        <v>1172</v>
      </c>
      <c r="E929" s="15" t="s">
        <v>1660</v>
      </c>
      <c r="F929" s="16">
        <v>45678</v>
      </c>
      <c r="G929" s="17">
        <v>39611</v>
      </c>
      <c r="H929" s="17" t="s">
        <v>2035</v>
      </c>
      <c r="I929" s="17" t="s">
        <v>2036</v>
      </c>
      <c r="J929" s="17" t="s">
        <v>1177</v>
      </c>
      <c r="K929" s="18">
        <v>2</v>
      </c>
      <c r="L929" s="19">
        <v>466.56</v>
      </c>
      <c r="M929" s="19">
        <v>933.12</v>
      </c>
      <c r="N929">
        <v>50</v>
      </c>
      <c r="O929">
        <f t="shared" si="28"/>
        <v>100</v>
      </c>
      <c r="P929" s="11">
        <f t="shared" si="29"/>
        <v>833.12</v>
      </c>
    </row>
    <row r="930" spans="1:16" x14ac:dyDescent="0.25">
      <c r="A930" s="15" t="s">
        <v>1038</v>
      </c>
      <c r="B930" s="15" t="s">
        <v>1139</v>
      </c>
      <c r="C930" s="15" t="s">
        <v>1193</v>
      </c>
      <c r="D930" s="15" t="s">
        <v>1172</v>
      </c>
      <c r="E930" s="15" t="s">
        <v>1660</v>
      </c>
      <c r="F930" s="16">
        <v>45678</v>
      </c>
      <c r="G930" s="17">
        <v>39611</v>
      </c>
      <c r="H930" s="17" t="s">
        <v>30</v>
      </c>
      <c r="I930" s="17" t="s">
        <v>583</v>
      </c>
      <c r="J930" s="17" t="s">
        <v>1187</v>
      </c>
      <c r="K930" s="18">
        <v>1</v>
      </c>
      <c r="L930" s="19">
        <v>402.41</v>
      </c>
      <c r="M930" s="19">
        <v>402.41</v>
      </c>
      <c r="N930">
        <v>100</v>
      </c>
      <c r="O930">
        <f t="shared" si="28"/>
        <v>100</v>
      </c>
      <c r="P930" s="11">
        <f t="shared" si="29"/>
        <v>302.41000000000003</v>
      </c>
    </row>
    <row r="931" spans="1:16" x14ac:dyDescent="0.25">
      <c r="A931" s="15" t="s">
        <v>1038</v>
      </c>
      <c r="B931" s="15" t="s">
        <v>1139</v>
      </c>
      <c r="C931" s="15" t="s">
        <v>1193</v>
      </c>
      <c r="D931" s="15" t="s">
        <v>1172</v>
      </c>
      <c r="E931" s="15" t="s">
        <v>1660</v>
      </c>
      <c r="F931" s="16">
        <v>45678</v>
      </c>
      <c r="G931" s="17">
        <v>39611</v>
      </c>
      <c r="H931" s="17" t="s">
        <v>125</v>
      </c>
      <c r="I931" s="17" t="s">
        <v>661</v>
      </c>
      <c r="J931" s="17" t="s">
        <v>1187</v>
      </c>
      <c r="K931" s="18">
        <v>6</v>
      </c>
      <c r="L931" s="19">
        <v>81.459999999999994</v>
      </c>
      <c r="M931" s="19">
        <v>488.76</v>
      </c>
      <c r="N931">
        <v>15</v>
      </c>
      <c r="O931">
        <f t="shared" si="28"/>
        <v>90</v>
      </c>
      <c r="P931" s="11">
        <f t="shared" si="29"/>
        <v>398.76</v>
      </c>
    </row>
    <row r="932" spans="1:16" x14ac:dyDescent="0.25">
      <c r="A932" s="15" t="s">
        <v>1038</v>
      </c>
      <c r="B932" s="15" t="s">
        <v>1139</v>
      </c>
      <c r="C932" s="15" t="s">
        <v>1193</v>
      </c>
      <c r="D932" s="15" t="s">
        <v>1172</v>
      </c>
      <c r="E932" s="15" t="s">
        <v>1660</v>
      </c>
      <c r="F932" s="16">
        <v>45678</v>
      </c>
      <c r="G932" s="17">
        <v>39611</v>
      </c>
      <c r="H932" s="17" t="s">
        <v>25</v>
      </c>
      <c r="I932" s="17" t="s">
        <v>579</v>
      </c>
      <c r="J932" s="17" t="s">
        <v>1187</v>
      </c>
      <c r="K932" s="18">
        <v>1</v>
      </c>
      <c r="L932" s="19">
        <v>100</v>
      </c>
      <c r="M932" s="19">
        <v>100</v>
      </c>
      <c r="N932">
        <v>40</v>
      </c>
      <c r="O932">
        <f t="shared" si="28"/>
        <v>40</v>
      </c>
      <c r="P932" s="11">
        <f t="shared" si="29"/>
        <v>60</v>
      </c>
    </row>
    <row r="933" spans="1:16" x14ac:dyDescent="0.25">
      <c r="A933" s="15" t="s">
        <v>2319</v>
      </c>
      <c r="B933" s="15" t="s">
        <v>1137</v>
      </c>
      <c r="C933" s="15" t="s">
        <v>1194</v>
      </c>
      <c r="D933" s="15" t="s">
        <v>1171</v>
      </c>
      <c r="E933" s="15" t="s">
        <v>68</v>
      </c>
      <c r="F933" s="16">
        <v>45684</v>
      </c>
      <c r="G933" s="17">
        <v>39612</v>
      </c>
      <c r="H933" s="17" t="s">
        <v>1206</v>
      </c>
      <c r="I933" s="17" t="s">
        <v>1667</v>
      </c>
      <c r="J933" s="17" t="s">
        <v>1205</v>
      </c>
      <c r="K933" s="18">
        <v>8</v>
      </c>
      <c r="L933" s="19">
        <v>75</v>
      </c>
      <c r="M933" s="19">
        <v>600</v>
      </c>
      <c r="N933">
        <v>7</v>
      </c>
      <c r="O933">
        <f t="shared" si="28"/>
        <v>56</v>
      </c>
      <c r="P933" s="11">
        <f t="shared" si="29"/>
        <v>544</v>
      </c>
    </row>
    <row r="934" spans="1:16" x14ac:dyDescent="0.25">
      <c r="A934" s="15" t="s">
        <v>2319</v>
      </c>
      <c r="B934" s="15" t="s">
        <v>1137</v>
      </c>
      <c r="C934" s="15" t="s">
        <v>1194</v>
      </c>
      <c r="D934" s="15" t="s">
        <v>1171</v>
      </c>
      <c r="E934" s="15" t="s">
        <v>68</v>
      </c>
      <c r="F934" s="16">
        <v>45684</v>
      </c>
      <c r="G934" s="17">
        <v>39612</v>
      </c>
      <c r="H934" s="17" t="s">
        <v>225</v>
      </c>
      <c r="I934" s="17" t="s">
        <v>747</v>
      </c>
      <c r="J934" s="17" t="s">
        <v>1188</v>
      </c>
      <c r="K934" s="18">
        <v>1</v>
      </c>
      <c r="L934" s="19">
        <v>350</v>
      </c>
      <c r="M934" s="19">
        <v>350</v>
      </c>
      <c r="N934">
        <v>75</v>
      </c>
      <c r="O934">
        <f t="shared" si="28"/>
        <v>75</v>
      </c>
      <c r="P934" s="11">
        <f t="shared" si="29"/>
        <v>275</v>
      </c>
    </row>
    <row r="935" spans="1:16" x14ac:dyDescent="0.25">
      <c r="A935" s="15" t="s">
        <v>2319</v>
      </c>
      <c r="B935" s="15" t="s">
        <v>1137</v>
      </c>
      <c r="C935" s="15" t="s">
        <v>1194</v>
      </c>
      <c r="D935" s="15" t="s">
        <v>1171</v>
      </c>
      <c r="E935" s="15" t="s">
        <v>68</v>
      </c>
      <c r="F935" s="16">
        <v>45684</v>
      </c>
      <c r="G935" s="17">
        <v>39612</v>
      </c>
      <c r="H935" s="17" t="s">
        <v>187</v>
      </c>
      <c r="I935" s="17" t="s">
        <v>711</v>
      </c>
      <c r="J935" s="17" t="s">
        <v>1188</v>
      </c>
      <c r="K935" s="18">
        <v>3</v>
      </c>
      <c r="L935" s="19">
        <v>350</v>
      </c>
      <c r="M935" s="19">
        <v>1050</v>
      </c>
      <c r="N935">
        <v>75</v>
      </c>
      <c r="O935">
        <f t="shared" si="28"/>
        <v>225</v>
      </c>
      <c r="P935" s="11">
        <f t="shared" si="29"/>
        <v>825</v>
      </c>
    </row>
    <row r="936" spans="1:16" x14ac:dyDescent="0.25">
      <c r="A936" s="15" t="s">
        <v>2319</v>
      </c>
      <c r="B936" s="15" t="s">
        <v>1137</v>
      </c>
      <c r="C936" s="15" t="s">
        <v>1194</v>
      </c>
      <c r="D936" s="15" t="s">
        <v>1171</v>
      </c>
      <c r="E936" s="15" t="s">
        <v>68</v>
      </c>
      <c r="F936" s="16">
        <v>45684</v>
      </c>
      <c r="G936" s="17">
        <v>39612</v>
      </c>
      <c r="H936" s="17" t="s">
        <v>107</v>
      </c>
      <c r="I936" s="17" t="s">
        <v>644</v>
      </c>
      <c r="J936" s="17" t="s">
        <v>1188</v>
      </c>
      <c r="K936" s="18">
        <v>3</v>
      </c>
      <c r="L936" s="19">
        <v>350</v>
      </c>
      <c r="M936" s="19">
        <v>1050</v>
      </c>
      <c r="N936">
        <v>75</v>
      </c>
      <c r="O936">
        <f t="shared" si="28"/>
        <v>225</v>
      </c>
      <c r="P936" s="11">
        <f t="shared" si="29"/>
        <v>825</v>
      </c>
    </row>
    <row r="937" spans="1:16" x14ac:dyDescent="0.25">
      <c r="A937" s="15" t="s">
        <v>2319</v>
      </c>
      <c r="B937" s="15" t="s">
        <v>1137</v>
      </c>
      <c r="C937" s="15" t="s">
        <v>1194</v>
      </c>
      <c r="D937" s="15" t="s">
        <v>1171</v>
      </c>
      <c r="E937" s="15" t="s">
        <v>68</v>
      </c>
      <c r="F937" s="16">
        <v>45684</v>
      </c>
      <c r="G937" s="17">
        <v>39612</v>
      </c>
      <c r="H937" s="17" t="s">
        <v>263</v>
      </c>
      <c r="I937" s="17" t="s">
        <v>782</v>
      </c>
      <c r="J937" s="17" t="s">
        <v>1188</v>
      </c>
      <c r="K937" s="18">
        <v>2</v>
      </c>
      <c r="L937" s="19">
        <v>350</v>
      </c>
      <c r="M937" s="19">
        <v>700</v>
      </c>
      <c r="N937">
        <v>75</v>
      </c>
      <c r="O937">
        <f t="shared" si="28"/>
        <v>150</v>
      </c>
      <c r="P937" s="11">
        <f t="shared" si="29"/>
        <v>550</v>
      </c>
    </row>
    <row r="938" spans="1:16" x14ac:dyDescent="0.25">
      <c r="A938" s="15" t="s">
        <v>2319</v>
      </c>
      <c r="B938" s="15" t="s">
        <v>1137</v>
      </c>
      <c r="C938" s="15" t="s">
        <v>1194</v>
      </c>
      <c r="D938" s="15" t="s">
        <v>1171</v>
      </c>
      <c r="E938" s="15" t="s">
        <v>68</v>
      </c>
      <c r="F938" s="16">
        <v>45684</v>
      </c>
      <c r="G938" s="17">
        <v>39612</v>
      </c>
      <c r="H938" s="17" t="s">
        <v>188</v>
      </c>
      <c r="I938" s="17" t="s">
        <v>712</v>
      </c>
      <c r="J938" s="17" t="s">
        <v>1188</v>
      </c>
      <c r="K938" s="18">
        <v>1</v>
      </c>
      <c r="L938" s="19">
        <v>350</v>
      </c>
      <c r="M938" s="19">
        <v>350</v>
      </c>
      <c r="N938">
        <v>75</v>
      </c>
      <c r="O938">
        <f t="shared" si="28"/>
        <v>75</v>
      </c>
      <c r="P938" s="11">
        <f t="shared" si="29"/>
        <v>275</v>
      </c>
    </row>
    <row r="939" spans="1:16" x14ac:dyDescent="0.25">
      <c r="A939" s="15" t="s">
        <v>2319</v>
      </c>
      <c r="B939" s="15" t="s">
        <v>1137</v>
      </c>
      <c r="C939" s="15" t="s">
        <v>1194</v>
      </c>
      <c r="D939" s="15" t="s">
        <v>1171</v>
      </c>
      <c r="E939" s="15" t="s">
        <v>68</v>
      </c>
      <c r="F939" s="16">
        <v>45684</v>
      </c>
      <c r="G939" s="17">
        <v>39612</v>
      </c>
      <c r="H939" s="17" t="s">
        <v>399</v>
      </c>
      <c r="I939" s="17" t="s">
        <v>896</v>
      </c>
      <c r="J939" s="17" t="s">
        <v>1188</v>
      </c>
      <c r="K939" s="18">
        <v>1</v>
      </c>
      <c r="L939" s="19">
        <v>350</v>
      </c>
      <c r="M939" s="19">
        <v>350</v>
      </c>
      <c r="N939">
        <v>75</v>
      </c>
      <c r="O939">
        <f t="shared" si="28"/>
        <v>75</v>
      </c>
      <c r="P939" s="11">
        <f t="shared" si="29"/>
        <v>275</v>
      </c>
    </row>
    <row r="940" spans="1:16" x14ac:dyDescent="0.25">
      <c r="A940" s="15" t="s">
        <v>2319</v>
      </c>
      <c r="B940" s="15" t="s">
        <v>1137</v>
      </c>
      <c r="C940" s="15" t="s">
        <v>1194</v>
      </c>
      <c r="D940" s="15" t="s">
        <v>1171</v>
      </c>
      <c r="E940" s="15" t="s">
        <v>68</v>
      </c>
      <c r="F940" s="16">
        <v>45684</v>
      </c>
      <c r="G940" s="17">
        <v>39612</v>
      </c>
      <c r="H940" s="17" t="s">
        <v>74</v>
      </c>
      <c r="I940" s="17" t="s">
        <v>616</v>
      </c>
      <c r="J940" s="17" t="s">
        <v>1188</v>
      </c>
      <c r="K940" s="18">
        <v>2</v>
      </c>
      <c r="L940" s="19">
        <v>75</v>
      </c>
      <c r="M940" s="19">
        <v>150</v>
      </c>
      <c r="N940">
        <v>15</v>
      </c>
      <c r="O940">
        <f t="shared" si="28"/>
        <v>30</v>
      </c>
      <c r="P940" s="11">
        <f t="shared" si="29"/>
        <v>120</v>
      </c>
    </row>
    <row r="941" spans="1:16" x14ac:dyDescent="0.25">
      <c r="A941" s="15" t="s">
        <v>2319</v>
      </c>
      <c r="B941" s="15" t="s">
        <v>1137</v>
      </c>
      <c r="C941" s="15" t="s">
        <v>1194</v>
      </c>
      <c r="D941" s="15" t="s">
        <v>1171</v>
      </c>
      <c r="E941" s="15" t="s">
        <v>68</v>
      </c>
      <c r="F941" s="16">
        <v>45684</v>
      </c>
      <c r="G941" s="17">
        <v>39612</v>
      </c>
      <c r="H941" s="17" t="s">
        <v>1732</v>
      </c>
      <c r="I941" s="17" t="s">
        <v>1733</v>
      </c>
      <c r="J941" s="17" t="s">
        <v>1176</v>
      </c>
      <c r="K941" s="18">
        <v>2</v>
      </c>
      <c r="L941" s="19">
        <v>400</v>
      </c>
      <c r="M941" s="19">
        <v>800</v>
      </c>
      <c r="N941">
        <v>70</v>
      </c>
      <c r="O941">
        <f t="shared" si="28"/>
        <v>140</v>
      </c>
      <c r="P941" s="11">
        <f t="shared" si="29"/>
        <v>660</v>
      </c>
    </row>
    <row r="942" spans="1:16" x14ac:dyDescent="0.25">
      <c r="A942" s="15" t="s">
        <v>2319</v>
      </c>
      <c r="B942" s="15" t="s">
        <v>1137</v>
      </c>
      <c r="C942" s="15" t="s">
        <v>1194</v>
      </c>
      <c r="D942" s="15" t="s">
        <v>1171</v>
      </c>
      <c r="E942" s="15" t="s">
        <v>68</v>
      </c>
      <c r="F942" s="16">
        <v>45684</v>
      </c>
      <c r="G942" s="17">
        <v>39612</v>
      </c>
      <c r="H942" s="17" t="s">
        <v>485</v>
      </c>
      <c r="I942" s="17" t="s">
        <v>971</v>
      </c>
      <c r="J942" s="17" t="s">
        <v>1176</v>
      </c>
      <c r="K942" s="18">
        <v>1</v>
      </c>
      <c r="L942" s="19">
        <v>400</v>
      </c>
      <c r="M942" s="19">
        <v>400</v>
      </c>
      <c r="N942">
        <v>70</v>
      </c>
      <c r="O942">
        <f t="shared" si="28"/>
        <v>70</v>
      </c>
      <c r="P942" s="11">
        <f t="shared" si="29"/>
        <v>330</v>
      </c>
    </row>
    <row r="943" spans="1:16" x14ac:dyDescent="0.25">
      <c r="A943" s="15" t="s">
        <v>40</v>
      </c>
      <c r="B943" s="15" t="s">
        <v>2137</v>
      </c>
      <c r="C943" s="15" t="s">
        <v>1194</v>
      </c>
      <c r="D943" s="15" t="s">
        <v>1171</v>
      </c>
      <c r="E943" s="15" t="s">
        <v>2308</v>
      </c>
      <c r="F943" s="16">
        <v>45686</v>
      </c>
      <c r="G943" s="17">
        <v>39613</v>
      </c>
      <c r="H943" s="17" t="s">
        <v>195</v>
      </c>
      <c r="I943" s="17" t="s">
        <v>719</v>
      </c>
      <c r="J943" s="17" t="s">
        <v>1185</v>
      </c>
      <c r="K943" s="18">
        <v>2</v>
      </c>
      <c r="L943" s="19">
        <v>1550</v>
      </c>
      <c r="M943" s="19">
        <v>3100</v>
      </c>
      <c r="N943">
        <v>125</v>
      </c>
      <c r="O943">
        <f t="shared" si="28"/>
        <v>250</v>
      </c>
      <c r="P943" s="11">
        <f t="shared" si="29"/>
        <v>2850</v>
      </c>
    </row>
    <row r="944" spans="1:16" x14ac:dyDescent="0.25">
      <c r="A944" s="15" t="s">
        <v>40</v>
      </c>
      <c r="B944" s="15" t="s">
        <v>2137</v>
      </c>
      <c r="C944" s="15" t="s">
        <v>1194</v>
      </c>
      <c r="D944" s="15" t="s">
        <v>1171</v>
      </c>
      <c r="E944" s="15" t="s">
        <v>2308</v>
      </c>
      <c r="F944" s="16">
        <v>45686</v>
      </c>
      <c r="G944" s="17">
        <v>39613</v>
      </c>
      <c r="H944" s="17" t="s">
        <v>11</v>
      </c>
      <c r="I944" s="17" t="s">
        <v>566</v>
      </c>
      <c r="J944" s="17" t="s">
        <v>1185</v>
      </c>
      <c r="K944" s="18">
        <v>2</v>
      </c>
      <c r="L944" s="19">
        <v>75</v>
      </c>
      <c r="M944" s="19">
        <v>150</v>
      </c>
      <c r="N944">
        <v>15</v>
      </c>
      <c r="O944">
        <f t="shared" si="28"/>
        <v>30</v>
      </c>
      <c r="P944" s="11">
        <f t="shared" si="29"/>
        <v>120</v>
      </c>
    </row>
    <row r="945" spans="1:16" x14ac:dyDescent="0.25">
      <c r="A945" s="15" t="s">
        <v>40</v>
      </c>
      <c r="B945" s="15" t="s">
        <v>2137</v>
      </c>
      <c r="C945" s="15" t="s">
        <v>1194</v>
      </c>
      <c r="D945" s="15" t="s">
        <v>1171</v>
      </c>
      <c r="E945" s="15" t="s">
        <v>2308</v>
      </c>
      <c r="F945" s="16">
        <v>45686</v>
      </c>
      <c r="G945" s="17">
        <v>39613</v>
      </c>
      <c r="H945" s="17" t="s">
        <v>62</v>
      </c>
      <c r="I945" s="17" t="s">
        <v>607</v>
      </c>
      <c r="J945" s="17" t="s">
        <v>1185</v>
      </c>
      <c r="K945" s="18">
        <v>3</v>
      </c>
      <c r="L945" s="19">
        <v>75</v>
      </c>
      <c r="M945" s="19">
        <v>225</v>
      </c>
      <c r="N945">
        <v>15</v>
      </c>
      <c r="O945">
        <f t="shared" si="28"/>
        <v>45</v>
      </c>
      <c r="P945" s="11">
        <f t="shared" si="29"/>
        <v>180</v>
      </c>
    </row>
    <row r="946" spans="1:16" x14ac:dyDescent="0.25">
      <c r="A946" s="15" t="s">
        <v>1082</v>
      </c>
      <c r="B946" s="15" t="s">
        <v>1147</v>
      </c>
      <c r="C946" s="15" t="s">
        <v>1195</v>
      </c>
      <c r="D946" s="15" t="s">
        <v>1172</v>
      </c>
      <c r="E946" s="15" t="s">
        <v>63</v>
      </c>
      <c r="F946" s="16">
        <v>45685</v>
      </c>
      <c r="G946" s="17">
        <v>39614</v>
      </c>
      <c r="H946" s="17" t="s">
        <v>71</v>
      </c>
      <c r="I946" s="17" t="s">
        <v>613</v>
      </c>
      <c r="J946" s="17" t="s">
        <v>1177</v>
      </c>
      <c r="K946" s="18">
        <v>1</v>
      </c>
      <c r="L946" s="19">
        <v>950</v>
      </c>
      <c r="M946" s="19">
        <v>950</v>
      </c>
      <c r="N946">
        <v>50</v>
      </c>
      <c r="O946">
        <f t="shared" si="28"/>
        <v>50</v>
      </c>
      <c r="P946" s="11">
        <f t="shared" si="29"/>
        <v>900</v>
      </c>
    </row>
    <row r="947" spans="1:16" x14ac:dyDescent="0.25">
      <c r="A947" s="15" t="s">
        <v>1082</v>
      </c>
      <c r="B947" s="15" t="s">
        <v>1147</v>
      </c>
      <c r="C947" s="15" t="s">
        <v>1195</v>
      </c>
      <c r="D947" s="15" t="s">
        <v>1172</v>
      </c>
      <c r="E947" s="15" t="s">
        <v>63</v>
      </c>
      <c r="F947" s="16">
        <v>45685</v>
      </c>
      <c r="G947" s="17">
        <v>39614</v>
      </c>
      <c r="H947" s="17" t="s">
        <v>95</v>
      </c>
      <c r="I947" s="17" t="s">
        <v>634</v>
      </c>
      <c r="J947" s="17" t="s">
        <v>1187</v>
      </c>
      <c r="K947" s="18">
        <v>1</v>
      </c>
      <c r="L947" s="19">
        <v>1275</v>
      </c>
      <c r="M947" s="19">
        <v>1275</v>
      </c>
      <c r="N947">
        <v>80</v>
      </c>
      <c r="O947">
        <f t="shared" si="28"/>
        <v>80</v>
      </c>
      <c r="P947" s="11">
        <f t="shared" si="29"/>
        <v>1195</v>
      </c>
    </row>
    <row r="948" spans="1:16" x14ac:dyDescent="0.25">
      <c r="A948" s="15" t="s">
        <v>1082</v>
      </c>
      <c r="B948" s="15" t="s">
        <v>1147</v>
      </c>
      <c r="C948" s="15" t="s">
        <v>1195</v>
      </c>
      <c r="D948" s="15" t="s">
        <v>1172</v>
      </c>
      <c r="E948" s="15" t="s">
        <v>63</v>
      </c>
      <c r="F948" s="16">
        <v>45685</v>
      </c>
      <c r="G948" s="17">
        <v>39614</v>
      </c>
      <c r="H948" s="17" t="s">
        <v>64</v>
      </c>
      <c r="I948" s="17" t="s">
        <v>608</v>
      </c>
      <c r="J948" s="17" t="s">
        <v>1187</v>
      </c>
      <c r="K948" s="18">
        <v>4</v>
      </c>
      <c r="L948" s="19">
        <v>225</v>
      </c>
      <c r="M948" s="19">
        <v>900</v>
      </c>
      <c r="N948">
        <v>15</v>
      </c>
      <c r="O948">
        <f t="shared" si="28"/>
        <v>60</v>
      </c>
      <c r="P948" s="11">
        <f t="shared" si="29"/>
        <v>840</v>
      </c>
    </row>
    <row r="949" spans="1:16" x14ac:dyDescent="0.25">
      <c r="A949" s="15" t="s">
        <v>1082</v>
      </c>
      <c r="B949" s="15" t="s">
        <v>1147</v>
      </c>
      <c r="C949" s="15" t="s">
        <v>1195</v>
      </c>
      <c r="D949" s="15" t="s">
        <v>1172</v>
      </c>
      <c r="E949" s="15" t="s">
        <v>63</v>
      </c>
      <c r="F949" s="16">
        <v>45685</v>
      </c>
      <c r="G949" s="17">
        <v>39614</v>
      </c>
      <c r="H949" s="17" t="s">
        <v>26</v>
      </c>
      <c r="I949" s="17" t="s">
        <v>580</v>
      </c>
      <c r="J949" s="17" t="s">
        <v>1187</v>
      </c>
      <c r="K949" s="18">
        <v>1</v>
      </c>
      <c r="L949" s="19">
        <v>150</v>
      </c>
      <c r="M949" s="19">
        <v>150</v>
      </c>
      <c r="N949">
        <v>40</v>
      </c>
      <c r="O949">
        <f t="shared" si="28"/>
        <v>40</v>
      </c>
      <c r="P949" s="11">
        <f t="shared" si="29"/>
        <v>110</v>
      </c>
    </row>
    <row r="950" spans="1:16" x14ac:dyDescent="0.25">
      <c r="A950" s="15" t="s">
        <v>1082</v>
      </c>
      <c r="B950" s="15" t="s">
        <v>1147</v>
      </c>
      <c r="C950" s="15" t="s">
        <v>1195</v>
      </c>
      <c r="D950" s="15" t="s">
        <v>1172</v>
      </c>
      <c r="E950" s="15" t="s">
        <v>63</v>
      </c>
      <c r="F950" s="16">
        <v>45685</v>
      </c>
      <c r="G950" s="17">
        <v>39615</v>
      </c>
      <c r="H950" s="17" t="s">
        <v>65</v>
      </c>
      <c r="I950" s="17" t="s">
        <v>609</v>
      </c>
      <c r="J950" s="17" t="s">
        <v>1177</v>
      </c>
      <c r="K950" s="18">
        <v>2</v>
      </c>
      <c r="L950" s="19">
        <v>950</v>
      </c>
      <c r="M950" s="19">
        <v>1900</v>
      </c>
      <c r="N950">
        <v>50</v>
      </c>
      <c r="O950">
        <f t="shared" si="28"/>
        <v>100</v>
      </c>
      <c r="P950" s="11">
        <f t="shared" si="29"/>
        <v>1800</v>
      </c>
    </row>
    <row r="951" spans="1:16" x14ac:dyDescent="0.25">
      <c r="A951" s="15" t="s">
        <v>1082</v>
      </c>
      <c r="B951" s="15" t="s">
        <v>1147</v>
      </c>
      <c r="C951" s="15" t="s">
        <v>1195</v>
      </c>
      <c r="D951" s="15" t="s">
        <v>1172</v>
      </c>
      <c r="E951" s="15" t="s">
        <v>63</v>
      </c>
      <c r="F951" s="16">
        <v>45685</v>
      </c>
      <c r="G951" s="17">
        <v>39615</v>
      </c>
      <c r="H951" s="17" t="s">
        <v>30</v>
      </c>
      <c r="I951" s="17" t="s">
        <v>583</v>
      </c>
      <c r="J951" s="17" t="s">
        <v>1187</v>
      </c>
      <c r="K951" s="18">
        <v>1</v>
      </c>
      <c r="L951" s="19">
        <v>1375</v>
      </c>
      <c r="M951" s="19">
        <v>1375</v>
      </c>
      <c r="N951">
        <v>100</v>
      </c>
      <c r="O951">
        <f t="shared" si="28"/>
        <v>100</v>
      </c>
      <c r="P951" s="11">
        <f t="shared" si="29"/>
        <v>1275</v>
      </c>
    </row>
    <row r="952" spans="1:16" x14ac:dyDescent="0.25">
      <c r="A952" s="15" t="s">
        <v>1082</v>
      </c>
      <c r="B952" s="15" t="s">
        <v>1147</v>
      </c>
      <c r="C952" s="15" t="s">
        <v>1195</v>
      </c>
      <c r="D952" s="15" t="s">
        <v>1172</v>
      </c>
      <c r="E952" s="15" t="s">
        <v>63</v>
      </c>
      <c r="F952" s="16">
        <v>45685</v>
      </c>
      <c r="G952" s="17">
        <v>39615</v>
      </c>
      <c r="H952" s="17" t="s">
        <v>64</v>
      </c>
      <c r="I952" s="17" t="s">
        <v>608</v>
      </c>
      <c r="J952" s="17" t="s">
        <v>1187</v>
      </c>
      <c r="K952" s="18">
        <v>6</v>
      </c>
      <c r="L952" s="19">
        <v>225</v>
      </c>
      <c r="M952" s="19">
        <v>1350</v>
      </c>
      <c r="N952">
        <v>15</v>
      </c>
      <c r="O952">
        <f t="shared" si="28"/>
        <v>90</v>
      </c>
      <c r="P952" s="11">
        <f t="shared" si="29"/>
        <v>1260</v>
      </c>
    </row>
    <row r="953" spans="1:16" x14ac:dyDescent="0.25">
      <c r="A953" s="15" t="s">
        <v>1082</v>
      </c>
      <c r="B953" s="15" t="s">
        <v>1147</v>
      </c>
      <c r="C953" s="15" t="s">
        <v>1195</v>
      </c>
      <c r="D953" s="15" t="s">
        <v>1172</v>
      </c>
      <c r="E953" s="15" t="s">
        <v>63</v>
      </c>
      <c r="F953" s="16">
        <v>45685</v>
      </c>
      <c r="G953" s="17">
        <v>39615</v>
      </c>
      <c r="H953" s="17" t="s">
        <v>26</v>
      </c>
      <c r="I953" s="17" t="s">
        <v>580</v>
      </c>
      <c r="J953" s="17" t="s">
        <v>1187</v>
      </c>
      <c r="K953" s="18">
        <v>1</v>
      </c>
      <c r="L953" s="19">
        <v>150</v>
      </c>
      <c r="M953" s="19">
        <v>150</v>
      </c>
      <c r="N953">
        <v>40</v>
      </c>
      <c r="O953">
        <f t="shared" si="28"/>
        <v>40</v>
      </c>
      <c r="P953" s="11">
        <f t="shared" si="29"/>
        <v>110</v>
      </c>
    </row>
    <row r="954" spans="1:16" x14ac:dyDescent="0.25">
      <c r="A954" s="15" t="s">
        <v>1082</v>
      </c>
      <c r="B954" s="15" t="s">
        <v>1147</v>
      </c>
      <c r="C954" s="15" t="s">
        <v>1195</v>
      </c>
      <c r="D954" s="15" t="s">
        <v>1172</v>
      </c>
      <c r="E954" s="15" t="s">
        <v>63</v>
      </c>
      <c r="F954" s="16">
        <v>45686</v>
      </c>
      <c r="G954" s="17">
        <v>39616</v>
      </c>
      <c r="H954" s="17" t="s">
        <v>71</v>
      </c>
      <c r="I954" s="17" t="s">
        <v>613</v>
      </c>
      <c r="J954" s="17" t="s">
        <v>1177</v>
      </c>
      <c r="K954" s="18">
        <v>1</v>
      </c>
      <c r="L954" s="19">
        <v>950</v>
      </c>
      <c r="M954" s="19">
        <v>950</v>
      </c>
      <c r="N954">
        <v>50</v>
      </c>
      <c r="O954">
        <f t="shared" si="28"/>
        <v>50</v>
      </c>
      <c r="P954" s="11">
        <f t="shared" si="29"/>
        <v>900</v>
      </c>
    </row>
    <row r="955" spans="1:16" x14ac:dyDescent="0.25">
      <c r="A955" s="15" t="s">
        <v>1082</v>
      </c>
      <c r="B955" s="15" t="s">
        <v>1147</v>
      </c>
      <c r="C955" s="15" t="s">
        <v>1195</v>
      </c>
      <c r="D955" s="15" t="s">
        <v>1172</v>
      </c>
      <c r="E955" s="15" t="s">
        <v>63</v>
      </c>
      <c r="F955" s="16">
        <v>45686</v>
      </c>
      <c r="G955" s="17">
        <v>39616</v>
      </c>
      <c r="H955" s="17" t="s">
        <v>95</v>
      </c>
      <c r="I955" s="17" t="s">
        <v>634</v>
      </c>
      <c r="J955" s="17" t="s">
        <v>1187</v>
      </c>
      <c r="K955" s="18">
        <v>1</v>
      </c>
      <c r="L955" s="19">
        <v>1275</v>
      </c>
      <c r="M955" s="19">
        <v>1275</v>
      </c>
      <c r="N955">
        <v>80</v>
      </c>
      <c r="O955">
        <f t="shared" si="28"/>
        <v>80</v>
      </c>
      <c r="P955" s="11">
        <f t="shared" si="29"/>
        <v>1195</v>
      </c>
    </row>
    <row r="956" spans="1:16" x14ac:dyDescent="0.25">
      <c r="A956" s="15" t="s">
        <v>1082</v>
      </c>
      <c r="B956" s="15" t="s">
        <v>1147</v>
      </c>
      <c r="C956" s="15" t="s">
        <v>1195</v>
      </c>
      <c r="D956" s="15" t="s">
        <v>1172</v>
      </c>
      <c r="E956" s="15" t="s">
        <v>63</v>
      </c>
      <c r="F956" s="16">
        <v>45686</v>
      </c>
      <c r="G956" s="17">
        <v>39616</v>
      </c>
      <c r="H956" s="17" t="s">
        <v>64</v>
      </c>
      <c r="I956" s="17" t="s">
        <v>608</v>
      </c>
      <c r="J956" s="17" t="s">
        <v>1187</v>
      </c>
      <c r="K956" s="18">
        <v>4</v>
      </c>
      <c r="L956" s="19">
        <v>225</v>
      </c>
      <c r="M956" s="19">
        <v>900</v>
      </c>
      <c r="N956">
        <v>15</v>
      </c>
      <c r="O956">
        <f t="shared" si="28"/>
        <v>60</v>
      </c>
      <c r="P956" s="11">
        <f t="shared" si="29"/>
        <v>840</v>
      </c>
    </row>
    <row r="957" spans="1:16" x14ac:dyDescent="0.25">
      <c r="A957" s="15" t="s">
        <v>1082</v>
      </c>
      <c r="B957" s="15" t="s">
        <v>1147</v>
      </c>
      <c r="C957" s="15" t="s">
        <v>1195</v>
      </c>
      <c r="D957" s="15" t="s">
        <v>1172</v>
      </c>
      <c r="E957" s="15" t="s">
        <v>63</v>
      </c>
      <c r="F957" s="16">
        <v>45686</v>
      </c>
      <c r="G957" s="17">
        <v>39616</v>
      </c>
      <c r="H957" s="17" t="s">
        <v>26</v>
      </c>
      <c r="I957" s="17" t="s">
        <v>580</v>
      </c>
      <c r="J957" s="17" t="s">
        <v>1187</v>
      </c>
      <c r="K957" s="18">
        <v>1</v>
      </c>
      <c r="L957" s="19">
        <v>150</v>
      </c>
      <c r="M957" s="19">
        <v>150</v>
      </c>
      <c r="N957">
        <v>40</v>
      </c>
      <c r="O957">
        <f t="shared" si="28"/>
        <v>40</v>
      </c>
      <c r="P957" s="11">
        <f t="shared" si="29"/>
        <v>110</v>
      </c>
    </row>
    <row r="958" spans="1:16" x14ac:dyDescent="0.25">
      <c r="A958" s="15" t="s">
        <v>1768</v>
      </c>
      <c r="B958" s="15" t="s">
        <v>1603</v>
      </c>
      <c r="C958" s="15" t="s">
        <v>1194</v>
      </c>
      <c r="D958" s="15" t="s">
        <v>1172</v>
      </c>
      <c r="E958" s="15" t="s">
        <v>1769</v>
      </c>
      <c r="F958" s="16">
        <v>45686</v>
      </c>
      <c r="G958" s="17">
        <v>39617</v>
      </c>
      <c r="H958" s="17" t="s">
        <v>338</v>
      </c>
      <c r="I958" s="17" t="s">
        <v>843</v>
      </c>
      <c r="J958" s="17" t="s">
        <v>1185</v>
      </c>
      <c r="K958" s="18">
        <v>2</v>
      </c>
      <c r="L958" s="19">
        <v>2150</v>
      </c>
      <c r="M958" s="19">
        <v>4300</v>
      </c>
      <c r="N958">
        <v>125</v>
      </c>
      <c r="O958">
        <f t="shared" si="28"/>
        <v>250</v>
      </c>
      <c r="P958" s="11">
        <f t="shared" si="29"/>
        <v>4050</v>
      </c>
    </row>
    <row r="959" spans="1:16" x14ac:dyDescent="0.25">
      <c r="A959" s="15" t="s">
        <v>1768</v>
      </c>
      <c r="B959" s="15" t="s">
        <v>1603</v>
      </c>
      <c r="C959" s="15" t="s">
        <v>1194</v>
      </c>
      <c r="D959" s="15" t="s">
        <v>1172</v>
      </c>
      <c r="E959" s="15" t="s">
        <v>1769</v>
      </c>
      <c r="F959" s="16">
        <v>45686</v>
      </c>
      <c r="G959" s="17">
        <v>39617</v>
      </c>
      <c r="H959" s="17" t="s">
        <v>11</v>
      </c>
      <c r="I959" s="17" t="s">
        <v>566</v>
      </c>
      <c r="J959" s="17" t="s">
        <v>1185</v>
      </c>
      <c r="K959" s="18">
        <v>2</v>
      </c>
      <c r="L959" s="19">
        <v>130</v>
      </c>
      <c r="M959" s="19">
        <v>260</v>
      </c>
      <c r="N959">
        <v>15</v>
      </c>
      <c r="O959">
        <f t="shared" si="28"/>
        <v>30</v>
      </c>
      <c r="P959" s="11">
        <f t="shared" si="29"/>
        <v>230</v>
      </c>
    </row>
    <row r="960" spans="1:16" x14ac:dyDescent="0.25">
      <c r="A960" s="15" t="s">
        <v>1768</v>
      </c>
      <c r="B960" s="15" t="s">
        <v>1603</v>
      </c>
      <c r="C960" s="15" t="s">
        <v>1194</v>
      </c>
      <c r="D960" s="15" t="s">
        <v>1172</v>
      </c>
      <c r="E960" s="15" t="s">
        <v>1769</v>
      </c>
      <c r="F960" s="16">
        <v>45686</v>
      </c>
      <c r="G960" s="17">
        <v>39617</v>
      </c>
      <c r="H960" s="17" t="s">
        <v>62</v>
      </c>
      <c r="I960" s="17" t="s">
        <v>607</v>
      </c>
      <c r="J960" s="17" t="s">
        <v>1185</v>
      </c>
      <c r="K960" s="18">
        <v>2</v>
      </c>
      <c r="L960" s="19">
        <v>130</v>
      </c>
      <c r="M960" s="19">
        <v>260</v>
      </c>
      <c r="N960">
        <v>15</v>
      </c>
      <c r="O960">
        <f t="shared" si="28"/>
        <v>30</v>
      </c>
      <c r="P960" s="11">
        <f t="shared" si="29"/>
        <v>230</v>
      </c>
    </row>
    <row r="961" spans="1:16" x14ac:dyDescent="0.25">
      <c r="A961" s="15" t="s">
        <v>1070</v>
      </c>
      <c r="B961" s="15" t="s">
        <v>1169</v>
      </c>
      <c r="C961" s="15" t="s">
        <v>1196</v>
      </c>
      <c r="D961" s="15" t="s">
        <v>1172</v>
      </c>
      <c r="E961" s="15" t="s">
        <v>317</v>
      </c>
      <c r="F961" s="16">
        <v>45677</v>
      </c>
      <c r="G961" s="17">
        <v>39618</v>
      </c>
      <c r="H961" s="17" t="s">
        <v>87</v>
      </c>
      <c r="I961" s="17" t="s">
        <v>627</v>
      </c>
      <c r="J961" s="17" t="s">
        <v>1187</v>
      </c>
      <c r="K961" s="18">
        <v>1</v>
      </c>
      <c r="L961" s="19">
        <v>800</v>
      </c>
      <c r="M961" s="19">
        <v>800</v>
      </c>
      <c r="N961">
        <v>80</v>
      </c>
      <c r="O961">
        <f t="shared" si="28"/>
        <v>80</v>
      </c>
      <c r="P961" s="11">
        <f t="shared" si="29"/>
        <v>720</v>
      </c>
    </row>
    <row r="962" spans="1:16" x14ac:dyDescent="0.25">
      <c r="A962" s="15" t="s">
        <v>1070</v>
      </c>
      <c r="B962" s="15" t="s">
        <v>1169</v>
      </c>
      <c r="C962" s="15" t="s">
        <v>1196</v>
      </c>
      <c r="D962" s="15" t="s">
        <v>1172</v>
      </c>
      <c r="E962" s="15" t="s">
        <v>317</v>
      </c>
      <c r="F962" s="16">
        <v>45677</v>
      </c>
      <c r="G962" s="17">
        <v>39618</v>
      </c>
      <c r="H962" s="17" t="s">
        <v>147</v>
      </c>
      <c r="I962" s="17" t="s">
        <v>677</v>
      </c>
      <c r="J962" s="17" t="s">
        <v>1187</v>
      </c>
      <c r="K962" s="18">
        <v>4</v>
      </c>
      <c r="L962" s="19">
        <v>125</v>
      </c>
      <c r="M962" s="19">
        <v>500</v>
      </c>
      <c r="N962">
        <v>15</v>
      </c>
      <c r="O962">
        <f t="shared" si="28"/>
        <v>60</v>
      </c>
      <c r="P962" s="11">
        <f t="shared" si="29"/>
        <v>440</v>
      </c>
    </row>
    <row r="963" spans="1:16" x14ac:dyDescent="0.25">
      <c r="A963" s="15" t="s">
        <v>1070</v>
      </c>
      <c r="B963" s="15" t="s">
        <v>1169</v>
      </c>
      <c r="C963" s="15" t="s">
        <v>1196</v>
      </c>
      <c r="D963" s="15" t="s">
        <v>1172</v>
      </c>
      <c r="E963" s="15" t="s">
        <v>317</v>
      </c>
      <c r="F963" s="16">
        <v>45677</v>
      </c>
      <c r="G963" s="17">
        <v>39619</v>
      </c>
      <c r="H963" s="17" t="s">
        <v>77</v>
      </c>
      <c r="I963" s="17" t="s">
        <v>618</v>
      </c>
      <c r="J963" s="17" t="s">
        <v>1179</v>
      </c>
      <c r="K963" s="18">
        <v>1</v>
      </c>
      <c r="L963" s="19">
        <v>1500</v>
      </c>
      <c r="M963" s="19">
        <v>1500</v>
      </c>
      <c r="N963">
        <v>102</v>
      </c>
      <c r="O963">
        <f t="shared" si="28"/>
        <v>102</v>
      </c>
      <c r="P963" s="11">
        <f t="shared" si="29"/>
        <v>1398</v>
      </c>
    </row>
    <row r="964" spans="1:16" x14ac:dyDescent="0.25">
      <c r="A964" s="15" t="s">
        <v>1378</v>
      </c>
      <c r="B964" s="15" t="s">
        <v>1379</v>
      </c>
      <c r="C964" s="15" t="s">
        <v>1193</v>
      </c>
      <c r="D964" s="15" t="s">
        <v>1172</v>
      </c>
      <c r="E964" s="15" t="s">
        <v>1380</v>
      </c>
      <c r="F964" s="16">
        <v>45686</v>
      </c>
      <c r="G964" s="17">
        <v>39620</v>
      </c>
      <c r="H964" s="17" t="s">
        <v>318</v>
      </c>
      <c r="I964" s="17" t="s">
        <v>826</v>
      </c>
      <c r="J964" s="17" t="s">
        <v>1179</v>
      </c>
      <c r="K964" s="18">
        <v>1</v>
      </c>
      <c r="L964" s="19">
        <v>750</v>
      </c>
      <c r="M964" s="19">
        <v>750</v>
      </c>
      <c r="N964">
        <v>102</v>
      </c>
      <c r="O964">
        <f t="shared" si="28"/>
        <v>102</v>
      </c>
      <c r="P964" s="11">
        <f t="shared" si="29"/>
        <v>648</v>
      </c>
    </row>
    <row r="965" spans="1:16" x14ac:dyDescent="0.25">
      <c r="A965" s="15" t="s">
        <v>1378</v>
      </c>
      <c r="B965" s="15" t="s">
        <v>1379</v>
      </c>
      <c r="C965" s="15" t="s">
        <v>1193</v>
      </c>
      <c r="D965" s="15" t="s">
        <v>1172</v>
      </c>
      <c r="E965" s="15" t="s">
        <v>1380</v>
      </c>
      <c r="F965" s="16">
        <v>45686</v>
      </c>
      <c r="G965" s="17">
        <v>39620</v>
      </c>
      <c r="H965" s="17" t="s">
        <v>95</v>
      </c>
      <c r="I965" s="17" t="s">
        <v>634</v>
      </c>
      <c r="J965" s="17" t="s">
        <v>1187</v>
      </c>
      <c r="K965" s="18">
        <v>1</v>
      </c>
      <c r="L965" s="19">
        <v>700</v>
      </c>
      <c r="M965" s="19">
        <v>700</v>
      </c>
      <c r="N965">
        <v>80</v>
      </c>
      <c r="O965">
        <f t="shared" ref="O965:O1028" si="30">+K965*N965</f>
        <v>80</v>
      </c>
      <c r="P965" s="11">
        <f t="shared" ref="P965:P1028" si="31">+M965-O965</f>
        <v>620</v>
      </c>
    </row>
    <row r="966" spans="1:16" x14ac:dyDescent="0.25">
      <c r="A966" s="15" t="s">
        <v>1378</v>
      </c>
      <c r="B966" s="15" t="s">
        <v>1379</v>
      </c>
      <c r="C966" s="15" t="s">
        <v>1193</v>
      </c>
      <c r="D966" s="15" t="s">
        <v>1172</v>
      </c>
      <c r="E966" s="15" t="s">
        <v>1380</v>
      </c>
      <c r="F966" s="16">
        <v>45686</v>
      </c>
      <c r="G966" s="17">
        <v>39620</v>
      </c>
      <c r="H966" s="17" t="s">
        <v>18</v>
      </c>
      <c r="I966" s="17" t="s">
        <v>572</v>
      </c>
      <c r="J966" s="17" t="s">
        <v>1187</v>
      </c>
      <c r="K966" s="18">
        <v>4</v>
      </c>
      <c r="L966" s="19">
        <v>100</v>
      </c>
      <c r="M966" s="19">
        <v>400</v>
      </c>
      <c r="N966">
        <v>15</v>
      </c>
      <c r="O966">
        <f t="shared" si="30"/>
        <v>60</v>
      </c>
      <c r="P966" s="11">
        <f t="shared" si="31"/>
        <v>340</v>
      </c>
    </row>
    <row r="967" spans="1:16" x14ac:dyDescent="0.25">
      <c r="A967" s="15" t="s">
        <v>2127</v>
      </c>
      <c r="B967" s="15" t="s">
        <v>1126</v>
      </c>
      <c r="C967" s="15" t="s">
        <v>1196</v>
      </c>
      <c r="D967" s="15" t="s">
        <v>1171</v>
      </c>
      <c r="E967" s="15" t="s">
        <v>500</v>
      </c>
      <c r="F967" s="16">
        <v>45686</v>
      </c>
      <c r="G967" s="17">
        <v>39621</v>
      </c>
      <c r="H967" s="17" t="s">
        <v>396</v>
      </c>
      <c r="I967" s="17" t="s">
        <v>894</v>
      </c>
      <c r="J967" s="17" t="s">
        <v>1183</v>
      </c>
      <c r="K967" s="18">
        <v>1</v>
      </c>
      <c r="L967" s="19">
        <v>1500</v>
      </c>
      <c r="M967" s="19">
        <v>1500</v>
      </c>
      <c r="N967">
        <v>235</v>
      </c>
      <c r="O967">
        <f t="shared" si="30"/>
        <v>235</v>
      </c>
      <c r="P967" s="11">
        <f t="shared" si="31"/>
        <v>1265</v>
      </c>
    </row>
    <row r="968" spans="1:16" x14ac:dyDescent="0.25">
      <c r="A968" s="15" t="s">
        <v>1392</v>
      </c>
      <c r="B968" s="15" t="s">
        <v>1322</v>
      </c>
      <c r="C968" s="15" t="s">
        <v>1194</v>
      </c>
      <c r="D968" s="15" t="s">
        <v>1171</v>
      </c>
      <c r="E968" s="15" t="s">
        <v>1320</v>
      </c>
      <c r="F968" s="16">
        <v>45686</v>
      </c>
      <c r="G968" s="17">
        <v>39622</v>
      </c>
      <c r="H968" s="17" t="s">
        <v>9</v>
      </c>
      <c r="I968" s="17" t="s">
        <v>564</v>
      </c>
      <c r="J968" s="17" t="s">
        <v>1185</v>
      </c>
      <c r="K968" s="18">
        <v>1</v>
      </c>
      <c r="L968" s="19">
        <v>1250</v>
      </c>
      <c r="M968" s="19">
        <v>1250</v>
      </c>
      <c r="N968">
        <v>125</v>
      </c>
      <c r="O968">
        <f t="shared" si="30"/>
        <v>125</v>
      </c>
      <c r="P968" s="11">
        <f t="shared" si="31"/>
        <v>1125</v>
      </c>
    </row>
    <row r="969" spans="1:16" x14ac:dyDescent="0.25">
      <c r="A969" s="15" t="s">
        <v>1392</v>
      </c>
      <c r="B969" s="15" t="s">
        <v>1322</v>
      </c>
      <c r="C969" s="15" t="s">
        <v>1194</v>
      </c>
      <c r="D969" s="15" t="s">
        <v>1171</v>
      </c>
      <c r="E969" s="15" t="s">
        <v>1320</v>
      </c>
      <c r="F969" s="16">
        <v>45686</v>
      </c>
      <c r="G969" s="17">
        <v>39622</v>
      </c>
      <c r="H969" s="17" t="s">
        <v>62</v>
      </c>
      <c r="I969" s="17" t="s">
        <v>607</v>
      </c>
      <c r="J969" s="17" t="s">
        <v>1185</v>
      </c>
      <c r="K969" s="18">
        <v>2</v>
      </c>
      <c r="L969" s="19">
        <v>50</v>
      </c>
      <c r="M969" s="19">
        <v>100</v>
      </c>
      <c r="N969">
        <v>15</v>
      </c>
      <c r="O969">
        <f t="shared" si="30"/>
        <v>30</v>
      </c>
      <c r="P969" s="11">
        <f t="shared" si="31"/>
        <v>70</v>
      </c>
    </row>
    <row r="970" spans="1:16" x14ac:dyDescent="0.25">
      <c r="A970" s="15" t="s">
        <v>1097</v>
      </c>
      <c r="B970" s="15" t="s">
        <v>1156</v>
      </c>
      <c r="C970" s="15" t="s">
        <v>1665</v>
      </c>
      <c r="D970" s="15" t="s">
        <v>1172</v>
      </c>
      <c r="E970" s="15" t="s">
        <v>1781</v>
      </c>
      <c r="F970" s="16">
        <v>45672</v>
      </c>
      <c r="G970" s="17">
        <v>39623</v>
      </c>
      <c r="H970" s="17" t="s">
        <v>217</v>
      </c>
      <c r="I970" s="17" t="s">
        <v>739</v>
      </c>
      <c r="J970" s="17" t="s">
        <v>1184</v>
      </c>
      <c r="K970" s="18">
        <v>1</v>
      </c>
      <c r="L970" s="19">
        <v>3000</v>
      </c>
      <c r="M970" s="19">
        <v>3000</v>
      </c>
      <c r="N970">
        <v>267</v>
      </c>
      <c r="O970">
        <f t="shared" si="30"/>
        <v>267</v>
      </c>
      <c r="P970" s="11">
        <f t="shared" si="31"/>
        <v>2733</v>
      </c>
    </row>
    <row r="971" spans="1:16" x14ac:dyDescent="0.25">
      <c r="A971" s="15" t="s">
        <v>1097</v>
      </c>
      <c r="B971" s="15" t="s">
        <v>1156</v>
      </c>
      <c r="C971" s="15" t="s">
        <v>1665</v>
      </c>
      <c r="D971" s="15" t="s">
        <v>1172</v>
      </c>
      <c r="E971" s="15" t="s">
        <v>1781</v>
      </c>
      <c r="F971" s="16">
        <v>45672</v>
      </c>
      <c r="G971" s="17">
        <v>39623</v>
      </c>
      <c r="H971" s="17" t="s">
        <v>1202</v>
      </c>
      <c r="I971" s="17" t="s">
        <v>1203</v>
      </c>
      <c r="J971" s="17" t="s">
        <v>1184</v>
      </c>
      <c r="K971" s="18">
        <v>3</v>
      </c>
      <c r="L971" s="19">
        <v>150</v>
      </c>
      <c r="M971" s="19">
        <v>450</v>
      </c>
      <c r="N971">
        <v>32</v>
      </c>
      <c r="O971">
        <f t="shared" si="30"/>
        <v>96</v>
      </c>
      <c r="P971" s="11">
        <f t="shared" si="31"/>
        <v>354</v>
      </c>
    </row>
    <row r="972" spans="1:16" x14ac:dyDescent="0.25">
      <c r="A972" s="15" t="s">
        <v>1102</v>
      </c>
      <c r="B972" s="15" t="s">
        <v>1132</v>
      </c>
      <c r="C972" s="15" t="s">
        <v>1192</v>
      </c>
      <c r="D972" s="15" t="s">
        <v>1172</v>
      </c>
      <c r="E972" s="15" t="s">
        <v>135</v>
      </c>
      <c r="F972" s="16">
        <v>45684</v>
      </c>
      <c r="G972" s="17">
        <v>39624</v>
      </c>
      <c r="H972" s="17" t="s">
        <v>224</v>
      </c>
      <c r="I972" s="17" t="s">
        <v>746</v>
      </c>
      <c r="J972" s="17" t="s">
        <v>1181</v>
      </c>
      <c r="K972" s="18">
        <v>2</v>
      </c>
      <c r="L972" s="19">
        <v>3900</v>
      </c>
      <c r="M972" s="19">
        <v>7800</v>
      </c>
      <c r="N972">
        <v>90</v>
      </c>
      <c r="O972">
        <f t="shared" si="30"/>
        <v>180</v>
      </c>
      <c r="P972" s="11">
        <f t="shared" si="31"/>
        <v>7620</v>
      </c>
    </row>
    <row r="973" spans="1:16" x14ac:dyDescent="0.25">
      <c r="A973" s="15" t="s">
        <v>2118</v>
      </c>
      <c r="B973" s="15" t="s">
        <v>1136</v>
      </c>
      <c r="C973" s="15" t="s">
        <v>1194</v>
      </c>
      <c r="D973" s="15" t="s">
        <v>1172</v>
      </c>
      <c r="E973" s="15" t="s">
        <v>423</v>
      </c>
      <c r="F973" s="16">
        <v>45680</v>
      </c>
      <c r="G973" s="17">
        <v>39625</v>
      </c>
      <c r="H973" s="17" t="s">
        <v>531</v>
      </c>
      <c r="I973" s="17" t="s">
        <v>1011</v>
      </c>
      <c r="J973" s="17" t="s">
        <v>1179</v>
      </c>
      <c r="K973" s="18">
        <v>2</v>
      </c>
      <c r="L973" s="19">
        <v>1550</v>
      </c>
      <c r="M973" s="19">
        <v>3100</v>
      </c>
      <c r="N973">
        <v>102</v>
      </c>
      <c r="O973">
        <f t="shared" si="30"/>
        <v>204</v>
      </c>
      <c r="P973" s="11">
        <f t="shared" si="31"/>
        <v>2896</v>
      </c>
    </row>
    <row r="974" spans="1:16" x14ac:dyDescent="0.25">
      <c r="A974" s="15" t="s">
        <v>1103</v>
      </c>
      <c r="B974" s="15" t="s">
        <v>1136</v>
      </c>
      <c r="C974" s="15" t="s">
        <v>1194</v>
      </c>
      <c r="D974" s="15" t="s">
        <v>1172</v>
      </c>
      <c r="E974" s="15" t="s">
        <v>423</v>
      </c>
      <c r="F974" s="16">
        <v>45680</v>
      </c>
      <c r="G974" s="17">
        <v>39626</v>
      </c>
      <c r="H974" s="17" t="s">
        <v>117</v>
      </c>
      <c r="I974" s="17" t="s">
        <v>596</v>
      </c>
      <c r="J974" s="17" t="s">
        <v>1186</v>
      </c>
      <c r="K974" s="18">
        <v>6</v>
      </c>
      <c r="L974" s="19">
        <v>75</v>
      </c>
      <c r="M974" s="19">
        <v>450</v>
      </c>
      <c r="N974">
        <v>15</v>
      </c>
      <c r="O974">
        <f t="shared" si="30"/>
        <v>90</v>
      </c>
      <c r="P974" s="11">
        <f t="shared" si="31"/>
        <v>360</v>
      </c>
    </row>
    <row r="975" spans="1:16" x14ac:dyDescent="0.25">
      <c r="A975" s="15" t="s">
        <v>1103</v>
      </c>
      <c r="B975" s="15" t="s">
        <v>1136</v>
      </c>
      <c r="C975" s="15" t="s">
        <v>1194</v>
      </c>
      <c r="D975" s="15" t="s">
        <v>1172</v>
      </c>
      <c r="E975" s="15" t="s">
        <v>423</v>
      </c>
      <c r="F975" s="16">
        <v>45680</v>
      </c>
      <c r="G975" s="17">
        <v>39626</v>
      </c>
      <c r="H975" s="17" t="s">
        <v>200</v>
      </c>
      <c r="I975" s="17" t="s">
        <v>724</v>
      </c>
      <c r="J975" s="17" t="s">
        <v>1186</v>
      </c>
      <c r="K975" s="18">
        <v>2</v>
      </c>
      <c r="L975" s="19">
        <v>150</v>
      </c>
      <c r="M975" s="19">
        <v>300</v>
      </c>
      <c r="N975">
        <v>15</v>
      </c>
      <c r="O975">
        <f t="shared" si="30"/>
        <v>30</v>
      </c>
      <c r="P975" s="11">
        <f t="shared" si="31"/>
        <v>270</v>
      </c>
    </row>
    <row r="976" spans="1:16" x14ac:dyDescent="0.25">
      <c r="A976" s="15" t="s">
        <v>1103</v>
      </c>
      <c r="B976" s="15" t="s">
        <v>1136</v>
      </c>
      <c r="C976" s="15" t="s">
        <v>1194</v>
      </c>
      <c r="D976" s="15" t="s">
        <v>1172</v>
      </c>
      <c r="E976" s="15" t="s">
        <v>423</v>
      </c>
      <c r="F976" s="16">
        <v>45680</v>
      </c>
      <c r="G976" s="17">
        <v>39626</v>
      </c>
      <c r="H976" s="17" t="s">
        <v>376</v>
      </c>
      <c r="I976" s="17" t="s">
        <v>876</v>
      </c>
      <c r="J976" s="17" t="s">
        <v>1186</v>
      </c>
      <c r="K976" s="18">
        <v>3</v>
      </c>
      <c r="L976" s="19">
        <v>650</v>
      </c>
      <c r="M976" s="19">
        <v>1950</v>
      </c>
      <c r="N976">
        <v>60</v>
      </c>
      <c r="O976">
        <f t="shared" si="30"/>
        <v>180</v>
      </c>
      <c r="P976" s="11">
        <f t="shared" si="31"/>
        <v>1770</v>
      </c>
    </row>
    <row r="977" spans="1:16" x14ac:dyDescent="0.25">
      <c r="A977" s="15" t="s">
        <v>1103</v>
      </c>
      <c r="B977" s="15" t="s">
        <v>1136</v>
      </c>
      <c r="C977" s="15" t="s">
        <v>1194</v>
      </c>
      <c r="D977" s="15" t="s">
        <v>1172</v>
      </c>
      <c r="E977" s="15" t="s">
        <v>423</v>
      </c>
      <c r="F977" s="16">
        <v>45680</v>
      </c>
      <c r="G977" s="17">
        <v>39626</v>
      </c>
      <c r="H977" s="17" t="s">
        <v>199</v>
      </c>
      <c r="I977" s="17" t="s">
        <v>723</v>
      </c>
      <c r="J977" s="17" t="s">
        <v>1186</v>
      </c>
      <c r="K977" s="18">
        <v>1</v>
      </c>
      <c r="L977" s="19">
        <v>650</v>
      </c>
      <c r="M977" s="19">
        <v>650</v>
      </c>
      <c r="N977">
        <v>60</v>
      </c>
      <c r="O977">
        <f t="shared" si="30"/>
        <v>60</v>
      </c>
      <c r="P977" s="11">
        <f t="shared" si="31"/>
        <v>590</v>
      </c>
    </row>
    <row r="978" spans="1:16" x14ac:dyDescent="0.25">
      <c r="A978" s="15" t="s">
        <v>1103</v>
      </c>
      <c r="B978" s="15" t="s">
        <v>1136</v>
      </c>
      <c r="C978" s="15" t="s">
        <v>1194</v>
      </c>
      <c r="D978" s="15" t="s">
        <v>1172</v>
      </c>
      <c r="E978" s="15" t="s">
        <v>423</v>
      </c>
      <c r="F978" s="16">
        <v>45680</v>
      </c>
      <c r="G978" s="17">
        <v>39626</v>
      </c>
      <c r="H978" s="17" t="s">
        <v>1771</v>
      </c>
      <c r="I978" s="17" t="s">
        <v>1772</v>
      </c>
      <c r="J978" s="17" t="s">
        <v>1186</v>
      </c>
      <c r="K978" s="18">
        <v>2</v>
      </c>
      <c r="L978" s="19">
        <v>650</v>
      </c>
      <c r="M978" s="19">
        <v>1300</v>
      </c>
      <c r="N978">
        <v>60</v>
      </c>
      <c r="O978">
        <f t="shared" si="30"/>
        <v>120</v>
      </c>
      <c r="P978" s="11">
        <f t="shared" si="31"/>
        <v>1180</v>
      </c>
    </row>
    <row r="979" spans="1:16" x14ac:dyDescent="0.25">
      <c r="A979" s="15" t="s">
        <v>1103</v>
      </c>
      <c r="B979" s="15" t="s">
        <v>1136</v>
      </c>
      <c r="C979" s="15" t="s">
        <v>1194</v>
      </c>
      <c r="D979" s="15" t="s">
        <v>1172</v>
      </c>
      <c r="E979" s="15" t="s">
        <v>423</v>
      </c>
      <c r="F979" s="16">
        <v>45680</v>
      </c>
      <c r="G979" s="17">
        <v>39626</v>
      </c>
      <c r="H979" s="17" t="s">
        <v>512</v>
      </c>
      <c r="I979" s="17" t="s">
        <v>994</v>
      </c>
      <c r="J979" s="17" t="s">
        <v>1186</v>
      </c>
      <c r="K979" s="18">
        <v>1</v>
      </c>
      <c r="L979" s="19">
        <v>650</v>
      </c>
      <c r="M979" s="19">
        <v>650</v>
      </c>
      <c r="N979">
        <v>60</v>
      </c>
      <c r="O979">
        <f t="shared" si="30"/>
        <v>60</v>
      </c>
      <c r="P979" s="11">
        <f t="shared" si="31"/>
        <v>590</v>
      </c>
    </row>
    <row r="980" spans="1:16" x14ac:dyDescent="0.25">
      <c r="A980" s="15" t="s">
        <v>1105</v>
      </c>
      <c r="B980" s="15" t="s">
        <v>1131</v>
      </c>
      <c r="C980" s="15" t="s">
        <v>1195</v>
      </c>
      <c r="D980" s="15" t="s">
        <v>1172</v>
      </c>
      <c r="E980" s="15" t="s">
        <v>554</v>
      </c>
      <c r="F980" s="16">
        <v>45685</v>
      </c>
      <c r="G980" s="17">
        <v>39627</v>
      </c>
      <c r="H980" s="17" t="s">
        <v>117</v>
      </c>
      <c r="I980" s="17" t="s">
        <v>596</v>
      </c>
      <c r="J980" s="17" t="s">
        <v>1186</v>
      </c>
      <c r="K980" s="18">
        <v>10</v>
      </c>
      <c r="L980" s="19">
        <v>135</v>
      </c>
      <c r="M980" s="19">
        <v>1350</v>
      </c>
      <c r="N980">
        <v>15</v>
      </c>
      <c r="O980">
        <f t="shared" si="30"/>
        <v>150</v>
      </c>
      <c r="P980" s="11">
        <f t="shared" si="31"/>
        <v>1200</v>
      </c>
    </row>
    <row r="981" spans="1:16" x14ac:dyDescent="0.25">
      <c r="A981" s="15" t="s">
        <v>1105</v>
      </c>
      <c r="B981" s="15" t="s">
        <v>1131</v>
      </c>
      <c r="C981" s="15" t="s">
        <v>1195</v>
      </c>
      <c r="D981" s="15" t="s">
        <v>1172</v>
      </c>
      <c r="E981" s="15" t="s">
        <v>554</v>
      </c>
      <c r="F981" s="16">
        <v>45685</v>
      </c>
      <c r="G981" s="17">
        <v>39627</v>
      </c>
      <c r="H981" s="17" t="s">
        <v>406</v>
      </c>
      <c r="I981" s="17" t="s">
        <v>903</v>
      </c>
      <c r="J981" s="17" t="s">
        <v>1186</v>
      </c>
      <c r="K981" s="18">
        <v>2</v>
      </c>
      <c r="L981" s="19">
        <v>158</v>
      </c>
      <c r="M981" s="19">
        <v>316</v>
      </c>
      <c r="N981">
        <v>15</v>
      </c>
      <c r="O981">
        <f t="shared" si="30"/>
        <v>30</v>
      </c>
      <c r="P981" s="11">
        <f t="shared" si="31"/>
        <v>286</v>
      </c>
    </row>
    <row r="982" spans="1:16" x14ac:dyDescent="0.25">
      <c r="A982" s="15" t="s">
        <v>1105</v>
      </c>
      <c r="B982" s="15" t="s">
        <v>1131</v>
      </c>
      <c r="C982" s="15" t="s">
        <v>1195</v>
      </c>
      <c r="D982" s="15" t="s">
        <v>1172</v>
      </c>
      <c r="E982" s="15" t="s">
        <v>554</v>
      </c>
      <c r="F982" s="16">
        <v>45685</v>
      </c>
      <c r="G982" s="17">
        <v>39627</v>
      </c>
      <c r="H982" s="17" t="s">
        <v>401</v>
      </c>
      <c r="I982" s="17" t="s">
        <v>898</v>
      </c>
      <c r="J982" s="17" t="s">
        <v>1186</v>
      </c>
      <c r="K982" s="18">
        <v>1</v>
      </c>
      <c r="L982" s="19">
        <v>765</v>
      </c>
      <c r="M982" s="19">
        <v>765</v>
      </c>
      <c r="N982">
        <v>60</v>
      </c>
      <c r="O982">
        <f t="shared" si="30"/>
        <v>60</v>
      </c>
      <c r="P982" s="11">
        <f t="shared" si="31"/>
        <v>705</v>
      </c>
    </row>
    <row r="983" spans="1:16" x14ac:dyDescent="0.25">
      <c r="A983" s="15" t="s">
        <v>1105</v>
      </c>
      <c r="B983" s="15" t="s">
        <v>1131</v>
      </c>
      <c r="C983" s="15" t="s">
        <v>1195</v>
      </c>
      <c r="D983" s="15" t="s">
        <v>1172</v>
      </c>
      <c r="E983" s="15" t="s">
        <v>554</v>
      </c>
      <c r="F983" s="16">
        <v>45685</v>
      </c>
      <c r="G983" s="17">
        <v>39627</v>
      </c>
      <c r="H983" s="17" t="s">
        <v>239</v>
      </c>
      <c r="I983" s="17" t="s">
        <v>760</v>
      </c>
      <c r="J983" s="17" t="s">
        <v>1186</v>
      </c>
      <c r="K983" s="18">
        <v>3</v>
      </c>
      <c r="L983" s="19">
        <v>765</v>
      </c>
      <c r="M983" s="19">
        <v>2295</v>
      </c>
      <c r="N983">
        <v>60</v>
      </c>
      <c r="O983">
        <f t="shared" si="30"/>
        <v>180</v>
      </c>
      <c r="P983" s="11">
        <f t="shared" si="31"/>
        <v>2115</v>
      </c>
    </row>
    <row r="984" spans="1:16" x14ac:dyDescent="0.25">
      <c r="A984" s="15" t="s">
        <v>1105</v>
      </c>
      <c r="B984" s="15" t="s">
        <v>1131</v>
      </c>
      <c r="C984" s="15" t="s">
        <v>1195</v>
      </c>
      <c r="D984" s="15" t="s">
        <v>1172</v>
      </c>
      <c r="E984" s="15" t="s">
        <v>554</v>
      </c>
      <c r="F984" s="16">
        <v>45685</v>
      </c>
      <c r="G984" s="17">
        <v>39627</v>
      </c>
      <c r="H984" s="17" t="s">
        <v>376</v>
      </c>
      <c r="I984" s="17" t="s">
        <v>876</v>
      </c>
      <c r="J984" s="17" t="s">
        <v>1186</v>
      </c>
      <c r="K984" s="18">
        <v>6</v>
      </c>
      <c r="L984" s="19">
        <v>765</v>
      </c>
      <c r="M984" s="19">
        <v>4590</v>
      </c>
      <c r="N984">
        <v>60</v>
      </c>
      <c r="O984">
        <f t="shared" si="30"/>
        <v>360</v>
      </c>
      <c r="P984" s="11">
        <f t="shared" si="31"/>
        <v>4230</v>
      </c>
    </row>
    <row r="985" spans="1:16" x14ac:dyDescent="0.25">
      <c r="A985" s="15" t="s">
        <v>1105</v>
      </c>
      <c r="B985" s="15" t="s">
        <v>1131</v>
      </c>
      <c r="C985" s="15" t="s">
        <v>1195</v>
      </c>
      <c r="D985" s="15" t="s">
        <v>1172</v>
      </c>
      <c r="E985" s="15" t="s">
        <v>554</v>
      </c>
      <c r="F985" s="16">
        <v>45685</v>
      </c>
      <c r="G985" s="17">
        <v>39627</v>
      </c>
      <c r="H985" s="17" t="s">
        <v>199</v>
      </c>
      <c r="I985" s="17" t="s">
        <v>723</v>
      </c>
      <c r="J985" s="17" t="s">
        <v>1186</v>
      </c>
      <c r="K985" s="18">
        <v>1</v>
      </c>
      <c r="L985" s="19">
        <v>765</v>
      </c>
      <c r="M985" s="19">
        <v>765</v>
      </c>
      <c r="N985">
        <v>60</v>
      </c>
      <c r="O985">
        <f t="shared" si="30"/>
        <v>60</v>
      </c>
      <c r="P985" s="11">
        <f t="shared" si="31"/>
        <v>705</v>
      </c>
    </row>
    <row r="986" spans="1:16" x14ac:dyDescent="0.25">
      <c r="A986" s="15" t="s">
        <v>1105</v>
      </c>
      <c r="B986" s="15" t="s">
        <v>1131</v>
      </c>
      <c r="C986" s="15" t="s">
        <v>1195</v>
      </c>
      <c r="D986" s="15" t="s">
        <v>1172</v>
      </c>
      <c r="E986" s="15" t="s">
        <v>554</v>
      </c>
      <c r="F986" s="16">
        <v>45685</v>
      </c>
      <c r="G986" s="17">
        <v>39627</v>
      </c>
      <c r="H986" s="17" t="s">
        <v>499</v>
      </c>
      <c r="I986" s="17" t="s">
        <v>984</v>
      </c>
      <c r="J986" s="17" t="s">
        <v>1186</v>
      </c>
      <c r="K986" s="18">
        <v>1</v>
      </c>
      <c r="L986" s="19">
        <v>720</v>
      </c>
      <c r="M986" s="19">
        <v>720</v>
      </c>
      <c r="N986">
        <v>190</v>
      </c>
      <c r="O986">
        <f t="shared" si="30"/>
        <v>190</v>
      </c>
      <c r="P986" s="11">
        <f t="shared" si="31"/>
        <v>530</v>
      </c>
    </row>
    <row r="987" spans="1:16" x14ac:dyDescent="0.25">
      <c r="A987" s="15" t="s">
        <v>1105</v>
      </c>
      <c r="B987" s="15" t="s">
        <v>1131</v>
      </c>
      <c r="C987" s="15" t="s">
        <v>1195</v>
      </c>
      <c r="D987" s="15" t="s">
        <v>1172</v>
      </c>
      <c r="E987" s="15" t="s">
        <v>554</v>
      </c>
      <c r="F987" s="16">
        <v>45685</v>
      </c>
      <c r="G987" s="17">
        <v>39627</v>
      </c>
      <c r="H987" s="17" t="s">
        <v>118</v>
      </c>
      <c r="I987" s="17" t="s">
        <v>654</v>
      </c>
      <c r="J987" s="17" t="s">
        <v>1845</v>
      </c>
      <c r="K987" s="18">
        <v>1</v>
      </c>
      <c r="L987" s="19">
        <v>126</v>
      </c>
      <c r="M987" s="19">
        <v>126</v>
      </c>
      <c r="N987">
        <v>45</v>
      </c>
      <c r="O987">
        <f t="shared" si="30"/>
        <v>45</v>
      </c>
      <c r="P987" s="11">
        <f t="shared" si="31"/>
        <v>81</v>
      </c>
    </row>
    <row r="988" spans="1:16" x14ac:dyDescent="0.25">
      <c r="A988" s="15" t="s">
        <v>1105</v>
      </c>
      <c r="B988" s="15" t="s">
        <v>1131</v>
      </c>
      <c r="C988" s="15" t="s">
        <v>1195</v>
      </c>
      <c r="D988" s="15" t="s">
        <v>1172</v>
      </c>
      <c r="E988" s="15" t="s">
        <v>554</v>
      </c>
      <c r="F988" s="16">
        <v>45686</v>
      </c>
      <c r="G988" s="17">
        <v>39628</v>
      </c>
      <c r="H988" s="17" t="s">
        <v>1204</v>
      </c>
      <c r="I988" s="17" t="s">
        <v>1668</v>
      </c>
      <c r="J988" s="17" t="s">
        <v>1205</v>
      </c>
      <c r="K988" s="18">
        <v>4</v>
      </c>
      <c r="L988" s="19">
        <v>495</v>
      </c>
      <c r="M988" s="19">
        <v>1980</v>
      </c>
      <c r="N988">
        <v>29</v>
      </c>
      <c r="O988">
        <f t="shared" si="30"/>
        <v>116</v>
      </c>
      <c r="P988" s="11">
        <f t="shared" si="31"/>
        <v>1864</v>
      </c>
    </row>
    <row r="989" spans="1:16" x14ac:dyDescent="0.25">
      <c r="A989" s="15" t="s">
        <v>1105</v>
      </c>
      <c r="B989" s="15" t="s">
        <v>1131</v>
      </c>
      <c r="C989" s="15" t="s">
        <v>1195</v>
      </c>
      <c r="D989" s="15" t="s">
        <v>1172</v>
      </c>
      <c r="E989" s="15" t="s">
        <v>554</v>
      </c>
      <c r="F989" s="16">
        <v>45686</v>
      </c>
      <c r="G989" s="17">
        <v>39628</v>
      </c>
      <c r="H989" s="17" t="s">
        <v>1206</v>
      </c>
      <c r="I989" s="17" t="s">
        <v>1667</v>
      </c>
      <c r="J989" s="17" t="s">
        <v>1205</v>
      </c>
      <c r="K989" s="18">
        <v>4</v>
      </c>
      <c r="L989" s="19">
        <v>135</v>
      </c>
      <c r="M989" s="19">
        <v>540</v>
      </c>
      <c r="N989">
        <v>7</v>
      </c>
      <c r="O989">
        <f t="shared" si="30"/>
        <v>28</v>
      </c>
      <c r="P989" s="11">
        <f t="shared" si="31"/>
        <v>512</v>
      </c>
    </row>
    <row r="990" spans="1:16" x14ac:dyDescent="0.25">
      <c r="A990" s="15" t="s">
        <v>1105</v>
      </c>
      <c r="B990" s="15" t="s">
        <v>1131</v>
      </c>
      <c r="C990" s="15" t="s">
        <v>1195</v>
      </c>
      <c r="D990" s="15" t="s">
        <v>1172</v>
      </c>
      <c r="E990" s="15" t="s">
        <v>554</v>
      </c>
      <c r="F990" s="16">
        <v>45686</v>
      </c>
      <c r="G990" s="17">
        <v>39628</v>
      </c>
      <c r="H990" s="17" t="s">
        <v>1252</v>
      </c>
      <c r="I990" s="17" t="s">
        <v>1253</v>
      </c>
      <c r="J990" s="17" t="s">
        <v>1205</v>
      </c>
      <c r="K990" s="18">
        <v>4</v>
      </c>
      <c r="L990" s="19">
        <v>495</v>
      </c>
      <c r="M990" s="19">
        <v>1980</v>
      </c>
      <c r="N990">
        <v>10</v>
      </c>
      <c r="O990">
        <f t="shared" si="30"/>
        <v>40</v>
      </c>
      <c r="P990" s="11">
        <f t="shared" si="31"/>
        <v>1940</v>
      </c>
    </row>
    <row r="991" spans="1:16" x14ac:dyDescent="0.25">
      <c r="A991" s="15" t="s">
        <v>1105</v>
      </c>
      <c r="B991" s="15" t="s">
        <v>1131</v>
      </c>
      <c r="C991" s="15" t="s">
        <v>1195</v>
      </c>
      <c r="D991" s="15" t="s">
        <v>1172</v>
      </c>
      <c r="E991" s="15" t="s">
        <v>554</v>
      </c>
      <c r="F991" s="16">
        <v>45686</v>
      </c>
      <c r="G991" s="17">
        <v>39628</v>
      </c>
      <c r="H991" s="17" t="s">
        <v>53</v>
      </c>
      <c r="I991" s="17" t="s">
        <v>602</v>
      </c>
      <c r="J991" s="17" t="s">
        <v>1188</v>
      </c>
      <c r="K991" s="18">
        <v>1</v>
      </c>
      <c r="L991" s="19">
        <v>720</v>
      </c>
      <c r="M991" s="19">
        <v>720</v>
      </c>
      <c r="N991">
        <v>142</v>
      </c>
      <c r="O991">
        <f t="shared" si="30"/>
        <v>142</v>
      </c>
      <c r="P991" s="11">
        <f t="shared" si="31"/>
        <v>578</v>
      </c>
    </row>
    <row r="992" spans="1:16" x14ac:dyDescent="0.25">
      <c r="A992" s="15" t="s">
        <v>1105</v>
      </c>
      <c r="B992" s="15" t="s">
        <v>1131</v>
      </c>
      <c r="C992" s="15" t="s">
        <v>1195</v>
      </c>
      <c r="D992" s="15" t="s">
        <v>1172</v>
      </c>
      <c r="E992" s="15" t="s">
        <v>554</v>
      </c>
      <c r="F992" s="16">
        <v>45686</v>
      </c>
      <c r="G992" s="17">
        <v>39628</v>
      </c>
      <c r="H992" s="17" t="s">
        <v>290</v>
      </c>
      <c r="I992" s="17" t="s">
        <v>803</v>
      </c>
      <c r="J992" s="17" t="s">
        <v>1188</v>
      </c>
      <c r="K992" s="18">
        <v>2</v>
      </c>
      <c r="L992" s="19">
        <v>158</v>
      </c>
      <c r="M992" s="19">
        <v>316</v>
      </c>
      <c r="N992">
        <v>15</v>
      </c>
      <c r="O992">
        <f t="shared" si="30"/>
        <v>30</v>
      </c>
      <c r="P992" s="11">
        <f t="shared" si="31"/>
        <v>286</v>
      </c>
    </row>
    <row r="993" spans="1:16" x14ac:dyDescent="0.25">
      <c r="A993" s="15" t="s">
        <v>1069</v>
      </c>
      <c r="B993" s="15" t="s">
        <v>1144</v>
      </c>
      <c r="C993" s="15" t="s">
        <v>1196</v>
      </c>
      <c r="D993" s="15" t="s">
        <v>1172</v>
      </c>
      <c r="E993" s="15" t="s">
        <v>270</v>
      </c>
      <c r="F993" s="16">
        <v>45668</v>
      </c>
      <c r="G993" s="17">
        <v>39629</v>
      </c>
      <c r="H993" s="17" t="s">
        <v>338</v>
      </c>
      <c r="I993" s="17" t="s">
        <v>843</v>
      </c>
      <c r="J993" s="17" t="s">
        <v>1185</v>
      </c>
      <c r="K993" s="18">
        <v>1</v>
      </c>
      <c r="L993" s="19">
        <v>1900</v>
      </c>
      <c r="M993" s="19">
        <v>1900</v>
      </c>
      <c r="N993">
        <v>125</v>
      </c>
      <c r="O993">
        <f t="shared" si="30"/>
        <v>125</v>
      </c>
      <c r="P993" s="11">
        <f t="shared" si="31"/>
        <v>1775</v>
      </c>
    </row>
    <row r="994" spans="1:16" x14ac:dyDescent="0.25">
      <c r="A994" s="15" t="s">
        <v>1069</v>
      </c>
      <c r="B994" s="15" t="s">
        <v>1144</v>
      </c>
      <c r="C994" s="15" t="s">
        <v>1196</v>
      </c>
      <c r="D994" s="15" t="s">
        <v>1172</v>
      </c>
      <c r="E994" s="15" t="s">
        <v>270</v>
      </c>
      <c r="F994" s="16">
        <v>45668</v>
      </c>
      <c r="G994" s="17">
        <v>39629</v>
      </c>
      <c r="H994" s="17" t="s">
        <v>55</v>
      </c>
      <c r="I994" s="17" t="s">
        <v>603</v>
      </c>
      <c r="J994" s="17" t="s">
        <v>1185</v>
      </c>
      <c r="K994" s="18">
        <v>1</v>
      </c>
      <c r="L994" s="19">
        <v>1900</v>
      </c>
      <c r="M994" s="19">
        <v>1900</v>
      </c>
      <c r="N994">
        <v>125</v>
      </c>
      <c r="O994">
        <f t="shared" si="30"/>
        <v>125</v>
      </c>
      <c r="P994" s="11">
        <f t="shared" si="31"/>
        <v>1775</v>
      </c>
    </row>
    <row r="995" spans="1:16" x14ac:dyDescent="0.25">
      <c r="A995" s="15" t="s">
        <v>1069</v>
      </c>
      <c r="B995" s="15" t="s">
        <v>1144</v>
      </c>
      <c r="C995" s="15" t="s">
        <v>1196</v>
      </c>
      <c r="D995" s="15" t="s">
        <v>1172</v>
      </c>
      <c r="E995" s="15" t="s">
        <v>270</v>
      </c>
      <c r="F995" s="16">
        <v>45668</v>
      </c>
      <c r="G995" s="17">
        <v>39629</v>
      </c>
      <c r="H995" s="17" t="s">
        <v>56</v>
      </c>
      <c r="I995" s="17" t="s">
        <v>604</v>
      </c>
      <c r="J995" s="17" t="s">
        <v>1185</v>
      </c>
      <c r="K995" s="18">
        <v>1</v>
      </c>
      <c r="L995" s="19">
        <v>37.5</v>
      </c>
      <c r="M995" s="19">
        <v>37.5</v>
      </c>
      <c r="N995">
        <v>15</v>
      </c>
      <c r="O995">
        <f t="shared" si="30"/>
        <v>15</v>
      </c>
      <c r="P995" s="11">
        <f t="shared" si="31"/>
        <v>22.5</v>
      </c>
    </row>
    <row r="996" spans="1:16" x14ac:dyDescent="0.25">
      <c r="A996" s="15" t="s">
        <v>1069</v>
      </c>
      <c r="B996" s="15" t="s">
        <v>1144</v>
      </c>
      <c r="C996" s="15" t="s">
        <v>1196</v>
      </c>
      <c r="D996" s="15" t="s">
        <v>1172</v>
      </c>
      <c r="E996" s="15" t="s">
        <v>270</v>
      </c>
      <c r="F996" s="16">
        <v>45668</v>
      </c>
      <c r="G996" s="17">
        <v>39629</v>
      </c>
      <c r="H996" s="17" t="s">
        <v>56</v>
      </c>
      <c r="I996" s="17" t="s">
        <v>604</v>
      </c>
      <c r="J996" s="17" t="s">
        <v>1185</v>
      </c>
      <c r="K996" s="18">
        <v>4</v>
      </c>
      <c r="L996" s="19">
        <v>75</v>
      </c>
      <c r="M996" s="19">
        <v>300</v>
      </c>
      <c r="N996">
        <v>15</v>
      </c>
      <c r="O996">
        <f t="shared" si="30"/>
        <v>60</v>
      </c>
      <c r="P996" s="11">
        <f t="shared" si="31"/>
        <v>240</v>
      </c>
    </row>
    <row r="997" spans="1:16" x14ac:dyDescent="0.25">
      <c r="A997" s="15" t="s">
        <v>1116</v>
      </c>
      <c r="B997" s="15" t="s">
        <v>1122</v>
      </c>
      <c r="C997" s="15" t="s">
        <v>1194</v>
      </c>
      <c r="D997" s="15" t="s">
        <v>1172</v>
      </c>
      <c r="E997" s="15" t="s">
        <v>551</v>
      </c>
      <c r="F997" s="16">
        <v>45686</v>
      </c>
      <c r="G997" s="17">
        <v>39630</v>
      </c>
      <c r="H997" s="17" t="s">
        <v>480</v>
      </c>
      <c r="I997" s="17" t="s">
        <v>966</v>
      </c>
      <c r="J997" s="17" t="s">
        <v>1185</v>
      </c>
      <c r="K997" s="18">
        <v>1</v>
      </c>
      <c r="L997" s="19">
        <v>2800</v>
      </c>
      <c r="M997" s="19">
        <v>2800</v>
      </c>
      <c r="N997">
        <v>125</v>
      </c>
      <c r="O997">
        <f t="shared" si="30"/>
        <v>125</v>
      </c>
      <c r="P997" s="11">
        <f t="shared" si="31"/>
        <v>2675</v>
      </c>
    </row>
    <row r="998" spans="1:16" x14ac:dyDescent="0.25">
      <c r="A998" s="15" t="s">
        <v>1116</v>
      </c>
      <c r="B998" s="15" t="s">
        <v>1122</v>
      </c>
      <c r="C998" s="15" t="s">
        <v>1194</v>
      </c>
      <c r="D998" s="15" t="s">
        <v>1172</v>
      </c>
      <c r="E998" s="15" t="s">
        <v>551</v>
      </c>
      <c r="F998" s="16">
        <v>45686</v>
      </c>
      <c r="G998" s="17">
        <v>39630</v>
      </c>
      <c r="H998" s="17" t="s">
        <v>62</v>
      </c>
      <c r="I998" s="17" t="s">
        <v>607</v>
      </c>
      <c r="J998" s="17" t="s">
        <v>1185</v>
      </c>
      <c r="K998" s="18">
        <v>1</v>
      </c>
      <c r="L998" s="19">
        <v>100</v>
      </c>
      <c r="M998" s="19">
        <v>100</v>
      </c>
      <c r="N998">
        <v>15</v>
      </c>
      <c r="O998">
        <f t="shared" si="30"/>
        <v>15</v>
      </c>
      <c r="P998" s="11">
        <f t="shared" si="31"/>
        <v>85</v>
      </c>
    </row>
    <row r="999" spans="1:16" x14ac:dyDescent="0.25">
      <c r="A999" s="15" t="s">
        <v>1116</v>
      </c>
      <c r="B999" s="15" t="s">
        <v>1122</v>
      </c>
      <c r="C999" s="15" t="s">
        <v>1194</v>
      </c>
      <c r="D999" s="15" t="s">
        <v>1172</v>
      </c>
      <c r="E999" s="15" t="s">
        <v>551</v>
      </c>
      <c r="F999" s="16">
        <v>45686</v>
      </c>
      <c r="G999" s="17">
        <v>39630</v>
      </c>
      <c r="H999" s="17" t="s">
        <v>56</v>
      </c>
      <c r="I999" s="17" t="s">
        <v>604</v>
      </c>
      <c r="J999" s="17" t="s">
        <v>1185</v>
      </c>
      <c r="K999" s="18">
        <v>1</v>
      </c>
      <c r="L999" s="19">
        <v>100</v>
      </c>
      <c r="M999" s="19">
        <v>100</v>
      </c>
      <c r="N999">
        <v>15</v>
      </c>
      <c r="O999">
        <f t="shared" si="30"/>
        <v>15</v>
      </c>
      <c r="P999" s="11">
        <f t="shared" si="31"/>
        <v>85</v>
      </c>
    </row>
    <row r="1000" spans="1:16" x14ac:dyDescent="0.25">
      <c r="A1000" s="15" t="s">
        <v>1938</v>
      </c>
      <c r="B1000" s="15" t="s">
        <v>1939</v>
      </c>
      <c r="C1000" s="15" t="s">
        <v>1193</v>
      </c>
      <c r="D1000" s="15" t="s">
        <v>1172</v>
      </c>
      <c r="E1000" s="15" t="s">
        <v>1509</v>
      </c>
      <c r="F1000" s="16">
        <v>45686</v>
      </c>
      <c r="G1000" s="17">
        <v>39631</v>
      </c>
      <c r="H1000" s="17" t="s">
        <v>133</v>
      </c>
      <c r="I1000" s="17" t="s">
        <v>667</v>
      </c>
      <c r="J1000" s="17" t="s">
        <v>1187</v>
      </c>
      <c r="K1000" s="18">
        <v>1</v>
      </c>
      <c r="L1000" s="19">
        <v>402.41</v>
      </c>
      <c r="M1000" s="19">
        <v>402.41</v>
      </c>
      <c r="N1000">
        <v>120</v>
      </c>
      <c r="O1000">
        <f t="shared" si="30"/>
        <v>120</v>
      </c>
      <c r="P1000" s="11">
        <f t="shared" si="31"/>
        <v>282.41000000000003</v>
      </c>
    </row>
    <row r="1001" spans="1:16" x14ac:dyDescent="0.25">
      <c r="A1001" s="15" t="s">
        <v>1938</v>
      </c>
      <c r="B1001" s="15" t="s">
        <v>1939</v>
      </c>
      <c r="C1001" s="15" t="s">
        <v>1193</v>
      </c>
      <c r="D1001" s="15" t="s">
        <v>1172</v>
      </c>
      <c r="E1001" s="15" t="s">
        <v>1509</v>
      </c>
      <c r="F1001" s="16">
        <v>45686</v>
      </c>
      <c r="G1001" s="17">
        <v>39631</v>
      </c>
      <c r="H1001" s="17" t="s">
        <v>13</v>
      </c>
      <c r="I1001" s="17" t="s">
        <v>568</v>
      </c>
      <c r="J1001" s="17" t="s">
        <v>1187</v>
      </c>
      <c r="K1001" s="18">
        <v>8</v>
      </c>
      <c r="L1001" s="19">
        <v>81.459999999999994</v>
      </c>
      <c r="M1001" s="19">
        <v>651.67999999999995</v>
      </c>
      <c r="N1001">
        <v>15</v>
      </c>
      <c r="O1001">
        <f t="shared" si="30"/>
        <v>120</v>
      </c>
      <c r="P1001" s="11">
        <f t="shared" si="31"/>
        <v>531.67999999999995</v>
      </c>
    </row>
    <row r="1002" spans="1:16" x14ac:dyDescent="0.25">
      <c r="A1002" s="15" t="s">
        <v>1938</v>
      </c>
      <c r="B1002" s="15" t="s">
        <v>1939</v>
      </c>
      <c r="C1002" s="15" t="s">
        <v>1193</v>
      </c>
      <c r="D1002" s="15" t="s">
        <v>1172</v>
      </c>
      <c r="E1002" s="15" t="s">
        <v>1509</v>
      </c>
      <c r="F1002" s="16">
        <v>45686</v>
      </c>
      <c r="G1002" s="17">
        <v>39631</v>
      </c>
      <c r="H1002" s="17" t="s">
        <v>25</v>
      </c>
      <c r="I1002" s="17" t="s">
        <v>579</v>
      </c>
      <c r="J1002" s="17" t="s">
        <v>1187</v>
      </c>
      <c r="K1002" s="18">
        <v>1</v>
      </c>
      <c r="L1002" s="19">
        <v>100</v>
      </c>
      <c r="M1002" s="19">
        <v>100</v>
      </c>
      <c r="N1002">
        <v>40</v>
      </c>
      <c r="O1002">
        <f t="shared" si="30"/>
        <v>40</v>
      </c>
      <c r="P1002" s="11">
        <f t="shared" si="31"/>
        <v>60</v>
      </c>
    </row>
    <row r="1003" spans="1:16" x14ac:dyDescent="0.25">
      <c r="A1003" s="15" t="s">
        <v>1062</v>
      </c>
      <c r="B1003" s="15" t="s">
        <v>1133</v>
      </c>
      <c r="C1003" s="15" t="s">
        <v>1196</v>
      </c>
      <c r="D1003" s="15" t="s">
        <v>1172</v>
      </c>
      <c r="E1003" s="15" t="s">
        <v>155</v>
      </c>
      <c r="F1003" s="16">
        <v>45670</v>
      </c>
      <c r="G1003" s="17">
        <v>39633</v>
      </c>
      <c r="H1003" s="17" t="s">
        <v>439</v>
      </c>
      <c r="I1003" s="17" t="s">
        <v>933</v>
      </c>
      <c r="J1003" s="17" t="s">
        <v>1179</v>
      </c>
      <c r="K1003" s="18">
        <v>1</v>
      </c>
      <c r="L1003" s="19">
        <v>4000</v>
      </c>
      <c r="M1003" s="19">
        <v>4000</v>
      </c>
      <c r="N1003">
        <v>102</v>
      </c>
      <c r="O1003">
        <f t="shared" si="30"/>
        <v>102</v>
      </c>
      <c r="P1003" s="11">
        <f t="shared" si="31"/>
        <v>3898</v>
      </c>
    </row>
    <row r="1004" spans="1:16" x14ac:dyDescent="0.25">
      <c r="A1004" s="15" t="s">
        <v>1062</v>
      </c>
      <c r="B1004" s="15" t="s">
        <v>1133</v>
      </c>
      <c r="C1004" s="15" t="s">
        <v>1196</v>
      </c>
      <c r="D1004" s="15" t="s">
        <v>1172</v>
      </c>
      <c r="E1004" s="15" t="s">
        <v>155</v>
      </c>
      <c r="F1004" s="16">
        <v>45670</v>
      </c>
      <c r="G1004" s="17">
        <v>39633</v>
      </c>
      <c r="H1004" s="17" t="s">
        <v>95</v>
      </c>
      <c r="I1004" s="17" t="s">
        <v>634</v>
      </c>
      <c r="J1004" s="17" t="s">
        <v>1187</v>
      </c>
      <c r="K1004" s="18">
        <v>1</v>
      </c>
      <c r="L1004" s="19">
        <v>850</v>
      </c>
      <c r="M1004" s="19">
        <v>850</v>
      </c>
      <c r="N1004">
        <v>80</v>
      </c>
      <c r="O1004">
        <f t="shared" si="30"/>
        <v>80</v>
      </c>
      <c r="P1004" s="11">
        <f t="shared" si="31"/>
        <v>770</v>
      </c>
    </row>
    <row r="1005" spans="1:16" x14ac:dyDescent="0.25">
      <c r="A1005" s="15" t="s">
        <v>1062</v>
      </c>
      <c r="B1005" s="15" t="s">
        <v>1133</v>
      </c>
      <c r="C1005" s="15" t="s">
        <v>1196</v>
      </c>
      <c r="D1005" s="15" t="s">
        <v>1172</v>
      </c>
      <c r="E1005" s="15" t="s">
        <v>155</v>
      </c>
      <c r="F1005" s="16">
        <v>45670</v>
      </c>
      <c r="G1005" s="17">
        <v>39633</v>
      </c>
      <c r="H1005" s="17" t="s">
        <v>109</v>
      </c>
      <c r="I1005" s="17" t="s">
        <v>646</v>
      </c>
      <c r="J1005" s="17" t="s">
        <v>1187</v>
      </c>
      <c r="K1005" s="18">
        <v>1</v>
      </c>
      <c r="L1005" s="19">
        <v>100</v>
      </c>
      <c r="M1005" s="19">
        <v>100</v>
      </c>
      <c r="N1005">
        <v>15</v>
      </c>
      <c r="O1005">
        <f t="shared" si="30"/>
        <v>15</v>
      </c>
      <c r="P1005" s="11">
        <f t="shared" si="31"/>
        <v>85</v>
      </c>
    </row>
    <row r="1006" spans="1:16" x14ac:dyDescent="0.25">
      <c r="A1006" s="15" t="s">
        <v>1062</v>
      </c>
      <c r="B1006" s="15" t="s">
        <v>1133</v>
      </c>
      <c r="C1006" s="15" t="s">
        <v>1196</v>
      </c>
      <c r="D1006" s="15" t="s">
        <v>1172</v>
      </c>
      <c r="E1006" s="15" t="s">
        <v>155</v>
      </c>
      <c r="F1006" s="16">
        <v>45670</v>
      </c>
      <c r="G1006" s="17">
        <v>39633</v>
      </c>
      <c r="H1006" s="17" t="s">
        <v>273</v>
      </c>
      <c r="I1006" s="17" t="s">
        <v>791</v>
      </c>
      <c r="J1006" s="17" t="s">
        <v>1187</v>
      </c>
      <c r="K1006" s="18">
        <v>1</v>
      </c>
      <c r="L1006" s="19">
        <v>50</v>
      </c>
      <c r="M1006" s="19">
        <v>50</v>
      </c>
      <c r="N1006">
        <v>15</v>
      </c>
      <c r="O1006">
        <f t="shared" si="30"/>
        <v>15</v>
      </c>
      <c r="P1006" s="11">
        <f t="shared" si="31"/>
        <v>35</v>
      </c>
    </row>
    <row r="1007" spans="1:16" x14ac:dyDescent="0.25">
      <c r="A1007" s="15" t="s">
        <v>1062</v>
      </c>
      <c r="B1007" s="15" t="s">
        <v>1133</v>
      </c>
      <c r="C1007" s="15" t="s">
        <v>1196</v>
      </c>
      <c r="D1007" s="15" t="s">
        <v>1172</v>
      </c>
      <c r="E1007" s="15" t="s">
        <v>155</v>
      </c>
      <c r="F1007" s="16">
        <v>45670</v>
      </c>
      <c r="G1007" s="17">
        <v>39633</v>
      </c>
      <c r="H1007" s="17" t="s">
        <v>273</v>
      </c>
      <c r="I1007" s="17" t="s">
        <v>791</v>
      </c>
      <c r="J1007" s="17" t="s">
        <v>1187</v>
      </c>
      <c r="K1007" s="18">
        <v>1</v>
      </c>
      <c r="L1007" s="19">
        <v>100</v>
      </c>
      <c r="M1007" s="19">
        <v>100</v>
      </c>
      <c r="N1007">
        <v>15</v>
      </c>
      <c r="O1007">
        <f t="shared" si="30"/>
        <v>15</v>
      </c>
      <c r="P1007" s="11">
        <f t="shared" si="31"/>
        <v>85</v>
      </c>
    </row>
    <row r="1008" spans="1:16" x14ac:dyDescent="0.25">
      <c r="A1008" s="15" t="s">
        <v>1062</v>
      </c>
      <c r="B1008" s="15" t="s">
        <v>1133</v>
      </c>
      <c r="C1008" s="15" t="s">
        <v>1196</v>
      </c>
      <c r="D1008" s="15" t="s">
        <v>1172</v>
      </c>
      <c r="E1008" s="15" t="s">
        <v>155</v>
      </c>
      <c r="F1008" s="16">
        <v>45670</v>
      </c>
      <c r="G1008" s="17">
        <v>39633</v>
      </c>
      <c r="H1008" s="17" t="s">
        <v>1555</v>
      </c>
      <c r="I1008" s="17" t="s">
        <v>1556</v>
      </c>
      <c r="J1008" s="17" t="s">
        <v>1187</v>
      </c>
      <c r="K1008" s="18">
        <v>2</v>
      </c>
      <c r="L1008" s="19">
        <v>100</v>
      </c>
      <c r="M1008" s="19">
        <v>200</v>
      </c>
      <c r="N1008">
        <v>15</v>
      </c>
      <c r="O1008">
        <f t="shared" si="30"/>
        <v>30</v>
      </c>
      <c r="P1008" s="11">
        <f t="shared" si="31"/>
        <v>170</v>
      </c>
    </row>
    <row r="1009" spans="1:16" x14ac:dyDescent="0.25">
      <c r="A1009" s="15" t="s">
        <v>1062</v>
      </c>
      <c r="B1009" s="15" t="s">
        <v>1133</v>
      </c>
      <c r="C1009" s="15" t="s">
        <v>1196</v>
      </c>
      <c r="D1009" s="15" t="s">
        <v>1172</v>
      </c>
      <c r="E1009" s="15" t="s">
        <v>155</v>
      </c>
      <c r="F1009" s="16">
        <v>45670</v>
      </c>
      <c r="G1009" s="17">
        <v>39633</v>
      </c>
      <c r="H1009" s="17" t="s">
        <v>25</v>
      </c>
      <c r="I1009" s="17" t="s">
        <v>579</v>
      </c>
      <c r="J1009" s="17" t="s">
        <v>1187</v>
      </c>
      <c r="K1009" s="18">
        <v>1</v>
      </c>
      <c r="L1009" s="19">
        <v>100</v>
      </c>
      <c r="M1009" s="19">
        <v>100</v>
      </c>
      <c r="N1009">
        <v>40</v>
      </c>
      <c r="O1009">
        <f t="shared" si="30"/>
        <v>40</v>
      </c>
      <c r="P1009" s="11">
        <f t="shared" si="31"/>
        <v>60</v>
      </c>
    </row>
    <row r="1010" spans="1:16" x14ac:dyDescent="0.25">
      <c r="A1010" s="15" t="s">
        <v>1062</v>
      </c>
      <c r="B1010" s="15" t="s">
        <v>1133</v>
      </c>
      <c r="C1010" s="15" t="s">
        <v>1196</v>
      </c>
      <c r="D1010" s="15" t="s">
        <v>1172</v>
      </c>
      <c r="E1010" s="15" t="s">
        <v>155</v>
      </c>
      <c r="F1010" s="16">
        <v>45670</v>
      </c>
      <c r="G1010" s="17">
        <v>39633</v>
      </c>
      <c r="H1010" s="17" t="s">
        <v>191</v>
      </c>
      <c r="I1010" s="17" t="s">
        <v>1800</v>
      </c>
      <c r="J1010" s="17" t="s">
        <v>1187</v>
      </c>
      <c r="K1010" s="18">
        <v>2</v>
      </c>
      <c r="L1010" s="19">
        <v>50</v>
      </c>
      <c r="M1010" s="19">
        <v>100</v>
      </c>
      <c r="N1010">
        <v>20</v>
      </c>
      <c r="O1010">
        <f t="shared" si="30"/>
        <v>40</v>
      </c>
      <c r="P1010" s="11">
        <f t="shared" si="31"/>
        <v>60</v>
      </c>
    </row>
    <row r="1011" spans="1:16" x14ac:dyDescent="0.25">
      <c r="A1011" s="15" t="s">
        <v>1117</v>
      </c>
      <c r="B1011" s="15" t="s">
        <v>1197</v>
      </c>
      <c r="C1011" s="15" t="s">
        <v>1665</v>
      </c>
      <c r="D1011" s="15" t="s">
        <v>1172</v>
      </c>
      <c r="E1011" s="15" t="s">
        <v>41</v>
      </c>
      <c r="F1011" s="16">
        <v>45685</v>
      </c>
      <c r="G1011" s="17">
        <v>39634</v>
      </c>
      <c r="H1011" s="17" t="s">
        <v>77</v>
      </c>
      <c r="I1011" s="17" t="s">
        <v>618</v>
      </c>
      <c r="J1011" s="17" t="s">
        <v>1179</v>
      </c>
      <c r="K1011" s="18">
        <v>1</v>
      </c>
      <c r="L1011" s="19">
        <v>1000</v>
      </c>
      <c r="M1011" s="19">
        <v>1000</v>
      </c>
      <c r="N1011">
        <v>102</v>
      </c>
      <c r="O1011">
        <f t="shared" si="30"/>
        <v>102</v>
      </c>
      <c r="P1011" s="11">
        <f t="shared" si="31"/>
        <v>898</v>
      </c>
    </row>
    <row r="1012" spans="1:16" x14ac:dyDescent="0.25">
      <c r="A1012" s="15" t="s">
        <v>1117</v>
      </c>
      <c r="B1012" s="15" t="s">
        <v>1197</v>
      </c>
      <c r="C1012" s="15" t="s">
        <v>1665</v>
      </c>
      <c r="D1012" s="15" t="s">
        <v>1172</v>
      </c>
      <c r="E1012" s="15" t="s">
        <v>41</v>
      </c>
      <c r="F1012" s="16">
        <v>45685</v>
      </c>
      <c r="G1012" s="17">
        <v>39634</v>
      </c>
      <c r="H1012" s="17" t="s">
        <v>1344</v>
      </c>
      <c r="I1012" s="17" t="s">
        <v>1345</v>
      </c>
      <c r="J1012" s="17" t="s">
        <v>1179</v>
      </c>
      <c r="K1012" s="18">
        <v>1</v>
      </c>
      <c r="L1012" s="19">
        <v>1000</v>
      </c>
      <c r="M1012" s="19">
        <v>1000</v>
      </c>
      <c r="N1012">
        <v>102</v>
      </c>
      <c r="O1012">
        <f t="shared" si="30"/>
        <v>102</v>
      </c>
      <c r="P1012" s="11">
        <f t="shared" si="31"/>
        <v>898</v>
      </c>
    </row>
    <row r="1013" spans="1:16" x14ac:dyDescent="0.25">
      <c r="A1013" s="15" t="s">
        <v>1117</v>
      </c>
      <c r="B1013" s="15" t="s">
        <v>1197</v>
      </c>
      <c r="C1013" s="15" t="s">
        <v>1665</v>
      </c>
      <c r="D1013" s="15" t="s">
        <v>1172</v>
      </c>
      <c r="E1013" s="15" t="s">
        <v>41</v>
      </c>
      <c r="F1013" s="16">
        <v>45685</v>
      </c>
      <c r="G1013" s="17">
        <v>39634</v>
      </c>
      <c r="H1013" s="17" t="s">
        <v>126</v>
      </c>
      <c r="I1013" s="17" t="s">
        <v>662</v>
      </c>
      <c r="J1013" s="17" t="s">
        <v>1187</v>
      </c>
      <c r="K1013" s="18">
        <v>1</v>
      </c>
      <c r="L1013" s="19">
        <v>850</v>
      </c>
      <c r="M1013" s="19">
        <v>850</v>
      </c>
      <c r="N1013">
        <v>100</v>
      </c>
      <c r="O1013">
        <f t="shared" si="30"/>
        <v>100</v>
      </c>
      <c r="P1013" s="11">
        <f t="shared" si="31"/>
        <v>750</v>
      </c>
    </row>
    <row r="1014" spans="1:16" x14ac:dyDescent="0.25">
      <c r="A1014" s="15" t="s">
        <v>1117</v>
      </c>
      <c r="B1014" s="15" t="s">
        <v>1197</v>
      </c>
      <c r="C1014" s="15" t="s">
        <v>1665</v>
      </c>
      <c r="D1014" s="15" t="s">
        <v>1172</v>
      </c>
      <c r="E1014" s="15" t="s">
        <v>41</v>
      </c>
      <c r="F1014" s="16">
        <v>45685</v>
      </c>
      <c r="G1014" s="17">
        <v>39634</v>
      </c>
      <c r="H1014" s="17" t="s">
        <v>23</v>
      </c>
      <c r="I1014" s="17" t="s">
        <v>577</v>
      </c>
      <c r="J1014" s="17" t="s">
        <v>1187</v>
      </c>
      <c r="K1014" s="18">
        <v>6</v>
      </c>
      <c r="L1014" s="19">
        <v>150</v>
      </c>
      <c r="M1014" s="19">
        <v>900</v>
      </c>
      <c r="N1014">
        <v>15</v>
      </c>
      <c r="O1014">
        <f t="shared" si="30"/>
        <v>90</v>
      </c>
      <c r="P1014" s="11">
        <f t="shared" si="31"/>
        <v>810</v>
      </c>
    </row>
    <row r="1015" spans="1:16" x14ac:dyDescent="0.25">
      <c r="A1015" s="15" t="s">
        <v>1117</v>
      </c>
      <c r="B1015" s="15" t="s">
        <v>1197</v>
      </c>
      <c r="C1015" s="15" t="s">
        <v>1665</v>
      </c>
      <c r="D1015" s="15" t="s">
        <v>1172</v>
      </c>
      <c r="E1015" s="15" t="s">
        <v>41</v>
      </c>
      <c r="F1015" s="16">
        <v>45685</v>
      </c>
      <c r="G1015" s="17">
        <v>39634</v>
      </c>
      <c r="H1015" s="17" t="s">
        <v>25</v>
      </c>
      <c r="I1015" s="17" t="s">
        <v>579</v>
      </c>
      <c r="J1015" s="17" t="s">
        <v>1187</v>
      </c>
      <c r="K1015" s="18">
        <v>1</v>
      </c>
      <c r="L1015" s="19">
        <v>125</v>
      </c>
      <c r="M1015" s="19">
        <v>125</v>
      </c>
      <c r="N1015">
        <v>40</v>
      </c>
      <c r="O1015">
        <f t="shared" si="30"/>
        <v>40</v>
      </c>
      <c r="P1015" s="11">
        <f t="shared" si="31"/>
        <v>85</v>
      </c>
    </row>
    <row r="1016" spans="1:16" x14ac:dyDescent="0.25">
      <c r="A1016" s="15" t="s">
        <v>1117</v>
      </c>
      <c r="B1016" s="15" t="s">
        <v>1197</v>
      </c>
      <c r="C1016" s="15" t="s">
        <v>1665</v>
      </c>
      <c r="D1016" s="15" t="s">
        <v>1172</v>
      </c>
      <c r="E1016" s="15" t="s">
        <v>41</v>
      </c>
      <c r="F1016" s="16">
        <v>45685</v>
      </c>
      <c r="G1016" s="17">
        <v>39635</v>
      </c>
      <c r="H1016" s="17" t="s">
        <v>112</v>
      </c>
      <c r="I1016" s="17" t="s">
        <v>649</v>
      </c>
      <c r="J1016" s="17" t="s">
        <v>1188</v>
      </c>
      <c r="K1016" s="18">
        <v>4</v>
      </c>
      <c r="L1016" s="19">
        <v>750</v>
      </c>
      <c r="M1016" s="19">
        <v>3000</v>
      </c>
      <c r="N1016">
        <v>60</v>
      </c>
      <c r="O1016">
        <f t="shared" si="30"/>
        <v>240</v>
      </c>
      <c r="P1016" s="11">
        <f t="shared" si="31"/>
        <v>2760</v>
      </c>
    </row>
    <row r="1017" spans="1:16" x14ac:dyDescent="0.25">
      <c r="A1017" s="15" t="s">
        <v>1117</v>
      </c>
      <c r="B1017" s="15" t="s">
        <v>1197</v>
      </c>
      <c r="C1017" s="15" t="s">
        <v>1665</v>
      </c>
      <c r="D1017" s="15" t="s">
        <v>1172</v>
      </c>
      <c r="E1017" s="15" t="s">
        <v>41</v>
      </c>
      <c r="F1017" s="16">
        <v>45685</v>
      </c>
      <c r="G1017" s="17">
        <v>39635</v>
      </c>
      <c r="H1017" s="17" t="s">
        <v>45</v>
      </c>
      <c r="I1017" s="17" t="s">
        <v>596</v>
      </c>
      <c r="J1017" s="17" t="s">
        <v>1188</v>
      </c>
      <c r="K1017" s="18">
        <v>4</v>
      </c>
      <c r="L1017" s="19">
        <v>100</v>
      </c>
      <c r="M1017" s="19">
        <v>400</v>
      </c>
      <c r="N1017">
        <v>10</v>
      </c>
      <c r="O1017">
        <f t="shared" si="30"/>
        <v>40</v>
      </c>
      <c r="P1017" s="11">
        <f t="shared" si="31"/>
        <v>360</v>
      </c>
    </row>
    <row r="1018" spans="1:16" x14ac:dyDescent="0.25">
      <c r="A1018" s="15" t="s">
        <v>1117</v>
      </c>
      <c r="B1018" s="15" t="s">
        <v>1197</v>
      </c>
      <c r="C1018" s="15" t="s">
        <v>1665</v>
      </c>
      <c r="D1018" s="15" t="s">
        <v>1172</v>
      </c>
      <c r="E1018" s="15" t="s">
        <v>41</v>
      </c>
      <c r="F1018" s="16">
        <v>45685</v>
      </c>
      <c r="G1018" s="17">
        <v>39635</v>
      </c>
      <c r="H1018" s="17" t="s">
        <v>44</v>
      </c>
      <c r="I1018" s="17" t="s">
        <v>595</v>
      </c>
      <c r="J1018" s="17" t="s">
        <v>1188</v>
      </c>
      <c r="K1018" s="18">
        <v>1</v>
      </c>
      <c r="L1018" s="19">
        <v>125</v>
      </c>
      <c r="M1018" s="19">
        <v>125</v>
      </c>
      <c r="N1018">
        <v>15</v>
      </c>
      <c r="O1018">
        <f t="shared" si="30"/>
        <v>15</v>
      </c>
      <c r="P1018" s="11">
        <f t="shared" si="31"/>
        <v>110</v>
      </c>
    </row>
    <row r="1019" spans="1:16" x14ac:dyDescent="0.25">
      <c r="A1019" s="15" t="s">
        <v>1117</v>
      </c>
      <c r="B1019" s="15" t="s">
        <v>1197</v>
      </c>
      <c r="C1019" s="15" t="s">
        <v>1665</v>
      </c>
      <c r="D1019" s="15" t="s">
        <v>1172</v>
      </c>
      <c r="E1019" s="15" t="s">
        <v>41</v>
      </c>
      <c r="F1019" s="16">
        <v>45685</v>
      </c>
      <c r="G1019" s="17">
        <v>39635</v>
      </c>
      <c r="H1019" s="17" t="s">
        <v>113</v>
      </c>
      <c r="I1019" s="17" t="s">
        <v>650</v>
      </c>
      <c r="J1019" s="17" t="s">
        <v>1188</v>
      </c>
      <c r="K1019" s="18">
        <v>1</v>
      </c>
      <c r="L1019" s="19">
        <v>125</v>
      </c>
      <c r="M1019" s="19">
        <v>125</v>
      </c>
      <c r="N1019">
        <v>15</v>
      </c>
      <c r="O1019">
        <f t="shared" si="30"/>
        <v>15</v>
      </c>
      <c r="P1019" s="11">
        <f t="shared" si="31"/>
        <v>110</v>
      </c>
    </row>
    <row r="1020" spans="1:16" x14ac:dyDescent="0.25">
      <c r="A1020" s="15" t="s">
        <v>1117</v>
      </c>
      <c r="B1020" s="15" t="s">
        <v>1197</v>
      </c>
      <c r="C1020" s="15" t="s">
        <v>1665</v>
      </c>
      <c r="D1020" s="15" t="s">
        <v>1172</v>
      </c>
      <c r="E1020" s="15" t="s">
        <v>41</v>
      </c>
      <c r="F1020" s="16">
        <v>45685</v>
      </c>
      <c r="G1020" s="17">
        <v>39635</v>
      </c>
      <c r="H1020" s="17" t="s">
        <v>101</v>
      </c>
      <c r="I1020" s="17" t="s">
        <v>640</v>
      </c>
      <c r="J1020" s="17" t="s">
        <v>1181</v>
      </c>
      <c r="K1020" s="18">
        <v>2</v>
      </c>
      <c r="L1020" s="19">
        <v>2000</v>
      </c>
      <c r="M1020" s="19">
        <v>4000</v>
      </c>
      <c r="N1020">
        <v>90</v>
      </c>
      <c r="O1020">
        <f t="shared" si="30"/>
        <v>180</v>
      </c>
      <c r="P1020" s="11">
        <f t="shared" si="31"/>
        <v>3820</v>
      </c>
    </row>
    <row r="1021" spans="1:16" x14ac:dyDescent="0.25">
      <c r="A1021" s="15" t="s">
        <v>1058</v>
      </c>
      <c r="B1021" s="15" t="s">
        <v>1197</v>
      </c>
      <c r="C1021" s="15" t="s">
        <v>1665</v>
      </c>
      <c r="D1021" s="15" t="s">
        <v>1172</v>
      </c>
      <c r="E1021" s="15" t="s">
        <v>41</v>
      </c>
      <c r="F1021" s="16">
        <v>45686</v>
      </c>
      <c r="G1021" s="17">
        <v>39636</v>
      </c>
      <c r="H1021" s="17" t="s">
        <v>233</v>
      </c>
      <c r="I1021" s="17" t="s">
        <v>755</v>
      </c>
      <c r="J1021" s="17" t="s">
        <v>1183</v>
      </c>
      <c r="K1021" s="18">
        <v>1</v>
      </c>
      <c r="L1021" s="19">
        <v>3200</v>
      </c>
      <c r="M1021" s="19">
        <v>3200</v>
      </c>
      <c r="N1021">
        <v>235</v>
      </c>
      <c r="O1021">
        <f t="shared" si="30"/>
        <v>235</v>
      </c>
      <c r="P1021" s="11">
        <f t="shared" si="31"/>
        <v>2965</v>
      </c>
    </row>
    <row r="1022" spans="1:16" x14ac:dyDescent="0.25">
      <c r="A1022" s="15" t="s">
        <v>1058</v>
      </c>
      <c r="B1022" s="15" t="s">
        <v>1197</v>
      </c>
      <c r="C1022" s="15" t="s">
        <v>1665</v>
      </c>
      <c r="D1022" s="15" t="s">
        <v>1172</v>
      </c>
      <c r="E1022" s="15" t="s">
        <v>41</v>
      </c>
      <c r="F1022" s="16">
        <v>45686</v>
      </c>
      <c r="G1022" s="17">
        <v>39636</v>
      </c>
      <c r="H1022" s="17" t="s">
        <v>139</v>
      </c>
      <c r="I1022" s="17" t="s">
        <v>1676</v>
      </c>
      <c r="J1022" s="17" t="s">
        <v>1183</v>
      </c>
      <c r="K1022" s="18">
        <v>1</v>
      </c>
      <c r="L1022" s="19">
        <v>50</v>
      </c>
      <c r="M1022" s="19">
        <v>50</v>
      </c>
      <c r="N1022">
        <v>30</v>
      </c>
      <c r="O1022">
        <f t="shared" si="30"/>
        <v>30</v>
      </c>
      <c r="P1022" s="11">
        <f t="shared" si="31"/>
        <v>20</v>
      </c>
    </row>
    <row r="1023" spans="1:16" x14ac:dyDescent="0.25">
      <c r="A1023" s="15" t="s">
        <v>1058</v>
      </c>
      <c r="B1023" s="15" t="s">
        <v>1197</v>
      </c>
      <c r="C1023" s="15" t="s">
        <v>1665</v>
      </c>
      <c r="D1023" s="15" t="s">
        <v>1172</v>
      </c>
      <c r="E1023" s="15" t="s">
        <v>41</v>
      </c>
      <c r="F1023" s="16">
        <v>45686</v>
      </c>
      <c r="G1023" s="17">
        <v>39636</v>
      </c>
      <c r="H1023" s="17" t="s">
        <v>49</v>
      </c>
      <c r="I1023" s="17" t="s">
        <v>599</v>
      </c>
      <c r="J1023" s="17" t="s">
        <v>1190</v>
      </c>
      <c r="K1023" s="18">
        <v>2</v>
      </c>
      <c r="L1023" s="19">
        <v>250</v>
      </c>
      <c r="M1023" s="19">
        <v>500</v>
      </c>
      <c r="N1023">
        <v>25</v>
      </c>
      <c r="O1023">
        <f t="shared" si="30"/>
        <v>50</v>
      </c>
      <c r="P1023" s="11">
        <f t="shared" si="31"/>
        <v>450</v>
      </c>
    </row>
    <row r="1024" spans="1:16" x14ac:dyDescent="0.25">
      <c r="A1024" s="15" t="s">
        <v>1058</v>
      </c>
      <c r="B1024" s="15" t="s">
        <v>1197</v>
      </c>
      <c r="C1024" s="15" t="s">
        <v>1665</v>
      </c>
      <c r="D1024" s="15" t="s">
        <v>1172</v>
      </c>
      <c r="E1024" s="15" t="s">
        <v>41</v>
      </c>
      <c r="F1024" s="16">
        <v>45686</v>
      </c>
      <c r="G1024" s="17">
        <v>39636</v>
      </c>
      <c r="H1024" s="17" t="s">
        <v>51</v>
      </c>
      <c r="I1024" s="17" t="s">
        <v>601</v>
      </c>
      <c r="J1024" s="17" t="s">
        <v>48</v>
      </c>
      <c r="K1024" s="18">
        <v>1</v>
      </c>
      <c r="L1024" s="19">
        <v>100</v>
      </c>
      <c r="M1024" s="19">
        <v>100</v>
      </c>
      <c r="N1024">
        <v>12</v>
      </c>
      <c r="O1024">
        <f t="shared" si="30"/>
        <v>12</v>
      </c>
      <c r="P1024" s="11">
        <f t="shared" si="31"/>
        <v>88</v>
      </c>
    </row>
    <row r="1025" spans="1:16" x14ac:dyDescent="0.25">
      <c r="A1025" s="15" t="s">
        <v>1058</v>
      </c>
      <c r="B1025" s="15" t="s">
        <v>1197</v>
      </c>
      <c r="C1025" s="15" t="s">
        <v>1665</v>
      </c>
      <c r="D1025" s="15" t="s">
        <v>1172</v>
      </c>
      <c r="E1025" s="15" t="s">
        <v>41</v>
      </c>
      <c r="F1025" s="16">
        <v>45686</v>
      </c>
      <c r="G1025" s="17">
        <v>39636</v>
      </c>
      <c r="H1025" s="17" t="s">
        <v>256</v>
      </c>
      <c r="I1025" s="17" t="s">
        <v>776</v>
      </c>
      <c r="J1025" s="17" t="s">
        <v>48</v>
      </c>
      <c r="K1025" s="18">
        <v>1</v>
      </c>
      <c r="L1025" s="19">
        <v>1700</v>
      </c>
      <c r="M1025" s="19">
        <v>1700</v>
      </c>
      <c r="N1025">
        <v>200</v>
      </c>
      <c r="O1025">
        <f t="shared" si="30"/>
        <v>200</v>
      </c>
      <c r="P1025" s="11">
        <f t="shared" si="31"/>
        <v>1500</v>
      </c>
    </row>
    <row r="1026" spans="1:16" x14ac:dyDescent="0.25">
      <c r="A1026" s="15" t="s">
        <v>1058</v>
      </c>
      <c r="B1026" s="15" t="s">
        <v>1197</v>
      </c>
      <c r="C1026" s="15" t="s">
        <v>1665</v>
      </c>
      <c r="D1026" s="15" t="s">
        <v>1172</v>
      </c>
      <c r="E1026" s="15" t="s">
        <v>41</v>
      </c>
      <c r="F1026" s="16">
        <v>45686</v>
      </c>
      <c r="G1026" s="17">
        <v>39637</v>
      </c>
      <c r="H1026" s="17" t="s">
        <v>72</v>
      </c>
      <c r="I1026" s="17" t="s">
        <v>614</v>
      </c>
      <c r="J1026" s="17" t="s">
        <v>1188</v>
      </c>
      <c r="K1026" s="18">
        <v>2</v>
      </c>
      <c r="L1026" s="19">
        <v>750</v>
      </c>
      <c r="M1026" s="19">
        <v>1500</v>
      </c>
      <c r="N1026">
        <v>60</v>
      </c>
      <c r="O1026">
        <f t="shared" si="30"/>
        <v>120</v>
      </c>
      <c r="P1026" s="11">
        <f t="shared" si="31"/>
        <v>1380</v>
      </c>
    </row>
    <row r="1027" spans="1:16" x14ac:dyDescent="0.25">
      <c r="A1027" s="15" t="s">
        <v>1058</v>
      </c>
      <c r="B1027" s="15" t="s">
        <v>1197</v>
      </c>
      <c r="C1027" s="15" t="s">
        <v>1665</v>
      </c>
      <c r="D1027" s="15" t="s">
        <v>1172</v>
      </c>
      <c r="E1027" s="15" t="s">
        <v>41</v>
      </c>
      <c r="F1027" s="16">
        <v>45686</v>
      </c>
      <c r="G1027" s="17">
        <v>39637</v>
      </c>
      <c r="H1027" s="17" t="s">
        <v>73</v>
      </c>
      <c r="I1027" s="17" t="s">
        <v>615</v>
      </c>
      <c r="J1027" s="17" t="s">
        <v>1188</v>
      </c>
      <c r="K1027" s="18">
        <v>2</v>
      </c>
      <c r="L1027" s="19">
        <v>750</v>
      </c>
      <c r="M1027" s="19">
        <v>1500</v>
      </c>
      <c r="N1027">
        <v>60</v>
      </c>
      <c r="O1027">
        <f t="shared" si="30"/>
        <v>120</v>
      </c>
      <c r="P1027" s="11">
        <f t="shared" si="31"/>
        <v>1380</v>
      </c>
    </row>
    <row r="1028" spans="1:16" x14ac:dyDescent="0.25">
      <c r="A1028" s="15" t="s">
        <v>1058</v>
      </c>
      <c r="B1028" s="15" t="s">
        <v>1197</v>
      </c>
      <c r="C1028" s="15" t="s">
        <v>1665</v>
      </c>
      <c r="D1028" s="15" t="s">
        <v>1172</v>
      </c>
      <c r="E1028" s="15" t="s">
        <v>41</v>
      </c>
      <c r="F1028" s="16">
        <v>45686</v>
      </c>
      <c r="G1028" s="17">
        <v>39637</v>
      </c>
      <c r="H1028" s="17" t="s">
        <v>45</v>
      </c>
      <c r="I1028" s="17" t="s">
        <v>596</v>
      </c>
      <c r="J1028" s="17" t="s">
        <v>1188</v>
      </c>
      <c r="K1028" s="18">
        <v>4</v>
      </c>
      <c r="L1028" s="19">
        <v>100</v>
      </c>
      <c r="M1028" s="19">
        <v>400</v>
      </c>
      <c r="N1028">
        <v>10</v>
      </c>
      <c r="O1028">
        <f t="shared" si="30"/>
        <v>40</v>
      </c>
      <c r="P1028" s="11">
        <f t="shared" si="31"/>
        <v>360</v>
      </c>
    </row>
    <row r="1029" spans="1:16" x14ac:dyDescent="0.25">
      <c r="A1029" s="15" t="s">
        <v>1058</v>
      </c>
      <c r="B1029" s="15" t="s">
        <v>1197</v>
      </c>
      <c r="C1029" s="15" t="s">
        <v>1665</v>
      </c>
      <c r="D1029" s="15" t="s">
        <v>1172</v>
      </c>
      <c r="E1029" s="15" t="s">
        <v>41</v>
      </c>
      <c r="F1029" s="16">
        <v>45686</v>
      </c>
      <c r="G1029" s="17">
        <v>39637</v>
      </c>
      <c r="H1029" s="17" t="s">
        <v>44</v>
      </c>
      <c r="I1029" s="17" t="s">
        <v>595</v>
      </c>
      <c r="J1029" s="17" t="s">
        <v>1188</v>
      </c>
      <c r="K1029" s="18">
        <v>1</v>
      </c>
      <c r="L1029" s="19">
        <v>125</v>
      </c>
      <c r="M1029" s="19">
        <v>125</v>
      </c>
      <c r="N1029">
        <v>15</v>
      </c>
      <c r="O1029">
        <f t="shared" ref="O1029:O1092" si="32">+K1029*N1029</f>
        <v>15</v>
      </c>
      <c r="P1029" s="11">
        <f t="shared" ref="P1029:P1092" si="33">+M1029-O1029</f>
        <v>110</v>
      </c>
    </row>
    <row r="1030" spans="1:16" x14ac:dyDescent="0.25">
      <c r="A1030" s="15" t="s">
        <v>1058</v>
      </c>
      <c r="B1030" s="15" t="s">
        <v>1197</v>
      </c>
      <c r="C1030" s="15" t="s">
        <v>1665</v>
      </c>
      <c r="D1030" s="15" t="s">
        <v>1172</v>
      </c>
      <c r="E1030" s="15" t="s">
        <v>41</v>
      </c>
      <c r="F1030" s="16">
        <v>45686</v>
      </c>
      <c r="G1030" s="17">
        <v>39637</v>
      </c>
      <c r="H1030" s="17" t="s">
        <v>113</v>
      </c>
      <c r="I1030" s="17" t="s">
        <v>650</v>
      </c>
      <c r="J1030" s="17" t="s">
        <v>1188</v>
      </c>
      <c r="K1030" s="18">
        <v>1</v>
      </c>
      <c r="L1030" s="19">
        <v>125</v>
      </c>
      <c r="M1030" s="19">
        <v>125</v>
      </c>
      <c r="N1030">
        <v>15</v>
      </c>
      <c r="O1030">
        <f t="shared" si="32"/>
        <v>15</v>
      </c>
      <c r="P1030" s="11">
        <f t="shared" si="33"/>
        <v>110</v>
      </c>
    </row>
    <row r="1031" spans="1:16" x14ac:dyDescent="0.25">
      <c r="A1031" s="15" t="s">
        <v>1058</v>
      </c>
      <c r="B1031" s="15" t="s">
        <v>1197</v>
      </c>
      <c r="C1031" s="15" t="s">
        <v>1665</v>
      </c>
      <c r="D1031" s="15" t="s">
        <v>1172</v>
      </c>
      <c r="E1031" s="15" t="s">
        <v>41</v>
      </c>
      <c r="F1031" s="16">
        <v>45686</v>
      </c>
      <c r="G1031" s="17">
        <v>39637</v>
      </c>
      <c r="H1031" s="17" t="s">
        <v>521</v>
      </c>
      <c r="I1031" s="17" t="s">
        <v>1001</v>
      </c>
      <c r="J1031" s="17" t="s">
        <v>1181</v>
      </c>
      <c r="K1031" s="18">
        <v>1</v>
      </c>
      <c r="L1031" s="19">
        <v>2000</v>
      </c>
      <c r="M1031" s="19">
        <v>2000</v>
      </c>
      <c r="N1031">
        <v>130</v>
      </c>
      <c r="O1031">
        <f t="shared" si="32"/>
        <v>130</v>
      </c>
      <c r="P1031" s="11">
        <f t="shared" si="33"/>
        <v>1870</v>
      </c>
    </row>
    <row r="1032" spans="1:16" x14ac:dyDescent="0.25">
      <c r="A1032" s="15" t="s">
        <v>1450</v>
      </c>
      <c r="B1032" s="15" t="s">
        <v>1403</v>
      </c>
      <c r="C1032" s="15" t="s">
        <v>1195</v>
      </c>
      <c r="D1032" s="15" t="s">
        <v>1171</v>
      </c>
      <c r="E1032" s="15" t="s">
        <v>1404</v>
      </c>
      <c r="F1032" s="16">
        <v>45688</v>
      </c>
      <c r="G1032" s="17">
        <v>39638</v>
      </c>
      <c r="H1032" s="17" t="s">
        <v>1315</v>
      </c>
      <c r="I1032" s="17" t="s">
        <v>1316</v>
      </c>
      <c r="J1032" s="17" t="s">
        <v>1178</v>
      </c>
      <c r="K1032" s="18">
        <v>1</v>
      </c>
      <c r="L1032" s="19">
        <v>247.5</v>
      </c>
      <c r="M1032" s="19">
        <v>247.5</v>
      </c>
      <c r="N1032">
        <v>40</v>
      </c>
      <c r="O1032">
        <f t="shared" si="32"/>
        <v>40</v>
      </c>
      <c r="P1032" s="11">
        <f t="shared" si="33"/>
        <v>207.5</v>
      </c>
    </row>
    <row r="1033" spans="1:16" x14ac:dyDescent="0.25">
      <c r="A1033" s="15" t="s">
        <v>1450</v>
      </c>
      <c r="B1033" s="15" t="s">
        <v>1403</v>
      </c>
      <c r="C1033" s="15" t="s">
        <v>1195</v>
      </c>
      <c r="D1033" s="15" t="s">
        <v>1171</v>
      </c>
      <c r="E1033" s="15" t="s">
        <v>1404</v>
      </c>
      <c r="F1033" s="16">
        <v>45688</v>
      </c>
      <c r="G1033" s="17">
        <v>39638</v>
      </c>
      <c r="H1033" s="17" t="s">
        <v>1500</v>
      </c>
      <c r="I1033" s="17" t="s">
        <v>1501</v>
      </c>
      <c r="J1033" s="17" t="s">
        <v>1188</v>
      </c>
      <c r="K1033" s="18">
        <v>1</v>
      </c>
      <c r="L1033" s="19">
        <v>33.75</v>
      </c>
      <c r="M1033" s="19">
        <v>33.75</v>
      </c>
      <c r="N1033">
        <v>30</v>
      </c>
      <c r="O1033">
        <f t="shared" si="32"/>
        <v>30</v>
      </c>
      <c r="P1033" s="11">
        <f t="shared" si="33"/>
        <v>3.75</v>
      </c>
    </row>
    <row r="1034" spans="1:16" x14ac:dyDescent="0.25">
      <c r="A1034" s="15" t="s">
        <v>1041</v>
      </c>
      <c r="B1034" s="15" t="s">
        <v>2277</v>
      </c>
      <c r="C1034" s="15" t="s">
        <v>1193</v>
      </c>
      <c r="D1034" s="15" t="s">
        <v>1172</v>
      </c>
      <c r="E1034" s="15" t="s">
        <v>1638</v>
      </c>
      <c r="F1034" s="16">
        <v>45678</v>
      </c>
      <c r="G1034" s="17">
        <v>39639</v>
      </c>
      <c r="H1034" s="17" t="s">
        <v>381</v>
      </c>
      <c r="I1034" s="17" t="s">
        <v>881</v>
      </c>
      <c r="J1034" s="17" t="s">
        <v>1186</v>
      </c>
      <c r="K1034" s="18">
        <v>2</v>
      </c>
      <c r="L1034" s="19">
        <v>175</v>
      </c>
      <c r="M1034" s="19">
        <v>350</v>
      </c>
      <c r="N1034">
        <v>20</v>
      </c>
      <c r="O1034">
        <f t="shared" si="32"/>
        <v>40</v>
      </c>
      <c r="P1034" s="11">
        <f t="shared" si="33"/>
        <v>310</v>
      </c>
    </row>
    <row r="1035" spans="1:16" x14ac:dyDescent="0.25">
      <c r="A1035" s="15" t="s">
        <v>1038</v>
      </c>
      <c r="B1035" s="15" t="s">
        <v>1139</v>
      </c>
      <c r="C1035" s="15" t="s">
        <v>1193</v>
      </c>
      <c r="D1035" s="15" t="s">
        <v>1172</v>
      </c>
      <c r="E1035" s="15" t="s">
        <v>132</v>
      </c>
      <c r="F1035" s="16">
        <v>45686</v>
      </c>
      <c r="G1035" s="17">
        <v>39640</v>
      </c>
      <c r="H1035" s="17" t="s">
        <v>2099</v>
      </c>
      <c r="I1035" s="17" t="s">
        <v>2100</v>
      </c>
      <c r="J1035" s="17" t="s">
        <v>1177</v>
      </c>
      <c r="K1035" s="18">
        <v>2</v>
      </c>
      <c r="L1035" s="19">
        <v>800</v>
      </c>
      <c r="M1035" s="19">
        <v>1600</v>
      </c>
      <c r="N1035">
        <v>50</v>
      </c>
      <c r="O1035">
        <f t="shared" si="32"/>
        <v>100</v>
      </c>
      <c r="P1035" s="11">
        <f t="shared" si="33"/>
        <v>1500</v>
      </c>
    </row>
    <row r="1036" spans="1:16" x14ac:dyDescent="0.25">
      <c r="A1036" s="15" t="s">
        <v>1038</v>
      </c>
      <c r="B1036" s="15" t="s">
        <v>1139</v>
      </c>
      <c r="C1036" s="15" t="s">
        <v>1193</v>
      </c>
      <c r="D1036" s="15" t="s">
        <v>1172</v>
      </c>
      <c r="E1036" s="15" t="s">
        <v>132</v>
      </c>
      <c r="F1036" s="16">
        <v>45686</v>
      </c>
      <c r="G1036" s="17">
        <v>39640</v>
      </c>
      <c r="H1036" s="17" t="s">
        <v>95</v>
      </c>
      <c r="I1036" s="17" t="s">
        <v>634</v>
      </c>
      <c r="J1036" s="17" t="s">
        <v>1187</v>
      </c>
      <c r="K1036" s="18">
        <v>2</v>
      </c>
      <c r="L1036" s="19">
        <v>800</v>
      </c>
      <c r="M1036" s="19">
        <v>1600</v>
      </c>
      <c r="N1036">
        <v>80</v>
      </c>
      <c r="O1036">
        <f t="shared" si="32"/>
        <v>160</v>
      </c>
      <c r="P1036" s="11">
        <f t="shared" si="33"/>
        <v>1440</v>
      </c>
    </row>
    <row r="1037" spans="1:16" x14ac:dyDescent="0.25">
      <c r="A1037" s="15" t="s">
        <v>1038</v>
      </c>
      <c r="B1037" s="15" t="s">
        <v>1139</v>
      </c>
      <c r="C1037" s="15" t="s">
        <v>1193</v>
      </c>
      <c r="D1037" s="15" t="s">
        <v>1172</v>
      </c>
      <c r="E1037" s="15" t="s">
        <v>132</v>
      </c>
      <c r="F1037" s="16">
        <v>45686</v>
      </c>
      <c r="G1037" s="17">
        <v>39640</v>
      </c>
      <c r="H1037" s="17" t="s">
        <v>17</v>
      </c>
      <c r="I1037" s="17" t="s">
        <v>571</v>
      </c>
      <c r="J1037" s="17" t="s">
        <v>1187</v>
      </c>
      <c r="K1037" s="18">
        <v>8</v>
      </c>
      <c r="L1037" s="19">
        <v>100</v>
      </c>
      <c r="M1037" s="19">
        <v>800</v>
      </c>
      <c r="N1037">
        <v>15</v>
      </c>
      <c r="O1037">
        <f t="shared" si="32"/>
        <v>120</v>
      </c>
      <c r="P1037" s="11">
        <f t="shared" si="33"/>
        <v>680</v>
      </c>
    </row>
    <row r="1038" spans="1:16" x14ac:dyDescent="0.25">
      <c r="A1038" s="15" t="s">
        <v>1943</v>
      </c>
      <c r="B1038" s="15" t="s">
        <v>1939</v>
      </c>
      <c r="C1038" s="15" t="s">
        <v>1193</v>
      </c>
      <c r="D1038" s="15" t="s">
        <v>1172</v>
      </c>
      <c r="E1038" s="15" t="s">
        <v>132</v>
      </c>
      <c r="F1038" s="16">
        <v>45686</v>
      </c>
      <c r="G1038" s="17">
        <v>39641</v>
      </c>
      <c r="H1038" s="17" t="s">
        <v>1230</v>
      </c>
      <c r="I1038" s="17" t="s">
        <v>1231</v>
      </c>
      <c r="J1038" s="17" t="s">
        <v>1214</v>
      </c>
      <c r="K1038" s="18">
        <v>6</v>
      </c>
      <c r="L1038" s="19">
        <v>300</v>
      </c>
      <c r="M1038" s="19">
        <v>1800</v>
      </c>
      <c r="N1038">
        <v>84</v>
      </c>
      <c r="O1038">
        <f t="shared" si="32"/>
        <v>504</v>
      </c>
      <c r="P1038" s="11">
        <f t="shared" si="33"/>
        <v>1296</v>
      </c>
    </row>
    <row r="1039" spans="1:16" x14ac:dyDescent="0.25">
      <c r="A1039" s="15" t="s">
        <v>1943</v>
      </c>
      <c r="B1039" s="15" t="s">
        <v>1939</v>
      </c>
      <c r="C1039" s="15" t="s">
        <v>1193</v>
      </c>
      <c r="D1039" s="15" t="s">
        <v>1172</v>
      </c>
      <c r="E1039" s="15" t="s">
        <v>132</v>
      </c>
      <c r="F1039" s="16">
        <v>45686</v>
      </c>
      <c r="G1039" s="17">
        <v>39641</v>
      </c>
      <c r="H1039" s="17" t="s">
        <v>1300</v>
      </c>
      <c r="I1039" s="17" t="s">
        <v>1301</v>
      </c>
      <c r="J1039" s="17" t="s">
        <v>1214</v>
      </c>
      <c r="K1039" s="18">
        <v>2</v>
      </c>
      <c r="L1039" s="19">
        <v>175</v>
      </c>
      <c r="M1039" s="19">
        <v>350</v>
      </c>
      <c r="N1039">
        <v>13</v>
      </c>
      <c r="O1039">
        <f t="shared" si="32"/>
        <v>26</v>
      </c>
      <c r="P1039" s="11">
        <f t="shared" si="33"/>
        <v>324</v>
      </c>
    </row>
    <row r="1040" spans="1:16" x14ac:dyDescent="0.25">
      <c r="A1040" s="15" t="s">
        <v>1943</v>
      </c>
      <c r="B1040" s="15" t="s">
        <v>1939</v>
      </c>
      <c r="C1040" s="15" t="s">
        <v>1193</v>
      </c>
      <c r="D1040" s="15" t="s">
        <v>1172</v>
      </c>
      <c r="E1040" s="15" t="s">
        <v>132</v>
      </c>
      <c r="F1040" s="16">
        <v>45686</v>
      </c>
      <c r="G1040" s="17">
        <v>39641</v>
      </c>
      <c r="H1040" s="17" t="s">
        <v>1236</v>
      </c>
      <c r="I1040" s="17" t="s">
        <v>1237</v>
      </c>
      <c r="J1040" s="17" t="s">
        <v>1214</v>
      </c>
      <c r="K1040" s="18">
        <v>1</v>
      </c>
      <c r="L1040" s="19">
        <v>355</v>
      </c>
      <c r="M1040" s="19">
        <v>355</v>
      </c>
      <c r="N1040">
        <v>14</v>
      </c>
      <c r="O1040">
        <f t="shared" si="32"/>
        <v>14</v>
      </c>
      <c r="P1040" s="11">
        <f t="shared" si="33"/>
        <v>341</v>
      </c>
    </row>
    <row r="1041" spans="1:16" x14ac:dyDescent="0.25">
      <c r="A1041" s="15" t="s">
        <v>1943</v>
      </c>
      <c r="B1041" s="15" t="s">
        <v>1939</v>
      </c>
      <c r="C1041" s="15" t="s">
        <v>1193</v>
      </c>
      <c r="D1041" s="15" t="s">
        <v>1172</v>
      </c>
      <c r="E1041" s="15" t="s">
        <v>132</v>
      </c>
      <c r="F1041" s="16">
        <v>45686</v>
      </c>
      <c r="G1041" s="17">
        <v>39641</v>
      </c>
      <c r="H1041" s="17" t="s">
        <v>1238</v>
      </c>
      <c r="I1041" s="17" t="s">
        <v>1239</v>
      </c>
      <c r="J1041" s="17" t="s">
        <v>1214</v>
      </c>
      <c r="K1041" s="18">
        <v>2</v>
      </c>
      <c r="L1041" s="19">
        <v>355</v>
      </c>
      <c r="M1041" s="19">
        <v>710</v>
      </c>
      <c r="N1041">
        <v>14</v>
      </c>
      <c r="O1041">
        <f t="shared" si="32"/>
        <v>28</v>
      </c>
      <c r="P1041" s="11">
        <f t="shared" si="33"/>
        <v>682</v>
      </c>
    </row>
    <row r="1042" spans="1:16" x14ac:dyDescent="0.25">
      <c r="A1042" s="15" t="s">
        <v>1943</v>
      </c>
      <c r="B1042" s="15" t="s">
        <v>1939</v>
      </c>
      <c r="C1042" s="15" t="s">
        <v>1193</v>
      </c>
      <c r="D1042" s="15" t="s">
        <v>1172</v>
      </c>
      <c r="E1042" s="15" t="s">
        <v>132</v>
      </c>
      <c r="F1042" s="16">
        <v>45686</v>
      </c>
      <c r="G1042" s="17">
        <v>39641</v>
      </c>
      <c r="H1042" s="17" t="s">
        <v>1922</v>
      </c>
      <c r="I1042" s="17" t="s">
        <v>1923</v>
      </c>
      <c r="J1042" s="17" t="s">
        <v>1214</v>
      </c>
      <c r="K1042" s="18">
        <v>3</v>
      </c>
      <c r="L1042" s="19">
        <v>355</v>
      </c>
      <c r="M1042" s="19">
        <v>1065</v>
      </c>
      <c r="N1042">
        <v>14</v>
      </c>
      <c r="O1042">
        <f t="shared" si="32"/>
        <v>42</v>
      </c>
      <c r="P1042" s="11">
        <f t="shared" si="33"/>
        <v>1023</v>
      </c>
    </row>
    <row r="1043" spans="1:16" x14ac:dyDescent="0.25">
      <c r="A1043" s="15" t="s">
        <v>1943</v>
      </c>
      <c r="B1043" s="15" t="s">
        <v>1939</v>
      </c>
      <c r="C1043" s="15" t="s">
        <v>1193</v>
      </c>
      <c r="D1043" s="15" t="s">
        <v>1172</v>
      </c>
      <c r="E1043" s="15" t="s">
        <v>132</v>
      </c>
      <c r="F1043" s="16">
        <v>45686</v>
      </c>
      <c r="G1043" s="17">
        <v>39641</v>
      </c>
      <c r="H1043" s="17" t="s">
        <v>1206</v>
      </c>
      <c r="I1043" s="17" t="s">
        <v>1667</v>
      </c>
      <c r="J1043" s="17" t="s">
        <v>1205</v>
      </c>
      <c r="K1043" s="18">
        <v>6</v>
      </c>
      <c r="L1043" s="19">
        <v>60</v>
      </c>
      <c r="M1043" s="19">
        <v>360</v>
      </c>
      <c r="N1043">
        <v>7</v>
      </c>
      <c r="O1043">
        <f t="shared" si="32"/>
        <v>42</v>
      </c>
      <c r="P1043" s="11">
        <f t="shared" si="33"/>
        <v>318</v>
      </c>
    </row>
    <row r="1044" spans="1:16" x14ac:dyDescent="0.25">
      <c r="A1044" s="15" t="s">
        <v>1038</v>
      </c>
      <c r="B1044" s="15" t="s">
        <v>1139</v>
      </c>
      <c r="C1044" s="15" t="s">
        <v>1193</v>
      </c>
      <c r="D1044" s="15" t="s">
        <v>1172</v>
      </c>
      <c r="E1044" s="15" t="s">
        <v>132</v>
      </c>
      <c r="F1044" s="16">
        <v>45686</v>
      </c>
      <c r="G1044" s="17">
        <v>39642</v>
      </c>
      <c r="H1044" s="17" t="s">
        <v>1219</v>
      </c>
      <c r="I1044" s="17" t="s">
        <v>1220</v>
      </c>
      <c r="J1044" s="17" t="s">
        <v>1214</v>
      </c>
      <c r="K1044" s="18">
        <v>1</v>
      </c>
      <c r="L1044" s="19">
        <v>355</v>
      </c>
      <c r="M1044" s="19">
        <v>355</v>
      </c>
      <c r="N1044">
        <v>14</v>
      </c>
      <c r="O1044">
        <f t="shared" si="32"/>
        <v>14</v>
      </c>
      <c r="P1044" s="11">
        <f t="shared" si="33"/>
        <v>341</v>
      </c>
    </row>
    <row r="1045" spans="1:16" x14ac:dyDescent="0.25">
      <c r="A1045" s="15" t="s">
        <v>1038</v>
      </c>
      <c r="B1045" s="15" t="s">
        <v>1139</v>
      </c>
      <c r="C1045" s="15" t="s">
        <v>1193</v>
      </c>
      <c r="D1045" s="15" t="s">
        <v>1172</v>
      </c>
      <c r="E1045" s="15" t="s">
        <v>132</v>
      </c>
      <c r="F1045" s="16">
        <v>45686</v>
      </c>
      <c r="G1045" s="17">
        <v>39642</v>
      </c>
      <c r="H1045" s="17" t="s">
        <v>1236</v>
      </c>
      <c r="I1045" s="17" t="s">
        <v>1237</v>
      </c>
      <c r="J1045" s="17" t="s">
        <v>1214</v>
      </c>
      <c r="K1045" s="18">
        <v>5</v>
      </c>
      <c r="L1045" s="19">
        <v>355</v>
      </c>
      <c r="M1045" s="19">
        <v>1775</v>
      </c>
      <c r="N1045">
        <v>14</v>
      </c>
      <c r="O1045">
        <f t="shared" si="32"/>
        <v>70</v>
      </c>
      <c r="P1045" s="11">
        <f t="shared" si="33"/>
        <v>1705</v>
      </c>
    </row>
    <row r="1046" spans="1:16" x14ac:dyDescent="0.25">
      <c r="A1046" s="15" t="s">
        <v>1038</v>
      </c>
      <c r="B1046" s="15" t="s">
        <v>1139</v>
      </c>
      <c r="C1046" s="15" t="s">
        <v>1193</v>
      </c>
      <c r="D1046" s="15" t="s">
        <v>1172</v>
      </c>
      <c r="E1046" s="15" t="s">
        <v>132</v>
      </c>
      <c r="F1046" s="16">
        <v>45686</v>
      </c>
      <c r="G1046" s="17">
        <v>39642</v>
      </c>
      <c r="H1046" s="17" t="s">
        <v>1328</v>
      </c>
      <c r="I1046" s="17" t="s">
        <v>1669</v>
      </c>
      <c r="J1046" s="17" t="s">
        <v>1205</v>
      </c>
      <c r="K1046" s="18">
        <v>6</v>
      </c>
      <c r="L1046" s="19">
        <v>300</v>
      </c>
      <c r="M1046" s="19">
        <v>1800</v>
      </c>
      <c r="N1046">
        <v>25</v>
      </c>
      <c r="O1046">
        <f t="shared" si="32"/>
        <v>150</v>
      </c>
      <c r="P1046" s="11">
        <f t="shared" si="33"/>
        <v>1650</v>
      </c>
    </row>
    <row r="1047" spans="1:16" x14ac:dyDescent="0.25">
      <c r="A1047" s="15" t="s">
        <v>1038</v>
      </c>
      <c r="B1047" s="15" t="s">
        <v>1139</v>
      </c>
      <c r="C1047" s="15" t="s">
        <v>1193</v>
      </c>
      <c r="D1047" s="15" t="s">
        <v>1172</v>
      </c>
      <c r="E1047" s="15" t="s">
        <v>132</v>
      </c>
      <c r="F1047" s="16">
        <v>45686</v>
      </c>
      <c r="G1047" s="17">
        <v>39642</v>
      </c>
      <c r="H1047" s="17" t="s">
        <v>1206</v>
      </c>
      <c r="I1047" s="17" t="s">
        <v>1667</v>
      </c>
      <c r="J1047" s="17" t="s">
        <v>1205</v>
      </c>
      <c r="K1047" s="18">
        <v>7</v>
      </c>
      <c r="L1047" s="19">
        <v>60</v>
      </c>
      <c r="M1047" s="19">
        <v>420</v>
      </c>
      <c r="N1047">
        <v>7</v>
      </c>
      <c r="O1047">
        <f t="shared" si="32"/>
        <v>49</v>
      </c>
      <c r="P1047" s="11">
        <f t="shared" si="33"/>
        <v>371</v>
      </c>
    </row>
    <row r="1048" spans="1:16" x14ac:dyDescent="0.25">
      <c r="A1048" s="15" t="s">
        <v>1038</v>
      </c>
      <c r="B1048" s="15" t="s">
        <v>1139</v>
      </c>
      <c r="C1048" s="15" t="s">
        <v>1193</v>
      </c>
      <c r="D1048" s="15" t="s">
        <v>1172</v>
      </c>
      <c r="E1048" s="15" t="s">
        <v>132</v>
      </c>
      <c r="F1048" s="16">
        <v>45686</v>
      </c>
      <c r="G1048" s="17">
        <v>39642</v>
      </c>
      <c r="H1048" s="17" t="s">
        <v>163</v>
      </c>
      <c r="I1048" s="17" t="s">
        <v>690</v>
      </c>
      <c r="J1048" s="17" t="s">
        <v>1188</v>
      </c>
      <c r="K1048" s="18">
        <v>1</v>
      </c>
      <c r="L1048" s="19">
        <v>175</v>
      </c>
      <c r="M1048" s="19">
        <v>175</v>
      </c>
      <c r="N1048">
        <v>15</v>
      </c>
      <c r="O1048">
        <f t="shared" si="32"/>
        <v>15</v>
      </c>
      <c r="P1048" s="11">
        <f t="shared" si="33"/>
        <v>160</v>
      </c>
    </row>
    <row r="1049" spans="1:16" x14ac:dyDescent="0.25">
      <c r="A1049" s="15" t="s">
        <v>1038</v>
      </c>
      <c r="B1049" s="15" t="s">
        <v>1139</v>
      </c>
      <c r="C1049" s="15" t="s">
        <v>1193</v>
      </c>
      <c r="D1049" s="15" t="s">
        <v>1172</v>
      </c>
      <c r="E1049" s="15" t="s">
        <v>132</v>
      </c>
      <c r="F1049" s="16">
        <v>45686</v>
      </c>
      <c r="G1049" s="17">
        <v>39642</v>
      </c>
      <c r="H1049" s="17" t="s">
        <v>216</v>
      </c>
      <c r="I1049" s="17" t="s">
        <v>738</v>
      </c>
      <c r="J1049" s="17" t="s">
        <v>1188</v>
      </c>
      <c r="K1049" s="18">
        <v>1</v>
      </c>
      <c r="L1049" s="19">
        <v>175</v>
      </c>
      <c r="M1049" s="19">
        <v>175</v>
      </c>
      <c r="N1049">
        <v>15</v>
      </c>
      <c r="O1049">
        <f t="shared" si="32"/>
        <v>15</v>
      </c>
      <c r="P1049" s="11">
        <f t="shared" si="33"/>
        <v>160</v>
      </c>
    </row>
    <row r="1050" spans="1:16" x14ac:dyDescent="0.25">
      <c r="A1050" s="15" t="s">
        <v>1038</v>
      </c>
      <c r="B1050" s="15" t="s">
        <v>1139</v>
      </c>
      <c r="C1050" s="15" t="s">
        <v>1193</v>
      </c>
      <c r="D1050" s="15" t="s">
        <v>1172</v>
      </c>
      <c r="E1050" s="15" t="s">
        <v>132</v>
      </c>
      <c r="F1050" s="16">
        <v>45686</v>
      </c>
      <c r="G1050" s="17">
        <v>39642</v>
      </c>
      <c r="H1050" s="17" t="s">
        <v>74</v>
      </c>
      <c r="I1050" s="17" t="s">
        <v>616</v>
      </c>
      <c r="J1050" s="17" t="s">
        <v>1188</v>
      </c>
      <c r="K1050" s="18">
        <v>1</v>
      </c>
      <c r="L1050" s="19">
        <v>175</v>
      </c>
      <c r="M1050" s="19">
        <v>175</v>
      </c>
      <c r="N1050">
        <v>15</v>
      </c>
      <c r="O1050">
        <f t="shared" si="32"/>
        <v>15</v>
      </c>
      <c r="P1050" s="11">
        <f t="shared" si="33"/>
        <v>160</v>
      </c>
    </row>
    <row r="1051" spans="1:16" x14ac:dyDescent="0.25">
      <c r="A1051" s="15" t="s">
        <v>1055</v>
      </c>
      <c r="B1051" s="15" t="s">
        <v>1161</v>
      </c>
      <c r="C1051" s="15" t="s">
        <v>1193</v>
      </c>
      <c r="D1051" s="15" t="s">
        <v>1172</v>
      </c>
      <c r="E1051" s="15" t="s">
        <v>478</v>
      </c>
      <c r="F1051" s="16">
        <v>45687</v>
      </c>
      <c r="G1051" s="17">
        <v>39643</v>
      </c>
      <c r="H1051" s="17" t="s">
        <v>84</v>
      </c>
      <c r="I1051" s="17" t="s">
        <v>624</v>
      </c>
      <c r="J1051" s="17" t="s">
        <v>1179</v>
      </c>
      <c r="K1051" s="18">
        <v>2</v>
      </c>
      <c r="L1051" s="19">
        <v>691</v>
      </c>
      <c r="M1051" s="19">
        <v>1382</v>
      </c>
      <c r="N1051">
        <v>102</v>
      </c>
      <c r="O1051">
        <f t="shared" si="32"/>
        <v>204</v>
      </c>
      <c r="P1051" s="11">
        <f t="shared" si="33"/>
        <v>1178</v>
      </c>
    </row>
    <row r="1052" spans="1:16" x14ac:dyDescent="0.25">
      <c r="A1052" s="15" t="s">
        <v>1055</v>
      </c>
      <c r="B1052" s="15" t="s">
        <v>1161</v>
      </c>
      <c r="C1052" s="15" t="s">
        <v>1193</v>
      </c>
      <c r="D1052" s="15" t="s">
        <v>1172</v>
      </c>
      <c r="E1052" s="15" t="s">
        <v>478</v>
      </c>
      <c r="F1052" s="16">
        <v>45687</v>
      </c>
      <c r="G1052" s="17">
        <v>39643</v>
      </c>
      <c r="H1052" s="17" t="s">
        <v>185</v>
      </c>
      <c r="I1052" s="17" t="s">
        <v>709</v>
      </c>
      <c r="J1052" s="17" t="s">
        <v>1187</v>
      </c>
      <c r="K1052" s="18">
        <v>1</v>
      </c>
      <c r="L1052" s="19">
        <v>438</v>
      </c>
      <c r="M1052" s="19">
        <v>438</v>
      </c>
      <c r="N1052">
        <v>100</v>
      </c>
      <c r="O1052">
        <f t="shared" si="32"/>
        <v>100</v>
      </c>
      <c r="P1052" s="11">
        <f t="shared" si="33"/>
        <v>338</v>
      </c>
    </row>
    <row r="1053" spans="1:16" x14ac:dyDescent="0.25">
      <c r="A1053" s="15" t="s">
        <v>1055</v>
      </c>
      <c r="B1053" s="15" t="s">
        <v>1161</v>
      </c>
      <c r="C1053" s="15" t="s">
        <v>1193</v>
      </c>
      <c r="D1053" s="15" t="s">
        <v>1172</v>
      </c>
      <c r="E1053" s="15" t="s">
        <v>478</v>
      </c>
      <c r="F1053" s="16">
        <v>45687</v>
      </c>
      <c r="G1053" s="17">
        <v>39643</v>
      </c>
      <c r="H1053" s="17" t="s">
        <v>13</v>
      </c>
      <c r="I1053" s="17" t="s">
        <v>568</v>
      </c>
      <c r="J1053" s="17" t="s">
        <v>1187</v>
      </c>
      <c r="K1053" s="18">
        <v>6</v>
      </c>
      <c r="L1053" s="19">
        <v>63</v>
      </c>
      <c r="M1053" s="19">
        <v>378</v>
      </c>
      <c r="N1053">
        <v>15</v>
      </c>
      <c r="O1053">
        <f t="shared" si="32"/>
        <v>90</v>
      </c>
      <c r="P1053" s="11">
        <f t="shared" si="33"/>
        <v>288</v>
      </c>
    </row>
    <row r="1054" spans="1:16" x14ac:dyDescent="0.25">
      <c r="A1054" s="15" t="s">
        <v>1055</v>
      </c>
      <c r="B1054" s="15" t="s">
        <v>1161</v>
      </c>
      <c r="C1054" s="15" t="s">
        <v>1193</v>
      </c>
      <c r="D1054" s="15" t="s">
        <v>1172</v>
      </c>
      <c r="E1054" s="15" t="s">
        <v>478</v>
      </c>
      <c r="F1054" s="16">
        <v>45687</v>
      </c>
      <c r="G1054" s="17">
        <v>39644</v>
      </c>
      <c r="H1054" s="17" t="s">
        <v>84</v>
      </c>
      <c r="I1054" s="17" t="s">
        <v>624</v>
      </c>
      <c r="J1054" s="17" t="s">
        <v>1179</v>
      </c>
      <c r="K1054" s="18">
        <v>1</v>
      </c>
      <c r="L1054" s="19">
        <v>691</v>
      </c>
      <c r="M1054" s="19">
        <v>691</v>
      </c>
      <c r="N1054">
        <v>102</v>
      </c>
      <c r="O1054">
        <f t="shared" si="32"/>
        <v>102</v>
      </c>
      <c r="P1054" s="11">
        <f t="shared" si="33"/>
        <v>589</v>
      </c>
    </row>
    <row r="1055" spans="1:16" x14ac:dyDescent="0.25">
      <c r="A1055" s="15" t="s">
        <v>1055</v>
      </c>
      <c r="B1055" s="15" t="s">
        <v>1161</v>
      </c>
      <c r="C1055" s="15" t="s">
        <v>1193</v>
      </c>
      <c r="D1055" s="15" t="s">
        <v>1172</v>
      </c>
      <c r="E1055" s="15" t="s">
        <v>478</v>
      </c>
      <c r="F1055" s="16">
        <v>45687</v>
      </c>
      <c r="G1055" s="17">
        <v>39644</v>
      </c>
      <c r="H1055" s="17" t="s">
        <v>94</v>
      </c>
      <c r="I1055" s="17" t="s">
        <v>633</v>
      </c>
      <c r="J1055" s="17" t="s">
        <v>1187</v>
      </c>
      <c r="K1055" s="18">
        <v>1</v>
      </c>
      <c r="L1055" s="19">
        <v>438</v>
      </c>
      <c r="M1055" s="19">
        <v>438</v>
      </c>
      <c r="N1055">
        <v>80</v>
      </c>
      <c r="O1055">
        <f t="shared" si="32"/>
        <v>80</v>
      </c>
      <c r="P1055" s="11">
        <f t="shared" si="33"/>
        <v>358</v>
      </c>
    </row>
    <row r="1056" spans="1:16" x14ac:dyDescent="0.25">
      <c r="A1056" s="15" t="s">
        <v>1055</v>
      </c>
      <c r="B1056" s="15" t="s">
        <v>1161</v>
      </c>
      <c r="C1056" s="15" t="s">
        <v>1193</v>
      </c>
      <c r="D1056" s="15" t="s">
        <v>1172</v>
      </c>
      <c r="E1056" s="15" t="s">
        <v>478</v>
      </c>
      <c r="F1056" s="16">
        <v>45687</v>
      </c>
      <c r="G1056" s="17">
        <v>39644</v>
      </c>
      <c r="H1056" s="17" t="s">
        <v>13</v>
      </c>
      <c r="I1056" s="17" t="s">
        <v>568</v>
      </c>
      <c r="J1056" s="17" t="s">
        <v>1187</v>
      </c>
      <c r="K1056" s="18">
        <v>4</v>
      </c>
      <c r="L1056" s="19">
        <v>63</v>
      </c>
      <c r="M1056" s="19">
        <v>252</v>
      </c>
      <c r="N1056">
        <v>15</v>
      </c>
      <c r="O1056">
        <f t="shared" si="32"/>
        <v>60</v>
      </c>
      <c r="P1056" s="11">
        <f t="shared" si="33"/>
        <v>192</v>
      </c>
    </row>
    <row r="1057" spans="1:16" x14ac:dyDescent="0.25">
      <c r="A1057" s="15" t="s">
        <v>1051</v>
      </c>
      <c r="B1057" s="15" t="s">
        <v>1158</v>
      </c>
      <c r="C1057" s="15" t="s">
        <v>1194</v>
      </c>
      <c r="D1057" s="15" t="s">
        <v>1172</v>
      </c>
      <c r="E1057" s="15" t="s">
        <v>130</v>
      </c>
      <c r="F1057" s="16">
        <v>45670</v>
      </c>
      <c r="G1057" s="17">
        <v>39645</v>
      </c>
      <c r="H1057" s="17" t="s">
        <v>178</v>
      </c>
      <c r="I1057" s="17" t="s">
        <v>702</v>
      </c>
      <c r="J1057" s="17" t="s">
        <v>1187</v>
      </c>
      <c r="K1057" s="18">
        <v>1</v>
      </c>
      <c r="L1057" s="19">
        <v>1200</v>
      </c>
      <c r="M1057" s="19">
        <v>1200</v>
      </c>
      <c r="N1057">
        <v>120</v>
      </c>
      <c r="O1057">
        <f t="shared" si="32"/>
        <v>120</v>
      </c>
      <c r="P1057" s="11">
        <f t="shared" si="33"/>
        <v>1080</v>
      </c>
    </row>
    <row r="1058" spans="1:16" x14ac:dyDescent="0.25">
      <c r="A1058" s="15" t="s">
        <v>1051</v>
      </c>
      <c r="B1058" s="15" t="s">
        <v>1158</v>
      </c>
      <c r="C1058" s="15" t="s">
        <v>1194</v>
      </c>
      <c r="D1058" s="15" t="s">
        <v>1172</v>
      </c>
      <c r="E1058" s="15" t="s">
        <v>130</v>
      </c>
      <c r="F1058" s="16">
        <v>45670</v>
      </c>
      <c r="G1058" s="17">
        <v>39645</v>
      </c>
      <c r="H1058" s="17" t="s">
        <v>124</v>
      </c>
      <c r="I1058" s="17" t="s">
        <v>660</v>
      </c>
      <c r="J1058" s="17" t="s">
        <v>1187</v>
      </c>
      <c r="K1058" s="18">
        <v>1</v>
      </c>
      <c r="L1058" s="19">
        <v>150</v>
      </c>
      <c r="M1058" s="19">
        <v>150</v>
      </c>
      <c r="N1058">
        <v>15</v>
      </c>
      <c r="O1058">
        <f t="shared" si="32"/>
        <v>15</v>
      </c>
      <c r="P1058" s="11">
        <f t="shared" si="33"/>
        <v>135</v>
      </c>
    </row>
    <row r="1059" spans="1:16" x14ac:dyDescent="0.25">
      <c r="A1059" s="15" t="s">
        <v>1051</v>
      </c>
      <c r="B1059" s="15" t="s">
        <v>1158</v>
      </c>
      <c r="C1059" s="15" t="s">
        <v>1194</v>
      </c>
      <c r="D1059" s="15" t="s">
        <v>1172</v>
      </c>
      <c r="E1059" s="15" t="s">
        <v>130</v>
      </c>
      <c r="F1059" s="16">
        <v>45670</v>
      </c>
      <c r="G1059" s="17">
        <v>39645</v>
      </c>
      <c r="H1059" s="17" t="s">
        <v>64</v>
      </c>
      <c r="I1059" s="17" t="s">
        <v>608</v>
      </c>
      <c r="J1059" s="17" t="s">
        <v>1187</v>
      </c>
      <c r="K1059" s="18">
        <v>7</v>
      </c>
      <c r="L1059" s="19">
        <v>150</v>
      </c>
      <c r="M1059" s="19">
        <v>1050</v>
      </c>
      <c r="N1059">
        <v>15</v>
      </c>
      <c r="O1059">
        <f t="shared" si="32"/>
        <v>105</v>
      </c>
      <c r="P1059" s="11">
        <f t="shared" si="33"/>
        <v>945</v>
      </c>
    </row>
    <row r="1060" spans="1:16" x14ac:dyDescent="0.25">
      <c r="A1060" s="15" t="s">
        <v>1051</v>
      </c>
      <c r="B1060" s="15" t="s">
        <v>1158</v>
      </c>
      <c r="C1060" s="15" t="s">
        <v>1194</v>
      </c>
      <c r="D1060" s="15" t="s">
        <v>1172</v>
      </c>
      <c r="E1060" s="15" t="s">
        <v>130</v>
      </c>
      <c r="F1060" s="16">
        <v>45674</v>
      </c>
      <c r="G1060" s="17">
        <v>39646</v>
      </c>
      <c r="H1060" s="17" t="s">
        <v>30</v>
      </c>
      <c r="I1060" s="17" t="s">
        <v>583</v>
      </c>
      <c r="J1060" s="17" t="s">
        <v>1187</v>
      </c>
      <c r="K1060" s="18">
        <v>1</v>
      </c>
      <c r="L1060" s="19">
        <v>1000</v>
      </c>
      <c r="M1060" s="19">
        <v>1000</v>
      </c>
      <c r="N1060">
        <v>100</v>
      </c>
      <c r="O1060">
        <f t="shared" si="32"/>
        <v>100</v>
      </c>
      <c r="P1060" s="11">
        <f t="shared" si="33"/>
        <v>900</v>
      </c>
    </row>
    <row r="1061" spans="1:16" x14ac:dyDescent="0.25">
      <c r="A1061" s="15" t="s">
        <v>1051</v>
      </c>
      <c r="B1061" s="15" t="s">
        <v>1158</v>
      </c>
      <c r="C1061" s="15" t="s">
        <v>1194</v>
      </c>
      <c r="D1061" s="15" t="s">
        <v>1172</v>
      </c>
      <c r="E1061" s="15" t="s">
        <v>130</v>
      </c>
      <c r="F1061" s="16">
        <v>45674</v>
      </c>
      <c r="G1061" s="17">
        <v>39646</v>
      </c>
      <c r="H1061" s="17" t="s">
        <v>124</v>
      </c>
      <c r="I1061" s="17" t="s">
        <v>660</v>
      </c>
      <c r="J1061" s="17" t="s">
        <v>1187</v>
      </c>
      <c r="K1061" s="18">
        <v>6</v>
      </c>
      <c r="L1061" s="19">
        <v>150</v>
      </c>
      <c r="M1061" s="19">
        <v>900</v>
      </c>
      <c r="N1061">
        <v>15</v>
      </c>
      <c r="O1061">
        <f t="shared" si="32"/>
        <v>90</v>
      </c>
      <c r="P1061" s="11">
        <f t="shared" si="33"/>
        <v>810</v>
      </c>
    </row>
    <row r="1062" spans="1:16" x14ac:dyDescent="0.25">
      <c r="A1062" s="15" t="s">
        <v>1051</v>
      </c>
      <c r="B1062" s="15" t="s">
        <v>1158</v>
      </c>
      <c r="C1062" s="15" t="s">
        <v>1194</v>
      </c>
      <c r="D1062" s="15" t="s">
        <v>1172</v>
      </c>
      <c r="E1062" s="15" t="s">
        <v>130</v>
      </c>
      <c r="F1062" s="16">
        <v>45677</v>
      </c>
      <c r="G1062" s="17">
        <v>39647</v>
      </c>
      <c r="H1062" s="17" t="s">
        <v>22</v>
      </c>
      <c r="I1062" s="17" t="s">
        <v>576</v>
      </c>
      <c r="J1062" s="17" t="s">
        <v>1187</v>
      </c>
      <c r="K1062" s="18">
        <v>1</v>
      </c>
      <c r="L1062" s="19">
        <v>1000</v>
      </c>
      <c r="M1062" s="19">
        <v>1000</v>
      </c>
      <c r="N1062">
        <v>100</v>
      </c>
      <c r="O1062">
        <f t="shared" si="32"/>
        <v>100</v>
      </c>
      <c r="P1062" s="11">
        <f t="shared" si="33"/>
        <v>900</v>
      </c>
    </row>
    <row r="1063" spans="1:16" x14ac:dyDescent="0.25">
      <c r="A1063" s="15" t="s">
        <v>1051</v>
      </c>
      <c r="B1063" s="15" t="s">
        <v>1158</v>
      </c>
      <c r="C1063" s="15" t="s">
        <v>1194</v>
      </c>
      <c r="D1063" s="15" t="s">
        <v>1172</v>
      </c>
      <c r="E1063" s="15" t="s">
        <v>130</v>
      </c>
      <c r="F1063" s="16">
        <v>45677</v>
      </c>
      <c r="G1063" s="17">
        <v>39647</v>
      </c>
      <c r="H1063" s="17" t="s">
        <v>64</v>
      </c>
      <c r="I1063" s="17" t="s">
        <v>608</v>
      </c>
      <c r="J1063" s="17" t="s">
        <v>1187</v>
      </c>
      <c r="K1063" s="18">
        <v>6</v>
      </c>
      <c r="L1063" s="19">
        <v>150</v>
      </c>
      <c r="M1063" s="19">
        <v>900</v>
      </c>
      <c r="N1063">
        <v>15</v>
      </c>
      <c r="O1063">
        <f t="shared" si="32"/>
        <v>90</v>
      </c>
      <c r="P1063" s="11">
        <f t="shared" si="33"/>
        <v>810</v>
      </c>
    </row>
    <row r="1064" spans="1:16" x14ac:dyDescent="0.25">
      <c r="A1064" s="15" t="s">
        <v>1051</v>
      </c>
      <c r="B1064" s="15" t="s">
        <v>1158</v>
      </c>
      <c r="C1064" s="15" t="s">
        <v>1194</v>
      </c>
      <c r="D1064" s="15" t="s">
        <v>1172</v>
      </c>
      <c r="E1064" s="15" t="s">
        <v>130</v>
      </c>
      <c r="F1064" s="16">
        <v>45677</v>
      </c>
      <c r="G1064" s="17">
        <v>39648</v>
      </c>
      <c r="H1064" s="17" t="s">
        <v>30</v>
      </c>
      <c r="I1064" s="17" t="s">
        <v>583</v>
      </c>
      <c r="J1064" s="17" t="s">
        <v>1187</v>
      </c>
      <c r="K1064" s="18">
        <v>1</v>
      </c>
      <c r="L1064" s="19">
        <v>1000</v>
      </c>
      <c r="M1064" s="19">
        <v>1000</v>
      </c>
      <c r="N1064">
        <v>100</v>
      </c>
      <c r="O1064">
        <f t="shared" si="32"/>
        <v>100</v>
      </c>
      <c r="P1064" s="11">
        <f t="shared" si="33"/>
        <v>900</v>
      </c>
    </row>
    <row r="1065" spans="1:16" x14ac:dyDescent="0.25">
      <c r="A1065" s="15" t="s">
        <v>1051</v>
      </c>
      <c r="B1065" s="15" t="s">
        <v>1158</v>
      </c>
      <c r="C1065" s="15" t="s">
        <v>1194</v>
      </c>
      <c r="D1065" s="15" t="s">
        <v>1172</v>
      </c>
      <c r="E1065" s="15" t="s">
        <v>130</v>
      </c>
      <c r="F1065" s="16">
        <v>45677</v>
      </c>
      <c r="G1065" s="17">
        <v>39648</v>
      </c>
      <c r="H1065" s="17" t="s">
        <v>186</v>
      </c>
      <c r="I1065" s="17" t="s">
        <v>710</v>
      </c>
      <c r="J1065" s="17" t="s">
        <v>1187</v>
      </c>
      <c r="K1065" s="18">
        <v>1</v>
      </c>
      <c r="L1065" s="19">
        <v>150</v>
      </c>
      <c r="M1065" s="19">
        <v>150</v>
      </c>
      <c r="N1065">
        <v>15</v>
      </c>
      <c r="O1065">
        <f t="shared" si="32"/>
        <v>15</v>
      </c>
      <c r="P1065" s="11">
        <f t="shared" si="33"/>
        <v>135</v>
      </c>
    </row>
    <row r="1066" spans="1:16" x14ac:dyDescent="0.25">
      <c r="A1066" s="15" t="s">
        <v>1051</v>
      </c>
      <c r="B1066" s="15" t="s">
        <v>1158</v>
      </c>
      <c r="C1066" s="15" t="s">
        <v>1194</v>
      </c>
      <c r="D1066" s="15" t="s">
        <v>1172</v>
      </c>
      <c r="E1066" s="15" t="s">
        <v>130</v>
      </c>
      <c r="F1066" s="16">
        <v>45677</v>
      </c>
      <c r="G1066" s="17">
        <v>39648</v>
      </c>
      <c r="H1066" s="17" t="s">
        <v>124</v>
      </c>
      <c r="I1066" s="17" t="s">
        <v>660</v>
      </c>
      <c r="J1066" s="17" t="s">
        <v>1187</v>
      </c>
      <c r="K1066" s="18">
        <v>5</v>
      </c>
      <c r="L1066" s="19">
        <v>150</v>
      </c>
      <c r="M1066" s="19">
        <v>750</v>
      </c>
      <c r="N1066">
        <v>15</v>
      </c>
      <c r="O1066">
        <f t="shared" si="32"/>
        <v>75</v>
      </c>
      <c r="P1066" s="11">
        <f t="shared" si="33"/>
        <v>675</v>
      </c>
    </row>
    <row r="1067" spans="1:16" x14ac:dyDescent="0.25">
      <c r="A1067" s="15" t="s">
        <v>1051</v>
      </c>
      <c r="B1067" s="15" t="s">
        <v>1158</v>
      </c>
      <c r="C1067" s="15" t="s">
        <v>1194</v>
      </c>
      <c r="D1067" s="15" t="s">
        <v>1172</v>
      </c>
      <c r="E1067" s="15" t="s">
        <v>130</v>
      </c>
      <c r="F1067" s="16">
        <v>45681</v>
      </c>
      <c r="G1067" s="17">
        <v>39649</v>
      </c>
      <c r="H1067" s="17" t="s">
        <v>322</v>
      </c>
      <c r="I1067" s="17" t="s">
        <v>829</v>
      </c>
      <c r="J1067" s="17" t="s">
        <v>1187</v>
      </c>
      <c r="K1067" s="18">
        <v>1</v>
      </c>
      <c r="L1067" s="19">
        <v>1200</v>
      </c>
      <c r="M1067" s="19">
        <v>1200</v>
      </c>
      <c r="N1067">
        <v>175</v>
      </c>
      <c r="O1067">
        <f t="shared" si="32"/>
        <v>175</v>
      </c>
      <c r="P1067" s="11">
        <f t="shared" si="33"/>
        <v>1025</v>
      </c>
    </row>
    <row r="1068" spans="1:16" x14ac:dyDescent="0.25">
      <c r="A1068" s="15" t="s">
        <v>1051</v>
      </c>
      <c r="B1068" s="15" t="s">
        <v>1158</v>
      </c>
      <c r="C1068" s="15" t="s">
        <v>1194</v>
      </c>
      <c r="D1068" s="15" t="s">
        <v>1172</v>
      </c>
      <c r="E1068" s="15" t="s">
        <v>130</v>
      </c>
      <c r="F1068" s="16">
        <v>45681</v>
      </c>
      <c r="G1068" s="17">
        <v>39649</v>
      </c>
      <c r="H1068" s="17" t="s">
        <v>124</v>
      </c>
      <c r="I1068" s="17" t="s">
        <v>660</v>
      </c>
      <c r="J1068" s="17" t="s">
        <v>1187</v>
      </c>
      <c r="K1068" s="18">
        <v>1</v>
      </c>
      <c r="L1068" s="19">
        <v>75</v>
      </c>
      <c r="M1068" s="19">
        <v>75</v>
      </c>
      <c r="N1068">
        <v>15</v>
      </c>
      <c r="O1068">
        <f t="shared" si="32"/>
        <v>15</v>
      </c>
      <c r="P1068" s="11">
        <f t="shared" si="33"/>
        <v>60</v>
      </c>
    </row>
    <row r="1069" spans="1:16" x14ac:dyDescent="0.25">
      <c r="A1069" s="15" t="s">
        <v>1051</v>
      </c>
      <c r="B1069" s="15" t="s">
        <v>1158</v>
      </c>
      <c r="C1069" s="15" t="s">
        <v>1194</v>
      </c>
      <c r="D1069" s="15" t="s">
        <v>1172</v>
      </c>
      <c r="E1069" s="15" t="s">
        <v>130</v>
      </c>
      <c r="F1069" s="16">
        <v>45681</v>
      </c>
      <c r="G1069" s="17">
        <v>39649</v>
      </c>
      <c r="H1069" s="17" t="s">
        <v>124</v>
      </c>
      <c r="I1069" s="17" t="s">
        <v>660</v>
      </c>
      <c r="J1069" s="17" t="s">
        <v>1187</v>
      </c>
      <c r="K1069" s="18">
        <v>9</v>
      </c>
      <c r="L1069" s="19">
        <v>150</v>
      </c>
      <c r="M1069" s="19">
        <v>1350</v>
      </c>
      <c r="N1069">
        <v>15</v>
      </c>
      <c r="O1069">
        <f t="shared" si="32"/>
        <v>135</v>
      </c>
      <c r="P1069" s="11">
        <f t="shared" si="33"/>
        <v>1215</v>
      </c>
    </row>
    <row r="1070" spans="1:16" x14ac:dyDescent="0.25">
      <c r="A1070" s="15" t="s">
        <v>1051</v>
      </c>
      <c r="B1070" s="15" t="s">
        <v>1158</v>
      </c>
      <c r="C1070" s="15" t="s">
        <v>1194</v>
      </c>
      <c r="D1070" s="15" t="s">
        <v>1172</v>
      </c>
      <c r="E1070" s="15" t="s">
        <v>130</v>
      </c>
      <c r="F1070" s="16">
        <v>45681</v>
      </c>
      <c r="G1070" s="17">
        <v>39649</v>
      </c>
      <c r="H1070" s="17" t="s">
        <v>429</v>
      </c>
      <c r="I1070" s="17" t="s">
        <v>924</v>
      </c>
      <c r="J1070" s="17" t="s">
        <v>1187</v>
      </c>
      <c r="K1070" s="18">
        <v>1</v>
      </c>
      <c r="L1070" s="19">
        <v>150</v>
      </c>
      <c r="M1070" s="19">
        <v>150</v>
      </c>
      <c r="N1070">
        <v>15</v>
      </c>
      <c r="O1070">
        <f t="shared" si="32"/>
        <v>15</v>
      </c>
      <c r="P1070" s="11">
        <f t="shared" si="33"/>
        <v>135</v>
      </c>
    </row>
    <row r="1071" spans="1:16" x14ac:dyDescent="0.25">
      <c r="A1071" s="15" t="s">
        <v>1051</v>
      </c>
      <c r="B1071" s="15" t="s">
        <v>1158</v>
      </c>
      <c r="C1071" s="15" t="s">
        <v>1194</v>
      </c>
      <c r="D1071" s="15" t="s">
        <v>1172</v>
      </c>
      <c r="E1071" s="15" t="s">
        <v>1646</v>
      </c>
      <c r="F1071" s="16">
        <v>45686</v>
      </c>
      <c r="G1071" s="17">
        <v>39650</v>
      </c>
      <c r="H1071" s="17" t="s">
        <v>245</v>
      </c>
      <c r="I1071" s="17" t="s">
        <v>766</v>
      </c>
      <c r="J1071" s="17" t="s">
        <v>1187</v>
      </c>
      <c r="K1071" s="18">
        <v>1</v>
      </c>
      <c r="L1071" s="19">
        <v>1200</v>
      </c>
      <c r="M1071" s="19">
        <v>1200</v>
      </c>
      <c r="N1071">
        <v>120</v>
      </c>
      <c r="O1071">
        <f t="shared" si="32"/>
        <v>120</v>
      </c>
      <c r="P1071" s="11">
        <f t="shared" si="33"/>
        <v>1080</v>
      </c>
    </row>
    <row r="1072" spans="1:16" x14ac:dyDescent="0.25">
      <c r="A1072" s="15" t="s">
        <v>1051</v>
      </c>
      <c r="B1072" s="15" t="s">
        <v>1158</v>
      </c>
      <c r="C1072" s="15" t="s">
        <v>1194</v>
      </c>
      <c r="D1072" s="15" t="s">
        <v>1172</v>
      </c>
      <c r="E1072" s="15" t="s">
        <v>1646</v>
      </c>
      <c r="F1072" s="16">
        <v>45686</v>
      </c>
      <c r="G1072" s="17">
        <v>39650</v>
      </c>
      <c r="H1072" s="17" t="s">
        <v>124</v>
      </c>
      <c r="I1072" s="17" t="s">
        <v>660</v>
      </c>
      <c r="J1072" s="17" t="s">
        <v>1187</v>
      </c>
      <c r="K1072" s="18">
        <v>8</v>
      </c>
      <c r="L1072" s="19">
        <v>150</v>
      </c>
      <c r="M1072" s="19">
        <v>1200</v>
      </c>
      <c r="N1072">
        <v>15</v>
      </c>
      <c r="O1072">
        <f t="shared" si="32"/>
        <v>120</v>
      </c>
      <c r="P1072" s="11">
        <f t="shared" si="33"/>
        <v>1080</v>
      </c>
    </row>
    <row r="1073" spans="1:16" x14ac:dyDescent="0.25">
      <c r="A1073" s="15" t="s">
        <v>1083</v>
      </c>
      <c r="B1073" s="15" t="s">
        <v>1134</v>
      </c>
      <c r="C1073" s="15" t="s">
        <v>1192</v>
      </c>
      <c r="D1073" s="15" t="s">
        <v>1172</v>
      </c>
      <c r="E1073" s="15" t="s">
        <v>544</v>
      </c>
      <c r="F1073" s="16">
        <v>45684</v>
      </c>
      <c r="G1073" s="17">
        <v>39651</v>
      </c>
      <c r="H1073" s="17" t="s">
        <v>75</v>
      </c>
      <c r="I1073" s="17" t="s">
        <v>617</v>
      </c>
      <c r="J1073" s="17" t="s">
        <v>1181</v>
      </c>
      <c r="K1073" s="18">
        <v>1</v>
      </c>
      <c r="L1073" s="19">
        <v>2100</v>
      </c>
      <c r="M1073" s="19">
        <v>2100</v>
      </c>
      <c r="N1073">
        <v>130</v>
      </c>
      <c r="O1073">
        <f t="shared" si="32"/>
        <v>130</v>
      </c>
      <c r="P1073" s="11">
        <f t="shared" si="33"/>
        <v>1970</v>
      </c>
    </row>
    <row r="1074" spans="1:16" x14ac:dyDescent="0.25">
      <c r="A1074" s="15" t="s">
        <v>1050</v>
      </c>
      <c r="B1074" s="15" t="s">
        <v>1476</v>
      </c>
      <c r="C1074" s="15" t="s">
        <v>1194</v>
      </c>
      <c r="D1074" s="15" t="s">
        <v>1172</v>
      </c>
      <c r="E1074" s="15" t="s">
        <v>104</v>
      </c>
      <c r="F1074" s="16">
        <v>45684</v>
      </c>
      <c r="G1074" s="17">
        <v>39652</v>
      </c>
      <c r="H1074" s="17" t="s">
        <v>467</v>
      </c>
      <c r="I1074" s="17" t="s">
        <v>956</v>
      </c>
      <c r="J1074" s="17" t="s">
        <v>1179</v>
      </c>
      <c r="K1074" s="18">
        <v>2</v>
      </c>
      <c r="L1074" s="19">
        <v>900</v>
      </c>
      <c r="M1074" s="19">
        <v>1800</v>
      </c>
      <c r="N1074">
        <v>102</v>
      </c>
      <c r="O1074">
        <f t="shared" si="32"/>
        <v>204</v>
      </c>
      <c r="P1074" s="11">
        <f t="shared" si="33"/>
        <v>1596</v>
      </c>
    </row>
    <row r="1075" spans="1:16" x14ac:dyDescent="0.25">
      <c r="A1075" s="15" t="s">
        <v>1050</v>
      </c>
      <c r="B1075" s="15" t="s">
        <v>1476</v>
      </c>
      <c r="C1075" s="15" t="s">
        <v>1194</v>
      </c>
      <c r="D1075" s="15" t="s">
        <v>1172</v>
      </c>
      <c r="E1075" s="15" t="s">
        <v>104</v>
      </c>
      <c r="F1075" s="16">
        <v>45684</v>
      </c>
      <c r="G1075" s="17">
        <v>39652</v>
      </c>
      <c r="H1075" s="17" t="s">
        <v>30</v>
      </c>
      <c r="I1075" s="17" t="s">
        <v>583</v>
      </c>
      <c r="J1075" s="17" t="s">
        <v>1187</v>
      </c>
      <c r="K1075" s="18">
        <v>1</v>
      </c>
      <c r="L1075" s="19">
        <v>900</v>
      </c>
      <c r="M1075" s="19">
        <v>900</v>
      </c>
      <c r="N1075">
        <v>100</v>
      </c>
      <c r="O1075">
        <f t="shared" si="32"/>
        <v>100</v>
      </c>
      <c r="P1075" s="11">
        <f t="shared" si="33"/>
        <v>800</v>
      </c>
    </row>
    <row r="1076" spans="1:16" x14ac:dyDescent="0.25">
      <c r="A1076" s="15" t="s">
        <v>1050</v>
      </c>
      <c r="B1076" s="15" t="s">
        <v>1476</v>
      </c>
      <c r="C1076" s="15" t="s">
        <v>1194</v>
      </c>
      <c r="D1076" s="15" t="s">
        <v>1172</v>
      </c>
      <c r="E1076" s="15" t="s">
        <v>104</v>
      </c>
      <c r="F1076" s="16">
        <v>45684</v>
      </c>
      <c r="G1076" s="17">
        <v>39652</v>
      </c>
      <c r="H1076" s="17" t="s">
        <v>13</v>
      </c>
      <c r="I1076" s="17" t="s">
        <v>568</v>
      </c>
      <c r="J1076" s="17" t="s">
        <v>1187</v>
      </c>
      <c r="K1076" s="18">
        <v>6</v>
      </c>
      <c r="L1076" s="19">
        <v>235</v>
      </c>
      <c r="M1076" s="19">
        <v>1410</v>
      </c>
      <c r="N1076">
        <v>15</v>
      </c>
      <c r="O1076">
        <f t="shared" si="32"/>
        <v>90</v>
      </c>
      <c r="P1076" s="11">
        <f t="shared" si="33"/>
        <v>1320</v>
      </c>
    </row>
    <row r="1077" spans="1:16" x14ac:dyDescent="0.25">
      <c r="A1077" s="15" t="s">
        <v>1050</v>
      </c>
      <c r="B1077" s="15" t="s">
        <v>1476</v>
      </c>
      <c r="C1077" s="15" t="s">
        <v>1194</v>
      </c>
      <c r="D1077" s="15" t="s">
        <v>1172</v>
      </c>
      <c r="E1077" s="15" t="s">
        <v>104</v>
      </c>
      <c r="F1077" s="16">
        <v>45684</v>
      </c>
      <c r="G1077" s="17">
        <v>39652</v>
      </c>
      <c r="H1077" s="17" t="s">
        <v>25</v>
      </c>
      <c r="I1077" s="17" t="s">
        <v>579</v>
      </c>
      <c r="J1077" s="17" t="s">
        <v>1187</v>
      </c>
      <c r="K1077" s="18">
        <v>1</v>
      </c>
      <c r="L1077" s="19">
        <v>100</v>
      </c>
      <c r="M1077" s="19">
        <v>100</v>
      </c>
      <c r="N1077">
        <v>40</v>
      </c>
      <c r="O1077">
        <f t="shared" si="32"/>
        <v>40</v>
      </c>
      <c r="P1077" s="11">
        <f t="shared" si="33"/>
        <v>60</v>
      </c>
    </row>
    <row r="1078" spans="1:16" x14ac:dyDescent="0.25">
      <c r="A1078" s="15" t="s">
        <v>1050</v>
      </c>
      <c r="B1078" s="15" t="s">
        <v>1476</v>
      </c>
      <c r="C1078" s="15" t="s">
        <v>1194</v>
      </c>
      <c r="D1078" s="15" t="s">
        <v>1172</v>
      </c>
      <c r="E1078" s="15" t="s">
        <v>104</v>
      </c>
      <c r="F1078" s="16">
        <v>45687</v>
      </c>
      <c r="G1078" s="17">
        <v>39653</v>
      </c>
      <c r="H1078" s="17" t="s">
        <v>528</v>
      </c>
      <c r="I1078" s="17" t="s">
        <v>1008</v>
      </c>
      <c r="J1078" s="17" t="s">
        <v>1179</v>
      </c>
      <c r="K1078" s="18">
        <v>1</v>
      </c>
      <c r="L1078" s="19">
        <v>450</v>
      </c>
      <c r="M1078" s="19">
        <v>450</v>
      </c>
      <c r="N1078">
        <v>102</v>
      </c>
      <c r="O1078">
        <f t="shared" si="32"/>
        <v>102</v>
      </c>
      <c r="P1078" s="11">
        <f t="shared" si="33"/>
        <v>348</v>
      </c>
    </row>
    <row r="1079" spans="1:16" x14ac:dyDescent="0.25">
      <c r="A1079" s="15" t="s">
        <v>1050</v>
      </c>
      <c r="B1079" s="15" t="s">
        <v>1476</v>
      </c>
      <c r="C1079" s="15" t="s">
        <v>1194</v>
      </c>
      <c r="D1079" s="15" t="s">
        <v>1172</v>
      </c>
      <c r="E1079" s="15" t="s">
        <v>104</v>
      </c>
      <c r="F1079" s="16">
        <v>45687</v>
      </c>
      <c r="G1079" s="17">
        <v>39653</v>
      </c>
      <c r="H1079" s="17" t="s">
        <v>467</v>
      </c>
      <c r="I1079" s="17" t="s">
        <v>956</v>
      </c>
      <c r="J1079" s="17" t="s">
        <v>1179</v>
      </c>
      <c r="K1079" s="18">
        <v>1</v>
      </c>
      <c r="L1079" s="19">
        <v>900</v>
      </c>
      <c r="M1079" s="19">
        <v>900</v>
      </c>
      <c r="N1079">
        <v>102</v>
      </c>
      <c r="O1079">
        <f t="shared" si="32"/>
        <v>102</v>
      </c>
      <c r="P1079" s="11">
        <f t="shared" si="33"/>
        <v>798</v>
      </c>
    </row>
    <row r="1080" spans="1:16" x14ac:dyDescent="0.25">
      <c r="A1080" s="15" t="s">
        <v>1050</v>
      </c>
      <c r="B1080" s="15" t="s">
        <v>1476</v>
      </c>
      <c r="C1080" s="15" t="s">
        <v>1194</v>
      </c>
      <c r="D1080" s="15" t="s">
        <v>1172</v>
      </c>
      <c r="E1080" s="15" t="s">
        <v>104</v>
      </c>
      <c r="F1080" s="16">
        <v>45687</v>
      </c>
      <c r="G1080" s="17">
        <v>39653</v>
      </c>
      <c r="H1080" s="17" t="s">
        <v>87</v>
      </c>
      <c r="I1080" s="17" t="s">
        <v>627</v>
      </c>
      <c r="J1080" s="17" t="s">
        <v>1187</v>
      </c>
      <c r="K1080" s="18">
        <v>1</v>
      </c>
      <c r="L1080" s="19">
        <v>900</v>
      </c>
      <c r="M1080" s="19">
        <v>900</v>
      </c>
      <c r="N1080">
        <v>80</v>
      </c>
      <c r="O1080">
        <f t="shared" si="32"/>
        <v>80</v>
      </c>
      <c r="P1080" s="11">
        <f t="shared" si="33"/>
        <v>820</v>
      </c>
    </row>
    <row r="1081" spans="1:16" x14ac:dyDescent="0.25">
      <c r="A1081" s="15" t="s">
        <v>1050</v>
      </c>
      <c r="B1081" s="15" t="s">
        <v>1476</v>
      </c>
      <c r="C1081" s="15" t="s">
        <v>1194</v>
      </c>
      <c r="D1081" s="15" t="s">
        <v>1172</v>
      </c>
      <c r="E1081" s="15" t="s">
        <v>104</v>
      </c>
      <c r="F1081" s="16">
        <v>45687</v>
      </c>
      <c r="G1081" s="17">
        <v>39653</v>
      </c>
      <c r="H1081" s="17" t="s">
        <v>18</v>
      </c>
      <c r="I1081" s="17" t="s">
        <v>572</v>
      </c>
      <c r="J1081" s="17" t="s">
        <v>1187</v>
      </c>
      <c r="K1081" s="18">
        <v>2</v>
      </c>
      <c r="L1081" s="19">
        <v>235</v>
      </c>
      <c r="M1081" s="19">
        <v>470</v>
      </c>
      <c r="N1081">
        <v>15</v>
      </c>
      <c r="O1081">
        <f t="shared" si="32"/>
        <v>30</v>
      </c>
      <c r="P1081" s="11">
        <f t="shared" si="33"/>
        <v>440</v>
      </c>
    </row>
    <row r="1082" spans="1:16" x14ac:dyDescent="0.25">
      <c r="A1082" s="15" t="s">
        <v>1050</v>
      </c>
      <c r="B1082" s="15" t="s">
        <v>1476</v>
      </c>
      <c r="C1082" s="15" t="s">
        <v>1194</v>
      </c>
      <c r="D1082" s="15" t="s">
        <v>1172</v>
      </c>
      <c r="E1082" s="15" t="s">
        <v>104</v>
      </c>
      <c r="F1082" s="16">
        <v>45687</v>
      </c>
      <c r="G1082" s="17">
        <v>39653</v>
      </c>
      <c r="H1082" s="17" t="s">
        <v>13</v>
      </c>
      <c r="I1082" s="17" t="s">
        <v>568</v>
      </c>
      <c r="J1082" s="17" t="s">
        <v>1187</v>
      </c>
      <c r="K1082" s="18">
        <v>2</v>
      </c>
      <c r="L1082" s="19">
        <v>235</v>
      </c>
      <c r="M1082" s="19">
        <v>470</v>
      </c>
      <c r="N1082">
        <v>15</v>
      </c>
      <c r="O1082">
        <f t="shared" si="32"/>
        <v>30</v>
      </c>
      <c r="P1082" s="11">
        <f t="shared" si="33"/>
        <v>440</v>
      </c>
    </row>
    <row r="1083" spans="1:16" x14ac:dyDescent="0.25">
      <c r="A1083" s="15" t="s">
        <v>1050</v>
      </c>
      <c r="B1083" s="15" t="s">
        <v>1476</v>
      </c>
      <c r="C1083" s="15" t="s">
        <v>1194</v>
      </c>
      <c r="D1083" s="15" t="s">
        <v>1172</v>
      </c>
      <c r="E1083" s="15" t="s">
        <v>104</v>
      </c>
      <c r="F1083" s="16">
        <v>45687</v>
      </c>
      <c r="G1083" s="17">
        <v>39653</v>
      </c>
      <c r="H1083" s="17" t="s">
        <v>25</v>
      </c>
      <c r="I1083" s="17" t="s">
        <v>579</v>
      </c>
      <c r="J1083" s="17" t="s">
        <v>1187</v>
      </c>
      <c r="K1083" s="18">
        <v>1</v>
      </c>
      <c r="L1083" s="19">
        <v>100</v>
      </c>
      <c r="M1083" s="19">
        <v>100</v>
      </c>
      <c r="N1083">
        <v>40</v>
      </c>
      <c r="O1083">
        <f t="shared" si="32"/>
        <v>40</v>
      </c>
      <c r="P1083" s="11">
        <f t="shared" si="33"/>
        <v>60</v>
      </c>
    </row>
    <row r="1084" spans="1:16" x14ac:dyDescent="0.25">
      <c r="A1084" s="15" t="s">
        <v>1378</v>
      </c>
      <c r="B1084" s="15" t="s">
        <v>1379</v>
      </c>
      <c r="C1084" s="15" t="s">
        <v>1193</v>
      </c>
      <c r="D1084" s="15" t="s">
        <v>1172</v>
      </c>
      <c r="E1084" s="15" t="s">
        <v>1380</v>
      </c>
      <c r="F1084" s="16">
        <v>45686</v>
      </c>
      <c r="G1084" s="17">
        <v>39654</v>
      </c>
      <c r="H1084" s="17" t="s">
        <v>36</v>
      </c>
      <c r="I1084" s="17" t="s">
        <v>589</v>
      </c>
      <c r="J1084" s="17" t="s">
        <v>1179</v>
      </c>
      <c r="K1084" s="18">
        <v>1</v>
      </c>
      <c r="L1084" s="19">
        <v>750</v>
      </c>
      <c r="M1084" s="19">
        <v>750</v>
      </c>
      <c r="N1084">
        <v>102</v>
      </c>
      <c r="O1084">
        <f t="shared" si="32"/>
        <v>102</v>
      </c>
      <c r="P1084" s="11">
        <f t="shared" si="33"/>
        <v>648</v>
      </c>
    </row>
    <row r="1085" spans="1:16" x14ac:dyDescent="0.25">
      <c r="A1085" s="15" t="s">
        <v>1378</v>
      </c>
      <c r="B1085" s="15" t="s">
        <v>1379</v>
      </c>
      <c r="C1085" s="15" t="s">
        <v>1193</v>
      </c>
      <c r="D1085" s="15" t="s">
        <v>1172</v>
      </c>
      <c r="E1085" s="15" t="s">
        <v>1380</v>
      </c>
      <c r="F1085" s="16">
        <v>45686</v>
      </c>
      <c r="G1085" s="17">
        <v>39654</v>
      </c>
      <c r="H1085" s="17" t="s">
        <v>110</v>
      </c>
      <c r="I1085" s="17" t="s">
        <v>647</v>
      </c>
      <c r="J1085" s="17" t="s">
        <v>1179</v>
      </c>
      <c r="K1085" s="18">
        <v>1</v>
      </c>
      <c r="L1085" s="19">
        <v>375</v>
      </c>
      <c r="M1085" s="19">
        <v>375</v>
      </c>
      <c r="N1085">
        <v>102</v>
      </c>
      <c r="O1085">
        <f t="shared" si="32"/>
        <v>102</v>
      </c>
      <c r="P1085" s="11">
        <f t="shared" si="33"/>
        <v>273</v>
      </c>
    </row>
    <row r="1086" spans="1:16" x14ac:dyDescent="0.25">
      <c r="A1086" s="15" t="s">
        <v>1378</v>
      </c>
      <c r="B1086" s="15" t="s">
        <v>1379</v>
      </c>
      <c r="C1086" s="15" t="s">
        <v>1193</v>
      </c>
      <c r="D1086" s="15" t="s">
        <v>1172</v>
      </c>
      <c r="E1086" s="15" t="s">
        <v>1380</v>
      </c>
      <c r="F1086" s="16">
        <v>45686</v>
      </c>
      <c r="G1086" s="17">
        <v>39654</v>
      </c>
      <c r="H1086" s="17" t="s">
        <v>110</v>
      </c>
      <c r="I1086" s="17" t="s">
        <v>647</v>
      </c>
      <c r="J1086" s="17" t="s">
        <v>1179</v>
      </c>
      <c r="K1086" s="18">
        <v>1</v>
      </c>
      <c r="L1086" s="19">
        <v>750</v>
      </c>
      <c r="M1086" s="19">
        <v>750</v>
      </c>
      <c r="N1086">
        <v>102</v>
      </c>
      <c r="O1086">
        <f t="shared" si="32"/>
        <v>102</v>
      </c>
      <c r="P1086" s="11">
        <f t="shared" si="33"/>
        <v>648</v>
      </c>
    </row>
    <row r="1087" spans="1:16" x14ac:dyDescent="0.25">
      <c r="A1087" s="15" t="s">
        <v>1378</v>
      </c>
      <c r="B1087" s="15" t="s">
        <v>1379</v>
      </c>
      <c r="C1087" s="15" t="s">
        <v>1193</v>
      </c>
      <c r="D1087" s="15" t="s">
        <v>1172</v>
      </c>
      <c r="E1087" s="15" t="s">
        <v>1380</v>
      </c>
      <c r="F1087" s="16">
        <v>45686</v>
      </c>
      <c r="G1087" s="17">
        <v>39654</v>
      </c>
      <c r="H1087" s="17" t="s">
        <v>126</v>
      </c>
      <c r="I1087" s="17" t="s">
        <v>662</v>
      </c>
      <c r="J1087" s="17" t="s">
        <v>1187</v>
      </c>
      <c r="K1087" s="18">
        <v>1</v>
      </c>
      <c r="L1087" s="19">
        <v>750</v>
      </c>
      <c r="M1087" s="19">
        <v>750</v>
      </c>
      <c r="N1087">
        <v>100</v>
      </c>
      <c r="O1087">
        <f t="shared" si="32"/>
        <v>100</v>
      </c>
      <c r="P1087" s="11">
        <f t="shared" si="33"/>
        <v>650</v>
      </c>
    </row>
    <row r="1088" spans="1:16" x14ac:dyDescent="0.25">
      <c r="A1088" s="15" t="s">
        <v>1378</v>
      </c>
      <c r="B1088" s="15" t="s">
        <v>1379</v>
      </c>
      <c r="C1088" s="15" t="s">
        <v>1193</v>
      </c>
      <c r="D1088" s="15" t="s">
        <v>1172</v>
      </c>
      <c r="E1088" s="15" t="s">
        <v>1380</v>
      </c>
      <c r="F1088" s="16">
        <v>45686</v>
      </c>
      <c r="G1088" s="17">
        <v>39654</v>
      </c>
      <c r="H1088" s="17" t="s">
        <v>18</v>
      </c>
      <c r="I1088" s="17" t="s">
        <v>572</v>
      </c>
      <c r="J1088" s="17" t="s">
        <v>1187</v>
      </c>
      <c r="K1088" s="18">
        <v>6</v>
      </c>
      <c r="L1088" s="19">
        <v>100</v>
      </c>
      <c r="M1088" s="19">
        <v>600</v>
      </c>
      <c r="N1088">
        <v>15</v>
      </c>
      <c r="O1088">
        <f t="shared" si="32"/>
        <v>90</v>
      </c>
      <c r="P1088" s="11">
        <f t="shared" si="33"/>
        <v>510</v>
      </c>
    </row>
    <row r="1089" spans="1:16" x14ac:dyDescent="0.25">
      <c r="A1089" s="15" t="s">
        <v>1378</v>
      </c>
      <c r="B1089" s="15" t="s">
        <v>1379</v>
      </c>
      <c r="C1089" s="15" t="s">
        <v>1193</v>
      </c>
      <c r="D1089" s="15" t="s">
        <v>1172</v>
      </c>
      <c r="E1089" s="15" t="s">
        <v>1380</v>
      </c>
      <c r="F1089" s="16">
        <v>45686</v>
      </c>
      <c r="G1089" s="17">
        <v>39654</v>
      </c>
      <c r="H1089" s="17" t="s">
        <v>97</v>
      </c>
      <c r="I1089" s="17" t="s">
        <v>636</v>
      </c>
      <c r="J1089" s="17" t="s">
        <v>1187</v>
      </c>
      <c r="K1089" s="18">
        <v>6</v>
      </c>
      <c r="L1089" s="19">
        <v>100</v>
      </c>
      <c r="M1089" s="19">
        <v>600</v>
      </c>
      <c r="N1089">
        <v>15</v>
      </c>
      <c r="O1089">
        <f t="shared" si="32"/>
        <v>90</v>
      </c>
      <c r="P1089" s="11">
        <f t="shared" si="33"/>
        <v>510</v>
      </c>
    </row>
    <row r="1090" spans="1:16" x14ac:dyDescent="0.25">
      <c r="A1090" s="15" t="s">
        <v>1096</v>
      </c>
      <c r="B1090" s="15" t="s">
        <v>1128</v>
      </c>
      <c r="C1090" s="15" t="s">
        <v>1192</v>
      </c>
      <c r="D1090" s="15" t="s">
        <v>1172</v>
      </c>
      <c r="E1090" s="15" t="s">
        <v>1465</v>
      </c>
      <c r="F1090" s="16">
        <v>45680</v>
      </c>
      <c r="G1090" s="17">
        <v>39655</v>
      </c>
      <c r="H1090" s="17" t="s">
        <v>167</v>
      </c>
      <c r="I1090" s="17" t="s">
        <v>694</v>
      </c>
      <c r="J1090" s="17" t="s">
        <v>1179</v>
      </c>
      <c r="K1090" s="18">
        <v>2</v>
      </c>
      <c r="L1090" s="19">
        <v>1877.2</v>
      </c>
      <c r="M1090" s="19">
        <v>3754.4</v>
      </c>
      <c r="N1090">
        <v>102</v>
      </c>
      <c r="O1090">
        <f t="shared" si="32"/>
        <v>204</v>
      </c>
      <c r="P1090" s="11">
        <f t="shared" si="33"/>
        <v>3550.4</v>
      </c>
    </row>
    <row r="1091" spans="1:16" x14ac:dyDescent="0.25">
      <c r="A1091" s="15" t="s">
        <v>1096</v>
      </c>
      <c r="B1091" s="15" t="s">
        <v>1128</v>
      </c>
      <c r="C1091" s="15" t="s">
        <v>1192</v>
      </c>
      <c r="D1091" s="15" t="s">
        <v>1172</v>
      </c>
      <c r="E1091" s="15" t="s">
        <v>1465</v>
      </c>
      <c r="F1091" s="16">
        <v>45680</v>
      </c>
      <c r="G1091" s="17">
        <v>39655</v>
      </c>
      <c r="H1091" s="17" t="s">
        <v>30</v>
      </c>
      <c r="I1091" s="17" t="s">
        <v>583</v>
      </c>
      <c r="J1091" s="17" t="s">
        <v>1187</v>
      </c>
      <c r="K1091" s="18">
        <v>1</v>
      </c>
      <c r="L1091" s="19">
        <v>1200</v>
      </c>
      <c r="M1091" s="19">
        <v>1200</v>
      </c>
      <c r="N1091">
        <v>100</v>
      </c>
      <c r="O1091">
        <f t="shared" si="32"/>
        <v>100</v>
      </c>
      <c r="P1091" s="11">
        <f t="shared" si="33"/>
        <v>1100</v>
      </c>
    </row>
    <row r="1092" spans="1:16" x14ac:dyDescent="0.25">
      <c r="A1092" s="15" t="s">
        <v>1096</v>
      </c>
      <c r="B1092" s="15" t="s">
        <v>1128</v>
      </c>
      <c r="C1092" s="15" t="s">
        <v>1192</v>
      </c>
      <c r="D1092" s="15" t="s">
        <v>1172</v>
      </c>
      <c r="E1092" s="15" t="s">
        <v>1465</v>
      </c>
      <c r="F1092" s="16">
        <v>45680</v>
      </c>
      <c r="G1092" s="17">
        <v>39655</v>
      </c>
      <c r="H1092" s="17" t="s">
        <v>124</v>
      </c>
      <c r="I1092" s="17" t="s">
        <v>660</v>
      </c>
      <c r="J1092" s="17" t="s">
        <v>1187</v>
      </c>
      <c r="K1092" s="18">
        <v>6</v>
      </c>
      <c r="L1092" s="19">
        <v>200</v>
      </c>
      <c r="M1092" s="19">
        <v>1200</v>
      </c>
      <c r="N1092">
        <v>15</v>
      </c>
      <c r="O1092">
        <f t="shared" si="32"/>
        <v>90</v>
      </c>
      <c r="P1092" s="11">
        <f t="shared" si="33"/>
        <v>1110</v>
      </c>
    </row>
    <row r="1093" spans="1:16" x14ac:dyDescent="0.25">
      <c r="A1093" s="15" t="s">
        <v>1096</v>
      </c>
      <c r="B1093" s="15" t="s">
        <v>1128</v>
      </c>
      <c r="C1093" s="15" t="s">
        <v>1192</v>
      </c>
      <c r="D1093" s="15" t="s">
        <v>1172</v>
      </c>
      <c r="E1093" s="15" t="s">
        <v>1465</v>
      </c>
      <c r="F1093" s="16">
        <v>45680</v>
      </c>
      <c r="G1093" s="17">
        <v>39655</v>
      </c>
      <c r="H1093" s="17" t="s">
        <v>25</v>
      </c>
      <c r="I1093" s="17" t="s">
        <v>579</v>
      </c>
      <c r="J1093" s="17" t="s">
        <v>1187</v>
      </c>
      <c r="K1093" s="18">
        <v>1</v>
      </c>
      <c r="L1093" s="19">
        <v>120</v>
      </c>
      <c r="M1093" s="19">
        <v>120</v>
      </c>
      <c r="N1093">
        <v>40</v>
      </c>
      <c r="O1093">
        <f t="shared" ref="O1093:O1156" si="34">+K1093*N1093</f>
        <v>40</v>
      </c>
      <c r="P1093" s="11">
        <f t="shared" ref="P1093:P1156" si="35">+M1093-O1093</f>
        <v>80</v>
      </c>
    </row>
    <row r="1094" spans="1:16" x14ac:dyDescent="0.25">
      <c r="A1094" s="15" t="s">
        <v>1071</v>
      </c>
      <c r="B1094" s="15" t="s">
        <v>1169</v>
      </c>
      <c r="C1094" s="15" t="s">
        <v>1196</v>
      </c>
      <c r="D1094" s="15" t="s">
        <v>1172</v>
      </c>
      <c r="E1094" s="15" t="s">
        <v>202</v>
      </c>
      <c r="F1094" s="16">
        <v>45684</v>
      </c>
      <c r="G1094" s="17">
        <v>39656</v>
      </c>
      <c r="H1094" s="17" t="s">
        <v>2244</v>
      </c>
      <c r="I1094" s="17" t="s">
        <v>2245</v>
      </c>
      <c r="J1094" s="17" t="s">
        <v>1214</v>
      </c>
      <c r="K1094" s="18">
        <v>2</v>
      </c>
      <c r="L1094" s="19">
        <v>625</v>
      </c>
      <c r="M1094" s="19">
        <v>1250</v>
      </c>
      <c r="N1094">
        <v>110</v>
      </c>
      <c r="O1094">
        <f t="shared" si="34"/>
        <v>220</v>
      </c>
      <c r="P1094" s="11">
        <f t="shared" si="35"/>
        <v>1030</v>
      </c>
    </row>
    <row r="1095" spans="1:16" x14ac:dyDescent="0.25">
      <c r="A1095" s="15" t="s">
        <v>1071</v>
      </c>
      <c r="B1095" s="15" t="s">
        <v>1169</v>
      </c>
      <c r="C1095" s="15" t="s">
        <v>1196</v>
      </c>
      <c r="D1095" s="15" t="s">
        <v>1172</v>
      </c>
      <c r="E1095" s="15" t="s">
        <v>202</v>
      </c>
      <c r="F1095" s="16">
        <v>45684</v>
      </c>
      <c r="G1095" s="17">
        <v>39656</v>
      </c>
      <c r="H1095" s="17" t="s">
        <v>2227</v>
      </c>
      <c r="I1095" s="17" t="s">
        <v>2228</v>
      </c>
      <c r="J1095" s="17" t="s">
        <v>1214</v>
      </c>
      <c r="K1095" s="18">
        <v>2</v>
      </c>
      <c r="L1095" s="19">
        <v>625</v>
      </c>
      <c r="M1095" s="19">
        <v>1250</v>
      </c>
      <c r="N1095">
        <v>110</v>
      </c>
      <c r="O1095">
        <f t="shared" si="34"/>
        <v>220</v>
      </c>
      <c r="P1095" s="11">
        <f t="shared" si="35"/>
        <v>1030</v>
      </c>
    </row>
    <row r="1096" spans="1:16" x14ac:dyDescent="0.25">
      <c r="A1096" s="15" t="s">
        <v>1071</v>
      </c>
      <c r="B1096" s="15" t="s">
        <v>1169</v>
      </c>
      <c r="C1096" s="15" t="s">
        <v>1196</v>
      </c>
      <c r="D1096" s="15" t="s">
        <v>1172</v>
      </c>
      <c r="E1096" s="15" t="s">
        <v>202</v>
      </c>
      <c r="F1096" s="16">
        <v>45684</v>
      </c>
      <c r="G1096" s="17">
        <v>39656</v>
      </c>
      <c r="H1096" s="17" t="s">
        <v>2253</v>
      </c>
      <c r="I1096" s="17" t="s">
        <v>2254</v>
      </c>
      <c r="J1096" s="17" t="s">
        <v>1214</v>
      </c>
      <c r="K1096" s="18">
        <v>2</v>
      </c>
      <c r="L1096" s="19">
        <v>625</v>
      </c>
      <c r="M1096" s="19">
        <v>1250</v>
      </c>
      <c r="N1096">
        <v>110</v>
      </c>
      <c r="O1096">
        <f t="shared" si="34"/>
        <v>220</v>
      </c>
      <c r="P1096" s="11">
        <f t="shared" si="35"/>
        <v>1030</v>
      </c>
    </row>
    <row r="1097" spans="1:16" x14ac:dyDescent="0.25">
      <c r="A1097" s="15" t="s">
        <v>1071</v>
      </c>
      <c r="B1097" s="15" t="s">
        <v>1169</v>
      </c>
      <c r="C1097" s="15" t="s">
        <v>1196</v>
      </c>
      <c r="D1097" s="15" t="s">
        <v>1172</v>
      </c>
      <c r="E1097" s="15" t="s">
        <v>202</v>
      </c>
      <c r="F1097" s="16">
        <v>45684</v>
      </c>
      <c r="G1097" s="17">
        <v>39656</v>
      </c>
      <c r="H1097" s="17" t="s">
        <v>1300</v>
      </c>
      <c r="I1097" s="17" t="s">
        <v>1301</v>
      </c>
      <c r="J1097" s="17" t="s">
        <v>1214</v>
      </c>
      <c r="K1097" s="18">
        <v>2</v>
      </c>
      <c r="L1097" s="19">
        <v>120</v>
      </c>
      <c r="M1097" s="19">
        <v>240</v>
      </c>
      <c r="N1097">
        <v>13</v>
      </c>
      <c r="O1097">
        <f t="shared" si="34"/>
        <v>26</v>
      </c>
      <c r="P1097" s="11">
        <f t="shared" si="35"/>
        <v>214</v>
      </c>
    </row>
    <row r="1098" spans="1:16" x14ac:dyDescent="0.25">
      <c r="A1098" s="15" t="s">
        <v>1071</v>
      </c>
      <c r="B1098" s="15" t="s">
        <v>1169</v>
      </c>
      <c r="C1098" s="15" t="s">
        <v>1196</v>
      </c>
      <c r="D1098" s="15" t="s">
        <v>1172</v>
      </c>
      <c r="E1098" s="15" t="s">
        <v>202</v>
      </c>
      <c r="F1098" s="16">
        <v>45684</v>
      </c>
      <c r="G1098" s="17">
        <v>39656</v>
      </c>
      <c r="H1098" s="17" t="s">
        <v>1206</v>
      </c>
      <c r="I1098" s="17" t="s">
        <v>1667</v>
      </c>
      <c r="J1098" s="17" t="s">
        <v>1205</v>
      </c>
      <c r="K1098" s="18">
        <v>6</v>
      </c>
      <c r="L1098" s="19">
        <v>30</v>
      </c>
      <c r="M1098" s="19">
        <v>180</v>
      </c>
      <c r="N1098">
        <v>7</v>
      </c>
      <c r="O1098">
        <f t="shared" si="34"/>
        <v>42</v>
      </c>
      <c r="P1098" s="11">
        <f t="shared" si="35"/>
        <v>138</v>
      </c>
    </row>
    <row r="1099" spans="1:16" x14ac:dyDescent="0.25">
      <c r="A1099" s="15" t="s">
        <v>1071</v>
      </c>
      <c r="B1099" s="15" t="s">
        <v>1169</v>
      </c>
      <c r="C1099" s="15" t="s">
        <v>1196</v>
      </c>
      <c r="D1099" s="15" t="s">
        <v>1172</v>
      </c>
      <c r="E1099" s="15" t="s">
        <v>202</v>
      </c>
      <c r="F1099" s="16">
        <v>45684</v>
      </c>
      <c r="G1099" s="17">
        <v>39656</v>
      </c>
      <c r="H1099" s="17" t="s">
        <v>1500</v>
      </c>
      <c r="I1099" s="17" t="s">
        <v>1501</v>
      </c>
      <c r="J1099" s="17" t="s">
        <v>1188</v>
      </c>
      <c r="K1099" s="18">
        <v>6</v>
      </c>
      <c r="L1099" s="19">
        <v>54.51</v>
      </c>
      <c r="M1099" s="19">
        <v>327.06</v>
      </c>
      <c r="N1099">
        <v>30</v>
      </c>
      <c r="O1099">
        <f t="shared" si="34"/>
        <v>180</v>
      </c>
      <c r="P1099" s="11">
        <f t="shared" si="35"/>
        <v>147.06</v>
      </c>
    </row>
    <row r="1100" spans="1:16" x14ac:dyDescent="0.25">
      <c r="A1100" s="15" t="s">
        <v>1071</v>
      </c>
      <c r="B1100" s="15" t="s">
        <v>1169</v>
      </c>
      <c r="C1100" s="15" t="s">
        <v>1196</v>
      </c>
      <c r="D1100" s="15" t="s">
        <v>1172</v>
      </c>
      <c r="E1100" s="15" t="s">
        <v>202</v>
      </c>
      <c r="F1100" s="16">
        <v>45684</v>
      </c>
      <c r="G1100" s="17">
        <v>39656</v>
      </c>
      <c r="H1100" s="17" t="s">
        <v>1240</v>
      </c>
      <c r="I1100" s="17" t="s">
        <v>1241</v>
      </c>
      <c r="J1100" s="17" t="s">
        <v>1188</v>
      </c>
      <c r="K1100" s="18">
        <v>1</v>
      </c>
      <c r="L1100" s="19">
        <v>57.71</v>
      </c>
      <c r="M1100" s="19">
        <v>57.71</v>
      </c>
      <c r="N1100">
        <v>50</v>
      </c>
      <c r="O1100">
        <f t="shared" si="34"/>
        <v>50</v>
      </c>
      <c r="P1100" s="11">
        <f t="shared" si="35"/>
        <v>7.7100000000000009</v>
      </c>
    </row>
    <row r="1101" spans="1:16" x14ac:dyDescent="0.25">
      <c r="A1101" s="15" t="s">
        <v>1071</v>
      </c>
      <c r="B1101" s="15" t="s">
        <v>1169</v>
      </c>
      <c r="C1101" s="15" t="s">
        <v>1196</v>
      </c>
      <c r="D1101" s="15" t="s">
        <v>1172</v>
      </c>
      <c r="E1101" s="15" t="s">
        <v>202</v>
      </c>
      <c r="F1101" s="16">
        <v>45684</v>
      </c>
      <c r="G1101" s="17">
        <v>39656</v>
      </c>
      <c r="H1101" s="17" t="s">
        <v>1286</v>
      </c>
      <c r="I1101" s="17" t="s">
        <v>1287</v>
      </c>
      <c r="J1101" s="17" t="s">
        <v>1188</v>
      </c>
      <c r="K1101" s="18">
        <v>1</v>
      </c>
      <c r="L1101" s="19">
        <v>60.75</v>
      </c>
      <c r="M1101" s="19">
        <v>60.75</v>
      </c>
      <c r="N1101">
        <v>50</v>
      </c>
      <c r="O1101">
        <f t="shared" si="34"/>
        <v>50</v>
      </c>
      <c r="P1101" s="11">
        <f t="shared" si="35"/>
        <v>10.75</v>
      </c>
    </row>
    <row r="1102" spans="1:16" x14ac:dyDescent="0.25">
      <c r="A1102" s="15" t="s">
        <v>1071</v>
      </c>
      <c r="B1102" s="15" t="s">
        <v>1169</v>
      </c>
      <c r="C1102" s="15" t="s">
        <v>1196</v>
      </c>
      <c r="D1102" s="15" t="s">
        <v>1172</v>
      </c>
      <c r="E1102" s="15" t="s">
        <v>202</v>
      </c>
      <c r="F1102" s="16">
        <v>45684</v>
      </c>
      <c r="G1102" s="17">
        <v>39656</v>
      </c>
      <c r="H1102" s="17" t="s">
        <v>173</v>
      </c>
      <c r="I1102" s="17" t="s">
        <v>698</v>
      </c>
      <c r="J1102" s="17" t="s">
        <v>1183</v>
      </c>
      <c r="K1102" s="18">
        <v>1</v>
      </c>
      <c r="L1102" s="19">
        <v>100.94</v>
      </c>
      <c r="M1102" s="19">
        <v>100.94</v>
      </c>
      <c r="N1102">
        <v>60</v>
      </c>
      <c r="O1102">
        <f t="shared" si="34"/>
        <v>60</v>
      </c>
      <c r="P1102" s="11">
        <f t="shared" si="35"/>
        <v>40.94</v>
      </c>
    </row>
    <row r="1103" spans="1:16" x14ac:dyDescent="0.25">
      <c r="A1103" s="15" t="s">
        <v>1071</v>
      </c>
      <c r="B1103" s="15" t="s">
        <v>1169</v>
      </c>
      <c r="C1103" s="15" t="s">
        <v>1196</v>
      </c>
      <c r="D1103" s="15" t="s">
        <v>1172</v>
      </c>
      <c r="E1103" s="15" t="s">
        <v>1666</v>
      </c>
      <c r="F1103" s="16">
        <v>45687</v>
      </c>
      <c r="G1103" s="17">
        <v>39657</v>
      </c>
      <c r="H1103" s="17" t="s">
        <v>31</v>
      </c>
      <c r="I1103" s="17" t="s">
        <v>584</v>
      </c>
      <c r="J1103" s="17" t="s">
        <v>1187</v>
      </c>
      <c r="K1103" s="18">
        <v>1</v>
      </c>
      <c r="L1103" s="19">
        <v>1050</v>
      </c>
      <c r="M1103" s="19">
        <v>1050</v>
      </c>
      <c r="N1103">
        <v>100</v>
      </c>
      <c r="O1103">
        <f t="shared" si="34"/>
        <v>100</v>
      </c>
      <c r="P1103" s="11">
        <f t="shared" si="35"/>
        <v>950</v>
      </c>
    </row>
    <row r="1104" spans="1:16" x14ac:dyDescent="0.25">
      <c r="A1104" s="15" t="s">
        <v>1071</v>
      </c>
      <c r="B1104" s="15" t="s">
        <v>1169</v>
      </c>
      <c r="C1104" s="15" t="s">
        <v>1196</v>
      </c>
      <c r="D1104" s="15" t="s">
        <v>1172</v>
      </c>
      <c r="E1104" s="15" t="s">
        <v>1666</v>
      </c>
      <c r="F1104" s="16">
        <v>45687</v>
      </c>
      <c r="G1104" s="17">
        <v>39657</v>
      </c>
      <c r="H1104" s="17" t="s">
        <v>299</v>
      </c>
      <c r="I1104" s="17" t="s">
        <v>809</v>
      </c>
      <c r="J1104" s="17" t="s">
        <v>1187</v>
      </c>
      <c r="K1104" s="18">
        <v>6</v>
      </c>
      <c r="L1104" s="19">
        <v>125</v>
      </c>
      <c r="M1104" s="19">
        <v>750</v>
      </c>
      <c r="N1104">
        <v>15</v>
      </c>
      <c r="O1104">
        <f t="shared" si="34"/>
        <v>90</v>
      </c>
      <c r="P1104" s="11">
        <f t="shared" si="35"/>
        <v>660</v>
      </c>
    </row>
    <row r="1105" spans="1:16" x14ac:dyDescent="0.25">
      <c r="A1105" s="15" t="s">
        <v>1071</v>
      </c>
      <c r="B1105" s="15" t="s">
        <v>1169</v>
      </c>
      <c r="C1105" s="15" t="s">
        <v>1196</v>
      </c>
      <c r="D1105" s="15" t="s">
        <v>1172</v>
      </c>
      <c r="E1105" s="15" t="s">
        <v>1666</v>
      </c>
      <c r="F1105" s="16">
        <v>45687</v>
      </c>
      <c r="G1105" s="17">
        <v>39658</v>
      </c>
      <c r="H1105" s="17" t="s">
        <v>79</v>
      </c>
      <c r="I1105" s="17" t="s">
        <v>620</v>
      </c>
      <c r="J1105" s="17" t="s">
        <v>1179</v>
      </c>
      <c r="K1105" s="18">
        <v>2</v>
      </c>
      <c r="L1105" s="19">
        <v>1200</v>
      </c>
      <c r="M1105" s="19">
        <v>2400</v>
      </c>
      <c r="N1105">
        <v>102</v>
      </c>
      <c r="O1105">
        <f t="shared" si="34"/>
        <v>204</v>
      </c>
      <c r="P1105" s="11">
        <f t="shared" si="35"/>
        <v>2196</v>
      </c>
    </row>
    <row r="1106" spans="1:16" x14ac:dyDescent="0.25">
      <c r="A1106" s="15" t="s">
        <v>1097</v>
      </c>
      <c r="B1106" s="15" t="s">
        <v>1156</v>
      </c>
      <c r="C1106" s="15" t="s">
        <v>1665</v>
      </c>
      <c r="D1106" s="15" t="s">
        <v>1172</v>
      </c>
      <c r="E1106" s="15" t="s">
        <v>2304</v>
      </c>
      <c r="F1106" s="16">
        <v>45675</v>
      </c>
      <c r="G1106" s="17">
        <v>39659</v>
      </c>
      <c r="H1106" s="17" t="s">
        <v>424</v>
      </c>
      <c r="I1106" s="17" t="s">
        <v>919</v>
      </c>
      <c r="J1106" s="17" t="s">
        <v>1183</v>
      </c>
      <c r="K1106" s="18">
        <v>1</v>
      </c>
      <c r="L1106" s="19">
        <v>250</v>
      </c>
      <c r="M1106" s="19">
        <v>250</v>
      </c>
      <c r="N1106">
        <v>65</v>
      </c>
      <c r="O1106">
        <f t="shared" si="34"/>
        <v>65</v>
      </c>
      <c r="P1106" s="11">
        <f t="shared" si="35"/>
        <v>185</v>
      </c>
    </row>
    <row r="1107" spans="1:16" x14ac:dyDescent="0.25">
      <c r="A1107" s="15" t="s">
        <v>1097</v>
      </c>
      <c r="B1107" s="15" t="s">
        <v>1156</v>
      </c>
      <c r="C1107" s="15" t="s">
        <v>1665</v>
      </c>
      <c r="D1107" s="15" t="s">
        <v>1172</v>
      </c>
      <c r="E1107" s="15" t="s">
        <v>2304</v>
      </c>
      <c r="F1107" s="16">
        <v>45675</v>
      </c>
      <c r="G1107" s="17">
        <v>39659</v>
      </c>
      <c r="H1107" s="17" t="s">
        <v>425</v>
      </c>
      <c r="I1107" s="17" t="s">
        <v>920</v>
      </c>
      <c r="J1107" s="17" t="s">
        <v>1184</v>
      </c>
      <c r="K1107" s="18">
        <v>1</v>
      </c>
      <c r="L1107" s="19">
        <v>12000</v>
      </c>
      <c r="M1107" s="19">
        <v>12000</v>
      </c>
      <c r="N1107">
        <v>267</v>
      </c>
      <c r="O1107">
        <f t="shared" si="34"/>
        <v>267</v>
      </c>
      <c r="P1107" s="11">
        <f t="shared" si="35"/>
        <v>11733</v>
      </c>
    </row>
    <row r="1108" spans="1:16" x14ac:dyDescent="0.25">
      <c r="A1108" s="15" t="s">
        <v>1097</v>
      </c>
      <c r="B1108" s="15" t="s">
        <v>1156</v>
      </c>
      <c r="C1108" s="15" t="s">
        <v>1665</v>
      </c>
      <c r="D1108" s="15" t="s">
        <v>1172</v>
      </c>
      <c r="E1108" s="15" t="s">
        <v>2304</v>
      </c>
      <c r="F1108" s="16">
        <v>45675</v>
      </c>
      <c r="G1108" s="17">
        <v>39659</v>
      </c>
      <c r="H1108" s="17" t="s">
        <v>1202</v>
      </c>
      <c r="I1108" s="17" t="s">
        <v>1203</v>
      </c>
      <c r="J1108" s="17" t="s">
        <v>1184</v>
      </c>
      <c r="K1108" s="18">
        <v>1</v>
      </c>
      <c r="L1108" s="19">
        <v>1000</v>
      </c>
      <c r="M1108" s="19">
        <v>1000</v>
      </c>
      <c r="N1108">
        <v>32</v>
      </c>
      <c r="O1108">
        <f t="shared" si="34"/>
        <v>32</v>
      </c>
      <c r="P1108" s="11">
        <f t="shared" si="35"/>
        <v>968</v>
      </c>
    </row>
    <row r="1109" spans="1:16" x14ac:dyDescent="0.25">
      <c r="A1109" s="15" t="s">
        <v>1097</v>
      </c>
      <c r="B1109" s="15" t="s">
        <v>1156</v>
      </c>
      <c r="C1109" s="15" t="s">
        <v>1665</v>
      </c>
      <c r="D1109" s="15" t="s">
        <v>1172</v>
      </c>
      <c r="E1109" s="15" t="s">
        <v>2304</v>
      </c>
      <c r="F1109" s="16">
        <v>45675</v>
      </c>
      <c r="G1109" s="17">
        <v>39659</v>
      </c>
      <c r="H1109" s="17" t="s">
        <v>2148</v>
      </c>
      <c r="I1109" s="17" t="s">
        <v>2149</v>
      </c>
      <c r="J1109" s="17" t="s">
        <v>1184</v>
      </c>
      <c r="K1109" s="18">
        <v>1</v>
      </c>
      <c r="L1109" s="19">
        <v>1000</v>
      </c>
      <c r="M1109" s="19">
        <v>1000</v>
      </c>
      <c r="N1109">
        <v>32</v>
      </c>
      <c r="O1109">
        <f t="shared" si="34"/>
        <v>32</v>
      </c>
      <c r="P1109" s="11">
        <f t="shared" si="35"/>
        <v>968</v>
      </c>
    </row>
    <row r="1110" spans="1:16" x14ac:dyDescent="0.25">
      <c r="A1110" s="15" t="s">
        <v>1113</v>
      </c>
      <c r="B1110" s="15" t="s">
        <v>1163</v>
      </c>
      <c r="C1110" s="15" t="s">
        <v>1194</v>
      </c>
      <c r="D1110" s="15" t="s">
        <v>1171</v>
      </c>
      <c r="E1110" s="15" t="s">
        <v>58</v>
      </c>
      <c r="F1110" s="16">
        <v>45688</v>
      </c>
      <c r="G1110" s="17">
        <v>39660</v>
      </c>
      <c r="H1110" s="17" t="s">
        <v>70</v>
      </c>
      <c r="I1110" s="17" t="s">
        <v>612</v>
      </c>
      <c r="J1110" s="17" t="s">
        <v>1177</v>
      </c>
      <c r="K1110" s="18">
        <v>1</v>
      </c>
      <c r="L1110" s="19">
        <v>350</v>
      </c>
      <c r="M1110" s="19">
        <v>350</v>
      </c>
      <c r="N1110">
        <v>50</v>
      </c>
      <c r="O1110">
        <f t="shared" si="34"/>
        <v>50</v>
      </c>
      <c r="P1110" s="11">
        <f t="shared" si="35"/>
        <v>300</v>
      </c>
    </row>
    <row r="1111" spans="1:16" x14ac:dyDescent="0.25">
      <c r="A1111" s="15" t="s">
        <v>1113</v>
      </c>
      <c r="B1111" s="15" t="s">
        <v>1163</v>
      </c>
      <c r="C1111" s="15" t="s">
        <v>1194</v>
      </c>
      <c r="D1111" s="15" t="s">
        <v>1171</v>
      </c>
      <c r="E1111" s="15" t="s">
        <v>58</v>
      </c>
      <c r="F1111" s="16">
        <v>45688</v>
      </c>
      <c r="G1111" s="17">
        <v>39660</v>
      </c>
      <c r="H1111" s="17" t="s">
        <v>71</v>
      </c>
      <c r="I1111" s="17" t="s">
        <v>613</v>
      </c>
      <c r="J1111" s="17" t="s">
        <v>1177</v>
      </c>
      <c r="K1111" s="18">
        <v>1</v>
      </c>
      <c r="L1111" s="19">
        <v>350</v>
      </c>
      <c r="M1111" s="19">
        <v>350</v>
      </c>
      <c r="N1111">
        <v>50</v>
      </c>
      <c r="O1111">
        <f t="shared" si="34"/>
        <v>50</v>
      </c>
      <c r="P1111" s="11">
        <f t="shared" si="35"/>
        <v>300</v>
      </c>
    </row>
    <row r="1112" spans="1:16" x14ac:dyDescent="0.25">
      <c r="A1112" s="15" t="s">
        <v>1113</v>
      </c>
      <c r="B1112" s="15" t="s">
        <v>1163</v>
      </c>
      <c r="C1112" s="15" t="s">
        <v>1194</v>
      </c>
      <c r="D1112" s="15" t="s">
        <v>1171</v>
      </c>
      <c r="E1112" s="15" t="s">
        <v>58</v>
      </c>
      <c r="F1112" s="16">
        <v>45688</v>
      </c>
      <c r="G1112" s="17">
        <v>39660</v>
      </c>
      <c r="H1112" s="17" t="s">
        <v>126</v>
      </c>
      <c r="I1112" s="17" t="s">
        <v>662</v>
      </c>
      <c r="J1112" s="17" t="s">
        <v>1187</v>
      </c>
      <c r="K1112" s="18">
        <v>1</v>
      </c>
      <c r="L1112" s="19">
        <v>475</v>
      </c>
      <c r="M1112" s="19">
        <v>475</v>
      </c>
      <c r="N1112">
        <v>100</v>
      </c>
      <c r="O1112">
        <f t="shared" si="34"/>
        <v>100</v>
      </c>
      <c r="P1112" s="11">
        <f t="shared" si="35"/>
        <v>375</v>
      </c>
    </row>
    <row r="1113" spans="1:16" x14ac:dyDescent="0.25">
      <c r="A1113" s="15" t="s">
        <v>1113</v>
      </c>
      <c r="B1113" s="15" t="s">
        <v>1163</v>
      </c>
      <c r="C1113" s="15" t="s">
        <v>1194</v>
      </c>
      <c r="D1113" s="15" t="s">
        <v>1171</v>
      </c>
      <c r="E1113" s="15" t="s">
        <v>58</v>
      </c>
      <c r="F1113" s="16">
        <v>45688</v>
      </c>
      <c r="G1113" s="17">
        <v>39660</v>
      </c>
      <c r="H1113" s="17" t="s">
        <v>18</v>
      </c>
      <c r="I1113" s="17" t="s">
        <v>572</v>
      </c>
      <c r="J1113" s="17" t="s">
        <v>1187</v>
      </c>
      <c r="K1113" s="18">
        <v>2</v>
      </c>
      <c r="L1113" s="19">
        <v>75</v>
      </c>
      <c r="M1113" s="19">
        <v>150</v>
      </c>
      <c r="N1113">
        <v>15</v>
      </c>
      <c r="O1113">
        <f t="shared" si="34"/>
        <v>30</v>
      </c>
      <c r="P1113" s="11">
        <f t="shared" si="35"/>
        <v>120</v>
      </c>
    </row>
    <row r="1114" spans="1:16" x14ac:dyDescent="0.25">
      <c r="A1114" s="15" t="s">
        <v>1113</v>
      </c>
      <c r="B1114" s="15" t="s">
        <v>1163</v>
      </c>
      <c r="C1114" s="15" t="s">
        <v>1194</v>
      </c>
      <c r="D1114" s="15" t="s">
        <v>1171</v>
      </c>
      <c r="E1114" s="15" t="s">
        <v>58</v>
      </c>
      <c r="F1114" s="16">
        <v>45688</v>
      </c>
      <c r="G1114" s="17">
        <v>39660</v>
      </c>
      <c r="H1114" s="17" t="s">
        <v>97</v>
      </c>
      <c r="I1114" s="17" t="s">
        <v>636</v>
      </c>
      <c r="J1114" s="17" t="s">
        <v>1187</v>
      </c>
      <c r="K1114" s="18">
        <v>2</v>
      </c>
      <c r="L1114" s="19">
        <v>75</v>
      </c>
      <c r="M1114" s="19">
        <v>150</v>
      </c>
      <c r="N1114">
        <v>15</v>
      </c>
      <c r="O1114">
        <f t="shared" si="34"/>
        <v>30</v>
      </c>
      <c r="P1114" s="11">
        <f t="shared" si="35"/>
        <v>120</v>
      </c>
    </row>
    <row r="1115" spans="1:16" x14ac:dyDescent="0.25">
      <c r="A1115" s="15" t="s">
        <v>1113</v>
      </c>
      <c r="B1115" s="15" t="s">
        <v>1163</v>
      </c>
      <c r="C1115" s="15" t="s">
        <v>1194</v>
      </c>
      <c r="D1115" s="15" t="s">
        <v>1171</v>
      </c>
      <c r="E1115" s="15" t="s">
        <v>58</v>
      </c>
      <c r="F1115" s="16">
        <v>45688</v>
      </c>
      <c r="G1115" s="17">
        <v>39660</v>
      </c>
      <c r="H1115" s="17" t="s">
        <v>109</v>
      </c>
      <c r="I1115" s="17" t="s">
        <v>646</v>
      </c>
      <c r="J1115" s="17" t="s">
        <v>1187</v>
      </c>
      <c r="K1115" s="18">
        <v>2</v>
      </c>
      <c r="L1115" s="19">
        <v>75</v>
      </c>
      <c r="M1115" s="19">
        <v>150</v>
      </c>
      <c r="N1115">
        <v>15</v>
      </c>
      <c r="O1115">
        <f t="shared" si="34"/>
        <v>30</v>
      </c>
      <c r="P1115" s="11">
        <f t="shared" si="35"/>
        <v>120</v>
      </c>
    </row>
    <row r="1116" spans="1:16" x14ac:dyDescent="0.25">
      <c r="A1116" s="15" t="s">
        <v>1113</v>
      </c>
      <c r="B1116" s="15" t="s">
        <v>1163</v>
      </c>
      <c r="C1116" s="15" t="s">
        <v>1194</v>
      </c>
      <c r="D1116" s="15" t="s">
        <v>1171</v>
      </c>
      <c r="E1116" s="15" t="s">
        <v>58</v>
      </c>
      <c r="F1116" s="16">
        <v>45688</v>
      </c>
      <c r="G1116" s="17">
        <v>39660</v>
      </c>
      <c r="H1116" s="17" t="s">
        <v>109</v>
      </c>
      <c r="I1116" s="17" t="s">
        <v>646</v>
      </c>
      <c r="J1116" s="17" t="s">
        <v>1187</v>
      </c>
      <c r="K1116" s="18">
        <v>2</v>
      </c>
      <c r="L1116" s="19">
        <v>75</v>
      </c>
      <c r="M1116" s="19">
        <v>150</v>
      </c>
      <c r="N1116">
        <v>15</v>
      </c>
      <c r="O1116">
        <f t="shared" si="34"/>
        <v>30</v>
      </c>
      <c r="P1116" s="11">
        <f t="shared" si="35"/>
        <v>120</v>
      </c>
    </row>
    <row r="1117" spans="1:16" x14ac:dyDescent="0.25">
      <c r="A1117" s="15" t="s">
        <v>1113</v>
      </c>
      <c r="B1117" s="15" t="s">
        <v>1163</v>
      </c>
      <c r="C1117" s="15" t="s">
        <v>1194</v>
      </c>
      <c r="D1117" s="15" t="s">
        <v>1171</v>
      </c>
      <c r="E1117" s="15" t="s">
        <v>58</v>
      </c>
      <c r="F1117" s="16">
        <v>45688</v>
      </c>
      <c r="G1117" s="17">
        <v>39660</v>
      </c>
      <c r="H1117" s="17" t="s">
        <v>25</v>
      </c>
      <c r="I1117" s="17" t="s">
        <v>579</v>
      </c>
      <c r="J1117" s="17" t="s">
        <v>1187</v>
      </c>
      <c r="K1117" s="18">
        <v>1</v>
      </c>
      <c r="L1117" s="19">
        <v>90</v>
      </c>
      <c r="M1117" s="19">
        <v>90</v>
      </c>
      <c r="N1117">
        <v>40</v>
      </c>
      <c r="O1117">
        <f t="shared" si="34"/>
        <v>40</v>
      </c>
      <c r="P1117" s="11">
        <f t="shared" si="35"/>
        <v>50</v>
      </c>
    </row>
    <row r="1118" spans="1:16" x14ac:dyDescent="0.25">
      <c r="A1118" s="15" t="s">
        <v>1058</v>
      </c>
      <c r="B1118" s="15" t="s">
        <v>1197</v>
      </c>
      <c r="C1118" s="15" t="s">
        <v>1665</v>
      </c>
      <c r="D1118" s="15" t="s">
        <v>1172</v>
      </c>
      <c r="E1118" s="15" t="s">
        <v>41</v>
      </c>
      <c r="F1118" s="16">
        <v>45686</v>
      </c>
      <c r="G1118" s="17">
        <v>39661</v>
      </c>
      <c r="H1118" s="17" t="s">
        <v>112</v>
      </c>
      <c r="I1118" s="17" t="s">
        <v>649</v>
      </c>
      <c r="J1118" s="17" t="s">
        <v>1188</v>
      </c>
      <c r="K1118" s="18">
        <v>1</v>
      </c>
      <c r="L1118" s="19">
        <v>750</v>
      </c>
      <c r="M1118" s="19">
        <v>750</v>
      </c>
      <c r="N1118">
        <v>60</v>
      </c>
      <c r="O1118">
        <f t="shared" si="34"/>
        <v>60</v>
      </c>
      <c r="P1118" s="11">
        <f t="shared" si="35"/>
        <v>690</v>
      </c>
    </row>
    <row r="1119" spans="1:16" x14ac:dyDescent="0.25">
      <c r="A1119" s="15" t="s">
        <v>1058</v>
      </c>
      <c r="B1119" s="15" t="s">
        <v>1197</v>
      </c>
      <c r="C1119" s="15" t="s">
        <v>1665</v>
      </c>
      <c r="D1119" s="15" t="s">
        <v>1172</v>
      </c>
      <c r="E1119" s="15" t="s">
        <v>41</v>
      </c>
      <c r="F1119" s="16">
        <v>45686</v>
      </c>
      <c r="G1119" s="17">
        <v>39661</v>
      </c>
      <c r="H1119" s="17" t="s">
        <v>315</v>
      </c>
      <c r="I1119" s="17" t="s">
        <v>824</v>
      </c>
      <c r="J1119" s="17" t="s">
        <v>1188</v>
      </c>
      <c r="K1119" s="18">
        <v>3</v>
      </c>
      <c r="L1119" s="19">
        <v>750</v>
      </c>
      <c r="M1119" s="19">
        <v>2250</v>
      </c>
      <c r="N1119">
        <v>60</v>
      </c>
      <c r="O1119">
        <f t="shared" si="34"/>
        <v>180</v>
      </c>
      <c r="P1119" s="11">
        <f t="shared" si="35"/>
        <v>2070</v>
      </c>
    </row>
    <row r="1120" spans="1:16" x14ac:dyDescent="0.25">
      <c r="A1120" s="15" t="s">
        <v>1058</v>
      </c>
      <c r="B1120" s="15" t="s">
        <v>1197</v>
      </c>
      <c r="C1120" s="15" t="s">
        <v>1665</v>
      </c>
      <c r="D1120" s="15" t="s">
        <v>1172</v>
      </c>
      <c r="E1120" s="15" t="s">
        <v>41</v>
      </c>
      <c r="F1120" s="16">
        <v>45686</v>
      </c>
      <c r="G1120" s="17">
        <v>39661</v>
      </c>
      <c r="H1120" s="17" t="s">
        <v>45</v>
      </c>
      <c r="I1120" s="17" t="s">
        <v>596</v>
      </c>
      <c r="J1120" s="17" t="s">
        <v>1188</v>
      </c>
      <c r="K1120" s="18">
        <v>1</v>
      </c>
      <c r="L1120" s="19">
        <v>50</v>
      </c>
      <c r="M1120" s="19">
        <v>50</v>
      </c>
      <c r="N1120">
        <v>10</v>
      </c>
      <c r="O1120">
        <f t="shared" si="34"/>
        <v>10</v>
      </c>
      <c r="P1120" s="11">
        <f t="shared" si="35"/>
        <v>40</v>
      </c>
    </row>
    <row r="1121" spans="1:16" x14ac:dyDescent="0.25">
      <c r="A1121" s="15" t="s">
        <v>1058</v>
      </c>
      <c r="B1121" s="15" t="s">
        <v>1197</v>
      </c>
      <c r="C1121" s="15" t="s">
        <v>1665</v>
      </c>
      <c r="D1121" s="15" t="s">
        <v>1172</v>
      </c>
      <c r="E1121" s="15" t="s">
        <v>41</v>
      </c>
      <c r="F1121" s="16">
        <v>45686</v>
      </c>
      <c r="G1121" s="17">
        <v>39661</v>
      </c>
      <c r="H1121" s="17" t="s">
        <v>45</v>
      </c>
      <c r="I1121" s="17" t="s">
        <v>596</v>
      </c>
      <c r="J1121" s="17" t="s">
        <v>1188</v>
      </c>
      <c r="K1121" s="18">
        <v>10</v>
      </c>
      <c r="L1121" s="19">
        <v>100</v>
      </c>
      <c r="M1121" s="19">
        <v>1000</v>
      </c>
      <c r="N1121">
        <v>10</v>
      </c>
      <c r="O1121">
        <f t="shared" si="34"/>
        <v>100</v>
      </c>
      <c r="P1121" s="11">
        <f t="shared" si="35"/>
        <v>900</v>
      </c>
    </row>
    <row r="1122" spans="1:16" x14ac:dyDescent="0.25">
      <c r="A1122" s="15" t="s">
        <v>1058</v>
      </c>
      <c r="B1122" s="15" t="s">
        <v>1197</v>
      </c>
      <c r="C1122" s="15" t="s">
        <v>1665</v>
      </c>
      <c r="D1122" s="15" t="s">
        <v>1172</v>
      </c>
      <c r="E1122" s="15" t="s">
        <v>41</v>
      </c>
      <c r="F1122" s="16">
        <v>45686</v>
      </c>
      <c r="G1122" s="17">
        <v>39661</v>
      </c>
      <c r="H1122" s="17" t="s">
        <v>1513</v>
      </c>
      <c r="I1122" s="17" t="s">
        <v>1514</v>
      </c>
      <c r="J1122" s="17" t="s">
        <v>1188</v>
      </c>
      <c r="K1122" s="18">
        <v>1</v>
      </c>
      <c r="L1122" s="19">
        <v>200</v>
      </c>
      <c r="M1122" s="19">
        <v>200</v>
      </c>
      <c r="N1122">
        <v>20</v>
      </c>
      <c r="O1122">
        <f t="shared" si="34"/>
        <v>20</v>
      </c>
      <c r="P1122" s="11">
        <f t="shared" si="35"/>
        <v>180</v>
      </c>
    </row>
    <row r="1123" spans="1:16" x14ac:dyDescent="0.25">
      <c r="A1123" s="15" t="s">
        <v>1058</v>
      </c>
      <c r="B1123" s="15" t="s">
        <v>1197</v>
      </c>
      <c r="C1123" s="15" t="s">
        <v>1665</v>
      </c>
      <c r="D1123" s="15" t="s">
        <v>1172</v>
      </c>
      <c r="E1123" s="15" t="s">
        <v>41</v>
      </c>
      <c r="F1123" s="16">
        <v>45686</v>
      </c>
      <c r="G1123" s="17">
        <v>39661</v>
      </c>
      <c r="H1123" s="17" t="s">
        <v>1470</v>
      </c>
      <c r="I1123" s="17" t="s">
        <v>1471</v>
      </c>
      <c r="J1123" s="17" t="s">
        <v>1188</v>
      </c>
      <c r="K1123" s="18">
        <v>1</v>
      </c>
      <c r="L1123" s="19">
        <v>200</v>
      </c>
      <c r="M1123" s="19">
        <v>200</v>
      </c>
      <c r="N1123">
        <v>20</v>
      </c>
      <c r="O1123">
        <f t="shared" si="34"/>
        <v>20</v>
      </c>
      <c r="P1123" s="11">
        <f t="shared" si="35"/>
        <v>180</v>
      </c>
    </row>
    <row r="1124" spans="1:16" x14ac:dyDescent="0.25">
      <c r="A1124" s="15" t="s">
        <v>1117</v>
      </c>
      <c r="B1124" s="15" t="s">
        <v>1197</v>
      </c>
      <c r="C1124" s="15" t="s">
        <v>1665</v>
      </c>
      <c r="D1124" s="15" t="s">
        <v>1172</v>
      </c>
      <c r="E1124" s="15" t="s">
        <v>41</v>
      </c>
      <c r="F1124" s="16">
        <v>45687</v>
      </c>
      <c r="G1124" s="17">
        <v>39662</v>
      </c>
      <c r="H1124" s="17" t="s">
        <v>1438</v>
      </c>
      <c r="I1124" s="17" t="s">
        <v>1439</v>
      </c>
      <c r="J1124" s="17" t="s">
        <v>1183</v>
      </c>
      <c r="K1124" s="18">
        <v>1</v>
      </c>
      <c r="L1124" s="19">
        <v>3200</v>
      </c>
      <c r="M1124" s="19">
        <v>3200</v>
      </c>
      <c r="N1124">
        <v>235</v>
      </c>
      <c r="O1124">
        <f t="shared" si="34"/>
        <v>235</v>
      </c>
      <c r="P1124" s="11">
        <f t="shared" si="35"/>
        <v>2965</v>
      </c>
    </row>
    <row r="1125" spans="1:16" x14ac:dyDescent="0.25">
      <c r="A1125" s="15" t="s">
        <v>1117</v>
      </c>
      <c r="B1125" s="15" t="s">
        <v>1197</v>
      </c>
      <c r="C1125" s="15" t="s">
        <v>1665</v>
      </c>
      <c r="D1125" s="15" t="s">
        <v>1172</v>
      </c>
      <c r="E1125" s="15" t="s">
        <v>41</v>
      </c>
      <c r="F1125" s="16">
        <v>45687</v>
      </c>
      <c r="G1125" s="17">
        <v>39662</v>
      </c>
      <c r="H1125" s="17" t="s">
        <v>142</v>
      </c>
      <c r="I1125" s="17" t="s">
        <v>674</v>
      </c>
      <c r="J1125" s="17" t="s">
        <v>1190</v>
      </c>
      <c r="K1125" s="18">
        <v>1</v>
      </c>
      <c r="L1125" s="19">
        <v>250</v>
      </c>
      <c r="M1125" s="19">
        <v>250</v>
      </c>
      <c r="N1125">
        <v>25</v>
      </c>
      <c r="O1125">
        <f t="shared" si="34"/>
        <v>25</v>
      </c>
      <c r="P1125" s="11">
        <f t="shared" si="35"/>
        <v>225</v>
      </c>
    </row>
    <row r="1126" spans="1:16" x14ac:dyDescent="0.25">
      <c r="A1126" s="15" t="s">
        <v>1117</v>
      </c>
      <c r="B1126" s="15" t="s">
        <v>1197</v>
      </c>
      <c r="C1126" s="15" t="s">
        <v>1665</v>
      </c>
      <c r="D1126" s="15" t="s">
        <v>1172</v>
      </c>
      <c r="E1126" s="15" t="s">
        <v>41</v>
      </c>
      <c r="F1126" s="16">
        <v>45687</v>
      </c>
      <c r="G1126" s="17">
        <v>39662</v>
      </c>
      <c r="H1126" s="17" t="s">
        <v>330</v>
      </c>
      <c r="I1126" s="17" t="s">
        <v>836</v>
      </c>
      <c r="J1126" s="17" t="s">
        <v>1190</v>
      </c>
      <c r="K1126" s="18">
        <v>1</v>
      </c>
      <c r="L1126" s="19">
        <v>250</v>
      </c>
      <c r="M1126" s="19">
        <v>250</v>
      </c>
      <c r="N1126">
        <v>25</v>
      </c>
      <c r="O1126">
        <f t="shared" si="34"/>
        <v>25</v>
      </c>
      <c r="P1126" s="11">
        <f t="shared" si="35"/>
        <v>225</v>
      </c>
    </row>
    <row r="1127" spans="1:16" x14ac:dyDescent="0.25">
      <c r="A1127" s="15" t="s">
        <v>1117</v>
      </c>
      <c r="B1127" s="15" t="s">
        <v>1197</v>
      </c>
      <c r="C1127" s="15" t="s">
        <v>1665</v>
      </c>
      <c r="D1127" s="15" t="s">
        <v>1172</v>
      </c>
      <c r="E1127" s="15" t="s">
        <v>41</v>
      </c>
      <c r="F1127" s="16">
        <v>45687</v>
      </c>
      <c r="G1127" s="17">
        <v>39662</v>
      </c>
      <c r="H1127" s="17" t="s">
        <v>51</v>
      </c>
      <c r="I1127" s="17" t="s">
        <v>601</v>
      </c>
      <c r="J1127" s="17" t="s">
        <v>48</v>
      </c>
      <c r="K1127" s="18">
        <v>1</v>
      </c>
      <c r="L1127" s="19">
        <v>100</v>
      </c>
      <c r="M1127" s="19">
        <v>100</v>
      </c>
      <c r="N1127">
        <v>12</v>
      </c>
      <c r="O1127">
        <f t="shared" si="34"/>
        <v>12</v>
      </c>
      <c r="P1127" s="11">
        <f t="shared" si="35"/>
        <v>88</v>
      </c>
    </row>
    <row r="1128" spans="1:16" x14ac:dyDescent="0.25">
      <c r="A1128" s="15" t="s">
        <v>1117</v>
      </c>
      <c r="B1128" s="15" t="s">
        <v>1197</v>
      </c>
      <c r="C1128" s="15" t="s">
        <v>1665</v>
      </c>
      <c r="D1128" s="15" t="s">
        <v>1172</v>
      </c>
      <c r="E1128" s="15" t="s">
        <v>41</v>
      </c>
      <c r="F1128" s="16">
        <v>45687</v>
      </c>
      <c r="G1128" s="17">
        <v>39662</v>
      </c>
      <c r="H1128" s="17" t="s">
        <v>256</v>
      </c>
      <c r="I1128" s="17" t="s">
        <v>776</v>
      </c>
      <c r="J1128" s="17" t="s">
        <v>48</v>
      </c>
      <c r="K1128" s="18">
        <v>1</v>
      </c>
      <c r="L1128" s="19">
        <v>1700</v>
      </c>
      <c r="M1128" s="19">
        <v>1700</v>
      </c>
      <c r="N1128">
        <v>200</v>
      </c>
      <c r="O1128">
        <f t="shared" si="34"/>
        <v>200</v>
      </c>
      <c r="P1128" s="11">
        <f t="shared" si="35"/>
        <v>1500</v>
      </c>
    </row>
    <row r="1129" spans="1:16" x14ac:dyDescent="0.25">
      <c r="A1129" s="15" t="s">
        <v>1117</v>
      </c>
      <c r="B1129" s="15" t="s">
        <v>1197</v>
      </c>
      <c r="C1129" s="15" t="s">
        <v>1665</v>
      </c>
      <c r="D1129" s="15" t="s">
        <v>1172</v>
      </c>
      <c r="E1129" s="15" t="s">
        <v>41</v>
      </c>
      <c r="F1129" s="16">
        <v>45687</v>
      </c>
      <c r="G1129" s="17">
        <v>39663</v>
      </c>
      <c r="H1129" s="17" t="s">
        <v>73</v>
      </c>
      <c r="I1129" s="17" t="s">
        <v>615</v>
      </c>
      <c r="J1129" s="17" t="s">
        <v>1188</v>
      </c>
      <c r="K1129" s="18">
        <v>2</v>
      </c>
      <c r="L1129" s="19">
        <v>750</v>
      </c>
      <c r="M1129" s="19">
        <v>1500</v>
      </c>
      <c r="N1129">
        <v>60</v>
      </c>
      <c r="O1129">
        <f t="shared" si="34"/>
        <v>120</v>
      </c>
      <c r="P1129" s="11">
        <f t="shared" si="35"/>
        <v>1380</v>
      </c>
    </row>
    <row r="1130" spans="1:16" x14ac:dyDescent="0.25">
      <c r="A1130" s="15" t="s">
        <v>1117</v>
      </c>
      <c r="B1130" s="15" t="s">
        <v>1197</v>
      </c>
      <c r="C1130" s="15" t="s">
        <v>1665</v>
      </c>
      <c r="D1130" s="15" t="s">
        <v>1172</v>
      </c>
      <c r="E1130" s="15" t="s">
        <v>41</v>
      </c>
      <c r="F1130" s="16">
        <v>45687</v>
      </c>
      <c r="G1130" s="17">
        <v>39663</v>
      </c>
      <c r="H1130" s="17" t="s">
        <v>112</v>
      </c>
      <c r="I1130" s="17" t="s">
        <v>649</v>
      </c>
      <c r="J1130" s="17" t="s">
        <v>1188</v>
      </c>
      <c r="K1130" s="18">
        <v>2</v>
      </c>
      <c r="L1130" s="19">
        <v>750</v>
      </c>
      <c r="M1130" s="19">
        <v>1500</v>
      </c>
      <c r="N1130">
        <v>60</v>
      </c>
      <c r="O1130">
        <f t="shared" si="34"/>
        <v>120</v>
      </c>
      <c r="P1130" s="11">
        <f t="shared" si="35"/>
        <v>1380</v>
      </c>
    </row>
    <row r="1131" spans="1:16" x14ac:dyDescent="0.25">
      <c r="A1131" s="15" t="s">
        <v>1117</v>
      </c>
      <c r="B1131" s="15" t="s">
        <v>1197</v>
      </c>
      <c r="C1131" s="15" t="s">
        <v>1665</v>
      </c>
      <c r="D1131" s="15" t="s">
        <v>1172</v>
      </c>
      <c r="E1131" s="15" t="s">
        <v>41</v>
      </c>
      <c r="F1131" s="16">
        <v>45687</v>
      </c>
      <c r="G1131" s="17">
        <v>39663</v>
      </c>
      <c r="H1131" s="17" t="s">
        <v>45</v>
      </c>
      <c r="I1131" s="17" t="s">
        <v>596</v>
      </c>
      <c r="J1131" s="17" t="s">
        <v>1188</v>
      </c>
      <c r="K1131" s="18">
        <v>4</v>
      </c>
      <c r="L1131" s="19">
        <v>100</v>
      </c>
      <c r="M1131" s="19">
        <v>400</v>
      </c>
      <c r="N1131">
        <v>10</v>
      </c>
      <c r="O1131">
        <f t="shared" si="34"/>
        <v>40</v>
      </c>
      <c r="P1131" s="11">
        <f t="shared" si="35"/>
        <v>360</v>
      </c>
    </row>
    <row r="1132" spans="1:16" x14ac:dyDescent="0.25">
      <c r="A1132" s="15" t="s">
        <v>1117</v>
      </c>
      <c r="B1132" s="15" t="s">
        <v>1197</v>
      </c>
      <c r="C1132" s="15" t="s">
        <v>1665</v>
      </c>
      <c r="D1132" s="15" t="s">
        <v>1172</v>
      </c>
      <c r="E1132" s="15" t="s">
        <v>41</v>
      </c>
      <c r="F1132" s="16">
        <v>45687</v>
      </c>
      <c r="G1132" s="17">
        <v>39663</v>
      </c>
      <c r="H1132" s="17" t="s">
        <v>321</v>
      </c>
      <c r="I1132" s="17" t="s">
        <v>828</v>
      </c>
      <c r="J1132" s="17" t="s">
        <v>1188</v>
      </c>
      <c r="K1132" s="18">
        <v>2</v>
      </c>
      <c r="L1132" s="19">
        <v>125</v>
      </c>
      <c r="M1132" s="19">
        <v>250</v>
      </c>
      <c r="N1132">
        <v>15</v>
      </c>
      <c r="O1132">
        <f t="shared" si="34"/>
        <v>30</v>
      </c>
      <c r="P1132" s="11">
        <f t="shared" si="35"/>
        <v>220</v>
      </c>
    </row>
    <row r="1133" spans="1:16" x14ac:dyDescent="0.25">
      <c r="A1133" s="15" t="s">
        <v>1117</v>
      </c>
      <c r="B1133" s="15" t="s">
        <v>1197</v>
      </c>
      <c r="C1133" s="15" t="s">
        <v>1665</v>
      </c>
      <c r="D1133" s="15" t="s">
        <v>1172</v>
      </c>
      <c r="E1133" s="15" t="s">
        <v>41</v>
      </c>
      <c r="F1133" s="16">
        <v>45687</v>
      </c>
      <c r="G1133" s="17">
        <v>39663</v>
      </c>
      <c r="H1133" s="17" t="s">
        <v>224</v>
      </c>
      <c r="I1133" s="17" t="s">
        <v>746</v>
      </c>
      <c r="J1133" s="17" t="s">
        <v>1181</v>
      </c>
      <c r="K1133" s="18">
        <v>1</v>
      </c>
      <c r="L1133" s="19">
        <v>2000</v>
      </c>
      <c r="M1133" s="19">
        <v>2000</v>
      </c>
      <c r="N1133">
        <v>90</v>
      </c>
      <c r="O1133">
        <f t="shared" si="34"/>
        <v>90</v>
      </c>
      <c r="P1133" s="11">
        <f t="shared" si="35"/>
        <v>1910</v>
      </c>
    </row>
    <row r="1134" spans="1:16" x14ac:dyDescent="0.25">
      <c r="A1134" s="15" t="s">
        <v>1117</v>
      </c>
      <c r="B1134" s="15" t="s">
        <v>1197</v>
      </c>
      <c r="C1134" s="15" t="s">
        <v>1665</v>
      </c>
      <c r="D1134" s="15" t="s">
        <v>1172</v>
      </c>
      <c r="E1134" s="15" t="s">
        <v>41</v>
      </c>
      <c r="F1134" s="16">
        <v>45687</v>
      </c>
      <c r="G1134" s="17">
        <v>39664</v>
      </c>
      <c r="H1134" s="17" t="s">
        <v>72</v>
      </c>
      <c r="I1134" s="17" t="s">
        <v>614</v>
      </c>
      <c r="J1134" s="17" t="s">
        <v>1188</v>
      </c>
      <c r="K1134" s="18">
        <v>2</v>
      </c>
      <c r="L1134" s="19">
        <v>750</v>
      </c>
      <c r="M1134" s="19">
        <v>1500</v>
      </c>
      <c r="N1134">
        <v>60</v>
      </c>
      <c r="O1134">
        <f t="shared" si="34"/>
        <v>120</v>
      </c>
      <c r="P1134" s="11">
        <f t="shared" si="35"/>
        <v>1380</v>
      </c>
    </row>
    <row r="1135" spans="1:16" x14ac:dyDescent="0.25">
      <c r="A1135" s="15" t="s">
        <v>1117</v>
      </c>
      <c r="B1135" s="15" t="s">
        <v>1197</v>
      </c>
      <c r="C1135" s="15" t="s">
        <v>1665</v>
      </c>
      <c r="D1135" s="15" t="s">
        <v>1172</v>
      </c>
      <c r="E1135" s="15" t="s">
        <v>41</v>
      </c>
      <c r="F1135" s="16">
        <v>45687</v>
      </c>
      <c r="G1135" s="17">
        <v>39664</v>
      </c>
      <c r="H1135" s="17" t="s">
        <v>45</v>
      </c>
      <c r="I1135" s="17" t="s">
        <v>596</v>
      </c>
      <c r="J1135" s="17" t="s">
        <v>1188</v>
      </c>
      <c r="K1135" s="18">
        <v>6</v>
      </c>
      <c r="L1135" s="19">
        <v>100</v>
      </c>
      <c r="M1135" s="19">
        <v>600</v>
      </c>
      <c r="N1135">
        <v>10</v>
      </c>
      <c r="O1135">
        <f t="shared" si="34"/>
        <v>60</v>
      </c>
      <c r="P1135" s="11">
        <f t="shared" si="35"/>
        <v>540</v>
      </c>
    </row>
    <row r="1136" spans="1:16" x14ac:dyDescent="0.25">
      <c r="A1136" s="15" t="s">
        <v>1117</v>
      </c>
      <c r="B1136" s="15" t="s">
        <v>1197</v>
      </c>
      <c r="C1136" s="15" t="s">
        <v>1665</v>
      </c>
      <c r="D1136" s="15" t="s">
        <v>1172</v>
      </c>
      <c r="E1136" s="15" t="s">
        <v>41</v>
      </c>
      <c r="F1136" s="16">
        <v>45687</v>
      </c>
      <c r="G1136" s="17">
        <v>39664</v>
      </c>
      <c r="H1136" s="17" t="s">
        <v>114</v>
      </c>
      <c r="I1136" s="17" t="s">
        <v>651</v>
      </c>
      <c r="J1136" s="17" t="s">
        <v>1188</v>
      </c>
      <c r="K1136" s="18">
        <v>1</v>
      </c>
      <c r="L1136" s="19">
        <v>125</v>
      </c>
      <c r="M1136" s="19">
        <v>125</v>
      </c>
      <c r="N1136">
        <v>15</v>
      </c>
      <c r="O1136">
        <f t="shared" si="34"/>
        <v>15</v>
      </c>
      <c r="P1136" s="11">
        <f t="shared" si="35"/>
        <v>110</v>
      </c>
    </row>
    <row r="1137" spans="1:16" x14ac:dyDescent="0.25">
      <c r="A1137" s="15" t="s">
        <v>1117</v>
      </c>
      <c r="B1137" s="15" t="s">
        <v>1197</v>
      </c>
      <c r="C1137" s="15" t="s">
        <v>1665</v>
      </c>
      <c r="D1137" s="15" t="s">
        <v>1172</v>
      </c>
      <c r="E1137" s="15" t="s">
        <v>41</v>
      </c>
      <c r="F1137" s="16">
        <v>45687</v>
      </c>
      <c r="G1137" s="17">
        <v>39664</v>
      </c>
      <c r="H1137" s="17" t="s">
        <v>194</v>
      </c>
      <c r="I1137" s="17" t="s">
        <v>718</v>
      </c>
      <c r="J1137" s="17" t="s">
        <v>1188</v>
      </c>
      <c r="K1137" s="18">
        <v>1</v>
      </c>
      <c r="L1137" s="19">
        <v>125</v>
      </c>
      <c r="M1137" s="19">
        <v>125</v>
      </c>
      <c r="N1137">
        <v>15</v>
      </c>
      <c r="O1137">
        <f t="shared" si="34"/>
        <v>15</v>
      </c>
      <c r="P1137" s="11">
        <f t="shared" si="35"/>
        <v>110</v>
      </c>
    </row>
    <row r="1138" spans="1:16" x14ac:dyDescent="0.25">
      <c r="A1138" s="15" t="s">
        <v>1117</v>
      </c>
      <c r="B1138" s="15" t="s">
        <v>1197</v>
      </c>
      <c r="C1138" s="15" t="s">
        <v>1665</v>
      </c>
      <c r="D1138" s="15" t="s">
        <v>1172</v>
      </c>
      <c r="E1138" s="15" t="s">
        <v>41</v>
      </c>
      <c r="F1138" s="16">
        <v>45687</v>
      </c>
      <c r="G1138" s="17">
        <v>39664</v>
      </c>
      <c r="H1138" s="17" t="s">
        <v>101</v>
      </c>
      <c r="I1138" s="17" t="s">
        <v>640</v>
      </c>
      <c r="J1138" s="17" t="s">
        <v>1181</v>
      </c>
      <c r="K1138" s="18">
        <v>1</v>
      </c>
      <c r="L1138" s="19">
        <v>2000</v>
      </c>
      <c r="M1138" s="19">
        <v>2000</v>
      </c>
      <c r="N1138">
        <v>90</v>
      </c>
      <c r="O1138">
        <f t="shared" si="34"/>
        <v>90</v>
      </c>
      <c r="P1138" s="11">
        <f t="shared" si="35"/>
        <v>1910</v>
      </c>
    </row>
    <row r="1139" spans="1:16" x14ac:dyDescent="0.25">
      <c r="A1139" s="15" t="s">
        <v>1641</v>
      </c>
      <c r="B1139" s="15" t="s">
        <v>1642</v>
      </c>
      <c r="C1139" s="15" t="s">
        <v>1194</v>
      </c>
      <c r="D1139" s="15" t="s">
        <v>1171</v>
      </c>
      <c r="E1139" s="15" t="s">
        <v>1643</v>
      </c>
      <c r="F1139" s="16">
        <v>45688</v>
      </c>
      <c r="G1139" s="17">
        <v>39665</v>
      </c>
      <c r="H1139" s="17" t="s">
        <v>145</v>
      </c>
      <c r="I1139" s="17" t="s">
        <v>676</v>
      </c>
      <c r="J1139" s="17" t="s">
        <v>1184</v>
      </c>
      <c r="K1139" s="18">
        <v>2</v>
      </c>
      <c r="L1139" s="19">
        <v>2400</v>
      </c>
      <c r="M1139" s="19">
        <v>4800</v>
      </c>
      <c r="N1139">
        <v>267</v>
      </c>
      <c r="O1139">
        <f t="shared" si="34"/>
        <v>534</v>
      </c>
      <c r="P1139" s="11">
        <f t="shared" si="35"/>
        <v>4266</v>
      </c>
    </row>
    <row r="1140" spans="1:16" x14ac:dyDescent="0.25">
      <c r="A1140" s="15" t="s">
        <v>1641</v>
      </c>
      <c r="B1140" s="15" t="s">
        <v>1642</v>
      </c>
      <c r="C1140" s="15" t="s">
        <v>1194</v>
      </c>
      <c r="D1140" s="15" t="s">
        <v>1171</v>
      </c>
      <c r="E1140" s="15" t="s">
        <v>1643</v>
      </c>
      <c r="F1140" s="16">
        <v>45688</v>
      </c>
      <c r="G1140" s="17">
        <v>39665</v>
      </c>
      <c r="H1140" s="17" t="s">
        <v>522</v>
      </c>
      <c r="I1140" s="17" t="s">
        <v>1002</v>
      </c>
      <c r="J1140" s="17" t="s">
        <v>1184</v>
      </c>
      <c r="K1140" s="18">
        <v>6</v>
      </c>
      <c r="L1140" s="19">
        <v>75</v>
      </c>
      <c r="M1140" s="19">
        <v>450</v>
      </c>
      <c r="N1140">
        <v>32</v>
      </c>
      <c r="O1140">
        <f t="shared" si="34"/>
        <v>192</v>
      </c>
      <c r="P1140" s="11">
        <f t="shared" si="35"/>
        <v>258</v>
      </c>
    </row>
    <row r="1141" spans="1:16" x14ac:dyDescent="0.25">
      <c r="A1141" s="15" t="s">
        <v>1113</v>
      </c>
      <c r="B1141" s="15" t="s">
        <v>1163</v>
      </c>
      <c r="C1141" s="15" t="s">
        <v>1194</v>
      </c>
      <c r="D1141" s="15" t="s">
        <v>1171</v>
      </c>
      <c r="E1141" s="15" t="s">
        <v>58</v>
      </c>
      <c r="F1141" s="16">
        <v>45688</v>
      </c>
      <c r="G1141" s="17">
        <v>39666</v>
      </c>
      <c r="H1141" s="17" t="s">
        <v>70</v>
      </c>
      <c r="I1141" s="17" t="s">
        <v>612</v>
      </c>
      <c r="J1141" s="17" t="s">
        <v>1177</v>
      </c>
      <c r="K1141" s="18">
        <v>1</v>
      </c>
      <c r="L1141" s="19">
        <v>350</v>
      </c>
      <c r="M1141" s="19">
        <v>350</v>
      </c>
      <c r="N1141">
        <v>50</v>
      </c>
      <c r="O1141">
        <f t="shared" si="34"/>
        <v>50</v>
      </c>
      <c r="P1141" s="11">
        <f t="shared" si="35"/>
        <v>300</v>
      </c>
    </row>
    <row r="1142" spans="1:16" x14ac:dyDescent="0.25">
      <c r="A1142" s="15" t="s">
        <v>1113</v>
      </c>
      <c r="B1142" s="15" t="s">
        <v>1163</v>
      </c>
      <c r="C1142" s="15" t="s">
        <v>1194</v>
      </c>
      <c r="D1142" s="15" t="s">
        <v>1171</v>
      </c>
      <c r="E1142" s="15" t="s">
        <v>58</v>
      </c>
      <c r="F1142" s="16">
        <v>45688</v>
      </c>
      <c r="G1142" s="17">
        <v>39666</v>
      </c>
      <c r="H1142" s="17" t="s">
        <v>71</v>
      </c>
      <c r="I1142" s="17" t="s">
        <v>613</v>
      </c>
      <c r="J1142" s="17" t="s">
        <v>1177</v>
      </c>
      <c r="K1142" s="18">
        <v>1</v>
      </c>
      <c r="L1142" s="19">
        <v>350</v>
      </c>
      <c r="M1142" s="19">
        <v>350</v>
      </c>
      <c r="N1142">
        <v>50</v>
      </c>
      <c r="O1142">
        <f t="shared" si="34"/>
        <v>50</v>
      </c>
      <c r="P1142" s="11">
        <f t="shared" si="35"/>
        <v>300</v>
      </c>
    </row>
    <row r="1143" spans="1:16" x14ac:dyDescent="0.25">
      <c r="A1143" s="15" t="s">
        <v>1113</v>
      </c>
      <c r="B1143" s="15" t="s">
        <v>1163</v>
      </c>
      <c r="C1143" s="15" t="s">
        <v>1194</v>
      </c>
      <c r="D1143" s="15" t="s">
        <v>1171</v>
      </c>
      <c r="E1143" s="15" t="s">
        <v>58</v>
      </c>
      <c r="F1143" s="16">
        <v>45688</v>
      </c>
      <c r="G1143" s="17">
        <v>39666</v>
      </c>
      <c r="H1143" s="17" t="s">
        <v>126</v>
      </c>
      <c r="I1143" s="17" t="s">
        <v>662</v>
      </c>
      <c r="J1143" s="17" t="s">
        <v>1187</v>
      </c>
      <c r="K1143" s="18">
        <v>1</v>
      </c>
      <c r="L1143" s="19">
        <v>475</v>
      </c>
      <c r="M1143" s="19">
        <v>475</v>
      </c>
      <c r="N1143">
        <v>100</v>
      </c>
      <c r="O1143">
        <f t="shared" si="34"/>
        <v>100</v>
      </c>
      <c r="P1143" s="11">
        <f t="shared" si="35"/>
        <v>375</v>
      </c>
    </row>
    <row r="1144" spans="1:16" x14ac:dyDescent="0.25">
      <c r="A1144" s="15" t="s">
        <v>1113</v>
      </c>
      <c r="B1144" s="15" t="s">
        <v>1163</v>
      </c>
      <c r="C1144" s="15" t="s">
        <v>1194</v>
      </c>
      <c r="D1144" s="15" t="s">
        <v>1171</v>
      </c>
      <c r="E1144" s="15" t="s">
        <v>58</v>
      </c>
      <c r="F1144" s="16">
        <v>45688</v>
      </c>
      <c r="G1144" s="17">
        <v>39666</v>
      </c>
      <c r="H1144" s="17" t="s">
        <v>18</v>
      </c>
      <c r="I1144" s="17" t="s">
        <v>572</v>
      </c>
      <c r="J1144" s="17" t="s">
        <v>1187</v>
      </c>
      <c r="K1144" s="18">
        <v>4</v>
      </c>
      <c r="L1144" s="19">
        <v>75</v>
      </c>
      <c r="M1144" s="19">
        <v>300</v>
      </c>
      <c r="N1144">
        <v>15</v>
      </c>
      <c r="O1144">
        <f t="shared" si="34"/>
        <v>60</v>
      </c>
      <c r="P1144" s="11">
        <f t="shared" si="35"/>
        <v>240</v>
      </c>
    </row>
    <row r="1145" spans="1:16" x14ac:dyDescent="0.25">
      <c r="A1145" s="15" t="s">
        <v>1113</v>
      </c>
      <c r="B1145" s="15" t="s">
        <v>1163</v>
      </c>
      <c r="C1145" s="15" t="s">
        <v>1194</v>
      </c>
      <c r="D1145" s="15" t="s">
        <v>1171</v>
      </c>
      <c r="E1145" s="15" t="s">
        <v>58</v>
      </c>
      <c r="F1145" s="16">
        <v>45688</v>
      </c>
      <c r="G1145" s="17">
        <v>39666</v>
      </c>
      <c r="H1145" s="17" t="s">
        <v>128</v>
      </c>
      <c r="I1145" s="17" t="s">
        <v>664</v>
      </c>
      <c r="J1145" s="17" t="s">
        <v>1187</v>
      </c>
      <c r="K1145" s="18">
        <v>2</v>
      </c>
      <c r="L1145" s="19">
        <v>75</v>
      </c>
      <c r="M1145" s="19">
        <v>150</v>
      </c>
      <c r="N1145">
        <v>15</v>
      </c>
      <c r="O1145">
        <f t="shared" si="34"/>
        <v>30</v>
      </c>
      <c r="P1145" s="11">
        <f t="shared" si="35"/>
        <v>120</v>
      </c>
    </row>
    <row r="1146" spans="1:16" x14ac:dyDescent="0.25">
      <c r="A1146" s="15" t="s">
        <v>1113</v>
      </c>
      <c r="B1146" s="15" t="s">
        <v>1163</v>
      </c>
      <c r="C1146" s="15" t="s">
        <v>1194</v>
      </c>
      <c r="D1146" s="15" t="s">
        <v>1171</v>
      </c>
      <c r="E1146" s="15" t="s">
        <v>58</v>
      </c>
      <c r="F1146" s="16">
        <v>45688</v>
      </c>
      <c r="G1146" s="17">
        <v>39666</v>
      </c>
      <c r="H1146" s="17" t="s">
        <v>25</v>
      </c>
      <c r="I1146" s="17" t="s">
        <v>579</v>
      </c>
      <c r="J1146" s="17" t="s">
        <v>1187</v>
      </c>
      <c r="K1146" s="18">
        <v>1</v>
      </c>
      <c r="L1146" s="19">
        <v>90</v>
      </c>
      <c r="M1146" s="19">
        <v>90</v>
      </c>
      <c r="N1146">
        <v>40</v>
      </c>
      <c r="O1146">
        <f t="shared" si="34"/>
        <v>40</v>
      </c>
      <c r="P1146" s="11">
        <f t="shared" si="35"/>
        <v>50</v>
      </c>
    </row>
    <row r="1147" spans="1:16" x14ac:dyDescent="0.25">
      <c r="A1147" s="15" t="s">
        <v>1117</v>
      </c>
      <c r="B1147" s="15" t="s">
        <v>1197</v>
      </c>
      <c r="C1147" s="15" t="s">
        <v>1665</v>
      </c>
      <c r="D1147" s="15" t="s">
        <v>1172</v>
      </c>
      <c r="E1147" s="15" t="s">
        <v>41</v>
      </c>
      <c r="F1147" s="16">
        <v>45687</v>
      </c>
      <c r="G1147" s="17">
        <v>39667</v>
      </c>
      <c r="H1147" s="17" t="s">
        <v>72</v>
      </c>
      <c r="I1147" s="17" t="s">
        <v>614</v>
      </c>
      <c r="J1147" s="17" t="s">
        <v>1188</v>
      </c>
      <c r="K1147" s="18">
        <v>2</v>
      </c>
      <c r="L1147" s="19">
        <v>750</v>
      </c>
      <c r="M1147" s="19">
        <v>1500</v>
      </c>
      <c r="N1147">
        <v>60</v>
      </c>
      <c r="O1147">
        <f t="shared" si="34"/>
        <v>120</v>
      </c>
      <c r="P1147" s="11">
        <f t="shared" si="35"/>
        <v>1380</v>
      </c>
    </row>
    <row r="1148" spans="1:16" x14ac:dyDescent="0.25">
      <c r="A1148" s="15" t="s">
        <v>1117</v>
      </c>
      <c r="B1148" s="15" t="s">
        <v>1197</v>
      </c>
      <c r="C1148" s="15" t="s">
        <v>1665</v>
      </c>
      <c r="D1148" s="15" t="s">
        <v>1172</v>
      </c>
      <c r="E1148" s="15" t="s">
        <v>41</v>
      </c>
      <c r="F1148" s="16">
        <v>45687</v>
      </c>
      <c r="G1148" s="17">
        <v>39667</v>
      </c>
      <c r="H1148" s="17" t="s">
        <v>45</v>
      </c>
      <c r="I1148" s="17" t="s">
        <v>596</v>
      </c>
      <c r="J1148" s="17" t="s">
        <v>1188</v>
      </c>
      <c r="K1148" s="18">
        <v>6</v>
      </c>
      <c r="L1148" s="19">
        <v>100</v>
      </c>
      <c r="M1148" s="19">
        <v>600</v>
      </c>
      <c r="N1148">
        <v>10</v>
      </c>
      <c r="O1148">
        <f t="shared" si="34"/>
        <v>60</v>
      </c>
      <c r="P1148" s="11">
        <f t="shared" si="35"/>
        <v>540</v>
      </c>
    </row>
    <row r="1149" spans="1:16" x14ac:dyDescent="0.25">
      <c r="A1149" s="15" t="s">
        <v>1117</v>
      </c>
      <c r="B1149" s="15" t="s">
        <v>1197</v>
      </c>
      <c r="C1149" s="15" t="s">
        <v>1665</v>
      </c>
      <c r="D1149" s="15" t="s">
        <v>1172</v>
      </c>
      <c r="E1149" s="15" t="s">
        <v>41</v>
      </c>
      <c r="F1149" s="16">
        <v>45687</v>
      </c>
      <c r="G1149" s="17">
        <v>39667</v>
      </c>
      <c r="H1149" s="17" t="s">
        <v>163</v>
      </c>
      <c r="I1149" s="17" t="s">
        <v>690</v>
      </c>
      <c r="J1149" s="17" t="s">
        <v>1188</v>
      </c>
      <c r="K1149" s="18">
        <v>1</v>
      </c>
      <c r="L1149" s="19">
        <v>65</v>
      </c>
      <c r="M1149" s="19">
        <v>65</v>
      </c>
      <c r="N1149">
        <v>15</v>
      </c>
      <c r="O1149">
        <f t="shared" si="34"/>
        <v>15</v>
      </c>
      <c r="P1149" s="11">
        <f t="shared" si="35"/>
        <v>50</v>
      </c>
    </row>
    <row r="1150" spans="1:16" x14ac:dyDescent="0.25">
      <c r="A1150" s="15" t="s">
        <v>1402</v>
      </c>
      <c r="B1150" s="15" t="s">
        <v>1403</v>
      </c>
      <c r="C1150" s="15" t="s">
        <v>1195</v>
      </c>
      <c r="D1150" s="15" t="s">
        <v>1171</v>
      </c>
      <c r="E1150" s="15" t="s">
        <v>1404</v>
      </c>
      <c r="F1150" s="16">
        <v>45688</v>
      </c>
      <c r="G1150" s="17">
        <v>39668</v>
      </c>
      <c r="H1150" s="17" t="s">
        <v>230</v>
      </c>
      <c r="I1150" s="17" t="s">
        <v>752</v>
      </c>
      <c r="J1150" s="17" t="s">
        <v>1183</v>
      </c>
      <c r="K1150" s="18">
        <v>1</v>
      </c>
      <c r="L1150" s="19">
        <v>2964</v>
      </c>
      <c r="M1150" s="19">
        <v>2964</v>
      </c>
      <c r="N1150">
        <v>235</v>
      </c>
      <c r="O1150">
        <f t="shared" si="34"/>
        <v>235</v>
      </c>
      <c r="P1150" s="11">
        <f t="shared" si="35"/>
        <v>2729</v>
      </c>
    </row>
    <row r="1151" spans="1:16" x14ac:dyDescent="0.25">
      <c r="A1151" s="15" t="s">
        <v>1402</v>
      </c>
      <c r="B1151" s="15" t="s">
        <v>1403</v>
      </c>
      <c r="C1151" s="15" t="s">
        <v>1195</v>
      </c>
      <c r="D1151" s="15" t="s">
        <v>1171</v>
      </c>
      <c r="E1151" s="15" t="s">
        <v>1404</v>
      </c>
      <c r="F1151" s="16">
        <v>45688</v>
      </c>
      <c r="G1151" s="17">
        <v>39668</v>
      </c>
      <c r="H1151" s="17" t="s">
        <v>139</v>
      </c>
      <c r="I1151" s="17" t="s">
        <v>1676</v>
      </c>
      <c r="J1151" s="17" t="s">
        <v>1183</v>
      </c>
      <c r="K1151" s="18">
        <v>1</v>
      </c>
      <c r="L1151" s="19">
        <v>102.6</v>
      </c>
      <c r="M1151" s="19">
        <v>102.6</v>
      </c>
      <c r="N1151">
        <v>30</v>
      </c>
      <c r="O1151">
        <f t="shared" si="34"/>
        <v>30</v>
      </c>
      <c r="P1151" s="11">
        <f t="shared" si="35"/>
        <v>72.599999999999994</v>
      </c>
    </row>
    <row r="1152" spans="1:16" x14ac:dyDescent="0.25">
      <c r="A1152" s="15" t="s">
        <v>1402</v>
      </c>
      <c r="B1152" s="15" t="s">
        <v>1403</v>
      </c>
      <c r="C1152" s="15" t="s">
        <v>1195</v>
      </c>
      <c r="D1152" s="15" t="s">
        <v>1171</v>
      </c>
      <c r="E1152" s="15" t="s">
        <v>1404</v>
      </c>
      <c r="F1152" s="16">
        <v>45688</v>
      </c>
      <c r="G1152" s="17">
        <v>39668</v>
      </c>
      <c r="H1152" s="17" t="s">
        <v>140</v>
      </c>
      <c r="I1152" s="17" t="s">
        <v>672</v>
      </c>
      <c r="J1152" s="17" t="s">
        <v>1183</v>
      </c>
      <c r="K1152" s="18">
        <v>1</v>
      </c>
      <c r="L1152" s="19">
        <v>726.6</v>
      </c>
      <c r="M1152" s="19">
        <v>726.6</v>
      </c>
      <c r="N1152">
        <v>875</v>
      </c>
      <c r="O1152">
        <f t="shared" si="34"/>
        <v>875</v>
      </c>
      <c r="P1152" s="11">
        <f t="shared" si="35"/>
        <v>-148.39999999999998</v>
      </c>
    </row>
    <row r="1153" spans="1:16" x14ac:dyDescent="0.25">
      <c r="A1153" s="15" t="s">
        <v>1402</v>
      </c>
      <c r="B1153" s="15" t="s">
        <v>1403</v>
      </c>
      <c r="C1153" s="15" t="s">
        <v>1195</v>
      </c>
      <c r="D1153" s="15" t="s">
        <v>1171</v>
      </c>
      <c r="E1153" s="15" t="s">
        <v>1404</v>
      </c>
      <c r="F1153" s="16">
        <v>45688</v>
      </c>
      <c r="G1153" s="17">
        <v>39668</v>
      </c>
      <c r="H1153" s="17" t="s">
        <v>172</v>
      </c>
      <c r="I1153" s="17" t="s">
        <v>697</v>
      </c>
      <c r="J1153" s="17" t="s">
        <v>1183</v>
      </c>
      <c r="K1153" s="18">
        <v>1</v>
      </c>
      <c r="L1153" s="19">
        <v>139.80000000000001</v>
      </c>
      <c r="M1153" s="19">
        <v>139.80000000000001</v>
      </c>
      <c r="N1153">
        <v>120</v>
      </c>
      <c r="O1153">
        <f t="shared" si="34"/>
        <v>120</v>
      </c>
      <c r="P1153" s="11">
        <f t="shared" si="35"/>
        <v>19.800000000000011</v>
      </c>
    </row>
    <row r="1154" spans="1:16" x14ac:dyDescent="0.25">
      <c r="A1154" s="15" t="s">
        <v>1402</v>
      </c>
      <c r="B1154" s="15" t="s">
        <v>1403</v>
      </c>
      <c r="C1154" s="15" t="s">
        <v>1195</v>
      </c>
      <c r="D1154" s="15" t="s">
        <v>1171</v>
      </c>
      <c r="E1154" s="15" t="s">
        <v>1404</v>
      </c>
      <c r="F1154" s="16">
        <v>45688</v>
      </c>
      <c r="G1154" s="17">
        <v>39668</v>
      </c>
      <c r="H1154" s="17" t="s">
        <v>49</v>
      </c>
      <c r="I1154" s="17" t="s">
        <v>599</v>
      </c>
      <c r="J1154" s="17" t="s">
        <v>1190</v>
      </c>
      <c r="K1154" s="18">
        <v>2</v>
      </c>
      <c r="L1154" s="19">
        <v>145.19999999999999</v>
      </c>
      <c r="M1154" s="19">
        <v>290.39999999999998</v>
      </c>
      <c r="N1154">
        <v>25</v>
      </c>
      <c r="O1154">
        <f t="shared" si="34"/>
        <v>50</v>
      </c>
      <c r="P1154" s="11">
        <f t="shared" si="35"/>
        <v>240.39999999999998</v>
      </c>
    </row>
    <row r="1155" spans="1:16" x14ac:dyDescent="0.25">
      <c r="A1155" s="15" t="s">
        <v>1402</v>
      </c>
      <c r="B1155" s="15" t="s">
        <v>1403</v>
      </c>
      <c r="C1155" s="15" t="s">
        <v>1195</v>
      </c>
      <c r="D1155" s="15" t="s">
        <v>1171</v>
      </c>
      <c r="E1155" s="15" t="s">
        <v>1404</v>
      </c>
      <c r="F1155" s="16">
        <v>45688</v>
      </c>
      <c r="G1155" s="17">
        <v>39668</v>
      </c>
      <c r="H1155" s="17" t="s">
        <v>51</v>
      </c>
      <c r="I1155" s="17" t="s">
        <v>601</v>
      </c>
      <c r="J1155" s="17" t="s">
        <v>48</v>
      </c>
      <c r="K1155" s="18">
        <v>1</v>
      </c>
      <c r="L1155" s="19">
        <v>28.8</v>
      </c>
      <c r="M1155" s="19">
        <v>28.8</v>
      </c>
      <c r="N1155">
        <v>12</v>
      </c>
      <c r="O1155">
        <f t="shared" si="34"/>
        <v>12</v>
      </c>
      <c r="P1155" s="11">
        <f t="shared" si="35"/>
        <v>16.8</v>
      </c>
    </row>
    <row r="1156" spans="1:16" x14ac:dyDescent="0.25">
      <c r="A1156" s="15" t="s">
        <v>1402</v>
      </c>
      <c r="B1156" s="15" t="s">
        <v>1403</v>
      </c>
      <c r="C1156" s="15" t="s">
        <v>1195</v>
      </c>
      <c r="D1156" s="15" t="s">
        <v>1171</v>
      </c>
      <c r="E1156" s="15" t="s">
        <v>1404</v>
      </c>
      <c r="F1156" s="16">
        <v>45688</v>
      </c>
      <c r="G1156" s="17">
        <v>39668</v>
      </c>
      <c r="H1156" s="17" t="s">
        <v>47</v>
      </c>
      <c r="I1156" s="17" t="s">
        <v>598</v>
      </c>
      <c r="J1156" s="17" t="s">
        <v>48</v>
      </c>
      <c r="K1156" s="18">
        <v>1</v>
      </c>
      <c r="L1156" s="19">
        <v>1938</v>
      </c>
      <c r="M1156" s="19">
        <v>1938</v>
      </c>
      <c r="N1156">
        <v>200</v>
      </c>
      <c r="O1156">
        <f t="shared" si="34"/>
        <v>200</v>
      </c>
      <c r="P1156" s="11">
        <f t="shared" si="35"/>
        <v>1738</v>
      </c>
    </row>
    <row r="1157" spans="1:16" x14ac:dyDescent="0.25">
      <c r="A1157" s="15" t="s">
        <v>1073</v>
      </c>
      <c r="B1157" s="15" t="s">
        <v>1139</v>
      </c>
      <c r="C1157" s="15" t="s">
        <v>1193</v>
      </c>
      <c r="D1157" s="15" t="s">
        <v>1172</v>
      </c>
      <c r="E1157" s="15" t="s">
        <v>132</v>
      </c>
      <c r="F1157" s="16">
        <v>45687</v>
      </c>
      <c r="G1157" s="17">
        <v>39669</v>
      </c>
      <c r="H1157" s="17" t="s">
        <v>178</v>
      </c>
      <c r="I1157" s="17" t="s">
        <v>702</v>
      </c>
      <c r="J1157" s="17" t="s">
        <v>1187</v>
      </c>
      <c r="K1157" s="18">
        <v>1</v>
      </c>
      <c r="L1157" s="19">
        <v>900</v>
      </c>
      <c r="M1157" s="19">
        <v>900</v>
      </c>
      <c r="N1157">
        <v>120</v>
      </c>
      <c r="O1157">
        <f t="shared" ref="O1157:O1220" si="36">+K1157*N1157</f>
        <v>120</v>
      </c>
      <c r="P1157" s="11">
        <f t="shared" ref="P1157:P1220" si="37">+M1157-O1157</f>
        <v>780</v>
      </c>
    </row>
    <row r="1158" spans="1:16" x14ac:dyDescent="0.25">
      <c r="A1158" s="15" t="s">
        <v>1073</v>
      </c>
      <c r="B1158" s="15" t="s">
        <v>1139</v>
      </c>
      <c r="C1158" s="15" t="s">
        <v>1193</v>
      </c>
      <c r="D1158" s="15" t="s">
        <v>1172</v>
      </c>
      <c r="E1158" s="15" t="s">
        <v>132</v>
      </c>
      <c r="F1158" s="16">
        <v>45687</v>
      </c>
      <c r="G1158" s="17">
        <v>39669</v>
      </c>
      <c r="H1158" s="17" t="s">
        <v>147</v>
      </c>
      <c r="I1158" s="17" t="s">
        <v>677</v>
      </c>
      <c r="J1158" s="17" t="s">
        <v>1187</v>
      </c>
      <c r="K1158" s="18">
        <v>4</v>
      </c>
      <c r="L1158" s="19">
        <v>100</v>
      </c>
      <c r="M1158" s="19">
        <v>400</v>
      </c>
      <c r="N1158">
        <v>15</v>
      </c>
      <c r="O1158">
        <f t="shared" si="36"/>
        <v>60</v>
      </c>
      <c r="P1158" s="11">
        <f t="shared" si="37"/>
        <v>340</v>
      </c>
    </row>
    <row r="1159" spans="1:16" x14ac:dyDescent="0.25">
      <c r="A1159" s="15" t="s">
        <v>1073</v>
      </c>
      <c r="B1159" s="15" t="s">
        <v>1139</v>
      </c>
      <c r="C1159" s="15" t="s">
        <v>1193</v>
      </c>
      <c r="D1159" s="15" t="s">
        <v>1172</v>
      </c>
      <c r="E1159" s="15" t="s">
        <v>132</v>
      </c>
      <c r="F1159" s="16">
        <v>45687</v>
      </c>
      <c r="G1159" s="17">
        <v>39669</v>
      </c>
      <c r="H1159" s="17" t="s">
        <v>299</v>
      </c>
      <c r="I1159" s="17" t="s">
        <v>809</v>
      </c>
      <c r="J1159" s="17" t="s">
        <v>1187</v>
      </c>
      <c r="K1159" s="18">
        <v>1</v>
      </c>
      <c r="L1159" s="19">
        <v>100</v>
      </c>
      <c r="M1159" s="19">
        <v>100</v>
      </c>
      <c r="N1159">
        <v>15</v>
      </c>
      <c r="O1159">
        <f t="shared" si="36"/>
        <v>15</v>
      </c>
      <c r="P1159" s="11">
        <f t="shared" si="37"/>
        <v>85</v>
      </c>
    </row>
    <row r="1160" spans="1:16" x14ac:dyDescent="0.25">
      <c r="A1160" s="15" t="s">
        <v>1073</v>
      </c>
      <c r="B1160" s="15" t="s">
        <v>1139</v>
      </c>
      <c r="C1160" s="15" t="s">
        <v>1193</v>
      </c>
      <c r="D1160" s="15" t="s">
        <v>1172</v>
      </c>
      <c r="E1160" s="15" t="s">
        <v>132</v>
      </c>
      <c r="F1160" s="16">
        <v>45687</v>
      </c>
      <c r="G1160" s="17">
        <v>39669</v>
      </c>
      <c r="H1160" s="17" t="s">
        <v>148</v>
      </c>
      <c r="I1160" s="17" t="s">
        <v>678</v>
      </c>
      <c r="J1160" s="17" t="s">
        <v>1187</v>
      </c>
      <c r="K1160" s="18">
        <v>1</v>
      </c>
      <c r="L1160" s="19">
        <v>100</v>
      </c>
      <c r="M1160" s="19">
        <v>100</v>
      </c>
      <c r="N1160">
        <v>15</v>
      </c>
      <c r="O1160">
        <f t="shared" si="36"/>
        <v>15</v>
      </c>
      <c r="P1160" s="11">
        <f t="shared" si="37"/>
        <v>85</v>
      </c>
    </row>
    <row r="1161" spans="1:16" x14ac:dyDescent="0.25">
      <c r="A1161" s="15" t="s">
        <v>1073</v>
      </c>
      <c r="B1161" s="15" t="s">
        <v>1139</v>
      </c>
      <c r="C1161" s="15" t="s">
        <v>1193</v>
      </c>
      <c r="D1161" s="15" t="s">
        <v>1172</v>
      </c>
      <c r="E1161" s="15" t="s">
        <v>132</v>
      </c>
      <c r="F1161" s="16">
        <v>45687</v>
      </c>
      <c r="G1161" s="17">
        <v>39669</v>
      </c>
      <c r="H1161" s="17" t="s">
        <v>356</v>
      </c>
      <c r="I1161" s="17" t="s">
        <v>859</v>
      </c>
      <c r="J1161" s="17" t="s">
        <v>1187</v>
      </c>
      <c r="K1161" s="18">
        <v>2</v>
      </c>
      <c r="L1161" s="19">
        <v>100</v>
      </c>
      <c r="M1161" s="19">
        <v>200</v>
      </c>
      <c r="N1161">
        <v>15</v>
      </c>
      <c r="O1161">
        <f t="shared" si="36"/>
        <v>30</v>
      </c>
      <c r="P1161" s="11">
        <f t="shared" si="37"/>
        <v>170</v>
      </c>
    </row>
    <row r="1162" spans="1:16" x14ac:dyDescent="0.25">
      <c r="A1162" s="15" t="s">
        <v>1596</v>
      </c>
      <c r="B1162" s="15" t="s">
        <v>1566</v>
      </c>
      <c r="C1162" s="15" t="s">
        <v>1193</v>
      </c>
      <c r="D1162" s="15" t="s">
        <v>1172</v>
      </c>
      <c r="E1162" s="15" t="s">
        <v>319</v>
      </c>
      <c r="F1162" s="16">
        <v>45687</v>
      </c>
      <c r="G1162" s="17">
        <v>39670</v>
      </c>
      <c r="H1162" s="17" t="s">
        <v>1204</v>
      </c>
      <c r="I1162" s="17" t="s">
        <v>1668</v>
      </c>
      <c r="J1162" s="17" t="s">
        <v>1205</v>
      </c>
      <c r="K1162" s="18">
        <v>7</v>
      </c>
      <c r="L1162" s="19">
        <v>300</v>
      </c>
      <c r="M1162" s="19">
        <v>2100</v>
      </c>
      <c r="N1162">
        <v>29</v>
      </c>
      <c r="O1162">
        <f t="shared" si="36"/>
        <v>203</v>
      </c>
      <c r="P1162" s="11">
        <f t="shared" si="37"/>
        <v>1897</v>
      </c>
    </row>
    <row r="1163" spans="1:16" x14ac:dyDescent="0.25">
      <c r="A1163" s="15" t="s">
        <v>1596</v>
      </c>
      <c r="B1163" s="15" t="s">
        <v>1566</v>
      </c>
      <c r="C1163" s="15" t="s">
        <v>1193</v>
      </c>
      <c r="D1163" s="15" t="s">
        <v>1172</v>
      </c>
      <c r="E1163" s="15" t="s">
        <v>319</v>
      </c>
      <c r="F1163" s="16">
        <v>45687</v>
      </c>
      <c r="G1163" s="17">
        <v>39670</v>
      </c>
      <c r="H1163" s="17" t="s">
        <v>1206</v>
      </c>
      <c r="I1163" s="17" t="s">
        <v>1667</v>
      </c>
      <c r="J1163" s="17" t="s">
        <v>1205</v>
      </c>
      <c r="K1163" s="18">
        <v>6</v>
      </c>
      <c r="L1163" s="19">
        <v>50</v>
      </c>
      <c r="M1163" s="19">
        <v>300</v>
      </c>
      <c r="N1163">
        <v>7</v>
      </c>
      <c r="O1163">
        <f t="shared" si="36"/>
        <v>42</v>
      </c>
      <c r="P1163" s="11">
        <f t="shared" si="37"/>
        <v>258</v>
      </c>
    </row>
    <row r="1164" spans="1:16" x14ac:dyDescent="0.25">
      <c r="A1164" s="15" t="s">
        <v>1596</v>
      </c>
      <c r="B1164" s="15" t="s">
        <v>1566</v>
      </c>
      <c r="C1164" s="15" t="s">
        <v>1193</v>
      </c>
      <c r="D1164" s="15" t="s">
        <v>1172</v>
      </c>
      <c r="E1164" s="15" t="s">
        <v>319</v>
      </c>
      <c r="F1164" s="16">
        <v>45687</v>
      </c>
      <c r="G1164" s="17">
        <v>39670</v>
      </c>
      <c r="H1164" s="17" t="s">
        <v>1271</v>
      </c>
      <c r="I1164" s="17" t="s">
        <v>1272</v>
      </c>
      <c r="J1164" s="17" t="s">
        <v>1205</v>
      </c>
      <c r="K1164" s="18">
        <v>2</v>
      </c>
      <c r="L1164" s="19">
        <v>300</v>
      </c>
      <c r="M1164" s="19">
        <v>600</v>
      </c>
      <c r="N1164">
        <v>10</v>
      </c>
      <c r="O1164">
        <f t="shared" si="36"/>
        <v>20</v>
      </c>
      <c r="P1164" s="11">
        <f t="shared" si="37"/>
        <v>580</v>
      </c>
    </row>
    <row r="1165" spans="1:16" x14ac:dyDescent="0.25">
      <c r="A1165" s="15" t="s">
        <v>1596</v>
      </c>
      <c r="B1165" s="15" t="s">
        <v>1566</v>
      </c>
      <c r="C1165" s="15" t="s">
        <v>1193</v>
      </c>
      <c r="D1165" s="15" t="s">
        <v>1172</v>
      </c>
      <c r="E1165" s="15" t="s">
        <v>319</v>
      </c>
      <c r="F1165" s="16">
        <v>45687</v>
      </c>
      <c r="G1165" s="17">
        <v>39670</v>
      </c>
      <c r="H1165" s="17" t="s">
        <v>1207</v>
      </c>
      <c r="I1165" s="17" t="s">
        <v>1208</v>
      </c>
      <c r="J1165" s="17" t="s">
        <v>1205</v>
      </c>
      <c r="K1165" s="18">
        <v>2</v>
      </c>
      <c r="L1165" s="19">
        <v>300</v>
      </c>
      <c r="M1165" s="19">
        <v>600</v>
      </c>
      <c r="N1165">
        <v>10</v>
      </c>
      <c r="O1165">
        <f t="shared" si="36"/>
        <v>20</v>
      </c>
      <c r="P1165" s="11">
        <f t="shared" si="37"/>
        <v>580</v>
      </c>
    </row>
    <row r="1166" spans="1:16" x14ac:dyDescent="0.25">
      <c r="A1166" s="15" t="s">
        <v>1596</v>
      </c>
      <c r="B1166" s="15" t="s">
        <v>1566</v>
      </c>
      <c r="C1166" s="15" t="s">
        <v>1193</v>
      </c>
      <c r="D1166" s="15" t="s">
        <v>1172</v>
      </c>
      <c r="E1166" s="15" t="s">
        <v>319</v>
      </c>
      <c r="F1166" s="16">
        <v>45687</v>
      </c>
      <c r="G1166" s="17">
        <v>39670</v>
      </c>
      <c r="H1166" s="17" t="s">
        <v>1273</v>
      </c>
      <c r="I1166" s="17" t="s">
        <v>1274</v>
      </c>
      <c r="J1166" s="17" t="s">
        <v>1205</v>
      </c>
      <c r="K1166" s="18">
        <v>2</v>
      </c>
      <c r="L1166" s="19">
        <v>300</v>
      </c>
      <c r="M1166" s="19">
        <v>600</v>
      </c>
      <c r="N1166">
        <v>10</v>
      </c>
      <c r="O1166">
        <f t="shared" si="36"/>
        <v>20</v>
      </c>
      <c r="P1166" s="11">
        <f t="shared" si="37"/>
        <v>580</v>
      </c>
    </row>
    <row r="1167" spans="1:16" x14ac:dyDescent="0.25">
      <c r="A1167" s="15" t="s">
        <v>1596</v>
      </c>
      <c r="B1167" s="15" t="s">
        <v>1566</v>
      </c>
      <c r="C1167" s="15" t="s">
        <v>1193</v>
      </c>
      <c r="D1167" s="15" t="s">
        <v>1172</v>
      </c>
      <c r="E1167" s="15" t="s">
        <v>319</v>
      </c>
      <c r="F1167" s="16">
        <v>45687</v>
      </c>
      <c r="G1167" s="17">
        <v>39670</v>
      </c>
      <c r="H1167" s="17" t="s">
        <v>215</v>
      </c>
      <c r="I1167" s="17" t="s">
        <v>737</v>
      </c>
      <c r="J1167" s="17" t="s">
        <v>1188</v>
      </c>
      <c r="K1167" s="18">
        <v>2</v>
      </c>
      <c r="L1167" s="19">
        <v>100.61</v>
      </c>
      <c r="M1167" s="19">
        <v>201.22</v>
      </c>
      <c r="N1167">
        <v>15</v>
      </c>
      <c r="O1167">
        <f t="shared" si="36"/>
        <v>30</v>
      </c>
      <c r="P1167" s="11">
        <f t="shared" si="37"/>
        <v>171.22</v>
      </c>
    </row>
    <row r="1168" spans="1:16" x14ac:dyDescent="0.25">
      <c r="A1168" s="15" t="s">
        <v>1596</v>
      </c>
      <c r="B1168" s="15" t="s">
        <v>1566</v>
      </c>
      <c r="C1168" s="15" t="s">
        <v>1193</v>
      </c>
      <c r="D1168" s="15" t="s">
        <v>1172</v>
      </c>
      <c r="E1168" s="15" t="s">
        <v>319</v>
      </c>
      <c r="F1168" s="16">
        <v>45687</v>
      </c>
      <c r="G1168" s="17">
        <v>39670</v>
      </c>
      <c r="H1168" s="17" t="s">
        <v>201</v>
      </c>
      <c r="I1168" s="17" t="s">
        <v>725</v>
      </c>
      <c r="J1168" s="17" t="s">
        <v>1181</v>
      </c>
      <c r="K1168" s="18">
        <v>2</v>
      </c>
      <c r="L1168" s="19">
        <v>1835.86</v>
      </c>
      <c r="M1168" s="19">
        <v>3671.72</v>
      </c>
      <c r="N1168">
        <v>140</v>
      </c>
      <c r="O1168">
        <f t="shared" si="36"/>
        <v>280</v>
      </c>
      <c r="P1168" s="11">
        <f t="shared" si="37"/>
        <v>3391.72</v>
      </c>
    </row>
    <row r="1169" spans="1:16" x14ac:dyDescent="0.25">
      <c r="A1169" s="15" t="s">
        <v>1596</v>
      </c>
      <c r="B1169" s="15" t="s">
        <v>1566</v>
      </c>
      <c r="C1169" s="15" t="s">
        <v>1193</v>
      </c>
      <c r="D1169" s="15" t="s">
        <v>1172</v>
      </c>
      <c r="E1169" s="15" t="s">
        <v>319</v>
      </c>
      <c r="F1169" s="16">
        <v>45687</v>
      </c>
      <c r="G1169" s="17">
        <v>39670</v>
      </c>
      <c r="H1169" s="17" t="s">
        <v>243</v>
      </c>
      <c r="I1169" s="17" t="s">
        <v>764</v>
      </c>
      <c r="J1169" s="17" t="s">
        <v>1181</v>
      </c>
      <c r="K1169" s="18">
        <v>1</v>
      </c>
      <c r="L1169" s="19">
        <v>1835.86</v>
      </c>
      <c r="M1169" s="19">
        <v>1835.86</v>
      </c>
      <c r="N1169">
        <v>140</v>
      </c>
      <c r="O1169">
        <f t="shared" si="36"/>
        <v>140</v>
      </c>
      <c r="P1169" s="11">
        <f t="shared" si="37"/>
        <v>1695.86</v>
      </c>
    </row>
    <row r="1170" spans="1:16" x14ac:dyDescent="0.25">
      <c r="A1170" s="15" t="s">
        <v>1053</v>
      </c>
      <c r="B1170" s="15" t="s">
        <v>1418</v>
      </c>
      <c r="C1170" s="15" t="s">
        <v>1195</v>
      </c>
      <c r="D1170" s="15" t="s">
        <v>1172</v>
      </c>
      <c r="E1170" s="15" t="s">
        <v>146</v>
      </c>
      <c r="F1170" s="16">
        <v>45684</v>
      </c>
      <c r="G1170" s="17">
        <v>39671</v>
      </c>
      <c r="H1170" s="17" t="s">
        <v>134</v>
      </c>
      <c r="I1170" s="17" t="s">
        <v>668</v>
      </c>
      <c r="J1170" s="17" t="s">
        <v>1178</v>
      </c>
      <c r="K1170" s="18">
        <v>1</v>
      </c>
      <c r="L1170" s="19">
        <v>995</v>
      </c>
      <c r="M1170" s="19">
        <v>995</v>
      </c>
      <c r="N1170">
        <v>40</v>
      </c>
      <c r="O1170">
        <f t="shared" si="36"/>
        <v>40</v>
      </c>
      <c r="P1170" s="11">
        <f t="shared" si="37"/>
        <v>955</v>
      </c>
    </row>
    <row r="1171" spans="1:16" x14ac:dyDescent="0.25">
      <c r="A1171" s="15" t="s">
        <v>1053</v>
      </c>
      <c r="B1171" s="15" t="s">
        <v>1418</v>
      </c>
      <c r="C1171" s="15" t="s">
        <v>1195</v>
      </c>
      <c r="D1171" s="15" t="s">
        <v>1172</v>
      </c>
      <c r="E1171" s="15" t="s">
        <v>146</v>
      </c>
      <c r="F1171" s="16">
        <v>45684</v>
      </c>
      <c r="G1171" s="17">
        <v>39671</v>
      </c>
      <c r="H1171" s="17" t="s">
        <v>378</v>
      </c>
      <c r="I1171" s="17" t="s">
        <v>878</v>
      </c>
      <c r="J1171" s="17" t="s">
        <v>1178</v>
      </c>
      <c r="K1171" s="18">
        <v>1</v>
      </c>
      <c r="L1171" s="19">
        <v>995</v>
      </c>
      <c r="M1171" s="19">
        <v>995</v>
      </c>
      <c r="N1171">
        <v>40</v>
      </c>
      <c r="O1171">
        <f t="shared" si="36"/>
        <v>40</v>
      </c>
      <c r="P1171" s="11">
        <f t="shared" si="37"/>
        <v>955</v>
      </c>
    </row>
    <row r="1172" spans="1:16" x14ac:dyDescent="0.25">
      <c r="A1172" s="15" t="s">
        <v>1053</v>
      </c>
      <c r="B1172" s="15" t="s">
        <v>1418</v>
      </c>
      <c r="C1172" s="15" t="s">
        <v>1195</v>
      </c>
      <c r="D1172" s="15" t="s">
        <v>1172</v>
      </c>
      <c r="E1172" s="15" t="s">
        <v>146</v>
      </c>
      <c r="F1172" s="16">
        <v>45684</v>
      </c>
      <c r="G1172" s="17">
        <v>39671</v>
      </c>
      <c r="H1172" s="17" t="s">
        <v>139</v>
      </c>
      <c r="I1172" s="17" t="s">
        <v>1676</v>
      </c>
      <c r="J1172" s="17" t="s">
        <v>1183</v>
      </c>
      <c r="K1172" s="18">
        <v>2</v>
      </c>
      <c r="L1172" s="19">
        <v>120</v>
      </c>
      <c r="M1172" s="19">
        <v>240</v>
      </c>
      <c r="N1172">
        <v>30</v>
      </c>
      <c r="O1172">
        <f t="shared" si="36"/>
        <v>60</v>
      </c>
      <c r="P1172" s="11">
        <f t="shared" si="37"/>
        <v>180</v>
      </c>
    </row>
    <row r="1173" spans="1:16" x14ac:dyDescent="0.25">
      <c r="A1173" s="15" t="s">
        <v>1053</v>
      </c>
      <c r="B1173" s="15" t="s">
        <v>1418</v>
      </c>
      <c r="C1173" s="15" t="s">
        <v>1195</v>
      </c>
      <c r="D1173" s="15" t="s">
        <v>1172</v>
      </c>
      <c r="E1173" s="15" t="s">
        <v>146</v>
      </c>
      <c r="F1173" s="16">
        <v>45684</v>
      </c>
      <c r="G1173" s="17">
        <v>39671</v>
      </c>
      <c r="H1173" s="17" t="s">
        <v>49</v>
      </c>
      <c r="I1173" s="17" t="s">
        <v>599</v>
      </c>
      <c r="J1173" s="17" t="s">
        <v>1190</v>
      </c>
      <c r="K1173" s="18">
        <v>1</v>
      </c>
      <c r="L1173" s="19">
        <v>100</v>
      </c>
      <c r="M1173" s="19">
        <v>100</v>
      </c>
      <c r="N1173">
        <v>25</v>
      </c>
      <c r="O1173">
        <f t="shared" si="36"/>
        <v>25</v>
      </c>
      <c r="P1173" s="11">
        <f t="shared" si="37"/>
        <v>75</v>
      </c>
    </row>
    <row r="1174" spans="1:16" x14ac:dyDescent="0.25">
      <c r="A1174" s="15" t="s">
        <v>1053</v>
      </c>
      <c r="B1174" s="15" t="s">
        <v>1418</v>
      </c>
      <c r="C1174" s="15" t="s">
        <v>1195</v>
      </c>
      <c r="D1174" s="15" t="s">
        <v>1172</v>
      </c>
      <c r="E1174" s="15" t="s">
        <v>146</v>
      </c>
      <c r="F1174" s="16">
        <v>45684</v>
      </c>
      <c r="G1174" s="17">
        <v>39671</v>
      </c>
      <c r="H1174" s="17" t="s">
        <v>49</v>
      </c>
      <c r="I1174" s="17" t="s">
        <v>599</v>
      </c>
      <c r="J1174" s="17" t="s">
        <v>1190</v>
      </c>
      <c r="K1174" s="18">
        <v>2</v>
      </c>
      <c r="L1174" s="19">
        <v>200</v>
      </c>
      <c r="M1174" s="19">
        <v>400</v>
      </c>
      <c r="N1174">
        <v>25</v>
      </c>
      <c r="O1174">
        <f t="shared" si="36"/>
        <v>50</v>
      </c>
      <c r="P1174" s="11">
        <f t="shared" si="37"/>
        <v>350</v>
      </c>
    </row>
    <row r="1175" spans="1:16" x14ac:dyDescent="0.25">
      <c r="A1175" s="15" t="s">
        <v>1053</v>
      </c>
      <c r="B1175" s="15" t="s">
        <v>1418</v>
      </c>
      <c r="C1175" s="15" t="s">
        <v>1195</v>
      </c>
      <c r="D1175" s="15" t="s">
        <v>1172</v>
      </c>
      <c r="E1175" s="15" t="s">
        <v>146</v>
      </c>
      <c r="F1175" s="16">
        <v>45684</v>
      </c>
      <c r="G1175" s="17">
        <v>39671</v>
      </c>
      <c r="H1175" s="17" t="s">
        <v>142</v>
      </c>
      <c r="I1175" s="17" t="s">
        <v>674</v>
      </c>
      <c r="J1175" s="17" t="s">
        <v>1190</v>
      </c>
      <c r="K1175" s="18">
        <v>2</v>
      </c>
      <c r="L1175" s="19">
        <v>200</v>
      </c>
      <c r="M1175" s="19">
        <v>400</v>
      </c>
      <c r="N1175">
        <v>25</v>
      </c>
      <c r="O1175">
        <f t="shared" si="36"/>
        <v>50</v>
      </c>
      <c r="P1175" s="11">
        <f t="shared" si="37"/>
        <v>350</v>
      </c>
    </row>
    <row r="1176" spans="1:16" x14ac:dyDescent="0.25">
      <c r="A1176" s="15" t="s">
        <v>1053</v>
      </c>
      <c r="B1176" s="15" t="s">
        <v>1418</v>
      </c>
      <c r="C1176" s="15" t="s">
        <v>1195</v>
      </c>
      <c r="D1176" s="15" t="s">
        <v>1172</v>
      </c>
      <c r="E1176" s="15" t="s">
        <v>146</v>
      </c>
      <c r="F1176" s="16">
        <v>45684</v>
      </c>
      <c r="G1176" s="17">
        <v>39671</v>
      </c>
      <c r="H1176" s="17" t="s">
        <v>47</v>
      </c>
      <c r="I1176" s="17" t="s">
        <v>598</v>
      </c>
      <c r="J1176" s="17" t="s">
        <v>48</v>
      </c>
      <c r="K1176" s="18">
        <v>1</v>
      </c>
      <c r="L1176" s="19">
        <v>3100</v>
      </c>
      <c r="M1176" s="19">
        <v>3100</v>
      </c>
      <c r="N1176">
        <v>200</v>
      </c>
      <c r="O1176">
        <f t="shared" si="36"/>
        <v>200</v>
      </c>
      <c r="P1176" s="11">
        <f t="shared" si="37"/>
        <v>2900</v>
      </c>
    </row>
    <row r="1177" spans="1:16" x14ac:dyDescent="0.25">
      <c r="A1177" s="15" t="s">
        <v>1053</v>
      </c>
      <c r="B1177" s="15" t="s">
        <v>1418</v>
      </c>
      <c r="C1177" s="15" t="s">
        <v>1195</v>
      </c>
      <c r="D1177" s="15" t="s">
        <v>1172</v>
      </c>
      <c r="E1177" s="15" t="s">
        <v>146</v>
      </c>
      <c r="F1177" s="16">
        <v>45684</v>
      </c>
      <c r="G1177" s="17">
        <v>39671</v>
      </c>
      <c r="H1177" s="17" t="s">
        <v>259</v>
      </c>
      <c r="I1177" s="17" t="s">
        <v>778</v>
      </c>
      <c r="J1177" s="17" t="s">
        <v>48</v>
      </c>
      <c r="K1177" s="18">
        <v>1</v>
      </c>
      <c r="L1177" s="19">
        <v>3100</v>
      </c>
      <c r="M1177" s="19">
        <v>3100</v>
      </c>
      <c r="N1177">
        <v>200</v>
      </c>
      <c r="O1177">
        <f t="shared" si="36"/>
        <v>200</v>
      </c>
      <c r="P1177" s="11">
        <f t="shared" si="37"/>
        <v>2900</v>
      </c>
    </row>
    <row r="1178" spans="1:16" x14ac:dyDescent="0.25">
      <c r="A1178" s="15" t="s">
        <v>1082</v>
      </c>
      <c r="B1178" s="15" t="s">
        <v>1147</v>
      </c>
      <c r="C1178" s="15" t="s">
        <v>1195</v>
      </c>
      <c r="D1178" s="15" t="s">
        <v>1172</v>
      </c>
      <c r="E1178" s="15" t="s">
        <v>63</v>
      </c>
      <c r="F1178" s="16">
        <v>45690</v>
      </c>
      <c r="G1178" s="17">
        <v>39672</v>
      </c>
      <c r="H1178" s="17" t="s">
        <v>71</v>
      </c>
      <c r="I1178" s="17" t="s">
        <v>613</v>
      </c>
      <c r="J1178" s="17" t="s">
        <v>1177</v>
      </c>
      <c r="K1178" s="18">
        <v>1</v>
      </c>
      <c r="L1178" s="19">
        <v>950</v>
      </c>
      <c r="M1178" s="19">
        <v>950</v>
      </c>
      <c r="N1178">
        <v>50</v>
      </c>
      <c r="O1178">
        <f t="shared" si="36"/>
        <v>50</v>
      </c>
      <c r="P1178" s="11">
        <f t="shared" si="37"/>
        <v>900</v>
      </c>
    </row>
    <row r="1179" spans="1:16" x14ac:dyDescent="0.25">
      <c r="A1179" s="15" t="s">
        <v>1082</v>
      </c>
      <c r="B1179" s="15" t="s">
        <v>1147</v>
      </c>
      <c r="C1179" s="15" t="s">
        <v>1195</v>
      </c>
      <c r="D1179" s="15" t="s">
        <v>1172</v>
      </c>
      <c r="E1179" s="15" t="s">
        <v>63</v>
      </c>
      <c r="F1179" s="16">
        <v>45690</v>
      </c>
      <c r="G1179" s="17">
        <v>39672</v>
      </c>
      <c r="H1179" s="17" t="s">
        <v>95</v>
      </c>
      <c r="I1179" s="17" t="s">
        <v>634</v>
      </c>
      <c r="J1179" s="17" t="s">
        <v>1187</v>
      </c>
      <c r="K1179" s="18">
        <v>1</v>
      </c>
      <c r="L1179" s="19">
        <v>1275</v>
      </c>
      <c r="M1179" s="19">
        <v>1275</v>
      </c>
      <c r="N1179">
        <v>80</v>
      </c>
      <c r="O1179">
        <f t="shared" si="36"/>
        <v>80</v>
      </c>
      <c r="P1179" s="11">
        <f t="shared" si="37"/>
        <v>1195</v>
      </c>
    </row>
    <row r="1180" spans="1:16" x14ac:dyDescent="0.25">
      <c r="A1180" s="15" t="s">
        <v>1082</v>
      </c>
      <c r="B1180" s="15" t="s">
        <v>1147</v>
      </c>
      <c r="C1180" s="15" t="s">
        <v>1195</v>
      </c>
      <c r="D1180" s="15" t="s">
        <v>1172</v>
      </c>
      <c r="E1180" s="15" t="s">
        <v>63</v>
      </c>
      <c r="F1180" s="16">
        <v>45690</v>
      </c>
      <c r="G1180" s="17">
        <v>39672</v>
      </c>
      <c r="H1180" s="17" t="s">
        <v>64</v>
      </c>
      <c r="I1180" s="17" t="s">
        <v>608</v>
      </c>
      <c r="J1180" s="17" t="s">
        <v>1187</v>
      </c>
      <c r="K1180" s="18">
        <v>4</v>
      </c>
      <c r="L1180" s="19">
        <v>225</v>
      </c>
      <c r="M1180" s="19">
        <v>900</v>
      </c>
      <c r="N1180">
        <v>15</v>
      </c>
      <c r="O1180">
        <f t="shared" si="36"/>
        <v>60</v>
      </c>
      <c r="P1180" s="11">
        <f t="shared" si="37"/>
        <v>840</v>
      </c>
    </row>
    <row r="1181" spans="1:16" x14ac:dyDescent="0.25">
      <c r="A1181" s="15" t="s">
        <v>1082</v>
      </c>
      <c r="B1181" s="15" t="s">
        <v>1147</v>
      </c>
      <c r="C1181" s="15" t="s">
        <v>1195</v>
      </c>
      <c r="D1181" s="15" t="s">
        <v>1172</v>
      </c>
      <c r="E1181" s="15" t="s">
        <v>63</v>
      </c>
      <c r="F1181" s="16">
        <v>45690</v>
      </c>
      <c r="G1181" s="17">
        <v>39672</v>
      </c>
      <c r="H1181" s="17" t="s">
        <v>26</v>
      </c>
      <c r="I1181" s="17" t="s">
        <v>580</v>
      </c>
      <c r="J1181" s="17" t="s">
        <v>1187</v>
      </c>
      <c r="K1181" s="18">
        <v>1</v>
      </c>
      <c r="L1181" s="19">
        <v>150</v>
      </c>
      <c r="M1181" s="19">
        <v>150</v>
      </c>
      <c r="N1181">
        <v>40</v>
      </c>
      <c r="O1181">
        <f t="shared" si="36"/>
        <v>40</v>
      </c>
      <c r="P1181" s="11">
        <f t="shared" si="37"/>
        <v>110</v>
      </c>
    </row>
    <row r="1182" spans="1:16" x14ac:dyDescent="0.25">
      <c r="A1182" s="15" t="s">
        <v>1039</v>
      </c>
      <c r="B1182" s="15" t="s">
        <v>1159</v>
      </c>
      <c r="C1182" s="15" t="s">
        <v>1196</v>
      </c>
      <c r="D1182" s="15" t="s">
        <v>1172</v>
      </c>
      <c r="E1182" s="15" t="s">
        <v>1522</v>
      </c>
      <c r="F1182" s="16">
        <v>45671</v>
      </c>
      <c r="G1182" s="17">
        <v>39673</v>
      </c>
      <c r="H1182" s="17" t="s">
        <v>338</v>
      </c>
      <c r="I1182" s="17" t="s">
        <v>843</v>
      </c>
      <c r="J1182" s="17" t="s">
        <v>1185</v>
      </c>
      <c r="K1182" s="18">
        <v>1</v>
      </c>
      <c r="L1182" s="19">
        <v>2950</v>
      </c>
      <c r="M1182" s="19">
        <v>2950</v>
      </c>
      <c r="N1182">
        <v>125</v>
      </c>
      <c r="O1182">
        <f t="shared" si="36"/>
        <v>125</v>
      </c>
      <c r="P1182" s="11">
        <f t="shared" si="37"/>
        <v>2825</v>
      </c>
    </row>
    <row r="1183" spans="1:16" x14ac:dyDescent="0.25">
      <c r="A1183" s="15" t="s">
        <v>1039</v>
      </c>
      <c r="B1183" s="15" t="s">
        <v>1159</v>
      </c>
      <c r="C1183" s="15" t="s">
        <v>1196</v>
      </c>
      <c r="D1183" s="15" t="s">
        <v>1172</v>
      </c>
      <c r="E1183" s="15" t="s">
        <v>1522</v>
      </c>
      <c r="F1183" s="16">
        <v>45671</v>
      </c>
      <c r="G1183" s="17">
        <v>39673</v>
      </c>
      <c r="H1183" s="17" t="s">
        <v>62</v>
      </c>
      <c r="I1183" s="17" t="s">
        <v>607</v>
      </c>
      <c r="J1183" s="17" t="s">
        <v>1185</v>
      </c>
      <c r="K1183" s="18">
        <v>1</v>
      </c>
      <c r="L1183" s="19">
        <v>175</v>
      </c>
      <c r="M1183" s="19">
        <v>175</v>
      </c>
      <c r="N1183">
        <v>15</v>
      </c>
      <c r="O1183">
        <f t="shared" si="36"/>
        <v>15</v>
      </c>
      <c r="P1183" s="11">
        <f t="shared" si="37"/>
        <v>160</v>
      </c>
    </row>
    <row r="1184" spans="1:16" x14ac:dyDescent="0.25">
      <c r="A1184" s="15" t="s">
        <v>1039</v>
      </c>
      <c r="B1184" s="15" t="s">
        <v>1159</v>
      </c>
      <c r="C1184" s="15" t="s">
        <v>1196</v>
      </c>
      <c r="D1184" s="15" t="s">
        <v>1172</v>
      </c>
      <c r="E1184" s="15" t="s">
        <v>1522</v>
      </c>
      <c r="F1184" s="16">
        <v>45671</v>
      </c>
      <c r="G1184" s="17">
        <v>39673</v>
      </c>
      <c r="H1184" s="17" t="s">
        <v>56</v>
      </c>
      <c r="I1184" s="17" t="s">
        <v>604</v>
      </c>
      <c r="J1184" s="17" t="s">
        <v>1185</v>
      </c>
      <c r="K1184" s="18">
        <v>1</v>
      </c>
      <c r="L1184" s="19">
        <v>175</v>
      </c>
      <c r="M1184" s="19">
        <v>175</v>
      </c>
      <c r="N1184">
        <v>15</v>
      </c>
      <c r="O1184">
        <f t="shared" si="36"/>
        <v>15</v>
      </c>
      <c r="P1184" s="11">
        <f t="shared" si="37"/>
        <v>160</v>
      </c>
    </row>
    <row r="1185" spans="1:16" x14ac:dyDescent="0.25">
      <c r="A1185" s="15" t="s">
        <v>1039</v>
      </c>
      <c r="B1185" s="15" t="s">
        <v>1159</v>
      </c>
      <c r="C1185" s="15" t="s">
        <v>1196</v>
      </c>
      <c r="D1185" s="15" t="s">
        <v>1172</v>
      </c>
      <c r="E1185" s="15" t="s">
        <v>1522</v>
      </c>
      <c r="F1185" s="16">
        <v>45678</v>
      </c>
      <c r="G1185" s="17">
        <v>39674</v>
      </c>
      <c r="H1185" s="17" t="s">
        <v>55</v>
      </c>
      <c r="I1185" s="17" t="s">
        <v>603</v>
      </c>
      <c r="J1185" s="17" t="s">
        <v>1185</v>
      </c>
      <c r="K1185" s="18">
        <v>1</v>
      </c>
      <c r="L1185" s="19">
        <v>2950</v>
      </c>
      <c r="M1185" s="19">
        <v>2950</v>
      </c>
      <c r="N1185">
        <v>125</v>
      </c>
      <c r="O1185">
        <f t="shared" si="36"/>
        <v>125</v>
      </c>
      <c r="P1185" s="11">
        <f t="shared" si="37"/>
        <v>2825</v>
      </c>
    </row>
    <row r="1186" spans="1:16" x14ac:dyDescent="0.25">
      <c r="A1186" s="15" t="s">
        <v>1039</v>
      </c>
      <c r="B1186" s="15" t="s">
        <v>1159</v>
      </c>
      <c r="C1186" s="15" t="s">
        <v>1196</v>
      </c>
      <c r="D1186" s="15" t="s">
        <v>1172</v>
      </c>
      <c r="E1186" s="15" t="s">
        <v>1522</v>
      </c>
      <c r="F1186" s="16">
        <v>45678</v>
      </c>
      <c r="G1186" s="17">
        <v>39674</v>
      </c>
      <c r="H1186" s="17" t="s">
        <v>62</v>
      </c>
      <c r="I1186" s="17" t="s">
        <v>607</v>
      </c>
      <c r="J1186" s="17" t="s">
        <v>1185</v>
      </c>
      <c r="K1186" s="18">
        <v>1</v>
      </c>
      <c r="L1186" s="19">
        <v>175</v>
      </c>
      <c r="M1186" s="19">
        <v>175</v>
      </c>
      <c r="N1186">
        <v>15</v>
      </c>
      <c r="O1186">
        <f t="shared" si="36"/>
        <v>15</v>
      </c>
      <c r="P1186" s="11">
        <f t="shared" si="37"/>
        <v>160</v>
      </c>
    </row>
    <row r="1187" spans="1:16" x14ac:dyDescent="0.25">
      <c r="A1187" s="15" t="s">
        <v>1039</v>
      </c>
      <c r="B1187" s="15" t="s">
        <v>1159</v>
      </c>
      <c r="C1187" s="15" t="s">
        <v>1196</v>
      </c>
      <c r="D1187" s="15" t="s">
        <v>1172</v>
      </c>
      <c r="E1187" s="15" t="s">
        <v>1522</v>
      </c>
      <c r="F1187" s="16">
        <v>45678</v>
      </c>
      <c r="G1187" s="17">
        <v>39674</v>
      </c>
      <c r="H1187" s="17" t="s">
        <v>56</v>
      </c>
      <c r="I1187" s="17" t="s">
        <v>604</v>
      </c>
      <c r="J1187" s="17" t="s">
        <v>1185</v>
      </c>
      <c r="K1187" s="18">
        <v>1</v>
      </c>
      <c r="L1187" s="19">
        <v>175</v>
      </c>
      <c r="M1187" s="19">
        <v>175</v>
      </c>
      <c r="N1187">
        <v>15</v>
      </c>
      <c r="O1187">
        <f t="shared" si="36"/>
        <v>15</v>
      </c>
      <c r="P1187" s="11">
        <f t="shared" si="37"/>
        <v>160</v>
      </c>
    </row>
    <row r="1188" spans="1:16" x14ac:dyDescent="0.25">
      <c r="A1188" s="15" t="s">
        <v>1105</v>
      </c>
      <c r="B1188" s="15" t="s">
        <v>1131</v>
      </c>
      <c r="C1188" s="15" t="s">
        <v>1195</v>
      </c>
      <c r="D1188" s="15" t="s">
        <v>1172</v>
      </c>
      <c r="E1188" s="15" t="s">
        <v>1341</v>
      </c>
      <c r="F1188" s="16">
        <v>45688</v>
      </c>
      <c r="G1188" s="17">
        <v>39675</v>
      </c>
      <c r="H1188" s="17" t="s">
        <v>1204</v>
      </c>
      <c r="I1188" s="17" t="s">
        <v>1668</v>
      </c>
      <c r="J1188" s="17" t="s">
        <v>1205</v>
      </c>
      <c r="K1188" s="18">
        <v>4</v>
      </c>
      <c r="L1188" s="19">
        <v>495</v>
      </c>
      <c r="M1188" s="19">
        <v>1980</v>
      </c>
      <c r="N1188">
        <v>29</v>
      </c>
      <c r="O1188">
        <f t="shared" si="36"/>
        <v>116</v>
      </c>
      <c r="P1188" s="11">
        <f t="shared" si="37"/>
        <v>1864</v>
      </c>
    </row>
    <row r="1189" spans="1:16" x14ac:dyDescent="0.25">
      <c r="A1189" s="15" t="s">
        <v>1105</v>
      </c>
      <c r="B1189" s="15" t="s">
        <v>1131</v>
      </c>
      <c r="C1189" s="15" t="s">
        <v>1195</v>
      </c>
      <c r="D1189" s="15" t="s">
        <v>1172</v>
      </c>
      <c r="E1189" s="15" t="s">
        <v>1341</v>
      </c>
      <c r="F1189" s="16">
        <v>45688</v>
      </c>
      <c r="G1189" s="17">
        <v>39675</v>
      </c>
      <c r="H1189" s="17" t="s">
        <v>1206</v>
      </c>
      <c r="I1189" s="17" t="s">
        <v>1667</v>
      </c>
      <c r="J1189" s="17" t="s">
        <v>1205</v>
      </c>
      <c r="K1189" s="18">
        <v>4</v>
      </c>
      <c r="L1189" s="19">
        <v>135</v>
      </c>
      <c r="M1189" s="19">
        <v>540</v>
      </c>
      <c r="N1189">
        <v>7</v>
      </c>
      <c r="O1189">
        <f t="shared" si="36"/>
        <v>28</v>
      </c>
      <c r="P1189" s="11">
        <f t="shared" si="37"/>
        <v>512</v>
      </c>
    </row>
    <row r="1190" spans="1:16" x14ac:dyDescent="0.25">
      <c r="A1190" s="15" t="s">
        <v>1105</v>
      </c>
      <c r="B1190" s="15" t="s">
        <v>1131</v>
      </c>
      <c r="C1190" s="15" t="s">
        <v>1195</v>
      </c>
      <c r="D1190" s="15" t="s">
        <v>1172</v>
      </c>
      <c r="E1190" s="15" t="s">
        <v>1341</v>
      </c>
      <c r="F1190" s="16">
        <v>45688</v>
      </c>
      <c r="G1190" s="17">
        <v>39675</v>
      </c>
      <c r="H1190" s="17" t="s">
        <v>1207</v>
      </c>
      <c r="I1190" s="17" t="s">
        <v>1208</v>
      </c>
      <c r="J1190" s="17" t="s">
        <v>1205</v>
      </c>
      <c r="K1190" s="18">
        <v>2</v>
      </c>
      <c r="L1190" s="19">
        <v>495</v>
      </c>
      <c r="M1190" s="19">
        <v>990</v>
      </c>
      <c r="N1190">
        <v>10</v>
      </c>
      <c r="O1190">
        <f t="shared" si="36"/>
        <v>20</v>
      </c>
      <c r="P1190" s="11">
        <f t="shared" si="37"/>
        <v>970</v>
      </c>
    </row>
    <row r="1191" spans="1:16" x14ac:dyDescent="0.25">
      <c r="A1191" s="15" t="s">
        <v>1105</v>
      </c>
      <c r="B1191" s="15" t="s">
        <v>1131</v>
      </c>
      <c r="C1191" s="15" t="s">
        <v>1195</v>
      </c>
      <c r="D1191" s="15" t="s">
        <v>1172</v>
      </c>
      <c r="E1191" s="15" t="s">
        <v>1341</v>
      </c>
      <c r="F1191" s="16">
        <v>45688</v>
      </c>
      <c r="G1191" s="17">
        <v>39675</v>
      </c>
      <c r="H1191" s="17" t="s">
        <v>1252</v>
      </c>
      <c r="I1191" s="17" t="s">
        <v>1253</v>
      </c>
      <c r="J1191" s="17" t="s">
        <v>1205</v>
      </c>
      <c r="K1191" s="18">
        <v>2</v>
      </c>
      <c r="L1191" s="19">
        <v>495</v>
      </c>
      <c r="M1191" s="19">
        <v>990</v>
      </c>
      <c r="N1191">
        <v>10</v>
      </c>
      <c r="O1191">
        <f t="shared" si="36"/>
        <v>20</v>
      </c>
      <c r="P1191" s="11">
        <f t="shared" si="37"/>
        <v>970</v>
      </c>
    </row>
    <row r="1192" spans="1:16" x14ac:dyDescent="0.25">
      <c r="A1192" s="15" t="s">
        <v>1105</v>
      </c>
      <c r="B1192" s="15" t="s">
        <v>1131</v>
      </c>
      <c r="C1192" s="15" t="s">
        <v>1195</v>
      </c>
      <c r="D1192" s="15" t="s">
        <v>1172</v>
      </c>
      <c r="E1192" s="15" t="s">
        <v>1341</v>
      </c>
      <c r="F1192" s="16">
        <v>45688</v>
      </c>
      <c r="G1192" s="17">
        <v>39675</v>
      </c>
      <c r="H1192" s="17" t="s">
        <v>53</v>
      </c>
      <c r="I1192" s="17" t="s">
        <v>602</v>
      </c>
      <c r="J1192" s="17" t="s">
        <v>1188</v>
      </c>
      <c r="K1192" s="18">
        <v>1</v>
      </c>
      <c r="L1192" s="19">
        <v>720</v>
      </c>
      <c r="M1192" s="19">
        <v>720</v>
      </c>
      <c r="N1192">
        <v>142</v>
      </c>
      <c r="O1192">
        <f t="shared" si="36"/>
        <v>142</v>
      </c>
      <c r="P1192" s="11">
        <f t="shared" si="37"/>
        <v>578</v>
      </c>
    </row>
    <row r="1193" spans="1:16" x14ac:dyDescent="0.25">
      <c r="A1193" s="15" t="s">
        <v>1105</v>
      </c>
      <c r="B1193" s="15" t="s">
        <v>1131</v>
      </c>
      <c r="C1193" s="15" t="s">
        <v>1195</v>
      </c>
      <c r="D1193" s="15" t="s">
        <v>1172</v>
      </c>
      <c r="E1193" s="15" t="s">
        <v>1341</v>
      </c>
      <c r="F1193" s="16">
        <v>45688</v>
      </c>
      <c r="G1193" s="17">
        <v>39675</v>
      </c>
      <c r="H1193" s="17" t="s">
        <v>321</v>
      </c>
      <c r="I1193" s="17" t="s">
        <v>828</v>
      </c>
      <c r="J1193" s="17" t="s">
        <v>1188</v>
      </c>
      <c r="K1193" s="18">
        <v>2</v>
      </c>
      <c r="L1193" s="19">
        <v>158</v>
      </c>
      <c r="M1193" s="19">
        <v>316</v>
      </c>
      <c r="N1193">
        <v>15</v>
      </c>
      <c r="O1193">
        <f t="shared" si="36"/>
        <v>30</v>
      </c>
      <c r="P1193" s="11">
        <f t="shared" si="37"/>
        <v>286</v>
      </c>
    </row>
    <row r="1194" spans="1:16" x14ac:dyDescent="0.25">
      <c r="A1194" s="15" t="s">
        <v>1105</v>
      </c>
      <c r="B1194" s="15" t="s">
        <v>1131</v>
      </c>
      <c r="C1194" s="15" t="s">
        <v>1195</v>
      </c>
      <c r="D1194" s="15" t="s">
        <v>1172</v>
      </c>
      <c r="E1194" s="15" t="s">
        <v>1341</v>
      </c>
      <c r="F1194" s="16">
        <v>45688</v>
      </c>
      <c r="G1194" s="17">
        <v>39675</v>
      </c>
      <c r="H1194" s="17" t="s">
        <v>238</v>
      </c>
      <c r="I1194" s="17" t="s">
        <v>759</v>
      </c>
      <c r="J1194" s="17" t="s">
        <v>1181</v>
      </c>
      <c r="K1194" s="18">
        <v>1</v>
      </c>
      <c r="L1194" s="19">
        <v>2700</v>
      </c>
      <c r="M1194" s="19">
        <v>2700</v>
      </c>
      <c r="N1194">
        <v>130</v>
      </c>
      <c r="O1194">
        <f t="shared" si="36"/>
        <v>130</v>
      </c>
      <c r="P1194" s="11">
        <f t="shared" si="37"/>
        <v>2570</v>
      </c>
    </row>
    <row r="1195" spans="1:16" x14ac:dyDescent="0.25">
      <c r="A1195" s="15" t="s">
        <v>1087</v>
      </c>
      <c r="B1195" s="15" t="s">
        <v>1148</v>
      </c>
      <c r="C1195" s="15" t="s">
        <v>1194</v>
      </c>
      <c r="D1195" s="15" t="s">
        <v>1172</v>
      </c>
      <c r="E1195" s="15" t="s">
        <v>104</v>
      </c>
      <c r="F1195" s="16">
        <v>45680</v>
      </c>
      <c r="G1195" s="17">
        <v>39676</v>
      </c>
      <c r="H1195" s="17" t="s">
        <v>367</v>
      </c>
      <c r="I1195" s="17" t="s">
        <v>869</v>
      </c>
      <c r="J1195" s="17" t="s">
        <v>1188</v>
      </c>
      <c r="K1195" s="18">
        <v>1</v>
      </c>
      <c r="L1195" s="19">
        <v>1791</v>
      </c>
      <c r="M1195" s="19">
        <v>1791</v>
      </c>
      <c r="N1195">
        <v>142</v>
      </c>
      <c r="O1195">
        <f t="shared" si="36"/>
        <v>142</v>
      </c>
      <c r="P1195" s="11">
        <f t="shared" si="37"/>
        <v>1649</v>
      </c>
    </row>
    <row r="1196" spans="1:16" x14ac:dyDescent="0.25">
      <c r="A1196" s="15" t="s">
        <v>1087</v>
      </c>
      <c r="B1196" s="15" t="s">
        <v>1148</v>
      </c>
      <c r="C1196" s="15" t="s">
        <v>1194</v>
      </c>
      <c r="D1196" s="15" t="s">
        <v>1172</v>
      </c>
      <c r="E1196" s="15" t="s">
        <v>104</v>
      </c>
      <c r="F1196" s="16">
        <v>45680</v>
      </c>
      <c r="G1196" s="17">
        <v>39676</v>
      </c>
      <c r="H1196" s="17" t="s">
        <v>137</v>
      </c>
      <c r="I1196" s="17" t="s">
        <v>670</v>
      </c>
      <c r="J1196" s="17" t="s">
        <v>1181</v>
      </c>
      <c r="K1196" s="18">
        <v>1</v>
      </c>
      <c r="L1196" s="19">
        <v>3000</v>
      </c>
      <c r="M1196" s="19">
        <v>3000</v>
      </c>
      <c r="N1196">
        <v>90</v>
      </c>
      <c r="O1196">
        <f t="shared" si="36"/>
        <v>90</v>
      </c>
      <c r="P1196" s="11">
        <f t="shared" si="37"/>
        <v>2910</v>
      </c>
    </row>
    <row r="1197" spans="1:16" x14ac:dyDescent="0.25">
      <c r="A1197" s="15" t="s">
        <v>1087</v>
      </c>
      <c r="B1197" s="15" t="s">
        <v>1148</v>
      </c>
      <c r="C1197" s="15" t="s">
        <v>1194</v>
      </c>
      <c r="D1197" s="15" t="s">
        <v>1172</v>
      </c>
      <c r="E1197" s="15" t="s">
        <v>104</v>
      </c>
      <c r="F1197" s="16">
        <v>45680</v>
      </c>
      <c r="G1197" s="17">
        <v>39677</v>
      </c>
      <c r="H1197" s="17" t="s">
        <v>472</v>
      </c>
      <c r="I1197" s="17" t="s">
        <v>960</v>
      </c>
      <c r="J1197" s="17" t="s">
        <v>1188</v>
      </c>
      <c r="K1197" s="18">
        <v>1</v>
      </c>
      <c r="L1197" s="19">
        <v>1791</v>
      </c>
      <c r="M1197" s="19">
        <v>1791</v>
      </c>
      <c r="N1197">
        <v>142</v>
      </c>
      <c r="O1197">
        <f t="shared" si="36"/>
        <v>142</v>
      </c>
      <c r="P1197" s="11">
        <f t="shared" si="37"/>
        <v>1649</v>
      </c>
    </row>
    <row r="1198" spans="1:16" x14ac:dyDescent="0.25">
      <c r="A1198" s="15" t="s">
        <v>1087</v>
      </c>
      <c r="B1198" s="15" t="s">
        <v>1148</v>
      </c>
      <c r="C1198" s="15" t="s">
        <v>1194</v>
      </c>
      <c r="D1198" s="15" t="s">
        <v>1172</v>
      </c>
      <c r="E1198" s="15" t="s">
        <v>104</v>
      </c>
      <c r="F1198" s="16">
        <v>45680</v>
      </c>
      <c r="G1198" s="17">
        <v>39677</v>
      </c>
      <c r="H1198" s="17" t="s">
        <v>224</v>
      </c>
      <c r="I1198" s="17" t="s">
        <v>746</v>
      </c>
      <c r="J1198" s="17" t="s">
        <v>1181</v>
      </c>
      <c r="K1198" s="18">
        <v>1</v>
      </c>
      <c r="L1198" s="19">
        <v>3000</v>
      </c>
      <c r="M1198" s="19">
        <v>3000</v>
      </c>
      <c r="N1198">
        <v>90</v>
      </c>
      <c r="O1198">
        <f t="shared" si="36"/>
        <v>90</v>
      </c>
      <c r="P1198" s="11">
        <f t="shared" si="37"/>
        <v>2910</v>
      </c>
    </row>
    <row r="1199" spans="1:16" x14ac:dyDescent="0.25">
      <c r="A1199" s="15" t="s">
        <v>1087</v>
      </c>
      <c r="B1199" s="15" t="s">
        <v>1148</v>
      </c>
      <c r="C1199" s="15" t="s">
        <v>1194</v>
      </c>
      <c r="D1199" s="15" t="s">
        <v>1172</v>
      </c>
      <c r="E1199" s="15" t="s">
        <v>104</v>
      </c>
      <c r="F1199" s="16">
        <v>45684</v>
      </c>
      <c r="G1199" s="17">
        <v>39678</v>
      </c>
      <c r="H1199" s="17" t="s">
        <v>167</v>
      </c>
      <c r="I1199" s="17" t="s">
        <v>694</v>
      </c>
      <c r="J1199" s="17" t="s">
        <v>1179</v>
      </c>
      <c r="K1199" s="18">
        <v>3</v>
      </c>
      <c r="L1199" s="19">
        <v>900</v>
      </c>
      <c r="M1199" s="19">
        <v>2700</v>
      </c>
      <c r="N1199">
        <v>102</v>
      </c>
      <c r="O1199">
        <f t="shared" si="36"/>
        <v>306</v>
      </c>
      <c r="P1199" s="11">
        <f t="shared" si="37"/>
        <v>2394</v>
      </c>
    </row>
    <row r="1200" spans="1:16" x14ac:dyDescent="0.25">
      <c r="A1200" s="15" t="s">
        <v>1087</v>
      </c>
      <c r="B1200" s="15" t="s">
        <v>1148</v>
      </c>
      <c r="C1200" s="15" t="s">
        <v>1194</v>
      </c>
      <c r="D1200" s="15" t="s">
        <v>1172</v>
      </c>
      <c r="E1200" s="15" t="s">
        <v>104</v>
      </c>
      <c r="F1200" s="16">
        <v>45684</v>
      </c>
      <c r="G1200" s="17">
        <v>39678</v>
      </c>
      <c r="H1200" s="17" t="s">
        <v>178</v>
      </c>
      <c r="I1200" s="17" t="s">
        <v>702</v>
      </c>
      <c r="J1200" s="17" t="s">
        <v>1187</v>
      </c>
      <c r="K1200" s="18">
        <v>1</v>
      </c>
      <c r="L1200" s="19">
        <v>900</v>
      </c>
      <c r="M1200" s="19">
        <v>900</v>
      </c>
      <c r="N1200">
        <v>120</v>
      </c>
      <c r="O1200">
        <f t="shared" si="36"/>
        <v>120</v>
      </c>
      <c r="P1200" s="11">
        <f t="shared" si="37"/>
        <v>780</v>
      </c>
    </row>
    <row r="1201" spans="1:16" x14ac:dyDescent="0.25">
      <c r="A1201" s="15" t="s">
        <v>1087</v>
      </c>
      <c r="B1201" s="15" t="s">
        <v>1148</v>
      </c>
      <c r="C1201" s="15" t="s">
        <v>1194</v>
      </c>
      <c r="D1201" s="15" t="s">
        <v>1172</v>
      </c>
      <c r="E1201" s="15" t="s">
        <v>104</v>
      </c>
      <c r="F1201" s="16">
        <v>45684</v>
      </c>
      <c r="G1201" s="17">
        <v>39678</v>
      </c>
      <c r="H1201" s="17" t="s">
        <v>128</v>
      </c>
      <c r="I1201" s="17" t="s">
        <v>664</v>
      </c>
      <c r="J1201" s="17" t="s">
        <v>1187</v>
      </c>
      <c r="K1201" s="18">
        <v>2</v>
      </c>
      <c r="L1201" s="19">
        <v>235</v>
      </c>
      <c r="M1201" s="19">
        <v>470</v>
      </c>
      <c r="N1201">
        <v>15</v>
      </c>
      <c r="O1201">
        <f t="shared" si="36"/>
        <v>30</v>
      </c>
      <c r="P1201" s="11">
        <f t="shared" si="37"/>
        <v>440</v>
      </c>
    </row>
    <row r="1202" spans="1:16" x14ac:dyDescent="0.25">
      <c r="A1202" s="15" t="s">
        <v>1087</v>
      </c>
      <c r="B1202" s="15" t="s">
        <v>1148</v>
      </c>
      <c r="C1202" s="15" t="s">
        <v>1194</v>
      </c>
      <c r="D1202" s="15" t="s">
        <v>1172</v>
      </c>
      <c r="E1202" s="15" t="s">
        <v>104</v>
      </c>
      <c r="F1202" s="16">
        <v>45684</v>
      </c>
      <c r="G1202" s="17">
        <v>39678</v>
      </c>
      <c r="H1202" s="17" t="s">
        <v>221</v>
      </c>
      <c r="I1202" s="17" t="s">
        <v>743</v>
      </c>
      <c r="J1202" s="17" t="s">
        <v>1187</v>
      </c>
      <c r="K1202" s="18">
        <v>6</v>
      </c>
      <c r="L1202" s="19">
        <v>235</v>
      </c>
      <c r="M1202" s="19">
        <v>1410</v>
      </c>
      <c r="N1202">
        <v>15</v>
      </c>
      <c r="O1202">
        <f t="shared" si="36"/>
        <v>90</v>
      </c>
      <c r="P1202" s="11">
        <f t="shared" si="37"/>
        <v>1320</v>
      </c>
    </row>
    <row r="1203" spans="1:16" x14ac:dyDescent="0.25">
      <c r="A1203" s="15" t="s">
        <v>1087</v>
      </c>
      <c r="B1203" s="15" t="s">
        <v>1148</v>
      </c>
      <c r="C1203" s="15" t="s">
        <v>1194</v>
      </c>
      <c r="D1203" s="15" t="s">
        <v>1172</v>
      </c>
      <c r="E1203" s="15" t="s">
        <v>104</v>
      </c>
      <c r="F1203" s="16">
        <v>45684</v>
      </c>
      <c r="G1203" s="17">
        <v>39678</v>
      </c>
      <c r="H1203" s="17" t="s">
        <v>431</v>
      </c>
      <c r="I1203" s="17" t="s">
        <v>926</v>
      </c>
      <c r="J1203" s="17" t="s">
        <v>1187</v>
      </c>
      <c r="K1203" s="18">
        <v>3</v>
      </c>
      <c r="L1203" s="19">
        <v>235</v>
      </c>
      <c r="M1203" s="19">
        <v>705</v>
      </c>
      <c r="N1203">
        <v>15</v>
      </c>
      <c r="O1203">
        <f t="shared" si="36"/>
        <v>45</v>
      </c>
      <c r="P1203" s="11">
        <f t="shared" si="37"/>
        <v>660</v>
      </c>
    </row>
    <row r="1204" spans="1:16" x14ac:dyDescent="0.25">
      <c r="A1204" s="15" t="s">
        <v>1087</v>
      </c>
      <c r="B1204" s="15" t="s">
        <v>1148</v>
      </c>
      <c r="C1204" s="15" t="s">
        <v>1194</v>
      </c>
      <c r="D1204" s="15" t="s">
        <v>1172</v>
      </c>
      <c r="E1204" s="15" t="s">
        <v>104</v>
      </c>
      <c r="F1204" s="16">
        <v>45684</v>
      </c>
      <c r="G1204" s="17">
        <v>39678</v>
      </c>
      <c r="H1204" s="17" t="s">
        <v>25</v>
      </c>
      <c r="I1204" s="17" t="s">
        <v>579</v>
      </c>
      <c r="J1204" s="17" t="s">
        <v>1187</v>
      </c>
      <c r="K1204" s="18">
        <v>2</v>
      </c>
      <c r="L1204" s="19">
        <v>100</v>
      </c>
      <c r="M1204" s="19">
        <v>200</v>
      </c>
      <c r="N1204">
        <v>40</v>
      </c>
      <c r="O1204">
        <f t="shared" si="36"/>
        <v>80</v>
      </c>
      <c r="P1204" s="11">
        <f t="shared" si="37"/>
        <v>120</v>
      </c>
    </row>
    <row r="1205" spans="1:16" x14ac:dyDescent="0.25">
      <c r="A1205" s="15" t="s">
        <v>1087</v>
      </c>
      <c r="B1205" s="15" t="s">
        <v>1148</v>
      </c>
      <c r="C1205" s="15" t="s">
        <v>1194</v>
      </c>
      <c r="D1205" s="15" t="s">
        <v>1172</v>
      </c>
      <c r="E1205" s="15" t="s">
        <v>104</v>
      </c>
      <c r="F1205" s="16">
        <v>45684</v>
      </c>
      <c r="G1205" s="17">
        <v>39678</v>
      </c>
      <c r="H1205" s="17" t="s">
        <v>453</v>
      </c>
      <c r="I1205" s="17" t="s">
        <v>715</v>
      </c>
      <c r="J1205" s="17" t="s">
        <v>1187</v>
      </c>
      <c r="K1205" s="18">
        <v>1</v>
      </c>
      <c r="L1205" s="19">
        <v>100</v>
      </c>
      <c r="M1205" s="19">
        <v>100</v>
      </c>
      <c r="N1205">
        <v>20</v>
      </c>
      <c r="O1205">
        <f t="shared" si="36"/>
        <v>20</v>
      </c>
      <c r="P1205" s="11">
        <f t="shared" si="37"/>
        <v>80</v>
      </c>
    </row>
    <row r="1206" spans="1:16" x14ac:dyDescent="0.25">
      <c r="A1206" s="15" t="s">
        <v>1087</v>
      </c>
      <c r="B1206" s="15" t="s">
        <v>1148</v>
      </c>
      <c r="C1206" s="15" t="s">
        <v>1194</v>
      </c>
      <c r="D1206" s="15" t="s">
        <v>1172</v>
      </c>
      <c r="E1206" s="15" t="s">
        <v>104</v>
      </c>
      <c r="F1206" s="16">
        <v>45687</v>
      </c>
      <c r="G1206" s="17">
        <v>39679</v>
      </c>
      <c r="H1206" s="17" t="s">
        <v>243</v>
      </c>
      <c r="I1206" s="17" t="s">
        <v>764</v>
      </c>
      <c r="J1206" s="17" t="s">
        <v>1181</v>
      </c>
      <c r="K1206" s="18">
        <v>1</v>
      </c>
      <c r="L1206" s="19">
        <v>3000</v>
      </c>
      <c r="M1206" s="19">
        <v>3000</v>
      </c>
      <c r="N1206">
        <v>140</v>
      </c>
      <c r="O1206">
        <f t="shared" si="36"/>
        <v>140</v>
      </c>
      <c r="P1206" s="11">
        <f t="shared" si="37"/>
        <v>2860</v>
      </c>
    </row>
    <row r="1207" spans="1:16" x14ac:dyDescent="0.25">
      <c r="A1207" s="15" t="s">
        <v>1087</v>
      </c>
      <c r="B1207" s="15" t="s">
        <v>1148</v>
      </c>
      <c r="C1207" s="15" t="s">
        <v>1194</v>
      </c>
      <c r="D1207" s="15" t="s">
        <v>1172</v>
      </c>
      <c r="E1207" s="15" t="s">
        <v>104</v>
      </c>
      <c r="F1207" s="16">
        <v>45687</v>
      </c>
      <c r="G1207" s="17">
        <v>39679</v>
      </c>
      <c r="H1207" s="17" t="s">
        <v>105</v>
      </c>
      <c r="I1207" s="17" t="s">
        <v>643</v>
      </c>
      <c r="J1207" s="17" t="s">
        <v>1181</v>
      </c>
      <c r="K1207" s="18">
        <v>1</v>
      </c>
      <c r="L1207" s="19">
        <v>3000</v>
      </c>
      <c r="M1207" s="19">
        <v>3000</v>
      </c>
      <c r="N1207">
        <v>140</v>
      </c>
      <c r="O1207">
        <f t="shared" si="36"/>
        <v>140</v>
      </c>
      <c r="P1207" s="11">
        <f t="shared" si="37"/>
        <v>2860</v>
      </c>
    </row>
    <row r="1208" spans="1:16" x14ac:dyDescent="0.25">
      <c r="A1208" s="15" t="s">
        <v>1039</v>
      </c>
      <c r="B1208" s="15" t="s">
        <v>1159</v>
      </c>
      <c r="C1208" s="15" t="s">
        <v>1196</v>
      </c>
      <c r="D1208" s="15" t="s">
        <v>1172</v>
      </c>
      <c r="E1208" s="15" t="s">
        <v>317</v>
      </c>
      <c r="F1208" s="16">
        <v>45677</v>
      </c>
      <c r="G1208" s="17">
        <v>39680</v>
      </c>
      <c r="H1208" s="17" t="s">
        <v>338</v>
      </c>
      <c r="I1208" s="17" t="s">
        <v>843</v>
      </c>
      <c r="J1208" s="17" t="s">
        <v>1185</v>
      </c>
      <c r="K1208" s="18">
        <v>2</v>
      </c>
      <c r="L1208" s="19">
        <v>2300</v>
      </c>
      <c r="M1208" s="19">
        <v>4600</v>
      </c>
      <c r="N1208">
        <v>125</v>
      </c>
      <c r="O1208">
        <f t="shared" si="36"/>
        <v>250</v>
      </c>
      <c r="P1208" s="11">
        <f t="shared" si="37"/>
        <v>4350</v>
      </c>
    </row>
    <row r="1209" spans="1:16" x14ac:dyDescent="0.25">
      <c r="A1209" s="15" t="s">
        <v>1039</v>
      </c>
      <c r="B1209" s="15" t="s">
        <v>1159</v>
      </c>
      <c r="C1209" s="15" t="s">
        <v>1196</v>
      </c>
      <c r="D1209" s="15" t="s">
        <v>1172</v>
      </c>
      <c r="E1209" s="15" t="s">
        <v>317</v>
      </c>
      <c r="F1209" s="16">
        <v>45677</v>
      </c>
      <c r="G1209" s="17">
        <v>39680</v>
      </c>
      <c r="H1209" s="17" t="s">
        <v>62</v>
      </c>
      <c r="I1209" s="17" t="s">
        <v>607</v>
      </c>
      <c r="J1209" s="17" t="s">
        <v>1185</v>
      </c>
      <c r="K1209" s="18">
        <v>2</v>
      </c>
      <c r="L1209" s="19">
        <v>125</v>
      </c>
      <c r="M1209" s="19">
        <v>250</v>
      </c>
      <c r="N1209">
        <v>15</v>
      </c>
      <c r="O1209">
        <f t="shared" si="36"/>
        <v>30</v>
      </c>
      <c r="P1209" s="11">
        <f t="shared" si="37"/>
        <v>220</v>
      </c>
    </row>
    <row r="1210" spans="1:16" x14ac:dyDescent="0.25">
      <c r="A1210" s="15" t="s">
        <v>1039</v>
      </c>
      <c r="B1210" s="15" t="s">
        <v>1159</v>
      </c>
      <c r="C1210" s="15" t="s">
        <v>1196</v>
      </c>
      <c r="D1210" s="15" t="s">
        <v>1172</v>
      </c>
      <c r="E1210" s="15" t="s">
        <v>317</v>
      </c>
      <c r="F1210" s="16">
        <v>45677</v>
      </c>
      <c r="G1210" s="17">
        <v>39680</v>
      </c>
      <c r="H1210" s="17" t="s">
        <v>56</v>
      </c>
      <c r="I1210" s="17" t="s">
        <v>604</v>
      </c>
      <c r="J1210" s="17" t="s">
        <v>1185</v>
      </c>
      <c r="K1210" s="18">
        <v>2</v>
      </c>
      <c r="L1210" s="19">
        <v>125</v>
      </c>
      <c r="M1210" s="19">
        <v>250</v>
      </c>
      <c r="N1210">
        <v>15</v>
      </c>
      <c r="O1210">
        <f t="shared" si="36"/>
        <v>30</v>
      </c>
      <c r="P1210" s="11">
        <f t="shared" si="37"/>
        <v>220</v>
      </c>
    </row>
    <row r="1211" spans="1:16" x14ac:dyDescent="0.25">
      <c r="A1211" s="15" t="s">
        <v>1917</v>
      </c>
      <c r="B1211" s="15" t="s">
        <v>1130</v>
      </c>
      <c r="C1211" s="15" t="s">
        <v>1195</v>
      </c>
      <c r="D1211" s="15" t="s">
        <v>1172</v>
      </c>
      <c r="E1211" s="15" t="s">
        <v>374</v>
      </c>
      <c r="F1211" s="16">
        <v>45684</v>
      </c>
      <c r="G1211" s="17">
        <v>39681</v>
      </c>
      <c r="H1211" s="17" t="s">
        <v>110</v>
      </c>
      <c r="I1211" s="17" t="s">
        <v>647</v>
      </c>
      <c r="J1211" s="17" t="s">
        <v>1179</v>
      </c>
      <c r="K1211" s="18">
        <v>1</v>
      </c>
      <c r="L1211" s="19">
        <v>1000</v>
      </c>
      <c r="M1211" s="19">
        <v>1000</v>
      </c>
      <c r="N1211">
        <v>102</v>
      </c>
      <c r="O1211">
        <f t="shared" si="36"/>
        <v>102</v>
      </c>
      <c r="P1211" s="11">
        <f t="shared" si="37"/>
        <v>898</v>
      </c>
    </row>
    <row r="1212" spans="1:16" x14ac:dyDescent="0.25">
      <c r="A1212" s="15" t="s">
        <v>1917</v>
      </c>
      <c r="B1212" s="15" t="s">
        <v>1130</v>
      </c>
      <c r="C1212" s="15" t="s">
        <v>1195</v>
      </c>
      <c r="D1212" s="15" t="s">
        <v>1172</v>
      </c>
      <c r="E1212" s="15" t="s">
        <v>374</v>
      </c>
      <c r="F1212" s="16">
        <v>45686</v>
      </c>
      <c r="G1212" s="17">
        <v>39682</v>
      </c>
      <c r="H1212" s="17" t="s">
        <v>110</v>
      </c>
      <c r="I1212" s="17" t="s">
        <v>647</v>
      </c>
      <c r="J1212" s="17" t="s">
        <v>1179</v>
      </c>
      <c r="K1212" s="18">
        <v>2</v>
      </c>
      <c r="L1212" s="19">
        <v>1000</v>
      </c>
      <c r="M1212" s="19">
        <v>2000</v>
      </c>
      <c r="N1212">
        <v>102</v>
      </c>
      <c r="O1212">
        <f t="shared" si="36"/>
        <v>204</v>
      </c>
      <c r="P1212" s="11">
        <f t="shared" si="37"/>
        <v>1796</v>
      </c>
    </row>
    <row r="1213" spans="1:16" x14ac:dyDescent="0.25">
      <c r="A1213" s="15" t="s">
        <v>1105</v>
      </c>
      <c r="B1213" s="15" t="s">
        <v>1131</v>
      </c>
      <c r="C1213" s="15" t="s">
        <v>1195</v>
      </c>
      <c r="D1213" s="15" t="s">
        <v>1172</v>
      </c>
      <c r="E1213" s="15" t="s">
        <v>554</v>
      </c>
      <c r="F1213" s="16">
        <v>45689</v>
      </c>
      <c r="G1213" s="17">
        <v>39683</v>
      </c>
      <c r="H1213" s="17" t="s">
        <v>1204</v>
      </c>
      <c r="I1213" s="17" t="s">
        <v>1668</v>
      </c>
      <c r="J1213" s="17" t="s">
        <v>1205</v>
      </c>
      <c r="K1213" s="18">
        <v>10</v>
      </c>
      <c r="L1213" s="19">
        <v>495</v>
      </c>
      <c r="M1213" s="19">
        <v>4950</v>
      </c>
      <c r="N1213">
        <v>29</v>
      </c>
      <c r="O1213">
        <f t="shared" si="36"/>
        <v>290</v>
      </c>
      <c r="P1213" s="11">
        <f t="shared" si="37"/>
        <v>4660</v>
      </c>
    </row>
    <row r="1214" spans="1:16" x14ac:dyDescent="0.25">
      <c r="A1214" s="15" t="s">
        <v>1105</v>
      </c>
      <c r="B1214" s="15" t="s">
        <v>1131</v>
      </c>
      <c r="C1214" s="15" t="s">
        <v>1195</v>
      </c>
      <c r="D1214" s="15" t="s">
        <v>1172</v>
      </c>
      <c r="E1214" s="15" t="s">
        <v>554</v>
      </c>
      <c r="F1214" s="16">
        <v>45689</v>
      </c>
      <c r="G1214" s="17">
        <v>39683</v>
      </c>
      <c r="H1214" s="17" t="s">
        <v>1206</v>
      </c>
      <c r="I1214" s="17" t="s">
        <v>1667</v>
      </c>
      <c r="J1214" s="17" t="s">
        <v>1205</v>
      </c>
      <c r="K1214" s="18">
        <v>10</v>
      </c>
      <c r="L1214" s="19">
        <v>135</v>
      </c>
      <c r="M1214" s="19">
        <v>1350</v>
      </c>
      <c r="N1214">
        <v>7</v>
      </c>
      <c r="O1214">
        <f t="shared" si="36"/>
        <v>70</v>
      </c>
      <c r="P1214" s="11">
        <f t="shared" si="37"/>
        <v>1280</v>
      </c>
    </row>
    <row r="1215" spans="1:16" x14ac:dyDescent="0.25">
      <c r="A1215" s="15" t="s">
        <v>1105</v>
      </c>
      <c r="B1215" s="15" t="s">
        <v>1131</v>
      </c>
      <c r="C1215" s="15" t="s">
        <v>1195</v>
      </c>
      <c r="D1215" s="15" t="s">
        <v>1172</v>
      </c>
      <c r="E1215" s="15" t="s">
        <v>554</v>
      </c>
      <c r="F1215" s="16">
        <v>45689</v>
      </c>
      <c r="G1215" s="17">
        <v>39683</v>
      </c>
      <c r="H1215" s="17" t="s">
        <v>1252</v>
      </c>
      <c r="I1215" s="17" t="s">
        <v>1253</v>
      </c>
      <c r="J1215" s="17" t="s">
        <v>1205</v>
      </c>
      <c r="K1215" s="18">
        <v>4</v>
      </c>
      <c r="L1215" s="19">
        <v>495</v>
      </c>
      <c r="M1215" s="19">
        <v>1980</v>
      </c>
      <c r="N1215">
        <v>10</v>
      </c>
      <c r="O1215">
        <f t="shared" si="36"/>
        <v>40</v>
      </c>
      <c r="P1215" s="11">
        <f t="shared" si="37"/>
        <v>1940</v>
      </c>
    </row>
    <row r="1216" spans="1:16" x14ac:dyDescent="0.25">
      <c r="A1216" s="15" t="s">
        <v>1105</v>
      </c>
      <c r="B1216" s="15" t="s">
        <v>1131</v>
      </c>
      <c r="C1216" s="15" t="s">
        <v>1195</v>
      </c>
      <c r="D1216" s="15" t="s">
        <v>1172</v>
      </c>
      <c r="E1216" s="15" t="s">
        <v>554</v>
      </c>
      <c r="F1216" s="16">
        <v>45689</v>
      </c>
      <c r="G1216" s="17">
        <v>39683</v>
      </c>
      <c r="H1216" s="17" t="s">
        <v>1479</v>
      </c>
      <c r="I1216" s="17" t="s">
        <v>1480</v>
      </c>
      <c r="J1216" s="17" t="s">
        <v>1205</v>
      </c>
      <c r="K1216" s="18">
        <v>2</v>
      </c>
      <c r="L1216" s="19">
        <v>495</v>
      </c>
      <c r="M1216" s="19">
        <v>990</v>
      </c>
      <c r="N1216">
        <v>10</v>
      </c>
      <c r="O1216">
        <f t="shared" si="36"/>
        <v>20</v>
      </c>
      <c r="P1216" s="11">
        <f t="shared" si="37"/>
        <v>970</v>
      </c>
    </row>
    <row r="1217" spans="1:16" x14ac:dyDescent="0.25">
      <c r="A1217" s="15" t="s">
        <v>1105</v>
      </c>
      <c r="B1217" s="15" t="s">
        <v>1131</v>
      </c>
      <c r="C1217" s="15" t="s">
        <v>1195</v>
      </c>
      <c r="D1217" s="15" t="s">
        <v>1172</v>
      </c>
      <c r="E1217" s="15" t="s">
        <v>554</v>
      </c>
      <c r="F1217" s="16">
        <v>45689</v>
      </c>
      <c r="G1217" s="17">
        <v>39683</v>
      </c>
      <c r="H1217" s="17" t="s">
        <v>1479</v>
      </c>
      <c r="I1217" s="17" t="s">
        <v>1480</v>
      </c>
      <c r="J1217" s="17" t="s">
        <v>1205</v>
      </c>
      <c r="K1217" s="18">
        <v>6</v>
      </c>
      <c r="L1217" s="19">
        <v>495</v>
      </c>
      <c r="M1217" s="19">
        <v>2970</v>
      </c>
      <c r="N1217">
        <v>10</v>
      </c>
      <c r="O1217">
        <f t="shared" si="36"/>
        <v>60</v>
      </c>
      <c r="P1217" s="11">
        <f t="shared" si="37"/>
        <v>2910</v>
      </c>
    </row>
    <row r="1218" spans="1:16" x14ac:dyDescent="0.25">
      <c r="A1218" s="15" t="s">
        <v>1105</v>
      </c>
      <c r="B1218" s="15" t="s">
        <v>1131</v>
      </c>
      <c r="C1218" s="15" t="s">
        <v>1195</v>
      </c>
      <c r="D1218" s="15" t="s">
        <v>1172</v>
      </c>
      <c r="E1218" s="15" t="s">
        <v>554</v>
      </c>
      <c r="F1218" s="16">
        <v>45689</v>
      </c>
      <c r="G1218" s="17">
        <v>39683</v>
      </c>
      <c r="H1218" s="17" t="s">
        <v>367</v>
      </c>
      <c r="I1218" s="17" t="s">
        <v>869</v>
      </c>
      <c r="J1218" s="17" t="s">
        <v>1188</v>
      </c>
      <c r="K1218" s="18">
        <v>1</v>
      </c>
      <c r="L1218" s="19">
        <v>720</v>
      </c>
      <c r="M1218" s="19">
        <v>720</v>
      </c>
      <c r="N1218">
        <v>142</v>
      </c>
      <c r="O1218">
        <f t="shared" si="36"/>
        <v>142</v>
      </c>
      <c r="P1218" s="11">
        <f t="shared" si="37"/>
        <v>578</v>
      </c>
    </row>
    <row r="1219" spans="1:16" x14ac:dyDescent="0.25">
      <c r="A1219" s="15" t="s">
        <v>1105</v>
      </c>
      <c r="B1219" s="15" t="s">
        <v>1131</v>
      </c>
      <c r="C1219" s="15" t="s">
        <v>1195</v>
      </c>
      <c r="D1219" s="15" t="s">
        <v>1172</v>
      </c>
      <c r="E1219" s="15" t="s">
        <v>554</v>
      </c>
      <c r="F1219" s="16">
        <v>45689</v>
      </c>
      <c r="G1219" s="17">
        <v>39683</v>
      </c>
      <c r="H1219" s="17" t="s">
        <v>53</v>
      </c>
      <c r="I1219" s="17" t="s">
        <v>602</v>
      </c>
      <c r="J1219" s="17" t="s">
        <v>1188</v>
      </c>
      <c r="K1219" s="18">
        <v>1</v>
      </c>
      <c r="L1219" s="19">
        <v>720</v>
      </c>
      <c r="M1219" s="19">
        <v>720</v>
      </c>
      <c r="N1219">
        <v>142</v>
      </c>
      <c r="O1219">
        <f t="shared" si="36"/>
        <v>142</v>
      </c>
      <c r="P1219" s="11">
        <f t="shared" si="37"/>
        <v>578</v>
      </c>
    </row>
    <row r="1220" spans="1:16" x14ac:dyDescent="0.25">
      <c r="A1220" s="15" t="s">
        <v>1105</v>
      </c>
      <c r="B1220" s="15" t="s">
        <v>1131</v>
      </c>
      <c r="C1220" s="15" t="s">
        <v>1195</v>
      </c>
      <c r="D1220" s="15" t="s">
        <v>1172</v>
      </c>
      <c r="E1220" s="15" t="s">
        <v>554</v>
      </c>
      <c r="F1220" s="16">
        <v>45689</v>
      </c>
      <c r="G1220" s="17">
        <v>39683</v>
      </c>
      <c r="H1220" s="17" t="s">
        <v>98</v>
      </c>
      <c r="I1220" s="17" t="s">
        <v>637</v>
      </c>
      <c r="J1220" s="17" t="s">
        <v>1188</v>
      </c>
      <c r="K1220" s="18">
        <v>2</v>
      </c>
      <c r="L1220" s="19">
        <v>158</v>
      </c>
      <c r="M1220" s="19">
        <v>316</v>
      </c>
      <c r="N1220">
        <v>33</v>
      </c>
      <c r="O1220">
        <f t="shared" si="36"/>
        <v>66</v>
      </c>
      <c r="P1220" s="11">
        <f t="shared" si="37"/>
        <v>250</v>
      </c>
    </row>
    <row r="1221" spans="1:16" x14ac:dyDescent="0.25">
      <c r="A1221" s="15" t="s">
        <v>2259</v>
      </c>
      <c r="B1221" s="15" t="s">
        <v>1145</v>
      </c>
      <c r="C1221" s="15" t="s">
        <v>1195</v>
      </c>
      <c r="D1221" s="15" t="s">
        <v>1172</v>
      </c>
      <c r="E1221" s="15" t="s">
        <v>157</v>
      </c>
      <c r="F1221" s="16">
        <v>45679</v>
      </c>
      <c r="G1221" s="17">
        <v>39684</v>
      </c>
      <c r="H1221" s="17" t="s">
        <v>2309</v>
      </c>
      <c r="I1221" s="17" t="s">
        <v>2310</v>
      </c>
      <c r="J1221" s="17" t="s">
        <v>1188</v>
      </c>
      <c r="K1221" s="18">
        <v>2</v>
      </c>
      <c r="L1221" s="19">
        <v>950</v>
      </c>
      <c r="M1221" s="19">
        <v>1900</v>
      </c>
      <c r="N1221">
        <v>60</v>
      </c>
      <c r="O1221">
        <f t="shared" ref="O1221:O1284" si="38">+K1221*N1221</f>
        <v>120</v>
      </c>
      <c r="P1221" s="11">
        <f t="shared" ref="P1221:P1284" si="39">+M1221-O1221</f>
        <v>1780</v>
      </c>
    </row>
    <row r="1222" spans="1:16" x14ac:dyDescent="0.25">
      <c r="A1222" s="15" t="s">
        <v>2259</v>
      </c>
      <c r="B1222" s="15" t="s">
        <v>1145</v>
      </c>
      <c r="C1222" s="15" t="s">
        <v>1195</v>
      </c>
      <c r="D1222" s="15" t="s">
        <v>1172</v>
      </c>
      <c r="E1222" s="15" t="s">
        <v>157</v>
      </c>
      <c r="F1222" s="16">
        <v>45679</v>
      </c>
      <c r="G1222" s="17">
        <v>39684</v>
      </c>
      <c r="H1222" s="17" t="s">
        <v>2311</v>
      </c>
      <c r="I1222" s="17" t="s">
        <v>2312</v>
      </c>
      <c r="J1222" s="17" t="s">
        <v>1188</v>
      </c>
      <c r="K1222" s="18">
        <v>2</v>
      </c>
      <c r="L1222" s="19">
        <v>950</v>
      </c>
      <c r="M1222" s="19">
        <v>1900</v>
      </c>
      <c r="N1222">
        <v>80</v>
      </c>
      <c r="O1222">
        <f t="shared" si="38"/>
        <v>160</v>
      </c>
      <c r="P1222" s="11">
        <f t="shared" si="39"/>
        <v>1740</v>
      </c>
    </row>
    <row r="1223" spans="1:16" x14ac:dyDescent="0.25">
      <c r="A1223" s="15" t="s">
        <v>2259</v>
      </c>
      <c r="B1223" s="15" t="s">
        <v>1145</v>
      </c>
      <c r="C1223" s="15" t="s">
        <v>1195</v>
      </c>
      <c r="D1223" s="15" t="s">
        <v>1172</v>
      </c>
      <c r="E1223" s="15" t="s">
        <v>157</v>
      </c>
      <c r="F1223" s="16">
        <v>45679</v>
      </c>
      <c r="G1223" s="17">
        <v>39684</v>
      </c>
      <c r="H1223" s="17" t="s">
        <v>1758</v>
      </c>
      <c r="I1223" s="17" t="s">
        <v>1759</v>
      </c>
      <c r="J1223" s="17" t="s">
        <v>1188</v>
      </c>
      <c r="K1223" s="18">
        <v>1</v>
      </c>
      <c r="L1223" s="19">
        <v>1000</v>
      </c>
      <c r="M1223" s="19">
        <v>1000</v>
      </c>
      <c r="N1223">
        <v>90</v>
      </c>
      <c r="O1223">
        <f t="shared" si="38"/>
        <v>90</v>
      </c>
      <c r="P1223" s="11">
        <f t="shared" si="39"/>
        <v>910</v>
      </c>
    </row>
    <row r="1224" spans="1:16" x14ac:dyDescent="0.25">
      <c r="A1224" s="15" t="s">
        <v>2259</v>
      </c>
      <c r="B1224" s="15" t="s">
        <v>1145</v>
      </c>
      <c r="C1224" s="15" t="s">
        <v>1195</v>
      </c>
      <c r="D1224" s="15" t="s">
        <v>1172</v>
      </c>
      <c r="E1224" s="15" t="s">
        <v>157</v>
      </c>
      <c r="F1224" s="16">
        <v>45679</v>
      </c>
      <c r="G1224" s="17">
        <v>39684</v>
      </c>
      <c r="H1224" s="17" t="s">
        <v>1719</v>
      </c>
      <c r="I1224" s="17" t="s">
        <v>1720</v>
      </c>
      <c r="J1224" s="17" t="s">
        <v>1188</v>
      </c>
      <c r="K1224" s="18">
        <v>1</v>
      </c>
      <c r="L1224" s="19">
        <v>1000</v>
      </c>
      <c r="M1224" s="19">
        <v>1000</v>
      </c>
      <c r="N1224">
        <v>90</v>
      </c>
      <c r="O1224">
        <f t="shared" si="38"/>
        <v>90</v>
      </c>
      <c r="P1224" s="11">
        <f t="shared" si="39"/>
        <v>910</v>
      </c>
    </row>
    <row r="1225" spans="1:16" x14ac:dyDescent="0.25">
      <c r="A1225" s="15" t="s">
        <v>2259</v>
      </c>
      <c r="B1225" s="15" t="s">
        <v>1145</v>
      </c>
      <c r="C1225" s="15" t="s">
        <v>1195</v>
      </c>
      <c r="D1225" s="15" t="s">
        <v>1172</v>
      </c>
      <c r="E1225" s="15" t="s">
        <v>157</v>
      </c>
      <c r="F1225" s="16">
        <v>45679</v>
      </c>
      <c r="G1225" s="17">
        <v>39684</v>
      </c>
      <c r="H1225" s="17" t="s">
        <v>45</v>
      </c>
      <c r="I1225" s="17" t="s">
        <v>596</v>
      </c>
      <c r="J1225" s="17" t="s">
        <v>1188</v>
      </c>
      <c r="K1225" s="18">
        <v>18</v>
      </c>
      <c r="L1225" s="19">
        <v>150</v>
      </c>
      <c r="M1225" s="19">
        <v>2700</v>
      </c>
      <c r="N1225">
        <v>10</v>
      </c>
      <c r="O1225">
        <f t="shared" si="38"/>
        <v>180</v>
      </c>
      <c r="P1225" s="11">
        <f t="shared" si="39"/>
        <v>2520</v>
      </c>
    </row>
    <row r="1226" spans="1:16" x14ac:dyDescent="0.25">
      <c r="A1226" s="15" t="s">
        <v>2259</v>
      </c>
      <c r="B1226" s="15" t="s">
        <v>1145</v>
      </c>
      <c r="C1226" s="15" t="s">
        <v>1195</v>
      </c>
      <c r="D1226" s="15" t="s">
        <v>1172</v>
      </c>
      <c r="E1226" s="15" t="s">
        <v>157</v>
      </c>
      <c r="F1226" s="16">
        <v>45679</v>
      </c>
      <c r="G1226" s="17">
        <v>39684</v>
      </c>
      <c r="H1226" s="17" t="s">
        <v>1381</v>
      </c>
      <c r="I1226" s="17" t="s">
        <v>1382</v>
      </c>
      <c r="J1226" s="17" t="s">
        <v>1188</v>
      </c>
      <c r="K1226" s="18">
        <v>2</v>
      </c>
      <c r="L1226" s="19">
        <v>150</v>
      </c>
      <c r="M1226" s="19">
        <v>300</v>
      </c>
      <c r="N1226">
        <v>12</v>
      </c>
      <c r="O1226">
        <f t="shared" si="38"/>
        <v>24</v>
      </c>
      <c r="P1226" s="11">
        <f t="shared" si="39"/>
        <v>276</v>
      </c>
    </row>
    <row r="1227" spans="1:16" x14ac:dyDescent="0.25">
      <c r="A1227" s="15" t="s">
        <v>2259</v>
      </c>
      <c r="B1227" s="15" t="s">
        <v>1145</v>
      </c>
      <c r="C1227" s="15" t="s">
        <v>1195</v>
      </c>
      <c r="D1227" s="15" t="s">
        <v>1172</v>
      </c>
      <c r="E1227" s="15" t="s">
        <v>157</v>
      </c>
      <c r="F1227" s="16">
        <v>45679</v>
      </c>
      <c r="G1227" s="17">
        <v>39684</v>
      </c>
      <c r="H1227" s="17" t="s">
        <v>324</v>
      </c>
      <c r="I1227" s="17" t="s">
        <v>830</v>
      </c>
      <c r="J1227" s="17" t="s">
        <v>1188</v>
      </c>
      <c r="K1227" s="18">
        <v>4</v>
      </c>
      <c r="L1227" s="19">
        <v>1000</v>
      </c>
      <c r="M1227" s="19">
        <v>4000</v>
      </c>
      <c r="N1227">
        <v>75</v>
      </c>
      <c r="O1227">
        <f t="shared" si="38"/>
        <v>300</v>
      </c>
      <c r="P1227" s="11">
        <f t="shared" si="39"/>
        <v>3700</v>
      </c>
    </row>
    <row r="1228" spans="1:16" x14ac:dyDescent="0.25">
      <c r="A1228" s="15" t="s">
        <v>2259</v>
      </c>
      <c r="B1228" s="15" t="s">
        <v>1145</v>
      </c>
      <c r="C1228" s="15" t="s">
        <v>1195</v>
      </c>
      <c r="D1228" s="15" t="s">
        <v>1172</v>
      </c>
      <c r="E1228" s="15" t="s">
        <v>157</v>
      </c>
      <c r="F1228" s="16">
        <v>45679</v>
      </c>
      <c r="G1228" s="17">
        <v>39684</v>
      </c>
      <c r="H1228" s="17" t="s">
        <v>225</v>
      </c>
      <c r="I1228" s="17" t="s">
        <v>747</v>
      </c>
      <c r="J1228" s="17" t="s">
        <v>1188</v>
      </c>
      <c r="K1228" s="18">
        <v>4</v>
      </c>
      <c r="L1228" s="19">
        <v>1000</v>
      </c>
      <c r="M1228" s="19">
        <v>4000</v>
      </c>
      <c r="N1228">
        <v>75</v>
      </c>
      <c r="O1228">
        <f t="shared" si="38"/>
        <v>300</v>
      </c>
      <c r="P1228" s="11">
        <f t="shared" si="39"/>
        <v>3700</v>
      </c>
    </row>
    <row r="1229" spans="1:16" x14ac:dyDescent="0.25">
      <c r="A1229" s="15" t="s">
        <v>2259</v>
      </c>
      <c r="B1229" s="15" t="s">
        <v>1145</v>
      </c>
      <c r="C1229" s="15" t="s">
        <v>1195</v>
      </c>
      <c r="D1229" s="15" t="s">
        <v>1172</v>
      </c>
      <c r="E1229" s="15" t="s">
        <v>157</v>
      </c>
      <c r="F1229" s="16">
        <v>45679</v>
      </c>
      <c r="G1229" s="17">
        <v>39684</v>
      </c>
      <c r="H1229" s="17" t="s">
        <v>187</v>
      </c>
      <c r="I1229" s="17" t="s">
        <v>711</v>
      </c>
      <c r="J1229" s="17" t="s">
        <v>1188</v>
      </c>
      <c r="K1229" s="18">
        <v>8</v>
      </c>
      <c r="L1229" s="19">
        <v>1000</v>
      </c>
      <c r="M1229" s="19">
        <v>8000</v>
      </c>
      <c r="N1229">
        <v>75</v>
      </c>
      <c r="O1229">
        <f t="shared" si="38"/>
        <v>600</v>
      </c>
      <c r="P1229" s="11">
        <f t="shared" si="39"/>
        <v>7400</v>
      </c>
    </row>
    <row r="1230" spans="1:16" x14ac:dyDescent="0.25">
      <c r="A1230" s="15" t="s">
        <v>2259</v>
      </c>
      <c r="B1230" s="15" t="s">
        <v>1145</v>
      </c>
      <c r="C1230" s="15" t="s">
        <v>1195</v>
      </c>
      <c r="D1230" s="15" t="s">
        <v>1172</v>
      </c>
      <c r="E1230" s="15" t="s">
        <v>157</v>
      </c>
      <c r="F1230" s="16">
        <v>45679</v>
      </c>
      <c r="G1230" s="17">
        <v>39684</v>
      </c>
      <c r="H1230" s="17" t="s">
        <v>98</v>
      </c>
      <c r="I1230" s="17" t="s">
        <v>637</v>
      </c>
      <c r="J1230" s="17" t="s">
        <v>1188</v>
      </c>
      <c r="K1230" s="18">
        <v>4</v>
      </c>
      <c r="L1230" s="19">
        <v>200</v>
      </c>
      <c r="M1230" s="19">
        <v>800</v>
      </c>
      <c r="N1230">
        <v>33</v>
      </c>
      <c r="O1230">
        <f t="shared" si="38"/>
        <v>132</v>
      </c>
      <c r="P1230" s="11">
        <f t="shared" si="39"/>
        <v>668</v>
      </c>
    </row>
    <row r="1231" spans="1:16" x14ac:dyDescent="0.25">
      <c r="A1231" s="15" t="s">
        <v>1112</v>
      </c>
      <c r="B1231" s="15" t="s">
        <v>1163</v>
      </c>
      <c r="C1231" s="15" t="s">
        <v>1194</v>
      </c>
      <c r="D1231" s="15" t="s">
        <v>1171</v>
      </c>
      <c r="E1231" s="15" t="s">
        <v>58</v>
      </c>
      <c r="F1231" s="16">
        <v>45688</v>
      </c>
      <c r="G1231" s="17">
        <v>39685</v>
      </c>
      <c r="H1231" s="17" t="s">
        <v>246</v>
      </c>
      <c r="I1231" s="17" t="s">
        <v>767</v>
      </c>
      <c r="J1231" s="17" t="s">
        <v>1182</v>
      </c>
      <c r="K1231" s="18">
        <v>1</v>
      </c>
      <c r="L1231" s="19">
        <v>1700</v>
      </c>
      <c r="M1231" s="19">
        <v>1700</v>
      </c>
      <c r="N1231">
        <v>230</v>
      </c>
      <c r="O1231">
        <f t="shared" si="38"/>
        <v>230</v>
      </c>
      <c r="P1231" s="11">
        <f t="shared" si="39"/>
        <v>1470</v>
      </c>
    </row>
    <row r="1232" spans="1:16" x14ac:dyDescent="0.25">
      <c r="A1232" s="15" t="s">
        <v>1112</v>
      </c>
      <c r="B1232" s="15" t="s">
        <v>1163</v>
      </c>
      <c r="C1232" s="15" t="s">
        <v>1194</v>
      </c>
      <c r="D1232" s="15" t="s">
        <v>1171</v>
      </c>
      <c r="E1232" s="15" t="s">
        <v>58</v>
      </c>
      <c r="F1232" s="16">
        <v>45688</v>
      </c>
      <c r="G1232" s="17">
        <v>39685</v>
      </c>
      <c r="H1232" s="17" t="s">
        <v>61</v>
      </c>
      <c r="I1232" s="17" t="s">
        <v>606</v>
      </c>
      <c r="J1232" s="17" t="s">
        <v>1190</v>
      </c>
      <c r="K1232" s="18">
        <v>4</v>
      </c>
      <c r="L1232" s="19">
        <v>175</v>
      </c>
      <c r="M1232" s="19">
        <v>700</v>
      </c>
      <c r="N1232">
        <v>25</v>
      </c>
      <c r="O1232">
        <f t="shared" si="38"/>
        <v>100</v>
      </c>
      <c r="P1232" s="11">
        <f t="shared" si="39"/>
        <v>600</v>
      </c>
    </row>
    <row r="1233" spans="1:16" x14ac:dyDescent="0.25">
      <c r="A1233" s="15" t="s">
        <v>1112</v>
      </c>
      <c r="B1233" s="15" t="s">
        <v>1163</v>
      </c>
      <c r="C1233" s="15" t="s">
        <v>1194</v>
      </c>
      <c r="D1233" s="15" t="s">
        <v>1171</v>
      </c>
      <c r="E1233" s="15" t="s">
        <v>58</v>
      </c>
      <c r="F1233" s="16">
        <v>45688</v>
      </c>
      <c r="G1233" s="17">
        <v>39685</v>
      </c>
      <c r="H1233" s="17" t="s">
        <v>59</v>
      </c>
      <c r="I1233" s="17" t="s">
        <v>605</v>
      </c>
      <c r="J1233" s="17" t="s">
        <v>60</v>
      </c>
      <c r="K1233" s="18">
        <v>1</v>
      </c>
      <c r="L1233" s="19">
        <v>1800</v>
      </c>
      <c r="M1233" s="19">
        <v>1800</v>
      </c>
      <c r="N1233">
        <v>200</v>
      </c>
      <c r="O1233">
        <f t="shared" si="38"/>
        <v>200</v>
      </c>
      <c r="P1233" s="11">
        <f t="shared" si="39"/>
        <v>1600</v>
      </c>
    </row>
    <row r="1234" spans="1:16" x14ac:dyDescent="0.25">
      <c r="A1234" s="15" t="s">
        <v>1789</v>
      </c>
      <c r="B1234" s="15" t="s">
        <v>1760</v>
      </c>
      <c r="C1234" s="15" t="s">
        <v>1194</v>
      </c>
      <c r="D1234" s="15" t="s">
        <v>1172</v>
      </c>
      <c r="E1234" s="15" t="s">
        <v>1797</v>
      </c>
      <c r="F1234" s="16">
        <v>45687</v>
      </c>
      <c r="G1234" s="17">
        <v>39686</v>
      </c>
      <c r="H1234" s="17" t="s">
        <v>167</v>
      </c>
      <c r="I1234" s="17" t="s">
        <v>694</v>
      </c>
      <c r="J1234" s="17" t="s">
        <v>1179</v>
      </c>
      <c r="K1234" s="18">
        <v>1</v>
      </c>
      <c r="L1234" s="19">
        <v>800</v>
      </c>
      <c r="M1234" s="19">
        <v>800</v>
      </c>
      <c r="N1234">
        <v>102</v>
      </c>
      <c r="O1234">
        <f t="shared" si="38"/>
        <v>102</v>
      </c>
      <c r="P1234" s="11">
        <f t="shared" si="39"/>
        <v>698</v>
      </c>
    </row>
    <row r="1235" spans="1:16" x14ac:dyDescent="0.25">
      <c r="A1235" s="15" t="s">
        <v>1789</v>
      </c>
      <c r="B1235" s="15" t="s">
        <v>1760</v>
      </c>
      <c r="C1235" s="15" t="s">
        <v>1194</v>
      </c>
      <c r="D1235" s="15" t="s">
        <v>1172</v>
      </c>
      <c r="E1235" s="15" t="s">
        <v>1797</v>
      </c>
      <c r="F1235" s="16">
        <v>45687</v>
      </c>
      <c r="G1235" s="17">
        <v>39686</v>
      </c>
      <c r="H1235" s="17" t="s">
        <v>79</v>
      </c>
      <c r="I1235" s="17" t="s">
        <v>620</v>
      </c>
      <c r="J1235" s="17" t="s">
        <v>1179</v>
      </c>
      <c r="K1235" s="18">
        <v>1</v>
      </c>
      <c r="L1235" s="19">
        <v>800</v>
      </c>
      <c r="M1235" s="19">
        <v>800</v>
      </c>
      <c r="N1235">
        <v>102</v>
      </c>
      <c r="O1235">
        <f t="shared" si="38"/>
        <v>102</v>
      </c>
      <c r="P1235" s="11">
        <f t="shared" si="39"/>
        <v>698</v>
      </c>
    </row>
    <row r="1236" spans="1:16" x14ac:dyDescent="0.25">
      <c r="A1236" s="15" t="s">
        <v>1062</v>
      </c>
      <c r="B1236" s="15" t="s">
        <v>1133</v>
      </c>
      <c r="C1236" s="15" t="s">
        <v>1196</v>
      </c>
      <c r="D1236" s="15" t="s">
        <v>1172</v>
      </c>
      <c r="E1236" s="15" t="s">
        <v>155</v>
      </c>
      <c r="F1236" s="16">
        <v>45684</v>
      </c>
      <c r="G1236" s="17">
        <v>39687</v>
      </c>
      <c r="H1236" s="17" t="s">
        <v>468</v>
      </c>
      <c r="I1236" s="17" t="s">
        <v>957</v>
      </c>
      <c r="J1236" s="17" t="s">
        <v>1179</v>
      </c>
      <c r="K1236" s="18">
        <v>1</v>
      </c>
      <c r="L1236" s="19">
        <v>3300</v>
      </c>
      <c r="M1236" s="19">
        <v>3300</v>
      </c>
      <c r="N1236">
        <v>102</v>
      </c>
      <c r="O1236">
        <f t="shared" si="38"/>
        <v>102</v>
      </c>
      <c r="P1236" s="11">
        <f t="shared" si="39"/>
        <v>3198</v>
      </c>
    </row>
    <row r="1237" spans="1:16" x14ac:dyDescent="0.25">
      <c r="A1237" s="15" t="s">
        <v>1062</v>
      </c>
      <c r="B1237" s="15" t="s">
        <v>1133</v>
      </c>
      <c r="C1237" s="15" t="s">
        <v>1196</v>
      </c>
      <c r="D1237" s="15" t="s">
        <v>1172</v>
      </c>
      <c r="E1237" s="15" t="s">
        <v>155</v>
      </c>
      <c r="F1237" s="16">
        <v>45684</v>
      </c>
      <c r="G1237" s="17">
        <v>39687</v>
      </c>
      <c r="H1237" s="17" t="s">
        <v>27</v>
      </c>
      <c r="I1237" s="17" t="s">
        <v>581</v>
      </c>
      <c r="J1237" s="17" t="s">
        <v>1187</v>
      </c>
      <c r="K1237" s="18">
        <v>1</v>
      </c>
      <c r="L1237" s="19">
        <v>850</v>
      </c>
      <c r="M1237" s="19">
        <v>850</v>
      </c>
      <c r="N1237">
        <v>80</v>
      </c>
      <c r="O1237">
        <f t="shared" si="38"/>
        <v>80</v>
      </c>
      <c r="P1237" s="11">
        <f t="shared" si="39"/>
        <v>770</v>
      </c>
    </row>
    <row r="1238" spans="1:16" x14ac:dyDescent="0.25">
      <c r="A1238" s="15" t="s">
        <v>1062</v>
      </c>
      <c r="B1238" s="15" t="s">
        <v>1133</v>
      </c>
      <c r="C1238" s="15" t="s">
        <v>1196</v>
      </c>
      <c r="D1238" s="15" t="s">
        <v>1172</v>
      </c>
      <c r="E1238" s="15" t="s">
        <v>155</v>
      </c>
      <c r="F1238" s="16">
        <v>45684</v>
      </c>
      <c r="G1238" s="17">
        <v>39687</v>
      </c>
      <c r="H1238" s="17" t="s">
        <v>97</v>
      </c>
      <c r="I1238" s="17" t="s">
        <v>636</v>
      </c>
      <c r="J1238" s="17" t="s">
        <v>1187</v>
      </c>
      <c r="K1238" s="18">
        <v>1</v>
      </c>
      <c r="L1238" s="19">
        <v>100</v>
      </c>
      <c r="M1238" s="19">
        <v>100</v>
      </c>
      <c r="N1238">
        <v>15</v>
      </c>
      <c r="O1238">
        <f t="shared" si="38"/>
        <v>15</v>
      </c>
      <c r="P1238" s="11">
        <f t="shared" si="39"/>
        <v>85</v>
      </c>
    </row>
    <row r="1239" spans="1:16" x14ac:dyDescent="0.25">
      <c r="A1239" s="15" t="s">
        <v>1062</v>
      </c>
      <c r="B1239" s="15" t="s">
        <v>1133</v>
      </c>
      <c r="C1239" s="15" t="s">
        <v>1196</v>
      </c>
      <c r="D1239" s="15" t="s">
        <v>1172</v>
      </c>
      <c r="E1239" s="15" t="s">
        <v>155</v>
      </c>
      <c r="F1239" s="16">
        <v>45684</v>
      </c>
      <c r="G1239" s="17">
        <v>39687</v>
      </c>
      <c r="H1239" s="17" t="s">
        <v>273</v>
      </c>
      <c r="I1239" s="17" t="s">
        <v>791</v>
      </c>
      <c r="J1239" s="17" t="s">
        <v>1187</v>
      </c>
      <c r="K1239" s="18">
        <v>1</v>
      </c>
      <c r="L1239" s="19">
        <v>50</v>
      </c>
      <c r="M1239" s="19">
        <v>50</v>
      </c>
      <c r="N1239">
        <v>15</v>
      </c>
      <c r="O1239">
        <f t="shared" si="38"/>
        <v>15</v>
      </c>
      <c r="P1239" s="11">
        <f t="shared" si="39"/>
        <v>35</v>
      </c>
    </row>
    <row r="1240" spans="1:16" x14ac:dyDescent="0.25">
      <c r="A1240" s="15" t="s">
        <v>1062</v>
      </c>
      <c r="B1240" s="15" t="s">
        <v>1133</v>
      </c>
      <c r="C1240" s="15" t="s">
        <v>1196</v>
      </c>
      <c r="D1240" s="15" t="s">
        <v>1172</v>
      </c>
      <c r="E1240" s="15" t="s">
        <v>155</v>
      </c>
      <c r="F1240" s="16">
        <v>45684</v>
      </c>
      <c r="G1240" s="17">
        <v>39687</v>
      </c>
      <c r="H1240" s="17" t="s">
        <v>273</v>
      </c>
      <c r="I1240" s="17" t="s">
        <v>791</v>
      </c>
      <c r="J1240" s="17" t="s">
        <v>1187</v>
      </c>
      <c r="K1240" s="18">
        <v>3</v>
      </c>
      <c r="L1240" s="19">
        <v>100</v>
      </c>
      <c r="M1240" s="19">
        <v>300</v>
      </c>
      <c r="N1240">
        <v>15</v>
      </c>
      <c r="O1240">
        <f t="shared" si="38"/>
        <v>45</v>
      </c>
      <c r="P1240" s="11">
        <f t="shared" si="39"/>
        <v>255</v>
      </c>
    </row>
    <row r="1241" spans="1:16" x14ac:dyDescent="0.25">
      <c r="A1241" s="15" t="s">
        <v>1062</v>
      </c>
      <c r="B1241" s="15" t="s">
        <v>1133</v>
      </c>
      <c r="C1241" s="15" t="s">
        <v>1196</v>
      </c>
      <c r="D1241" s="15" t="s">
        <v>1172</v>
      </c>
      <c r="E1241" s="15" t="s">
        <v>155</v>
      </c>
      <c r="F1241" s="16">
        <v>45684</v>
      </c>
      <c r="G1241" s="17">
        <v>39687</v>
      </c>
      <c r="H1241" s="17" t="s">
        <v>25</v>
      </c>
      <c r="I1241" s="17" t="s">
        <v>579</v>
      </c>
      <c r="J1241" s="17" t="s">
        <v>1187</v>
      </c>
      <c r="K1241" s="18">
        <v>1</v>
      </c>
      <c r="L1241" s="19">
        <v>100</v>
      </c>
      <c r="M1241" s="19">
        <v>100</v>
      </c>
      <c r="N1241">
        <v>40</v>
      </c>
      <c r="O1241">
        <f t="shared" si="38"/>
        <v>40</v>
      </c>
      <c r="P1241" s="11">
        <f t="shared" si="39"/>
        <v>60</v>
      </c>
    </row>
    <row r="1242" spans="1:16" x14ac:dyDescent="0.25">
      <c r="A1242" s="15" t="s">
        <v>1062</v>
      </c>
      <c r="B1242" s="15" t="s">
        <v>1133</v>
      </c>
      <c r="C1242" s="15" t="s">
        <v>1196</v>
      </c>
      <c r="D1242" s="15" t="s">
        <v>1172</v>
      </c>
      <c r="E1242" s="15" t="s">
        <v>155</v>
      </c>
      <c r="F1242" s="16">
        <v>45684</v>
      </c>
      <c r="G1242" s="17">
        <v>39687</v>
      </c>
      <c r="H1242" s="17" t="s">
        <v>191</v>
      </c>
      <c r="I1242" s="17" t="s">
        <v>1800</v>
      </c>
      <c r="J1242" s="17" t="s">
        <v>1187</v>
      </c>
      <c r="K1242" s="18">
        <v>2</v>
      </c>
      <c r="L1242" s="19">
        <v>50</v>
      </c>
      <c r="M1242" s="19">
        <v>100</v>
      </c>
      <c r="N1242">
        <v>20</v>
      </c>
      <c r="O1242">
        <f t="shared" si="38"/>
        <v>40</v>
      </c>
      <c r="P1242" s="11">
        <f t="shared" si="39"/>
        <v>60</v>
      </c>
    </row>
    <row r="1243" spans="1:16" x14ac:dyDescent="0.25">
      <c r="A1243" s="15" t="s">
        <v>1117</v>
      </c>
      <c r="B1243" s="15" t="s">
        <v>1197</v>
      </c>
      <c r="C1243" s="15" t="s">
        <v>1665</v>
      </c>
      <c r="D1243" s="15" t="s">
        <v>1172</v>
      </c>
      <c r="E1243" s="15" t="s">
        <v>41</v>
      </c>
      <c r="F1243" s="16">
        <v>45687</v>
      </c>
      <c r="G1243" s="17">
        <v>39688</v>
      </c>
      <c r="H1243" s="17" t="s">
        <v>167</v>
      </c>
      <c r="I1243" s="17" t="s">
        <v>694</v>
      </c>
      <c r="J1243" s="17" t="s">
        <v>1179</v>
      </c>
      <c r="K1243" s="18">
        <v>1</v>
      </c>
      <c r="L1243" s="19">
        <v>1000</v>
      </c>
      <c r="M1243" s="19">
        <v>1000</v>
      </c>
      <c r="N1243">
        <v>102</v>
      </c>
      <c r="O1243">
        <f t="shared" si="38"/>
        <v>102</v>
      </c>
      <c r="P1243" s="11">
        <f t="shared" si="39"/>
        <v>898</v>
      </c>
    </row>
    <row r="1244" spans="1:16" x14ac:dyDescent="0.25">
      <c r="A1244" s="15" t="s">
        <v>1117</v>
      </c>
      <c r="B1244" s="15" t="s">
        <v>1197</v>
      </c>
      <c r="C1244" s="15" t="s">
        <v>1665</v>
      </c>
      <c r="D1244" s="15" t="s">
        <v>1172</v>
      </c>
      <c r="E1244" s="15" t="s">
        <v>41</v>
      </c>
      <c r="F1244" s="16">
        <v>45687</v>
      </c>
      <c r="G1244" s="17">
        <v>39688</v>
      </c>
      <c r="H1244" s="17" t="s">
        <v>94</v>
      </c>
      <c r="I1244" s="17" t="s">
        <v>633</v>
      </c>
      <c r="J1244" s="17" t="s">
        <v>1187</v>
      </c>
      <c r="K1244" s="18">
        <v>1</v>
      </c>
      <c r="L1244" s="19">
        <v>800</v>
      </c>
      <c r="M1244" s="19">
        <v>800</v>
      </c>
      <c r="N1244">
        <v>80</v>
      </c>
      <c r="O1244">
        <f t="shared" si="38"/>
        <v>80</v>
      </c>
      <c r="P1244" s="11">
        <f t="shared" si="39"/>
        <v>720</v>
      </c>
    </row>
    <row r="1245" spans="1:16" x14ac:dyDescent="0.25">
      <c r="A1245" s="15" t="s">
        <v>1117</v>
      </c>
      <c r="B1245" s="15" t="s">
        <v>1197</v>
      </c>
      <c r="C1245" s="15" t="s">
        <v>1665</v>
      </c>
      <c r="D1245" s="15" t="s">
        <v>1172</v>
      </c>
      <c r="E1245" s="15" t="s">
        <v>41</v>
      </c>
      <c r="F1245" s="16">
        <v>45687</v>
      </c>
      <c r="G1245" s="17">
        <v>39688</v>
      </c>
      <c r="H1245" s="17" t="s">
        <v>23</v>
      </c>
      <c r="I1245" s="17" t="s">
        <v>577</v>
      </c>
      <c r="J1245" s="17" t="s">
        <v>1187</v>
      </c>
      <c r="K1245" s="18">
        <v>4</v>
      </c>
      <c r="L1245" s="19">
        <v>150</v>
      </c>
      <c r="M1245" s="19">
        <v>600</v>
      </c>
      <c r="N1245">
        <v>15</v>
      </c>
      <c r="O1245">
        <f t="shared" si="38"/>
        <v>60</v>
      </c>
      <c r="P1245" s="11">
        <f t="shared" si="39"/>
        <v>540</v>
      </c>
    </row>
    <row r="1246" spans="1:16" x14ac:dyDescent="0.25">
      <c r="A1246" s="15" t="s">
        <v>1117</v>
      </c>
      <c r="B1246" s="15" t="s">
        <v>1197</v>
      </c>
      <c r="C1246" s="15" t="s">
        <v>1665</v>
      </c>
      <c r="D1246" s="15" t="s">
        <v>1172</v>
      </c>
      <c r="E1246" s="15" t="s">
        <v>41</v>
      </c>
      <c r="F1246" s="16">
        <v>45687</v>
      </c>
      <c r="G1246" s="17">
        <v>39688</v>
      </c>
      <c r="H1246" s="17" t="s">
        <v>25</v>
      </c>
      <c r="I1246" s="17" t="s">
        <v>579</v>
      </c>
      <c r="J1246" s="17" t="s">
        <v>1187</v>
      </c>
      <c r="K1246" s="18">
        <v>1</v>
      </c>
      <c r="L1246" s="19">
        <v>125</v>
      </c>
      <c r="M1246" s="19">
        <v>125</v>
      </c>
      <c r="N1246">
        <v>40</v>
      </c>
      <c r="O1246">
        <f t="shared" si="38"/>
        <v>40</v>
      </c>
      <c r="P1246" s="11">
        <f t="shared" si="39"/>
        <v>85</v>
      </c>
    </row>
    <row r="1247" spans="1:16" x14ac:dyDescent="0.25">
      <c r="A1247" s="15" t="s">
        <v>1402</v>
      </c>
      <c r="B1247" s="15" t="s">
        <v>1403</v>
      </c>
      <c r="C1247" s="15" t="s">
        <v>1195</v>
      </c>
      <c r="D1247" s="15" t="s">
        <v>1171</v>
      </c>
      <c r="E1247" s="15" t="s">
        <v>1404</v>
      </c>
      <c r="F1247" s="16">
        <v>45689</v>
      </c>
      <c r="G1247" s="17">
        <v>39689</v>
      </c>
      <c r="H1247" s="17" t="s">
        <v>139</v>
      </c>
      <c r="I1247" s="17" t="s">
        <v>1676</v>
      </c>
      <c r="J1247" s="17" t="s">
        <v>1183</v>
      </c>
      <c r="K1247" s="18">
        <v>1</v>
      </c>
      <c r="L1247" s="19">
        <v>102.6</v>
      </c>
      <c r="M1247" s="19">
        <v>102.6</v>
      </c>
      <c r="N1247">
        <v>30</v>
      </c>
      <c r="O1247">
        <f t="shared" si="38"/>
        <v>30</v>
      </c>
      <c r="P1247" s="11">
        <f t="shared" si="39"/>
        <v>72.599999999999994</v>
      </c>
    </row>
    <row r="1248" spans="1:16" x14ac:dyDescent="0.25">
      <c r="A1248" s="15" t="s">
        <v>1402</v>
      </c>
      <c r="B1248" s="15" t="s">
        <v>1403</v>
      </c>
      <c r="C1248" s="15" t="s">
        <v>1195</v>
      </c>
      <c r="D1248" s="15" t="s">
        <v>1171</v>
      </c>
      <c r="E1248" s="15" t="s">
        <v>1404</v>
      </c>
      <c r="F1248" s="16">
        <v>45689</v>
      </c>
      <c r="G1248" s="17">
        <v>39689</v>
      </c>
      <c r="H1248" s="17" t="s">
        <v>140</v>
      </c>
      <c r="I1248" s="17" t="s">
        <v>672</v>
      </c>
      <c r="J1248" s="17" t="s">
        <v>1183</v>
      </c>
      <c r="K1248" s="18">
        <v>1</v>
      </c>
      <c r="L1248" s="19">
        <v>726.6</v>
      </c>
      <c r="M1248" s="19">
        <v>726.6</v>
      </c>
      <c r="N1248">
        <v>875</v>
      </c>
      <c r="O1248">
        <f t="shared" si="38"/>
        <v>875</v>
      </c>
      <c r="P1248" s="11">
        <f t="shared" si="39"/>
        <v>-148.39999999999998</v>
      </c>
    </row>
    <row r="1249" spans="1:16" x14ac:dyDescent="0.25">
      <c r="A1249" s="15" t="s">
        <v>1402</v>
      </c>
      <c r="B1249" s="15" t="s">
        <v>1403</v>
      </c>
      <c r="C1249" s="15" t="s">
        <v>1195</v>
      </c>
      <c r="D1249" s="15" t="s">
        <v>1171</v>
      </c>
      <c r="E1249" s="15" t="s">
        <v>1404</v>
      </c>
      <c r="F1249" s="16">
        <v>45689</v>
      </c>
      <c r="G1249" s="17">
        <v>39689</v>
      </c>
      <c r="H1249" s="17" t="s">
        <v>172</v>
      </c>
      <c r="I1249" s="17" t="s">
        <v>697</v>
      </c>
      <c r="J1249" s="17" t="s">
        <v>1183</v>
      </c>
      <c r="K1249" s="18">
        <v>1</v>
      </c>
      <c r="L1249" s="19">
        <v>139.80000000000001</v>
      </c>
      <c r="M1249" s="19">
        <v>139.80000000000001</v>
      </c>
      <c r="N1249">
        <v>120</v>
      </c>
      <c r="O1249">
        <f t="shared" si="38"/>
        <v>120</v>
      </c>
      <c r="P1249" s="11">
        <f t="shared" si="39"/>
        <v>19.800000000000011</v>
      </c>
    </row>
    <row r="1250" spans="1:16" x14ac:dyDescent="0.25">
      <c r="A1250" s="15" t="s">
        <v>1041</v>
      </c>
      <c r="B1250" s="15" t="s">
        <v>2277</v>
      </c>
      <c r="C1250" s="15" t="s">
        <v>1193</v>
      </c>
      <c r="D1250" s="15" t="s">
        <v>1172</v>
      </c>
      <c r="E1250" s="15" t="s">
        <v>1638</v>
      </c>
      <c r="F1250" s="16">
        <v>45671</v>
      </c>
      <c r="G1250" s="17">
        <v>39701</v>
      </c>
      <c r="H1250" s="17" t="s">
        <v>22</v>
      </c>
      <c r="I1250" s="17" t="s">
        <v>576</v>
      </c>
      <c r="J1250" s="17" t="s">
        <v>1187</v>
      </c>
      <c r="K1250" s="18">
        <v>1</v>
      </c>
      <c r="L1250" s="19">
        <v>900</v>
      </c>
      <c r="M1250" s="19">
        <v>900</v>
      </c>
      <c r="N1250">
        <v>100</v>
      </c>
      <c r="O1250">
        <f t="shared" si="38"/>
        <v>100</v>
      </c>
      <c r="P1250" s="11">
        <f t="shared" si="39"/>
        <v>800</v>
      </c>
    </row>
    <row r="1251" spans="1:16" x14ac:dyDescent="0.25">
      <c r="A1251" s="15" t="s">
        <v>1041</v>
      </c>
      <c r="B1251" s="15" t="s">
        <v>2277</v>
      </c>
      <c r="C1251" s="15" t="s">
        <v>1193</v>
      </c>
      <c r="D1251" s="15" t="s">
        <v>1172</v>
      </c>
      <c r="E1251" s="15" t="s">
        <v>1638</v>
      </c>
      <c r="F1251" s="16">
        <v>45671</v>
      </c>
      <c r="G1251" s="17">
        <v>39701</v>
      </c>
      <c r="H1251" s="17" t="s">
        <v>97</v>
      </c>
      <c r="I1251" s="17" t="s">
        <v>636</v>
      </c>
      <c r="J1251" s="17" t="s">
        <v>1187</v>
      </c>
      <c r="K1251" s="18">
        <v>1</v>
      </c>
      <c r="L1251" s="19">
        <v>100</v>
      </c>
      <c r="M1251" s="19">
        <v>100</v>
      </c>
      <c r="N1251">
        <v>15</v>
      </c>
      <c r="O1251">
        <f t="shared" si="38"/>
        <v>15</v>
      </c>
      <c r="P1251" s="11">
        <f t="shared" si="39"/>
        <v>85</v>
      </c>
    </row>
    <row r="1252" spans="1:16" x14ac:dyDescent="0.25">
      <c r="A1252" s="15" t="s">
        <v>1041</v>
      </c>
      <c r="B1252" s="15" t="s">
        <v>2277</v>
      </c>
      <c r="C1252" s="15" t="s">
        <v>1193</v>
      </c>
      <c r="D1252" s="15" t="s">
        <v>1172</v>
      </c>
      <c r="E1252" s="15" t="s">
        <v>1638</v>
      </c>
      <c r="F1252" s="16">
        <v>45671</v>
      </c>
      <c r="G1252" s="17">
        <v>39701</v>
      </c>
      <c r="H1252" s="17" t="s">
        <v>109</v>
      </c>
      <c r="I1252" s="17" t="s">
        <v>646</v>
      </c>
      <c r="J1252" s="17" t="s">
        <v>1187</v>
      </c>
      <c r="K1252" s="18">
        <v>6</v>
      </c>
      <c r="L1252" s="19">
        <v>100</v>
      </c>
      <c r="M1252" s="19">
        <v>600</v>
      </c>
      <c r="N1252">
        <v>15</v>
      </c>
      <c r="O1252">
        <f t="shared" si="38"/>
        <v>90</v>
      </c>
      <c r="P1252" s="11">
        <f t="shared" si="39"/>
        <v>510</v>
      </c>
    </row>
    <row r="1253" spans="1:16" x14ac:dyDescent="0.25">
      <c r="A1253" s="15" t="s">
        <v>1041</v>
      </c>
      <c r="B1253" s="15" t="s">
        <v>2277</v>
      </c>
      <c r="C1253" s="15" t="s">
        <v>1193</v>
      </c>
      <c r="D1253" s="15" t="s">
        <v>1172</v>
      </c>
      <c r="E1253" s="15" t="s">
        <v>1638</v>
      </c>
      <c r="F1253" s="16">
        <v>45671</v>
      </c>
      <c r="G1253" s="17">
        <v>39701</v>
      </c>
      <c r="H1253" s="17" t="s">
        <v>25</v>
      </c>
      <c r="I1253" s="17" t="s">
        <v>579</v>
      </c>
      <c r="J1253" s="17" t="s">
        <v>1187</v>
      </c>
      <c r="K1253" s="18">
        <v>1</v>
      </c>
      <c r="L1253" s="19">
        <v>125</v>
      </c>
      <c r="M1253" s="19">
        <v>125</v>
      </c>
      <c r="N1253">
        <v>40</v>
      </c>
      <c r="O1253">
        <f t="shared" si="38"/>
        <v>40</v>
      </c>
      <c r="P1253" s="11">
        <f t="shared" si="39"/>
        <v>85</v>
      </c>
    </row>
    <row r="1254" spans="1:16" x14ac:dyDescent="0.25">
      <c r="A1254" s="15" t="s">
        <v>1041</v>
      </c>
      <c r="B1254" s="15" t="s">
        <v>2277</v>
      </c>
      <c r="C1254" s="15" t="s">
        <v>1193</v>
      </c>
      <c r="D1254" s="15" t="s">
        <v>1172</v>
      </c>
      <c r="E1254" s="15" t="s">
        <v>1638</v>
      </c>
      <c r="F1254" s="16">
        <v>45677</v>
      </c>
      <c r="G1254" s="17">
        <v>39702</v>
      </c>
      <c r="H1254" s="17" t="s">
        <v>2305</v>
      </c>
      <c r="I1254" s="17" t="s">
        <v>2306</v>
      </c>
      <c r="J1254" s="17" t="s">
        <v>1177</v>
      </c>
      <c r="K1254" s="18">
        <v>1</v>
      </c>
      <c r="L1254" s="19">
        <v>800</v>
      </c>
      <c r="M1254" s="19">
        <v>800</v>
      </c>
      <c r="N1254">
        <v>50</v>
      </c>
      <c r="O1254">
        <f t="shared" si="38"/>
        <v>50</v>
      </c>
      <c r="P1254" s="11">
        <f t="shared" si="39"/>
        <v>750</v>
      </c>
    </row>
    <row r="1255" spans="1:16" x14ac:dyDescent="0.25">
      <c r="A1255" s="15" t="s">
        <v>1041</v>
      </c>
      <c r="B1255" s="15" t="s">
        <v>2277</v>
      </c>
      <c r="C1255" s="15" t="s">
        <v>1193</v>
      </c>
      <c r="D1255" s="15" t="s">
        <v>1172</v>
      </c>
      <c r="E1255" s="15" t="s">
        <v>1638</v>
      </c>
      <c r="F1255" s="16">
        <v>45677</v>
      </c>
      <c r="G1255" s="17">
        <v>39702</v>
      </c>
      <c r="H1255" s="17" t="s">
        <v>27</v>
      </c>
      <c r="I1255" s="17" t="s">
        <v>581</v>
      </c>
      <c r="J1255" s="17" t="s">
        <v>1187</v>
      </c>
      <c r="K1255" s="18">
        <v>1</v>
      </c>
      <c r="L1255" s="19">
        <v>800</v>
      </c>
      <c r="M1255" s="19">
        <v>800</v>
      </c>
      <c r="N1255">
        <v>80</v>
      </c>
      <c r="O1255">
        <f t="shared" si="38"/>
        <v>80</v>
      </c>
      <c r="P1255" s="11">
        <f t="shared" si="39"/>
        <v>720</v>
      </c>
    </row>
    <row r="1256" spans="1:16" x14ac:dyDescent="0.25">
      <c r="A1256" s="15" t="s">
        <v>1041</v>
      </c>
      <c r="B1256" s="15" t="s">
        <v>2277</v>
      </c>
      <c r="C1256" s="15" t="s">
        <v>1193</v>
      </c>
      <c r="D1256" s="15" t="s">
        <v>1172</v>
      </c>
      <c r="E1256" s="15" t="s">
        <v>1638</v>
      </c>
      <c r="F1256" s="16">
        <v>45677</v>
      </c>
      <c r="G1256" s="17">
        <v>39702</v>
      </c>
      <c r="H1256" s="17" t="s">
        <v>97</v>
      </c>
      <c r="I1256" s="17" t="s">
        <v>636</v>
      </c>
      <c r="J1256" s="17" t="s">
        <v>1187</v>
      </c>
      <c r="K1256" s="18">
        <v>1</v>
      </c>
      <c r="L1256" s="19">
        <v>100</v>
      </c>
      <c r="M1256" s="19">
        <v>100</v>
      </c>
      <c r="N1256">
        <v>15</v>
      </c>
      <c r="O1256">
        <f t="shared" si="38"/>
        <v>15</v>
      </c>
      <c r="P1256" s="11">
        <f t="shared" si="39"/>
        <v>85</v>
      </c>
    </row>
    <row r="1257" spans="1:16" x14ac:dyDescent="0.25">
      <c r="A1257" s="15" t="s">
        <v>1041</v>
      </c>
      <c r="B1257" s="15" t="s">
        <v>2277</v>
      </c>
      <c r="C1257" s="15" t="s">
        <v>1193</v>
      </c>
      <c r="D1257" s="15" t="s">
        <v>1172</v>
      </c>
      <c r="E1257" s="15" t="s">
        <v>1638</v>
      </c>
      <c r="F1257" s="16">
        <v>45677</v>
      </c>
      <c r="G1257" s="17">
        <v>39702</v>
      </c>
      <c r="H1257" s="17" t="s">
        <v>109</v>
      </c>
      <c r="I1257" s="17" t="s">
        <v>646</v>
      </c>
      <c r="J1257" s="17" t="s">
        <v>1187</v>
      </c>
      <c r="K1257" s="18">
        <v>3</v>
      </c>
      <c r="L1257" s="19">
        <v>100</v>
      </c>
      <c r="M1257" s="19">
        <v>300</v>
      </c>
      <c r="N1257">
        <v>15</v>
      </c>
      <c r="O1257">
        <f t="shared" si="38"/>
        <v>45</v>
      </c>
      <c r="P1257" s="11">
        <f t="shared" si="39"/>
        <v>255</v>
      </c>
    </row>
    <row r="1258" spans="1:16" x14ac:dyDescent="0.25">
      <c r="A1258" s="15" t="s">
        <v>1596</v>
      </c>
      <c r="B1258" s="15" t="s">
        <v>1566</v>
      </c>
      <c r="C1258" s="15" t="s">
        <v>1193</v>
      </c>
      <c r="D1258" s="15" t="s">
        <v>1172</v>
      </c>
      <c r="E1258" s="15" t="s">
        <v>319</v>
      </c>
      <c r="F1258" s="16">
        <v>45688</v>
      </c>
      <c r="G1258" s="17">
        <v>39703</v>
      </c>
      <c r="H1258" s="17" t="s">
        <v>77</v>
      </c>
      <c r="I1258" s="17" t="s">
        <v>618</v>
      </c>
      <c r="J1258" s="17" t="s">
        <v>1179</v>
      </c>
      <c r="K1258" s="18">
        <v>1</v>
      </c>
      <c r="L1258" s="19">
        <v>466.56</v>
      </c>
      <c r="M1258" s="19">
        <v>466.56</v>
      </c>
      <c r="N1258">
        <v>102</v>
      </c>
      <c r="O1258">
        <f t="shared" si="38"/>
        <v>102</v>
      </c>
      <c r="P1258" s="11">
        <f t="shared" si="39"/>
        <v>364.56</v>
      </c>
    </row>
    <row r="1259" spans="1:16" x14ac:dyDescent="0.25">
      <c r="A1259" s="15" t="s">
        <v>1596</v>
      </c>
      <c r="B1259" s="15" t="s">
        <v>1566</v>
      </c>
      <c r="C1259" s="15" t="s">
        <v>1193</v>
      </c>
      <c r="D1259" s="15" t="s">
        <v>1172</v>
      </c>
      <c r="E1259" s="15" t="s">
        <v>319</v>
      </c>
      <c r="F1259" s="16">
        <v>45688</v>
      </c>
      <c r="G1259" s="17">
        <v>39703</v>
      </c>
      <c r="H1259" s="17" t="s">
        <v>167</v>
      </c>
      <c r="I1259" s="17" t="s">
        <v>694</v>
      </c>
      <c r="J1259" s="17" t="s">
        <v>1179</v>
      </c>
      <c r="K1259" s="18">
        <v>1</v>
      </c>
      <c r="L1259" s="19">
        <v>466.56</v>
      </c>
      <c r="M1259" s="19">
        <v>466.56</v>
      </c>
      <c r="N1259">
        <v>102</v>
      </c>
      <c r="O1259">
        <f t="shared" si="38"/>
        <v>102</v>
      </c>
      <c r="P1259" s="11">
        <f t="shared" si="39"/>
        <v>364.56</v>
      </c>
    </row>
    <row r="1260" spans="1:16" x14ac:dyDescent="0.25">
      <c r="A1260" s="15" t="s">
        <v>1596</v>
      </c>
      <c r="B1260" s="15" t="s">
        <v>1566</v>
      </c>
      <c r="C1260" s="15" t="s">
        <v>1193</v>
      </c>
      <c r="D1260" s="15" t="s">
        <v>1172</v>
      </c>
      <c r="E1260" s="15" t="s">
        <v>319</v>
      </c>
      <c r="F1260" s="16">
        <v>45688</v>
      </c>
      <c r="G1260" s="17">
        <v>39703</v>
      </c>
      <c r="H1260" s="17" t="s">
        <v>18</v>
      </c>
      <c r="I1260" s="17" t="s">
        <v>572</v>
      </c>
      <c r="J1260" s="17" t="s">
        <v>1187</v>
      </c>
      <c r="K1260" s="18">
        <v>4</v>
      </c>
      <c r="L1260" s="19">
        <v>81.459999999999994</v>
      </c>
      <c r="M1260" s="19">
        <v>325.83999999999997</v>
      </c>
      <c r="N1260">
        <v>15</v>
      </c>
      <c r="O1260">
        <f t="shared" si="38"/>
        <v>60</v>
      </c>
      <c r="P1260" s="11">
        <f t="shared" si="39"/>
        <v>265.83999999999997</v>
      </c>
    </row>
    <row r="1261" spans="1:16" x14ac:dyDescent="0.25">
      <c r="A1261" s="15" t="s">
        <v>1596</v>
      </c>
      <c r="B1261" s="15" t="s">
        <v>1566</v>
      </c>
      <c r="C1261" s="15" t="s">
        <v>1193</v>
      </c>
      <c r="D1261" s="15" t="s">
        <v>1172</v>
      </c>
      <c r="E1261" s="15" t="s">
        <v>319</v>
      </c>
      <c r="F1261" s="16">
        <v>45688</v>
      </c>
      <c r="G1261" s="17">
        <v>39703</v>
      </c>
      <c r="H1261" s="17" t="s">
        <v>1930</v>
      </c>
      <c r="I1261" s="17" t="s">
        <v>1931</v>
      </c>
      <c r="J1261" s="17" t="s">
        <v>1864</v>
      </c>
      <c r="K1261" s="18">
        <v>1</v>
      </c>
      <c r="L1261" s="19">
        <v>1125</v>
      </c>
      <c r="M1261" s="19">
        <v>1125</v>
      </c>
      <c r="N1261">
        <v>50</v>
      </c>
      <c r="O1261">
        <f t="shared" si="38"/>
        <v>50</v>
      </c>
      <c r="P1261" s="11">
        <f t="shared" si="39"/>
        <v>1075</v>
      </c>
    </row>
    <row r="1262" spans="1:16" x14ac:dyDescent="0.25">
      <c r="A1262" s="15" t="s">
        <v>1596</v>
      </c>
      <c r="B1262" s="15" t="s">
        <v>1566</v>
      </c>
      <c r="C1262" s="15" t="s">
        <v>1193</v>
      </c>
      <c r="D1262" s="15" t="s">
        <v>1172</v>
      </c>
      <c r="E1262" s="15" t="s">
        <v>319</v>
      </c>
      <c r="F1262" s="16">
        <v>45688</v>
      </c>
      <c r="G1262" s="17">
        <v>39703</v>
      </c>
      <c r="H1262" s="17" t="s">
        <v>1954</v>
      </c>
      <c r="I1262" s="17" t="s">
        <v>1955</v>
      </c>
      <c r="J1262" s="17" t="s">
        <v>1929</v>
      </c>
      <c r="K1262" s="18">
        <v>2</v>
      </c>
      <c r="L1262" s="19">
        <v>900</v>
      </c>
      <c r="M1262" s="19">
        <v>1800</v>
      </c>
      <c r="N1262">
        <v>80</v>
      </c>
      <c r="O1262">
        <f t="shared" si="38"/>
        <v>160</v>
      </c>
      <c r="P1262" s="11">
        <f t="shared" si="39"/>
        <v>1640</v>
      </c>
    </row>
    <row r="1263" spans="1:16" x14ac:dyDescent="0.25">
      <c r="A1263" s="15" t="s">
        <v>2101</v>
      </c>
      <c r="B1263" s="15" t="s">
        <v>1418</v>
      </c>
      <c r="C1263" s="15" t="s">
        <v>1195</v>
      </c>
      <c r="D1263" s="15" t="s">
        <v>1172</v>
      </c>
      <c r="E1263" s="15" t="s">
        <v>235</v>
      </c>
      <c r="F1263" s="16">
        <v>45685</v>
      </c>
      <c r="G1263" s="17">
        <v>39704</v>
      </c>
      <c r="H1263" s="17" t="s">
        <v>37</v>
      </c>
      <c r="I1263" s="17" t="s">
        <v>590</v>
      </c>
      <c r="J1263" s="17" t="s">
        <v>1179</v>
      </c>
      <c r="K1263" s="18">
        <v>2</v>
      </c>
      <c r="L1263" s="19">
        <v>1595</v>
      </c>
      <c r="M1263" s="19">
        <v>3190</v>
      </c>
      <c r="N1263">
        <v>102</v>
      </c>
      <c r="O1263">
        <f t="shared" si="38"/>
        <v>204</v>
      </c>
      <c r="P1263" s="11">
        <f t="shared" si="39"/>
        <v>2986</v>
      </c>
    </row>
    <row r="1264" spans="1:16" x14ac:dyDescent="0.25">
      <c r="A1264" s="15" t="s">
        <v>2101</v>
      </c>
      <c r="B1264" s="15" t="s">
        <v>1418</v>
      </c>
      <c r="C1264" s="15" t="s">
        <v>1195</v>
      </c>
      <c r="D1264" s="15" t="s">
        <v>1172</v>
      </c>
      <c r="E1264" s="15" t="s">
        <v>235</v>
      </c>
      <c r="F1264" s="16">
        <v>45685</v>
      </c>
      <c r="G1264" s="17">
        <v>39705</v>
      </c>
      <c r="H1264" s="17" t="s">
        <v>37</v>
      </c>
      <c r="I1264" s="17" t="s">
        <v>590</v>
      </c>
      <c r="J1264" s="17" t="s">
        <v>1179</v>
      </c>
      <c r="K1264" s="18">
        <v>2</v>
      </c>
      <c r="L1264" s="19">
        <v>1595</v>
      </c>
      <c r="M1264" s="19">
        <v>3190</v>
      </c>
      <c r="N1264">
        <v>102</v>
      </c>
      <c r="O1264">
        <f t="shared" si="38"/>
        <v>204</v>
      </c>
      <c r="P1264" s="11">
        <f t="shared" si="39"/>
        <v>2986</v>
      </c>
    </row>
    <row r="1265" spans="1:16" x14ac:dyDescent="0.25">
      <c r="A1265" s="15" t="s">
        <v>2101</v>
      </c>
      <c r="B1265" s="15" t="s">
        <v>1418</v>
      </c>
      <c r="C1265" s="15" t="s">
        <v>1195</v>
      </c>
      <c r="D1265" s="15" t="s">
        <v>1172</v>
      </c>
      <c r="E1265" s="15" t="s">
        <v>235</v>
      </c>
      <c r="F1265" s="16">
        <v>45685</v>
      </c>
      <c r="G1265" s="17">
        <v>39706</v>
      </c>
      <c r="H1265" s="17" t="s">
        <v>36</v>
      </c>
      <c r="I1265" s="17" t="s">
        <v>589</v>
      </c>
      <c r="J1265" s="17" t="s">
        <v>1179</v>
      </c>
      <c r="K1265" s="18">
        <v>1</v>
      </c>
      <c r="L1265" s="19">
        <v>1595</v>
      </c>
      <c r="M1265" s="19">
        <v>1595</v>
      </c>
      <c r="N1265">
        <v>102</v>
      </c>
      <c r="O1265">
        <f t="shared" si="38"/>
        <v>102</v>
      </c>
      <c r="P1265" s="11">
        <f t="shared" si="39"/>
        <v>1493</v>
      </c>
    </row>
    <row r="1266" spans="1:16" x14ac:dyDescent="0.25">
      <c r="A1266" s="15" t="s">
        <v>1994</v>
      </c>
      <c r="B1266" s="15" t="s">
        <v>1136</v>
      </c>
      <c r="C1266" s="15" t="s">
        <v>1194</v>
      </c>
      <c r="D1266" s="15" t="s">
        <v>1172</v>
      </c>
      <c r="E1266" s="15" t="s">
        <v>250</v>
      </c>
      <c r="F1266" s="16">
        <v>45678</v>
      </c>
      <c r="G1266" s="17">
        <v>39707</v>
      </c>
      <c r="H1266" s="17" t="s">
        <v>1212</v>
      </c>
      <c r="I1266" s="17" t="s">
        <v>1213</v>
      </c>
      <c r="J1266" s="17" t="s">
        <v>1214</v>
      </c>
      <c r="K1266" s="18">
        <v>4</v>
      </c>
      <c r="L1266" s="19">
        <v>225</v>
      </c>
      <c r="M1266" s="19">
        <v>900</v>
      </c>
      <c r="N1266">
        <v>73</v>
      </c>
      <c r="O1266">
        <f t="shared" si="38"/>
        <v>292</v>
      </c>
      <c r="P1266" s="11">
        <f t="shared" si="39"/>
        <v>608</v>
      </c>
    </row>
    <row r="1267" spans="1:16" x14ac:dyDescent="0.25">
      <c r="A1267" s="15" t="s">
        <v>1994</v>
      </c>
      <c r="B1267" s="15" t="s">
        <v>1136</v>
      </c>
      <c r="C1267" s="15" t="s">
        <v>1194</v>
      </c>
      <c r="D1267" s="15" t="s">
        <v>1172</v>
      </c>
      <c r="E1267" s="15" t="s">
        <v>250</v>
      </c>
      <c r="F1267" s="16">
        <v>45678</v>
      </c>
      <c r="G1267" s="17">
        <v>39707</v>
      </c>
      <c r="H1267" s="17" t="s">
        <v>1284</v>
      </c>
      <c r="I1267" s="17" t="s">
        <v>1285</v>
      </c>
      <c r="J1267" s="17" t="s">
        <v>1214</v>
      </c>
      <c r="K1267" s="18">
        <v>2</v>
      </c>
      <c r="L1267" s="19">
        <v>180</v>
      </c>
      <c r="M1267" s="19">
        <v>360</v>
      </c>
      <c r="N1267">
        <v>13</v>
      </c>
      <c r="O1267">
        <f t="shared" si="38"/>
        <v>26</v>
      </c>
      <c r="P1267" s="11">
        <f t="shared" si="39"/>
        <v>334</v>
      </c>
    </row>
    <row r="1268" spans="1:16" x14ac:dyDescent="0.25">
      <c r="A1268" s="15" t="s">
        <v>1994</v>
      </c>
      <c r="B1268" s="15" t="s">
        <v>1136</v>
      </c>
      <c r="C1268" s="15" t="s">
        <v>1194</v>
      </c>
      <c r="D1268" s="15" t="s">
        <v>1172</v>
      </c>
      <c r="E1268" s="15" t="s">
        <v>250</v>
      </c>
      <c r="F1268" s="16">
        <v>45678</v>
      </c>
      <c r="G1268" s="17">
        <v>39707</v>
      </c>
      <c r="H1268" s="17" t="s">
        <v>1280</v>
      </c>
      <c r="I1268" s="17" t="s">
        <v>1281</v>
      </c>
      <c r="J1268" s="17" t="s">
        <v>1214</v>
      </c>
      <c r="K1268" s="18">
        <v>3</v>
      </c>
      <c r="L1268" s="19">
        <v>375</v>
      </c>
      <c r="M1268" s="19">
        <v>1125</v>
      </c>
      <c r="N1268">
        <v>14</v>
      </c>
      <c r="O1268">
        <f t="shared" si="38"/>
        <v>42</v>
      </c>
      <c r="P1268" s="11">
        <f t="shared" si="39"/>
        <v>1083</v>
      </c>
    </row>
    <row r="1269" spans="1:16" x14ac:dyDescent="0.25">
      <c r="A1269" s="15" t="s">
        <v>1994</v>
      </c>
      <c r="B1269" s="15" t="s">
        <v>1136</v>
      </c>
      <c r="C1269" s="15" t="s">
        <v>1194</v>
      </c>
      <c r="D1269" s="15" t="s">
        <v>1172</v>
      </c>
      <c r="E1269" s="15" t="s">
        <v>250</v>
      </c>
      <c r="F1269" s="16">
        <v>45678</v>
      </c>
      <c r="G1269" s="17">
        <v>39707</v>
      </c>
      <c r="H1269" s="17" t="s">
        <v>1234</v>
      </c>
      <c r="I1269" s="17" t="s">
        <v>1235</v>
      </c>
      <c r="J1269" s="17" t="s">
        <v>1214</v>
      </c>
      <c r="K1269" s="18">
        <v>1</v>
      </c>
      <c r="L1269" s="19">
        <v>375</v>
      </c>
      <c r="M1269" s="19">
        <v>375</v>
      </c>
      <c r="N1269">
        <v>14</v>
      </c>
      <c r="O1269">
        <f t="shared" si="38"/>
        <v>14</v>
      </c>
      <c r="P1269" s="11">
        <f t="shared" si="39"/>
        <v>361</v>
      </c>
    </row>
    <row r="1270" spans="1:16" x14ac:dyDescent="0.25">
      <c r="A1270" s="15" t="s">
        <v>1994</v>
      </c>
      <c r="B1270" s="15" t="s">
        <v>1136</v>
      </c>
      <c r="C1270" s="15" t="s">
        <v>1194</v>
      </c>
      <c r="D1270" s="15" t="s">
        <v>1172</v>
      </c>
      <c r="E1270" s="15" t="s">
        <v>250</v>
      </c>
      <c r="F1270" s="16">
        <v>45678</v>
      </c>
      <c r="G1270" s="17">
        <v>39707</v>
      </c>
      <c r="H1270" s="17" t="s">
        <v>1206</v>
      </c>
      <c r="I1270" s="17" t="s">
        <v>1667</v>
      </c>
      <c r="J1270" s="17" t="s">
        <v>1205</v>
      </c>
      <c r="K1270" s="18">
        <v>4</v>
      </c>
      <c r="L1270" s="19">
        <v>50</v>
      </c>
      <c r="M1270" s="19">
        <v>200</v>
      </c>
      <c r="N1270">
        <v>7</v>
      </c>
      <c r="O1270">
        <f t="shared" si="38"/>
        <v>28</v>
      </c>
      <c r="P1270" s="11">
        <f t="shared" si="39"/>
        <v>172</v>
      </c>
    </row>
    <row r="1271" spans="1:16" x14ac:dyDescent="0.25">
      <c r="A1271" s="15" t="s">
        <v>1080</v>
      </c>
      <c r="B1271" s="15" t="s">
        <v>1157</v>
      </c>
      <c r="C1271" s="15" t="s">
        <v>1194</v>
      </c>
      <c r="D1271" s="15" t="s">
        <v>1172</v>
      </c>
      <c r="E1271" s="15" t="s">
        <v>1346</v>
      </c>
      <c r="F1271" s="16">
        <v>45688</v>
      </c>
      <c r="G1271" s="17">
        <v>39708</v>
      </c>
      <c r="H1271" s="17" t="s">
        <v>195</v>
      </c>
      <c r="I1271" s="17" t="s">
        <v>719</v>
      </c>
      <c r="J1271" s="17" t="s">
        <v>1185</v>
      </c>
      <c r="K1271" s="18">
        <v>4</v>
      </c>
      <c r="L1271" s="19">
        <v>2120</v>
      </c>
      <c r="M1271" s="19">
        <v>8480</v>
      </c>
      <c r="N1271">
        <v>125</v>
      </c>
      <c r="O1271">
        <f t="shared" si="38"/>
        <v>500</v>
      </c>
      <c r="P1271" s="11">
        <f t="shared" si="39"/>
        <v>7980</v>
      </c>
    </row>
    <row r="1272" spans="1:16" x14ac:dyDescent="0.25">
      <c r="A1272" s="15" t="s">
        <v>1080</v>
      </c>
      <c r="B1272" s="15" t="s">
        <v>1157</v>
      </c>
      <c r="C1272" s="15" t="s">
        <v>1194</v>
      </c>
      <c r="D1272" s="15" t="s">
        <v>1172</v>
      </c>
      <c r="E1272" s="15" t="s">
        <v>1346</v>
      </c>
      <c r="F1272" s="16">
        <v>45688</v>
      </c>
      <c r="G1272" s="17">
        <v>39708</v>
      </c>
      <c r="H1272" s="17" t="s">
        <v>11</v>
      </c>
      <c r="I1272" s="17" t="s">
        <v>566</v>
      </c>
      <c r="J1272" s="17" t="s">
        <v>1185</v>
      </c>
      <c r="K1272" s="18">
        <v>8</v>
      </c>
      <c r="L1272" s="19">
        <v>180</v>
      </c>
      <c r="M1272" s="19">
        <v>1440</v>
      </c>
      <c r="N1272">
        <v>15</v>
      </c>
      <c r="O1272">
        <f t="shared" si="38"/>
        <v>120</v>
      </c>
      <c r="P1272" s="11">
        <f t="shared" si="39"/>
        <v>1320</v>
      </c>
    </row>
    <row r="1273" spans="1:16" x14ac:dyDescent="0.25">
      <c r="A1273" s="15" t="s">
        <v>1080</v>
      </c>
      <c r="B1273" s="15" t="s">
        <v>1157</v>
      </c>
      <c r="C1273" s="15" t="s">
        <v>1194</v>
      </c>
      <c r="D1273" s="15" t="s">
        <v>1172</v>
      </c>
      <c r="E1273" s="15" t="s">
        <v>1346</v>
      </c>
      <c r="F1273" s="16">
        <v>45688</v>
      </c>
      <c r="G1273" s="17">
        <v>39708</v>
      </c>
      <c r="H1273" s="17" t="s">
        <v>93</v>
      </c>
      <c r="I1273" s="17" t="s">
        <v>632</v>
      </c>
      <c r="J1273" s="17" t="s">
        <v>1187</v>
      </c>
      <c r="K1273" s="18">
        <v>1</v>
      </c>
      <c r="L1273" s="19">
        <v>680</v>
      </c>
      <c r="M1273" s="19">
        <v>680</v>
      </c>
      <c r="N1273">
        <v>80</v>
      </c>
      <c r="O1273">
        <f t="shared" si="38"/>
        <v>80</v>
      </c>
      <c r="P1273" s="11">
        <f t="shared" si="39"/>
        <v>600</v>
      </c>
    </row>
    <row r="1274" spans="1:16" x14ac:dyDescent="0.25">
      <c r="A1274" s="15" t="s">
        <v>1080</v>
      </c>
      <c r="B1274" s="15" t="s">
        <v>1157</v>
      </c>
      <c r="C1274" s="15" t="s">
        <v>1194</v>
      </c>
      <c r="D1274" s="15" t="s">
        <v>1172</v>
      </c>
      <c r="E1274" s="15" t="s">
        <v>1346</v>
      </c>
      <c r="F1274" s="16">
        <v>45688</v>
      </c>
      <c r="G1274" s="17">
        <v>39708</v>
      </c>
      <c r="H1274" s="17" t="s">
        <v>23</v>
      </c>
      <c r="I1274" s="17" t="s">
        <v>577</v>
      </c>
      <c r="J1274" s="17" t="s">
        <v>1187</v>
      </c>
      <c r="K1274" s="18">
        <v>4</v>
      </c>
      <c r="L1274" s="19">
        <v>160</v>
      </c>
      <c r="M1274" s="19">
        <v>640</v>
      </c>
      <c r="N1274">
        <v>15</v>
      </c>
      <c r="O1274">
        <f t="shared" si="38"/>
        <v>60</v>
      </c>
      <c r="P1274" s="11">
        <f t="shared" si="39"/>
        <v>580</v>
      </c>
    </row>
    <row r="1275" spans="1:16" x14ac:dyDescent="0.25">
      <c r="A1275" s="15" t="s">
        <v>1951</v>
      </c>
      <c r="B1275" s="15" t="s">
        <v>1131</v>
      </c>
      <c r="C1275" s="15" t="s">
        <v>1195</v>
      </c>
      <c r="D1275" s="15" t="s">
        <v>1172</v>
      </c>
      <c r="E1275" s="15" t="s">
        <v>1532</v>
      </c>
      <c r="F1275" s="16">
        <v>45687</v>
      </c>
      <c r="G1275" s="17">
        <v>39709</v>
      </c>
      <c r="H1275" s="17" t="s">
        <v>1344</v>
      </c>
      <c r="I1275" s="17" t="s">
        <v>1345</v>
      </c>
      <c r="J1275" s="17" t="s">
        <v>1179</v>
      </c>
      <c r="K1275" s="18">
        <v>1</v>
      </c>
      <c r="L1275" s="19">
        <v>1150</v>
      </c>
      <c r="M1275" s="19">
        <v>1150</v>
      </c>
      <c r="N1275">
        <v>102</v>
      </c>
      <c r="O1275">
        <f t="shared" si="38"/>
        <v>102</v>
      </c>
      <c r="P1275" s="11">
        <f t="shared" si="39"/>
        <v>1048</v>
      </c>
    </row>
    <row r="1276" spans="1:16" x14ac:dyDescent="0.25">
      <c r="A1276" s="15" t="s">
        <v>1951</v>
      </c>
      <c r="B1276" s="15" t="s">
        <v>1131</v>
      </c>
      <c r="C1276" s="15" t="s">
        <v>1195</v>
      </c>
      <c r="D1276" s="15" t="s">
        <v>1172</v>
      </c>
      <c r="E1276" s="15" t="s">
        <v>1532</v>
      </c>
      <c r="F1276" s="16">
        <v>45687</v>
      </c>
      <c r="G1276" s="17">
        <v>39709</v>
      </c>
      <c r="H1276" s="17" t="s">
        <v>531</v>
      </c>
      <c r="I1276" s="17" t="s">
        <v>1011</v>
      </c>
      <c r="J1276" s="17" t="s">
        <v>1179</v>
      </c>
      <c r="K1276" s="18">
        <v>1</v>
      </c>
      <c r="L1276" s="19">
        <v>1150</v>
      </c>
      <c r="M1276" s="19">
        <v>1150</v>
      </c>
      <c r="N1276">
        <v>102</v>
      </c>
      <c r="O1276">
        <f t="shared" si="38"/>
        <v>102</v>
      </c>
      <c r="P1276" s="11">
        <f t="shared" si="39"/>
        <v>1048</v>
      </c>
    </row>
    <row r="1277" spans="1:16" x14ac:dyDescent="0.25">
      <c r="A1277" s="15" t="s">
        <v>1058</v>
      </c>
      <c r="B1277" s="15" t="s">
        <v>1197</v>
      </c>
      <c r="C1277" s="15" t="s">
        <v>1665</v>
      </c>
      <c r="D1277" s="15" t="s">
        <v>1172</v>
      </c>
      <c r="E1277" s="15" t="s">
        <v>41</v>
      </c>
      <c r="F1277" s="16">
        <v>45691</v>
      </c>
      <c r="G1277" s="17">
        <v>39710</v>
      </c>
      <c r="H1277" s="17" t="s">
        <v>547</v>
      </c>
      <c r="I1277" s="17" t="s">
        <v>1024</v>
      </c>
      <c r="J1277" s="17" t="s">
        <v>1179</v>
      </c>
      <c r="K1277" s="18">
        <v>1</v>
      </c>
      <c r="L1277" s="19">
        <v>1000</v>
      </c>
      <c r="M1277" s="19">
        <v>1000</v>
      </c>
      <c r="N1277">
        <v>102</v>
      </c>
      <c r="O1277">
        <f t="shared" si="38"/>
        <v>102</v>
      </c>
      <c r="P1277" s="11">
        <f t="shared" si="39"/>
        <v>898</v>
      </c>
    </row>
    <row r="1278" spans="1:16" x14ac:dyDescent="0.25">
      <c r="A1278" s="15" t="s">
        <v>1058</v>
      </c>
      <c r="B1278" s="15" t="s">
        <v>1197</v>
      </c>
      <c r="C1278" s="15" t="s">
        <v>1665</v>
      </c>
      <c r="D1278" s="15" t="s">
        <v>1172</v>
      </c>
      <c r="E1278" s="15" t="s">
        <v>41</v>
      </c>
      <c r="F1278" s="16">
        <v>45691</v>
      </c>
      <c r="G1278" s="17">
        <v>39710</v>
      </c>
      <c r="H1278" s="17" t="s">
        <v>1453</v>
      </c>
      <c r="I1278" s="17" t="s">
        <v>1454</v>
      </c>
      <c r="J1278" s="17" t="s">
        <v>1179</v>
      </c>
      <c r="K1278" s="18">
        <v>1</v>
      </c>
      <c r="L1278" s="19">
        <v>1000</v>
      </c>
      <c r="M1278" s="19">
        <v>1000</v>
      </c>
      <c r="N1278">
        <v>102</v>
      </c>
      <c r="O1278">
        <f t="shared" si="38"/>
        <v>102</v>
      </c>
      <c r="P1278" s="11">
        <f t="shared" si="39"/>
        <v>898</v>
      </c>
    </row>
    <row r="1279" spans="1:16" x14ac:dyDescent="0.25">
      <c r="A1279" s="15" t="s">
        <v>1058</v>
      </c>
      <c r="B1279" s="15" t="s">
        <v>1197</v>
      </c>
      <c r="C1279" s="15" t="s">
        <v>1665</v>
      </c>
      <c r="D1279" s="15" t="s">
        <v>1172</v>
      </c>
      <c r="E1279" s="15" t="s">
        <v>41</v>
      </c>
      <c r="F1279" s="16">
        <v>45691</v>
      </c>
      <c r="G1279" s="17">
        <v>39710</v>
      </c>
      <c r="H1279" s="17" t="s">
        <v>22</v>
      </c>
      <c r="I1279" s="17" t="s">
        <v>576</v>
      </c>
      <c r="J1279" s="17" t="s">
        <v>1187</v>
      </c>
      <c r="K1279" s="18">
        <v>1</v>
      </c>
      <c r="L1279" s="19">
        <v>850</v>
      </c>
      <c r="M1279" s="19">
        <v>850</v>
      </c>
      <c r="N1279">
        <v>100</v>
      </c>
      <c r="O1279">
        <f t="shared" si="38"/>
        <v>100</v>
      </c>
      <c r="P1279" s="11">
        <f t="shared" si="39"/>
        <v>750</v>
      </c>
    </row>
    <row r="1280" spans="1:16" x14ac:dyDescent="0.25">
      <c r="A1280" s="15" t="s">
        <v>1058</v>
      </c>
      <c r="B1280" s="15" t="s">
        <v>1197</v>
      </c>
      <c r="C1280" s="15" t="s">
        <v>1665</v>
      </c>
      <c r="D1280" s="15" t="s">
        <v>1172</v>
      </c>
      <c r="E1280" s="15" t="s">
        <v>41</v>
      </c>
      <c r="F1280" s="16">
        <v>45691</v>
      </c>
      <c r="G1280" s="17">
        <v>39710</v>
      </c>
      <c r="H1280" s="17" t="s">
        <v>125</v>
      </c>
      <c r="I1280" s="17" t="s">
        <v>661</v>
      </c>
      <c r="J1280" s="17" t="s">
        <v>1187</v>
      </c>
      <c r="K1280" s="18">
        <v>6</v>
      </c>
      <c r="L1280" s="19">
        <v>150</v>
      </c>
      <c r="M1280" s="19">
        <v>900</v>
      </c>
      <c r="N1280">
        <v>15</v>
      </c>
      <c r="O1280">
        <f t="shared" si="38"/>
        <v>90</v>
      </c>
      <c r="P1280" s="11">
        <f t="shared" si="39"/>
        <v>810</v>
      </c>
    </row>
    <row r="1281" spans="1:16" x14ac:dyDescent="0.25">
      <c r="A1281" s="15" t="s">
        <v>1058</v>
      </c>
      <c r="B1281" s="15" t="s">
        <v>1197</v>
      </c>
      <c r="C1281" s="15" t="s">
        <v>1665</v>
      </c>
      <c r="D1281" s="15" t="s">
        <v>1172</v>
      </c>
      <c r="E1281" s="15" t="s">
        <v>41</v>
      </c>
      <c r="F1281" s="16">
        <v>45691</v>
      </c>
      <c r="G1281" s="17">
        <v>39710</v>
      </c>
      <c r="H1281" s="17" t="s">
        <v>25</v>
      </c>
      <c r="I1281" s="17" t="s">
        <v>579</v>
      </c>
      <c r="J1281" s="17" t="s">
        <v>1187</v>
      </c>
      <c r="K1281" s="18">
        <v>1</v>
      </c>
      <c r="L1281" s="19">
        <v>125</v>
      </c>
      <c r="M1281" s="19">
        <v>125</v>
      </c>
      <c r="N1281">
        <v>40</v>
      </c>
      <c r="O1281">
        <f t="shared" si="38"/>
        <v>40</v>
      </c>
      <c r="P1281" s="11">
        <f t="shared" si="39"/>
        <v>85</v>
      </c>
    </row>
    <row r="1282" spans="1:16" x14ac:dyDescent="0.25">
      <c r="A1282" s="15" t="s">
        <v>1055</v>
      </c>
      <c r="B1282" s="15" t="s">
        <v>1161</v>
      </c>
      <c r="C1282" s="15" t="s">
        <v>1193</v>
      </c>
      <c r="D1282" s="15" t="s">
        <v>1172</v>
      </c>
      <c r="E1282" s="15" t="s">
        <v>478</v>
      </c>
      <c r="F1282" s="16">
        <v>45687</v>
      </c>
      <c r="G1282" s="17">
        <v>39711</v>
      </c>
      <c r="H1282" s="17" t="s">
        <v>38</v>
      </c>
      <c r="I1282" s="17" t="s">
        <v>591</v>
      </c>
      <c r="J1282" s="17" t="s">
        <v>1179</v>
      </c>
      <c r="K1282" s="18">
        <v>1</v>
      </c>
      <c r="L1282" s="19">
        <v>691</v>
      </c>
      <c r="M1282" s="19">
        <v>691</v>
      </c>
      <c r="N1282">
        <v>102</v>
      </c>
      <c r="O1282">
        <f t="shared" si="38"/>
        <v>102</v>
      </c>
      <c r="P1282" s="11">
        <f t="shared" si="39"/>
        <v>589</v>
      </c>
    </row>
    <row r="1283" spans="1:16" x14ac:dyDescent="0.25">
      <c r="A1283" s="15" t="s">
        <v>1055</v>
      </c>
      <c r="B1283" s="15" t="s">
        <v>1161</v>
      </c>
      <c r="C1283" s="15" t="s">
        <v>1193</v>
      </c>
      <c r="D1283" s="15" t="s">
        <v>1172</v>
      </c>
      <c r="E1283" s="15" t="s">
        <v>478</v>
      </c>
      <c r="F1283" s="16">
        <v>45687</v>
      </c>
      <c r="G1283" s="17">
        <v>39711</v>
      </c>
      <c r="H1283" s="17" t="s">
        <v>94</v>
      </c>
      <c r="I1283" s="17" t="s">
        <v>633</v>
      </c>
      <c r="J1283" s="17" t="s">
        <v>1187</v>
      </c>
      <c r="K1283" s="18">
        <v>1</v>
      </c>
      <c r="L1283" s="19">
        <v>438</v>
      </c>
      <c r="M1283" s="19">
        <v>438</v>
      </c>
      <c r="N1283">
        <v>80</v>
      </c>
      <c r="O1283">
        <f t="shared" si="38"/>
        <v>80</v>
      </c>
      <c r="P1283" s="11">
        <f t="shared" si="39"/>
        <v>358</v>
      </c>
    </row>
    <row r="1284" spans="1:16" x14ac:dyDescent="0.25">
      <c r="A1284" s="15" t="s">
        <v>1055</v>
      </c>
      <c r="B1284" s="15" t="s">
        <v>1161</v>
      </c>
      <c r="C1284" s="15" t="s">
        <v>1193</v>
      </c>
      <c r="D1284" s="15" t="s">
        <v>1172</v>
      </c>
      <c r="E1284" s="15" t="s">
        <v>478</v>
      </c>
      <c r="F1284" s="16">
        <v>45687</v>
      </c>
      <c r="G1284" s="17">
        <v>39711</v>
      </c>
      <c r="H1284" s="17" t="s">
        <v>18</v>
      </c>
      <c r="I1284" s="17" t="s">
        <v>572</v>
      </c>
      <c r="J1284" s="17" t="s">
        <v>1187</v>
      </c>
      <c r="K1284" s="18">
        <v>4</v>
      </c>
      <c r="L1284" s="19">
        <v>63</v>
      </c>
      <c r="M1284" s="19">
        <v>252</v>
      </c>
      <c r="N1284">
        <v>15</v>
      </c>
      <c r="O1284">
        <f t="shared" si="38"/>
        <v>60</v>
      </c>
      <c r="P1284" s="11">
        <f t="shared" si="39"/>
        <v>192</v>
      </c>
    </row>
    <row r="1285" spans="1:16" x14ac:dyDescent="0.25">
      <c r="A1285" s="15" t="s">
        <v>40</v>
      </c>
      <c r="B1285" s="15" t="s">
        <v>1802</v>
      </c>
      <c r="C1285" s="15" t="s">
        <v>1803</v>
      </c>
      <c r="D1285" s="15" t="s">
        <v>1803</v>
      </c>
      <c r="E1285" s="15" t="s">
        <v>1804</v>
      </c>
      <c r="F1285" s="16">
        <v>45688</v>
      </c>
      <c r="G1285" s="17">
        <v>39717</v>
      </c>
      <c r="H1285" s="17" t="s">
        <v>62</v>
      </c>
      <c r="I1285" s="17" t="s">
        <v>607</v>
      </c>
      <c r="J1285" s="17" t="s">
        <v>1185</v>
      </c>
      <c r="K1285" s="18">
        <v>40</v>
      </c>
      <c r="L1285" s="19">
        <v>45</v>
      </c>
      <c r="M1285" s="19">
        <v>1800</v>
      </c>
      <c r="N1285">
        <v>15</v>
      </c>
      <c r="O1285">
        <f t="shared" ref="O1285:O1348" si="40">+K1285*N1285</f>
        <v>600</v>
      </c>
      <c r="P1285" s="11">
        <f t="shared" ref="P1285:P1348" si="41">+M1285-O1285</f>
        <v>1200</v>
      </c>
    </row>
    <row r="1286" spans="1:16" x14ac:dyDescent="0.25">
      <c r="A1286" s="15" t="s">
        <v>1938</v>
      </c>
      <c r="B1286" s="15" t="s">
        <v>1939</v>
      </c>
      <c r="C1286" s="15" t="s">
        <v>1193</v>
      </c>
      <c r="D1286" s="15" t="s">
        <v>1172</v>
      </c>
      <c r="E1286" s="15" t="s">
        <v>132</v>
      </c>
      <c r="F1286" s="16">
        <v>45692</v>
      </c>
      <c r="G1286" s="17">
        <v>39718</v>
      </c>
      <c r="H1286" s="17" t="s">
        <v>95</v>
      </c>
      <c r="I1286" s="17" t="s">
        <v>634</v>
      </c>
      <c r="J1286" s="17" t="s">
        <v>1187</v>
      </c>
      <c r="K1286" s="18">
        <v>1</v>
      </c>
      <c r="L1286" s="19">
        <v>900</v>
      </c>
      <c r="M1286" s="19">
        <v>900</v>
      </c>
      <c r="N1286">
        <v>80</v>
      </c>
      <c r="O1286">
        <f t="shared" si="40"/>
        <v>80</v>
      </c>
      <c r="P1286" s="11">
        <f t="shared" si="41"/>
        <v>820</v>
      </c>
    </row>
    <row r="1287" spans="1:16" x14ac:dyDescent="0.25">
      <c r="A1287" s="15" t="s">
        <v>1938</v>
      </c>
      <c r="B1287" s="15" t="s">
        <v>1939</v>
      </c>
      <c r="C1287" s="15" t="s">
        <v>1193</v>
      </c>
      <c r="D1287" s="15" t="s">
        <v>1172</v>
      </c>
      <c r="E1287" s="15" t="s">
        <v>132</v>
      </c>
      <c r="F1287" s="16">
        <v>45692</v>
      </c>
      <c r="G1287" s="17">
        <v>39718</v>
      </c>
      <c r="H1287" s="17" t="s">
        <v>18</v>
      </c>
      <c r="I1287" s="17" t="s">
        <v>572</v>
      </c>
      <c r="J1287" s="17" t="s">
        <v>1187</v>
      </c>
      <c r="K1287" s="18">
        <v>4</v>
      </c>
      <c r="L1287" s="19">
        <v>100</v>
      </c>
      <c r="M1287" s="19">
        <v>400</v>
      </c>
      <c r="N1287">
        <v>15</v>
      </c>
      <c r="O1287">
        <f t="shared" si="40"/>
        <v>60</v>
      </c>
      <c r="P1287" s="11">
        <f t="shared" si="41"/>
        <v>340</v>
      </c>
    </row>
    <row r="1288" spans="1:16" x14ac:dyDescent="0.25">
      <c r="A1288" s="15" t="s">
        <v>1938</v>
      </c>
      <c r="B1288" s="15" t="s">
        <v>1939</v>
      </c>
      <c r="C1288" s="15" t="s">
        <v>1193</v>
      </c>
      <c r="D1288" s="15" t="s">
        <v>1172</v>
      </c>
      <c r="E1288" s="15" t="s">
        <v>132</v>
      </c>
      <c r="F1288" s="16">
        <v>45692</v>
      </c>
      <c r="G1288" s="17">
        <v>39718</v>
      </c>
      <c r="H1288" s="17" t="s">
        <v>25</v>
      </c>
      <c r="I1288" s="17" t="s">
        <v>579</v>
      </c>
      <c r="J1288" s="17" t="s">
        <v>1187</v>
      </c>
      <c r="K1288" s="18">
        <v>1</v>
      </c>
      <c r="L1288" s="19">
        <v>125</v>
      </c>
      <c r="M1288" s="19">
        <v>125</v>
      </c>
      <c r="N1288">
        <v>40</v>
      </c>
      <c r="O1288">
        <f t="shared" si="40"/>
        <v>40</v>
      </c>
      <c r="P1288" s="11">
        <f t="shared" si="41"/>
        <v>85</v>
      </c>
    </row>
    <row r="1289" spans="1:16" x14ac:dyDescent="0.25">
      <c r="A1289" s="15" t="s">
        <v>1952</v>
      </c>
      <c r="B1289" s="15" t="s">
        <v>1939</v>
      </c>
      <c r="C1289" s="15" t="s">
        <v>1193</v>
      </c>
      <c r="D1289" s="15" t="s">
        <v>1172</v>
      </c>
      <c r="E1289" s="15" t="s">
        <v>1464</v>
      </c>
      <c r="F1289" s="16">
        <v>45687</v>
      </c>
      <c r="G1289" s="17">
        <v>39719</v>
      </c>
      <c r="H1289" s="17" t="s">
        <v>291</v>
      </c>
      <c r="I1289" s="17" t="s">
        <v>804</v>
      </c>
      <c r="J1289" s="17" t="s">
        <v>1181</v>
      </c>
      <c r="K1289" s="18">
        <v>1</v>
      </c>
      <c r="L1289" s="19">
        <v>1640.25</v>
      </c>
      <c r="M1289" s="19">
        <v>1640.25</v>
      </c>
      <c r="N1289">
        <v>90</v>
      </c>
      <c r="O1289">
        <f t="shared" si="40"/>
        <v>90</v>
      </c>
      <c r="P1289" s="11">
        <f t="shared" si="41"/>
        <v>1550.25</v>
      </c>
    </row>
    <row r="1290" spans="1:16" x14ac:dyDescent="0.25">
      <c r="A1290" s="15" t="s">
        <v>1055</v>
      </c>
      <c r="B1290" s="15" t="s">
        <v>1161</v>
      </c>
      <c r="C1290" s="15" t="s">
        <v>1193</v>
      </c>
      <c r="D1290" s="15" t="s">
        <v>1172</v>
      </c>
      <c r="E1290" s="15" t="s">
        <v>478</v>
      </c>
      <c r="F1290" s="16">
        <v>45692</v>
      </c>
      <c r="G1290" s="17">
        <v>39721</v>
      </c>
      <c r="H1290" s="17" t="s">
        <v>110</v>
      </c>
      <c r="I1290" s="17" t="s">
        <v>647</v>
      </c>
      <c r="J1290" s="17" t="s">
        <v>1179</v>
      </c>
      <c r="K1290" s="18">
        <v>1</v>
      </c>
      <c r="L1290" s="19">
        <v>691</v>
      </c>
      <c r="M1290" s="19">
        <v>691</v>
      </c>
      <c r="N1290">
        <v>102</v>
      </c>
      <c r="O1290">
        <f t="shared" si="40"/>
        <v>102</v>
      </c>
      <c r="P1290" s="11">
        <f t="shared" si="41"/>
        <v>589</v>
      </c>
    </row>
    <row r="1291" spans="1:16" x14ac:dyDescent="0.25">
      <c r="A1291" s="15" t="s">
        <v>1055</v>
      </c>
      <c r="B1291" s="15" t="s">
        <v>1161</v>
      </c>
      <c r="C1291" s="15" t="s">
        <v>1193</v>
      </c>
      <c r="D1291" s="15" t="s">
        <v>1172</v>
      </c>
      <c r="E1291" s="15" t="s">
        <v>478</v>
      </c>
      <c r="F1291" s="16">
        <v>45692</v>
      </c>
      <c r="G1291" s="17">
        <v>39721</v>
      </c>
      <c r="H1291" s="17" t="s">
        <v>94</v>
      </c>
      <c r="I1291" s="17" t="s">
        <v>633</v>
      </c>
      <c r="J1291" s="17" t="s">
        <v>1187</v>
      </c>
      <c r="K1291" s="18">
        <v>1</v>
      </c>
      <c r="L1291" s="19">
        <v>438</v>
      </c>
      <c r="M1291" s="19">
        <v>438</v>
      </c>
      <c r="N1291">
        <v>80</v>
      </c>
      <c r="O1291">
        <f t="shared" si="40"/>
        <v>80</v>
      </c>
      <c r="P1291" s="11">
        <f t="shared" si="41"/>
        <v>358</v>
      </c>
    </row>
    <row r="1292" spans="1:16" x14ac:dyDescent="0.25">
      <c r="A1292" s="15" t="s">
        <v>1055</v>
      </c>
      <c r="B1292" s="15" t="s">
        <v>1161</v>
      </c>
      <c r="C1292" s="15" t="s">
        <v>1193</v>
      </c>
      <c r="D1292" s="15" t="s">
        <v>1172</v>
      </c>
      <c r="E1292" s="15" t="s">
        <v>478</v>
      </c>
      <c r="F1292" s="16">
        <v>45692</v>
      </c>
      <c r="G1292" s="17">
        <v>39721</v>
      </c>
      <c r="H1292" s="17" t="s">
        <v>18</v>
      </c>
      <c r="I1292" s="17" t="s">
        <v>572</v>
      </c>
      <c r="J1292" s="17" t="s">
        <v>1187</v>
      </c>
      <c r="K1292" s="18">
        <v>4</v>
      </c>
      <c r="L1292" s="19">
        <v>63</v>
      </c>
      <c r="M1292" s="19">
        <v>252</v>
      </c>
      <c r="N1292">
        <v>15</v>
      </c>
      <c r="O1292">
        <f t="shared" si="40"/>
        <v>60</v>
      </c>
      <c r="P1292" s="11">
        <f t="shared" si="41"/>
        <v>192</v>
      </c>
    </row>
    <row r="1293" spans="1:16" x14ac:dyDescent="0.25">
      <c r="A1293" s="15" t="s">
        <v>2325</v>
      </c>
      <c r="B1293" s="15" t="s">
        <v>1146</v>
      </c>
      <c r="C1293" s="15" t="s">
        <v>1192</v>
      </c>
      <c r="D1293" s="15" t="s">
        <v>1172</v>
      </c>
      <c r="E1293" s="15" t="s">
        <v>278</v>
      </c>
      <c r="F1293" s="16">
        <v>45690</v>
      </c>
      <c r="G1293" s="17">
        <v>39722</v>
      </c>
      <c r="H1293" s="17" t="s">
        <v>437</v>
      </c>
      <c r="I1293" s="17" t="s">
        <v>932</v>
      </c>
      <c r="J1293" s="17" t="s">
        <v>1180</v>
      </c>
      <c r="K1293" s="18">
        <v>1</v>
      </c>
      <c r="L1293" s="19">
        <v>10000</v>
      </c>
      <c r="M1293" s="19">
        <v>10000</v>
      </c>
      <c r="N1293">
        <v>260</v>
      </c>
      <c r="O1293">
        <f t="shared" si="40"/>
        <v>260</v>
      </c>
      <c r="P1293" s="11">
        <f t="shared" si="41"/>
        <v>9740</v>
      </c>
    </row>
    <row r="1294" spans="1:16" x14ac:dyDescent="0.25">
      <c r="A1294" s="15" t="s">
        <v>1069</v>
      </c>
      <c r="B1294" s="15" t="s">
        <v>1144</v>
      </c>
      <c r="C1294" s="15" t="s">
        <v>1196</v>
      </c>
      <c r="D1294" s="15" t="s">
        <v>1172</v>
      </c>
      <c r="E1294" s="15" t="s">
        <v>54</v>
      </c>
      <c r="F1294" s="16">
        <v>45685</v>
      </c>
      <c r="G1294" s="17">
        <v>39723</v>
      </c>
      <c r="H1294" s="17" t="s">
        <v>94</v>
      </c>
      <c r="I1294" s="17" t="s">
        <v>633</v>
      </c>
      <c r="J1294" s="17" t="s">
        <v>1187</v>
      </c>
      <c r="K1294" s="18">
        <v>1</v>
      </c>
      <c r="L1294" s="19">
        <v>650</v>
      </c>
      <c r="M1294" s="19">
        <v>650</v>
      </c>
      <c r="N1294">
        <v>80</v>
      </c>
      <c r="O1294">
        <f t="shared" si="40"/>
        <v>80</v>
      </c>
      <c r="P1294" s="11">
        <f t="shared" si="41"/>
        <v>570</v>
      </c>
    </row>
    <row r="1295" spans="1:16" x14ac:dyDescent="0.25">
      <c r="A1295" s="15" t="s">
        <v>1069</v>
      </c>
      <c r="B1295" s="15" t="s">
        <v>1144</v>
      </c>
      <c r="C1295" s="15" t="s">
        <v>1196</v>
      </c>
      <c r="D1295" s="15" t="s">
        <v>1172</v>
      </c>
      <c r="E1295" s="15" t="s">
        <v>54</v>
      </c>
      <c r="F1295" s="16">
        <v>45685</v>
      </c>
      <c r="G1295" s="17">
        <v>39723</v>
      </c>
      <c r="H1295" s="17" t="s">
        <v>13</v>
      </c>
      <c r="I1295" s="17" t="s">
        <v>568</v>
      </c>
      <c r="J1295" s="17" t="s">
        <v>1187</v>
      </c>
      <c r="K1295" s="18">
        <v>1</v>
      </c>
      <c r="L1295" s="19">
        <v>70</v>
      </c>
      <c r="M1295" s="19">
        <v>70</v>
      </c>
      <c r="N1295">
        <v>15</v>
      </c>
      <c r="O1295">
        <f t="shared" si="40"/>
        <v>15</v>
      </c>
      <c r="P1295" s="11">
        <f t="shared" si="41"/>
        <v>55</v>
      </c>
    </row>
    <row r="1296" spans="1:16" x14ac:dyDescent="0.25">
      <c r="A1296" s="15" t="s">
        <v>1069</v>
      </c>
      <c r="B1296" s="15" t="s">
        <v>1144</v>
      </c>
      <c r="C1296" s="15" t="s">
        <v>1196</v>
      </c>
      <c r="D1296" s="15" t="s">
        <v>1172</v>
      </c>
      <c r="E1296" s="15" t="s">
        <v>54</v>
      </c>
      <c r="F1296" s="16">
        <v>45685</v>
      </c>
      <c r="G1296" s="17">
        <v>39723</v>
      </c>
      <c r="H1296" s="17" t="s">
        <v>13</v>
      </c>
      <c r="I1296" s="17" t="s">
        <v>568</v>
      </c>
      <c r="J1296" s="17" t="s">
        <v>1187</v>
      </c>
      <c r="K1296" s="18">
        <v>3</v>
      </c>
      <c r="L1296" s="19">
        <v>35</v>
      </c>
      <c r="M1296" s="19">
        <v>105</v>
      </c>
      <c r="N1296">
        <v>15</v>
      </c>
      <c r="O1296">
        <f t="shared" si="40"/>
        <v>45</v>
      </c>
      <c r="P1296" s="11">
        <f t="shared" si="41"/>
        <v>60</v>
      </c>
    </row>
    <row r="1297" spans="1:16" x14ac:dyDescent="0.25">
      <c r="A1297" s="15" t="s">
        <v>1069</v>
      </c>
      <c r="B1297" s="15" t="s">
        <v>1144</v>
      </c>
      <c r="C1297" s="15" t="s">
        <v>1196</v>
      </c>
      <c r="D1297" s="15" t="s">
        <v>1172</v>
      </c>
      <c r="E1297" s="15" t="s">
        <v>54</v>
      </c>
      <c r="F1297" s="16">
        <v>45685</v>
      </c>
      <c r="G1297" s="17">
        <v>39723</v>
      </c>
      <c r="H1297" s="17" t="s">
        <v>24</v>
      </c>
      <c r="I1297" s="17" t="s">
        <v>578</v>
      </c>
      <c r="J1297" s="17" t="s">
        <v>1187</v>
      </c>
      <c r="K1297" s="18">
        <v>3</v>
      </c>
      <c r="L1297" s="19">
        <v>70</v>
      </c>
      <c r="M1297" s="19">
        <v>210</v>
      </c>
      <c r="N1297">
        <v>15</v>
      </c>
      <c r="O1297">
        <f t="shared" si="40"/>
        <v>45</v>
      </c>
      <c r="P1297" s="11">
        <f t="shared" si="41"/>
        <v>165</v>
      </c>
    </row>
    <row r="1298" spans="1:16" x14ac:dyDescent="0.25">
      <c r="A1298" s="15" t="s">
        <v>40</v>
      </c>
      <c r="B1298" s="15" t="s">
        <v>2137</v>
      </c>
      <c r="C1298" s="15" t="s">
        <v>1194</v>
      </c>
      <c r="D1298" s="15" t="s">
        <v>1171</v>
      </c>
      <c r="E1298" s="15" t="s">
        <v>2308</v>
      </c>
      <c r="F1298" s="16">
        <v>45692</v>
      </c>
      <c r="G1298" s="17">
        <v>39724</v>
      </c>
      <c r="H1298" s="17" t="s">
        <v>169</v>
      </c>
      <c r="I1298" s="17" t="s">
        <v>695</v>
      </c>
      <c r="J1298" s="17" t="s">
        <v>1185</v>
      </c>
      <c r="K1298" s="18">
        <v>1</v>
      </c>
      <c r="L1298" s="19">
        <v>1550</v>
      </c>
      <c r="M1298" s="19">
        <v>1550</v>
      </c>
      <c r="N1298">
        <v>125</v>
      </c>
      <c r="O1298">
        <f t="shared" si="40"/>
        <v>125</v>
      </c>
      <c r="P1298" s="11">
        <f t="shared" si="41"/>
        <v>1425</v>
      </c>
    </row>
    <row r="1299" spans="1:16" x14ac:dyDescent="0.25">
      <c r="A1299" s="15" t="s">
        <v>40</v>
      </c>
      <c r="B1299" s="15" t="s">
        <v>2137</v>
      </c>
      <c r="C1299" s="15" t="s">
        <v>1194</v>
      </c>
      <c r="D1299" s="15" t="s">
        <v>1171</v>
      </c>
      <c r="E1299" s="15" t="s">
        <v>2308</v>
      </c>
      <c r="F1299" s="16">
        <v>45692</v>
      </c>
      <c r="G1299" s="17">
        <v>39724</v>
      </c>
      <c r="H1299" s="17" t="s">
        <v>62</v>
      </c>
      <c r="I1299" s="17" t="s">
        <v>607</v>
      </c>
      <c r="J1299" s="17" t="s">
        <v>1185</v>
      </c>
      <c r="K1299" s="18">
        <v>2</v>
      </c>
      <c r="L1299" s="19">
        <v>75</v>
      </c>
      <c r="M1299" s="19">
        <v>150</v>
      </c>
      <c r="N1299">
        <v>15</v>
      </c>
      <c r="O1299">
        <f t="shared" si="40"/>
        <v>30</v>
      </c>
      <c r="P1299" s="11">
        <f t="shared" si="41"/>
        <v>120</v>
      </c>
    </row>
    <row r="1300" spans="1:16" x14ac:dyDescent="0.25">
      <c r="A1300" s="15" t="s">
        <v>1581</v>
      </c>
      <c r="B1300" s="15" t="s">
        <v>1127</v>
      </c>
      <c r="C1300" s="15" t="s">
        <v>1665</v>
      </c>
      <c r="D1300" s="15" t="s">
        <v>1172</v>
      </c>
      <c r="E1300" s="15" t="s">
        <v>1582</v>
      </c>
      <c r="F1300" s="16">
        <v>45677</v>
      </c>
      <c r="G1300" s="17">
        <v>39725</v>
      </c>
      <c r="H1300" s="17" t="s">
        <v>1204</v>
      </c>
      <c r="I1300" s="17" t="s">
        <v>1668</v>
      </c>
      <c r="J1300" s="17" t="s">
        <v>1205</v>
      </c>
      <c r="K1300" s="18">
        <v>8</v>
      </c>
      <c r="L1300" s="19">
        <v>400</v>
      </c>
      <c r="M1300" s="19">
        <v>3200</v>
      </c>
      <c r="N1300">
        <v>29</v>
      </c>
      <c r="O1300">
        <f t="shared" si="40"/>
        <v>232</v>
      </c>
      <c r="P1300" s="11">
        <f t="shared" si="41"/>
        <v>2968</v>
      </c>
    </row>
    <row r="1301" spans="1:16" x14ac:dyDescent="0.25">
      <c r="A1301" s="15" t="s">
        <v>1581</v>
      </c>
      <c r="B1301" s="15" t="s">
        <v>1127</v>
      </c>
      <c r="C1301" s="15" t="s">
        <v>1665</v>
      </c>
      <c r="D1301" s="15" t="s">
        <v>1172</v>
      </c>
      <c r="E1301" s="15" t="s">
        <v>1582</v>
      </c>
      <c r="F1301" s="16">
        <v>45677</v>
      </c>
      <c r="G1301" s="17">
        <v>39725</v>
      </c>
      <c r="H1301" s="17" t="s">
        <v>1206</v>
      </c>
      <c r="I1301" s="17" t="s">
        <v>1667</v>
      </c>
      <c r="J1301" s="17" t="s">
        <v>1205</v>
      </c>
      <c r="K1301" s="18">
        <v>8</v>
      </c>
      <c r="L1301" s="19">
        <v>125</v>
      </c>
      <c r="M1301" s="19">
        <v>1000</v>
      </c>
      <c r="N1301">
        <v>7</v>
      </c>
      <c r="O1301">
        <f t="shared" si="40"/>
        <v>56</v>
      </c>
      <c r="P1301" s="11">
        <f t="shared" si="41"/>
        <v>944</v>
      </c>
    </row>
    <row r="1302" spans="1:16" x14ac:dyDescent="0.25">
      <c r="A1302" s="15" t="s">
        <v>1581</v>
      </c>
      <c r="B1302" s="15" t="s">
        <v>1127</v>
      </c>
      <c r="C1302" s="15" t="s">
        <v>1665</v>
      </c>
      <c r="D1302" s="15" t="s">
        <v>1172</v>
      </c>
      <c r="E1302" s="15" t="s">
        <v>1582</v>
      </c>
      <c r="F1302" s="16">
        <v>45677</v>
      </c>
      <c r="G1302" s="17">
        <v>39725</v>
      </c>
      <c r="H1302" s="17" t="s">
        <v>1632</v>
      </c>
      <c r="I1302" s="17" t="s">
        <v>1633</v>
      </c>
      <c r="J1302" s="17" t="s">
        <v>1205</v>
      </c>
      <c r="K1302" s="18">
        <v>2</v>
      </c>
      <c r="L1302" s="19">
        <v>550</v>
      </c>
      <c r="M1302" s="19">
        <v>1100</v>
      </c>
      <c r="N1302">
        <v>14</v>
      </c>
      <c r="O1302">
        <f t="shared" si="40"/>
        <v>28</v>
      </c>
      <c r="P1302" s="11">
        <f t="shared" si="41"/>
        <v>1072</v>
      </c>
    </row>
    <row r="1303" spans="1:16" x14ac:dyDescent="0.25">
      <c r="A1303" s="15" t="s">
        <v>1581</v>
      </c>
      <c r="B1303" s="15" t="s">
        <v>1127</v>
      </c>
      <c r="C1303" s="15" t="s">
        <v>1665</v>
      </c>
      <c r="D1303" s="15" t="s">
        <v>1172</v>
      </c>
      <c r="E1303" s="15" t="s">
        <v>1582</v>
      </c>
      <c r="F1303" s="16">
        <v>45677</v>
      </c>
      <c r="G1303" s="17">
        <v>39725</v>
      </c>
      <c r="H1303" s="17" t="s">
        <v>1589</v>
      </c>
      <c r="I1303" s="17" t="s">
        <v>1590</v>
      </c>
      <c r="J1303" s="17" t="s">
        <v>1205</v>
      </c>
      <c r="K1303" s="18">
        <v>6</v>
      </c>
      <c r="L1303" s="19">
        <v>550</v>
      </c>
      <c r="M1303" s="19">
        <v>3300</v>
      </c>
      <c r="N1303">
        <v>14</v>
      </c>
      <c r="O1303">
        <f t="shared" si="40"/>
        <v>84</v>
      </c>
      <c r="P1303" s="11">
        <f t="shared" si="41"/>
        <v>3216</v>
      </c>
    </row>
    <row r="1304" spans="1:16" x14ac:dyDescent="0.25">
      <c r="A1304" s="15" t="s">
        <v>1581</v>
      </c>
      <c r="B1304" s="15" t="s">
        <v>1127</v>
      </c>
      <c r="C1304" s="15" t="s">
        <v>1665</v>
      </c>
      <c r="D1304" s="15" t="s">
        <v>1172</v>
      </c>
      <c r="E1304" s="15" t="s">
        <v>1582</v>
      </c>
      <c r="F1304" s="16">
        <v>45677</v>
      </c>
      <c r="G1304" s="17">
        <v>39725</v>
      </c>
      <c r="H1304" s="17" t="s">
        <v>138</v>
      </c>
      <c r="I1304" s="17" t="s">
        <v>671</v>
      </c>
      <c r="J1304" s="17" t="s">
        <v>1188</v>
      </c>
      <c r="K1304" s="18">
        <v>2</v>
      </c>
      <c r="L1304" s="19">
        <v>200</v>
      </c>
      <c r="M1304" s="19">
        <v>400</v>
      </c>
      <c r="N1304">
        <v>20</v>
      </c>
      <c r="O1304">
        <f t="shared" si="40"/>
        <v>40</v>
      </c>
      <c r="P1304" s="11">
        <f t="shared" si="41"/>
        <v>360</v>
      </c>
    </row>
    <row r="1305" spans="1:16" x14ac:dyDescent="0.25">
      <c r="A1305" s="15" t="s">
        <v>1087</v>
      </c>
      <c r="B1305" s="15" t="s">
        <v>1148</v>
      </c>
      <c r="C1305" s="15" t="s">
        <v>1194</v>
      </c>
      <c r="D1305" s="15" t="s">
        <v>1172</v>
      </c>
      <c r="E1305" s="15" t="s">
        <v>104</v>
      </c>
      <c r="F1305" s="16">
        <v>45670</v>
      </c>
      <c r="G1305" s="17">
        <v>39726</v>
      </c>
      <c r="H1305" s="17" t="s">
        <v>243</v>
      </c>
      <c r="I1305" s="17" t="s">
        <v>764</v>
      </c>
      <c r="J1305" s="17" t="s">
        <v>1181</v>
      </c>
      <c r="K1305" s="18">
        <v>1</v>
      </c>
      <c r="L1305" s="19">
        <v>3000</v>
      </c>
      <c r="M1305" s="19">
        <v>3000</v>
      </c>
      <c r="N1305">
        <v>140</v>
      </c>
      <c r="O1305">
        <f t="shared" si="40"/>
        <v>140</v>
      </c>
      <c r="P1305" s="11">
        <f t="shared" si="41"/>
        <v>2860</v>
      </c>
    </row>
    <row r="1306" spans="1:16" x14ac:dyDescent="0.25">
      <c r="A1306" s="15" t="s">
        <v>1525</v>
      </c>
      <c r="B1306" s="15" t="s">
        <v>1126</v>
      </c>
      <c r="C1306" s="15" t="s">
        <v>1193</v>
      </c>
      <c r="D1306" s="15" t="s">
        <v>1171</v>
      </c>
      <c r="E1306" s="15" t="s">
        <v>500</v>
      </c>
      <c r="F1306" s="16">
        <v>45688</v>
      </c>
      <c r="G1306" s="17">
        <v>39727</v>
      </c>
      <c r="H1306" s="17" t="s">
        <v>531</v>
      </c>
      <c r="I1306" s="17" t="s">
        <v>1011</v>
      </c>
      <c r="J1306" s="17" t="s">
        <v>1179</v>
      </c>
      <c r="K1306" s="18">
        <v>1</v>
      </c>
      <c r="L1306" s="19">
        <v>600</v>
      </c>
      <c r="M1306" s="19">
        <v>600</v>
      </c>
      <c r="N1306">
        <v>102</v>
      </c>
      <c r="O1306">
        <f t="shared" si="40"/>
        <v>102</v>
      </c>
      <c r="P1306" s="11">
        <f t="shared" si="41"/>
        <v>498</v>
      </c>
    </row>
    <row r="1307" spans="1:16" x14ac:dyDescent="0.25">
      <c r="A1307" s="15" t="s">
        <v>1525</v>
      </c>
      <c r="B1307" s="15" t="s">
        <v>1126</v>
      </c>
      <c r="C1307" s="15" t="s">
        <v>1193</v>
      </c>
      <c r="D1307" s="15" t="s">
        <v>1171</v>
      </c>
      <c r="E1307" s="15" t="s">
        <v>500</v>
      </c>
      <c r="F1307" s="16">
        <v>45688</v>
      </c>
      <c r="G1307" s="17">
        <v>39727</v>
      </c>
      <c r="H1307" s="17" t="s">
        <v>147</v>
      </c>
      <c r="I1307" s="17" t="s">
        <v>677</v>
      </c>
      <c r="J1307" s="17" t="s">
        <v>1187</v>
      </c>
      <c r="K1307" s="18">
        <v>4</v>
      </c>
      <c r="L1307" s="19">
        <v>50</v>
      </c>
      <c r="M1307" s="19">
        <v>200</v>
      </c>
      <c r="N1307">
        <v>15</v>
      </c>
      <c r="O1307">
        <f t="shared" si="40"/>
        <v>60</v>
      </c>
      <c r="P1307" s="11">
        <f t="shared" si="41"/>
        <v>140</v>
      </c>
    </row>
    <row r="1308" spans="1:16" x14ac:dyDescent="0.25">
      <c r="A1308" s="15" t="s">
        <v>1525</v>
      </c>
      <c r="B1308" s="15" t="s">
        <v>1126</v>
      </c>
      <c r="C1308" s="15" t="s">
        <v>1193</v>
      </c>
      <c r="D1308" s="15" t="s">
        <v>1171</v>
      </c>
      <c r="E1308" s="15" t="s">
        <v>500</v>
      </c>
      <c r="F1308" s="16">
        <v>45688</v>
      </c>
      <c r="G1308" s="17">
        <v>39727</v>
      </c>
      <c r="H1308" s="17" t="s">
        <v>1927</v>
      </c>
      <c r="I1308" s="17" t="s">
        <v>1928</v>
      </c>
      <c r="J1308" s="17" t="s">
        <v>1929</v>
      </c>
      <c r="K1308" s="18">
        <v>1</v>
      </c>
      <c r="L1308" s="19">
        <v>555</v>
      </c>
      <c r="M1308" s="19">
        <v>555</v>
      </c>
      <c r="N1308">
        <v>110</v>
      </c>
      <c r="O1308">
        <f t="shared" si="40"/>
        <v>110</v>
      </c>
      <c r="P1308" s="11">
        <f t="shared" si="41"/>
        <v>445</v>
      </c>
    </row>
    <row r="1309" spans="1:16" x14ac:dyDescent="0.25">
      <c r="A1309" s="15" t="s">
        <v>1525</v>
      </c>
      <c r="B1309" s="15" t="s">
        <v>1126</v>
      </c>
      <c r="C1309" s="15" t="s">
        <v>1193</v>
      </c>
      <c r="D1309" s="15" t="s">
        <v>1171</v>
      </c>
      <c r="E1309" s="15" t="s">
        <v>500</v>
      </c>
      <c r="F1309" s="16">
        <v>45688</v>
      </c>
      <c r="G1309" s="17">
        <v>39728</v>
      </c>
      <c r="H1309" s="17" t="s">
        <v>84</v>
      </c>
      <c r="I1309" s="17" t="s">
        <v>624</v>
      </c>
      <c r="J1309" s="17" t="s">
        <v>1179</v>
      </c>
      <c r="K1309" s="18">
        <v>1</v>
      </c>
      <c r="L1309" s="19">
        <v>600</v>
      </c>
      <c r="M1309" s="19">
        <v>600</v>
      </c>
      <c r="N1309">
        <v>102</v>
      </c>
      <c r="O1309">
        <f t="shared" si="40"/>
        <v>102</v>
      </c>
      <c r="P1309" s="11">
        <f t="shared" si="41"/>
        <v>498</v>
      </c>
    </row>
    <row r="1310" spans="1:16" x14ac:dyDescent="0.25">
      <c r="A1310" s="15" t="s">
        <v>1525</v>
      </c>
      <c r="B1310" s="15" t="s">
        <v>1126</v>
      </c>
      <c r="C1310" s="15" t="s">
        <v>1193</v>
      </c>
      <c r="D1310" s="15" t="s">
        <v>1171</v>
      </c>
      <c r="E1310" s="15" t="s">
        <v>500</v>
      </c>
      <c r="F1310" s="16">
        <v>45688</v>
      </c>
      <c r="G1310" s="17">
        <v>39728</v>
      </c>
      <c r="H1310" s="17" t="s">
        <v>540</v>
      </c>
      <c r="I1310" s="17" t="s">
        <v>1019</v>
      </c>
      <c r="J1310" s="17" t="s">
        <v>1179</v>
      </c>
      <c r="K1310" s="18">
        <v>1</v>
      </c>
      <c r="L1310" s="19">
        <v>600</v>
      </c>
      <c r="M1310" s="19">
        <v>600</v>
      </c>
      <c r="N1310">
        <v>102</v>
      </c>
      <c r="O1310">
        <f t="shared" si="40"/>
        <v>102</v>
      </c>
      <c r="P1310" s="11">
        <f t="shared" si="41"/>
        <v>498</v>
      </c>
    </row>
    <row r="1311" spans="1:16" x14ac:dyDescent="0.25">
      <c r="A1311" s="15" t="s">
        <v>1525</v>
      </c>
      <c r="B1311" s="15" t="s">
        <v>1126</v>
      </c>
      <c r="C1311" s="15" t="s">
        <v>1193</v>
      </c>
      <c r="D1311" s="15" t="s">
        <v>1171</v>
      </c>
      <c r="E1311" s="15" t="s">
        <v>500</v>
      </c>
      <c r="F1311" s="16">
        <v>45688</v>
      </c>
      <c r="G1311" s="17">
        <v>39728</v>
      </c>
      <c r="H1311" s="17" t="s">
        <v>147</v>
      </c>
      <c r="I1311" s="17" t="s">
        <v>677</v>
      </c>
      <c r="J1311" s="17" t="s">
        <v>1187</v>
      </c>
      <c r="K1311" s="18">
        <v>4</v>
      </c>
      <c r="L1311" s="19">
        <v>50</v>
      </c>
      <c r="M1311" s="19">
        <v>200</v>
      </c>
      <c r="N1311">
        <v>15</v>
      </c>
      <c r="O1311">
        <f t="shared" si="40"/>
        <v>60</v>
      </c>
      <c r="P1311" s="11">
        <f t="shared" si="41"/>
        <v>140</v>
      </c>
    </row>
    <row r="1312" spans="1:16" x14ac:dyDescent="0.25">
      <c r="A1312" s="15" t="s">
        <v>1525</v>
      </c>
      <c r="B1312" s="15" t="s">
        <v>1126</v>
      </c>
      <c r="C1312" s="15" t="s">
        <v>1193</v>
      </c>
      <c r="D1312" s="15" t="s">
        <v>1171</v>
      </c>
      <c r="E1312" s="15" t="s">
        <v>500</v>
      </c>
      <c r="F1312" s="16">
        <v>45688</v>
      </c>
      <c r="G1312" s="17">
        <v>39728</v>
      </c>
      <c r="H1312" s="17" t="s">
        <v>299</v>
      </c>
      <c r="I1312" s="17" t="s">
        <v>809</v>
      </c>
      <c r="J1312" s="17" t="s">
        <v>1187</v>
      </c>
      <c r="K1312" s="18">
        <v>4</v>
      </c>
      <c r="L1312" s="19">
        <v>50</v>
      </c>
      <c r="M1312" s="19">
        <v>200</v>
      </c>
      <c r="N1312">
        <v>15</v>
      </c>
      <c r="O1312">
        <f t="shared" si="40"/>
        <v>60</v>
      </c>
      <c r="P1312" s="11">
        <f t="shared" si="41"/>
        <v>140</v>
      </c>
    </row>
    <row r="1313" spans="1:16" x14ac:dyDescent="0.25">
      <c r="A1313" s="15" t="s">
        <v>1525</v>
      </c>
      <c r="B1313" s="15" t="s">
        <v>1126</v>
      </c>
      <c r="C1313" s="15" t="s">
        <v>1193</v>
      </c>
      <c r="D1313" s="15" t="s">
        <v>1171</v>
      </c>
      <c r="E1313" s="15" t="s">
        <v>500</v>
      </c>
      <c r="F1313" s="16">
        <v>45688</v>
      </c>
      <c r="G1313" s="17">
        <v>39728</v>
      </c>
      <c r="H1313" s="17" t="s">
        <v>2018</v>
      </c>
      <c r="I1313" s="17" t="s">
        <v>2019</v>
      </c>
      <c r="J1313" s="17" t="s">
        <v>1929</v>
      </c>
      <c r="K1313" s="18">
        <v>2</v>
      </c>
      <c r="L1313" s="19">
        <v>555</v>
      </c>
      <c r="M1313" s="19">
        <v>1110</v>
      </c>
      <c r="N1313">
        <v>110</v>
      </c>
      <c r="O1313">
        <f t="shared" si="40"/>
        <v>220</v>
      </c>
      <c r="P1313" s="11">
        <f t="shared" si="41"/>
        <v>890</v>
      </c>
    </row>
    <row r="1314" spans="1:16" x14ac:dyDescent="0.25">
      <c r="A1314" s="15" t="s">
        <v>1525</v>
      </c>
      <c r="B1314" s="15" t="s">
        <v>1126</v>
      </c>
      <c r="C1314" s="15" t="s">
        <v>1193</v>
      </c>
      <c r="D1314" s="15" t="s">
        <v>1171</v>
      </c>
      <c r="E1314" s="15" t="s">
        <v>500</v>
      </c>
      <c r="F1314" s="16">
        <v>45688</v>
      </c>
      <c r="G1314" s="17">
        <v>39729</v>
      </c>
      <c r="H1314" s="17" t="s">
        <v>36</v>
      </c>
      <c r="I1314" s="17" t="s">
        <v>589</v>
      </c>
      <c r="J1314" s="17" t="s">
        <v>1179</v>
      </c>
      <c r="K1314" s="18">
        <v>2</v>
      </c>
      <c r="L1314" s="19">
        <v>600</v>
      </c>
      <c r="M1314" s="19">
        <v>1200</v>
      </c>
      <c r="N1314">
        <v>102</v>
      </c>
      <c r="O1314">
        <f t="shared" si="40"/>
        <v>204</v>
      </c>
      <c r="P1314" s="11">
        <f t="shared" si="41"/>
        <v>996</v>
      </c>
    </row>
    <row r="1315" spans="1:16" x14ac:dyDescent="0.25">
      <c r="A1315" s="15" t="s">
        <v>1525</v>
      </c>
      <c r="B1315" s="15" t="s">
        <v>1126</v>
      </c>
      <c r="C1315" s="15" t="s">
        <v>1193</v>
      </c>
      <c r="D1315" s="15" t="s">
        <v>1171</v>
      </c>
      <c r="E1315" s="15" t="s">
        <v>500</v>
      </c>
      <c r="F1315" s="16">
        <v>45688</v>
      </c>
      <c r="G1315" s="17">
        <v>39729</v>
      </c>
      <c r="H1315" s="17" t="s">
        <v>311</v>
      </c>
      <c r="I1315" s="17" t="s">
        <v>820</v>
      </c>
      <c r="J1315" s="17" t="s">
        <v>1187</v>
      </c>
      <c r="K1315" s="18">
        <v>2</v>
      </c>
      <c r="L1315" s="19">
        <v>50</v>
      </c>
      <c r="M1315" s="19">
        <v>100</v>
      </c>
      <c r="N1315">
        <v>15</v>
      </c>
      <c r="O1315">
        <f t="shared" si="40"/>
        <v>30</v>
      </c>
      <c r="P1315" s="11">
        <f t="shared" si="41"/>
        <v>70</v>
      </c>
    </row>
    <row r="1316" spans="1:16" x14ac:dyDescent="0.25">
      <c r="A1316" s="15" t="s">
        <v>1525</v>
      </c>
      <c r="B1316" s="15" t="s">
        <v>1126</v>
      </c>
      <c r="C1316" s="15" t="s">
        <v>1193</v>
      </c>
      <c r="D1316" s="15" t="s">
        <v>1171</v>
      </c>
      <c r="E1316" s="15" t="s">
        <v>500</v>
      </c>
      <c r="F1316" s="16">
        <v>45688</v>
      </c>
      <c r="G1316" s="17">
        <v>39729</v>
      </c>
      <c r="H1316" s="17" t="s">
        <v>147</v>
      </c>
      <c r="I1316" s="17" t="s">
        <v>677</v>
      </c>
      <c r="J1316" s="17" t="s">
        <v>1187</v>
      </c>
      <c r="K1316" s="18">
        <v>6</v>
      </c>
      <c r="L1316" s="19">
        <v>50</v>
      </c>
      <c r="M1316" s="19">
        <v>300</v>
      </c>
      <c r="N1316">
        <v>15</v>
      </c>
      <c r="O1316">
        <f t="shared" si="40"/>
        <v>90</v>
      </c>
      <c r="P1316" s="11">
        <f t="shared" si="41"/>
        <v>210</v>
      </c>
    </row>
    <row r="1317" spans="1:16" x14ac:dyDescent="0.25">
      <c r="A1317" s="15" t="s">
        <v>1525</v>
      </c>
      <c r="B1317" s="15" t="s">
        <v>1126</v>
      </c>
      <c r="C1317" s="15" t="s">
        <v>1193</v>
      </c>
      <c r="D1317" s="15" t="s">
        <v>1171</v>
      </c>
      <c r="E1317" s="15" t="s">
        <v>500</v>
      </c>
      <c r="F1317" s="16">
        <v>45688</v>
      </c>
      <c r="G1317" s="17">
        <v>39729</v>
      </c>
      <c r="H1317" s="17" t="s">
        <v>25</v>
      </c>
      <c r="I1317" s="17" t="s">
        <v>579</v>
      </c>
      <c r="J1317" s="17" t="s">
        <v>1187</v>
      </c>
      <c r="K1317" s="18">
        <v>1</v>
      </c>
      <c r="L1317" s="19">
        <v>50</v>
      </c>
      <c r="M1317" s="19">
        <v>50</v>
      </c>
      <c r="N1317">
        <v>40</v>
      </c>
      <c r="O1317">
        <f t="shared" si="40"/>
        <v>40</v>
      </c>
      <c r="P1317" s="11">
        <f t="shared" si="41"/>
        <v>10</v>
      </c>
    </row>
    <row r="1318" spans="1:16" x14ac:dyDescent="0.25">
      <c r="A1318" s="15" t="s">
        <v>1525</v>
      </c>
      <c r="B1318" s="15" t="s">
        <v>1126</v>
      </c>
      <c r="C1318" s="15" t="s">
        <v>1193</v>
      </c>
      <c r="D1318" s="15" t="s">
        <v>1171</v>
      </c>
      <c r="E1318" s="15" t="s">
        <v>500</v>
      </c>
      <c r="F1318" s="16">
        <v>45688</v>
      </c>
      <c r="G1318" s="17">
        <v>39729</v>
      </c>
      <c r="H1318" s="17" t="s">
        <v>1927</v>
      </c>
      <c r="I1318" s="17" t="s">
        <v>1928</v>
      </c>
      <c r="J1318" s="17" t="s">
        <v>1929</v>
      </c>
      <c r="K1318" s="18">
        <v>2</v>
      </c>
      <c r="L1318" s="19">
        <v>555</v>
      </c>
      <c r="M1318" s="19">
        <v>1110</v>
      </c>
      <c r="N1318">
        <v>110</v>
      </c>
      <c r="O1318">
        <f t="shared" si="40"/>
        <v>220</v>
      </c>
      <c r="P1318" s="11">
        <f t="shared" si="41"/>
        <v>890</v>
      </c>
    </row>
    <row r="1319" spans="1:16" x14ac:dyDescent="0.25">
      <c r="A1319" s="15" t="s">
        <v>1048</v>
      </c>
      <c r="B1319" s="15" t="s">
        <v>1151</v>
      </c>
      <c r="C1319" s="15" t="s">
        <v>1194</v>
      </c>
      <c r="D1319" s="15" t="s">
        <v>1172</v>
      </c>
      <c r="E1319" s="15" t="s">
        <v>497</v>
      </c>
      <c r="F1319" s="16">
        <v>45691</v>
      </c>
      <c r="G1319" s="17">
        <v>39730</v>
      </c>
      <c r="H1319" s="17" t="s">
        <v>70</v>
      </c>
      <c r="I1319" s="17" t="s">
        <v>612</v>
      </c>
      <c r="J1319" s="17" t="s">
        <v>1177</v>
      </c>
      <c r="K1319" s="18">
        <v>1</v>
      </c>
      <c r="L1319" s="19">
        <v>600</v>
      </c>
      <c r="M1319" s="19">
        <v>600</v>
      </c>
      <c r="N1319">
        <v>50</v>
      </c>
      <c r="O1319">
        <f t="shared" si="40"/>
        <v>50</v>
      </c>
      <c r="P1319" s="11">
        <f t="shared" si="41"/>
        <v>550</v>
      </c>
    </row>
    <row r="1320" spans="1:16" x14ac:dyDescent="0.25">
      <c r="A1320" s="15" t="s">
        <v>1058</v>
      </c>
      <c r="B1320" s="15" t="s">
        <v>1197</v>
      </c>
      <c r="C1320" s="15" t="s">
        <v>1665</v>
      </c>
      <c r="D1320" s="15" t="s">
        <v>1172</v>
      </c>
      <c r="E1320" s="15" t="s">
        <v>41</v>
      </c>
      <c r="F1320" s="16">
        <v>45691</v>
      </c>
      <c r="G1320" s="17">
        <v>39731</v>
      </c>
      <c r="H1320" s="17" t="s">
        <v>36</v>
      </c>
      <c r="I1320" s="17" t="s">
        <v>589</v>
      </c>
      <c r="J1320" s="17" t="s">
        <v>1179</v>
      </c>
      <c r="K1320" s="18">
        <v>1</v>
      </c>
      <c r="L1320" s="19">
        <v>1000</v>
      </c>
      <c r="M1320" s="19">
        <v>1000</v>
      </c>
      <c r="N1320">
        <v>102</v>
      </c>
      <c r="O1320">
        <f t="shared" si="40"/>
        <v>102</v>
      </c>
      <c r="P1320" s="11">
        <f t="shared" si="41"/>
        <v>898</v>
      </c>
    </row>
    <row r="1321" spans="1:16" x14ac:dyDescent="0.25">
      <c r="A1321" s="15" t="s">
        <v>1058</v>
      </c>
      <c r="B1321" s="15" t="s">
        <v>1197</v>
      </c>
      <c r="C1321" s="15" t="s">
        <v>1665</v>
      </c>
      <c r="D1321" s="15" t="s">
        <v>1172</v>
      </c>
      <c r="E1321" s="15" t="s">
        <v>41</v>
      </c>
      <c r="F1321" s="16">
        <v>45691</v>
      </c>
      <c r="G1321" s="17">
        <v>39731</v>
      </c>
      <c r="H1321" s="17" t="s">
        <v>37</v>
      </c>
      <c r="I1321" s="17" t="s">
        <v>590</v>
      </c>
      <c r="J1321" s="17" t="s">
        <v>1179</v>
      </c>
      <c r="K1321" s="18">
        <v>1</v>
      </c>
      <c r="L1321" s="19">
        <v>1000</v>
      </c>
      <c r="M1321" s="19">
        <v>1000</v>
      </c>
      <c r="N1321">
        <v>102</v>
      </c>
      <c r="O1321">
        <f t="shared" si="40"/>
        <v>102</v>
      </c>
      <c r="P1321" s="11">
        <f t="shared" si="41"/>
        <v>898</v>
      </c>
    </row>
    <row r="1322" spans="1:16" x14ac:dyDescent="0.25">
      <c r="A1322" s="15" t="s">
        <v>1058</v>
      </c>
      <c r="B1322" s="15" t="s">
        <v>1197</v>
      </c>
      <c r="C1322" s="15" t="s">
        <v>1665</v>
      </c>
      <c r="D1322" s="15" t="s">
        <v>1172</v>
      </c>
      <c r="E1322" s="15" t="s">
        <v>41</v>
      </c>
      <c r="F1322" s="16">
        <v>45691</v>
      </c>
      <c r="G1322" s="17">
        <v>39731</v>
      </c>
      <c r="H1322" s="17" t="s">
        <v>22</v>
      </c>
      <c r="I1322" s="17" t="s">
        <v>576</v>
      </c>
      <c r="J1322" s="17" t="s">
        <v>1187</v>
      </c>
      <c r="K1322" s="18">
        <v>1</v>
      </c>
      <c r="L1322" s="19">
        <v>850</v>
      </c>
      <c r="M1322" s="19">
        <v>850</v>
      </c>
      <c r="N1322">
        <v>100</v>
      </c>
      <c r="O1322">
        <f t="shared" si="40"/>
        <v>100</v>
      </c>
      <c r="P1322" s="11">
        <f t="shared" si="41"/>
        <v>750</v>
      </c>
    </row>
    <row r="1323" spans="1:16" x14ac:dyDescent="0.25">
      <c r="A1323" s="15" t="s">
        <v>1058</v>
      </c>
      <c r="B1323" s="15" t="s">
        <v>1197</v>
      </c>
      <c r="C1323" s="15" t="s">
        <v>1665</v>
      </c>
      <c r="D1323" s="15" t="s">
        <v>1172</v>
      </c>
      <c r="E1323" s="15" t="s">
        <v>41</v>
      </c>
      <c r="F1323" s="16">
        <v>45691</v>
      </c>
      <c r="G1323" s="17">
        <v>39731</v>
      </c>
      <c r="H1323" s="17" t="s">
        <v>13</v>
      </c>
      <c r="I1323" s="17" t="s">
        <v>568</v>
      </c>
      <c r="J1323" s="17" t="s">
        <v>1187</v>
      </c>
      <c r="K1323" s="18">
        <v>6</v>
      </c>
      <c r="L1323" s="19">
        <v>150</v>
      </c>
      <c r="M1323" s="19">
        <v>900</v>
      </c>
      <c r="N1323">
        <v>15</v>
      </c>
      <c r="O1323">
        <f t="shared" si="40"/>
        <v>90</v>
      </c>
      <c r="P1323" s="11">
        <f t="shared" si="41"/>
        <v>810</v>
      </c>
    </row>
    <row r="1324" spans="1:16" x14ac:dyDescent="0.25">
      <c r="A1324" s="15" t="s">
        <v>1058</v>
      </c>
      <c r="B1324" s="15" t="s">
        <v>1197</v>
      </c>
      <c r="C1324" s="15" t="s">
        <v>1665</v>
      </c>
      <c r="D1324" s="15" t="s">
        <v>1172</v>
      </c>
      <c r="E1324" s="15" t="s">
        <v>41</v>
      </c>
      <c r="F1324" s="16">
        <v>45691</v>
      </c>
      <c r="G1324" s="17">
        <v>39731</v>
      </c>
      <c r="H1324" s="17" t="s">
        <v>25</v>
      </c>
      <c r="I1324" s="17" t="s">
        <v>579</v>
      </c>
      <c r="J1324" s="17" t="s">
        <v>1187</v>
      </c>
      <c r="K1324" s="18">
        <v>1</v>
      </c>
      <c r="L1324" s="19">
        <v>125</v>
      </c>
      <c r="M1324" s="19">
        <v>125</v>
      </c>
      <c r="N1324">
        <v>40</v>
      </c>
      <c r="O1324">
        <f t="shared" si="40"/>
        <v>40</v>
      </c>
      <c r="P1324" s="11">
        <f t="shared" si="41"/>
        <v>85</v>
      </c>
    </row>
    <row r="1325" spans="1:16" x14ac:dyDescent="0.25">
      <c r="A1325" s="15" t="s">
        <v>1117</v>
      </c>
      <c r="B1325" s="15" t="s">
        <v>1197</v>
      </c>
      <c r="C1325" s="15" t="s">
        <v>1665</v>
      </c>
      <c r="D1325" s="15" t="s">
        <v>1172</v>
      </c>
      <c r="E1325" s="15" t="s">
        <v>41</v>
      </c>
      <c r="F1325" s="16">
        <v>45692</v>
      </c>
      <c r="G1325" s="17">
        <v>39732</v>
      </c>
      <c r="H1325" s="17" t="s">
        <v>10</v>
      </c>
      <c r="I1325" s="17" t="s">
        <v>565</v>
      </c>
      <c r="J1325" s="17" t="s">
        <v>1185</v>
      </c>
      <c r="K1325" s="18">
        <v>1</v>
      </c>
      <c r="L1325" s="19">
        <v>1800</v>
      </c>
      <c r="M1325" s="19">
        <v>1800</v>
      </c>
      <c r="N1325">
        <v>125</v>
      </c>
      <c r="O1325">
        <f t="shared" si="40"/>
        <v>125</v>
      </c>
      <c r="P1325" s="11">
        <f t="shared" si="41"/>
        <v>1675</v>
      </c>
    </row>
    <row r="1326" spans="1:16" x14ac:dyDescent="0.25">
      <c r="A1326" s="15" t="s">
        <v>1117</v>
      </c>
      <c r="B1326" s="15" t="s">
        <v>1197</v>
      </c>
      <c r="C1326" s="15" t="s">
        <v>1665</v>
      </c>
      <c r="D1326" s="15" t="s">
        <v>1172</v>
      </c>
      <c r="E1326" s="15" t="s">
        <v>41</v>
      </c>
      <c r="F1326" s="16">
        <v>45692</v>
      </c>
      <c r="G1326" s="17">
        <v>39732</v>
      </c>
      <c r="H1326" s="17" t="s">
        <v>11</v>
      </c>
      <c r="I1326" s="17" t="s">
        <v>566</v>
      </c>
      <c r="J1326" s="17" t="s">
        <v>1185</v>
      </c>
      <c r="K1326" s="18">
        <v>2</v>
      </c>
      <c r="L1326" s="19">
        <v>150</v>
      </c>
      <c r="M1326" s="19">
        <v>300</v>
      </c>
      <c r="N1326">
        <v>15</v>
      </c>
      <c r="O1326">
        <f t="shared" si="40"/>
        <v>30</v>
      </c>
      <c r="P1326" s="11">
        <f t="shared" si="41"/>
        <v>270</v>
      </c>
    </row>
    <row r="1327" spans="1:16" x14ac:dyDescent="0.25">
      <c r="A1327" s="15" t="s">
        <v>1117</v>
      </c>
      <c r="B1327" s="15" t="s">
        <v>1197</v>
      </c>
      <c r="C1327" s="15" t="s">
        <v>1665</v>
      </c>
      <c r="D1327" s="15" t="s">
        <v>1172</v>
      </c>
      <c r="E1327" s="15" t="s">
        <v>41</v>
      </c>
      <c r="F1327" s="16">
        <v>45692</v>
      </c>
      <c r="G1327" s="17">
        <v>39733</v>
      </c>
      <c r="H1327" s="17" t="s">
        <v>73</v>
      </c>
      <c r="I1327" s="17" t="s">
        <v>615</v>
      </c>
      <c r="J1327" s="17" t="s">
        <v>1188</v>
      </c>
      <c r="K1327" s="18">
        <v>4</v>
      </c>
      <c r="L1327" s="19">
        <v>750</v>
      </c>
      <c r="M1327" s="19">
        <v>3000</v>
      </c>
      <c r="N1327">
        <v>60</v>
      </c>
      <c r="O1327">
        <f t="shared" si="40"/>
        <v>240</v>
      </c>
      <c r="P1327" s="11">
        <f t="shared" si="41"/>
        <v>2760</v>
      </c>
    </row>
    <row r="1328" spans="1:16" x14ac:dyDescent="0.25">
      <c r="A1328" s="15" t="s">
        <v>1117</v>
      </c>
      <c r="B1328" s="15" t="s">
        <v>1197</v>
      </c>
      <c r="C1328" s="15" t="s">
        <v>1665</v>
      </c>
      <c r="D1328" s="15" t="s">
        <v>1172</v>
      </c>
      <c r="E1328" s="15" t="s">
        <v>41</v>
      </c>
      <c r="F1328" s="16">
        <v>45692</v>
      </c>
      <c r="G1328" s="17">
        <v>39733</v>
      </c>
      <c r="H1328" s="17" t="s">
        <v>112</v>
      </c>
      <c r="I1328" s="17" t="s">
        <v>649</v>
      </c>
      <c r="J1328" s="17" t="s">
        <v>1188</v>
      </c>
      <c r="K1328" s="18">
        <v>2</v>
      </c>
      <c r="L1328" s="19">
        <v>750</v>
      </c>
      <c r="M1328" s="19">
        <v>1500</v>
      </c>
      <c r="N1328">
        <v>60</v>
      </c>
      <c r="O1328">
        <f t="shared" si="40"/>
        <v>120</v>
      </c>
      <c r="P1328" s="11">
        <f t="shared" si="41"/>
        <v>1380</v>
      </c>
    </row>
    <row r="1329" spans="1:16" x14ac:dyDescent="0.25">
      <c r="A1329" s="15" t="s">
        <v>1117</v>
      </c>
      <c r="B1329" s="15" t="s">
        <v>1197</v>
      </c>
      <c r="C1329" s="15" t="s">
        <v>1665</v>
      </c>
      <c r="D1329" s="15" t="s">
        <v>1172</v>
      </c>
      <c r="E1329" s="15" t="s">
        <v>41</v>
      </c>
      <c r="F1329" s="16">
        <v>45692</v>
      </c>
      <c r="G1329" s="17">
        <v>39733</v>
      </c>
      <c r="H1329" s="17" t="s">
        <v>194</v>
      </c>
      <c r="I1329" s="17" t="s">
        <v>718</v>
      </c>
      <c r="J1329" s="17" t="s">
        <v>1188</v>
      </c>
      <c r="K1329" s="18">
        <v>2</v>
      </c>
      <c r="L1329" s="19">
        <v>125</v>
      </c>
      <c r="M1329" s="19">
        <v>250</v>
      </c>
      <c r="N1329">
        <v>15</v>
      </c>
      <c r="O1329">
        <f t="shared" si="40"/>
        <v>30</v>
      </c>
      <c r="P1329" s="11">
        <f t="shared" si="41"/>
        <v>220</v>
      </c>
    </row>
    <row r="1330" spans="1:16" x14ac:dyDescent="0.25">
      <c r="A1330" s="15" t="s">
        <v>1117</v>
      </c>
      <c r="B1330" s="15" t="s">
        <v>1197</v>
      </c>
      <c r="C1330" s="15" t="s">
        <v>1665</v>
      </c>
      <c r="D1330" s="15" t="s">
        <v>1172</v>
      </c>
      <c r="E1330" s="15" t="s">
        <v>41</v>
      </c>
      <c r="F1330" s="16">
        <v>45692</v>
      </c>
      <c r="G1330" s="17">
        <v>39733</v>
      </c>
      <c r="H1330" s="17" t="s">
        <v>101</v>
      </c>
      <c r="I1330" s="17" t="s">
        <v>640</v>
      </c>
      <c r="J1330" s="17" t="s">
        <v>1181</v>
      </c>
      <c r="K1330" s="18">
        <v>3</v>
      </c>
      <c r="L1330" s="19">
        <v>2000</v>
      </c>
      <c r="M1330" s="19">
        <v>6000</v>
      </c>
      <c r="N1330">
        <v>90</v>
      </c>
      <c r="O1330">
        <f t="shared" si="40"/>
        <v>270</v>
      </c>
      <c r="P1330" s="11">
        <f t="shared" si="41"/>
        <v>5730</v>
      </c>
    </row>
    <row r="1331" spans="1:16" x14ac:dyDescent="0.25">
      <c r="A1331" s="15" t="s">
        <v>40</v>
      </c>
      <c r="B1331" s="15" t="s">
        <v>1701</v>
      </c>
      <c r="C1331" s="15" t="s">
        <v>1665</v>
      </c>
      <c r="D1331" s="15" t="s">
        <v>1171</v>
      </c>
      <c r="E1331" s="15" t="s">
        <v>1702</v>
      </c>
      <c r="F1331" s="16">
        <v>45692</v>
      </c>
      <c r="G1331" s="17">
        <v>39734</v>
      </c>
      <c r="H1331" s="17" t="s">
        <v>190</v>
      </c>
      <c r="I1331" s="17" t="s">
        <v>714</v>
      </c>
      <c r="J1331" s="17" t="s">
        <v>1183</v>
      </c>
      <c r="K1331" s="18">
        <v>2</v>
      </c>
      <c r="L1331" s="19">
        <v>1950</v>
      </c>
      <c r="M1331" s="19">
        <v>3900</v>
      </c>
      <c r="N1331">
        <v>235</v>
      </c>
      <c r="O1331">
        <f t="shared" si="40"/>
        <v>470</v>
      </c>
      <c r="P1331" s="11">
        <f t="shared" si="41"/>
        <v>3430</v>
      </c>
    </row>
    <row r="1332" spans="1:16" x14ac:dyDescent="0.25">
      <c r="A1332" s="15" t="s">
        <v>1994</v>
      </c>
      <c r="B1332" s="15" t="s">
        <v>1136</v>
      </c>
      <c r="C1332" s="15" t="s">
        <v>1194</v>
      </c>
      <c r="D1332" s="15" t="s">
        <v>1172</v>
      </c>
      <c r="E1332" s="15" t="s">
        <v>250</v>
      </c>
      <c r="F1332" s="16">
        <v>45679</v>
      </c>
      <c r="G1332" s="17">
        <v>39735</v>
      </c>
      <c r="H1332" s="17" t="s">
        <v>1212</v>
      </c>
      <c r="I1332" s="17" t="s">
        <v>1213</v>
      </c>
      <c r="J1332" s="17" t="s">
        <v>1214</v>
      </c>
      <c r="K1332" s="18">
        <v>4</v>
      </c>
      <c r="L1332" s="19">
        <v>225</v>
      </c>
      <c r="M1332" s="19">
        <v>900</v>
      </c>
      <c r="N1332">
        <v>73</v>
      </c>
      <c r="O1332">
        <f t="shared" si="40"/>
        <v>292</v>
      </c>
      <c r="P1332" s="11">
        <f t="shared" si="41"/>
        <v>608</v>
      </c>
    </row>
    <row r="1333" spans="1:16" x14ac:dyDescent="0.25">
      <c r="A1333" s="15" t="s">
        <v>1994</v>
      </c>
      <c r="B1333" s="15" t="s">
        <v>1136</v>
      </c>
      <c r="C1333" s="15" t="s">
        <v>1194</v>
      </c>
      <c r="D1333" s="15" t="s">
        <v>1172</v>
      </c>
      <c r="E1333" s="15" t="s">
        <v>250</v>
      </c>
      <c r="F1333" s="16">
        <v>45679</v>
      </c>
      <c r="G1333" s="17">
        <v>39735</v>
      </c>
      <c r="H1333" s="17" t="s">
        <v>1232</v>
      </c>
      <c r="I1333" s="17" t="s">
        <v>1233</v>
      </c>
      <c r="J1333" s="17" t="s">
        <v>1214</v>
      </c>
      <c r="K1333" s="18">
        <v>2</v>
      </c>
      <c r="L1333" s="19">
        <v>180</v>
      </c>
      <c r="M1333" s="19">
        <v>360</v>
      </c>
      <c r="N1333">
        <v>13</v>
      </c>
      <c r="O1333">
        <f t="shared" si="40"/>
        <v>26</v>
      </c>
      <c r="P1333" s="11">
        <f t="shared" si="41"/>
        <v>334</v>
      </c>
    </row>
    <row r="1334" spans="1:16" x14ac:dyDescent="0.25">
      <c r="A1334" s="15" t="s">
        <v>1994</v>
      </c>
      <c r="B1334" s="15" t="s">
        <v>1136</v>
      </c>
      <c r="C1334" s="15" t="s">
        <v>1194</v>
      </c>
      <c r="D1334" s="15" t="s">
        <v>1172</v>
      </c>
      <c r="E1334" s="15" t="s">
        <v>250</v>
      </c>
      <c r="F1334" s="16">
        <v>45679</v>
      </c>
      <c r="G1334" s="17">
        <v>39735</v>
      </c>
      <c r="H1334" s="17" t="s">
        <v>1217</v>
      </c>
      <c r="I1334" s="17" t="s">
        <v>1218</v>
      </c>
      <c r="J1334" s="17" t="s">
        <v>1214</v>
      </c>
      <c r="K1334" s="18">
        <v>2</v>
      </c>
      <c r="L1334" s="19">
        <v>375</v>
      </c>
      <c r="M1334" s="19">
        <v>750</v>
      </c>
      <c r="N1334">
        <v>14</v>
      </c>
      <c r="O1334">
        <f t="shared" si="40"/>
        <v>28</v>
      </c>
      <c r="P1334" s="11">
        <f t="shared" si="41"/>
        <v>722</v>
      </c>
    </row>
    <row r="1335" spans="1:16" x14ac:dyDescent="0.25">
      <c r="A1335" s="15" t="s">
        <v>1994</v>
      </c>
      <c r="B1335" s="15" t="s">
        <v>1136</v>
      </c>
      <c r="C1335" s="15" t="s">
        <v>1194</v>
      </c>
      <c r="D1335" s="15" t="s">
        <v>1172</v>
      </c>
      <c r="E1335" s="15" t="s">
        <v>250</v>
      </c>
      <c r="F1335" s="16">
        <v>45679</v>
      </c>
      <c r="G1335" s="17">
        <v>39735</v>
      </c>
      <c r="H1335" s="17" t="s">
        <v>1280</v>
      </c>
      <c r="I1335" s="17" t="s">
        <v>1281</v>
      </c>
      <c r="J1335" s="17" t="s">
        <v>1214</v>
      </c>
      <c r="K1335" s="18">
        <v>2</v>
      </c>
      <c r="L1335" s="19">
        <v>375</v>
      </c>
      <c r="M1335" s="19">
        <v>750</v>
      </c>
      <c r="N1335">
        <v>14</v>
      </c>
      <c r="O1335">
        <f t="shared" si="40"/>
        <v>28</v>
      </c>
      <c r="P1335" s="11">
        <f t="shared" si="41"/>
        <v>722</v>
      </c>
    </row>
    <row r="1336" spans="1:16" x14ac:dyDescent="0.25">
      <c r="A1336" s="15" t="s">
        <v>1994</v>
      </c>
      <c r="B1336" s="15" t="s">
        <v>1136</v>
      </c>
      <c r="C1336" s="15" t="s">
        <v>1194</v>
      </c>
      <c r="D1336" s="15" t="s">
        <v>1172</v>
      </c>
      <c r="E1336" s="15" t="s">
        <v>250</v>
      </c>
      <c r="F1336" s="16">
        <v>45679</v>
      </c>
      <c r="G1336" s="17">
        <v>39735</v>
      </c>
      <c r="H1336" s="17" t="s">
        <v>1206</v>
      </c>
      <c r="I1336" s="17" t="s">
        <v>1667</v>
      </c>
      <c r="J1336" s="17" t="s">
        <v>1205</v>
      </c>
      <c r="K1336" s="18">
        <v>4</v>
      </c>
      <c r="L1336" s="19">
        <v>50</v>
      </c>
      <c r="M1336" s="19">
        <v>200</v>
      </c>
      <c r="N1336">
        <v>7</v>
      </c>
      <c r="O1336">
        <f t="shared" si="40"/>
        <v>28</v>
      </c>
      <c r="P1336" s="11">
        <f t="shared" si="41"/>
        <v>172</v>
      </c>
    </row>
    <row r="1337" spans="1:16" x14ac:dyDescent="0.25">
      <c r="A1337" s="15" t="s">
        <v>1039</v>
      </c>
      <c r="B1337" s="15" t="s">
        <v>1159</v>
      </c>
      <c r="C1337" s="15" t="s">
        <v>1196</v>
      </c>
      <c r="D1337" s="15" t="s">
        <v>1172</v>
      </c>
      <c r="E1337" s="15" t="s">
        <v>450</v>
      </c>
      <c r="F1337" s="16">
        <v>45687</v>
      </c>
      <c r="G1337" s="17">
        <v>39736</v>
      </c>
      <c r="H1337" s="17" t="s">
        <v>338</v>
      </c>
      <c r="I1337" s="17" t="s">
        <v>843</v>
      </c>
      <c r="J1337" s="17" t="s">
        <v>1185</v>
      </c>
      <c r="K1337" s="18">
        <v>2</v>
      </c>
      <c r="L1337" s="19">
        <v>2950</v>
      </c>
      <c r="M1337" s="19">
        <v>5900</v>
      </c>
      <c r="N1337">
        <v>125</v>
      </c>
      <c r="O1337">
        <f t="shared" si="40"/>
        <v>250</v>
      </c>
      <c r="P1337" s="11">
        <f t="shared" si="41"/>
        <v>5650</v>
      </c>
    </row>
    <row r="1338" spans="1:16" x14ac:dyDescent="0.25">
      <c r="A1338" s="15" t="s">
        <v>1039</v>
      </c>
      <c r="B1338" s="15" t="s">
        <v>1159</v>
      </c>
      <c r="C1338" s="15" t="s">
        <v>1196</v>
      </c>
      <c r="D1338" s="15" t="s">
        <v>1172</v>
      </c>
      <c r="E1338" s="15" t="s">
        <v>450</v>
      </c>
      <c r="F1338" s="16">
        <v>45687</v>
      </c>
      <c r="G1338" s="17">
        <v>39736</v>
      </c>
      <c r="H1338" s="17" t="s">
        <v>62</v>
      </c>
      <c r="I1338" s="17" t="s">
        <v>607</v>
      </c>
      <c r="J1338" s="17" t="s">
        <v>1185</v>
      </c>
      <c r="K1338" s="18">
        <v>2</v>
      </c>
      <c r="L1338" s="19">
        <v>175</v>
      </c>
      <c r="M1338" s="19">
        <v>350</v>
      </c>
      <c r="N1338">
        <v>15</v>
      </c>
      <c r="O1338">
        <f t="shared" si="40"/>
        <v>30</v>
      </c>
      <c r="P1338" s="11">
        <f t="shared" si="41"/>
        <v>320</v>
      </c>
    </row>
    <row r="1339" spans="1:16" x14ac:dyDescent="0.25">
      <c r="A1339" s="15" t="s">
        <v>1039</v>
      </c>
      <c r="B1339" s="15" t="s">
        <v>1159</v>
      </c>
      <c r="C1339" s="15" t="s">
        <v>1196</v>
      </c>
      <c r="D1339" s="15" t="s">
        <v>1172</v>
      </c>
      <c r="E1339" s="15" t="s">
        <v>450</v>
      </c>
      <c r="F1339" s="16">
        <v>45687</v>
      </c>
      <c r="G1339" s="17">
        <v>39736</v>
      </c>
      <c r="H1339" s="17" t="s">
        <v>56</v>
      </c>
      <c r="I1339" s="17" t="s">
        <v>604</v>
      </c>
      <c r="J1339" s="17" t="s">
        <v>1185</v>
      </c>
      <c r="K1339" s="18">
        <v>2</v>
      </c>
      <c r="L1339" s="19">
        <v>175</v>
      </c>
      <c r="M1339" s="19">
        <v>350</v>
      </c>
      <c r="N1339">
        <v>15</v>
      </c>
      <c r="O1339">
        <f t="shared" si="40"/>
        <v>30</v>
      </c>
      <c r="P1339" s="11">
        <f t="shared" si="41"/>
        <v>320</v>
      </c>
    </row>
    <row r="1340" spans="1:16" x14ac:dyDescent="0.25">
      <c r="A1340" s="15" t="s">
        <v>1059</v>
      </c>
      <c r="B1340" s="15" t="s">
        <v>1159</v>
      </c>
      <c r="C1340" s="15" t="s">
        <v>1196</v>
      </c>
      <c r="D1340" s="15" t="s">
        <v>1172</v>
      </c>
      <c r="E1340" s="15" t="s">
        <v>149</v>
      </c>
      <c r="F1340" s="16">
        <v>45687</v>
      </c>
      <c r="G1340" s="17">
        <v>39737</v>
      </c>
      <c r="H1340" s="17" t="s">
        <v>151</v>
      </c>
      <c r="I1340" s="17" t="s">
        <v>680</v>
      </c>
      <c r="J1340" s="17" t="s">
        <v>1177</v>
      </c>
      <c r="K1340" s="18">
        <v>1</v>
      </c>
      <c r="L1340" s="19">
        <v>650</v>
      </c>
      <c r="M1340" s="19">
        <v>650</v>
      </c>
      <c r="N1340">
        <v>50</v>
      </c>
      <c r="O1340">
        <f t="shared" si="40"/>
        <v>50</v>
      </c>
      <c r="P1340" s="11">
        <f t="shared" si="41"/>
        <v>600</v>
      </c>
    </row>
    <row r="1341" spans="1:16" x14ac:dyDescent="0.25">
      <c r="A1341" s="15" t="s">
        <v>40</v>
      </c>
      <c r="B1341" s="15" t="s">
        <v>1322</v>
      </c>
      <c r="C1341" s="15" t="s">
        <v>1194</v>
      </c>
      <c r="D1341" s="15" t="s">
        <v>1171</v>
      </c>
      <c r="E1341" s="15" t="s">
        <v>1320</v>
      </c>
      <c r="F1341" s="16">
        <v>45693</v>
      </c>
      <c r="G1341" s="17">
        <v>39738</v>
      </c>
      <c r="H1341" s="17" t="s">
        <v>10</v>
      </c>
      <c r="I1341" s="17" t="s">
        <v>565</v>
      </c>
      <c r="J1341" s="17" t="s">
        <v>1185</v>
      </c>
      <c r="K1341" s="18">
        <v>1</v>
      </c>
      <c r="L1341" s="19">
        <v>1250</v>
      </c>
      <c r="M1341" s="19">
        <v>1250</v>
      </c>
      <c r="N1341">
        <v>125</v>
      </c>
      <c r="O1341">
        <f t="shared" si="40"/>
        <v>125</v>
      </c>
      <c r="P1341" s="11">
        <f t="shared" si="41"/>
        <v>1125</v>
      </c>
    </row>
    <row r="1342" spans="1:16" x14ac:dyDescent="0.25">
      <c r="A1342" s="15" t="s">
        <v>40</v>
      </c>
      <c r="B1342" s="15" t="s">
        <v>1322</v>
      </c>
      <c r="C1342" s="15" t="s">
        <v>1194</v>
      </c>
      <c r="D1342" s="15" t="s">
        <v>1171</v>
      </c>
      <c r="E1342" s="15" t="s">
        <v>1320</v>
      </c>
      <c r="F1342" s="16">
        <v>45693</v>
      </c>
      <c r="G1342" s="17">
        <v>39738</v>
      </c>
      <c r="H1342" s="17" t="s">
        <v>9</v>
      </c>
      <c r="I1342" s="17" t="s">
        <v>564</v>
      </c>
      <c r="J1342" s="17" t="s">
        <v>1185</v>
      </c>
      <c r="K1342" s="18">
        <v>1</v>
      </c>
      <c r="L1342" s="19">
        <v>1250</v>
      </c>
      <c r="M1342" s="19">
        <v>1250</v>
      </c>
      <c r="N1342">
        <v>125</v>
      </c>
      <c r="O1342">
        <f t="shared" si="40"/>
        <v>125</v>
      </c>
      <c r="P1342" s="11">
        <f t="shared" si="41"/>
        <v>1125</v>
      </c>
    </row>
    <row r="1343" spans="1:16" x14ac:dyDescent="0.25">
      <c r="A1343" s="15" t="s">
        <v>40</v>
      </c>
      <c r="B1343" s="15" t="s">
        <v>1322</v>
      </c>
      <c r="C1343" s="15" t="s">
        <v>1194</v>
      </c>
      <c r="D1343" s="15" t="s">
        <v>1171</v>
      </c>
      <c r="E1343" s="15" t="s">
        <v>1320</v>
      </c>
      <c r="F1343" s="16">
        <v>45693</v>
      </c>
      <c r="G1343" s="17">
        <v>39738</v>
      </c>
      <c r="H1343" s="17" t="s">
        <v>56</v>
      </c>
      <c r="I1343" s="17" t="s">
        <v>604</v>
      </c>
      <c r="J1343" s="17" t="s">
        <v>1185</v>
      </c>
      <c r="K1343" s="18">
        <v>4</v>
      </c>
      <c r="L1343" s="19">
        <v>50</v>
      </c>
      <c r="M1343" s="19">
        <v>200</v>
      </c>
      <c r="N1343">
        <v>15</v>
      </c>
      <c r="O1343">
        <f t="shared" si="40"/>
        <v>60</v>
      </c>
      <c r="P1343" s="11">
        <f t="shared" si="41"/>
        <v>140</v>
      </c>
    </row>
    <row r="1344" spans="1:16" x14ac:dyDescent="0.25">
      <c r="A1344" s="15" t="s">
        <v>1994</v>
      </c>
      <c r="B1344" s="15" t="s">
        <v>1136</v>
      </c>
      <c r="C1344" s="15" t="s">
        <v>1194</v>
      </c>
      <c r="D1344" s="15" t="s">
        <v>1172</v>
      </c>
      <c r="E1344" s="15" t="s">
        <v>2250</v>
      </c>
      <c r="F1344" s="16">
        <v>45659</v>
      </c>
      <c r="G1344" s="17">
        <v>39747</v>
      </c>
      <c r="H1344" s="17" t="s">
        <v>9</v>
      </c>
      <c r="I1344" s="17" t="s">
        <v>564</v>
      </c>
      <c r="J1344" s="17" t="s">
        <v>1185</v>
      </c>
      <c r="K1344" s="18">
        <v>1</v>
      </c>
      <c r="L1344" s="19">
        <v>13366.68</v>
      </c>
      <c r="M1344" s="19">
        <v>13366.68</v>
      </c>
      <c r="N1344">
        <v>125</v>
      </c>
      <c r="O1344">
        <f t="shared" si="40"/>
        <v>125</v>
      </c>
      <c r="P1344" s="11">
        <f t="shared" si="41"/>
        <v>13241.68</v>
      </c>
    </row>
    <row r="1345" spans="1:16" x14ac:dyDescent="0.25">
      <c r="A1345" s="15" t="s">
        <v>1994</v>
      </c>
      <c r="B1345" s="15" t="s">
        <v>1136</v>
      </c>
      <c r="C1345" s="15" t="s">
        <v>1194</v>
      </c>
      <c r="D1345" s="15" t="s">
        <v>1172</v>
      </c>
      <c r="E1345" s="15" t="s">
        <v>2250</v>
      </c>
      <c r="F1345" s="16">
        <v>45659</v>
      </c>
      <c r="G1345" s="17">
        <v>39747</v>
      </c>
      <c r="H1345" s="17" t="s">
        <v>62</v>
      </c>
      <c r="I1345" s="17" t="s">
        <v>607</v>
      </c>
      <c r="J1345" s="17" t="s">
        <v>1185</v>
      </c>
      <c r="K1345" s="18">
        <v>2</v>
      </c>
      <c r="L1345" s="19">
        <v>937.59</v>
      </c>
      <c r="M1345" s="19">
        <v>1875.18</v>
      </c>
      <c r="N1345">
        <v>15</v>
      </c>
      <c r="O1345">
        <f t="shared" si="40"/>
        <v>30</v>
      </c>
      <c r="P1345" s="11">
        <f t="shared" si="41"/>
        <v>1845.18</v>
      </c>
    </row>
    <row r="1346" spans="1:16" x14ac:dyDescent="0.25">
      <c r="A1346" s="15" t="s">
        <v>1994</v>
      </c>
      <c r="B1346" s="15" t="s">
        <v>1136</v>
      </c>
      <c r="C1346" s="15" t="s">
        <v>1194</v>
      </c>
      <c r="D1346" s="15" t="s">
        <v>1172</v>
      </c>
      <c r="E1346" s="15" t="s">
        <v>2250</v>
      </c>
      <c r="F1346" s="16">
        <v>45659</v>
      </c>
      <c r="G1346" s="17">
        <v>39748</v>
      </c>
      <c r="H1346" s="17" t="s">
        <v>1212</v>
      </c>
      <c r="I1346" s="17" t="s">
        <v>1213</v>
      </c>
      <c r="J1346" s="17" t="s">
        <v>1214</v>
      </c>
      <c r="K1346" s="18">
        <v>2</v>
      </c>
      <c r="L1346" s="19">
        <v>4327.34</v>
      </c>
      <c r="M1346" s="19">
        <v>8654.68</v>
      </c>
      <c r="N1346">
        <v>73</v>
      </c>
      <c r="O1346">
        <f t="shared" si="40"/>
        <v>146</v>
      </c>
      <c r="P1346" s="11">
        <f t="shared" si="41"/>
        <v>8508.68</v>
      </c>
    </row>
    <row r="1347" spans="1:16" x14ac:dyDescent="0.25">
      <c r="A1347" s="15" t="s">
        <v>1994</v>
      </c>
      <c r="B1347" s="15" t="s">
        <v>1136</v>
      </c>
      <c r="C1347" s="15" t="s">
        <v>1194</v>
      </c>
      <c r="D1347" s="15" t="s">
        <v>1172</v>
      </c>
      <c r="E1347" s="15" t="s">
        <v>2250</v>
      </c>
      <c r="F1347" s="16">
        <v>45659</v>
      </c>
      <c r="G1347" s="17">
        <v>39748</v>
      </c>
      <c r="H1347" s="17" t="s">
        <v>2271</v>
      </c>
      <c r="I1347" s="17" t="s">
        <v>2272</v>
      </c>
      <c r="J1347" s="17" t="s">
        <v>1214</v>
      </c>
      <c r="K1347" s="18">
        <v>2</v>
      </c>
      <c r="L1347" s="19">
        <v>7469.73</v>
      </c>
      <c r="M1347" s="19">
        <v>14939.46</v>
      </c>
      <c r="N1347">
        <v>110</v>
      </c>
      <c r="O1347">
        <f t="shared" si="40"/>
        <v>220</v>
      </c>
      <c r="P1347" s="11">
        <f t="shared" si="41"/>
        <v>14719.46</v>
      </c>
    </row>
    <row r="1348" spans="1:16" x14ac:dyDescent="0.25">
      <c r="A1348" s="15" t="s">
        <v>1994</v>
      </c>
      <c r="B1348" s="15" t="s">
        <v>1136</v>
      </c>
      <c r="C1348" s="15" t="s">
        <v>1194</v>
      </c>
      <c r="D1348" s="15" t="s">
        <v>1172</v>
      </c>
      <c r="E1348" s="15" t="s">
        <v>2250</v>
      </c>
      <c r="F1348" s="16">
        <v>45659</v>
      </c>
      <c r="G1348" s="17">
        <v>39748</v>
      </c>
      <c r="H1348" s="17" t="s">
        <v>1242</v>
      </c>
      <c r="I1348" s="17" t="s">
        <v>1243</v>
      </c>
      <c r="J1348" s="17" t="s">
        <v>1214</v>
      </c>
      <c r="K1348" s="18">
        <v>2</v>
      </c>
      <c r="L1348" s="19">
        <v>913.55</v>
      </c>
      <c r="M1348" s="19">
        <v>1827.1</v>
      </c>
      <c r="N1348">
        <v>13</v>
      </c>
      <c r="O1348">
        <f t="shared" si="40"/>
        <v>26</v>
      </c>
      <c r="P1348" s="11">
        <f t="shared" si="41"/>
        <v>1801.1</v>
      </c>
    </row>
    <row r="1349" spans="1:16" x14ac:dyDescent="0.25">
      <c r="A1349" s="15" t="s">
        <v>1994</v>
      </c>
      <c r="B1349" s="15" t="s">
        <v>1136</v>
      </c>
      <c r="C1349" s="15" t="s">
        <v>1194</v>
      </c>
      <c r="D1349" s="15" t="s">
        <v>1172</v>
      </c>
      <c r="E1349" s="15" t="s">
        <v>2250</v>
      </c>
      <c r="F1349" s="16">
        <v>45659</v>
      </c>
      <c r="G1349" s="17">
        <v>39748</v>
      </c>
      <c r="H1349" s="17" t="s">
        <v>2123</v>
      </c>
      <c r="I1349" s="17" t="s">
        <v>2124</v>
      </c>
      <c r="J1349" s="17" t="s">
        <v>1214</v>
      </c>
      <c r="K1349" s="18">
        <v>2</v>
      </c>
      <c r="L1349" s="19">
        <v>2548.3200000000002</v>
      </c>
      <c r="M1349" s="19">
        <v>5096.6400000000003</v>
      </c>
      <c r="N1349">
        <v>18</v>
      </c>
      <c r="O1349">
        <f t="shared" ref="O1349:O1412" si="42">+K1349*N1349</f>
        <v>36</v>
      </c>
      <c r="P1349" s="11">
        <f t="shared" ref="P1349:P1412" si="43">+M1349-O1349</f>
        <v>5060.6400000000003</v>
      </c>
    </row>
    <row r="1350" spans="1:16" x14ac:dyDescent="0.25">
      <c r="A1350" s="15" t="s">
        <v>1994</v>
      </c>
      <c r="B1350" s="15" t="s">
        <v>1136</v>
      </c>
      <c r="C1350" s="15" t="s">
        <v>1194</v>
      </c>
      <c r="D1350" s="15" t="s">
        <v>1172</v>
      </c>
      <c r="E1350" s="15" t="s">
        <v>2250</v>
      </c>
      <c r="F1350" s="16">
        <v>45659</v>
      </c>
      <c r="G1350" s="17">
        <v>39748</v>
      </c>
      <c r="H1350" s="17" t="s">
        <v>1206</v>
      </c>
      <c r="I1350" s="17" t="s">
        <v>1667</v>
      </c>
      <c r="J1350" s="17" t="s">
        <v>1205</v>
      </c>
      <c r="K1350" s="18">
        <v>4</v>
      </c>
      <c r="L1350" s="19">
        <v>480.82</v>
      </c>
      <c r="M1350" s="19">
        <v>1923.28</v>
      </c>
      <c r="N1350">
        <v>7</v>
      </c>
      <c r="O1350">
        <f t="shared" si="42"/>
        <v>28</v>
      </c>
      <c r="P1350" s="11">
        <f t="shared" si="43"/>
        <v>1895.28</v>
      </c>
    </row>
    <row r="1351" spans="1:16" x14ac:dyDescent="0.25">
      <c r="A1351" s="15" t="s">
        <v>40</v>
      </c>
      <c r="B1351" s="15" t="s">
        <v>1136</v>
      </c>
      <c r="C1351" s="15" t="s">
        <v>1194</v>
      </c>
      <c r="D1351" s="15" t="s">
        <v>1172</v>
      </c>
      <c r="E1351" s="15" t="s">
        <v>2250</v>
      </c>
      <c r="F1351" s="16">
        <v>45660</v>
      </c>
      <c r="G1351" s="17">
        <v>39749</v>
      </c>
      <c r="H1351" s="17" t="s">
        <v>1548</v>
      </c>
      <c r="I1351" s="17" t="s">
        <v>1549</v>
      </c>
      <c r="J1351" s="17" t="s">
        <v>1188</v>
      </c>
      <c r="K1351" s="18">
        <v>4</v>
      </c>
      <c r="L1351" s="19">
        <v>576.98</v>
      </c>
      <c r="M1351" s="19">
        <v>2307.92</v>
      </c>
      <c r="N1351">
        <v>75</v>
      </c>
      <c r="O1351">
        <f t="shared" si="42"/>
        <v>300</v>
      </c>
      <c r="P1351" s="11">
        <f t="shared" si="43"/>
        <v>2007.92</v>
      </c>
    </row>
    <row r="1352" spans="1:16" x14ac:dyDescent="0.25">
      <c r="A1352" s="15" t="s">
        <v>1962</v>
      </c>
      <c r="B1352" s="15" t="s">
        <v>1963</v>
      </c>
      <c r="C1352" s="15" t="s">
        <v>1194</v>
      </c>
      <c r="D1352" s="15" t="s">
        <v>1172</v>
      </c>
      <c r="E1352" s="15" t="s">
        <v>2250</v>
      </c>
      <c r="F1352" s="16">
        <v>45667</v>
      </c>
      <c r="G1352" s="17">
        <v>39750</v>
      </c>
      <c r="H1352" s="17" t="s">
        <v>185</v>
      </c>
      <c r="I1352" s="17" t="s">
        <v>709</v>
      </c>
      <c r="J1352" s="17" t="s">
        <v>1187</v>
      </c>
      <c r="K1352" s="18">
        <v>1</v>
      </c>
      <c r="L1352" s="19">
        <v>3342.63</v>
      </c>
      <c r="M1352" s="19">
        <v>3342.63</v>
      </c>
      <c r="N1352">
        <v>100</v>
      </c>
      <c r="O1352">
        <f t="shared" si="42"/>
        <v>100</v>
      </c>
      <c r="P1352" s="11">
        <f t="shared" si="43"/>
        <v>3242.63</v>
      </c>
    </row>
    <row r="1353" spans="1:16" x14ac:dyDescent="0.25">
      <c r="A1353" s="15" t="s">
        <v>1962</v>
      </c>
      <c r="B1353" s="15" t="s">
        <v>1963</v>
      </c>
      <c r="C1353" s="15" t="s">
        <v>1194</v>
      </c>
      <c r="D1353" s="15" t="s">
        <v>1172</v>
      </c>
      <c r="E1353" s="15" t="s">
        <v>2250</v>
      </c>
      <c r="F1353" s="16">
        <v>45667</v>
      </c>
      <c r="G1353" s="17">
        <v>39750</v>
      </c>
      <c r="H1353" s="17" t="s">
        <v>13</v>
      </c>
      <c r="I1353" s="17" t="s">
        <v>568</v>
      </c>
      <c r="J1353" s="17" t="s">
        <v>1187</v>
      </c>
      <c r="K1353" s="18">
        <v>3</v>
      </c>
      <c r="L1353" s="19">
        <v>523.61</v>
      </c>
      <c r="M1353" s="19">
        <v>1570.83</v>
      </c>
      <c r="N1353">
        <v>15</v>
      </c>
      <c r="O1353">
        <f t="shared" si="42"/>
        <v>45</v>
      </c>
      <c r="P1353" s="11">
        <f t="shared" si="43"/>
        <v>1525.83</v>
      </c>
    </row>
    <row r="1354" spans="1:16" x14ac:dyDescent="0.25">
      <c r="A1354" s="15" t="s">
        <v>1962</v>
      </c>
      <c r="B1354" s="15" t="s">
        <v>1963</v>
      </c>
      <c r="C1354" s="15" t="s">
        <v>1194</v>
      </c>
      <c r="D1354" s="15" t="s">
        <v>1172</v>
      </c>
      <c r="E1354" s="15" t="s">
        <v>2250</v>
      </c>
      <c r="F1354" s="16">
        <v>45667</v>
      </c>
      <c r="G1354" s="17">
        <v>39750</v>
      </c>
      <c r="H1354" s="17" t="s">
        <v>33</v>
      </c>
      <c r="I1354" s="17" t="s">
        <v>586</v>
      </c>
      <c r="J1354" s="17" t="s">
        <v>1187</v>
      </c>
      <c r="K1354" s="18">
        <v>3</v>
      </c>
      <c r="L1354" s="19">
        <v>523.61</v>
      </c>
      <c r="M1354" s="19">
        <v>1570.83</v>
      </c>
      <c r="N1354">
        <v>15</v>
      </c>
      <c r="O1354">
        <f t="shared" si="42"/>
        <v>45</v>
      </c>
      <c r="P1354" s="11">
        <f t="shared" si="43"/>
        <v>1525.83</v>
      </c>
    </row>
    <row r="1355" spans="1:16" x14ac:dyDescent="0.25">
      <c r="A1355" s="15" t="s">
        <v>2282</v>
      </c>
      <c r="B1355" s="15" t="s">
        <v>1136</v>
      </c>
      <c r="C1355" s="15" t="s">
        <v>1194</v>
      </c>
      <c r="D1355" s="15" t="s">
        <v>1172</v>
      </c>
      <c r="E1355" s="15" t="s">
        <v>2250</v>
      </c>
      <c r="F1355" s="16">
        <v>45668</v>
      </c>
      <c r="G1355" s="17">
        <v>39751</v>
      </c>
      <c r="H1355" s="17" t="s">
        <v>1944</v>
      </c>
      <c r="I1355" s="17" t="s">
        <v>1945</v>
      </c>
      <c r="J1355" s="17" t="s">
        <v>1179</v>
      </c>
      <c r="K1355" s="18">
        <v>1</v>
      </c>
      <c r="L1355" s="19">
        <v>5764.98</v>
      </c>
      <c r="M1355" s="19">
        <v>5764.98</v>
      </c>
      <c r="N1355">
        <v>102</v>
      </c>
      <c r="O1355">
        <f t="shared" si="42"/>
        <v>102</v>
      </c>
      <c r="P1355" s="11">
        <f t="shared" si="43"/>
        <v>5662.98</v>
      </c>
    </row>
    <row r="1356" spans="1:16" x14ac:dyDescent="0.25">
      <c r="A1356" s="15" t="s">
        <v>2282</v>
      </c>
      <c r="B1356" s="15" t="s">
        <v>1136</v>
      </c>
      <c r="C1356" s="15" t="s">
        <v>1194</v>
      </c>
      <c r="D1356" s="15" t="s">
        <v>1172</v>
      </c>
      <c r="E1356" s="15" t="s">
        <v>2250</v>
      </c>
      <c r="F1356" s="16">
        <v>45668</v>
      </c>
      <c r="G1356" s="17">
        <v>39751</v>
      </c>
      <c r="H1356" s="17" t="s">
        <v>2142</v>
      </c>
      <c r="I1356" s="17" t="s">
        <v>2143</v>
      </c>
      <c r="J1356" s="17" t="s">
        <v>1179</v>
      </c>
      <c r="K1356" s="18">
        <v>1</v>
      </c>
      <c r="L1356" s="19">
        <v>5764.98</v>
      </c>
      <c r="M1356" s="19">
        <v>5764.98</v>
      </c>
      <c r="N1356">
        <v>102</v>
      </c>
      <c r="O1356">
        <f t="shared" si="42"/>
        <v>102</v>
      </c>
      <c r="P1356" s="11">
        <f t="shared" si="43"/>
        <v>5662.98</v>
      </c>
    </row>
    <row r="1357" spans="1:16" x14ac:dyDescent="0.25">
      <c r="A1357" s="15" t="s">
        <v>2282</v>
      </c>
      <c r="B1357" s="15" t="s">
        <v>1136</v>
      </c>
      <c r="C1357" s="15" t="s">
        <v>1194</v>
      </c>
      <c r="D1357" s="15" t="s">
        <v>1172</v>
      </c>
      <c r="E1357" s="15" t="s">
        <v>2250</v>
      </c>
      <c r="F1357" s="16">
        <v>45668</v>
      </c>
      <c r="G1357" s="17">
        <v>39751</v>
      </c>
      <c r="H1357" s="17" t="s">
        <v>547</v>
      </c>
      <c r="I1357" s="17" t="s">
        <v>1024</v>
      </c>
      <c r="J1357" s="17" t="s">
        <v>1179</v>
      </c>
      <c r="K1357" s="18">
        <v>1</v>
      </c>
      <c r="L1357" s="19">
        <v>5764.98</v>
      </c>
      <c r="M1357" s="19">
        <v>5764.98</v>
      </c>
      <c r="N1357">
        <v>102</v>
      </c>
      <c r="O1357">
        <f t="shared" si="42"/>
        <v>102</v>
      </c>
      <c r="P1357" s="11">
        <f t="shared" si="43"/>
        <v>5662.98</v>
      </c>
    </row>
    <row r="1358" spans="1:16" x14ac:dyDescent="0.25">
      <c r="A1358" s="15" t="s">
        <v>2282</v>
      </c>
      <c r="B1358" s="15" t="s">
        <v>1136</v>
      </c>
      <c r="C1358" s="15" t="s">
        <v>1194</v>
      </c>
      <c r="D1358" s="15" t="s">
        <v>1172</v>
      </c>
      <c r="E1358" s="15" t="s">
        <v>2250</v>
      </c>
      <c r="F1358" s="16">
        <v>45668</v>
      </c>
      <c r="G1358" s="17">
        <v>39751</v>
      </c>
      <c r="H1358" s="17" t="s">
        <v>1717</v>
      </c>
      <c r="I1358" s="17" t="s">
        <v>1718</v>
      </c>
      <c r="J1358" s="17" t="s">
        <v>1187</v>
      </c>
      <c r="K1358" s="18">
        <v>4</v>
      </c>
      <c r="L1358" s="19">
        <v>523.61</v>
      </c>
      <c r="M1358" s="19">
        <v>2094.44</v>
      </c>
      <c r="N1358">
        <v>15</v>
      </c>
      <c r="O1358">
        <f t="shared" si="42"/>
        <v>60</v>
      </c>
      <c r="P1358" s="11">
        <f t="shared" si="43"/>
        <v>2034.44</v>
      </c>
    </row>
    <row r="1359" spans="1:16" x14ac:dyDescent="0.25">
      <c r="A1359" s="15" t="s">
        <v>2282</v>
      </c>
      <c r="B1359" s="15" t="s">
        <v>1136</v>
      </c>
      <c r="C1359" s="15" t="s">
        <v>1194</v>
      </c>
      <c r="D1359" s="15" t="s">
        <v>1172</v>
      </c>
      <c r="E1359" s="15" t="s">
        <v>2250</v>
      </c>
      <c r="F1359" s="16">
        <v>45668</v>
      </c>
      <c r="G1359" s="17">
        <v>39751</v>
      </c>
      <c r="H1359" s="17" t="s">
        <v>26</v>
      </c>
      <c r="I1359" s="17" t="s">
        <v>580</v>
      </c>
      <c r="J1359" s="17" t="s">
        <v>1187</v>
      </c>
      <c r="K1359" s="18">
        <v>1</v>
      </c>
      <c r="L1359" s="19">
        <v>338.5</v>
      </c>
      <c r="M1359" s="19">
        <v>338.5</v>
      </c>
      <c r="N1359">
        <v>40</v>
      </c>
      <c r="O1359">
        <f t="shared" si="42"/>
        <v>40</v>
      </c>
      <c r="P1359" s="11">
        <f t="shared" si="43"/>
        <v>298.5</v>
      </c>
    </row>
    <row r="1360" spans="1:16" x14ac:dyDescent="0.25">
      <c r="A1360" s="15" t="s">
        <v>2282</v>
      </c>
      <c r="B1360" s="15" t="s">
        <v>1136</v>
      </c>
      <c r="C1360" s="15" t="s">
        <v>1194</v>
      </c>
      <c r="D1360" s="15" t="s">
        <v>1172</v>
      </c>
      <c r="E1360" s="15" t="s">
        <v>2250</v>
      </c>
      <c r="F1360" s="16">
        <v>45668</v>
      </c>
      <c r="G1360" s="17">
        <v>39751</v>
      </c>
      <c r="H1360" s="17" t="s">
        <v>453</v>
      </c>
      <c r="I1360" s="17" t="s">
        <v>715</v>
      </c>
      <c r="J1360" s="17" t="s">
        <v>1187</v>
      </c>
      <c r="K1360" s="18">
        <v>1</v>
      </c>
      <c r="L1360" s="19">
        <v>200.98</v>
      </c>
      <c r="M1360" s="19">
        <v>200.98</v>
      </c>
      <c r="N1360">
        <v>20</v>
      </c>
      <c r="O1360">
        <f t="shared" si="42"/>
        <v>20</v>
      </c>
      <c r="P1360" s="11">
        <f t="shared" si="43"/>
        <v>180.98</v>
      </c>
    </row>
    <row r="1361" spans="1:16" x14ac:dyDescent="0.25">
      <c r="A1361" s="15" t="s">
        <v>2282</v>
      </c>
      <c r="B1361" s="15" t="s">
        <v>1136</v>
      </c>
      <c r="C1361" s="15" t="s">
        <v>1194</v>
      </c>
      <c r="D1361" s="15" t="s">
        <v>1172</v>
      </c>
      <c r="E1361" s="15" t="s">
        <v>2250</v>
      </c>
      <c r="F1361" s="16">
        <v>45668</v>
      </c>
      <c r="G1361" s="17">
        <v>39751</v>
      </c>
      <c r="H1361" s="17" t="s">
        <v>1997</v>
      </c>
      <c r="I1361" s="17" t="s">
        <v>1998</v>
      </c>
      <c r="J1361" s="17" t="s">
        <v>1929</v>
      </c>
      <c r="K1361" s="18">
        <v>1</v>
      </c>
      <c r="L1361" s="19">
        <v>3491.64</v>
      </c>
      <c r="M1361" s="19">
        <v>3491.64</v>
      </c>
      <c r="N1361">
        <v>110</v>
      </c>
      <c r="O1361">
        <f t="shared" si="42"/>
        <v>110</v>
      </c>
      <c r="P1361" s="11">
        <f t="shared" si="43"/>
        <v>3381.64</v>
      </c>
    </row>
    <row r="1362" spans="1:16" x14ac:dyDescent="0.25">
      <c r="A1362" s="15" t="s">
        <v>1994</v>
      </c>
      <c r="B1362" s="15" t="s">
        <v>1136</v>
      </c>
      <c r="C1362" s="15" t="s">
        <v>1194</v>
      </c>
      <c r="D1362" s="15" t="s">
        <v>1172</v>
      </c>
      <c r="E1362" s="15" t="s">
        <v>2250</v>
      </c>
      <c r="F1362" s="16">
        <v>45681</v>
      </c>
      <c r="G1362" s="17">
        <v>39752</v>
      </c>
      <c r="H1362" s="17" t="s">
        <v>2242</v>
      </c>
      <c r="I1362" s="17" t="s">
        <v>2243</v>
      </c>
      <c r="J1362" s="17" t="s">
        <v>1214</v>
      </c>
      <c r="K1362" s="18">
        <v>2</v>
      </c>
      <c r="L1362" s="19">
        <v>7469.73</v>
      </c>
      <c r="M1362" s="19">
        <v>14939.46</v>
      </c>
      <c r="N1362">
        <v>110</v>
      </c>
      <c r="O1362">
        <f t="shared" si="42"/>
        <v>220</v>
      </c>
      <c r="P1362" s="11">
        <f t="shared" si="43"/>
        <v>14719.46</v>
      </c>
    </row>
    <row r="1363" spans="1:16" x14ac:dyDescent="0.25">
      <c r="A1363" s="15" t="s">
        <v>1994</v>
      </c>
      <c r="B1363" s="15" t="s">
        <v>1136</v>
      </c>
      <c r="C1363" s="15" t="s">
        <v>1194</v>
      </c>
      <c r="D1363" s="15" t="s">
        <v>1172</v>
      </c>
      <c r="E1363" s="15" t="s">
        <v>2250</v>
      </c>
      <c r="F1363" s="16">
        <v>45681</v>
      </c>
      <c r="G1363" s="17">
        <v>39752</v>
      </c>
      <c r="H1363" s="17" t="s">
        <v>2244</v>
      </c>
      <c r="I1363" s="17" t="s">
        <v>2245</v>
      </c>
      <c r="J1363" s="17" t="s">
        <v>1214</v>
      </c>
      <c r="K1363" s="18">
        <v>4</v>
      </c>
      <c r="L1363" s="19">
        <v>7469.73</v>
      </c>
      <c r="M1363" s="19">
        <v>29878.92</v>
      </c>
      <c r="N1363">
        <v>110</v>
      </c>
      <c r="O1363">
        <f t="shared" si="42"/>
        <v>440</v>
      </c>
      <c r="P1363" s="11">
        <f t="shared" si="43"/>
        <v>29438.92</v>
      </c>
    </row>
    <row r="1364" spans="1:16" x14ac:dyDescent="0.25">
      <c r="A1364" s="15" t="s">
        <v>1994</v>
      </c>
      <c r="B1364" s="15" t="s">
        <v>1136</v>
      </c>
      <c r="C1364" s="15" t="s">
        <v>1194</v>
      </c>
      <c r="D1364" s="15" t="s">
        <v>1172</v>
      </c>
      <c r="E1364" s="15" t="s">
        <v>2250</v>
      </c>
      <c r="F1364" s="16">
        <v>45681</v>
      </c>
      <c r="G1364" s="17">
        <v>39752</v>
      </c>
      <c r="H1364" s="17" t="s">
        <v>1300</v>
      </c>
      <c r="I1364" s="17" t="s">
        <v>1301</v>
      </c>
      <c r="J1364" s="17" t="s">
        <v>1214</v>
      </c>
      <c r="K1364" s="18">
        <v>2</v>
      </c>
      <c r="L1364" s="19">
        <v>913.55</v>
      </c>
      <c r="M1364" s="19">
        <v>1827.1</v>
      </c>
      <c r="N1364">
        <v>13</v>
      </c>
      <c r="O1364">
        <f t="shared" si="42"/>
        <v>26</v>
      </c>
      <c r="P1364" s="11">
        <f t="shared" si="43"/>
        <v>1801.1</v>
      </c>
    </row>
    <row r="1365" spans="1:16" x14ac:dyDescent="0.25">
      <c r="A1365" s="15" t="s">
        <v>1994</v>
      </c>
      <c r="B1365" s="15" t="s">
        <v>1136</v>
      </c>
      <c r="C1365" s="15" t="s">
        <v>1194</v>
      </c>
      <c r="D1365" s="15" t="s">
        <v>1172</v>
      </c>
      <c r="E1365" s="15" t="s">
        <v>2250</v>
      </c>
      <c r="F1365" s="16">
        <v>45681</v>
      </c>
      <c r="G1365" s="17">
        <v>39752</v>
      </c>
      <c r="H1365" s="17" t="s">
        <v>1206</v>
      </c>
      <c r="I1365" s="17" t="s">
        <v>1667</v>
      </c>
      <c r="J1365" s="17" t="s">
        <v>1205</v>
      </c>
      <c r="K1365" s="18">
        <v>7</v>
      </c>
      <c r="L1365" s="19">
        <v>480.82</v>
      </c>
      <c r="M1365" s="19">
        <v>3365.74</v>
      </c>
      <c r="N1365">
        <v>7</v>
      </c>
      <c r="O1365">
        <f t="shared" si="42"/>
        <v>49</v>
      </c>
      <c r="P1365" s="11">
        <f t="shared" si="43"/>
        <v>3316.74</v>
      </c>
    </row>
    <row r="1366" spans="1:16" x14ac:dyDescent="0.25">
      <c r="A1366" s="15" t="s">
        <v>1994</v>
      </c>
      <c r="B1366" s="15" t="s">
        <v>1136</v>
      </c>
      <c r="C1366" s="15" t="s">
        <v>1194</v>
      </c>
      <c r="D1366" s="15" t="s">
        <v>1172</v>
      </c>
      <c r="E1366" s="15" t="s">
        <v>2250</v>
      </c>
      <c r="F1366" s="16">
        <v>45681</v>
      </c>
      <c r="G1366" s="17">
        <v>39752</v>
      </c>
      <c r="H1366" s="17" t="s">
        <v>424</v>
      </c>
      <c r="I1366" s="17" t="s">
        <v>919</v>
      </c>
      <c r="J1366" s="17" t="s">
        <v>1183</v>
      </c>
      <c r="K1366" s="18">
        <v>1</v>
      </c>
      <c r="L1366" s="19">
        <v>168.29</v>
      </c>
      <c r="M1366" s="19">
        <v>168.29</v>
      </c>
      <c r="N1366">
        <v>65</v>
      </c>
      <c r="O1366">
        <f t="shared" si="42"/>
        <v>65</v>
      </c>
      <c r="P1366" s="11">
        <f t="shared" si="43"/>
        <v>103.28999999999999</v>
      </c>
    </row>
    <row r="1367" spans="1:16" x14ac:dyDescent="0.25">
      <c r="A1367" s="15" t="s">
        <v>1994</v>
      </c>
      <c r="B1367" s="15" t="s">
        <v>1136</v>
      </c>
      <c r="C1367" s="15" t="s">
        <v>1194</v>
      </c>
      <c r="D1367" s="15" t="s">
        <v>1172</v>
      </c>
      <c r="E1367" s="15" t="s">
        <v>2250</v>
      </c>
      <c r="F1367" s="16">
        <v>45681</v>
      </c>
      <c r="G1367" s="17">
        <v>39752</v>
      </c>
      <c r="H1367" s="17" t="s">
        <v>236</v>
      </c>
      <c r="I1367" s="17" t="s">
        <v>757</v>
      </c>
      <c r="J1367" s="17" t="s">
        <v>1183</v>
      </c>
      <c r="K1367" s="18">
        <v>1</v>
      </c>
      <c r="L1367" s="19">
        <v>1246.28</v>
      </c>
      <c r="M1367" s="19">
        <v>1246.28</v>
      </c>
      <c r="N1367">
        <v>210</v>
      </c>
      <c r="O1367">
        <f t="shared" si="42"/>
        <v>210</v>
      </c>
      <c r="P1367" s="11">
        <f t="shared" si="43"/>
        <v>1036.28</v>
      </c>
    </row>
    <row r="1368" spans="1:16" x14ac:dyDescent="0.25">
      <c r="A1368" s="15" t="s">
        <v>1994</v>
      </c>
      <c r="B1368" s="15" t="s">
        <v>1136</v>
      </c>
      <c r="C1368" s="15" t="s">
        <v>1194</v>
      </c>
      <c r="D1368" s="15" t="s">
        <v>1172</v>
      </c>
      <c r="E1368" s="15" t="s">
        <v>2250</v>
      </c>
      <c r="F1368" s="16">
        <v>45681</v>
      </c>
      <c r="G1368" s="17">
        <v>39752</v>
      </c>
      <c r="H1368" s="17" t="s">
        <v>461</v>
      </c>
      <c r="I1368" s="17" t="s">
        <v>951</v>
      </c>
      <c r="J1368" s="17" t="s">
        <v>1184</v>
      </c>
      <c r="K1368" s="18">
        <v>1</v>
      </c>
      <c r="L1368" s="19">
        <v>17309.38</v>
      </c>
      <c r="M1368" s="19">
        <v>17309.38</v>
      </c>
      <c r="N1368">
        <v>267</v>
      </c>
      <c r="O1368">
        <f t="shared" si="42"/>
        <v>267</v>
      </c>
      <c r="P1368" s="11">
        <f t="shared" si="43"/>
        <v>17042.38</v>
      </c>
    </row>
    <row r="1369" spans="1:16" x14ac:dyDescent="0.25">
      <c r="A1369" s="15" t="s">
        <v>1994</v>
      </c>
      <c r="B1369" s="15" t="s">
        <v>1136</v>
      </c>
      <c r="C1369" s="15" t="s">
        <v>1194</v>
      </c>
      <c r="D1369" s="15" t="s">
        <v>1172</v>
      </c>
      <c r="E1369" s="15" t="s">
        <v>2250</v>
      </c>
      <c r="F1369" s="16">
        <v>45681</v>
      </c>
      <c r="G1369" s="17">
        <v>39752</v>
      </c>
      <c r="H1369" s="17" t="s">
        <v>358</v>
      </c>
      <c r="I1369" s="17" t="s">
        <v>860</v>
      </c>
      <c r="J1369" s="17" t="s">
        <v>1184</v>
      </c>
      <c r="K1369" s="18">
        <v>1</v>
      </c>
      <c r="L1369" s="19">
        <v>17309.38</v>
      </c>
      <c r="M1369" s="19">
        <v>17309.38</v>
      </c>
      <c r="N1369">
        <v>267</v>
      </c>
      <c r="O1369">
        <f t="shared" si="42"/>
        <v>267</v>
      </c>
      <c r="P1369" s="11">
        <f t="shared" si="43"/>
        <v>17042.38</v>
      </c>
    </row>
    <row r="1370" spans="1:16" x14ac:dyDescent="0.25">
      <c r="A1370" s="15" t="s">
        <v>1994</v>
      </c>
      <c r="B1370" s="15" t="s">
        <v>1136</v>
      </c>
      <c r="C1370" s="15" t="s">
        <v>1194</v>
      </c>
      <c r="D1370" s="15" t="s">
        <v>1172</v>
      </c>
      <c r="E1370" s="15" t="s">
        <v>2250</v>
      </c>
      <c r="F1370" s="16">
        <v>45681</v>
      </c>
      <c r="G1370" s="17">
        <v>39752</v>
      </c>
      <c r="H1370" s="17" t="s">
        <v>1305</v>
      </c>
      <c r="I1370" s="17" t="s">
        <v>1306</v>
      </c>
      <c r="J1370" s="17" t="s">
        <v>1184</v>
      </c>
      <c r="K1370" s="18">
        <v>6</v>
      </c>
      <c r="L1370" s="19">
        <v>1394.37</v>
      </c>
      <c r="M1370" s="19">
        <v>8366.2199999999993</v>
      </c>
      <c r="N1370">
        <v>32</v>
      </c>
      <c r="O1370">
        <f t="shared" si="42"/>
        <v>192</v>
      </c>
      <c r="P1370" s="11">
        <f t="shared" si="43"/>
        <v>8174.2199999999993</v>
      </c>
    </row>
    <row r="1371" spans="1:16" x14ac:dyDescent="0.25">
      <c r="A1371" s="15" t="s">
        <v>1994</v>
      </c>
      <c r="B1371" s="15" t="s">
        <v>1136</v>
      </c>
      <c r="C1371" s="15" t="s">
        <v>1194</v>
      </c>
      <c r="D1371" s="15" t="s">
        <v>1172</v>
      </c>
      <c r="E1371" s="15" t="s">
        <v>2250</v>
      </c>
      <c r="F1371" s="16">
        <v>45685</v>
      </c>
      <c r="G1371" s="17">
        <v>39753</v>
      </c>
      <c r="H1371" s="17" t="s">
        <v>468</v>
      </c>
      <c r="I1371" s="17" t="s">
        <v>957</v>
      </c>
      <c r="J1371" s="17" t="s">
        <v>1179</v>
      </c>
      <c r="K1371" s="18">
        <v>1</v>
      </c>
      <c r="L1371" s="19">
        <v>7688.25</v>
      </c>
      <c r="M1371" s="19">
        <v>7688.25</v>
      </c>
      <c r="N1371">
        <v>102</v>
      </c>
      <c r="O1371">
        <f t="shared" si="42"/>
        <v>102</v>
      </c>
      <c r="P1371" s="11">
        <f t="shared" si="43"/>
        <v>7586.25</v>
      </c>
    </row>
    <row r="1372" spans="1:16" x14ac:dyDescent="0.25">
      <c r="A1372" s="15" t="s">
        <v>1994</v>
      </c>
      <c r="B1372" s="15" t="s">
        <v>1136</v>
      </c>
      <c r="C1372" s="15" t="s">
        <v>1194</v>
      </c>
      <c r="D1372" s="15" t="s">
        <v>1172</v>
      </c>
      <c r="E1372" s="15" t="s">
        <v>2250</v>
      </c>
      <c r="F1372" s="16">
        <v>45685</v>
      </c>
      <c r="G1372" s="17">
        <v>39753</v>
      </c>
      <c r="H1372" s="17" t="s">
        <v>18</v>
      </c>
      <c r="I1372" s="17" t="s">
        <v>572</v>
      </c>
      <c r="J1372" s="17" t="s">
        <v>1187</v>
      </c>
      <c r="K1372" s="18">
        <v>4</v>
      </c>
      <c r="L1372" s="19">
        <v>523.61</v>
      </c>
      <c r="M1372" s="19">
        <v>2094.44</v>
      </c>
      <c r="N1372">
        <v>15</v>
      </c>
      <c r="O1372">
        <f t="shared" si="42"/>
        <v>60</v>
      </c>
      <c r="P1372" s="11">
        <f t="shared" si="43"/>
        <v>2034.44</v>
      </c>
    </row>
    <row r="1373" spans="1:16" x14ac:dyDescent="0.25">
      <c r="A1373" s="15" t="s">
        <v>1994</v>
      </c>
      <c r="B1373" s="15" t="s">
        <v>1136</v>
      </c>
      <c r="C1373" s="15" t="s">
        <v>1194</v>
      </c>
      <c r="D1373" s="15" t="s">
        <v>1172</v>
      </c>
      <c r="E1373" s="15" t="s">
        <v>2250</v>
      </c>
      <c r="F1373" s="16">
        <v>45685</v>
      </c>
      <c r="G1373" s="17">
        <v>39753</v>
      </c>
      <c r="H1373" s="17" t="s">
        <v>453</v>
      </c>
      <c r="I1373" s="17" t="s">
        <v>715</v>
      </c>
      <c r="J1373" s="17" t="s">
        <v>1187</v>
      </c>
      <c r="K1373" s="18">
        <v>1</v>
      </c>
      <c r="L1373" s="19">
        <v>200.98</v>
      </c>
      <c r="M1373" s="19">
        <v>200.98</v>
      </c>
      <c r="N1373">
        <v>20</v>
      </c>
      <c r="O1373">
        <f t="shared" si="42"/>
        <v>20</v>
      </c>
      <c r="P1373" s="11">
        <f t="shared" si="43"/>
        <v>180.98</v>
      </c>
    </row>
    <row r="1374" spans="1:16" x14ac:dyDescent="0.25">
      <c r="A1374" s="15" t="s">
        <v>1994</v>
      </c>
      <c r="B1374" s="15" t="s">
        <v>1136</v>
      </c>
      <c r="C1374" s="15" t="s">
        <v>1194</v>
      </c>
      <c r="D1374" s="15" t="s">
        <v>1172</v>
      </c>
      <c r="E1374" s="15" t="s">
        <v>2250</v>
      </c>
      <c r="F1374" s="16">
        <v>45685</v>
      </c>
      <c r="G1374" s="17">
        <v>39753</v>
      </c>
      <c r="H1374" s="17" t="s">
        <v>1927</v>
      </c>
      <c r="I1374" s="17" t="s">
        <v>1928</v>
      </c>
      <c r="J1374" s="17" t="s">
        <v>1929</v>
      </c>
      <c r="K1374" s="18">
        <v>1</v>
      </c>
      <c r="L1374" s="19">
        <v>3491.64</v>
      </c>
      <c r="M1374" s="19">
        <v>3491.64</v>
      </c>
      <c r="N1374">
        <v>110</v>
      </c>
      <c r="O1374">
        <f t="shared" si="42"/>
        <v>110</v>
      </c>
      <c r="P1374" s="11">
        <f t="shared" si="43"/>
        <v>3381.64</v>
      </c>
    </row>
    <row r="1375" spans="1:16" x14ac:dyDescent="0.25">
      <c r="A1375" s="15" t="s">
        <v>1782</v>
      </c>
      <c r="B1375" s="15" t="s">
        <v>1603</v>
      </c>
      <c r="C1375" s="15" t="s">
        <v>1194</v>
      </c>
      <c r="D1375" s="15" t="s">
        <v>1172</v>
      </c>
      <c r="E1375" s="15" t="s">
        <v>2250</v>
      </c>
      <c r="F1375" s="16">
        <v>45687</v>
      </c>
      <c r="G1375" s="17">
        <v>39754</v>
      </c>
      <c r="H1375" s="17" t="s">
        <v>79</v>
      </c>
      <c r="I1375" s="17" t="s">
        <v>620</v>
      </c>
      <c r="J1375" s="17" t="s">
        <v>1179</v>
      </c>
      <c r="K1375" s="18">
        <v>1</v>
      </c>
      <c r="L1375" s="19">
        <v>5764.98</v>
      </c>
      <c r="M1375" s="19">
        <v>5764.98</v>
      </c>
      <c r="N1375">
        <v>102</v>
      </c>
      <c r="O1375">
        <f t="shared" si="42"/>
        <v>102</v>
      </c>
      <c r="P1375" s="11">
        <f t="shared" si="43"/>
        <v>5662.98</v>
      </c>
    </row>
    <row r="1376" spans="1:16" x14ac:dyDescent="0.25">
      <c r="A1376" s="15" t="s">
        <v>2189</v>
      </c>
      <c r="B1376" s="15" t="s">
        <v>1566</v>
      </c>
      <c r="C1376" s="15" t="s">
        <v>1193</v>
      </c>
      <c r="D1376" s="15" t="s">
        <v>1172</v>
      </c>
      <c r="E1376" s="15" t="s">
        <v>2217</v>
      </c>
      <c r="F1376" s="16">
        <v>45693</v>
      </c>
      <c r="G1376" s="17">
        <v>39755</v>
      </c>
      <c r="H1376" s="17" t="s">
        <v>167</v>
      </c>
      <c r="I1376" s="17" t="s">
        <v>694</v>
      </c>
      <c r="J1376" s="17" t="s">
        <v>1179</v>
      </c>
      <c r="K1376" s="18">
        <v>2</v>
      </c>
      <c r="L1376" s="19">
        <v>466.56</v>
      </c>
      <c r="M1376" s="19">
        <v>933.12</v>
      </c>
      <c r="N1376">
        <v>102</v>
      </c>
      <c r="O1376">
        <f t="shared" si="42"/>
        <v>204</v>
      </c>
      <c r="P1376" s="11">
        <f t="shared" si="43"/>
        <v>729.12</v>
      </c>
    </row>
    <row r="1377" spans="1:16" x14ac:dyDescent="0.25">
      <c r="A1377" s="15" t="s">
        <v>2189</v>
      </c>
      <c r="B1377" s="15" t="s">
        <v>1566</v>
      </c>
      <c r="C1377" s="15" t="s">
        <v>1193</v>
      </c>
      <c r="D1377" s="15" t="s">
        <v>1172</v>
      </c>
      <c r="E1377" s="15" t="s">
        <v>2217</v>
      </c>
      <c r="F1377" s="16">
        <v>45693</v>
      </c>
      <c r="G1377" s="17">
        <v>39755</v>
      </c>
      <c r="H1377" s="17" t="s">
        <v>30</v>
      </c>
      <c r="I1377" s="17" t="s">
        <v>583</v>
      </c>
      <c r="J1377" s="17" t="s">
        <v>1187</v>
      </c>
      <c r="K1377" s="18">
        <v>1</v>
      </c>
      <c r="L1377" s="19">
        <v>402.41</v>
      </c>
      <c r="M1377" s="19">
        <v>402.41</v>
      </c>
      <c r="N1377">
        <v>100</v>
      </c>
      <c r="O1377">
        <f t="shared" si="42"/>
        <v>100</v>
      </c>
      <c r="P1377" s="11">
        <f t="shared" si="43"/>
        <v>302.41000000000003</v>
      </c>
    </row>
    <row r="1378" spans="1:16" x14ac:dyDescent="0.25">
      <c r="A1378" s="15" t="s">
        <v>2189</v>
      </c>
      <c r="B1378" s="15" t="s">
        <v>1566</v>
      </c>
      <c r="C1378" s="15" t="s">
        <v>1193</v>
      </c>
      <c r="D1378" s="15" t="s">
        <v>1172</v>
      </c>
      <c r="E1378" s="15" t="s">
        <v>2217</v>
      </c>
      <c r="F1378" s="16">
        <v>45693</v>
      </c>
      <c r="G1378" s="17">
        <v>39755</v>
      </c>
      <c r="H1378" s="17" t="s">
        <v>23</v>
      </c>
      <c r="I1378" s="17" t="s">
        <v>577</v>
      </c>
      <c r="J1378" s="17" t="s">
        <v>1187</v>
      </c>
      <c r="K1378" s="18">
        <v>6</v>
      </c>
      <c r="L1378" s="19">
        <v>81.459999999999994</v>
      </c>
      <c r="M1378" s="19">
        <v>488.76</v>
      </c>
      <c r="N1378">
        <v>15</v>
      </c>
      <c r="O1378">
        <f t="shared" si="42"/>
        <v>90</v>
      </c>
      <c r="P1378" s="11">
        <f t="shared" si="43"/>
        <v>398.76</v>
      </c>
    </row>
    <row r="1379" spans="1:16" x14ac:dyDescent="0.25">
      <c r="A1379" s="15" t="s">
        <v>2189</v>
      </c>
      <c r="B1379" s="15" t="s">
        <v>1566</v>
      </c>
      <c r="C1379" s="15" t="s">
        <v>1193</v>
      </c>
      <c r="D1379" s="15" t="s">
        <v>1172</v>
      </c>
      <c r="E1379" s="15" t="s">
        <v>2217</v>
      </c>
      <c r="F1379" s="16">
        <v>45693</v>
      </c>
      <c r="G1379" s="17">
        <v>39755</v>
      </c>
      <c r="H1379" s="17" t="s">
        <v>18</v>
      </c>
      <c r="I1379" s="17" t="s">
        <v>572</v>
      </c>
      <c r="J1379" s="17" t="s">
        <v>1187</v>
      </c>
      <c r="K1379" s="18">
        <v>1</v>
      </c>
      <c r="L1379" s="19">
        <v>81.459999999999994</v>
      </c>
      <c r="M1379" s="19">
        <v>81.459999999999994</v>
      </c>
      <c r="N1379">
        <v>15</v>
      </c>
      <c r="O1379">
        <f t="shared" si="42"/>
        <v>15</v>
      </c>
      <c r="P1379" s="11">
        <f t="shared" si="43"/>
        <v>66.459999999999994</v>
      </c>
    </row>
    <row r="1380" spans="1:16" x14ac:dyDescent="0.25">
      <c r="A1380" s="15" t="s">
        <v>2246</v>
      </c>
      <c r="B1380" s="15" t="s">
        <v>1155</v>
      </c>
      <c r="C1380" s="15" t="s">
        <v>1192</v>
      </c>
      <c r="D1380" s="15" t="s">
        <v>1171</v>
      </c>
      <c r="E1380" s="15" t="s">
        <v>8</v>
      </c>
      <c r="F1380" s="16">
        <v>45693</v>
      </c>
      <c r="G1380" s="17">
        <v>39756</v>
      </c>
      <c r="H1380" s="17" t="s">
        <v>9</v>
      </c>
      <c r="I1380" s="17" t="s">
        <v>564</v>
      </c>
      <c r="J1380" s="17" t="s">
        <v>1185</v>
      </c>
      <c r="K1380" s="18">
        <v>2</v>
      </c>
      <c r="L1380" s="19">
        <v>1900</v>
      </c>
      <c r="M1380" s="19">
        <v>3800</v>
      </c>
      <c r="N1380">
        <v>125</v>
      </c>
      <c r="O1380">
        <f t="shared" si="42"/>
        <v>250</v>
      </c>
      <c r="P1380" s="11">
        <f t="shared" si="43"/>
        <v>3550</v>
      </c>
    </row>
    <row r="1381" spans="1:16" x14ac:dyDescent="0.25">
      <c r="A1381" s="15" t="s">
        <v>2246</v>
      </c>
      <c r="B1381" s="15" t="s">
        <v>1155</v>
      </c>
      <c r="C1381" s="15" t="s">
        <v>1192</v>
      </c>
      <c r="D1381" s="15" t="s">
        <v>1171</v>
      </c>
      <c r="E1381" s="15" t="s">
        <v>8</v>
      </c>
      <c r="F1381" s="16">
        <v>45693</v>
      </c>
      <c r="G1381" s="17">
        <v>39756</v>
      </c>
      <c r="H1381" s="17" t="s">
        <v>11</v>
      </c>
      <c r="I1381" s="17" t="s">
        <v>566</v>
      </c>
      <c r="J1381" s="17" t="s">
        <v>1185</v>
      </c>
      <c r="K1381" s="18">
        <v>4</v>
      </c>
      <c r="L1381" s="19">
        <v>125</v>
      </c>
      <c r="M1381" s="19">
        <v>500</v>
      </c>
      <c r="N1381">
        <v>15</v>
      </c>
      <c r="O1381">
        <f t="shared" si="42"/>
        <v>60</v>
      </c>
      <c r="P1381" s="11">
        <f t="shared" si="43"/>
        <v>440</v>
      </c>
    </row>
    <row r="1382" spans="1:16" x14ac:dyDescent="0.25">
      <c r="A1382" s="15" t="s">
        <v>1073</v>
      </c>
      <c r="B1382" s="15" t="s">
        <v>1139</v>
      </c>
      <c r="C1382" s="15" t="s">
        <v>1193</v>
      </c>
      <c r="D1382" s="15" t="s">
        <v>1172</v>
      </c>
      <c r="E1382" s="15" t="s">
        <v>132</v>
      </c>
      <c r="F1382" s="16">
        <v>45698</v>
      </c>
      <c r="G1382" s="17">
        <v>39757</v>
      </c>
      <c r="H1382" s="17" t="s">
        <v>245</v>
      </c>
      <c r="I1382" s="17" t="s">
        <v>766</v>
      </c>
      <c r="J1382" s="17" t="s">
        <v>1187</v>
      </c>
      <c r="K1382" s="18">
        <v>1</v>
      </c>
      <c r="L1382" s="19">
        <v>900</v>
      </c>
      <c r="M1382" s="19">
        <v>900</v>
      </c>
      <c r="N1382">
        <v>120</v>
      </c>
      <c r="O1382">
        <f t="shared" si="42"/>
        <v>120</v>
      </c>
      <c r="P1382" s="11">
        <f t="shared" si="43"/>
        <v>780</v>
      </c>
    </row>
    <row r="1383" spans="1:16" x14ac:dyDescent="0.25">
      <c r="A1383" s="15" t="s">
        <v>1073</v>
      </c>
      <c r="B1383" s="15" t="s">
        <v>1139</v>
      </c>
      <c r="C1383" s="15" t="s">
        <v>1193</v>
      </c>
      <c r="D1383" s="15" t="s">
        <v>1172</v>
      </c>
      <c r="E1383" s="15" t="s">
        <v>132</v>
      </c>
      <c r="F1383" s="16">
        <v>45698</v>
      </c>
      <c r="G1383" s="17">
        <v>39757</v>
      </c>
      <c r="H1383" s="17" t="s">
        <v>147</v>
      </c>
      <c r="I1383" s="17" t="s">
        <v>677</v>
      </c>
      <c r="J1383" s="17" t="s">
        <v>1187</v>
      </c>
      <c r="K1383" s="18">
        <v>6</v>
      </c>
      <c r="L1383" s="19">
        <v>100</v>
      </c>
      <c r="M1383" s="19">
        <v>600</v>
      </c>
      <c r="N1383">
        <v>15</v>
      </c>
      <c r="O1383">
        <f t="shared" si="42"/>
        <v>90</v>
      </c>
      <c r="P1383" s="11">
        <f t="shared" si="43"/>
        <v>510</v>
      </c>
    </row>
    <row r="1384" spans="1:16" x14ac:dyDescent="0.25">
      <c r="A1384" s="15" t="s">
        <v>1073</v>
      </c>
      <c r="B1384" s="15" t="s">
        <v>1139</v>
      </c>
      <c r="C1384" s="15" t="s">
        <v>1193</v>
      </c>
      <c r="D1384" s="15" t="s">
        <v>1172</v>
      </c>
      <c r="E1384" s="15" t="s">
        <v>132</v>
      </c>
      <c r="F1384" s="16">
        <v>45698</v>
      </c>
      <c r="G1384" s="17">
        <v>39757</v>
      </c>
      <c r="H1384" s="17" t="s">
        <v>148</v>
      </c>
      <c r="I1384" s="17" t="s">
        <v>678</v>
      </c>
      <c r="J1384" s="17" t="s">
        <v>1187</v>
      </c>
      <c r="K1384" s="18">
        <v>2</v>
      </c>
      <c r="L1384" s="19">
        <v>100</v>
      </c>
      <c r="M1384" s="19">
        <v>200</v>
      </c>
      <c r="N1384">
        <v>15</v>
      </c>
      <c r="O1384">
        <f t="shared" si="42"/>
        <v>30</v>
      </c>
      <c r="P1384" s="11">
        <f t="shared" si="43"/>
        <v>170</v>
      </c>
    </row>
    <row r="1385" spans="1:16" x14ac:dyDescent="0.25">
      <c r="A1385" s="15" t="s">
        <v>1036</v>
      </c>
      <c r="B1385" s="15" t="s">
        <v>2277</v>
      </c>
      <c r="C1385" s="15" t="s">
        <v>1193</v>
      </c>
      <c r="D1385" s="15" t="s">
        <v>1172</v>
      </c>
      <c r="E1385" s="15" t="s">
        <v>457</v>
      </c>
      <c r="F1385" s="16">
        <v>45677</v>
      </c>
      <c r="G1385" s="17">
        <v>39758</v>
      </c>
      <c r="H1385" s="17" t="s">
        <v>110</v>
      </c>
      <c r="I1385" s="17" t="s">
        <v>647</v>
      </c>
      <c r="J1385" s="17" t="s">
        <v>1179</v>
      </c>
      <c r="K1385" s="18">
        <v>1</v>
      </c>
      <c r="L1385" s="19">
        <v>466.56</v>
      </c>
      <c r="M1385" s="19">
        <v>466.56</v>
      </c>
      <c r="N1385">
        <v>102</v>
      </c>
      <c r="O1385">
        <f t="shared" si="42"/>
        <v>102</v>
      </c>
      <c r="P1385" s="11">
        <f t="shared" si="43"/>
        <v>364.56</v>
      </c>
    </row>
    <row r="1386" spans="1:16" x14ac:dyDescent="0.25">
      <c r="A1386" s="15" t="s">
        <v>1036</v>
      </c>
      <c r="B1386" s="15" t="s">
        <v>2277</v>
      </c>
      <c r="C1386" s="15" t="s">
        <v>1193</v>
      </c>
      <c r="D1386" s="15" t="s">
        <v>1172</v>
      </c>
      <c r="E1386" s="15" t="s">
        <v>457</v>
      </c>
      <c r="F1386" s="16">
        <v>45677</v>
      </c>
      <c r="G1386" s="17">
        <v>39758</v>
      </c>
      <c r="H1386" s="17" t="s">
        <v>13</v>
      </c>
      <c r="I1386" s="17" t="s">
        <v>568</v>
      </c>
      <c r="J1386" s="17" t="s">
        <v>1187</v>
      </c>
      <c r="K1386" s="18">
        <v>4</v>
      </c>
      <c r="L1386" s="19">
        <v>150</v>
      </c>
      <c r="M1386" s="19">
        <v>600</v>
      </c>
      <c r="N1386">
        <v>15</v>
      </c>
      <c r="O1386">
        <f t="shared" si="42"/>
        <v>60</v>
      </c>
      <c r="P1386" s="11">
        <f t="shared" si="43"/>
        <v>540</v>
      </c>
    </row>
    <row r="1387" spans="1:16" x14ac:dyDescent="0.25">
      <c r="A1387" s="15" t="s">
        <v>1036</v>
      </c>
      <c r="B1387" s="15" t="s">
        <v>2277</v>
      </c>
      <c r="C1387" s="15" t="s">
        <v>1193</v>
      </c>
      <c r="D1387" s="15" t="s">
        <v>1172</v>
      </c>
      <c r="E1387" s="15" t="s">
        <v>457</v>
      </c>
      <c r="F1387" s="16">
        <v>45677</v>
      </c>
      <c r="G1387" s="17">
        <v>39758</v>
      </c>
      <c r="H1387" s="17" t="s">
        <v>2235</v>
      </c>
      <c r="I1387" s="17" t="s">
        <v>2236</v>
      </c>
      <c r="J1387" s="17" t="s">
        <v>1864</v>
      </c>
      <c r="K1387" s="18">
        <v>1</v>
      </c>
      <c r="L1387" s="19">
        <v>1125</v>
      </c>
      <c r="M1387" s="19">
        <v>1125</v>
      </c>
      <c r="N1387">
        <v>15</v>
      </c>
      <c r="O1387">
        <f t="shared" si="42"/>
        <v>15</v>
      </c>
      <c r="P1387" s="11">
        <f t="shared" si="43"/>
        <v>1110</v>
      </c>
    </row>
    <row r="1388" spans="1:16" x14ac:dyDescent="0.25">
      <c r="A1388" s="15" t="s">
        <v>1036</v>
      </c>
      <c r="B1388" s="15" t="s">
        <v>2277</v>
      </c>
      <c r="C1388" s="15" t="s">
        <v>1193</v>
      </c>
      <c r="D1388" s="15" t="s">
        <v>1172</v>
      </c>
      <c r="E1388" s="15" t="s">
        <v>457</v>
      </c>
      <c r="F1388" s="16">
        <v>45677</v>
      </c>
      <c r="G1388" s="17">
        <v>39758</v>
      </c>
      <c r="H1388" s="17" t="s">
        <v>1927</v>
      </c>
      <c r="I1388" s="17" t="s">
        <v>1928</v>
      </c>
      <c r="J1388" s="17" t="s">
        <v>1929</v>
      </c>
      <c r="K1388" s="18">
        <v>1</v>
      </c>
      <c r="L1388" s="19">
        <v>900</v>
      </c>
      <c r="M1388" s="19">
        <v>900</v>
      </c>
      <c r="N1388">
        <v>110</v>
      </c>
      <c r="O1388">
        <f t="shared" si="42"/>
        <v>110</v>
      </c>
      <c r="P1388" s="11">
        <f t="shared" si="43"/>
        <v>790</v>
      </c>
    </row>
    <row r="1389" spans="1:16" x14ac:dyDescent="0.25">
      <c r="A1389" s="15" t="s">
        <v>1565</v>
      </c>
      <c r="B1389" s="15" t="s">
        <v>1120</v>
      </c>
      <c r="C1389" s="15" t="s">
        <v>1195</v>
      </c>
      <c r="D1389" s="15" t="s">
        <v>1171</v>
      </c>
      <c r="E1389" s="15" t="s">
        <v>337</v>
      </c>
      <c r="F1389" s="16">
        <v>45694</v>
      </c>
      <c r="G1389" s="17">
        <v>39759</v>
      </c>
      <c r="H1389" s="17" t="s">
        <v>55</v>
      </c>
      <c r="I1389" s="17" t="s">
        <v>603</v>
      </c>
      <c r="J1389" s="17" t="s">
        <v>1185</v>
      </c>
      <c r="K1389" s="18">
        <v>2</v>
      </c>
      <c r="L1389" s="19">
        <v>1500</v>
      </c>
      <c r="M1389" s="19">
        <v>3000</v>
      </c>
      <c r="N1389">
        <v>125</v>
      </c>
      <c r="O1389">
        <f t="shared" si="42"/>
        <v>250</v>
      </c>
      <c r="P1389" s="11">
        <f t="shared" si="43"/>
        <v>2750</v>
      </c>
    </row>
    <row r="1390" spans="1:16" x14ac:dyDescent="0.25">
      <c r="A1390" s="15" t="s">
        <v>1565</v>
      </c>
      <c r="B1390" s="15" t="s">
        <v>1120</v>
      </c>
      <c r="C1390" s="15" t="s">
        <v>1195</v>
      </c>
      <c r="D1390" s="15" t="s">
        <v>1171</v>
      </c>
      <c r="E1390" s="15" t="s">
        <v>337</v>
      </c>
      <c r="F1390" s="16">
        <v>45694</v>
      </c>
      <c r="G1390" s="17">
        <v>39759</v>
      </c>
      <c r="H1390" s="17" t="s">
        <v>62</v>
      </c>
      <c r="I1390" s="17" t="s">
        <v>607</v>
      </c>
      <c r="J1390" s="17" t="s">
        <v>1185</v>
      </c>
      <c r="K1390" s="18">
        <v>4</v>
      </c>
      <c r="L1390" s="19">
        <v>75</v>
      </c>
      <c r="M1390" s="19">
        <v>300</v>
      </c>
      <c r="N1390">
        <v>15</v>
      </c>
      <c r="O1390">
        <f t="shared" si="42"/>
        <v>60</v>
      </c>
      <c r="P1390" s="11">
        <f t="shared" si="43"/>
        <v>240</v>
      </c>
    </row>
    <row r="1391" spans="1:16" x14ac:dyDescent="0.25">
      <c r="A1391" s="15" t="s">
        <v>1048</v>
      </c>
      <c r="B1391" s="15" t="s">
        <v>1151</v>
      </c>
      <c r="C1391" s="15" t="s">
        <v>1194</v>
      </c>
      <c r="D1391" s="15" t="s">
        <v>1172</v>
      </c>
      <c r="E1391" s="15" t="s">
        <v>470</v>
      </c>
      <c r="F1391" s="16">
        <v>45692</v>
      </c>
      <c r="G1391" s="17">
        <v>39760</v>
      </c>
      <c r="H1391" s="17" t="s">
        <v>70</v>
      </c>
      <c r="I1391" s="17" t="s">
        <v>612</v>
      </c>
      <c r="J1391" s="17" t="s">
        <v>1177</v>
      </c>
      <c r="K1391" s="18">
        <v>3</v>
      </c>
      <c r="L1391" s="19">
        <v>600</v>
      </c>
      <c r="M1391" s="19">
        <v>1800</v>
      </c>
      <c r="N1391">
        <v>50</v>
      </c>
      <c r="O1391">
        <f t="shared" si="42"/>
        <v>150</v>
      </c>
      <c r="P1391" s="11">
        <f t="shared" si="43"/>
        <v>1650</v>
      </c>
    </row>
    <row r="1392" spans="1:16" x14ac:dyDescent="0.25">
      <c r="A1392" s="15" t="s">
        <v>1048</v>
      </c>
      <c r="B1392" s="15" t="s">
        <v>1151</v>
      </c>
      <c r="C1392" s="15" t="s">
        <v>1194</v>
      </c>
      <c r="D1392" s="15" t="s">
        <v>1172</v>
      </c>
      <c r="E1392" s="15" t="s">
        <v>470</v>
      </c>
      <c r="F1392" s="16">
        <v>45692</v>
      </c>
      <c r="G1392" s="17">
        <v>39761</v>
      </c>
      <c r="H1392" s="17" t="s">
        <v>70</v>
      </c>
      <c r="I1392" s="17" t="s">
        <v>612</v>
      </c>
      <c r="J1392" s="17" t="s">
        <v>1177</v>
      </c>
      <c r="K1392" s="18">
        <v>1</v>
      </c>
      <c r="L1392" s="19">
        <v>600</v>
      </c>
      <c r="M1392" s="19">
        <v>600</v>
      </c>
      <c r="N1392">
        <v>50</v>
      </c>
      <c r="O1392">
        <f t="shared" si="42"/>
        <v>50</v>
      </c>
      <c r="P1392" s="11">
        <f t="shared" si="43"/>
        <v>550</v>
      </c>
    </row>
    <row r="1393" spans="1:16" x14ac:dyDescent="0.25">
      <c r="A1393" s="15" t="s">
        <v>2339</v>
      </c>
      <c r="B1393" s="26" t="s">
        <v>1122</v>
      </c>
      <c r="C1393" s="15" t="s">
        <v>1194</v>
      </c>
      <c r="D1393" s="15" t="s">
        <v>1172</v>
      </c>
      <c r="E1393" s="15" t="s">
        <v>2154</v>
      </c>
      <c r="F1393" s="16">
        <v>45693</v>
      </c>
      <c r="G1393" s="17">
        <v>39762</v>
      </c>
      <c r="H1393" s="17" t="s">
        <v>37</v>
      </c>
      <c r="I1393" s="17" t="s">
        <v>590</v>
      </c>
      <c r="J1393" s="17" t="s">
        <v>1179</v>
      </c>
      <c r="K1393" s="18">
        <v>1</v>
      </c>
      <c r="L1393" s="19">
        <v>800</v>
      </c>
      <c r="M1393" s="19">
        <v>800</v>
      </c>
      <c r="N1393">
        <v>102</v>
      </c>
      <c r="O1393">
        <f t="shared" si="42"/>
        <v>102</v>
      </c>
      <c r="P1393" s="11">
        <f t="shared" si="43"/>
        <v>698</v>
      </c>
    </row>
    <row r="1394" spans="1:16" x14ac:dyDescent="0.25">
      <c r="A1394" s="15" t="s">
        <v>2339</v>
      </c>
      <c r="B1394" s="26" t="s">
        <v>1122</v>
      </c>
      <c r="C1394" s="15" t="s">
        <v>1194</v>
      </c>
      <c r="D1394" s="15" t="s">
        <v>1172</v>
      </c>
      <c r="E1394" s="15" t="s">
        <v>2154</v>
      </c>
      <c r="F1394" s="16">
        <v>45693</v>
      </c>
      <c r="G1394" s="17">
        <v>39762</v>
      </c>
      <c r="H1394" s="17" t="s">
        <v>110</v>
      </c>
      <c r="I1394" s="17" t="s">
        <v>647</v>
      </c>
      <c r="J1394" s="17" t="s">
        <v>1179</v>
      </c>
      <c r="K1394" s="18">
        <v>1</v>
      </c>
      <c r="L1394" s="19">
        <v>800</v>
      </c>
      <c r="M1394" s="19">
        <v>800</v>
      </c>
      <c r="N1394">
        <v>102</v>
      </c>
      <c r="O1394">
        <f t="shared" si="42"/>
        <v>102</v>
      </c>
      <c r="P1394" s="11">
        <f t="shared" si="43"/>
        <v>698</v>
      </c>
    </row>
    <row r="1395" spans="1:16" x14ac:dyDescent="0.25">
      <c r="A1395" s="15" t="s">
        <v>2339</v>
      </c>
      <c r="B1395" s="26" t="s">
        <v>1122</v>
      </c>
      <c r="C1395" s="15" t="s">
        <v>1194</v>
      </c>
      <c r="D1395" s="15" t="s">
        <v>1172</v>
      </c>
      <c r="E1395" s="15" t="s">
        <v>2154</v>
      </c>
      <c r="F1395" s="16">
        <v>45693</v>
      </c>
      <c r="G1395" s="17">
        <v>39762</v>
      </c>
      <c r="H1395" s="17" t="s">
        <v>84</v>
      </c>
      <c r="I1395" s="17" t="s">
        <v>624</v>
      </c>
      <c r="J1395" s="17" t="s">
        <v>1179</v>
      </c>
      <c r="K1395" s="18">
        <v>1</v>
      </c>
      <c r="L1395" s="19">
        <v>800</v>
      </c>
      <c r="M1395" s="19">
        <v>800</v>
      </c>
      <c r="N1395">
        <v>102</v>
      </c>
      <c r="O1395">
        <f t="shared" si="42"/>
        <v>102</v>
      </c>
      <c r="P1395" s="11">
        <f t="shared" si="43"/>
        <v>698</v>
      </c>
    </row>
    <row r="1396" spans="1:16" x14ac:dyDescent="0.25">
      <c r="A1396" s="15" t="s">
        <v>1744</v>
      </c>
      <c r="B1396" s="15" t="s">
        <v>1165</v>
      </c>
      <c r="C1396" s="15" t="s">
        <v>1194</v>
      </c>
      <c r="D1396" s="15" t="s">
        <v>1172</v>
      </c>
      <c r="E1396" s="15" t="s">
        <v>52</v>
      </c>
      <c r="F1396" s="16">
        <v>45691</v>
      </c>
      <c r="G1396" s="17">
        <v>39763</v>
      </c>
      <c r="H1396" s="17" t="s">
        <v>400</v>
      </c>
      <c r="I1396" s="17" t="s">
        <v>897</v>
      </c>
      <c r="J1396" s="17" t="s">
        <v>1184</v>
      </c>
      <c r="K1396" s="18">
        <v>1</v>
      </c>
      <c r="L1396" s="19">
        <v>5095</v>
      </c>
      <c r="M1396" s="19">
        <v>5095</v>
      </c>
      <c r="N1396">
        <v>267</v>
      </c>
      <c r="O1396">
        <f t="shared" si="42"/>
        <v>267</v>
      </c>
      <c r="P1396" s="11">
        <f t="shared" si="43"/>
        <v>4828</v>
      </c>
    </row>
    <row r="1397" spans="1:16" x14ac:dyDescent="0.25">
      <c r="A1397" s="15" t="s">
        <v>1744</v>
      </c>
      <c r="B1397" s="15" t="s">
        <v>1165</v>
      </c>
      <c r="C1397" s="15" t="s">
        <v>1194</v>
      </c>
      <c r="D1397" s="15" t="s">
        <v>1172</v>
      </c>
      <c r="E1397" s="15" t="s">
        <v>52</v>
      </c>
      <c r="F1397" s="16">
        <v>45691</v>
      </c>
      <c r="G1397" s="17">
        <v>39763</v>
      </c>
      <c r="H1397" s="17" t="s">
        <v>358</v>
      </c>
      <c r="I1397" s="17" t="s">
        <v>860</v>
      </c>
      <c r="J1397" s="17" t="s">
        <v>1184</v>
      </c>
      <c r="K1397" s="18">
        <v>1</v>
      </c>
      <c r="L1397" s="19">
        <v>5095</v>
      </c>
      <c r="M1397" s="19">
        <v>5095</v>
      </c>
      <c r="N1397">
        <v>267</v>
      </c>
      <c r="O1397">
        <f t="shared" si="42"/>
        <v>267</v>
      </c>
      <c r="P1397" s="11">
        <f t="shared" si="43"/>
        <v>4828</v>
      </c>
    </row>
    <row r="1398" spans="1:16" x14ac:dyDescent="0.25">
      <c r="A1398" s="15" t="s">
        <v>1744</v>
      </c>
      <c r="B1398" s="15" t="s">
        <v>1165</v>
      </c>
      <c r="C1398" s="15" t="s">
        <v>1194</v>
      </c>
      <c r="D1398" s="15" t="s">
        <v>1172</v>
      </c>
      <c r="E1398" s="15" t="s">
        <v>52</v>
      </c>
      <c r="F1398" s="16">
        <v>45691</v>
      </c>
      <c r="G1398" s="17">
        <v>39763</v>
      </c>
      <c r="H1398" s="17" t="s">
        <v>19</v>
      </c>
      <c r="I1398" s="17" t="s">
        <v>573</v>
      </c>
      <c r="J1398" s="17" t="s">
        <v>1184</v>
      </c>
      <c r="K1398" s="18">
        <v>2</v>
      </c>
      <c r="L1398" s="19">
        <v>175</v>
      </c>
      <c r="M1398" s="19">
        <v>350</v>
      </c>
      <c r="N1398">
        <v>32</v>
      </c>
      <c r="O1398">
        <f t="shared" si="42"/>
        <v>64</v>
      </c>
      <c r="P1398" s="11">
        <f t="shared" si="43"/>
        <v>286</v>
      </c>
    </row>
    <row r="1399" spans="1:16" x14ac:dyDescent="0.25">
      <c r="A1399" s="15" t="s">
        <v>1055</v>
      </c>
      <c r="B1399" s="15" t="s">
        <v>1161</v>
      </c>
      <c r="C1399" s="15" t="s">
        <v>1193</v>
      </c>
      <c r="D1399" s="15" t="s">
        <v>1172</v>
      </c>
      <c r="E1399" s="15" t="s">
        <v>478</v>
      </c>
      <c r="F1399" s="16">
        <v>45692</v>
      </c>
      <c r="G1399" s="17">
        <v>39764</v>
      </c>
      <c r="H1399" s="17" t="s">
        <v>84</v>
      </c>
      <c r="I1399" s="17" t="s">
        <v>624</v>
      </c>
      <c r="J1399" s="17" t="s">
        <v>1179</v>
      </c>
      <c r="K1399" s="18">
        <v>2</v>
      </c>
      <c r="L1399" s="19">
        <v>691</v>
      </c>
      <c r="M1399" s="19">
        <v>1382</v>
      </c>
      <c r="N1399">
        <v>102</v>
      </c>
      <c r="O1399">
        <f t="shared" si="42"/>
        <v>204</v>
      </c>
      <c r="P1399" s="11">
        <f t="shared" si="43"/>
        <v>1178</v>
      </c>
    </row>
    <row r="1400" spans="1:16" x14ac:dyDescent="0.25">
      <c r="A1400" s="15" t="s">
        <v>1055</v>
      </c>
      <c r="B1400" s="15" t="s">
        <v>1161</v>
      </c>
      <c r="C1400" s="15" t="s">
        <v>1193</v>
      </c>
      <c r="D1400" s="15" t="s">
        <v>1172</v>
      </c>
      <c r="E1400" s="15" t="s">
        <v>478</v>
      </c>
      <c r="F1400" s="16">
        <v>45692</v>
      </c>
      <c r="G1400" s="17">
        <v>39764</v>
      </c>
      <c r="H1400" s="17" t="s">
        <v>22</v>
      </c>
      <c r="I1400" s="17" t="s">
        <v>576</v>
      </c>
      <c r="J1400" s="17" t="s">
        <v>1187</v>
      </c>
      <c r="K1400" s="18">
        <v>1</v>
      </c>
      <c r="L1400" s="19">
        <v>438</v>
      </c>
      <c r="M1400" s="19">
        <v>438</v>
      </c>
      <c r="N1400">
        <v>100</v>
      </c>
      <c r="O1400">
        <f t="shared" si="42"/>
        <v>100</v>
      </c>
      <c r="P1400" s="11">
        <f t="shared" si="43"/>
        <v>338</v>
      </c>
    </row>
    <row r="1401" spans="1:16" x14ac:dyDescent="0.25">
      <c r="A1401" s="15" t="s">
        <v>1055</v>
      </c>
      <c r="B1401" s="15" t="s">
        <v>1161</v>
      </c>
      <c r="C1401" s="15" t="s">
        <v>1193</v>
      </c>
      <c r="D1401" s="15" t="s">
        <v>1172</v>
      </c>
      <c r="E1401" s="15" t="s">
        <v>478</v>
      </c>
      <c r="F1401" s="16">
        <v>45692</v>
      </c>
      <c r="G1401" s="17">
        <v>39764</v>
      </c>
      <c r="H1401" s="17" t="s">
        <v>18</v>
      </c>
      <c r="I1401" s="17" t="s">
        <v>572</v>
      </c>
      <c r="J1401" s="17" t="s">
        <v>1187</v>
      </c>
      <c r="K1401" s="18">
        <v>6</v>
      </c>
      <c r="L1401" s="19">
        <v>63</v>
      </c>
      <c r="M1401" s="19">
        <v>378</v>
      </c>
      <c r="N1401">
        <v>15</v>
      </c>
      <c r="O1401">
        <f t="shared" si="42"/>
        <v>90</v>
      </c>
      <c r="P1401" s="11">
        <f t="shared" si="43"/>
        <v>288</v>
      </c>
    </row>
    <row r="1402" spans="1:16" x14ac:dyDescent="0.25">
      <c r="A1402" s="15" t="s">
        <v>1055</v>
      </c>
      <c r="B1402" s="15" t="s">
        <v>1161</v>
      </c>
      <c r="C1402" s="15" t="s">
        <v>1193</v>
      </c>
      <c r="D1402" s="15" t="s">
        <v>1172</v>
      </c>
      <c r="E1402" s="15" t="s">
        <v>478</v>
      </c>
      <c r="F1402" s="16">
        <v>45694</v>
      </c>
      <c r="G1402" s="17">
        <v>39765</v>
      </c>
      <c r="H1402" s="17" t="s">
        <v>84</v>
      </c>
      <c r="I1402" s="17" t="s">
        <v>624</v>
      </c>
      <c r="J1402" s="17" t="s">
        <v>1179</v>
      </c>
      <c r="K1402" s="18">
        <v>2</v>
      </c>
      <c r="L1402" s="19">
        <v>691</v>
      </c>
      <c r="M1402" s="19">
        <v>1382</v>
      </c>
      <c r="N1402">
        <v>102</v>
      </c>
      <c r="O1402">
        <f t="shared" si="42"/>
        <v>204</v>
      </c>
      <c r="P1402" s="11">
        <f t="shared" si="43"/>
        <v>1178</v>
      </c>
    </row>
    <row r="1403" spans="1:16" x14ac:dyDescent="0.25">
      <c r="A1403" s="15" t="s">
        <v>1055</v>
      </c>
      <c r="B1403" s="15" t="s">
        <v>1161</v>
      </c>
      <c r="C1403" s="15" t="s">
        <v>1193</v>
      </c>
      <c r="D1403" s="15" t="s">
        <v>1172</v>
      </c>
      <c r="E1403" s="15" t="s">
        <v>478</v>
      </c>
      <c r="F1403" s="16">
        <v>45694</v>
      </c>
      <c r="G1403" s="17">
        <v>39765</v>
      </c>
      <c r="H1403" s="17" t="s">
        <v>22</v>
      </c>
      <c r="I1403" s="17" t="s">
        <v>576</v>
      </c>
      <c r="J1403" s="17" t="s">
        <v>1187</v>
      </c>
      <c r="K1403" s="18">
        <v>1</v>
      </c>
      <c r="L1403" s="19">
        <v>438</v>
      </c>
      <c r="M1403" s="19">
        <v>438</v>
      </c>
      <c r="N1403">
        <v>100</v>
      </c>
      <c r="O1403">
        <f t="shared" si="42"/>
        <v>100</v>
      </c>
      <c r="P1403" s="11">
        <f t="shared" si="43"/>
        <v>338</v>
      </c>
    </row>
    <row r="1404" spans="1:16" x14ac:dyDescent="0.25">
      <c r="A1404" s="15" t="s">
        <v>1055</v>
      </c>
      <c r="B1404" s="15" t="s">
        <v>1161</v>
      </c>
      <c r="C1404" s="15" t="s">
        <v>1193</v>
      </c>
      <c r="D1404" s="15" t="s">
        <v>1172</v>
      </c>
      <c r="E1404" s="15" t="s">
        <v>478</v>
      </c>
      <c r="F1404" s="16">
        <v>45694</v>
      </c>
      <c r="G1404" s="17">
        <v>39765</v>
      </c>
      <c r="H1404" s="17" t="s">
        <v>18</v>
      </c>
      <c r="I1404" s="17" t="s">
        <v>572</v>
      </c>
      <c r="J1404" s="17" t="s">
        <v>1187</v>
      </c>
      <c r="K1404" s="18">
        <v>6</v>
      </c>
      <c r="L1404" s="19">
        <v>63</v>
      </c>
      <c r="M1404" s="19">
        <v>378</v>
      </c>
      <c r="N1404">
        <v>15</v>
      </c>
      <c r="O1404">
        <f t="shared" si="42"/>
        <v>90</v>
      </c>
      <c r="P1404" s="11">
        <f t="shared" si="43"/>
        <v>288</v>
      </c>
    </row>
    <row r="1405" spans="1:16" x14ac:dyDescent="0.25">
      <c r="A1405" s="15" t="s">
        <v>1064</v>
      </c>
      <c r="B1405" s="15" t="s">
        <v>1150</v>
      </c>
      <c r="C1405" s="15" t="s">
        <v>1195</v>
      </c>
      <c r="D1405" s="15" t="s">
        <v>1172</v>
      </c>
      <c r="E1405" s="15" t="s">
        <v>368</v>
      </c>
      <c r="F1405" s="16">
        <v>45693</v>
      </c>
      <c r="G1405" s="17">
        <v>39766</v>
      </c>
      <c r="H1405" s="17" t="s">
        <v>338</v>
      </c>
      <c r="I1405" s="17" t="s">
        <v>843</v>
      </c>
      <c r="J1405" s="17" t="s">
        <v>1185</v>
      </c>
      <c r="K1405" s="18">
        <v>1</v>
      </c>
      <c r="L1405" s="19">
        <v>1750</v>
      </c>
      <c r="M1405" s="19">
        <v>1750</v>
      </c>
      <c r="N1405">
        <v>125</v>
      </c>
      <c r="O1405">
        <f t="shared" si="42"/>
        <v>125</v>
      </c>
      <c r="P1405" s="11">
        <f t="shared" si="43"/>
        <v>1625</v>
      </c>
    </row>
    <row r="1406" spans="1:16" x14ac:dyDescent="0.25">
      <c r="A1406" s="15" t="s">
        <v>1064</v>
      </c>
      <c r="B1406" s="15" t="s">
        <v>1150</v>
      </c>
      <c r="C1406" s="15" t="s">
        <v>1195</v>
      </c>
      <c r="D1406" s="15" t="s">
        <v>1172</v>
      </c>
      <c r="E1406" s="15" t="s">
        <v>368</v>
      </c>
      <c r="F1406" s="16">
        <v>45693</v>
      </c>
      <c r="G1406" s="17">
        <v>39766</v>
      </c>
      <c r="H1406" s="17" t="s">
        <v>56</v>
      </c>
      <c r="I1406" s="17" t="s">
        <v>604</v>
      </c>
      <c r="J1406" s="17" t="s">
        <v>1185</v>
      </c>
      <c r="K1406" s="18">
        <v>2</v>
      </c>
      <c r="L1406" s="19">
        <v>50</v>
      </c>
      <c r="M1406" s="19">
        <v>100</v>
      </c>
      <c r="N1406">
        <v>15</v>
      </c>
      <c r="O1406">
        <f t="shared" si="42"/>
        <v>30</v>
      </c>
      <c r="P1406" s="11">
        <f t="shared" si="43"/>
        <v>70</v>
      </c>
    </row>
    <row r="1407" spans="1:16" x14ac:dyDescent="0.25">
      <c r="A1407" s="15" t="s">
        <v>1064</v>
      </c>
      <c r="B1407" s="15" t="s">
        <v>1150</v>
      </c>
      <c r="C1407" s="15" t="s">
        <v>1195</v>
      </c>
      <c r="D1407" s="15" t="s">
        <v>1172</v>
      </c>
      <c r="E1407" s="15" t="s">
        <v>368</v>
      </c>
      <c r="F1407" s="16">
        <v>45693</v>
      </c>
      <c r="G1407" s="17">
        <v>39766</v>
      </c>
      <c r="H1407" s="17" t="s">
        <v>214</v>
      </c>
      <c r="I1407" s="17" t="s">
        <v>736</v>
      </c>
      <c r="J1407" s="17" t="s">
        <v>1185</v>
      </c>
      <c r="K1407" s="18">
        <v>1</v>
      </c>
      <c r="L1407" s="19">
        <v>50</v>
      </c>
      <c r="M1407" s="19">
        <v>50</v>
      </c>
      <c r="N1407">
        <v>15</v>
      </c>
      <c r="O1407">
        <f t="shared" si="42"/>
        <v>15</v>
      </c>
      <c r="P1407" s="11">
        <f t="shared" si="43"/>
        <v>35</v>
      </c>
    </row>
    <row r="1408" spans="1:16" x14ac:dyDescent="0.25">
      <c r="A1408" s="15" t="s">
        <v>1064</v>
      </c>
      <c r="B1408" s="15" t="s">
        <v>1150</v>
      </c>
      <c r="C1408" s="15" t="s">
        <v>1195</v>
      </c>
      <c r="D1408" s="15" t="s">
        <v>1172</v>
      </c>
      <c r="E1408" s="15" t="s">
        <v>368</v>
      </c>
      <c r="F1408" s="16">
        <v>45693</v>
      </c>
      <c r="G1408" s="17">
        <v>39766</v>
      </c>
      <c r="H1408" s="17" t="s">
        <v>339</v>
      </c>
      <c r="I1408" s="17" t="s">
        <v>844</v>
      </c>
      <c r="J1408" s="17" t="s">
        <v>1185</v>
      </c>
      <c r="K1408" s="18">
        <v>1</v>
      </c>
      <c r="L1408" s="19">
        <v>50</v>
      </c>
      <c r="M1408" s="19">
        <v>50</v>
      </c>
      <c r="N1408">
        <v>15</v>
      </c>
      <c r="O1408">
        <f t="shared" si="42"/>
        <v>15</v>
      </c>
      <c r="P1408" s="11">
        <f t="shared" si="43"/>
        <v>35</v>
      </c>
    </row>
    <row r="1409" spans="1:16" x14ac:dyDescent="0.25">
      <c r="A1409" s="15" t="s">
        <v>1056</v>
      </c>
      <c r="B1409" s="15" t="s">
        <v>1146</v>
      </c>
      <c r="C1409" s="15" t="s">
        <v>1192</v>
      </c>
      <c r="D1409" s="15" t="s">
        <v>1172</v>
      </c>
      <c r="E1409" s="15" t="s">
        <v>278</v>
      </c>
      <c r="F1409" s="16">
        <v>45691</v>
      </c>
      <c r="G1409" s="17">
        <v>39767</v>
      </c>
      <c r="H1409" s="17" t="s">
        <v>131</v>
      </c>
      <c r="I1409" s="17" t="s">
        <v>666</v>
      </c>
      <c r="J1409" s="17" t="s">
        <v>1180</v>
      </c>
      <c r="K1409" s="18">
        <v>1</v>
      </c>
      <c r="L1409" s="19">
        <v>10000</v>
      </c>
      <c r="M1409" s="19">
        <v>10000</v>
      </c>
      <c r="N1409">
        <v>300</v>
      </c>
      <c r="O1409">
        <f t="shared" si="42"/>
        <v>300</v>
      </c>
      <c r="P1409" s="11">
        <f t="shared" si="43"/>
        <v>9700</v>
      </c>
    </row>
    <row r="1410" spans="1:16" x14ac:dyDescent="0.25">
      <c r="A1410" s="15" t="s">
        <v>1067</v>
      </c>
      <c r="B1410" s="15" t="s">
        <v>1124</v>
      </c>
      <c r="C1410" s="15" t="s">
        <v>1195</v>
      </c>
      <c r="D1410" s="15" t="s">
        <v>1172</v>
      </c>
      <c r="E1410" s="15" t="s">
        <v>76</v>
      </c>
      <c r="F1410" s="16">
        <v>45687</v>
      </c>
      <c r="G1410" s="17">
        <v>39768</v>
      </c>
      <c r="H1410" s="17" t="s">
        <v>36</v>
      </c>
      <c r="I1410" s="17" t="s">
        <v>589</v>
      </c>
      <c r="J1410" s="17" t="s">
        <v>1179</v>
      </c>
      <c r="K1410" s="18">
        <v>2</v>
      </c>
      <c r="L1410" s="19">
        <v>850</v>
      </c>
      <c r="M1410" s="19">
        <v>1700</v>
      </c>
      <c r="N1410">
        <v>102</v>
      </c>
      <c r="O1410">
        <f t="shared" si="42"/>
        <v>204</v>
      </c>
      <c r="P1410" s="11">
        <f t="shared" si="43"/>
        <v>1496</v>
      </c>
    </row>
    <row r="1411" spans="1:16" x14ac:dyDescent="0.25">
      <c r="A1411" s="15" t="s">
        <v>1067</v>
      </c>
      <c r="B1411" s="15" t="s">
        <v>1124</v>
      </c>
      <c r="C1411" s="15" t="s">
        <v>1195</v>
      </c>
      <c r="D1411" s="15" t="s">
        <v>1172</v>
      </c>
      <c r="E1411" s="15" t="s">
        <v>76</v>
      </c>
      <c r="F1411" s="16">
        <v>45687</v>
      </c>
      <c r="G1411" s="17">
        <v>39768</v>
      </c>
      <c r="H1411" s="17" t="s">
        <v>79</v>
      </c>
      <c r="I1411" s="17" t="s">
        <v>620</v>
      </c>
      <c r="J1411" s="17" t="s">
        <v>1179</v>
      </c>
      <c r="K1411" s="18">
        <v>1</v>
      </c>
      <c r="L1411" s="19">
        <v>850</v>
      </c>
      <c r="M1411" s="19">
        <v>850</v>
      </c>
      <c r="N1411">
        <v>102</v>
      </c>
      <c r="O1411">
        <f t="shared" si="42"/>
        <v>102</v>
      </c>
      <c r="P1411" s="11">
        <f t="shared" si="43"/>
        <v>748</v>
      </c>
    </row>
    <row r="1412" spans="1:16" x14ac:dyDescent="0.25">
      <c r="A1412" s="15" t="s">
        <v>1089</v>
      </c>
      <c r="B1412" s="15" t="s">
        <v>1142</v>
      </c>
      <c r="C1412" s="15" t="s">
        <v>1196</v>
      </c>
      <c r="D1412" s="15" t="s">
        <v>1172</v>
      </c>
      <c r="E1412" s="15" t="s">
        <v>54</v>
      </c>
      <c r="F1412" s="16">
        <v>45686</v>
      </c>
      <c r="G1412" s="17">
        <v>39769</v>
      </c>
      <c r="H1412" s="17" t="s">
        <v>43</v>
      </c>
      <c r="I1412" s="17" t="s">
        <v>594</v>
      </c>
      <c r="J1412" s="17" t="s">
        <v>1188</v>
      </c>
      <c r="K1412" s="18">
        <v>2</v>
      </c>
      <c r="L1412" s="19">
        <v>525</v>
      </c>
      <c r="M1412" s="19">
        <v>1050</v>
      </c>
      <c r="N1412">
        <v>60</v>
      </c>
      <c r="O1412">
        <f t="shared" si="42"/>
        <v>120</v>
      </c>
      <c r="P1412" s="11">
        <f t="shared" si="43"/>
        <v>930</v>
      </c>
    </row>
    <row r="1413" spans="1:16" x14ac:dyDescent="0.25">
      <c r="A1413" s="15" t="s">
        <v>1089</v>
      </c>
      <c r="B1413" s="15" t="s">
        <v>1142</v>
      </c>
      <c r="C1413" s="15" t="s">
        <v>1196</v>
      </c>
      <c r="D1413" s="15" t="s">
        <v>1172</v>
      </c>
      <c r="E1413" s="15" t="s">
        <v>54</v>
      </c>
      <c r="F1413" s="16">
        <v>45686</v>
      </c>
      <c r="G1413" s="17">
        <v>39769</v>
      </c>
      <c r="H1413" s="17" t="s">
        <v>308</v>
      </c>
      <c r="I1413" s="17" t="s">
        <v>817</v>
      </c>
      <c r="J1413" s="17" t="s">
        <v>1188</v>
      </c>
      <c r="K1413" s="18">
        <v>2</v>
      </c>
      <c r="L1413" s="19">
        <v>525</v>
      </c>
      <c r="M1413" s="19">
        <v>1050</v>
      </c>
      <c r="N1413">
        <v>60</v>
      </c>
      <c r="O1413">
        <f t="shared" ref="O1413:O1476" si="44">+K1413*N1413</f>
        <v>120</v>
      </c>
      <c r="P1413" s="11">
        <f t="shared" ref="P1413:P1476" si="45">+M1413-O1413</f>
        <v>930</v>
      </c>
    </row>
    <row r="1414" spans="1:16" x14ac:dyDescent="0.25">
      <c r="A1414" s="15" t="s">
        <v>1089</v>
      </c>
      <c r="B1414" s="15" t="s">
        <v>1142</v>
      </c>
      <c r="C1414" s="15" t="s">
        <v>1196</v>
      </c>
      <c r="D1414" s="15" t="s">
        <v>1172</v>
      </c>
      <c r="E1414" s="15" t="s">
        <v>54</v>
      </c>
      <c r="F1414" s="16">
        <v>45686</v>
      </c>
      <c r="G1414" s="17">
        <v>39769</v>
      </c>
      <c r="H1414" s="17" t="s">
        <v>45</v>
      </c>
      <c r="I1414" s="17" t="s">
        <v>596</v>
      </c>
      <c r="J1414" s="17" t="s">
        <v>1188</v>
      </c>
      <c r="K1414" s="18">
        <v>4</v>
      </c>
      <c r="L1414" s="19">
        <v>30</v>
      </c>
      <c r="M1414" s="19">
        <v>120</v>
      </c>
      <c r="N1414">
        <v>10</v>
      </c>
      <c r="O1414">
        <f t="shared" si="44"/>
        <v>40</v>
      </c>
      <c r="P1414" s="11">
        <f t="shared" si="45"/>
        <v>80</v>
      </c>
    </row>
    <row r="1415" spans="1:16" x14ac:dyDescent="0.25">
      <c r="A1415" s="15" t="s">
        <v>1089</v>
      </c>
      <c r="B1415" s="15" t="s">
        <v>1142</v>
      </c>
      <c r="C1415" s="15" t="s">
        <v>1196</v>
      </c>
      <c r="D1415" s="15" t="s">
        <v>1172</v>
      </c>
      <c r="E1415" s="15" t="s">
        <v>54</v>
      </c>
      <c r="F1415" s="16">
        <v>45686</v>
      </c>
      <c r="G1415" s="17">
        <v>39769</v>
      </c>
      <c r="H1415" s="17" t="s">
        <v>321</v>
      </c>
      <c r="I1415" s="17" t="s">
        <v>828</v>
      </c>
      <c r="J1415" s="17" t="s">
        <v>1188</v>
      </c>
      <c r="K1415" s="18">
        <v>2</v>
      </c>
      <c r="L1415" s="19">
        <v>120</v>
      </c>
      <c r="M1415" s="19">
        <v>240</v>
      </c>
      <c r="N1415">
        <v>15</v>
      </c>
      <c r="O1415">
        <f t="shared" si="44"/>
        <v>30</v>
      </c>
      <c r="P1415" s="11">
        <f t="shared" si="45"/>
        <v>210</v>
      </c>
    </row>
    <row r="1416" spans="1:16" x14ac:dyDescent="0.25">
      <c r="A1416" s="15" t="s">
        <v>1595</v>
      </c>
      <c r="B1416" s="15" t="s">
        <v>1418</v>
      </c>
      <c r="C1416" s="15" t="s">
        <v>1195</v>
      </c>
      <c r="D1416" s="15" t="s">
        <v>1172</v>
      </c>
      <c r="E1416" s="15" t="s">
        <v>235</v>
      </c>
      <c r="F1416" s="16">
        <v>45687</v>
      </c>
      <c r="G1416" s="17">
        <v>39770</v>
      </c>
      <c r="H1416" s="17" t="s">
        <v>2323</v>
      </c>
      <c r="I1416" s="17" t="s">
        <v>2324</v>
      </c>
      <c r="J1416" s="17" t="s">
        <v>1177</v>
      </c>
      <c r="K1416" s="18">
        <v>1</v>
      </c>
      <c r="L1416" s="19">
        <v>1100</v>
      </c>
      <c r="M1416" s="19">
        <v>1100</v>
      </c>
      <c r="N1416">
        <v>50</v>
      </c>
      <c r="O1416">
        <f t="shared" si="44"/>
        <v>50</v>
      </c>
      <c r="P1416" s="11">
        <f t="shared" si="45"/>
        <v>1050</v>
      </c>
    </row>
    <row r="1417" spans="1:16" x14ac:dyDescent="0.25">
      <c r="A1417" s="15" t="s">
        <v>1595</v>
      </c>
      <c r="B1417" s="15" t="s">
        <v>1418</v>
      </c>
      <c r="C1417" s="15" t="s">
        <v>1195</v>
      </c>
      <c r="D1417" s="15" t="s">
        <v>1172</v>
      </c>
      <c r="E1417" s="15" t="s">
        <v>235</v>
      </c>
      <c r="F1417" s="16">
        <v>45687</v>
      </c>
      <c r="G1417" s="17">
        <v>39770</v>
      </c>
      <c r="H1417" s="17" t="s">
        <v>2155</v>
      </c>
      <c r="I1417" s="17" t="s">
        <v>2156</v>
      </c>
      <c r="J1417" s="17" t="s">
        <v>1177</v>
      </c>
      <c r="K1417" s="18">
        <v>1</v>
      </c>
      <c r="L1417" s="19">
        <v>1100</v>
      </c>
      <c r="M1417" s="19">
        <v>1100</v>
      </c>
      <c r="N1417">
        <v>50</v>
      </c>
      <c r="O1417">
        <f t="shared" si="44"/>
        <v>50</v>
      </c>
      <c r="P1417" s="11">
        <f t="shared" si="45"/>
        <v>1050</v>
      </c>
    </row>
    <row r="1418" spans="1:16" x14ac:dyDescent="0.25">
      <c r="A1418" s="15" t="s">
        <v>1077</v>
      </c>
      <c r="B1418" s="15" t="s">
        <v>1137</v>
      </c>
      <c r="C1418" s="15" t="s">
        <v>1194</v>
      </c>
      <c r="D1418" s="15" t="s">
        <v>1171</v>
      </c>
      <c r="E1418" s="15" t="s">
        <v>68</v>
      </c>
      <c r="F1418" s="16">
        <v>45692</v>
      </c>
      <c r="G1418" s="17">
        <v>39771</v>
      </c>
      <c r="H1418" s="17" t="s">
        <v>43</v>
      </c>
      <c r="I1418" s="17" t="s">
        <v>594</v>
      </c>
      <c r="J1418" s="17" t="s">
        <v>1188</v>
      </c>
      <c r="K1418" s="18">
        <v>4</v>
      </c>
      <c r="L1418" s="19">
        <v>350</v>
      </c>
      <c r="M1418" s="19">
        <v>1400</v>
      </c>
      <c r="N1418">
        <v>60</v>
      </c>
      <c r="O1418">
        <f t="shared" si="44"/>
        <v>240</v>
      </c>
      <c r="P1418" s="11">
        <f t="shared" si="45"/>
        <v>1160</v>
      </c>
    </row>
    <row r="1419" spans="1:16" x14ac:dyDescent="0.25">
      <c r="A1419" s="15" t="s">
        <v>1077</v>
      </c>
      <c r="B1419" s="15" t="s">
        <v>1137</v>
      </c>
      <c r="C1419" s="15" t="s">
        <v>1194</v>
      </c>
      <c r="D1419" s="15" t="s">
        <v>1171</v>
      </c>
      <c r="E1419" s="15" t="s">
        <v>68</v>
      </c>
      <c r="F1419" s="16">
        <v>45692</v>
      </c>
      <c r="G1419" s="17">
        <v>39771</v>
      </c>
      <c r="H1419" s="17" t="s">
        <v>45</v>
      </c>
      <c r="I1419" s="17" t="s">
        <v>596</v>
      </c>
      <c r="J1419" s="17" t="s">
        <v>1188</v>
      </c>
      <c r="K1419" s="18">
        <v>4</v>
      </c>
      <c r="L1419" s="19">
        <v>75</v>
      </c>
      <c r="M1419" s="19">
        <v>300</v>
      </c>
      <c r="N1419">
        <v>10</v>
      </c>
      <c r="O1419">
        <f t="shared" si="44"/>
        <v>40</v>
      </c>
      <c r="P1419" s="11">
        <f t="shared" si="45"/>
        <v>260</v>
      </c>
    </row>
    <row r="1420" spans="1:16" x14ac:dyDescent="0.25">
      <c r="A1420" s="15" t="s">
        <v>1077</v>
      </c>
      <c r="B1420" s="15" t="s">
        <v>1137</v>
      </c>
      <c r="C1420" s="15" t="s">
        <v>1194</v>
      </c>
      <c r="D1420" s="15" t="s">
        <v>1171</v>
      </c>
      <c r="E1420" s="15" t="s">
        <v>68</v>
      </c>
      <c r="F1420" s="16">
        <v>45692</v>
      </c>
      <c r="G1420" s="17">
        <v>39771</v>
      </c>
      <c r="H1420" s="17" t="s">
        <v>114</v>
      </c>
      <c r="I1420" s="17" t="s">
        <v>651</v>
      </c>
      <c r="J1420" s="17" t="s">
        <v>1188</v>
      </c>
      <c r="K1420" s="18">
        <v>2</v>
      </c>
      <c r="L1420" s="19">
        <v>75</v>
      </c>
      <c r="M1420" s="19">
        <v>150</v>
      </c>
      <c r="N1420">
        <v>15</v>
      </c>
      <c r="O1420">
        <f t="shared" si="44"/>
        <v>30</v>
      </c>
      <c r="P1420" s="11">
        <f t="shared" si="45"/>
        <v>120</v>
      </c>
    </row>
    <row r="1421" spans="1:16" x14ac:dyDescent="0.25">
      <c r="A1421" s="15" t="s">
        <v>1077</v>
      </c>
      <c r="B1421" s="15" t="s">
        <v>1137</v>
      </c>
      <c r="C1421" s="15" t="s">
        <v>1194</v>
      </c>
      <c r="D1421" s="15" t="s">
        <v>1171</v>
      </c>
      <c r="E1421" s="15" t="s">
        <v>68</v>
      </c>
      <c r="F1421" s="16">
        <v>45692</v>
      </c>
      <c r="G1421" s="17">
        <v>39771</v>
      </c>
      <c r="H1421" s="17" t="s">
        <v>266</v>
      </c>
      <c r="I1421" s="17" t="s">
        <v>785</v>
      </c>
      <c r="J1421" s="17" t="s">
        <v>1176</v>
      </c>
      <c r="K1421" s="18">
        <v>1</v>
      </c>
      <c r="L1421" s="19">
        <v>400</v>
      </c>
      <c r="M1421" s="19">
        <v>400</v>
      </c>
      <c r="N1421">
        <v>70</v>
      </c>
      <c r="O1421">
        <f t="shared" si="44"/>
        <v>70</v>
      </c>
      <c r="P1421" s="11">
        <f t="shared" si="45"/>
        <v>330</v>
      </c>
    </row>
    <row r="1422" spans="1:16" x14ac:dyDescent="0.25">
      <c r="A1422" s="15" t="s">
        <v>40</v>
      </c>
      <c r="B1422" s="15" t="s">
        <v>2137</v>
      </c>
      <c r="C1422" s="15" t="s">
        <v>1194</v>
      </c>
      <c r="D1422" s="15" t="s">
        <v>1171</v>
      </c>
      <c r="E1422" s="15" t="s">
        <v>2308</v>
      </c>
      <c r="F1422" s="16">
        <v>45699</v>
      </c>
      <c r="G1422" s="17">
        <v>39772</v>
      </c>
      <c r="H1422" s="17" t="s">
        <v>169</v>
      </c>
      <c r="I1422" s="17" t="s">
        <v>695</v>
      </c>
      <c r="J1422" s="17" t="s">
        <v>1185</v>
      </c>
      <c r="K1422" s="18">
        <v>1</v>
      </c>
      <c r="L1422" s="19">
        <v>1550</v>
      </c>
      <c r="M1422" s="19">
        <v>1550</v>
      </c>
      <c r="N1422">
        <v>125</v>
      </c>
      <c r="O1422">
        <f t="shared" si="44"/>
        <v>125</v>
      </c>
      <c r="P1422" s="11">
        <f t="shared" si="45"/>
        <v>1425</v>
      </c>
    </row>
    <row r="1423" spans="1:16" x14ac:dyDescent="0.25">
      <c r="A1423" s="15" t="s">
        <v>40</v>
      </c>
      <c r="B1423" s="15" t="s">
        <v>2137</v>
      </c>
      <c r="C1423" s="15" t="s">
        <v>1194</v>
      </c>
      <c r="D1423" s="15" t="s">
        <v>1171</v>
      </c>
      <c r="E1423" s="15" t="s">
        <v>2308</v>
      </c>
      <c r="F1423" s="16">
        <v>45699</v>
      </c>
      <c r="G1423" s="17">
        <v>39772</v>
      </c>
      <c r="H1423" s="17" t="s">
        <v>62</v>
      </c>
      <c r="I1423" s="17" t="s">
        <v>607</v>
      </c>
      <c r="J1423" s="17" t="s">
        <v>1185</v>
      </c>
      <c r="K1423" s="18">
        <v>2</v>
      </c>
      <c r="L1423" s="19">
        <v>75</v>
      </c>
      <c r="M1423" s="19">
        <v>150</v>
      </c>
      <c r="N1423">
        <v>15</v>
      </c>
      <c r="O1423">
        <f t="shared" si="44"/>
        <v>30</v>
      </c>
      <c r="P1423" s="11">
        <f t="shared" si="45"/>
        <v>120</v>
      </c>
    </row>
    <row r="1424" spans="1:16" x14ac:dyDescent="0.25">
      <c r="A1424" s="15" t="s">
        <v>1581</v>
      </c>
      <c r="B1424" s="15" t="s">
        <v>1127</v>
      </c>
      <c r="C1424" s="15" t="s">
        <v>1665</v>
      </c>
      <c r="D1424" s="15" t="s">
        <v>1172</v>
      </c>
      <c r="E1424" s="15" t="s">
        <v>1582</v>
      </c>
      <c r="F1424" s="16">
        <v>45693</v>
      </c>
      <c r="G1424" s="17">
        <v>39773</v>
      </c>
      <c r="H1424" s="17" t="s">
        <v>1204</v>
      </c>
      <c r="I1424" s="17" t="s">
        <v>1668</v>
      </c>
      <c r="J1424" s="17" t="s">
        <v>1205</v>
      </c>
      <c r="K1424" s="18">
        <v>4</v>
      </c>
      <c r="L1424" s="19">
        <v>400</v>
      </c>
      <c r="M1424" s="19">
        <v>1600</v>
      </c>
      <c r="N1424">
        <v>29</v>
      </c>
      <c r="O1424">
        <f t="shared" si="44"/>
        <v>116</v>
      </c>
      <c r="P1424" s="11">
        <f t="shared" si="45"/>
        <v>1484</v>
      </c>
    </row>
    <row r="1425" spans="1:16" x14ac:dyDescent="0.25">
      <c r="A1425" s="15" t="s">
        <v>1581</v>
      </c>
      <c r="B1425" s="15" t="s">
        <v>1127</v>
      </c>
      <c r="C1425" s="15" t="s">
        <v>1665</v>
      </c>
      <c r="D1425" s="15" t="s">
        <v>1172</v>
      </c>
      <c r="E1425" s="15" t="s">
        <v>1582</v>
      </c>
      <c r="F1425" s="16">
        <v>45693</v>
      </c>
      <c r="G1425" s="17">
        <v>39773</v>
      </c>
      <c r="H1425" s="17" t="s">
        <v>1206</v>
      </c>
      <c r="I1425" s="17" t="s">
        <v>1667</v>
      </c>
      <c r="J1425" s="17" t="s">
        <v>1205</v>
      </c>
      <c r="K1425" s="18">
        <v>4</v>
      </c>
      <c r="L1425" s="19">
        <v>125</v>
      </c>
      <c r="M1425" s="19">
        <v>500</v>
      </c>
      <c r="N1425">
        <v>7</v>
      </c>
      <c r="O1425">
        <f t="shared" si="44"/>
        <v>28</v>
      </c>
      <c r="P1425" s="11">
        <f t="shared" si="45"/>
        <v>472</v>
      </c>
    </row>
    <row r="1426" spans="1:16" x14ac:dyDescent="0.25">
      <c r="A1426" s="15" t="s">
        <v>1581</v>
      </c>
      <c r="B1426" s="15" t="s">
        <v>1127</v>
      </c>
      <c r="C1426" s="15" t="s">
        <v>1665</v>
      </c>
      <c r="D1426" s="15" t="s">
        <v>1172</v>
      </c>
      <c r="E1426" s="15" t="s">
        <v>1582</v>
      </c>
      <c r="F1426" s="16">
        <v>45693</v>
      </c>
      <c r="G1426" s="17">
        <v>39773</v>
      </c>
      <c r="H1426" s="17" t="s">
        <v>1587</v>
      </c>
      <c r="I1426" s="17" t="s">
        <v>1588</v>
      </c>
      <c r="J1426" s="17" t="s">
        <v>1205</v>
      </c>
      <c r="K1426" s="18">
        <v>2</v>
      </c>
      <c r="L1426" s="19">
        <v>550</v>
      </c>
      <c r="M1426" s="19">
        <v>1100</v>
      </c>
      <c r="N1426">
        <v>14</v>
      </c>
      <c r="O1426">
        <f t="shared" si="44"/>
        <v>28</v>
      </c>
      <c r="P1426" s="11">
        <f t="shared" si="45"/>
        <v>1072</v>
      </c>
    </row>
    <row r="1427" spans="1:16" x14ac:dyDescent="0.25">
      <c r="A1427" s="15" t="s">
        <v>1581</v>
      </c>
      <c r="B1427" s="15" t="s">
        <v>1127</v>
      </c>
      <c r="C1427" s="15" t="s">
        <v>1665</v>
      </c>
      <c r="D1427" s="15" t="s">
        <v>1172</v>
      </c>
      <c r="E1427" s="15" t="s">
        <v>1582</v>
      </c>
      <c r="F1427" s="16">
        <v>45693</v>
      </c>
      <c r="G1427" s="17">
        <v>39773</v>
      </c>
      <c r="H1427" s="17" t="s">
        <v>1914</v>
      </c>
      <c r="I1427" s="17" t="s">
        <v>1915</v>
      </c>
      <c r="J1427" s="17" t="s">
        <v>1205</v>
      </c>
      <c r="K1427" s="18">
        <v>2</v>
      </c>
      <c r="L1427" s="19">
        <v>550</v>
      </c>
      <c r="M1427" s="19">
        <v>1100</v>
      </c>
      <c r="N1427">
        <v>14</v>
      </c>
      <c r="O1427">
        <f t="shared" si="44"/>
        <v>28</v>
      </c>
      <c r="P1427" s="11">
        <f t="shared" si="45"/>
        <v>1072</v>
      </c>
    </row>
    <row r="1428" spans="1:16" x14ac:dyDescent="0.25">
      <c r="A1428" s="15" t="s">
        <v>1581</v>
      </c>
      <c r="B1428" s="15" t="s">
        <v>1127</v>
      </c>
      <c r="C1428" s="15" t="s">
        <v>1665</v>
      </c>
      <c r="D1428" s="15" t="s">
        <v>1172</v>
      </c>
      <c r="E1428" s="15" t="s">
        <v>1582</v>
      </c>
      <c r="F1428" s="16">
        <v>45693</v>
      </c>
      <c r="G1428" s="17">
        <v>39773</v>
      </c>
      <c r="H1428" s="17" t="s">
        <v>321</v>
      </c>
      <c r="I1428" s="17" t="s">
        <v>828</v>
      </c>
      <c r="J1428" s="17" t="s">
        <v>1188</v>
      </c>
      <c r="K1428" s="18">
        <v>2</v>
      </c>
      <c r="L1428" s="19">
        <v>200</v>
      </c>
      <c r="M1428" s="19">
        <v>400</v>
      </c>
      <c r="N1428">
        <v>15</v>
      </c>
      <c r="O1428">
        <f t="shared" si="44"/>
        <v>30</v>
      </c>
      <c r="P1428" s="11">
        <f t="shared" si="45"/>
        <v>370</v>
      </c>
    </row>
    <row r="1429" spans="1:16" x14ac:dyDescent="0.25">
      <c r="A1429" s="15" t="s">
        <v>1079</v>
      </c>
      <c r="B1429" s="15" t="s">
        <v>1127</v>
      </c>
      <c r="C1429" s="15" t="s">
        <v>1665</v>
      </c>
      <c r="D1429" s="15" t="s">
        <v>1172</v>
      </c>
      <c r="E1429" s="15" t="s">
        <v>144</v>
      </c>
      <c r="F1429" s="16">
        <v>45698</v>
      </c>
      <c r="G1429" s="17">
        <v>39774</v>
      </c>
      <c r="H1429" s="17" t="s">
        <v>110</v>
      </c>
      <c r="I1429" s="17" t="s">
        <v>647</v>
      </c>
      <c r="J1429" s="17" t="s">
        <v>1179</v>
      </c>
      <c r="K1429" s="18">
        <v>2</v>
      </c>
      <c r="L1429" s="19">
        <v>1150</v>
      </c>
      <c r="M1429" s="19">
        <v>2300</v>
      </c>
      <c r="N1429">
        <v>102</v>
      </c>
      <c r="O1429">
        <f t="shared" si="44"/>
        <v>204</v>
      </c>
      <c r="P1429" s="11">
        <f t="shared" si="45"/>
        <v>2096</v>
      </c>
    </row>
    <row r="1430" spans="1:16" x14ac:dyDescent="0.25">
      <c r="A1430" s="15" t="s">
        <v>1079</v>
      </c>
      <c r="B1430" s="15" t="s">
        <v>1127</v>
      </c>
      <c r="C1430" s="15" t="s">
        <v>1665</v>
      </c>
      <c r="D1430" s="15" t="s">
        <v>1172</v>
      </c>
      <c r="E1430" s="15" t="s">
        <v>144</v>
      </c>
      <c r="F1430" s="16">
        <v>45698</v>
      </c>
      <c r="G1430" s="17">
        <v>39774</v>
      </c>
      <c r="H1430" s="17" t="s">
        <v>169</v>
      </c>
      <c r="I1430" s="17" t="s">
        <v>695</v>
      </c>
      <c r="J1430" s="17" t="s">
        <v>1185</v>
      </c>
      <c r="K1430" s="18">
        <v>1</v>
      </c>
      <c r="L1430" s="19">
        <v>3450</v>
      </c>
      <c r="M1430" s="19">
        <v>3450</v>
      </c>
      <c r="N1430">
        <v>125</v>
      </c>
      <c r="O1430">
        <f t="shared" si="44"/>
        <v>125</v>
      </c>
      <c r="P1430" s="11">
        <f t="shared" si="45"/>
        <v>3325</v>
      </c>
    </row>
    <row r="1431" spans="1:16" x14ac:dyDescent="0.25">
      <c r="A1431" s="15" t="s">
        <v>1079</v>
      </c>
      <c r="B1431" s="15" t="s">
        <v>1127</v>
      </c>
      <c r="C1431" s="15" t="s">
        <v>1665</v>
      </c>
      <c r="D1431" s="15" t="s">
        <v>1172</v>
      </c>
      <c r="E1431" s="15" t="s">
        <v>144</v>
      </c>
      <c r="F1431" s="16">
        <v>45698</v>
      </c>
      <c r="G1431" s="17">
        <v>39774</v>
      </c>
      <c r="H1431" s="17" t="s">
        <v>62</v>
      </c>
      <c r="I1431" s="17" t="s">
        <v>607</v>
      </c>
      <c r="J1431" s="17" t="s">
        <v>1185</v>
      </c>
      <c r="K1431" s="18">
        <v>2</v>
      </c>
      <c r="L1431" s="19">
        <v>200</v>
      </c>
      <c r="M1431" s="19">
        <v>400</v>
      </c>
      <c r="N1431">
        <v>15</v>
      </c>
      <c r="O1431">
        <f t="shared" si="44"/>
        <v>30</v>
      </c>
      <c r="P1431" s="11">
        <f t="shared" si="45"/>
        <v>370</v>
      </c>
    </row>
    <row r="1432" spans="1:16" x14ac:dyDescent="0.25">
      <c r="A1432" s="15" t="s">
        <v>1079</v>
      </c>
      <c r="B1432" s="15" t="s">
        <v>1127</v>
      </c>
      <c r="C1432" s="15" t="s">
        <v>1665</v>
      </c>
      <c r="D1432" s="15" t="s">
        <v>1172</v>
      </c>
      <c r="E1432" s="15" t="s">
        <v>144</v>
      </c>
      <c r="F1432" s="16">
        <v>45698</v>
      </c>
      <c r="G1432" s="17">
        <v>39774</v>
      </c>
      <c r="H1432" s="17" t="s">
        <v>22</v>
      </c>
      <c r="I1432" s="17" t="s">
        <v>576</v>
      </c>
      <c r="J1432" s="17" t="s">
        <v>1187</v>
      </c>
      <c r="K1432" s="18">
        <v>1</v>
      </c>
      <c r="L1432" s="19">
        <v>1100</v>
      </c>
      <c r="M1432" s="19">
        <v>1100</v>
      </c>
      <c r="N1432">
        <v>100</v>
      </c>
      <c r="O1432">
        <f t="shared" si="44"/>
        <v>100</v>
      </c>
      <c r="P1432" s="11">
        <f t="shared" si="45"/>
        <v>1000</v>
      </c>
    </row>
    <row r="1433" spans="1:16" x14ac:dyDescent="0.25">
      <c r="A1433" s="15" t="s">
        <v>1079</v>
      </c>
      <c r="B1433" s="15" t="s">
        <v>1127</v>
      </c>
      <c r="C1433" s="15" t="s">
        <v>1665</v>
      </c>
      <c r="D1433" s="15" t="s">
        <v>1172</v>
      </c>
      <c r="E1433" s="15" t="s">
        <v>144</v>
      </c>
      <c r="F1433" s="16">
        <v>45698</v>
      </c>
      <c r="G1433" s="17">
        <v>39774</v>
      </c>
      <c r="H1433" s="17" t="s">
        <v>18</v>
      </c>
      <c r="I1433" s="17" t="s">
        <v>572</v>
      </c>
      <c r="J1433" s="17" t="s">
        <v>1187</v>
      </c>
      <c r="K1433" s="18">
        <v>6</v>
      </c>
      <c r="L1433" s="19">
        <v>125</v>
      </c>
      <c r="M1433" s="19">
        <v>750</v>
      </c>
      <c r="N1433">
        <v>15</v>
      </c>
      <c r="O1433">
        <f t="shared" si="44"/>
        <v>90</v>
      </c>
      <c r="P1433" s="11">
        <f t="shared" si="45"/>
        <v>660</v>
      </c>
    </row>
    <row r="1434" spans="1:16" x14ac:dyDescent="0.25">
      <c r="A1434" s="15" t="s">
        <v>1079</v>
      </c>
      <c r="B1434" s="15" t="s">
        <v>1127</v>
      </c>
      <c r="C1434" s="15" t="s">
        <v>1665</v>
      </c>
      <c r="D1434" s="15" t="s">
        <v>1172</v>
      </c>
      <c r="E1434" s="15" t="s">
        <v>144</v>
      </c>
      <c r="F1434" s="16">
        <v>45698</v>
      </c>
      <c r="G1434" s="17">
        <v>39774</v>
      </c>
      <c r="H1434" s="17" t="s">
        <v>25</v>
      </c>
      <c r="I1434" s="17" t="s">
        <v>579</v>
      </c>
      <c r="J1434" s="17" t="s">
        <v>1187</v>
      </c>
      <c r="K1434" s="18">
        <v>1</v>
      </c>
      <c r="L1434" s="19">
        <v>150</v>
      </c>
      <c r="M1434" s="19">
        <v>150</v>
      </c>
      <c r="N1434">
        <v>40</v>
      </c>
      <c r="O1434">
        <f t="shared" si="44"/>
        <v>40</v>
      </c>
      <c r="P1434" s="11">
        <f t="shared" si="45"/>
        <v>110</v>
      </c>
    </row>
    <row r="1435" spans="1:16" x14ac:dyDescent="0.25">
      <c r="A1435" s="15" t="s">
        <v>1652</v>
      </c>
      <c r="B1435" s="15" t="s">
        <v>1653</v>
      </c>
      <c r="C1435" s="15" t="s">
        <v>1196</v>
      </c>
      <c r="D1435" s="15" t="s">
        <v>1172</v>
      </c>
      <c r="E1435" s="15" t="s">
        <v>1629</v>
      </c>
      <c r="F1435" s="16">
        <v>45692</v>
      </c>
      <c r="G1435" s="17">
        <v>39775</v>
      </c>
      <c r="H1435" s="17" t="s">
        <v>1204</v>
      </c>
      <c r="I1435" s="17" t="s">
        <v>1668</v>
      </c>
      <c r="J1435" s="17" t="s">
        <v>1205</v>
      </c>
      <c r="K1435" s="18">
        <v>4</v>
      </c>
      <c r="L1435" s="19">
        <v>300</v>
      </c>
      <c r="M1435" s="19">
        <v>1200</v>
      </c>
      <c r="N1435">
        <v>29</v>
      </c>
      <c r="O1435">
        <f t="shared" si="44"/>
        <v>116</v>
      </c>
      <c r="P1435" s="11">
        <f t="shared" si="45"/>
        <v>1084</v>
      </c>
    </row>
    <row r="1436" spans="1:16" x14ac:dyDescent="0.25">
      <c r="A1436" s="15" t="s">
        <v>1652</v>
      </c>
      <c r="B1436" s="15" t="s">
        <v>1653</v>
      </c>
      <c r="C1436" s="15" t="s">
        <v>1196</v>
      </c>
      <c r="D1436" s="15" t="s">
        <v>1172</v>
      </c>
      <c r="E1436" s="15" t="s">
        <v>1629</v>
      </c>
      <c r="F1436" s="16">
        <v>45692</v>
      </c>
      <c r="G1436" s="17">
        <v>39775</v>
      </c>
      <c r="H1436" s="17" t="s">
        <v>1206</v>
      </c>
      <c r="I1436" s="17" t="s">
        <v>1667</v>
      </c>
      <c r="J1436" s="17" t="s">
        <v>1205</v>
      </c>
      <c r="K1436" s="18">
        <v>4</v>
      </c>
      <c r="L1436" s="19">
        <v>45</v>
      </c>
      <c r="M1436" s="19">
        <v>180</v>
      </c>
      <c r="N1436">
        <v>7</v>
      </c>
      <c r="O1436">
        <f t="shared" si="44"/>
        <v>28</v>
      </c>
      <c r="P1436" s="11">
        <f t="shared" si="45"/>
        <v>152</v>
      </c>
    </row>
    <row r="1437" spans="1:16" x14ac:dyDescent="0.25">
      <c r="A1437" s="15" t="s">
        <v>1652</v>
      </c>
      <c r="B1437" s="15" t="s">
        <v>1653</v>
      </c>
      <c r="C1437" s="15" t="s">
        <v>1196</v>
      </c>
      <c r="D1437" s="15" t="s">
        <v>1172</v>
      </c>
      <c r="E1437" s="15" t="s">
        <v>1629</v>
      </c>
      <c r="F1437" s="16">
        <v>45692</v>
      </c>
      <c r="G1437" s="17">
        <v>39775</v>
      </c>
      <c r="H1437" s="17" t="s">
        <v>1225</v>
      </c>
      <c r="I1437" s="17" t="s">
        <v>1226</v>
      </c>
      <c r="J1437" s="17" t="s">
        <v>1205</v>
      </c>
      <c r="K1437" s="18">
        <v>2</v>
      </c>
      <c r="L1437" s="19">
        <v>225</v>
      </c>
      <c r="M1437" s="19">
        <v>450</v>
      </c>
      <c r="N1437">
        <v>10</v>
      </c>
      <c r="O1437">
        <f t="shared" si="44"/>
        <v>20</v>
      </c>
      <c r="P1437" s="11">
        <f t="shared" si="45"/>
        <v>430</v>
      </c>
    </row>
    <row r="1438" spans="1:16" x14ac:dyDescent="0.25">
      <c r="A1438" s="15" t="s">
        <v>1652</v>
      </c>
      <c r="B1438" s="15" t="s">
        <v>1653</v>
      </c>
      <c r="C1438" s="15" t="s">
        <v>1196</v>
      </c>
      <c r="D1438" s="15" t="s">
        <v>1172</v>
      </c>
      <c r="E1438" s="15" t="s">
        <v>1629</v>
      </c>
      <c r="F1438" s="16">
        <v>45692</v>
      </c>
      <c r="G1438" s="17">
        <v>39775</v>
      </c>
      <c r="H1438" s="17" t="s">
        <v>1223</v>
      </c>
      <c r="I1438" s="17" t="s">
        <v>1224</v>
      </c>
      <c r="J1438" s="17" t="s">
        <v>1205</v>
      </c>
      <c r="K1438" s="18">
        <v>2</v>
      </c>
      <c r="L1438" s="19">
        <v>225</v>
      </c>
      <c r="M1438" s="19">
        <v>450</v>
      </c>
      <c r="N1438">
        <v>10</v>
      </c>
      <c r="O1438">
        <f t="shared" si="44"/>
        <v>20</v>
      </c>
      <c r="P1438" s="11">
        <f t="shared" si="45"/>
        <v>430</v>
      </c>
    </row>
    <row r="1439" spans="1:16" x14ac:dyDescent="0.25">
      <c r="A1439" s="15" t="s">
        <v>1652</v>
      </c>
      <c r="B1439" s="15" t="s">
        <v>1653</v>
      </c>
      <c r="C1439" s="15" t="s">
        <v>1196</v>
      </c>
      <c r="D1439" s="15" t="s">
        <v>1172</v>
      </c>
      <c r="E1439" s="15" t="s">
        <v>1629</v>
      </c>
      <c r="F1439" s="16">
        <v>45692</v>
      </c>
      <c r="G1439" s="17">
        <v>39775</v>
      </c>
      <c r="H1439" s="17" t="s">
        <v>113</v>
      </c>
      <c r="I1439" s="17" t="s">
        <v>650</v>
      </c>
      <c r="J1439" s="17" t="s">
        <v>1188</v>
      </c>
      <c r="K1439" s="18">
        <v>2</v>
      </c>
      <c r="L1439" s="19">
        <v>160</v>
      </c>
      <c r="M1439" s="19">
        <v>320</v>
      </c>
      <c r="N1439">
        <v>15</v>
      </c>
      <c r="O1439">
        <f t="shared" si="44"/>
        <v>30</v>
      </c>
      <c r="P1439" s="11">
        <f t="shared" si="45"/>
        <v>290</v>
      </c>
    </row>
    <row r="1440" spans="1:16" x14ac:dyDescent="0.25">
      <c r="A1440" s="15" t="s">
        <v>1082</v>
      </c>
      <c r="B1440" s="15" t="s">
        <v>1147</v>
      </c>
      <c r="C1440" s="15" t="s">
        <v>1195</v>
      </c>
      <c r="D1440" s="15" t="s">
        <v>1172</v>
      </c>
      <c r="E1440" s="15" t="s">
        <v>63</v>
      </c>
      <c r="F1440" s="16">
        <v>45692</v>
      </c>
      <c r="G1440" s="17">
        <v>39776</v>
      </c>
      <c r="H1440" s="17" t="s">
        <v>65</v>
      </c>
      <c r="I1440" s="17" t="s">
        <v>609</v>
      </c>
      <c r="J1440" s="17" t="s">
        <v>1177</v>
      </c>
      <c r="K1440" s="18">
        <v>2</v>
      </c>
      <c r="L1440" s="19">
        <v>950</v>
      </c>
      <c r="M1440" s="19">
        <v>1900</v>
      </c>
      <c r="N1440">
        <v>50</v>
      </c>
      <c r="O1440">
        <f t="shared" si="44"/>
        <v>100</v>
      </c>
      <c r="P1440" s="11">
        <f t="shared" si="45"/>
        <v>1800</v>
      </c>
    </row>
    <row r="1441" spans="1:16" x14ac:dyDescent="0.25">
      <c r="A1441" s="15" t="s">
        <v>1082</v>
      </c>
      <c r="B1441" s="15" t="s">
        <v>1147</v>
      </c>
      <c r="C1441" s="15" t="s">
        <v>1195</v>
      </c>
      <c r="D1441" s="15" t="s">
        <v>1172</v>
      </c>
      <c r="E1441" s="15" t="s">
        <v>63</v>
      </c>
      <c r="F1441" s="16">
        <v>45692</v>
      </c>
      <c r="G1441" s="17">
        <v>39776</v>
      </c>
      <c r="H1441" s="17" t="s">
        <v>30</v>
      </c>
      <c r="I1441" s="17" t="s">
        <v>583</v>
      </c>
      <c r="J1441" s="17" t="s">
        <v>1187</v>
      </c>
      <c r="K1441" s="18">
        <v>1</v>
      </c>
      <c r="L1441" s="19">
        <v>1375</v>
      </c>
      <c r="M1441" s="19">
        <v>1375</v>
      </c>
      <c r="N1441">
        <v>100</v>
      </c>
      <c r="O1441">
        <f t="shared" si="44"/>
        <v>100</v>
      </c>
      <c r="P1441" s="11">
        <f t="shared" si="45"/>
        <v>1275</v>
      </c>
    </row>
    <row r="1442" spans="1:16" x14ac:dyDescent="0.25">
      <c r="A1442" s="15" t="s">
        <v>1082</v>
      </c>
      <c r="B1442" s="15" t="s">
        <v>1147</v>
      </c>
      <c r="C1442" s="15" t="s">
        <v>1195</v>
      </c>
      <c r="D1442" s="15" t="s">
        <v>1172</v>
      </c>
      <c r="E1442" s="15" t="s">
        <v>63</v>
      </c>
      <c r="F1442" s="16">
        <v>45692</v>
      </c>
      <c r="G1442" s="17">
        <v>39776</v>
      </c>
      <c r="H1442" s="17" t="s">
        <v>64</v>
      </c>
      <c r="I1442" s="17" t="s">
        <v>608</v>
      </c>
      <c r="J1442" s="17" t="s">
        <v>1187</v>
      </c>
      <c r="K1442" s="18">
        <v>6</v>
      </c>
      <c r="L1442" s="19">
        <v>225</v>
      </c>
      <c r="M1442" s="19">
        <v>1350</v>
      </c>
      <c r="N1442">
        <v>15</v>
      </c>
      <c r="O1442">
        <f t="shared" si="44"/>
        <v>90</v>
      </c>
      <c r="P1442" s="11">
        <f t="shared" si="45"/>
        <v>1260</v>
      </c>
    </row>
    <row r="1443" spans="1:16" x14ac:dyDescent="0.25">
      <c r="A1443" s="15" t="s">
        <v>1082</v>
      </c>
      <c r="B1443" s="15" t="s">
        <v>1147</v>
      </c>
      <c r="C1443" s="15" t="s">
        <v>1195</v>
      </c>
      <c r="D1443" s="15" t="s">
        <v>1172</v>
      </c>
      <c r="E1443" s="15" t="s">
        <v>63</v>
      </c>
      <c r="F1443" s="16">
        <v>45692</v>
      </c>
      <c r="G1443" s="17">
        <v>39776</v>
      </c>
      <c r="H1443" s="17" t="s">
        <v>26</v>
      </c>
      <c r="I1443" s="17" t="s">
        <v>580</v>
      </c>
      <c r="J1443" s="17" t="s">
        <v>1187</v>
      </c>
      <c r="K1443" s="18">
        <v>1</v>
      </c>
      <c r="L1443" s="19">
        <v>150</v>
      </c>
      <c r="M1443" s="19">
        <v>150</v>
      </c>
      <c r="N1443">
        <v>40</v>
      </c>
      <c r="O1443">
        <f t="shared" si="44"/>
        <v>40</v>
      </c>
      <c r="P1443" s="11">
        <f t="shared" si="45"/>
        <v>110</v>
      </c>
    </row>
    <row r="1444" spans="1:16" x14ac:dyDescent="0.25">
      <c r="A1444" s="15" t="s">
        <v>1082</v>
      </c>
      <c r="B1444" s="15" t="s">
        <v>1147</v>
      </c>
      <c r="C1444" s="15" t="s">
        <v>1195</v>
      </c>
      <c r="D1444" s="15" t="s">
        <v>1172</v>
      </c>
      <c r="E1444" s="15" t="s">
        <v>63</v>
      </c>
      <c r="F1444" s="16">
        <v>45692</v>
      </c>
      <c r="G1444" s="17">
        <v>39777</v>
      </c>
      <c r="H1444" s="17" t="s">
        <v>65</v>
      </c>
      <c r="I1444" s="17" t="s">
        <v>609</v>
      </c>
      <c r="J1444" s="17" t="s">
        <v>1177</v>
      </c>
      <c r="K1444" s="18">
        <v>2</v>
      </c>
      <c r="L1444" s="19">
        <v>950</v>
      </c>
      <c r="M1444" s="19">
        <v>1900</v>
      </c>
      <c r="N1444">
        <v>50</v>
      </c>
      <c r="O1444">
        <f t="shared" si="44"/>
        <v>100</v>
      </c>
      <c r="P1444" s="11">
        <f t="shared" si="45"/>
        <v>1800</v>
      </c>
    </row>
    <row r="1445" spans="1:16" x14ac:dyDescent="0.25">
      <c r="A1445" s="15" t="s">
        <v>1082</v>
      </c>
      <c r="B1445" s="15" t="s">
        <v>1147</v>
      </c>
      <c r="C1445" s="15" t="s">
        <v>1195</v>
      </c>
      <c r="D1445" s="15" t="s">
        <v>1172</v>
      </c>
      <c r="E1445" s="15" t="s">
        <v>63</v>
      </c>
      <c r="F1445" s="16">
        <v>45692</v>
      </c>
      <c r="G1445" s="17">
        <v>39777</v>
      </c>
      <c r="H1445" s="17" t="s">
        <v>30</v>
      </c>
      <c r="I1445" s="17" t="s">
        <v>583</v>
      </c>
      <c r="J1445" s="17" t="s">
        <v>1187</v>
      </c>
      <c r="K1445" s="18">
        <v>1</v>
      </c>
      <c r="L1445" s="19">
        <v>1375</v>
      </c>
      <c r="M1445" s="19">
        <v>1375</v>
      </c>
      <c r="N1445">
        <v>100</v>
      </c>
      <c r="O1445">
        <f t="shared" si="44"/>
        <v>100</v>
      </c>
      <c r="P1445" s="11">
        <f t="shared" si="45"/>
        <v>1275</v>
      </c>
    </row>
    <row r="1446" spans="1:16" x14ac:dyDescent="0.25">
      <c r="A1446" s="15" t="s">
        <v>1082</v>
      </c>
      <c r="B1446" s="15" t="s">
        <v>1147</v>
      </c>
      <c r="C1446" s="15" t="s">
        <v>1195</v>
      </c>
      <c r="D1446" s="15" t="s">
        <v>1172</v>
      </c>
      <c r="E1446" s="15" t="s">
        <v>63</v>
      </c>
      <c r="F1446" s="16">
        <v>45692</v>
      </c>
      <c r="G1446" s="17">
        <v>39777</v>
      </c>
      <c r="H1446" s="17" t="s">
        <v>64</v>
      </c>
      <c r="I1446" s="17" t="s">
        <v>608</v>
      </c>
      <c r="J1446" s="17" t="s">
        <v>1187</v>
      </c>
      <c r="K1446" s="18">
        <v>6</v>
      </c>
      <c r="L1446" s="19">
        <v>225</v>
      </c>
      <c r="M1446" s="19">
        <v>1350</v>
      </c>
      <c r="N1446">
        <v>15</v>
      </c>
      <c r="O1446">
        <f t="shared" si="44"/>
        <v>90</v>
      </c>
      <c r="P1446" s="11">
        <f t="shared" si="45"/>
        <v>1260</v>
      </c>
    </row>
    <row r="1447" spans="1:16" x14ac:dyDescent="0.25">
      <c r="A1447" s="15" t="s">
        <v>1082</v>
      </c>
      <c r="B1447" s="15" t="s">
        <v>1147</v>
      </c>
      <c r="C1447" s="15" t="s">
        <v>1195</v>
      </c>
      <c r="D1447" s="15" t="s">
        <v>1172</v>
      </c>
      <c r="E1447" s="15" t="s">
        <v>63</v>
      </c>
      <c r="F1447" s="16">
        <v>45692</v>
      </c>
      <c r="G1447" s="17">
        <v>39777</v>
      </c>
      <c r="H1447" s="17" t="s">
        <v>26</v>
      </c>
      <c r="I1447" s="17" t="s">
        <v>580</v>
      </c>
      <c r="J1447" s="17" t="s">
        <v>1187</v>
      </c>
      <c r="K1447" s="18">
        <v>1</v>
      </c>
      <c r="L1447" s="19">
        <v>150</v>
      </c>
      <c r="M1447" s="19">
        <v>150</v>
      </c>
      <c r="N1447">
        <v>40</v>
      </c>
      <c r="O1447">
        <f t="shared" si="44"/>
        <v>40</v>
      </c>
      <c r="P1447" s="11">
        <f t="shared" si="45"/>
        <v>110</v>
      </c>
    </row>
    <row r="1448" spans="1:16" x14ac:dyDescent="0.25">
      <c r="A1448" s="15" t="s">
        <v>1082</v>
      </c>
      <c r="B1448" s="15" t="s">
        <v>1147</v>
      </c>
      <c r="C1448" s="15" t="s">
        <v>1195</v>
      </c>
      <c r="D1448" s="15" t="s">
        <v>1172</v>
      </c>
      <c r="E1448" s="15" t="s">
        <v>63</v>
      </c>
      <c r="F1448" s="16">
        <v>45693</v>
      </c>
      <c r="G1448" s="17">
        <v>39778</v>
      </c>
      <c r="H1448" s="17" t="s">
        <v>65</v>
      </c>
      <c r="I1448" s="17" t="s">
        <v>609</v>
      </c>
      <c r="J1448" s="17" t="s">
        <v>1177</v>
      </c>
      <c r="K1448" s="18">
        <v>1</v>
      </c>
      <c r="L1448" s="19">
        <v>950</v>
      </c>
      <c r="M1448" s="19">
        <v>950</v>
      </c>
      <c r="N1448">
        <v>50</v>
      </c>
      <c r="O1448">
        <f t="shared" si="44"/>
        <v>50</v>
      </c>
      <c r="P1448" s="11">
        <f t="shared" si="45"/>
        <v>900</v>
      </c>
    </row>
    <row r="1449" spans="1:16" x14ac:dyDescent="0.25">
      <c r="A1449" s="15" t="s">
        <v>1082</v>
      </c>
      <c r="B1449" s="15" t="s">
        <v>1147</v>
      </c>
      <c r="C1449" s="15" t="s">
        <v>1195</v>
      </c>
      <c r="D1449" s="15" t="s">
        <v>1172</v>
      </c>
      <c r="E1449" s="15" t="s">
        <v>63</v>
      </c>
      <c r="F1449" s="16">
        <v>45693</v>
      </c>
      <c r="G1449" s="17">
        <v>39778</v>
      </c>
      <c r="H1449" s="17" t="s">
        <v>70</v>
      </c>
      <c r="I1449" s="17" t="s">
        <v>612</v>
      </c>
      <c r="J1449" s="17" t="s">
        <v>1177</v>
      </c>
      <c r="K1449" s="18">
        <v>1</v>
      </c>
      <c r="L1449" s="19">
        <v>950</v>
      </c>
      <c r="M1449" s="19">
        <v>950</v>
      </c>
      <c r="N1449">
        <v>50</v>
      </c>
      <c r="O1449">
        <f t="shared" si="44"/>
        <v>50</v>
      </c>
      <c r="P1449" s="11">
        <f t="shared" si="45"/>
        <v>900</v>
      </c>
    </row>
    <row r="1450" spans="1:16" x14ac:dyDescent="0.25">
      <c r="A1450" s="15" t="s">
        <v>1082</v>
      </c>
      <c r="B1450" s="15" t="s">
        <v>1147</v>
      </c>
      <c r="C1450" s="15" t="s">
        <v>1195</v>
      </c>
      <c r="D1450" s="15" t="s">
        <v>1172</v>
      </c>
      <c r="E1450" s="15" t="s">
        <v>63</v>
      </c>
      <c r="F1450" s="16">
        <v>45693</v>
      </c>
      <c r="G1450" s="17">
        <v>39778</v>
      </c>
      <c r="H1450" s="17" t="s">
        <v>31</v>
      </c>
      <c r="I1450" s="17" t="s">
        <v>584</v>
      </c>
      <c r="J1450" s="17" t="s">
        <v>1187</v>
      </c>
      <c r="K1450" s="18">
        <v>1</v>
      </c>
      <c r="L1450" s="19">
        <v>1375</v>
      </c>
      <c r="M1450" s="19">
        <v>1375</v>
      </c>
      <c r="N1450">
        <v>100</v>
      </c>
      <c r="O1450">
        <f t="shared" si="44"/>
        <v>100</v>
      </c>
      <c r="P1450" s="11">
        <f t="shared" si="45"/>
        <v>1275</v>
      </c>
    </row>
    <row r="1451" spans="1:16" x14ac:dyDescent="0.25">
      <c r="A1451" s="15" t="s">
        <v>1082</v>
      </c>
      <c r="B1451" s="15" t="s">
        <v>1147</v>
      </c>
      <c r="C1451" s="15" t="s">
        <v>1195</v>
      </c>
      <c r="D1451" s="15" t="s">
        <v>1172</v>
      </c>
      <c r="E1451" s="15" t="s">
        <v>63</v>
      </c>
      <c r="F1451" s="16">
        <v>45693</v>
      </c>
      <c r="G1451" s="17">
        <v>39778</v>
      </c>
      <c r="H1451" s="17" t="s">
        <v>64</v>
      </c>
      <c r="I1451" s="17" t="s">
        <v>608</v>
      </c>
      <c r="J1451" s="17" t="s">
        <v>1187</v>
      </c>
      <c r="K1451" s="18">
        <v>6</v>
      </c>
      <c r="L1451" s="19">
        <v>225</v>
      </c>
      <c r="M1451" s="19">
        <v>1350</v>
      </c>
      <c r="N1451">
        <v>15</v>
      </c>
      <c r="O1451">
        <f t="shared" si="44"/>
        <v>90</v>
      </c>
      <c r="P1451" s="11">
        <f t="shared" si="45"/>
        <v>1260</v>
      </c>
    </row>
    <row r="1452" spans="1:16" x14ac:dyDescent="0.25">
      <c r="A1452" s="15" t="s">
        <v>1082</v>
      </c>
      <c r="B1452" s="15" t="s">
        <v>1147</v>
      </c>
      <c r="C1452" s="15" t="s">
        <v>1195</v>
      </c>
      <c r="D1452" s="15" t="s">
        <v>1172</v>
      </c>
      <c r="E1452" s="15" t="s">
        <v>63</v>
      </c>
      <c r="F1452" s="16">
        <v>45693</v>
      </c>
      <c r="G1452" s="17">
        <v>39778</v>
      </c>
      <c r="H1452" s="17" t="s">
        <v>26</v>
      </c>
      <c r="I1452" s="17" t="s">
        <v>580</v>
      </c>
      <c r="J1452" s="17" t="s">
        <v>1187</v>
      </c>
      <c r="K1452" s="18">
        <v>1</v>
      </c>
      <c r="L1452" s="19">
        <v>150</v>
      </c>
      <c r="M1452" s="19">
        <v>150</v>
      </c>
      <c r="N1452">
        <v>40</v>
      </c>
      <c r="O1452">
        <f t="shared" si="44"/>
        <v>40</v>
      </c>
      <c r="P1452" s="11">
        <f t="shared" si="45"/>
        <v>110</v>
      </c>
    </row>
    <row r="1453" spans="1:16" x14ac:dyDescent="0.25">
      <c r="A1453" s="15" t="s">
        <v>2335</v>
      </c>
      <c r="B1453" s="15" t="s">
        <v>1953</v>
      </c>
      <c r="C1453" s="15" t="s">
        <v>1193</v>
      </c>
      <c r="D1453" s="15" t="s">
        <v>1172</v>
      </c>
      <c r="E1453" s="15" t="s">
        <v>2336</v>
      </c>
      <c r="F1453" s="16">
        <v>45692</v>
      </c>
      <c r="G1453" s="17">
        <v>39779</v>
      </c>
      <c r="H1453" s="17" t="s">
        <v>338</v>
      </c>
      <c r="I1453" s="17" t="s">
        <v>843</v>
      </c>
      <c r="J1453" s="17" t="s">
        <v>1185</v>
      </c>
      <c r="K1453" s="18">
        <v>1</v>
      </c>
      <c r="L1453" s="19">
        <v>1900</v>
      </c>
      <c r="M1453" s="19">
        <v>1900</v>
      </c>
      <c r="N1453">
        <v>125</v>
      </c>
      <c r="O1453">
        <f t="shared" si="44"/>
        <v>125</v>
      </c>
      <c r="P1453" s="11">
        <f t="shared" si="45"/>
        <v>1775</v>
      </c>
    </row>
    <row r="1454" spans="1:16" x14ac:dyDescent="0.25">
      <c r="A1454" s="15" t="s">
        <v>2335</v>
      </c>
      <c r="B1454" s="15" t="s">
        <v>1953</v>
      </c>
      <c r="C1454" s="15" t="s">
        <v>1193</v>
      </c>
      <c r="D1454" s="15" t="s">
        <v>1172</v>
      </c>
      <c r="E1454" s="15" t="s">
        <v>2336</v>
      </c>
      <c r="F1454" s="16">
        <v>45692</v>
      </c>
      <c r="G1454" s="17">
        <v>39779</v>
      </c>
      <c r="H1454" s="17" t="s">
        <v>340</v>
      </c>
      <c r="I1454" s="17" t="s">
        <v>845</v>
      </c>
      <c r="J1454" s="17" t="s">
        <v>1185</v>
      </c>
      <c r="K1454" s="18">
        <v>2</v>
      </c>
      <c r="L1454" s="19">
        <v>150</v>
      </c>
      <c r="M1454" s="19">
        <v>300</v>
      </c>
      <c r="N1454">
        <v>15</v>
      </c>
      <c r="O1454">
        <f t="shared" si="44"/>
        <v>30</v>
      </c>
      <c r="P1454" s="11">
        <f t="shared" si="45"/>
        <v>270</v>
      </c>
    </row>
    <row r="1455" spans="1:16" x14ac:dyDescent="0.25">
      <c r="A1455" s="15" t="s">
        <v>1083</v>
      </c>
      <c r="B1455" s="15" t="s">
        <v>1134</v>
      </c>
      <c r="C1455" s="15" t="s">
        <v>1192</v>
      </c>
      <c r="D1455" s="15" t="s">
        <v>1172</v>
      </c>
      <c r="E1455" s="15" t="s">
        <v>544</v>
      </c>
      <c r="F1455" s="16">
        <v>45693</v>
      </c>
      <c r="G1455" s="17">
        <v>39780</v>
      </c>
      <c r="H1455" s="17" t="s">
        <v>79</v>
      </c>
      <c r="I1455" s="17" t="s">
        <v>620</v>
      </c>
      <c r="J1455" s="17" t="s">
        <v>1179</v>
      </c>
      <c r="K1455" s="18">
        <v>2</v>
      </c>
      <c r="L1455" s="19">
        <v>840</v>
      </c>
      <c r="M1455" s="19">
        <v>1680</v>
      </c>
      <c r="N1455">
        <v>102</v>
      </c>
      <c r="O1455">
        <f t="shared" si="44"/>
        <v>204</v>
      </c>
      <c r="P1455" s="11">
        <f t="shared" si="45"/>
        <v>1476</v>
      </c>
    </row>
    <row r="1456" spans="1:16" x14ac:dyDescent="0.25">
      <c r="A1456" s="15" t="s">
        <v>1083</v>
      </c>
      <c r="B1456" s="15" t="s">
        <v>1134</v>
      </c>
      <c r="C1456" s="15" t="s">
        <v>1192</v>
      </c>
      <c r="D1456" s="15" t="s">
        <v>1172</v>
      </c>
      <c r="E1456" s="15" t="s">
        <v>544</v>
      </c>
      <c r="F1456" s="16">
        <v>45693</v>
      </c>
      <c r="G1456" s="17">
        <v>39780</v>
      </c>
      <c r="H1456" s="17" t="s">
        <v>110</v>
      </c>
      <c r="I1456" s="17" t="s">
        <v>647</v>
      </c>
      <c r="J1456" s="17" t="s">
        <v>1179</v>
      </c>
      <c r="K1456" s="18">
        <v>1</v>
      </c>
      <c r="L1456" s="19">
        <v>840</v>
      </c>
      <c r="M1456" s="19">
        <v>840</v>
      </c>
      <c r="N1456">
        <v>102</v>
      </c>
      <c r="O1456">
        <f t="shared" si="44"/>
        <v>102</v>
      </c>
      <c r="P1456" s="11">
        <f t="shared" si="45"/>
        <v>738</v>
      </c>
    </row>
    <row r="1457" spans="1:16" x14ac:dyDescent="0.25">
      <c r="A1457" s="15" t="s">
        <v>1088</v>
      </c>
      <c r="B1457" s="15" t="s">
        <v>1121</v>
      </c>
      <c r="C1457" s="15" t="s">
        <v>1194</v>
      </c>
      <c r="D1457" s="15" t="s">
        <v>1172</v>
      </c>
      <c r="E1457" s="15" t="s">
        <v>104</v>
      </c>
      <c r="F1457" s="16">
        <v>45681</v>
      </c>
      <c r="G1457" s="17">
        <v>39781</v>
      </c>
      <c r="H1457" s="17" t="s">
        <v>409</v>
      </c>
      <c r="I1457" s="17" t="s">
        <v>906</v>
      </c>
      <c r="J1457" s="17" t="s">
        <v>1180</v>
      </c>
      <c r="K1457" s="18">
        <v>1</v>
      </c>
      <c r="L1457" s="19">
        <v>13950</v>
      </c>
      <c r="M1457" s="19">
        <v>13950</v>
      </c>
      <c r="N1457">
        <v>260</v>
      </c>
      <c r="O1457">
        <f t="shared" si="44"/>
        <v>260</v>
      </c>
      <c r="P1457" s="11">
        <f t="shared" si="45"/>
        <v>13690</v>
      </c>
    </row>
    <row r="1458" spans="1:16" x14ac:dyDescent="0.25">
      <c r="A1458" s="15" t="s">
        <v>2291</v>
      </c>
      <c r="B1458" s="15" t="s">
        <v>1476</v>
      </c>
      <c r="C1458" s="15" t="s">
        <v>1194</v>
      </c>
      <c r="D1458" s="15" t="s">
        <v>1172</v>
      </c>
      <c r="E1458" s="15" t="s">
        <v>104</v>
      </c>
      <c r="F1458" s="16">
        <v>45672</v>
      </c>
      <c r="G1458" s="17">
        <v>39782</v>
      </c>
      <c r="H1458" s="17" t="s">
        <v>2292</v>
      </c>
      <c r="I1458" s="17" t="s">
        <v>2293</v>
      </c>
      <c r="J1458" s="17" t="s">
        <v>1186</v>
      </c>
      <c r="K1458" s="18">
        <v>2</v>
      </c>
      <c r="L1458" s="19">
        <v>600</v>
      </c>
      <c r="M1458" s="19">
        <v>1200</v>
      </c>
      <c r="N1458">
        <v>90</v>
      </c>
      <c r="O1458">
        <f t="shared" si="44"/>
        <v>180</v>
      </c>
      <c r="P1458" s="11">
        <f t="shared" si="45"/>
        <v>1020</v>
      </c>
    </row>
    <row r="1459" spans="1:16" x14ac:dyDescent="0.25">
      <c r="A1459" s="15" t="s">
        <v>2291</v>
      </c>
      <c r="B1459" s="15" t="s">
        <v>1476</v>
      </c>
      <c r="C1459" s="15" t="s">
        <v>1194</v>
      </c>
      <c r="D1459" s="15" t="s">
        <v>1172</v>
      </c>
      <c r="E1459" s="15" t="s">
        <v>104</v>
      </c>
      <c r="F1459" s="16">
        <v>45672</v>
      </c>
      <c r="G1459" s="17">
        <v>39782</v>
      </c>
      <c r="H1459" s="17" t="s">
        <v>117</v>
      </c>
      <c r="I1459" s="17" t="s">
        <v>596</v>
      </c>
      <c r="J1459" s="17" t="s">
        <v>1186</v>
      </c>
      <c r="K1459" s="18">
        <v>13</v>
      </c>
      <c r="L1459" s="19">
        <v>100</v>
      </c>
      <c r="M1459" s="19">
        <v>1300</v>
      </c>
      <c r="N1459">
        <v>15</v>
      </c>
      <c r="O1459">
        <f t="shared" si="44"/>
        <v>195</v>
      </c>
      <c r="P1459" s="11">
        <f t="shared" si="45"/>
        <v>1105</v>
      </c>
    </row>
    <row r="1460" spans="1:16" x14ac:dyDescent="0.25">
      <c r="A1460" s="15" t="s">
        <v>2291</v>
      </c>
      <c r="B1460" s="15" t="s">
        <v>1476</v>
      </c>
      <c r="C1460" s="15" t="s">
        <v>1194</v>
      </c>
      <c r="D1460" s="15" t="s">
        <v>1172</v>
      </c>
      <c r="E1460" s="15" t="s">
        <v>104</v>
      </c>
      <c r="F1460" s="16">
        <v>45672</v>
      </c>
      <c r="G1460" s="17">
        <v>39782</v>
      </c>
      <c r="H1460" s="17" t="s">
        <v>376</v>
      </c>
      <c r="I1460" s="17" t="s">
        <v>876</v>
      </c>
      <c r="J1460" s="17" t="s">
        <v>1186</v>
      </c>
      <c r="K1460" s="18">
        <v>5</v>
      </c>
      <c r="L1460" s="19">
        <v>600</v>
      </c>
      <c r="M1460" s="19">
        <v>3000</v>
      </c>
      <c r="N1460">
        <v>60</v>
      </c>
      <c r="O1460">
        <f t="shared" si="44"/>
        <v>300</v>
      </c>
      <c r="P1460" s="11">
        <f t="shared" si="45"/>
        <v>2700</v>
      </c>
    </row>
    <row r="1461" spans="1:16" x14ac:dyDescent="0.25">
      <c r="A1461" s="15" t="s">
        <v>2291</v>
      </c>
      <c r="B1461" s="15" t="s">
        <v>1476</v>
      </c>
      <c r="C1461" s="15" t="s">
        <v>1194</v>
      </c>
      <c r="D1461" s="15" t="s">
        <v>1172</v>
      </c>
      <c r="E1461" s="15" t="s">
        <v>104</v>
      </c>
      <c r="F1461" s="16">
        <v>45672</v>
      </c>
      <c r="G1461" s="17">
        <v>39782</v>
      </c>
      <c r="H1461" s="17" t="s">
        <v>2194</v>
      </c>
      <c r="I1461" s="17" t="s">
        <v>2195</v>
      </c>
      <c r="J1461" s="17" t="s">
        <v>1186</v>
      </c>
      <c r="K1461" s="18">
        <v>2</v>
      </c>
      <c r="L1461" s="19">
        <v>600</v>
      </c>
      <c r="M1461" s="19">
        <v>1200</v>
      </c>
      <c r="N1461">
        <v>60</v>
      </c>
      <c r="O1461">
        <f t="shared" si="44"/>
        <v>120</v>
      </c>
      <c r="P1461" s="11">
        <f t="shared" si="45"/>
        <v>1080</v>
      </c>
    </row>
    <row r="1462" spans="1:16" x14ac:dyDescent="0.25">
      <c r="A1462" s="15" t="s">
        <v>2291</v>
      </c>
      <c r="B1462" s="15" t="s">
        <v>1476</v>
      </c>
      <c r="C1462" s="15" t="s">
        <v>1194</v>
      </c>
      <c r="D1462" s="15" t="s">
        <v>1172</v>
      </c>
      <c r="E1462" s="15" t="s">
        <v>104</v>
      </c>
      <c r="F1462" s="16">
        <v>45672</v>
      </c>
      <c r="G1462" s="17">
        <v>39782</v>
      </c>
      <c r="H1462" s="17" t="s">
        <v>503</v>
      </c>
      <c r="I1462" s="17" t="s">
        <v>987</v>
      </c>
      <c r="J1462" s="17" t="s">
        <v>1186</v>
      </c>
      <c r="K1462" s="18">
        <v>4</v>
      </c>
      <c r="L1462" s="19">
        <v>600</v>
      </c>
      <c r="M1462" s="19">
        <v>2400</v>
      </c>
      <c r="N1462">
        <v>60</v>
      </c>
      <c r="O1462">
        <f t="shared" si="44"/>
        <v>240</v>
      </c>
      <c r="P1462" s="11">
        <f t="shared" si="45"/>
        <v>2160</v>
      </c>
    </row>
    <row r="1463" spans="1:16" x14ac:dyDescent="0.25">
      <c r="A1463" s="15" t="s">
        <v>2291</v>
      </c>
      <c r="B1463" s="15" t="s">
        <v>1476</v>
      </c>
      <c r="C1463" s="15" t="s">
        <v>1194</v>
      </c>
      <c r="D1463" s="15" t="s">
        <v>1172</v>
      </c>
      <c r="E1463" s="15" t="s">
        <v>104</v>
      </c>
      <c r="F1463" s="16">
        <v>45672</v>
      </c>
      <c r="G1463" s="17">
        <v>39782</v>
      </c>
      <c r="H1463" s="17" t="s">
        <v>499</v>
      </c>
      <c r="I1463" s="17" t="s">
        <v>984</v>
      </c>
      <c r="J1463" s="17" t="s">
        <v>1186</v>
      </c>
      <c r="K1463" s="18">
        <v>1</v>
      </c>
      <c r="L1463" s="19">
        <v>600</v>
      </c>
      <c r="M1463" s="19">
        <v>600</v>
      </c>
      <c r="N1463">
        <v>190</v>
      </c>
      <c r="O1463">
        <f t="shared" si="44"/>
        <v>190</v>
      </c>
      <c r="P1463" s="11">
        <f t="shared" si="45"/>
        <v>410</v>
      </c>
    </row>
    <row r="1464" spans="1:16" x14ac:dyDescent="0.25">
      <c r="A1464" s="15" t="s">
        <v>2291</v>
      </c>
      <c r="B1464" s="15" t="s">
        <v>1476</v>
      </c>
      <c r="C1464" s="15" t="s">
        <v>1194</v>
      </c>
      <c r="D1464" s="15" t="s">
        <v>1172</v>
      </c>
      <c r="E1464" s="15" t="s">
        <v>104</v>
      </c>
      <c r="F1464" s="16">
        <v>45672</v>
      </c>
      <c r="G1464" s="17">
        <v>39782</v>
      </c>
      <c r="H1464" s="17" t="s">
        <v>381</v>
      </c>
      <c r="I1464" s="17" t="s">
        <v>881</v>
      </c>
      <c r="J1464" s="17" t="s">
        <v>1186</v>
      </c>
      <c r="K1464" s="18">
        <v>2</v>
      </c>
      <c r="L1464" s="19">
        <v>250</v>
      </c>
      <c r="M1464" s="19">
        <v>500</v>
      </c>
      <c r="N1464">
        <v>20</v>
      </c>
      <c r="O1464">
        <f t="shared" si="44"/>
        <v>40</v>
      </c>
      <c r="P1464" s="11">
        <f t="shared" si="45"/>
        <v>460</v>
      </c>
    </row>
    <row r="1465" spans="1:16" x14ac:dyDescent="0.25">
      <c r="A1465" s="15" t="s">
        <v>40</v>
      </c>
      <c r="B1465" s="15" t="s">
        <v>1141</v>
      </c>
      <c r="C1465" s="15" t="s">
        <v>1194</v>
      </c>
      <c r="D1465" s="15" t="s">
        <v>1171</v>
      </c>
      <c r="E1465" s="15" t="s">
        <v>88</v>
      </c>
      <c r="F1465" s="16">
        <v>45693</v>
      </c>
      <c r="G1465" s="17">
        <v>39783</v>
      </c>
      <c r="H1465" s="17" t="s">
        <v>70</v>
      </c>
      <c r="I1465" s="17" t="s">
        <v>612</v>
      </c>
      <c r="J1465" s="17" t="s">
        <v>1177</v>
      </c>
      <c r="K1465" s="18">
        <v>1</v>
      </c>
      <c r="L1465" s="19">
        <v>290</v>
      </c>
      <c r="M1465" s="19">
        <v>290</v>
      </c>
      <c r="N1465">
        <v>50</v>
      </c>
      <c r="O1465">
        <f t="shared" si="44"/>
        <v>50</v>
      </c>
      <c r="P1465" s="11">
        <f t="shared" si="45"/>
        <v>240</v>
      </c>
    </row>
    <row r="1466" spans="1:16" x14ac:dyDescent="0.25">
      <c r="A1466" s="15" t="s">
        <v>40</v>
      </c>
      <c r="B1466" s="15" t="s">
        <v>1141</v>
      </c>
      <c r="C1466" s="15" t="s">
        <v>1194</v>
      </c>
      <c r="D1466" s="15" t="s">
        <v>1171</v>
      </c>
      <c r="E1466" s="15" t="s">
        <v>88</v>
      </c>
      <c r="F1466" s="16">
        <v>45693</v>
      </c>
      <c r="G1466" s="17">
        <v>39783</v>
      </c>
      <c r="H1466" s="17" t="s">
        <v>71</v>
      </c>
      <c r="I1466" s="17" t="s">
        <v>613</v>
      </c>
      <c r="J1466" s="17" t="s">
        <v>1177</v>
      </c>
      <c r="K1466" s="18">
        <v>1</v>
      </c>
      <c r="L1466" s="19">
        <v>290</v>
      </c>
      <c r="M1466" s="19">
        <v>290</v>
      </c>
      <c r="N1466">
        <v>50</v>
      </c>
      <c r="O1466">
        <f t="shared" si="44"/>
        <v>50</v>
      </c>
      <c r="P1466" s="11">
        <f t="shared" si="45"/>
        <v>240</v>
      </c>
    </row>
    <row r="1467" spans="1:16" x14ac:dyDescent="0.25">
      <c r="A1467" s="15" t="s">
        <v>40</v>
      </c>
      <c r="B1467" s="15" t="s">
        <v>1141</v>
      </c>
      <c r="C1467" s="15" t="s">
        <v>1194</v>
      </c>
      <c r="D1467" s="15" t="s">
        <v>1171</v>
      </c>
      <c r="E1467" s="15" t="s">
        <v>88</v>
      </c>
      <c r="F1467" s="16">
        <v>45693</v>
      </c>
      <c r="G1467" s="17">
        <v>39783</v>
      </c>
      <c r="H1467" s="17" t="s">
        <v>91</v>
      </c>
      <c r="I1467" s="17" t="s">
        <v>630</v>
      </c>
      <c r="J1467" s="17" t="s">
        <v>1177</v>
      </c>
      <c r="K1467" s="18">
        <v>1</v>
      </c>
      <c r="L1467" s="19">
        <v>290</v>
      </c>
      <c r="M1467" s="19">
        <v>290</v>
      </c>
      <c r="N1467">
        <v>50</v>
      </c>
      <c r="O1467">
        <f t="shared" si="44"/>
        <v>50</v>
      </c>
      <c r="P1467" s="11">
        <f t="shared" si="45"/>
        <v>240</v>
      </c>
    </row>
    <row r="1468" spans="1:16" x14ac:dyDescent="0.25">
      <c r="A1468" s="15" t="s">
        <v>40</v>
      </c>
      <c r="B1468" s="15" t="s">
        <v>1141</v>
      </c>
      <c r="C1468" s="15" t="s">
        <v>1194</v>
      </c>
      <c r="D1468" s="15" t="s">
        <v>1171</v>
      </c>
      <c r="E1468" s="15" t="s">
        <v>88</v>
      </c>
      <c r="F1468" s="16">
        <v>45693</v>
      </c>
      <c r="G1468" s="17">
        <v>39783</v>
      </c>
      <c r="H1468" s="17" t="s">
        <v>137</v>
      </c>
      <c r="I1468" s="17" t="s">
        <v>670</v>
      </c>
      <c r="J1468" s="17" t="s">
        <v>1181</v>
      </c>
      <c r="K1468" s="18">
        <v>1</v>
      </c>
      <c r="L1468" s="19">
        <v>1256</v>
      </c>
      <c r="M1468" s="19">
        <v>1256</v>
      </c>
      <c r="N1468">
        <v>90</v>
      </c>
      <c r="O1468">
        <f t="shared" si="44"/>
        <v>90</v>
      </c>
      <c r="P1468" s="11">
        <f t="shared" si="45"/>
        <v>1166</v>
      </c>
    </row>
    <row r="1469" spans="1:16" x14ac:dyDescent="0.25">
      <c r="A1469" s="15" t="s">
        <v>40</v>
      </c>
      <c r="B1469" s="15" t="s">
        <v>1141</v>
      </c>
      <c r="C1469" s="15" t="s">
        <v>1194</v>
      </c>
      <c r="D1469" s="15" t="s">
        <v>1171</v>
      </c>
      <c r="E1469" s="15" t="s">
        <v>88</v>
      </c>
      <c r="F1469" s="16">
        <v>45693</v>
      </c>
      <c r="G1469" s="17">
        <v>39783</v>
      </c>
      <c r="H1469" s="17" t="s">
        <v>101</v>
      </c>
      <c r="I1469" s="17" t="s">
        <v>640</v>
      </c>
      <c r="J1469" s="17" t="s">
        <v>1181</v>
      </c>
      <c r="K1469" s="18">
        <v>3</v>
      </c>
      <c r="L1469" s="19">
        <v>1256</v>
      </c>
      <c r="M1469" s="19">
        <v>3768</v>
      </c>
      <c r="N1469">
        <v>90</v>
      </c>
      <c r="O1469">
        <f t="shared" si="44"/>
        <v>270</v>
      </c>
      <c r="P1469" s="11">
        <f t="shared" si="45"/>
        <v>3498</v>
      </c>
    </row>
    <row r="1470" spans="1:16" x14ac:dyDescent="0.25">
      <c r="A1470" s="15" t="s">
        <v>40</v>
      </c>
      <c r="B1470" s="15" t="s">
        <v>1141</v>
      </c>
      <c r="C1470" s="15" t="s">
        <v>1194</v>
      </c>
      <c r="D1470" s="15" t="s">
        <v>1171</v>
      </c>
      <c r="E1470" s="15" t="s">
        <v>88</v>
      </c>
      <c r="F1470" s="16">
        <v>45693</v>
      </c>
      <c r="G1470" s="17">
        <v>39783</v>
      </c>
      <c r="H1470" s="17" t="s">
        <v>164</v>
      </c>
      <c r="I1470" s="17" t="s">
        <v>691</v>
      </c>
      <c r="J1470" s="17" t="s">
        <v>1181</v>
      </c>
      <c r="K1470" s="18">
        <v>2</v>
      </c>
      <c r="L1470" s="19">
        <v>1256</v>
      </c>
      <c r="M1470" s="19">
        <v>2512</v>
      </c>
      <c r="N1470">
        <v>90</v>
      </c>
      <c r="O1470">
        <f t="shared" si="44"/>
        <v>180</v>
      </c>
      <c r="P1470" s="11">
        <f t="shared" si="45"/>
        <v>2332</v>
      </c>
    </row>
    <row r="1471" spans="1:16" x14ac:dyDescent="0.25">
      <c r="A1471" s="15" t="s">
        <v>40</v>
      </c>
      <c r="B1471" s="15" t="s">
        <v>1141</v>
      </c>
      <c r="C1471" s="15" t="s">
        <v>1194</v>
      </c>
      <c r="D1471" s="15" t="s">
        <v>1171</v>
      </c>
      <c r="E1471" s="15" t="s">
        <v>88</v>
      </c>
      <c r="F1471" s="16">
        <v>45693</v>
      </c>
      <c r="G1471" s="17">
        <v>39783</v>
      </c>
      <c r="H1471" s="17" t="s">
        <v>329</v>
      </c>
      <c r="I1471" s="17" t="s">
        <v>835</v>
      </c>
      <c r="J1471" s="17" t="s">
        <v>1181</v>
      </c>
      <c r="K1471" s="18">
        <v>1</v>
      </c>
      <c r="L1471" s="19">
        <v>1256</v>
      </c>
      <c r="M1471" s="19">
        <v>1256</v>
      </c>
      <c r="N1471">
        <v>90</v>
      </c>
      <c r="O1471">
        <f t="shared" si="44"/>
        <v>90</v>
      </c>
      <c r="P1471" s="11">
        <f t="shared" si="45"/>
        <v>1166</v>
      </c>
    </row>
    <row r="1472" spans="1:16" x14ac:dyDescent="0.25">
      <c r="A1472" s="15" t="s">
        <v>40</v>
      </c>
      <c r="B1472" s="15" t="s">
        <v>1141</v>
      </c>
      <c r="C1472" s="15" t="s">
        <v>1194</v>
      </c>
      <c r="D1472" s="15" t="s">
        <v>1171</v>
      </c>
      <c r="E1472" s="15" t="s">
        <v>88</v>
      </c>
      <c r="F1472" s="16">
        <v>45693</v>
      </c>
      <c r="G1472" s="17">
        <v>39783</v>
      </c>
      <c r="H1472" s="17" t="s">
        <v>180</v>
      </c>
      <c r="I1472" s="17" t="s">
        <v>704</v>
      </c>
      <c r="J1472" s="17" t="s">
        <v>1176</v>
      </c>
      <c r="K1472" s="18">
        <v>2</v>
      </c>
      <c r="L1472" s="19">
        <v>490</v>
      </c>
      <c r="M1472" s="19">
        <v>980</v>
      </c>
      <c r="N1472">
        <v>70</v>
      </c>
      <c r="O1472">
        <f t="shared" si="44"/>
        <v>140</v>
      </c>
      <c r="P1472" s="11">
        <f t="shared" si="45"/>
        <v>840</v>
      </c>
    </row>
    <row r="1473" spans="1:16" x14ac:dyDescent="0.25">
      <c r="A1473" s="15" t="s">
        <v>40</v>
      </c>
      <c r="B1473" s="15" t="s">
        <v>1141</v>
      </c>
      <c r="C1473" s="15" t="s">
        <v>1194</v>
      </c>
      <c r="D1473" s="15" t="s">
        <v>1171</v>
      </c>
      <c r="E1473" s="15" t="s">
        <v>88</v>
      </c>
      <c r="F1473" s="16">
        <v>45693</v>
      </c>
      <c r="G1473" s="17">
        <v>39783</v>
      </c>
      <c r="H1473" s="17" t="s">
        <v>242</v>
      </c>
      <c r="I1473" s="17" t="s">
        <v>763</v>
      </c>
      <c r="J1473" s="17" t="s">
        <v>1176</v>
      </c>
      <c r="K1473" s="18">
        <v>1</v>
      </c>
      <c r="L1473" s="19">
        <v>490</v>
      </c>
      <c r="M1473" s="19">
        <v>490</v>
      </c>
      <c r="N1473">
        <v>70</v>
      </c>
      <c r="O1473">
        <f t="shared" si="44"/>
        <v>70</v>
      </c>
      <c r="P1473" s="11">
        <f t="shared" si="45"/>
        <v>420</v>
      </c>
    </row>
    <row r="1474" spans="1:16" x14ac:dyDescent="0.25">
      <c r="A1474" s="15" t="s">
        <v>40</v>
      </c>
      <c r="B1474" s="15" t="s">
        <v>1141</v>
      </c>
      <c r="C1474" s="15" t="s">
        <v>1194</v>
      </c>
      <c r="D1474" s="15" t="s">
        <v>1171</v>
      </c>
      <c r="E1474" s="15" t="s">
        <v>88</v>
      </c>
      <c r="F1474" s="16">
        <v>45693</v>
      </c>
      <c r="G1474" s="17">
        <v>39783</v>
      </c>
      <c r="H1474" s="17" t="s">
        <v>403</v>
      </c>
      <c r="I1474" s="17" t="s">
        <v>900</v>
      </c>
      <c r="J1474" s="17" t="s">
        <v>1176</v>
      </c>
      <c r="K1474" s="18">
        <v>1</v>
      </c>
      <c r="L1474" s="19">
        <v>490</v>
      </c>
      <c r="M1474" s="19">
        <v>490</v>
      </c>
      <c r="N1474">
        <v>70</v>
      </c>
      <c r="O1474">
        <f t="shared" si="44"/>
        <v>70</v>
      </c>
      <c r="P1474" s="11">
        <f t="shared" si="45"/>
        <v>420</v>
      </c>
    </row>
    <row r="1475" spans="1:16" x14ac:dyDescent="0.25">
      <c r="A1475" s="15" t="s">
        <v>1089</v>
      </c>
      <c r="B1475" s="15" t="s">
        <v>1142</v>
      </c>
      <c r="C1475" s="15" t="s">
        <v>1196</v>
      </c>
      <c r="D1475" s="15" t="s">
        <v>1172</v>
      </c>
      <c r="E1475" s="15" t="s">
        <v>66</v>
      </c>
      <c r="F1475" s="16">
        <v>45684</v>
      </c>
      <c r="G1475" s="17">
        <v>39784</v>
      </c>
      <c r="H1475" s="17" t="s">
        <v>2317</v>
      </c>
      <c r="I1475" s="17" t="s">
        <v>2318</v>
      </c>
      <c r="J1475" s="17" t="s">
        <v>1188</v>
      </c>
      <c r="K1475" s="18">
        <v>1</v>
      </c>
      <c r="L1475" s="19">
        <v>450</v>
      </c>
      <c r="M1475" s="19">
        <v>450</v>
      </c>
      <c r="N1475">
        <v>80</v>
      </c>
      <c r="O1475">
        <f t="shared" si="44"/>
        <v>80</v>
      </c>
      <c r="P1475" s="11">
        <f t="shared" si="45"/>
        <v>370</v>
      </c>
    </row>
    <row r="1476" spans="1:16" x14ac:dyDescent="0.25">
      <c r="A1476" s="15" t="s">
        <v>1089</v>
      </c>
      <c r="B1476" s="15" t="s">
        <v>1142</v>
      </c>
      <c r="C1476" s="15" t="s">
        <v>1196</v>
      </c>
      <c r="D1476" s="15" t="s">
        <v>1172</v>
      </c>
      <c r="E1476" s="15" t="s">
        <v>66</v>
      </c>
      <c r="F1476" s="16">
        <v>45684</v>
      </c>
      <c r="G1476" s="17">
        <v>39784</v>
      </c>
      <c r="H1476" s="17" t="s">
        <v>72</v>
      </c>
      <c r="I1476" s="17" t="s">
        <v>614</v>
      </c>
      <c r="J1476" s="17" t="s">
        <v>1188</v>
      </c>
      <c r="K1476" s="18">
        <v>2</v>
      </c>
      <c r="L1476" s="19">
        <v>450</v>
      </c>
      <c r="M1476" s="19">
        <v>900</v>
      </c>
      <c r="N1476">
        <v>60</v>
      </c>
      <c r="O1476">
        <f t="shared" si="44"/>
        <v>120</v>
      </c>
      <c r="P1476" s="11">
        <f t="shared" si="45"/>
        <v>780</v>
      </c>
    </row>
    <row r="1477" spans="1:16" x14ac:dyDescent="0.25">
      <c r="A1477" s="15" t="s">
        <v>1089</v>
      </c>
      <c r="B1477" s="15" t="s">
        <v>1142</v>
      </c>
      <c r="C1477" s="15" t="s">
        <v>1196</v>
      </c>
      <c r="D1477" s="15" t="s">
        <v>1172</v>
      </c>
      <c r="E1477" s="15" t="s">
        <v>66</v>
      </c>
      <c r="F1477" s="16">
        <v>45684</v>
      </c>
      <c r="G1477" s="17">
        <v>39784</v>
      </c>
      <c r="H1477" s="17" t="s">
        <v>73</v>
      </c>
      <c r="I1477" s="17" t="s">
        <v>615</v>
      </c>
      <c r="J1477" s="17" t="s">
        <v>1188</v>
      </c>
      <c r="K1477" s="18">
        <v>2</v>
      </c>
      <c r="L1477" s="19">
        <v>450</v>
      </c>
      <c r="M1477" s="19">
        <v>900</v>
      </c>
      <c r="N1477">
        <v>60</v>
      </c>
      <c r="O1477">
        <f t="shared" ref="O1477:O1540" si="46">+K1477*N1477</f>
        <v>120</v>
      </c>
      <c r="P1477" s="11">
        <f t="shared" ref="P1477:P1540" si="47">+M1477-O1477</f>
        <v>780</v>
      </c>
    </row>
    <row r="1478" spans="1:16" x14ac:dyDescent="0.25">
      <c r="A1478" s="15" t="s">
        <v>1089</v>
      </c>
      <c r="B1478" s="15" t="s">
        <v>1142</v>
      </c>
      <c r="C1478" s="15" t="s">
        <v>1196</v>
      </c>
      <c r="D1478" s="15" t="s">
        <v>1172</v>
      </c>
      <c r="E1478" s="15" t="s">
        <v>66</v>
      </c>
      <c r="F1478" s="16">
        <v>45684</v>
      </c>
      <c r="G1478" s="17">
        <v>39784</v>
      </c>
      <c r="H1478" s="17" t="s">
        <v>90</v>
      </c>
      <c r="I1478" s="17" t="s">
        <v>629</v>
      </c>
      <c r="J1478" s="17" t="s">
        <v>1188</v>
      </c>
      <c r="K1478" s="18">
        <v>2</v>
      </c>
      <c r="L1478" s="19">
        <v>450</v>
      </c>
      <c r="M1478" s="19">
        <v>900</v>
      </c>
      <c r="N1478">
        <v>60</v>
      </c>
      <c r="O1478">
        <f t="shared" si="46"/>
        <v>120</v>
      </c>
      <c r="P1478" s="11">
        <f t="shared" si="47"/>
        <v>780</v>
      </c>
    </row>
    <row r="1479" spans="1:16" x14ac:dyDescent="0.25">
      <c r="A1479" s="15" t="s">
        <v>1089</v>
      </c>
      <c r="B1479" s="15" t="s">
        <v>1142</v>
      </c>
      <c r="C1479" s="15" t="s">
        <v>1196</v>
      </c>
      <c r="D1479" s="15" t="s">
        <v>1172</v>
      </c>
      <c r="E1479" s="15" t="s">
        <v>66</v>
      </c>
      <c r="F1479" s="16">
        <v>45684</v>
      </c>
      <c r="G1479" s="17">
        <v>39784</v>
      </c>
      <c r="H1479" s="17" t="s">
        <v>313</v>
      </c>
      <c r="I1479" s="17" t="s">
        <v>822</v>
      </c>
      <c r="J1479" s="17" t="s">
        <v>1188</v>
      </c>
      <c r="K1479" s="18">
        <v>2</v>
      </c>
      <c r="L1479" s="19">
        <v>450</v>
      </c>
      <c r="M1479" s="19">
        <v>900</v>
      </c>
      <c r="N1479">
        <v>80</v>
      </c>
      <c r="O1479">
        <f t="shared" si="46"/>
        <v>160</v>
      </c>
      <c r="P1479" s="11">
        <f t="shared" si="47"/>
        <v>740</v>
      </c>
    </row>
    <row r="1480" spans="1:16" x14ac:dyDescent="0.25">
      <c r="A1480" s="15" t="s">
        <v>1089</v>
      </c>
      <c r="B1480" s="15" t="s">
        <v>1142</v>
      </c>
      <c r="C1480" s="15" t="s">
        <v>1196</v>
      </c>
      <c r="D1480" s="15" t="s">
        <v>1172</v>
      </c>
      <c r="E1480" s="15" t="s">
        <v>66</v>
      </c>
      <c r="F1480" s="16">
        <v>45684</v>
      </c>
      <c r="G1480" s="17">
        <v>39784</v>
      </c>
      <c r="H1480" s="17" t="s">
        <v>276</v>
      </c>
      <c r="I1480" s="17" t="s">
        <v>793</v>
      </c>
      <c r="J1480" s="17" t="s">
        <v>1188</v>
      </c>
      <c r="K1480" s="18">
        <v>3</v>
      </c>
      <c r="L1480" s="19">
        <v>450</v>
      </c>
      <c r="M1480" s="19">
        <v>1350</v>
      </c>
      <c r="N1480">
        <v>80</v>
      </c>
      <c r="O1480">
        <f t="shared" si="46"/>
        <v>240</v>
      </c>
      <c r="P1480" s="11">
        <f t="shared" si="47"/>
        <v>1110</v>
      </c>
    </row>
    <row r="1481" spans="1:16" x14ac:dyDescent="0.25">
      <c r="A1481" s="15" t="s">
        <v>1089</v>
      </c>
      <c r="B1481" s="15" t="s">
        <v>1142</v>
      </c>
      <c r="C1481" s="15" t="s">
        <v>1196</v>
      </c>
      <c r="D1481" s="15" t="s">
        <v>1172</v>
      </c>
      <c r="E1481" s="15" t="s">
        <v>66</v>
      </c>
      <c r="F1481" s="16">
        <v>45684</v>
      </c>
      <c r="G1481" s="17">
        <v>39784</v>
      </c>
      <c r="H1481" s="17" t="s">
        <v>1428</v>
      </c>
      <c r="I1481" s="17" t="s">
        <v>1429</v>
      </c>
      <c r="J1481" s="17" t="s">
        <v>1188</v>
      </c>
      <c r="K1481" s="18">
        <v>3</v>
      </c>
      <c r="L1481" s="19">
        <v>450</v>
      </c>
      <c r="M1481" s="19">
        <v>1350</v>
      </c>
      <c r="N1481">
        <v>80</v>
      </c>
      <c r="O1481">
        <f t="shared" si="46"/>
        <v>240</v>
      </c>
      <c r="P1481" s="11">
        <f t="shared" si="47"/>
        <v>1110</v>
      </c>
    </row>
    <row r="1482" spans="1:16" x14ac:dyDescent="0.25">
      <c r="A1482" s="15" t="s">
        <v>1089</v>
      </c>
      <c r="B1482" s="15" t="s">
        <v>1142</v>
      </c>
      <c r="C1482" s="15" t="s">
        <v>1196</v>
      </c>
      <c r="D1482" s="15" t="s">
        <v>1172</v>
      </c>
      <c r="E1482" s="15" t="s">
        <v>66</v>
      </c>
      <c r="F1482" s="16">
        <v>45684</v>
      </c>
      <c r="G1482" s="17">
        <v>39784</v>
      </c>
      <c r="H1482" s="17" t="s">
        <v>45</v>
      </c>
      <c r="I1482" s="17" t="s">
        <v>596</v>
      </c>
      <c r="J1482" s="17" t="s">
        <v>1188</v>
      </c>
      <c r="K1482" s="18">
        <v>6</v>
      </c>
      <c r="L1482" s="19">
        <v>50</v>
      </c>
      <c r="M1482" s="19">
        <v>300</v>
      </c>
      <c r="N1482">
        <v>10</v>
      </c>
      <c r="O1482">
        <f t="shared" si="46"/>
        <v>60</v>
      </c>
      <c r="P1482" s="11">
        <f t="shared" si="47"/>
        <v>240</v>
      </c>
    </row>
    <row r="1483" spans="1:16" x14ac:dyDescent="0.25">
      <c r="A1483" s="15" t="s">
        <v>1089</v>
      </c>
      <c r="B1483" s="15" t="s">
        <v>1142</v>
      </c>
      <c r="C1483" s="15" t="s">
        <v>1196</v>
      </c>
      <c r="D1483" s="15" t="s">
        <v>1172</v>
      </c>
      <c r="E1483" s="15" t="s">
        <v>66</v>
      </c>
      <c r="F1483" s="16">
        <v>45684</v>
      </c>
      <c r="G1483" s="17">
        <v>39784</v>
      </c>
      <c r="H1483" s="17" t="s">
        <v>46</v>
      </c>
      <c r="I1483" s="17" t="s">
        <v>597</v>
      </c>
      <c r="J1483" s="17" t="s">
        <v>1188</v>
      </c>
      <c r="K1483" s="18">
        <v>5</v>
      </c>
      <c r="L1483" s="19">
        <v>50</v>
      </c>
      <c r="M1483" s="19">
        <v>250</v>
      </c>
      <c r="N1483">
        <v>12</v>
      </c>
      <c r="O1483">
        <f t="shared" si="46"/>
        <v>60</v>
      </c>
      <c r="P1483" s="11">
        <f t="shared" si="47"/>
        <v>190</v>
      </c>
    </row>
    <row r="1484" spans="1:16" x14ac:dyDescent="0.25">
      <c r="A1484" s="15" t="s">
        <v>1089</v>
      </c>
      <c r="B1484" s="15" t="s">
        <v>1142</v>
      </c>
      <c r="C1484" s="15" t="s">
        <v>1196</v>
      </c>
      <c r="D1484" s="15" t="s">
        <v>1172</v>
      </c>
      <c r="E1484" s="15" t="s">
        <v>66</v>
      </c>
      <c r="F1484" s="16">
        <v>45684</v>
      </c>
      <c r="G1484" s="17">
        <v>39784</v>
      </c>
      <c r="H1484" s="17" t="s">
        <v>1381</v>
      </c>
      <c r="I1484" s="17" t="s">
        <v>1382</v>
      </c>
      <c r="J1484" s="17" t="s">
        <v>1188</v>
      </c>
      <c r="K1484" s="18">
        <v>4</v>
      </c>
      <c r="L1484" s="19">
        <v>50</v>
      </c>
      <c r="M1484" s="19">
        <v>200</v>
      </c>
      <c r="N1484">
        <v>12</v>
      </c>
      <c r="O1484">
        <f t="shared" si="46"/>
        <v>48</v>
      </c>
      <c r="P1484" s="11">
        <f t="shared" si="47"/>
        <v>152</v>
      </c>
    </row>
    <row r="1485" spans="1:16" x14ac:dyDescent="0.25">
      <c r="A1485" s="15" t="s">
        <v>1089</v>
      </c>
      <c r="B1485" s="15" t="s">
        <v>1142</v>
      </c>
      <c r="C1485" s="15" t="s">
        <v>1196</v>
      </c>
      <c r="D1485" s="15" t="s">
        <v>1172</v>
      </c>
      <c r="E1485" s="15" t="s">
        <v>66</v>
      </c>
      <c r="F1485" s="16">
        <v>45684</v>
      </c>
      <c r="G1485" s="17">
        <v>39784</v>
      </c>
      <c r="H1485" s="17" t="s">
        <v>98</v>
      </c>
      <c r="I1485" s="17" t="s">
        <v>637</v>
      </c>
      <c r="J1485" s="17" t="s">
        <v>1188</v>
      </c>
      <c r="K1485" s="18">
        <v>2</v>
      </c>
      <c r="L1485" s="19">
        <v>180</v>
      </c>
      <c r="M1485" s="19">
        <v>360</v>
      </c>
      <c r="N1485">
        <v>33</v>
      </c>
      <c r="O1485">
        <f t="shared" si="46"/>
        <v>66</v>
      </c>
      <c r="P1485" s="11">
        <f t="shared" si="47"/>
        <v>294</v>
      </c>
    </row>
    <row r="1486" spans="1:16" x14ac:dyDescent="0.25">
      <c r="A1486" s="15" t="s">
        <v>1089</v>
      </c>
      <c r="B1486" s="15" t="s">
        <v>1142</v>
      </c>
      <c r="C1486" s="15" t="s">
        <v>1196</v>
      </c>
      <c r="D1486" s="15" t="s">
        <v>1172</v>
      </c>
      <c r="E1486" s="15" t="s">
        <v>66</v>
      </c>
      <c r="F1486" s="16">
        <v>45691</v>
      </c>
      <c r="G1486" s="17">
        <v>39785</v>
      </c>
      <c r="H1486" s="17" t="s">
        <v>117</v>
      </c>
      <c r="I1486" s="17" t="s">
        <v>596</v>
      </c>
      <c r="J1486" s="17" t="s">
        <v>1186</v>
      </c>
      <c r="K1486" s="18">
        <v>10</v>
      </c>
      <c r="L1486" s="19">
        <v>50</v>
      </c>
      <c r="M1486" s="19">
        <v>500</v>
      </c>
      <c r="N1486">
        <v>15</v>
      </c>
      <c r="O1486">
        <f t="shared" si="46"/>
        <v>150</v>
      </c>
      <c r="P1486" s="11">
        <f t="shared" si="47"/>
        <v>350</v>
      </c>
    </row>
    <row r="1487" spans="1:16" x14ac:dyDescent="0.25">
      <c r="A1487" s="15" t="s">
        <v>1089</v>
      </c>
      <c r="B1487" s="15" t="s">
        <v>1142</v>
      </c>
      <c r="C1487" s="15" t="s">
        <v>1196</v>
      </c>
      <c r="D1487" s="15" t="s">
        <v>1172</v>
      </c>
      <c r="E1487" s="15" t="s">
        <v>66</v>
      </c>
      <c r="F1487" s="16">
        <v>45691</v>
      </c>
      <c r="G1487" s="17">
        <v>39785</v>
      </c>
      <c r="H1487" s="17" t="s">
        <v>401</v>
      </c>
      <c r="I1487" s="17" t="s">
        <v>898</v>
      </c>
      <c r="J1487" s="17" t="s">
        <v>1186</v>
      </c>
      <c r="K1487" s="18">
        <v>9</v>
      </c>
      <c r="L1487" s="19">
        <v>450</v>
      </c>
      <c r="M1487" s="19">
        <v>4050</v>
      </c>
      <c r="N1487">
        <v>60</v>
      </c>
      <c r="O1487">
        <f t="shared" si="46"/>
        <v>540</v>
      </c>
      <c r="P1487" s="11">
        <f t="shared" si="47"/>
        <v>3510</v>
      </c>
    </row>
    <row r="1488" spans="1:16" x14ac:dyDescent="0.25">
      <c r="A1488" s="15" t="s">
        <v>1089</v>
      </c>
      <c r="B1488" s="15" t="s">
        <v>1142</v>
      </c>
      <c r="C1488" s="15" t="s">
        <v>1196</v>
      </c>
      <c r="D1488" s="15" t="s">
        <v>1172</v>
      </c>
      <c r="E1488" s="15" t="s">
        <v>66</v>
      </c>
      <c r="F1488" s="16">
        <v>45691</v>
      </c>
      <c r="G1488" s="17">
        <v>39785</v>
      </c>
      <c r="H1488" s="17" t="s">
        <v>376</v>
      </c>
      <c r="I1488" s="17" t="s">
        <v>876</v>
      </c>
      <c r="J1488" s="17" t="s">
        <v>1186</v>
      </c>
      <c r="K1488" s="18">
        <v>1</v>
      </c>
      <c r="L1488" s="19">
        <v>450</v>
      </c>
      <c r="M1488" s="19">
        <v>450</v>
      </c>
      <c r="N1488">
        <v>60</v>
      </c>
      <c r="O1488">
        <f t="shared" si="46"/>
        <v>60</v>
      </c>
      <c r="P1488" s="11">
        <f t="shared" si="47"/>
        <v>390</v>
      </c>
    </row>
    <row r="1489" spans="1:16" x14ac:dyDescent="0.25">
      <c r="A1489" s="15" t="s">
        <v>1089</v>
      </c>
      <c r="B1489" s="15" t="s">
        <v>1142</v>
      </c>
      <c r="C1489" s="15" t="s">
        <v>1196</v>
      </c>
      <c r="D1489" s="15" t="s">
        <v>1172</v>
      </c>
      <c r="E1489" s="15" t="s">
        <v>66</v>
      </c>
      <c r="F1489" s="16">
        <v>45691</v>
      </c>
      <c r="G1489" s="17">
        <v>39785</v>
      </c>
      <c r="H1489" s="17" t="s">
        <v>381</v>
      </c>
      <c r="I1489" s="17" t="s">
        <v>881</v>
      </c>
      <c r="J1489" s="17" t="s">
        <v>1186</v>
      </c>
      <c r="K1489" s="18">
        <v>2</v>
      </c>
      <c r="L1489" s="19">
        <v>180</v>
      </c>
      <c r="M1489" s="19">
        <v>360</v>
      </c>
      <c r="N1489">
        <v>20</v>
      </c>
      <c r="O1489">
        <f t="shared" si="46"/>
        <v>40</v>
      </c>
      <c r="P1489" s="11">
        <f t="shared" si="47"/>
        <v>320</v>
      </c>
    </row>
    <row r="1490" spans="1:16" x14ac:dyDescent="0.25">
      <c r="A1490" s="15" t="s">
        <v>2127</v>
      </c>
      <c r="B1490" s="15" t="s">
        <v>1126</v>
      </c>
      <c r="C1490" s="15" t="s">
        <v>1196</v>
      </c>
      <c r="D1490" s="15" t="s">
        <v>1171</v>
      </c>
      <c r="E1490" s="15" t="s">
        <v>500</v>
      </c>
      <c r="F1490" s="16">
        <v>45694</v>
      </c>
      <c r="G1490" s="17">
        <v>39786</v>
      </c>
      <c r="H1490" s="17" t="s">
        <v>354</v>
      </c>
      <c r="I1490" s="17" t="s">
        <v>857</v>
      </c>
      <c r="J1490" s="17" t="s">
        <v>1183</v>
      </c>
      <c r="K1490" s="18">
        <v>1</v>
      </c>
      <c r="L1490" s="19">
        <v>1500</v>
      </c>
      <c r="M1490" s="19">
        <v>1500</v>
      </c>
      <c r="N1490">
        <v>235</v>
      </c>
      <c r="O1490">
        <f t="shared" si="46"/>
        <v>235</v>
      </c>
      <c r="P1490" s="11">
        <f t="shared" si="47"/>
        <v>1265</v>
      </c>
    </row>
    <row r="1491" spans="1:16" x14ac:dyDescent="0.25">
      <c r="A1491" s="15" t="s">
        <v>2048</v>
      </c>
      <c r="B1491" s="15" t="s">
        <v>1126</v>
      </c>
      <c r="C1491" s="15" t="s">
        <v>1196</v>
      </c>
      <c r="D1491" s="15" t="s">
        <v>1171</v>
      </c>
      <c r="E1491" s="15" t="s">
        <v>500</v>
      </c>
      <c r="F1491" s="16">
        <v>45698</v>
      </c>
      <c r="G1491" s="17">
        <v>39787</v>
      </c>
      <c r="H1491" s="17" t="s">
        <v>217</v>
      </c>
      <c r="I1491" s="17" t="s">
        <v>739</v>
      </c>
      <c r="J1491" s="17" t="s">
        <v>1184</v>
      </c>
      <c r="K1491" s="18">
        <v>1</v>
      </c>
      <c r="L1491" s="19">
        <v>2200</v>
      </c>
      <c r="M1491" s="19">
        <v>2200</v>
      </c>
      <c r="N1491">
        <v>267</v>
      </c>
      <c r="O1491">
        <f t="shared" si="46"/>
        <v>267</v>
      </c>
      <c r="P1491" s="11">
        <f t="shared" si="47"/>
        <v>1933</v>
      </c>
    </row>
    <row r="1492" spans="1:16" x14ac:dyDescent="0.25">
      <c r="A1492" s="15" t="s">
        <v>2048</v>
      </c>
      <c r="B1492" s="15" t="s">
        <v>1126</v>
      </c>
      <c r="C1492" s="15" t="s">
        <v>1196</v>
      </c>
      <c r="D1492" s="15" t="s">
        <v>1171</v>
      </c>
      <c r="E1492" s="15" t="s">
        <v>500</v>
      </c>
      <c r="F1492" s="16">
        <v>45698</v>
      </c>
      <c r="G1492" s="17">
        <v>39787</v>
      </c>
      <c r="H1492" s="17" t="s">
        <v>400</v>
      </c>
      <c r="I1492" s="17" t="s">
        <v>897</v>
      </c>
      <c r="J1492" s="17" t="s">
        <v>1184</v>
      </c>
      <c r="K1492" s="18">
        <v>1</v>
      </c>
      <c r="L1492" s="19">
        <v>2200</v>
      </c>
      <c r="M1492" s="19">
        <v>2200</v>
      </c>
      <c r="N1492">
        <v>267</v>
      </c>
      <c r="O1492">
        <f t="shared" si="46"/>
        <v>267</v>
      </c>
      <c r="P1492" s="11">
        <f t="shared" si="47"/>
        <v>1933</v>
      </c>
    </row>
    <row r="1493" spans="1:16" x14ac:dyDescent="0.25">
      <c r="A1493" s="15" t="s">
        <v>2048</v>
      </c>
      <c r="B1493" s="15" t="s">
        <v>1126</v>
      </c>
      <c r="C1493" s="15" t="s">
        <v>1196</v>
      </c>
      <c r="D1493" s="15" t="s">
        <v>1171</v>
      </c>
      <c r="E1493" s="15" t="s">
        <v>500</v>
      </c>
      <c r="F1493" s="16">
        <v>45698</v>
      </c>
      <c r="G1493" s="17">
        <v>39787</v>
      </c>
      <c r="H1493" s="17" t="s">
        <v>21</v>
      </c>
      <c r="I1493" s="17" t="s">
        <v>575</v>
      </c>
      <c r="J1493" s="17" t="s">
        <v>1184</v>
      </c>
      <c r="K1493" s="18">
        <v>6</v>
      </c>
      <c r="L1493" s="19">
        <v>100</v>
      </c>
      <c r="M1493" s="19">
        <v>600</v>
      </c>
      <c r="N1493">
        <v>32</v>
      </c>
      <c r="O1493">
        <f t="shared" si="46"/>
        <v>192</v>
      </c>
      <c r="P1493" s="11">
        <f t="shared" si="47"/>
        <v>408</v>
      </c>
    </row>
    <row r="1494" spans="1:16" x14ac:dyDescent="0.25">
      <c r="A1494" s="15" t="s">
        <v>2362</v>
      </c>
      <c r="B1494" s="15" t="s">
        <v>1126</v>
      </c>
      <c r="C1494" s="15" t="s">
        <v>1196</v>
      </c>
      <c r="D1494" s="15" t="s">
        <v>1171</v>
      </c>
      <c r="E1494" s="15" t="s">
        <v>500</v>
      </c>
      <c r="F1494" s="16">
        <v>45699</v>
      </c>
      <c r="G1494" s="17">
        <v>39788</v>
      </c>
      <c r="H1494" s="17" t="s">
        <v>84</v>
      </c>
      <c r="I1494" s="17" t="s">
        <v>624</v>
      </c>
      <c r="J1494" s="17" t="s">
        <v>1179</v>
      </c>
      <c r="K1494" s="18">
        <v>1</v>
      </c>
      <c r="L1494" s="19">
        <v>600</v>
      </c>
      <c r="M1494" s="19">
        <v>600</v>
      </c>
      <c r="N1494">
        <v>102</v>
      </c>
      <c r="O1494">
        <f t="shared" si="46"/>
        <v>102</v>
      </c>
      <c r="P1494" s="11">
        <f t="shared" si="47"/>
        <v>498</v>
      </c>
    </row>
    <row r="1495" spans="1:16" x14ac:dyDescent="0.25">
      <c r="A1495" s="15" t="s">
        <v>2362</v>
      </c>
      <c r="B1495" s="15" t="s">
        <v>1126</v>
      </c>
      <c r="C1495" s="15" t="s">
        <v>1196</v>
      </c>
      <c r="D1495" s="15" t="s">
        <v>1171</v>
      </c>
      <c r="E1495" s="15" t="s">
        <v>500</v>
      </c>
      <c r="F1495" s="16">
        <v>45699</v>
      </c>
      <c r="G1495" s="17">
        <v>39788</v>
      </c>
      <c r="H1495" s="17" t="s">
        <v>86</v>
      </c>
      <c r="I1495" s="17" t="s">
        <v>626</v>
      </c>
      <c r="J1495" s="17" t="s">
        <v>1179</v>
      </c>
      <c r="K1495" s="18">
        <v>1</v>
      </c>
      <c r="L1495" s="19">
        <v>600</v>
      </c>
      <c r="M1495" s="19">
        <v>600</v>
      </c>
      <c r="N1495">
        <v>102</v>
      </c>
      <c r="O1495">
        <f t="shared" si="46"/>
        <v>102</v>
      </c>
      <c r="P1495" s="11">
        <f t="shared" si="47"/>
        <v>498</v>
      </c>
    </row>
    <row r="1496" spans="1:16" x14ac:dyDescent="0.25">
      <c r="A1496" s="15" t="s">
        <v>1099</v>
      </c>
      <c r="B1496" s="15" t="s">
        <v>1492</v>
      </c>
      <c r="C1496" s="15" t="s">
        <v>1192</v>
      </c>
      <c r="D1496" s="15" t="s">
        <v>1172</v>
      </c>
      <c r="E1496" s="15" t="s">
        <v>560</v>
      </c>
      <c r="F1496" s="16">
        <v>45678</v>
      </c>
      <c r="G1496" s="17">
        <v>39789</v>
      </c>
      <c r="H1496" s="17" t="s">
        <v>110</v>
      </c>
      <c r="I1496" s="17" t="s">
        <v>647</v>
      </c>
      <c r="J1496" s="17" t="s">
        <v>1179</v>
      </c>
      <c r="K1496" s="18">
        <v>1</v>
      </c>
      <c r="L1496" s="19">
        <v>1877.2</v>
      </c>
      <c r="M1496" s="19">
        <v>1877.2</v>
      </c>
      <c r="N1496">
        <v>102</v>
      </c>
      <c r="O1496">
        <f t="shared" si="46"/>
        <v>102</v>
      </c>
      <c r="P1496" s="11">
        <f t="shared" si="47"/>
        <v>1775.2</v>
      </c>
    </row>
    <row r="1497" spans="1:16" x14ac:dyDescent="0.25">
      <c r="A1497" s="15" t="s">
        <v>1099</v>
      </c>
      <c r="B1497" s="15" t="s">
        <v>1492</v>
      </c>
      <c r="C1497" s="15" t="s">
        <v>1192</v>
      </c>
      <c r="D1497" s="15" t="s">
        <v>1172</v>
      </c>
      <c r="E1497" s="15" t="s">
        <v>560</v>
      </c>
      <c r="F1497" s="16">
        <v>45678</v>
      </c>
      <c r="G1497" s="17">
        <v>39789</v>
      </c>
      <c r="H1497" s="17" t="s">
        <v>95</v>
      </c>
      <c r="I1497" s="17" t="s">
        <v>634</v>
      </c>
      <c r="J1497" s="17" t="s">
        <v>1187</v>
      </c>
      <c r="K1497" s="18">
        <v>1</v>
      </c>
      <c r="L1497" s="19">
        <v>1080</v>
      </c>
      <c r="M1497" s="19">
        <v>1080</v>
      </c>
      <c r="N1497">
        <v>80</v>
      </c>
      <c r="O1497">
        <f t="shared" si="46"/>
        <v>80</v>
      </c>
      <c r="P1497" s="11">
        <f t="shared" si="47"/>
        <v>1000</v>
      </c>
    </row>
    <row r="1498" spans="1:16" x14ac:dyDescent="0.25">
      <c r="A1498" s="15" t="s">
        <v>1099</v>
      </c>
      <c r="B1498" s="15" t="s">
        <v>1492</v>
      </c>
      <c r="C1498" s="15" t="s">
        <v>1192</v>
      </c>
      <c r="D1498" s="15" t="s">
        <v>1172</v>
      </c>
      <c r="E1498" s="15" t="s">
        <v>560</v>
      </c>
      <c r="F1498" s="16">
        <v>45678</v>
      </c>
      <c r="G1498" s="17">
        <v>39789</v>
      </c>
      <c r="H1498" s="17" t="s">
        <v>13</v>
      </c>
      <c r="I1498" s="17" t="s">
        <v>568</v>
      </c>
      <c r="J1498" s="17" t="s">
        <v>1187</v>
      </c>
      <c r="K1498" s="18">
        <v>4</v>
      </c>
      <c r="L1498" s="19">
        <v>200</v>
      </c>
      <c r="M1498" s="19">
        <v>800</v>
      </c>
      <c r="N1498">
        <v>15</v>
      </c>
      <c r="O1498">
        <f t="shared" si="46"/>
        <v>60</v>
      </c>
      <c r="P1498" s="11">
        <f t="shared" si="47"/>
        <v>740</v>
      </c>
    </row>
    <row r="1499" spans="1:16" x14ac:dyDescent="0.25">
      <c r="A1499" s="15" t="s">
        <v>1099</v>
      </c>
      <c r="B1499" s="15" t="s">
        <v>1492</v>
      </c>
      <c r="C1499" s="15" t="s">
        <v>1192</v>
      </c>
      <c r="D1499" s="15" t="s">
        <v>1172</v>
      </c>
      <c r="E1499" s="15" t="s">
        <v>560</v>
      </c>
      <c r="F1499" s="16">
        <v>45678</v>
      </c>
      <c r="G1499" s="17">
        <v>39790</v>
      </c>
      <c r="H1499" s="17" t="s">
        <v>2227</v>
      </c>
      <c r="I1499" s="17" t="s">
        <v>2228</v>
      </c>
      <c r="J1499" s="17" t="s">
        <v>1214</v>
      </c>
      <c r="K1499" s="18">
        <v>4</v>
      </c>
      <c r="L1499" s="19">
        <v>1156</v>
      </c>
      <c r="M1499" s="19">
        <v>4624</v>
      </c>
      <c r="N1499">
        <v>110</v>
      </c>
      <c r="O1499">
        <f t="shared" si="46"/>
        <v>440</v>
      </c>
      <c r="P1499" s="11">
        <f t="shared" si="47"/>
        <v>4184</v>
      </c>
    </row>
    <row r="1500" spans="1:16" x14ac:dyDescent="0.25">
      <c r="A1500" s="15" t="s">
        <v>1099</v>
      </c>
      <c r="B1500" s="15" t="s">
        <v>1492</v>
      </c>
      <c r="C1500" s="15" t="s">
        <v>1192</v>
      </c>
      <c r="D1500" s="15" t="s">
        <v>1172</v>
      </c>
      <c r="E1500" s="15" t="s">
        <v>560</v>
      </c>
      <c r="F1500" s="16">
        <v>45678</v>
      </c>
      <c r="G1500" s="17">
        <v>39790</v>
      </c>
      <c r="H1500" s="17" t="s">
        <v>1215</v>
      </c>
      <c r="I1500" s="17" t="s">
        <v>1216</v>
      </c>
      <c r="J1500" s="17" t="s">
        <v>1214</v>
      </c>
      <c r="K1500" s="18">
        <v>2</v>
      </c>
      <c r="L1500" s="19">
        <v>300</v>
      </c>
      <c r="M1500" s="19">
        <v>600</v>
      </c>
      <c r="N1500">
        <v>13</v>
      </c>
      <c r="O1500">
        <f t="shared" si="46"/>
        <v>26</v>
      </c>
      <c r="P1500" s="11">
        <f t="shared" si="47"/>
        <v>574</v>
      </c>
    </row>
    <row r="1501" spans="1:16" x14ac:dyDescent="0.25">
      <c r="A1501" s="15" t="s">
        <v>1099</v>
      </c>
      <c r="B1501" s="15" t="s">
        <v>1492</v>
      </c>
      <c r="C1501" s="15" t="s">
        <v>1192</v>
      </c>
      <c r="D1501" s="15" t="s">
        <v>1172</v>
      </c>
      <c r="E1501" s="15" t="s">
        <v>560</v>
      </c>
      <c r="F1501" s="16">
        <v>45678</v>
      </c>
      <c r="G1501" s="17">
        <v>39790</v>
      </c>
      <c r="H1501" s="17" t="s">
        <v>1206</v>
      </c>
      <c r="I1501" s="17" t="s">
        <v>1667</v>
      </c>
      <c r="J1501" s="17" t="s">
        <v>1205</v>
      </c>
      <c r="K1501" s="18">
        <v>4</v>
      </c>
      <c r="L1501" s="19">
        <v>156</v>
      </c>
      <c r="M1501" s="19">
        <v>624</v>
      </c>
      <c r="N1501">
        <v>7</v>
      </c>
      <c r="O1501">
        <f t="shared" si="46"/>
        <v>28</v>
      </c>
      <c r="P1501" s="11">
        <f t="shared" si="47"/>
        <v>596</v>
      </c>
    </row>
    <row r="1502" spans="1:16" x14ac:dyDescent="0.25">
      <c r="A1502" s="15" t="s">
        <v>1099</v>
      </c>
      <c r="B1502" s="15" t="s">
        <v>1492</v>
      </c>
      <c r="C1502" s="15" t="s">
        <v>1192</v>
      </c>
      <c r="D1502" s="15" t="s">
        <v>1172</v>
      </c>
      <c r="E1502" s="15" t="s">
        <v>560</v>
      </c>
      <c r="F1502" s="16">
        <v>45678</v>
      </c>
      <c r="G1502" s="17">
        <v>39790</v>
      </c>
      <c r="H1502" s="17" t="s">
        <v>1553</v>
      </c>
      <c r="I1502" s="17" t="s">
        <v>1554</v>
      </c>
      <c r="J1502" s="17" t="s">
        <v>1181</v>
      </c>
      <c r="K1502" s="18">
        <v>1</v>
      </c>
      <c r="L1502" s="19">
        <v>3200</v>
      </c>
      <c r="M1502" s="19">
        <v>3200</v>
      </c>
      <c r="N1502">
        <v>90</v>
      </c>
      <c r="O1502">
        <f t="shared" si="46"/>
        <v>90</v>
      </c>
      <c r="P1502" s="11">
        <f t="shared" si="47"/>
        <v>3110</v>
      </c>
    </row>
    <row r="1503" spans="1:16" x14ac:dyDescent="0.25">
      <c r="A1503" s="15" t="s">
        <v>1099</v>
      </c>
      <c r="B1503" s="15" t="s">
        <v>1492</v>
      </c>
      <c r="C1503" s="15" t="s">
        <v>1192</v>
      </c>
      <c r="D1503" s="15" t="s">
        <v>1172</v>
      </c>
      <c r="E1503" s="15" t="s">
        <v>560</v>
      </c>
      <c r="F1503" s="16">
        <v>45679</v>
      </c>
      <c r="G1503" s="17">
        <v>39791</v>
      </c>
      <c r="H1503" s="17" t="s">
        <v>84</v>
      </c>
      <c r="I1503" s="17" t="s">
        <v>624</v>
      </c>
      <c r="J1503" s="17" t="s">
        <v>1179</v>
      </c>
      <c r="K1503" s="18">
        <v>1</v>
      </c>
      <c r="L1503" s="19">
        <v>1877.2</v>
      </c>
      <c r="M1503" s="19">
        <v>1877.2</v>
      </c>
      <c r="N1503">
        <v>102</v>
      </c>
      <c r="O1503">
        <f t="shared" si="46"/>
        <v>102</v>
      </c>
      <c r="P1503" s="11">
        <f t="shared" si="47"/>
        <v>1775.2</v>
      </c>
    </row>
    <row r="1504" spans="1:16" x14ac:dyDescent="0.25">
      <c r="A1504" s="15" t="s">
        <v>1099</v>
      </c>
      <c r="B1504" s="15" t="s">
        <v>1492</v>
      </c>
      <c r="C1504" s="15" t="s">
        <v>1192</v>
      </c>
      <c r="D1504" s="15" t="s">
        <v>1172</v>
      </c>
      <c r="E1504" s="15" t="s">
        <v>560</v>
      </c>
      <c r="F1504" s="16">
        <v>45679</v>
      </c>
      <c r="G1504" s="17">
        <v>39791</v>
      </c>
      <c r="H1504" s="17" t="s">
        <v>95</v>
      </c>
      <c r="I1504" s="17" t="s">
        <v>634</v>
      </c>
      <c r="J1504" s="17" t="s">
        <v>1187</v>
      </c>
      <c r="K1504" s="18">
        <v>1</v>
      </c>
      <c r="L1504" s="19">
        <v>1080</v>
      </c>
      <c r="M1504" s="19">
        <v>1080</v>
      </c>
      <c r="N1504">
        <v>80</v>
      </c>
      <c r="O1504">
        <f t="shared" si="46"/>
        <v>80</v>
      </c>
      <c r="P1504" s="11">
        <f t="shared" si="47"/>
        <v>1000</v>
      </c>
    </row>
    <row r="1505" spans="1:16" x14ac:dyDescent="0.25">
      <c r="A1505" s="15" t="s">
        <v>1099</v>
      </c>
      <c r="B1505" s="15" t="s">
        <v>1492</v>
      </c>
      <c r="C1505" s="15" t="s">
        <v>1192</v>
      </c>
      <c r="D1505" s="15" t="s">
        <v>1172</v>
      </c>
      <c r="E1505" s="15" t="s">
        <v>560</v>
      </c>
      <c r="F1505" s="16">
        <v>45679</v>
      </c>
      <c r="G1505" s="17">
        <v>39791</v>
      </c>
      <c r="H1505" s="17" t="s">
        <v>13</v>
      </c>
      <c r="I1505" s="17" t="s">
        <v>568</v>
      </c>
      <c r="J1505" s="17" t="s">
        <v>1187</v>
      </c>
      <c r="K1505" s="18">
        <v>4</v>
      </c>
      <c r="L1505" s="19">
        <v>200</v>
      </c>
      <c r="M1505" s="19">
        <v>800</v>
      </c>
      <c r="N1505">
        <v>15</v>
      </c>
      <c r="O1505">
        <f t="shared" si="46"/>
        <v>60</v>
      </c>
      <c r="P1505" s="11">
        <f t="shared" si="47"/>
        <v>740</v>
      </c>
    </row>
    <row r="1506" spans="1:16" x14ac:dyDescent="0.25">
      <c r="A1506" s="15" t="s">
        <v>1099</v>
      </c>
      <c r="B1506" s="15" t="s">
        <v>1492</v>
      </c>
      <c r="C1506" s="15" t="s">
        <v>1192</v>
      </c>
      <c r="D1506" s="15" t="s">
        <v>1172</v>
      </c>
      <c r="E1506" s="15" t="s">
        <v>560</v>
      </c>
      <c r="F1506" s="16">
        <v>45681</v>
      </c>
      <c r="G1506" s="17">
        <v>39792</v>
      </c>
      <c r="H1506" s="17" t="s">
        <v>1204</v>
      </c>
      <c r="I1506" s="17" t="s">
        <v>1668</v>
      </c>
      <c r="J1506" s="17" t="s">
        <v>1205</v>
      </c>
      <c r="K1506" s="18">
        <v>14</v>
      </c>
      <c r="L1506" s="19">
        <v>501.6</v>
      </c>
      <c r="M1506" s="19">
        <v>7022.4</v>
      </c>
      <c r="N1506">
        <v>29</v>
      </c>
      <c r="O1506">
        <f t="shared" si="46"/>
        <v>406</v>
      </c>
      <c r="P1506" s="11">
        <f t="shared" si="47"/>
        <v>6616.4</v>
      </c>
    </row>
    <row r="1507" spans="1:16" x14ac:dyDescent="0.25">
      <c r="A1507" s="15" t="s">
        <v>1099</v>
      </c>
      <c r="B1507" s="15" t="s">
        <v>1492</v>
      </c>
      <c r="C1507" s="15" t="s">
        <v>1192</v>
      </c>
      <c r="D1507" s="15" t="s">
        <v>1172</v>
      </c>
      <c r="E1507" s="15" t="s">
        <v>560</v>
      </c>
      <c r="F1507" s="16">
        <v>45681</v>
      </c>
      <c r="G1507" s="17">
        <v>39792</v>
      </c>
      <c r="H1507" s="17" t="s">
        <v>1206</v>
      </c>
      <c r="I1507" s="17" t="s">
        <v>1667</v>
      </c>
      <c r="J1507" s="17" t="s">
        <v>1205</v>
      </c>
      <c r="K1507" s="18">
        <v>14</v>
      </c>
      <c r="L1507" s="19">
        <v>156</v>
      </c>
      <c r="M1507" s="19">
        <v>2184</v>
      </c>
      <c r="N1507">
        <v>7</v>
      </c>
      <c r="O1507">
        <f t="shared" si="46"/>
        <v>98</v>
      </c>
      <c r="P1507" s="11">
        <f t="shared" si="47"/>
        <v>2086</v>
      </c>
    </row>
    <row r="1508" spans="1:16" x14ac:dyDescent="0.25">
      <c r="A1508" s="15" t="s">
        <v>1099</v>
      </c>
      <c r="B1508" s="15" t="s">
        <v>1492</v>
      </c>
      <c r="C1508" s="15" t="s">
        <v>1192</v>
      </c>
      <c r="D1508" s="15" t="s">
        <v>1172</v>
      </c>
      <c r="E1508" s="15" t="s">
        <v>560</v>
      </c>
      <c r="F1508" s="16">
        <v>45681</v>
      </c>
      <c r="G1508" s="17">
        <v>39792</v>
      </c>
      <c r="H1508" s="17" t="s">
        <v>1271</v>
      </c>
      <c r="I1508" s="17" t="s">
        <v>1272</v>
      </c>
      <c r="J1508" s="17" t="s">
        <v>1205</v>
      </c>
      <c r="K1508" s="18">
        <v>3</v>
      </c>
      <c r="L1508" s="19">
        <v>501.6</v>
      </c>
      <c r="M1508" s="19">
        <v>1504.8</v>
      </c>
      <c r="N1508">
        <v>10</v>
      </c>
      <c r="O1508">
        <f t="shared" si="46"/>
        <v>30</v>
      </c>
      <c r="P1508" s="11">
        <f t="shared" si="47"/>
        <v>1474.8</v>
      </c>
    </row>
    <row r="1509" spans="1:16" x14ac:dyDescent="0.25">
      <c r="A1509" s="15" t="s">
        <v>1099</v>
      </c>
      <c r="B1509" s="15" t="s">
        <v>1492</v>
      </c>
      <c r="C1509" s="15" t="s">
        <v>1192</v>
      </c>
      <c r="D1509" s="15" t="s">
        <v>1172</v>
      </c>
      <c r="E1509" s="15" t="s">
        <v>560</v>
      </c>
      <c r="F1509" s="16">
        <v>45681</v>
      </c>
      <c r="G1509" s="17">
        <v>39792</v>
      </c>
      <c r="H1509" s="17" t="s">
        <v>1754</v>
      </c>
      <c r="I1509" s="17" t="s">
        <v>1755</v>
      </c>
      <c r="J1509" s="17" t="s">
        <v>1205</v>
      </c>
      <c r="K1509" s="18">
        <v>1</v>
      </c>
      <c r="L1509" s="19">
        <v>501.6</v>
      </c>
      <c r="M1509" s="19">
        <v>501.6</v>
      </c>
      <c r="N1509">
        <v>10</v>
      </c>
      <c r="O1509">
        <f t="shared" si="46"/>
        <v>10</v>
      </c>
      <c r="P1509" s="11">
        <f t="shared" si="47"/>
        <v>491.6</v>
      </c>
    </row>
    <row r="1510" spans="1:16" x14ac:dyDescent="0.25">
      <c r="A1510" s="15" t="s">
        <v>1099</v>
      </c>
      <c r="B1510" s="15" t="s">
        <v>1492</v>
      </c>
      <c r="C1510" s="15" t="s">
        <v>1192</v>
      </c>
      <c r="D1510" s="15" t="s">
        <v>1172</v>
      </c>
      <c r="E1510" s="15" t="s">
        <v>560</v>
      </c>
      <c r="F1510" s="16">
        <v>45681</v>
      </c>
      <c r="G1510" s="17">
        <v>39792</v>
      </c>
      <c r="H1510" s="17" t="s">
        <v>1225</v>
      </c>
      <c r="I1510" s="17" t="s">
        <v>1226</v>
      </c>
      <c r="J1510" s="17" t="s">
        <v>1205</v>
      </c>
      <c r="K1510" s="18">
        <v>1</v>
      </c>
      <c r="L1510" s="19">
        <v>501.6</v>
      </c>
      <c r="M1510" s="19">
        <v>501.6</v>
      </c>
      <c r="N1510">
        <v>10</v>
      </c>
      <c r="O1510">
        <f t="shared" si="46"/>
        <v>10</v>
      </c>
      <c r="P1510" s="11">
        <f t="shared" si="47"/>
        <v>491.6</v>
      </c>
    </row>
    <row r="1511" spans="1:16" x14ac:dyDescent="0.25">
      <c r="A1511" s="15" t="s">
        <v>1099</v>
      </c>
      <c r="B1511" s="15" t="s">
        <v>1492</v>
      </c>
      <c r="C1511" s="15" t="s">
        <v>1192</v>
      </c>
      <c r="D1511" s="15" t="s">
        <v>1172</v>
      </c>
      <c r="E1511" s="15" t="s">
        <v>560</v>
      </c>
      <c r="F1511" s="16">
        <v>45681</v>
      </c>
      <c r="G1511" s="17">
        <v>39792</v>
      </c>
      <c r="H1511" s="17" t="s">
        <v>1223</v>
      </c>
      <c r="I1511" s="17" t="s">
        <v>1224</v>
      </c>
      <c r="J1511" s="17" t="s">
        <v>1205</v>
      </c>
      <c r="K1511" s="18">
        <v>2</v>
      </c>
      <c r="L1511" s="19">
        <v>501.6</v>
      </c>
      <c r="M1511" s="19">
        <v>1003.2</v>
      </c>
      <c r="N1511">
        <v>10</v>
      </c>
      <c r="O1511">
        <f t="shared" si="46"/>
        <v>20</v>
      </c>
      <c r="P1511" s="11">
        <f t="shared" si="47"/>
        <v>983.2</v>
      </c>
    </row>
    <row r="1512" spans="1:16" x14ac:dyDescent="0.25">
      <c r="A1512" s="15" t="s">
        <v>1099</v>
      </c>
      <c r="B1512" s="15" t="s">
        <v>1492</v>
      </c>
      <c r="C1512" s="15" t="s">
        <v>1192</v>
      </c>
      <c r="D1512" s="15" t="s">
        <v>1172</v>
      </c>
      <c r="E1512" s="15" t="s">
        <v>560</v>
      </c>
      <c r="F1512" s="16">
        <v>45681</v>
      </c>
      <c r="G1512" s="17">
        <v>39792</v>
      </c>
      <c r="H1512" s="17" t="s">
        <v>1207</v>
      </c>
      <c r="I1512" s="17" t="s">
        <v>1208</v>
      </c>
      <c r="J1512" s="17" t="s">
        <v>1205</v>
      </c>
      <c r="K1512" s="18">
        <v>3</v>
      </c>
      <c r="L1512" s="19">
        <v>501.6</v>
      </c>
      <c r="M1512" s="19">
        <v>1504.8</v>
      </c>
      <c r="N1512">
        <v>10</v>
      </c>
      <c r="O1512">
        <f t="shared" si="46"/>
        <v>30</v>
      </c>
      <c r="P1512" s="11">
        <f t="shared" si="47"/>
        <v>1474.8</v>
      </c>
    </row>
    <row r="1513" spans="1:16" x14ac:dyDescent="0.25">
      <c r="A1513" s="15" t="s">
        <v>1099</v>
      </c>
      <c r="B1513" s="15" t="s">
        <v>1492</v>
      </c>
      <c r="C1513" s="15" t="s">
        <v>1192</v>
      </c>
      <c r="D1513" s="15" t="s">
        <v>1172</v>
      </c>
      <c r="E1513" s="15" t="s">
        <v>560</v>
      </c>
      <c r="F1513" s="16">
        <v>45681</v>
      </c>
      <c r="G1513" s="17">
        <v>39792</v>
      </c>
      <c r="H1513" s="17" t="s">
        <v>1252</v>
      </c>
      <c r="I1513" s="17" t="s">
        <v>1253</v>
      </c>
      <c r="J1513" s="17" t="s">
        <v>1205</v>
      </c>
      <c r="K1513" s="18">
        <v>2</v>
      </c>
      <c r="L1513" s="19">
        <v>501.6</v>
      </c>
      <c r="M1513" s="19">
        <v>1003.2</v>
      </c>
      <c r="N1513">
        <v>10</v>
      </c>
      <c r="O1513">
        <f t="shared" si="46"/>
        <v>20</v>
      </c>
      <c r="P1513" s="11">
        <f t="shared" si="47"/>
        <v>983.2</v>
      </c>
    </row>
    <row r="1514" spans="1:16" x14ac:dyDescent="0.25">
      <c r="A1514" s="15" t="s">
        <v>1099</v>
      </c>
      <c r="B1514" s="15" t="s">
        <v>1492</v>
      </c>
      <c r="C1514" s="15" t="s">
        <v>1192</v>
      </c>
      <c r="D1514" s="15" t="s">
        <v>1172</v>
      </c>
      <c r="E1514" s="15" t="s">
        <v>560</v>
      </c>
      <c r="F1514" s="16">
        <v>45681</v>
      </c>
      <c r="G1514" s="17">
        <v>39792</v>
      </c>
      <c r="H1514" s="17" t="s">
        <v>2315</v>
      </c>
      <c r="I1514" s="17" t="s">
        <v>2316</v>
      </c>
      <c r="J1514" s="17" t="s">
        <v>1205</v>
      </c>
      <c r="K1514" s="18">
        <v>2</v>
      </c>
      <c r="L1514" s="19">
        <v>501.6</v>
      </c>
      <c r="M1514" s="19">
        <v>1003.2</v>
      </c>
      <c r="N1514">
        <v>20</v>
      </c>
      <c r="O1514">
        <f t="shared" si="46"/>
        <v>40</v>
      </c>
      <c r="P1514" s="11">
        <f t="shared" si="47"/>
        <v>963.2</v>
      </c>
    </row>
    <row r="1515" spans="1:16" x14ac:dyDescent="0.25">
      <c r="A1515" s="15" t="s">
        <v>1099</v>
      </c>
      <c r="B1515" s="15" t="s">
        <v>1492</v>
      </c>
      <c r="C1515" s="15" t="s">
        <v>1192</v>
      </c>
      <c r="D1515" s="15" t="s">
        <v>1172</v>
      </c>
      <c r="E1515" s="15" t="s">
        <v>560</v>
      </c>
      <c r="F1515" s="16">
        <v>45681</v>
      </c>
      <c r="G1515" s="17">
        <v>39792</v>
      </c>
      <c r="H1515" s="17" t="s">
        <v>367</v>
      </c>
      <c r="I1515" s="17" t="s">
        <v>869</v>
      </c>
      <c r="J1515" s="17" t="s">
        <v>1188</v>
      </c>
      <c r="K1515" s="18">
        <v>1</v>
      </c>
      <c r="L1515" s="19">
        <v>720</v>
      </c>
      <c r="M1515" s="19">
        <v>720</v>
      </c>
      <c r="N1515">
        <v>142</v>
      </c>
      <c r="O1515">
        <f t="shared" si="46"/>
        <v>142</v>
      </c>
      <c r="P1515" s="11">
        <f t="shared" si="47"/>
        <v>578</v>
      </c>
    </row>
    <row r="1516" spans="1:16" x14ac:dyDescent="0.25">
      <c r="A1516" s="15" t="s">
        <v>1099</v>
      </c>
      <c r="B1516" s="15" t="s">
        <v>1492</v>
      </c>
      <c r="C1516" s="15" t="s">
        <v>1192</v>
      </c>
      <c r="D1516" s="15" t="s">
        <v>1172</v>
      </c>
      <c r="E1516" s="15" t="s">
        <v>560</v>
      </c>
      <c r="F1516" s="16">
        <v>45681</v>
      </c>
      <c r="G1516" s="17">
        <v>39792</v>
      </c>
      <c r="H1516" s="17" t="s">
        <v>98</v>
      </c>
      <c r="I1516" s="17" t="s">
        <v>637</v>
      </c>
      <c r="J1516" s="17" t="s">
        <v>1188</v>
      </c>
      <c r="K1516" s="18">
        <v>1</v>
      </c>
      <c r="L1516" s="19">
        <v>340</v>
      </c>
      <c r="M1516" s="19">
        <v>340</v>
      </c>
      <c r="N1516">
        <v>33</v>
      </c>
      <c r="O1516">
        <f t="shared" si="46"/>
        <v>33</v>
      </c>
      <c r="P1516" s="11">
        <f t="shared" si="47"/>
        <v>307</v>
      </c>
    </row>
    <row r="1517" spans="1:16" x14ac:dyDescent="0.25">
      <c r="A1517" s="15" t="s">
        <v>1099</v>
      </c>
      <c r="B1517" s="15" t="s">
        <v>1492</v>
      </c>
      <c r="C1517" s="15" t="s">
        <v>1192</v>
      </c>
      <c r="D1517" s="15" t="s">
        <v>1172</v>
      </c>
      <c r="E1517" s="15" t="s">
        <v>560</v>
      </c>
      <c r="F1517" s="16">
        <v>45681</v>
      </c>
      <c r="G1517" s="17">
        <v>39792</v>
      </c>
      <c r="H1517" s="17" t="s">
        <v>233</v>
      </c>
      <c r="I1517" s="17" t="s">
        <v>755</v>
      </c>
      <c r="J1517" s="17" t="s">
        <v>1183</v>
      </c>
      <c r="K1517" s="18">
        <v>1</v>
      </c>
      <c r="L1517" s="19">
        <v>5750</v>
      </c>
      <c r="M1517" s="19">
        <v>5750</v>
      </c>
      <c r="N1517">
        <v>235</v>
      </c>
      <c r="O1517">
        <f t="shared" si="46"/>
        <v>235</v>
      </c>
      <c r="P1517" s="11">
        <f t="shared" si="47"/>
        <v>5515</v>
      </c>
    </row>
    <row r="1518" spans="1:16" x14ac:dyDescent="0.25">
      <c r="A1518" s="15" t="s">
        <v>1099</v>
      </c>
      <c r="B1518" s="15" t="s">
        <v>1492</v>
      </c>
      <c r="C1518" s="15" t="s">
        <v>1192</v>
      </c>
      <c r="D1518" s="15" t="s">
        <v>1172</v>
      </c>
      <c r="E1518" s="15" t="s">
        <v>560</v>
      </c>
      <c r="F1518" s="16">
        <v>45681</v>
      </c>
      <c r="G1518" s="17">
        <v>39792</v>
      </c>
      <c r="H1518" s="17" t="s">
        <v>50</v>
      </c>
      <c r="I1518" s="17" t="s">
        <v>600</v>
      </c>
      <c r="J1518" s="17" t="s">
        <v>1183</v>
      </c>
      <c r="K1518" s="18">
        <v>1</v>
      </c>
      <c r="L1518" s="19">
        <v>5750</v>
      </c>
      <c r="M1518" s="19">
        <v>5750</v>
      </c>
      <c r="N1518">
        <v>235</v>
      </c>
      <c r="O1518">
        <f t="shared" si="46"/>
        <v>235</v>
      </c>
      <c r="P1518" s="11">
        <f t="shared" si="47"/>
        <v>5515</v>
      </c>
    </row>
    <row r="1519" spans="1:16" x14ac:dyDescent="0.25">
      <c r="A1519" s="15" t="s">
        <v>1099</v>
      </c>
      <c r="B1519" s="15" t="s">
        <v>1492</v>
      </c>
      <c r="C1519" s="15" t="s">
        <v>1192</v>
      </c>
      <c r="D1519" s="15" t="s">
        <v>1172</v>
      </c>
      <c r="E1519" s="15" t="s">
        <v>560</v>
      </c>
      <c r="F1519" s="16">
        <v>45681</v>
      </c>
      <c r="G1519" s="17">
        <v>39792</v>
      </c>
      <c r="H1519" s="17" t="s">
        <v>190</v>
      </c>
      <c r="I1519" s="17" t="s">
        <v>714</v>
      </c>
      <c r="J1519" s="17" t="s">
        <v>1183</v>
      </c>
      <c r="K1519" s="18">
        <v>1</v>
      </c>
      <c r="L1519" s="19">
        <v>5750</v>
      </c>
      <c r="M1519" s="19">
        <v>5750</v>
      </c>
      <c r="N1519">
        <v>235</v>
      </c>
      <c r="O1519">
        <f t="shared" si="46"/>
        <v>235</v>
      </c>
      <c r="P1519" s="11">
        <f t="shared" si="47"/>
        <v>5515</v>
      </c>
    </row>
    <row r="1520" spans="1:16" x14ac:dyDescent="0.25">
      <c r="A1520" s="15" t="s">
        <v>1099</v>
      </c>
      <c r="B1520" s="15" t="s">
        <v>1492</v>
      </c>
      <c r="C1520" s="15" t="s">
        <v>1192</v>
      </c>
      <c r="D1520" s="15" t="s">
        <v>1172</v>
      </c>
      <c r="E1520" s="15" t="s">
        <v>560</v>
      </c>
      <c r="F1520" s="16">
        <v>45681</v>
      </c>
      <c r="G1520" s="17">
        <v>39792</v>
      </c>
      <c r="H1520" s="17" t="s">
        <v>236</v>
      </c>
      <c r="I1520" s="17" t="s">
        <v>757</v>
      </c>
      <c r="J1520" s="17" t="s">
        <v>1183</v>
      </c>
      <c r="K1520" s="18">
        <v>1</v>
      </c>
      <c r="L1520" s="19">
        <v>800</v>
      </c>
      <c r="M1520" s="19">
        <v>800</v>
      </c>
      <c r="N1520">
        <v>210</v>
      </c>
      <c r="O1520">
        <f t="shared" si="46"/>
        <v>210</v>
      </c>
      <c r="P1520" s="11">
        <f t="shared" si="47"/>
        <v>590</v>
      </c>
    </row>
    <row r="1521" spans="1:16" x14ac:dyDescent="0.25">
      <c r="A1521" s="15" t="s">
        <v>1099</v>
      </c>
      <c r="B1521" s="15" t="s">
        <v>1492</v>
      </c>
      <c r="C1521" s="15" t="s">
        <v>1192</v>
      </c>
      <c r="D1521" s="15" t="s">
        <v>1172</v>
      </c>
      <c r="E1521" s="15" t="s">
        <v>560</v>
      </c>
      <c r="F1521" s="16">
        <v>45681</v>
      </c>
      <c r="G1521" s="17">
        <v>39792</v>
      </c>
      <c r="H1521" s="17" t="s">
        <v>140</v>
      </c>
      <c r="I1521" s="17" t="s">
        <v>672</v>
      </c>
      <c r="J1521" s="17" t="s">
        <v>1183</v>
      </c>
      <c r="K1521" s="18">
        <v>1</v>
      </c>
      <c r="L1521" s="19">
        <v>1200</v>
      </c>
      <c r="M1521" s="19">
        <v>1200</v>
      </c>
      <c r="N1521">
        <v>875</v>
      </c>
      <c r="O1521">
        <f t="shared" si="46"/>
        <v>875</v>
      </c>
      <c r="P1521" s="11">
        <f t="shared" si="47"/>
        <v>325</v>
      </c>
    </row>
    <row r="1522" spans="1:16" x14ac:dyDescent="0.25">
      <c r="A1522" s="15" t="s">
        <v>1099</v>
      </c>
      <c r="B1522" s="15" t="s">
        <v>1492</v>
      </c>
      <c r="C1522" s="15" t="s">
        <v>1192</v>
      </c>
      <c r="D1522" s="15" t="s">
        <v>1172</v>
      </c>
      <c r="E1522" s="15" t="s">
        <v>560</v>
      </c>
      <c r="F1522" s="16">
        <v>45681</v>
      </c>
      <c r="G1522" s="17">
        <v>39792</v>
      </c>
      <c r="H1522" s="17" t="s">
        <v>1400</v>
      </c>
      <c r="I1522" s="17" t="s">
        <v>1401</v>
      </c>
      <c r="J1522" s="17" t="s">
        <v>1181</v>
      </c>
      <c r="K1522" s="18">
        <v>1</v>
      </c>
      <c r="L1522" s="19">
        <v>3200</v>
      </c>
      <c r="M1522" s="19">
        <v>3200</v>
      </c>
      <c r="N1522">
        <v>90</v>
      </c>
      <c r="O1522">
        <f t="shared" si="46"/>
        <v>90</v>
      </c>
      <c r="P1522" s="11">
        <f t="shared" si="47"/>
        <v>3110</v>
      </c>
    </row>
    <row r="1523" spans="1:16" x14ac:dyDescent="0.25">
      <c r="A1523" s="15" t="s">
        <v>1099</v>
      </c>
      <c r="B1523" s="15" t="s">
        <v>1492</v>
      </c>
      <c r="C1523" s="15" t="s">
        <v>1192</v>
      </c>
      <c r="D1523" s="15" t="s">
        <v>1172</v>
      </c>
      <c r="E1523" s="15" t="s">
        <v>560</v>
      </c>
      <c r="F1523" s="16">
        <v>45681</v>
      </c>
      <c r="G1523" s="17">
        <v>39792</v>
      </c>
      <c r="H1523" s="17" t="s">
        <v>1553</v>
      </c>
      <c r="I1523" s="17" t="s">
        <v>1554</v>
      </c>
      <c r="J1523" s="17" t="s">
        <v>1181</v>
      </c>
      <c r="K1523" s="18">
        <v>1</v>
      </c>
      <c r="L1523" s="19">
        <v>3200</v>
      </c>
      <c r="M1523" s="19">
        <v>3200</v>
      </c>
      <c r="N1523">
        <v>90</v>
      </c>
      <c r="O1523">
        <f t="shared" si="46"/>
        <v>90</v>
      </c>
      <c r="P1523" s="11">
        <f t="shared" si="47"/>
        <v>3110</v>
      </c>
    </row>
    <row r="1524" spans="1:16" x14ac:dyDescent="0.25">
      <c r="A1524" s="15" t="s">
        <v>1099</v>
      </c>
      <c r="B1524" s="15" t="s">
        <v>1492</v>
      </c>
      <c r="C1524" s="15" t="s">
        <v>1192</v>
      </c>
      <c r="D1524" s="15" t="s">
        <v>1172</v>
      </c>
      <c r="E1524" s="15" t="s">
        <v>560</v>
      </c>
      <c r="F1524" s="16">
        <v>45685</v>
      </c>
      <c r="G1524" s="17">
        <v>39793</v>
      </c>
      <c r="H1524" s="17" t="s">
        <v>2244</v>
      </c>
      <c r="I1524" s="17" t="s">
        <v>2245</v>
      </c>
      <c r="J1524" s="17" t="s">
        <v>1214</v>
      </c>
      <c r="K1524" s="18">
        <v>4</v>
      </c>
      <c r="L1524" s="19">
        <v>1156</v>
      </c>
      <c r="M1524" s="19">
        <v>4624</v>
      </c>
      <c r="N1524">
        <v>110</v>
      </c>
      <c r="O1524">
        <f t="shared" si="46"/>
        <v>440</v>
      </c>
      <c r="P1524" s="11">
        <f t="shared" si="47"/>
        <v>4184</v>
      </c>
    </row>
    <row r="1525" spans="1:16" x14ac:dyDescent="0.25">
      <c r="A1525" s="15" t="s">
        <v>1099</v>
      </c>
      <c r="B1525" s="15" t="s">
        <v>1492</v>
      </c>
      <c r="C1525" s="15" t="s">
        <v>1192</v>
      </c>
      <c r="D1525" s="15" t="s">
        <v>1172</v>
      </c>
      <c r="E1525" s="15" t="s">
        <v>560</v>
      </c>
      <c r="F1525" s="16">
        <v>45685</v>
      </c>
      <c r="G1525" s="17">
        <v>39793</v>
      </c>
      <c r="H1525" s="17" t="s">
        <v>1278</v>
      </c>
      <c r="I1525" s="17" t="s">
        <v>1279</v>
      </c>
      <c r="J1525" s="17" t="s">
        <v>1214</v>
      </c>
      <c r="K1525" s="18">
        <v>2</v>
      </c>
      <c r="L1525" s="19">
        <v>300</v>
      </c>
      <c r="M1525" s="19">
        <v>600</v>
      </c>
      <c r="N1525">
        <v>13</v>
      </c>
      <c r="O1525">
        <f t="shared" si="46"/>
        <v>26</v>
      </c>
      <c r="P1525" s="11">
        <f t="shared" si="47"/>
        <v>574</v>
      </c>
    </row>
    <row r="1526" spans="1:16" x14ac:dyDescent="0.25">
      <c r="A1526" s="15" t="s">
        <v>1099</v>
      </c>
      <c r="B1526" s="15" t="s">
        <v>1492</v>
      </c>
      <c r="C1526" s="15" t="s">
        <v>1192</v>
      </c>
      <c r="D1526" s="15" t="s">
        <v>1172</v>
      </c>
      <c r="E1526" s="15" t="s">
        <v>560</v>
      </c>
      <c r="F1526" s="16">
        <v>45685</v>
      </c>
      <c r="G1526" s="17">
        <v>39793</v>
      </c>
      <c r="H1526" s="17" t="s">
        <v>1206</v>
      </c>
      <c r="I1526" s="17" t="s">
        <v>1667</v>
      </c>
      <c r="J1526" s="17" t="s">
        <v>1205</v>
      </c>
      <c r="K1526" s="18">
        <v>4</v>
      </c>
      <c r="L1526" s="19">
        <v>156</v>
      </c>
      <c r="M1526" s="19">
        <v>624</v>
      </c>
      <c r="N1526">
        <v>7</v>
      </c>
      <c r="O1526">
        <f t="shared" si="46"/>
        <v>28</v>
      </c>
      <c r="P1526" s="11">
        <f t="shared" si="47"/>
        <v>596</v>
      </c>
    </row>
    <row r="1527" spans="1:16" x14ac:dyDescent="0.25">
      <c r="A1527" s="15" t="s">
        <v>1099</v>
      </c>
      <c r="B1527" s="15" t="s">
        <v>1492</v>
      </c>
      <c r="C1527" s="15" t="s">
        <v>1192</v>
      </c>
      <c r="D1527" s="15" t="s">
        <v>1172</v>
      </c>
      <c r="E1527" s="15" t="s">
        <v>560</v>
      </c>
      <c r="F1527" s="16">
        <v>45685</v>
      </c>
      <c r="G1527" s="17">
        <v>39793</v>
      </c>
      <c r="H1527" s="17" t="s">
        <v>306</v>
      </c>
      <c r="I1527" s="17" t="s">
        <v>815</v>
      </c>
      <c r="J1527" s="17" t="s">
        <v>1181</v>
      </c>
      <c r="K1527" s="18">
        <v>2</v>
      </c>
      <c r="L1527" s="19">
        <v>3200</v>
      </c>
      <c r="M1527" s="19">
        <v>6400</v>
      </c>
      <c r="N1527">
        <v>90</v>
      </c>
      <c r="O1527">
        <f t="shared" si="46"/>
        <v>180</v>
      </c>
      <c r="P1527" s="11">
        <f t="shared" si="47"/>
        <v>6220</v>
      </c>
    </row>
    <row r="1528" spans="1:16" x14ac:dyDescent="0.25">
      <c r="A1528" s="15" t="s">
        <v>1099</v>
      </c>
      <c r="B1528" s="15" t="s">
        <v>1492</v>
      </c>
      <c r="C1528" s="15" t="s">
        <v>1192</v>
      </c>
      <c r="D1528" s="15" t="s">
        <v>1172</v>
      </c>
      <c r="E1528" s="15" t="s">
        <v>560</v>
      </c>
      <c r="F1528" s="16">
        <v>45685</v>
      </c>
      <c r="G1528" s="17">
        <v>39794</v>
      </c>
      <c r="H1528" s="17" t="s">
        <v>1615</v>
      </c>
      <c r="I1528" s="17" t="s">
        <v>1616</v>
      </c>
      <c r="J1528" s="17" t="s">
        <v>1205</v>
      </c>
      <c r="K1528" s="18">
        <v>2</v>
      </c>
      <c r="L1528" s="19">
        <v>500</v>
      </c>
      <c r="M1528" s="19">
        <v>1000</v>
      </c>
      <c r="N1528">
        <v>55</v>
      </c>
      <c r="O1528">
        <f t="shared" si="46"/>
        <v>110</v>
      </c>
      <c r="P1528" s="11">
        <f t="shared" si="47"/>
        <v>890</v>
      </c>
    </row>
    <row r="1529" spans="1:16" x14ac:dyDescent="0.25">
      <c r="A1529" s="15" t="s">
        <v>1099</v>
      </c>
      <c r="B1529" s="15" t="s">
        <v>1492</v>
      </c>
      <c r="C1529" s="15" t="s">
        <v>1192</v>
      </c>
      <c r="D1529" s="15" t="s">
        <v>1172</v>
      </c>
      <c r="E1529" s="15" t="s">
        <v>560</v>
      </c>
      <c r="F1529" s="16">
        <v>45685</v>
      </c>
      <c r="G1529" s="17">
        <v>39794</v>
      </c>
      <c r="H1529" s="17" t="s">
        <v>1204</v>
      </c>
      <c r="I1529" s="17" t="s">
        <v>1668</v>
      </c>
      <c r="J1529" s="17" t="s">
        <v>1205</v>
      </c>
      <c r="K1529" s="18">
        <v>2</v>
      </c>
      <c r="L1529" s="19">
        <v>501.6</v>
      </c>
      <c r="M1529" s="19">
        <v>1003.2</v>
      </c>
      <c r="N1529">
        <v>29</v>
      </c>
      <c r="O1529">
        <f t="shared" si="46"/>
        <v>58</v>
      </c>
      <c r="P1529" s="11">
        <f t="shared" si="47"/>
        <v>945.2</v>
      </c>
    </row>
    <row r="1530" spans="1:16" x14ac:dyDescent="0.25">
      <c r="A1530" s="15" t="s">
        <v>1099</v>
      </c>
      <c r="B1530" s="15" t="s">
        <v>1492</v>
      </c>
      <c r="C1530" s="15" t="s">
        <v>1192</v>
      </c>
      <c r="D1530" s="15" t="s">
        <v>1172</v>
      </c>
      <c r="E1530" s="15" t="s">
        <v>560</v>
      </c>
      <c r="F1530" s="16">
        <v>45685</v>
      </c>
      <c r="G1530" s="17">
        <v>39794</v>
      </c>
      <c r="H1530" s="17" t="s">
        <v>1206</v>
      </c>
      <c r="I1530" s="17" t="s">
        <v>1667</v>
      </c>
      <c r="J1530" s="17" t="s">
        <v>1205</v>
      </c>
      <c r="K1530" s="18">
        <v>6</v>
      </c>
      <c r="L1530" s="19">
        <v>156</v>
      </c>
      <c r="M1530" s="19">
        <v>936</v>
      </c>
      <c r="N1530">
        <v>7</v>
      </c>
      <c r="O1530">
        <f t="shared" si="46"/>
        <v>42</v>
      </c>
      <c r="P1530" s="11">
        <f t="shared" si="47"/>
        <v>894</v>
      </c>
    </row>
    <row r="1531" spans="1:16" x14ac:dyDescent="0.25">
      <c r="A1531" s="15" t="s">
        <v>1099</v>
      </c>
      <c r="B1531" s="15" t="s">
        <v>1492</v>
      </c>
      <c r="C1531" s="15" t="s">
        <v>1192</v>
      </c>
      <c r="D1531" s="15" t="s">
        <v>1172</v>
      </c>
      <c r="E1531" s="15" t="s">
        <v>560</v>
      </c>
      <c r="F1531" s="16">
        <v>45685</v>
      </c>
      <c r="G1531" s="17">
        <v>39794</v>
      </c>
      <c r="H1531" s="17" t="s">
        <v>1271</v>
      </c>
      <c r="I1531" s="17" t="s">
        <v>1272</v>
      </c>
      <c r="J1531" s="17" t="s">
        <v>1205</v>
      </c>
      <c r="K1531" s="18">
        <v>2</v>
      </c>
      <c r="L1531" s="19">
        <v>501.6</v>
      </c>
      <c r="M1531" s="19">
        <v>1003.2</v>
      </c>
      <c r="N1531">
        <v>10</v>
      </c>
      <c r="O1531">
        <f t="shared" si="46"/>
        <v>20</v>
      </c>
      <c r="P1531" s="11">
        <f t="shared" si="47"/>
        <v>983.2</v>
      </c>
    </row>
    <row r="1532" spans="1:16" x14ac:dyDescent="0.25">
      <c r="A1532" s="15" t="s">
        <v>1099</v>
      </c>
      <c r="B1532" s="15" t="s">
        <v>1492</v>
      </c>
      <c r="C1532" s="15" t="s">
        <v>1192</v>
      </c>
      <c r="D1532" s="15" t="s">
        <v>1172</v>
      </c>
      <c r="E1532" s="15" t="s">
        <v>560</v>
      </c>
      <c r="F1532" s="16">
        <v>45685</v>
      </c>
      <c r="G1532" s="17">
        <v>39794</v>
      </c>
      <c r="H1532" s="17" t="s">
        <v>163</v>
      </c>
      <c r="I1532" s="17" t="s">
        <v>690</v>
      </c>
      <c r="J1532" s="17" t="s">
        <v>1188</v>
      </c>
      <c r="K1532" s="18">
        <v>2</v>
      </c>
      <c r="L1532" s="19">
        <v>300</v>
      </c>
      <c r="M1532" s="19">
        <v>600</v>
      </c>
      <c r="N1532">
        <v>15</v>
      </c>
      <c r="O1532">
        <f t="shared" si="46"/>
        <v>30</v>
      </c>
      <c r="P1532" s="11">
        <f t="shared" si="47"/>
        <v>570</v>
      </c>
    </row>
    <row r="1533" spans="1:16" x14ac:dyDescent="0.25">
      <c r="A1533" s="15" t="s">
        <v>1099</v>
      </c>
      <c r="B1533" s="15" t="s">
        <v>1492</v>
      </c>
      <c r="C1533" s="15" t="s">
        <v>1192</v>
      </c>
      <c r="D1533" s="15" t="s">
        <v>1172</v>
      </c>
      <c r="E1533" s="15" t="s">
        <v>560</v>
      </c>
      <c r="F1533" s="16">
        <v>45685</v>
      </c>
      <c r="G1533" s="17">
        <v>39794</v>
      </c>
      <c r="H1533" s="17" t="s">
        <v>1400</v>
      </c>
      <c r="I1533" s="17" t="s">
        <v>1401</v>
      </c>
      <c r="J1533" s="17" t="s">
        <v>1181</v>
      </c>
      <c r="K1533" s="18">
        <v>1</v>
      </c>
      <c r="L1533" s="19">
        <v>3200</v>
      </c>
      <c r="M1533" s="19">
        <v>3200</v>
      </c>
      <c r="N1533">
        <v>90</v>
      </c>
      <c r="O1533">
        <f t="shared" si="46"/>
        <v>90</v>
      </c>
      <c r="P1533" s="11">
        <f t="shared" si="47"/>
        <v>3110</v>
      </c>
    </row>
    <row r="1534" spans="1:16" x14ac:dyDescent="0.25">
      <c r="A1534" s="15" t="s">
        <v>1099</v>
      </c>
      <c r="B1534" s="15" t="s">
        <v>1492</v>
      </c>
      <c r="C1534" s="15" t="s">
        <v>1192</v>
      </c>
      <c r="D1534" s="15" t="s">
        <v>1172</v>
      </c>
      <c r="E1534" s="15" t="s">
        <v>560</v>
      </c>
      <c r="F1534" s="16">
        <v>45686</v>
      </c>
      <c r="G1534" s="17">
        <v>39795</v>
      </c>
      <c r="H1534" s="17" t="s">
        <v>1204</v>
      </c>
      <c r="I1534" s="17" t="s">
        <v>1668</v>
      </c>
      <c r="J1534" s="17" t="s">
        <v>1205</v>
      </c>
      <c r="K1534" s="18">
        <v>8</v>
      </c>
      <c r="L1534" s="19">
        <v>501.6</v>
      </c>
      <c r="M1534" s="19">
        <v>4012.8</v>
      </c>
      <c r="N1534">
        <v>29</v>
      </c>
      <c r="O1534">
        <f t="shared" si="46"/>
        <v>232</v>
      </c>
      <c r="P1534" s="11">
        <f t="shared" si="47"/>
        <v>3780.8</v>
      </c>
    </row>
    <row r="1535" spans="1:16" x14ac:dyDescent="0.25">
      <c r="A1535" s="15" t="s">
        <v>1099</v>
      </c>
      <c r="B1535" s="15" t="s">
        <v>1492</v>
      </c>
      <c r="C1535" s="15" t="s">
        <v>1192</v>
      </c>
      <c r="D1535" s="15" t="s">
        <v>1172</v>
      </c>
      <c r="E1535" s="15" t="s">
        <v>560</v>
      </c>
      <c r="F1535" s="16">
        <v>45686</v>
      </c>
      <c r="G1535" s="17">
        <v>39795</v>
      </c>
      <c r="H1535" s="17" t="s">
        <v>1206</v>
      </c>
      <c r="I1535" s="17" t="s">
        <v>1667</v>
      </c>
      <c r="J1535" s="17" t="s">
        <v>1205</v>
      </c>
      <c r="K1535" s="18">
        <v>8</v>
      </c>
      <c r="L1535" s="19">
        <v>156</v>
      </c>
      <c r="M1535" s="19">
        <v>1248</v>
      </c>
      <c r="N1535">
        <v>7</v>
      </c>
      <c r="O1535">
        <f t="shared" si="46"/>
        <v>56</v>
      </c>
      <c r="P1535" s="11">
        <f t="shared" si="47"/>
        <v>1192</v>
      </c>
    </row>
    <row r="1536" spans="1:16" x14ac:dyDescent="0.25">
      <c r="A1536" s="15" t="s">
        <v>1099</v>
      </c>
      <c r="B1536" s="15" t="s">
        <v>1492</v>
      </c>
      <c r="C1536" s="15" t="s">
        <v>1192</v>
      </c>
      <c r="D1536" s="15" t="s">
        <v>1172</v>
      </c>
      <c r="E1536" s="15" t="s">
        <v>560</v>
      </c>
      <c r="F1536" s="16">
        <v>45686</v>
      </c>
      <c r="G1536" s="17">
        <v>39795</v>
      </c>
      <c r="H1536" s="17" t="s">
        <v>1207</v>
      </c>
      <c r="I1536" s="17" t="s">
        <v>1208</v>
      </c>
      <c r="J1536" s="17" t="s">
        <v>1205</v>
      </c>
      <c r="K1536" s="18">
        <v>3</v>
      </c>
      <c r="L1536" s="19">
        <v>501.6</v>
      </c>
      <c r="M1536" s="19">
        <v>1504.8</v>
      </c>
      <c r="N1536">
        <v>10</v>
      </c>
      <c r="O1536">
        <f t="shared" si="46"/>
        <v>30</v>
      </c>
      <c r="P1536" s="11">
        <f t="shared" si="47"/>
        <v>1474.8</v>
      </c>
    </row>
    <row r="1537" spans="1:16" x14ac:dyDescent="0.25">
      <c r="A1537" s="15" t="s">
        <v>1099</v>
      </c>
      <c r="B1537" s="15" t="s">
        <v>1492</v>
      </c>
      <c r="C1537" s="15" t="s">
        <v>1192</v>
      </c>
      <c r="D1537" s="15" t="s">
        <v>1172</v>
      </c>
      <c r="E1537" s="15" t="s">
        <v>560</v>
      </c>
      <c r="F1537" s="16">
        <v>45686</v>
      </c>
      <c r="G1537" s="17">
        <v>39795</v>
      </c>
      <c r="H1537" s="17" t="s">
        <v>1252</v>
      </c>
      <c r="I1537" s="17" t="s">
        <v>1253</v>
      </c>
      <c r="J1537" s="17" t="s">
        <v>1205</v>
      </c>
      <c r="K1537" s="18">
        <v>3</v>
      </c>
      <c r="L1537" s="19">
        <v>501.6</v>
      </c>
      <c r="M1537" s="19">
        <v>1504.8</v>
      </c>
      <c r="N1537">
        <v>10</v>
      </c>
      <c r="O1537">
        <f t="shared" si="46"/>
        <v>30</v>
      </c>
      <c r="P1537" s="11">
        <f t="shared" si="47"/>
        <v>1474.8</v>
      </c>
    </row>
    <row r="1538" spans="1:16" x14ac:dyDescent="0.25">
      <c r="A1538" s="15" t="s">
        <v>1099</v>
      </c>
      <c r="B1538" s="15" t="s">
        <v>1492</v>
      </c>
      <c r="C1538" s="15" t="s">
        <v>1192</v>
      </c>
      <c r="D1538" s="15" t="s">
        <v>1172</v>
      </c>
      <c r="E1538" s="15" t="s">
        <v>560</v>
      </c>
      <c r="F1538" s="16">
        <v>45686</v>
      </c>
      <c r="G1538" s="17">
        <v>39795</v>
      </c>
      <c r="H1538" s="17" t="s">
        <v>1479</v>
      </c>
      <c r="I1538" s="17" t="s">
        <v>1480</v>
      </c>
      <c r="J1538" s="17" t="s">
        <v>1205</v>
      </c>
      <c r="K1538" s="18">
        <v>2</v>
      </c>
      <c r="L1538" s="19">
        <v>501.6</v>
      </c>
      <c r="M1538" s="19">
        <v>1003.2</v>
      </c>
      <c r="N1538">
        <v>10</v>
      </c>
      <c r="O1538">
        <f t="shared" si="46"/>
        <v>20</v>
      </c>
      <c r="P1538" s="11">
        <f t="shared" si="47"/>
        <v>983.2</v>
      </c>
    </row>
    <row r="1539" spans="1:16" x14ac:dyDescent="0.25">
      <c r="A1539" s="15" t="s">
        <v>1099</v>
      </c>
      <c r="B1539" s="15" t="s">
        <v>1492</v>
      </c>
      <c r="C1539" s="15" t="s">
        <v>1192</v>
      </c>
      <c r="D1539" s="15" t="s">
        <v>1172</v>
      </c>
      <c r="E1539" s="15" t="s">
        <v>560</v>
      </c>
      <c r="F1539" s="16">
        <v>45686</v>
      </c>
      <c r="G1539" s="17">
        <v>39795</v>
      </c>
      <c r="H1539" s="17" t="s">
        <v>53</v>
      </c>
      <c r="I1539" s="17" t="s">
        <v>602</v>
      </c>
      <c r="J1539" s="17" t="s">
        <v>1188</v>
      </c>
      <c r="K1539" s="18">
        <v>1</v>
      </c>
      <c r="L1539" s="19">
        <v>720</v>
      </c>
      <c r="M1539" s="19">
        <v>720</v>
      </c>
      <c r="N1539">
        <v>142</v>
      </c>
      <c r="O1539">
        <f t="shared" si="46"/>
        <v>142</v>
      </c>
      <c r="P1539" s="11">
        <f t="shared" si="47"/>
        <v>578</v>
      </c>
    </row>
    <row r="1540" spans="1:16" x14ac:dyDescent="0.25">
      <c r="A1540" s="15" t="s">
        <v>1099</v>
      </c>
      <c r="B1540" s="15" t="s">
        <v>1492</v>
      </c>
      <c r="C1540" s="15" t="s">
        <v>1192</v>
      </c>
      <c r="D1540" s="15" t="s">
        <v>1172</v>
      </c>
      <c r="E1540" s="15" t="s">
        <v>560</v>
      </c>
      <c r="F1540" s="16">
        <v>45686</v>
      </c>
      <c r="G1540" s="17">
        <v>39795</v>
      </c>
      <c r="H1540" s="17" t="s">
        <v>138</v>
      </c>
      <c r="I1540" s="17" t="s">
        <v>671</v>
      </c>
      <c r="J1540" s="17" t="s">
        <v>1188</v>
      </c>
      <c r="K1540" s="18">
        <v>2</v>
      </c>
      <c r="L1540" s="19">
        <v>300</v>
      </c>
      <c r="M1540" s="19">
        <v>600</v>
      </c>
      <c r="N1540">
        <v>20</v>
      </c>
      <c r="O1540">
        <f t="shared" si="46"/>
        <v>40</v>
      </c>
      <c r="P1540" s="11">
        <f t="shared" si="47"/>
        <v>560</v>
      </c>
    </row>
    <row r="1541" spans="1:16" x14ac:dyDescent="0.25">
      <c r="A1541" s="15" t="s">
        <v>1099</v>
      </c>
      <c r="B1541" s="15" t="s">
        <v>1492</v>
      </c>
      <c r="C1541" s="15" t="s">
        <v>1192</v>
      </c>
      <c r="D1541" s="15" t="s">
        <v>1172</v>
      </c>
      <c r="E1541" s="15" t="s">
        <v>560</v>
      </c>
      <c r="F1541" s="16">
        <v>45686</v>
      </c>
      <c r="G1541" s="17">
        <v>39795</v>
      </c>
      <c r="H1541" s="17" t="s">
        <v>435</v>
      </c>
      <c r="I1541" s="17" t="s">
        <v>930</v>
      </c>
      <c r="J1541" s="17" t="s">
        <v>1181</v>
      </c>
      <c r="K1541" s="18">
        <v>2</v>
      </c>
      <c r="L1541" s="19">
        <v>3200</v>
      </c>
      <c r="M1541" s="19">
        <v>6400</v>
      </c>
      <c r="N1541">
        <v>90</v>
      </c>
      <c r="O1541">
        <f t="shared" ref="O1541:O1604" si="48">+K1541*N1541</f>
        <v>180</v>
      </c>
      <c r="P1541" s="11">
        <f t="shared" ref="P1541:P1604" si="49">+M1541-O1541</f>
        <v>6220</v>
      </c>
    </row>
    <row r="1542" spans="1:16" x14ac:dyDescent="0.25">
      <c r="A1542" s="15" t="s">
        <v>1099</v>
      </c>
      <c r="B1542" s="15" t="s">
        <v>1492</v>
      </c>
      <c r="C1542" s="15" t="s">
        <v>1192</v>
      </c>
      <c r="D1542" s="15" t="s">
        <v>1172</v>
      </c>
      <c r="E1542" s="15" t="s">
        <v>560</v>
      </c>
      <c r="F1542" s="16">
        <v>45693</v>
      </c>
      <c r="G1542" s="17">
        <v>39796</v>
      </c>
      <c r="H1542" s="17" t="s">
        <v>167</v>
      </c>
      <c r="I1542" s="17" t="s">
        <v>694</v>
      </c>
      <c r="J1542" s="17" t="s">
        <v>1179</v>
      </c>
      <c r="K1542" s="18">
        <v>1</v>
      </c>
      <c r="L1542" s="19">
        <v>1877.2</v>
      </c>
      <c r="M1542" s="19">
        <v>1877.2</v>
      </c>
      <c r="N1542">
        <v>102</v>
      </c>
      <c r="O1542">
        <f t="shared" si="48"/>
        <v>102</v>
      </c>
      <c r="P1542" s="11">
        <f t="shared" si="49"/>
        <v>1775.2</v>
      </c>
    </row>
    <row r="1543" spans="1:16" x14ac:dyDescent="0.25">
      <c r="A1543" s="15" t="s">
        <v>1099</v>
      </c>
      <c r="B1543" s="15" t="s">
        <v>1492</v>
      </c>
      <c r="C1543" s="15" t="s">
        <v>1192</v>
      </c>
      <c r="D1543" s="15" t="s">
        <v>1172</v>
      </c>
      <c r="E1543" s="15" t="s">
        <v>560</v>
      </c>
      <c r="F1543" s="16">
        <v>45693</v>
      </c>
      <c r="G1543" s="17">
        <v>39796</v>
      </c>
      <c r="H1543" s="17" t="s">
        <v>79</v>
      </c>
      <c r="I1543" s="17" t="s">
        <v>620</v>
      </c>
      <c r="J1543" s="17" t="s">
        <v>1179</v>
      </c>
      <c r="K1543" s="18">
        <v>1</v>
      </c>
      <c r="L1543" s="19">
        <v>1877.2</v>
      </c>
      <c r="M1543" s="19">
        <v>1877.2</v>
      </c>
      <c r="N1543">
        <v>102</v>
      </c>
      <c r="O1543">
        <f t="shared" si="48"/>
        <v>102</v>
      </c>
      <c r="P1543" s="11">
        <f t="shared" si="49"/>
        <v>1775.2</v>
      </c>
    </row>
    <row r="1544" spans="1:16" x14ac:dyDescent="0.25">
      <c r="A1544" s="15" t="s">
        <v>1099</v>
      </c>
      <c r="B1544" s="15" t="s">
        <v>1492</v>
      </c>
      <c r="C1544" s="15" t="s">
        <v>1192</v>
      </c>
      <c r="D1544" s="15" t="s">
        <v>1172</v>
      </c>
      <c r="E1544" s="15" t="s">
        <v>560</v>
      </c>
      <c r="F1544" s="16">
        <v>45693</v>
      </c>
      <c r="G1544" s="17">
        <v>39796</v>
      </c>
      <c r="H1544" s="17" t="s">
        <v>110</v>
      </c>
      <c r="I1544" s="17" t="s">
        <v>647</v>
      </c>
      <c r="J1544" s="17" t="s">
        <v>1179</v>
      </c>
      <c r="K1544" s="18">
        <v>1</v>
      </c>
      <c r="L1544" s="19">
        <v>1877.2</v>
      </c>
      <c r="M1544" s="19">
        <v>1877.2</v>
      </c>
      <c r="N1544">
        <v>102</v>
      </c>
      <c r="O1544">
        <f t="shared" si="48"/>
        <v>102</v>
      </c>
      <c r="P1544" s="11">
        <f t="shared" si="49"/>
        <v>1775.2</v>
      </c>
    </row>
    <row r="1545" spans="1:16" x14ac:dyDescent="0.25">
      <c r="A1545" s="15" t="s">
        <v>1099</v>
      </c>
      <c r="B1545" s="15" t="s">
        <v>1492</v>
      </c>
      <c r="C1545" s="15" t="s">
        <v>1192</v>
      </c>
      <c r="D1545" s="15" t="s">
        <v>1172</v>
      </c>
      <c r="E1545" s="15" t="s">
        <v>560</v>
      </c>
      <c r="F1545" s="16">
        <v>45693</v>
      </c>
      <c r="G1545" s="17">
        <v>39796</v>
      </c>
      <c r="H1545" s="17" t="s">
        <v>133</v>
      </c>
      <c r="I1545" s="17" t="s">
        <v>667</v>
      </c>
      <c r="J1545" s="17" t="s">
        <v>1187</v>
      </c>
      <c r="K1545" s="18">
        <v>1</v>
      </c>
      <c r="L1545" s="19">
        <v>1224</v>
      </c>
      <c r="M1545" s="19">
        <v>1224</v>
      </c>
      <c r="N1545">
        <v>120</v>
      </c>
      <c r="O1545">
        <f t="shared" si="48"/>
        <v>120</v>
      </c>
      <c r="P1545" s="11">
        <f t="shared" si="49"/>
        <v>1104</v>
      </c>
    </row>
    <row r="1546" spans="1:16" x14ac:dyDescent="0.25">
      <c r="A1546" s="15" t="s">
        <v>1099</v>
      </c>
      <c r="B1546" s="15" t="s">
        <v>1492</v>
      </c>
      <c r="C1546" s="15" t="s">
        <v>1192</v>
      </c>
      <c r="D1546" s="15" t="s">
        <v>1172</v>
      </c>
      <c r="E1546" s="15" t="s">
        <v>560</v>
      </c>
      <c r="F1546" s="16">
        <v>45693</v>
      </c>
      <c r="G1546" s="17">
        <v>39796</v>
      </c>
      <c r="H1546" s="17" t="s">
        <v>13</v>
      </c>
      <c r="I1546" s="17" t="s">
        <v>568</v>
      </c>
      <c r="J1546" s="17" t="s">
        <v>1187</v>
      </c>
      <c r="K1546" s="18">
        <v>8</v>
      </c>
      <c r="L1546" s="19">
        <v>200</v>
      </c>
      <c r="M1546" s="19">
        <v>1600</v>
      </c>
      <c r="N1546">
        <v>15</v>
      </c>
      <c r="O1546">
        <f t="shared" si="48"/>
        <v>120</v>
      </c>
      <c r="P1546" s="11">
        <f t="shared" si="49"/>
        <v>1480</v>
      </c>
    </row>
    <row r="1547" spans="1:16" x14ac:dyDescent="0.25">
      <c r="A1547" s="15" t="s">
        <v>1926</v>
      </c>
      <c r="B1547" s="15" t="s">
        <v>1123</v>
      </c>
      <c r="C1547" s="15" t="s">
        <v>1193</v>
      </c>
      <c r="D1547" s="15" t="s">
        <v>1172</v>
      </c>
      <c r="E1547" s="15" t="s">
        <v>1794</v>
      </c>
      <c r="F1547" s="16">
        <v>45688</v>
      </c>
      <c r="G1547" s="17">
        <v>39797</v>
      </c>
      <c r="H1547" s="17" t="s">
        <v>38</v>
      </c>
      <c r="I1547" s="17" t="s">
        <v>591</v>
      </c>
      <c r="J1547" s="17" t="s">
        <v>1179</v>
      </c>
      <c r="K1547" s="18">
        <v>1</v>
      </c>
      <c r="L1547" s="19">
        <v>800</v>
      </c>
      <c r="M1547" s="19">
        <v>800</v>
      </c>
      <c r="N1547">
        <v>102</v>
      </c>
      <c r="O1547">
        <f t="shared" si="48"/>
        <v>102</v>
      </c>
      <c r="P1547" s="11">
        <f t="shared" si="49"/>
        <v>698</v>
      </c>
    </row>
    <row r="1548" spans="1:16" x14ac:dyDescent="0.25">
      <c r="A1548" s="15" t="s">
        <v>1926</v>
      </c>
      <c r="B1548" s="15" t="s">
        <v>1123</v>
      </c>
      <c r="C1548" s="15" t="s">
        <v>1193</v>
      </c>
      <c r="D1548" s="15" t="s">
        <v>1172</v>
      </c>
      <c r="E1548" s="15" t="s">
        <v>1794</v>
      </c>
      <c r="F1548" s="16">
        <v>45688</v>
      </c>
      <c r="G1548" s="17">
        <v>39797</v>
      </c>
      <c r="H1548" s="17" t="s">
        <v>27</v>
      </c>
      <c r="I1548" s="17" t="s">
        <v>581</v>
      </c>
      <c r="J1548" s="17" t="s">
        <v>1187</v>
      </c>
      <c r="K1548" s="18">
        <v>1</v>
      </c>
      <c r="L1548" s="19">
        <v>950</v>
      </c>
      <c r="M1548" s="19">
        <v>950</v>
      </c>
      <c r="N1548">
        <v>80</v>
      </c>
      <c r="O1548">
        <f t="shared" si="48"/>
        <v>80</v>
      </c>
      <c r="P1548" s="11">
        <f t="shared" si="49"/>
        <v>870</v>
      </c>
    </row>
    <row r="1549" spans="1:16" x14ac:dyDescent="0.25">
      <c r="A1549" s="15" t="s">
        <v>1926</v>
      </c>
      <c r="B1549" s="15" t="s">
        <v>1123</v>
      </c>
      <c r="C1549" s="15" t="s">
        <v>1193</v>
      </c>
      <c r="D1549" s="15" t="s">
        <v>1172</v>
      </c>
      <c r="E1549" s="15" t="s">
        <v>1794</v>
      </c>
      <c r="F1549" s="16">
        <v>45688</v>
      </c>
      <c r="G1549" s="17">
        <v>39797</v>
      </c>
      <c r="H1549" s="17" t="s">
        <v>23</v>
      </c>
      <c r="I1549" s="17" t="s">
        <v>577</v>
      </c>
      <c r="J1549" s="17" t="s">
        <v>1187</v>
      </c>
      <c r="K1549" s="18">
        <v>2</v>
      </c>
      <c r="L1549" s="19">
        <v>75</v>
      </c>
      <c r="M1549" s="19">
        <v>150</v>
      </c>
      <c r="N1549">
        <v>15</v>
      </c>
      <c r="O1549">
        <f t="shared" si="48"/>
        <v>30</v>
      </c>
      <c r="P1549" s="11">
        <f t="shared" si="49"/>
        <v>120</v>
      </c>
    </row>
    <row r="1550" spans="1:16" x14ac:dyDescent="0.25">
      <c r="A1550" s="15" t="s">
        <v>1926</v>
      </c>
      <c r="B1550" s="15" t="s">
        <v>1123</v>
      </c>
      <c r="C1550" s="15" t="s">
        <v>1193</v>
      </c>
      <c r="D1550" s="15" t="s">
        <v>1172</v>
      </c>
      <c r="E1550" s="15" t="s">
        <v>1794</v>
      </c>
      <c r="F1550" s="16">
        <v>45688</v>
      </c>
      <c r="G1550" s="17">
        <v>39797</v>
      </c>
      <c r="H1550" s="17" t="s">
        <v>109</v>
      </c>
      <c r="I1550" s="17" t="s">
        <v>646</v>
      </c>
      <c r="J1550" s="17" t="s">
        <v>1187</v>
      </c>
      <c r="K1550" s="18">
        <v>2</v>
      </c>
      <c r="L1550" s="19">
        <v>75</v>
      </c>
      <c r="M1550" s="19">
        <v>150</v>
      </c>
      <c r="N1550">
        <v>15</v>
      </c>
      <c r="O1550">
        <f t="shared" si="48"/>
        <v>30</v>
      </c>
      <c r="P1550" s="11">
        <f t="shared" si="49"/>
        <v>120</v>
      </c>
    </row>
    <row r="1551" spans="1:16" x14ac:dyDescent="0.25">
      <c r="A1551" s="15" t="s">
        <v>1926</v>
      </c>
      <c r="B1551" s="15" t="s">
        <v>1123</v>
      </c>
      <c r="C1551" s="15" t="s">
        <v>1193</v>
      </c>
      <c r="D1551" s="15" t="s">
        <v>1172</v>
      </c>
      <c r="E1551" s="15" t="s">
        <v>1794</v>
      </c>
      <c r="F1551" s="16">
        <v>45688</v>
      </c>
      <c r="G1551" s="17">
        <v>39797</v>
      </c>
      <c r="H1551" s="17" t="s">
        <v>25</v>
      </c>
      <c r="I1551" s="17" t="s">
        <v>579</v>
      </c>
      <c r="J1551" s="17" t="s">
        <v>1187</v>
      </c>
      <c r="K1551" s="18">
        <v>1</v>
      </c>
      <c r="L1551" s="19">
        <v>25</v>
      </c>
      <c r="M1551" s="19">
        <v>25</v>
      </c>
      <c r="N1551">
        <v>40</v>
      </c>
      <c r="O1551">
        <f t="shared" si="48"/>
        <v>40</v>
      </c>
      <c r="P1551" s="11">
        <f t="shared" si="49"/>
        <v>-15</v>
      </c>
    </row>
    <row r="1552" spans="1:16" x14ac:dyDescent="0.25">
      <c r="A1552" s="15" t="s">
        <v>1942</v>
      </c>
      <c r="B1552" s="15" t="s">
        <v>1322</v>
      </c>
      <c r="C1552" s="15" t="s">
        <v>1194</v>
      </c>
      <c r="D1552" s="15" t="s">
        <v>1171</v>
      </c>
      <c r="E1552" s="15" t="s">
        <v>1320</v>
      </c>
      <c r="F1552" s="16">
        <v>45699</v>
      </c>
      <c r="G1552" s="17">
        <v>39798</v>
      </c>
      <c r="H1552" s="17" t="s">
        <v>10</v>
      </c>
      <c r="I1552" s="17" t="s">
        <v>565</v>
      </c>
      <c r="J1552" s="17" t="s">
        <v>1185</v>
      </c>
      <c r="K1552" s="18">
        <v>1</v>
      </c>
      <c r="L1552" s="19">
        <v>1250</v>
      </c>
      <c r="M1552" s="19">
        <v>1250</v>
      </c>
      <c r="N1552">
        <v>125</v>
      </c>
      <c r="O1552">
        <f t="shared" si="48"/>
        <v>125</v>
      </c>
      <c r="P1552" s="11">
        <f t="shared" si="49"/>
        <v>1125</v>
      </c>
    </row>
    <row r="1553" spans="1:16" x14ac:dyDescent="0.25">
      <c r="A1553" s="15" t="s">
        <v>1942</v>
      </c>
      <c r="B1553" s="15" t="s">
        <v>1322</v>
      </c>
      <c r="C1553" s="15" t="s">
        <v>1194</v>
      </c>
      <c r="D1553" s="15" t="s">
        <v>1171</v>
      </c>
      <c r="E1553" s="15" t="s">
        <v>1320</v>
      </c>
      <c r="F1553" s="16">
        <v>45699</v>
      </c>
      <c r="G1553" s="17">
        <v>39798</v>
      </c>
      <c r="H1553" s="17" t="s">
        <v>9</v>
      </c>
      <c r="I1553" s="17" t="s">
        <v>564</v>
      </c>
      <c r="J1553" s="17" t="s">
        <v>1185</v>
      </c>
      <c r="K1553" s="18">
        <v>1</v>
      </c>
      <c r="L1553" s="19">
        <v>1250</v>
      </c>
      <c r="M1553" s="19">
        <v>1250</v>
      </c>
      <c r="N1553">
        <v>125</v>
      </c>
      <c r="O1553">
        <f t="shared" si="48"/>
        <v>125</v>
      </c>
      <c r="P1553" s="11">
        <f t="shared" si="49"/>
        <v>1125</v>
      </c>
    </row>
    <row r="1554" spans="1:16" x14ac:dyDescent="0.25">
      <c r="A1554" s="15" t="s">
        <v>1942</v>
      </c>
      <c r="B1554" s="15" t="s">
        <v>1322</v>
      </c>
      <c r="C1554" s="15" t="s">
        <v>1194</v>
      </c>
      <c r="D1554" s="15" t="s">
        <v>1171</v>
      </c>
      <c r="E1554" s="15" t="s">
        <v>1320</v>
      </c>
      <c r="F1554" s="16">
        <v>45699</v>
      </c>
      <c r="G1554" s="17">
        <v>39798</v>
      </c>
      <c r="H1554" s="17" t="s">
        <v>62</v>
      </c>
      <c r="I1554" s="17" t="s">
        <v>607</v>
      </c>
      <c r="J1554" s="17" t="s">
        <v>1185</v>
      </c>
      <c r="K1554" s="18">
        <v>4</v>
      </c>
      <c r="L1554" s="19">
        <v>50</v>
      </c>
      <c r="M1554" s="19">
        <v>200</v>
      </c>
      <c r="N1554">
        <v>15</v>
      </c>
      <c r="O1554">
        <f t="shared" si="48"/>
        <v>60</v>
      </c>
      <c r="P1554" s="11">
        <f t="shared" si="49"/>
        <v>140</v>
      </c>
    </row>
    <row r="1555" spans="1:16" x14ac:dyDescent="0.25">
      <c r="A1555" s="15" t="s">
        <v>1070</v>
      </c>
      <c r="B1555" s="15" t="s">
        <v>1169</v>
      </c>
      <c r="C1555" s="15" t="s">
        <v>1196</v>
      </c>
      <c r="D1555" s="15" t="s">
        <v>1172</v>
      </c>
      <c r="E1555" s="15" t="s">
        <v>202</v>
      </c>
      <c r="F1555" s="16">
        <v>45688</v>
      </c>
      <c r="G1555" s="17">
        <v>39799</v>
      </c>
      <c r="H1555" s="17" t="s">
        <v>313</v>
      </c>
      <c r="I1555" s="17" t="s">
        <v>822</v>
      </c>
      <c r="J1555" s="17" t="s">
        <v>1188</v>
      </c>
      <c r="K1555" s="18">
        <v>2</v>
      </c>
      <c r="L1555" s="19">
        <v>625</v>
      </c>
      <c r="M1555" s="19">
        <v>1250</v>
      </c>
      <c r="N1555">
        <v>80</v>
      </c>
      <c r="O1555">
        <f t="shared" si="48"/>
        <v>160</v>
      </c>
      <c r="P1555" s="11">
        <f t="shared" si="49"/>
        <v>1090</v>
      </c>
    </row>
    <row r="1556" spans="1:16" x14ac:dyDescent="0.25">
      <c r="A1556" s="15" t="s">
        <v>1070</v>
      </c>
      <c r="B1556" s="15" t="s">
        <v>1169</v>
      </c>
      <c r="C1556" s="15" t="s">
        <v>1196</v>
      </c>
      <c r="D1556" s="15" t="s">
        <v>1172</v>
      </c>
      <c r="E1556" s="15" t="s">
        <v>202</v>
      </c>
      <c r="F1556" s="16">
        <v>45688</v>
      </c>
      <c r="G1556" s="17">
        <v>39799</v>
      </c>
      <c r="H1556" s="17" t="s">
        <v>1426</v>
      </c>
      <c r="I1556" s="17" t="s">
        <v>1427</v>
      </c>
      <c r="J1556" s="17" t="s">
        <v>1188</v>
      </c>
      <c r="K1556" s="18">
        <v>2</v>
      </c>
      <c r="L1556" s="19">
        <v>625</v>
      </c>
      <c r="M1556" s="19">
        <v>1250</v>
      </c>
      <c r="N1556">
        <v>80</v>
      </c>
      <c r="O1556">
        <f t="shared" si="48"/>
        <v>160</v>
      </c>
      <c r="P1556" s="11">
        <f t="shared" si="49"/>
        <v>1090</v>
      </c>
    </row>
    <row r="1557" spans="1:16" x14ac:dyDescent="0.25">
      <c r="A1557" s="15" t="s">
        <v>1070</v>
      </c>
      <c r="B1557" s="15" t="s">
        <v>1169</v>
      </c>
      <c r="C1557" s="15" t="s">
        <v>1196</v>
      </c>
      <c r="D1557" s="15" t="s">
        <v>1172</v>
      </c>
      <c r="E1557" s="15" t="s">
        <v>202</v>
      </c>
      <c r="F1557" s="16">
        <v>45688</v>
      </c>
      <c r="G1557" s="17">
        <v>39799</v>
      </c>
      <c r="H1557" s="17" t="s">
        <v>45</v>
      </c>
      <c r="I1557" s="17" t="s">
        <v>596</v>
      </c>
      <c r="J1557" s="17" t="s">
        <v>1188</v>
      </c>
      <c r="K1557" s="18">
        <v>2</v>
      </c>
      <c r="L1557" s="19">
        <v>30</v>
      </c>
      <c r="M1557" s="19">
        <v>60</v>
      </c>
      <c r="N1557">
        <v>10</v>
      </c>
      <c r="O1557">
        <f t="shared" si="48"/>
        <v>20</v>
      </c>
      <c r="P1557" s="11">
        <f t="shared" si="49"/>
        <v>40</v>
      </c>
    </row>
    <row r="1558" spans="1:16" x14ac:dyDescent="0.25">
      <c r="A1558" s="15" t="s">
        <v>1070</v>
      </c>
      <c r="B1558" s="15" t="s">
        <v>1169</v>
      </c>
      <c r="C1558" s="15" t="s">
        <v>1196</v>
      </c>
      <c r="D1558" s="15" t="s">
        <v>1172</v>
      </c>
      <c r="E1558" s="15" t="s">
        <v>202</v>
      </c>
      <c r="F1558" s="16">
        <v>45688</v>
      </c>
      <c r="G1558" s="17">
        <v>39799</v>
      </c>
      <c r="H1558" s="17" t="s">
        <v>46</v>
      </c>
      <c r="I1558" s="17" t="s">
        <v>597</v>
      </c>
      <c r="J1558" s="17" t="s">
        <v>1188</v>
      </c>
      <c r="K1558" s="18">
        <v>2</v>
      </c>
      <c r="L1558" s="19">
        <v>30</v>
      </c>
      <c r="M1558" s="19">
        <v>60</v>
      </c>
      <c r="N1558">
        <v>12</v>
      </c>
      <c r="O1558">
        <f t="shared" si="48"/>
        <v>24</v>
      </c>
      <c r="P1558" s="11">
        <f t="shared" si="49"/>
        <v>36</v>
      </c>
    </row>
    <row r="1559" spans="1:16" x14ac:dyDescent="0.25">
      <c r="A1559" s="15" t="s">
        <v>1070</v>
      </c>
      <c r="B1559" s="15" t="s">
        <v>1169</v>
      </c>
      <c r="C1559" s="15" t="s">
        <v>1196</v>
      </c>
      <c r="D1559" s="15" t="s">
        <v>1172</v>
      </c>
      <c r="E1559" s="15" t="s">
        <v>202</v>
      </c>
      <c r="F1559" s="16">
        <v>45688</v>
      </c>
      <c r="G1559" s="17">
        <v>39799</v>
      </c>
      <c r="H1559" s="17" t="s">
        <v>1381</v>
      </c>
      <c r="I1559" s="17" t="s">
        <v>1382</v>
      </c>
      <c r="J1559" s="17" t="s">
        <v>1188</v>
      </c>
      <c r="K1559" s="18">
        <v>2</v>
      </c>
      <c r="L1559" s="19">
        <v>30</v>
      </c>
      <c r="M1559" s="19">
        <v>60</v>
      </c>
      <c r="N1559">
        <v>12</v>
      </c>
      <c r="O1559">
        <f t="shared" si="48"/>
        <v>24</v>
      </c>
      <c r="P1559" s="11">
        <f t="shared" si="49"/>
        <v>36</v>
      </c>
    </row>
    <row r="1560" spans="1:16" x14ac:dyDescent="0.25">
      <c r="A1560" s="15" t="s">
        <v>1070</v>
      </c>
      <c r="B1560" s="15" t="s">
        <v>1169</v>
      </c>
      <c r="C1560" s="15" t="s">
        <v>1196</v>
      </c>
      <c r="D1560" s="15" t="s">
        <v>1172</v>
      </c>
      <c r="E1560" s="15" t="s">
        <v>202</v>
      </c>
      <c r="F1560" s="16">
        <v>45688</v>
      </c>
      <c r="G1560" s="17">
        <v>39799</v>
      </c>
      <c r="H1560" s="17" t="s">
        <v>289</v>
      </c>
      <c r="I1560" s="17" t="s">
        <v>802</v>
      </c>
      <c r="J1560" s="17" t="s">
        <v>1188</v>
      </c>
      <c r="K1560" s="18">
        <v>2</v>
      </c>
      <c r="L1560" s="19">
        <v>625</v>
      </c>
      <c r="M1560" s="19">
        <v>1250</v>
      </c>
      <c r="N1560">
        <v>60</v>
      </c>
      <c r="O1560">
        <f t="shared" si="48"/>
        <v>120</v>
      </c>
      <c r="P1560" s="11">
        <f t="shared" si="49"/>
        <v>1130</v>
      </c>
    </row>
    <row r="1561" spans="1:16" x14ac:dyDescent="0.25">
      <c r="A1561" s="15" t="s">
        <v>1070</v>
      </c>
      <c r="B1561" s="15" t="s">
        <v>1169</v>
      </c>
      <c r="C1561" s="15" t="s">
        <v>1196</v>
      </c>
      <c r="D1561" s="15" t="s">
        <v>1172</v>
      </c>
      <c r="E1561" s="15" t="s">
        <v>202</v>
      </c>
      <c r="F1561" s="16">
        <v>45688</v>
      </c>
      <c r="G1561" s="17">
        <v>39799</v>
      </c>
      <c r="H1561" s="17" t="s">
        <v>67</v>
      </c>
      <c r="I1561" s="17" t="s">
        <v>610</v>
      </c>
      <c r="J1561" s="17" t="s">
        <v>1188</v>
      </c>
      <c r="K1561" s="18">
        <v>2</v>
      </c>
      <c r="L1561" s="19">
        <v>120</v>
      </c>
      <c r="M1561" s="19">
        <v>240</v>
      </c>
      <c r="N1561">
        <v>15</v>
      </c>
      <c r="O1561">
        <f t="shared" si="48"/>
        <v>30</v>
      </c>
      <c r="P1561" s="11">
        <f t="shared" si="49"/>
        <v>210</v>
      </c>
    </row>
    <row r="1562" spans="1:16" x14ac:dyDescent="0.25">
      <c r="A1562" s="15" t="s">
        <v>2348</v>
      </c>
      <c r="B1562" s="15" t="s">
        <v>1418</v>
      </c>
      <c r="C1562" s="15" t="s">
        <v>1195</v>
      </c>
      <c r="D1562" s="15" t="s">
        <v>1172</v>
      </c>
      <c r="E1562" s="15" t="s">
        <v>2349</v>
      </c>
      <c r="F1562" s="16">
        <v>45698</v>
      </c>
      <c r="G1562" s="17">
        <v>39800</v>
      </c>
      <c r="H1562" s="17" t="s">
        <v>1713</v>
      </c>
      <c r="I1562" s="17" t="s">
        <v>1714</v>
      </c>
      <c r="J1562" s="17" t="s">
        <v>1178</v>
      </c>
      <c r="K1562" s="18">
        <v>2</v>
      </c>
      <c r="L1562" s="19">
        <v>1125</v>
      </c>
      <c r="M1562" s="19">
        <v>2250</v>
      </c>
      <c r="N1562">
        <v>55</v>
      </c>
      <c r="O1562">
        <f t="shared" si="48"/>
        <v>110</v>
      </c>
      <c r="P1562" s="11">
        <f t="shared" si="49"/>
        <v>2140</v>
      </c>
    </row>
    <row r="1563" spans="1:16" x14ac:dyDescent="0.25">
      <c r="A1563" s="15" t="s">
        <v>1097</v>
      </c>
      <c r="B1563" s="15" t="s">
        <v>1156</v>
      </c>
      <c r="C1563" s="15" t="s">
        <v>1665</v>
      </c>
      <c r="D1563" s="15" t="s">
        <v>1172</v>
      </c>
      <c r="E1563" s="15" t="s">
        <v>1921</v>
      </c>
      <c r="F1563" s="16">
        <v>45693</v>
      </c>
      <c r="G1563" s="17">
        <v>39801</v>
      </c>
      <c r="H1563" s="17" t="s">
        <v>1202</v>
      </c>
      <c r="I1563" s="17" t="s">
        <v>1203</v>
      </c>
      <c r="J1563" s="17" t="s">
        <v>1184</v>
      </c>
      <c r="K1563" s="18">
        <v>3</v>
      </c>
      <c r="L1563" s="19">
        <v>500</v>
      </c>
      <c r="M1563" s="19">
        <v>1500</v>
      </c>
      <c r="N1563">
        <v>32</v>
      </c>
      <c r="O1563">
        <f t="shared" si="48"/>
        <v>96</v>
      </c>
      <c r="P1563" s="11">
        <f t="shared" si="49"/>
        <v>1404</v>
      </c>
    </row>
    <row r="1564" spans="1:16" x14ac:dyDescent="0.25">
      <c r="A1564" s="15" t="s">
        <v>1062</v>
      </c>
      <c r="B1564" s="15" t="s">
        <v>1133</v>
      </c>
      <c r="C1564" s="15" t="s">
        <v>1196</v>
      </c>
      <c r="D1564" s="15" t="s">
        <v>1172</v>
      </c>
      <c r="E1564" s="15" t="s">
        <v>513</v>
      </c>
      <c r="F1564" s="16">
        <v>45687</v>
      </c>
      <c r="G1564" s="17">
        <v>39802</v>
      </c>
      <c r="H1564" s="17" t="s">
        <v>78</v>
      </c>
      <c r="I1564" s="17" t="s">
        <v>619</v>
      </c>
      <c r="J1564" s="17" t="s">
        <v>1179</v>
      </c>
      <c r="K1564" s="18">
        <v>2</v>
      </c>
      <c r="L1564" s="19">
        <v>1200</v>
      </c>
      <c r="M1564" s="19">
        <v>2400</v>
      </c>
      <c r="N1564">
        <v>102</v>
      </c>
      <c r="O1564">
        <f t="shared" si="48"/>
        <v>204</v>
      </c>
      <c r="P1564" s="11">
        <f t="shared" si="49"/>
        <v>2196</v>
      </c>
    </row>
    <row r="1565" spans="1:16" x14ac:dyDescent="0.25">
      <c r="A1565" s="15" t="s">
        <v>1062</v>
      </c>
      <c r="B1565" s="15" t="s">
        <v>1133</v>
      </c>
      <c r="C1565" s="15" t="s">
        <v>1196</v>
      </c>
      <c r="D1565" s="15" t="s">
        <v>1172</v>
      </c>
      <c r="E1565" s="15" t="s">
        <v>513</v>
      </c>
      <c r="F1565" s="16">
        <v>45687</v>
      </c>
      <c r="G1565" s="17">
        <v>39802</v>
      </c>
      <c r="H1565" s="17" t="s">
        <v>110</v>
      </c>
      <c r="I1565" s="17" t="s">
        <v>647</v>
      </c>
      <c r="J1565" s="17" t="s">
        <v>1179</v>
      </c>
      <c r="K1565" s="18">
        <v>1</v>
      </c>
      <c r="L1565" s="19">
        <v>1200</v>
      </c>
      <c r="M1565" s="19">
        <v>1200</v>
      </c>
      <c r="N1565">
        <v>102</v>
      </c>
      <c r="O1565">
        <f t="shared" si="48"/>
        <v>102</v>
      </c>
      <c r="P1565" s="11">
        <f t="shared" si="49"/>
        <v>1098</v>
      </c>
    </row>
    <row r="1566" spans="1:16" x14ac:dyDescent="0.25">
      <c r="A1566" s="15" t="s">
        <v>1062</v>
      </c>
      <c r="B1566" s="15" t="s">
        <v>1133</v>
      </c>
      <c r="C1566" s="15" t="s">
        <v>1196</v>
      </c>
      <c r="D1566" s="15" t="s">
        <v>1172</v>
      </c>
      <c r="E1566" s="15" t="s">
        <v>513</v>
      </c>
      <c r="F1566" s="16">
        <v>45687</v>
      </c>
      <c r="G1566" s="17">
        <v>39802</v>
      </c>
      <c r="H1566" s="17" t="s">
        <v>18</v>
      </c>
      <c r="I1566" s="17" t="s">
        <v>572</v>
      </c>
      <c r="J1566" s="17" t="s">
        <v>1187</v>
      </c>
      <c r="K1566" s="18">
        <v>2</v>
      </c>
      <c r="L1566" s="19">
        <v>125</v>
      </c>
      <c r="M1566" s="19">
        <v>250</v>
      </c>
      <c r="N1566">
        <v>15</v>
      </c>
      <c r="O1566">
        <f t="shared" si="48"/>
        <v>30</v>
      </c>
      <c r="P1566" s="11">
        <f t="shared" si="49"/>
        <v>220</v>
      </c>
    </row>
    <row r="1567" spans="1:16" x14ac:dyDescent="0.25">
      <c r="A1567" s="15" t="s">
        <v>1062</v>
      </c>
      <c r="B1567" s="15" t="s">
        <v>1133</v>
      </c>
      <c r="C1567" s="15" t="s">
        <v>1196</v>
      </c>
      <c r="D1567" s="15" t="s">
        <v>1172</v>
      </c>
      <c r="E1567" s="15" t="s">
        <v>513</v>
      </c>
      <c r="F1567" s="16">
        <v>45687</v>
      </c>
      <c r="G1567" s="17">
        <v>39802</v>
      </c>
      <c r="H1567" s="17" t="s">
        <v>14</v>
      </c>
      <c r="I1567" s="17" t="s">
        <v>569</v>
      </c>
      <c r="J1567" s="17" t="s">
        <v>1187</v>
      </c>
      <c r="K1567" s="18">
        <v>1</v>
      </c>
      <c r="L1567" s="19">
        <v>125</v>
      </c>
      <c r="M1567" s="19">
        <v>125</v>
      </c>
      <c r="N1567">
        <v>15</v>
      </c>
      <c r="O1567">
        <f t="shared" si="48"/>
        <v>15</v>
      </c>
      <c r="P1567" s="11">
        <f t="shared" si="49"/>
        <v>110</v>
      </c>
    </row>
    <row r="1568" spans="1:16" x14ac:dyDescent="0.25">
      <c r="A1568" s="15" t="s">
        <v>1062</v>
      </c>
      <c r="B1568" s="15" t="s">
        <v>1133</v>
      </c>
      <c r="C1568" s="15" t="s">
        <v>1196</v>
      </c>
      <c r="D1568" s="15" t="s">
        <v>1172</v>
      </c>
      <c r="E1568" s="15" t="s">
        <v>513</v>
      </c>
      <c r="F1568" s="16">
        <v>45687</v>
      </c>
      <c r="G1568" s="17">
        <v>39802</v>
      </c>
      <c r="H1568" s="17" t="s">
        <v>64</v>
      </c>
      <c r="I1568" s="17" t="s">
        <v>608</v>
      </c>
      <c r="J1568" s="17" t="s">
        <v>1187</v>
      </c>
      <c r="K1568" s="18">
        <v>2</v>
      </c>
      <c r="L1568" s="19">
        <v>125</v>
      </c>
      <c r="M1568" s="19">
        <v>250</v>
      </c>
      <c r="N1568">
        <v>15</v>
      </c>
      <c r="O1568">
        <f t="shared" si="48"/>
        <v>30</v>
      </c>
      <c r="P1568" s="11">
        <f t="shared" si="49"/>
        <v>220</v>
      </c>
    </row>
    <row r="1569" spans="1:16" x14ac:dyDescent="0.25">
      <c r="A1569" s="15" t="s">
        <v>1062</v>
      </c>
      <c r="B1569" s="15" t="s">
        <v>1133</v>
      </c>
      <c r="C1569" s="15" t="s">
        <v>1196</v>
      </c>
      <c r="D1569" s="15" t="s">
        <v>1172</v>
      </c>
      <c r="E1569" s="15" t="s">
        <v>513</v>
      </c>
      <c r="F1569" s="16">
        <v>45687</v>
      </c>
      <c r="G1569" s="17">
        <v>39802</v>
      </c>
      <c r="H1569" s="17" t="s">
        <v>198</v>
      </c>
      <c r="I1569" s="17" t="s">
        <v>722</v>
      </c>
      <c r="J1569" s="17" t="s">
        <v>1187</v>
      </c>
      <c r="K1569" s="18">
        <v>3</v>
      </c>
      <c r="L1569" s="19">
        <v>125</v>
      </c>
      <c r="M1569" s="19">
        <v>375</v>
      </c>
      <c r="N1569">
        <v>15</v>
      </c>
      <c r="O1569">
        <f t="shared" si="48"/>
        <v>45</v>
      </c>
      <c r="P1569" s="11">
        <f t="shared" si="49"/>
        <v>330</v>
      </c>
    </row>
    <row r="1570" spans="1:16" x14ac:dyDescent="0.25">
      <c r="A1570" s="15" t="s">
        <v>1104</v>
      </c>
      <c r="B1570" s="15" t="s">
        <v>1153</v>
      </c>
      <c r="C1570" s="30" t="s">
        <v>1665</v>
      </c>
      <c r="D1570" s="15" t="s">
        <v>1172</v>
      </c>
      <c r="E1570" s="15" t="s">
        <v>1327</v>
      </c>
      <c r="F1570" s="16">
        <v>45685</v>
      </c>
      <c r="G1570" s="17">
        <v>39803</v>
      </c>
      <c r="H1570" s="17" t="s">
        <v>182</v>
      </c>
      <c r="I1570" s="17" t="s">
        <v>706</v>
      </c>
      <c r="J1570" s="17" t="s">
        <v>1184</v>
      </c>
      <c r="K1570" s="18">
        <v>2</v>
      </c>
      <c r="L1570" s="19">
        <v>4335</v>
      </c>
      <c r="M1570" s="19">
        <v>8670</v>
      </c>
      <c r="N1570">
        <v>267</v>
      </c>
      <c r="O1570">
        <f t="shared" si="48"/>
        <v>534</v>
      </c>
      <c r="P1570" s="11">
        <f t="shared" si="49"/>
        <v>8136</v>
      </c>
    </row>
    <row r="1571" spans="1:16" x14ac:dyDescent="0.25">
      <c r="A1571" s="15" t="s">
        <v>1104</v>
      </c>
      <c r="B1571" s="15" t="s">
        <v>1153</v>
      </c>
      <c r="C1571" s="30" t="s">
        <v>1665</v>
      </c>
      <c r="D1571" s="15" t="s">
        <v>1172</v>
      </c>
      <c r="E1571" s="15" t="s">
        <v>1327</v>
      </c>
      <c r="F1571" s="16">
        <v>45685</v>
      </c>
      <c r="G1571" s="17">
        <v>39803</v>
      </c>
      <c r="H1571" s="17" t="s">
        <v>21</v>
      </c>
      <c r="I1571" s="17" t="s">
        <v>575</v>
      </c>
      <c r="J1571" s="17" t="s">
        <v>1184</v>
      </c>
      <c r="K1571" s="18">
        <v>1</v>
      </c>
      <c r="L1571" s="19">
        <v>75</v>
      </c>
      <c r="M1571" s="19">
        <v>75</v>
      </c>
      <c r="N1571">
        <v>32</v>
      </c>
      <c r="O1571">
        <f t="shared" si="48"/>
        <v>32</v>
      </c>
      <c r="P1571" s="11">
        <f t="shared" si="49"/>
        <v>43</v>
      </c>
    </row>
    <row r="1572" spans="1:16" x14ac:dyDescent="0.25">
      <c r="A1572" s="15" t="s">
        <v>1104</v>
      </c>
      <c r="B1572" s="15" t="s">
        <v>1153</v>
      </c>
      <c r="C1572" s="30" t="s">
        <v>1665</v>
      </c>
      <c r="D1572" s="15" t="s">
        <v>1172</v>
      </c>
      <c r="E1572" s="15" t="s">
        <v>1327</v>
      </c>
      <c r="F1572" s="16">
        <v>45685</v>
      </c>
      <c r="G1572" s="17">
        <v>39803</v>
      </c>
      <c r="H1572" s="17" t="s">
        <v>19</v>
      </c>
      <c r="I1572" s="17" t="s">
        <v>573</v>
      </c>
      <c r="J1572" s="17" t="s">
        <v>1184</v>
      </c>
      <c r="K1572" s="18">
        <v>3</v>
      </c>
      <c r="L1572" s="19">
        <v>75</v>
      </c>
      <c r="M1572" s="19">
        <v>225</v>
      </c>
      <c r="N1572">
        <v>32</v>
      </c>
      <c r="O1572">
        <f t="shared" si="48"/>
        <v>96</v>
      </c>
      <c r="P1572" s="11">
        <f t="shared" si="49"/>
        <v>129</v>
      </c>
    </row>
    <row r="1573" spans="1:16" x14ac:dyDescent="0.25">
      <c r="A1573" s="15" t="s">
        <v>1105</v>
      </c>
      <c r="B1573" s="15" t="s">
        <v>1131</v>
      </c>
      <c r="C1573" s="15" t="s">
        <v>1195</v>
      </c>
      <c r="D1573" s="15" t="s">
        <v>1172</v>
      </c>
      <c r="E1573" s="15" t="s">
        <v>554</v>
      </c>
      <c r="F1573" s="16">
        <v>45693</v>
      </c>
      <c r="G1573" s="17">
        <v>39804</v>
      </c>
      <c r="H1573" s="17" t="s">
        <v>1204</v>
      </c>
      <c r="I1573" s="17" t="s">
        <v>1668</v>
      </c>
      <c r="J1573" s="17" t="s">
        <v>1205</v>
      </c>
      <c r="K1573" s="18">
        <v>10</v>
      </c>
      <c r="L1573" s="19">
        <v>495</v>
      </c>
      <c r="M1573" s="19">
        <v>4950</v>
      </c>
      <c r="N1573">
        <v>29</v>
      </c>
      <c r="O1573">
        <f t="shared" si="48"/>
        <v>290</v>
      </c>
      <c r="P1573" s="11">
        <f t="shared" si="49"/>
        <v>4660</v>
      </c>
    </row>
    <row r="1574" spans="1:16" x14ac:dyDescent="0.25">
      <c r="A1574" s="15" t="s">
        <v>1105</v>
      </c>
      <c r="B1574" s="15" t="s">
        <v>1131</v>
      </c>
      <c r="C1574" s="15" t="s">
        <v>1195</v>
      </c>
      <c r="D1574" s="15" t="s">
        <v>1172</v>
      </c>
      <c r="E1574" s="15" t="s">
        <v>554</v>
      </c>
      <c r="F1574" s="16">
        <v>45693</v>
      </c>
      <c r="G1574" s="17">
        <v>39804</v>
      </c>
      <c r="H1574" s="17" t="s">
        <v>1206</v>
      </c>
      <c r="I1574" s="17" t="s">
        <v>1667</v>
      </c>
      <c r="J1574" s="17" t="s">
        <v>1205</v>
      </c>
      <c r="K1574" s="18">
        <v>10</v>
      </c>
      <c r="L1574" s="19">
        <v>135</v>
      </c>
      <c r="M1574" s="19">
        <v>1350</v>
      </c>
      <c r="N1574">
        <v>7</v>
      </c>
      <c r="O1574">
        <f t="shared" si="48"/>
        <v>70</v>
      </c>
      <c r="P1574" s="11">
        <f t="shared" si="49"/>
        <v>1280</v>
      </c>
    </row>
    <row r="1575" spans="1:16" x14ac:dyDescent="0.25">
      <c r="A1575" s="15" t="s">
        <v>1105</v>
      </c>
      <c r="B1575" s="15" t="s">
        <v>1131</v>
      </c>
      <c r="C1575" s="15" t="s">
        <v>1195</v>
      </c>
      <c r="D1575" s="15" t="s">
        <v>1172</v>
      </c>
      <c r="E1575" s="15" t="s">
        <v>554</v>
      </c>
      <c r="F1575" s="16">
        <v>45693</v>
      </c>
      <c r="G1575" s="17">
        <v>39804</v>
      </c>
      <c r="H1575" s="17" t="s">
        <v>1252</v>
      </c>
      <c r="I1575" s="17" t="s">
        <v>1253</v>
      </c>
      <c r="J1575" s="17" t="s">
        <v>1205</v>
      </c>
      <c r="K1575" s="18">
        <v>8</v>
      </c>
      <c r="L1575" s="19">
        <v>495</v>
      </c>
      <c r="M1575" s="19">
        <v>3960</v>
      </c>
      <c r="N1575">
        <v>10</v>
      </c>
      <c r="O1575">
        <f t="shared" si="48"/>
        <v>80</v>
      </c>
      <c r="P1575" s="11">
        <f t="shared" si="49"/>
        <v>3880</v>
      </c>
    </row>
    <row r="1576" spans="1:16" x14ac:dyDescent="0.25">
      <c r="A1576" s="15" t="s">
        <v>1105</v>
      </c>
      <c r="B1576" s="15" t="s">
        <v>1131</v>
      </c>
      <c r="C1576" s="15" t="s">
        <v>1195</v>
      </c>
      <c r="D1576" s="15" t="s">
        <v>1172</v>
      </c>
      <c r="E1576" s="15" t="s">
        <v>554</v>
      </c>
      <c r="F1576" s="16">
        <v>45693</v>
      </c>
      <c r="G1576" s="17">
        <v>39804</v>
      </c>
      <c r="H1576" s="17" t="s">
        <v>1273</v>
      </c>
      <c r="I1576" s="17" t="s">
        <v>1274</v>
      </c>
      <c r="J1576" s="17" t="s">
        <v>1205</v>
      </c>
      <c r="K1576" s="18">
        <v>2</v>
      </c>
      <c r="L1576" s="19">
        <v>495</v>
      </c>
      <c r="M1576" s="19">
        <v>990</v>
      </c>
      <c r="N1576">
        <v>10</v>
      </c>
      <c r="O1576">
        <f t="shared" si="48"/>
        <v>20</v>
      </c>
      <c r="P1576" s="11">
        <f t="shared" si="49"/>
        <v>970</v>
      </c>
    </row>
    <row r="1577" spans="1:16" x14ac:dyDescent="0.25">
      <c r="A1577" s="15" t="s">
        <v>1105</v>
      </c>
      <c r="B1577" s="15" t="s">
        <v>1131</v>
      </c>
      <c r="C1577" s="15" t="s">
        <v>1195</v>
      </c>
      <c r="D1577" s="15" t="s">
        <v>1172</v>
      </c>
      <c r="E1577" s="15" t="s">
        <v>554</v>
      </c>
      <c r="F1577" s="16">
        <v>45693</v>
      </c>
      <c r="G1577" s="17">
        <v>39804</v>
      </c>
      <c r="H1577" s="17" t="s">
        <v>53</v>
      </c>
      <c r="I1577" s="17" t="s">
        <v>602</v>
      </c>
      <c r="J1577" s="17" t="s">
        <v>1188</v>
      </c>
      <c r="K1577" s="18">
        <v>1</v>
      </c>
      <c r="L1577" s="19">
        <v>720</v>
      </c>
      <c r="M1577" s="19">
        <v>720</v>
      </c>
      <c r="N1577">
        <v>142</v>
      </c>
      <c r="O1577">
        <f t="shared" si="48"/>
        <v>142</v>
      </c>
      <c r="P1577" s="11">
        <f t="shared" si="49"/>
        <v>578</v>
      </c>
    </row>
    <row r="1578" spans="1:16" x14ac:dyDescent="0.25">
      <c r="A1578" s="15" t="s">
        <v>1105</v>
      </c>
      <c r="B1578" s="15" t="s">
        <v>1131</v>
      </c>
      <c r="C1578" s="15" t="s">
        <v>1195</v>
      </c>
      <c r="D1578" s="15" t="s">
        <v>1172</v>
      </c>
      <c r="E1578" s="15" t="s">
        <v>554</v>
      </c>
      <c r="F1578" s="16">
        <v>45693</v>
      </c>
      <c r="G1578" s="17">
        <v>39804</v>
      </c>
      <c r="H1578" s="17" t="s">
        <v>1474</v>
      </c>
      <c r="I1578" s="17" t="s">
        <v>1475</v>
      </c>
      <c r="J1578" s="17" t="s">
        <v>1188</v>
      </c>
      <c r="K1578" s="18">
        <v>2</v>
      </c>
      <c r="L1578" s="19">
        <v>158</v>
      </c>
      <c r="M1578" s="19">
        <v>316</v>
      </c>
      <c r="N1578">
        <v>20</v>
      </c>
      <c r="O1578">
        <f t="shared" si="48"/>
        <v>40</v>
      </c>
      <c r="P1578" s="11">
        <f t="shared" si="49"/>
        <v>276</v>
      </c>
    </row>
    <row r="1579" spans="1:16" x14ac:dyDescent="0.25">
      <c r="A1579" s="15" t="s">
        <v>1074</v>
      </c>
      <c r="B1579" s="15" t="s">
        <v>1145</v>
      </c>
      <c r="C1579" s="15" t="s">
        <v>1195</v>
      </c>
      <c r="D1579" s="15" t="s">
        <v>1172</v>
      </c>
      <c r="E1579" s="15" t="s">
        <v>157</v>
      </c>
      <c r="F1579" s="16">
        <v>45692</v>
      </c>
      <c r="G1579" s="17">
        <v>39805</v>
      </c>
      <c r="H1579" s="17" t="s">
        <v>454</v>
      </c>
      <c r="I1579" s="17" t="s">
        <v>946</v>
      </c>
      <c r="J1579" s="17" t="s">
        <v>1180</v>
      </c>
      <c r="K1579" s="18">
        <v>1</v>
      </c>
      <c r="L1579" s="19">
        <v>6000</v>
      </c>
      <c r="M1579" s="19">
        <v>6000</v>
      </c>
      <c r="N1579">
        <v>260</v>
      </c>
      <c r="O1579">
        <f t="shared" si="48"/>
        <v>260</v>
      </c>
      <c r="P1579" s="11">
        <f t="shared" si="49"/>
        <v>5740</v>
      </c>
    </row>
    <row r="1580" spans="1:16" x14ac:dyDescent="0.25">
      <c r="A1580" s="15" t="s">
        <v>1074</v>
      </c>
      <c r="B1580" s="15" t="s">
        <v>1145</v>
      </c>
      <c r="C1580" s="15" t="s">
        <v>1195</v>
      </c>
      <c r="D1580" s="15" t="s">
        <v>1172</v>
      </c>
      <c r="E1580" s="15" t="s">
        <v>157</v>
      </c>
      <c r="F1580" s="16">
        <v>45692</v>
      </c>
      <c r="G1580" s="17">
        <v>39805</v>
      </c>
      <c r="H1580" s="17" t="s">
        <v>31</v>
      </c>
      <c r="I1580" s="17" t="s">
        <v>584</v>
      </c>
      <c r="J1580" s="17" t="s">
        <v>1187</v>
      </c>
      <c r="K1580" s="18">
        <v>1</v>
      </c>
      <c r="L1580" s="19">
        <v>2200</v>
      </c>
      <c r="M1580" s="19">
        <v>2200</v>
      </c>
      <c r="N1580">
        <v>100</v>
      </c>
      <c r="O1580">
        <f t="shared" si="48"/>
        <v>100</v>
      </c>
      <c r="P1580" s="11">
        <f t="shared" si="49"/>
        <v>2100</v>
      </c>
    </row>
    <row r="1581" spans="1:16" x14ac:dyDescent="0.25">
      <c r="A1581" s="15" t="s">
        <v>1074</v>
      </c>
      <c r="B1581" s="15" t="s">
        <v>1145</v>
      </c>
      <c r="C1581" s="15" t="s">
        <v>1195</v>
      </c>
      <c r="D1581" s="15" t="s">
        <v>1172</v>
      </c>
      <c r="E1581" s="15" t="s">
        <v>157</v>
      </c>
      <c r="F1581" s="16">
        <v>45692</v>
      </c>
      <c r="G1581" s="17">
        <v>39805</v>
      </c>
      <c r="H1581" s="17" t="s">
        <v>128</v>
      </c>
      <c r="I1581" s="17" t="s">
        <v>664</v>
      </c>
      <c r="J1581" s="17" t="s">
        <v>1187</v>
      </c>
      <c r="K1581" s="18">
        <v>4</v>
      </c>
      <c r="L1581" s="19">
        <v>250</v>
      </c>
      <c r="M1581" s="19">
        <v>1000</v>
      </c>
      <c r="N1581">
        <v>15</v>
      </c>
      <c r="O1581">
        <f t="shared" si="48"/>
        <v>60</v>
      </c>
      <c r="P1581" s="11">
        <f t="shared" si="49"/>
        <v>940</v>
      </c>
    </row>
    <row r="1582" spans="1:16" x14ac:dyDescent="0.25">
      <c r="A1582" s="15" t="s">
        <v>1074</v>
      </c>
      <c r="B1582" s="15" t="s">
        <v>1145</v>
      </c>
      <c r="C1582" s="15" t="s">
        <v>1195</v>
      </c>
      <c r="D1582" s="15" t="s">
        <v>1172</v>
      </c>
      <c r="E1582" s="15" t="s">
        <v>157</v>
      </c>
      <c r="F1582" s="16">
        <v>45692</v>
      </c>
      <c r="G1582" s="17">
        <v>39805</v>
      </c>
      <c r="H1582" s="17" t="s">
        <v>25</v>
      </c>
      <c r="I1582" s="17" t="s">
        <v>579</v>
      </c>
      <c r="J1582" s="17" t="s">
        <v>1187</v>
      </c>
      <c r="K1582" s="18">
        <v>1</v>
      </c>
      <c r="L1582" s="19">
        <v>150</v>
      </c>
      <c r="M1582" s="19">
        <v>150</v>
      </c>
      <c r="N1582">
        <v>40</v>
      </c>
      <c r="O1582">
        <f t="shared" si="48"/>
        <v>40</v>
      </c>
      <c r="P1582" s="11">
        <f t="shared" si="49"/>
        <v>110</v>
      </c>
    </row>
    <row r="1583" spans="1:16" x14ac:dyDescent="0.25">
      <c r="A1583" s="15" t="s">
        <v>1789</v>
      </c>
      <c r="B1583" s="15" t="s">
        <v>1760</v>
      </c>
      <c r="C1583" s="15" t="s">
        <v>1194</v>
      </c>
      <c r="D1583" s="15" t="s">
        <v>1172</v>
      </c>
      <c r="E1583" s="15" t="s">
        <v>1797</v>
      </c>
      <c r="F1583" s="16">
        <v>45692</v>
      </c>
      <c r="G1583" s="17">
        <v>39806</v>
      </c>
      <c r="H1583" s="17" t="s">
        <v>110</v>
      </c>
      <c r="I1583" s="17" t="s">
        <v>647</v>
      </c>
      <c r="J1583" s="17" t="s">
        <v>1179</v>
      </c>
      <c r="K1583" s="18">
        <v>1</v>
      </c>
      <c r="L1583" s="19">
        <v>800</v>
      </c>
      <c r="M1583" s="19">
        <v>800</v>
      </c>
      <c r="N1583">
        <v>102</v>
      </c>
      <c r="O1583">
        <f t="shared" si="48"/>
        <v>102</v>
      </c>
      <c r="P1583" s="11">
        <f t="shared" si="49"/>
        <v>698</v>
      </c>
    </row>
    <row r="1584" spans="1:16" x14ac:dyDescent="0.25">
      <c r="A1584" s="15" t="s">
        <v>1768</v>
      </c>
      <c r="B1584" s="15" t="s">
        <v>1603</v>
      </c>
      <c r="C1584" s="15" t="s">
        <v>1194</v>
      </c>
      <c r="D1584" s="15" t="s">
        <v>1172</v>
      </c>
      <c r="E1584" s="15" t="s">
        <v>2269</v>
      </c>
      <c r="F1584" s="16">
        <v>45694</v>
      </c>
      <c r="G1584" s="17">
        <v>39807</v>
      </c>
      <c r="H1584" s="17" t="s">
        <v>352</v>
      </c>
      <c r="I1584" s="17" t="s">
        <v>855</v>
      </c>
      <c r="J1584" s="17" t="s">
        <v>1177</v>
      </c>
      <c r="K1584" s="18">
        <v>2</v>
      </c>
      <c r="L1584" s="19">
        <v>800</v>
      </c>
      <c r="M1584" s="19">
        <v>1600</v>
      </c>
      <c r="N1584">
        <v>50</v>
      </c>
      <c r="O1584">
        <f t="shared" si="48"/>
        <v>100</v>
      </c>
      <c r="P1584" s="11">
        <f t="shared" si="49"/>
        <v>1500</v>
      </c>
    </row>
    <row r="1585" spans="1:16" x14ac:dyDescent="0.25">
      <c r="A1585" s="15" t="s">
        <v>1768</v>
      </c>
      <c r="B1585" s="15" t="s">
        <v>1603</v>
      </c>
      <c r="C1585" s="15" t="s">
        <v>1194</v>
      </c>
      <c r="D1585" s="15" t="s">
        <v>1172</v>
      </c>
      <c r="E1585" s="15" t="s">
        <v>2269</v>
      </c>
      <c r="F1585" s="16">
        <v>45694</v>
      </c>
      <c r="G1585" s="17">
        <v>39807</v>
      </c>
      <c r="H1585" s="17" t="s">
        <v>185</v>
      </c>
      <c r="I1585" s="17" t="s">
        <v>709</v>
      </c>
      <c r="J1585" s="17" t="s">
        <v>1187</v>
      </c>
      <c r="K1585" s="18">
        <v>1</v>
      </c>
      <c r="L1585" s="19">
        <v>1000</v>
      </c>
      <c r="M1585" s="19">
        <v>1000</v>
      </c>
      <c r="N1585">
        <v>100</v>
      </c>
      <c r="O1585">
        <f t="shared" si="48"/>
        <v>100</v>
      </c>
      <c r="P1585" s="11">
        <f t="shared" si="49"/>
        <v>900</v>
      </c>
    </row>
    <row r="1586" spans="1:16" x14ac:dyDescent="0.25">
      <c r="A1586" s="15" t="s">
        <v>1768</v>
      </c>
      <c r="B1586" s="15" t="s">
        <v>1603</v>
      </c>
      <c r="C1586" s="15" t="s">
        <v>1194</v>
      </c>
      <c r="D1586" s="15" t="s">
        <v>1172</v>
      </c>
      <c r="E1586" s="15" t="s">
        <v>2269</v>
      </c>
      <c r="F1586" s="16">
        <v>45694</v>
      </c>
      <c r="G1586" s="17">
        <v>39807</v>
      </c>
      <c r="H1586" s="17" t="s">
        <v>18</v>
      </c>
      <c r="I1586" s="17" t="s">
        <v>572</v>
      </c>
      <c r="J1586" s="17" t="s">
        <v>1187</v>
      </c>
      <c r="K1586" s="18">
        <v>6</v>
      </c>
      <c r="L1586" s="19">
        <v>100</v>
      </c>
      <c r="M1586" s="19">
        <v>600</v>
      </c>
      <c r="N1586">
        <v>15</v>
      </c>
      <c r="O1586">
        <f t="shared" si="48"/>
        <v>90</v>
      </c>
      <c r="P1586" s="11">
        <f t="shared" si="49"/>
        <v>510</v>
      </c>
    </row>
    <row r="1587" spans="1:16" x14ac:dyDescent="0.25">
      <c r="A1587" s="15" t="s">
        <v>1069</v>
      </c>
      <c r="B1587" s="15" t="s">
        <v>1144</v>
      </c>
      <c r="C1587" s="15" t="s">
        <v>1196</v>
      </c>
      <c r="D1587" s="15" t="s">
        <v>1172</v>
      </c>
      <c r="E1587" s="15" t="s">
        <v>2338</v>
      </c>
      <c r="F1587" s="16">
        <v>45693</v>
      </c>
      <c r="G1587" s="17">
        <v>39808</v>
      </c>
      <c r="H1587" s="17" t="s">
        <v>87</v>
      </c>
      <c r="I1587" s="17" t="s">
        <v>627</v>
      </c>
      <c r="J1587" s="17" t="s">
        <v>1187</v>
      </c>
      <c r="K1587" s="18">
        <v>1</v>
      </c>
      <c r="L1587" s="19">
        <v>650</v>
      </c>
      <c r="M1587" s="19">
        <v>650</v>
      </c>
      <c r="N1587">
        <v>80</v>
      </c>
      <c r="O1587">
        <f t="shared" si="48"/>
        <v>80</v>
      </c>
      <c r="P1587" s="11">
        <f t="shared" si="49"/>
        <v>570</v>
      </c>
    </row>
    <row r="1588" spans="1:16" x14ac:dyDescent="0.25">
      <c r="A1588" s="15" t="s">
        <v>1069</v>
      </c>
      <c r="B1588" s="15" t="s">
        <v>1144</v>
      </c>
      <c r="C1588" s="15" t="s">
        <v>1196</v>
      </c>
      <c r="D1588" s="15" t="s">
        <v>1172</v>
      </c>
      <c r="E1588" s="15" t="s">
        <v>2338</v>
      </c>
      <c r="F1588" s="16">
        <v>45693</v>
      </c>
      <c r="G1588" s="17">
        <v>39808</v>
      </c>
      <c r="H1588" s="17" t="s">
        <v>13</v>
      </c>
      <c r="I1588" s="17" t="s">
        <v>568</v>
      </c>
      <c r="J1588" s="17" t="s">
        <v>1187</v>
      </c>
      <c r="K1588" s="18">
        <v>4</v>
      </c>
      <c r="L1588" s="19">
        <v>70</v>
      </c>
      <c r="M1588" s="19">
        <v>280</v>
      </c>
      <c r="N1588">
        <v>15</v>
      </c>
      <c r="O1588">
        <f t="shared" si="48"/>
        <v>60</v>
      </c>
      <c r="P1588" s="11">
        <f t="shared" si="49"/>
        <v>220</v>
      </c>
    </row>
    <row r="1589" spans="1:16" x14ac:dyDescent="0.25">
      <c r="A1589" s="15" t="s">
        <v>1117</v>
      </c>
      <c r="B1589" s="15" t="s">
        <v>1197</v>
      </c>
      <c r="C1589" s="15" t="s">
        <v>1665</v>
      </c>
      <c r="D1589" s="15" t="s">
        <v>1172</v>
      </c>
      <c r="E1589" s="15" t="s">
        <v>41</v>
      </c>
      <c r="F1589" s="16">
        <v>45692</v>
      </c>
      <c r="G1589" s="17">
        <v>39809</v>
      </c>
      <c r="H1589" s="17" t="s">
        <v>45</v>
      </c>
      <c r="I1589" s="17" t="s">
        <v>596</v>
      </c>
      <c r="J1589" s="17" t="s">
        <v>1188</v>
      </c>
      <c r="K1589" s="18">
        <v>8</v>
      </c>
      <c r="L1589" s="19">
        <v>100</v>
      </c>
      <c r="M1589" s="19">
        <v>800</v>
      </c>
      <c r="N1589">
        <v>10</v>
      </c>
      <c r="O1589">
        <f t="shared" si="48"/>
        <v>80</v>
      </c>
      <c r="P1589" s="11">
        <f t="shared" si="49"/>
        <v>720</v>
      </c>
    </row>
    <row r="1590" spans="1:16" x14ac:dyDescent="0.25">
      <c r="A1590" s="15" t="s">
        <v>1117</v>
      </c>
      <c r="B1590" s="15" t="s">
        <v>1197</v>
      </c>
      <c r="C1590" s="15" t="s">
        <v>1665</v>
      </c>
      <c r="D1590" s="15" t="s">
        <v>1172</v>
      </c>
      <c r="E1590" s="15" t="s">
        <v>41</v>
      </c>
      <c r="F1590" s="16">
        <v>45692</v>
      </c>
      <c r="G1590" s="17">
        <v>39809</v>
      </c>
      <c r="H1590" s="17" t="s">
        <v>248</v>
      </c>
      <c r="I1590" s="17" t="s">
        <v>769</v>
      </c>
      <c r="J1590" s="17" t="s">
        <v>1188</v>
      </c>
      <c r="K1590" s="18">
        <v>2</v>
      </c>
      <c r="L1590" s="19">
        <v>125</v>
      </c>
      <c r="M1590" s="19">
        <v>250</v>
      </c>
      <c r="N1590">
        <v>15</v>
      </c>
      <c r="O1590">
        <f t="shared" si="48"/>
        <v>30</v>
      </c>
      <c r="P1590" s="11">
        <f t="shared" si="49"/>
        <v>220</v>
      </c>
    </row>
    <row r="1591" spans="1:16" x14ac:dyDescent="0.25">
      <c r="A1591" s="15" t="s">
        <v>1117</v>
      </c>
      <c r="B1591" s="15" t="s">
        <v>1197</v>
      </c>
      <c r="C1591" s="15" t="s">
        <v>1665</v>
      </c>
      <c r="D1591" s="15" t="s">
        <v>1172</v>
      </c>
      <c r="E1591" s="15" t="s">
        <v>41</v>
      </c>
      <c r="F1591" s="16">
        <v>45692</v>
      </c>
      <c r="G1591" s="17">
        <v>39809</v>
      </c>
      <c r="H1591" s="17" t="s">
        <v>164</v>
      </c>
      <c r="I1591" s="17" t="s">
        <v>691</v>
      </c>
      <c r="J1591" s="17" t="s">
        <v>1181</v>
      </c>
      <c r="K1591" s="18">
        <v>2</v>
      </c>
      <c r="L1591" s="19">
        <v>2000</v>
      </c>
      <c r="M1591" s="19">
        <v>4000</v>
      </c>
      <c r="N1591">
        <v>90</v>
      </c>
      <c r="O1591">
        <f t="shared" si="48"/>
        <v>180</v>
      </c>
      <c r="P1591" s="11">
        <f t="shared" si="49"/>
        <v>3820</v>
      </c>
    </row>
    <row r="1592" spans="1:16" x14ac:dyDescent="0.25">
      <c r="A1592" s="15" t="s">
        <v>1117</v>
      </c>
      <c r="B1592" s="15" t="s">
        <v>1197</v>
      </c>
      <c r="C1592" s="15" t="s">
        <v>1665</v>
      </c>
      <c r="D1592" s="15" t="s">
        <v>1172</v>
      </c>
      <c r="E1592" s="15" t="s">
        <v>41</v>
      </c>
      <c r="F1592" s="16">
        <v>45692</v>
      </c>
      <c r="G1592" s="17">
        <v>39810</v>
      </c>
      <c r="H1592" s="17" t="s">
        <v>1204</v>
      </c>
      <c r="I1592" s="17" t="s">
        <v>1668</v>
      </c>
      <c r="J1592" s="17" t="s">
        <v>1205</v>
      </c>
      <c r="K1592" s="18">
        <v>10</v>
      </c>
      <c r="L1592" s="19">
        <v>400</v>
      </c>
      <c r="M1592" s="19">
        <v>4000</v>
      </c>
      <c r="N1592">
        <v>29</v>
      </c>
      <c r="O1592">
        <f t="shared" si="48"/>
        <v>290</v>
      </c>
      <c r="P1592" s="11">
        <f t="shared" si="49"/>
        <v>3710</v>
      </c>
    </row>
    <row r="1593" spans="1:16" x14ac:dyDescent="0.25">
      <c r="A1593" s="15" t="s">
        <v>1117</v>
      </c>
      <c r="B1593" s="15" t="s">
        <v>1197</v>
      </c>
      <c r="C1593" s="15" t="s">
        <v>1665</v>
      </c>
      <c r="D1593" s="15" t="s">
        <v>1172</v>
      </c>
      <c r="E1593" s="15" t="s">
        <v>41</v>
      </c>
      <c r="F1593" s="16">
        <v>45692</v>
      </c>
      <c r="G1593" s="17">
        <v>39810</v>
      </c>
      <c r="H1593" s="17" t="s">
        <v>1206</v>
      </c>
      <c r="I1593" s="17" t="s">
        <v>1667</v>
      </c>
      <c r="J1593" s="17" t="s">
        <v>1205</v>
      </c>
      <c r="K1593" s="18">
        <v>10</v>
      </c>
      <c r="L1593" s="19">
        <v>100</v>
      </c>
      <c r="M1593" s="19">
        <v>1000</v>
      </c>
      <c r="N1593">
        <v>7</v>
      </c>
      <c r="O1593">
        <f t="shared" si="48"/>
        <v>70</v>
      </c>
      <c r="P1593" s="11">
        <f t="shared" si="49"/>
        <v>930</v>
      </c>
    </row>
    <row r="1594" spans="1:16" x14ac:dyDescent="0.25">
      <c r="A1594" s="15" t="s">
        <v>1117</v>
      </c>
      <c r="B1594" s="15" t="s">
        <v>1197</v>
      </c>
      <c r="C1594" s="15" t="s">
        <v>1665</v>
      </c>
      <c r="D1594" s="15" t="s">
        <v>1172</v>
      </c>
      <c r="E1594" s="15" t="s">
        <v>41</v>
      </c>
      <c r="F1594" s="16">
        <v>45692</v>
      </c>
      <c r="G1594" s="17">
        <v>39810</v>
      </c>
      <c r="H1594" s="17" t="s">
        <v>1225</v>
      </c>
      <c r="I1594" s="17" t="s">
        <v>1226</v>
      </c>
      <c r="J1594" s="17" t="s">
        <v>1205</v>
      </c>
      <c r="K1594" s="18">
        <v>6</v>
      </c>
      <c r="L1594" s="19">
        <v>400</v>
      </c>
      <c r="M1594" s="19">
        <v>2400</v>
      </c>
      <c r="N1594">
        <v>10</v>
      </c>
      <c r="O1594">
        <f t="shared" si="48"/>
        <v>60</v>
      </c>
      <c r="P1594" s="11">
        <f t="shared" si="49"/>
        <v>2340</v>
      </c>
    </row>
    <row r="1595" spans="1:16" x14ac:dyDescent="0.25">
      <c r="A1595" s="15" t="s">
        <v>1117</v>
      </c>
      <c r="B1595" s="15" t="s">
        <v>1197</v>
      </c>
      <c r="C1595" s="15" t="s">
        <v>1665</v>
      </c>
      <c r="D1595" s="15" t="s">
        <v>1172</v>
      </c>
      <c r="E1595" s="15" t="s">
        <v>41</v>
      </c>
      <c r="F1595" s="16">
        <v>45692</v>
      </c>
      <c r="G1595" s="17">
        <v>39810</v>
      </c>
      <c r="H1595" s="17" t="s">
        <v>1248</v>
      </c>
      <c r="I1595" s="17" t="s">
        <v>1249</v>
      </c>
      <c r="J1595" s="17" t="s">
        <v>1205</v>
      </c>
      <c r="K1595" s="18">
        <v>2</v>
      </c>
      <c r="L1595" s="19">
        <v>400</v>
      </c>
      <c r="M1595" s="19">
        <v>800</v>
      </c>
      <c r="N1595">
        <v>10</v>
      </c>
      <c r="O1595">
        <f t="shared" si="48"/>
        <v>20</v>
      </c>
      <c r="P1595" s="11">
        <f t="shared" si="49"/>
        <v>780</v>
      </c>
    </row>
    <row r="1596" spans="1:16" x14ac:dyDescent="0.25">
      <c r="A1596" s="15" t="s">
        <v>1117</v>
      </c>
      <c r="B1596" s="15" t="s">
        <v>1197</v>
      </c>
      <c r="C1596" s="15" t="s">
        <v>1665</v>
      </c>
      <c r="D1596" s="15" t="s">
        <v>1172</v>
      </c>
      <c r="E1596" s="15" t="s">
        <v>41</v>
      </c>
      <c r="F1596" s="16">
        <v>45692</v>
      </c>
      <c r="G1596" s="17">
        <v>39810</v>
      </c>
      <c r="H1596" s="17" t="s">
        <v>1250</v>
      </c>
      <c r="I1596" s="17" t="s">
        <v>1251</v>
      </c>
      <c r="J1596" s="17" t="s">
        <v>1205</v>
      </c>
      <c r="K1596" s="18">
        <v>2</v>
      </c>
      <c r="L1596" s="19">
        <v>400</v>
      </c>
      <c r="M1596" s="19">
        <v>800</v>
      </c>
      <c r="N1596">
        <v>10</v>
      </c>
      <c r="O1596">
        <f t="shared" si="48"/>
        <v>20</v>
      </c>
      <c r="P1596" s="11">
        <f t="shared" si="49"/>
        <v>780</v>
      </c>
    </row>
    <row r="1597" spans="1:16" x14ac:dyDescent="0.25">
      <c r="A1597" s="15" t="s">
        <v>1117</v>
      </c>
      <c r="B1597" s="15" t="s">
        <v>1197</v>
      </c>
      <c r="C1597" s="15" t="s">
        <v>1665</v>
      </c>
      <c r="D1597" s="15" t="s">
        <v>1172</v>
      </c>
      <c r="E1597" s="15" t="s">
        <v>41</v>
      </c>
      <c r="F1597" s="16">
        <v>45692</v>
      </c>
      <c r="G1597" s="17">
        <v>39810</v>
      </c>
      <c r="H1597" s="17" t="s">
        <v>98</v>
      </c>
      <c r="I1597" s="17" t="s">
        <v>637</v>
      </c>
      <c r="J1597" s="17" t="s">
        <v>1188</v>
      </c>
      <c r="K1597" s="18">
        <v>1</v>
      </c>
      <c r="L1597" s="19">
        <v>250</v>
      </c>
      <c r="M1597" s="19">
        <v>250</v>
      </c>
      <c r="N1597">
        <v>33</v>
      </c>
      <c r="O1597">
        <f t="shared" si="48"/>
        <v>33</v>
      </c>
      <c r="P1597" s="11">
        <f t="shared" si="49"/>
        <v>217</v>
      </c>
    </row>
    <row r="1598" spans="1:16" x14ac:dyDescent="0.25">
      <c r="A1598" s="15" t="s">
        <v>1117</v>
      </c>
      <c r="B1598" s="15" t="s">
        <v>1197</v>
      </c>
      <c r="C1598" s="15" t="s">
        <v>1665</v>
      </c>
      <c r="D1598" s="15" t="s">
        <v>1172</v>
      </c>
      <c r="E1598" s="15" t="s">
        <v>41</v>
      </c>
      <c r="F1598" s="16">
        <v>45694</v>
      </c>
      <c r="G1598" s="17">
        <v>39811</v>
      </c>
      <c r="H1598" s="17" t="s">
        <v>73</v>
      </c>
      <c r="I1598" s="17" t="s">
        <v>615</v>
      </c>
      <c r="J1598" s="17" t="s">
        <v>1188</v>
      </c>
      <c r="K1598" s="18">
        <v>2</v>
      </c>
      <c r="L1598" s="19">
        <v>750</v>
      </c>
      <c r="M1598" s="19">
        <v>1500</v>
      </c>
      <c r="N1598">
        <v>60</v>
      </c>
      <c r="O1598">
        <f t="shared" si="48"/>
        <v>120</v>
      </c>
      <c r="P1598" s="11">
        <f t="shared" si="49"/>
        <v>1380</v>
      </c>
    </row>
    <row r="1599" spans="1:16" x14ac:dyDescent="0.25">
      <c r="A1599" s="15" t="s">
        <v>1117</v>
      </c>
      <c r="B1599" s="15" t="s">
        <v>1197</v>
      </c>
      <c r="C1599" s="15" t="s">
        <v>1665</v>
      </c>
      <c r="D1599" s="15" t="s">
        <v>1172</v>
      </c>
      <c r="E1599" s="15" t="s">
        <v>41</v>
      </c>
      <c r="F1599" s="16">
        <v>45694</v>
      </c>
      <c r="G1599" s="17">
        <v>39811</v>
      </c>
      <c r="H1599" s="17" t="s">
        <v>112</v>
      </c>
      <c r="I1599" s="17" t="s">
        <v>649</v>
      </c>
      <c r="J1599" s="17" t="s">
        <v>1188</v>
      </c>
      <c r="K1599" s="18">
        <v>2</v>
      </c>
      <c r="L1599" s="19">
        <v>750</v>
      </c>
      <c r="M1599" s="19">
        <v>1500</v>
      </c>
      <c r="N1599">
        <v>60</v>
      </c>
      <c r="O1599">
        <f t="shared" si="48"/>
        <v>120</v>
      </c>
      <c r="P1599" s="11">
        <f t="shared" si="49"/>
        <v>1380</v>
      </c>
    </row>
    <row r="1600" spans="1:16" x14ac:dyDescent="0.25">
      <c r="A1600" s="15" t="s">
        <v>1117</v>
      </c>
      <c r="B1600" s="15" t="s">
        <v>1197</v>
      </c>
      <c r="C1600" s="15" t="s">
        <v>1665</v>
      </c>
      <c r="D1600" s="15" t="s">
        <v>1172</v>
      </c>
      <c r="E1600" s="15" t="s">
        <v>41</v>
      </c>
      <c r="F1600" s="16">
        <v>45694</v>
      </c>
      <c r="G1600" s="17">
        <v>39811</v>
      </c>
      <c r="H1600" s="17" t="s">
        <v>45</v>
      </c>
      <c r="I1600" s="17" t="s">
        <v>596</v>
      </c>
      <c r="J1600" s="17" t="s">
        <v>1188</v>
      </c>
      <c r="K1600" s="18">
        <v>10</v>
      </c>
      <c r="L1600" s="19">
        <v>100</v>
      </c>
      <c r="M1600" s="19">
        <v>1000</v>
      </c>
      <c r="N1600">
        <v>10</v>
      </c>
      <c r="O1600">
        <f t="shared" si="48"/>
        <v>100</v>
      </c>
      <c r="P1600" s="11">
        <f t="shared" si="49"/>
        <v>900</v>
      </c>
    </row>
    <row r="1601" spans="1:16" x14ac:dyDescent="0.25">
      <c r="A1601" s="15" t="s">
        <v>1117</v>
      </c>
      <c r="B1601" s="15" t="s">
        <v>1197</v>
      </c>
      <c r="C1601" s="15" t="s">
        <v>1665</v>
      </c>
      <c r="D1601" s="15" t="s">
        <v>1172</v>
      </c>
      <c r="E1601" s="15" t="s">
        <v>41</v>
      </c>
      <c r="F1601" s="16">
        <v>45694</v>
      </c>
      <c r="G1601" s="17">
        <v>39811</v>
      </c>
      <c r="H1601" s="17" t="s">
        <v>1472</v>
      </c>
      <c r="I1601" s="17" t="s">
        <v>1473</v>
      </c>
      <c r="J1601" s="17" t="s">
        <v>1188</v>
      </c>
      <c r="K1601" s="18">
        <v>1</v>
      </c>
      <c r="L1601" s="19">
        <v>200</v>
      </c>
      <c r="M1601" s="19">
        <v>200</v>
      </c>
      <c r="N1601">
        <v>20</v>
      </c>
      <c r="O1601">
        <f t="shared" si="48"/>
        <v>20</v>
      </c>
      <c r="P1601" s="11">
        <f t="shared" si="49"/>
        <v>180</v>
      </c>
    </row>
    <row r="1602" spans="1:16" x14ac:dyDescent="0.25">
      <c r="A1602" s="15" t="s">
        <v>1117</v>
      </c>
      <c r="B1602" s="15" t="s">
        <v>1197</v>
      </c>
      <c r="C1602" s="15" t="s">
        <v>1665</v>
      </c>
      <c r="D1602" s="15" t="s">
        <v>1172</v>
      </c>
      <c r="E1602" s="15" t="s">
        <v>41</v>
      </c>
      <c r="F1602" s="16">
        <v>45694</v>
      </c>
      <c r="G1602" s="17">
        <v>39811</v>
      </c>
      <c r="H1602" s="17" t="s">
        <v>433</v>
      </c>
      <c r="I1602" s="17" t="s">
        <v>928</v>
      </c>
      <c r="J1602" s="17" t="s">
        <v>1188</v>
      </c>
      <c r="K1602" s="18">
        <v>1</v>
      </c>
      <c r="L1602" s="19">
        <v>200</v>
      </c>
      <c r="M1602" s="19">
        <v>200</v>
      </c>
      <c r="N1602">
        <v>10</v>
      </c>
      <c r="O1602">
        <f t="shared" si="48"/>
        <v>10</v>
      </c>
      <c r="P1602" s="11">
        <f t="shared" si="49"/>
        <v>190</v>
      </c>
    </row>
    <row r="1603" spans="1:16" x14ac:dyDescent="0.25">
      <c r="A1603" s="15" t="s">
        <v>1117</v>
      </c>
      <c r="B1603" s="15" t="s">
        <v>1197</v>
      </c>
      <c r="C1603" s="15" t="s">
        <v>1665</v>
      </c>
      <c r="D1603" s="15" t="s">
        <v>1172</v>
      </c>
      <c r="E1603" s="15" t="s">
        <v>41</v>
      </c>
      <c r="F1603" s="16">
        <v>45694</v>
      </c>
      <c r="G1603" s="17">
        <v>39811</v>
      </c>
      <c r="H1603" s="17" t="s">
        <v>137</v>
      </c>
      <c r="I1603" s="17" t="s">
        <v>670</v>
      </c>
      <c r="J1603" s="17" t="s">
        <v>1181</v>
      </c>
      <c r="K1603" s="18">
        <v>1</v>
      </c>
      <c r="L1603" s="19">
        <v>2000</v>
      </c>
      <c r="M1603" s="19">
        <v>2000</v>
      </c>
      <c r="N1603">
        <v>90</v>
      </c>
      <c r="O1603">
        <f t="shared" si="48"/>
        <v>90</v>
      </c>
      <c r="P1603" s="11">
        <f t="shared" si="49"/>
        <v>1910</v>
      </c>
    </row>
    <row r="1604" spans="1:16" x14ac:dyDescent="0.25">
      <c r="A1604" s="15" t="s">
        <v>1117</v>
      </c>
      <c r="B1604" s="15" t="s">
        <v>1197</v>
      </c>
      <c r="C1604" s="15" t="s">
        <v>1665</v>
      </c>
      <c r="D1604" s="15" t="s">
        <v>1172</v>
      </c>
      <c r="E1604" s="15" t="s">
        <v>41</v>
      </c>
      <c r="F1604" s="16">
        <v>45694</v>
      </c>
      <c r="G1604" s="17">
        <v>39811</v>
      </c>
      <c r="H1604" s="17" t="s">
        <v>224</v>
      </c>
      <c r="I1604" s="17" t="s">
        <v>746</v>
      </c>
      <c r="J1604" s="17" t="s">
        <v>1181</v>
      </c>
      <c r="K1604" s="18">
        <v>1</v>
      </c>
      <c r="L1604" s="19">
        <v>2000</v>
      </c>
      <c r="M1604" s="19">
        <v>2000</v>
      </c>
      <c r="N1604">
        <v>90</v>
      </c>
      <c r="O1604">
        <f t="shared" si="48"/>
        <v>90</v>
      </c>
      <c r="P1604" s="11">
        <f t="shared" si="49"/>
        <v>1910</v>
      </c>
    </row>
    <row r="1605" spans="1:16" x14ac:dyDescent="0.25">
      <c r="A1605" s="15" t="s">
        <v>1117</v>
      </c>
      <c r="B1605" s="15" t="s">
        <v>1197</v>
      </c>
      <c r="C1605" s="15" t="s">
        <v>1665</v>
      </c>
      <c r="D1605" s="15" t="s">
        <v>1172</v>
      </c>
      <c r="E1605" s="15" t="s">
        <v>41</v>
      </c>
      <c r="F1605" s="16">
        <v>45694</v>
      </c>
      <c r="G1605" s="17">
        <v>39812</v>
      </c>
      <c r="H1605" s="17" t="s">
        <v>1204</v>
      </c>
      <c r="I1605" s="17" t="s">
        <v>1668</v>
      </c>
      <c r="J1605" s="17" t="s">
        <v>1205</v>
      </c>
      <c r="K1605" s="18">
        <v>2</v>
      </c>
      <c r="L1605" s="19">
        <v>400</v>
      </c>
      <c r="M1605" s="19">
        <v>800</v>
      </c>
      <c r="N1605">
        <v>29</v>
      </c>
      <c r="O1605">
        <f t="shared" ref="O1605:O1668" si="50">+K1605*N1605</f>
        <v>58</v>
      </c>
      <c r="P1605" s="11">
        <f t="shared" ref="P1605:P1668" si="51">+M1605-O1605</f>
        <v>742</v>
      </c>
    </row>
    <row r="1606" spans="1:16" x14ac:dyDescent="0.25">
      <c r="A1606" s="15" t="s">
        <v>1117</v>
      </c>
      <c r="B1606" s="15" t="s">
        <v>1197</v>
      </c>
      <c r="C1606" s="15" t="s">
        <v>1665</v>
      </c>
      <c r="D1606" s="15" t="s">
        <v>1172</v>
      </c>
      <c r="E1606" s="15" t="s">
        <v>41</v>
      </c>
      <c r="F1606" s="16">
        <v>45694</v>
      </c>
      <c r="G1606" s="17">
        <v>39812</v>
      </c>
      <c r="H1606" s="17" t="s">
        <v>1206</v>
      </c>
      <c r="I1606" s="17" t="s">
        <v>1667</v>
      </c>
      <c r="J1606" s="17" t="s">
        <v>1205</v>
      </c>
      <c r="K1606" s="18">
        <v>4</v>
      </c>
      <c r="L1606" s="19">
        <v>100</v>
      </c>
      <c r="M1606" s="19">
        <v>400</v>
      </c>
      <c r="N1606">
        <v>7</v>
      </c>
      <c r="O1606">
        <f t="shared" si="50"/>
        <v>28</v>
      </c>
      <c r="P1606" s="11">
        <f t="shared" si="51"/>
        <v>372</v>
      </c>
    </row>
    <row r="1607" spans="1:16" x14ac:dyDescent="0.25">
      <c r="A1607" s="15" t="s">
        <v>1117</v>
      </c>
      <c r="B1607" s="15" t="s">
        <v>1197</v>
      </c>
      <c r="C1607" s="15" t="s">
        <v>1665</v>
      </c>
      <c r="D1607" s="15" t="s">
        <v>1172</v>
      </c>
      <c r="E1607" s="15" t="s">
        <v>41</v>
      </c>
      <c r="F1607" s="16">
        <v>45694</v>
      </c>
      <c r="G1607" s="17">
        <v>39812</v>
      </c>
      <c r="H1607" s="17" t="s">
        <v>1223</v>
      </c>
      <c r="I1607" s="17" t="s">
        <v>1224</v>
      </c>
      <c r="J1607" s="17" t="s">
        <v>1205</v>
      </c>
      <c r="K1607" s="18">
        <v>2</v>
      </c>
      <c r="L1607" s="19">
        <v>400</v>
      </c>
      <c r="M1607" s="19">
        <v>800</v>
      </c>
      <c r="N1607">
        <v>10</v>
      </c>
      <c r="O1607">
        <f t="shared" si="50"/>
        <v>20</v>
      </c>
      <c r="P1607" s="11">
        <f t="shared" si="51"/>
        <v>780</v>
      </c>
    </row>
    <row r="1608" spans="1:16" x14ac:dyDescent="0.25">
      <c r="A1608" s="15" t="s">
        <v>1117</v>
      </c>
      <c r="B1608" s="15" t="s">
        <v>1197</v>
      </c>
      <c r="C1608" s="15" t="s">
        <v>1665</v>
      </c>
      <c r="D1608" s="15" t="s">
        <v>1172</v>
      </c>
      <c r="E1608" s="15" t="s">
        <v>41</v>
      </c>
      <c r="F1608" s="16">
        <v>45694</v>
      </c>
      <c r="G1608" s="17">
        <v>39812</v>
      </c>
      <c r="H1608" s="17" t="s">
        <v>321</v>
      </c>
      <c r="I1608" s="17" t="s">
        <v>828</v>
      </c>
      <c r="J1608" s="17" t="s">
        <v>1188</v>
      </c>
      <c r="K1608" s="18">
        <v>2</v>
      </c>
      <c r="L1608" s="19">
        <v>125</v>
      </c>
      <c r="M1608" s="19">
        <v>250</v>
      </c>
      <c r="N1608">
        <v>15</v>
      </c>
      <c r="O1608">
        <f t="shared" si="50"/>
        <v>30</v>
      </c>
      <c r="P1608" s="11">
        <f t="shared" si="51"/>
        <v>220</v>
      </c>
    </row>
    <row r="1609" spans="1:16" x14ac:dyDescent="0.25">
      <c r="A1609" s="15" t="s">
        <v>1117</v>
      </c>
      <c r="B1609" s="15" t="s">
        <v>1197</v>
      </c>
      <c r="C1609" s="15" t="s">
        <v>1665</v>
      </c>
      <c r="D1609" s="15" t="s">
        <v>1172</v>
      </c>
      <c r="E1609" s="15" t="s">
        <v>41</v>
      </c>
      <c r="F1609" s="16">
        <v>45694</v>
      </c>
      <c r="G1609" s="17">
        <v>39812</v>
      </c>
      <c r="H1609" s="17" t="s">
        <v>224</v>
      </c>
      <c r="I1609" s="17" t="s">
        <v>746</v>
      </c>
      <c r="J1609" s="17" t="s">
        <v>1181</v>
      </c>
      <c r="K1609" s="18">
        <v>1</v>
      </c>
      <c r="L1609" s="19">
        <v>2000</v>
      </c>
      <c r="M1609" s="19">
        <v>2000</v>
      </c>
      <c r="N1609">
        <v>90</v>
      </c>
      <c r="O1609">
        <f t="shared" si="50"/>
        <v>90</v>
      </c>
      <c r="P1609" s="11">
        <f t="shared" si="51"/>
        <v>1910</v>
      </c>
    </row>
    <row r="1610" spans="1:16" x14ac:dyDescent="0.25">
      <c r="A1610" s="15" t="s">
        <v>1943</v>
      </c>
      <c r="B1610" s="15" t="s">
        <v>1939</v>
      </c>
      <c r="C1610" s="15" t="s">
        <v>1193</v>
      </c>
      <c r="D1610" s="15" t="s">
        <v>1172</v>
      </c>
      <c r="E1610" s="15" t="s">
        <v>1211</v>
      </c>
      <c r="F1610" s="16">
        <v>45693</v>
      </c>
      <c r="G1610" s="17">
        <v>39813</v>
      </c>
      <c r="H1610" s="17" t="s">
        <v>1230</v>
      </c>
      <c r="I1610" s="17" t="s">
        <v>1231</v>
      </c>
      <c r="J1610" s="17" t="s">
        <v>1214</v>
      </c>
      <c r="K1610" s="18">
        <v>1</v>
      </c>
      <c r="L1610" s="19">
        <v>300</v>
      </c>
      <c r="M1610" s="19">
        <v>300</v>
      </c>
      <c r="N1610">
        <v>84</v>
      </c>
      <c r="O1610">
        <f t="shared" si="50"/>
        <v>84</v>
      </c>
      <c r="P1610" s="11">
        <f t="shared" si="51"/>
        <v>216</v>
      </c>
    </row>
    <row r="1611" spans="1:16" x14ac:dyDescent="0.25">
      <c r="A1611" s="15" t="s">
        <v>1943</v>
      </c>
      <c r="B1611" s="15" t="s">
        <v>1939</v>
      </c>
      <c r="C1611" s="15" t="s">
        <v>1193</v>
      </c>
      <c r="D1611" s="15" t="s">
        <v>1172</v>
      </c>
      <c r="E1611" s="15" t="s">
        <v>1211</v>
      </c>
      <c r="F1611" s="16">
        <v>45693</v>
      </c>
      <c r="G1611" s="17">
        <v>39813</v>
      </c>
      <c r="H1611" s="17" t="s">
        <v>1212</v>
      </c>
      <c r="I1611" s="17" t="s">
        <v>1213</v>
      </c>
      <c r="J1611" s="17" t="s">
        <v>1214</v>
      </c>
      <c r="K1611" s="18">
        <v>3</v>
      </c>
      <c r="L1611" s="19">
        <v>300</v>
      </c>
      <c r="M1611" s="19">
        <v>900</v>
      </c>
      <c r="N1611">
        <v>73</v>
      </c>
      <c r="O1611">
        <f t="shared" si="50"/>
        <v>219</v>
      </c>
      <c r="P1611" s="11">
        <f t="shared" si="51"/>
        <v>681</v>
      </c>
    </row>
    <row r="1612" spans="1:16" x14ac:dyDescent="0.25">
      <c r="A1612" s="15" t="s">
        <v>1943</v>
      </c>
      <c r="B1612" s="15" t="s">
        <v>1939</v>
      </c>
      <c r="C1612" s="15" t="s">
        <v>1193</v>
      </c>
      <c r="D1612" s="15" t="s">
        <v>1172</v>
      </c>
      <c r="E1612" s="15" t="s">
        <v>1211</v>
      </c>
      <c r="F1612" s="16">
        <v>45693</v>
      </c>
      <c r="G1612" s="17">
        <v>39813</v>
      </c>
      <c r="H1612" s="17" t="s">
        <v>1278</v>
      </c>
      <c r="I1612" s="17" t="s">
        <v>1279</v>
      </c>
      <c r="J1612" s="17" t="s">
        <v>1214</v>
      </c>
      <c r="K1612" s="18">
        <v>2</v>
      </c>
      <c r="L1612" s="19">
        <v>175</v>
      </c>
      <c r="M1612" s="19">
        <v>350</v>
      </c>
      <c r="N1612">
        <v>13</v>
      </c>
      <c r="O1612">
        <f t="shared" si="50"/>
        <v>26</v>
      </c>
      <c r="P1612" s="11">
        <f t="shared" si="51"/>
        <v>324</v>
      </c>
    </row>
    <row r="1613" spans="1:16" x14ac:dyDescent="0.25">
      <c r="A1613" s="15" t="s">
        <v>1943</v>
      </c>
      <c r="B1613" s="15" t="s">
        <v>1939</v>
      </c>
      <c r="C1613" s="15" t="s">
        <v>1193</v>
      </c>
      <c r="D1613" s="15" t="s">
        <v>1172</v>
      </c>
      <c r="E1613" s="15" t="s">
        <v>1211</v>
      </c>
      <c r="F1613" s="16">
        <v>45693</v>
      </c>
      <c r="G1613" s="17">
        <v>39813</v>
      </c>
      <c r="H1613" s="17" t="s">
        <v>1922</v>
      </c>
      <c r="I1613" s="17" t="s">
        <v>1923</v>
      </c>
      <c r="J1613" s="17" t="s">
        <v>1214</v>
      </c>
      <c r="K1613" s="18">
        <v>2</v>
      </c>
      <c r="L1613" s="19">
        <v>355</v>
      </c>
      <c r="M1613" s="19">
        <v>710</v>
      </c>
      <c r="N1613">
        <v>14</v>
      </c>
      <c r="O1613">
        <f t="shared" si="50"/>
        <v>28</v>
      </c>
      <c r="P1613" s="11">
        <f t="shared" si="51"/>
        <v>682</v>
      </c>
    </row>
    <row r="1614" spans="1:16" x14ac:dyDescent="0.25">
      <c r="A1614" s="15" t="s">
        <v>1943</v>
      </c>
      <c r="B1614" s="15" t="s">
        <v>1939</v>
      </c>
      <c r="C1614" s="15" t="s">
        <v>1193</v>
      </c>
      <c r="D1614" s="15" t="s">
        <v>1172</v>
      </c>
      <c r="E1614" s="15" t="s">
        <v>1211</v>
      </c>
      <c r="F1614" s="16">
        <v>45693</v>
      </c>
      <c r="G1614" s="17">
        <v>39813</v>
      </c>
      <c r="H1614" s="17" t="s">
        <v>1966</v>
      </c>
      <c r="I1614" s="17" t="s">
        <v>1967</v>
      </c>
      <c r="J1614" s="17" t="s">
        <v>1214</v>
      </c>
      <c r="K1614" s="18">
        <v>2</v>
      </c>
      <c r="L1614" s="19">
        <v>355</v>
      </c>
      <c r="M1614" s="19">
        <v>710</v>
      </c>
      <c r="N1614">
        <v>14</v>
      </c>
      <c r="O1614">
        <f t="shared" si="50"/>
        <v>28</v>
      </c>
      <c r="P1614" s="11">
        <f t="shared" si="51"/>
        <v>682</v>
      </c>
    </row>
    <row r="1615" spans="1:16" x14ac:dyDescent="0.25">
      <c r="A1615" s="15" t="s">
        <v>1943</v>
      </c>
      <c r="B1615" s="15" t="s">
        <v>1939</v>
      </c>
      <c r="C1615" s="15" t="s">
        <v>1193</v>
      </c>
      <c r="D1615" s="15" t="s">
        <v>1172</v>
      </c>
      <c r="E1615" s="15" t="s">
        <v>1211</v>
      </c>
      <c r="F1615" s="16">
        <v>45693</v>
      </c>
      <c r="G1615" s="17">
        <v>39813</v>
      </c>
      <c r="H1615" s="17" t="s">
        <v>1206</v>
      </c>
      <c r="I1615" s="17" t="s">
        <v>1667</v>
      </c>
      <c r="J1615" s="17" t="s">
        <v>1205</v>
      </c>
      <c r="K1615" s="18">
        <v>4</v>
      </c>
      <c r="L1615" s="19">
        <v>60</v>
      </c>
      <c r="M1615" s="19">
        <v>240</v>
      </c>
      <c r="N1615">
        <v>7</v>
      </c>
      <c r="O1615">
        <f t="shared" si="50"/>
        <v>28</v>
      </c>
      <c r="P1615" s="11">
        <f t="shared" si="51"/>
        <v>212</v>
      </c>
    </row>
    <row r="1616" spans="1:16" x14ac:dyDescent="0.25">
      <c r="A1616" s="15" t="s">
        <v>1041</v>
      </c>
      <c r="B1616" s="15" t="s">
        <v>2277</v>
      </c>
      <c r="C1616" s="15" t="s">
        <v>1193</v>
      </c>
      <c r="D1616" s="15" t="s">
        <v>1172</v>
      </c>
      <c r="E1616" s="15" t="s">
        <v>1638</v>
      </c>
      <c r="F1616" s="16">
        <v>45684</v>
      </c>
      <c r="G1616" s="17">
        <v>39814</v>
      </c>
      <c r="H1616" s="17" t="s">
        <v>1661</v>
      </c>
      <c r="I1616" s="17" t="s">
        <v>1662</v>
      </c>
      <c r="J1616" s="17" t="s">
        <v>1177</v>
      </c>
      <c r="K1616" s="18">
        <v>3</v>
      </c>
      <c r="L1616" s="19">
        <v>800</v>
      </c>
      <c r="M1616" s="19">
        <v>2400</v>
      </c>
      <c r="N1616">
        <v>50</v>
      </c>
      <c r="O1616">
        <f t="shared" si="50"/>
        <v>150</v>
      </c>
      <c r="P1616" s="11">
        <f t="shared" si="51"/>
        <v>2250</v>
      </c>
    </row>
    <row r="1617" spans="1:16" x14ac:dyDescent="0.25">
      <c r="A1617" s="15" t="s">
        <v>1041</v>
      </c>
      <c r="B1617" s="15" t="s">
        <v>2277</v>
      </c>
      <c r="C1617" s="15" t="s">
        <v>1193</v>
      </c>
      <c r="D1617" s="15" t="s">
        <v>1172</v>
      </c>
      <c r="E1617" s="15" t="s">
        <v>1638</v>
      </c>
      <c r="F1617" s="16">
        <v>45684</v>
      </c>
      <c r="G1617" s="17">
        <v>39814</v>
      </c>
      <c r="H1617" s="17" t="s">
        <v>133</v>
      </c>
      <c r="I1617" s="17" t="s">
        <v>667</v>
      </c>
      <c r="J1617" s="17" t="s">
        <v>1187</v>
      </c>
      <c r="K1617" s="18">
        <v>1</v>
      </c>
      <c r="L1617" s="19">
        <v>900</v>
      </c>
      <c r="M1617" s="19">
        <v>900</v>
      </c>
      <c r="N1617">
        <v>120</v>
      </c>
      <c r="O1617">
        <f t="shared" si="50"/>
        <v>120</v>
      </c>
      <c r="P1617" s="11">
        <f t="shared" si="51"/>
        <v>780</v>
      </c>
    </row>
    <row r="1618" spans="1:16" x14ac:dyDescent="0.25">
      <c r="A1618" s="15" t="s">
        <v>1041</v>
      </c>
      <c r="B1618" s="15" t="s">
        <v>2277</v>
      </c>
      <c r="C1618" s="15" t="s">
        <v>1193</v>
      </c>
      <c r="D1618" s="15" t="s">
        <v>1172</v>
      </c>
      <c r="E1618" s="15" t="s">
        <v>1638</v>
      </c>
      <c r="F1618" s="16">
        <v>45684</v>
      </c>
      <c r="G1618" s="17">
        <v>39814</v>
      </c>
      <c r="H1618" s="17" t="s">
        <v>109</v>
      </c>
      <c r="I1618" s="17" t="s">
        <v>646</v>
      </c>
      <c r="J1618" s="17" t="s">
        <v>1187</v>
      </c>
      <c r="K1618" s="18">
        <v>8</v>
      </c>
      <c r="L1618" s="19">
        <v>100</v>
      </c>
      <c r="M1618" s="19">
        <v>800</v>
      </c>
      <c r="N1618">
        <v>15</v>
      </c>
      <c r="O1618">
        <f t="shared" si="50"/>
        <v>120</v>
      </c>
      <c r="P1618" s="11">
        <f t="shared" si="51"/>
        <v>680</v>
      </c>
    </row>
    <row r="1619" spans="1:16" x14ac:dyDescent="0.25">
      <c r="A1619" s="15" t="s">
        <v>2246</v>
      </c>
      <c r="B1619" s="15" t="s">
        <v>1155</v>
      </c>
      <c r="C1619" s="15" t="s">
        <v>1192</v>
      </c>
      <c r="D1619" s="15" t="s">
        <v>1171</v>
      </c>
      <c r="E1619" s="15" t="s">
        <v>8</v>
      </c>
      <c r="F1619" s="16">
        <v>45699</v>
      </c>
      <c r="G1619" s="17">
        <v>39815</v>
      </c>
      <c r="H1619" s="17" t="s">
        <v>9</v>
      </c>
      <c r="I1619" s="17" t="s">
        <v>564</v>
      </c>
      <c r="J1619" s="17" t="s">
        <v>1185</v>
      </c>
      <c r="K1619" s="18">
        <v>1</v>
      </c>
      <c r="L1619" s="19">
        <v>1900</v>
      </c>
      <c r="M1619" s="19">
        <v>1900</v>
      </c>
      <c r="N1619">
        <v>125</v>
      </c>
      <c r="O1619">
        <f t="shared" si="50"/>
        <v>125</v>
      </c>
      <c r="P1619" s="11">
        <f t="shared" si="51"/>
        <v>1775</v>
      </c>
    </row>
    <row r="1620" spans="1:16" x14ac:dyDescent="0.25">
      <c r="A1620" s="15" t="s">
        <v>2246</v>
      </c>
      <c r="B1620" s="15" t="s">
        <v>1155</v>
      </c>
      <c r="C1620" s="15" t="s">
        <v>1192</v>
      </c>
      <c r="D1620" s="15" t="s">
        <v>1171</v>
      </c>
      <c r="E1620" s="15" t="s">
        <v>8</v>
      </c>
      <c r="F1620" s="16">
        <v>45699</v>
      </c>
      <c r="G1620" s="17">
        <v>39815</v>
      </c>
      <c r="H1620" s="17" t="s">
        <v>9</v>
      </c>
      <c r="I1620" s="17" t="s">
        <v>564</v>
      </c>
      <c r="J1620" s="17" t="s">
        <v>1185</v>
      </c>
      <c r="K1620" s="18">
        <v>2</v>
      </c>
      <c r="L1620" s="19">
        <v>1900</v>
      </c>
      <c r="M1620" s="19">
        <v>3800</v>
      </c>
      <c r="N1620">
        <v>125</v>
      </c>
      <c r="O1620">
        <f t="shared" si="50"/>
        <v>250</v>
      </c>
      <c r="P1620" s="11">
        <f t="shared" si="51"/>
        <v>3550</v>
      </c>
    </row>
    <row r="1621" spans="1:16" x14ac:dyDescent="0.25">
      <c r="A1621" s="15" t="s">
        <v>2246</v>
      </c>
      <c r="B1621" s="15" t="s">
        <v>1155</v>
      </c>
      <c r="C1621" s="15" t="s">
        <v>1192</v>
      </c>
      <c r="D1621" s="15" t="s">
        <v>1171</v>
      </c>
      <c r="E1621" s="15" t="s">
        <v>8</v>
      </c>
      <c r="F1621" s="16">
        <v>45699</v>
      </c>
      <c r="G1621" s="17">
        <v>39815</v>
      </c>
      <c r="H1621" s="17" t="s">
        <v>11</v>
      </c>
      <c r="I1621" s="17" t="s">
        <v>566</v>
      </c>
      <c r="J1621" s="17" t="s">
        <v>1185</v>
      </c>
      <c r="K1621" s="18">
        <v>2</v>
      </c>
      <c r="L1621" s="19">
        <v>125</v>
      </c>
      <c r="M1621" s="19">
        <v>250</v>
      </c>
      <c r="N1621">
        <v>15</v>
      </c>
      <c r="O1621">
        <f t="shared" si="50"/>
        <v>30</v>
      </c>
      <c r="P1621" s="11">
        <f t="shared" si="51"/>
        <v>220</v>
      </c>
    </row>
    <row r="1622" spans="1:16" x14ac:dyDescent="0.25">
      <c r="A1622" s="15" t="s">
        <v>2246</v>
      </c>
      <c r="B1622" s="15" t="s">
        <v>1155</v>
      </c>
      <c r="C1622" s="15" t="s">
        <v>1192</v>
      </c>
      <c r="D1622" s="15" t="s">
        <v>1171</v>
      </c>
      <c r="E1622" s="15" t="s">
        <v>8</v>
      </c>
      <c r="F1622" s="16">
        <v>45699</v>
      </c>
      <c r="G1622" s="17">
        <v>39815</v>
      </c>
      <c r="H1622" s="17" t="s">
        <v>62</v>
      </c>
      <c r="I1622" s="17" t="s">
        <v>607</v>
      </c>
      <c r="J1622" s="17" t="s">
        <v>1185</v>
      </c>
      <c r="K1622" s="18">
        <v>4</v>
      </c>
      <c r="L1622" s="19">
        <v>125</v>
      </c>
      <c r="M1622" s="19">
        <v>500</v>
      </c>
      <c r="N1622">
        <v>15</v>
      </c>
      <c r="O1622">
        <f t="shared" si="50"/>
        <v>60</v>
      </c>
      <c r="P1622" s="11">
        <f t="shared" si="51"/>
        <v>440</v>
      </c>
    </row>
    <row r="1623" spans="1:16" x14ac:dyDescent="0.25">
      <c r="A1623" s="15" t="s">
        <v>1596</v>
      </c>
      <c r="B1623" s="15" t="s">
        <v>1566</v>
      </c>
      <c r="C1623" s="15" t="s">
        <v>1193</v>
      </c>
      <c r="D1623" s="15" t="s">
        <v>1172</v>
      </c>
      <c r="E1623" s="15" t="s">
        <v>1770</v>
      </c>
      <c r="F1623" s="16">
        <v>45700</v>
      </c>
      <c r="G1623" s="17">
        <v>39816</v>
      </c>
      <c r="H1623" s="17" t="s">
        <v>78</v>
      </c>
      <c r="I1623" s="17" t="s">
        <v>619</v>
      </c>
      <c r="J1623" s="17" t="s">
        <v>1179</v>
      </c>
      <c r="K1623" s="18">
        <v>1</v>
      </c>
      <c r="L1623" s="19">
        <v>466.56</v>
      </c>
      <c r="M1623" s="19">
        <v>466.56</v>
      </c>
      <c r="N1623">
        <v>102</v>
      </c>
      <c r="O1623">
        <f t="shared" si="50"/>
        <v>102</v>
      </c>
      <c r="P1623" s="11">
        <f t="shared" si="51"/>
        <v>364.56</v>
      </c>
    </row>
    <row r="1624" spans="1:16" x14ac:dyDescent="0.25">
      <c r="A1624" s="15" t="s">
        <v>1596</v>
      </c>
      <c r="B1624" s="15" t="s">
        <v>1566</v>
      </c>
      <c r="C1624" s="15" t="s">
        <v>1193</v>
      </c>
      <c r="D1624" s="15" t="s">
        <v>1172</v>
      </c>
      <c r="E1624" s="15" t="s">
        <v>1770</v>
      </c>
      <c r="F1624" s="16">
        <v>45700</v>
      </c>
      <c r="G1624" s="17">
        <v>39816</v>
      </c>
      <c r="H1624" s="17" t="s">
        <v>79</v>
      </c>
      <c r="I1624" s="17" t="s">
        <v>620</v>
      </c>
      <c r="J1624" s="17" t="s">
        <v>1179</v>
      </c>
      <c r="K1624" s="18">
        <v>1</v>
      </c>
      <c r="L1624" s="19">
        <v>466.56</v>
      </c>
      <c r="M1624" s="19">
        <v>466.56</v>
      </c>
      <c r="N1624">
        <v>102</v>
      </c>
      <c r="O1624">
        <f t="shared" si="50"/>
        <v>102</v>
      </c>
      <c r="P1624" s="11">
        <f t="shared" si="51"/>
        <v>364.56</v>
      </c>
    </row>
    <row r="1625" spans="1:16" x14ac:dyDescent="0.25">
      <c r="A1625" s="15" t="s">
        <v>1596</v>
      </c>
      <c r="B1625" s="15" t="s">
        <v>1566</v>
      </c>
      <c r="C1625" s="15" t="s">
        <v>1193</v>
      </c>
      <c r="D1625" s="15" t="s">
        <v>1172</v>
      </c>
      <c r="E1625" s="15" t="s">
        <v>1770</v>
      </c>
      <c r="F1625" s="16">
        <v>45700</v>
      </c>
      <c r="G1625" s="17">
        <v>39816</v>
      </c>
      <c r="H1625" s="17" t="s">
        <v>126</v>
      </c>
      <c r="I1625" s="17" t="s">
        <v>662</v>
      </c>
      <c r="J1625" s="17" t="s">
        <v>1187</v>
      </c>
      <c r="K1625" s="18">
        <v>1</v>
      </c>
      <c r="L1625" s="19">
        <v>402.41</v>
      </c>
      <c r="M1625" s="19">
        <v>402.41</v>
      </c>
      <c r="N1625">
        <v>100</v>
      </c>
      <c r="O1625">
        <f t="shared" si="50"/>
        <v>100</v>
      </c>
      <c r="P1625" s="11">
        <f t="shared" si="51"/>
        <v>302.41000000000003</v>
      </c>
    </row>
    <row r="1626" spans="1:16" x14ac:dyDescent="0.25">
      <c r="A1626" s="15" t="s">
        <v>1596</v>
      </c>
      <c r="B1626" s="15" t="s">
        <v>1566</v>
      </c>
      <c r="C1626" s="15" t="s">
        <v>1193</v>
      </c>
      <c r="D1626" s="15" t="s">
        <v>1172</v>
      </c>
      <c r="E1626" s="15" t="s">
        <v>1770</v>
      </c>
      <c r="F1626" s="16">
        <v>45700</v>
      </c>
      <c r="G1626" s="17">
        <v>39816</v>
      </c>
      <c r="H1626" s="17" t="s">
        <v>18</v>
      </c>
      <c r="I1626" s="17" t="s">
        <v>572</v>
      </c>
      <c r="J1626" s="17" t="s">
        <v>1187</v>
      </c>
      <c r="K1626" s="18">
        <v>6</v>
      </c>
      <c r="L1626" s="19">
        <v>81.459999999999994</v>
      </c>
      <c r="M1626" s="19">
        <v>488.76</v>
      </c>
      <c r="N1626">
        <v>15</v>
      </c>
      <c r="O1626">
        <f t="shared" si="50"/>
        <v>90</v>
      </c>
      <c r="P1626" s="11">
        <f t="shared" si="51"/>
        <v>398.76</v>
      </c>
    </row>
    <row r="1627" spans="1:16" x14ac:dyDescent="0.25">
      <c r="A1627" s="15" t="s">
        <v>1596</v>
      </c>
      <c r="B1627" s="15" t="s">
        <v>1566</v>
      </c>
      <c r="C1627" s="15" t="s">
        <v>1193</v>
      </c>
      <c r="D1627" s="15" t="s">
        <v>1172</v>
      </c>
      <c r="E1627" s="15" t="s">
        <v>1770</v>
      </c>
      <c r="F1627" s="16">
        <v>45700</v>
      </c>
      <c r="G1627" s="17">
        <v>39817</v>
      </c>
      <c r="H1627" s="17" t="s">
        <v>167</v>
      </c>
      <c r="I1627" s="17" t="s">
        <v>694</v>
      </c>
      <c r="J1627" s="17" t="s">
        <v>1179</v>
      </c>
      <c r="K1627" s="18">
        <v>2</v>
      </c>
      <c r="L1627" s="19">
        <v>466.56</v>
      </c>
      <c r="M1627" s="19">
        <v>933.12</v>
      </c>
      <c r="N1627">
        <v>102</v>
      </c>
      <c r="O1627">
        <f t="shared" si="50"/>
        <v>204</v>
      </c>
      <c r="P1627" s="11">
        <f t="shared" si="51"/>
        <v>729.12</v>
      </c>
    </row>
    <row r="1628" spans="1:16" x14ac:dyDescent="0.25">
      <c r="A1628" s="15" t="s">
        <v>1596</v>
      </c>
      <c r="B1628" s="15" t="s">
        <v>1566</v>
      </c>
      <c r="C1628" s="15" t="s">
        <v>1193</v>
      </c>
      <c r="D1628" s="15" t="s">
        <v>1172</v>
      </c>
      <c r="E1628" s="15" t="s">
        <v>1770</v>
      </c>
      <c r="F1628" s="16">
        <v>45700</v>
      </c>
      <c r="G1628" s="17">
        <v>39817</v>
      </c>
      <c r="H1628" s="17" t="s">
        <v>30</v>
      </c>
      <c r="I1628" s="17" t="s">
        <v>583</v>
      </c>
      <c r="J1628" s="17" t="s">
        <v>1187</v>
      </c>
      <c r="K1628" s="18">
        <v>1</v>
      </c>
      <c r="L1628" s="19">
        <v>402.41</v>
      </c>
      <c r="M1628" s="19">
        <v>402.41</v>
      </c>
      <c r="N1628">
        <v>100</v>
      </c>
      <c r="O1628">
        <f t="shared" si="50"/>
        <v>100</v>
      </c>
      <c r="P1628" s="11">
        <f t="shared" si="51"/>
        <v>302.41000000000003</v>
      </c>
    </row>
    <row r="1629" spans="1:16" x14ac:dyDescent="0.25">
      <c r="A1629" s="15" t="s">
        <v>1596</v>
      </c>
      <c r="B1629" s="15" t="s">
        <v>1566</v>
      </c>
      <c r="C1629" s="15" t="s">
        <v>1193</v>
      </c>
      <c r="D1629" s="15" t="s">
        <v>1172</v>
      </c>
      <c r="E1629" s="15" t="s">
        <v>1770</v>
      </c>
      <c r="F1629" s="16">
        <v>45700</v>
      </c>
      <c r="G1629" s="17">
        <v>39817</v>
      </c>
      <c r="H1629" s="17" t="s">
        <v>18</v>
      </c>
      <c r="I1629" s="17" t="s">
        <v>572</v>
      </c>
      <c r="J1629" s="17" t="s">
        <v>1187</v>
      </c>
      <c r="K1629" s="18">
        <v>6</v>
      </c>
      <c r="L1629" s="19">
        <v>81.459999999999994</v>
      </c>
      <c r="M1629" s="19">
        <v>488.76</v>
      </c>
      <c r="N1629">
        <v>15</v>
      </c>
      <c r="O1629">
        <f t="shared" si="50"/>
        <v>90</v>
      </c>
      <c r="P1629" s="11">
        <f t="shared" si="51"/>
        <v>398.76</v>
      </c>
    </row>
    <row r="1630" spans="1:16" x14ac:dyDescent="0.25">
      <c r="A1630" s="15" t="s">
        <v>1049</v>
      </c>
      <c r="B1630" s="15" t="s">
        <v>1151</v>
      </c>
      <c r="C1630" s="15" t="s">
        <v>1194</v>
      </c>
      <c r="D1630" s="15" t="s">
        <v>1172</v>
      </c>
      <c r="E1630" s="15" t="s">
        <v>470</v>
      </c>
      <c r="F1630" s="16">
        <v>45694</v>
      </c>
      <c r="G1630" s="17">
        <v>39818</v>
      </c>
      <c r="H1630" s="17" t="s">
        <v>352</v>
      </c>
      <c r="I1630" s="17" t="s">
        <v>855</v>
      </c>
      <c r="J1630" s="17" t="s">
        <v>1177</v>
      </c>
      <c r="K1630" s="18">
        <v>2</v>
      </c>
      <c r="L1630" s="19">
        <v>600</v>
      </c>
      <c r="M1630" s="19">
        <v>1200</v>
      </c>
      <c r="N1630">
        <v>50</v>
      </c>
      <c r="O1630">
        <f t="shared" si="50"/>
        <v>100</v>
      </c>
      <c r="P1630" s="11">
        <f t="shared" si="51"/>
        <v>1100</v>
      </c>
    </row>
    <row r="1631" spans="1:16" x14ac:dyDescent="0.25">
      <c r="A1631" s="15" t="s">
        <v>1049</v>
      </c>
      <c r="B1631" s="15" t="s">
        <v>1151</v>
      </c>
      <c r="C1631" s="15" t="s">
        <v>1194</v>
      </c>
      <c r="D1631" s="15" t="s">
        <v>1172</v>
      </c>
      <c r="E1631" s="15" t="s">
        <v>470</v>
      </c>
      <c r="F1631" s="16">
        <v>45694</v>
      </c>
      <c r="G1631" s="17">
        <v>39818</v>
      </c>
      <c r="H1631" s="17" t="s">
        <v>353</v>
      </c>
      <c r="I1631" s="17" t="s">
        <v>856</v>
      </c>
      <c r="J1631" s="17" t="s">
        <v>1177</v>
      </c>
      <c r="K1631" s="18">
        <v>1</v>
      </c>
      <c r="L1631" s="19">
        <v>600</v>
      </c>
      <c r="M1631" s="19">
        <v>600</v>
      </c>
      <c r="N1631">
        <v>50</v>
      </c>
      <c r="O1631">
        <f t="shared" si="50"/>
        <v>50</v>
      </c>
      <c r="P1631" s="11">
        <f t="shared" si="51"/>
        <v>550</v>
      </c>
    </row>
    <row r="1632" spans="1:16" x14ac:dyDescent="0.25">
      <c r="A1632" s="15" t="s">
        <v>1744</v>
      </c>
      <c r="B1632" s="15" t="s">
        <v>1165</v>
      </c>
      <c r="C1632" s="15" t="s">
        <v>1194</v>
      </c>
      <c r="D1632" s="15" t="s">
        <v>1172</v>
      </c>
      <c r="E1632" s="15" t="s">
        <v>1745</v>
      </c>
      <c r="F1632" s="16">
        <v>45684</v>
      </c>
      <c r="G1632" s="17">
        <v>39819</v>
      </c>
      <c r="H1632" s="17" t="s">
        <v>77</v>
      </c>
      <c r="I1632" s="17" t="s">
        <v>618</v>
      </c>
      <c r="J1632" s="17" t="s">
        <v>1179</v>
      </c>
      <c r="K1632" s="18">
        <v>1</v>
      </c>
      <c r="L1632" s="19">
        <v>804</v>
      </c>
      <c r="M1632" s="19">
        <v>804</v>
      </c>
      <c r="N1632">
        <v>102</v>
      </c>
      <c r="O1632">
        <f t="shared" si="50"/>
        <v>102</v>
      </c>
      <c r="P1632" s="11">
        <f t="shared" si="51"/>
        <v>702</v>
      </c>
    </row>
    <row r="1633" spans="1:16" x14ac:dyDescent="0.25">
      <c r="A1633" s="15" t="s">
        <v>1744</v>
      </c>
      <c r="B1633" s="15" t="s">
        <v>1165</v>
      </c>
      <c r="C1633" s="15" t="s">
        <v>1194</v>
      </c>
      <c r="D1633" s="15" t="s">
        <v>1172</v>
      </c>
      <c r="E1633" s="15" t="s">
        <v>1745</v>
      </c>
      <c r="F1633" s="16">
        <v>45684</v>
      </c>
      <c r="G1633" s="17">
        <v>39819</v>
      </c>
      <c r="H1633" s="17" t="s">
        <v>167</v>
      </c>
      <c r="I1633" s="17" t="s">
        <v>694</v>
      </c>
      <c r="J1633" s="17" t="s">
        <v>1179</v>
      </c>
      <c r="K1633" s="18">
        <v>1</v>
      </c>
      <c r="L1633" s="19">
        <v>804</v>
      </c>
      <c r="M1633" s="19">
        <v>804</v>
      </c>
      <c r="N1633">
        <v>102</v>
      </c>
      <c r="O1633">
        <f t="shared" si="50"/>
        <v>102</v>
      </c>
      <c r="P1633" s="11">
        <f t="shared" si="51"/>
        <v>702</v>
      </c>
    </row>
    <row r="1634" spans="1:16" x14ac:dyDescent="0.25">
      <c r="A1634" s="15" t="s">
        <v>1744</v>
      </c>
      <c r="B1634" s="15" t="s">
        <v>1165</v>
      </c>
      <c r="C1634" s="15" t="s">
        <v>1194</v>
      </c>
      <c r="D1634" s="15" t="s">
        <v>1172</v>
      </c>
      <c r="E1634" s="15" t="s">
        <v>1745</v>
      </c>
      <c r="F1634" s="16">
        <v>45684</v>
      </c>
      <c r="G1634" s="17">
        <v>39819</v>
      </c>
      <c r="H1634" s="17" t="s">
        <v>36</v>
      </c>
      <c r="I1634" s="17" t="s">
        <v>589</v>
      </c>
      <c r="J1634" s="17" t="s">
        <v>1179</v>
      </c>
      <c r="K1634" s="18">
        <v>1</v>
      </c>
      <c r="L1634" s="19">
        <v>804</v>
      </c>
      <c r="M1634" s="19">
        <v>804</v>
      </c>
      <c r="N1634">
        <v>102</v>
      </c>
      <c r="O1634">
        <f t="shared" si="50"/>
        <v>102</v>
      </c>
      <c r="P1634" s="11">
        <f t="shared" si="51"/>
        <v>702</v>
      </c>
    </row>
    <row r="1635" spans="1:16" x14ac:dyDescent="0.25">
      <c r="A1635" s="15" t="s">
        <v>1744</v>
      </c>
      <c r="B1635" s="15" t="s">
        <v>1165</v>
      </c>
      <c r="C1635" s="15" t="s">
        <v>1194</v>
      </c>
      <c r="D1635" s="15" t="s">
        <v>1172</v>
      </c>
      <c r="E1635" s="15" t="s">
        <v>1745</v>
      </c>
      <c r="F1635" s="16">
        <v>45684</v>
      </c>
      <c r="G1635" s="17">
        <v>39819</v>
      </c>
      <c r="H1635" s="17" t="s">
        <v>245</v>
      </c>
      <c r="I1635" s="17" t="s">
        <v>766</v>
      </c>
      <c r="J1635" s="17" t="s">
        <v>1187</v>
      </c>
      <c r="K1635" s="18">
        <v>1</v>
      </c>
      <c r="L1635" s="19">
        <v>925</v>
      </c>
      <c r="M1635" s="19">
        <v>925</v>
      </c>
      <c r="N1635">
        <v>120</v>
      </c>
      <c r="O1635">
        <f t="shared" si="50"/>
        <v>120</v>
      </c>
      <c r="P1635" s="11">
        <f t="shared" si="51"/>
        <v>805</v>
      </c>
    </row>
    <row r="1636" spans="1:16" x14ac:dyDescent="0.25">
      <c r="A1636" s="15" t="s">
        <v>1744</v>
      </c>
      <c r="B1636" s="15" t="s">
        <v>1165</v>
      </c>
      <c r="C1636" s="15" t="s">
        <v>1194</v>
      </c>
      <c r="D1636" s="15" t="s">
        <v>1172</v>
      </c>
      <c r="E1636" s="15" t="s">
        <v>1745</v>
      </c>
      <c r="F1636" s="16">
        <v>45684</v>
      </c>
      <c r="G1636" s="17">
        <v>39819</v>
      </c>
      <c r="H1636" s="17" t="s">
        <v>124</v>
      </c>
      <c r="I1636" s="17" t="s">
        <v>660</v>
      </c>
      <c r="J1636" s="17" t="s">
        <v>1187</v>
      </c>
      <c r="K1636" s="18">
        <v>8</v>
      </c>
      <c r="L1636" s="19">
        <v>98</v>
      </c>
      <c r="M1636" s="19">
        <v>784</v>
      </c>
      <c r="N1636">
        <v>15</v>
      </c>
      <c r="O1636">
        <f t="shared" si="50"/>
        <v>120</v>
      </c>
      <c r="P1636" s="11">
        <f t="shared" si="51"/>
        <v>664</v>
      </c>
    </row>
    <row r="1637" spans="1:16" x14ac:dyDescent="0.25">
      <c r="A1637" s="15" t="s">
        <v>1956</v>
      </c>
      <c r="B1637" s="15" t="s">
        <v>1123</v>
      </c>
      <c r="C1637" s="15" t="s">
        <v>1193</v>
      </c>
      <c r="D1637" s="15" t="s">
        <v>1172</v>
      </c>
      <c r="E1637" s="15" t="s">
        <v>1957</v>
      </c>
      <c r="F1637" s="16">
        <v>45670</v>
      </c>
      <c r="G1637" s="17">
        <v>39820</v>
      </c>
      <c r="H1637" s="17" t="s">
        <v>2039</v>
      </c>
      <c r="I1637" s="17" t="s">
        <v>2040</v>
      </c>
      <c r="J1637" s="17" t="s">
        <v>1183</v>
      </c>
      <c r="K1637" s="18">
        <v>1</v>
      </c>
      <c r="L1637" s="19">
        <v>3150</v>
      </c>
      <c r="M1637" s="19">
        <v>3150</v>
      </c>
      <c r="N1637">
        <v>235</v>
      </c>
      <c r="O1637">
        <f t="shared" si="50"/>
        <v>235</v>
      </c>
      <c r="P1637" s="11">
        <f t="shared" si="51"/>
        <v>2915</v>
      </c>
    </row>
    <row r="1638" spans="1:16" x14ac:dyDescent="0.25">
      <c r="A1638" s="15" t="s">
        <v>1956</v>
      </c>
      <c r="B1638" s="15" t="s">
        <v>1123</v>
      </c>
      <c r="C1638" s="15" t="s">
        <v>1193</v>
      </c>
      <c r="D1638" s="15" t="s">
        <v>1172</v>
      </c>
      <c r="E1638" s="15" t="s">
        <v>1957</v>
      </c>
      <c r="F1638" s="16">
        <v>45670</v>
      </c>
      <c r="G1638" s="17">
        <v>39820</v>
      </c>
      <c r="H1638" s="17" t="s">
        <v>1979</v>
      </c>
      <c r="I1638" s="17" t="s">
        <v>1980</v>
      </c>
      <c r="J1638" s="17" t="s">
        <v>1183</v>
      </c>
      <c r="K1638" s="18">
        <v>1</v>
      </c>
      <c r="L1638" s="19">
        <v>3150</v>
      </c>
      <c r="M1638" s="19">
        <v>3150</v>
      </c>
      <c r="N1638">
        <v>235</v>
      </c>
      <c r="O1638">
        <f t="shared" si="50"/>
        <v>235</v>
      </c>
      <c r="P1638" s="11">
        <f t="shared" si="51"/>
        <v>2915</v>
      </c>
    </row>
    <row r="1639" spans="1:16" x14ac:dyDescent="0.25">
      <c r="A1639" s="15" t="s">
        <v>1956</v>
      </c>
      <c r="B1639" s="15" t="s">
        <v>1123</v>
      </c>
      <c r="C1639" s="15" t="s">
        <v>1193</v>
      </c>
      <c r="D1639" s="15" t="s">
        <v>1172</v>
      </c>
      <c r="E1639" s="15" t="s">
        <v>1957</v>
      </c>
      <c r="F1639" s="16">
        <v>45698</v>
      </c>
      <c r="G1639" s="17">
        <v>39821</v>
      </c>
      <c r="H1639" s="17" t="s">
        <v>1960</v>
      </c>
      <c r="I1639" s="17" t="s">
        <v>1961</v>
      </c>
      <c r="J1639" s="17" t="s">
        <v>1183</v>
      </c>
      <c r="K1639" s="18">
        <v>1</v>
      </c>
      <c r="L1639" s="19">
        <v>3150</v>
      </c>
      <c r="M1639" s="19">
        <v>3150</v>
      </c>
      <c r="N1639">
        <v>235</v>
      </c>
      <c r="O1639">
        <f t="shared" si="50"/>
        <v>235</v>
      </c>
      <c r="P1639" s="11">
        <f t="shared" si="51"/>
        <v>2915</v>
      </c>
    </row>
    <row r="1640" spans="1:16" x14ac:dyDescent="0.25">
      <c r="A1640" s="15" t="s">
        <v>1595</v>
      </c>
      <c r="B1640" s="15" t="s">
        <v>1418</v>
      </c>
      <c r="C1640" s="15" t="s">
        <v>1195</v>
      </c>
      <c r="D1640" s="15" t="s">
        <v>1172</v>
      </c>
      <c r="E1640" s="15" t="s">
        <v>235</v>
      </c>
      <c r="F1640" s="16">
        <v>45693</v>
      </c>
      <c r="G1640" s="17">
        <v>39822</v>
      </c>
      <c r="H1640" s="17" t="s">
        <v>2090</v>
      </c>
      <c r="I1640" s="17" t="s">
        <v>2091</v>
      </c>
      <c r="J1640" s="17" t="s">
        <v>1177</v>
      </c>
      <c r="K1640" s="18">
        <v>2</v>
      </c>
      <c r="L1640" s="19">
        <v>1100</v>
      </c>
      <c r="M1640" s="19">
        <v>2200</v>
      </c>
      <c r="N1640">
        <v>50</v>
      </c>
      <c r="O1640">
        <f t="shared" si="50"/>
        <v>100</v>
      </c>
      <c r="P1640" s="11">
        <f t="shared" si="51"/>
        <v>2100</v>
      </c>
    </row>
    <row r="1641" spans="1:16" x14ac:dyDescent="0.25">
      <c r="A1641" s="15" t="s">
        <v>1595</v>
      </c>
      <c r="B1641" s="15" t="s">
        <v>1418</v>
      </c>
      <c r="C1641" s="15" t="s">
        <v>1195</v>
      </c>
      <c r="D1641" s="15" t="s">
        <v>1172</v>
      </c>
      <c r="E1641" s="15" t="s">
        <v>235</v>
      </c>
      <c r="F1641" s="16">
        <v>45694</v>
      </c>
      <c r="G1641" s="17">
        <v>39823</v>
      </c>
      <c r="H1641" s="17" t="s">
        <v>1975</v>
      </c>
      <c r="I1641" s="17" t="s">
        <v>1976</v>
      </c>
      <c r="J1641" s="17" t="s">
        <v>1179</v>
      </c>
      <c r="K1641" s="18">
        <v>1</v>
      </c>
      <c r="L1641" s="19">
        <v>1595</v>
      </c>
      <c r="M1641" s="19">
        <v>1595</v>
      </c>
      <c r="N1641">
        <v>102</v>
      </c>
      <c r="O1641">
        <f t="shared" si="50"/>
        <v>102</v>
      </c>
      <c r="P1641" s="11">
        <f t="shared" si="51"/>
        <v>1493</v>
      </c>
    </row>
    <row r="1642" spans="1:16" x14ac:dyDescent="0.25">
      <c r="A1642" s="15" t="s">
        <v>1595</v>
      </c>
      <c r="B1642" s="15" t="s">
        <v>1418</v>
      </c>
      <c r="C1642" s="15" t="s">
        <v>1195</v>
      </c>
      <c r="D1642" s="15" t="s">
        <v>1172</v>
      </c>
      <c r="E1642" s="15" t="s">
        <v>235</v>
      </c>
      <c r="F1642" s="16">
        <v>45694</v>
      </c>
      <c r="G1642" s="17">
        <v>39823</v>
      </c>
      <c r="H1642" s="17" t="s">
        <v>1409</v>
      </c>
      <c r="I1642" s="17" t="s">
        <v>1410</v>
      </c>
      <c r="J1642" s="17" t="s">
        <v>1179</v>
      </c>
      <c r="K1642" s="18">
        <v>1</v>
      </c>
      <c r="L1642" s="19">
        <v>1595</v>
      </c>
      <c r="M1642" s="19">
        <v>1595</v>
      </c>
      <c r="N1642">
        <v>102</v>
      </c>
      <c r="O1642">
        <f t="shared" si="50"/>
        <v>102</v>
      </c>
      <c r="P1642" s="11">
        <f t="shared" si="51"/>
        <v>1493</v>
      </c>
    </row>
    <row r="1643" spans="1:16" x14ac:dyDescent="0.25">
      <c r="A1643" s="15" t="s">
        <v>1077</v>
      </c>
      <c r="B1643" s="15" t="s">
        <v>1137</v>
      </c>
      <c r="C1643" s="15" t="s">
        <v>1194</v>
      </c>
      <c r="D1643" s="15" t="s">
        <v>1171</v>
      </c>
      <c r="E1643" s="15" t="s">
        <v>68</v>
      </c>
      <c r="F1643" s="16">
        <v>45699</v>
      </c>
      <c r="G1643" s="17">
        <v>39824</v>
      </c>
      <c r="H1643" s="17" t="s">
        <v>42</v>
      </c>
      <c r="I1643" s="17" t="s">
        <v>593</v>
      </c>
      <c r="J1643" s="17" t="s">
        <v>1188</v>
      </c>
      <c r="K1643" s="18">
        <v>1</v>
      </c>
      <c r="L1643" s="19">
        <v>350</v>
      </c>
      <c r="M1643" s="19">
        <v>350</v>
      </c>
      <c r="N1643">
        <v>60</v>
      </c>
      <c r="O1643">
        <f t="shared" si="50"/>
        <v>60</v>
      </c>
      <c r="P1643" s="11">
        <f t="shared" si="51"/>
        <v>290</v>
      </c>
    </row>
    <row r="1644" spans="1:16" x14ac:dyDescent="0.25">
      <c r="A1644" s="15" t="s">
        <v>1077</v>
      </c>
      <c r="B1644" s="15" t="s">
        <v>1137</v>
      </c>
      <c r="C1644" s="15" t="s">
        <v>1194</v>
      </c>
      <c r="D1644" s="15" t="s">
        <v>1171</v>
      </c>
      <c r="E1644" s="15" t="s">
        <v>68</v>
      </c>
      <c r="F1644" s="16">
        <v>45699</v>
      </c>
      <c r="G1644" s="17">
        <v>39824</v>
      </c>
      <c r="H1644" s="17" t="s">
        <v>43</v>
      </c>
      <c r="I1644" s="17" t="s">
        <v>594</v>
      </c>
      <c r="J1644" s="17" t="s">
        <v>1188</v>
      </c>
      <c r="K1644" s="18">
        <v>1</v>
      </c>
      <c r="L1644" s="19">
        <v>350</v>
      </c>
      <c r="M1644" s="19">
        <v>350</v>
      </c>
      <c r="N1644">
        <v>60</v>
      </c>
      <c r="O1644">
        <f t="shared" si="50"/>
        <v>60</v>
      </c>
      <c r="P1644" s="11">
        <f t="shared" si="51"/>
        <v>290</v>
      </c>
    </row>
    <row r="1645" spans="1:16" x14ac:dyDescent="0.25">
      <c r="A1645" s="15" t="s">
        <v>1077</v>
      </c>
      <c r="B1645" s="15" t="s">
        <v>1137</v>
      </c>
      <c r="C1645" s="15" t="s">
        <v>1194</v>
      </c>
      <c r="D1645" s="15" t="s">
        <v>1171</v>
      </c>
      <c r="E1645" s="15" t="s">
        <v>68</v>
      </c>
      <c r="F1645" s="16">
        <v>45699</v>
      </c>
      <c r="G1645" s="17">
        <v>39824</v>
      </c>
      <c r="H1645" s="17" t="s">
        <v>45</v>
      </c>
      <c r="I1645" s="17" t="s">
        <v>596</v>
      </c>
      <c r="J1645" s="17" t="s">
        <v>1188</v>
      </c>
      <c r="K1645" s="18">
        <v>2</v>
      </c>
      <c r="L1645" s="19">
        <v>75</v>
      </c>
      <c r="M1645" s="19">
        <v>150</v>
      </c>
      <c r="N1645">
        <v>10</v>
      </c>
      <c r="O1645">
        <f t="shared" si="50"/>
        <v>20</v>
      </c>
      <c r="P1645" s="11">
        <f t="shared" si="51"/>
        <v>130</v>
      </c>
    </row>
    <row r="1646" spans="1:16" x14ac:dyDescent="0.25">
      <c r="A1646" s="15" t="s">
        <v>1077</v>
      </c>
      <c r="B1646" s="15" t="s">
        <v>1137</v>
      </c>
      <c r="C1646" s="15" t="s">
        <v>1194</v>
      </c>
      <c r="D1646" s="15" t="s">
        <v>1171</v>
      </c>
      <c r="E1646" s="15" t="s">
        <v>68</v>
      </c>
      <c r="F1646" s="16">
        <v>45699</v>
      </c>
      <c r="G1646" s="17">
        <v>39824</v>
      </c>
      <c r="H1646" s="17" t="s">
        <v>113</v>
      </c>
      <c r="I1646" s="17" t="s">
        <v>650</v>
      </c>
      <c r="J1646" s="17" t="s">
        <v>1188</v>
      </c>
      <c r="K1646" s="18">
        <v>1</v>
      </c>
      <c r="L1646" s="19">
        <v>75</v>
      </c>
      <c r="M1646" s="19">
        <v>75</v>
      </c>
      <c r="N1646">
        <v>15</v>
      </c>
      <c r="O1646">
        <f t="shared" si="50"/>
        <v>15</v>
      </c>
      <c r="P1646" s="11">
        <f t="shared" si="51"/>
        <v>60</v>
      </c>
    </row>
    <row r="1647" spans="1:16" x14ac:dyDescent="0.25">
      <c r="A1647" s="15" t="s">
        <v>1077</v>
      </c>
      <c r="B1647" s="15" t="s">
        <v>1137</v>
      </c>
      <c r="C1647" s="15" t="s">
        <v>1194</v>
      </c>
      <c r="D1647" s="15" t="s">
        <v>1171</v>
      </c>
      <c r="E1647" s="15" t="s">
        <v>68</v>
      </c>
      <c r="F1647" s="16">
        <v>45699</v>
      </c>
      <c r="G1647" s="17">
        <v>39824</v>
      </c>
      <c r="H1647" s="17" t="s">
        <v>266</v>
      </c>
      <c r="I1647" s="17" t="s">
        <v>785</v>
      </c>
      <c r="J1647" s="17" t="s">
        <v>1176</v>
      </c>
      <c r="K1647" s="18">
        <v>1</v>
      </c>
      <c r="L1647" s="19">
        <v>400</v>
      </c>
      <c r="M1647" s="19">
        <v>400</v>
      </c>
      <c r="N1647">
        <v>70</v>
      </c>
      <c r="O1647">
        <f t="shared" si="50"/>
        <v>70</v>
      </c>
      <c r="P1647" s="11">
        <f t="shared" si="51"/>
        <v>330</v>
      </c>
    </row>
    <row r="1648" spans="1:16" x14ac:dyDescent="0.25">
      <c r="A1648" s="15" t="s">
        <v>1077</v>
      </c>
      <c r="B1648" s="15" t="s">
        <v>1137</v>
      </c>
      <c r="C1648" s="15" t="s">
        <v>1194</v>
      </c>
      <c r="D1648" s="15" t="s">
        <v>1171</v>
      </c>
      <c r="E1648" s="15" t="s">
        <v>68</v>
      </c>
      <c r="F1648" s="16">
        <v>45700</v>
      </c>
      <c r="G1648" s="17">
        <v>39825</v>
      </c>
      <c r="H1648" s="17" t="s">
        <v>267</v>
      </c>
      <c r="I1648" s="17" t="s">
        <v>786</v>
      </c>
      <c r="J1648" s="17" t="s">
        <v>1188</v>
      </c>
      <c r="K1648" s="18">
        <v>1</v>
      </c>
      <c r="L1648" s="19">
        <v>350</v>
      </c>
      <c r="M1648" s="19">
        <v>350</v>
      </c>
      <c r="N1648">
        <v>60</v>
      </c>
      <c r="O1648">
        <f t="shared" si="50"/>
        <v>60</v>
      </c>
      <c r="P1648" s="11">
        <f t="shared" si="51"/>
        <v>290</v>
      </c>
    </row>
    <row r="1649" spans="1:16" x14ac:dyDescent="0.25">
      <c r="A1649" s="15" t="s">
        <v>1077</v>
      </c>
      <c r="B1649" s="15" t="s">
        <v>1137</v>
      </c>
      <c r="C1649" s="15" t="s">
        <v>1194</v>
      </c>
      <c r="D1649" s="15" t="s">
        <v>1171</v>
      </c>
      <c r="E1649" s="15" t="s">
        <v>68</v>
      </c>
      <c r="F1649" s="16">
        <v>45700</v>
      </c>
      <c r="G1649" s="17">
        <v>39825</v>
      </c>
      <c r="H1649" s="17" t="s">
        <v>89</v>
      </c>
      <c r="I1649" s="17" t="s">
        <v>628</v>
      </c>
      <c r="J1649" s="17" t="s">
        <v>1188</v>
      </c>
      <c r="K1649" s="18">
        <v>1</v>
      </c>
      <c r="L1649" s="19">
        <v>350</v>
      </c>
      <c r="M1649" s="19">
        <v>350</v>
      </c>
      <c r="N1649">
        <v>60</v>
      </c>
      <c r="O1649">
        <f t="shared" si="50"/>
        <v>60</v>
      </c>
      <c r="P1649" s="11">
        <f t="shared" si="51"/>
        <v>290</v>
      </c>
    </row>
    <row r="1650" spans="1:16" x14ac:dyDescent="0.25">
      <c r="A1650" s="15" t="s">
        <v>1077</v>
      </c>
      <c r="B1650" s="15" t="s">
        <v>1137</v>
      </c>
      <c r="C1650" s="15" t="s">
        <v>1194</v>
      </c>
      <c r="D1650" s="15" t="s">
        <v>1171</v>
      </c>
      <c r="E1650" s="15" t="s">
        <v>68</v>
      </c>
      <c r="F1650" s="16">
        <v>45700</v>
      </c>
      <c r="G1650" s="17">
        <v>39825</v>
      </c>
      <c r="H1650" s="17" t="s">
        <v>45</v>
      </c>
      <c r="I1650" s="17" t="s">
        <v>596</v>
      </c>
      <c r="J1650" s="17" t="s">
        <v>1188</v>
      </c>
      <c r="K1650" s="18">
        <v>2</v>
      </c>
      <c r="L1650" s="19">
        <v>75</v>
      </c>
      <c r="M1650" s="19">
        <v>150</v>
      </c>
      <c r="N1650">
        <v>10</v>
      </c>
      <c r="O1650">
        <f t="shared" si="50"/>
        <v>20</v>
      </c>
      <c r="P1650" s="11">
        <f t="shared" si="51"/>
        <v>130</v>
      </c>
    </row>
    <row r="1651" spans="1:16" x14ac:dyDescent="0.25">
      <c r="A1651" s="15" t="s">
        <v>1077</v>
      </c>
      <c r="B1651" s="15" t="s">
        <v>1137</v>
      </c>
      <c r="C1651" s="15" t="s">
        <v>1194</v>
      </c>
      <c r="D1651" s="15" t="s">
        <v>1171</v>
      </c>
      <c r="E1651" s="15" t="s">
        <v>68</v>
      </c>
      <c r="F1651" s="16">
        <v>45700</v>
      </c>
      <c r="G1651" s="17">
        <v>39825</v>
      </c>
      <c r="H1651" s="17" t="s">
        <v>114</v>
      </c>
      <c r="I1651" s="17" t="s">
        <v>651</v>
      </c>
      <c r="J1651" s="17" t="s">
        <v>1188</v>
      </c>
      <c r="K1651" s="18">
        <v>1</v>
      </c>
      <c r="L1651" s="19">
        <v>75</v>
      </c>
      <c r="M1651" s="19">
        <v>75</v>
      </c>
      <c r="N1651">
        <v>15</v>
      </c>
      <c r="O1651">
        <f t="shared" si="50"/>
        <v>15</v>
      </c>
      <c r="P1651" s="11">
        <f t="shared" si="51"/>
        <v>60</v>
      </c>
    </row>
    <row r="1652" spans="1:16" x14ac:dyDescent="0.25">
      <c r="A1652" s="15" t="s">
        <v>1077</v>
      </c>
      <c r="B1652" s="15" t="s">
        <v>1137</v>
      </c>
      <c r="C1652" s="15" t="s">
        <v>1194</v>
      </c>
      <c r="D1652" s="15" t="s">
        <v>1171</v>
      </c>
      <c r="E1652" s="15" t="s">
        <v>68</v>
      </c>
      <c r="F1652" s="16">
        <v>45700</v>
      </c>
      <c r="G1652" s="17">
        <v>39825</v>
      </c>
      <c r="H1652" s="17" t="s">
        <v>266</v>
      </c>
      <c r="I1652" s="17" t="s">
        <v>785</v>
      </c>
      <c r="J1652" s="17" t="s">
        <v>1176</v>
      </c>
      <c r="K1652" s="18">
        <v>1</v>
      </c>
      <c r="L1652" s="19">
        <v>400</v>
      </c>
      <c r="M1652" s="19">
        <v>400</v>
      </c>
      <c r="N1652">
        <v>70</v>
      </c>
      <c r="O1652">
        <f t="shared" si="50"/>
        <v>70</v>
      </c>
      <c r="P1652" s="11">
        <f t="shared" si="51"/>
        <v>330</v>
      </c>
    </row>
    <row r="1653" spans="1:16" x14ac:dyDescent="0.25">
      <c r="A1653" s="15" t="s">
        <v>2356</v>
      </c>
      <c r="B1653" s="15" t="s">
        <v>2357</v>
      </c>
      <c r="C1653" s="15" t="s">
        <v>1192</v>
      </c>
      <c r="D1653" s="15" t="s">
        <v>1172</v>
      </c>
      <c r="E1653" s="15" t="s">
        <v>2358</v>
      </c>
      <c r="F1653" s="16">
        <v>45699</v>
      </c>
      <c r="G1653" s="17">
        <v>39826</v>
      </c>
      <c r="H1653" s="17" t="s">
        <v>167</v>
      </c>
      <c r="I1653" s="17" t="s">
        <v>694</v>
      </c>
      <c r="J1653" s="17" t="s">
        <v>1179</v>
      </c>
      <c r="K1653" s="18">
        <v>1</v>
      </c>
      <c r="L1653" s="19">
        <v>1000</v>
      </c>
      <c r="M1653" s="19">
        <v>1000</v>
      </c>
      <c r="N1653">
        <v>102</v>
      </c>
      <c r="O1653">
        <f t="shared" si="50"/>
        <v>102</v>
      </c>
      <c r="P1653" s="11">
        <f t="shared" si="51"/>
        <v>898</v>
      </c>
    </row>
    <row r="1654" spans="1:16" x14ac:dyDescent="0.25">
      <c r="A1654" s="15" t="s">
        <v>2356</v>
      </c>
      <c r="B1654" s="15" t="s">
        <v>2357</v>
      </c>
      <c r="C1654" s="15" t="s">
        <v>1192</v>
      </c>
      <c r="D1654" s="15" t="s">
        <v>1172</v>
      </c>
      <c r="E1654" s="15" t="s">
        <v>2358</v>
      </c>
      <c r="F1654" s="16">
        <v>45699</v>
      </c>
      <c r="G1654" s="17">
        <v>39826</v>
      </c>
      <c r="H1654" s="17" t="s">
        <v>95</v>
      </c>
      <c r="I1654" s="17" t="s">
        <v>634</v>
      </c>
      <c r="J1654" s="17" t="s">
        <v>1187</v>
      </c>
      <c r="K1654" s="18">
        <v>1</v>
      </c>
      <c r="L1654" s="19">
        <v>800</v>
      </c>
      <c r="M1654" s="19">
        <v>800</v>
      </c>
      <c r="N1654">
        <v>80</v>
      </c>
      <c r="O1654">
        <f t="shared" si="50"/>
        <v>80</v>
      </c>
      <c r="P1654" s="11">
        <f t="shared" si="51"/>
        <v>720</v>
      </c>
    </row>
    <row r="1655" spans="1:16" x14ac:dyDescent="0.25">
      <c r="A1655" s="15" t="s">
        <v>2356</v>
      </c>
      <c r="B1655" s="15" t="s">
        <v>2357</v>
      </c>
      <c r="C1655" s="15" t="s">
        <v>1192</v>
      </c>
      <c r="D1655" s="15" t="s">
        <v>1172</v>
      </c>
      <c r="E1655" s="15" t="s">
        <v>2358</v>
      </c>
      <c r="F1655" s="16">
        <v>45699</v>
      </c>
      <c r="G1655" s="17">
        <v>39826</v>
      </c>
      <c r="H1655" s="17" t="s">
        <v>13</v>
      </c>
      <c r="I1655" s="17" t="s">
        <v>568</v>
      </c>
      <c r="J1655" s="17" t="s">
        <v>1187</v>
      </c>
      <c r="K1655" s="18">
        <v>4</v>
      </c>
      <c r="L1655" s="19">
        <v>100</v>
      </c>
      <c r="M1655" s="19">
        <v>400</v>
      </c>
      <c r="N1655">
        <v>15</v>
      </c>
      <c r="O1655">
        <f t="shared" si="50"/>
        <v>60</v>
      </c>
      <c r="P1655" s="11">
        <f t="shared" si="51"/>
        <v>340</v>
      </c>
    </row>
    <row r="1656" spans="1:16" x14ac:dyDescent="0.25">
      <c r="A1656" s="15" t="s">
        <v>1652</v>
      </c>
      <c r="B1656" s="15" t="s">
        <v>1653</v>
      </c>
      <c r="C1656" s="15" t="s">
        <v>1196</v>
      </c>
      <c r="D1656" s="15" t="s">
        <v>1172</v>
      </c>
      <c r="E1656" s="15" t="s">
        <v>1629</v>
      </c>
      <c r="F1656" s="16">
        <v>45699</v>
      </c>
      <c r="G1656" s="17">
        <v>39827</v>
      </c>
      <c r="H1656" s="17" t="s">
        <v>1204</v>
      </c>
      <c r="I1656" s="17" t="s">
        <v>1668</v>
      </c>
      <c r="J1656" s="17" t="s">
        <v>1205</v>
      </c>
      <c r="K1656" s="18">
        <v>4</v>
      </c>
      <c r="L1656" s="19">
        <v>300</v>
      </c>
      <c r="M1656" s="19">
        <v>1200</v>
      </c>
      <c r="N1656">
        <v>29</v>
      </c>
      <c r="O1656">
        <f t="shared" si="50"/>
        <v>116</v>
      </c>
      <c r="P1656" s="11">
        <f t="shared" si="51"/>
        <v>1084</v>
      </c>
    </row>
    <row r="1657" spans="1:16" x14ac:dyDescent="0.25">
      <c r="A1657" s="15" t="s">
        <v>1652</v>
      </c>
      <c r="B1657" s="15" t="s">
        <v>1653</v>
      </c>
      <c r="C1657" s="15" t="s">
        <v>1196</v>
      </c>
      <c r="D1657" s="15" t="s">
        <v>1172</v>
      </c>
      <c r="E1657" s="15" t="s">
        <v>1629</v>
      </c>
      <c r="F1657" s="16">
        <v>45699</v>
      </c>
      <c r="G1657" s="17">
        <v>39827</v>
      </c>
      <c r="H1657" s="17" t="s">
        <v>1206</v>
      </c>
      <c r="I1657" s="17" t="s">
        <v>1667</v>
      </c>
      <c r="J1657" s="17" t="s">
        <v>1205</v>
      </c>
      <c r="K1657" s="18">
        <v>4</v>
      </c>
      <c r="L1657" s="19">
        <v>45</v>
      </c>
      <c r="M1657" s="19">
        <v>180</v>
      </c>
      <c r="N1657">
        <v>7</v>
      </c>
      <c r="O1657">
        <f t="shared" si="50"/>
        <v>28</v>
      </c>
      <c r="P1657" s="11">
        <f t="shared" si="51"/>
        <v>152</v>
      </c>
    </row>
    <row r="1658" spans="1:16" x14ac:dyDescent="0.25">
      <c r="A1658" s="15" t="s">
        <v>1652</v>
      </c>
      <c r="B1658" s="15" t="s">
        <v>1653</v>
      </c>
      <c r="C1658" s="15" t="s">
        <v>1196</v>
      </c>
      <c r="D1658" s="15" t="s">
        <v>1172</v>
      </c>
      <c r="E1658" s="15" t="s">
        <v>1629</v>
      </c>
      <c r="F1658" s="16">
        <v>45699</v>
      </c>
      <c r="G1658" s="17">
        <v>39827</v>
      </c>
      <c r="H1658" s="17" t="s">
        <v>1223</v>
      </c>
      <c r="I1658" s="17" t="s">
        <v>1224</v>
      </c>
      <c r="J1658" s="17" t="s">
        <v>1205</v>
      </c>
      <c r="K1658" s="18">
        <v>4</v>
      </c>
      <c r="L1658" s="19">
        <v>225</v>
      </c>
      <c r="M1658" s="19">
        <v>900</v>
      </c>
      <c r="N1658">
        <v>10</v>
      </c>
      <c r="O1658">
        <f t="shared" si="50"/>
        <v>40</v>
      </c>
      <c r="P1658" s="11">
        <f t="shared" si="51"/>
        <v>860</v>
      </c>
    </row>
    <row r="1659" spans="1:16" x14ac:dyDescent="0.25">
      <c r="A1659" s="15" t="s">
        <v>1652</v>
      </c>
      <c r="B1659" s="15" t="s">
        <v>1653</v>
      </c>
      <c r="C1659" s="15" t="s">
        <v>1196</v>
      </c>
      <c r="D1659" s="15" t="s">
        <v>1172</v>
      </c>
      <c r="E1659" s="15" t="s">
        <v>1629</v>
      </c>
      <c r="F1659" s="16">
        <v>45699</v>
      </c>
      <c r="G1659" s="17">
        <v>39827</v>
      </c>
      <c r="H1659" s="17" t="s">
        <v>113</v>
      </c>
      <c r="I1659" s="17" t="s">
        <v>650</v>
      </c>
      <c r="J1659" s="17" t="s">
        <v>1188</v>
      </c>
      <c r="K1659" s="18">
        <v>2</v>
      </c>
      <c r="L1659" s="19">
        <v>160</v>
      </c>
      <c r="M1659" s="19">
        <v>320</v>
      </c>
      <c r="N1659">
        <v>15</v>
      </c>
      <c r="O1659">
        <f t="shared" si="50"/>
        <v>30</v>
      </c>
      <c r="P1659" s="11">
        <f t="shared" si="51"/>
        <v>290</v>
      </c>
    </row>
    <row r="1660" spans="1:16" x14ac:dyDescent="0.25">
      <c r="A1660" s="15" t="s">
        <v>1082</v>
      </c>
      <c r="B1660" s="15" t="s">
        <v>1147</v>
      </c>
      <c r="C1660" s="15" t="s">
        <v>1195</v>
      </c>
      <c r="D1660" s="15" t="s">
        <v>1172</v>
      </c>
      <c r="E1660" s="15" t="s">
        <v>63</v>
      </c>
      <c r="F1660" s="16">
        <v>45699</v>
      </c>
      <c r="G1660" s="17">
        <v>39828</v>
      </c>
      <c r="H1660" s="17" t="s">
        <v>70</v>
      </c>
      <c r="I1660" s="17" t="s">
        <v>612</v>
      </c>
      <c r="J1660" s="17" t="s">
        <v>1177</v>
      </c>
      <c r="K1660" s="18">
        <v>2</v>
      </c>
      <c r="L1660" s="19">
        <v>950</v>
      </c>
      <c r="M1660" s="19">
        <v>1900</v>
      </c>
      <c r="N1660">
        <v>50</v>
      </c>
      <c r="O1660">
        <f t="shared" si="50"/>
        <v>100</v>
      </c>
      <c r="P1660" s="11">
        <f t="shared" si="51"/>
        <v>1800</v>
      </c>
    </row>
    <row r="1661" spans="1:16" x14ac:dyDescent="0.25">
      <c r="A1661" s="15" t="s">
        <v>1082</v>
      </c>
      <c r="B1661" s="15" t="s">
        <v>1147</v>
      </c>
      <c r="C1661" s="15" t="s">
        <v>1195</v>
      </c>
      <c r="D1661" s="15" t="s">
        <v>1172</v>
      </c>
      <c r="E1661" s="15" t="s">
        <v>63</v>
      </c>
      <c r="F1661" s="16">
        <v>45699</v>
      </c>
      <c r="G1661" s="17">
        <v>39828</v>
      </c>
      <c r="H1661" s="17" t="s">
        <v>30</v>
      </c>
      <c r="I1661" s="17" t="s">
        <v>583</v>
      </c>
      <c r="J1661" s="17" t="s">
        <v>1187</v>
      </c>
      <c r="K1661" s="18">
        <v>1</v>
      </c>
      <c r="L1661" s="19">
        <v>1375</v>
      </c>
      <c r="M1661" s="19">
        <v>1375</v>
      </c>
      <c r="N1661">
        <v>100</v>
      </c>
      <c r="O1661">
        <f t="shared" si="50"/>
        <v>100</v>
      </c>
      <c r="P1661" s="11">
        <f t="shared" si="51"/>
        <v>1275</v>
      </c>
    </row>
    <row r="1662" spans="1:16" x14ac:dyDescent="0.25">
      <c r="A1662" s="15" t="s">
        <v>1082</v>
      </c>
      <c r="B1662" s="15" t="s">
        <v>1147</v>
      </c>
      <c r="C1662" s="15" t="s">
        <v>1195</v>
      </c>
      <c r="D1662" s="15" t="s">
        <v>1172</v>
      </c>
      <c r="E1662" s="15" t="s">
        <v>63</v>
      </c>
      <c r="F1662" s="16">
        <v>45699</v>
      </c>
      <c r="G1662" s="17">
        <v>39828</v>
      </c>
      <c r="H1662" s="17" t="s">
        <v>64</v>
      </c>
      <c r="I1662" s="17" t="s">
        <v>608</v>
      </c>
      <c r="J1662" s="17" t="s">
        <v>1187</v>
      </c>
      <c r="K1662" s="18">
        <v>6</v>
      </c>
      <c r="L1662" s="19">
        <v>225</v>
      </c>
      <c r="M1662" s="19">
        <v>1350</v>
      </c>
      <c r="N1662">
        <v>15</v>
      </c>
      <c r="O1662">
        <f t="shared" si="50"/>
        <v>90</v>
      </c>
      <c r="P1662" s="11">
        <f t="shared" si="51"/>
        <v>1260</v>
      </c>
    </row>
    <row r="1663" spans="1:16" x14ac:dyDescent="0.25">
      <c r="A1663" s="15" t="s">
        <v>1082</v>
      </c>
      <c r="B1663" s="15" t="s">
        <v>1147</v>
      </c>
      <c r="C1663" s="15" t="s">
        <v>1195</v>
      </c>
      <c r="D1663" s="15" t="s">
        <v>1172</v>
      </c>
      <c r="E1663" s="15" t="s">
        <v>63</v>
      </c>
      <c r="F1663" s="16">
        <v>45699</v>
      </c>
      <c r="G1663" s="17">
        <v>39828</v>
      </c>
      <c r="H1663" s="17" t="s">
        <v>26</v>
      </c>
      <c r="I1663" s="17" t="s">
        <v>580</v>
      </c>
      <c r="J1663" s="17" t="s">
        <v>1187</v>
      </c>
      <c r="K1663" s="18">
        <v>1</v>
      </c>
      <c r="L1663" s="19">
        <v>150</v>
      </c>
      <c r="M1663" s="19">
        <v>150</v>
      </c>
      <c r="N1663">
        <v>40</v>
      </c>
      <c r="O1663">
        <f t="shared" si="50"/>
        <v>40</v>
      </c>
      <c r="P1663" s="11">
        <f t="shared" si="51"/>
        <v>110</v>
      </c>
    </row>
    <row r="1664" spans="1:16" x14ac:dyDescent="0.25">
      <c r="A1664" s="15" t="s">
        <v>1052</v>
      </c>
      <c r="B1664" s="15" t="s">
        <v>1149</v>
      </c>
      <c r="C1664" s="15" t="s">
        <v>1194</v>
      </c>
      <c r="D1664" s="15" t="s">
        <v>1172</v>
      </c>
      <c r="E1664" s="15" t="s">
        <v>168</v>
      </c>
      <c r="F1664" s="16">
        <v>45698</v>
      </c>
      <c r="G1664" s="17">
        <v>39829</v>
      </c>
      <c r="H1664" s="17" t="s">
        <v>94</v>
      </c>
      <c r="I1664" s="17" t="s">
        <v>633</v>
      </c>
      <c r="J1664" s="17" t="s">
        <v>1187</v>
      </c>
      <c r="K1664" s="18">
        <v>1</v>
      </c>
      <c r="L1664" s="19">
        <v>950</v>
      </c>
      <c r="M1664" s="19">
        <v>950</v>
      </c>
      <c r="N1664">
        <v>80</v>
      </c>
      <c r="O1664">
        <f t="shared" si="50"/>
        <v>80</v>
      </c>
      <c r="P1664" s="11">
        <f t="shared" si="51"/>
        <v>870</v>
      </c>
    </row>
    <row r="1665" spans="1:16" x14ac:dyDescent="0.25">
      <c r="A1665" s="15" t="s">
        <v>1052</v>
      </c>
      <c r="B1665" s="15" t="s">
        <v>1149</v>
      </c>
      <c r="C1665" s="15" t="s">
        <v>1194</v>
      </c>
      <c r="D1665" s="15" t="s">
        <v>1172</v>
      </c>
      <c r="E1665" s="15" t="s">
        <v>168</v>
      </c>
      <c r="F1665" s="16">
        <v>45698</v>
      </c>
      <c r="G1665" s="17">
        <v>39829</v>
      </c>
      <c r="H1665" s="17" t="s">
        <v>299</v>
      </c>
      <c r="I1665" s="17" t="s">
        <v>809</v>
      </c>
      <c r="J1665" s="17" t="s">
        <v>1187</v>
      </c>
      <c r="K1665" s="18">
        <v>4</v>
      </c>
      <c r="L1665" s="19">
        <v>75</v>
      </c>
      <c r="M1665" s="19">
        <v>300</v>
      </c>
      <c r="N1665">
        <v>15</v>
      </c>
      <c r="O1665">
        <f t="shared" si="50"/>
        <v>60</v>
      </c>
      <c r="P1665" s="11">
        <f t="shared" si="51"/>
        <v>240</v>
      </c>
    </row>
    <row r="1666" spans="1:16" x14ac:dyDescent="0.25">
      <c r="A1666" s="15" t="s">
        <v>2237</v>
      </c>
      <c r="B1666" s="15" t="s">
        <v>1122</v>
      </c>
      <c r="C1666" s="15" t="s">
        <v>1194</v>
      </c>
      <c r="D1666" s="15" t="s">
        <v>1172</v>
      </c>
      <c r="E1666" s="15" t="s">
        <v>347</v>
      </c>
      <c r="F1666" s="16">
        <v>45695</v>
      </c>
      <c r="G1666" s="17">
        <v>39830</v>
      </c>
      <c r="H1666" s="17" t="s">
        <v>461</v>
      </c>
      <c r="I1666" s="17" t="s">
        <v>951</v>
      </c>
      <c r="J1666" s="17" t="s">
        <v>1184</v>
      </c>
      <c r="K1666" s="18">
        <v>1</v>
      </c>
      <c r="L1666" s="19">
        <v>4335</v>
      </c>
      <c r="M1666" s="19">
        <v>4335</v>
      </c>
      <c r="N1666">
        <v>267</v>
      </c>
      <c r="O1666">
        <f t="shared" si="50"/>
        <v>267</v>
      </c>
      <c r="P1666" s="11">
        <f t="shared" si="51"/>
        <v>4068</v>
      </c>
    </row>
    <row r="1667" spans="1:16" x14ac:dyDescent="0.25">
      <c r="A1667" s="15" t="s">
        <v>2237</v>
      </c>
      <c r="B1667" s="15" t="s">
        <v>1122</v>
      </c>
      <c r="C1667" s="15" t="s">
        <v>1194</v>
      </c>
      <c r="D1667" s="15" t="s">
        <v>1172</v>
      </c>
      <c r="E1667" s="15" t="s">
        <v>347</v>
      </c>
      <c r="F1667" s="16">
        <v>45695</v>
      </c>
      <c r="G1667" s="17">
        <v>39830</v>
      </c>
      <c r="H1667" s="17" t="s">
        <v>184</v>
      </c>
      <c r="I1667" s="17" t="s">
        <v>708</v>
      </c>
      <c r="J1667" s="17" t="s">
        <v>1184</v>
      </c>
      <c r="K1667" s="18">
        <v>1</v>
      </c>
      <c r="L1667" s="19">
        <v>4335</v>
      </c>
      <c r="M1667" s="19">
        <v>4335</v>
      </c>
      <c r="N1667">
        <v>267</v>
      </c>
      <c r="O1667">
        <f t="shared" si="50"/>
        <v>267</v>
      </c>
      <c r="P1667" s="11">
        <f t="shared" si="51"/>
        <v>4068</v>
      </c>
    </row>
    <row r="1668" spans="1:16" x14ac:dyDescent="0.25">
      <c r="A1668" s="15" t="s">
        <v>2237</v>
      </c>
      <c r="B1668" s="15" t="s">
        <v>1122</v>
      </c>
      <c r="C1668" s="15" t="s">
        <v>1194</v>
      </c>
      <c r="D1668" s="15" t="s">
        <v>1172</v>
      </c>
      <c r="E1668" s="15" t="s">
        <v>347</v>
      </c>
      <c r="F1668" s="16">
        <v>45695</v>
      </c>
      <c r="G1668" s="17">
        <v>39830</v>
      </c>
      <c r="H1668" s="17" t="s">
        <v>21</v>
      </c>
      <c r="I1668" s="17" t="s">
        <v>575</v>
      </c>
      <c r="J1668" s="17" t="s">
        <v>1184</v>
      </c>
      <c r="K1668" s="18">
        <v>3</v>
      </c>
      <c r="L1668" s="19">
        <v>75</v>
      </c>
      <c r="M1668" s="19">
        <v>225</v>
      </c>
      <c r="N1668">
        <v>32</v>
      </c>
      <c r="O1668">
        <f t="shared" si="50"/>
        <v>96</v>
      </c>
      <c r="P1668" s="11">
        <f t="shared" si="51"/>
        <v>129</v>
      </c>
    </row>
    <row r="1669" spans="1:16" x14ac:dyDescent="0.25">
      <c r="A1669" s="15" t="s">
        <v>2237</v>
      </c>
      <c r="B1669" s="15" t="s">
        <v>1122</v>
      </c>
      <c r="C1669" s="15" t="s">
        <v>1194</v>
      </c>
      <c r="D1669" s="15" t="s">
        <v>1172</v>
      </c>
      <c r="E1669" s="15" t="s">
        <v>347</v>
      </c>
      <c r="F1669" s="16">
        <v>45695</v>
      </c>
      <c r="G1669" s="17">
        <v>39830</v>
      </c>
      <c r="H1669" s="17" t="s">
        <v>19</v>
      </c>
      <c r="I1669" s="17" t="s">
        <v>573</v>
      </c>
      <c r="J1669" s="17" t="s">
        <v>1184</v>
      </c>
      <c r="K1669" s="18">
        <v>3</v>
      </c>
      <c r="L1669" s="19">
        <v>75</v>
      </c>
      <c r="M1669" s="19">
        <v>225</v>
      </c>
      <c r="N1669">
        <v>32</v>
      </c>
      <c r="O1669">
        <f t="shared" ref="O1669:O1732" si="52">+K1669*N1669</f>
        <v>96</v>
      </c>
      <c r="P1669" s="11">
        <f t="shared" ref="P1669:P1732" si="53">+M1669-O1669</f>
        <v>129</v>
      </c>
    </row>
    <row r="1670" spans="1:16" x14ac:dyDescent="0.25">
      <c r="A1670" s="15" t="s">
        <v>1994</v>
      </c>
      <c r="B1670" s="15" t="s">
        <v>1136</v>
      </c>
      <c r="C1670" s="15" t="s">
        <v>1194</v>
      </c>
      <c r="D1670" s="15" t="s">
        <v>1172</v>
      </c>
      <c r="E1670" s="15" t="s">
        <v>2321</v>
      </c>
      <c r="F1670" s="16">
        <v>45685</v>
      </c>
      <c r="G1670" s="17">
        <v>39831</v>
      </c>
      <c r="H1670" s="17" t="s">
        <v>1436</v>
      </c>
      <c r="I1670" s="17" t="s">
        <v>1437</v>
      </c>
      <c r="J1670" s="17" t="s">
        <v>1214</v>
      </c>
      <c r="K1670" s="18">
        <v>1</v>
      </c>
      <c r="L1670" s="19">
        <v>180</v>
      </c>
      <c r="M1670" s="19">
        <v>180</v>
      </c>
      <c r="N1670">
        <v>13</v>
      </c>
      <c r="O1670">
        <f t="shared" si="52"/>
        <v>13</v>
      </c>
      <c r="P1670" s="11">
        <f t="shared" si="53"/>
        <v>167</v>
      </c>
    </row>
    <row r="1671" spans="1:16" x14ac:dyDescent="0.25">
      <c r="A1671" s="15" t="s">
        <v>1994</v>
      </c>
      <c r="B1671" s="15" t="s">
        <v>1136</v>
      </c>
      <c r="C1671" s="15" t="s">
        <v>1194</v>
      </c>
      <c r="D1671" s="15" t="s">
        <v>1172</v>
      </c>
      <c r="E1671" s="15" t="s">
        <v>2321</v>
      </c>
      <c r="F1671" s="16">
        <v>45685</v>
      </c>
      <c r="G1671" s="17">
        <v>39831</v>
      </c>
      <c r="H1671" s="17" t="s">
        <v>1284</v>
      </c>
      <c r="I1671" s="17" t="s">
        <v>1285</v>
      </c>
      <c r="J1671" s="17" t="s">
        <v>1214</v>
      </c>
      <c r="K1671" s="18">
        <v>1</v>
      </c>
      <c r="L1671" s="19">
        <v>180</v>
      </c>
      <c r="M1671" s="19">
        <v>180</v>
      </c>
      <c r="N1671">
        <v>13</v>
      </c>
      <c r="O1671">
        <f t="shared" si="52"/>
        <v>13</v>
      </c>
      <c r="P1671" s="11">
        <f t="shared" si="53"/>
        <v>167</v>
      </c>
    </row>
    <row r="1672" spans="1:16" x14ac:dyDescent="0.25">
      <c r="A1672" s="15" t="s">
        <v>1994</v>
      </c>
      <c r="B1672" s="15" t="s">
        <v>1136</v>
      </c>
      <c r="C1672" s="15" t="s">
        <v>1194</v>
      </c>
      <c r="D1672" s="15" t="s">
        <v>1172</v>
      </c>
      <c r="E1672" s="15" t="s">
        <v>2321</v>
      </c>
      <c r="F1672" s="16">
        <v>45685</v>
      </c>
      <c r="G1672" s="17">
        <v>39831</v>
      </c>
      <c r="H1672" s="17" t="s">
        <v>1984</v>
      </c>
      <c r="I1672" s="17" t="s">
        <v>1985</v>
      </c>
      <c r="J1672" s="17" t="s">
        <v>1214</v>
      </c>
      <c r="K1672" s="18">
        <v>3</v>
      </c>
      <c r="L1672" s="19">
        <v>375</v>
      </c>
      <c r="M1672" s="19">
        <v>1125</v>
      </c>
      <c r="N1672">
        <v>18</v>
      </c>
      <c r="O1672">
        <f t="shared" si="52"/>
        <v>54</v>
      </c>
      <c r="P1672" s="11">
        <f t="shared" si="53"/>
        <v>1071</v>
      </c>
    </row>
    <row r="1673" spans="1:16" x14ac:dyDescent="0.25">
      <c r="A1673" s="15" t="s">
        <v>1994</v>
      </c>
      <c r="B1673" s="15" t="s">
        <v>1136</v>
      </c>
      <c r="C1673" s="15" t="s">
        <v>1194</v>
      </c>
      <c r="D1673" s="15" t="s">
        <v>1172</v>
      </c>
      <c r="E1673" s="15" t="s">
        <v>2321</v>
      </c>
      <c r="F1673" s="16">
        <v>45685</v>
      </c>
      <c r="G1673" s="17">
        <v>39831</v>
      </c>
      <c r="H1673" s="17" t="s">
        <v>2065</v>
      </c>
      <c r="I1673" s="17" t="s">
        <v>2066</v>
      </c>
      <c r="J1673" s="17" t="s">
        <v>1214</v>
      </c>
      <c r="K1673" s="18">
        <v>5</v>
      </c>
      <c r="L1673" s="19">
        <v>375</v>
      </c>
      <c r="M1673" s="19">
        <v>1875</v>
      </c>
      <c r="N1673">
        <v>18</v>
      </c>
      <c r="O1673">
        <f t="shared" si="52"/>
        <v>90</v>
      </c>
      <c r="P1673" s="11">
        <f t="shared" si="53"/>
        <v>1785</v>
      </c>
    </row>
    <row r="1674" spans="1:16" x14ac:dyDescent="0.25">
      <c r="A1674" s="15" t="s">
        <v>1994</v>
      </c>
      <c r="B1674" s="15" t="s">
        <v>1136</v>
      </c>
      <c r="C1674" s="15" t="s">
        <v>1194</v>
      </c>
      <c r="D1674" s="15" t="s">
        <v>1172</v>
      </c>
      <c r="E1674" s="15" t="s">
        <v>2321</v>
      </c>
      <c r="F1674" s="16">
        <v>45685</v>
      </c>
      <c r="G1674" s="17">
        <v>39831</v>
      </c>
      <c r="H1674" s="17" t="s">
        <v>1204</v>
      </c>
      <c r="I1674" s="17" t="s">
        <v>1668</v>
      </c>
      <c r="J1674" s="17" t="s">
        <v>1205</v>
      </c>
      <c r="K1674" s="18">
        <v>8</v>
      </c>
      <c r="L1674" s="19">
        <v>225</v>
      </c>
      <c r="M1674" s="19">
        <v>1800</v>
      </c>
      <c r="N1674">
        <v>29</v>
      </c>
      <c r="O1674">
        <f t="shared" si="52"/>
        <v>232</v>
      </c>
      <c r="P1674" s="11">
        <f t="shared" si="53"/>
        <v>1568</v>
      </c>
    </row>
    <row r="1675" spans="1:16" x14ac:dyDescent="0.25">
      <c r="A1675" s="15" t="s">
        <v>1994</v>
      </c>
      <c r="B1675" s="15" t="s">
        <v>1136</v>
      </c>
      <c r="C1675" s="15" t="s">
        <v>1194</v>
      </c>
      <c r="D1675" s="15" t="s">
        <v>1172</v>
      </c>
      <c r="E1675" s="15" t="s">
        <v>2321</v>
      </c>
      <c r="F1675" s="16">
        <v>45685</v>
      </c>
      <c r="G1675" s="17">
        <v>39831</v>
      </c>
      <c r="H1675" s="17" t="s">
        <v>1206</v>
      </c>
      <c r="I1675" s="17" t="s">
        <v>1667</v>
      </c>
      <c r="J1675" s="17" t="s">
        <v>1205</v>
      </c>
      <c r="K1675" s="18">
        <v>8</v>
      </c>
      <c r="L1675" s="19">
        <v>50</v>
      </c>
      <c r="M1675" s="19">
        <v>400</v>
      </c>
      <c r="N1675">
        <v>7</v>
      </c>
      <c r="O1675">
        <f t="shared" si="52"/>
        <v>56</v>
      </c>
      <c r="P1675" s="11">
        <f t="shared" si="53"/>
        <v>344</v>
      </c>
    </row>
    <row r="1676" spans="1:16" x14ac:dyDescent="0.25">
      <c r="A1676" s="15" t="s">
        <v>1039</v>
      </c>
      <c r="B1676" s="15" t="s">
        <v>1159</v>
      </c>
      <c r="C1676" s="15" t="s">
        <v>1196</v>
      </c>
      <c r="D1676" s="15" t="s">
        <v>1172</v>
      </c>
      <c r="E1676" s="15" t="s">
        <v>317</v>
      </c>
      <c r="F1676" s="16">
        <v>45684</v>
      </c>
      <c r="G1676" s="17">
        <v>39832</v>
      </c>
      <c r="H1676" s="17" t="s">
        <v>169</v>
      </c>
      <c r="I1676" s="17" t="s">
        <v>695</v>
      </c>
      <c r="J1676" s="17" t="s">
        <v>1185</v>
      </c>
      <c r="K1676" s="18">
        <v>2</v>
      </c>
      <c r="L1676" s="19">
        <v>2300</v>
      </c>
      <c r="M1676" s="19">
        <v>4600</v>
      </c>
      <c r="N1676">
        <v>125</v>
      </c>
      <c r="O1676">
        <f t="shared" si="52"/>
        <v>250</v>
      </c>
      <c r="P1676" s="11">
        <f t="shared" si="53"/>
        <v>4350</v>
      </c>
    </row>
    <row r="1677" spans="1:16" x14ac:dyDescent="0.25">
      <c r="A1677" s="15" t="s">
        <v>1039</v>
      </c>
      <c r="B1677" s="15" t="s">
        <v>1159</v>
      </c>
      <c r="C1677" s="15" t="s">
        <v>1196</v>
      </c>
      <c r="D1677" s="15" t="s">
        <v>1172</v>
      </c>
      <c r="E1677" s="15" t="s">
        <v>317</v>
      </c>
      <c r="F1677" s="16">
        <v>45684</v>
      </c>
      <c r="G1677" s="17">
        <v>39832</v>
      </c>
      <c r="H1677" s="17" t="s">
        <v>62</v>
      </c>
      <c r="I1677" s="17" t="s">
        <v>607</v>
      </c>
      <c r="J1677" s="17" t="s">
        <v>1185</v>
      </c>
      <c r="K1677" s="18">
        <v>2</v>
      </c>
      <c r="L1677" s="19">
        <v>125</v>
      </c>
      <c r="M1677" s="19">
        <v>250</v>
      </c>
      <c r="N1677">
        <v>15</v>
      </c>
      <c r="O1677">
        <f t="shared" si="52"/>
        <v>30</v>
      </c>
      <c r="P1677" s="11">
        <f t="shared" si="53"/>
        <v>220</v>
      </c>
    </row>
    <row r="1678" spans="1:16" x14ac:dyDescent="0.25">
      <c r="A1678" s="15" t="s">
        <v>1039</v>
      </c>
      <c r="B1678" s="15" t="s">
        <v>1159</v>
      </c>
      <c r="C1678" s="15" t="s">
        <v>1196</v>
      </c>
      <c r="D1678" s="15" t="s">
        <v>1172</v>
      </c>
      <c r="E1678" s="15" t="s">
        <v>317</v>
      </c>
      <c r="F1678" s="16">
        <v>45684</v>
      </c>
      <c r="G1678" s="17">
        <v>39832</v>
      </c>
      <c r="H1678" s="17" t="s">
        <v>56</v>
      </c>
      <c r="I1678" s="17" t="s">
        <v>604</v>
      </c>
      <c r="J1678" s="17" t="s">
        <v>1185</v>
      </c>
      <c r="K1678" s="18">
        <v>2</v>
      </c>
      <c r="L1678" s="19">
        <v>125</v>
      </c>
      <c r="M1678" s="19">
        <v>250</v>
      </c>
      <c r="N1678">
        <v>15</v>
      </c>
      <c r="O1678">
        <f t="shared" si="52"/>
        <v>30</v>
      </c>
      <c r="P1678" s="11">
        <f t="shared" si="53"/>
        <v>220</v>
      </c>
    </row>
    <row r="1679" spans="1:16" x14ac:dyDescent="0.25">
      <c r="A1679" s="15" t="s">
        <v>2326</v>
      </c>
      <c r="B1679" s="15" t="s">
        <v>1142</v>
      </c>
      <c r="C1679" s="15" t="s">
        <v>1196</v>
      </c>
      <c r="D1679" s="15" t="s">
        <v>1172</v>
      </c>
      <c r="E1679" s="15" t="s">
        <v>66</v>
      </c>
      <c r="F1679" s="16">
        <v>45691</v>
      </c>
      <c r="G1679" s="17">
        <v>39833</v>
      </c>
      <c r="H1679" s="17" t="s">
        <v>2097</v>
      </c>
      <c r="I1679" s="17" t="s">
        <v>2098</v>
      </c>
      <c r="J1679" s="17" t="s">
        <v>1188</v>
      </c>
      <c r="K1679" s="18">
        <v>1</v>
      </c>
      <c r="L1679" s="19">
        <v>450</v>
      </c>
      <c r="M1679" s="19">
        <v>450</v>
      </c>
      <c r="N1679">
        <v>80</v>
      </c>
      <c r="O1679">
        <f t="shared" si="52"/>
        <v>80</v>
      </c>
      <c r="P1679" s="11">
        <f t="shared" si="53"/>
        <v>370</v>
      </c>
    </row>
    <row r="1680" spans="1:16" x14ac:dyDescent="0.25">
      <c r="A1680" s="15" t="s">
        <v>2326</v>
      </c>
      <c r="B1680" s="15" t="s">
        <v>1142</v>
      </c>
      <c r="C1680" s="15" t="s">
        <v>1196</v>
      </c>
      <c r="D1680" s="15" t="s">
        <v>1172</v>
      </c>
      <c r="E1680" s="15" t="s">
        <v>66</v>
      </c>
      <c r="F1680" s="16">
        <v>45691</v>
      </c>
      <c r="G1680" s="17">
        <v>39833</v>
      </c>
      <c r="H1680" s="17" t="s">
        <v>276</v>
      </c>
      <c r="I1680" s="17" t="s">
        <v>793</v>
      </c>
      <c r="J1680" s="17" t="s">
        <v>1188</v>
      </c>
      <c r="K1680" s="18">
        <v>1</v>
      </c>
      <c r="L1680" s="19">
        <v>450</v>
      </c>
      <c r="M1680" s="19">
        <v>450</v>
      </c>
      <c r="N1680">
        <v>80</v>
      </c>
      <c r="O1680">
        <f t="shared" si="52"/>
        <v>80</v>
      </c>
      <c r="P1680" s="11">
        <f t="shared" si="53"/>
        <v>370</v>
      </c>
    </row>
    <row r="1681" spans="1:16" x14ac:dyDescent="0.25">
      <c r="A1681" s="15" t="s">
        <v>2326</v>
      </c>
      <c r="B1681" s="15" t="s">
        <v>1142</v>
      </c>
      <c r="C1681" s="15" t="s">
        <v>1196</v>
      </c>
      <c r="D1681" s="15" t="s">
        <v>1172</v>
      </c>
      <c r="E1681" s="15" t="s">
        <v>66</v>
      </c>
      <c r="F1681" s="16">
        <v>45691</v>
      </c>
      <c r="G1681" s="17">
        <v>39833</v>
      </c>
      <c r="H1681" s="17" t="s">
        <v>265</v>
      </c>
      <c r="I1681" s="17" t="s">
        <v>784</v>
      </c>
      <c r="J1681" s="17" t="s">
        <v>1188</v>
      </c>
      <c r="K1681" s="18">
        <v>1</v>
      </c>
      <c r="L1681" s="19">
        <v>450</v>
      </c>
      <c r="M1681" s="19">
        <v>450</v>
      </c>
      <c r="N1681">
        <v>80</v>
      </c>
      <c r="O1681">
        <f t="shared" si="52"/>
        <v>80</v>
      </c>
      <c r="P1681" s="11">
        <f t="shared" si="53"/>
        <v>370</v>
      </c>
    </row>
    <row r="1682" spans="1:16" x14ac:dyDescent="0.25">
      <c r="A1682" s="15" t="s">
        <v>2326</v>
      </c>
      <c r="B1682" s="15" t="s">
        <v>1142</v>
      </c>
      <c r="C1682" s="15" t="s">
        <v>1196</v>
      </c>
      <c r="D1682" s="15" t="s">
        <v>1172</v>
      </c>
      <c r="E1682" s="15" t="s">
        <v>66</v>
      </c>
      <c r="F1682" s="16">
        <v>45691</v>
      </c>
      <c r="G1682" s="17">
        <v>39833</v>
      </c>
      <c r="H1682" s="17" t="s">
        <v>46</v>
      </c>
      <c r="I1682" s="17" t="s">
        <v>597</v>
      </c>
      <c r="J1682" s="17" t="s">
        <v>1188</v>
      </c>
      <c r="K1682" s="18">
        <v>2</v>
      </c>
      <c r="L1682" s="19">
        <v>50</v>
      </c>
      <c r="M1682" s="19">
        <v>100</v>
      </c>
      <c r="N1682">
        <v>12</v>
      </c>
      <c r="O1682">
        <f t="shared" si="52"/>
        <v>24</v>
      </c>
      <c r="P1682" s="11">
        <f t="shared" si="53"/>
        <v>76</v>
      </c>
    </row>
    <row r="1683" spans="1:16" x14ac:dyDescent="0.25">
      <c r="A1683" s="15" t="s">
        <v>2326</v>
      </c>
      <c r="B1683" s="15" t="s">
        <v>1142</v>
      </c>
      <c r="C1683" s="15" t="s">
        <v>1196</v>
      </c>
      <c r="D1683" s="15" t="s">
        <v>1172</v>
      </c>
      <c r="E1683" s="15" t="s">
        <v>66</v>
      </c>
      <c r="F1683" s="16">
        <v>45691</v>
      </c>
      <c r="G1683" s="17">
        <v>39833</v>
      </c>
      <c r="H1683" s="17" t="s">
        <v>1381</v>
      </c>
      <c r="I1683" s="17" t="s">
        <v>1382</v>
      </c>
      <c r="J1683" s="17" t="s">
        <v>1188</v>
      </c>
      <c r="K1683" s="18">
        <v>1</v>
      </c>
      <c r="L1683" s="19">
        <v>50</v>
      </c>
      <c r="M1683" s="19">
        <v>50</v>
      </c>
      <c r="N1683">
        <v>12</v>
      </c>
      <c r="O1683">
        <f t="shared" si="52"/>
        <v>12</v>
      </c>
      <c r="P1683" s="11">
        <f t="shared" si="53"/>
        <v>38</v>
      </c>
    </row>
    <row r="1684" spans="1:16" x14ac:dyDescent="0.25">
      <c r="A1684" s="15" t="s">
        <v>2326</v>
      </c>
      <c r="B1684" s="15" t="s">
        <v>1142</v>
      </c>
      <c r="C1684" s="15" t="s">
        <v>1196</v>
      </c>
      <c r="D1684" s="15" t="s">
        <v>1172</v>
      </c>
      <c r="E1684" s="15" t="s">
        <v>66</v>
      </c>
      <c r="F1684" s="16">
        <v>45691</v>
      </c>
      <c r="G1684" s="17">
        <v>39833</v>
      </c>
      <c r="H1684" s="17" t="s">
        <v>163</v>
      </c>
      <c r="I1684" s="17" t="s">
        <v>690</v>
      </c>
      <c r="J1684" s="17" t="s">
        <v>1188</v>
      </c>
      <c r="K1684" s="18">
        <v>1</v>
      </c>
      <c r="L1684" s="19">
        <v>180</v>
      </c>
      <c r="M1684" s="19">
        <v>180</v>
      </c>
      <c r="N1684">
        <v>15</v>
      </c>
      <c r="O1684">
        <f t="shared" si="52"/>
        <v>15</v>
      </c>
      <c r="P1684" s="11">
        <f t="shared" si="53"/>
        <v>165</v>
      </c>
    </row>
    <row r="1685" spans="1:16" x14ac:dyDescent="0.25">
      <c r="A1685" s="15" t="s">
        <v>1378</v>
      </c>
      <c r="B1685" s="15" t="s">
        <v>1379</v>
      </c>
      <c r="C1685" s="15" t="s">
        <v>1193</v>
      </c>
      <c r="D1685" s="15" t="s">
        <v>1172</v>
      </c>
      <c r="E1685" s="15" t="s">
        <v>1380</v>
      </c>
      <c r="F1685" s="16">
        <v>45700</v>
      </c>
      <c r="G1685" s="17">
        <v>39834</v>
      </c>
      <c r="H1685" s="17" t="s">
        <v>36</v>
      </c>
      <c r="I1685" s="17" t="s">
        <v>589</v>
      </c>
      <c r="J1685" s="17" t="s">
        <v>1179</v>
      </c>
      <c r="K1685" s="18">
        <v>2</v>
      </c>
      <c r="L1685" s="19">
        <v>750</v>
      </c>
      <c r="M1685" s="19">
        <v>1500</v>
      </c>
      <c r="N1685">
        <v>102</v>
      </c>
      <c r="O1685">
        <f t="shared" si="52"/>
        <v>204</v>
      </c>
      <c r="P1685" s="11">
        <f t="shared" si="53"/>
        <v>1296</v>
      </c>
    </row>
    <row r="1686" spans="1:16" x14ac:dyDescent="0.25">
      <c r="A1686" s="15" t="s">
        <v>1378</v>
      </c>
      <c r="B1686" s="15" t="s">
        <v>1379</v>
      </c>
      <c r="C1686" s="15" t="s">
        <v>1193</v>
      </c>
      <c r="D1686" s="15" t="s">
        <v>1172</v>
      </c>
      <c r="E1686" s="15" t="s">
        <v>1380</v>
      </c>
      <c r="F1686" s="16">
        <v>45700</v>
      </c>
      <c r="G1686" s="17">
        <v>39834</v>
      </c>
      <c r="H1686" s="17" t="s">
        <v>30</v>
      </c>
      <c r="I1686" s="17" t="s">
        <v>583</v>
      </c>
      <c r="J1686" s="17" t="s">
        <v>1187</v>
      </c>
      <c r="K1686" s="18">
        <v>1</v>
      </c>
      <c r="L1686" s="19">
        <v>750</v>
      </c>
      <c r="M1686" s="19">
        <v>750</v>
      </c>
      <c r="N1686">
        <v>100</v>
      </c>
      <c r="O1686">
        <f t="shared" si="52"/>
        <v>100</v>
      </c>
      <c r="P1686" s="11">
        <f t="shared" si="53"/>
        <v>650</v>
      </c>
    </row>
    <row r="1687" spans="1:16" x14ac:dyDescent="0.25">
      <c r="A1687" s="15" t="s">
        <v>1378</v>
      </c>
      <c r="B1687" s="15" t="s">
        <v>1379</v>
      </c>
      <c r="C1687" s="15" t="s">
        <v>1193</v>
      </c>
      <c r="D1687" s="15" t="s">
        <v>1172</v>
      </c>
      <c r="E1687" s="15" t="s">
        <v>1380</v>
      </c>
      <c r="F1687" s="16">
        <v>45700</v>
      </c>
      <c r="G1687" s="17">
        <v>39834</v>
      </c>
      <c r="H1687" s="17" t="s">
        <v>23</v>
      </c>
      <c r="I1687" s="17" t="s">
        <v>577</v>
      </c>
      <c r="J1687" s="17" t="s">
        <v>1187</v>
      </c>
      <c r="K1687" s="18">
        <v>6</v>
      </c>
      <c r="L1687" s="19">
        <v>100</v>
      </c>
      <c r="M1687" s="19">
        <v>600</v>
      </c>
      <c r="N1687">
        <v>15</v>
      </c>
      <c r="O1687">
        <f t="shared" si="52"/>
        <v>90</v>
      </c>
      <c r="P1687" s="11">
        <f t="shared" si="53"/>
        <v>510</v>
      </c>
    </row>
    <row r="1688" spans="1:16" x14ac:dyDescent="0.25">
      <c r="A1688" s="15" t="s">
        <v>1099</v>
      </c>
      <c r="B1688" s="15" t="s">
        <v>1492</v>
      </c>
      <c r="C1688" s="15" t="s">
        <v>1192</v>
      </c>
      <c r="D1688" s="15" t="s">
        <v>1172</v>
      </c>
      <c r="E1688" s="15" t="s">
        <v>560</v>
      </c>
      <c r="F1688" s="16">
        <v>45695</v>
      </c>
      <c r="G1688" s="17">
        <v>39835</v>
      </c>
      <c r="H1688" s="17" t="s">
        <v>117</v>
      </c>
      <c r="I1688" s="17" t="s">
        <v>596</v>
      </c>
      <c r="J1688" s="17" t="s">
        <v>1186</v>
      </c>
      <c r="K1688" s="18">
        <v>9</v>
      </c>
      <c r="L1688" s="19">
        <v>156</v>
      </c>
      <c r="M1688" s="19">
        <v>1404</v>
      </c>
      <c r="N1688">
        <v>15</v>
      </c>
      <c r="O1688">
        <f t="shared" si="52"/>
        <v>135</v>
      </c>
      <c r="P1688" s="11">
        <f t="shared" si="53"/>
        <v>1269</v>
      </c>
    </row>
    <row r="1689" spans="1:16" x14ac:dyDescent="0.25">
      <c r="A1689" s="15" t="s">
        <v>1099</v>
      </c>
      <c r="B1689" s="15" t="s">
        <v>1492</v>
      </c>
      <c r="C1689" s="15" t="s">
        <v>1192</v>
      </c>
      <c r="D1689" s="15" t="s">
        <v>1172</v>
      </c>
      <c r="E1689" s="15" t="s">
        <v>560</v>
      </c>
      <c r="F1689" s="16">
        <v>45695</v>
      </c>
      <c r="G1689" s="17">
        <v>39835</v>
      </c>
      <c r="H1689" s="17" t="s">
        <v>405</v>
      </c>
      <c r="I1689" s="17" t="s">
        <v>902</v>
      </c>
      <c r="J1689" s="17" t="s">
        <v>1186</v>
      </c>
      <c r="K1689" s="18">
        <v>1</v>
      </c>
      <c r="L1689" s="19">
        <v>300</v>
      </c>
      <c r="M1689" s="19">
        <v>300</v>
      </c>
      <c r="N1689">
        <v>15</v>
      </c>
      <c r="O1689">
        <f t="shared" si="52"/>
        <v>15</v>
      </c>
      <c r="P1689" s="11">
        <f t="shared" si="53"/>
        <v>285</v>
      </c>
    </row>
    <row r="1690" spans="1:16" x14ac:dyDescent="0.25">
      <c r="A1690" s="15" t="s">
        <v>1099</v>
      </c>
      <c r="B1690" s="15" t="s">
        <v>1492</v>
      </c>
      <c r="C1690" s="15" t="s">
        <v>1192</v>
      </c>
      <c r="D1690" s="15" t="s">
        <v>1172</v>
      </c>
      <c r="E1690" s="15" t="s">
        <v>560</v>
      </c>
      <c r="F1690" s="16">
        <v>45695</v>
      </c>
      <c r="G1690" s="17">
        <v>39835</v>
      </c>
      <c r="H1690" s="17" t="s">
        <v>406</v>
      </c>
      <c r="I1690" s="17" t="s">
        <v>903</v>
      </c>
      <c r="J1690" s="17" t="s">
        <v>1186</v>
      </c>
      <c r="K1690" s="18">
        <v>1</v>
      </c>
      <c r="L1690" s="19">
        <v>300</v>
      </c>
      <c r="M1690" s="19">
        <v>300</v>
      </c>
      <c r="N1690">
        <v>15</v>
      </c>
      <c r="O1690">
        <f t="shared" si="52"/>
        <v>15</v>
      </c>
      <c r="P1690" s="11">
        <f t="shared" si="53"/>
        <v>285</v>
      </c>
    </row>
    <row r="1691" spans="1:16" x14ac:dyDescent="0.25">
      <c r="A1691" s="15" t="s">
        <v>1099</v>
      </c>
      <c r="B1691" s="15" t="s">
        <v>1492</v>
      </c>
      <c r="C1691" s="15" t="s">
        <v>1192</v>
      </c>
      <c r="D1691" s="15" t="s">
        <v>1172</v>
      </c>
      <c r="E1691" s="15" t="s">
        <v>560</v>
      </c>
      <c r="F1691" s="16">
        <v>45695</v>
      </c>
      <c r="G1691" s="17">
        <v>39835</v>
      </c>
      <c r="H1691" s="17" t="s">
        <v>239</v>
      </c>
      <c r="I1691" s="17" t="s">
        <v>760</v>
      </c>
      <c r="J1691" s="17" t="s">
        <v>1186</v>
      </c>
      <c r="K1691" s="18">
        <v>1</v>
      </c>
      <c r="L1691" s="19">
        <v>1003.2</v>
      </c>
      <c r="M1691" s="19">
        <v>1003.2</v>
      </c>
      <c r="N1691">
        <v>60</v>
      </c>
      <c r="O1691">
        <f t="shared" si="52"/>
        <v>60</v>
      </c>
      <c r="P1691" s="11">
        <f t="shared" si="53"/>
        <v>943.2</v>
      </c>
    </row>
    <row r="1692" spans="1:16" x14ac:dyDescent="0.25">
      <c r="A1692" s="15" t="s">
        <v>1099</v>
      </c>
      <c r="B1692" s="15" t="s">
        <v>1492</v>
      </c>
      <c r="C1692" s="15" t="s">
        <v>1192</v>
      </c>
      <c r="D1692" s="15" t="s">
        <v>1172</v>
      </c>
      <c r="E1692" s="15" t="s">
        <v>560</v>
      </c>
      <c r="F1692" s="16">
        <v>45695</v>
      </c>
      <c r="G1692" s="17">
        <v>39835</v>
      </c>
      <c r="H1692" s="17" t="s">
        <v>376</v>
      </c>
      <c r="I1692" s="17" t="s">
        <v>876</v>
      </c>
      <c r="J1692" s="17" t="s">
        <v>1186</v>
      </c>
      <c r="K1692" s="18">
        <v>2</v>
      </c>
      <c r="L1692" s="19">
        <v>1003.2</v>
      </c>
      <c r="M1692" s="19">
        <v>2006.4</v>
      </c>
      <c r="N1692">
        <v>60</v>
      </c>
      <c r="O1692">
        <f t="shared" si="52"/>
        <v>120</v>
      </c>
      <c r="P1692" s="11">
        <f t="shared" si="53"/>
        <v>1886.4</v>
      </c>
    </row>
    <row r="1693" spans="1:16" x14ac:dyDescent="0.25">
      <c r="A1693" s="15" t="s">
        <v>1099</v>
      </c>
      <c r="B1693" s="15" t="s">
        <v>1492</v>
      </c>
      <c r="C1693" s="15" t="s">
        <v>1192</v>
      </c>
      <c r="D1693" s="15" t="s">
        <v>1172</v>
      </c>
      <c r="E1693" s="15" t="s">
        <v>560</v>
      </c>
      <c r="F1693" s="16">
        <v>45695</v>
      </c>
      <c r="G1693" s="17">
        <v>39835</v>
      </c>
      <c r="H1693" s="17" t="s">
        <v>199</v>
      </c>
      <c r="I1693" s="17" t="s">
        <v>723</v>
      </c>
      <c r="J1693" s="17" t="s">
        <v>1186</v>
      </c>
      <c r="K1693" s="18">
        <v>4</v>
      </c>
      <c r="L1693" s="19">
        <v>1003.2</v>
      </c>
      <c r="M1693" s="19">
        <v>4012.8</v>
      </c>
      <c r="N1693">
        <v>60</v>
      </c>
      <c r="O1693">
        <f t="shared" si="52"/>
        <v>240</v>
      </c>
      <c r="P1693" s="11">
        <f t="shared" si="53"/>
        <v>3772.8</v>
      </c>
    </row>
    <row r="1694" spans="1:16" x14ac:dyDescent="0.25">
      <c r="A1694" s="15" t="s">
        <v>1099</v>
      </c>
      <c r="B1694" s="15" t="s">
        <v>1492</v>
      </c>
      <c r="C1694" s="15" t="s">
        <v>1192</v>
      </c>
      <c r="D1694" s="15" t="s">
        <v>1172</v>
      </c>
      <c r="E1694" s="15" t="s">
        <v>560</v>
      </c>
      <c r="F1694" s="16">
        <v>45695</v>
      </c>
      <c r="G1694" s="17">
        <v>39835</v>
      </c>
      <c r="H1694" s="17" t="s">
        <v>2194</v>
      </c>
      <c r="I1694" s="17" t="s">
        <v>2195</v>
      </c>
      <c r="J1694" s="17" t="s">
        <v>1186</v>
      </c>
      <c r="K1694" s="18">
        <v>1</v>
      </c>
      <c r="L1694" s="19">
        <v>1003.2</v>
      </c>
      <c r="M1694" s="19">
        <v>1003.2</v>
      </c>
      <c r="N1694">
        <v>60</v>
      </c>
      <c r="O1694">
        <f t="shared" si="52"/>
        <v>60</v>
      </c>
      <c r="P1694" s="11">
        <f t="shared" si="53"/>
        <v>943.2</v>
      </c>
    </row>
    <row r="1695" spans="1:16" x14ac:dyDescent="0.25">
      <c r="A1695" s="15" t="s">
        <v>1099</v>
      </c>
      <c r="B1695" s="15" t="s">
        <v>1492</v>
      </c>
      <c r="C1695" s="15" t="s">
        <v>1192</v>
      </c>
      <c r="D1695" s="15" t="s">
        <v>1172</v>
      </c>
      <c r="E1695" s="15" t="s">
        <v>560</v>
      </c>
      <c r="F1695" s="16">
        <v>45695</v>
      </c>
      <c r="G1695" s="17">
        <v>39835</v>
      </c>
      <c r="H1695" s="17" t="s">
        <v>557</v>
      </c>
      <c r="I1695" s="17" t="s">
        <v>1031</v>
      </c>
      <c r="J1695" s="17" t="s">
        <v>1186</v>
      </c>
      <c r="K1695" s="18">
        <v>1</v>
      </c>
      <c r="L1695" s="19">
        <v>1003.2</v>
      </c>
      <c r="M1695" s="19">
        <v>1003.2</v>
      </c>
      <c r="N1695">
        <v>60</v>
      </c>
      <c r="O1695">
        <f t="shared" si="52"/>
        <v>60</v>
      </c>
      <c r="P1695" s="11">
        <f t="shared" si="53"/>
        <v>943.2</v>
      </c>
    </row>
    <row r="1696" spans="1:16" x14ac:dyDescent="0.25">
      <c r="A1696" s="15" t="s">
        <v>1099</v>
      </c>
      <c r="B1696" s="15" t="s">
        <v>1492</v>
      </c>
      <c r="C1696" s="15" t="s">
        <v>1192</v>
      </c>
      <c r="D1696" s="15" t="s">
        <v>1172</v>
      </c>
      <c r="E1696" s="15" t="s">
        <v>560</v>
      </c>
      <c r="F1696" s="16">
        <v>45695</v>
      </c>
      <c r="G1696" s="17">
        <v>39836</v>
      </c>
      <c r="H1696" s="17" t="s">
        <v>1204</v>
      </c>
      <c r="I1696" s="17" t="s">
        <v>1668</v>
      </c>
      <c r="J1696" s="17" t="s">
        <v>1205</v>
      </c>
      <c r="K1696" s="18">
        <v>10</v>
      </c>
      <c r="L1696" s="19">
        <v>501.6</v>
      </c>
      <c r="M1696" s="19">
        <v>5016</v>
      </c>
      <c r="N1696">
        <v>29</v>
      </c>
      <c r="O1696">
        <f t="shared" si="52"/>
        <v>290</v>
      </c>
      <c r="P1696" s="11">
        <f t="shared" si="53"/>
        <v>4726</v>
      </c>
    </row>
    <row r="1697" spans="1:16" x14ac:dyDescent="0.25">
      <c r="A1697" s="15" t="s">
        <v>1099</v>
      </c>
      <c r="B1697" s="15" t="s">
        <v>1492</v>
      </c>
      <c r="C1697" s="15" t="s">
        <v>1192</v>
      </c>
      <c r="D1697" s="15" t="s">
        <v>1172</v>
      </c>
      <c r="E1697" s="15" t="s">
        <v>560</v>
      </c>
      <c r="F1697" s="16">
        <v>45695</v>
      </c>
      <c r="G1697" s="17">
        <v>39836</v>
      </c>
      <c r="H1697" s="17" t="s">
        <v>1206</v>
      </c>
      <c r="I1697" s="17" t="s">
        <v>1667</v>
      </c>
      <c r="J1697" s="17" t="s">
        <v>1205</v>
      </c>
      <c r="K1697" s="18">
        <v>10</v>
      </c>
      <c r="L1697" s="19">
        <v>156</v>
      </c>
      <c r="M1697" s="19">
        <v>1560</v>
      </c>
      <c r="N1697">
        <v>7</v>
      </c>
      <c r="O1697">
        <f t="shared" si="52"/>
        <v>70</v>
      </c>
      <c r="P1697" s="11">
        <f t="shared" si="53"/>
        <v>1490</v>
      </c>
    </row>
    <row r="1698" spans="1:16" x14ac:dyDescent="0.25">
      <c r="A1698" s="15" t="s">
        <v>1099</v>
      </c>
      <c r="B1698" s="15" t="s">
        <v>1492</v>
      </c>
      <c r="C1698" s="15" t="s">
        <v>1192</v>
      </c>
      <c r="D1698" s="15" t="s">
        <v>1172</v>
      </c>
      <c r="E1698" s="15" t="s">
        <v>560</v>
      </c>
      <c r="F1698" s="16">
        <v>45695</v>
      </c>
      <c r="G1698" s="17">
        <v>39836</v>
      </c>
      <c r="H1698" s="17" t="s">
        <v>2346</v>
      </c>
      <c r="I1698" s="17" t="s">
        <v>2347</v>
      </c>
      <c r="J1698" s="17" t="s">
        <v>1205</v>
      </c>
      <c r="K1698" s="18">
        <v>1</v>
      </c>
      <c r="L1698" s="19">
        <v>501.6</v>
      </c>
      <c r="M1698" s="19">
        <v>501.6</v>
      </c>
      <c r="N1698">
        <v>10</v>
      </c>
      <c r="O1698">
        <f t="shared" si="52"/>
        <v>10</v>
      </c>
      <c r="P1698" s="11">
        <f t="shared" si="53"/>
        <v>491.6</v>
      </c>
    </row>
    <row r="1699" spans="1:16" x14ac:dyDescent="0.25">
      <c r="A1699" s="15" t="s">
        <v>1099</v>
      </c>
      <c r="B1699" s="15" t="s">
        <v>1492</v>
      </c>
      <c r="C1699" s="15" t="s">
        <v>1192</v>
      </c>
      <c r="D1699" s="15" t="s">
        <v>1172</v>
      </c>
      <c r="E1699" s="15" t="s">
        <v>560</v>
      </c>
      <c r="F1699" s="16">
        <v>45695</v>
      </c>
      <c r="G1699" s="17">
        <v>39836</v>
      </c>
      <c r="H1699" s="17" t="s">
        <v>1271</v>
      </c>
      <c r="I1699" s="17" t="s">
        <v>1272</v>
      </c>
      <c r="J1699" s="17" t="s">
        <v>1205</v>
      </c>
      <c r="K1699" s="18">
        <v>2</v>
      </c>
      <c r="L1699" s="19">
        <v>501.6</v>
      </c>
      <c r="M1699" s="19">
        <v>1003.2</v>
      </c>
      <c r="N1699">
        <v>10</v>
      </c>
      <c r="O1699">
        <f t="shared" si="52"/>
        <v>20</v>
      </c>
      <c r="P1699" s="11">
        <f t="shared" si="53"/>
        <v>983.2</v>
      </c>
    </row>
    <row r="1700" spans="1:16" x14ac:dyDescent="0.25">
      <c r="A1700" s="15" t="s">
        <v>1099</v>
      </c>
      <c r="B1700" s="15" t="s">
        <v>1492</v>
      </c>
      <c r="C1700" s="15" t="s">
        <v>1192</v>
      </c>
      <c r="D1700" s="15" t="s">
        <v>1172</v>
      </c>
      <c r="E1700" s="15" t="s">
        <v>560</v>
      </c>
      <c r="F1700" s="16">
        <v>45695</v>
      </c>
      <c r="G1700" s="17">
        <v>39836</v>
      </c>
      <c r="H1700" s="17" t="s">
        <v>1754</v>
      </c>
      <c r="I1700" s="17" t="s">
        <v>1755</v>
      </c>
      <c r="J1700" s="17" t="s">
        <v>1205</v>
      </c>
      <c r="K1700" s="18">
        <v>1</v>
      </c>
      <c r="L1700" s="19">
        <v>501.6</v>
      </c>
      <c r="M1700" s="19">
        <v>501.6</v>
      </c>
      <c r="N1700">
        <v>10</v>
      </c>
      <c r="O1700">
        <f t="shared" si="52"/>
        <v>10</v>
      </c>
      <c r="P1700" s="11">
        <f t="shared" si="53"/>
        <v>491.6</v>
      </c>
    </row>
    <row r="1701" spans="1:16" x14ac:dyDescent="0.25">
      <c r="A1701" s="15" t="s">
        <v>1099</v>
      </c>
      <c r="B1701" s="15" t="s">
        <v>1492</v>
      </c>
      <c r="C1701" s="15" t="s">
        <v>1192</v>
      </c>
      <c r="D1701" s="15" t="s">
        <v>1172</v>
      </c>
      <c r="E1701" s="15" t="s">
        <v>560</v>
      </c>
      <c r="F1701" s="16">
        <v>45695</v>
      </c>
      <c r="G1701" s="17">
        <v>39836</v>
      </c>
      <c r="H1701" s="17" t="s">
        <v>1207</v>
      </c>
      <c r="I1701" s="17" t="s">
        <v>1208</v>
      </c>
      <c r="J1701" s="17" t="s">
        <v>1205</v>
      </c>
      <c r="K1701" s="18">
        <v>3</v>
      </c>
      <c r="L1701" s="19">
        <v>501.6</v>
      </c>
      <c r="M1701" s="19">
        <v>1504.8</v>
      </c>
      <c r="N1701">
        <v>10</v>
      </c>
      <c r="O1701">
        <f t="shared" si="52"/>
        <v>30</v>
      </c>
      <c r="P1701" s="11">
        <f t="shared" si="53"/>
        <v>1474.8</v>
      </c>
    </row>
    <row r="1702" spans="1:16" x14ac:dyDescent="0.25">
      <c r="A1702" s="15" t="s">
        <v>1099</v>
      </c>
      <c r="B1702" s="15" t="s">
        <v>1492</v>
      </c>
      <c r="C1702" s="15" t="s">
        <v>1192</v>
      </c>
      <c r="D1702" s="15" t="s">
        <v>1172</v>
      </c>
      <c r="E1702" s="15" t="s">
        <v>560</v>
      </c>
      <c r="F1702" s="16">
        <v>45695</v>
      </c>
      <c r="G1702" s="17">
        <v>39836</v>
      </c>
      <c r="H1702" s="17" t="s">
        <v>1252</v>
      </c>
      <c r="I1702" s="17" t="s">
        <v>1253</v>
      </c>
      <c r="J1702" s="17" t="s">
        <v>1205</v>
      </c>
      <c r="K1702" s="18">
        <v>3</v>
      </c>
      <c r="L1702" s="19">
        <v>501.6</v>
      </c>
      <c r="M1702" s="19">
        <v>1504.8</v>
      </c>
      <c r="N1702">
        <v>10</v>
      </c>
      <c r="O1702">
        <f t="shared" si="52"/>
        <v>30</v>
      </c>
      <c r="P1702" s="11">
        <f t="shared" si="53"/>
        <v>1474.8</v>
      </c>
    </row>
    <row r="1703" spans="1:16" x14ac:dyDescent="0.25">
      <c r="A1703" s="15" t="s">
        <v>1099</v>
      </c>
      <c r="B1703" s="15" t="s">
        <v>1492</v>
      </c>
      <c r="C1703" s="15" t="s">
        <v>1192</v>
      </c>
      <c r="D1703" s="15" t="s">
        <v>1172</v>
      </c>
      <c r="E1703" s="15" t="s">
        <v>560</v>
      </c>
      <c r="F1703" s="16">
        <v>45695</v>
      </c>
      <c r="G1703" s="17">
        <v>39836</v>
      </c>
      <c r="H1703" s="17" t="s">
        <v>53</v>
      </c>
      <c r="I1703" s="17" t="s">
        <v>602</v>
      </c>
      <c r="J1703" s="17" t="s">
        <v>1188</v>
      </c>
      <c r="K1703" s="18">
        <v>1</v>
      </c>
      <c r="L1703" s="19">
        <v>720</v>
      </c>
      <c r="M1703" s="19">
        <v>720</v>
      </c>
      <c r="N1703">
        <v>142</v>
      </c>
      <c r="O1703">
        <f t="shared" si="52"/>
        <v>142</v>
      </c>
      <c r="P1703" s="11">
        <f t="shared" si="53"/>
        <v>578</v>
      </c>
    </row>
    <row r="1704" spans="1:16" x14ac:dyDescent="0.25">
      <c r="A1704" s="15" t="s">
        <v>1099</v>
      </c>
      <c r="B1704" s="15" t="s">
        <v>1492</v>
      </c>
      <c r="C1704" s="15" t="s">
        <v>1192</v>
      </c>
      <c r="D1704" s="15" t="s">
        <v>1172</v>
      </c>
      <c r="E1704" s="15" t="s">
        <v>560</v>
      </c>
      <c r="F1704" s="16">
        <v>45695</v>
      </c>
      <c r="G1704" s="17">
        <v>39836</v>
      </c>
      <c r="H1704" s="17" t="s">
        <v>1470</v>
      </c>
      <c r="I1704" s="17" t="s">
        <v>1471</v>
      </c>
      <c r="J1704" s="17" t="s">
        <v>1188</v>
      </c>
      <c r="K1704" s="18">
        <v>2</v>
      </c>
      <c r="L1704" s="19">
        <v>300</v>
      </c>
      <c r="M1704" s="19">
        <v>600</v>
      </c>
      <c r="N1704">
        <v>20</v>
      </c>
      <c r="O1704">
        <f t="shared" si="52"/>
        <v>40</v>
      </c>
      <c r="P1704" s="11">
        <f t="shared" si="53"/>
        <v>560</v>
      </c>
    </row>
    <row r="1705" spans="1:16" x14ac:dyDescent="0.25">
      <c r="A1705" s="15" t="s">
        <v>1099</v>
      </c>
      <c r="B1705" s="15" t="s">
        <v>1492</v>
      </c>
      <c r="C1705" s="15" t="s">
        <v>1192</v>
      </c>
      <c r="D1705" s="15" t="s">
        <v>1172</v>
      </c>
      <c r="E1705" s="15" t="s">
        <v>560</v>
      </c>
      <c r="F1705" s="16">
        <v>45695</v>
      </c>
      <c r="G1705" s="17">
        <v>39836</v>
      </c>
      <c r="H1705" s="17" t="s">
        <v>1400</v>
      </c>
      <c r="I1705" s="17" t="s">
        <v>1401</v>
      </c>
      <c r="J1705" s="17" t="s">
        <v>1181</v>
      </c>
      <c r="K1705" s="18">
        <v>1</v>
      </c>
      <c r="L1705" s="19">
        <v>3200</v>
      </c>
      <c r="M1705" s="19">
        <v>3200</v>
      </c>
      <c r="N1705">
        <v>90</v>
      </c>
      <c r="O1705">
        <f t="shared" si="52"/>
        <v>90</v>
      </c>
      <c r="P1705" s="11">
        <f t="shared" si="53"/>
        <v>3110</v>
      </c>
    </row>
    <row r="1706" spans="1:16" x14ac:dyDescent="0.25">
      <c r="A1706" s="15" t="s">
        <v>1099</v>
      </c>
      <c r="B1706" s="15" t="s">
        <v>1492</v>
      </c>
      <c r="C1706" s="15" t="s">
        <v>1192</v>
      </c>
      <c r="D1706" s="15" t="s">
        <v>1172</v>
      </c>
      <c r="E1706" s="15" t="s">
        <v>560</v>
      </c>
      <c r="F1706" s="16">
        <v>45695</v>
      </c>
      <c r="G1706" s="17">
        <v>39836</v>
      </c>
      <c r="H1706" s="17" t="s">
        <v>35</v>
      </c>
      <c r="I1706" s="17" t="s">
        <v>588</v>
      </c>
      <c r="J1706" s="17" t="s">
        <v>1181</v>
      </c>
      <c r="K1706" s="18">
        <v>2</v>
      </c>
      <c r="L1706" s="19">
        <v>3200</v>
      </c>
      <c r="M1706" s="19">
        <v>6400</v>
      </c>
      <c r="N1706">
        <v>90</v>
      </c>
      <c r="O1706">
        <f t="shared" si="52"/>
        <v>180</v>
      </c>
      <c r="P1706" s="11">
        <f t="shared" si="53"/>
        <v>6220</v>
      </c>
    </row>
    <row r="1707" spans="1:16" x14ac:dyDescent="0.25">
      <c r="A1707" s="15" t="s">
        <v>1793</v>
      </c>
      <c r="B1707" s="15" t="s">
        <v>1123</v>
      </c>
      <c r="C1707" s="15" t="s">
        <v>1193</v>
      </c>
      <c r="D1707" s="15" t="s">
        <v>1172</v>
      </c>
      <c r="E1707" s="15" t="s">
        <v>1794</v>
      </c>
      <c r="F1707" s="16">
        <v>45692</v>
      </c>
      <c r="G1707" s="17">
        <v>39837</v>
      </c>
      <c r="H1707" s="17" t="s">
        <v>110</v>
      </c>
      <c r="I1707" s="17" t="s">
        <v>647</v>
      </c>
      <c r="J1707" s="17" t="s">
        <v>1179</v>
      </c>
      <c r="K1707" s="18">
        <v>1</v>
      </c>
      <c r="L1707" s="19">
        <v>800</v>
      </c>
      <c r="M1707" s="19">
        <v>800</v>
      </c>
      <c r="N1707">
        <v>102</v>
      </c>
      <c r="O1707">
        <f t="shared" si="52"/>
        <v>102</v>
      </c>
      <c r="P1707" s="11">
        <f t="shared" si="53"/>
        <v>698</v>
      </c>
    </row>
    <row r="1708" spans="1:16" x14ac:dyDescent="0.25">
      <c r="A1708" s="15" t="s">
        <v>1793</v>
      </c>
      <c r="B1708" s="15" t="s">
        <v>1123</v>
      </c>
      <c r="C1708" s="15" t="s">
        <v>1193</v>
      </c>
      <c r="D1708" s="15" t="s">
        <v>1172</v>
      </c>
      <c r="E1708" s="15" t="s">
        <v>1794</v>
      </c>
      <c r="F1708" s="16">
        <v>45692</v>
      </c>
      <c r="G1708" s="17">
        <v>39837</v>
      </c>
      <c r="H1708" s="17" t="s">
        <v>95</v>
      </c>
      <c r="I1708" s="17" t="s">
        <v>634</v>
      </c>
      <c r="J1708" s="17" t="s">
        <v>1187</v>
      </c>
      <c r="K1708" s="18">
        <v>1</v>
      </c>
      <c r="L1708" s="19">
        <v>950</v>
      </c>
      <c r="M1708" s="19">
        <v>950</v>
      </c>
      <c r="N1708">
        <v>80</v>
      </c>
      <c r="O1708">
        <f t="shared" si="52"/>
        <v>80</v>
      </c>
      <c r="P1708" s="11">
        <f t="shared" si="53"/>
        <v>870</v>
      </c>
    </row>
    <row r="1709" spans="1:16" x14ac:dyDescent="0.25">
      <c r="A1709" s="15" t="s">
        <v>1793</v>
      </c>
      <c r="B1709" s="15" t="s">
        <v>1123</v>
      </c>
      <c r="C1709" s="15" t="s">
        <v>1193</v>
      </c>
      <c r="D1709" s="15" t="s">
        <v>1172</v>
      </c>
      <c r="E1709" s="15" t="s">
        <v>1794</v>
      </c>
      <c r="F1709" s="16">
        <v>45692</v>
      </c>
      <c r="G1709" s="17">
        <v>39837</v>
      </c>
      <c r="H1709" s="17" t="s">
        <v>14</v>
      </c>
      <c r="I1709" s="17" t="s">
        <v>569</v>
      </c>
      <c r="J1709" s="17" t="s">
        <v>1187</v>
      </c>
      <c r="K1709" s="18">
        <v>4</v>
      </c>
      <c r="L1709" s="19">
        <v>75</v>
      </c>
      <c r="M1709" s="19">
        <v>300</v>
      </c>
      <c r="N1709">
        <v>15</v>
      </c>
      <c r="O1709">
        <f t="shared" si="52"/>
        <v>60</v>
      </c>
      <c r="P1709" s="11">
        <f t="shared" si="53"/>
        <v>240</v>
      </c>
    </row>
    <row r="1710" spans="1:16" x14ac:dyDescent="0.25">
      <c r="A1710" s="15" t="s">
        <v>1793</v>
      </c>
      <c r="B1710" s="15" t="s">
        <v>1123</v>
      </c>
      <c r="C1710" s="15" t="s">
        <v>1193</v>
      </c>
      <c r="D1710" s="15" t="s">
        <v>1172</v>
      </c>
      <c r="E1710" s="15" t="s">
        <v>1794</v>
      </c>
      <c r="F1710" s="16">
        <v>45692</v>
      </c>
      <c r="G1710" s="17">
        <v>39837</v>
      </c>
      <c r="H1710" s="17" t="s">
        <v>26</v>
      </c>
      <c r="I1710" s="17" t="s">
        <v>580</v>
      </c>
      <c r="J1710" s="17" t="s">
        <v>1187</v>
      </c>
      <c r="K1710" s="18">
        <v>1</v>
      </c>
      <c r="L1710" s="19">
        <v>25</v>
      </c>
      <c r="M1710" s="19">
        <v>25</v>
      </c>
      <c r="N1710">
        <v>40</v>
      </c>
      <c r="O1710">
        <f t="shared" si="52"/>
        <v>40</v>
      </c>
      <c r="P1710" s="11">
        <f t="shared" si="53"/>
        <v>-15</v>
      </c>
    </row>
    <row r="1711" spans="1:16" x14ac:dyDescent="0.25">
      <c r="A1711" s="15" t="s">
        <v>40</v>
      </c>
      <c r="B1711" s="15" t="s">
        <v>1322</v>
      </c>
      <c r="C1711" s="15" t="s">
        <v>1194</v>
      </c>
      <c r="D1711" s="15" t="s">
        <v>1171</v>
      </c>
      <c r="E1711" s="15" t="s">
        <v>1320</v>
      </c>
      <c r="F1711" s="16">
        <v>45701</v>
      </c>
      <c r="G1711" s="17">
        <v>39838</v>
      </c>
      <c r="H1711" s="17" t="s">
        <v>167</v>
      </c>
      <c r="I1711" s="17" t="s">
        <v>694</v>
      </c>
      <c r="J1711" s="17" t="s">
        <v>1179</v>
      </c>
      <c r="K1711" s="18">
        <v>2</v>
      </c>
      <c r="L1711" s="19">
        <v>500</v>
      </c>
      <c r="M1711" s="19">
        <v>1000</v>
      </c>
      <c r="N1711">
        <v>102</v>
      </c>
      <c r="O1711">
        <f t="shared" si="52"/>
        <v>204</v>
      </c>
      <c r="P1711" s="11">
        <f t="shared" si="53"/>
        <v>796</v>
      </c>
    </row>
    <row r="1712" spans="1:16" x14ac:dyDescent="0.25">
      <c r="A1712" s="15" t="s">
        <v>1071</v>
      </c>
      <c r="B1712" s="15" t="s">
        <v>1169</v>
      </c>
      <c r="C1712" s="15" t="s">
        <v>1196</v>
      </c>
      <c r="D1712" s="15" t="s">
        <v>1172</v>
      </c>
      <c r="E1712" s="15" t="s">
        <v>202</v>
      </c>
      <c r="F1712" s="16">
        <v>45692</v>
      </c>
      <c r="G1712" s="17">
        <v>39839</v>
      </c>
      <c r="H1712" s="17" t="s">
        <v>31</v>
      </c>
      <c r="I1712" s="17" t="s">
        <v>584</v>
      </c>
      <c r="J1712" s="17" t="s">
        <v>1187</v>
      </c>
      <c r="K1712" s="18">
        <v>1</v>
      </c>
      <c r="L1712" s="19">
        <v>650</v>
      </c>
      <c r="M1712" s="19">
        <v>650</v>
      </c>
      <c r="N1712">
        <v>100</v>
      </c>
      <c r="O1712">
        <f t="shared" si="52"/>
        <v>100</v>
      </c>
      <c r="P1712" s="11">
        <f t="shared" si="53"/>
        <v>550</v>
      </c>
    </row>
    <row r="1713" spans="1:16" x14ac:dyDescent="0.25">
      <c r="A1713" s="15" t="s">
        <v>1071</v>
      </c>
      <c r="B1713" s="15" t="s">
        <v>1169</v>
      </c>
      <c r="C1713" s="15" t="s">
        <v>1196</v>
      </c>
      <c r="D1713" s="15" t="s">
        <v>1172</v>
      </c>
      <c r="E1713" s="15" t="s">
        <v>202</v>
      </c>
      <c r="F1713" s="16">
        <v>45692</v>
      </c>
      <c r="G1713" s="17">
        <v>39839</v>
      </c>
      <c r="H1713" s="17" t="s">
        <v>147</v>
      </c>
      <c r="I1713" s="17" t="s">
        <v>677</v>
      </c>
      <c r="J1713" s="17" t="s">
        <v>1187</v>
      </c>
      <c r="K1713" s="18">
        <v>6</v>
      </c>
      <c r="L1713" s="19">
        <v>70</v>
      </c>
      <c r="M1713" s="19">
        <v>420</v>
      </c>
      <c r="N1713">
        <v>15</v>
      </c>
      <c r="O1713">
        <f t="shared" si="52"/>
        <v>90</v>
      </c>
      <c r="P1713" s="11">
        <f t="shared" si="53"/>
        <v>330</v>
      </c>
    </row>
    <row r="1714" spans="1:16" x14ac:dyDescent="0.25">
      <c r="A1714" s="15" t="s">
        <v>1071</v>
      </c>
      <c r="B1714" s="15" t="s">
        <v>1169</v>
      </c>
      <c r="C1714" s="15" t="s">
        <v>1196</v>
      </c>
      <c r="D1714" s="15" t="s">
        <v>1172</v>
      </c>
      <c r="E1714" s="15" t="s">
        <v>202</v>
      </c>
      <c r="F1714" s="16">
        <v>45692</v>
      </c>
      <c r="G1714" s="17">
        <v>39840</v>
      </c>
      <c r="H1714" s="17" t="s">
        <v>167</v>
      </c>
      <c r="I1714" s="17" t="s">
        <v>694</v>
      </c>
      <c r="J1714" s="17" t="s">
        <v>1179</v>
      </c>
      <c r="K1714" s="18">
        <v>2</v>
      </c>
      <c r="L1714" s="19">
        <v>700</v>
      </c>
      <c r="M1714" s="19">
        <v>1400</v>
      </c>
      <c r="N1714">
        <v>102</v>
      </c>
      <c r="O1714">
        <f t="shared" si="52"/>
        <v>204</v>
      </c>
      <c r="P1714" s="11">
        <f t="shared" si="53"/>
        <v>1196</v>
      </c>
    </row>
    <row r="1715" spans="1:16" x14ac:dyDescent="0.25">
      <c r="A1715" s="15" t="s">
        <v>1090</v>
      </c>
      <c r="B1715" s="15" t="s">
        <v>1136</v>
      </c>
      <c r="C1715" s="15" t="s">
        <v>1196</v>
      </c>
      <c r="D1715" s="15" t="s">
        <v>1172</v>
      </c>
      <c r="E1715" s="15" t="s">
        <v>1363</v>
      </c>
      <c r="F1715" s="16">
        <v>45698</v>
      </c>
      <c r="G1715" s="17">
        <v>39841</v>
      </c>
      <c r="H1715" s="17" t="s">
        <v>219</v>
      </c>
      <c r="I1715" s="17" t="s">
        <v>741</v>
      </c>
      <c r="J1715" s="17" t="s">
        <v>1184</v>
      </c>
      <c r="K1715" s="18">
        <v>1</v>
      </c>
      <c r="L1715" s="19">
        <v>4335</v>
      </c>
      <c r="M1715" s="19">
        <v>4335</v>
      </c>
      <c r="N1715">
        <v>267</v>
      </c>
      <c r="O1715">
        <f t="shared" si="52"/>
        <v>267</v>
      </c>
      <c r="P1715" s="11">
        <f t="shared" si="53"/>
        <v>4068</v>
      </c>
    </row>
    <row r="1716" spans="1:16" x14ac:dyDescent="0.25">
      <c r="A1716" s="15" t="s">
        <v>1090</v>
      </c>
      <c r="B1716" s="15" t="s">
        <v>1136</v>
      </c>
      <c r="C1716" s="15" t="s">
        <v>1196</v>
      </c>
      <c r="D1716" s="15" t="s">
        <v>1172</v>
      </c>
      <c r="E1716" s="15" t="s">
        <v>1363</v>
      </c>
      <c r="F1716" s="16">
        <v>45698</v>
      </c>
      <c r="G1716" s="17">
        <v>39841</v>
      </c>
      <c r="H1716" s="17" t="s">
        <v>400</v>
      </c>
      <c r="I1716" s="17" t="s">
        <v>897</v>
      </c>
      <c r="J1716" s="17" t="s">
        <v>1184</v>
      </c>
      <c r="K1716" s="18">
        <v>1</v>
      </c>
      <c r="L1716" s="19">
        <v>4335</v>
      </c>
      <c r="M1716" s="19">
        <v>4335</v>
      </c>
      <c r="N1716">
        <v>267</v>
      </c>
      <c r="O1716">
        <f t="shared" si="52"/>
        <v>267</v>
      </c>
      <c r="P1716" s="11">
        <f t="shared" si="53"/>
        <v>4068</v>
      </c>
    </row>
    <row r="1717" spans="1:16" x14ac:dyDescent="0.25">
      <c r="A1717" s="15" t="s">
        <v>1090</v>
      </c>
      <c r="B1717" s="15" t="s">
        <v>1136</v>
      </c>
      <c r="C1717" s="15" t="s">
        <v>1196</v>
      </c>
      <c r="D1717" s="15" t="s">
        <v>1172</v>
      </c>
      <c r="E1717" s="15" t="s">
        <v>1363</v>
      </c>
      <c r="F1717" s="16">
        <v>45698</v>
      </c>
      <c r="G1717" s="17">
        <v>39841</v>
      </c>
      <c r="H1717" s="17" t="s">
        <v>1305</v>
      </c>
      <c r="I1717" s="17" t="s">
        <v>1306</v>
      </c>
      <c r="J1717" s="17" t="s">
        <v>1184</v>
      </c>
      <c r="K1717" s="18">
        <v>5</v>
      </c>
      <c r="L1717" s="19">
        <v>75</v>
      </c>
      <c r="M1717" s="19">
        <v>375</v>
      </c>
      <c r="N1717">
        <v>32</v>
      </c>
      <c r="O1717">
        <f t="shared" si="52"/>
        <v>160</v>
      </c>
      <c r="P1717" s="11">
        <f t="shared" si="53"/>
        <v>215</v>
      </c>
    </row>
    <row r="1718" spans="1:16" x14ac:dyDescent="0.25">
      <c r="A1718" s="15" t="s">
        <v>1049</v>
      </c>
      <c r="B1718" s="15" t="s">
        <v>1151</v>
      </c>
      <c r="C1718" s="15" t="s">
        <v>1194</v>
      </c>
      <c r="D1718" s="15" t="s">
        <v>1172</v>
      </c>
      <c r="E1718" s="15" t="s">
        <v>497</v>
      </c>
      <c r="F1718" s="16">
        <v>45666</v>
      </c>
      <c r="G1718" s="17">
        <v>39842</v>
      </c>
      <c r="H1718" s="17" t="s">
        <v>282</v>
      </c>
      <c r="I1718" s="17" t="s">
        <v>796</v>
      </c>
      <c r="J1718" s="17" t="s">
        <v>1177</v>
      </c>
      <c r="K1718" s="18">
        <v>1</v>
      </c>
      <c r="L1718" s="19">
        <v>600</v>
      </c>
      <c r="M1718" s="19">
        <v>600</v>
      </c>
      <c r="N1718">
        <v>50</v>
      </c>
      <c r="O1718">
        <f t="shared" si="52"/>
        <v>50</v>
      </c>
      <c r="P1718" s="11">
        <f t="shared" si="53"/>
        <v>550</v>
      </c>
    </row>
    <row r="1719" spans="1:16" x14ac:dyDescent="0.25">
      <c r="A1719" s="15" t="s">
        <v>1048</v>
      </c>
      <c r="B1719" s="15" t="s">
        <v>1151</v>
      </c>
      <c r="C1719" s="15" t="s">
        <v>1194</v>
      </c>
      <c r="D1719" s="15" t="s">
        <v>1172</v>
      </c>
      <c r="E1719" s="15" t="s">
        <v>497</v>
      </c>
      <c r="F1719" s="16">
        <v>45670</v>
      </c>
      <c r="G1719" s="17">
        <v>39843</v>
      </c>
      <c r="H1719" s="17" t="s">
        <v>352</v>
      </c>
      <c r="I1719" s="17" t="s">
        <v>855</v>
      </c>
      <c r="J1719" s="17" t="s">
        <v>1177</v>
      </c>
      <c r="K1719" s="18">
        <v>1</v>
      </c>
      <c r="L1719" s="19">
        <v>600</v>
      </c>
      <c r="M1719" s="19">
        <v>600</v>
      </c>
      <c r="N1719">
        <v>50</v>
      </c>
      <c r="O1719">
        <f t="shared" si="52"/>
        <v>50</v>
      </c>
      <c r="P1719" s="11">
        <f t="shared" si="53"/>
        <v>550</v>
      </c>
    </row>
    <row r="1720" spans="1:16" x14ac:dyDescent="0.25">
      <c r="A1720" s="15" t="s">
        <v>1048</v>
      </c>
      <c r="B1720" s="15" t="s">
        <v>1151</v>
      </c>
      <c r="C1720" s="15" t="s">
        <v>1194</v>
      </c>
      <c r="D1720" s="15" t="s">
        <v>1172</v>
      </c>
      <c r="E1720" s="15" t="s">
        <v>497</v>
      </c>
      <c r="F1720" s="16">
        <v>45677</v>
      </c>
      <c r="G1720" s="17">
        <v>39844</v>
      </c>
      <c r="H1720" s="17" t="s">
        <v>70</v>
      </c>
      <c r="I1720" s="17" t="s">
        <v>612</v>
      </c>
      <c r="J1720" s="17" t="s">
        <v>1177</v>
      </c>
      <c r="K1720" s="18">
        <v>2</v>
      </c>
      <c r="L1720" s="19">
        <v>600</v>
      </c>
      <c r="M1720" s="19">
        <v>1200</v>
      </c>
      <c r="N1720">
        <v>50</v>
      </c>
      <c r="O1720">
        <f t="shared" si="52"/>
        <v>100</v>
      </c>
      <c r="P1720" s="11">
        <f t="shared" si="53"/>
        <v>1100</v>
      </c>
    </row>
    <row r="1721" spans="1:16" x14ac:dyDescent="0.25">
      <c r="A1721" s="15" t="s">
        <v>1080</v>
      </c>
      <c r="B1721" s="15" t="s">
        <v>1157</v>
      </c>
      <c r="C1721" s="15" t="s">
        <v>1194</v>
      </c>
      <c r="D1721" s="15" t="s">
        <v>1172</v>
      </c>
      <c r="E1721" s="15" t="s">
        <v>1346</v>
      </c>
      <c r="F1721" s="16">
        <v>45698</v>
      </c>
      <c r="G1721" s="17">
        <v>39845</v>
      </c>
      <c r="H1721" s="17" t="s">
        <v>36</v>
      </c>
      <c r="I1721" s="17" t="s">
        <v>589</v>
      </c>
      <c r="J1721" s="17" t="s">
        <v>1179</v>
      </c>
      <c r="K1721" s="18">
        <v>2</v>
      </c>
      <c r="L1721" s="19">
        <v>840</v>
      </c>
      <c r="M1721" s="19">
        <v>1680</v>
      </c>
      <c r="N1721">
        <v>102</v>
      </c>
      <c r="O1721">
        <f t="shared" si="52"/>
        <v>204</v>
      </c>
      <c r="P1721" s="11">
        <f t="shared" si="53"/>
        <v>1476</v>
      </c>
    </row>
    <row r="1722" spans="1:16" x14ac:dyDescent="0.25">
      <c r="A1722" s="15" t="s">
        <v>1080</v>
      </c>
      <c r="B1722" s="15" t="s">
        <v>1157</v>
      </c>
      <c r="C1722" s="15" t="s">
        <v>1194</v>
      </c>
      <c r="D1722" s="15" t="s">
        <v>1172</v>
      </c>
      <c r="E1722" s="15" t="s">
        <v>1346</v>
      </c>
      <c r="F1722" s="16">
        <v>45698</v>
      </c>
      <c r="G1722" s="17">
        <v>39845</v>
      </c>
      <c r="H1722" s="17" t="s">
        <v>30</v>
      </c>
      <c r="I1722" s="17" t="s">
        <v>583</v>
      </c>
      <c r="J1722" s="17" t="s">
        <v>1187</v>
      </c>
      <c r="K1722" s="18">
        <v>1</v>
      </c>
      <c r="L1722" s="19">
        <v>680</v>
      </c>
      <c r="M1722" s="19">
        <v>680</v>
      </c>
      <c r="N1722">
        <v>100</v>
      </c>
      <c r="O1722">
        <f t="shared" si="52"/>
        <v>100</v>
      </c>
      <c r="P1722" s="11">
        <f t="shared" si="53"/>
        <v>580</v>
      </c>
    </row>
    <row r="1723" spans="1:16" x14ac:dyDescent="0.25">
      <c r="A1723" s="15" t="s">
        <v>1080</v>
      </c>
      <c r="B1723" s="15" t="s">
        <v>1157</v>
      </c>
      <c r="C1723" s="15" t="s">
        <v>1194</v>
      </c>
      <c r="D1723" s="15" t="s">
        <v>1172</v>
      </c>
      <c r="E1723" s="15" t="s">
        <v>1346</v>
      </c>
      <c r="F1723" s="16">
        <v>45698</v>
      </c>
      <c r="G1723" s="17">
        <v>39845</v>
      </c>
      <c r="H1723" s="17" t="s">
        <v>23</v>
      </c>
      <c r="I1723" s="17" t="s">
        <v>577</v>
      </c>
      <c r="J1723" s="17" t="s">
        <v>1187</v>
      </c>
      <c r="K1723" s="18">
        <v>2</v>
      </c>
      <c r="L1723" s="19">
        <v>160</v>
      </c>
      <c r="M1723" s="19">
        <v>320</v>
      </c>
      <c r="N1723">
        <v>15</v>
      </c>
      <c r="O1723">
        <f t="shared" si="52"/>
        <v>30</v>
      </c>
      <c r="P1723" s="11">
        <f t="shared" si="53"/>
        <v>290</v>
      </c>
    </row>
    <row r="1724" spans="1:16" x14ac:dyDescent="0.25">
      <c r="A1724" s="15" t="s">
        <v>1080</v>
      </c>
      <c r="B1724" s="15" t="s">
        <v>1157</v>
      </c>
      <c r="C1724" s="15" t="s">
        <v>1194</v>
      </c>
      <c r="D1724" s="15" t="s">
        <v>1172</v>
      </c>
      <c r="E1724" s="15" t="s">
        <v>1346</v>
      </c>
      <c r="F1724" s="16">
        <v>45698</v>
      </c>
      <c r="G1724" s="17">
        <v>39845</v>
      </c>
      <c r="H1724" s="17" t="s">
        <v>18</v>
      </c>
      <c r="I1724" s="17" t="s">
        <v>572</v>
      </c>
      <c r="J1724" s="17" t="s">
        <v>1187</v>
      </c>
      <c r="K1724" s="18">
        <v>3</v>
      </c>
      <c r="L1724" s="19">
        <v>160</v>
      </c>
      <c r="M1724" s="19">
        <v>480</v>
      </c>
      <c r="N1724">
        <v>15</v>
      </c>
      <c r="O1724">
        <f t="shared" si="52"/>
        <v>45</v>
      </c>
      <c r="P1724" s="11">
        <f t="shared" si="53"/>
        <v>435</v>
      </c>
    </row>
    <row r="1725" spans="1:16" x14ac:dyDescent="0.25">
      <c r="A1725" s="15" t="s">
        <v>1080</v>
      </c>
      <c r="B1725" s="15" t="s">
        <v>1157</v>
      </c>
      <c r="C1725" s="15" t="s">
        <v>1194</v>
      </c>
      <c r="D1725" s="15" t="s">
        <v>1172</v>
      </c>
      <c r="E1725" s="15" t="s">
        <v>1346</v>
      </c>
      <c r="F1725" s="16">
        <v>45698</v>
      </c>
      <c r="G1725" s="17">
        <v>39845</v>
      </c>
      <c r="H1725" s="17" t="s">
        <v>97</v>
      </c>
      <c r="I1725" s="17" t="s">
        <v>636</v>
      </c>
      <c r="J1725" s="17" t="s">
        <v>1187</v>
      </c>
      <c r="K1725" s="18">
        <v>2</v>
      </c>
      <c r="L1725" s="19">
        <v>160</v>
      </c>
      <c r="M1725" s="19">
        <v>320</v>
      </c>
      <c r="N1725">
        <v>15</v>
      </c>
      <c r="O1725">
        <f t="shared" si="52"/>
        <v>30</v>
      </c>
      <c r="P1725" s="11">
        <f t="shared" si="53"/>
        <v>290</v>
      </c>
    </row>
    <row r="1726" spans="1:16" x14ac:dyDescent="0.25">
      <c r="A1726" s="15" t="s">
        <v>1069</v>
      </c>
      <c r="B1726" s="15" t="s">
        <v>1144</v>
      </c>
      <c r="C1726" s="15" t="s">
        <v>1196</v>
      </c>
      <c r="D1726" s="15" t="s">
        <v>1172</v>
      </c>
      <c r="E1726" s="15" t="s">
        <v>2338</v>
      </c>
      <c r="F1726" s="16">
        <v>45693</v>
      </c>
      <c r="G1726" s="17">
        <v>39846</v>
      </c>
      <c r="H1726" s="17" t="s">
        <v>96</v>
      </c>
      <c r="I1726" s="17" t="s">
        <v>635</v>
      </c>
      <c r="J1726" s="17" t="s">
        <v>1187</v>
      </c>
      <c r="K1726" s="18">
        <v>1</v>
      </c>
      <c r="L1726" s="19">
        <v>650</v>
      </c>
      <c r="M1726" s="19">
        <v>650</v>
      </c>
      <c r="N1726">
        <v>120</v>
      </c>
      <c r="O1726">
        <f t="shared" si="52"/>
        <v>120</v>
      </c>
      <c r="P1726" s="11">
        <f t="shared" si="53"/>
        <v>530</v>
      </c>
    </row>
    <row r="1727" spans="1:16" x14ac:dyDescent="0.25">
      <c r="A1727" s="15" t="s">
        <v>1069</v>
      </c>
      <c r="B1727" s="15" t="s">
        <v>1144</v>
      </c>
      <c r="C1727" s="15" t="s">
        <v>1196</v>
      </c>
      <c r="D1727" s="15" t="s">
        <v>1172</v>
      </c>
      <c r="E1727" s="15" t="s">
        <v>2338</v>
      </c>
      <c r="F1727" s="16">
        <v>45693</v>
      </c>
      <c r="G1727" s="17">
        <v>39846</v>
      </c>
      <c r="H1727" s="17" t="s">
        <v>13</v>
      </c>
      <c r="I1727" s="17" t="s">
        <v>568</v>
      </c>
      <c r="J1727" s="17" t="s">
        <v>1187</v>
      </c>
      <c r="K1727" s="18">
        <v>4</v>
      </c>
      <c r="L1727" s="19">
        <v>70</v>
      </c>
      <c r="M1727" s="19">
        <v>280</v>
      </c>
      <c r="N1727">
        <v>15</v>
      </c>
      <c r="O1727">
        <f t="shared" si="52"/>
        <v>60</v>
      </c>
      <c r="P1727" s="11">
        <f t="shared" si="53"/>
        <v>220</v>
      </c>
    </row>
    <row r="1728" spans="1:16" x14ac:dyDescent="0.25">
      <c r="A1728" s="15" t="s">
        <v>1069</v>
      </c>
      <c r="B1728" s="15" t="s">
        <v>1144</v>
      </c>
      <c r="C1728" s="15" t="s">
        <v>1196</v>
      </c>
      <c r="D1728" s="15" t="s">
        <v>1172</v>
      </c>
      <c r="E1728" s="15" t="s">
        <v>2338</v>
      </c>
      <c r="F1728" s="16">
        <v>45693</v>
      </c>
      <c r="G1728" s="17">
        <v>39846</v>
      </c>
      <c r="H1728" s="17" t="s">
        <v>82</v>
      </c>
      <c r="I1728" s="17" t="s">
        <v>622</v>
      </c>
      <c r="J1728" s="17" t="s">
        <v>1187</v>
      </c>
      <c r="K1728" s="18">
        <v>4</v>
      </c>
      <c r="L1728" s="19">
        <v>70</v>
      </c>
      <c r="M1728" s="19">
        <v>280</v>
      </c>
      <c r="N1728">
        <v>15</v>
      </c>
      <c r="O1728">
        <f t="shared" si="52"/>
        <v>60</v>
      </c>
      <c r="P1728" s="11">
        <f t="shared" si="53"/>
        <v>220</v>
      </c>
    </row>
    <row r="1729" spans="1:16" x14ac:dyDescent="0.25">
      <c r="A1729" s="15" t="s">
        <v>1117</v>
      </c>
      <c r="B1729" s="15" t="s">
        <v>1197</v>
      </c>
      <c r="C1729" s="15" t="s">
        <v>1665</v>
      </c>
      <c r="D1729" s="15" t="s">
        <v>1172</v>
      </c>
      <c r="E1729" s="15" t="s">
        <v>41</v>
      </c>
      <c r="F1729" s="16">
        <v>45699</v>
      </c>
      <c r="G1729" s="17">
        <v>39847</v>
      </c>
      <c r="H1729" s="17" t="s">
        <v>167</v>
      </c>
      <c r="I1729" s="17" t="s">
        <v>694</v>
      </c>
      <c r="J1729" s="17" t="s">
        <v>1179</v>
      </c>
      <c r="K1729" s="18">
        <v>1</v>
      </c>
      <c r="L1729" s="19">
        <v>1000</v>
      </c>
      <c r="M1729" s="19">
        <v>1000</v>
      </c>
      <c r="N1729">
        <v>102</v>
      </c>
      <c r="O1729">
        <f t="shared" si="52"/>
        <v>102</v>
      </c>
      <c r="P1729" s="11">
        <f t="shared" si="53"/>
        <v>898</v>
      </c>
    </row>
    <row r="1730" spans="1:16" x14ac:dyDescent="0.25">
      <c r="A1730" s="15" t="s">
        <v>1117</v>
      </c>
      <c r="B1730" s="15" t="s">
        <v>1197</v>
      </c>
      <c r="C1730" s="15" t="s">
        <v>1665</v>
      </c>
      <c r="D1730" s="15" t="s">
        <v>1172</v>
      </c>
      <c r="E1730" s="15" t="s">
        <v>41</v>
      </c>
      <c r="F1730" s="16">
        <v>45699</v>
      </c>
      <c r="G1730" s="17">
        <v>39847</v>
      </c>
      <c r="H1730" s="17" t="s">
        <v>94</v>
      </c>
      <c r="I1730" s="17" t="s">
        <v>633</v>
      </c>
      <c r="J1730" s="17" t="s">
        <v>1187</v>
      </c>
      <c r="K1730" s="18">
        <v>1</v>
      </c>
      <c r="L1730" s="19">
        <v>800</v>
      </c>
      <c r="M1730" s="19">
        <v>800</v>
      </c>
      <c r="N1730">
        <v>80</v>
      </c>
      <c r="O1730">
        <f t="shared" si="52"/>
        <v>80</v>
      </c>
      <c r="P1730" s="11">
        <f t="shared" si="53"/>
        <v>720</v>
      </c>
    </row>
    <row r="1731" spans="1:16" x14ac:dyDescent="0.25">
      <c r="A1731" s="15" t="s">
        <v>1117</v>
      </c>
      <c r="B1731" s="15" t="s">
        <v>1197</v>
      </c>
      <c r="C1731" s="15" t="s">
        <v>1665</v>
      </c>
      <c r="D1731" s="15" t="s">
        <v>1172</v>
      </c>
      <c r="E1731" s="15" t="s">
        <v>41</v>
      </c>
      <c r="F1731" s="16">
        <v>45699</v>
      </c>
      <c r="G1731" s="17">
        <v>39847</v>
      </c>
      <c r="H1731" s="17" t="s">
        <v>18</v>
      </c>
      <c r="I1731" s="17" t="s">
        <v>572</v>
      </c>
      <c r="J1731" s="17" t="s">
        <v>1187</v>
      </c>
      <c r="K1731" s="18">
        <v>4</v>
      </c>
      <c r="L1731" s="19">
        <v>150</v>
      </c>
      <c r="M1731" s="19">
        <v>600</v>
      </c>
      <c r="N1731">
        <v>15</v>
      </c>
      <c r="O1731">
        <f t="shared" si="52"/>
        <v>60</v>
      </c>
      <c r="P1731" s="11">
        <f t="shared" si="53"/>
        <v>540</v>
      </c>
    </row>
    <row r="1732" spans="1:16" x14ac:dyDescent="0.25">
      <c r="A1732" s="15" t="s">
        <v>1117</v>
      </c>
      <c r="B1732" s="15" t="s">
        <v>1197</v>
      </c>
      <c r="C1732" s="15" t="s">
        <v>1665</v>
      </c>
      <c r="D1732" s="15" t="s">
        <v>1172</v>
      </c>
      <c r="E1732" s="15" t="s">
        <v>41</v>
      </c>
      <c r="F1732" s="16">
        <v>45699</v>
      </c>
      <c r="G1732" s="17">
        <v>39847</v>
      </c>
      <c r="H1732" s="17" t="s">
        <v>25</v>
      </c>
      <c r="I1732" s="17" t="s">
        <v>579</v>
      </c>
      <c r="J1732" s="17" t="s">
        <v>1187</v>
      </c>
      <c r="K1732" s="18">
        <v>1</v>
      </c>
      <c r="L1732" s="19">
        <v>125</v>
      </c>
      <c r="M1732" s="19">
        <v>125</v>
      </c>
      <c r="N1732">
        <v>40</v>
      </c>
      <c r="O1732">
        <f t="shared" si="52"/>
        <v>40</v>
      </c>
      <c r="P1732" s="11">
        <f t="shared" si="53"/>
        <v>85</v>
      </c>
    </row>
    <row r="1733" spans="1:16" x14ac:dyDescent="0.25">
      <c r="A1733" s="15" t="s">
        <v>1117</v>
      </c>
      <c r="B1733" s="15" t="s">
        <v>1197</v>
      </c>
      <c r="C1733" s="15" t="s">
        <v>1665</v>
      </c>
      <c r="D1733" s="15" t="s">
        <v>1172</v>
      </c>
      <c r="E1733" s="15" t="s">
        <v>41</v>
      </c>
      <c r="F1733" s="16">
        <v>45700</v>
      </c>
      <c r="G1733" s="17">
        <v>39848</v>
      </c>
      <c r="H1733" s="17" t="s">
        <v>112</v>
      </c>
      <c r="I1733" s="17" t="s">
        <v>649</v>
      </c>
      <c r="J1733" s="17" t="s">
        <v>1188</v>
      </c>
      <c r="K1733" s="18">
        <v>2</v>
      </c>
      <c r="L1733" s="19">
        <v>750</v>
      </c>
      <c r="M1733" s="19">
        <v>1500</v>
      </c>
      <c r="N1733">
        <v>60</v>
      </c>
      <c r="O1733">
        <f t="shared" ref="O1733:O1796" si="54">+K1733*N1733</f>
        <v>120</v>
      </c>
      <c r="P1733" s="11">
        <f t="shared" ref="P1733:P1796" si="55">+M1733-O1733</f>
        <v>1380</v>
      </c>
    </row>
    <row r="1734" spans="1:16" x14ac:dyDescent="0.25">
      <c r="A1734" s="15" t="s">
        <v>1117</v>
      </c>
      <c r="B1734" s="15" t="s">
        <v>1197</v>
      </c>
      <c r="C1734" s="15" t="s">
        <v>1665</v>
      </c>
      <c r="D1734" s="15" t="s">
        <v>1172</v>
      </c>
      <c r="E1734" s="15" t="s">
        <v>41</v>
      </c>
      <c r="F1734" s="16">
        <v>45700</v>
      </c>
      <c r="G1734" s="17">
        <v>39848</v>
      </c>
      <c r="H1734" s="17" t="s">
        <v>45</v>
      </c>
      <c r="I1734" s="17" t="s">
        <v>596</v>
      </c>
      <c r="J1734" s="17" t="s">
        <v>1188</v>
      </c>
      <c r="K1734" s="18">
        <v>6</v>
      </c>
      <c r="L1734" s="19">
        <v>100</v>
      </c>
      <c r="M1734" s="19">
        <v>600</v>
      </c>
      <c r="N1734">
        <v>10</v>
      </c>
      <c r="O1734">
        <f t="shared" si="54"/>
        <v>60</v>
      </c>
      <c r="P1734" s="11">
        <f t="shared" si="55"/>
        <v>540</v>
      </c>
    </row>
    <row r="1735" spans="1:16" x14ac:dyDescent="0.25">
      <c r="A1735" s="15" t="s">
        <v>1117</v>
      </c>
      <c r="B1735" s="15" t="s">
        <v>1197</v>
      </c>
      <c r="C1735" s="15" t="s">
        <v>1665</v>
      </c>
      <c r="D1735" s="15" t="s">
        <v>1172</v>
      </c>
      <c r="E1735" s="15" t="s">
        <v>41</v>
      </c>
      <c r="F1735" s="16">
        <v>45700</v>
      </c>
      <c r="G1735" s="17">
        <v>39848</v>
      </c>
      <c r="H1735" s="17" t="s">
        <v>163</v>
      </c>
      <c r="I1735" s="17" t="s">
        <v>690</v>
      </c>
      <c r="J1735" s="17" t="s">
        <v>1188</v>
      </c>
      <c r="K1735" s="18">
        <v>1</v>
      </c>
      <c r="L1735" s="19">
        <v>125</v>
      </c>
      <c r="M1735" s="19">
        <v>125</v>
      </c>
      <c r="N1735">
        <v>15</v>
      </c>
      <c r="O1735">
        <f t="shared" si="54"/>
        <v>15</v>
      </c>
      <c r="P1735" s="11">
        <f t="shared" si="55"/>
        <v>110</v>
      </c>
    </row>
    <row r="1736" spans="1:16" x14ac:dyDescent="0.25">
      <c r="A1736" s="15" t="s">
        <v>1117</v>
      </c>
      <c r="B1736" s="15" t="s">
        <v>1197</v>
      </c>
      <c r="C1736" s="15" t="s">
        <v>1665</v>
      </c>
      <c r="D1736" s="15" t="s">
        <v>1172</v>
      </c>
      <c r="E1736" s="15" t="s">
        <v>41</v>
      </c>
      <c r="F1736" s="16">
        <v>45700</v>
      </c>
      <c r="G1736" s="17">
        <v>39848</v>
      </c>
      <c r="H1736" s="17" t="s">
        <v>194</v>
      </c>
      <c r="I1736" s="17" t="s">
        <v>718</v>
      </c>
      <c r="J1736" s="17" t="s">
        <v>1188</v>
      </c>
      <c r="K1736" s="18">
        <v>1</v>
      </c>
      <c r="L1736" s="19">
        <v>125</v>
      </c>
      <c r="M1736" s="19">
        <v>125</v>
      </c>
      <c r="N1736">
        <v>15</v>
      </c>
      <c r="O1736">
        <f t="shared" si="54"/>
        <v>15</v>
      </c>
      <c r="P1736" s="11">
        <f t="shared" si="55"/>
        <v>110</v>
      </c>
    </row>
    <row r="1737" spans="1:16" x14ac:dyDescent="0.25">
      <c r="A1737" s="15" t="s">
        <v>1117</v>
      </c>
      <c r="B1737" s="15" t="s">
        <v>1197</v>
      </c>
      <c r="C1737" s="15" t="s">
        <v>1665</v>
      </c>
      <c r="D1737" s="15" t="s">
        <v>1172</v>
      </c>
      <c r="E1737" s="15" t="s">
        <v>41</v>
      </c>
      <c r="F1737" s="16">
        <v>45700</v>
      </c>
      <c r="G1737" s="17">
        <v>39848</v>
      </c>
      <c r="H1737" s="17" t="s">
        <v>136</v>
      </c>
      <c r="I1737" s="17" t="s">
        <v>669</v>
      </c>
      <c r="J1737" s="17" t="s">
        <v>1181</v>
      </c>
      <c r="K1737" s="18">
        <v>2</v>
      </c>
      <c r="L1737" s="19">
        <v>2000</v>
      </c>
      <c r="M1737" s="19">
        <v>4000</v>
      </c>
      <c r="N1737">
        <v>90</v>
      </c>
      <c r="O1737">
        <f t="shared" si="54"/>
        <v>180</v>
      </c>
      <c r="P1737" s="11">
        <f t="shared" si="55"/>
        <v>3820</v>
      </c>
    </row>
    <row r="1738" spans="1:16" x14ac:dyDescent="0.25">
      <c r="A1738" s="15" t="s">
        <v>40</v>
      </c>
      <c r="B1738" s="15" t="s">
        <v>1140</v>
      </c>
      <c r="C1738" s="15" t="s">
        <v>1194</v>
      </c>
      <c r="D1738" s="15" t="s">
        <v>1171</v>
      </c>
      <c r="E1738" s="15" t="s">
        <v>387</v>
      </c>
      <c r="F1738" s="16">
        <v>45700</v>
      </c>
      <c r="G1738" s="17">
        <v>39849</v>
      </c>
      <c r="H1738" s="17" t="s">
        <v>69</v>
      </c>
      <c r="I1738" s="17" t="s">
        <v>611</v>
      </c>
      <c r="J1738" s="17" t="s">
        <v>1187</v>
      </c>
      <c r="K1738" s="18">
        <v>1</v>
      </c>
      <c r="L1738" s="19">
        <v>425</v>
      </c>
      <c r="M1738" s="19">
        <v>425</v>
      </c>
      <c r="N1738">
        <v>120</v>
      </c>
      <c r="O1738">
        <f t="shared" si="54"/>
        <v>120</v>
      </c>
      <c r="P1738" s="11">
        <f t="shared" si="55"/>
        <v>305</v>
      </c>
    </row>
    <row r="1739" spans="1:16" x14ac:dyDescent="0.25">
      <c r="A1739" s="15" t="s">
        <v>40</v>
      </c>
      <c r="B1739" s="15" t="s">
        <v>1140</v>
      </c>
      <c r="C1739" s="15" t="s">
        <v>1194</v>
      </c>
      <c r="D1739" s="15" t="s">
        <v>1171</v>
      </c>
      <c r="E1739" s="15" t="s">
        <v>387</v>
      </c>
      <c r="F1739" s="16">
        <v>45700</v>
      </c>
      <c r="G1739" s="17">
        <v>39849</v>
      </c>
      <c r="H1739" s="17" t="s">
        <v>18</v>
      </c>
      <c r="I1739" s="17" t="s">
        <v>572</v>
      </c>
      <c r="J1739" s="17" t="s">
        <v>1187</v>
      </c>
      <c r="K1739" s="18">
        <v>6</v>
      </c>
      <c r="L1739" s="19">
        <v>60</v>
      </c>
      <c r="M1739" s="19">
        <v>360</v>
      </c>
      <c r="N1739">
        <v>15</v>
      </c>
      <c r="O1739">
        <f t="shared" si="54"/>
        <v>90</v>
      </c>
      <c r="P1739" s="11">
        <f t="shared" si="55"/>
        <v>270</v>
      </c>
    </row>
    <row r="1740" spans="1:16" x14ac:dyDescent="0.25">
      <c r="A1740" s="15" t="s">
        <v>40</v>
      </c>
      <c r="B1740" s="15" t="s">
        <v>1140</v>
      </c>
      <c r="C1740" s="15" t="s">
        <v>1194</v>
      </c>
      <c r="D1740" s="15" t="s">
        <v>1171</v>
      </c>
      <c r="E1740" s="15" t="s">
        <v>387</v>
      </c>
      <c r="F1740" s="16">
        <v>45700</v>
      </c>
      <c r="G1740" s="17">
        <v>39849</v>
      </c>
      <c r="H1740" s="17" t="s">
        <v>13</v>
      </c>
      <c r="I1740" s="17" t="s">
        <v>568</v>
      </c>
      <c r="J1740" s="17" t="s">
        <v>1187</v>
      </c>
      <c r="K1740" s="18">
        <v>2</v>
      </c>
      <c r="L1740" s="19">
        <v>60</v>
      </c>
      <c r="M1740" s="19">
        <v>120</v>
      </c>
      <c r="N1740">
        <v>15</v>
      </c>
      <c r="O1740">
        <f t="shared" si="54"/>
        <v>30</v>
      </c>
      <c r="P1740" s="11">
        <f t="shared" si="55"/>
        <v>90</v>
      </c>
    </row>
    <row r="1741" spans="1:16" x14ac:dyDescent="0.25">
      <c r="A1741" s="15" t="s">
        <v>40</v>
      </c>
      <c r="B1741" s="15" t="s">
        <v>1140</v>
      </c>
      <c r="C1741" s="15" t="s">
        <v>1194</v>
      </c>
      <c r="D1741" s="15" t="s">
        <v>1171</v>
      </c>
      <c r="E1741" s="15" t="s">
        <v>387</v>
      </c>
      <c r="F1741" s="16">
        <v>45700</v>
      </c>
      <c r="G1741" s="17">
        <v>39849</v>
      </c>
      <c r="H1741" s="17" t="s">
        <v>25</v>
      </c>
      <c r="I1741" s="17" t="s">
        <v>579</v>
      </c>
      <c r="J1741" s="17" t="s">
        <v>1187</v>
      </c>
      <c r="K1741" s="18">
        <v>1</v>
      </c>
      <c r="L1741" s="19">
        <v>60</v>
      </c>
      <c r="M1741" s="19">
        <v>60</v>
      </c>
      <c r="N1741">
        <v>40</v>
      </c>
      <c r="O1741">
        <f t="shared" si="54"/>
        <v>40</v>
      </c>
      <c r="P1741" s="11">
        <f t="shared" si="55"/>
        <v>20</v>
      </c>
    </row>
    <row r="1742" spans="1:16" x14ac:dyDescent="0.25">
      <c r="A1742" s="15" t="s">
        <v>1041</v>
      </c>
      <c r="B1742" s="15" t="s">
        <v>2277</v>
      </c>
      <c r="C1742" s="15" t="s">
        <v>1193</v>
      </c>
      <c r="D1742" s="15" t="s">
        <v>1172</v>
      </c>
      <c r="E1742" s="15" t="s">
        <v>1638</v>
      </c>
      <c r="F1742" s="16">
        <v>45685</v>
      </c>
      <c r="G1742" s="17">
        <v>39850</v>
      </c>
      <c r="H1742" s="17" t="s">
        <v>1328</v>
      </c>
      <c r="I1742" s="17" t="s">
        <v>1669</v>
      </c>
      <c r="J1742" s="17" t="s">
        <v>1205</v>
      </c>
      <c r="K1742" s="18">
        <v>5</v>
      </c>
      <c r="L1742" s="19">
        <v>300</v>
      </c>
      <c r="M1742" s="19">
        <v>1500</v>
      </c>
      <c r="N1742">
        <v>25</v>
      </c>
      <c r="O1742">
        <f t="shared" si="54"/>
        <v>125</v>
      </c>
      <c r="P1742" s="11">
        <f t="shared" si="55"/>
        <v>1375</v>
      </c>
    </row>
    <row r="1743" spans="1:16" x14ac:dyDescent="0.25">
      <c r="A1743" s="15" t="s">
        <v>1041</v>
      </c>
      <c r="B1743" s="15" t="s">
        <v>2277</v>
      </c>
      <c r="C1743" s="15" t="s">
        <v>1193</v>
      </c>
      <c r="D1743" s="15" t="s">
        <v>1172</v>
      </c>
      <c r="E1743" s="15" t="s">
        <v>1638</v>
      </c>
      <c r="F1743" s="16">
        <v>45685</v>
      </c>
      <c r="G1743" s="17">
        <v>39850</v>
      </c>
      <c r="H1743" s="17" t="s">
        <v>1206</v>
      </c>
      <c r="I1743" s="17" t="s">
        <v>1667</v>
      </c>
      <c r="J1743" s="17" t="s">
        <v>1205</v>
      </c>
      <c r="K1743" s="18">
        <v>5</v>
      </c>
      <c r="L1743" s="19">
        <v>60</v>
      </c>
      <c r="M1743" s="19">
        <v>300</v>
      </c>
      <c r="N1743">
        <v>7</v>
      </c>
      <c r="O1743">
        <f t="shared" si="54"/>
        <v>35</v>
      </c>
      <c r="P1743" s="11">
        <f t="shared" si="55"/>
        <v>265</v>
      </c>
    </row>
    <row r="1744" spans="1:16" x14ac:dyDescent="0.25">
      <c r="A1744" s="15" t="s">
        <v>1041</v>
      </c>
      <c r="B1744" s="15" t="s">
        <v>2277</v>
      </c>
      <c r="C1744" s="15" t="s">
        <v>1193</v>
      </c>
      <c r="D1744" s="15" t="s">
        <v>1172</v>
      </c>
      <c r="E1744" s="15" t="s">
        <v>1638</v>
      </c>
      <c r="F1744" s="16">
        <v>45685</v>
      </c>
      <c r="G1744" s="17">
        <v>39850</v>
      </c>
      <c r="H1744" s="17" t="s">
        <v>1585</v>
      </c>
      <c r="I1744" s="17" t="s">
        <v>1586</v>
      </c>
      <c r="J1744" s="17" t="s">
        <v>1205</v>
      </c>
      <c r="K1744" s="18">
        <v>2</v>
      </c>
      <c r="L1744" s="19">
        <v>345</v>
      </c>
      <c r="M1744" s="19">
        <v>690</v>
      </c>
      <c r="N1744">
        <v>14</v>
      </c>
      <c r="O1744">
        <f t="shared" si="54"/>
        <v>28</v>
      </c>
      <c r="P1744" s="11">
        <f t="shared" si="55"/>
        <v>662</v>
      </c>
    </row>
    <row r="1745" spans="1:16" x14ac:dyDescent="0.25">
      <c r="A1745" s="15" t="s">
        <v>1041</v>
      </c>
      <c r="B1745" s="15" t="s">
        <v>2277</v>
      </c>
      <c r="C1745" s="15" t="s">
        <v>1193</v>
      </c>
      <c r="D1745" s="15" t="s">
        <v>1172</v>
      </c>
      <c r="E1745" s="15" t="s">
        <v>1638</v>
      </c>
      <c r="F1745" s="16">
        <v>45685</v>
      </c>
      <c r="G1745" s="17">
        <v>39850</v>
      </c>
      <c r="H1745" s="17" t="s">
        <v>1587</v>
      </c>
      <c r="I1745" s="17" t="s">
        <v>1588</v>
      </c>
      <c r="J1745" s="17" t="s">
        <v>1205</v>
      </c>
      <c r="K1745" s="18">
        <v>2</v>
      </c>
      <c r="L1745" s="19">
        <v>345</v>
      </c>
      <c r="M1745" s="19">
        <v>690</v>
      </c>
      <c r="N1745">
        <v>14</v>
      </c>
      <c r="O1745">
        <f t="shared" si="54"/>
        <v>28</v>
      </c>
      <c r="P1745" s="11">
        <f t="shared" si="55"/>
        <v>662</v>
      </c>
    </row>
    <row r="1746" spans="1:16" x14ac:dyDescent="0.25">
      <c r="A1746" s="15" t="s">
        <v>1041</v>
      </c>
      <c r="B1746" s="15" t="s">
        <v>2277</v>
      </c>
      <c r="C1746" s="15" t="s">
        <v>1193</v>
      </c>
      <c r="D1746" s="15" t="s">
        <v>1172</v>
      </c>
      <c r="E1746" s="15" t="s">
        <v>1638</v>
      </c>
      <c r="F1746" s="16">
        <v>45685</v>
      </c>
      <c r="G1746" s="17">
        <v>39850</v>
      </c>
      <c r="H1746" s="17" t="s">
        <v>114</v>
      </c>
      <c r="I1746" s="17" t="s">
        <v>651</v>
      </c>
      <c r="J1746" s="17" t="s">
        <v>1188</v>
      </c>
      <c r="K1746" s="18">
        <v>2</v>
      </c>
      <c r="L1746" s="19">
        <v>175</v>
      </c>
      <c r="M1746" s="19">
        <v>350</v>
      </c>
      <c r="N1746">
        <v>15</v>
      </c>
      <c r="O1746">
        <f t="shared" si="54"/>
        <v>30</v>
      </c>
      <c r="P1746" s="11">
        <f t="shared" si="55"/>
        <v>320</v>
      </c>
    </row>
    <row r="1747" spans="1:16" x14ac:dyDescent="0.25">
      <c r="A1747" s="15" t="s">
        <v>1775</v>
      </c>
      <c r="B1747" s="15" t="s">
        <v>1159</v>
      </c>
      <c r="C1747" s="15" t="s">
        <v>1196</v>
      </c>
      <c r="D1747" s="15" t="s">
        <v>1172</v>
      </c>
      <c r="E1747" s="15" t="s">
        <v>2320</v>
      </c>
      <c r="F1747" s="16">
        <v>45684</v>
      </c>
      <c r="G1747" s="17">
        <v>39851</v>
      </c>
      <c r="H1747" s="17" t="s">
        <v>110</v>
      </c>
      <c r="I1747" s="17" t="s">
        <v>647</v>
      </c>
      <c r="J1747" s="17" t="s">
        <v>1179</v>
      </c>
      <c r="K1747" s="18">
        <v>1</v>
      </c>
      <c r="L1747" s="19">
        <v>1500</v>
      </c>
      <c r="M1747" s="19">
        <v>1500</v>
      </c>
      <c r="N1747">
        <v>102</v>
      </c>
      <c r="O1747">
        <f t="shared" si="54"/>
        <v>102</v>
      </c>
      <c r="P1747" s="11">
        <f t="shared" si="55"/>
        <v>1398</v>
      </c>
    </row>
    <row r="1748" spans="1:16" x14ac:dyDescent="0.25">
      <c r="A1748" s="15" t="s">
        <v>1775</v>
      </c>
      <c r="B1748" s="15" t="s">
        <v>1159</v>
      </c>
      <c r="C1748" s="15" t="s">
        <v>1196</v>
      </c>
      <c r="D1748" s="15" t="s">
        <v>1172</v>
      </c>
      <c r="E1748" s="15" t="s">
        <v>2320</v>
      </c>
      <c r="F1748" s="16">
        <v>45684</v>
      </c>
      <c r="G1748" s="17">
        <v>39851</v>
      </c>
      <c r="H1748" s="17" t="s">
        <v>94</v>
      </c>
      <c r="I1748" s="17" t="s">
        <v>633</v>
      </c>
      <c r="J1748" s="17" t="s">
        <v>1187</v>
      </c>
      <c r="K1748" s="18">
        <v>1</v>
      </c>
      <c r="L1748" s="19">
        <v>1300</v>
      </c>
      <c r="M1748" s="19">
        <v>1300</v>
      </c>
      <c r="N1748">
        <v>80</v>
      </c>
      <c r="O1748">
        <f t="shared" si="54"/>
        <v>80</v>
      </c>
      <c r="P1748" s="11">
        <f t="shared" si="55"/>
        <v>1220</v>
      </c>
    </row>
    <row r="1749" spans="1:16" x14ac:dyDescent="0.25">
      <c r="A1749" s="15" t="s">
        <v>1775</v>
      </c>
      <c r="B1749" s="15" t="s">
        <v>1159</v>
      </c>
      <c r="C1749" s="15" t="s">
        <v>1196</v>
      </c>
      <c r="D1749" s="15" t="s">
        <v>1172</v>
      </c>
      <c r="E1749" s="15" t="s">
        <v>2320</v>
      </c>
      <c r="F1749" s="16">
        <v>45684</v>
      </c>
      <c r="G1749" s="17">
        <v>39851</v>
      </c>
      <c r="H1749" s="17" t="s">
        <v>18</v>
      </c>
      <c r="I1749" s="17" t="s">
        <v>572</v>
      </c>
      <c r="J1749" s="17" t="s">
        <v>1187</v>
      </c>
      <c r="K1749" s="18">
        <v>4</v>
      </c>
      <c r="L1749" s="19">
        <v>200</v>
      </c>
      <c r="M1749" s="19">
        <v>800</v>
      </c>
      <c r="N1749">
        <v>15</v>
      </c>
      <c r="O1749">
        <f t="shared" si="54"/>
        <v>60</v>
      </c>
      <c r="P1749" s="11">
        <f t="shared" si="55"/>
        <v>740</v>
      </c>
    </row>
    <row r="1750" spans="1:16" x14ac:dyDescent="0.25">
      <c r="A1750" s="15" t="s">
        <v>1775</v>
      </c>
      <c r="B1750" s="15" t="s">
        <v>1159</v>
      </c>
      <c r="C1750" s="15" t="s">
        <v>1196</v>
      </c>
      <c r="D1750" s="15" t="s">
        <v>1172</v>
      </c>
      <c r="E1750" s="15" t="s">
        <v>2320</v>
      </c>
      <c r="F1750" s="16">
        <v>45684</v>
      </c>
      <c r="G1750" s="17">
        <v>39851</v>
      </c>
      <c r="H1750" s="17" t="s">
        <v>191</v>
      </c>
      <c r="I1750" s="17" t="s">
        <v>1800</v>
      </c>
      <c r="J1750" s="17" t="s">
        <v>1187</v>
      </c>
      <c r="K1750" s="18">
        <v>2</v>
      </c>
      <c r="L1750" s="19">
        <v>50</v>
      </c>
      <c r="M1750" s="19">
        <v>100</v>
      </c>
      <c r="N1750">
        <v>20</v>
      </c>
      <c r="O1750">
        <f t="shared" si="54"/>
        <v>40</v>
      </c>
      <c r="P1750" s="11">
        <f t="shared" si="55"/>
        <v>60</v>
      </c>
    </row>
    <row r="1751" spans="1:16" x14ac:dyDescent="0.25">
      <c r="A1751" s="15" t="s">
        <v>1058</v>
      </c>
      <c r="B1751" s="15" t="s">
        <v>1197</v>
      </c>
      <c r="C1751" s="15" t="s">
        <v>1665</v>
      </c>
      <c r="D1751" s="15" t="s">
        <v>1172</v>
      </c>
      <c r="E1751" s="15" t="s">
        <v>41</v>
      </c>
      <c r="F1751" s="16">
        <v>45700</v>
      </c>
      <c r="G1751" s="17">
        <v>39852</v>
      </c>
      <c r="H1751" s="17" t="s">
        <v>1204</v>
      </c>
      <c r="I1751" s="17" t="s">
        <v>1668</v>
      </c>
      <c r="J1751" s="17" t="s">
        <v>1205</v>
      </c>
      <c r="K1751" s="18">
        <v>6</v>
      </c>
      <c r="L1751" s="19">
        <v>400</v>
      </c>
      <c r="M1751" s="19">
        <v>2400</v>
      </c>
      <c r="N1751">
        <v>29</v>
      </c>
      <c r="O1751">
        <f t="shared" si="54"/>
        <v>174</v>
      </c>
      <c r="P1751" s="11">
        <f t="shared" si="55"/>
        <v>2226</v>
      </c>
    </row>
    <row r="1752" spans="1:16" x14ac:dyDescent="0.25">
      <c r="A1752" s="15" t="s">
        <v>1058</v>
      </c>
      <c r="B1752" s="15" t="s">
        <v>1197</v>
      </c>
      <c r="C1752" s="15" t="s">
        <v>1665</v>
      </c>
      <c r="D1752" s="15" t="s">
        <v>1172</v>
      </c>
      <c r="E1752" s="15" t="s">
        <v>41</v>
      </c>
      <c r="F1752" s="16">
        <v>45700</v>
      </c>
      <c r="G1752" s="17">
        <v>39852</v>
      </c>
      <c r="H1752" s="17" t="s">
        <v>1206</v>
      </c>
      <c r="I1752" s="17" t="s">
        <v>1667</v>
      </c>
      <c r="J1752" s="17" t="s">
        <v>1205</v>
      </c>
      <c r="K1752" s="18">
        <v>6</v>
      </c>
      <c r="L1752" s="19">
        <v>100</v>
      </c>
      <c r="M1752" s="19">
        <v>600</v>
      </c>
      <c r="N1752">
        <v>7</v>
      </c>
      <c r="O1752">
        <f t="shared" si="54"/>
        <v>42</v>
      </c>
      <c r="P1752" s="11">
        <f t="shared" si="55"/>
        <v>558</v>
      </c>
    </row>
    <row r="1753" spans="1:16" x14ac:dyDescent="0.25">
      <c r="A1753" s="15" t="s">
        <v>1058</v>
      </c>
      <c r="B1753" s="15" t="s">
        <v>1197</v>
      </c>
      <c r="C1753" s="15" t="s">
        <v>1665</v>
      </c>
      <c r="D1753" s="15" t="s">
        <v>1172</v>
      </c>
      <c r="E1753" s="15" t="s">
        <v>41</v>
      </c>
      <c r="F1753" s="16">
        <v>45700</v>
      </c>
      <c r="G1753" s="17">
        <v>39852</v>
      </c>
      <c r="H1753" s="17" t="s">
        <v>1250</v>
      </c>
      <c r="I1753" s="17" t="s">
        <v>1251</v>
      </c>
      <c r="J1753" s="17" t="s">
        <v>1205</v>
      </c>
      <c r="K1753" s="18">
        <v>2</v>
      </c>
      <c r="L1753" s="19">
        <v>400</v>
      </c>
      <c r="M1753" s="19">
        <v>800</v>
      </c>
      <c r="N1753">
        <v>10</v>
      </c>
      <c r="O1753">
        <f t="shared" si="54"/>
        <v>20</v>
      </c>
      <c r="P1753" s="11">
        <f t="shared" si="55"/>
        <v>780</v>
      </c>
    </row>
    <row r="1754" spans="1:16" x14ac:dyDescent="0.25">
      <c r="A1754" s="15" t="s">
        <v>1058</v>
      </c>
      <c r="B1754" s="15" t="s">
        <v>1197</v>
      </c>
      <c r="C1754" s="15" t="s">
        <v>1665</v>
      </c>
      <c r="D1754" s="15" t="s">
        <v>1172</v>
      </c>
      <c r="E1754" s="15" t="s">
        <v>41</v>
      </c>
      <c r="F1754" s="16">
        <v>45700</v>
      </c>
      <c r="G1754" s="17">
        <v>39852</v>
      </c>
      <c r="H1754" s="17" t="s">
        <v>1292</v>
      </c>
      <c r="I1754" s="17" t="s">
        <v>1293</v>
      </c>
      <c r="J1754" s="17" t="s">
        <v>1205</v>
      </c>
      <c r="K1754" s="18">
        <v>4</v>
      </c>
      <c r="L1754" s="19">
        <v>400</v>
      </c>
      <c r="M1754" s="19">
        <v>1600</v>
      </c>
      <c r="N1754">
        <v>10</v>
      </c>
      <c r="O1754">
        <f t="shared" si="54"/>
        <v>40</v>
      </c>
      <c r="P1754" s="11">
        <f t="shared" si="55"/>
        <v>1560</v>
      </c>
    </row>
    <row r="1755" spans="1:16" x14ac:dyDescent="0.25">
      <c r="A1755" s="15" t="s">
        <v>1058</v>
      </c>
      <c r="B1755" s="15" t="s">
        <v>1197</v>
      </c>
      <c r="C1755" s="15" t="s">
        <v>1665</v>
      </c>
      <c r="D1755" s="15" t="s">
        <v>1172</v>
      </c>
      <c r="E1755" s="15" t="s">
        <v>41</v>
      </c>
      <c r="F1755" s="16">
        <v>45700</v>
      </c>
      <c r="G1755" s="17">
        <v>39852</v>
      </c>
      <c r="H1755" s="17" t="s">
        <v>215</v>
      </c>
      <c r="I1755" s="17" t="s">
        <v>737</v>
      </c>
      <c r="J1755" s="17" t="s">
        <v>1188</v>
      </c>
      <c r="K1755" s="18">
        <v>2</v>
      </c>
      <c r="L1755" s="19">
        <v>125</v>
      </c>
      <c r="M1755" s="19">
        <v>250</v>
      </c>
      <c r="N1755">
        <v>15</v>
      </c>
      <c r="O1755">
        <f t="shared" si="54"/>
        <v>30</v>
      </c>
      <c r="P1755" s="11">
        <f t="shared" si="55"/>
        <v>220</v>
      </c>
    </row>
    <row r="1756" spans="1:16" x14ac:dyDescent="0.25">
      <c r="A1756" s="15" t="s">
        <v>1058</v>
      </c>
      <c r="B1756" s="15" t="s">
        <v>1197</v>
      </c>
      <c r="C1756" s="15" t="s">
        <v>1665</v>
      </c>
      <c r="D1756" s="15" t="s">
        <v>1172</v>
      </c>
      <c r="E1756" s="15" t="s">
        <v>41</v>
      </c>
      <c r="F1756" s="16">
        <v>45700</v>
      </c>
      <c r="G1756" s="17">
        <v>39852</v>
      </c>
      <c r="H1756" s="17" t="s">
        <v>530</v>
      </c>
      <c r="I1756" s="17" t="s">
        <v>1010</v>
      </c>
      <c r="J1756" s="17" t="s">
        <v>1183</v>
      </c>
      <c r="K1756" s="18">
        <v>1</v>
      </c>
      <c r="L1756" s="19">
        <v>3200</v>
      </c>
      <c r="M1756" s="19">
        <v>3200</v>
      </c>
      <c r="N1756">
        <v>235</v>
      </c>
      <c r="O1756">
        <f t="shared" si="54"/>
        <v>235</v>
      </c>
      <c r="P1756" s="11">
        <f t="shared" si="55"/>
        <v>2965</v>
      </c>
    </row>
    <row r="1757" spans="1:16" x14ac:dyDescent="0.25">
      <c r="A1757" s="15" t="s">
        <v>1058</v>
      </c>
      <c r="B1757" s="15" t="s">
        <v>1197</v>
      </c>
      <c r="C1757" s="15" t="s">
        <v>1665</v>
      </c>
      <c r="D1757" s="15" t="s">
        <v>1172</v>
      </c>
      <c r="E1757" s="15" t="s">
        <v>41</v>
      </c>
      <c r="F1757" s="16">
        <v>45700</v>
      </c>
      <c r="G1757" s="17">
        <v>39852</v>
      </c>
      <c r="H1757" s="17" t="s">
        <v>258</v>
      </c>
      <c r="I1757" s="17" t="s">
        <v>777</v>
      </c>
      <c r="J1757" s="17" t="s">
        <v>1183</v>
      </c>
      <c r="K1757" s="18">
        <v>1</v>
      </c>
      <c r="L1757" s="19">
        <v>3200</v>
      </c>
      <c r="M1757" s="19">
        <v>3200</v>
      </c>
      <c r="N1757">
        <v>235</v>
      </c>
      <c r="O1757">
        <f t="shared" si="54"/>
        <v>235</v>
      </c>
      <c r="P1757" s="11">
        <f t="shared" si="55"/>
        <v>2965</v>
      </c>
    </row>
    <row r="1758" spans="1:16" x14ac:dyDescent="0.25">
      <c r="A1758" s="15" t="s">
        <v>1058</v>
      </c>
      <c r="B1758" s="15" t="s">
        <v>1197</v>
      </c>
      <c r="C1758" s="15" t="s">
        <v>1665</v>
      </c>
      <c r="D1758" s="15" t="s">
        <v>1172</v>
      </c>
      <c r="E1758" s="15" t="s">
        <v>41</v>
      </c>
      <c r="F1758" s="16">
        <v>45700</v>
      </c>
      <c r="G1758" s="17">
        <v>39852</v>
      </c>
      <c r="H1758" s="17" t="s">
        <v>139</v>
      </c>
      <c r="I1758" s="17" t="s">
        <v>1676</v>
      </c>
      <c r="J1758" s="17" t="s">
        <v>1183</v>
      </c>
      <c r="K1758" s="18">
        <v>1</v>
      </c>
      <c r="L1758" s="19">
        <v>50</v>
      </c>
      <c r="M1758" s="19">
        <v>50</v>
      </c>
      <c r="N1758">
        <v>30</v>
      </c>
      <c r="O1758">
        <f t="shared" si="54"/>
        <v>30</v>
      </c>
      <c r="P1758" s="11">
        <f t="shared" si="55"/>
        <v>20</v>
      </c>
    </row>
    <row r="1759" spans="1:16" x14ac:dyDescent="0.25">
      <c r="A1759" s="15" t="s">
        <v>1058</v>
      </c>
      <c r="B1759" s="15" t="s">
        <v>1197</v>
      </c>
      <c r="C1759" s="15" t="s">
        <v>1665</v>
      </c>
      <c r="D1759" s="15" t="s">
        <v>1172</v>
      </c>
      <c r="E1759" s="15" t="s">
        <v>41</v>
      </c>
      <c r="F1759" s="16">
        <v>45700</v>
      </c>
      <c r="G1759" s="17">
        <v>39852</v>
      </c>
      <c r="H1759" s="17" t="s">
        <v>49</v>
      </c>
      <c r="I1759" s="17" t="s">
        <v>599</v>
      </c>
      <c r="J1759" s="17" t="s">
        <v>1190</v>
      </c>
      <c r="K1759" s="18">
        <v>2</v>
      </c>
      <c r="L1759" s="19">
        <v>250</v>
      </c>
      <c r="M1759" s="19">
        <v>500</v>
      </c>
      <c r="N1759">
        <v>25</v>
      </c>
      <c r="O1759">
        <f t="shared" si="54"/>
        <v>50</v>
      </c>
      <c r="P1759" s="11">
        <f t="shared" si="55"/>
        <v>450</v>
      </c>
    </row>
    <row r="1760" spans="1:16" x14ac:dyDescent="0.25">
      <c r="A1760" s="15" t="s">
        <v>1058</v>
      </c>
      <c r="B1760" s="15" t="s">
        <v>1197</v>
      </c>
      <c r="C1760" s="15" t="s">
        <v>1665</v>
      </c>
      <c r="D1760" s="15" t="s">
        <v>1172</v>
      </c>
      <c r="E1760" s="15" t="s">
        <v>41</v>
      </c>
      <c r="F1760" s="16">
        <v>45700</v>
      </c>
      <c r="G1760" s="17">
        <v>39852</v>
      </c>
      <c r="H1760" s="17" t="s">
        <v>51</v>
      </c>
      <c r="I1760" s="17" t="s">
        <v>601</v>
      </c>
      <c r="J1760" s="17" t="s">
        <v>48</v>
      </c>
      <c r="K1760" s="18">
        <v>2</v>
      </c>
      <c r="L1760" s="19">
        <v>100</v>
      </c>
      <c r="M1760" s="19">
        <v>200</v>
      </c>
      <c r="N1760">
        <v>12</v>
      </c>
      <c r="O1760">
        <f t="shared" si="54"/>
        <v>24</v>
      </c>
      <c r="P1760" s="11">
        <f t="shared" si="55"/>
        <v>176</v>
      </c>
    </row>
    <row r="1761" spans="1:16" x14ac:dyDescent="0.25">
      <c r="A1761" s="15" t="s">
        <v>1058</v>
      </c>
      <c r="B1761" s="15" t="s">
        <v>1197</v>
      </c>
      <c r="C1761" s="15" t="s">
        <v>1665</v>
      </c>
      <c r="D1761" s="15" t="s">
        <v>1172</v>
      </c>
      <c r="E1761" s="15" t="s">
        <v>41</v>
      </c>
      <c r="F1761" s="16">
        <v>45700</v>
      </c>
      <c r="G1761" s="17">
        <v>39852</v>
      </c>
      <c r="H1761" s="17" t="s">
        <v>256</v>
      </c>
      <c r="I1761" s="17" t="s">
        <v>776</v>
      </c>
      <c r="J1761" s="17" t="s">
        <v>48</v>
      </c>
      <c r="K1761" s="18">
        <v>2</v>
      </c>
      <c r="L1761" s="19">
        <v>1700</v>
      </c>
      <c r="M1761" s="19">
        <v>3400</v>
      </c>
      <c r="N1761">
        <v>200</v>
      </c>
      <c r="O1761">
        <f t="shared" si="54"/>
        <v>400</v>
      </c>
      <c r="P1761" s="11">
        <f t="shared" si="55"/>
        <v>3000</v>
      </c>
    </row>
    <row r="1762" spans="1:16" x14ac:dyDescent="0.25">
      <c r="A1762" s="15" t="s">
        <v>1596</v>
      </c>
      <c r="B1762" s="15" t="s">
        <v>1566</v>
      </c>
      <c r="C1762" s="15" t="s">
        <v>1193</v>
      </c>
      <c r="D1762" s="15" t="s">
        <v>1172</v>
      </c>
      <c r="E1762" s="15" t="s">
        <v>1464</v>
      </c>
      <c r="F1762" s="16">
        <v>45693</v>
      </c>
      <c r="G1762" s="17">
        <v>39853</v>
      </c>
      <c r="H1762" s="17" t="s">
        <v>243</v>
      </c>
      <c r="I1762" s="17" t="s">
        <v>764</v>
      </c>
      <c r="J1762" s="17" t="s">
        <v>1181</v>
      </c>
      <c r="K1762" s="18">
        <v>2</v>
      </c>
      <c r="L1762" s="19">
        <v>1835.86</v>
      </c>
      <c r="M1762" s="19">
        <v>3671.72</v>
      </c>
      <c r="N1762">
        <v>140</v>
      </c>
      <c r="O1762">
        <f t="shared" si="54"/>
        <v>280</v>
      </c>
      <c r="P1762" s="11">
        <f t="shared" si="55"/>
        <v>3391.72</v>
      </c>
    </row>
    <row r="1763" spans="1:16" x14ac:dyDescent="0.25">
      <c r="A1763" s="15" t="s">
        <v>1038</v>
      </c>
      <c r="B1763" s="15" t="s">
        <v>1139</v>
      </c>
      <c r="C1763" s="15" t="s">
        <v>1193</v>
      </c>
      <c r="D1763" s="15" t="s">
        <v>1172</v>
      </c>
      <c r="E1763" s="15" t="s">
        <v>1660</v>
      </c>
      <c r="F1763" s="16">
        <v>45692</v>
      </c>
      <c r="G1763" s="17">
        <v>39854</v>
      </c>
      <c r="H1763" s="17" t="s">
        <v>2090</v>
      </c>
      <c r="I1763" s="17" t="s">
        <v>2091</v>
      </c>
      <c r="J1763" s="17" t="s">
        <v>1177</v>
      </c>
      <c r="K1763" s="18">
        <v>3</v>
      </c>
      <c r="L1763" s="19">
        <v>466.56</v>
      </c>
      <c r="M1763" s="19">
        <v>1399.68</v>
      </c>
      <c r="N1763">
        <v>50</v>
      </c>
      <c r="O1763">
        <f t="shared" si="54"/>
        <v>150</v>
      </c>
      <c r="P1763" s="11">
        <f t="shared" si="55"/>
        <v>1249.68</v>
      </c>
    </row>
    <row r="1764" spans="1:16" x14ac:dyDescent="0.25">
      <c r="A1764" s="15" t="s">
        <v>1038</v>
      </c>
      <c r="B1764" s="15" t="s">
        <v>1139</v>
      </c>
      <c r="C1764" s="15" t="s">
        <v>1193</v>
      </c>
      <c r="D1764" s="15" t="s">
        <v>1172</v>
      </c>
      <c r="E1764" s="15" t="s">
        <v>1660</v>
      </c>
      <c r="F1764" s="16">
        <v>45692</v>
      </c>
      <c r="G1764" s="17">
        <v>39854</v>
      </c>
      <c r="H1764" s="17" t="s">
        <v>133</v>
      </c>
      <c r="I1764" s="17" t="s">
        <v>667</v>
      </c>
      <c r="J1764" s="17" t="s">
        <v>1187</v>
      </c>
      <c r="K1764" s="18">
        <v>1</v>
      </c>
      <c r="L1764" s="19">
        <v>402.41</v>
      </c>
      <c r="M1764" s="19">
        <v>402.41</v>
      </c>
      <c r="N1764">
        <v>120</v>
      </c>
      <c r="O1764">
        <f t="shared" si="54"/>
        <v>120</v>
      </c>
      <c r="P1764" s="11">
        <f t="shared" si="55"/>
        <v>282.41000000000003</v>
      </c>
    </row>
    <row r="1765" spans="1:16" x14ac:dyDescent="0.25">
      <c r="A1765" s="15" t="s">
        <v>1038</v>
      </c>
      <c r="B1765" s="15" t="s">
        <v>1139</v>
      </c>
      <c r="C1765" s="15" t="s">
        <v>1193</v>
      </c>
      <c r="D1765" s="15" t="s">
        <v>1172</v>
      </c>
      <c r="E1765" s="15" t="s">
        <v>1660</v>
      </c>
      <c r="F1765" s="16">
        <v>45692</v>
      </c>
      <c r="G1765" s="17">
        <v>39854</v>
      </c>
      <c r="H1765" s="17" t="s">
        <v>125</v>
      </c>
      <c r="I1765" s="17" t="s">
        <v>661</v>
      </c>
      <c r="J1765" s="17" t="s">
        <v>1187</v>
      </c>
      <c r="K1765" s="18">
        <v>8</v>
      </c>
      <c r="L1765" s="19">
        <v>81.459999999999994</v>
      </c>
      <c r="M1765" s="19">
        <v>651.67999999999995</v>
      </c>
      <c r="N1765">
        <v>15</v>
      </c>
      <c r="O1765">
        <f t="shared" si="54"/>
        <v>120</v>
      </c>
      <c r="P1765" s="11">
        <f t="shared" si="55"/>
        <v>531.67999999999995</v>
      </c>
    </row>
    <row r="1766" spans="1:16" x14ac:dyDescent="0.25">
      <c r="A1766" s="15" t="s">
        <v>1082</v>
      </c>
      <c r="B1766" s="15" t="s">
        <v>1147</v>
      </c>
      <c r="C1766" s="15" t="s">
        <v>1195</v>
      </c>
      <c r="D1766" s="15" t="s">
        <v>1172</v>
      </c>
      <c r="E1766" s="15" t="s">
        <v>63</v>
      </c>
      <c r="F1766" s="16">
        <v>45700</v>
      </c>
      <c r="G1766" s="17">
        <v>39855</v>
      </c>
      <c r="H1766" s="17" t="s">
        <v>65</v>
      </c>
      <c r="I1766" s="17" t="s">
        <v>609</v>
      </c>
      <c r="J1766" s="17" t="s">
        <v>1177</v>
      </c>
      <c r="K1766" s="18">
        <v>1</v>
      </c>
      <c r="L1766" s="19">
        <v>950</v>
      </c>
      <c r="M1766" s="19">
        <v>950</v>
      </c>
      <c r="N1766">
        <v>50</v>
      </c>
      <c r="O1766">
        <f t="shared" si="54"/>
        <v>50</v>
      </c>
      <c r="P1766" s="11">
        <f t="shared" si="55"/>
        <v>900</v>
      </c>
    </row>
    <row r="1767" spans="1:16" x14ac:dyDescent="0.25">
      <c r="A1767" s="15" t="s">
        <v>1082</v>
      </c>
      <c r="B1767" s="15" t="s">
        <v>1147</v>
      </c>
      <c r="C1767" s="15" t="s">
        <v>1195</v>
      </c>
      <c r="D1767" s="15" t="s">
        <v>1172</v>
      </c>
      <c r="E1767" s="15" t="s">
        <v>63</v>
      </c>
      <c r="F1767" s="16">
        <v>45700</v>
      </c>
      <c r="G1767" s="17">
        <v>39855</v>
      </c>
      <c r="H1767" s="17" t="s">
        <v>95</v>
      </c>
      <c r="I1767" s="17" t="s">
        <v>634</v>
      </c>
      <c r="J1767" s="17" t="s">
        <v>1187</v>
      </c>
      <c r="K1767" s="18">
        <v>1</v>
      </c>
      <c r="L1767" s="19">
        <v>1275</v>
      </c>
      <c r="M1767" s="19">
        <v>1275</v>
      </c>
      <c r="N1767">
        <v>80</v>
      </c>
      <c r="O1767">
        <f t="shared" si="54"/>
        <v>80</v>
      </c>
      <c r="P1767" s="11">
        <f t="shared" si="55"/>
        <v>1195</v>
      </c>
    </row>
    <row r="1768" spans="1:16" x14ac:dyDescent="0.25">
      <c r="A1768" s="15" t="s">
        <v>1082</v>
      </c>
      <c r="B1768" s="15" t="s">
        <v>1147</v>
      </c>
      <c r="C1768" s="15" t="s">
        <v>1195</v>
      </c>
      <c r="D1768" s="15" t="s">
        <v>1172</v>
      </c>
      <c r="E1768" s="15" t="s">
        <v>63</v>
      </c>
      <c r="F1768" s="16">
        <v>45700</v>
      </c>
      <c r="G1768" s="17">
        <v>39855</v>
      </c>
      <c r="H1768" s="17" t="s">
        <v>124</v>
      </c>
      <c r="I1768" s="17" t="s">
        <v>660</v>
      </c>
      <c r="J1768" s="17" t="s">
        <v>1187</v>
      </c>
      <c r="K1768" s="18">
        <v>4</v>
      </c>
      <c r="L1768" s="19">
        <v>225</v>
      </c>
      <c r="M1768" s="19">
        <v>900</v>
      </c>
      <c r="N1768">
        <v>15</v>
      </c>
      <c r="O1768">
        <f t="shared" si="54"/>
        <v>60</v>
      </c>
      <c r="P1768" s="11">
        <f t="shared" si="55"/>
        <v>840</v>
      </c>
    </row>
    <row r="1769" spans="1:16" x14ac:dyDescent="0.25">
      <c r="A1769" s="15" t="s">
        <v>1082</v>
      </c>
      <c r="B1769" s="15" t="s">
        <v>1147</v>
      </c>
      <c r="C1769" s="15" t="s">
        <v>1195</v>
      </c>
      <c r="D1769" s="15" t="s">
        <v>1172</v>
      </c>
      <c r="E1769" s="15" t="s">
        <v>63</v>
      </c>
      <c r="F1769" s="16">
        <v>45700</v>
      </c>
      <c r="G1769" s="17">
        <v>39855</v>
      </c>
      <c r="H1769" s="17" t="s">
        <v>25</v>
      </c>
      <c r="I1769" s="17" t="s">
        <v>579</v>
      </c>
      <c r="J1769" s="17" t="s">
        <v>1187</v>
      </c>
      <c r="K1769" s="18">
        <v>1</v>
      </c>
      <c r="L1769" s="19">
        <v>150</v>
      </c>
      <c r="M1769" s="19">
        <v>150</v>
      </c>
      <c r="N1769">
        <v>40</v>
      </c>
      <c r="O1769">
        <f t="shared" si="54"/>
        <v>40</v>
      </c>
      <c r="P1769" s="11">
        <f t="shared" si="55"/>
        <v>110</v>
      </c>
    </row>
    <row r="1770" spans="1:16" x14ac:dyDescent="0.25">
      <c r="A1770" s="15" t="s">
        <v>1744</v>
      </c>
      <c r="B1770" s="15" t="s">
        <v>1165</v>
      </c>
      <c r="C1770" s="15" t="s">
        <v>1194</v>
      </c>
      <c r="D1770" s="15" t="s">
        <v>1172</v>
      </c>
      <c r="E1770" s="15" t="s">
        <v>104</v>
      </c>
      <c r="F1770" s="16">
        <v>45692</v>
      </c>
      <c r="G1770" s="17">
        <v>39856</v>
      </c>
      <c r="H1770" s="17" t="s">
        <v>79</v>
      </c>
      <c r="I1770" s="17" t="s">
        <v>620</v>
      </c>
      <c r="J1770" s="17" t="s">
        <v>1179</v>
      </c>
      <c r="K1770" s="18">
        <v>1</v>
      </c>
      <c r="L1770" s="19">
        <v>900</v>
      </c>
      <c r="M1770" s="19">
        <v>900</v>
      </c>
      <c r="N1770">
        <v>102</v>
      </c>
      <c r="O1770">
        <f t="shared" si="54"/>
        <v>102</v>
      </c>
      <c r="P1770" s="11">
        <f t="shared" si="55"/>
        <v>798</v>
      </c>
    </row>
    <row r="1771" spans="1:16" x14ac:dyDescent="0.25">
      <c r="A1771" s="15" t="s">
        <v>1744</v>
      </c>
      <c r="B1771" s="15" t="s">
        <v>1165</v>
      </c>
      <c r="C1771" s="15" t="s">
        <v>1194</v>
      </c>
      <c r="D1771" s="15" t="s">
        <v>1172</v>
      </c>
      <c r="E1771" s="15" t="s">
        <v>104</v>
      </c>
      <c r="F1771" s="16">
        <v>45692</v>
      </c>
      <c r="G1771" s="17">
        <v>39856</v>
      </c>
      <c r="H1771" s="17" t="s">
        <v>110</v>
      </c>
      <c r="I1771" s="17" t="s">
        <v>647</v>
      </c>
      <c r="J1771" s="17" t="s">
        <v>1179</v>
      </c>
      <c r="K1771" s="18">
        <v>1</v>
      </c>
      <c r="L1771" s="19">
        <v>900</v>
      </c>
      <c r="M1771" s="19">
        <v>900</v>
      </c>
      <c r="N1771">
        <v>102</v>
      </c>
      <c r="O1771">
        <f t="shared" si="54"/>
        <v>102</v>
      </c>
      <c r="P1771" s="11">
        <f t="shared" si="55"/>
        <v>798</v>
      </c>
    </row>
    <row r="1772" spans="1:16" x14ac:dyDescent="0.25">
      <c r="A1772" s="15" t="s">
        <v>1744</v>
      </c>
      <c r="B1772" s="15" t="s">
        <v>1165</v>
      </c>
      <c r="C1772" s="15" t="s">
        <v>1194</v>
      </c>
      <c r="D1772" s="15" t="s">
        <v>1172</v>
      </c>
      <c r="E1772" s="15" t="s">
        <v>104</v>
      </c>
      <c r="F1772" s="16">
        <v>45692</v>
      </c>
      <c r="G1772" s="17">
        <v>39856</v>
      </c>
      <c r="H1772" s="17" t="s">
        <v>22</v>
      </c>
      <c r="I1772" s="17" t="s">
        <v>576</v>
      </c>
      <c r="J1772" s="17" t="s">
        <v>1187</v>
      </c>
      <c r="K1772" s="18">
        <v>1</v>
      </c>
      <c r="L1772" s="19">
        <v>900</v>
      </c>
      <c r="M1772" s="19">
        <v>900</v>
      </c>
      <c r="N1772">
        <v>100</v>
      </c>
      <c r="O1772">
        <f t="shared" si="54"/>
        <v>100</v>
      </c>
      <c r="P1772" s="11">
        <f t="shared" si="55"/>
        <v>800</v>
      </c>
    </row>
    <row r="1773" spans="1:16" x14ac:dyDescent="0.25">
      <c r="A1773" s="15" t="s">
        <v>1744</v>
      </c>
      <c r="B1773" s="15" t="s">
        <v>1165</v>
      </c>
      <c r="C1773" s="15" t="s">
        <v>1194</v>
      </c>
      <c r="D1773" s="15" t="s">
        <v>1172</v>
      </c>
      <c r="E1773" s="15" t="s">
        <v>104</v>
      </c>
      <c r="F1773" s="16">
        <v>45692</v>
      </c>
      <c r="G1773" s="17">
        <v>39856</v>
      </c>
      <c r="H1773" s="17" t="s">
        <v>18</v>
      </c>
      <c r="I1773" s="17" t="s">
        <v>572</v>
      </c>
      <c r="J1773" s="17" t="s">
        <v>1187</v>
      </c>
      <c r="K1773" s="18">
        <v>6</v>
      </c>
      <c r="L1773" s="19">
        <v>235</v>
      </c>
      <c r="M1773" s="19">
        <v>1410</v>
      </c>
      <c r="N1773">
        <v>15</v>
      </c>
      <c r="O1773">
        <f t="shared" si="54"/>
        <v>90</v>
      </c>
      <c r="P1773" s="11">
        <f t="shared" si="55"/>
        <v>1320</v>
      </c>
    </row>
    <row r="1774" spans="1:16" x14ac:dyDescent="0.25">
      <c r="A1774" s="15" t="s">
        <v>1744</v>
      </c>
      <c r="B1774" s="15" t="s">
        <v>1165</v>
      </c>
      <c r="C1774" s="15" t="s">
        <v>1194</v>
      </c>
      <c r="D1774" s="15" t="s">
        <v>1172</v>
      </c>
      <c r="E1774" s="15" t="s">
        <v>104</v>
      </c>
      <c r="F1774" s="16">
        <v>45692</v>
      </c>
      <c r="G1774" s="17">
        <v>39856</v>
      </c>
      <c r="H1774" s="17" t="s">
        <v>25</v>
      </c>
      <c r="I1774" s="17" t="s">
        <v>579</v>
      </c>
      <c r="J1774" s="17" t="s">
        <v>1187</v>
      </c>
      <c r="K1774" s="18">
        <v>1</v>
      </c>
      <c r="L1774" s="19">
        <v>100</v>
      </c>
      <c r="M1774" s="19">
        <v>100</v>
      </c>
      <c r="N1774">
        <v>40</v>
      </c>
      <c r="O1774">
        <f t="shared" si="54"/>
        <v>40</v>
      </c>
      <c r="P1774" s="11">
        <f t="shared" si="55"/>
        <v>60</v>
      </c>
    </row>
    <row r="1775" spans="1:16" x14ac:dyDescent="0.25">
      <c r="A1775" s="15" t="s">
        <v>1994</v>
      </c>
      <c r="B1775" s="15" t="s">
        <v>1136</v>
      </c>
      <c r="C1775" s="15" t="s">
        <v>1194</v>
      </c>
      <c r="D1775" s="15" t="s">
        <v>1172</v>
      </c>
      <c r="E1775" s="15" t="s">
        <v>423</v>
      </c>
      <c r="F1775" s="16">
        <v>45699</v>
      </c>
      <c r="G1775" s="17">
        <v>39857</v>
      </c>
      <c r="H1775" s="17" t="s">
        <v>1711</v>
      </c>
      <c r="I1775" s="17" t="s">
        <v>1712</v>
      </c>
      <c r="J1775" s="17" t="s">
        <v>1214</v>
      </c>
      <c r="K1775" s="18">
        <v>2</v>
      </c>
      <c r="L1775" s="19">
        <v>300</v>
      </c>
      <c r="M1775" s="19">
        <v>600</v>
      </c>
      <c r="N1775">
        <v>13</v>
      </c>
      <c r="O1775">
        <f t="shared" si="54"/>
        <v>26</v>
      </c>
      <c r="P1775" s="11">
        <f t="shared" si="55"/>
        <v>574</v>
      </c>
    </row>
    <row r="1776" spans="1:16" x14ac:dyDescent="0.25">
      <c r="A1776" s="15" t="s">
        <v>1994</v>
      </c>
      <c r="B1776" s="15" t="s">
        <v>1136</v>
      </c>
      <c r="C1776" s="15" t="s">
        <v>1194</v>
      </c>
      <c r="D1776" s="15" t="s">
        <v>1172</v>
      </c>
      <c r="E1776" s="15" t="s">
        <v>423</v>
      </c>
      <c r="F1776" s="16">
        <v>45699</v>
      </c>
      <c r="G1776" s="17">
        <v>39857</v>
      </c>
      <c r="H1776" s="17" t="s">
        <v>2169</v>
      </c>
      <c r="I1776" s="17" t="s">
        <v>2170</v>
      </c>
      <c r="J1776" s="17" t="s">
        <v>1214</v>
      </c>
      <c r="K1776" s="18">
        <v>1</v>
      </c>
      <c r="L1776" s="19">
        <v>675</v>
      </c>
      <c r="M1776" s="19">
        <v>675</v>
      </c>
      <c r="N1776">
        <v>18</v>
      </c>
      <c r="O1776">
        <f t="shared" si="54"/>
        <v>18</v>
      </c>
      <c r="P1776" s="11">
        <f t="shared" si="55"/>
        <v>657</v>
      </c>
    </row>
    <row r="1777" spans="1:16" x14ac:dyDescent="0.25">
      <c r="A1777" s="15" t="s">
        <v>1994</v>
      </c>
      <c r="B1777" s="15" t="s">
        <v>1136</v>
      </c>
      <c r="C1777" s="15" t="s">
        <v>1194</v>
      </c>
      <c r="D1777" s="15" t="s">
        <v>1172</v>
      </c>
      <c r="E1777" s="15" t="s">
        <v>423</v>
      </c>
      <c r="F1777" s="16">
        <v>45699</v>
      </c>
      <c r="G1777" s="17">
        <v>39857</v>
      </c>
      <c r="H1777" s="17" t="s">
        <v>2359</v>
      </c>
      <c r="I1777" s="17" t="s">
        <v>2360</v>
      </c>
      <c r="J1777" s="17" t="s">
        <v>1214</v>
      </c>
      <c r="K1777" s="18">
        <v>2</v>
      </c>
      <c r="L1777" s="19">
        <v>675</v>
      </c>
      <c r="M1777" s="19">
        <v>1350</v>
      </c>
      <c r="N1777">
        <v>18</v>
      </c>
      <c r="O1777">
        <f t="shared" si="54"/>
        <v>36</v>
      </c>
      <c r="P1777" s="11">
        <f t="shared" si="55"/>
        <v>1314</v>
      </c>
    </row>
    <row r="1778" spans="1:16" x14ac:dyDescent="0.25">
      <c r="A1778" s="15" t="s">
        <v>1994</v>
      </c>
      <c r="B1778" s="15" t="s">
        <v>1136</v>
      </c>
      <c r="C1778" s="15" t="s">
        <v>1194</v>
      </c>
      <c r="D1778" s="15" t="s">
        <v>1172</v>
      </c>
      <c r="E1778" s="15" t="s">
        <v>423</v>
      </c>
      <c r="F1778" s="16">
        <v>45699</v>
      </c>
      <c r="G1778" s="17">
        <v>39857</v>
      </c>
      <c r="H1778" s="17" t="s">
        <v>1984</v>
      </c>
      <c r="I1778" s="17" t="s">
        <v>1985</v>
      </c>
      <c r="J1778" s="17" t="s">
        <v>1214</v>
      </c>
      <c r="K1778" s="18">
        <v>2</v>
      </c>
      <c r="L1778" s="19">
        <v>675</v>
      </c>
      <c r="M1778" s="19">
        <v>1350</v>
      </c>
      <c r="N1778">
        <v>18</v>
      </c>
      <c r="O1778">
        <f t="shared" si="54"/>
        <v>36</v>
      </c>
      <c r="P1778" s="11">
        <f t="shared" si="55"/>
        <v>1314</v>
      </c>
    </row>
    <row r="1779" spans="1:16" x14ac:dyDescent="0.25">
      <c r="A1779" s="15" t="s">
        <v>1994</v>
      </c>
      <c r="B1779" s="15" t="s">
        <v>1136</v>
      </c>
      <c r="C1779" s="15" t="s">
        <v>1194</v>
      </c>
      <c r="D1779" s="15" t="s">
        <v>1172</v>
      </c>
      <c r="E1779" s="15" t="s">
        <v>423</v>
      </c>
      <c r="F1779" s="16">
        <v>45699</v>
      </c>
      <c r="G1779" s="17">
        <v>39857</v>
      </c>
      <c r="H1779" s="17" t="s">
        <v>2065</v>
      </c>
      <c r="I1779" s="17" t="s">
        <v>2066</v>
      </c>
      <c r="J1779" s="17" t="s">
        <v>1214</v>
      </c>
      <c r="K1779" s="18">
        <v>2</v>
      </c>
      <c r="L1779" s="19">
        <v>675</v>
      </c>
      <c r="M1779" s="19">
        <v>1350</v>
      </c>
      <c r="N1779">
        <v>18</v>
      </c>
      <c r="O1779">
        <f t="shared" si="54"/>
        <v>36</v>
      </c>
      <c r="P1779" s="11">
        <f t="shared" si="55"/>
        <v>1314</v>
      </c>
    </row>
    <row r="1780" spans="1:16" x14ac:dyDescent="0.25">
      <c r="A1780" s="15" t="s">
        <v>1994</v>
      </c>
      <c r="B1780" s="15" t="s">
        <v>1136</v>
      </c>
      <c r="C1780" s="15" t="s">
        <v>1194</v>
      </c>
      <c r="D1780" s="15" t="s">
        <v>1172</v>
      </c>
      <c r="E1780" s="15" t="s">
        <v>423</v>
      </c>
      <c r="F1780" s="16">
        <v>45699</v>
      </c>
      <c r="G1780" s="17">
        <v>39857</v>
      </c>
      <c r="H1780" s="17" t="s">
        <v>2119</v>
      </c>
      <c r="I1780" s="17" t="s">
        <v>2120</v>
      </c>
      <c r="J1780" s="17" t="s">
        <v>1214</v>
      </c>
      <c r="K1780" s="18">
        <v>2</v>
      </c>
      <c r="L1780" s="19">
        <v>675</v>
      </c>
      <c r="M1780" s="19">
        <v>1350</v>
      </c>
      <c r="N1780">
        <v>18</v>
      </c>
      <c r="O1780">
        <f t="shared" si="54"/>
        <v>36</v>
      </c>
      <c r="P1780" s="11">
        <f t="shared" si="55"/>
        <v>1314</v>
      </c>
    </row>
    <row r="1781" spans="1:16" x14ac:dyDescent="0.25">
      <c r="A1781" s="15" t="s">
        <v>1994</v>
      </c>
      <c r="B1781" s="15" t="s">
        <v>1136</v>
      </c>
      <c r="C1781" s="15" t="s">
        <v>1194</v>
      </c>
      <c r="D1781" s="15" t="s">
        <v>1172</v>
      </c>
      <c r="E1781" s="15" t="s">
        <v>423</v>
      </c>
      <c r="F1781" s="16">
        <v>45699</v>
      </c>
      <c r="G1781" s="17">
        <v>39857</v>
      </c>
      <c r="H1781" s="17" t="s">
        <v>1204</v>
      </c>
      <c r="I1781" s="17" t="s">
        <v>1668</v>
      </c>
      <c r="J1781" s="17" t="s">
        <v>1205</v>
      </c>
      <c r="K1781" s="18">
        <v>9</v>
      </c>
      <c r="L1781" s="19">
        <v>425</v>
      </c>
      <c r="M1781" s="19">
        <v>3825</v>
      </c>
      <c r="N1781">
        <v>29</v>
      </c>
      <c r="O1781">
        <f t="shared" si="54"/>
        <v>261</v>
      </c>
      <c r="P1781" s="11">
        <f t="shared" si="55"/>
        <v>3564</v>
      </c>
    </row>
    <row r="1782" spans="1:16" x14ac:dyDescent="0.25">
      <c r="A1782" s="15" t="s">
        <v>1994</v>
      </c>
      <c r="B1782" s="15" t="s">
        <v>1136</v>
      </c>
      <c r="C1782" s="15" t="s">
        <v>1194</v>
      </c>
      <c r="D1782" s="15" t="s">
        <v>1172</v>
      </c>
      <c r="E1782" s="15" t="s">
        <v>423</v>
      </c>
      <c r="F1782" s="16">
        <v>45699</v>
      </c>
      <c r="G1782" s="17">
        <v>39857</v>
      </c>
      <c r="H1782" s="17" t="s">
        <v>1206</v>
      </c>
      <c r="I1782" s="17" t="s">
        <v>1667</v>
      </c>
      <c r="J1782" s="17" t="s">
        <v>1205</v>
      </c>
      <c r="K1782" s="18">
        <v>9</v>
      </c>
      <c r="L1782" s="19">
        <v>90</v>
      </c>
      <c r="M1782" s="19">
        <v>810</v>
      </c>
      <c r="N1782">
        <v>7</v>
      </c>
      <c r="O1782">
        <f t="shared" si="54"/>
        <v>63</v>
      </c>
      <c r="P1782" s="11">
        <f t="shared" si="55"/>
        <v>747</v>
      </c>
    </row>
    <row r="1783" spans="1:16" x14ac:dyDescent="0.25">
      <c r="A1783" s="15" t="s">
        <v>1994</v>
      </c>
      <c r="B1783" s="15" t="s">
        <v>1136</v>
      </c>
      <c r="C1783" s="15" t="s">
        <v>1194</v>
      </c>
      <c r="D1783" s="15" t="s">
        <v>1172</v>
      </c>
      <c r="E1783" s="15" t="s">
        <v>2115</v>
      </c>
      <c r="F1783" s="16">
        <v>45692</v>
      </c>
      <c r="G1783" s="17">
        <v>39858</v>
      </c>
      <c r="H1783" s="17" t="s">
        <v>117</v>
      </c>
      <c r="I1783" s="17" t="s">
        <v>596</v>
      </c>
      <c r="J1783" s="17" t="s">
        <v>1186</v>
      </c>
      <c r="K1783" s="18">
        <v>8</v>
      </c>
      <c r="L1783" s="19">
        <v>60</v>
      </c>
      <c r="M1783" s="19">
        <v>480</v>
      </c>
      <c r="N1783">
        <v>15</v>
      </c>
      <c r="O1783">
        <f t="shared" si="54"/>
        <v>120</v>
      </c>
      <c r="P1783" s="11">
        <f t="shared" si="55"/>
        <v>360</v>
      </c>
    </row>
    <row r="1784" spans="1:16" x14ac:dyDescent="0.25">
      <c r="A1784" s="15" t="s">
        <v>1994</v>
      </c>
      <c r="B1784" s="15" t="s">
        <v>1136</v>
      </c>
      <c r="C1784" s="15" t="s">
        <v>1194</v>
      </c>
      <c r="D1784" s="15" t="s">
        <v>1172</v>
      </c>
      <c r="E1784" s="15" t="s">
        <v>2115</v>
      </c>
      <c r="F1784" s="16">
        <v>45692</v>
      </c>
      <c r="G1784" s="17">
        <v>39858</v>
      </c>
      <c r="H1784" s="17" t="s">
        <v>405</v>
      </c>
      <c r="I1784" s="17" t="s">
        <v>902</v>
      </c>
      <c r="J1784" s="17" t="s">
        <v>1186</v>
      </c>
      <c r="K1784" s="18">
        <v>2</v>
      </c>
      <c r="L1784" s="19">
        <v>175</v>
      </c>
      <c r="M1784" s="19">
        <v>350</v>
      </c>
      <c r="N1784">
        <v>15</v>
      </c>
      <c r="O1784">
        <f t="shared" si="54"/>
        <v>30</v>
      </c>
      <c r="P1784" s="11">
        <f t="shared" si="55"/>
        <v>320</v>
      </c>
    </row>
    <row r="1785" spans="1:16" x14ac:dyDescent="0.25">
      <c r="A1785" s="15" t="s">
        <v>1994</v>
      </c>
      <c r="B1785" s="15" t="s">
        <v>1136</v>
      </c>
      <c r="C1785" s="15" t="s">
        <v>1194</v>
      </c>
      <c r="D1785" s="15" t="s">
        <v>1172</v>
      </c>
      <c r="E1785" s="15" t="s">
        <v>2115</v>
      </c>
      <c r="F1785" s="16">
        <v>45692</v>
      </c>
      <c r="G1785" s="17">
        <v>39858</v>
      </c>
      <c r="H1785" s="17" t="s">
        <v>199</v>
      </c>
      <c r="I1785" s="17" t="s">
        <v>723</v>
      </c>
      <c r="J1785" s="17" t="s">
        <v>1186</v>
      </c>
      <c r="K1785" s="18">
        <v>8</v>
      </c>
      <c r="L1785" s="19">
        <v>675</v>
      </c>
      <c r="M1785" s="19">
        <v>5400</v>
      </c>
      <c r="N1785">
        <v>60</v>
      </c>
      <c r="O1785">
        <f t="shared" si="54"/>
        <v>480</v>
      </c>
      <c r="P1785" s="11">
        <f t="shared" si="55"/>
        <v>4920</v>
      </c>
    </row>
    <row r="1786" spans="1:16" x14ac:dyDescent="0.25">
      <c r="A1786" s="15" t="s">
        <v>1117</v>
      </c>
      <c r="B1786" s="15" t="s">
        <v>1197</v>
      </c>
      <c r="C1786" s="15" t="s">
        <v>1665</v>
      </c>
      <c r="D1786" s="15" t="s">
        <v>1172</v>
      </c>
      <c r="E1786" s="15" t="s">
        <v>41</v>
      </c>
      <c r="F1786" s="16">
        <v>45699</v>
      </c>
      <c r="G1786" s="17">
        <v>39859</v>
      </c>
      <c r="H1786" s="17" t="s">
        <v>531</v>
      </c>
      <c r="I1786" s="17" t="s">
        <v>1011</v>
      </c>
      <c r="J1786" s="17" t="s">
        <v>1179</v>
      </c>
      <c r="K1786" s="18">
        <v>1</v>
      </c>
      <c r="L1786" s="19">
        <v>1000</v>
      </c>
      <c r="M1786" s="19">
        <v>1000</v>
      </c>
      <c r="N1786">
        <v>102</v>
      </c>
      <c r="O1786">
        <f t="shared" si="54"/>
        <v>102</v>
      </c>
      <c r="P1786" s="11">
        <f t="shared" si="55"/>
        <v>898</v>
      </c>
    </row>
    <row r="1787" spans="1:16" x14ac:dyDescent="0.25">
      <c r="A1787" s="15" t="s">
        <v>1117</v>
      </c>
      <c r="B1787" s="15" t="s">
        <v>1197</v>
      </c>
      <c r="C1787" s="15" t="s">
        <v>1665</v>
      </c>
      <c r="D1787" s="15" t="s">
        <v>1172</v>
      </c>
      <c r="E1787" s="15" t="s">
        <v>41</v>
      </c>
      <c r="F1787" s="16">
        <v>45699</v>
      </c>
      <c r="G1787" s="17">
        <v>39859</v>
      </c>
      <c r="H1787" s="17" t="s">
        <v>95</v>
      </c>
      <c r="I1787" s="17" t="s">
        <v>634</v>
      </c>
      <c r="J1787" s="17" t="s">
        <v>1187</v>
      </c>
      <c r="K1787" s="18">
        <v>1</v>
      </c>
      <c r="L1787" s="19">
        <v>800</v>
      </c>
      <c r="M1787" s="19">
        <v>800</v>
      </c>
      <c r="N1787">
        <v>80</v>
      </c>
      <c r="O1787">
        <f t="shared" si="54"/>
        <v>80</v>
      </c>
      <c r="P1787" s="11">
        <f t="shared" si="55"/>
        <v>720</v>
      </c>
    </row>
    <row r="1788" spans="1:16" x14ac:dyDescent="0.25">
      <c r="A1788" s="15" t="s">
        <v>1117</v>
      </c>
      <c r="B1788" s="15" t="s">
        <v>1197</v>
      </c>
      <c r="C1788" s="15" t="s">
        <v>1665</v>
      </c>
      <c r="D1788" s="15" t="s">
        <v>1172</v>
      </c>
      <c r="E1788" s="15" t="s">
        <v>41</v>
      </c>
      <c r="F1788" s="16">
        <v>45699</v>
      </c>
      <c r="G1788" s="17">
        <v>39859</v>
      </c>
      <c r="H1788" s="17" t="s">
        <v>23</v>
      </c>
      <c r="I1788" s="17" t="s">
        <v>577</v>
      </c>
      <c r="J1788" s="17" t="s">
        <v>1187</v>
      </c>
      <c r="K1788" s="18">
        <v>4</v>
      </c>
      <c r="L1788" s="19">
        <v>150</v>
      </c>
      <c r="M1788" s="19">
        <v>600</v>
      </c>
      <c r="N1788">
        <v>15</v>
      </c>
      <c r="O1788">
        <f t="shared" si="54"/>
        <v>60</v>
      </c>
      <c r="P1788" s="11">
        <f t="shared" si="55"/>
        <v>540</v>
      </c>
    </row>
    <row r="1789" spans="1:16" x14ac:dyDescent="0.25">
      <c r="A1789" s="15" t="s">
        <v>1117</v>
      </c>
      <c r="B1789" s="15" t="s">
        <v>1197</v>
      </c>
      <c r="C1789" s="15" t="s">
        <v>1665</v>
      </c>
      <c r="D1789" s="15" t="s">
        <v>1172</v>
      </c>
      <c r="E1789" s="15" t="s">
        <v>41</v>
      </c>
      <c r="F1789" s="16">
        <v>45699</v>
      </c>
      <c r="G1789" s="17">
        <v>39859</v>
      </c>
      <c r="H1789" s="17" t="s">
        <v>25</v>
      </c>
      <c r="I1789" s="17" t="s">
        <v>579</v>
      </c>
      <c r="J1789" s="17" t="s">
        <v>1187</v>
      </c>
      <c r="K1789" s="18">
        <v>1</v>
      </c>
      <c r="L1789" s="19">
        <v>125</v>
      </c>
      <c r="M1789" s="19">
        <v>125</v>
      </c>
      <c r="N1789">
        <v>40</v>
      </c>
      <c r="O1789">
        <f t="shared" si="54"/>
        <v>40</v>
      </c>
      <c r="P1789" s="11">
        <f t="shared" si="55"/>
        <v>85</v>
      </c>
    </row>
    <row r="1790" spans="1:16" x14ac:dyDescent="0.25">
      <c r="A1790" s="15" t="s">
        <v>1117</v>
      </c>
      <c r="B1790" s="15" t="s">
        <v>1197</v>
      </c>
      <c r="C1790" s="15" t="s">
        <v>1665</v>
      </c>
      <c r="D1790" s="15" t="s">
        <v>1172</v>
      </c>
      <c r="E1790" s="15" t="s">
        <v>41</v>
      </c>
      <c r="F1790" s="16">
        <v>45701</v>
      </c>
      <c r="G1790" s="17">
        <v>39860</v>
      </c>
      <c r="H1790" s="17" t="s">
        <v>255</v>
      </c>
      <c r="I1790" s="17" t="s">
        <v>775</v>
      </c>
      <c r="J1790" s="17" t="s">
        <v>1188</v>
      </c>
      <c r="K1790" s="18">
        <v>2</v>
      </c>
      <c r="L1790" s="19">
        <v>750</v>
      </c>
      <c r="M1790" s="19">
        <v>1500</v>
      </c>
      <c r="N1790">
        <v>70</v>
      </c>
      <c r="O1790">
        <f t="shared" si="54"/>
        <v>140</v>
      </c>
      <c r="P1790" s="11">
        <f t="shared" si="55"/>
        <v>1360</v>
      </c>
    </row>
    <row r="1791" spans="1:16" x14ac:dyDescent="0.25">
      <c r="A1791" s="15" t="s">
        <v>1117</v>
      </c>
      <c r="B1791" s="15" t="s">
        <v>1197</v>
      </c>
      <c r="C1791" s="15" t="s">
        <v>1665</v>
      </c>
      <c r="D1791" s="15" t="s">
        <v>1172</v>
      </c>
      <c r="E1791" s="15" t="s">
        <v>41</v>
      </c>
      <c r="F1791" s="16">
        <v>45701</v>
      </c>
      <c r="G1791" s="17">
        <v>39860</v>
      </c>
      <c r="H1791" s="17" t="s">
        <v>310</v>
      </c>
      <c r="I1791" s="17" t="s">
        <v>819</v>
      </c>
      <c r="J1791" s="17" t="s">
        <v>1188</v>
      </c>
      <c r="K1791" s="18">
        <v>2</v>
      </c>
      <c r="L1791" s="19">
        <v>750</v>
      </c>
      <c r="M1791" s="19">
        <v>1500</v>
      </c>
      <c r="N1791">
        <v>70</v>
      </c>
      <c r="O1791">
        <f t="shared" si="54"/>
        <v>140</v>
      </c>
      <c r="P1791" s="11">
        <f t="shared" si="55"/>
        <v>1360</v>
      </c>
    </row>
    <row r="1792" spans="1:16" x14ac:dyDescent="0.25">
      <c r="A1792" s="15" t="s">
        <v>1117</v>
      </c>
      <c r="B1792" s="15" t="s">
        <v>1197</v>
      </c>
      <c r="C1792" s="15" t="s">
        <v>1665</v>
      </c>
      <c r="D1792" s="15" t="s">
        <v>1172</v>
      </c>
      <c r="E1792" s="15" t="s">
        <v>41</v>
      </c>
      <c r="F1792" s="16">
        <v>45701</v>
      </c>
      <c r="G1792" s="17">
        <v>39860</v>
      </c>
      <c r="H1792" s="17" t="s">
        <v>45</v>
      </c>
      <c r="I1792" s="17" t="s">
        <v>596</v>
      </c>
      <c r="J1792" s="17" t="s">
        <v>1188</v>
      </c>
      <c r="K1792" s="18">
        <v>4</v>
      </c>
      <c r="L1792" s="19">
        <v>100</v>
      </c>
      <c r="M1792" s="19">
        <v>400</v>
      </c>
      <c r="N1792">
        <v>10</v>
      </c>
      <c r="O1792">
        <f t="shared" si="54"/>
        <v>40</v>
      </c>
      <c r="P1792" s="11">
        <f t="shared" si="55"/>
        <v>360</v>
      </c>
    </row>
    <row r="1793" spans="1:16" x14ac:dyDescent="0.25">
      <c r="A1793" s="15" t="s">
        <v>1117</v>
      </c>
      <c r="B1793" s="15" t="s">
        <v>1197</v>
      </c>
      <c r="C1793" s="15" t="s">
        <v>1665</v>
      </c>
      <c r="D1793" s="15" t="s">
        <v>1172</v>
      </c>
      <c r="E1793" s="15" t="s">
        <v>41</v>
      </c>
      <c r="F1793" s="16">
        <v>45701</v>
      </c>
      <c r="G1793" s="17">
        <v>39860</v>
      </c>
      <c r="H1793" s="17" t="s">
        <v>113</v>
      </c>
      <c r="I1793" s="17" t="s">
        <v>650</v>
      </c>
      <c r="J1793" s="17" t="s">
        <v>1188</v>
      </c>
      <c r="K1793" s="18">
        <v>2</v>
      </c>
      <c r="L1793" s="19">
        <v>125</v>
      </c>
      <c r="M1793" s="19">
        <v>250</v>
      </c>
      <c r="N1793">
        <v>15</v>
      </c>
      <c r="O1793">
        <f t="shared" si="54"/>
        <v>30</v>
      </c>
      <c r="P1793" s="11">
        <f t="shared" si="55"/>
        <v>220</v>
      </c>
    </row>
    <row r="1794" spans="1:16" x14ac:dyDescent="0.25">
      <c r="A1794" s="15" t="s">
        <v>1117</v>
      </c>
      <c r="B1794" s="15" t="s">
        <v>1197</v>
      </c>
      <c r="C1794" s="15" t="s">
        <v>1665</v>
      </c>
      <c r="D1794" s="15" t="s">
        <v>1172</v>
      </c>
      <c r="E1794" s="15" t="s">
        <v>41</v>
      </c>
      <c r="F1794" s="16">
        <v>45701</v>
      </c>
      <c r="G1794" s="17">
        <v>39860</v>
      </c>
      <c r="H1794" s="17" t="s">
        <v>1500</v>
      </c>
      <c r="I1794" s="17" t="s">
        <v>1501</v>
      </c>
      <c r="J1794" s="17" t="s">
        <v>1188</v>
      </c>
      <c r="K1794" s="18">
        <v>1</v>
      </c>
      <c r="L1794" s="19">
        <v>45</v>
      </c>
      <c r="M1794" s="19">
        <v>45</v>
      </c>
      <c r="N1794">
        <v>30</v>
      </c>
      <c r="O1794">
        <f t="shared" si="54"/>
        <v>30</v>
      </c>
      <c r="P1794" s="11">
        <f t="shared" si="55"/>
        <v>15</v>
      </c>
    </row>
    <row r="1795" spans="1:16" x14ac:dyDescent="0.25">
      <c r="A1795" s="15" t="s">
        <v>1117</v>
      </c>
      <c r="B1795" s="15" t="s">
        <v>1197</v>
      </c>
      <c r="C1795" s="15" t="s">
        <v>1665</v>
      </c>
      <c r="D1795" s="15" t="s">
        <v>1172</v>
      </c>
      <c r="E1795" s="15" t="s">
        <v>41</v>
      </c>
      <c r="F1795" s="16">
        <v>45701</v>
      </c>
      <c r="G1795" s="17">
        <v>39860</v>
      </c>
      <c r="H1795" s="17" t="s">
        <v>224</v>
      </c>
      <c r="I1795" s="17" t="s">
        <v>746</v>
      </c>
      <c r="J1795" s="17" t="s">
        <v>1181</v>
      </c>
      <c r="K1795" s="18">
        <v>2</v>
      </c>
      <c r="L1795" s="19">
        <v>2000</v>
      </c>
      <c r="M1795" s="19">
        <v>4000</v>
      </c>
      <c r="N1795">
        <v>90</v>
      </c>
      <c r="O1795">
        <f t="shared" si="54"/>
        <v>180</v>
      </c>
      <c r="P1795" s="11">
        <f t="shared" si="55"/>
        <v>3820</v>
      </c>
    </row>
    <row r="1796" spans="1:16" x14ac:dyDescent="0.25">
      <c r="A1796" s="15" t="s">
        <v>2337</v>
      </c>
      <c r="B1796" s="15" t="s">
        <v>1121</v>
      </c>
      <c r="C1796" s="15" t="s">
        <v>1194</v>
      </c>
      <c r="D1796" s="15" t="s">
        <v>1172</v>
      </c>
      <c r="E1796" s="15" t="s">
        <v>323</v>
      </c>
      <c r="F1796" s="16">
        <v>45692</v>
      </c>
      <c r="G1796" s="17">
        <v>39861</v>
      </c>
      <c r="H1796" s="17" t="s">
        <v>243</v>
      </c>
      <c r="I1796" s="17" t="s">
        <v>764</v>
      </c>
      <c r="J1796" s="17" t="s">
        <v>1181</v>
      </c>
      <c r="K1796" s="18">
        <v>1</v>
      </c>
      <c r="L1796" s="19">
        <v>2000</v>
      </c>
      <c r="M1796" s="19">
        <v>2000</v>
      </c>
      <c r="N1796">
        <v>140</v>
      </c>
      <c r="O1796">
        <f t="shared" si="54"/>
        <v>140</v>
      </c>
      <c r="P1796" s="11">
        <f t="shared" si="55"/>
        <v>1860</v>
      </c>
    </row>
    <row r="1797" spans="1:16" x14ac:dyDescent="0.25">
      <c r="A1797" s="15" t="s">
        <v>40</v>
      </c>
      <c r="B1797" s="15" t="s">
        <v>1802</v>
      </c>
      <c r="C1797" s="15" t="s">
        <v>1803</v>
      </c>
      <c r="D1797" s="15" t="s">
        <v>1803</v>
      </c>
      <c r="E1797" s="15" t="s">
        <v>1804</v>
      </c>
      <c r="F1797" s="16">
        <v>45701</v>
      </c>
      <c r="G1797" s="17">
        <v>39862</v>
      </c>
      <c r="H1797" s="17" t="s">
        <v>9</v>
      </c>
      <c r="I1797" s="17" t="s">
        <v>564</v>
      </c>
      <c r="J1797" s="17" t="s">
        <v>1185</v>
      </c>
      <c r="K1797" s="18">
        <v>3</v>
      </c>
      <c r="L1797" s="19">
        <v>700</v>
      </c>
      <c r="M1797" s="19">
        <v>2100</v>
      </c>
      <c r="N1797">
        <v>125</v>
      </c>
      <c r="O1797">
        <f t="shared" ref="O1797:O1860" si="56">+K1797*N1797</f>
        <v>375</v>
      </c>
      <c r="P1797" s="11">
        <f t="shared" ref="P1797:P1860" si="57">+M1797-O1797</f>
        <v>1725</v>
      </c>
    </row>
    <row r="1798" spans="1:16" x14ac:dyDescent="0.25">
      <c r="A1798" s="15" t="s">
        <v>40</v>
      </c>
      <c r="B1798" s="15" t="s">
        <v>1802</v>
      </c>
      <c r="C1798" s="15" t="s">
        <v>1803</v>
      </c>
      <c r="D1798" s="15" t="s">
        <v>1803</v>
      </c>
      <c r="E1798" s="15" t="s">
        <v>1804</v>
      </c>
      <c r="F1798" s="16">
        <v>45701</v>
      </c>
      <c r="G1798" s="17">
        <v>39862</v>
      </c>
      <c r="H1798" s="17" t="s">
        <v>195</v>
      </c>
      <c r="I1798" s="17" t="s">
        <v>719</v>
      </c>
      <c r="J1798" s="17" t="s">
        <v>1185</v>
      </c>
      <c r="K1798" s="18">
        <v>3</v>
      </c>
      <c r="L1798" s="19">
        <v>700</v>
      </c>
      <c r="M1798" s="19">
        <v>2100</v>
      </c>
      <c r="N1798">
        <v>125</v>
      </c>
      <c r="O1798">
        <f t="shared" si="56"/>
        <v>375</v>
      </c>
      <c r="P1798" s="11">
        <f t="shared" si="57"/>
        <v>1725</v>
      </c>
    </row>
    <row r="1799" spans="1:16" x14ac:dyDescent="0.25">
      <c r="A1799" s="15" t="s">
        <v>40</v>
      </c>
      <c r="B1799" s="15" t="s">
        <v>1802</v>
      </c>
      <c r="C1799" s="15" t="s">
        <v>1803</v>
      </c>
      <c r="D1799" s="15" t="s">
        <v>1803</v>
      </c>
      <c r="E1799" s="15" t="s">
        <v>1804</v>
      </c>
      <c r="F1799" s="16">
        <v>45701</v>
      </c>
      <c r="G1799" s="17">
        <v>39862</v>
      </c>
      <c r="H1799" s="17" t="s">
        <v>62</v>
      </c>
      <c r="I1799" s="17" t="s">
        <v>607</v>
      </c>
      <c r="J1799" s="17" t="s">
        <v>1185</v>
      </c>
      <c r="K1799" s="18">
        <v>20</v>
      </c>
      <c r="L1799" s="19">
        <v>45</v>
      </c>
      <c r="M1799" s="19">
        <v>900</v>
      </c>
      <c r="N1799">
        <v>15</v>
      </c>
      <c r="O1799">
        <f t="shared" si="56"/>
        <v>300</v>
      </c>
      <c r="P1799" s="11">
        <f t="shared" si="57"/>
        <v>600</v>
      </c>
    </row>
    <row r="1800" spans="1:16" x14ac:dyDescent="0.25">
      <c r="A1800" s="15" t="s">
        <v>1314</v>
      </c>
      <c r="B1800" s="15" t="s">
        <v>1153</v>
      </c>
      <c r="C1800" s="30" t="s">
        <v>1665</v>
      </c>
      <c r="D1800" s="15" t="s">
        <v>1172</v>
      </c>
      <c r="E1800" s="15" t="s">
        <v>257</v>
      </c>
      <c r="F1800" s="16">
        <v>45688</v>
      </c>
      <c r="G1800" s="17">
        <v>39863</v>
      </c>
      <c r="H1800" s="17" t="s">
        <v>110</v>
      </c>
      <c r="I1800" s="17" t="s">
        <v>647</v>
      </c>
      <c r="J1800" s="17" t="s">
        <v>1179</v>
      </c>
      <c r="K1800" s="18">
        <v>1</v>
      </c>
      <c r="L1800" s="19">
        <v>800</v>
      </c>
      <c r="M1800" s="19">
        <v>800</v>
      </c>
      <c r="N1800">
        <v>102</v>
      </c>
      <c r="O1800">
        <f t="shared" si="56"/>
        <v>102</v>
      </c>
      <c r="P1800" s="11">
        <f t="shared" si="57"/>
        <v>698</v>
      </c>
    </row>
    <row r="1801" spans="1:16" x14ac:dyDescent="0.25">
      <c r="A1801" s="15" t="s">
        <v>1314</v>
      </c>
      <c r="B1801" s="15" t="s">
        <v>1153</v>
      </c>
      <c r="C1801" s="30" t="s">
        <v>1665</v>
      </c>
      <c r="D1801" s="15" t="s">
        <v>1172</v>
      </c>
      <c r="E1801" s="15" t="s">
        <v>257</v>
      </c>
      <c r="F1801" s="16">
        <v>45688</v>
      </c>
      <c r="G1801" s="17">
        <v>39863</v>
      </c>
      <c r="H1801" s="17" t="s">
        <v>87</v>
      </c>
      <c r="I1801" s="17" t="s">
        <v>627</v>
      </c>
      <c r="J1801" s="17" t="s">
        <v>1187</v>
      </c>
      <c r="K1801" s="18">
        <v>1</v>
      </c>
      <c r="L1801" s="19">
        <v>950</v>
      </c>
      <c r="M1801" s="19">
        <v>950</v>
      </c>
      <c r="N1801">
        <v>80</v>
      </c>
      <c r="O1801">
        <f t="shared" si="56"/>
        <v>80</v>
      </c>
      <c r="P1801" s="11">
        <f t="shared" si="57"/>
        <v>870</v>
      </c>
    </row>
    <row r="1802" spans="1:16" x14ac:dyDescent="0.25">
      <c r="A1802" s="15" t="s">
        <v>1314</v>
      </c>
      <c r="B1802" s="15" t="s">
        <v>1153</v>
      </c>
      <c r="C1802" s="30" t="s">
        <v>1665</v>
      </c>
      <c r="D1802" s="15" t="s">
        <v>1172</v>
      </c>
      <c r="E1802" s="15" t="s">
        <v>257</v>
      </c>
      <c r="F1802" s="16">
        <v>45688</v>
      </c>
      <c r="G1802" s="17">
        <v>39863</v>
      </c>
      <c r="H1802" s="17" t="s">
        <v>18</v>
      </c>
      <c r="I1802" s="17" t="s">
        <v>572</v>
      </c>
      <c r="J1802" s="17" t="s">
        <v>1187</v>
      </c>
      <c r="K1802" s="18">
        <v>4</v>
      </c>
      <c r="L1802" s="19">
        <v>75</v>
      </c>
      <c r="M1802" s="19">
        <v>300</v>
      </c>
      <c r="N1802">
        <v>15</v>
      </c>
      <c r="O1802">
        <f t="shared" si="56"/>
        <v>60</v>
      </c>
      <c r="P1802" s="11">
        <f t="shared" si="57"/>
        <v>240</v>
      </c>
    </row>
    <row r="1803" spans="1:16" x14ac:dyDescent="0.25">
      <c r="A1803" s="15" t="s">
        <v>1641</v>
      </c>
      <c r="B1803" s="15" t="s">
        <v>1642</v>
      </c>
      <c r="C1803" s="15" t="s">
        <v>1194</v>
      </c>
      <c r="D1803" s="15" t="s">
        <v>1171</v>
      </c>
      <c r="E1803" s="15" t="s">
        <v>1643</v>
      </c>
      <c r="F1803" s="16">
        <v>45702</v>
      </c>
      <c r="G1803" s="17">
        <v>39864</v>
      </c>
      <c r="H1803" s="17" t="s">
        <v>117</v>
      </c>
      <c r="I1803" s="17" t="s">
        <v>596</v>
      </c>
      <c r="J1803" s="17" t="s">
        <v>1186</v>
      </c>
      <c r="K1803" s="18">
        <v>7</v>
      </c>
      <c r="L1803" s="19">
        <v>50</v>
      </c>
      <c r="M1803" s="19">
        <v>350</v>
      </c>
      <c r="N1803">
        <v>15</v>
      </c>
      <c r="O1803">
        <f t="shared" si="56"/>
        <v>105</v>
      </c>
      <c r="P1803" s="11">
        <f t="shared" si="57"/>
        <v>245</v>
      </c>
    </row>
    <row r="1804" spans="1:16" x14ac:dyDescent="0.25">
      <c r="A1804" s="15" t="s">
        <v>1641</v>
      </c>
      <c r="B1804" s="15" t="s">
        <v>1642</v>
      </c>
      <c r="C1804" s="15" t="s">
        <v>1194</v>
      </c>
      <c r="D1804" s="15" t="s">
        <v>1171</v>
      </c>
      <c r="E1804" s="15" t="s">
        <v>1643</v>
      </c>
      <c r="F1804" s="16">
        <v>45702</v>
      </c>
      <c r="G1804" s="17">
        <v>39864</v>
      </c>
      <c r="H1804" s="17" t="s">
        <v>405</v>
      </c>
      <c r="I1804" s="17" t="s">
        <v>902</v>
      </c>
      <c r="J1804" s="17" t="s">
        <v>1186</v>
      </c>
      <c r="K1804" s="18">
        <v>2</v>
      </c>
      <c r="L1804" s="19">
        <v>50</v>
      </c>
      <c r="M1804" s="19">
        <v>100</v>
      </c>
      <c r="N1804">
        <v>15</v>
      </c>
      <c r="O1804">
        <f t="shared" si="56"/>
        <v>30</v>
      </c>
      <c r="P1804" s="11">
        <f t="shared" si="57"/>
        <v>70</v>
      </c>
    </row>
    <row r="1805" spans="1:16" x14ac:dyDescent="0.25">
      <c r="A1805" s="15" t="s">
        <v>1641</v>
      </c>
      <c r="B1805" s="15" t="s">
        <v>1642</v>
      </c>
      <c r="C1805" s="15" t="s">
        <v>1194</v>
      </c>
      <c r="D1805" s="15" t="s">
        <v>1171</v>
      </c>
      <c r="E1805" s="15" t="s">
        <v>1643</v>
      </c>
      <c r="F1805" s="16">
        <v>45702</v>
      </c>
      <c r="G1805" s="17">
        <v>39864</v>
      </c>
      <c r="H1805" s="17" t="s">
        <v>512</v>
      </c>
      <c r="I1805" s="17" t="s">
        <v>994</v>
      </c>
      <c r="J1805" s="17" t="s">
        <v>1186</v>
      </c>
      <c r="K1805" s="18">
        <v>7</v>
      </c>
      <c r="L1805" s="19">
        <v>340</v>
      </c>
      <c r="M1805" s="19">
        <v>2380</v>
      </c>
      <c r="N1805">
        <v>60</v>
      </c>
      <c r="O1805">
        <f t="shared" si="56"/>
        <v>420</v>
      </c>
      <c r="P1805" s="11">
        <f t="shared" si="57"/>
        <v>1960</v>
      </c>
    </row>
    <row r="1806" spans="1:16" x14ac:dyDescent="0.25">
      <c r="A1806" s="15" t="s">
        <v>1104</v>
      </c>
      <c r="B1806" s="15" t="s">
        <v>1153</v>
      </c>
      <c r="C1806" s="30" t="s">
        <v>1665</v>
      </c>
      <c r="D1806" s="15" t="s">
        <v>1172</v>
      </c>
      <c r="E1806" s="15" t="s">
        <v>1327</v>
      </c>
      <c r="F1806" s="16">
        <v>45699</v>
      </c>
      <c r="G1806" s="17">
        <v>39865</v>
      </c>
      <c r="H1806" s="17" t="s">
        <v>31</v>
      </c>
      <c r="I1806" s="17" t="s">
        <v>584</v>
      </c>
      <c r="J1806" s="17" t="s">
        <v>1187</v>
      </c>
      <c r="K1806" s="18">
        <v>1</v>
      </c>
      <c r="L1806" s="19">
        <v>950</v>
      </c>
      <c r="M1806" s="19">
        <v>950</v>
      </c>
      <c r="N1806">
        <v>100</v>
      </c>
      <c r="O1806">
        <f t="shared" si="56"/>
        <v>100</v>
      </c>
      <c r="P1806" s="11">
        <f t="shared" si="57"/>
        <v>850</v>
      </c>
    </row>
    <row r="1807" spans="1:16" x14ac:dyDescent="0.25">
      <c r="A1807" s="15" t="s">
        <v>1104</v>
      </c>
      <c r="B1807" s="15" t="s">
        <v>1153</v>
      </c>
      <c r="C1807" s="30" t="s">
        <v>1665</v>
      </c>
      <c r="D1807" s="15" t="s">
        <v>1172</v>
      </c>
      <c r="E1807" s="15" t="s">
        <v>1327</v>
      </c>
      <c r="F1807" s="16">
        <v>45699</v>
      </c>
      <c r="G1807" s="17">
        <v>39865</v>
      </c>
      <c r="H1807" s="17" t="s">
        <v>221</v>
      </c>
      <c r="I1807" s="17" t="s">
        <v>743</v>
      </c>
      <c r="J1807" s="17" t="s">
        <v>1187</v>
      </c>
      <c r="K1807" s="18">
        <v>6</v>
      </c>
      <c r="L1807" s="19">
        <v>75</v>
      </c>
      <c r="M1807" s="19">
        <v>450</v>
      </c>
      <c r="N1807">
        <v>15</v>
      </c>
      <c r="O1807">
        <f t="shared" si="56"/>
        <v>90</v>
      </c>
      <c r="P1807" s="11">
        <f t="shared" si="57"/>
        <v>360</v>
      </c>
    </row>
    <row r="1808" spans="1:16" x14ac:dyDescent="0.25">
      <c r="A1808" s="15" t="s">
        <v>1113</v>
      </c>
      <c r="B1808" s="15" t="s">
        <v>1163</v>
      </c>
      <c r="C1808" s="15" t="s">
        <v>1194</v>
      </c>
      <c r="D1808" s="15" t="s">
        <v>1171</v>
      </c>
      <c r="E1808" s="15" t="s">
        <v>58</v>
      </c>
      <c r="F1808" s="16">
        <v>45702</v>
      </c>
      <c r="G1808" s="17">
        <v>39866</v>
      </c>
      <c r="H1808" s="17" t="s">
        <v>195</v>
      </c>
      <c r="I1808" s="17" t="s">
        <v>719</v>
      </c>
      <c r="J1808" s="17" t="s">
        <v>1185</v>
      </c>
      <c r="K1808" s="18">
        <v>1</v>
      </c>
      <c r="L1808" s="19">
        <v>1100</v>
      </c>
      <c r="M1808" s="19">
        <v>1100</v>
      </c>
      <c r="N1808">
        <v>125</v>
      </c>
      <c r="O1808">
        <f t="shared" si="56"/>
        <v>125</v>
      </c>
      <c r="P1808" s="11">
        <f t="shared" si="57"/>
        <v>975</v>
      </c>
    </row>
    <row r="1809" spans="1:16" x14ac:dyDescent="0.25">
      <c r="A1809" s="15" t="s">
        <v>1113</v>
      </c>
      <c r="B1809" s="15" t="s">
        <v>1163</v>
      </c>
      <c r="C1809" s="15" t="s">
        <v>1194</v>
      </c>
      <c r="D1809" s="15" t="s">
        <v>1171</v>
      </c>
      <c r="E1809" s="15" t="s">
        <v>58</v>
      </c>
      <c r="F1809" s="16">
        <v>45702</v>
      </c>
      <c r="G1809" s="17">
        <v>39866</v>
      </c>
      <c r="H1809" s="17" t="s">
        <v>11</v>
      </c>
      <c r="I1809" s="17" t="s">
        <v>566</v>
      </c>
      <c r="J1809" s="17" t="s">
        <v>1185</v>
      </c>
      <c r="K1809" s="18">
        <v>1</v>
      </c>
      <c r="L1809" s="19">
        <v>100</v>
      </c>
      <c r="M1809" s="19">
        <v>100</v>
      </c>
      <c r="N1809">
        <v>15</v>
      </c>
      <c r="O1809">
        <f t="shared" si="56"/>
        <v>15</v>
      </c>
      <c r="P1809" s="11">
        <f t="shared" si="57"/>
        <v>85</v>
      </c>
    </row>
    <row r="1810" spans="1:16" x14ac:dyDescent="0.25">
      <c r="A1810" s="15" t="s">
        <v>1113</v>
      </c>
      <c r="B1810" s="15" t="s">
        <v>1163</v>
      </c>
      <c r="C1810" s="15" t="s">
        <v>1194</v>
      </c>
      <c r="D1810" s="15" t="s">
        <v>1171</v>
      </c>
      <c r="E1810" s="15" t="s">
        <v>58</v>
      </c>
      <c r="F1810" s="16">
        <v>45702</v>
      </c>
      <c r="G1810" s="17">
        <v>39866</v>
      </c>
      <c r="H1810" s="17" t="s">
        <v>62</v>
      </c>
      <c r="I1810" s="17" t="s">
        <v>607</v>
      </c>
      <c r="J1810" s="17" t="s">
        <v>1185</v>
      </c>
      <c r="K1810" s="18">
        <v>2</v>
      </c>
      <c r="L1810" s="19">
        <v>100</v>
      </c>
      <c r="M1810" s="19">
        <v>200</v>
      </c>
      <c r="N1810">
        <v>15</v>
      </c>
      <c r="O1810">
        <f t="shared" si="56"/>
        <v>30</v>
      </c>
      <c r="P1810" s="11">
        <f t="shared" si="57"/>
        <v>170</v>
      </c>
    </row>
    <row r="1811" spans="1:16" x14ac:dyDescent="0.25">
      <c r="A1811" s="15" t="s">
        <v>1768</v>
      </c>
      <c r="B1811" s="15" t="s">
        <v>1603</v>
      </c>
      <c r="C1811" s="15" t="s">
        <v>1194</v>
      </c>
      <c r="D1811" s="15" t="s">
        <v>1172</v>
      </c>
      <c r="E1811" s="15" t="s">
        <v>2307</v>
      </c>
      <c r="F1811" s="16">
        <v>45677</v>
      </c>
      <c r="G1811" s="17">
        <v>39872</v>
      </c>
      <c r="H1811" s="17" t="s">
        <v>349</v>
      </c>
      <c r="I1811" s="17" t="s">
        <v>852</v>
      </c>
      <c r="J1811" s="17" t="s">
        <v>1184</v>
      </c>
      <c r="K1811" s="18">
        <v>1</v>
      </c>
      <c r="L1811" s="19">
        <v>5000</v>
      </c>
      <c r="M1811" s="19">
        <v>5000</v>
      </c>
      <c r="N1811">
        <v>267</v>
      </c>
      <c r="O1811">
        <f t="shared" si="56"/>
        <v>267</v>
      </c>
      <c r="P1811" s="11">
        <f t="shared" si="57"/>
        <v>4733</v>
      </c>
    </row>
    <row r="1812" spans="1:16" x14ac:dyDescent="0.25">
      <c r="A1812" s="15" t="s">
        <v>1768</v>
      </c>
      <c r="B1812" s="15" t="s">
        <v>1603</v>
      </c>
      <c r="C1812" s="15" t="s">
        <v>1194</v>
      </c>
      <c r="D1812" s="15" t="s">
        <v>1172</v>
      </c>
      <c r="E1812" s="15" t="s">
        <v>2307</v>
      </c>
      <c r="F1812" s="16">
        <v>45677</v>
      </c>
      <c r="G1812" s="17">
        <v>39872</v>
      </c>
      <c r="H1812" s="17" t="s">
        <v>522</v>
      </c>
      <c r="I1812" s="17" t="s">
        <v>1002</v>
      </c>
      <c r="J1812" s="17" t="s">
        <v>1184</v>
      </c>
      <c r="K1812" s="18">
        <v>3</v>
      </c>
      <c r="L1812" s="19">
        <v>250</v>
      </c>
      <c r="M1812" s="19">
        <v>750</v>
      </c>
      <c r="N1812">
        <v>32</v>
      </c>
      <c r="O1812">
        <f t="shared" si="56"/>
        <v>96</v>
      </c>
      <c r="P1812" s="11">
        <f t="shared" si="57"/>
        <v>654</v>
      </c>
    </row>
    <row r="1813" spans="1:16" x14ac:dyDescent="0.25">
      <c r="A1813" s="15" t="s">
        <v>1038</v>
      </c>
      <c r="B1813" s="15" t="s">
        <v>1139</v>
      </c>
      <c r="C1813" s="15" t="s">
        <v>1193</v>
      </c>
      <c r="D1813" s="15" t="s">
        <v>1172</v>
      </c>
      <c r="E1813" s="15" t="s">
        <v>132</v>
      </c>
      <c r="F1813" s="16">
        <v>45702</v>
      </c>
      <c r="G1813" s="17">
        <v>39873</v>
      </c>
      <c r="H1813" s="17" t="s">
        <v>1383</v>
      </c>
      <c r="I1813" s="17" t="s">
        <v>1384</v>
      </c>
      <c r="J1813" s="17" t="s">
        <v>1214</v>
      </c>
      <c r="K1813" s="18">
        <v>2</v>
      </c>
      <c r="L1813" s="19">
        <v>355</v>
      </c>
      <c r="M1813" s="19">
        <v>710</v>
      </c>
      <c r="N1813">
        <v>14</v>
      </c>
      <c r="O1813">
        <f t="shared" si="56"/>
        <v>28</v>
      </c>
      <c r="P1813" s="11">
        <f t="shared" si="57"/>
        <v>682</v>
      </c>
    </row>
    <row r="1814" spans="1:16" x14ac:dyDescent="0.25">
      <c r="A1814" s="15" t="s">
        <v>1038</v>
      </c>
      <c r="B1814" s="15" t="s">
        <v>1139</v>
      </c>
      <c r="C1814" s="15" t="s">
        <v>1193</v>
      </c>
      <c r="D1814" s="15" t="s">
        <v>1172</v>
      </c>
      <c r="E1814" s="15" t="s">
        <v>132</v>
      </c>
      <c r="F1814" s="16">
        <v>45702</v>
      </c>
      <c r="G1814" s="17">
        <v>39873</v>
      </c>
      <c r="H1814" s="17" t="s">
        <v>1217</v>
      </c>
      <c r="I1814" s="17" t="s">
        <v>1218</v>
      </c>
      <c r="J1814" s="17" t="s">
        <v>1214</v>
      </c>
      <c r="K1814" s="18">
        <v>2</v>
      </c>
      <c r="L1814" s="19">
        <v>355</v>
      </c>
      <c r="M1814" s="19">
        <v>710</v>
      </c>
      <c r="N1814">
        <v>14</v>
      </c>
      <c r="O1814">
        <f t="shared" si="56"/>
        <v>28</v>
      </c>
      <c r="P1814" s="11">
        <f t="shared" si="57"/>
        <v>682</v>
      </c>
    </row>
    <row r="1815" spans="1:16" x14ac:dyDescent="0.25">
      <c r="A1815" s="15" t="s">
        <v>1038</v>
      </c>
      <c r="B1815" s="15" t="s">
        <v>1139</v>
      </c>
      <c r="C1815" s="15" t="s">
        <v>1193</v>
      </c>
      <c r="D1815" s="15" t="s">
        <v>1172</v>
      </c>
      <c r="E1815" s="15" t="s">
        <v>132</v>
      </c>
      <c r="F1815" s="16">
        <v>45702</v>
      </c>
      <c r="G1815" s="17">
        <v>39873</v>
      </c>
      <c r="H1815" s="17" t="s">
        <v>1328</v>
      </c>
      <c r="I1815" s="17" t="s">
        <v>1669</v>
      </c>
      <c r="J1815" s="17" t="s">
        <v>1205</v>
      </c>
      <c r="K1815" s="18">
        <v>4</v>
      </c>
      <c r="L1815" s="19">
        <v>300</v>
      </c>
      <c r="M1815" s="19">
        <v>1200</v>
      </c>
      <c r="N1815">
        <v>25</v>
      </c>
      <c r="O1815">
        <f t="shared" si="56"/>
        <v>100</v>
      </c>
      <c r="P1815" s="11">
        <f t="shared" si="57"/>
        <v>1100</v>
      </c>
    </row>
    <row r="1816" spans="1:16" x14ac:dyDescent="0.25">
      <c r="A1816" s="15" t="s">
        <v>1038</v>
      </c>
      <c r="B1816" s="15" t="s">
        <v>1139</v>
      </c>
      <c r="C1816" s="15" t="s">
        <v>1193</v>
      </c>
      <c r="D1816" s="15" t="s">
        <v>1172</v>
      </c>
      <c r="E1816" s="15" t="s">
        <v>132</v>
      </c>
      <c r="F1816" s="16">
        <v>45702</v>
      </c>
      <c r="G1816" s="17">
        <v>39873</v>
      </c>
      <c r="H1816" s="17" t="s">
        <v>1206</v>
      </c>
      <c r="I1816" s="17" t="s">
        <v>1667</v>
      </c>
      <c r="J1816" s="17" t="s">
        <v>1205</v>
      </c>
      <c r="K1816" s="18">
        <v>4</v>
      </c>
      <c r="L1816" s="19">
        <v>60</v>
      </c>
      <c r="M1816" s="19">
        <v>240</v>
      </c>
      <c r="N1816">
        <v>7</v>
      </c>
      <c r="O1816">
        <f t="shared" si="56"/>
        <v>28</v>
      </c>
      <c r="P1816" s="11">
        <f t="shared" si="57"/>
        <v>212</v>
      </c>
    </row>
    <row r="1817" spans="1:16" x14ac:dyDescent="0.25">
      <c r="A1817" s="15" t="s">
        <v>1038</v>
      </c>
      <c r="B1817" s="15" t="s">
        <v>1139</v>
      </c>
      <c r="C1817" s="15" t="s">
        <v>1193</v>
      </c>
      <c r="D1817" s="15" t="s">
        <v>1172</v>
      </c>
      <c r="E1817" s="15" t="s">
        <v>132</v>
      </c>
      <c r="F1817" s="16">
        <v>45702</v>
      </c>
      <c r="G1817" s="17">
        <v>39873</v>
      </c>
      <c r="H1817" s="17" t="s">
        <v>114</v>
      </c>
      <c r="I1817" s="17" t="s">
        <v>651</v>
      </c>
      <c r="J1817" s="17" t="s">
        <v>1188</v>
      </c>
      <c r="K1817" s="18">
        <v>2</v>
      </c>
      <c r="L1817" s="19">
        <v>175</v>
      </c>
      <c r="M1817" s="19">
        <v>350</v>
      </c>
      <c r="N1817">
        <v>15</v>
      </c>
      <c r="O1817">
        <f t="shared" si="56"/>
        <v>30</v>
      </c>
      <c r="P1817" s="11">
        <f t="shared" si="57"/>
        <v>320</v>
      </c>
    </row>
    <row r="1818" spans="1:16" x14ac:dyDescent="0.25">
      <c r="A1818" s="15" t="s">
        <v>2246</v>
      </c>
      <c r="B1818" s="15" t="s">
        <v>1155</v>
      </c>
      <c r="C1818" s="15" t="s">
        <v>1192</v>
      </c>
      <c r="D1818" s="15" t="s">
        <v>1171</v>
      </c>
      <c r="E1818" s="15" t="s">
        <v>8</v>
      </c>
      <c r="F1818" s="16">
        <v>45701</v>
      </c>
      <c r="G1818" s="17">
        <v>39874</v>
      </c>
      <c r="H1818" s="17" t="s">
        <v>10</v>
      </c>
      <c r="I1818" s="17" t="s">
        <v>565</v>
      </c>
      <c r="J1818" s="17" t="s">
        <v>1185</v>
      </c>
      <c r="K1818" s="18">
        <v>1</v>
      </c>
      <c r="L1818" s="19">
        <v>1900</v>
      </c>
      <c r="M1818" s="19">
        <v>1900</v>
      </c>
      <c r="N1818">
        <v>125</v>
      </c>
      <c r="O1818">
        <f t="shared" si="56"/>
        <v>125</v>
      </c>
      <c r="P1818" s="11">
        <f t="shared" si="57"/>
        <v>1775</v>
      </c>
    </row>
    <row r="1819" spans="1:16" x14ac:dyDescent="0.25">
      <c r="A1819" s="15" t="s">
        <v>2246</v>
      </c>
      <c r="B1819" s="15" t="s">
        <v>1155</v>
      </c>
      <c r="C1819" s="15" t="s">
        <v>1192</v>
      </c>
      <c r="D1819" s="15" t="s">
        <v>1171</v>
      </c>
      <c r="E1819" s="15" t="s">
        <v>8</v>
      </c>
      <c r="F1819" s="16">
        <v>45701</v>
      </c>
      <c r="G1819" s="17">
        <v>39874</v>
      </c>
      <c r="H1819" s="17" t="s">
        <v>9</v>
      </c>
      <c r="I1819" s="17" t="s">
        <v>564</v>
      </c>
      <c r="J1819" s="17" t="s">
        <v>1185</v>
      </c>
      <c r="K1819" s="18">
        <v>1</v>
      </c>
      <c r="L1819" s="19">
        <v>1900</v>
      </c>
      <c r="M1819" s="19">
        <v>1900</v>
      </c>
      <c r="N1819">
        <v>125</v>
      </c>
      <c r="O1819">
        <f t="shared" si="56"/>
        <v>125</v>
      </c>
      <c r="P1819" s="11">
        <f t="shared" si="57"/>
        <v>1775</v>
      </c>
    </row>
    <row r="1820" spans="1:16" x14ac:dyDescent="0.25">
      <c r="A1820" s="15" t="s">
        <v>2246</v>
      </c>
      <c r="B1820" s="15" t="s">
        <v>1155</v>
      </c>
      <c r="C1820" s="15" t="s">
        <v>1192</v>
      </c>
      <c r="D1820" s="15" t="s">
        <v>1171</v>
      </c>
      <c r="E1820" s="15" t="s">
        <v>8</v>
      </c>
      <c r="F1820" s="16">
        <v>45701</v>
      </c>
      <c r="G1820" s="17">
        <v>39874</v>
      </c>
      <c r="H1820" s="17" t="s">
        <v>11</v>
      </c>
      <c r="I1820" s="17" t="s">
        <v>566</v>
      </c>
      <c r="J1820" s="17" t="s">
        <v>1185</v>
      </c>
      <c r="K1820" s="18">
        <v>4</v>
      </c>
      <c r="L1820" s="19">
        <v>125</v>
      </c>
      <c r="M1820" s="19">
        <v>500</v>
      </c>
      <c r="N1820">
        <v>15</v>
      </c>
      <c r="O1820">
        <f t="shared" si="56"/>
        <v>60</v>
      </c>
      <c r="P1820" s="11">
        <f t="shared" si="57"/>
        <v>440</v>
      </c>
    </row>
    <row r="1821" spans="1:16" x14ac:dyDescent="0.25">
      <c r="A1821" s="15" t="s">
        <v>1952</v>
      </c>
      <c r="B1821" s="15" t="s">
        <v>1939</v>
      </c>
      <c r="C1821" s="15" t="s">
        <v>1193</v>
      </c>
      <c r="D1821" s="15" t="s">
        <v>1172</v>
      </c>
      <c r="E1821" s="15" t="s">
        <v>1464</v>
      </c>
      <c r="F1821" s="16">
        <v>45694</v>
      </c>
      <c r="G1821" s="17">
        <v>39875</v>
      </c>
      <c r="H1821" s="17" t="s">
        <v>1466</v>
      </c>
      <c r="I1821" s="17" t="s">
        <v>1467</v>
      </c>
      <c r="J1821" s="17" t="s">
        <v>1214</v>
      </c>
      <c r="K1821" s="18">
        <v>2</v>
      </c>
      <c r="L1821" s="19">
        <v>200</v>
      </c>
      <c r="M1821" s="19">
        <v>400</v>
      </c>
      <c r="N1821">
        <v>13</v>
      </c>
      <c r="O1821">
        <f t="shared" si="56"/>
        <v>26</v>
      </c>
      <c r="P1821" s="11">
        <f t="shared" si="57"/>
        <v>374</v>
      </c>
    </row>
    <row r="1822" spans="1:16" x14ac:dyDescent="0.25">
      <c r="A1822" s="15" t="s">
        <v>1952</v>
      </c>
      <c r="B1822" s="15" t="s">
        <v>1939</v>
      </c>
      <c r="C1822" s="15" t="s">
        <v>1193</v>
      </c>
      <c r="D1822" s="15" t="s">
        <v>1172</v>
      </c>
      <c r="E1822" s="15" t="s">
        <v>1464</v>
      </c>
      <c r="F1822" s="16">
        <v>45694</v>
      </c>
      <c r="G1822" s="17">
        <v>39875</v>
      </c>
      <c r="H1822" s="17" t="s">
        <v>1204</v>
      </c>
      <c r="I1822" s="17" t="s">
        <v>1668</v>
      </c>
      <c r="J1822" s="17" t="s">
        <v>1205</v>
      </c>
      <c r="K1822" s="18">
        <v>11</v>
      </c>
      <c r="L1822" s="19">
        <v>300</v>
      </c>
      <c r="M1822" s="19">
        <v>3300</v>
      </c>
      <c r="N1822">
        <v>29</v>
      </c>
      <c r="O1822">
        <f t="shared" si="56"/>
        <v>319</v>
      </c>
      <c r="P1822" s="11">
        <f t="shared" si="57"/>
        <v>2981</v>
      </c>
    </row>
    <row r="1823" spans="1:16" x14ac:dyDescent="0.25">
      <c r="A1823" s="15" t="s">
        <v>1952</v>
      </c>
      <c r="B1823" s="15" t="s">
        <v>1939</v>
      </c>
      <c r="C1823" s="15" t="s">
        <v>1193</v>
      </c>
      <c r="D1823" s="15" t="s">
        <v>1172</v>
      </c>
      <c r="E1823" s="15" t="s">
        <v>1464</v>
      </c>
      <c r="F1823" s="16">
        <v>45694</v>
      </c>
      <c r="G1823" s="17">
        <v>39875</v>
      </c>
      <c r="H1823" s="17" t="s">
        <v>1206</v>
      </c>
      <c r="I1823" s="17" t="s">
        <v>1667</v>
      </c>
      <c r="J1823" s="17" t="s">
        <v>1205</v>
      </c>
      <c r="K1823" s="18">
        <v>13</v>
      </c>
      <c r="L1823" s="19">
        <v>50</v>
      </c>
      <c r="M1823" s="19">
        <v>650</v>
      </c>
      <c r="N1823">
        <v>7</v>
      </c>
      <c r="O1823">
        <f t="shared" si="56"/>
        <v>91</v>
      </c>
      <c r="P1823" s="11">
        <f t="shared" si="57"/>
        <v>559</v>
      </c>
    </row>
    <row r="1824" spans="1:16" x14ac:dyDescent="0.25">
      <c r="A1824" s="15" t="s">
        <v>1952</v>
      </c>
      <c r="B1824" s="15" t="s">
        <v>1939</v>
      </c>
      <c r="C1824" s="15" t="s">
        <v>1193</v>
      </c>
      <c r="D1824" s="15" t="s">
        <v>1172</v>
      </c>
      <c r="E1824" s="15" t="s">
        <v>1464</v>
      </c>
      <c r="F1824" s="16">
        <v>45694</v>
      </c>
      <c r="G1824" s="17">
        <v>39875</v>
      </c>
      <c r="H1824" s="17" t="s">
        <v>1207</v>
      </c>
      <c r="I1824" s="17" t="s">
        <v>1208</v>
      </c>
      <c r="J1824" s="17" t="s">
        <v>1205</v>
      </c>
      <c r="K1824" s="18">
        <v>7</v>
      </c>
      <c r="L1824" s="19">
        <v>300</v>
      </c>
      <c r="M1824" s="19">
        <v>2100</v>
      </c>
      <c r="N1824">
        <v>10</v>
      </c>
      <c r="O1824">
        <f t="shared" si="56"/>
        <v>70</v>
      </c>
      <c r="P1824" s="11">
        <f t="shared" si="57"/>
        <v>2030</v>
      </c>
    </row>
    <row r="1825" spans="1:16" x14ac:dyDescent="0.25">
      <c r="A1825" s="15" t="s">
        <v>1952</v>
      </c>
      <c r="B1825" s="15" t="s">
        <v>1939</v>
      </c>
      <c r="C1825" s="15" t="s">
        <v>1193</v>
      </c>
      <c r="D1825" s="15" t="s">
        <v>1172</v>
      </c>
      <c r="E1825" s="15" t="s">
        <v>1464</v>
      </c>
      <c r="F1825" s="16">
        <v>45694</v>
      </c>
      <c r="G1825" s="17">
        <v>39875</v>
      </c>
      <c r="H1825" s="17" t="s">
        <v>1333</v>
      </c>
      <c r="I1825" s="17" t="s">
        <v>1334</v>
      </c>
      <c r="J1825" s="17" t="s">
        <v>1205</v>
      </c>
      <c r="K1825" s="18">
        <v>1</v>
      </c>
      <c r="L1825" s="19">
        <v>300</v>
      </c>
      <c r="M1825" s="19">
        <v>300</v>
      </c>
      <c r="N1825">
        <v>10</v>
      </c>
      <c r="O1825">
        <f t="shared" si="56"/>
        <v>10</v>
      </c>
      <c r="P1825" s="11">
        <f t="shared" si="57"/>
        <v>290</v>
      </c>
    </row>
    <row r="1826" spans="1:16" x14ac:dyDescent="0.25">
      <c r="A1826" s="15" t="s">
        <v>1952</v>
      </c>
      <c r="B1826" s="15" t="s">
        <v>1939</v>
      </c>
      <c r="C1826" s="15" t="s">
        <v>1193</v>
      </c>
      <c r="D1826" s="15" t="s">
        <v>1172</v>
      </c>
      <c r="E1826" s="15" t="s">
        <v>1464</v>
      </c>
      <c r="F1826" s="16">
        <v>45694</v>
      </c>
      <c r="G1826" s="17">
        <v>39875</v>
      </c>
      <c r="H1826" s="17" t="s">
        <v>1227</v>
      </c>
      <c r="I1826" s="17" t="s">
        <v>1228</v>
      </c>
      <c r="J1826" s="17" t="s">
        <v>1205</v>
      </c>
      <c r="K1826" s="18">
        <v>2</v>
      </c>
      <c r="L1826" s="19">
        <v>300</v>
      </c>
      <c r="M1826" s="19">
        <v>600</v>
      </c>
      <c r="N1826">
        <v>10</v>
      </c>
      <c r="O1826">
        <f t="shared" si="56"/>
        <v>20</v>
      </c>
      <c r="P1826" s="11">
        <f t="shared" si="57"/>
        <v>580</v>
      </c>
    </row>
    <row r="1827" spans="1:16" x14ac:dyDescent="0.25">
      <c r="A1827" s="15" t="s">
        <v>1952</v>
      </c>
      <c r="B1827" s="15" t="s">
        <v>1939</v>
      </c>
      <c r="C1827" s="15" t="s">
        <v>1193</v>
      </c>
      <c r="D1827" s="15" t="s">
        <v>1172</v>
      </c>
      <c r="E1827" s="15" t="s">
        <v>1464</v>
      </c>
      <c r="F1827" s="16">
        <v>45694</v>
      </c>
      <c r="G1827" s="17">
        <v>39875</v>
      </c>
      <c r="H1827" s="17" t="s">
        <v>1335</v>
      </c>
      <c r="I1827" s="17" t="s">
        <v>1336</v>
      </c>
      <c r="J1827" s="17" t="s">
        <v>1205</v>
      </c>
      <c r="K1827" s="18">
        <v>1</v>
      </c>
      <c r="L1827" s="19">
        <v>300</v>
      </c>
      <c r="M1827" s="19">
        <v>300</v>
      </c>
      <c r="N1827">
        <v>10</v>
      </c>
      <c r="O1827">
        <f t="shared" si="56"/>
        <v>10</v>
      </c>
      <c r="P1827" s="11">
        <f t="shared" si="57"/>
        <v>290</v>
      </c>
    </row>
    <row r="1828" spans="1:16" x14ac:dyDescent="0.25">
      <c r="A1828" s="15" t="s">
        <v>1952</v>
      </c>
      <c r="B1828" s="15" t="s">
        <v>1939</v>
      </c>
      <c r="C1828" s="15" t="s">
        <v>1193</v>
      </c>
      <c r="D1828" s="15" t="s">
        <v>1172</v>
      </c>
      <c r="E1828" s="15" t="s">
        <v>1464</v>
      </c>
      <c r="F1828" s="16">
        <v>45694</v>
      </c>
      <c r="G1828" s="17">
        <v>39875</v>
      </c>
      <c r="H1828" s="17" t="s">
        <v>53</v>
      </c>
      <c r="I1828" s="17" t="s">
        <v>602</v>
      </c>
      <c r="J1828" s="17" t="s">
        <v>1188</v>
      </c>
      <c r="K1828" s="18">
        <v>1</v>
      </c>
      <c r="L1828" s="19">
        <v>291.60000000000002</v>
      </c>
      <c r="M1828" s="19">
        <v>291.60000000000002</v>
      </c>
      <c r="N1828">
        <v>142</v>
      </c>
      <c r="O1828">
        <f t="shared" si="56"/>
        <v>142</v>
      </c>
      <c r="P1828" s="11">
        <f t="shared" si="57"/>
        <v>149.60000000000002</v>
      </c>
    </row>
    <row r="1829" spans="1:16" x14ac:dyDescent="0.25">
      <c r="A1829" s="15" t="s">
        <v>2375</v>
      </c>
      <c r="B1829" s="15" t="s">
        <v>1130</v>
      </c>
      <c r="C1829" s="15" t="s">
        <v>1195</v>
      </c>
      <c r="D1829" s="15" t="s">
        <v>1172</v>
      </c>
      <c r="E1829" s="15" t="s">
        <v>2376</v>
      </c>
      <c r="F1829" s="16">
        <v>45701</v>
      </c>
      <c r="G1829" s="17">
        <v>39876</v>
      </c>
      <c r="H1829" s="17" t="s">
        <v>220</v>
      </c>
      <c r="I1829" s="17" t="s">
        <v>742</v>
      </c>
      <c r="J1829" s="17" t="s">
        <v>1180</v>
      </c>
      <c r="K1829" s="18">
        <v>1</v>
      </c>
      <c r="L1829" s="19">
        <v>5800</v>
      </c>
      <c r="M1829" s="19">
        <v>5800</v>
      </c>
      <c r="N1829">
        <v>260</v>
      </c>
      <c r="O1829">
        <f t="shared" si="56"/>
        <v>260</v>
      </c>
      <c r="P1829" s="11">
        <f t="shared" si="57"/>
        <v>5540</v>
      </c>
    </row>
    <row r="1830" spans="1:16" x14ac:dyDescent="0.25">
      <c r="A1830" s="15" t="s">
        <v>1111</v>
      </c>
      <c r="B1830" s="15" t="s">
        <v>1151</v>
      </c>
      <c r="C1830" s="15" t="s">
        <v>1194</v>
      </c>
      <c r="D1830" s="15" t="s">
        <v>1172</v>
      </c>
      <c r="E1830" s="15" t="s">
        <v>470</v>
      </c>
      <c r="F1830" s="16">
        <v>45702</v>
      </c>
      <c r="G1830" s="17">
        <v>39877</v>
      </c>
      <c r="H1830" s="17" t="s">
        <v>353</v>
      </c>
      <c r="I1830" s="17" t="s">
        <v>856</v>
      </c>
      <c r="J1830" s="17" t="s">
        <v>1177</v>
      </c>
      <c r="K1830" s="18">
        <v>1</v>
      </c>
      <c r="L1830" s="19">
        <v>600</v>
      </c>
      <c r="M1830" s="19">
        <v>600</v>
      </c>
      <c r="N1830">
        <v>50</v>
      </c>
      <c r="O1830">
        <f t="shared" si="56"/>
        <v>50</v>
      </c>
      <c r="P1830" s="11">
        <f t="shared" si="57"/>
        <v>550</v>
      </c>
    </row>
    <row r="1831" spans="1:16" x14ac:dyDescent="0.25">
      <c r="A1831" s="15" t="s">
        <v>1111</v>
      </c>
      <c r="B1831" s="15" t="s">
        <v>1151</v>
      </c>
      <c r="C1831" s="15" t="s">
        <v>1194</v>
      </c>
      <c r="D1831" s="15" t="s">
        <v>1172</v>
      </c>
      <c r="E1831" s="15" t="s">
        <v>470</v>
      </c>
      <c r="F1831" s="16">
        <v>45702</v>
      </c>
      <c r="G1831" s="17">
        <v>39877</v>
      </c>
      <c r="H1831" s="17" t="s">
        <v>282</v>
      </c>
      <c r="I1831" s="17" t="s">
        <v>796</v>
      </c>
      <c r="J1831" s="17" t="s">
        <v>1177</v>
      </c>
      <c r="K1831" s="18">
        <v>2</v>
      </c>
      <c r="L1831" s="19">
        <v>600</v>
      </c>
      <c r="M1831" s="19">
        <v>1200</v>
      </c>
      <c r="N1831">
        <v>50</v>
      </c>
      <c r="O1831">
        <f t="shared" si="56"/>
        <v>100</v>
      </c>
      <c r="P1831" s="11">
        <f t="shared" si="57"/>
        <v>1100</v>
      </c>
    </row>
    <row r="1832" spans="1:16" x14ac:dyDescent="0.25">
      <c r="A1832" s="15" t="s">
        <v>1049</v>
      </c>
      <c r="B1832" s="15" t="s">
        <v>1151</v>
      </c>
      <c r="C1832" s="15" t="s">
        <v>1194</v>
      </c>
      <c r="D1832" s="15" t="s">
        <v>1172</v>
      </c>
      <c r="E1832" s="15" t="s">
        <v>470</v>
      </c>
      <c r="F1832" s="16">
        <v>45702</v>
      </c>
      <c r="G1832" s="17">
        <v>39878</v>
      </c>
      <c r="H1832" s="17" t="s">
        <v>352</v>
      </c>
      <c r="I1832" s="17" t="s">
        <v>855</v>
      </c>
      <c r="J1832" s="17" t="s">
        <v>1177</v>
      </c>
      <c r="K1832" s="18">
        <v>2</v>
      </c>
      <c r="L1832" s="19">
        <v>600</v>
      </c>
      <c r="M1832" s="19">
        <v>1200</v>
      </c>
      <c r="N1832">
        <v>50</v>
      </c>
      <c r="O1832">
        <f t="shared" si="56"/>
        <v>100</v>
      </c>
      <c r="P1832" s="11">
        <f t="shared" si="57"/>
        <v>1100</v>
      </c>
    </row>
    <row r="1833" spans="1:16" x14ac:dyDescent="0.25">
      <c r="A1833" s="15" t="s">
        <v>1049</v>
      </c>
      <c r="B1833" s="15" t="s">
        <v>1151</v>
      </c>
      <c r="C1833" s="15" t="s">
        <v>1194</v>
      </c>
      <c r="D1833" s="15" t="s">
        <v>1172</v>
      </c>
      <c r="E1833" s="15" t="s">
        <v>470</v>
      </c>
      <c r="F1833" s="16">
        <v>45702</v>
      </c>
      <c r="G1833" s="17">
        <v>39878</v>
      </c>
      <c r="H1833" s="17" t="s">
        <v>353</v>
      </c>
      <c r="I1833" s="17" t="s">
        <v>856</v>
      </c>
      <c r="J1833" s="17" t="s">
        <v>1177</v>
      </c>
      <c r="K1833" s="18">
        <v>1</v>
      </c>
      <c r="L1833" s="19">
        <v>600</v>
      </c>
      <c r="M1833" s="19">
        <v>600</v>
      </c>
      <c r="N1833">
        <v>50</v>
      </c>
      <c r="O1833">
        <f t="shared" si="56"/>
        <v>50</v>
      </c>
      <c r="P1833" s="11">
        <f t="shared" si="57"/>
        <v>550</v>
      </c>
    </row>
    <row r="1834" spans="1:16" x14ac:dyDescent="0.25">
      <c r="A1834" s="15" t="s">
        <v>1956</v>
      </c>
      <c r="B1834" s="15" t="s">
        <v>1123</v>
      </c>
      <c r="C1834" s="15" t="s">
        <v>1193</v>
      </c>
      <c r="D1834" s="15" t="s">
        <v>1172</v>
      </c>
      <c r="E1834" s="15" t="s">
        <v>1957</v>
      </c>
      <c r="F1834" s="16">
        <v>45670</v>
      </c>
      <c r="G1834" s="17">
        <v>39879</v>
      </c>
      <c r="H1834" s="17" t="s">
        <v>1960</v>
      </c>
      <c r="I1834" s="17" t="s">
        <v>1961</v>
      </c>
      <c r="J1834" s="17" t="s">
        <v>1183</v>
      </c>
      <c r="K1834" s="18">
        <v>1</v>
      </c>
      <c r="L1834" s="19">
        <v>3150</v>
      </c>
      <c r="M1834" s="19">
        <v>3150</v>
      </c>
      <c r="N1834">
        <v>235</v>
      </c>
      <c r="O1834">
        <f t="shared" si="56"/>
        <v>235</v>
      </c>
      <c r="P1834" s="11">
        <f t="shared" si="57"/>
        <v>2915</v>
      </c>
    </row>
    <row r="1835" spans="1:16" x14ac:dyDescent="0.25">
      <c r="A1835" s="15" t="s">
        <v>1038</v>
      </c>
      <c r="B1835" s="15" t="s">
        <v>1139</v>
      </c>
      <c r="C1835" s="15" t="s">
        <v>1193</v>
      </c>
      <c r="D1835" s="15" t="s">
        <v>1172</v>
      </c>
      <c r="E1835" s="15" t="s">
        <v>1660</v>
      </c>
      <c r="F1835" s="16">
        <v>45702</v>
      </c>
      <c r="G1835" s="17">
        <v>39880</v>
      </c>
      <c r="H1835" s="17" t="s">
        <v>2099</v>
      </c>
      <c r="I1835" s="17" t="s">
        <v>2100</v>
      </c>
      <c r="J1835" s="17" t="s">
        <v>1177</v>
      </c>
      <c r="K1835" s="18">
        <v>1</v>
      </c>
      <c r="L1835" s="19">
        <v>466.56</v>
      </c>
      <c r="M1835" s="19">
        <v>466.56</v>
      </c>
      <c r="N1835">
        <v>50</v>
      </c>
      <c r="O1835">
        <f t="shared" si="56"/>
        <v>50</v>
      </c>
      <c r="P1835" s="11">
        <f t="shared" si="57"/>
        <v>416.56</v>
      </c>
    </row>
    <row r="1836" spans="1:16" x14ac:dyDescent="0.25">
      <c r="A1836" s="15" t="s">
        <v>1038</v>
      </c>
      <c r="B1836" s="15" t="s">
        <v>1139</v>
      </c>
      <c r="C1836" s="15" t="s">
        <v>1193</v>
      </c>
      <c r="D1836" s="15" t="s">
        <v>1172</v>
      </c>
      <c r="E1836" s="15" t="s">
        <v>1660</v>
      </c>
      <c r="F1836" s="16">
        <v>45702</v>
      </c>
      <c r="G1836" s="17">
        <v>39880</v>
      </c>
      <c r="H1836" s="17" t="s">
        <v>94</v>
      </c>
      <c r="I1836" s="17" t="s">
        <v>633</v>
      </c>
      <c r="J1836" s="17" t="s">
        <v>1187</v>
      </c>
      <c r="K1836" s="18">
        <v>1</v>
      </c>
      <c r="L1836" s="19">
        <v>402.41</v>
      </c>
      <c r="M1836" s="19">
        <v>402.41</v>
      </c>
      <c r="N1836">
        <v>80</v>
      </c>
      <c r="O1836">
        <f t="shared" si="56"/>
        <v>80</v>
      </c>
      <c r="P1836" s="11">
        <f t="shared" si="57"/>
        <v>322.41000000000003</v>
      </c>
    </row>
    <row r="1837" spans="1:16" x14ac:dyDescent="0.25">
      <c r="A1837" s="15" t="s">
        <v>1038</v>
      </c>
      <c r="B1837" s="15" t="s">
        <v>1139</v>
      </c>
      <c r="C1837" s="15" t="s">
        <v>1193</v>
      </c>
      <c r="D1837" s="15" t="s">
        <v>1172</v>
      </c>
      <c r="E1837" s="15" t="s">
        <v>1660</v>
      </c>
      <c r="F1837" s="16">
        <v>45702</v>
      </c>
      <c r="G1837" s="17">
        <v>39880</v>
      </c>
      <c r="H1837" s="17" t="s">
        <v>17</v>
      </c>
      <c r="I1837" s="17" t="s">
        <v>571</v>
      </c>
      <c r="J1837" s="17" t="s">
        <v>1187</v>
      </c>
      <c r="K1837" s="18">
        <v>4</v>
      </c>
      <c r="L1837" s="19">
        <v>81.459999999999994</v>
      </c>
      <c r="M1837" s="19">
        <v>325.83999999999997</v>
      </c>
      <c r="N1837">
        <v>15</v>
      </c>
      <c r="O1837">
        <f t="shared" si="56"/>
        <v>60</v>
      </c>
      <c r="P1837" s="11">
        <f t="shared" si="57"/>
        <v>265.83999999999997</v>
      </c>
    </row>
    <row r="1838" spans="1:16" x14ac:dyDescent="0.25">
      <c r="A1838" s="15" t="s">
        <v>1038</v>
      </c>
      <c r="B1838" s="15" t="s">
        <v>1139</v>
      </c>
      <c r="C1838" s="15" t="s">
        <v>1193</v>
      </c>
      <c r="D1838" s="15" t="s">
        <v>1172</v>
      </c>
      <c r="E1838" s="15" t="s">
        <v>1660</v>
      </c>
      <c r="F1838" s="16">
        <v>45702</v>
      </c>
      <c r="G1838" s="17">
        <v>39880</v>
      </c>
      <c r="H1838" s="17" t="s">
        <v>24</v>
      </c>
      <c r="I1838" s="17" t="s">
        <v>578</v>
      </c>
      <c r="J1838" s="17" t="s">
        <v>1187</v>
      </c>
      <c r="K1838" s="18">
        <v>2</v>
      </c>
      <c r="L1838" s="19">
        <v>81.459999999999994</v>
      </c>
      <c r="M1838" s="19">
        <v>162.91999999999999</v>
      </c>
      <c r="N1838">
        <v>15</v>
      </c>
      <c r="O1838">
        <f t="shared" si="56"/>
        <v>30</v>
      </c>
      <c r="P1838" s="11">
        <f t="shared" si="57"/>
        <v>132.91999999999999</v>
      </c>
    </row>
    <row r="1839" spans="1:16" x14ac:dyDescent="0.25">
      <c r="A1839" s="15" t="s">
        <v>1510</v>
      </c>
      <c r="B1839" s="15" t="s">
        <v>1511</v>
      </c>
      <c r="C1839" s="15" t="s">
        <v>1192</v>
      </c>
      <c r="D1839" s="15" t="s">
        <v>1172</v>
      </c>
      <c r="E1839" s="15" t="s">
        <v>1677</v>
      </c>
      <c r="F1839" s="16">
        <v>45698</v>
      </c>
      <c r="G1839" s="17">
        <v>39881</v>
      </c>
      <c r="H1839" s="17" t="s">
        <v>184</v>
      </c>
      <c r="I1839" s="17" t="s">
        <v>708</v>
      </c>
      <c r="J1839" s="17" t="s">
        <v>1184</v>
      </c>
      <c r="K1839" s="18">
        <v>2</v>
      </c>
      <c r="L1839" s="19">
        <v>4335</v>
      </c>
      <c r="M1839" s="19">
        <v>8670</v>
      </c>
      <c r="N1839">
        <v>267</v>
      </c>
      <c r="O1839">
        <f t="shared" si="56"/>
        <v>534</v>
      </c>
      <c r="P1839" s="11">
        <f t="shared" si="57"/>
        <v>8136</v>
      </c>
    </row>
    <row r="1840" spans="1:16" x14ac:dyDescent="0.25">
      <c r="A1840" s="15" t="s">
        <v>1510</v>
      </c>
      <c r="B1840" s="15" t="s">
        <v>1511</v>
      </c>
      <c r="C1840" s="15" t="s">
        <v>1192</v>
      </c>
      <c r="D1840" s="15" t="s">
        <v>1172</v>
      </c>
      <c r="E1840" s="15" t="s">
        <v>1677</v>
      </c>
      <c r="F1840" s="16">
        <v>45698</v>
      </c>
      <c r="G1840" s="17">
        <v>39881</v>
      </c>
      <c r="H1840" s="17" t="s">
        <v>1485</v>
      </c>
      <c r="I1840" s="17" t="s">
        <v>1486</v>
      </c>
      <c r="J1840" s="17" t="s">
        <v>1184</v>
      </c>
      <c r="K1840" s="18">
        <v>1</v>
      </c>
      <c r="L1840" s="19">
        <v>4335</v>
      </c>
      <c r="M1840" s="19">
        <v>4335</v>
      </c>
      <c r="N1840">
        <v>267</v>
      </c>
      <c r="O1840">
        <f t="shared" si="56"/>
        <v>267</v>
      </c>
      <c r="P1840" s="11">
        <f t="shared" si="57"/>
        <v>4068</v>
      </c>
    </row>
    <row r="1841" spans="1:16" x14ac:dyDescent="0.25">
      <c r="A1841" s="15" t="s">
        <v>1510</v>
      </c>
      <c r="B1841" s="15" t="s">
        <v>1511</v>
      </c>
      <c r="C1841" s="15" t="s">
        <v>1192</v>
      </c>
      <c r="D1841" s="15" t="s">
        <v>1172</v>
      </c>
      <c r="E1841" s="15" t="s">
        <v>1677</v>
      </c>
      <c r="F1841" s="16">
        <v>45698</v>
      </c>
      <c r="G1841" s="17">
        <v>39881</v>
      </c>
      <c r="H1841" s="17" t="s">
        <v>19</v>
      </c>
      <c r="I1841" s="17" t="s">
        <v>573</v>
      </c>
      <c r="J1841" s="17" t="s">
        <v>1184</v>
      </c>
      <c r="K1841" s="18">
        <v>9</v>
      </c>
      <c r="L1841" s="19">
        <v>75</v>
      </c>
      <c r="M1841" s="19">
        <v>675</v>
      </c>
      <c r="N1841">
        <v>32</v>
      </c>
      <c r="O1841">
        <f t="shared" si="56"/>
        <v>288</v>
      </c>
      <c r="P1841" s="11">
        <f t="shared" si="57"/>
        <v>387</v>
      </c>
    </row>
    <row r="1842" spans="1:16" x14ac:dyDescent="0.25">
      <c r="A1842" s="15" t="s">
        <v>1069</v>
      </c>
      <c r="B1842" s="15" t="s">
        <v>1144</v>
      </c>
      <c r="C1842" s="15" t="s">
        <v>1196</v>
      </c>
      <c r="D1842" s="15" t="s">
        <v>1172</v>
      </c>
      <c r="E1842" s="15" t="s">
        <v>54</v>
      </c>
      <c r="F1842" s="16">
        <v>45699</v>
      </c>
      <c r="G1842" s="17">
        <v>39882</v>
      </c>
      <c r="H1842" s="17" t="s">
        <v>185</v>
      </c>
      <c r="I1842" s="17" t="s">
        <v>709</v>
      </c>
      <c r="J1842" s="17" t="s">
        <v>1187</v>
      </c>
      <c r="K1842" s="18">
        <v>1</v>
      </c>
      <c r="L1842" s="19">
        <v>650</v>
      </c>
      <c r="M1842" s="19">
        <v>650</v>
      </c>
      <c r="N1842">
        <v>100</v>
      </c>
      <c r="O1842">
        <f t="shared" si="56"/>
        <v>100</v>
      </c>
      <c r="P1842" s="11">
        <f t="shared" si="57"/>
        <v>550</v>
      </c>
    </row>
    <row r="1843" spans="1:16" x14ac:dyDescent="0.25">
      <c r="A1843" s="15" t="s">
        <v>1069</v>
      </c>
      <c r="B1843" s="15" t="s">
        <v>1144</v>
      </c>
      <c r="C1843" s="15" t="s">
        <v>1196</v>
      </c>
      <c r="D1843" s="15" t="s">
        <v>1172</v>
      </c>
      <c r="E1843" s="15" t="s">
        <v>54</v>
      </c>
      <c r="F1843" s="16">
        <v>45699</v>
      </c>
      <c r="G1843" s="17">
        <v>39882</v>
      </c>
      <c r="H1843" s="17" t="s">
        <v>13</v>
      </c>
      <c r="I1843" s="17" t="s">
        <v>568</v>
      </c>
      <c r="J1843" s="17" t="s">
        <v>1187</v>
      </c>
      <c r="K1843" s="18">
        <v>6</v>
      </c>
      <c r="L1843" s="19">
        <v>70</v>
      </c>
      <c r="M1843" s="19">
        <v>420</v>
      </c>
      <c r="N1843">
        <v>15</v>
      </c>
      <c r="O1843">
        <f t="shared" si="56"/>
        <v>90</v>
      </c>
      <c r="P1843" s="11">
        <f t="shared" si="57"/>
        <v>330</v>
      </c>
    </row>
    <row r="1844" spans="1:16" x14ac:dyDescent="0.25">
      <c r="A1844" s="15" t="s">
        <v>1721</v>
      </c>
      <c r="B1844" s="15" t="s">
        <v>1653</v>
      </c>
      <c r="C1844" s="15" t="s">
        <v>1196</v>
      </c>
      <c r="D1844" s="15" t="s">
        <v>1172</v>
      </c>
      <c r="E1844" s="15" t="s">
        <v>1703</v>
      </c>
      <c r="F1844" s="16">
        <v>45678</v>
      </c>
      <c r="G1844" s="17">
        <v>39883</v>
      </c>
      <c r="H1844" s="17" t="s">
        <v>22</v>
      </c>
      <c r="I1844" s="17" t="s">
        <v>576</v>
      </c>
      <c r="J1844" s="17" t="s">
        <v>1187</v>
      </c>
      <c r="K1844" s="18">
        <v>1</v>
      </c>
      <c r="L1844" s="19">
        <v>635</v>
      </c>
      <c r="M1844" s="19">
        <v>635</v>
      </c>
      <c r="N1844">
        <v>100</v>
      </c>
      <c r="O1844">
        <f t="shared" si="56"/>
        <v>100</v>
      </c>
      <c r="P1844" s="11">
        <f t="shared" si="57"/>
        <v>535</v>
      </c>
    </row>
    <row r="1845" spans="1:16" x14ac:dyDescent="0.25">
      <c r="A1845" s="15" t="s">
        <v>1721</v>
      </c>
      <c r="B1845" s="15" t="s">
        <v>1653</v>
      </c>
      <c r="C1845" s="15" t="s">
        <v>1196</v>
      </c>
      <c r="D1845" s="15" t="s">
        <v>1172</v>
      </c>
      <c r="E1845" s="15" t="s">
        <v>1703</v>
      </c>
      <c r="F1845" s="16">
        <v>45678</v>
      </c>
      <c r="G1845" s="17">
        <v>39883</v>
      </c>
      <c r="H1845" s="17" t="s">
        <v>299</v>
      </c>
      <c r="I1845" s="17" t="s">
        <v>809</v>
      </c>
      <c r="J1845" s="17" t="s">
        <v>1187</v>
      </c>
      <c r="K1845" s="18">
        <v>2</v>
      </c>
      <c r="L1845" s="19">
        <v>55</v>
      </c>
      <c r="M1845" s="19">
        <v>110</v>
      </c>
      <c r="N1845">
        <v>15</v>
      </c>
      <c r="O1845">
        <f t="shared" si="56"/>
        <v>30</v>
      </c>
      <c r="P1845" s="11">
        <f t="shared" si="57"/>
        <v>80</v>
      </c>
    </row>
    <row r="1846" spans="1:16" x14ac:dyDescent="0.25">
      <c r="A1846" s="15" t="s">
        <v>1721</v>
      </c>
      <c r="B1846" s="15" t="s">
        <v>1653</v>
      </c>
      <c r="C1846" s="15" t="s">
        <v>1196</v>
      </c>
      <c r="D1846" s="15" t="s">
        <v>1172</v>
      </c>
      <c r="E1846" s="15" t="s">
        <v>1703</v>
      </c>
      <c r="F1846" s="16">
        <v>45678</v>
      </c>
      <c r="G1846" s="17">
        <v>39883</v>
      </c>
      <c r="H1846" s="17" t="s">
        <v>299</v>
      </c>
      <c r="I1846" s="17" t="s">
        <v>809</v>
      </c>
      <c r="J1846" s="17" t="s">
        <v>1187</v>
      </c>
      <c r="K1846" s="18">
        <v>4</v>
      </c>
      <c r="L1846" s="19">
        <v>110</v>
      </c>
      <c r="M1846" s="19">
        <v>440</v>
      </c>
      <c r="N1846">
        <v>15</v>
      </c>
      <c r="O1846">
        <f t="shared" si="56"/>
        <v>60</v>
      </c>
      <c r="P1846" s="11">
        <f t="shared" si="57"/>
        <v>380</v>
      </c>
    </row>
    <row r="1847" spans="1:16" x14ac:dyDescent="0.25">
      <c r="A1847" s="15" t="s">
        <v>1721</v>
      </c>
      <c r="B1847" s="15" t="s">
        <v>1653</v>
      </c>
      <c r="C1847" s="15" t="s">
        <v>1196</v>
      </c>
      <c r="D1847" s="15" t="s">
        <v>1172</v>
      </c>
      <c r="E1847" s="15" t="s">
        <v>1703</v>
      </c>
      <c r="F1847" s="16">
        <v>45678</v>
      </c>
      <c r="G1847" s="17">
        <v>39883</v>
      </c>
      <c r="H1847" s="17" t="s">
        <v>356</v>
      </c>
      <c r="I1847" s="17" t="s">
        <v>859</v>
      </c>
      <c r="J1847" s="17" t="s">
        <v>1187</v>
      </c>
      <c r="K1847" s="18">
        <v>2</v>
      </c>
      <c r="L1847" s="19">
        <v>110</v>
      </c>
      <c r="M1847" s="19">
        <v>220</v>
      </c>
      <c r="N1847">
        <v>15</v>
      </c>
      <c r="O1847">
        <f t="shared" si="56"/>
        <v>30</v>
      </c>
      <c r="P1847" s="11">
        <f t="shared" si="57"/>
        <v>190</v>
      </c>
    </row>
    <row r="1848" spans="1:16" x14ac:dyDescent="0.25">
      <c r="A1848" s="15" t="s">
        <v>1721</v>
      </c>
      <c r="B1848" s="15" t="s">
        <v>1653</v>
      </c>
      <c r="C1848" s="15" t="s">
        <v>1196</v>
      </c>
      <c r="D1848" s="15" t="s">
        <v>1172</v>
      </c>
      <c r="E1848" s="15" t="s">
        <v>1703</v>
      </c>
      <c r="F1848" s="16">
        <v>45678</v>
      </c>
      <c r="G1848" s="17">
        <v>39883</v>
      </c>
      <c r="H1848" s="17" t="s">
        <v>26</v>
      </c>
      <c r="I1848" s="17" t="s">
        <v>580</v>
      </c>
      <c r="J1848" s="17" t="s">
        <v>1187</v>
      </c>
      <c r="K1848" s="18">
        <v>1</v>
      </c>
      <c r="L1848" s="19">
        <v>85</v>
      </c>
      <c r="M1848" s="19">
        <v>85</v>
      </c>
      <c r="N1848">
        <v>40</v>
      </c>
      <c r="O1848">
        <f t="shared" si="56"/>
        <v>40</v>
      </c>
      <c r="P1848" s="11">
        <f t="shared" si="57"/>
        <v>45</v>
      </c>
    </row>
    <row r="1849" spans="1:16" x14ac:dyDescent="0.25">
      <c r="A1849" s="15" t="s">
        <v>1721</v>
      </c>
      <c r="B1849" s="15" t="s">
        <v>1653</v>
      </c>
      <c r="C1849" s="15" t="s">
        <v>1196</v>
      </c>
      <c r="D1849" s="15" t="s">
        <v>1172</v>
      </c>
      <c r="E1849" s="15" t="s">
        <v>1703</v>
      </c>
      <c r="F1849" s="16">
        <v>45678</v>
      </c>
      <c r="G1849" s="17">
        <v>39883</v>
      </c>
      <c r="H1849" s="17" t="s">
        <v>191</v>
      </c>
      <c r="I1849" s="17" t="s">
        <v>1800</v>
      </c>
      <c r="J1849" s="17" t="s">
        <v>1187</v>
      </c>
      <c r="K1849" s="18">
        <v>1</v>
      </c>
      <c r="L1849" s="19">
        <v>85</v>
      </c>
      <c r="M1849" s="19">
        <v>85</v>
      </c>
      <c r="N1849">
        <v>20</v>
      </c>
      <c r="O1849">
        <f t="shared" si="56"/>
        <v>20</v>
      </c>
      <c r="P1849" s="11">
        <f t="shared" si="57"/>
        <v>65</v>
      </c>
    </row>
    <row r="1850" spans="1:16" x14ac:dyDescent="0.25">
      <c r="A1850" s="15" t="s">
        <v>1694</v>
      </c>
      <c r="B1850" s="15" t="s">
        <v>1653</v>
      </c>
      <c r="C1850" s="15" t="s">
        <v>1196</v>
      </c>
      <c r="D1850" s="15" t="s">
        <v>1172</v>
      </c>
      <c r="E1850" s="15" t="s">
        <v>1703</v>
      </c>
      <c r="F1850" s="16">
        <v>45681</v>
      </c>
      <c r="G1850" s="17">
        <v>39884</v>
      </c>
      <c r="H1850" s="17" t="s">
        <v>195</v>
      </c>
      <c r="I1850" s="17" t="s">
        <v>719</v>
      </c>
      <c r="J1850" s="17" t="s">
        <v>1185</v>
      </c>
      <c r="K1850" s="18">
        <v>2</v>
      </c>
      <c r="L1850" s="19">
        <v>2265</v>
      </c>
      <c r="M1850" s="19">
        <v>4530</v>
      </c>
      <c r="N1850">
        <v>125</v>
      </c>
      <c r="O1850">
        <f t="shared" si="56"/>
        <v>250</v>
      </c>
      <c r="P1850" s="11">
        <f t="shared" si="57"/>
        <v>4280</v>
      </c>
    </row>
    <row r="1851" spans="1:16" x14ac:dyDescent="0.25">
      <c r="A1851" s="15" t="s">
        <v>1694</v>
      </c>
      <c r="B1851" s="15" t="s">
        <v>1653</v>
      </c>
      <c r="C1851" s="15" t="s">
        <v>1196</v>
      </c>
      <c r="D1851" s="15" t="s">
        <v>1172</v>
      </c>
      <c r="E1851" s="15" t="s">
        <v>1703</v>
      </c>
      <c r="F1851" s="16">
        <v>45681</v>
      </c>
      <c r="G1851" s="17">
        <v>39884</v>
      </c>
      <c r="H1851" s="17" t="s">
        <v>338</v>
      </c>
      <c r="I1851" s="17" t="s">
        <v>843</v>
      </c>
      <c r="J1851" s="17" t="s">
        <v>1185</v>
      </c>
      <c r="K1851" s="18">
        <v>1</v>
      </c>
      <c r="L1851" s="19">
        <v>2265</v>
      </c>
      <c r="M1851" s="19">
        <v>2265</v>
      </c>
      <c r="N1851">
        <v>125</v>
      </c>
      <c r="O1851">
        <f t="shared" si="56"/>
        <v>125</v>
      </c>
      <c r="P1851" s="11">
        <f t="shared" si="57"/>
        <v>2140</v>
      </c>
    </row>
    <row r="1852" spans="1:16" x14ac:dyDescent="0.25">
      <c r="A1852" s="15" t="s">
        <v>1694</v>
      </c>
      <c r="B1852" s="15" t="s">
        <v>1653</v>
      </c>
      <c r="C1852" s="15" t="s">
        <v>1196</v>
      </c>
      <c r="D1852" s="15" t="s">
        <v>1172</v>
      </c>
      <c r="E1852" s="15" t="s">
        <v>1703</v>
      </c>
      <c r="F1852" s="16">
        <v>45681</v>
      </c>
      <c r="G1852" s="17">
        <v>39884</v>
      </c>
      <c r="H1852" s="17" t="s">
        <v>11</v>
      </c>
      <c r="I1852" s="17" t="s">
        <v>566</v>
      </c>
      <c r="J1852" s="17" t="s">
        <v>1185</v>
      </c>
      <c r="K1852" s="18">
        <v>2</v>
      </c>
      <c r="L1852" s="19">
        <v>75</v>
      </c>
      <c r="M1852" s="19">
        <v>150</v>
      </c>
      <c r="N1852">
        <v>15</v>
      </c>
      <c r="O1852">
        <f t="shared" si="56"/>
        <v>30</v>
      </c>
      <c r="P1852" s="11">
        <f t="shared" si="57"/>
        <v>120</v>
      </c>
    </row>
    <row r="1853" spans="1:16" x14ac:dyDescent="0.25">
      <c r="A1853" s="15" t="s">
        <v>1694</v>
      </c>
      <c r="B1853" s="15" t="s">
        <v>1653</v>
      </c>
      <c r="C1853" s="15" t="s">
        <v>1196</v>
      </c>
      <c r="D1853" s="15" t="s">
        <v>1172</v>
      </c>
      <c r="E1853" s="15" t="s">
        <v>1703</v>
      </c>
      <c r="F1853" s="16">
        <v>45681</v>
      </c>
      <c r="G1853" s="17">
        <v>39884</v>
      </c>
      <c r="H1853" s="17" t="s">
        <v>62</v>
      </c>
      <c r="I1853" s="17" t="s">
        <v>607</v>
      </c>
      <c r="J1853" s="17" t="s">
        <v>1185</v>
      </c>
      <c r="K1853" s="18">
        <v>4</v>
      </c>
      <c r="L1853" s="19">
        <v>150</v>
      </c>
      <c r="M1853" s="19">
        <v>600</v>
      </c>
      <c r="N1853">
        <v>15</v>
      </c>
      <c r="O1853">
        <f t="shared" si="56"/>
        <v>60</v>
      </c>
      <c r="P1853" s="11">
        <f t="shared" si="57"/>
        <v>540</v>
      </c>
    </row>
    <row r="1854" spans="1:16" x14ac:dyDescent="0.25">
      <c r="A1854" s="15" t="s">
        <v>1694</v>
      </c>
      <c r="B1854" s="15" t="s">
        <v>1653</v>
      </c>
      <c r="C1854" s="15" t="s">
        <v>1196</v>
      </c>
      <c r="D1854" s="15" t="s">
        <v>1172</v>
      </c>
      <c r="E1854" s="15" t="s">
        <v>1703</v>
      </c>
      <c r="F1854" s="16">
        <v>45681</v>
      </c>
      <c r="G1854" s="17">
        <v>39884</v>
      </c>
      <c r="H1854" s="17" t="s">
        <v>340</v>
      </c>
      <c r="I1854" s="17" t="s">
        <v>845</v>
      </c>
      <c r="J1854" s="17" t="s">
        <v>1185</v>
      </c>
      <c r="K1854" s="18">
        <v>2</v>
      </c>
      <c r="L1854" s="19">
        <v>150</v>
      </c>
      <c r="M1854" s="19">
        <v>300</v>
      </c>
      <c r="N1854">
        <v>15</v>
      </c>
      <c r="O1854">
        <f t="shared" si="56"/>
        <v>30</v>
      </c>
      <c r="P1854" s="11">
        <f t="shared" si="57"/>
        <v>270</v>
      </c>
    </row>
    <row r="1855" spans="1:16" x14ac:dyDescent="0.25">
      <c r="A1855" s="15" t="s">
        <v>2286</v>
      </c>
      <c r="B1855" s="15" t="s">
        <v>1137</v>
      </c>
      <c r="C1855" s="15" t="s">
        <v>1194</v>
      </c>
      <c r="D1855" s="15" t="s">
        <v>1171</v>
      </c>
      <c r="E1855" s="15" t="s">
        <v>68</v>
      </c>
      <c r="F1855" s="16">
        <v>45670</v>
      </c>
      <c r="G1855" s="17">
        <v>39885</v>
      </c>
      <c r="H1855" s="17" t="s">
        <v>2178</v>
      </c>
      <c r="I1855" s="17" t="s">
        <v>2179</v>
      </c>
      <c r="J1855" s="17" t="s">
        <v>1181</v>
      </c>
      <c r="K1855" s="18">
        <v>1</v>
      </c>
      <c r="L1855" s="19">
        <v>1620</v>
      </c>
      <c r="M1855" s="19">
        <v>1620</v>
      </c>
      <c r="N1855">
        <v>140</v>
      </c>
      <c r="O1855">
        <f t="shared" si="56"/>
        <v>140</v>
      </c>
      <c r="P1855" s="11">
        <f t="shared" si="57"/>
        <v>1480</v>
      </c>
    </row>
    <row r="1856" spans="1:16" x14ac:dyDescent="0.25">
      <c r="A1856" s="15" t="s">
        <v>1077</v>
      </c>
      <c r="B1856" s="15" t="s">
        <v>1137</v>
      </c>
      <c r="C1856" s="15" t="s">
        <v>1194</v>
      </c>
      <c r="D1856" s="15" t="s">
        <v>1171</v>
      </c>
      <c r="E1856" s="15" t="s">
        <v>68</v>
      </c>
      <c r="F1856" s="16">
        <v>45706</v>
      </c>
      <c r="G1856" s="17">
        <v>39886</v>
      </c>
      <c r="H1856" s="17" t="s">
        <v>267</v>
      </c>
      <c r="I1856" s="17" t="s">
        <v>786</v>
      </c>
      <c r="J1856" s="17" t="s">
        <v>1188</v>
      </c>
      <c r="K1856" s="18">
        <v>3</v>
      </c>
      <c r="L1856" s="19">
        <v>350</v>
      </c>
      <c r="M1856" s="19">
        <v>1050</v>
      </c>
      <c r="N1856">
        <v>60</v>
      </c>
      <c r="O1856">
        <f t="shared" si="56"/>
        <v>180</v>
      </c>
      <c r="P1856" s="11">
        <f t="shared" si="57"/>
        <v>870</v>
      </c>
    </row>
    <row r="1857" spans="1:16" x14ac:dyDescent="0.25">
      <c r="A1857" s="15" t="s">
        <v>1077</v>
      </c>
      <c r="B1857" s="15" t="s">
        <v>1137</v>
      </c>
      <c r="C1857" s="15" t="s">
        <v>1194</v>
      </c>
      <c r="D1857" s="15" t="s">
        <v>1171</v>
      </c>
      <c r="E1857" s="15" t="s">
        <v>68</v>
      </c>
      <c r="F1857" s="16">
        <v>45706</v>
      </c>
      <c r="G1857" s="17">
        <v>39886</v>
      </c>
      <c r="H1857" s="17" t="s">
        <v>2014</v>
      </c>
      <c r="I1857" s="17" t="s">
        <v>2015</v>
      </c>
      <c r="J1857" s="17" t="s">
        <v>1188</v>
      </c>
      <c r="K1857" s="18">
        <v>1</v>
      </c>
      <c r="L1857" s="19">
        <v>350</v>
      </c>
      <c r="M1857" s="19">
        <v>350</v>
      </c>
      <c r="N1857">
        <v>80</v>
      </c>
      <c r="O1857">
        <f t="shared" si="56"/>
        <v>80</v>
      </c>
      <c r="P1857" s="11">
        <f t="shared" si="57"/>
        <v>270</v>
      </c>
    </row>
    <row r="1858" spans="1:16" x14ac:dyDescent="0.25">
      <c r="A1858" s="15" t="s">
        <v>1077</v>
      </c>
      <c r="B1858" s="15" t="s">
        <v>1137</v>
      </c>
      <c r="C1858" s="15" t="s">
        <v>1194</v>
      </c>
      <c r="D1858" s="15" t="s">
        <v>1171</v>
      </c>
      <c r="E1858" s="15" t="s">
        <v>68</v>
      </c>
      <c r="F1858" s="16">
        <v>45706</v>
      </c>
      <c r="G1858" s="17">
        <v>39886</v>
      </c>
      <c r="H1858" s="17" t="s">
        <v>45</v>
      </c>
      <c r="I1858" s="17" t="s">
        <v>596</v>
      </c>
      <c r="J1858" s="17" t="s">
        <v>1188</v>
      </c>
      <c r="K1858" s="18">
        <v>4</v>
      </c>
      <c r="L1858" s="19">
        <v>75</v>
      </c>
      <c r="M1858" s="19">
        <v>300</v>
      </c>
      <c r="N1858">
        <v>10</v>
      </c>
      <c r="O1858">
        <f t="shared" si="56"/>
        <v>40</v>
      </c>
      <c r="P1858" s="11">
        <f t="shared" si="57"/>
        <v>260</v>
      </c>
    </row>
    <row r="1859" spans="1:16" x14ac:dyDescent="0.25">
      <c r="A1859" s="15" t="s">
        <v>1077</v>
      </c>
      <c r="B1859" s="15" t="s">
        <v>1137</v>
      </c>
      <c r="C1859" s="15" t="s">
        <v>1194</v>
      </c>
      <c r="D1859" s="15" t="s">
        <v>1171</v>
      </c>
      <c r="E1859" s="15" t="s">
        <v>68</v>
      </c>
      <c r="F1859" s="16">
        <v>45706</v>
      </c>
      <c r="G1859" s="17">
        <v>39886</v>
      </c>
      <c r="H1859" s="17" t="s">
        <v>321</v>
      </c>
      <c r="I1859" s="17" t="s">
        <v>828</v>
      </c>
      <c r="J1859" s="17" t="s">
        <v>1188</v>
      </c>
      <c r="K1859" s="18">
        <v>2</v>
      </c>
      <c r="L1859" s="19">
        <v>75</v>
      </c>
      <c r="M1859" s="19">
        <v>150</v>
      </c>
      <c r="N1859">
        <v>15</v>
      </c>
      <c r="O1859">
        <f t="shared" si="56"/>
        <v>30</v>
      </c>
      <c r="P1859" s="11">
        <f t="shared" si="57"/>
        <v>120</v>
      </c>
    </row>
    <row r="1860" spans="1:16" x14ac:dyDescent="0.25">
      <c r="A1860" s="15" t="s">
        <v>1077</v>
      </c>
      <c r="B1860" s="15" t="s">
        <v>1137</v>
      </c>
      <c r="C1860" s="15" t="s">
        <v>1194</v>
      </c>
      <c r="D1860" s="15" t="s">
        <v>1171</v>
      </c>
      <c r="E1860" s="15" t="s">
        <v>68</v>
      </c>
      <c r="F1860" s="16">
        <v>45706</v>
      </c>
      <c r="G1860" s="17">
        <v>39886</v>
      </c>
      <c r="H1860" s="17" t="s">
        <v>266</v>
      </c>
      <c r="I1860" s="17" t="s">
        <v>785</v>
      </c>
      <c r="J1860" s="17" t="s">
        <v>1176</v>
      </c>
      <c r="K1860" s="18">
        <v>1</v>
      </c>
      <c r="L1860" s="19">
        <v>400</v>
      </c>
      <c r="M1860" s="19">
        <v>400</v>
      </c>
      <c r="N1860">
        <v>70</v>
      </c>
      <c r="O1860">
        <f t="shared" si="56"/>
        <v>70</v>
      </c>
      <c r="P1860" s="11">
        <f t="shared" si="57"/>
        <v>330</v>
      </c>
    </row>
    <row r="1861" spans="1:16" x14ac:dyDescent="0.25">
      <c r="A1861" s="15" t="s">
        <v>40</v>
      </c>
      <c r="B1861" s="15" t="s">
        <v>1141</v>
      </c>
      <c r="C1861" s="15" t="s">
        <v>1194</v>
      </c>
      <c r="D1861" s="15" t="s">
        <v>1171</v>
      </c>
      <c r="E1861" s="15" t="s">
        <v>88</v>
      </c>
      <c r="F1861" s="16">
        <v>45702</v>
      </c>
      <c r="G1861" s="17">
        <v>39887</v>
      </c>
      <c r="H1861" s="17" t="s">
        <v>65</v>
      </c>
      <c r="I1861" s="17" t="s">
        <v>609</v>
      </c>
      <c r="J1861" s="17" t="s">
        <v>1177</v>
      </c>
      <c r="K1861" s="18">
        <v>1</v>
      </c>
      <c r="L1861" s="19">
        <v>290</v>
      </c>
      <c r="M1861" s="19">
        <v>290</v>
      </c>
      <c r="N1861">
        <v>50</v>
      </c>
      <c r="O1861">
        <f t="shared" ref="O1861:O1924" si="58">+K1861*N1861</f>
        <v>50</v>
      </c>
      <c r="P1861" s="11">
        <f t="shared" ref="P1861:P1924" si="59">+M1861-O1861</f>
        <v>240</v>
      </c>
    </row>
    <row r="1862" spans="1:16" x14ac:dyDescent="0.25">
      <c r="A1862" s="15" t="s">
        <v>40</v>
      </c>
      <c r="B1862" s="15" t="s">
        <v>1141</v>
      </c>
      <c r="C1862" s="15" t="s">
        <v>1194</v>
      </c>
      <c r="D1862" s="15" t="s">
        <v>1171</v>
      </c>
      <c r="E1862" s="15" t="s">
        <v>88</v>
      </c>
      <c r="F1862" s="16">
        <v>45702</v>
      </c>
      <c r="G1862" s="17">
        <v>39887</v>
      </c>
      <c r="H1862" s="17" t="s">
        <v>70</v>
      </c>
      <c r="I1862" s="17" t="s">
        <v>612</v>
      </c>
      <c r="J1862" s="17" t="s">
        <v>1177</v>
      </c>
      <c r="K1862" s="18">
        <v>2</v>
      </c>
      <c r="L1862" s="19">
        <v>290</v>
      </c>
      <c r="M1862" s="19">
        <v>580</v>
      </c>
      <c r="N1862">
        <v>50</v>
      </c>
      <c r="O1862">
        <f t="shared" si="58"/>
        <v>100</v>
      </c>
      <c r="P1862" s="11">
        <f t="shared" si="59"/>
        <v>480</v>
      </c>
    </row>
    <row r="1863" spans="1:16" x14ac:dyDescent="0.25">
      <c r="A1863" s="15" t="s">
        <v>40</v>
      </c>
      <c r="B1863" s="15" t="s">
        <v>1141</v>
      </c>
      <c r="C1863" s="15" t="s">
        <v>1194</v>
      </c>
      <c r="D1863" s="15" t="s">
        <v>1171</v>
      </c>
      <c r="E1863" s="15" t="s">
        <v>88</v>
      </c>
      <c r="F1863" s="16">
        <v>45702</v>
      </c>
      <c r="G1863" s="17">
        <v>39887</v>
      </c>
      <c r="H1863" s="17" t="s">
        <v>71</v>
      </c>
      <c r="I1863" s="17" t="s">
        <v>613</v>
      </c>
      <c r="J1863" s="17" t="s">
        <v>1177</v>
      </c>
      <c r="K1863" s="18">
        <v>1</v>
      </c>
      <c r="L1863" s="19">
        <v>290</v>
      </c>
      <c r="M1863" s="19">
        <v>290</v>
      </c>
      <c r="N1863">
        <v>50</v>
      </c>
      <c r="O1863">
        <f t="shared" si="58"/>
        <v>50</v>
      </c>
      <c r="P1863" s="11">
        <f t="shared" si="59"/>
        <v>240</v>
      </c>
    </row>
    <row r="1864" spans="1:16" x14ac:dyDescent="0.25">
      <c r="A1864" s="15" t="s">
        <v>40</v>
      </c>
      <c r="B1864" s="15" t="s">
        <v>1141</v>
      </c>
      <c r="C1864" s="15" t="s">
        <v>1194</v>
      </c>
      <c r="D1864" s="15" t="s">
        <v>1171</v>
      </c>
      <c r="E1864" s="15" t="s">
        <v>88</v>
      </c>
      <c r="F1864" s="16">
        <v>45702</v>
      </c>
      <c r="G1864" s="17">
        <v>39887</v>
      </c>
      <c r="H1864" s="17" t="s">
        <v>91</v>
      </c>
      <c r="I1864" s="17" t="s">
        <v>630</v>
      </c>
      <c r="J1864" s="17" t="s">
        <v>1177</v>
      </c>
      <c r="K1864" s="18">
        <v>1</v>
      </c>
      <c r="L1864" s="19">
        <v>290</v>
      </c>
      <c r="M1864" s="19">
        <v>290</v>
      </c>
      <c r="N1864">
        <v>50</v>
      </c>
      <c r="O1864">
        <f t="shared" si="58"/>
        <v>50</v>
      </c>
      <c r="P1864" s="11">
        <f t="shared" si="59"/>
        <v>240</v>
      </c>
    </row>
    <row r="1865" spans="1:16" x14ac:dyDescent="0.25">
      <c r="A1865" s="15" t="s">
        <v>40</v>
      </c>
      <c r="B1865" s="15" t="s">
        <v>1141</v>
      </c>
      <c r="C1865" s="15" t="s">
        <v>1194</v>
      </c>
      <c r="D1865" s="15" t="s">
        <v>1171</v>
      </c>
      <c r="E1865" s="15" t="s">
        <v>88</v>
      </c>
      <c r="F1865" s="16">
        <v>45702</v>
      </c>
      <c r="G1865" s="17">
        <v>39887</v>
      </c>
      <c r="H1865" s="17" t="s">
        <v>136</v>
      </c>
      <c r="I1865" s="17" t="s">
        <v>669</v>
      </c>
      <c r="J1865" s="17" t="s">
        <v>1181</v>
      </c>
      <c r="K1865" s="18">
        <v>1</v>
      </c>
      <c r="L1865" s="19">
        <v>1256</v>
      </c>
      <c r="M1865" s="19">
        <v>1256</v>
      </c>
      <c r="N1865">
        <v>90</v>
      </c>
      <c r="O1865">
        <f t="shared" si="58"/>
        <v>90</v>
      </c>
      <c r="P1865" s="11">
        <f t="shared" si="59"/>
        <v>1166</v>
      </c>
    </row>
    <row r="1866" spans="1:16" x14ac:dyDescent="0.25">
      <c r="A1866" s="15" t="s">
        <v>40</v>
      </c>
      <c r="B1866" s="15" t="s">
        <v>1141</v>
      </c>
      <c r="C1866" s="15" t="s">
        <v>1194</v>
      </c>
      <c r="D1866" s="15" t="s">
        <v>1171</v>
      </c>
      <c r="E1866" s="15" t="s">
        <v>88</v>
      </c>
      <c r="F1866" s="16">
        <v>45702</v>
      </c>
      <c r="G1866" s="17">
        <v>39887</v>
      </c>
      <c r="H1866" s="17" t="s">
        <v>164</v>
      </c>
      <c r="I1866" s="17" t="s">
        <v>691</v>
      </c>
      <c r="J1866" s="17" t="s">
        <v>1181</v>
      </c>
      <c r="K1866" s="18">
        <v>1</v>
      </c>
      <c r="L1866" s="19">
        <v>1256</v>
      </c>
      <c r="M1866" s="19">
        <v>1256</v>
      </c>
      <c r="N1866">
        <v>90</v>
      </c>
      <c r="O1866">
        <f t="shared" si="58"/>
        <v>90</v>
      </c>
      <c r="P1866" s="11">
        <f t="shared" si="59"/>
        <v>1166</v>
      </c>
    </row>
    <row r="1867" spans="1:16" x14ac:dyDescent="0.25">
      <c r="A1867" s="15" t="s">
        <v>40</v>
      </c>
      <c r="B1867" s="15" t="s">
        <v>1141</v>
      </c>
      <c r="C1867" s="15" t="s">
        <v>1194</v>
      </c>
      <c r="D1867" s="15" t="s">
        <v>1171</v>
      </c>
      <c r="E1867" s="15" t="s">
        <v>88</v>
      </c>
      <c r="F1867" s="16">
        <v>45702</v>
      </c>
      <c r="G1867" s="17">
        <v>39887</v>
      </c>
      <c r="H1867" s="17" t="s">
        <v>181</v>
      </c>
      <c r="I1867" s="17" t="s">
        <v>705</v>
      </c>
      <c r="J1867" s="17" t="s">
        <v>1176</v>
      </c>
      <c r="K1867" s="18">
        <v>2</v>
      </c>
      <c r="L1867" s="19">
        <v>490</v>
      </c>
      <c r="M1867" s="19">
        <v>980</v>
      </c>
      <c r="N1867">
        <v>70</v>
      </c>
      <c r="O1867">
        <f t="shared" si="58"/>
        <v>140</v>
      </c>
      <c r="P1867" s="11">
        <f t="shared" si="59"/>
        <v>840</v>
      </c>
    </row>
    <row r="1868" spans="1:16" x14ac:dyDescent="0.25">
      <c r="A1868" s="15" t="s">
        <v>40</v>
      </c>
      <c r="B1868" s="15" t="s">
        <v>1141</v>
      </c>
      <c r="C1868" s="15" t="s">
        <v>1194</v>
      </c>
      <c r="D1868" s="15" t="s">
        <v>1171</v>
      </c>
      <c r="E1868" s="15" t="s">
        <v>88</v>
      </c>
      <c r="F1868" s="16">
        <v>45702</v>
      </c>
      <c r="G1868" s="17">
        <v>39887</v>
      </c>
      <c r="H1868" s="17" t="s">
        <v>100</v>
      </c>
      <c r="I1868" s="17" t="s">
        <v>639</v>
      </c>
      <c r="J1868" s="17" t="s">
        <v>1176</v>
      </c>
      <c r="K1868" s="18">
        <v>3</v>
      </c>
      <c r="L1868" s="19">
        <v>490</v>
      </c>
      <c r="M1868" s="19">
        <v>1470</v>
      </c>
      <c r="N1868">
        <v>70</v>
      </c>
      <c r="O1868">
        <f t="shared" si="58"/>
        <v>210</v>
      </c>
      <c r="P1868" s="11">
        <f t="shared" si="59"/>
        <v>1260</v>
      </c>
    </row>
    <row r="1869" spans="1:16" x14ac:dyDescent="0.25">
      <c r="A1869" s="15" t="s">
        <v>40</v>
      </c>
      <c r="B1869" s="15" t="s">
        <v>1141</v>
      </c>
      <c r="C1869" s="15" t="s">
        <v>1194</v>
      </c>
      <c r="D1869" s="15" t="s">
        <v>1171</v>
      </c>
      <c r="E1869" s="15" t="s">
        <v>88</v>
      </c>
      <c r="F1869" s="16">
        <v>45702</v>
      </c>
      <c r="G1869" s="17">
        <v>39887</v>
      </c>
      <c r="H1869" s="17" t="s">
        <v>242</v>
      </c>
      <c r="I1869" s="17" t="s">
        <v>763</v>
      </c>
      <c r="J1869" s="17" t="s">
        <v>1176</v>
      </c>
      <c r="K1869" s="18">
        <v>1</v>
      </c>
      <c r="L1869" s="19">
        <v>490</v>
      </c>
      <c r="M1869" s="19">
        <v>490</v>
      </c>
      <c r="N1869">
        <v>70</v>
      </c>
      <c r="O1869">
        <f t="shared" si="58"/>
        <v>70</v>
      </c>
      <c r="P1869" s="11">
        <f t="shared" si="59"/>
        <v>420</v>
      </c>
    </row>
    <row r="1870" spans="1:16" x14ac:dyDescent="0.25">
      <c r="A1870" s="15" t="s">
        <v>40</v>
      </c>
      <c r="B1870" s="15" t="s">
        <v>1141</v>
      </c>
      <c r="C1870" s="15" t="s">
        <v>1194</v>
      </c>
      <c r="D1870" s="15" t="s">
        <v>1171</v>
      </c>
      <c r="E1870" s="15" t="s">
        <v>88</v>
      </c>
      <c r="F1870" s="16">
        <v>45702</v>
      </c>
      <c r="G1870" s="17">
        <v>39887</v>
      </c>
      <c r="H1870" s="17" t="s">
        <v>344</v>
      </c>
      <c r="I1870" s="17" t="s">
        <v>848</v>
      </c>
      <c r="J1870" s="17" t="s">
        <v>1176</v>
      </c>
      <c r="K1870" s="18">
        <v>2</v>
      </c>
      <c r="L1870" s="19">
        <v>490</v>
      </c>
      <c r="M1870" s="19">
        <v>980</v>
      </c>
      <c r="N1870">
        <v>70</v>
      </c>
      <c r="O1870">
        <f t="shared" si="58"/>
        <v>140</v>
      </c>
      <c r="P1870" s="11">
        <f t="shared" si="59"/>
        <v>840</v>
      </c>
    </row>
    <row r="1871" spans="1:16" x14ac:dyDescent="0.25">
      <c r="A1871" s="15" t="s">
        <v>40</v>
      </c>
      <c r="B1871" s="15" t="s">
        <v>1141</v>
      </c>
      <c r="C1871" s="15" t="s">
        <v>1194</v>
      </c>
      <c r="D1871" s="15" t="s">
        <v>1171</v>
      </c>
      <c r="E1871" s="15" t="s">
        <v>88</v>
      </c>
      <c r="F1871" s="16">
        <v>45702</v>
      </c>
      <c r="G1871" s="17">
        <v>39887</v>
      </c>
      <c r="H1871" s="17" t="s">
        <v>403</v>
      </c>
      <c r="I1871" s="17" t="s">
        <v>900</v>
      </c>
      <c r="J1871" s="17" t="s">
        <v>1176</v>
      </c>
      <c r="K1871" s="18">
        <v>1</v>
      </c>
      <c r="L1871" s="19">
        <v>490</v>
      </c>
      <c r="M1871" s="19">
        <v>490</v>
      </c>
      <c r="N1871">
        <v>70</v>
      </c>
      <c r="O1871">
        <f t="shared" si="58"/>
        <v>70</v>
      </c>
      <c r="P1871" s="11">
        <f t="shared" si="59"/>
        <v>420</v>
      </c>
    </row>
    <row r="1872" spans="1:16" x14ac:dyDescent="0.25">
      <c r="A1872" s="15" t="s">
        <v>40</v>
      </c>
      <c r="B1872" s="15" t="s">
        <v>1141</v>
      </c>
      <c r="C1872" s="15" t="s">
        <v>1194</v>
      </c>
      <c r="D1872" s="15" t="s">
        <v>1171</v>
      </c>
      <c r="E1872" s="15" t="s">
        <v>88</v>
      </c>
      <c r="F1872" s="16">
        <v>45702</v>
      </c>
      <c r="G1872" s="17">
        <v>39887</v>
      </c>
      <c r="H1872" s="17" t="s">
        <v>536</v>
      </c>
      <c r="I1872" s="17" t="s">
        <v>1015</v>
      </c>
      <c r="J1872" s="17" t="s">
        <v>1176</v>
      </c>
      <c r="K1872" s="18">
        <v>1</v>
      </c>
      <c r="L1872" s="19">
        <v>490</v>
      </c>
      <c r="M1872" s="19">
        <v>490</v>
      </c>
      <c r="N1872">
        <v>70</v>
      </c>
      <c r="O1872">
        <f t="shared" si="58"/>
        <v>70</v>
      </c>
      <c r="P1872" s="11">
        <f t="shared" si="59"/>
        <v>420</v>
      </c>
    </row>
    <row r="1873" spans="1:16" x14ac:dyDescent="0.25">
      <c r="A1873" s="15" t="s">
        <v>2356</v>
      </c>
      <c r="B1873" s="15" t="s">
        <v>2357</v>
      </c>
      <c r="C1873" s="15" t="s">
        <v>1192</v>
      </c>
      <c r="D1873" s="15" t="s">
        <v>1172</v>
      </c>
      <c r="E1873" s="15" t="s">
        <v>2358</v>
      </c>
      <c r="F1873" s="16">
        <v>45701</v>
      </c>
      <c r="G1873" s="17">
        <v>39888</v>
      </c>
      <c r="H1873" s="17" t="s">
        <v>167</v>
      </c>
      <c r="I1873" s="17" t="s">
        <v>694</v>
      </c>
      <c r="J1873" s="17" t="s">
        <v>1179</v>
      </c>
      <c r="K1873" s="18">
        <v>1</v>
      </c>
      <c r="L1873" s="19">
        <v>1000</v>
      </c>
      <c r="M1873" s="19">
        <v>1000</v>
      </c>
      <c r="N1873">
        <v>102</v>
      </c>
      <c r="O1873">
        <f t="shared" si="58"/>
        <v>102</v>
      </c>
      <c r="P1873" s="11">
        <f t="shared" si="59"/>
        <v>898</v>
      </c>
    </row>
    <row r="1874" spans="1:16" x14ac:dyDescent="0.25">
      <c r="A1874" s="15" t="s">
        <v>2356</v>
      </c>
      <c r="B1874" s="15" t="s">
        <v>2357</v>
      </c>
      <c r="C1874" s="15" t="s">
        <v>1192</v>
      </c>
      <c r="D1874" s="15" t="s">
        <v>1172</v>
      </c>
      <c r="E1874" s="15" t="s">
        <v>2358</v>
      </c>
      <c r="F1874" s="16">
        <v>45701</v>
      </c>
      <c r="G1874" s="17">
        <v>39888</v>
      </c>
      <c r="H1874" s="17" t="s">
        <v>85</v>
      </c>
      <c r="I1874" s="17" t="s">
        <v>625</v>
      </c>
      <c r="J1874" s="17" t="s">
        <v>1187</v>
      </c>
      <c r="K1874" s="18">
        <v>1</v>
      </c>
      <c r="L1874" s="19">
        <v>800</v>
      </c>
      <c r="M1874" s="19">
        <v>800</v>
      </c>
      <c r="N1874">
        <v>80</v>
      </c>
      <c r="O1874">
        <f t="shared" si="58"/>
        <v>80</v>
      </c>
      <c r="P1874" s="11">
        <f t="shared" si="59"/>
        <v>720</v>
      </c>
    </row>
    <row r="1875" spans="1:16" x14ac:dyDescent="0.25">
      <c r="A1875" s="15" t="s">
        <v>2356</v>
      </c>
      <c r="B1875" s="15" t="s">
        <v>2357</v>
      </c>
      <c r="C1875" s="15" t="s">
        <v>1192</v>
      </c>
      <c r="D1875" s="15" t="s">
        <v>1172</v>
      </c>
      <c r="E1875" s="15" t="s">
        <v>2358</v>
      </c>
      <c r="F1875" s="16">
        <v>45701</v>
      </c>
      <c r="G1875" s="17">
        <v>39888</v>
      </c>
      <c r="H1875" s="17" t="s">
        <v>13</v>
      </c>
      <c r="I1875" s="17" t="s">
        <v>568</v>
      </c>
      <c r="J1875" s="17" t="s">
        <v>1187</v>
      </c>
      <c r="K1875" s="18">
        <v>4</v>
      </c>
      <c r="L1875" s="19">
        <v>100</v>
      </c>
      <c r="M1875" s="19">
        <v>400</v>
      </c>
      <c r="N1875">
        <v>15</v>
      </c>
      <c r="O1875">
        <f t="shared" si="58"/>
        <v>60</v>
      </c>
      <c r="P1875" s="11">
        <f t="shared" si="59"/>
        <v>340</v>
      </c>
    </row>
    <row r="1876" spans="1:16" x14ac:dyDescent="0.25">
      <c r="A1876" s="15" t="s">
        <v>2356</v>
      </c>
      <c r="B1876" s="15" t="s">
        <v>2357</v>
      </c>
      <c r="C1876" s="15" t="s">
        <v>1192</v>
      </c>
      <c r="D1876" s="15" t="s">
        <v>1172</v>
      </c>
      <c r="E1876" s="15" t="s">
        <v>2358</v>
      </c>
      <c r="F1876" s="16">
        <v>45701</v>
      </c>
      <c r="G1876" s="17">
        <v>39889</v>
      </c>
      <c r="H1876" s="17" t="s">
        <v>36</v>
      </c>
      <c r="I1876" s="17" t="s">
        <v>589</v>
      </c>
      <c r="J1876" s="17" t="s">
        <v>1179</v>
      </c>
      <c r="K1876" s="18">
        <v>1</v>
      </c>
      <c r="L1876" s="19">
        <v>1000</v>
      </c>
      <c r="M1876" s="19">
        <v>1000</v>
      </c>
      <c r="N1876">
        <v>102</v>
      </c>
      <c r="O1876">
        <f t="shared" si="58"/>
        <v>102</v>
      </c>
      <c r="P1876" s="11">
        <f t="shared" si="59"/>
        <v>898</v>
      </c>
    </row>
    <row r="1877" spans="1:16" x14ac:dyDescent="0.25">
      <c r="A1877" s="15" t="s">
        <v>2356</v>
      </c>
      <c r="B1877" s="15" t="s">
        <v>2357</v>
      </c>
      <c r="C1877" s="15" t="s">
        <v>1192</v>
      </c>
      <c r="D1877" s="15" t="s">
        <v>1172</v>
      </c>
      <c r="E1877" s="15" t="s">
        <v>2358</v>
      </c>
      <c r="F1877" s="16">
        <v>45701</v>
      </c>
      <c r="G1877" s="17">
        <v>39889</v>
      </c>
      <c r="H1877" s="17" t="s">
        <v>85</v>
      </c>
      <c r="I1877" s="17" t="s">
        <v>625</v>
      </c>
      <c r="J1877" s="17" t="s">
        <v>1187</v>
      </c>
      <c r="K1877" s="18">
        <v>1</v>
      </c>
      <c r="L1877" s="19">
        <v>800</v>
      </c>
      <c r="M1877" s="19">
        <v>800</v>
      </c>
      <c r="N1877">
        <v>80</v>
      </c>
      <c r="O1877">
        <f t="shared" si="58"/>
        <v>80</v>
      </c>
      <c r="P1877" s="11">
        <f t="shared" si="59"/>
        <v>720</v>
      </c>
    </row>
    <row r="1878" spans="1:16" x14ac:dyDescent="0.25">
      <c r="A1878" s="15" t="s">
        <v>2356</v>
      </c>
      <c r="B1878" s="15" t="s">
        <v>2357</v>
      </c>
      <c r="C1878" s="15" t="s">
        <v>1192</v>
      </c>
      <c r="D1878" s="15" t="s">
        <v>1172</v>
      </c>
      <c r="E1878" s="15" t="s">
        <v>2358</v>
      </c>
      <c r="F1878" s="16">
        <v>45701</v>
      </c>
      <c r="G1878" s="17">
        <v>39889</v>
      </c>
      <c r="H1878" s="17" t="s">
        <v>13</v>
      </c>
      <c r="I1878" s="17" t="s">
        <v>568</v>
      </c>
      <c r="J1878" s="17" t="s">
        <v>1187</v>
      </c>
      <c r="K1878" s="18">
        <v>4</v>
      </c>
      <c r="L1878" s="19">
        <v>100</v>
      </c>
      <c r="M1878" s="19">
        <v>400</v>
      </c>
      <c r="N1878">
        <v>15</v>
      </c>
      <c r="O1878">
        <f t="shared" si="58"/>
        <v>60</v>
      </c>
      <c r="P1878" s="11">
        <f t="shared" si="59"/>
        <v>340</v>
      </c>
    </row>
    <row r="1879" spans="1:16" x14ac:dyDescent="0.25">
      <c r="A1879" s="15" t="s">
        <v>2356</v>
      </c>
      <c r="B1879" s="15" t="s">
        <v>2357</v>
      </c>
      <c r="C1879" s="15" t="s">
        <v>1192</v>
      </c>
      <c r="D1879" s="15" t="s">
        <v>1172</v>
      </c>
      <c r="E1879" s="15" t="s">
        <v>2358</v>
      </c>
      <c r="F1879" s="16">
        <v>45701</v>
      </c>
      <c r="G1879" s="17">
        <v>39890</v>
      </c>
      <c r="H1879" s="17" t="s">
        <v>167</v>
      </c>
      <c r="I1879" s="17" t="s">
        <v>694</v>
      </c>
      <c r="J1879" s="17" t="s">
        <v>1179</v>
      </c>
      <c r="K1879" s="18">
        <v>1</v>
      </c>
      <c r="L1879" s="19">
        <v>1000</v>
      </c>
      <c r="M1879" s="19">
        <v>1000</v>
      </c>
      <c r="N1879">
        <v>102</v>
      </c>
      <c r="O1879">
        <f t="shared" si="58"/>
        <v>102</v>
      </c>
      <c r="P1879" s="11">
        <f t="shared" si="59"/>
        <v>898</v>
      </c>
    </row>
    <row r="1880" spans="1:16" x14ac:dyDescent="0.25">
      <c r="A1880" s="15" t="s">
        <v>2356</v>
      </c>
      <c r="B1880" s="15" t="s">
        <v>2357</v>
      </c>
      <c r="C1880" s="15" t="s">
        <v>1192</v>
      </c>
      <c r="D1880" s="15" t="s">
        <v>1172</v>
      </c>
      <c r="E1880" s="15" t="s">
        <v>2358</v>
      </c>
      <c r="F1880" s="16">
        <v>45701</v>
      </c>
      <c r="G1880" s="17">
        <v>39890</v>
      </c>
      <c r="H1880" s="17" t="s">
        <v>9</v>
      </c>
      <c r="I1880" s="17" t="s">
        <v>564</v>
      </c>
      <c r="J1880" s="17" t="s">
        <v>1185</v>
      </c>
      <c r="K1880" s="18">
        <v>1</v>
      </c>
      <c r="L1880" s="19">
        <v>3000</v>
      </c>
      <c r="M1880" s="19">
        <v>3000</v>
      </c>
      <c r="N1880">
        <v>125</v>
      </c>
      <c r="O1880">
        <f t="shared" si="58"/>
        <v>125</v>
      </c>
      <c r="P1880" s="11">
        <f t="shared" si="59"/>
        <v>2875</v>
      </c>
    </row>
    <row r="1881" spans="1:16" x14ac:dyDescent="0.25">
      <c r="A1881" s="15" t="s">
        <v>2356</v>
      </c>
      <c r="B1881" s="15" t="s">
        <v>2357</v>
      </c>
      <c r="C1881" s="15" t="s">
        <v>1192</v>
      </c>
      <c r="D1881" s="15" t="s">
        <v>1172</v>
      </c>
      <c r="E1881" s="15" t="s">
        <v>2358</v>
      </c>
      <c r="F1881" s="16">
        <v>45701</v>
      </c>
      <c r="G1881" s="17">
        <v>39890</v>
      </c>
      <c r="H1881" s="17" t="s">
        <v>62</v>
      </c>
      <c r="I1881" s="17" t="s">
        <v>607</v>
      </c>
      <c r="J1881" s="17" t="s">
        <v>1185</v>
      </c>
      <c r="K1881" s="18">
        <v>2</v>
      </c>
      <c r="L1881" s="19">
        <v>100</v>
      </c>
      <c r="M1881" s="19">
        <v>200</v>
      </c>
      <c r="N1881">
        <v>15</v>
      </c>
      <c r="O1881">
        <f t="shared" si="58"/>
        <v>30</v>
      </c>
      <c r="P1881" s="11">
        <f t="shared" si="59"/>
        <v>170</v>
      </c>
    </row>
    <row r="1882" spans="1:16" x14ac:dyDescent="0.25">
      <c r="A1882" s="15" t="s">
        <v>2356</v>
      </c>
      <c r="B1882" s="15" t="s">
        <v>2357</v>
      </c>
      <c r="C1882" s="15" t="s">
        <v>1192</v>
      </c>
      <c r="D1882" s="15" t="s">
        <v>1172</v>
      </c>
      <c r="E1882" s="15" t="s">
        <v>2358</v>
      </c>
      <c r="F1882" s="16">
        <v>45701</v>
      </c>
      <c r="G1882" s="17">
        <v>39890</v>
      </c>
      <c r="H1882" s="17" t="s">
        <v>27</v>
      </c>
      <c r="I1882" s="17" t="s">
        <v>581</v>
      </c>
      <c r="J1882" s="17" t="s">
        <v>1187</v>
      </c>
      <c r="K1882" s="18">
        <v>1</v>
      </c>
      <c r="L1882" s="19">
        <v>800</v>
      </c>
      <c r="M1882" s="19">
        <v>800</v>
      </c>
      <c r="N1882">
        <v>80</v>
      </c>
      <c r="O1882">
        <f t="shared" si="58"/>
        <v>80</v>
      </c>
      <c r="P1882" s="11">
        <f t="shared" si="59"/>
        <v>720</v>
      </c>
    </row>
    <row r="1883" spans="1:16" x14ac:dyDescent="0.25">
      <c r="A1883" s="15" t="s">
        <v>2356</v>
      </c>
      <c r="B1883" s="15" t="s">
        <v>2357</v>
      </c>
      <c r="C1883" s="15" t="s">
        <v>1192</v>
      </c>
      <c r="D1883" s="15" t="s">
        <v>1172</v>
      </c>
      <c r="E1883" s="15" t="s">
        <v>2358</v>
      </c>
      <c r="F1883" s="16">
        <v>45701</v>
      </c>
      <c r="G1883" s="17">
        <v>39890</v>
      </c>
      <c r="H1883" s="17" t="s">
        <v>13</v>
      </c>
      <c r="I1883" s="17" t="s">
        <v>568</v>
      </c>
      <c r="J1883" s="17" t="s">
        <v>1187</v>
      </c>
      <c r="K1883" s="18">
        <v>4</v>
      </c>
      <c r="L1883" s="19">
        <v>100</v>
      </c>
      <c r="M1883" s="19">
        <v>400</v>
      </c>
      <c r="N1883">
        <v>15</v>
      </c>
      <c r="O1883">
        <f t="shared" si="58"/>
        <v>60</v>
      </c>
      <c r="P1883" s="11">
        <f t="shared" si="59"/>
        <v>340</v>
      </c>
    </row>
    <row r="1884" spans="1:16" x14ac:dyDescent="0.25">
      <c r="A1884" s="15" t="s">
        <v>2356</v>
      </c>
      <c r="B1884" s="15" t="s">
        <v>2357</v>
      </c>
      <c r="C1884" s="15" t="s">
        <v>1192</v>
      </c>
      <c r="D1884" s="15" t="s">
        <v>1172</v>
      </c>
      <c r="E1884" s="15" t="s">
        <v>2358</v>
      </c>
      <c r="F1884" s="16">
        <v>45701</v>
      </c>
      <c r="G1884" s="17">
        <v>39891</v>
      </c>
      <c r="H1884" s="17" t="s">
        <v>1204</v>
      </c>
      <c r="I1884" s="17" t="s">
        <v>1668</v>
      </c>
      <c r="J1884" s="17" t="s">
        <v>1205</v>
      </c>
      <c r="K1884" s="18">
        <v>4</v>
      </c>
      <c r="L1884" s="19">
        <v>400</v>
      </c>
      <c r="M1884" s="19">
        <v>1600</v>
      </c>
      <c r="N1884">
        <v>29</v>
      </c>
      <c r="O1884">
        <f t="shared" si="58"/>
        <v>116</v>
      </c>
      <c r="P1884" s="11">
        <f t="shared" si="59"/>
        <v>1484</v>
      </c>
    </row>
    <row r="1885" spans="1:16" x14ac:dyDescent="0.25">
      <c r="A1885" s="15" t="s">
        <v>2356</v>
      </c>
      <c r="B1885" s="15" t="s">
        <v>2357</v>
      </c>
      <c r="C1885" s="15" t="s">
        <v>1192</v>
      </c>
      <c r="D1885" s="15" t="s">
        <v>1172</v>
      </c>
      <c r="E1885" s="15" t="s">
        <v>2358</v>
      </c>
      <c r="F1885" s="16">
        <v>45701</v>
      </c>
      <c r="G1885" s="17">
        <v>39891</v>
      </c>
      <c r="H1885" s="17" t="s">
        <v>1206</v>
      </c>
      <c r="I1885" s="17" t="s">
        <v>1667</v>
      </c>
      <c r="J1885" s="17" t="s">
        <v>1205</v>
      </c>
      <c r="K1885" s="18">
        <v>4</v>
      </c>
      <c r="L1885" s="19">
        <v>50</v>
      </c>
      <c r="M1885" s="19">
        <v>200</v>
      </c>
      <c r="N1885">
        <v>7</v>
      </c>
      <c r="O1885">
        <f t="shared" si="58"/>
        <v>28</v>
      </c>
      <c r="P1885" s="11">
        <f t="shared" si="59"/>
        <v>172</v>
      </c>
    </row>
    <row r="1886" spans="1:16" x14ac:dyDescent="0.25">
      <c r="A1886" s="15" t="s">
        <v>2356</v>
      </c>
      <c r="B1886" s="15" t="s">
        <v>2357</v>
      </c>
      <c r="C1886" s="15" t="s">
        <v>1192</v>
      </c>
      <c r="D1886" s="15" t="s">
        <v>1172</v>
      </c>
      <c r="E1886" s="15" t="s">
        <v>2358</v>
      </c>
      <c r="F1886" s="16">
        <v>45701</v>
      </c>
      <c r="G1886" s="17">
        <v>39891</v>
      </c>
      <c r="H1886" s="17" t="s">
        <v>1223</v>
      </c>
      <c r="I1886" s="17" t="s">
        <v>1224</v>
      </c>
      <c r="J1886" s="17" t="s">
        <v>1205</v>
      </c>
      <c r="K1886" s="18">
        <v>4</v>
      </c>
      <c r="L1886" s="19">
        <v>400</v>
      </c>
      <c r="M1886" s="19">
        <v>1600</v>
      </c>
      <c r="N1886">
        <v>10</v>
      </c>
      <c r="O1886">
        <f t="shared" si="58"/>
        <v>40</v>
      </c>
      <c r="P1886" s="11">
        <f t="shared" si="59"/>
        <v>1560</v>
      </c>
    </row>
    <row r="1887" spans="1:16" x14ac:dyDescent="0.25">
      <c r="A1887" s="15" t="s">
        <v>2356</v>
      </c>
      <c r="B1887" s="15" t="s">
        <v>2357</v>
      </c>
      <c r="C1887" s="15" t="s">
        <v>1192</v>
      </c>
      <c r="D1887" s="15" t="s">
        <v>1172</v>
      </c>
      <c r="E1887" s="15" t="s">
        <v>2358</v>
      </c>
      <c r="F1887" s="16">
        <v>45701</v>
      </c>
      <c r="G1887" s="17">
        <v>39891</v>
      </c>
      <c r="H1887" s="17" t="s">
        <v>113</v>
      </c>
      <c r="I1887" s="17" t="s">
        <v>650</v>
      </c>
      <c r="J1887" s="17" t="s">
        <v>1188</v>
      </c>
      <c r="K1887" s="18">
        <v>1</v>
      </c>
      <c r="L1887" s="19">
        <v>200</v>
      </c>
      <c r="M1887" s="19">
        <v>200</v>
      </c>
      <c r="N1887">
        <v>15</v>
      </c>
      <c r="O1887">
        <f t="shared" si="58"/>
        <v>15</v>
      </c>
      <c r="P1887" s="11">
        <f t="shared" si="59"/>
        <v>185</v>
      </c>
    </row>
    <row r="1888" spans="1:16" x14ac:dyDescent="0.25">
      <c r="A1888" s="15" t="s">
        <v>2356</v>
      </c>
      <c r="B1888" s="15" t="s">
        <v>2357</v>
      </c>
      <c r="C1888" s="15" t="s">
        <v>1192</v>
      </c>
      <c r="D1888" s="15" t="s">
        <v>1172</v>
      </c>
      <c r="E1888" s="15" t="s">
        <v>2358</v>
      </c>
      <c r="F1888" s="16">
        <v>45701</v>
      </c>
      <c r="G1888" s="17">
        <v>39891</v>
      </c>
      <c r="H1888" s="17" t="s">
        <v>114</v>
      </c>
      <c r="I1888" s="17" t="s">
        <v>651</v>
      </c>
      <c r="J1888" s="17" t="s">
        <v>1188</v>
      </c>
      <c r="K1888" s="18">
        <v>1</v>
      </c>
      <c r="L1888" s="19">
        <v>200</v>
      </c>
      <c r="M1888" s="19">
        <v>200</v>
      </c>
      <c r="N1888">
        <v>15</v>
      </c>
      <c r="O1888">
        <f t="shared" si="58"/>
        <v>15</v>
      </c>
      <c r="P1888" s="11">
        <f t="shared" si="59"/>
        <v>185</v>
      </c>
    </row>
    <row r="1889" spans="1:16" x14ac:dyDescent="0.25">
      <c r="A1889" s="15" t="s">
        <v>1105</v>
      </c>
      <c r="B1889" s="15" t="s">
        <v>1131</v>
      </c>
      <c r="C1889" s="15" t="s">
        <v>1195</v>
      </c>
      <c r="D1889" s="15" t="s">
        <v>1172</v>
      </c>
      <c r="E1889" s="15" t="s">
        <v>1341</v>
      </c>
      <c r="F1889" s="16">
        <v>45702</v>
      </c>
      <c r="G1889" s="17">
        <v>39892</v>
      </c>
      <c r="H1889" s="17" t="s">
        <v>1204</v>
      </c>
      <c r="I1889" s="17" t="s">
        <v>1668</v>
      </c>
      <c r="J1889" s="17" t="s">
        <v>1205</v>
      </c>
      <c r="K1889" s="18">
        <v>4</v>
      </c>
      <c r="L1889" s="19">
        <v>495</v>
      </c>
      <c r="M1889" s="19">
        <v>1980</v>
      </c>
      <c r="N1889">
        <v>29</v>
      </c>
      <c r="O1889">
        <f t="shared" si="58"/>
        <v>116</v>
      </c>
      <c r="P1889" s="11">
        <f t="shared" si="59"/>
        <v>1864</v>
      </c>
    </row>
    <row r="1890" spans="1:16" x14ac:dyDescent="0.25">
      <c r="A1890" s="15" t="s">
        <v>1105</v>
      </c>
      <c r="B1890" s="15" t="s">
        <v>1131</v>
      </c>
      <c r="C1890" s="15" t="s">
        <v>1195</v>
      </c>
      <c r="D1890" s="15" t="s">
        <v>1172</v>
      </c>
      <c r="E1890" s="15" t="s">
        <v>1341</v>
      </c>
      <c r="F1890" s="16">
        <v>45702</v>
      </c>
      <c r="G1890" s="17">
        <v>39892</v>
      </c>
      <c r="H1890" s="17" t="s">
        <v>1206</v>
      </c>
      <c r="I1890" s="17" t="s">
        <v>1667</v>
      </c>
      <c r="J1890" s="17" t="s">
        <v>1205</v>
      </c>
      <c r="K1890" s="18">
        <v>4</v>
      </c>
      <c r="L1890" s="19">
        <v>135</v>
      </c>
      <c r="M1890" s="19">
        <v>540</v>
      </c>
      <c r="N1890">
        <v>7</v>
      </c>
      <c r="O1890">
        <f t="shared" si="58"/>
        <v>28</v>
      </c>
      <c r="P1890" s="11">
        <f t="shared" si="59"/>
        <v>512</v>
      </c>
    </row>
    <row r="1891" spans="1:16" x14ac:dyDescent="0.25">
      <c r="A1891" s="15" t="s">
        <v>1105</v>
      </c>
      <c r="B1891" s="15" t="s">
        <v>1131</v>
      </c>
      <c r="C1891" s="15" t="s">
        <v>1195</v>
      </c>
      <c r="D1891" s="15" t="s">
        <v>1172</v>
      </c>
      <c r="E1891" s="15" t="s">
        <v>1341</v>
      </c>
      <c r="F1891" s="16">
        <v>45702</v>
      </c>
      <c r="G1891" s="17">
        <v>39892</v>
      </c>
      <c r="H1891" s="17" t="s">
        <v>1252</v>
      </c>
      <c r="I1891" s="17" t="s">
        <v>1253</v>
      </c>
      <c r="J1891" s="17" t="s">
        <v>1205</v>
      </c>
      <c r="K1891" s="18">
        <v>1</v>
      </c>
      <c r="L1891" s="19">
        <v>495</v>
      </c>
      <c r="M1891" s="19">
        <v>495</v>
      </c>
      <c r="N1891">
        <v>10</v>
      </c>
      <c r="O1891">
        <f t="shared" si="58"/>
        <v>10</v>
      </c>
      <c r="P1891" s="11">
        <f t="shared" si="59"/>
        <v>485</v>
      </c>
    </row>
    <row r="1892" spans="1:16" x14ac:dyDescent="0.25">
      <c r="A1892" s="15" t="s">
        <v>1105</v>
      </c>
      <c r="B1892" s="15" t="s">
        <v>1131</v>
      </c>
      <c r="C1892" s="15" t="s">
        <v>1195</v>
      </c>
      <c r="D1892" s="15" t="s">
        <v>1172</v>
      </c>
      <c r="E1892" s="15" t="s">
        <v>1341</v>
      </c>
      <c r="F1892" s="16">
        <v>45702</v>
      </c>
      <c r="G1892" s="17">
        <v>39892</v>
      </c>
      <c r="H1892" s="17" t="s">
        <v>1479</v>
      </c>
      <c r="I1892" s="17" t="s">
        <v>1480</v>
      </c>
      <c r="J1892" s="17" t="s">
        <v>1205</v>
      </c>
      <c r="K1892" s="18">
        <v>1</v>
      </c>
      <c r="L1892" s="19">
        <v>495</v>
      </c>
      <c r="M1892" s="19">
        <v>495</v>
      </c>
      <c r="N1892">
        <v>10</v>
      </c>
      <c r="O1892">
        <f t="shared" si="58"/>
        <v>10</v>
      </c>
      <c r="P1892" s="11">
        <f t="shared" si="59"/>
        <v>485</v>
      </c>
    </row>
    <row r="1893" spans="1:16" x14ac:dyDescent="0.25">
      <c r="A1893" s="15" t="s">
        <v>1105</v>
      </c>
      <c r="B1893" s="15" t="s">
        <v>1131</v>
      </c>
      <c r="C1893" s="15" t="s">
        <v>1195</v>
      </c>
      <c r="D1893" s="15" t="s">
        <v>1172</v>
      </c>
      <c r="E1893" s="15" t="s">
        <v>1341</v>
      </c>
      <c r="F1893" s="16">
        <v>45702</v>
      </c>
      <c r="G1893" s="17">
        <v>39892</v>
      </c>
      <c r="H1893" s="17" t="s">
        <v>1273</v>
      </c>
      <c r="I1893" s="17" t="s">
        <v>1274</v>
      </c>
      <c r="J1893" s="17" t="s">
        <v>1205</v>
      </c>
      <c r="K1893" s="18">
        <v>1</v>
      </c>
      <c r="L1893" s="19">
        <v>495</v>
      </c>
      <c r="M1893" s="19">
        <v>495</v>
      </c>
      <c r="N1893">
        <v>10</v>
      </c>
      <c r="O1893">
        <f t="shared" si="58"/>
        <v>10</v>
      </c>
      <c r="P1893" s="11">
        <f t="shared" si="59"/>
        <v>485</v>
      </c>
    </row>
    <row r="1894" spans="1:16" x14ac:dyDescent="0.25">
      <c r="A1894" s="15" t="s">
        <v>1105</v>
      </c>
      <c r="B1894" s="15" t="s">
        <v>1131</v>
      </c>
      <c r="C1894" s="15" t="s">
        <v>1195</v>
      </c>
      <c r="D1894" s="15" t="s">
        <v>1172</v>
      </c>
      <c r="E1894" s="15" t="s">
        <v>1341</v>
      </c>
      <c r="F1894" s="16">
        <v>45702</v>
      </c>
      <c r="G1894" s="17">
        <v>39892</v>
      </c>
      <c r="H1894" s="17" t="s">
        <v>1257</v>
      </c>
      <c r="I1894" s="17" t="s">
        <v>1258</v>
      </c>
      <c r="J1894" s="17" t="s">
        <v>1205</v>
      </c>
      <c r="K1894" s="18">
        <v>1</v>
      </c>
      <c r="L1894" s="19">
        <v>495</v>
      </c>
      <c r="M1894" s="19">
        <v>495</v>
      </c>
      <c r="N1894">
        <v>10</v>
      </c>
      <c r="O1894">
        <f t="shared" si="58"/>
        <v>10</v>
      </c>
      <c r="P1894" s="11">
        <f t="shared" si="59"/>
        <v>485</v>
      </c>
    </row>
    <row r="1895" spans="1:16" x14ac:dyDescent="0.25">
      <c r="A1895" s="15" t="s">
        <v>1105</v>
      </c>
      <c r="B1895" s="15" t="s">
        <v>1131</v>
      </c>
      <c r="C1895" s="15" t="s">
        <v>1195</v>
      </c>
      <c r="D1895" s="15" t="s">
        <v>1172</v>
      </c>
      <c r="E1895" s="15" t="s">
        <v>1341</v>
      </c>
      <c r="F1895" s="16">
        <v>45702</v>
      </c>
      <c r="G1895" s="17">
        <v>39892</v>
      </c>
      <c r="H1895" s="17" t="s">
        <v>367</v>
      </c>
      <c r="I1895" s="17" t="s">
        <v>869</v>
      </c>
      <c r="J1895" s="17" t="s">
        <v>1188</v>
      </c>
      <c r="K1895" s="18">
        <v>1</v>
      </c>
      <c r="L1895" s="19">
        <v>720</v>
      </c>
      <c r="M1895" s="19">
        <v>720</v>
      </c>
      <c r="N1895">
        <v>142</v>
      </c>
      <c r="O1895">
        <f t="shared" si="58"/>
        <v>142</v>
      </c>
      <c r="P1895" s="11">
        <f t="shared" si="59"/>
        <v>578</v>
      </c>
    </row>
    <row r="1896" spans="1:16" x14ac:dyDescent="0.25">
      <c r="A1896" s="15" t="s">
        <v>1105</v>
      </c>
      <c r="B1896" s="15" t="s">
        <v>1131</v>
      </c>
      <c r="C1896" s="15" t="s">
        <v>1195</v>
      </c>
      <c r="D1896" s="15" t="s">
        <v>1172</v>
      </c>
      <c r="E1896" s="15" t="s">
        <v>1341</v>
      </c>
      <c r="F1896" s="16">
        <v>45702</v>
      </c>
      <c r="G1896" s="17">
        <v>39892</v>
      </c>
      <c r="H1896" s="17" t="s">
        <v>290</v>
      </c>
      <c r="I1896" s="17" t="s">
        <v>803</v>
      </c>
      <c r="J1896" s="17" t="s">
        <v>1188</v>
      </c>
      <c r="K1896" s="18">
        <v>2</v>
      </c>
      <c r="L1896" s="19">
        <v>158</v>
      </c>
      <c r="M1896" s="19">
        <v>316</v>
      </c>
      <c r="N1896">
        <v>15</v>
      </c>
      <c r="O1896">
        <f t="shared" si="58"/>
        <v>30</v>
      </c>
      <c r="P1896" s="11">
        <f t="shared" si="59"/>
        <v>286</v>
      </c>
    </row>
    <row r="1897" spans="1:16" x14ac:dyDescent="0.25">
      <c r="A1897" s="15" t="s">
        <v>1105</v>
      </c>
      <c r="B1897" s="15" t="s">
        <v>1131</v>
      </c>
      <c r="C1897" s="15" t="s">
        <v>1195</v>
      </c>
      <c r="D1897" s="15" t="s">
        <v>1172</v>
      </c>
      <c r="E1897" s="15" t="s">
        <v>1341</v>
      </c>
      <c r="F1897" s="16">
        <v>45702</v>
      </c>
      <c r="G1897" s="17">
        <v>39892</v>
      </c>
      <c r="H1897" s="17" t="s">
        <v>1503</v>
      </c>
      <c r="I1897" s="17" t="s">
        <v>1504</v>
      </c>
      <c r="J1897" s="17" t="s">
        <v>1181</v>
      </c>
      <c r="K1897" s="18">
        <v>1</v>
      </c>
      <c r="L1897" s="19">
        <v>2700</v>
      </c>
      <c r="M1897" s="19">
        <v>2700</v>
      </c>
      <c r="N1897">
        <v>130</v>
      </c>
      <c r="O1897">
        <f t="shared" si="58"/>
        <v>130</v>
      </c>
      <c r="P1897" s="11">
        <f t="shared" si="59"/>
        <v>2570</v>
      </c>
    </row>
    <row r="1898" spans="1:16" x14ac:dyDescent="0.25">
      <c r="A1898" s="15" t="s">
        <v>1782</v>
      </c>
      <c r="B1898" s="15" t="s">
        <v>1603</v>
      </c>
      <c r="C1898" s="15" t="s">
        <v>1194</v>
      </c>
      <c r="D1898" s="15" t="s">
        <v>1172</v>
      </c>
      <c r="E1898" s="15" t="s">
        <v>2250</v>
      </c>
      <c r="F1898" s="16">
        <v>45699</v>
      </c>
      <c r="G1898" s="17">
        <v>39893</v>
      </c>
      <c r="H1898" s="17" t="s">
        <v>167</v>
      </c>
      <c r="I1898" s="17" t="s">
        <v>694</v>
      </c>
      <c r="J1898" s="17" t="s">
        <v>1179</v>
      </c>
      <c r="K1898" s="18">
        <v>1</v>
      </c>
      <c r="L1898" s="19">
        <v>5764.98</v>
      </c>
      <c r="M1898" s="19">
        <v>5764.98</v>
      </c>
      <c r="N1898">
        <v>102</v>
      </c>
      <c r="O1898">
        <f t="shared" si="58"/>
        <v>102</v>
      </c>
      <c r="P1898" s="11">
        <f t="shared" si="59"/>
        <v>5662.98</v>
      </c>
    </row>
    <row r="1899" spans="1:16" x14ac:dyDescent="0.25">
      <c r="A1899" s="15" t="s">
        <v>2127</v>
      </c>
      <c r="B1899" s="15" t="s">
        <v>1126</v>
      </c>
      <c r="C1899" s="15" t="s">
        <v>1196</v>
      </c>
      <c r="D1899" s="15" t="s">
        <v>1171</v>
      </c>
      <c r="E1899" s="15" t="s">
        <v>500</v>
      </c>
      <c r="F1899" s="16">
        <v>45705</v>
      </c>
      <c r="G1899" s="17">
        <v>39894</v>
      </c>
      <c r="H1899" s="17" t="s">
        <v>258</v>
      </c>
      <c r="I1899" s="17" t="s">
        <v>777</v>
      </c>
      <c r="J1899" s="17" t="s">
        <v>1183</v>
      </c>
      <c r="K1899" s="18">
        <v>2</v>
      </c>
      <c r="L1899" s="19">
        <v>1500</v>
      </c>
      <c r="M1899" s="19">
        <v>3000</v>
      </c>
      <c r="N1899">
        <v>235</v>
      </c>
      <c r="O1899">
        <f t="shared" si="58"/>
        <v>470</v>
      </c>
      <c r="P1899" s="11">
        <f t="shared" si="59"/>
        <v>2530</v>
      </c>
    </row>
    <row r="1900" spans="1:16" x14ac:dyDescent="0.25">
      <c r="A1900" s="15" t="s">
        <v>1093</v>
      </c>
      <c r="B1900" s="15" t="s">
        <v>1126</v>
      </c>
      <c r="C1900" s="15" t="s">
        <v>1196</v>
      </c>
      <c r="D1900" s="15" t="s">
        <v>1171</v>
      </c>
      <c r="E1900" s="15" t="s">
        <v>500</v>
      </c>
      <c r="F1900" s="16">
        <v>45706</v>
      </c>
      <c r="G1900" s="17">
        <v>39895</v>
      </c>
      <c r="H1900" s="17" t="s">
        <v>36</v>
      </c>
      <c r="I1900" s="17" t="s">
        <v>589</v>
      </c>
      <c r="J1900" s="17" t="s">
        <v>1179</v>
      </c>
      <c r="K1900" s="18">
        <v>1</v>
      </c>
      <c r="L1900" s="19">
        <v>600</v>
      </c>
      <c r="M1900" s="19">
        <v>600</v>
      </c>
      <c r="N1900">
        <v>102</v>
      </c>
      <c r="O1900">
        <f t="shared" si="58"/>
        <v>102</v>
      </c>
      <c r="P1900" s="11">
        <f t="shared" si="59"/>
        <v>498</v>
      </c>
    </row>
    <row r="1901" spans="1:16" x14ac:dyDescent="0.25">
      <c r="A1901" s="15" t="s">
        <v>1994</v>
      </c>
      <c r="B1901" s="15" t="s">
        <v>1136</v>
      </c>
      <c r="C1901" s="15" t="s">
        <v>1194</v>
      </c>
      <c r="D1901" s="15" t="s">
        <v>1172</v>
      </c>
      <c r="E1901" s="15" t="s">
        <v>1974</v>
      </c>
      <c r="F1901" s="16">
        <v>45694</v>
      </c>
      <c r="G1901" s="17">
        <v>39896</v>
      </c>
      <c r="H1901" s="17" t="s">
        <v>9</v>
      </c>
      <c r="I1901" s="17" t="s">
        <v>564</v>
      </c>
      <c r="J1901" s="17" t="s">
        <v>1185</v>
      </c>
      <c r="K1901" s="18">
        <v>1</v>
      </c>
      <c r="L1901" s="19">
        <v>2150</v>
      </c>
      <c r="M1901" s="19">
        <v>2150</v>
      </c>
      <c r="N1901">
        <v>125</v>
      </c>
      <c r="O1901">
        <f t="shared" si="58"/>
        <v>125</v>
      </c>
      <c r="P1901" s="11">
        <f t="shared" si="59"/>
        <v>2025</v>
      </c>
    </row>
    <row r="1902" spans="1:16" x14ac:dyDescent="0.25">
      <c r="A1902" s="15" t="s">
        <v>1994</v>
      </c>
      <c r="B1902" s="15" t="s">
        <v>1136</v>
      </c>
      <c r="C1902" s="15" t="s">
        <v>1194</v>
      </c>
      <c r="D1902" s="15" t="s">
        <v>1172</v>
      </c>
      <c r="E1902" s="15" t="s">
        <v>1974</v>
      </c>
      <c r="F1902" s="16">
        <v>45694</v>
      </c>
      <c r="G1902" s="17">
        <v>39896</v>
      </c>
      <c r="H1902" s="17" t="s">
        <v>11</v>
      </c>
      <c r="I1902" s="17" t="s">
        <v>566</v>
      </c>
      <c r="J1902" s="17" t="s">
        <v>1185</v>
      </c>
      <c r="K1902" s="18">
        <v>2</v>
      </c>
      <c r="L1902" s="19">
        <v>130</v>
      </c>
      <c r="M1902" s="19">
        <v>260</v>
      </c>
      <c r="N1902">
        <v>15</v>
      </c>
      <c r="O1902">
        <f t="shared" si="58"/>
        <v>30</v>
      </c>
      <c r="P1902" s="11">
        <f t="shared" si="59"/>
        <v>230</v>
      </c>
    </row>
    <row r="1903" spans="1:16" x14ac:dyDescent="0.25">
      <c r="A1903" s="15" t="s">
        <v>1994</v>
      </c>
      <c r="B1903" s="15" t="s">
        <v>1136</v>
      </c>
      <c r="C1903" s="15" t="s">
        <v>1194</v>
      </c>
      <c r="D1903" s="15" t="s">
        <v>1172</v>
      </c>
      <c r="E1903" s="15" t="s">
        <v>1974</v>
      </c>
      <c r="F1903" s="16">
        <v>45694</v>
      </c>
      <c r="G1903" s="17">
        <v>39896</v>
      </c>
      <c r="H1903" s="17" t="s">
        <v>62</v>
      </c>
      <c r="I1903" s="17" t="s">
        <v>607</v>
      </c>
      <c r="J1903" s="17" t="s">
        <v>1185</v>
      </c>
      <c r="K1903" s="18">
        <v>2</v>
      </c>
      <c r="L1903" s="19">
        <v>130</v>
      </c>
      <c r="M1903" s="19">
        <v>260</v>
      </c>
      <c r="N1903">
        <v>15</v>
      </c>
      <c r="O1903">
        <f t="shared" si="58"/>
        <v>30</v>
      </c>
      <c r="P1903" s="11">
        <f t="shared" si="59"/>
        <v>230</v>
      </c>
    </row>
    <row r="1904" spans="1:16" x14ac:dyDescent="0.25">
      <c r="A1904" s="15" t="s">
        <v>1085</v>
      </c>
      <c r="B1904" s="15" t="s">
        <v>1122</v>
      </c>
      <c r="C1904" s="15" t="s">
        <v>1194</v>
      </c>
      <c r="D1904" s="15" t="s">
        <v>1172</v>
      </c>
      <c r="E1904" s="15" t="s">
        <v>1465</v>
      </c>
      <c r="F1904" s="16">
        <v>45698</v>
      </c>
      <c r="G1904" s="17">
        <v>39897</v>
      </c>
      <c r="H1904" s="17" t="s">
        <v>458</v>
      </c>
      <c r="I1904" s="17" t="s">
        <v>948</v>
      </c>
      <c r="J1904" s="17" t="s">
        <v>1185</v>
      </c>
      <c r="K1904" s="18">
        <v>1</v>
      </c>
      <c r="L1904" s="19">
        <v>2950</v>
      </c>
      <c r="M1904" s="19">
        <v>2950</v>
      </c>
      <c r="N1904">
        <v>125</v>
      </c>
      <c r="O1904">
        <f t="shared" si="58"/>
        <v>125</v>
      </c>
      <c r="P1904" s="11">
        <f t="shared" si="59"/>
        <v>2825</v>
      </c>
    </row>
    <row r="1905" spans="1:16" x14ac:dyDescent="0.25">
      <c r="A1905" s="15" t="s">
        <v>1085</v>
      </c>
      <c r="B1905" s="15" t="s">
        <v>1122</v>
      </c>
      <c r="C1905" s="15" t="s">
        <v>1194</v>
      </c>
      <c r="D1905" s="15" t="s">
        <v>1172</v>
      </c>
      <c r="E1905" s="15" t="s">
        <v>1465</v>
      </c>
      <c r="F1905" s="16">
        <v>45698</v>
      </c>
      <c r="G1905" s="17">
        <v>39897</v>
      </c>
      <c r="H1905" s="17" t="s">
        <v>169</v>
      </c>
      <c r="I1905" s="17" t="s">
        <v>695</v>
      </c>
      <c r="J1905" s="17" t="s">
        <v>1185</v>
      </c>
      <c r="K1905" s="18">
        <v>1</v>
      </c>
      <c r="L1905" s="19">
        <v>2950</v>
      </c>
      <c r="M1905" s="19">
        <v>2950</v>
      </c>
      <c r="N1905">
        <v>125</v>
      </c>
      <c r="O1905">
        <f t="shared" si="58"/>
        <v>125</v>
      </c>
      <c r="P1905" s="11">
        <f t="shared" si="59"/>
        <v>2825</v>
      </c>
    </row>
    <row r="1906" spans="1:16" x14ac:dyDescent="0.25">
      <c r="A1906" s="15" t="s">
        <v>1085</v>
      </c>
      <c r="B1906" s="15" t="s">
        <v>1122</v>
      </c>
      <c r="C1906" s="15" t="s">
        <v>1194</v>
      </c>
      <c r="D1906" s="15" t="s">
        <v>1172</v>
      </c>
      <c r="E1906" s="15" t="s">
        <v>1465</v>
      </c>
      <c r="F1906" s="16">
        <v>45698</v>
      </c>
      <c r="G1906" s="17">
        <v>39897</v>
      </c>
      <c r="H1906" s="17" t="s">
        <v>1572</v>
      </c>
      <c r="I1906" s="17" t="s">
        <v>1573</v>
      </c>
      <c r="J1906" s="17" t="s">
        <v>1185</v>
      </c>
      <c r="K1906" s="18">
        <v>1</v>
      </c>
      <c r="L1906" s="19">
        <v>2950</v>
      </c>
      <c r="M1906" s="19">
        <v>2950</v>
      </c>
      <c r="N1906">
        <v>125</v>
      </c>
      <c r="O1906">
        <f t="shared" si="58"/>
        <v>125</v>
      </c>
      <c r="P1906" s="11">
        <f t="shared" si="59"/>
        <v>2825</v>
      </c>
    </row>
    <row r="1907" spans="1:16" x14ac:dyDescent="0.25">
      <c r="A1907" s="15" t="s">
        <v>1085</v>
      </c>
      <c r="B1907" s="15" t="s">
        <v>1122</v>
      </c>
      <c r="C1907" s="15" t="s">
        <v>1194</v>
      </c>
      <c r="D1907" s="15" t="s">
        <v>1172</v>
      </c>
      <c r="E1907" s="15" t="s">
        <v>1465</v>
      </c>
      <c r="F1907" s="16">
        <v>45698</v>
      </c>
      <c r="G1907" s="17">
        <v>39897</v>
      </c>
      <c r="H1907" s="17" t="s">
        <v>62</v>
      </c>
      <c r="I1907" s="17" t="s">
        <v>607</v>
      </c>
      <c r="J1907" s="17" t="s">
        <v>1185</v>
      </c>
      <c r="K1907" s="18">
        <v>4</v>
      </c>
      <c r="L1907" s="19">
        <v>200</v>
      </c>
      <c r="M1907" s="19">
        <v>800</v>
      </c>
      <c r="N1907">
        <v>15</v>
      </c>
      <c r="O1907">
        <f t="shared" si="58"/>
        <v>60</v>
      </c>
      <c r="P1907" s="11">
        <f t="shared" si="59"/>
        <v>740</v>
      </c>
    </row>
    <row r="1908" spans="1:16" x14ac:dyDescent="0.25">
      <c r="A1908" s="15" t="s">
        <v>1085</v>
      </c>
      <c r="B1908" s="15" t="s">
        <v>1122</v>
      </c>
      <c r="C1908" s="15" t="s">
        <v>1194</v>
      </c>
      <c r="D1908" s="15" t="s">
        <v>1172</v>
      </c>
      <c r="E1908" s="15" t="s">
        <v>1465</v>
      </c>
      <c r="F1908" s="16">
        <v>45698</v>
      </c>
      <c r="G1908" s="17">
        <v>39897</v>
      </c>
      <c r="H1908" s="17" t="s">
        <v>340</v>
      </c>
      <c r="I1908" s="17" t="s">
        <v>845</v>
      </c>
      <c r="J1908" s="17" t="s">
        <v>1185</v>
      </c>
      <c r="K1908" s="18">
        <v>1</v>
      </c>
      <c r="L1908" s="19">
        <v>200</v>
      </c>
      <c r="M1908" s="19">
        <v>200</v>
      </c>
      <c r="N1908">
        <v>15</v>
      </c>
      <c r="O1908">
        <f t="shared" si="58"/>
        <v>15</v>
      </c>
      <c r="P1908" s="11">
        <f t="shared" si="59"/>
        <v>185</v>
      </c>
    </row>
    <row r="1909" spans="1:16" x14ac:dyDescent="0.25">
      <c r="A1909" s="15" t="s">
        <v>1085</v>
      </c>
      <c r="B1909" s="15" t="s">
        <v>1122</v>
      </c>
      <c r="C1909" s="15" t="s">
        <v>1194</v>
      </c>
      <c r="D1909" s="15" t="s">
        <v>1172</v>
      </c>
      <c r="E1909" s="15" t="s">
        <v>1465</v>
      </c>
      <c r="F1909" s="16">
        <v>45698</v>
      </c>
      <c r="G1909" s="17">
        <v>39897</v>
      </c>
      <c r="H1909" s="17" t="s">
        <v>339</v>
      </c>
      <c r="I1909" s="17" t="s">
        <v>844</v>
      </c>
      <c r="J1909" s="17" t="s">
        <v>1185</v>
      </c>
      <c r="K1909" s="18">
        <v>1</v>
      </c>
      <c r="L1909" s="19">
        <v>200</v>
      </c>
      <c r="M1909" s="19">
        <v>200</v>
      </c>
      <c r="N1909">
        <v>15</v>
      </c>
      <c r="O1909">
        <f t="shared" si="58"/>
        <v>15</v>
      </c>
      <c r="P1909" s="11">
        <f t="shared" si="59"/>
        <v>185</v>
      </c>
    </row>
    <row r="1910" spans="1:16" x14ac:dyDescent="0.25">
      <c r="A1910" s="15" t="s">
        <v>40</v>
      </c>
      <c r="B1910" s="15" t="s">
        <v>1322</v>
      </c>
      <c r="C1910" s="15" t="s">
        <v>1194</v>
      </c>
      <c r="D1910" s="15" t="s">
        <v>1171</v>
      </c>
      <c r="E1910" s="15" t="s">
        <v>1320</v>
      </c>
      <c r="F1910" s="16">
        <v>45705</v>
      </c>
      <c r="G1910" s="17">
        <v>39898</v>
      </c>
      <c r="H1910" s="17" t="s">
        <v>9</v>
      </c>
      <c r="I1910" s="17" t="s">
        <v>564</v>
      </c>
      <c r="J1910" s="17" t="s">
        <v>1185</v>
      </c>
      <c r="K1910" s="18">
        <v>1</v>
      </c>
      <c r="L1910" s="19">
        <v>1250</v>
      </c>
      <c r="M1910" s="19">
        <v>1250</v>
      </c>
      <c r="N1910">
        <v>125</v>
      </c>
      <c r="O1910">
        <f t="shared" si="58"/>
        <v>125</v>
      </c>
      <c r="P1910" s="11">
        <f t="shared" si="59"/>
        <v>1125</v>
      </c>
    </row>
    <row r="1911" spans="1:16" x14ac:dyDescent="0.25">
      <c r="A1911" s="15" t="s">
        <v>40</v>
      </c>
      <c r="B1911" s="15" t="s">
        <v>1322</v>
      </c>
      <c r="C1911" s="15" t="s">
        <v>1194</v>
      </c>
      <c r="D1911" s="15" t="s">
        <v>1171</v>
      </c>
      <c r="E1911" s="15" t="s">
        <v>1320</v>
      </c>
      <c r="F1911" s="16">
        <v>45705</v>
      </c>
      <c r="G1911" s="17">
        <v>39898</v>
      </c>
      <c r="H1911" s="17" t="s">
        <v>195</v>
      </c>
      <c r="I1911" s="17" t="s">
        <v>719</v>
      </c>
      <c r="J1911" s="17" t="s">
        <v>1185</v>
      </c>
      <c r="K1911" s="18">
        <v>1</v>
      </c>
      <c r="L1911" s="19">
        <v>1250</v>
      </c>
      <c r="M1911" s="19">
        <v>1250</v>
      </c>
      <c r="N1911">
        <v>125</v>
      </c>
      <c r="O1911">
        <f t="shared" si="58"/>
        <v>125</v>
      </c>
      <c r="P1911" s="11">
        <f t="shared" si="59"/>
        <v>1125</v>
      </c>
    </row>
    <row r="1912" spans="1:16" x14ac:dyDescent="0.25">
      <c r="A1912" s="15" t="s">
        <v>40</v>
      </c>
      <c r="B1912" s="15" t="s">
        <v>1322</v>
      </c>
      <c r="C1912" s="15" t="s">
        <v>1194</v>
      </c>
      <c r="D1912" s="15" t="s">
        <v>1171</v>
      </c>
      <c r="E1912" s="15" t="s">
        <v>1320</v>
      </c>
      <c r="F1912" s="16">
        <v>45705</v>
      </c>
      <c r="G1912" s="17">
        <v>39898</v>
      </c>
      <c r="H1912" s="17" t="s">
        <v>62</v>
      </c>
      <c r="I1912" s="17" t="s">
        <v>607</v>
      </c>
      <c r="J1912" s="17" t="s">
        <v>1185</v>
      </c>
      <c r="K1912" s="18">
        <v>4</v>
      </c>
      <c r="L1912" s="19">
        <v>50</v>
      </c>
      <c r="M1912" s="19">
        <v>200</v>
      </c>
      <c r="N1912">
        <v>15</v>
      </c>
      <c r="O1912">
        <f t="shared" si="58"/>
        <v>60</v>
      </c>
      <c r="P1912" s="11">
        <f t="shared" si="59"/>
        <v>140</v>
      </c>
    </row>
    <row r="1913" spans="1:16" x14ac:dyDescent="0.25">
      <c r="A1913" s="15" t="s">
        <v>1321</v>
      </c>
      <c r="B1913" s="15" t="s">
        <v>1322</v>
      </c>
      <c r="C1913" s="15" t="s">
        <v>1194</v>
      </c>
      <c r="D1913" s="15" t="s">
        <v>1171</v>
      </c>
      <c r="E1913" s="15" t="s">
        <v>1320</v>
      </c>
      <c r="F1913" s="16">
        <v>45706</v>
      </c>
      <c r="G1913" s="17">
        <v>39899</v>
      </c>
      <c r="H1913" s="17" t="s">
        <v>78</v>
      </c>
      <c r="I1913" s="17" t="s">
        <v>619</v>
      </c>
      <c r="J1913" s="17" t="s">
        <v>1179</v>
      </c>
      <c r="K1913" s="18">
        <v>1</v>
      </c>
      <c r="L1913" s="19">
        <v>500</v>
      </c>
      <c r="M1913" s="19">
        <v>500</v>
      </c>
      <c r="N1913">
        <v>102</v>
      </c>
      <c r="O1913">
        <f t="shared" si="58"/>
        <v>102</v>
      </c>
      <c r="P1913" s="11">
        <f t="shared" si="59"/>
        <v>398</v>
      </c>
    </row>
    <row r="1914" spans="1:16" x14ac:dyDescent="0.25">
      <c r="A1914" s="15" t="s">
        <v>1321</v>
      </c>
      <c r="B1914" s="15" t="s">
        <v>1322</v>
      </c>
      <c r="C1914" s="15" t="s">
        <v>1194</v>
      </c>
      <c r="D1914" s="15" t="s">
        <v>1171</v>
      </c>
      <c r="E1914" s="15" t="s">
        <v>1320</v>
      </c>
      <c r="F1914" s="16">
        <v>45706</v>
      </c>
      <c r="G1914" s="17">
        <v>39899</v>
      </c>
      <c r="H1914" s="17" t="s">
        <v>79</v>
      </c>
      <c r="I1914" s="17" t="s">
        <v>620</v>
      </c>
      <c r="J1914" s="17" t="s">
        <v>1179</v>
      </c>
      <c r="K1914" s="18">
        <v>2</v>
      </c>
      <c r="L1914" s="19">
        <v>500</v>
      </c>
      <c r="M1914" s="19">
        <v>1000</v>
      </c>
      <c r="N1914">
        <v>102</v>
      </c>
      <c r="O1914">
        <f t="shared" si="58"/>
        <v>204</v>
      </c>
      <c r="P1914" s="11">
        <f t="shared" si="59"/>
        <v>796</v>
      </c>
    </row>
    <row r="1915" spans="1:16" x14ac:dyDescent="0.25">
      <c r="A1915" s="15" t="s">
        <v>1106</v>
      </c>
      <c r="B1915" s="15" t="s">
        <v>1168</v>
      </c>
      <c r="C1915" s="15" t="s">
        <v>1192</v>
      </c>
      <c r="D1915" s="15" t="s">
        <v>1172</v>
      </c>
      <c r="E1915" s="15" t="s">
        <v>29</v>
      </c>
      <c r="F1915" s="16">
        <v>45684</v>
      </c>
      <c r="G1915" s="17">
        <v>39900</v>
      </c>
      <c r="H1915" s="17" t="s">
        <v>94</v>
      </c>
      <c r="I1915" s="17" t="s">
        <v>633</v>
      </c>
      <c r="J1915" s="17" t="s">
        <v>1187</v>
      </c>
      <c r="K1915" s="18">
        <v>1</v>
      </c>
      <c r="L1915" s="19">
        <v>900</v>
      </c>
      <c r="M1915" s="19">
        <v>900</v>
      </c>
      <c r="N1915">
        <v>80</v>
      </c>
      <c r="O1915">
        <f t="shared" si="58"/>
        <v>80</v>
      </c>
      <c r="P1915" s="11">
        <f t="shared" si="59"/>
        <v>820</v>
      </c>
    </row>
    <row r="1916" spans="1:16" x14ac:dyDescent="0.25">
      <c r="A1916" s="15" t="s">
        <v>1106</v>
      </c>
      <c r="B1916" s="15" t="s">
        <v>1168</v>
      </c>
      <c r="C1916" s="15" t="s">
        <v>1192</v>
      </c>
      <c r="D1916" s="15" t="s">
        <v>1172</v>
      </c>
      <c r="E1916" s="15" t="s">
        <v>29</v>
      </c>
      <c r="F1916" s="16">
        <v>45684</v>
      </c>
      <c r="G1916" s="17">
        <v>39900</v>
      </c>
      <c r="H1916" s="17" t="s">
        <v>13</v>
      </c>
      <c r="I1916" s="17" t="s">
        <v>568</v>
      </c>
      <c r="J1916" s="17" t="s">
        <v>1187</v>
      </c>
      <c r="K1916" s="18">
        <v>1</v>
      </c>
      <c r="L1916" s="19">
        <v>100</v>
      </c>
      <c r="M1916" s="19">
        <v>100</v>
      </c>
      <c r="N1916">
        <v>15</v>
      </c>
      <c r="O1916">
        <f t="shared" si="58"/>
        <v>15</v>
      </c>
      <c r="P1916" s="11">
        <f t="shared" si="59"/>
        <v>85</v>
      </c>
    </row>
    <row r="1917" spans="1:16" x14ac:dyDescent="0.25">
      <c r="A1917" s="15" t="s">
        <v>1106</v>
      </c>
      <c r="B1917" s="15" t="s">
        <v>1168</v>
      </c>
      <c r="C1917" s="15" t="s">
        <v>1192</v>
      </c>
      <c r="D1917" s="15" t="s">
        <v>1172</v>
      </c>
      <c r="E1917" s="15" t="s">
        <v>29</v>
      </c>
      <c r="F1917" s="16">
        <v>45684</v>
      </c>
      <c r="G1917" s="17">
        <v>39900</v>
      </c>
      <c r="H1917" s="17" t="s">
        <v>32</v>
      </c>
      <c r="I1917" s="17" t="s">
        <v>585</v>
      </c>
      <c r="J1917" s="17" t="s">
        <v>1187</v>
      </c>
      <c r="K1917" s="18">
        <v>1</v>
      </c>
      <c r="L1917" s="19">
        <v>100</v>
      </c>
      <c r="M1917" s="19">
        <v>100</v>
      </c>
      <c r="N1917">
        <v>15</v>
      </c>
      <c r="O1917">
        <f t="shared" si="58"/>
        <v>15</v>
      </c>
      <c r="P1917" s="11">
        <f t="shared" si="59"/>
        <v>85</v>
      </c>
    </row>
    <row r="1918" spans="1:16" x14ac:dyDescent="0.25">
      <c r="A1918" s="15" t="s">
        <v>1106</v>
      </c>
      <c r="B1918" s="15" t="s">
        <v>1168</v>
      </c>
      <c r="C1918" s="15" t="s">
        <v>1192</v>
      </c>
      <c r="D1918" s="15" t="s">
        <v>1172</v>
      </c>
      <c r="E1918" s="15" t="s">
        <v>29</v>
      </c>
      <c r="F1918" s="16">
        <v>45684</v>
      </c>
      <c r="G1918" s="17">
        <v>39900</v>
      </c>
      <c r="H1918" s="17" t="s">
        <v>384</v>
      </c>
      <c r="I1918" s="17" t="s">
        <v>884</v>
      </c>
      <c r="J1918" s="17" t="s">
        <v>1187</v>
      </c>
      <c r="K1918" s="18">
        <v>2</v>
      </c>
      <c r="L1918" s="19">
        <v>100</v>
      </c>
      <c r="M1918" s="19">
        <v>200</v>
      </c>
      <c r="N1918">
        <v>15</v>
      </c>
      <c r="O1918">
        <f t="shared" si="58"/>
        <v>30</v>
      </c>
      <c r="P1918" s="11">
        <f t="shared" si="59"/>
        <v>170</v>
      </c>
    </row>
    <row r="1919" spans="1:16" x14ac:dyDescent="0.25">
      <c r="A1919" s="15" t="s">
        <v>1106</v>
      </c>
      <c r="B1919" s="15" t="s">
        <v>1168</v>
      </c>
      <c r="C1919" s="15" t="s">
        <v>1192</v>
      </c>
      <c r="D1919" s="15" t="s">
        <v>1172</v>
      </c>
      <c r="E1919" s="15" t="s">
        <v>29</v>
      </c>
      <c r="F1919" s="16">
        <v>45684</v>
      </c>
      <c r="G1919" s="17">
        <v>39901</v>
      </c>
      <c r="H1919" s="17" t="s">
        <v>31</v>
      </c>
      <c r="I1919" s="17" t="s">
        <v>584</v>
      </c>
      <c r="J1919" s="17" t="s">
        <v>1187</v>
      </c>
      <c r="K1919" s="18">
        <v>1</v>
      </c>
      <c r="L1919" s="19">
        <v>1100</v>
      </c>
      <c r="M1919" s="19">
        <v>1100</v>
      </c>
      <c r="N1919">
        <v>100</v>
      </c>
      <c r="O1919">
        <f t="shared" si="58"/>
        <v>100</v>
      </c>
      <c r="P1919" s="11">
        <f t="shared" si="59"/>
        <v>1000</v>
      </c>
    </row>
    <row r="1920" spans="1:16" x14ac:dyDescent="0.25">
      <c r="A1920" s="15" t="s">
        <v>1106</v>
      </c>
      <c r="B1920" s="15" t="s">
        <v>1168</v>
      </c>
      <c r="C1920" s="15" t="s">
        <v>1192</v>
      </c>
      <c r="D1920" s="15" t="s">
        <v>1172</v>
      </c>
      <c r="E1920" s="15" t="s">
        <v>29</v>
      </c>
      <c r="F1920" s="16">
        <v>45684</v>
      </c>
      <c r="G1920" s="17">
        <v>39901</v>
      </c>
      <c r="H1920" s="17" t="s">
        <v>13</v>
      </c>
      <c r="I1920" s="17" t="s">
        <v>568</v>
      </c>
      <c r="J1920" s="17" t="s">
        <v>1187</v>
      </c>
      <c r="K1920" s="18">
        <v>2</v>
      </c>
      <c r="L1920" s="19">
        <v>100</v>
      </c>
      <c r="M1920" s="19">
        <v>200</v>
      </c>
      <c r="N1920">
        <v>15</v>
      </c>
      <c r="O1920">
        <f t="shared" si="58"/>
        <v>30</v>
      </c>
      <c r="P1920" s="11">
        <f t="shared" si="59"/>
        <v>170</v>
      </c>
    </row>
    <row r="1921" spans="1:16" x14ac:dyDescent="0.25">
      <c r="A1921" s="15" t="s">
        <v>1106</v>
      </c>
      <c r="B1921" s="15" t="s">
        <v>1168</v>
      </c>
      <c r="C1921" s="15" t="s">
        <v>1192</v>
      </c>
      <c r="D1921" s="15" t="s">
        <v>1172</v>
      </c>
      <c r="E1921" s="15" t="s">
        <v>29</v>
      </c>
      <c r="F1921" s="16">
        <v>45684</v>
      </c>
      <c r="G1921" s="17">
        <v>39901</v>
      </c>
      <c r="H1921" s="17" t="s">
        <v>32</v>
      </c>
      <c r="I1921" s="17" t="s">
        <v>585</v>
      </c>
      <c r="J1921" s="17" t="s">
        <v>1187</v>
      </c>
      <c r="K1921" s="18">
        <v>2</v>
      </c>
      <c r="L1921" s="19">
        <v>100</v>
      </c>
      <c r="M1921" s="19">
        <v>200</v>
      </c>
      <c r="N1921">
        <v>15</v>
      </c>
      <c r="O1921">
        <f t="shared" si="58"/>
        <v>30</v>
      </c>
      <c r="P1921" s="11">
        <f t="shared" si="59"/>
        <v>170</v>
      </c>
    </row>
    <row r="1922" spans="1:16" x14ac:dyDescent="0.25">
      <c r="A1922" s="15" t="s">
        <v>1106</v>
      </c>
      <c r="B1922" s="15" t="s">
        <v>1168</v>
      </c>
      <c r="C1922" s="15" t="s">
        <v>1192</v>
      </c>
      <c r="D1922" s="15" t="s">
        <v>1172</v>
      </c>
      <c r="E1922" s="15" t="s">
        <v>29</v>
      </c>
      <c r="F1922" s="16">
        <v>45684</v>
      </c>
      <c r="G1922" s="17">
        <v>39901</v>
      </c>
      <c r="H1922" s="17" t="s">
        <v>82</v>
      </c>
      <c r="I1922" s="17" t="s">
        <v>622</v>
      </c>
      <c r="J1922" s="17" t="s">
        <v>1187</v>
      </c>
      <c r="K1922" s="18">
        <v>2</v>
      </c>
      <c r="L1922" s="19">
        <v>100</v>
      </c>
      <c r="M1922" s="19">
        <v>200</v>
      </c>
      <c r="N1922">
        <v>15</v>
      </c>
      <c r="O1922">
        <f t="shared" si="58"/>
        <v>30</v>
      </c>
      <c r="P1922" s="11">
        <f t="shared" si="59"/>
        <v>170</v>
      </c>
    </row>
    <row r="1923" spans="1:16" x14ac:dyDescent="0.25">
      <c r="A1923" s="15" t="s">
        <v>1106</v>
      </c>
      <c r="B1923" s="15" t="s">
        <v>1168</v>
      </c>
      <c r="C1923" s="15" t="s">
        <v>1192</v>
      </c>
      <c r="D1923" s="15" t="s">
        <v>1172</v>
      </c>
      <c r="E1923" s="15" t="s">
        <v>29</v>
      </c>
      <c r="F1923" s="16">
        <v>45686</v>
      </c>
      <c r="G1923" s="17">
        <v>39902</v>
      </c>
      <c r="H1923" s="17" t="s">
        <v>245</v>
      </c>
      <c r="I1923" s="17" t="s">
        <v>766</v>
      </c>
      <c r="J1923" s="17" t="s">
        <v>1187</v>
      </c>
      <c r="K1923" s="18">
        <v>1</v>
      </c>
      <c r="L1923" s="19">
        <v>1300</v>
      </c>
      <c r="M1923" s="19">
        <v>1300</v>
      </c>
      <c r="N1923">
        <v>120</v>
      </c>
      <c r="O1923">
        <f t="shared" si="58"/>
        <v>120</v>
      </c>
      <c r="P1923" s="11">
        <f t="shared" si="59"/>
        <v>1180</v>
      </c>
    </row>
    <row r="1924" spans="1:16" x14ac:dyDescent="0.25">
      <c r="A1924" s="15" t="s">
        <v>1106</v>
      </c>
      <c r="B1924" s="15" t="s">
        <v>1168</v>
      </c>
      <c r="C1924" s="15" t="s">
        <v>1192</v>
      </c>
      <c r="D1924" s="15" t="s">
        <v>1172</v>
      </c>
      <c r="E1924" s="15" t="s">
        <v>29</v>
      </c>
      <c r="F1924" s="16">
        <v>45686</v>
      </c>
      <c r="G1924" s="17">
        <v>39902</v>
      </c>
      <c r="H1924" s="17" t="s">
        <v>133</v>
      </c>
      <c r="I1924" s="17" t="s">
        <v>667</v>
      </c>
      <c r="J1924" s="17" t="s">
        <v>1187</v>
      </c>
      <c r="K1924" s="18">
        <v>1</v>
      </c>
      <c r="L1924" s="19">
        <v>1300</v>
      </c>
      <c r="M1924" s="19">
        <v>1300</v>
      </c>
      <c r="N1924">
        <v>120</v>
      </c>
      <c r="O1924">
        <f t="shared" si="58"/>
        <v>120</v>
      </c>
      <c r="P1924" s="11">
        <f t="shared" si="59"/>
        <v>1180</v>
      </c>
    </row>
    <row r="1925" spans="1:16" x14ac:dyDescent="0.25">
      <c r="A1925" s="15" t="s">
        <v>1106</v>
      </c>
      <c r="B1925" s="15" t="s">
        <v>1168</v>
      </c>
      <c r="C1925" s="15" t="s">
        <v>1192</v>
      </c>
      <c r="D1925" s="15" t="s">
        <v>1172</v>
      </c>
      <c r="E1925" s="15" t="s">
        <v>29</v>
      </c>
      <c r="F1925" s="16">
        <v>45686</v>
      </c>
      <c r="G1925" s="17">
        <v>39902</v>
      </c>
      <c r="H1925" s="17" t="s">
        <v>18</v>
      </c>
      <c r="I1925" s="17" t="s">
        <v>572</v>
      </c>
      <c r="J1925" s="17" t="s">
        <v>1187</v>
      </c>
      <c r="K1925" s="18">
        <v>2</v>
      </c>
      <c r="L1925" s="19">
        <v>100</v>
      </c>
      <c r="M1925" s="19">
        <v>200</v>
      </c>
      <c r="N1925">
        <v>15</v>
      </c>
      <c r="O1925">
        <f t="shared" ref="O1925:O1988" si="60">+K1925*N1925</f>
        <v>30</v>
      </c>
      <c r="P1925" s="11">
        <f t="shared" ref="P1925:P1988" si="61">+M1925-O1925</f>
        <v>170</v>
      </c>
    </row>
    <row r="1926" spans="1:16" x14ac:dyDescent="0.25">
      <c r="A1926" s="15" t="s">
        <v>1106</v>
      </c>
      <c r="B1926" s="15" t="s">
        <v>1168</v>
      </c>
      <c r="C1926" s="15" t="s">
        <v>1192</v>
      </c>
      <c r="D1926" s="15" t="s">
        <v>1172</v>
      </c>
      <c r="E1926" s="15" t="s">
        <v>29</v>
      </c>
      <c r="F1926" s="16">
        <v>45686</v>
      </c>
      <c r="G1926" s="17">
        <v>39902</v>
      </c>
      <c r="H1926" s="17" t="s">
        <v>13</v>
      </c>
      <c r="I1926" s="17" t="s">
        <v>568</v>
      </c>
      <c r="J1926" s="17" t="s">
        <v>1187</v>
      </c>
      <c r="K1926" s="18">
        <v>5</v>
      </c>
      <c r="L1926" s="19">
        <v>100</v>
      </c>
      <c r="M1926" s="19">
        <v>500</v>
      </c>
      <c r="N1926">
        <v>15</v>
      </c>
      <c r="O1926">
        <f t="shared" si="60"/>
        <v>75</v>
      </c>
      <c r="P1926" s="11">
        <f t="shared" si="61"/>
        <v>425</v>
      </c>
    </row>
    <row r="1927" spans="1:16" x14ac:dyDescent="0.25">
      <c r="A1927" s="15" t="s">
        <v>1106</v>
      </c>
      <c r="B1927" s="15" t="s">
        <v>1168</v>
      </c>
      <c r="C1927" s="15" t="s">
        <v>1192</v>
      </c>
      <c r="D1927" s="15" t="s">
        <v>1172</v>
      </c>
      <c r="E1927" s="15" t="s">
        <v>29</v>
      </c>
      <c r="F1927" s="16">
        <v>45686</v>
      </c>
      <c r="G1927" s="17">
        <v>39902</v>
      </c>
      <c r="H1927" s="17" t="s">
        <v>32</v>
      </c>
      <c r="I1927" s="17" t="s">
        <v>585</v>
      </c>
      <c r="J1927" s="17" t="s">
        <v>1187</v>
      </c>
      <c r="K1927" s="18">
        <v>1</v>
      </c>
      <c r="L1927" s="19">
        <v>100</v>
      </c>
      <c r="M1927" s="19">
        <v>100</v>
      </c>
      <c r="N1927">
        <v>15</v>
      </c>
      <c r="O1927">
        <f t="shared" si="60"/>
        <v>15</v>
      </c>
      <c r="P1927" s="11">
        <f t="shared" si="61"/>
        <v>85</v>
      </c>
    </row>
    <row r="1928" spans="1:16" x14ac:dyDescent="0.25">
      <c r="A1928" s="15" t="s">
        <v>1106</v>
      </c>
      <c r="B1928" s="15" t="s">
        <v>1168</v>
      </c>
      <c r="C1928" s="15" t="s">
        <v>1192</v>
      </c>
      <c r="D1928" s="15" t="s">
        <v>1172</v>
      </c>
      <c r="E1928" s="15" t="s">
        <v>29</v>
      </c>
      <c r="F1928" s="16">
        <v>45686</v>
      </c>
      <c r="G1928" s="17">
        <v>39902</v>
      </c>
      <c r="H1928" s="17" t="s">
        <v>24</v>
      </c>
      <c r="I1928" s="17" t="s">
        <v>578</v>
      </c>
      <c r="J1928" s="17" t="s">
        <v>1187</v>
      </c>
      <c r="K1928" s="18">
        <v>1</v>
      </c>
      <c r="L1928" s="19">
        <v>100</v>
      </c>
      <c r="M1928" s="19">
        <v>100</v>
      </c>
      <c r="N1928">
        <v>15</v>
      </c>
      <c r="O1928">
        <f t="shared" si="60"/>
        <v>15</v>
      </c>
      <c r="P1928" s="11">
        <f t="shared" si="61"/>
        <v>85</v>
      </c>
    </row>
    <row r="1929" spans="1:16" x14ac:dyDescent="0.25">
      <c r="A1929" s="15" t="s">
        <v>1106</v>
      </c>
      <c r="B1929" s="15" t="s">
        <v>1168</v>
      </c>
      <c r="C1929" s="15" t="s">
        <v>1192</v>
      </c>
      <c r="D1929" s="15" t="s">
        <v>1172</v>
      </c>
      <c r="E1929" s="15" t="s">
        <v>29</v>
      </c>
      <c r="F1929" s="16">
        <v>45686</v>
      </c>
      <c r="G1929" s="17">
        <v>39902</v>
      </c>
      <c r="H1929" s="17" t="s">
        <v>432</v>
      </c>
      <c r="I1929" s="17" t="s">
        <v>927</v>
      </c>
      <c r="J1929" s="17" t="s">
        <v>1187</v>
      </c>
      <c r="K1929" s="18">
        <v>1</v>
      </c>
      <c r="L1929" s="19">
        <v>100</v>
      </c>
      <c r="M1929" s="19">
        <v>100</v>
      </c>
      <c r="N1929">
        <v>15</v>
      </c>
      <c r="O1929">
        <f t="shared" si="60"/>
        <v>15</v>
      </c>
      <c r="P1929" s="11">
        <f t="shared" si="61"/>
        <v>85</v>
      </c>
    </row>
    <row r="1930" spans="1:16" x14ac:dyDescent="0.25">
      <c r="A1930" s="15" t="s">
        <v>1106</v>
      </c>
      <c r="B1930" s="15" t="s">
        <v>1168</v>
      </c>
      <c r="C1930" s="15" t="s">
        <v>1192</v>
      </c>
      <c r="D1930" s="15" t="s">
        <v>1172</v>
      </c>
      <c r="E1930" s="15" t="s">
        <v>29</v>
      </c>
      <c r="F1930" s="16">
        <v>45686</v>
      </c>
      <c r="G1930" s="17">
        <v>39903</v>
      </c>
      <c r="H1930" s="17" t="s">
        <v>277</v>
      </c>
      <c r="I1930" s="17" t="s">
        <v>794</v>
      </c>
      <c r="J1930" s="17" t="s">
        <v>1187</v>
      </c>
      <c r="K1930" s="18">
        <v>1</v>
      </c>
      <c r="L1930" s="19">
        <v>1500</v>
      </c>
      <c r="M1930" s="19">
        <v>1500</v>
      </c>
      <c r="N1930">
        <v>175</v>
      </c>
      <c r="O1930">
        <f t="shared" si="60"/>
        <v>175</v>
      </c>
      <c r="P1930" s="11">
        <f t="shared" si="61"/>
        <v>1325</v>
      </c>
    </row>
    <row r="1931" spans="1:16" x14ac:dyDescent="0.25">
      <c r="A1931" s="15" t="s">
        <v>1106</v>
      </c>
      <c r="B1931" s="15" t="s">
        <v>1168</v>
      </c>
      <c r="C1931" s="15" t="s">
        <v>1192</v>
      </c>
      <c r="D1931" s="15" t="s">
        <v>1172</v>
      </c>
      <c r="E1931" s="15" t="s">
        <v>29</v>
      </c>
      <c r="F1931" s="16">
        <v>45686</v>
      </c>
      <c r="G1931" s="17">
        <v>39903</v>
      </c>
      <c r="H1931" s="17" t="s">
        <v>18</v>
      </c>
      <c r="I1931" s="17" t="s">
        <v>572</v>
      </c>
      <c r="J1931" s="17" t="s">
        <v>1187</v>
      </c>
      <c r="K1931" s="18">
        <v>2</v>
      </c>
      <c r="L1931" s="19">
        <v>100</v>
      </c>
      <c r="M1931" s="19">
        <v>200</v>
      </c>
      <c r="N1931">
        <v>15</v>
      </c>
      <c r="O1931">
        <f t="shared" si="60"/>
        <v>30</v>
      </c>
      <c r="P1931" s="11">
        <f t="shared" si="61"/>
        <v>170</v>
      </c>
    </row>
    <row r="1932" spans="1:16" x14ac:dyDescent="0.25">
      <c r="A1932" s="15" t="s">
        <v>1106</v>
      </c>
      <c r="B1932" s="15" t="s">
        <v>1168</v>
      </c>
      <c r="C1932" s="15" t="s">
        <v>1192</v>
      </c>
      <c r="D1932" s="15" t="s">
        <v>1172</v>
      </c>
      <c r="E1932" s="15" t="s">
        <v>29</v>
      </c>
      <c r="F1932" s="16">
        <v>45686</v>
      </c>
      <c r="G1932" s="17">
        <v>39903</v>
      </c>
      <c r="H1932" s="17" t="s">
        <v>17</v>
      </c>
      <c r="I1932" s="17" t="s">
        <v>571</v>
      </c>
      <c r="J1932" s="17" t="s">
        <v>1187</v>
      </c>
      <c r="K1932" s="18">
        <v>4</v>
      </c>
      <c r="L1932" s="19">
        <v>100</v>
      </c>
      <c r="M1932" s="19">
        <v>400</v>
      </c>
      <c r="N1932">
        <v>15</v>
      </c>
      <c r="O1932">
        <f t="shared" si="60"/>
        <v>60</v>
      </c>
      <c r="P1932" s="11">
        <f t="shared" si="61"/>
        <v>340</v>
      </c>
    </row>
    <row r="1933" spans="1:16" x14ac:dyDescent="0.25">
      <c r="A1933" s="15" t="s">
        <v>1106</v>
      </c>
      <c r="B1933" s="15" t="s">
        <v>1168</v>
      </c>
      <c r="C1933" s="15" t="s">
        <v>1192</v>
      </c>
      <c r="D1933" s="15" t="s">
        <v>1172</v>
      </c>
      <c r="E1933" s="15" t="s">
        <v>29</v>
      </c>
      <c r="F1933" s="16">
        <v>45686</v>
      </c>
      <c r="G1933" s="17">
        <v>39903</v>
      </c>
      <c r="H1933" s="17" t="s">
        <v>24</v>
      </c>
      <c r="I1933" s="17" t="s">
        <v>578</v>
      </c>
      <c r="J1933" s="17" t="s">
        <v>1187</v>
      </c>
      <c r="K1933" s="18">
        <v>4</v>
      </c>
      <c r="L1933" s="19">
        <v>100</v>
      </c>
      <c r="M1933" s="19">
        <v>400</v>
      </c>
      <c r="N1933">
        <v>15</v>
      </c>
      <c r="O1933">
        <f t="shared" si="60"/>
        <v>60</v>
      </c>
      <c r="P1933" s="11">
        <f t="shared" si="61"/>
        <v>340</v>
      </c>
    </row>
    <row r="1934" spans="1:16" x14ac:dyDescent="0.25">
      <c r="A1934" s="15" t="s">
        <v>1106</v>
      </c>
      <c r="B1934" s="15" t="s">
        <v>1168</v>
      </c>
      <c r="C1934" s="15" t="s">
        <v>1192</v>
      </c>
      <c r="D1934" s="15" t="s">
        <v>1172</v>
      </c>
      <c r="E1934" s="15" t="s">
        <v>29</v>
      </c>
      <c r="F1934" s="16">
        <v>45691</v>
      </c>
      <c r="G1934" s="17">
        <v>39904</v>
      </c>
      <c r="H1934" s="17" t="s">
        <v>245</v>
      </c>
      <c r="I1934" s="17" t="s">
        <v>766</v>
      </c>
      <c r="J1934" s="17" t="s">
        <v>1187</v>
      </c>
      <c r="K1934" s="18">
        <v>1</v>
      </c>
      <c r="L1934" s="19">
        <v>1300</v>
      </c>
      <c r="M1934" s="19">
        <v>1300</v>
      </c>
      <c r="N1934">
        <v>120</v>
      </c>
      <c r="O1934">
        <f t="shared" si="60"/>
        <v>120</v>
      </c>
      <c r="P1934" s="11">
        <f t="shared" si="61"/>
        <v>1180</v>
      </c>
    </row>
    <row r="1935" spans="1:16" x14ac:dyDescent="0.25">
      <c r="A1935" s="15" t="s">
        <v>1106</v>
      </c>
      <c r="B1935" s="15" t="s">
        <v>1168</v>
      </c>
      <c r="C1935" s="15" t="s">
        <v>1192</v>
      </c>
      <c r="D1935" s="15" t="s">
        <v>1172</v>
      </c>
      <c r="E1935" s="15" t="s">
        <v>29</v>
      </c>
      <c r="F1935" s="16">
        <v>45691</v>
      </c>
      <c r="G1935" s="17">
        <v>39904</v>
      </c>
      <c r="H1935" s="17" t="s">
        <v>17</v>
      </c>
      <c r="I1935" s="17" t="s">
        <v>571</v>
      </c>
      <c r="J1935" s="17" t="s">
        <v>1187</v>
      </c>
      <c r="K1935" s="18">
        <v>6</v>
      </c>
      <c r="L1935" s="19">
        <v>100</v>
      </c>
      <c r="M1935" s="19">
        <v>600</v>
      </c>
      <c r="N1935">
        <v>15</v>
      </c>
      <c r="O1935">
        <f t="shared" si="60"/>
        <v>90</v>
      </c>
      <c r="P1935" s="11">
        <f t="shared" si="61"/>
        <v>510</v>
      </c>
    </row>
    <row r="1936" spans="1:16" x14ac:dyDescent="0.25">
      <c r="A1936" s="15" t="s">
        <v>1106</v>
      </c>
      <c r="B1936" s="15" t="s">
        <v>1168</v>
      </c>
      <c r="C1936" s="15" t="s">
        <v>1192</v>
      </c>
      <c r="D1936" s="15" t="s">
        <v>1172</v>
      </c>
      <c r="E1936" s="15" t="s">
        <v>29</v>
      </c>
      <c r="F1936" s="16">
        <v>45691</v>
      </c>
      <c r="G1936" s="17">
        <v>39904</v>
      </c>
      <c r="H1936" s="17" t="s">
        <v>13</v>
      </c>
      <c r="I1936" s="17" t="s">
        <v>568</v>
      </c>
      <c r="J1936" s="17" t="s">
        <v>1187</v>
      </c>
      <c r="K1936" s="18">
        <v>1</v>
      </c>
      <c r="L1936" s="19">
        <v>100</v>
      </c>
      <c r="M1936" s="19">
        <v>100</v>
      </c>
      <c r="N1936">
        <v>15</v>
      </c>
      <c r="O1936">
        <f t="shared" si="60"/>
        <v>15</v>
      </c>
      <c r="P1936" s="11">
        <f t="shared" si="61"/>
        <v>85</v>
      </c>
    </row>
    <row r="1937" spans="1:16" x14ac:dyDescent="0.25">
      <c r="A1937" s="15" t="s">
        <v>1106</v>
      </c>
      <c r="B1937" s="15" t="s">
        <v>1168</v>
      </c>
      <c r="C1937" s="15" t="s">
        <v>1192</v>
      </c>
      <c r="D1937" s="15" t="s">
        <v>1172</v>
      </c>
      <c r="E1937" s="15" t="s">
        <v>29</v>
      </c>
      <c r="F1937" s="16">
        <v>45691</v>
      </c>
      <c r="G1937" s="17">
        <v>39904</v>
      </c>
      <c r="H1937" s="17" t="s">
        <v>32</v>
      </c>
      <c r="I1937" s="17" t="s">
        <v>585</v>
      </c>
      <c r="J1937" s="17" t="s">
        <v>1187</v>
      </c>
      <c r="K1937" s="18">
        <v>1</v>
      </c>
      <c r="L1937" s="19">
        <v>100</v>
      </c>
      <c r="M1937" s="19">
        <v>100</v>
      </c>
      <c r="N1937">
        <v>15</v>
      </c>
      <c r="O1937">
        <f t="shared" si="60"/>
        <v>15</v>
      </c>
      <c r="P1937" s="11">
        <f t="shared" si="61"/>
        <v>85</v>
      </c>
    </row>
    <row r="1938" spans="1:16" x14ac:dyDescent="0.25">
      <c r="A1938" s="15" t="s">
        <v>1106</v>
      </c>
      <c r="B1938" s="15" t="s">
        <v>1168</v>
      </c>
      <c r="C1938" s="15" t="s">
        <v>1192</v>
      </c>
      <c r="D1938" s="15" t="s">
        <v>1172</v>
      </c>
      <c r="E1938" s="15" t="s">
        <v>29</v>
      </c>
      <c r="F1938" s="16">
        <v>45693</v>
      </c>
      <c r="G1938" s="17">
        <v>39905</v>
      </c>
      <c r="H1938" s="17" t="s">
        <v>178</v>
      </c>
      <c r="I1938" s="17" t="s">
        <v>702</v>
      </c>
      <c r="J1938" s="17" t="s">
        <v>1187</v>
      </c>
      <c r="K1938" s="18">
        <v>1</v>
      </c>
      <c r="L1938" s="19">
        <v>1300</v>
      </c>
      <c r="M1938" s="19">
        <v>1300</v>
      </c>
      <c r="N1938">
        <v>120</v>
      </c>
      <c r="O1938">
        <f t="shared" si="60"/>
        <v>120</v>
      </c>
      <c r="P1938" s="11">
        <f t="shared" si="61"/>
        <v>1180</v>
      </c>
    </row>
    <row r="1939" spans="1:16" x14ac:dyDescent="0.25">
      <c r="A1939" s="15" t="s">
        <v>1106</v>
      </c>
      <c r="B1939" s="15" t="s">
        <v>1168</v>
      </c>
      <c r="C1939" s="15" t="s">
        <v>1192</v>
      </c>
      <c r="D1939" s="15" t="s">
        <v>1172</v>
      </c>
      <c r="E1939" s="15" t="s">
        <v>29</v>
      </c>
      <c r="F1939" s="16">
        <v>45693</v>
      </c>
      <c r="G1939" s="17">
        <v>39905</v>
      </c>
      <c r="H1939" s="17" t="s">
        <v>245</v>
      </c>
      <c r="I1939" s="17" t="s">
        <v>766</v>
      </c>
      <c r="J1939" s="17" t="s">
        <v>1187</v>
      </c>
      <c r="K1939" s="18">
        <v>1</v>
      </c>
      <c r="L1939" s="19">
        <v>1300</v>
      </c>
      <c r="M1939" s="19">
        <v>1300</v>
      </c>
      <c r="N1939">
        <v>120</v>
      </c>
      <c r="O1939">
        <f t="shared" si="60"/>
        <v>120</v>
      </c>
      <c r="P1939" s="11">
        <f t="shared" si="61"/>
        <v>1180</v>
      </c>
    </row>
    <row r="1940" spans="1:16" x14ac:dyDescent="0.25">
      <c r="A1940" s="15" t="s">
        <v>1106</v>
      </c>
      <c r="B1940" s="15" t="s">
        <v>1168</v>
      </c>
      <c r="C1940" s="15" t="s">
        <v>1192</v>
      </c>
      <c r="D1940" s="15" t="s">
        <v>1172</v>
      </c>
      <c r="E1940" s="15" t="s">
        <v>29</v>
      </c>
      <c r="F1940" s="16">
        <v>45693</v>
      </c>
      <c r="G1940" s="17">
        <v>39905</v>
      </c>
      <c r="H1940" s="17" t="s">
        <v>17</v>
      </c>
      <c r="I1940" s="17" t="s">
        <v>571</v>
      </c>
      <c r="J1940" s="17" t="s">
        <v>1187</v>
      </c>
      <c r="K1940" s="18">
        <v>4</v>
      </c>
      <c r="L1940" s="19">
        <v>100</v>
      </c>
      <c r="M1940" s="19">
        <v>400</v>
      </c>
      <c r="N1940">
        <v>15</v>
      </c>
      <c r="O1940">
        <f t="shared" si="60"/>
        <v>60</v>
      </c>
      <c r="P1940" s="11">
        <f t="shared" si="61"/>
        <v>340</v>
      </c>
    </row>
    <row r="1941" spans="1:16" x14ac:dyDescent="0.25">
      <c r="A1941" s="15" t="s">
        <v>1106</v>
      </c>
      <c r="B1941" s="15" t="s">
        <v>1168</v>
      </c>
      <c r="C1941" s="15" t="s">
        <v>1192</v>
      </c>
      <c r="D1941" s="15" t="s">
        <v>1172</v>
      </c>
      <c r="E1941" s="15" t="s">
        <v>29</v>
      </c>
      <c r="F1941" s="16">
        <v>45693</v>
      </c>
      <c r="G1941" s="17">
        <v>39905</v>
      </c>
      <c r="H1941" s="17" t="s">
        <v>13</v>
      </c>
      <c r="I1941" s="17" t="s">
        <v>568</v>
      </c>
      <c r="J1941" s="17" t="s">
        <v>1187</v>
      </c>
      <c r="K1941" s="18">
        <v>2</v>
      </c>
      <c r="L1941" s="19">
        <v>100</v>
      </c>
      <c r="M1941" s="19">
        <v>200</v>
      </c>
      <c r="N1941">
        <v>15</v>
      </c>
      <c r="O1941">
        <f t="shared" si="60"/>
        <v>30</v>
      </c>
      <c r="P1941" s="11">
        <f t="shared" si="61"/>
        <v>170</v>
      </c>
    </row>
    <row r="1942" spans="1:16" x14ac:dyDescent="0.25">
      <c r="A1942" s="15" t="s">
        <v>1106</v>
      </c>
      <c r="B1942" s="15" t="s">
        <v>1168</v>
      </c>
      <c r="C1942" s="15" t="s">
        <v>1192</v>
      </c>
      <c r="D1942" s="15" t="s">
        <v>1172</v>
      </c>
      <c r="E1942" s="15" t="s">
        <v>29</v>
      </c>
      <c r="F1942" s="16">
        <v>45693</v>
      </c>
      <c r="G1942" s="17">
        <v>39905</v>
      </c>
      <c r="H1942" s="17" t="s">
        <v>32</v>
      </c>
      <c r="I1942" s="17" t="s">
        <v>585</v>
      </c>
      <c r="J1942" s="17" t="s">
        <v>1187</v>
      </c>
      <c r="K1942" s="18">
        <v>2</v>
      </c>
      <c r="L1942" s="19">
        <v>100</v>
      </c>
      <c r="M1942" s="19">
        <v>200</v>
      </c>
      <c r="N1942">
        <v>15</v>
      </c>
      <c r="O1942">
        <f t="shared" si="60"/>
        <v>30</v>
      </c>
      <c r="P1942" s="11">
        <f t="shared" si="61"/>
        <v>170</v>
      </c>
    </row>
    <row r="1943" spans="1:16" x14ac:dyDescent="0.25">
      <c r="A1943" s="15" t="s">
        <v>1106</v>
      </c>
      <c r="B1943" s="15" t="s">
        <v>1168</v>
      </c>
      <c r="C1943" s="15" t="s">
        <v>1192</v>
      </c>
      <c r="D1943" s="15" t="s">
        <v>1172</v>
      </c>
      <c r="E1943" s="15" t="s">
        <v>29</v>
      </c>
      <c r="F1943" s="16">
        <v>45695</v>
      </c>
      <c r="G1943" s="17">
        <v>39906</v>
      </c>
      <c r="H1943" s="17" t="s">
        <v>87</v>
      </c>
      <c r="I1943" s="17" t="s">
        <v>627</v>
      </c>
      <c r="J1943" s="17" t="s">
        <v>1187</v>
      </c>
      <c r="K1943" s="18">
        <v>1</v>
      </c>
      <c r="L1943" s="19">
        <v>900</v>
      </c>
      <c r="M1943" s="19">
        <v>900</v>
      </c>
      <c r="N1943">
        <v>80</v>
      </c>
      <c r="O1943">
        <f t="shared" si="60"/>
        <v>80</v>
      </c>
      <c r="P1943" s="11">
        <f t="shared" si="61"/>
        <v>820</v>
      </c>
    </row>
    <row r="1944" spans="1:16" x14ac:dyDescent="0.25">
      <c r="A1944" s="15" t="s">
        <v>1106</v>
      </c>
      <c r="B1944" s="15" t="s">
        <v>1168</v>
      </c>
      <c r="C1944" s="15" t="s">
        <v>1192</v>
      </c>
      <c r="D1944" s="15" t="s">
        <v>1172</v>
      </c>
      <c r="E1944" s="15" t="s">
        <v>29</v>
      </c>
      <c r="F1944" s="16">
        <v>45695</v>
      </c>
      <c r="G1944" s="17">
        <v>39906</v>
      </c>
      <c r="H1944" s="17" t="s">
        <v>17</v>
      </c>
      <c r="I1944" s="17" t="s">
        <v>571</v>
      </c>
      <c r="J1944" s="17" t="s">
        <v>1187</v>
      </c>
      <c r="K1944" s="18">
        <v>2</v>
      </c>
      <c r="L1944" s="19">
        <v>100</v>
      </c>
      <c r="M1944" s="19">
        <v>200</v>
      </c>
      <c r="N1944">
        <v>15</v>
      </c>
      <c r="O1944">
        <f t="shared" si="60"/>
        <v>30</v>
      </c>
      <c r="P1944" s="11">
        <f t="shared" si="61"/>
        <v>170</v>
      </c>
    </row>
    <row r="1945" spans="1:16" x14ac:dyDescent="0.25">
      <c r="A1945" s="15" t="s">
        <v>1106</v>
      </c>
      <c r="B1945" s="15" t="s">
        <v>1168</v>
      </c>
      <c r="C1945" s="15" t="s">
        <v>1192</v>
      </c>
      <c r="D1945" s="15" t="s">
        <v>1172</v>
      </c>
      <c r="E1945" s="15" t="s">
        <v>29</v>
      </c>
      <c r="F1945" s="16">
        <v>45695</v>
      </c>
      <c r="G1945" s="17">
        <v>39906</v>
      </c>
      <c r="H1945" s="17" t="s">
        <v>32</v>
      </c>
      <c r="I1945" s="17" t="s">
        <v>585</v>
      </c>
      <c r="J1945" s="17" t="s">
        <v>1187</v>
      </c>
      <c r="K1945" s="18">
        <v>1</v>
      </c>
      <c r="L1945" s="19">
        <v>100</v>
      </c>
      <c r="M1945" s="19">
        <v>100</v>
      </c>
      <c r="N1945">
        <v>15</v>
      </c>
      <c r="O1945">
        <f t="shared" si="60"/>
        <v>15</v>
      </c>
      <c r="P1945" s="11">
        <f t="shared" si="61"/>
        <v>85</v>
      </c>
    </row>
    <row r="1946" spans="1:16" x14ac:dyDescent="0.25">
      <c r="A1946" s="15" t="s">
        <v>1106</v>
      </c>
      <c r="B1946" s="15" t="s">
        <v>1168</v>
      </c>
      <c r="C1946" s="15" t="s">
        <v>1192</v>
      </c>
      <c r="D1946" s="15" t="s">
        <v>1172</v>
      </c>
      <c r="E1946" s="15" t="s">
        <v>29</v>
      </c>
      <c r="F1946" s="16">
        <v>45695</v>
      </c>
      <c r="G1946" s="17">
        <v>39906</v>
      </c>
      <c r="H1946" s="17" t="s">
        <v>82</v>
      </c>
      <c r="I1946" s="17" t="s">
        <v>622</v>
      </c>
      <c r="J1946" s="17" t="s">
        <v>1187</v>
      </c>
      <c r="K1946" s="18">
        <v>1</v>
      </c>
      <c r="L1946" s="19">
        <v>100</v>
      </c>
      <c r="M1946" s="19">
        <v>100</v>
      </c>
      <c r="N1946">
        <v>15</v>
      </c>
      <c r="O1946">
        <f t="shared" si="60"/>
        <v>15</v>
      </c>
      <c r="P1946" s="11">
        <f t="shared" si="61"/>
        <v>85</v>
      </c>
    </row>
    <row r="1947" spans="1:16" x14ac:dyDescent="0.25">
      <c r="A1947" s="15" t="s">
        <v>1106</v>
      </c>
      <c r="B1947" s="15" t="s">
        <v>1168</v>
      </c>
      <c r="C1947" s="15" t="s">
        <v>1192</v>
      </c>
      <c r="D1947" s="15" t="s">
        <v>1172</v>
      </c>
      <c r="E1947" s="15" t="s">
        <v>29</v>
      </c>
      <c r="F1947" s="16">
        <v>45700</v>
      </c>
      <c r="G1947" s="17">
        <v>39907</v>
      </c>
      <c r="H1947" s="17" t="s">
        <v>87</v>
      </c>
      <c r="I1947" s="17" t="s">
        <v>627</v>
      </c>
      <c r="J1947" s="17" t="s">
        <v>1187</v>
      </c>
      <c r="K1947" s="18">
        <v>1</v>
      </c>
      <c r="L1947" s="19">
        <v>900</v>
      </c>
      <c r="M1947" s="19">
        <v>900</v>
      </c>
      <c r="N1947">
        <v>80</v>
      </c>
      <c r="O1947">
        <f t="shared" si="60"/>
        <v>80</v>
      </c>
      <c r="P1947" s="11">
        <f t="shared" si="61"/>
        <v>820</v>
      </c>
    </row>
    <row r="1948" spans="1:16" x14ac:dyDescent="0.25">
      <c r="A1948" s="15" t="s">
        <v>1106</v>
      </c>
      <c r="B1948" s="15" t="s">
        <v>1168</v>
      </c>
      <c r="C1948" s="15" t="s">
        <v>1192</v>
      </c>
      <c r="D1948" s="15" t="s">
        <v>1172</v>
      </c>
      <c r="E1948" s="15" t="s">
        <v>29</v>
      </c>
      <c r="F1948" s="16">
        <v>45700</v>
      </c>
      <c r="G1948" s="17">
        <v>39907</v>
      </c>
      <c r="H1948" s="17" t="s">
        <v>17</v>
      </c>
      <c r="I1948" s="17" t="s">
        <v>571</v>
      </c>
      <c r="J1948" s="17" t="s">
        <v>1187</v>
      </c>
      <c r="K1948" s="18">
        <v>1</v>
      </c>
      <c r="L1948" s="19">
        <v>100</v>
      </c>
      <c r="M1948" s="19">
        <v>100</v>
      </c>
      <c r="N1948">
        <v>15</v>
      </c>
      <c r="O1948">
        <f t="shared" si="60"/>
        <v>15</v>
      </c>
      <c r="P1948" s="11">
        <f t="shared" si="61"/>
        <v>85</v>
      </c>
    </row>
    <row r="1949" spans="1:16" x14ac:dyDescent="0.25">
      <c r="A1949" s="15" t="s">
        <v>1106</v>
      </c>
      <c r="B1949" s="15" t="s">
        <v>1168</v>
      </c>
      <c r="C1949" s="15" t="s">
        <v>1192</v>
      </c>
      <c r="D1949" s="15" t="s">
        <v>1172</v>
      </c>
      <c r="E1949" s="15" t="s">
        <v>29</v>
      </c>
      <c r="F1949" s="16">
        <v>45700</v>
      </c>
      <c r="G1949" s="17">
        <v>39907</v>
      </c>
      <c r="H1949" s="17" t="s">
        <v>13</v>
      </c>
      <c r="I1949" s="17" t="s">
        <v>568</v>
      </c>
      <c r="J1949" s="17" t="s">
        <v>1187</v>
      </c>
      <c r="K1949" s="18">
        <v>3</v>
      </c>
      <c r="L1949" s="19">
        <v>100</v>
      </c>
      <c r="M1949" s="19">
        <v>300</v>
      </c>
      <c r="N1949">
        <v>15</v>
      </c>
      <c r="O1949">
        <f t="shared" si="60"/>
        <v>45</v>
      </c>
      <c r="P1949" s="11">
        <f t="shared" si="61"/>
        <v>255</v>
      </c>
    </row>
    <row r="1950" spans="1:16" x14ac:dyDescent="0.25">
      <c r="A1950" s="15" t="s">
        <v>1106</v>
      </c>
      <c r="B1950" s="15" t="s">
        <v>1168</v>
      </c>
      <c r="C1950" s="15" t="s">
        <v>1192</v>
      </c>
      <c r="D1950" s="15" t="s">
        <v>1172</v>
      </c>
      <c r="E1950" s="15" t="s">
        <v>29</v>
      </c>
      <c r="F1950" s="16">
        <v>45700</v>
      </c>
      <c r="G1950" s="17">
        <v>39908</v>
      </c>
      <c r="H1950" s="17" t="s">
        <v>87</v>
      </c>
      <c r="I1950" s="17" t="s">
        <v>627</v>
      </c>
      <c r="J1950" s="17" t="s">
        <v>1187</v>
      </c>
      <c r="K1950" s="18">
        <v>1</v>
      </c>
      <c r="L1950" s="19">
        <v>900</v>
      </c>
      <c r="M1950" s="19">
        <v>900</v>
      </c>
      <c r="N1950">
        <v>80</v>
      </c>
      <c r="O1950">
        <f t="shared" si="60"/>
        <v>80</v>
      </c>
      <c r="P1950" s="11">
        <f t="shared" si="61"/>
        <v>820</v>
      </c>
    </row>
    <row r="1951" spans="1:16" x14ac:dyDescent="0.25">
      <c r="A1951" s="15" t="s">
        <v>1106</v>
      </c>
      <c r="B1951" s="15" t="s">
        <v>1168</v>
      </c>
      <c r="C1951" s="15" t="s">
        <v>1192</v>
      </c>
      <c r="D1951" s="15" t="s">
        <v>1172</v>
      </c>
      <c r="E1951" s="15" t="s">
        <v>29</v>
      </c>
      <c r="F1951" s="16">
        <v>45700</v>
      </c>
      <c r="G1951" s="17">
        <v>39908</v>
      </c>
      <c r="H1951" s="17" t="s">
        <v>17</v>
      </c>
      <c r="I1951" s="17" t="s">
        <v>571</v>
      </c>
      <c r="J1951" s="17" t="s">
        <v>1187</v>
      </c>
      <c r="K1951" s="18">
        <v>2</v>
      </c>
      <c r="L1951" s="19">
        <v>100</v>
      </c>
      <c r="M1951" s="19">
        <v>200</v>
      </c>
      <c r="N1951">
        <v>15</v>
      </c>
      <c r="O1951">
        <f t="shared" si="60"/>
        <v>30</v>
      </c>
      <c r="P1951" s="11">
        <f t="shared" si="61"/>
        <v>170</v>
      </c>
    </row>
    <row r="1952" spans="1:16" x14ac:dyDescent="0.25">
      <c r="A1952" s="15" t="s">
        <v>1106</v>
      </c>
      <c r="B1952" s="15" t="s">
        <v>1168</v>
      </c>
      <c r="C1952" s="15" t="s">
        <v>1192</v>
      </c>
      <c r="D1952" s="15" t="s">
        <v>1172</v>
      </c>
      <c r="E1952" s="15" t="s">
        <v>29</v>
      </c>
      <c r="F1952" s="16">
        <v>45700</v>
      </c>
      <c r="G1952" s="17">
        <v>39908</v>
      </c>
      <c r="H1952" s="17" t="s">
        <v>13</v>
      </c>
      <c r="I1952" s="17" t="s">
        <v>568</v>
      </c>
      <c r="J1952" s="17" t="s">
        <v>1187</v>
      </c>
      <c r="K1952" s="18">
        <v>2</v>
      </c>
      <c r="L1952" s="19">
        <v>100</v>
      </c>
      <c r="M1952" s="19">
        <v>200</v>
      </c>
      <c r="N1952">
        <v>15</v>
      </c>
      <c r="O1952">
        <f t="shared" si="60"/>
        <v>30</v>
      </c>
      <c r="P1952" s="11">
        <f t="shared" si="61"/>
        <v>170</v>
      </c>
    </row>
    <row r="1953" spans="1:16" x14ac:dyDescent="0.25">
      <c r="A1953" s="15" t="s">
        <v>1943</v>
      </c>
      <c r="B1953" s="15" t="s">
        <v>1939</v>
      </c>
      <c r="C1953" s="15" t="s">
        <v>1193</v>
      </c>
      <c r="D1953" s="15" t="s">
        <v>1172</v>
      </c>
      <c r="E1953" s="15" t="s">
        <v>2009</v>
      </c>
      <c r="F1953" s="16">
        <v>45698</v>
      </c>
      <c r="G1953" s="17">
        <v>39909</v>
      </c>
      <c r="H1953" s="17" t="s">
        <v>94</v>
      </c>
      <c r="I1953" s="17" t="s">
        <v>633</v>
      </c>
      <c r="J1953" s="17" t="s">
        <v>1187</v>
      </c>
      <c r="K1953" s="18">
        <v>1</v>
      </c>
      <c r="L1953" s="19">
        <v>675</v>
      </c>
      <c r="M1953" s="19">
        <v>675</v>
      </c>
      <c r="N1953">
        <v>80</v>
      </c>
      <c r="O1953">
        <f t="shared" si="60"/>
        <v>80</v>
      </c>
      <c r="P1953" s="11">
        <f t="shared" si="61"/>
        <v>595</v>
      </c>
    </row>
    <row r="1954" spans="1:16" x14ac:dyDescent="0.25">
      <c r="A1954" s="15" t="s">
        <v>1943</v>
      </c>
      <c r="B1954" s="15" t="s">
        <v>1939</v>
      </c>
      <c r="C1954" s="15" t="s">
        <v>1193</v>
      </c>
      <c r="D1954" s="15" t="s">
        <v>1172</v>
      </c>
      <c r="E1954" s="15" t="s">
        <v>2009</v>
      </c>
      <c r="F1954" s="16">
        <v>45698</v>
      </c>
      <c r="G1954" s="17">
        <v>39909</v>
      </c>
      <c r="H1954" s="17" t="s">
        <v>13</v>
      </c>
      <c r="I1954" s="17" t="s">
        <v>568</v>
      </c>
      <c r="J1954" s="17" t="s">
        <v>1187</v>
      </c>
      <c r="K1954" s="18">
        <v>4</v>
      </c>
      <c r="L1954" s="19">
        <v>100</v>
      </c>
      <c r="M1954" s="19">
        <v>400</v>
      </c>
      <c r="N1954">
        <v>15</v>
      </c>
      <c r="O1954">
        <f t="shared" si="60"/>
        <v>60</v>
      </c>
      <c r="P1954" s="11">
        <f t="shared" si="61"/>
        <v>340</v>
      </c>
    </row>
    <row r="1955" spans="1:16" x14ac:dyDescent="0.25">
      <c r="A1955" s="15" t="s">
        <v>1113</v>
      </c>
      <c r="B1955" s="15" t="s">
        <v>1163</v>
      </c>
      <c r="C1955" s="15" t="s">
        <v>1194</v>
      </c>
      <c r="D1955" s="15" t="s">
        <v>1171</v>
      </c>
      <c r="E1955" s="15" t="s">
        <v>58</v>
      </c>
      <c r="F1955" s="16">
        <v>45702</v>
      </c>
      <c r="G1955" s="17">
        <v>39910</v>
      </c>
      <c r="H1955" s="17" t="s">
        <v>71</v>
      </c>
      <c r="I1955" s="17" t="s">
        <v>613</v>
      </c>
      <c r="J1955" s="17" t="s">
        <v>1177</v>
      </c>
      <c r="K1955" s="18">
        <v>1</v>
      </c>
      <c r="L1955" s="19">
        <v>350</v>
      </c>
      <c r="M1955" s="19">
        <v>350</v>
      </c>
      <c r="N1955">
        <v>50</v>
      </c>
      <c r="O1955">
        <f t="shared" si="60"/>
        <v>50</v>
      </c>
      <c r="P1955" s="11">
        <f t="shared" si="61"/>
        <v>300</v>
      </c>
    </row>
    <row r="1956" spans="1:16" x14ac:dyDescent="0.25">
      <c r="A1956" s="15" t="s">
        <v>1113</v>
      </c>
      <c r="B1956" s="15" t="s">
        <v>1163</v>
      </c>
      <c r="C1956" s="15" t="s">
        <v>1194</v>
      </c>
      <c r="D1956" s="15" t="s">
        <v>1171</v>
      </c>
      <c r="E1956" s="15" t="s">
        <v>58</v>
      </c>
      <c r="F1956" s="16">
        <v>45702</v>
      </c>
      <c r="G1956" s="17">
        <v>39910</v>
      </c>
      <c r="H1956" s="17" t="s">
        <v>91</v>
      </c>
      <c r="I1956" s="17" t="s">
        <v>630</v>
      </c>
      <c r="J1956" s="17" t="s">
        <v>1177</v>
      </c>
      <c r="K1956" s="18">
        <v>1</v>
      </c>
      <c r="L1956" s="19">
        <v>350</v>
      </c>
      <c r="M1956" s="19">
        <v>350</v>
      </c>
      <c r="N1956">
        <v>50</v>
      </c>
      <c r="O1956">
        <f t="shared" si="60"/>
        <v>50</v>
      </c>
      <c r="P1956" s="11">
        <f t="shared" si="61"/>
        <v>300</v>
      </c>
    </row>
    <row r="1957" spans="1:16" x14ac:dyDescent="0.25">
      <c r="A1957" s="15" t="s">
        <v>1113</v>
      </c>
      <c r="B1957" s="15" t="s">
        <v>1163</v>
      </c>
      <c r="C1957" s="15" t="s">
        <v>1194</v>
      </c>
      <c r="D1957" s="15" t="s">
        <v>1171</v>
      </c>
      <c r="E1957" s="15" t="s">
        <v>58</v>
      </c>
      <c r="F1957" s="16">
        <v>45702</v>
      </c>
      <c r="G1957" s="17">
        <v>39910</v>
      </c>
      <c r="H1957" s="17" t="s">
        <v>30</v>
      </c>
      <c r="I1957" s="17" t="s">
        <v>583</v>
      </c>
      <c r="J1957" s="17" t="s">
        <v>1187</v>
      </c>
      <c r="K1957" s="18">
        <v>1</v>
      </c>
      <c r="L1957" s="19">
        <v>475</v>
      </c>
      <c r="M1957" s="19">
        <v>475</v>
      </c>
      <c r="N1957">
        <v>100</v>
      </c>
      <c r="O1957">
        <f t="shared" si="60"/>
        <v>100</v>
      </c>
      <c r="P1957" s="11">
        <f t="shared" si="61"/>
        <v>375</v>
      </c>
    </row>
    <row r="1958" spans="1:16" x14ac:dyDescent="0.25">
      <c r="A1958" s="15" t="s">
        <v>1113</v>
      </c>
      <c r="B1958" s="15" t="s">
        <v>1163</v>
      </c>
      <c r="C1958" s="15" t="s">
        <v>1194</v>
      </c>
      <c r="D1958" s="15" t="s">
        <v>1171</v>
      </c>
      <c r="E1958" s="15" t="s">
        <v>58</v>
      </c>
      <c r="F1958" s="16">
        <v>45702</v>
      </c>
      <c r="G1958" s="17">
        <v>39910</v>
      </c>
      <c r="H1958" s="17" t="s">
        <v>18</v>
      </c>
      <c r="I1958" s="17" t="s">
        <v>572</v>
      </c>
      <c r="J1958" s="17" t="s">
        <v>1187</v>
      </c>
      <c r="K1958" s="18">
        <v>4</v>
      </c>
      <c r="L1958" s="19">
        <v>75</v>
      </c>
      <c r="M1958" s="19">
        <v>300</v>
      </c>
      <c r="N1958">
        <v>15</v>
      </c>
      <c r="O1958">
        <f t="shared" si="60"/>
        <v>60</v>
      </c>
      <c r="P1958" s="11">
        <f t="shared" si="61"/>
        <v>240</v>
      </c>
    </row>
    <row r="1959" spans="1:16" x14ac:dyDescent="0.25">
      <c r="A1959" s="15" t="s">
        <v>1113</v>
      </c>
      <c r="B1959" s="15" t="s">
        <v>1163</v>
      </c>
      <c r="C1959" s="15" t="s">
        <v>1194</v>
      </c>
      <c r="D1959" s="15" t="s">
        <v>1171</v>
      </c>
      <c r="E1959" s="15" t="s">
        <v>58</v>
      </c>
      <c r="F1959" s="16">
        <v>45702</v>
      </c>
      <c r="G1959" s="17">
        <v>39910</v>
      </c>
      <c r="H1959" s="17" t="s">
        <v>128</v>
      </c>
      <c r="I1959" s="17" t="s">
        <v>664</v>
      </c>
      <c r="J1959" s="17" t="s">
        <v>1187</v>
      </c>
      <c r="K1959" s="18">
        <v>2</v>
      </c>
      <c r="L1959" s="19">
        <v>75</v>
      </c>
      <c r="M1959" s="19">
        <v>150</v>
      </c>
      <c r="N1959">
        <v>15</v>
      </c>
      <c r="O1959">
        <f t="shared" si="60"/>
        <v>30</v>
      </c>
      <c r="P1959" s="11">
        <f t="shared" si="61"/>
        <v>120</v>
      </c>
    </row>
    <row r="1960" spans="1:16" x14ac:dyDescent="0.25">
      <c r="A1960" s="15" t="s">
        <v>1113</v>
      </c>
      <c r="B1960" s="15" t="s">
        <v>1163</v>
      </c>
      <c r="C1960" s="15" t="s">
        <v>1194</v>
      </c>
      <c r="D1960" s="15" t="s">
        <v>1171</v>
      </c>
      <c r="E1960" s="15" t="s">
        <v>58</v>
      </c>
      <c r="F1960" s="16">
        <v>45702</v>
      </c>
      <c r="G1960" s="17">
        <v>39910</v>
      </c>
      <c r="H1960" s="17" t="s">
        <v>25</v>
      </c>
      <c r="I1960" s="17" t="s">
        <v>579</v>
      </c>
      <c r="J1960" s="17" t="s">
        <v>1187</v>
      </c>
      <c r="K1960" s="18">
        <v>1</v>
      </c>
      <c r="L1960" s="19">
        <v>90</v>
      </c>
      <c r="M1960" s="19">
        <v>90</v>
      </c>
      <c r="N1960">
        <v>40</v>
      </c>
      <c r="O1960">
        <f t="shared" si="60"/>
        <v>40</v>
      </c>
      <c r="P1960" s="11">
        <f t="shared" si="61"/>
        <v>50</v>
      </c>
    </row>
    <row r="1961" spans="1:16" x14ac:dyDescent="0.25">
      <c r="A1961" s="15" t="s">
        <v>1112</v>
      </c>
      <c r="B1961" s="15" t="s">
        <v>1163</v>
      </c>
      <c r="C1961" s="15" t="s">
        <v>1194</v>
      </c>
      <c r="D1961" s="15" t="s">
        <v>1171</v>
      </c>
      <c r="E1961" s="15" t="s">
        <v>58</v>
      </c>
      <c r="F1961" s="16">
        <v>45706</v>
      </c>
      <c r="G1961" s="17">
        <v>39911</v>
      </c>
      <c r="H1961" s="17" t="s">
        <v>251</v>
      </c>
      <c r="I1961" s="17" t="s">
        <v>771</v>
      </c>
      <c r="J1961" s="17" t="s">
        <v>1182</v>
      </c>
      <c r="K1961" s="18">
        <v>1</v>
      </c>
      <c r="L1961" s="19">
        <v>1700</v>
      </c>
      <c r="M1961" s="19">
        <v>1700</v>
      </c>
      <c r="N1961">
        <v>230</v>
      </c>
      <c r="O1961">
        <f t="shared" si="60"/>
        <v>230</v>
      </c>
      <c r="P1961" s="11">
        <f t="shared" si="61"/>
        <v>1470</v>
      </c>
    </row>
    <row r="1962" spans="1:16" x14ac:dyDescent="0.25">
      <c r="A1962" s="15" t="s">
        <v>1112</v>
      </c>
      <c r="B1962" s="15" t="s">
        <v>1163</v>
      </c>
      <c r="C1962" s="15" t="s">
        <v>1194</v>
      </c>
      <c r="D1962" s="15" t="s">
        <v>1171</v>
      </c>
      <c r="E1962" s="15" t="s">
        <v>58</v>
      </c>
      <c r="F1962" s="16">
        <v>45706</v>
      </c>
      <c r="G1962" s="17">
        <v>39911</v>
      </c>
      <c r="H1962" s="17" t="s">
        <v>61</v>
      </c>
      <c r="I1962" s="17" t="s">
        <v>606</v>
      </c>
      <c r="J1962" s="17" t="s">
        <v>1190</v>
      </c>
      <c r="K1962" s="18">
        <v>4</v>
      </c>
      <c r="L1962" s="19">
        <v>175</v>
      </c>
      <c r="M1962" s="19">
        <v>700</v>
      </c>
      <c r="N1962">
        <v>25</v>
      </c>
      <c r="O1962">
        <f t="shared" si="60"/>
        <v>100</v>
      </c>
      <c r="P1962" s="11">
        <f t="shared" si="61"/>
        <v>600</v>
      </c>
    </row>
    <row r="1963" spans="1:16" x14ac:dyDescent="0.25">
      <c r="A1963" s="15" t="s">
        <v>1112</v>
      </c>
      <c r="B1963" s="15" t="s">
        <v>1163</v>
      </c>
      <c r="C1963" s="15" t="s">
        <v>1194</v>
      </c>
      <c r="D1963" s="15" t="s">
        <v>1171</v>
      </c>
      <c r="E1963" s="15" t="s">
        <v>58</v>
      </c>
      <c r="F1963" s="16">
        <v>45706</v>
      </c>
      <c r="G1963" s="17">
        <v>39911</v>
      </c>
      <c r="H1963" s="17" t="s">
        <v>59</v>
      </c>
      <c r="I1963" s="17" t="s">
        <v>605</v>
      </c>
      <c r="J1963" s="17" t="s">
        <v>60</v>
      </c>
      <c r="K1963" s="18">
        <v>1</v>
      </c>
      <c r="L1963" s="19">
        <v>1800</v>
      </c>
      <c r="M1963" s="19">
        <v>1800</v>
      </c>
      <c r="N1963">
        <v>200</v>
      </c>
      <c r="O1963">
        <f t="shared" si="60"/>
        <v>200</v>
      </c>
      <c r="P1963" s="11">
        <f t="shared" si="61"/>
        <v>1600</v>
      </c>
    </row>
    <row r="1964" spans="1:16" x14ac:dyDescent="0.25">
      <c r="A1964" s="15" t="s">
        <v>1112</v>
      </c>
      <c r="B1964" s="15" t="s">
        <v>1163</v>
      </c>
      <c r="C1964" s="15" t="s">
        <v>1194</v>
      </c>
      <c r="D1964" s="15" t="s">
        <v>1171</v>
      </c>
      <c r="E1964" s="15" t="s">
        <v>58</v>
      </c>
      <c r="F1964" s="16">
        <v>45706</v>
      </c>
      <c r="G1964" s="17">
        <v>39912</v>
      </c>
      <c r="H1964" s="17" t="s">
        <v>167</v>
      </c>
      <c r="I1964" s="17" t="s">
        <v>694</v>
      </c>
      <c r="J1964" s="17" t="s">
        <v>1179</v>
      </c>
      <c r="K1964" s="18">
        <v>1</v>
      </c>
      <c r="L1964" s="19">
        <v>600</v>
      </c>
      <c r="M1964" s="19">
        <v>600</v>
      </c>
      <c r="N1964">
        <v>102</v>
      </c>
      <c r="O1964">
        <f t="shared" si="60"/>
        <v>102</v>
      </c>
      <c r="P1964" s="11">
        <f t="shared" si="61"/>
        <v>498</v>
      </c>
    </row>
    <row r="1965" spans="1:16" x14ac:dyDescent="0.25">
      <c r="A1965" s="15" t="s">
        <v>1115</v>
      </c>
      <c r="B1965" s="15" t="s">
        <v>1622</v>
      </c>
      <c r="C1965" s="15" t="s">
        <v>1192</v>
      </c>
      <c r="D1965" s="15" t="s">
        <v>1172</v>
      </c>
      <c r="E1965" s="15" t="s">
        <v>392</v>
      </c>
      <c r="F1965" s="16">
        <v>45685</v>
      </c>
      <c r="G1965" s="17">
        <v>39913</v>
      </c>
      <c r="H1965" s="17" t="s">
        <v>291</v>
      </c>
      <c r="I1965" s="17" t="s">
        <v>804</v>
      </c>
      <c r="J1965" s="17" t="s">
        <v>1181</v>
      </c>
      <c r="K1965" s="18">
        <v>1</v>
      </c>
      <c r="L1965" s="19">
        <v>3400</v>
      </c>
      <c r="M1965" s="19">
        <v>3400</v>
      </c>
      <c r="N1965">
        <v>90</v>
      </c>
      <c r="O1965">
        <f t="shared" si="60"/>
        <v>90</v>
      </c>
      <c r="P1965" s="11">
        <f t="shared" si="61"/>
        <v>3310</v>
      </c>
    </row>
    <row r="1966" spans="1:16" x14ac:dyDescent="0.25">
      <c r="A1966" s="15" t="s">
        <v>1117</v>
      </c>
      <c r="B1966" s="15" t="s">
        <v>1197</v>
      </c>
      <c r="C1966" s="15" t="s">
        <v>1665</v>
      </c>
      <c r="D1966" s="15" t="s">
        <v>1172</v>
      </c>
      <c r="E1966" s="15" t="s">
        <v>41</v>
      </c>
      <c r="F1966" s="16">
        <v>45701</v>
      </c>
      <c r="G1966" s="17">
        <v>39914</v>
      </c>
      <c r="H1966" s="17" t="s">
        <v>73</v>
      </c>
      <c r="I1966" s="17" t="s">
        <v>615</v>
      </c>
      <c r="J1966" s="17" t="s">
        <v>1188</v>
      </c>
      <c r="K1966" s="18">
        <v>2</v>
      </c>
      <c r="L1966" s="19">
        <v>750</v>
      </c>
      <c r="M1966" s="19">
        <v>1500</v>
      </c>
      <c r="N1966">
        <v>60</v>
      </c>
      <c r="O1966">
        <f t="shared" si="60"/>
        <v>120</v>
      </c>
      <c r="P1966" s="11">
        <f t="shared" si="61"/>
        <v>1380</v>
      </c>
    </row>
    <row r="1967" spans="1:16" x14ac:dyDescent="0.25">
      <c r="A1967" s="15" t="s">
        <v>1117</v>
      </c>
      <c r="B1967" s="15" t="s">
        <v>1197</v>
      </c>
      <c r="C1967" s="15" t="s">
        <v>1665</v>
      </c>
      <c r="D1967" s="15" t="s">
        <v>1172</v>
      </c>
      <c r="E1967" s="15" t="s">
        <v>41</v>
      </c>
      <c r="F1967" s="16">
        <v>45701</v>
      </c>
      <c r="G1967" s="17">
        <v>39914</v>
      </c>
      <c r="H1967" s="17" t="s">
        <v>112</v>
      </c>
      <c r="I1967" s="17" t="s">
        <v>649</v>
      </c>
      <c r="J1967" s="17" t="s">
        <v>1188</v>
      </c>
      <c r="K1967" s="18">
        <v>2</v>
      </c>
      <c r="L1967" s="19">
        <v>750</v>
      </c>
      <c r="M1967" s="19">
        <v>1500</v>
      </c>
      <c r="N1967">
        <v>60</v>
      </c>
      <c r="O1967">
        <f t="shared" si="60"/>
        <v>120</v>
      </c>
      <c r="P1967" s="11">
        <f t="shared" si="61"/>
        <v>1380</v>
      </c>
    </row>
    <row r="1968" spans="1:16" x14ac:dyDescent="0.25">
      <c r="A1968" s="15" t="s">
        <v>1117</v>
      </c>
      <c r="B1968" s="15" t="s">
        <v>1197</v>
      </c>
      <c r="C1968" s="15" t="s">
        <v>1665</v>
      </c>
      <c r="D1968" s="15" t="s">
        <v>1172</v>
      </c>
      <c r="E1968" s="15" t="s">
        <v>41</v>
      </c>
      <c r="F1968" s="16">
        <v>45701</v>
      </c>
      <c r="G1968" s="17">
        <v>39914</v>
      </c>
      <c r="H1968" s="17" t="s">
        <v>45</v>
      </c>
      <c r="I1968" s="17" t="s">
        <v>596</v>
      </c>
      <c r="J1968" s="17" t="s">
        <v>1188</v>
      </c>
      <c r="K1968" s="18">
        <v>10</v>
      </c>
      <c r="L1968" s="19">
        <v>100</v>
      </c>
      <c r="M1968" s="19">
        <v>1000</v>
      </c>
      <c r="N1968">
        <v>10</v>
      </c>
      <c r="O1968">
        <f t="shared" si="60"/>
        <v>100</v>
      </c>
      <c r="P1968" s="11">
        <f t="shared" si="61"/>
        <v>900</v>
      </c>
    </row>
    <row r="1969" spans="1:16" x14ac:dyDescent="0.25">
      <c r="A1969" s="15" t="s">
        <v>1117</v>
      </c>
      <c r="B1969" s="15" t="s">
        <v>1197</v>
      </c>
      <c r="C1969" s="15" t="s">
        <v>1665</v>
      </c>
      <c r="D1969" s="15" t="s">
        <v>1172</v>
      </c>
      <c r="E1969" s="15" t="s">
        <v>41</v>
      </c>
      <c r="F1969" s="16">
        <v>45701</v>
      </c>
      <c r="G1969" s="17">
        <v>39914</v>
      </c>
      <c r="H1969" s="17" t="s">
        <v>229</v>
      </c>
      <c r="I1969" s="17" t="s">
        <v>751</v>
      </c>
      <c r="J1969" s="17" t="s">
        <v>1188</v>
      </c>
      <c r="K1969" s="18">
        <v>2</v>
      </c>
      <c r="L1969" s="19">
        <v>200</v>
      </c>
      <c r="M1969" s="19">
        <v>400</v>
      </c>
      <c r="N1969">
        <v>10</v>
      </c>
      <c r="O1969">
        <f t="shared" si="60"/>
        <v>20</v>
      </c>
      <c r="P1969" s="11">
        <f t="shared" si="61"/>
        <v>380</v>
      </c>
    </row>
    <row r="1970" spans="1:16" x14ac:dyDescent="0.25">
      <c r="A1970" s="15" t="s">
        <v>1117</v>
      </c>
      <c r="B1970" s="15" t="s">
        <v>1197</v>
      </c>
      <c r="C1970" s="15" t="s">
        <v>1665</v>
      </c>
      <c r="D1970" s="15" t="s">
        <v>1172</v>
      </c>
      <c r="E1970" s="15" t="s">
        <v>41</v>
      </c>
      <c r="F1970" s="16">
        <v>45701</v>
      </c>
      <c r="G1970" s="17">
        <v>39914</v>
      </c>
      <c r="H1970" s="17" t="s">
        <v>224</v>
      </c>
      <c r="I1970" s="17" t="s">
        <v>746</v>
      </c>
      <c r="J1970" s="17" t="s">
        <v>1181</v>
      </c>
      <c r="K1970" s="18">
        <v>2</v>
      </c>
      <c r="L1970" s="19">
        <v>2000</v>
      </c>
      <c r="M1970" s="19">
        <v>4000</v>
      </c>
      <c r="N1970">
        <v>90</v>
      </c>
      <c r="O1970">
        <f t="shared" si="60"/>
        <v>180</v>
      </c>
      <c r="P1970" s="11">
        <f t="shared" si="61"/>
        <v>3820</v>
      </c>
    </row>
    <row r="1971" spans="1:16" x14ac:dyDescent="0.25">
      <c r="A1971" s="15" t="s">
        <v>1117</v>
      </c>
      <c r="B1971" s="15" t="s">
        <v>1197</v>
      </c>
      <c r="C1971" s="15" t="s">
        <v>1665</v>
      </c>
      <c r="D1971" s="15" t="s">
        <v>1172</v>
      </c>
      <c r="E1971" s="15" t="s">
        <v>41</v>
      </c>
      <c r="F1971" s="16">
        <v>45701</v>
      </c>
      <c r="G1971" s="17">
        <v>39914</v>
      </c>
      <c r="H1971" s="17" t="s">
        <v>136</v>
      </c>
      <c r="I1971" s="17" t="s">
        <v>669</v>
      </c>
      <c r="J1971" s="17" t="s">
        <v>1181</v>
      </c>
      <c r="K1971" s="18">
        <v>1</v>
      </c>
      <c r="L1971" s="19">
        <v>2000</v>
      </c>
      <c r="M1971" s="19">
        <v>2000</v>
      </c>
      <c r="N1971">
        <v>90</v>
      </c>
      <c r="O1971">
        <f t="shared" si="60"/>
        <v>90</v>
      </c>
      <c r="P1971" s="11">
        <f t="shared" si="61"/>
        <v>1910</v>
      </c>
    </row>
    <row r="1972" spans="1:16" x14ac:dyDescent="0.25">
      <c r="A1972" s="15" t="s">
        <v>1117</v>
      </c>
      <c r="B1972" s="15" t="s">
        <v>1197</v>
      </c>
      <c r="C1972" s="15" t="s">
        <v>1665</v>
      </c>
      <c r="D1972" s="15" t="s">
        <v>1172</v>
      </c>
      <c r="E1972" s="15" t="s">
        <v>41</v>
      </c>
      <c r="F1972" s="16">
        <v>45701</v>
      </c>
      <c r="G1972" s="17">
        <v>39915</v>
      </c>
      <c r="H1972" s="17" t="s">
        <v>72</v>
      </c>
      <c r="I1972" s="17" t="s">
        <v>614</v>
      </c>
      <c r="J1972" s="17" t="s">
        <v>1188</v>
      </c>
      <c r="K1972" s="18">
        <v>4</v>
      </c>
      <c r="L1972" s="19">
        <v>750</v>
      </c>
      <c r="M1972" s="19">
        <v>3000</v>
      </c>
      <c r="N1972">
        <v>60</v>
      </c>
      <c r="O1972">
        <f t="shared" si="60"/>
        <v>240</v>
      </c>
      <c r="P1972" s="11">
        <f t="shared" si="61"/>
        <v>2760</v>
      </c>
    </row>
    <row r="1973" spans="1:16" x14ac:dyDescent="0.25">
      <c r="A1973" s="15" t="s">
        <v>1117</v>
      </c>
      <c r="B1973" s="15" t="s">
        <v>1197</v>
      </c>
      <c r="C1973" s="15" t="s">
        <v>1665</v>
      </c>
      <c r="D1973" s="15" t="s">
        <v>1172</v>
      </c>
      <c r="E1973" s="15" t="s">
        <v>41</v>
      </c>
      <c r="F1973" s="16">
        <v>45701</v>
      </c>
      <c r="G1973" s="17">
        <v>39915</v>
      </c>
      <c r="H1973" s="17" t="s">
        <v>45</v>
      </c>
      <c r="I1973" s="17" t="s">
        <v>596</v>
      </c>
      <c r="J1973" s="17" t="s">
        <v>1188</v>
      </c>
      <c r="K1973" s="18">
        <v>4</v>
      </c>
      <c r="L1973" s="19">
        <v>100</v>
      </c>
      <c r="M1973" s="19">
        <v>400</v>
      </c>
      <c r="N1973">
        <v>10</v>
      </c>
      <c r="O1973">
        <f t="shared" si="60"/>
        <v>40</v>
      </c>
      <c r="P1973" s="11">
        <f t="shared" si="61"/>
        <v>360</v>
      </c>
    </row>
    <row r="1974" spans="1:16" x14ac:dyDescent="0.25">
      <c r="A1974" s="15" t="s">
        <v>1117</v>
      </c>
      <c r="B1974" s="15" t="s">
        <v>1197</v>
      </c>
      <c r="C1974" s="15" t="s">
        <v>1665</v>
      </c>
      <c r="D1974" s="15" t="s">
        <v>1172</v>
      </c>
      <c r="E1974" s="15" t="s">
        <v>41</v>
      </c>
      <c r="F1974" s="16">
        <v>45701</v>
      </c>
      <c r="G1974" s="17">
        <v>39915</v>
      </c>
      <c r="H1974" s="17" t="s">
        <v>113</v>
      </c>
      <c r="I1974" s="17" t="s">
        <v>650</v>
      </c>
      <c r="J1974" s="17" t="s">
        <v>1188</v>
      </c>
      <c r="K1974" s="18">
        <v>2</v>
      </c>
      <c r="L1974" s="19">
        <v>125</v>
      </c>
      <c r="M1974" s="19">
        <v>250</v>
      </c>
      <c r="N1974">
        <v>15</v>
      </c>
      <c r="O1974">
        <f t="shared" si="60"/>
        <v>30</v>
      </c>
      <c r="P1974" s="11">
        <f t="shared" si="61"/>
        <v>220</v>
      </c>
    </row>
    <row r="1975" spans="1:16" x14ac:dyDescent="0.25">
      <c r="A1975" s="15" t="s">
        <v>1117</v>
      </c>
      <c r="B1975" s="15" t="s">
        <v>1197</v>
      </c>
      <c r="C1975" s="15" t="s">
        <v>1665</v>
      </c>
      <c r="D1975" s="15" t="s">
        <v>1172</v>
      </c>
      <c r="E1975" s="15" t="s">
        <v>41</v>
      </c>
      <c r="F1975" s="16">
        <v>45701</v>
      </c>
      <c r="G1975" s="17">
        <v>39915</v>
      </c>
      <c r="H1975" s="17" t="s">
        <v>101</v>
      </c>
      <c r="I1975" s="17" t="s">
        <v>640</v>
      </c>
      <c r="J1975" s="17" t="s">
        <v>1181</v>
      </c>
      <c r="K1975" s="18">
        <v>1</v>
      </c>
      <c r="L1975" s="19">
        <v>2000</v>
      </c>
      <c r="M1975" s="19">
        <v>2000</v>
      </c>
      <c r="N1975">
        <v>90</v>
      </c>
      <c r="O1975">
        <f t="shared" si="60"/>
        <v>90</v>
      </c>
      <c r="P1975" s="11">
        <f t="shared" si="61"/>
        <v>1910</v>
      </c>
    </row>
    <row r="1976" spans="1:16" x14ac:dyDescent="0.25">
      <c r="A1976" s="15" t="s">
        <v>1058</v>
      </c>
      <c r="B1976" s="15" t="s">
        <v>1197</v>
      </c>
      <c r="C1976" s="15" t="s">
        <v>1665</v>
      </c>
      <c r="D1976" s="15" t="s">
        <v>1172</v>
      </c>
      <c r="E1976" s="15" t="s">
        <v>41</v>
      </c>
      <c r="F1976" s="16">
        <v>45705</v>
      </c>
      <c r="G1976" s="17">
        <v>39916</v>
      </c>
      <c r="H1976" s="17" t="s">
        <v>1204</v>
      </c>
      <c r="I1976" s="17" t="s">
        <v>1668</v>
      </c>
      <c r="J1976" s="17" t="s">
        <v>1205</v>
      </c>
      <c r="K1976" s="18">
        <v>4</v>
      </c>
      <c r="L1976" s="19">
        <v>400</v>
      </c>
      <c r="M1976" s="19">
        <v>1600</v>
      </c>
      <c r="N1976">
        <v>29</v>
      </c>
      <c r="O1976">
        <f t="shared" si="60"/>
        <v>116</v>
      </c>
      <c r="P1976" s="11">
        <f t="shared" si="61"/>
        <v>1484</v>
      </c>
    </row>
    <row r="1977" spans="1:16" x14ac:dyDescent="0.25">
      <c r="A1977" s="15" t="s">
        <v>1058</v>
      </c>
      <c r="B1977" s="15" t="s">
        <v>1197</v>
      </c>
      <c r="C1977" s="15" t="s">
        <v>1665</v>
      </c>
      <c r="D1977" s="15" t="s">
        <v>1172</v>
      </c>
      <c r="E1977" s="15" t="s">
        <v>41</v>
      </c>
      <c r="F1977" s="16">
        <v>45705</v>
      </c>
      <c r="G1977" s="17">
        <v>39916</v>
      </c>
      <c r="H1977" s="17" t="s">
        <v>1206</v>
      </c>
      <c r="I1977" s="17" t="s">
        <v>1667</v>
      </c>
      <c r="J1977" s="17" t="s">
        <v>1205</v>
      </c>
      <c r="K1977" s="18">
        <v>4</v>
      </c>
      <c r="L1977" s="19">
        <v>100</v>
      </c>
      <c r="M1977" s="19">
        <v>400</v>
      </c>
      <c r="N1977">
        <v>7</v>
      </c>
      <c r="O1977">
        <f t="shared" si="60"/>
        <v>28</v>
      </c>
      <c r="P1977" s="11">
        <f t="shared" si="61"/>
        <v>372</v>
      </c>
    </row>
    <row r="1978" spans="1:16" x14ac:dyDescent="0.25">
      <c r="A1978" s="15" t="s">
        <v>1058</v>
      </c>
      <c r="B1978" s="15" t="s">
        <v>1197</v>
      </c>
      <c r="C1978" s="15" t="s">
        <v>1665</v>
      </c>
      <c r="D1978" s="15" t="s">
        <v>1172</v>
      </c>
      <c r="E1978" s="15" t="s">
        <v>41</v>
      </c>
      <c r="F1978" s="16">
        <v>45705</v>
      </c>
      <c r="G1978" s="17">
        <v>39916</v>
      </c>
      <c r="H1978" s="17" t="s">
        <v>1207</v>
      </c>
      <c r="I1978" s="17" t="s">
        <v>1208</v>
      </c>
      <c r="J1978" s="17" t="s">
        <v>1205</v>
      </c>
      <c r="K1978" s="18">
        <v>4</v>
      </c>
      <c r="L1978" s="19">
        <v>400</v>
      </c>
      <c r="M1978" s="19">
        <v>1600</v>
      </c>
      <c r="N1978">
        <v>10</v>
      </c>
      <c r="O1978">
        <f t="shared" si="60"/>
        <v>40</v>
      </c>
      <c r="P1978" s="11">
        <f t="shared" si="61"/>
        <v>1560</v>
      </c>
    </row>
    <row r="1979" spans="1:16" x14ac:dyDescent="0.25">
      <c r="A1979" s="15" t="s">
        <v>1058</v>
      </c>
      <c r="B1979" s="15" t="s">
        <v>1197</v>
      </c>
      <c r="C1979" s="15" t="s">
        <v>1665</v>
      </c>
      <c r="D1979" s="15" t="s">
        <v>1172</v>
      </c>
      <c r="E1979" s="15" t="s">
        <v>41</v>
      </c>
      <c r="F1979" s="16">
        <v>45705</v>
      </c>
      <c r="G1979" s="17">
        <v>39916</v>
      </c>
      <c r="H1979" s="17" t="s">
        <v>114</v>
      </c>
      <c r="I1979" s="17" t="s">
        <v>651</v>
      </c>
      <c r="J1979" s="17" t="s">
        <v>1188</v>
      </c>
      <c r="K1979" s="18">
        <v>2</v>
      </c>
      <c r="L1979" s="19">
        <v>125</v>
      </c>
      <c r="M1979" s="19">
        <v>250</v>
      </c>
      <c r="N1979">
        <v>15</v>
      </c>
      <c r="O1979">
        <f t="shared" si="60"/>
        <v>30</v>
      </c>
      <c r="P1979" s="11">
        <f t="shared" si="61"/>
        <v>220</v>
      </c>
    </row>
    <row r="1980" spans="1:16" x14ac:dyDescent="0.25">
      <c r="A1980" s="15" t="s">
        <v>1058</v>
      </c>
      <c r="B1980" s="15" t="s">
        <v>1197</v>
      </c>
      <c r="C1980" s="15" t="s">
        <v>1665</v>
      </c>
      <c r="D1980" s="15" t="s">
        <v>1172</v>
      </c>
      <c r="E1980" s="15" t="s">
        <v>41</v>
      </c>
      <c r="F1980" s="16">
        <v>45705</v>
      </c>
      <c r="G1980" s="17">
        <v>39916</v>
      </c>
      <c r="H1980" s="17" t="s">
        <v>1294</v>
      </c>
      <c r="I1980" s="17" t="s">
        <v>1295</v>
      </c>
      <c r="J1980" s="17" t="s">
        <v>1183</v>
      </c>
      <c r="K1980" s="18">
        <v>1</v>
      </c>
      <c r="L1980" s="19">
        <v>3200</v>
      </c>
      <c r="M1980" s="19">
        <v>3200</v>
      </c>
      <c r="N1980">
        <v>235</v>
      </c>
      <c r="O1980">
        <f t="shared" si="60"/>
        <v>235</v>
      </c>
      <c r="P1980" s="11">
        <f t="shared" si="61"/>
        <v>2965</v>
      </c>
    </row>
    <row r="1981" spans="1:16" x14ac:dyDescent="0.25">
      <c r="A1981" s="15" t="s">
        <v>1058</v>
      </c>
      <c r="B1981" s="15" t="s">
        <v>1197</v>
      </c>
      <c r="C1981" s="15" t="s">
        <v>1665</v>
      </c>
      <c r="D1981" s="15" t="s">
        <v>1172</v>
      </c>
      <c r="E1981" s="15" t="s">
        <v>41</v>
      </c>
      <c r="F1981" s="16">
        <v>45705</v>
      </c>
      <c r="G1981" s="17">
        <v>39916</v>
      </c>
      <c r="H1981" s="17" t="s">
        <v>139</v>
      </c>
      <c r="I1981" s="17" t="s">
        <v>1676</v>
      </c>
      <c r="J1981" s="17" t="s">
        <v>1183</v>
      </c>
      <c r="K1981" s="18">
        <v>1</v>
      </c>
      <c r="L1981" s="19">
        <v>50</v>
      </c>
      <c r="M1981" s="19">
        <v>50</v>
      </c>
      <c r="N1981">
        <v>30</v>
      </c>
      <c r="O1981">
        <f t="shared" si="60"/>
        <v>30</v>
      </c>
      <c r="P1981" s="11">
        <f t="shared" si="61"/>
        <v>20</v>
      </c>
    </row>
    <row r="1982" spans="1:16" x14ac:dyDescent="0.25">
      <c r="A1982" s="15" t="s">
        <v>1058</v>
      </c>
      <c r="B1982" s="15" t="s">
        <v>1197</v>
      </c>
      <c r="C1982" s="15" t="s">
        <v>1665</v>
      </c>
      <c r="D1982" s="15" t="s">
        <v>1172</v>
      </c>
      <c r="E1982" s="15" t="s">
        <v>41</v>
      </c>
      <c r="F1982" s="16">
        <v>45705</v>
      </c>
      <c r="G1982" s="17">
        <v>39916</v>
      </c>
      <c r="H1982" s="17" t="s">
        <v>49</v>
      </c>
      <c r="I1982" s="17" t="s">
        <v>599</v>
      </c>
      <c r="J1982" s="17" t="s">
        <v>1190</v>
      </c>
      <c r="K1982" s="18">
        <v>1</v>
      </c>
      <c r="L1982" s="19">
        <v>250</v>
      </c>
      <c r="M1982" s="19">
        <v>250</v>
      </c>
      <c r="N1982">
        <v>25</v>
      </c>
      <c r="O1982">
        <f t="shared" si="60"/>
        <v>25</v>
      </c>
      <c r="P1982" s="11">
        <f t="shared" si="61"/>
        <v>225</v>
      </c>
    </row>
    <row r="1983" spans="1:16" x14ac:dyDescent="0.25">
      <c r="A1983" s="15" t="s">
        <v>1058</v>
      </c>
      <c r="B1983" s="15" t="s">
        <v>1197</v>
      </c>
      <c r="C1983" s="15" t="s">
        <v>1665</v>
      </c>
      <c r="D1983" s="15" t="s">
        <v>1172</v>
      </c>
      <c r="E1983" s="15" t="s">
        <v>41</v>
      </c>
      <c r="F1983" s="16">
        <v>45705</v>
      </c>
      <c r="G1983" s="17">
        <v>39916</v>
      </c>
      <c r="H1983" s="17" t="s">
        <v>51</v>
      </c>
      <c r="I1983" s="17" t="s">
        <v>601</v>
      </c>
      <c r="J1983" s="17" t="s">
        <v>48</v>
      </c>
      <c r="K1983" s="18">
        <v>1</v>
      </c>
      <c r="L1983" s="19">
        <v>100</v>
      </c>
      <c r="M1983" s="19">
        <v>100</v>
      </c>
      <c r="N1983">
        <v>12</v>
      </c>
      <c r="O1983">
        <f t="shared" si="60"/>
        <v>12</v>
      </c>
      <c r="P1983" s="11">
        <f t="shared" si="61"/>
        <v>88</v>
      </c>
    </row>
    <row r="1984" spans="1:16" x14ac:dyDescent="0.25">
      <c r="A1984" s="15" t="s">
        <v>1058</v>
      </c>
      <c r="B1984" s="15" t="s">
        <v>1197</v>
      </c>
      <c r="C1984" s="15" t="s">
        <v>1665</v>
      </c>
      <c r="D1984" s="15" t="s">
        <v>1172</v>
      </c>
      <c r="E1984" s="15" t="s">
        <v>41</v>
      </c>
      <c r="F1984" s="16">
        <v>45705</v>
      </c>
      <c r="G1984" s="17">
        <v>39916</v>
      </c>
      <c r="H1984" s="17" t="s">
        <v>256</v>
      </c>
      <c r="I1984" s="17" t="s">
        <v>776</v>
      </c>
      <c r="J1984" s="17" t="s">
        <v>48</v>
      </c>
      <c r="K1984" s="18">
        <v>1</v>
      </c>
      <c r="L1984" s="19">
        <v>1700</v>
      </c>
      <c r="M1984" s="19">
        <v>1700</v>
      </c>
      <c r="N1984">
        <v>200</v>
      </c>
      <c r="O1984">
        <f t="shared" si="60"/>
        <v>200</v>
      </c>
      <c r="P1984" s="11">
        <f t="shared" si="61"/>
        <v>1500</v>
      </c>
    </row>
    <row r="1985" spans="1:16" x14ac:dyDescent="0.25">
      <c r="A1985" s="15" t="s">
        <v>40</v>
      </c>
      <c r="B1985" s="15" t="s">
        <v>1140</v>
      </c>
      <c r="C1985" s="15" t="s">
        <v>1194</v>
      </c>
      <c r="D1985" s="15" t="s">
        <v>1171</v>
      </c>
      <c r="E1985" s="15" t="s">
        <v>387</v>
      </c>
      <c r="F1985" s="16">
        <v>45706</v>
      </c>
      <c r="G1985" s="17">
        <v>39917</v>
      </c>
      <c r="H1985" s="17" t="s">
        <v>195</v>
      </c>
      <c r="I1985" s="17" t="s">
        <v>719</v>
      </c>
      <c r="J1985" s="17" t="s">
        <v>1185</v>
      </c>
      <c r="K1985" s="18">
        <v>1</v>
      </c>
      <c r="L1985" s="19">
        <v>1450</v>
      </c>
      <c r="M1985" s="19">
        <v>1450</v>
      </c>
      <c r="N1985">
        <v>125</v>
      </c>
      <c r="O1985">
        <f t="shared" si="60"/>
        <v>125</v>
      </c>
      <c r="P1985" s="11">
        <f t="shared" si="61"/>
        <v>1325</v>
      </c>
    </row>
    <row r="1986" spans="1:16" x14ac:dyDescent="0.25">
      <c r="A1986" s="15" t="s">
        <v>40</v>
      </c>
      <c r="B1986" s="15" t="s">
        <v>1140</v>
      </c>
      <c r="C1986" s="15" t="s">
        <v>1194</v>
      </c>
      <c r="D1986" s="15" t="s">
        <v>1171</v>
      </c>
      <c r="E1986" s="15" t="s">
        <v>387</v>
      </c>
      <c r="F1986" s="16">
        <v>45706</v>
      </c>
      <c r="G1986" s="17">
        <v>39917</v>
      </c>
      <c r="H1986" s="17" t="s">
        <v>11</v>
      </c>
      <c r="I1986" s="17" t="s">
        <v>566</v>
      </c>
      <c r="J1986" s="17" t="s">
        <v>1185</v>
      </c>
      <c r="K1986" s="18">
        <v>2</v>
      </c>
      <c r="L1986" s="19">
        <v>100</v>
      </c>
      <c r="M1986" s="19">
        <v>200</v>
      </c>
      <c r="N1986">
        <v>15</v>
      </c>
      <c r="O1986">
        <f t="shared" si="60"/>
        <v>30</v>
      </c>
      <c r="P1986" s="11">
        <f t="shared" si="61"/>
        <v>170</v>
      </c>
    </row>
    <row r="1987" spans="1:16" x14ac:dyDescent="0.25">
      <c r="A1987" s="15" t="s">
        <v>1789</v>
      </c>
      <c r="B1987" s="15" t="s">
        <v>1760</v>
      </c>
      <c r="C1987" s="15" t="s">
        <v>1194</v>
      </c>
      <c r="D1987" s="15" t="s">
        <v>1172</v>
      </c>
      <c r="E1987" s="15" t="s">
        <v>1229</v>
      </c>
      <c r="F1987" s="16">
        <v>45681</v>
      </c>
      <c r="G1987" s="17">
        <v>39918</v>
      </c>
      <c r="H1987" s="17" t="s">
        <v>84</v>
      </c>
      <c r="I1987" s="17" t="s">
        <v>624</v>
      </c>
      <c r="J1987" s="17" t="s">
        <v>1179</v>
      </c>
      <c r="K1987" s="18">
        <v>2</v>
      </c>
      <c r="L1987" s="19">
        <v>800</v>
      </c>
      <c r="M1987" s="19">
        <v>1600</v>
      </c>
      <c r="N1987">
        <v>102</v>
      </c>
      <c r="O1987">
        <f t="shared" si="60"/>
        <v>204</v>
      </c>
      <c r="P1987" s="11">
        <f t="shared" si="61"/>
        <v>1396</v>
      </c>
    </row>
    <row r="1988" spans="1:16" x14ac:dyDescent="0.25">
      <c r="A1988" s="15" t="s">
        <v>1037</v>
      </c>
      <c r="B1988" s="15" t="s">
        <v>1162</v>
      </c>
      <c r="C1988" s="15" t="s">
        <v>1193</v>
      </c>
      <c r="D1988" s="15" t="s">
        <v>1172</v>
      </c>
      <c r="E1988" s="15" t="s">
        <v>170</v>
      </c>
      <c r="F1988" s="16">
        <v>45702</v>
      </c>
      <c r="G1988" s="17">
        <v>39919</v>
      </c>
      <c r="H1988" s="17" t="s">
        <v>1212</v>
      </c>
      <c r="I1988" s="17" t="s">
        <v>1213</v>
      </c>
      <c r="J1988" s="17" t="s">
        <v>1214</v>
      </c>
      <c r="K1988" s="18">
        <v>5</v>
      </c>
      <c r="L1988" s="19">
        <v>300</v>
      </c>
      <c r="M1988" s="19">
        <v>1500</v>
      </c>
      <c r="N1988">
        <v>73</v>
      </c>
      <c r="O1988">
        <f t="shared" si="60"/>
        <v>365</v>
      </c>
      <c r="P1988" s="11">
        <f t="shared" si="61"/>
        <v>1135</v>
      </c>
    </row>
    <row r="1989" spans="1:16" x14ac:dyDescent="0.25">
      <c r="A1989" s="15" t="s">
        <v>1037</v>
      </c>
      <c r="B1989" s="15" t="s">
        <v>1162</v>
      </c>
      <c r="C1989" s="15" t="s">
        <v>1193</v>
      </c>
      <c r="D1989" s="15" t="s">
        <v>1172</v>
      </c>
      <c r="E1989" s="15" t="s">
        <v>170</v>
      </c>
      <c r="F1989" s="16">
        <v>45702</v>
      </c>
      <c r="G1989" s="17">
        <v>39919</v>
      </c>
      <c r="H1989" s="17" t="s">
        <v>1242</v>
      </c>
      <c r="I1989" s="17" t="s">
        <v>1243</v>
      </c>
      <c r="J1989" s="17" t="s">
        <v>1214</v>
      </c>
      <c r="K1989" s="18">
        <v>2</v>
      </c>
      <c r="L1989" s="19">
        <v>175</v>
      </c>
      <c r="M1989" s="19">
        <v>350</v>
      </c>
      <c r="N1989">
        <v>13</v>
      </c>
      <c r="O1989">
        <f t="shared" ref="O1989:O2052" si="62">+K1989*N1989</f>
        <v>26</v>
      </c>
      <c r="P1989" s="11">
        <f t="shared" ref="P1989:P2052" si="63">+M1989-O1989</f>
        <v>324</v>
      </c>
    </row>
    <row r="1990" spans="1:16" x14ac:dyDescent="0.25">
      <c r="A1990" s="15" t="s">
        <v>1037</v>
      </c>
      <c r="B1990" s="15" t="s">
        <v>1162</v>
      </c>
      <c r="C1990" s="15" t="s">
        <v>1193</v>
      </c>
      <c r="D1990" s="15" t="s">
        <v>1172</v>
      </c>
      <c r="E1990" s="15" t="s">
        <v>170</v>
      </c>
      <c r="F1990" s="16">
        <v>45702</v>
      </c>
      <c r="G1990" s="17">
        <v>39919</v>
      </c>
      <c r="H1990" s="17" t="s">
        <v>1217</v>
      </c>
      <c r="I1990" s="17" t="s">
        <v>1218</v>
      </c>
      <c r="J1990" s="17" t="s">
        <v>1214</v>
      </c>
      <c r="K1990" s="18">
        <v>1</v>
      </c>
      <c r="L1990" s="19">
        <v>355</v>
      </c>
      <c r="M1990" s="19">
        <v>355</v>
      </c>
      <c r="N1990">
        <v>14</v>
      </c>
      <c r="O1990">
        <f t="shared" si="62"/>
        <v>14</v>
      </c>
      <c r="P1990" s="11">
        <f t="shared" si="63"/>
        <v>341</v>
      </c>
    </row>
    <row r="1991" spans="1:16" x14ac:dyDescent="0.25">
      <c r="A1991" s="15" t="s">
        <v>1037</v>
      </c>
      <c r="B1991" s="15" t="s">
        <v>1162</v>
      </c>
      <c r="C1991" s="15" t="s">
        <v>1193</v>
      </c>
      <c r="D1991" s="15" t="s">
        <v>1172</v>
      </c>
      <c r="E1991" s="15" t="s">
        <v>170</v>
      </c>
      <c r="F1991" s="16">
        <v>45702</v>
      </c>
      <c r="G1991" s="17">
        <v>39919</v>
      </c>
      <c r="H1991" s="17" t="s">
        <v>1280</v>
      </c>
      <c r="I1991" s="17" t="s">
        <v>1281</v>
      </c>
      <c r="J1991" s="17" t="s">
        <v>1214</v>
      </c>
      <c r="K1991" s="18">
        <v>4</v>
      </c>
      <c r="L1991" s="19">
        <v>355</v>
      </c>
      <c r="M1991" s="19">
        <v>1420</v>
      </c>
      <c r="N1991">
        <v>14</v>
      </c>
      <c r="O1991">
        <f t="shared" si="62"/>
        <v>56</v>
      </c>
      <c r="P1991" s="11">
        <f t="shared" si="63"/>
        <v>1364</v>
      </c>
    </row>
    <row r="1992" spans="1:16" x14ac:dyDescent="0.25">
      <c r="A1992" s="15" t="s">
        <v>1037</v>
      </c>
      <c r="B1992" s="15" t="s">
        <v>1162</v>
      </c>
      <c r="C1992" s="15" t="s">
        <v>1193</v>
      </c>
      <c r="D1992" s="15" t="s">
        <v>1172</v>
      </c>
      <c r="E1992" s="15" t="s">
        <v>170</v>
      </c>
      <c r="F1992" s="16">
        <v>45702</v>
      </c>
      <c r="G1992" s="17">
        <v>39919</v>
      </c>
      <c r="H1992" s="17" t="s">
        <v>1206</v>
      </c>
      <c r="I1992" s="17" t="s">
        <v>1667</v>
      </c>
      <c r="J1992" s="17" t="s">
        <v>1205</v>
      </c>
      <c r="K1992" s="18">
        <v>4</v>
      </c>
      <c r="L1992" s="19">
        <v>60</v>
      </c>
      <c r="M1992" s="19">
        <v>240</v>
      </c>
      <c r="N1992">
        <v>7</v>
      </c>
      <c r="O1992">
        <f t="shared" si="62"/>
        <v>28</v>
      </c>
      <c r="P1992" s="11">
        <f t="shared" si="63"/>
        <v>212</v>
      </c>
    </row>
    <row r="1993" spans="1:16" x14ac:dyDescent="0.25">
      <c r="A1993" s="15" t="s">
        <v>1037</v>
      </c>
      <c r="B1993" s="15" t="s">
        <v>1162</v>
      </c>
      <c r="C1993" s="15" t="s">
        <v>1193</v>
      </c>
      <c r="D1993" s="15" t="s">
        <v>1172</v>
      </c>
      <c r="E1993" s="15" t="s">
        <v>170</v>
      </c>
      <c r="F1993" s="16">
        <v>45702</v>
      </c>
      <c r="G1993" s="17">
        <v>39919</v>
      </c>
      <c r="H1993" s="17" t="s">
        <v>1517</v>
      </c>
      <c r="I1993" s="17" t="s">
        <v>1518</v>
      </c>
      <c r="J1993" s="17" t="s">
        <v>1188</v>
      </c>
      <c r="K1993" s="18">
        <v>4</v>
      </c>
      <c r="L1993" s="19">
        <v>40</v>
      </c>
      <c r="M1993" s="19">
        <v>160</v>
      </c>
      <c r="N1993">
        <v>30</v>
      </c>
      <c r="O1993">
        <f t="shared" si="62"/>
        <v>120</v>
      </c>
      <c r="P1993" s="11">
        <f t="shared" si="63"/>
        <v>40</v>
      </c>
    </row>
    <row r="1994" spans="1:16" x14ac:dyDescent="0.25">
      <c r="A1994" s="15" t="s">
        <v>1037</v>
      </c>
      <c r="B1994" s="15" t="s">
        <v>1162</v>
      </c>
      <c r="C1994" s="15" t="s">
        <v>1193</v>
      </c>
      <c r="D1994" s="15" t="s">
        <v>1172</v>
      </c>
      <c r="E1994" s="15" t="s">
        <v>170</v>
      </c>
      <c r="F1994" s="16">
        <v>45702</v>
      </c>
      <c r="G1994" s="17">
        <v>39919</v>
      </c>
      <c r="H1994" s="17" t="s">
        <v>1240</v>
      </c>
      <c r="I1994" s="17" t="s">
        <v>1241</v>
      </c>
      <c r="J1994" s="17" t="s">
        <v>1188</v>
      </c>
      <c r="K1994" s="18">
        <v>1</v>
      </c>
      <c r="L1994" s="19">
        <v>125</v>
      </c>
      <c r="M1994" s="19">
        <v>125</v>
      </c>
      <c r="N1994">
        <v>50</v>
      </c>
      <c r="O1994">
        <f t="shared" si="62"/>
        <v>50</v>
      </c>
      <c r="P1994" s="11">
        <f t="shared" si="63"/>
        <v>75</v>
      </c>
    </row>
    <row r="1995" spans="1:16" x14ac:dyDescent="0.25">
      <c r="A1995" s="15" t="s">
        <v>1596</v>
      </c>
      <c r="B1995" s="15" t="s">
        <v>1566</v>
      </c>
      <c r="C1995" s="15" t="s">
        <v>1193</v>
      </c>
      <c r="D1995" s="15" t="s">
        <v>1172</v>
      </c>
      <c r="E1995" s="15" t="s">
        <v>319</v>
      </c>
      <c r="F1995" s="16">
        <v>45704</v>
      </c>
      <c r="G1995" s="17">
        <v>39920</v>
      </c>
      <c r="H1995" s="17" t="s">
        <v>77</v>
      </c>
      <c r="I1995" s="17" t="s">
        <v>618</v>
      </c>
      <c r="J1995" s="17" t="s">
        <v>1179</v>
      </c>
      <c r="K1995" s="18">
        <v>1</v>
      </c>
      <c r="L1995" s="19">
        <v>466.56</v>
      </c>
      <c r="M1995" s="19">
        <v>466.56</v>
      </c>
      <c r="N1995">
        <v>102</v>
      </c>
      <c r="O1995">
        <f t="shared" si="62"/>
        <v>102</v>
      </c>
      <c r="P1995" s="11">
        <f t="shared" si="63"/>
        <v>364.56</v>
      </c>
    </row>
    <row r="1996" spans="1:16" x14ac:dyDescent="0.25">
      <c r="A1996" s="15" t="s">
        <v>1596</v>
      </c>
      <c r="B1996" s="15" t="s">
        <v>1566</v>
      </c>
      <c r="C1996" s="15" t="s">
        <v>1193</v>
      </c>
      <c r="D1996" s="15" t="s">
        <v>1172</v>
      </c>
      <c r="E1996" s="15" t="s">
        <v>319</v>
      </c>
      <c r="F1996" s="16">
        <v>45704</v>
      </c>
      <c r="G1996" s="17">
        <v>39920</v>
      </c>
      <c r="H1996" s="17" t="s">
        <v>167</v>
      </c>
      <c r="I1996" s="17" t="s">
        <v>694</v>
      </c>
      <c r="J1996" s="17" t="s">
        <v>1179</v>
      </c>
      <c r="K1996" s="18">
        <v>1</v>
      </c>
      <c r="L1996" s="19">
        <v>466.56</v>
      </c>
      <c r="M1996" s="19">
        <v>466.56</v>
      </c>
      <c r="N1996">
        <v>102</v>
      </c>
      <c r="O1996">
        <f t="shared" si="62"/>
        <v>102</v>
      </c>
      <c r="P1996" s="11">
        <f t="shared" si="63"/>
        <v>364.56</v>
      </c>
    </row>
    <row r="1997" spans="1:16" x14ac:dyDescent="0.25">
      <c r="A1997" s="15" t="s">
        <v>1596</v>
      </c>
      <c r="B1997" s="15" t="s">
        <v>1566</v>
      </c>
      <c r="C1997" s="15" t="s">
        <v>1193</v>
      </c>
      <c r="D1997" s="15" t="s">
        <v>1172</v>
      </c>
      <c r="E1997" s="15" t="s">
        <v>319</v>
      </c>
      <c r="F1997" s="16">
        <v>45704</v>
      </c>
      <c r="G1997" s="17">
        <v>39920</v>
      </c>
      <c r="H1997" s="17" t="s">
        <v>18</v>
      </c>
      <c r="I1997" s="17" t="s">
        <v>572</v>
      </c>
      <c r="J1997" s="17" t="s">
        <v>1187</v>
      </c>
      <c r="K1997" s="18">
        <v>5</v>
      </c>
      <c r="L1997" s="19">
        <v>81.459999999999994</v>
      </c>
      <c r="M1997" s="19">
        <v>407.3</v>
      </c>
      <c r="N1997">
        <v>15</v>
      </c>
      <c r="O1997">
        <f t="shared" si="62"/>
        <v>75</v>
      </c>
      <c r="P1997" s="11">
        <f t="shared" si="63"/>
        <v>332.3</v>
      </c>
    </row>
    <row r="1998" spans="1:16" x14ac:dyDescent="0.25">
      <c r="A1998" s="15" t="s">
        <v>1596</v>
      </c>
      <c r="B1998" s="15" t="s">
        <v>1566</v>
      </c>
      <c r="C1998" s="15" t="s">
        <v>1193</v>
      </c>
      <c r="D1998" s="15" t="s">
        <v>1172</v>
      </c>
      <c r="E1998" s="15" t="s">
        <v>319</v>
      </c>
      <c r="F1998" s="16">
        <v>45704</v>
      </c>
      <c r="G1998" s="17">
        <v>39920</v>
      </c>
      <c r="H1998" s="17" t="s">
        <v>1930</v>
      </c>
      <c r="I1998" s="17" t="s">
        <v>1931</v>
      </c>
      <c r="J1998" s="17" t="s">
        <v>1864</v>
      </c>
      <c r="K1998" s="18">
        <v>1</v>
      </c>
      <c r="L1998" s="19">
        <v>1125</v>
      </c>
      <c r="M1998" s="19">
        <v>1125</v>
      </c>
      <c r="N1998">
        <v>50</v>
      </c>
      <c r="O1998">
        <f t="shared" si="62"/>
        <v>50</v>
      </c>
      <c r="P1998" s="11">
        <f t="shared" si="63"/>
        <v>1075</v>
      </c>
    </row>
    <row r="1999" spans="1:16" x14ac:dyDescent="0.25">
      <c r="A1999" s="15" t="s">
        <v>1596</v>
      </c>
      <c r="B1999" s="15" t="s">
        <v>1566</v>
      </c>
      <c r="C1999" s="15" t="s">
        <v>1193</v>
      </c>
      <c r="D1999" s="15" t="s">
        <v>1172</v>
      </c>
      <c r="E1999" s="15" t="s">
        <v>319</v>
      </c>
      <c r="F1999" s="16">
        <v>45704</v>
      </c>
      <c r="G1999" s="17">
        <v>39920</v>
      </c>
      <c r="H1999" s="17" t="s">
        <v>1927</v>
      </c>
      <c r="I1999" s="17" t="s">
        <v>1928</v>
      </c>
      <c r="J1999" s="17" t="s">
        <v>1929</v>
      </c>
      <c r="K1999" s="18">
        <v>1</v>
      </c>
      <c r="L1999" s="19">
        <v>900</v>
      </c>
      <c r="M1999" s="19">
        <v>900</v>
      </c>
      <c r="N1999">
        <v>110</v>
      </c>
      <c r="O1999">
        <f t="shared" si="62"/>
        <v>110</v>
      </c>
      <c r="P1999" s="11">
        <f t="shared" si="63"/>
        <v>790</v>
      </c>
    </row>
    <row r="2000" spans="1:16" x14ac:dyDescent="0.25">
      <c r="A2000" s="15" t="s">
        <v>1048</v>
      </c>
      <c r="B2000" s="15" t="s">
        <v>1151</v>
      </c>
      <c r="C2000" s="15" t="s">
        <v>1194</v>
      </c>
      <c r="D2000" s="15" t="s">
        <v>1172</v>
      </c>
      <c r="E2000" s="15" t="s">
        <v>470</v>
      </c>
      <c r="F2000" s="16">
        <v>45706</v>
      </c>
      <c r="G2000" s="17">
        <v>39921</v>
      </c>
      <c r="H2000" s="17" t="s">
        <v>70</v>
      </c>
      <c r="I2000" s="17" t="s">
        <v>612</v>
      </c>
      <c r="J2000" s="17" t="s">
        <v>1177</v>
      </c>
      <c r="K2000" s="18">
        <v>2</v>
      </c>
      <c r="L2000" s="19">
        <v>600</v>
      </c>
      <c r="M2000" s="19">
        <v>1200</v>
      </c>
      <c r="N2000">
        <v>50</v>
      </c>
      <c r="O2000">
        <f t="shared" si="62"/>
        <v>100</v>
      </c>
      <c r="P2000" s="11">
        <f t="shared" si="63"/>
        <v>1100</v>
      </c>
    </row>
    <row r="2001" spans="1:16" x14ac:dyDescent="0.25">
      <c r="A2001" s="15" t="s">
        <v>1048</v>
      </c>
      <c r="B2001" s="15" t="s">
        <v>1151</v>
      </c>
      <c r="C2001" s="15" t="s">
        <v>1194</v>
      </c>
      <c r="D2001" s="15" t="s">
        <v>1172</v>
      </c>
      <c r="E2001" s="15" t="s">
        <v>470</v>
      </c>
      <c r="F2001" s="16">
        <v>45706</v>
      </c>
      <c r="G2001" s="17">
        <v>39922</v>
      </c>
      <c r="H2001" s="17" t="s">
        <v>70</v>
      </c>
      <c r="I2001" s="17" t="s">
        <v>612</v>
      </c>
      <c r="J2001" s="17" t="s">
        <v>1177</v>
      </c>
      <c r="K2001" s="18">
        <v>2</v>
      </c>
      <c r="L2001" s="19">
        <v>600</v>
      </c>
      <c r="M2001" s="19">
        <v>1200</v>
      </c>
      <c r="N2001">
        <v>50</v>
      </c>
      <c r="O2001">
        <f t="shared" si="62"/>
        <v>100</v>
      </c>
      <c r="P2001" s="11">
        <f t="shared" si="63"/>
        <v>1100</v>
      </c>
    </row>
    <row r="2002" spans="1:16" x14ac:dyDescent="0.25">
      <c r="A2002" s="15" t="s">
        <v>1052</v>
      </c>
      <c r="B2002" s="15" t="s">
        <v>1149</v>
      </c>
      <c r="C2002" s="15" t="s">
        <v>1194</v>
      </c>
      <c r="D2002" s="15" t="s">
        <v>1172</v>
      </c>
      <c r="E2002" s="15" t="s">
        <v>397</v>
      </c>
      <c r="F2002" s="16">
        <v>45700</v>
      </c>
      <c r="G2002" s="17">
        <v>39923</v>
      </c>
      <c r="H2002" s="17" t="s">
        <v>185</v>
      </c>
      <c r="I2002" s="17" t="s">
        <v>709</v>
      </c>
      <c r="J2002" s="17" t="s">
        <v>1187</v>
      </c>
      <c r="K2002" s="18">
        <v>1</v>
      </c>
      <c r="L2002" s="19">
        <v>900</v>
      </c>
      <c r="M2002" s="19">
        <v>900</v>
      </c>
      <c r="N2002">
        <v>100</v>
      </c>
      <c r="O2002">
        <f t="shared" si="62"/>
        <v>100</v>
      </c>
      <c r="P2002" s="11">
        <f t="shared" si="63"/>
        <v>800</v>
      </c>
    </row>
    <row r="2003" spans="1:16" x14ac:dyDescent="0.25">
      <c r="A2003" s="15" t="s">
        <v>1052</v>
      </c>
      <c r="B2003" s="15" t="s">
        <v>1149</v>
      </c>
      <c r="C2003" s="15" t="s">
        <v>1194</v>
      </c>
      <c r="D2003" s="15" t="s">
        <v>1172</v>
      </c>
      <c r="E2003" s="15" t="s">
        <v>397</v>
      </c>
      <c r="F2003" s="16">
        <v>45700</v>
      </c>
      <c r="G2003" s="17">
        <v>39923</v>
      </c>
      <c r="H2003" s="17" t="s">
        <v>147</v>
      </c>
      <c r="I2003" s="17" t="s">
        <v>677</v>
      </c>
      <c r="J2003" s="17" t="s">
        <v>1187</v>
      </c>
      <c r="K2003" s="18">
        <v>6</v>
      </c>
      <c r="L2003" s="19">
        <v>150</v>
      </c>
      <c r="M2003" s="19">
        <v>900</v>
      </c>
      <c r="N2003">
        <v>15</v>
      </c>
      <c r="O2003">
        <f t="shared" si="62"/>
        <v>90</v>
      </c>
      <c r="P2003" s="11">
        <f t="shared" si="63"/>
        <v>810</v>
      </c>
    </row>
    <row r="2004" spans="1:16" x14ac:dyDescent="0.25">
      <c r="A2004" s="15" t="s">
        <v>1055</v>
      </c>
      <c r="B2004" s="15" t="s">
        <v>1161</v>
      </c>
      <c r="C2004" s="15" t="s">
        <v>1193</v>
      </c>
      <c r="D2004" s="15" t="s">
        <v>1172</v>
      </c>
      <c r="E2004" s="15" t="s">
        <v>478</v>
      </c>
      <c r="F2004" s="16">
        <v>45706</v>
      </c>
      <c r="G2004" s="17">
        <v>39924</v>
      </c>
      <c r="H2004" s="17" t="s">
        <v>37</v>
      </c>
      <c r="I2004" s="17" t="s">
        <v>590</v>
      </c>
      <c r="J2004" s="17" t="s">
        <v>1179</v>
      </c>
      <c r="K2004" s="18">
        <v>1</v>
      </c>
      <c r="L2004" s="19">
        <v>691</v>
      </c>
      <c r="M2004" s="19">
        <v>691</v>
      </c>
      <c r="N2004">
        <v>102</v>
      </c>
      <c r="O2004">
        <f t="shared" si="62"/>
        <v>102</v>
      </c>
      <c r="P2004" s="11">
        <f t="shared" si="63"/>
        <v>589</v>
      </c>
    </row>
    <row r="2005" spans="1:16" x14ac:dyDescent="0.25">
      <c r="A2005" s="15" t="s">
        <v>1055</v>
      </c>
      <c r="B2005" s="15" t="s">
        <v>1161</v>
      </c>
      <c r="C2005" s="15" t="s">
        <v>1193</v>
      </c>
      <c r="D2005" s="15" t="s">
        <v>1172</v>
      </c>
      <c r="E2005" s="15" t="s">
        <v>478</v>
      </c>
      <c r="F2005" s="16">
        <v>45706</v>
      </c>
      <c r="G2005" s="17">
        <v>39924</v>
      </c>
      <c r="H2005" s="17" t="s">
        <v>94</v>
      </c>
      <c r="I2005" s="17" t="s">
        <v>633</v>
      </c>
      <c r="J2005" s="17" t="s">
        <v>1187</v>
      </c>
      <c r="K2005" s="18">
        <v>1</v>
      </c>
      <c r="L2005" s="19">
        <v>438</v>
      </c>
      <c r="M2005" s="19">
        <v>438</v>
      </c>
      <c r="N2005">
        <v>80</v>
      </c>
      <c r="O2005">
        <f t="shared" si="62"/>
        <v>80</v>
      </c>
      <c r="P2005" s="11">
        <f t="shared" si="63"/>
        <v>358</v>
      </c>
    </row>
    <row r="2006" spans="1:16" x14ac:dyDescent="0.25">
      <c r="A2006" s="15" t="s">
        <v>1055</v>
      </c>
      <c r="B2006" s="15" t="s">
        <v>1161</v>
      </c>
      <c r="C2006" s="15" t="s">
        <v>1193</v>
      </c>
      <c r="D2006" s="15" t="s">
        <v>1172</v>
      </c>
      <c r="E2006" s="15" t="s">
        <v>478</v>
      </c>
      <c r="F2006" s="16">
        <v>45706</v>
      </c>
      <c r="G2006" s="17">
        <v>39924</v>
      </c>
      <c r="H2006" s="17" t="s">
        <v>23</v>
      </c>
      <c r="I2006" s="17" t="s">
        <v>577</v>
      </c>
      <c r="J2006" s="17" t="s">
        <v>1187</v>
      </c>
      <c r="K2006" s="18">
        <v>3</v>
      </c>
      <c r="L2006" s="19">
        <v>63</v>
      </c>
      <c r="M2006" s="19">
        <v>189</v>
      </c>
      <c r="N2006">
        <v>15</v>
      </c>
      <c r="O2006">
        <f t="shared" si="62"/>
        <v>45</v>
      </c>
      <c r="P2006" s="11">
        <f t="shared" si="63"/>
        <v>144</v>
      </c>
    </row>
    <row r="2007" spans="1:16" x14ac:dyDescent="0.25">
      <c r="A2007" s="15" t="s">
        <v>1055</v>
      </c>
      <c r="B2007" s="15" t="s">
        <v>1161</v>
      </c>
      <c r="C2007" s="15" t="s">
        <v>1193</v>
      </c>
      <c r="D2007" s="15" t="s">
        <v>1172</v>
      </c>
      <c r="E2007" s="15" t="s">
        <v>478</v>
      </c>
      <c r="F2007" s="16">
        <v>45706</v>
      </c>
      <c r="G2007" s="17">
        <v>39924</v>
      </c>
      <c r="H2007" s="17" t="s">
        <v>18</v>
      </c>
      <c r="I2007" s="17" t="s">
        <v>572</v>
      </c>
      <c r="J2007" s="17" t="s">
        <v>1187</v>
      </c>
      <c r="K2007" s="18">
        <v>1</v>
      </c>
      <c r="L2007" s="19">
        <v>63</v>
      </c>
      <c r="M2007" s="19">
        <v>63</v>
      </c>
      <c r="N2007">
        <v>15</v>
      </c>
      <c r="O2007">
        <f t="shared" si="62"/>
        <v>15</v>
      </c>
      <c r="P2007" s="11">
        <f t="shared" si="63"/>
        <v>48</v>
      </c>
    </row>
    <row r="2008" spans="1:16" x14ac:dyDescent="0.25">
      <c r="A2008" s="15" t="s">
        <v>1055</v>
      </c>
      <c r="B2008" s="15" t="s">
        <v>1161</v>
      </c>
      <c r="C2008" s="15" t="s">
        <v>1193</v>
      </c>
      <c r="D2008" s="15" t="s">
        <v>1172</v>
      </c>
      <c r="E2008" s="15" t="s">
        <v>478</v>
      </c>
      <c r="F2008" s="16">
        <v>45706</v>
      </c>
      <c r="G2008" s="17">
        <v>39925</v>
      </c>
      <c r="H2008" s="17" t="s">
        <v>110</v>
      </c>
      <c r="I2008" s="17" t="s">
        <v>647</v>
      </c>
      <c r="J2008" s="17" t="s">
        <v>1179</v>
      </c>
      <c r="K2008" s="18">
        <v>2</v>
      </c>
      <c r="L2008" s="19">
        <v>691</v>
      </c>
      <c r="M2008" s="19">
        <v>1382</v>
      </c>
      <c r="N2008">
        <v>102</v>
      </c>
      <c r="O2008">
        <f t="shared" si="62"/>
        <v>204</v>
      </c>
      <c r="P2008" s="11">
        <f t="shared" si="63"/>
        <v>1178</v>
      </c>
    </row>
    <row r="2009" spans="1:16" x14ac:dyDescent="0.25">
      <c r="A2009" s="15" t="s">
        <v>1055</v>
      </c>
      <c r="B2009" s="15" t="s">
        <v>1161</v>
      </c>
      <c r="C2009" s="15" t="s">
        <v>1193</v>
      </c>
      <c r="D2009" s="15" t="s">
        <v>1172</v>
      </c>
      <c r="E2009" s="15" t="s">
        <v>478</v>
      </c>
      <c r="F2009" s="16">
        <v>45706</v>
      </c>
      <c r="G2009" s="17">
        <v>39925</v>
      </c>
      <c r="H2009" s="17" t="s">
        <v>126</v>
      </c>
      <c r="I2009" s="17" t="s">
        <v>662</v>
      </c>
      <c r="J2009" s="17" t="s">
        <v>1187</v>
      </c>
      <c r="K2009" s="18">
        <v>1</v>
      </c>
      <c r="L2009" s="19">
        <v>438</v>
      </c>
      <c r="M2009" s="19">
        <v>438</v>
      </c>
      <c r="N2009">
        <v>100</v>
      </c>
      <c r="O2009">
        <f t="shared" si="62"/>
        <v>100</v>
      </c>
      <c r="P2009" s="11">
        <f t="shared" si="63"/>
        <v>338</v>
      </c>
    </row>
    <row r="2010" spans="1:16" x14ac:dyDescent="0.25">
      <c r="A2010" s="15" t="s">
        <v>1055</v>
      </c>
      <c r="B2010" s="15" t="s">
        <v>1161</v>
      </c>
      <c r="C2010" s="15" t="s">
        <v>1193</v>
      </c>
      <c r="D2010" s="15" t="s">
        <v>1172</v>
      </c>
      <c r="E2010" s="15" t="s">
        <v>478</v>
      </c>
      <c r="F2010" s="16">
        <v>45706</v>
      </c>
      <c r="G2010" s="17">
        <v>39925</v>
      </c>
      <c r="H2010" s="17" t="s">
        <v>18</v>
      </c>
      <c r="I2010" s="17" t="s">
        <v>572</v>
      </c>
      <c r="J2010" s="17" t="s">
        <v>1187</v>
      </c>
      <c r="K2010" s="18">
        <v>6</v>
      </c>
      <c r="L2010" s="19">
        <v>63</v>
      </c>
      <c r="M2010" s="19">
        <v>378</v>
      </c>
      <c r="N2010">
        <v>15</v>
      </c>
      <c r="O2010">
        <f t="shared" si="62"/>
        <v>90</v>
      </c>
      <c r="P2010" s="11">
        <f t="shared" si="63"/>
        <v>288</v>
      </c>
    </row>
    <row r="2011" spans="1:16" x14ac:dyDescent="0.25">
      <c r="A2011" s="15" t="s">
        <v>1064</v>
      </c>
      <c r="B2011" s="15" t="s">
        <v>1150</v>
      </c>
      <c r="C2011" s="15" t="s">
        <v>1195</v>
      </c>
      <c r="D2011" s="15" t="s">
        <v>1172</v>
      </c>
      <c r="E2011" s="15" t="s">
        <v>368</v>
      </c>
      <c r="F2011" s="16">
        <v>45705</v>
      </c>
      <c r="G2011" s="17">
        <v>39926</v>
      </c>
      <c r="H2011" s="17" t="s">
        <v>541</v>
      </c>
      <c r="I2011" s="17" t="s">
        <v>1020</v>
      </c>
      <c r="J2011" s="17" t="s">
        <v>1185</v>
      </c>
      <c r="K2011" s="18">
        <v>2</v>
      </c>
      <c r="L2011" s="19">
        <v>1750</v>
      </c>
      <c r="M2011" s="19">
        <v>3500</v>
      </c>
      <c r="N2011">
        <v>125</v>
      </c>
      <c r="O2011">
        <f t="shared" si="62"/>
        <v>250</v>
      </c>
      <c r="P2011" s="11">
        <f t="shared" si="63"/>
        <v>3250</v>
      </c>
    </row>
    <row r="2012" spans="1:16" x14ac:dyDescent="0.25">
      <c r="A2012" s="15" t="s">
        <v>1064</v>
      </c>
      <c r="B2012" s="15" t="s">
        <v>1150</v>
      </c>
      <c r="C2012" s="15" t="s">
        <v>1195</v>
      </c>
      <c r="D2012" s="15" t="s">
        <v>1172</v>
      </c>
      <c r="E2012" s="15" t="s">
        <v>368</v>
      </c>
      <c r="F2012" s="16">
        <v>45705</v>
      </c>
      <c r="G2012" s="17">
        <v>39926</v>
      </c>
      <c r="H2012" s="17" t="s">
        <v>62</v>
      </c>
      <c r="I2012" s="17" t="s">
        <v>607</v>
      </c>
      <c r="J2012" s="17" t="s">
        <v>1185</v>
      </c>
      <c r="K2012" s="18">
        <v>2</v>
      </c>
      <c r="L2012" s="19">
        <v>50</v>
      </c>
      <c r="M2012" s="19">
        <v>100</v>
      </c>
      <c r="N2012">
        <v>15</v>
      </c>
      <c r="O2012">
        <f t="shared" si="62"/>
        <v>30</v>
      </c>
      <c r="P2012" s="11">
        <f t="shared" si="63"/>
        <v>70</v>
      </c>
    </row>
    <row r="2013" spans="1:16" x14ac:dyDescent="0.25">
      <c r="A2013" s="15" t="s">
        <v>1067</v>
      </c>
      <c r="B2013" s="15" t="s">
        <v>1124</v>
      </c>
      <c r="C2013" s="15" t="s">
        <v>1195</v>
      </c>
      <c r="D2013" s="15" t="s">
        <v>1172</v>
      </c>
      <c r="E2013" s="15" t="s">
        <v>76</v>
      </c>
      <c r="F2013" s="16">
        <v>45706</v>
      </c>
      <c r="G2013" s="17">
        <v>39927</v>
      </c>
      <c r="H2013" s="17" t="s">
        <v>169</v>
      </c>
      <c r="I2013" s="17" t="s">
        <v>695</v>
      </c>
      <c r="J2013" s="17" t="s">
        <v>1185</v>
      </c>
      <c r="K2013" s="18">
        <v>1</v>
      </c>
      <c r="L2013" s="19">
        <v>2200</v>
      </c>
      <c r="M2013" s="19">
        <v>2200</v>
      </c>
      <c r="N2013">
        <v>125</v>
      </c>
      <c r="O2013">
        <f t="shared" si="62"/>
        <v>125</v>
      </c>
      <c r="P2013" s="11">
        <f t="shared" si="63"/>
        <v>2075</v>
      </c>
    </row>
    <row r="2014" spans="1:16" x14ac:dyDescent="0.25">
      <c r="A2014" s="15" t="s">
        <v>1067</v>
      </c>
      <c r="B2014" s="15" t="s">
        <v>1124</v>
      </c>
      <c r="C2014" s="15" t="s">
        <v>1195</v>
      </c>
      <c r="D2014" s="15" t="s">
        <v>1172</v>
      </c>
      <c r="E2014" s="15" t="s">
        <v>76</v>
      </c>
      <c r="F2014" s="16">
        <v>45706</v>
      </c>
      <c r="G2014" s="17">
        <v>39927</v>
      </c>
      <c r="H2014" s="17" t="s">
        <v>62</v>
      </c>
      <c r="I2014" s="17" t="s">
        <v>607</v>
      </c>
      <c r="J2014" s="17" t="s">
        <v>1185</v>
      </c>
      <c r="K2014" s="18">
        <v>2</v>
      </c>
      <c r="L2014" s="19">
        <v>175</v>
      </c>
      <c r="M2014" s="19">
        <v>350</v>
      </c>
      <c r="N2014">
        <v>15</v>
      </c>
      <c r="O2014">
        <f t="shared" si="62"/>
        <v>30</v>
      </c>
      <c r="P2014" s="11">
        <f t="shared" si="63"/>
        <v>320</v>
      </c>
    </row>
    <row r="2015" spans="1:16" x14ac:dyDescent="0.25">
      <c r="A2015" s="15" t="s">
        <v>1073</v>
      </c>
      <c r="B2015" s="15" t="s">
        <v>1139</v>
      </c>
      <c r="C2015" s="15" t="s">
        <v>1193</v>
      </c>
      <c r="D2015" s="15" t="s">
        <v>1172</v>
      </c>
      <c r="E2015" s="15" t="s">
        <v>15</v>
      </c>
      <c r="F2015" s="16">
        <v>45705</v>
      </c>
      <c r="G2015" s="17">
        <v>39928</v>
      </c>
      <c r="H2015" s="17" t="s">
        <v>30</v>
      </c>
      <c r="I2015" s="17" t="s">
        <v>583</v>
      </c>
      <c r="J2015" s="17" t="s">
        <v>1187</v>
      </c>
      <c r="K2015" s="18">
        <v>1</v>
      </c>
      <c r="L2015" s="19">
        <v>580</v>
      </c>
      <c r="M2015" s="19">
        <v>580</v>
      </c>
      <c r="N2015">
        <v>100</v>
      </c>
      <c r="O2015">
        <f t="shared" si="62"/>
        <v>100</v>
      </c>
      <c r="P2015" s="11">
        <f t="shared" si="63"/>
        <v>480</v>
      </c>
    </row>
    <row r="2016" spans="1:16" x14ac:dyDescent="0.25">
      <c r="A2016" s="15" t="s">
        <v>1073</v>
      </c>
      <c r="B2016" s="15" t="s">
        <v>1139</v>
      </c>
      <c r="C2016" s="15" t="s">
        <v>1193</v>
      </c>
      <c r="D2016" s="15" t="s">
        <v>1172</v>
      </c>
      <c r="E2016" s="15" t="s">
        <v>15</v>
      </c>
      <c r="F2016" s="16">
        <v>45705</v>
      </c>
      <c r="G2016" s="17">
        <v>39928</v>
      </c>
      <c r="H2016" s="17" t="s">
        <v>147</v>
      </c>
      <c r="I2016" s="17" t="s">
        <v>677</v>
      </c>
      <c r="J2016" s="17" t="s">
        <v>1187</v>
      </c>
      <c r="K2016" s="18">
        <v>4</v>
      </c>
      <c r="L2016" s="19">
        <v>100</v>
      </c>
      <c r="M2016" s="19">
        <v>400</v>
      </c>
      <c r="N2016">
        <v>15</v>
      </c>
      <c r="O2016">
        <f t="shared" si="62"/>
        <v>60</v>
      </c>
      <c r="P2016" s="11">
        <f t="shared" si="63"/>
        <v>340</v>
      </c>
    </row>
    <row r="2017" spans="1:16" x14ac:dyDescent="0.25">
      <c r="A2017" s="15" t="s">
        <v>1073</v>
      </c>
      <c r="B2017" s="15" t="s">
        <v>1139</v>
      </c>
      <c r="C2017" s="15" t="s">
        <v>1193</v>
      </c>
      <c r="D2017" s="15" t="s">
        <v>1172</v>
      </c>
      <c r="E2017" s="15" t="s">
        <v>15</v>
      </c>
      <c r="F2017" s="16">
        <v>45705</v>
      </c>
      <c r="G2017" s="17">
        <v>39928</v>
      </c>
      <c r="H2017" s="17" t="s">
        <v>148</v>
      </c>
      <c r="I2017" s="17" t="s">
        <v>678</v>
      </c>
      <c r="J2017" s="17" t="s">
        <v>1187</v>
      </c>
      <c r="K2017" s="18">
        <v>2</v>
      </c>
      <c r="L2017" s="19">
        <v>100</v>
      </c>
      <c r="M2017" s="19">
        <v>200</v>
      </c>
      <c r="N2017">
        <v>15</v>
      </c>
      <c r="O2017">
        <f t="shared" si="62"/>
        <v>30</v>
      </c>
      <c r="P2017" s="11">
        <f t="shared" si="63"/>
        <v>170</v>
      </c>
    </row>
    <row r="2018" spans="1:16" x14ac:dyDescent="0.25">
      <c r="A2018" s="15" t="s">
        <v>1054</v>
      </c>
      <c r="B2018" s="15" t="s">
        <v>1418</v>
      </c>
      <c r="C2018" s="15" t="s">
        <v>1195</v>
      </c>
      <c r="D2018" s="15" t="s">
        <v>1172</v>
      </c>
      <c r="E2018" s="15" t="s">
        <v>235</v>
      </c>
      <c r="F2018" s="16">
        <v>45705</v>
      </c>
      <c r="G2018" s="17">
        <v>39929</v>
      </c>
      <c r="H2018" s="17" t="s">
        <v>2146</v>
      </c>
      <c r="I2018" s="17" t="s">
        <v>2147</v>
      </c>
      <c r="J2018" s="17" t="s">
        <v>1180</v>
      </c>
      <c r="K2018" s="18">
        <v>1</v>
      </c>
      <c r="L2018" s="19">
        <v>6000</v>
      </c>
      <c r="M2018" s="19">
        <v>6000</v>
      </c>
      <c r="N2018">
        <v>300</v>
      </c>
      <c r="O2018">
        <f t="shared" si="62"/>
        <v>300</v>
      </c>
      <c r="P2018" s="11">
        <f t="shared" si="63"/>
        <v>5700</v>
      </c>
    </row>
    <row r="2019" spans="1:16" x14ac:dyDescent="0.25">
      <c r="A2019" s="15" t="s">
        <v>1054</v>
      </c>
      <c r="B2019" s="15" t="s">
        <v>1418</v>
      </c>
      <c r="C2019" s="15" t="s">
        <v>1195</v>
      </c>
      <c r="D2019" s="15" t="s">
        <v>1172</v>
      </c>
      <c r="E2019" s="15" t="s">
        <v>235</v>
      </c>
      <c r="F2019" s="16">
        <v>45705</v>
      </c>
      <c r="G2019" s="17">
        <v>39929</v>
      </c>
      <c r="H2019" s="17" t="s">
        <v>1387</v>
      </c>
      <c r="I2019" s="17" t="s">
        <v>1388</v>
      </c>
      <c r="J2019" s="17" t="s">
        <v>1187</v>
      </c>
      <c r="K2019" s="18">
        <v>1</v>
      </c>
      <c r="L2019" s="19">
        <v>1300</v>
      </c>
      <c r="M2019" s="19">
        <v>1300</v>
      </c>
      <c r="N2019">
        <v>120</v>
      </c>
      <c r="O2019">
        <f t="shared" si="62"/>
        <v>120</v>
      </c>
      <c r="P2019" s="11">
        <f t="shared" si="63"/>
        <v>1180</v>
      </c>
    </row>
    <row r="2020" spans="1:16" x14ac:dyDescent="0.25">
      <c r="A2020" s="15" t="s">
        <v>1054</v>
      </c>
      <c r="B2020" s="15" t="s">
        <v>1418</v>
      </c>
      <c r="C2020" s="15" t="s">
        <v>1195</v>
      </c>
      <c r="D2020" s="15" t="s">
        <v>1172</v>
      </c>
      <c r="E2020" s="15" t="s">
        <v>235</v>
      </c>
      <c r="F2020" s="16">
        <v>45705</v>
      </c>
      <c r="G2020" s="17">
        <v>39929</v>
      </c>
      <c r="H2020" s="17" t="s">
        <v>23</v>
      </c>
      <c r="I2020" s="17" t="s">
        <v>577</v>
      </c>
      <c r="J2020" s="17" t="s">
        <v>1187</v>
      </c>
      <c r="K2020" s="18">
        <v>4</v>
      </c>
      <c r="L2020" s="19">
        <v>325</v>
      </c>
      <c r="M2020" s="19">
        <v>1300</v>
      </c>
      <c r="N2020">
        <v>15</v>
      </c>
      <c r="O2020">
        <f t="shared" si="62"/>
        <v>60</v>
      </c>
      <c r="P2020" s="11">
        <f t="shared" si="63"/>
        <v>1240</v>
      </c>
    </row>
    <row r="2021" spans="1:16" x14ac:dyDescent="0.25">
      <c r="A2021" s="15" t="s">
        <v>1054</v>
      </c>
      <c r="B2021" s="15" t="s">
        <v>1418</v>
      </c>
      <c r="C2021" s="15" t="s">
        <v>1195</v>
      </c>
      <c r="D2021" s="15" t="s">
        <v>1172</v>
      </c>
      <c r="E2021" s="15" t="s">
        <v>235</v>
      </c>
      <c r="F2021" s="16">
        <v>45705</v>
      </c>
      <c r="G2021" s="17">
        <v>39929</v>
      </c>
      <c r="H2021" s="17" t="s">
        <v>25</v>
      </c>
      <c r="I2021" s="17" t="s">
        <v>579</v>
      </c>
      <c r="J2021" s="17" t="s">
        <v>1187</v>
      </c>
      <c r="K2021" s="18">
        <v>1</v>
      </c>
      <c r="L2021" s="19">
        <v>200</v>
      </c>
      <c r="M2021" s="19">
        <v>200</v>
      </c>
      <c r="N2021">
        <v>40</v>
      </c>
      <c r="O2021">
        <f t="shared" si="62"/>
        <v>40</v>
      </c>
      <c r="P2021" s="11">
        <f t="shared" si="63"/>
        <v>160</v>
      </c>
    </row>
    <row r="2022" spans="1:16" x14ac:dyDescent="0.25">
      <c r="A2022" s="15" t="s">
        <v>2356</v>
      </c>
      <c r="B2022" s="15" t="s">
        <v>2357</v>
      </c>
      <c r="C2022" s="15" t="s">
        <v>1192</v>
      </c>
      <c r="D2022" s="15" t="s">
        <v>1172</v>
      </c>
      <c r="E2022" s="15" t="s">
        <v>2358</v>
      </c>
      <c r="F2022" s="16">
        <v>45699</v>
      </c>
      <c r="G2022" s="17">
        <v>39930</v>
      </c>
      <c r="H2022" s="17" t="s">
        <v>1204</v>
      </c>
      <c r="I2022" s="17" t="s">
        <v>1668</v>
      </c>
      <c r="J2022" s="17" t="s">
        <v>1205</v>
      </c>
      <c r="K2022" s="18">
        <v>4</v>
      </c>
      <c r="L2022" s="19">
        <v>400</v>
      </c>
      <c r="M2022" s="19">
        <v>1600</v>
      </c>
      <c r="N2022">
        <v>29</v>
      </c>
      <c r="O2022">
        <f t="shared" si="62"/>
        <v>116</v>
      </c>
      <c r="P2022" s="11">
        <f t="shared" si="63"/>
        <v>1484</v>
      </c>
    </row>
    <row r="2023" spans="1:16" x14ac:dyDescent="0.25">
      <c r="A2023" s="15" t="s">
        <v>2356</v>
      </c>
      <c r="B2023" s="15" t="s">
        <v>2357</v>
      </c>
      <c r="C2023" s="15" t="s">
        <v>1192</v>
      </c>
      <c r="D2023" s="15" t="s">
        <v>1172</v>
      </c>
      <c r="E2023" s="15" t="s">
        <v>2358</v>
      </c>
      <c r="F2023" s="16">
        <v>45699</v>
      </c>
      <c r="G2023" s="17">
        <v>39930</v>
      </c>
      <c r="H2023" s="17" t="s">
        <v>1206</v>
      </c>
      <c r="I2023" s="17" t="s">
        <v>1667</v>
      </c>
      <c r="J2023" s="17" t="s">
        <v>1205</v>
      </c>
      <c r="K2023" s="18">
        <v>4</v>
      </c>
      <c r="L2023" s="19">
        <v>50</v>
      </c>
      <c r="M2023" s="19">
        <v>200</v>
      </c>
      <c r="N2023">
        <v>7</v>
      </c>
      <c r="O2023">
        <f t="shared" si="62"/>
        <v>28</v>
      </c>
      <c r="P2023" s="11">
        <f t="shared" si="63"/>
        <v>172</v>
      </c>
    </row>
    <row r="2024" spans="1:16" x14ac:dyDescent="0.25">
      <c r="A2024" s="15" t="s">
        <v>2356</v>
      </c>
      <c r="B2024" s="15" t="s">
        <v>2357</v>
      </c>
      <c r="C2024" s="15" t="s">
        <v>1192</v>
      </c>
      <c r="D2024" s="15" t="s">
        <v>1172</v>
      </c>
      <c r="E2024" s="15" t="s">
        <v>2358</v>
      </c>
      <c r="F2024" s="16">
        <v>45699</v>
      </c>
      <c r="G2024" s="17">
        <v>39930</v>
      </c>
      <c r="H2024" s="17" t="s">
        <v>1223</v>
      </c>
      <c r="I2024" s="17" t="s">
        <v>1224</v>
      </c>
      <c r="J2024" s="17" t="s">
        <v>1205</v>
      </c>
      <c r="K2024" s="18">
        <v>3</v>
      </c>
      <c r="L2024" s="19">
        <v>400</v>
      </c>
      <c r="M2024" s="19">
        <v>1200</v>
      </c>
      <c r="N2024">
        <v>10</v>
      </c>
      <c r="O2024">
        <f t="shared" si="62"/>
        <v>30</v>
      </c>
      <c r="P2024" s="11">
        <f t="shared" si="63"/>
        <v>1170</v>
      </c>
    </row>
    <row r="2025" spans="1:16" x14ac:dyDescent="0.25">
      <c r="A2025" s="15" t="s">
        <v>2356</v>
      </c>
      <c r="B2025" s="15" t="s">
        <v>2357</v>
      </c>
      <c r="C2025" s="15" t="s">
        <v>1192</v>
      </c>
      <c r="D2025" s="15" t="s">
        <v>1172</v>
      </c>
      <c r="E2025" s="15" t="s">
        <v>2358</v>
      </c>
      <c r="F2025" s="16">
        <v>45699</v>
      </c>
      <c r="G2025" s="17">
        <v>39930</v>
      </c>
      <c r="H2025" s="17" t="s">
        <v>1227</v>
      </c>
      <c r="I2025" s="17" t="s">
        <v>1228</v>
      </c>
      <c r="J2025" s="17" t="s">
        <v>1205</v>
      </c>
      <c r="K2025" s="18">
        <v>1</v>
      </c>
      <c r="L2025" s="19">
        <v>400</v>
      </c>
      <c r="M2025" s="19">
        <v>400</v>
      </c>
      <c r="N2025">
        <v>10</v>
      </c>
      <c r="O2025">
        <f t="shared" si="62"/>
        <v>10</v>
      </c>
      <c r="P2025" s="11">
        <f t="shared" si="63"/>
        <v>390</v>
      </c>
    </row>
    <row r="2026" spans="1:16" x14ac:dyDescent="0.25">
      <c r="A2026" s="15" t="s">
        <v>2356</v>
      </c>
      <c r="B2026" s="15" t="s">
        <v>2357</v>
      </c>
      <c r="C2026" s="15" t="s">
        <v>1192</v>
      </c>
      <c r="D2026" s="15" t="s">
        <v>1172</v>
      </c>
      <c r="E2026" s="15" t="s">
        <v>2358</v>
      </c>
      <c r="F2026" s="16">
        <v>45699</v>
      </c>
      <c r="G2026" s="17">
        <v>39930</v>
      </c>
      <c r="H2026" s="17" t="s">
        <v>321</v>
      </c>
      <c r="I2026" s="17" t="s">
        <v>828</v>
      </c>
      <c r="J2026" s="17" t="s">
        <v>1188</v>
      </c>
      <c r="K2026" s="18">
        <v>2</v>
      </c>
      <c r="L2026" s="19">
        <v>200</v>
      </c>
      <c r="M2026" s="19">
        <v>400</v>
      </c>
      <c r="N2026">
        <v>15</v>
      </c>
      <c r="O2026">
        <f t="shared" si="62"/>
        <v>30</v>
      </c>
      <c r="P2026" s="11">
        <f t="shared" si="63"/>
        <v>370</v>
      </c>
    </row>
    <row r="2027" spans="1:16" x14ac:dyDescent="0.25">
      <c r="A2027" s="15" t="s">
        <v>2356</v>
      </c>
      <c r="B2027" s="15" t="s">
        <v>2357</v>
      </c>
      <c r="C2027" s="15" t="s">
        <v>1192</v>
      </c>
      <c r="D2027" s="15" t="s">
        <v>1172</v>
      </c>
      <c r="E2027" s="15" t="s">
        <v>2358</v>
      </c>
      <c r="F2027" s="16">
        <v>45699</v>
      </c>
      <c r="G2027" s="17">
        <v>39931</v>
      </c>
      <c r="H2027" s="17" t="s">
        <v>167</v>
      </c>
      <c r="I2027" s="17" t="s">
        <v>694</v>
      </c>
      <c r="J2027" s="17" t="s">
        <v>1179</v>
      </c>
      <c r="K2027" s="18">
        <v>1</v>
      </c>
      <c r="L2027" s="19">
        <v>1000</v>
      </c>
      <c r="M2027" s="19">
        <v>1000</v>
      </c>
      <c r="N2027">
        <v>102</v>
      </c>
      <c r="O2027">
        <f t="shared" si="62"/>
        <v>102</v>
      </c>
      <c r="P2027" s="11">
        <f t="shared" si="63"/>
        <v>898</v>
      </c>
    </row>
    <row r="2028" spans="1:16" x14ac:dyDescent="0.25">
      <c r="A2028" s="15" t="s">
        <v>2356</v>
      </c>
      <c r="B2028" s="15" t="s">
        <v>2357</v>
      </c>
      <c r="C2028" s="15" t="s">
        <v>1192</v>
      </c>
      <c r="D2028" s="15" t="s">
        <v>1172</v>
      </c>
      <c r="E2028" s="15" t="s">
        <v>2358</v>
      </c>
      <c r="F2028" s="16">
        <v>45699</v>
      </c>
      <c r="G2028" s="17">
        <v>39931</v>
      </c>
      <c r="H2028" s="17" t="s">
        <v>9</v>
      </c>
      <c r="I2028" s="17" t="s">
        <v>564</v>
      </c>
      <c r="J2028" s="17" t="s">
        <v>1185</v>
      </c>
      <c r="K2028" s="18">
        <v>1</v>
      </c>
      <c r="L2028" s="19">
        <v>3000</v>
      </c>
      <c r="M2028" s="19">
        <v>3000</v>
      </c>
      <c r="N2028">
        <v>125</v>
      </c>
      <c r="O2028">
        <f t="shared" si="62"/>
        <v>125</v>
      </c>
      <c r="P2028" s="11">
        <f t="shared" si="63"/>
        <v>2875</v>
      </c>
    </row>
    <row r="2029" spans="1:16" x14ac:dyDescent="0.25">
      <c r="A2029" s="15" t="s">
        <v>2356</v>
      </c>
      <c r="B2029" s="15" t="s">
        <v>2357</v>
      </c>
      <c r="C2029" s="15" t="s">
        <v>1192</v>
      </c>
      <c r="D2029" s="15" t="s">
        <v>1172</v>
      </c>
      <c r="E2029" s="15" t="s">
        <v>2358</v>
      </c>
      <c r="F2029" s="16">
        <v>45699</v>
      </c>
      <c r="G2029" s="17">
        <v>39931</v>
      </c>
      <c r="H2029" s="17" t="s">
        <v>62</v>
      </c>
      <c r="I2029" s="17" t="s">
        <v>607</v>
      </c>
      <c r="J2029" s="17" t="s">
        <v>1185</v>
      </c>
      <c r="K2029" s="18">
        <v>2</v>
      </c>
      <c r="L2029" s="19">
        <v>100</v>
      </c>
      <c r="M2029" s="19">
        <v>200</v>
      </c>
      <c r="N2029">
        <v>15</v>
      </c>
      <c r="O2029">
        <f t="shared" si="62"/>
        <v>30</v>
      </c>
      <c r="P2029" s="11">
        <f t="shared" si="63"/>
        <v>170</v>
      </c>
    </row>
    <row r="2030" spans="1:16" x14ac:dyDescent="0.25">
      <c r="A2030" s="15" t="s">
        <v>2356</v>
      </c>
      <c r="B2030" s="15" t="s">
        <v>2357</v>
      </c>
      <c r="C2030" s="15" t="s">
        <v>1192</v>
      </c>
      <c r="D2030" s="15" t="s">
        <v>1172</v>
      </c>
      <c r="E2030" s="15" t="s">
        <v>2358</v>
      </c>
      <c r="F2030" s="16">
        <v>45699</v>
      </c>
      <c r="G2030" s="17">
        <v>39931</v>
      </c>
      <c r="H2030" s="17" t="s">
        <v>85</v>
      </c>
      <c r="I2030" s="17" t="s">
        <v>625</v>
      </c>
      <c r="J2030" s="17" t="s">
        <v>1187</v>
      </c>
      <c r="K2030" s="18">
        <v>1</v>
      </c>
      <c r="L2030" s="19">
        <v>800</v>
      </c>
      <c r="M2030" s="19">
        <v>800</v>
      </c>
      <c r="N2030">
        <v>80</v>
      </c>
      <c r="O2030">
        <f t="shared" si="62"/>
        <v>80</v>
      </c>
      <c r="P2030" s="11">
        <f t="shared" si="63"/>
        <v>720</v>
      </c>
    </row>
    <row r="2031" spans="1:16" x14ac:dyDescent="0.25">
      <c r="A2031" s="15" t="s">
        <v>2356</v>
      </c>
      <c r="B2031" s="15" t="s">
        <v>2357</v>
      </c>
      <c r="C2031" s="15" t="s">
        <v>1192</v>
      </c>
      <c r="D2031" s="15" t="s">
        <v>1172</v>
      </c>
      <c r="E2031" s="15" t="s">
        <v>2358</v>
      </c>
      <c r="F2031" s="16">
        <v>45699</v>
      </c>
      <c r="G2031" s="17">
        <v>39931</v>
      </c>
      <c r="H2031" s="17" t="s">
        <v>13</v>
      </c>
      <c r="I2031" s="17" t="s">
        <v>568</v>
      </c>
      <c r="J2031" s="17" t="s">
        <v>1187</v>
      </c>
      <c r="K2031" s="18">
        <v>4</v>
      </c>
      <c r="L2031" s="19">
        <v>100</v>
      </c>
      <c r="M2031" s="19">
        <v>400</v>
      </c>
      <c r="N2031">
        <v>15</v>
      </c>
      <c r="O2031">
        <f t="shared" si="62"/>
        <v>60</v>
      </c>
      <c r="P2031" s="11">
        <f t="shared" si="63"/>
        <v>340</v>
      </c>
    </row>
    <row r="2032" spans="1:16" x14ac:dyDescent="0.25">
      <c r="A2032" s="15" t="s">
        <v>2356</v>
      </c>
      <c r="B2032" s="15" t="s">
        <v>2357</v>
      </c>
      <c r="C2032" s="15" t="s">
        <v>1192</v>
      </c>
      <c r="D2032" s="15" t="s">
        <v>1172</v>
      </c>
      <c r="E2032" s="15" t="s">
        <v>2358</v>
      </c>
      <c r="F2032" s="16">
        <v>45699</v>
      </c>
      <c r="G2032" s="17">
        <v>39932</v>
      </c>
      <c r="H2032" s="17" t="s">
        <v>9</v>
      </c>
      <c r="I2032" s="17" t="s">
        <v>564</v>
      </c>
      <c r="J2032" s="17" t="s">
        <v>1185</v>
      </c>
      <c r="K2032" s="18">
        <v>1</v>
      </c>
      <c r="L2032" s="19">
        <v>3000</v>
      </c>
      <c r="M2032" s="19">
        <v>3000</v>
      </c>
      <c r="N2032">
        <v>125</v>
      </c>
      <c r="O2032">
        <f t="shared" si="62"/>
        <v>125</v>
      </c>
      <c r="P2032" s="11">
        <f t="shared" si="63"/>
        <v>2875</v>
      </c>
    </row>
    <row r="2033" spans="1:16" x14ac:dyDescent="0.25">
      <c r="A2033" s="15" t="s">
        <v>2356</v>
      </c>
      <c r="B2033" s="15" t="s">
        <v>2357</v>
      </c>
      <c r="C2033" s="15" t="s">
        <v>1192</v>
      </c>
      <c r="D2033" s="15" t="s">
        <v>1172</v>
      </c>
      <c r="E2033" s="15" t="s">
        <v>2358</v>
      </c>
      <c r="F2033" s="16">
        <v>45699</v>
      </c>
      <c r="G2033" s="17">
        <v>39932</v>
      </c>
      <c r="H2033" s="17" t="s">
        <v>62</v>
      </c>
      <c r="I2033" s="17" t="s">
        <v>607</v>
      </c>
      <c r="J2033" s="17" t="s">
        <v>1185</v>
      </c>
      <c r="K2033" s="18">
        <v>2</v>
      </c>
      <c r="L2033" s="19">
        <v>100</v>
      </c>
      <c r="M2033" s="19">
        <v>200</v>
      </c>
      <c r="N2033">
        <v>15</v>
      </c>
      <c r="O2033">
        <f t="shared" si="62"/>
        <v>30</v>
      </c>
      <c r="P2033" s="11">
        <f t="shared" si="63"/>
        <v>170</v>
      </c>
    </row>
    <row r="2034" spans="1:16" x14ac:dyDescent="0.25">
      <c r="A2034" s="15" t="s">
        <v>2356</v>
      </c>
      <c r="B2034" s="15" t="s">
        <v>2357</v>
      </c>
      <c r="C2034" s="15" t="s">
        <v>1192</v>
      </c>
      <c r="D2034" s="15" t="s">
        <v>1172</v>
      </c>
      <c r="E2034" s="15" t="s">
        <v>2358</v>
      </c>
      <c r="F2034" s="16">
        <v>45706</v>
      </c>
      <c r="G2034" s="17">
        <v>39933</v>
      </c>
      <c r="H2034" s="17" t="s">
        <v>1204</v>
      </c>
      <c r="I2034" s="17" t="s">
        <v>1668</v>
      </c>
      <c r="J2034" s="17" t="s">
        <v>1205</v>
      </c>
      <c r="K2034" s="18">
        <v>4</v>
      </c>
      <c r="L2034" s="19">
        <v>400</v>
      </c>
      <c r="M2034" s="19">
        <v>1600</v>
      </c>
      <c r="N2034">
        <v>29</v>
      </c>
      <c r="O2034">
        <f t="shared" si="62"/>
        <v>116</v>
      </c>
      <c r="P2034" s="11">
        <f t="shared" si="63"/>
        <v>1484</v>
      </c>
    </row>
    <row r="2035" spans="1:16" x14ac:dyDescent="0.25">
      <c r="A2035" s="15" t="s">
        <v>2356</v>
      </c>
      <c r="B2035" s="15" t="s">
        <v>2357</v>
      </c>
      <c r="C2035" s="15" t="s">
        <v>1192</v>
      </c>
      <c r="D2035" s="15" t="s">
        <v>1172</v>
      </c>
      <c r="E2035" s="15" t="s">
        <v>2358</v>
      </c>
      <c r="F2035" s="16">
        <v>45706</v>
      </c>
      <c r="G2035" s="17">
        <v>39933</v>
      </c>
      <c r="H2035" s="17" t="s">
        <v>1206</v>
      </c>
      <c r="I2035" s="17" t="s">
        <v>1667</v>
      </c>
      <c r="J2035" s="17" t="s">
        <v>1205</v>
      </c>
      <c r="K2035" s="18">
        <v>4</v>
      </c>
      <c r="L2035" s="19">
        <v>50</v>
      </c>
      <c r="M2035" s="19">
        <v>200</v>
      </c>
      <c r="N2035">
        <v>7</v>
      </c>
      <c r="O2035">
        <f t="shared" si="62"/>
        <v>28</v>
      </c>
      <c r="P2035" s="11">
        <f t="shared" si="63"/>
        <v>172</v>
      </c>
    </row>
    <row r="2036" spans="1:16" x14ac:dyDescent="0.25">
      <c r="A2036" s="15" t="s">
        <v>2356</v>
      </c>
      <c r="B2036" s="15" t="s">
        <v>2357</v>
      </c>
      <c r="C2036" s="15" t="s">
        <v>1192</v>
      </c>
      <c r="D2036" s="15" t="s">
        <v>1172</v>
      </c>
      <c r="E2036" s="15" t="s">
        <v>2358</v>
      </c>
      <c r="F2036" s="16">
        <v>45706</v>
      </c>
      <c r="G2036" s="17">
        <v>39933</v>
      </c>
      <c r="H2036" s="17" t="s">
        <v>1223</v>
      </c>
      <c r="I2036" s="17" t="s">
        <v>1224</v>
      </c>
      <c r="J2036" s="17" t="s">
        <v>1205</v>
      </c>
      <c r="K2036" s="18">
        <v>4</v>
      </c>
      <c r="L2036" s="19">
        <v>400</v>
      </c>
      <c r="M2036" s="19">
        <v>1600</v>
      </c>
      <c r="N2036">
        <v>10</v>
      </c>
      <c r="O2036">
        <f t="shared" si="62"/>
        <v>40</v>
      </c>
      <c r="P2036" s="11">
        <f t="shared" si="63"/>
        <v>1560</v>
      </c>
    </row>
    <row r="2037" spans="1:16" x14ac:dyDescent="0.25">
      <c r="A2037" s="15" t="s">
        <v>2356</v>
      </c>
      <c r="B2037" s="15" t="s">
        <v>2357</v>
      </c>
      <c r="C2037" s="15" t="s">
        <v>1192</v>
      </c>
      <c r="D2037" s="15" t="s">
        <v>1172</v>
      </c>
      <c r="E2037" s="15" t="s">
        <v>2358</v>
      </c>
      <c r="F2037" s="16">
        <v>45706</v>
      </c>
      <c r="G2037" s="17">
        <v>39933</v>
      </c>
      <c r="H2037" s="17" t="s">
        <v>113</v>
      </c>
      <c r="I2037" s="17" t="s">
        <v>650</v>
      </c>
      <c r="J2037" s="17" t="s">
        <v>1188</v>
      </c>
      <c r="K2037" s="18">
        <v>2</v>
      </c>
      <c r="L2037" s="19">
        <v>200</v>
      </c>
      <c r="M2037" s="19">
        <v>400</v>
      </c>
      <c r="N2037">
        <v>15</v>
      </c>
      <c r="O2037">
        <f t="shared" si="62"/>
        <v>30</v>
      </c>
      <c r="P2037" s="11">
        <f t="shared" si="63"/>
        <v>370</v>
      </c>
    </row>
    <row r="2038" spans="1:16" x14ac:dyDescent="0.25">
      <c r="A2038" s="15" t="s">
        <v>2356</v>
      </c>
      <c r="B2038" s="15" t="s">
        <v>2357</v>
      </c>
      <c r="C2038" s="15" t="s">
        <v>1192</v>
      </c>
      <c r="D2038" s="15" t="s">
        <v>1172</v>
      </c>
      <c r="E2038" s="15" t="s">
        <v>2358</v>
      </c>
      <c r="F2038" s="16">
        <v>45706</v>
      </c>
      <c r="G2038" s="17">
        <v>39934</v>
      </c>
      <c r="H2038" s="17" t="s">
        <v>167</v>
      </c>
      <c r="I2038" s="17" t="s">
        <v>694</v>
      </c>
      <c r="J2038" s="17" t="s">
        <v>1179</v>
      </c>
      <c r="K2038" s="18">
        <v>2</v>
      </c>
      <c r="L2038" s="19">
        <v>1000</v>
      </c>
      <c r="M2038" s="19">
        <v>2000</v>
      </c>
      <c r="N2038">
        <v>102</v>
      </c>
      <c r="O2038">
        <f t="shared" si="62"/>
        <v>204</v>
      </c>
      <c r="P2038" s="11">
        <f t="shared" si="63"/>
        <v>1796</v>
      </c>
    </row>
    <row r="2039" spans="1:16" x14ac:dyDescent="0.25">
      <c r="A2039" s="15" t="s">
        <v>2356</v>
      </c>
      <c r="B2039" s="15" t="s">
        <v>2357</v>
      </c>
      <c r="C2039" s="15" t="s">
        <v>1192</v>
      </c>
      <c r="D2039" s="15" t="s">
        <v>1172</v>
      </c>
      <c r="E2039" s="15" t="s">
        <v>2358</v>
      </c>
      <c r="F2039" s="16">
        <v>45706</v>
      </c>
      <c r="G2039" s="17">
        <v>39934</v>
      </c>
      <c r="H2039" s="17" t="s">
        <v>183</v>
      </c>
      <c r="I2039" s="17" t="s">
        <v>707</v>
      </c>
      <c r="J2039" s="17" t="s">
        <v>1187</v>
      </c>
      <c r="K2039" s="18">
        <v>1</v>
      </c>
      <c r="L2039" s="19">
        <v>800</v>
      </c>
      <c r="M2039" s="19">
        <v>800</v>
      </c>
      <c r="N2039">
        <v>100</v>
      </c>
      <c r="O2039">
        <f t="shared" si="62"/>
        <v>100</v>
      </c>
      <c r="P2039" s="11">
        <f t="shared" si="63"/>
        <v>700</v>
      </c>
    </row>
    <row r="2040" spans="1:16" x14ac:dyDescent="0.25">
      <c r="A2040" s="15" t="s">
        <v>2356</v>
      </c>
      <c r="B2040" s="15" t="s">
        <v>2357</v>
      </c>
      <c r="C2040" s="15" t="s">
        <v>1192</v>
      </c>
      <c r="D2040" s="15" t="s">
        <v>1172</v>
      </c>
      <c r="E2040" s="15" t="s">
        <v>2358</v>
      </c>
      <c r="F2040" s="16">
        <v>45706</v>
      </c>
      <c r="G2040" s="17">
        <v>39934</v>
      </c>
      <c r="H2040" s="17" t="s">
        <v>13</v>
      </c>
      <c r="I2040" s="17" t="s">
        <v>568</v>
      </c>
      <c r="J2040" s="17" t="s">
        <v>1187</v>
      </c>
      <c r="K2040" s="18">
        <v>6</v>
      </c>
      <c r="L2040" s="19">
        <v>100</v>
      </c>
      <c r="M2040" s="19">
        <v>600</v>
      </c>
      <c r="N2040">
        <v>15</v>
      </c>
      <c r="O2040">
        <f t="shared" si="62"/>
        <v>90</v>
      </c>
      <c r="P2040" s="11">
        <f t="shared" si="63"/>
        <v>510</v>
      </c>
    </row>
    <row r="2041" spans="1:16" x14ac:dyDescent="0.25">
      <c r="A2041" s="15" t="s">
        <v>1051</v>
      </c>
      <c r="B2041" s="15" t="s">
        <v>1158</v>
      </c>
      <c r="C2041" s="15" t="s">
        <v>1194</v>
      </c>
      <c r="D2041" s="15" t="s">
        <v>1172</v>
      </c>
      <c r="E2041" s="15" t="s">
        <v>130</v>
      </c>
      <c r="F2041" s="16">
        <v>45688</v>
      </c>
      <c r="G2041" s="17">
        <v>39935</v>
      </c>
      <c r="H2041" s="17" t="s">
        <v>166</v>
      </c>
      <c r="I2041" s="17" t="s">
        <v>693</v>
      </c>
      <c r="J2041" s="17" t="s">
        <v>1187</v>
      </c>
      <c r="K2041" s="18">
        <v>1</v>
      </c>
      <c r="L2041" s="19">
        <v>1200</v>
      </c>
      <c r="M2041" s="19">
        <v>1200</v>
      </c>
      <c r="N2041">
        <v>175</v>
      </c>
      <c r="O2041">
        <f t="shared" si="62"/>
        <v>175</v>
      </c>
      <c r="P2041" s="11">
        <f t="shared" si="63"/>
        <v>1025</v>
      </c>
    </row>
    <row r="2042" spans="1:16" x14ac:dyDescent="0.25">
      <c r="A2042" s="15" t="s">
        <v>1051</v>
      </c>
      <c r="B2042" s="15" t="s">
        <v>1158</v>
      </c>
      <c r="C2042" s="15" t="s">
        <v>1194</v>
      </c>
      <c r="D2042" s="15" t="s">
        <v>1172</v>
      </c>
      <c r="E2042" s="15" t="s">
        <v>130</v>
      </c>
      <c r="F2042" s="16">
        <v>45688</v>
      </c>
      <c r="G2042" s="17">
        <v>39935</v>
      </c>
      <c r="H2042" s="17" t="s">
        <v>124</v>
      </c>
      <c r="I2042" s="17" t="s">
        <v>660</v>
      </c>
      <c r="J2042" s="17" t="s">
        <v>1187</v>
      </c>
      <c r="K2042" s="18">
        <v>10</v>
      </c>
      <c r="L2042" s="19">
        <v>150</v>
      </c>
      <c r="M2042" s="19">
        <v>1500</v>
      </c>
      <c r="N2042">
        <v>15</v>
      </c>
      <c r="O2042">
        <f t="shared" si="62"/>
        <v>150</v>
      </c>
      <c r="P2042" s="11">
        <f t="shared" si="63"/>
        <v>1350</v>
      </c>
    </row>
    <row r="2043" spans="1:16" x14ac:dyDescent="0.25">
      <c r="A2043" s="15" t="s">
        <v>1051</v>
      </c>
      <c r="B2043" s="15" t="s">
        <v>1158</v>
      </c>
      <c r="C2043" s="15" t="s">
        <v>1194</v>
      </c>
      <c r="D2043" s="15" t="s">
        <v>1172</v>
      </c>
      <c r="E2043" s="15" t="s">
        <v>130</v>
      </c>
      <c r="F2043" s="16">
        <v>45695</v>
      </c>
      <c r="G2043" s="17">
        <v>39936</v>
      </c>
      <c r="H2043" s="17" t="s">
        <v>178</v>
      </c>
      <c r="I2043" s="17" t="s">
        <v>702</v>
      </c>
      <c r="J2043" s="17" t="s">
        <v>1187</v>
      </c>
      <c r="K2043" s="18">
        <v>1</v>
      </c>
      <c r="L2043" s="19">
        <v>1200</v>
      </c>
      <c r="M2043" s="19">
        <v>1200</v>
      </c>
      <c r="N2043">
        <v>120</v>
      </c>
      <c r="O2043">
        <f t="shared" si="62"/>
        <v>120</v>
      </c>
      <c r="P2043" s="11">
        <f t="shared" si="63"/>
        <v>1080</v>
      </c>
    </row>
    <row r="2044" spans="1:16" x14ac:dyDescent="0.25">
      <c r="A2044" s="15" t="s">
        <v>1051</v>
      </c>
      <c r="B2044" s="15" t="s">
        <v>1158</v>
      </c>
      <c r="C2044" s="15" t="s">
        <v>1194</v>
      </c>
      <c r="D2044" s="15" t="s">
        <v>1172</v>
      </c>
      <c r="E2044" s="15" t="s">
        <v>130</v>
      </c>
      <c r="F2044" s="16">
        <v>45695</v>
      </c>
      <c r="G2044" s="17">
        <v>39936</v>
      </c>
      <c r="H2044" s="17" t="s">
        <v>124</v>
      </c>
      <c r="I2044" s="17" t="s">
        <v>660</v>
      </c>
      <c r="J2044" s="17" t="s">
        <v>1187</v>
      </c>
      <c r="K2044" s="18">
        <v>8</v>
      </c>
      <c r="L2044" s="19">
        <v>150</v>
      </c>
      <c r="M2044" s="19">
        <v>1200</v>
      </c>
      <c r="N2044">
        <v>15</v>
      </c>
      <c r="O2044">
        <f t="shared" si="62"/>
        <v>120</v>
      </c>
      <c r="P2044" s="11">
        <f t="shared" si="63"/>
        <v>1080</v>
      </c>
    </row>
    <row r="2045" spans="1:16" x14ac:dyDescent="0.25">
      <c r="A2045" s="15" t="s">
        <v>1051</v>
      </c>
      <c r="B2045" s="15" t="s">
        <v>1158</v>
      </c>
      <c r="C2045" s="15" t="s">
        <v>1194</v>
      </c>
      <c r="D2045" s="15" t="s">
        <v>1172</v>
      </c>
      <c r="E2045" s="15" t="s">
        <v>130</v>
      </c>
      <c r="F2045" s="16">
        <v>45698</v>
      </c>
      <c r="G2045" s="17">
        <v>39937</v>
      </c>
      <c r="H2045" s="17" t="s">
        <v>31</v>
      </c>
      <c r="I2045" s="17" t="s">
        <v>584</v>
      </c>
      <c r="J2045" s="17" t="s">
        <v>1187</v>
      </c>
      <c r="K2045" s="18">
        <v>1</v>
      </c>
      <c r="L2045" s="19">
        <v>1000</v>
      </c>
      <c r="M2045" s="19">
        <v>1000</v>
      </c>
      <c r="N2045">
        <v>100</v>
      </c>
      <c r="O2045">
        <f t="shared" si="62"/>
        <v>100</v>
      </c>
      <c r="P2045" s="11">
        <f t="shared" si="63"/>
        <v>900</v>
      </c>
    </row>
    <row r="2046" spans="1:16" x14ac:dyDescent="0.25">
      <c r="A2046" s="15" t="s">
        <v>1051</v>
      </c>
      <c r="B2046" s="15" t="s">
        <v>1158</v>
      </c>
      <c r="C2046" s="15" t="s">
        <v>1194</v>
      </c>
      <c r="D2046" s="15" t="s">
        <v>1172</v>
      </c>
      <c r="E2046" s="15" t="s">
        <v>130</v>
      </c>
      <c r="F2046" s="16">
        <v>45698</v>
      </c>
      <c r="G2046" s="17">
        <v>39937</v>
      </c>
      <c r="H2046" s="17" t="s">
        <v>124</v>
      </c>
      <c r="I2046" s="17" t="s">
        <v>660</v>
      </c>
      <c r="J2046" s="17" t="s">
        <v>1187</v>
      </c>
      <c r="K2046" s="18">
        <v>1</v>
      </c>
      <c r="L2046" s="19">
        <v>150</v>
      </c>
      <c r="M2046" s="19">
        <v>150</v>
      </c>
      <c r="N2046">
        <v>15</v>
      </c>
      <c r="O2046">
        <f t="shared" si="62"/>
        <v>15</v>
      </c>
      <c r="P2046" s="11">
        <f t="shared" si="63"/>
        <v>135</v>
      </c>
    </row>
    <row r="2047" spans="1:16" x14ac:dyDescent="0.25">
      <c r="A2047" s="15" t="s">
        <v>1051</v>
      </c>
      <c r="B2047" s="15" t="s">
        <v>1158</v>
      </c>
      <c r="C2047" s="15" t="s">
        <v>1194</v>
      </c>
      <c r="D2047" s="15" t="s">
        <v>1172</v>
      </c>
      <c r="E2047" s="15" t="s">
        <v>130</v>
      </c>
      <c r="F2047" s="16">
        <v>45698</v>
      </c>
      <c r="G2047" s="17">
        <v>39937</v>
      </c>
      <c r="H2047" s="17" t="s">
        <v>64</v>
      </c>
      <c r="I2047" s="17" t="s">
        <v>608</v>
      </c>
      <c r="J2047" s="17" t="s">
        <v>1187</v>
      </c>
      <c r="K2047" s="18">
        <v>5</v>
      </c>
      <c r="L2047" s="19">
        <v>150</v>
      </c>
      <c r="M2047" s="19">
        <v>750</v>
      </c>
      <c r="N2047">
        <v>15</v>
      </c>
      <c r="O2047">
        <f t="shared" si="62"/>
        <v>75</v>
      </c>
      <c r="P2047" s="11">
        <f t="shared" si="63"/>
        <v>675</v>
      </c>
    </row>
    <row r="2048" spans="1:16" x14ac:dyDescent="0.25">
      <c r="A2048" s="15" t="s">
        <v>1051</v>
      </c>
      <c r="B2048" s="15" t="s">
        <v>1158</v>
      </c>
      <c r="C2048" s="15" t="s">
        <v>1194</v>
      </c>
      <c r="D2048" s="15" t="s">
        <v>1172</v>
      </c>
      <c r="E2048" s="15" t="s">
        <v>130</v>
      </c>
      <c r="F2048" s="16">
        <v>45698</v>
      </c>
      <c r="G2048" s="17">
        <v>39938</v>
      </c>
      <c r="H2048" s="17" t="s">
        <v>30</v>
      </c>
      <c r="I2048" s="17" t="s">
        <v>583</v>
      </c>
      <c r="J2048" s="17" t="s">
        <v>1187</v>
      </c>
      <c r="K2048" s="18">
        <v>1</v>
      </c>
      <c r="L2048" s="19">
        <v>1000</v>
      </c>
      <c r="M2048" s="19">
        <v>1000</v>
      </c>
      <c r="N2048">
        <v>100</v>
      </c>
      <c r="O2048">
        <f t="shared" si="62"/>
        <v>100</v>
      </c>
      <c r="P2048" s="11">
        <f t="shared" si="63"/>
        <v>900</v>
      </c>
    </row>
    <row r="2049" spans="1:16" x14ac:dyDescent="0.25">
      <c r="A2049" s="15" t="s">
        <v>1051</v>
      </c>
      <c r="B2049" s="15" t="s">
        <v>1158</v>
      </c>
      <c r="C2049" s="15" t="s">
        <v>1194</v>
      </c>
      <c r="D2049" s="15" t="s">
        <v>1172</v>
      </c>
      <c r="E2049" s="15" t="s">
        <v>130</v>
      </c>
      <c r="F2049" s="16">
        <v>45698</v>
      </c>
      <c r="G2049" s="17">
        <v>39938</v>
      </c>
      <c r="H2049" s="17" t="s">
        <v>124</v>
      </c>
      <c r="I2049" s="17" t="s">
        <v>660</v>
      </c>
      <c r="J2049" s="17" t="s">
        <v>1187</v>
      </c>
      <c r="K2049" s="18">
        <v>6</v>
      </c>
      <c r="L2049" s="19">
        <v>150</v>
      </c>
      <c r="M2049" s="19">
        <v>900</v>
      </c>
      <c r="N2049">
        <v>15</v>
      </c>
      <c r="O2049">
        <f t="shared" si="62"/>
        <v>90</v>
      </c>
      <c r="P2049" s="11">
        <f t="shared" si="63"/>
        <v>810</v>
      </c>
    </row>
    <row r="2050" spans="1:16" x14ac:dyDescent="0.25">
      <c r="A2050" s="15" t="s">
        <v>1051</v>
      </c>
      <c r="B2050" s="15" t="s">
        <v>1158</v>
      </c>
      <c r="C2050" s="15" t="s">
        <v>1194</v>
      </c>
      <c r="D2050" s="15" t="s">
        <v>1172</v>
      </c>
      <c r="E2050" s="15" t="s">
        <v>130</v>
      </c>
      <c r="F2050" s="16">
        <v>45698</v>
      </c>
      <c r="G2050" s="17">
        <v>39939</v>
      </c>
      <c r="H2050" s="17" t="s">
        <v>31</v>
      </c>
      <c r="I2050" s="17" t="s">
        <v>584</v>
      </c>
      <c r="J2050" s="17" t="s">
        <v>1187</v>
      </c>
      <c r="K2050" s="18">
        <v>1</v>
      </c>
      <c r="L2050" s="19">
        <v>1000</v>
      </c>
      <c r="M2050" s="19">
        <v>1000</v>
      </c>
      <c r="N2050">
        <v>100</v>
      </c>
      <c r="O2050">
        <f t="shared" si="62"/>
        <v>100</v>
      </c>
      <c r="P2050" s="11">
        <f t="shared" si="63"/>
        <v>900</v>
      </c>
    </row>
    <row r="2051" spans="1:16" x14ac:dyDescent="0.25">
      <c r="A2051" s="15" t="s">
        <v>1051</v>
      </c>
      <c r="B2051" s="15" t="s">
        <v>1158</v>
      </c>
      <c r="C2051" s="15" t="s">
        <v>1194</v>
      </c>
      <c r="D2051" s="15" t="s">
        <v>1172</v>
      </c>
      <c r="E2051" s="15" t="s">
        <v>130</v>
      </c>
      <c r="F2051" s="16">
        <v>45698</v>
      </c>
      <c r="G2051" s="17">
        <v>39939</v>
      </c>
      <c r="H2051" s="17" t="s">
        <v>124</v>
      </c>
      <c r="I2051" s="17" t="s">
        <v>660</v>
      </c>
      <c r="J2051" s="17" t="s">
        <v>1187</v>
      </c>
      <c r="K2051" s="18">
        <v>1</v>
      </c>
      <c r="L2051" s="19">
        <v>150</v>
      </c>
      <c r="M2051" s="19">
        <v>150</v>
      </c>
      <c r="N2051">
        <v>15</v>
      </c>
      <c r="O2051">
        <f t="shared" si="62"/>
        <v>15</v>
      </c>
      <c r="P2051" s="11">
        <f t="shared" si="63"/>
        <v>135</v>
      </c>
    </row>
    <row r="2052" spans="1:16" x14ac:dyDescent="0.25">
      <c r="A2052" s="15" t="s">
        <v>1051</v>
      </c>
      <c r="B2052" s="15" t="s">
        <v>1158</v>
      </c>
      <c r="C2052" s="15" t="s">
        <v>1194</v>
      </c>
      <c r="D2052" s="15" t="s">
        <v>1172</v>
      </c>
      <c r="E2052" s="15" t="s">
        <v>130</v>
      </c>
      <c r="F2052" s="16">
        <v>45698</v>
      </c>
      <c r="G2052" s="17">
        <v>39939</v>
      </c>
      <c r="H2052" s="17" t="s">
        <v>64</v>
      </c>
      <c r="I2052" s="17" t="s">
        <v>608</v>
      </c>
      <c r="J2052" s="17" t="s">
        <v>1187</v>
      </c>
      <c r="K2052" s="18">
        <v>5</v>
      </c>
      <c r="L2052" s="19">
        <v>150</v>
      </c>
      <c r="M2052" s="19">
        <v>750</v>
      </c>
      <c r="N2052">
        <v>15</v>
      </c>
      <c r="O2052">
        <f t="shared" si="62"/>
        <v>75</v>
      </c>
      <c r="P2052" s="11">
        <f t="shared" si="63"/>
        <v>675</v>
      </c>
    </row>
    <row r="2053" spans="1:16" x14ac:dyDescent="0.25">
      <c r="A2053" s="15" t="s">
        <v>1082</v>
      </c>
      <c r="B2053" s="15" t="s">
        <v>1147</v>
      </c>
      <c r="C2053" s="15" t="s">
        <v>1195</v>
      </c>
      <c r="D2053" s="15" t="s">
        <v>1172</v>
      </c>
      <c r="E2053" s="15" t="s">
        <v>63</v>
      </c>
      <c r="F2053" s="16">
        <v>45706</v>
      </c>
      <c r="G2053" s="17">
        <v>39940</v>
      </c>
      <c r="H2053" s="17" t="s">
        <v>65</v>
      </c>
      <c r="I2053" s="17" t="s">
        <v>609</v>
      </c>
      <c r="J2053" s="17" t="s">
        <v>1177</v>
      </c>
      <c r="K2053" s="18">
        <v>1</v>
      </c>
      <c r="L2053" s="19">
        <v>950</v>
      </c>
      <c r="M2053" s="19">
        <v>950</v>
      </c>
      <c r="N2053">
        <v>50</v>
      </c>
      <c r="O2053">
        <f t="shared" ref="O2053:O2116" si="64">+K2053*N2053</f>
        <v>50</v>
      </c>
      <c r="P2053" s="11">
        <f t="shared" ref="P2053:P2116" si="65">+M2053-O2053</f>
        <v>900</v>
      </c>
    </row>
    <row r="2054" spans="1:16" x14ac:dyDescent="0.25">
      <c r="A2054" s="15" t="s">
        <v>1082</v>
      </c>
      <c r="B2054" s="15" t="s">
        <v>1147</v>
      </c>
      <c r="C2054" s="15" t="s">
        <v>1195</v>
      </c>
      <c r="D2054" s="15" t="s">
        <v>1172</v>
      </c>
      <c r="E2054" s="15" t="s">
        <v>63</v>
      </c>
      <c r="F2054" s="16">
        <v>45706</v>
      </c>
      <c r="G2054" s="17">
        <v>39940</v>
      </c>
      <c r="H2054" s="17" t="s">
        <v>70</v>
      </c>
      <c r="I2054" s="17" t="s">
        <v>612</v>
      </c>
      <c r="J2054" s="17" t="s">
        <v>1177</v>
      </c>
      <c r="K2054" s="18">
        <v>1</v>
      </c>
      <c r="L2054" s="19">
        <v>950</v>
      </c>
      <c r="M2054" s="19">
        <v>950</v>
      </c>
      <c r="N2054">
        <v>50</v>
      </c>
      <c r="O2054">
        <f t="shared" si="64"/>
        <v>50</v>
      </c>
      <c r="P2054" s="11">
        <f t="shared" si="65"/>
        <v>900</v>
      </c>
    </row>
    <row r="2055" spans="1:16" x14ac:dyDescent="0.25">
      <c r="A2055" s="15" t="s">
        <v>1082</v>
      </c>
      <c r="B2055" s="15" t="s">
        <v>1147</v>
      </c>
      <c r="C2055" s="15" t="s">
        <v>1195</v>
      </c>
      <c r="D2055" s="15" t="s">
        <v>1172</v>
      </c>
      <c r="E2055" s="15" t="s">
        <v>63</v>
      </c>
      <c r="F2055" s="16">
        <v>45706</v>
      </c>
      <c r="G2055" s="17">
        <v>39940</v>
      </c>
      <c r="H2055" s="17" t="s">
        <v>126</v>
      </c>
      <c r="I2055" s="17" t="s">
        <v>662</v>
      </c>
      <c r="J2055" s="17" t="s">
        <v>1187</v>
      </c>
      <c r="K2055" s="18">
        <v>1</v>
      </c>
      <c r="L2055" s="19">
        <v>1375</v>
      </c>
      <c r="M2055" s="19">
        <v>1375</v>
      </c>
      <c r="N2055">
        <v>100</v>
      </c>
      <c r="O2055">
        <f t="shared" si="64"/>
        <v>100</v>
      </c>
      <c r="P2055" s="11">
        <f t="shared" si="65"/>
        <v>1275</v>
      </c>
    </row>
    <row r="2056" spans="1:16" x14ac:dyDescent="0.25">
      <c r="A2056" s="15" t="s">
        <v>1082</v>
      </c>
      <c r="B2056" s="15" t="s">
        <v>1147</v>
      </c>
      <c r="C2056" s="15" t="s">
        <v>1195</v>
      </c>
      <c r="D2056" s="15" t="s">
        <v>1172</v>
      </c>
      <c r="E2056" s="15" t="s">
        <v>63</v>
      </c>
      <c r="F2056" s="16">
        <v>45706</v>
      </c>
      <c r="G2056" s="17">
        <v>39940</v>
      </c>
      <c r="H2056" s="17" t="s">
        <v>64</v>
      </c>
      <c r="I2056" s="17" t="s">
        <v>608</v>
      </c>
      <c r="J2056" s="17" t="s">
        <v>1187</v>
      </c>
      <c r="K2056" s="18">
        <v>6</v>
      </c>
      <c r="L2056" s="19">
        <v>225</v>
      </c>
      <c r="M2056" s="19">
        <v>1350</v>
      </c>
      <c r="N2056">
        <v>15</v>
      </c>
      <c r="O2056">
        <f t="shared" si="64"/>
        <v>90</v>
      </c>
      <c r="P2056" s="11">
        <f t="shared" si="65"/>
        <v>1260</v>
      </c>
    </row>
    <row r="2057" spans="1:16" x14ac:dyDescent="0.25">
      <c r="A2057" s="15" t="s">
        <v>1082</v>
      </c>
      <c r="B2057" s="15" t="s">
        <v>1147</v>
      </c>
      <c r="C2057" s="15" t="s">
        <v>1195</v>
      </c>
      <c r="D2057" s="15" t="s">
        <v>1172</v>
      </c>
      <c r="E2057" s="15" t="s">
        <v>63</v>
      </c>
      <c r="F2057" s="16">
        <v>45706</v>
      </c>
      <c r="G2057" s="17">
        <v>39940</v>
      </c>
      <c r="H2057" s="17" t="s">
        <v>26</v>
      </c>
      <c r="I2057" s="17" t="s">
        <v>580</v>
      </c>
      <c r="J2057" s="17" t="s">
        <v>1187</v>
      </c>
      <c r="K2057" s="18">
        <v>1</v>
      </c>
      <c r="L2057" s="19">
        <v>150</v>
      </c>
      <c r="M2057" s="19">
        <v>150</v>
      </c>
      <c r="N2057">
        <v>40</v>
      </c>
      <c r="O2057">
        <f t="shared" si="64"/>
        <v>40</v>
      </c>
      <c r="P2057" s="11">
        <f t="shared" si="65"/>
        <v>110</v>
      </c>
    </row>
    <row r="2058" spans="1:16" x14ac:dyDescent="0.25">
      <c r="A2058" s="15" t="s">
        <v>2025</v>
      </c>
      <c r="B2058" s="15" t="s">
        <v>2026</v>
      </c>
      <c r="C2058" s="15" t="s">
        <v>1195</v>
      </c>
      <c r="D2058" s="15" t="s">
        <v>1172</v>
      </c>
      <c r="E2058" s="15" t="s">
        <v>2027</v>
      </c>
      <c r="F2058" s="16">
        <v>45665</v>
      </c>
      <c r="G2058" s="17">
        <v>39941</v>
      </c>
      <c r="H2058" s="17" t="s">
        <v>43</v>
      </c>
      <c r="I2058" s="17" t="s">
        <v>594</v>
      </c>
      <c r="J2058" s="17" t="s">
        <v>1188</v>
      </c>
      <c r="K2058" s="18">
        <v>4</v>
      </c>
      <c r="L2058" s="19">
        <v>800</v>
      </c>
      <c r="M2058" s="19">
        <v>3200</v>
      </c>
      <c r="N2058">
        <v>60</v>
      </c>
      <c r="O2058">
        <f t="shared" si="64"/>
        <v>240</v>
      </c>
      <c r="P2058" s="11">
        <f t="shared" si="65"/>
        <v>2960</v>
      </c>
    </row>
    <row r="2059" spans="1:16" x14ac:dyDescent="0.25">
      <c r="A2059" s="15" t="s">
        <v>2025</v>
      </c>
      <c r="B2059" s="15" t="s">
        <v>2026</v>
      </c>
      <c r="C2059" s="15" t="s">
        <v>1195</v>
      </c>
      <c r="D2059" s="15" t="s">
        <v>1172</v>
      </c>
      <c r="E2059" s="15" t="s">
        <v>2027</v>
      </c>
      <c r="F2059" s="16">
        <v>45665</v>
      </c>
      <c r="G2059" s="17">
        <v>39941</v>
      </c>
      <c r="H2059" s="17" t="s">
        <v>45</v>
      </c>
      <c r="I2059" s="17" t="s">
        <v>596</v>
      </c>
      <c r="J2059" s="17" t="s">
        <v>1188</v>
      </c>
      <c r="K2059" s="18">
        <v>4</v>
      </c>
      <c r="L2059" s="19">
        <v>80</v>
      </c>
      <c r="M2059" s="19">
        <v>320</v>
      </c>
      <c r="N2059">
        <v>10</v>
      </c>
      <c r="O2059">
        <f t="shared" si="64"/>
        <v>40</v>
      </c>
      <c r="P2059" s="11">
        <f t="shared" si="65"/>
        <v>280</v>
      </c>
    </row>
    <row r="2060" spans="1:16" x14ac:dyDescent="0.25">
      <c r="A2060" s="15" t="s">
        <v>2025</v>
      </c>
      <c r="B2060" s="15" t="s">
        <v>2026</v>
      </c>
      <c r="C2060" s="15" t="s">
        <v>1195</v>
      </c>
      <c r="D2060" s="15" t="s">
        <v>1172</v>
      </c>
      <c r="E2060" s="15" t="s">
        <v>2027</v>
      </c>
      <c r="F2060" s="16">
        <v>45665</v>
      </c>
      <c r="G2060" s="17">
        <v>39941</v>
      </c>
      <c r="H2060" s="17" t="s">
        <v>44</v>
      </c>
      <c r="I2060" s="17" t="s">
        <v>595</v>
      </c>
      <c r="J2060" s="17" t="s">
        <v>1188</v>
      </c>
      <c r="K2060" s="18">
        <v>1</v>
      </c>
      <c r="L2060" s="19">
        <v>180</v>
      </c>
      <c r="M2060" s="19">
        <v>180</v>
      </c>
      <c r="N2060">
        <v>15</v>
      </c>
      <c r="O2060">
        <f t="shared" si="64"/>
        <v>15</v>
      </c>
      <c r="P2060" s="11">
        <f t="shared" si="65"/>
        <v>165</v>
      </c>
    </row>
    <row r="2061" spans="1:16" x14ac:dyDescent="0.25">
      <c r="A2061" s="15" t="s">
        <v>2025</v>
      </c>
      <c r="B2061" s="15" t="s">
        <v>2026</v>
      </c>
      <c r="C2061" s="15" t="s">
        <v>1195</v>
      </c>
      <c r="D2061" s="15" t="s">
        <v>1172</v>
      </c>
      <c r="E2061" s="15" t="s">
        <v>2027</v>
      </c>
      <c r="F2061" s="16">
        <v>45665</v>
      </c>
      <c r="G2061" s="17">
        <v>39941</v>
      </c>
      <c r="H2061" s="17" t="s">
        <v>113</v>
      </c>
      <c r="I2061" s="17" t="s">
        <v>650</v>
      </c>
      <c r="J2061" s="17" t="s">
        <v>1188</v>
      </c>
      <c r="K2061" s="18">
        <v>1</v>
      </c>
      <c r="L2061" s="19">
        <v>180</v>
      </c>
      <c r="M2061" s="19">
        <v>180</v>
      </c>
      <c r="N2061">
        <v>15</v>
      </c>
      <c r="O2061">
        <f t="shared" si="64"/>
        <v>15</v>
      </c>
      <c r="P2061" s="11">
        <f t="shared" si="65"/>
        <v>165</v>
      </c>
    </row>
    <row r="2062" spans="1:16" x14ac:dyDescent="0.25">
      <c r="A2062" s="15" t="s">
        <v>2025</v>
      </c>
      <c r="B2062" s="15" t="s">
        <v>2026</v>
      </c>
      <c r="C2062" s="15" t="s">
        <v>1195</v>
      </c>
      <c r="D2062" s="15" t="s">
        <v>1172</v>
      </c>
      <c r="E2062" s="15" t="s">
        <v>2027</v>
      </c>
      <c r="F2062" s="16">
        <v>45665</v>
      </c>
      <c r="G2062" s="17">
        <v>39941</v>
      </c>
      <c r="H2062" s="17" t="s">
        <v>2248</v>
      </c>
      <c r="I2062" s="17" t="s">
        <v>2249</v>
      </c>
      <c r="J2062" s="17" t="s">
        <v>1188</v>
      </c>
      <c r="K2062" s="18">
        <v>1</v>
      </c>
      <c r="L2062" s="19">
        <v>460</v>
      </c>
      <c r="M2062" s="19">
        <v>460</v>
      </c>
      <c r="N2062">
        <v>350</v>
      </c>
      <c r="O2062">
        <f t="shared" si="64"/>
        <v>350</v>
      </c>
      <c r="P2062" s="11">
        <f t="shared" si="65"/>
        <v>110</v>
      </c>
    </row>
    <row r="2063" spans="1:16" x14ac:dyDescent="0.25">
      <c r="A2063" s="15" t="s">
        <v>2025</v>
      </c>
      <c r="B2063" s="15" t="s">
        <v>2026</v>
      </c>
      <c r="C2063" s="15" t="s">
        <v>1195</v>
      </c>
      <c r="D2063" s="15" t="s">
        <v>1172</v>
      </c>
      <c r="E2063" s="15" t="s">
        <v>2027</v>
      </c>
      <c r="F2063" s="16">
        <v>45665</v>
      </c>
      <c r="G2063" s="17">
        <v>39941</v>
      </c>
      <c r="H2063" s="17" t="s">
        <v>105</v>
      </c>
      <c r="I2063" s="17" t="s">
        <v>643</v>
      </c>
      <c r="J2063" s="17" t="s">
        <v>1181</v>
      </c>
      <c r="K2063" s="18">
        <v>1</v>
      </c>
      <c r="L2063" s="19">
        <v>4000</v>
      </c>
      <c r="M2063" s="19">
        <v>4000</v>
      </c>
      <c r="N2063">
        <v>140</v>
      </c>
      <c r="O2063">
        <f t="shared" si="64"/>
        <v>140</v>
      </c>
      <c r="P2063" s="11">
        <f t="shared" si="65"/>
        <v>3860</v>
      </c>
    </row>
    <row r="2064" spans="1:16" x14ac:dyDescent="0.25">
      <c r="A2064" s="15" t="s">
        <v>2025</v>
      </c>
      <c r="B2064" s="15" t="s">
        <v>2026</v>
      </c>
      <c r="C2064" s="15" t="s">
        <v>1195</v>
      </c>
      <c r="D2064" s="15" t="s">
        <v>1172</v>
      </c>
      <c r="E2064" s="15" t="s">
        <v>2027</v>
      </c>
      <c r="F2064" s="16">
        <v>45670</v>
      </c>
      <c r="G2064" s="17">
        <v>39942</v>
      </c>
      <c r="H2064" s="17" t="s">
        <v>335</v>
      </c>
      <c r="I2064" s="17" t="s">
        <v>841</v>
      </c>
      <c r="J2064" s="17" t="s">
        <v>1184</v>
      </c>
      <c r="K2064" s="18">
        <v>1</v>
      </c>
      <c r="L2064" s="19">
        <v>4500</v>
      </c>
      <c r="M2064" s="19">
        <v>4500</v>
      </c>
      <c r="N2064">
        <v>267</v>
      </c>
      <c r="O2064">
        <f t="shared" si="64"/>
        <v>267</v>
      </c>
      <c r="P2064" s="11">
        <f t="shared" si="65"/>
        <v>4233</v>
      </c>
    </row>
    <row r="2065" spans="1:16" x14ac:dyDescent="0.25">
      <c r="A2065" s="15" t="s">
        <v>2025</v>
      </c>
      <c r="B2065" s="15" t="s">
        <v>2026</v>
      </c>
      <c r="C2065" s="15" t="s">
        <v>1195</v>
      </c>
      <c r="D2065" s="15" t="s">
        <v>1172</v>
      </c>
      <c r="E2065" s="15" t="s">
        <v>2027</v>
      </c>
      <c r="F2065" s="16">
        <v>45670</v>
      </c>
      <c r="G2065" s="17">
        <v>39942</v>
      </c>
      <c r="H2065" s="17" t="s">
        <v>373</v>
      </c>
      <c r="I2065" s="17" t="s">
        <v>874</v>
      </c>
      <c r="J2065" s="17" t="s">
        <v>1184</v>
      </c>
      <c r="K2065" s="18">
        <v>3</v>
      </c>
      <c r="L2065" s="19">
        <v>300</v>
      </c>
      <c r="M2065" s="19">
        <v>900</v>
      </c>
      <c r="N2065">
        <v>32</v>
      </c>
      <c r="O2065">
        <f t="shared" si="64"/>
        <v>96</v>
      </c>
      <c r="P2065" s="11">
        <f t="shared" si="65"/>
        <v>804</v>
      </c>
    </row>
    <row r="2066" spans="1:16" x14ac:dyDescent="0.25">
      <c r="A2066" s="15" t="s">
        <v>2025</v>
      </c>
      <c r="B2066" s="15" t="s">
        <v>2026</v>
      </c>
      <c r="C2066" s="15" t="s">
        <v>1195</v>
      </c>
      <c r="D2066" s="15" t="s">
        <v>1172</v>
      </c>
      <c r="E2066" s="15" t="s">
        <v>2027</v>
      </c>
      <c r="F2066" s="16">
        <v>45672</v>
      </c>
      <c r="G2066" s="17">
        <v>39943</v>
      </c>
      <c r="H2066" s="17" t="s">
        <v>110</v>
      </c>
      <c r="I2066" s="17" t="s">
        <v>647</v>
      </c>
      <c r="J2066" s="17" t="s">
        <v>1179</v>
      </c>
      <c r="K2066" s="18">
        <v>1</v>
      </c>
      <c r="L2066" s="19">
        <v>1100</v>
      </c>
      <c r="M2066" s="19">
        <v>1100</v>
      </c>
      <c r="N2066">
        <v>102</v>
      </c>
      <c r="O2066">
        <f t="shared" si="64"/>
        <v>102</v>
      </c>
      <c r="P2066" s="11">
        <f t="shared" si="65"/>
        <v>998</v>
      </c>
    </row>
    <row r="2067" spans="1:16" x14ac:dyDescent="0.25">
      <c r="A2067" s="15" t="s">
        <v>2025</v>
      </c>
      <c r="B2067" s="15" t="s">
        <v>2026</v>
      </c>
      <c r="C2067" s="15" t="s">
        <v>1195</v>
      </c>
      <c r="D2067" s="15" t="s">
        <v>1172</v>
      </c>
      <c r="E2067" s="15" t="s">
        <v>2027</v>
      </c>
      <c r="F2067" s="16">
        <v>45672</v>
      </c>
      <c r="G2067" s="17">
        <v>39943</v>
      </c>
      <c r="H2067" s="17" t="s">
        <v>84</v>
      </c>
      <c r="I2067" s="17" t="s">
        <v>624</v>
      </c>
      <c r="J2067" s="17" t="s">
        <v>1179</v>
      </c>
      <c r="K2067" s="18">
        <v>1</v>
      </c>
      <c r="L2067" s="19">
        <v>1100</v>
      </c>
      <c r="M2067" s="19">
        <v>1100</v>
      </c>
      <c r="N2067">
        <v>102</v>
      </c>
      <c r="O2067">
        <f t="shared" si="64"/>
        <v>102</v>
      </c>
      <c r="P2067" s="11">
        <f t="shared" si="65"/>
        <v>998</v>
      </c>
    </row>
    <row r="2068" spans="1:16" x14ac:dyDescent="0.25">
      <c r="A2068" s="15" t="s">
        <v>2025</v>
      </c>
      <c r="B2068" s="15" t="s">
        <v>2026</v>
      </c>
      <c r="C2068" s="15" t="s">
        <v>1195</v>
      </c>
      <c r="D2068" s="15" t="s">
        <v>1172</v>
      </c>
      <c r="E2068" s="15" t="s">
        <v>2027</v>
      </c>
      <c r="F2068" s="16">
        <v>45672</v>
      </c>
      <c r="G2068" s="17">
        <v>39943</v>
      </c>
      <c r="H2068" s="17" t="s">
        <v>18</v>
      </c>
      <c r="I2068" s="17" t="s">
        <v>572</v>
      </c>
      <c r="J2068" s="17" t="s">
        <v>1187</v>
      </c>
      <c r="K2068" s="18">
        <v>8</v>
      </c>
      <c r="L2068" s="19">
        <v>150</v>
      </c>
      <c r="M2068" s="19">
        <v>1200</v>
      </c>
      <c r="N2068">
        <v>15</v>
      </c>
      <c r="O2068">
        <f t="shared" si="64"/>
        <v>120</v>
      </c>
      <c r="P2068" s="11">
        <f t="shared" si="65"/>
        <v>1080</v>
      </c>
    </row>
    <row r="2069" spans="1:16" x14ac:dyDescent="0.25">
      <c r="A2069" s="15" t="s">
        <v>2025</v>
      </c>
      <c r="B2069" s="15" t="s">
        <v>2026</v>
      </c>
      <c r="C2069" s="15" t="s">
        <v>1195</v>
      </c>
      <c r="D2069" s="15" t="s">
        <v>1172</v>
      </c>
      <c r="E2069" s="15" t="s">
        <v>2027</v>
      </c>
      <c r="F2069" s="16">
        <v>45672</v>
      </c>
      <c r="G2069" s="17">
        <v>39943</v>
      </c>
      <c r="H2069" s="17" t="s">
        <v>2018</v>
      </c>
      <c r="I2069" s="17" t="s">
        <v>2019</v>
      </c>
      <c r="J2069" s="17" t="s">
        <v>1929</v>
      </c>
      <c r="K2069" s="18">
        <v>2</v>
      </c>
      <c r="L2069" s="19">
        <v>900</v>
      </c>
      <c r="M2069" s="19">
        <v>1800</v>
      </c>
      <c r="N2069">
        <v>110</v>
      </c>
      <c r="O2069">
        <f t="shared" si="64"/>
        <v>220</v>
      </c>
      <c r="P2069" s="11">
        <f t="shared" si="65"/>
        <v>1580</v>
      </c>
    </row>
    <row r="2070" spans="1:16" x14ac:dyDescent="0.25">
      <c r="A2070" s="15" t="s">
        <v>2025</v>
      </c>
      <c r="B2070" s="15" t="s">
        <v>2026</v>
      </c>
      <c r="C2070" s="15" t="s">
        <v>1195</v>
      </c>
      <c r="D2070" s="15" t="s">
        <v>1172</v>
      </c>
      <c r="E2070" s="15" t="s">
        <v>2027</v>
      </c>
      <c r="F2070" s="16">
        <v>45677</v>
      </c>
      <c r="G2070" s="17">
        <v>39944</v>
      </c>
      <c r="H2070" s="17" t="s">
        <v>72</v>
      </c>
      <c r="I2070" s="17" t="s">
        <v>614</v>
      </c>
      <c r="J2070" s="17" t="s">
        <v>1188</v>
      </c>
      <c r="K2070" s="18">
        <v>7</v>
      </c>
      <c r="L2070" s="19">
        <v>800</v>
      </c>
      <c r="M2070" s="19">
        <v>5600</v>
      </c>
      <c r="N2070">
        <v>60</v>
      </c>
      <c r="O2070">
        <f t="shared" si="64"/>
        <v>420</v>
      </c>
      <c r="P2070" s="11">
        <f t="shared" si="65"/>
        <v>5180</v>
      </c>
    </row>
    <row r="2071" spans="1:16" x14ac:dyDescent="0.25">
      <c r="A2071" s="15" t="s">
        <v>2025</v>
      </c>
      <c r="B2071" s="15" t="s">
        <v>2026</v>
      </c>
      <c r="C2071" s="15" t="s">
        <v>1195</v>
      </c>
      <c r="D2071" s="15" t="s">
        <v>1172</v>
      </c>
      <c r="E2071" s="15" t="s">
        <v>2027</v>
      </c>
      <c r="F2071" s="16">
        <v>45677</v>
      </c>
      <c r="G2071" s="17">
        <v>39944</v>
      </c>
      <c r="H2071" s="17" t="s">
        <v>73</v>
      </c>
      <c r="I2071" s="17" t="s">
        <v>615</v>
      </c>
      <c r="J2071" s="17" t="s">
        <v>1188</v>
      </c>
      <c r="K2071" s="18">
        <v>1</v>
      </c>
      <c r="L2071" s="19">
        <v>800</v>
      </c>
      <c r="M2071" s="19">
        <v>800</v>
      </c>
      <c r="N2071">
        <v>60</v>
      </c>
      <c r="O2071">
        <f t="shared" si="64"/>
        <v>60</v>
      </c>
      <c r="P2071" s="11">
        <f t="shared" si="65"/>
        <v>740</v>
      </c>
    </row>
    <row r="2072" spans="1:16" x14ac:dyDescent="0.25">
      <c r="A2072" s="15" t="s">
        <v>2025</v>
      </c>
      <c r="B2072" s="15" t="s">
        <v>2026</v>
      </c>
      <c r="C2072" s="15" t="s">
        <v>1195</v>
      </c>
      <c r="D2072" s="15" t="s">
        <v>1172</v>
      </c>
      <c r="E2072" s="15" t="s">
        <v>2027</v>
      </c>
      <c r="F2072" s="16">
        <v>45677</v>
      </c>
      <c r="G2072" s="17">
        <v>39944</v>
      </c>
      <c r="H2072" s="17" t="s">
        <v>267</v>
      </c>
      <c r="I2072" s="17" t="s">
        <v>786</v>
      </c>
      <c r="J2072" s="17" t="s">
        <v>1188</v>
      </c>
      <c r="K2072" s="18">
        <v>1</v>
      </c>
      <c r="L2072" s="19">
        <v>800</v>
      </c>
      <c r="M2072" s="19">
        <v>800</v>
      </c>
      <c r="N2072">
        <v>60</v>
      </c>
      <c r="O2072">
        <f t="shared" si="64"/>
        <v>60</v>
      </c>
      <c r="P2072" s="11">
        <f t="shared" si="65"/>
        <v>740</v>
      </c>
    </row>
    <row r="2073" spans="1:16" x14ac:dyDescent="0.25">
      <c r="A2073" s="15" t="s">
        <v>2025</v>
      </c>
      <c r="B2073" s="15" t="s">
        <v>2026</v>
      </c>
      <c r="C2073" s="15" t="s">
        <v>1195</v>
      </c>
      <c r="D2073" s="15" t="s">
        <v>1172</v>
      </c>
      <c r="E2073" s="15" t="s">
        <v>2027</v>
      </c>
      <c r="F2073" s="16">
        <v>45677</v>
      </c>
      <c r="G2073" s="17">
        <v>39944</v>
      </c>
      <c r="H2073" s="17" t="s">
        <v>89</v>
      </c>
      <c r="I2073" s="17" t="s">
        <v>628</v>
      </c>
      <c r="J2073" s="17" t="s">
        <v>1188</v>
      </c>
      <c r="K2073" s="18">
        <v>1</v>
      </c>
      <c r="L2073" s="19">
        <v>800</v>
      </c>
      <c r="M2073" s="19">
        <v>800</v>
      </c>
      <c r="N2073">
        <v>60</v>
      </c>
      <c r="O2073">
        <f t="shared" si="64"/>
        <v>60</v>
      </c>
      <c r="P2073" s="11">
        <f t="shared" si="65"/>
        <v>740</v>
      </c>
    </row>
    <row r="2074" spans="1:16" x14ac:dyDescent="0.25">
      <c r="A2074" s="15" t="s">
        <v>2025</v>
      </c>
      <c r="B2074" s="15" t="s">
        <v>2026</v>
      </c>
      <c r="C2074" s="15" t="s">
        <v>1195</v>
      </c>
      <c r="D2074" s="15" t="s">
        <v>1172</v>
      </c>
      <c r="E2074" s="15" t="s">
        <v>2027</v>
      </c>
      <c r="F2074" s="16">
        <v>45677</v>
      </c>
      <c r="G2074" s="17">
        <v>39944</v>
      </c>
      <c r="H2074" s="17" t="s">
        <v>2014</v>
      </c>
      <c r="I2074" s="17" t="s">
        <v>2015</v>
      </c>
      <c r="J2074" s="17" t="s">
        <v>1188</v>
      </c>
      <c r="K2074" s="18">
        <v>1</v>
      </c>
      <c r="L2074" s="19">
        <v>800</v>
      </c>
      <c r="M2074" s="19">
        <v>800</v>
      </c>
      <c r="N2074">
        <v>80</v>
      </c>
      <c r="O2074">
        <f t="shared" si="64"/>
        <v>80</v>
      </c>
      <c r="P2074" s="11">
        <f t="shared" si="65"/>
        <v>720</v>
      </c>
    </row>
    <row r="2075" spans="1:16" x14ac:dyDescent="0.25">
      <c r="A2075" s="15" t="s">
        <v>2025</v>
      </c>
      <c r="B2075" s="15" t="s">
        <v>2026</v>
      </c>
      <c r="C2075" s="15" t="s">
        <v>1195</v>
      </c>
      <c r="D2075" s="15" t="s">
        <v>1172</v>
      </c>
      <c r="E2075" s="15" t="s">
        <v>2027</v>
      </c>
      <c r="F2075" s="16">
        <v>45677</v>
      </c>
      <c r="G2075" s="17">
        <v>39944</v>
      </c>
      <c r="H2075" s="17" t="s">
        <v>45</v>
      </c>
      <c r="I2075" s="17" t="s">
        <v>596</v>
      </c>
      <c r="J2075" s="17" t="s">
        <v>1188</v>
      </c>
      <c r="K2075" s="18">
        <v>9</v>
      </c>
      <c r="L2075" s="19">
        <v>80</v>
      </c>
      <c r="M2075" s="19">
        <v>720</v>
      </c>
      <c r="N2075">
        <v>10</v>
      </c>
      <c r="O2075">
        <f t="shared" si="64"/>
        <v>90</v>
      </c>
      <c r="P2075" s="11">
        <f t="shared" si="65"/>
        <v>630</v>
      </c>
    </row>
    <row r="2076" spans="1:16" x14ac:dyDescent="0.25">
      <c r="A2076" s="15" t="s">
        <v>2025</v>
      </c>
      <c r="B2076" s="15" t="s">
        <v>2026</v>
      </c>
      <c r="C2076" s="15" t="s">
        <v>1195</v>
      </c>
      <c r="D2076" s="15" t="s">
        <v>1172</v>
      </c>
      <c r="E2076" s="15" t="s">
        <v>2027</v>
      </c>
      <c r="F2076" s="16">
        <v>45677</v>
      </c>
      <c r="G2076" s="17">
        <v>39944</v>
      </c>
      <c r="H2076" s="17" t="s">
        <v>46</v>
      </c>
      <c r="I2076" s="17" t="s">
        <v>597</v>
      </c>
      <c r="J2076" s="17" t="s">
        <v>1188</v>
      </c>
      <c r="K2076" s="18">
        <v>1</v>
      </c>
      <c r="L2076" s="19">
        <v>80</v>
      </c>
      <c r="M2076" s="19">
        <v>80</v>
      </c>
      <c r="N2076">
        <v>12</v>
      </c>
      <c r="O2076">
        <f t="shared" si="64"/>
        <v>12</v>
      </c>
      <c r="P2076" s="11">
        <f t="shared" si="65"/>
        <v>68</v>
      </c>
    </row>
    <row r="2077" spans="1:16" x14ac:dyDescent="0.25">
      <c r="A2077" s="15" t="s">
        <v>2025</v>
      </c>
      <c r="B2077" s="15" t="s">
        <v>2026</v>
      </c>
      <c r="C2077" s="15" t="s">
        <v>1195</v>
      </c>
      <c r="D2077" s="15" t="s">
        <v>1172</v>
      </c>
      <c r="E2077" s="15" t="s">
        <v>2027</v>
      </c>
      <c r="F2077" s="16">
        <v>45677</v>
      </c>
      <c r="G2077" s="17">
        <v>39944</v>
      </c>
      <c r="H2077" s="17" t="s">
        <v>481</v>
      </c>
      <c r="I2077" s="17" t="s">
        <v>967</v>
      </c>
      <c r="J2077" s="17" t="s">
        <v>1188</v>
      </c>
      <c r="K2077" s="18">
        <v>1</v>
      </c>
      <c r="L2077" s="19">
        <v>180</v>
      </c>
      <c r="M2077" s="19">
        <v>180</v>
      </c>
      <c r="N2077">
        <v>10</v>
      </c>
      <c r="O2077">
        <f t="shared" si="64"/>
        <v>10</v>
      </c>
      <c r="P2077" s="11">
        <f t="shared" si="65"/>
        <v>170</v>
      </c>
    </row>
    <row r="2078" spans="1:16" x14ac:dyDescent="0.25">
      <c r="A2078" s="15" t="s">
        <v>2025</v>
      </c>
      <c r="B2078" s="15" t="s">
        <v>2026</v>
      </c>
      <c r="C2078" s="15" t="s">
        <v>1195</v>
      </c>
      <c r="D2078" s="15" t="s">
        <v>1172</v>
      </c>
      <c r="E2078" s="15" t="s">
        <v>2027</v>
      </c>
      <c r="F2078" s="16">
        <v>45677</v>
      </c>
      <c r="G2078" s="17">
        <v>39944</v>
      </c>
      <c r="H2078" s="17" t="s">
        <v>228</v>
      </c>
      <c r="I2078" s="17" t="s">
        <v>750</v>
      </c>
      <c r="J2078" s="17" t="s">
        <v>1188</v>
      </c>
      <c r="K2078" s="18">
        <v>1</v>
      </c>
      <c r="L2078" s="19">
        <v>180</v>
      </c>
      <c r="M2078" s="19">
        <v>180</v>
      </c>
      <c r="N2078">
        <v>10</v>
      </c>
      <c r="O2078">
        <f t="shared" si="64"/>
        <v>10</v>
      </c>
      <c r="P2078" s="11">
        <f t="shared" si="65"/>
        <v>170</v>
      </c>
    </row>
    <row r="2079" spans="1:16" x14ac:dyDescent="0.25">
      <c r="A2079" s="15" t="s">
        <v>2025</v>
      </c>
      <c r="B2079" s="15" t="s">
        <v>2026</v>
      </c>
      <c r="C2079" s="15" t="s">
        <v>1195</v>
      </c>
      <c r="D2079" s="15" t="s">
        <v>1172</v>
      </c>
      <c r="E2079" s="15" t="s">
        <v>2027</v>
      </c>
      <c r="F2079" s="16">
        <v>45677</v>
      </c>
      <c r="G2079" s="17">
        <v>39944</v>
      </c>
      <c r="H2079" s="17" t="s">
        <v>2248</v>
      </c>
      <c r="I2079" s="17" t="s">
        <v>2249</v>
      </c>
      <c r="J2079" s="17" t="s">
        <v>1188</v>
      </c>
      <c r="K2079" s="18">
        <v>1</v>
      </c>
      <c r="L2079" s="19">
        <v>460</v>
      </c>
      <c r="M2079" s="19">
        <v>460</v>
      </c>
      <c r="N2079">
        <v>350</v>
      </c>
      <c r="O2079">
        <f t="shared" si="64"/>
        <v>350</v>
      </c>
      <c r="P2079" s="11">
        <f t="shared" si="65"/>
        <v>110</v>
      </c>
    </row>
    <row r="2080" spans="1:16" x14ac:dyDescent="0.25">
      <c r="A2080" s="15" t="s">
        <v>2025</v>
      </c>
      <c r="B2080" s="15" t="s">
        <v>2026</v>
      </c>
      <c r="C2080" s="15" t="s">
        <v>1195</v>
      </c>
      <c r="D2080" s="15" t="s">
        <v>1172</v>
      </c>
      <c r="E2080" s="15" t="s">
        <v>2027</v>
      </c>
      <c r="F2080" s="16">
        <v>45681</v>
      </c>
      <c r="G2080" s="17">
        <v>39945</v>
      </c>
      <c r="H2080" s="17" t="s">
        <v>73</v>
      </c>
      <c r="I2080" s="17" t="s">
        <v>615</v>
      </c>
      <c r="J2080" s="17" t="s">
        <v>1188</v>
      </c>
      <c r="K2080" s="18">
        <v>4</v>
      </c>
      <c r="L2080" s="19">
        <v>800</v>
      </c>
      <c r="M2080" s="19">
        <v>3200</v>
      </c>
      <c r="N2080">
        <v>60</v>
      </c>
      <c r="O2080">
        <f t="shared" si="64"/>
        <v>240</v>
      </c>
      <c r="P2080" s="11">
        <f t="shared" si="65"/>
        <v>2960</v>
      </c>
    </row>
    <row r="2081" spans="1:16" x14ac:dyDescent="0.25">
      <c r="A2081" s="15" t="s">
        <v>2025</v>
      </c>
      <c r="B2081" s="15" t="s">
        <v>2026</v>
      </c>
      <c r="C2081" s="15" t="s">
        <v>1195</v>
      </c>
      <c r="D2081" s="15" t="s">
        <v>1172</v>
      </c>
      <c r="E2081" s="15" t="s">
        <v>2027</v>
      </c>
      <c r="F2081" s="16">
        <v>45681</v>
      </c>
      <c r="G2081" s="17">
        <v>39945</v>
      </c>
      <c r="H2081" s="17" t="s">
        <v>45</v>
      </c>
      <c r="I2081" s="17" t="s">
        <v>596</v>
      </c>
      <c r="J2081" s="17" t="s">
        <v>1188</v>
      </c>
      <c r="K2081" s="18">
        <v>4</v>
      </c>
      <c r="L2081" s="19">
        <v>80</v>
      </c>
      <c r="M2081" s="19">
        <v>320</v>
      </c>
      <c r="N2081">
        <v>10</v>
      </c>
      <c r="O2081">
        <f t="shared" si="64"/>
        <v>40</v>
      </c>
      <c r="P2081" s="11">
        <f t="shared" si="65"/>
        <v>280</v>
      </c>
    </row>
    <row r="2082" spans="1:16" x14ac:dyDescent="0.25">
      <c r="A2082" s="15" t="s">
        <v>2025</v>
      </c>
      <c r="B2082" s="15" t="s">
        <v>2026</v>
      </c>
      <c r="C2082" s="15" t="s">
        <v>1195</v>
      </c>
      <c r="D2082" s="15" t="s">
        <v>1172</v>
      </c>
      <c r="E2082" s="15" t="s">
        <v>2027</v>
      </c>
      <c r="F2082" s="16">
        <v>45681</v>
      </c>
      <c r="G2082" s="17">
        <v>39945</v>
      </c>
      <c r="H2082" s="17" t="s">
        <v>44</v>
      </c>
      <c r="I2082" s="17" t="s">
        <v>595</v>
      </c>
      <c r="J2082" s="17" t="s">
        <v>1188</v>
      </c>
      <c r="K2082" s="18">
        <v>1</v>
      </c>
      <c r="L2082" s="19">
        <v>180</v>
      </c>
      <c r="M2082" s="19">
        <v>180</v>
      </c>
      <c r="N2082">
        <v>15</v>
      </c>
      <c r="O2082">
        <f t="shared" si="64"/>
        <v>15</v>
      </c>
      <c r="P2082" s="11">
        <f t="shared" si="65"/>
        <v>165</v>
      </c>
    </row>
    <row r="2083" spans="1:16" x14ac:dyDescent="0.25">
      <c r="A2083" s="15" t="s">
        <v>2025</v>
      </c>
      <c r="B2083" s="15" t="s">
        <v>2026</v>
      </c>
      <c r="C2083" s="15" t="s">
        <v>1195</v>
      </c>
      <c r="D2083" s="15" t="s">
        <v>1172</v>
      </c>
      <c r="E2083" s="15" t="s">
        <v>2027</v>
      </c>
      <c r="F2083" s="16">
        <v>45681</v>
      </c>
      <c r="G2083" s="17">
        <v>39945</v>
      </c>
      <c r="H2083" s="17" t="s">
        <v>113</v>
      </c>
      <c r="I2083" s="17" t="s">
        <v>650</v>
      </c>
      <c r="J2083" s="17" t="s">
        <v>1188</v>
      </c>
      <c r="K2083" s="18">
        <v>1</v>
      </c>
      <c r="L2083" s="19">
        <v>180</v>
      </c>
      <c r="M2083" s="19">
        <v>180</v>
      </c>
      <c r="N2083">
        <v>15</v>
      </c>
      <c r="O2083">
        <f t="shared" si="64"/>
        <v>15</v>
      </c>
      <c r="P2083" s="11">
        <f t="shared" si="65"/>
        <v>165</v>
      </c>
    </row>
    <row r="2084" spans="1:16" x14ac:dyDescent="0.25">
      <c r="A2084" s="15" t="s">
        <v>2025</v>
      </c>
      <c r="B2084" s="15" t="s">
        <v>2026</v>
      </c>
      <c r="C2084" s="15" t="s">
        <v>1195</v>
      </c>
      <c r="D2084" s="15" t="s">
        <v>1172</v>
      </c>
      <c r="E2084" s="15" t="s">
        <v>2027</v>
      </c>
      <c r="F2084" s="16">
        <v>45681</v>
      </c>
      <c r="G2084" s="17">
        <v>39945</v>
      </c>
      <c r="H2084" s="17" t="s">
        <v>2248</v>
      </c>
      <c r="I2084" s="17" t="s">
        <v>2249</v>
      </c>
      <c r="J2084" s="17" t="s">
        <v>1188</v>
      </c>
      <c r="K2084" s="18">
        <v>1</v>
      </c>
      <c r="L2084" s="19">
        <v>460</v>
      </c>
      <c r="M2084" s="19">
        <v>460</v>
      </c>
      <c r="N2084">
        <v>350</v>
      </c>
      <c r="O2084">
        <f t="shared" si="64"/>
        <v>350</v>
      </c>
      <c r="P2084" s="11">
        <f t="shared" si="65"/>
        <v>110</v>
      </c>
    </row>
    <row r="2085" spans="1:16" x14ac:dyDescent="0.25">
      <c r="A2085" s="15" t="s">
        <v>2025</v>
      </c>
      <c r="B2085" s="15" t="s">
        <v>2026</v>
      </c>
      <c r="C2085" s="15" t="s">
        <v>1195</v>
      </c>
      <c r="D2085" s="15" t="s">
        <v>1172</v>
      </c>
      <c r="E2085" s="15" t="s">
        <v>2027</v>
      </c>
      <c r="F2085" s="16">
        <v>45681</v>
      </c>
      <c r="G2085" s="17">
        <v>39945</v>
      </c>
      <c r="H2085" s="17" t="s">
        <v>243</v>
      </c>
      <c r="I2085" s="17" t="s">
        <v>764</v>
      </c>
      <c r="J2085" s="17" t="s">
        <v>1181</v>
      </c>
      <c r="K2085" s="18">
        <v>1</v>
      </c>
      <c r="L2085" s="19">
        <v>4000</v>
      </c>
      <c r="M2085" s="19">
        <v>4000</v>
      </c>
      <c r="N2085">
        <v>140</v>
      </c>
      <c r="O2085">
        <f t="shared" si="64"/>
        <v>140</v>
      </c>
      <c r="P2085" s="11">
        <f t="shared" si="65"/>
        <v>3860</v>
      </c>
    </row>
    <row r="2086" spans="1:16" x14ac:dyDescent="0.25">
      <c r="A2086" s="15" t="s">
        <v>2237</v>
      </c>
      <c r="B2086" s="15" t="s">
        <v>1122</v>
      </c>
      <c r="C2086" s="15" t="s">
        <v>1194</v>
      </c>
      <c r="D2086" s="15" t="s">
        <v>1172</v>
      </c>
      <c r="E2086" s="15" t="s">
        <v>347</v>
      </c>
      <c r="F2086" s="16">
        <v>45673</v>
      </c>
      <c r="G2086" s="17">
        <v>39946</v>
      </c>
      <c r="H2086" s="17" t="s">
        <v>461</v>
      </c>
      <c r="I2086" s="17" t="s">
        <v>951</v>
      </c>
      <c r="J2086" s="17" t="s">
        <v>1184</v>
      </c>
      <c r="K2086" s="18">
        <v>1</v>
      </c>
      <c r="L2086" s="19">
        <v>4335</v>
      </c>
      <c r="M2086" s="19">
        <v>4335</v>
      </c>
      <c r="N2086">
        <v>267</v>
      </c>
      <c r="O2086">
        <f t="shared" si="64"/>
        <v>267</v>
      </c>
      <c r="P2086" s="11">
        <f t="shared" si="65"/>
        <v>4068</v>
      </c>
    </row>
    <row r="2087" spans="1:16" x14ac:dyDescent="0.25">
      <c r="A2087" s="15" t="s">
        <v>2237</v>
      </c>
      <c r="B2087" s="15" t="s">
        <v>1122</v>
      </c>
      <c r="C2087" s="15" t="s">
        <v>1194</v>
      </c>
      <c r="D2087" s="15" t="s">
        <v>1172</v>
      </c>
      <c r="E2087" s="15" t="s">
        <v>347</v>
      </c>
      <c r="F2087" s="16">
        <v>45673</v>
      </c>
      <c r="G2087" s="17">
        <v>39946</v>
      </c>
      <c r="H2087" s="17" t="s">
        <v>184</v>
      </c>
      <c r="I2087" s="17" t="s">
        <v>708</v>
      </c>
      <c r="J2087" s="17" t="s">
        <v>1184</v>
      </c>
      <c r="K2087" s="18">
        <v>1</v>
      </c>
      <c r="L2087" s="19">
        <v>4335</v>
      </c>
      <c r="M2087" s="19">
        <v>4335</v>
      </c>
      <c r="N2087">
        <v>267</v>
      </c>
      <c r="O2087">
        <f t="shared" si="64"/>
        <v>267</v>
      </c>
      <c r="P2087" s="11">
        <f t="shared" si="65"/>
        <v>4068</v>
      </c>
    </row>
    <row r="2088" spans="1:16" x14ac:dyDescent="0.25">
      <c r="A2088" s="15" t="s">
        <v>2237</v>
      </c>
      <c r="B2088" s="15" t="s">
        <v>1122</v>
      </c>
      <c r="C2088" s="15" t="s">
        <v>1194</v>
      </c>
      <c r="D2088" s="15" t="s">
        <v>1172</v>
      </c>
      <c r="E2088" s="15" t="s">
        <v>347</v>
      </c>
      <c r="F2088" s="16">
        <v>45673</v>
      </c>
      <c r="G2088" s="17">
        <v>39946</v>
      </c>
      <c r="H2088" s="17" t="s">
        <v>21</v>
      </c>
      <c r="I2088" s="17" t="s">
        <v>575</v>
      </c>
      <c r="J2088" s="17" t="s">
        <v>1184</v>
      </c>
      <c r="K2088" s="18">
        <v>1</v>
      </c>
      <c r="L2088" s="19">
        <v>75</v>
      </c>
      <c r="M2088" s="19">
        <v>75</v>
      </c>
      <c r="N2088">
        <v>32</v>
      </c>
      <c r="O2088">
        <f t="shared" si="64"/>
        <v>32</v>
      </c>
      <c r="P2088" s="11">
        <f t="shared" si="65"/>
        <v>43</v>
      </c>
    </row>
    <row r="2089" spans="1:16" x14ac:dyDescent="0.25">
      <c r="A2089" s="15" t="s">
        <v>2237</v>
      </c>
      <c r="B2089" s="15" t="s">
        <v>1122</v>
      </c>
      <c r="C2089" s="15" t="s">
        <v>1194</v>
      </c>
      <c r="D2089" s="15" t="s">
        <v>1172</v>
      </c>
      <c r="E2089" s="15" t="s">
        <v>347</v>
      </c>
      <c r="F2089" s="16">
        <v>45673</v>
      </c>
      <c r="G2089" s="17">
        <v>39946</v>
      </c>
      <c r="H2089" s="17" t="s">
        <v>19</v>
      </c>
      <c r="I2089" s="17" t="s">
        <v>573</v>
      </c>
      <c r="J2089" s="17" t="s">
        <v>1184</v>
      </c>
      <c r="K2089" s="18">
        <v>5</v>
      </c>
      <c r="L2089" s="19">
        <v>75</v>
      </c>
      <c r="M2089" s="19">
        <v>375</v>
      </c>
      <c r="N2089">
        <v>32</v>
      </c>
      <c r="O2089">
        <f t="shared" si="64"/>
        <v>160</v>
      </c>
      <c r="P2089" s="11">
        <f t="shared" si="65"/>
        <v>215</v>
      </c>
    </row>
    <row r="2090" spans="1:16" x14ac:dyDescent="0.25">
      <c r="A2090" s="15" t="s">
        <v>2237</v>
      </c>
      <c r="B2090" s="15" t="s">
        <v>1122</v>
      </c>
      <c r="C2090" s="15" t="s">
        <v>1194</v>
      </c>
      <c r="D2090" s="15" t="s">
        <v>1172</v>
      </c>
      <c r="E2090" s="15" t="s">
        <v>347</v>
      </c>
      <c r="F2090" s="16">
        <v>45681</v>
      </c>
      <c r="G2090" s="17">
        <v>39947</v>
      </c>
      <c r="H2090" s="17" t="s">
        <v>493</v>
      </c>
      <c r="I2090" s="17" t="s">
        <v>979</v>
      </c>
      <c r="J2090" s="17" t="s">
        <v>1184</v>
      </c>
      <c r="K2090" s="18">
        <v>1</v>
      </c>
      <c r="L2090" s="19">
        <v>4335</v>
      </c>
      <c r="M2090" s="19">
        <v>4335</v>
      </c>
      <c r="N2090">
        <v>267</v>
      </c>
      <c r="O2090">
        <f t="shared" si="64"/>
        <v>267</v>
      </c>
      <c r="P2090" s="11">
        <f t="shared" si="65"/>
        <v>4068</v>
      </c>
    </row>
    <row r="2091" spans="1:16" x14ac:dyDescent="0.25">
      <c r="A2091" s="15" t="s">
        <v>2237</v>
      </c>
      <c r="B2091" s="15" t="s">
        <v>1122</v>
      </c>
      <c r="C2091" s="15" t="s">
        <v>1194</v>
      </c>
      <c r="D2091" s="15" t="s">
        <v>1172</v>
      </c>
      <c r="E2091" s="15" t="s">
        <v>347</v>
      </c>
      <c r="F2091" s="16">
        <v>45681</v>
      </c>
      <c r="G2091" s="17">
        <v>39947</v>
      </c>
      <c r="H2091" s="17" t="s">
        <v>21</v>
      </c>
      <c r="I2091" s="17" t="s">
        <v>575</v>
      </c>
      <c r="J2091" s="17" t="s">
        <v>1184</v>
      </c>
      <c r="K2091" s="18">
        <v>3</v>
      </c>
      <c r="L2091" s="19">
        <v>75</v>
      </c>
      <c r="M2091" s="19">
        <v>225</v>
      </c>
      <c r="N2091">
        <v>32</v>
      </c>
      <c r="O2091">
        <f t="shared" si="64"/>
        <v>96</v>
      </c>
      <c r="P2091" s="11">
        <f t="shared" si="65"/>
        <v>129</v>
      </c>
    </row>
    <row r="2092" spans="1:16" x14ac:dyDescent="0.25">
      <c r="A2092" s="15" t="s">
        <v>1378</v>
      </c>
      <c r="B2092" s="15" t="s">
        <v>1379</v>
      </c>
      <c r="C2092" s="15" t="s">
        <v>1193</v>
      </c>
      <c r="D2092" s="15" t="s">
        <v>1172</v>
      </c>
      <c r="E2092" s="15" t="s">
        <v>1380</v>
      </c>
      <c r="F2092" s="16">
        <v>45707</v>
      </c>
      <c r="G2092" s="17">
        <v>39948</v>
      </c>
      <c r="H2092" s="17" t="s">
        <v>167</v>
      </c>
      <c r="I2092" s="17" t="s">
        <v>694</v>
      </c>
      <c r="J2092" s="17" t="s">
        <v>1179</v>
      </c>
      <c r="K2092" s="18">
        <v>1</v>
      </c>
      <c r="L2092" s="19">
        <v>750</v>
      </c>
      <c r="M2092" s="19">
        <v>750</v>
      </c>
      <c r="N2092">
        <v>102</v>
      </c>
      <c r="O2092">
        <f t="shared" si="64"/>
        <v>102</v>
      </c>
      <c r="P2092" s="11">
        <f t="shared" si="65"/>
        <v>648</v>
      </c>
    </row>
    <row r="2093" spans="1:16" x14ac:dyDescent="0.25">
      <c r="A2093" s="15" t="s">
        <v>1378</v>
      </c>
      <c r="B2093" s="15" t="s">
        <v>1379</v>
      </c>
      <c r="C2093" s="15" t="s">
        <v>1193</v>
      </c>
      <c r="D2093" s="15" t="s">
        <v>1172</v>
      </c>
      <c r="E2093" s="15" t="s">
        <v>1380</v>
      </c>
      <c r="F2093" s="16">
        <v>45707</v>
      </c>
      <c r="G2093" s="17">
        <v>39948</v>
      </c>
      <c r="H2093" s="17" t="s">
        <v>94</v>
      </c>
      <c r="I2093" s="17" t="s">
        <v>633</v>
      </c>
      <c r="J2093" s="17" t="s">
        <v>1187</v>
      </c>
      <c r="K2093" s="18">
        <v>1</v>
      </c>
      <c r="L2093" s="19">
        <v>700</v>
      </c>
      <c r="M2093" s="19">
        <v>700</v>
      </c>
      <c r="N2093">
        <v>80</v>
      </c>
      <c r="O2093">
        <f t="shared" si="64"/>
        <v>80</v>
      </c>
      <c r="P2093" s="11">
        <f t="shared" si="65"/>
        <v>620</v>
      </c>
    </row>
    <row r="2094" spans="1:16" x14ac:dyDescent="0.25">
      <c r="A2094" s="15" t="s">
        <v>1378</v>
      </c>
      <c r="B2094" s="15" t="s">
        <v>1379</v>
      </c>
      <c r="C2094" s="15" t="s">
        <v>1193</v>
      </c>
      <c r="D2094" s="15" t="s">
        <v>1172</v>
      </c>
      <c r="E2094" s="15" t="s">
        <v>1380</v>
      </c>
      <c r="F2094" s="16">
        <v>45707</v>
      </c>
      <c r="G2094" s="17">
        <v>39948</v>
      </c>
      <c r="H2094" s="17" t="s">
        <v>18</v>
      </c>
      <c r="I2094" s="17" t="s">
        <v>572</v>
      </c>
      <c r="J2094" s="17" t="s">
        <v>1187</v>
      </c>
      <c r="K2094" s="18">
        <v>4</v>
      </c>
      <c r="L2094" s="19">
        <v>100</v>
      </c>
      <c r="M2094" s="19">
        <v>400</v>
      </c>
      <c r="N2094">
        <v>15</v>
      </c>
      <c r="O2094">
        <f t="shared" si="64"/>
        <v>60</v>
      </c>
      <c r="P2094" s="11">
        <f t="shared" si="65"/>
        <v>340</v>
      </c>
    </row>
    <row r="2095" spans="1:16" x14ac:dyDescent="0.25">
      <c r="A2095" s="15" t="s">
        <v>1085</v>
      </c>
      <c r="B2095" s="15" t="s">
        <v>1122</v>
      </c>
      <c r="C2095" s="15" t="s">
        <v>1194</v>
      </c>
      <c r="D2095" s="15" t="s">
        <v>1172</v>
      </c>
      <c r="E2095" s="15" t="s">
        <v>1465</v>
      </c>
      <c r="F2095" s="16">
        <v>45701</v>
      </c>
      <c r="G2095" s="17">
        <v>39949</v>
      </c>
      <c r="H2095" s="17" t="s">
        <v>110</v>
      </c>
      <c r="I2095" s="17" t="s">
        <v>647</v>
      </c>
      <c r="J2095" s="17" t="s">
        <v>1179</v>
      </c>
      <c r="K2095" s="18">
        <v>1</v>
      </c>
      <c r="L2095" s="19">
        <v>1877.2</v>
      </c>
      <c r="M2095" s="19">
        <v>1877.2</v>
      </c>
      <c r="N2095">
        <v>102</v>
      </c>
      <c r="O2095">
        <f t="shared" si="64"/>
        <v>102</v>
      </c>
      <c r="P2095" s="11">
        <f t="shared" si="65"/>
        <v>1775.2</v>
      </c>
    </row>
    <row r="2096" spans="1:16" x14ac:dyDescent="0.25">
      <c r="A2096" s="15" t="s">
        <v>1085</v>
      </c>
      <c r="B2096" s="15" t="s">
        <v>1122</v>
      </c>
      <c r="C2096" s="15" t="s">
        <v>1194</v>
      </c>
      <c r="D2096" s="15" t="s">
        <v>1172</v>
      </c>
      <c r="E2096" s="15" t="s">
        <v>1465</v>
      </c>
      <c r="F2096" s="16">
        <v>45701</v>
      </c>
      <c r="G2096" s="17">
        <v>39949</v>
      </c>
      <c r="H2096" s="17" t="s">
        <v>84</v>
      </c>
      <c r="I2096" s="17" t="s">
        <v>624</v>
      </c>
      <c r="J2096" s="17" t="s">
        <v>1179</v>
      </c>
      <c r="K2096" s="18">
        <v>1</v>
      </c>
      <c r="L2096" s="19">
        <v>1877.2</v>
      </c>
      <c r="M2096" s="19">
        <v>1877.2</v>
      </c>
      <c r="N2096">
        <v>102</v>
      </c>
      <c r="O2096">
        <f t="shared" si="64"/>
        <v>102</v>
      </c>
      <c r="P2096" s="11">
        <f t="shared" si="65"/>
        <v>1775.2</v>
      </c>
    </row>
    <row r="2097" spans="1:16" x14ac:dyDescent="0.25">
      <c r="A2097" s="15" t="s">
        <v>1085</v>
      </c>
      <c r="B2097" s="15" t="s">
        <v>1122</v>
      </c>
      <c r="C2097" s="15" t="s">
        <v>1194</v>
      </c>
      <c r="D2097" s="15" t="s">
        <v>1172</v>
      </c>
      <c r="E2097" s="15" t="s">
        <v>1465</v>
      </c>
      <c r="F2097" s="16">
        <v>45705</v>
      </c>
      <c r="G2097" s="17">
        <v>39950</v>
      </c>
      <c r="H2097" s="17" t="s">
        <v>79</v>
      </c>
      <c r="I2097" s="17" t="s">
        <v>620</v>
      </c>
      <c r="J2097" s="17" t="s">
        <v>1179</v>
      </c>
      <c r="K2097" s="18">
        <v>1</v>
      </c>
      <c r="L2097" s="19">
        <v>1877.2</v>
      </c>
      <c r="M2097" s="19">
        <v>1877.2</v>
      </c>
      <c r="N2097">
        <v>102</v>
      </c>
      <c r="O2097">
        <f t="shared" si="64"/>
        <v>102</v>
      </c>
      <c r="P2097" s="11">
        <f t="shared" si="65"/>
        <v>1775.2</v>
      </c>
    </row>
    <row r="2098" spans="1:16" x14ac:dyDescent="0.25">
      <c r="A2098" s="15" t="s">
        <v>1085</v>
      </c>
      <c r="B2098" s="15" t="s">
        <v>1122</v>
      </c>
      <c r="C2098" s="15" t="s">
        <v>1194</v>
      </c>
      <c r="D2098" s="15" t="s">
        <v>1172</v>
      </c>
      <c r="E2098" s="15" t="s">
        <v>1465</v>
      </c>
      <c r="F2098" s="16">
        <v>45705</v>
      </c>
      <c r="G2098" s="17">
        <v>39950</v>
      </c>
      <c r="H2098" s="17" t="s">
        <v>110</v>
      </c>
      <c r="I2098" s="17" t="s">
        <v>647</v>
      </c>
      <c r="J2098" s="17" t="s">
        <v>1179</v>
      </c>
      <c r="K2098" s="18">
        <v>1</v>
      </c>
      <c r="L2098" s="19">
        <v>1877.2</v>
      </c>
      <c r="M2098" s="19">
        <v>1877.2</v>
      </c>
      <c r="N2098">
        <v>102</v>
      </c>
      <c r="O2098">
        <f t="shared" si="64"/>
        <v>102</v>
      </c>
      <c r="P2098" s="11">
        <f t="shared" si="65"/>
        <v>1775.2</v>
      </c>
    </row>
    <row r="2099" spans="1:16" x14ac:dyDescent="0.25">
      <c r="A2099" s="15" t="s">
        <v>1085</v>
      </c>
      <c r="B2099" s="15" t="s">
        <v>1122</v>
      </c>
      <c r="C2099" s="15" t="s">
        <v>1194</v>
      </c>
      <c r="D2099" s="15" t="s">
        <v>1172</v>
      </c>
      <c r="E2099" s="15" t="s">
        <v>1465</v>
      </c>
      <c r="F2099" s="16">
        <v>45705</v>
      </c>
      <c r="G2099" s="17">
        <v>39951</v>
      </c>
      <c r="H2099" s="17" t="s">
        <v>2152</v>
      </c>
      <c r="I2099" s="17" t="s">
        <v>2153</v>
      </c>
      <c r="J2099" s="17" t="s">
        <v>1180</v>
      </c>
      <c r="K2099" s="18">
        <v>1</v>
      </c>
      <c r="L2099" s="19">
        <v>5600</v>
      </c>
      <c r="M2099" s="19">
        <v>5600</v>
      </c>
      <c r="N2099">
        <v>260</v>
      </c>
      <c r="O2099">
        <f t="shared" si="64"/>
        <v>260</v>
      </c>
      <c r="P2099" s="11">
        <f t="shared" si="65"/>
        <v>5340</v>
      </c>
    </row>
    <row r="2100" spans="1:16" x14ac:dyDescent="0.25">
      <c r="A2100" s="15" t="s">
        <v>1099</v>
      </c>
      <c r="B2100" s="15" t="s">
        <v>1492</v>
      </c>
      <c r="C2100" s="15" t="s">
        <v>1192</v>
      </c>
      <c r="D2100" s="15" t="s">
        <v>1172</v>
      </c>
      <c r="E2100" s="15" t="s">
        <v>560</v>
      </c>
      <c r="F2100" s="16">
        <v>45706</v>
      </c>
      <c r="G2100" s="17">
        <v>39952</v>
      </c>
      <c r="H2100" s="17" t="s">
        <v>110</v>
      </c>
      <c r="I2100" s="17" t="s">
        <v>647</v>
      </c>
      <c r="J2100" s="17" t="s">
        <v>1179</v>
      </c>
      <c r="K2100" s="18">
        <v>2</v>
      </c>
      <c r="L2100" s="19">
        <v>1877.2</v>
      </c>
      <c r="M2100" s="19">
        <v>3754.4</v>
      </c>
      <c r="N2100">
        <v>102</v>
      </c>
      <c r="O2100">
        <f t="shared" si="64"/>
        <v>204</v>
      </c>
      <c r="P2100" s="11">
        <f t="shared" si="65"/>
        <v>3550.4</v>
      </c>
    </row>
    <row r="2101" spans="1:16" x14ac:dyDescent="0.25">
      <c r="A2101" s="15" t="s">
        <v>1099</v>
      </c>
      <c r="B2101" s="15" t="s">
        <v>1492</v>
      </c>
      <c r="C2101" s="15" t="s">
        <v>1192</v>
      </c>
      <c r="D2101" s="15" t="s">
        <v>1172</v>
      </c>
      <c r="E2101" s="15" t="s">
        <v>560</v>
      </c>
      <c r="F2101" s="16">
        <v>45706</v>
      </c>
      <c r="G2101" s="17">
        <v>39952</v>
      </c>
      <c r="H2101" s="17" t="s">
        <v>84</v>
      </c>
      <c r="I2101" s="17" t="s">
        <v>624</v>
      </c>
      <c r="J2101" s="17" t="s">
        <v>1179</v>
      </c>
      <c r="K2101" s="18">
        <v>1</v>
      </c>
      <c r="L2101" s="19">
        <v>1877.2</v>
      </c>
      <c r="M2101" s="19">
        <v>1877.2</v>
      </c>
      <c r="N2101">
        <v>102</v>
      </c>
      <c r="O2101">
        <f t="shared" si="64"/>
        <v>102</v>
      </c>
      <c r="P2101" s="11">
        <f t="shared" si="65"/>
        <v>1775.2</v>
      </c>
    </row>
    <row r="2102" spans="1:16" x14ac:dyDescent="0.25">
      <c r="A2102" s="15" t="s">
        <v>1099</v>
      </c>
      <c r="B2102" s="15" t="s">
        <v>1492</v>
      </c>
      <c r="C2102" s="15" t="s">
        <v>1192</v>
      </c>
      <c r="D2102" s="15" t="s">
        <v>1172</v>
      </c>
      <c r="E2102" s="15" t="s">
        <v>560</v>
      </c>
      <c r="F2102" s="16">
        <v>45706</v>
      </c>
      <c r="G2102" s="17">
        <v>39952</v>
      </c>
      <c r="H2102" s="17" t="s">
        <v>69</v>
      </c>
      <c r="I2102" s="17" t="s">
        <v>611</v>
      </c>
      <c r="J2102" s="17" t="s">
        <v>1187</v>
      </c>
      <c r="K2102" s="18">
        <v>1</v>
      </c>
      <c r="L2102" s="19">
        <v>1224</v>
      </c>
      <c r="M2102" s="19">
        <v>1224</v>
      </c>
      <c r="N2102">
        <v>120</v>
      </c>
      <c r="O2102">
        <f t="shared" si="64"/>
        <v>120</v>
      </c>
      <c r="P2102" s="11">
        <f t="shared" si="65"/>
        <v>1104</v>
      </c>
    </row>
    <row r="2103" spans="1:16" x14ac:dyDescent="0.25">
      <c r="A2103" s="15" t="s">
        <v>1099</v>
      </c>
      <c r="B2103" s="15" t="s">
        <v>1492</v>
      </c>
      <c r="C2103" s="15" t="s">
        <v>1192</v>
      </c>
      <c r="D2103" s="15" t="s">
        <v>1172</v>
      </c>
      <c r="E2103" s="15" t="s">
        <v>560</v>
      </c>
      <c r="F2103" s="16">
        <v>45706</v>
      </c>
      <c r="G2103" s="17">
        <v>39952</v>
      </c>
      <c r="H2103" s="17" t="s">
        <v>18</v>
      </c>
      <c r="I2103" s="17" t="s">
        <v>572</v>
      </c>
      <c r="J2103" s="17" t="s">
        <v>1187</v>
      </c>
      <c r="K2103" s="18">
        <v>2</v>
      </c>
      <c r="L2103" s="19">
        <v>200</v>
      </c>
      <c r="M2103" s="19">
        <v>400</v>
      </c>
      <c r="N2103">
        <v>15</v>
      </c>
      <c r="O2103">
        <f t="shared" si="64"/>
        <v>30</v>
      </c>
      <c r="P2103" s="11">
        <f t="shared" si="65"/>
        <v>370</v>
      </c>
    </row>
    <row r="2104" spans="1:16" x14ac:dyDescent="0.25">
      <c r="A2104" s="15" t="s">
        <v>1099</v>
      </c>
      <c r="B2104" s="15" t="s">
        <v>1492</v>
      </c>
      <c r="C2104" s="15" t="s">
        <v>1192</v>
      </c>
      <c r="D2104" s="15" t="s">
        <v>1172</v>
      </c>
      <c r="E2104" s="15" t="s">
        <v>560</v>
      </c>
      <c r="F2104" s="16">
        <v>45706</v>
      </c>
      <c r="G2104" s="17">
        <v>39952</v>
      </c>
      <c r="H2104" s="17" t="s">
        <v>13</v>
      </c>
      <c r="I2104" s="17" t="s">
        <v>568</v>
      </c>
      <c r="J2104" s="17" t="s">
        <v>1187</v>
      </c>
      <c r="K2104" s="18">
        <v>6</v>
      </c>
      <c r="L2104" s="19">
        <v>200</v>
      </c>
      <c r="M2104" s="19">
        <v>1200</v>
      </c>
      <c r="N2104">
        <v>15</v>
      </c>
      <c r="O2104">
        <f t="shared" si="64"/>
        <v>90</v>
      </c>
      <c r="P2104" s="11">
        <f t="shared" si="65"/>
        <v>1110</v>
      </c>
    </row>
    <row r="2105" spans="1:16" x14ac:dyDescent="0.25">
      <c r="A2105" s="15" t="s">
        <v>1663</v>
      </c>
      <c r="B2105" s="15" t="s">
        <v>1277</v>
      </c>
      <c r="C2105" s="15" t="s">
        <v>1192</v>
      </c>
      <c r="D2105" s="15" t="s">
        <v>1172</v>
      </c>
      <c r="E2105" s="15" t="s">
        <v>1664</v>
      </c>
      <c r="F2105" s="16">
        <v>45692</v>
      </c>
      <c r="G2105" s="17">
        <v>39953</v>
      </c>
      <c r="H2105" s="17" t="s">
        <v>173</v>
      </c>
      <c r="I2105" s="17" t="s">
        <v>698</v>
      </c>
      <c r="J2105" s="17" t="s">
        <v>1183</v>
      </c>
      <c r="K2105" s="18">
        <v>1</v>
      </c>
      <c r="L2105" s="19">
        <v>140</v>
      </c>
      <c r="M2105" s="19">
        <v>140</v>
      </c>
      <c r="N2105">
        <v>60</v>
      </c>
      <c r="O2105">
        <f t="shared" si="64"/>
        <v>60</v>
      </c>
      <c r="P2105" s="11">
        <f t="shared" si="65"/>
        <v>80</v>
      </c>
    </row>
    <row r="2106" spans="1:16" x14ac:dyDescent="0.25">
      <c r="A2106" s="15" t="s">
        <v>1663</v>
      </c>
      <c r="B2106" s="15" t="s">
        <v>1277</v>
      </c>
      <c r="C2106" s="15" t="s">
        <v>1192</v>
      </c>
      <c r="D2106" s="15" t="s">
        <v>1172</v>
      </c>
      <c r="E2106" s="15" t="s">
        <v>1664</v>
      </c>
      <c r="F2106" s="16">
        <v>45692</v>
      </c>
      <c r="G2106" s="17">
        <v>39953</v>
      </c>
      <c r="H2106" s="17" t="s">
        <v>424</v>
      </c>
      <c r="I2106" s="17" t="s">
        <v>919</v>
      </c>
      <c r="J2106" s="17" t="s">
        <v>1183</v>
      </c>
      <c r="K2106" s="18">
        <v>1</v>
      </c>
      <c r="L2106" s="19">
        <v>140</v>
      </c>
      <c r="M2106" s="19">
        <v>140</v>
      </c>
      <c r="N2106">
        <v>65</v>
      </c>
      <c r="O2106">
        <f t="shared" si="64"/>
        <v>65</v>
      </c>
      <c r="P2106" s="11">
        <f t="shared" si="65"/>
        <v>75</v>
      </c>
    </row>
    <row r="2107" spans="1:16" x14ac:dyDescent="0.25">
      <c r="A2107" s="15" t="s">
        <v>1663</v>
      </c>
      <c r="B2107" s="15" t="s">
        <v>1277</v>
      </c>
      <c r="C2107" s="15" t="s">
        <v>1192</v>
      </c>
      <c r="D2107" s="15" t="s">
        <v>1172</v>
      </c>
      <c r="E2107" s="15" t="s">
        <v>1664</v>
      </c>
      <c r="F2107" s="16">
        <v>45692</v>
      </c>
      <c r="G2107" s="17">
        <v>39953</v>
      </c>
      <c r="H2107" s="17" t="s">
        <v>236</v>
      </c>
      <c r="I2107" s="17" t="s">
        <v>757</v>
      </c>
      <c r="J2107" s="17" t="s">
        <v>1183</v>
      </c>
      <c r="K2107" s="18">
        <v>1</v>
      </c>
      <c r="L2107" s="19">
        <v>518</v>
      </c>
      <c r="M2107" s="19">
        <v>518</v>
      </c>
      <c r="N2107">
        <v>210</v>
      </c>
      <c r="O2107">
        <f t="shared" si="64"/>
        <v>210</v>
      </c>
      <c r="P2107" s="11">
        <f t="shared" si="65"/>
        <v>308</v>
      </c>
    </row>
    <row r="2108" spans="1:16" x14ac:dyDescent="0.25">
      <c r="A2108" s="15" t="s">
        <v>1663</v>
      </c>
      <c r="B2108" s="15" t="s">
        <v>1277</v>
      </c>
      <c r="C2108" s="15" t="s">
        <v>1192</v>
      </c>
      <c r="D2108" s="15" t="s">
        <v>1172</v>
      </c>
      <c r="E2108" s="15" t="s">
        <v>1664</v>
      </c>
      <c r="F2108" s="16">
        <v>45692</v>
      </c>
      <c r="G2108" s="17">
        <v>39953</v>
      </c>
      <c r="H2108" s="17" t="s">
        <v>349</v>
      </c>
      <c r="I2108" s="17" t="s">
        <v>852</v>
      </c>
      <c r="J2108" s="17" t="s">
        <v>1184</v>
      </c>
      <c r="K2108" s="18">
        <v>1</v>
      </c>
      <c r="L2108" s="19">
        <v>3500</v>
      </c>
      <c r="M2108" s="19">
        <v>3500</v>
      </c>
      <c r="N2108">
        <v>267</v>
      </c>
      <c r="O2108">
        <f t="shared" si="64"/>
        <v>267</v>
      </c>
      <c r="P2108" s="11">
        <f t="shared" si="65"/>
        <v>3233</v>
      </c>
    </row>
    <row r="2109" spans="1:16" x14ac:dyDescent="0.25">
      <c r="A2109" s="15" t="s">
        <v>1663</v>
      </c>
      <c r="B2109" s="15" t="s">
        <v>1277</v>
      </c>
      <c r="C2109" s="15" t="s">
        <v>1192</v>
      </c>
      <c r="D2109" s="15" t="s">
        <v>1172</v>
      </c>
      <c r="E2109" s="15" t="s">
        <v>1664</v>
      </c>
      <c r="F2109" s="16">
        <v>45692</v>
      </c>
      <c r="G2109" s="17">
        <v>39953</v>
      </c>
      <c r="H2109" s="17" t="s">
        <v>19</v>
      </c>
      <c r="I2109" s="17" t="s">
        <v>573</v>
      </c>
      <c r="J2109" s="17" t="s">
        <v>1184</v>
      </c>
      <c r="K2109" s="18">
        <v>2</v>
      </c>
      <c r="L2109" s="19">
        <v>180</v>
      </c>
      <c r="M2109" s="19">
        <v>360</v>
      </c>
      <c r="N2109">
        <v>32</v>
      </c>
      <c r="O2109">
        <f t="shared" si="64"/>
        <v>64</v>
      </c>
      <c r="P2109" s="11">
        <f t="shared" si="65"/>
        <v>296</v>
      </c>
    </row>
    <row r="2110" spans="1:16" x14ac:dyDescent="0.25">
      <c r="A2110" s="15" t="s">
        <v>1663</v>
      </c>
      <c r="B2110" s="15" t="s">
        <v>1277</v>
      </c>
      <c r="C2110" s="15" t="s">
        <v>1192</v>
      </c>
      <c r="D2110" s="15" t="s">
        <v>1172</v>
      </c>
      <c r="E2110" s="15" t="s">
        <v>1664</v>
      </c>
      <c r="F2110" s="16">
        <v>45692</v>
      </c>
      <c r="G2110" s="17">
        <v>39953</v>
      </c>
      <c r="H2110" s="17" t="s">
        <v>373</v>
      </c>
      <c r="I2110" s="17" t="s">
        <v>874</v>
      </c>
      <c r="J2110" s="17" t="s">
        <v>1184</v>
      </c>
      <c r="K2110" s="18">
        <v>1</v>
      </c>
      <c r="L2110" s="19">
        <v>180</v>
      </c>
      <c r="M2110" s="19">
        <v>180</v>
      </c>
      <c r="N2110">
        <v>32</v>
      </c>
      <c r="O2110">
        <f t="shared" si="64"/>
        <v>32</v>
      </c>
      <c r="P2110" s="11">
        <f t="shared" si="65"/>
        <v>148</v>
      </c>
    </row>
    <row r="2111" spans="1:16" x14ac:dyDescent="0.25">
      <c r="A2111" s="15" t="s">
        <v>1413</v>
      </c>
      <c r="B2111" s="15" t="s">
        <v>1277</v>
      </c>
      <c r="C2111" s="15" t="s">
        <v>1192</v>
      </c>
      <c r="D2111" s="15" t="s">
        <v>1172</v>
      </c>
      <c r="E2111" s="15" t="s">
        <v>1414</v>
      </c>
      <c r="F2111" s="16">
        <v>45691</v>
      </c>
      <c r="G2111" s="17">
        <v>39954</v>
      </c>
      <c r="H2111" s="17" t="s">
        <v>1212</v>
      </c>
      <c r="I2111" s="17" t="s">
        <v>1213</v>
      </c>
      <c r="J2111" s="17" t="s">
        <v>1214</v>
      </c>
      <c r="K2111" s="18">
        <v>4</v>
      </c>
      <c r="L2111" s="19">
        <v>225</v>
      </c>
      <c r="M2111" s="19">
        <v>900</v>
      </c>
      <c r="N2111">
        <v>73</v>
      </c>
      <c r="O2111">
        <f t="shared" si="64"/>
        <v>292</v>
      </c>
      <c r="P2111" s="11">
        <f t="shared" si="65"/>
        <v>608</v>
      </c>
    </row>
    <row r="2112" spans="1:16" x14ac:dyDescent="0.25">
      <c r="A2112" s="15" t="s">
        <v>1413</v>
      </c>
      <c r="B2112" s="15" t="s">
        <v>1277</v>
      </c>
      <c r="C2112" s="15" t="s">
        <v>1192</v>
      </c>
      <c r="D2112" s="15" t="s">
        <v>1172</v>
      </c>
      <c r="E2112" s="15" t="s">
        <v>1414</v>
      </c>
      <c r="F2112" s="16">
        <v>45691</v>
      </c>
      <c r="G2112" s="17">
        <v>39954</v>
      </c>
      <c r="H2112" s="17" t="s">
        <v>1290</v>
      </c>
      <c r="I2112" s="17" t="s">
        <v>1291</v>
      </c>
      <c r="J2112" s="17" t="s">
        <v>1214</v>
      </c>
      <c r="K2112" s="18">
        <v>1</v>
      </c>
      <c r="L2112" s="19">
        <v>180</v>
      </c>
      <c r="M2112" s="19">
        <v>180</v>
      </c>
      <c r="N2112">
        <v>13</v>
      </c>
      <c r="O2112">
        <f t="shared" si="64"/>
        <v>13</v>
      </c>
      <c r="P2112" s="11">
        <f t="shared" si="65"/>
        <v>167</v>
      </c>
    </row>
    <row r="2113" spans="1:16" x14ac:dyDescent="0.25">
      <c r="A2113" s="15" t="s">
        <v>1413</v>
      </c>
      <c r="B2113" s="15" t="s">
        <v>1277</v>
      </c>
      <c r="C2113" s="15" t="s">
        <v>1192</v>
      </c>
      <c r="D2113" s="15" t="s">
        <v>1172</v>
      </c>
      <c r="E2113" s="15" t="s">
        <v>1414</v>
      </c>
      <c r="F2113" s="16">
        <v>45691</v>
      </c>
      <c r="G2113" s="17">
        <v>39954</v>
      </c>
      <c r="H2113" s="17" t="s">
        <v>1278</v>
      </c>
      <c r="I2113" s="17" t="s">
        <v>1279</v>
      </c>
      <c r="J2113" s="17" t="s">
        <v>1214</v>
      </c>
      <c r="K2113" s="18">
        <v>1</v>
      </c>
      <c r="L2113" s="19">
        <v>180</v>
      </c>
      <c r="M2113" s="19">
        <v>180</v>
      </c>
      <c r="N2113">
        <v>13</v>
      </c>
      <c r="O2113">
        <f t="shared" si="64"/>
        <v>13</v>
      </c>
      <c r="P2113" s="11">
        <f t="shared" si="65"/>
        <v>167</v>
      </c>
    </row>
    <row r="2114" spans="1:16" x14ac:dyDescent="0.25">
      <c r="A2114" s="15" t="s">
        <v>1413</v>
      </c>
      <c r="B2114" s="15" t="s">
        <v>1277</v>
      </c>
      <c r="C2114" s="15" t="s">
        <v>1192</v>
      </c>
      <c r="D2114" s="15" t="s">
        <v>1172</v>
      </c>
      <c r="E2114" s="15" t="s">
        <v>1414</v>
      </c>
      <c r="F2114" s="16">
        <v>45691</v>
      </c>
      <c r="G2114" s="17">
        <v>39954</v>
      </c>
      <c r="H2114" s="17" t="s">
        <v>1280</v>
      </c>
      <c r="I2114" s="17" t="s">
        <v>1281</v>
      </c>
      <c r="J2114" s="17" t="s">
        <v>1214</v>
      </c>
      <c r="K2114" s="18">
        <v>4</v>
      </c>
      <c r="L2114" s="19">
        <v>375</v>
      </c>
      <c r="M2114" s="19">
        <v>1500</v>
      </c>
      <c r="N2114">
        <v>14</v>
      </c>
      <c r="O2114">
        <f t="shared" si="64"/>
        <v>56</v>
      </c>
      <c r="P2114" s="11">
        <f t="shared" si="65"/>
        <v>1444</v>
      </c>
    </row>
    <row r="2115" spans="1:16" x14ac:dyDescent="0.25">
      <c r="A2115" s="15" t="s">
        <v>1413</v>
      </c>
      <c r="B2115" s="15" t="s">
        <v>1277</v>
      </c>
      <c r="C2115" s="15" t="s">
        <v>1192</v>
      </c>
      <c r="D2115" s="15" t="s">
        <v>1172</v>
      </c>
      <c r="E2115" s="15" t="s">
        <v>1414</v>
      </c>
      <c r="F2115" s="16">
        <v>45691</v>
      </c>
      <c r="G2115" s="17">
        <v>39954</v>
      </c>
      <c r="H2115" s="17" t="s">
        <v>1206</v>
      </c>
      <c r="I2115" s="17" t="s">
        <v>1667</v>
      </c>
      <c r="J2115" s="17" t="s">
        <v>1205</v>
      </c>
      <c r="K2115" s="18">
        <v>4</v>
      </c>
      <c r="L2115" s="19">
        <v>50</v>
      </c>
      <c r="M2115" s="19">
        <v>200</v>
      </c>
      <c r="N2115">
        <v>7</v>
      </c>
      <c r="O2115">
        <f t="shared" si="64"/>
        <v>28</v>
      </c>
      <c r="P2115" s="11">
        <f t="shared" si="65"/>
        <v>172</v>
      </c>
    </row>
    <row r="2116" spans="1:16" x14ac:dyDescent="0.25">
      <c r="A2116" s="15" t="s">
        <v>1071</v>
      </c>
      <c r="B2116" s="15" t="s">
        <v>1169</v>
      </c>
      <c r="C2116" s="15" t="s">
        <v>1196</v>
      </c>
      <c r="D2116" s="15" t="s">
        <v>1172</v>
      </c>
      <c r="E2116" s="15" t="s">
        <v>202</v>
      </c>
      <c r="F2116" s="16">
        <v>45706</v>
      </c>
      <c r="G2116" s="17">
        <v>39955</v>
      </c>
      <c r="H2116" s="17" t="s">
        <v>95</v>
      </c>
      <c r="I2116" s="17" t="s">
        <v>634</v>
      </c>
      <c r="J2116" s="17" t="s">
        <v>1187</v>
      </c>
      <c r="K2116" s="18">
        <v>1</v>
      </c>
      <c r="L2116" s="19">
        <v>650</v>
      </c>
      <c r="M2116" s="19">
        <v>650</v>
      </c>
      <c r="N2116">
        <v>80</v>
      </c>
      <c r="O2116">
        <f t="shared" si="64"/>
        <v>80</v>
      </c>
      <c r="P2116" s="11">
        <f t="shared" si="65"/>
        <v>570</v>
      </c>
    </row>
    <row r="2117" spans="1:16" x14ac:dyDescent="0.25">
      <c r="A2117" s="15" t="s">
        <v>1071</v>
      </c>
      <c r="B2117" s="15" t="s">
        <v>1169</v>
      </c>
      <c r="C2117" s="15" t="s">
        <v>1196</v>
      </c>
      <c r="D2117" s="15" t="s">
        <v>1172</v>
      </c>
      <c r="E2117" s="15" t="s">
        <v>202</v>
      </c>
      <c r="F2117" s="16">
        <v>45706</v>
      </c>
      <c r="G2117" s="17">
        <v>39955</v>
      </c>
      <c r="H2117" s="17" t="s">
        <v>2058</v>
      </c>
      <c r="I2117" s="17" t="s">
        <v>2059</v>
      </c>
      <c r="J2117" s="17" t="s">
        <v>1187</v>
      </c>
      <c r="K2117" s="18">
        <v>4</v>
      </c>
      <c r="L2117" s="19">
        <v>70</v>
      </c>
      <c r="M2117" s="19">
        <v>280</v>
      </c>
      <c r="N2117">
        <v>15</v>
      </c>
      <c r="O2117">
        <f t="shared" ref="O2117:O2180" si="66">+K2117*N2117</f>
        <v>60</v>
      </c>
      <c r="P2117" s="11">
        <f t="shared" ref="P2117:P2180" si="67">+M2117-O2117</f>
        <v>220</v>
      </c>
    </row>
    <row r="2118" spans="1:16" x14ac:dyDescent="0.25">
      <c r="A2118" s="15" t="s">
        <v>1071</v>
      </c>
      <c r="B2118" s="15" t="s">
        <v>1169</v>
      </c>
      <c r="C2118" s="15" t="s">
        <v>1196</v>
      </c>
      <c r="D2118" s="15" t="s">
        <v>1172</v>
      </c>
      <c r="E2118" s="15" t="s">
        <v>202</v>
      </c>
      <c r="F2118" s="16">
        <v>45706</v>
      </c>
      <c r="G2118" s="17">
        <v>39956</v>
      </c>
      <c r="H2118" s="17" t="s">
        <v>537</v>
      </c>
      <c r="I2118" s="17" t="s">
        <v>1016</v>
      </c>
      <c r="J2118" s="17" t="s">
        <v>1179</v>
      </c>
      <c r="K2118" s="18">
        <v>1</v>
      </c>
      <c r="L2118" s="19">
        <v>700</v>
      </c>
      <c r="M2118" s="19">
        <v>700</v>
      </c>
      <c r="N2118">
        <v>102</v>
      </c>
      <c r="O2118">
        <f t="shared" si="66"/>
        <v>102</v>
      </c>
      <c r="P2118" s="11">
        <f t="shared" si="67"/>
        <v>598</v>
      </c>
    </row>
    <row r="2119" spans="1:16" x14ac:dyDescent="0.25">
      <c r="A2119" s="15" t="s">
        <v>1986</v>
      </c>
      <c r="B2119" s="15" t="s">
        <v>1987</v>
      </c>
      <c r="C2119" s="15" t="s">
        <v>1194</v>
      </c>
      <c r="D2119" s="15" t="s">
        <v>1172</v>
      </c>
      <c r="E2119" s="15" t="s">
        <v>1988</v>
      </c>
      <c r="F2119" s="16">
        <v>45706</v>
      </c>
      <c r="G2119" s="17">
        <v>39957</v>
      </c>
      <c r="H2119" s="17" t="s">
        <v>79</v>
      </c>
      <c r="I2119" s="17" t="s">
        <v>620</v>
      </c>
      <c r="J2119" s="17" t="s">
        <v>1179</v>
      </c>
      <c r="K2119" s="18">
        <v>1</v>
      </c>
      <c r="L2119" s="19">
        <v>1800</v>
      </c>
      <c r="M2119" s="19">
        <v>1800</v>
      </c>
      <c r="N2119">
        <v>102</v>
      </c>
      <c r="O2119">
        <f t="shared" si="66"/>
        <v>102</v>
      </c>
      <c r="P2119" s="11">
        <f t="shared" si="67"/>
        <v>1698</v>
      </c>
    </row>
    <row r="2120" spans="1:16" x14ac:dyDescent="0.25">
      <c r="A2120" s="15" t="s">
        <v>1986</v>
      </c>
      <c r="B2120" s="15" t="s">
        <v>1987</v>
      </c>
      <c r="C2120" s="15" t="s">
        <v>1194</v>
      </c>
      <c r="D2120" s="15" t="s">
        <v>1172</v>
      </c>
      <c r="E2120" s="15" t="s">
        <v>1988</v>
      </c>
      <c r="F2120" s="16">
        <v>45706</v>
      </c>
      <c r="G2120" s="17">
        <v>39957</v>
      </c>
      <c r="H2120" s="17" t="s">
        <v>110</v>
      </c>
      <c r="I2120" s="17" t="s">
        <v>647</v>
      </c>
      <c r="J2120" s="17" t="s">
        <v>1179</v>
      </c>
      <c r="K2120" s="18">
        <v>2</v>
      </c>
      <c r="L2120" s="19">
        <v>1800</v>
      </c>
      <c r="M2120" s="19">
        <v>3600</v>
      </c>
      <c r="N2120">
        <v>102</v>
      </c>
      <c r="O2120">
        <f t="shared" si="66"/>
        <v>204</v>
      </c>
      <c r="P2120" s="11">
        <f t="shared" si="67"/>
        <v>3396</v>
      </c>
    </row>
    <row r="2121" spans="1:16" x14ac:dyDescent="0.25">
      <c r="A2121" s="15" t="s">
        <v>1105</v>
      </c>
      <c r="B2121" s="15" t="s">
        <v>1131</v>
      </c>
      <c r="C2121" s="15" t="s">
        <v>1195</v>
      </c>
      <c r="D2121" s="15" t="s">
        <v>1172</v>
      </c>
      <c r="E2121" s="15" t="s">
        <v>554</v>
      </c>
      <c r="F2121" s="16">
        <v>45707</v>
      </c>
      <c r="G2121" s="17">
        <v>39958</v>
      </c>
      <c r="H2121" s="17" t="s">
        <v>1204</v>
      </c>
      <c r="I2121" s="17" t="s">
        <v>1668</v>
      </c>
      <c r="J2121" s="17" t="s">
        <v>1205</v>
      </c>
      <c r="K2121" s="18">
        <v>8</v>
      </c>
      <c r="L2121" s="19">
        <v>495</v>
      </c>
      <c r="M2121" s="19">
        <v>3960</v>
      </c>
      <c r="N2121">
        <v>29</v>
      </c>
      <c r="O2121">
        <f t="shared" si="66"/>
        <v>232</v>
      </c>
      <c r="P2121" s="11">
        <f t="shared" si="67"/>
        <v>3728</v>
      </c>
    </row>
    <row r="2122" spans="1:16" x14ac:dyDescent="0.25">
      <c r="A2122" s="15" t="s">
        <v>1105</v>
      </c>
      <c r="B2122" s="15" t="s">
        <v>1131</v>
      </c>
      <c r="C2122" s="15" t="s">
        <v>1195</v>
      </c>
      <c r="D2122" s="15" t="s">
        <v>1172</v>
      </c>
      <c r="E2122" s="15" t="s">
        <v>554</v>
      </c>
      <c r="F2122" s="16">
        <v>45707</v>
      </c>
      <c r="G2122" s="17">
        <v>39958</v>
      </c>
      <c r="H2122" s="17" t="s">
        <v>1206</v>
      </c>
      <c r="I2122" s="17" t="s">
        <v>1667</v>
      </c>
      <c r="J2122" s="17" t="s">
        <v>1205</v>
      </c>
      <c r="K2122" s="18">
        <v>8</v>
      </c>
      <c r="L2122" s="19">
        <v>135</v>
      </c>
      <c r="M2122" s="19">
        <v>1080</v>
      </c>
      <c r="N2122">
        <v>7</v>
      </c>
      <c r="O2122">
        <f t="shared" si="66"/>
        <v>56</v>
      </c>
      <c r="P2122" s="11">
        <f t="shared" si="67"/>
        <v>1024</v>
      </c>
    </row>
    <row r="2123" spans="1:16" x14ac:dyDescent="0.25">
      <c r="A2123" s="15" t="s">
        <v>1105</v>
      </c>
      <c r="B2123" s="15" t="s">
        <v>1131</v>
      </c>
      <c r="C2123" s="15" t="s">
        <v>1195</v>
      </c>
      <c r="D2123" s="15" t="s">
        <v>1172</v>
      </c>
      <c r="E2123" s="15" t="s">
        <v>554</v>
      </c>
      <c r="F2123" s="16">
        <v>45707</v>
      </c>
      <c r="G2123" s="17">
        <v>39958</v>
      </c>
      <c r="H2123" s="17" t="s">
        <v>1252</v>
      </c>
      <c r="I2123" s="17" t="s">
        <v>1253</v>
      </c>
      <c r="J2123" s="17" t="s">
        <v>1205</v>
      </c>
      <c r="K2123" s="18">
        <v>6</v>
      </c>
      <c r="L2123" s="19">
        <v>495</v>
      </c>
      <c r="M2123" s="19">
        <v>2970</v>
      </c>
      <c r="N2123">
        <v>10</v>
      </c>
      <c r="O2123">
        <f t="shared" si="66"/>
        <v>60</v>
      </c>
      <c r="P2123" s="11">
        <f t="shared" si="67"/>
        <v>2910</v>
      </c>
    </row>
    <row r="2124" spans="1:16" x14ac:dyDescent="0.25">
      <c r="A2124" s="15" t="s">
        <v>1105</v>
      </c>
      <c r="B2124" s="15" t="s">
        <v>1131</v>
      </c>
      <c r="C2124" s="15" t="s">
        <v>1195</v>
      </c>
      <c r="D2124" s="15" t="s">
        <v>1172</v>
      </c>
      <c r="E2124" s="15" t="s">
        <v>554</v>
      </c>
      <c r="F2124" s="16">
        <v>45707</v>
      </c>
      <c r="G2124" s="17">
        <v>39958</v>
      </c>
      <c r="H2124" s="17" t="s">
        <v>1479</v>
      </c>
      <c r="I2124" s="17" t="s">
        <v>1480</v>
      </c>
      <c r="J2124" s="17" t="s">
        <v>1205</v>
      </c>
      <c r="K2124" s="18">
        <v>2</v>
      </c>
      <c r="L2124" s="19">
        <v>495</v>
      </c>
      <c r="M2124" s="19">
        <v>990</v>
      </c>
      <c r="N2124">
        <v>10</v>
      </c>
      <c r="O2124">
        <f t="shared" si="66"/>
        <v>20</v>
      </c>
      <c r="P2124" s="11">
        <f t="shared" si="67"/>
        <v>970</v>
      </c>
    </row>
    <row r="2125" spans="1:16" x14ac:dyDescent="0.25">
      <c r="A2125" s="15" t="s">
        <v>1105</v>
      </c>
      <c r="B2125" s="15" t="s">
        <v>1131</v>
      </c>
      <c r="C2125" s="15" t="s">
        <v>1195</v>
      </c>
      <c r="D2125" s="15" t="s">
        <v>1172</v>
      </c>
      <c r="E2125" s="15" t="s">
        <v>554</v>
      </c>
      <c r="F2125" s="16">
        <v>45707</v>
      </c>
      <c r="G2125" s="17">
        <v>39958</v>
      </c>
      <c r="H2125" s="17" t="s">
        <v>53</v>
      </c>
      <c r="I2125" s="17" t="s">
        <v>602</v>
      </c>
      <c r="J2125" s="17" t="s">
        <v>1188</v>
      </c>
      <c r="K2125" s="18">
        <v>1</v>
      </c>
      <c r="L2125" s="19">
        <v>720</v>
      </c>
      <c r="M2125" s="19">
        <v>720</v>
      </c>
      <c r="N2125">
        <v>142</v>
      </c>
      <c r="O2125">
        <f t="shared" si="66"/>
        <v>142</v>
      </c>
      <c r="P2125" s="11">
        <f t="shared" si="67"/>
        <v>578</v>
      </c>
    </row>
    <row r="2126" spans="1:16" x14ac:dyDescent="0.25">
      <c r="A2126" s="15" t="s">
        <v>1105</v>
      </c>
      <c r="B2126" s="15" t="s">
        <v>1131</v>
      </c>
      <c r="C2126" s="15" t="s">
        <v>1195</v>
      </c>
      <c r="D2126" s="15" t="s">
        <v>1172</v>
      </c>
      <c r="E2126" s="15" t="s">
        <v>554</v>
      </c>
      <c r="F2126" s="16">
        <v>45707</v>
      </c>
      <c r="G2126" s="17">
        <v>39958</v>
      </c>
      <c r="H2126" s="17" t="s">
        <v>1470</v>
      </c>
      <c r="I2126" s="17" t="s">
        <v>1471</v>
      </c>
      <c r="J2126" s="17" t="s">
        <v>1188</v>
      </c>
      <c r="K2126" s="18">
        <v>2</v>
      </c>
      <c r="L2126" s="19">
        <v>158</v>
      </c>
      <c r="M2126" s="19">
        <v>316</v>
      </c>
      <c r="N2126">
        <v>20</v>
      </c>
      <c r="O2126">
        <f t="shared" si="66"/>
        <v>40</v>
      </c>
      <c r="P2126" s="11">
        <f t="shared" si="67"/>
        <v>276</v>
      </c>
    </row>
    <row r="2127" spans="1:16" x14ac:dyDescent="0.25">
      <c r="A2127" s="15" t="s">
        <v>1105</v>
      </c>
      <c r="B2127" s="15" t="s">
        <v>1131</v>
      </c>
      <c r="C2127" s="15" t="s">
        <v>1195</v>
      </c>
      <c r="D2127" s="15" t="s">
        <v>1172</v>
      </c>
      <c r="E2127" s="15" t="s">
        <v>554</v>
      </c>
      <c r="F2127" s="16">
        <v>45707</v>
      </c>
      <c r="G2127" s="17">
        <v>39958</v>
      </c>
      <c r="H2127" s="17" t="s">
        <v>75</v>
      </c>
      <c r="I2127" s="17" t="s">
        <v>617</v>
      </c>
      <c r="J2127" s="17" t="s">
        <v>1181</v>
      </c>
      <c r="K2127" s="18">
        <v>1</v>
      </c>
      <c r="L2127" s="19">
        <v>2700</v>
      </c>
      <c r="M2127" s="19">
        <v>2700</v>
      </c>
      <c r="N2127">
        <v>130</v>
      </c>
      <c r="O2127">
        <f t="shared" si="66"/>
        <v>130</v>
      </c>
      <c r="P2127" s="11">
        <f t="shared" si="67"/>
        <v>2570</v>
      </c>
    </row>
    <row r="2128" spans="1:16" x14ac:dyDescent="0.25">
      <c r="A2128" s="15" t="s">
        <v>1105</v>
      </c>
      <c r="B2128" s="15" t="s">
        <v>1131</v>
      </c>
      <c r="C2128" s="15" t="s">
        <v>1195</v>
      </c>
      <c r="D2128" s="15" t="s">
        <v>1172</v>
      </c>
      <c r="E2128" s="15" t="s">
        <v>554</v>
      </c>
      <c r="F2128" s="16">
        <v>45707</v>
      </c>
      <c r="G2128" s="17">
        <v>39959</v>
      </c>
      <c r="H2128" s="17" t="s">
        <v>1204</v>
      </c>
      <c r="I2128" s="17" t="s">
        <v>1668</v>
      </c>
      <c r="J2128" s="17" t="s">
        <v>1205</v>
      </c>
      <c r="K2128" s="18">
        <v>8</v>
      </c>
      <c r="L2128" s="19">
        <v>495</v>
      </c>
      <c r="M2128" s="19">
        <v>3960</v>
      </c>
      <c r="N2128">
        <v>29</v>
      </c>
      <c r="O2128">
        <f t="shared" si="66"/>
        <v>232</v>
      </c>
      <c r="P2128" s="11">
        <f t="shared" si="67"/>
        <v>3728</v>
      </c>
    </row>
    <row r="2129" spans="1:16" x14ac:dyDescent="0.25">
      <c r="A2129" s="15" t="s">
        <v>1105</v>
      </c>
      <c r="B2129" s="15" t="s">
        <v>1131</v>
      </c>
      <c r="C2129" s="15" t="s">
        <v>1195</v>
      </c>
      <c r="D2129" s="15" t="s">
        <v>1172</v>
      </c>
      <c r="E2129" s="15" t="s">
        <v>554</v>
      </c>
      <c r="F2129" s="16">
        <v>45707</v>
      </c>
      <c r="G2129" s="17">
        <v>39959</v>
      </c>
      <c r="H2129" s="17" t="s">
        <v>1206</v>
      </c>
      <c r="I2129" s="17" t="s">
        <v>1667</v>
      </c>
      <c r="J2129" s="17" t="s">
        <v>1205</v>
      </c>
      <c r="K2129" s="18">
        <v>2</v>
      </c>
      <c r="L2129" s="19">
        <v>135</v>
      </c>
      <c r="M2129" s="19">
        <v>270</v>
      </c>
      <c r="N2129">
        <v>7</v>
      </c>
      <c r="O2129">
        <f t="shared" si="66"/>
        <v>14</v>
      </c>
      <c r="P2129" s="11">
        <f t="shared" si="67"/>
        <v>256</v>
      </c>
    </row>
    <row r="2130" spans="1:16" x14ac:dyDescent="0.25">
      <c r="A2130" s="15" t="s">
        <v>1105</v>
      </c>
      <c r="B2130" s="15" t="s">
        <v>1131</v>
      </c>
      <c r="C2130" s="15" t="s">
        <v>1195</v>
      </c>
      <c r="D2130" s="15" t="s">
        <v>1172</v>
      </c>
      <c r="E2130" s="15" t="s">
        <v>554</v>
      </c>
      <c r="F2130" s="16">
        <v>45707</v>
      </c>
      <c r="G2130" s="17">
        <v>39959</v>
      </c>
      <c r="H2130" s="17" t="s">
        <v>1206</v>
      </c>
      <c r="I2130" s="17" t="s">
        <v>1667</v>
      </c>
      <c r="J2130" s="17" t="s">
        <v>1205</v>
      </c>
      <c r="K2130" s="18">
        <v>8</v>
      </c>
      <c r="L2130" s="19">
        <v>135</v>
      </c>
      <c r="M2130" s="19">
        <v>1080</v>
      </c>
      <c r="N2130">
        <v>7</v>
      </c>
      <c r="O2130">
        <f t="shared" si="66"/>
        <v>56</v>
      </c>
      <c r="P2130" s="11">
        <f t="shared" si="67"/>
        <v>1024</v>
      </c>
    </row>
    <row r="2131" spans="1:16" x14ac:dyDescent="0.25">
      <c r="A2131" s="15" t="s">
        <v>1105</v>
      </c>
      <c r="B2131" s="15" t="s">
        <v>1131</v>
      </c>
      <c r="C2131" s="15" t="s">
        <v>1195</v>
      </c>
      <c r="D2131" s="15" t="s">
        <v>1172</v>
      </c>
      <c r="E2131" s="15" t="s">
        <v>554</v>
      </c>
      <c r="F2131" s="16">
        <v>45707</v>
      </c>
      <c r="G2131" s="17">
        <v>39959</v>
      </c>
      <c r="H2131" s="17" t="s">
        <v>1223</v>
      </c>
      <c r="I2131" s="17" t="s">
        <v>1224</v>
      </c>
      <c r="J2131" s="17" t="s">
        <v>1205</v>
      </c>
      <c r="K2131" s="18">
        <v>2</v>
      </c>
      <c r="L2131" s="19">
        <v>495</v>
      </c>
      <c r="M2131" s="19">
        <v>990</v>
      </c>
      <c r="N2131">
        <v>10</v>
      </c>
      <c r="O2131">
        <f t="shared" si="66"/>
        <v>20</v>
      </c>
      <c r="P2131" s="11">
        <f t="shared" si="67"/>
        <v>970</v>
      </c>
    </row>
    <row r="2132" spans="1:16" x14ac:dyDescent="0.25">
      <c r="A2132" s="15" t="s">
        <v>1105</v>
      </c>
      <c r="B2132" s="15" t="s">
        <v>1131</v>
      </c>
      <c r="C2132" s="15" t="s">
        <v>1195</v>
      </c>
      <c r="D2132" s="15" t="s">
        <v>1172</v>
      </c>
      <c r="E2132" s="15" t="s">
        <v>554</v>
      </c>
      <c r="F2132" s="16">
        <v>45707</v>
      </c>
      <c r="G2132" s="17">
        <v>39959</v>
      </c>
      <c r="H2132" s="17" t="s">
        <v>1207</v>
      </c>
      <c r="I2132" s="17" t="s">
        <v>1208</v>
      </c>
      <c r="J2132" s="17" t="s">
        <v>1205</v>
      </c>
      <c r="K2132" s="18">
        <v>6</v>
      </c>
      <c r="L2132" s="19">
        <v>495</v>
      </c>
      <c r="M2132" s="19">
        <v>2970</v>
      </c>
      <c r="N2132">
        <v>10</v>
      </c>
      <c r="O2132">
        <f t="shared" si="66"/>
        <v>60</v>
      </c>
      <c r="P2132" s="11">
        <f t="shared" si="67"/>
        <v>2910</v>
      </c>
    </row>
    <row r="2133" spans="1:16" x14ac:dyDescent="0.25">
      <c r="A2133" s="15" t="s">
        <v>1105</v>
      </c>
      <c r="B2133" s="15" t="s">
        <v>1131</v>
      </c>
      <c r="C2133" s="15" t="s">
        <v>1195</v>
      </c>
      <c r="D2133" s="15" t="s">
        <v>1172</v>
      </c>
      <c r="E2133" s="15" t="s">
        <v>554</v>
      </c>
      <c r="F2133" s="16">
        <v>45707</v>
      </c>
      <c r="G2133" s="17">
        <v>39959</v>
      </c>
      <c r="H2133" s="17" t="s">
        <v>53</v>
      </c>
      <c r="I2133" s="17" t="s">
        <v>602</v>
      </c>
      <c r="J2133" s="17" t="s">
        <v>1188</v>
      </c>
      <c r="K2133" s="18">
        <v>1</v>
      </c>
      <c r="L2133" s="19">
        <v>720</v>
      </c>
      <c r="M2133" s="19">
        <v>720</v>
      </c>
      <c r="N2133">
        <v>142</v>
      </c>
      <c r="O2133">
        <f t="shared" si="66"/>
        <v>142</v>
      </c>
      <c r="P2133" s="11">
        <f t="shared" si="67"/>
        <v>578</v>
      </c>
    </row>
    <row r="2134" spans="1:16" x14ac:dyDescent="0.25">
      <c r="A2134" s="15" t="s">
        <v>1105</v>
      </c>
      <c r="B2134" s="15" t="s">
        <v>1131</v>
      </c>
      <c r="C2134" s="15" t="s">
        <v>1195</v>
      </c>
      <c r="D2134" s="15" t="s">
        <v>1172</v>
      </c>
      <c r="E2134" s="15" t="s">
        <v>554</v>
      </c>
      <c r="F2134" s="16">
        <v>45707</v>
      </c>
      <c r="G2134" s="17">
        <v>39959</v>
      </c>
      <c r="H2134" s="17" t="s">
        <v>227</v>
      </c>
      <c r="I2134" s="17" t="s">
        <v>749</v>
      </c>
      <c r="J2134" s="17" t="s">
        <v>1188</v>
      </c>
      <c r="K2134" s="18">
        <v>2</v>
      </c>
      <c r="L2134" s="19">
        <v>158</v>
      </c>
      <c r="M2134" s="19">
        <v>316</v>
      </c>
      <c r="N2134">
        <v>20</v>
      </c>
      <c r="O2134">
        <f t="shared" si="66"/>
        <v>40</v>
      </c>
      <c r="P2134" s="11">
        <f t="shared" si="67"/>
        <v>276</v>
      </c>
    </row>
    <row r="2135" spans="1:16" x14ac:dyDescent="0.25">
      <c r="A2135" s="15" t="s">
        <v>1107</v>
      </c>
      <c r="B2135" s="15" t="s">
        <v>1168</v>
      </c>
      <c r="C2135" s="15" t="s">
        <v>1192</v>
      </c>
      <c r="D2135" s="15" t="s">
        <v>1172</v>
      </c>
      <c r="E2135" s="15" t="s">
        <v>29</v>
      </c>
      <c r="F2135" s="16">
        <v>45700</v>
      </c>
      <c r="G2135" s="17">
        <v>39960</v>
      </c>
      <c r="H2135" s="17" t="s">
        <v>2367</v>
      </c>
      <c r="I2135" s="17" t="s">
        <v>2368</v>
      </c>
      <c r="J2135" s="17" t="s">
        <v>1180</v>
      </c>
      <c r="K2135" s="18">
        <v>1</v>
      </c>
      <c r="L2135" s="19">
        <v>3500</v>
      </c>
      <c r="M2135" s="19">
        <v>3500</v>
      </c>
      <c r="N2135">
        <v>290</v>
      </c>
      <c r="O2135">
        <f t="shared" si="66"/>
        <v>290</v>
      </c>
      <c r="P2135" s="11">
        <f t="shared" si="67"/>
        <v>3210</v>
      </c>
    </row>
    <row r="2136" spans="1:16" x14ac:dyDescent="0.25">
      <c r="A2136" s="15" t="s">
        <v>1111</v>
      </c>
      <c r="B2136" s="15" t="s">
        <v>1151</v>
      </c>
      <c r="C2136" s="15" t="s">
        <v>1194</v>
      </c>
      <c r="D2136" s="15" t="s">
        <v>1172</v>
      </c>
      <c r="E2136" s="15" t="s">
        <v>497</v>
      </c>
      <c r="F2136" s="16">
        <v>45706</v>
      </c>
      <c r="G2136" s="17">
        <v>39961</v>
      </c>
      <c r="H2136" s="17" t="s">
        <v>70</v>
      </c>
      <c r="I2136" s="17" t="s">
        <v>612</v>
      </c>
      <c r="J2136" s="17" t="s">
        <v>1177</v>
      </c>
      <c r="K2136" s="18">
        <v>1</v>
      </c>
      <c r="L2136" s="19">
        <v>600</v>
      </c>
      <c r="M2136" s="19">
        <v>600</v>
      </c>
      <c r="N2136">
        <v>50</v>
      </c>
      <c r="O2136">
        <f t="shared" si="66"/>
        <v>50</v>
      </c>
      <c r="P2136" s="11">
        <f t="shared" si="67"/>
        <v>550</v>
      </c>
    </row>
    <row r="2137" spans="1:16" x14ac:dyDescent="0.25">
      <c r="A2137" s="15" t="s">
        <v>1111</v>
      </c>
      <c r="B2137" s="15" t="s">
        <v>1151</v>
      </c>
      <c r="C2137" s="15" t="s">
        <v>1194</v>
      </c>
      <c r="D2137" s="15" t="s">
        <v>1172</v>
      </c>
      <c r="E2137" s="15" t="s">
        <v>497</v>
      </c>
      <c r="F2137" s="16">
        <v>45706</v>
      </c>
      <c r="G2137" s="17">
        <v>39961</v>
      </c>
      <c r="H2137" s="17" t="s">
        <v>353</v>
      </c>
      <c r="I2137" s="17" t="s">
        <v>856</v>
      </c>
      <c r="J2137" s="17" t="s">
        <v>1177</v>
      </c>
      <c r="K2137" s="18">
        <v>1</v>
      </c>
      <c r="L2137" s="19">
        <v>600</v>
      </c>
      <c r="M2137" s="19">
        <v>600</v>
      </c>
      <c r="N2137">
        <v>50</v>
      </c>
      <c r="O2137">
        <f t="shared" si="66"/>
        <v>50</v>
      </c>
      <c r="P2137" s="11">
        <f t="shared" si="67"/>
        <v>550</v>
      </c>
    </row>
    <row r="2138" spans="1:16" x14ac:dyDescent="0.25">
      <c r="A2138" s="15" t="s">
        <v>1768</v>
      </c>
      <c r="B2138" s="15" t="s">
        <v>1603</v>
      </c>
      <c r="C2138" s="15" t="s">
        <v>1194</v>
      </c>
      <c r="D2138" s="15" t="s">
        <v>1172</v>
      </c>
      <c r="E2138" s="15" t="s">
        <v>2307</v>
      </c>
      <c r="F2138" s="16">
        <v>45699</v>
      </c>
      <c r="G2138" s="17">
        <v>39962</v>
      </c>
      <c r="H2138" s="17" t="s">
        <v>348</v>
      </c>
      <c r="I2138" s="17" t="s">
        <v>851</v>
      </c>
      <c r="J2138" s="17" t="s">
        <v>1184</v>
      </c>
      <c r="K2138" s="18">
        <v>1</v>
      </c>
      <c r="L2138" s="19">
        <v>5000</v>
      </c>
      <c r="M2138" s="19">
        <v>5000</v>
      </c>
      <c r="N2138">
        <v>267</v>
      </c>
      <c r="O2138">
        <f t="shared" si="66"/>
        <v>267</v>
      </c>
      <c r="P2138" s="11">
        <f t="shared" si="67"/>
        <v>4733</v>
      </c>
    </row>
    <row r="2139" spans="1:16" x14ac:dyDescent="0.25">
      <c r="A2139" s="15" t="s">
        <v>1768</v>
      </c>
      <c r="B2139" s="15" t="s">
        <v>1603</v>
      </c>
      <c r="C2139" s="15" t="s">
        <v>1194</v>
      </c>
      <c r="D2139" s="15" t="s">
        <v>1172</v>
      </c>
      <c r="E2139" s="15" t="s">
        <v>2307</v>
      </c>
      <c r="F2139" s="16">
        <v>45699</v>
      </c>
      <c r="G2139" s="17">
        <v>39962</v>
      </c>
      <c r="H2139" s="17" t="s">
        <v>350</v>
      </c>
      <c r="I2139" s="17" t="s">
        <v>853</v>
      </c>
      <c r="J2139" s="17" t="s">
        <v>1184</v>
      </c>
      <c r="K2139" s="18">
        <v>1</v>
      </c>
      <c r="L2139" s="19">
        <v>5000</v>
      </c>
      <c r="M2139" s="19">
        <v>5000</v>
      </c>
      <c r="N2139">
        <v>267</v>
      </c>
      <c r="O2139">
        <f t="shared" si="66"/>
        <v>267</v>
      </c>
      <c r="P2139" s="11">
        <f t="shared" si="67"/>
        <v>4733</v>
      </c>
    </row>
    <row r="2140" spans="1:16" x14ac:dyDescent="0.25">
      <c r="A2140" s="15" t="s">
        <v>1768</v>
      </c>
      <c r="B2140" s="15" t="s">
        <v>1603</v>
      </c>
      <c r="C2140" s="15" t="s">
        <v>1194</v>
      </c>
      <c r="D2140" s="15" t="s">
        <v>1172</v>
      </c>
      <c r="E2140" s="15" t="s">
        <v>2307</v>
      </c>
      <c r="F2140" s="16">
        <v>45699</v>
      </c>
      <c r="G2140" s="17">
        <v>39962</v>
      </c>
      <c r="H2140" s="17" t="s">
        <v>373</v>
      </c>
      <c r="I2140" s="17" t="s">
        <v>874</v>
      </c>
      <c r="J2140" s="17" t="s">
        <v>1184</v>
      </c>
      <c r="K2140" s="18">
        <v>6</v>
      </c>
      <c r="L2140" s="19">
        <v>250</v>
      </c>
      <c r="M2140" s="19">
        <v>1500</v>
      </c>
      <c r="N2140">
        <v>32</v>
      </c>
      <c r="O2140">
        <f t="shared" si="66"/>
        <v>192</v>
      </c>
      <c r="P2140" s="11">
        <f t="shared" si="67"/>
        <v>1308</v>
      </c>
    </row>
    <row r="2141" spans="1:16" x14ac:dyDescent="0.25">
      <c r="A2141" s="15" t="s">
        <v>1069</v>
      </c>
      <c r="B2141" s="15" t="s">
        <v>1144</v>
      </c>
      <c r="C2141" s="15" t="s">
        <v>1196</v>
      </c>
      <c r="D2141" s="15" t="s">
        <v>1172</v>
      </c>
      <c r="E2141" s="15" t="s">
        <v>2338</v>
      </c>
      <c r="F2141" s="16">
        <v>45700</v>
      </c>
      <c r="G2141" s="17">
        <v>39963</v>
      </c>
      <c r="H2141" s="17" t="s">
        <v>126</v>
      </c>
      <c r="I2141" s="17" t="s">
        <v>662</v>
      </c>
      <c r="J2141" s="17" t="s">
        <v>1187</v>
      </c>
      <c r="K2141" s="18">
        <v>1</v>
      </c>
      <c r="L2141" s="19">
        <v>650</v>
      </c>
      <c r="M2141" s="19">
        <v>650</v>
      </c>
      <c r="N2141">
        <v>100</v>
      </c>
      <c r="O2141">
        <f t="shared" si="66"/>
        <v>100</v>
      </c>
      <c r="P2141" s="11">
        <f t="shared" si="67"/>
        <v>550</v>
      </c>
    </row>
    <row r="2142" spans="1:16" x14ac:dyDescent="0.25">
      <c r="A2142" s="15" t="s">
        <v>1069</v>
      </c>
      <c r="B2142" s="15" t="s">
        <v>1144</v>
      </c>
      <c r="C2142" s="15" t="s">
        <v>1196</v>
      </c>
      <c r="D2142" s="15" t="s">
        <v>1172</v>
      </c>
      <c r="E2142" s="15" t="s">
        <v>2338</v>
      </c>
      <c r="F2142" s="16">
        <v>45700</v>
      </c>
      <c r="G2142" s="17">
        <v>39963</v>
      </c>
      <c r="H2142" s="17" t="s">
        <v>18</v>
      </c>
      <c r="I2142" s="17" t="s">
        <v>572</v>
      </c>
      <c r="J2142" s="17" t="s">
        <v>1187</v>
      </c>
      <c r="K2142" s="18">
        <v>5</v>
      </c>
      <c r="L2142" s="19">
        <v>70</v>
      </c>
      <c r="M2142" s="19">
        <v>350</v>
      </c>
      <c r="N2142">
        <v>15</v>
      </c>
      <c r="O2142">
        <f t="shared" si="66"/>
        <v>75</v>
      </c>
      <c r="P2142" s="11">
        <f t="shared" si="67"/>
        <v>275</v>
      </c>
    </row>
    <row r="2143" spans="1:16" x14ac:dyDescent="0.25">
      <c r="A2143" s="15" t="s">
        <v>1069</v>
      </c>
      <c r="B2143" s="15" t="s">
        <v>1144</v>
      </c>
      <c r="C2143" s="15" t="s">
        <v>1196</v>
      </c>
      <c r="D2143" s="15" t="s">
        <v>1172</v>
      </c>
      <c r="E2143" s="15" t="s">
        <v>2338</v>
      </c>
      <c r="F2143" s="16">
        <v>45700</v>
      </c>
      <c r="G2143" s="17">
        <v>39963</v>
      </c>
      <c r="H2143" s="17" t="s">
        <v>24</v>
      </c>
      <c r="I2143" s="17" t="s">
        <v>578</v>
      </c>
      <c r="J2143" s="17" t="s">
        <v>1187</v>
      </c>
      <c r="K2143" s="18">
        <v>1</v>
      </c>
      <c r="L2143" s="19">
        <v>70</v>
      </c>
      <c r="M2143" s="19">
        <v>70</v>
      </c>
      <c r="N2143">
        <v>15</v>
      </c>
      <c r="O2143">
        <f t="shared" si="66"/>
        <v>15</v>
      </c>
      <c r="P2143" s="11">
        <f t="shared" si="67"/>
        <v>55</v>
      </c>
    </row>
    <row r="2144" spans="1:16" x14ac:dyDescent="0.25">
      <c r="A2144" s="15" t="s">
        <v>1058</v>
      </c>
      <c r="B2144" s="15" t="s">
        <v>1197</v>
      </c>
      <c r="C2144" s="15" t="s">
        <v>1665</v>
      </c>
      <c r="D2144" s="15" t="s">
        <v>1172</v>
      </c>
      <c r="E2144" s="15" t="s">
        <v>41</v>
      </c>
      <c r="F2144" s="16">
        <v>45705</v>
      </c>
      <c r="G2144" s="17">
        <v>39964</v>
      </c>
      <c r="H2144" s="17" t="s">
        <v>540</v>
      </c>
      <c r="I2144" s="17" t="s">
        <v>1019</v>
      </c>
      <c r="J2144" s="17" t="s">
        <v>1179</v>
      </c>
      <c r="K2144" s="18">
        <v>1</v>
      </c>
      <c r="L2144" s="19">
        <v>1000</v>
      </c>
      <c r="M2144" s="19">
        <v>1000</v>
      </c>
      <c r="N2144">
        <v>102</v>
      </c>
      <c r="O2144">
        <f t="shared" si="66"/>
        <v>102</v>
      </c>
      <c r="P2144" s="11">
        <f t="shared" si="67"/>
        <v>898</v>
      </c>
    </row>
    <row r="2145" spans="1:16" x14ac:dyDescent="0.25">
      <c r="A2145" s="15" t="s">
        <v>1058</v>
      </c>
      <c r="B2145" s="15" t="s">
        <v>1197</v>
      </c>
      <c r="C2145" s="15" t="s">
        <v>1665</v>
      </c>
      <c r="D2145" s="15" t="s">
        <v>1172</v>
      </c>
      <c r="E2145" s="15" t="s">
        <v>41</v>
      </c>
      <c r="F2145" s="16">
        <v>45705</v>
      </c>
      <c r="G2145" s="17">
        <v>39964</v>
      </c>
      <c r="H2145" s="17" t="s">
        <v>94</v>
      </c>
      <c r="I2145" s="17" t="s">
        <v>633</v>
      </c>
      <c r="J2145" s="17" t="s">
        <v>1187</v>
      </c>
      <c r="K2145" s="18">
        <v>1</v>
      </c>
      <c r="L2145" s="19">
        <v>800</v>
      </c>
      <c r="M2145" s="19">
        <v>800</v>
      </c>
      <c r="N2145">
        <v>80</v>
      </c>
      <c r="O2145">
        <f t="shared" si="66"/>
        <v>80</v>
      </c>
      <c r="P2145" s="11">
        <f t="shared" si="67"/>
        <v>720</v>
      </c>
    </row>
    <row r="2146" spans="1:16" x14ac:dyDescent="0.25">
      <c r="A2146" s="15" t="s">
        <v>1058</v>
      </c>
      <c r="B2146" s="15" t="s">
        <v>1197</v>
      </c>
      <c r="C2146" s="15" t="s">
        <v>1665</v>
      </c>
      <c r="D2146" s="15" t="s">
        <v>1172</v>
      </c>
      <c r="E2146" s="15" t="s">
        <v>41</v>
      </c>
      <c r="F2146" s="16">
        <v>45705</v>
      </c>
      <c r="G2146" s="17">
        <v>39964</v>
      </c>
      <c r="H2146" s="17" t="s">
        <v>17</v>
      </c>
      <c r="I2146" s="17" t="s">
        <v>571</v>
      </c>
      <c r="J2146" s="17" t="s">
        <v>1187</v>
      </c>
      <c r="K2146" s="18">
        <v>4</v>
      </c>
      <c r="L2146" s="19">
        <v>150</v>
      </c>
      <c r="M2146" s="19">
        <v>600</v>
      </c>
      <c r="N2146">
        <v>15</v>
      </c>
      <c r="O2146">
        <f t="shared" si="66"/>
        <v>60</v>
      </c>
      <c r="P2146" s="11">
        <f t="shared" si="67"/>
        <v>540</v>
      </c>
    </row>
    <row r="2147" spans="1:16" x14ac:dyDescent="0.25">
      <c r="A2147" s="15" t="s">
        <v>1058</v>
      </c>
      <c r="B2147" s="15" t="s">
        <v>1197</v>
      </c>
      <c r="C2147" s="15" t="s">
        <v>1665</v>
      </c>
      <c r="D2147" s="15" t="s">
        <v>1172</v>
      </c>
      <c r="E2147" s="15" t="s">
        <v>41</v>
      </c>
      <c r="F2147" s="16">
        <v>45705</v>
      </c>
      <c r="G2147" s="17">
        <v>39964</v>
      </c>
      <c r="H2147" s="17" t="s">
        <v>25</v>
      </c>
      <c r="I2147" s="17" t="s">
        <v>579</v>
      </c>
      <c r="J2147" s="17" t="s">
        <v>1187</v>
      </c>
      <c r="K2147" s="18">
        <v>1</v>
      </c>
      <c r="L2147" s="19">
        <v>125</v>
      </c>
      <c r="M2147" s="19">
        <v>125</v>
      </c>
      <c r="N2147">
        <v>40</v>
      </c>
      <c r="O2147">
        <f t="shared" si="66"/>
        <v>40</v>
      </c>
      <c r="P2147" s="11">
        <f t="shared" si="67"/>
        <v>85</v>
      </c>
    </row>
    <row r="2148" spans="1:16" x14ac:dyDescent="0.25">
      <c r="A2148" s="15" t="s">
        <v>1117</v>
      </c>
      <c r="B2148" s="15" t="s">
        <v>1197</v>
      </c>
      <c r="C2148" s="15" t="s">
        <v>1665</v>
      </c>
      <c r="D2148" s="15" t="s">
        <v>1172</v>
      </c>
      <c r="E2148" s="15" t="s">
        <v>41</v>
      </c>
      <c r="F2148" s="16">
        <v>45706</v>
      </c>
      <c r="G2148" s="17">
        <v>39965</v>
      </c>
      <c r="H2148" s="17" t="s">
        <v>483</v>
      </c>
      <c r="I2148" s="17" t="s">
        <v>969</v>
      </c>
      <c r="J2148" s="17" t="s">
        <v>1183</v>
      </c>
      <c r="K2148" s="18">
        <v>1</v>
      </c>
      <c r="L2148" s="19">
        <v>3200</v>
      </c>
      <c r="M2148" s="19">
        <v>3200</v>
      </c>
      <c r="N2148">
        <v>235</v>
      </c>
      <c r="O2148">
        <f t="shared" si="66"/>
        <v>235</v>
      </c>
      <c r="P2148" s="11">
        <f t="shared" si="67"/>
        <v>2965</v>
      </c>
    </row>
    <row r="2149" spans="1:16" x14ac:dyDescent="0.25">
      <c r="A2149" s="15" t="s">
        <v>1117</v>
      </c>
      <c r="B2149" s="15" t="s">
        <v>1197</v>
      </c>
      <c r="C2149" s="15" t="s">
        <v>1665</v>
      </c>
      <c r="D2149" s="15" t="s">
        <v>1172</v>
      </c>
      <c r="E2149" s="15" t="s">
        <v>41</v>
      </c>
      <c r="F2149" s="16">
        <v>45706</v>
      </c>
      <c r="G2149" s="17">
        <v>39965</v>
      </c>
      <c r="H2149" s="17" t="s">
        <v>142</v>
      </c>
      <c r="I2149" s="17" t="s">
        <v>674</v>
      </c>
      <c r="J2149" s="17" t="s">
        <v>1190</v>
      </c>
      <c r="K2149" s="18">
        <v>2</v>
      </c>
      <c r="L2149" s="19">
        <v>250</v>
      </c>
      <c r="M2149" s="19">
        <v>500</v>
      </c>
      <c r="N2149">
        <v>25</v>
      </c>
      <c r="O2149">
        <f t="shared" si="66"/>
        <v>50</v>
      </c>
      <c r="P2149" s="11">
        <f t="shared" si="67"/>
        <v>450</v>
      </c>
    </row>
    <row r="2150" spans="1:16" x14ac:dyDescent="0.25">
      <c r="A2150" s="15" t="s">
        <v>1117</v>
      </c>
      <c r="B2150" s="15" t="s">
        <v>1197</v>
      </c>
      <c r="C2150" s="15" t="s">
        <v>1665</v>
      </c>
      <c r="D2150" s="15" t="s">
        <v>1172</v>
      </c>
      <c r="E2150" s="15" t="s">
        <v>41</v>
      </c>
      <c r="F2150" s="16">
        <v>45706</v>
      </c>
      <c r="G2150" s="17">
        <v>39965</v>
      </c>
      <c r="H2150" s="17" t="s">
        <v>51</v>
      </c>
      <c r="I2150" s="17" t="s">
        <v>601</v>
      </c>
      <c r="J2150" s="17" t="s">
        <v>48</v>
      </c>
      <c r="K2150" s="18">
        <v>1</v>
      </c>
      <c r="L2150" s="19">
        <v>100</v>
      </c>
      <c r="M2150" s="19">
        <v>100</v>
      </c>
      <c r="N2150">
        <v>12</v>
      </c>
      <c r="O2150">
        <f t="shared" si="66"/>
        <v>12</v>
      </c>
      <c r="P2150" s="11">
        <f t="shared" si="67"/>
        <v>88</v>
      </c>
    </row>
    <row r="2151" spans="1:16" x14ac:dyDescent="0.25">
      <c r="A2151" s="15" t="s">
        <v>1117</v>
      </c>
      <c r="B2151" s="15" t="s">
        <v>1197</v>
      </c>
      <c r="C2151" s="15" t="s">
        <v>1665</v>
      </c>
      <c r="D2151" s="15" t="s">
        <v>1172</v>
      </c>
      <c r="E2151" s="15" t="s">
        <v>41</v>
      </c>
      <c r="F2151" s="16">
        <v>45706</v>
      </c>
      <c r="G2151" s="17">
        <v>39965</v>
      </c>
      <c r="H2151" s="17" t="s">
        <v>47</v>
      </c>
      <c r="I2151" s="17" t="s">
        <v>598</v>
      </c>
      <c r="J2151" s="17" t="s">
        <v>48</v>
      </c>
      <c r="K2151" s="18">
        <v>1</v>
      </c>
      <c r="L2151" s="19">
        <v>1700</v>
      </c>
      <c r="M2151" s="19">
        <v>1700</v>
      </c>
      <c r="N2151">
        <v>200</v>
      </c>
      <c r="O2151">
        <f t="shared" si="66"/>
        <v>200</v>
      </c>
      <c r="P2151" s="11">
        <f t="shared" si="67"/>
        <v>1500</v>
      </c>
    </row>
    <row r="2152" spans="1:16" x14ac:dyDescent="0.25">
      <c r="A2152" s="15" t="s">
        <v>1117</v>
      </c>
      <c r="B2152" s="15" t="s">
        <v>1197</v>
      </c>
      <c r="C2152" s="15" t="s">
        <v>1665</v>
      </c>
      <c r="D2152" s="15" t="s">
        <v>1172</v>
      </c>
      <c r="E2152" s="15" t="s">
        <v>41</v>
      </c>
      <c r="F2152" s="16">
        <v>45706</v>
      </c>
      <c r="G2152" s="17">
        <v>39966</v>
      </c>
      <c r="H2152" s="17" t="s">
        <v>72</v>
      </c>
      <c r="I2152" s="17" t="s">
        <v>614</v>
      </c>
      <c r="J2152" s="17" t="s">
        <v>1188</v>
      </c>
      <c r="K2152" s="18">
        <v>4</v>
      </c>
      <c r="L2152" s="19">
        <v>750</v>
      </c>
      <c r="M2152" s="19">
        <v>3000</v>
      </c>
      <c r="N2152">
        <v>60</v>
      </c>
      <c r="O2152">
        <f t="shared" si="66"/>
        <v>240</v>
      </c>
      <c r="P2152" s="11">
        <f t="shared" si="67"/>
        <v>2760</v>
      </c>
    </row>
    <row r="2153" spans="1:16" x14ac:dyDescent="0.25">
      <c r="A2153" s="15" t="s">
        <v>1117</v>
      </c>
      <c r="B2153" s="15" t="s">
        <v>1197</v>
      </c>
      <c r="C2153" s="15" t="s">
        <v>1665</v>
      </c>
      <c r="D2153" s="15" t="s">
        <v>1172</v>
      </c>
      <c r="E2153" s="15" t="s">
        <v>41</v>
      </c>
      <c r="F2153" s="16">
        <v>45706</v>
      </c>
      <c r="G2153" s="17">
        <v>39966</v>
      </c>
      <c r="H2153" s="17" t="s">
        <v>73</v>
      </c>
      <c r="I2153" s="17" t="s">
        <v>615</v>
      </c>
      <c r="J2153" s="17" t="s">
        <v>1188</v>
      </c>
      <c r="K2153" s="18">
        <v>4</v>
      </c>
      <c r="L2153" s="19">
        <v>750</v>
      </c>
      <c r="M2153" s="19">
        <v>3000</v>
      </c>
      <c r="N2153">
        <v>60</v>
      </c>
      <c r="O2153">
        <f t="shared" si="66"/>
        <v>240</v>
      </c>
      <c r="P2153" s="11">
        <f t="shared" si="67"/>
        <v>2760</v>
      </c>
    </row>
    <row r="2154" spans="1:16" x14ac:dyDescent="0.25">
      <c r="A2154" s="15" t="s">
        <v>1117</v>
      </c>
      <c r="B2154" s="15" t="s">
        <v>1197</v>
      </c>
      <c r="C2154" s="15" t="s">
        <v>1665</v>
      </c>
      <c r="D2154" s="15" t="s">
        <v>1172</v>
      </c>
      <c r="E2154" s="15" t="s">
        <v>41</v>
      </c>
      <c r="F2154" s="16">
        <v>45706</v>
      </c>
      <c r="G2154" s="17">
        <v>39966</v>
      </c>
      <c r="H2154" s="17" t="s">
        <v>45</v>
      </c>
      <c r="I2154" s="17" t="s">
        <v>596</v>
      </c>
      <c r="J2154" s="17" t="s">
        <v>1188</v>
      </c>
      <c r="K2154" s="18">
        <v>8</v>
      </c>
      <c r="L2154" s="19">
        <v>100</v>
      </c>
      <c r="M2154" s="19">
        <v>800</v>
      </c>
      <c r="N2154">
        <v>10</v>
      </c>
      <c r="O2154">
        <f t="shared" si="66"/>
        <v>80</v>
      </c>
      <c r="P2154" s="11">
        <f t="shared" si="67"/>
        <v>720</v>
      </c>
    </row>
    <row r="2155" spans="1:16" x14ac:dyDescent="0.25">
      <c r="A2155" s="15" t="s">
        <v>1117</v>
      </c>
      <c r="B2155" s="15" t="s">
        <v>1197</v>
      </c>
      <c r="C2155" s="15" t="s">
        <v>1665</v>
      </c>
      <c r="D2155" s="15" t="s">
        <v>1172</v>
      </c>
      <c r="E2155" s="15" t="s">
        <v>41</v>
      </c>
      <c r="F2155" s="16">
        <v>45706</v>
      </c>
      <c r="G2155" s="17">
        <v>39966</v>
      </c>
      <c r="H2155" s="17" t="s">
        <v>138</v>
      </c>
      <c r="I2155" s="17" t="s">
        <v>671</v>
      </c>
      <c r="J2155" s="17" t="s">
        <v>1188</v>
      </c>
      <c r="K2155" s="18">
        <v>2</v>
      </c>
      <c r="L2155" s="19">
        <v>200</v>
      </c>
      <c r="M2155" s="19">
        <v>400</v>
      </c>
      <c r="N2155">
        <v>20</v>
      </c>
      <c r="O2155">
        <f t="shared" si="66"/>
        <v>40</v>
      </c>
      <c r="P2155" s="11">
        <f t="shared" si="67"/>
        <v>360</v>
      </c>
    </row>
    <row r="2156" spans="1:16" x14ac:dyDescent="0.25">
      <c r="A2156" s="15" t="s">
        <v>1077</v>
      </c>
      <c r="B2156" s="15" t="s">
        <v>1137</v>
      </c>
      <c r="C2156" s="15" t="s">
        <v>1194</v>
      </c>
      <c r="D2156" s="15" t="s">
        <v>1171</v>
      </c>
      <c r="E2156" s="15" t="s">
        <v>68</v>
      </c>
      <c r="F2156" s="16">
        <v>45707</v>
      </c>
      <c r="G2156" s="17">
        <v>39967</v>
      </c>
      <c r="H2156" s="17" t="s">
        <v>389</v>
      </c>
      <c r="I2156" s="17" t="s">
        <v>888</v>
      </c>
      <c r="J2156" s="17" t="s">
        <v>1176</v>
      </c>
      <c r="K2156" s="18">
        <v>1</v>
      </c>
      <c r="L2156" s="19">
        <v>400</v>
      </c>
      <c r="M2156" s="19">
        <v>400</v>
      </c>
      <c r="N2156">
        <v>70</v>
      </c>
      <c r="O2156">
        <f t="shared" si="66"/>
        <v>70</v>
      </c>
      <c r="P2156" s="11">
        <f t="shared" si="67"/>
        <v>330</v>
      </c>
    </row>
    <row r="2157" spans="1:16" x14ac:dyDescent="0.25">
      <c r="A2157" s="15" t="s">
        <v>40</v>
      </c>
      <c r="B2157" s="15" t="s">
        <v>1419</v>
      </c>
      <c r="C2157" s="31" t="s">
        <v>1196</v>
      </c>
      <c r="D2157" s="15" t="s">
        <v>1171</v>
      </c>
      <c r="E2157" s="15" t="s">
        <v>1420</v>
      </c>
      <c r="F2157" s="16">
        <v>45707</v>
      </c>
      <c r="G2157" s="17">
        <v>39968</v>
      </c>
      <c r="H2157" s="17" t="s">
        <v>537</v>
      </c>
      <c r="I2157" s="17" t="s">
        <v>1016</v>
      </c>
      <c r="J2157" s="17" t="s">
        <v>1179</v>
      </c>
      <c r="K2157" s="18">
        <v>1</v>
      </c>
      <c r="L2157" s="19">
        <v>500</v>
      </c>
      <c r="M2157" s="19">
        <v>500</v>
      </c>
      <c r="N2157">
        <v>102</v>
      </c>
      <c r="O2157">
        <f t="shared" si="66"/>
        <v>102</v>
      </c>
      <c r="P2157" s="11">
        <f t="shared" si="67"/>
        <v>398</v>
      </c>
    </row>
    <row r="2158" spans="1:16" x14ac:dyDescent="0.25">
      <c r="A2158" s="15" t="s">
        <v>40</v>
      </c>
      <c r="B2158" s="15" t="s">
        <v>1419</v>
      </c>
      <c r="C2158" s="31" t="s">
        <v>1196</v>
      </c>
      <c r="D2158" s="15" t="s">
        <v>1171</v>
      </c>
      <c r="E2158" s="15" t="s">
        <v>1420</v>
      </c>
      <c r="F2158" s="16">
        <v>45707</v>
      </c>
      <c r="G2158" s="17">
        <v>39968</v>
      </c>
      <c r="H2158" s="17" t="s">
        <v>529</v>
      </c>
      <c r="I2158" s="17" t="s">
        <v>1009</v>
      </c>
      <c r="J2158" s="17" t="s">
        <v>1179</v>
      </c>
      <c r="K2158" s="18">
        <v>1</v>
      </c>
      <c r="L2158" s="19">
        <v>500</v>
      </c>
      <c r="M2158" s="19">
        <v>500</v>
      </c>
      <c r="N2158">
        <v>102</v>
      </c>
      <c r="O2158">
        <f t="shared" si="66"/>
        <v>102</v>
      </c>
      <c r="P2158" s="11">
        <f t="shared" si="67"/>
        <v>398</v>
      </c>
    </row>
    <row r="2159" spans="1:16" x14ac:dyDescent="0.25">
      <c r="A2159" s="15" t="s">
        <v>1083</v>
      </c>
      <c r="B2159" s="15" t="s">
        <v>1134</v>
      </c>
      <c r="C2159" s="15" t="s">
        <v>1192</v>
      </c>
      <c r="D2159" s="15" t="s">
        <v>1172</v>
      </c>
      <c r="E2159" s="15" t="s">
        <v>1319</v>
      </c>
      <c r="F2159" s="16">
        <v>45700</v>
      </c>
      <c r="G2159" s="17">
        <v>39969</v>
      </c>
      <c r="H2159" s="17" t="s">
        <v>1204</v>
      </c>
      <c r="I2159" s="17" t="s">
        <v>1668</v>
      </c>
      <c r="J2159" s="17" t="s">
        <v>1205</v>
      </c>
      <c r="K2159" s="18">
        <v>8</v>
      </c>
      <c r="L2159" s="19">
        <v>400</v>
      </c>
      <c r="M2159" s="19">
        <v>3200</v>
      </c>
      <c r="N2159">
        <v>29</v>
      </c>
      <c r="O2159">
        <f t="shared" si="66"/>
        <v>232</v>
      </c>
      <c r="P2159" s="11">
        <f t="shared" si="67"/>
        <v>2968</v>
      </c>
    </row>
    <row r="2160" spans="1:16" x14ac:dyDescent="0.25">
      <c r="A2160" s="15" t="s">
        <v>1083</v>
      </c>
      <c r="B2160" s="15" t="s">
        <v>1134</v>
      </c>
      <c r="C2160" s="15" t="s">
        <v>1192</v>
      </c>
      <c r="D2160" s="15" t="s">
        <v>1172</v>
      </c>
      <c r="E2160" s="15" t="s">
        <v>1319</v>
      </c>
      <c r="F2160" s="16">
        <v>45700</v>
      </c>
      <c r="G2160" s="17">
        <v>39969</v>
      </c>
      <c r="H2160" s="17" t="s">
        <v>1206</v>
      </c>
      <c r="I2160" s="17" t="s">
        <v>1667</v>
      </c>
      <c r="J2160" s="17" t="s">
        <v>1205</v>
      </c>
      <c r="K2160" s="18">
        <v>8</v>
      </c>
      <c r="L2160" s="19">
        <v>60</v>
      </c>
      <c r="M2160" s="19">
        <v>480</v>
      </c>
      <c r="N2160">
        <v>7</v>
      </c>
      <c r="O2160">
        <f t="shared" si="66"/>
        <v>56</v>
      </c>
      <c r="P2160" s="11">
        <f t="shared" si="67"/>
        <v>424</v>
      </c>
    </row>
    <row r="2161" spans="1:16" x14ac:dyDescent="0.25">
      <c r="A2161" s="15" t="s">
        <v>1083</v>
      </c>
      <c r="B2161" s="15" t="s">
        <v>1134</v>
      </c>
      <c r="C2161" s="15" t="s">
        <v>1192</v>
      </c>
      <c r="D2161" s="15" t="s">
        <v>1172</v>
      </c>
      <c r="E2161" s="15" t="s">
        <v>1319</v>
      </c>
      <c r="F2161" s="16">
        <v>45700</v>
      </c>
      <c r="G2161" s="17">
        <v>39969</v>
      </c>
      <c r="H2161" s="17" t="s">
        <v>1223</v>
      </c>
      <c r="I2161" s="17" t="s">
        <v>1224</v>
      </c>
      <c r="J2161" s="17" t="s">
        <v>1205</v>
      </c>
      <c r="K2161" s="18">
        <v>1</v>
      </c>
      <c r="L2161" s="19">
        <v>480</v>
      </c>
      <c r="M2161" s="19">
        <v>480</v>
      </c>
      <c r="N2161">
        <v>10</v>
      </c>
      <c r="O2161">
        <f t="shared" si="66"/>
        <v>10</v>
      </c>
      <c r="P2161" s="11">
        <f t="shared" si="67"/>
        <v>470</v>
      </c>
    </row>
    <row r="2162" spans="1:16" x14ac:dyDescent="0.25">
      <c r="A2162" s="15" t="s">
        <v>1083</v>
      </c>
      <c r="B2162" s="15" t="s">
        <v>1134</v>
      </c>
      <c r="C2162" s="15" t="s">
        <v>1192</v>
      </c>
      <c r="D2162" s="15" t="s">
        <v>1172</v>
      </c>
      <c r="E2162" s="15" t="s">
        <v>1319</v>
      </c>
      <c r="F2162" s="16">
        <v>45700</v>
      </c>
      <c r="G2162" s="17">
        <v>39969</v>
      </c>
      <c r="H2162" s="17" t="s">
        <v>1207</v>
      </c>
      <c r="I2162" s="17" t="s">
        <v>1208</v>
      </c>
      <c r="J2162" s="17" t="s">
        <v>1205</v>
      </c>
      <c r="K2162" s="18">
        <v>1</v>
      </c>
      <c r="L2162" s="19">
        <v>480</v>
      </c>
      <c r="M2162" s="19">
        <v>480</v>
      </c>
      <c r="N2162">
        <v>10</v>
      </c>
      <c r="O2162">
        <f t="shared" si="66"/>
        <v>10</v>
      </c>
      <c r="P2162" s="11">
        <f t="shared" si="67"/>
        <v>470</v>
      </c>
    </row>
    <row r="2163" spans="1:16" x14ac:dyDescent="0.25">
      <c r="A2163" s="15" t="s">
        <v>1083</v>
      </c>
      <c r="B2163" s="15" t="s">
        <v>1134</v>
      </c>
      <c r="C2163" s="15" t="s">
        <v>1192</v>
      </c>
      <c r="D2163" s="15" t="s">
        <v>1172</v>
      </c>
      <c r="E2163" s="15" t="s">
        <v>1319</v>
      </c>
      <c r="F2163" s="16">
        <v>45700</v>
      </c>
      <c r="G2163" s="17">
        <v>39969</v>
      </c>
      <c r="H2163" s="17" t="s">
        <v>1227</v>
      </c>
      <c r="I2163" s="17" t="s">
        <v>1228</v>
      </c>
      <c r="J2163" s="17" t="s">
        <v>1205</v>
      </c>
      <c r="K2163" s="18">
        <v>4</v>
      </c>
      <c r="L2163" s="19">
        <v>480</v>
      </c>
      <c r="M2163" s="19">
        <v>1920</v>
      </c>
      <c r="N2163">
        <v>10</v>
      </c>
      <c r="O2163">
        <f t="shared" si="66"/>
        <v>40</v>
      </c>
      <c r="P2163" s="11">
        <f t="shared" si="67"/>
        <v>1880</v>
      </c>
    </row>
    <row r="2164" spans="1:16" x14ac:dyDescent="0.25">
      <c r="A2164" s="15" t="s">
        <v>1083</v>
      </c>
      <c r="B2164" s="15" t="s">
        <v>1134</v>
      </c>
      <c r="C2164" s="15" t="s">
        <v>1192</v>
      </c>
      <c r="D2164" s="15" t="s">
        <v>1172</v>
      </c>
      <c r="E2164" s="15" t="s">
        <v>1319</v>
      </c>
      <c r="F2164" s="16">
        <v>45700</v>
      </c>
      <c r="G2164" s="17">
        <v>39969</v>
      </c>
      <c r="H2164" s="17" t="s">
        <v>1273</v>
      </c>
      <c r="I2164" s="17" t="s">
        <v>1274</v>
      </c>
      <c r="J2164" s="17" t="s">
        <v>1205</v>
      </c>
      <c r="K2164" s="18">
        <v>1</v>
      </c>
      <c r="L2164" s="19">
        <v>480</v>
      </c>
      <c r="M2164" s="19">
        <v>480</v>
      </c>
      <c r="N2164">
        <v>10</v>
      </c>
      <c r="O2164">
        <f t="shared" si="66"/>
        <v>10</v>
      </c>
      <c r="P2164" s="11">
        <f t="shared" si="67"/>
        <v>470</v>
      </c>
    </row>
    <row r="2165" spans="1:16" x14ac:dyDescent="0.25">
      <c r="A2165" s="15" t="s">
        <v>1083</v>
      </c>
      <c r="B2165" s="15" t="s">
        <v>1134</v>
      </c>
      <c r="C2165" s="15" t="s">
        <v>1192</v>
      </c>
      <c r="D2165" s="15" t="s">
        <v>1172</v>
      </c>
      <c r="E2165" s="15" t="s">
        <v>1319</v>
      </c>
      <c r="F2165" s="16">
        <v>45700</v>
      </c>
      <c r="G2165" s="17">
        <v>39969</v>
      </c>
      <c r="H2165" s="17" t="s">
        <v>2030</v>
      </c>
      <c r="I2165" s="17" t="s">
        <v>2031</v>
      </c>
      <c r="J2165" s="17" t="s">
        <v>1205</v>
      </c>
      <c r="K2165" s="18">
        <v>1</v>
      </c>
      <c r="L2165" s="19">
        <v>480</v>
      </c>
      <c r="M2165" s="19">
        <v>480</v>
      </c>
      <c r="N2165">
        <v>20</v>
      </c>
      <c r="O2165">
        <f t="shared" si="66"/>
        <v>20</v>
      </c>
      <c r="P2165" s="11">
        <f t="shared" si="67"/>
        <v>460</v>
      </c>
    </row>
    <row r="2166" spans="1:16" x14ac:dyDescent="0.25">
      <c r="A2166" s="15" t="s">
        <v>1083</v>
      </c>
      <c r="B2166" s="15" t="s">
        <v>1134</v>
      </c>
      <c r="C2166" s="15" t="s">
        <v>1192</v>
      </c>
      <c r="D2166" s="15" t="s">
        <v>1172</v>
      </c>
      <c r="E2166" s="15" t="s">
        <v>1319</v>
      </c>
      <c r="F2166" s="16">
        <v>45700</v>
      </c>
      <c r="G2166" s="17">
        <v>39969</v>
      </c>
      <c r="H2166" s="17" t="s">
        <v>248</v>
      </c>
      <c r="I2166" s="17" t="s">
        <v>769</v>
      </c>
      <c r="J2166" s="17" t="s">
        <v>1188</v>
      </c>
      <c r="K2166" s="18">
        <v>1</v>
      </c>
      <c r="L2166" s="19">
        <v>130</v>
      </c>
      <c r="M2166" s="19">
        <v>130</v>
      </c>
      <c r="N2166">
        <v>15</v>
      </c>
      <c r="O2166">
        <f t="shared" si="66"/>
        <v>15</v>
      </c>
      <c r="P2166" s="11">
        <f t="shared" si="67"/>
        <v>115</v>
      </c>
    </row>
    <row r="2167" spans="1:16" x14ac:dyDescent="0.25">
      <c r="A2167" s="15" t="s">
        <v>1083</v>
      </c>
      <c r="B2167" s="15" t="s">
        <v>1134</v>
      </c>
      <c r="C2167" s="15" t="s">
        <v>1192</v>
      </c>
      <c r="D2167" s="15" t="s">
        <v>1172</v>
      </c>
      <c r="E2167" s="15" t="s">
        <v>1319</v>
      </c>
      <c r="F2167" s="16">
        <v>45700</v>
      </c>
      <c r="G2167" s="17">
        <v>39969</v>
      </c>
      <c r="H2167" s="17" t="s">
        <v>433</v>
      </c>
      <c r="I2167" s="17" t="s">
        <v>928</v>
      </c>
      <c r="J2167" s="17" t="s">
        <v>1188</v>
      </c>
      <c r="K2167" s="18">
        <v>1</v>
      </c>
      <c r="L2167" s="19">
        <v>130</v>
      </c>
      <c r="M2167" s="19">
        <v>130</v>
      </c>
      <c r="N2167">
        <v>10</v>
      </c>
      <c r="O2167">
        <f t="shared" si="66"/>
        <v>10</v>
      </c>
      <c r="P2167" s="11">
        <f t="shared" si="67"/>
        <v>120</v>
      </c>
    </row>
    <row r="2168" spans="1:16" x14ac:dyDescent="0.25">
      <c r="A2168" s="15" t="s">
        <v>1943</v>
      </c>
      <c r="B2168" s="15" t="s">
        <v>1939</v>
      </c>
      <c r="C2168" s="15" t="s">
        <v>1193</v>
      </c>
      <c r="D2168" s="15" t="s">
        <v>1172</v>
      </c>
      <c r="E2168" s="15" t="s">
        <v>132</v>
      </c>
      <c r="F2168" s="16">
        <v>45707</v>
      </c>
      <c r="G2168" s="17">
        <v>39970</v>
      </c>
      <c r="H2168" s="17" t="s">
        <v>1230</v>
      </c>
      <c r="I2168" s="17" t="s">
        <v>1231</v>
      </c>
      <c r="J2168" s="17" t="s">
        <v>1214</v>
      </c>
      <c r="K2168" s="18">
        <v>3</v>
      </c>
      <c r="L2168" s="19">
        <v>300</v>
      </c>
      <c r="M2168" s="19">
        <v>900</v>
      </c>
      <c r="N2168">
        <v>84</v>
      </c>
      <c r="O2168">
        <f t="shared" si="66"/>
        <v>252</v>
      </c>
      <c r="P2168" s="11">
        <f t="shared" si="67"/>
        <v>648</v>
      </c>
    </row>
    <row r="2169" spans="1:16" x14ac:dyDescent="0.25">
      <c r="A2169" s="15" t="s">
        <v>1943</v>
      </c>
      <c r="B2169" s="15" t="s">
        <v>1939</v>
      </c>
      <c r="C2169" s="15" t="s">
        <v>1193</v>
      </c>
      <c r="D2169" s="15" t="s">
        <v>1172</v>
      </c>
      <c r="E2169" s="15" t="s">
        <v>132</v>
      </c>
      <c r="F2169" s="16">
        <v>45707</v>
      </c>
      <c r="G2169" s="17">
        <v>39970</v>
      </c>
      <c r="H2169" s="17" t="s">
        <v>1221</v>
      </c>
      <c r="I2169" s="17" t="s">
        <v>1222</v>
      </c>
      <c r="J2169" s="17" t="s">
        <v>1214</v>
      </c>
      <c r="K2169" s="18">
        <v>1</v>
      </c>
      <c r="L2169" s="19">
        <v>175</v>
      </c>
      <c r="M2169" s="19">
        <v>175</v>
      </c>
      <c r="N2169">
        <v>13</v>
      </c>
      <c r="O2169">
        <f t="shared" si="66"/>
        <v>13</v>
      </c>
      <c r="P2169" s="11">
        <f t="shared" si="67"/>
        <v>162</v>
      </c>
    </row>
    <row r="2170" spans="1:16" x14ac:dyDescent="0.25">
      <c r="A2170" s="15" t="s">
        <v>1943</v>
      </c>
      <c r="B2170" s="15" t="s">
        <v>1939</v>
      </c>
      <c r="C2170" s="15" t="s">
        <v>1193</v>
      </c>
      <c r="D2170" s="15" t="s">
        <v>1172</v>
      </c>
      <c r="E2170" s="15" t="s">
        <v>132</v>
      </c>
      <c r="F2170" s="16">
        <v>45707</v>
      </c>
      <c r="G2170" s="17">
        <v>39970</v>
      </c>
      <c r="H2170" s="17" t="s">
        <v>1280</v>
      </c>
      <c r="I2170" s="17" t="s">
        <v>1281</v>
      </c>
      <c r="J2170" s="17" t="s">
        <v>1214</v>
      </c>
      <c r="K2170" s="18">
        <v>1</v>
      </c>
      <c r="L2170" s="19">
        <v>355</v>
      </c>
      <c r="M2170" s="19">
        <v>355</v>
      </c>
      <c r="N2170">
        <v>14</v>
      </c>
      <c r="O2170">
        <f t="shared" si="66"/>
        <v>14</v>
      </c>
      <c r="P2170" s="11">
        <f t="shared" si="67"/>
        <v>341</v>
      </c>
    </row>
    <row r="2171" spans="1:16" x14ac:dyDescent="0.25">
      <c r="A2171" s="15" t="s">
        <v>1943</v>
      </c>
      <c r="B2171" s="15" t="s">
        <v>1939</v>
      </c>
      <c r="C2171" s="15" t="s">
        <v>1193</v>
      </c>
      <c r="D2171" s="15" t="s">
        <v>1172</v>
      </c>
      <c r="E2171" s="15" t="s">
        <v>132</v>
      </c>
      <c r="F2171" s="16">
        <v>45707</v>
      </c>
      <c r="G2171" s="17">
        <v>39970</v>
      </c>
      <c r="H2171" s="17" t="s">
        <v>1219</v>
      </c>
      <c r="I2171" s="17" t="s">
        <v>1220</v>
      </c>
      <c r="J2171" s="17" t="s">
        <v>1214</v>
      </c>
      <c r="K2171" s="18">
        <v>1</v>
      </c>
      <c r="L2171" s="19">
        <v>355</v>
      </c>
      <c r="M2171" s="19">
        <v>355</v>
      </c>
      <c r="N2171">
        <v>14</v>
      </c>
      <c r="O2171">
        <f t="shared" si="66"/>
        <v>14</v>
      </c>
      <c r="P2171" s="11">
        <f t="shared" si="67"/>
        <v>341</v>
      </c>
    </row>
    <row r="2172" spans="1:16" x14ac:dyDescent="0.25">
      <c r="A2172" s="15" t="s">
        <v>1943</v>
      </c>
      <c r="B2172" s="15" t="s">
        <v>1939</v>
      </c>
      <c r="C2172" s="15" t="s">
        <v>1193</v>
      </c>
      <c r="D2172" s="15" t="s">
        <v>1172</v>
      </c>
      <c r="E2172" s="15" t="s">
        <v>132</v>
      </c>
      <c r="F2172" s="16">
        <v>45707</v>
      </c>
      <c r="G2172" s="17">
        <v>39970</v>
      </c>
      <c r="H2172" s="17" t="s">
        <v>1238</v>
      </c>
      <c r="I2172" s="17" t="s">
        <v>1239</v>
      </c>
      <c r="J2172" s="17" t="s">
        <v>1214</v>
      </c>
      <c r="K2172" s="18">
        <v>1</v>
      </c>
      <c r="L2172" s="19">
        <v>355</v>
      </c>
      <c r="M2172" s="19">
        <v>355</v>
      </c>
      <c r="N2172">
        <v>14</v>
      </c>
      <c r="O2172">
        <f t="shared" si="66"/>
        <v>14</v>
      </c>
      <c r="P2172" s="11">
        <f t="shared" si="67"/>
        <v>341</v>
      </c>
    </row>
    <row r="2173" spans="1:16" x14ac:dyDescent="0.25">
      <c r="A2173" s="15" t="s">
        <v>1943</v>
      </c>
      <c r="B2173" s="15" t="s">
        <v>1939</v>
      </c>
      <c r="C2173" s="15" t="s">
        <v>1193</v>
      </c>
      <c r="D2173" s="15" t="s">
        <v>1172</v>
      </c>
      <c r="E2173" s="15" t="s">
        <v>132</v>
      </c>
      <c r="F2173" s="16">
        <v>45707</v>
      </c>
      <c r="G2173" s="17">
        <v>39970</v>
      </c>
      <c r="H2173" s="17" t="s">
        <v>1206</v>
      </c>
      <c r="I2173" s="17" t="s">
        <v>1667</v>
      </c>
      <c r="J2173" s="17" t="s">
        <v>1205</v>
      </c>
      <c r="K2173" s="18">
        <v>3</v>
      </c>
      <c r="L2173" s="19">
        <v>60</v>
      </c>
      <c r="M2173" s="19">
        <v>180</v>
      </c>
      <c r="N2173">
        <v>7</v>
      </c>
      <c r="O2173">
        <f t="shared" si="66"/>
        <v>21</v>
      </c>
      <c r="P2173" s="11">
        <f t="shared" si="67"/>
        <v>159</v>
      </c>
    </row>
    <row r="2174" spans="1:16" x14ac:dyDescent="0.25">
      <c r="A2174" s="15" t="s">
        <v>1050</v>
      </c>
      <c r="B2174" s="15" t="s">
        <v>1476</v>
      </c>
      <c r="C2174" s="15" t="s">
        <v>1194</v>
      </c>
      <c r="D2174" s="15" t="s">
        <v>1172</v>
      </c>
      <c r="E2174" s="15" t="s">
        <v>52</v>
      </c>
      <c r="F2174" s="16">
        <v>45706</v>
      </c>
      <c r="G2174" s="17">
        <v>39971</v>
      </c>
      <c r="H2174" s="17" t="s">
        <v>1411</v>
      </c>
      <c r="I2174" s="17" t="s">
        <v>1412</v>
      </c>
      <c r="J2174" s="17" t="s">
        <v>1181</v>
      </c>
      <c r="K2174" s="18">
        <v>1</v>
      </c>
      <c r="L2174" s="19">
        <v>2200</v>
      </c>
      <c r="M2174" s="19">
        <v>2200</v>
      </c>
      <c r="N2174">
        <v>130</v>
      </c>
      <c r="O2174">
        <f t="shared" si="66"/>
        <v>130</v>
      </c>
      <c r="P2174" s="11">
        <f t="shared" si="67"/>
        <v>2070</v>
      </c>
    </row>
    <row r="2175" spans="1:16" x14ac:dyDescent="0.25">
      <c r="A2175" s="15" t="s">
        <v>2322</v>
      </c>
      <c r="B2175" s="15" t="s">
        <v>1476</v>
      </c>
      <c r="C2175" s="15" t="s">
        <v>1194</v>
      </c>
      <c r="D2175" s="15" t="s">
        <v>1172</v>
      </c>
      <c r="E2175" s="15" t="s">
        <v>1745</v>
      </c>
      <c r="F2175" s="16">
        <v>45685</v>
      </c>
      <c r="G2175" s="17">
        <v>39972</v>
      </c>
      <c r="H2175" s="17" t="s">
        <v>110</v>
      </c>
      <c r="I2175" s="17" t="s">
        <v>647</v>
      </c>
      <c r="J2175" s="17" t="s">
        <v>1179</v>
      </c>
      <c r="K2175" s="18">
        <v>2</v>
      </c>
      <c r="L2175" s="19">
        <v>804</v>
      </c>
      <c r="M2175" s="19">
        <v>1608</v>
      </c>
      <c r="N2175">
        <v>102</v>
      </c>
      <c r="O2175">
        <f t="shared" si="66"/>
        <v>204</v>
      </c>
      <c r="P2175" s="11">
        <f t="shared" si="67"/>
        <v>1404</v>
      </c>
    </row>
    <row r="2176" spans="1:16" x14ac:dyDescent="0.25">
      <c r="A2176" s="15" t="s">
        <v>2322</v>
      </c>
      <c r="B2176" s="15" t="s">
        <v>1476</v>
      </c>
      <c r="C2176" s="15" t="s">
        <v>1194</v>
      </c>
      <c r="D2176" s="15" t="s">
        <v>1172</v>
      </c>
      <c r="E2176" s="15" t="s">
        <v>1745</v>
      </c>
      <c r="F2176" s="16">
        <v>45685</v>
      </c>
      <c r="G2176" s="17">
        <v>39972</v>
      </c>
      <c r="H2176" s="17" t="s">
        <v>31</v>
      </c>
      <c r="I2176" s="17" t="s">
        <v>584</v>
      </c>
      <c r="J2176" s="17" t="s">
        <v>1187</v>
      </c>
      <c r="K2176" s="18">
        <v>1</v>
      </c>
      <c r="L2176" s="19">
        <v>850</v>
      </c>
      <c r="M2176" s="19">
        <v>850</v>
      </c>
      <c r="N2176">
        <v>100</v>
      </c>
      <c r="O2176">
        <f t="shared" si="66"/>
        <v>100</v>
      </c>
      <c r="P2176" s="11">
        <f t="shared" si="67"/>
        <v>750</v>
      </c>
    </row>
    <row r="2177" spans="1:16" x14ac:dyDescent="0.25">
      <c r="A2177" s="15" t="s">
        <v>2322</v>
      </c>
      <c r="B2177" s="15" t="s">
        <v>1476</v>
      </c>
      <c r="C2177" s="15" t="s">
        <v>1194</v>
      </c>
      <c r="D2177" s="15" t="s">
        <v>1172</v>
      </c>
      <c r="E2177" s="15" t="s">
        <v>1745</v>
      </c>
      <c r="F2177" s="16">
        <v>45685</v>
      </c>
      <c r="G2177" s="17">
        <v>39972</v>
      </c>
      <c r="H2177" s="17" t="s">
        <v>64</v>
      </c>
      <c r="I2177" s="17" t="s">
        <v>608</v>
      </c>
      <c r="J2177" s="17" t="s">
        <v>1187</v>
      </c>
      <c r="K2177" s="18">
        <v>5</v>
      </c>
      <c r="L2177" s="19">
        <v>98</v>
      </c>
      <c r="M2177" s="19">
        <v>490</v>
      </c>
      <c r="N2177">
        <v>15</v>
      </c>
      <c r="O2177">
        <f t="shared" si="66"/>
        <v>75</v>
      </c>
      <c r="P2177" s="11">
        <f t="shared" si="67"/>
        <v>415</v>
      </c>
    </row>
    <row r="2178" spans="1:16" x14ac:dyDescent="0.25">
      <c r="A2178" s="15" t="s">
        <v>2322</v>
      </c>
      <c r="B2178" s="15" t="s">
        <v>1476</v>
      </c>
      <c r="C2178" s="15" t="s">
        <v>1194</v>
      </c>
      <c r="D2178" s="15" t="s">
        <v>1172</v>
      </c>
      <c r="E2178" s="15" t="s">
        <v>1745</v>
      </c>
      <c r="F2178" s="16">
        <v>45685</v>
      </c>
      <c r="G2178" s="17">
        <v>39972</v>
      </c>
      <c r="H2178" s="17" t="s">
        <v>121</v>
      </c>
      <c r="I2178" s="17" t="s">
        <v>657</v>
      </c>
      <c r="J2178" s="17" t="s">
        <v>1187</v>
      </c>
      <c r="K2178" s="18">
        <v>1</v>
      </c>
      <c r="L2178" s="19">
        <v>98</v>
      </c>
      <c r="M2178" s="19">
        <v>98</v>
      </c>
      <c r="N2178">
        <v>15</v>
      </c>
      <c r="O2178">
        <f t="shared" si="66"/>
        <v>15</v>
      </c>
      <c r="P2178" s="11">
        <f t="shared" si="67"/>
        <v>83</v>
      </c>
    </row>
    <row r="2179" spans="1:16" x14ac:dyDescent="0.25">
      <c r="A2179" s="15" t="s">
        <v>1107</v>
      </c>
      <c r="B2179" s="15" t="s">
        <v>1168</v>
      </c>
      <c r="C2179" s="15" t="s">
        <v>1192</v>
      </c>
      <c r="D2179" s="15" t="s">
        <v>1172</v>
      </c>
      <c r="E2179" s="15" t="s">
        <v>413</v>
      </c>
      <c r="F2179" s="16">
        <v>45707</v>
      </c>
      <c r="G2179" s="17">
        <v>39973</v>
      </c>
      <c r="H2179" s="17" t="s">
        <v>110</v>
      </c>
      <c r="I2179" s="17" t="s">
        <v>647</v>
      </c>
      <c r="J2179" s="17" t="s">
        <v>1179</v>
      </c>
      <c r="K2179" s="18">
        <v>1</v>
      </c>
      <c r="L2179" s="19">
        <v>804</v>
      </c>
      <c r="M2179" s="19">
        <v>804</v>
      </c>
      <c r="N2179">
        <v>102</v>
      </c>
      <c r="O2179">
        <f t="shared" si="66"/>
        <v>102</v>
      </c>
      <c r="P2179" s="11">
        <f t="shared" si="67"/>
        <v>702</v>
      </c>
    </row>
    <row r="2180" spans="1:16" x14ac:dyDescent="0.25">
      <c r="A2180" s="15" t="s">
        <v>1107</v>
      </c>
      <c r="B2180" s="15" t="s">
        <v>1168</v>
      </c>
      <c r="C2180" s="15" t="s">
        <v>1192</v>
      </c>
      <c r="D2180" s="15" t="s">
        <v>1172</v>
      </c>
      <c r="E2180" s="15" t="s">
        <v>413</v>
      </c>
      <c r="F2180" s="16">
        <v>45707</v>
      </c>
      <c r="G2180" s="17">
        <v>39973</v>
      </c>
      <c r="H2180" s="17" t="s">
        <v>13</v>
      </c>
      <c r="I2180" s="17" t="s">
        <v>568</v>
      </c>
      <c r="J2180" s="17" t="s">
        <v>1187</v>
      </c>
      <c r="K2180" s="18">
        <v>4</v>
      </c>
      <c r="L2180" s="19">
        <v>98</v>
      </c>
      <c r="M2180" s="19">
        <v>392</v>
      </c>
      <c r="N2180">
        <v>15</v>
      </c>
      <c r="O2180">
        <f t="shared" si="66"/>
        <v>60</v>
      </c>
      <c r="P2180" s="11">
        <f t="shared" si="67"/>
        <v>332</v>
      </c>
    </row>
    <row r="2181" spans="1:16" x14ac:dyDescent="0.25">
      <c r="A2181" s="15" t="s">
        <v>1107</v>
      </c>
      <c r="B2181" s="15" t="s">
        <v>1168</v>
      </c>
      <c r="C2181" s="15" t="s">
        <v>1192</v>
      </c>
      <c r="D2181" s="15" t="s">
        <v>1172</v>
      </c>
      <c r="E2181" s="15" t="s">
        <v>413</v>
      </c>
      <c r="F2181" s="16">
        <v>45707</v>
      </c>
      <c r="G2181" s="17">
        <v>39973</v>
      </c>
      <c r="H2181" s="17" t="s">
        <v>2018</v>
      </c>
      <c r="I2181" s="17" t="s">
        <v>2019</v>
      </c>
      <c r="J2181" s="17" t="s">
        <v>1929</v>
      </c>
      <c r="K2181" s="18">
        <v>1</v>
      </c>
      <c r="L2181" s="19">
        <v>775</v>
      </c>
      <c r="M2181" s="19">
        <v>775</v>
      </c>
      <c r="N2181">
        <v>110</v>
      </c>
      <c r="O2181">
        <f t="shared" ref="O2181:O2244" si="68">+K2181*N2181</f>
        <v>110</v>
      </c>
      <c r="P2181" s="11">
        <f t="shared" ref="P2181:P2244" si="69">+M2181-O2181</f>
        <v>665</v>
      </c>
    </row>
    <row r="2182" spans="1:16" x14ac:dyDescent="0.25">
      <c r="A2182" s="15" t="s">
        <v>1056</v>
      </c>
      <c r="B2182" s="15" t="s">
        <v>1146</v>
      </c>
      <c r="C2182" s="15" t="s">
        <v>1192</v>
      </c>
      <c r="D2182" s="15" t="s">
        <v>1172</v>
      </c>
      <c r="E2182" s="15" t="s">
        <v>278</v>
      </c>
      <c r="F2182" s="16">
        <v>45705</v>
      </c>
      <c r="G2182" s="17">
        <v>39974</v>
      </c>
      <c r="H2182" s="17" t="s">
        <v>1919</v>
      </c>
      <c r="I2182" s="17" t="s">
        <v>1920</v>
      </c>
      <c r="J2182" s="17" t="s">
        <v>1180</v>
      </c>
      <c r="K2182" s="18">
        <v>1</v>
      </c>
      <c r="L2182" s="19">
        <v>10000</v>
      </c>
      <c r="M2182" s="19">
        <v>10000</v>
      </c>
      <c r="N2182">
        <v>300</v>
      </c>
      <c r="O2182">
        <f t="shared" si="68"/>
        <v>300</v>
      </c>
      <c r="P2182" s="11">
        <f t="shared" si="69"/>
        <v>9700</v>
      </c>
    </row>
    <row r="2183" spans="1:16" x14ac:dyDescent="0.25">
      <c r="A2183" s="15" t="s">
        <v>2196</v>
      </c>
      <c r="B2183" s="15" t="s">
        <v>1650</v>
      </c>
      <c r="C2183" s="15" t="s">
        <v>1194</v>
      </c>
      <c r="D2183" s="15" t="s">
        <v>1171</v>
      </c>
      <c r="E2183" s="15" t="s">
        <v>1651</v>
      </c>
      <c r="F2183" s="16">
        <v>45699</v>
      </c>
      <c r="G2183" s="17">
        <v>39975</v>
      </c>
      <c r="H2183" s="17" t="s">
        <v>2363</v>
      </c>
      <c r="I2183" s="17" t="s">
        <v>2364</v>
      </c>
      <c r="J2183" s="17" t="s">
        <v>1183</v>
      </c>
      <c r="K2183" s="18">
        <v>1</v>
      </c>
      <c r="L2183" s="19">
        <v>2100</v>
      </c>
      <c r="M2183" s="19">
        <v>2100</v>
      </c>
      <c r="N2183">
        <v>235</v>
      </c>
      <c r="O2183">
        <f t="shared" si="68"/>
        <v>235</v>
      </c>
      <c r="P2183" s="11">
        <f t="shared" si="69"/>
        <v>1865</v>
      </c>
    </row>
    <row r="2184" spans="1:16" x14ac:dyDescent="0.25">
      <c r="A2184" s="15" t="s">
        <v>2196</v>
      </c>
      <c r="B2184" s="15" t="s">
        <v>1650</v>
      </c>
      <c r="C2184" s="15" t="s">
        <v>1194</v>
      </c>
      <c r="D2184" s="15" t="s">
        <v>1171</v>
      </c>
      <c r="E2184" s="15" t="s">
        <v>1651</v>
      </c>
      <c r="F2184" s="16">
        <v>45699</v>
      </c>
      <c r="G2184" s="17">
        <v>39975</v>
      </c>
      <c r="H2184" s="17" t="s">
        <v>506</v>
      </c>
      <c r="I2184" s="17" t="s">
        <v>989</v>
      </c>
      <c r="J2184" s="17" t="s">
        <v>1183</v>
      </c>
      <c r="K2184" s="18">
        <v>1</v>
      </c>
      <c r="L2184" s="19">
        <v>2100</v>
      </c>
      <c r="M2184" s="19">
        <v>2100</v>
      </c>
      <c r="N2184">
        <v>235</v>
      </c>
      <c r="O2184">
        <f t="shared" si="68"/>
        <v>235</v>
      </c>
      <c r="P2184" s="11">
        <f t="shared" si="69"/>
        <v>1865</v>
      </c>
    </row>
    <row r="2185" spans="1:16" x14ac:dyDescent="0.25">
      <c r="A2185" s="15" t="s">
        <v>1069</v>
      </c>
      <c r="B2185" s="15" t="s">
        <v>1144</v>
      </c>
      <c r="C2185" s="15" t="s">
        <v>1196</v>
      </c>
      <c r="D2185" s="15" t="s">
        <v>1172</v>
      </c>
      <c r="E2185" s="15" t="s">
        <v>54</v>
      </c>
      <c r="F2185" s="16">
        <v>45706</v>
      </c>
      <c r="G2185" s="17">
        <v>39976</v>
      </c>
      <c r="H2185" s="17" t="s">
        <v>22</v>
      </c>
      <c r="I2185" s="17" t="s">
        <v>576</v>
      </c>
      <c r="J2185" s="17" t="s">
        <v>1187</v>
      </c>
      <c r="K2185" s="18">
        <v>1</v>
      </c>
      <c r="L2185" s="19">
        <v>650</v>
      </c>
      <c r="M2185" s="19">
        <v>650</v>
      </c>
      <c r="N2185">
        <v>100</v>
      </c>
      <c r="O2185">
        <f t="shared" si="68"/>
        <v>100</v>
      </c>
      <c r="P2185" s="11">
        <f t="shared" si="69"/>
        <v>550</v>
      </c>
    </row>
    <row r="2186" spans="1:16" x14ac:dyDescent="0.25">
      <c r="A2186" s="15" t="s">
        <v>1069</v>
      </c>
      <c r="B2186" s="15" t="s">
        <v>1144</v>
      </c>
      <c r="C2186" s="15" t="s">
        <v>1196</v>
      </c>
      <c r="D2186" s="15" t="s">
        <v>1172</v>
      </c>
      <c r="E2186" s="15" t="s">
        <v>54</v>
      </c>
      <c r="F2186" s="16">
        <v>45706</v>
      </c>
      <c r="G2186" s="17">
        <v>39976</v>
      </c>
      <c r="H2186" s="17" t="s">
        <v>13</v>
      </c>
      <c r="I2186" s="17" t="s">
        <v>568</v>
      </c>
      <c r="J2186" s="17" t="s">
        <v>1187</v>
      </c>
      <c r="K2186" s="18">
        <v>5</v>
      </c>
      <c r="L2186" s="19">
        <v>70</v>
      </c>
      <c r="M2186" s="19">
        <v>350</v>
      </c>
      <c r="N2186">
        <v>15</v>
      </c>
      <c r="O2186">
        <f t="shared" si="68"/>
        <v>75</v>
      </c>
      <c r="P2186" s="11">
        <f t="shared" si="69"/>
        <v>275</v>
      </c>
    </row>
    <row r="2187" spans="1:16" x14ac:dyDescent="0.25">
      <c r="A2187" s="15" t="s">
        <v>1069</v>
      </c>
      <c r="B2187" s="15" t="s">
        <v>1144</v>
      </c>
      <c r="C2187" s="15" t="s">
        <v>1196</v>
      </c>
      <c r="D2187" s="15" t="s">
        <v>1172</v>
      </c>
      <c r="E2187" s="15" t="s">
        <v>54</v>
      </c>
      <c r="F2187" s="16">
        <v>45706</v>
      </c>
      <c r="G2187" s="17">
        <v>39976</v>
      </c>
      <c r="H2187" s="17" t="s">
        <v>33</v>
      </c>
      <c r="I2187" s="17" t="s">
        <v>586</v>
      </c>
      <c r="J2187" s="17" t="s">
        <v>1187</v>
      </c>
      <c r="K2187" s="18">
        <v>1</v>
      </c>
      <c r="L2187" s="19">
        <v>70</v>
      </c>
      <c r="M2187" s="19">
        <v>70</v>
      </c>
      <c r="N2187">
        <v>15</v>
      </c>
      <c r="O2187">
        <f t="shared" si="68"/>
        <v>15</v>
      </c>
      <c r="P2187" s="11">
        <f t="shared" si="69"/>
        <v>55</v>
      </c>
    </row>
    <row r="2188" spans="1:16" x14ac:dyDescent="0.25">
      <c r="A2188" s="15" t="s">
        <v>1694</v>
      </c>
      <c r="B2188" s="15" t="s">
        <v>1653</v>
      </c>
      <c r="C2188" s="15" t="s">
        <v>1196</v>
      </c>
      <c r="D2188" s="15" t="s">
        <v>1172</v>
      </c>
      <c r="E2188" s="15" t="s">
        <v>1703</v>
      </c>
      <c r="F2188" s="16">
        <v>45670</v>
      </c>
      <c r="G2188" s="17">
        <v>39977</v>
      </c>
      <c r="H2188" s="17" t="s">
        <v>117</v>
      </c>
      <c r="I2188" s="17" t="s">
        <v>596</v>
      </c>
      <c r="J2188" s="17" t="s">
        <v>1186</v>
      </c>
      <c r="K2188" s="18">
        <v>10</v>
      </c>
      <c r="L2188" s="19">
        <v>50</v>
      </c>
      <c r="M2188" s="19">
        <v>500</v>
      </c>
      <c r="N2188">
        <v>15</v>
      </c>
      <c r="O2188">
        <f t="shared" si="68"/>
        <v>150</v>
      </c>
      <c r="P2188" s="11">
        <f t="shared" si="69"/>
        <v>350</v>
      </c>
    </row>
    <row r="2189" spans="1:16" x14ac:dyDescent="0.25">
      <c r="A2189" s="15" t="s">
        <v>1694</v>
      </c>
      <c r="B2189" s="15" t="s">
        <v>1653</v>
      </c>
      <c r="C2189" s="15" t="s">
        <v>1196</v>
      </c>
      <c r="D2189" s="15" t="s">
        <v>1172</v>
      </c>
      <c r="E2189" s="15" t="s">
        <v>1703</v>
      </c>
      <c r="F2189" s="16">
        <v>45670</v>
      </c>
      <c r="G2189" s="17">
        <v>39977</v>
      </c>
      <c r="H2189" s="17" t="s">
        <v>2283</v>
      </c>
      <c r="I2189" s="17" t="s">
        <v>2284</v>
      </c>
      <c r="J2189" s="17" t="s">
        <v>1186</v>
      </c>
      <c r="K2189" s="18">
        <v>2</v>
      </c>
      <c r="L2189" s="19">
        <v>125</v>
      </c>
      <c r="M2189" s="19">
        <v>250</v>
      </c>
      <c r="N2189">
        <v>15</v>
      </c>
      <c r="O2189">
        <f t="shared" si="68"/>
        <v>30</v>
      </c>
      <c r="P2189" s="11">
        <f t="shared" si="69"/>
        <v>220</v>
      </c>
    </row>
    <row r="2190" spans="1:16" x14ac:dyDescent="0.25">
      <c r="A2190" s="15" t="s">
        <v>1694</v>
      </c>
      <c r="B2190" s="15" t="s">
        <v>1653</v>
      </c>
      <c r="C2190" s="15" t="s">
        <v>1196</v>
      </c>
      <c r="D2190" s="15" t="s">
        <v>1172</v>
      </c>
      <c r="E2190" s="15" t="s">
        <v>1703</v>
      </c>
      <c r="F2190" s="16">
        <v>45670</v>
      </c>
      <c r="G2190" s="17">
        <v>39977</v>
      </c>
      <c r="H2190" s="17" t="s">
        <v>376</v>
      </c>
      <c r="I2190" s="17" t="s">
        <v>876</v>
      </c>
      <c r="J2190" s="17" t="s">
        <v>1186</v>
      </c>
      <c r="K2190" s="18">
        <v>1</v>
      </c>
      <c r="L2190" s="19">
        <v>650</v>
      </c>
      <c r="M2190" s="19">
        <v>650</v>
      </c>
      <c r="N2190">
        <v>60</v>
      </c>
      <c r="O2190">
        <f t="shared" si="68"/>
        <v>60</v>
      </c>
      <c r="P2190" s="11">
        <f t="shared" si="69"/>
        <v>590</v>
      </c>
    </row>
    <row r="2191" spans="1:16" x14ac:dyDescent="0.25">
      <c r="A2191" s="15" t="s">
        <v>1694</v>
      </c>
      <c r="B2191" s="15" t="s">
        <v>1653</v>
      </c>
      <c r="C2191" s="15" t="s">
        <v>1196</v>
      </c>
      <c r="D2191" s="15" t="s">
        <v>1172</v>
      </c>
      <c r="E2191" s="15" t="s">
        <v>1703</v>
      </c>
      <c r="F2191" s="16">
        <v>45670</v>
      </c>
      <c r="G2191" s="17">
        <v>39977</v>
      </c>
      <c r="H2191" s="17" t="s">
        <v>199</v>
      </c>
      <c r="I2191" s="17" t="s">
        <v>723</v>
      </c>
      <c r="J2191" s="17" t="s">
        <v>1186</v>
      </c>
      <c r="K2191" s="18">
        <v>5</v>
      </c>
      <c r="L2191" s="19">
        <v>650</v>
      </c>
      <c r="M2191" s="19">
        <v>3250</v>
      </c>
      <c r="N2191">
        <v>60</v>
      </c>
      <c r="O2191">
        <f t="shared" si="68"/>
        <v>300</v>
      </c>
      <c r="P2191" s="11">
        <f t="shared" si="69"/>
        <v>2950</v>
      </c>
    </row>
    <row r="2192" spans="1:16" x14ac:dyDescent="0.25">
      <c r="A2192" s="15" t="s">
        <v>1694</v>
      </c>
      <c r="B2192" s="15" t="s">
        <v>1653</v>
      </c>
      <c r="C2192" s="15" t="s">
        <v>1196</v>
      </c>
      <c r="D2192" s="15" t="s">
        <v>1172</v>
      </c>
      <c r="E2192" s="15" t="s">
        <v>1703</v>
      </c>
      <c r="F2192" s="16">
        <v>45670</v>
      </c>
      <c r="G2192" s="17">
        <v>39977</v>
      </c>
      <c r="H2192" s="17" t="s">
        <v>1374</v>
      </c>
      <c r="I2192" s="17" t="s">
        <v>1375</v>
      </c>
      <c r="J2192" s="17" t="s">
        <v>1186</v>
      </c>
      <c r="K2192" s="18">
        <v>3</v>
      </c>
      <c r="L2192" s="19">
        <v>650</v>
      </c>
      <c r="M2192" s="19">
        <v>1950</v>
      </c>
      <c r="N2192">
        <v>60</v>
      </c>
      <c r="O2192">
        <f t="shared" si="68"/>
        <v>180</v>
      </c>
      <c r="P2192" s="11">
        <f t="shared" si="69"/>
        <v>1770</v>
      </c>
    </row>
    <row r="2193" spans="1:16" x14ac:dyDescent="0.25">
      <c r="A2193" s="15" t="s">
        <v>1694</v>
      </c>
      <c r="B2193" s="15" t="s">
        <v>1653</v>
      </c>
      <c r="C2193" s="15" t="s">
        <v>1196</v>
      </c>
      <c r="D2193" s="15" t="s">
        <v>1172</v>
      </c>
      <c r="E2193" s="15" t="s">
        <v>1703</v>
      </c>
      <c r="F2193" s="16">
        <v>45670</v>
      </c>
      <c r="G2193" s="17">
        <v>39977</v>
      </c>
      <c r="H2193" s="17" t="s">
        <v>1376</v>
      </c>
      <c r="I2193" s="17" t="s">
        <v>1377</v>
      </c>
      <c r="J2193" s="17" t="s">
        <v>1186</v>
      </c>
      <c r="K2193" s="18">
        <v>1</v>
      </c>
      <c r="L2193" s="19">
        <v>650</v>
      </c>
      <c r="M2193" s="19">
        <v>650</v>
      </c>
      <c r="N2193">
        <v>60</v>
      </c>
      <c r="O2193">
        <f t="shared" si="68"/>
        <v>60</v>
      </c>
      <c r="P2193" s="11">
        <f t="shared" si="69"/>
        <v>590</v>
      </c>
    </row>
    <row r="2194" spans="1:16" x14ac:dyDescent="0.25">
      <c r="A2194" s="15" t="s">
        <v>1528</v>
      </c>
      <c r="B2194" s="15" t="s">
        <v>1418</v>
      </c>
      <c r="C2194" s="15" t="s">
        <v>1195</v>
      </c>
      <c r="D2194" s="15" t="s">
        <v>1172</v>
      </c>
      <c r="E2194" s="15" t="s">
        <v>235</v>
      </c>
      <c r="F2194" s="16">
        <v>45699</v>
      </c>
      <c r="G2194" s="17">
        <v>39978</v>
      </c>
      <c r="H2194" s="17" t="s">
        <v>27</v>
      </c>
      <c r="I2194" s="17" t="s">
        <v>581</v>
      </c>
      <c r="J2194" s="17" t="s">
        <v>1187</v>
      </c>
      <c r="K2194" s="18">
        <v>1</v>
      </c>
      <c r="L2194" s="19">
        <v>1100</v>
      </c>
      <c r="M2194" s="19">
        <v>1100</v>
      </c>
      <c r="N2194">
        <v>80</v>
      </c>
      <c r="O2194">
        <f t="shared" si="68"/>
        <v>80</v>
      </c>
      <c r="P2194" s="11">
        <f t="shared" si="69"/>
        <v>1020</v>
      </c>
    </row>
    <row r="2195" spans="1:16" x14ac:dyDescent="0.25">
      <c r="A2195" s="15" t="s">
        <v>1528</v>
      </c>
      <c r="B2195" s="15" t="s">
        <v>1418</v>
      </c>
      <c r="C2195" s="15" t="s">
        <v>1195</v>
      </c>
      <c r="D2195" s="15" t="s">
        <v>1172</v>
      </c>
      <c r="E2195" s="15" t="s">
        <v>235</v>
      </c>
      <c r="F2195" s="16">
        <v>45699</v>
      </c>
      <c r="G2195" s="17">
        <v>39978</v>
      </c>
      <c r="H2195" s="17" t="s">
        <v>18</v>
      </c>
      <c r="I2195" s="17" t="s">
        <v>572</v>
      </c>
      <c r="J2195" s="17" t="s">
        <v>1187</v>
      </c>
      <c r="K2195" s="18">
        <v>4</v>
      </c>
      <c r="L2195" s="19">
        <v>325</v>
      </c>
      <c r="M2195" s="19">
        <v>1300</v>
      </c>
      <c r="N2195">
        <v>15</v>
      </c>
      <c r="O2195">
        <f t="shared" si="68"/>
        <v>60</v>
      </c>
      <c r="P2195" s="11">
        <f t="shared" si="69"/>
        <v>1240</v>
      </c>
    </row>
    <row r="2196" spans="1:16" x14ac:dyDescent="0.25">
      <c r="A2196" s="15" t="s">
        <v>2356</v>
      </c>
      <c r="B2196" s="15" t="s">
        <v>2357</v>
      </c>
      <c r="C2196" s="15" t="s">
        <v>1192</v>
      </c>
      <c r="D2196" s="15" t="s">
        <v>1172</v>
      </c>
      <c r="E2196" s="15" t="s">
        <v>2358</v>
      </c>
      <c r="F2196" s="16">
        <v>45708</v>
      </c>
      <c r="G2196" s="17">
        <v>39979</v>
      </c>
      <c r="H2196" s="17" t="s">
        <v>167</v>
      </c>
      <c r="I2196" s="17" t="s">
        <v>694</v>
      </c>
      <c r="J2196" s="17" t="s">
        <v>1179</v>
      </c>
      <c r="K2196" s="18">
        <v>1</v>
      </c>
      <c r="L2196" s="19">
        <v>1000</v>
      </c>
      <c r="M2196" s="19">
        <v>1000</v>
      </c>
      <c r="N2196">
        <v>102</v>
      </c>
      <c r="O2196">
        <f t="shared" si="68"/>
        <v>102</v>
      </c>
      <c r="P2196" s="11">
        <f t="shared" si="69"/>
        <v>898</v>
      </c>
    </row>
    <row r="2197" spans="1:16" x14ac:dyDescent="0.25">
      <c r="A2197" s="15" t="s">
        <v>2356</v>
      </c>
      <c r="B2197" s="15" t="s">
        <v>2357</v>
      </c>
      <c r="C2197" s="15" t="s">
        <v>1192</v>
      </c>
      <c r="D2197" s="15" t="s">
        <v>1172</v>
      </c>
      <c r="E2197" s="15" t="s">
        <v>2358</v>
      </c>
      <c r="F2197" s="16">
        <v>45708</v>
      </c>
      <c r="G2197" s="17">
        <v>39979</v>
      </c>
      <c r="H2197" s="17" t="s">
        <v>85</v>
      </c>
      <c r="I2197" s="17" t="s">
        <v>625</v>
      </c>
      <c r="J2197" s="17" t="s">
        <v>1187</v>
      </c>
      <c r="K2197" s="18">
        <v>1</v>
      </c>
      <c r="L2197" s="19">
        <v>800</v>
      </c>
      <c r="M2197" s="19">
        <v>800</v>
      </c>
      <c r="N2197">
        <v>80</v>
      </c>
      <c r="O2197">
        <f t="shared" si="68"/>
        <v>80</v>
      </c>
      <c r="P2197" s="11">
        <f t="shared" si="69"/>
        <v>720</v>
      </c>
    </row>
    <row r="2198" spans="1:16" x14ac:dyDescent="0.25">
      <c r="A2198" s="15" t="s">
        <v>2356</v>
      </c>
      <c r="B2198" s="15" t="s">
        <v>2357</v>
      </c>
      <c r="C2198" s="15" t="s">
        <v>1192</v>
      </c>
      <c r="D2198" s="15" t="s">
        <v>1172</v>
      </c>
      <c r="E2198" s="15" t="s">
        <v>2358</v>
      </c>
      <c r="F2198" s="16">
        <v>45708</v>
      </c>
      <c r="G2198" s="17">
        <v>39979</v>
      </c>
      <c r="H2198" s="17" t="s">
        <v>18</v>
      </c>
      <c r="I2198" s="17" t="s">
        <v>572</v>
      </c>
      <c r="J2198" s="17" t="s">
        <v>1187</v>
      </c>
      <c r="K2198" s="18">
        <v>4</v>
      </c>
      <c r="L2198" s="19">
        <v>100</v>
      </c>
      <c r="M2198" s="19">
        <v>400</v>
      </c>
      <c r="N2198">
        <v>15</v>
      </c>
      <c r="O2198">
        <f t="shared" si="68"/>
        <v>60</v>
      </c>
      <c r="P2198" s="11">
        <f t="shared" si="69"/>
        <v>340</v>
      </c>
    </row>
    <row r="2199" spans="1:16" x14ac:dyDescent="0.25">
      <c r="A2199" s="15" t="s">
        <v>1783</v>
      </c>
      <c r="B2199" s="15" t="s">
        <v>1167</v>
      </c>
      <c r="C2199" s="15" t="s">
        <v>1192</v>
      </c>
      <c r="D2199" s="15" t="s">
        <v>1172</v>
      </c>
      <c r="E2199" s="15" t="s">
        <v>2332</v>
      </c>
      <c r="F2199" s="16">
        <v>45692</v>
      </c>
      <c r="G2199" s="17">
        <v>39980</v>
      </c>
      <c r="H2199" s="17" t="s">
        <v>1204</v>
      </c>
      <c r="I2199" s="17" t="s">
        <v>1668</v>
      </c>
      <c r="J2199" s="17" t="s">
        <v>1205</v>
      </c>
      <c r="K2199" s="18">
        <v>4</v>
      </c>
      <c r="L2199" s="19">
        <v>3628.8</v>
      </c>
      <c r="M2199" s="19">
        <v>14515.2</v>
      </c>
      <c r="N2199">
        <v>29</v>
      </c>
      <c r="O2199">
        <f t="shared" si="68"/>
        <v>116</v>
      </c>
      <c r="P2199" s="11">
        <f t="shared" si="69"/>
        <v>14399.2</v>
      </c>
    </row>
    <row r="2200" spans="1:16" x14ac:dyDescent="0.25">
      <c r="A2200" s="15" t="s">
        <v>1783</v>
      </c>
      <c r="B2200" s="15" t="s">
        <v>1167</v>
      </c>
      <c r="C2200" s="15" t="s">
        <v>1192</v>
      </c>
      <c r="D2200" s="15" t="s">
        <v>1172</v>
      </c>
      <c r="E2200" s="15" t="s">
        <v>2332</v>
      </c>
      <c r="F2200" s="16">
        <v>45692</v>
      </c>
      <c r="G2200" s="17">
        <v>39980</v>
      </c>
      <c r="H2200" s="17" t="s">
        <v>1206</v>
      </c>
      <c r="I2200" s="17" t="s">
        <v>1667</v>
      </c>
      <c r="J2200" s="17" t="s">
        <v>1205</v>
      </c>
      <c r="K2200" s="18">
        <v>4</v>
      </c>
      <c r="L2200" s="19">
        <v>604.79999999999995</v>
      </c>
      <c r="M2200" s="19">
        <v>2419.1999999999998</v>
      </c>
      <c r="N2200">
        <v>7</v>
      </c>
      <c r="O2200">
        <f t="shared" si="68"/>
        <v>28</v>
      </c>
      <c r="P2200" s="11">
        <f t="shared" si="69"/>
        <v>2391.1999999999998</v>
      </c>
    </row>
    <row r="2201" spans="1:16" x14ac:dyDescent="0.25">
      <c r="A2201" s="15" t="s">
        <v>1783</v>
      </c>
      <c r="B2201" s="15" t="s">
        <v>1167</v>
      </c>
      <c r="C2201" s="15" t="s">
        <v>1192</v>
      </c>
      <c r="D2201" s="15" t="s">
        <v>1172</v>
      </c>
      <c r="E2201" s="15" t="s">
        <v>2332</v>
      </c>
      <c r="F2201" s="16">
        <v>45692</v>
      </c>
      <c r="G2201" s="17">
        <v>39980</v>
      </c>
      <c r="H2201" s="17" t="s">
        <v>2333</v>
      </c>
      <c r="I2201" s="17" t="s">
        <v>2334</v>
      </c>
      <c r="J2201" s="17" t="s">
        <v>1205</v>
      </c>
      <c r="K2201" s="18">
        <v>4</v>
      </c>
      <c r="L2201" s="19">
        <v>2721.6</v>
      </c>
      <c r="M2201" s="19">
        <v>10886.4</v>
      </c>
      <c r="N2201">
        <v>14</v>
      </c>
      <c r="O2201">
        <f t="shared" si="68"/>
        <v>56</v>
      </c>
      <c r="P2201" s="11">
        <f t="shared" si="69"/>
        <v>10830.4</v>
      </c>
    </row>
    <row r="2202" spans="1:16" x14ac:dyDescent="0.25">
      <c r="A2202" s="15" t="s">
        <v>1783</v>
      </c>
      <c r="B2202" s="15" t="s">
        <v>1167</v>
      </c>
      <c r="C2202" s="15" t="s">
        <v>1192</v>
      </c>
      <c r="D2202" s="15" t="s">
        <v>1172</v>
      </c>
      <c r="E2202" s="15" t="s">
        <v>2332</v>
      </c>
      <c r="F2202" s="16">
        <v>45692</v>
      </c>
      <c r="G2202" s="17">
        <v>39980</v>
      </c>
      <c r="H2202" s="17" t="s">
        <v>114</v>
      </c>
      <c r="I2202" s="17" t="s">
        <v>651</v>
      </c>
      <c r="J2202" s="17" t="s">
        <v>1188</v>
      </c>
      <c r="K2202" s="18">
        <v>2</v>
      </c>
      <c r="L2202" s="19">
        <v>565.49</v>
      </c>
      <c r="M2202" s="19">
        <v>1130.98</v>
      </c>
      <c r="N2202">
        <v>15</v>
      </c>
      <c r="O2202">
        <f t="shared" si="68"/>
        <v>30</v>
      </c>
      <c r="P2202" s="11">
        <f t="shared" si="69"/>
        <v>1100.98</v>
      </c>
    </row>
    <row r="2203" spans="1:16" x14ac:dyDescent="0.25">
      <c r="A2203" s="15" t="s">
        <v>1783</v>
      </c>
      <c r="B2203" s="15" t="s">
        <v>1167</v>
      </c>
      <c r="C2203" s="15" t="s">
        <v>1192</v>
      </c>
      <c r="D2203" s="15" t="s">
        <v>1172</v>
      </c>
      <c r="E2203" s="15" t="s">
        <v>2332</v>
      </c>
      <c r="F2203" s="16">
        <v>45692</v>
      </c>
      <c r="G2203" s="17">
        <v>39980</v>
      </c>
      <c r="H2203" s="17" t="s">
        <v>243</v>
      </c>
      <c r="I2203" s="17" t="s">
        <v>764</v>
      </c>
      <c r="J2203" s="17" t="s">
        <v>1181</v>
      </c>
      <c r="K2203" s="18">
        <v>1</v>
      </c>
      <c r="L2203" s="19">
        <v>16873.919999999998</v>
      </c>
      <c r="M2203" s="19">
        <v>16873.919999999998</v>
      </c>
      <c r="N2203">
        <v>140</v>
      </c>
      <c r="O2203">
        <f t="shared" si="68"/>
        <v>140</v>
      </c>
      <c r="P2203" s="11">
        <f t="shared" si="69"/>
        <v>16733.919999999998</v>
      </c>
    </row>
    <row r="2204" spans="1:16" x14ac:dyDescent="0.25">
      <c r="A2204" s="15" t="s">
        <v>2361</v>
      </c>
      <c r="B2204" s="15" t="s">
        <v>1476</v>
      </c>
      <c r="C2204" s="15" t="s">
        <v>1194</v>
      </c>
      <c r="D2204" s="15" t="s">
        <v>1172</v>
      </c>
      <c r="E2204" s="15" t="s">
        <v>104</v>
      </c>
      <c r="F2204" s="16">
        <v>45699</v>
      </c>
      <c r="G2204" s="17">
        <v>39981</v>
      </c>
      <c r="H2204" s="17" t="s">
        <v>167</v>
      </c>
      <c r="I2204" s="17" t="s">
        <v>694</v>
      </c>
      <c r="J2204" s="17" t="s">
        <v>1179</v>
      </c>
      <c r="K2204" s="18">
        <v>2</v>
      </c>
      <c r="L2204" s="19">
        <v>900</v>
      </c>
      <c r="M2204" s="19">
        <v>1800</v>
      </c>
      <c r="N2204">
        <v>102</v>
      </c>
      <c r="O2204">
        <f t="shared" si="68"/>
        <v>204</v>
      </c>
      <c r="P2204" s="11">
        <f t="shared" si="69"/>
        <v>1596</v>
      </c>
    </row>
    <row r="2205" spans="1:16" x14ac:dyDescent="0.25">
      <c r="A2205" s="15" t="s">
        <v>2361</v>
      </c>
      <c r="B2205" s="15" t="s">
        <v>1476</v>
      </c>
      <c r="C2205" s="15" t="s">
        <v>1194</v>
      </c>
      <c r="D2205" s="15" t="s">
        <v>1172</v>
      </c>
      <c r="E2205" s="15" t="s">
        <v>104</v>
      </c>
      <c r="F2205" s="16">
        <v>45699</v>
      </c>
      <c r="G2205" s="17">
        <v>39981</v>
      </c>
      <c r="H2205" s="17" t="s">
        <v>36</v>
      </c>
      <c r="I2205" s="17" t="s">
        <v>589</v>
      </c>
      <c r="J2205" s="17" t="s">
        <v>1179</v>
      </c>
      <c r="K2205" s="18">
        <v>1</v>
      </c>
      <c r="L2205" s="19">
        <v>900</v>
      </c>
      <c r="M2205" s="19">
        <v>900</v>
      </c>
      <c r="N2205">
        <v>102</v>
      </c>
      <c r="O2205">
        <f t="shared" si="68"/>
        <v>102</v>
      </c>
      <c r="P2205" s="11">
        <f t="shared" si="69"/>
        <v>798</v>
      </c>
    </row>
    <row r="2206" spans="1:16" x14ac:dyDescent="0.25">
      <c r="A2206" s="15" t="s">
        <v>2361</v>
      </c>
      <c r="B2206" s="15" t="s">
        <v>1476</v>
      </c>
      <c r="C2206" s="15" t="s">
        <v>1194</v>
      </c>
      <c r="D2206" s="15" t="s">
        <v>1172</v>
      </c>
      <c r="E2206" s="15" t="s">
        <v>104</v>
      </c>
      <c r="F2206" s="16">
        <v>45699</v>
      </c>
      <c r="G2206" s="17">
        <v>39981</v>
      </c>
      <c r="H2206" s="17" t="s">
        <v>69</v>
      </c>
      <c r="I2206" s="17" t="s">
        <v>611</v>
      </c>
      <c r="J2206" s="17" t="s">
        <v>1187</v>
      </c>
      <c r="K2206" s="18">
        <v>1</v>
      </c>
      <c r="L2206" s="19">
        <v>900</v>
      </c>
      <c r="M2206" s="19">
        <v>900</v>
      </c>
      <c r="N2206">
        <v>120</v>
      </c>
      <c r="O2206">
        <f t="shared" si="68"/>
        <v>120</v>
      </c>
      <c r="P2206" s="11">
        <f t="shared" si="69"/>
        <v>780</v>
      </c>
    </row>
    <row r="2207" spans="1:16" x14ac:dyDescent="0.25">
      <c r="A2207" s="15" t="s">
        <v>2361</v>
      </c>
      <c r="B2207" s="15" t="s">
        <v>1476</v>
      </c>
      <c r="C2207" s="15" t="s">
        <v>1194</v>
      </c>
      <c r="D2207" s="15" t="s">
        <v>1172</v>
      </c>
      <c r="E2207" s="15" t="s">
        <v>104</v>
      </c>
      <c r="F2207" s="16">
        <v>45699</v>
      </c>
      <c r="G2207" s="17">
        <v>39981</v>
      </c>
      <c r="H2207" s="17" t="s">
        <v>18</v>
      </c>
      <c r="I2207" s="17" t="s">
        <v>572</v>
      </c>
      <c r="J2207" s="17" t="s">
        <v>1187</v>
      </c>
      <c r="K2207" s="18">
        <v>8</v>
      </c>
      <c r="L2207" s="19">
        <v>235</v>
      </c>
      <c r="M2207" s="19">
        <v>1880</v>
      </c>
      <c r="N2207">
        <v>15</v>
      </c>
      <c r="O2207">
        <f t="shared" si="68"/>
        <v>120</v>
      </c>
      <c r="P2207" s="11">
        <f t="shared" si="69"/>
        <v>1760</v>
      </c>
    </row>
    <row r="2208" spans="1:16" x14ac:dyDescent="0.25">
      <c r="A2208" s="15" t="s">
        <v>2361</v>
      </c>
      <c r="B2208" s="15" t="s">
        <v>1476</v>
      </c>
      <c r="C2208" s="15" t="s">
        <v>1194</v>
      </c>
      <c r="D2208" s="15" t="s">
        <v>1172</v>
      </c>
      <c r="E2208" s="15" t="s">
        <v>104</v>
      </c>
      <c r="F2208" s="16">
        <v>45699</v>
      </c>
      <c r="G2208" s="17">
        <v>39981</v>
      </c>
      <c r="H2208" s="17" t="s">
        <v>25</v>
      </c>
      <c r="I2208" s="17" t="s">
        <v>579</v>
      </c>
      <c r="J2208" s="17" t="s">
        <v>1187</v>
      </c>
      <c r="K2208" s="18">
        <v>1</v>
      </c>
      <c r="L2208" s="19">
        <v>100</v>
      </c>
      <c r="M2208" s="19">
        <v>100</v>
      </c>
      <c r="N2208">
        <v>40</v>
      </c>
      <c r="O2208">
        <f t="shared" si="68"/>
        <v>40</v>
      </c>
      <c r="P2208" s="11">
        <f t="shared" si="69"/>
        <v>60</v>
      </c>
    </row>
    <row r="2209" spans="1:16" x14ac:dyDescent="0.25">
      <c r="A2209" s="15" t="s">
        <v>2187</v>
      </c>
      <c r="B2209" s="15" t="s">
        <v>1152</v>
      </c>
      <c r="C2209" s="15" t="s">
        <v>1194</v>
      </c>
      <c r="D2209" s="15" t="s">
        <v>1172</v>
      </c>
      <c r="E2209" s="15" t="s">
        <v>250</v>
      </c>
      <c r="F2209" s="16">
        <v>45707</v>
      </c>
      <c r="G2209" s="17">
        <v>39982</v>
      </c>
      <c r="H2209" s="17" t="s">
        <v>461</v>
      </c>
      <c r="I2209" s="17" t="s">
        <v>951</v>
      </c>
      <c r="J2209" s="17" t="s">
        <v>1184</v>
      </c>
      <c r="K2209" s="18">
        <v>1</v>
      </c>
      <c r="L2209" s="19">
        <v>4335</v>
      </c>
      <c r="M2209" s="19">
        <v>4335</v>
      </c>
      <c r="N2209">
        <v>267</v>
      </c>
      <c r="O2209">
        <f t="shared" si="68"/>
        <v>267</v>
      </c>
      <c r="P2209" s="11">
        <f t="shared" si="69"/>
        <v>4068</v>
      </c>
    </row>
    <row r="2210" spans="1:16" x14ac:dyDescent="0.25">
      <c r="A2210" s="15" t="s">
        <v>2187</v>
      </c>
      <c r="B2210" s="15" t="s">
        <v>1152</v>
      </c>
      <c r="C2210" s="15" t="s">
        <v>1194</v>
      </c>
      <c r="D2210" s="15" t="s">
        <v>1172</v>
      </c>
      <c r="E2210" s="15" t="s">
        <v>250</v>
      </c>
      <c r="F2210" s="16">
        <v>45707</v>
      </c>
      <c r="G2210" s="17">
        <v>39982</v>
      </c>
      <c r="H2210" s="17" t="s">
        <v>184</v>
      </c>
      <c r="I2210" s="17" t="s">
        <v>708</v>
      </c>
      <c r="J2210" s="17" t="s">
        <v>1184</v>
      </c>
      <c r="K2210" s="18">
        <v>1</v>
      </c>
      <c r="L2210" s="19">
        <v>4335</v>
      </c>
      <c r="M2210" s="19">
        <v>4335</v>
      </c>
      <c r="N2210">
        <v>267</v>
      </c>
      <c r="O2210">
        <f t="shared" si="68"/>
        <v>267</v>
      </c>
      <c r="P2210" s="11">
        <f t="shared" si="69"/>
        <v>4068</v>
      </c>
    </row>
    <row r="2211" spans="1:16" x14ac:dyDescent="0.25">
      <c r="A2211" s="15" t="s">
        <v>2187</v>
      </c>
      <c r="B2211" s="15" t="s">
        <v>1152</v>
      </c>
      <c r="C2211" s="15" t="s">
        <v>1194</v>
      </c>
      <c r="D2211" s="15" t="s">
        <v>1172</v>
      </c>
      <c r="E2211" s="15" t="s">
        <v>250</v>
      </c>
      <c r="F2211" s="16">
        <v>45707</v>
      </c>
      <c r="G2211" s="17">
        <v>39982</v>
      </c>
      <c r="H2211" s="17" t="s">
        <v>19</v>
      </c>
      <c r="I2211" s="17" t="s">
        <v>573</v>
      </c>
      <c r="J2211" s="17" t="s">
        <v>1184</v>
      </c>
      <c r="K2211" s="18">
        <v>5</v>
      </c>
      <c r="L2211" s="19">
        <v>75</v>
      </c>
      <c r="M2211" s="19">
        <v>375</v>
      </c>
      <c r="N2211">
        <v>32</v>
      </c>
      <c r="O2211">
        <f t="shared" si="68"/>
        <v>160</v>
      </c>
      <c r="P2211" s="11">
        <f t="shared" si="69"/>
        <v>215</v>
      </c>
    </row>
    <row r="2212" spans="1:16" x14ac:dyDescent="0.25">
      <c r="A2212" s="15" t="s">
        <v>2187</v>
      </c>
      <c r="B2212" s="15" t="s">
        <v>1152</v>
      </c>
      <c r="C2212" s="15" t="s">
        <v>1194</v>
      </c>
      <c r="D2212" s="15" t="s">
        <v>1172</v>
      </c>
      <c r="E2212" s="15" t="s">
        <v>250</v>
      </c>
      <c r="F2212" s="16">
        <v>45707</v>
      </c>
      <c r="G2212" s="17">
        <v>39982</v>
      </c>
      <c r="H2212" s="17" t="s">
        <v>345</v>
      </c>
      <c r="I2212" s="17" t="s">
        <v>849</v>
      </c>
      <c r="J2212" s="17" t="s">
        <v>1184</v>
      </c>
      <c r="K2212" s="18">
        <v>1</v>
      </c>
      <c r="L2212" s="19">
        <v>75</v>
      </c>
      <c r="M2212" s="19">
        <v>75</v>
      </c>
      <c r="N2212">
        <v>32</v>
      </c>
      <c r="O2212">
        <f t="shared" si="68"/>
        <v>32</v>
      </c>
      <c r="P2212" s="11">
        <f t="shared" si="69"/>
        <v>43</v>
      </c>
    </row>
    <row r="2213" spans="1:16" x14ac:dyDescent="0.25">
      <c r="A2213" s="15" t="s">
        <v>1081</v>
      </c>
      <c r="B2213" s="15" t="s">
        <v>1152</v>
      </c>
      <c r="C2213" s="15" t="s">
        <v>1194</v>
      </c>
      <c r="D2213" s="15" t="s">
        <v>1172</v>
      </c>
      <c r="E2213" s="15" t="s">
        <v>250</v>
      </c>
      <c r="F2213" s="16">
        <v>45706</v>
      </c>
      <c r="G2213" s="17">
        <v>39983</v>
      </c>
      <c r="H2213" s="17" t="s">
        <v>223</v>
      </c>
      <c r="I2213" s="17" t="s">
        <v>745</v>
      </c>
      <c r="J2213" s="17" t="s">
        <v>1185</v>
      </c>
      <c r="K2213" s="18">
        <v>2</v>
      </c>
      <c r="L2213" s="19">
        <v>1900</v>
      </c>
      <c r="M2213" s="19">
        <v>3800</v>
      </c>
      <c r="N2213">
        <v>125</v>
      </c>
      <c r="O2213">
        <f t="shared" si="68"/>
        <v>250</v>
      </c>
      <c r="P2213" s="11">
        <f t="shared" si="69"/>
        <v>3550</v>
      </c>
    </row>
    <row r="2214" spans="1:16" x14ac:dyDescent="0.25">
      <c r="A2214" s="15" t="s">
        <v>1081</v>
      </c>
      <c r="B2214" s="15" t="s">
        <v>1152</v>
      </c>
      <c r="C2214" s="15" t="s">
        <v>1194</v>
      </c>
      <c r="D2214" s="15" t="s">
        <v>1172</v>
      </c>
      <c r="E2214" s="15" t="s">
        <v>250</v>
      </c>
      <c r="F2214" s="16">
        <v>45706</v>
      </c>
      <c r="G2214" s="17">
        <v>39983</v>
      </c>
      <c r="H2214" s="17" t="s">
        <v>222</v>
      </c>
      <c r="I2214" s="17" t="s">
        <v>744</v>
      </c>
      <c r="J2214" s="17" t="s">
        <v>1185</v>
      </c>
      <c r="K2214" s="18">
        <v>2</v>
      </c>
      <c r="L2214" s="19">
        <v>1900</v>
      </c>
      <c r="M2214" s="19">
        <v>3800</v>
      </c>
      <c r="N2214">
        <v>125</v>
      </c>
      <c r="O2214">
        <f t="shared" si="68"/>
        <v>250</v>
      </c>
      <c r="P2214" s="11">
        <f t="shared" si="69"/>
        <v>3550</v>
      </c>
    </row>
    <row r="2215" spans="1:16" x14ac:dyDescent="0.25">
      <c r="A2215" s="15" t="s">
        <v>1081</v>
      </c>
      <c r="B2215" s="15" t="s">
        <v>1152</v>
      </c>
      <c r="C2215" s="15" t="s">
        <v>1194</v>
      </c>
      <c r="D2215" s="15" t="s">
        <v>1172</v>
      </c>
      <c r="E2215" s="15" t="s">
        <v>250</v>
      </c>
      <c r="F2215" s="16">
        <v>45706</v>
      </c>
      <c r="G2215" s="17">
        <v>39983</v>
      </c>
      <c r="H2215" s="17" t="s">
        <v>11</v>
      </c>
      <c r="I2215" s="17" t="s">
        <v>566</v>
      </c>
      <c r="J2215" s="17" t="s">
        <v>1185</v>
      </c>
      <c r="K2215" s="18">
        <v>4</v>
      </c>
      <c r="L2215" s="19">
        <v>75</v>
      </c>
      <c r="M2215" s="19">
        <v>300</v>
      </c>
      <c r="N2215">
        <v>15</v>
      </c>
      <c r="O2215">
        <f t="shared" si="68"/>
        <v>60</v>
      </c>
      <c r="P2215" s="11">
        <f t="shared" si="69"/>
        <v>240</v>
      </c>
    </row>
    <row r="2216" spans="1:16" x14ac:dyDescent="0.25">
      <c r="A2216" s="15" t="s">
        <v>1081</v>
      </c>
      <c r="B2216" s="15" t="s">
        <v>1152</v>
      </c>
      <c r="C2216" s="15" t="s">
        <v>1194</v>
      </c>
      <c r="D2216" s="15" t="s">
        <v>1172</v>
      </c>
      <c r="E2216" s="15" t="s">
        <v>250</v>
      </c>
      <c r="F2216" s="16">
        <v>45706</v>
      </c>
      <c r="G2216" s="17">
        <v>39983</v>
      </c>
      <c r="H2216" s="17" t="s">
        <v>62</v>
      </c>
      <c r="I2216" s="17" t="s">
        <v>607</v>
      </c>
      <c r="J2216" s="17" t="s">
        <v>1185</v>
      </c>
      <c r="K2216" s="18">
        <v>4</v>
      </c>
      <c r="L2216" s="19">
        <v>75</v>
      </c>
      <c r="M2216" s="19">
        <v>300</v>
      </c>
      <c r="N2216">
        <v>15</v>
      </c>
      <c r="O2216">
        <f t="shared" si="68"/>
        <v>60</v>
      </c>
      <c r="P2216" s="11">
        <f t="shared" si="69"/>
        <v>240</v>
      </c>
    </row>
    <row r="2217" spans="1:16" x14ac:dyDescent="0.25">
      <c r="A2217" s="15" t="s">
        <v>1071</v>
      </c>
      <c r="B2217" s="15" t="s">
        <v>1169</v>
      </c>
      <c r="C2217" s="15" t="s">
        <v>1196</v>
      </c>
      <c r="D2217" s="15" t="s">
        <v>1172</v>
      </c>
      <c r="E2217" s="15" t="s">
        <v>317</v>
      </c>
      <c r="F2217" s="16">
        <v>45701</v>
      </c>
      <c r="G2217" s="17">
        <v>39984</v>
      </c>
      <c r="H2217" s="17" t="s">
        <v>2244</v>
      </c>
      <c r="I2217" s="17" t="s">
        <v>2245</v>
      </c>
      <c r="J2217" s="17" t="s">
        <v>1214</v>
      </c>
      <c r="K2217" s="18">
        <v>4</v>
      </c>
      <c r="L2217" s="19">
        <v>850</v>
      </c>
      <c r="M2217" s="19">
        <v>3400</v>
      </c>
      <c r="N2217">
        <v>110</v>
      </c>
      <c r="O2217">
        <f t="shared" si="68"/>
        <v>440</v>
      </c>
      <c r="P2217" s="11">
        <f t="shared" si="69"/>
        <v>2960</v>
      </c>
    </row>
    <row r="2218" spans="1:16" x14ac:dyDescent="0.25">
      <c r="A2218" s="15" t="s">
        <v>1071</v>
      </c>
      <c r="B2218" s="15" t="s">
        <v>1169</v>
      </c>
      <c r="C2218" s="15" t="s">
        <v>1196</v>
      </c>
      <c r="D2218" s="15" t="s">
        <v>1172</v>
      </c>
      <c r="E2218" s="15" t="s">
        <v>317</v>
      </c>
      <c r="F2218" s="16">
        <v>45701</v>
      </c>
      <c r="G2218" s="17">
        <v>39984</v>
      </c>
      <c r="H2218" s="17" t="s">
        <v>2251</v>
      </c>
      <c r="I2218" s="17" t="s">
        <v>2252</v>
      </c>
      <c r="J2218" s="17" t="s">
        <v>1214</v>
      </c>
      <c r="K2218" s="18">
        <v>2</v>
      </c>
      <c r="L2218" s="19">
        <v>850</v>
      </c>
      <c r="M2218" s="19">
        <v>1700</v>
      </c>
      <c r="N2218">
        <v>110</v>
      </c>
      <c r="O2218">
        <f t="shared" si="68"/>
        <v>220</v>
      </c>
      <c r="P2218" s="11">
        <f t="shared" si="69"/>
        <v>1480</v>
      </c>
    </row>
    <row r="2219" spans="1:16" x14ac:dyDescent="0.25">
      <c r="A2219" s="15" t="s">
        <v>1071</v>
      </c>
      <c r="B2219" s="15" t="s">
        <v>1169</v>
      </c>
      <c r="C2219" s="15" t="s">
        <v>1196</v>
      </c>
      <c r="D2219" s="15" t="s">
        <v>1172</v>
      </c>
      <c r="E2219" s="15" t="s">
        <v>317</v>
      </c>
      <c r="F2219" s="16">
        <v>45701</v>
      </c>
      <c r="G2219" s="17">
        <v>39984</v>
      </c>
      <c r="H2219" s="17" t="s">
        <v>1300</v>
      </c>
      <c r="I2219" s="17" t="s">
        <v>1301</v>
      </c>
      <c r="J2219" s="17" t="s">
        <v>1214</v>
      </c>
      <c r="K2219" s="18">
        <v>2</v>
      </c>
      <c r="L2219" s="19">
        <v>150</v>
      </c>
      <c r="M2219" s="19">
        <v>300</v>
      </c>
      <c r="N2219">
        <v>13</v>
      </c>
      <c r="O2219">
        <f t="shared" si="68"/>
        <v>26</v>
      </c>
      <c r="P2219" s="11">
        <f t="shared" si="69"/>
        <v>274</v>
      </c>
    </row>
    <row r="2220" spans="1:16" x14ac:dyDescent="0.25">
      <c r="A2220" s="15" t="s">
        <v>1071</v>
      </c>
      <c r="B2220" s="15" t="s">
        <v>1169</v>
      </c>
      <c r="C2220" s="15" t="s">
        <v>1196</v>
      </c>
      <c r="D2220" s="15" t="s">
        <v>1172</v>
      </c>
      <c r="E2220" s="15" t="s">
        <v>317</v>
      </c>
      <c r="F2220" s="16">
        <v>45701</v>
      </c>
      <c r="G2220" s="17">
        <v>39984</v>
      </c>
      <c r="H2220" s="17" t="s">
        <v>1206</v>
      </c>
      <c r="I2220" s="17" t="s">
        <v>1667</v>
      </c>
      <c r="J2220" s="17" t="s">
        <v>1205</v>
      </c>
      <c r="K2220" s="18">
        <v>6</v>
      </c>
      <c r="L2220" s="19">
        <v>100</v>
      </c>
      <c r="M2220" s="19">
        <v>600</v>
      </c>
      <c r="N2220">
        <v>7</v>
      </c>
      <c r="O2220">
        <f t="shared" si="68"/>
        <v>42</v>
      </c>
      <c r="P2220" s="11">
        <f t="shared" si="69"/>
        <v>558</v>
      </c>
    </row>
    <row r="2221" spans="1:16" x14ac:dyDescent="0.25">
      <c r="A2221" s="15" t="s">
        <v>1071</v>
      </c>
      <c r="B2221" s="15" t="s">
        <v>1169</v>
      </c>
      <c r="C2221" s="15" t="s">
        <v>1196</v>
      </c>
      <c r="D2221" s="15" t="s">
        <v>1172</v>
      </c>
      <c r="E2221" s="15" t="s">
        <v>317</v>
      </c>
      <c r="F2221" s="16">
        <v>45701</v>
      </c>
      <c r="G2221" s="17">
        <v>39984</v>
      </c>
      <c r="H2221" s="17" t="s">
        <v>1500</v>
      </c>
      <c r="I2221" s="17" t="s">
        <v>1501</v>
      </c>
      <c r="J2221" s="17" t="s">
        <v>1188</v>
      </c>
      <c r="K2221" s="18">
        <v>6</v>
      </c>
      <c r="L2221" s="19">
        <v>100</v>
      </c>
      <c r="M2221" s="19">
        <v>600</v>
      </c>
      <c r="N2221">
        <v>30</v>
      </c>
      <c r="O2221">
        <f t="shared" si="68"/>
        <v>180</v>
      </c>
      <c r="P2221" s="11">
        <f t="shared" si="69"/>
        <v>420</v>
      </c>
    </row>
    <row r="2222" spans="1:16" x14ac:dyDescent="0.25">
      <c r="A2222" s="15" t="s">
        <v>1070</v>
      </c>
      <c r="B2222" s="15" t="s">
        <v>1169</v>
      </c>
      <c r="C2222" s="15" t="s">
        <v>1196</v>
      </c>
      <c r="D2222" s="15" t="s">
        <v>1172</v>
      </c>
      <c r="E2222" s="15" t="s">
        <v>317</v>
      </c>
      <c r="F2222" s="16">
        <v>45660</v>
      </c>
      <c r="G2222" s="17">
        <v>39985</v>
      </c>
      <c r="H2222" s="17" t="s">
        <v>45</v>
      </c>
      <c r="I2222" s="17" t="s">
        <v>596</v>
      </c>
      <c r="J2222" s="17" t="s">
        <v>1188</v>
      </c>
      <c r="K2222" s="18">
        <v>6</v>
      </c>
      <c r="L2222" s="19">
        <v>125</v>
      </c>
      <c r="M2222" s="19">
        <v>750</v>
      </c>
      <c r="N2222">
        <v>10</v>
      </c>
      <c r="O2222">
        <f t="shared" si="68"/>
        <v>60</v>
      </c>
      <c r="P2222" s="11">
        <f t="shared" si="69"/>
        <v>690</v>
      </c>
    </row>
    <row r="2223" spans="1:16" x14ac:dyDescent="0.25">
      <c r="A2223" s="15" t="s">
        <v>1070</v>
      </c>
      <c r="B2223" s="15" t="s">
        <v>1169</v>
      </c>
      <c r="C2223" s="15" t="s">
        <v>1196</v>
      </c>
      <c r="D2223" s="15" t="s">
        <v>1172</v>
      </c>
      <c r="E2223" s="15" t="s">
        <v>317</v>
      </c>
      <c r="F2223" s="16">
        <v>45660</v>
      </c>
      <c r="G2223" s="17">
        <v>39985</v>
      </c>
      <c r="H2223" s="17" t="s">
        <v>359</v>
      </c>
      <c r="I2223" s="17" t="s">
        <v>861</v>
      </c>
      <c r="J2223" s="17" t="s">
        <v>1188</v>
      </c>
      <c r="K2223" s="18">
        <v>4</v>
      </c>
      <c r="L2223" s="19">
        <v>800</v>
      </c>
      <c r="M2223" s="19">
        <v>3200</v>
      </c>
      <c r="N2223">
        <v>60</v>
      </c>
      <c r="O2223">
        <f t="shared" si="68"/>
        <v>240</v>
      </c>
      <c r="P2223" s="11">
        <f t="shared" si="69"/>
        <v>2960</v>
      </c>
    </row>
    <row r="2224" spans="1:16" x14ac:dyDescent="0.25">
      <c r="A2224" s="15" t="s">
        <v>1070</v>
      </c>
      <c r="B2224" s="15" t="s">
        <v>1169</v>
      </c>
      <c r="C2224" s="15" t="s">
        <v>1196</v>
      </c>
      <c r="D2224" s="15" t="s">
        <v>1172</v>
      </c>
      <c r="E2224" s="15" t="s">
        <v>317</v>
      </c>
      <c r="F2224" s="16">
        <v>45660</v>
      </c>
      <c r="G2224" s="17">
        <v>39985</v>
      </c>
      <c r="H2224" s="17" t="s">
        <v>488</v>
      </c>
      <c r="I2224" s="17" t="s">
        <v>974</v>
      </c>
      <c r="J2224" s="17" t="s">
        <v>1188</v>
      </c>
      <c r="K2224" s="18">
        <v>2</v>
      </c>
      <c r="L2224" s="19">
        <v>800</v>
      </c>
      <c r="M2224" s="19">
        <v>1600</v>
      </c>
      <c r="N2224">
        <v>60</v>
      </c>
      <c r="O2224">
        <f t="shared" si="68"/>
        <v>120</v>
      </c>
      <c r="P2224" s="11">
        <f t="shared" si="69"/>
        <v>1480</v>
      </c>
    </row>
    <row r="2225" spans="1:16" x14ac:dyDescent="0.25">
      <c r="A2225" s="15" t="s">
        <v>1070</v>
      </c>
      <c r="B2225" s="15" t="s">
        <v>1169</v>
      </c>
      <c r="C2225" s="15" t="s">
        <v>1196</v>
      </c>
      <c r="D2225" s="15" t="s">
        <v>1172</v>
      </c>
      <c r="E2225" s="15" t="s">
        <v>317</v>
      </c>
      <c r="F2225" s="16">
        <v>45660</v>
      </c>
      <c r="G2225" s="17">
        <v>39985</v>
      </c>
      <c r="H2225" s="17" t="s">
        <v>216</v>
      </c>
      <c r="I2225" s="17" t="s">
        <v>738</v>
      </c>
      <c r="J2225" s="17" t="s">
        <v>1188</v>
      </c>
      <c r="K2225" s="18">
        <v>2</v>
      </c>
      <c r="L2225" s="19">
        <v>150</v>
      </c>
      <c r="M2225" s="19">
        <v>300</v>
      </c>
      <c r="N2225">
        <v>15</v>
      </c>
      <c r="O2225">
        <f t="shared" si="68"/>
        <v>30</v>
      </c>
      <c r="P2225" s="11">
        <f t="shared" si="69"/>
        <v>270</v>
      </c>
    </row>
    <row r="2226" spans="1:16" x14ac:dyDescent="0.25">
      <c r="A2226" s="15" t="s">
        <v>1099</v>
      </c>
      <c r="B2226" s="15" t="s">
        <v>1492</v>
      </c>
      <c r="C2226" s="15" t="s">
        <v>1192</v>
      </c>
      <c r="D2226" s="15" t="s">
        <v>1172</v>
      </c>
      <c r="E2226" s="15" t="s">
        <v>560</v>
      </c>
      <c r="F2226" s="16">
        <v>45699</v>
      </c>
      <c r="G2226" s="17">
        <v>39986</v>
      </c>
      <c r="H2226" s="17" t="s">
        <v>77</v>
      </c>
      <c r="I2226" s="17" t="s">
        <v>618</v>
      </c>
      <c r="J2226" s="17" t="s">
        <v>1179</v>
      </c>
      <c r="K2226" s="18">
        <v>1</v>
      </c>
      <c r="L2226" s="19">
        <v>1877.2</v>
      </c>
      <c r="M2226" s="19">
        <v>1877.2</v>
      </c>
      <c r="N2226">
        <v>102</v>
      </c>
      <c r="O2226">
        <f t="shared" si="68"/>
        <v>102</v>
      </c>
      <c r="P2226" s="11">
        <f t="shared" si="69"/>
        <v>1775.2</v>
      </c>
    </row>
    <row r="2227" spans="1:16" x14ac:dyDescent="0.25">
      <c r="A2227" s="15" t="s">
        <v>1099</v>
      </c>
      <c r="B2227" s="15" t="s">
        <v>1492</v>
      </c>
      <c r="C2227" s="15" t="s">
        <v>1192</v>
      </c>
      <c r="D2227" s="15" t="s">
        <v>1172</v>
      </c>
      <c r="E2227" s="15" t="s">
        <v>560</v>
      </c>
      <c r="F2227" s="16">
        <v>45699</v>
      </c>
      <c r="G2227" s="17">
        <v>39986</v>
      </c>
      <c r="H2227" s="17" t="s">
        <v>36</v>
      </c>
      <c r="I2227" s="17" t="s">
        <v>589</v>
      </c>
      <c r="J2227" s="17" t="s">
        <v>1179</v>
      </c>
      <c r="K2227" s="18">
        <v>1</v>
      </c>
      <c r="L2227" s="19">
        <v>1877.2</v>
      </c>
      <c r="M2227" s="19">
        <v>1877.2</v>
      </c>
      <c r="N2227">
        <v>102</v>
      </c>
      <c r="O2227">
        <f t="shared" si="68"/>
        <v>102</v>
      </c>
      <c r="P2227" s="11">
        <f t="shared" si="69"/>
        <v>1775.2</v>
      </c>
    </row>
    <row r="2228" spans="1:16" x14ac:dyDescent="0.25">
      <c r="A2228" s="15" t="s">
        <v>1099</v>
      </c>
      <c r="B2228" s="15" t="s">
        <v>1492</v>
      </c>
      <c r="C2228" s="15" t="s">
        <v>1192</v>
      </c>
      <c r="D2228" s="15" t="s">
        <v>1172</v>
      </c>
      <c r="E2228" s="15" t="s">
        <v>560</v>
      </c>
      <c r="F2228" s="16">
        <v>45699</v>
      </c>
      <c r="G2228" s="17">
        <v>39986</v>
      </c>
      <c r="H2228" s="17" t="s">
        <v>79</v>
      </c>
      <c r="I2228" s="17" t="s">
        <v>620</v>
      </c>
      <c r="J2228" s="17" t="s">
        <v>1179</v>
      </c>
      <c r="K2228" s="18">
        <v>1</v>
      </c>
      <c r="L2228" s="19">
        <v>1877.2</v>
      </c>
      <c r="M2228" s="19">
        <v>1877.2</v>
      </c>
      <c r="N2228">
        <v>102</v>
      </c>
      <c r="O2228">
        <f t="shared" si="68"/>
        <v>102</v>
      </c>
      <c r="P2228" s="11">
        <f t="shared" si="69"/>
        <v>1775.2</v>
      </c>
    </row>
    <row r="2229" spans="1:16" x14ac:dyDescent="0.25">
      <c r="A2229" s="15" t="s">
        <v>1099</v>
      </c>
      <c r="B2229" s="15" t="s">
        <v>1492</v>
      </c>
      <c r="C2229" s="15" t="s">
        <v>1192</v>
      </c>
      <c r="D2229" s="15" t="s">
        <v>1172</v>
      </c>
      <c r="E2229" s="15" t="s">
        <v>560</v>
      </c>
      <c r="F2229" s="16">
        <v>45699</v>
      </c>
      <c r="G2229" s="17">
        <v>39986</v>
      </c>
      <c r="H2229" s="17" t="s">
        <v>133</v>
      </c>
      <c r="I2229" s="17" t="s">
        <v>667</v>
      </c>
      <c r="J2229" s="17" t="s">
        <v>1187</v>
      </c>
      <c r="K2229" s="18">
        <v>1</v>
      </c>
      <c r="L2229" s="19">
        <v>1224</v>
      </c>
      <c r="M2229" s="19">
        <v>1224</v>
      </c>
      <c r="N2229">
        <v>120</v>
      </c>
      <c r="O2229">
        <f t="shared" si="68"/>
        <v>120</v>
      </c>
      <c r="P2229" s="11">
        <f t="shared" si="69"/>
        <v>1104</v>
      </c>
    </row>
    <row r="2230" spans="1:16" x14ac:dyDescent="0.25">
      <c r="A2230" s="15" t="s">
        <v>1099</v>
      </c>
      <c r="B2230" s="15" t="s">
        <v>1492</v>
      </c>
      <c r="C2230" s="15" t="s">
        <v>1192</v>
      </c>
      <c r="D2230" s="15" t="s">
        <v>1172</v>
      </c>
      <c r="E2230" s="15" t="s">
        <v>560</v>
      </c>
      <c r="F2230" s="16">
        <v>45699</v>
      </c>
      <c r="G2230" s="17">
        <v>39986</v>
      </c>
      <c r="H2230" s="17" t="s">
        <v>18</v>
      </c>
      <c r="I2230" s="17" t="s">
        <v>572</v>
      </c>
      <c r="J2230" s="17" t="s">
        <v>1187</v>
      </c>
      <c r="K2230" s="18">
        <v>8</v>
      </c>
      <c r="L2230" s="19">
        <v>200</v>
      </c>
      <c r="M2230" s="19">
        <v>1600</v>
      </c>
      <c r="N2230">
        <v>15</v>
      </c>
      <c r="O2230">
        <f t="shared" si="68"/>
        <v>120</v>
      </c>
      <c r="P2230" s="11">
        <f t="shared" si="69"/>
        <v>1480</v>
      </c>
    </row>
    <row r="2231" spans="1:16" x14ac:dyDescent="0.25">
      <c r="A2231" s="15" t="s">
        <v>1099</v>
      </c>
      <c r="B2231" s="15" t="s">
        <v>1492</v>
      </c>
      <c r="C2231" s="15" t="s">
        <v>1192</v>
      </c>
      <c r="D2231" s="15" t="s">
        <v>1172</v>
      </c>
      <c r="E2231" s="15" t="s">
        <v>560</v>
      </c>
      <c r="F2231" s="16">
        <v>45699</v>
      </c>
      <c r="G2231" s="17">
        <v>39987</v>
      </c>
      <c r="H2231" s="17" t="s">
        <v>167</v>
      </c>
      <c r="I2231" s="17" t="s">
        <v>694</v>
      </c>
      <c r="J2231" s="17" t="s">
        <v>1179</v>
      </c>
      <c r="K2231" s="18">
        <v>2</v>
      </c>
      <c r="L2231" s="19">
        <v>1877.2</v>
      </c>
      <c r="M2231" s="19">
        <v>3754.4</v>
      </c>
      <c r="N2231">
        <v>102</v>
      </c>
      <c r="O2231">
        <f t="shared" si="68"/>
        <v>204</v>
      </c>
      <c r="P2231" s="11">
        <f t="shared" si="69"/>
        <v>3550.4</v>
      </c>
    </row>
    <row r="2232" spans="1:16" x14ac:dyDescent="0.25">
      <c r="A2232" s="15" t="s">
        <v>1099</v>
      </c>
      <c r="B2232" s="15" t="s">
        <v>1492</v>
      </c>
      <c r="C2232" s="15" t="s">
        <v>1192</v>
      </c>
      <c r="D2232" s="15" t="s">
        <v>1172</v>
      </c>
      <c r="E2232" s="15" t="s">
        <v>560</v>
      </c>
      <c r="F2232" s="16">
        <v>45699</v>
      </c>
      <c r="G2232" s="17">
        <v>39987</v>
      </c>
      <c r="H2232" s="17" t="s">
        <v>36</v>
      </c>
      <c r="I2232" s="17" t="s">
        <v>589</v>
      </c>
      <c r="J2232" s="17" t="s">
        <v>1179</v>
      </c>
      <c r="K2232" s="18">
        <v>1</v>
      </c>
      <c r="L2232" s="19">
        <v>1877.2</v>
      </c>
      <c r="M2232" s="19">
        <v>1877.2</v>
      </c>
      <c r="N2232">
        <v>102</v>
      </c>
      <c r="O2232">
        <f t="shared" si="68"/>
        <v>102</v>
      </c>
      <c r="P2232" s="11">
        <f t="shared" si="69"/>
        <v>1775.2</v>
      </c>
    </row>
    <row r="2233" spans="1:16" x14ac:dyDescent="0.25">
      <c r="A2233" s="15" t="s">
        <v>1099</v>
      </c>
      <c r="B2233" s="15" t="s">
        <v>1492</v>
      </c>
      <c r="C2233" s="15" t="s">
        <v>1192</v>
      </c>
      <c r="D2233" s="15" t="s">
        <v>1172</v>
      </c>
      <c r="E2233" s="15" t="s">
        <v>560</v>
      </c>
      <c r="F2233" s="16">
        <v>45699</v>
      </c>
      <c r="G2233" s="17">
        <v>39987</v>
      </c>
      <c r="H2233" s="17" t="s">
        <v>245</v>
      </c>
      <c r="I2233" s="17" t="s">
        <v>766</v>
      </c>
      <c r="J2233" s="17" t="s">
        <v>1187</v>
      </c>
      <c r="K2233" s="18">
        <v>1</v>
      </c>
      <c r="L2233" s="19">
        <v>1224</v>
      </c>
      <c r="M2233" s="19">
        <v>1224</v>
      </c>
      <c r="N2233">
        <v>120</v>
      </c>
      <c r="O2233">
        <f t="shared" si="68"/>
        <v>120</v>
      </c>
      <c r="P2233" s="11">
        <f t="shared" si="69"/>
        <v>1104</v>
      </c>
    </row>
    <row r="2234" spans="1:16" x14ac:dyDescent="0.25">
      <c r="A2234" s="15" t="s">
        <v>1099</v>
      </c>
      <c r="B2234" s="15" t="s">
        <v>1492</v>
      </c>
      <c r="C2234" s="15" t="s">
        <v>1192</v>
      </c>
      <c r="D2234" s="15" t="s">
        <v>1172</v>
      </c>
      <c r="E2234" s="15" t="s">
        <v>560</v>
      </c>
      <c r="F2234" s="16">
        <v>45699</v>
      </c>
      <c r="G2234" s="17">
        <v>39987</v>
      </c>
      <c r="H2234" s="17" t="s">
        <v>18</v>
      </c>
      <c r="I2234" s="17" t="s">
        <v>572</v>
      </c>
      <c r="J2234" s="17" t="s">
        <v>1187</v>
      </c>
      <c r="K2234" s="18">
        <v>8</v>
      </c>
      <c r="L2234" s="19">
        <v>200</v>
      </c>
      <c r="M2234" s="19">
        <v>1600</v>
      </c>
      <c r="N2234">
        <v>15</v>
      </c>
      <c r="O2234">
        <f t="shared" si="68"/>
        <v>120</v>
      </c>
      <c r="P2234" s="11">
        <f t="shared" si="69"/>
        <v>1480</v>
      </c>
    </row>
    <row r="2235" spans="1:16" x14ac:dyDescent="0.25">
      <c r="A2235" s="15" t="s">
        <v>1099</v>
      </c>
      <c r="B2235" s="15" t="s">
        <v>1492</v>
      </c>
      <c r="C2235" s="15" t="s">
        <v>1192</v>
      </c>
      <c r="D2235" s="15" t="s">
        <v>1172</v>
      </c>
      <c r="E2235" s="15" t="s">
        <v>560</v>
      </c>
      <c r="F2235" s="16">
        <v>45700</v>
      </c>
      <c r="G2235" s="17">
        <v>39988</v>
      </c>
      <c r="H2235" s="17" t="s">
        <v>36</v>
      </c>
      <c r="I2235" s="17" t="s">
        <v>589</v>
      </c>
      <c r="J2235" s="17" t="s">
        <v>1179</v>
      </c>
      <c r="K2235" s="18">
        <v>2</v>
      </c>
      <c r="L2235" s="19">
        <v>1877.2</v>
      </c>
      <c r="M2235" s="19">
        <v>3754.4</v>
      </c>
      <c r="N2235">
        <v>102</v>
      </c>
      <c r="O2235">
        <f t="shared" si="68"/>
        <v>204</v>
      </c>
      <c r="P2235" s="11">
        <f t="shared" si="69"/>
        <v>3550.4</v>
      </c>
    </row>
    <row r="2236" spans="1:16" x14ac:dyDescent="0.25">
      <c r="A2236" s="15" t="s">
        <v>1099</v>
      </c>
      <c r="B2236" s="15" t="s">
        <v>1492</v>
      </c>
      <c r="C2236" s="15" t="s">
        <v>1192</v>
      </c>
      <c r="D2236" s="15" t="s">
        <v>1172</v>
      </c>
      <c r="E2236" s="15" t="s">
        <v>560</v>
      </c>
      <c r="F2236" s="16">
        <v>45700</v>
      </c>
      <c r="G2236" s="17">
        <v>39988</v>
      </c>
      <c r="H2236" s="17" t="s">
        <v>185</v>
      </c>
      <c r="I2236" s="17" t="s">
        <v>709</v>
      </c>
      <c r="J2236" s="17" t="s">
        <v>1187</v>
      </c>
      <c r="K2236" s="18">
        <v>1</v>
      </c>
      <c r="L2236" s="19">
        <v>1200</v>
      </c>
      <c r="M2236" s="19">
        <v>1200</v>
      </c>
      <c r="N2236">
        <v>100</v>
      </c>
      <c r="O2236">
        <f t="shared" si="68"/>
        <v>100</v>
      </c>
      <c r="P2236" s="11">
        <f t="shared" si="69"/>
        <v>1100</v>
      </c>
    </row>
    <row r="2237" spans="1:16" x14ac:dyDescent="0.25">
      <c r="A2237" s="15" t="s">
        <v>1099</v>
      </c>
      <c r="B2237" s="15" t="s">
        <v>1492</v>
      </c>
      <c r="C2237" s="15" t="s">
        <v>1192</v>
      </c>
      <c r="D2237" s="15" t="s">
        <v>1172</v>
      </c>
      <c r="E2237" s="15" t="s">
        <v>560</v>
      </c>
      <c r="F2237" s="16">
        <v>45700</v>
      </c>
      <c r="G2237" s="17">
        <v>39988</v>
      </c>
      <c r="H2237" s="17" t="s">
        <v>18</v>
      </c>
      <c r="I2237" s="17" t="s">
        <v>572</v>
      </c>
      <c r="J2237" s="17" t="s">
        <v>1187</v>
      </c>
      <c r="K2237" s="18">
        <v>6</v>
      </c>
      <c r="L2237" s="19">
        <v>200</v>
      </c>
      <c r="M2237" s="19">
        <v>1200</v>
      </c>
      <c r="N2237">
        <v>15</v>
      </c>
      <c r="O2237">
        <f t="shared" si="68"/>
        <v>90</v>
      </c>
      <c r="P2237" s="11">
        <f t="shared" si="69"/>
        <v>1110</v>
      </c>
    </row>
    <row r="2238" spans="1:16" x14ac:dyDescent="0.25">
      <c r="A2238" s="15" t="s">
        <v>1099</v>
      </c>
      <c r="B2238" s="15" t="s">
        <v>1492</v>
      </c>
      <c r="C2238" s="15" t="s">
        <v>1192</v>
      </c>
      <c r="D2238" s="15" t="s">
        <v>1172</v>
      </c>
      <c r="E2238" s="15" t="s">
        <v>560</v>
      </c>
      <c r="F2238" s="16">
        <v>45707</v>
      </c>
      <c r="G2238" s="17">
        <v>39989</v>
      </c>
      <c r="H2238" s="17" t="s">
        <v>2244</v>
      </c>
      <c r="I2238" s="17" t="s">
        <v>2245</v>
      </c>
      <c r="J2238" s="17" t="s">
        <v>1214</v>
      </c>
      <c r="K2238" s="18">
        <v>1</v>
      </c>
      <c r="L2238" s="19">
        <v>1156</v>
      </c>
      <c r="M2238" s="19">
        <v>1156</v>
      </c>
      <c r="N2238">
        <v>110</v>
      </c>
      <c r="O2238">
        <f t="shared" si="68"/>
        <v>110</v>
      </c>
      <c r="P2238" s="11">
        <f t="shared" si="69"/>
        <v>1046</v>
      </c>
    </row>
    <row r="2239" spans="1:16" x14ac:dyDescent="0.25">
      <c r="A2239" s="15" t="s">
        <v>1099</v>
      </c>
      <c r="B2239" s="15" t="s">
        <v>1492</v>
      </c>
      <c r="C2239" s="15" t="s">
        <v>1192</v>
      </c>
      <c r="D2239" s="15" t="s">
        <v>1172</v>
      </c>
      <c r="E2239" s="15" t="s">
        <v>560</v>
      </c>
      <c r="F2239" s="16">
        <v>45707</v>
      </c>
      <c r="G2239" s="17">
        <v>39989</v>
      </c>
      <c r="H2239" s="17" t="s">
        <v>2227</v>
      </c>
      <c r="I2239" s="17" t="s">
        <v>2228</v>
      </c>
      <c r="J2239" s="17" t="s">
        <v>1214</v>
      </c>
      <c r="K2239" s="18">
        <v>3</v>
      </c>
      <c r="L2239" s="19">
        <v>1156</v>
      </c>
      <c r="M2239" s="19">
        <v>3468</v>
      </c>
      <c r="N2239">
        <v>110</v>
      </c>
      <c r="O2239">
        <f t="shared" si="68"/>
        <v>330</v>
      </c>
      <c r="P2239" s="11">
        <f t="shared" si="69"/>
        <v>3138</v>
      </c>
    </row>
    <row r="2240" spans="1:16" x14ac:dyDescent="0.25">
      <c r="A2240" s="15" t="s">
        <v>1099</v>
      </c>
      <c r="B2240" s="15" t="s">
        <v>1492</v>
      </c>
      <c r="C2240" s="15" t="s">
        <v>1192</v>
      </c>
      <c r="D2240" s="15" t="s">
        <v>1172</v>
      </c>
      <c r="E2240" s="15" t="s">
        <v>560</v>
      </c>
      <c r="F2240" s="16">
        <v>45707</v>
      </c>
      <c r="G2240" s="17">
        <v>39989</v>
      </c>
      <c r="H2240" s="17" t="s">
        <v>1242</v>
      </c>
      <c r="I2240" s="17" t="s">
        <v>1243</v>
      </c>
      <c r="J2240" s="17" t="s">
        <v>1214</v>
      </c>
      <c r="K2240" s="18">
        <v>2</v>
      </c>
      <c r="L2240" s="19">
        <v>300</v>
      </c>
      <c r="M2240" s="19">
        <v>600</v>
      </c>
      <c r="N2240">
        <v>13</v>
      </c>
      <c r="O2240">
        <f t="shared" si="68"/>
        <v>26</v>
      </c>
      <c r="P2240" s="11">
        <f t="shared" si="69"/>
        <v>574</v>
      </c>
    </row>
    <row r="2241" spans="1:16" x14ac:dyDescent="0.25">
      <c r="A2241" s="15" t="s">
        <v>1099</v>
      </c>
      <c r="B2241" s="15" t="s">
        <v>1492</v>
      </c>
      <c r="C2241" s="15" t="s">
        <v>1192</v>
      </c>
      <c r="D2241" s="15" t="s">
        <v>1172</v>
      </c>
      <c r="E2241" s="15" t="s">
        <v>560</v>
      </c>
      <c r="F2241" s="16">
        <v>45707</v>
      </c>
      <c r="G2241" s="17">
        <v>39989</v>
      </c>
      <c r="H2241" s="17" t="s">
        <v>1206</v>
      </c>
      <c r="I2241" s="17" t="s">
        <v>1667</v>
      </c>
      <c r="J2241" s="17" t="s">
        <v>1205</v>
      </c>
      <c r="K2241" s="18">
        <v>4</v>
      </c>
      <c r="L2241" s="19">
        <v>156</v>
      </c>
      <c r="M2241" s="19">
        <v>624</v>
      </c>
      <c r="N2241">
        <v>7</v>
      </c>
      <c r="O2241">
        <f t="shared" si="68"/>
        <v>28</v>
      </c>
      <c r="P2241" s="11">
        <f t="shared" si="69"/>
        <v>596</v>
      </c>
    </row>
    <row r="2242" spans="1:16" x14ac:dyDescent="0.25">
      <c r="A2242" s="15" t="s">
        <v>1099</v>
      </c>
      <c r="B2242" s="15" t="s">
        <v>1492</v>
      </c>
      <c r="C2242" s="15" t="s">
        <v>1192</v>
      </c>
      <c r="D2242" s="15" t="s">
        <v>1172</v>
      </c>
      <c r="E2242" s="15" t="s">
        <v>560</v>
      </c>
      <c r="F2242" s="16">
        <v>45707</v>
      </c>
      <c r="G2242" s="17">
        <v>39989</v>
      </c>
      <c r="H2242" s="17" t="s">
        <v>291</v>
      </c>
      <c r="I2242" s="17" t="s">
        <v>804</v>
      </c>
      <c r="J2242" s="17" t="s">
        <v>1181</v>
      </c>
      <c r="K2242" s="18">
        <v>1</v>
      </c>
      <c r="L2242" s="19">
        <v>3200</v>
      </c>
      <c r="M2242" s="19">
        <v>3200</v>
      </c>
      <c r="N2242">
        <v>90</v>
      </c>
      <c r="O2242">
        <f t="shared" si="68"/>
        <v>90</v>
      </c>
      <c r="P2242" s="11">
        <f t="shared" si="69"/>
        <v>3110</v>
      </c>
    </row>
    <row r="2243" spans="1:16" x14ac:dyDescent="0.25">
      <c r="A2243" s="15" t="s">
        <v>1104</v>
      </c>
      <c r="B2243" s="15" t="s">
        <v>1153</v>
      </c>
      <c r="C2243" s="30" t="s">
        <v>1665</v>
      </c>
      <c r="D2243" s="15" t="s">
        <v>1172</v>
      </c>
      <c r="E2243" s="15" t="s">
        <v>1327</v>
      </c>
      <c r="F2243" s="16">
        <v>45699</v>
      </c>
      <c r="G2243" s="17">
        <v>39990</v>
      </c>
      <c r="H2243" s="17" t="s">
        <v>385</v>
      </c>
      <c r="I2243" s="17" t="s">
        <v>885</v>
      </c>
      <c r="J2243" s="17" t="s">
        <v>1184</v>
      </c>
      <c r="K2243" s="18">
        <v>1</v>
      </c>
      <c r="L2243" s="19">
        <v>4335</v>
      </c>
      <c r="M2243" s="19">
        <v>4335</v>
      </c>
      <c r="N2243">
        <v>267</v>
      </c>
      <c r="O2243">
        <f t="shared" si="68"/>
        <v>267</v>
      </c>
      <c r="P2243" s="11">
        <f t="shared" si="69"/>
        <v>4068</v>
      </c>
    </row>
    <row r="2244" spans="1:16" x14ac:dyDescent="0.25">
      <c r="A2244" s="15" t="s">
        <v>1104</v>
      </c>
      <c r="B2244" s="15" t="s">
        <v>1153</v>
      </c>
      <c r="C2244" s="30" t="s">
        <v>1665</v>
      </c>
      <c r="D2244" s="15" t="s">
        <v>1172</v>
      </c>
      <c r="E2244" s="15" t="s">
        <v>1327</v>
      </c>
      <c r="F2244" s="16">
        <v>45699</v>
      </c>
      <c r="G2244" s="17">
        <v>39990</v>
      </c>
      <c r="H2244" s="17" t="s">
        <v>21</v>
      </c>
      <c r="I2244" s="17" t="s">
        <v>575</v>
      </c>
      <c r="J2244" s="17" t="s">
        <v>1184</v>
      </c>
      <c r="K2244" s="18">
        <v>2</v>
      </c>
      <c r="L2244" s="19">
        <v>75</v>
      </c>
      <c r="M2244" s="19">
        <v>150</v>
      </c>
      <c r="N2244">
        <v>32</v>
      </c>
      <c r="O2244">
        <f t="shared" si="68"/>
        <v>64</v>
      </c>
      <c r="P2244" s="11">
        <f t="shared" si="69"/>
        <v>86</v>
      </c>
    </row>
    <row r="2245" spans="1:16" x14ac:dyDescent="0.25">
      <c r="A2245" s="15" t="s">
        <v>1105</v>
      </c>
      <c r="B2245" s="15" t="s">
        <v>1131</v>
      </c>
      <c r="C2245" s="15" t="s">
        <v>1195</v>
      </c>
      <c r="D2245" s="15" t="s">
        <v>1172</v>
      </c>
      <c r="E2245" s="15" t="s">
        <v>554</v>
      </c>
      <c r="F2245" s="16">
        <v>45708</v>
      </c>
      <c r="G2245" s="17">
        <v>39991</v>
      </c>
      <c r="H2245" s="17" t="s">
        <v>1204</v>
      </c>
      <c r="I2245" s="17" t="s">
        <v>1668</v>
      </c>
      <c r="J2245" s="17" t="s">
        <v>1205</v>
      </c>
      <c r="K2245" s="18">
        <v>6</v>
      </c>
      <c r="L2245" s="19">
        <v>495</v>
      </c>
      <c r="M2245" s="19">
        <v>2970</v>
      </c>
      <c r="N2245">
        <v>29</v>
      </c>
      <c r="O2245">
        <f t="shared" ref="O2245:O2308" si="70">+K2245*N2245</f>
        <v>174</v>
      </c>
      <c r="P2245" s="11">
        <f t="shared" ref="P2245:P2308" si="71">+M2245-O2245</f>
        <v>2796</v>
      </c>
    </row>
    <row r="2246" spans="1:16" x14ac:dyDescent="0.25">
      <c r="A2246" s="15" t="s">
        <v>1105</v>
      </c>
      <c r="B2246" s="15" t="s">
        <v>1131</v>
      </c>
      <c r="C2246" s="15" t="s">
        <v>1195</v>
      </c>
      <c r="D2246" s="15" t="s">
        <v>1172</v>
      </c>
      <c r="E2246" s="15" t="s">
        <v>554</v>
      </c>
      <c r="F2246" s="16">
        <v>45708</v>
      </c>
      <c r="G2246" s="17">
        <v>39991</v>
      </c>
      <c r="H2246" s="17" t="s">
        <v>1206</v>
      </c>
      <c r="I2246" s="17" t="s">
        <v>1667</v>
      </c>
      <c r="J2246" s="17" t="s">
        <v>1205</v>
      </c>
      <c r="K2246" s="18">
        <v>2</v>
      </c>
      <c r="L2246" s="19">
        <v>135</v>
      </c>
      <c r="M2246" s="19">
        <v>270</v>
      </c>
      <c r="N2246">
        <v>7</v>
      </c>
      <c r="O2246">
        <f t="shared" si="70"/>
        <v>14</v>
      </c>
      <c r="P2246" s="11">
        <f t="shared" si="71"/>
        <v>256</v>
      </c>
    </row>
    <row r="2247" spans="1:16" x14ac:dyDescent="0.25">
      <c r="A2247" s="15" t="s">
        <v>1105</v>
      </c>
      <c r="B2247" s="15" t="s">
        <v>1131</v>
      </c>
      <c r="C2247" s="15" t="s">
        <v>1195</v>
      </c>
      <c r="D2247" s="15" t="s">
        <v>1172</v>
      </c>
      <c r="E2247" s="15" t="s">
        <v>554</v>
      </c>
      <c r="F2247" s="16">
        <v>45708</v>
      </c>
      <c r="G2247" s="17">
        <v>39991</v>
      </c>
      <c r="H2247" s="17" t="s">
        <v>1206</v>
      </c>
      <c r="I2247" s="17" t="s">
        <v>1667</v>
      </c>
      <c r="J2247" s="17" t="s">
        <v>1205</v>
      </c>
      <c r="K2247" s="18">
        <v>6</v>
      </c>
      <c r="L2247" s="19">
        <v>135</v>
      </c>
      <c r="M2247" s="19">
        <v>810</v>
      </c>
      <c r="N2247">
        <v>7</v>
      </c>
      <c r="O2247">
        <f t="shared" si="70"/>
        <v>42</v>
      </c>
      <c r="P2247" s="11">
        <f t="shared" si="71"/>
        <v>768</v>
      </c>
    </row>
    <row r="2248" spans="1:16" x14ac:dyDescent="0.25">
      <c r="A2248" s="15" t="s">
        <v>1105</v>
      </c>
      <c r="B2248" s="15" t="s">
        <v>1131</v>
      </c>
      <c r="C2248" s="15" t="s">
        <v>1195</v>
      </c>
      <c r="D2248" s="15" t="s">
        <v>1172</v>
      </c>
      <c r="E2248" s="15" t="s">
        <v>554</v>
      </c>
      <c r="F2248" s="16">
        <v>45708</v>
      </c>
      <c r="G2248" s="17">
        <v>39991</v>
      </c>
      <c r="H2248" s="17" t="s">
        <v>1370</v>
      </c>
      <c r="I2248" s="17" t="s">
        <v>1371</v>
      </c>
      <c r="J2248" s="17" t="s">
        <v>1205</v>
      </c>
      <c r="K2248" s="18">
        <v>6</v>
      </c>
      <c r="L2248" s="19">
        <v>495</v>
      </c>
      <c r="M2248" s="19">
        <v>2970</v>
      </c>
      <c r="N2248">
        <v>10</v>
      </c>
      <c r="O2248">
        <f t="shared" si="70"/>
        <v>60</v>
      </c>
      <c r="P2248" s="11">
        <f t="shared" si="71"/>
        <v>2910</v>
      </c>
    </row>
    <row r="2249" spans="1:16" x14ac:dyDescent="0.25">
      <c r="A2249" s="15" t="s">
        <v>1105</v>
      </c>
      <c r="B2249" s="15" t="s">
        <v>1131</v>
      </c>
      <c r="C2249" s="15" t="s">
        <v>1195</v>
      </c>
      <c r="D2249" s="15" t="s">
        <v>1172</v>
      </c>
      <c r="E2249" s="15" t="s">
        <v>554</v>
      </c>
      <c r="F2249" s="16">
        <v>45708</v>
      </c>
      <c r="G2249" s="17">
        <v>39991</v>
      </c>
      <c r="H2249" s="17" t="s">
        <v>2104</v>
      </c>
      <c r="I2249" s="17" t="s">
        <v>2105</v>
      </c>
      <c r="J2249" s="17" t="s">
        <v>1188</v>
      </c>
      <c r="K2249" s="18">
        <v>1</v>
      </c>
      <c r="L2249" s="19">
        <v>720</v>
      </c>
      <c r="M2249" s="19">
        <v>720</v>
      </c>
      <c r="N2249">
        <v>142</v>
      </c>
      <c r="O2249">
        <f t="shared" si="70"/>
        <v>142</v>
      </c>
      <c r="P2249" s="11">
        <f t="shared" si="71"/>
        <v>578</v>
      </c>
    </row>
    <row r="2250" spans="1:16" x14ac:dyDescent="0.25">
      <c r="A2250" s="15" t="s">
        <v>1105</v>
      </c>
      <c r="B2250" s="15" t="s">
        <v>1131</v>
      </c>
      <c r="C2250" s="15" t="s">
        <v>1195</v>
      </c>
      <c r="D2250" s="15" t="s">
        <v>1172</v>
      </c>
      <c r="E2250" s="15" t="s">
        <v>554</v>
      </c>
      <c r="F2250" s="16">
        <v>45708</v>
      </c>
      <c r="G2250" s="17">
        <v>39991</v>
      </c>
      <c r="H2250" s="17" t="s">
        <v>1513</v>
      </c>
      <c r="I2250" s="17" t="s">
        <v>1514</v>
      </c>
      <c r="J2250" s="17" t="s">
        <v>1188</v>
      </c>
      <c r="K2250" s="18">
        <v>1</v>
      </c>
      <c r="L2250" s="19">
        <v>158</v>
      </c>
      <c r="M2250" s="19">
        <v>158</v>
      </c>
      <c r="N2250">
        <v>20</v>
      </c>
      <c r="O2250">
        <f t="shared" si="70"/>
        <v>20</v>
      </c>
      <c r="P2250" s="11">
        <f t="shared" si="71"/>
        <v>138</v>
      </c>
    </row>
    <row r="2251" spans="1:16" x14ac:dyDescent="0.25">
      <c r="A2251" s="15" t="s">
        <v>1105</v>
      </c>
      <c r="B2251" s="15" t="s">
        <v>1131</v>
      </c>
      <c r="C2251" s="15" t="s">
        <v>1195</v>
      </c>
      <c r="D2251" s="15" t="s">
        <v>1172</v>
      </c>
      <c r="E2251" s="15" t="s">
        <v>554</v>
      </c>
      <c r="F2251" s="16">
        <v>45708</v>
      </c>
      <c r="G2251" s="17">
        <v>39991</v>
      </c>
      <c r="H2251" s="17" t="s">
        <v>74</v>
      </c>
      <c r="I2251" s="17" t="s">
        <v>616</v>
      </c>
      <c r="J2251" s="17" t="s">
        <v>1188</v>
      </c>
      <c r="K2251" s="18">
        <v>1</v>
      </c>
      <c r="L2251" s="19">
        <v>158</v>
      </c>
      <c r="M2251" s="19">
        <v>158</v>
      </c>
      <c r="N2251">
        <v>15</v>
      </c>
      <c r="O2251">
        <f t="shared" si="70"/>
        <v>15</v>
      </c>
      <c r="P2251" s="11">
        <f t="shared" si="71"/>
        <v>143</v>
      </c>
    </row>
    <row r="2252" spans="1:16" x14ac:dyDescent="0.25">
      <c r="A2252" s="15" t="s">
        <v>1994</v>
      </c>
      <c r="B2252" s="15" t="s">
        <v>1136</v>
      </c>
      <c r="C2252" s="15" t="s">
        <v>1194</v>
      </c>
      <c r="D2252" s="15" t="s">
        <v>1172</v>
      </c>
      <c r="E2252" s="15" t="s">
        <v>2115</v>
      </c>
      <c r="F2252" s="16">
        <v>45700</v>
      </c>
      <c r="G2252" s="17">
        <v>39992</v>
      </c>
      <c r="H2252" s="17" t="s">
        <v>117</v>
      </c>
      <c r="I2252" s="17" t="s">
        <v>596</v>
      </c>
      <c r="J2252" s="17" t="s">
        <v>1186</v>
      </c>
      <c r="K2252" s="18">
        <v>4</v>
      </c>
      <c r="L2252" s="19">
        <v>60</v>
      </c>
      <c r="M2252" s="19">
        <v>240</v>
      </c>
      <c r="N2252">
        <v>15</v>
      </c>
      <c r="O2252">
        <f t="shared" si="70"/>
        <v>60</v>
      </c>
      <c r="P2252" s="11">
        <f t="shared" si="71"/>
        <v>180</v>
      </c>
    </row>
    <row r="2253" spans="1:16" x14ac:dyDescent="0.25">
      <c r="A2253" s="15" t="s">
        <v>1994</v>
      </c>
      <c r="B2253" s="15" t="s">
        <v>1136</v>
      </c>
      <c r="C2253" s="15" t="s">
        <v>1194</v>
      </c>
      <c r="D2253" s="15" t="s">
        <v>1172</v>
      </c>
      <c r="E2253" s="15" t="s">
        <v>2115</v>
      </c>
      <c r="F2253" s="16">
        <v>45700</v>
      </c>
      <c r="G2253" s="17">
        <v>39992</v>
      </c>
      <c r="H2253" s="17" t="s">
        <v>240</v>
      </c>
      <c r="I2253" s="17" t="s">
        <v>761</v>
      </c>
      <c r="J2253" s="17" t="s">
        <v>1186</v>
      </c>
      <c r="K2253" s="18">
        <v>2</v>
      </c>
      <c r="L2253" s="19">
        <v>175</v>
      </c>
      <c r="M2253" s="19">
        <v>350</v>
      </c>
      <c r="N2253">
        <v>15</v>
      </c>
      <c r="O2253">
        <f t="shared" si="70"/>
        <v>30</v>
      </c>
      <c r="P2253" s="11">
        <f t="shared" si="71"/>
        <v>320</v>
      </c>
    </row>
    <row r="2254" spans="1:16" x14ac:dyDescent="0.25">
      <c r="A2254" s="15" t="s">
        <v>1994</v>
      </c>
      <c r="B2254" s="15" t="s">
        <v>1136</v>
      </c>
      <c r="C2254" s="15" t="s">
        <v>1194</v>
      </c>
      <c r="D2254" s="15" t="s">
        <v>1172</v>
      </c>
      <c r="E2254" s="15" t="s">
        <v>2115</v>
      </c>
      <c r="F2254" s="16">
        <v>45700</v>
      </c>
      <c r="G2254" s="17">
        <v>39992</v>
      </c>
      <c r="H2254" s="17" t="s">
        <v>407</v>
      </c>
      <c r="I2254" s="17" t="s">
        <v>904</v>
      </c>
      <c r="J2254" s="17" t="s">
        <v>1186</v>
      </c>
      <c r="K2254" s="18">
        <v>2</v>
      </c>
      <c r="L2254" s="19">
        <v>675</v>
      </c>
      <c r="M2254" s="19">
        <v>1350</v>
      </c>
      <c r="N2254">
        <v>60</v>
      </c>
      <c r="O2254">
        <f t="shared" si="70"/>
        <v>120</v>
      </c>
      <c r="P2254" s="11">
        <f t="shared" si="71"/>
        <v>1230</v>
      </c>
    </row>
    <row r="2255" spans="1:16" x14ac:dyDescent="0.25">
      <c r="A2255" s="15" t="s">
        <v>1994</v>
      </c>
      <c r="B2255" s="15" t="s">
        <v>1136</v>
      </c>
      <c r="C2255" s="15" t="s">
        <v>1194</v>
      </c>
      <c r="D2255" s="15" t="s">
        <v>1172</v>
      </c>
      <c r="E2255" s="15" t="s">
        <v>2115</v>
      </c>
      <c r="F2255" s="16">
        <v>45700</v>
      </c>
      <c r="G2255" s="17">
        <v>39992</v>
      </c>
      <c r="H2255" s="17" t="s">
        <v>2365</v>
      </c>
      <c r="I2255" s="17" t="s">
        <v>2366</v>
      </c>
      <c r="J2255" s="17" t="s">
        <v>1186</v>
      </c>
      <c r="K2255" s="18">
        <v>1</v>
      </c>
      <c r="L2255" s="19">
        <v>675</v>
      </c>
      <c r="M2255" s="19">
        <v>675</v>
      </c>
      <c r="N2255">
        <v>60</v>
      </c>
      <c r="O2255">
        <f t="shared" si="70"/>
        <v>60</v>
      </c>
      <c r="P2255" s="11">
        <f t="shared" si="71"/>
        <v>615</v>
      </c>
    </row>
    <row r="2256" spans="1:16" x14ac:dyDescent="0.25">
      <c r="A2256" s="15" t="s">
        <v>1994</v>
      </c>
      <c r="B2256" s="15" t="s">
        <v>1136</v>
      </c>
      <c r="C2256" s="15" t="s">
        <v>1194</v>
      </c>
      <c r="D2256" s="15" t="s">
        <v>1172</v>
      </c>
      <c r="E2256" s="15" t="s">
        <v>2115</v>
      </c>
      <c r="F2256" s="16">
        <v>45700</v>
      </c>
      <c r="G2256" s="17">
        <v>39992</v>
      </c>
      <c r="H2256" s="17" t="s">
        <v>2063</v>
      </c>
      <c r="I2256" s="17" t="s">
        <v>2064</v>
      </c>
      <c r="J2256" s="17" t="s">
        <v>1186</v>
      </c>
      <c r="K2256" s="18">
        <v>1</v>
      </c>
      <c r="L2256" s="19">
        <v>675</v>
      </c>
      <c r="M2256" s="19">
        <v>675</v>
      </c>
      <c r="N2256">
        <v>60</v>
      </c>
      <c r="O2256">
        <f t="shared" si="70"/>
        <v>60</v>
      </c>
      <c r="P2256" s="11">
        <f t="shared" si="71"/>
        <v>615</v>
      </c>
    </row>
    <row r="2257" spans="1:16" x14ac:dyDescent="0.25">
      <c r="A2257" s="15" t="s">
        <v>1938</v>
      </c>
      <c r="B2257" s="15" t="s">
        <v>1939</v>
      </c>
      <c r="C2257" s="15" t="s">
        <v>1193</v>
      </c>
      <c r="D2257" s="15" t="s">
        <v>1172</v>
      </c>
      <c r="E2257" s="15" t="s">
        <v>1509</v>
      </c>
      <c r="F2257" s="16">
        <v>45707</v>
      </c>
      <c r="G2257" s="17">
        <v>39993</v>
      </c>
      <c r="H2257" s="17" t="s">
        <v>178</v>
      </c>
      <c r="I2257" s="17" t="s">
        <v>702</v>
      </c>
      <c r="J2257" s="17" t="s">
        <v>1187</v>
      </c>
      <c r="K2257" s="18">
        <v>1</v>
      </c>
      <c r="L2257" s="19">
        <v>402.41</v>
      </c>
      <c r="M2257" s="19">
        <v>402.41</v>
      </c>
      <c r="N2257">
        <v>120</v>
      </c>
      <c r="O2257">
        <f t="shared" si="70"/>
        <v>120</v>
      </c>
      <c r="P2257" s="11">
        <f t="shared" si="71"/>
        <v>282.41000000000003</v>
      </c>
    </row>
    <row r="2258" spans="1:16" x14ac:dyDescent="0.25">
      <c r="A2258" s="15" t="s">
        <v>1938</v>
      </c>
      <c r="B2258" s="15" t="s">
        <v>1939</v>
      </c>
      <c r="C2258" s="15" t="s">
        <v>1193</v>
      </c>
      <c r="D2258" s="15" t="s">
        <v>1172</v>
      </c>
      <c r="E2258" s="15" t="s">
        <v>1509</v>
      </c>
      <c r="F2258" s="16">
        <v>45707</v>
      </c>
      <c r="G2258" s="17">
        <v>39993</v>
      </c>
      <c r="H2258" s="17" t="s">
        <v>18</v>
      </c>
      <c r="I2258" s="17" t="s">
        <v>572</v>
      </c>
      <c r="J2258" s="17" t="s">
        <v>1187</v>
      </c>
      <c r="K2258" s="18">
        <v>8</v>
      </c>
      <c r="L2258" s="19">
        <v>81.459999999999994</v>
      </c>
      <c r="M2258" s="19">
        <v>651.67999999999995</v>
      </c>
      <c r="N2258">
        <v>15</v>
      </c>
      <c r="O2258">
        <f t="shared" si="70"/>
        <v>120</v>
      </c>
      <c r="P2258" s="11">
        <f t="shared" si="71"/>
        <v>531.67999999999995</v>
      </c>
    </row>
    <row r="2259" spans="1:16" x14ac:dyDescent="0.25">
      <c r="A2259" s="15" t="s">
        <v>1117</v>
      </c>
      <c r="B2259" s="15" t="s">
        <v>1197</v>
      </c>
      <c r="C2259" s="15" t="s">
        <v>1665</v>
      </c>
      <c r="D2259" s="15" t="s">
        <v>1172</v>
      </c>
      <c r="E2259" s="15" t="s">
        <v>41</v>
      </c>
      <c r="F2259" s="16">
        <v>45706</v>
      </c>
      <c r="G2259" s="17">
        <v>39994</v>
      </c>
      <c r="H2259" s="17" t="s">
        <v>72</v>
      </c>
      <c r="I2259" s="17" t="s">
        <v>614</v>
      </c>
      <c r="J2259" s="17" t="s">
        <v>1188</v>
      </c>
      <c r="K2259" s="18">
        <v>4</v>
      </c>
      <c r="L2259" s="19">
        <v>750</v>
      </c>
      <c r="M2259" s="19">
        <v>3000</v>
      </c>
      <c r="N2259">
        <v>60</v>
      </c>
      <c r="O2259">
        <f t="shared" si="70"/>
        <v>240</v>
      </c>
      <c r="P2259" s="11">
        <f t="shared" si="71"/>
        <v>2760</v>
      </c>
    </row>
    <row r="2260" spans="1:16" x14ac:dyDescent="0.25">
      <c r="A2260" s="15" t="s">
        <v>1117</v>
      </c>
      <c r="B2260" s="15" t="s">
        <v>1197</v>
      </c>
      <c r="C2260" s="15" t="s">
        <v>1665</v>
      </c>
      <c r="D2260" s="15" t="s">
        <v>1172</v>
      </c>
      <c r="E2260" s="15" t="s">
        <v>41</v>
      </c>
      <c r="F2260" s="16">
        <v>45706</v>
      </c>
      <c r="G2260" s="17">
        <v>39994</v>
      </c>
      <c r="H2260" s="17" t="s">
        <v>45</v>
      </c>
      <c r="I2260" s="17" t="s">
        <v>596</v>
      </c>
      <c r="J2260" s="17" t="s">
        <v>1188</v>
      </c>
      <c r="K2260" s="18">
        <v>8</v>
      </c>
      <c r="L2260" s="19">
        <v>100</v>
      </c>
      <c r="M2260" s="19">
        <v>800</v>
      </c>
      <c r="N2260">
        <v>10</v>
      </c>
      <c r="O2260">
        <f t="shared" si="70"/>
        <v>80</v>
      </c>
      <c r="P2260" s="11">
        <f t="shared" si="71"/>
        <v>720</v>
      </c>
    </row>
    <row r="2261" spans="1:16" x14ac:dyDescent="0.25">
      <c r="A2261" s="15" t="s">
        <v>1117</v>
      </c>
      <c r="B2261" s="15" t="s">
        <v>1197</v>
      </c>
      <c r="C2261" s="15" t="s">
        <v>1665</v>
      </c>
      <c r="D2261" s="15" t="s">
        <v>1172</v>
      </c>
      <c r="E2261" s="15" t="s">
        <v>41</v>
      </c>
      <c r="F2261" s="16">
        <v>45706</v>
      </c>
      <c r="G2261" s="17">
        <v>39994</v>
      </c>
      <c r="H2261" s="17" t="s">
        <v>227</v>
      </c>
      <c r="I2261" s="17" t="s">
        <v>749</v>
      </c>
      <c r="J2261" s="17" t="s">
        <v>1188</v>
      </c>
      <c r="K2261" s="18">
        <v>2</v>
      </c>
      <c r="L2261" s="19">
        <v>200</v>
      </c>
      <c r="M2261" s="19">
        <v>400</v>
      </c>
      <c r="N2261">
        <v>20</v>
      </c>
      <c r="O2261">
        <f t="shared" si="70"/>
        <v>40</v>
      </c>
      <c r="P2261" s="11">
        <f t="shared" si="71"/>
        <v>360</v>
      </c>
    </row>
    <row r="2262" spans="1:16" x14ac:dyDescent="0.25">
      <c r="A2262" s="15" t="s">
        <v>1117</v>
      </c>
      <c r="B2262" s="15" t="s">
        <v>1197</v>
      </c>
      <c r="C2262" s="15" t="s">
        <v>1665</v>
      </c>
      <c r="D2262" s="15" t="s">
        <v>1172</v>
      </c>
      <c r="E2262" s="15" t="s">
        <v>41</v>
      </c>
      <c r="F2262" s="16">
        <v>45706</v>
      </c>
      <c r="G2262" s="17">
        <v>39994</v>
      </c>
      <c r="H2262" s="17" t="s">
        <v>1488</v>
      </c>
      <c r="I2262" s="17" t="s">
        <v>1489</v>
      </c>
      <c r="J2262" s="17" t="s">
        <v>1181</v>
      </c>
      <c r="K2262" s="18">
        <v>1</v>
      </c>
      <c r="L2262" s="19">
        <v>2000</v>
      </c>
      <c r="M2262" s="19">
        <v>2000</v>
      </c>
      <c r="N2262">
        <v>90</v>
      </c>
      <c r="O2262">
        <f t="shared" si="70"/>
        <v>90</v>
      </c>
      <c r="P2262" s="11">
        <f t="shared" si="71"/>
        <v>1910</v>
      </c>
    </row>
    <row r="2263" spans="1:16" x14ac:dyDescent="0.25">
      <c r="A2263" s="15" t="s">
        <v>1117</v>
      </c>
      <c r="B2263" s="15" t="s">
        <v>1197</v>
      </c>
      <c r="C2263" s="15" t="s">
        <v>1665</v>
      </c>
      <c r="D2263" s="15" t="s">
        <v>1172</v>
      </c>
      <c r="E2263" s="15" t="s">
        <v>41</v>
      </c>
      <c r="F2263" s="16">
        <v>45706</v>
      </c>
      <c r="G2263" s="17">
        <v>39994</v>
      </c>
      <c r="H2263" s="17" t="s">
        <v>428</v>
      </c>
      <c r="I2263" s="17" t="s">
        <v>923</v>
      </c>
      <c r="J2263" s="17" t="s">
        <v>1181</v>
      </c>
      <c r="K2263" s="18">
        <v>1</v>
      </c>
      <c r="L2263" s="19">
        <v>2000</v>
      </c>
      <c r="M2263" s="19">
        <v>2000</v>
      </c>
      <c r="N2263">
        <v>90</v>
      </c>
      <c r="O2263">
        <f t="shared" si="70"/>
        <v>90</v>
      </c>
      <c r="P2263" s="11">
        <f t="shared" si="71"/>
        <v>1910</v>
      </c>
    </row>
    <row r="2264" spans="1:16" x14ac:dyDescent="0.25">
      <c r="A2264" s="15" t="s">
        <v>1117</v>
      </c>
      <c r="B2264" s="15" t="s">
        <v>1197</v>
      </c>
      <c r="C2264" s="15" t="s">
        <v>1665</v>
      </c>
      <c r="D2264" s="15" t="s">
        <v>1172</v>
      </c>
      <c r="E2264" s="15" t="s">
        <v>41</v>
      </c>
      <c r="F2264" s="16">
        <v>45708</v>
      </c>
      <c r="G2264" s="17">
        <v>39995</v>
      </c>
      <c r="H2264" s="17" t="s">
        <v>112</v>
      </c>
      <c r="I2264" s="17" t="s">
        <v>649</v>
      </c>
      <c r="J2264" s="17" t="s">
        <v>1188</v>
      </c>
      <c r="K2264" s="18">
        <v>3</v>
      </c>
      <c r="L2264" s="19">
        <v>750</v>
      </c>
      <c r="M2264" s="19">
        <v>2250</v>
      </c>
      <c r="N2264">
        <v>60</v>
      </c>
      <c r="O2264">
        <f t="shared" si="70"/>
        <v>180</v>
      </c>
      <c r="P2264" s="11">
        <f t="shared" si="71"/>
        <v>2070</v>
      </c>
    </row>
    <row r="2265" spans="1:16" x14ac:dyDescent="0.25">
      <c r="A2265" s="15" t="s">
        <v>1117</v>
      </c>
      <c r="B2265" s="15" t="s">
        <v>1197</v>
      </c>
      <c r="C2265" s="15" t="s">
        <v>1665</v>
      </c>
      <c r="D2265" s="15" t="s">
        <v>1172</v>
      </c>
      <c r="E2265" s="15" t="s">
        <v>41</v>
      </c>
      <c r="F2265" s="16">
        <v>45708</v>
      </c>
      <c r="G2265" s="17">
        <v>39995</v>
      </c>
      <c r="H2265" s="17" t="s">
        <v>315</v>
      </c>
      <c r="I2265" s="17" t="s">
        <v>824</v>
      </c>
      <c r="J2265" s="17" t="s">
        <v>1188</v>
      </c>
      <c r="K2265" s="18">
        <v>1</v>
      </c>
      <c r="L2265" s="19">
        <v>750</v>
      </c>
      <c r="M2265" s="19">
        <v>750</v>
      </c>
      <c r="N2265">
        <v>60</v>
      </c>
      <c r="O2265">
        <f t="shared" si="70"/>
        <v>60</v>
      </c>
      <c r="P2265" s="11">
        <f t="shared" si="71"/>
        <v>690</v>
      </c>
    </row>
    <row r="2266" spans="1:16" x14ac:dyDescent="0.25">
      <c r="A2266" s="15" t="s">
        <v>1117</v>
      </c>
      <c r="B2266" s="15" t="s">
        <v>1197</v>
      </c>
      <c r="C2266" s="15" t="s">
        <v>1665</v>
      </c>
      <c r="D2266" s="15" t="s">
        <v>1172</v>
      </c>
      <c r="E2266" s="15" t="s">
        <v>41</v>
      </c>
      <c r="F2266" s="16">
        <v>45708</v>
      </c>
      <c r="G2266" s="17">
        <v>39995</v>
      </c>
      <c r="H2266" s="17" t="s">
        <v>45</v>
      </c>
      <c r="I2266" s="17" t="s">
        <v>596</v>
      </c>
      <c r="J2266" s="17" t="s">
        <v>1188</v>
      </c>
      <c r="K2266" s="18">
        <v>4</v>
      </c>
      <c r="L2266" s="19">
        <v>100</v>
      </c>
      <c r="M2266" s="19">
        <v>400</v>
      </c>
      <c r="N2266">
        <v>10</v>
      </c>
      <c r="O2266">
        <f t="shared" si="70"/>
        <v>40</v>
      </c>
      <c r="P2266" s="11">
        <f t="shared" si="71"/>
        <v>360</v>
      </c>
    </row>
    <row r="2267" spans="1:16" x14ac:dyDescent="0.25">
      <c r="A2267" s="15" t="s">
        <v>1117</v>
      </c>
      <c r="B2267" s="15" t="s">
        <v>1197</v>
      </c>
      <c r="C2267" s="15" t="s">
        <v>1665</v>
      </c>
      <c r="D2267" s="15" t="s">
        <v>1172</v>
      </c>
      <c r="E2267" s="15" t="s">
        <v>41</v>
      </c>
      <c r="F2267" s="16">
        <v>45708</v>
      </c>
      <c r="G2267" s="17">
        <v>39995</v>
      </c>
      <c r="H2267" s="17" t="s">
        <v>321</v>
      </c>
      <c r="I2267" s="17" t="s">
        <v>828</v>
      </c>
      <c r="J2267" s="17" t="s">
        <v>1188</v>
      </c>
      <c r="K2267" s="18">
        <v>2</v>
      </c>
      <c r="L2267" s="19">
        <v>125</v>
      </c>
      <c r="M2267" s="19">
        <v>250</v>
      </c>
      <c r="N2267">
        <v>15</v>
      </c>
      <c r="O2267">
        <f t="shared" si="70"/>
        <v>30</v>
      </c>
      <c r="P2267" s="11">
        <f t="shared" si="71"/>
        <v>220</v>
      </c>
    </row>
    <row r="2268" spans="1:16" x14ac:dyDescent="0.25">
      <c r="A2268" s="15" t="s">
        <v>1117</v>
      </c>
      <c r="B2268" s="15" t="s">
        <v>1197</v>
      </c>
      <c r="C2268" s="15" t="s">
        <v>1665</v>
      </c>
      <c r="D2268" s="15" t="s">
        <v>1172</v>
      </c>
      <c r="E2268" s="15" t="s">
        <v>41</v>
      </c>
      <c r="F2268" s="16">
        <v>45708</v>
      </c>
      <c r="G2268" s="17">
        <v>39995</v>
      </c>
      <c r="H2268" s="17" t="s">
        <v>526</v>
      </c>
      <c r="I2268" s="17" t="s">
        <v>1006</v>
      </c>
      <c r="J2268" s="17" t="s">
        <v>1181</v>
      </c>
      <c r="K2268" s="18">
        <v>1</v>
      </c>
      <c r="L2268" s="19">
        <v>2000</v>
      </c>
      <c r="M2268" s="19">
        <v>2000</v>
      </c>
      <c r="N2268">
        <v>90</v>
      </c>
      <c r="O2268">
        <f t="shared" si="70"/>
        <v>90</v>
      </c>
      <c r="P2268" s="11">
        <f t="shared" si="71"/>
        <v>1910</v>
      </c>
    </row>
    <row r="2269" spans="1:16" x14ac:dyDescent="0.25">
      <c r="A2269" s="15" t="s">
        <v>1058</v>
      </c>
      <c r="B2269" s="15" t="s">
        <v>1197</v>
      </c>
      <c r="C2269" s="15" t="s">
        <v>1665</v>
      </c>
      <c r="D2269" s="15" t="s">
        <v>1172</v>
      </c>
      <c r="E2269" s="15" t="s">
        <v>41</v>
      </c>
      <c r="F2269" s="16">
        <v>45707</v>
      </c>
      <c r="G2269" s="17">
        <v>39996</v>
      </c>
      <c r="H2269" s="17" t="s">
        <v>313</v>
      </c>
      <c r="I2269" s="17" t="s">
        <v>822</v>
      </c>
      <c r="J2269" s="17" t="s">
        <v>1188</v>
      </c>
      <c r="K2269" s="18">
        <v>2</v>
      </c>
      <c r="L2269" s="19">
        <v>750</v>
      </c>
      <c r="M2269" s="19">
        <v>1500</v>
      </c>
      <c r="N2269">
        <v>80</v>
      </c>
      <c r="O2269">
        <f t="shared" si="70"/>
        <v>160</v>
      </c>
      <c r="P2269" s="11">
        <f t="shared" si="71"/>
        <v>1340</v>
      </c>
    </row>
    <row r="2270" spans="1:16" x14ac:dyDescent="0.25">
      <c r="A2270" s="15" t="s">
        <v>1058</v>
      </c>
      <c r="B2270" s="15" t="s">
        <v>1197</v>
      </c>
      <c r="C2270" s="15" t="s">
        <v>1665</v>
      </c>
      <c r="D2270" s="15" t="s">
        <v>1172</v>
      </c>
      <c r="E2270" s="15" t="s">
        <v>41</v>
      </c>
      <c r="F2270" s="16">
        <v>45707</v>
      </c>
      <c r="G2270" s="17">
        <v>39996</v>
      </c>
      <c r="H2270" s="17" t="s">
        <v>276</v>
      </c>
      <c r="I2270" s="17" t="s">
        <v>793</v>
      </c>
      <c r="J2270" s="17" t="s">
        <v>1188</v>
      </c>
      <c r="K2270" s="18">
        <v>2</v>
      </c>
      <c r="L2270" s="19">
        <v>750</v>
      </c>
      <c r="M2270" s="19">
        <v>1500</v>
      </c>
      <c r="N2270">
        <v>80</v>
      </c>
      <c r="O2270">
        <f t="shared" si="70"/>
        <v>160</v>
      </c>
      <c r="P2270" s="11">
        <f t="shared" si="71"/>
        <v>1340</v>
      </c>
    </row>
    <row r="2271" spans="1:16" x14ac:dyDescent="0.25">
      <c r="A2271" s="15" t="s">
        <v>1058</v>
      </c>
      <c r="B2271" s="15" t="s">
        <v>1197</v>
      </c>
      <c r="C2271" s="15" t="s">
        <v>1665</v>
      </c>
      <c r="D2271" s="15" t="s">
        <v>1172</v>
      </c>
      <c r="E2271" s="15" t="s">
        <v>41</v>
      </c>
      <c r="F2271" s="16">
        <v>45707</v>
      </c>
      <c r="G2271" s="17">
        <v>39996</v>
      </c>
      <c r="H2271" s="17" t="s">
        <v>46</v>
      </c>
      <c r="I2271" s="17" t="s">
        <v>597</v>
      </c>
      <c r="J2271" s="17" t="s">
        <v>1188</v>
      </c>
      <c r="K2271" s="18">
        <v>4</v>
      </c>
      <c r="L2271" s="19">
        <v>100</v>
      </c>
      <c r="M2271" s="19">
        <v>400</v>
      </c>
      <c r="N2271">
        <v>12</v>
      </c>
      <c r="O2271">
        <f t="shared" si="70"/>
        <v>48</v>
      </c>
      <c r="P2271" s="11">
        <f t="shared" si="71"/>
        <v>352</v>
      </c>
    </row>
    <row r="2272" spans="1:16" x14ac:dyDescent="0.25">
      <c r="A2272" s="15" t="s">
        <v>1058</v>
      </c>
      <c r="B2272" s="15" t="s">
        <v>1197</v>
      </c>
      <c r="C2272" s="15" t="s">
        <v>1665</v>
      </c>
      <c r="D2272" s="15" t="s">
        <v>1172</v>
      </c>
      <c r="E2272" s="15" t="s">
        <v>41</v>
      </c>
      <c r="F2272" s="16">
        <v>45707</v>
      </c>
      <c r="G2272" s="17">
        <v>39996</v>
      </c>
      <c r="H2272" s="17" t="s">
        <v>113</v>
      </c>
      <c r="I2272" s="17" t="s">
        <v>650</v>
      </c>
      <c r="J2272" s="17" t="s">
        <v>1188</v>
      </c>
      <c r="K2272" s="18">
        <v>2</v>
      </c>
      <c r="L2272" s="19">
        <v>125</v>
      </c>
      <c r="M2272" s="19">
        <v>250</v>
      </c>
      <c r="N2272">
        <v>15</v>
      </c>
      <c r="O2272">
        <f t="shared" si="70"/>
        <v>30</v>
      </c>
      <c r="P2272" s="11">
        <f t="shared" si="71"/>
        <v>220</v>
      </c>
    </row>
    <row r="2273" spans="1:16" x14ac:dyDescent="0.25">
      <c r="A2273" s="15" t="s">
        <v>1058</v>
      </c>
      <c r="B2273" s="15" t="s">
        <v>1197</v>
      </c>
      <c r="C2273" s="15" t="s">
        <v>1665</v>
      </c>
      <c r="D2273" s="15" t="s">
        <v>1172</v>
      </c>
      <c r="E2273" s="15" t="s">
        <v>41</v>
      </c>
      <c r="F2273" s="16">
        <v>45707</v>
      </c>
      <c r="G2273" s="17">
        <v>39996</v>
      </c>
      <c r="H2273" s="17" t="s">
        <v>1686</v>
      </c>
      <c r="I2273" s="17" t="s">
        <v>1687</v>
      </c>
      <c r="J2273" s="17" t="s">
        <v>1183</v>
      </c>
      <c r="K2273" s="18">
        <v>1</v>
      </c>
      <c r="L2273" s="19">
        <v>3200</v>
      </c>
      <c r="M2273" s="19">
        <v>3200</v>
      </c>
      <c r="N2273">
        <v>235</v>
      </c>
      <c r="O2273">
        <f t="shared" si="70"/>
        <v>235</v>
      </c>
      <c r="P2273" s="11">
        <f t="shared" si="71"/>
        <v>2965</v>
      </c>
    </row>
    <row r="2274" spans="1:16" x14ac:dyDescent="0.25">
      <c r="A2274" s="15" t="s">
        <v>1058</v>
      </c>
      <c r="B2274" s="15" t="s">
        <v>1197</v>
      </c>
      <c r="C2274" s="15" t="s">
        <v>1665</v>
      </c>
      <c r="D2274" s="15" t="s">
        <v>1172</v>
      </c>
      <c r="E2274" s="15" t="s">
        <v>41</v>
      </c>
      <c r="F2274" s="16">
        <v>45707</v>
      </c>
      <c r="G2274" s="17">
        <v>39996</v>
      </c>
      <c r="H2274" s="17" t="s">
        <v>139</v>
      </c>
      <c r="I2274" s="17" t="s">
        <v>1676</v>
      </c>
      <c r="J2274" s="17" t="s">
        <v>1183</v>
      </c>
      <c r="K2274" s="18">
        <v>1</v>
      </c>
      <c r="L2274" s="19">
        <v>50</v>
      </c>
      <c r="M2274" s="19">
        <v>50</v>
      </c>
      <c r="N2274">
        <v>30</v>
      </c>
      <c r="O2274">
        <f t="shared" si="70"/>
        <v>30</v>
      </c>
      <c r="P2274" s="11">
        <f t="shared" si="71"/>
        <v>20</v>
      </c>
    </row>
    <row r="2275" spans="1:16" x14ac:dyDescent="0.25">
      <c r="A2275" s="15" t="s">
        <v>1058</v>
      </c>
      <c r="B2275" s="15" t="s">
        <v>1197</v>
      </c>
      <c r="C2275" s="15" t="s">
        <v>1665</v>
      </c>
      <c r="D2275" s="15" t="s">
        <v>1172</v>
      </c>
      <c r="E2275" s="15" t="s">
        <v>41</v>
      </c>
      <c r="F2275" s="16">
        <v>45707</v>
      </c>
      <c r="G2275" s="17">
        <v>39996</v>
      </c>
      <c r="H2275" s="17" t="s">
        <v>49</v>
      </c>
      <c r="I2275" s="17" t="s">
        <v>599</v>
      </c>
      <c r="J2275" s="17" t="s">
        <v>1190</v>
      </c>
      <c r="K2275" s="18">
        <v>1</v>
      </c>
      <c r="L2275" s="19">
        <v>250</v>
      </c>
      <c r="M2275" s="19">
        <v>250</v>
      </c>
      <c r="N2275">
        <v>25</v>
      </c>
      <c r="O2275">
        <f t="shared" si="70"/>
        <v>25</v>
      </c>
      <c r="P2275" s="11">
        <f t="shared" si="71"/>
        <v>225</v>
      </c>
    </row>
    <row r="2276" spans="1:16" x14ac:dyDescent="0.25">
      <c r="A2276" s="15" t="s">
        <v>1058</v>
      </c>
      <c r="B2276" s="15" t="s">
        <v>1197</v>
      </c>
      <c r="C2276" s="15" t="s">
        <v>1665</v>
      </c>
      <c r="D2276" s="15" t="s">
        <v>1172</v>
      </c>
      <c r="E2276" s="15" t="s">
        <v>41</v>
      </c>
      <c r="F2276" s="16">
        <v>45707</v>
      </c>
      <c r="G2276" s="17">
        <v>39996</v>
      </c>
      <c r="H2276" s="17" t="s">
        <v>51</v>
      </c>
      <c r="I2276" s="17" t="s">
        <v>601</v>
      </c>
      <c r="J2276" s="17" t="s">
        <v>48</v>
      </c>
      <c r="K2276" s="18">
        <v>1</v>
      </c>
      <c r="L2276" s="19">
        <v>100</v>
      </c>
      <c r="M2276" s="19">
        <v>100</v>
      </c>
      <c r="N2276">
        <v>12</v>
      </c>
      <c r="O2276">
        <f t="shared" si="70"/>
        <v>12</v>
      </c>
      <c r="P2276" s="11">
        <f t="shared" si="71"/>
        <v>88</v>
      </c>
    </row>
    <row r="2277" spans="1:16" x14ac:dyDescent="0.25">
      <c r="A2277" s="15" t="s">
        <v>1058</v>
      </c>
      <c r="B2277" s="15" t="s">
        <v>1197</v>
      </c>
      <c r="C2277" s="15" t="s">
        <v>1665</v>
      </c>
      <c r="D2277" s="15" t="s">
        <v>1172</v>
      </c>
      <c r="E2277" s="15" t="s">
        <v>41</v>
      </c>
      <c r="F2277" s="16">
        <v>45707</v>
      </c>
      <c r="G2277" s="17">
        <v>39996</v>
      </c>
      <c r="H2277" s="17" t="s">
        <v>256</v>
      </c>
      <c r="I2277" s="17" t="s">
        <v>776</v>
      </c>
      <c r="J2277" s="17" t="s">
        <v>48</v>
      </c>
      <c r="K2277" s="18">
        <v>1</v>
      </c>
      <c r="L2277" s="19">
        <v>1700</v>
      </c>
      <c r="M2277" s="19">
        <v>1700</v>
      </c>
      <c r="N2277">
        <v>200</v>
      </c>
      <c r="O2277">
        <f t="shared" si="70"/>
        <v>200</v>
      </c>
      <c r="P2277" s="11">
        <f t="shared" si="71"/>
        <v>1500</v>
      </c>
    </row>
    <row r="2278" spans="1:16" x14ac:dyDescent="0.25">
      <c r="A2278" s="15" t="s">
        <v>1058</v>
      </c>
      <c r="B2278" s="15" t="s">
        <v>1197</v>
      </c>
      <c r="C2278" s="15" t="s">
        <v>1665</v>
      </c>
      <c r="D2278" s="15" t="s">
        <v>1172</v>
      </c>
      <c r="E2278" s="15" t="s">
        <v>41</v>
      </c>
      <c r="F2278" s="16">
        <v>45707</v>
      </c>
      <c r="G2278" s="17">
        <v>39997</v>
      </c>
      <c r="H2278" s="17" t="s">
        <v>84</v>
      </c>
      <c r="I2278" s="17" t="s">
        <v>624</v>
      </c>
      <c r="J2278" s="17" t="s">
        <v>1179</v>
      </c>
      <c r="K2278" s="18">
        <v>1</v>
      </c>
      <c r="L2278" s="19">
        <v>1000</v>
      </c>
      <c r="M2278" s="19">
        <v>1000</v>
      </c>
      <c r="N2278">
        <v>102</v>
      </c>
      <c r="O2278">
        <f t="shared" si="70"/>
        <v>102</v>
      </c>
      <c r="P2278" s="11">
        <f t="shared" si="71"/>
        <v>898</v>
      </c>
    </row>
    <row r="2279" spans="1:16" x14ac:dyDescent="0.25">
      <c r="A2279" s="15" t="s">
        <v>1058</v>
      </c>
      <c r="B2279" s="15" t="s">
        <v>1197</v>
      </c>
      <c r="C2279" s="15" t="s">
        <v>1665</v>
      </c>
      <c r="D2279" s="15" t="s">
        <v>1172</v>
      </c>
      <c r="E2279" s="15" t="s">
        <v>41</v>
      </c>
      <c r="F2279" s="16">
        <v>45707</v>
      </c>
      <c r="G2279" s="17">
        <v>39997</v>
      </c>
      <c r="H2279" s="17" t="s">
        <v>540</v>
      </c>
      <c r="I2279" s="17" t="s">
        <v>1019</v>
      </c>
      <c r="J2279" s="17" t="s">
        <v>1179</v>
      </c>
      <c r="K2279" s="18">
        <v>1</v>
      </c>
      <c r="L2279" s="19">
        <v>1000</v>
      </c>
      <c r="M2279" s="19">
        <v>1000</v>
      </c>
      <c r="N2279">
        <v>102</v>
      </c>
      <c r="O2279">
        <f t="shared" si="70"/>
        <v>102</v>
      </c>
      <c r="P2279" s="11">
        <f t="shared" si="71"/>
        <v>898</v>
      </c>
    </row>
    <row r="2280" spans="1:16" x14ac:dyDescent="0.25">
      <c r="A2280" s="15" t="s">
        <v>1058</v>
      </c>
      <c r="B2280" s="15" t="s">
        <v>1197</v>
      </c>
      <c r="C2280" s="15" t="s">
        <v>1665</v>
      </c>
      <c r="D2280" s="15" t="s">
        <v>1172</v>
      </c>
      <c r="E2280" s="15" t="s">
        <v>41</v>
      </c>
      <c r="F2280" s="16">
        <v>45707</v>
      </c>
      <c r="G2280" s="17">
        <v>39997</v>
      </c>
      <c r="H2280" s="17" t="s">
        <v>2385</v>
      </c>
      <c r="I2280" s="17" t="s">
        <v>2386</v>
      </c>
      <c r="J2280" s="17" t="s">
        <v>1180</v>
      </c>
      <c r="K2280" s="18">
        <v>1</v>
      </c>
      <c r="L2280" s="19">
        <v>2995</v>
      </c>
      <c r="M2280" s="19">
        <v>2995</v>
      </c>
      <c r="N2280">
        <v>300</v>
      </c>
      <c r="O2280">
        <f t="shared" si="70"/>
        <v>300</v>
      </c>
      <c r="P2280" s="11">
        <f t="shared" si="71"/>
        <v>2695</v>
      </c>
    </row>
    <row r="2281" spans="1:16" x14ac:dyDescent="0.25">
      <c r="A2281" s="15" t="s">
        <v>1058</v>
      </c>
      <c r="B2281" s="15" t="s">
        <v>1197</v>
      </c>
      <c r="C2281" s="15" t="s">
        <v>1665</v>
      </c>
      <c r="D2281" s="15" t="s">
        <v>1172</v>
      </c>
      <c r="E2281" s="15" t="s">
        <v>41</v>
      </c>
      <c r="F2281" s="16">
        <v>45707</v>
      </c>
      <c r="G2281" s="17">
        <v>39997</v>
      </c>
      <c r="H2281" s="17" t="s">
        <v>281</v>
      </c>
      <c r="I2281" s="17" t="s">
        <v>795</v>
      </c>
      <c r="J2281" s="17" t="s">
        <v>1187</v>
      </c>
      <c r="K2281" s="18">
        <v>1</v>
      </c>
      <c r="L2281" s="19">
        <v>950</v>
      </c>
      <c r="M2281" s="19">
        <v>950</v>
      </c>
      <c r="N2281">
        <v>175</v>
      </c>
      <c r="O2281">
        <f t="shared" si="70"/>
        <v>175</v>
      </c>
      <c r="P2281" s="11">
        <f t="shared" si="71"/>
        <v>775</v>
      </c>
    </row>
    <row r="2282" spans="1:16" x14ac:dyDescent="0.25">
      <c r="A2282" s="15" t="s">
        <v>1058</v>
      </c>
      <c r="B2282" s="15" t="s">
        <v>1197</v>
      </c>
      <c r="C2282" s="15" t="s">
        <v>1665</v>
      </c>
      <c r="D2282" s="15" t="s">
        <v>1172</v>
      </c>
      <c r="E2282" s="15" t="s">
        <v>41</v>
      </c>
      <c r="F2282" s="16">
        <v>45707</v>
      </c>
      <c r="G2282" s="17">
        <v>39997</v>
      </c>
      <c r="H2282" s="17" t="s">
        <v>13</v>
      </c>
      <c r="I2282" s="17" t="s">
        <v>568</v>
      </c>
      <c r="J2282" s="17" t="s">
        <v>1187</v>
      </c>
      <c r="K2282" s="18">
        <v>8</v>
      </c>
      <c r="L2282" s="19">
        <v>150</v>
      </c>
      <c r="M2282" s="19">
        <v>1200</v>
      </c>
      <c r="N2282">
        <v>15</v>
      </c>
      <c r="O2282">
        <f t="shared" si="70"/>
        <v>120</v>
      </c>
      <c r="P2282" s="11">
        <f t="shared" si="71"/>
        <v>1080</v>
      </c>
    </row>
    <row r="2283" spans="1:16" x14ac:dyDescent="0.25">
      <c r="A2283" s="15" t="s">
        <v>1058</v>
      </c>
      <c r="B2283" s="15" t="s">
        <v>1197</v>
      </c>
      <c r="C2283" s="15" t="s">
        <v>1665</v>
      </c>
      <c r="D2283" s="15" t="s">
        <v>1172</v>
      </c>
      <c r="E2283" s="15" t="s">
        <v>41</v>
      </c>
      <c r="F2283" s="16">
        <v>45707</v>
      </c>
      <c r="G2283" s="17">
        <v>39997</v>
      </c>
      <c r="H2283" s="17" t="s">
        <v>25</v>
      </c>
      <c r="I2283" s="17" t="s">
        <v>579</v>
      </c>
      <c r="J2283" s="17" t="s">
        <v>1187</v>
      </c>
      <c r="K2283" s="18">
        <v>1</v>
      </c>
      <c r="L2283" s="19">
        <v>125</v>
      </c>
      <c r="M2283" s="19">
        <v>125</v>
      </c>
      <c r="N2283">
        <v>40</v>
      </c>
      <c r="O2283">
        <f t="shared" si="70"/>
        <v>40</v>
      </c>
      <c r="P2283" s="11">
        <f t="shared" si="71"/>
        <v>85</v>
      </c>
    </row>
    <row r="2284" spans="1:16" x14ac:dyDescent="0.25">
      <c r="A2284" s="15" t="s">
        <v>1117</v>
      </c>
      <c r="B2284" s="15" t="s">
        <v>1197</v>
      </c>
      <c r="C2284" s="15" t="s">
        <v>1665</v>
      </c>
      <c r="D2284" s="15" t="s">
        <v>1172</v>
      </c>
      <c r="E2284" s="15" t="s">
        <v>41</v>
      </c>
      <c r="F2284" s="16">
        <v>45708</v>
      </c>
      <c r="G2284" s="17">
        <v>39998</v>
      </c>
      <c r="H2284" s="17" t="s">
        <v>111</v>
      </c>
      <c r="I2284" s="17" t="s">
        <v>648</v>
      </c>
      <c r="J2284" s="17" t="s">
        <v>1188</v>
      </c>
      <c r="K2284" s="18">
        <v>2</v>
      </c>
      <c r="L2284" s="19">
        <v>750</v>
      </c>
      <c r="M2284" s="19">
        <v>1500</v>
      </c>
      <c r="N2284">
        <v>60</v>
      </c>
      <c r="O2284">
        <f t="shared" si="70"/>
        <v>120</v>
      </c>
      <c r="P2284" s="11">
        <f t="shared" si="71"/>
        <v>1380</v>
      </c>
    </row>
    <row r="2285" spans="1:16" x14ac:dyDescent="0.25">
      <c r="A2285" s="15" t="s">
        <v>1117</v>
      </c>
      <c r="B2285" s="15" t="s">
        <v>1197</v>
      </c>
      <c r="C2285" s="15" t="s">
        <v>1665</v>
      </c>
      <c r="D2285" s="15" t="s">
        <v>1172</v>
      </c>
      <c r="E2285" s="15" t="s">
        <v>41</v>
      </c>
      <c r="F2285" s="16">
        <v>45708</v>
      </c>
      <c r="G2285" s="17">
        <v>39998</v>
      </c>
      <c r="H2285" s="17" t="s">
        <v>45</v>
      </c>
      <c r="I2285" s="17" t="s">
        <v>596</v>
      </c>
      <c r="J2285" s="17" t="s">
        <v>1188</v>
      </c>
      <c r="K2285" s="18">
        <v>4</v>
      </c>
      <c r="L2285" s="19">
        <v>100</v>
      </c>
      <c r="M2285" s="19">
        <v>400</v>
      </c>
      <c r="N2285">
        <v>10</v>
      </c>
      <c r="O2285">
        <f t="shared" si="70"/>
        <v>40</v>
      </c>
      <c r="P2285" s="11">
        <f t="shared" si="71"/>
        <v>360</v>
      </c>
    </row>
    <row r="2286" spans="1:16" x14ac:dyDescent="0.25">
      <c r="A2286" s="15" t="s">
        <v>1117</v>
      </c>
      <c r="B2286" s="15" t="s">
        <v>1197</v>
      </c>
      <c r="C2286" s="15" t="s">
        <v>1665</v>
      </c>
      <c r="D2286" s="15" t="s">
        <v>1172</v>
      </c>
      <c r="E2286" s="15" t="s">
        <v>41</v>
      </c>
      <c r="F2286" s="16">
        <v>45708</v>
      </c>
      <c r="G2286" s="17">
        <v>39998</v>
      </c>
      <c r="H2286" s="17" t="s">
        <v>321</v>
      </c>
      <c r="I2286" s="17" t="s">
        <v>828</v>
      </c>
      <c r="J2286" s="17" t="s">
        <v>1188</v>
      </c>
      <c r="K2286" s="18">
        <v>2</v>
      </c>
      <c r="L2286" s="19">
        <v>125</v>
      </c>
      <c r="M2286" s="19">
        <v>250</v>
      </c>
      <c r="N2286">
        <v>15</v>
      </c>
      <c r="O2286">
        <f t="shared" si="70"/>
        <v>30</v>
      </c>
      <c r="P2286" s="11">
        <f t="shared" si="71"/>
        <v>220</v>
      </c>
    </row>
    <row r="2287" spans="1:16" x14ac:dyDescent="0.25">
      <c r="A2287" s="15" t="s">
        <v>1117</v>
      </c>
      <c r="B2287" s="15" t="s">
        <v>1197</v>
      </c>
      <c r="C2287" s="15" t="s">
        <v>1665</v>
      </c>
      <c r="D2287" s="15" t="s">
        <v>1172</v>
      </c>
      <c r="E2287" s="15" t="s">
        <v>41</v>
      </c>
      <c r="F2287" s="16">
        <v>45708</v>
      </c>
      <c r="G2287" s="17">
        <v>39998</v>
      </c>
      <c r="H2287" s="17" t="s">
        <v>224</v>
      </c>
      <c r="I2287" s="17" t="s">
        <v>746</v>
      </c>
      <c r="J2287" s="17" t="s">
        <v>1181</v>
      </c>
      <c r="K2287" s="18">
        <v>1</v>
      </c>
      <c r="L2287" s="19">
        <v>2000</v>
      </c>
      <c r="M2287" s="19">
        <v>2000</v>
      </c>
      <c r="N2287">
        <v>90</v>
      </c>
      <c r="O2287">
        <f t="shared" si="70"/>
        <v>90</v>
      </c>
      <c r="P2287" s="11">
        <f t="shared" si="71"/>
        <v>1910</v>
      </c>
    </row>
    <row r="2288" spans="1:16" x14ac:dyDescent="0.25">
      <c r="A2288" s="15" t="s">
        <v>1641</v>
      </c>
      <c r="B2288" s="15" t="s">
        <v>1642</v>
      </c>
      <c r="C2288" s="15" t="s">
        <v>1194</v>
      </c>
      <c r="D2288" s="15" t="s">
        <v>1171</v>
      </c>
      <c r="E2288" s="15" t="s">
        <v>1643</v>
      </c>
      <c r="F2288" s="16">
        <v>45709</v>
      </c>
      <c r="G2288" s="17">
        <v>39999</v>
      </c>
      <c r="H2288" s="17" t="s">
        <v>380</v>
      </c>
      <c r="I2288" s="17" t="s">
        <v>880</v>
      </c>
      <c r="J2288" s="17" t="s">
        <v>1184</v>
      </c>
      <c r="K2288" s="18">
        <v>1</v>
      </c>
      <c r="L2288" s="19">
        <v>2400</v>
      </c>
      <c r="M2288" s="19">
        <v>2400</v>
      </c>
      <c r="N2288">
        <v>267</v>
      </c>
      <c r="O2288">
        <f t="shared" si="70"/>
        <v>267</v>
      </c>
      <c r="P2288" s="11">
        <f t="shared" si="71"/>
        <v>2133</v>
      </c>
    </row>
    <row r="2289" spans="1:16" x14ac:dyDescent="0.25">
      <c r="A2289" s="15" t="s">
        <v>1641</v>
      </c>
      <c r="B2289" s="15" t="s">
        <v>1642</v>
      </c>
      <c r="C2289" s="15" t="s">
        <v>1194</v>
      </c>
      <c r="D2289" s="15" t="s">
        <v>1171</v>
      </c>
      <c r="E2289" s="15" t="s">
        <v>1643</v>
      </c>
      <c r="F2289" s="16">
        <v>45709</v>
      </c>
      <c r="G2289" s="17">
        <v>39999</v>
      </c>
      <c r="H2289" s="17" t="s">
        <v>522</v>
      </c>
      <c r="I2289" s="17" t="s">
        <v>1002</v>
      </c>
      <c r="J2289" s="17" t="s">
        <v>1184</v>
      </c>
      <c r="K2289" s="18">
        <v>3</v>
      </c>
      <c r="L2289" s="19">
        <v>75</v>
      </c>
      <c r="M2289" s="19">
        <v>225</v>
      </c>
      <c r="N2289">
        <v>32</v>
      </c>
      <c r="O2289">
        <f t="shared" si="70"/>
        <v>96</v>
      </c>
      <c r="P2289" s="11">
        <f t="shared" si="71"/>
        <v>129</v>
      </c>
    </row>
    <row r="2290" spans="1:16" x14ac:dyDescent="0.25">
      <c r="A2290" s="15" t="s">
        <v>2373</v>
      </c>
      <c r="B2290" s="15" t="s">
        <v>2374</v>
      </c>
      <c r="C2290" s="15" t="s">
        <v>1196</v>
      </c>
      <c r="D2290" s="15" t="s">
        <v>1172</v>
      </c>
      <c r="E2290" s="15" t="s">
        <v>357</v>
      </c>
      <c r="F2290" s="16">
        <v>45701</v>
      </c>
      <c r="G2290" s="17">
        <v>40000</v>
      </c>
      <c r="H2290" s="17" t="s">
        <v>167</v>
      </c>
      <c r="I2290" s="17" t="s">
        <v>694</v>
      </c>
      <c r="J2290" s="17" t="s">
        <v>1179</v>
      </c>
      <c r="K2290" s="18">
        <v>1</v>
      </c>
      <c r="L2290" s="19">
        <v>1500</v>
      </c>
      <c r="M2290" s="19">
        <v>1500</v>
      </c>
      <c r="N2290">
        <v>102</v>
      </c>
      <c r="O2290">
        <f t="shared" si="70"/>
        <v>102</v>
      </c>
      <c r="P2290" s="11">
        <f t="shared" si="71"/>
        <v>1398</v>
      </c>
    </row>
    <row r="2291" spans="1:16" x14ac:dyDescent="0.25">
      <c r="A2291" s="15" t="s">
        <v>2373</v>
      </c>
      <c r="B2291" s="15" t="s">
        <v>2374</v>
      </c>
      <c r="C2291" s="15" t="s">
        <v>1196</v>
      </c>
      <c r="D2291" s="15" t="s">
        <v>1172</v>
      </c>
      <c r="E2291" s="15" t="s">
        <v>357</v>
      </c>
      <c r="F2291" s="16">
        <v>45701</v>
      </c>
      <c r="G2291" s="17">
        <v>40000</v>
      </c>
      <c r="H2291" s="17" t="s">
        <v>18</v>
      </c>
      <c r="I2291" s="17" t="s">
        <v>572</v>
      </c>
      <c r="J2291" s="17" t="s">
        <v>1187</v>
      </c>
      <c r="K2291" s="18">
        <v>2</v>
      </c>
      <c r="L2291" s="19">
        <v>120</v>
      </c>
      <c r="M2291" s="19">
        <v>240</v>
      </c>
      <c r="N2291">
        <v>15</v>
      </c>
      <c r="O2291">
        <f t="shared" si="70"/>
        <v>30</v>
      </c>
      <c r="P2291" s="11">
        <f t="shared" si="71"/>
        <v>210</v>
      </c>
    </row>
    <row r="2292" spans="1:16" x14ac:dyDescent="0.25">
      <c r="A2292" s="15" t="s">
        <v>2373</v>
      </c>
      <c r="B2292" s="15" t="s">
        <v>2374</v>
      </c>
      <c r="C2292" s="15" t="s">
        <v>1196</v>
      </c>
      <c r="D2292" s="15" t="s">
        <v>1172</v>
      </c>
      <c r="E2292" s="15" t="s">
        <v>357</v>
      </c>
      <c r="F2292" s="16">
        <v>45701</v>
      </c>
      <c r="G2292" s="17">
        <v>40000</v>
      </c>
      <c r="H2292" s="17" t="s">
        <v>1930</v>
      </c>
      <c r="I2292" s="17" t="s">
        <v>1931</v>
      </c>
      <c r="J2292" s="17" t="s">
        <v>1864</v>
      </c>
      <c r="K2292" s="18">
        <v>1</v>
      </c>
      <c r="L2292" s="19">
        <v>190</v>
      </c>
      <c r="M2292" s="19">
        <v>190</v>
      </c>
      <c r="N2292">
        <v>50</v>
      </c>
      <c r="O2292">
        <f t="shared" si="70"/>
        <v>50</v>
      </c>
      <c r="P2292" s="11">
        <f t="shared" si="71"/>
        <v>140</v>
      </c>
    </row>
    <row r="2293" spans="1:16" x14ac:dyDescent="0.25">
      <c r="A2293" s="15" t="s">
        <v>2373</v>
      </c>
      <c r="B2293" s="15" t="s">
        <v>2374</v>
      </c>
      <c r="C2293" s="15" t="s">
        <v>1196</v>
      </c>
      <c r="D2293" s="15" t="s">
        <v>1172</v>
      </c>
      <c r="E2293" s="15" t="s">
        <v>357</v>
      </c>
      <c r="F2293" s="16">
        <v>45701</v>
      </c>
      <c r="G2293" s="17">
        <v>40000</v>
      </c>
      <c r="H2293" s="17" t="s">
        <v>1936</v>
      </c>
      <c r="I2293" s="17" t="s">
        <v>1937</v>
      </c>
      <c r="J2293" s="17" t="s">
        <v>1929</v>
      </c>
      <c r="K2293" s="18">
        <v>1</v>
      </c>
      <c r="L2293" s="19">
        <v>650</v>
      </c>
      <c r="M2293" s="19">
        <v>650</v>
      </c>
      <c r="N2293">
        <v>80</v>
      </c>
      <c r="O2293">
        <f t="shared" si="70"/>
        <v>80</v>
      </c>
      <c r="P2293" s="11">
        <f t="shared" si="71"/>
        <v>570</v>
      </c>
    </row>
    <row r="2294" spans="1:16" x14ac:dyDescent="0.25">
      <c r="A2294" s="15" t="s">
        <v>1041</v>
      </c>
      <c r="B2294" s="15" t="s">
        <v>2277</v>
      </c>
      <c r="C2294" s="15" t="s">
        <v>1193</v>
      </c>
      <c r="D2294" s="15" t="s">
        <v>1172</v>
      </c>
      <c r="E2294" s="15" t="s">
        <v>1638</v>
      </c>
      <c r="F2294" s="16">
        <v>45700</v>
      </c>
      <c r="G2294" s="17">
        <v>40001</v>
      </c>
      <c r="H2294" s="17" t="s">
        <v>1661</v>
      </c>
      <c r="I2294" s="17" t="s">
        <v>1662</v>
      </c>
      <c r="J2294" s="17" t="s">
        <v>1177</v>
      </c>
      <c r="K2294" s="18">
        <v>1</v>
      </c>
      <c r="L2294" s="19">
        <v>800</v>
      </c>
      <c r="M2294" s="19">
        <v>800</v>
      </c>
      <c r="N2294">
        <v>50</v>
      </c>
      <c r="O2294">
        <f t="shared" si="70"/>
        <v>50</v>
      </c>
      <c r="P2294" s="11">
        <f t="shared" si="71"/>
        <v>750</v>
      </c>
    </row>
    <row r="2295" spans="1:16" x14ac:dyDescent="0.25">
      <c r="A2295" s="15" t="s">
        <v>1041</v>
      </c>
      <c r="B2295" s="15" t="s">
        <v>2277</v>
      </c>
      <c r="C2295" s="15" t="s">
        <v>1193</v>
      </c>
      <c r="D2295" s="15" t="s">
        <v>1172</v>
      </c>
      <c r="E2295" s="15" t="s">
        <v>1638</v>
      </c>
      <c r="F2295" s="16">
        <v>45700</v>
      </c>
      <c r="G2295" s="17">
        <v>40001</v>
      </c>
      <c r="H2295" s="17" t="s">
        <v>133</v>
      </c>
      <c r="I2295" s="17" t="s">
        <v>667</v>
      </c>
      <c r="J2295" s="17" t="s">
        <v>1187</v>
      </c>
      <c r="K2295" s="18">
        <v>1</v>
      </c>
      <c r="L2295" s="19">
        <v>900</v>
      </c>
      <c r="M2295" s="19">
        <v>900</v>
      </c>
      <c r="N2295">
        <v>120</v>
      </c>
      <c r="O2295">
        <f t="shared" si="70"/>
        <v>120</v>
      </c>
      <c r="P2295" s="11">
        <f t="shared" si="71"/>
        <v>780</v>
      </c>
    </row>
    <row r="2296" spans="1:16" x14ac:dyDescent="0.25">
      <c r="A2296" s="15" t="s">
        <v>1041</v>
      </c>
      <c r="B2296" s="15" t="s">
        <v>2277</v>
      </c>
      <c r="C2296" s="15" t="s">
        <v>1193</v>
      </c>
      <c r="D2296" s="15" t="s">
        <v>1172</v>
      </c>
      <c r="E2296" s="15" t="s">
        <v>1638</v>
      </c>
      <c r="F2296" s="16">
        <v>45700</v>
      </c>
      <c r="G2296" s="17">
        <v>40001</v>
      </c>
      <c r="H2296" s="17" t="s">
        <v>97</v>
      </c>
      <c r="I2296" s="17" t="s">
        <v>636</v>
      </c>
      <c r="J2296" s="17" t="s">
        <v>1187</v>
      </c>
      <c r="K2296" s="18">
        <v>3</v>
      </c>
      <c r="L2296" s="19">
        <v>100</v>
      </c>
      <c r="M2296" s="19">
        <v>300</v>
      </c>
      <c r="N2296">
        <v>15</v>
      </c>
      <c r="O2296">
        <f t="shared" si="70"/>
        <v>45</v>
      </c>
      <c r="P2296" s="11">
        <f t="shared" si="71"/>
        <v>255</v>
      </c>
    </row>
    <row r="2297" spans="1:16" x14ac:dyDescent="0.25">
      <c r="A2297" s="15" t="s">
        <v>1041</v>
      </c>
      <c r="B2297" s="15" t="s">
        <v>2277</v>
      </c>
      <c r="C2297" s="15" t="s">
        <v>1193</v>
      </c>
      <c r="D2297" s="15" t="s">
        <v>1172</v>
      </c>
      <c r="E2297" s="15" t="s">
        <v>1638</v>
      </c>
      <c r="F2297" s="16">
        <v>45700</v>
      </c>
      <c r="G2297" s="17">
        <v>40001</v>
      </c>
      <c r="H2297" s="17" t="s">
        <v>24</v>
      </c>
      <c r="I2297" s="17" t="s">
        <v>578</v>
      </c>
      <c r="J2297" s="17" t="s">
        <v>1187</v>
      </c>
      <c r="K2297" s="18">
        <v>2</v>
      </c>
      <c r="L2297" s="19">
        <v>100</v>
      </c>
      <c r="M2297" s="19">
        <v>200</v>
      </c>
      <c r="N2297">
        <v>15</v>
      </c>
      <c r="O2297">
        <f t="shared" si="70"/>
        <v>30</v>
      </c>
      <c r="P2297" s="11">
        <f t="shared" si="71"/>
        <v>170</v>
      </c>
    </row>
    <row r="2298" spans="1:16" x14ac:dyDescent="0.25">
      <c r="A2298" s="15" t="s">
        <v>1041</v>
      </c>
      <c r="B2298" s="15" t="s">
        <v>2277</v>
      </c>
      <c r="C2298" s="15" t="s">
        <v>1193</v>
      </c>
      <c r="D2298" s="15" t="s">
        <v>1172</v>
      </c>
      <c r="E2298" s="15" t="s">
        <v>1638</v>
      </c>
      <c r="F2298" s="16">
        <v>45700</v>
      </c>
      <c r="G2298" s="17">
        <v>40001</v>
      </c>
      <c r="H2298" s="17" t="s">
        <v>109</v>
      </c>
      <c r="I2298" s="17" t="s">
        <v>646</v>
      </c>
      <c r="J2298" s="17" t="s">
        <v>1187</v>
      </c>
      <c r="K2298" s="18">
        <v>1</v>
      </c>
      <c r="L2298" s="19">
        <v>100</v>
      </c>
      <c r="M2298" s="19">
        <v>100</v>
      </c>
      <c r="N2298">
        <v>15</v>
      </c>
      <c r="O2298">
        <f t="shared" si="70"/>
        <v>15</v>
      </c>
      <c r="P2298" s="11">
        <f t="shared" si="71"/>
        <v>85</v>
      </c>
    </row>
    <row r="2299" spans="1:16" x14ac:dyDescent="0.25">
      <c r="A2299" s="15" t="s">
        <v>1041</v>
      </c>
      <c r="B2299" s="15" t="s">
        <v>2277</v>
      </c>
      <c r="C2299" s="15" t="s">
        <v>1193</v>
      </c>
      <c r="D2299" s="15" t="s">
        <v>1172</v>
      </c>
      <c r="E2299" s="15" t="s">
        <v>1638</v>
      </c>
      <c r="F2299" s="16">
        <v>45700</v>
      </c>
      <c r="G2299" s="17">
        <v>40001</v>
      </c>
      <c r="H2299" s="17" t="s">
        <v>128</v>
      </c>
      <c r="I2299" s="17" t="s">
        <v>664</v>
      </c>
      <c r="J2299" s="17" t="s">
        <v>1187</v>
      </c>
      <c r="K2299" s="18">
        <v>2</v>
      </c>
      <c r="L2299" s="19">
        <v>100</v>
      </c>
      <c r="M2299" s="19">
        <v>200</v>
      </c>
      <c r="N2299">
        <v>15</v>
      </c>
      <c r="O2299">
        <f t="shared" si="70"/>
        <v>30</v>
      </c>
      <c r="P2299" s="11">
        <f t="shared" si="71"/>
        <v>170</v>
      </c>
    </row>
    <row r="2300" spans="1:16" x14ac:dyDescent="0.25">
      <c r="A2300" s="15" t="s">
        <v>2289</v>
      </c>
      <c r="B2300" s="15" t="s">
        <v>2290</v>
      </c>
      <c r="C2300" s="15" t="s">
        <v>1193</v>
      </c>
      <c r="D2300" s="15" t="s">
        <v>1172</v>
      </c>
      <c r="E2300" s="15" t="s">
        <v>132</v>
      </c>
      <c r="F2300" s="16">
        <v>45709</v>
      </c>
      <c r="G2300" s="17">
        <v>40002</v>
      </c>
      <c r="H2300" s="17" t="s">
        <v>167</v>
      </c>
      <c r="I2300" s="17" t="s">
        <v>694</v>
      </c>
      <c r="J2300" s="17" t="s">
        <v>1179</v>
      </c>
      <c r="K2300" s="18">
        <v>1</v>
      </c>
      <c r="L2300" s="19">
        <v>800</v>
      </c>
      <c r="M2300" s="19">
        <v>800</v>
      </c>
      <c r="N2300">
        <v>102</v>
      </c>
      <c r="O2300">
        <f t="shared" si="70"/>
        <v>102</v>
      </c>
      <c r="P2300" s="11">
        <f t="shared" si="71"/>
        <v>698</v>
      </c>
    </row>
    <row r="2301" spans="1:16" x14ac:dyDescent="0.25">
      <c r="A2301" s="15" t="s">
        <v>2289</v>
      </c>
      <c r="B2301" s="15" t="s">
        <v>2290</v>
      </c>
      <c r="C2301" s="15" t="s">
        <v>1193</v>
      </c>
      <c r="D2301" s="15" t="s">
        <v>1172</v>
      </c>
      <c r="E2301" s="15" t="s">
        <v>132</v>
      </c>
      <c r="F2301" s="16">
        <v>45709</v>
      </c>
      <c r="G2301" s="17">
        <v>40002</v>
      </c>
      <c r="H2301" s="17" t="s">
        <v>79</v>
      </c>
      <c r="I2301" s="17" t="s">
        <v>620</v>
      </c>
      <c r="J2301" s="17" t="s">
        <v>1179</v>
      </c>
      <c r="K2301" s="18">
        <v>2</v>
      </c>
      <c r="L2301" s="19">
        <v>800</v>
      </c>
      <c r="M2301" s="19">
        <v>1600</v>
      </c>
      <c r="N2301">
        <v>102</v>
      </c>
      <c r="O2301">
        <f t="shared" si="70"/>
        <v>204</v>
      </c>
      <c r="P2301" s="11">
        <f t="shared" si="71"/>
        <v>1396</v>
      </c>
    </row>
    <row r="2302" spans="1:16" x14ac:dyDescent="0.25">
      <c r="A2302" s="15" t="s">
        <v>2289</v>
      </c>
      <c r="B2302" s="15" t="s">
        <v>2290</v>
      </c>
      <c r="C2302" s="15" t="s">
        <v>1193</v>
      </c>
      <c r="D2302" s="15" t="s">
        <v>1172</v>
      </c>
      <c r="E2302" s="15" t="s">
        <v>132</v>
      </c>
      <c r="F2302" s="16">
        <v>45709</v>
      </c>
      <c r="G2302" s="17">
        <v>40002</v>
      </c>
      <c r="H2302" s="17" t="s">
        <v>178</v>
      </c>
      <c r="I2302" s="17" t="s">
        <v>702</v>
      </c>
      <c r="J2302" s="17" t="s">
        <v>1187</v>
      </c>
      <c r="K2302" s="18">
        <v>1</v>
      </c>
      <c r="L2302" s="19">
        <v>900</v>
      </c>
      <c r="M2302" s="19">
        <v>900</v>
      </c>
      <c r="N2302">
        <v>120</v>
      </c>
      <c r="O2302">
        <f t="shared" si="70"/>
        <v>120</v>
      </c>
      <c r="P2302" s="11">
        <f t="shared" si="71"/>
        <v>780</v>
      </c>
    </row>
    <row r="2303" spans="1:16" x14ac:dyDescent="0.25">
      <c r="A2303" s="15" t="s">
        <v>2289</v>
      </c>
      <c r="B2303" s="15" t="s">
        <v>2290</v>
      </c>
      <c r="C2303" s="15" t="s">
        <v>1193</v>
      </c>
      <c r="D2303" s="15" t="s">
        <v>1172</v>
      </c>
      <c r="E2303" s="15" t="s">
        <v>132</v>
      </c>
      <c r="F2303" s="16">
        <v>45709</v>
      </c>
      <c r="G2303" s="17">
        <v>40002</v>
      </c>
      <c r="H2303" s="17" t="s">
        <v>18</v>
      </c>
      <c r="I2303" s="17" t="s">
        <v>572</v>
      </c>
      <c r="J2303" s="17" t="s">
        <v>1187</v>
      </c>
      <c r="K2303" s="18">
        <v>8</v>
      </c>
      <c r="L2303" s="19">
        <v>100</v>
      </c>
      <c r="M2303" s="19">
        <v>800</v>
      </c>
      <c r="N2303">
        <v>15</v>
      </c>
      <c r="O2303">
        <f t="shared" si="70"/>
        <v>120</v>
      </c>
      <c r="P2303" s="11">
        <f t="shared" si="71"/>
        <v>680</v>
      </c>
    </row>
    <row r="2304" spans="1:16" x14ac:dyDescent="0.25">
      <c r="A2304" s="15" t="s">
        <v>1596</v>
      </c>
      <c r="B2304" s="15" t="s">
        <v>1566</v>
      </c>
      <c r="C2304" s="15" t="s">
        <v>1193</v>
      </c>
      <c r="D2304" s="15" t="s">
        <v>1172</v>
      </c>
      <c r="E2304" s="15" t="s">
        <v>319</v>
      </c>
      <c r="F2304" s="16">
        <v>45707</v>
      </c>
      <c r="G2304" s="17">
        <v>40003</v>
      </c>
      <c r="H2304" s="17" t="s">
        <v>243</v>
      </c>
      <c r="I2304" s="17" t="s">
        <v>764</v>
      </c>
      <c r="J2304" s="17" t="s">
        <v>1181</v>
      </c>
      <c r="K2304" s="18">
        <v>1</v>
      </c>
      <c r="L2304" s="19">
        <v>1835.86</v>
      </c>
      <c r="M2304" s="19">
        <v>1835.86</v>
      </c>
      <c r="N2304">
        <v>140</v>
      </c>
      <c r="O2304">
        <f t="shared" si="70"/>
        <v>140</v>
      </c>
      <c r="P2304" s="11">
        <f t="shared" si="71"/>
        <v>1695.86</v>
      </c>
    </row>
    <row r="2305" spans="1:16" x14ac:dyDescent="0.25">
      <c r="A2305" s="15" t="s">
        <v>1596</v>
      </c>
      <c r="B2305" s="15" t="s">
        <v>1566</v>
      </c>
      <c r="C2305" s="15" t="s">
        <v>1193</v>
      </c>
      <c r="D2305" s="15" t="s">
        <v>1172</v>
      </c>
      <c r="E2305" s="15" t="s">
        <v>319</v>
      </c>
      <c r="F2305" s="16">
        <v>45707</v>
      </c>
      <c r="G2305" s="17">
        <v>40004</v>
      </c>
      <c r="H2305" s="17" t="s">
        <v>243</v>
      </c>
      <c r="I2305" s="17" t="s">
        <v>764</v>
      </c>
      <c r="J2305" s="17" t="s">
        <v>1181</v>
      </c>
      <c r="K2305" s="18">
        <v>1</v>
      </c>
      <c r="L2305" s="19">
        <v>1835.86</v>
      </c>
      <c r="M2305" s="19">
        <v>1835.86</v>
      </c>
      <c r="N2305">
        <v>140</v>
      </c>
      <c r="O2305">
        <f t="shared" si="70"/>
        <v>140</v>
      </c>
      <c r="P2305" s="11">
        <f t="shared" si="71"/>
        <v>1695.86</v>
      </c>
    </row>
    <row r="2306" spans="1:16" x14ac:dyDescent="0.25">
      <c r="A2306" s="15" t="s">
        <v>1049</v>
      </c>
      <c r="B2306" s="15" t="s">
        <v>1151</v>
      </c>
      <c r="C2306" s="15" t="s">
        <v>1194</v>
      </c>
      <c r="D2306" s="15" t="s">
        <v>1172</v>
      </c>
      <c r="E2306" s="15" t="s">
        <v>470</v>
      </c>
      <c r="F2306" s="16">
        <v>45709</v>
      </c>
      <c r="G2306" s="17">
        <v>40005</v>
      </c>
      <c r="H2306" s="17" t="s">
        <v>353</v>
      </c>
      <c r="I2306" s="17" t="s">
        <v>856</v>
      </c>
      <c r="J2306" s="17" t="s">
        <v>1177</v>
      </c>
      <c r="K2306" s="18">
        <v>1</v>
      </c>
      <c r="L2306" s="19">
        <v>600</v>
      </c>
      <c r="M2306" s="19">
        <v>600</v>
      </c>
      <c r="N2306">
        <v>50</v>
      </c>
      <c r="O2306">
        <f t="shared" si="70"/>
        <v>50</v>
      </c>
      <c r="P2306" s="11">
        <f t="shared" si="71"/>
        <v>550</v>
      </c>
    </row>
    <row r="2307" spans="1:16" x14ac:dyDescent="0.25">
      <c r="A2307" s="15" t="s">
        <v>1111</v>
      </c>
      <c r="B2307" s="15" t="s">
        <v>1151</v>
      </c>
      <c r="C2307" s="15" t="s">
        <v>1194</v>
      </c>
      <c r="D2307" s="15" t="s">
        <v>1172</v>
      </c>
      <c r="E2307" s="15" t="s">
        <v>470</v>
      </c>
      <c r="F2307" s="16">
        <v>45709</v>
      </c>
      <c r="G2307" s="17">
        <v>40006</v>
      </c>
      <c r="H2307" s="17" t="s">
        <v>352</v>
      </c>
      <c r="I2307" s="17" t="s">
        <v>855</v>
      </c>
      <c r="J2307" s="17" t="s">
        <v>1177</v>
      </c>
      <c r="K2307" s="18">
        <v>1</v>
      </c>
      <c r="L2307" s="19">
        <v>600</v>
      </c>
      <c r="M2307" s="19">
        <v>600</v>
      </c>
      <c r="N2307">
        <v>50</v>
      </c>
      <c r="O2307">
        <f t="shared" si="70"/>
        <v>50</v>
      </c>
      <c r="P2307" s="11">
        <f t="shared" si="71"/>
        <v>550</v>
      </c>
    </row>
    <row r="2308" spans="1:16" x14ac:dyDescent="0.25">
      <c r="A2308" s="15" t="s">
        <v>1107</v>
      </c>
      <c r="B2308" s="15" t="s">
        <v>1168</v>
      </c>
      <c r="C2308" s="15" t="s">
        <v>1192</v>
      </c>
      <c r="D2308" s="15" t="s">
        <v>1172</v>
      </c>
      <c r="E2308" s="15" t="s">
        <v>413</v>
      </c>
      <c r="F2308" s="16">
        <v>45708</v>
      </c>
      <c r="G2308" s="17">
        <v>40007</v>
      </c>
      <c r="H2308" s="17" t="s">
        <v>77</v>
      </c>
      <c r="I2308" s="17" t="s">
        <v>618</v>
      </c>
      <c r="J2308" s="17" t="s">
        <v>1179</v>
      </c>
      <c r="K2308" s="18">
        <v>1</v>
      </c>
      <c r="L2308" s="19">
        <v>804</v>
      </c>
      <c r="M2308" s="19">
        <v>804</v>
      </c>
      <c r="N2308">
        <v>102</v>
      </c>
      <c r="O2308">
        <f t="shared" si="70"/>
        <v>102</v>
      </c>
      <c r="P2308" s="11">
        <f t="shared" si="71"/>
        <v>702</v>
      </c>
    </row>
    <row r="2309" spans="1:16" x14ac:dyDescent="0.25">
      <c r="A2309" s="15" t="s">
        <v>1107</v>
      </c>
      <c r="B2309" s="15" t="s">
        <v>1168</v>
      </c>
      <c r="C2309" s="15" t="s">
        <v>1192</v>
      </c>
      <c r="D2309" s="15" t="s">
        <v>1172</v>
      </c>
      <c r="E2309" s="15" t="s">
        <v>413</v>
      </c>
      <c r="F2309" s="16">
        <v>45708</v>
      </c>
      <c r="G2309" s="17">
        <v>40007</v>
      </c>
      <c r="H2309" s="17" t="s">
        <v>167</v>
      </c>
      <c r="I2309" s="17" t="s">
        <v>694</v>
      </c>
      <c r="J2309" s="17" t="s">
        <v>1179</v>
      </c>
      <c r="K2309" s="18">
        <v>1</v>
      </c>
      <c r="L2309" s="19">
        <v>804</v>
      </c>
      <c r="M2309" s="19">
        <v>804</v>
      </c>
      <c r="N2309">
        <v>102</v>
      </c>
      <c r="O2309">
        <f t="shared" ref="O2309:O2372" si="72">+K2309*N2309</f>
        <v>102</v>
      </c>
      <c r="P2309" s="11">
        <f t="shared" ref="P2309:P2372" si="73">+M2309-O2309</f>
        <v>702</v>
      </c>
    </row>
    <row r="2310" spans="1:16" x14ac:dyDescent="0.25">
      <c r="A2310" s="15" t="s">
        <v>1911</v>
      </c>
      <c r="B2310" s="15" t="s">
        <v>1418</v>
      </c>
      <c r="C2310" s="15" t="s">
        <v>1195</v>
      </c>
      <c r="D2310" s="15" t="s">
        <v>1172</v>
      </c>
      <c r="E2310" s="15" t="s">
        <v>1681</v>
      </c>
      <c r="F2310" s="16">
        <v>45694</v>
      </c>
      <c r="G2310" s="17">
        <v>40008</v>
      </c>
      <c r="H2310" s="17" t="s">
        <v>349</v>
      </c>
      <c r="I2310" s="17" t="s">
        <v>852</v>
      </c>
      <c r="J2310" s="17" t="s">
        <v>1184</v>
      </c>
      <c r="K2310" s="18">
        <v>1</v>
      </c>
      <c r="L2310" s="19">
        <v>7900</v>
      </c>
      <c r="M2310" s="19">
        <v>7900</v>
      </c>
      <c r="N2310">
        <v>267</v>
      </c>
      <c r="O2310">
        <f t="shared" si="72"/>
        <v>267</v>
      </c>
      <c r="P2310" s="11">
        <f t="shared" si="73"/>
        <v>7633</v>
      </c>
    </row>
    <row r="2311" spans="1:16" x14ac:dyDescent="0.25">
      <c r="A2311" s="15" t="s">
        <v>1911</v>
      </c>
      <c r="B2311" s="15" t="s">
        <v>1418</v>
      </c>
      <c r="C2311" s="15" t="s">
        <v>1195</v>
      </c>
      <c r="D2311" s="15" t="s">
        <v>1172</v>
      </c>
      <c r="E2311" s="15" t="s">
        <v>1681</v>
      </c>
      <c r="F2311" s="16">
        <v>45694</v>
      </c>
      <c r="G2311" s="17">
        <v>40008</v>
      </c>
      <c r="H2311" s="17" t="s">
        <v>19</v>
      </c>
      <c r="I2311" s="17" t="s">
        <v>573</v>
      </c>
      <c r="J2311" s="17" t="s">
        <v>1184</v>
      </c>
      <c r="K2311" s="18">
        <v>2</v>
      </c>
      <c r="L2311" s="19">
        <v>250</v>
      </c>
      <c r="M2311" s="19">
        <v>500</v>
      </c>
      <c r="N2311">
        <v>32</v>
      </c>
      <c r="O2311">
        <f t="shared" si="72"/>
        <v>64</v>
      </c>
      <c r="P2311" s="11">
        <f t="shared" si="73"/>
        <v>436</v>
      </c>
    </row>
    <row r="2312" spans="1:16" x14ac:dyDescent="0.25">
      <c r="A2312" s="15" t="s">
        <v>1911</v>
      </c>
      <c r="B2312" s="15" t="s">
        <v>1418</v>
      </c>
      <c r="C2312" s="15" t="s">
        <v>1195</v>
      </c>
      <c r="D2312" s="15" t="s">
        <v>1172</v>
      </c>
      <c r="E2312" s="15" t="s">
        <v>1681</v>
      </c>
      <c r="F2312" s="16">
        <v>45694</v>
      </c>
      <c r="G2312" s="17">
        <v>40009</v>
      </c>
      <c r="H2312" s="17" t="s">
        <v>358</v>
      </c>
      <c r="I2312" s="17" t="s">
        <v>860</v>
      </c>
      <c r="J2312" s="17" t="s">
        <v>1184</v>
      </c>
      <c r="K2312" s="18">
        <v>2</v>
      </c>
      <c r="L2312" s="19">
        <v>7900</v>
      </c>
      <c r="M2312" s="19">
        <v>15800</v>
      </c>
      <c r="N2312">
        <v>267</v>
      </c>
      <c r="O2312">
        <f t="shared" si="72"/>
        <v>534</v>
      </c>
      <c r="P2312" s="11">
        <f t="shared" si="73"/>
        <v>15266</v>
      </c>
    </row>
    <row r="2313" spans="1:16" x14ac:dyDescent="0.25">
      <c r="A2313" s="15" t="s">
        <v>1911</v>
      </c>
      <c r="B2313" s="15" t="s">
        <v>1418</v>
      </c>
      <c r="C2313" s="15" t="s">
        <v>1195</v>
      </c>
      <c r="D2313" s="15" t="s">
        <v>1172</v>
      </c>
      <c r="E2313" s="15" t="s">
        <v>1681</v>
      </c>
      <c r="F2313" s="16">
        <v>45694</v>
      </c>
      <c r="G2313" s="17">
        <v>40009</v>
      </c>
      <c r="H2313" s="17" t="s">
        <v>19</v>
      </c>
      <c r="I2313" s="17" t="s">
        <v>573</v>
      </c>
      <c r="J2313" s="17" t="s">
        <v>1184</v>
      </c>
      <c r="K2313" s="18">
        <v>5</v>
      </c>
      <c r="L2313" s="19">
        <v>250</v>
      </c>
      <c r="M2313" s="19">
        <v>1250</v>
      </c>
      <c r="N2313">
        <v>32</v>
      </c>
      <c r="O2313">
        <f t="shared" si="72"/>
        <v>160</v>
      </c>
      <c r="P2313" s="11">
        <f t="shared" si="73"/>
        <v>1090</v>
      </c>
    </row>
    <row r="2314" spans="1:16" x14ac:dyDescent="0.25">
      <c r="A2314" s="15" t="s">
        <v>1038</v>
      </c>
      <c r="B2314" s="15" t="s">
        <v>1139</v>
      </c>
      <c r="C2314" s="15" t="s">
        <v>1193</v>
      </c>
      <c r="D2314" s="15" t="s">
        <v>1172</v>
      </c>
      <c r="E2314" s="15" t="s">
        <v>1660</v>
      </c>
      <c r="F2314" s="16">
        <v>45706</v>
      </c>
      <c r="G2314" s="17">
        <v>40010</v>
      </c>
      <c r="H2314" s="17" t="s">
        <v>2099</v>
      </c>
      <c r="I2314" s="17" t="s">
        <v>2100</v>
      </c>
      <c r="J2314" s="17" t="s">
        <v>1177</v>
      </c>
      <c r="K2314" s="18">
        <v>2</v>
      </c>
      <c r="L2314" s="19">
        <v>466.56</v>
      </c>
      <c r="M2314" s="19">
        <v>933.12</v>
      </c>
      <c r="N2314">
        <v>50</v>
      </c>
      <c r="O2314">
        <f t="shared" si="72"/>
        <v>100</v>
      </c>
      <c r="P2314" s="11">
        <f t="shared" si="73"/>
        <v>833.12</v>
      </c>
    </row>
    <row r="2315" spans="1:16" x14ac:dyDescent="0.25">
      <c r="A2315" s="15" t="s">
        <v>1038</v>
      </c>
      <c r="B2315" s="15" t="s">
        <v>1139</v>
      </c>
      <c r="C2315" s="15" t="s">
        <v>1193</v>
      </c>
      <c r="D2315" s="15" t="s">
        <v>1172</v>
      </c>
      <c r="E2315" s="15" t="s">
        <v>1660</v>
      </c>
      <c r="F2315" s="16">
        <v>45706</v>
      </c>
      <c r="G2315" s="17">
        <v>40010</v>
      </c>
      <c r="H2315" s="17" t="s">
        <v>185</v>
      </c>
      <c r="I2315" s="17" t="s">
        <v>709</v>
      </c>
      <c r="J2315" s="17" t="s">
        <v>1187</v>
      </c>
      <c r="K2315" s="18">
        <v>1</v>
      </c>
      <c r="L2315" s="19">
        <v>402.41</v>
      </c>
      <c r="M2315" s="19">
        <v>402.41</v>
      </c>
      <c r="N2315">
        <v>100</v>
      </c>
      <c r="O2315">
        <f t="shared" si="72"/>
        <v>100</v>
      </c>
      <c r="P2315" s="11">
        <f t="shared" si="73"/>
        <v>302.41000000000003</v>
      </c>
    </row>
    <row r="2316" spans="1:16" x14ac:dyDescent="0.25">
      <c r="A2316" s="15" t="s">
        <v>1038</v>
      </c>
      <c r="B2316" s="15" t="s">
        <v>1139</v>
      </c>
      <c r="C2316" s="15" t="s">
        <v>1193</v>
      </c>
      <c r="D2316" s="15" t="s">
        <v>1172</v>
      </c>
      <c r="E2316" s="15" t="s">
        <v>1660</v>
      </c>
      <c r="F2316" s="16">
        <v>45706</v>
      </c>
      <c r="G2316" s="17">
        <v>40010</v>
      </c>
      <c r="H2316" s="17" t="s">
        <v>13</v>
      </c>
      <c r="I2316" s="17" t="s">
        <v>568</v>
      </c>
      <c r="J2316" s="17" t="s">
        <v>1187</v>
      </c>
      <c r="K2316" s="18">
        <v>6</v>
      </c>
      <c r="L2316" s="19">
        <v>81.459999999999994</v>
      </c>
      <c r="M2316" s="19">
        <v>488.76</v>
      </c>
      <c r="N2316">
        <v>15</v>
      </c>
      <c r="O2316">
        <f t="shared" si="72"/>
        <v>90</v>
      </c>
      <c r="P2316" s="11">
        <f t="shared" si="73"/>
        <v>398.76</v>
      </c>
    </row>
    <row r="2317" spans="1:16" x14ac:dyDescent="0.25">
      <c r="A2317" s="15" t="s">
        <v>2196</v>
      </c>
      <c r="B2317" s="15" t="s">
        <v>1650</v>
      </c>
      <c r="C2317" s="15" t="s">
        <v>1194</v>
      </c>
      <c r="D2317" s="15" t="s">
        <v>1171</v>
      </c>
      <c r="E2317" s="15" t="s">
        <v>1651</v>
      </c>
      <c r="F2317" s="16">
        <v>45709</v>
      </c>
      <c r="G2317" s="17">
        <v>40011</v>
      </c>
      <c r="H2317" s="17" t="s">
        <v>316</v>
      </c>
      <c r="I2317" s="17" t="s">
        <v>825</v>
      </c>
      <c r="J2317" s="17" t="s">
        <v>1183</v>
      </c>
      <c r="K2317" s="18">
        <v>2</v>
      </c>
      <c r="L2317" s="19">
        <v>2100</v>
      </c>
      <c r="M2317" s="19">
        <v>4200</v>
      </c>
      <c r="N2317">
        <v>235</v>
      </c>
      <c r="O2317">
        <f t="shared" si="72"/>
        <v>470</v>
      </c>
      <c r="P2317" s="11">
        <f t="shared" si="73"/>
        <v>3730</v>
      </c>
    </row>
    <row r="2318" spans="1:16" x14ac:dyDescent="0.25">
      <c r="A2318" s="15" t="s">
        <v>2196</v>
      </c>
      <c r="B2318" s="15" t="s">
        <v>1650</v>
      </c>
      <c r="C2318" s="15" t="s">
        <v>1194</v>
      </c>
      <c r="D2318" s="15" t="s">
        <v>1171</v>
      </c>
      <c r="E2318" s="15" t="s">
        <v>1651</v>
      </c>
      <c r="F2318" s="16">
        <v>45712</v>
      </c>
      <c r="G2318" s="17">
        <v>40012</v>
      </c>
      <c r="H2318" s="17" t="s">
        <v>316</v>
      </c>
      <c r="I2318" s="17" t="s">
        <v>825</v>
      </c>
      <c r="J2318" s="17" t="s">
        <v>1183</v>
      </c>
      <c r="K2318" s="18">
        <v>2</v>
      </c>
      <c r="L2318" s="19">
        <v>2100</v>
      </c>
      <c r="M2318" s="19">
        <v>4200</v>
      </c>
      <c r="N2318">
        <v>235</v>
      </c>
      <c r="O2318">
        <f t="shared" si="72"/>
        <v>470</v>
      </c>
      <c r="P2318" s="11">
        <f t="shared" si="73"/>
        <v>3730</v>
      </c>
    </row>
    <row r="2319" spans="1:16" x14ac:dyDescent="0.25">
      <c r="A2319" s="15" t="s">
        <v>1510</v>
      </c>
      <c r="B2319" s="15" t="s">
        <v>1511</v>
      </c>
      <c r="C2319" s="15" t="s">
        <v>1192</v>
      </c>
      <c r="D2319" s="15" t="s">
        <v>1172</v>
      </c>
      <c r="E2319" s="15" t="s">
        <v>1677</v>
      </c>
      <c r="F2319" s="16">
        <v>45698</v>
      </c>
      <c r="G2319" s="17">
        <v>40013</v>
      </c>
      <c r="H2319" s="17" t="s">
        <v>561</v>
      </c>
      <c r="I2319" s="17" t="s">
        <v>1034</v>
      </c>
      <c r="J2319" s="17" t="s">
        <v>1184</v>
      </c>
      <c r="K2319" s="18">
        <v>1</v>
      </c>
      <c r="L2319" s="19">
        <v>4335</v>
      </c>
      <c r="M2319" s="19">
        <v>4335</v>
      </c>
      <c r="N2319">
        <v>267</v>
      </c>
      <c r="O2319">
        <f t="shared" si="72"/>
        <v>267</v>
      </c>
      <c r="P2319" s="11">
        <f t="shared" si="73"/>
        <v>4068</v>
      </c>
    </row>
    <row r="2320" spans="1:16" x14ac:dyDescent="0.25">
      <c r="A2320" s="15" t="s">
        <v>1510</v>
      </c>
      <c r="B2320" s="15" t="s">
        <v>1511</v>
      </c>
      <c r="C2320" s="15" t="s">
        <v>1192</v>
      </c>
      <c r="D2320" s="15" t="s">
        <v>1172</v>
      </c>
      <c r="E2320" s="15" t="s">
        <v>1677</v>
      </c>
      <c r="F2320" s="16">
        <v>45698</v>
      </c>
      <c r="G2320" s="17">
        <v>40013</v>
      </c>
      <c r="H2320" s="17" t="s">
        <v>2354</v>
      </c>
      <c r="I2320" s="17" t="s">
        <v>2355</v>
      </c>
      <c r="J2320" s="17" t="s">
        <v>1184</v>
      </c>
      <c r="K2320" s="18">
        <v>1</v>
      </c>
      <c r="L2320" s="19">
        <v>4335</v>
      </c>
      <c r="M2320" s="19">
        <v>4335</v>
      </c>
      <c r="N2320">
        <v>267</v>
      </c>
      <c r="O2320">
        <f t="shared" si="72"/>
        <v>267</v>
      </c>
      <c r="P2320" s="11">
        <f t="shared" si="73"/>
        <v>4068</v>
      </c>
    </row>
    <row r="2321" spans="1:16" x14ac:dyDescent="0.25">
      <c r="A2321" s="15" t="s">
        <v>1510</v>
      </c>
      <c r="B2321" s="15" t="s">
        <v>1511</v>
      </c>
      <c r="C2321" s="15" t="s">
        <v>1192</v>
      </c>
      <c r="D2321" s="15" t="s">
        <v>1172</v>
      </c>
      <c r="E2321" s="15" t="s">
        <v>1677</v>
      </c>
      <c r="F2321" s="16">
        <v>45698</v>
      </c>
      <c r="G2321" s="17">
        <v>40013</v>
      </c>
      <c r="H2321" s="17" t="s">
        <v>373</v>
      </c>
      <c r="I2321" s="17" t="s">
        <v>874</v>
      </c>
      <c r="J2321" s="17" t="s">
        <v>1184</v>
      </c>
      <c r="K2321" s="18">
        <v>6</v>
      </c>
      <c r="L2321" s="19">
        <v>75</v>
      </c>
      <c r="M2321" s="19">
        <v>450</v>
      </c>
      <c r="N2321">
        <v>32</v>
      </c>
      <c r="O2321">
        <f t="shared" si="72"/>
        <v>192</v>
      </c>
      <c r="P2321" s="11">
        <f t="shared" si="73"/>
        <v>258</v>
      </c>
    </row>
    <row r="2322" spans="1:16" x14ac:dyDescent="0.25">
      <c r="A2322" s="15" t="s">
        <v>1510</v>
      </c>
      <c r="B2322" s="15" t="s">
        <v>1511</v>
      </c>
      <c r="C2322" s="15" t="s">
        <v>1192</v>
      </c>
      <c r="D2322" s="15" t="s">
        <v>1172</v>
      </c>
      <c r="E2322" s="15" t="s">
        <v>1677</v>
      </c>
      <c r="F2322" s="16">
        <v>45699</v>
      </c>
      <c r="G2322" s="17">
        <v>40014</v>
      </c>
      <c r="H2322" s="17" t="s">
        <v>418</v>
      </c>
      <c r="I2322" s="17" t="s">
        <v>914</v>
      </c>
      <c r="J2322" s="17" t="s">
        <v>1185</v>
      </c>
      <c r="K2322" s="18">
        <v>1</v>
      </c>
      <c r="L2322" s="19">
        <v>1900</v>
      </c>
      <c r="M2322" s="19">
        <v>1900</v>
      </c>
      <c r="N2322">
        <v>125</v>
      </c>
      <c r="O2322">
        <f t="shared" si="72"/>
        <v>125</v>
      </c>
      <c r="P2322" s="11">
        <f t="shared" si="73"/>
        <v>1775</v>
      </c>
    </row>
    <row r="2323" spans="1:16" x14ac:dyDescent="0.25">
      <c r="A2323" s="15" t="s">
        <v>1510</v>
      </c>
      <c r="B2323" s="15" t="s">
        <v>1511</v>
      </c>
      <c r="C2323" s="15" t="s">
        <v>1192</v>
      </c>
      <c r="D2323" s="15" t="s">
        <v>1172</v>
      </c>
      <c r="E2323" s="15" t="s">
        <v>1677</v>
      </c>
      <c r="F2323" s="16">
        <v>45699</v>
      </c>
      <c r="G2323" s="17">
        <v>40014</v>
      </c>
      <c r="H2323" s="17" t="s">
        <v>62</v>
      </c>
      <c r="I2323" s="17" t="s">
        <v>607</v>
      </c>
      <c r="J2323" s="17" t="s">
        <v>1185</v>
      </c>
      <c r="K2323" s="18">
        <v>2</v>
      </c>
      <c r="L2323" s="19">
        <v>75</v>
      </c>
      <c r="M2323" s="19">
        <v>150</v>
      </c>
      <c r="N2323">
        <v>15</v>
      </c>
      <c r="O2323">
        <f t="shared" si="72"/>
        <v>30</v>
      </c>
      <c r="P2323" s="11">
        <f t="shared" si="73"/>
        <v>120</v>
      </c>
    </row>
    <row r="2324" spans="1:16" x14ac:dyDescent="0.25">
      <c r="A2324" s="15" t="s">
        <v>1089</v>
      </c>
      <c r="B2324" s="15" t="s">
        <v>1142</v>
      </c>
      <c r="C2324" s="15" t="s">
        <v>1196</v>
      </c>
      <c r="D2324" s="15" t="s">
        <v>1172</v>
      </c>
      <c r="E2324" s="15" t="s">
        <v>54</v>
      </c>
      <c r="F2324" s="16">
        <v>45707</v>
      </c>
      <c r="G2324" s="17">
        <v>40015</v>
      </c>
      <c r="H2324" s="17" t="s">
        <v>160</v>
      </c>
      <c r="I2324" s="17" t="s">
        <v>687</v>
      </c>
      <c r="J2324" s="17" t="s">
        <v>1185</v>
      </c>
      <c r="K2324" s="18">
        <v>2</v>
      </c>
      <c r="L2324" s="19">
        <v>1450</v>
      </c>
      <c r="M2324" s="19">
        <v>2900</v>
      </c>
      <c r="N2324">
        <v>125</v>
      </c>
      <c r="O2324">
        <f t="shared" si="72"/>
        <v>250</v>
      </c>
      <c r="P2324" s="11">
        <f t="shared" si="73"/>
        <v>2650</v>
      </c>
    </row>
    <row r="2325" spans="1:16" x14ac:dyDescent="0.25">
      <c r="A2325" s="15" t="s">
        <v>1089</v>
      </c>
      <c r="B2325" s="15" t="s">
        <v>1142</v>
      </c>
      <c r="C2325" s="15" t="s">
        <v>1196</v>
      </c>
      <c r="D2325" s="15" t="s">
        <v>1172</v>
      </c>
      <c r="E2325" s="15" t="s">
        <v>54</v>
      </c>
      <c r="F2325" s="16">
        <v>45707</v>
      </c>
      <c r="G2325" s="17">
        <v>40015</v>
      </c>
      <c r="H2325" s="17" t="s">
        <v>11</v>
      </c>
      <c r="I2325" s="17" t="s">
        <v>566</v>
      </c>
      <c r="J2325" s="17" t="s">
        <v>1185</v>
      </c>
      <c r="K2325" s="18">
        <v>4</v>
      </c>
      <c r="L2325" s="19">
        <v>50</v>
      </c>
      <c r="M2325" s="19">
        <v>200</v>
      </c>
      <c r="N2325">
        <v>15</v>
      </c>
      <c r="O2325">
        <f t="shared" si="72"/>
        <v>60</v>
      </c>
      <c r="P2325" s="11">
        <f t="shared" si="73"/>
        <v>140</v>
      </c>
    </row>
    <row r="2326" spans="1:16" x14ac:dyDescent="0.25">
      <c r="A2326" s="15" t="s">
        <v>1069</v>
      </c>
      <c r="B2326" s="15" t="s">
        <v>1144</v>
      </c>
      <c r="C2326" s="15" t="s">
        <v>1196</v>
      </c>
      <c r="D2326" s="15" t="s">
        <v>1172</v>
      </c>
      <c r="E2326" s="15" t="s">
        <v>54</v>
      </c>
      <c r="F2326" s="16">
        <v>45707</v>
      </c>
      <c r="G2326" s="17">
        <v>40016</v>
      </c>
      <c r="H2326" s="17" t="s">
        <v>87</v>
      </c>
      <c r="I2326" s="17" t="s">
        <v>627</v>
      </c>
      <c r="J2326" s="17" t="s">
        <v>1187</v>
      </c>
      <c r="K2326" s="18">
        <v>1</v>
      </c>
      <c r="L2326" s="19">
        <v>650</v>
      </c>
      <c r="M2326" s="19">
        <v>650</v>
      </c>
      <c r="N2326">
        <v>80</v>
      </c>
      <c r="O2326">
        <f t="shared" si="72"/>
        <v>80</v>
      </c>
      <c r="P2326" s="11">
        <f t="shared" si="73"/>
        <v>570</v>
      </c>
    </row>
    <row r="2327" spans="1:16" x14ac:dyDescent="0.25">
      <c r="A2327" s="15" t="s">
        <v>1069</v>
      </c>
      <c r="B2327" s="15" t="s">
        <v>1144</v>
      </c>
      <c r="C2327" s="15" t="s">
        <v>1196</v>
      </c>
      <c r="D2327" s="15" t="s">
        <v>1172</v>
      </c>
      <c r="E2327" s="15" t="s">
        <v>54</v>
      </c>
      <c r="F2327" s="16">
        <v>45707</v>
      </c>
      <c r="G2327" s="17">
        <v>40016</v>
      </c>
      <c r="H2327" s="17" t="s">
        <v>18</v>
      </c>
      <c r="I2327" s="17" t="s">
        <v>572</v>
      </c>
      <c r="J2327" s="17" t="s">
        <v>1187</v>
      </c>
      <c r="K2327" s="18">
        <v>4</v>
      </c>
      <c r="L2327" s="19">
        <v>70</v>
      </c>
      <c r="M2327" s="19">
        <v>280</v>
      </c>
      <c r="N2327">
        <v>15</v>
      </c>
      <c r="O2327">
        <f t="shared" si="72"/>
        <v>60</v>
      </c>
      <c r="P2327" s="11">
        <f t="shared" si="73"/>
        <v>220</v>
      </c>
    </row>
    <row r="2328" spans="1:16" x14ac:dyDescent="0.25">
      <c r="A2328" s="15" t="s">
        <v>2356</v>
      </c>
      <c r="B2328" s="15" t="s">
        <v>2357</v>
      </c>
      <c r="C2328" s="15" t="s">
        <v>1192</v>
      </c>
      <c r="D2328" s="15" t="s">
        <v>1172</v>
      </c>
      <c r="E2328" s="15" t="s">
        <v>2358</v>
      </c>
      <c r="F2328" s="16">
        <v>45708</v>
      </c>
      <c r="G2328" s="17">
        <v>40017</v>
      </c>
      <c r="H2328" s="17" t="s">
        <v>167</v>
      </c>
      <c r="I2328" s="17" t="s">
        <v>694</v>
      </c>
      <c r="J2328" s="17" t="s">
        <v>1179</v>
      </c>
      <c r="K2328" s="18">
        <v>1</v>
      </c>
      <c r="L2328" s="19">
        <v>1000</v>
      </c>
      <c r="M2328" s="19">
        <v>1000</v>
      </c>
      <c r="N2328">
        <v>102</v>
      </c>
      <c r="O2328">
        <f t="shared" si="72"/>
        <v>102</v>
      </c>
      <c r="P2328" s="11">
        <f t="shared" si="73"/>
        <v>898</v>
      </c>
    </row>
    <row r="2329" spans="1:16" x14ac:dyDescent="0.25">
      <c r="A2329" s="15" t="s">
        <v>2356</v>
      </c>
      <c r="B2329" s="15" t="s">
        <v>2357</v>
      </c>
      <c r="C2329" s="15" t="s">
        <v>1192</v>
      </c>
      <c r="D2329" s="15" t="s">
        <v>1172</v>
      </c>
      <c r="E2329" s="15" t="s">
        <v>2358</v>
      </c>
      <c r="F2329" s="16">
        <v>45708</v>
      </c>
      <c r="G2329" s="17">
        <v>40017</v>
      </c>
      <c r="H2329" s="17" t="s">
        <v>9</v>
      </c>
      <c r="I2329" s="17" t="s">
        <v>564</v>
      </c>
      <c r="J2329" s="17" t="s">
        <v>1185</v>
      </c>
      <c r="K2329" s="18">
        <v>1</v>
      </c>
      <c r="L2329" s="19">
        <v>1500</v>
      </c>
      <c r="M2329" s="19">
        <v>1500</v>
      </c>
      <c r="N2329">
        <v>125</v>
      </c>
      <c r="O2329">
        <f t="shared" si="72"/>
        <v>125</v>
      </c>
      <c r="P2329" s="11">
        <f t="shared" si="73"/>
        <v>1375</v>
      </c>
    </row>
    <row r="2330" spans="1:16" x14ac:dyDescent="0.25">
      <c r="A2330" s="15" t="s">
        <v>2356</v>
      </c>
      <c r="B2330" s="15" t="s">
        <v>2357</v>
      </c>
      <c r="C2330" s="15" t="s">
        <v>1192</v>
      </c>
      <c r="D2330" s="15" t="s">
        <v>1172</v>
      </c>
      <c r="E2330" s="15" t="s">
        <v>2358</v>
      </c>
      <c r="F2330" s="16">
        <v>45708</v>
      </c>
      <c r="G2330" s="17">
        <v>40017</v>
      </c>
      <c r="H2330" s="17" t="s">
        <v>62</v>
      </c>
      <c r="I2330" s="17" t="s">
        <v>607</v>
      </c>
      <c r="J2330" s="17" t="s">
        <v>1185</v>
      </c>
      <c r="K2330" s="18">
        <v>2</v>
      </c>
      <c r="L2330" s="19">
        <v>50</v>
      </c>
      <c r="M2330" s="19">
        <v>100</v>
      </c>
      <c r="N2330">
        <v>15</v>
      </c>
      <c r="O2330">
        <f t="shared" si="72"/>
        <v>30</v>
      </c>
      <c r="P2330" s="11">
        <f t="shared" si="73"/>
        <v>70</v>
      </c>
    </row>
    <row r="2331" spans="1:16" x14ac:dyDescent="0.25">
      <c r="A2331" s="15" t="s">
        <v>2356</v>
      </c>
      <c r="B2331" s="15" t="s">
        <v>2357</v>
      </c>
      <c r="C2331" s="15" t="s">
        <v>1192</v>
      </c>
      <c r="D2331" s="15" t="s">
        <v>1172</v>
      </c>
      <c r="E2331" s="15" t="s">
        <v>2358</v>
      </c>
      <c r="F2331" s="16">
        <v>45708</v>
      </c>
      <c r="G2331" s="17">
        <v>40017</v>
      </c>
      <c r="H2331" s="17" t="s">
        <v>214</v>
      </c>
      <c r="I2331" s="17" t="s">
        <v>736</v>
      </c>
      <c r="J2331" s="17" t="s">
        <v>1185</v>
      </c>
      <c r="K2331" s="18">
        <v>2</v>
      </c>
      <c r="L2331" s="19">
        <v>50</v>
      </c>
      <c r="M2331" s="19">
        <v>100</v>
      </c>
      <c r="N2331">
        <v>15</v>
      </c>
      <c r="O2331">
        <f t="shared" si="72"/>
        <v>30</v>
      </c>
      <c r="P2331" s="11">
        <f t="shared" si="73"/>
        <v>70</v>
      </c>
    </row>
    <row r="2332" spans="1:16" x14ac:dyDescent="0.25">
      <c r="A2332" s="15" t="s">
        <v>2356</v>
      </c>
      <c r="B2332" s="15" t="s">
        <v>2357</v>
      </c>
      <c r="C2332" s="15" t="s">
        <v>1192</v>
      </c>
      <c r="D2332" s="15" t="s">
        <v>1172</v>
      </c>
      <c r="E2332" s="15" t="s">
        <v>2358</v>
      </c>
      <c r="F2332" s="16">
        <v>45708</v>
      </c>
      <c r="G2332" s="17">
        <v>40017</v>
      </c>
      <c r="H2332" s="17" t="s">
        <v>340</v>
      </c>
      <c r="I2332" s="17" t="s">
        <v>845</v>
      </c>
      <c r="J2332" s="17" t="s">
        <v>1185</v>
      </c>
      <c r="K2332" s="18">
        <v>1</v>
      </c>
      <c r="L2332" s="19">
        <v>50</v>
      </c>
      <c r="M2332" s="19">
        <v>50</v>
      </c>
      <c r="N2332">
        <v>15</v>
      </c>
      <c r="O2332">
        <f t="shared" si="72"/>
        <v>15</v>
      </c>
      <c r="P2332" s="11">
        <f t="shared" si="73"/>
        <v>35</v>
      </c>
    </row>
    <row r="2333" spans="1:16" x14ac:dyDescent="0.25">
      <c r="A2333" s="15" t="s">
        <v>2356</v>
      </c>
      <c r="B2333" s="15" t="s">
        <v>2357</v>
      </c>
      <c r="C2333" s="15" t="s">
        <v>1192</v>
      </c>
      <c r="D2333" s="15" t="s">
        <v>1172</v>
      </c>
      <c r="E2333" s="15" t="s">
        <v>2358</v>
      </c>
      <c r="F2333" s="16">
        <v>45708</v>
      </c>
      <c r="G2333" s="17">
        <v>40017</v>
      </c>
      <c r="H2333" s="17" t="s">
        <v>241</v>
      </c>
      <c r="I2333" s="17" t="s">
        <v>762</v>
      </c>
      <c r="J2333" s="17" t="s">
        <v>1187</v>
      </c>
      <c r="K2333" s="18">
        <v>1</v>
      </c>
      <c r="L2333" s="19">
        <v>800</v>
      </c>
      <c r="M2333" s="19">
        <v>800</v>
      </c>
      <c r="N2333">
        <v>80</v>
      </c>
      <c r="O2333">
        <f t="shared" si="72"/>
        <v>80</v>
      </c>
      <c r="P2333" s="11">
        <f t="shared" si="73"/>
        <v>720</v>
      </c>
    </row>
    <row r="2334" spans="1:16" x14ac:dyDescent="0.25">
      <c r="A2334" s="15" t="s">
        <v>2356</v>
      </c>
      <c r="B2334" s="15" t="s">
        <v>2357</v>
      </c>
      <c r="C2334" s="15" t="s">
        <v>1192</v>
      </c>
      <c r="D2334" s="15" t="s">
        <v>1172</v>
      </c>
      <c r="E2334" s="15" t="s">
        <v>2358</v>
      </c>
      <c r="F2334" s="16">
        <v>45708</v>
      </c>
      <c r="G2334" s="17">
        <v>40017</v>
      </c>
      <c r="H2334" s="17" t="s">
        <v>18</v>
      </c>
      <c r="I2334" s="17" t="s">
        <v>572</v>
      </c>
      <c r="J2334" s="17" t="s">
        <v>1187</v>
      </c>
      <c r="K2334" s="18">
        <v>2</v>
      </c>
      <c r="L2334" s="19">
        <v>100</v>
      </c>
      <c r="M2334" s="19">
        <v>200</v>
      </c>
      <c r="N2334">
        <v>15</v>
      </c>
      <c r="O2334">
        <f t="shared" si="72"/>
        <v>30</v>
      </c>
      <c r="P2334" s="11">
        <f t="shared" si="73"/>
        <v>170</v>
      </c>
    </row>
    <row r="2335" spans="1:16" x14ac:dyDescent="0.25">
      <c r="A2335" s="15" t="s">
        <v>2356</v>
      </c>
      <c r="B2335" s="15" t="s">
        <v>2357</v>
      </c>
      <c r="C2335" s="15" t="s">
        <v>1192</v>
      </c>
      <c r="D2335" s="15" t="s">
        <v>1172</v>
      </c>
      <c r="E2335" s="15" t="s">
        <v>2358</v>
      </c>
      <c r="F2335" s="16">
        <v>45708</v>
      </c>
      <c r="G2335" s="17">
        <v>40017</v>
      </c>
      <c r="H2335" s="17" t="s">
        <v>24</v>
      </c>
      <c r="I2335" s="17" t="s">
        <v>578</v>
      </c>
      <c r="J2335" s="17" t="s">
        <v>1187</v>
      </c>
      <c r="K2335" s="18">
        <v>2</v>
      </c>
      <c r="L2335" s="19">
        <v>100</v>
      </c>
      <c r="M2335" s="19">
        <v>200</v>
      </c>
      <c r="N2335">
        <v>15</v>
      </c>
      <c r="O2335">
        <f t="shared" si="72"/>
        <v>30</v>
      </c>
      <c r="P2335" s="11">
        <f t="shared" si="73"/>
        <v>170</v>
      </c>
    </row>
    <row r="2336" spans="1:16" x14ac:dyDescent="0.25">
      <c r="A2336" s="15" t="s">
        <v>1105</v>
      </c>
      <c r="B2336" s="15" t="s">
        <v>1131</v>
      </c>
      <c r="C2336" s="15" t="s">
        <v>1195</v>
      </c>
      <c r="D2336" s="15" t="s">
        <v>1172</v>
      </c>
      <c r="E2336" s="15" t="s">
        <v>1341</v>
      </c>
      <c r="F2336" s="16">
        <v>45709</v>
      </c>
      <c r="G2336" s="17">
        <v>40018</v>
      </c>
      <c r="H2336" s="17" t="s">
        <v>1204</v>
      </c>
      <c r="I2336" s="17" t="s">
        <v>1668</v>
      </c>
      <c r="J2336" s="17" t="s">
        <v>1205</v>
      </c>
      <c r="K2336" s="18">
        <v>8</v>
      </c>
      <c r="L2336" s="19">
        <v>495</v>
      </c>
      <c r="M2336" s="19">
        <v>3960</v>
      </c>
      <c r="N2336">
        <v>29</v>
      </c>
      <c r="O2336">
        <f t="shared" si="72"/>
        <v>232</v>
      </c>
      <c r="P2336" s="11">
        <f t="shared" si="73"/>
        <v>3728</v>
      </c>
    </row>
    <row r="2337" spans="1:16" x14ac:dyDescent="0.25">
      <c r="A2337" s="15" t="s">
        <v>1105</v>
      </c>
      <c r="B2337" s="15" t="s">
        <v>1131</v>
      </c>
      <c r="C2337" s="15" t="s">
        <v>1195</v>
      </c>
      <c r="D2337" s="15" t="s">
        <v>1172</v>
      </c>
      <c r="E2337" s="15" t="s">
        <v>1341</v>
      </c>
      <c r="F2337" s="16">
        <v>45709</v>
      </c>
      <c r="G2337" s="17">
        <v>40018</v>
      </c>
      <c r="H2337" s="17" t="s">
        <v>1206</v>
      </c>
      <c r="I2337" s="17" t="s">
        <v>1667</v>
      </c>
      <c r="J2337" s="17" t="s">
        <v>1205</v>
      </c>
      <c r="K2337" s="18">
        <v>8</v>
      </c>
      <c r="L2337" s="19">
        <v>135</v>
      </c>
      <c r="M2337" s="19">
        <v>1080</v>
      </c>
      <c r="N2337">
        <v>7</v>
      </c>
      <c r="O2337">
        <f t="shared" si="72"/>
        <v>56</v>
      </c>
      <c r="P2337" s="11">
        <f t="shared" si="73"/>
        <v>1024</v>
      </c>
    </row>
    <row r="2338" spans="1:16" x14ac:dyDescent="0.25">
      <c r="A2338" s="15" t="s">
        <v>1105</v>
      </c>
      <c r="B2338" s="15" t="s">
        <v>1131</v>
      </c>
      <c r="C2338" s="15" t="s">
        <v>1195</v>
      </c>
      <c r="D2338" s="15" t="s">
        <v>1172</v>
      </c>
      <c r="E2338" s="15" t="s">
        <v>1341</v>
      </c>
      <c r="F2338" s="16">
        <v>45709</v>
      </c>
      <c r="G2338" s="17">
        <v>40018</v>
      </c>
      <c r="H2338" s="17" t="s">
        <v>1252</v>
      </c>
      <c r="I2338" s="17" t="s">
        <v>1253</v>
      </c>
      <c r="J2338" s="17" t="s">
        <v>1205</v>
      </c>
      <c r="K2338" s="18">
        <v>6</v>
      </c>
      <c r="L2338" s="19">
        <v>495</v>
      </c>
      <c r="M2338" s="19">
        <v>2970</v>
      </c>
      <c r="N2338">
        <v>10</v>
      </c>
      <c r="O2338">
        <f t="shared" si="72"/>
        <v>60</v>
      </c>
      <c r="P2338" s="11">
        <f t="shared" si="73"/>
        <v>2910</v>
      </c>
    </row>
    <row r="2339" spans="1:16" x14ac:dyDescent="0.25">
      <c r="A2339" s="15" t="s">
        <v>1105</v>
      </c>
      <c r="B2339" s="15" t="s">
        <v>1131</v>
      </c>
      <c r="C2339" s="15" t="s">
        <v>1195</v>
      </c>
      <c r="D2339" s="15" t="s">
        <v>1172</v>
      </c>
      <c r="E2339" s="15" t="s">
        <v>1341</v>
      </c>
      <c r="F2339" s="16">
        <v>45709</v>
      </c>
      <c r="G2339" s="17">
        <v>40018</v>
      </c>
      <c r="H2339" s="17" t="s">
        <v>1257</v>
      </c>
      <c r="I2339" s="17" t="s">
        <v>1258</v>
      </c>
      <c r="J2339" s="17" t="s">
        <v>1205</v>
      </c>
      <c r="K2339" s="18">
        <v>2</v>
      </c>
      <c r="L2339" s="19">
        <v>495</v>
      </c>
      <c r="M2339" s="19">
        <v>990</v>
      </c>
      <c r="N2339">
        <v>10</v>
      </c>
      <c r="O2339">
        <f t="shared" si="72"/>
        <v>20</v>
      </c>
      <c r="P2339" s="11">
        <f t="shared" si="73"/>
        <v>970</v>
      </c>
    </row>
    <row r="2340" spans="1:16" x14ac:dyDescent="0.25">
      <c r="A2340" s="15" t="s">
        <v>1105</v>
      </c>
      <c r="B2340" s="15" t="s">
        <v>1131</v>
      </c>
      <c r="C2340" s="15" t="s">
        <v>1195</v>
      </c>
      <c r="D2340" s="15" t="s">
        <v>1172</v>
      </c>
      <c r="E2340" s="15" t="s">
        <v>1341</v>
      </c>
      <c r="F2340" s="16">
        <v>45709</v>
      </c>
      <c r="G2340" s="17">
        <v>40018</v>
      </c>
      <c r="H2340" s="17" t="s">
        <v>53</v>
      </c>
      <c r="I2340" s="17" t="s">
        <v>602</v>
      </c>
      <c r="J2340" s="17" t="s">
        <v>1188</v>
      </c>
      <c r="K2340" s="18">
        <v>2</v>
      </c>
      <c r="L2340" s="19">
        <v>720</v>
      </c>
      <c r="M2340" s="19">
        <v>1440</v>
      </c>
      <c r="N2340">
        <v>142</v>
      </c>
      <c r="O2340">
        <f t="shared" si="72"/>
        <v>284</v>
      </c>
      <c r="P2340" s="11">
        <f t="shared" si="73"/>
        <v>1156</v>
      </c>
    </row>
    <row r="2341" spans="1:16" x14ac:dyDescent="0.25">
      <c r="A2341" s="15" t="s">
        <v>1105</v>
      </c>
      <c r="B2341" s="15" t="s">
        <v>1131</v>
      </c>
      <c r="C2341" s="15" t="s">
        <v>1195</v>
      </c>
      <c r="D2341" s="15" t="s">
        <v>1172</v>
      </c>
      <c r="E2341" s="15" t="s">
        <v>1341</v>
      </c>
      <c r="F2341" s="16">
        <v>45709</v>
      </c>
      <c r="G2341" s="17">
        <v>40018</v>
      </c>
      <c r="H2341" s="17" t="s">
        <v>138</v>
      </c>
      <c r="I2341" s="17" t="s">
        <v>671</v>
      </c>
      <c r="J2341" s="17" t="s">
        <v>1188</v>
      </c>
      <c r="K2341" s="18">
        <v>2</v>
      </c>
      <c r="L2341" s="19">
        <v>158</v>
      </c>
      <c r="M2341" s="19">
        <v>316</v>
      </c>
      <c r="N2341">
        <v>20</v>
      </c>
      <c r="O2341">
        <f t="shared" si="72"/>
        <v>40</v>
      </c>
      <c r="P2341" s="11">
        <f t="shared" si="73"/>
        <v>276</v>
      </c>
    </row>
    <row r="2342" spans="1:16" x14ac:dyDescent="0.25">
      <c r="A2342" s="15" t="s">
        <v>1105</v>
      </c>
      <c r="B2342" s="15" t="s">
        <v>1131</v>
      </c>
      <c r="C2342" s="15" t="s">
        <v>1195</v>
      </c>
      <c r="D2342" s="15" t="s">
        <v>1172</v>
      </c>
      <c r="E2342" s="15" t="s">
        <v>1341</v>
      </c>
      <c r="F2342" s="16">
        <v>45709</v>
      </c>
      <c r="G2342" s="17">
        <v>40018</v>
      </c>
      <c r="H2342" s="17" t="s">
        <v>1411</v>
      </c>
      <c r="I2342" s="17" t="s">
        <v>1412</v>
      </c>
      <c r="J2342" s="17" t="s">
        <v>1181</v>
      </c>
      <c r="K2342" s="18">
        <v>2</v>
      </c>
      <c r="L2342" s="19">
        <v>2700</v>
      </c>
      <c r="M2342" s="19">
        <v>5400</v>
      </c>
      <c r="N2342">
        <v>130</v>
      </c>
      <c r="O2342">
        <f t="shared" si="72"/>
        <v>260</v>
      </c>
      <c r="P2342" s="11">
        <f t="shared" si="73"/>
        <v>5140</v>
      </c>
    </row>
    <row r="2343" spans="1:16" x14ac:dyDescent="0.25">
      <c r="A2343" s="15" t="s">
        <v>2133</v>
      </c>
      <c r="B2343" s="15" t="s">
        <v>1122</v>
      </c>
      <c r="C2343" s="15" t="s">
        <v>1194</v>
      </c>
      <c r="D2343" s="15" t="s">
        <v>1172</v>
      </c>
      <c r="E2343" s="15" t="s">
        <v>2134</v>
      </c>
      <c r="F2343" s="16">
        <v>45708</v>
      </c>
      <c r="G2343" s="17">
        <v>40019</v>
      </c>
      <c r="H2343" s="17" t="s">
        <v>528</v>
      </c>
      <c r="I2343" s="17" t="s">
        <v>1008</v>
      </c>
      <c r="J2343" s="17" t="s">
        <v>1179</v>
      </c>
      <c r="K2343" s="18">
        <v>1</v>
      </c>
      <c r="L2343" s="19">
        <v>800</v>
      </c>
      <c r="M2343" s="19">
        <v>800</v>
      </c>
      <c r="N2343">
        <v>102</v>
      </c>
      <c r="O2343">
        <f t="shared" si="72"/>
        <v>102</v>
      </c>
      <c r="P2343" s="11">
        <f t="shared" si="73"/>
        <v>698</v>
      </c>
    </row>
    <row r="2344" spans="1:16" x14ac:dyDescent="0.25">
      <c r="A2344" s="15" t="s">
        <v>2133</v>
      </c>
      <c r="B2344" s="15" t="s">
        <v>1122</v>
      </c>
      <c r="C2344" s="15" t="s">
        <v>1194</v>
      </c>
      <c r="D2344" s="15" t="s">
        <v>1172</v>
      </c>
      <c r="E2344" s="15" t="s">
        <v>2134</v>
      </c>
      <c r="F2344" s="16">
        <v>45708</v>
      </c>
      <c r="G2344" s="17">
        <v>40019</v>
      </c>
      <c r="H2344" s="17" t="s">
        <v>467</v>
      </c>
      <c r="I2344" s="17" t="s">
        <v>956</v>
      </c>
      <c r="J2344" s="17" t="s">
        <v>1179</v>
      </c>
      <c r="K2344" s="18">
        <v>2</v>
      </c>
      <c r="L2344" s="19">
        <v>800</v>
      </c>
      <c r="M2344" s="19">
        <v>1600</v>
      </c>
      <c r="N2344">
        <v>102</v>
      </c>
      <c r="O2344">
        <f t="shared" si="72"/>
        <v>204</v>
      </c>
      <c r="P2344" s="11">
        <f t="shared" si="73"/>
        <v>1396</v>
      </c>
    </row>
    <row r="2345" spans="1:16" x14ac:dyDescent="0.25">
      <c r="A2345" s="15" t="s">
        <v>1254</v>
      </c>
      <c r="B2345" s="15" t="s">
        <v>1138</v>
      </c>
      <c r="C2345" s="15" t="s">
        <v>1192</v>
      </c>
      <c r="D2345" s="15" t="s">
        <v>1172</v>
      </c>
      <c r="E2345" s="15" t="s">
        <v>2314</v>
      </c>
      <c r="F2345" s="16">
        <v>45698</v>
      </c>
      <c r="G2345" s="17">
        <v>40020</v>
      </c>
      <c r="H2345" s="17" t="s">
        <v>12</v>
      </c>
      <c r="I2345" s="17" t="s">
        <v>567</v>
      </c>
      <c r="J2345" s="17" t="s">
        <v>1187</v>
      </c>
      <c r="K2345" s="18">
        <v>1</v>
      </c>
      <c r="L2345" s="19">
        <v>1000</v>
      </c>
      <c r="M2345" s="19">
        <v>1000</v>
      </c>
      <c r="N2345">
        <v>100</v>
      </c>
      <c r="O2345">
        <f t="shared" si="72"/>
        <v>100</v>
      </c>
      <c r="P2345" s="11">
        <f t="shared" si="73"/>
        <v>900</v>
      </c>
    </row>
    <row r="2346" spans="1:16" x14ac:dyDescent="0.25">
      <c r="A2346" s="15" t="s">
        <v>1254</v>
      </c>
      <c r="B2346" s="15" t="s">
        <v>1138</v>
      </c>
      <c r="C2346" s="15" t="s">
        <v>1192</v>
      </c>
      <c r="D2346" s="15" t="s">
        <v>1172</v>
      </c>
      <c r="E2346" s="15" t="s">
        <v>2314</v>
      </c>
      <c r="F2346" s="16">
        <v>45698</v>
      </c>
      <c r="G2346" s="17">
        <v>40020</v>
      </c>
      <c r="H2346" s="17" t="s">
        <v>18</v>
      </c>
      <c r="I2346" s="17" t="s">
        <v>572</v>
      </c>
      <c r="J2346" s="17" t="s">
        <v>1187</v>
      </c>
      <c r="K2346" s="18">
        <v>6</v>
      </c>
      <c r="L2346" s="19">
        <v>250</v>
      </c>
      <c r="M2346" s="19">
        <v>1500</v>
      </c>
      <c r="N2346">
        <v>15</v>
      </c>
      <c r="O2346">
        <f t="shared" si="72"/>
        <v>90</v>
      </c>
      <c r="P2346" s="11">
        <f t="shared" si="73"/>
        <v>1410</v>
      </c>
    </row>
    <row r="2347" spans="1:16" x14ac:dyDescent="0.25">
      <c r="A2347" s="15" t="s">
        <v>1254</v>
      </c>
      <c r="B2347" s="15" t="s">
        <v>1138</v>
      </c>
      <c r="C2347" s="15" t="s">
        <v>1192</v>
      </c>
      <c r="D2347" s="15" t="s">
        <v>1172</v>
      </c>
      <c r="E2347" s="15" t="s">
        <v>2314</v>
      </c>
      <c r="F2347" s="16">
        <v>45705</v>
      </c>
      <c r="G2347" s="17">
        <v>40021</v>
      </c>
      <c r="H2347" s="17" t="s">
        <v>185</v>
      </c>
      <c r="I2347" s="17" t="s">
        <v>709</v>
      </c>
      <c r="J2347" s="17" t="s">
        <v>1187</v>
      </c>
      <c r="K2347" s="18">
        <v>1</v>
      </c>
      <c r="L2347" s="19">
        <v>1000</v>
      </c>
      <c r="M2347" s="19">
        <v>1000</v>
      </c>
      <c r="N2347">
        <v>100</v>
      </c>
      <c r="O2347">
        <f t="shared" si="72"/>
        <v>100</v>
      </c>
      <c r="P2347" s="11">
        <f t="shared" si="73"/>
        <v>900</v>
      </c>
    </row>
    <row r="2348" spans="1:16" x14ac:dyDescent="0.25">
      <c r="A2348" s="15" t="s">
        <v>1254</v>
      </c>
      <c r="B2348" s="15" t="s">
        <v>1138</v>
      </c>
      <c r="C2348" s="15" t="s">
        <v>1192</v>
      </c>
      <c r="D2348" s="15" t="s">
        <v>1172</v>
      </c>
      <c r="E2348" s="15" t="s">
        <v>2314</v>
      </c>
      <c r="F2348" s="16">
        <v>45705</v>
      </c>
      <c r="G2348" s="17">
        <v>40021</v>
      </c>
      <c r="H2348" s="17" t="s">
        <v>18</v>
      </c>
      <c r="I2348" s="17" t="s">
        <v>572</v>
      </c>
      <c r="J2348" s="17" t="s">
        <v>1187</v>
      </c>
      <c r="K2348" s="18">
        <v>5</v>
      </c>
      <c r="L2348" s="19">
        <v>250</v>
      </c>
      <c r="M2348" s="19">
        <v>1250</v>
      </c>
      <c r="N2348">
        <v>15</v>
      </c>
      <c r="O2348">
        <f t="shared" si="72"/>
        <v>75</v>
      </c>
      <c r="P2348" s="11">
        <f t="shared" si="73"/>
        <v>1175</v>
      </c>
    </row>
    <row r="2349" spans="1:16" x14ac:dyDescent="0.25">
      <c r="A2349" s="15" t="s">
        <v>1039</v>
      </c>
      <c r="B2349" s="15" t="s">
        <v>1159</v>
      </c>
      <c r="C2349" s="15" t="s">
        <v>1196</v>
      </c>
      <c r="D2349" s="15" t="s">
        <v>1172</v>
      </c>
      <c r="E2349" s="15" t="s">
        <v>317</v>
      </c>
      <c r="F2349" s="16">
        <v>45698</v>
      </c>
      <c r="G2349" s="17">
        <v>40022</v>
      </c>
      <c r="H2349" s="17" t="s">
        <v>169</v>
      </c>
      <c r="I2349" s="17" t="s">
        <v>695</v>
      </c>
      <c r="J2349" s="17" t="s">
        <v>1185</v>
      </c>
      <c r="K2349" s="18">
        <v>2</v>
      </c>
      <c r="L2349" s="19">
        <v>2300</v>
      </c>
      <c r="M2349" s="19">
        <v>4600</v>
      </c>
      <c r="N2349">
        <v>125</v>
      </c>
      <c r="O2349">
        <f t="shared" si="72"/>
        <v>250</v>
      </c>
      <c r="P2349" s="11">
        <f t="shared" si="73"/>
        <v>4350</v>
      </c>
    </row>
    <row r="2350" spans="1:16" x14ac:dyDescent="0.25">
      <c r="A2350" s="15" t="s">
        <v>1039</v>
      </c>
      <c r="B2350" s="15" t="s">
        <v>1159</v>
      </c>
      <c r="C2350" s="15" t="s">
        <v>1196</v>
      </c>
      <c r="D2350" s="15" t="s">
        <v>1172</v>
      </c>
      <c r="E2350" s="15" t="s">
        <v>317</v>
      </c>
      <c r="F2350" s="16">
        <v>45698</v>
      </c>
      <c r="G2350" s="17">
        <v>40022</v>
      </c>
      <c r="H2350" s="17" t="s">
        <v>62</v>
      </c>
      <c r="I2350" s="17" t="s">
        <v>607</v>
      </c>
      <c r="J2350" s="17" t="s">
        <v>1185</v>
      </c>
      <c r="K2350" s="18">
        <v>2</v>
      </c>
      <c r="L2350" s="19">
        <v>125</v>
      </c>
      <c r="M2350" s="19">
        <v>250</v>
      </c>
      <c r="N2350">
        <v>15</v>
      </c>
      <c r="O2350">
        <f t="shared" si="72"/>
        <v>30</v>
      </c>
      <c r="P2350" s="11">
        <f t="shared" si="73"/>
        <v>220</v>
      </c>
    </row>
    <row r="2351" spans="1:16" x14ac:dyDescent="0.25">
      <c r="A2351" s="15" t="s">
        <v>1039</v>
      </c>
      <c r="B2351" s="15" t="s">
        <v>1159</v>
      </c>
      <c r="C2351" s="15" t="s">
        <v>1196</v>
      </c>
      <c r="D2351" s="15" t="s">
        <v>1172</v>
      </c>
      <c r="E2351" s="15" t="s">
        <v>317</v>
      </c>
      <c r="F2351" s="16">
        <v>45698</v>
      </c>
      <c r="G2351" s="17">
        <v>40022</v>
      </c>
      <c r="H2351" s="17" t="s">
        <v>56</v>
      </c>
      <c r="I2351" s="17" t="s">
        <v>604</v>
      </c>
      <c r="J2351" s="17" t="s">
        <v>1185</v>
      </c>
      <c r="K2351" s="18">
        <v>2</v>
      </c>
      <c r="L2351" s="19">
        <v>125</v>
      </c>
      <c r="M2351" s="19">
        <v>250</v>
      </c>
      <c r="N2351">
        <v>15</v>
      </c>
      <c r="O2351">
        <f t="shared" si="72"/>
        <v>30</v>
      </c>
      <c r="P2351" s="11">
        <f t="shared" si="73"/>
        <v>220</v>
      </c>
    </row>
    <row r="2352" spans="1:16" x14ac:dyDescent="0.25">
      <c r="A2352" s="15" t="s">
        <v>1525</v>
      </c>
      <c r="B2352" s="15" t="s">
        <v>1126</v>
      </c>
      <c r="C2352" s="15" t="s">
        <v>1193</v>
      </c>
      <c r="D2352" s="15" t="s">
        <v>1171</v>
      </c>
      <c r="E2352" s="15" t="s">
        <v>500</v>
      </c>
      <c r="F2352" s="16">
        <v>45712</v>
      </c>
      <c r="G2352" s="17">
        <v>40023</v>
      </c>
      <c r="H2352" s="17" t="s">
        <v>467</v>
      </c>
      <c r="I2352" s="17" t="s">
        <v>956</v>
      </c>
      <c r="J2352" s="17" t="s">
        <v>1179</v>
      </c>
      <c r="K2352" s="18">
        <v>2</v>
      </c>
      <c r="L2352" s="19">
        <v>600</v>
      </c>
      <c r="M2352" s="19">
        <v>1200</v>
      </c>
      <c r="N2352">
        <v>102</v>
      </c>
      <c r="O2352">
        <f t="shared" si="72"/>
        <v>204</v>
      </c>
      <c r="P2352" s="11">
        <f t="shared" si="73"/>
        <v>996</v>
      </c>
    </row>
    <row r="2353" spans="1:16" x14ac:dyDescent="0.25">
      <c r="A2353" s="15" t="s">
        <v>1525</v>
      </c>
      <c r="B2353" s="15" t="s">
        <v>1126</v>
      </c>
      <c r="C2353" s="15" t="s">
        <v>1193</v>
      </c>
      <c r="D2353" s="15" t="s">
        <v>1171</v>
      </c>
      <c r="E2353" s="15" t="s">
        <v>500</v>
      </c>
      <c r="F2353" s="16">
        <v>45712</v>
      </c>
      <c r="G2353" s="17">
        <v>40023</v>
      </c>
      <c r="H2353" s="17" t="s">
        <v>147</v>
      </c>
      <c r="I2353" s="17" t="s">
        <v>677</v>
      </c>
      <c r="J2353" s="17" t="s">
        <v>1187</v>
      </c>
      <c r="K2353" s="18">
        <v>2</v>
      </c>
      <c r="L2353" s="19">
        <v>50</v>
      </c>
      <c r="M2353" s="19">
        <v>100</v>
      </c>
      <c r="N2353">
        <v>15</v>
      </c>
      <c r="O2353">
        <f t="shared" si="72"/>
        <v>30</v>
      </c>
      <c r="P2353" s="11">
        <f t="shared" si="73"/>
        <v>70</v>
      </c>
    </row>
    <row r="2354" spans="1:16" x14ac:dyDescent="0.25">
      <c r="A2354" s="15" t="s">
        <v>1525</v>
      </c>
      <c r="B2354" s="15" t="s">
        <v>1126</v>
      </c>
      <c r="C2354" s="15" t="s">
        <v>1193</v>
      </c>
      <c r="D2354" s="15" t="s">
        <v>1171</v>
      </c>
      <c r="E2354" s="15" t="s">
        <v>500</v>
      </c>
      <c r="F2354" s="16">
        <v>45712</v>
      </c>
      <c r="G2354" s="17">
        <v>40023</v>
      </c>
      <c r="H2354" s="17" t="s">
        <v>299</v>
      </c>
      <c r="I2354" s="17" t="s">
        <v>809</v>
      </c>
      <c r="J2354" s="17" t="s">
        <v>1187</v>
      </c>
      <c r="K2354" s="18">
        <v>6</v>
      </c>
      <c r="L2354" s="19">
        <v>50</v>
      </c>
      <c r="M2354" s="19">
        <v>300</v>
      </c>
      <c r="N2354">
        <v>15</v>
      </c>
      <c r="O2354">
        <f t="shared" si="72"/>
        <v>90</v>
      </c>
      <c r="P2354" s="11">
        <f t="shared" si="73"/>
        <v>210</v>
      </c>
    </row>
    <row r="2355" spans="1:16" x14ac:dyDescent="0.25">
      <c r="A2355" s="15" t="s">
        <v>1525</v>
      </c>
      <c r="B2355" s="15" t="s">
        <v>1126</v>
      </c>
      <c r="C2355" s="15" t="s">
        <v>1193</v>
      </c>
      <c r="D2355" s="15" t="s">
        <v>1171</v>
      </c>
      <c r="E2355" s="15" t="s">
        <v>500</v>
      </c>
      <c r="F2355" s="16">
        <v>45712</v>
      </c>
      <c r="G2355" s="17">
        <v>40023</v>
      </c>
      <c r="H2355" s="17" t="s">
        <v>1927</v>
      </c>
      <c r="I2355" s="17" t="s">
        <v>1928</v>
      </c>
      <c r="J2355" s="17" t="s">
        <v>1929</v>
      </c>
      <c r="K2355" s="18">
        <v>2</v>
      </c>
      <c r="L2355" s="19">
        <v>555</v>
      </c>
      <c r="M2355" s="19">
        <v>1110</v>
      </c>
      <c r="N2355">
        <v>110</v>
      </c>
      <c r="O2355">
        <f t="shared" si="72"/>
        <v>220</v>
      </c>
      <c r="P2355" s="11">
        <f t="shared" si="73"/>
        <v>890</v>
      </c>
    </row>
    <row r="2356" spans="1:16" x14ac:dyDescent="0.25">
      <c r="A2356" s="15" t="s">
        <v>2175</v>
      </c>
      <c r="B2356" s="15" t="s">
        <v>1126</v>
      </c>
      <c r="C2356" s="15" t="s">
        <v>1196</v>
      </c>
      <c r="D2356" s="15" t="s">
        <v>1171</v>
      </c>
      <c r="E2356" s="15" t="s">
        <v>500</v>
      </c>
      <c r="F2356" s="16">
        <v>45712</v>
      </c>
      <c r="G2356" s="17">
        <v>40024</v>
      </c>
      <c r="H2356" s="17" t="s">
        <v>110</v>
      </c>
      <c r="I2356" s="17" t="s">
        <v>647</v>
      </c>
      <c r="J2356" s="17" t="s">
        <v>1179</v>
      </c>
      <c r="K2356" s="18">
        <v>1</v>
      </c>
      <c r="L2356" s="19">
        <v>600</v>
      </c>
      <c r="M2356" s="19">
        <v>600</v>
      </c>
      <c r="N2356">
        <v>102</v>
      </c>
      <c r="O2356">
        <f t="shared" si="72"/>
        <v>102</v>
      </c>
      <c r="P2356" s="11">
        <f t="shared" si="73"/>
        <v>498</v>
      </c>
    </row>
    <row r="2357" spans="1:16" x14ac:dyDescent="0.25">
      <c r="A2357" s="15" t="s">
        <v>2175</v>
      </c>
      <c r="B2357" s="15" t="s">
        <v>1126</v>
      </c>
      <c r="C2357" s="15" t="s">
        <v>1196</v>
      </c>
      <c r="D2357" s="15" t="s">
        <v>1171</v>
      </c>
      <c r="E2357" s="15" t="s">
        <v>500</v>
      </c>
      <c r="F2357" s="16">
        <v>45712</v>
      </c>
      <c r="G2357" s="17">
        <v>40024</v>
      </c>
      <c r="H2357" s="17" t="s">
        <v>18</v>
      </c>
      <c r="I2357" s="17" t="s">
        <v>572</v>
      </c>
      <c r="J2357" s="17" t="s">
        <v>1187</v>
      </c>
      <c r="K2357" s="18">
        <v>2</v>
      </c>
      <c r="L2357" s="19">
        <v>50</v>
      </c>
      <c r="M2357" s="19">
        <v>100</v>
      </c>
      <c r="N2357">
        <v>15</v>
      </c>
      <c r="O2357">
        <f t="shared" si="72"/>
        <v>30</v>
      </c>
      <c r="P2357" s="11">
        <f t="shared" si="73"/>
        <v>70</v>
      </c>
    </row>
    <row r="2358" spans="1:16" x14ac:dyDescent="0.25">
      <c r="A2358" s="15" t="s">
        <v>2175</v>
      </c>
      <c r="B2358" s="15" t="s">
        <v>1126</v>
      </c>
      <c r="C2358" s="15" t="s">
        <v>1196</v>
      </c>
      <c r="D2358" s="15" t="s">
        <v>1171</v>
      </c>
      <c r="E2358" s="15" t="s">
        <v>500</v>
      </c>
      <c r="F2358" s="16">
        <v>45712</v>
      </c>
      <c r="G2358" s="17">
        <v>40024</v>
      </c>
      <c r="H2358" s="17" t="s">
        <v>1936</v>
      </c>
      <c r="I2358" s="17" t="s">
        <v>1937</v>
      </c>
      <c r="J2358" s="17" t="s">
        <v>1929</v>
      </c>
      <c r="K2358" s="18">
        <v>1</v>
      </c>
      <c r="L2358" s="19">
        <v>555</v>
      </c>
      <c r="M2358" s="19">
        <v>555</v>
      </c>
      <c r="N2358">
        <v>80</v>
      </c>
      <c r="O2358">
        <f t="shared" si="72"/>
        <v>80</v>
      </c>
      <c r="P2358" s="11">
        <f t="shared" si="73"/>
        <v>475</v>
      </c>
    </row>
    <row r="2359" spans="1:16" x14ac:dyDescent="0.25">
      <c r="A2359" s="15" t="s">
        <v>1100</v>
      </c>
      <c r="B2359" s="15" t="s">
        <v>1154</v>
      </c>
      <c r="C2359" s="15" t="s">
        <v>1192</v>
      </c>
      <c r="D2359" s="15" t="s">
        <v>1172</v>
      </c>
      <c r="E2359" s="15" t="s">
        <v>1574</v>
      </c>
      <c r="F2359" s="16">
        <v>45712</v>
      </c>
      <c r="G2359" s="17">
        <v>40025</v>
      </c>
      <c r="H2359" s="17" t="s">
        <v>37</v>
      </c>
      <c r="I2359" s="17" t="s">
        <v>590</v>
      </c>
      <c r="J2359" s="17" t="s">
        <v>1179</v>
      </c>
      <c r="K2359" s="18">
        <v>2</v>
      </c>
      <c r="L2359" s="19">
        <v>1150</v>
      </c>
      <c r="M2359" s="19">
        <v>2300</v>
      </c>
      <c r="N2359">
        <v>102</v>
      </c>
      <c r="O2359">
        <f t="shared" si="72"/>
        <v>204</v>
      </c>
      <c r="P2359" s="11">
        <f t="shared" si="73"/>
        <v>2096</v>
      </c>
    </row>
    <row r="2360" spans="1:16" x14ac:dyDescent="0.25">
      <c r="A2360" s="15" t="s">
        <v>1100</v>
      </c>
      <c r="B2360" s="15" t="s">
        <v>1154</v>
      </c>
      <c r="C2360" s="15" t="s">
        <v>1192</v>
      </c>
      <c r="D2360" s="15" t="s">
        <v>1172</v>
      </c>
      <c r="E2360" s="15" t="s">
        <v>1574</v>
      </c>
      <c r="F2360" s="16">
        <v>45712</v>
      </c>
      <c r="G2360" s="17">
        <v>40026</v>
      </c>
      <c r="H2360" s="17" t="s">
        <v>37</v>
      </c>
      <c r="I2360" s="17" t="s">
        <v>590</v>
      </c>
      <c r="J2360" s="17" t="s">
        <v>1179</v>
      </c>
      <c r="K2360" s="18">
        <v>1</v>
      </c>
      <c r="L2360" s="19">
        <v>1150</v>
      </c>
      <c r="M2360" s="19">
        <v>1150</v>
      </c>
      <c r="N2360">
        <v>102</v>
      </c>
      <c r="O2360">
        <f t="shared" si="72"/>
        <v>102</v>
      </c>
      <c r="P2360" s="11">
        <f t="shared" si="73"/>
        <v>1048</v>
      </c>
    </row>
    <row r="2361" spans="1:16" x14ac:dyDescent="0.25">
      <c r="A2361" s="15" t="s">
        <v>1085</v>
      </c>
      <c r="B2361" s="15" t="s">
        <v>1122</v>
      </c>
      <c r="C2361" s="15" t="s">
        <v>1194</v>
      </c>
      <c r="D2361" s="15" t="s">
        <v>1172</v>
      </c>
      <c r="E2361" s="15" t="s">
        <v>1465</v>
      </c>
      <c r="F2361" s="16">
        <v>45706</v>
      </c>
      <c r="G2361" s="17">
        <v>40027</v>
      </c>
      <c r="H2361" s="17" t="s">
        <v>167</v>
      </c>
      <c r="I2361" s="17" t="s">
        <v>694</v>
      </c>
      <c r="J2361" s="17" t="s">
        <v>1179</v>
      </c>
      <c r="K2361" s="18">
        <v>1</v>
      </c>
      <c r="L2361" s="19">
        <v>1877.2</v>
      </c>
      <c r="M2361" s="19">
        <v>1877.2</v>
      </c>
      <c r="N2361">
        <v>102</v>
      </c>
      <c r="O2361">
        <f t="shared" si="72"/>
        <v>102</v>
      </c>
      <c r="P2361" s="11">
        <f t="shared" si="73"/>
        <v>1775.2</v>
      </c>
    </row>
    <row r="2362" spans="1:16" x14ac:dyDescent="0.25">
      <c r="A2362" s="15" t="s">
        <v>1085</v>
      </c>
      <c r="B2362" s="15" t="s">
        <v>1122</v>
      </c>
      <c r="C2362" s="15" t="s">
        <v>1194</v>
      </c>
      <c r="D2362" s="15" t="s">
        <v>1172</v>
      </c>
      <c r="E2362" s="15" t="s">
        <v>1465</v>
      </c>
      <c r="F2362" s="16">
        <v>45706</v>
      </c>
      <c r="G2362" s="17">
        <v>40027</v>
      </c>
      <c r="H2362" s="17" t="s">
        <v>79</v>
      </c>
      <c r="I2362" s="17" t="s">
        <v>620</v>
      </c>
      <c r="J2362" s="17" t="s">
        <v>1179</v>
      </c>
      <c r="K2362" s="18">
        <v>1</v>
      </c>
      <c r="L2362" s="19">
        <v>1877.2</v>
      </c>
      <c r="M2362" s="19">
        <v>1877.2</v>
      </c>
      <c r="N2362">
        <v>102</v>
      </c>
      <c r="O2362">
        <f t="shared" si="72"/>
        <v>102</v>
      </c>
      <c r="P2362" s="11">
        <f t="shared" si="73"/>
        <v>1775.2</v>
      </c>
    </row>
    <row r="2363" spans="1:16" x14ac:dyDescent="0.25">
      <c r="A2363" s="15" t="s">
        <v>1926</v>
      </c>
      <c r="B2363" s="15" t="s">
        <v>1123</v>
      </c>
      <c r="C2363" s="15" t="s">
        <v>1193</v>
      </c>
      <c r="D2363" s="15" t="s">
        <v>1172</v>
      </c>
      <c r="E2363" s="15" t="s">
        <v>1794</v>
      </c>
      <c r="F2363" s="16">
        <v>45707</v>
      </c>
      <c r="G2363" s="17">
        <v>40028</v>
      </c>
      <c r="H2363" s="17" t="s">
        <v>291</v>
      </c>
      <c r="I2363" s="17" t="s">
        <v>804</v>
      </c>
      <c r="J2363" s="17" t="s">
        <v>1181</v>
      </c>
      <c r="K2363" s="18">
        <v>2</v>
      </c>
      <c r="L2363" s="19">
        <v>2000</v>
      </c>
      <c r="M2363" s="19">
        <v>4000</v>
      </c>
      <c r="N2363">
        <v>90</v>
      </c>
      <c r="O2363">
        <f t="shared" si="72"/>
        <v>180</v>
      </c>
      <c r="P2363" s="11">
        <f t="shared" si="73"/>
        <v>3820</v>
      </c>
    </row>
    <row r="2364" spans="1:16" x14ac:dyDescent="0.25">
      <c r="A2364" s="15" t="s">
        <v>1392</v>
      </c>
      <c r="B2364" s="15" t="s">
        <v>1322</v>
      </c>
      <c r="C2364" s="15" t="s">
        <v>1194</v>
      </c>
      <c r="D2364" s="15" t="s">
        <v>1171</v>
      </c>
      <c r="E2364" s="15" t="s">
        <v>1320</v>
      </c>
      <c r="F2364" s="16">
        <v>45712</v>
      </c>
      <c r="G2364" s="17">
        <v>40029</v>
      </c>
      <c r="H2364" s="17" t="s">
        <v>38</v>
      </c>
      <c r="I2364" s="17" t="s">
        <v>591</v>
      </c>
      <c r="J2364" s="17" t="s">
        <v>1179</v>
      </c>
      <c r="K2364" s="18">
        <v>1</v>
      </c>
      <c r="L2364" s="19">
        <v>500</v>
      </c>
      <c r="M2364" s="19">
        <v>500</v>
      </c>
      <c r="N2364">
        <v>102</v>
      </c>
      <c r="O2364">
        <f t="shared" si="72"/>
        <v>102</v>
      </c>
      <c r="P2364" s="11">
        <f t="shared" si="73"/>
        <v>398</v>
      </c>
    </row>
    <row r="2365" spans="1:16" x14ac:dyDescent="0.25">
      <c r="A2365" s="15" t="s">
        <v>1413</v>
      </c>
      <c r="B2365" s="15" t="s">
        <v>1277</v>
      </c>
      <c r="C2365" s="15" t="s">
        <v>1192</v>
      </c>
      <c r="D2365" s="15" t="s">
        <v>1172</v>
      </c>
      <c r="E2365" s="15" t="s">
        <v>1414</v>
      </c>
      <c r="F2365" s="16">
        <v>45712</v>
      </c>
      <c r="G2365" s="17">
        <v>40030</v>
      </c>
      <c r="H2365" s="17" t="s">
        <v>77</v>
      </c>
      <c r="I2365" s="17" t="s">
        <v>618</v>
      </c>
      <c r="J2365" s="17" t="s">
        <v>1179</v>
      </c>
      <c r="K2365" s="18">
        <v>2</v>
      </c>
      <c r="L2365" s="19">
        <v>800</v>
      </c>
      <c r="M2365" s="19">
        <v>1600</v>
      </c>
      <c r="N2365">
        <v>102</v>
      </c>
      <c r="O2365">
        <f t="shared" si="72"/>
        <v>204</v>
      </c>
      <c r="P2365" s="11">
        <f t="shared" si="73"/>
        <v>1396</v>
      </c>
    </row>
    <row r="2366" spans="1:16" x14ac:dyDescent="0.25">
      <c r="A2366" s="15" t="s">
        <v>1413</v>
      </c>
      <c r="B2366" s="15" t="s">
        <v>1277</v>
      </c>
      <c r="C2366" s="15" t="s">
        <v>1192</v>
      </c>
      <c r="D2366" s="15" t="s">
        <v>1172</v>
      </c>
      <c r="E2366" s="15" t="s">
        <v>1414</v>
      </c>
      <c r="F2366" s="16">
        <v>45712</v>
      </c>
      <c r="G2366" s="17">
        <v>40030</v>
      </c>
      <c r="H2366" s="17" t="s">
        <v>9</v>
      </c>
      <c r="I2366" s="17" t="s">
        <v>564</v>
      </c>
      <c r="J2366" s="17" t="s">
        <v>1185</v>
      </c>
      <c r="K2366" s="18">
        <v>1</v>
      </c>
      <c r="L2366" s="19">
        <v>1900</v>
      </c>
      <c r="M2366" s="19">
        <v>1900</v>
      </c>
      <c r="N2366">
        <v>125</v>
      </c>
      <c r="O2366">
        <f t="shared" si="72"/>
        <v>125</v>
      </c>
      <c r="P2366" s="11">
        <f t="shared" si="73"/>
        <v>1775</v>
      </c>
    </row>
    <row r="2367" spans="1:16" x14ac:dyDescent="0.25">
      <c r="A2367" s="15" t="s">
        <v>1413</v>
      </c>
      <c r="B2367" s="15" t="s">
        <v>1277</v>
      </c>
      <c r="C2367" s="15" t="s">
        <v>1192</v>
      </c>
      <c r="D2367" s="15" t="s">
        <v>1172</v>
      </c>
      <c r="E2367" s="15" t="s">
        <v>1414</v>
      </c>
      <c r="F2367" s="16">
        <v>45712</v>
      </c>
      <c r="G2367" s="17">
        <v>40030</v>
      </c>
      <c r="H2367" s="17" t="s">
        <v>62</v>
      </c>
      <c r="I2367" s="17" t="s">
        <v>607</v>
      </c>
      <c r="J2367" s="17" t="s">
        <v>1185</v>
      </c>
      <c r="K2367" s="18">
        <v>2</v>
      </c>
      <c r="L2367" s="19">
        <v>75</v>
      </c>
      <c r="M2367" s="19">
        <v>150</v>
      </c>
      <c r="N2367">
        <v>15</v>
      </c>
      <c r="O2367">
        <f t="shared" si="72"/>
        <v>30</v>
      </c>
      <c r="P2367" s="11">
        <f t="shared" si="73"/>
        <v>120</v>
      </c>
    </row>
    <row r="2368" spans="1:16" x14ac:dyDescent="0.25">
      <c r="A2368" s="15" t="s">
        <v>1413</v>
      </c>
      <c r="B2368" s="15" t="s">
        <v>1277</v>
      </c>
      <c r="C2368" s="15" t="s">
        <v>1192</v>
      </c>
      <c r="D2368" s="15" t="s">
        <v>1172</v>
      </c>
      <c r="E2368" s="15" t="s">
        <v>1414</v>
      </c>
      <c r="F2368" s="16">
        <v>45712</v>
      </c>
      <c r="G2368" s="17">
        <v>40030</v>
      </c>
      <c r="H2368" s="17" t="s">
        <v>2183</v>
      </c>
      <c r="I2368" s="17" t="s">
        <v>2184</v>
      </c>
      <c r="J2368" s="17" t="s">
        <v>1187</v>
      </c>
      <c r="K2368" s="18">
        <v>1</v>
      </c>
      <c r="L2368" s="19">
        <v>950</v>
      </c>
      <c r="M2368" s="19">
        <v>950</v>
      </c>
      <c r="N2368">
        <v>100</v>
      </c>
      <c r="O2368">
        <f t="shared" si="72"/>
        <v>100</v>
      </c>
      <c r="P2368" s="11">
        <f t="shared" si="73"/>
        <v>850</v>
      </c>
    </row>
    <row r="2369" spans="1:16" x14ac:dyDescent="0.25">
      <c r="A2369" s="15" t="s">
        <v>1413</v>
      </c>
      <c r="B2369" s="15" t="s">
        <v>1277</v>
      </c>
      <c r="C2369" s="15" t="s">
        <v>1192</v>
      </c>
      <c r="D2369" s="15" t="s">
        <v>1172</v>
      </c>
      <c r="E2369" s="15" t="s">
        <v>1414</v>
      </c>
      <c r="F2369" s="16">
        <v>45712</v>
      </c>
      <c r="G2369" s="17">
        <v>40030</v>
      </c>
      <c r="H2369" s="17" t="s">
        <v>18</v>
      </c>
      <c r="I2369" s="17" t="s">
        <v>572</v>
      </c>
      <c r="J2369" s="17" t="s">
        <v>1187</v>
      </c>
      <c r="K2369" s="18">
        <v>1</v>
      </c>
      <c r="L2369" s="19">
        <v>37.5</v>
      </c>
      <c r="M2369" s="19">
        <v>37.5</v>
      </c>
      <c r="N2369">
        <v>15</v>
      </c>
      <c r="O2369">
        <f t="shared" si="72"/>
        <v>15</v>
      </c>
      <c r="P2369" s="11">
        <f t="shared" si="73"/>
        <v>22.5</v>
      </c>
    </row>
    <row r="2370" spans="1:16" x14ac:dyDescent="0.25">
      <c r="A2370" s="15" t="s">
        <v>1413</v>
      </c>
      <c r="B2370" s="15" t="s">
        <v>1277</v>
      </c>
      <c r="C2370" s="15" t="s">
        <v>1192</v>
      </c>
      <c r="D2370" s="15" t="s">
        <v>1172</v>
      </c>
      <c r="E2370" s="15" t="s">
        <v>1414</v>
      </c>
      <c r="F2370" s="16">
        <v>45712</v>
      </c>
      <c r="G2370" s="17">
        <v>40030</v>
      </c>
      <c r="H2370" s="17" t="s">
        <v>18</v>
      </c>
      <c r="I2370" s="17" t="s">
        <v>572</v>
      </c>
      <c r="J2370" s="17" t="s">
        <v>1187</v>
      </c>
      <c r="K2370" s="18">
        <v>3</v>
      </c>
      <c r="L2370" s="19">
        <v>75</v>
      </c>
      <c r="M2370" s="19">
        <v>225</v>
      </c>
      <c r="N2370">
        <v>15</v>
      </c>
      <c r="O2370">
        <f t="shared" si="72"/>
        <v>45</v>
      </c>
      <c r="P2370" s="11">
        <f t="shared" si="73"/>
        <v>180</v>
      </c>
    </row>
    <row r="2371" spans="1:16" x14ac:dyDescent="0.25">
      <c r="A2371" s="15" t="s">
        <v>1413</v>
      </c>
      <c r="B2371" s="15" t="s">
        <v>1277</v>
      </c>
      <c r="C2371" s="15" t="s">
        <v>1192</v>
      </c>
      <c r="D2371" s="15" t="s">
        <v>1172</v>
      </c>
      <c r="E2371" s="15" t="s">
        <v>1414</v>
      </c>
      <c r="F2371" s="16">
        <v>45712</v>
      </c>
      <c r="G2371" s="17">
        <v>40030</v>
      </c>
      <c r="H2371" s="17" t="s">
        <v>24</v>
      </c>
      <c r="I2371" s="17" t="s">
        <v>578</v>
      </c>
      <c r="J2371" s="17" t="s">
        <v>1187</v>
      </c>
      <c r="K2371" s="18">
        <v>1</v>
      </c>
      <c r="L2371" s="19">
        <v>75</v>
      </c>
      <c r="M2371" s="19">
        <v>75</v>
      </c>
      <c r="N2371">
        <v>15</v>
      </c>
      <c r="O2371">
        <f t="shared" si="72"/>
        <v>15</v>
      </c>
      <c r="P2371" s="11">
        <f t="shared" si="73"/>
        <v>60</v>
      </c>
    </row>
    <row r="2372" spans="1:16" x14ac:dyDescent="0.25">
      <c r="A2372" s="15" t="s">
        <v>1413</v>
      </c>
      <c r="B2372" s="15" t="s">
        <v>1277</v>
      </c>
      <c r="C2372" s="15" t="s">
        <v>1192</v>
      </c>
      <c r="D2372" s="15" t="s">
        <v>1172</v>
      </c>
      <c r="E2372" s="15" t="s">
        <v>1414</v>
      </c>
      <c r="F2372" s="16">
        <v>45712</v>
      </c>
      <c r="G2372" s="17">
        <v>40030</v>
      </c>
      <c r="H2372" s="17" t="s">
        <v>128</v>
      </c>
      <c r="I2372" s="17" t="s">
        <v>664</v>
      </c>
      <c r="J2372" s="17" t="s">
        <v>1187</v>
      </c>
      <c r="K2372" s="18">
        <v>2</v>
      </c>
      <c r="L2372" s="19">
        <v>75</v>
      </c>
      <c r="M2372" s="19">
        <v>150</v>
      </c>
      <c r="N2372">
        <v>15</v>
      </c>
      <c r="O2372">
        <f t="shared" si="72"/>
        <v>30</v>
      </c>
      <c r="P2372" s="11">
        <f t="shared" si="73"/>
        <v>120</v>
      </c>
    </row>
    <row r="2373" spans="1:16" x14ac:dyDescent="0.25">
      <c r="A2373" s="15" t="s">
        <v>1071</v>
      </c>
      <c r="B2373" s="15" t="s">
        <v>1169</v>
      </c>
      <c r="C2373" s="15" t="s">
        <v>1196</v>
      </c>
      <c r="D2373" s="15" t="s">
        <v>1172</v>
      </c>
      <c r="E2373" s="15" t="s">
        <v>202</v>
      </c>
      <c r="F2373" s="16">
        <v>45709</v>
      </c>
      <c r="G2373" s="17">
        <v>40031</v>
      </c>
      <c r="H2373" s="17" t="s">
        <v>2227</v>
      </c>
      <c r="I2373" s="17" t="s">
        <v>2228</v>
      </c>
      <c r="J2373" s="17" t="s">
        <v>1214</v>
      </c>
      <c r="K2373" s="18">
        <v>2</v>
      </c>
      <c r="L2373" s="19">
        <v>625</v>
      </c>
      <c r="M2373" s="19">
        <v>1250</v>
      </c>
      <c r="N2373">
        <v>110</v>
      </c>
      <c r="O2373">
        <f t="shared" ref="O2373:O2436" si="74">+K2373*N2373</f>
        <v>220</v>
      </c>
      <c r="P2373" s="11">
        <f t="shared" ref="P2373:P2436" si="75">+M2373-O2373</f>
        <v>1030</v>
      </c>
    </row>
    <row r="2374" spans="1:16" x14ac:dyDescent="0.25">
      <c r="A2374" s="15" t="s">
        <v>1071</v>
      </c>
      <c r="B2374" s="15" t="s">
        <v>1169</v>
      </c>
      <c r="C2374" s="15" t="s">
        <v>1196</v>
      </c>
      <c r="D2374" s="15" t="s">
        <v>1172</v>
      </c>
      <c r="E2374" s="15" t="s">
        <v>202</v>
      </c>
      <c r="F2374" s="16">
        <v>45709</v>
      </c>
      <c r="G2374" s="17">
        <v>40031</v>
      </c>
      <c r="H2374" s="17" t="s">
        <v>2253</v>
      </c>
      <c r="I2374" s="17" t="s">
        <v>2254</v>
      </c>
      <c r="J2374" s="17" t="s">
        <v>1214</v>
      </c>
      <c r="K2374" s="18">
        <v>2</v>
      </c>
      <c r="L2374" s="19">
        <v>625</v>
      </c>
      <c r="M2374" s="19">
        <v>1250</v>
      </c>
      <c r="N2374">
        <v>110</v>
      </c>
      <c r="O2374">
        <f t="shared" si="74"/>
        <v>220</v>
      </c>
      <c r="P2374" s="11">
        <f t="shared" si="75"/>
        <v>1030</v>
      </c>
    </row>
    <row r="2375" spans="1:16" x14ac:dyDescent="0.25">
      <c r="A2375" s="15" t="s">
        <v>1071</v>
      </c>
      <c r="B2375" s="15" t="s">
        <v>1169</v>
      </c>
      <c r="C2375" s="15" t="s">
        <v>1196</v>
      </c>
      <c r="D2375" s="15" t="s">
        <v>1172</v>
      </c>
      <c r="E2375" s="15" t="s">
        <v>202</v>
      </c>
      <c r="F2375" s="16">
        <v>45709</v>
      </c>
      <c r="G2375" s="17">
        <v>40031</v>
      </c>
      <c r="H2375" s="17" t="s">
        <v>1242</v>
      </c>
      <c r="I2375" s="17" t="s">
        <v>1243</v>
      </c>
      <c r="J2375" s="17" t="s">
        <v>1214</v>
      </c>
      <c r="K2375" s="18">
        <v>2</v>
      </c>
      <c r="L2375" s="19">
        <v>120</v>
      </c>
      <c r="M2375" s="19">
        <v>240</v>
      </c>
      <c r="N2375">
        <v>13</v>
      </c>
      <c r="O2375">
        <f t="shared" si="74"/>
        <v>26</v>
      </c>
      <c r="P2375" s="11">
        <f t="shared" si="75"/>
        <v>214</v>
      </c>
    </row>
    <row r="2376" spans="1:16" x14ac:dyDescent="0.25">
      <c r="A2376" s="15" t="s">
        <v>1071</v>
      </c>
      <c r="B2376" s="15" t="s">
        <v>1169</v>
      </c>
      <c r="C2376" s="15" t="s">
        <v>1196</v>
      </c>
      <c r="D2376" s="15" t="s">
        <v>1172</v>
      </c>
      <c r="E2376" s="15" t="s">
        <v>202</v>
      </c>
      <c r="F2376" s="16">
        <v>45709</v>
      </c>
      <c r="G2376" s="17">
        <v>40031</v>
      </c>
      <c r="H2376" s="17" t="s">
        <v>1206</v>
      </c>
      <c r="I2376" s="17" t="s">
        <v>1667</v>
      </c>
      <c r="J2376" s="17" t="s">
        <v>1205</v>
      </c>
      <c r="K2376" s="18">
        <v>4</v>
      </c>
      <c r="L2376" s="19">
        <v>30</v>
      </c>
      <c r="M2376" s="19">
        <v>120</v>
      </c>
      <c r="N2376">
        <v>7</v>
      </c>
      <c r="O2376">
        <f t="shared" si="74"/>
        <v>28</v>
      </c>
      <c r="P2376" s="11">
        <f t="shared" si="75"/>
        <v>92</v>
      </c>
    </row>
    <row r="2377" spans="1:16" x14ac:dyDescent="0.25">
      <c r="A2377" s="15" t="s">
        <v>1071</v>
      </c>
      <c r="B2377" s="15" t="s">
        <v>1169</v>
      </c>
      <c r="C2377" s="15" t="s">
        <v>1196</v>
      </c>
      <c r="D2377" s="15" t="s">
        <v>1172</v>
      </c>
      <c r="E2377" s="15" t="s">
        <v>202</v>
      </c>
      <c r="F2377" s="16">
        <v>45709</v>
      </c>
      <c r="G2377" s="17">
        <v>40031</v>
      </c>
      <c r="H2377" s="17" t="s">
        <v>1500</v>
      </c>
      <c r="I2377" s="17" t="s">
        <v>1501</v>
      </c>
      <c r="J2377" s="17" t="s">
        <v>1188</v>
      </c>
      <c r="K2377" s="18">
        <v>4</v>
      </c>
      <c r="L2377" s="19">
        <v>57.38</v>
      </c>
      <c r="M2377" s="19">
        <v>229.52</v>
      </c>
      <c r="N2377">
        <v>30</v>
      </c>
      <c r="O2377">
        <f t="shared" si="74"/>
        <v>120</v>
      </c>
      <c r="P2377" s="11">
        <f t="shared" si="75"/>
        <v>109.52000000000001</v>
      </c>
    </row>
    <row r="2378" spans="1:16" x14ac:dyDescent="0.25">
      <c r="A2378" s="15" t="s">
        <v>1071</v>
      </c>
      <c r="B2378" s="15" t="s">
        <v>1169</v>
      </c>
      <c r="C2378" s="15" t="s">
        <v>1196</v>
      </c>
      <c r="D2378" s="15" t="s">
        <v>1172</v>
      </c>
      <c r="E2378" s="15" t="s">
        <v>202</v>
      </c>
      <c r="F2378" s="16">
        <v>45709</v>
      </c>
      <c r="G2378" s="17">
        <v>40031</v>
      </c>
      <c r="H2378" s="17" t="s">
        <v>1286</v>
      </c>
      <c r="I2378" s="17" t="s">
        <v>1287</v>
      </c>
      <c r="J2378" s="17" t="s">
        <v>1188</v>
      </c>
      <c r="K2378" s="18">
        <v>2</v>
      </c>
      <c r="L2378" s="19">
        <v>60.75</v>
      </c>
      <c r="M2378" s="19">
        <v>121.5</v>
      </c>
      <c r="N2378">
        <v>50</v>
      </c>
      <c r="O2378">
        <f t="shared" si="74"/>
        <v>100</v>
      </c>
      <c r="P2378" s="11">
        <f t="shared" si="75"/>
        <v>21.5</v>
      </c>
    </row>
    <row r="2379" spans="1:16" x14ac:dyDescent="0.25">
      <c r="A2379" s="15" t="s">
        <v>1071</v>
      </c>
      <c r="B2379" s="15" t="s">
        <v>1169</v>
      </c>
      <c r="C2379" s="15" t="s">
        <v>1196</v>
      </c>
      <c r="D2379" s="15" t="s">
        <v>1172</v>
      </c>
      <c r="E2379" s="15" t="s">
        <v>202</v>
      </c>
      <c r="F2379" s="16">
        <v>45660</v>
      </c>
      <c r="G2379" s="17">
        <v>40032</v>
      </c>
      <c r="H2379" s="17" t="s">
        <v>2244</v>
      </c>
      <c r="I2379" s="17" t="s">
        <v>2245</v>
      </c>
      <c r="J2379" s="17" t="s">
        <v>1214</v>
      </c>
      <c r="K2379" s="18">
        <v>4</v>
      </c>
      <c r="L2379" s="19">
        <v>625</v>
      </c>
      <c r="M2379" s="19">
        <v>2500</v>
      </c>
      <c r="N2379">
        <v>110</v>
      </c>
      <c r="O2379">
        <f t="shared" si="74"/>
        <v>440</v>
      </c>
      <c r="P2379" s="11">
        <f t="shared" si="75"/>
        <v>2060</v>
      </c>
    </row>
    <row r="2380" spans="1:16" x14ac:dyDescent="0.25">
      <c r="A2380" s="15" t="s">
        <v>1071</v>
      </c>
      <c r="B2380" s="15" t="s">
        <v>1169</v>
      </c>
      <c r="C2380" s="15" t="s">
        <v>1196</v>
      </c>
      <c r="D2380" s="15" t="s">
        <v>1172</v>
      </c>
      <c r="E2380" s="15" t="s">
        <v>202</v>
      </c>
      <c r="F2380" s="16">
        <v>45660</v>
      </c>
      <c r="G2380" s="17">
        <v>40032</v>
      </c>
      <c r="H2380" s="17" t="s">
        <v>2253</v>
      </c>
      <c r="I2380" s="17" t="s">
        <v>2254</v>
      </c>
      <c r="J2380" s="17" t="s">
        <v>1214</v>
      </c>
      <c r="K2380" s="18">
        <v>2</v>
      </c>
      <c r="L2380" s="19">
        <v>625</v>
      </c>
      <c r="M2380" s="19">
        <v>1250</v>
      </c>
      <c r="N2380">
        <v>110</v>
      </c>
      <c r="O2380">
        <f t="shared" si="74"/>
        <v>220</v>
      </c>
      <c r="P2380" s="11">
        <f t="shared" si="75"/>
        <v>1030</v>
      </c>
    </row>
    <row r="2381" spans="1:16" x14ac:dyDescent="0.25">
      <c r="A2381" s="15" t="s">
        <v>1071</v>
      </c>
      <c r="B2381" s="15" t="s">
        <v>1169</v>
      </c>
      <c r="C2381" s="15" t="s">
        <v>1196</v>
      </c>
      <c r="D2381" s="15" t="s">
        <v>1172</v>
      </c>
      <c r="E2381" s="15" t="s">
        <v>202</v>
      </c>
      <c r="F2381" s="16">
        <v>45660</v>
      </c>
      <c r="G2381" s="17">
        <v>40032</v>
      </c>
      <c r="H2381" s="17" t="s">
        <v>1232</v>
      </c>
      <c r="I2381" s="17" t="s">
        <v>1233</v>
      </c>
      <c r="J2381" s="17" t="s">
        <v>1214</v>
      </c>
      <c r="K2381" s="18">
        <v>2</v>
      </c>
      <c r="L2381" s="19">
        <v>120</v>
      </c>
      <c r="M2381" s="19">
        <v>240</v>
      </c>
      <c r="N2381">
        <v>13</v>
      </c>
      <c r="O2381">
        <f t="shared" si="74"/>
        <v>26</v>
      </c>
      <c r="P2381" s="11">
        <f t="shared" si="75"/>
        <v>214</v>
      </c>
    </row>
    <row r="2382" spans="1:16" x14ac:dyDescent="0.25">
      <c r="A2382" s="15" t="s">
        <v>1071</v>
      </c>
      <c r="B2382" s="15" t="s">
        <v>1169</v>
      </c>
      <c r="C2382" s="15" t="s">
        <v>1196</v>
      </c>
      <c r="D2382" s="15" t="s">
        <v>1172</v>
      </c>
      <c r="E2382" s="15" t="s">
        <v>202</v>
      </c>
      <c r="F2382" s="16">
        <v>45660</v>
      </c>
      <c r="G2382" s="17">
        <v>40032</v>
      </c>
      <c r="H2382" s="17" t="s">
        <v>1206</v>
      </c>
      <c r="I2382" s="17" t="s">
        <v>1667</v>
      </c>
      <c r="J2382" s="17" t="s">
        <v>1205</v>
      </c>
      <c r="K2382" s="18">
        <v>6</v>
      </c>
      <c r="L2382" s="19">
        <v>30</v>
      </c>
      <c r="M2382" s="19">
        <v>180</v>
      </c>
      <c r="N2382">
        <v>7</v>
      </c>
      <c r="O2382">
        <f t="shared" si="74"/>
        <v>42</v>
      </c>
      <c r="P2382" s="11">
        <f t="shared" si="75"/>
        <v>138</v>
      </c>
    </row>
    <row r="2383" spans="1:16" x14ac:dyDescent="0.25">
      <c r="A2383" s="15" t="s">
        <v>1071</v>
      </c>
      <c r="B2383" s="15" t="s">
        <v>1169</v>
      </c>
      <c r="C2383" s="15" t="s">
        <v>1196</v>
      </c>
      <c r="D2383" s="15" t="s">
        <v>1172</v>
      </c>
      <c r="E2383" s="15" t="s">
        <v>202</v>
      </c>
      <c r="F2383" s="16">
        <v>45660</v>
      </c>
      <c r="G2383" s="17">
        <v>40032</v>
      </c>
      <c r="H2383" s="17" t="s">
        <v>327</v>
      </c>
      <c r="I2383" s="17" t="s">
        <v>833</v>
      </c>
      <c r="J2383" s="17" t="s">
        <v>1188</v>
      </c>
      <c r="K2383" s="18">
        <v>6</v>
      </c>
      <c r="L2383" s="19">
        <v>54.51</v>
      </c>
      <c r="M2383" s="19">
        <v>327.06</v>
      </c>
      <c r="N2383">
        <v>35</v>
      </c>
      <c r="O2383">
        <f t="shared" si="74"/>
        <v>210</v>
      </c>
      <c r="P2383" s="11">
        <f t="shared" si="75"/>
        <v>117.06</v>
      </c>
    </row>
    <row r="2384" spans="1:16" x14ac:dyDescent="0.25">
      <c r="A2384" s="15" t="s">
        <v>1071</v>
      </c>
      <c r="B2384" s="15" t="s">
        <v>1169</v>
      </c>
      <c r="C2384" s="15" t="s">
        <v>1196</v>
      </c>
      <c r="D2384" s="15" t="s">
        <v>1172</v>
      </c>
      <c r="E2384" s="15" t="s">
        <v>202</v>
      </c>
      <c r="F2384" s="16">
        <v>45660</v>
      </c>
      <c r="G2384" s="17">
        <v>40032</v>
      </c>
      <c r="H2384" s="17" t="s">
        <v>1286</v>
      </c>
      <c r="I2384" s="17" t="s">
        <v>1287</v>
      </c>
      <c r="J2384" s="17" t="s">
        <v>1188</v>
      </c>
      <c r="K2384" s="18">
        <v>2</v>
      </c>
      <c r="L2384" s="19">
        <v>60.75</v>
      </c>
      <c r="M2384" s="19">
        <v>121.5</v>
      </c>
      <c r="N2384">
        <v>50</v>
      </c>
      <c r="O2384">
        <f t="shared" si="74"/>
        <v>100</v>
      </c>
      <c r="P2384" s="11">
        <f t="shared" si="75"/>
        <v>21.5</v>
      </c>
    </row>
    <row r="2385" spans="1:16" x14ac:dyDescent="0.25">
      <c r="A2385" s="15" t="s">
        <v>2378</v>
      </c>
      <c r="B2385" s="15" t="s">
        <v>1169</v>
      </c>
      <c r="C2385" s="15" t="s">
        <v>1196</v>
      </c>
      <c r="D2385" s="15" t="s">
        <v>1172</v>
      </c>
      <c r="E2385" s="15" t="s">
        <v>202</v>
      </c>
      <c r="F2385" s="16">
        <v>45706</v>
      </c>
      <c r="G2385" s="17">
        <v>40033</v>
      </c>
      <c r="H2385" s="17" t="s">
        <v>45</v>
      </c>
      <c r="I2385" s="17" t="s">
        <v>596</v>
      </c>
      <c r="J2385" s="17" t="s">
        <v>1188</v>
      </c>
      <c r="K2385" s="18">
        <v>10</v>
      </c>
      <c r="L2385" s="19">
        <v>30</v>
      </c>
      <c r="M2385" s="19">
        <v>300</v>
      </c>
      <c r="N2385">
        <v>10</v>
      </c>
      <c r="O2385">
        <f t="shared" si="74"/>
        <v>100</v>
      </c>
      <c r="P2385" s="11">
        <f t="shared" si="75"/>
        <v>200</v>
      </c>
    </row>
    <row r="2386" spans="1:16" x14ac:dyDescent="0.25">
      <c r="A2386" s="15" t="s">
        <v>2378</v>
      </c>
      <c r="B2386" s="15" t="s">
        <v>1169</v>
      </c>
      <c r="C2386" s="15" t="s">
        <v>1196</v>
      </c>
      <c r="D2386" s="15" t="s">
        <v>1172</v>
      </c>
      <c r="E2386" s="15" t="s">
        <v>202</v>
      </c>
      <c r="F2386" s="16">
        <v>45706</v>
      </c>
      <c r="G2386" s="17">
        <v>40033</v>
      </c>
      <c r="H2386" s="17" t="s">
        <v>305</v>
      </c>
      <c r="I2386" s="17" t="s">
        <v>814</v>
      </c>
      <c r="J2386" s="17" t="s">
        <v>1188</v>
      </c>
      <c r="K2386" s="18">
        <v>2</v>
      </c>
      <c r="L2386" s="19">
        <v>525</v>
      </c>
      <c r="M2386" s="19">
        <v>1050</v>
      </c>
      <c r="N2386">
        <v>60</v>
      </c>
      <c r="O2386">
        <f t="shared" si="74"/>
        <v>120</v>
      </c>
      <c r="P2386" s="11">
        <f t="shared" si="75"/>
        <v>930</v>
      </c>
    </row>
    <row r="2387" spans="1:16" x14ac:dyDescent="0.25">
      <c r="A2387" s="15" t="s">
        <v>2378</v>
      </c>
      <c r="B2387" s="15" t="s">
        <v>1169</v>
      </c>
      <c r="C2387" s="15" t="s">
        <v>1196</v>
      </c>
      <c r="D2387" s="15" t="s">
        <v>1172</v>
      </c>
      <c r="E2387" s="15" t="s">
        <v>202</v>
      </c>
      <c r="F2387" s="16">
        <v>45706</v>
      </c>
      <c r="G2387" s="17">
        <v>40033</v>
      </c>
      <c r="H2387" s="17" t="s">
        <v>1342</v>
      </c>
      <c r="I2387" s="17" t="s">
        <v>1343</v>
      </c>
      <c r="J2387" s="17" t="s">
        <v>1188</v>
      </c>
      <c r="K2387" s="18">
        <v>2</v>
      </c>
      <c r="L2387" s="19">
        <v>625</v>
      </c>
      <c r="M2387" s="19">
        <v>1250</v>
      </c>
      <c r="N2387">
        <v>60</v>
      </c>
      <c r="O2387">
        <f t="shared" si="74"/>
        <v>120</v>
      </c>
      <c r="P2387" s="11">
        <f t="shared" si="75"/>
        <v>1130</v>
      </c>
    </row>
    <row r="2388" spans="1:16" x14ac:dyDescent="0.25">
      <c r="A2388" s="15" t="s">
        <v>2378</v>
      </c>
      <c r="B2388" s="15" t="s">
        <v>1169</v>
      </c>
      <c r="C2388" s="15" t="s">
        <v>1196</v>
      </c>
      <c r="D2388" s="15" t="s">
        <v>1172</v>
      </c>
      <c r="E2388" s="15" t="s">
        <v>202</v>
      </c>
      <c r="F2388" s="16">
        <v>45706</v>
      </c>
      <c r="G2388" s="17">
        <v>40033</v>
      </c>
      <c r="H2388" s="17" t="s">
        <v>359</v>
      </c>
      <c r="I2388" s="17" t="s">
        <v>861</v>
      </c>
      <c r="J2388" s="17" t="s">
        <v>1188</v>
      </c>
      <c r="K2388" s="18">
        <v>6</v>
      </c>
      <c r="L2388" s="19">
        <v>625</v>
      </c>
      <c r="M2388" s="19">
        <v>3750</v>
      </c>
      <c r="N2388">
        <v>60</v>
      </c>
      <c r="O2388">
        <f t="shared" si="74"/>
        <v>360</v>
      </c>
      <c r="P2388" s="11">
        <f t="shared" si="75"/>
        <v>3390</v>
      </c>
    </row>
    <row r="2389" spans="1:16" x14ac:dyDescent="0.25">
      <c r="A2389" s="15" t="s">
        <v>2378</v>
      </c>
      <c r="B2389" s="15" t="s">
        <v>1169</v>
      </c>
      <c r="C2389" s="15" t="s">
        <v>1196</v>
      </c>
      <c r="D2389" s="15" t="s">
        <v>1172</v>
      </c>
      <c r="E2389" s="15" t="s">
        <v>202</v>
      </c>
      <c r="F2389" s="16">
        <v>45706</v>
      </c>
      <c r="G2389" s="17">
        <v>40033</v>
      </c>
      <c r="H2389" s="17" t="s">
        <v>433</v>
      </c>
      <c r="I2389" s="17" t="s">
        <v>928</v>
      </c>
      <c r="J2389" s="17" t="s">
        <v>1188</v>
      </c>
      <c r="K2389" s="18">
        <v>2</v>
      </c>
      <c r="L2389" s="19">
        <v>120</v>
      </c>
      <c r="M2389" s="19">
        <v>240</v>
      </c>
      <c r="N2389">
        <v>10</v>
      </c>
      <c r="O2389">
        <f t="shared" si="74"/>
        <v>20</v>
      </c>
      <c r="P2389" s="11">
        <f t="shared" si="75"/>
        <v>220</v>
      </c>
    </row>
    <row r="2390" spans="1:16" x14ac:dyDescent="0.25">
      <c r="A2390" s="15" t="s">
        <v>1106</v>
      </c>
      <c r="B2390" s="15" t="s">
        <v>1168</v>
      </c>
      <c r="C2390" s="15" t="s">
        <v>1192</v>
      </c>
      <c r="D2390" s="15" t="s">
        <v>1172</v>
      </c>
      <c r="E2390" s="15" t="s">
        <v>29</v>
      </c>
      <c r="F2390" s="16">
        <v>45707</v>
      </c>
      <c r="G2390" s="17">
        <v>40034</v>
      </c>
      <c r="H2390" s="17" t="s">
        <v>87</v>
      </c>
      <c r="I2390" s="17" t="s">
        <v>627</v>
      </c>
      <c r="J2390" s="17" t="s">
        <v>1187</v>
      </c>
      <c r="K2390" s="18">
        <v>1</v>
      </c>
      <c r="L2390" s="19">
        <v>900</v>
      </c>
      <c r="M2390" s="19">
        <v>900</v>
      </c>
      <c r="N2390">
        <v>80</v>
      </c>
      <c r="O2390">
        <f t="shared" si="74"/>
        <v>80</v>
      </c>
      <c r="P2390" s="11">
        <f t="shared" si="75"/>
        <v>820</v>
      </c>
    </row>
    <row r="2391" spans="1:16" x14ac:dyDescent="0.25">
      <c r="A2391" s="15" t="s">
        <v>1106</v>
      </c>
      <c r="B2391" s="15" t="s">
        <v>1168</v>
      </c>
      <c r="C2391" s="15" t="s">
        <v>1192</v>
      </c>
      <c r="D2391" s="15" t="s">
        <v>1172</v>
      </c>
      <c r="E2391" s="15" t="s">
        <v>29</v>
      </c>
      <c r="F2391" s="16">
        <v>45707</v>
      </c>
      <c r="G2391" s="17">
        <v>40034</v>
      </c>
      <c r="H2391" s="17" t="s">
        <v>31</v>
      </c>
      <c r="I2391" s="17" t="s">
        <v>584</v>
      </c>
      <c r="J2391" s="17" t="s">
        <v>1187</v>
      </c>
      <c r="K2391" s="18">
        <v>1</v>
      </c>
      <c r="L2391" s="19">
        <v>1100</v>
      </c>
      <c r="M2391" s="19">
        <v>1100</v>
      </c>
      <c r="N2391">
        <v>100</v>
      </c>
      <c r="O2391">
        <f t="shared" si="74"/>
        <v>100</v>
      </c>
      <c r="P2391" s="11">
        <f t="shared" si="75"/>
        <v>1000</v>
      </c>
    </row>
    <row r="2392" spans="1:16" x14ac:dyDescent="0.25">
      <c r="A2392" s="15" t="s">
        <v>1106</v>
      </c>
      <c r="B2392" s="15" t="s">
        <v>1168</v>
      </c>
      <c r="C2392" s="15" t="s">
        <v>1192</v>
      </c>
      <c r="D2392" s="15" t="s">
        <v>1172</v>
      </c>
      <c r="E2392" s="15" t="s">
        <v>29</v>
      </c>
      <c r="F2392" s="16">
        <v>45707</v>
      </c>
      <c r="G2392" s="17">
        <v>40034</v>
      </c>
      <c r="H2392" s="17" t="s">
        <v>17</v>
      </c>
      <c r="I2392" s="17" t="s">
        <v>571</v>
      </c>
      <c r="J2392" s="17" t="s">
        <v>1187</v>
      </c>
      <c r="K2392" s="18">
        <v>1</v>
      </c>
      <c r="L2392" s="19">
        <v>100</v>
      </c>
      <c r="M2392" s="19">
        <v>100</v>
      </c>
      <c r="N2392">
        <v>15</v>
      </c>
      <c r="O2392">
        <f t="shared" si="74"/>
        <v>15</v>
      </c>
      <c r="P2392" s="11">
        <f t="shared" si="75"/>
        <v>85</v>
      </c>
    </row>
    <row r="2393" spans="1:16" x14ac:dyDescent="0.25">
      <c r="A2393" s="15" t="s">
        <v>1106</v>
      </c>
      <c r="B2393" s="15" t="s">
        <v>1168</v>
      </c>
      <c r="C2393" s="15" t="s">
        <v>1192</v>
      </c>
      <c r="D2393" s="15" t="s">
        <v>1172</v>
      </c>
      <c r="E2393" s="15" t="s">
        <v>29</v>
      </c>
      <c r="F2393" s="16">
        <v>45707</v>
      </c>
      <c r="G2393" s="17">
        <v>40034</v>
      </c>
      <c r="H2393" s="17" t="s">
        <v>13</v>
      </c>
      <c r="I2393" s="17" t="s">
        <v>568</v>
      </c>
      <c r="J2393" s="17" t="s">
        <v>1187</v>
      </c>
      <c r="K2393" s="18">
        <v>1</v>
      </c>
      <c r="L2393" s="19">
        <v>100</v>
      </c>
      <c r="M2393" s="19">
        <v>100</v>
      </c>
      <c r="N2393">
        <v>15</v>
      </c>
      <c r="O2393">
        <f t="shared" si="74"/>
        <v>15</v>
      </c>
      <c r="P2393" s="11">
        <f t="shared" si="75"/>
        <v>85</v>
      </c>
    </row>
    <row r="2394" spans="1:16" x14ac:dyDescent="0.25">
      <c r="A2394" s="15" t="s">
        <v>1106</v>
      </c>
      <c r="B2394" s="15" t="s">
        <v>1168</v>
      </c>
      <c r="C2394" s="15" t="s">
        <v>1192</v>
      </c>
      <c r="D2394" s="15" t="s">
        <v>1172</v>
      </c>
      <c r="E2394" s="15" t="s">
        <v>29</v>
      </c>
      <c r="F2394" s="16">
        <v>45707</v>
      </c>
      <c r="G2394" s="17">
        <v>40034</v>
      </c>
      <c r="H2394" s="17" t="s">
        <v>32</v>
      </c>
      <c r="I2394" s="17" t="s">
        <v>585</v>
      </c>
      <c r="J2394" s="17" t="s">
        <v>1187</v>
      </c>
      <c r="K2394" s="18">
        <v>5</v>
      </c>
      <c r="L2394" s="19">
        <v>100</v>
      </c>
      <c r="M2394" s="19">
        <v>500</v>
      </c>
      <c r="N2394">
        <v>15</v>
      </c>
      <c r="O2394">
        <f t="shared" si="74"/>
        <v>75</v>
      </c>
      <c r="P2394" s="11">
        <f t="shared" si="75"/>
        <v>425</v>
      </c>
    </row>
    <row r="2395" spans="1:16" x14ac:dyDescent="0.25">
      <c r="A2395" s="15" t="s">
        <v>1106</v>
      </c>
      <c r="B2395" s="15" t="s">
        <v>1168</v>
      </c>
      <c r="C2395" s="15" t="s">
        <v>1192</v>
      </c>
      <c r="D2395" s="15" t="s">
        <v>1172</v>
      </c>
      <c r="E2395" s="15" t="s">
        <v>29</v>
      </c>
      <c r="F2395" s="16">
        <v>45707</v>
      </c>
      <c r="G2395" s="17">
        <v>40034</v>
      </c>
      <c r="H2395" s="17" t="s">
        <v>82</v>
      </c>
      <c r="I2395" s="17" t="s">
        <v>622</v>
      </c>
      <c r="J2395" s="17" t="s">
        <v>1187</v>
      </c>
      <c r="K2395" s="18">
        <v>1</v>
      </c>
      <c r="L2395" s="19">
        <v>100</v>
      </c>
      <c r="M2395" s="19">
        <v>100</v>
      </c>
      <c r="N2395">
        <v>15</v>
      </c>
      <c r="O2395">
        <f t="shared" si="74"/>
        <v>15</v>
      </c>
      <c r="P2395" s="11">
        <f t="shared" si="75"/>
        <v>85</v>
      </c>
    </row>
    <row r="2396" spans="1:16" x14ac:dyDescent="0.25">
      <c r="A2396" s="15" t="s">
        <v>1106</v>
      </c>
      <c r="B2396" s="15" t="s">
        <v>1168</v>
      </c>
      <c r="C2396" s="15" t="s">
        <v>1192</v>
      </c>
      <c r="D2396" s="15" t="s">
        <v>1172</v>
      </c>
      <c r="E2396" s="15" t="s">
        <v>29</v>
      </c>
      <c r="F2396" s="16">
        <v>45707</v>
      </c>
      <c r="G2396" s="17">
        <v>40034</v>
      </c>
      <c r="H2396" s="17" t="s">
        <v>383</v>
      </c>
      <c r="I2396" s="17" t="s">
        <v>883</v>
      </c>
      <c r="J2396" s="17" t="s">
        <v>1187</v>
      </c>
      <c r="K2396" s="18">
        <v>1</v>
      </c>
      <c r="L2396" s="19">
        <v>100</v>
      </c>
      <c r="M2396" s="19">
        <v>100</v>
      </c>
      <c r="N2396">
        <v>15</v>
      </c>
      <c r="O2396">
        <f t="shared" si="74"/>
        <v>15</v>
      </c>
      <c r="P2396" s="11">
        <f t="shared" si="75"/>
        <v>85</v>
      </c>
    </row>
    <row r="2397" spans="1:16" x14ac:dyDescent="0.25">
      <c r="A2397" s="15" t="s">
        <v>1106</v>
      </c>
      <c r="B2397" s="15" t="s">
        <v>1168</v>
      </c>
      <c r="C2397" s="15" t="s">
        <v>1192</v>
      </c>
      <c r="D2397" s="15" t="s">
        <v>1172</v>
      </c>
      <c r="E2397" s="15" t="s">
        <v>29</v>
      </c>
      <c r="F2397" s="16">
        <v>45707</v>
      </c>
      <c r="G2397" s="17">
        <v>40034</v>
      </c>
      <c r="H2397" s="17" t="s">
        <v>384</v>
      </c>
      <c r="I2397" s="17" t="s">
        <v>884</v>
      </c>
      <c r="J2397" s="17" t="s">
        <v>1187</v>
      </c>
      <c r="K2397" s="18">
        <v>1</v>
      </c>
      <c r="L2397" s="19">
        <v>100</v>
      </c>
      <c r="M2397" s="19">
        <v>100</v>
      </c>
      <c r="N2397">
        <v>15</v>
      </c>
      <c r="O2397">
        <f t="shared" si="74"/>
        <v>15</v>
      </c>
      <c r="P2397" s="11">
        <f t="shared" si="75"/>
        <v>85</v>
      </c>
    </row>
    <row r="2398" spans="1:16" x14ac:dyDescent="0.25">
      <c r="A2398" s="15" t="s">
        <v>1098</v>
      </c>
      <c r="B2398" s="15" t="s">
        <v>1135</v>
      </c>
      <c r="C2398" s="15" t="s">
        <v>1195</v>
      </c>
      <c r="D2398" s="15" t="s">
        <v>1171</v>
      </c>
      <c r="E2398" s="15" t="s">
        <v>546</v>
      </c>
      <c r="F2398" s="16">
        <v>45702</v>
      </c>
      <c r="G2398" s="17">
        <v>40035</v>
      </c>
      <c r="H2398" s="17" t="s">
        <v>36</v>
      </c>
      <c r="I2398" s="17" t="s">
        <v>589</v>
      </c>
      <c r="J2398" s="17" t="s">
        <v>1179</v>
      </c>
      <c r="K2398" s="18">
        <v>1</v>
      </c>
      <c r="L2398" s="19">
        <v>650</v>
      </c>
      <c r="M2398" s="19">
        <v>650</v>
      </c>
      <c r="N2398">
        <v>102</v>
      </c>
      <c r="O2398">
        <f t="shared" si="74"/>
        <v>102</v>
      </c>
      <c r="P2398" s="11">
        <f t="shared" si="75"/>
        <v>548</v>
      </c>
    </row>
    <row r="2399" spans="1:16" x14ac:dyDescent="0.25">
      <c r="A2399" s="15" t="s">
        <v>1098</v>
      </c>
      <c r="B2399" s="15" t="s">
        <v>1135</v>
      </c>
      <c r="C2399" s="15" t="s">
        <v>1195</v>
      </c>
      <c r="D2399" s="15" t="s">
        <v>1171</v>
      </c>
      <c r="E2399" s="15" t="s">
        <v>546</v>
      </c>
      <c r="F2399" s="16">
        <v>45702</v>
      </c>
      <c r="G2399" s="17">
        <v>40035</v>
      </c>
      <c r="H2399" s="17" t="s">
        <v>14</v>
      </c>
      <c r="I2399" s="17" t="s">
        <v>569</v>
      </c>
      <c r="J2399" s="17" t="s">
        <v>1187</v>
      </c>
      <c r="K2399" s="18">
        <v>4</v>
      </c>
      <c r="L2399" s="19">
        <v>75</v>
      </c>
      <c r="M2399" s="19">
        <v>300</v>
      </c>
      <c r="N2399">
        <v>15</v>
      </c>
      <c r="O2399">
        <f t="shared" si="74"/>
        <v>60</v>
      </c>
      <c r="P2399" s="11">
        <f t="shared" si="75"/>
        <v>240</v>
      </c>
    </row>
    <row r="2400" spans="1:16" x14ac:dyDescent="0.25">
      <c r="A2400" s="15" t="s">
        <v>1098</v>
      </c>
      <c r="B2400" s="15" t="s">
        <v>1135</v>
      </c>
      <c r="C2400" s="15" t="s">
        <v>1195</v>
      </c>
      <c r="D2400" s="15" t="s">
        <v>1171</v>
      </c>
      <c r="E2400" s="15" t="s">
        <v>546</v>
      </c>
      <c r="F2400" s="16">
        <v>45702</v>
      </c>
      <c r="G2400" s="17">
        <v>40035</v>
      </c>
      <c r="H2400" s="17" t="s">
        <v>1930</v>
      </c>
      <c r="I2400" s="17" t="s">
        <v>1931</v>
      </c>
      <c r="J2400" s="17" t="s">
        <v>1864</v>
      </c>
      <c r="K2400" s="18">
        <v>1</v>
      </c>
      <c r="L2400" s="19">
        <v>240</v>
      </c>
      <c r="M2400" s="19">
        <v>240</v>
      </c>
      <c r="N2400">
        <v>50</v>
      </c>
      <c r="O2400">
        <f t="shared" si="74"/>
        <v>50</v>
      </c>
      <c r="P2400" s="11">
        <f t="shared" si="75"/>
        <v>190</v>
      </c>
    </row>
    <row r="2401" spans="1:16" x14ac:dyDescent="0.25">
      <c r="A2401" s="15" t="s">
        <v>1098</v>
      </c>
      <c r="B2401" s="15" t="s">
        <v>1135</v>
      </c>
      <c r="C2401" s="15" t="s">
        <v>1195</v>
      </c>
      <c r="D2401" s="15" t="s">
        <v>1171</v>
      </c>
      <c r="E2401" s="15" t="s">
        <v>546</v>
      </c>
      <c r="F2401" s="16">
        <v>45702</v>
      </c>
      <c r="G2401" s="17">
        <v>40035</v>
      </c>
      <c r="H2401" s="17" t="s">
        <v>1927</v>
      </c>
      <c r="I2401" s="17" t="s">
        <v>1928</v>
      </c>
      <c r="J2401" s="17" t="s">
        <v>1929</v>
      </c>
      <c r="K2401" s="18">
        <v>1</v>
      </c>
      <c r="L2401" s="19">
        <v>450</v>
      </c>
      <c r="M2401" s="19">
        <v>450</v>
      </c>
      <c r="N2401">
        <v>110</v>
      </c>
      <c r="O2401">
        <f t="shared" si="74"/>
        <v>110</v>
      </c>
      <c r="P2401" s="11">
        <f t="shared" si="75"/>
        <v>340</v>
      </c>
    </row>
    <row r="2402" spans="1:16" x14ac:dyDescent="0.25">
      <c r="A2402" s="15" t="s">
        <v>1956</v>
      </c>
      <c r="B2402" s="15" t="s">
        <v>2377</v>
      </c>
      <c r="C2402" s="15" t="s">
        <v>1193</v>
      </c>
      <c r="D2402" s="15" t="s">
        <v>1172</v>
      </c>
      <c r="E2402" s="15" t="s">
        <v>1957</v>
      </c>
      <c r="F2402" s="16">
        <v>45705</v>
      </c>
      <c r="G2402" s="17">
        <v>40036</v>
      </c>
      <c r="H2402" s="17" t="s">
        <v>2039</v>
      </c>
      <c r="I2402" s="17" t="s">
        <v>2040</v>
      </c>
      <c r="J2402" s="17" t="s">
        <v>1183</v>
      </c>
      <c r="K2402" s="18">
        <v>1</v>
      </c>
      <c r="L2402" s="19">
        <v>3150</v>
      </c>
      <c r="M2402" s="19">
        <v>3150</v>
      </c>
      <c r="N2402">
        <v>235</v>
      </c>
      <c r="O2402">
        <f t="shared" si="74"/>
        <v>235</v>
      </c>
      <c r="P2402" s="11">
        <f t="shared" si="75"/>
        <v>2915</v>
      </c>
    </row>
    <row r="2403" spans="1:16" x14ac:dyDescent="0.25">
      <c r="A2403" s="15" t="s">
        <v>1768</v>
      </c>
      <c r="B2403" s="15" t="s">
        <v>1603</v>
      </c>
      <c r="C2403" s="15" t="s">
        <v>1194</v>
      </c>
      <c r="D2403" s="15" t="s">
        <v>1172</v>
      </c>
      <c r="E2403" s="15" t="s">
        <v>1786</v>
      </c>
      <c r="F2403" s="16">
        <v>45705</v>
      </c>
      <c r="G2403" s="17">
        <v>40037</v>
      </c>
      <c r="H2403" s="17" t="s">
        <v>1548</v>
      </c>
      <c r="I2403" s="17" t="s">
        <v>1549</v>
      </c>
      <c r="J2403" s="17" t="s">
        <v>1188</v>
      </c>
      <c r="K2403" s="18">
        <v>2</v>
      </c>
      <c r="L2403" s="19">
        <v>100</v>
      </c>
      <c r="M2403" s="19">
        <v>200</v>
      </c>
      <c r="N2403">
        <v>75</v>
      </c>
      <c r="O2403">
        <f t="shared" si="74"/>
        <v>150</v>
      </c>
      <c r="P2403" s="11">
        <f t="shared" si="75"/>
        <v>50</v>
      </c>
    </row>
    <row r="2404" spans="1:16" x14ac:dyDescent="0.25">
      <c r="A2404" s="15" t="s">
        <v>1768</v>
      </c>
      <c r="B2404" s="15" t="s">
        <v>1603</v>
      </c>
      <c r="C2404" s="15" t="s">
        <v>1194</v>
      </c>
      <c r="D2404" s="15" t="s">
        <v>1172</v>
      </c>
      <c r="E2404" s="15" t="s">
        <v>1786</v>
      </c>
      <c r="F2404" s="16">
        <v>45705</v>
      </c>
      <c r="G2404" s="17">
        <v>40037</v>
      </c>
      <c r="H2404" s="17" t="s">
        <v>50</v>
      </c>
      <c r="I2404" s="17" t="s">
        <v>600</v>
      </c>
      <c r="J2404" s="17" t="s">
        <v>1183</v>
      </c>
      <c r="K2404" s="18">
        <v>1</v>
      </c>
      <c r="L2404" s="19">
        <v>5000</v>
      </c>
      <c r="M2404" s="19">
        <v>5000</v>
      </c>
      <c r="N2404">
        <v>235</v>
      </c>
      <c r="O2404">
        <f t="shared" si="74"/>
        <v>235</v>
      </c>
      <c r="P2404" s="11">
        <f t="shared" si="75"/>
        <v>4765</v>
      </c>
    </row>
    <row r="2405" spans="1:16" x14ac:dyDescent="0.25">
      <c r="A2405" s="15" t="s">
        <v>1768</v>
      </c>
      <c r="B2405" s="15" t="s">
        <v>1603</v>
      </c>
      <c r="C2405" s="15" t="s">
        <v>1194</v>
      </c>
      <c r="D2405" s="15" t="s">
        <v>1172</v>
      </c>
      <c r="E2405" s="15" t="s">
        <v>1786</v>
      </c>
      <c r="F2405" s="16">
        <v>45705</v>
      </c>
      <c r="G2405" s="17">
        <v>40037</v>
      </c>
      <c r="H2405" s="17" t="s">
        <v>173</v>
      </c>
      <c r="I2405" s="17" t="s">
        <v>698</v>
      </c>
      <c r="J2405" s="17" t="s">
        <v>1183</v>
      </c>
      <c r="K2405" s="18">
        <v>1</v>
      </c>
      <c r="L2405" s="19">
        <v>375</v>
      </c>
      <c r="M2405" s="19">
        <v>375</v>
      </c>
      <c r="N2405">
        <v>60</v>
      </c>
      <c r="O2405">
        <f t="shared" si="74"/>
        <v>60</v>
      </c>
      <c r="P2405" s="11">
        <f t="shared" si="75"/>
        <v>315</v>
      </c>
    </row>
    <row r="2406" spans="1:16" x14ac:dyDescent="0.25">
      <c r="A2406" s="15" t="s">
        <v>1768</v>
      </c>
      <c r="B2406" s="15" t="s">
        <v>1603</v>
      </c>
      <c r="C2406" s="15" t="s">
        <v>1194</v>
      </c>
      <c r="D2406" s="15" t="s">
        <v>1172</v>
      </c>
      <c r="E2406" s="15" t="s">
        <v>1786</v>
      </c>
      <c r="F2406" s="16">
        <v>45705</v>
      </c>
      <c r="G2406" s="17">
        <v>40037</v>
      </c>
      <c r="H2406" s="17" t="s">
        <v>424</v>
      </c>
      <c r="I2406" s="17" t="s">
        <v>919</v>
      </c>
      <c r="J2406" s="17" t="s">
        <v>1183</v>
      </c>
      <c r="K2406" s="18">
        <v>1</v>
      </c>
      <c r="L2406" s="19">
        <v>500</v>
      </c>
      <c r="M2406" s="19">
        <v>500</v>
      </c>
      <c r="N2406">
        <v>65</v>
      </c>
      <c r="O2406">
        <f t="shared" si="74"/>
        <v>65</v>
      </c>
      <c r="P2406" s="11">
        <f t="shared" si="75"/>
        <v>435</v>
      </c>
    </row>
    <row r="2407" spans="1:16" x14ac:dyDescent="0.25">
      <c r="A2407" s="15" t="s">
        <v>1768</v>
      </c>
      <c r="B2407" s="15" t="s">
        <v>1603</v>
      </c>
      <c r="C2407" s="15" t="s">
        <v>1194</v>
      </c>
      <c r="D2407" s="15" t="s">
        <v>1172</v>
      </c>
      <c r="E2407" s="15" t="s">
        <v>1786</v>
      </c>
      <c r="F2407" s="16">
        <v>45705</v>
      </c>
      <c r="G2407" s="17">
        <v>40037</v>
      </c>
      <c r="H2407" s="17" t="s">
        <v>140</v>
      </c>
      <c r="I2407" s="17" t="s">
        <v>672</v>
      </c>
      <c r="J2407" s="17" t="s">
        <v>1183</v>
      </c>
      <c r="K2407" s="18">
        <v>1</v>
      </c>
      <c r="L2407" s="19">
        <v>1000</v>
      </c>
      <c r="M2407" s="19">
        <v>1000</v>
      </c>
      <c r="N2407">
        <v>875</v>
      </c>
      <c r="O2407">
        <f t="shared" si="74"/>
        <v>875</v>
      </c>
      <c r="P2407" s="11">
        <f t="shared" si="75"/>
        <v>125</v>
      </c>
    </row>
    <row r="2408" spans="1:16" x14ac:dyDescent="0.25">
      <c r="A2408" s="15" t="s">
        <v>1768</v>
      </c>
      <c r="B2408" s="15" t="s">
        <v>1603</v>
      </c>
      <c r="C2408" s="15" t="s">
        <v>1194</v>
      </c>
      <c r="D2408" s="15" t="s">
        <v>1172</v>
      </c>
      <c r="E2408" s="15" t="s">
        <v>1786</v>
      </c>
      <c r="F2408" s="16">
        <v>45705</v>
      </c>
      <c r="G2408" s="17">
        <v>40037</v>
      </c>
      <c r="H2408" s="17" t="s">
        <v>172</v>
      </c>
      <c r="I2408" s="17" t="s">
        <v>697</v>
      </c>
      <c r="J2408" s="17" t="s">
        <v>1183</v>
      </c>
      <c r="K2408" s="18">
        <v>1</v>
      </c>
      <c r="L2408" s="19">
        <v>375</v>
      </c>
      <c r="M2408" s="19">
        <v>375</v>
      </c>
      <c r="N2408">
        <v>120</v>
      </c>
      <c r="O2408">
        <f t="shared" si="74"/>
        <v>120</v>
      </c>
      <c r="P2408" s="11">
        <f t="shared" si="75"/>
        <v>255</v>
      </c>
    </row>
    <row r="2409" spans="1:16" x14ac:dyDescent="0.25">
      <c r="A2409" s="15" t="s">
        <v>1103</v>
      </c>
      <c r="B2409" s="15" t="s">
        <v>1136</v>
      </c>
      <c r="C2409" s="15" t="s">
        <v>1194</v>
      </c>
      <c r="D2409" s="15" t="s">
        <v>1172</v>
      </c>
      <c r="E2409" s="15" t="s">
        <v>423</v>
      </c>
      <c r="F2409" s="16">
        <v>45708</v>
      </c>
      <c r="G2409" s="17">
        <v>40038</v>
      </c>
      <c r="H2409" s="17" t="s">
        <v>418</v>
      </c>
      <c r="I2409" s="17" t="s">
        <v>914</v>
      </c>
      <c r="J2409" s="17" t="s">
        <v>1185</v>
      </c>
      <c r="K2409" s="18">
        <v>2</v>
      </c>
      <c r="L2409" s="19">
        <v>3200</v>
      </c>
      <c r="M2409" s="19">
        <v>6400</v>
      </c>
      <c r="N2409">
        <v>125</v>
      </c>
      <c r="O2409">
        <f t="shared" si="74"/>
        <v>250</v>
      </c>
      <c r="P2409" s="11">
        <f t="shared" si="75"/>
        <v>6150</v>
      </c>
    </row>
    <row r="2410" spans="1:16" x14ac:dyDescent="0.25">
      <c r="A2410" s="15" t="s">
        <v>1103</v>
      </c>
      <c r="B2410" s="15" t="s">
        <v>1136</v>
      </c>
      <c r="C2410" s="15" t="s">
        <v>1194</v>
      </c>
      <c r="D2410" s="15" t="s">
        <v>1172</v>
      </c>
      <c r="E2410" s="15" t="s">
        <v>423</v>
      </c>
      <c r="F2410" s="16">
        <v>45708</v>
      </c>
      <c r="G2410" s="17">
        <v>40038</v>
      </c>
      <c r="H2410" s="17" t="s">
        <v>56</v>
      </c>
      <c r="I2410" s="17" t="s">
        <v>604</v>
      </c>
      <c r="J2410" s="17" t="s">
        <v>1185</v>
      </c>
      <c r="K2410" s="18">
        <v>4</v>
      </c>
      <c r="L2410" s="19">
        <v>100</v>
      </c>
      <c r="M2410" s="19">
        <v>400</v>
      </c>
      <c r="N2410">
        <v>15</v>
      </c>
      <c r="O2410">
        <f t="shared" si="74"/>
        <v>60</v>
      </c>
      <c r="P2410" s="11">
        <f t="shared" si="75"/>
        <v>340</v>
      </c>
    </row>
    <row r="2411" spans="1:16" x14ac:dyDescent="0.25">
      <c r="A2411" s="15" t="s">
        <v>1103</v>
      </c>
      <c r="B2411" s="15" t="s">
        <v>1136</v>
      </c>
      <c r="C2411" s="15" t="s">
        <v>1194</v>
      </c>
      <c r="D2411" s="15" t="s">
        <v>1172</v>
      </c>
      <c r="E2411" s="15" t="s">
        <v>423</v>
      </c>
      <c r="F2411" s="16">
        <v>45708</v>
      </c>
      <c r="G2411" s="17">
        <v>40038</v>
      </c>
      <c r="H2411" s="17" t="s">
        <v>340</v>
      </c>
      <c r="I2411" s="17" t="s">
        <v>845</v>
      </c>
      <c r="J2411" s="17" t="s">
        <v>1185</v>
      </c>
      <c r="K2411" s="18">
        <v>1</v>
      </c>
      <c r="L2411" s="19">
        <v>100</v>
      </c>
      <c r="M2411" s="19">
        <v>100</v>
      </c>
      <c r="N2411">
        <v>15</v>
      </c>
      <c r="O2411">
        <f t="shared" si="74"/>
        <v>15</v>
      </c>
      <c r="P2411" s="11">
        <f t="shared" si="75"/>
        <v>85</v>
      </c>
    </row>
    <row r="2412" spans="1:16" x14ac:dyDescent="0.25">
      <c r="A2412" s="15" t="s">
        <v>1579</v>
      </c>
      <c r="B2412" s="15" t="s">
        <v>1524</v>
      </c>
      <c r="C2412" s="15" t="s">
        <v>1192</v>
      </c>
      <c r="D2412" s="15" t="s">
        <v>1172</v>
      </c>
      <c r="E2412" s="15" t="s">
        <v>1580</v>
      </c>
      <c r="F2412" s="16">
        <v>45712</v>
      </c>
      <c r="G2412" s="17">
        <v>40039</v>
      </c>
      <c r="H2412" s="17" t="s">
        <v>31</v>
      </c>
      <c r="I2412" s="17" t="s">
        <v>584</v>
      </c>
      <c r="J2412" s="17" t="s">
        <v>1187</v>
      </c>
      <c r="K2412" s="18">
        <v>1</v>
      </c>
      <c r="L2412" s="19">
        <v>680</v>
      </c>
      <c r="M2412" s="19">
        <v>680</v>
      </c>
      <c r="N2412">
        <v>100</v>
      </c>
      <c r="O2412">
        <f t="shared" si="74"/>
        <v>100</v>
      </c>
      <c r="P2412" s="11">
        <f t="shared" si="75"/>
        <v>580</v>
      </c>
    </row>
    <row r="2413" spans="1:16" x14ac:dyDescent="0.25">
      <c r="A2413" s="15" t="s">
        <v>1579</v>
      </c>
      <c r="B2413" s="15" t="s">
        <v>1524</v>
      </c>
      <c r="C2413" s="15" t="s">
        <v>1192</v>
      </c>
      <c r="D2413" s="15" t="s">
        <v>1172</v>
      </c>
      <c r="E2413" s="15" t="s">
        <v>1580</v>
      </c>
      <c r="F2413" s="16">
        <v>45712</v>
      </c>
      <c r="G2413" s="17">
        <v>40039</v>
      </c>
      <c r="H2413" s="17" t="s">
        <v>18</v>
      </c>
      <c r="I2413" s="17" t="s">
        <v>572</v>
      </c>
      <c r="J2413" s="17" t="s">
        <v>1187</v>
      </c>
      <c r="K2413" s="18">
        <v>6</v>
      </c>
      <c r="L2413" s="19">
        <v>100</v>
      </c>
      <c r="M2413" s="19">
        <v>600</v>
      </c>
      <c r="N2413">
        <v>15</v>
      </c>
      <c r="O2413">
        <f t="shared" si="74"/>
        <v>90</v>
      </c>
      <c r="P2413" s="11">
        <f t="shared" si="75"/>
        <v>510</v>
      </c>
    </row>
    <row r="2414" spans="1:16" x14ac:dyDescent="0.25">
      <c r="A2414" s="15" t="s">
        <v>1579</v>
      </c>
      <c r="B2414" s="15" t="s">
        <v>1524</v>
      </c>
      <c r="C2414" s="15" t="s">
        <v>1192</v>
      </c>
      <c r="D2414" s="15" t="s">
        <v>1172</v>
      </c>
      <c r="E2414" s="15" t="s">
        <v>1580</v>
      </c>
      <c r="F2414" s="16">
        <v>45712</v>
      </c>
      <c r="G2414" s="17">
        <v>40039</v>
      </c>
      <c r="H2414" s="17" t="s">
        <v>25</v>
      </c>
      <c r="I2414" s="17" t="s">
        <v>579</v>
      </c>
      <c r="J2414" s="17" t="s">
        <v>1187</v>
      </c>
      <c r="K2414" s="18">
        <v>1</v>
      </c>
      <c r="L2414" s="19">
        <v>54</v>
      </c>
      <c r="M2414" s="19">
        <v>54</v>
      </c>
      <c r="N2414">
        <v>40</v>
      </c>
      <c r="O2414">
        <f t="shared" si="74"/>
        <v>40</v>
      </c>
      <c r="P2414" s="11">
        <f t="shared" si="75"/>
        <v>14</v>
      </c>
    </row>
    <row r="2415" spans="1:16" x14ac:dyDescent="0.25">
      <c r="A2415" s="15" t="s">
        <v>1579</v>
      </c>
      <c r="B2415" s="15" t="s">
        <v>1524</v>
      </c>
      <c r="C2415" s="15" t="s">
        <v>1192</v>
      </c>
      <c r="D2415" s="15" t="s">
        <v>1172</v>
      </c>
      <c r="E2415" s="15" t="s">
        <v>1580</v>
      </c>
      <c r="F2415" s="16">
        <v>45712</v>
      </c>
      <c r="G2415" s="17">
        <v>40039</v>
      </c>
      <c r="H2415" s="17" t="s">
        <v>191</v>
      </c>
      <c r="I2415" s="17" t="s">
        <v>1800</v>
      </c>
      <c r="J2415" s="17" t="s">
        <v>1187</v>
      </c>
      <c r="K2415" s="18">
        <v>2</v>
      </c>
      <c r="L2415" s="19">
        <v>54</v>
      </c>
      <c r="M2415" s="19">
        <v>108</v>
      </c>
      <c r="N2415">
        <v>20</v>
      </c>
      <c r="O2415">
        <f t="shared" si="74"/>
        <v>40</v>
      </c>
      <c r="P2415" s="11">
        <f t="shared" si="75"/>
        <v>68</v>
      </c>
    </row>
    <row r="2416" spans="1:16" x14ac:dyDescent="0.25">
      <c r="A2416" s="15" t="s">
        <v>2096</v>
      </c>
      <c r="B2416" s="15" t="s">
        <v>1145</v>
      </c>
      <c r="C2416" s="15" t="s">
        <v>1195</v>
      </c>
      <c r="D2416" s="15" t="s">
        <v>1172</v>
      </c>
      <c r="E2416" s="15" t="s">
        <v>157</v>
      </c>
      <c r="F2416" s="16">
        <v>45706</v>
      </c>
      <c r="G2416" s="17">
        <v>40040</v>
      </c>
      <c r="H2416" s="17" t="s">
        <v>31</v>
      </c>
      <c r="I2416" s="17" t="s">
        <v>584</v>
      </c>
      <c r="J2416" s="17" t="s">
        <v>1187</v>
      </c>
      <c r="K2416" s="18">
        <v>1</v>
      </c>
      <c r="L2416" s="19">
        <v>2200</v>
      </c>
      <c r="M2416" s="19">
        <v>2200</v>
      </c>
      <c r="N2416">
        <v>100</v>
      </c>
      <c r="O2416">
        <f t="shared" si="74"/>
        <v>100</v>
      </c>
      <c r="P2416" s="11">
        <f t="shared" si="75"/>
        <v>2100</v>
      </c>
    </row>
    <row r="2417" spans="1:16" x14ac:dyDescent="0.25">
      <c r="A2417" s="15" t="s">
        <v>2096</v>
      </c>
      <c r="B2417" s="15" t="s">
        <v>1145</v>
      </c>
      <c r="C2417" s="15" t="s">
        <v>1195</v>
      </c>
      <c r="D2417" s="15" t="s">
        <v>1172</v>
      </c>
      <c r="E2417" s="15" t="s">
        <v>157</v>
      </c>
      <c r="F2417" s="16">
        <v>45706</v>
      </c>
      <c r="G2417" s="17">
        <v>40040</v>
      </c>
      <c r="H2417" s="17" t="s">
        <v>18</v>
      </c>
      <c r="I2417" s="17" t="s">
        <v>572</v>
      </c>
      <c r="J2417" s="17" t="s">
        <v>1187</v>
      </c>
      <c r="K2417" s="18">
        <v>6</v>
      </c>
      <c r="L2417" s="19">
        <v>250</v>
      </c>
      <c r="M2417" s="19">
        <v>1500</v>
      </c>
      <c r="N2417">
        <v>15</v>
      </c>
      <c r="O2417">
        <f t="shared" si="74"/>
        <v>90</v>
      </c>
      <c r="P2417" s="11">
        <f t="shared" si="75"/>
        <v>1410</v>
      </c>
    </row>
    <row r="2418" spans="1:16" x14ac:dyDescent="0.25">
      <c r="A2418" s="15" t="s">
        <v>2096</v>
      </c>
      <c r="B2418" s="15" t="s">
        <v>1145</v>
      </c>
      <c r="C2418" s="15" t="s">
        <v>1195</v>
      </c>
      <c r="D2418" s="15" t="s">
        <v>1172</v>
      </c>
      <c r="E2418" s="15" t="s">
        <v>157</v>
      </c>
      <c r="F2418" s="16">
        <v>45706</v>
      </c>
      <c r="G2418" s="17">
        <v>40041</v>
      </c>
      <c r="H2418" s="17" t="s">
        <v>36</v>
      </c>
      <c r="I2418" s="17" t="s">
        <v>589</v>
      </c>
      <c r="J2418" s="17" t="s">
        <v>1179</v>
      </c>
      <c r="K2418" s="18">
        <v>2</v>
      </c>
      <c r="L2418" s="19">
        <v>1300</v>
      </c>
      <c r="M2418" s="19">
        <v>2600</v>
      </c>
      <c r="N2418">
        <v>102</v>
      </c>
      <c r="O2418">
        <f t="shared" si="74"/>
        <v>204</v>
      </c>
      <c r="P2418" s="11">
        <f t="shared" si="75"/>
        <v>2396</v>
      </c>
    </row>
    <row r="2419" spans="1:16" x14ac:dyDescent="0.25">
      <c r="A2419" s="15" t="s">
        <v>1048</v>
      </c>
      <c r="B2419" s="15" t="s">
        <v>1151</v>
      </c>
      <c r="C2419" s="15" t="s">
        <v>1194</v>
      </c>
      <c r="D2419" s="15" t="s">
        <v>1172</v>
      </c>
      <c r="E2419" s="15" t="s">
        <v>497</v>
      </c>
      <c r="F2419" s="16">
        <v>45712</v>
      </c>
      <c r="G2419" s="17">
        <v>40042</v>
      </c>
      <c r="H2419" s="17" t="s">
        <v>70</v>
      </c>
      <c r="I2419" s="17" t="s">
        <v>612</v>
      </c>
      <c r="J2419" s="17" t="s">
        <v>1177</v>
      </c>
      <c r="K2419" s="18">
        <v>1</v>
      </c>
      <c r="L2419" s="19">
        <v>600</v>
      </c>
      <c r="M2419" s="19">
        <v>600</v>
      </c>
      <c r="N2419">
        <v>50</v>
      </c>
      <c r="O2419">
        <f t="shared" si="74"/>
        <v>50</v>
      </c>
      <c r="P2419" s="11">
        <f t="shared" si="75"/>
        <v>550</v>
      </c>
    </row>
    <row r="2420" spans="1:16" x14ac:dyDescent="0.25">
      <c r="A2420" s="15" t="s">
        <v>1938</v>
      </c>
      <c r="B2420" s="15" t="s">
        <v>1939</v>
      </c>
      <c r="C2420" s="15" t="s">
        <v>1193</v>
      </c>
      <c r="D2420" s="15" t="s">
        <v>1172</v>
      </c>
      <c r="E2420" s="15" t="s">
        <v>1950</v>
      </c>
      <c r="F2420" s="16">
        <v>45700</v>
      </c>
      <c r="G2420" s="17">
        <v>40043</v>
      </c>
      <c r="H2420" s="17" t="s">
        <v>95</v>
      </c>
      <c r="I2420" s="17" t="s">
        <v>634</v>
      </c>
      <c r="J2420" s="17" t="s">
        <v>1187</v>
      </c>
      <c r="K2420" s="18">
        <v>1</v>
      </c>
      <c r="L2420" s="19">
        <v>800</v>
      </c>
      <c r="M2420" s="19">
        <v>800</v>
      </c>
      <c r="N2420">
        <v>80</v>
      </c>
      <c r="O2420">
        <f t="shared" si="74"/>
        <v>80</v>
      </c>
      <c r="P2420" s="11">
        <f t="shared" si="75"/>
        <v>720</v>
      </c>
    </row>
    <row r="2421" spans="1:16" x14ac:dyDescent="0.25">
      <c r="A2421" s="15" t="s">
        <v>1938</v>
      </c>
      <c r="B2421" s="15" t="s">
        <v>1939</v>
      </c>
      <c r="C2421" s="15" t="s">
        <v>1193</v>
      </c>
      <c r="D2421" s="15" t="s">
        <v>1172</v>
      </c>
      <c r="E2421" s="15" t="s">
        <v>1950</v>
      </c>
      <c r="F2421" s="16">
        <v>45700</v>
      </c>
      <c r="G2421" s="17">
        <v>40043</v>
      </c>
      <c r="H2421" s="17" t="s">
        <v>18</v>
      </c>
      <c r="I2421" s="17" t="s">
        <v>572</v>
      </c>
      <c r="J2421" s="17" t="s">
        <v>1187</v>
      </c>
      <c r="K2421" s="18">
        <v>4</v>
      </c>
      <c r="L2421" s="19">
        <v>100</v>
      </c>
      <c r="M2421" s="19">
        <v>400</v>
      </c>
      <c r="N2421">
        <v>15</v>
      </c>
      <c r="O2421">
        <f t="shared" si="74"/>
        <v>60</v>
      </c>
      <c r="P2421" s="11">
        <f t="shared" si="75"/>
        <v>340</v>
      </c>
    </row>
    <row r="2422" spans="1:16" x14ac:dyDescent="0.25">
      <c r="A2422" s="15" t="s">
        <v>1938</v>
      </c>
      <c r="B2422" s="15" t="s">
        <v>1939</v>
      </c>
      <c r="C2422" s="15" t="s">
        <v>1193</v>
      </c>
      <c r="D2422" s="15" t="s">
        <v>1172</v>
      </c>
      <c r="E2422" s="15" t="s">
        <v>1950</v>
      </c>
      <c r="F2422" s="16">
        <v>45700</v>
      </c>
      <c r="G2422" s="17">
        <v>40043</v>
      </c>
      <c r="H2422" s="17" t="s">
        <v>25</v>
      </c>
      <c r="I2422" s="17" t="s">
        <v>579</v>
      </c>
      <c r="J2422" s="17" t="s">
        <v>1187</v>
      </c>
      <c r="K2422" s="18">
        <v>1</v>
      </c>
      <c r="L2422" s="19">
        <v>125</v>
      </c>
      <c r="M2422" s="19">
        <v>125</v>
      </c>
      <c r="N2422">
        <v>40</v>
      </c>
      <c r="O2422">
        <f t="shared" si="74"/>
        <v>40</v>
      </c>
      <c r="P2422" s="11">
        <f t="shared" si="75"/>
        <v>85</v>
      </c>
    </row>
    <row r="2423" spans="1:16" x14ac:dyDescent="0.25">
      <c r="A2423" s="15" t="s">
        <v>1113</v>
      </c>
      <c r="B2423" s="15" t="s">
        <v>1163</v>
      </c>
      <c r="C2423" s="15" t="s">
        <v>1194</v>
      </c>
      <c r="D2423" s="15" t="s">
        <v>1171</v>
      </c>
      <c r="E2423" s="15" t="s">
        <v>58</v>
      </c>
      <c r="F2423" s="16">
        <v>45712</v>
      </c>
      <c r="G2423" s="17">
        <v>40044</v>
      </c>
      <c r="H2423" s="17" t="s">
        <v>173</v>
      </c>
      <c r="I2423" s="17" t="s">
        <v>698</v>
      </c>
      <c r="J2423" s="17" t="s">
        <v>1183</v>
      </c>
      <c r="K2423" s="18">
        <v>1</v>
      </c>
      <c r="L2423" s="19">
        <v>175</v>
      </c>
      <c r="M2423" s="19">
        <v>175</v>
      </c>
      <c r="N2423">
        <v>60</v>
      </c>
      <c r="O2423">
        <f t="shared" si="74"/>
        <v>60</v>
      </c>
      <c r="P2423" s="11">
        <f t="shared" si="75"/>
        <v>115</v>
      </c>
    </row>
    <row r="2424" spans="1:16" x14ac:dyDescent="0.25">
      <c r="A2424" s="15" t="s">
        <v>1113</v>
      </c>
      <c r="B2424" s="15" t="s">
        <v>1163</v>
      </c>
      <c r="C2424" s="15" t="s">
        <v>1194</v>
      </c>
      <c r="D2424" s="15" t="s">
        <v>1171</v>
      </c>
      <c r="E2424" s="15" t="s">
        <v>58</v>
      </c>
      <c r="F2424" s="16">
        <v>45712</v>
      </c>
      <c r="G2424" s="17">
        <v>40044</v>
      </c>
      <c r="H2424" s="17" t="s">
        <v>424</v>
      </c>
      <c r="I2424" s="17" t="s">
        <v>919</v>
      </c>
      <c r="J2424" s="17" t="s">
        <v>1183</v>
      </c>
      <c r="K2424" s="18">
        <v>1</v>
      </c>
      <c r="L2424" s="19">
        <v>175</v>
      </c>
      <c r="M2424" s="19">
        <v>175</v>
      </c>
      <c r="N2424">
        <v>65</v>
      </c>
      <c r="O2424">
        <f t="shared" si="74"/>
        <v>65</v>
      </c>
      <c r="P2424" s="11">
        <f t="shared" si="75"/>
        <v>110</v>
      </c>
    </row>
    <row r="2425" spans="1:16" x14ac:dyDescent="0.25">
      <c r="A2425" s="15" t="s">
        <v>1113</v>
      </c>
      <c r="B2425" s="15" t="s">
        <v>1163</v>
      </c>
      <c r="C2425" s="15" t="s">
        <v>1194</v>
      </c>
      <c r="D2425" s="15" t="s">
        <v>1171</v>
      </c>
      <c r="E2425" s="15" t="s">
        <v>58</v>
      </c>
      <c r="F2425" s="16">
        <v>45712</v>
      </c>
      <c r="G2425" s="17">
        <v>40044</v>
      </c>
      <c r="H2425" s="17" t="s">
        <v>236</v>
      </c>
      <c r="I2425" s="17" t="s">
        <v>757</v>
      </c>
      <c r="J2425" s="17" t="s">
        <v>1183</v>
      </c>
      <c r="K2425" s="18">
        <v>1</v>
      </c>
      <c r="L2425" s="19">
        <v>200</v>
      </c>
      <c r="M2425" s="19">
        <v>200</v>
      </c>
      <c r="N2425">
        <v>210</v>
      </c>
      <c r="O2425">
        <f t="shared" si="74"/>
        <v>210</v>
      </c>
      <c r="P2425" s="11">
        <f t="shared" si="75"/>
        <v>-10</v>
      </c>
    </row>
    <row r="2426" spans="1:16" x14ac:dyDescent="0.25">
      <c r="A2426" s="15" t="s">
        <v>1113</v>
      </c>
      <c r="B2426" s="15" t="s">
        <v>1163</v>
      </c>
      <c r="C2426" s="15" t="s">
        <v>1194</v>
      </c>
      <c r="D2426" s="15" t="s">
        <v>1171</v>
      </c>
      <c r="E2426" s="15" t="s">
        <v>58</v>
      </c>
      <c r="F2426" s="16">
        <v>45712</v>
      </c>
      <c r="G2426" s="17">
        <v>40044</v>
      </c>
      <c r="H2426" s="17" t="s">
        <v>139</v>
      </c>
      <c r="I2426" s="17" t="s">
        <v>1676</v>
      </c>
      <c r="J2426" s="17" t="s">
        <v>1183</v>
      </c>
      <c r="K2426" s="18">
        <v>1</v>
      </c>
      <c r="L2426" s="19">
        <v>150</v>
      </c>
      <c r="M2426" s="19">
        <v>150</v>
      </c>
      <c r="N2426">
        <v>30</v>
      </c>
      <c r="O2426">
        <f t="shared" si="74"/>
        <v>30</v>
      </c>
      <c r="P2426" s="11">
        <f t="shared" si="75"/>
        <v>120</v>
      </c>
    </row>
    <row r="2427" spans="1:16" x14ac:dyDescent="0.25">
      <c r="A2427" s="15" t="s">
        <v>1113</v>
      </c>
      <c r="B2427" s="15" t="s">
        <v>1163</v>
      </c>
      <c r="C2427" s="15" t="s">
        <v>1194</v>
      </c>
      <c r="D2427" s="15" t="s">
        <v>1171</v>
      </c>
      <c r="E2427" s="15" t="s">
        <v>58</v>
      </c>
      <c r="F2427" s="16">
        <v>45712</v>
      </c>
      <c r="G2427" s="17">
        <v>40044</v>
      </c>
      <c r="H2427" s="17" t="s">
        <v>490</v>
      </c>
      <c r="I2427" s="17" t="s">
        <v>976</v>
      </c>
      <c r="J2427" s="17" t="s">
        <v>1183</v>
      </c>
      <c r="K2427" s="18">
        <v>1</v>
      </c>
      <c r="L2427" s="19">
        <v>350</v>
      </c>
      <c r="M2427" s="19">
        <v>350</v>
      </c>
      <c r="N2427">
        <v>300</v>
      </c>
      <c r="O2427">
        <f t="shared" si="74"/>
        <v>300</v>
      </c>
      <c r="P2427" s="11">
        <f t="shared" si="75"/>
        <v>50</v>
      </c>
    </row>
    <row r="2428" spans="1:16" x14ac:dyDescent="0.25">
      <c r="A2428" s="15" t="s">
        <v>1113</v>
      </c>
      <c r="B2428" s="15" t="s">
        <v>1163</v>
      </c>
      <c r="C2428" s="15" t="s">
        <v>1194</v>
      </c>
      <c r="D2428" s="15" t="s">
        <v>1171</v>
      </c>
      <c r="E2428" s="15" t="s">
        <v>58</v>
      </c>
      <c r="F2428" s="16">
        <v>45712</v>
      </c>
      <c r="G2428" s="17">
        <v>40044</v>
      </c>
      <c r="H2428" s="17" t="s">
        <v>140</v>
      </c>
      <c r="I2428" s="17" t="s">
        <v>672</v>
      </c>
      <c r="J2428" s="17" t="s">
        <v>1183</v>
      </c>
      <c r="K2428" s="18">
        <v>1</v>
      </c>
      <c r="L2428" s="19">
        <v>800</v>
      </c>
      <c r="M2428" s="19">
        <v>800</v>
      </c>
      <c r="N2428">
        <v>875</v>
      </c>
      <c r="O2428">
        <f t="shared" si="74"/>
        <v>875</v>
      </c>
      <c r="P2428" s="11">
        <f t="shared" si="75"/>
        <v>-75</v>
      </c>
    </row>
    <row r="2429" spans="1:16" x14ac:dyDescent="0.25">
      <c r="A2429" s="15" t="s">
        <v>1113</v>
      </c>
      <c r="B2429" s="15" t="s">
        <v>1163</v>
      </c>
      <c r="C2429" s="15" t="s">
        <v>1194</v>
      </c>
      <c r="D2429" s="15" t="s">
        <v>1171</v>
      </c>
      <c r="E2429" s="15" t="s">
        <v>58</v>
      </c>
      <c r="F2429" s="16">
        <v>45712</v>
      </c>
      <c r="G2429" s="17">
        <v>40044</v>
      </c>
      <c r="H2429" s="17" t="s">
        <v>172</v>
      </c>
      <c r="I2429" s="17" t="s">
        <v>697</v>
      </c>
      <c r="J2429" s="17" t="s">
        <v>1183</v>
      </c>
      <c r="K2429" s="18">
        <v>1</v>
      </c>
      <c r="L2429" s="19">
        <v>200</v>
      </c>
      <c r="M2429" s="19">
        <v>200</v>
      </c>
      <c r="N2429">
        <v>120</v>
      </c>
      <c r="O2429">
        <f t="shared" si="74"/>
        <v>120</v>
      </c>
      <c r="P2429" s="11">
        <f t="shared" si="75"/>
        <v>80</v>
      </c>
    </row>
    <row r="2430" spans="1:16" x14ac:dyDescent="0.25">
      <c r="A2430" s="15" t="s">
        <v>1113</v>
      </c>
      <c r="B2430" s="15" t="s">
        <v>1163</v>
      </c>
      <c r="C2430" s="15" t="s">
        <v>1194</v>
      </c>
      <c r="D2430" s="15" t="s">
        <v>1171</v>
      </c>
      <c r="E2430" s="15" t="s">
        <v>58</v>
      </c>
      <c r="F2430" s="16">
        <v>45712</v>
      </c>
      <c r="G2430" s="17">
        <v>40045</v>
      </c>
      <c r="H2430" s="17" t="s">
        <v>173</v>
      </c>
      <c r="I2430" s="17" t="s">
        <v>698</v>
      </c>
      <c r="J2430" s="17" t="s">
        <v>1183</v>
      </c>
      <c r="K2430" s="18">
        <v>1</v>
      </c>
      <c r="L2430" s="19">
        <v>175</v>
      </c>
      <c r="M2430" s="19">
        <v>175</v>
      </c>
      <c r="N2430">
        <v>60</v>
      </c>
      <c r="O2430">
        <f t="shared" si="74"/>
        <v>60</v>
      </c>
      <c r="P2430" s="11">
        <f t="shared" si="75"/>
        <v>115</v>
      </c>
    </row>
    <row r="2431" spans="1:16" x14ac:dyDescent="0.25">
      <c r="A2431" s="15" t="s">
        <v>1113</v>
      </c>
      <c r="B2431" s="15" t="s">
        <v>1163</v>
      </c>
      <c r="C2431" s="15" t="s">
        <v>1194</v>
      </c>
      <c r="D2431" s="15" t="s">
        <v>1171</v>
      </c>
      <c r="E2431" s="15" t="s">
        <v>58</v>
      </c>
      <c r="F2431" s="16">
        <v>45712</v>
      </c>
      <c r="G2431" s="17">
        <v>40045</v>
      </c>
      <c r="H2431" s="17" t="s">
        <v>424</v>
      </c>
      <c r="I2431" s="17" t="s">
        <v>919</v>
      </c>
      <c r="J2431" s="17" t="s">
        <v>1183</v>
      </c>
      <c r="K2431" s="18">
        <v>1</v>
      </c>
      <c r="L2431" s="19">
        <v>175</v>
      </c>
      <c r="M2431" s="19">
        <v>175</v>
      </c>
      <c r="N2431">
        <v>65</v>
      </c>
      <c r="O2431">
        <f t="shared" si="74"/>
        <v>65</v>
      </c>
      <c r="P2431" s="11">
        <f t="shared" si="75"/>
        <v>110</v>
      </c>
    </row>
    <row r="2432" spans="1:16" x14ac:dyDescent="0.25">
      <c r="A2432" s="15" t="s">
        <v>1113</v>
      </c>
      <c r="B2432" s="15" t="s">
        <v>1163</v>
      </c>
      <c r="C2432" s="15" t="s">
        <v>1194</v>
      </c>
      <c r="D2432" s="15" t="s">
        <v>1171</v>
      </c>
      <c r="E2432" s="15" t="s">
        <v>58</v>
      </c>
      <c r="F2432" s="16">
        <v>45712</v>
      </c>
      <c r="G2432" s="17">
        <v>40045</v>
      </c>
      <c r="H2432" s="17" t="s">
        <v>236</v>
      </c>
      <c r="I2432" s="17" t="s">
        <v>757</v>
      </c>
      <c r="J2432" s="17" t="s">
        <v>1183</v>
      </c>
      <c r="K2432" s="18">
        <v>1</v>
      </c>
      <c r="L2432" s="19">
        <v>200</v>
      </c>
      <c r="M2432" s="19">
        <v>200</v>
      </c>
      <c r="N2432">
        <v>210</v>
      </c>
      <c r="O2432">
        <f t="shared" si="74"/>
        <v>210</v>
      </c>
      <c r="P2432" s="11">
        <f t="shared" si="75"/>
        <v>-10</v>
      </c>
    </row>
    <row r="2433" spans="1:16" x14ac:dyDescent="0.25">
      <c r="A2433" s="15" t="s">
        <v>1113</v>
      </c>
      <c r="B2433" s="15" t="s">
        <v>1163</v>
      </c>
      <c r="C2433" s="15" t="s">
        <v>1194</v>
      </c>
      <c r="D2433" s="15" t="s">
        <v>1171</v>
      </c>
      <c r="E2433" s="15" t="s">
        <v>58</v>
      </c>
      <c r="F2433" s="16">
        <v>45712</v>
      </c>
      <c r="G2433" s="17">
        <v>40045</v>
      </c>
      <c r="H2433" s="17" t="s">
        <v>139</v>
      </c>
      <c r="I2433" s="17" t="s">
        <v>1676</v>
      </c>
      <c r="J2433" s="17" t="s">
        <v>1183</v>
      </c>
      <c r="K2433" s="18">
        <v>1</v>
      </c>
      <c r="L2433" s="19">
        <v>150</v>
      </c>
      <c r="M2433" s="19">
        <v>150</v>
      </c>
      <c r="N2433">
        <v>30</v>
      </c>
      <c r="O2433">
        <f t="shared" si="74"/>
        <v>30</v>
      </c>
      <c r="P2433" s="11">
        <f t="shared" si="75"/>
        <v>120</v>
      </c>
    </row>
    <row r="2434" spans="1:16" x14ac:dyDescent="0.25">
      <c r="A2434" s="15" t="s">
        <v>1113</v>
      </c>
      <c r="B2434" s="15" t="s">
        <v>1163</v>
      </c>
      <c r="C2434" s="15" t="s">
        <v>1194</v>
      </c>
      <c r="D2434" s="15" t="s">
        <v>1171</v>
      </c>
      <c r="E2434" s="15" t="s">
        <v>58</v>
      </c>
      <c r="F2434" s="16">
        <v>45712</v>
      </c>
      <c r="G2434" s="17">
        <v>40045</v>
      </c>
      <c r="H2434" s="17" t="s">
        <v>490</v>
      </c>
      <c r="I2434" s="17" t="s">
        <v>976</v>
      </c>
      <c r="J2434" s="17" t="s">
        <v>1183</v>
      </c>
      <c r="K2434" s="18">
        <v>1</v>
      </c>
      <c r="L2434" s="19">
        <v>350</v>
      </c>
      <c r="M2434" s="19">
        <v>350</v>
      </c>
      <c r="N2434">
        <v>300</v>
      </c>
      <c r="O2434">
        <f t="shared" si="74"/>
        <v>300</v>
      </c>
      <c r="P2434" s="11">
        <f t="shared" si="75"/>
        <v>50</v>
      </c>
    </row>
    <row r="2435" spans="1:16" x14ac:dyDescent="0.25">
      <c r="A2435" s="15" t="s">
        <v>1113</v>
      </c>
      <c r="B2435" s="15" t="s">
        <v>1163</v>
      </c>
      <c r="C2435" s="15" t="s">
        <v>1194</v>
      </c>
      <c r="D2435" s="15" t="s">
        <v>1171</v>
      </c>
      <c r="E2435" s="15" t="s">
        <v>58</v>
      </c>
      <c r="F2435" s="16">
        <v>45712</v>
      </c>
      <c r="G2435" s="17">
        <v>40045</v>
      </c>
      <c r="H2435" s="17" t="s">
        <v>140</v>
      </c>
      <c r="I2435" s="17" t="s">
        <v>672</v>
      </c>
      <c r="J2435" s="17" t="s">
        <v>1183</v>
      </c>
      <c r="K2435" s="18">
        <v>1</v>
      </c>
      <c r="L2435" s="19">
        <v>800</v>
      </c>
      <c r="M2435" s="19">
        <v>800</v>
      </c>
      <c r="N2435">
        <v>875</v>
      </c>
      <c r="O2435">
        <f t="shared" si="74"/>
        <v>875</v>
      </c>
      <c r="P2435" s="11">
        <f t="shared" si="75"/>
        <v>-75</v>
      </c>
    </row>
    <row r="2436" spans="1:16" x14ac:dyDescent="0.25">
      <c r="A2436" s="15" t="s">
        <v>1113</v>
      </c>
      <c r="B2436" s="15" t="s">
        <v>1163</v>
      </c>
      <c r="C2436" s="15" t="s">
        <v>1194</v>
      </c>
      <c r="D2436" s="15" t="s">
        <v>1171</v>
      </c>
      <c r="E2436" s="15" t="s">
        <v>58</v>
      </c>
      <c r="F2436" s="16">
        <v>45712</v>
      </c>
      <c r="G2436" s="17">
        <v>40045</v>
      </c>
      <c r="H2436" s="17" t="s">
        <v>172</v>
      </c>
      <c r="I2436" s="17" t="s">
        <v>697</v>
      </c>
      <c r="J2436" s="17" t="s">
        <v>1183</v>
      </c>
      <c r="K2436" s="18">
        <v>1</v>
      </c>
      <c r="L2436" s="19">
        <v>200</v>
      </c>
      <c r="M2436" s="19">
        <v>200</v>
      </c>
      <c r="N2436">
        <v>120</v>
      </c>
      <c r="O2436">
        <f t="shared" si="74"/>
        <v>120</v>
      </c>
      <c r="P2436" s="11">
        <f t="shared" si="75"/>
        <v>80</v>
      </c>
    </row>
    <row r="2437" spans="1:16" x14ac:dyDescent="0.25">
      <c r="A2437" s="15" t="s">
        <v>1117</v>
      </c>
      <c r="B2437" s="15" t="s">
        <v>1197</v>
      </c>
      <c r="C2437" s="15" t="s">
        <v>1665</v>
      </c>
      <c r="D2437" s="15" t="s">
        <v>1172</v>
      </c>
      <c r="E2437" s="15" t="s">
        <v>41</v>
      </c>
      <c r="F2437" s="16">
        <v>45708</v>
      </c>
      <c r="G2437" s="17">
        <v>40046</v>
      </c>
      <c r="H2437" s="17" t="s">
        <v>72</v>
      </c>
      <c r="I2437" s="17" t="s">
        <v>614</v>
      </c>
      <c r="J2437" s="17" t="s">
        <v>1188</v>
      </c>
      <c r="K2437" s="18">
        <v>2</v>
      </c>
      <c r="L2437" s="19">
        <v>750</v>
      </c>
      <c r="M2437" s="19">
        <v>1500</v>
      </c>
      <c r="N2437">
        <v>60</v>
      </c>
      <c r="O2437">
        <f t="shared" ref="O2437:O2500" si="76">+K2437*N2437</f>
        <v>120</v>
      </c>
      <c r="P2437" s="11">
        <f t="shared" ref="P2437:P2500" si="77">+M2437-O2437</f>
        <v>1380</v>
      </c>
    </row>
    <row r="2438" spans="1:16" x14ac:dyDescent="0.25">
      <c r="A2438" s="15" t="s">
        <v>1117</v>
      </c>
      <c r="B2438" s="15" t="s">
        <v>1197</v>
      </c>
      <c r="C2438" s="15" t="s">
        <v>1665</v>
      </c>
      <c r="D2438" s="15" t="s">
        <v>1172</v>
      </c>
      <c r="E2438" s="15" t="s">
        <v>41</v>
      </c>
      <c r="F2438" s="16">
        <v>45708</v>
      </c>
      <c r="G2438" s="17">
        <v>40046</v>
      </c>
      <c r="H2438" s="17" t="s">
        <v>73</v>
      </c>
      <c r="I2438" s="17" t="s">
        <v>615</v>
      </c>
      <c r="J2438" s="17" t="s">
        <v>1188</v>
      </c>
      <c r="K2438" s="18">
        <v>2</v>
      </c>
      <c r="L2438" s="19">
        <v>750</v>
      </c>
      <c r="M2438" s="19">
        <v>1500</v>
      </c>
      <c r="N2438">
        <v>60</v>
      </c>
      <c r="O2438">
        <f t="shared" si="76"/>
        <v>120</v>
      </c>
      <c r="P2438" s="11">
        <f t="shared" si="77"/>
        <v>1380</v>
      </c>
    </row>
    <row r="2439" spans="1:16" x14ac:dyDescent="0.25">
      <c r="A2439" s="15" t="s">
        <v>1117</v>
      </c>
      <c r="B2439" s="15" t="s">
        <v>1197</v>
      </c>
      <c r="C2439" s="15" t="s">
        <v>1665</v>
      </c>
      <c r="D2439" s="15" t="s">
        <v>1172</v>
      </c>
      <c r="E2439" s="15" t="s">
        <v>41</v>
      </c>
      <c r="F2439" s="16">
        <v>45708</v>
      </c>
      <c r="G2439" s="17">
        <v>40046</v>
      </c>
      <c r="H2439" s="17" t="s">
        <v>112</v>
      </c>
      <c r="I2439" s="17" t="s">
        <v>649</v>
      </c>
      <c r="J2439" s="17" t="s">
        <v>1188</v>
      </c>
      <c r="K2439" s="18">
        <v>2</v>
      </c>
      <c r="L2439" s="19">
        <v>750</v>
      </c>
      <c r="M2439" s="19">
        <v>1500</v>
      </c>
      <c r="N2439">
        <v>60</v>
      </c>
      <c r="O2439">
        <f t="shared" si="76"/>
        <v>120</v>
      </c>
      <c r="P2439" s="11">
        <f t="shared" si="77"/>
        <v>1380</v>
      </c>
    </row>
    <row r="2440" spans="1:16" x14ac:dyDescent="0.25">
      <c r="A2440" s="15" t="s">
        <v>1117</v>
      </c>
      <c r="B2440" s="15" t="s">
        <v>1197</v>
      </c>
      <c r="C2440" s="15" t="s">
        <v>1665</v>
      </c>
      <c r="D2440" s="15" t="s">
        <v>1172</v>
      </c>
      <c r="E2440" s="15" t="s">
        <v>41</v>
      </c>
      <c r="F2440" s="16">
        <v>45708</v>
      </c>
      <c r="G2440" s="17">
        <v>40046</v>
      </c>
      <c r="H2440" s="17" t="s">
        <v>45</v>
      </c>
      <c r="I2440" s="17" t="s">
        <v>596</v>
      </c>
      <c r="J2440" s="17" t="s">
        <v>1188</v>
      </c>
      <c r="K2440" s="18">
        <v>6</v>
      </c>
      <c r="L2440" s="19">
        <v>100</v>
      </c>
      <c r="M2440" s="19">
        <v>600</v>
      </c>
      <c r="N2440">
        <v>10</v>
      </c>
      <c r="O2440">
        <f t="shared" si="76"/>
        <v>60</v>
      </c>
      <c r="P2440" s="11">
        <f t="shared" si="77"/>
        <v>540</v>
      </c>
    </row>
    <row r="2441" spans="1:16" x14ac:dyDescent="0.25">
      <c r="A2441" s="15" t="s">
        <v>1117</v>
      </c>
      <c r="B2441" s="15" t="s">
        <v>1197</v>
      </c>
      <c r="C2441" s="15" t="s">
        <v>1665</v>
      </c>
      <c r="D2441" s="15" t="s">
        <v>1172</v>
      </c>
      <c r="E2441" s="15" t="s">
        <v>41</v>
      </c>
      <c r="F2441" s="16">
        <v>45708</v>
      </c>
      <c r="G2441" s="17">
        <v>40046</v>
      </c>
      <c r="H2441" s="17" t="s">
        <v>163</v>
      </c>
      <c r="I2441" s="17" t="s">
        <v>690</v>
      </c>
      <c r="J2441" s="17" t="s">
        <v>1188</v>
      </c>
      <c r="K2441" s="18">
        <v>2</v>
      </c>
      <c r="L2441" s="19">
        <v>125</v>
      </c>
      <c r="M2441" s="19">
        <v>250</v>
      </c>
      <c r="N2441">
        <v>15</v>
      </c>
      <c r="O2441">
        <f t="shared" si="76"/>
        <v>30</v>
      </c>
      <c r="P2441" s="11">
        <f t="shared" si="77"/>
        <v>220</v>
      </c>
    </row>
    <row r="2442" spans="1:16" x14ac:dyDescent="0.25">
      <c r="A2442" s="15" t="s">
        <v>1117</v>
      </c>
      <c r="B2442" s="15" t="s">
        <v>1197</v>
      </c>
      <c r="C2442" s="15" t="s">
        <v>1665</v>
      </c>
      <c r="D2442" s="15" t="s">
        <v>1172</v>
      </c>
      <c r="E2442" s="15" t="s">
        <v>41</v>
      </c>
      <c r="F2442" s="16">
        <v>45708</v>
      </c>
      <c r="G2442" s="17">
        <v>40046</v>
      </c>
      <c r="H2442" s="17" t="s">
        <v>136</v>
      </c>
      <c r="I2442" s="17" t="s">
        <v>669</v>
      </c>
      <c r="J2442" s="17" t="s">
        <v>1181</v>
      </c>
      <c r="K2442" s="18">
        <v>1</v>
      </c>
      <c r="L2442" s="19">
        <v>2000</v>
      </c>
      <c r="M2442" s="19">
        <v>2000</v>
      </c>
      <c r="N2442">
        <v>90</v>
      </c>
      <c r="O2442">
        <f t="shared" si="76"/>
        <v>90</v>
      </c>
      <c r="P2442" s="11">
        <f t="shared" si="77"/>
        <v>1910</v>
      </c>
    </row>
    <row r="2443" spans="1:16" x14ac:dyDescent="0.25">
      <c r="A2443" s="15" t="s">
        <v>1058</v>
      </c>
      <c r="B2443" s="15" t="s">
        <v>1197</v>
      </c>
      <c r="C2443" s="15" t="s">
        <v>1665</v>
      </c>
      <c r="D2443" s="15" t="s">
        <v>1172</v>
      </c>
      <c r="E2443" s="15" t="s">
        <v>41</v>
      </c>
      <c r="F2443" s="16">
        <v>45712</v>
      </c>
      <c r="G2443" s="17">
        <v>40047</v>
      </c>
      <c r="H2443" s="17" t="s">
        <v>110</v>
      </c>
      <c r="I2443" s="17" t="s">
        <v>647</v>
      </c>
      <c r="J2443" s="17" t="s">
        <v>1179</v>
      </c>
      <c r="K2443" s="18">
        <v>1</v>
      </c>
      <c r="L2443" s="19">
        <v>1000</v>
      </c>
      <c r="M2443" s="19">
        <v>1000</v>
      </c>
      <c r="N2443">
        <v>102</v>
      </c>
      <c r="O2443">
        <f t="shared" si="76"/>
        <v>102</v>
      </c>
      <c r="P2443" s="11">
        <f t="shared" si="77"/>
        <v>898</v>
      </c>
    </row>
    <row r="2444" spans="1:16" x14ac:dyDescent="0.25">
      <c r="A2444" s="15" t="s">
        <v>1058</v>
      </c>
      <c r="B2444" s="15" t="s">
        <v>1197</v>
      </c>
      <c r="C2444" s="15" t="s">
        <v>1665</v>
      </c>
      <c r="D2444" s="15" t="s">
        <v>1172</v>
      </c>
      <c r="E2444" s="15" t="s">
        <v>41</v>
      </c>
      <c r="F2444" s="16">
        <v>45712</v>
      </c>
      <c r="G2444" s="17">
        <v>40047</v>
      </c>
      <c r="H2444" s="17" t="s">
        <v>84</v>
      </c>
      <c r="I2444" s="17" t="s">
        <v>624</v>
      </c>
      <c r="J2444" s="17" t="s">
        <v>1179</v>
      </c>
      <c r="K2444" s="18">
        <v>1</v>
      </c>
      <c r="L2444" s="19">
        <v>1000</v>
      </c>
      <c r="M2444" s="19">
        <v>1000</v>
      </c>
      <c r="N2444">
        <v>102</v>
      </c>
      <c r="O2444">
        <f t="shared" si="76"/>
        <v>102</v>
      </c>
      <c r="P2444" s="11">
        <f t="shared" si="77"/>
        <v>898</v>
      </c>
    </row>
    <row r="2445" spans="1:16" x14ac:dyDescent="0.25">
      <c r="A2445" s="15" t="s">
        <v>1058</v>
      </c>
      <c r="B2445" s="15" t="s">
        <v>1197</v>
      </c>
      <c r="C2445" s="15" t="s">
        <v>1665</v>
      </c>
      <c r="D2445" s="15" t="s">
        <v>1172</v>
      </c>
      <c r="E2445" s="15" t="s">
        <v>41</v>
      </c>
      <c r="F2445" s="16">
        <v>45712</v>
      </c>
      <c r="G2445" s="17">
        <v>40047</v>
      </c>
      <c r="H2445" s="17" t="s">
        <v>22</v>
      </c>
      <c r="I2445" s="17" t="s">
        <v>576</v>
      </c>
      <c r="J2445" s="17" t="s">
        <v>1187</v>
      </c>
      <c r="K2445" s="18">
        <v>1</v>
      </c>
      <c r="L2445" s="19">
        <v>850</v>
      </c>
      <c r="M2445" s="19">
        <v>850</v>
      </c>
      <c r="N2445">
        <v>100</v>
      </c>
      <c r="O2445">
        <f t="shared" si="76"/>
        <v>100</v>
      </c>
      <c r="P2445" s="11">
        <f t="shared" si="77"/>
        <v>750</v>
      </c>
    </row>
    <row r="2446" spans="1:16" x14ac:dyDescent="0.25">
      <c r="A2446" s="15" t="s">
        <v>1058</v>
      </c>
      <c r="B2446" s="15" t="s">
        <v>1197</v>
      </c>
      <c r="C2446" s="15" t="s">
        <v>1665</v>
      </c>
      <c r="D2446" s="15" t="s">
        <v>1172</v>
      </c>
      <c r="E2446" s="15" t="s">
        <v>41</v>
      </c>
      <c r="F2446" s="16">
        <v>45712</v>
      </c>
      <c r="G2446" s="17">
        <v>40047</v>
      </c>
      <c r="H2446" s="17" t="s">
        <v>18</v>
      </c>
      <c r="I2446" s="17" t="s">
        <v>572</v>
      </c>
      <c r="J2446" s="17" t="s">
        <v>1187</v>
      </c>
      <c r="K2446" s="18">
        <v>6</v>
      </c>
      <c r="L2446" s="19">
        <v>150</v>
      </c>
      <c r="M2446" s="19">
        <v>900</v>
      </c>
      <c r="N2446">
        <v>15</v>
      </c>
      <c r="O2446">
        <f t="shared" si="76"/>
        <v>90</v>
      </c>
      <c r="P2446" s="11">
        <f t="shared" si="77"/>
        <v>810</v>
      </c>
    </row>
    <row r="2447" spans="1:16" x14ac:dyDescent="0.25">
      <c r="A2447" s="15" t="s">
        <v>1058</v>
      </c>
      <c r="B2447" s="15" t="s">
        <v>1197</v>
      </c>
      <c r="C2447" s="15" t="s">
        <v>1665</v>
      </c>
      <c r="D2447" s="15" t="s">
        <v>1172</v>
      </c>
      <c r="E2447" s="15" t="s">
        <v>41</v>
      </c>
      <c r="F2447" s="16">
        <v>45712</v>
      </c>
      <c r="G2447" s="17">
        <v>40047</v>
      </c>
      <c r="H2447" s="17" t="s">
        <v>25</v>
      </c>
      <c r="I2447" s="17" t="s">
        <v>579</v>
      </c>
      <c r="J2447" s="17" t="s">
        <v>1187</v>
      </c>
      <c r="K2447" s="18">
        <v>1</v>
      </c>
      <c r="L2447" s="19">
        <v>125</v>
      </c>
      <c r="M2447" s="19">
        <v>125</v>
      </c>
      <c r="N2447">
        <v>40</v>
      </c>
      <c r="O2447">
        <f t="shared" si="76"/>
        <v>40</v>
      </c>
      <c r="P2447" s="11">
        <f t="shared" si="77"/>
        <v>85</v>
      </c>
    </row>
    <row r="2448" spans="1:16" x14ac:dyDescent="0.25">
      <c r="A2448" s="15" t="s">
        <v>1058</v>
      </c>
      <c r="B2448" s="15" t="s">
        <v>1197</v>
      </c>
      <c r="C2448" s="15" t="s">
        <v>1665</v>
      </c>
      <c r="D2448" s="15" t="s">
        <v>1172</v>
      </c>
      <c r="E2448" s="15" t="s">
        <v>41</v>
      </c>
      <c r="F2448" s="16">
        <v>45712</v>
      </c>
      <c r="G2448" s="17">
        <v>40048</v>
      </c>
      <c r="H2448" s="17" t="s">
        <v>36</v>
      </c>
      <c r="I2448" s="17" t="s">
        <v>589</v>
      </c>
      <c r="J2448" s="17" t="s">
        <v>1179</v>
      </c>
      <c r="K2448" s="18">
        <v>1</v>
      </c>
      <c r="L2448" s="19">
        <v>1000</v>
      </c>
      <c r="M2448" s="19">
        <v>1000</v>
      </c>
      <c r="N2448">
        <v>102</v>
      </c>
      <c r="O2448">
        <f t="shared" si="76"/>
        <v>102</v>
      </c>
      <c r="P2448" s="11">
        <f t="shared" si="77"/>
        <v>898</v>
      </c>
    </row>
    <row r="2449" spans="1:16" x14ac:dyDescent="0.25">
      <c r="A2449" s="15" t="s">
        <v>1058</v>
      </c>
      <c r="B2449" s="15" t="s">
        <v>1197</v>
      </c>
      <c r="C2449" s="15" t="s">
        <v>1665</v>
      </c>
      <c r="D2449" s="15" t="s">
        <v>1172</v>
      </c>
      <c r="E2449" s="15" t="s">
        <v>41</v>
      </c>
      <c r="F2449" s="16">
        <v>45712</v>
      </c>
      <c r="G2449" s="17">
        <v>40048</v>
      </c>
      <c r="H2449" s="17" t="s">
        <v>87</v>
      </c>
      <c r="I2449" s="17" t="s">
        <v>627</v>
      </c>
      <c r="J2449" s="17" t="s">
        <v>1187</v>
      </c>
      <c r="K2449" s="18">
        <v>1</v>
      </c>
      <c r="L2449" s="19">
        <v>800</v>
      </c>
      <c r="M2449" s="19">
        <v>800</v>
      </c>
      <c r="N2449">
        <v>80</v>
      </c>
      <c r="O2449">
        <f t="shared" si="76"/>
        <v>80</v>
      </c>
      <c r="P2449" s="11">
        <f t="shared" si="77"/>
        <v>720</v>
      </c>
    </row>
    <row r="2450" spans="1:16" x14ac:dyDescent="0.25">
      <c r="A2450" s="15" t="s">
        <v>1058</v>
      </c>
      <c r="B2450" s="15" t="s">
        <v>1197</v>
      </c>
      <c r="C2450" s="15" t="s">
        <v>1665</v>
      </c>
      <c r="D2450" s="15" t="s">
        <v>1172</v>
      </c>
      <c r="E2450" s="15" t="s">
        <v>41</v>
      </c>
      <c r="F2450" s="16">
        <v>45712</v>
      </c>
      <c r="G2450" s="17">
        <v>40048</v>
      </c>
      <c r="H2450" s="17" t="s">
        <v>125</v>
      </c>
      <c r="I2450" s="17" t="s">
        <v>661</v>
      </c>
      <c r="J2450" s="17" t="s">
        <v>1187</v>
      </c>
      <c r="K2450" s="18">
        <v>4</v>
      </c>
      <c r="L2450" s="19">
        <v>150</v>
      </c>
      <c r="M2450" s="19">
        <v>600</v>
      </c>
      <c r="N2450">
        <v>15</v>
      </c>
      <c r="O2450">
        <f t="shared" si="76"/>
        <v>60</v>
      </c>
      <c r="P2450" s="11">
        <f t="shared" si="77"/>
        <v>540</v>
      </c>
    </row>
    <row r="2451" spans="1:16" x14ac:dyDescent="0.25">
      <c r="A2451" s="15" t="s">
        <v>1058</v>
      </c>
      <c r="B2451" s="15" t="s">
        <v>1197</v>
      </c>
      <c r="C2451" s="15" t="s">
        <v>1665</v>
      </c>
      <c r="D2451" s="15" t="s">
        <v>1172</v>
      </c>
      <c r="E2451" s="15" t="s">
        <v>41</v>
      </c>
      <c r="F2451" s="16">
        <v>45712</v>
      </c>
      <c r="G2451" s="17">
        <v>40048</v>
      </c>
      <c r="H2451" s="17" t="s">
        <v>25</v>
      </c>
      <c r="I2451" s="17" t="s">
        <v>579</v>
      </c>
      <c r="J2451" s="17" t="s">
        <v>1187</v>
      </c>
      <c r="K2451" s="18">
        <v>1</v>
      </c>
      <c r="L2451" s="19">
        <v>125</v>
      </c>
      <c r="M2451" s="19">
        <v>125</v>
      </c>
      <c r="N2451">
        <v>40</v>
      </c>
      <c r="O2451">
        <f t="shared" si="76"/>
        <v>40</v>
      </c>
      <c r="P2451" s="11">
        <f t="shared" si="77"/>
        <v>85</v>
      </c>
    </row>
    <row r="2452" spans="1:16" x14ac:dyDescent="0.25">
      <c r="A2452" s="15" t="s">
        <v>1062</v>
      </c>
      <c r="B2452" s="15" t="s">
        <v>1133</v>
      </c>
      <c r="C2452" s="15" t="s">
        <v>1196</v>
      </c>
      <c r="D2452" s="15" t="s">
        <v>1172</v>
      </c>
      <c r="E2452" s="15" t="s">
        <v>513</v>
      </c>
      <c r="F2452" s="16">
        <v>45687</v>
      </c>
      <c r="G2452" s="17">
        <v>40049</v>
      </c>
      <c r="H2452" s="17" t="s">
        <v>39</v>
      </c>
      <c r="I2452" s="17" t="s">
        <v>592</v>
      </c>
      <c r="J2452" s="17" t="s">
        <v>1187</v>
      </c>
      <c r="K2452" s="18">
        <v>1</v>
      </c>
      <c r="L2452" s="19">
        <v>1050</v>
      </c>
      <c r="M2452" s="19">
        <v>1050</v>
      </c>
      <c r="N2452">
        <v>120</v>
      </c>
      <c r="O2452">
        <f t="shared" si="76"/>
        <v>120</v>
      </c>
      <c r="P2452" s="11">
        <f t="shared" si="77"/>
        <v>930</v>
      </c>
    </row>
    <row r="2453" spans="1:16" x14ac:dyDescent="0.25">
      <c r="A2453" s="15" t="s">
        <v>1041</v>
      </c>
      <c r="B2453" s="15" t="s">
        <v>2277</v>
      </c>
      <c r="C2453" s="15" t="s">
        <v>1193</v>
      </c>
      <c r="D2453" s="15" t="s">
        <v>1172</v>
      </c>
      <c r="E2453" s="15" t="s">
        <v>1638</v>
      </c>
      <c r="F2453" s="16">
        <v>45699</v>
      </c>
      <c r="G2453" s="17">
        <v>40050</v>
      </c>
      <c r="H2453" s="17" t="s">
        <v>1661</v>
      </c>
      <c r="I2453" s="17" t="s">
        <v>1662</v>
      </c>
      <c r="J2453" s="17" t="s">
        <v>1177</v>
      </c>
      <c r="K2453" s="18">
        <v>2</v>
      </c>
      <c r="L2453" s="19">
        <v>800</v>
      </c>
      <c r="M2453" s="19">
        <v>1600</v>
      </c>
      <c r="N2453">
        <v>50</v>
      </c>
      <c r="O2453">
        <f t="shared" si="76"/>
        <v>100</v>
      </c>
      <c r="P2453" s="11">
        <f t="shared" si="77"/>
        <v>1500</v>
      </c>
    </row>
    <row r="2454" spans="1:16" x14ac:dyDescent="0.25">
      <c r="A2454" s="15" t="s">
        <v>1041</v>
      </c>
      <c r="B2454" s="15" t="s">
        <v>2277</v>
      </c>
      <c r="C2454" s="15" t="s">
        <v>1193</v>
      </c>
      <c r="D2454" s="15" t="s">
        <v>1172</v>
      </c>
      <c r="E2454" s="15" t="s">
        <v>1638</v>
      </c>
      <c r="F2454" s="16">
        <v>45699</v>
      </c>
      <c r="G2454" s="17">
        <v>40050</v>
      </c>
      <c r="H2454" s="17" t="s">
        <v>1538</v>
      </c>
      <c r="I2454" s="17" t="s">
        <v>1539</v>
      </c>
      <c r="J2454" s="17" t="s">
        <v>1177</v>
      </c>
      <c r="K2454" s="18">
        <v>1</v>
      </c>
      <c r="L2454" s="19">
        <v>800</v>
      </c>
      <c r="M2454" s="19">
        <v>800</v>
      </c>
      <c r="N2454">
        <v>50</v>
      </c>
      <c r="O2454">
        <f t="shared" si="76"/>
        <v>50</v>
      </c>
      <c r="P2454" s="11">
        <f t="shared" si="77"/>
        <v>750</v>
      </c>
    </row>
    <row r="2455" spans="1:16" x14ac:dyDescent="0.25">
      <c r="A2455" s="15" t="s">
        <v>1041</v>
      </c>
      <c r="B2455" s="15" t="s">
        <v>2277</v>
      </c>
      <c r="C2455" s="15" t="s">
        <v>1193</v>
      </c>
      <c r="D2455" s="15" t="s">
        <v>1172</v>
      </c>
      <c r="E2455" s="15" t="s">
        <v>1638</v>
      </c>
      <c r="F2455" s="16">
        <v>45699</v>
      </c>
      <c r="G2455" s="17">
        <v>40050</v>
      </c>
      <c r="H2455" s="17" t="s">
        <v>245</v>
      </c>
      <c r="I2455" s="17" t="s">
        <v>766</v>
      </c>
      <c r="J2455" s="17" t="s">
        <v>1187</v>
      </c>
      <c r="K2455" s="18">
        <v>1</v>
      </c>
      <c r="L2455" s="19">
        <v>900</v>
      </c>
      <c r="M2455" s="19">
        <v>900</v>
      </c>
      <c r="N2455">
        <v>120</v>
      </c>
      <c r="O2455">
        <f t="shared" si="76"/>
        <v>120</v>
      </c>
      <c r="P2455" s="11">
        <f t="shared" si="77"/>
        <v>780</v>
      </c>
    </row>
    <row r="2456" spans="1:16" x14ac:dyDescent="0.25">
      <c r="A2456" s="15" t="s">
        <v>1041</v>
      </c>
      <c r="B2456" s="15" t="s">
        <v>2277</v>
      </c>
      <c r="C2456" s="15" t="s">
        <v>1193</v>
      </c>
      <c r="D2456" s="15" t="s">
        <v>1172</v>
      </c>
      <c r="E2456" s="15" t="s">
        <v>1638</v>
      </c>
      <c r="F2456" s="16">
        <v>45699</v>
      </c>
      <c r="G2456" s="17">
        <v>40050</v>
      </c>
      <c r="H2456" s="17" t="s">
        <v>24</v>
      </c>
      <c r="I2456" s="17" t="s">
        <v>578</v>
      </c>
      <c r="J2456" s="17" t="s">
        <v>1187</v>
      </c>
      <c r="K2456" s="18">
        <v>1</v>
      </c>
      <c r="L2456" s="19">
        <v>100</v>
      </c>
      <c r="M2456" s="19">
        <v>100</v>
      </c>
      <c r="N2456">
        <v>15</v>
      </c>
      <c r="O2456">
        <f t="shared" si="76"/>
        <v>15</v>
      </c>
      <c r="P2456" s="11">
        <f t="shared" si="77"/>
        <v>85</v>
      </c>
    </row>
    <row r="2457" spans="1:16" x14ac:dyDescent="0.25">
      <c r="A2457" s="15" t="s">
        <v>1041</v>
      </c>
      <c r="B2457" s="15" t="s">
        <v>2277</v>
      </c>
      <c r="C2457" s="15" t="s">
        <v>1193</v>
      </c>
      <c r="D2457" s="15" t="s">
        <v>1172</v>
      </c>
      <c r="E2457" s="15" t="s">
        <v>1638</v>
      </c>
      <c r="F2457" s="16">
        <v>45699</v>
      </c>
      <c r="G2457" s="17">
        <v>40050</v>
      </c>
      <c r="H2457" s="17" t="s">
        <v>109</v>
      </c>
      <c r="I2457" s="17" t="s">
        <v>646</v>
      </c>
      <c r="J2457" s="17" t="s">
        <v>1187</v>
      </c>
      <c r="K2457" s="18">
        <v>5</v>
      </c>
      <c r="L2457" s="19">
        <v>100</v>
      </c>
      <c r="M2457" s="19">
        <v>500</v>
      </c>
      <c r="N2457">
        <v>15</v>
      </c>
      <c r="O2457">
        <f t="shared" si="76"/>
        <v>75</v>
      </c>
      <c r="P2457" s="11">
        <f t="shared" si="77"/>
        <v>425</v>
      </c>
    </row>
    <row r="2458" spans="1:16" x14ac:dyDescent="0.25">
      <c r="A2458" s="15" t="s">
        <v>1041</v>
      </c>
      <c r="B2458" s="15" t="s">
        <v>2277</v>
      </c>
      <c r="C2458" s="15" t="s">
        <v>1193</v>
      </c>
      <c r="D2458" s="15" t="s">
        <v>1172</v>
      </c>
      <c r="E2458" s="15" t="s">
        <v>1638</v>
      </c>
      <c r="F2458" s="16">
        <v>45699</v>
      </c>
      <c r="G2458" s="17">
        <v>40050</v>
      </c>
      <c r="H2458" s="17" t="s">
        <v>128</v>
      </c>
      <c r="I2458" s="17" t="s">
        <v>664</v>
      </c>
      <c r="J2458" s="17" t="s">
        <v>1187</v>
      </c>
      <c r="K2458" s="18">
        <v>2</v>
      </c>
      <c r="L2458" s="19">
        <v>100</v>
      </c>
      <c r="M2458" s="19">
        <v>200</v>
      </c>
      <c r="N2458">
        <v>15</v>
      </c>
      <c r="O2458">
        <f t="shared" si="76"/>
        <v>30</v>
      </c>
      <c r="P2458" s="11">
        <f t="shared" si="77"/>
        <v>170</v>
      </c>
    </row>
    <row r="2459" spans="1:16" x14ac:dyDescent="0.25">
      <c r="A2459" s="15" t="s">
        <v>2069</v>
      </c>
      <c r="B2459" s="15" t="s">
        <v>1566</v>
      </c>
      <c r="C2459" s="15" t="s">
        <v>1193</v>
      </c>
      <c r="D2459" s="15" t="s">
        <v>1172</v>
      </c>
      <c r="E2459" s="15" t="s">
        <v>2217</v>
      </c>
      <c r="F2459" s="16">
        <v>45670</v>
      </c>
      <c r="G2459" s="17">
        <v>40051</v>
      </c>
      <c r="H2459" s="17" t="s">
        <v>78</v>
      </c>
      <c r="I2459" s="17" t="s">
        <v>619</v>
      </c>
      <c r="J2459" s="17" t="s">
        <v>1179</v>
      </c>
      <c r="K2459" s="18">
        <v>1</v>
      </c>
      <c r="L2459" s="19">
        <v>466.56</v>
      </c>
      <c r="M2459" s="19">
        <v>466.56</v>
      </c>
      <c r="N2459">
        <v>102</v>
      </c>
      <c r="O2459">
        <f t="shared" si="76"/>
        <v>102</v>
      </c>
      <c r="P2459" s="11">
        <f t="shared" si="77"/>
        <v>364.56</v>
      </c>
    </row>
    <row r="2460" spans="1:16" x14ac:dyDescent="0.25">
      <c r="A2460" s="15" t="s">
        <v>2069</v>
      </c>
      <c r="B2460" s="15" t="s">
        <v>1566</v>
      </c>
      <c r="C2460" s="15" t="s">
        <v>1193</v>
      </c>
      <c r="D2460" s="15" t="s">
        <v>1172</v>
      </c>
      <c r="E2460" s="15" t="s">
        <v>2217</v>
      </c>
      <c r="F2460" s="16">
        <v>45670</v>
      </c>
      <c r="G2460" s="17">
        <v>40051</v>
      </c>
      <c r="H2460" s="17" t="s">
        <v>13</v>
      </c>
      <c r="I2460" s="17" t="s">
        <v>568</v>
      </c>
      <c r="J2460" s="17" t="s">
        <v>1187</v>
      </c>
      <c r="K2460" s="18">
        <v>2</v>
      </c>
      <c r="L2460" s="19">
        <v>81.459999999999994</v>
      </c>
      <c r="M2460" s="19">
        <v>162.91999999999999</v>
      </c>
      <c r="N2460">
        <v>15</v>
      </c>
      <c r="O2460">
        <f t="shared" si="76"/>
        <v>30</v>
      </c>
      <c r="P2460" s="11">
        <f t="shared" si="77"/>
        <v>132.91999999999999</v>
      </c>
    </row>
    <row r="2461" spans="1:16" x14ac:dyDescent="0.25">
      <c r="A2461" s="15" t="s">
        <v>2069</v>
      </c>
      <c r="B2461" s="15" t="s">
        <v>1566</v>
      </c>
      <c r="C2461" s="15" t="s">
        <v>1193</v>
      </c>
      <c r="D2461" s="15" t="s">
        <v>1172</v>
      </c>
      <c r="E2461" s="15" t="s">
        <v>2217</v>
      </c>
      <c r="F2461" s="16">
        <v>45670</v>
      </c>
      <c r="G2461" s="17">
        <v>40051</v>
      </c>
      <c r="H2461" s="17" t="s">
        <v>33</v>
      </c>
      <c r="I2461" s="17" t="s">
        <v>586</v>
      </c>
      <c r="J2461" s="17" t="s">
        <v>1187</v>
      </c>
      <c r="K2461" s="18">
        <v>1</v>
      </c>
      <c r="L2461" s="19">
        <v>81.459999999999994</v>
      </c>
      <c r="M2461" s="19">
        <v>81.459999999999994</v>
      </c>
      <c r="N2461">
        <v>15</v>
      </c>
      <c r="O2461">
        <f t="shared" si="76"/>
        <v>15</v>
      </c>
      <c r="P2461" s="11">
        <f t="shared" si="77"/>
        <v>66.459999999999994</v>
      </c>
    </row>
    <row r="2462" spans="1:16" x14ac:dyDescent="0.25">
      <c r="A2462" s="15" t="s">
        <v>2069</v>
      </c>
      <c r="B2462" s="15" t="s">
        <v>1566</v>
      </c>
      <c r="C2462" s="15" t="s">
        <v>1193</v>
      </c>
      <c r="D2462" s="15" t="s">
        <v>1172</v>
      </c>
      <c r="E2462" s="15" t="s">
        <v>2217</v>
      </c>
      <c r="F2462" s="16">
        <v>45670</v>
      </c>
      <c r="G2462" s="17">
        <v>40051</v>
      </c>
      <c r="H2462" s="17" t="s">
        <v>1954</v>
      </c>
      <c r="I2462" s="17" t="s">
        <v>1955</v>
      </c>
      <c r="J2462" s="17" t="s">
        <v>1929</v>
      </c>
      <c r="K2462" s="18">
        <v>1</v>
      </c>
      <c r="L2462" s="19">
        <v>900</v>
      </c>
      <c r="M2462" s="19">
        <v>900</v>
      </c>
      <c r="N2462">
        <v>80</v>
      </c>
      <c r="O2462">
        <f t="shared" si="76"/>
        <v>80</v>
      </c>
      <c r="P2462" s="11">
        <f t="shared" si="77"/>
        <v>820</v>
      </c>
    </row>
    <row r="2463" spans="1:16" x14ac:dyDescent="0.25">
      <c r="A2463" s="15" t="s">
        <v>2069</v>
      </c>
      <c r="B2463" s="15" t="s">
        <v>1566</v>
      </c>
      <c r="C2463" s="15" t="s">
        <v>1193</v>
      </c>
      <c r="D2463" s="15" t="s">
        <v>1172</v>
      </c>
      <c r="E2463" s="15" t="s">
        <v>2217</v>
      </c>
      <c r="F2463" s="16">
        <v>45687</v>
      </c>
      <c r="G2463" s="17">
        <v>40052</v>
      </c>
      <c r="H2463" s="17" t="s">
        <v>79</v>
      </c>
      <c r="I2463" s="17" t="s">
        <v>620</v>
      </c>
      <c r="J2463" s="17" t="s">
        <v>1179</v>
      </c>
      <c r="K2463" s="18">
        <v>2</v>
      </c>
      <c r="L2463" s="19">
        <v>466.56</v>
      </c>
      <c r="M2463" s="19">
        <v>933.12</v>
      </c>
      <c r="N2463">
        <v>102</v>
      </c>
      <c r="O2463">
        <f t="shared" si="76"/>
        <v>204</v>
      </c>
      <c r="P2463" s="11">
        <f t="shared" si="77"/>
        <v>729.12</v>
      </c>
    </row>
    <row r="2464" spans="1:16" x14ac:dyDescent="0.25">
      <c r="A2464" s="15" t="s">
        <v>2069</v>
      </c>
      <c r="B2464" s="15" t="s">
        <v>1566</v>
      </c>
      <c r="C2464" s="15" t="s">
        <v>1193</v>
      </c>
      <c r="D2464" s="15" t="s">
        <v>1172</v>
      </c>
      <c r="E2464" s="15" t="s">
        <v>2217</v>
      </c>
      <c r="F2464" s="16">
        <v>45687</v>
      </c>
      <c r="G2464" s="17">
        <v>40052</v>
      </c>
      <c r="H2464" s="17" t="s">
        <v>13</v>
      </c>
      <c r="I2464" s="17" t="s">
        <v>568</v>
      </c>
      <c r="J2464" s="17" t="s">
        <v>1187</v>
      </c>
      <c r="K2464" s="18">
        <v>4</v>
      </c>
      <c r="L2464" s="19">
        <v>81.459999999999994</v>
      </c>
      <c r="M2464" s="19">
        <v>325.83999999999997</v>
      </c>
      <c r="N2464">
        <v>15</v>
      </c>
      <c r="O2464">
        <f t="shared" si="76"/>
        <v>60</v>
      </c>
      <c r="P2464" s="11">
        <f t="shared" si="77"/>
        <v>265.83999999999997</v>
      </c>
    </row>
    <row r="2465" spans="1:16" x14ac:dyDescent="0.25">
      <c r="A2465" s="15" t="s">
        <v>2069</v>
      </c>
      <c r="B2465" s="15" t="s">
        <v>1566</v>
      </c>
      <c r="C2465" s="15" t="s">
        <v>1193</v>
      </c>
      <c r="D2465" s="15" t="s">
        <v>1172</v>
      </c>
      <c r="E2465" s="15" t="s">
        <v>2217</v>
      </c>
      <c r="F2465" s="16">
        <v>45687</v>
      </c>
      <c r="G2465" s="17">
        <v>40052</v>
      </c>
      <c r="H2465" s="17" t="s">
        <v>1936</v>
      </c>
      <c r="I2465" s="17" t="s">
        <v>1937</v>
      </c>
      <c r="J2465" s="17" t="s">
        <v>1929</v>
      </c>
      <c r="K2465" s="18">
        <v>2</v>
      </c>
      <c r="L2465" s="19">
        <v>900</v>
      </c>
      <c r="M2465" s="19">
        <v>1800</v>
      </c>
      <c r="N2465">
        <v>80</v>
      </c>
      <c r="O2465">
        <f t="shared" si="76"/>
        <v>160</v>
      </c>
      <c r="P2465" s="11">
        <f t="shared" si="77"/>
        <v>1640</v>
      </c>
    </row>
    <row r="2466" spans="1:16" x14ac:dyDescent="0.25">
      <c r="A2466" s="15" t="s">
        <v>1038</v>
      </c>
      <c r="B2466" s="15" t="s">
        <v>1139</v>
      </c>
      <c r="C2466" s="15" t="s">
        <v>1193</v>
      </c>
      <c r="D2466" s="15" t="s">
        <v>1172</v>
      </c>
      <c r="E2466" s="15" t="s">
        <v>132</v>
      </c>
      <c r="F2466" s="16">
        <v>45713</v>
      </c>
      <c r="G2466" s="17">
        <v>40053</v>
      </c>
      <c r="H2466" s="17" t="s">
        <v>1212</v>
      </c>
      <c r="I2466" s="17" t="s">
        <v>1213</v>
      </c>
      <c r="J2466" s="17" t="s">
        <v>1214</v>
      </c>
      <c r="K2466" s="18">
        <v>5</v>
      </c>
      <c r="L2466" s="19">
        <v>300</v>
      </c>
      <c r="M2466" s="19">
        <v>1500</v>
      </c>
      <c r="N2466">
        <v>73</v>
      </c>
      <c r="O2466">
        <f t="shared" si="76"/>
        <v>365</v>
      </c>
      <c r="P2466" s="11">
        <f t="shared" si="77"/>
        <v>1135</v>
      </c>
    </row>
    <row r="2467" spans="1:16" x14ac:dyDescent="0.25">
      <c r="A2467" s="15" t="s">
        <v>1038</v>
      </c>
      <c r="B2467" s="15" t="s">
        <v>1139</v>
      </c>
      <c r="C2467" s="15" t="s">
        <v>1193</v>
      </c>
      <c r="D2467" s="15" t="s">
        <v>1172</v>
      </c>
      <c r="E2467" s="15" t="s">
        <v>132</v>
      </c>
      <c r="F2467" s="16">
        <v>45713</v>
      </c>
      <c r="G2467" s="17">
        <v>40053</v>
      </c>
      <c r="H2467" s="17" t="s">
        <v>1242</v>
      </c>
      <c r="I2467" s="17" t="s">
        <v>1243</v>
      </c>
      <c r="J2467" s="17" t="s">
        <v>1214</v>
      </c>
      <c r="K2467" s="18">
        <v>1</v>
      </c>
      <c r="L2467" s="19">
        <v>175</v>
      </c>
      <c r="M2467" s="19">
        <v>175</v>
      </c>
      <c r="N2467">
        <v>13</v>
      </c>
      <c r="O2467">
        <f t="shared" si="76"/>
        <v>13</v>
      </c>
      <c r="P2467" s="11">
        <f t="shared" si="77"/>
        <v>162</v>
      </c>
    </row>
    <row r="2468" spans="1:16" x14ac:dyDescent="0.25">
      <c r="A2468" s="15" t="s">
        <v>1038</v>
      </c>
      <c r="B2468" s="15" t="s">
        <v>1139</v>
      </c>
      <c r="C2468" s="15" t="s">
        <v>1193</v>
      </c>
      <c r="D2468" s="15" t="s">
        <v>1172</v>
      </c>
      <c r="E2468" s="15" t="s">
        <v>132</v>
      </c>
      <c r="F2468" s="16">
        <v>45713</v>
      </c>
      <c r="G2468" s="17">
        <v>40053</v>
      </c>
      <c r="H2468" s="17" t="s">
        <v>1215</v>
      </c>
      <c r="I2468" s="17" t="s">
        <v>1216</v>
      </c>
      <c r="J2468" s="17" t="s">
        <v>1214</v>
      </c>
      <c r="K2468" s="18">
        <v>1</v>
      </c>
      <c r="L2468" s="19">
        <v>175</v>
      </c>
      <c r="M2468" s="19">
        <v>175</v>
      </c>
      <c r="N2468">
        <v>13</v>
      </c>
      <c r="O2468">
        <f t="shared" si="76"/>
        <v>13</v>
      </c>
      <c r="P2468" s="11">
        <f t="shared" si="77"/>
        <v>162</v>
      </c>
    </row>
    <row r="2469" spans="1:16" x14ac:dyDescent="0.25">
      <c r="A2469" s="15" t="s">
        <v>1038</v>
      </c>
      <c r="B2469" s="15" t="s">
        <v>1139</v>
      </c>
      <c r="C2469" s="15" t="s">
        <v>1193</v>
      </c>
      <c r="D2469" s="15" t="s">
        <v>1172</v>
      </c>
      <c r="E2469" s="15" t="s">
        <v>132</v>
      </c>
      <c r="F2469" s="16">
        <v>45713</v>
      </c>
      <c r="G2469" s="17">
        <v>40053</v>
      </c>
      <c r="H2469" s="17" t="s">
        <v>1236</v>
      </c>
      <c r="I2469" s="17" t="s">
        <v>1237</v>
      </c>
      <c r="J2469" s="17" t="s">
        <v>1214</v>
      </c>
      <c r="K2469" s="18">
        <v>2</v>
      </c>
      <c r="L2469" s="19">
        <v>355</v>
      </c>
      <c r="M2469" s="19">
        <v>710</v>
      </c>
      <c r="N2469">
        <v>14</v>
      </c>
      <c r="O2469">
        <f t="shared" si="76"/>
        <v>28</v>
      </c>
      <c r="P2469" s="11">
        <f t="shared" si="77"/>
        <v>682</v>
      </c>
    </row>
    <row r="2470" spans="1:16" x14ac:dyDescent="0.25">
      <c r="A2470" s="15" t="s">
        <v>1038</v>
      </c>
      <c r="B2470" s="15" t="s">
        <v>1139</v>
      </c>
      <c r="C2470" s="15" t="s">
        <v>1193</v>
      </c>
      <c r="D2470" s="15" t="s">
        <v>1172</v>
      </c>
      <c r="E2470" s="15" t="s">
        <v>132</v>
      </c>
      <c r="F2470" s="16">
        <v>45713</v>
      </c>
      <c r="G2470" s="17">
        <v>40053</v>
      </c>
      <c r="H2470" s="17" t="s">
        <v>1238</v>
      </c>
      <c r="I2470" s="17" t="s">
        <v>1239</v>
      </c>
      <c r="J2470" s="17" t="s">
        <v>1214</v>
      </c>
      <c r="K2470" s="18">
        <v>3</v>
      </c>
      <c r="L2470" s="19">
        <v>355</v>
      </c>
      <c r="M2470" s="19">
        <v>1065</v>
      </c>
      <c r="N2470">
        <v>14</v>
      </c>
      <c r="O2470">
        <f t="shared" si="76"/>
        <v>42</v>
      </c>
      <c r="P2470" s="11">
        <f t="shared" si="77"/>
        <v>1023</v>
      </c>
    </row>
    <row r="2471" spans="1:16" x14ac:dyDescent="0.25">
      <c r="A2471" s="15" t="s">
        <v>1038</v>
      </c>
      <c r="B2471" s="15" t="s">
        <v>1139</v>
      </c>
      <c r="C2471" s="15" t="s">
        <v>1193</v>
      </c>
      <c r="D2471" s="15" t="s">
        <v>1172</v>
      </c>
      <c r="E2471" s="15" t="s">
        <v>132</v>
      </c>
      <c r="F2471" s="16">
        <v>45713</v>
      </c>
      <c r="G2471" s="17">
        <v>40053</v>
      </c>
      <c r="H2471" s="17" t="s">
        <v>1206</v>
      </c>
      <c r="I2471" s="17" t="s">
        <v>1667</v>
      </c>
      <c r="J2471" s="17" t="s">
        <v>1205</v>
      </c>
      <c r="K2471" s="18">
        <v>4</v>
      </c>
      <c r="L2471" s="19">
        <v>60</v>
      </c>
      <c r="M2471" s="19">
        <v>240</v>
      </c>
      <c r="N2471">
        <v>7</v>
      </c>
      <c r="O2471">
        <f t="shared" si="76"/>
        <v>28</v>
      </c>
      <c r="P2471" s="11">
        <f t="shared" si="77"/>
        <v>212</v>
      </c>
    </row>
    <row r="2472" spans="1:16" x14ac:dyDescent="0.25">
      <c r="A2472" s="15" t="s">
        <v>1038</v>
      </c>
      <c r="B2472" s="15" t="s">
        <v>1139</v>
      </c>
      <c r="C2472" s="15" t="s">
        <v>1193</v>
      </c>
      <c r="D2472" s="15" t="s">
        <v>1172</v>
      </c>
      <c r="E2472" s="15" t="s">
        <v>132</v>
      </c>
      <c r="F2472" s="16">
        <v>45713</v>
      </c>
      <c r="G2472" s="17">
        <v>40053</v>
      </c>
      <c r="H2472" s="17" t="s">
        <v>1517</v>
      </c>
      <c r="I2472" s="17" t="s">
        <v>1518</v>
      </c>
      <c r="J2472" s="17" t="s">
        <v>1188</v>
      </c>
      <c r="K2472" s="18">
        <v>4</v>
      </c>
      <c r="L2472" s="19">
        <v>40</v>
      </c>
      <c r="M2472" s="19">
        <v>160</v>
      </c>
      <c r="N2472">
        <v>30</v>
      </c>
      <c r="O2472">
        <f t="shared" si="76"/>
        <v>120</v>
      </c>
      <c r="P2472" s="11">
        <f t="shared" si="77"/>
        <v>40</v>
      </c>
    </row>
    <row r="2473" spans="1:16" x14ac:dyDescent="0.25">
      <c r="A2473" s="15" t="s">
        <v>1038</v>
      </c>
      <c r="B2473" s="15" t="s">
        <v>1139</v>
      </c>
      <c r="C2473" s="15" t="s">
        <v>1193</v>
      </c>
      <c r="D2473" s="15" t="s">
        <v>1172</v>
      </c>
      <c r="E2473" s="15" t="s">
        <v>132</v>
      </c>
      <c r="F2473" s="16">
        <v>45713</v>
      </c>
      <c r="G2473" s="17">
        <v>40053</v>
      </c>
      <c r="H2473" s="17" t="s">
        <v>1286</v>
      </c>
      <c r="I2473" s="17" t="s">
        <v>1287</v>
      </c>
      <c r="J2473" s="17" t="s">
        <v>1188</v>
      </c>
      <c r="K2473" s="18">
        <v>4</v>
      </c>
      <c r="L2473" s="19">
        <v>125</v>
      </c>
      <c r="M2473" s="19">
        <v>500</v>
      </c>
      <c r="N2473">
        <v>50</v>
      </c>
      <c r="O2473">
        <f t="shared" si="76"/>
        <v>200</v>
      </c>
      <c r="P2473" s="11">
        <f t="shared" si="77"/>
        <v>300</v>
      </c>
    </row>
    <row r="2474" spans="1:16" x14ac:dyDescent="0.25">
      <c r="A2474" s="15" t="s">
        <v>1038</v>
      </c>
      <c r="B2474" s="15" t="s">
        <v>1139</v>
      </c>
      <c r="C2474" s="15" t="s">
        <v>1193</v>
      </c>
      <c r="D2474" s="15" t="s">
        <v>1172</v>
      </c>
      <c r="E2474" s="15" t="s">
        <v>132</v>
      </c>
      <c r="F2474" s="16">
        <v>45713</v>
      </c>
      <c r="G2474" s="17">
        <v>40054</v>
      </c>
      <c r="H2474" s="17" t="s">
        <v>2090</v>
      </c>
      <c r="I2474" s="17" t="s">
        <v>2091</v>
      </c>
      <c r="J2474" s="17" t="s">
        <v>1177</v>
      </c>
      <c r="K2474" s="18">
        <v>2</v>
      </c>
      <c r="L2474" s="19">
        <v>800</v>
      </c>
      <c r="M2474" s="19">
        <v>1600</v>
      </c>
      <c r="N2474">
        <v>50</v>
      </c>
      <c r="O2474">
        <f t="shared" si="76"/>
        <v>100</v>
      </c>
      <c r="P2474" s="11">
        <f t="shared" si="77"/>
        <v>1500</v>
      </c>
    </row>
    <row r="2475" spans="1:16" x14ac:dyDescent="0.25">
      <c r="A2475" s="15" t="s">
        <v>1038</v>
      </c>
      <c r="B2475" s="15" t="s">
        <v>1139</v>
      </c>
      <c r="C2475" s="15" t="s">
        <v>1193</v>
      </c>
      <c r="D2475" s="15" t="s">
        <v>1172</v>
      </c>
      <c r="E2475" s="15" t="s">
        <v>132</v>
      </c>
      <c r="F2475" s="16">
        <v>45713</v>
      </c>
      <c r="G2475" s="17">
        <v>40054</v>
      </c>
      <c r="H2475" s="17" t="s">
        <v>31</v>
      </c>
      <c r="I2475" s="17" t="s">
        <v>584</v>
      </c>
      <c r="J2475" s="17" t="s">
        <v>1187</v>
      </c>
      <c r="K2475" s="18">
        <v>1</v>
      </c>
      <c r="L2475" s="19">
        <v>900</v>
      </c>
      <c r="M2475" s="19">
        <v>900</v>
      </c>
      <c r="N2475">
        <v>100</v>
      </c>
      <c r="O2475">
        <f t="shared" si="76"/>
        <v>100</v>
      </c>
      <c r="P2475" s="11">
        <f t="shared" si="77"/>
        <v>800</v>
      </c>
    </row>
    <row r="2476" spans="1:16" x14ac:dyDescent="0.25">
      <c r="A2476" s="15" t="s">
        <v>1038</v>
      </c>
      <c r="B2476" s="15" t="s">
        <v>1139</v>
      </c>
      <c r="C2476" s="15" t="s">
        <v>1193</v>
      </c>
      <c r="D2476" s="15" t="s">
        <v>1172</v>
      </c>
      <c r="E2476" s="15" t="s">
        <v>132</v>
      </c>
      <c r="F2476" s="16">
        <v>45713</v>
      </c>
      <c r="G2476" s="17">
        <v>40054</v>
      </c>
      <c r="H2476" s="17" t="s">
        <v>13</v>
      </c>
      <c r="I2476" s="17" t="s">
        <v>568</v>
      </c>
      <c r="J2476" s="17" t="s">
        <v>1187</v>
      </c>
      <c r="K2476" s="18">
        <v>6</v>
      </c>
      <c r="L2476" s="19">
        <v>100</v>
      </c>
      <c r="M2476" s="19">
        <v>600</v>
      </c>
      <c r="N2476">
        <v>15</v>
      </c>
      <c r="O2476">
        <f t="shared" si="76"/>
        <v>90</v>
      </c>
      <c r="P2476" s="11">
        <f t="shared" si="77"/>
        <v>510</v>
      </c>
    </row>
    <row r="2477" spans="1:16" x14ac:dyDescent="0.25">
      <c r="A2477" s="15" t="s">
        <v>1042</v>
      </c>
      <c r="B2477" s="15" t="s">
        <v>1566</v>
      </c>
      <c r="C2477" s="15" t="s">
        <v>1193</v>
      </c>
      <c r="D2477" s="15" t="s">
        <v>1172</v>
      </c>
      <c r="E2477" s="15" t="s">
        <v>319</v>
      </c>
      <c r="F2477" s="16">
        <v>45713</v>
      </c>
      <c r="G2477" s="17">
        <v>40055</v>
      </c>
      <c r="H2477" s="17" t="s">
        <v>338</v>
      </c>
      <c r="I2477" s="17" t="s">
        <v>843</v>
      </c>
      <c r="J2477" s="17" t="s">
        <v>1185</v>
      </c>
      <c r="K2477" s="18">
        <v>2</v>
      </c>
      <c r="L2477" s="19">
        <v>1727.91</v>
      </c>
      <c r="M2477" s="19">
        <v>3455.82</v>
      </c>
      <c r="N2477">
        <v>125</v>
      </c>
      <c r="O2477">
        <f t="shared" si="76"/>
        <v>250</v>
      </c>
      <c r="P2477" s="11">
        <f t="shared" si="77"/>
        <v>3205.82</v>
      </c>
    </row>
    <row r="2478" spans="1:16" x14ac:dyDescent="0.25">
      <c r="A2478" s="15" t="s">
        <v>1042</v>
      </c>
      <c r="B2478" s="15" t="s">
        <v>1566</v>
      </c>
      <c r="C2478" s="15" t="s">
        <v>1193</v>
      </c>
      <c r="D2478" s="15" t="s">
        <v>1172</v>
      </c>
      <c r="E2478" s="15" t="s">
        <v>319</v>
      </c>
      <c r="F2478" s="16">
        <v>45713</v>
      </c>
      <c r="G2478" s="17">
        <v>40055</v>
      </c>
      <c r="H2478" s="17" t="s">
        <v>62</v>
      </c>
      <c r="I2478" s="17" t="s">
        <v>607</v>
      </c>
      <c r="J2478" s="17" t="s">
        <v>1185</v>
      </c>
      <c r="K2478" s="18">
        <v>4</v>
      </c>
      <c r="L2478" s="19">
        <v>75</v>
      </c>
      <c r="M2478" s="19">
        <v>300</v>
      </c>
      <c r="N2478">
        <v>15</v>
      </c>
      <c r="O2478">
        <f t="shared" si="76"/>
        <v>60</v>
      </c>
      <c r="P2478" s="11">
        <f t="shared" si="77"/>
        <v>240</v>
      </c>
    </row>
    <row r="2479" spans="1:16" x14ac:dyDescent="0.25">
      <c r="A2479" s="15" t="s">
        <v>1565</v>
      </c>
      <c r="B2479" s="15" t="s">
        <v>1120</v>
      </c>
      <c r="C2479" s="15" t="s">
        <v>1195</v>
      </c>
      <c r="D2479" s="15" t="s">
        <v>1171</v>
      </c>
      <c r="E2479" s="15" t="s">
        <v>337</v>
      </c>
      <c r="F2479" s="16">
        <v>45713</v>
      </c>
      <c r="G2479" s="17">
        <v>40056</v>
      </c>
      <c r="H2479" s="17" t="s">
        <v>195</v>
      </c>
      <c r="I2479" s="17" t="s">
        <v>719</v>
      </c>
      <c r="J2479" s="17" t="s">
        <v>1185</v>
      </c>
      <c r="K2479" s="18">
        <v>2</v>
      </c>
      <c r="L2479" s="19">
        <v>1150</v>
      </c>
      <c r="M2479" s="19">
        <v>2300</v>
      </c>
      <c r="N2479">
        <v>125</v>
      </c>
      <c r="O2479">
        <f t="shared" si="76"/>
        <v>250</v>
      </c>
      <c r="P2479" s="11">
        <f t="shared" si="77"/>
        <v>2050</v>
      </c>
    </row>
    <row r="2480" spans="1:16" x14ac:dyDescent="0.25">
      <c r="A2480" s="15" t="s">
        <v>1565</v>
      </c>
      <c r="B2480" s="15" t="s">
        <v>1120</v>
      </c>
      <c r="C2480" s="15" t="s">
        <v>1195</v>
      </c>
      <c r="D2480" s="15" t="s">
        <v>1171</v>
      </c>
      <c r="E2480" s="15" t="s">
        <v>337</v>
      </c>
      <c r="F2480" s="16">
        <v>45713</v>
      </c>
      <c r="G2480" s="17">
        <v>40056</v>
      </c>
      <c r="H2480" s="17" t="s">
        <v>11</v>
      </c>
      <c r="I2480" s="17" t="s">
        <v>566</v>
      </c>
      <c r="J2480" s="17" t="s">
        <v>1185</v>
      </c>
      <c r="K2480" s="18">
        <v>4</v>
      </c>
      <c r="L2480" s="19">
        <v>75</v>
      </c>
      <c r="M2480" s="19">
        <v>300</v>
      </c>
      <c r="N2480">
        <v>15</v>
      </c>
      <c r="O2480">
        <f t="shared" si="76"/>
        <v>60</v>
      </c>
      <c r="P2480" s="11">
        <f t="shared" si="77"/>
        <v>240</v>
      </c>
    </row>
    <row r="2481" spans="1:16" x14ac:dyDescent="0.25">
      <c r="A2481" s="15" t="s">
        <v>1565</v>
      </c>
      <c r="B2481" s="15" t="s">
        <v>1120</v>
      </c>
      <c r="C2481" s="15" t="s">
        <v>1195</v>
      </c>
      <c r="D2481" s="15" t="s">
        <v>1171</v>
      </c>
      <c r="E2481" s="15" t="s">
        <v>337</v>
      </c>
      <c r="F2481" s="16">
        <v>45714</v>
      </c>
      <c r="G2481" s="17">
        <v>40057</v>
      </c>
      <c r="H2481" s="17" t="s">
        <v>195</v>
      </c>
      <c r="I2481" s="17" t="s">
        <v>719</v>
      </c>
      <c r="J2481" s="17" t="s">
        <v>1185</v>
      </c>
      <c r="K2481" s="18">
        <v>2</v>
      </c>
      <c r="L2481" s="19">
        <v>1500</v>
      </c>
      <c r="M2481" s="19">
        <v>3000</v>
      </c>
      <c r="N2481">
        <v>125</v>
      </c>
      <c r="O2481">
        <f t="shared" si="76"/>
        <v>250</v>
      </c>
      <c r="P2481" s="11">
        <f t="shared" si="77"/>
        <v>2750</v>
      </c>
    </row>
    <row r="2482" spans="1:16" x14ac:dyDescent="0.25">
      <c r="A2482" s="15" t="s">
        <v>1565</v>
      </c>
      <c r="B2482" s="15" t="s">
        <v>1120</v>
      </c>
      <c r="C2482" s="15" t="s">
        <v>1195</v>
      </c>
      <c r="D2482" s="15" t="s">
        <v>1171</v>
      </c>
      <c r="E2482" s="15" t="s">
        <v>337</v>
      </c>
      <c r="F2482" s="16">
        <v>45714</v>
      </c>
      <c r="G2482" s="17">
        <v>40057</v>
      </c>
      <c r="H2482" s="17" t="s">
        <v>11</v>
      </c>
      <c r="I2482" s="17" t="s">
        <v>566</v>
      </c>
      <c r="J2482" s="17" t="s">
        <v>1185</v>
      </c>
      <c r="K2482" s="18">
        <v>4</v>
      </c>
      <c r="L2482" s="19">
        <v>75</v>
      </c>
      <c r="M2482" s="19">
        <v>300</v>
      </c>
      <c r="N2482">
        <v>15</v>
      </c>
      <c r="O2482">
        <f t="shared" si="76"/>
        <v>60</v>
      </c>
      <c r="P2482" s="11">
        <f t="shared" si="77"/>
        <v>240</v>
      </c>
    </row>
    <row r="2483" spans="1:16" x14ac:dyDescent="0.25">
      <c r="A2483" s="15" t="s">
        <v>1652</v>
      </c>
      <c r="B2483" s="15" t="s">
        <v>1653</v>
      </c>
      <c r="C2483" s="15" t="s">
        <v>1196</v>
      </c>
      <c r="D2483" s="15" t="s">
        <v>1172</v>
      </c>
      <c r="E2483" s="15" t="s">
        <v>1629</v>
      </c>
      <c r="F2483" s="16">
        <v>45713</v>
      </c>
      <c r="G2483" s="17">
        <v>40058</v>
      </c>
      <c r="H2483" s="17" t="s">
        <v>1204</v>
      </c>
      <c r="I2483" s="17" t="s">
        <v>1668</v>
      </c>
      <c r="J2483" s="17" t="s">
        <v>1205</v>
      </c>
      <c r="K2483" s="18">
        <v>4</v>
      </c>
      <c r="L2483" s="19">
        <v>300</v>
      </c>
      <c r="M2483" s="19">
        <v>1200</v>
      </c>
      <c r="N2483">
        <v>29</v>
      </c>
      <c r="O2483">
        <f t="shared" si="76"/>
        <v>116</v>
      </c>
      <c r="P2483" s="11">
        <f t="shared" si="77"/>
        <v>1084</v>
      </c>
    </row>
    <row r="2484" spans="1:16" x14ac:dyDescent="0.25">
      <c r="A2484" s="15" t="s">
        <v>1652</v>
      </c>
      <c r="B2484" s="15" t="s">
        <v>1653</v>
      </c>
      <c r="C2484" s="15" t="s">
        <v>1196</v>
      </c>
      <c r="D2484" s="15" t="s">
        <v>1172</v>
      </c>
      <c r="E2484" s="15" t="s">
        <v>1629</v>
      </c>
      <c r="F2484" s="16">
        <v>45713</v>
      </c>
      <c r="G2484" s="17">
        <v>40058</v>
      </c>
      <c r="H2484" s="17" t="s">
        <v>1206</v>
      </c>
      <c r="I2484" s="17" t="s">
        <v>1667</v>
      </c>
      <c r="J2484" s="17" t="s">
        <v>1205</v>
      </c>
      <c r="K2484" s="18">
        <v>1</v>
      </c>
      <c r="L2484" s="19">
        <v>22.5</v>
      </c>
      <c r="M2484" s="19">
        <v>22.5</v>
      </c>
      <c r="N2484">
        <v>7</v>
      </c>
      <c r="O2484">
        <f t="shared" si="76"/>
        <v>7</v>
      </c>
      <c r="P2484" s="11">
        <f t="shared" si="77"/>
        <v>15.5</v>
      </c>
    </row>
    <row r="2485" spans="1:16" x14ac:dyDescent="0.25">
      <c r="A2485" s="15" t="s">
        <v>1652</v>
      </c>
      <c r="B2485" s="15" t="s">
        <v>1653</v>
      </c>
      <c r="C2485" s="15" t="s">
        <v>1196</v>
      </c>
      <c r="D2485" s="15" t="s">
        <v>1172</v>
      </c>
      <c r="E2485" s="15" t="s">
        <v>1629</v>
      </c>
      <c r="F2485" s="16">
        <v>45713</v>
      </c>
      <c r="G2485" s="17">
        <v>40058</v>
      </c>
      <c r="H2485" s="17" t="s">
        <v>1206</v>
      </c>
      <c r="I2485" s="17" t="s">
        <v>1667</v>
      </c>
      <c r="J2485" s="17" t="s">
        <v>1205</v>
      </c>
      <c r="K2485" s="18">
        <v>4</v>
      </c>
      <c r="L2485" s="19">
        <v>45</v>
      </c>
      <c r="M2485" s="19">
        <v>180</v>
      </c>
      <c r="N2485">
        <v>7</v>
      </c>
      <c r="O2485">
        <f t="shared" si="76"/>
        <v>28</v>
      </c>
      <c r="P2485" s="11">
        <f t="shared" si="77"/>
        <v>152</v>
      </c>
    </row>
    <row r="2486" spans="1:16" x14ac:dyDescent="0.25">
      <c r="A2486" s="15" t="s">
        <v>1652</v>
      </c>
      <c r="B2486" s="15" t="s">
        <v>1653</v>
      </c>
      <c r="C2486" s="15" t="s">
        <v>1196</v>
      </c>
      <c r="D2486" s="15" t="s">
        <v>1172</v>
      </c>
      <c r="E2486" s="15" t="s">
        <v>1629</v>
      </c>
      <c r="F2486" s="16">
        <v>45713</v>
      </c>
      <c r="G2486" s="17">
        <v>40058</v>
      </c>
      <c r="H2486" s="17" t="s">
        <v>1223</v>
      </c>
      <c r="I2486" s="17" t="s">
        <v>1224</v>
      </c>
      <c r="J2486" s="17" t="s">
        <v>1205</v>
      </c>
      <c r="K2486" s="18">
        <v>4</v>
      </c>
      <c r="L2486" s="19">
        <v>225</v>
      </c>
      <c r="M2486" s="19">
        <v>900</v>
      </c>
      <c r="N2486">
        <v>10</v>
      </c>
      <c r="O2486">
        <f t="shared" si="76"/>
        <v>40</v>
      </c>
      <c r="P2486" s="11">
        <f t="shared" si="77"/>
        <v>860</v>
      </c>
    </row>
    <row r="2487" spans="1:16" x14ac:dyDescent="0.25">
      <c r="A2487" s="15" t="s">
        <v>1652</v>
      </c>
      <c r="B2487" s="15" t="s">
        <v>1653</v>
      </c>
      <c r="C2487" s="15" t="s">
        <v>1196</v>
      </c>
      <c r="D2487" s="15" t="s">
        <v>1172</v>
      </c>
      <c r="E2487" s="15" t="s">
        <v>1629</v>
      </c>
      <c r="F2487" s="16">
        <v>45713</v>
      </c>
      <c r="G2487" s="17">
        <v>40058</v>
      </c>
      <c r="H2487" s="17" t="s">
        <v>114</v>
      </c>
      <c r="I2487" s="17" t="s">
        <v>651</v>
      </c>
      <c r="J2487" s="17" t="s">
        <v>1188</v>
      </c>
      <c r="K2487" s="18">
        <v>2</v>
      </c>
      <c r="L2487" s="19">
        <v>160</v>
      </c>
      <c r="M2487" s="19">
        <v>320</v>
      </c>
      <c r="N2487">
        <v>15</v>
      </c>
      <c r="O2487">
        <f t="shared" si="76"/>
        <v>30</v>
      </c>
      <c r="P2487" s="11">
        <f t="shared" si="77"/>
        <v>290</v>
      </c>
    </row>
    <row r="2488" spans="1:16" x14ac:dyDescent="0.25">
      <c r="A2488" s="15" t="s">
        <v>1392</v>
      </c>
      <c r="B2488" s="15" t="s">
        <v>1322</v>
      </c>
      <c r="C2488" s="15" t="s">
        <v>1194</v>
      </c>
      <c r="D2488" s="15" t="s">
        <v>1171</v>
      </c>
      <c r="E2488" s="15" t="s">
        <v>1320</v>
      </c>
      <c r="F2488" s="16">
        <v>45714</v>
      </c>
      <c r="G2488" s="17">
        <v>40059</v>
      </c>
      <c r="H2488" s="17" t="s">
        <v>37</v>
      </c>
      <c r="I2488" s="17" t="s">
        <v>590</v>
      </c>
      <c r="J2488" s="17" t="s">
        <v>1179</v>
      </c>
      <c r="K2488" s="18">
        <v>1</v>
      </c>
      <c r="L2488" s="19">
        <v>500</v>
      </c>
      <c r="M2488" s="19">
        <v>500</v>
      </c>
      <c r="N2488">
        <v>102</v>
      </c>
      <c r="O2488">
        <f t="shared" si="76"/>
        <v>102</v>
      </c>
      <c r="P2488" s="11">
        <f t="shared" si="77"/>
        <v>398</v>
      </c>
    </row>
    <row r="2489" spans="1:16" x14ac:dyDescent="0.25">
      <c r="A2489" s="15" t="s">
        <v>1105</v>
      </c>
      <c r="B2489" s="15" t="s">
        <v>1131</v>
      </c>
      <c r="C2489" s="15" t="s">
        <v>1195</v>
      </c>
      <c r="D2489" s="15" t="s">
        <v>1172</v>
      </c>
      <c r="E2489" s="15" t="s">
        <v>554</v>
      </c>
      <c r="F2489" s="16">
        <v>45714</v>
      </c>
      <c r="G2489" s="17">
        <v>40060</v>
      </c>
      <c r="H2489" s="17" t="s">
        <v>117</v>
      </c>
      <c r="I2489" s="17" t="s">
        <v>596</v>
      </c>
      <c r="J2489" s="17" t="s">
        <v>1186</v>
      </c>
      <c r="K2489" s="18">
        <v>8</v>
      </c>
      <c r="L2489" s="19">
        <v>135</v>
      </c>
      <c r="M2489" s="19">
        <v>1080</v>
      </c>
      <c r="N2489">
        <v>15</v>
      </c>
      <c r="O2489">
        <f t="shared" si="76"/>
        <v>120</v>
      </c>
      <c r="P2489" s="11">
        <f t="shared" si="77"/>
        <v>960</v>
      </c>
    </row>
    <row r="2490" spans="1:16" x14ac:dyDescent="0.25">
      <c r="A2490" s="15" t="s">
        <v>1105</v>
      </c>
      <c r="B2490" s="15" t="s">
        <v>1131</v>
      </c>
      <c r="C2490" s="15" t="s">
        <v>1195</v>
      </c>
      <c r="D2490" s="15" t="s">
        <v>1172</v>
      </c>
      <c r="E2490" s="15" t="s">
        <v>554</v>
      </c>
      <c r="F2490" s="16">
        <v>45714</v>
      </c>
      <c r="G2490" s="17">
        <v>40060</v>
      </c>
      <c r="H2490" s="17" t="s">
        <v>406</v>
      </c>
      <c r="I2490" s="17" t="s">
        <v>903</v>
      </c>
      <c r="J2490" s="17" t="s">
        <v>1186</v>
      </c>
      <c r="K2490" s="18">
        <v>2</v>
      </c>
      <c r="L2490" s="19">
        <v>158</v>
      </c>
      <c r="M2490" s="19">
        <v>316</v>
      </c>
      <c r="N2490">
        <v>15</v>
      </c>
      <c r="O2490">
        <f t="shared" si="76"/>
        <v>30</v>
      </c>
      <c r="P2490" s="11">
        <f t="shared" si="77"/>
        <v>286</v>
      </c>
    </row>
    <row r="2491" spans="1:16" x14ac:dyDescent="0.25">
      <c r="A2491" s="15" t="s">
        <v>1105</v>
      </c>
      <c r="B2491" s="15" t="s">
        <v>1131</v>
      </c>
      <c r="C2491" s="15" t="s">
        <v>1195</v>
      </c>
      <c r="D2491" s="15" t="s">
        <v>1172</v>
      </c>
      <c r="E2491" s="15" t="s">
        <v>554</v>
      </c>
      <c r="F2491" s="16">
        <v>45714</v>
      </c>
      <c r="G2491" s="17">
        <v>40060</v>
      </c>
      <c r="H2491" s="17" t="s">
        <v>239</v>
      </c>
      <c r="I2491" s="17" t="s">
        <v>760</v>
      </c>
      <c r="J2491" s="17" t="s">
        <v>1186</v>
      </c>
      <c r="K2491" s="18">
        <v>2</v>
      </c>
      <c r="L2491" s="19">
        <v>765</v>
      </c>
      <c r="M2491" s="19">
        <v>1530</v>
      </c>
      <c r="N2491">
        <v>60</v>
      </c>
      <c r="O2491">
        <f t="shared" si="76"/>
        <v>120</v>
      </c>
      <c r="P2491" s="11">
        <f t="shared" si="77"/>
        <v>1410</v>
      </c>
    </row>
    <row r="2492" spans="1:16" x14ac:dyDescent="0.25">
      <c r="A2492" s="15" t="s">
        <v>1105</v>
      </c>
      <c r="B2492" s="15" t="s">
        <v>1131</v>
      </c>
      <c r="C2492" s="15" t="s">
        <v>1195</v>
      </c>
      <c r="D2492" s="15" t="s">
        <v>1172</v>
      </c>
      <c r="E2492" s="15" t="s">
        <v>554</v>
      </c>
      <c r="F2492" s="16">
        <v>45714</v>
      </c>
      <c r="G2492" s="17">
        <v>40060</v>
      </c>
      <c r="H2492" s="17" t="s">
        <v>376</v>
      </c>
      <c r="I2492" s="17" t="s">
        <v>876</v>
      </c>
      <c r="J2492" s="17" t="s">
        <v>1186</v>
      </c>
      <c r="K2492" s="18">
        <v>2</v>
      </c>
      <c r="L2492" s="19">
        <v>765</v>
      </c>
      <c r="M2492" s="19">
        <v>1530</v>
      </c>
      <c r="N2492">
        <v>60</v>
      </c>
      <c r="O2492">
        <f t="shared" si="76"/>
        <v>120</v>
      </c>
      <c r="P2492" s="11">
        <f t="shared" si="77"/>
        <v>1410</v>
      </c>
    </row>
    <row r="2493" spans="1:16" x14ac:dyDescent="0.25">
      <c r="A2493" s="15" t="s">
        <v>1105</v>
      </c>
      <c r="B2493" s="15" t="s">
        <v>1131</v>
      </c>
      <c r="C2493" s="15" t="s">
        <v>1195</v>
      </c>
      <c r="D2493" s="15" t="s">
        <v>1172</v>
      </c>
      <c r="E2493" s="15" t="s">
        <v>554</v>
      </c>
      <c r="F2493" s="16">
        <v>45714</v>
      </c>
      <c r="G2493" s="17">
        <v>40060</v>
      </c>
      <c r="H2493" s="17" t="s">
        <v>1372</v>
      </c>
      <c r="I2493" s="17" t="s">
        <v>1373</v>
      </c>
      <c r="J2493" s="17" t="s">
        <v>1186</v>
      </c>
      <c r="K2493" s="18">
        <v>2</v>
      </c>
      <c r="L2493" s="19">
        <v>765</v>
      </c>
      <c r="M2493" s="19">
        <v>1530</v>
      </c>
      <c r="N2493">
        <v>60</v>
      </c>
      <c r="O2493">
        <f t="shared" si="76"/>
        <v>120</v>
      </c>
      <c r="P2493" s="11">
        <f t="shared" si="77"/>
        <v>1410</v>
      </c>
    </row>
    <row r="2494" spans="1:16" x14ac:dyDescent="0.25">
      <c r="A2494" s="15" t="s">
        <v>1105</v>
      </c>
      <c r="B2494" s="15" t="s">
        <v>1131</v>
      </c>
      <c r="C2494" s="15" t="s">
        <v>1195</v>
      </c>
      <c r="D2494" s="15" t="s">
        <v>1172</v>
      </c>
      <c r="E2494" s="15" t="s">
        <v>554</v>
      </c>
      <c r="F2494" s="16">
        <v>45714</v>
      </c>
      <c r="G2494" s="17">
        <v>40060</v>
      </c>
      <c r="H2494" s="17" t="s">
        <v>498</v>
      </c>
      <c r="I2494" s="17" t="s">
        <v>983</v>
      </c>
      <c r="J2494" s="17" t="s">
        <v>1186</v>
      </c>
      <c r="K2494" s="18">
        <v>2</v>
      </c>
      <c r="L2494" s="19">
        <v>765</v>
      </c>
      <c r="M2494" s="19">
        <v>1530</v>
      </c>
      <c r="N2494">
        <v>60</v>
      </c>
      <c r="O2494">
        <f t="shared" si="76"/>
        <v>120</v>
      </c>
      <c r="P2494" s="11">
        <f t="shared" si="77"/>
        <v>1410</v>
      </c>
    </row>
    <row r="2495" spans="1:16" x14ac:dyDescent="0.25">
      <c r="A2495" s="15" t="s">
        <v>1105</v>
      </c>
      <c r="B2495" s="15" t="s">
        <v>1131</v>
      </c>
      <c r="C2495" s="15" t="s">
        <v>1195</v>
      </c>
      <c r="D2495" s="15" t="s">
        <v>1172</v>
      </c>
      <c r="E2495" s="15" t="s">
        <v>554</v>
      </c>
      <c r="F2495" s="16">
        <v>45714</v>
      </c>
      <c r="G2495" s="17">
        <v>40060</v>
      </c>
      <c r="H2495" s="17" t="s">
        <v>118</v>
      </c>
      <c r="I2495" s="17" t="s">
        <v>654</v>
      </c>
      <c r="J2495" s="17" t="s">
        <v>1845</v>
      </c>
      <c r="K2495" s="18">
        <v>2</v>
      </c>
      <c r="L2495" s="19">
        <v>126</v>
      </c>
      <c r="M2495" s="19">
        <v>252</v>
      </c>
      <c r="N2495">
        <v>45</v>
      </c>
      <c r="O2495">
        <f t="shared" si="76"/>
        <v>90</v>
      </c>
      <c r="P2495" s="11">
        <f t="shared" si="77"/>
        <v>162</v>
      </c>
    </row>
    <row r="2496" spans="1:16" x14ac:dyDescent="0.25">
      <c r="A2496" s="15" t="s">
        <v>1105</v>
      </c>
      <c r="B2496" s="15" t="s">
        <v>1131</v>
      </c>
      <c r="C2496" s="15" t="s">
        <v>1195</v>
      </c>
      <c r="D2496" s="15" t="s">
        <v>1172</v>
      </c>
      <c r="E2496" s="15" t="s">
        <v>554</v>
      </c>
      <c r="F2496" s="16">
        <v>45714</v>
      </c>
      <c r="G2496" s="17">
        <v>40061</v>
      </c>
      <c r="H2496" s="17" t="s">
        <v>1204</v>
      </c>
      <c r="I2496" s="17" t="s">
        <v>1668</v>
      </c>
      <c r="J2496" s="17" t="s">
        <v>1205</v>
      </c>
      <c r="K2496" s="18">
        <v>8</v>
      </c>
      <c r="L2496" s="19">
        <v>495</v>
      </c>
      <c r="M2496" s="19">
        <v>3960</v>
      </c>
      <c r="N2496">
        <v>29</v>
      </c>
      <c r="O2496">
        <f t="shared" si="76"/>
        <v>232</v>
      </c>
      <c r="P2496" s="11">
        <f t="shared" si="77"/>
        <v>3728</v>
      </c>
    </row>
    <row r="2497" spans="1:16" x14ac:dyDescent="0.25">
      <c r="A2497" s="15" t="s">
        <v>1105</v>
      </c>
      <c r="B2497" s="15" t="s">
        <v>1131</v>
      </c>
      <c r="C2497" s="15" t="s">
        <v>1195</v>
      </c>
      <c r="D2497" s="15" t="s">
        <v>1172</v>
      </c>
      <c r="E2497" s="15" t="s">
        <v>554</v>
      </c>
      <c r="F2497" s="16">
        <v>45714</v>
      </c>
      <c r="G2497" s="17">
        <v>40061</v>
      </c>
      <c r="H2497" s="17" t="s">
        <v>1206</v>
      </c>
      <c r="I2497" s="17" t="s">
        <v>1667</v>
      </c>
      <c r="J2497" s="17" t="s">
        <v>1205</v>
      </c>
      <c r="K2497" s="18">
        <v>8</v>
      </c>
      <c r="L2497" s="19">
        <v>135</v>
      </c>
      <c r="M2497" s="19">
        <v>1080</v>
      </c>
      <c r="N2497">
        <v>7</v>
      </c>
      <c r="O2497">
        <f t="shared" si="76"/>
        <v>56</v>
      </c>
      <c r="P2497" s="11">
        <f t="shared" si="77"/>
        <v>1024</v>
      </c>
    </row>
    <row r="2498" spans="1:16" x14ac:dyDescent="0.25">
      <c r="A2498" s="15" t="s">
        <v>1105</v>
      </c>
      <c r="B2498" s="15" t="s">
        <v>1131</v>
      </c>
      <c r="C2498" s="15" t="s">
        <v>1195</v>
      </c>
      <c r="D2498" s="15" t="s">
        <v>1172</v>
      </c>
      <c r="E2498" s="15" t="s">
        <v>554</v>
      </c>
      <c r="F2498" s="16">
        <v>45714</v>
      </c>
      <c r="G2498" s="17">
        <v>40061</v>
      </c>
      <c r="H2498" s="17" t="s">
        <v>1252</v>
      </c>
      <c r="I2498" s="17" t="s">
        <v>1253</v>
      </c>
      <c r="J2498" s="17" t="s">
        <v>1205</v>
      </c>
      <c r="K2498" s="18">
        <v>8</v>
      </c>
      <c r="L2498" s="19">
        <v>495</v>
      </c>
      <c r="M2498" s="19">
        <v>3960</v>
      </c>
      <c r="N2498">
        <v>10</v>
      </c>
      <c r="O2498">
        <f t="shared" si="76"/>
        <v>80</v>
      </c>
      <c r="P2498" s="11">
        <f t="shared" si="77"/>
        <v>3880</v>
      </c>
    </row>
    <row r="2499" spans="1:16" x14ac:dyDescent="0.25">
      <c r="A2499" s="15" t="s">
        <v>1105</v>
      </c>
      <c r="B2499" s="15" t="s">
        <v>1131</v>
      </c>
      <c r="C2499" s="15" t="s">
        <v>1195</v>
      </c>
      <c r="D2499" s="15" t="s">
        <v>1172</v>
      </c>
      <c r="E2499" s="15" t="s">
        <v>554</v>
      </c>
      <c r="F2499" s="16">
        <v>45714</v>
      </c>
      <c r="G2499" s="17">
        <v>40061</v>
      </c>
      <c r="H2499" s="17" t="s">
        <v>53</v>
      </c>
      <c r="I2499" s="17" t="s">
        <v>602</v>
      </c>
      <c r="J2499" s="17" t="s">
        <v>1188</v>
      </c>
      <c r="K2499" s="18">
        <v>1</v>
      </c>
      <c r="L2499" s="19">
        <v>720</v>
      </c>
      <c r="M2499" s="19">
        <v>720</v>
      </c>
      <c r="N2499">
        <v>142</v>
      </c>
      <c r="O2499">
        <f t="shared" si="76"/>
        <v>142</v>
      </c>
      <c r="P2499" s="11">
        <f t="shared" si="77"/>
        <v>578</v>
      </c>
    </row>
    <row r="2500" spans="1:16" x14ac:dyDescent="0.25">
      <c r="A2500" s="15" t="s">
        <v>1105</v>
      </c>
      <c r="B2500" s="15" t="s">
        <v>1131</v>
      </c>
      <c r="C2500" s="15" t="s">
        <v>1195</v>
      </c>
      <c r="D2500" s="15" t="s">
        <v>1172</v>
      </c>
      <c r="E2500" s="15" t="s">
        <v>554</v>
      </c>
      <c r="F2500" s="16">
        <v>45714</v>
      </c>
      <c r="G2500" s="17">
        <v>40061</v>
      </c>
      <c r="H2500" s="17" t="s">
        <v>1513</v>
      </c>
      <c r="I2500" s="17" t="s">
        <v>1514</v>
      </c>
      <c r="J2500" s="17" t="s">
        <v>1188</v>
      </c>
      <c r="K2500" s="18">
        <v>2</v>
      </c>
      <c r="L2500" s="19">
        <v>158</v>
      </c>
      <c r="M2500" s="19">
        <v>316</v>
      </c>
      <c r="N2500">
        <v>20</v>
      </c>
      <c r="O2500">
        <f t="shared" si="76"/>
        <v>40</v>
      </c>
      <c r="P2500" s="11">
        <f t="shared" si="77"/>
        <v>276</v>
      </c>
    </row>
    <row r="2501" spans="1:16" x14ac:dyDescent="0.25">
      <c r="A2501" s="15" t="s">
        <v>1112</v>
      </c>
      <c r="B2501" s="15" t="s">
        <v>1163</v>
      </c>
      <c r="C2501" s="15" t="s">
        <v>1194</v>
      </c>
      <c r="D2501" s="15" t="s">
        <v>1171</v>
      </c>
      <c r="E2501" s="15" t="s">
        <v>58</v>
      </c>
      <c r="F2501" s="16">
        <v>45713</v>
      </c>
      <c r="G2501" s="17">
        <v>40062</v>
      </c>
      <c r="H2501" s="17" t="s">
        <v>252</v>
      </c>
      <c r="I2501" s="17" t="s">
        <v>772</v>
      </c>
      <c r="J2501" s="17" t="s">
        <v>1182</v>
      </c>
      <c r="K2501" s="18">
        <v>2</v>
      </c>
      <c r="L2501" s="19">
        <v>1700</v>
      </c>
      <c r="M2501" s="19">
        <v>3400</v>
      </c>
      <c r="N2501">
        <v>230</v>
      </c>
      <c r="O2501">
        <f t="shared" ref="O2501:O2564" si="78">+K2501*N2501</f>
        <v>460</v>
      </c>
      <c r="P2501" s="11">
        <f t="shared" ref="P2501:P2564" si="79">+M2501-O2501</f>
        <v>2940</v>
      </c>
    </row>
    <row r="2502" spans="1:16" x14ac:dyDescent="0.25">
      <c r="A2502" s="15" t="s">
        <v>1112</v>
      </c>
      <c r="B2502" s="15" t="s">
        <v>1163</v>
      </c>
      <c r="C2502" s="15" t="s">
        <v>1194</v>
      </c>
      <c r="D2502" s="15" t="s">
        <v>1171</v>
      </c>
      <c r="E2502" s="15" t="s">
        <v>58</v>
      </c>
      <c r="F2502" s="16">
        <v>45713</v>
      </c>
      <c r="G2502" s="17">
        <v>40062</v>
      </c>
      <c r="H2502" s="17" t="s">
        <v>61</v>
      </c>
      <c r="I2502" s="17" t="s">
        <v>606</v>
      </c>
      <c r="J2502" s="17" t="s">
        <v>1190</v>
      </c>
      <c r="K2502" s="18">
        <v>8</v>
      </c>
      <c r="L2502" s="19">
        <v>175</v>
      </c>
      <c r="M2502" s="19">
        <v>1400</v>
      </c>
      <c r="N2502">
        <v>25</v>
      </c>
      <c r="O2502">
        <f t="shared" si="78"/>
        <v>200</v>
      </c>
      <c r="P2502" s="11">
        <f t="shared" si="79"/>
        <v>1200</v>
      </c>
    </row>
    <row r="2503" spans="1:16" x14ac:dyDescent="0.25">
      <c r="A2503" s="15" t="s">
        <v>1112</v>
      </c>
      <c r="B2503" s="15" t="s">
        <v>1163</v>
      </c>
      <c r="C2503" s="15" t="s">
        <v>1194</v>
      </c>
      <c r="D2503" s="15" t="s">
        <v>1171</v>
      </c>
      <c r="E2503" s="15" t="s">
        <v>58</v>
      </c>
      <c r="F2503" s="16">
        <v>45713</v>
      </c>
      <c r="G2503" s="17">
        <v>40062</v>
      </c>
      <c r="H2503" s="17" t="s">
        <v>253</v>
      </c>
      <c r="I2503" s="17" t="s">
        <v>773</v>
      </c>
      <c r="J2503" s="17" t="s">
        <v>60</v>
      </c>
      <c r="K2503" s="18">
        <v>2</v>
      </c>
      <c r="L2503" s="19">
        <v>1800</v>
      </c>
      <c r="M2503" s="19">
        <v>3600</v>
      </c>
      <c r="N2503">
        <v>200</v>
      </c>
      <c r="O2503">
        <f t="shared" si="78"/>
        <v>400</v>
      </c>
      <c r="P2503" s="11">
        <f t="shared" si="79"/>
        <v>3200</v>
      </c>
    </row>
    <row r="2504" spans="1:16" x14ac:dyDescent="0.25">
      <c r="A2504" s="15" t="s">
        <v>1111</v>
      </c>
      <c r="B2504" s="15" t="s">
        <v>1151</v>
      </c>
      <c r="C2504" s="15" t="s">
        <v>1194</v>
      </c>
      <c r="D2504" s="15" t="s">
        <v>1172</v>
      </c>
      <c r="E2504" s="15" t="s">
        <v>497</v>
      </c>
      <c r="F2504" s="16">
        <v>45713</v>
      </c>
      <c r="G2504" s="17">
        <v>40063</v>
      </c>
      <c r="H2504" s="17" t="s">
        <v>282</v>
      </c>
      <c r="I2504" s="17" t="s">
        <v>796</v>
      </c>
      <c r="J2504" s="17" t="s">
        <v>1177</v>
      </c>
      <c r="K2504" s="18">
        <v>1</v>
      </c>
      <c r="L2504" s="19">
        <v>600</v>
      </c>
      <c r="M2504" s="19">
        <v>600</v>
      </c>
      <c r="N2504">
        <v>50</v>
      </c>
      <c r="O2504">
        <f t="shared" si="78"/>
        <v>50</v>
      </c>
      <c r="P2504" s="11">
        <f t="shared" si="79"/>
        <v>550</v>
      </c>
    </row>
    <row r="2505" spans="1:16" x14ac:dyDescent="0.25">
      <c r="A2505" s="15" t="s">
        <v>1117</v>
      </c>
      <c r="B2505" s="15" t="s">
        <v>1197</v>
      </c>
      <c r="C2505" s="15" t="s">
        <v>1665</v>
      </c>
      <c r="D2505" s="15" t="s">
        <v>1172</v>
      </c>
      <c r="E2505" s="15" t="s">
        <v>41</v>
      </c>
      <c r="F2505" s="16">
        <v>45713</v>
      </c>
      <c r="G2505" s="17">
        <v>40064</v>
      </c>
      <c r="H2505" s="17" t="s">
        <v>36</v>
      </c>
      <c r="I2505" s="17" t="s">
        <v>589</v>
      </c>
      <c r="J2505" s="17" t="s">
        <v>1179</v>
      </c>
      <c r="K2505" s="18">
        <v>1</v>
      </c>
      <c r="L2505" s="19">
        <v>1000</v>
      </c>
      <c r="M2505" s="19">
        <v>1000</v>
      </c>
      <c r="N2505">
        <v>102</v>
      </c>
      <c r="O2505">
        <f t="shared" si="78"/>
        <v>102</v>
      </c>
      <c r="P2505" s="11">
        <f t="shared" si="79"/>
        <v>898</v>
      </c>
    </row>
    <row r="2506" spans="1:16" x14ac:dyDescent="0.25">
      <c r="A2506" s="15" t="s">
        <v>1117</v>
      </c>
      <c r="B2506" s="15" t="s">
        <v>1197</v>
      </c>
      <c r="C2506" s="15" t="s">
        <v>1665</v>
      </c>
      <c r="D2506" s="15" t="s">
        <v>1172</v>
      </c>
      <c r="E2506" s="15" t="s">
        <v>41</v>
      </c>
      <c r="F2506" s="16">
        <v>45713</v>
      </c>
      <c r="G2506" s="17">
        <v>40064</v>
      </c>
      <c r="H2506" s="17" t="s">
        <v>531</v>
      </c>
      <c r="I2506" s="17" t="s">
        <v>1011</v>
      </c>
      <c r="J2506" s="17" t="s">
        <v>1179</v>
      </c>
      <c r="K2506" s="18">
        <v>1</v>
      </c>
      <c r="L2506" s="19">
        <v>1000</v>
      </c>
      <c r="M2506" s="19">
        <v>1000</v>
      </c>
      <c r="N2506">
        <v>102</v>
      </c>
      <c r="O2506">
        <f t="shared" si="78"/>
        <v>102</v>
      </c>
      <c r="P2506" s="11">
        <f t="shared" si="79"/>
        <v>898</v>
      </c>
    </row>
    <row r="2507" spans="1:16" x14ac:dyDescent="0.25">
      <c r="A2507" s="15" t="s">
        <v>1117</v>
      </c>
      <c r="B2507" s="15" t="s">
        <v>1197</v>
      </c>
      <c r="C2507" s="15" t="s">
        <v>1665</v>
      </c>
      <c r="D2507" s="15" t="s">
        <v>1172</v>
      </c>
      <c r="E2507" s="15" t="s">
        <v>41</v>
      </c>
      <c r="F2507" s="16">
        <v>45713</v>
      </c>
      <c r="G2507" s="17">
        <v>40064</v>
      </c>
      <c r="H2507" s="17" t="s">
        <v>31</v>
      </c>
      <c r="I2507" s="17" t="s">
        <v>584</v>
      </c>
      <c r="J2507" s="17" t="s">
        <v>1187</v>
      </c>
      <c r="K2507" s="18">
        <v>1</v>
      </c>
      <c r="L2507" s="19">
        <v>850</v>
      </c>
      <c r="M2507" s="19">
        <v>850</v>
      </c>
      <c r="N2507">
        <v>100</v>
      </c>
      <c r="O2507">
        <f t="shared" si="78"/>
        <v>100</v>
      </c>
      <c r="P2507" s="11">
        <f t="shared" si="79"/>
        <v>750</v>
      </c>
    </row>
    <row r="2508" spans="1:16" x14ac:dyDescent="0.25">
      <c r="A2508" s="15" t="s">
        <v>1117</v>
      </c>
      <c r="B2508" s="15" t="s">
        <v>1197</v>
      </c>
      <c r="C2508" s="15" t="s">
        <v>1665</v>
      </c>
      <c r="D2508" s="15" t="s">
        <v>1172</v>
      </c>
      <c r="E2508" s="15" t="s">
        <v>41</v>
      </c>
      <c r="F2508" s="16">
        <v>45713</v>
      </c>
      <c r="G2508" s="17">
        <v>40064</v>
      </c>
      <c r="H2508" s="17" t="s">
        <v>23</v>
      </c>
      <c r="I2508" s="17" t="s">
        <v>577</v>
      </c>
      <c r="J2508" s="17" t="s">
        <v>1187</v>
      </c>
      <c r="K2508" s="18">
        <v>6</v>
      </c>
      <c r="L2508" s="19">
        <v>150</v>
      </c>
      <c r="M2508" s="19">
        <v>900</v>
      </c>
      <c r="N2508">
        <v>15</v>
      </c>
      <c r="O2508">
        <f t="shared" si="78"/>
        <v>90</v>
      </c>
      <c r="P2508" s="11">
        <f t="shared" si="79"/>
        <v>810</v>
      </c>
    </row>
    <row r="2509" spans="1:16" x14ac:dyDescent="0.25">
      <c r="A2509" s="15" t="s">
        <v>1117</v>
      </c>
      <c r="B2509" s="15" t="s">
        <v>1197</v>
      </c>
      <c r="C2509" s="15" t="s">
        <v>1665</v>
      </c>
      <c r="D2509" s="15" t="s">
        <v>1172</v>
      </c>
      <c r="E2509" s="15" t="s">
        <v>41</v>
      </c>
      <c r="F2509" s="16">
        <v>45713</v>
      </c>
      <c r="G2509" s="17">
        <v>40064</v>
      </c>
      <c r="H2509" s="17" t="s">
        <v>25</v>
      </c>
      <c r="I2509" s="17" t="s">
        <v>579</v>
      </c>
      <c r="J2509" s="17" t="s">
        <v>1187</v>
      </c>
      <c r="K2509" s="18">
        <v>1</v>
      </c>
      <c r="L2509" s="19">
        <v>125</v>
      </c>
      <c r="M2509" s="19">
        <v>125</v>
      </c>
      <c r="N2509">
        <v>40</v>
      </c>
      <c r="O2509">
        <f t="shared" si="78"/>
        <v>40</v>
      </c>
      <c r="P2509" s="11">
        <f t="shared" si="79"/>
        <v>85</v>
      </c>
    </row>
    <row r="2510" spans="1:16" x14ac:dyDescent="0.25">
      <c r="A2510" s="15" t="s">
        <v>1058</v>
      </c>
      <c r="B2510" s="15" t="s">
        <v>1197</v>
      </c>
      <c r="C2510" s="15" t="s">
        <v>1665</v>
      </c>
      <c r="D2510" s="15" t="s">
        <v>1172</v>
      </c>
      <c r="E2510" s="15" t="s">
        <v>41</v>
      </c>
      <c r="F2510" s="16">
        <v>45714</v>
      </c>
      <c r="G2510" s="17">
        <v>40065</v>
      </c>
      <c r="H2510" s="17" t="s">
        <v>1204</v>
      </c>
      <c r="I2510" s="17" t="s">
        <v>1668</v>
      </c>
      <c r="J2510" s="17" t="s">
        <v>1205</v>
      </c>
      <c r="K2510" s="18">
        <v>6</v>
      </c>
      <c r="L2510" s="19">
        <v>400</v>
      </c>
      <c r="M2510" s="19">
        <v>2400</v>
      </c>
      <c r="N2510">
        <v>29</v>
      </c>
      <c r="O2510">
        <f t="shared" si="78"/>
        <v>174</v>
      </c>
      <c r="P2510" s="11">
        <f t="shared" si="79"/>
        <v>2226</v>
      </c>
    </row>
    <row r="2511" spans="1:16" x14ac:dyDescent="0.25">
      <c r="A2511" s="15" t="s">
        <v>1058</v>
      </c>
      <c r="B2511" s="15" t="s">
        <v>1197</v>
      </c>
      <c r="C2511" s="15" t="s">
        <v>1665</v>
      </c>
      <c r="D2511" s="15" t="s">
        <v>1172</v>
      </c>
      <c r="E2511" s="15" t="s">
        <v>41</v>
      </c>
      <c r="F2511" s="16">
        <v>45714</v>
      </c>
      <c r="G2511" s="17">
        <v>40065</v>
      </c>
      <c r="H2511" s="17" t="s">
        <v>1206</v>
      </c>
      <c r="I2511" s="17" t="s">
        <v>1667</v>
      </c>
      <c r="J2511" s="17" t="s">
        <v>1205</v>
      </c>
      <c r="K2511" s="18">
        <v>6</v>
      </c>
      <c r="L2511" s="19">
        <v>100</v>
      </c>
      <c r="M2511" s="19">
        <v>600</v>
      </c>
      <c r="N2511">
        <v>7</v>
      </c>
      <c r="O2511">
        <f t="shared" si="78"/>
        <v>42</v>
      </c>
      <c r="P2511" s="11">
        <f t="shared" si="79"/>
        <v>558</v>
      </c>
    </row>
    <row r="2512" spans="1:16" x14ac:dyDescent="0.25">
      <c r="A2512" s="15" t="s">
        <v>1058</v>
      </c>
      <c r="B2512" s="15" t="s">
        <v>1197</v>
      </c>
      <c r="C2512" s="15" t="s">
        <v>1665</v>
      </c>
      <c r="D2512" s="15" t="s">
        <v>1172</v>
      </c>
      <c r="E2512" s="15" t="s">
        <v>41</v>
      </c>
      <c r="F2512" s="16">
        <v>45714</v>
      </c>
      <c r="G2512" s="17">
        <v>40065</v>
      </c>
      <c r="H2512" s="17" t="s">
        <v>1207</v>
      </c>
      <c r="I2512" s="17" t="s">
        <v>1208</v>
      </c>
      <c r="J2512" s="17" t="s">
        <v>1205</v>
      </c>
      <c r="K2512" s="18">
        <v>4</v>
      </c>
      <c r="L2512" s="19">
        <v>400</v>
      </c>
      <c r="M2512" s="19">
        <v>1600</v>
      </c>
      <c r="N2512">
        <v>10</v>
      </c>
      <c r="O2512">
        <f t="shared" si="78"/>
        <v>40</v>
      </c>
      <c r="P2512" s="11">
        <f t="shared" si="79"/>
        <v>1560</v>
      </c>
    </row>
    <row r="2513" spans="1:16" x14ac:dyDescent="0.25">
      <c r="A2513" s="15" t="s">
        <v>1058</v>
      </c>
      <c r="B2513" s="15" t="s">
        <v>1197</v>
      </c>
      <c r="C2513" s="15" t="s">
        <v>1665</v>
      </c>
      <c r="D2513" s="15" t="s">
        <v>1172</v>
      </c>
      <c r="E2513" s="15" t="s">
        <v>41</v>
      </c>
      <c r="F2513" s="16">
        <v>45714</v>
      </c>
      <c r="G2513" s="17">
        <v>40065</v>
      </c>
      <c r="H2513" s="17" t="s">
        <v>1252</v>
      </c>
      <c r="I2513" s="17" t="s">
        <v>1253</v>
      </c>
      <c r="J2513" s="17" t="s">
        <v>1205</v>
      </c>
      <c r="K2513" s="18">
        <v>2</v>
      </c>
      <c r="L2513" s="19">
        <v>400</v>
      </c>
      <c r="M2513" s="19">
        <v>800</v>
      </c>
      <c r="N2513">
        <v>10</v>
      </c>
      <c r="O2513">
        <f t="shared" si="78"/>
        <v>20</v>
      </c>
      <c r="P2513" s="11">
        <f t="shared" si="79"/>
        <v>780</v>
      </c>
    </row>
    <row r="2514" spans="1:16" x14ac:dyDescent="0.25">
      <c r="A2514" s="15" t="s">
        <v>1058</v>
      </c>
      <c r="B2514" s="15" t="s">
        <v>1197</v>
      </c>
      <c r="C2514" s="15" t="s">
        <v>1665</v>
      </c>
      <c r="D2514" s="15" t="s">
        <v>1172</v>
      </c>
      <c r="E2514" s="15" t="s">
        <v>41</v>
      </c>
      <c r="F2514" s="16">
        <v>45714</v>
      </c>
      <c r="G2514" s="17">
        <v>40065</v>
      </c>
      <c r="H2514" s="17" t="s">
        <v>194</v>
      </c>
      <c r="I2514" s="17" t="s">
        <v>718</v>
      </c>
      <c r="J2514" s="17" t="s">
        <v>1188</v>
      </c>
      <c r="K2514" s="18">
        <v>2</v>
      </c>
      <c r="L2514" s="19">
        <v>125</v>
      </c>
      <c r="M2514" s="19">
        <v>250</v>
      </c>
      <c r="N2514">
        <v>15</v>
      </c>
      <c r="O2514">
        <f t="shared" si="78"/>
        <v>30</v>
      </c>
      <c r="P2514" s="11">
        <f t="shared" si="79"/>
        <v>220</v>
      </c>
    </row>
    <row r="2515" spans="1:16" x14ac:dyDescent="0.25">
      <c r="A2515" s="15" t="s">
        <v>1058</v>
      </c>
      <c r="B2515" s="15" t="s">
        <v>1197</v>
      </c>
      <c r="C2515" s="15" t="s">
        <v>1665</v>
      </c>
      <c r="D2515" s="15" t="s">
        <v>1172</v>
      </c>
      <c r="E2515" s="15" t="s">
        <v>41</v>
      </c>
      <c r="F2515" s="16">
        <v>45714</v>
      </c>
      <c r="G2515" s="17">
        <v>40065</v>
      </c>
      <c r="H2515" s="17" t="s">
        <v>233</v>
      </c>
      <c r="I2515" s="17" t="s">
        <v>755</v>
      </c>
      <c r="J2515" s="17" t="s">
        <v>1183</v>
      </c>
      <c r="K2515" s="18">
        <v>2</v>
      </c>
      <c r="L2515" s="19">
        <v>3200</v>
      </c>
      <c r="M2515" s="19">
        <v>6400</v>
      </c>
      <c r="N2515">
        <v>235</v>
      </c>
      <c r="O2515">
        <f t="shared" si="78"/>
        <v>470</v>
      </c>
      <c r="P2515" s="11">
        <f t="shared" si="79"/>
        <v>5930</v>
      </c>
    </row>
    <row r="2516" spans="1:16" x14ac:dyDescent="0.25">
      <c r="A2516" s="15" t="s">
        <v>1058</v>
      </c>
      <c r="B2516" s="15" t="s">
        <v>1197</v>
      </c>
      <c r="C2516" s="15" t="s">
        <v>1665</v>
      </c>
      <c r="D2516" s="15" t="s">
        <v>1172</v>
      </c>
      <c r="E2516" s="15" t="s">
        <v>41</v>
      </c>
      <c r="F2516" s="16">
        <v>45714</v>
      </c>
      <c r="G2516" s="17">
        <v>40065</v>
      </c>
      <c r="H2516" s="17" t="s">
        <v>139</v>
      </c>
      <c r="I2516" s="17" t="s">
        <v>1676</v>
      </c>
      <c r="J2516" s="17" t="s">
        <v>1183</v>
      </c>
      <c r="K2516" s="18">
        <v>1</v>
      </c>
      <c r="L2516" s="19">
        <v>50</v>
      </c>
      <c r="M2516" s="19">
        <v>50</v>
      </c>
      <c r="N2516">
        <v>30</v>
      </c>
      <c r="O2516">
        <f t="shared" si="78"/>
        <v>30</v>
      </c>
      <c r="P2516" s="11">
        <f t="shared" si="79"/>
        <v>20</v>
      </c>
    </row>
    <row r="2517" spans="1:16" x14ac:dyDescent="0.25">
      <c r="A2517" s="15" t="s">
        <v>1058</v>
      </c>
      <c r="B2517" s="15" t="s">
        <v>1197</v>
      </c>
      <c r="C2517" s="15" t="s">
        <v>1665</v>
      </c>
      <c r="D2517" s="15" t="s">
        <v>1172</v>
      </c>
      <c r="E2517" s="15" t="s">
        <v>41</v>
      </c>
      <c r="F2517" s="16">
        <v>45714</v>
      </c>
      <c r="G2517" s="17">
        <v>40065</v>
      </c>
      <c r="H2517" s="17" t="s">
        <v>49</v>
      </c>
      <c r="I2517" s="17" t="s">
        <v>599</v>
      </c>
      <c r="J2517" s="17" t="s">
        <v>1190</v>
      </c>
      <c r="K2517" s="18">
        <v>2</v>
      </c>
      <c r="L2517" s="19">
        <v>250</v>
      </c>
      <c r="M2517" s="19">
        <v>500</v>
      </c>
      <c r="N2517">
        <v>25</v>
      </c>
      <c r="O2517">
        <f t="shared" si="78"/>
        <v>50</v>
      </c>
      <c r="P2517" s="11">
        <f t="shared" si="79"/>
        <v>450</v>
      </c>
    </row>
    <row r="2518" spans="1:16" x14ac:dyDescent="0.25">
      <c r="A2518" s="15" t="s">
        <v>1058</v>
      </c>
      <c r="B2518" s="15" t="s">
        <v>1197</v>
      </c>
      <c r="C2518" s="15" t="s">
        <v>1665</v>
      </c>
      <c r="D2518" s="15" t="s">
        <v>1172</v>
      </c>
      <c r="E2518" s="15" t="s">
        <v>41</v>
      </c>
      <c r="F2518" s="16">
        <v>45714</v>
      </c>
      <c r="G2518" s="17">
        <v>40065</v>
      </c>
      <c r="H2518" s="17" t="s">
        <v>51</v>
      </c>
      <c r="I2518" s="17" t="s">
        <v>601</v>
      </c>
      <c r="J2518" s="17" t="s">
        <v>48</v>
      </c>
      <c r="K2518" s="18">
        <v>2</v>
      </c>
      <c r="L2518" s="19">
        <v>100</v>
      </c>
      <c r="M2518" s="19">
        <v>200</v>
      </c>
      <c r="N2518">
        <v>12</v>
      </c>
      <c r="O2518">
        <f t="shared" si="78"/>
        <v>24</v>
      </c>
      <c r="P2518" s="11">
        <f t="shared" si="79"/>
        <v>176</v>
      </c>
    </row>
    <row r="2519" spans="1:16" x14ac:dyDescent="0.25">
      <c r="A2519" s="15" t="s">
        <v>1058</v>
      </c>
      <c r="B2519" s="15" t="s">
        <v>1197</v>
      </c>
      <c r="C2519" s="15" t="s">
        <v>1665</v>
      </c>
      <c r="D2519" s="15" t="s">
        <v>1172</v>
      </c>
      <c r="E2519" s="15" t="s">
        <v>41</v>
      </c>
      <c r="F2519" s="16">
        <v>45714</v>
      </c>
      <c r="G2519" s="17">
        <v>40065</v>
      </c>
      <c r="H2519" s="17" t="s">
        <v>256</v>
      </c>
      <c r="I2519" s="17" t="s">
        <v>776</v>
      </c>
      <c r="J2519" s="17" t="s">
        <v>48</v>
      </c>
      <c r="K2519" s="18">
        <v>2</v>
      </c>
      <c r="L2519" s="19">
        <v>1700</v>
      </c>
      <c r="M2519" s="19">
        <v>3400</v>
      </c>
      <c r="N2519">
        <v>200</v>
      </c>
      <c r="O2519">
        <f t="shared" si="78"/>
        <v>400</v>
      </c>
      <c r="P2519" s="11">
        <f t="shared" si="79"/>
        <v>3000</v>
      </c>
    </row>
    <row r="2520" spans="1:16" x14ac:dyDescent="0.25">
      <c r="A2520" s="15" t="s">
        <v>1058</v>
      </c>
      <c r="B2520" s="15" t="s">
        <v>1197</v>
      </c>
      <c r="C2520" s="15" t="s">
        <v>1665</v>
      </c>
      <c r="D2520" s="15" t="s">
        <v>1172</v>
      </c>
      <c r="E2520" s="15" t="s">
        <v>41</v>
      </c>
      <c r="F2520" s="16">
        <v>45714</v>
      </c>
      <c r="G2520" s="17">
        <v>40066</v>
      </c>
      <c r="H2520" s="17" t="s">
        <v>1204</v>
      </c>
      <c r="I2520" s="17" t="s">
        <v>1668</v>
      </c>
      <c r="J2520" s="17" t="s">
        <v>1205</v>
      </c>
      <c r="K2520" s="18">
        <v>4</v>
      </c>
      <c r="L2520" s="19">
        <v>400</v>
      </c>
      <c r="M2520" s="19">
        <v>1600</v>
      </c>
      <c r="N2520">
        <v>29</v>
      </c>
      <c r="O2520">
        <f t="shared" si="78"/>
        <v>116</v>
      </c>
      <c r="P2520" s="11">
        <f t="shared" si="79"/>
        <v>1484</v>
      </c>
    </row>
    <row r="2521" spans="1:16" x14ac:dyDescent="0.25">
      <c r="A2521" s="15" t="s">
        <v>1058</v>
      </c>
      <c r="B2521" s="15" t="s">
        <v>1197</v>
      </c>
      <c r="C2521" s="15" t="s">
        <v>1665</v>
      </c>
      <c r="D2521" s="15" t="s">
        <v>1172</v>
      </c>
      <c r="E2521" s="15" t="s">
        <v>41</v>
      </c>
      <c r="F2521" s="16">
        <v>45714</v>
      </c>
      <c r="G2521" s="17">
        <v>40066</v>
      </c>
      <c r="H2521" s="17" t="s">
        <v>1206</v>
      </c>
      <c r="I2521" s="17" t="s">
        <v>1667</v>
      </c>
      <c r="J2521" s="17" t="s">
        <v>1205</v>
      </c>
      <c r="K2521" s="18">
        <v>4</v>
      </c>
      <c r="L2521" s="19">
        <v>100</v>
      </c>
      <c r="M2521" s="19">
        <v>400</v>
      </c>
      <c r="N2521">
        <v>7</v>
      </c>
      <c r="O2521">
        <f t="shared" si="78"/>
        <v>28</v>
      </c>
      <c r="P2521" s="11">
        <f t="shared" si="79"/>
        <v>372</v>
      </c>
    </row>
    <row r="2522" spans="1:16" x14ac:dyDescent="0.25">
      <c r="A2522" s="15" t="s">
        <v>1058</v>
      </c>
      <c r="B2522" s="15" t="s">
        <v>1197</v>
      </c>
      <c r="C2522" s="15" t="s">
        <v>1665</v>
      </c>
      <c r="D2522" s="15" t="s">
        <v>1172</v>
      </c>
      <c r="E2522" s="15" t="s">
        <v>41</v>
      </c>
      <c r="F2522" s="16">
        <v>45714</v>
      </c>
      <c r="G2522" s="17">
        <v>40066</v>
      </c>
      <c r="H2522" s="17" t="s">
        <v>1207</v>
      </c>
      <c r="I2522" s="17" t="s">
        <v>1208</v>
      </c>
      <c r="J2522" s="17" t="s">
        <v>1205</v>
      </c>
      <c r="K2522" s="18">
        <v>2</v>
      </c>
      <c r="L2522" s="19">
        <v>400</v>
      </c>
      <c r="M2522" s="19">
        <v>800</v>
      </c>
      <c r="N2522">
        <v>10</v>
      </c>
      <c r="O2522">
        <f t="shared" si="78"/>
        <v>20</v>
      </c>
      <c r="P2522" s="11">
        <f t="shared" si="79"/>
        <v>780</v>
      </c>
    </row>
    <row r="2523" spans="1:16" x14ac:dyDescent="0.25">
      <c r="A2523" s="15" t="s">
        <v>1058</v>
      </c>
      <c r="B2523" s="15" t="s">
        <v>1197</v>
      </c>
      <c r="C2523" s="15" t="s">
        <v>1665</v>
      </c>
      <c r="D2523" s="15" t="s">
        <v>1172</v>
      </c>
      <c r="E2523" s="15" t="s">
        <v>41</v>
      </c>
      <c r="F2523" s="16">
        <v>45714</v>
      </c>
      <c r="G2523" s="17">
        <v>40066</v>
      </c>
      <c r="H2523" s="17" t="s">
        <v>1252</v>
      </c>
      <c r="I2523" s="17" t="s">
        <v>1253</v>
      </c>
      <c r="J2523" s="17" t="s">
        <v>1205</v>
      </c>
      <c r="K2523" s="18">
        <v>2</v>
      </c>
      <c r="L2523" s="19">
        <v>400</v>
      </c>
      <c r="M2523" s="19">
        <v>800</v>
      </c>
      <c r="N2523">
        <v>10</v>
      </c>
      <c r="O2523">
        <f t="shared" si="78"/>
        <v>20</v>
      </c>
      <c r="P2523" s="11">
        <f t="shared" si="79"/>
        <v>780</v>
      </c>
    </row>
    <row r="2524" spans="1:16" x14ac:dyDescent="0.25">
      <c r="A2524" s="15" t="s">
        <v>1058</v>
      </c>
      <c r="B2524" s="15" t="s">
        <v>1197</v>
      </c>
      <c r="C2524" s="15" t="s">
        <v>1665</v>
      </c>
      <c r="D2524" s="15" t="s">
        <v>1172</v>
      </c>
      <c r="E2524" s="15" t="s">
        <v>41</v>
      </c>
      <c r="F2524" s="16">
        <v>45714</v>
      </c>
      <c r="G2524" s="17">
        <v>40066</v>
      </c>
      <c r="H2524" s="17" t="s">
        <v>321</v>
      </c>
      <c r="I2524" s="17" t="s">
        <v>828</v>
      </c>
      <c r="J2524" s="17" t="s">
        <v>1188</v>
      </c>
      <c r="K2524" s="18">
        <v>2</v>
      </c>
      <c r="L2524" s="19">
        <v>125</v>
      </c>
      <c r="M2524" s="19">
        <v>250</v>
      </c>
      <c r="N2524">
        <v>15</v>
      </c>
      <c r="O2524">
        <f t="shared" si="78"/>
        <v>30</v>
      </c>
      <c r="P2524" s="11">
        <f t="shared" si="79"/>
        <v>220</v>
      </c>
    </row>
    <row r="2525" spans="1:16" x14ac:dyDescent="0.25">
      <c r="A2525" s="15" t="s">
        <v>1058</v>
      </c>
      <c r="B2525" s="15" t="s">
        <v>1197</v>
      </c>
      <c r="C2525" s="15" t="s">
        <v>1665</v>
      </c>
      <c r="D2525" s="15" t="s">
        <v>1172</v>
      </c>
      <c r="E2525" s="15" t="s">
        <v>41</v>
      </c>
      <c r="F2525" s="16">
        <v>45714</v>
      </c>
      <c r="G2525" s="17">
        <v>40066</v>
      </c>
      <c r="H2525" s="17" t="s">
        <v>115</v>
      </c>
      <c r="I2525" s="17" t="s">
        <v>652</v>
      </c>
      <c r="J2525" s="17" t="s">
        <v>1181</v>
      </c>
      <c r="K2525" s="18">
        <v>1</v>
      </c>
      <c r="L2525" s="19">
        <v>2000</v>
      </c>
      <c r="M2525" s="19">
        <v>2000</v>
      </c>
      <c r="N2525">
        <v>130</v>
      </c>
      <c r="O2525">
        <f t="shared" si="78"/>
        <v>130</v>
      </c>
      <c r="P2525" s="11">
        <f t="shared" si="79"/>
        <v>1870</v>
      </c>
    </row>
    <row r="2526" spans="1:16" x14ac:dyDescent="0.25">
      <c r="A2526" s="15" t="s">
        <v>1048</v>
      </c>
      <c r="B2526" s="15" t="s">
        <v>1151</v>
      </c>
      <c r="C2526" s="15" t="s">
        <v>1194</v>
      </c>
      <c r="D2526" s="15" t="s">
        <v>1172</v>
      </c>
      <c r="E2526" s="15" t="s">
        <v>470</v>
      </c>
      <c r="F2526" s="16">
        <v>45713</v>
      </c>
      <c r="G2526" s="17">
        <v>40067</v>
      </c>
      <c r="H2526" s="17" t="s">
        <v>70</v>
      </c>
      <c r="I2526" s="17" t="s">
        <v>612</v>
      </c>
      <c r="J2526" s="17" t="s">
        <v>1177</v>
      </c>
      <c r="K2526" s="18">
        <v>2</v>
      </c>
      <c r="L2526" s="19">
        <v>600</v>
      </c>
      <c r="M2526" s="19">
        <v>1200</v>
      </c>
      <c r="N2526">
        <v>50</v>
      </c>
      <c r="O2526">
        <f t="shared" si="78"/>
        <v>100</v>
      </c>
      <c r="P2526" s="11">
        <f t="shared" si="79"/>
        <v>1100</v>
      </c>
    </row>
    <row r="2527" spans="1:16" x14ac:dyDescent="0.25">
      <c r="A2527" s="15" t="s">
        <v>1051</v>
      </c>
      <c r="B2527" s="15" t="s">
        <v>1158</v>
      </c>
      <c r="C2527" s="15" t="s">
        <v>1194</v>
      </c>
      <c r="D2527" s="15" t="s">
        <v>1172</v>
      </c>
      <c r="E2527" s="15" t="s">
        <v>280</v>
      </c>
      <c r="F2527" s="16">
        <v>45709</v>
      </c>
      <c r="G2527" s="17">
        <v>40068</v>
      </c>
      <c r="H2527" s="17" t="s">
        <v>133</v>
      </c>
      <c r="I2527" s="17" t="s">
        <v>667</v>
      </c>
      <c r="J2527" s="17" t="s">
        <v>1187</v>
      </c>
      <c r="K2527" s="18">
        <v>1</v>
      </c>
      <c r="L2527" s="19">
        <v>925</v>
      </c>
      <c r="M2527" s="19">
        <v>925</v>
      </c>
      <c r="N2527">
        <v>120</v>
      </c>
      <c r="O2527">
        <f t="shared" si="78"/>
        <v>120</v>
      </c>
      <c r="P2527" s="11">
        <f t="shared" si="79"/>
        <v>805</v>
      </c>
    </row>
    <row r="2528" spans="1:16" x14ac:dyDescent="0.25">
      <c r="A2528" s="15" t="s">
        <v>1051</v>
      </c>
      <c r="B2528" s="15" t="s">
        <v>1158</v>
      </c>
      <c r="C2528" s="15" t="s">
        <v>1194</v>
      </c>
      <c r="D2528" s="15" t="s">
        <v>1172</v>
      </c>
      <c r="E2528" s="15" t="s">
        <v>280</v>
      </c>
      <c r="F2528" s="16">
        <v>45709</v>
      </c>
      <c r="G2528" s="17">
        <v>40068</v>
      </c>
      <c r="H2528" s="17" t="s">
        <v>124</v>
      </c>
      <c r="I2528" s="17" t="s">
        <v>660</v>
      </c>
      <c r="J2528" s="17" t="s">
        <v>1187</v>
      </c>
      <c r="K2528" s="18">
        <v>6</v>
      </c>
      <c r="L2528" s="19">
        <v>98</v>
      </c>
      <c r="M2528" s="19">
        <v>588</v>
      </c>
      <c r="N2528">
        <v>15</v>
      </c>
      <c r="O2528">
        <f t="shared" si="78"/>
        <v>90</v>
      </c>
      <c r="P2528" s="11">
        <f t="shared" si="79"/>
        <v>498</v>
      </c>
    </row>
    <row r="2529" spans="1:16" x14ac:dyDescent="0.25">
      <c r="A2529" s="15" t="s">
        <v>1051</v>
      </c>
      <c r="B2529" s="15" t="s">
        <v>1158</v>
      </c>
      <c r="C2529" s="15" t="s">
        <v>1194</v>
      </c>
      <c r="D2529" s="15" t="s">
        <v>1172</v>
      </c>
      <c r="E2529" s="15" t="s">
        <v>280</v>
      </c>
      <c r="F2529" s="16">
        <v>45709</v>
      </c>
      <c r="G2529" s="17">
        <v>40068</v>
      </c>
      <c r="H2529" s="17" t="s">
        <v>64</v>
      </c>
      <c r="I2529" s="17" t="s">
        <v>608</v>
      </c>
      <c r="J2529" s="17" t="s">
        <v>1187</v>
      </c>
      <c r="K2529" s="18">
        <v>2</v>
      </c>
      <c r="L2529" s="19">
        <v>98</v>
      </c>
      <c r="M2529" s="19">
        <v>196</v>
      </c>
      <c r="N2529">
        <v>15</v>
      </c>
      <c r="O2529">
        <f t="shared" si="78"/>
        <v>30</v>
      </c>
      <c r="P2529" s="11">
        <f t="shared" si="79"/>
        <v>166</v>
      </c>
    </row>
    <row r="2530" spans="1:16" x14ac:dyDescent="0.25">
      <c r="A2530" s="15" t="s">
        <v>1051</v>
      </c>
      <c r="B2530" s="15" t="s">
        <v>1158</v>
      </c>
      <c r="C2530" s="15" t="s">
        <v>1194</v>
      </c>
      <c r="D2530" s="15" t="s">
        <v>1172</v>
      </c>
      <c r="E2530" s="15" t="s">
        <v>280</v>
      </c>
      <c r="F2530" s="16">
        <v>45712</v>
      </c>
      <c r="G2530" s="17">
        <v>40069</v>
      </c>
      <c r="H2530" s="17" t="s">
        <v>245</v>
      </c>
      <c r="I2530" s="17" t="s">
        <v>766</v>
      </c>
      <c r="J2530" s="17" t="s">
        <v>1187</v>
      </c>
      <c r="K2530" s="18">
        <v>1</v>
      </c>
      <c r="L2530" s="19">
        <v>925</v>
      </c>
      <c r="M2530" s="19">
        <v>925</v>
      </c>
      <c r="N2530">
        <v>120</v>
      </c>
      <c r="O2530">
        <f t="shared" si="78"/>
        <v>120</v>
      </c>
      <c r="P2530" s="11">
        <f t="shared" si="79"/>
        <v>805</v>
      </c>
    </row>
    <row r="2531" spans="1:16" x14ac:dyDescent="0.25">
      <c r="A2531" s="15" t="s">
        <v>1051</v>
      </c>
      <c r="B2531" s="15" t="s">
        <v>1158</v>
      </c>
      <c r="C2531" s="15" t="s">
        <v>1194</v>
      </c>
      <c r="D2531" s="15" t="s">
        <v>1172</v>
      </c>
      <c r="E2531" s="15" t="s">
        <v>280</v>
      </c>
      <c r="F2531" s="16">
        <v>45712</v>
      </c>
      <c r="G2531" s="17">
        <v>40069</v>
      </c>
      <c r="H2531" s="17" t="s">
        <v>124</v>
      </c>
      <c r="I2531" s="17" t="s">
        <v>660</v>
      </c>
      <c r="J2531" s="17" t="s">
        <v>1187</v>
      </c>
      <c r="K2531" s="18">
        <v>2</v>
      </c>
      <c r="L2531" s="19">
        <v>98</v>
      </c>
      <c r="M2531" s="19">
        <v>196</v>
      </c>
      <c r="N2531">
        <v>15</v>
      </c>
      <c r="O2531">
        <f t="shared" si="78"/>
        <v>30</v>
      </c>
      <c r="P2531" s="11">
        <f t="shared" si="79"/>
        <v>166</v>
      </c>
    </row>
    <row r="2532" spans="1:16" x14ac:dyDescent="0.25">
      <c r="A2532" s="15" t="s">
        <v>1051</v>
      </c>
      <c r="B2532" s="15" t="s">
        <v>1158</v>
      </c>
      <c r="C2532" s="15" t="s">
        <v>1194</v>
      </c>
      <c r="D2532" s="15" t="s">
        <v>1172</v>
      </c>
      <c r="E2532" s="15" t="s">
        <v>280</v>
      </c>
      <c r="F2532" s="16">
        <v>45712</v>
      </c>
      <c r="G2532" s="17">
        <v>40069</v>
      </c>
      <c r="H2532" s="17" t="s">
        <v>64</v>
      </c>
      <c r="I2532" s="17" t="s">
        <v>608</v>
      </c>
      <c r="J2532" s="17" t="s">
        <v>1187</v>
      </c>
      <c r="K2532" s="18">
        <v>6</v>
      </c>
      <c r="L2532" s="19">
        <v>98</v>
      </c>
      <c r="M2532" s="19">
        <v>588</v>
      </c>
      <c r="N2532">
        <v>15</v>
      </c>
      <c r="O2532">
        <f t="shared" si="78"/>
        <v>90</v>
      </c>
      <c r="P2532" s="11">
        <f t="shared" si="79"/>
        <v>498</v>
      </c>
    </row>
    <row r="2533" spans="1:16" x14ac:dyDescent="0.25">
      <c r="A2533" s="15" t="s">
        <v>1044</v>
      </c>
      <c r="B2533" s="15" t="s">
        <v>1160</v>
      </c>
      <c r="C2533" s="15" t="s">
        <v>1194</v>
      </c>
      <c r="D2533" s="15" t="s">
        <v>1172</v>
      </c>
      <c r="E2533" s="15" t="s">
        <v>52</v>
      </c>
      <c r="F2533" s="16">
        <v>45692</v>
      </c>
      <c r="G2533" s="17">
        <v>40070</v>
      </c>
      <c r="H2533" s="17" t="s">
        <v>133</v>
      </c>
      <c r="I2533" s="17" t="s">
        <v>667</v>
      </c>
      <c r="J2533" s="17" t="s">
        <v>1187</v>
      </c>
      <c r="K2533" s="18">
        <v>1</v>
      </c>
      <c r="L2533" s="19">
        <v>925</v>
      </c>
      <c r="M2533" s="19">
        <v>925</v>
      </c>
      <c r="N2533">
        <v>120</v>
      </c>
      <c r="O2533">
        <f t="shared" si="78"/>
        <v>120</v>
      </c>
      <c r="P2533" s="11">
        <f t="shared" si="79"/>
        <v>805</v>
      </c>
    </row>
    <row r="2534" spans="1:16" x14ac:dyDescent="0.25">
      <c r="A2534" s="15" t="s">
        <v>1044</v>
      </c>
      <c r="B2534" s="15" t="s">
        <v>1160</v>
      </c>
      <c r="C2534" s="15" t="s">
        <v>1194</v>
      </c>
      <c r="D2534" s="15" t="s">
        <v>1172</v>
      </c>
      <c r="E2534" s="15" t="s">
        <v>52</v>
      </c>
      <c r="F2534" s="16">
        <v>45692</v>
      </c>
      <c r="G2534" s="17">
        <v>40070</v>
      </c>
      <c r="H2534" s="17" t="s">
        <v>18</v>
      </c>
      <c r="I2534" s="17" t="s">
        <v>572</v>
      </c>
      <c r="J2534" s="17" t="s">
        <v>1187</v>
      </c>
      <c r="K2534" s="18">
        <v>7</v>
      </c>
      <c r="L2534" s="19">
        <v>98</v>
      </c>
      <c r="M2534" s="19">
        <v>686</v>
      </c>
      <c r="N2534">
        <v>15</v>
      </c>
      <c r="O2534">
        <f t="shared" si="78"/>
        <v>105</v>
      </c>
      <c r="P2534" s="11">
        <f t="shared" si="79"/>
        <v>581</v>
      </c>
    </row>
    <row r="2535" spans="1:16" x14ac:dyDescent="0.25">
      <c r="A2535" s="15" t="s">
        <v>1044</v>
      </c>
      <c r="B2535" s="15" t="s">
        <v>1160</v>
      </c>
      <c r="C2535" s="15" t="s">
        <v>1194</v>
      </c>
      <c r="D2535" s="15" t="s">
        <v>1172</v>
      </c>
      <c r="E2535" s="15" t="s">
        <v>52</v>
      </c>
      <c r="F2535" s="16">
        <v>45692</v>
      </c>
      <c r="G2535" s="17">
        <v>40070</v>
      </c>
      <c r="H2535" s="17" t="s">
        <v>24</v>
      </c>
      <c r="I2535" s="17" t="s">
        <v>578</v>
      </c>
      <c r="J2535" s="17" t="s">
        <v>1187</v>
      </c>
      <c r="K2535" s="18">
        <v>1</v>
      </c>
      <c r="L2535" s="19">
        <v>98</v>
      </c>
      <c r="M2535" s="19">
        <v>98</v>
      </c>
      <c r="N2535">
        <v>15</v>
      </c>
      <c r="O2535">
        <f t="shared" si="78"/>
        <v>15</v>
      </c>
      <c r="P2535" s="11">
        <f t="shared" si="79"/>
        <v>83</v>
      </c>
    </row>
    <row r="2536" spans="1:16" x14ac:dyDescent="0.25">
      <c r="A2536" s="15" t="s">
        <v>1044</v>
      </c>
      <c r="B2536" s="15" t="s">
        <v>1160</v>
      </c>
      <c r="C2536" s="15" t="s">
        <v>1194</v>
      </c>
      <c r="D2536" s="15" t="s">
        <v>1172</v>
      </c>
      <c r="E2536" s="15" t="s">
        <v>52</v>
      </c>
      <c r="F2536" s="16">
        <v>45692</v>
      </c>
      <c r="G2536" s="17">
        <v>40070</v>
      </c>
      <c r="H2536" s="17" t="s">
        <v>26</v>
      </c>
      <c r="I2536" s="17" t="s">
        <v>580</v>
      </c>
      <c r="J2536" s="17" t="s">
        <v>1187</v>
      </c>
      <c r="K2536" s="18">
        <v>1</v>
      </c>
      <c r="L2536" s="19">
        <v>85</v>
      </c>
      <c r="M2536" s="19">
        <v>85</v>
      </c>
      <c r="N2536">
        <v>40</v>
      </c>
      <c r="O2536">
        <f t="shared" si="78"/>
        <v>40</v>
      </c>
      <c r="P2536" s="11">
        <f t="shared" si="79"/>
        <v>45</v>
      </c>
    </row>
    <row r="2537" spans="1:16" x14ac:dyDescent="0.25">
      <c r="A2537" s="15" t="s">
        <v>1044</v>
      </c>
      <c r="B2537" s="15" t="s">
        <v>1160</v>
      </c>
      <c r="C2537" s="15" t="s">
        <v>1194</v>
      </c>
      <c r="D2537" s="15" t="s">
        <v>1172</v>
      </c>
      <c r="E2537" s="15" t="s">
        <v>52</v>
      </c>
      <c r="F2537" s="16">
        <v>45706</v>
      </c>
      <c r="G2537" s="17">
        <v>40071</v>
      </c>
      <c r="H2537" s="17" t="s">
        <v>185</v>
      </c>
      <c r="I2537" s="17" t="s">
        <v>709</v>
      </c>
      <c r="J2537" s="17" t="s">
        <v>1187</v>
      </c>
      <c r="K2537" s="18">
        <v>1</v>
      </c>
      <c r="L2537" s="19">
        <v>850</v>
      </c>
      <c r="M2537" s="19">
        <v>850</v>
      </c>
      <c r="N2537">
        <v>100</v>
      </c>
      <c r="O2537">
        <f t="shared" si="78"/>
        <v>100</v>
      </c>
      <c r="P2537" s="11">
        <f t="shared" si="79"/>
        <v>750</v>
      </c>
    </row>
    <row r="2538" spans="1:16" x14ac:dyDescent="0.25">
      <c r="A2538" s="15" t="s">
        <v>1044</v>
      </c>
      <c r="B2538" s="15" t="s">
        <v>1160</v>
      </c>
      <c r="C2538" s="15" t="s">
        <v>1194</v>
      </c>
      <c r="D2538" s="15" t="s">
        <v>1172</v>
      </c>
      <c r="E2538" s="15" t="s">
        <v>52</v>
      </c>
      <c r="F2538" s="16">
        <v>45706</v>
      </c>
      <c r="G2538" s="17">
        <v>40071</v>
      </c>
      <c r="H2538" s="17" t="s">
        <v>18</v>
      </c>
      <c r="I2538" s="17" t="s">
        <v>572</v>
      </c>
      <c r="J2538" s="17" t="s">
        <v>1187</v>
      </c>
      <c r="K2538" s="18">
        <v>6</v>
      </c>
      <c r="L2538" s="19">
        <v>98</v>
      </c>
      <c r="M2538" s="19">
        <v>588</v>
      </c>
      <c r="N2538">
        <v>15</v>
      </c>
      <c r="O2538">
        <f t="shared" si="78"/>
        <v>90</v>
      </c>
      <c r="P2538" s="11">
        <f t="shared" si="79"/>
        <v>498</v>
      </c>
    </row>
    <row r="2539" spans="1:16" x14ac:dyDescent="0.25">
      <c r="A2539" s="15" t="s">
        <v>1044</v>
      </c>
      <c r="B2539" s="15" t="s">
        <v>1160</v>
      </c>
      <c r="C2539" s="15" t="s">
        <v>1194</v>
      </c>
      <c r="D2539" s="15" t="s">
        <v>1172</v>
      </c>
      <c r="E2539" s="15" t="s">
        <v>52</v>
      </c>
      <c r="F2539" s="16">
        <v>45706</v>
      </c>
      <c r="G2539" s="17">
        <v>40071</v>
      </c>
      <c r="H2539" s="17" t="s">
        <v>26</v>
      </c>
      <c r="I2539" s="17" t="s">
        <v>580</v>
      </c>
      <c r="J2539" s="17" t="s">
        <v>1187</v>
      </c>
      <c r="K2539" s="18">
        <v>1</v>
      </c>
      <c r="L2539" s="19">
        <v>98</v>
      </c>
      <c r="M2539" s="19">
        <v>98</v>
      </c>
      <c r="N2539">
        <v>40</v>
      </c>
      <c r="O2539">
        <f t="shared" si="78"/>
        <v>40</v>
      </c>
      <c r="P2539" s="11">
        <f t="shared" si="79"/>
        <v>58</v>
      </c>
    </row>
    <row r="2540" spans="1:16" x14ac:dyDescent="0.25">
      <c r="A2540" s="15" t="s">
        <v>1061</v>
      </c>
      <c r="B2540" s="15" t="s">
        <v>1153</v>
      </c>
      <c r="C2540" s="30" t="s">
        <v>1665</v>
      </c>
      <c r="D2540" s="15" t="s">
        <v>1172</v>
      </c>
      <c r="E2540" s="15" t="s">
        <v>257</v>
      </c>
      <c r="F2540" s="16">
        <v>45712</v>
      </c>
      <c r="G2540" s="17">
        <v>40072</v>
      </c>
      <c r="H2540" s="17" t="s">
        <v>1909</v>
      </c>
      <c r="I2540" s="17" t="s">
        <v>1910</v>
      </c>
      <c r="J2540" s="17" t="s">
        <v>1182</v>
      </c>
      <c r="K2540" s="18">
        <v>1</v>
      </c>
      <c r="L2540" s="19">
        <v>2000</v>
      </c>
      <c r="M2540" s="19">
        <v>2000</v>
      </c>
      <c r="N2540">
        <v>230</v>
      </c>
      <c r="O2540">
        <f t="shared" si="78"/>
        <v>230</v>
      </c>
      <c r="P2540" s="11">
        <f t="shared" si="79"/>
        <v>1770</v>
      </c>
    </row>
    <row r="2541" spans="1:16" x14ac:dyDescent="0.25">
      <c r="A2541" s="15" t="s">
        <v>1061</v>
      </c>
      <c r="B2541" s="15" t="s">
        <v>1153</v>
      </c>
      <c r="C2541" s="30" t="s">
        <v>1665</v>
      </c>
      <c r="D2541" s="15" t="s">
        <v>1172</v>
      </c>
      <c r="E2541" s="15" t="s">
        <v>257</v>
      </c>
      <c r="F2541" s="16">
        <v>45712</v>
      </c>
      <c r="G2541" s="17">
        <v>40072</v>
      </c>
      <c r="H2541" s="17" t="s">
        <v>49</v>
      </c>
      <c r="I2541" s="17" t="s">
        <v>599</v>
      </c>
      <c r="J2541" s="17" t="s">
        <v>1190</v>
      </c>
      <c r="K2541" s="18">
        <v>4</v>
      </c>
      <c r="L2541" s="19">
        <v>75</v>
      </c>
      <c r="M2541" s="19">
        <v>300</v>
      </c>
      <c r="N2541">
        <v>25</v>
      </c>
      <c r="O2541">
        <f t="shared" si="78"/>
        <v>100</v>
      </c>
      <c r="P2541" s="11">
        <f t="shared" si="79"/>
        <v>200</v>
      </c>
    </row>
    <row r="2542" spans="1:16" x14ac:dyDescent="0.25">
      <c r="A2542" s="15" t="s">
        <v>1061</v>
      </c>
      <c r="B2542" s="15" t="s">
        <v>1153</v>
      </c>
      <c r="C2542" s="30" t="s">
        <v>1665</v>
      </c>
      <c r="D2542" s="15" t="s">
        <v>1172</v>
      </c>
      <c r="E2542" s="15" t="s">
        <v>257</v>
      </c>
      <c r="F2542" s="16">
        <v>45712</v>
      </c>
      <c r="G2542" s="17">
        <v>40072</v>
      </c>
      <c r="H2542" s="17" t="s">
        <v>253</v>
      </c>
      <c r="I2542" s="17" t="s">
        <v>773</v>
      </c>
      <c r="J2542" s="17" t="s">
        <v>60</v>
      </c>
      <c r="K2542" s="18">
        <v>1</v>
      </c>
      <c r="L2542" s="19">
        <v>2500</v>
      </c>
      <c r="M2542" s="19">
        <v>2500</v>
      </c>
      <c r="N2542">
        <v>200</v>
      </c>
      <c r="O2542">
        <f t="shared" si="78"/>
        <v>200</v>
      </c>
      <c r="P2542" s="11">
        <f t="shared" si="79"/>
        <v>2300</v>
      </c>
    </row>
    <row r="2543" spans="1:16" x14ac:dyDescent="0.25">
      <c r="A2543" s="15" t="s">
        <v>1109</v>
      </c>
      <c r="B2543" s="15" t="s">
        <v>1150</v>
      </c>
      <c r="C2543" s="15" t="s">
        <v>1195</v>
      </c>
      <c r="D2543" s="15" t="s">
        <v>1172</v>
      </c>
      <c r="E2543" s="15" t="s">
        <v>368</v>
      </c>
      <c r="F2543" s="16">
        <v>45713</v>
      </c>
      <c r="G2543" s="17">
        <v>40073</v>
      </c>
      <c r="H2543" s="17" t="s">
        <v>375</v>
      </c>
      <c r="I2543" s="17" t="s">
        <v>875</v>
      </c>
      <c r="J2543" s="17" t="s">
        <v>1181</v>
      </c>
      <c r="K2543" s="18">
        <v>2</v>
      </c>
      <c r="L2543" s="19">
        <v>2350</v>
      </c>
      <c r="M2543" s="19">
        <v>4700</v>
      </c>
      <c r="N2543">
        <v>90</v>
      </c>
      <c r="O2543">
        <f t="shared" si="78"/>
        <v>180</v>
      </c>
      <c r="P2543" s="11">
        <f t="shared" si="79"/>
        <v>4520</v>
      </c>
    </row>
    <row r="2544" spans="1:16" x14ac:dyDescent="0.25">
      <c r="A2544" s="15" t="s">
        <v>1109</v>
      </c>
      <c r="B2544" s="15" t="s">
        <v>1150</v>
      </c>
      <c r="C2544" s="15" t="s">
        <v>1195</v>
      </c>
      <c r="D2544" s="15" t="s">
        <v>1172</v>
      </c>
      <c r="E2544" s="15" t="s">
        <v>368</v>
      </c>
      <c r="F2544" s="16">
        <v>45713</v>
      </c>
      <c r="G2544" s="17">
        <v>40074</v>
      </c>
      <c r="H2544" s="17" t="s">
        <v>375</v>
      </c>
      <c r="I2544" s="17" t="s">
        <v>875</v>
      </c>
      <c r="J2544" s="17" t="s">
        <v>1181</v>
      </c>
      <c r="K2544" s="18">
        <v>2</v>
      </c>
      <c r="L2544" s="19">
        <v>2350</v>
      </c>
      <c r="M2544" s="19">
        <v>4700</v>
      </c>
      <c r="N2544">
        <v>90</v>
      </c>
      <c r="O2544">
        <f t="shared" si="78"/>
        <v>180</v>
      </c>
      <c r="P2544" s="11">
        <f t="shared" si="79"/>
        <v>4520</v>
      </c>
    </row>
    <row r="2545" spans="1:16" x14ac:dyDescent="0.25">
      <c r="A2545" s="15" t="s">
        <v>1038</v>
      </c>
      <c r="B2545" s="15" t="s">
        <v>1139</v>
      </c>
      <c r="C2545" s="15" t="s">
        <v>1193</v>
      </c>
      <c r="D2545" s="15" t="s">
        <v>1172</v>
      </c>
      <c r="E2545" s="15" t="s">
        <v>1660</v>
      </c>
      <c r="F2545" s="16">
        <v>45706</v>
      </c>
      <c r="G2545" s="17">
        <v>40075</v>
      </c>
      <c r="H2545" s="17" t="s">
        <v>1212</v>
      </c>
      <c r="I2545" s="17" t="s">
        <v>1213</v>
      </c>
      <c r="J2545" s="17" t="s">
        <v>1214</v>
      </c>
      <c r="K2545" s="18">
        <v>3</v>
      </c>
      <c r="L2545" s="19">
        <v>300</v>
      </c>
      <c r="M2545" s="19">
        <v>900</v>
      </c>
      <c r="N2545">
        <v>73</v>
      </c>
      <c r="O2545">
        <f t="shared" si="78"/>
        <v>219</v>
      </c>
      <c r="P2545" s="11">
        <f t="shared" si="79"/>
        <v>681</v>
      </c>
    </row>
    <row r="2546" spans="1:16" x14ac:dyDescent="0.25">
      <c r="A2546" s="15" t="s">
        <v>1038</v>
      </c>
      <c r="B2546" s="15" t="s">
        <v>1139</v>
      </c>
      <c r="C2546" s="15" t="s">
        <v>1193</v>
      </c>
      <c r="D2546" s="15" t="s">
        <v>1172</v>
      </c>
      <c r="E2546" s="15" t="s">
        <v>1660</v>
      </c>
      <c r="F2546" s="16">
        <v>45706</v>
      </c>
      <c r="G2546" s="17">
        <v>40075</v>
      </c>
      <c r="H2546" s="17" t="s">
        <v>1242</v>
      </c>
      <c r="I2546" s="17" t="s">
        <v>1243</v>
      </c>
      <c r="J2546" s="17" t="s">
        <v>1214</v>
      </c>
      <c r="K2546" s="18">
        <v>1</v>
      </c>
      <c r="L2546" s="19">
        <v>200</v>
      </c>
      <c r="M2546" s="19">
        <v>200</v>
      </c>
      <c r="N2546">
        <v>13</v>
      </c>
      <c r="O2546">
        <f t="shared" si="78"/>
        <v>13</v>
      </c>
      <c r="P2546" s="11">
        <f t="shared" si="79"/>
        <v>187</v>
      </c>
    </row>
    <row r="2547" spans="1:16" x14ac:dyDescent="0.25">
      <c r="A2547" s="15" t="s">
        <v>1038</v>
      </c>
      <c r="B2547" s="15" t="s">
        <v>1139</v>
      </c>
      <c r="C2547" s="15" t="s">
        <v>1193</v>
      </c>
      <c r="D2547" s="15" t="s">
        <v>1172</v>
      </c>
      <c r="E2547" s="15" t="s">
        <v>1660</v>
      </c>
      <c r="F2547" s="16">
        <v>45706</v>
      </c>
      <c r="G2547" s="17">
        <v>40075</v>
      </c>
      <c r="H2547" s="17" t="s">
        <v>1436</v>
      </c>
      <c r="I2547" s="17" t="s">
        <v>1437</v>
      </c>
      <c r="J2547" s="17" t="s">
        <v>1214</v>
      </c>
      <c r="K2547" s="18">
        <v>1</v>
      </c>
      <c r="L2547" s="19">
        <v>200</v>
      </c>
      <c r="M2547" s="19">
        <v>200</v>
      </c>
      <c r="N2547">
        <v>13</v>
      </c>
      <c r="O2547">
        <f t="shared" si="78"/>
        <v>13</v>
      </c>
      <c r="P2547" s="11">
        <f t="shared" si="79"/>
        <v>187</v>
      </c>
    </row>
    <row r="2548" spans="1:16" x14ac:dyDescent="0.25">
      <c r="A2548" s="15" t="s">
        <v>1038</v>
      </c>
      <c r="B2548" s="15" t="s">
        <v>1139</v>
      </c>
      <c r="C2548" s="15" t="s">
        <v>1193</v>
      </c>
      <c r="D2548" s="15" t="s">
        <v>1172</v>
      </c>
      <c r="E2548" s="15" t="s">
        <v>1660</v>
      </c>
      <c r="F2548" s="16">
        <v>45706</v>
      </c>
      <c r="G2548" s="17">
        <v>40075</v>
      </c>
      <c r="H2548" s="17" t="s">
        <v>1238</v>
      </c>
      <c r="I2548" s="17" t="s">
        <v>1239</v>
      </c>
      <c r="J2548" s="17" t="s">
        <v>1214</v>
      </c>
      <c r="K2548" s="18">
        <v>3</v>
      </c>
      <c r="L2548" s="19">
        <v>350</v>
      </c>
      <c r="M2548" s="19">
        <v>1050</v>
      </c>
      <c r="N2548">
        <v>14</v>
      </c>
      <c r="O2548">
        <f t="shared" si="78"/>
        <v>42</v>
      </c>
      <c r="P2548" s="11">
        <f t="shared" si="79"/>
        <v>1008</v>
      </c>
    </row>
    <row r="2549" spans="1:16" x14ac:dyDescent="0.25">
      <c r="A2549" s="15" t="s">
        <v>1038</v>
      </c>
      <c r="B2549" s="15" t="s">
        <v>1139</v>
      </c>
      <c r="C2549" s="15" t="s">
        <v>1193</v>
      </c>
      <c r="D2549" s="15" t="s">
        <v>1172</v>
      </c>
      <c r="E2549" s="15" t="s">
        <v>1660</v>
      </c>
      <c r="F2549" s="16">
        <v>45706</v>
      </c>
      <c r="G2549" s="17">
        <v>40075</v>
      </c>
      <c r="H2549" s="17" t="s">
        <v>1206</v>
      </c>
      <c r="I2549" s="17" t="s">
        <v>1667</v>
      </c>
      <c r="J2549" s="17" t="s">
        <v>1205</v>
      </c>
      <c r="K2549" s="18">
        <v>4</v>
      </c>
      <c r="L2549" s="19">
        <v>50</v>
      </c>
      <c r="M2549" s="19">
        <v>200</v>
      </c>
      <c r="N2549">
        <v>7</v>
      </c>
      <c r="O2549">
        <f t="shared" si="78"/>
        <v>28</v>
      </c>
      <c r="P2549" s="11">
        <f t="shared" si="79"/>
        <v>172</v>
      </c>
    </row>
    <row r="2550" spans="1:16" x14ac:dyDescent="0.25">
      <c r="A2550" s="15" t="s">
        <v>1038</v>
      </c>
      <c r="B2550" s="15" t="s">
        <v>1139</v>
      </c>
      <c r="C2550" s="15" t="s">
        <v>1193</v>
      </c>
      <c r="D2550" s="15" t="s">
        <v>1172</v>
      </c>
      <c r="E2550" s="15" t="s">
        <v>1660</v>
      </c>
      <c r="F2550" s="16">
        <v>45706</v>
      </c>
      <c r="G2550" s="17">
        <v>40075</v>
      </c>
      <c r="H2550" s="17" t="s">
        <v>1517</v>
      </c>
      <c r="I2550" s="17" t="s">
        <v>1518</v>
      </c>
      <c r="J2550" s="17" t="s">
        <v>1188</v>
      </c>
      <c r="K2550" s="18">
        <v>3</v>
      </c>
      <c r="L2550" s="19">
        <v>137.5</v>
      </c>
      <c r="M2550" s="19">
        <v>412.5</v>
      </c>
      <c r="N2550">
        <v>30</v>
      </c>
      <c r="O2550">
        <f t="shared" si="78"/>
        <v>90</v>
      </c>
      <c r="P2550" s="11">
        <f t="shared" si="79"/>
        <v>322.5</v>
      </c>
    </row>
    <row r="2551" spans="1:16" x14ac:dyDescent="0.25">
      <c r="A2551" s="15" t="s">
        <v>1038</v>
      </c>
      <c r="B2551" s="15" t="s">
        <v>1139</v>
      </c>
      <c r="C2551" s="15" t="s">
        <v>1193</v>
      </c>
      <c r="D2551" s="15" t="s">
        <v>1172</v>
      </c>
      <c r="E2551" s="15" t="s">
        <v>1660</v>
      </c>
      <c r="F2551" s="16">
        <v>45706</v>
      </c>
      <c r="G2551" s="17">
        <v>40075</v>
      </c>
      <c r="H2551" s="17" t="s">
        <v>1286</v>
      </c>
      <c r="I2551" s="17" t="s">
        <v>1287</v>
      </c>
      <c r="J2551" s="17" t="s">
        <v>1188</v>
      </c>
      <c r="K2551" s="18">
        <v>4</v>
      </c>
      <c r="L2551" s="19">
        <v>82.5</v>
      </c>
      <c r="M2551" s="19">
        <v>330</v>
      </c>
      <c r="N2551">
        <v>50</v>
      </c>
      <c r="O2551">
        <f t="shared" si="78"/>
        <v>200</v>
      </c>
      <c r="P2551" s="11">
        <f t="shared" si="79"/>
        <v>130</v>
      </c>
    </row>
    <row r="2552" spans="1:16" x14ac:dyDescent="0.25">
      <c r="A2552" s="15" t="s">
        <v>2356</v>
      </c>
      <c r="B2552" s="15" t="s">
        <v>2357</v>
      </c>
      <c r="C2552" s="15" t="s">
        <v>1192</v>
      </c>
      <c r="D2552" s="15" t="s">
        <v>1172</v>
      </c>
      <c r="E2552" s="15" t="s">
        <v>2358</v>
      </c>
      <c r="F2552" s="16">
        <v>45713</v>
      </c>
      <c r="G2552" s="17">
        <v>40076</v>
      </c>
      <c r="H2552" s="17" t="s">
        <v>1204</v>
      </c>
      <c r="I2552" s="17" t="s">
        <v>1668</v>
      </c>
      <c r="J2552" s="17" t="s">
        <v>1205</v>
      </c>
      <c r="K2552" s="18">
        <v>4</v>
      </c>
      <c r="L2552" s="19">
        <v>400</v>
      </c>
      <c r="M2552" s="19">
        <v>1600</v>
      </c>
      <c r="N2552">
        <v>29</v>
      </c>
      <c r="O2552">
        <f t="shared" si="78"/>
        <v>116</v>
      </c>
      <c r="P2552" s="11">
        <f t="shared" si="79"/>
        <v>1484</v>
      </c>
    </row>
    <row r="2553" spans="1:16" x14ac:dyDescent="0.25">
      <c r="A2553" s="15" t="s">
        <v>2356</v>
      </c>
      <c r="B2553" s="15" t="s">
        <v>2357</v>
      </c>
      <c r="C2553" s="15" t="s">
        <v>1192</v>
      </c>
      <c r="D2553" s="15" t="s">
        <v>1172</v>
      </c>
      <c r="E2553" s="15" t="s">
        <v>2358</v>
      </c>
      <c r="F2553" s="16">
        <v>45713</v>
      </c>
      <c r="G2553" s="17">
        <v>40076</v>
      </c>
      <c r="H2553" s="17" t="s">
        <v>1206</v>
      </c>
      <c r="I2553" s="17" t="s">
        <v>1667</v>
      </c>
      <c r="J2553" s="17" t="s">
        <v>1205</v>
      </c>
      <c r="K2553" s="18">
        <v>4</v>
      </c>
      <c r="L2553" s="19">
        <v>50</v>
      </c>
      <c r="M2553" s="19">
        <v>200</v>
      </c>
      <c r="N2553">
        <v>7</v>
      </c>
      <c r="O2553">
        <f t="shared" si="78"/>
        <v>28</v>
      </c>
      <c r="P2553" s="11">
        <f t="shared" si="79"/>
        <v>172</v>
      </c>
    </row>
    <row r="2554" spans="1:16" x14ac:dyDescent="0.25">
      <c r="A2554" s="15" t="s">
        <v>2356</v>
      </c>
      <c r="B2554" s="15" t="s">
        <v>2357</v>
      </c>
      <c r="C2554" s="15" t="s">
        <v>1192</v>
      </c>
      <c r="D2554" s="15" t="s">
        <v>1172</v>
      </c>
      <c r="E2554" s="15" t="s">
        <v>2358</v>
      </c>
      <c r="F2554" s="16">
        <v>45713</v>
      </c>
      <c r="G2554" s="17">
        <v>40076</v>
      </c>
      <c r="H2554" s="17" t="s">
        <v>1223</v>
      </c>
      <c r="I2554" s="17" t="s">
        <v>1224</v>
      </c>
      <c r="J2554" s="17" t="s">
        <v>1205</v>
      </c>
      <c r="K2554" s="18">
        <v>4</v>
      </c>
      <c r="L2554" s="19">
        <v>400</v>
      </c>
      <c r="M2554" s="19">
        <v>1600</v>
      </c>
      <c r="N2554">
        <v>10</v>
      </c>
      <c r="O2554">
        <f t="shared" si="78"/>
        <v>40</v>
      </c>
      <c r="P2554" s="11">
        <f t="shared" si="79"/>
        <v>1560</v>
      </c>
    </row>
    <row r="2555" spans="1:16" x14ac:dyDescent="0.25">
      <c r="A2555" s="15" t="s">
        <v>2356</v>
      </c>
      <c r="B2555" s="15" t="s">
        <v>2357</v>
      </c>
      <c r="C2555" s="15" t="s">
        <v>1192</v>
      </c>
      <c r="D2555" s="15" t="s">
        <v>1172</v>
      </c>
      <c r="E2555" s="15" t="s">
        <v>2358</v>
      </c>
      <c r="F2555" s="16">
        <v>45713</v>
      </c>
      <c r="G2555" s="17">
        <v>40076</v>
      </c>
      <c r="H2555" s="17" t="s">
        <v>113</v>
      </c>
      <c r="I2555" s="17" t="s">
        <v>650</v>
      </c>
      <c r="J2555" s="17" t="s">
        <v>1188</v>
      </c>
      <c r="K2555" s="18">
        <v>2</v>
      </c>
      <c r="L2555" s="19">
        <v>200</v>
      </c>
      <c r="M2555" s="19">
        <v>400</v>
      </c>
      <c r="N2555">
        <v>15</v>
      </c>
      <c r="O2555">
        <f t="shared" si="78"/>
        <v>30</v>
      </c>
      <c r="P2555" s="11">
        <f t="shared" si="79"/>
        <v>370</v>
      </c>
    </row>
    <row r="2556" spans="1:16" x14ac:dyDescent="0.25">
      <c r="A2556" s="15" t="s">
        <v>2356</v>
      </c>
      <c r="B2556" s="15" t="s">
        <v>2357</v>
      </c>
      <c r="C2556" s="15" t="s">
        <v>1192</v>
      </c>
      <c r="D2556" s="15" t="s">
        <v>1172</v>
      </c>
      <c r="E2556" s="15" t="s">
        <v>2358</v>
      </c>
      <c r="F2556" s="16">
        <v>45713</v>
      </c>
      <c r="G2556" s="17">
        <v>40077</v>
      </c>
      <c r="H2556" s="17" t="s">
        <v>167</v>
      </c>
      <c r="I2556" s="17" t="s">
        <v>694</v>
      </c>
      <c r="J2556" s="17" t="s">
        <v>1179</v>
      </c>
      <c r="K2556" s="18">
        <v>1</v>
      </c>
      <c r="L2556" s="19">
        <v>1000</v>
      </c>
      <c r="M2556" s="19">
        <v>1000</v>
      </c>
      <c r="N2556">
        <v>102</v>
      </c>
      <c r="O2556">
        <f t="shared" si="78"/>
        <v>102</v>
      </c>
      <c r="P2556" s="11">
        <f t="shared" si="79"/>
        <v>898</v>
      </c>
    </row>
    <row r="2557" spans="1:16" x14ac:dyDescent="0.25">
      <c r="A2557" s="15" t="s">
        <v>2356</v>
      </c>
      <c r="B2557" s="15" t="s">
        <v>2357</v>
      </c>
      <c r="C2557" s="15" t="s">
        <v>1192</v>
      </c>
      <c r="D2557" s="15" t="s">
        <v>1172</v>
      </c>
      <c r="E2557" s="15" t="s">
        <v>2358</v>
      </c>
      <c r="F2557" s="16">
        <v>45713</v>
      </c>
      <c r="G2557" s="17">
        <v>40077</v>
      </c>
      <c r="H2557" s="17" t="s">
        <v>85</v>
      </c>
      <c r="I2557" s="17" t="s">
        <v>625</v>
      </c>
      <c r="J2557" s="17" t="s">
        <v>1187</v>
      </c>
      <c r="K2557" s="18">
        <v>1</v>
      </c>
      <c r="L2557" s="19">
        <v>800</v>
      </c>
      <c r="M2557" s="19">
        <v>800</v>
      </c>
      <c r="N2557">
        <v>80</v>
      </c>
      <c r="O2557">
        <f t="shared" si="78"/>
        <v>80</v>
      </c>
      <c r="P2557" s="11">
        <f t="shared" si="79"/>
        <v>720</v>
      </c>
    </row>
    <row r="2558" spans="1:16" x14ac:dyDescent="0.25">
      <c r="A2558" s="15" t="s">
        <v>2356</v>
      </c>
      <c r="B2558" s="15" t="s">
        <v>2357</v>
      </c>
      <c r="C2558" s="15" t="s">
        <v>1192</v>
      </c>
      <c r="D2558" s="15" t="s">
        <v>1172</v>
      </c>
      <c r="E2558" s="15" t="s">
        <v>2358</v>
      </c>
      <c r="F2558" s="16">
        <v>45713</v>
      </c>
      <c r="G2558" s="17">
        <v>40077</v>
      </c>
      <c r="H2558" s="17" t="s">
        <v>13</v>
      </c>
      <c r="I2558" s="17" t="s">
        <v>568</v>
      </c>
      <c r="J2558" s="17" t="s">
        <v>1187</v>
      </c>
      <c r="K2558" s="18">
        <v>4</v>
      </c>
      <c r="L2558" s="19">
        <v>100</v>
      </c>
      <c r="M2558" s="19">
        <v>400</v>
      </c>
      <c r="N2558">
        <v>15</v>
      </c>
      <c r="O2558">
        <f t="shared" si="78"/>
        <v>60</v>
      </c>
      <c r="P2558" s="11">
        <f t="shared" si="79"/>
        <v>340</v>
      </c>
    </row>
    <row r="2559" spans="1:16" x14ac:dyDescent="0.25">
      <c r="A2559" s="15" t="s">
        <v>2356</v>
      </c>
      <c r="B2559" s="15" t="s">
        <v>2357</v>
      </c>
      <c r="C2559" s="15" t="s">
        <v>1192</v>
      </c>
      <c r="D2559" s="15" t="s">
        <v>1172</v>
      </c>
      <c r="E2559" s="15" t="s">
        <v>2358</v>
      </c>
      <c r="F2559" s="16">
        <v>45713</v>
      </c>
      <c r="G2559" s="17">
        <v>40078</v>
      </c>
      <c r="H2559" s="17" t="s">
        <v>167</v>
      </c>
      <c r="I2559" s="17" t="s">
        <v>694</v>
      </c>
      <c r="J2559" s="17" t="s">
        <v>1179</v>
      </c>
      <c r="K2559" s="18">
        <v>2</v>
      </c>
      <c r="L2559" s="19">
        <v>1000</v>
      </c>
      <c r="M2559" s="19">
        <v>2000</v>
      </c>
      <c r="N2559">
        <v>102</v>
      </c>
      <c r="O2559">
        <f t="shared" si="78"/>
        <v>204</v>
      </c>
      <c r="P2559" s="11">
        <f t="shared" si="79"/>
        <v>1796</v>
      </c>
    </row>
    <row r="2560" spans="1:16" x14ac:dyDescent="0.25">
      <c r="A2560" s="15" t="s">
        <v>2356</v>
      </c>
      <c r="B2560" s="15" t="s">
        <v>2357</v>
      </c>
      <c r="C2560" s="15" t="s">
        <v>1192</v>
      </c>
      <c r="D2560" s="15" t="s">
        <v>1172</v>
      </c>
      <c r="E2560" s="15" t="s">
        <v>2358</v>
      </c>
      <c r="F2560" s="16">
        <v>45713</v>
      </c>
      <c r="G2560" s="17">
        <v>40078</v>
      </c>
      <c r="H2560" s="17" t="s">
        <v>12</v>
      </c>
      <c r="I2560" s="17" t="s">
        <v>567</v>
      </c>
      <c r="J2560" s="17" t="s">
        <v>1187</v>
      </c>
      <c r="K2560" s="18">
        <v>1</v>
      </c>
      <c r="L2560" s="19">
        <v>800</v>
      </c>
      <c r="M2560" s="19">
        <v>800</v>
      </c>
      <c r="N2560">
        <v>100</v>
      </c>
      <c r="O2560">
        <f t="shared" si="78"/>
        <v>100</v>
      </c>
      <c r="P2560" s="11">
        <f t="shared" si="79"/>
        <v>700</v>
      </c>
    </row>
    <row r="2561" spans="1:16" x14ac:dyDescent="0.25">
      <c r="A2561" s="15" t="s">
        <v>2356</v>
      </c>
      <c r="B2561" s="15" t="s">
        <v>2357</v>
      </c>
      <c r="C2561" s="15" t="s">
        <v>1192</v>
      </c>
      <c r="D2561" s="15" t="s">
        <v>1172</v>
      </c>
      <c r="E2561" s="15" t="s">
        <v>2358</v>
      </c>
      <c r="F2561" s="16">
        <v>45713</v>
      </c>
      <c r="G2561" s="17">
        <v>40078</v>
      </c>
      <c r="H2561" s="17" t="s">
        <v>18</v>
      </c>
      <c r="I2561" s="17" t="s">
        <v>572</v>
      </c>
      <c r="J2561" s="17" t="s">
        <v>1187</v>
      </c>
      <c r="K2561" s="18">
        <v>5</v>
      </c>
      <c r="L2561" s="19">
        <v>100</v>
      </c>
      <c r="M2561" s="19">
        <v>500</v>
      </c>
      <c r="N2561">
        <v>15</v>
      </c>
      <c r="O2561">
        <f t="shared" si="78"/>
        <v>75</v>
      </c>
      <c r="P2561" s="11">
        <f t="shared" si="79"/>
        <v>425</v>
      </c>
    </row>
    <row r="2562" spans="1:16" x14ac:dyDescent="0.25">
      <c r="A2562" s="15" t="s">
        <v>2356</v>
      </c>
      <c r="B2562" s="15" t="s">
        <v>2357</v>
      </c>
      <c r="C2562" s="15" t="s">
        <v>1192</v>
      </c>
      <c r="D2562" s="15" t="s">
        <v>1172</v>
      </c>
      <c r="E2562" s="15" t="s">
        <v>2358</v>
      </c>
      <c r="F2562" s="16">
        <v>45713</v>
      </c>
      <c r="G2562" s="17">
        <v>40078</v>
      </c>
      <c r="H2562" s="17" t="s">
        <v>24</v>
      </c>
      <c r="I2562" s="17" t="s">
        <v>578</v>
      </c>
      <c r="J2562" s="17" t="s">
        <v>1187</v>
      </c>
      <c r="K2562" s="18">
        <v>1</v>
      </c>
      <c r="L2562" s="19">
        <v>50</v>
      </c>
      <c r="M2562" s="19">
        <v>50</v>
      </c>
      <c r="N2562">
        <v>15</v>
      </c>
      <c r="O2562">
        <f t="shared" si="78"/>
        <v>15</v>
      </c>
      <c r="P2562" s="11">
        <f t="shared" si="79"/>
        <v>35</v>
      </c>
    </row>
    <row r="2563" spans="1:16" x14ac:dyDescent="0.25">
      <c r="A2563" s="15" t="s">
        <v>2356</v>
      </c>
      <c r="B2563" s="15" t="s">
        <v>2357</v>
      </c>
      <c r="C2563" s="15" t="s">
        <v>1192</v>
      </c>
      <c r="D2563" s="15" t="s">
        <v>1172</v>
      </c>
      <c r="E2563" s="15" t="s">
        <v>2358</v>
      </c>
      <c r="F2563" s="16">
        <v>45713</v>
      </c>
      <c r="G2563" s="17">
        <v>40078</v>
      </c>
      <c r="H2563" s="17" t="s">
        <v>33</v>
      </c>
      <c r="I2563" s="17" t="s">
        <v>586</v>
      </c>
      <c r="J2563" s="17" t="s">
        <v>1187</v>
      </c>
      <c r="K2563" s="18">
        <v>1</v>
      </c>
      <c r="L2563" s="19">
        <v>100</v>
      </c>
      <c r="M2563" s="19">
        <v>100</v>
      </c>
      <c r="N2563">
        <v>15</v>
      </c>
      <c r="O2563">
        <f t="shared" si="78"/>
        <v>15</v>
      </c>
      <c r="P2563" s="11">
        <f t="shared" si="79"/>
        <v>85</v>
      </c>
    </row>
    <row r="2564" spans="1:16" x14ac:dyDescent="0.25">
      <c r="A2564" s="15" t="s">
        <v>1051</v>
      </c>
      <c r="B2564" s="15" t="s">
        <v>1158</v>
      </c>
      <c r="C2564" s="15" t="s">
        <v>1194</v>
      </c>
      <c r="D2564" s="15" t="s">
        <v>1172</v>
      </c>
      <c r="E2564" s="15" t="s">
        <v>130</v>
      </c>
      <c r="F2564" s="16">
        <v>45702</v>
      </c>
      <c r="G2564" s="17">
        <v>40079</v>
      </c>
      <c r="H2564" s="17" t="s">
        <v>22</v>
      </c>
      <c r="I2564" s="17" t="s">
        <v>576</v>
      </c>
      <c r="J2564" s="17" t="s">
        <v>1187</v>
      </c>
      <c r="K2564" s="18">
        <v>1</v>
      </c>
      <c r="L2564" s="19">
        <v>1000</v>
      </c>
      <c r="M2564" s="19">
        <v>1000</v>
      </c>
      <c r="N2564">
        <v>100</v>
      </c>
      <c r="O2564">
        <f t="shared" si="78"/>
        <v>100</v>
      </c>
      <c r="P2564" s="11">
        <f t="shared" si="79"/>
        <v>900</v>
      </c>
    </row>
    <row r="2565" spans="1:16" x14ac:dyDescent="0.25">
      <c r="A2565" s="15" t="s">
        <v>1051</v>
      </c>
      <c r="B2565" s="15" t="s">
        <v>1158</v>
      </c>
      <c r="C2565" s="15" t="s">
        <v>1194</v>
      </c>
      <c r="D2565" s="15" t="s">
        <v>1172</v>
      </c>
      <c r="E2565" s="15" t="s">
        <v>130</v>
      </c>
      <c r="F2565" s="16">
        <v>45702</v>
      </c>
      <c r="G2565" s="17">
        <v>40079</v>
      </c>
      <c r="H2565" s="17" t="s">
        <v>64</v>
      </c>
      <c r="I2565" s="17" t="s">
        <v>608</v>
      </c>
      <c r="J2565" s="17" t="s">
        <v>1187</v>
      </c>
      <c r="K2565" s="18">
        <v>6</v>
      </c>
      <c r="L2565" s="19">
        <v>150</v>
      </c>
      <c r="M2565" s="19">
        <v>900</v>
      </c>
      <c r="N2565">
        <v>15</v>
      </c>
      <c r="O2565">
        <f t="shared" ref="O2565:O2628" si="80">+K2565*N2565</f>
        <v>90</v>
      </c>
      <c r="P2565" s="11">
        <f t="shared" ref="P2565:P2628" si="81">+M2565-O2565</f>
        <v>810</v>
      </c>
    </row>
    <row r="2566" spans="1:16" x14ac:dyDescent="0.25">
      <c r="A2566" s="15" t="s">
        <v>1051</v>
      </c>
      <c r="B2566" s="15" t="s">
        <v>1158</v>
      </c>
      <c r="C2566" s="15" t="s">
        <v>1194</v>
      </c>
      <c r="D2566" s="15" t="s">
        <v>1172</v>
      </c>
      <c r="E2566" s="15" t="s">
        <v>130</v>
      </c>
      <c r="F2566" s="16">
        <v>45702</v>
      </c>
      <c r="G2566" s="17">
        <v>40080</v>
      </c>
      <c r="H2566" s="17" t="s">
        <v>31</v>
      </c>
      <c r="I2566" s="17" t="s">
        <v>584</v>
      </c>
      <c r="J2566" s="17" t="s">
        <v>1187</v>
      </c>
      <c r="K2566" s="18">
        <v>1</v>
      </c>
      <c r="L2566" s="19">
        <v>1000</v>
      </c>
      <c r="M2566" s="19">
        <v>1000</v>
      </c>
      <c r="N2566">
        <v>100</v>
      </c>
      <c r="O2566">
        <f t="shared" si="80"/>
        <v>100</v>
      </c>
      <c r="P2566" s="11">
        <f t="shared" si="81"/>
        <v>900</v>
      </c>
    </row>
    <row r="2567" spans="1:16" x14ac:dyDescent="0.25">
      <c r="A2567" s="15" t="s">
        <v>1051</v>
      </c>
      <c r="B2567" s="15" t="s">
        <v>1158</v>
      </c>
      <c r="C2567" s="15" t="s">
        <v>1194</v>
      </c>
      <c r="D2567" s="15" t="s">
        <v>1172</v>
      </c>
      <c r="E2567" s="15" t="s">
        <v>130</v>
      </c>
      <c r="F2567" s="16">
        <v>45702</v>
      </c>
      <c r="G2567" s="17">
        <v>40080</v>
      </c>
      <c r="H2567" s="17" t="s">
        <v>124</v>
      </c>
      <c r="I2567" s="17" t="s">
        <v>660</v>
      </c>
      <c r="J2567" s="17" t="s">
        <v>1187</v>
      </c>
      <c r="K2567" s="18">
        <v>6</v>
      </c>
      <c r="L2567" s="19">
        <v>150</v>
      </c>
      <c r="M2567" s="19">
        <v>900</v>
      </c>
      <c r="N2567">
        <v>15</v>
      </c>
      <c r="O2567">
        <f t="shared" si="80"/>
        <v>90</v>
      </c>
      <c r="P2567" s="11">
        <f t="shared" si="81"/>
        <v>810</v>
      </c>
    </row>
    <row r="2568" spans="1:16" x14ac:dyDescent="0.25">
      <c r="A2568" s="15" t="s">
        <v>1051</v>
      </c>
      <c r="B2568" s="15" t="s">
        <v>1158</v>
      </c>
      <c r="C2568" s="15" t="s">
        <v>1194</v>
      </c>
      <c r="D2568" s="15" t="s">
        <v>1172</v>
      </c>
      <c r="E2568" s="15" t="s">
        <v>130</v>
      </c>
      <c r="F2568" s="16">
        <v>45709</v>
      </c>
      <c r="G2568" s="17">
        <v>40081</v>
      </c>
      <c r="H2568" s="17" t="s">
        <v>31</v>
      </c>
      <c r="I2568" s="17" t="s">
        <v>584</v>
      </c>
      <c r="J2568" s="17" t="s">
        <v>1187</v>
      </c>
      <c r="K2568" s="18">
        <v>1</v>
      </c>
      <c r="L2568" s="19">
        <v>1000</v>
      </c>
      <c r="M2568" s="19">
        <v>1000</v>
      </c>
      <c r="N2568">
        <v>100</v>
      </c>
      <c r="O2568">
        <f t="shared" si="80"/>
        <v>100</v>
      </c>
      <c r="P2568" s="11">
        <f t="shared" si="81"/>
        <v>900</v>
      </c>
    </row>
    <row r="2569" spans="1:16" x14ac:dyDescent="0.25">
      <c r="A2569" s="15" t="s">
        <v>1051</v>
      </c>
      <c r="B2569" s="15" t="s">
        <v>1158</v>
      </c>
      <c r="C2569" s="15" t="s">
        <v>1194</v>
      </c>
      <c r="D2569" s="15" t="s">
        <v>1172</v>
      </c>
      <c r="E2569" s="15" t="s">
        <v>130</v>
      </c>
      <c r="F2569" s="16">
        <v>45709</v>
      </c>
      <c r="G2569" s="17">
        <v>40081</v>
      </c>
      <c r="H2569" s="17" t="s">
        <v>124</v>
      </c>
      <c r="I2569" s="17" t="s">
        <v>660</v>
      </c>
      <c r="J2569" s="17" t="s">
        <v>1187</v>
      </c>
      <c r="K2569" s="18">
        <v>2</v>
      </c>
      <c r="L2569" s="19">
        <v>150</v>
      </c>
      <c r="M2569" s="19">
        <v>300</v>
      </c>
      <c r="N2569">
        <v>15</v>
      </c>
      <c r="O2569">
        <f t="shared" si="80"/>
        <v>30</v>
      </c>
      <c r="P2569" s="11">
        <f t="shared" si="81"/>
        <v>270</v>
      </c>
    </row>
    <row r="2570" spans="1:16" x14ac:dyDescent="0.25">
      <c r="A2570" s="15" t="s">
        <v>1051</v>
      </c>
      <c r="B2570" s="15" t="s">
        <v>1158</v>
      </c>
      <c r="C2570" s="15" t="s">
        <v>1194</v>
      </c>
      <c r="D2570" s="15" t="s">
        <v>1172</v>
      </c>
      <c r="E2570" s="15" t="s">
        <v>130</v>
      </c>
      <c r="F2570" s="16">
        <v>45709</v>
      </c>
      <c r="G2570" s="17">
        <v>40081</v>
      </c>
      <c r="H2570" s="17" t="s">
        <v>64</v>
      </c>
      <c r="I2570" s="17" t="s">
        <v>608</v>
      </c>
      <c r="J2570" s="17" t="s">
        <v>1187</v>
      </c>
      <c r="K2570" s="18">
        <v>1</v>
      </c>
      <c r="L2570" s="19">
        <v>75</v>
      </c>
      <c r="M2570" s="19">
        <v>75</v>
      </c>
      <c r="N2570">
        <v>15</v>
      </c>
      <c r="O2570">
        <f t="shared" si="80"/>
        <v>15</v>
      </c>
      <c r="P2570" s="11">
        <f t="shared" si="81"/>
        <v>60</v>
      </c>
    </row>
    <row r="2571" spans="1:16" x14ac:dyDescent="0.25">
      <c r="A2571" s="15" t="s">
        <v>1051</v>
      </c>
      <c r="B2571" s="15" t="s">
        <v>1158</v>
      </c>
      <c r="C2571" s="15" t="s">
        <v>1194</v>
      </c>
      <c r="D2571" s="15" t="s">
        <v>1172</v>
      </c>
      <c r="E2571" s="15" t="s">
        <v>130</v>
      </c>
      <c r="F2571" s="16">
        <v>45709</v>
      </c>
      <c r="G2571" s="17">
        <v>40081</v>
      </c>
      <c r="H2571" s="17" t="s">
        <v>64</v>
      </c>
      <c r="I2571" s="17" t="s">
        <v>608</v>
      </c>
      <c r="J2571" s="17" t="s">
        <v>1187</v>
      </c>
      <c r="K2571" s="18">
        <v>4</v>
      </c>
      <c r="L2571" s="19">
        <v>150</v>
      </c>
      <c r="M2571" s="19">
        <v>600</v>
      </c>
      <c r="N2571">
        <v>15</v>
      </c>
      <c r="O2571">
        <f t="shared" si="80"/>
        <v>60</v>
      </c>
      <c r="P2571" s="11">
        <f t="shared" si="81"/>
        <v>540</v>
      </c>
    </row>
    <row r="2572" spans="1:16" x14ac:dyDescent="0.25">
      <c r="A2572" s="15" t="s">
        <v>1051</v>
      </c>
      <c r="B2572" s="15" t="s">
        <v>1158</v>
      </c>
      <c r="C2572" s="15" t="s">
        <v>1194</v>
      </c>
      <c r="D2572" s="15" t="s">
        <v>1172</v>
      </c>
      <c r="E2572" s="15" t="s">
        <v>130</v>
      </c>
      <c r="F2572" s="16">
        <v>45712</v>
      </c>
      <c r="G2572" s="17">
        <v>40082</v>
      </c>
      <c r="H2572" s="17" t="s">
        <v>31</v>
      </c>
      <c r="I2572" s="17" t="s">
        <v>584</v>
      </c>
      <c r="J2572" s="17" t="s">
        <v>1187</v>
      </c>
      <c r="K2572" s="18">
        <v>1</v>
      </c>
      <c r="L2572" s="19">
        <v>1000</v>
      </c>
      <c r="M2572" s="19">
        <v>1000</v>
      </c>
      <c r="N2572">
        <v>100</v>
      </c>
      <c r="O2572">
        <f t="shared" si="80"/>
        <v>100</v>
      </c>
      <c r="P2572" s="11">
        <f t="shared" si="81"/>
        <v>900</v>
      </c>
    </row>
    <row r="2573" spans="1:16" x14ac:dyDescent="0.25">
      <c r="A2573" s="15" t="s">
        <v>1051</v>
      </c>
      <c r="B2573" s="15" t="s">
        <v>1158</v>
      </c>
      <c r="C2573" s="15" t="s">
        <v>1194</v>
      </c>
      <c r="D2573" s="15" t="s">
        <v>1172</v>
      </c>
      <c r="E2573" s="15" t="s">
        <v>130</v>
      </c>
      <c r="F2573" s="16">
        <v>45712</v>
      </c>
      <c r="G2573" s="17">
        <v>40082</v>
      </c>
      <c r="H2573" s="17" t="s">
        <v>124</v>
      </c>
      <c r="I2573" s="17" t="s">
        <v>660</v>
      </c>
      <c r="J2573" s="17" t="s">
        <v>1187</v>
      </c>
      <c r="K2573" s="18">
        <v>1</v>
      </c>
      <c r="L2573" s="19">
        <v>75</v>
      </c>
      <c r="M2573" s="19">
        <v>75</v>
      </c>
      <c r="N2573">
        <v>15</v>
      </c>
      <c r="O2573">
        <f t="shared" si="80"/>
        <v>15</v>
      </c>
      <c r="P2573" s="11">
        <f t="shared" si="81"/>
        <v>60</v>
      </c>
    </row>
    <row r="2574" spans="1:16" x14ac:dyDescent="0.25">
      <c r="A2574" s="15" t="s">
        <v>1051</v>
      </c>
      <c r="B2574" s="15" t="s">
        <v>1158</v>
      </c>
      <c r="C2574" s="15" t="s">
        <v>1194</v>
      </c>
      <c r="D2574" s="15" t="s">
        <v>1172</v>
      </c>
      <c r="E2574" s="15" t="s">
        <v>130</v>
      </c>
      <c r="F2574" s="16">
        <v>45712</v>
      </c>
      <c r="G2574" s="17">
        <v>40082</v>
      </c>
      <c r="H2574" s="17" t="s">
        <v>124</v>
      </c>
      <c r="I2574" s="17" t="s">
        <v>660</v>
      </c>
      <c r="J2574" s="17" t="s">
        <v>1187</v>
      </c>
      <c r="K2574" s="18">
        <v>5</v>
      </c>
      <c r="L2574" s="19">
        <v>150</v>
      </c>
      <c r="M2574" s="19">
        <v>750</v>
      </c>
      <c r="N2574">
        <v>15</v>
      </c>
      <c r="O2574">
        <f t="shared" si="80"/>
        <v>75</v>
      </c>
      <c r="P2574" s="11">
        <f t="shared" si="81"/>
        <v>675</v>
      </c>
    </row>
    <row r="2575" spans="1:16" x14ac:dyDescent="0.25">
      <c r="A2575" s="15" t="s">
        <v>1051</v>
      </c>
      <c r="B2575" s="15" t="s">
        <v>1158</v>
      </c>
      <c r="C2575" s="15" t="s">
        <v>1194</v>
      </c>
      <c r="D2575" s="15" t="s">
        <v>1172</v>
      </c>
      <c r="E2575" s="15" t="s">
        <v>130</v>
      </c>
      <c r="F2575" s="16">
        <v>45712</v>
      </c>
      <c r="G2575" s="17">
        <v>40082</v>
      </c>
      <c r="H2575" s="17" t="s">
        <v>121</v>
      </c>
      <c r="I2575" s="17" t="s">
        <v>657</v>
      </c>
      <c r="J2575" s="17" t="s">
        <v>1187</v>
      </c>
      <c r="K2575" s="18">
        <v>1</v>
      </c>
      <c r="L2575" s="19">
        <v>150</v>
      </c>
      <c r="M2575" s="19">
        <v>150</v>
      </c>
      <c r="N2575">
        <v>15</v>
      </c>
      <c r="O2575">
        <f t="shared" si="80"/>
        <v>15</v>
      </c>
      <c r="P2575" s="11">
        <f t="shared" si="81"/>
        <v>135</v>
      </c>
    </row>
    <row r="2576" spans="1:16" x14ac:dyDescent="0.25">
      <c r="A2576" s="15" t="s">
        <v>1787</v>
      </c>
      <c r="B2576" s="15" t="s">
        <v>1603</v>
      </c>
      <c r="C2576" s="15" t="s">
        <v>1194</v>
      </c>
      <c r="D2576" s="15" t="s">
        <v>1172</v>
      </c>
      <c r="E2576" s="15" t="s">
        <v>1788</v>
      </c>
      <c r="F2576" s="16">
        <v>45709</v>
      </c>
      <c r="G2576" s="17">
        <v>40083</v>
      </c>
      <c r="H2576" s="17" t="s">
        <v>1944</v>
      </c>
      <c r="I2576" s="17" t="s">
        <v>1945</v>
      </c>
      <c r="J2576" s="17" t="s">
        <v>1179</v>
      </c>
      <c r="K2576" s="18">
        <v>1</v>
      </c>
      <c r="L2576" s="19">
        <v>3300</v>
      </c>
      <c r="M2576" s="19">
        <v>3300</v>
      </c>
      <c r="N2576">
        <v>102</v>
      </c>
      <c r="O2576">
        <f t="shared" si="80"/>
        <v>102</v>
      </c>
      <c r="P2576" s="11">
        <f t="shared" si="81"/>
        <v>3198</v>
      </c>
    </row>
    <row r="2577" spans="1:16" x14ac:dyDescent="0.25">
      <c r="A2577" s="15" t="s">
        <v>1787</v>
      </c>
      <c r="B2577" s="15" t="s">
        <v>1603</v>
      </c>
      <c r="C2577" s="15" t="s">
        <v>1194</v>
      </c>
      <c r="D2577" s="15" t="s">
        <v>1172</v>
      </c>
      <c r="E2577" s="15" t="s">
        <v>1788</v>
      </c>
      <c r="F2577" s="16">
        <v>45709</v>
      </c>
      <c r="G2577" s="17">
        <v>40083</v>
      </c>
      <c r="H2577" s="17" t="s">
        <v>2142</v>
      </c>
      <c r="I2577" s="17" t="s">
        <v>2143</v>
      </c>
      <c r="J2577" s="17" t="s">
        <v>1179</v>
      </c>
      <c r="K2577" s="18">
        <v>1</v>
      </c>
      <c r="L2577" s="19">
        <v>3300</v>
      </c>
      <c r="M2577" s="19">
        <v>3300</v>
      </c>
      <c r="N2577">
        <v>102</v>
      </c>
      <c r="O2577">
        <f t="shared" si="80"/>
        <v>102</v>
      </c>
      <c r="P2577" s="11">
        <f t="shared" si="81"/>
        <v>3198</v>
      </c>
    </row>
    <row r="2578" spans="1:16" x14ac:dyDescent="0.25">
      <c r="A2578" s="15" t="s">
        <v>1787</v>
      </c>
      <c r="B2578" s="15" t="s">
        <v>1603</v>
      </c>
      <c r="C2578" s="15" t="s">
        <v>1194</v>
      </c>
      <c r="D2578" s="15" t="s">
        <v>1172</v>
      </c>
      <c r="E2578" s="15" t="s">
        <v>1788</v>
      </c>
      <c r="F2578" s="16">
        <v>45709</v>
      </c>
      <c r="G2578" s="17">
        <v>40083</v>
      </c>
      <c r="H2578" s="17" t="s">
        <v>12</v>
      </c>
      <c r="I2578" s="17" t="s">
        <v>567</v>
      </c>
      <c r="J2578" s="17" t="s">
        <v>1187</v>
      </c>
      <c r="K2578" s="18">
        <v>1</v>
      </c>
      <c r="L2578" s="19">
        <v>3336</v>
      </c>
      <c r="M2578" s="19">
        <v>3336</v>
      </c>
      <c r="N2578">
        <v>100</v>
      </c>
      <c r="O2578">
        <f t="shared" si="80"/>
        <v>100</v>
      </c>
      <c r="P2578" s="11">
        <f t="shared" si="81"/>
        <v>3236</v>
      </c>
    </row>
    <row r="2579" spans="1:16" x14ac:dyDescent="0.25">
      <c r="A2579" s="15" t="s">
        <v>1787</v>
      </c>
      <c r="B2579" s="15" t="s">
        <v>1603</v>
      </c>
      <c r="C2579" s="15" t="s">
        <v>1194</v>
      </c>
      <c r="D2579" s="15" t="s">
        <v>1172</v>
      </c>
      <c r="E2579" s="15" t="s">
        <v>1788</v>
      </c>
      <c r="F2579" s="16">
        <v>45709</v>
      </c>
      <c r="G2579" s="17">
        <v>40083</v>
      </c>
      <c r="H2579" s="17" t="s">
        <v>13</v>
      </c>
      <c r="I2579" s="17" t="s">
        <v>568</v>
      </c>
      <c r="J2579" s="17" t="s">
        <v>1187</v>
      </c>
      <c r="K2579" s="18">
        <v>2</v>
      </c>
      <c r="L2579" s="19">
        <v>635</v>
      </c>
      <c r="M2579" s="19">
        <v>1270</v>
      </c>
      <c r="N2579">
        <v>15</v>
      </c>
      <c r="O2579">
        <f t="shared" si="80"/>
        <v>30</v>
      </c>
      <c r="P2579" s="11">
        <f t="shared" si="81"/>
        <v>1240</v>
      </c>
    </row>
    <row r="2580" spans="1:16" x14ac:dyDescent="0.25">
      <c r="A2580" s="15" t="s">
        <v>1787</v>
      </c>
      <c r="B2580" s="15" t="s">
        <v>1603</v>
      </c>
      <c r="C2580" s="15" t="s">
        <v>1194</v>
      </c>
      <c r="D2580" s="15" t="s">
        <v>1172</v>
      </c>
      <c r="E2580" s="15" t="s">
        <v>1788</v>
      </c>
      <c r="F2580" s="16">
        <v>45709</v>
      </c>
      <c r="G2580" s="17">
        <v>40083</v>
      </c>
      <c r="H2580" s="17" t="s">
        <v>13</v>
      </c>
      <c r="I2580" s="17" t="s">
        <v>568</v>
      </c>
      <c r="J2580" s="17" t="s">
        <v>1187</v>
      </c>
      <c r="K2580" s="18">
        <v>4</v>
      </c>
      <c r="L2580" s="19">
        <v>317.5</v>
      </c>
      <c r="M2580" s="19">
        <v>1270</v>
      </c>
      <c r="N2580">
        <v>15</v>
      </c>
      <c r="O2580">
        <f t="shared" si="80"/>
        <v>60</v>
      </c>
      <c r="P2580" s="11">
        <f t="shared" si="81"/>
        <v>1210</v>
      </c>
    </row>
    <row r="2581" spans="1:16" x14ac:dyDescent="0.25">
      <c r="A2581" s="15" t="s">
        <v>1787</v>
      </c>
      <c r="B2581" s="15" t="s">
        <v>1603</v>
      </c>
      <c r="C2581" s="15" t="s">
        <v>1194</v>
      </c>
      <c r="D2581" s="15" t="s">
        <v>1172</v>
      </c>
      <c r="E2581" s="15" t="s">
        <v>1788</v>
      </c>
      <c r="F2581" s="16">
        <v>45709</v>
      </c>
      <c r="G2581" s="17">
        <v>40083</v>
      </c>
      <c r="H2581" s="17" t="s">
        <v>24</v>
      </c>
      <c r="I2581" s="17" t="s">
        <v>578</v>
      </c>
      <c r="J2581" s="17" t="s">
        <v>1187</v>
      </c>
      <c r="K2581" s="18">
        <v>1</v>
      </c>
      <c r="L2581" s="19">
        <v>317.5</v>
      </c>
      <c r="M2581" s="19">
        <v>317.5</v>
      </c>
      <c r="N2581">
        <v>15</v>
      </c>
      <c r="O2581">
        <f t="shared" si="80"/>
        <v>15</v>
      </c>
      <c r="P2581" s="11">
        <f t="shared" si="81"/>
        <v>302.5</v>
      </c>
    </row>
    <row r="2582" spans="1:16" x14ac:dyDescent="0.25">
      <c r="A2582" s="15" t="s">
        <v>1787</v>
      </c>
      <c r="B2582" s="15" t="s">
        <v>1603</v>
      </c>
      <c r="C2582" s="15" t="s">
        <v>1194</v>
      </c>
      <c r="D2582" s="15" t="s">
        <v>1172</v>
      </c>
      <c r="E2582" s="15" t="s">
        <v>1788</v>
      </c>
      <c r="F2582" s="16">
        <v>45709</v>
      </c>
      <c r="G2582" s="17">
        <v>40083</v>
      </c>
      <c r="H2582" s="17" t="s">
        <v>33</v>
      </c>
      <c r="I2582" s="17" t="s">
        <v>586</v>
      </c>
      <c r="J2582" s="17" t="s">
        <v>1187</v>
      </c>
      <c r="K2582" s="18">
        <v>1</v>
      </c>
      <c r="L2582" s="19">
        <v>635</v>
      </c>
      <c r="M2582" s="19">
        <v>635</v>
      </c>
      <c r="N2582">
        <v>15</v>
      </c>
      <c r="O2582">
        <f t="shared" si="80"/>
        <v>15</v>
      </c>
      <c r="P2582" s="11">
        <f t="shared" si="81"/>
        <v>620</v>
      </c>
    </row>
    <row r="2583" spans="1:16" x14ac:dyDescent="0.25">
      <c r="A2583" s="15" t="s">
        <v>1787</v>
      </c>
      <c r="B2583" s="15" t="s">
        <v>1603</v>
      </c>
      <c r="C2583" s="15" t="s">
        <v>1194</v>
      </c>
      <c r="D2583" s="15" t="s">
        <v>1172</v>
      </c>
      <c r="E2583" s="15" t="s">
        <v>1788</v>
      </c>
      <c r="F2583" s="16">
        <v>45709</v>
      </c>
      <c r="G2583" s="17">
        <v>40083</v>
      </c>
      <c r="H2583" s="17" t="s">
        <v>334</v>
      </c>
      <c r="I2583" s="17" t="s">
        <v>840</v>
      </c>
      <c r="J2583" s="17" t="s">
        <v>1187</v>
      </c>
      <c r="K2583" s="18">
        <v>3</v>
      </c>
      <c r="L2583" s="19">
        <v>635</v>
      </c>
      <c r="M2583" s="19">
        <v>1905</v>
      </c>
      <c r="N2583">
        <v>15</v>
      </c>
      <c r="O2583">
        <f t="shared" si="80"/>
        <v>45</v>
      </c>
      <c r="P2583" s="11">
        <f t="shared" si="81"/>
        <v>1860</v>
      </c>
    </row>
    <row r="2584" spans="1:16" x14ac:dyDescent="0.25">
      <c r="A2584" s="15" t="s">
        <v>1254</v>
      </c>
      <c r="B2584" s="15" t="s">
        <v>1138</v>
      </c>
      <c r="C2584" s="15" t="s">
        <v>1192</v>
      </c>
      <c r="D2584" s="15" t="s">
        <v>1172</v>
      </c>
      <c r="E2584" s="15" t="s">
        <v>2314</v>
      </c>
      <c r="F2584" s="16">
        <v>45694</v>
      </c>
      <c r="G2584" s="17">
        <v>40084</v>
      </c>
      <c r="H2584" s="17" t="s">
        <v>12</v>
      </c>
      <c r="I2584" s="17" t="s">
        <v>567</v>
      </c>
      <c r="J2584" s="17" t="s">
        <v>1187</v>
      </c>
      <c r="K2584" s="18">
        <v>1</v>
      </c>
      <c r="L2584" s="19">
        <v>1000</v>
      </c>
      <c r="M2584" s="19">
        <v>1000</v>
      </c>
      <c r="N2584">
        <v>100</v>
      </c>
      <c r="O2584">
        <f t="shared" si="80"/>
        <v>100</v>
      </c>
      <c r="P2584" s="11">
        <f t="shared" si="81"/>
        <v>900</v>
      </c>
    </row>
    <row r="2585" spans="1:16" x14ac:dyDescent="0.25">
      <c r="A2585" s="15" t="s">
        <v>1254</v>
      </c>
      <c r="B2585" s="15" t="s">
        <v>1138</v>
      </c>
      <c r="C2585" s="15" t="s">
        <v>1192</v>
      </c>
      <c r="D2585" s="15" t="s">
        <v>1172</v>
      </c>
      <c r="E2585" s="15" t="s">
        <v>2314</v>
      </c>
      <c r="F2585" s="16">
        <v>45694</v>
      </c>
      <c r="G2585" s="17">
        <v>40084</v>
      </c>
      <c r="H2585" s="17" t="s">
        <v>18</v>
      </c>
      <c r="I2585" s="17" t="s">
        <v>572</v>
      </c>
      <c r="J2585" s="17" t="s">
        <v>1187</v>
      </c>
      <c r="K2585" s="18">
        <v>6</v>
      </c>
      <c r="L2585" s="19">
        <v>250</v>
      </c>
      <c r="M2585" s="19">
        <v>1500</v>
      </c>
      <c r="N2585">
        <v>15</v>
      </c>
      <c r="O2585">
        <f t="shared" si="80"/>
        <v>90</v>
      </c>
      <c r="P2585" s="11">
        <f t="shared" si="81"/>
        <v>1410</v>
      </c>
    </row>
    <row r="2586" spans="1:16" x14ac:dyDescent="0.25">
      <c r="A2586" s="15" t="s">
        <v>1254</v>
      </c>
      <c r="B2586" s="15" t="s">
        <v>1138</v>
      </c>
      <c r="C2586" s="15" t="s">
        <v>1192</v>
      </c>
      <c r="D2586" s="15" t="s">
        <v>1172</v>
      </c>
      <c r="E2586" s="15" t="s">
        <v>2314</v>
      </c>
      <c r="F2586" s="16">
        <v>45701</v>
      </c>
      <c r="G2586" s="17">
        <v>40085</v>
      </c>
      <c r="H2586" s="17" t="s">
        <v>183</v>
      </c>
      <c r="I2586" s="17" t="s">
        <v>707</v>
      </c>
      <c r="J2586" s="17" t="s">
        <v>1187</v>
      </c>
      <c r="K2586" s="18">
        <v>1</v>
      </c>
      <c r="L2586" s="19">
        <v>1000</v>
      </c>
      <c r="M2586" s="19">
        <v>1000</v>
      </c>
      <c r="N2586">
        <v>100</v>
      </c>
      <c r="O2586">
        <f t="shared" si="80"/>
        <v>100</v>
      </c>
      <c r="P2586" s="11">
        <f t="shared" si="81"/>
        <v>900</v>
      </c>
    </row>
    <row r="2587" spans="1:16" x14ac:dyDescent="0.25">
      <c r="A2587" s="15" t="s">
        <v>1254</v>
      </c>
      <c r="B2587" s="15" t="s">
        <v>1138</v>
      </c>
      <c r="C2587" s="15" t="s">
        <v>1192</v>
      </c>
      <c r="D2587" s="15" t="s">
        <v>1172</v>
      </c>
      <c r="E2587" s="15" t="s">
        <v>2314</v>
      </c>
      <c r="F2587" s="16">
        <v>45701</v>
      </c>
      <c r="G2587" s="17">
        <v>40085</v>
      </c>
      <c r="H2587" s="17" t="s">
        <v>18</v>
      </c>
      <c r="I2587" s="17" t="s">
        <v>572</v>
      </c>
      <c r="J2587" s="17" t="s">
        <v>1187</v>
      </c>
      <c r="K2587" s="18">
        <v>6</v>
      </c>
      <c r="L2587" s="19">
        <v>250</v>
      </c>
      <c r="M2587" s="19">
        <v>1500</v>
      </c>
      <c r="N2587">
        <v>15</v>
      </c>
      <c r="O2587">
        <f t="shared" si="80"/>
        <v>90</v>
      </c>
      <c r="P2587" s="11">
        <f t="shared" si="81"/>
        <v>1410</v>
      </c>
    </row>
    <row r="2588" spans="1:16" x14ac:dyDescent="0.25">
      <c r="A2588" s="15" t="s">
        <v>2289</v>
      </c>
      <c r="B2588" s="15" t="s">
        <v>2290</v>
      </c>
      <c r="C2588" s="15" t="s">
        <v>1193</v>
      </c>
      <c r="D2588" s="15" t="s">
        <v>1172</v>
      </c>
      <c r="E2588" s="15" t="s">
        <v>1380</v>
      </c>
      <c r="F2588" s="16">
        <v>45713</v>
      </c>
      <c r="G2588" s="17">
        <v>40086</v>
      </c>
      <c r="H2588" s="17" t="s">
        <v>110</v>
      </c>
      <c r="I2588" s="17" t="s">
        <v>647</v>
      </c>
      <c r="J2588" s="17" t="s">
        <v>1179</v>
      </c>
      <c r="K2588" s="18">
        <v>1</v>
      </c>
      <c r="L2588" s="19">
        <v>750</v>
      </c>
      <c r="M2588" s="19">
        <v>750</v>
      </c>
      <c r="N2588">
        <v>102</v>
      </c>
      <c r="O2588">
        <f t="shared" si="80"/>
        <v>102</v>
      </c>
      <c r="P2588" s="11">
        <f t="shared" si="81"/>
        <v>648</v>
      </c>
    </row>
    <row r="2589" spans="1:16" x14ac:dyDescent="0.25">
      <c r="A2589" s="15" t="s">
        <v>2289</v>
      </c>
      <c r="B2589" s="15" t="s">
        <v>2290</v>
      </c>
      <c r="C2589" s="15" t="s">
        <v>1193</v>
      </c>
      <c r="D2589" s="15" t="s">
        <v>1172</v>
      </c>
      <c r="E2589" s="15" t="s">
        <v>1380</v>
      </c>
      <c r="F2589" s="16">
        <v>45713</v>
      </c>
      <c r="G2589" s="17">
        <v>40086</v>
      </c>
      <c r="H2589" s="17" t="s">
        <v>95</v>
      </c>
      <c r="I2589" s="17" t="s">
        <v>634</v>
      </c>
      <c r="J2589" s="17" t="s">
        <v>1187</v>
      </c>
      <c r="K2589" s="18">
        <v>1</v>
      </c>
      <c r="L2589" s="19">
        <v>700</v>
      </c>
      <c r="M2589" s="19">
        <v>700</v>
      </c>
      <c r="N2589">
        <v>80</v>
      </c>
      <c r="O2589">
        <f t="shared" si="80"/>
        <v>80</v>
      </c>
      <c r="P2589" s="11">
        <f t="shared" si="81"/>
        <v>620</v>
      </c>
    </row>
    <row r="2590" spans="1:16" x14ac:dyDescent="0.25">
      <c r="A2590" s="15" t="s">
        <v>2289</v>
      </c>
      <c r="B2590" s="15" t="s">
        <v>2290</v>
      </c>
      <c r="C2590" s="15" t="s">
        <v>1193</v>
      </c>
      <c r="D2590" s="15" t="s">
        <v>1172</v>
      </c>
      <c r="E2590" s="15" t="s">
        <v>1380</v>
      </c>
      <c r="F2590" s="16">
        <v>45713</v>
      </c>
      <c r="G2590" s="17">
        <v>40086</v>
      </c>
      <c r="H2590" s="17" t="s">
        <v>18</v>
      </c>
      <c r="I2590" s="17" t="s">
        <v>572</v>
      </c>
      <c r="J2590" s="17" t="s">
        <v>1187</v>
      </c>
      <c r="K2590" s="18">
        <v>2</v>
      </c>
      <c r="L2590" s="19">
        <v>100</v>
      </c>
      <c r="M2590" s="19">
        <v>200</v>
      </c>
      <c r="N2590">
        <v>15</v>
      </c>
      <c r="O2590">
        <f t="shared" si="80"/>
        <v>30</v>
      </c>
      <c r="P2590" s="11">
        <f t="shared" si="81"/>
        <v>170</v>
      </c>
    </row>
    <row r="2591" spans="1:16" x14ac:dyDescent="0.25">
      <c r="A2591" s="15" t="s">
        <v>2289</v>
      </c>
      <c r="B2591" s="15" t="s">
        <v>2290</v>
      </c>
      <c r="C2591" s="15" t="s">
        <v>1193</v>
      </c>
      <c r="D2591" s="15" t="s">
        <v>1172</v>
      </c>
      <c r="E2591" s="15" t="s">
        <v>1380</v>
      </c>
      <c r="F2591" s="16">
        <v>45713</v>
      </c>
      <c r="G2591" s="17">
        <v>40086</v>
      </c>
      <c r="H2591" s="17" t="s">
        <v>24</v>
      </c>
      <c r="I2591" s="17" t="s">
        <v>578</v>
      </c>
      <c r="J2591" s="17" t="s">
        <v>1187</v>
      </c>
      <c r="K2591" s="18">
        <v>2</v>
      </c>
      <c r="L2591" s="19">
        <v>100</v>
      </c>
      <c r="M2591" s="19">
        <v>200</v>
      </c>
      <c r="N2591">
        <v>15</v>
      </c>
      <c r="O2591">
        <f t="shared" si="80"/>
        <v>30</v>
      </c>
      <c r="P2591" s="11">
        <f t="shared" si="81"/>
        <v>170</v>
      </c>
    </row>
    <row r="2592" spans="1:16" x14ac:dyDescent="0.25">
      <c r="A2592" s="15" t="s">
        <v>1358</v>
      </c>
      <c r="B2592" s="15" t="s">
        <v>1359</v>
      </c>
      <c r="C2592" s="15" t="s">
        <v>1192</v>
      </c>
      <c r="D2592" s="15" t="s">
        <v>1172</v>
      </c>
      <c r="E2592" s="15" t="s">
        <v>1360</v>
      </c>
      <c r="F2592" s="16">
        <v>45713</v>
      </c>
      <c r="G2592" s="17">
        <v>40087</v>
      </c>
      <c r="H2592" s="17" t="s">
        <v>87</v>
      </c>
      <c r="I2592" s="17" t="s">
        <v>627</v>
      </c>
      <c r="J2592" s="17" t="s">
        <v>1187</v>
      </c>
      <c r="K2592" s="18">
        <v>1</v>
      </c>
      <c r="L2592" s="19">
        <v>1080</v>
      </c>
      <c r="M2592" s="19">
        <v>1080</v>
      </c>
      <c r="N2592">
        <v>80</v>
      </c>
      <c r="O2592">
        <f t="shared" si="80"/>
        <v>80</v>
      </c>
      <c r="P2592" s="11">
        <f t="shared" si="81"/>
        <v>1000</v>
      </c>
    </row>
    <row r="2593" spans="1:16" x14ac:dyDescent="0.25">
      <c r="A2593" s="15" t="s">
        <v>1358</v>
      </c>
      <c r="B2593" s="15" t="s">
        <v>1359</v>
      </c>
      <c r="C2593" s="15" t="s">
        <v>1192</v>
      </c>
      <c r="D2593" s="15" t="s">
        <v>1172</v>
      </c>
      <c r="E2593" s="15" t="s">
        <v>1360</v>
      </c>
      <c r="F2593" s="16">
        <v>45713</v>
      </c>
      <c r="G2593" s="17">
        <v>40087</v>
      </c>
      <c r="H2593" s="17" t="s">
        <v>127</v>
      </c>
      <c r="I2593" s="17" t="s">
        <v>663</v>
      </c>
      <c r="J2593" s="17" t="s">
        <v>1187</v>
      </c>
      <c r="K2593" s="18">
        <v>4</v>
      </c>
      <c r="L2593" s="19">
        <v>200</v>
      </c>
      <c r="M2593" s="19">
        <v>800</v>
      </c>
      <c r="N2593">
        <v>15</v>
      </c>
      <c r="O2593">
        <f t="shared" si="80"/>
        <v>60</v>
      </c>
      <c r="P2593" s="11">
        <f t="shared" si="81"/>
        <v>740</v>
      </c>
    </row>
    <row r="2594" spans="1:16" x14ac:dyDescent="0.25">
      <c r="A2594" s="15" t="s">
        <v>1358</v>
      </c>
      <c r="B2594" s="15" t="s">
        <v>1359</v>
      </c>
      <c r="C2594" s="15" t="s">
        <v>1192</v>
      </c>
      <c r="D2594" s="15" t="s">
        <v>1172</v>
      </c>
      <c r="E2594" s="15" t="s">
        <v>1360</v>
      </c>
      <c r="F2594" s="16">
        <v>45713</v>
      </c>
      <c r="G2594" s="17">
        <v>40087</v>
      </c>
      <c r="H2594" s="17" t="s">
        <v>26</v>
      </c>
      <c r="I2594" s="17" t="s">
        <v>580</v>
      </c>
      <c r="J2594" s="17" t="s">
        <v>1187</v>
      </c>
      <c r="K2594" s="18">
        <v>1</v>
      </c>
      <c r="L2594" s="19">
        <v>120</v>
      </c>
      <c r="M2594" s="19">
        <v>120</v>
      </c>
      <c r="N2594">
        <v>40</v>
      </c>
      <c r="O2594">
        <f t="shared" si="80"/>
        <v>40</v>
      </c>
      <c r="P2594" s="11">
        <f t="shared" si="81"/>
        <v>80</v>
      </c>
    </row>
    <row r="2595" spans="1:16" x14ac:dyDescent="0.25">
      <c r="A2595" s="15" t="s">
        <v>1753</v>
      </c>
      <c r="B2595" s="15" t="s">
        <v>1359</v>
      </c>
      <c r="C2595" s="15" t="s">
        <v>1192</v>
      </c>
      <c r="D2595" s="15" t="s">
        <v>1172</v>
      </c>
      <c r="E2595" s="15" t="s">
        <v>1360</v>
      </c>
      <c r="F2595" s="16">
        <v>45712</v>
      </c>
      <c r="G2595" s="17">
        <v>40088</v>
      </c>
      <c r="H2595" s="17" t="s">
        <v>133</v>
      </c>
      <c r="I2595" s="17" t="s">
        <v>667</v>
      </c>
      <c r="J2595" s="17" t="s">
        <v>1187</v>
      </c>
      <c r="K2595" s="18">
        <v>1</v>
      </c>
      <c r="L2595" s="19">
        <v>1224</v>
      </c>
      <c r="M2595" s="19">
        <v>1224</v>
      </c>
      <c r="N2595">
        <v>120</v>
      </c>
      <c r="O2595">
        <f t="shared" si="80"/>
        <v>120</v>
      </c>
      <c r="P2595" s="11">
        <f t="shared" si="81"/>
        <v>1104</v>
      </c>
    </row>
    <row r="2596" spans="1:16" x14ac:dyDescent="0.25">
      <c r="A2596" s="15" t="s">
        <v>1753</v>
      </c>
      <c r="B2596" s="15" t="s">
        <v>1359</v>
      </c>
      <c r="C2596" s="15" t="s">
        <v>1192</v>
      </c>
      <c r="D2596" s="15" t="s">
        <v>1172</v>
      </c>
      <c r="E2596" s="15" t="s">
        <v>1360</v>
      </c>
      <c r="F2596" s="16">
        <v>45712</v>
      </c>
      <c r="G2596" s="17">
        <v>40088</v>
      </c>
      <c r="H2596" s="17" t="s">
        <v>96</v>
      </c>
      <c r="I2596" s="17" t="s">
        <v>635</v>
      </c>
      <c r="J2596" s="17" t="s">
        <v>1187</v>
      </c>
      <c r="K2596" s="18">
        <v>1</v>
      </c>
      <c r="L2596" s="19">
        <v>1224</v>
      </c>
      <c r="M2596" s="19">
        <v>1224</v>
      </c>
      <c r="N2596">
        <v>120</v>
      </c>
      <c r="O2596">
        <f t="shared" si="80"/>
        <v>120</v>
      </c>
      <c r="P2596" s="11">
        <f t="shared" si="81"/>
        <v>1104</v>
      </c>
    </row>
    <row r="2597" spans="1:16" x14ac:dyDescent="0.25">
      <c r="A2597" s="15" t="s">
        <v>1753</v>
      </c>
      <c r="B2597" s="15" t="s">
        <v>1359</v>
      </c>
      <c r="C2597" s="15" t="s">
        <v>1192</v>
      </c>
      <c r="D2597" s="15" t="s">
        <v>1172</v>
      </c>
      <c r="E2597" s="15" t="s">
        <v>1360</v>
      </c>
      <c r="F2597" s="16">
        <v>45712</v>
      </c>
      <c r="G2597" s="17">
        <v>40088</v>
      </c>
      <c r="H2597" s="17" t="s">
        <v>13</v>
      </c>
      <c r="I2597" s="17" t="s">
        <v>568</v>
      </c>
      <c r="J2597" s="17" t="s">
        <v>1187</v>
      </c>
      <c r="K2597" s="18">
        <v>6</v>
      </c>
      <c r="L2597" s="19">
        <v>200</v>
      </c>
      <c r="M2597" s="19">
        <v>1200</v>
      </c>
      <c r="N2597">
        <v>15</v>
      </c>
      <c r="O2597">
        <f t="shared" si="80"/>
        <v>90</v>
      </c>
      <c r="P2597" s="11">
        <f t="shared" si="81"/>
        <v>1110</v>
      </c>
    </row>
    <row r="2598" spans="1:16" x14ac:dyDescent="0.25">
      <c r="A2598" s="15" t="s">
        <v>1753</v>
      </c>
      <c r="B2598" s="15" t="s">
        <v>1359</v>
      </c>
      <c r="C2598" s="15" t="s">
        <v>1192</v>
      </c>
      <c r="D2598" s="15" t="s">
        <v>1172</v>
      </c>
      <c r="E2598" s="15" t="s">
        <v>1360</v>
      </c>
      <c r="F2598" s="16">
        <v>45712</v>
      </c>
      <c r="G2598" s="17">
        <v>40088</v>
      </c>
      <c r="H2598" s="17" t="s">
        <v>82</v>
      </c>
      <c r="I2598" s="17" t="s">
        <v>622</v>
      </c>
      <c r="J2598" s="17" t="s">
        <v>1187</v>
      </c>
      <c r="K2598" s="18">
        <v>2</v>
      </c>
      <c r="L2598" s="19">
        <v>200</v>
      </c>
      <c r="M2598" s="19">
        <v>400</v>
      </c>
      <c r="N2598">
        <v>15</v>
      </c>
      <c r="O2598">
        <f t="shared" si="80"/>
        <v>30</v>
      </c>
      <c r="P2598" s="11">
        <f t="shared" si="81"/>
        <v>370</v>
      </c>
    </row>
    <row r="2599" spans="1:16" x14ac:dyDescent="0.25">
      <c r="A2599" s="15" t="s">
        <v>1753</v>
      </c>
      <c r="B2599" s="15" t="s">
        <v>1359</v>
      </c>
      <c r="C2599" s="15" t="s">
        <v>1192</v>
      </c>
      <c r="D2599" s="15" t="s">
        <v>1172</v>
      </c>
      <c r="E2599" s="15" t="s">
        <v>1360</v>
      </c>
      <c r="F2599" s="16">
        <v>45713</v>
      </c>
      <c r="G2599" s="17">
        <v>40089</v>
      </c>
      <c r="H2599" s="17" t="s">
        <v>220</v>
      </c>
      <c r="I2599" s="17" t="s">
        <v>742</v>
      </c>
      <c r="J2599" s="17" t="s">
        <v>1180</v>
      </c>
      <c r="K2599" s="18">
        <v>1</v>
      </c>
      <c r="L2599" s="19">
        <v>5600</v>
      </c>
      <c r="M2599" s="19">
        <v>5600</v>
      </c>
      <c r="N2599">
        <v>260</v>
      </c>
      <c r="O2599">
        <f t="shared" si="80"/>
        <v>260</v>
      </c>
      <c r="P2599" s="11">
        <f t="shared" si="81"/>
        <v>5340</v>
      </c>
    </row>
    <row r="2600" spans="1:16" x14ac:dyDescent="0.25">
      <c r="A2600" s="15" t="s">
        <v>1753</v>
      </c>
      <c r="B2600" s="15" t="s">
        <v>1359</v>
      </c>
      <c r="C2600" s="15" t="s">
        <v>1192</v>
      </c>
      <c r="D2600" s="15" t="s">
        <v>1172</v>
      </c>
      <c r="E2600" s="15" t="s">
        <v>1360</v>
      </c>
      <c r="F2600" s="16">
        <v>45713</v>
      </c>
      <c r="G2600" s="17">
        <v>40089</v>
      </c>
      <c r="H2600" s="17" t="s">
        <v>437</v>
      </c>
      <c r="I2600" s="17" t="s">
        <v>932</v>
      </c>
      <c r="J2600" s="17" t="s">
        <v>1180</v>
      </c>
      <c r="K2600" s="18">
        <v>1</v>
      </c>
      <c r="L2600" s="19">
        <v>5600</v>
      </c>
      <c r="M2600" s="19">
        <v>5600</v>
      </c>
      <c r="N2600">
        <v>260</v>
      </c>
      <c r="O2600">
        <f t="shared" si="80"/>
        <v>260</v>
      </c>
      <c r="P2600" s="11">
        <f t="shared" si="81"/>
        <v>5340</v>
      </c>
    </row>
    <row r="2601" spans="1:16" x14ac:dyDescent="0.25">
      <c r="A2601" s="15" t="s">
        <v>1753</v>
      </c>
      <c r="B2601" s="15" t="s">
        <v>1359</v>
      </c>
      <c r="C2601" s="15" t="s">
        <v>1192</v>
      </c>
      <c r="D2601" s="15" t="s">
        <v>1172</v>
      </c>
      <c r="E2601" s="15" t="s">
        <v>1360</v>
      </c>
      <c r="F2601" s="16">
        <v>45713</v>
      </c>
      <c r="G2601" s="17">
        <v>40089</v>
      </c>
      <c r="H2601" s="17" t="s">
        <v>30</v>
      </c>
      <c r="I2601" s="17" t="s">
        <v>583</v>
      </c>
      <c r="J2601" s="17" t="s">
        <v>1187</v>
      </c>
      <c r="K2601" s="18">
        <v>1</v>
      </c>
      <c r="L2601" s="19">
        <v>1200</v>
      </c>
      <c r="M2601" s="19">
        <v>1200</v>
      </c>
      <c r="N2601">
        <v>100</v>
      </c>
      <c r="O2601">
        <f t="shared" si="80"/>
        <v>100</v>
      </c>
      <c r="P2601" s="11">
        <f t="shared" si="81"/>
        <v>1100</v>
      </c>
    </row>
    <row r="2602" spans="1:16" x14ac:dyDescent="0.25">
      <c r="A2602" s="15" t="s">
        <v>1753</v>
      </c>
      <c r="B2602" s="15" t="s">
        <v>1359</v>
      </c>
      <c r="C2602" s="15" t="s">
        <v>1192</v>
      </c>
      <c r="D2602" s="15" t="s">
        <v>1172</v>
      </c>
      <c r="E2602" s="15" t="s">
        <v>1360</v>
      </c>
      <c r="F2602" s="16">
        <v>45713</v>
      </c>
      <c r="G2602" s="17">
        <v>40089</v>
      </c>
      <c r="H2602" s="17" t="s">
        <v>13</v>
      </c>
      <c r="I2602" s="17" t="s">
        <v>568</v>
      </c>
      <c r="J2602" s="17" t="s">
        <v>1187</v>
      </c>
      <c r="K2602" s="18">
        <v>4</v>
      </c>
      <c r="L2602" s="19">
        <v>200</v>
      </c>
      <c r="M2602" s="19">
        <v>800</v>
      </c>
      <c r="N2602">
        <v>15</v>
      </c>
      <c r="O2602">
        <f t="shared" si="80"/>
        <v>60</v>
      </c>
      <c r="P2602" s="11">
        <f t="shared" si="81"/>
        <v>740</v>
      </c>
    </row>
    <row r="2603" spans="1:16" x14ac:dyDescent="0.25">
      <c r="A2603" s="15" t="s">
        <v>1358</v>
      </c>
      <c r="B2603" s="15" t="s">
        <v>1359</v>
      </c>
      <c r="C2603" s="15" t="s">
        <v>1192</v>
      </c>
      <c r="D2603" s="15" t="s">
        <v>1172</v>
      </c>
      <c r="E2603" s="15" t="s">
        <v>1360</v>
      </c>
      <c r="F2603" s="16">
        <v>45714</v>
      </c>
      <c r="G2603" s="17">
        <v>40090</v>
      </c>
      <c r="H2603" s="17" t="s">
        <v>126</v>
      </c>
      <c r="I2603" s="17" t="s">
        <v>662</v>
      </c>
      <c r="J2603" s="17" t="s">
        <v>1187</v>
      </c>
      <c r="K2603" s="18">
        <v>1</v>
      </c>
      <c r="L2603" s="19">
        <v>1200</v>
      </c>
      <c r="M2603" s="19">
        <v>1200</v>
      </c>
      <c r="N2603">
        <v>100</v>
      </c>
      <c r="O2603">
        <f t="shared" si="80"/>
        <v>100</v>
      </c>
      <c r="P2603" s="11">
        <f t="shared" si="81"/>
        <v>1100</v>
      </c>
    </row>
    <row r="2604" spans="1:16" x14ac:dyDescent="0.25">
      <c r="A2604" s="15" t="s">
        <v>1358</v>
      </c>
      <c r="B2604" s="15" t="s">
        <v>1359</v>
      </c>
      <c r="C2604" s="15" t="s">
        <v>1192</v>
      </c>
      <c r="D2604" s="15" t="s">
        <v>1172</v>
      </c>
      <c r="E2604" s="15" t="s">
        <v>1360</v>
      </c>
      <c r="F2604" s="16">
        <v>45714</v>
      </c>
      <c r="G2604" s="17">
        <v>40090</v>
      </c>
      <c r="H2604" s="17" t="s">
        <v>64</v>
      </c>
      <c r="I2604" s="17" t="s">
        <v>608</v>
      </c>
      <c r="J2604" s="17" t="s">
        <v>1187</v>
      </c>
      <c r="K2604" s="18">
        <v>6</v>
      </c>
      <c r="L2604" s="19">
        <v>200</v>
      </c>
      <c r="M2604" s="19">
        <v>1200</v>
      </c>
      <c r="N2604">
        <v>15</v>
      </c>
      <c r="O2604">
        <f t="shared" si="80"/>
        <v>90</v>
      </c>
      <c r="P2604" s="11">
        <f t="shared" si="81"/>
        <v>1110</v>
      </c>
    </row>
    <row r="2605" spans="1:16" x14ac:dyDescent="0.25">
      <c r="A2605" s="15" t="s">
        <v>1358</v>
      </c>
      <c r="B2605" s="15" t="s">
        <v>1359</v>
      </c>
      <c r="C2605" s="15" t="s">
        <v>1192</v>
      </c>
      <c r="D2605" s="15" t="s">
        <v>1172</v>
      </c>
      <c r="E2605" s="15" t="s">
        <v>1360</v>
      </c>
      <c r="F2605" s="16">
        <v>45714</v>
      </c>
      <c r="G2605" s="17">
        <v>40090</v>
      </c>
      <c r="H2605" s="17" t="s">
        <v>25</v>
      </c>
      <c r="I2605" s="17" t="s">
        <v>579</v>
      </c>
      <c r="J2605" s="17" t="s">
        <v>1187</v>
      </c>
      <c r="K2605" s="18">
        <v>1</v>
      </c>
      <c r="L2605" s="19">
        <v>120</v>
      </c>
      <c r="M2605" s="19">
        <v>120</v>
      </c>
      <c r="N2605">
        <v>40</v>
      </c>
      <c r="O2605">
        <f t="shared" si="80"/>
        <v>40</v>
      </c>
      <c r="P2605" s="11">
        <f t="shared" si="81"/>
        <v>80</v>
      </c>
    </row>
    <row r="2606" spans="1:16" x14ac:dyDescent="0.25">
      <c r="A2606" s="15" t="s">
        <v>1070</v>
      </c>
      <c r="B2606" s="15" t="s">
        <v>1169</v>
      </c>
      <c r="C2606" s="15" t="s">
        <v>1196</v>
      </c>
      <c r="D2606" s="15" t="s">
        <v>1172</v>
      </c>
      <c r="E2606" s="15" t="s">
        <v>202</v>
      </c>
      <c r="F2606" s="16">
        <v>45690</v>
      </c>
      <c r="G2606" s="17">
        <v>40091</v>
      </c>
      <c r="H2606" s="17" t="s">
        <v>167</v>
      </c>
      <c r="I2606" s="17" t="s">
        <v>694</v>
      </c>
      <c r="J2606" s="17" t="s">
        <v>1179</v>
      </c>
      <c r="K2606" s="18">
        <v>1</v>
      </c>
      <c r="L2606" s="19">
        <v>700</v>
      </c>
      <c r="M2606" s="19">
        <v>700</v>
      </c>
      <c r="N2606">
        <v>102</v>
      </c>
      <c r="O2606">
        <f t="shared" si="80"/>
        <v>102</v>
      </c>
      <c r="P2606" s="11">
        <f t="shared" si="81"/>
        <v>598</v>
      </c>
    </row>
    <row r="2607" spans="1:16" x14ac:dyDescent="0.25">
      <c r="A2607" s="15" t="s">
        <v>1070</v>
      </c>
      <c r="B2607" s="15" t="s">
        <v>1169</v>
      </c>
      <c r="C2607" s="15" t="s">
        <v>1196</v>
      </c>
      <c r="D2607" s="15" t="s">
        <v>1172</v>
      </c>
      <c r="E2607" s="15" t="s">
        <v>202</v>
      </c>
      <c r="F2607" s="16">
        <v>45690</v>
      </c>
      <c r="G2607" s="17">
        <v>40091</v>
      </c>
      <c r="H2607" s="17" t="s">
        <v>79</v>
      </c>
      <c r="I2607" s="17" t="s">
        <v>620</v>
      </c>
      <c r="J2607" s="17" t="s">
        <v>1179</v>
      </c>
      <c r="K2607" s="18">
        <v>2</v>
      </c>
      <c r="L2607" s="19">
        <v>700</v>
      </c>
      <c r="M2607" s="19">
        <v>1400</v>
      </c>
      <c r="N2607">
        <v>102</v>
      </c>
      <c r="O2607">
        <f t="shared" si="80"/>
        <v>204</v>
      </c>
      <c r="P2607" s="11">
        <f t="shared" si="81"/>
        <v>1196</v>
      </c>
    </row>
    <row r="2608" spans="1:16" x14ac:dyDescent="0.25">
      <c r="A2608" s="15" t="s">
        <v>1070</v>
      </c>
      <c r="B2608" s="15" t="s">
        <v>1169</v>
      </c>
      <c r="C2608" s="15" t="s">
        <v>1196</v>
      </c>
      <c r="D2608" s="15" t="s">
        <v>1172</v>
      </c>
      <c r="E2608" s="15" t="s">
        <v>202</v>
      </c>
      <c r="F2608" s="16">
        <v>45690</v>
      </c>
      <c r="G2608" s="17">
        <v>40092</v>
      </c>
      <c r="H2608" s="17" t="s">
        <v>69</v>
      </c>
      <c r="I2608" s="17" t="s">
        <v>611</v>
      </c>
      <c r="J2608" s="17" t="s">
        <v>1187</v>
      </c>
      <c r="K2608" s="18">
        <v>1</v>
      </c>
      <c r="L2608" s="19">
        <v>650</v>
      </c>
      <c r="M2608" s="19">
        <v>650</v>
      </c>
      <c r="N2608">
        <v>120</v>
      </c>
      <c r="O2608">
        <f t="shared" si="80"/>
        <v>120</v>
      </c>
      <c r="P2608" s="11">
        <f t="shared" si="81"/>
        <v>530</v>
      </c>
    </row>
    <row r="2609" spans="1:16" x14ac:dyDescent="0.25">
      <c r="A2609" s="15" t="s">
        <v>1070</v>
      </c>
      <c r="B2609" s="15" t="s">
        <v>1169</v>
      </c>
      <c r="C2609" s="15" t="s">
        <v>1196</v>
      </c>
      <c r="D2609" s="15" t="s">
        <v>1172</v>
      </c>
      <c r="E2609" s="15" t="s">
        <v>202</v>
      </c>
      <c r="F2609" s="16">
        <v>45690</v>
      </c>
      <c r="G2609" s="17">
        <v>40092</v>
      </c>
      <c r="H2609" s="17" t="s">
        <v>299</v>
      </c>
      <c r="I2609" s="17" t="s">
        <v>809</v>
      </c>
      <c r="J2609" s="17" t="s">
        <v>1187</v>
      </c>
      <c r="K2609" s="18">
        <v>8</v>
      </c>
      <c r="L2609" s="19">
        <v>70</v>
      </c>
      <c r="M2609" s="19">
        <v>560</v>
      </c>
      <c r="N2609">
        <v>15</v>
      </c>
      <c r="O2609">
        <f t="shared" si="80"/>
        <v>120</v>
      </c>
      <c r="P2609" s="11">
        <f t="shared" si="81"/>
        <v>440</v>
      </c>
    </row>
    <row r="2610" spans="1:16" x14ac:dyDescent="0.25">
      <c r="A2610" s="15" t="s">
        <v>2327</v>
      </c>
      <c r="B2610" s="15" t="s">
        <v>2328</v>
      </c>
      <c r="C2610" s="15" t="s">
        <v>1665</v>
      </c>
      <c r="D2610" s="15" t="s">
        <v>1172</v>
      </c>
      <c r="E2610" s="15" t="s">
        <v>2329</v>
      </c>
      <c r="F2610" s="16">
        <v>45691</v>
      </c>
      <c r="G2610" s="17">
        <v>40093</v>
      </c>
      <c r="H2610" s="17" t="s">
        <v>2330</v>
      </c>
      <c r="I2610" s="17" t="s">
        <v>2331</v>
      </c>
      <c r="J2610" s="17" t="s">
        <v>1176</v>
      </c>
      <c r="K2610" s="18">
        <v>1</v>
      </c>
      <c r="L2610" s="19">
        <v>3120</v>
      </c>
      <c r="M2610" s="19">
        <v>3120</v>
      </c>
      <c r="N2610">
        <v>70</v>
      </c>
      <c r="O2610">
        <f t="shared" si="80"/>
        <v>70</v>
      </c>
      <c r="P2610" s="11">
        <f t="shared" si="81"/>
        <v>3050</v>
      </c>
    </row>
    <row r="2611" spans="1:16" x14ac:dyDescent="0.25">
      <c r="A2611" s="15" t="s">
        <v>1090</v>
      </c>
      <c r="B2611" s="15" t="s">
        <v>1136</v>
      </c>
      <c r="C2611" s="15" t="s">
        <v>1196</v>
      </c>
      <c r="D2611" s="15" t="s">
        <v>1172</v>
      </c>
      <c r="E2611" s="15" t="s">
        <v>1363</v>
      </c>
      <c r="F2611" s="16">
        <v>45712</v>
      </c>
      <c r="G2611" s="17">
        <v>40094</v>
      </c>
      <c r="H2611" s="17" t="s">
        <v>219</v>
      </c>
      <c r="I2611" s="17" t="s">
        <v>741</v>
      </c>
      <c r="J2611" s="17" t="s">
        <v>1184</v>
      </c>
      <c r="K2611" s="18">
        <v>1</v>
      </c>
      <c r="L2611" s="19">
        <v>4335</v>
      </c>
      <c r="M2611" s="19">
        <v>4335</v>
      </c>
      <c r="N2611">
        <v>267</v>
      </c>
      <c r="O2611">
        <f t="shared" si="80"/>
        <v>267</v>
      </c>
      <c r="P2611" s="11">
        <f t="shared" si="81"/>
        <v>4068</v>
      </c>
    </row>
    <row r="2612" spans="1:16" x14ac:dyDescent="0.25">
      <c r="A2612" s="15" t="s">
        <v>1090</v>
      </c>
      <c r="B2612" s="15" t="s">
        <v>1136</v>
      </c>
      <c r="C2612" s="15" t="s">
        <v>1196</v>
      </c>
      <c r="D2612" s="15" t="s">
        <v>1172</v>
      </c>
      <c r="E2612" s="15" t="s">
        <v>1363</v>
      </c>
      <c r="F2612" s="16">
        <v>45712</v>
      </c>
      <c r="G2612" s="17">
        <v>40094</v>
      </c>
      <c r="H2612" s="17" t="s">
        <v>1305</v>
      </c>
      <c r="I2612" s="17" t="s">
        <v>1306</v>
      </c>
      <c r="J2612" s="17" t="s">
        <v>1184</v>
      </c>
      <c r="K2612" s="18">
        <v>3</v>
      </c>
      <c r="L2612" s="19">
        <v>75</v>
      </c>
      <c r="M2612" s="19">
        <v>225</v>
      </c>
      <c r="N2612">
        <v>32</v>
      </c>
      <c r="O2612">
        <f t="shared" si="80"/>
        <v>96</v>
      </c>
      <c r="P2612" s="11">
        <f t="shared" si="81"/>
        <v>129</v>
      </c>
    </row>
    <row r="2613" spans="1:16" x14ac:dyDescent="0.25">
      <c r="A2613" s="15" t="s">
        <v>1105</v>
      </c>
      <c r="B2613" s="15" t="s">
        <v>1131</v>
      </c>
      <c r="C2613" s="15" t="s">
        <v>1195</v>
      </c>
      <c r="D2613" s="15" t="s">
        <v>1172</v>
      </c>
      <c r="E2613" s="15" t="s">
        <v>554</v>
      </c>
      <c r="F2613" s="16">
        <v>45713</v>
      </c>
      <c r="G2613" s="17">
        <v>40095</v>
      </c>
      <c r="H2613" s="17" t="s">
        <v>1204</v>
      </c>
      <c r="I2613" s="17" t="s">
        <v>1668</v>
      </c>
      <c r="J2613" s="17" t="s">
        <v>1205</v>
      </c>
      <c r="K2613" s="18">
        <v>17</v>
      </c>
      <c r="L2613" s="19">
        <v>495</v>
      </c>
      <c r="M2613" s="19">
        <v>8415</v>
      </c>
      <c r="N2613">
        <v>29</v>
      </c>
      <c r="O2613">
        <f t="shared" si="80"/>
        <v>493</v>
      </c>
      <c r="P2613" s="11">
        <f t="shared" si="81"/>
        <v>7922</v>
      </c>
    </row>
    <row r="2614" spans="1:16" x14ac:dyDescent="0.25">
      <c r="A2614" s="15" t="s">
        <v>1105</v>
      </c>
      <c r="B2614" s="15" t="s">
        <v>1131</v>
      </c>
      <c r="C2614" s="15" t="s">
        <v>1195</v>
      </c>
      <c r="D2614" s="15" t="s">
        <v>1172</v>
      </c>
      <c r="E2614" s="15" t="s">
        <v>554</v>
      </c>
      <c r="F2614" s="16">
        <v>45713</v>
      </c>
      <c r="G2614" s="17">
        <v>40095</v>
      </c>
      <c r="H2614" s="17" t="s">
        <v>1206</v>
      </c>
      <c r="I2614" s="17" t="s">
        <v>1667</v>
      </c>
      <c r="J2614" s="17" t="s">
        <v>1205</v>
      </c>
      <c r="K2614" s="18">
        <v>17</v>
      </c>
      <c r="L2614" s="19">
        <v>135</v>
      </c>
      <c r="M2614" s="19">
        <v>2295</v>
      </c>
      <c r="N2614">
        <v>7</v>
      </c>
      <c r="O2614">
        <f t="shared" si="80"/>
        <v>119</v>
      </c>
      <c r="P2614" s="11">
        <f t="shared" si="81"/>
        <v>2176</v>
      </c>
    </row>
    <row r="2615" spans="1:16" x14ac:dyDescent="0.25">
      <c r="A2615" s="15" t="s">
        <v>1105</v>
      </c>
      <c r="B2615" s="15" t="s">
        <v>1131</v>
      </c>
      <c r="C2615" s="15" t="s">
        <v>1195</v>
      </c>
      <c r="D2615" s="15" t="s">
        <v>1172</v>
      </c>
      <c r="E2615" s="15" t="s">
        <v>554</v>
      </c>
      <c r="F2615" s="16">
        <v>45713</v>
      </c>
      <c r="G2615" s="17">
        <v>40095</v>
      </c>
      <c r="H2615" s="17" t="s">
        <v>1271</v>
      </c>
      <c r="I2615" s="17" t="s">
        <v>1272</v>
      </c>
      <c r="J2615" s="17" t="s">
        <v>1205</v>
      </c>
      <c r="K2615" s="18">
        <v>4</v>
      </c>
      <c r="L2615" s="19">
        <v>495</v>
      </c>
      <c r="M2615" s="19">
        <v>1980</v>
      </c>
      <c r="N2615">
        <v>10</v>
      </c>
      <c r="O2615">
        <f t="shared" si="80"/>
        <v>40</v>
      </c>
      <c r="P2615" s="11">
        <f t="shared" si="81"/>
        <v>1940</v>
      </c>
    </row>
    <row r="2616" spans="1:16" x14ac:dyDescent="0.25">
      <c r="A2616" s="15" t="s">
        <v>1105</v>
      </c>
      <c r="B2616" s="15" t="s">
        <v>1131</v>
      </c>
      <c r="C2616" s="15" t="s">
        <v>1195</v>
      </c>
      <c r="D2616" s="15" t="s">
        <v>1172</v>
      </c>
      <c r="E2616" s="15" t="s">
        <v>554</v>
      </c>
      <c r="F2616" s="16">
        <v>45713</v>
      </c>
      <c r="G2616" s="17">
        <v>40095</v>
      </c>
      <c r="H2616" s="17" t="s">
        <v>1223</v>
      </c>
      <c r="I2616" s="17" t="s">
        <v>1224</v>
      </c>
      <c r="J2616" s="17" t="s">
        <v>1205</v>
      </c>
      <c r="K2616" s="18">
        <v>1</v>
      </c>
      <c r="L2616" s="19">
        <v>495</v>
      </c>
      <c r="M2616" s="19">
        <v>495</v>
      </c>
      <c r="N2616">
        <v>10</v>
      </c>
      <c r="O2616">
        <f t="shared" si="80"/>
        <v>10</v>
      </c>
      <c r="P2616" s="11">
        <f t="shared" si="81"/>
        <v>485</v>
      </c>
    </row>
    <row r="2617" spans="1:16" x14ac:dyDescent="0.25">
      <c r="A2617" s="15" t="s">
        <v>1105</v>
      </c>
      <c r="B2617" s="15" t="s">
        <v>1131</v>
      </c>
      <c r="C2617" s="15" t="s">
        <v>1195</v>
      </c>
      <c r="D2617" s="15" t="s">
        <v>1172</v>
      </c>
      <c r="E2617" s="15" t="s">
        <v>554</v>
      </c>
      <c r="F2617" s="16">
        <v>45713</v>
      </c>
      <c r="G2617" s="17">
        <v>40095</v>
      </c>
      <c r="H2617" s="17" t="s">
        <v>1223</v>
      </c>
      <c r="I2617" s="17" t="s">
        <v>1224</v>
      </c>
      <c r="J2617" s="17" t="s">
        <v>1205</v>
      </c>
      <c r="K2617" s="18">
        <v>3</v>
      </c>
      <c r="L2617" s="19">
        <v>495</v>
      </c>
      <c r="M2617" s="19">
        <v>1485</v>
      </c>
      <c r="N2617">
        <v>10</v>
      </c>
      <c r="O2617">
        <f t="shared" si="80"/>
        <v>30</v>
      </c>
      <c r="P2617" s="11">
        <f t="shared" si="81"/>
        <v>1455</v>
      </c>
    </row>
    <row r="2618" spans="1:16" x14ac:dyDescent="0.25">
      <c r="A2618" s="15" t="s">
        <v>1105</v>
      </c>
      <c r="B2618" s="15" t="s">
        <v>1131</v>
      </c>
      <c r="C2618" s="15" t="s">
        <v>1195</v>
      </c>
      <c r="D2618" s="15" t="s">
        <v>1172</v>
      </c>
      <c r="E2618" s="15" t="s">
        <v>554</v>
      </c>
      <c r="F2618" s="16">
        <v>45713</v>
      </c>
      <c r="G2618" s="17">
        <v>40095</v>
      </c>
      <c r="H2618" s="17" t="s">
        <v>1207</v>
      </c>
      <c r="I2618" s="17" t="s">
        <v>1208</v>
      </c>
      <c r="J2618" s="17" t="s">
        <v>1205</v>
      </c>
      <c r="K2618" s="18">
        <v>4</v>
      </c>
      <c r="L2618" s="19">
        <v>495</v>
      </c>
      <c r="M2618" s="19">
        <v>1980</v>
      </c>
      <c r="N2618">
        <v>10</v>
      </c>
      <c r="O2618">
        <f t="shared" si="80"/>
        <v>40</v>
      </c>
      <c r="P2618" s="11">
        <f t="shared" si="81"/>
        <v>1940</v>
      </c>
    </row>
    <row r="2619" spans="1:16" x14ac:dyDescent="0.25">
      <c r="A2619" s="15" t="s">
        <v>1105</v>
      </c>
      <c r="B2619" s="15" t="s">
        <v>1131</v>
      </c>
      <c r="C2619" s="15" t="s">
        <v>1195</v>
      </c>
      <c r="D2619" s="15" t="s">
        <v>1172</v>
      </c>
      <c r="E2619" s="15" t="s">
        <v>554</v>
      </c>
      <c r="F2619" s="16">
        <v>45713</v>
      </c>
      <c r="G2619" s="17">
        <v>40095</v>
      </c>
      <c r="H2619" s="17" t="s">
        <v>1252</v>
      </c>
      <c r="I2619" s="17" t="s">
        <v>1253</v>
      </c>
      <c r="J2619" s="17" t="s">
        <v>1205</v>
      </c>
      <c r="K2619" s="18">
        <v>4</v>
      </c>
      <c r="L2619" s="19">
        <v>495</v>
      </c>
      <c r="M2619" s="19">
        <v>1980</v>
      </c>
      <c r="N2619">
        <v>10</v>
      </c>
      <c r="O2619">
        <f t="shared" si="80"/>
        <v>40</v>
      </c>
      <c r="P2619" s="11">
        <f t="shared" si="81"/>
        <v>1940</v>
      </c>
    </row>
    <row r="2620" spans="1:16" x14ac:dyDescent="0.25">
      <c r="A2620" s="15" t="s">
        <v>1105</v>
      </c>
      <c r="B2620" s="15" t="s">
        <v>1131</v>
      </c>
      <c r="C2620" s="15" t="s">
        <v>1195</v>
      </c>
      <c r="D2620" s="15" t="s">
        <v>1172</v>
      </c>
      <c r="E2620" s="15" t="s">
        <v>554</v>
      </c>
      <c r="F2620" s="16">
        <v>45713</v>
      </c>
      <c r="G2620" s="17">
        <v>40095</v>
      </c>
      <c r="H2620" s="17" t="s">
        <v>1257</v>
      </c>
      <c r="I2620" s="17" t="s">
        <v>1258</v>
      </c>
      <c r="J2620" s="17" t="s">
        <v>1205</v>
      </c>
      <c r="K2620" s="18">
        <v>2</v>
      </c>
      <c r="L2620" s="19">
        <v>495</v>
      </c>
      <c r="M2620" s="19">
        <v>990</v>
      </c>
      <c r="N2620">
        <v>10</v>
      </c>
      <c r="O2620">
        <f t="shared" si="80"/>
        <v>20</v>
      </c>
      <c r="P2620" s="11">
        <f t="shared" si="81"/>
        <v>970</v>
      </c>
    </row>
    <row r="2621" spans="1:16" x14ac:dyDescent="0.25">
      <c r="A2621" s="15" t="s">
        <v>1105</v>
      </c>
      <c r="B2621" s="15" t="s">
        <v>1131</v>
      </c>
      <c r="C2621" s="15" t="s">
        <v>1195</v>
      </c>
      <c r="D2621" s="15" t="s">
        <v>1172</v>
      </c>
      <c r="E2621" s="15" t="s">
        <v>554</v>
      </c>
      <c r="F2621" s="16">
        <v>45713</v>
      </c>
      <c r="G2621" s="17">
        <v>40095</v>
      </c>
      <c r="H2621" s="17" t="s">
        <v>367</v>
      </c>
      <c r="I2621" s="17" t="s">
        <v>869</v>
      </c>
      <c r="J2621" s="17" t="s">
        <v>1188</v>
      </c>
      <c r="K2621" s="18">
        <v>1</v>
      </c>
      <c r="L2621" s="19">
        <v>720</v>
      </c>
      <c r="M2621" s="19">
        <v>720</v>
      </c>
      <c r="N2621">
        <v>142</v>
      </c>
      <c r="O2621">
        <f t="shared" si="80"/>
        <v>142</v>
      </c>
      <c r="P2621" s="11">
        <f t="shared" si="81"/>
        <v>578</v>
      </c>
    </row>
    <row r="2622" spans="1:16" x14ac:dyDescent="0.25">
      <c r="A2622" s="15" t="s">
        <v>1105</v>
      </c>
      <c r="B2622" s="15" t="s">
        <v>1131</v>
      </c>
      <c r="C2622" s="15" t="s">
        <v>1195</v>
      </c>
      <c r="D2622" s="15" t="s">
        <v>1172</v>
      </c>
      <c r="E2622" s="15" t="s">
        <v>554</v>
      </c>
      <c r="F2622" s="16">
        <v>45713</v>
      </c>
      <c r="G2622" s="17">
        <v>40095</v>
      </c>
      <c r="H2622" s="17" t="s">
        <v>53</v>
      </c>
      <c r="I2622" s="17" t="s">
        <v>602</v>
      </c>
      <c r="J2622" s="17" t="s">
        <v>1188</v>
      </c>
      <c r="K2622" s="18">
        <v>1</v>
      </c>
      <c r="L2622" s="19">
        <v>720</v>
      </c>
      <c r="M2622" s="19">
        <v>720</v>
      </c>
      <c r="N2622">
        <v>142</v>
      </c>
      <c r="O2622">
        <f t="shared" si="80"/>
        <v>142</v>
      </c>
      <c r="P2622" s="11">
        <f t="shared" si="81"/>
        <v>578</v>
      </c>
    </row>
    <row r="2623" spans="1:16" x14ac:dyDescent="0.25">
      <c r="A2623" s="15" t="s">
        <v>1105</v>
      </c>
      <c r="B2623" s="15" t="s">
        <v>1131</v>
      </c>
      <c r="C2623" s="15" t="s">
        <v>1195</v>
      </c>
      <c r="D2623" s="15" t="s">
        <v>1172</v>
      </c>
      <c r="E2623" s="15" t="s">
        <v>554</v>
      </c>
      <c r="F2623" s="16">
        <v>45713</v>
      </c>
      <c r="G2623" s="17">
        <v>40095</v>
      </c>
      <c r="H2623" s="17" t="s">
        <v>98</v>
      </c>
      <c r="I2623" s="17" t="s">
        <v>637</v>
      </c>
      <c r="J2623" s="17" t="s">
        <v>1188</v>
      </c>
      <c r="K2623" s="18">
        <v>2</v>
      </c>
      <c r="L2623" s="19">
        <v>158</v>
      </c>
      <c r="M2623" s="19">
        <v>316</v>
      </c>
      <c r="N2623">
        <v>33</v>
      </c>
      <c r="O2623">
        <f t="shared" si="80"/>
        <v>66</v>
      </c>
      <c r="P2623" s="11">
        <f t="shared" si="81"/>
        <v>250</v>
      </c>
    </row>
    <row r="2624" spans="1:16" x14ac:dyDescent="0.25">
      <c r="A2624" s="15" t="s">
        <v>1105</v>
      </c>
      <c r="B2624" s="15" t="s">
        <v>1131</v>
      </c>
      <c r="C2624" s="15" t="s">
        <v>1195</v>
      </c>
      <c r="D2624" s="15" t="s">
        <v>1172</v>
      </c>
      <c r="E2624" s="15" t="s">
        <v>554</v>
      </c>
      <c r="F2624" s="16">
        <v>45713</v>
      </c>
      <c r="G2624" s="17">
        <v>40095</v>
      </c>
      <c r="H2624" s="17" t="s">
        <v>1411</v>
      </c>
      <c r="I2624" s="17" t="s">
        <v>1412</v>
      </c>
      <c r="J2624" s="17" t="s">
        <v>1181</v>
      </c>
      <c r="K2624" s="18">
        <v>1</v>
      </c>
      <c r="L2624" s="19">
        <v>2700</v>
      </c>
      <c r="M2624" s="19">
        <v>2700</v>
      </c>
      <c r="N2624">
        <v>130</v>
      </c>
      <c r="O2624">
        <f t="shared" si="80"/>
        <v>130</v>
      </c>
      <c r="P2624" s="11">
        <f t="shared" si="81"/>
        <v>2570</v>
      </c>
    </row>
    <row r="2625" spans="1:16" x14ac:dyDescent="0.25">
      <c r="A2625" s="15" t="s">
        <v>1579</v>
      </c>
      <c r="B2625" s="15" t="s">
        <v>1524</v>
      </c>
      <c r="C2625" s="15" t="s">
        <v>1192</v>
      </c>
      <c r="D2625" s="15" t="s">
        <v>1172</v>
      </c>
      <c r="E2625" s="15" t="s">
        <v>1580</v>
      </c>
      <c r="F2625" s="16">
        <v>45714</v>
      </c>
      <c r="G2625" s="17">
        <v>40096</v>
      </c>
      <c r="H2625" s="17" t="s">
        <v>31</v>
      </c>
      <c r="I2625" s="17" t="s">
        <v>584</v>
      </c>
      <c r="J2625" s="17" t="s">
        <v>1187</v>
      </c>
      <c r="K2625" s="18">
        <v>1</v>
      </c>
      <c r="L2625" s="19">
        <v>680</v>
      </c>
      <c r="M2625" s="19">
        <v>680</v>
      </c>
      <c r="N2625">
        <v>100</v>
      </c>
      <c r="O2625">
        <f t="shared" si="80"/>
        <v>100</v>
      </c>
      <c r="P2625" s="11">
        <f t="shared" si="81"/>
        <v>580</v>
      </c>
    </row>
    <row r="2626" spans="1:16" x14ac:dyDescent="0.25">
      <c r="A2626" s="15" t="s">
        <v>1579</v>
      </c>
      <c r="B2626" s="15" t="s">
        <v>1524</v>
      </c>
      <c r="C2626" s="15" t="s">
        <v>1192</v>
      </c>
      <c r="D2626" s="15" t="s">
        <v>1172</v>
      </c>
      <c r="E2626" s="15" t="s">
        <v>1580</v>
      </c>
      <c r="F2626" s="16">
        <v>45714</v>
      </c>
      <c r="G2626" s="17">
        <v>40096</v>
      </c>
      <c r="H2626" s="17" t="s">
        <v>64</v>
      </c>
      <c r="I2626" s="17" t="s">
        <v>608</v>
      </c>
      <c r="J2626" s="17" t="s">
        <v>1187</v>
      </c>
      <c r="K2626" s="18">
        <v>6</v>
      </c>
      <c r="L2626" s="19">
        <v>100</v>
      </c>
      <c r="M2626" s="19">
        <v>600</v>
      </c>
      <c r="N2626">
        <v>15</v>
      </c>
      <c r="O2626">
        <f t="shared" si="80"/>
        <v>90</v>
      </c>
      <c r="P2626" s="11">
        <f t="shared" si="81"/>
        <v>510</v>
      </c>
    </row>
    <row r="2627" spans="1:16" x14ac:dyDescent="0.25">
      <c r="A2627" s="15" t="s">
        <v>1579</v>
      </c>
      <c r="B2627" s="15" t="s">
        <v>1524</v>
      </c>
      <c r="C2627" s="15" t="s">
        <v>1192</v>
      </c>
      <c r="D2627" s="15" t="s">
        <v>1172</v>
      </c>
      <c r="E2627" s="15" t="s">
        <v>1580</v>
      </c>
      <c r="F2627" s="16">
        <v>45714</v>
      </c>
      <c r="G2627" s="17">
        <v>40096</v>
      </c>
      <c r="H2627" s="17" t="s">
        <v>25</v>
      </c>
      <c r="I2627" s="17" t="s">
        <v>579</v>
      </c>
      <c r="J2627" s="17" t="s">
        <v>1187</v>
      </c>
      <c r="K2627" s="18">
        <v>1</v>
      </c>
      <c r="L2627" s="19">
        <v>54</v>
      </c>
      <c r="M2627" s="19">
        <v>54</v>
      </c>
      <c r="N2627">
        <v>40</v>
      </c>
      <c r="O2627">
        <f t="shared" si="80"/>
        <v>40</v>
      </c>
      <c r="P2627" s="11">
        <f t="shared" si="81"/>
        <v>14</v>
      </c>
    </row>
    <row r="2628" spans="1:16" x14ac:dyDescent="0.25">
      <c r="A2628" s="15" t="s">
        <v>1579</v>
      </c>
      <c r="B2628" s="15" t="s">
        <v>1524</v>
      </c>
      <c r="C2628" s="15" t="s">
        <v>1192</v>
      </c>
      <c r="D2628" s="15" t="s">
        <v>1172</v>
      </c>
      <c r="E2628" s="15" t="s">
        <v>1580</v>
      </c>
      <c r="F2628" s="16">
        <v>45714</v>
      </c>
      <c r="G2628" s="17">
        <v>40096</v>
      </c>
      <c r="H2628" s="17" t="s">
        <v>191</v>
      </c>
      <c r="I2628" s="17" t="s">
        <v>1800</v>
      </c>
      <c r="J2628" s="17" t="s">
        <v>1187</v>
      </c>
      <c r="K2628" s="18">
        <v>2</v>
      </c>
      <c r="L2628" s="19">
        <v>54</v>
      </c>
      <c r="M2628" s="19">
        <v>108</v>
      </c>
      <c r="N2628">
        <v>20</v>
      </c>
      <c r="O2628">
        <f t="shared" si="80"/>
        <v>40</v>
      </c>
      <c r="P2628" s="11">
        <f t="shared" si="81"/>
        <v>68</v>
      </c>
    </row>
    <row r="2629" spans="1:16" x14ac:dyDescent="0.25">
      <c r="A2629" s="15" t="s">
        <v>2096</v>
      </c>
      <c r="B2629" s="15" t="s">
        <v>1145</v>
      </c>
      <c r="C2629" s="15" t="s">
        <v>1195</v>
      </c>
      <c r="D2629" s="15" t="s">
        <v>1172</v>
      </c>
      <c r="E2629" s="15" t="s">
        <v>157</v>
      </c>
      <c r="F2629" s="16">
        <v>45679</v>
      </c>
      <c r="G2629" s="17">
        <v>40097</v>
      </c>
      <c r="H2629" s="17" t="s">
        <v>167</v>
      </c>
      <c r="I2629" s="17" t="s">
        <v>694</v>
      </c>
      <c r="J2629" s="17" t="s">
        <v>1179</v>
      </c>
      <c r="K2629" s="18">
        <v>1</v>
      </c>
      <c r="L2629" s="19">
        <v>1300</v>
      </c>
      <c r="M2629" s="19">
        <v>1300</v>
      </c>
      <c r="N2629">
        <v>102</v>
      </c>
      <c r="O2629">
        <f t="shared" ref="O2629:O2692" si="82">+K2629*N2629</f>
        <v>102</v>
      </c>
      <c r="P2629" s="11">
        <f t="shared" ref="P2629:P2692" si="83">+M2629-O2629</f>
        <v>1198</v>
      </c>
    </row>
    <row r="2630" spans="1:16" x14ac:dyDescent="0.25">
      <c r="A2630" s="15" t="s">
        <v>2096</v>
      </c>
      <c r="B2630" s="15" t="s">
        <v>1145</v>
      </c>
      <c r="C2630" s="15" t="s">
        <v>1195</v>
      </c>
      <c r="D2630" s="15" t="s">
        <v>1172</v>
      </c>
      <c r="E2630" s="15" t="s">
        <v>157</v>
      </c>
      <c r="F2630" s="16">
        <v>45679</v>
      </c>
      <c r="G2630" s="17">
        <v>40097</v>
      </c>
      <c r="H2630" s="17" t="s">
        <v>36</v>
      </c>
      <c r="I2630" s="17" t="s">
        <v>589</v>
      </c>
      <c r="J2630" s="17" t="s">
        <v>1179</v>
      </c>
      <c r="K2630" s="18">
        <v>1</v>
      </c>
      <c r="L2630" s="19">
        <v>1300</v>
      </c>
      <c r="M2630" s="19">
        <v>1300</v>
      </c>
      <c r="N2630">
        <v>102</v>
      </c>
      <c r="O2630">
        <f t="shared" si="82"/>
        <v>102</v>
      </c>
      <c r="P2630" s="11">
        <f t="shared" si="83"/>
        <v>1198</v>
      </c>
    </row>
    <row r="2631" spans="1:16" x14ac:dyDescent="0.25">
      <c r="A2631" s="15" t="s">
        <v>2096</v>
      </c>
      <c r="B2631" s="15" t="s">
        <v>1145</v>
      </c>
      <c r="C2631" s="15" t="s">
        <v>1195</v>
      </c>
      <c r="D2631" s="15" t="s">
        <v>1172</v>
      </c>
      <c r="E2631" s="15" t="s">
        <v>157</v>
      </c>
      <c r="F2631" s="16">
        <v>45679</v>
      </c>
      <c r="G2631" s="17">
        <v>40097</v>
      </c>
      <c r="H2631" s="17" t="s">
        <v>501</v>
      </c>
      <c r="I2631" s="17" t="s">
        <v>985</v>
      </c>
      <c r="J2631" s="17" t="s">
        <v>1180</v>
      </c>
      <c r="K2631" s="18">
        <v>1</v>
      </c>
      <c r="L2631" s="19">
        <v>6000</v>
      </c>
      <c r="M2631" s="19">
        <v>6000</v>
      </c>
      <c r="N2631">
        <v>260</v>
      </c>
      <c r="O2631">
        <f t="shared" si="82"/>
        <v>260</v>
      </c>
      <c r="P2631" s="11">
        <f t="shared" si="83"/>
        <v>5740</v>
      </c>
    </row>
    <row r="2632" spans="1:16" x14ac:dyDescent="0.25">
      <c r="A2632" s="15" t="s">
        <v>2096</v>
      </c>
      <c r="B2632" s="15" t="s">
        <v>1145</v>
      </c>
      <c r="C2632" s="15" t="s">
        <v>1195</v>
      </c>
      <c r="D2632" s="15" t="s">
        <v>1172</v>
      </c>
      <c r="E2632" s="15" t="s">
        <v>157</v>
      </c>
      <c r="F2632" s="16">
        <v>45679</v>
      </c>
      <c r="G2632" s="17">
        <v>40097</v>
      </c>
      <c r="H2632" s="17" t="s">
        <v>117</v>
      </c>
      <c r="I2632" s="17" t="s">
        <v>596</v>
      </c>
      <c r="J2632" s="17" t="s">
        <v>1186</v>
      </c>
      <c r="K2632" s="18">
        <v>10</v>
      </c>
      <c r="L2632" s="19">
        <v>150</v>
      </c>
      <c r="M2632" s="19">
        <v>1500</v>
      </c>
      <c r="N2632">
        <v>15</v>
      </c>
      <c r="O2632">
        <f t="shared" si="82"/>
        <v>150</v>
      </c>
      <c r="P2632" s="11">
        <f t="shared" si="83"/>
        <v>1350</v>
      </c>
    </row>
    <row r="2633" spans="1:16" x14ac:dyDescent="0.25">
      <c r="A2633" s="15" t="s">
        <v>2096</v>
      </c>
      <c r="B2633" s="15" t="s">
        <v>1145</v>
      </c>
      <c r="C2633" s="15" t="s">
        <v>1195</v>
      </c>
      <c r="D2633" s="15" t="s">
        <v>1172</v>
      </c>
      <c r="E2633" s="15" t="s">
        <v>157</v>
      </c>
      <c r="F2633" s="16">
        <v>45679</v>
      </c>
      <c r="G2633" s="17">
        <v>40097</v>
      </c>
      <c r="H2633" s="17" t="s">
        <v>382</v>
      </c>
      <c r="I2633" s="17" t="s">
        <v>882</v>
      </c>
      <c r="J2633" s="17" t="s">
        <v>1186</v>
      </c>
      <c r="K2633" s="18">
        <v>2</v>
      </c>
      <c r="L2633" s="19">
        <v>200</v>
      </c>
      <c r="M2633" s="19">
        <v>400</v>
      </c>
      <c r="N2633">
        <v>15</v>
      </c>
      <c r="O2633">
        <f t="shared" si="82"/>
        <v>30</v>
      </c>
      <c r="P2633" s="11">
        <f t="shared" si="83"/>
        <v>370</v>
      </c>
    </row>
    <row r="2634" spans="1:16" x14ac:dyDescent="0.25">
      <c r="A2634" s="15" t="s">
        <v>2096</v>
      </c>
      <c r="B2634" s="15" t="s">
        <v>1145</v>
      </c>
      <c r="C2634" s="15" t="s">
        <v>1195</v>
      </c>
      <c r="D2634" s="15" t="s">
        <v>1172</v>
      </c>
      <c r="E2634" s="15" t="s">
        <v>157</v>
      </c>
      <c r="F2634" s="16">
        <v>45679</v>
      </c>
      <c r="G2634" s="17">
        <v>40097</v>
      </c>
      <c r="H2634" s="17" t="s">
        <v>239</v>
      </c>
      <c r="I2634" s="17" t="s">
        <v>760</v>
      </c>
      <c r="J2634" s="17" t="s">
        <v>1186</v>
      </c>
      <c r="K2634" s="18">
        <v>1</v>
      </c>
      <c r="L2634" s="19">
        <v>1000</v>
      </c>
      <c r="M2634" s="19">
        <v>1000</v>
      </c>
      <c r="N2634">
        <v>60</v>
      </c>
      <c r="O2634">
        <f t="shared" si="82"/>
        <v>60</v>
      </c>
      <c r="P2634" s="11">
        <f t="shared" si="83"/>
        <v>940</v>
      </c>
    </row>
    <row r="2635" spans="1:16" x14ac:dyDescent="0.25">
      <c r="A2635" s="15" t="s">
        <v>2096</v>
      </c>
      <c r="B2635" s="15" t="s">
        <v>1145</v>
      </c>
      <c r="C2635" s="15" t="s">
        <v>1195</v>
      </c>
      <c r="D2635" s="15" t="s">
        <v>1172</v>
      </c>
      <c r="E2635" s="15" t="s">
        <v>157</v>
      </c>
      <c r="F2635" s="16">
        <v>45679</v>
      </c>
      <c r="G2635" s="17">
        <v>40097</v>
      </c>
      <c r="H2635" s="17" t="s">
        <v>376</v>
      </c>
      <c r="I2635" s="17" t="s">
        <v>876</v>
      </c>
      <c r="J2635" s="17" t="s">
        <v>1186</v>
      </c>
      <c r="K2635" s="18">
        <v>8</v>
      </c>
      <c r="L2635" s="19">
        <v>1000</v>
      </c>
      <c r="M2635" s="19">
        <v>8000</v>
      </c>
      <c r="N2635">
        <v>60</v>
      </c>
      <c r="O2635">
        <f t="shared" si="82"/>
        <v>480</v>
      </c>
      <c r="P2635" s="11">
        <f t="shared" si="83"/>
        <v>7520</v>
      </c>
    </row>
    <row r="2636" spans="1:16" x14ac:dyDescent="0.25">
      <c r="A2636" s="15" t="s">
        <v>2096</v>
      </c>
      <c r="B2636" s="15" t="s">
        <v>1145</v>
      </c>
      <c r="C2636" s="15" t="s">
        <v>1195</v>
      </c>
      <c r="D2636" s="15" t="s">
        <v>1172</v>
      </c>
      <c r="E2636" s="15" t="s">
        <v>157</v>
      </c>
      <c r="F2636" s="16">
        <v>45679</v>
      </c>
      <c r="G2636" s="17">
        <v>40097</v>
      </c>
      <c r="H2636" s="17" t="s">
        <v>1771</v>
      </c>
      <c r="I2636" s="17" t="s">
        <v>1772</v>
      </c>
      <c r="J2636" s="17" t="s">
        <v>1186</v>
      </c>
      <c r="K2636" s="18">
        <v>1</v>
      </c>
      <c r="L2636" s="19">
        <v>1000</v>
      </c>
      <c r="M2636" s="19">
        <v>1000</v>
      </c>
      <c r="N2636">
        <v>60</v>
      </c>
      <c r="O2636">
        <f t="shared" si="82"/>
        <v>60</v>
      </c>
      <c r="P2636" s="11">
        <f t="shared" si="83"/>
        <v>940</v>
      </c>
    </row>
    <row r="2637" spans="1:16" x14ac:dyDescent="0.25">
      <c r="A2637" s="15" t="s">
        <v>2096</v>
      </c>
      <c r="B2637" s="15" t="s">
        <v>1145</v>
      </c>
      <c r="C2637" s="15" t="s">
        <v>1195</v>
      </c>
      <c r="D2637" s="15" t="s">
        <v>1172</v>
      </c>
      <c r="E2637" s="15" t="s">
        <v>157</v>
      </c>
      <c r="F2637" s="16">
        <v>45679</v>
      </c>
      <c r="G2637" s="17">
        <v>40097</v>
      </c>
      <c r="H2637" s="17" t="s">
        <v>116</v>
      </c>
      <c r="I2637" s="17" t="s">
        <v>653</v>
      </c>
      <c r="J2637" s="17" t="s">
        <v>1186</v>
      </c>
      <c r="K2637" s="18">
        <v>1</v>
      </c>
      <c r="L2637" s="19">
        <v>1000</v>
      </c>
      <c r="M2637" s="19">
        <v>1000</v>
      </c>
      <c r="N2637">
        <v>60</v>
      </c>
      <c r="O2637">
        <f t="shared" si="82"/>
        <v>60</v>
      </c>
      <c r="P2637" s="11">
        <f t="shared" si="83"/>
        <v>940</v>
      </c>
    </row>
    <row r="2638" spans="1:16" x14ac:dyDescent="0.25">
      <c r="A2638" s="15" t="s">
        <v>2096</v>
      </c>
      <c r="B2638" s="15" t="s">
        <v>1145</v>
      </c>
      <c r="C2638" s="15" t="s">
        <v>1195</v>
      </c>
      <c r="D2638" s="15" t="s">
        <v>1172</v>
      </c>
      <c r="E2638" s="15" t="s">
        <v>157</v>
      </c>
      <c r="F2638" s="16">
        <v>45679</v>
      </c>
      <c r="G2638" s="17">
        <v>40097</v>
      </c>
      <c r="H2638" s="17" t="s">
        <v>2194</v>
      </c>
      <c r="I2638" s="17" t="s">
        <v>2195</v>
      </c>
      <c r="J2638" s="17" t="s">
        <v>1186</v>
      </c>
      <c r="K2638" s="18">
        <v>1</v>
      </c>
      <c r="L2638" s="19">
        <v>1000</v>
      </c>
      <c r="M2638" s="19">
        <v>1000</v>
      </c>
      <c r="N2638">
        <v>60</v>
      </c>
      <c r="O2638">
        <f t="shared" si="82"/>
        <v>60</v>
      </c>
      <c r="P2638" s="11">
        <f t="shared" si="83"/>
        <v>940</v>
      </c>
    </row>
    <row r="2639" spans="1:16" x14ac:dyDescent="0.25">
      <c r="A2639" s="15" t="s">
        <v>2096</v>
      </c>
      <c r="B2639" s="15" t="s">
        <v>1145</v>
      </c>
      <c r="C2639" s="15" t="s">
        <v>1195</v>
      </c>
      <c r="D2639" s="15" t="s">
        <v>1172</v>
      </c>
      <c r="E2639" s="15" t="s">
        <v>157</v>
      </c>
      <c r="F2639" s="16">
        <v>45679</v>
      </c>
      <c r="G2639" s="17">
        <v>40097</v>
      </c>
      <c r="H2639" s="17" t="s">
        <v>196</v>
      </c>
      <c r="I2639" s="17" t="s">
        <v>720</v>
      </c>
      <c r="J2639" s="17" t="s">
        <v>1187</v>
      </c>
      <c r="K2639" s="18">
        <v>1</v>
      </c>
      <c r="L2639" s="19">
        <v>2200</v>
      </c>
      <c r="M2639" s="19">
        <v>2200</v>
      </c>
      <c r="N2639">
        <v>175</v>
      </c>
      <c r="O2639">
        <f t="shared" si="82"/>
        <v>175</v>
      </c>
      <c r="P2639" s="11">
        <f t="shared" si="83"/>
        <v>2025</v>
      </c>
    </row>
    <row r="2640" spans="1:16" x14ac:dyDescent="0.25">
      <c r="A2640" s="15" t="s">
        <v>2096</v>
      </c>
      <c r="B2640" s="15" t="s">
        <v>1145</v>
      </c>
      <c r="C2640" s="15" t="s">
        <v>1195</v>
      </c>
      <c r="D2640" s="15" t="s">
        <v>1172</v>
      </c>
      <c r="E2640" s="15" t="s">
        <v>157</v>
      </c>
      <c r="F2640" s="16">
        <v>45679</v>
      </c>
      <c r="G2640" s="17">
        <v>40097</v>
      </c>
      <c r="H2640" s="17" t="s">
        <v>281</v>
      </c>
      <c r="I2640" s="17" t="s">
        <v>795</v>
      </c>
      <c r="J2640" s="17" t="s">
        <v>1187</v>
      </c>
      <c r="K2640" s="18">
        <v>1</v>
      </c>
      <c r="L2640" s="19">
        <v>2200</v>
      </c>
      <c r="M2640" s="19">
        <v>2200</v>
      </c>
      <c r="N2640">
        <v>175</v>
      </c>
      <c r="O2640">
        <f t="shared" si="82"/>
        <v>175</v>
      </c>
      <c r="P2640" s="11">
        <f t="shared" si="83"/>
        <v>2025</v>
      </c>
    </row>
    <row r="2641" spans="1:16" x14ac:dyDescent="0.25">
      <c r="A2641" s="15" t="s">
        <v>2096</v>
      </c>
      <c r="B2641" s="15" t="s">
        <v>1145</v>
      </c>
      <c r="C2641" s="15" t="s">
        <v>1195</v>
      </c>
      <c r="D2641" s="15" t="s">
        <v>1172</v>
      </c>
      <c r="E2641" s="15" t="s">
        <v>157</v>
      </c>
      <c r="F2641" s="16">
        <v>45679</v>
      </c>
      <c r="G2641" s="17">
        <v>40097</v>
      </c>
      <c r="H2641" s="17" t="s">
        <v>127</v>
      </c>
      <c r="I2641" s="17" t="s">
        <v>663</v>
      </c>
      <c r="J2641" s="17" t="s">
        <v>1187</v>
      </c>
      <c r="K2641" s="18">
        <v>8</v>
      </c>
      <c r="L2641" s="19">
        <v>250</v>
      </c>
      <c r="M2641" s="19">
        <v>2000</v>
      </c>
      <c r="N2641">
        <v>15</v>
      </c>
      <c r="O2641">
        <f t="shared" si="82"/>
        <v>120</v>
      </c>
      <c r="P2641" s="11">
        <f t="shared" si="83"/>
        <v>1880</v>
      </c>
    </row>
    <row r="2642" spans="1:16" x14ac:dyDescent="0.25">
      <c r="A2642" s="15" t="s">
        <v>2096</v>
      </c>
      <c r="B2642" s="15" t="s">
        <v>1145</v>
      </c>
      <c r="C2642" s="15" t="s">
        <v>1195</v>
      </c>
      <c r="D2642" s="15" t="s">
        <v>1172</v>
      </c>
      <c r="E2642" s="15" t="s">
        <v>157</v>
      </c>
      <c r="F2642" s="16">
        <v>45679</v>
      </c>
      <c r="G2642" s="17">
        <v>40097</v>
      </c>
      <c r="H2642" s="17" t="s">
        <v>122</v>
      </c>
      <c r="I2642" s="17" t="s">
        <v>658</v>
      </c>
      <c r="J2642" s="17" t="s">
        <v>1187</v>
      </c>
      <c r="K2642" s="18">
        <v>2</v>
      </c>
      <c r="L2642" s="19">
        <v>250</v>
      </c>
      <c r="M2642" s="19">
        <v>500</v>
      </c>
      <c r="N2642">
        <v>15</v>
      </c>
      <c r="O2642">
        <f t="shared" si="82"/>
        <v>30</v>
      </c>
      <c r="P2642" s="11">
        <f t="shared" si="83"/>
        <v>470</v>
      </c>
    </row>
    <row r="2643" spans="1:16" x14ac:dyDescent="0.25">
      <c r="A2643" s="15" t="s">
        <v>1074</v>
      </c>
      <c r="B2643" s="15" t="s">
        <v>1145</v>
      </c>
      <c r="C2643" s="15" t="s">
        <v>1195</v>
      </c>
      <c r="D2643" s="15" t="s">
        <v>1172</v>
      </c>
      <c r="E2643" s="15" t="s">
        <v>157</v>
      </c>
      <c r="F2643" s="16">
        <v>45699</v>
      </c>
      <c r="G2643" s="17">
        <v>40098</v>
      </c>
      <c r="H2643" s="17" t="s">
        <v>2238</v>
      </c>
      <c r="I2643" s="17" t="s">
        <v>2239</v>
      </c>
      <c r="J2643" s="17" t="s">
        <v>1180</v>
      </c>
      <c r="K2643" s="18">
        <v>1</v>
      </c>
      <c r="L2643" s="19">
        <v>6000</v>
      </c>
      <c r="M2643" s="19">
        <v>6000</v>
      </c>
      <c r="N2643">
        <v>300</v>
      </c>
      <c r="O2643">
        <f t="shared" si="82"/>
        <v>300</v>
      </c>
      <c r="P2643" s="11">
        <f t="shared" si="83"/>
        <v>5700</v>
      </c>
    </row>
    <row r="2644" spans="1:16" x14ac:dyDescent="0.25">
      <c r="A2644" s="15" t="s">
        <v>1074</v>
      </c>
      <c r="B2644" s="15" t="s">
        <v>1145</v>
      </c>
      <c r="C2644" s="15" t="s">
        <v>1195</v>
      </c>
      <c r="D2644" s="15" t="s">
        <v>1172</v>
      </c>
      <c r="E2644" s="15" t="s">
        <v>157</v>
      </c>
      <c r="F2644" s="16">
        <v>45699</v>
      </c>
      <c r="G2644" s="17">
        <v>40098</v>
      </c>
      <c r="H2644" s="17" t="s">
        <v>452</v>
      </c>
      <c r="I2644" s="17" t="s">
        <v>945</v>
      </c>
      <c r="J2644" s="17" t="s">
        <v>1187</v>
      </c>
      <c r="K2644" s="18">
        <v>1</v>
      </c>
      <c r="L2644" s="19">
        <v>2200</v>
      </c>
      <c r="M2644" s="19">
        <v>2200</v>
      </c>
      <c r="N2644">
        <v>100</v>
      </c>
      <c r="O2644">
        <f t="shared" si="82"/>
        <v>100</v>
      </c>
      <c r="P2644" s="11">
        <f t="shared" si="83"/>
        <v>2100</v>
      </c>
    </row>
    <row r="2645" spans="1:16" x14ac:dyDescent="0.25">
      <c r="A2645" s="15" t="s">
        <v>1074</v>
      </c>
      <c r="B2645" s="15" t="s">
        <v>1145</v>
      </c>
      <c r="C2645" s="15" t="s">
        <v>1195</v>
      </c>
      <c r="D2645" s="15" t="s">
        <v>1172</v>
      </c>
      <c r="E2645" s="15" t="s">
        <v>157</v>
      </c>
      <c r="F2645" s="16">
        <v>45699</v>
      </c>
      <c r="G2645" s="17">
        <v>40098</v>
      </c>
      <c r="H2645" s="17" t="s">
        <v>14</v>
      </c>
      <c r="I2645" s="17" t="s">
        <v>569</v>
      </c>
      <c r="J2645" s="17" t="s">
        <v>1187</v>
      </c>
      <c r="K2645" s="18">
        <v>4</v>
      </c>
      <c r="L2645" s="19">
        <v>250</v>
      </c>
      <c r="M2645" s="19">
        <v>1000</v>
      </c>
      <c r="N2645">
        <v>15</v>
      </c>
      <c r="O2645">
        <f t="shared" si="82"/>
        <v>60</v>
      </c>
      <c r="P2645" s="11">
        <f t="shared" si="83"/>
        <v>940</v>
      </c>
    </row>
    <row r="2646" spans="1:16" x14ac:dyDescent="0.25">
      <c r="A2646" s="15" t="s">
        <v>1074</v>
      </c>
      <c r="B2646" s="15" t="s">
        <v>1145</v>
      </c>
      <c r="C2646" s="15" t="s">
        <v>1195</v>
      </c>
      <c r="D2646" s="15" t="s">
        <v>1172</v>
      </c>
      <c r="E2646" s="15" t="s">
        <v>157</v>
      </c>
      <c r="F2646" s="16">
        <v>45699</v>
      </c>
      <c r="G2646" s="17">
        <v>40098</v>
      </c>
      <c r="H2646" s="17" t="s">
        <v>25</v>
      </c>
      <c r="I2646" s="17" t="s">
        <v>579</v>
      </c>
      <c r="J2646" s="17" t="s">
        <v>1187</v>
      </c>
      <c r="K2646" s="18">
        <v>1</v>
      </c>
      <c r="L2646" s="19">
        <v>150</v>
      </c>
      <c r="M2646" s="19">
        <v>150</v>
      </c>
      <c r="N2646">
        <v>40</v>
      </c>
      <c r="O2646">
        <f t="shared" si="82"/>
        <v>40</v>
      </c>
      <c r="P2646" s="11">
        <f t="shared" si="83"/>
        <v>110</v>
      </c>
    </row>
    <row r="2647" spans="1:16" x14ac:dyDescent="0.25">
      <c r="A2647" s="15" t="s">
        <v>1074</v>
      </c>
      <c r="B2647" s="15" t="s">
        <v>1145</v>
      </c>
      <c r="C2647" s="15" t="s">
        <v>1195</v>
      </c>
      <c r="D2647" s="15" t="s">
        <v>1172</v>
      </c>
      <c r="E2647" s="15" t="s">
        <v>157</v>
      </c>
      <c r="F2647" s="16">
        <v>45702</v>
      </c>
      <c r="G2647" s="17">
        <v>40099</v>
      </c>
      <c r="H2647" s="17" t="s">
        <v>73</v>
      </c>
      <c r="I2647" s="17" t="s">
        <v>615</v>
      </c>
      <c r="J2647" s="17" t="s">
        <v>1188</v>
      </c>
      <c r="K2647" s="18">
        <v>4</v>
      </c>
      <c r="L2647" s="19">
        <v>950</v>
      </c>
      <c r="M2647" s="19">
        <v>3800</v>
      </c>
      <c r="N2647">
        <v>60</v>
      </c>
      <c r="O2647">
        <f t="shared" si="82"/>
        <v>240</v>
      </c>
      <c r="P2647" s="11">
        <f t="shared" si="83"/>
        <v>3560</v>
      </c>
    </row>
    <row r="2648" spans="1:16" x14ac:dyDescent="0.25">
      <c r="A2648" s="15" t="s">
        <v>1074</v>
      </c>
      <c r="B2648" s="15" t="s">
        <v>1145</v>
      </c>
      <c r="C2648" s="15" t="s">
        <v>1195</v>
      </c>
      <c r="D2648" s="15" t="s">
        <v>1172</v>
      </c>
      <c r="E2648" s="15" t="s">
        <v>157</v>
      </c>
      <c r="F2648" s="16">
        <v>45702</v>
      </c>
      <c r="G2648" s="17">
        <v>40099</v>
      </c>
      <c r="H2648" s="17" t="s">
        <v>45</v>
      </c>
      <c r="I2648" s="17" t="s">
        <v>596</v>
      </c>
      <c r="J2648" s="17" t="s">
        <v>1188</v>
      </c>
      <c r="K2648" s="18">
        <v>4</v>
      </c>
      <c r="L2648" s="19">
        <v>150</v>
      </c>
      <c r="M2648" s="19">
        <v>600</v>
      </c>
      <c r="N2648">
        <v>10</v>
      </c>
      <c r="O2648">
        <f t="shared" si="82"/>
        <v>40</v>
      </c>
      <c r="P2648" s="11">
        <f t="shared" si="83"/>
        <v>560</v>
      </c>
    </row>
    <row r="2649" spans="1:16" x14ac:dyDescent="0.25">
      <c r="A2649" s="15" t="s">
        <v>1074</v>
      </c>
      <c r="B2649" s="15" t="s">
        <v>1145</v>
      </c>
      <c r="C2649" s="15" t="s">
        <v>1195</v>
      </c>
      <c r="D2649" s="15" t="s">
        <v>1172</v>
      </c>
      <c r="E2649" s="15" t="s">
        <v>157</v>
      </c>
      <c r="F2649" s="16">
        <v>45702</v>
      </c>
      <c r="G2649" s="17">
        <v>40099</v>
      </c>
      <c r="H2649" s="17" t="s">
        <v>159</v>
      </c>
      <c r="I2649" s="17" t="s">
        <v>686</v>
      </c>
      <c r="J2649" s="17" t="s">
        <v>1188</v>
      </c>
      <c r="K2649" s="18">
        <v>1</v>
      </c>
      <c r="L2649" s="19">
        <v>200</v>
      </c>
      <c r="M2649" s="19">
        <v>200</v>
      </c>
      <c r="N2649">
        <v>15</v>
      </c>
      <c r="O2649">
        <f t="shared" si="82"/>
        <v>15</v>
      </c>
      <c r="P2649" s="11">
        <f t="shared" si="83"/>
        <v>185</v>
      </c>
    </row>
    <row r="2650" spans="1:16" x14ac:dyDescent="0.25">
      <c r="A2650" s="15" t="s">
        <v>1074</v>
      </c>
      <c r="B2650" s="15" t="s">
        <v>1145</v>
      </c>
      <c r="C2650" s="15" t="s">
        <v>1195</v>
      </c>
      <c r="D2650" s="15" t="s">
        <v>1172</v>
      </c>
      <c r="E2650" s="15" t="s">
        <v>157</v>
      </c>
      <c r="F2650" s="16">
        <v>45702</v>
      </c>
      <c r="G2650" s="17">
        <v>40099</v>
      </c>
      <c r="H2650" s="17" t="s">
        <v>44</v>
      </c>
      <c r="I2650" s="17" t="s">
        <v>595</v>
      </c>
      <c r="J2650" s="17" t="s">
        <v>1188</v>
      </c>
      <c r="K2650" s="18">
        <v>1</v>
      </c>
      <c r="L2650" s="19">
        <v>200</v>
      </c>
      <c r="M2650" s="19">
        <v>200</v>
      </c>
      <c r="N2650">
        <v>15</v>
      </c>
      <c r="O2650">
        <f t="shared" si="82"/>
        <v>15</v>
      </c>
      <c r="P2650" s="11">
        <f t="shared" si="83"/>
        <v>185</v>
      </c>
    </row>
    <row r="2651" spans="1:16" x14ac:dyDescent="0.25">
      <c r="A2651" s="15" t="s">
        <v>1994</v>
      </c>
      <c r="B2651" s="15" t="s">
        <v>1136</v>
      </c>
      <c r="C2651" s="15" t="s">
        <v>1194</v>
      </c>
      <c r="D2651" s="15" t="s">
        <v>1172</v>
      </c>
      <c r="E2651" s="15" t="s">
        <v>2250</v>
      </c>
      <c r="F2651" s="16">
        <v>45713</v>
      </c>
      <c r="G2651" s="17">
        <v>40100</v>
      </c>
      <c r="H2651" s="17" t="s">
        <v>1290</v>
      </c>
      <c r="I2651" s="17" t="s">
        <v>1291</v>
      </c>
      <c r="J2651" s="17" t="s">
        <v>1214</v>
      </c>
      <c r="K2651" s="18">
        <v>2</v>
      </c>
      <c r="L2651" s="19">
        <v>913.55</v>
      </c>
      <c r="M2651" s="19">
        <v>1827.1</v>
      </c>
      <c r="N2651">
        <v>13</v>
      </c>
      <c r="O2651">
        <f t="shared" si="82"/>
        <v>26</v>
      </c>
      <c r="P2651" s="11">
        <f t="shared" si="83"/>
        <v>1801.1</v>
      </c>
    </row>
    <row r="2652" spans="1:16" x14ac:dyDescent="0.25">
      <c r="A2652" s="15" t="s">
        <v>1994</v>
      </c>
      <c r="B2652" s="15" t="s">
        <v>1136</v>
      </c>
      <c r="C2652" s="15" t="s">
        <v>1194</v>
      </c>
      <c r="D2652" s="15" t="s">
        <v>1172</v>
      </c>
      <c r="E2652" s="15" t="s">
        <v>2250</v>
      </c>
      <c r="F2652" s="16">
        <v>45713</v>
      </c>
      <c r="G2652" s="17">
        <v>40100</v>
      </c>
      <c r="H2652" s="17" t="s">
        <v>2394</v>
      </c>
      <c r="I2652" s="17" t="s">
        <v>2395</v>
      </c>
      <c r="J2652" s="17" t="s">
        <v>1214</v>
      </c>
      <c r="K2652" s="18">
        <v>2</v>
      </c>
      <c r="L2652" s="19">
        <v>7469.73</v>
      </c>
      <c r="M2652" s="19">
        <v>14939.46</v>
      </c>
      <c r="N2652">
        <v>100</v>
      </c>
      <c r="O2652">
        <f t="shared" si="82"/>
        <v>200</v>
      </c>
      <c r="P2652" s="11">
        <f t="shared" si="83"/>
        <v>14739.46</v>
      </c>
    </row>
    <row r="2653" spans="1:16" x14ac:dyDescent="0.25">
      <c r="A2653" s="15" t="s">
        <v>1994</v>
      </c>
      <c r="B2653" s="15" t="s">
        <v>1136</v>
      </c>
      <c r="C2653" s="15" t="s">
        <v>1194</v>
      </c>
      <c r="D2653" s="15" t="s">
        <v>1172</v>
      </c>
      <c r="E2653" s="15" t="s">
        <v>2250</v>
      </c>
      <c r="F2653" s="16">
        <v>45713</v>
      </c>
      <c r="G2653" s="17">
        <v>40100</v>
      </c>
      <c r="H2653" s="17" t="s">
        <v>2371</v>
      </c>
      <c r="I2653" s="17" t="s">
        <v>2372</v>
      </c>
      <c r="J2653" s="17" t="s">
        <v>1214</v>
      </c>
      <c r="K2653" s="18">
        <v>2</v>
      </c>
      <c r="L2653" s="19">
        <v>7469.73</v>
      </c>
      <c r="M2653" s="19">
        <v>14939.46</v>
      </c>
      <c r="N2653">
        <v>100</v>
      </c>
      <c r="O2653">
        <f t="shared" si="82"/>
        <v>200</v>
      </c>
      <c r="P2653" s="11">
        <f t="shared" si="83"/>
        <v>14739.46</v>
      </c>
    </row>
    <row r="2654" spans="1:16" x14ac:dyDescent="0.25">
      <c r="A2654" s="15" t="s">
        <v>1994</v>
      </c>
      <c r="B2654" s="15" t="s">
        <v>1136</v>
      </c>
      <c r="C2654" s="15" t="s">
        <v>1194</v>
      </c>
      <c r="D2654" s="15" t="s">
        <v>1172</v>
      </c>
      <c r="E2654" s="15" t="s">
        <v>2250</v>
      </c>
      <c r="F2654" s="16">
        <v>45713</v>
      </c>
      <c r="G2654" s="17">
        <v>40100</v>
      </c>
      <c r="H2654" s="17" t="s">
        <v>1206</v>
      </c>
      <c r="I2654" s="17" t="s">
        <v>1667</v>
      </c>
      <c r="J2654" s="17" t="s">
        <v>1205</v>
      </c>
      <c r="K2654" s="18">
        <v>4</v>
      </c>
      <c r="L2654" s="19">
        <v>480.82</v>
      </c>
      <c r="M2654" s="19">
        <v>1923.28</v>
      </c>
      <c r="N2654">
        <v>7</v>
      </c>
      <c r="O2654">
        <f t="shared" si="82"/>
        <v>28</v>
      </c>
      <c r="P2654" s="11">
        <f t="shared" si="83"/>
        <v>1895.28</v>
      </c>
    </row>
    <row r="2655" spans="1:16" x14ac:dyDescent="0.25">
      <c r="A2655" s="15" t="s">
        <v>1994</v>
      </c>
      <c r="B2655" s="15" t="s">
        <v>1136</v>
      </c>
      <c r="C2655" s="15" t="s">
        <v>1194</v>
      </c>
      <c r="D2655" s="15" t="s">
        <v>1172</v>
      </c>
      <c r="E2655" s="15" t="s">
        <v>2250</v>
      </c>
      <c r="F2655" s="16">
        <v>45713</v>
      </c>
      <c r="G2655" s="17">
        <v>40100</v>
      </c>
      <c r="H2655" s="17" t="s">
        <v>424</v>
      </c>
      <c r="I2655" s="17" t="s">
        <v>919</v>
      </c>
      <c r="J2655" s="17" t="s">
        <v>1183</v>
      </c>
      <c r="K2655" s="18">
        <v>1</v>
      </c>
      <c r="L2655" s="19">
        <v>168.29</v>
      </c>
      <c r="M2655" s="19">
        <v>168.29</v>
      </c>
      <c r="N2655">
        <v>65</v>
      </c>
      <c r="O2655">
        <f t="shared" si="82"/>
        <v>65</v>
      </c>
      <c r="P2655" s="11">
        <f t="shared" si="83"/>
        <v>103.28999999999999</v>
      </c>
    </row>
    <row r="2656" spans="1:16" x14ac:dyDescent="0.25">
      <c r="A2656" s="15" t="s">
        <v>1994</v>
      </c>
      <c r="B2656" s="15" t="s">
        <v>1136</v>
      </c>
      <c r="C2656" s="15" t="s">
        <v>1194</v>
      </c>
      <c r="D2656" s="15" t="s">
        <v>1172</v>
      </c>
      <c r="E2656" s="15" t="s">
        <v>2250</v>
      </c>
      <c r="F2656" s="16">
        <v>45713</v>
      </c>
      <c r="G2656" s="17">
        <v>40100</v>
      </c>
      <c r="H2656" s="17" t="s">
        <v>236</v>
      </c>
      <c r="I2656" s="17" t="s">
        <v>757</v>
      </c>
      <c r="J2656" s="17" t="s">
        <v>1183</v>
      </c>
      <c r="K2656" s="18">
        <v>1</v>
      </c>
      <c r="L2656" s="19">
        <v>1246.28</v>
      </c>
      <c r="M2656" s="19">
        <v>1246.28</v>
      </c>
      <c r="N2656">
        <v>210</v>
      </c>
      <c r="O2656">
        <f t="shared" si="82"/>
        <v>210</v>
      </c>
      <c r="P2656" s="11">
        <f t="shared" si="83"/>
        <v>1036.28</v>
      </c>
    </row>
    <row r="2657" spans="1:16" x14ac:dyDescent="0.25">
      <c r="A2657" s="15" t="s">
        <v>1994</v>
      </c>
      <c r="B2657" s="15" t="s">
        <v>1136</v>
      </c>
      <c r="C2657" s="15" t="s">
        <v>1194</v>
      </c>
      <c r="D2657" s="15" t="s">
        <v>1172</v>
      </c>
      <c r="E2657" s="15" t="s">
        <v>2250</v>
      </c>
      <c r="F2657" s="16">
        <v>45713</v>
      </c>
      <c r="G2657" s="17">
        <v>40100</v>
      </c>
      <c r="H2657" s="17" t="s">
        <v>184</v>
      </c>
      <c r="I2657" s="17" t="s">
        <v>708</v>
      </c>
      <c r="J2657" s="17" t="s">
        <v>1184</v>
      </c>
      <c r="K2657" s="18">
        <v>1</v>
      </c>
      <c r="L2657" s="19">
        <v>17309.38</v>
      </c>
      <c r="M2657" s="19">
        <v>17309.38</v>
      </c>
      <c r="N2657">
        <v>267</v>
      </c>
      <c r="O2657">
        <f t="shared" si="82"/>
        <v>267</v>
      </c>
      <c r="P2657" s="11">
        <f t="shared" si="83"/>
        <v>17042.38</v>
      </c>
    </row>
    <row r="2658" spans="1:16" x14ac:dyDescent="0.25">
      <c r="A2658" s="15" t="s">
        <v>1994</v>
      </c>
      <c r="B2658" s="15" t="s">
        <v>1136</v>
      </c>
      <c r="C2658" s="15" t="s">
        <v>1194</v>
      </c>
      <c r="D2658" s="15" t="s">
        <v>1172</v>
      </c>
      <c r="E2658" s="15" t="s">
        <v>2250</v>
      </c>
      <c r="F2658" s="16">
        <v>45713</v>
      </c>
      <c r="G2658" s="17">
        <v>40100</v>
      </c>
      <c r="H2658" s="17" t="s">
        <v>1305</v>
      </c>
      <c r="I2658" s="17" t="s">
        <v>1306</v>
      </c>
      <c r="J2658" s="17" t="s">
        <v>1184</v>
      </c>
      <c r="K2658" s="18">
        <v>3</v>
      </c>
      <c r="L2658" s="19">
        <v>1394.37</v>
      </c>
      <c r="M2658" s="19">
        <v>4183.1099999999997</v>
      </c>
      <c r="N2658">
        <v>32</v>
      </c>
      <c r="O2658">
        <f t="shared" si="82"/>
        <v>96</v>
      </c>
      <c r="P2658" s="11">
        <f t="shared" si="83"/>
        <v>4087.1099999999997</v>
      </c>
    </row>
    <row r="2659" spans="1:16" x14ac:dyDescent="0.25">
      <c r="A2659" s="15" t="s">
        <v>1097</v>
      </c>
      <c r="B2659" s="15" t="s">
        <v>1156</v>
      </c>
      <c r="C2659" s="15" t="s">
        <v>1665</v>
      </c>
      <c r="D2659" s="15" t="s">
        <v>1172</v>
      </c>
      <c r="E2659" s="15" t="s">
        <v>1921</v>
      </c>
      <c r="F2659" s="16">
        <v>45693</v>
      </c>
      <c r="G2659" s="17">
        <v>40101</v>
      </c>
      <c r="H2659" s="17" t="s">
        <v>493</v>
      </c>
      <c r="I2659" s="17" t="s">
        <v>979</v>
      </c>
      <c r="J2659" s="17" t="s">
        <v>1184</v>
      </c>
      <c r="K2659" s="18">
        <v>1</v>
      </c>
      <c r="L2659" s="19">
        <v>10000</v>
      </c>
      <c r="M2659" s="19">
        <v>10000</v>
      </c>
      <c r="N2659">
        <v>267</v>
      </c>
      <c r="O2659">
        <f t="shared" si="82"/>
        <v>267</v>
      </c>
      <c r="P2659" s="11">
        <f t="shared" si="83"/>
        <v>9733</v>
      </c>
    </row>
    <row r="2660" spans="1:16" x14ac:dyDescent="0.25">
      <c r="A2660" s="15" t="s">
        <v>1041</v>
      </c>
      <c r="B2660" s="15" t="s">
        <v>2277</v>
      </c>
      <c r="C2660" s="15" t="s">
        <v>1193</v>
      </c>
      <c r="D2660" s="15" t="s">
        <v>1172</v>
      </c>
      <c r="E2660" s="15" t="s">
        <v>1638</v>
      </c>
      <c r="F2660" s="16">
        <v>45701</v>
      </c>
      <c r="G2660" s="17">
        <v>40104</v>
      </c>
      <c r="H2660" s="17" t="s">
        <v>117</v>
      </c>
      <c r="I2660" s="17" t="s">
        <v>596</v>
      </c>
      <c r="J2660" s="17" t="s">
        <v>1186</v>
      </c>
      <c r="K2660" s="18">
        <v>4</v>
      </c>
      <c r="L2660" s="19">
        <v>60</v>
      </c>
      <c r="M2660" s="19">
        <v>240</v>
      </c>
      <c r="N2660">
        <v>15</v>
      </c>
      <c r="O2660">
        <f t="shared" si="82"/>
        <v>60</v>
      </c>
      <c r="P2660" s="11">
        <f t="shared" si="83"/>
        <v>180</v>
      </c>
    </row>
    <row r="2661" spans="1:16" x14ac:dyDescent="0.25">
      <c r="A2661" s="15" t="s">
        <v>1041</v>
      </c>
      <c r="B2661" s="15" t="s">
        <v>2277</v>
      </c>
      <c r="C2661" s="15" t="s">
        <v>1193</v>
      </c>
      <c r="D2661" s="15" t="s">
        <v>1172</v>
      </c>
      <c r="E2661" s="15" t="s">
        <v>1638</v>
      </c>
      <c r="F2661" s="16">
        <v>45701</v>
      </c>
      <c r="G2661" s="17">
        <v>40104</v>
      </c>
      <c r="H2661" s="17" t="s">
        <v>421</v>
      </c>
      <c r="I2661" s="17" t="s">
        <v>917</v>
      </c>
      <c r="J2661" s="17" t="s">
        <v>1186</v>
      </c>
      <c r="K2661" s="18">
        <v>1</v>
      </c>
      <c r="L2661" s="19">
        <v>175</v>
      </c>
      <c r="M2661" s="19">
        <v>175</v>
      </c>
      <c r="N2661">
        <v>15</v>
      </c>
      <c r="O2661">
        <f t="shared" si="82"/>
        <v>15</v>
      </c>
      <c r="P2661" s="11">
        <f t="shared" si="83"/>
        <v>160</v>
      </c>
    </row>
    <row r="2662" spans="1:16" x14ac:dyDescent="0.25">
      <c r="A2662" s="15" t="s">
        <v>1041</v>
      </c>
      <c r="B2662" s="15" t="s">
        <v>2277</v>
      </c>
      <c r="C2662" s="15" t="s">
        <v>1193</v>
      </c>
      <c r="D2662" s="15" t="s">
        <v>1172</v>
      </c>
      <c r="E2662" s="15" t="s">
        <v>1638</v>
      </c>
      <c r="F2662" s="16">
        <v>45701</v>
      </c>
      <c r="G2662" s="17">
        <v>40104</v>
      </c>
      <c r="H2662" s="17" t="s">
        <v>240</v>
      </c>
      <c r="I2662" s="17" t="s">
        <v>761</v>
      </c>
      <c r="J2662" s="17" t="s">
        <v>1186</v>
      </c>
      <c r="K2662" s="18">
        <v>1</v>
      </c>
      <c r="L2662" s="19">
        <v>175</v>
      </c>
      <c r="M2662" s="19">
        <v>175</v>
      </c>
      <c r="N2662">
        <v>15</v>
      </c>
      <c r="O2662">
        <f t="shared" si="82"/>
        <v>15</v>
      </c>
      <c r="P2662" s="11">
        <f t="shared" si="83"/>
        <v>160</v>
      </c>
    </row>
    <row r="2663" spans="1:16" x14ac:dyDescent="0.25">
      <c r="A2663" s="15" t="s">
        <v>1041</v>
      </c>
      <c r="B2663" s="15" t="s">
        <v>2277</v>
      </c>
      <c r="C2663" s="15" t="s">
        <v>1193</v>
      </c>
      <c r="D2663" s="15" t="s">
        <v>1172</v>
      </c>
      <c r="E2663" s="15" t="s">
        <v>1638</v>
      </c>
      <c r="F2663" s="16">
        <v>45701</v>
      </c>
      <c r="G2663" s="17">
        <v>40104</v>
      </c>
      <c r="H2663" s="17" t="s">
        <v>376</v>
      </c>
      <c r="I2663" s="17" t="s">
        <v>876</v>
      </c>
      <c r="J2663" s="17" t="s">
        <v>1186</v>
      </c>
      <c r="K2663" s="18">
        <v>4</v>
      </c>
      <c r="L2663" s="19">
        <v>675</v>
      </c>
      <c r="M2663" s="19">
        <v>2700</v>
      </c>
      <c r="N2663">
        <v>60</v>
      </c>
      <c r="O2663">
        <f t="shared" si="82"/>
        <v>240</v>
      </c>
      <c r="P2663" s="11">
        <f t="shared" si="83"/>
        <v>2460</v>
      </c>
    </row>
    <row r="2664" spans="1:16" x14ac:dyDescent="0.25">
      <c r="A2664" s="15" t="s">
        <v>40</v>
      </c>
      <c r="B2664" s="15" t="s">
        <v>1802</v>
      </c>
      <c r="C2664" s="15" t="s">
        <v>1803</v>
      </c>
      <c r="D2664" s="15" t="s">
        <v>1803</v>
      </c>
      <c r="E2664" s="15" t="s">
        <v>1804</v>
      </c>
      <c r="F2664" s="16">
        <v>45715</v>
      </c>
      <c r="G2664" s="17">
        <v>40105</v>
      </c>
      <c r="H2664" s="17" t="s">
        <v>77</v>
      </c>
      <c r="I2664" s="17" t="s">
        <v>618</v>
      </c>
      <c r="J2664" s="17" t="s">
        <v>1179</v>
      </c>
      <c r="K2664" s="18">
        <v>6</v>
      </c>
      <c r="L2664" s="19">
        <v>450</v>
      </c>
      <c r="M2664" s="19">
        <v>2700</v>
      </c>
      <c r="N2664">
        <v>102</v>
      </c>
      <c r="O2664">
        <f t="shared" si="82"/>
        <v>612</v>
      </c>
      <c r="P2664" s="11">
        <f t="shared" si="83"/>
        <v>2088</v>
      </c>
    </row>
    <row r="2665" spans="1:16" x14ac:dyDescent="0.25">
      <c r="A2665" s="15" t="s">
        <v>40</v>
      </c>
      <c r="B2665" s="15" t="s">
        <v>1802</v>
      </c>
      <c r="C2665" s="15" t="s">
        <v>1803</v>
      </c>
      <c r="D2665" s="15" t="s">
        <v>1803</v>
      </c>
      <c r="E2665" s="15" t="s">
        <v>1804</v>
      </c>
      <c r="F2665" s="16">
        <v>45715</v>
      </c>
      <c r="G2665" s="17">
        <v>40105</v>
      </c>
      <c r="H2665" s="17" t="s">
        <v>36</v>
      </c>
      <c r="I2665" s="17" t="s">
        <v>589</v>
      </c>
      <c r="J2665" s="17" t="s">
        <v>1179</v>
      </c>
      <c r="K2665" s="18">
        <v>2</v>
      </c>
      <c r="L2665" s="19">
        <v>450</v>
      </c>
      <c r="M2665" s="19">
        <v>900</v>
      </c>
      <c r="N2665">
        <v>102</v>
      </c>
      <c r="O2665">
        <f t="shared" si="82"/>
        <v>204</v>
      </c>
      <c r="P2665" s="11">
        <f t="shared" si="83"/>
        <v>696</v>
      </c>
    </row>
    <row r="2666" spans="1:16" x14ac:dyDescent="0.25">
      <c r="A2666" s="15" t="s">
        <v>40</v>
      </c>
      <c r="B2666" s="15" t="s">
        <v>1802</v>
      </c>
      <c r="C2666" s="15" t="s">
        <v>1803</v>
      </c>
      <c r="D2666" s="15" t="s">
        <v>1803</v>
      </c>
      <c r="E2666" s="15" t="s">
        <v>1804</v>
      </c>
      <c r="F2666" s="16">
        <v>45715</v>
      </c>
      <c r="G2666" s="17">
        <v>40105</v>
      </c>
      <c r="H2666" s="17" t="s">
        <v>195</v>
      </c>
      <c r="I2666" s="17" t="s">
        <v>719</v>
      </c>
      <c r="J2666" s="17" t="s">
        <v>1185</v>
      </c>
      <c r="K2666" s="18">
        <v>4</v>
      </c>
      <c r="L2666" s="19">
        <v>700</v>
      </c>
      <c r="M2666" s="19">
        <v>2800</v>
      </c>
      <c r="N2666">
        <v>125</v>
      </c>
      <c r="O2666">
        <f t="shared" si="82"/>
        <v>500</v>
      </c>
      <c r="P2666" s="11">
        <f t="shared" si="83"/>
        <v>2300</v>
      </c>
    </row>
    <row r="2667" spans="1:16" x14ac:dyDescent="0.25">
      <c r="A2667" s="15" t="s">
        <v>40</v>
      </c>
      <c r="B2667" s="15" t="s">
        <v>1802</v>
      </c>
      <c r="C2667" s="15" t="s">
        <v>1803</v>
      </c>
      <c r="D2667" s="15" t="s">
        <v>1803</v>
      </c>
      <c r="E2667" s="15" t="s">
        <v>1804</v>
      </c>
      <c r="F2667" s="16">
        <v>45715</v>
      </c>
      <c r="G2667" s="17">
        <v>40105</v>
      </c>
      <c r="H2667" s="17" t="s">
        <v>55</v>
      </c>
      <c r="I2667" s="17" t="s">
        <v>603</v>
      </c>
      <c r="J2667" s="17" t="s">
        <v>1185</v>
      </c>
      <c r="K2667" s="18">
        <v>3</v>
      </c>
      <c r="L2667" s="19">
        <v>700</v>
      </c>
      <c r="M2667" s="19">
        <v>2100</v>
      </c>
      <c r="N2667">
        <v>125</v>
      </c>
      <c r="O2667">
        <f t="shared" si="82"/>
        <v>375</v>
      </c>
      <c r="P2667" s="11">
        <f t="shared" si="83"/>
        <v>1725</v>
      </c>
    </row>
    <row r="2668" spans="1:16" x14ac:dyDescent="0.25">
      <c r="A2668" s="15" t="s">
        <v>40</v>
      </c>
      <c r="B2668" s="15" t="s">
        <v>1802</v>
      </c>
      <c r="C2668" s="15" t="s">
        <v>1803</v>
      </c>
      <c r="D2668" s="15" t="s">
        <v>1803</v>
      </c>
      <c r="E2668" s="15" t="s">
        <v>1804</v>
      </c>
      <c r="F2668" s="16">
        <v>45715</v>
      </c>
      <c r="G2668" s="17">
        <v>40105</v>
      </c>
      <c r="H2668" s="17" t="s">
        <v>62</v>
      </c>
      <c r="I2668" s="17" t="s">
        <v>607</v>
      </c>
      <c r="J2668" s="17" t="s">
        <v>1185</v>
      </c>
      <c r="K2668" s="18">
        <v>20</v>
      </c>
      <c r="L2668" s="19">
        <v>45</v>
      </c>
      <c r="M2668" s="19">
        <v>900</v>
      </c>
      <c r="N2668">
        <v>15</v>
      </c>
      <c r="O2668">
        <f t="shared" si="82"/>
        <v>300</v>
      </c>
      <c r="P2668" s="11">
        <f t="shared" si="83"/>
        <v>600</v>
      </c>
    </row>
    <row r="2669" spans="1:16" x14ac:dyDescent="0.25">
      <c r="A2669" s="15" t="s">
        <v>1938</v>
      </c>
      <c r="B2669" s="15" t="s">
        <v>1939</v>
      </c>
      <c r="C2669" s="15" t="s">
        <v>1193</v>
      </c>
      <c r="D2669" s="15" t="s">
        <v>1172</v>
      </c>
      <c r="E2669" s="15" t="s">
        <v>132</v>
      </c>
      <c r="F2669" s="16">
        <v>45713</v>
      </c>
      <c r="G2669" s="17">
        <v>40106</v>
      </c>
      <c r="H2669" s="17" t="s">
        <v>95</v>
      </c>
      <c r="I2669" s="17" t="s">
        <v>634</v>
      </c>
      <c r="J2669" s="17" t="s">
        <v>1187</v>
      </c>
      <c r="K2669" s="18">
        <v>1</v>
      </c>
      <c r="L2669" s="19">
        <v>900</v>
      </c>
      <c r="M2669" s="19">
        <v>900</v>
      </c>
      <c r="N2669">
        <v>80</v>
      </c>
      <c r="O2669">
        <f t="shared" si="82"/>
        <v>80</v>
      </c>
      <c r="P2669" s="11">
        <f t="shared" si="83"/>
        <v>820</v>
      </c>
    </row>
    <row r="2670" spans="1:16" x14ac:dyDescent="0.25">
      <c r="A2670" s="15" t="s">
        <v>1938</v>
      </c>
      <c r="B2670" s="15" t="s">
        <v>1939</v>
      </c>
      <c r="C2670" s="15" t="s">
        <v>1193</v>
      </c>
      <c r="D2670" s="15" t="s">
        <v>1172</v>
      </c>
      <c r="E2670" s="15" t="s">
        <v>132</v>
      </c>
      <c r="F2670" s="16">
        <v>45713</v>
      </c>
      <c r="G2670" s="17">
        <v>40106</v>
      </c>
      <c r="H2670" s="17" t="s">
        <v>13</v>
      </c>
      <c r="I2670" s="17" t="s">
        <v>568</v>
      </c>
      <c r="J2670" s="17" t="s">
        <v>1187</v>
      </c>
      <c r="K2670" s="18">
        <v>4</v>
      </c>
      <c r="L2670" s="19">
        <v>100</v>
      </c>
      <c r="M2670" s="19">
        <v>400</v>
      </c>
      <c r="N2670">
        <v>15</v>
      </c>
      <c r="O2670">
        <f t="shared" si="82"/>
        <v>60</v>
      </c>
      <c r="P2670" s="11">
        <f t="shared" si="83"/>
        <v>340</v>
      </c>
    </row>
    <row r="2671" spans="1:16" x14ac:dyDescent="0.25">
      <c r="A2671" s="15" t="s">
        <v>1938</v>
      </c>
      <c r="B2671" s="15" t="s">
        <v>1939</v>
      </c>
      <c r="C2671" s="15" t="s">
        <v>1193</v>
      </c>
      <c r="D2671" s="15" t="s">
        <v>1172</v>
      </c>
      <c r="E2671" s="15" t="s">
        <v>132</v>
      </c>
      <c r="F2671" s="16">
        <v>45713</v>
      </c>
      <c r="G2671" s="17">
        <v>40106</v>
      </c>
      <c r="H2671" s="17" t="s">
        <v>25</v>
      </c>
      <c r="I2671" s="17" t="s">
        <v>579</v>
      </c>
      <c r="J2671" s="17" t="s">
        <v>1187</v>
      </c>
      <c r="K2671" s="18">
        <v>1</v>
      </c>
      <c r="L2671" s="19">
        <v>125</v>
      </c>
      <c r="M2671" s="19">
        <v>125</v>
      </c>
      <c r="N2671">
        <v>40</v>
      </c>
      <c r="O2671">
        <f t="shared" si="82"/>
        <v>40</v>
      </c>
      <c r="P2671" s="11">
        <f t="shared" si="83"/>
        <v>85</v>
      </c>
    </row>
    <row r="2672" spans="1:16" x14ac:dyDescent="0.25">
      <c r="A2672" s="15" t="s">
        <v>1943</v>
      </c>
      <c r="B2672" s="15" t="s">
        <v>1939</v>
      </c>
      <c r="C2672" s="15" t="s">
        <v>1193</v>
      </c>
      <c r="D2672" s="15" t="s">
        <v>1172</v>
      </c>
      <c r="E2672" s="15" t="s">
        <v>132</v>
      </c>
      <c r="F2672" s="16">
        <v>45714</v>
      </c>
      <c r="G2672" s="17">
        <v>40107</v>
      </c>
      <c r="H2672" s="17" t="s">
        <v>1230</v>
      </c>
      <c r="I2672" s="17" t="s">
        <v>1231</v>
      </c>
      <c r="J2672" s="17" t="s">
        <v>1214</v>
      </c>
      <c r="K2672" s="18">
        <v>6</v>
      </c>
      <c r="L2672" s="19">
        <v>300</v>
      </c>
      <c r="M2672" s="19">
        <v>1800</v>
      </c>
      <c r="N2672">
        <v>84</v>
      </c>
      <c r="O2672">
        <f t="shared" si="82"/>
        <v>504</v>
      </c>
      <c r="P2672" s="11">
        <f t="shared" si="83"/>
        <v>1296</v>
      </c>
    </row>
    <row r="2673" spans="1:16" x14ac:dyDescent="0.25">
      <c r="A2673" s="15" t="s">
        <v>1943</v>
      </c>
      <c r="B2673" s="15" t="s">
        <v>1939</v>
      </c>
      <c r="C2673" s="15" t="s">
        <v>1193</v>
      </c>
      <c r="D2673" s="15" t="s">
        <v>1172</v>
      </c>
      <c r="E2673" s="15" t="s">
        <v>132</v>
      </c>
      <c r="F2673" s="16">
        <v>45714</v>
      </c>
      <c r="G2673" s="17">
        <v>40107</v>
      </c>
      <c r="H2673" s="17" t="s">
        <v>1298</v>
      </c>
      <c r="I2673" s="17" t="s">
        <v>1299</v>
      </c>
      <c r="J2673" s="17" t="s">
        <v>1214</v>
      </c>
      <c r="K2673" s="18">
        <v>2</v>
      </c>
      <c r="L2673" s="19">
        <v>175</v>
      </c>
      <c r="M2673" s="19">
        <v>350</v>
      </c>
      <c r="N2673">
        <v>13</v>
      </c>
      <c r="O2673">
        <f t="shared" si="82"/>
        <v>26</v>
      </c>
      <c r="P2673" s="11">
        <f t="shared" si="83"/>
        <v>324</v>
      </c>
    </row>
    <row r="2674" spans="1:16" x14ac:dyDescent="0.25">
      <c r="A2674" s="15" t="s">
        <v>1943</v>
      </c>
      <c r="B2674" s="15" t="s">
        <v>1939</v>
      </c>
      <c r="C2674" s="15" t="s">
        <v>1193</v>
      </c>
      <c r="D2674" s="15" t="s">
        <v>1172</v>
      </c>
      <c r="E2674" s="15" t="s">
        <v>132</v>
      </c>
      <c r="F2674" s="16">
        <v>45714</v>
      </c>
      <c r="G2674" s="17">
        <v>40107</v>
      </c>
      <c r="H2674" s="17" t="s">
        <v>1561</v>
      </c>
      <c r="I2674" s="17" t="s">
        <v>1562</v>
      </c>
      <c r="J2674" s="17" t="s">
        <v>1214</v>
      </c>
      <c r="K2674" s="18">
        <v>1</v>
      </c>
      <c r="L2674" s="19">
        <v>355</v>
      </c>
      <c r="M2674" s="19">
        <v>355</v>
      </c>
      <c r="N2674">
        <v>14</v>
      </c>
      <c r="O2674">
        <f t="shared" si="82"/>
        <v>14</v>
      </c>
      <c r="P2674" s="11">
        <f t="shared" si="83"/>
        <v>341</v>
      </c>
    </row>
    <row r="2675" spans="1:16" x14ac:dyDescent="0.25">
      <c r="A2675" s="15" t="s">
        <v>1943</v>
      </c>
      <c r="B2675" s="15" t="s">
        <v>1939</v>
      </c>
      <c r="C2675" s="15" t="s">
        <v>1193</v>
      </c>
      <c r="D2675" s="15" t="s">
        <v>1172</v>
      </c>
      <c r="E2675" s="15" t="s">
        <v>132</v>
      </c>
      <c r="F2675" s="16">
        <v>45714</v>
      </c>
      <c r="G2675" s="17">
        <v>40107</v>
      </c>
      <c r="H2675" s="17" t="s">
        <v>2022</v>
      </c>
      <c r="I2675" s="17" t="s">
        <v>2023</v>
      </c>
      <c r="J2675" s="17" t="s">
        <v>1214</v>
      </c>
      <c r="K2675" s="18">
        <v>5</v>
      </c>
      <c r="L2675" s="19">
        <v>355</v>
      </c>
      <c r="M2675" s="19">
        <v>1775</v>
      </c>
      <c r="N2675">
        <v>14</v>
      </c>
      <c r="O2675">
        <f t="shared" si="82"/>
        <v>70</v>
      </c>
      <c r="P2675" s="11">
        <f t="shared" si="83"/>
        <v>1705</v>
      </c>
    </row>
    <row r="2676" spans="1:16" x14ac:dyDescent="0.25">
      <c r="A2676" s="15" t="s">
        <v>1943</v>
      </c>
      <c r="B2676" s="15" t="s">
        <v>1939</v>
      </c>
      <c r="C2676" s="15" t="s">
        <v>1193</v>
      </c>
      <c r="D2676" s="15" t="s">
        <v>1172</v>
      </c>
      <c r="E2676" s="15" t="s">
        <v>132</v>
      </c>
      <c r="F2676" s="16">
        <v>45714</v>
      </c>
      <c r="G2676" s="17">
        <v>40107</v>
      </c>
      <c r="H2676" s="17" t="s">
        <v>1206</v>
      </c>
      <c r="I2676" s="17" t="s">
        <v>1667</v>
      </c>
      <c r="J2676" s="17" t="s">
        <v>1205</v>
      </c>
      <c r="K2676" s="18">
        <v>6</v>
      </c>
      <c r="L2676" s="19">
        <v>60</v>
      </c>
      <c r="M2676" s="19">
        <v>360</v>
      </c>
      <c r="N2676">
        <v>7</v>
      </c>
      <c r="O2676">
        <f t="shared" si="82"/>
        <v>42</v>
      </c>
      <c r="P2676" s="11">
        <f t="shared" si="83"/>
        <v>318</v>
      </c>
    </row>
    <row r="2677" spans="1:16" x14ac:dyDescent="0.25">
      <c r="A2677" s="15" t="s">
        <v>1943</v>
      </c>
      <c r="B2677" s="15" t="s">
        <v>1939</v>
      </c>
      <c r="C2677" s="15" t="s">
        <v>1193</v>
      </c>
      <c r="D2677" s="15" t="s">
        <v>1172</v>
      </c>
      <c r="E2677" s="15" t="s">
        <v>132</v>
      </c>
      <c r="F2677" s="16">
        <v>45714</v>
      </c>
      <c r="G2677" s="17">
        <v>40108</v>
      </c>
      <c r="H2677" s="17" t="s">
        <v>1230</v>
      </c>
      <c r="I2677" s="17" t="s">
        <v>1231</v>
      </c>
      <c r="J2677" s="17" t="s">
        <v>1214</v>
      </c>
      <c r="K2677" s="18">
        <v>6</v>
      </c>
      <c r="L2677" s="19">
        <v>300</v>
      </c>
      <c r="M2677" s="19">
        <v>1800</v>
      </c>
      <c r="N2677">
        <v>84</v>
      </c>
      <c r="O2677">
        <f t="shared" si="82"/>
        <v>504</v>
      </c>
      <c r="P2677" s="11">
        <f t="shared" si="83"/>
        <v>1296</v>
      </c>
    </row>
    <row r="2678" spans="1:16" x14ac:dyDescent="0.25">
      <c r="A2678" s="15" t="s">
        <v>1943</v>
      </c>
      <c r="B2678" s="15" t="s">
        <v>1939</v>
      </c>
      <c r="C2678" s="15" t="s">
        <v>1193</v>
      </c>
      <c r="D2678" s="15" t="s">
        <v>1172</v>
      </c>
      <c r="E2678" s="15" t="s">
        <v>132</v>
      </c>
      <c r="F2678" s="16">
        <v>45714</v>
      </c>
      <c r="G2678" s="17">
        <v>40108</v>
      </c>
      <c r="H2678" s="17" t="s">
        <v>1232</v>
      </c>
      <c r="I2678" s="17" t="s">
        <v>1233</v>
      </c>
      <c r="J2678" s="17" t="s">
        <v>1214</v>
      </c>
      <c r="K2678" s="18">
        <v>2</v>
      </c>
      <c r="L2678" s="19">
        <v>175</v>
      </c>
      <c r="M2678" s="19">
        <v>350</v>
      </c>
      <c r="N2678">
        <v>13</v>
      </c>
      <c r="O2678">
        <f t="shared" si="82"/>
        <v>26</v>
      </c>
      <c r="P2678" s="11">
        <f t="shared" si="83"/>
        <v>324</v>
      </c>
    </row>
    <row r="2679" spans="1:16" x14ac:dyDescent="0.25">
      <c r="A2679" s="15" t="s">
        <v>1943</v>
      </c>
      <c r="B2679" s="15" t="s">
        <v>1939</v>
      </c>
      <c r="C2679" s="15" t="s">
        <v>1193</v>
      </c>
      <c r="D2679" s="15" t="s">
        <v>1172</v>
      </c>
      <c r="E2679" s="15" t="s">
        <v>132</v>
      </c>
      <c r="F2679" s="16">
        <v>45714</v>
      </c>
      <c r="G2679" s="17">
        <v>40108</v>
      </c>
      <c r="H2679" s="17" t="s">
        <v>1922</v>
      </c>
      <c r="I2679" s="17" t="s">
        <v>1923</v>
      </c>
      <c r="J2679" s="17" t="s">
        <v>1214</v>
      </c>
      <c r="K2679" s="18">
        <v>2</v>
      </c>
      <c r="L2679" s="19">
        <v>355</v>
      </c>
      <c r="M2679" s="19">
        <v>710</v>
      </c>
      <c r="N2679">
        <v>14</v>
      </c>
      <c r="O2679">
        <f t="shared" si="82"/>
        <v>28</v>
      </c>
      <c r="P2679" s="11">
        <f t="shared" si="83"/>
        <v>682</v>
      </c>
    </row>
    <row r="2680" spans="1:16" x14ac:dyDescent="0.25">
      <c r="A2680" s="15" t="s">
        <v>1943</v>
      </c>
      <c r="B2680" s="15" t="s">
        <v>1939</v>
      </c>
      <c r="C2680" s="15" t="s">
        <v>1193</v>
      </c>
      <c r="D2680" s="15" t="s">
        <v>1172</v>
      </c>
      <c r="E2680" s="15" t="s">
        <v>132</v>
      </c>
      <c r="F2680" s="16">
        <v>45714</v>
      </c>
      <c r="G2680" s="17">
        <v>40108</v>
      </c>
      <c r="H2680" s="17" t="s">
        <v>1966</v>
      </c>
      <c r="I2680" s="17" t="s">
        <v>1967</v>
      </c>
      <c r="J2680" s="17" t="s">
        <v>1214</v>
      </c>
      <c r="K2680" s="18">
        <v>4</v>
      </c>
      <c r="L2680" s="19">
        <v>355</v>
      </c>
      <c r="M2680" s="19">
        <v>1420</v>
      </c>
      <c r="N2680">
        <v>14</v>
      </c>
      <c r="O2680">
        <f t="shared" si="82"/>
        <v>56</v>
      </c>
      <c r="P2680" s="11">
        <f t="shared" si="83"/>
        <v>1364</v>
      </c>
    </row>
    <row r="2681" spans="1:16" x14ac:dyDescent="0.25">
      <c r="A2681" s="15" t="s">
        <v>1943</v>
      </c>
      <c r="B2681" s="15" t="s">
        <v>1939</v>
      </c>
      <c r="C2681" s="15" t="s">
        <v>1193</v>
      </c>
      <c r="D2681" s="15" t="s">
        <v>1172</v>
      </c>
      <c r="E2681" s="15" t="s">
        <v>132</v>
      </c>
      <c r="F2681" s="16">
        <v>45714</v>
      </c>
      <c r="G2681" s="17">
        <v>40108</v>
      </c>
      <c r="H2681" s="17" t="s">
        <v>1206</v>
      </c>
      <c r="I2681" s="17" t="s">
        <v>1667</v>
      </c>
      <c r="J2681" s="17" t="s">
        <v>1205</v>
      </c>
      <c r="K2681" s="18">
        <v>6</v>
      </c>
      <c r="L2681" s="19">
        <v>60</v>
      </c>
      <c r="M2681" s="19">
        <v>360</v>
      </c>
      <c r="N2681">
        <v>7</v>
      </c>
      <c r="O2681">
        <f t="shared" si="82"/>
        <v>42</v>
      </c>
      <c r="P2681" s="11">
        <f t="shared" si="83"/>
        <v>318</v>
      </c>
    </row>
    <row r="2682" spans="1:16" x14ac:dyDescent="0.25">
      <c r="A2682" s="15" t="s">
        <v>1038</v>
      </c>
      <c r="B2682" s="15" t="s">
        <v>1139</v>
      </c>
      <c r="C2682" s="15" t="s">
        <v>1193</v>
      </c>
      <c r="D2682" s="15" t="s">
        <v>1172</v>
      </c>
      <c r="E2682" s="15" t="s">
        <v>132</v>
      </c>
      <c r="F2682" s="16">
        <v>45714</v>
      </c>
      <c r="G2682" s="17">
        <v>40109</v>
      </c>
      <c r="H2682" s="17" t="s">
        <v>1206</v>
      </c>
      <c r="I2682" s="17" t="s">
        <v>1667</v>
      </c>
      <c r="J2682" s="17" t="s">
        <v>1205</v>
      </c>
      <c r="K2682" s="18">
        <v>6</v>
      </c>
      <c r="L2682" s="19">
        <v>60</v>
      </c>
      <c r="M2682" s="19">
        <v>360</v>
      </c>
      <c r="N2682">
        <v>7</v>
      </c>
      <c r="O2682">
        <f t="shared" si="82"/>
        <v>42</v>
      </c>
      <c r="P2682" s="11">
        <f t="shared" si="83"/>
        <v>318</v>
      </c>
    </row>
    <row r="2683" spans="1:16" x14ac:dyDescent="0.25">
      <c r="A2683" s="15" t="s">
        <v>1038</v>
      </c>
      <c r="B2683" s="15" t="s">
        <v>1139</v>
      </c>
      <c r="C2683" s="15" t="s">
        <v>1193</v>
      </c>
      <c r="D2683" s="15" t="s">
        <v>1172</v>
      </c>
      <c r="E2683" s="15" t="s">
        <v>132</v>
      </c>
      <c r="F2683" s="16">
        <v>45714</v>
      </c>
      <c r="G2683" s="17">
        <v>40109</v>
      </c>
      <c r="H2683" s="17" t="s">
        <v>227</v>
      </c>
      <c r="I2683" s="17" t="s">
        <v>749</v>
      </c>
      <c r="J2683" s="17" t="s">
        <v>1188</v>
      </c>
      <c r="K2683" s="18">
        <v>1</v>
      </c>
      <c r="L2683" s="19">
        <v>175</v>
      </c>
      <c r="M2683" s="19">
        <v>175</v>
      </c>
      <c r="N2683">
        <v>20</v>
      </c>
      <c r="O2683">
        <f t="shared" si="82"/>
        <v>20</v>
      </c>
      <c r="P2683" s="11">
        <f t="shared" si="83"/>
        <v>155</v>
      </c>
    </row>
    <row r="2684" spans="1:16" x14ac:dyDescent="0.25">
      <c r="A2684" s="15" t="s">
        <v>1565</v>
      </c>
      <c r="B2684" s="15" t="s">
        <v>1120</v>
      </c>
      <c r="C2684" s="15" t="s">
        <v>1195</v>
      </c>
      <c r="D2684" s="15" t="s">
        <v>1171</v>
      </c>
      <c r="E2684" s="15" t="s">
        <v>337</v>
      </c>
      <c r="F2684" s="16">
        <v>45716</v>
      </c>
      <c r="G2684" s="17">
        <v>40110</v>
      </c>
      <c r="H2684" s="17" t="s">
        <v>338</v>
      </c>
      <c r="I2684" s="17" t="s">
        <v>843</v>
      </c>
      <c r="J2684" s="17" t="s">
        <v>1185</v>
      </c>
      <c r="K2684" s="18">
        <v>2</v>
      </c>
      <c r="L2684" s="19">
        <v>1150</v>
      </c>
      <c r="M2684" s="19">
        <v>2300</v>
      </c>
      <c r="N2684">
        <v>125</v>
      </c>
      <c r="O2684">
        <f t="shared" si="82"/>
        <v>250</v>
      </c>
      <c r="P2684" s="11">
        <f t="shared" si="83"/>
        <v>2050</v>
      </c>
    </row>
    <row r="2685" spans="1:16" x14ac:dyDescent="0.25">
      <c r="A2685" s="15" t="s">
        <v>1565</v>
      </c>
      <c r="B2685" s="15" t="s">
        <v>1120</v>
      </c>
      <c r="C2685" s="15" t="s">
        <v>1195</v>
      </c>
      <c r="D2685" s="15" t="s">
        <v>1171</v>
      </c>
      <c r="E2685" s="15" t="s">
        <v>337</v>
      </c>
      <c r="F2685" s="16">
        <v>45716</v>
      </c>
      <c r="G2685" s="17">
        <v>40110</v>
      </c>
      <c r="H2685" s="17" t="s">
        <v>62</v>
      </c>
      <c r="I2685" s="17" t="s">
        <v>607</v>
      </c>
      <c r="J2685" s="17" t="s">
        <v>1185</v>
      </c>
      <c r="K2685" s="18">
        <v>4</v>
      </c>
      <c r="L2685" s="19">
        <v>75</v>
      </c>
      <c r="M2685" s="19">
        <v>300</v>
      </c>
      <c r="N2685">
        <v>15</v>
      </c>
      <c r="O2685">
        <f t="shared" si="82"/>
        <v>60</v>
      </c>
      <c r="P2685" s="11">
        <f t="shared" si="83"/>
        <v>240</v>
      </c>
    </row>
    <row r="2686" spans="1:16" x14ac:dyDescent="0.25">
      <c r="A2686" s="15" t="s">
        <v>1055</v>
      </c>
      <c r="B2686" s="15" t="s">
        <v>1161</v>
      </c>
      <c r="C2686" s="15" t="s">
        <v>1193</v>
      </c>
      <c r="D2686" s="15" t="s">
        <v>1172</v>
      </c>
      <c r="E2686" s="15" t="s">
        <v>478</v>
      </c>
      <c r="F2686" s="16">
        <v>45713</v>
      </c>
      <c r="G2686" s="17">
        <v>40111</v>
      </c>
      <c r="H2686" s="17" t="s">
        <v>36</v>
      </c>
      <c r="I2686" s="17" t="s">
        <v>589</v>
      </c>
      <c r="J2686" s="17" t="s">
        <v>1179</v>
      </c>
      <c r="K2686" s="18">
        <v>2</v>
      </c>
      <c r="L2686" s="19">
        <v>691</v>
      </c>
      <c r="M2686" s="19">
        <v>1382</v>
      </c>
      <c r="N2686">
        <v>102</v>
      </c>
      <c r="O2686">
        <f t="shared" si="82"/>
        <v>204</v>
      </c>
      <c r="P2686" s="11">
        <f t="shared" si="83"/>
        <v>1178</v>
      </c>
    </row>
    <row r="2687" spans="1:16" x14ac:dyDescent="0.25">
      <c r="A2687" s="15" t="s">
        <v>1055</v>
      </c>
      <c r="B2687" s="15" t="s">
        <v>1161</v>
      </c>
      <c r="C2687" s="15" t="s">
        <v>1193</v>
      </c>
      <c r="D2687" s="15" t="s">
        <v>1172</v>
      </c>
      <c r="E2687" s="15" t="s">
        <v>478</v>
      </c>
      <c r="F2687" s="16">
        <v>45713</v>
      </c>
      <c r="G2687" s="17">
        <v>40111</v>
      </c>
      <c r="H2687" s="17" t="s">
        <v>37</v>
      </c>
      <c r="I2687" s="17" t="s">
        <v>590</v>
      </c>
      <c r="J2687" s="17" t="s">
        <v>1179</v>
      </c>
      <c r="K2687" s="18">
        <v>2</v>
      </c>
      <c r="L2687" s="19">
        <v>691</v>
      </c>
      <c r="M2687" s="19">
        <v>1382</v>
      </c>
      <c r="N2687">
        <v>102</v>
      </c>
      <c r="O2687">
        <f t="shared" si="82"/>
        <v>204</v>
      </c>
      <c r="P2687" s="11">
        <f t="shared" si="83"/>
        <v>1178</v>
      </c>
    </row>
    <row r="2688" spans="1:16" x14ac:dyDescent="0.25">
      <c r="A2688" s="15" t="s">
        <v>1055</v>
      </c>
      <c r="B2688" s="15" t="s">
        <v>1161</v>
      </c>
      <c r="C2688" s="15" t="s">
        <v>1193</v>
      </c>
      <c r="D2688" s="15" t="s">
        <v>1172</v>
      </c>
      <c r="E2688" s="15" t="s">
        <v>478</v>
      </c>
      <c r="F2688" s="16">
        <v>45713</v>
      </c>
      <c r="G2688" s="17">
        <v>40111</v>
      </c>
      <c r="H2688" s="17" t="s">
        <v>166</v>
      </c>
      <c r="I2688" s="17" t="s">
        <v>693</v>
      </c>
      <c r="J2688" s="17" t="s">
        <v>1187</v>
      </c>
      <c r="K2688" s="18">
        <v>1</v>
      </c>
      <c r="L2688" s="19">
        <v>438</v>
      </c>
      <c r="M2688" s="19">
        <v>438</v>
      </c>
      <c r="N2688">
        <v>175</v>
      </c>
      <c r="O2688">
        <f t="shared" si="82"/>
        <v>175</v>
      </c>
      <c r="P2688" s="11">
        <f t="shared" si="83"/>
        <v>263</v>
      </c>
    </row>
    <row r="2689" spans="1:16" x14ac:dyDescent="0.25">
      <c r="A2689" s="15" t="s">
        <v>1055</v>
      </c>
      <c r="B2689" s="15" t="s">
        <v>1161</v>
      </c>
      <c r="C2689" s="15" t="s">
        <v>1193</v>
      </c>
      <c r="D2689" s="15" t="s">
        <v>1172</v>
      </c>
      <c r="E2689" s="15" t="s">
        <v>478</v>
      </c>
      <c r="F2689" s="16">
        <v>45713</v>
      </c>
      <c r="G2689" s="17">
        <v>40111</v>
      </c>
      <c r="H2689" s="17" t="s">
        <v>18</v>
      </c>
      <c r="I2689" s="17" t="s">
        <v>572</v>
      </c>
      <c r="J2689" s="17" t="s">
        <v>1187</v>
      </c>
      <c r="K2689" s="18">
        <v>10</v>
      </c>
      <c r="L2689" s="19">
        <v>63</v>
      </c>
      <c r="M2689" s="19">
        <v>630</v>
      </c>
      <c r="N2689">
        <v>15</v>
      </c>
      <c r="O2689">
        <f t="shared" si="82"/>
        <v>150</v>
      </c>
      <c r="P2689" s="11">
        <f t="shared" si="83"/>
        <v>480</v>
      </c>
    </row>
    <row r="2690" spans="1:16" x14ac:dyDescent="0.25">
      <c r="A2690" s="15" t="s">
        <v>1061</v>
      </c>
      <c r="B2690" s="15" t="s">
        <v>1153</v>
      </c>
      <c r="C2690" s="30" t="s">
        <v>1665</v>
      </c>
      <c r="D2690" s="15" t="s">
        <v>1172</v>
      </c>
      <c r="E2690" s="15" t="s">
        <v>257</v>
      </c>
      <c r="F2690" s="16">
        <v>45713</v>
      </c>
      <c r="G2690" s="17">
        <v>40112</v>
      </c>
      <c r="H2690" s="17" t="s">
        <v>322</v>
      </c>
      <c r="I2690" s="17" t="s">
        <v>829</v>
      </c>
      <c r="J2690" s="17" t="s">
        <v>1187</v>
      </c>
      <c r="K2690" s="18">
        <v>1</v>
      </c>
      <c r="L2690" s="19">
        <v>950</v>
      </c>
      <c r="M2690" s="19">
        <v>950</v>
      </c>
      <c r="N2690">
        <v>175</v>
      </c>
      <c r="O2690">
        <f t="shared" si="82"/>
        <v>175</v>
      </c>
      <c r="P2690" s="11">
        <f t="shared" si="83"/>
        <v>775</v>
      </c>
    </row>
    <row r="2691" spans="1:16" x14ac:dyDescent="0.25">
      <c r="A2691" s="15" t="s">
        <v>1061</v>
      </c>
      <c r="B2691" s="15" t="s">
        <v>1153</v>
      </c>
      <c r="C2691" s="30" t="s">
        <v>1665</v>
      </c>
      <c r="D2691" s="15" t="s">
        <v>1172</v>
      </c>
      <c r="E2691" s="15" t="s">
        <v>257</v>
      </c>
      <c r="F2691" s="16">
        <v>45713</v>
      </c>
      <c r="G2691" s="17">
        <v>40112</v>
      </c>
      <c r="H2691" s="17" t="s">
        <v>128</v>
      </c>
      <c r="I2691" s="17" t="s">
        <v>664</v>
      </c>
      <c r="J2691" s="17" t="s">
        <v>1187</v>
      </c>
      <c r="K2691" s="18">
        <v>10</v>
      </c>
      <c r="L2691" s="19">
        <v>75</v>
      </c>
      <c r="M2691" s="19">
        <v>750</v>
      </c>
      <c r="N2691">
        <v>15</v>
      </c>
      <c r="O2691">
        <f t="shared" si="82"/>
        <v>150</v>
      </c>
      <c r="P2691" s="11">
        <f t="shared" si="83"/>
        <v>600</v>
      </c>
    </row>
    <row r="2692" spans="1:16" x14ac:dyDescent="0.25">
      <c r="A2692" s="15" t="s">
        <v>40</v>
      </c>
      <c r="B2692" s="15" t="s">
        <v>1701</v>
      </c>
      <c r="C2692" s="15" t="s">
        <v>1665</v>
      </c>
      <c r="D2692" s="15" t="s">
        <v>1171</v>
      </c>
      <c r="E2692" s="15" t="s">
        <v>1702</v>
      </c>
      <c r="F2692" s="16">
        <v>45715</v>
      </c>
      <c r="G2692" s="17">
        <v>40113</v>
      </c>
      <c r="H2692" s="17" t="s">
        <v>251</v>
      </c>
      <c r="I2692" s="17" t="s">
        <v>771</v>
      </c>
      <c r="J2692" s="17" t="s">
        <v>1182</v>
      </c>
      <c r="K2692" s="18">
        <v>1</v>
      </c>
      <c r="L2692" s="19">
        <v>1300</v>
      </c>
      <c r="M2692" s="19">
        <v>1300</v>
      </c>
      <c r="N2692">
        <v>230</v>
      </c>
      <c r="O2692">
        <f t="shared" si="82"/>
        <v>230</v>
      </c>
      <c r="P2692" s="11">
        <f t="shared" si="83"/>
        <v>1070</v>
      </c>
    </row>
    <row r="2693" spans="1:16" x14ac:dyDescent="0.25">
      <c r="A2693" s="15" t="s">
        <v>40</v>
      </c>
      <c r="B2693" s="15" t="s">
        <v>1701</v>
      </c>
      <c r="C2693" s="15" t="s">
        <v>1665</v>
      </c>
      <c r="D2693" s="15" t="s">
        <v>1171</v>
      </c>
      <c r="E2693" s="15" t="s">
        <v>1702</v>
      </c>
      <c r="F2693" s="16">
        <v>45715</v>
      </c>
      <c r="G2693" s="17">
        <v>40113</v>
      </c>
      <c r="H2693" s="17" t="s">
        <v>2396</v>
      </c>
      <c r="I2693" s="17" t="s">
        <v>2397</v>
      </c>
      <c r="J2693" s="17" t="s">
        <v>1178</v>
      </c>
      <c r="K2693" s="18">
        <v>1</v>
      </c>
      <c r="L2693" s="19">
        <v>390</v>
      </c>
      <c r="M2693" s="19">
        <v>390</v>
      </c>
      <c r="N2693">
        <v>55</v>
      </c>
      <c r="O2693">
        <f t="shared" ref="O2693:O2756" si="84">+K2693*N2693</f>
        <v>55</v>
      </c>
      <c r="P2693" s="11">
        <f t="shared" ref="P2693:P2756" si="85">+M2693-O2693</f>
        <v>335</v>
      </c>
    </row>
    <row r="2694" spans="1:16" x14ac:dyDescent="0.25">
      <c r="A2694" s="15" t="s">
        <v>40</v>
      </c>
      <c r="B2694" s="15" t="s">
        <v>1701</v>
      </c>
      <c r="C2694" s="15" t="s">
        <v>1665</v>
      </c>
      <c r="D2694" s="15" t="s">
        <v>1171</v>
      </c>
      <c r="E2694" s="15" t="s">
        <v>1702</v>
      </c>
      <c r="F2694" s="16">
        <v>45715</v>
      </c>
      <c r="G2694" s="17">
        <v>40113</v>
      </c>
      <c r="H2694" s="17" t="s">
        <v>1611</v>
      </c>
      <c r="I2694" s="17" t="s">
        <v>1612</v>
      </c>
      <c r="J2694" s="17" t="s">
        <v>1178</v>
      </c>
      <c r="K2694" s="18">
        <v>1</v>
      </c>
      <c r="L2694" s="19">
        <v>390</v>
      </c>
      <c r="M2694" s="19">
        <v>390</v>
      </c>
      <c r="N2694">
        <v>55</v>
      </c>
      <c r="O2694">
        <f t="shared" si="84"/>
        <v>55</v>
      </c>
      <c r="P2694" s="11">
        <f t="shared" si="85"/>
        <v>335</v>
      </c>
    </row>
    <row r="2695" spans="1:16" x14ac:dyDescent="0.25">
      <c r="A2695" s="15" t="s">
        <v>2356</v>
      </c>
      <c r="B2695" s="15" t="s">
        <v>2357</v>
      </c>
      <c r="C2695" s="15" t="s">
        <v>1192</v>
      </c>
      <c r="D2695" s="15" t="s">
        <v>1172</v>
      </c>
      <c r="E2695" s="15" t="s">
        <v>2358</v>
      </c>
      <c r="F2695" s="16">
        <v>45716</v>
      </c>
      <c r="G2695" s="17">
        <v>40114</v>
      </c>
      <c r="H2695" s="17" t="s">
        <v>167</v>
      </c>
      <c r="I2695" s="17" t="s">
        <v>694</v>
      </c>
      <c r="J2695" s="17" t="s">
        <v>1179</v>
      </c>
      <c r="K2695" s="18">
        <v>1</v>
      </c>
      <c r="L2695" s="19">
        <v>1000</v>
      </c>
      <c r="M2695" s="19">
        <v>1000</v>
      </c>
      <c r="N2695">
        <v>102</v>
      </c>
      <c r="O2695">
        <f t="shared" si="84"/>
        <v>102</v>
      </c>
      <c r="P2695" s="11">
        <f t="shared" si="85"/>
        <v>898</v>
      </c>
    </row>
    <row r="2696" spans="1:16" x14ac:dyDescent="0.25">
      <c r="A2696" s="15" t="s">
        <v>2356</v>
      </c>
      <c r="B2696" s="15" t="s">
        <v>2357</v>
      </c>
      <c r="C2696" s="15" t="s">
        <v>1192</v>
      </c>
      <c r="D2696" s="15" t="s">
        <v>1172</v>
      </c>
      <c r="E2696" s="15" t="s">
        <v>2358</v>
      </c>
      <c r="F2696" s="16">
        <v>45716</v>
      </c>
      <c r="G2696" s="17">
        <v>40114</v>
      </c>
      <c r="H2696" s="17" t="s">
        <v>85</v>
      </c>
      <c r="I2696" s="17" t="s">
        <v>625</v>
      </c>
      <c r="J2696" s="17" t="s">
        <v>1187</v>
      </c>
      <c r="K2696" s="18">
        <v>1</v>
      </c>
      <c r="L2696" s="19">
        <v>800</v>
      </c>
      <c r="M2696" s="19">
        <v>800</v>
      </c>
      <c r="N2696">
        <v>80</v>
      </c>
      <c r="O2696">
        <f t="shared" si="84"/>
        <v>80</v>
      </c>
      <c r="P2696" s="11">
        <f t="shared" si="85"/>
        <v>720</v>
      </c>
    </row>
    <row r="2697" spans="1:16" x14ac:dyDescent="0.25">
      <c r="A2697" s="15" t="s">
        <v>2356</v>
      </c>
      <c r="B2697" s="15" t="s">
        <v>2357</v>
      </c>
      <c r="C2697" s="15" t="s">
        <v>1192</v>
      </c>
      <c r="D2697" s="15" t="s">
        <v>1172</v>
      </c>
      <c r="E2697" s="15" t="s">
        <v>2358</v>
      </c>
      <c r="F2697" s="16">
        <v>45716</v>
      </c>
      <c r="G2697" s="17">
        <v>40114</v>
      </c>
      <c r="H2697" s="17" t="s">
        <v>18</v>
      </c>
      <c r="I2697" s="17" t="s">
        <v>572</v>
      </c>
      <c r="J2697" s="17" t="s">
        <v>1187</v>
      </c>
      <c r="K2697" s="18">
        <v>4</v>
      </c>
      <c r="L2697" s="19">
        <v>100</v>
      </c>
      <c r="M2697" s="19">
        <v>400</v>
      </c>
      <c r="N2697">
        <v>15</v>
      </c>
      <c r="O2697">
        <f t="shared" si="84"/>
        <v>60</v>
      </c>
      <c r="P2697" s="11">
        <f t="shared" si="85"/>
        <v>340</v>
      </c>
    </row>
    <row r="2698" spans="1:16" x14ac:dyDescent="0.25">
      <c r="A2698" s="15" t="s">
        <v>2356</v>
      </c>
      <c r="B2698" s="15" t="s">
        <v>2357</v>
      </c>
      <c r="C2698" s="15" t="s">
        <v>1192</v>
      </c>
      <c r="D2698" s="15" t="s">
        <v>1172</v>
      </c>
      <c r="E2698" s="15" t="s">
        <v>2358</v>
      </c>
      <c r="F2698" s="16">
        <v>45715</v>
      </c>
      <c r="G2698" s="17">
        <v>40115</v>
      </c>
      <c r="H2698" s="17" t="s">
        <v>167</v>
      </c>
      <c r="I2698" s="17" t="s">
        <v>694</v>
      </c>
      <c r="J2698" s="17" t="s">
        <v>1179</v>
      </c>
      <c r="K2698" s="18">
        <v>1</v>
      </c>
      <c r="L2698" s="19">
        <v>1000</v>
      </c>
      <c r="M2698" s="19">
        <v>1000</v>
      </c>
      <c r="N2698">
        <v>102</v>
      </c>
      <c r="O2698">
        <f t="shared" si="84"/>
        <v>102</v>
      </c>
      <c r="P2698" s="11">
        <f t="shared" si="85"/>
        <v>898</v>
      </c>
    </row>
    <row r="2699" spans="1:16" x14ac:dyDescent="0.25">
      <c r="A2699" s="15" t="s">
        <v>2356</v>
      </c>
      <c r="B2699" s="15" t="s">
        <v>2357</v>
      </c>
      <c r="C2699" s="15" t="s">
        <v>1192</v>
      </c>
      <c r="D2699" s="15" t="s">
        <v>1172</v>
      </c>
      <c r="E2699" s="15" t="s">
        <v>2358</v>
      </c>
      <c r="F2699" s="16">
        <v>45715</v>
      </c>
      <c r="G2699" s="17">
        <v>40115</v>
      </c>
      <c r="H2699" s="17" t="s">
        <v>241</v>
      </c>
      <c r="I2699" s="17" t="s">
        <v>762</v>
      </c>
      <c r="J2699" s="17" t="s">
        <v>1187</v>
      </c>
      <c r="K2699" s="18">
        <v>1</v>
      </c>
      <c r="L2699" s="19">
        <v>800</v>
      </c>
      <c r="M2699" s="19">
        <v>800</v>
      </c>
      <c r="N2699">
        <v>80</v>
      </c>
      <c r="O2699">
        <f t="shared" si="84"/>
        <v>80</v>
      </c>
      <c r="P2699" s="11">
        <f t="shared" si="85"/>
        <v>720</v>
      </c>
    </row>
    <row r="2700" spans="1:16" x14ac:dyDescent="0.25">
      <c r="A2700" s="15" t="s">
        <v>2356</v>
      </c>
      <c r="B2700" s="15" t="s">
        <v>2357</v>
      </c>
      <c r="C2700" s="15" t="s">
        <v>1192</v>
      </c>
      <c r="D2700" s="15" t="s">
        <v>1172</v>
      </c>
      <c r="E2700" s="15" t="s">
        <v>2358</v>
      </c>
      <c r="F2700" s="16">
        <v>45715</v>
      </c>
      <c r="G2700" s="17">
        <v>40115</v>
      </c>
      <c r="H2700" s="17" t="s">
        <v>18</v>
      </c>
      <c r="I2700" s="17" t="s">
        <v>572</v>
      </c>
      <c r="J2700" s="17" t="s">
        <v>1187</v>
      </c>
      <c r="K2700" s="18">
        <v>2</v>
      </c>
      <c r="L2700" s="19">
        <v>100</v>
      </c>
      <c r="M2700" s="19">
        <v>200</v>
      </c>
      <c r="N2700">
        <v>15</v>
      </c>
      <c r="O2700">
        <f t="shared" si="84"/>
        <v>30</v>
      </c>
      <c r="P2700" s="11">
        <f t="shared" si="85"/>
        <v>170</v>
      </c>
    </row>
    <row r="2701" spans="1:16" x14ac:dyDescent="0.25">
      <c r="A2701" s="15" t="s">
        <v>2356</v>
      </c>
      <c r="B2701" s="15" t="s">
        <v>2357</v>
      </c>
      <c r="C2701" s="15" t="s">
        <v>1192</v>
      </c>
      <c r="D2701" s="15" t="s">
        <v>1172</v>
      </c>
      <c r="E2701" s="15" t="s">
        <v>2358</v>
      </c>
      <c r="F2701" s="16">
        <v>45715</v>
      </c>
      <c r="G2701" s="17">
        <v>40115</v>
      </c>
      <c r="H2701" s="17" t="s">
        <v>24</v>
      </c>
      <c r="I2701" s="17" t="s">
        <v>578</v>
      </c>
      <c r="J2701" s="17" t="s">
        <v>1187</v>
      </c>
      <c r="K2701" s="18">
        <v>2</v>
      </c>
      <c r="L2701" s="19">
        <v>100</v>
      </c>
      <c r="M2701" s="19">
        <v>200</v>
      </c>
      <c r="N2701">
        <v>15</v>
      </c>
      <c r="O2701">
        <f t="shared" si="84"/>
        <v>30</v>
      </c>
      <c r="P2701" s="11">
        <f t="shared" si="85"/>
        <v>170</v>
      </c>
    </row>
    <row r="2702" spans="1:16" x14ac:dyDescent="0.25">
      <c r="A2702" s="15" t="s">
        <v>2356</v>
      </c>
      <c r="B2702" s="15" t="s">
        <v>2357</v>
      </c>
      <c r="C2702" s="15" t="s">
        <v>1192</v>
      </c>
      <c r="D2702" s="15" t="s">
        <v>1172</v>
      </c>
      <c r="E2702" s="15" t="s">
        <v>2358</v>
      </c>
      <c r="F2702" s="16">
        <v>45715</v>
      </c>
      <c r="G2702" s="17">
        <v>40116</v>
      </c>
      <c r="H2702" s="17" t="s">
        <v>167</v>
      </c>
      <c r="I2702" s="17" t="s">
        <v>694</v>
      </c>
      <c r="J2702" s="17" t="s">
        <v>1179</v>
      </c>
      <c r="K2702" s="18">
        <v>2</v>
      </c>
      <c r="L2702" s="19">
        <v>1000</v>
      </c>
      <c r="M2702" s="19">
        <v>2000</v>
      </c>
      <c r="N2702">
        <v>102</v>
      </c>
      <c r="O2702">
        <f t="shared" si="84"/>
        <v>204</v>
      </c>
      <c r="P2702" s="11">
        <f t="shared" si="85"/>
        <v>1796</v>
      </c>
    </row>
    <row r="2703" spans="1:16" x14ac:dyDescent="0.25">
      <c r="A2703" s="15" t="s">
        <v>2356</v>
      </c>
      <c r="B2703" s="15" t="s">
        <v>2357</v>
      </c>
      <c r="C2703" s="15" t="s">
        <v>1192</v>
      </c>
      <c r="D2703" s="15" t="s">
        <v>1172</v>
      </c>
      <c r="E2703" s="15" t="s">
        <v>2358</v>
      </c>
      <c r="F2703" s="16">
        <v>45715</v>
      </c>
      <c r="G2703" s="17">
        <v>40116</v>
      </c>
      <c r="H2703" s="17" t="s">
        <v>22</v>
      </c>
      <c r="I2703" s="17" t="s">
        <v>576</v>
      </c>
      <c r="J2703" s="17" t="s">
        <v>1187</v>
      </c>
      <c r="K2703" s="18">
        <v>1</v>
      </c>
      <c r="L2703" s="19">
        <v>800</v>
      </c>
      <c r="M2703" s="19">
        <v>800</v>
      </c>
      <c r="N2703">
        <v>100</v>
      </c>
      <c r="O2703">
        <f t="shared" si="84"/>
        <v>100</v>
      </c>
      <c r="P2703" s="11">
        <f t="shared" si="85"/>
        <v>700</v>
      </c>
    </row>
    <row r="2704" spans="1:16" x14ac:dyDescent="0.25">
      <c r="A2704" s="15" t="s">
        <v>2356</v>
      </c>
      <c r="B2704" s="15" t="s">
        <v>2357</v>
      </c>
      <c r="C2704" s="15" t="s">
        <v>1192</v>
      </c>
      <c r="D2704" s="15" t="s">
        <v>1172</v>
      </c>
      <c r="E2704" s="15" t="s">
        <v>2358</v>
      </c>
      <c r="F2704" s="16">
        <v>45715</v>
      </c>
      <c r="G2704" s="17">
        <v>40116</v>
      </c>
      <c r="H2704" s="17" t="s">
        <v>23</v>
      </c>
      <c r="I2704" s="17" t="s">
        <v>577</v>
      </c>
      <c r="J2704" s="17" t="s">
        <v>1187</v>
      </c>
      <c r="K2704" s="18">
        <v>6</v>
      </c>
      <c r="L2704" s="19">
        <v>100</v>
      </c>
      <c r="M2704" s="19">
        <v>600</v>
      </c>
      <c r="N2704">
        <v>15</v>
      </c>
      <c r="O2704">
        <f t="shared" si="84"/>
        <v>90</v>
      </c>
      <c r="P2704" s="11">
        <f t="shared" si="85"/>
        <v>510</v>
      </c>
    </row>
    <row r="2705" spans="1:16" x14ac:dyDescent="0.25">
      <c r="A2705" s="15" t="s">
        <v>1956</v>
      </c>
      <c r="B2705" s="15" t="s">
        <v>1123</v>
      </c>
      <c r="C2705" s="15" t="s">
        <v>1193</v>
      </c>
      <c r="D2705" s="15" t="s">
        <v>1172</v>
      </c>
      <c r="E2705" s="15" t="s">
        <v>1456</v>
      </c>
      <c r="F2705" s="16">
        <v>45713</v>
      </c>
      <c r="G2705" s="17">
        <v>40117</v>
      </c>
      <c r="H2705" s="17" t="s">
        <v>1748</v>
      </c>
      <c r="I2705" s="17" t="s">
        <v>1749</v>
      </c>
      <c r="J2705" s="17" t="s">
        <v>1183</v>
      </c>
      <c r="K2705" s="18">
        <v>1</v>
      </c>
      <c r="L2705" s="19">
        <v>3000</v>
      </c>
      <c r="M2705" s="19">
        <v>3000</v>
      </c>
      <c r="N2705">
        <v>235</v>
      </c>
      <c r="O2705">
        <f t="shared" si="84"/>
        <v>235</v>
      </c>
      <c r="P2705" s="11">
        <f t="shared" si="85"/>
        <v>2765</v>
      </c>
    </row>
    <row r="2706" spans="1:16" x14ac:dyDescent="0.25">
      <c r="A2706" s="15" t="s">
        <v>1956</v>
      </c>
      <c r="B2706" s="15" t="s">
        <v>1123</v>
      </c>
      <c r="C2706" s="15" t="s">
        <v>1193</v>
      </c>
      <c r="D2706" s="15" t="s">
        <v>1172</v>
      </c>
      <c r="E2706" s="15" t="s">
        <v>1456</v>
      </c>
      <c r="F2706" s="16">
        <v>45713</v>
      </c>
      <c r="G2706" s="17">
        <v>40118</v>
      </c>
      <c r="H2706" s="17" t="s">
        <v>1960</v>
      </c>
      <c r="I2706" s="17" t="s">
        <v>1961</v>
      </c>
      <c r="J2706" s="17" t="s">
        <v>1183</v>
      </c>
      <c r="K2706" s="18">
        <v>1</v>
      </c>
      <c r="L2706" s="19">
        <v>3000</v>
      </c>
      <c r="M2706" s="19">
        <v>3000</v>
      </c>
      <c r="N2706">
        <v>235</v>
      </c>
      <c r="O2706">
        <f t="shared" si="84"/>
        <v>235</v>
      </c>
      <c r="P2706" s="11">
        <f t="shared" si="85"/>
        <v>2765</v>
      </c>
    </row>
    <row r="2707" spans="1:16" x14ac:dyDescent="0.25">
      <c r="A2707" s="15" t="s">
        <v>1082</v>
      </c>
      <c r="B2707" s="15" t="s">
        <v>1147</v>
      </c>
      <c r="C2707" s="15" t="s">
        <v>1195</v>
      </c>
      <c r="D2707" s="15" t="s">
        <v>1172</v>
      </c>
      <c r="E2707" s="15" t="s">
        <v>63</v>
      </c>
      <c r="F2707" s="16">
        <v>45713</v>
      </c>
      <c r="G2707" s="17">
        <v>40119</v>
      </c>
      <c r="H2707" s="17" t="s">
        <v>70</v>
      </c>
      <c r="I2707" s="17" t="s">
        <v>612</v>
      </c>
      <c r="J2707" s="17" t="s">
        <v>1177</v>
      </c>
      <c r="K2707" s="18">
        <v>1</v>
      </c>
      <c r="L2707" s="19">
        <v>950</v>
      </c>
      <c r="M2707" s="19">
        <v>950</v>
      </c>
      <c r="N2707">
        <v>50</v>
      </c>
      <c r="O2707">
        <f t="shared" si="84"/>
        <v>50</v>
      </c>
      <c r="P2707" s="11">
        <f t="shared" si="85"/>
        <v>900</v>
      </c>
    </row>
    <row r="2708" spans="1:16" x14ac:dyDescent="0.25">
      <c r="A2708" s="15" t="s">
        <v>1082</v>
      </c>
      <c r="B2708" s="15" t="s">
        <v>1147</v>
      </c>
      <c r="C2708" s="15" t="s">
        <v>1195</v>
      </c>
      <c r="D2708" s="15" t="s">
        <v>1172</v>
      </c>
      <c r="E2708" s="15" t="s">
        <v>63</v>
      </c>
      <c r="F2708" s="16">
        <v>45713</v>
      </c>
      <c r="G2708" s="17">
        <v>40119</v>
      </c>
      <c r="H2708" s="17" t="s">
        <v>95</v>
      </c>
      <c r="I2708" s="17" t="s">
        <v>634</v>
      </c>
      <c r="J2708" s="17" t="s">
        <v>1187</v>
      </c>
      <c r="K2708" s="18">
        <v>1</v>
      </c>
      <c r="L2708" s="19">
        <v>1275</v>
      </c>
      <c r="M2708" s="19">
        <v>1275</v>
      </c>
      <c r="N2708">
        <v>80</v>
      </c>
      <c r="O2708">
        <f t="shared" si="84"/>
        <v>80</v>
      </c>
      <c r="P2708" s="11">
        <f t="shared" si="85"/>
        <v>1195</v>
      </c>
    </row>
    <row r="2709" spans="1:16" x14ac:dyDescent="0.25">
      <c r="A2709" s="15" t="s">
        <v>1082</v>
      </c>
      <c r="B2709" s="15" t="s">
        <v>1147</v>
      </c>
      <c r="C2709" s="15" t="s">
        <v>1195</v>
      </c>
      <c r="D2709" s="15" t="s">
        <v>1172</v>
      </c>
      <c r="E2709" s="15" t="s">
        <v>63</v>
      </c>
      <c r="F2709" s="16">
        <v>45713</v>
      </c>
      <c r="G2709" s="17">
        <v>40119</v>
      </c>
      <c r="H2709" s="17" t="s">
        <v>64</v>
      </c>
      <c r="I2709" s="17" t="s">
        <v>608</v>
      </c>
      <c r="J2709" s="17" t="s">
        <v>1187</v>
      </c>
      <c r="K2709" s="18">
        <v>4</v>
      </c>
      <c r="L2709" s="19">
        <v>225</v>
      </c>
      <c r="M2709" s="19">
        <v>900</v>
      </c>
      <c r="N2709">
        <v>15</v>
      </c>
      <c r="O2709">
        <f t="shared" si="84"/>
        <v>60</v>
      </c>
      <c r="P2709" s="11">
        <f t="shared" si="85"/>
        <v>840</v>
      </c>
    </row>
    <row r="2710" spans="1:16" x14ac:dyDescent="0.25">
      <c r="A2710" s="15" t="s">
        <v>1082</v>
      </c>
      <c r="B2710" s="15" t="s">
        <v>1147</v>
      </c>
      <c r="C2710" s="15" t="s">
        <v>1195</v>
      </c>
      <c r="D2710" s="15" t="s">
        <v>1172</v>
      </c>
      <c r="E2710" s="15" t="s">
        <v>63</v>
      </c>
      <c r="F2710" s="16">
        <v>45713</v>
      </c>
      <c r="G2710" s="17">
        <v>40119</v>
      </c>
      <c r="H2710" s="17" t="s">
        <v>26</v>
      </c>
      <c r="I2710" s="17" t="s">
        <v>580</v>
      </c>
      <c r="J2710" s="17" t="s">
        <v>1187</v>
      </c>
      <c r="K2710" s="18">
        <v>1</v>
      </c>
      <c r="L2710" s="19">
        <v>150</v>
      </c>
      <c r="M2710" s="19">
        <v>150</v>
      </c>
      <c r="N2710">
        <v>40</v>
      </c>
      <c r="O2710">
        <f t="shared" si="84"/>
        <v>40</v>
      </c>
      <c r="P2710" s="11">
        <f t="shared" si="85"/>
        <v>110</v>
      </c>
    </row>
    <row r="2711" spans="1:16" x14ac:dyDescent="0.25">
      <c r="A2711" s="15" t="s">
        <v>1044</v>
      </c>
      <c r="B2711" s="15" t="s">
        <v>1160</v>
      </c>
      <c r="C2711" s="15" t="s">
        <v>1194</v>
      </c>
      <c r="D2711" s="15" t="s">
        <v>1172</v>
      </c>
      <c r="E2711" s="15" t="s">
        <v>104</v>
      </c>
      <c r="F2711" s="16">
        <v>45694</v>
      </c>
      <c r="G2711" s="17">
        <v>40120</v>
      </c>
      <c r="H2711" s="17" t="s">
        <v>166</v>
      </c>
      <c r="I2711" s="17" t="s">
        <v>693</v>
      </c>
      <c r="J2711" s="17" t="s">
        <v>1187</v>
      </c>
      <c r="K2711" s="18">
        <v>1</v>
      </c>
      <c r="L2711" s="19">
        <v>900</v>
      </c>
      <c r="M2711" s="19">
        <v>900</v>
      </c>
      <c r="N2711">
        <v>175</v>
      </c>
      <c r="O2711">
        <f t="shared" si="84"/>
        <v>175</v>
      </c>
      <c r="P2711" s="11">
        <f t="shared" si="85"/>
        <v>725</v>
      </c>
    </row>
    <row r="2712" spans="1:16" x14ac:dyDescent="0.25">
      <c r="A2712" s="15" t="s">
        <v>1044</v>
      </c>
      <c r="B2712" s="15" t="s">
        <v>1160</v>
      </c>
      <c r="C2712" s="15" t="s">
        <v>1194</v>
      </c>
      <c r="D2712" s="15" t="s">
        <v>1172</v>
      </c>
      <c r="E2712" s="15" t="s">
        <v>104</v>
      </c>
      <c r="F2712" s="16">
        <v>45694</v>
      </c>
      <c r="G2712" s="17">
        <v>40120</v>
      </c>
      <c r="H2712" s="17" t="s">
        <v>23</v>
      </c>
      <c r="I2712" s="17" t="s">
        <v>577</v>
      </c>
      <c r="J2712" s="17" t="s">
        <v>1187</v>
      </c>
      <c r="K2712" s="18">
        <v>10</v>
      </c>
      <c r="L2712" s="19">
        <v>235</v>
      </c>
      <c r="M2712" s="19">
        <v>2350</v>
      </c>
      <c r="N2712">
        <v>15</v>
      </c>
      <c r="O2712">
        <f t="shared" si="84"/>
        <v>150</v>
      </c>
      <c r="P2712" s="11">
        <f t="shared" si="85"/>
        <v>2200</v>
      </c>
    </row>
    <row r="2713" spans="1:16" x14ac:dyDescent="0.25">
      <c r="A2713" s="15" t="s">
        <v>1044</v>
      </c>
      <c r="B2713" s="15" t="s">
        <v>1160</v>
      </c>
      <c r="C2713" s="15" t="s">
        <v>1194</v>
      </c>
      <c r="D2713" s="15" t="s">
        <v>1172</v>
      </c>
      <c r="E2713" s="15" t="s">
        <v>104</v>
      </c>
      <c r="F2713" s="16">
        <v>45694</v>
      </c>
      <c r="G2713" s="17">
        <v>40120</v>
      </c>
      <c r="H2713" s="17" t="s">
        <v>25</v>
      </c>
      <c r="I2713" s="17" t="s">
        <v>579</v>
      </c>
      <c r="J2713" s="17" t="s">
        <v>1187</v>
      </c>
      <c r="K2713" s="18">
        <v>1</v>
      </c>
      <c r="L2713" s="19">
        <v>100</v>
      </c>
      <c r="M2713" s="19">
        <v>100</v>
      </c>
      <c r="N2713">
        <v>40</v>
      </c>
      <c r="O2713">
        <f t="shared" si="84"/>
        <v>40</v>
      </c>
      <c r="P2713" s="11">
        <f t="shared" si="85"/>
        <v>60</v>
      </c>
    </row>
    <row r="2714" spans="1:16" x14ac:dyDescent="0.25">
      <c r="A2714" s="15" t="s">
        <v>1044</v>
      </c>
      <c r="B2714" s="15" t="s">
        <v>1160</v>
      </c>
      <c r="C2714" s="15" t="s">
        <v>1194</v>
      </c>
      <c r="D2714" s="15" t="s">
        <v>1172</v>
      </c>
      <c r="E2714" s="15" t="s">
        <v>104</v>
      </c>
      <c r="F2714" s="16">
        <v>45701</v>
      </c>
      <c r="G2714" s="17">
        <v>40121</v>
      </c>
      <c r="H2714" s="17" t="s">
        <v>94</v>
      </c>
      <c r="I2714" s="17" t="s">
        <v>633</v>
      </c>
      <c r="J2714" s="17" t="s">
        <v>1187</v>
      </c>
      <c r="K2714" s="18">
        <v>1</v>
      </c>
      <c r="L2714" s="19">
        <v>900</v>
      </c>
      <c r="M2714" s="19">
        <v>900</v>
      </c>
      <c r="N2714">
        <v>80</v>
      </c>
      <c r="O2714">
        <f t="shared" si="84"/>
        <v>80</v>
      </c>
      <c r="P2714" s="11">
        <f t="shared" si="85"/>
        <v>820</v>
      </c>
    </row>
    <row r="2715" spans="1:16" x14ac:dyDescent="0.25">
      <c r="A2715" s="15" t="s">
        <v>1044</v>
      </c>
      <c r="B2715" s="15" t="s">
        <v>1160</v>
      </c>
      <c r="C2715" s="15" t="s">
        <v>1194</v>
      </c>
      <c r="D2715" s="15" t="s">
        <v>1172</v>
      </c>
      <c r="E2715" s="15" t="s">
        <v>104</v>
      </c>
      <c r="F2715" s="16">
        <v>45701</v>
      </c>
      <c r="G2715" s="17">
        <v>40121</v>
      </c>
      <c r="H2715" s="17" t="s">
        <v>23</v>
      </c>
      <c r="I2715" s="17" t="s">
        <v>577</v>
      </c>
      <c r="J2715" s="17" t="s">
        <v>1187</v>
      </c>
      <c r="K2715" s="18">
        <v>4</v>
      </c>
      <c r="L2715" s="19">
        <v>235</v>
      </c>
      <c r="M2715" s="19">
        <v>940</v>
      </c>
      <c r="N2715">
        <v>15</v>
      </c>
      <c r="O2715">
        <f t="shared" si="84"/>
        <v>60</v>
      </c>
      <c r="P2715" s="11">
        <f t="shared" si="85"/>
        <v>880</v>
      </c>
    </row>
    <row r="2716" spans="1:16" x14ac:dyDescent="0.25">
      <c r="A2716" s="15" t="s">
        <v>1044</v>
      </c>
      <c r="B2716" s="15" t="s">
        <v>1160</v>
      </c>
      <c r="C2716" s="15" t="s">
        <v>1194</v>
      </c>
      <c r="D2716" s="15" t="s">
        <v>1172</v>
      </c>
      <c r="E2716" s="15" t="s">
        <v>104</v>
      </c>
      <c r="F2716" s="16">
        <v>45701</v>
      </c>
      <c r="G2716" s="17">
        <v>40121</v>
      </c>
      <c r="H2716" s="17" t="s">
        <v>25</v>
      </c>
      <c r="I2716" s="17" t="s">
        <v>579</v>
      </c>
      <c r="J2716" s="17" t="s">
        <v>1187</v>
      </c>
      <c r="K2716" s="18">
        <v>1</v>
      </c>
      <c r="L2716" s="19">
        <v>100</v>
      </c>
      <c r="M2716" s="19">
        <v>100</v>
      </c>
      <c r="N2716">
        <v>40</v>
      </c>
      <c r="O2716">
        <f t="shared" si="84"/>
        <v>40</v>
      </c>
      <c r="P2716" s="11">
        <f t="shared" si="85"/>
        <v>60</v>
      </c>
    </row>
    <row r="2717" spans="1:16" x14ac:dyDescent="0.25">
      <c r="A2717" s="15" t="s">
        <v>1086</v>
      </c>
      <c r="B2717" s="15" t="s">
        <v>1129</v>
      </c>
      <c r="C2717" s="15" t="s">
        <v>1194</v>
      </c>
      <c r="D2717" s="15" t="s">
        <v>1172</v>
      </c>
      <c r="E2717" s="15" t="s">
        <v>104</v>
      </c>
      <c r="F2717" s="16">
        <v>45707</v>
      </c>
      <c r="G2717" s="17">
        <v>40122</v>
      </c>
      <c r="H2717" s="17" t="s">
        <v>224</v>
      </c>
      <c r="I2717" s="17" t="s">
        <v>746</v>
      </c>
      <c r="J2717" s="17" t="s">
        <v>1181</v>
      </c>
      <c r="K2717" s="18">
        <v>1</v>
      </c>
      <c r="L2717" s="19">
        <v>3000</v>
      </c>
      <c r="M2717" s="19">
        <v>3000</v>
      </c>
      <c r="N2717">
        <v>90</v>
      </c>
      <c r="O2717">
        <f t="shared" si="84"/>
        <v>90</v>
      </c>
      <c r="P2717" s="11">
        <f t="shared" si="85"/>
        <v>2910</v>
      </c>
    </row>
    <row r="2718" spans="1:16" x14ac:dyDescent="0.25">
      <c r="A2718" s="15" t="s">
        <v>1044</v>
      </c>
      <c r="B2718" s="15" t="s">
        <v>1160</v>
      </c>
      <c r="C2718" s="15" t="s">
        <v>1194</v>
      </c>
      <c r="D2718" s="15" t="s">
        <v>1172</v>
      </c>
      <c r="E2718" s="15" t="s">
        <v>104</v>
      </c>
      <c r="F2718" s="16">
        <v>45708</v>
      </c>
      <c r="G2718" s="17">
        <v>40123</v>
      </c>
      <c r="H2718" s="17" t="s">
        <v>452</v>
      </c>
      <c r="I2718" s="17" t="s">
        <v>945</v>
      </c>
      <c r="J2718" s="17" t="s">
        <v>1187</v>
      </c>
      <c r="K2718" s="18">
        <v>1</v>
      </c>
      <c r="L2718" s="19">
        <v>900</v>
      </c>
      <c r="M2718" s="19">
        <v>900</v>
      </c>
      <c r="N2718">
        <v>100</v>
      </c>
      <c r="O2718">
        <f t="shared" si="84"/>
        <v>100</v>
      </c>
      <c r="P2718" s="11">
        <f t="shared" si="85"/>
        <v>800</v>
      </c>
    </row>
    <row r="2719" spans="1:16" x14ac:dyDescent="0.25">
      <c r="A2719" s="15" t="s">
        <v>1044</v>
      </c>
      <c r="B2719" s="15" t="s">
        <v>1160</v>
      </c>
      <c r="C2719" s="15" t="s">
        <v>1194</v>
      </c>
      <c r="D2719" s="15" t="s">
        <v>1172</v>
      </c>
      <c r="E2719" s="15" t="s">
        <v>104</v>
      </c>
      <c r="F2719" s="16">
        <v>45708</v>
      </c>
      <c r="G2719" s="17">
        <v>40123</v>
      </c>
      <c r="H2719" s="17" t="s">
        <v>18</v>
      </c>
      <c r="I2719" s="17" t="s">
        <v>572</v>
      </c>
      <c r="J2719" s="17" t="s">
        <v>1187</v>
      </c>
      <c r="K2719" s="18">
        <v>4</v>
      </c>
      <c r="L2719" s="19">
        <v>235</v>
      </c>
      <c r="M2719" s="19">
        <v>940</v>
      </c>
      <c r="N2719">
        <v>15</v>
      </c>
      <c r="O2719">
        <f t="shared" si="84"/>
        <v>60</v>
      </c>
      <c r="P2719" s="11">
        <f t="shared" si="85"/>
        <v>880</v>
      </c>
    </row>
    <row r="2720" spans="1:16" x14ac:dyDescent="0.25">
      <c r="A2720" s="15" t="s">
        <v>1044</v>
      </c>
      <c r="B2720" s="15" t="s">
        <v>1160</v>
      </c>
      <c r="C2720" s="15" t="s">
        <v>1194</v>
      </c>
      <c r="D2720" s="15" t="s">
        <v>1172</v>
      </c>
      <c r="E2720" s="15" t="s">
        <v>104</v>
      </c>
      <c r="F2720" s="16">
        <v>45708</v>
      </c>
      <c r="G2720" s="17">
        <v>40123</v>
      </c>
      <c r="H2720" s="17" t="s">
        <v>25</v>
      </c>
      <c r="I2720" s="17" t="s">
        <v>579</v>
      </c>
      <c r="J2720" s="17" t="s">
        <v>1187</v>
      </c>
      <c r="K2720" s="18">
        <v>1</v>
      </c>
      <c r="L2720" s="19">
        <v>100</v>
      </c>
      <c r="M2720" s="19">
        <v>100</v>
      </c>
      <c r="N2720">
        <v>40</v>
      </c>
      <c r="O2720">
        <f t="shared" si="84"/>
        <v>40</v>
      </c>
      <c r="P2720" s="11">
        <f t="shared" si="85"/>
        <v>60</v>
      </c>
    </row>
    <row r="2721" spans="1:16" x14ac:dyDescent="0.25">
      <c r="A2721" s="15" t="s">
        <v>1477</v>
      </c>
      <c r="B2721" s="15" t="s">
        <v>1478</v>
      </c>
      <c r="C2721" s="15" t="s">
        <v>1194</v>
      </c>
      <c r="D2721" s="15" t="s">
        <v>1172</v>
      </c>
      <c r="E2721" s="15" t="s">
        <v>104</v>
      </c>
      <c r="F2721" s="16">
        <v>45708</v>
      </c>
      <c r="G2721" s="17">
        <v>40124</v>
      </c>
      <c r="H2721" s="17" t="s">
        <v>2012</v>
      </c>
      <c r="I2721" s="17" t="s">
        <v>2013</v>
      </c>
      <c r="J2721" s="17" t="s">
        <v>1184</v>
      </c>
      <c r="K2721" s="18">
        <v>1</v>
      </c>
      <c r="L2721" s="19">
        <v>12500</v>
      </c>
      <c r="M2721" s="19">
        <v>12500</v>
      </c>
      <c r="N2721">
        <v>267</v>
      </c>
      <c r="O2721">
        <f t="shared" si="84"/>
        <v>267</v>
      </c>
      <c r="P2721" s="11">
        <f t="shared" si="85"/>
        <v>12233</v>
      </c>
    </row>
    <row r="2722" spans="1:16" x14ac:dyDescent="0.25">
      <c r="A2722" s="15" t="s">
        <v>1477</v>
      </c>
      <c r="B2722" s="15" t="s">
        <v>1478</v>
      </c>
      <c r="C2722" s="15" t="s">
        <v>1194</v>
      </c>
      <c r="D2722" s="15" t="s">
        <v>1172</v>
      </c>
      <c r="E2722" s="15" t="s">
        <v>104</v>
      </c>
      <c r="F2722" s="16">
        <v>45708</v>
      </c>
      <c r="G2722" s="17">
        <v>40124</v>
      </c>
      <c r="H2722" s="17" t="s">
        <v>19</v>
      </c>
      <c r="I2722" s="17" t="s">
        <v>573</v>
      </c>
      <c r="J2722" s="17" t="s">
        <v>1184</v>
      </c>
      <c r="K2722" s="18">
        <v>2</v>
      </c>
      <c r="L2722" s="19">
        <v>573</v>
      </c>
      <c r="M2722" s="19">
        <v>1146</v>
      </c>
      <c r="N2722">
        <v>32</v>
      </c>
      <c r="O2722">
        <f t="shared" si="84"/>
        <v>64</v>
      </c>
      <c r="P2722" s="11">
        <f t="shared" si="85"/>
        <v>1082</v>
      </c>
    </row>
    <row r="2723" spans="1:16" x14ac:dyDescent="0.25">
      <c r="A2723" s="15" t="s">
        <v>1050</v>
      </c>
      <c r="B2723" s="15" t="s">
        <v>1476</v>
      </c>
      <c r="C2723" s="15" t="s">
        <v>1194</v>
      </c>
      <c r="D2723" s="15" t="s">
        <v>1172</v>
      </c>
      <c r="E2723" s="15" t="s">
        <v>104</v>
      </c>
      <c r="F2723" s="16">
        <v>45712</v>
      </c>
      <c r="G2723" s="17">
        <v>40125</v>
      </c>
      <c r="H2723" s="17" t="s">
        <v>1411</v>
      </c>
      <c r="I2723" s="17" t="s">
        <v>1412</v>
      </c>
      <c r="J2723" s="17" t="s">
        <v>1181</v>
      </c>
      <c r="K2723" s="18">
        <v>1</v>
      </c>
      <c r="L2723" s="19">
        <v>3000</v>
      </c>
      <c r="M2723" s="19">
        <v>3000</v>
      </c>
      <c r="N2723">
        <v>130</v>
      </c>
      <c r="O2723">
        <f t="shared" si="84"/>
        <v>130</v>
      </c>
      <c r="P2723" s="11">
        <f t="shared" si="85"/>
        <v>2870</v>
      </c>
    </row>
    <row r="2724" spans="1:16" x14ac:dyDescent="0.25">
      <c r="A2724" s="15" t="s">
        <v>1050</v>
      </c>
      <c r="B2724" s="15" t="s">
        <v>1476</v>
      </c>
      <c r="C2724" s="15" t="s">
        <v>1194</v>
      </c>
      <c r="D2724" s="15" t="s">
        <v>1172</v>
      </c>
      <c r="E2724" s="15" t="s">
        <v>104</v>
      </c>
      <c r="F2724" s="16">
        <v>45712</v>
      </c>
      <c r="G2724" s="17">
        <v>40125</v>
      </c>
      <c r="H2724" s="17" t="s">
        <v>75</v>
      </c>
      <c r="I2724" s="17" t="s">
        <v>617</v>
      </c>
      <c r="J2724" s="17" t="s">
        <v>1181</v>
      </c>
      <c r="K2724" s="18">
        <v>1</v>
      </c>
      <c r="L2724" s="19">
        <v>3000</v>
      </c>
      <c r="M2724" s="19">
        <v>3000</v>
      </c>
      <c r="N2724">
        <v>130</v>
      </c>
      <c r="O2724">
        <f t="shared" si="84"/>
        <v>130</v>
      </c>
      <c r="P2724" s="11">
        <f t="shared" si="85"/>
        <v>2870</v>
      </c>
    </row>
    <row r="2725" spans="1:16" x14ac:dyDescent="0.25">
      <c r="A2725" s="15" t="s">
        <v>1044</v>
      </c>
      <c r="B2725" s="15" t="s">
        <v>1160</v>
      </c>
      <c r="C2725" s="15" t="s">
        <v>1194</v>
      </c>
      <c r="D2725" s="15" t="s">
        <v>1172</v>
      </c>
      <c r="E2725" s="15" t="s">
        <v>104</v>
      </c>
      <c r="F2725" s="16">
        <v>45713</v>
      </c>
      <c r="G2725" s="17">
        <v>40126</v>
      </c>
      <c r="H2725" s="17" t="s">
        <v>94</v>
      </c>
      <c r="I2725" s="17" t="s">
        <v>633</v>
      </c>
      <c r="J2725" s="17" t="s">
        <v>1187</v>
      </c>
      <c r="K2725" s="18">
        <v>1</v>
      </c>
      <c r="L2725" s="19">
        <v>900</v>
      </c>
      <c r="M2725" s="19">
        <v>900</v>
      </c>
      <c r="N2725">
        <v>80</v>
      </c>
      <c r="O2725">
        <f t="shared" si="84"/>
        <v>80</v>
      </c>
      <c r="P2725" s="11">
        <f t="shared" si="85"/>
        <v>820</v>
      </c>
    </row>
    <row r="2726" spans="1:16" x14ac:dyDescent="0.25">
      <c r="A2726" s="15" t="s">
        <v>1044</v>
      </c>
      <c r="B2726" s="15" t="s">
        <v>1160</v>
      </c>
      <c r="C2726" s="15" t="s">
        <v>1194</v>
      </c>
      <c r="D2726" s="15" t="s">
        <v>1172</v>
      </c>
      <c r="E2726" s="15" t="s">
        <v>104</v>
      </c>
      <c r="F2726" s="16">
        <v>45713</v>
      </c>
      <c r="G2726" s="17">
        <v>40126</v>
      </c>
      <c r="H2726" s="17" t="s">
        <v>23</v>
      </c>
      <c r="I2726" s="17" t="s">
        <v>577</v>
      </c>
      <c r="J2726" s="17" t="s">
        <v>1187</v>
      </c>
      <c r="K2726" s="18">
        <v>4</v>
      </c>
      <c r="L2726" s="19">
        <v>235</v>
      </c>
      <c r="M2726" s="19">
        <v>940</v>
      </c>
      <c r="N2726">
        <v>15</v>
      </c>
      <c r="O2726">
        <f t="shared" si="84"/>
        <v>60</v>
      </c>
      <c r="P2726" s="11">
        <f t="shared" si="85"/>
        <v>880</v>
      </c>
    </row>
    <row r="2727" spans="1:16" x14ac:dyDescent="0.25">
      <c r="A2727" s="15" t="s">
        <v>1044</v>
      </c>
      <c r="B2727" s="15" t="s">
        <v>1160</v>
      </c>
      <c r="C2727" s="15" t="s">
        <v>1194</v>
      </c>
      <c r="D2727" s="15" t="s">
        <v>1172</v>
      </c>
      <c r="E2727" s="15" t="s">
        <v>104</v>
      </c>
      <c r="F2727" s="16">
        <v>45713</v>
      </c>
      <c r="G2727" s="17">
        <v>40126</v>
      </c>
      <c r="H2727" s="17" t="s">
        <v>25</v>
      </c>
      <c r="I2727" s="17" t="s">
        <v>579</v>
      </c>
      <c r="J2727" s="17" t="s">
        <v>1187</v>
      </c>
      <c r="K2727" s="18">
        <v>1</v>
      </c>
      <c r="L2727" s="19">
        <v>100</v>
      </c>
      <c r="M2727" s="19">
        <v>100</v>
      </c>
      <c r="N2727">
        <v>40</v>
      </c>
      <c r="O2727">
        <f t="shared" si="84"/>
        <v>40</v>
      </c>
      <c r="P2727" s="11">
        <f t="shared" si="85"/>
        <v>60</v>
      </c>
    </row>
    <row r="2728" spans="1:16" x14ac:dyDescent="0.25">
      <c r="A2728" s="15" t="s">
        <v>40</v>
      </c>
      <c r="B2728" s="15" t="s">
        <v>1141</v>
      </c>
      <c r="C2728" s="15" t="s">
        <v>1194</v>
      </c>
      <c r="D2728" s="15" t="s">
        <v>1171</v>
      </c>
      <c r="E2728" s="15" t="s">
        <v>88</v>
      </c>
      <c r="F2728" s="16">
        <v>45715</v>
      </c>
      <c r="G2728" s="17">
        <v>40127</v>
      </c>
      <c r="H2728" s="17" t="s">
        <v>65</v>
      </c>
      <c r="I2728" s="17" t="s">
        <v>609</v>
      </c>
      <c r="J2728" s="17" t="s">
        <v>1177</v>
      </c>
      <c r="K2728" s="18">
        <v>1</v>
      </c>
      <c r="L2728" s="19">
        <v>290</v>
      </c>
      <c r="M2728" s="19">
        <v>290</v>
      </c>
      <c r="N2728">
        <v>50</v>
      </c>
      <c r="O2728">
        <f t="shared" si="84"/>
        <v>50</v>
      </c>
      <c r="P2728" s="11">
        <f t="shared" si="85"/>
        <v>240</v>
      </c>
    </row>
    <row r="2729" spans="1:16" x14ac:dyDescent="0.25">
      <c r="A2729" s="15" t="s">
        <v>40</v>
      </c>
      <c r="B2729" s="15" t="s">
        <v>1141</v>
      </c>
      <c r="C2729" s="15" t="s">
        <v>1194</v>
      </c>
      <c r="D2729" s="15" t="s">
        <v>1171</v>
      </c>
      <c r="E2729" s="15" t="s">
        <v>88</v>
      </c>
      <c r="F2729" s="16">
        <v>45715</v>
      </c>
      <c r="G2729" s="17">
        <v>40127</v>
      </c>
      <c r="H2729" s="17" t="s">
        <v>70</v>
      </c>
      <c r="I2729" s="17" t="s">
        <v>612</v>
      </c>
      <c r="J2729" s="17" t="s">
        <v>1177</v>
      </c>
      <c r="K2729" s="18">
        <v>1</v>
      </c>
      <c r="L2729" s="19">
        <v>290</v>
      </c>
      <c r="M2729" s="19">
        <v>290</v>
      </c>
      <c r="N2729">
        <v>50</v>
      </c>
      <c r="O2729">
        <f t="shared" si="84"/>
        <v>50</v>
      </c>
      <c r="P2729" s="11">
        <f t="shared" si="85"/>
        <v>240</v>
      </c>
    </row>
    <row r="2730" spans="1:16" x14ac:dyDescent="0.25">
      <c r="A2730" s="15" t="s">
        <v>40</v>
      </c>
      <c r="B2730" s="15" t="s">
        <v>1141</v>
      </c>
      <c r="C2730" s="15" t="s">
        <v>1194</v>
      </c>
      <c r="D2730" s="15" t="s">
        <v>1171</v>
      </c>
      <c r="E2730" s="15" t="s">
        <v>88</v>
      </c>
      <c r="F2730" s="16">
        <v>45715</v>
      </c>
      <c r="G2730" s="17">
        <v>40127</v>
      </c>
      <c r="H2730" s="17" t="s">
        <v>71</v>
      </c>
      <c r="I2730" s="17" t="s">
        <v>613</v>
      </c>
      <c r="J2730" s="17" t="s">
        <v>1177</v>
      </c>
      <c r="K2730" s="18">
        <v>1</v>
      </c>
      <c r="L2730" s="19">
        <v>290</v>
      </c>
      <c r="M2730" s="19">
        <v>290</v>
      </c>
      <c r="N2730">
        <v>50</v>
      </c>
      <c r="O2730">
        <f t="shared" si="84"/>
        <v>50</v>
      </c>
      <c r="P2730" s="11">
        <f t="shared" si="85"/>
        <v>240</v>
      </c>
    </row>
    <row r="2731" spans="1:16" x14ac:dyDescent="0.25">
      <c r="A2731" s="15" t="s">
        <v>40</v>
      </c>
      <c r="B2731" s="15" t="s">
        <v>1141</v>
      </c>
      <c r="C2731" s="15" t="s">
        <v>1194</v>
      </c>
      <c r="D2731" s="15" t="s">
        <v>1171</v>
      </c>
      <c r="E2731" s="15" t="s">
        <v>88</v>
      </c>
      <c r="F2731" s="16">
        <v>45715</v>
      </c>
      <c r="G2731" s="17">
        <v>40127</v>
      </c>
      <c r="H2731" s="17" t="s">
        <v>91</v>
      </c>
      <c r="I2731" s="17" t="s">
        <v>630</v>
      </c>
      <c r="J2731" s="17" t="s">
        <v>1177</v>
      </c>
      <c r="K2731" s="18">
        <v>1</v>
      </c>
      <c r="L2731" s="19">
        <v>290</v>
      </c>
      <c r="M2731" s="19">
        <v>290</v>
      </c>
      <c r="N2731">
        <v>50</v>
      </c>
      <c r="O2731">
        <f t="shared" si="84"/>
        <v>50</v>
      </c>
      <c r="P2731" s="11">
        <f t="shared" si="85"/>
        <v>240</v>
      </c>
    </row>
    <row r="2732" spans="1:16" x14ac:dyDescent="0.25">
      <c r="A2732" s="15" t="s">
        <v>40</v>
      </c>
      <c r="B2732" s="15" t="s">
        <v>1141</v>
      </c>
      <c r="C2732" s="15" t="s">
        <v>1194</v>
      </c>
      <c r="D2732" s="15" t="s">
        <v>1171</v>
      </c>
      <c r="E2732" s="15" t="s">
        <v>88</v>
      </c>
      <c r="F2732" s="16">
        <v>45715</v>
      </c>
      <c r="G2732" s="17">
        <v>40127</v>
      </c>
      <c r="H2732" s="17" t="s">
        <v>45</v>
      </c>
      <c r="I2732" s="17" t="s">
        <v>596</v>
      </c>
      <c r="J2732" s="17" t="s">
        <v>1188</v>
      </c>
      <c r="K2732" s="18">
        <v>20</v>
      </c>
      <c r="L2732" s="19">
        <v>45</v>
      </c>
      <c r="M2732" s="19">
        <v>900</v>
      </c>
      <c r="N2732">
        <v>10</v>
      </c>
      <c r="O2732">
        <f t="shared" si="84"/>
        <v>200</v>
      </c>
      <c r="P2732" s="11">
        <f t="shared" si="85"/>
        <v>700</v>
      </c>
    </row>
    <row r="2733" spans="1:16" x14ac:dyDescent="0.25">
      <c r="A2733" s="15" t="s">
        <v>40</v>
      </c>
      <c r="B2733" s="15" t="s">
        <v>1141</v>
      </c>
      <c r="C2733" s="15" t="s">
        <v>1194</v>
      </c>
      <c r="D2733" s="15" t="s">
        <v>1171</v>
      </c>
      <c r="E2733" s="15" t="s">
        <v>88</v>
      </c>
      <c r="F2733" s="16">
        <v>45715</v>
      </c>
      <c r="G2733" s="17">
        <v>40127</v>
      </c>
      <c r="H2733" s="17" t="s">
        <v>101</v>
      </c>
      <c r="I2733" s="17" t="s">
        <v>640</v>
      </c>
      <c r="J2733" s="17" t="s">
        <v>1181</v>
      </c>
      <c r="K2733" s="18">
        <v>1</v>
      </c>
      <c r="L2733" s="19">
        <v>1256</v>
      </c>
      <c r="M2733" s="19">
        <v>1256</v>
      </c>
      <c r="N2733">
        <v>90</v>
      </c>
      <c r="O2733">
        <f t="shared" si="84"/>
        <v>90</v>
      </c>
      <c r="P2733" s="11">
        <f t="shared" si="85"/>
        <v>1166</v>
      </c>
    </row>
    <row r="2734" spans="1:16" x14ac:dyDescent="0.25">
      <c r="A2734" s="15" t="s">
        <v>40</v>
      </c>
      <c r="B2734" s="15" t="s">
        <v>1141</v>
      </c>
      <c r="C2734" s="15" t="s">
        <v>1194</v>
      </c>
      <c r="D2734" s="15" t="s">
        <v>1171</v>
      </c>
      <c r="E2734" s="15" t="s">
        <v>88</v>
      </c>
      <c r="F2734" s="16">
        <v>45715</v>
      </c>
      <c r="G2734" s="17">
        <v>40127</v>
      </c>
      <c r="H2734" s="17" t="s">
        <v>164</v>
      </c>
      <c r="I2734" s="17" t="s">
        <v>691</v>
      </c>
      <c r="J2734" s="17" t="s">
        <v>1181</v>
      </c>
      <c r="K2734" s="18">
        <v>5</v>
      </c>
      <c r="L2734" s="19">
        <v>1256</v>
      </c>
      <c r="M2734" s="19">
        <v>6280</v>
      </c>
      <c r="N2734">
        <v>90</v>
      </c>
      <c r="O2734">
        <f t="shared" si="84"/>
        <v>450</v>
      </c>
      <c r="P2734" s="11">
        <f t="shared" si="85"/>
        <v>5830</v>
      </c>
    </row>
    <row r="2735" spans="1:16" x14ac:dyDescent="0.25">
      <c r="A2735" s="15" t="s">
        <v>40</v>
      </c>
      <c r="B2735" s="15" t="s">
        <v>1141</v>
      </c>
      <c r="C2735" s="15" t="s">
        <v>1194</v>
      </c>
      <c r="D2735" s="15" t="s">
        <v>1171</v>
      </c>
      <c r="E2735" s="15" t="s">
        <v>88</v>
      </c>
      <c r="F2735" s="16">
        <v>45715</v>
      </c>
      <c r="G2735" s="17">
        <v>40127</v>
      </c>
      <c r="H2735" s="17" t="s">
        <v>100</v>
      </c>
      <c r="I2735" s="17" t="s">
        <v>639</v>
      </c>
      <c r="J2735" s="17" t="s">
        <v>1176</v>
      </c>
      <c r="K2735" s="18">
        <v>2</v>
      </c>
      <c r="L2735" s="19">
        <v>490</v>
      </c>
      <c r="M2735" s="19">
        <v>980</v>
      </c>
      <c r="N2735">
        <v>70</v>
      </c>
      <c r="O2735">
        <f t="shared" si="84"/>
        <v>140</v>
      </c>
      <c r="P2735" s="11">
        <f t="shared" si="85"/>
        <v>840</v>
      </c>
    </row>
    <row r="2736" spans="1:16" x14ac:dyDescent="0.25">
      <c r="A2736" s="15" t="s">
        <v>40</v>
      </c>
      <c r="B2736" s="15" t="s">
        <v>1141</v>
      </c>
      <c r="C2736" s="15" t="s">
        <v>1194</v>
      </c>
      <c r="D2736" s="15" t="s">
        <v>1171</v>
      </c>
      <c r="E2736" s="15" t="s">
        <v>88</v>
      </c>
      <c r="F2736" s="16">
        <v>45715</v>
      </c>
      <c r="G2736" s="17">
        <v>40127</v>
      </c>
      <c r="H2736" s="17" t="s">
        <v>344</v>
      </c>
      <c r="I2736" s="17" t="s">
        <v>848</v>
      </c>
      <c r="J2736" s="17" t="s">
        <v>1176</v>
      </c>
      <c r="K2736" s="18">
        <v>4</v>
      </c>
      <c r="L2736" s="19">
        <v>490</v>
      </c>
      <c r="M2736" s="19">
        <v>1960</v>
      </c>
      <c r="N2736">
        <v>70</v>
      </c>
      <c r="O2736">
        <f t="shared" si="84"/>
        <v>280</v>
      </c>
      <c r="P2736" s="11">
        <f t="shared" si="85"/>
        <v>1680</v>
      </c>
    </row>
    <row r="2737" spans="1:16" x14ac:dyDescent="0.25">
      <c r="A2737" s="15" t="s">
        <v>40</v>
      </c>
      <c r="B2737" s="15" t="s">
        <v>1141</v>
      </c>
      <c r="C2737" s="15" t="s">
        <v>1194</v>
      </c>
      <c r="D2737" s="15" t="s">
        <v>1171</v>
      </c>
      <c r="E2737" s="15" t="s">
        <v>88</v>
      </c>
      <c r="F2737" s="16">
        <v>45715</v>
      </c>
      <c r="G2737" s="17">
        <v>40127</v>
      </c>
      <c r="H2737" s="17" t="s">
        <v>403</v>
      </c>
      <c r="I2737" s="17" t="s">
        <v>900</v>
      </c>
      <c r="J2737" s="17" t="s">
        <v>1176</v>
      </c>
      <c r="K2737" s="18">
        <v>1</v>
      </c>
      <c r="L2737" s="19">
        <v>490</v>
      </c>
      <c r="M2737" s="19">
        <v>490</v>
      </c>
      <c r="N2737">
        <v>70</v>
      </c>
      <c r="O2737">
        <f t="shared" si="84"/>
        <v>70</v>
      </c>
      <c r="P2737" s="11">
        <f t="shared" si="85"/>
        <v>420</v>
      </c>
    </row>
    <row r="2738" spans="1:16" x14ac:dyDescent="0.25">
      <c r="A2738" s="15" t="s">
        <v>40</v>
      </c>
      <c r="B2738" s="15" t="s">
        <v>1141</v>
      </c>
      <c r="C2738" s="15" t="s">
        <v>1194</v>
      </c>
      <c r="D2738" s="15" t="s">
        <v>1171</v>
      </c>
      <c r="E2738" s="15" t="s">
        <v>88</v>
      </c>
      <c r="F2738" s="16">
        <v>45715</v>
      </c>
      <c r="G2738" s="17">
        <v>40127</v>
      </c>
      <c r="H2738" s="17" t="s">
        <v>23</v>
      </c>
      <c r="I2738" s="17" t="s">
        <v>577</v>
      </c>
      <c r="J2738" s="17" t="s">
        <v>1187</v>
      </c>
      <c r="K2738" s="18">
        <v>26</v>
      </c>
      <c r="L2738" s="19">
        <v>65</v>
      </c>
      <c r="M2738" s="19">
        <v>1690</v>
      </c>
      <c r="N2738">
        <v>15</v>
      </c>
      <c r="O2738">
        <f t="shared" si="84"/>
        <v>390</v>
      </c>
      <c r="P2738" s="11">
        <f t="shared" si="85"/>
        <v>1300</v>
      </c>
    </row>
    <row r="2739" spans="1:16" x14ac:dyDescent="0.25">
      <c r="A2739" s="15" t="s">
        <v>40</v>
      </c>
      <c r="B2739" s="15" t="s">
        <v>1141</v>
      </c>
      <c r="C2739" s="15" t="s">
        <v>1194</v>
      </c>
      <c r="D2739" s="15" t="s">
        <v>1171</v>
      </c>
      <c r="E2739" s="15" t="s">
        <v>88</v>
      </c>
      <c r="F2739" s="16">
        <v>45715</v>
      </c>
      <c r="G2739" s="17">
        <v>40127</v>
      </c>
      <c r="H2739" s="17" t="s">
        <v>18</v>
      </c>
      <c r="I2739" s="17" t="s">
        <v>572</v>
      </c>
      <c r="J2739" s="17" t="s">
        <v>1187</v>
      </c>
      <c r="K2739" s="18">
        <v>10</v>
      </c>
      <c r="L2739" s="19">
        <v>65</v>
      </c>
      <c r="M2739" s="19">
        <v>650</v>
      </c>
      <c r="N2739">
        <v>15</v>
      </c>
      <c r="O2739">
        <f t="shared" si="84"/>
        <v>150</v>
      </c>
      <c r="P2739" s="11">
        <f t="shared" si="85"/>
        <v>500</v>
      </c>
    </row>
    <row r="2740" spans="1:16" x14ac:dyDescent="0.25">
      <c r="A2740" s="15" t="s">
        <v>2175</v>
      </c>
      <c r="B2740" s="15" t="s">
        <v>1126</v>
      </c>
      <c r="C2740" s="15" t="s">
        <v>1196</v>
      </c>
      <c r="D2740" s="15" t="s">
        <v>1171</v>
      </c>
      <c r="E2740" s="15" t="s">
        <v>500</v>
      </c>
      <c r="F2740" s="16">
        <v>45716</v>
      </c>
      <c r="G2740" s="17">
        <v>40128</v>
      </c>
      <c r="H2740" s="17" t="s">
        <v>79</v>
      </c>
      <c r="I2740" s="17" t="s">
        <v>620</v>
      </c>
      <c r="J2740" s="17" t="s">
        <v>1179</v>
      </c>
      <c r="K2740" s="18">
        <v>2</v>
      </c>
      <c r="L2740" s="19">
        <v>600</v>
      </c>
      <c r="M2740" s="19">
        <v>1200</v>
      </c>
      <c r="N2740">
        <v>102</v>
      </c>
      <c r="O2740">
        <f t="shared" si="84"/>
        <v>204</v>
      </c>
      <c r="P2740" s="11">
        <f t="shared" si="85"/>
        <v>996</v>
      </c>
    </row>
    <row r="2741" spans="1:16" x14ac:dyDescent="0.25">
      <c r="A2741" s="15" t="s">
        <v>2175</v>
      </c>
      <c r="B2741" s="15" t="s">
        <v>1126</v>
      </c>
      <c r="C2741" s="15" t="s">
        <v>1196</v>
      </c>
      <c r="D2741" s="15" t="s">
        <v>1171</v>
      </c>
      <c r="E2741" s="15" t="s">
        <v>500</v>
      </c>
      <c r="F2741" s="16">
        <v>45716</v>
      </c>
      <c r="G2741" s="17">
        <v>40128</v>
      </c>
      <c r="H2741" s="17" t="s">
        <v>22</v>
      </c>
      <c r="I2741" s="17" t="s">
        <v>576</v>
      </c>
      <c r="J2741" s="17" t="s">
        <v>1187</v>
      </c>
      <c r="K2741" s="18">
        <v>1</v>
      </c>
      <c r="L2741" s="19">
        <v>455</v>
      </c>
      <c r="M2741" s="19">
        <v>455</v>
      </c>
      <c r="N2741">
        <v>100</v>
      </c>
      <c r="O2741">
        <f t="shared" si="84"/>
        <v>100</v>
      </c>
      <c r="P2741" s="11">
        <f t="shared" si="85"/>
        <v>355</v>
      </c>
    </row>
    <row r="2742" spans="1:16" x14ac:dyDescent="0.25">
      <c r="A2742" s="15" t="s">
        <v>2175</v>
      </c>
      <c r="B2742" s="15" t="s">
        <v>1126</v>
      </c>
      <c r="C2742" s="15" t="s">
        <v>1196</v>
      </c>
      <c r="D2742" s="15" t="s">
        <v>1171</v>
      </c>
      <c r="E2742" s="15" t="s">
        <v>500</v>
      </c>
      <c r="F2742" s="16">
        <v>45716</v>
      </c>
      <c r="G2742" s="17">
        <v>40128</v>
      </c>
      <c r="H2742" s="17" t="s">
        <v>18</v>
      </c>
      <c r="I2742" s="17" t="s">
        <v>572</v>
      </c>
      <c r="J2742" s="17" t="s">
        <v>1187</v>
      </c>
      <c r="K2742" s="18">
        <v>4</v>
      </c>
      <c r="L2742" s="19">
        <v>50</v>
      </c>
      <c r="M2742" s="19">
        <v>200</v>
      </c>
      <c r="N2742">
        <v>15</v>
      </c>
      <c r="O2742">
        <f t="shared" si="84"/>
        <v>60</v>
      </c>
      <c r="P2742" s="11">
        <f t="shared" si="85"/>
        <v>140</v>
      </c>
    </row>
    <row r="2743" spans="1:16" x14ac:dyDescent="0.25">
      <c r="A2743" s="15" t="s">
        <v>2175</v>
      </c>
      <c r="B2743" s="15" t="s">
        <v>1126</v>
      </c>
      <c r="C2743" s="15" t="s">
        <v>1196</v>
      </c>
      <c r="D2743" s="15" t="s">
        <v>1171</v>
      </c>
      <c r="E2743" s="15" t="s">
        <v>500</v>
      </c>
      <c r="F2743" s="16">
        <v>45716</v>
      </c>
      <c r="G2743" s="17">
        <v>40128</v>
      </c>
      <c r="H2743" s="17" t="s">
        <v>128</v>
      </c>
      <c r="I2743" s="17" t="s">
        <v>664</v>
      </c>
      <c r="J2743" s="17" t="s">
        <v>1187</v>
      </c>
      <c r="K2743" s="18">
        <v>2</v>
      </c>
      <c r="L2743" s="19">
        <v>50</v>
      </c>
      <c r="M2743" s="19">
        <v>100</v>
      </c>
      <c r="N2743">
        <v>15</v>
      </c>
      <c r="O2743">
        <f t="shared" si="84"/>
        <v>30</v>
      </c>
      <c r="P2743" s="11">
        <f t="shared" si="85"/>
        <v>70</v>
      </c>
    </row>
    <row r="2744" spans="1:16" x14ac:dyDescent="0.25">
      <c r="A2744" s="15" t="s">
        <v>2175</v>
      </c>
      <c r="B2744" s="15" t="s">
        <v>1126</v>
      </c>
      <c r="C2744" s="15" t="s">
        <v>1196</v>
      </c>
      <c r="D2744" s="15" t="s">
        <v>1171</v>
      </c>
      <c r="E2744" s="15" t="s">
        <v>500</v>
      </c>
      <c r="F2744" s="16">
        <v>45716</v>
      </c>
      <c r="G2744" s="17">
        <v>40128</v>
      </c>
      <c r="H2744" s="17" t="s">
        <v>26</v>
      </c>
      <c r="I2744" s="17" t="s">
        <v>580</v>
      </c>
      <c r="J2744" s="17" t="s">
        <v>1187</v>
      </c>
      <c r="K2744" s="18">
        <v>1</v>
      </c>
      <c r="L2744" s="19">
        <v>50</v>
      </c>
      <c r="M2744" s="19">
        <v>50</v>
      </c>
      <c r="N2744">
        <v>40</v>
      </c>
      <c r="O2744">
        <f t="shared" si="84"/>
        <v>40</v>
      </c>
      <c r="P2744" s="11">
        <f t="shared" si="85"/>
        <v>10</v>
      </c>
    </row>
    <row r="2745" spans="1:16" x14ac:dyDescent="0.25">
      <c r="A2745" s="15" t="s">
        <v>2175</v>
      </c>
      <c r="B2745" s="15" t="s">
        <v>1126</v>
      </c>
      <c r="C2745" s="15" t="s">
        <v>1196</v>
      </c>
      <c r="D2745" s="15" t="s">
        <v>1171</v>
      </c>
      <c r="E2745" s="15" t="s">
        <v>500</v>
      </c>
      <c r="F2745" s="16">
        <v>45716</v>
      </c>
      <c r="G2745" s="17">
        <v>40128</v>
      </c>
      <c r="H2745" s="17" t="s">
        <v>191</v>
      </c>
      <c r="I2745" s="17" t="s">
        <v>1800</v>
      </c>
      <c r="J2745" s="17" t="s">
        <v>1187</v>
      </c>
      <c r="K2745" s="18">
        <v>1</v>
      </c>
      <c r="L2745" s="19">
        <v>50</v>
      </c>
      <c r="M2745" s="19">
        <v>50</v>
      </c>
      <c r="N2745">
        <v>20</v>
      </c>
      <c r="O2745">
        <f t="shared" si="84"/>
        <v>20</v>
      </c>
      <c r="P2745" s="11">
        <f t="shared" si="85"/>
        <v>30</v>
      </c>
    </row>
    <row r="2746" spans="1:16" x14ac:dyDescent="0.25">
      <c r="A2746" s="15" t="s">
        <v>1094</v>
      </c>
      <c r="B2746" s="15" t="s">
        <v>1132</v>
      </c>
      <c r="C2746" s="15" t="s">
        <v>1192</v>
      </c>
      <c r="D2746" s="15" t="s">
        <v>1172</v>
      </c>
      <c r="E2746" s="15" t="s">
        <v>548</v>
      </c>
      <c r="F2746" s="16">
        <v>45715</v>
      </c>
      <c r="G2746" s="17">
        <v>40129</v>
      </c>
      <c r="H2746" s="17" t="s">
        <v>136</v>
      </c>
      <c r="I2746" s="17" t="s">
        <v>669</v>
      </c>
      <c r="J2746" s="17" t="s">
        <v>1181</v>
      </c>
      <c r="K2746" s="18">
        <v>1</v>
      </c>
      <c r="L2746" s="19">
        <v>2000</v>
      </c>
      <c r="M2746" s="19">
        <v>2000</v>
      </c>
      <c r="N2746">
        <v>90</v>
      </c>
      <c r="O2746">
        <f t="shared" si="84"/>
        <v>90</v>
      </c>
      <c r="P2746" s="11">
        <f t="shared" si="85"/>
        <v>1910</v>
      </c>
    </row>
    <row r="2747" spans="1:16" x14ac:dyDescent="0.25">
      <c r="A2747" s="15" t="s">
        <v>1499</v>
      </c>
      <c r="B2747" s="15" t="s">
        <v>1256</v>
      </c>
      <c r="C2747" s="15" t="s">
        <v>1193</v>
      </c>
      <c r="D2747" s="15" t="s">
        <v>1172</v>
      </c>
      <c r="E2747" s="15" t="s">
        <v>535</v>
      </c>
      <c r="F2747" s="16">
        <v>45693</v>
      </c>
      <c r="G2747" s="17">
        <v>40130</v>
      </c>
      <c r="H2747" s="17" t="s">
        <v>468</v>
      </c>
      <c r="I2747" s="17" t="s">
        <v>957</v>
      </c>
      <c r="J2747" s="17" t="s">
        <v>1179</v>
      </c>
      <c r="K2747" s="18">
        <v>2</v>
      </c>
      <c r="L2747" s="19">
        <v>800</v>
      </c>
      <c r="M2747" s="19">
        <v>1600</v>
      </c>
      <c r="N2747">
        <v>102</v>
      </c>
      <c r="O2747">
        <f t="shared" si="84"/>
        <v>204</v>
      </c>
      <c r="P2747" s="11">
        <f t="shared" si="85"/>
        <v>1396</v>
      </c>
    </row>
    <row r="2748" spans="1:16" x14ac:dyDescent="0.25">
      <c r="A2748" s="15" t="s">
        <v>1499</v>
      </c>
      <c r="B2748" s="15" t="s">
        <v>1256</v>
      </c>
      <c r="C2748" s="15" t="s">
        <v>1193</v>
      </c>
      <c r="D2748" s="15" t="s">
        <v>1172</v>
      </c>
      <c r="E2748" s="15" t="s">
        <v>535</v>
      </c>
      <c r="F2748" s="16">
        <v>45693</v>
      </c>
      <c r="G2748" s="17">
        <v>40130</v>
      </c>
      <c r="H2748" s="17" t="s">
        <v>126</v>
      </c>
      <c r="I2748" s="17" t="s">
        <v>662</v>
      </c>
      <c r="J2748" s="17" t="s">
        <v>1187</v>
      </c>
      <c r="K2748" s="18">
        <v>1</v>
      </c>
      <c r="L2748" s="19">
        <v>950</v>
      </c>
      <c r="M2748" s="19">
        <v>950</v>
      </c>
      <c r="N2748">
        <v>100</v>
      </c>
      <c r="O2748">
        <f t="shared" si="84"/>
        <v>100</v>
      </c>
      <c r="P2748" s="11">
        <f t="shared" si="85"/>
        <v>850</v>
      </c>
    </row>
    <row r="2749" spans="1:16" x14ac:dyDescent="0.25">
      <c r="A2749" s="15" t="s">
        <v>1499</v>
      </c>
      <c r="B2749" s="15" t="s">
        <v>1256</v>
      </c>
      <c r="C2749" s="15" t="s">
        <v>1193</v>
      </c>
      <c r="D2749" s="15" t="s">
        <v>1172</v>
      </c>
      <c r="E2749" s="15" t="s">
        <v>535</v>
      </c>
      <c r="F2749" s="16">
        <v>45693</v>
      </c>
      <c r="G2749" s="17">
        <v>40130</v>
      </c>
      <c r="H2749" s="17" t="s">
        <v>13</v>
      </c>
      <c r="I2749" s="17" t="s">
        <v>568</v>
      </c>
      <c r="J2749" s="17" t="s">
        <v>1187</v>
      </c>
      <c r="K2749" s="18">
        <v>4</v>
      </c>
      <c r="L2749" s="19">
        <v>75</v>
      </c>
      <c r="M2749" s="19">
        <v>300</v>
      </c>
      <c r="N2749">
        <v>15</v>
      </c>
      <c r="O2749">
        <f t="shared" si="84"/>
        <v>60</v>
      </c>
      <c r="P2749" s="11">
        <f t="shared" si="85"/>
        <v>240</v>
      </c>
    </row>
    <row r="2750" spans="1:16" x14ac:dyDescent="0.25">
      <c r="A2750" s="15" t="s">
        <v>1499</v>
      </c>
      <c r="B2750" s="15" t="s">
        <v>1256</v>
      </c>
      <c r="C2750" s="15" t="s">
        <v>1193</v>
      </c>
      <c r="D2750" s="15" t="s">
        <v>1172</v>
      </c>
      <c r="E2750" s="15" t="s">
        <v>535</v>
      </c>
      <c r="F2750" s="16">
        <v>45693</v>
      </c>
      <c r="G2750" s="17">
        <v>40130</v>
      </c>
      <c r="H2750" s="17" t="s">
        <v>14</v>
      </c>
      <c r="I2750" s="17" t="s">
        <v>569</v>
      </c>
      <c r="J2750" s="17" t="s">
        <v>1187</v>
      </c>
      <c r="K2750" s="18">
        <v>2</v>
      </c>
      <c r="L2750" s="19">
        <v>75</v>
      </c>
      <c r="M2750" s="19">
        <v>150</v>
      </c>
      <c r="N2750">
        <v>15</v>
      </c>
      <c r="O2750">
        <f t="shared" si="84"/>
        <v>30</v>
      </c>
      <c r="P2750" s="11">
        <f t="shared" si="85"/>
        <v>120</v>
      </c>
    </row>
    <row r="2751" spans="1:16" x14ac:dyDescent="0.25">
      <c r="A2751" s="15" t="s">
        <v>1499</v>
      </c>
      <c r="B2751" s="15" t="s">
        <v>1256</v>
      </c>
      <c r="C2751" s="15" t="s">
        <v>1193</v>
      </c>
      <c r="D2751" s="15" t="s">
        <v>1172</v>
      </c>
      <c r="E2751" s="15" t="s">
        <v>535</v>
      </c>
      <c r="F2751" s="16">
        <v>45693</v>
      </c>
      <c r="G2751" s="17">
        <v>40131</v>
      </c>
      <c r="H2751" s="17" t="s">
        <v>468</v>
      </c>
      <c r="I2751" s="17" t="s">
        <v>957</v>
      </c>
      <c r="J2751" s="17" t="s">
        <v>1179</v>
      </c>
      <c r="K2751" s="18">
        <v>2</v>
      </c>
      <c r="L2751" s="19">
        <v>800</v>
      </c>
      <c r="M2751" s="19">
        <v>1600</v>
      </c>
      <c r="N2751">
        <v>102</v>
      </c>
      <c r="O2751">
        <f t="shared" si="84"/>
        <v>204</v>
      </c>
      <c r="P2751" s="11">
        <f t="shared" si="85"/>
        <v>1396</v>
      </c>
    </row>
    <row r="2752" spans="1:16" x14ac:dyDescent="0.25">
      <c r="A2752" s="15" t="s">
        <v>1499</v>
      </c>
      <c r="B2752" s="15" t="s">
        <v>1256</v>
      </c>
      <c r="C2752" s="15" t="s">
        <v>1193</v>
      </c>
      <c r="D2752" s="15" t="s">
        <v>1172</v>
      </c>
      <c r="E2752" s="15" t="s">
        <v>535</v>
      </c>
      <c r="F2752" s="16">
        <v>45693</v>
      </c>
      <c r="G2752" s="17">
        <v>40131</v>
      </c>
      <c r="H2752" s="17" t="s">
        <v>126</v>
      </c>
      <c r="I2752" s="17" t="s">
        <v>662</v>
      </c>
      <c r="J2752" s="17" t="s">
        <v>1187</v>
      </c>
      <c r="K2752" s="18">
        <v>1</v>
      </c>
      <c r="L2752" s="19">
        <v>950</v>
      </c>
      <c r="M2752" s="19">
        <v>950</v>
      </c>
      <c r="N2752">
        <v>100</v>
      </c>
      <c r="O2752">
        <f t="shared" si="84"/>
        <v>100</v>
      </c>
      <c r="P2752" s="11">
        <f t="shared" si="85"/>
        <v>850</v>
      </c>
    </row>
    <row r="2753" spans="1:16" x14ac:dyDescent="0.25">
      <c r="A2753" s="15" t="s">
        <v>1499</v>
      </c>
      <c r="B2753" s="15" t="s">
        <v>1256</v>
      </c>
      <c r="C2753" s="15" t="s">
        <v>1193</v>
      </c>
      <c r="D2753" s="15" t="s">
        <v>1172</v>
      </c>
      <c r="E2753" s="15" t="s">
        <v>535</v>
      </c>
      <c r="F2753" s="16">
        <v>45693</v>
      </c>
      <c r="G2753" s="17">
        <v>40131</v>
      </c>
      <c r="H2753" s="17" t="s">
        <v>13</v>
      </c>
      <c r="I2753" s="17" t="s">
        <v>568</v>
      </c>
      <c r="J2753" s="17" t="s">
        <v>1187</v>
      </c>
      <c r="K2753" s="18">
        <v>4</v>
      </c>
      <c r="L2753" s="19">
        <v>75</v>
      </c>
      <c r="M2753" s="19">
        <v>300</v>
      </c>
      <c r="N2753">
        <v>15</v>
      </c>
      <c r="O2753">
        <f t="shared" si="84"/>
        <v>60</v>
      </c>
      <c r="P2753" s="11">
        <f t="shared" si="85"/>
        <v>240</v>
      </c>
    </row>
    <row r="2754" spans="1:16" x14ac:dyDescent="0.25">
      <c r="A2754" s="15" t="s">
        <v>1499</v>
      </c>
      <c r="B2754" s="15" t="s">
        <v>1256</v>
      </c>
      <c r="C2754" s="15" t="s">
        <v>1193</v>
      </c>
      <c r="D2754" s="15" t="s">
        <v>1172</v>
      </c>
      <c r="E2754" s="15" t="s">
        <v>535</v>
      </c>
      <c r="F2754" s="16">
        <v>45693</v>
      </c>
      <c r="G2754" s="17">
        <v>40131</v>
      </c>
      <c r="H2754" s="17" t="s">
        <v>14</v>
      </c>
      <c r="I2754" s="17" t="s">
        <v>569</v>
      </c>
      <c r="J2754" s="17" t="s">
        <v>1187</v>
      </c>
      <c r="K2754" s="18">
        <v>2</v>
      </c>
      <c r="L2754" s="19">
        <v>75</v>
      </c>
      <c r="M2754" s="19">
        <v>150</v>
      </c>
      <c r="N2754">
        <v>15</v>
      </c>
      <c r="O2754">
        <f t="shared" si="84"/>
        <v>30</v>
      </c>
      <c r="P2754" s="11">
        <f t="shared" si="85"/>
        <v>120</v>
      </c>
    </row>
    <row r="2755" spans="1:16" x14ac:dyDescent="0.25">
      <c r="A2755" s="15" t="s">
        <v>1641</v>
      </c>
      <c r="B2755" s="15" t="s">
        <v>1642</v>
      </c>
      <c r="C2755" s="15" t="s">
        <v>1194</v>
      </c>
      <c r="D2755" s="15" t="s">
        <v>1171</v>
      </c>
      <c r="E2755" s="15" t="s">
        <v>1643</v>
      </c>
      <c r="F2755" s="16">
        <v>45714</v>
      </c>
      <c r="G2755" s="17">
        <v>40132</v>
      </c>
      <c r="H2755" s="17" t="s">
        <v>1219</v>
      </c>
      <c r="I2755" s="17" t="s">
        <v>1220</v>
      </c>
      <c r="J2755" s="17" t="s">
        <v>1214</v>
      </c>
      <c r="K2755" s="18">
        <v>2</v>
      </c>
      <c r="L2755" s="19">
        <v>150</v>
      </c>
      <c r="M2755" s="19">
        <v>300</v>
      </c>
      <c r="N2755">
        <v>14</v>
      </c>
      <c r="O2755">
        <f t="shared" si="84"/>
        <v>28</v>
      </c>
      <c r="P2755" s="11">
        <f t="shared" si="85"/>
        <v>272</v>
      </c>
    </row>
    <row r="2756" spans="1:16" x14ac:dyDescent="0.25">
      <c r="A2756" s="15" t="s">
        <v>1641</v>
      </c>
      <c r="B2756" s="15" t="s">
        <v>1642</v>
      </c>
      <c r="C2756" s="15" t="s">
        <v>1194</v>
      </c>
      <c r="D2756" s="15" t="s">
        <v>1171</v>
      </c>
      <c r="E2756" s="15" t="s">
        <v>1643</v>
      </c>
      <c r="F2756" s="16">
        <v>45714</v>
      </c>
      <c r="G2756" s="17">
        <v>40132</v>
      </c>
      <c r="H2756" s="17" t="s">
        <v>1591</v>
      </c>
      <c r="I2756" s="17" t="s">
        <v>1592</v>
      </c>
      <c r="J2756" s="17" t="s">
        <v>1214</v>
      </c>
      <c r="K2756" s="18">
        <v>2</v>
      </c>
      <c r="L2756" s="19">
        <v>150</v>
      </c>
      <c r="M2756" s="19">
        <v>300</v>
      </c>
      <c r="N2756">
        <v>14</v>
      </c>
      <c r="O2756">
        <f t="shared" si="84"/>
        <v>28</v>
      </c>
      <c r="P2756" s="11">
        <f t="shared" si="85"/>
        <v>272</v>
      </c>
    </row>
    <row r="2757" spans="1:16" x14ac:dyDescent="0.25">
      <c r="A2757" s="15" t="s">
        <v>1641</v>
      </c>
      <c r="B2757" s="15" t="s">
        <v>1642</v>
      </c>
      <c r="C2757" s="15" t="s">
        <v>1194</v>
      </c>
      <c r="D2757" s="15" t="s">
        <v>1171</v>
      </c>
      <c r="E2757" s="15" t="s">
        <v>1643</v>
      </c>
      <c r="F2757" s="16">
        <v>45714</v>
      </c>
      <c r="G2757" s="17">
        <v>40132</v>
      </c>
      <c r="H2757" s="17" t="s">
        <v>1204</v>
      </c>
      <c r="I2757" s="17" t="s">
        <v>1668</v>
      </c>
      <c r="J2757" s="17" t="s">
        <v>1205</v>
      </c>
      <c r="K2757" s="18">
        <v>4</v>
      </c>
      <c r="L2757" s="19">
        <v>190</v>
      </c>
      <c r="M2757" s="19">
        <v>760</v>
      </c>
      <c r="N2757">
        <v>29</v>
      </c>
      <c r="O2757">
        <f t="shared" ref="O2757:O2820" si="86">+K2757*N2757</f>
        <v>116</v>
      </c>
      <c r="P2757" s="11">
        <f t="shared" ref="P2757:P2820" si="87">+M2757-O2757</f>
        <v>644</v>
      </c>
    </row>
    <row r="2758" spans="1:16" x14ac:dyDescent="0.25">
      <c r="A2758" s="15" t="s">
        <v>1641</v>
      </c>
      <c r="B2758" s="15" t="s">
        <v>1642</v>
      </c>
      <c r="C2758" s="15" t="s">
        <v>1194</v>
      </c>
      <c r="D2758" s="15" t="s">
        <v>1171</v>
      </c>
      <c r="E2758" s="15" t="s">
        <v>1643</v>
      </c>
      <c r="F2758" s="16">
        <v>45714</v>
      </c>
      <c r="G2758" s="17">
        <v>40132</v>
      </c>
      <c r="H2758" s="17" t="s">
        <v>1206</v>
      </c>
      <c r="I2758" s="17" t="s">
        <v>1667</v>
      </c>
      <c r="J2758" s="17" t="s">
        <v>1205</v>
      </c>
      <c r="K2758" s="18">
        <v>4</v>
      </c>
      <c r="L2758" s="19">
        <v>50</v>
      </c>
      <c r="M2758" s="19">
        <v>200</v>
      </c>
      <c r="N2758">
        <v>7</v>
      </c>
      <c r="O2758">
        <f t="shared" si="86"/>
        <v>28</v>
      </c>
      <c r="P2758" s="11">
        <f t="shared" si="87"/>
        <v>172</v>
      </c>
    </row>
    <row r="2759" spans="1:16" x14ac:dyDescent="0.25">
      <c r="A2759" s="15" t="s">
        <v>1641</v>
      </c>
      <c r="B2759" s="15" t="s">
        <v>1642</v>
      </c>
      <c r="C2759" s="15" t="s">
        <v>1194</v>
      </c>
      <c r="D2759" s="15" t="s">
        <v>1171</v>
      </c>
      <c r="E2759" s="15" t="s">
        <v>1643</v>
      </c>
      <c r="F2759" s="16">
        <v>45714</v>
      </c>
      <c r="G2759" s="17">
        <v>40132</v>
      </c>
      <c r="H2759" s="17" t="s">
        <v>53</v>
      </c>
      <c r="I2759" s="17" t="s">
        <v>602</v>
      </c>
      <c r="J2759" s="17" t="s">
        <v>1188</v>
      </c>
      <c r="K2759" s="18">
        <v>1</v>
      </c>
      <c r="L2759" s="19">
        <v>475</v>
      </c>
      <c r="M2759" s="19">
        <v>475</v>
      </c>
      <c r="N2759">
        <v>142</v>
      </c>
      <c r="O2759">
        <f t="shared" si="86"/>
        <v>142</v>
      </c>
      <c r="P2759" s="11">
        <f t="shared" si="87"/>
        <v>333</v>
      </c>
    </row>
    <row r="2760" spans="1:16" x14ac:dyDescent="0.25">
      <c r="A2760" s="15" t="s">
        <v>1641</v>
      </c>
      <c r="B2760" s="15" t="s">
        <v>1642</v>
      </c>
      <c r="C2760" s="15" t="s">
        <v>1194</v>
      </c>
      <c r="D2760" s="15" t="s">
        <v>1171</v>
      </c>
      <c r="E2760" s="15" t="s">
        <v>1643</v>
      </c>
      <c r="F2760" s="16">
        <v>45714</v>
      </c>
      <c r="G2760" s="17">
        <v>40132</v>
      </c>
      <c r="H2760" s="17" t="s">
        <v>114</v>
      </c>
      <c r="I2760" s="17" t="s">
        <v>651</v>
      </c>
      <c r="J2760" s="17" t="s">
        <v>1188</v>
      </c>
      <c r="K2760" s="18">
        <v>2</v>
      </c>
      <c r="L2760" s="19">
        <v>65</v>
      </c>
      <c r="M2760" s="19">
        <v>130</v>
      </c>
      <c r="N2760">
        <v>15</v>
      </c>
      <c r="O2760">
        <f t="shared" si="86"/>
        <v>30</v>
      </c>
      <c r="P2760" s="11">
        <f t="shared" si="87"/>
        <v>100</v>
      </c>
    </row>
    <row r="2761" spans="1:16" x14ac:dyDescent="0.25">
      <c r="A2761" s="15" t="s">
        <v>1793</v>
      </c>
      <c r="B2761" s="15" t="s">
        <v>1123</v>
      </c>
      <c r="C2761" s="15" t="s">
        <v>1193</v>
      </c>
      <c r="D2761" s="15" t="s">
        <v>1172</v>
      </c>
      <c r="E2761" s="15" t="s">
        <v>1794</v>
      </c>
      <c r="F2761" s="16">
        <v>45706</v>
      </c>
      <c r="G2761" s="17">
        <v>40133</v>
      </c>
      <c r="H2761" s="17" t="s">
        <v>36</v>
      </c>
      <c r="I2761" s="17" t="s">
        <v>589</v>
      </c>
      <c r="J2761" s="17" t="s">
        <v>1179</v>
      </c>
      <c r="K2761" s="18">
        <v>1</v>
      </c>
      <c r="L2761" s="19">
        <v>800</v>
      </c>
      <c r="M2761" s="19">
        <v>800</v>
      </c>
      <c r="N2761">
        <v>102</v>
      </c>
      <c r="O2761">
        <f t="shared" si="86"/>
        <v>102</v>
      </c>
      <c r="P2761" s="11">
        <f t="shared" si="87"/>
        <v>698</v>
      </c>
    </row>
    <row r="2762" spans="1:16" x14ac:dyDescent="0.25">
      <c r="A2762" s="15" t="s">
        <v>1793</v>
      </c>
      <c r="B2762" s="15" t="s">
        <v>1123</v>
      </c>
      <c r="C2762" s="15" t="s">
        <v>1193</v>
      </c>
      <c r="D2762" s="15" t="s">
        <v>1172</v>
      </c>
      <c r="E2762" s="15" t="s">
        <v>1794</v>
      </c>
      <c r="F2762" s="16">
        <v>45706</v>
      </c>
      <c r="G2762" s="17">
        <v>40133</v>
      </c>
      <c r="H2762" s="17" t="s">
        <v>94</v>
      </c>
      <c r="I2762" s="17" t="s">
        <v>633</v>
      </c>
      <c r="J2762" s="17" t="s">
        <v>1187</v>
      </c>
      <c r="K2762" s="18">
        <v>1</v>
      </c>
      <c r="L2762" s="19">
        <v>950</v>
      </c>
      <c r="M2762" s="19">
        <v>950</v>
      </c>
      <c r="N2762">
        <v>80</v>
      </c>
      <c r="O2762">
        <f t="shared" si="86"/>
        <v>80</v>
      </c>
      <c r="P2762" s="11">
        <f t="shared" si="87"/>
        <v>870</v>
      </c>
    </row>
    <row r="2763" spans="1:16" x14ac:dyDescent="0.25">
      <c r="A2763" s="15" t="s">
        <v>1793</v>
      </c>
      <c r="B2763" s="15" t="s">
        <v>1123</v>
      </c>
      <c r="C2763" s="15" t="s">
        <v>1193</v>
      </c>
      <c r="D2763" s="15" t="s">
        <v>1172</v>
      </c>
      <c r="E2763" s="15" t="s">
        <v>1794</v>
      </c>
      <c r="F2763" s="16">
        <v>45706</v>
      </c>
      <c r="G2763" s="17">
        <v>40133</v>
      </c>
      <c r="H2763" s="17" t="s">
        <v>18</v>
      </c>
      <c r="I2763" s="17" t="s">
        <v>572</v>
      </c>
      <c r="J2763" s="17" t="s">
        <v>1187</v>
      </c>
      <c r="K2763" s="18">
        <v>4</v>
      </c>
      <c r="L2763" s="19">
        <v>75</v>
      </c>
      <c r="M2763" s="19">
        <v>300</v>
      </c>
      <c r="N2763">
        <v>15</v>
      </c>
      <c r="O2763">
        <f t="shared" si="86"/>
        <v>60</v>
      </c>
      <c r="P2763" s="11">
        <f t="shared" si="87"/>
        <v>240</v>
      </c>
    </row>
    <row r="2764" spans="1:16" x14ac:dyDescent="0.25">
      <c r="A2764" s="15" t="s">
        <v>1793</v>
      </c>
      <c r="B2764" s="15" t="s">
        <v>1123</v>
      </c>
      <c r="C2764" s="15" t="s">
        <v>1193</v>
      </c>
      <c r="D2764" s="15" t="s">
        <v>1172</v>
      </c>
      <c r="E2764" s="15" t="s">
        <v>1794</v>
      </c>
      <c r="F2764" s="16">
        <v>45706</v>
      </c>
      <c r="G2764" s="17">
        <v>40133</v>
      </c>
      <c r="H2764" s="17" t="s">
        <v>25</v>
      </c>
      <c r="I2764" s="17" t="s">
        <v>579</v>
      </c>
      <c r="J2764" s="17" t="s">
        <v>1187</v>
      </c>
      <c r="K2764" s="18">
        <v>1</v>
      </c>
      <c r="L2764" s="19">
        <v>25</v>
      </c>
      <c r="M2764" s="19">
        <v>25</v>
      </c>
      <c r="N2764">
        <v>40</v>
      </c>
      <c r="O2764">
        <f t="shared" si="86"/>
        <v>40</v>
      </c>
      <c r="P2764" s="11">
        <f t="shared" si="87"/>
        <v>-15</v>
      </c>
    </row>
    <row r="2765" spans="1:16" x14ac:dyDescent="0.25">
      <c r="A2765" s="15" t="s">
        <v>1101</v>
      </c>
      <c r="B2765" s="15" t="s">
        <v>1127</v>
      </c>
      <c r="C2765" s="15" t="s">
        <v>1665</v>
      </c>
      <c r="D2765" s="15" t="s">
        <v>1172</v>
      </c>
      <c r="E2765" s="15" t="s">
        <v>279</v>
      </c>
      <c r="F2765" s="16">
        <v>45713</v>
      </c>
      <c r="G2765" s="17">
        <v>40134</v>
      </c>
      <c r="H2765" s="17" t="s">
        <v>468</v>
      </c>
      <c r="I2765" s="17" t="s">
        <v>957</v>
      </c>
      <c r="J2765" s="17" t="s">
        <v>1179</v>
      </c>
      <c r="K2765" s="18">
        <v>1</v>
      </c>
      <c r="L2765" s="19">
        <v>3420</v>
      </c>
      <c r="M2765" s="19">
        <v>3420</v>
      </c>
      <c r="N2765">
        <v>102</v>
      </c>
      <c r="O2765">
        <f t="shared" si="86"/>
        <v>102</v>
      </c>
      <c r="P2765" s="11">
        <f t="shared" si="87"/>
        <v>3318</v>
      </c>
    </row>
    <row r="2766" spans="1:16" x14ac:dyDescent="0.25">
      <c r="A2766" s="15" t="s">
        <v>1101</v>
      </c>
      <c r="B2766" s="15" t="s">
        <v>1127</v>
      </c>
      <c r="C2766" s="15" t="s">
        <v>1665</v>
      </c>
      <c r="D2766" s="15" t="s">
        <v>1172</v>
      </c>
      <c r="E2766" s="15" t="s">
        <v>279</v>
      </c>
      <c r="F2766" s="16">
        <v>45713</v>
      </c>
      <c r="G2766" s="17">
        <v>40134</v>
      </c>
      <c r="H2766" s="17" t="s">
        <v>379</v>
      </c>
      <c r="I2766" s="17" t="s">
        <v>879</v>
      </c>
      <c r="J2766" s="17" t="s">
        <v>1179</v>
      </c>
      <c r="K2766" s="18">
        <v>1</v>
      </c>
      <c r="L2766" s="19">
        <v>3420</v>
      </c>
      <c r="M2766" s="19">
        <v>3420</v>
      </c>
      <c r="N2766">
        <v>102</v>
      </c>
      <c r="O2766">
        <f t="shared" si="86"/>
        <v>102</v>
      </c>
      <c r="P2766" s="11">
        <f t="shared" si="87"/>
        <v>3318</v>
      </c>
    </row>
    <row r="2767" spans="1:16" x14ac:dyDescent="0.25">
      <c r="A2767" s="15" t="s">
        <v>1101</v>
      </c>
      <c r="B2767" s="15" t="s">
        <v>1127</v>
      </c>
      <c r="C2767" s="15" t="s">
        <v>1665</v>
      </c>
      <c r="D2767" s="15" t="s">
        <v>1172</v>
      </c>
      <c r="E2767" s="15" t="s">
        <v>279</v>
      </c>
      <c r="F2767" s="16">
        <v>45713</v>
      </c>
      <c r="G2767" s="17">
        <v>40134</v>
      </c>
      <c r="H2767" s="17" t="s">
        <v>332</v>
      </c>
      <c r="I2767" s="17" t="s">
        <v>838</v>
      </c>
      <c r="J2767" s="17" t="s">
        <v>1179</v>
      </c>
      <c r="K2767" s="18">
        <v>1</v>
      </c>
      <c r="L2767" s="19">
        <v>3420</v>
      </c>
      <c r="M2767" s="19">
        <v>3420</v>
      </c>
      <c r="N2767">
        <v>102</v>
      </c>
      <c r="O2767">
        <f t="shared" si="86"/>
        <v>102</v>
      </c>
      <c r="P2767" s="11">
        <f t="shared" si="87"/>
        <v>3318</v>
      </c>
    </row>
    <row r="2768" spans="1:16" x14ac:dyDescent="0.25">
      <c r="A2768" s="15" t="s">
        <v>1101</v>
      </c>
      <c r="B2768" s="15" t="s">
        <v>1127</v>
      </c>
      <c r="C2768" s="15" t="s">
        <v>1665</v>
      </c>
      <c r="D2768" s="15" t="s">
        <v>1172</v>
      </c>
      <c r="E2768" s="15" t="s">
        <v>279</v>
      </c>
      <c r="F2768" s="16">
        <v>45713</v>
      </c>
      <c r="G2768" s="17">
        <v>40134</v>
      </c>
      <c r="H2768" s="17" t="s">
        <v>245</v>
      </c>
      <c r="I2768" s="17" t="s">
        <v>766</v>
      </c>
      <c r="J2768" s="17" t="s">
        <v>1187</v>
      </c>
      <c r="K2768" s="18">
        <v>1</v>
      </c>
      <c r="L2768" s="19">
        <v>675</v>
      </c>
      <c r="M2768" s="19">
        <v>675</v>
      </c>
      <c r="N2768">
        <v>120</v>
      </c>
      <c r="O2768">
        <f t="shared" si="86"/>
        <v>120</v>
      </c>
      <c r="P2768" s="11">
        <f t="shared" si="87"/>
        <v>555</v>
      </c>
    </row>
    <row r="2769" spans="1:16" x14ac:dyDescent="0.25">
      <c r="A2769" s="15" t="s">
        <v>1101</v>
      </c>
      <c r="B2769" s="15" t="s">
        <v>1127</v>
      </c>
      <c r="C2769" s="15" t="s">
        <v>1665</v>
      </c>
      <c r="D2769" s="15" t="s">
        <v>1172</v>
      </c>
      <c r="E2769" s="15" t="s">
        <v>279</v>
      </c>
      <c r="F2769" s="16">
        <v>45713</v>
      </c>
      <c r="G2769" s="17">
        <v>40134</v>
      </c>
      <c r="H2769" s="17" t="s">
        <v>18</v>
      </c>
      <c r="I2769" s="17" t="s">
        <v>572</v>
      </c>
      <c r="J2769" s="17" t="s">
        <v>1187</v>
      </c>
      <c r="K2769" s="18">
        <v>8</v>
      </c>
      <c r="L2769" s="19">
        <v>114</v>
      </c>
      <c r="M2769" s="19">
        <v>912</v>
      </c>
      <c r="N2769">
        <v>15</v>
      </c>
      <c r="O2769">
        <f t="shared" si="86"/>
        <v>120</v>
      </c>
      <c r="P2769" s="11">
        <f t="shared" si="87"/>
        <v>792</v>
      </c>
    </row>
    <row r="2770" spans="1:16" x14ac:dyDescent="0.25">
      <c r="A2770" s="15" t="s">
        <v>1101</v>
      </c>
      <c r="B2770" s="15" t="s">
        <v>1127</v>
      </c>
      <c r="C2770" s="15" t="s">
        <v>1665</v>
      </c>
      <c r="D2770" s="15" t="s">
        <v>1172</v>
      </c>
      <c r="E2770" s="15" t="s">
        <v>279</v>
      </c>
      <c r="F2770" s="16">
        <v>45713</v>
      </c>
      <c r="G2770" s="17">
        <v>40134</v>
      </c>
      <c r="H2770" s="17" t="s">
        <v>25</v>
      </c>
      <c r="I2770" s="17" t="s">
        <v>579</v>
      </c>
      <c r="J2770" s="17" t="s">
        <v>1187</v>
      </c>
      <c r="K2770" s="18">
        <v>1</v>
      </c>
      <c r="L2770" s="19">
        <v>48</v>
      </c>
      <c r="M2770" s="19">
        <v>48</v>
      </c>
      <c r="N2770">
        <v>40</v>
      </c>
      <c r="O2770">
        <f t="shared" si="86"/>
        <v>40</v>
      </c>
      <c r="P2770" s="11">
        <f t="shared" si="87"/>
        <v>8</v>
      </c>
    </row>
    <row r="2771" spans="1:16" x14ac:dyDescent="0.25">
      <c r="A2771" s="15" t="s">
        <v>2327</v>
      </c>
      <c r="B2771" s="15" t="s">
        <v>2328</v>
      </c>
      <c r="C2771" s="15" t="s">
        <v>1665</v>
      </c>
      <c r="D2771" s="15" t="s">
        <v>1172</v>
      </c>
      <c r="E2771" s="15" t="s">
        <v>2329</v>
      </c>
      <c r="F2771" s="16">
        <v>45692</v>
      </c>
      <c r="G2771" s="17">
        <v>40135</v>
      </c>
      <c r="H2771" s="17" t="s">
        <v>542</v>
      </c>
      <c r="I2771" s="17" t="s">
        <v>1021</v>
      </c>
      <c r="J2771" s="17" t="s">
        <v>1176</v>
      </c>
      <c r="K2771" s="18">
        <v>2</v>
      </c>
      <c r="L2771" s="19">
        <v>3120</v>
      </c>
      <c r="M2771" s="19">
        <v>6240</v>
      </c>
      <c r="N2771">
        <v>70</v>
      </c>
      <c r="O2771">
        <f t="shared" si="86"/>
        <v>140</v>
      </c>
      <c r="P2771" s="11">
        <f t="shared" si="87"/>
        <v>6100</v>
      </c>
    </row>
    <row r="2772" spans="1:16" x14ac:dyDescent="0.25">
      <c r="A2772" s="15" t="s">
        <v>1104</v>
      </c>
      <c r="B2772" s="15" t="s">
        <v>1153</v>
      </c>
      <c r="C2772" s="30" t="s">
        <v>1665</v>
      </c>
      <c r="D2772" s="15" t="s">
        <v>1172</v>
      </c>
      <c r="E2772" s="15" t="s">
        <v>1327</v>
      </c>
      <c r="F2772" s="16">
        <v>45706</v>
      </c>
      <c r="G2772" s="17">
        <v>40136</v>
      </c>
      <c r="H2772" s="17" t="s">
        <v>2379</v>
      </c>
      <c r="I2772" s="17" t="s">
        <v>2380</v>
      </c>
      <c r="J2772" s="17" t="s">
        <v>1205</v>
      </c>
      <c r="K2772" s="18">
        <v>1</v>
      </c>
      <c r="L2772" s="19">
        <v>350</v>
      </c>
      <c r="M2772" s="19">
        <v>350</v>
      </c>
      <c r="N2772">
        <v>150</v>
      </c>
      <c r="O2772">
        <f t="shared" si="86"/>
        <v>150</v>
      </c>
      <c r="P2772" s="11">
        <f t="shared" si="87"/>
        <v>200</v>
      </c>
    </row>
    <row r="2773" spans="1:16" x14ac:dyDescent="0.25">
      <c r="A2773" s="15" t="s">
        <v>1104</v>
      </c>
      <c r="B2773" s="15" t="s">
        <v>1153</v>
      </c>
      <c r="C2773" s="30" t="s">
        <v>1665</v>
      </c>
      <c r="D2773" s="15" t="s">
        <v>1172</v>
      </c>
      <c r="E2773" s="15" t="s">
        <v>1327</v>
      </c>
      <c r="F2773" s="16">
        <v>45706</v>
      </c>
      <c r="G2773" s="17">
        <v>40136</v>
      </c>
      <c r="H2773" s="17" t="s">
        <v>2381</v>
      </c>
      <c r="I2773" s="17" t="s">
        <v>2382</v>
      </c>
      <c r="J2773" s="17" t="s">
        <v>1205</v>
      </c>
      <c r="K2773" s="18">
        <v>1</v>
      </c>
      <c r="L2773" s="19">
        <v>350</v>
      </c>
      <c r="M2773" s="19">
        <v>350</v>
      </c>
      <c r="N2773">
        <v>150</v>
      </c>
      <c r="O2773">
        <f t="shared" si="86"/>
        <v>150</v>
      </c>
      <c r="P2773" s="11">
        <f t="shared" si="87"/>
        <v>200</v>
      </c>
    </row>
    <row r="2774" spans="1:16" x14ac:dyDescent="0.25">
      <c r="A2774" s="15" t="s">
        <v>1104</v>
      </c>
      <c r="B2774" s="15" t="s">
        <v>1153</v>
      </c>
      <c r="C2774" s="30" t="s">
        <v>1665</v>
      </c>
      <c r="D2774" s="15" t="s">
        <v>1172</v>
      </c>
      <c r="E2774" s="15" t="s">
        <v>1327</v>
      </c>
      <c r="F2774" s="16">
        <v>45706</v>
      </c>
      <c r="G2774" s="17">
        <v>40136</v>
      </c>
      <c r="H2774" s="17" t="s">
        <v>1204</v>
      </c>
      <c r="I2774" s="17" t="s">
        <v>1668</v>
      </c>
      <c r="J2774" s="17" t="s">
        <v>1205</v>
      </c>
      <c r="K2774" s="18">
        <v>2</v>
      </c>
      <c r="L2774" s="19">
        <v>225</v>
      </c>
      <c r="M2774" s="19">
        <v>450</v>
      </c>
      <c r="N2774">
        <v>29</v>
      </c>
      <c r="O2774">
        <f t="shared" si="86"/>
        <v>58</v>
      </c>
      <c r="P2774" s="11">
        <f t="shared" si="87"/>
        <v>392</v>
      </c>
    </row>
    <row r="2775" spans="1:16" x14ac:dyDescent="0.25">
      <c r="A2775" s="15" t="s">
        <v>1104</v>
      </c>
      <c r="B2775" s="15" t="s">
        <v>1153</v>
      </c>
      <c r="C2775" s="30" t="s">
        <v>1665</v>
      </c>
      <c r="D2775" s="15" t="s">
        <v>1172</v>
      </c>
      <c r="E2775" s="15" t="s">
        <v>1327</v>
      </c>
      <c r="F2775" s="16">
        <v>45706</v>
      </c>
      <c r="G2775" s="17">
        <v>40136</v>
      </c>
      <c r="H2775" s="17" t="s">
        <v>1206</v>
      </c>
      <c r="I2775" s="17" t="s">
        <v>1667</v>
      </c>
      <c r="J2775" s="17" t="s">
        <v>1205</v>
      </c>
      <c r="K2775" s="18">
        <v>2</v>
      </c>
      <c r="L2775" s="19">
        <v>50</v>
      </c>
      <c r="M2775" s="19">
        <v>100</v>
      </c>
      <c r="N2775">
        <v>7</v>
      </c>
      <c r="O2775">
        <f t="shared" si="86"/>
        <v>14</v>
      </c>
      <c r="P2775" s="11">
        <f t="shared" si="87"/>
        <v>86</v>
      </c>
    </row>
    <row r="2776" spans="1:16" x14ac:dyDescent="0.25">
      <c r="A2776" s="15" t="s">
        <v>1104</v>
      </c>
      <c r="B2776" s="15" t="s">
        <v>1153</v>
      </c>
      <c r="C2776" s="30" t="s">
        <v>1665</v>
      </c>
      <c r="D2776" s="15" t="s">
        <v>1172</v>
      </c>
      <c r="E2776" s="15" t="s">
        <v>1327</v>
      </c>
      <c r="F2776" s="16">
        <v>45706</v>
      </c>
      <c r="G2776" s="17">
        <v>40136</v>
      </c>
      <c r="H2776" s="17" t="s">
        <v>1207</v>
      </c>
      <c r="I2776" s="17" t="s">
        <v>1208</v>
      </c>
      <c r="J2776" s="17" t="s">
        <v>1205</v>
      </c>
      <c r="K2776" s="18">
        <v>2</v>
      </c>
      <c r="L2776" s="19">
        <v>225</v>
      </c>
      <c r="M2776" s="19">
        <v>450</v>
      </c>
      <c r="N2776">
        <v>10</v>
      </c>
      <c r="O2776">
        <f t="shared" si="86"/>
        <v>20</v>
      </c>
      <c r="P2776" s="11">
        <f t="shared" si="87"/>
        <v>430</v>
      </c>
    </row>
    <row r="2777" spans="1:16" x14ac:dyDescent="0.25">
      <c r="A2777" s="15" t="s">
        <v>1106</v>
      </c>
      <c r="B2777" s="15" t="s">
        <v>1168</v>
      </c>
      <c r="C2777" s="15" t="s">
        <v>1192</v>
      </c>
      <c r="D2777" s="15" t="s">
        <v>1172</v>
      </c>
      <c r="E2777" s="15" t="s">
        <v>29</v>
      </c>
      <c r="F2777" s="16">
        <v>45712</v>
      </c>
      <c r="G2777" s="17">
        <v>40137</v>
      </c>
      <c r="H2777" s="17" t="s">
        <v>126</v>
      </c>
      <c r="I2777" s="17" t="s">
        <v>662</v>
      </c>
      <c r="J2777" s="17" t="s">
        <v>1187</v>
      </c>
      <c r="K2777" s="18">
        <v>1</v>
      </c>
      <c r="L2777" s="19">
        <v>1100</v>
      </c>
      <c r="M2777" s="19">
        <v>1100</v>
      </c>
      <c r="N2777">
        <v>100</v>
      </c>
      <c r="O2777">
        <f t="shared" si="86"/>
        <v>100</v>
      </c>
      <c r="P2777" s="11">
        <f t="shared" si="87"/>
        <v>1000</v>
      </c>
    </row>
    <row r="2778" spans="1:16" x14ac:dyDescent="0.25">
      <c r="A2778" s="15" t="s">
        <v>1106</v>
      </c>
      <c r="B2778" s="15" t="s">
        <v>1168</v>
      </c>
      <c r="C2778" s="15" t="s">
        <v>1192</v>
      </c>
      <c r="D2778" s="15" t="s">
        <v>1172</v>
      </c>
      <c r="E2778" s="15" t="s">
        <v>29</v>
      </c>
      <c r="F2778" s="16">
        <v>45712</v>
      </c>
      <c r="G2778" s="17">
        <v>40137</v>
      </c>
      <c r="H2778" s="17" t="s">
        <v>18</v>
      </c>
      <c r="I2778" s="17" t="s">
        <v>572</v>
      </c>
      <c r="J2778" s="17" t="s">
        <v>1187</v>
      </c>
      <c r="K2778" s="18">
        <v>2</v>
      </c>
      <c r="L2778" s="19">
        <v>100</v>
      </c>
      <c r="M2778" s="19">
        <v>200</v>
      </c>
      <c r="N2778">
        <v>15</v>
      </c>
      <c r="O2778">
        <f t="shared" si="86"/>
        <v>30</v>
      </c>
      <c r="P2778" s="11">
        <f t="shared" si="87"/>
        <v>170</v>
      </c>
    </row>
    <row r="2779" spans="1:16" x14ac:dyDescent="0.25">
      <c r="A2779" s="15" t="s">
        <v>1106</v>
      </c>
      <c r="B2779" s="15" t="s">
        <v>1168</v>
      </c>
      <c r="C2779" s="15" t="s">
        <v>1192</v>
      </c>
      <c r="D2779" s="15" t="s">
        <v>1172</v>
      </c>
      <c r="E2779" s="15" t="s">
        <v>29</v>
      </c>
      <c r="F2779" s="16">
        <v>45712</v>
      </c>
      <c r="G2779" s="17">
        <v>40137</v>
      </c>
      <c r="H2779" s="17" t="s">
        <v>17</v>
      </c>
      <c r="I2779" s="17" t="s">
        <v>571</v>
      </c>
      <c r="J2779" s="17" t="s">
        <v>1187</v>
      </c>
      <c r="K2779" s="18">
        <v>3</v>
      </c>
      <c r="L2779" s="19">
        <v>100</v>
      </c>
      <c r="M2779" s="19">
        <v>300</v>
      </c>
      <c r="N2779">
        <v>15</v>
      </c>
      <c r="O2779">
        <f t="shared" si="86"/>
        <v>45</v>
      </c>
      <c r="P2779" s="11">
        <f t="shared" si="87"/>
        <v>255</v>
      </c>
    </row>
    <row r="2780" spans="1:16" x14ac:dyDescent="0.25">
      <c r="A2780" s="15" t="s">
        <v>1106</v>
      </c>
      <c r="B2780" s="15" t="s">
        <v>1168</v>
      </c>
      <c r="C2780" s="15" t="s">
        <v>1192</v>
      </c>
      <c r="D2780" s="15" t="s">
        <v>1172</v>
      </c>
      <c r="E2780" s="15" t="s">
        <v>29</v>
      </c>
      <c r="F2780" s="16">
        <v>45712</v>
      </c>
      <c r="G2780" s="17">
        <v>40137</v>
      </c>
      <c r="H2780" s="17" t="s">
        <v>13</v>
      </c>
      <c r="I2780" s="17" t="s">
        <v>568</v>
      </c>
      <c r="J2780" s="17" t="s">
        <v>1187</v>
      </c>
      <c r="K2780" s="18">
        <v>1</v>
      </c>
      <c r="L2780" s="19">
        <v>100</v>
      </c>
      <c r="M2780" s="19">
        <v>100</v>
      </c>
      <c r="N2780">
        <v>15</v>
      </c>
      <c r="O2780">
        <f t="shared" si="86"/>
        <v>15</v>
      </c>
      <c r="P2780" s="11">
        <f t="shared" si="87"/>
        <v>85</v>
      </c>
    </row>
    <row r="2781" spans="1:16" x14ac:dyDescent="0.25">
      <c r="A2781" s="15" t="s">
        <v>1106</v>
      </c>
      <c r="B2781" s="15" t="s">
        <v>1168</v>
      </c>
      <c r="C2781" s="15" t="s">
        <v>1192</v>
      </c>
      <c r="D2781" s="15" t="s">
        <v>1172</v>
      </c>
      <c r="E2781" s="15" t="s">
        <v>29</v>
      </c>
      <c r="F2781" s="16">
        <v>45714</v>
      </c>
      <c r="G2781" s="17">
        <v>40138</v>
      </c>
      <c r="H2781" s="17" t="s">
        <v>166</v>
      </c>
      <c r="I2781" s="17" t="s">
        <v>693</v>
      </c>
      <c r="J2781" s="17" t="s">
        <v>1187</v>
      </c>
      <c r="K2781" s="18">
        <v>1</v>
      </c>
      <c r="L2781" s="19">
        <v>1500</v>
      </c>
      <c r="M2781" s="19">
        <v>1500</v>
      </c>
      <c r="N2781">
        <v>175</v>
      </c>
      <c r="O2781">
        <f t="shared" si="86"/>
        <v>175</v>
      </c>
      <c r="P2781" s="11">
        <f t="shared" si="87"/>
        <v>1325</v>
      </c>
    </row>
    <row r="2782" spans="1:16" x14ac:dyDescent="0.25">
      <c r="A2782" s="15" t="s">
        <v>1106</v>
      </c>
      <c r="B2782" s="15" t="s">
        <v>1168</v>
      </c>
      <c r="C2782" s="15" t="s">
        <v>1192</v>
      </c>
      <c r="D2782" s="15" t="s">
        <v>1172</v>
      </c>
      <c r="E2782" s="15" t="s">
        <v>29</v>
      </c>
      <c r="F2782" s="16">
        <v>45714</v>
      </c>
      <c r="G2782" s="17">
        <v>40138</v>
      </c>
      <c r="H2782" s="17" t="s">
        <v>17</v>
      </c>
      <c r="I2782" s="17" t="s">
        <v>571</v>
      </c>
      <c r="J2782" s="17" t="s">
        <v>1187</v>
      </c>
      <c r="K2782" s="18">
        <v>7</v>
      </c>
      <c r="L2782" s="19">
        <v>100</v>
      </c>
      <c r="M2782" s="19">
        <v>700</v>
      </c>
      <c r="N2782">
        <v>15</v>
      </c>
      <c r="O2782">
        <f t="shared" si="86"/>
        <v>105</v>
      </c>
      <c r="P2782" s="11">
        <f t="shared" si="87"/>
        <v>595</v>
      </c>
    </row>
    <row r="2783" spans="1:16" x14ac:dyDescent="0.25">
      <c r="A2783" s="15" t="s">
        <v>1106</v>
      </c>
      <c r="B2783" s="15" t="s">
        <v>1168</v>
      </c>
      <c r="C2783" s="15" t="s">
        <v>1192</v>
      </c>
      <c r="D2783" s="15" t="s">
        <v>1172</v>
      </c>
      <c r="E2783" s="15" t="s">
        <v>29</v>
      </c>
      <c r="F2783" s="16">
        <v>45714</v>
      </c>
      <c r="G2783" s="17">
        <v>40138</v>
      </c>
      <c r="H2783" s="17" t="s">
        <v>13</v>
      </c>
      <c r="I2783" s="17" t="s">
        <v>568</v>
      </c>
      <c r="J2783" s="17" t="s">
        <v>1187</v>
      </c>
      <c r="K2783" s="18">
        <v>2</v>
      </c>
      <c r="L2783" s="19">
        <v>100</v>
      </c>
      <c r="M2783" s="19">
        <v>200</v>
      </c>
      <c r="N2783">
        <v>15</v>
      </c>
      <c r="O2783">
        <f t="shared" si="86"/>
        <v>30</v>
      </c>
      <c r="P2783" s="11">
        <f t="shared" si="87"/>
        <v>170</v>
      </c>
    </row>
    <row r="2784" spans="1:16" x14ac:dyDescent="0.25">
      <c r="A2784" s="15" t="s">
        <v>1106</v>
      </c>
      <c r="B2784" s="15" t="s">
        <v>1168</v>
      </c>
      <c r="C2784" s="15" t="s">
        <v>1192</v>
      </c>
      <c r="D2784" s="15" t="s">
        <v>1172</v>
      </c>
      <c r="E2784" s="15" t="s">
        <v>29</v>
      </c>
      <c r="F2784" s="16">
        <v>45714</v>
      </c>
      <c r="G2784" s="17">
        <v>40138</v>
      </c>
      <c r="H2784" s="17" t="s">
        <v>384</v>
      </c>
      <c r="I2784" s="17" t="s">
        <v>884</v>
      </c>
      <c r="J2784" s="17" t="s">
        <v>1187</v>
      </c>
      <c r="K2784" s="18">
        <v>1</v>
      </c>
      <c r="L2784" s="19">
        <v>100</v>
      </c>
      <c r="M2784" s="19">
        <v>100</v>
      </c>
      <c r="N2784">
        <v>15</v>
      </c>
      <c r="O2784">
        <f t="shared" si="86"/>
        <v>15</v>
      </c>
      <c r="P2784" s="11">
        <f t="shared" si="87"/>
        <v>85</v>
      </c>
    </row>
    <row r="2785" spans="1:16" x14ac:dyDescent="0.25">
      <c r="A2785" s="15" t="s">
        <v>1049</v>
      </c>
      <c r="B2785" s="15" t="s">
        <v>1151</v>
      </c>
      <c r="C2785" s="15" t="s">
        <v>1194</v>
      </c>
      <c r="D2785" s="15" t="s">
        <v>1172</v>
      </c>
      <c r="E2785" s="15" t="s">
        <v>497</v>
      </c>
      <c r="F2785" s="16">
        <v>45715</v>
      </c>
      <c r="G2785" s="17">
        <v>40139</v>
      </c>
      <c r="H2785" s="17" t="s">
        <v>65</v>
      </c>
      <c r="I2785" s="17" t="s">
        <v>609</v>
      </c>
      <c r="J2785" s="17" t="s">
        <v>1177</v>
      </c>
      <c r="K2785" s="18">
        <v>2</v>
      </c>
      <c r="L2785" s="19">
        <v>600</v>
      </c>
      <c r="M2785" s="19">
        <v>1200</v>
      </c>
      <c r="N2785">
        <v>50</v>
      </c>
      <c r="O2785">
        <f t="shared" si="86"/>
        <v>100</v>
      </c>
      <c r="P2785" s="11">
        <f t="shared" si="87"/>
        <v>1100</v>
      </c>
    </row>
    <row r="2786" spans="1:16" x14ac:dyDescent="0.25">
      <c r="A2786" s="15" t="s">
        <v>1111</v>
      </c>
      <c r="B2786" s="15" t="s">
        <v>1151</v>
      </c>
      <c r="C2786" s="15" t="s">
        <v>1194</v>
      </c>
      <c r="D2786" s="15" t="s">
        <v>1172</v>
      </c>
      <c r="E2786" s="15" t="s">
        <v>497</v>
      </c>
      <c r="F2786" s="16">
        <v>45715</v>
      </c>
      <c r="G2786" s="17">
        <v>40140</v>
      </c>
      <c r="H2786" s="17" t="s">
        <v>282</v>
      </c>
      <c r="I2786" s="17" t="s">
        <v>796</v>
      </c>
      <c r="J2786" s="17" t="s">
        <v>1177</v>
      </c>
      <c r="K2786" s="18">
        <v>2</v>
      </c>
      <c r="L2786" s="19">
        <v>600</v>
      </c>
      <c r="M2786" s="19">
        <v>1200</v>
      </c>
      <c r="N2786">
        <v>50</v>
      </c>
      <c r="O2786">
        <f t="shared" si="86"/>
        <v>100</v>
      </c>
      <c r="P2786" s="11">
        <f t="shared" si="87"/>
        <v>1100</v>
      </c>
    </row>
    <row r="2787" spans="1:16" x14ac:dyDescent="0.25">
      <c r="A2787" s="15" t="s">
        <v>1111</v>
      </c>
      <c r="B2787" s="15" t="s">
        <v>1151</v>
      </c>
      <c r="C2787" s="15" t="s">
        <v>1194</v>
      </c>
      <c r="D2787" s="15" t="s">
        <v>1172</v>
      </c>
      <c r="E2787" s="15" t="s">
        <v>497</v>
      </c>
      <c r="F2787" s="16">
        <v>45715</v>
      </c>
      <c r="G2787" s="17">
        <v>40140</v>
      </c>
      <c r="H2787" s="17" t="s">
        <v>484</v>
      </c>
      <c r="I2787" s="17" t="s">
        <v>970</v>
      </c>
      <c r="J2787" s="17" t="s">
        <v>1177</v>
      </c>
      <c r="K2787" s="18">
        <v>1</v>
      </c>
      <c r="L2787" s="19">
        <v>600</v>
      </c>
      <c r="M2787" s="19">
        <v>600</v>
      </c>
      <c r="N2787">
        <v>50</v>
      </c>
      <c r="O2787">
        <f t="shared" si="86"/>
        <v>50</v>
      </c>
      <c r="P2787" s="11">
        <f t="shared" si="87"/>
        <v>550</v>
      </c>
    </row>
    <row r="2788" spans="1:16" x14ac:dyDescent="0.25">
      <c r="A2788" s="15" t="s">
        <v>2140</v>
      </c>
      <c r="B2788" s="15" t="s">
        <v>2141</v>
      </c>
      <c r="C2788" s="15" t="s">
        <v>1193</v>
      </c>
      <c r="D2788" s="15" t="s">
        <v>1172</v>
      </c>
      <c r="E2788" s="15" t="s">
        <v>357</v>
      </c>
      <c r="F2788" s="16">
        <v>45712</v>
      </c>
      <c r="G2788" s="17">
        <v>40141</v>
      </c>
      <c r="H2788" s="17" t="s">
        <v>2167</v>
      </c>
      <c r="I2788" s="17" t="s">
        <v>2168</v>
      </c>
      <c r="J2788" s="17" t="s">
        <v>1183</v>
      </c>
      <c r="K2788" s="18">
        <v>1</v>
      </c>
      <c r="L2788" s="19">
        <v>6200</v>
      </c>
      <c r="M2788" s="19">
        <v>6200</v>
      </c>
      <c r="N2788">
        <v>235</v>
      </c>
      <c r="O2788">
        <f t="shared" si="86"/>
        <v>235</v>
      </c>
      <c r="P2788" s="11">
        <f t="shared" si="87"/>
        <v>5965</v>
      </c>
    </row>
    <row r="2789" spans="1:16" x14ac:dyDescent="0.25">
      <c r="A2789" s="15" t="s">
        <v>2140</v>
      </c>
      <c r="B2789" s="15" t="s">
        <v>2141</v>
      </c>
      <c r="C2789" s="15" t="s">
        <v>1193</v>
      </c>
      <c r="D2789" s="15" t="s">
        <v>1172</v>
      </c>
      <c r="E2789" s="15" t="s">
        <v>357</v>
      </c>
      <c r="F2789" s="16">
        <v>45712</v>
      </c>
      <c r="G2789" s="17">
        <v>40141</v>
      </c>
      <c r="H2789" s="17" t="s">
        <v>173</v>
      </c>
      <c r="I2789" s="17" t="s">
        <v>698</v>
      </c>
      <c r="J2789" s="17" t="s">
        <v>1183</v>
      </c>
      <c r="K2789" s="18">
        <v>1</v>
      </c>
      <c r="L2789" s="19">
        <v>825</v>
      </c>
      <c r="M2789" s="19">
        <v>825</v>
      </c>
      <c r="N2789">
        <v>60</v>
      </c>
      <c r="O2789">
        <f t="shared" si="86"/>
        <v>60</v>
      </c>
      <c r="P2789" s="11">
        <f t="shared" si="87"/>
        <v>765</v>
      </c>
    </row>
    <row r="2790" spans="1:16" x14ac:dyDescent="0.25">
      <c r="A2790" s="15" t="s">
        <v>2140</v>
      </c>
      <c r="B2790" s="15" t="s">
        <v>2141</v>
      </c>
      <c r="C2790" s="15" t="s">
        <v>1193</v>
      </c>
      <c r="D2790" s="15" t="s">
        <v>1172</v>
      </c>
      <c r="E2790" s="15" t="s">
        <v>357</v>
      </c>
      <c r="F2790" s="16">
        <v>45712</v>
      </c>
      <c r="G2790" s="17">
        <v>40141</v>
      </c>
      <c r="H2790" s="17" t="s">
        <v>505</v>
      </c>
      <c r="I2790" s="17" t="s">
        <v>1710</v>
      </c>
      <c r="J2790" s="17" t="s">
        <v>1183</v>
      </c>
      <c r="K2790" s="18">
        <v>1</v>
      </c>
      <c r="L2790" s="19">
        <v>75</v>
      </c>
      <c r="M2790" s="19">
        <v>75</v>
      </c>
      <c r="N2790">
        <v>30</v>
      </c>
      <c r="O2790">
        <f t="shared" si="86"/>
        <v>30</v>
      </c>
      <c r="P2790" s="11">
        <f t="shared" si="87"/>
        <v>45</v>
      </c>
    </row>
    <row r="2791" spans="1:16" x14ac:dyDescent="0.25">
      <c r="A2791" s="15" t="s">
        <v>2140</v>
      </c>
      <c r="B2791" s="15" t="s">
        <v>2141</v>
      </c>
      <c r="C2791" s="15" t="s">
        <v>1193</v>
      </c>
      <c r="D2791" s="15" t="s">
        <v>1172</v>
      </c>
      <c r="E2791" s="15" t="s">
        <v>357</v>
      </c>
      <c r="F2791" s="16">
        <v>45712</v>
      </c>
      <c r="G2791" s="17">
        <v>40141</v>
      </c>
      <c r="H2791" s="17" t="s">
        <v>330</v>
      </c>
      <c r="I2791" s="17" t="s">
        <v>836</v>
      </c>
      <c r="J2791" s="17" t="s">
        <v>1190</v>
      </c>
      <c r="K2791" s="18">
        <v>2</v>
      </c>
      <c r="L2791" s="19">
        <v>425</v>
      </c>
      <c r="M2791" s="19">
        <v>850</v>
      </c>
      <c r="N2791">
        <v>25</v>
      </c>
      <c r="O2791">
        <f t="shared" si="86"/>
        <v>50</v>
      </c>
      <c r="P2791" s="11">
        <f t="shared" si="87"/>
        <v>800</v>
      </c>
    </row>
    <row r="2792" spans="1:16" x14ac:dyDescent="0.25">
      <c r="A2792" s="15" t="s">
        <v>2140</v>
      </c>
      <c r="B2792" s="15" t="s">
        <v>2141</v>
      </c>
      <c r="C2792" s="15" t="s">
        <v>1193</v>
      </c>
      <c r="D2792" s="15" t="s">
        <v>1172</v>
      </c>
      <c r="E2792" s="15" t="s">
        <v>357</v>
      </c>
      <c r="F2792" s="16">
        <v>45712</v>
      </c>
      <c r="G2792" s="17">
        <v>40141</v>
      </c>
      <c r="H2792" s="17" t="s">
        <v>51</v>
      </c>
      <c r="I2792" s="17" t="s">
        <v>601</v>
      </c>
      <c r="J2792" s="17" t="s">
        <v>48</v>
      </c>
      <c r="K2792" s="18">
        <v>1</v>
      </c>
      <c r="L2792" s="19">
        <v>425</v>
      </c>
      <c r="M2792" s="19">
        <v>425</v>
      </c>
      <c r="N2792">
        <v>12</v>
      </c>
      <c r="O2792">
        <f t="shared" si="86"/>
        <v>12</v>
      </c>
      <c r="P2792" s="11">
        <f t="shared" si="87"/>
        <v>413</v>
      </c>
    </row>
    <row r="2793" spans="1:16" x14ac:dyDescent="0.25">
      <c r="A2793" s="15" t="s">
        <v>2140</v>
      </c>
      <c r="B2793" s="15" t="s">
        <v>2141</v>
      </c>
      <c r="C2793" s="15" t="s">
        <v>1193</v>
      </c>
      <c r="D2793" s="15" t="s">
        <v>1172</v>
      </c>
      <c r="E2793" s="15" t="s">
        <v>357</v>
      </c>
      <c r="F2793" s="16">
        <v>45712</v>
      </c>
      <c r="G2793" s="17">
        <v>40141</v>
      </c>
      <c r="H2793" s="17" t="s">
        <v>259</v>
      </c>
      <c r="I2793" s="17" t="s">
        <v>778</v>
      </c>
      <c r="J2793" s="17" t="s">
        <v>48</v>
      </c>
      <c r="K2793" s="18">
        <v>1</v>
      </c>
      <c r="L2793" s="19">
        <v>2450</v>
      </c>
      <c r="M2793" s="19">
        <v>2450</v>
      </c>
      <c r="N2793">
        <v>200</v>
      </c>
      <c r="O2793">
        <f t="shared" si="86"/>
        <v>200</v>
      </c>
      <c r="P2793" s="11">
        <f t="shared" si="87"/>
        <v>2250</v>
      </c>
    </row>
    <row r="2794" spans="1:16" x14ac:dyDescent="0.25">
      <c r="A2794" s="15" t="s">
        <v>1062</v>
      </c>
      <c r="B2794" s="15" t="s">
        <v>1133</v>
      </c>
      <c r="C2794" s="15" t="s">
        <v>1196</v>
      </c>
      <c r="D2794" s="15" t="s">
        <v>1172</v>
      </c>
      <c r="E2794" s="15" t="s">
        <v>155</v>
      </c>
      <c r="F2794" s="16">
        <v>45713</v>
      </c>
      <c r="G2794" s="17">
        <v>40142</v>
      </c>
      <c r="H2794" s="17" t="s">
        <v>332</v>
      </c>
      <c r="I2794" s="17" t="s">
        <v>838</v>
      </c>
      <c r="J2794" s="17" t="s">
        <v>1179</v>
      </c>
      <c r="K2794" s="18">
        <v>2</v>
      </c>
      <c r="L2794" s="19">
        <v>3300</v>
      </c>
      <c r="M2794" s="19">
        <v>6600</v>
      </c>
      <c r="N2794">
        <v>102</v>
      </c>
      <c r="O2794">
        <f t="shared" si="86"/>
        <v>204</v>
      </c>
      <c r="P2794" s="11">
        <f t="shared" si="87"/>
        <v>6396</v>
      </c>
    </row>
    <row r="2795" spans="1:16" x14ac:dyDescent="0.25">
      <c r="A2795" s="15" t="s">
        <v>1062</v>
      </c>
      <c r="B2795" s="15" t="s">
        <v>1133</v>
      </c>
      <c r="C2795" s="15" t="s">
        <v>1196</v>
      </c>
      <c r="D2795" s="15" t="s">
        <v>1172</v>
      </c>
      <c r="E2795" s="15" t="s">
        <v>155</v>
      </c>
      <c r="F2795" s="16">
        <v>45713</v>
      </c>
      <c r="G2795" s="17">
        <v>40142</v>
      </c>
      <c r="H2795" s="17" t="s">
        <v>183</v>
      </c>
      <c r="I2795" s="17" t="s">
        <v>707</v>
      </c>
      <c r="J2795" s="17" t="s">
        <v>1187</v>
      </c>
      <c r="K2795" s="18">
        <v>1</v>
      </c>
      <c r="L2795" s="19">
        <v>900</v>
      </c>
      <c r="M2795" s="19">
        <v>900</v>
      </c>
      <c r="N2795">
        <v>100</v>
      </c>
      <c r="O2795">
        <f t="shared" si="86"/>
        <v>100</v>
      </c>
      <c r="P2795" s="11">
        <f t="shared" si="87"/>
        <v>800</v>
      </c>
    </row>
    <row r="2796" spans="1:16" x14ac:dyDescent="0.25">
      <c r="A2796" s="15" t="s">
        <v>1062</v>
      </c>
      <c r="B2796" s="15" t="s">
        <v>1133</v>
      </c>
      <c r="C2796" s="15" t="s">
        <v>1196</v>
      </c>
      <c r="D2796" s="15" t="s">
        <v>1172</v>
      </c>
      <c r="E2796" s="15" t="s">
        <v>155</v>
      </c>
      <c r="F2796" s="16">
        <v>45713</v>
      </c>
      <c r="G2796" s="17">
        <v>40142</v>
      </c>
      <c r="H2796" s="17" t="s">
        <v>64</v>
      </c>
      <c r="I2796" s="17" t="s">
        <v>608</v>
      </c>
      <c r="J2796" s="17" t="s">
        <v>1187</v>
      </c>
      <c r="K2796" s="18">
        <v>6</v>
      </c>
      <c r="L2796" s="19">
        <v>100</v>
      </c>
      <c r="M2796" s="19">
        <v>600</v>
      </c>
      <c r="N2796">
        <v>15</v>
      </c>
      <c r="O2796">
        <f t="shared" si="86"/>
        <v>90</v>
      </c>
      <c r="P2796" s="11">
        <f t="shared" si="87"/>
        <v>510</v>
      </c>
    </row>
    <row r="2797" spans="1:16" x14ac:dyDescent="0.25">
      <c r="A2797" s="15" t="s">
        <v>1062</v>
      </c>
      <c r="B2797" s="15" t="s">
        <v>1133</v>
      </c>
      <c r="C2797" s="15" t="s">
        <v>1196</v>
      </c>
      <c r="D2797" s="15" t="s">
        <v>1172</v>
      </c>
      <c r="E2797" s="15" t="s">
        <v>155</v>
      </c>
      <c r="F2797" s="16">
        <v>45713</v>
      </c>
      <c r="G2797" s="17">
        <v>40142</v>
      </c>
      <c r="H2797" s="17" t="s">
        <v>26</v>
      </c>
      <c r="I2797" s="17" t="s">
        <v>580</v>
      </c>
      <c r="J2797" s="17" t="s">
        <v>1187</v>
      </c>
      <c r="K2797" s="18">
        <v>1</v>
      </c>
      <c r="L2797" s="19">
        <v>100</v>
      </c>
      <c r="M2797" s="19">
        <v>100</v>
      </c>
      <c r="N2797">
        <v>40</v>
      </c>
      <c r="O2797">
        <f t="shared" si="86"/>
        <v>40</v>
      </c>
      <c r="P2797" s="11">
        <f t="shared" si="87"/>
        <v>60</v>
      </c>
    </row>
    <row r="2798" spans="1:16" x14ac:dyDescent="0.25">
      <c r="A2798" s="15" t="s">
        <v>1062</v>
      </c>
      <c r="B2798" s="15" t="s">
        <v>1133</v>
      </c>
      <c r="C2798" s="15" t="s">
        <v>1196</v>
      </c>
      <c r="D2798" s="15" t="s">
        <v>1172</v>
      </c>
      <c r="E2798" s="15" t="s">
        <v>155</v>
      </c>
      <c r="F2798" s="16">
        <v>45713</v>
      </c>
      <c r="G2798" s="17">
        <v>40142</v>
      </c>
      <c r="H2798" s="17" t="s">
        <v>191</v>
      </c>
      <c r="I2798" s="17" t="s">
        <v>1800</v>
      </c>
      <c r="J2798" s="17" t="s">
        <v>1187</v>
      </c>
      <c r="K2798" s="18">
        <v>2</v>
      </c>
      <c r="L2798" s="19">
        <v>50</v>
      </c>
      <c r="M2798" s="19">
        <v>100</v>
      </c>
      <c r="N2798">
        <v>20</v>
      </c>
      <c r="O2798">
        <f t="shared" si="86"/>
        <v>40</v>
      </c>
      <c r="P2798" s="11">
        <f t="shared" si="87"/>
        <v>60</v>
      </c>
    </row>
    <row r="2799" spans="1:16" x14ac:dyDescent="0.25">
      <c r="A2799" s="15" t="s">
        <v>1062</v>
      </c>
      <c r="B2799" s="15" t="s">
        <v>1133</v>
      </c>
      <c r="C2799" s="15" t="s">
        <v>1196</v>
      </c>
      <c r="D2799" s="15" t="s">
        <v>1172</v>
      </c>
      <c r="E2799" s="15" t="s">
        <v>155</v>
      </c>
      <c r="F2799" s="16">
        <v>45713</v>
      </c>
      <c r="G2799" s="17">
        <v>40143</v>
      </c>
      <c r="H2799" s="17" t="s">
        <v>1263</v>
      </c>
      <c r="I2799" s="17" t="s">
        <v>1264</v>
      </c>
      <c r="J2799" s="17" t="s">
        <v>1181</v>
      </c>
      <c r="K2799" s="18">
        <v>1</v>
      </c>
      <c r="L2799" s="19">
        <v>5000</v>
      </c>
      <c r="M2799" s="19">
        <v>5000</v>
      </c>
      <c r="N2799">
        <v>110</v>
      </c>
      <c r="O2799">
        <f t="shared" si="86"/>
        <v>110</v>
      </c>
      <c r="P2799" s="11">
        <f t="shared" si="87"/>
        <v>4890</v>
      </c>
    </row>
    <row r="2800" spans="1:16" x14ac:dyDescent="0.25">
      <c r="A2800" s="15" t="s">
        <v>1062</v>
      </c>
      <c r="B2800" s="15" t="s">
        <v>1133</v>
      </c>
      <c r="C2800" s="15" t="s">
        <v>1196</v>
      </c>
      <c r="D2800" s="15" t="s">
        <v>1172</v>
      </c>
      <c r="E2800" s="15" t="s">
        <v>155</v>
      </c>
      <c r="F2800" s="16">
        <v>45713</v>
      </c>
      <c r="G2800" s="17">
        <v>40143</v>
      </c>
      <c r="H2800" s="17" t="s">
        <v>446</v>
      </c>
      <c r="I2800" s="17" t="s">
        <v>940</v>
      </c>
      <c r="J2800" s="17" t="s">
        <v>1181</v>
      </c>
      <c r="K2800" s="18">
        <v>1</v>
      </c>
      <c r="L2800" s="19">
        <v>5000</v>
      </c>
      <c r="M2800" s="19">
        <v>5000</v>
      </c>
      <c r="N2800">
        <v>110</v>
      </c>
      <c r="O2800">
        <f t="shared" si="86"/>
        <v>110</v>
      </c>
      <c r="P2800" s="11">
        <f t="shared" si="87"/>
        <v>4890</v>
      </c>
    </row>
    <row r="2801" spans="1:16" x14ac:dyDescent="0.25">
      <c r="A2801" s="15" t="s">
        <v>1062</v>
      </c>
      <c r="B2801" s="15" t="s">
        <v>1133</v>
      </c>
      <c r="C2801" s="15" t="s">
        <v>1196</v>
      </c>
      <c r="D2801" s="15" t="s">
        <v>1172</v>
      </c>
      <c r="E2801" s="15" t="s">
        <v>155</v>
      </c>
      <c r="F2801" s="16">
        <v>45713</v>
      </c>
      <c r="G2801" s="17">
        <v>40143</v>
      </c>
      <c r="H2801" s="17" t="s">
        <v>295</v>
      </c>
      <c r="I2801" s="17" t="s">
        <v>807</v>
      </c>
      <c r="J2801" s="17" t="s">
        <v>1181</v>
      </c>
      <c r="K2801" s="18">
        <v>1</v>
      </c>
      <c r="L2801" s="19">
        <v>5000</v>
      </c>
      <c r="M2801" s="19">
        <v>5000</v>
      </c>
      <c r="N2801">
        <v>110</v>
      </c>
      <c r="O2801">
        <f t="shared" si="86"/>
        <v>110</v>
      </c>
      <c r="P2801" s="11">
        <f t="shared" si="87"/>
        <v>4890</v>
      </c>
    </row>
    <row r="2802" spans="1:16" x14ac:dyDescent="0.25">
      <c r="A2802" s="15" t="s">
        <v>1062</v>
      </c>
      <c r="B2802" s="15" t="s">
        <v>1133</v>
      </c>
      <c r="C2802" s="15" t="s">
        <v>1196</v>
      </c>
      <c r="D2802" s="15" t="s">
        <v>1172</v>
      </c>
      <c r="E2802" s="15" t="s">
        <v>155</v>
      </c>
      <c r="F2802" s="16">
        <v>45713</v>
      </c>
      <c r="G2802" s="17">
        <v>40143</v>
      </c>
      <c r="H2802" s="17" t="s">
        <v>296</v>
      </c>
      <c r="I2802" s="17" t="s">
        <v>808</v>
      </c>
      <c r="J2802" s="17" t="s">
        <v>1181</v>
      </c>
      <c r="K2802" s="18">
        <v>1</v>
      </c>
      <c r="L2802" s="19">
        <v>5000</v>
      </c>
      <c r="M2802" s="19">
        <v>5000</v>
      </c>
      <c r="N2802">
        <v>110</v>
      </c>
      <c r="O2802">
        <f t="shared" si="86"/>
        <v>110</v>
      </c>
      <c r="P2802" s="11">
        <f t="shared" si="87"/>
        <v>4890</v>
      </c>
    </row>
    <row r="2803" spans="1:16" x14ac:dyDescent="0.25">
      <c r="A2803" s="15" t="s">
        <v>1117</v>
      </c>
      <c r="B2803" s="15" t="s">
        <v>1197</v>
      </c>
      <c r="C2803" s="15" t="s">
        <v>1665</v>
      </c>
      <c r="D2803" s="15" t="s">
        <v>1172</v>
      </c>
      <c r="E2803" s="15" t="s">
        <v>41</v>
      </c>
      <c r="F2803" s="16">
        <v>45715</v>
      </c>
      <c r="G2803" s="17">
        <v>40144</v>
      </c>
      <c r="H2803" s="17" t="s">
        <v>73</v>
      </c>
      <c r="I2803" s="17" t="s">
        <v>615</v>
      </c>
      <c r="J2803" s="17" t="s">
        <v>1188</v>
      </c>
      <c r="K2803" s="18">
        <v>4</v>
      </c>
      <c r="L2803" s="19">
        <v>750</v>
      </c>
      <c r="M2803" s="19">
        <v>3000</v>
      </c>
      <c r="N2803">
        <v>60</v>
      </c>
      <c r="O2803">
        <f t="shared" si="86"/>
        <v>240</v>
      </c>
      <c r="P2803" s="11">
        <f t="shared" si="87"/>
        <v>2760</v>
      </c>
    </row>
    <row r="2804" spans="1:16" x14ac:dyDescent="0.25">
      <c r="A2804" s="15" t="s">
        <v>1117</v>
      </c>
      <c r="B2804" s="15" t="s">
        <v>1197</v>
      </c>
      <c r="C2804" s="15" t="s">
        <v>1665</v>
      </c>
      <c r="D2804" s="15" t="s">
        <v>1172</v>
      </c>
      <c r="E2804" s="15" t="s">
        <v>41</v>
      </c>
      <c r="F2804" s="16">
        <v>45715</v>
      </c>
      <c r="G2804" s="17">
        <v>40144</v>
      </c>
      <c r="H2804" s="17" t="s">
        <v>45</v>
      </c>
      <c r="I2804" s="17" t="s">
        <v>596</v>
      </c>
      <c r="J2804" s="17" t="s">
        <v>1188</v>
      </c>
      <c r="K2804" s="18">
        <v>4</v>
      </c>
      <c r="L2804" s="19">
        <v>100</v>
      </c>
      <c r="M2804" s="19">
        <v>400</v>
      </c>
      <c r="N2804">
        <v>10</v>
      </c>
      <c r="O2804">
        <f t="shared" si="86"/>
        <v>40</v>
      </c>
      <c r="P2804" s="11">
        <f t="shared" si="87"/>
        <v>360</v>
      </c>
    </row>
    <row r="2805" spans="1:16" x14ac:dyDescent="0.25">
      <c r="A2805" s="15" t="s">
        <v>1117</v>
      </c>
      <c r="B2805" s="15" t="s">
        <v>1197</v>
      </c>
      <c r="C2805" s="15" t="s">
        <v>1665</v>
      </c>
      <c r="D2805" s="15" t="s">
        <v>1172</v>
      </c>
      <c r="E2805" s="15" t="s">
        <v>41</v>
      </c>
      <c r="F2805" s="16">
        <v>45715</v>
      </c>
      <c r="G2805" s="17">
        <v>40144</v>
      </c>
      <c r="H2805" s="17" t="s">
        <v>113</v>
      </c>
      <c r="I2805" s="17" t="s">
        <v>650</v>
      </c>
      <c r="J2805" s="17" t="s">
        <v>1188</v>
      </c>
      <c r="K2805" s="18">
        <v>2</v>
      </c>
      <c r="L2805" s="19">
        <v>125</v>
      </c>
      <c r="M2805" s="19">
        <v>250</v>
      </c>
      <c r="N2805">
        <v>15</v>
      </c>
      <c r="O2805">
        <f t="shared" si="86"/>
        <v>30</v>
      </c>
      <c r="P2805" s="11">
        <f t="shared" si="87"/>
        <v>220</v>
      </c>
    </row>
    <row r="2806" spans="1:16" x14ac:dyDescent="0.25">
      <c r="A2806" s="15" t="s">
        <v>1117</v>
      </c>
      <c r="B2806" s="15" t="s">
        <v>1197</v>
      </c>
      <c r="C2806" s="15" t="s">
        <v>1665</v>
      </c>
      <c r="D2806" s="15" t="s">
        <v>1172</v>
      </c>
      <c r="E2806" s="15" t="s">
        <v>41</v>
      </c>
      <c r="F2806" s="16">
        <v>45715</v>
      </c>
      <c r="G2806" s="17">
        <v>40144</v>
      </c>
      <c r="H2806" s="17" t="s">
        <v>101</v>
      </c>
      <c r="I2806" s="17" t="s">
        <v>640</v>
      </c>
      <c r="J2806" s="17" t="s">
        <v>1181</v>
      </c>
      <c r="K2806" s="18">
        <v>2</v>
      </c>
      <c r="L2806" s="19">
        <v>2000</v>
      </c>
      <c r="M2806" s="19">
        <v>4000</v>
      </c>
      <c r="N2806">
        <v>90</v>
      </c>
      <c r="O2806">
        <f t="shared" si="86"/>
        <v>180</v>
      </c>
      <c r="P2806" s="11">
        <f t="shared" si="87"/>
        <v>3820</v>
      </c>
    </row>
    <row r="2807" spans="1:16" x14ac:dyDescent="0.25">
      <c r="A2807" s="15" t="s">
        <v>1117</v>
      </c>
      <c r="B2807" s="15" t="s">
        <v>1197</v>
      </c>
      <c r="C2807" s="15" t="s">
        <v>1665</v>
      </c>
      <c r="D2807" s="15" t="s">
        <v>1172</v>
      </c>
      <c r="E2807" s="15" t="s">
        <v>41</v>
      </c>
      <c r="F2807" s="16">
        <v>45715</v>
      </c>
      <c r="G2807" s="17">
        <v>40145</v>
      </c>
      <c r="H2807" s="17" t="s">
        <v>112</v>
      </c>
      <c r="I2807" s="17" t="s">
        <v>649</v>
      </c>
      <c r="J2807" s="17" t="s">
        <v>1188</v>
      </c>
      <c r="K2807" s="18">
        <v>4</v>
      </c>
      <c r="L2807" s="19">
        <v>750</v>
      </c>
      <c r="M2807" s="19">
        <v>3000</v>
      </c>
      <c r="N2807">
        <v>60</v>
      </c>
      <c r="O2807">
        <f t="shared" si="86"/>
        <v>240</v>
      </c>
      <c r="P2807" s="11">
        <f t="shared" si="87"/>
        <v>2760</v>
      </c>
    </row>
    <row r="2808" spans="1:16" x14ac:dyDescent="0.25">
      <c r="A2808" s="15" t="s">
        <v>1117</v>
      </c>
      <c r="B2808" s="15" t="s">
        <v>1197</v>
      </c>
      <c r="C2808" s="15" t="s">
        <v>1665</v>
      </c>
      <c r="D2808" s="15" t="s">
        <v>1172</v>
      </c>
      <c r="E2808" s="15" t="s">
        <v>41</v>
      </c>
      <c r="F2808" s="16">
        <v>45715</v>
      </c>
      <c r="G2808" s="17">
        <v>40145</v>
      </c>
      <c r="H2808" s="17" t="s">
        <v>90</v>
      </c>
      <c r="I2808" s="17" t="s">
        <v>629</v>
      </c>
      <c r="J2808" s="17" t="s">
        <v>1188</v>
      </c>
      <c r="K2808" s="18">
        <v>2</v>
      </c>
      <c r="L2808" s="19">
        <v>750</v>
      </c>
      <c r="M2808" s="19">
        <v>1500</v>
      </c>
      <c r="N2808">
        <v>60</v>
      </c>
      <c r="O2808">
        <f t="shared" si="86"/>
        <v>120</v>
      </c>
      <c r="P2808" s="11">
        <f t="shared" si="87"/>
        <v>1380</v>
      </c>
    </row>
    <row r="2809" spans="1:16" x14ac:dyDescent="0.25">
      <c r="A2809" s="15" t="s">
        <v>1117</v>
      </c>
      <c r="B2809" s="15" t="s">
        <v>1197</v>
      </c>
      <c r="C2809" s="15" t="s">
        <v>1665</v>
      </c>
      <c r="D2809" s="15" t="s">
        <v>1172</v>
      </c>
      <c r="E2809" s="15" t="s">
        <v>41</v>
      </c>
      <c r="F2809" s="16">
        <v>45715</v>
      </c>
      <c r="G2809" s="17">
        <v>40145</v>
      </c>
      <c r="H2809" s="17" t="s">
        <v>45</v>
      </c>
      <c r="I2809" s="17" t="s">
        <v>596</v>
      </c>
      <c r="J2809" s="17" t="s">
        <v>1188</v>
      </c>
      <c r="K2809" s="18">
        <v>6</v>
      </c>
      <c r="L2809" s="19">
        <v>100</v>
      </c>
      <c r="M2809" s="19">
        <v>600</v>
      </c>
      <c r="N2809">
        <v>10</v>
      </c>
      <c r="O2809">
        <f t="shared" si="86"/>
        <v>60</v>
      </c>
      <c r="P2809" s="11">
        <f t="shared" si="87"/>
        <v>540</v>
      </c>
    </row>
    <row r="2810" spans="1:16" x14ac:dyDescent="0.25">
      <c r="A2810" s="15" t="s">
        <v>1117</v>
      </c>
      <c r="B2810" s="15" t="s">
        <v>1197</v>
      </c>
      <c r="C2810" s="15" t="s">
        <v>1665</v>
      </c>
      <c r="D2810" s="15" t="s">
        <v>1172</v>
      </c>
      <c r="E2810" s="15" t="s">
        <v>41</v>
      </c>
      <c r="F2810" s="16">
        <v>45715</v>
      </c>
      <c r="G2810" s="17">
        <v>40145</v>
      </c>
      <c r="H2810" s="17" t="s">
        <v>74</v>
      </c>
      <c r="I2810" s="17" t="s">
        <v>616</v>
      </c>
      <c r="J2810" s="17" t="s">
        <v>1188</v>
      </c>
      <c r="K2810" s="18">
        <v>2</v>
      </c>
      <c r="L2810" s="19">
        <v>125</v>
      </c>
      <c r="M2810" s="19">
        <v>250</v>
      </c>
      <c r="N2810">
        <v>15</v>
      </c>
      <c r="O2810">
        <f t="shared" si="86"/>
        <v>30</v>
      </c>
      <c r="P2810" s="11">
        <f t="shared" si="87"/>
        <v>220</v>
      </c>
    </row>
    <row r="2811" spans="1:16" x14ac:dyDescent="0.25">
      <c r="A2811" s="15" t="s">
        <v>1117</v>
      </c>
      <c r="B2811" s="15" t="s">
        <v>1197</v>
      </c>
      <c r="C2811" s="15" t="s">
        <v>1665</v>
      </c>
      <c r="D2811" s="15" t="s">
        <v>1172</v>
      </c>
      <c r="E2811" s="15" t="s">
        <v>41</v>
      </c>
      <c r="F2811" s="16">
        <v>45715</v>
      </c>
      <c r="G2811" s="17">
        <v>40145</v>
      </c>
      <c r="H2811" s="17" t="s">
        <v>1490</v>
      </c>
      <c r="I2811" s="17" t="s">
        <v>1491</v>
      </c>
      <c r="J2811" s="17" t="s">
        <v>1181</v>
      </c>
      <c r="K2811" s="18">
        <v>1</v>
      </c>
      <c r="L2811" s="19">
        <v>2000</v>
      </c>
      <c r="M2811" s="19">
        <v>2000</v>
      </c>
      <c r="N2811">
        <v>90</v>
      </c>
      <c r="O2811">
        <f t="shared" si="86"/>
        <v>90</v>
      </c>
      <c r="P2811" s="11">
        <f t="shared" si="87"/>
        <v>1910</v>
      </c>
    </row>
    <row r="2812" spans="1:16" x14ac:dyDescent="0.25">
      <c r="A2812" s="15" t="s">
        <v>1117</v>
      </c>
      <c r="B2812" s="15" t="s">
        <v>1197</v>
      </c>
      <c r="C2812" s="15" t="s">
        <v>1665</v>
      </c>
      <c r="D2812" s="15" t="s">
        <v>1172</v>
      </c>
      <c r="E2812" s="15" t="s">
        <v>41</v>
      </c>
      <c r="F2812" s="16">
        <v>45715</v>
      </c>
      <c r="G2812" s="17">
        <v>40145</v>
      </c>
      <c r="H2812" s="17" t="s">
        <v>2398</v>
      </c>
      <c r="I2812" s="17" t="s">
        <v>2399</v>
      </c>
      <c r="J2812" s="17" t="s">
        <v>1181</v>
      </c>
      <c r="K2812" s="18">
        <v>1</v>
      </c>
      <c r="L2812" s="19">
        <v>2000</v>
      </c>
      <c r="M2812" s="19">
        <v>2000</v>
      </c>
      <c r="N2812">
        <v>90</v>
      </c>
      <c r="O2812">
        <f t="shared" si="86"/>
        <v>90</v>
      </c>
      <c r="P2812" s="11">
        <f t="shared" si="87"/>
        <v>1910</v>
      </c>
    </row>
    <row r="2813" spans="1:16" x14ac:dyDescent="0.25">
      <c r="A2813" s="15" t="s">
        <v>1450</v>
      </c>
      <c r="B2813" s="15" t="s">
        <v>1403</v>
      </c>
      <c r="C2813" s="15" t="s">
        <v>1195</v>
      </c>
      <c r="D2813" s="15" t="s">
        <v>1171</v>
      </c>
      <c r="E2813" s="15" t="s">
        <v>1404</v>
      </c>
      <c r="F2813" s="16">
        <v>45719</v>
      </c>
      <c r="G2813" s="17">
        <v>40146</v>
      </c>
      <c r="H2813" s="17" t="s">
        <v>1315</v>
      </c>
      <c r="I2813" s="17" t="s">
        <v>1316</v>
      </c>
      <c r="J2813" s="17" t="s">
        <v>1178</v>
      </c>
      <c r="K2813" s="18">
        <v>1</v>
      </c>
      <c r="L2813" s="19">
        <v>247.5</v>
      </c>
      <c r="M2813" s="19">
        <v>247.5</v>
      </c>
      <c r="N2813">
        <v>40</v>
      </c>
      <c r="O2813">
        <f t="shared" si="86"/>
        <v>40</v>
      </c>
      <c r="P2813" s="11">
        <f t="shared" si="87"/>
        <v>207.5</v>
      </c>
    </row>
    <row r="2814" spans="1:16" x14ac:dyDescent="0.25">
      <c r="A2814" s="15" t="s">
        <v>40</v>
      </c>
      <c r="B2814" s="15" t="s">
        <v>1701</v>
      </c>
      <c r="C2814" s="15" t="s">
        <v>1665</v>
      </c>
      <c r="D2814" s="15" t="s">
        <v>1171</v>
      </c>
      <c r="E2814" s="15" t="s">
        <v>1702</v>
      </c>
      <c r="F2814" s="16">
        <v>45719</v>
      </c>
      <c r="G2814" s="17">
        <v>40147</v>
      </c>
      <c r="H2814" s="17" t="s">
        <v>1557</v>
      </c>
      <c r="I2814" s="17" t="s">
        <v>1558</v>
      </c>
      <c r="J2814" s="17" t="s">
        <v>1182</v>
      </c>
      <c r="K2814" s="18">
        <v>1</v>
      </c>
      <c r="L2814" s="19">
        <v>1300</v>
      </c>
      <c r="M2814" s="19">
        <v>1300</v>
      </c>
      <c r="N2814">
        <v>230</v>
      </c>
      <c r="O2814">
        <f t="shared" si="86"/>
        <v>230</v>
      </c>
      <c r="P2814" s="11">
        <f t="shared" si="87"/>
        <v>1070</v>
      </c>
    </row>
    <row r="2815" spans="1:16" x14ac:dyDescent="0.25">
      <c r="A2815" s="15" t="s">
        <v>40</v>
      </c>
      <c r="B2815" s="15" t="s">
        <v>1701</v>
      </c>
      <c r="C2815" s="15" t="s">
        <v>1665</v>
      </c>
      <c r="D2815" s="15" t="s">
        <v>1171</v>
      </c>
      <c r="E2815" s="15" t="s">
        <v>1702</v>
      </c>
      <c r="F2815" s="16">
        <v>45719</v>
      </c>
      <c r="G2815" s="17">
        <v>40147</v>
      </c>
      <c r="H2815" s="17" t="s">
        <v>182</v>
      </c>
      <c r="I2815" s="17" t="s">
        <v>706</v>
      </c>
      <c r="J2815" s="17" t="s">
        <v>1184</v>
      </c>
      <c r="K2815" s="18">
        <v>1</v>
      </c>
      <c r="L2815" s="19">
        <v>2817.75</v>
      </c>
      <c r="M2815" s="19">
        <v>2817.75</v>
      </c>
      <c r="N2815">
        <v>267</v>
      </c>
      <c r="O2815">
        <f t="shared" si="86"/>
        <v>267</v>
      </c>
      <c r="P2815" s="11">
        <f t="shared" si="87"/>
        <v>2550.75</v>
      </c>
    </row>
    <row r="2816" spans="1:16" x14ac:dyDescent="0.25">
      <c r="A2816" s="15" t="s">
        <v>40</v>
      </c>
      <c r="B2816" s="15" t="s">
        <v>1701</v>
      </c>
      <c r="C2816" s="15" t="s">
        <v>1665</v>
      </c>
      <c r="D2816" s="15" t="s">
        <v>1171</v>
      </c>
      <c r="E2816" s="15" t="s">
        <v>1702</v>
      </c>
      <c r="F2816" s="16">
        <v>45719</v>
      </c>
      <c r="G2816" s="17">
        <v>40147</v>
      </c>
      <c r="H2816" s="17" t="s">
        <v>373</v>
      </c>
      <c r="I2816" s="17" t="s">
        <v>874</v>
      </c>
      <c r="J2816" s="17" t="s">
        <v>1184</v>
      </c>
      <c r="K2816" s="18">
        <v>3</v>
      </c>
      <c r="L2816" s="19">
        <v>48.75</v>
      </c>
      <c r="M2816" s="19">
        <v>146.25</v>
      </c>
      <c r="N2816">
        <v>32</v>
      </c>
      <c r="O2816">
        <f t="shared" si="86"/>
        <v>96</v>
      </c>
      <c r="P2816" s="11">
        <f t="shared" si="87"/>
        <v>50.25</v>
      </c>
    </row>
    <row r="2817" spans="1:16" x14ac:dyDescent="0.25">
      <c r="A2817" s="15" t="s">
        <v>1092</v>
      </c>
      <c r="B2817" s="15" t="s">
        <v>1126</v>
      </c>
      <c r="C2817" s="15" t="s">
        <v>1196</v>
      </c>
      <c r="D2817" s="15" t="s">
        <v>1171</v>
      </c>
      <c r="E2817" s="15" t="s">
        <v>500</v>
      </c>
      <c r="F2817" s="16">
        <v>45719</v>
      </c>
      <c r="G2817" s="17">
        <v>40148</v>
      </c>
      <c r="H2817" s="17" t="s">
        <v>335</v>
      </c>
      <c r="I2817" s="17" t="s">
        <v>841</v>
      </c>
      <c r="J2817" s="17" t="s">
        <v>1184</v>
      </c>
      <c r="K2817" s="18">
        <v>1</v>
      </c>
      <c r="L2817" s="19">
        <v>2200</v>
      </c>
      <c r="M2817" s="19">
        <v>2200</v>
      </c>
      <c r="N2817">
        <v>267</v>
      </c>
      <c r="O2817">
        <f t="shared" si="86"/>
        <v>267</v>
      </c>
      <c r="P2817" s="11">
        <f t="shared" si="87"/>
        <v>1933</v>
      </c>
    </row>
    <row r="2818" spans="1:16" x14ac:dyDescent="0.25">
      <c r="A2818" s="15" t="s">
        <v>1092</v>
      </c>
      <c r="B2818" s="15" t="s">
        <v>1126</v>
      </c>
      <c r="C2818" s="15" t="s">
        <v>1196</v>
      </c>
      <c r="D2818" s="15" t="s">
        <v>1171</v>
      </c>
      <c r="E2818" s="15" t="s">
        <v>500</v>
      </c>
      <c r="F2818" s="16">
        <v>45719</v>
      </c>
      <c r="G2818" s="17">
        <v>40148</v>
      </c>
      <c r="H2818" s="17" t="s">
        <v>19</v>
      </c>
      <c r="I2818" s="17" t="s">
        <v>573</v>
      </c>
      <c r="J2818" s="17" t="s">
        <v>1184</v>
      </c>
      <c r="K2818" s="18">
        <v>3</v>
      </c>
      <c r="L2818" s="19">
        <v>100</v>
      </c>
      <c r="M2818" s="19">
        <v>300</v>
      </c>
      <c r="N2818">
        <v>32</v>
      </c>
      <c r="O2818">
        <f t="shared" si="86"/>
        <v>96</v>
      </c>
      <c r="P2818" s="11">
        <f t="shared" si="87"/>
        <v>204</v>
      </c>
    </row>
    <row r="2819" spans="1:16" x14ac:dyDescent="0.25">
      <c r="A2819" s="15" t="s">
        <v>1092</v>
      </c>
      <c r="B2819" s="15" t="s">
        <v>1126</v>
      </c>
      <c r="C2819" s="15" t="s">
        <v>1196</v>
      </c>
      <c r="D2819" s="15" t="s">
        <v>1171</v>
      </c>
      <c r="E2819" s="15" t="s">
        <v>500</v>
      </c>
      <c r="F2819" s="16">
        <v>45719</v>
      </c>
      <c r="G2819" s="17">
        <v>40149</v>
      </c>
      <c r="H2819" s="17" t="s">
        <v>493</v>
      </c>
      <c r="I2819" s="17" t="s">
        <v>979</v>
      </c>
      <c r="J2819" s="17" t="s">
        <v>1184</v>
      </c>
      <c r="K2819" s="18">
        <v>1</v>
      </c>
      <c r="L2819" s="19">
        <v>2200</v>
      </c>
      <c r="M2819" s="19">
        <v>2200</v>
      </c>
      <c r="N2819">
        <v>267</v>
      </c>
      <c r="O2819">
        <f t="shared" si="86"/>
        <v>267</v>
      </c>
      <c r="P2819" s="11">
        <f t="shared" si="87"/>
        <v>1933</v>
      </c>
    </row>
    <row r="2820" spans="1:16" x14ac:dyDescent="0.25">
      <c r="A2820" s="15" t="s">
        <v>2127</v>
      </c>
      <c r="B2820" s="15" t="s">
        <v>1126</v>
      </c>
      <c r="C2820" s="15" t="s">
        <v>1196</v>
      </c>
      <c r="D2820" s="15" t="s">
        <v>1171</v>
      </c>
      <c r="E2820" s="15" t="s">
        <v>500</v>
      </c>
      <c r="F2820" s="16">
        <v>45719</v>
      </c>
      <c r="G2820" s="17">
        <v>40150</v>
      </c>
      <c r="H2820" s="17" t="s">
        <v>354</v>
      </c>
      <c r="I2820" s="17" t="s">
        <v>857</v>
      </c>
      <c r="J2820" s="17" t="s">
        <v>1183</v>
      </c>
      <c r="K2820" s="18">
        <v>1</v>
      </c>
      <c r="L2820" s="19">
        <v>1500</v>
      </c>
      <c r="M2820" s="19">
        <v>1500</v>
      </c>
      <c r="N2820">
        <v>235</v>
      </c>
      <c r="O2820">
        <f t="shared" si="86"/>
        <v>235</v>
      </c>
      <c r="P2820" s="11">
        <f t="shared" si="87"/>
        <v>1265</v>
      </c>
    </row>
    <row r="2821" spans="1:16" x14ac:dyDescent="0.25">
      <c r="A2821" s="15" t="s">
        <v>1525</v>
      </c>
      <c r="B2821" s="15" t="s">
        <v>1126</v>
      </c>
      <c r="C2821" s="15" t="s">
        <v>1193</v>
      </c>
      <c r="D2821" s="15" t="s">
        <v>1171</v>
      </c>
      <c r="E2821" s="15" t="s">
        <v>500</v>
      </c>
      <c r="F2821" s="16">
        <v>45716</v>
      </c>
      <c r="G2821" s="17">
        <v>40151</v>
      </c>
      <c r="H2821" s="17" t="s">
        <v>547</v>
      </c>
      <c r="I2821" s="17" t="s">
        <v>1024</v>
      </c>
      <c r="J2821" s="17" t="s">
        <v>1179</v>
      </c>
      <c r="K2821" s="18">
        <v>1</v>
      </c>
      <c r="L2821" s="19">
        <v>600</v>
      </c>
      <c r="M2821" s="19">
        <v>600</v>
      </c>
      <c r="N2821">
        <v>102</v>
      </c>
      <c r="O2821">
        <f t="shared" ref="O2821:O2884" si="88">+K2821*N2821</f>
        <v>102</v>
      </c>
      <c r="P2821" s="11">
        <f t="shared" ref="P2821:P2884" si="89">+M2821-O2821</f>
        <v>498</v>
      </c>
    </row>
    <row r="2822" spans="1:16" x14ac:dyDescent="0.25">
      <c r="A2822" s="15" t="s">
        <v>1525</v>
      </c>
      <c r="B2822" s="15" t="s">
        <v>1126</v>
      </c>
      <c r="C2822" s="15" t="s">
        <v>1193</v>
      </c>
      <c r="D2822" s="15" t="s">
        <v>1171</v>
      </c>
      <c r="E2822" s="15" t="s">
        <v>500</v>
      </c>
      <c r="F2822" s="16">
        <v>45716</v>
      </c>
      <c r="G2822" s="17">
        <v>40151</v>
      </c>
      <c r="H2822" s="17" t="s">
        <v>84</v>
      </c>
      <c r="I2822" s="17" t="s">
        <v>624</v>
      </c>
      <c r="J2822" s="17" t="s">
        <v>1179</v>
      </c>
      <c r="K2822" s="18">
        <v>1</v>
      </c>
      <c r="L2822" s="19">
        <v>600</v>
      </c>
      <c r="M2822" s="19">
        <v>600</v>
      </c>
      <c r="N2822">
        <v>102</v>
      </c>
      <c r="O2822">
        <f t="shared" si="88"/>
        <v>102</v>
      </c>
      <c r="P2822" s="11">
        <f t="shared" si="89"/>
        <v>498</v>
      </c>
    </row>
    <row r="2823" spans="1:16" x14ac:dyDescent="0.25">
      <c r="A2823" s="15" t="s">
        <v>1525</v>
      </c>
      <c r="B2823" s="15" t="s">
        <v>1126</v>
      </c>
      <c r="C2823" s="15" t="s">
        <v>1193</v>
      </c>
      <c r="D2823" s="15" t="s">
        <v>1171</v>
      </c>
      <c r="E2823" s="15" t="s">
        <v>500</v>
      </c>
      <c r="F2823" s="16">
        <v>45716</v>
      </c>
      <c r="G2823" s="17">
        <v>40151</v>
      </c>
      <c r="H2823" s="17" t="s">
        <v>147</v>
      </c>
      <c r="I2823" s="17" t="s">
        <v>677</v>
      </c>
      <c r="J2823" s="17" t="s">
        <v>1187</v>
      </c>
      <c r="K2823" s="18">
        <v>6</v>
      </c>
      <c r="L2823" s="19">
        <v>50</v>
      </c>
      <c r="M2823" s="19">
        <v>300</v>
      </c>
      <c r="N2823">
        <v>15</v>
      </c>
      <c r="O2823">
        <f t="shared" si="88"/>
        <v>90</v>
      </c>
      <c r="P2823" s="11">
        <f t="shared" si="89"/>
        <v>210</v>
      </c>
    </row>
    <row r="2824" spans="1:16" x14ac:dyDescent="0.25">
      <c r="A2824" s="15" t="s">
        <v>1525</v>
      </c>
      <c r="B2824" s="15" t="s">
        <v>1126</v>
      </c>
      <c r="C2824" s="15" t="s">
        <v>1193</v>
      </c>
      <c r="D2824" s="15" t="s">
        <v>1171</v>
      </c>
      <c r="E2824" s="15" t="s">
        <v>500</v>
      </c>
      <c r="F2824" s="16">
        <v>45716</v>
      </c>
      <c r="G2824" s="17">
        <v>40151</v>
      </c>
      <c r="H2824" s="17" t="s">
        <v>299</v>
      </c>
      <c r="I2824" s="17" t="s">
        <v>809</v>
      </c>
      <c r="J2824" s="17" t="s">
        <v>1187</v>
      </c>
      <c r="K2824" s="18">
        <v>2</v>
      </c>
      <c r="L2824" s="19">
        <v>50</v>
      </c>
      <c r="M2824" s="19">
        <v>100</v>
      </c>
      <c r="N2824">
        <v>15</v>
      </c>
      <c r="O2824">
        <f t="shared" si="88"/>
        <v>30</v>
      </c>
      <c r="P2824" s="11">
        <f t="shared" si="89"/>
        <v>70</v>
      </c>
    </row>
    <row r="2825" spans="1:16" x14ac:dyDescent="0.25">
      <c r="A2825" s="15" t="s">
        <v>1525</v>
      </c>
      <c r="B2825" s="15" t="s">
        <v>1126</v>
      </c>
      <c r="C2825" s="15" t="s">
        <v>1193</v>
      </c>
      <c r="D2825" s="15" t="s">
        <v>1171</v>
      </c>
      <c r="E2825" s="15" t="s">
        <v>500</v>
      </c>
      <c r="F2825" s="16">
        <v>45716</v>
      </c>
      <c r="G2825" s="17">
        <v>40151</v>
      </c>
      <c r="H2825" s="17" t="s">
        <v>2018</v>
      </c>
      <c r="I2825" s="17" t="s">
        <v>2019</v>
      </c>
      <c r="J2825" s="17" t="s">
        <v>1929</v>
      </c>
      <c r="K2825" s="18">
        <v>2</v>
      </c>
      <c r="L2825" s="19">
        <v>555</v>
      </c>
      <c r="M2825" s="19">
        <v>1110</v>
      </c>
      <c r="N2825">
        <v>110</v>
      </c>
      <c r="O2825">
        <f t="shared" si="88"/>
        <v>220</v>
      </c>
      <c r="P2825" s="11">
        <f t="shared" si="89"/>
        <v>890</v>
      </c>
    </row>
    <row r="2826" spans="1:16" x14ac:dyDescent="0.25">
      <c r="A2826" s="15" t="s">
        <v>1048</v>
      </c>
      <c r="B2826" s="15" t="s">
        <v>1151</v>
      </c>
      <c r="C2826" s="15" t="s">
        <v>1194</v>
      </c>
      <c r="D2826" s="15" t="s">
        <v>1172</v>
      </c>
      <c r="E2826" s="15" t="s">
        <v>470</v>
      </c>
      <c r="F2826" s="16">
        <v>45658</v>
      </c>
      <c r="G2826" s="17">
        <v>40152</v>
      </c>
      <c r="H2826" s="17" t="s">
        <v>70</v>
      </c>
      <c r="I2826" s="17" t="s">
        <v>612</v>
      </c>
      <c r="J2826" s="17" t="s">
        <v>1177</v>
      </c>
      <c r="K2826" s="18">
        <v>1</v>
      </c>
      <c r="L2826" s="19">
        <v>600</v>
      </c>
      <c r="M2826" s="19">
        <v>600</v>
      </c>
      <c r="N2826">
        <v>50</v>
      </c>
      <c r="O2826">
        <f t="shared" si="88"/>
        <v>50</v>
      </c>
      <c r="P2826" s="11">
        <f t="shared" si="89"/>
        <v>550</v>
      </c>
    </row>
    <row r="2827" spans="1:16" x14ac:dyDescent="0.25">
      <c r="A2827" s="15" t="s">
        <v>1986</v>
      </c>
      <c r="B2827" s="15" t="s">
        <v>1987</v>
      </c>
      <c r="C2827" s="15" t="s">
        <v>1194</v>
      </c>
      <c r="D2827" s="15" t="s">
        <v>1172</v>
      </c>
      <c r="E2827" s="15" t="s">
        <v>1988</v>
      </c>
      <c r="F2827" s="16">
        <v>45678</v>
      </c>
      <c r="G2827" s="17">
        <v>40153</v>
      </c>
      <c r="H2827" s="17" t="s">
        <v>167</v>
      </c>
      <c r="I2827" s="17" t="s">
        <v>694</v>
      </c>
      <c r="J2827" s="17" t="s">
        <v>1179</v>
      </c>
      <c r="K2827" s="18">
        <v>1</v>
      </c>
      <c r="L2827" s="19">
        <v>1800</v>
      </c>
      <c r="M2827" s="19">
        <v>1800</v>
      </c>
      <c r="N2827">
        <v>102</v>
      </c>
      <c r="O2827">
        <f t="shared" si="88"/>
        <v>102</v>
      </c>
      <c r="P2827" s="11">
        <f t="shared" si="89"/>
        <v>1698</v>
      </c>
    </row>
    <row r="2828" spans="1:16" x14ac:dyDescent="0.25">
      <c r="A2828" s="15" t="s">
        <v>1986</v>
      </c>
      <c r="B2828" s="15" t="s">
        <v>1987</v>
      </c>
      <c r="C2828" s="15" t="s">
        <v>1194</v>
      </c>
      <c r="D2828" s="15" t="s">
        <v>1172</v>
      </c>
      <c r="E2828" s="15" t="s">
        <v>1988</v>
      </c>
      <c r="F2828" s="16">
        <v>45678</v>
      </c>
      <c r="G2828" s="17">
        <v>40153</v>
      </c>
      <c r="H2828" s="17" t="s">
        <v>36</v>
      </c>
      <c r="I2828" s="17" t="s">
        <v>589</v>
      </c>
      <c r="J2828" s="17" t="s">
        <v>1179</v>
      </c>
      <c r="K2828" s="18">
        <v>2</v>
      </c>
      <c r="L2828" s="19">
        <v>1800</v>
      </c>
      <c r="M2828" s="19">
        <v>3600</v>
      </c>
      <c r="N2828">
        <v>102</v>
      </c>
      <c r="O2828">
        <f t="shared" si="88"/>
        <v>204</v>
      </c>
      <c r="P2828" s="11">
        <f t="shared" si="89"/>
        <v>3396</v>
      </c>
    </row>
    <row r="2829" spans="1:16" x14ac:dyDescent="0.25">
      <c r="A2829" s="15" t="s">
        <v>1943</v>
      </c>
      <c r="B2829" s="15" t="s">
        <v>1939</v>
      </c>
      <c r="C2829" s="15" t="s">
        <v>1193</v>
      </c>
      <c r="D2829" s="15" t="s">
        <v>1172</v>
      </c>
      <c r="E2829" s="15" t="s">
        <v>1211</v>
      </c>
      <c r="F2829" s="16">
        <v>45702</v>
      </c>
      <c r="G2829" s="17">
        <v>40157</v>
      </c>
      <c r="H2829" s="17" t="s">
        <v>1230</v>
      </c>
      <c r="I2829" s="17" t="s">
        <v>1231</v>
      </c>
      <c r="J2829" s="17" t="s">
        <v>1214</v>
      </c>
      <c r="K2829" s="18">
        <v>10</v>
      </c>
      <c r="L2829" s="19">
        <v>300</v>
      </c>
      <c r="M2829" s="19">
        <v>3000</v>
      </c>
      <c r="N2829">
        <v>84</v>
      </c>
      <c r="O2829">
        <f t="shared" si="88"/>
        <v>840</v>
      </c>
      <c r="P2829" s="11">
        <f t="shared" si="89"/>
        <v>2160</v>
      </c>
    </row>
    <row r="2830" spans="1:16" x14ac:dyDescent="0.25">
      <c r="A2830" s="15" t="s">
        <v>1943</v>
      </c>
      <c r="B2830" s="15" t="s">
        <v>1939</v>
      </c>
      <c r="C2830" s="15" t="s">
        <v>1193</v>
      </c>
      <c r="D2830" s="15" t="s">
        <v>1172</v>
      </c>
      <c r="E2830" s="15" t="s">
        <v>1211</v>
      </c>
      <c r="F2830" s="16">
        <v>45702</v>
      </c>
      <c r="G2830" s="17">
        <v>40157</v>
      </c>
      <c r="H2830" s="17" t="s">
        <v>1446</v>
      </c>
      <c r="I2830" s="17" t="s">
        <v>1447</v>
      </c>
      <c r="J2830" s="17" t="s">
        <v>1214</v>
      </c>
      <c r="K2830" s="18">
        <v>2</v>
      </c>
      <c r="L2830" s="19">
        <v>175</v>
      </c>
      <c r="M2830" s="19">
        <v>350</v>
      </c>
      <c r="N2830">
        <v>13</v>
      </c>
      <c r="O2830">
        <f t="shared" si="88"/>
        <v>26</v>
      </c>
      <c r="P2830" s="11">
        <f t="shared" si="89"/>
        <v>324</v>
      </c>
    </row>
    <row r="2831" spans="1:16" x14ac:dyDescent="0.25">
      <c r="A2831" s="15" t="s">
        <v>1943</v>
      </c>
      <c r="B2831" s="15" t="s">
        <v>1939</v>
      </c>
      <c r="C2831" s="15" t="s">
        <v>1193</v>
      </c>
      <c r="D2831" s="15" t="s">
        <v>1172</v>
      </c>
      <c r="E2831" s="15" t="s">
        <v>1211</v>
      </c>
      <c r="F2831" s="16">
        <v>45702</v>
      </c>
      <c r="G2831" s="17">
        <v>40157</v>
      </c>
      <c r="H2831" s="17" t="s">
        <v>1219</v>
      </c>
      <c r="I2831" s="17" t="s">
        <v>1220</v>
      </c>
      <c r="J2831" s="17" t="s">
        <v>1214</v>
      </c>
      <c r="K2831" s="18">
        <v>2</v>
      </c>
      <c r="L2831" s="19">
        <v>355</v>
      </c>
      <c r="M2831" s="19">
        <v>710</v>
      </c>
      <c r="N2831">
        <v>14</v>
      </c>
      <c r="O2831">
        <f t="shared" si="88"/>
        <v>28</v>
      </c>
      <c r="P2831" s="11">
        <f t="shared" si="89"/>
        <v>682</v>
      </c>
    </row>
    <row r="2832" spans="1:16" x14ac:dyDescent="0.25">
      <c r="A2832" s="15" t="s">
        <v>1943</v>
      </c>
      <c r="B2832" s="15" t="s">
        <v>1939</v>
      </c>
      <c r="C2832" s="15" t="s">
        <v>1193</v>
      </c>
      <c r="D2832" s="15" t="s">
        <v>1172</v>
      </c>
      <c r="E2832" s="15" t="s">
        <v>1211</v>
      </c>
      <c r="F2832" s="16">
        <v>45702</v>
      </c>
      <c r="G2832" s="17">
        <v>40157</v>
      </c>
      <c r="H2832" s="17" t="s">
        <v>1236</v>
      </c>
      <c r="I2832" s="17" t="s">
        <v>1237</v>
      </c>
      <c r="J2832" s="17" t="s">
        <v>1214</v>
      </c>
      <c r="K2832" s="18">
        <v>6</v>
      </c>
      <c r="L2832" s="19">
        <v>355</v>
      </c>
      <c r="M2832" s="19">
        <v>2130</v>
      </c>
      <c r="N2832">
        <v>14</v>
      </c>
      <c r="O2832">
        <f t="shared" si="88"/>
        <v>84</v>
      </c>
      <c r="P2832" s="11">
        <f t="shared" si="89"/>
        <v>2046</v>
      </c>
    </row>
    <row r="2833" spans="1:16" x14ac:dyDescent="0.25">
      <c r="A2833" s="15" t="s">
        <v>1943</v>
      </c>
      <c r="B2833" s="15" t="s">
        <v>1939</v>
      </c>
      <c r="C2833" s="15" t="s">
        <v>1193</v>
      </c>
      <c r="D2833" s="15" t="s">
        <v>1172</v>
      </c>
      <c r="E2833" s="15" t="s">
        <v>1211</v>
      </c>
      <c r="F2833" s="16">
        <v>45702</v>
      </c>
      <c r="G2833" s="17">
        <v>40157</v>
      </c>
      <c r="H2833" s="17" t="s">
        <v>2280</v>
      </c>
      <c r="I2833" s="17" t="s">
        <v>2281</v>
      </c>
      <c r="J2833" s="17" t="s">
        <v>1214</v>
      </c>
      <c r="K2833" s="18">
        <v>2</v>
      </c>
      <c r="L2833" s="19">
        <v>355</v>
      </c>
      <c r="M2833" s="19">
        <v>710</v>
      </c>
      <c r="N2833">
        <v>24</v>
      </c>
      <c r="O2833">
        <f t="shared" si="88"/>
        <v>48</v>
      </c>
      <c r="P2833" s="11">
        <f t="shared" si="89"/>
        <v>662</v>
      </c>
    </row>
    <row r="2834" spans="1:16" x14ac:dyDescent="0.25">
      <c r="A2834" s="15" t="s">
        <v>1943</v>
      </c>
      <c r="B2834" s="15" t="s">
        <v>1939</v>
      </c>
      <c r="C2834" s="15" t="s">
        <v>1193</v>
      </c>
      <c r="D2834" s="15" t="s">
        <v>1172</v>
      </c>
      <c r="E2834" s="15" t="s">
        <v>1211</v>
      </c>
      <c r="F2834" s="16">
        <v>45702</v>
      </c>
      <c r="G2834" s="17">
        <v>40157</v>
      </c>
      <c r="H2834" s="17" t="s">
        <v>1206</v>
      </c>
      <c r="I2834" s="17" t="s">
        <v>1667</v>
      </c>
      <c r="J2834" s="17" t="s">
        <v>1205</v>
      </c>
      <c r="K2834" s="18">
        <v>10</v>
      </c>
      <c r="L2834" s="19">
        <v>60</v>
      </c>
      <c r="M2834" s="19">
        <v>600</v>
      </c>
      <c r="N2834">
        <v>7</v>
      </c>
      <c r="O2834">
        <f t="shared" si="88"/>
        <v>70</v>
      </c>
      <c r="P2834" s="11">
        <f t="shared" si="89"/>
        <v>530</v>
      </c>
    </row>
    <row r="2835" spans="1:16" x14ac:dyDescent="0.25">
      <c r="A2835" s="15" t="s">
        <v>1041</v>
      </c>
      <c r="B2835" s="15" t="s">
        <v>2277</v>
      </c>
      <c r="C2835" s="15" t="s">
        <v>1193</v>
      </c>
      <c r="D2835" s="15" t="s">
        <v>1172</v>
      </c>
      <c r="E2835" s="15" t="s">
        <v>1638</v>
      </c>
      <c r="F2835" s="16">
        <v>45700</v>
      </c>
      <c r="G2835" s="17">
        <v>40158</v>
      </c>
      <c r="H2835" s="17" t="s">
        <v>1538</v>
      </c>
      <c r="I2835" s="17" t="s">
        <v>1539</v>
      </c>
      <c r="J2835" s="17" t="s">
        <v>1177</v>
      </c>
      <c r="K2835" s="18">
        <v>1</v>
      </c>
      <c r="L2835" s="19">
        <v>800</v>
      </c>
      <c r="M2835" s="19">
        <v>800</v>
      </c>
      <c r="N2835">
        <v>50</v>
      </c>
      <c r="O2835">
        <f t="shared" si="88"/>
        <v>50</v>
      </c>
      <c r="P2835" s="11">
        <f t="shared" si="89"/>
        <v>750</v>
      </c>
    </row>
    <row r="2836" spans="1:16" x14ac:dyDescent="0.25">
      <c r="A2836" s="15" t="s">
        <v>1041</v>
      </c>
      <c r="B2836" s="15" t="s">
        <v>2277</v>
      </c>
      <c r="C2836" s="15" t="s">
        <v>1193</v>
      </c>
      <c r="D2836" s="15" t="s">
        <v>1172</v>
      </c>
      <c r="E2836" s="15" t="s">
        <v>1638</v>
      </c>
      <c r="F2836" s="16">
        <v>45700</v>
      </c>
      <c r="G2836" s="17">
        <v>40158</v>
      </c>
      <c r="H2836" s="17" t="s">
        <v>95</v>
      </c>
      <c r="I2836" s="17" t="s">
        <v>634</v>
      </c>
      <c r="J2836" s="17" t="s">
        <v>1187</v>
      </c>
      <c r="K2836" s="18">
        <v>1</v>
      </c>
      <c r="L2836" s="19">
        <v>800</v>
      </c>
      <c r="M2836" s="19">
        <v>800</v>
      </c>
      <c r="N2836">
        <v>80</v>
      </c>
      <c r="O2836">
        <f t="shared" si="88"/>
        <v>80</v>
      </c>
      <c r="P2836" s="11">
        <f t="shared" si="89"/>
        <v>720</v>
      </c>
    </row>
    <row r="2837" spans="1:16" x14ac:dyDescent="0.25">
      <c r="A2837" s="15" t="s">
        <v>1041</v>
      </c>
      <c r="B2837" s="15" t="s">
        <v>2277</v>
      </c>
      <c r="C2837" s="15" t="s">
        <v>1193</v>
      </c>
      <c r="D2837" s="15" t="s">
        <v>1172</v>
      </c>
      <c r="E2837" s="15" t="s">
        <v>1638</v>
      </c>
      <c r="F2837" s="16">
        <v>45700</v>
      </c>
      <c r="G2837" s="17">
        <v>40158</v>
      </c>
      <c r="H2837" s="17" t="s">
        <v>128</v>
      </c>
      <c r="I2837" s="17" t="s">
        <v>664</v>
      </c>
      <c r="J2837" s="17" t="s">
        <v>1187</v>
      </c>
      <c r="K2837" s="18">
        <v>4</v>
      </c>
      <c r="L2837" s="19">
        <v>100</v>
      </c>
      <c r="M2837" s="19">
        <v>400</v>
      </c>
      <c r="N2837">
        <v>15</v>
      </c>
      <c r="O2837">
        <f t="shared" si="88"/>
        <v>60</v>
      </c>
      <c r="P2837" s="11">
        <f t="shared" si="89"/>
        <v>340</v>
      </c>
    </row>
    <row r="2838" spans="1:16" x14ac:dyDescent="0.25">
      <c r="A2838" s="15" t="s">
        <v>1041</v>
      </c>
      <c r="B2838" s="15" t="s">
        <v>2277</v>
      </c>
      <c r="C2838" s="15" t="s">
        <v>1193</v>
      </c>
      <c r="D2838" s="15" t="s">
        <v>1172</v>
      </c>
      <c r="E2838" s="15" t="s">
        <v>1638</v>
      </c>
      <c r="F2838" s="16">
        <v>45712</v>
      </c>
      <c r="G2838" s="17">
        <v>40159</v>
      </c>
      <c r="H2838" s="17" t="s">
        <v>1328</v>
      </c>
      <c r="I2838" s="17" t="s">
        <v>1669</v>
      </c>
      <c r="J2838" s="17" t="s">
        <v>1205</v>
      </c>
      <c r="K2838" s="18">
        <v>4</v>
      </c>
      <c r="L2838" s="19">
        <v>300</v>
      </c>
      <c r="M2838" s="19">
        <v>1200</v>
      </c>
      <c r="N2838">
        <v>25</v>
      </c>
      <c r="O2838">
        <f t="shared" si="88"/>
        <v>100</v>
      </c>
      <c r="P2838" s="11">
        <f t="shared" si="89"/>
        <v>1100</v>
      </c>
    </row>
    <row r="2839" spans="1:16" x14ac:dyDescent="0.25">
      <c r="A2839" s="15" t="s">
        <v>1041</v>
      </c>
      <c r="B2839" s="15" t="s">
        <v>2277</v>
      </c>
      <c r="C2839" s="15" t="s">
        <v>1193</v>
      </c>
      <c r="D2839" s="15" t="s">
        <v>1172</v>
      </c>
      <c r="E2839" s="15" t="s">
        <v>1638</v>
      </c>
      <c r="F2839" s="16">
        <v>45712</v>
      </c>
      <c r="G2839" s="17">
        <v>40159</v>
      </c>
      <c r="H2839" s="17" t="s">
        <v>1206</v>
      </c>
      <c r="I2839" s="17" t="s">
        <v>1667</v>
      </c>
      <c r="J2839" s="17" t="s">
        <v>1205</v>
      </c>
      <c r="K2839" s="18">
        <v>4</v>
      </c>
      <c r="L2839" s="19">
        <v>60</v>
      </c>
      <c r="M2839" s="19">
        <v>240</v>
      </c>
      <c r="N2839">
        <v>7</v>
      </c>
      <c r="O2839">
        <f t="shared" si="88"/>
        <v>28</v>
      </c>
      <c r="P2839" s="11">
        <f t="shared" si="89"/>
        <v>212</v>
      </c>
    </row>
    <row r="2840" spans="1:16" x14ac:dyDescent="0.25">
      <c r="A2840" s="15" t="s">
        <v>1041</v>
      </c>
      <c r="B2840" s="15" t="s">
        <v>2277</v>
      </c>
      <c r="C2840" s="15" t="s">
        <v>1193</v>
      </c>
      <c r="D2840" s="15" t="s">
        <v>1172</v>
      </c>
      <c r="E2840" s="15" t="s">
        <v>1638</v>
      </c>
      <c r="F2840" s="16">
        <v>45712</v>
      </c>
      <c r="G2840" s="17">
        <v>40159</v>
      </c>
      <c r="H2840" s="17" t="s">
        <v>1585</v>
      </c>
      <c r="I2840" s="17" t="s">
        <v>1586</v>
      </c>
      <c r="J2840" s="17" t="s">
        <v>1205</v>
      </c>
      <c r="K2840" s="18">
        <v>2</v>
      </c>
      <c r="L2840" s="19">
        <v>345</v>
      </c>
      <c r="M2840" s="19">
        <v>690</v>
      </c>
      <c r="N2840">
        <v>14</v>
      </c>
      <c r="O2840">
        <f t="shared" si="88"/>
        <v>28</v>
      </c>
      <c r="P2840" s="11">
        <f t="shared" si="89"/>
        <v>662</v>
      </c>
    </row>
    <row r="2841" spans="1:16" x14ac:dyDescent="0.25">
      <c r="A2841" s="15" t="s">
        <v>1041</v>
      </c>
      <c r="B2841" s="15" t="s">
        <v>2277</v>
      </c>
      <c r="C2841" s="15" t="s">
        <v>1193</v>
      </c>
      <c r="D2841" s="15" t="s">
        <v>1172</v>
      </c>
      <c r="E2841" s="15" t="s">
        <v>1638</v>
      </c>
      <c r="F2841" s="16">
        <v>45712</v>
      </c>
      <c r="G2841" s="17">
        <v>40159</v>
      </c>
      <c r="H2841" s="17" t="s">
        <v>1587</v>
      </c>
      <c r="I2841" s="17" t="s">
        <v>1588</v>
      </c>
      <c r="J2841" s="17" t="s">
        <v>1205</v>
      </c>
      <c r="K2841" s="18">
        <v>2</v>
      </c>
      <c r="L2841" s="19">
        <v>345</v>
      </c>
      <c r="M2841" s="19">
        <v>690</v>
      </c>
      <c r="N2841">
        <v>14</v>
      </c>
      <c r="O2841">
        <f t="shared" si="88"/>
        <v>28</v>
      </c>
      <c r="P2841" s="11">
        <f t="shared" si="89"/>
        <v>662</v>
      </c>
    </row>
    <row r="2842" spans="1:16" x14ac:dyDescent="0.25">
      <c r="A2842" s="15" t="s">
        <v>1041</v>
      </c>
      <c r="B2842" s="15" t="s">
        <v>2277</v>
      </c>
      <c r="C2842" s="15" t="s">
        <v>1193</v>
      </c>
      <c r="D2842" s="15" t="s">
        <v>1172</v>
      </c>
      <c r="E2842" s="15" t="s">
        <v>1638</v>
      </c>
      <c r="F2842" s="16">
        <v>45712</v>
      </c>
      <c r="G2842" s="17">
        <v>40159</v>
      </c>
      <c r="H2842" s="17" t="s">
        <v>2387</v>
      </c>
      <c r="I2842" s="17" t="s">
        <v>2388</v>
      </c>
      <c r="J2842" s="17" t="s">
        <v>1176</v>
      </c>
      <c r="K2842" s="18">
        <v>1</v>
      </c>
      <c r="L2842" s="19">
        <v>2200</v>
      </c>
      <c r="M2842" s="19">
        <v>2200</v>
      </c>
      <c r="N2842">
        <v>130</v>
      </c>
      <c r="O2842">
        <f t="shared" si="88"/>
        <v>130</v>
      </c>
      <c r="P2842" s="11">
        <f t="shared" si="89"/>
        <v>2070</v>
      </c>
    </row>
    <row r="2843" spans="1:16" x14ac:dyDescent="0.25">
      <c r="A2843" s="15" t="s">
        <v>1038</v>
      </c>
      <c r="B2843" s="15" t="s">
        <v>1139</v>
      </c>
      <c r="C2843" s="15" t="s">
        <v>1193</v>
      </c>
      <c r="D2843" s="15" t="s">
        <v>1172</v>
      </c>
      <c r="E2843" s="15" t="s">
        <v>132</v>
      </c>
      <c r="F2843" s="16">
        <v>45716</v>
      </c>
      <c r="G2843" s="17">
        <v>40160</v>
      </c>
      <c r="H2843" s="17" t="s">
        <v>1212</v>
      </c>
      <c r="I2843" s="17" t="s">
        <v>1213</v>
      </c>
      <c r="J2843" s="17" t="s">
        <v>1214</v>
      </c>
      <c r="K2843" s="18">
        <v>5</v>
      </c>
      <c r="L2843" s="19">
        <v>300</v>
      </c>
      <c r="M2843" s="19">
        <v>1500</v>
      </c>
      <c r="N2843">
        <v>73</v>
      </c>
      <c r="O2843">
        <f t="shared" si="88"/>
        <v>365</v>
      </c>
      <c r="P2843" s="11">
        <f t="shared" si="89"/>
        <v>1135</v>
      </c>
    </row>
    <row r="2844" spans="1:16" x14ac:dyDescent="0.25">
      <c r="A2844" s="15" t="s">
        <v>1038</v>
      </c>
      <c r="B2844" s="15" t="s">
        <v>1139</v>
      </c>
      <c r="C2844" s="15" t="s">
        <v>1193</v>
      </c>
      <c r="D2844" s="15" t="s">
        <v>1172</v>
      </c>
      <c r="E2844" s="15" t="s">
        <v>132</v>
      </c>
      <c r="F2844" s="16">
        <v>45716</v>
      </c>
      <c r="G2844" s="17">
        <v>40160</v>
      </c>
      <c r="H2844" s="17" t="s">
        <v>1278</v>
      </c>
      <c r="I2844" s="17" t="s">
        <v>1279</v>
      </c>
      <c r="J2844" s="17" t="s">
        <v>1214</v>
      </c>
      <c r="K2844" s="18">
        <v>1</v>
      </c>
      <c r="L2844" s="19">
        <v>175</v>
      </c>
      <c r="M2844" s="19">
        <v>175</v>
      </c>
      <c r="N2844">
        <v>13</v>
      </c>
      <c r="O2844">
        <f t="shared" si="88"/>
        <v>13</v>
      </c>
      <c r="P2844" s="11">
        <f t="shared" si="89"/>
        <v>162</v>
      </c>
    </row>
    <row r="2845" spans="1:16" x14ac:dyDescent="0.25">
      <c r="A2845" s="15" t="s">
        <v>1038</v>
      </c>
      <c r="B2845" s="15" t="s">
        <v>1139</v>
      </c>
      <c r="C2845" s="15" t="s">
        <v>1193</v>
      </c>
      <c r="D2845" s="15" t="s">
        <v>1172</v>
      </c>
      <c r="E2845" s="15" t="s">
        <v>132</v>
      </c>
      <c r="F2845" s="16">
        <v>45716</v>
      </c>
      <c r="G2845" s="17">
        <v>40160</v>
      </c>
      <c r="H2845" s="17" t="s">
        <v>1215</v>
      </c>
      <c r="I2845" s="17" t="s">
        <v>1216</v>
      </c>
      <c r="J2845" s="17" t="s">
        <v>1214</v>
      </c>
      <c r="K2845" s="18">
        <v>1</v>
      </c>
      <c r="L2845" s="19">
        <v>175</v>
      </c>
      <c r="M2845" s="19">
        <v>175</v>
      </c>
      <c r="N2845">
        <v>13</v>
      </c>
      <c r="O2845">
        <f t="shared" si="88"/>
        <v>13</v>
      </c>
      <c r="P2845" s="11">
        <f t="shared" si="89"/>
        <v>162</v>
      </c>
    </row>
    <row r="2846" spans="1:16" x14ac:dyDescent="0.25">
      <c r="A2846" s="15" t="s">
        <v>1038</v>
      </c>
      <c r="B2846" s="15" t="s">
        <v>1139</v>
      </c>
      <c r="C2846" s="15" t="s">
        <v>1193</v>
      </c>
      <c r="D2846" s="15" t="s">
        <v>1172</v>
      </c>
      <c r="E2846" s="15" t="s">
        <v>132</v>
      </c>
      <c r="F2846" s="16">
        <v>45716</v>
      </c>
      <c r="G2846" s="17">
        <v>40160</v>
      </c>
      <c r="H2846" s="17" t="s">
        <v>1238</v>
      </c>
      <c r="I2846" s="17" t="s">
        <v>1239</v>
      </c>
      <c r="J2846" s="17" t="s">
        <v>1214</v>
      </c>
      <c r="K2846" s="18">
        <v>1</v>
      </c>
      <c r="L2846" s="19">
        <v>355</v>
      </c>
      <c r="M2846" s="19">
        <v>355</v>
      </c>
      <c r="N2846">
        <v>14</v>
      </c>
      <c r="O2846">
        <f t="shared" si="88"/>
        <v>14</v>
      </c>
      <c r="P2846" s="11">
        <f t="shared" si="89"/>
        <v>341</v>
      </c>
    </row>
    <row r="2847" spans="1:16" x14ac:dyDescent="0.25">
      <c r="A2847" s="15" t="s">
        <v>1038</v>
      </c>
      <c r="B2847" s="15" t="s">
        <v>1139</v>
      </c>
      <c r="C2847" s="15" t="s">
        <v>1193</v>
      </c>
      <c r="D2847" s="15" t="s">
        <v>1172</v>
      </c>
      <c r="E2847" s="15" t="s">
        <v>132</v>
      </c>
      <c r="F2847" s="16">
        <v>45716</v>
      </c>
      <c r="G2847" s="17">
        <v>40160</v>
      </c>
      <c r="H2847" s="17" t="s">
        <v>1561</v>
      </c>
      <c r="I2847" s="17" t="s">
        <v>1562</v>
      </c>
      <c r="J2847" s="17" t="s">
        <v>1214</v>
      </c>
      <c r="K2847" s="18">
        <v>2</v>
      </c>
      <c r="L2847" s="19">
        <v>355</v>
      </c>
      <c r="M2847" s="19">
        <v>710</v>
      </c>
      <c r="N2847">
        <v>14</v>
      </c>
      <c r="O2847">
        <f t="shared" si="88"/>
        <v>28</v>
      </c>
      <c r="P2847" s="11">
        <f t="shared" si="89"/>
        <v>682</v>
      </c>
    </row>
    <row r="2848" spans="1:16" x14ac:dyDescent="0.25">
      <c r="A2848" s="15" t="s">
        <v>1038</v>
      </c>
      <c r="B2848" s="15" t="s">
        <v>1139</v>
      </c>
      <c r="C2848" s="15" t="s">
        <v>1193</v>
      </c>
      <c r="D2848" s="15" t="s">
        <v>1172</v>
      </c>
      <c r="E2848" s="15" t="s">
        <v>132</v>
      </c>
      <c r="F2848" s="16">
        <v>45716</v>
      </c>
      <c r="G2848" s="17">
        <v>40160</v>
      </c>
      <c r="H2848" s="17" t="s">
        <v>1966</v>
      </c>
      <c r="I2848" s="17" t="s">
        <v>1967</v>
      </c>
      <c r="J2848" s="17" t="s">
        <v>1214</v>
      </c>
      <c r="K2848" s="18">
        <v>2</v>
      </c>
      <c r="L2848" s="19">
        <v>355</v>
      </c>
      <c r="M2848" s="19">
        <v>710</v>
      </c>
      <c r="N2848">
        <v>14</v>
      </c>
      <c r="O2848">
        <f t="shared" si="88"/>
        <v>28</v>
      </c>
      <c r="P2848" s="11">
        <f t="shared" si="89"/>
        <v>682</v>
      </c>
    </row>
    <row r="2849" spans="1:16" x14ac:dyDescent="0.25">
      <c r="A2849" s="15" t="s">
        <v>1038</v>
      </c>
      <c r="B2849" s="15" t="s">
        <v>1139</v>
      </c>
      <c r="C2849" s="15" t="s">
        <v>1193</v>
      </c>
      <c r="D2849" s="15" t="s">
        <v>1172</v>
      </c>
      <c r="E2849" s="15" t="s">
        <v>132</v>
      </c>
      <c r="F2849" s="16">
        <v>45716</v>
      </c>
      <c r="G2849" s="17">
        <v>40160</v>
      </c>
      <c r="H2849" s="17" t="s">
        <v>1206</v>
      </c>
      <c r="I2849" s="17" t="s">
        <v>1667</v>
      </c>
      <c r="J2849" s="17" t="s">
        <v>1205</v>
      </c>
      <c r="K2849" s="18">
        <v>4</v>
      </c>
      <c r="L2849" s="19">
        <v>60</v>
      </c>
      <c r="M2849" s="19">
        <v>240</v>
      </c>
      <c r="N2849">
        <v>7</v>
      </c>
      <c r="O2849">
        <f t="shared" si="88"/>
        <v>28</v>
      </c>
      <c r="P2849" s="11">
        <f t="shared" si="89"/>
        <v>212</v>
      </c>
    </row>
    <row r="2850" spans="1:16" x14ac:dyDescent="0.25">
      <c r="A2850" s="15" t="s">
        <v>1038</v>
      </c>
      <c r="B2850" s="15" t="s">
        <v>1139</v>
      </c>
      <c r="C2850" s="15" t="s">
        <v>1193</v>
      </c>
      <c r="D2850" s="15" t="s">
        <v>1172</v>
      </c>
      <c r="E2850" s="15" t="s">
        <v>132</v>
      </c>
      <c r="F2850" s="16">
        <v>45716</v>
      </c>
      <c r="G2850" s="17">
        <v>40160</v>
      </c>
      <c r="H2850" s="17" t="s">
        <v>1517</v>
      </c>
      <c r="I2850" s="17" t="s">
        <v>1518</v>
      </c>
      <c r="J2850" s="17" t="s">
        <v>1188</v>
      </c>
      <c r="K2850" s="18">
        <v>4</v>
      </c>
      <c r="L2850" s="19">
        <v>40</v>
      </c>
      <c r="M2850" s="19">
        <v>160</v>
      </c>
      <c r="N2850">
        <v>30</v>
      </c>
      <c r="O2850">
        <f t="shared" si="88"/>
        <v>120</v>
      </c>
      <c r="P2850" s="11">
        <f t="shared" si="89"/>
        <v>40</v>
      </c>
    </row>
    <row r="2851" spans="1:16" x14ac:dyDescent="0.25">
      <c r="A2851" s="15" t="s">
        <v>1073</v>
      </c>
      <c r="B2851" s="15" t="s">
        <v>1139</v>
      </c>
      <c r="C2851" s="15" t="s">
        <v>1193</v>
      </c>
      <c r="D2851" s="15" t="s">
        <v>1172</v>
      </c>
      <c r="E2851" s="15" t="s">
        <v>132</v>
      </c>
      <c r="F2851" s="16">
        <v>45719</v>
      </c>
      <c r="G2851" s="17">
        <v>40161</v>
      </c>
      <c r="H2851" s="17" t="s">
        <v>126</v>
      </c>
      <c r="I2851" s="17" t="s">
        <v>662</v>
      </c>
      <c r="J2851" s="17" t="s">
        <v>1187</v>
      </c>
      <c r="K2851" s="18">
        <v>1</v>
      </c>
      <c r="L2851" s="19">
        <v>900</v>
      </c>
      <c r="M2851" s="19">
        <v>900</v>
      </c>
      <c r="N2851">
        <v>100</v>
      </c>
      <c r="O2851">
        <f t="shared" si="88"/>
        <v>100</v>
      </c>
      <c r="P2851" s="11">
        <f t="shared" si="89"/>
        <v>800</v>
      </c>
    </row>
    <row r="2852" spans="1:16" x14ac:dyDescent="0.25">
      <c r="A2852" s="15" t="s">
        <v>1073</v>
      </c>
      <c r="B2852" s="15" t="s">
        <v>1139</v>
      </c>
      <c r="C2852" s="15" t="s">
        <v>1193</v>
      </c>
      <c r="D2852" s="15" t="s">
        <v>1172</v>
      </c>
      <c r="E2852" s="15" t="s">
        <v>132</v>
      </c>
      <c r="F2852" s="16">
        <v>45719</v>
      </c>
      <c r="G2852" s="17">
        <v>40161</v>
      </c>
      <c r="H2852" s="17" t="s">
        <v>147</v>
      </c>
      <c r="I2852" s="17" t="s">
        <v>677</v>
      </c>
      <c r="J2852" s="17" t="s">
        <v>1187</v>
      </c>
      <c r="K2852" s="18">
        <v>4</v>
      </c>
      <c r="L2852" s="19">
        <v>100</v>
      </c>
      <c r="M2852" s="19">
        <v>400</v>
      </c>
      <c r="N2852">
        <v>15</v>
      </c>
      <c r="O2852">
        <f t="shared" si="88"/>
        <v>60</v>
      </c>
      <c r="P2852" s="11">
        <f t="shared" si="89"/>
        <v>340</v>
      </c>
    </row>
    <row r="2853" spans="1:16" x14ac:dyDescent="0.25">
      <c r="A2853" s="15" t="s">
        <v>1073</v>
      </c>
      <c r="B2853" s="15" t="s">
        <v>1139</v>
      </c>
      <c r="C2853" s="15" t="s">
        <v>1193</v>
      </c>
      <c r="D2853" s="15" t="s">
        <v>1172</v>
      </c>
      <c r="E2853" s="15" t="s">
        <v>132</v>
      </c>
      <c r="F2853" s="16">
        <v>45719</v>
      </c>
      <c r="G2853" s="17">
        <v>40161</v>
      </c>
      <c r="H2853" s="17" t="s">
        <v>148</v>
      </c>
      <c r="I2853" s="17" t="s">
        <v>678</v>
      </c>
      <c r="J2853" s="17" t="s">
        <v>1187</v>
      </c>
      <c r="K2853" s="18">
        <v>2</v>
      </c>
      <c r="L2853" s="19">
        <v>100</v>
      </c>
      <c r="M2853" s="19">
        <v>200</v>
      </c>
      <c r="N2853">
        <v>15</v>
      </c>
      <c r="O2853">
        <f t="shared" si="88"/>
        <v>30</v>
      </c>
      <c r="P2853" s="11">
        <f t="shared" si="89"/>
        <v>170</v>
      </c>
    </row>
    <row r="2854" spans="1:16" x14ac:dyDescent="0.25">
      <c r="A2854" s="15" t="s">
        <v>2246</v>
      </c>
      <c r="B2854" s="15" t="s">
        <v>1155</v>
      </c>
      <c r="C2854" s="15" t="s">
        <v>1192</v>
      </c>
      <c r="D2854" s="15" t="s">
        <v>1171</v>
      </c>
      <c r="E2854" s="15" t="s">
        <v>8</v>
      </c>
      <c r="F2854" s="16">
        <v>45720</v>
      </c>
      <c r="G2854" s="17">
        <v>40162</v>
      </c>
      <c r="H2854" s="17" t="s">
        <v>9</v>
      </c>
      <c r="I2854" s="17" t="s">
        <v>564</v>
      </c>
      <c r="J2854" s="17" t="s">
        <v>1185</v>
      </c>
      <c r="K2854" s="18">
        <v>1</v>
      </c>
      <c r="L2854" s="19">
        <v>1900</v>
      </c>
      <c r="M2854" s="19">
        <v>1900</v>
      </c>
      <c r="N2854">
        <v>125</v>
      </c>
      <c r="O2854">
        <f t="shared" si="88"/>
        <v>125</v>
      </c>
      <c r="P2854" s="11">
        <f t="shared" si="89"/>
        <v>1775</v>
      </c>
    </row>
    <row r="2855" spans="1:16" x14ac:dyDescent="0.25">
      <c r="A2855" s="15" t="s">
        <v>2246</v>
      </c>
      <c r="B2855" s="15" t="s">
        <v>1155</v>
      </c>
      <c r="C2855" s="15" t="s">
        <v>1192</v>
      </c>
      <c r="D2855" s="15" t="s">
        <v>1171</v>
      </c>
      <c r="E2855" s="15" t="s">
        <v>8</v>
      </c>
      <c r="F2855" s="16">
        <v>45720</v>
      </c>
      <c r="G2855" s="17">
        <v>40162</v>
      </c>
      <c r="H2855" s="17" t="s">
        <v>62</v>
      </c>
      <c r="I2855" s="17" t="s">
        <v>607</v>
      </c>
      <c r="J2855" s="17" t="s">
        <v>1185</v>
      </c>
      <c r="K2855" s="18">
        <v>2</v>
      </c>
      <c r="L2855" s="19">
        <v>125</v>
      </c>
      <c r="M2855" s="19">
        <v>250</v>
      </c>
      <c r="N2855">
        <v>15</v>
      </c>
      <c r="O2855">
        <f t="shared" si="88"/>
        <v>30</v>
      </c>
      <c r="P2855" s="11">
        <f t="shared" si="89"/>
        <v>220</v>
      </c>
    </row>
    <row r="2856" spans="1:16" x14ac:dyDescent="0.25">
      <c r="A2856" s="15" t="s">
        <v>1036</v>
      </c>
      <c r="B2856" s="15" t="s">
        <v>2277</v>
      </c>
      <c r="C2856" s="15" t="s">
        <v>1193</v>
      </c>
      <c r="D2856" s="15" t="s">
        <v>1172</v>
      </c>
      <c r="E2856" s="15" t="s">
        <v>457</v>
      </c>
      <c r="F2856" s="16">
        <v>45698</v>
      </c>
      <c r="G2856" s="17">
        <v>40163</v>
      </c>
      <c r="H2856" s="17" t="s">
        <v>1204</v>
      </c>
      <c r="I2856" s="17" t="s">
        <v>1668</v>
      </c>
      <c r="J2856" s="17" t="s">
        <v>1205</v>
      </c>
      <c r="K2856" s="18">
        <v>4</v>
      </c>
      <c r="L2856" s="19">
        <v>300</v>
      </c>
      <c r="M2856" s="19">
        <v>1200</v>
      </c>
      <c r="N2856">
        <v>29</v>
      </c>
      <c r="O2856">
        <f t="shared" si="88"/>
        <v>116</v>
      </c>
      <c r="P2856" s="11">
        <f t="shared" si="89"/>
        <v>1084</v>
      </c>
    </row>
    <row r="2857" spans="1:16" x14ac:dyDescent="0.25">
      <c r="A2857" s="15" t="s">
        <v>1036</v>
      </c>
      <c r="B2857" s="15" t="s">
        <v>2277</v>
      </c>
      <c r="C2857" s="15" t="s">
        <v>1193</v>
      </c>
      <c r="D2857" s="15" t="s">
        <v>1172</v>
      </c>
      <c r="E2857" s="15" t="s">
        <v>457</v>
      </c>
      <c r="F2857" s="16">
        <v>45698</v>
      </c>
      <c r="G2857" s="17">
        <v>40163</v>
      </c>
      <c r="H2857" s="17" t="s">
        <v>1206</v>
      </c>
      <c r="I2857" s="17" t="s">
        <v>1667</v>
      </c>
      <c r="J2857" s="17" t="s">
        <v>1205</v>
      </c>
      <c r="K2857" s="18">
        <v>4</v>
      </c>
      <c r="L2857" s="19">
        <v>60</v>
      </c>
      <c r="M2857" s="19">
        <v>240</v>
      </c>
      <c r="N2857">
        <v>7</v>
      </c>
      <c r="O2857">
        <f t="shared" si="88"/>
        <v>28</v>
      </c>
      <c r="P2857" s="11">
        <f t="shared" si="89"/>
        <v>212</v>
      </c>
    </row>
    <row r="2858" spans="1:16" x14ac:dyDescent="0.25">
      <c r="A2858" s="15" t="s">
        <v>1036</v>
      </c>
      <c r="B2858" s="15" t="s">
        <v>2277</v>
      </c>
      <c r="C2858" s="15" t="s">
        <v>1193</v>
      </c>
      <c r="D2858" s="15" t="s">
        <v>1172</v>
      </c>
      <c r="E2858" s="15" t="s">
        <v>457</v>
      </c>
      <c r="F2858" s="16">
        <v>45698</v>
      </c>
      <c r="G2858" s="17">
        <v>40163</v>
      </c>
      <c r="H2858" s="17" t="s">
        <v>2350</v>
      </c>
      <c r="I2858" s="17" t="s">
        <v>2351</v>
      </c>
      <c r="J2858" s="17" t="s">
        <v>1205</v>
      </c>
      <c r="K2858" s="18">
        <v>1</v>
      </c>
      <c r="L2858" s="19">
        <v>345</v>
      </c>
      <c r="M2858" s="19">
        <v>345</v>
      </c>
      <c r="N2858">
        <v>14</v>
      </c>
      <c r="O2858">
        <f t="shared" si="88"/>
        <v>14</v>
      </c>
      <c r="P2858" s="11">
        <f t="shared" si="89"/>
        <v>331</v>
      </c>
    </row>
    <row r="2859" spans="1:16" x14ac:dyDescent="0.25">
      <c r="A2859" s="15" t="s">
        <v>1036</v>
      </c>
      <c r="B2859" s="15" t="s">
        <v>2277</v>
      </c>
      <c r="C2859" s="15" t="s">
        <v>1193</v>
      </c>
      <c r="D2859" s="15" t="s">
        <v>1172</v>
      </c>
      <c r="E2859" s="15" t="s">
        <v>457</v>
      </c>
      <c r="F2859" s="16">
        <v>45698</v>
      </c>
      <c r="G2859" s="17">
        <v>40163</v>
      </c>
      <c r="H2859" s="17" t="s">
        <v>2352</v>
      </c>
      <c r="I2859" s="17" t="s">
        <v>2353</v>
      </c>
      <c r="J2859" s="17" t="s">
        <v>1205</v>
      </c>
      <c r="K2859" s="18">
        <v>3</v>
      </c>
      <c r="L2859" s="19">
        <v>345</v>
      </c>
      <c r="M2859" s="19">
        <v>1035</v>
      </c>
      <c r="N2859">
        <v>14</v>
      </c>
      <c r="O2859">
        <f t="shared" si="88"/>
        <v>42</v>
      </c>
      <c r="P2859" s="11">
        <f t="shared" si="89"/>
        <v>993</v>
      </c>
    </row>
    <row r="2860" spans="1:16" x14ac:dyDescent="0.25">
      <c r="A2860" s="15" t="s">
        <v>1036</v>
      </c>
      <c r="B2860" s="15" t="s">
        <v>2277</v>
      </c>
      <c r="C2860" s="15" t="s">
        <v>1193</v>
      </c>
      <c r="D2860" s="15" t="s">
        <v>1172</v>
      </c>
      <c r="E2860" s="15" t="s">
        <v>457</v>
      </c>
      <c r="F2860" s="16">
        <v>45698</v>
      </c>
      <c r="G2860" s="17">
        <v>40163</v>
      </c>
      <c r="H2860" s="17" t="s">
        <v>113</v>
      </c>
      <c r="I2860" s="17" t="s">
        <v>650</v>
      </c>
      <c r="J2860" s="17" t="s">
        <v>1188</v>
      </c>
      <c r="K2860" s="18">
        <v>2</v>
      </c>
      <c r="L2860" s="19">
        <v>175</v>
      </c>
      <c r="M2860" s="19">
        <v>350</v>
      </c>
      <c r="N2860">
        <v>15</v>
      </c>
      <c r="O2860">
        <f t="shared" si="88"/>
        <v>30</v>
      </c>
      <c r="P2860" s="11">
        <f t="shared" si="89"/>
        <v>320</v>
      </c>
    </row>
    <row r="2861" spans="1:16" x14ac:dyDescent="0.25">
      <c r="A2861" s="15" t="s">
        <v>1036</v>
      </c>
      <c r="B2861" s="15" t="s">
        <v>2277</v>
      </c>
      <c r="C2861" s="15" t="s">
        <v>1193</v>
      </c>
      <c r="D2861" s="15" t="s">
        <v>1172</v>
      </c>
      <c r="E2861" s="15" t="s">
        <v>457</v>
      </c>
      <c r="F2861" s="16">
        <v>45698</v>
      </c>
      <c r="G2861" s="17">
        <v>40164</v>
      </c>
      <c r="H2861" s="17" t="s">
        <v>79</v>
      </c>
      <c r="I2861" s="17" t="s">
        <v>620</v>
      </c>
      <c r="J2861" s="17" t="s">
        <v>1179</v>
      </c>
      <c r="K2861" s="18">
        <v>1</v>
      </c>
      <c r="L2861" s="19">
        <v>466.56</v>
      </c>
      <c r="M2861" s="19">
        <v>466.56</v>
      </c>
      <c r="N2861">
        <v>102</v>
      </c>
      <c r="O2861">
        <f t="shared" si="88"/>
        <v>102</v>
      </c>
      <c r="P2861" s="11">
        <f t="shared" si="89"/>
        <v>364.56</v>
      </c>
    </row>
    <row r="2862" spans="1:16" x14ac:dyDescent="0.25">
      <c r="A2862" s="15" t="s">
        <v>1036</v>
      </c>
      <c r="B2862" s="15" t="s">
        <v>2277</v>
      </c>
      <c r="C2862" s="15" t="s">
        <v>1193</v>
      </c>
      <c r="D2862" s="15" t="s">
        <v>1172</v>
      </c>
      <c r="E2862" s="15" t="s">
        <v>457</v>
      </c>
      <c r="F2862" s="16">
        <v>45698</v>
      </c>
      <c r="G2862" s="17">
        <v>40164</v>
      </c>
      <c r="H2862" s="17" t="s">
        <v>13</v>
      </c>
      <c r="I2862" s="17" t="s">
        <v>568</v>
      </c>
      <c r="J2862" s="17" t="s">
        <v>1187</v>
      </c>
      <c r="K2862" s="18">
        <v>4</v>
      </c>
      <c r="L2862" s="19">
        <v>150</v>
      </c>
      <c r="M2862" s="19">
        <v>600</v>
      </c>
      <c r="N2862">
        <v>15</v>
      </c>
      <c r="O2862">
        <f t="shared" si="88"/>
        <v>60</v>
      </c>
      <c r="P2862" s="11">
        <f t="shared" si="89"/>
        <v>540</v>
      </c>
    </row>
    <row r="2863" spans="1:16" x14ac:dyDescent="0.25">
      <c r="A2863" s="15" t="s">
        <v>1036</v>
      </c>
      <c r="B2863" s="15" t="s">
        <v>2277</v>
      </c>
      <c r="C2863" s="15" t="s">
        <v>1193</v>
      </c>
      <c r="D2863" s="15" t="s">
        <v>1172</v>
      </c>
      <c r="E2863" s="15" t="s">
        <v>457</v>
      </c>
      <c r="F2863" s="16">
        <v>45698</v>
      </c>
      <c r="G2863" s="17">
        <v>40164</v>
      </c>
      <c r="H2863" s="17" t="s">
        <v>2235</v>
      </c>
      <c r="I2863" s="17" t="s">
        <v>2236</v>
      </c>
      <c r="J2863" s="17" t="s">
        <v>1864</v>
      </c>
      <c r="K2863" s="18">
        <v>1</v>
      </c>
      <c r="L2863" s="19">
        <v>1125</v>
      </c>
      <c r="M2863" s="19">
        <v>1125</v>
      </c>
      <c r="N2863">
        <v>15</v>
      </c>
      <c r="O2863">
        <f t="shared" si="88"/>
        <v>15</v>
      </c>
      <c r="P2863" s="11">
        <f t="shared" si="89"/>
        <v>1110</v>
      </c>
    </row>
    <row r="2864" spans="1:16" x14ac:dyDescent="0.25">
      <c r="A2864" s="15" t="s">
        <v>1036</v>
      </c>
      <c r="B2864" s="15" t="s">
        <v>2277</v>
      </c>
      <c r="C2864" s="15" t="s">
        <v>1193</v>
      </c>
      <c r="D2864" s="15" t="s">
        <v>1172</v>
      </c>
      <c r="E2864" s="15" t="s">
        <v>457</v>
      </c>
      <c r="F2864" s="16">
        <v>45698</v>
      </c>
      <c r="G2864" s="17">
        <v>40164</v>
      </c>
      <c r="H2864" s="17" t="s">
        <v>1940</v>
      </c>
      <c r="I2864" s="17" t="s">
        <v>1941</v>
      </c>
      <c r="J2864" s="17" t="s">
        <v>1929</v>
      </c>
      <c r="K2864" s="18">
        <v>1</v>
      </c>
      <c r="L2864" s="19">
        <v>900</v>
      </c>
      <c r="M2864" s="19">
        <v>900</v>
      </c>
      <c r="N2864">
        <v>110</v>
      </c>
      <c r="O2864">
        <f t="shared" si="88"/>
        <v>110</v>
      </c>
      <c r="P2864" s="11">
        <f t="shared" si="89"/>
        <v>790</v>
      </c>
    </row>
    <row r="2865" spans="1:16" x14ac:dyDescent="0.25">
      <c r="A2865" s="15" t="s">
        <v>1657</v>
      </c>
      <c r="B2865" s="15" t="s">
        <v>1658</v>
      </c>
      <c r="C2865" s="15" t="s">
        <v>1193</v>
      </c>
      <c r="D2865" s="15" t="s">
        <v>1172</v>
      </c>
      <c r="E2865" s="15" t="s">
        <v>457</v>
      </c>
      <c r="F2865" s="16">
        <v>45708</v>
      </c>
      <c r="G2865" s="17">
        <v>40165</v>
      </c>
      <c r="H2865" s="17" t="s">
        <v>96</v>
      </c>
      <c r="I2865" s="17" t="s">
        <v>635</v>
      </c>
      <c r="J2865" s="17" t="s">
        <v>1187</v>
      </c>
      <c r="K2865" s="18">
        <v>1</v>
      </c>
      <c r="L2865" s="19">
        <v>900</v>
      </c>
      <c r="M2865" s="19">
        <v>900</v>
      </c>
      <c r="N2865">
        <v>120</v>
      </c>
      <c r="O2865">
        <f t="shared" si="88"/>
        <v>120</v>
      </c>
      <c r="P2865" s="11">
        <f t="shared" si="89"/>
        <v>780</v>
      </c>
    </row>
    <row r="2866" spans="1:16" x14ac:dyDescent="0.25">
      <c r="A2866" s="15" t="s">
        <v>1657</v>
      </c>
      <c r="B2866" s="15" t="s">
        <v>1658</v>
      </c>
      <c r="C2866" s="15" t="s">
        <v>1193</v>
      </c>
      <c r="D2866" s="15" t="s">
        <v>1172</v>
      </c>
      <c r="E2866" s="15" t="s">
        <v>457</v>
      </c>
      <c r="F2866" s="16">
        <v>45708</v>
      </c>
      <c r="G2866" s="17">
        <v>40165</v>
      </c>
      <c r="H2866" s="17" t="s">
        <v>13</v>
      </c>
      <c r="I2866" s="17" t="s">
        <v>568</v>
      </c>
      <c r="J2866" s="17" t="s">
        <v>1187</v>
      </c>
      <c r="K2866" s="18">
        <v>8</v>
      </c>
      <c r="L2866" s="19">
        <v>100</v>
      </c>
      <c r="M2866" s="19">
        <v>800</v>
      </c>
      <c r="N2866">
        <v>15</v>
      </c>
      <c r="O2866">
        <f t="shared" si="88"/>
        <v>120</v>
      </c>
      <c r="P2866" s="11">
        <f t="shared" si="89"/>
        <v>680</v>
      </c>
    </row>
    <row r="2867" spans="1:16" x14ac:dyDescent="0.25">
      <c r="A2867" s="15" t="s">
        <v>1036</v>
      </c>
      <c r="B2867" s="15" t="s">
        <v>2277</v>
      </c>
      <c r="C2867" s="15" t="s">
        <v>1193</v>
      </c>
      <c r="D2867" s="15" t="s">
        <v>1172</v>
      </c>
      <c r="E2867" s="15" t="s">
        <v>457</v>
      </c>
      <c r="F2867" s="16">
        <v>45709</v>
      </c>
      <c r="G2867" s="17">
        <v>40166</v>
      </c>
      <c r="H2867" s="17" t="s">
        <v>30</v>
      </c>
      <c r="I2867" s="17" t="s">
        <v>583</v>
      </c>
      <c r="J2867" s="17" t="s">
        <v>1187</v>
      </c>
      <c r="K2867" s="18">
        <v>1</v>
      </c>
      <c r="L2867" s="19">
        <v>900</v>
      </c>
      <c r="M2867" s="19">
        <v>900</v>
      </c>
      <c r="N2867">
        <v>100</v>
      </c>
      <c r="O2867">
        <f t="shared" si="88"/>
        <v>100</v>
      </c>
      <c r="P2867" s="11">
        <f t="shared" si="89"/>
        <v>800</v>
      </c>
    </row>
    <row r="2868" spans="1:16" x14ac:dyDescent="0.25">
      <c r="A2868" s="15" t="s">
        <v>1036</v>
      </c>
      <c r="B2868" s="15" t="s">
        <v>2277</v>
      </c>
      <c r="C2868" s="15" t="s">
        <v>1193</v>
      </c>
      <c r="D2868" s="15" t="s">
        <v>1172</v>
      </c>
      <c r="E2868" s="15" t="s">
        <v>457</v>
      </c>
      <c r="F2868" s="16">
        <v>45709</v>
      </c>
      <c r="G2868" s="17">
        <v>40166</v>
      </c>
      <c r="H2868" s="17" t="s">
        <v>13</v>
      </c>
      <c r="I2868" s="17" t="s">
        <v>568</v>
      </c>
      <c r="J2868" s="17" t="s">
        <v>1187</v>
      </c>
      <c r="K2868" s="18">
        <v>4</v>
      </c>
      <c r="L2868" s="19">
        <v>150</v>
      </c>
      <c r="M2868" s="19">
        <v>600</v>
      </c>
      <c r="N2868">
        <v>15</v>
      </c>
      <c r="O2868">
        <f t="shared" si="88"/>
        <v>60</v>
      </c>
      <c r="P2868" s="11">
        <f t="shared" si="89"/>
        <v>540</v>
      </c>
    </row>
    <row r="2869" spans="1:16" x14ac:dyDescent="0.25">
      <c r="A2869" s="15" t="s">
        <v>2094</v>
      </c>
      <c r="B2869" s="15" t="s">
        <v>1139</v>
      </c>
      <c r="C2869" s="15" t="s">
        <v>1193</v>
      </c>
      <c r="D2869" s="15" t="s">
        <v>1172</v>
      </c>
      <c r="E2869" s="15" t="s">
        <v>2095</v>
      </c>
      <c r="F2869" s="16">
        <v>45715</v>
      </c>
      <c r="G2869" s="17">
        <v>40167</v>
      </c>
      <c r="H2869" s="17" t="s">
        <v>126</v>
      </c>
      <c r="I2869" s="17" t="s">
        <v>662</v>
      </c>
      <c r="J2869" s="17" t="s">
        <v>1187</v>
      </c>
      <c r="K2869" s="18">
        <v>1</v>
      </c>
      <c r="L2869" s="19">
        <v>402.41</v>
      </c>
      <c r="M2869" s="19">
        <v>402.41</v>
      </c>
      <c r="N2869">
        <v>100</v>
      </c>
      <c r="O2869">
        <f t="shared" si="88"/>
        <v>100</v>
      </c>
      <c r="P2869" s="11">
        <f t="shared" si="89"/>
        <v>302.41000000000003</v>
      </c>
    </row>
    <row r="2870" spans="1:16" x14ac:dyDescent="0.25">
      <c r="A2870" s="15" t="s">
        <v>2094</v>
      </c>
      <c r="B2870" s="15" t="s">
        <v>1139</v>
      </c>
      <c r="C2870" s="15" t="s">
        <v>1193</v>
      </c>
      <c r="D2870" s="15" t="s">
        <v>1172</v>
      </c>
      <c r="E2870" s="15" t="s">
        <v>2095</v>
      </c>
      <c r="F2870" s="16">
        <v>45715</v>
      </c>
      <c r="G2870" s="17">
        <v>40167</v>
      </c>
      <c r="H2870" s="17" t="s">
        <v>299</v>
      </c>
      <c r="I2870" s="17" t="s">
        <v>809</v>
      </c>
      <c r="J2870" s="17" t="s">
        <v>1187</v>
      </c>
      <c r="K2870" s="18">
        <v>6</v>
      </c>
      <c r="L2870" s="19">
        <v>81.459999999999994</v>
      </c>
      <c r="M2870" s="19">
        <v>488.76</v>
      </c>
      <c r="N2870">
        <v>15</v>
      </c>
      <c r="O2870">
        <f t="shared" si="88"/>
        <v>90</v>
      </c>
      <c r="P2870" s="11">
        <f t="shared" si="89"/>
        <v>398.76</v>
      </c>
    </row>
    <row r="2871" spans="1:16" x14ac:dyDescent="0.25">
      <c r="A2871" s="15" t="s">
        <v>1596</v>
      </c>
      <c r="B2871" s="15" t="s">
        <v>1566</v>
      </c>
      <c r="C2871" s="15" t="s">
        <v>1193</v>
      </c>
      <c r="D2871" s="15" t="s">
        <v>1172</v>
      </c>
      <c r="E2871" s="15" t="s">
        <v>319</v>
      </c>
      <c r="F2871" s="16">
        <v>45693</v>
      </c>
      <c r="G2871" s="17">
        <v>40168</v>
      </c>
      <c r="H2871" s="17" t="s">
        <v>201</v>
      </c>
      <c r="I2871" s="17" t="s">
        <v>725</v>
      </c>
      <c r="J2871" s="17" t="s">
        <v>1181</v>
      </c>
      <c r="K2871" s="18">
        <v>1</v>
      </c>
      <c r="L2871" s="19">
        <v>1835.86</v>
      </c>
      <c r="M2871" s="19">
        <v>1835.86</v>
      </c>
      <c r="N2871">
        <v>140</v>
      </c>
      <c r="O2871">
        <f t="shared" si="88"/>
        <v>140</v>
      </c>
      <c r="P2871" s="11">
        <f t="shared" si="89"/>
        <v>1695.86</v>
      </c>
    </row>
    <row r="2872" spans="1:16" x14ac:dyDescent="0.25">
      <c r="A2872" s="15" t="s">
        <v>1565</v>
      </c>
      <c r="B2872" s="15" t="s">
        <v>1120</v>
      </c>
      <c r="C2872" s="15" t="s">
        <v>1195</v>
      </c>
      <c r="D2872" s="15" t="s">
        <v>1171</v>
      </c>
      <c r="E2872" s="15" t="s">
        <v>337</v>
      </c>
      <c r="F2872" s="16">
        <v>45719</v>
      </c>
      <c r="G2872" s="17">
        <v>40169</v>
      </c>
      <c r="H2872" s="17" t="s">
        <v>195</v>
      </c>
      <c r="I2872" s="17" t="s">
        <v>719</v>
      </c>
      <c r="J2872" s="17" t="s">
        <v>1185</v>
      </c>
      <c r="K2872" s="18">
        <v>1</v>
      </c>
      <c r="L2872" s="19">
        <v>1150</v>
      </c>
      <c r="M2872" s="19">
        <v>1150</v>
      </c>
      <c r="N2872">
        <v>125</v>
      </c>
      <c r="O2872">
        <f t="shared" si="88"/>
        <v>125</v>
      </c>
      <c r="P2872" s="11">
        <f t="shared" si="89"/>
        <v>1025</v>
      </c>
    </row>
    <row r="2873" spans="1:16" x14ac:dyDescent="0.25">
      <c r="A2873" s="15" t="s">
        <v>1565</v>
      </c>
      <c r="B2873" s="15" t="s">
        <v>1120</v>
      </c>
      <c r="C2873" s="15" t="s">
        <v>1195</v>
      </c>
      <c r="D2873" s="15" t="s">
        <v>1171</v>
      </c>
      <c r="E2873" s="15" t="s">
        <v>337</v>
      </c>
      <c r="F2873" s="16">
        <v>45719</v>
      </c>
      <c r="G2873" s="17">
        <v>40169</v>
      </c>
      <c r="H2873" s="17" t="s">
        <v>11</v>
      </c>
      <c r="I2873" s="17" t="s">
        <v>566</v>
      </c>
      <c r="J2873" s="17" t="s">
        <v>1185</v>
      </c>
      <c r="K2873" s="18">
        <v>2</v>
      </c>
      <c r="L2873" s="19">
        <v>75</v>
      </c>
      <c r="M2873" s="19">
        <v>150</v>
      </c>
      <c r="N2873">
        <v>15</v>
      </c>
      <c r="O2873">
        <f t="shared" si="88"/>
        <v>30</v>
      </c>
      <c r="P2873" s="11">
        <f t="shared" si="89"/>
        <v>120</v>
      </c>
    </row>
    <row r="2874" spans="1:16" x14ac:dyDescent="0.25">
      <c r="A2874" s="15" t="s">
        <v>1049</v>
      </c>
      <c r="B2874" s="15" t="s">
        <v>1151</v>
      </c>
      <c r="C2874" s="15" t="s">
        <v>1194</v>
      </c>
      <c r="D2874" s="15" t="s">
        <v>1172</v>
      </c>
      <c r="E2874" s="15" t="s">
        <v>470</v>
      </c>
      <c r="F2874" s="16">
        <v>45716</v>
      </c>
      <c r="G2874" s="17">
        <v>40170</v>
      </c>
      <c r="H2874" s="17" t="s">
        <v>471</v>
      </c>
      <c r="I2874" s="17" t="s">
        <v>959</v>
      </c>
      <c r="J2874" s="17" t="s">
        <v>1177</v>
      </c>
      <c r="K2874" s="18">
        <v>2</v>
      </c>
      <c r="L2874" s="19">
        <v>600</v>
      </c>
      <c r="M2874" s="19">
        <v>1200</v>
      </c>
      <c r="N2874">
        <v>50</v>
      </c>
      <c r="O2874">
        <f t="shared" si="88"/>
        <v>100</v>
      </c>
      <c r="P2874" s="11">
        <f t="shared" si="89"/>
        <v>1100</v>
      </c>
    </row>
    <row r="2875" spans="1:16" x14ac:dyDescent="0.25">
      <c r="A2875" s="15" t="s">
        <v>1111</v>
      </c>
      <c r="B2875" s="15" t="s">
        <v>1151</v>
      </c>
      <c r="C2875" s="15" t="s">
        <v>1194</v>
      </c>
      <c r="D2875" s="15" t="s">
        <v>1172</v>
      </c>
      <c r="E2875" s="15" t="s">
        <v>470</v>
      </c>
      <c r="F2875" s="16">
        <v>45716</v>
      </c>
      <c r="G2875" s="17">
        <v>40171</v>
      </c>
      <c r="H2875" s="17" t="s">
        <v>352</v>
      </c>
      <c r="I2875" s="17" t="s">
        <v>855</v>
      </c>
      <c r="J2875" s="17" t="s">
        <v>1177</v>
      </c>
      <c r="K2875" s="18">
        <v>1</v>
      </c>
      <c r="L2875" s="19">
        <v>600</v>
      </c>
      <c r="M2875" s="19">
        <v>600</v>
      </c>
      <c r="N2875">
        <v>50</v>
      </c>
      <c r="O2875">
        <f t="shared" si="88"/>
        <v>50</v>
      </c>
      <c r="P2875" s="11">
        <f t="shared" si="89"/>
        <v>550</v>
      </c>
    </row>
    <row r="2876" spans="1:16" x14ac:dyDescent="0.25">
      <c r="A2876" s="15" t="s">
        <v>1111</v>
      </c>
      <c r="B2876" s="15" t="s">
        <v>1151</v>
      </c>
      <c r="C2876" s="15" t="s">
        <v>1194</v>
      </c>
      <c r="D2876" s="15" t="s">
        <v>1172</v>
      </c>
      <c r="E2876" s="15" t="s">
        <v>470</v>
      </c>
      <c r="F2876" s="16">
        <v>45716</v>
      </c>
      <c r="G2876" s="17">
        <v>40171</v>
      </c>
      <c r="H2876" s="17" t="s">
        <v>353</v>
      </c>
      <c r="I2876" s="17" t="s">
        <v>856</v>
      </c>
      <c r="J2876" s="17" t="s">
        <v>1177</v>
      </c>
      <c r="K2876" s="18">
        <v>1</v>
      </c>
      <c r="L2876" s="19">
        <v>600</v>
      </c>
      <c r="M2876" s="19">
        <v>600</v>
      </c>
      <c r="N2876">
        <v>50</v>
      </c>
      <c r="O2876">
        <f t="shared" si="88"/>
        <v>50</v>
      </c>
      <c r="P2876" s="11">
        <f t="shared" si="89"/>
        <v>550</v>
      </c>
    </row>
    <row r="2877" spans="1:16" x14ac:dyDescent="0.25">
      <c r="A2877" s="15" t="s">
        <v>1111</v>
      </c>
      <c r="B2877" s="15" t="s">
        <v>1151</v>
      </c>
      <c r="C2877" s="15" t="s">
        <v>1194</v>
      </c>
      <c r="D2877" s="15" t="s">
        <v>1172</v>
      </c>
      <c r="E2877" s="15" t="s">
        <v>470</v>
      </c>
      <c r="F2877" s="16">
        <v>45720</v>
      </c>
      <c r="G2877" s="17">
        <v>40172</v>
      </c>
      <c r="H2877" s="17" t="s">
        <v>353</v>
      </c>
      <c r="I2877" s="17" t="s">
        <v>856</v>
      </c>
      <c r="J2877" s="17" t="s">
        <v>1177</v>
      </c>
      <c r="K2877" s="18">
        <v>1</v>
      </c>
      <c r="L2877" s="19">
        <v>600</v>
      </c>
      <c r="M2877" s="19">
        <v>600</v>
      </c>
      <c r="N2877">
        <v>50</v>
      </c>
      <c r="O2877">
        <f t="shared" si="88"/>
        <v>50</v>
      </c>
      <c r="P2877" s="11">
        <f t="shared" si="89"/>
        <v>550</v>
      </c>
    </row>
    <row r="2878" spans="1:16" x14ac:dyDescent="0.25">
      <c r="A2878" s="15" t="s">
        <v>1055</v>
      </c>
      <c r="B2878" s="15" t="s">
        <v>1161</v>
      </c>
      <c r="C2878" s="15" t="s">
        <v>1193</v>
      </c>
      <c r="D2878" s="15" t="s">
        <v>1172</v>
      </c>
      <c r="E2878" s="15" t="s">
        <v>478</v>
      </c>
      <c r="F2878" s="16">
        <v>45720</v>
      </c>
      <c r="G2878" s="17">
        <v>40173</v>
      </c>
      <c r="H2878" s="17" t="s">
        <v>110</v>
      </c>
      <c r="I2878" s="17" t="s">
        <v>647</v>
      </c>
      <c r="J2878" s="17" t="s">
        <v>1179</v>
      </c>
      <c r="K2878" s="18">
        <v>1</v>
      </c>
      <c r="L2878" s="19">
        <v>691</v>
      </c>
      <c r="M2878" s="19">
        <v>691</v>
      </c>
      <c r="N2878">
        <v>102</v>
      </c>
      <c r="O2878">
        <f t="shared" si="88"/>
        <v>102</v>
      </c>
      <c r="P2878" s="11">
        <f t="shared" si="89"/>
        <v>589</v>
      </c>
    </row>
    <row r="2879" spans="1:16" x14ac:dyDescent="0.25">
      <c r="A2879" s="15" t="s">
        <v>1055</v>
      </c>
      <c r="B2879" s="15" t="s">
        <v>1161</v>
      </c>
      <c r="C2879" s="15" t="s">
        <v>1193</v>
      </c>
      <c r="D2879" s="15" t="s">
        <v>1172</v>
      </c>
      <c r="E2879" s="15" t="s">
        <v>478</v>
      </c>
      <c r="F2879" s="16">
        <v>45720</v>
      </c>
      <c r="G2879" s="17">
        <v>40173</v>
      </c>
      <c r="H2879" s="17" t="s">
        <v>94</v>
      </c>
      <c r="I2879" s="17" t="s">
        <v>633</v>
      </c>
      <c r="J2879" s="17" t="s">
        <v>1187</v>
      </c>
      <c r="K2879" s="18">
        <v>1</v>
      </c>
      <c r="L2879" s="19">
        <v>438</v>
      </c>
      <c r="M2879" s="19">
        <v>438</v>
      </c>
      <c r="N2879">
        <v>80</v>
      </c>
      <c r="O2879">
        <f t="shared" si="88"/>
        <v>80</v>
      </c>
      <c r="P2879" s="11">
        <f t="shared" si="89"/>
        <v>358</v>
      </c>
    </row>
    <row r="2880" spans="1:16" x14ac:dyDescent="0.25">
      <c r="A2880" s="15" t="s">
        <v>1055</v>
      </c>
      <c r="B2880" s="15" t="s">
        <v>1161</v>
      </c>
      <c r="C2880" s="15" t="s">
        <v>1193</v>
      </c>
      <c r="D2880" s="15" t="s">
        <v>1172</v>
      </c>
      <c r="E2880" s="15" t="s">
        <v>478</v>
      </c>
      <c r="F2880" s="16">
        <v>45720</v>
      </c>
      <c r="G2880" s="17">
        <v>40173</v>
      </c>
      <c r="H2880" s="17" t="s">
        <v>18</v>
      </c>
      <c r="I2880" s="17" t="s">
        <v>572</v>
      </c>
      <c r="J2880" s="17" t="s">
        <v>1187</v>
      </c>
      <c r="K2880" s="18">
        <v>4</v>
      </c>
      <c r="L2880" s="19">
        <v>63</v>
      </c>
      <c r="M2880" s="19">
        <v>252</v>
      </c>
      <c r="N2880">
        <v>15</v>
      </c>
      <c r="O2880">
        <f t="shared" si="88"/>
        <v>60</v>
      </c>
      <c r="P2880" s="11">
        <f t="shared" si="89"/>
        <v>192</v>
      </c>
    </row>
    <row r="2881" spans="1:16" x14ac:dyDescent="0.25">
      <c r="A2881" s="15" t="s">
        <v>1061</v>
      </c>
      <c r="B2881" s="15" t="s">
        <v>1153</v>
      </c>
      <c r="C2881" s="30" t="s">
        <v>1665</v>
      </c>
      <c r="D2881" s="15" t="s">
        <v>1172</v>
      </c>
      <c r="E2881" s="15" t="s">
        <v>257</v>
      </c>
      <c r="F2881" s="16">
        <v>45718</v>
      </c>
      <c r="G2881" s="17">
        <v>40174</v>
      </c>
      <c r="H2881" s="17" t="s">
        <v>285</v>
      </c>
      <c r="I2881" s="17" t="s">
        <v>799</v>
      </c>
      <c r="J2881" s="17" t="s">
        <v>1180</v>
      </c>
      <c r="K2881" s="18">
        <v>1</v>
      </c>
      <c r="L2881" s="19">
        <v>11500</v>
      </c>
      <c r="M2881" s="19">
        <v>11500</v>
      </c>
      <c r="N2881">
        <v>260</v>
      </c>
      <c r="O2881">
        <f t="shared" si="88"/>
        <v>260</v>
      </c>
      <c r="P2881" s="11">
        <f t="shared" si="89"/>
        <v>11240</v>
      </c>
    </row>
    <row r="2882" spans="1:16" x14ac:dyDescent="0.25">
      <c r="A2882" s="15" t="s">
        <v>1061</v>
      </c>
      <c r="B2882" s="15" t="s">
        <v>1153</v>
      </c>
      <c r="C2882" s="30" t="s">
        <v>1665</v>
      </c>
      <c r="D2882" s="15" t="s">
        <v>1172</v>
      </c>
      <c r="E2882" s="15" t="s">
        <v>257</v>
      </c>
      <c r="F2882" s="16">
        <v>45718</v>
      </c>
      <c r="G2882" s="17">
        <v>40174</v>
      </c>
      <c r="H2882" s="17" t="s">
        <v>31</v>
      </c>
      <c r="I2882" s="17" t="s">
        <v>584</v>
      </c>
      <c r="J2882" s="17" t="s">
        <v>1187</v>
      </c>
      <c r="K2882" s="18">
        <v>1</v>
      </c>
      <c r="L2882" s="19">
        <v>950</v>
      </c>
      <c r="M2882" s="19">
        <v>950</v>
      </c>
      <c r="N2882">
        <v>100</v>
      </c>
      <c r="O2882">
        <f t="shared" si="88"/>
        <v>100</v>
      </c>
      <c r="P2882" s="11">
        <f t="shared" si="89"/>
        <v>850</v>
      </c>
    </row>
    <row r="2883" spans="1:16" x14ac:dyDescent="0.25">
      <c r="A2883" s="15" t="s">
        <v>1061</v>
      </c>
      <c r="B2883" s="15" t="s">
        <v>1153</v>
      </c>
      <c r="C2883" s="30" t="s">
        <v>1665</v>
      </c>
      <c r="D2883" s="15" t="s">
        <v>1172</v>
      </c>
      <c r="E2883" s="15" t="s">
        <v>257</v>
      </c>
      <c r="F2883" s="16">
        <v>45718</v>
      </c>
      <c r="G2883" s="17">
        <v>40174</v>
      </c>
      <c r="H2883" s="17" t="s">
        <v>18</v>
      </c>
      <c r="I2883" s="17" t="s">
        <v>572</v>
      </c>
      <c r="J2883" s="17" t="s">
        <v>1187</v>
      </c>
      <c r="K2883" s="18">
        <v>4</v>
      </c>
      <c r="L2883" s="19">
        <v>75</v>
      </c>
      <c r="M2883" s="19">
        <v>300</v>
      </c>
      <c r="N2883">
        <v>15</v>
      </c>
      <c r="O2883">
        <f t="shared" si="88"/>
        <v>60</v>
      </c>
      <c r="P2883" s="11">
        <f t="shared" si="89"/>
        <v>240</v>
      </c>
    </row>
    <row r="2884" spans="1:16" x14ac:dyDescent="0.25">
      <c r="A2884" s="15" t="s">
        <v>1061</v>
      </c>
      <c r="B2884" s="15" t="s">
        <v>1153</v>
      </c>
      <c r="C2884" s="30" t="s">
        <v>1665</v>
      </c>
      <c r="D2884" s="15" t="s">
        <v>1172</v>
      </c>
      <c r="E2884" s="15" t="s">
        <v>257</v>
      </c>
      <c r="F2884" s="16">
        <v>45719</v>
      </c>
      <c r="G2884" s="17">
        <v>40175</v>
      </c>
      <c r="H2884" s="17" t="s">
        <v>94</v>
      </c>
      <c r="I2884" s="17" t="s">
        <v>633</v>
      </c>
      <c r="J2884" s="17" t="s">
        <v>1187</v>
      </c>
      <c r="K2884" s="18">
        <v>1</v>
      </c>
      <c r="L2884" s="19">
        <v>950</v>
      </c>
      <c r="M2884" s="19">
        <v>950</v>
      </c>
      <c r="N2884">
        <v>80</v>
      </c>
      <c r="O2884">
        <f t="shared" si="88"/>
        <v>80</v>
      </c>
      <c r="P2884" s="11">
        <f t="shared" si="89"/>
        <v>870</v>
      </c>
    </row>
    <row r="2885" spans="1:16" x14ac:dyDescent="0.25">
      <c r="A2885" s="15" t="s">
        <v>1061</v>
      </c>
      <c r="B2885" s="15" t="s">
        <v>1153</v>
      </c>
      <c r="C2885" s="30" t="s">
        <v>1665</v>
      </c>
      <c r="D2885" s="15" t="s">
        <v>1172</v>
      </c>
      <c r="E2885" s="15" t="s">
        <v>257</v>
      </c>
      <c r="F2885" s="16">
        <v>45719</v>
      </c>
      <c r="G2885" s="17">
        <v>40175</v>
      </c>
      <c r="H2885" s="17" t="s">
        <v>18</v>
      </c>
      <c r="I2885" s="17" t="s">
        <v>572</v>
      </c>
      <c r="J2885" s="17" t="s">
        <v>1187</v>
      </c>
      <c r="K2885" s="18">
        <v>4</v>
      </c>
      <c r="L2885" s="19">
        <v>75</v>
      </c>
      <c r="M2885" s="19">
        <v>300</v>
      </c>
      <c r="N2885">
        <v>15</v>
      </c>
      <c r="O2885">
        <f t="shared" ref="O2885:O2948" si="90">+K2885*N2885</f>
        <v>60</v>
      </c>
      <c r="P2885" s="11">
        <f t="shared" ref="P2885:P2948" si="91">+M2885-O2885</f>
        <v>240</v>
      </c>
    </row>
    <row r="2886" spans="1:16" x14ac:dyDescent="0.25">
      <c r="A2886" s="15" t="s">
        <v>1061</v>
      </c>
      <c r="B2886" s="15" t="s">
        <v>1153</v>
      </c>
      <c r="C2886" s="30" t="s">
        <v>1665</v>
      </c>
      <c r="D2886" s="15" t="s">
        <v>1172</v>
      </c>
      <c r="E2886" s="15" t="s">
        <v>257</v>
      </c>
      <c r="F2886" s="16">
        <v>45719</v>
      </c>
      <c r="G2886" s="17">
        <v>40176</v>
      </c>
      <c r="H2886" s="17" t="s">
        <v>27</v>
      </c>
      <c r="I2886" s="17" t="s">
        <v>581</v>
      </c>
      <c r="J2886" s="17" t="s">
        <v>1187</v>
      </c>
      <c r="K2886" s="18">
        <v>1</v>
      </c>
      <c r="L2886" s="19">
        <v>950</v>
      </c>
      <c r="M2886" s="19">
        <v>950</v>
      </c>
      <c r="N2886">
        <v>80</v>
      </c>
      <c r="O2886">
        <f t="shared" si="90"/>
        <v>80</v>
      </c>
      <c r="P2886" s="11">
        <f t="shared" si="91"/>
        <v>870</v>
      </c>
    </row>
    <row r="2887" spans="1:16" x14ac:dyDescent="0.25">
      <c r="A2887" s="15" t="s">
        <v>1061</v>
      </c>
      <c r="B2887" s="15" t="s">
        <v>1153</v>
      </c>
      <c r="C2887" s="30" t="s">
        <v>1665</v>
      </c>
      <c r="D2887" s="15" t="s">
        <v>1172</v>
      </c>
      <c r="E2887" s="15" t="s">
        <v>257</v>
      </c>
      <c r="F2887" s="16">
        <v>45719</v>
      </c>
      <c r="G2887" s="17">
        <v>40176</v>
      </c>
      <c r="H2887" s="17" t="s">
        <v>18</v>
      </c>
      <c r="I2887" s="17" t="s">
        <v>572</v>
      </c>
      <c r="J2887" s="17" t="s">
        <v>1187</v>
      </c>
      <c r="K2887" s="18">
        <v>2</v>
      </c>
      <c r="L2887" s="19">
        <v>75</v>
      </c>
      <c r="M2887" s="19">
        <v>150</v>
      </c>
      <c r="N2887">
        <v>15</v>
      </c>
      <c r="O2887">
        <f t="shared" si="90"/>
        <v>30</v>
      </c>
      <c r="P2887" s="11">
        <f t="shared" si="91"/>
        <v>120</v>
      </c>
    </row>
    <row r="2888" spans="1:16" x14ac:dyDescent="0.25">
      <c r="A2888" s="15" t="s">
        <v>1061</v>
      </c>
      <c r="B2888" s="15" t="s">
        <v>1153</v>
      </c>
      <c r="C2888" s="30" t="s">
        <v>1665</v>
      </c>
      <c r="D2888" s="15" t="s">
        <v>1172</v>
      </c>
      <c r="E2888" s="15" t="s">
        <v>257</v>
      </c>
      <c r="F2888" s="16">
        <v>45719</v>
      </c>
      <c r="G2888" s="17">
        <v>40176</v>
      </c>
      <c r="H2888" s="17" t="s">
        <v>24</v>
      </c>
      <c r="I2888" s="17" t="s">
        <v>578</v>
      </c>
      <c r="J2888" s="17" t="s">
        <v>1187</v>
      </c>
      <c r="K2888" s="18">
        <v>2</v>
      </c>
      <c r="L2888" s="19">
        <v>75</v>
      </c>
      <c r="M2888" s="19">
        <v>150</v>
      </c>
      <c r="N2888">
        <v>15</v>
      </c>
      <c r="O2888">
        <f t="shared" si="90"/>
        <v>30</v>
      </c>
      <c r="P2888" s="11">
        <f t="shared" si="91"/>
        <v>120</v>
      </c>
    </row>
    <row r="2889" spans="1:16" x14ac:dyDescent="0.25">
      <c r="A2889" s="15" t="s">
        <v>1061</v>
      </c>
      <c r="B2889" s="15" t="s">
        <v>1153</v>
      </c>
      <c r="C2889" s="30" t="s">
        <v>1665</v>
      </c>
      <c r="D2889" s="15" t="s">
        <v>1172</v>
      </c>
      <c r="E2889" s="15" t="s">
        <v>257</v>
      </c>
      <c r="F2889" s="16">
        <v>45719</v>
      </c>
      <c r="G2889" s="17">
        <v>40177</v>
      </c>
      <c r="H2889" s="17" t="s">
        <v>246</v>
      </c>
      <c r="I2889" s="17" t="s">
        <v>767</v>
      </c>
      <c r="J2889" s="17" t="s">
        <v>1182</v>
      </c>
      <c r="K2889" s="18">
        <v>1</v>
      </c>
      <c r="L2889" s="19">
        <v>2000</v>
      </c>
      <c r="M2889" s="19">
        <v>2000</v>
      </c>
      <c r="N2889">
        <v>230</v>
      </c>
      <c r="O2889">
        <f t="shared" si="90"/>
        <v>230</v>
      </c>
      <c r="P2889" s="11">
        <f t="shared" si="91"/>
        <v>1770</v>
      </c>
    </row>
    <row r="2890" spans="1:16" x14ac:dyDescent="0.25">
      <c r="A2890" s="15" t="s">
        <v>1061</v>
      </c>
      <c r="B2890" s="15" t="s">
        <v>1153</v>
      </c>
      <c r="C2890" s="30" t="s">
        <v>1665</v>
      </c>
      <c r="D2890" s="15" t="s">
        <v>1172</v>
      </c>
      <c r="E2890" s="15" t="s">
        <v>257</v>
      </c>
      <c r="F2890" s="16">
        <v>45719</v>
      </c>
      <c r="G2890" s="17">
        <v>40177</v>
      </c>
      <c r="H2890" s="17" t="s">
        <v>49</v>
      </c>
      <c r="I2890" s="17" t="s">
        <v>599</v>
      </c>
      <c r="J2890" s="17" t="s">
        <v>1190</v>
      </c>
      <c r="K2890" s="18">
        <v>4</v>
      </c>
      <c r="L2890" s="19">
        <v>75</v>
      </c>
      <c r="M2890" s="19">
        <v>300</v>
      </c>
      <c r="N2890">
        <v>25</v>
      </c>
      <c r="O2890">
        <f t="shared" si="90"/>
        <v>100</v>
      </c>
      <c r="P2890" s="11">
        <f t="shared" si="91"/>
        <v>200</v>
      </c>
    </row>
    <row r="2891" spans="1:16" x14ac:dyDescent="0.25">
      <c r="A2891" s="15" t="s">
        <v>1061</v>
      </c>
      <c r="B2891" s="15" t="s">
        <v>1153</v>
      </c>
      <c r="C2891" s="30" t="s">
        <v>1665</v>
      </c>
      <c r="D2891" s="15" t="s">
        <v>1172</v>
      </c>
      <c r="E2891" s="15" t="s">
        <v>257</v>
      </c>
      <c r="F2891" s="16">
        <v>45719</v>
      </c>
      <c r="G2891" s="17">
        <v>40177</v>
      </c>
      <c r="H2891" s="17" t="s">
        <v>253</v>
      </c>
      <c r="I2891" s="17" t="s">
        <v>773</v>
      </c>
      <c r="J2891" s="17" t="s">
        <v>60</v>
      </c>
      <c r="K2891" s="18">
        <v>1</v>
      </c>
      <c r="L2891" s="19">
        <v>2500</v>
      </c>
      <c r="M2891" s="19">
        <v>2500</v>
      </c>
      <c r="N2891">
        <v>200</v>
      </c>
      <c r="O2891">
        <f t="shared" si="90"/>
        <v>200</v>
      </c>
      <c r="P2891" s="11">
        <f t="shared" si="91"/>
        <v>2300</v>
      </c>
    </row>
    <row r="2892" spans="1:16" x14ac:dyDescent="0.25">
      <c r="A2892" s="15" t="s">
        <v>1938</v>
      </c>
      <c r="B2892" s="15" t="s">
        <v>1939</v>
      </c>
      <c r="C2892" s="15" t="s">
        <v>1193</v>
      </c>
      <c r="D2892" s="15" t="s">
        <v>1172</v>
      </c>
      <c r="E2892" s="15" t="s">
        <v>1509</v>
      </c>
      <c r="F2892" s="16">
        <v>45721</v>
      </c>
      <c r="G2892" s="17">
        <v>40178</v>
      </c>
      <c r="H2892" s="17" t="s">
        <v>30</v>
      </c>
      <c r="I2892" s="17" t="s">
        <v>583</v>
      </c>
      <c r="J2892" s="17" t="s">
        <v>1187</v>
      </c>
      <c r="K2892" s="18">
        <v>1</v>
      </c>
      <c r="L2892" s="19">
        <v>402.41</v>
      </c>
      <c r="M2892" s="19">
        <v>402.41</v>
      </c>
      <c r="N2892">
        <v>100</v>
      </c>
      <c r="O2892">
        <f t="shared" si="90"/>
        <v>100</v>
      </c>
      <c r="P2892" s="11">
        <f t="shared" si="91"/>
        <v>302.41000000000003</v>
      </c>
    </row>
    <row r="2893" spans="1:16" x14ac:dyDescent="0.25">
      <c r="A2893" s="15" t="s">
        <v>1938</v>
      </c>
      <c r="B2893" s="15" t="s">
        <v>1939</v>
      </c>
      <c r="C2893" s="15" t="s">
        <v>1193</v>
      </c>
      <c r="D2893" s="15" t="s">
        <v>1172</v>
      </c>
      <c r="E2893" s="15" t="s">
        <v>1509</v>
      </c>
      <c r="F2893" s="16">
        <v>45721</v>
      </c>
      <c r="G2893" s="17">
        <v>40178</v>
      </c>
      <c r="H2893" s="17" t="s">
        <v>18</v>
      </c>
      <c r="I2893" s="17" t="s">
        <v>572</v>
      </c>
      <c r="J2893" s="17" t="s">
        <v>1187</v>
      </c>
      <c r="K2893" s="18">
        <v>6</v>
      </c>
      <c r="L2893" s="19">
        <v>81.459999999999994</v>
      </c>
      <c r="M2893" s="19">
        <v>488.76</v>
      </c>
      <c r="N2893">
        <v>15</v>
      </c>
      <c r="O2893">
        <f t="shared" si="90"/>
        <v>90</v>
      </c>
      <c r="P2893" s="11">
        <f t="shared" si="91"/>
        <v>398.76</v>
      </c>
    </row>
    <row r="2894" spans="1:16" x14ac:dyDescent="0.25">
      <c r="A2894" s="15" t="s">
        <v>1938</v>
      </c>
      <c r="B2894" s="15" t="s">
        <v>1939</v>
      </c>
      <c r="C2894" s="15" t="s">
        <v>1193</v>
      </c>
      <c r="D2894" s="15" t="s">
        <v>1172</v>
      </c>
      <c r="E2894" s="15" t="s">
        <v>1509</v>
      </c>
      <c r="F2894" s="16">
        <v>45721</v>
      </c>
      <c r="G2894" s="17">
        <v>40178</v>
      </c>
      <c r="H2894" s="17" t="s">
        <v>25</v>
      </c>
      <c r="I2894" s="17" t="s">
        <v>579</v>
      </c>
      <c r="J2894" s="17" t="s">
        <v>1187</v>
      </c>
      <c r="K2894" s="18">
        <v>1</v>
      </c>
      <c r="L2894" s="19">
        <v>100</v>
      </c>
      <c r="M2894" s="19">
        <v>100</v>
      </c>
      <c r="N2894">
        <v>40</v>
      </c>
      <c r="O2894">
        <f t="shared" si="90"/>
        <v>40</v>
      </c>
      <c r="P2894" s="11">
        <f t="shared" si="91"/>
        <v>60</v>
      </c>
    </row>
    <row r="2895" spans="1:16" x14ac:dyDescent="0.25">
      <c r="A2895" s="15" t="s">
        <v>1038</v>
      </c>
      <c r="B2895" s="15" t="s">
        <v>1139</v>
      </c>
      <c r="C2895" s="15" t="s">
        <v>1193</v>
      </c>
      <c r="D2895" s="15" t="s">
        <v>1172</v>
      </c>
      <c r="E2895" s="15" t="s">
        <v>1660</v>
      </c>
      <c r="F2895" s="16">
        <v>45716</v>
      </c>
      <c r="G2895" s="17">
        <v>40179</v>
      </c>
      <c r="H2895" s="17" t="s">
        <v>1212</v>
      </c>
      <c r="I2895" s="17" t="s">
        <v>1213</v>
      </c>
      <c r="J2895" s="17" t="s">
        <v>1214</v>
      </c>
      <c r="K2895" s="18">
        <v>4</v>
      </c>
      <c r="L2895" s="19">
        <v>300</v>
      </c>
      <c r="M2895" s="19">
        <v>1200</v>
      </c>
      <c r="N2895">
        <v>73</v>
      </c>
      <c r="O2895">
        <f t="shared" si="90"/>
        <v>292</v>
      </c>
      <c r="P2895" s="11">
        <f t="shared" si="91"/>
        <v>908</v>
      </c>
    </row>
    <row r="2896" spans="1:16" x14ac:dyDescent="0.25">
      <c r="A2896" s="15" t="s">
        <v>1038</v>
      </c>
      <c r="B2896" s="15" t="s">
        <v>1139</v>
      </c>
      <c r="C2896" s="15" t="s">
        <v>1193</v>
      </c>
      <c r="D2896" s="15" t="s">
        <v>1172</v>
      </c>
      <c r="E2896" s="15" t="s">
        <v>1660</v>
      </c>
      <c r="F2896" s="16">
        <v>45716</v>
      </c>
      <c r="G2896" s="17">
        <v>40179</v>
      </c>
      <c r="H2896" s="17" t="s">
        <v>1278</v>
      </c>
      <c r="I2896" s="17" t="s">
        <v>1279</v>
      </c>
      <c r="J2896" s="17" t="s">
        <v>1214</v>
      </c>
      <c r="K2896" s="18">
        <v>1</v>
      </c>
      <c r="L2896" s="19">
        <v>200</v>
      </c>
      <c r="M2896" s="19">
        <v>200</v>
      </c>
      <c r="N2896">
        <v>13</v>
      </c>
      <c r="O2896">
        <f t="shared" si="90"/>
        <v>13</v>
      </c>
      <c r="P2896" s="11">
        <f t="shared" si="91"/>
        <v>187</v>
      </c>
    </row>
    <row r="2897" spans="1:16" x14ac:dyDescent="0.25">
      <c r="A2897" s="15" t="s">
        <v>1038</v>
      </c>
      <c r="B2897" s="15" t="s">
        <v>1139</v>
      </c>
      <c r="C2897" s="15" t="s">
        <v>1193</v>
      </c>
      <c r="D2897" s="15" t="s">
        <v>1172</v>
      </c>
      <c r="E2897" s="15" t="s">
        <v>1660</v>
      </c>
      <c r="F2897" s="16">
        <v>45716</v>
      </c>
      <c r="G2897" s="17">
        <v>40179</v>
      </c>
      <c r="H2897" s="17" t="s">
        <v>1242</v>
      </c>
      <c r="I2897" s="17" t="s">
        <v>1243</v>
      </c>
      <c r="J2897" s="17" t="s">
        <v>1214</v>
      </c>
      <c r="K2897" s="18">
        <v>1</v>
      </c>
      <c r="L2897" s="19">
        <v>200</v>
      </c>
      <c r="M2897" s="19">
        <v>200</v>
      </c>
      <c r="N2897">
        <v>13</v>
      </c>
      <c r="O2897">
        <f t="shared" si="90"/>
        <v>13</v>
      </c>
      <c r="P2897" s="11">
        <f t="shared" si="91"/>
        <v>187</v>
      </c>
    </row>
    <row r="2898" spans="1:16" x14ac:dyDescent="0.25">
      <c r="A2898" s="15" t="s">
        <v>1038</v>
      </c>
      <c r="B2898" s="15" t="s">
        <v>1139</v>
      </c>
      <c r="C2898" s="15" t="s">
        <v>1193</v>
      </c>
      <c r="D2898" s="15" t="s">
        <v>1172</v>
      </c>
      <c r="E2898" s="15" t="s">
        <v>1660</v>
      </c>
      <c r="F2898" s="16">
        <v>45716</v>
      </c>
      <c r="G2898" s="17">
        <v>40179</v>
      </c>
      <c r="H2898" s="17" t="s">
        <v>1217</v>
      </c>
      <c r="I2898" s="17" t="s">
        <v>1218</v>
      </c>
      <c r="J2898" s="17" t="s">
        <v>1214</v>
      </c>
      <c r="K2898" s="18">
        <v>1</v>
      </c>
      <c r="L2898" s="19">
        <v>350</v>
      </c>
      <c r="M2898" s="19">
        <v>350</v>
      </c>
      <c r="N2898">
        <v>14</v>
      </c>
      <c r="O2898">
        <f t="shared" si="90"/>
        <v>14</v>
      </c>
      <c r="P2898" s="11">
        <f t="shared" si="91"/>
        <v>336</v>
      </c>
    </row>
    <row r="2899" spans="1:16" x14ac:dyDescent="0.25">
      <c r="A2899" s="15" t="s">
        <v>1038</v>
      </c>
      <c r="B2899" s="15" t="s">
        <v>1139</v>
      </c>
      <c r="C2899" s="15" t="s">
        <v>1193</v>
      </c>
      <c r="D2899" s="15" t="s">
        <v>1172</v>
      </c>
      <c r="E2899" s="15" t="s">
        <v>1660</v>
      </c>
      <c r="F2899" s="16">
        <v>45716</v>
      </c>
      <c r="G2899" s="17">
        <v>40179</v>
      </c>
      <c r="H2899" s="17" t="s">
        <v>1280</v>
      </c>
      <c r="I2899" s="17" t="s">
        <v>1281</v>
      </c>
      <c r="J2899" s="17" t="s">
        <v>1214</v>
      </c>
      <c r="K2899" s="18">
        <v>3</v>
      </c>
      <c r="L2899" s="19">
        <v>350</v>
      </c>
      <c r="M2899" s="19">
        <v>1050</v>
      </c>
      <c r="N2899">
        <v>14</v>
      </c>
      <c r="O2899">
        <f t="shared" si="90"/>
        <v>42</v>
      </c>
      <c r="P2899" s="11">
        <f t="shared" si="91"/>
        <v>1008</v>
      </c>
    </row>
    <row r="2900" spans="1:16" x14ac:dyDescent="0.25">
      <c r="A2900" s="15" t="s">
        <v>1038</v>
      </c>
      <c r="B2900" s="15" t="s">
        <v>1139</v>
      </c>
      <c r="C2900" s="15" t="s">
        <v>1193</v>
      </c>
      <c r="D2900" s="15" t="s">
        <v>1172</v>
      </c>
      <c r="E2900" s="15" t="s">
        <v>1660</v>
      </c>
      <c r="F2900" s="16">
        <v>45716</v>
      </c>
      <c r="G2900" s="17">
        <v>40179</v>
      </c>
      <c r="H2900" s="17" t="s">
        <v>1206</v>
      </c>
      <c r="I2900" s="17" t="s">
        <v>1667</v>
      </c>
      <c r="J2900" s="17" t="s">
        <v>1205</v>
      </c>
      <c r="K2900" s="18">
        <v>4</v>
      </c>
      <c r="L2900" s="19">
        <v>50</v>
      </c>
      <c r="M2900" s="19">
        <v>200</v>
      </c>
      <c r="N2900">
        <v>7</v>
      </c>
      <c r="O2900">
        <f t="shared" si="90"/>
        <v>28</v>
      </c>
      <c r="P2900" s="11">
        <f t="shared" si="91"/>
        <v>172</v>
      </c>
    </row>
    <row r="2901" spans="1:16" x14ac:dyDescent="0.25">
      <c r="A2901" s="15" t="s">
        <v>1038</v>
      </c>
      <c r="B2901" s="15" t="s">
        <v>1139</v>
      </c>
      <c r="C2901" s="15" t="s">
        <v>1193</v>
      </c>
      <c r="D2901" s="15" t="s">
        <v>1172</v>
      </c>
      <c r="E2901" s="15" t="s">
        <v>1660</v>
      </c>
      <c r="F2901" s="16">
        <v>45716</v>
      </c>
      <c r="G2901" s="17">
        <v>40179</v>
      </c>
      <c r="H2901" s="17" t="s">
        <v>1517</v>
      </c>
      <c r="I2901" s="17" t="s">
        <v>1518</v>
      </c>
      <c r="J2901" s="17" t="s">
        <v>1188</v>
      </c>
      <c r="K2901" s="18">
        <v>4</v>
      </c>
      <c r="L2901" s="19">
        <v>137.5</v>
      </c>
      <c r="M2901" s="19">
        <v>550</v>
      </c>
      <c r="N2901">
        <v>30</v>
      </c>
      <c r="O2901">
        <f t="shared" si="90"/>
        <v>120</v>
      </c>
      <c r="P2901" s="11">
        <f t="shared" si="91"/>
        <v>430</v>
      </c>
    </row>
    <row r="2902" spans="1:16" x14ac:dyDescent="0.25">
      <c r="A2902" s="15" t="s">
        <v>1038</v>
      </c>
      <c r="B2902" s="15" t="s">
        <v>1139</v>
      </c>
      <c r="C2902" s="15" t="s">
        <v>1193</v>
      </c>
      <c r="D2902" s="15" t="s">
        <v>1172</v>
      </c>
      <c r="E2902" s="15" t="s">
        <v>1660</v>
      </c>
      <c r="F2902" s="16">
        <v>45716</v>
      </c>
      <c r="G2902" s="17">
        <v>40179</v>
      </c>
      <c r="H2902" s="17" t="s">
        <v>1286</v>
      </c>
      <c r="I2902" s="17" t="s">
        <v>1287</v>
      </c>
      <c r="J2902" s="17" t="s">
        <v>1188</v>
      </c>
      <c r="K2902" s="18">
        <v>4</v>
      </c>
      <c r="L2902" s="19">
        <v>82.5</v>
      </c>
      <c r="M2902" s="19">
        <v>330</v>
      </c>
      <c r="N2902">
        <v>50</v>
      </c>
      <c r="O2902">
        <f t="shared" si="90"/>
        <v>200</v>
      </c>
      <c r="P2902" s="11">
        <f t="shared" si="91"/>
        <v>130</v>
      </c>
    </row>
    <row r="2903" spans="1:16" x14ac:dyDescent="0.25">
      <c r="A2903" s="15" t="s">
        <v>1067</v>
      </c>
      <c r="B2903" s="15" t="s">
        <v>1124</v>
      </c>
      <c r="C2903" s="15" t="s">
        <v>1195</v>
      </c>
      <c r="D2903" s="15" t="s">
        <v>1172</v>
      </c>
      <c r="E2903" s="15" t="s">
        <v>2413</v>
      </c>
      <c r="F2903" s="16">
        <v>45719</v>
      </c>
      <c r="G2903" s="17">
        <v>40180</v>
      </c>
      <c r="H2903" s="17" t="s">
        <v>36</v>
      </c>
      <c r="I2903" s="17" t="s">
        <v>589</v>
      </c>
      <c r="J2903" s="17" t="s">
        <v>1179</v>
      </c>
      <c r="K2903" s="18">
        <v>2</v>
      </c>
      <c r="L2903" s="19">
        <v>850</v>
      </c>
      <c r="M2903" s="19">
        <v>1700</v>
      </c>
      <c r="N2903">
        <v>102</v>
      </c>
      <c r="O2903">
        <f t="shared" si="90"/>
        <v>204</v>
      </c>
      <c r="P2903" s="11">
        <f t="shared" si="91"/>
        <v>1496</v>
      </c>
    </row>
    <row r="2904" spans="1:16" x14ac:dyDescent="0.25">
      <c r="A2904" s="15" t="s">
        <v>1067</v>
      </c>
      <c r="B2904" s="15" t="s">
        <v>1124</v>
      </c>
      <c r="C2904" s="15" t="s">
        <v>1195</v>
      </c>
      <c r="D2904" s="15" t="s">
        <v>1172</v>
      </c>
      <c r="E2904" s="15" t="s">
        <v>2413</v>
      </c>
      <c r="F2904" s="16">
        <v>45719</v>
      </c>
      <c r="G2904" s="17">
        <v>40181</v>
      </c>
      <c r="H2904" s="17" t="s">
        <v>36</v>
      </c>
      <c r="I2904" s="17" t="s">
        <v>589</v>
      </c>
      <c r="J2904" s="17" t="s">
        <v>1179</v>
      </c>
      <c r="K2904" s="18">
        <v>1</v>
      </c>
      <c r="L2904" s="19">
        <v>850</v>
      </c>
      <c r="M2904" s="19">
        <v>850</v>
      </c>
      <c r="N2904">
        <v>102</v>
      </c>
      <c r="O2904">
        <f t="shared" si="90"/>
        <v>102</v>
      </c>
      <c r="P2904" s="11">
        <f t="shared" si="91"/>
        <v>748</v>
      </c>
    </row>
    <row r="2905" spans="1:16" x14ac:dyDescent="0.25">
      <c r="A2905" s="15" t="s">
        <v>1067</v>
      </c>
      <c r="B2905" s="15" t="s">
        <v>1124</v>
      </c>
      <c r="C2905" s="15" t="s">
        <v>1195</v>
      </c>
      <c r="D2905" s="15" t="s">
        <v>1172</v>
      </c>
      <c r="E2905" s="15" t="s">
        <v>2413</v>
      </c>
      <c r="F2905" s="16">
        <v>45719</v>
      </c>
      <c r="G2905" s="17">
        <v>40181</v>
      </c>
      <c r="H2905" s="17" t="s">
        <v>110</v>
      </c>
      <c r="I2905" s="17" t="s">
        <v>647</v>
      </c>
      <c r="J2905" s="17" t="s">
        <v>1179</v>
      </c>
      <c r="K2905" s="18">
        <v>1</v>
      </c>
      <c r="L2905" s="19">
        <v>850</v>
      </c>
      <c r="M2905" s="19">
        <v>850</v>
      </c>
      <c r="N2905">
        <v>102</v>
      </c>
      <c r="O2905">
        <f t="shared" si="90"/>
        <v>102</v>
      </c>
      <c r="P2905" s="11">
        <f t="shared" si="91"/>
        <v>748</v>
      </c>
    </row>
    <row r="2906" spans="1:16" x14ac:dyDescent="0.25">
      <c r="A2906" s="15" t="s">
        <v>2393</v>
      </c>
      <c r="B2906" s="15" t="s">
        <v>1524</v>
      </c>
      <c r="C2906" s="15" t="s">
        <v>1192</v>
      </c>
      <c r="D2906" s="15" t="s">
        <v>1172</v>
      </c>
      <c r="E2906" s="15" t="s">
        <v>1654</v>
      </c>
      <c r="F2906" s="16">
        <v>45713</v>
      </c>
      <c r="G2906" s="17">
        <v>40182</v>
      </c>
      <c r="H2906" s="17" t="s">
        <v>1212</v>
      </c>
      <c r="I2906" s="17" t="s">
        <v>1213</v>
      </c>
      <c r="J2906" s="17" t="s">
        <v>1214</v>
      </c>
      <c r="K2906" s="18">
        <v>4</v>
      </c>
      <c r="L2906" s="19">
        <v>112.5</v>
      </c>
      <c r="M2906" s="19">
        <v>450</v>
      </c>
      <c r="N2906">
        <v>73</v>
      </c>
      <c r="O2906">
        <f t="shared" si="90"/>
        <v>292</v>
      </c>
      <c r="P2906" s="11">
        <f t="shared" si="91"/>
        <v>158</v>
      </c>
    </row>
    <row r="2907" spans="1:16" x14ac:dyDescent="0.25">
      <c r="A2907" s="15" t="s">
        <v>2393</v>
      </c>
      <c r="B2907" s="15" t="s">
        <v>1524</v>
      </c>
      <c r="C2907" s="15" t="s">
        <v>1192</v>
      </c>
      <c r="D2907" s="15" t="s">
        <v>1172</v>
      </c>
      <c r="E2907" s="15" t="s">
        <v>1654</v>
      </c>
      <c r="F2907" s="16">
        <v>45713</v>
      </c>
      <c r="G2907" s="17">
        <v>40182</v>
      </c>
      <c r="H2907" s="17" t="s">
        <v>1238</v>
      </c>
      <c r="I2907" s="17" t="s">
        <v>1239</v>
      </c>
      <c r="J2907" s="17" t="s">
        <v>1214</v>
      </c>
      <c r="K2907" s="18">
        <v>4</v>
      </c>
      <c r="L2907" s="19">
        <v>187.5</v>
      </c>
      <c r="M2907" s="19">
        <v>750</v>
      </c>
      <c r="N2907">
        <v>14</v>
      </c>
      <c r="O2907">
        <f t="shared" si="90"/>
        <v>56</v>
      </c>
      <c r="P2907" s="11">
        <f t="shared" si="91"/>
        <v>694</v>
      </c>
    </row>
    <row r="2908" spans="1:16" x14ac:dyDescent="0.25">
      <c r="A2908" s="15" t="s">
        <v>1069</v>
      </c>
      <c r="B2908" s="15" t="s">
        <v>1144</v>
      </c>
      <c r="C2908" s="15" t="s">
        <v>1196</v>
      </c>
      <c r="D2908" s="15" t="s">
        <v>1172</v>
      </c>
      <c r="E2908" s="15" t="s">
        <v>54</v>
      </c>
      <c r="F2908" s="16">
        <v>45713</v>
      </c>
      <c r="G2908" s="17">
        <v>40183</v>
      </c>
      <c r="H2908" s="17" t="s">
        <v>245</v>
      </c>
      <c r="I2908" s="17" t="s">
        <v>766</v>
      </c>
      <c r="J2908" s="17" t="s">
        <v>1187</v>
      </c>
      <c r="K2908" s="18">
        <v>1</v>
      </c>
      <c r="L2908" s="19">
        <v>650</v>
      </c>
      <c r="M2908" s="19">
        <v>650</v>
      </c>
      <c r="N2908">
        <v>120</v>
      </c>
      <c r="O2908">
        <f t="shared" si="90"/>
        <v>120</v>
      </c>
      <c r="P2908" s="11">
        <f t="shared" si="91"/>
        <v>530</v>
      </c>
    </row>
    <row r="2909" spans="1:16" x14ac:dyDescent="0.25">
      <c r="A2909" s="15" t="s">
        <v>1069</v>
      </c>
      <c r="B2909" s="15" t="s">
        <v>1144</v>
      </c>
      <c r="C2909" s="15" t="s">
        <v>1196</v>
      </c>
      <c r="D2909" s="15" t="s">
        <v>1172</v>
      </c>
      <c r="E2909" s="15" t="s">
        <v>54</v>
      </c>
      <c r="F2909" s="16">
        <v>45713</v>
      </c>
      <c r="G2909" s="17">
        <v>40183</v>
      </c>
      <c r="H2909" s="17" t="s">
        <v>18</v>
      </c>
      <c r="I2909" s="17" t="s">
        <v>572</v>
      </c>
      <c r="J2909" s="17" t="s">
        <v>1187</v>
      </c>
      <c r="K2909" s="18">
        <v>8</v>
      </c>
      <c r="L2909" s="19">
        <v>70</v>
      </c>
      <c r="M2909" s="19">
        <v>560</v>
      </c>
      <c r="N2909">
        <v>15</v>
      </c>
      <c r="O2909">
        <f t="shared" si="90"/>
        <v>120</v>
      </c>
      <c r="P2909" s="11">
        <f t="shared" si="91"/>
        <v>440</v>
      </c>
    </row>
    <row r="2910" spans="1:16" x14ac:dyDescent="0.25">
      <c r="A2910" s="15" t="s">
        <v>1053</v>
      </c>
      <c r="B2910" s="15" t="s">
        <v>1418</v>
      </c>
      <c r="C2910" s="15" t="s">
        <v>1195</v>
      </c>
      <c r="D2910" s="15" t="s">
        <v>1172</v>
      </c>
      <c r="E2910" s="15" t="s">
        <v>235</v>
      </c>
      <c r="F2910" s="16">
        <v>45712</v>
      </c>
      <c r="G2910" s="17">
        <v>40184</v>
      </c>
      <c r="H2910" s="17" t="s">
        <v>1611</v>
      </c>
      <c r="I2910" s="17" t="s">
        <v>1612</v>
      </c>
      <c r="J2910" s="17" t="s">
        <v>1178</v>
      </c>
      <c r="K2910" s="18">
        <v>2</v>
      </c>
      <c r="L2910" s="19">
        <v>995</v>
      </c>
      <c r="M2910" s="19">
        <v>1990</v>
      </c>
      <c r="N2910">
        <v>55</v>
      </c>
      <c r="O2910">
        <f t="shared" si="90"/>
        <v>110</v>
      </c>
      <c r="P2910" s="11">
        <f t="shared" si="91"/>
        <v>1880</v>
      </c>
    </row>
    <row r="2911" spans="1:16" x14ac:dyDescent="0.25">
      <c r="A2911" s="15" t="s">
        <v>1053</v>
      </c>
      <c r="B2911" s="15" t="s">
        <v>1418</v>
      </c>
      <c r="C2911" s="15" t="s">
        <v>1195</v>
      </c>
      <c r="D2911" s="15" t="s">
        <v>1172</v>
      </c>
      <c r="E2911" s="15" t="s">
        <v>235</v>
      </c>
      <c r="F2911" s="16">
        <v>45712</v>
      </c>
      <c r="G2911" s="17">
        <v>40184</v>
      </c>
      <c r="H2911" s="17" t="s">
        <v>2391</v>
      </c>
      <c r="I2911" s="17" t="s">
        <v>2392</v>
      </c>
      <c r="J2911" s="17" t="s">
        <v>1188</v>
      </c>
      <c r="K2911" s="18">
        <v>2</v>
      </c>
      <c r="L2911" s="19">
        <v>120</v>
      </c>
      <c r="M2911" s="19">
        <v>240</v>
      </c>
      <c r="N2911">
        <v>25</v>
      </c>
      <c r="O2911">
        <f t="shared" si="90"/>
        <v>50</v>
      </c>
      <c r="P2911" s="11">
        <f t="shared" si="91"/>
        <v>190</v>
      </c>
    </row>
    <row r="2912" spans="1:16" x14ac:dyDescent="0.25">
      <c r="A2912" s="15" t="s">
        <v>1595</v>
      </c>
      <c r="B2912" s="15" t="s">
        <v>1418</v>
      </c>
      <c r="C2912" s="15" t="s">
        <v>1195</v>
      </c>
      <c r="D2912" s="15" t="s">
        <v>1172</v>
      </c>
      <c r="E2912" s="15" t="s">
        <v>235</v>
      </c>
      <c r="F2912" s="16">
        <v>45715</v>
      </c>
      <c r="G2912" s="17">
        <v>40185</v>
      </c>
      <c r="H2912" s="17" t="s">
        <v>2323</v>
      </c>
      <c r="I2912" s="17" t="s">
        <v>2324</v>
      </c>
      <c r="J2912" s="17" t="s">
        <v>1177</v>
      </c>
      <c r="K2912" s="18">
        <v>1</v>
      </c>
      <c r="L2912" s="19">
        <v>1100</v>
      </c>
      <c r="M2912" s="19">
        <v>1100</v>
      </c>
      <c r="N2912">
        <v>50</v>
      </c>
      <c r="O2912">
        <f t="shared" si="90"/>
        <v>50</v>
      </c>
      <c r="P2912" s="11">
        <f t="shared" si="91"/>
        <v>1050</v>
      </c>
    </row>
    <row r="2913" spans="1:16" x14ac:dyDescent="0.25">
      <c r="A2913" s="15" t="s">
        <v>1595</v>
      </c>
      <c r="B2913" s="15" t="s">
        <v>1418</v>
      </c>
      <c r="C2913" s="15" t="s">
        <v>1195</v>
      </c>
      <c r="D2913" s="15" t="s">
        <v>1172</v>
      </c>
      <c r="E2913" s="15" t="s">
        <v>235</v>
      </c>
      <c r="F2913" s="16">
        <v>45715</v>
      </c>
      <c r="G2913" s="17">
        <v>40185</v>
      </c>
      <c r="H2913" s="17" t="s">
        <v>2155</v>
      </c>
      <c r="I2913" s="17" t="s">
        <v>2156</v>
      </c>
      <c r="J2913" s="17" t="s">
        <v>1177</v>
      </c>
      <c r="K2913" s="18">
        <v>1</v>
      </c>
      <c r="L2913" s="19">
        <v>1100</v>
      </c>
      <c r="M2913" s="19">
        <v>1100</v>
      </c>
      <c r="N2913">
        <v>50</v>
      </c>
      <c r="O2913">
        <f t="shared" si="90"/>
        <v>50</v>
      </c>
      <c r="P2913" s="11">
        <f t="shared" si="91"/>
        <v>1050</v>
      </c>
    </row>
    <row r="2914" spans="1:16" x14ac:dyDescent="0.25">
      <c r="A2914" s="15" t="s">
        <v>1080</v>
      </c>
      <c r="B2914" s="15" t="s">
        <v>1157</v>
      </c>
      <c r="C2914" s="15" t="s">
        <v>1194</v>
      </c>
      <c r="D2914" s="15" t="s">
        <v>1172</v>
      </c>
      <c r="E2914" s="15" t="s">
        <v>1346</v>
      </c>
      <c r="F2914" s="16">
        <v>45716</v>
      </c>
      <c r="G2914" s="17">
        <v>40186</v>
      </c>
      <c r="H2914" s="17" t="s">
        <v>338</v>
      </c>
      <c r="I2914" s="17" t="s">
        <v>843</v>
      </c>
      <c r="J2914" s="17" t="s">
        <v>1185</v>
      </c>
      <c r="K2914" s="18">
        <v>1</v>
      </c>
      <c r="L2914" s="19">
        <v>2120</v>
      </c>
      <c r="M2914" s="19">
        <v>2120</v>
      </c>
      <c r="N2914">
        <v>125</v>
      </c>
      <c r="O2914">
        <f t="shared" si="90"/>
        <v>125</v>
      </c>
      <c r="P2914" s="11">
        <f t="shared" si="91"/>
        <v>1995</v>
      </c>
    </row>
    <row r="2915" spans="1:16" x14ac:dyDescent="0.25">
      <c r="A2915" s="15" t="s">
        <v>1080</v>
      </c>
      <c r="B2915" s="15" t="s">
        <v>1157</v>
      </c>
      <c r="C2915" s="15" t="s">
        <v>1194</v>
      </c>
      <c r="D2915" s="15" t="s">
        <v>1172</v>
      </c>
      <c r="E2915" s="15" t="s">
        <v>1346</v>
      </c>
      <c r="F2915" s="16">
        <v>45716</v>
      </c>
      <c r="G2915" s="17">
        <v>40186</v>
      </c>
      <c r="H2915" s="17" t="s">
        <v>55</v>
      </c>
      <c r="I2915" s="17" t="s">
        <v>603</v>
      </c>
      <c r="J2915" s="17" t="s">
        <v>1185</v>
      </c>
      <c r="K2915" s="18">
        <v>1</v>
      </c>
      <c r="L2915" s="19">
        <v>2120</v>
      </c>
      <c r="M2915" s="19">
        <v>2120</v>
      </c>
      <c r="N2915">
        <v>125</v>
      </c>
      <c r="O2915">
        <f t="shared" si="90"/>
        <v>125</v>
      </c>
      <c r="P2915" s="11">
        <f t="shared" si="91"/>
        <v>1995</v>
      </c>
    </row>
    <row r="2916" spans="1:16" x14ac:dyDescent="0.25">
      <c r="A2916" s="15" t="s">
        <v>1080</v>
      </c>
      <c r="B2916" s="15" t="s">
        <v>1157</v>
      </c>
      <c r="C2916" s="15" t="s">
        <v>1194</v>
      </c>
      <c r="D2916" s="15" t="s">
        <v>1172</v>
      </c>
      <c r="E2916" s="15" t="s">
        <v>1346</v>
      </c>
      <c r="F2916" s="16">
        <v>45716</v>
      </c>
      <c r="G2916" s="17">
        <v>40186</v>
      </c>
      <c r="H2916" s="17" t="s">
        <v>541</v>
      </c>
      <c r="I2916" s="17" t="s">
        <v>1020</v>
      </c>
      <c r="J2916" s="17" t="s">
        <v>1185</v>
      </c>
      <c r="K2916" s="18">
        <v>1</v>
      </c>
      <c r="L2916" s="19">
        <v>2120</v>
      </c>
      <c r="M2916" s="19">
        <v>2120</v>
      </c>
      <c r="N2916">
        <v>125</v>
      </c>
      <c r="O2916">
        <f t="shared" si="90"/>
        <v>125</v>
      </c>
      <c r="P2916" s="11">
        <f t="shared" si="91"/>
        <v>1995</v>
      </c>
    </row>
    <row r="2917" spans="1:16" x14ac:dyDescent="0.25">
      <c r="A2917" s="15" t="s">
        <v>1080</v>
      </c>
      <c r="B2917" s="15" t="s">
        <v>1157</v>
      </c>
      <c r="C2917" s="15" t="s">
        <v>1194</v>
      </c>
      <c r="D2917" s="15" t="s">
        <v>1172</v>
      </c>
      <c r="E2917" s="15" t="s">
        <v>1346</v>
      </c>
      <c r="F2917" s="16">
        <v>45716</v>
      </c>
      <c r="G2917" s="17">
        <v>40186</v>
      </c>
      <c r="H2917" s="17" t="s">
        <v>69</v>
      </c>
      <c r="I2917" s="17" t="s">
        <v>611</v>
      </c>
      <c r="J2917" s="17" t="s">
        <v>1187</v>
      </c>
      <c r="K2917" s="18">
        <v>1</v>
      </c>
      <c r="L2917" s="19">
        <v>780</v>
      </c>
      <c r="M2917" s="19">
        <v>780</v>
      </c>
      <c r="N2917">
        <v>120</v>
      </c>
      <c r="O2917">
        <f t="shared" si="90"/>
        <v>120</v>
      </c>
      <c r="P2917" s="11">
        <f t="shared" si="91"/>
        <v>660</v>
      </c>
    </row>
    <row r="2918" spans="1:16" x14ac:dyDescent="0.25">
      <c r="A2918" s="15" t="s">
        <v>1080</v>
      </c>
      <c r="B2918" s="15" t="s">
        <v>1157</v>
      </c>
      <c r="C2918" s="15" t="s">
        <v>1194</v>
      </c>
      <c r="D2918" s="15" t="s">
        <v>1172</v>
      </c>
      <c r="E2918" s="15" t="s">
        <v>1346</v>
      </c>
      <c r="F2918" s="16">
        <v>45716</v>
      </c>
      <c r="G2918" s="17">
        <v>40186</v>
      </c>
      <c r="H2918" s="17" t="s">
        <v>18</v>
      </c>
      <c r="I2918" s="17" t="s">
        <v>572</v>
      </c>
      <c r="J2918" s="17" t="s">
        <v>1187</v>
      </c>
      <c r="K2918" s="18">
        <v>2</v>
      </c>
      <c r="L2918" s="19">
        <v>160</v>
      </c>
      <c r="M2918" s="19">
        <v>320</v>
      </c>
      <c r="N2918">
        <v>15</v>
      </c>
      <c r="O2918">
        <f t="shared" si="90"/>
        <v>30</v>
      </c>
      <c r="P2918" s="11">
        <f t="shared" si="91"/>
        <v>290</v>
      </c>
    </row>
    <row r="2919" spans="1:16" x14ac:dyDescent="0.25">
      <c r="A2919" s="15" t="s">
        <v>1080</v>
      </c>
      <c r="B2919" s="15" t="s">
        <v>1157</v>
      </c>
      <c r="C2919" s="15" t="s">
        <v>1194</v>
      </c>
      <c r="D2919" s="15" t="s">
        <v>1172</v>
      </c>
      <c r="E2919" s="15" t="s">
        <v>1346</v>
      </c>
      <c r="F2919" s="16">
        <v>45716</v>
      </c>
      <c r="G2919" s="17">
        <v>40186</v>
      </c>
      <c r="H2919" s="17" t="s">
        <v>13</v>
      </c>
      <c r="I2919" s="17" t="s">
        <v>568</v>
      </c>
      <c r="J2919" s="17" t="s">
        <v>1187</v>
      </c>
      <c r="K2919" s="18">
        <v>7</v>
      </c>
      <c r="L2919" s="19">
        <v>160</v>
      </c>
      <c r="M2919" s="19">
        <v>1120</v>
      </c>
      <c r="N2919">
        <v>15</v>
      </c>
      <c r="O2919">
        <f t="shared" si="90"/>
        <v>105</v>
      </c>
      <c r="P2919" s="11">
        <f t="shared" si="91"/>
        <v>1015</v>
      </c>
    </row>
    <row r="2920" spans="1:16" x14ac:dyDescent="0.25">
      <c r="A2920" s="15" t="s">
        <v>1077</v>
      </c>
      <c r="B2920" s="15" t="s">
        <v>1137</v>
      </c>
      <c r="C2920" s="15" t="s">
        <v>1194</v>
      </c>
      <c r="D2920" s="15" t="s">
        <v>1171</v>
      </c>
      <c r="E2920" s="15" t="s">
        <v>68</v>
      </c>
      <c r="F2920" s="16">
        <v>45721</v>
      </c>
      <c r="G2920" s="17">
        <v>40187</v>
      </c>
      <c r="H2920" s="17" t="s">
        <v>43</v>
      </c>
      <c r="I2920" s="17" t="s">
        <v>594</v>
      </c>
      <c r="J2920" s="17" t="s">
        <v>1188</v>
      </c>
      <c r="K2920" s="18">
        <v>4</v>
      </c>
      <c r="L2920" s="19">
        <v>350</v>
      </c>
      <c r="M2920" s="19">
        <v>1400</v>
      </c>
      <c r="N2920">
        <v>60</v>
      </c>
      <c r="O2920">
        <f t="shared" si="90"/>
        <v>240</v>
      </c>
      <c r="P2920" s="11">
        <f t="shared" si="91"/>
        <v>1160</v>
      </c>
    </row>
    <row r="2921" spans="1:16" x14ac:dyDescent="0.25">
      <c r="A2921" s="15" t="s">
        <v>1077</v>
      </c>
      <c r="B2921" s="15" t="s">
        <v>1137</v>
      </c>
      <c r="C2921" s="15" t="s">
        <v>1194</v>
      </c>
      <c r="D2921" s="15" t="s">
        <v>1171</v>
      </c>
      <c r="E2921" s="15" t="s">
        <v>68</v>
      </c>
      <c r="F2921" s="16">
        <v>45721</v>
      </c>
      <c r="G2921" s="17">
        <v>40187</v>
      </c>
      <c r="H2921" s="17" t="s">
        <v>45</v>
      </c>
      <c r="I2921" s="17" t="s">
        <v>596</v>
      </c>
      <c r="J2921" s="17" t="s">
        <v>1188</v>
      </c>
      <c r="K2921" s="18">
        <v>4</v>
      </c>
      <c r="L2921" s="19">
        <v>75</v>
      </c>
      <c r="M2921" s="19">
        <v>300</v>
      </c>
      <c r="N2921">
        <v>10</v>
      </c>
      <c r="O2921">
        <f t="shared" si="90"/>
        <v>40</v>
      </c>
      <c r="P2921" s="11">
        <f t="shared" si="91"/>
        <v>260</v>
      </c>
    </row>
    <row r="2922" spans="1:16" x14ac:dyDescent="0.25">
      <c r="A2922" s="15" t="s">
        <v>1077</v>
      </c>
      <c r="B2922" s="15" t="s">
        <v>1137</v>
      </c>
      <c r="C2922" s="15" t="s">
        <v>1194</v>
      </c>
      <c r="D2922" s="15" t="s">
        <v>1171</v>
      </c>
      <c r="E2922" s="15" t="s">
        <v>68</v>
      </c>
      <c r="F2922" s="16">
        <v>45721</v>
      </c>
      <c r="G2922" s="17">
        <v>40187</v>
      </c>
      <c r="H2922" s="17" t="s">
        <v>114</v>
      </c>
      <c r="I2922" s="17" t="s">
        <v>651</v>
      </c>
      <c r="J2922" s="17" t="s">
        <v>1188</v>
      </c>
      <c r="K2922" s="18">
        <v>2</v>
      </c>
      <c r="L2922" s="19">
        <v>75</v>
      </c>
      <c r="M2922" s="19">
        <v>150</v>
      </c>
      <c r="N2922">
        <v>15</v>
      </c>
      <c r="O2922">
        <f t="shared" si="90"/>
        <v>30</v>
      </c>
      <c r="P2922" s="11">
        <f t="shared" si="91"/>
        <v>120</v>
      </c>
    </row>
    <row r="2923" spans="1:16" x14ac:dyDescent="0.25">
      <c r="A2923" s="15" t="s">
        <v>1077</v>
      </c>
      <c r="B2923" s="15" t="s">
        <v>1137</v>
      </c>
      <c r="C2923" s="15" t="s">
        <v>1194</v>
      </c>
      <c r="D2923" s="15" t="s">
        <v>1171</v>
      </c>
      <c r="E2923" s="15" t="s">
        <v>68</v>
      </c>
      <c r="F2923" s="16">
        <v>45721</v>
      </c>
      <c r="G2923" s="17">
        <v>40187</v>
      </c>
      <c r="H2923" s="17" t="s">
        <v>266</v>
      </c>
      <c r="I2923" s="17" t="s">
        <v>785</v>
      </c>
      <c r="J2923" s="17" t="s">
        <v>1176</v>
      </c>
      <c r="K2923" s="18">
        <v>1</v>
      </c>
      <c r="L2923" s="19">
        <v>400</v>
      </c>
      <c r="M2923" s="19">
        <v>400</v>
      </c>
      <c r="N2923">
        <v>70</v>
      </c>
      <c r="O2923">
        <f t="shared" si="90"/>
        <v>70</v>
      </c>
      <c r="P2923" s="11">
        <f t="shared" si="91"/>
        <v>330</v>
      </c>
    </row>
    <row r="2924" spans="1:16" x14ac:dyDescent="0.25">
      <c r="A2924" s="15" t="s">
        <v>1077</v>
      </c>
      <c r="B2924" s="15" t="s">
        <v>1137</v>
      </c>
      <c r="C2924" s="15" t="s">
        <v>1194</v>
      </c>
      <c r="D2924" s="15" t="s">
        <v>1171</v>
      </c>
      <c r="E2924" s="15" t="s">
        <v>68</v>
      </c>
      <c r="F2924" s="16">
        <v>45721</v>
      </c>
      <c r="G2924" s="17">
        <v>40188</v>
      </c>
      <c r="H2924" s="17" t="s">
        <v>267</v>
      </c>
      <c r="I2924" s="17" t="s">
        <v>786</v>
      </c>
      <c r="J2924" s="17" t="s">
        <v>1188</v>
      </c>
      <c r="K2924" s="18">
        <v>1</v>
      </c>
      <c r="L2924" s="19">
        <v>350</v>
      </c>
      <c r="M2924" s="19">
        <v>350</v>
      </c>
      <c r="N2924">
        <v>60</v>
      </c>
      <c r="O2924">
        <f t="shared" si="90"/>
        <v>60</v>
      </c>
      <c r="P2924" s="11">
        <f t="shared" si="91"/>
        <v>290</v>
      </c>
    </row>
    <row r="2925" spans="1:16" x14ac:dyDescent="0.25">
      <c r="A2925" s="15" t="s">
        <v>1077</v>
      </c>
      <c r="B2925" s="15" t="s">
        <v>1137</v>
      </c>
      <c r="C2925" s="15" t="s">
        <v>1194</v>
      </c>
      <c r="D2925" s="15" t="s">
        <v>1171</v>
      </c>
      <c r="E2925" s="15" t="s">
        <v>68</v>
      </c>
      <c r="F2925" s="16">
        <v>45721</v>
      </c>
      <c r="G2925" s="17">
        <v>40188</v>
      </c>
      <c r="H2925" s="17" t="s">
        <v>45</v>
      </c>
      <c r="I2925" s="17" t="s">
        <v>596</v>
      </c>
      <c r="J2925" s="17" t="s">
        <v>1188</v>
      </c>
      <c r="K2925" s="18">
        <v>2</v>
      </c>
      <c r="L2925" s="19">
        <v>75</v>
      </c>
      <c r="M2925" s="19">
        <v>150</v>
      </c>
      <c r="N2925">
        <v>10</v>
      </c>
      <c r="O2925">
        <f t="shared" si="90"/>
        <v>20</v>
      </c>
      <c r="P2925" s="11">
        <f t="shared" si="91"/>
        <v>130</v>
      </c>
    </row>
    <row r="2926" spans="1:16" x14ac:dyDescent="0.25">
      <c r="A2926" s="15" t="s">
        <v>1077</v>
      </c>
      <c r="B2926" s="15" t="s">
        <v>1137</v>
      </c>
      <c r="C2926" s="15" t="s">
        <v>1194</v>
      </c>
      <c r="D2926" s="15" t="s">
        <v>1171</v>
      </c>
      <c r="E2926" s="15" t="s">
        <v>68</v>
      </c>
      <c r="F2926" s="16">
        <v>45721</v>
      </c>
      <c r="G2926" s="17">
        <v>40188</v>
      </c>
      <c r="H2926" s="17" t="s">
        <v>113</v>
      </c>
      <c r="I2926" s="17" t="s">
        <v>650</v>
      </c>
      <c r="J2926" s="17" t="s">
        <v>1188</v>
      </c>
      <c r="K2926" s="18">
        <v>1</v>
      </c>
      <c r="L2926" s="19">
        <v>75</v>
      </c>
      <c r="M2926" s="19">
        <v>75</v>
      </c>
      <c r="N2926">
        <v>15</v>
      </c>
      <c r="O2926">
        <f t="shared" si="90"/>
        <v>15</v>
      </c>
      <c r="P2926" s="11">
        <f t="shared" si="91"/>
        <v>60</v>
      </c>
    </row>
    <row r="2927" spans="1:16" x14ac:dyDescent="0.25">
      <c r="A2927" s="15" t="s">
        <v>2356</v>
      </c>
      <c r="B2927" s="15" t="s">
        <v>2357</v>
      </c>
      <c r="C2927" s="15" t="s">
        <v>1192</v>
      </c>
      <c r="D2927" s="15" t="s">
        <v>1172</v>
      </c>
      <c r="E2927" s="15" t="s">
        <v>2358</v>
      </c>
      <c r="F2927" s="16">
        <v>45720</v>
      </c>
      <c r="G2927" s="17">
        <v>40189</v>
      </c>
      <c r="H2927" s="17" t="s">
        <v>167</v>
      </c>
      <c r="I2927" s="17" t="s">
        <v>694</v>
      </c>
      <c r="J2927" s="17" t="s">
        <v>1179</v>
      </c>
      <c r="K2927" s="18">
        <v>2</v>
      </c>
      <c r="L2927" s="19">
        <v>1000</v>
      </c>
      <c r="M2927" s="19">
        <v>2000</v>
      </c>
      <c r="N2927">
        <v>102</v>
      </c>
      <c r="O2927">
        <f t="shared" si="90"/>
        <v>204</v>
      </c>
      <c r="P2927" s="11">
        <f t="shared" si="91"/>
        <v>1796</v>
      </c>
    </row>
    <row r="2928" spans="1:16" x14ac:dyDescent="0.25">
      <c r="A2928" s="15" t="s">
        <v>2356</v>
      </c>
      <c r="B2928" s="15" t="s">
        <v>2357</v>
      </c>
      <c r="C2928" s="15" t="s">
        <v>1192</v>
      </c>
      <c r="D2928" s="15" t="s">
        <v>1172</v>
      </c>
      <c r="E2928" s="15" t="s">
        <v>2358</v>
      </c>
      <c r="F2928" s="16">
        <v>45720</v>
      </c>
      <c r="G2928" s="17">
        <v>40189</v>
      </c>
      <c r="H2928" s="17" t="s">
        <v>12</v>
      </c>
      <c r="I2928" s="17" t="s">
        <v>567</v>
      </c>
      <c r="J2928" s="17" t="s">
        <v>1187</v>
      </c>
      <c r="K2928" s="18">
        <v>1</v>
      </c>
      <c r="L2928" s="19">
        <v>800</v>
      </c>
      <c r="M2928" s="19">
        <v>800</v>
      </c>
      <c r="N2928">
        <v>100</v>
      </c>
      <c r="O2928">
        <f t="shared" si="90"/>
        <v>100</v>
      </c>
      <c r="P2928" s="11">
        <f t="shared" si="91"/>
        <v>700</v>
      </c>
    </row>
    <row r="2929" spans="1:16" x14ac:dyDescent="0.25">
      <c r="A2929" s="15" t="s">
        <v>2356</v>
      </c>
      <c r="B2929" s="15" t="s">
        <v>2357</v>
      </c>
      <c r="C2929" s="15" t="s">
        <v>1192</v>
      </c>
      <c r="D2929" s="15" t="s">
        <v>1172</v>
      </c>
      <c r="E2929" s="15" t="s">
        <v>2358</v>
      </c>
      <c r="F2929" s="16">
        <v>45720</v>
      </c>
      <c r="G2929" s="17">
        <v>40189</v>
      </c>
      <c r="H2929" s="17" t="s">
        <v>13</v>
      </c>
      <c r="I2929" s="17" t="s">
        <v>568</v>
      </c>
      <c r="J2929" s="17" t="s">
        <v>1187</v>
      </c>
      <c r="K2929" s="18">
        <v>6</v>
      </c>
      <c r="L2929" s="19">
        <v>100</v>
      </c>
      <c r="M2929" s="19">
        <v>600</v>
      </c>
      <c r="N2929">
        <v>15</v>
      </c>
      <c r="O2929">
        <f t="shared" si="90"/>
        <v>90</v>
      </c>
      <c r="P2929" s="11">
        <f t="shared" si="91"/>
        <v>510</v>
      </c>
    </row>
    <row r="2930" spans="1:16" x14ac:dyDescent="0.25">
      <c r="A2930" s="15" t="s">
        <v>2356</v>
      </c>
      <c r="B2930" s="15" t="s">
        <v>2357</v>
      </c>
      <c r="C2930" s="15" t="s">
        <v>1192</v>
      </c>
      <c r="D2930" s="15" t="s">
        <v>1172</v>
      </c>
      <c r="E2930" s="15" t="s">
        <v>2358</v>
      </c>
      <c r="F2930" s="16">
        <v>45720</v>
      </c>
      <c r="G2930" s="17">
        <v>40190</v>
      </c>
      <c r="H2930" s="17" t="s">
        <v>36</v>
      </c>
      <c r="I2930" s="17" t="s">
        <v>589</v>
      </c>
      <c r="J2930" s="17" t="s">
        <v>1179</v>
      </c>
      <c r="K2930" s="18">
        <v>1</v>
      </c>
      <c r="L2930" s="19">
        <v>7251.55</v>
      </c>
      <c r="M2930" s="19">
        <v>7251.55</v>
      </c>
      <c r="N2930">
        <v>102</v>
      </c>
      <c r="O2930">
        <f t="shared" si="90"/>
        <v>102</v>
      </c>
      <c r="P2930" s="11">
        <f t="shared" si="91"/>
        <v>7149.55</v>
      </c>
    </row>
    <row r="2931" spans="1:16" x14ac:dyDescent="0.25">
      <c r="A2931" s="15" t="s">
        <v>2356</v>
      </c>
      <c r="B2931" s="15" t="s">
        <v>2357</v>
      </c>
      <c r="C2931" s="15" t="s">
        <v>1192</v>
      </c>
      <c r="D2931" s="15" t="s">
        <v>1172</v>
      </c>
      <c r="E2931" s="15" t="s">
        <v>2358</v>
      </c>
      <c r="F2931" s="16">
        <v>45720</v>
      </c>
      <c r="G2931" s="17">
        <v>40190</v>
      </c>
      <c r="H2931" s="17" t="s">
        <v>241</v>
      </c>
      <c r="I2931" s="17" t="s">
        <v>762</v>
      </c>
      <c r="J2931" s="17" t="s">
        <v>1187</v>
      </c>
      <c r="K2931" s="18">
        <v>1</v>
      </c>
      <c r="L2931" s="19">
        <v>4058.21</v>
      </c>
      <c r="M2931" s="19">
        <v>4058.21</v>
      </c>
      <c r="N2931">
        <v>80</v>
      </c>
      <c r="O2931">
        <f t="shared" si="90"/>
        <v>80</v>
      </c>
      <c r="P2931" s="11">
        <f t="shared" si="91"/>
        <v>3978.21</v>
      </c>
    </row>
    <row r="2932" spans="1:16" x14ac:dyDescent="0.25">
      <c r="A2932" s="15" t="s">
        <v>2356</v>
      </c>
      <c r="B2932" s="15" t="s">
        <v>2357</v>
      </c>
      <c r="C2932" s="15" t="s">
        <v>1192</v>
      </c>
      <c r="D2932" s="15" t="s">
        <v>1172</v>
      </c>
      <c r="E2932" s="15" t="s">
        <v>2358</v>
      </c>
      <c r="F2932" s="16">
        <v>45720</v>
      </c>
      <c r="G2932" s="17">
        <v>40190</v>
      </c>
      <c r="H2932" s="17" t="s">
        <v>13</v>
      </c>
      <c r="I2932" s="17" t="s">
        <v>568</v>
      </c>
      <c r="J2932" s="17" t="s">
        <v>1187</v>
      </c>
      <c r="K2932" s="18">
        <v>4</v>
      </c>
      <c r="L2932" s="19">
        <v>658.63</v>
      </c>
      <c r="M2932" s="19">
        <v>2634.52</v>
      </c>
      <c r="N2932">
        <v>15</v>
      </c>
      <c r="O2932">
        <f t="shared" si="90"/>
        <v>60</v>
      </c>
      <c r="P2932" s="11">
        <f t="shared" si="91"/>
        <v>2574.52</v>
      </c>
    </row>
    <row r="2933" spans="1:16" x14ac:dyDescent="0.25">
      <c r="A2933" s="15" t="s">
        <v>1082</v>
      </c>
      <c r="B2933" s="15" t="s">
        <v>1147</v>
      </c>
      <c r="C2933" s="15" t="s">
        <v>1195</v>
      </c>
      <c r="D2933" s="15" t="s">
        <v>1172</v>
      </c>
      <c r="E2933" s="15" t="s">
        <v>63</v>
      </c>
      <c r="F2933" s="16">
        <v>45721</v>
      </c>
      <c r="G2933" s="17">
        <v>40191</v>
      </c>
      <c r="H2933" s="17" t="s">
        <v>70</v>
      </c>
      <c r="I2933" s="17" t="s">
        <v>612</v>
      </c>
      <c r="J2933" s="17" t="s">
        <v>1177</v>
      </c>
      <c r="K2933" s="18">
        <v>2</v>
      </c>
      <c r="L2933" s="19">
        <v>950</v>
      </c>
      <c r="M2933" s="19">
        <v>1900</v>
      </c>
      <c r="N2933">
        <v>50</v>
      </c>
      <c r="O2933">
        <f t="shared" si="90"/>
        <v>100</v>
      </c>
      <c r="P2933" s="11">
        <f t="shared" si="91"/>
        <v>1800</v>
      </c>
    </row>
    <row r="2934" spans="1:16" x14ac:dyDescent="0.25">
      <c r="A2934" s="15" t="s">
        <v>1082</v>
      </c>
      <c r="B2934" s="15" t="s">
        <v>1147</v>
      </c>
      <c r="C2934" s="15" t="s">
        <v>1195</v>
      </c>
      <c r="D2934" s="15" t="s">
        <v>1172</v>
      </c>
      <c r="E2934" s="15" t="s">
        <v>63</v>
      </c>
      <c r="F2934" s="16">
        <v>45721</v>
      </c>
      <c r="G2934" s="17">
        <v>40191</v>
      </c>
      <c r="H2934" s="17" t="s">
        <v>126</v>
      </c>
      <c r="I2934" s="17" t="s">
        <v>662</v>
      </c>
      <c r="J2934" s="17" t="s">
        <v>1187</v>
      </c>
      <c r="K2934" s="18">
        <v>1</v>
      </c>
      <c r="L2934" s="19">
        <v>1375</v>
      </c>
      <c r="M2934" s="19">
        <v>1375</v>
      </c>
      <c r="N2934">
        <v>100</v>
      </c>
      <c r="O2934">
        <f t="shared" si="90"/>
        <v>100</v>
      </c>
      <c r="P2934" s="11">
        <f t="shared" si="91"/>
        <v>1275</v>
      </c>
    </row>
    <row r="2935" spans="1:16" x14ac:dyDescent="0.25">
      <c r="A2935" s="15" t="s">
        <v>1082</v>
      </c>
      <c r="B2935" s="15" t="s">
        <v>1147</v>
      </c>
      <c r="C2935" s="15" t="s">
        <v>1195</v>
      </c>
      <c r="D2935" s="15" t="s">
        <v>1172</v>
      </c>
      <c r="E2935" s="15" t="s">
        <v>63</v>
      </c>
      <c r="F2935" s="16">
        <v>45721</v>
      </c>
      <c r="G2935" s="17">
        <v>40191</v>
      </c>
      <c r="H2935" s="17" t="s">
        <v>64</v>
      </c>
      <c r="I2935" s="17" t="s">
        <v>608</v>
      </c>
      <c r="J2935" s="17" t="s">
        <v>1187</v>
      </c>
      <c r="K2935" s="18">
        <v>6</v>
      </c>
      <c r="L2935" s="19">
        <v>225</v>
      </c>
      <c r="M2935" s="19">
        <v>1350</v>
      </c>
      <c r="N2935">
        <v>15</v>
      </c>
      <c r="O2935">
        <f t="shared" si="90"/>
        <v>90</v>
      </c>
      <c r="P2935" s="11">
        <f t="shared" si="91"/>
        <v>1260</v>
      </c>
    </row>
    <row r="2936" spans="1:16" x14ac:dyDescent="0.25">
      <c r="A2936" s="15" t="s">
        <v>1082</v>
      </c>
      <c r="B2936" s="15" t="s">
        <v>1147</v>
      </c>
      <c r="C2936" s="15" t="s">
        <v>1195</v>
      </c>
      <c r="D2936" s="15" t="s">
        <v>1172</v>
      </c>
      <c r="E2936" s="15" t="s">
        <v>63</v>
      </c>
      <c r="F2936" s="16">
        <v>45721</v>
      </c>
      <c r="G2936" s="17">
        <v>40191</v>
      </c>
      <c r="H2936" s="17" t="s">
        <v>26</v>
      </c>
      <c r="I2936" s="17" t="s">
        <v>580</v>
      </c>
      <c r="J2936" s="17" t="s">
        <v>1187</v>
      </c>
      <c r="K2936" s="18">
        <v>1</v>
      </c>
      <c r="L2936" s="19">
        <v>150</v>
      </c>
      <c r="M2936" s="19">
        <v>150</v>
      </c>
      <c r="N2936">
        <v>40</v>
      </c>
      <c r="O2936">
        <f t="shared" si="90"/>
        <v>40</v>
      </c>
      <c r="P2936" s="11">
        <f t="shared" si="91"/>
        <v>110</v>
      </c>
    </row>
    <row r="2937" spans="1:16" x14ac:dyDescent="0.25">
      <c r="A2937" s="15" t="s">
        <v>1039</v>
      </c>
      <c r="B2937" s="15" t="s">
        <v>1159</v>
      </c>
      <c r="C2937" s="15" t="s">
        <v>1196</v>
      </c>
      <c r="D2937" s="15" t="s">
        <v>1172</v>
      </c>
      <c r="E2937" s="15" t="s">
        <v>1522</v>
      </c>
      <c r="F2937" s="16">
        <v>45720</v>
      </c>
      <c r="G2937" s="17">
        <v>40192</v>
      </c>
      <c r="H2937" s="17" t="s">
        <v>169</v>
      </c>
      <c r="I2937" s="17" t="s">
        <v>695</v>
      </c>
      <c r="J2937" s="17" t="s">
        <v>1185</v>
      </c>
      <c r="K2937" s="18">
        <v>1</v>
      </c>
      <c r="L2937" s="19">
        <v>2950</v>
      </c>
      <c r="M2937" s="19">
        <v>2950</v>
      </c>
      <c r="N2937">
        <v>125</v>
      </c>
      <c r="O2937">
        <f t="shared" si="90"/>
        <v>125</v>
      </c>
      <c r="P2937" s="11">
        <f t="shared" si="91"/>
        <v>2825</v>
      </c>
    </row>
    <row r="2938" spans="1:16" x14ac:dyDescent="0.25">
      <c r="A2938" s="15" t="s">
        <v>1039</v>
      </c>
      <c r="B2938" s="15" t="s">
        <v>1159</v>
      </c>
      <c r="C2938" s="15" t="s">
        <v>1196</v>
      </c>
      <c r="D2938" s="15" t="s">
        <v>1172</v>
      </c>
      <c r="E2938" s="15" t="s">
        <v>1522</v>
      </c>
      <c r="F2938" s="16">
        <v>45720</v>
      </c>
      <c r="G2938" s="17">
        <v>40192</v>
      </c>
      <c r="H2938" s="17" t="s">
        <v>338</v>
      </c>
      <c r="I2938" s="17" t="s">
        <v>843</v>
      </c>
      <c r="J2938" s="17" t="s">
        <v>1185</v>
      </c>
      <c r="K2938" s="18">
        <v>1</v>
      </c>
      <c r="L2938" s="19">
        <v>2950</v>
      </c>
      <c r="M2938" s="19">
        <v>2950</v>
      </c>
      <c r="N2938">
        <v>125</v>
      </c>
      <c r="O2938">
        <f t="shared" si="90"/>
        <v>125</v>
      </c>
      <c r="P2938" s="11">
        <f t="shared" si="91"/>
        <v>2825</v>
      </c>
    </row>
    <row r="2939" spans="1:16" x14ac:dyDescent="0.25">
      <c r="A2939" s="15" t="s">
        <v>1039</v>
      </c>
      <c r="B2939" s="15" t="s">
        <v>1159</v>
      </c>
      <c r="C2939" s="15" t="s">
        <v>1196</v>
      </c>
      <c r="D2939" s="15" t="s">
        <v>1172</v>
      </c>
      <c r="E2939" s="15" t="s">
        <v>1522</v>
      </c>
      <c r="F2939" s="16">
        <v>45720</v>
      </c>
      <c r="G2939" s="17">
        <v>40192</v>
      </c>
      <c r="H2939" s="17" t="s">
        <v>62</v>
      </c>
      <c r="I2939" s="17" t="s">
        <v>607</v>
      </c>
      <c r="J2939" s="17" t="s">
        <v>1185</v>
      </c>
      <c r="K2939" s="18">
        <v>2</v>
      </c>
      <c r="L2939" s="19">
        <v>175</v>
      </c>
      <c r="M2939" s="19">
        <v>350</v>
      </c>
      <c r="N2939">
        <v>15</v>
      </c>
      <c r="O2939">
        <f t="shared" si="90"/>
        <v>30</v>
      </c>
      <c r="P2939" s="11">
        <f t="shared" si="91"/>
        <v>320</v>
      </c>
    </row>
    <row r="2940" spans="1:16" x14ac:dyDescent="0.25">
      <c r="A2940" s="15" t="s">
        <v>1039</v>
      </c>
      <c r="B2940" s="15" t="s">
        <v>1159</v>
      </c>
      <c r="C2940" s="15" t="s">
        <v>1196</v>
      </c>
      <c r="D2940" s="15" t="s">
        <v>1172</v>
      </c>
      <c r="E2940" s="15" t="s">
        <v>1522</v>
      </c>
      <c r="F2940" s="16">
        <v>45720</v>
      </c>
      <c r="G2940" s="17">
        <v>40192</v>
      </c>
      <c r="H2940" s="17" t="s">
        <v>56</v>
      </c>
      <c r="I2940" s="17" t="s">
        <v>604</v>
      </c>
      <c r="J2940" s="17" t="s">
        <v>1185</v>
      </c>
      <c r="K2940" s="18">
        <v>2</v>
      </c>
      <c r="L2940" s="19">
        <v>175</v>
      </c>
      <c r="M2940" s="19">
        <v>350</v>
      </c>
      <c r="N2940">
        <v>15</v>
      </c>
      <c r="O2940">
        <f t="shared" si="90"/>
        <v>30</v>
      </c>
      <c r="P2940" s="11">
        <f t="shared" si="91"/>
        <v>320</v>
      </c>
    </row>
    <row r="2941" spans="1:16" x14ac:dyDescent="0.25">
      <c r="A2941" s="15" t="s">
        <v>1481</v>
      </c>
      <c r="B2941" s="15" t="s">
        <v>1415</v>
      </c>
      <c r="C2941" s="15" t="s">
        <v>1195</v>
      </c>
      <c r="D2941" s="15" t="s">
        <v>1172</v>
      </c>
      <c r="E2941" s="15" t="s">
        <v>2250</v>
      </c>
      <c r="F2941" s="16">
        <v>45721</v>
      </c>
      <c r="G2941" s="17">
        <v>40193</v>
      </c>
      <c r="H2941" s="17" t="s">
        <v>379</v>
      </c>
      <c r="I2941" s="17" t="s">
        <v>879</v>
      </c>
      <c r="J2941" s="17" t="s">
        <v>1179</v>
      </c>
      <c r="K2941" s="18">
        <v>2</v>
      </c>
      <c r="L2941" s="19">
        <v>7688.25</v>
      </c>
      <c r="M2941" s="19">
        <v>15376.5</v>
      </c>
      <c r="N2941">
        <v>102</v>
      </c>
      <c r="O2941">
        <f t="shared" si="90"/>
        <v>204</v>
      </c>
      <c r="P2941" s="11">
        <f t="shared" si="91"/>
        <v>15172.5</v>
      </c>
    </row>
    <row r="2942" spans="1:16" x14ac:dyDescent="0.25">
      <c r="A2942" s="15" t="s">
        <v>1087</v>
      </c>
      <c r="B2942" s="15" t="s">
        <v>1148</v>
      </c>
      <c r="C2942" s="15" t="s">
        <v>1194</v>
      </c>
      <c r="D2942" s="15" t="s">
        <v>1172</v>
      </c>
      <c r="E2942" s="15" t="s">
        <v>104</v>
      </c>
      <c r="F2942" s="16">
        <v>45694</v>
      </c>
      <c r="G2942" s="17">
        <v>40194</v>
      </c>
      <c r="H2942" s="17" t="s">
        <v>105</v>
      </c>
      <c r="I2942" s="17" t="s">
        <v>643</v>
      </c>
      <c r="J2942" s="17" t="s">
        <v>1181</v>
      </c>
      <c r="K2942" s="18">
        <v>1</v>
      </c>
      <c r="L2942" s="19">
        <v>3000</v>
      </c>
      <c r="M2942" s="19">
        <v>3000</v>
      </c>
      <c r="N2942">
        <v>140</v>
      </c>
      <c r="O2942">
        <f t="shared" si="90"/>
        <v>140</v>
      </c>
      <c r="P2942" s="11">
        <f t="shared" si="91"/>
        <v>2860</v>
      </c>
    </row>
    <row r="2943" spans="1:16" x14ac:dyDescent="0.25">
      <c r="A2943" s="15" t="s">
        <v>1087</v>
      </c>
      <c r="B2943" s="15" t="s">
        <v>1148</v>
      </c>
      <c r="C2943" s="15" t="s">
        <v>1194</v>
      </c>
      <c r="D2943" s="15" t="s">
        <v>1172</v>
      </c>
      <c r="E2943" s="15" t="s">
        <v>104</v>
      </c>
      <c r="F2943" s="16">
        <v>45691</v>
      </c>
      <c r="G2943" s="17">
        <v>40195</v>
      </c>
      <c r="H2943" s="17" t="s">
        <v>105</v>
      </c>
      <c r="I2943" s="17" t="s">
        <v>643</v>
      </c>
      <c r="J2943" s="17" t="s">
        <v>1181</v>
      </c>
      <c r="K2943" s="18">
        <v>2</v>
      </c>
      <c r="L2943" s="19">
        <v>3000</v>
      </c>
      <c r="M2943" s="19">
        <v>6000</v>
      </c>
      <c r="N2943">
        <v>140</v>
      </c>
      <c r="O2943">
        <f t="shared" si="90"/>
        <v>280</v>
      </c>
      <c r="P2943" s="11">
        <f t="shared" si="91"/>
        <v>5720</v>
      </c>
    </row>
    <row r="2944" spans="1:16" x14ac:dyDescent="0.25">
      <c r="A2944" s="15" t="s">
        <v>1087</v>
      </c>
      <c r="B2944" s="15" t="s">
        <v>1148</v>
      </c>
      <c r="C2944" s="15" t="s">
        <v>1194</v>
      </c>
      <c r="D2944" s="15" t="s">
        <v>1172</v>
      </c>
      <c r="E2944" s="15" t="s">
        <v>104</v>
      </c>
      <c r="F2944" s="16">
        <v>45701</v>
      </c>
      <c r="G2944" s="17">
        <v>40196</v>
      </c>
      <c r="H2944" s="17" t="s">
        <v>167</v>
      </c>
      <c r="I2944" s="17" t="s">
        <v>694</v>
      </c>
      <c r="J2944" s="17" t="s">
        <v>1179</v>
      </c>
      <c r="K2944" s="18">
        <v>3</v>
      </c>
      <c r="L2944" s="19">
        <v>900</v>
      </c>
      <c r="M2944" s="19">
        <v>2700</v>
      </c>
      <c r="N2944">
        <v>102</v>
      </c>
      <c r="O2944">
        <f t="shared" si="90"/>
        <v>306</v>
      </c>
      <c r="P2944" s="11">
        <f t="shared" si="91"/>
        <v>2394</v>
      </c>
    </row>
    <row r="2945" spans="1:16" x14ac:dyDescent="0.25">
      <c r="A2945" s="15" t="s">
        <v>1087</v>
      </c>
      <c r="B2945" s="15" t="s">
        <v>1148</v>
      </c>
      <c r="C2945" s="15" t="s">
        <v>1194</v>
      </c>
      <c r="D2945" s="15" t="s">
        <v>1172</v>
      </c>
      <c r="E2945" s="15" t="s">
        <v>104</v>
      </c>
      <c r="F2945" s="16">
        <v>45701</v>
      </c>
      <c r="G2945" s="17">
        <v>40196</v>
      </c>
      <c r="H2945" s="17" t="s">
        <v>245</v>
      </c>
      <c r="I2945" s="17" t="s">
        <v>766</v>
      </c>
      <c r="J2945" s="17" t="s">
        <v>1187</v>
      </c>
      <c r="K2945" s="18">
        <v>1</v>
      </c>
      <c r="L2945" s="19">
        <v>900</v>
      </c>
      <c r="M2945" s="19">
        <v>900</v>
      </c>
      <c r="N2945">
        <v>120</v>
      </c>
      <c r="O2945">
        <f t="shared" si="90"/>
        <v>120</v>
      </c>
      <c r="P2945" s="11">
        <f t="shared" si="91"/>
        <v>780</v>
      </c>
    </row>
    <row r="2946" spans="1:16" x14ac:dyDescent="0.25">
      <c r="A2946" s="15" t="s">
        <v>1087</v>
      </c>
      <c r="B2946" s="15" t="s">
        <v>1148</v>
      </c>
      <c r="C2946" s="15" t="s">
        <v>1194</v>
      </c>
      <c r="D2946" s="15" t="s">
        <v>1172</v>
      </c>
      <c r="E2946" s="15" t="s">
        <v>104</v>
      </c>
      <c r="F2946" s="16">
        <v>45701</v>
      </c>
      <c r="G2946" s="17">
        <v>40196</v>
      </c>
      <c r="H2946" s="17" t="s">
        <v>179</v>
      </c>
      <c r="I2946" s="17" t="s">
        <v>703</v>
      </c>
      <c r="J2946" s="17" t="s">
        <v>1187</v>
      </c>
      <c r="K2946" s="18">
        <v>2</v>
      </c>
      <c r="L2946" s="19">
        <v>235</v>
      </c>
      <c r="M2946" s="19">
        <v>470</v>
      </c>
      <c r="N2946">
        <v>15</v>
      </c>
      <c r="O2946">
        <f t="shared" si="90"/>
        <v>30</v>
      </c>
      <c r="P2946" s="11">
        <f t="shared" si="91"/>
        <v>440</v>
      </c>
    </row>
    <row r="2947" spans="1:16" x14ac:dyDescent="0.25">
      <c r="A2947" s="15" t="s">
        <v>1087</v>
      </c>
      <c r="B2947" s="15" t="s">
        <v>1148</v>
      </c>
      <c r="C2947" s="15" t="s">
        <v>1194</v>
      </c>
      <c r="D2947" s="15" t="s">
        <v>1172</v>
      </c>
      <c r="E2947" s="15" t="s">
        <v>104</v>
      </c>
      <c r="F2947" s="16">
        <v>45701</v>
      </c>
      <c r="G2947" s="17">
        <v>40196</v>
      </c>
      <c r="H2947" s="17" t="s">
        <v>121</v>
      </c>
      <c r="I2947" s="17" t="s">
        <v>657</v>
      </c>
      <c r="J2947" s="17" t="s">
        <v>1187</v>
      </c>
      <c r="K2947" s="18">
        <v>2</v>
      </c>
      <c r="L2947" s="19">
        <v>235</v>
      </c>
      <c r="M2947" s="19">
        <v>470</v>
      </c>
      <c r="N2947">
        <v>15</v>
      </c>
      <c r="O2947">
        <f t="shared" si="90"/>
        <v>30</v>
      </c>
      <c r="P2947" s="11">
        <f t="shared" si="91"/>
        <v>440</v>
      </c>
    </row>
    <row r="2948" spans="1:16" x14ac:dyDescent="0.25">
      <c r="A2948" s="15" t="s">
        <v>1087</v>
      </c>
      <c r="B2948" s="15" t="s">
        <v>1148</v>
      </c>
      <c r="C2948" s="15" t="s">
        <v>1194</v>
      </c>
      <c r="D2948" s="15" t="s">
        <v>1172</v>
      </c>
      <c r="E2948" s="15" t="s">
        <v>104</v>
      </c>
      <c r="F2948" s="16">
        <v>45701</v>
      </c>
      <c r="G2948" s="17">
        <v>40196</v>
      </c>
      <c r="H2948" s="17" t="s">
        <v>1555</v>
      </c>
      <c r="I2948" s="17" t="s">
        <v>1556</v>
      </c>
      <c r="J2948" s="17" t="s">
        <v>1187</v>
      </c>
      <c r="K2948" s="18">
        <v>2</v>
      </c>
      <c r="L2948" s="19">
        <v>235</v>
      </c>
      <c r="M2948" s="19">
        <v>470</v>
      </c>
      <c r="N2948">
        <v>15</v>
      </c>
      <c r="O2948">
        <f t="shared" si="90"/>
        <v>30</v>
      </c>
      <c r="P2948" s="11">
        <f t="shared" si="91"/>
        <v>440</v>
      </c>
    </row>
    <row r="2949" spans="1:16" x14ac:dyDescent="0.25">
      <c r="A2949" s="15" t="s">
        <v>1087</v>
      </c>
      <c r="B2949" s="15" t="s">
        <v>1148</v>
      </c>
      <c r="C2949" s="15" t="s">
        <v>1194</v>
      </c>
      <c r="D2949" s="15" t="s">
        <v>1172</v>
      </c>
      <c r="E2949" s="15" t="s">
        <v>104</v>
      </c>
      <c r="F2949" s="16">
        <v>45701</v>
      </c>
      <c r="G2949" s="17">
        <v>40196</v>
      </c>
      <c r="H2949" s="17" t="s">
        <v>431</v>
      </c>
      <c r="I2949" s="17" t="s">
        <v>926</v>
      </c>
      <c r="J2949" s="17" t="s">
        <v>1187</v>
      </c>
      <c r="K2949" s="18">
        <v>2</v>
      </c>
      <c r="L2949" s="19">
        <v>235</v>
      </c>
      <c r="M2949" s="19">
        <v>470</v>
      </c>
      <c r="N2949">
        <v>15</v>
      </c>
      <c r="O2949">
        <f t="shared" ref="O2949:O3012" si="92">+K2949*N2949</f>
        <v>30</v>
      </c>
      <c r="P2949" s="11">
        <f t="shared" ref="P2949:P3012" si="93">+M2949-O2949</f>
        <v>440</v>
      </c>
    </row>
    <row r="2950" spans="1:16" x14ac:dyDescent="0.25">
      <c r="A2950" s="15" t="s">
        <v>1087</v>
      </c>
      <c r="B2950" s="15" t="s">
        <v>1148</v>
      </c>
      <c r="C2950" s="15" t="s">
        <v>1194</v>
      </c>
      <c r="D2950" s="15" t="s">
        <v>1172</v>
      </c>
      <c r="E2950" s="15" t="s">
        <v>104</v>
      </c>
      <c r="F2950" s="16">
        <v>45701</v>
      </c>
      <c r="G2950" s="17">
        <v>40196</v>
      </c>
      <c r="H2950" s="17" t="s">
        <v>26</v>
      </c>
      <c r="I2950" s="17" t="s">
        <v>580</v>
      </c>
      <c r="J2950" s="17" t="s">
        <v>1187</v>
      </c>
      <c r="K2950" s="18">
        <v>2</v>
      </c>
      <c r="L2950" s="19">
        <v>100</v>
      </c>
      <c r="M2950" s="19">
        <v>200</v>
      </c>
      <c r="N2950">
        <v>40</v>
      </c>
      <c r="O2950">
        <f t="shared" si="92"/>
        <v>80</v>
      </c>
      <c r="P2950" s="11">
        <f t="shared" si="93"/>
        <v>120</v>
      </c>
    </row>
    <row r="2951" spans="1:16" x14ac:dyDescent="0.25">
      <c r="A2951" s="15" t="s">
        <v>1087</v>
      </c>
      <c r="B2951" s="15" t="s">
        <v>1148</v>
      </c>
      <c r="C2951" s="15" t="s">
        <v>1194</v>
      </c>
      <c r="D2951" s="15" t="s">
        <v>1172</v>
      </c>
      <c r="E2951" s="15" t="s">
        <v>104</v>
      </c>
      <c r="F2951" s="16">
        <v>45701</v>
      </c>
      <c r="G2951" s="17">
        <v>40196</v>
      </c>
      <c r="H2951" s="17" t="s">
        <v>453</v>
      </c>
      <c r="I2951" s="17" t="s">
        <v>715</v>
      </c>
      <c r="J2951" s="17" t="s">
        <v>1187</v>
      </c>
      <c r="K2951" s="18">
        <v>1</v>
      </c>
      <c r="L2951" s="19">
        <v>100</v>
      </c>
      <c r="M2951" s="19">
        <v>100</v>
      </c>
      <c r="N2951">
        <v>20</v>
      </c>
      <c r="O2951">
        <f t="shared" si="92"/>
        <v>20</v>
      </c>
      <c r="P2951" s="11">
        <f t="shared" si="93"/>
        <v>80</v>
      </c>
    </row>
    <row r="2952" spans="1:16" x14ac:dyDescent="0.25">
      <c r="A2952" s="15" t="s">
        <v>1087</v>
      </c>
      <c r="B2952" s="15" t="s">
        <v>1148</v>
      </c>
      <c r="C2952" s="15" t="s">
        <v>1194</v>
      </c>
      <c r="D2952" s="15" t="s">
        <v>1172</v>
      </c>
      <c r="E2952" s="15" t="s">
        <v>104</v>
      </c>
      <c r="F2952" s="16">
        <v>45701</v>
      </c>
      <c r="G2952" s="17">
        <v>40197</v>
      </c>
      <c r="H2952" s="17" t="s">
        <v>53</v>
      </c>
      <c r="I2952" s="17" t="s">
        <v>602</v>
      </c>
      <c r="J2952" s="17" t="s">
        <v>1188</v>
      </c>
      <c r="K2952" s="18">
        <v>1</v>
      </c>
      <c r="L2952" s="19">
        <v>1791</v>
      </c>
      <c r="M2952" s="19">
        <v>1791</v>
      </c>
      <c r="N2952">
        <v>142</v>
      </c>
      <c r="O2952">
        <f t="shared" si="92"/>
        <v>142</v>
      </c>
      <c r="P2952" s="11">
        <f t="shared" si="93"/>
        <v>1649</v>
      </c>
    </row>
    <row r="2953" spans="1:16" x14ac:dyDescent="0.25">
      <c r="A2953" s="15" t="s">
        <v>1087</v>
      </c>
      <c r="B2953" s="15" t="s">
        <v>1148</v>
      </c>
      <c r="C2953" s="15" t="s">
        <v>1194</v>
      </c>
      <c r="D2953" s="15" t="s">
        <v>1172</v>
      </c>
      <c r="E2953" s="15" t="s">
        <v>104</v>
      </c>
      <c r="F2953" s="16">
        <v>45708</v>
      </c>
      <c r="G2953" s="17">
        <v>40198</v>
      </c>
      <c r="H2953" s="17" t="s">
        <v>105</v>
      </c>
      <c r="I2953" s="17" t="s">
        <v>643</v>
      </c>
      <c r="J2953" s="17" t="s">
        <v>1181</v>
      </c>
      <c r="K2953" s="18">
        <v>1</v>
      </c>
      <c r="L2953" s="19">
        <v>3000</v>
      </c>
      <c r="M2953" s="19">
        <v>3000</v>
      </c>
      <c r="N2953">
        <v>140</v>
      </c>
      <c r="O2953">
        <f t="shared" si="92"/>
        <v>140</v>
      </c>
      <c r="P2953" s="11">
        <f t="shared" si="93"/>
        <v>2860</v>
      </c>
    </row>
    <row r="2954" spans="1:16" x14ac:dyDescent="0.25">
      <c r="A2954" s="15" t="s">
        <v>1087</v>
      </c>
      <c r="B2954" s="15" t="s">
        <v>1148</v>
      </c>
      <c r="C2954" s="15" t="s">
        <v>1194</v>
      </c>
      <c r="D2954" s="15" t="s">
        <v>1172</v>
      </c>
      <c r="E2954" s="15" t="s">
        <v>104</v>
      </c>
      <c r="F2954" s="16">
        <v>45705</v>
      </c>
      <c r="G2954" s="17">
        <v>40199</v>
      </c>
      <c r="H2954" s="17" t="s">
        <v>79</v>
      </c>
      <c r="I2954" s="17" t="s">
        <v>620</v>
      </c>
      <c r="J2954" s="17" t="s">
        <v>1179</v>
      </c>
      <c r="K2954" s="18">
        <v>2</v>
      </c>
      <c r="L2954" s="19">
        <v>900</v>
      </c>
      <c r="M2954" s="19">
        <v>1800</v>
      </c>
      <c r="N2954">
        <v>102</v>
      </c>
      <c r="O2954">
        <f t="shared" si="92"/>
        <v>204</v>
      </c>
      <c r="P2954" s="11">
        <f t="shared" si="93"/>
        <v>1596</v>
      </c>
    </row>
    <row r="2955" spans="1:16" x14ac:dyDescent="0.25">
      <c r="A2955" s="15" t="s">
        <v>1087</v>
      </c>
      <c r="B2955" s="15" t="s">
        <v>1148</v>
      </c>
      <c r="C2955" s="15" t="s">
        <v>1194</v>
      </c>
      <c r="D2955" s="15" t="s">
        <v>1172</v>
      </c>
      <c r="E2955" s="15" t="s">
        <v>104</v>
      </c>
      <c r="F2955" s="16">
        <v>45705</v>
      </c>
      <c r="G2955" s="17">
        <v>40199</v>
      </c>
      <c r="H2955" s="17" t="s">
        <v>110</v>
      </c>
      <c r="I2955" s="17" t="s">
        <v>647</v>
      </c>
      <c r="J2955" s="17" t="s">
        <v>1179</v>
      </c>
      <c r="K2955" s="18">
        <v>1</v>
      </c>
      <c r="L2955" s="19">
        <v>900</v>
      </c>
      <c r="M2955" s="19">
        <v>900</v>
      </c>
      <c r="N2955">
        <v>102</v>
      </c>
      <c r="O2955">
        <f t="shared" si="92"/>
        <v>102</v>
      </c>
      <c r="P2955" s="11">
        <f t="shared" si="93"/>
        <v>798</v>
      </c>
    </row>
    <row r="2956" spans="1:16" x14ac:dyDescent="0.25">
      <c r="A2956" s="15" t="s">
        <v>1087</v>
      </c>
      <c r="B2956" s="15" t="s">
        <v>1148</v>
      </c>
      <c r="C2956" s="15" t="s">
        <v>1194</v>
      </c>
      <c r="D2956" s="15" t="s">
        <v>1172</v>
      </c>
      <c r="E2956" s="15" t="s">
        <v>104</v>
      </c>
      <c r="F2956" s="16">
        <v>45705</v>
      </c>
      <c r="G2956" s="17">
        <v>40199</v>
      </c>
      <c r="H2956" s="17" t="s">
        <v>96</v>
      </c>
      <c r="I2956" s="17" t="s">
        <v>635</v>
      </c>
      <c r="J2956" s="17" t="s">
        <v>1187</v>
      </c>
      <c r="K2956" s="18">
        <v>1</v>
      </c>
      <c r="L2956" s="19">
        <v>900</v>
      </c>
      <c r="M2956" s="19">
        <v>900</v>
      </c>
      <c r="N2956">
        <v>120</v>
      </c>
      <c r="O2956">
        <f t="shared" si="92"/>
        <v>120</v>
      </c>
      <c r="P2956" s="11">
        <f t="shared" si="93"/>
        <v>780</v>
      </c>
    </row>
    <row r="2957" spans="1:16" x14ac:dyDescent="0.25">
      <c r="A2957" s="15" t="s">
        <v>1087</v>
      </c>
      <c r="B2957" s="15" t="s">
        <v>1148</v>
      </c>
      <c r="C2957" s="15" t="s">
        <v>1194</v>
      </c>
      <c r="D2957" s="15" t="s">
        <v>1172</v>
      </c>
      <c r="E2957" s="15" t="s">
        <v>104</v>
      </c>
      <c r="F2957" s="16">
        <v>45705</v>
      </c>
      <c r="G2957" s="17">
        <v>40199</v>
      </c>
      <c r="H2957" s="17" t="s">
        <v>127</v>
      </c>
      <c r="I2957" s="17" t="s">
        <v>663</v>
      </c>
      <c r="J2957" s="17" t="s">
        <v>1187</v>
      </c>
      <c r="K2957" s="18">
        <v>3</v>
      </c>
      <c r="L2957" s="19">
        <v>235</v>
      </c>
      <c r="M2957" s="19">
        <v>705</v>
      </c>
      <c r="N2957">
        <v>15</v>
      </c>
      <c r="O2957">
        <f t="shared" si="92"/>
        <v>45</v>
      </c>
      <c r="P2957" s="11">
        <f t="shared" si="93"/>
        <v>660</v>
      </c>
    </row>
    <row r="2958" spans="1:16" x14ac:dyDescent="0.25">
      <c r="A2958" s="15" t="s">
        <v>1087</v>
      </c>
      <c r="B2958" s="15" t="s">
        <v>1148</v>
      </c>
      <c r="C2958" s="15" t="s">
        <v>1194</v>
      </c>
      <c r="D2958" s="15" t="s">
        <v>1172</v>
      </c>
      <c r="E2958" s="15" t="s">
        <v>104</v>
      </c>
      <c r="F2958" s="16">
        <v>45705</v>
      </c>
      <c r="G2958" s="17">
        <v>40199</v>
      </c>
      <c r="H2958" s="17" t="s">
        <v>122</v>
      </c>
      <c r="I2958" s="17" t="s">
        <v>658</v>
      </c>
      <c r="J2958" s="17" t="s">
        <v>1187</v>
      </c>
      <c r="K2958" s="18">
        <v>2</v>
      </c>
      <c r="L2958" s="19">
        <v>235</v>
      </c>
      <c r="M2958" s="19">
        <v>470</v>
      </c>
      <c r="N2958">
        <v>15</v>
      </c>
      <c r="O2958">
        <f t="shared" si="92"/>
        <v>30</v>
      </c>
      <c r="P2958" s="11">
        <f t="shared" si="93"/>
        <v>440</v>
      </c>
    </row>
    <row r="2959" spans="1:16" x14ac:dyDescent="0.25">
      <c r="A2959" s="15" t="s">
        <v>1087</v>
      </c>
      <c r="B2959" s="15" t="s">
        <v>1148</v>
      </c>
      <c r="C2959" s="15" t="s">
        <v>1194</v>
      </c>
      <c r="D2959" s="15" t="s">
        <v>1172</v>
      </c>
      <c r="E2959" s="15" t="s">
        <v>104</v>
      </c>
      <c r="F2959" s="16">
        <v>45705</v>
      </c>
      <c r="G2959" s="17">
        <v>40199</v>
      </c>
      <c r="H2959" s="17" t="s">
        <v>221</v>
      </c>
      <c r="I2959" s="17" t="s">
        <v>743</v>
      </c>
      <c r="J2959" s="17" t="s">
        <v>1187</v>
      </c>
      <c r="K2959" s="18">
        <v>2</v>
      </c>
      <c r="L2959" s="19">
        <v>235</v>
      </c>
      <c r="M2959" s="19">
        <v>470</v>
      </c>
      <c r="N2959">
        <v>15</v>
      </c>
      <c r="O2959">
        <f t="shared" si="92"/>
        <v>30</v>
      </c>
      <c r="P2959" s="11">
        <f t="shared" si="93"/>
        <v>440</v>
      </c>
    </row>
    <row r="2960" spans="1:16" x14ac:dyDescent="0.25">
      <c r="A2960" s="15" t="s">
        <v>1087</v>
      </c>
      <c r="B2960" s="15" t="s">
        <v>1148</v>
      </c>
      <c r="C2960" s="15" t="s">
        <v>1194</v>
      </c>
      <c r="D2960" s="15" t="s">
        <v>1172</v>
      </c>
      <c r="E2960" s="15" t="s">
        <v>104</v>
      </c>
      <c r="F2960" s="16">
        <v>45705</v>
      </c>
      <c r="G2960" s="17">
        <v>40199</v>
      </c>
      <c r="H2960" s="17" t="s">
        <v>431</v>
      </c>
      <c r="I2960" s="17" t="s">
        <v>926</v>
      </c>
      <c r="J2960" s="17" t="s">
        <v>1187</v>
      </c>
      <c r="K2960" s="18">
        <v>2</v>
      </c>
      <c r="L2960" s="19">
        <v>235</v>
      </c>
      <c r="M2960" s="19">
        <v>470</v>
      </c>
      <c r="N2960">
        <v>15</v>
      </c>
      <c r="O2960">
        <f t="shared" si="92"/>
        <v>30</v>
      </c>
      <c r="P2960" s="11">
        <f t="shared" si="93"/>
        <v>440</v>
      </c>
    </row>
    <row r="2961" spans="1:16" x14ac:dyDescent="0.25">
      <c r="A2961" s="15" t="s">
        <v>1087</v>
      </c>
      <c r="B2961" s="15" t="s">
        <v>1148</v>
      </c>
      <c r="C2961" s="15" t="s">
        <v>1194</v>
      </c>
      <c r="D2961" s="15" t="s">
        <v>1172</v>
      </c>
      <c r="E2961" s="15" t="s">
        <v>104</v>
      </c>
      <c r="F2961" s="16">
        <v>45705</v>
      </c>
      <c r="G2961" s="17">
        <v>40199</v>
      </c>
      <c r="H2961" s="17" t="s">
        <v>26</v>
      </c>
      <c r="I2961" s="17" t="s">
        <v>580</v>
      </c>
      <c r="J2961" s="17" t="s">
        <v>1187</v>
      </c>
      <c r="K2961" s="18">
        <v>1</v>
      </c>
      <c r="L2961" s="19">
        <v>100</v>
      </c>
      <c r="M2961" s="19">
        <v>100</v>
      </c>
      <c r="N2961">
        <v>40</v>
      </c>
      <c r="O2961">
        <f t="shared" si="92"/>
        <v>40</v>
      </c>
      <c r="P2961" s="11">
        <f t="shared" si="93"/>
        <v>60</v>
      </c>
    </row>
    <row r="2962" spans="1:16" x14ac:dyDescent="0.25">
      <c r="A2962" s="15" t="s">
        <v>1087</v>
      </c>
      <c r="B2962" s="15" t="s">
        <v>1148</v>
      </c>
      <c r="C2962" s="15" t="s">
        <v>1194</v>
      </c>
      <c r="D2962" s="15" t="s">
        <v>1172</v>
      </c>
      <c r="E2962" s="15" t="s">
        <v>104</v>
      </c>
      <c r="F2962" s="16">
        <v>45705</v>
      </c>
      <c r="G2962" s="17">
        <v>40199</v>
      </c>
      <c r="H2962" s="17" t="s">
        <v>453</v>
      </c>
      <c r="I2962" s="17" t="s">
        <v>715</v>
      </c>
      <c r="J2962" s="17" t="s">
        <v>1187</v>
      </c>
      <c r="K2962" s="18">
        <v>1</v>
      </c>
      <c r="L2962" s="19">
        <v>100</v>
      </c>
      <c r="M2962" s="19">
        <v>100</v>
      </c>
      <c r="N2962">
        <v>20</v>
      </c>
      <c r="O2962">
        <f t="shared" si="92"/>
        <v>20</v>
      </c>
      <c r="P2962" s="11">
        <f t="shared" si="93"/>
        <v>80</v>
      </c>
    </row>
    <row r="2963" spans="1:16" x14ac:dyDescent="0.25">
      <c r="A2963" s="15" t="s">
        <v>1047</v>
      </c>
      <c r="B2963" s="15" t="s">
        <v>1121</v>
      </c>
      <c r="C2963" s="15" t="s">
        <v>1194</v>
      </c>
      <c r="D2963" s="15" t="s">
        <v>1172</v>
      </c>
      <c r="E2963" s="15" t="s">
        <v>104</v>
      </c>
      <c r="F2963" s="16">
        <v>45708</v>
      </c>
      <c r="G2963" s="17">
        <v>40200</v>
      </c>
      <c r="H2963" s="17" t="s">
        <v>167</v>
      </c>
      <c r="I2963" s="17" t="s">
        <v>694</v>
      </c>
      <c r="J2963" s="17" t="s">
        <v>1179</v>
      </c>
      <c r="K2963" s="18">
        <v>2</v>
      </c>
      <c r="L2963" s="19">
        <v>900</v>
      </c>
      <c r="M2963" s="19">
        <v>1800</v>
      </c>
      <c r="N2963">
        <v>102</v>
      </c>
      <c r="O2963">
        <f t="shared" si="92"/>
        <v>204</v>
      </c>
      <c r="P2963" s="11">
        <f t="shared" si="93"/>
        <v>1596</v>
      </c>
    </row>
    <row r="2964" spans="1:16" x14ac:dyDescent="0.25">
      <c r="A2964" s="15" t="s">
        <v>1047</v>
      </c>
      <c r="B2964" s="15" t="s">
        <v>1121</v>
      </c>
      <c r="C2964" s="15" t="s">
        <v>1194</v>
      </c>
      <c r="D2964" s="15" t="s">
        <v>1172</v>
      </c>
      <c r="E2964" s="15" t="s">
        <v>104</v>
      </c>
      <c r="F2964" s="16">
        <v>45708</v>
      </c>
      <c r="G2964" s="17">
        <v>40200</v>
      </c>
      <c r="H2964" s="17" t="s">
        <v>36</v>
      </c>
      <c r="I2964" s="17" t="s">
        <v>589</v>
      </c>
      <c r="J2964" s="17" t="s">
        <v>1179</v>
      </c>
      <c r="K2964" s="18">
        <v>1</v>
      </c>
      <c r="L2964" s="19">
        <v>900</v>
      </c>
      <c r="M2964" s="19">
        <v>900</v>
      </c>
      <c r="N2964">
        <v>102</v>
      </c>
      <c r="O2964">
        <f t="shared" si="92"/>
        <v>102</v>
      </c>
      <c r="P2964" s="11">
        <f t="shared" si="93"/>
        <v>798</v>
      </c>
    </row>
    <row r="2965" spans="1:16" x14ac:dyDescent="0.25">
      <c r="A2965" s="15" t="s">
        <v>1047</v>
      </c>
      <c r="B2965" s="15" t="s">
        <v>1121</v>
      </c>
      <c r="C2965" s="15" t="s">
        <v>1194</v>
      </c>
      <c r="D2965" s="15" t="s">
        <v>1172</v>
      </c>
      <c r="E2965" s="15" t="s">
        <v>104</v>
      </c>
      <c r="F2965" s="16">
        <v>45709</v>
      </c>
      <c r="G2965" s="17">
        <v>40201</v>
      </c>
      <c r="H2965" s="17" t="s">
        <v>110</v>
      </c>
      <c r="I2965" s="17" t="s">
        <v>647</v>
      </c>
      <c r="J2965" s="17" t="s">
        <v>1179</v>
      </c>
      <c r="K2965" s="18">
        <v>1</v>
      </c>
      <c r="L2965" s="19">
        <v>900</v>
      </c>
      <c r="M2965" s="19">
        <v>900</v>
      </c>
      <c r="N2965">
        <v>102</v>
      </c>
      <c r="O2965">
        <f t="shared" si="92"/>
        <v>102</v>
      </c>
      <c r="P2965" s="11">
        <f t="shared" si="93"/>
        <v>798</v>
      </c>
    </row>
    <row r="2966" spans="1:16" x14ac:dyDescent="0.25">
      <c r="A2966" s="15" t="s">
        <v>1060</v>
      </c>
      <c r="B2966" s="15" t="s">
        <v>1142</v>
      </c>
      <c r="C2966" s="15" t="s">
        <v>1196</v>
      </c>
      <c r="D2966" s="15" t="s">
        <v>1172</v>
      </c>
      <c r="E2966" s="15" t="s">
        <v>66</v>
      </c>
      <c r="F2966" s="16">
        <v>45714</v>
      </c>
      <c r="G2966" s="17">
        <v>40202</v>
      </c>
      <c r="H2966" s="17" t="s">
        <v>195</v>
      </c>
      <c r="I2966" s="17" t="s">
        <v>719</v>
      </c>
      <c r="J2966" s="17" t="s">
        <v>1185</v>
      </c>
      <c r="K2966" s="18">
        <v>1</v>
      </c>
      <c r="L2966" s="19">
        <v>1900</v>
      </c>
      <c r="M2966" s="19">
        <v>1900</v>
      </c>
      <c r="N2966">
        <v>125</v>
      </c>
      <c r="O2966">
        <f t="shared" si="92"/>
        <v>125</v>
      </c>
      <c r="P2966" s="11">
        <f t="shared" si="93"/>
        <v>1775</v>
      </c>
    </row>
    <row r="2967" spans="1:16" x14ac:dyDescent="0.25">
      <c r="A2967" s="15" t="s">
        <v>1060</v>
      </c>
      <c r="B2967" s="15" t="s">
        <v>1142</v>
      </c>
      <c r="C2967" s="15" t="s">
        <v>1196</v>
      </c>
      <c r="D2967" s="15" t="s">
        <v>1172</v>
      </c>
      <c r="E2967" s="15" t="s">
        <v>66</v>
      </c>
      <c r="F2967" s="16">
        <v>45714</v>
      </c>
      <c r="G2967" s="17">
        <v>40202</v>
      </c>
      <c r="H2967" s="17" t="s">
        <v>160</v>
      </c>
      <c r="I2967" s="17" t="s">
        <v>687</v>
      </c>
      <c r="J2967" s="17" t="s">
        <v>1185</v>
      </c>
      <c r="K2967" s="18">
        <v>1</v>
      </c>
      <c r="L2967" s="19">
        <v>1900</v>
      </c>
      <c r="M2967" s="19">
        <v>1900</v>
      </c>
      <c r="N2967">
        <v>125</v>
      </c>
      <c r="O2967">
        <f t="shared" si="92"/>
        <v>125</v>
      </c>
      <c r="P2967" s="11">
        <f t="shared" si="93"/>
        <v>1775</v>
      </c>
    </row>
    <row r="2968" spans="1:16" x14ac:dyDescent="0.25">
      <c r="A2968" s="15" t="s">
        <v>1060</v>
      </c>
      <c r="B2968" s="15" t="s">
        <v>1142</v>
      </c>
      <c r="C2968" s="15" t="s">
        <v>1196</v>
      </c>
      <c r="D2968" s="15" t="s">
        <v>1172</v>
      </c>
      <c r="E2968" s="15" t="s">
        <v>66</v>
      </c>
      <c r="F2968" s="16">
        <v>45714</v>
      </c>
      <c r="G2968" s="17">
        <v>40202</v>
      </c>
      <c r="H2968" s="17" t="s">
        <v>11</v>
      </c>
      <c r="I2968" s="17" t="s">
        <v>566</v>
      </c>
      <c r="J2968" s="17" t="s">
        <v>1185</v>
      </c>
      <c r="K2968" s="18">
        <v>4</v>
      </c>
      <c r="L2968" s="19">
        <v>75</v>
      </c>
      <c r="M2968" s="19">
        <v>300</v>
      </c>
      <c r="N2968">
        <v>15</v>
      </c>
      <c r="O2968">
        <f t="shared" si="92"/>
        <v>60</v>
      </c>
      <c r="P2968" s="11">
        <f t="shared" si="93"/>
        <v>240</v>
      </c>
    </row>
    <row r="2969" spans="1:16" x14ac:dyDescent="0.25">
      <c r="A2969" s="15" t="s">
        <v>1089</v>
      </c>
      <c r="B2969" s="15" t="s">
        <v>1142</v>
      </c>
      <c r="C2969" s="15" t="s">
        <v>1196</v>
      </c>
      <c r="D2969" s="15" t="s">
        <v>1172</v>
      </c>
      <c r="E2969" s="15" t="s">
        <v>66</v>
      </c>
      <c r="F2969" s="16">
        <v>45719</v>
      </c>
      <c r="G2969" s="17">
        <v>40203</v>
      </c>
      <c r="H2969" s="17" t="s">
        <v>160</v>
      </c>
      <c r="I2969" s="17" t="s">
        <v>687</v>
      </c>
      <c r="J2969" s="17" t="s">
        <v>1185</v>
      </c>
      <c r="K2969" s="18">
        <v>2</v>
      </c>
      <c r="L2969" s="19">
        <v>1900</v>
      </c>
      <c r="M2969" s="19">
        <v>3800</v>
      </c>
      <c r="N2969">
        <v>125</v>
      </c>
      <c r="O2969">
        <f t="shared" si="92"/>
        <v>250</v>
      </c>
      <c r="P2969" s="11">
        <f t="shared" si="93"/>
        <v>3550</v>
      </c>
    </row>
    <row r="2970" spans="1:16" x14ac:dyDescent="0.25">
      <c r="A2970" s="15" t="s">
        <v>1089</v>
      </c>
      <c r="B2970" s="15" t="s">
        <v>1142</v>
      </c>
      <c r="C2970" s="15" t="s">
        <v>1196</v>
      </c>
      <c r="D2970" s="15" t="s">
        <v>1172</v>
      </c>
      <c r="E2970" s="15" t="s">
        <v>66</v>
      </c>
      <c r="F2970" s="16">
        <v>45719</v>
      </c>
      <c r="G2970" s="17">
        <v>40203</v>
      </c>
      <c r="H2970" s="17" t="s">
        <v>161</v>
      </c>
      <c r="I2970" s="17" t="s">
        <v>688</v>
      </c>
      <c r="J2970" s="17" t="s">
        <v>1185</v>
      </c>
      <c r="K2970" s="18">
        <v>1</v>
      </c>
      <c r="L2970" s="19">
        <v>1900</v>
      </c>
      <c r="M2970" s="19">
        <v>1900</v>
      </c>
      <c r="N2970">
        <v>125</v>
      </c>
      <c r="O2970">
        <f t="shared" si="92"/>
        <v>125</v>
      </c>
      <c r="P2970" s="11">
        <f t="shared" si="93"/>
        <v>1775</v>
      </c>
    </row>
    <row r="2971" spans="1:16" x14ac:dyDescent="0.25">
      <c r="A2971" s="15" t="s">
        <v>1089</v>
      </c>
      <c r="B2971" s="15" t="s">
        <v>1142</v>
      </c>
      <c r="C2971" s="15" t="s">
        <v>1196</v>
      </c>
      <c r="D2971" s="15" t="s">
        <v>1172</v>
      </c>
      <c r="E2971" s="15" t="s">
        <v>66</v>
      </c>
      <c r="F2971" s="16">
        <v>45719</v>
      </c>
      <c r="G2971" s="17">
        <v>40203</v>
      </c>
      <c r="H2971" s="17" t="s">
        <v>11</v>
      </c>
      <c r="I2971" s="17" t="s">
        <v>566</v>
      </c>
      <c r="J2971" s="17" t="s">
        <v>1185</v>
      </c>
      <c r="K2971" s="18">
        <v>6</v>
      </c>
      <c r="L2971" s="19">
        <v>75</v>
      </c>
      <c r="M2971" s="19">
        <v>450</v>
      </c>
      <c r="N2971">
        <v>15</v>
      </c>
      <c r="O2971">
        <f t="shared" si="92"/>
        <v>90</v>
      </c>
      <c r="P2971" s="11">
        <f t="shared" si="93"/>
        <v>360</v>
      </c>
    </row>
    <row r="2972" spans="1:16" x14ac:dyDescent="0.25">
      <c r="A2972" s="15" t="s">
        <v>1089</v>
      </c>
      <c r="B2972" s="15" t="s">
        <v>1142</v>
      </c>
      <c r="C2972" s="15" t="s">
        <v>1196</v>
      </c>
      <c r="D2972" s="15" t="s">
        <v>1172</v>
      </c>
      <c r="E2972" s="15" t="s">
        <v>66</v>
      </c>
      <c r="F2972" s="16">
        <v>45719</v>
      </c>
      <c r="G2972" s="17">
        <v>40204</v>
      </c>
      <c r="H2972" s="17" t="s">
        <v>42</v>
      </c>
      <c r="I2972" s="17" t="s">
        <v>593</v>
      </c>
      <c r="J2972" s="17" t="s">
        <v>1188</v>
      </c>
      <c r="K2972" s="18">
        <v>1</v>
      </c>
      <c r="L2972" s="19">
        <v>450</v>
      </c>
      <c r="M2972" s="19">
        <v>450</v>
      </c>
      <c r="N2972">
        <v>60</v>
      </c>
      <c r="O2972">
        <f t="shared" si="92"/>
        <v>60</v>
      </c>
      <c r="P2972" s="11">
        <f t="shared" si="93"/>
        <v>390</v>
      </c>
    </row>
    <row r="2973" spans="1:16" x14ac:dyDescent="0.25">
      <c r="A2973" s="15" t="s">
        <v>1089</v>
      </c>
      <c r="B2973" s="15" t="s">
        <v>1142</v>
      </c>
      <c r="C2973" s="15" t="s">
        <v>1196</v>
      </c>
      <c r="D2973" s="15" t="s">
        <v>1172</v>
      </c>
      <c r="E2973" s="15" t="s">
        <v>66</v>
      </c>
      <c r="F2973" s="16">
        <v>45719</v>
      </c>
      <c r="G2973" s="17">
        <v>40204</v>
      </c>
      <c r="H2973" s="17" t="s">
        <v>73</v>
      </c>
      <c r="I2973" s="17" t="s">
        <v>615</v>
      </c>
      <c r="J2973" s="17" t="s">
        <v>1188</v>
      </c>
      <c r="K2973" s="18">
        <v>2</v>
      </c>
      <c r="L2973" s="19">
        <v>450</v>
      </c>
      <c r="M2973" s="19">
        <v>900</v>
      </c>
      <c r="N2973">
        <v>60</v>
      </c>
      <c r="O2973">
        <f t="shared" si="92"/>
        <v>120</v>
      </c>
      <c r="P2973" s="11">
        <f t="shared" si="93"/>
        <v>780</v>
      </c>
    </row>
    <row r="2974" spans="1:16" x14ac:dyDescent="0.25">
      <c r="A2974" s="15" t="s">
        <v>1089</v>
      </c>
      <c r="B2974" s="15" t="s">
        <v>1142</v>
      </c>
      <c r="C2974" s="15" t="s">
        <v>1196</v>
      </c>
      <c r="D2974" s="15" t="s">
        <v>1172</v>
      </c>
      <c r="E2974" s="15" t="s">
        <v>66</v>
      </c>
      <c r="F2974" s="16">
        <v>45719</v>
      </c>
      <c r="G2974" s="17">
        <v>40204</v>
      </c>
      <c r="H2974" s="17" t="s">
        <v>45</v>
      </c>
      <c r="I2974" s="17" t="s">
        <v>596</v>
      </c>
      <c r="J2974" s="17" t="s">
        <v>1188</v>
      </c>
      <c r="K2974" s="18">
        <v>3</v>
      </c>
      <c r="L2974" s="19">
        <v>50</v>
      </c>
      <c r="M2974" s="19">
        <v>150</v>
      </c>
      <c r="N2974">
        <v>10</v>
      </c>
      <c r="O2974">
        <f t="shared" si="92"/>
        <v>30</v>
      </c>
      <c r="P2974" s="11">
        <f t="shared" si="93"/>
        <v>120</v>
      </c>
    </row>
    <row r="2975" spans="1:16" x14ac:dyDescent="0.25">
      <c r="A2975" s="15" t="s">
        <v>1089</v>
      </c>
      <c r="B2975" s="15" t="s">
        <v>1142</v>
      </c>
      <c r="C2975" s="15" t="s">
        <v>1196</v>
      </c>
      <c r="D2975" s="15" t="s">
        <v>1172</v>
      </c>
      <c r="E2975" s="15" t="s">
        <v>66</v>
      </c>
      <c r="F2975" s="16">
        <v>45719</v>
      </c>
      <c r="G2975" s="17">
        <v>40204</v>
      </c>
      <c r="H2975" s="17" t="s">
        <v>215</v>
      </c>
      <c r="I2975" s="17" t="s">
        <v>737</v>
      </c>
      <c r="J2975" s="17" t="s">
        <v>1188</v>
      </c>
      <c r="K2975" s="18">
        <v>1</v>
      </c>
      <c r="L2975" s="19">
        <v>180</v>
      </c>
      <c r="M2975" s="19">
        <v>180</v>
      </c>
      <c r="N2975">
        <v>15</v>
      </c>
      <c r="O2975">
        <f t="shared" si="92"/>
        <v>15</v>
      </c>
      <c r="P2975" s="11">
        <f t="shared" si="93"/>
        <v>165</v>
      </c>
    </row>
    <row r="2976" spans="1:16" x14ac:dyDescent="0.25">
      <c r="A2976" s="15" t="s">
        <v>1378</v>
      </c>
      <c r="B2976" s="15" t="s">
        <v>1379</v>
      </c>
      <c r="C2976" s="15" t="s">
        <v>1193</v>
      </c>
      <c r="D2976" s="15" t="s">
        <v>1172</v>
      </c>
      <c r="E2976" s="15" t="s">
        <v>1380</v>
      </c>
      <c r="F2976" s="16">
        <v>45714</v>
      </c>
      <c r="G2976" s="17">
        <v>40205</v>
      </c>
      <c r="H2976" s="17" t="s">
        <v>36</v>
      </c>
      <c r="I2976" s="17" t="s">
        <v>589</v>
      </c>
      <c r="J2976" s="17" t="s">
        <v>1179</v>
      </c>
      <c r="K2976" s="18">
        <v>2</v>
      </c>
      <c r="L2976" s="19">
        <v>750</v>
      </c>
      <c r="M2976" s="19">
        <v>1500</v>
      </c>
      <c r="N2976">
        <v>102</v>
      </c>
      <c r="O2976">
        <f t="shared" si="92"/>
        <v>204</v>
      </c>
      <c r="P2976" s="11">
        <f t="shared" si="93"/>
        <v>1296</v>
      </c>
    </row>
    <row r="2977" spans="1:16" x14ac:dyDescent="0.25">
      <c r="A2977" s="15" t="s">
        <v>1378</v>
      </c>
      <c r="B2977" s="15" t="s">
        <v>1379</v>
      </c>
      <c r="C2977" s="15" t="s">
        <v>1193</v>
      </c>
      <c r="D2977" s="15" t="s">
        <v>1172</v>
      </c>
      <c r="E2977" s="15" t="s">
        <v>1380</v>
      </c>
      <c r="F2977" s="16">
        <v>45714</v>
      </c>
      <c r="G2977" s="17">
        <v>40205</v>
      </c>
      <c r="H2977" s="17" t="s">
        <v>22</v>
      </c>
      <c r="I2977" s="17" t="s">
        <v>576</v>
      </c>
      <c r="J2977" s="17" t="s">
        <v>1187</v>
      </c>
      <c r="K2977" s="18">
        <v>1</v>
      </c>
      <c r="L2977" s="19">
        <v>750</v>
      </c>
      <c r="M2977" s="19">
        <v>750</v>
      </c>
      <c r="N2977">
        <v>100</v>
      </c>
      <c r="O2977">
        <f t="shared" si="92"/>
        <v>100</v>
      </c>
      <c r="P2977" s="11">
        <f t="shared" si="93"/>
        <v>650</v>
      </c>
    </row>
    <row r="2978" spans="1:16" x14ac:dyDescent="0.25">
      <c r="A2978" s="15" t="s">
        <v>1378</v>
      </c>
      <c r="B2978" s="15" t="s">
        <v>1379</v>
      </c>
      <c r="C2978" s="15" t="s">
        <v>1193</v>
      </c>
      <c r="D2978" s="15" t="s">
        <v>1172</v>
      </c>
      <c r="E2978" s="15" t="s">
        <v>1380</v>
      </c>
      <c r="F2978" s="16">
        <v>45714</v>
      </c>
      <c r="G2978" s="17">
        <v>40205</v>
      </c>
      <c r="H2978" s="17" t="s">
        <v>18</v>
      </c>
      <c r="I2978" s="17" t="s">
        <v>572</v>
      </c>
      <c r="J2978" s="17" t="s">
        <v>1187</v>
      </c>
      <c r="K2978" s="18">
        <v>6</v>
      </c>
      <c r="L2978" s="19">
        <v>100</v>
      </c>
      <c r="M2978" s="19">
        <v>600</v>
      </c>
      <c r="N2978">
        <v>15</v>
      </c>
      <c r="O2978">
        <f t="shared" si="92"/>
        <v>90</v>
      </c>
      <c r="P2978" s="11">
        <f t="shared" si="93"/>
        <v>510</v>
      </c>
    </row>
    <row r="2979" spans="1:16" x14ac:dyDescent="0.25">
      <c r="A2979" s="15" t="s">
        <v>1378</v>
      </c>
      <c r="B2979" s="15" t="s">
        <v>1379</v>
      </c>
      <c r="C2979" s="15" t="s">
        <v>1193</v>
      </c>
      <c r="D2979" s="15" t="s">
        <v>1172</v>
      </c>
      <c r="E2979" s="15" t="s">
        <v>1380</v>
      </c>
      <c r="F2979" s="16">
        <v>45721</v>
      </c>
      <c r="G2979" s="17">
        <v>40206</v>
      </c>
      <c r="H2979" s="17" t="s">
        <v>37</v>
      </c>
      <c r="I2979" s="17" t="s">
        <v>590</v>
      </c>
      <c r="J2979" s="17" t="s">
        <v>1179</v>
      </c>
      <c r="K2979" s="18">
        <v>1</v>
      </c>
      <c r="L2979" s="19">
        <v>750</v>
      </c>
      <c r="M2979" s="19">
        <v>750</v>
      </c>
      <c r="N2979">
        <v>102</v>
      </c>
      <c r="O2979">
        <f t="shared" si="92"/>
        <v>102</v>
      </c>
      <c r="P2979" s="11">
        <f t="shared" si="93"/>
        <v>648</v>
      </c>
    </row>
    <row r="2980" spans="1:16" x14ac:dyDescent="0.25">
      <c r="A2980" s="15" t="s">
        <v>1378</v>
      </c>
      <c r="B2980" s="15" t="s">
        <v>1379</v>
      </c>
      <c r="C2980" s="15" t="s">
        <v>1193</v>
      </c>
      <c r="D2980" s="15" t="s">
        <v>1172</v>
      </c>
      <c r="E2980" s="15" t="s">
        <v>1380</v>
      </c>
      <c r="F2980" s="16">
        <v>45721</v>
      </c>
      <c r="G2980" s="17">
        <v>40206</v>
      </c>
      <c r="H2980" s="17" t="s">
        <v>95</v>
      </c>
      <c r="I2980" s="17" t="s">
        <v>634</v>
      </c>
      <c r="J2980" s="17" t="s">
        <v>1187</v>
      </c>
      <c r="K2980" s="18">
        <v>1</v>
      </c>
      <c r="L2980" s="19">
        <v>700</v>
      </c>
      <c r="M2980" s="19">
        <v>700</v>
      </c>
      <c r="N2980">
        <v>80</v>
      </c>
      <c r="O2980">
        <f t="shared" si="92"/>
        <v>80</v>
      </c>
      <c r="P2980" s="11">
        <f t="shared" si="93"/>
        <v>620</v>
      </c>
    </row>
    <row r="2981" spans="1:16" x14ac:dyDescent="0.25">
      <c r="A2981" s="15" t="s">
        <v>1378</v>
      </c>
      <c r="B2981" s="15" t="s">
        <v>1379</v>
      </c>
      <c r="C2981" s="15" t="s">
        <v>1193</v>
      </c>
      <c r="D2981" s="15" t="s">
        <v>1172</v>
      </c>
      <c r="E2981" s="15" t="s">
        <v>1380</v>
      </c>
      <c r="F2981" s="16">
        <v>45721</v>
      </c>
      <c r="G2981" s="17">
        <v>40206</v>
      </c>
      <c r="H2981" s="17" t="s">
        <v>18</v>
      </c>
      <c r="I2981" s="17" t="s">
        <v>572</v>
      </c>
      <c r="J2981" s="17" t="s">
        <v>1187</v>
      </c>
      <c r="K2981" s="18">
        <v>4</v>
      </c>
      <c r="L2981" s="19">
        <v>100</v>
      </c>
      <c r="M2981" s="19">
        <v>400</v>
      </c>
      <c r="N2981">
        <v>15</v>
      </c>
      <c r="O2981">
        <f t="shared" si="92"/>
        <v>60</v>
      </c>
      <c r="P2981" s="11">
        <f t="shared" si="93"/>
        <v>340</v>
      </c>
    </row>
    <row r="2982" spans="1:16" x14ac:dyDescent="0.25">
      <c r="A2982" s="15" t="s">
        <v>1093</v>
      </c>
      <c r="B2982" s="15" t="s">
        <v>1126</v>
      </c>
      <c r="C2982" s="15" t="s">
        <v>1196</v>
      </c>
      <c r="D2982" s="15" t="s">
        <v>1171</v>
      </c>
      <c r="E2982" s="15" t="s">
        <v>500</v>
      </c>
      <c r="F2982" s="16">
        <v>45720</v>
      </c>
      <c r="G2982" s="17">
        <v>40207</v>
      </c>
      <c r="H2982" s="17" t="s">
        <v>36</v>
      </c>
      <c r="I2982" s="17" t="s">
        <v>589</v>
      </c>
      <c r="J2982" s="17" t="s">
        <v>1179</v>
      </c>
      <c r="K2982" s="18">
        <v>1</v>
      </c>
      <c r="L2982" s="19">
        <v>600</v>
      </c>
      <c r="M2982" s="19">
        <v>600</v>
      </c>
      <c r="N2982">
        <v>102</v>
      </c>
      <c r="O2982">
        <f t="shared" si="92"/>
        <v>102</v>
      </c>
      <c r="P2982" s="11">
        <f t="shared" si="93"/>
        <v>498</v>
      </c>
    </row>
    <row r="2983" spans="1:16" x14ac:dyDescent="0.25">
      <c r="A2983" s="15" t="s">
        <v>1358</v>
      </c>
      <c r="B2983" s="15" t="s">
        <v>1359</v>
      </c>
      <c r="C2983" s="15" t="s">
        <v>1192</v>
      </c>
      <c r="D2983" s="15" t="s">
        <v>1172</v>
      </c>
      <c r="E2983" s="15" t="s">
        <v>1360</v>
      </c>
      <c r="F2983" s="16">
        <v>45720</v>
      </c>
      <c r="G2983" s="17">
        <v>40208</v>
      </c>
      <c r="H2983" s="17" t="s">
        <v>1344</v>
      </c>
      <c r="I2983" s="17" t="s">
        <v>1345</v>
      </c>
      <c r="J2983" s="17" t="s">
        <v>1179</v>
      </c>
      <c r="K2983" s="18">
        <v>1</v>
      </c>
      <c r="L2983" s="19">
        <v>1877.2</v>
      </c>
      <c r="M2983" s="19">
        <v>1877.2</v>
      </c>
      <c r="N2983">
        <v>102</v>
      </c>
      <c r="O2983">
        <f t="shared" si="92"/>
        <v>102</v>
      </c>
      <c r="P2983" s="11">
        <f t="shared" si="93"/>
        <v>1775.2</v>
      </c>
    </row>
    <row r="2984" spans="1:16" x14ac:dyDescent="0.25">
      <c r="A2984" s="15" t="s">
        <v>1358</v>
      </c>
      <c r="B2984" s="15" t="s">
        <v>1359</v>
      </c>
      <c r="C2984" s="15" t="s">
        <v>1192</v>
      </c>
      <c r="D2984" s="15" t="s">
        <v>1172</v>
      </c>
      <c r="E2984" s="15" t="s">
        <v>1360</v>
      </c>
      <c r="F2984" s="16">
        <v>45720</v>
      </c>
      <c r="G2984" s="17">
        <v>40208</v>
      </c>
      <c r="H2984" s="17" t="s">
        <v>531</v>
      </c>
      <c r="I2984" s="17" t="s">
        <v>1011</v>
      </c>
      <c r="J2984" s="17" t="s">
        <v>1179</v>
      </c>
      <c r="K2984" s="18">
        <v>1</v>
      </c>
      <c r="L2984" s="19">
        <v>1877.2</v>
      </c>
      <c r="M2984" s="19">
        <v>1877.2</v>
      </c>
      <c r="N2984">
        <v>102</v>
      </c>
      <c r="O2984">
        <f t="shared" si="92"/>
        <v>102</v>
      </c>
      <c r="P2984" s="11">
        <f t="shared" si="93"/>
        <v>1775.2</v>
      </c>
    </row>
    <row r="2985" spans="1:16" x14ac:dyDescent="0.25">
      <c r="A2985" s="15" t="s">
        <v>1358</v>
      </c>
      <c r="B2985" s="15" t="s">
        <v>1359</v>
      </c>
      <c r="C2985" s="15" t="s">
        <v>1192</v>
      </c>
      <c r="D2985" s="15" t="s">
        <v>1172</v>
      </c>
      <c r="E2985" s="15" t="s">
        <v>1360</v>
      </c>
      <c r="F2985" s="16">
        <v>45720</v>
      </c>
      <c r="G2985" s="17">
        <v>40208</v>
      </c>
      <c r="H2985" s="17" t="s">
        <v>245</v>
      </c>
      <c r="I2985" s="17" t="s">
        <v>766</v>
      </c>
      <c r="J2985" s="17" t="s">
        <v>1187</v>
      </c>
      <c r="K2985" s="18">
        <v>1</v>
      </c>
      <c r="L2985" s="19">
        <v>1224</v>
      </c>
      <c r="M2985" s="19">
        <v>1224</v>
      </c>
      <c r="N2985">
        <v>120</v>
      </c>
      <c r="O2985">
        <f t="shared" si="92"/>
        <v>120</v>
      </c>
      <c r="P2985" s="11">
        <f t="shared" si="93"/>
        <v>1104</v>
      </c>
    </row>
    <row r="2986" spans="1:16" x14ac:dyDescent="0.25">
      <c r="A2986" s="15" t="s">
        <v>1358</v>
      </c>
      <c r="B2986" s="15" t="s">
        <v>1359</v>
      </c>
      <c r="C2986" s="15" t="s">
        <v>1192</v>
      </c>
      <c r="D2986" s="15" t="s">
        <v>1172</v>
      </c>
      <c r="E2986" s="15" t="s">
        <v>1360</v>
      </c>
      <c r="F2986" s="16">
        <v>45720</v>
      </c>
      <c r="G2986" s="17">
        <v>40208</v>
      </c>
      <c r="H2986" s="17" t="s">
        <v>64</v>
      </c>
      <c r="I2986" s="17" t="s">
        <v>608</v>
      </c>
      <c r="J2986" s="17" t="s">
        <v>1187</v>
      </c>
      <c r="K2986" s="18">
        <v>6</v>
      </c>
      <c r="L2986" s="19">
        <v>200</v>
      </c>
      <c r="M2986" s="19">
        <v>1200</v>
      </c>
      <c r="N2986">
        <v>15</v>
      </c>
      <c r="O2986">
        <f t="shared" si="92"/>
        <v>90</v>
      </c>
      <c r="P2986" s="11">
        <f t="shared" si="93"/>
        <v>1110</v>
      </c>
    </row>
    <row r="2987" spans="1:16" x14ac:dyDescent="0.25">
      <c r="A2987" s="15" t="s">
        <v>1358</v>
      </c>
      <c r="B2987" s="15" t="s">
        <v>1359</v>
      </c>
      <c r="C2987" s="15" t="s">
        <v>1192</v>
      </c>
      <c r="D2987" s="15" t="s">
        <v>1172</v>
      </c>
      <c r="E2987" s="15" t="s">
        <v>1360</v>
      </c>
      <c r="F2987" s="16">
        <v>45720</v>
      </c>
      <c r="G2987" s="17">
        <v>40208</v>
      </c>
      <c r="H2987" s="17" t="s">
        <v>221</v>
      </c>
      <c r="I2987" s="17" t="s">
        <v>743</v>
      </c>
      <c r="J2987" s="17" t="s">
        <v>1187</v>
      </c>
      <c r="K2987" s="18">
        <v>2</v>
      </c>
      <c r="L2987" s="19">
        <v>200</v>
      </c>
      <c r="M2987" s="19">
        <v>400</v>
      </c>
      <c r="N2987">
        <v>15</v>
      </c>
      <c r="O2987">
        <f t="shared" si="92"/>
        <v>30</v>
      </c>
      <c r="P2987" s="11">
        <f t="shared" si="93"/>
        <v>370</v>
      </c>
    </row>
    <row r="2988" spans="1:16" x14ac:dyDescent="0.25">
      <c r="A2988" s="15" t="s">
        <v>1358</v>
      </c>
      <c r="B2988" s="15" t="s">
        <v>1359</v>
      </c>
      <c r="C2988" s="15" t="s">
        <v>1192</v>
      </c>
      <c r="D2988" s="15" t="s">
        <v>1172</v>
      </c>
      <c r="E2988" s="15" t="s">
        <v>1360</v>
      </c>
      <c r="F2988" s="16">
        <v>45720</v>
      </c>
      <c r="G2988" s="17">
        <v>40208</v>
      </c>
      <c r="H2988" s="17" t="s">
        <v>25</v>
      </c>
      <c r="I2988" s="17" t="s">
        <v>579</v>
      </c>
      <c r="J2988" s="17" t="s">
        <v>1187</v>
      </c>
      <c r="K2988" s="18">
        <v>1</v>
      </c>
      <c r="L2988" s="19">
        <v>120</v>
      </c>
      <c r="M2988" s="19">
        <v>120</v>
      </c>
      <c r="N2988">
        <v>40</v>
      </c>
      <c r="O2988">
        <f t="shared" si="92"/>
        <v>40</v>
      </c>
      <c r="P2988" s="11">
        <f t="shared" si="93"/>
        <v>80</v>
      </c>
    </row>
    <row r="2989" spans="1:16" x14ac:dyDescent="0.25">
      <c r="A2989" s="15" t="s">
        <v>1358</v>
      </c>
      <c r="B2989" s="15" t="s">
        <v>1359</v>
      </c>
      <c r="C2989" s="15" t="s">
        <v>1192</v>
      </c>
      <c r="D2989" s="15" t="s">
        <v>1172</v>
      </c>
      <c r="E2989" s="15" t="s">
        <v>1360</v>
      </c>
      <c r="F2989" s="16">
        <v>45720</v>
      </c>
      <c r="G2989" s="17">
        <v>40209</v>
      </c>
      <c r="H2989" s="17" t="s">
        <v>31</v>
      </c>
      <c r="I2989" s="17" t="s">
        <v>584</v>
      </c>
      <c r="J2989" s="17" t="s">
        <v>1187</v>
      </c>
      <c r="K2989" s="18">
        <v>1</v>
      </c>
      <c r="L2989" s="19">
        <v>1200</v>
      </c>
      <c r="M2989" s="19">
        <v>1200</v>
      </c>
      <c r="N2989">
        <v>100</v>
      </c>
      <c r="O2989">
        <f t="shared" si="92"/>
        <v>100</v>
      </c>
      <c r="P2989" s="11">
        <f t="shared" si="93"/>
        <v>1100</v>
      </c>
    </row>
    <row r="2990" spans="1:16" x14ac:dyDescent="0.25">
      <c r="A2990" s="15" t="s">
        <v>1358</v>
      </c>
      <c r="B2990" s="15" t="s">
        <v>1359</v>
      </c>
      <c r="C2990" s="15" t="s">
        <v>1192</v>
      </c>
      <c r="D2990" s="15" t="s">
        <v>1172</v>
      </c>
      <c r="E2990" s="15" t="s">
        <v>1360</v>
      </c>
      <c r="F2990" s="16">
        <v>45720</v>
      </c>
      <c r="G2990" s="17">
        <v>40209</v>
      </c>
      <c r="H2990" s="17" t="s">
        <v>127</v>
      </c>
      <c r="I2990" s="17" t="s">
        <v>663</v>
      </c>
      <c r="J2990" s="17" t="s">
        <v>1187</v>
      </c>
      <c r="K2990" s="18">
        <v>6</v>
      </c>
      <c r="L2990" s="19">
        <v>200</v>
      </c>
      <c r="M2990" s="19">
        <v>1200</v>
      </c>
      <c r="N2990">
        <v>15</v>
      </c>
      <c r="O2990">
        <f t="shared" si="92"/>
        <v>90</v>
      </c>
      <c r="P2990" s="11">
        <f t="shared" si="93"/>
        <v>1110</v>
      </c>
    </row>
    <row r="2991" spans="1:16" x14ac:dyDescent="0.25">
      <c r="A2991" s="15" t="s">
        <v>1358</v>
      </c>
      <c r="B2991" s="15" t="s">
        <v>1359</v>
      </c>
      <c r="C2991" s="15" t="s">
        <v>1192</v>
      </c>
      <c r="D2991" s="15" t="s">
        <v>1172</v>
      </c>
      <c r="E2991" s="15" t="s">
        <v>1360</v>
      </c>
      <c r="F2991" s="16">
        <v>45720</v>
      </c>
      <c r="G2991" s="17">
        <v>40209</v>
      </c>
      <c r="H2991" s="17" t="s">
        <v>26</v>
      </c>
      <c r="I2991" s="17" t="s">
        <v>580</v>
      </c>
      <c r="J2991" s="17" t="s">
        <v>1187</v>
      </c>
      <c r="K2991" s="18">
        <v>1</v>
      </c>
      <c r="L2991" s="19">
        <v>120</v>
      </c>
      <c r="M2991" s="19">
        <v>120</v>
      </c>
      <c r="N2991">
        <v>40</v>
      </c>
      <c r="O2991">
        <f t="shared" si="92"/>
        <v>40</v>
      </c>
      <c r="P2991" s="11">
        <f t="shared" si="93"/>
        <v>80</v>
      </c>
    </row>
    <row r="2992" spans="1:16" x14ac:dyDescent="0.25">
      <c r="A2992" s="15" t="s">
        <v>1099</v>
      </c>
      <c r="B2992" s="15" t="s">
        <v>1492</v>
      </c>
      <c r="C2992" s="15" t="s">
        <v>1192</v>
      </c>
      <c r="D2992" s="15" t="s">
        <v>1172</v>
      </c>
      <c r="E2992" s="15" t="s">
        <v>560</v>
      </c>
      <c r="F2992" s="16">
        <v>45702</v>
      </c>
      <c r="G2992" s="17">
        <v>40210</v>
      </c>
      <c r="H2992" s="17" t="s">
        <v>79</v>
      </c>
      <c r="I2992" s="17" t="s">
        <v>620</v>
      </c>
      <c r="J2992" s="17" t="s">
        <v>1179</v>
      </c>
      <c r="K2992" s="18">
        <v>1</v>
      </c>
      <c r="L2992" s="19">
        <v>1877.2</v>
      </c>
      <c r="M2992" s="19">
        <v>1877.2</v>
      </c>
      <c r="N2992">
        <v>102</v>
      </c>
      <c r="O2992">
        <f t="shared" si="92"/>
        <v>102</v>
      </c>
      <c r="P2992" s="11">
        <f t="shared" si="93"/>
        <v>1775.2</v>
      </c>
    </row>
    <row r="2993" spans="1:16" x14ac:dyDescent="0.25">
      <c r="A2993" s="15" t="s">
        <v>1099</v>
      </c>
      <c r="B2993" s="15" t="s">
        <v>1492</v>
      </c>
      <c r="C2993" s="15" t="s">
        <v>1192</v>
      </c>
      <c r="D2993" s="15" t="s">
        <v>1172</v>
      </c>
      <c r="E2993" s="15" t="s">
        <v>560</v>
      </c>
      <c r="F2993" s="16">
        <v>45702</v>
      </c>
      <c r="G2993" s="17">
        <v>40210</v>
      </c>
      <c r="H2993" s="17" t="s">
        <v>110</v>
      </c>
      <c r="I2993" s="17" t="s">
        <v>647</v>
      </c>
      <c r="J2993" s="17" t="s">
        <v>1179</v>
      </c>
      <c r="K2993" s="18">
        <v>3</v>
      </c>
      <c r="L2993" s="19">
        <v>1877.2</v>
      </c>
      <c r="M2993" s="19">
        <v>5631.6</v>
      </c>
      <c r="N2993">
        <v>102</v>
      </c>
      <c r="O2993">
        <f t="shared" si="92"/>
        <v>306</v>
      </c>
      <c r="P2993" s="11">
        <f t="shared" si="93"/>
        <v>5325.6</v>
      </c>
    </row>
    <row r="2994" spans="1:16" x14ac:dyDescent="0.25">
      <c r="A2994" s="15" t="s">
        <v>1099</v>
      </c>
      <c r="B2994" s="15" t="s">
        <v>1492</v>
      </c>
      <c r="C2994" s="15" t="s">
        <v>1192</v>
      </c>
      <c r="D2994" s="15" t="s">
        <v>1172</v>
      </c>
      <c r="E2994" s="15" t="s">
        <v>560</v>
      </c>
      <c r="F2994" s="16">
        <v>45702</v>
      </c>
      <c r="G2994" s="17">
        <v>40210</v>
      </c>
      <c r="H2994" s="17" t="s">
        <v>460</v>
      </c>
      <c r="I2994" s="17" t="s">
        <v>950</v>
      </c>
      <c r="J2994" s="17" t="s">
        <v>1187</v>
      </c>
      <c r="K2994" s="18">
        <v>1</v>
      </c>
      <c r="L2994" s="19">
        <v>1292</v>
      </c>
      <c r="M2994" s="19">
        <v>1292</v>
      </c>
      <c r="N2994">
        <v>175</v>
      </c>
      <c r="O2994">
        <f t="shared" si="92"/>
        <v>175</v>
      </c>
      <c r="P2994" s="11">
        <f t="shared" si="93"/>
        <v>1117</v>
      </c>
    </row>
    <row r="2995" spans="1:16" x14ac:dyDescent="0.25">
      <c r="A2995" s="15" t="s">
        <v>1099</v>
      </c>
      <c r="B2995" s="15" t="s">
        <v>1492</v>
      </c>
      <c r="C2995" s="15" t="s">
        <v>1192</v>
      </c>
      <c r="D2995" s="15" t="s">
        <v>1172</v>
      </c>
      <c r="E2995" s="15" t="s">
        <v>560</v>
      </c>
      <c r="F2995" s="16">
        <v>45702</v>
      </c>
      <c r="G2995" s="17">
        <v>40210</v>
      </c>
      <c r="H2995" s="17" t="s">
        <v>13</v>
      </c>
      <c r="I2995" s="17" t="s">
        <v>568</v>
      </c>
      <c r="J2995" s="17" t="s">
        <v>1187</v>
      </c>
      <c r="K2995" s="18">
        <v>10</v>
      </c>
      <c r="L2995" s="19">
        <v>200</v>
      </c>
      <c r="M2995" s="19">
        <v>2000</v>
      </c>
      <c r="N2995">
        <v>15</v>
      </c>
      <c r="O2995">
        <f t="shared" si="92"/>
        <v>150</v>
      </c>
      <c r="P2995" s="11">
        <f t="shared" si="93"/>
        <v>1850</v>
      </c>
    </row>
    <row r="2996" spans="1:16" x14ac:dyDescent="0.25">
      <c r="A2996" s="15" t="s">
        <v>1099</v>
      </c>
      <c r="B2996" s="15" t="s">
        <v>1492</v>
      </c>
      <c r="C2996" s="15" t="s">
        <v>1192</v>
      </c>
      <c r="D2996" s="15" t="s">
        <v>1172</v>
      </c>
      <c r="E2996" s="15" t="s">
        <v>560</v>
      </c>
      <c r="F2996" s="16">
        <v>45705</v>
      </c>
      <c r="G2996" s="17">
        <v>40211</v>
      </c>
      <c r="H2996" s="17" t="s">
        <v>1204</v>
      </c>
      <c r="I2996" s="17" t="s">
        <v>1668</v>
      </c>
      <c r="J2996" s="17" t="s">
        <v>1205</v>
      </c>
      <c r="K2996" s="18">
        <v>6</v>
      </c>
      <c r="L2996" s="19">
        <v>501.6</v>
      </c>
      <c r="M2996" s="19">
        <v>3009.6</v>
      </c>
      <c r="N2996">
        <v>29</v>
      </c>
      <c r="O2996">
        <f t="shared" si="92"/>
        <v>174</v>
      </c>
      <c r="P2996" s="11">
        <f t="shared" si="93"/>
        <v>2835.6</v>
      </c>
    </row>
    <row r="2997" spans="1:16" x14ac:dyDescent="0.25">
      <c r="A2997" s="15" t="s">
        <v>1099</v>
      </c>
      <c r="B2997" s="15" t="s">
        <v>1492</v>
      </c>
      <c r="C2997" s="15" t="s">
        <v>1192</v>
      </c>
      <c r="D2997" s="15" t="s">
        <v>1172</v>
      </c>
      <c r="E2997" s="15" t="s">
        <v>560</v>
      </c>
      <c r="F2997" s="16">
        <v>45705</v>
      </c>
      <c r="G2997" s="17">
        <v>40211</v>
      </c>
      <c r="H2997" s="17" t="s">
        <v>1206</v>
      </c>
      <c r="I2997" s="17" t="s">
        <v>1667</v>
      </c>
      <c r="J2997" s="17" t="s">
        <v>1205</v>
      </c>
      <c r="K2997" s="18">
        <v>6</v>
      </c>
      <c r="L2997" s="19">
        <v>156</v>
      </c>
      <c r="M2997" s="19">
        <v>936</v>
      </c>
      <c r="N2997">
        <v>7</v>
      </c>
      <c r="O2997">
        <f t="shared" si="92"/>
        <v>42</v>
      </c>
      <c r="P2997" s="11">
        <f t="shared" si="93"/>
        <v>894</v>
      </c>
    </row>
    <row r="2998" spans="1:16" x14ac:dyDescent="0.25">
      <c r="A2998" s="15" t="s">
        <v>1099</v>
      </c>
      <c r="B2998" s="15" t="s">
        <v>1492</v>
      </c>
      <c r="C2998" s="15" t="s">
        <v>1192</v>
      </c>
      <c r="D2998" s="15" t="s">
        <v>1172</v>
      </c>
      <c r="E2998" s="15" t="s">
        <v>560</v>
      </c>
      <c r="F2998" s="16">
        <v>45705</v>
      </c>
      <c r="G2998" s="17">
        <v>40211</v>
      </c>
      <c r="H2998" s="17" t="s">
        <v>1207</v>
      </c>
      <c r="I2998" s="17" t="s">
        <v>1208</v>
      </c>
      <c r="J2998" s="17" t="s">
        <v>1205</v>
      </c>
      <c r="K2998" s="18">
        <v>4</v>
      </c>
      <c r="L2998" s="19">
        <v>501.6</v>
      </c>
      <c r="M2998" s="19">
        <v>2006.4</v>
      </c>
      <c r="N2998">
        <v>10</v>
      </c>
      <c r="O2998">
        <f t="shared" si="92"/>
        <v>40</v>
      </c>
      <c r="P2998" s="11">
        <f t="shared" si="93"/>
        <v>1966.4</v>
      </c>
    </row>
    <row r="2999" spans="1:16" x14ac:dyDescent="0.25">
      <c r="A2999" s="15" t="s">
        <v>1099</v>
      </c>
      <c r="B2999" s="15" t="s">
        <v>1492</v>
      </c>
      <c r="C2999" s="15" t="s">
        <v>1192</v>
      </c>
      <c r="D2999" s="15" t="s">
        <v>1172</v>
      </c>
      <c r="E2999" s="15" t="s">
        <v>560</v>
      </c>
      <c r="F2999" s="16">
        <v>45705</v>
      </c>
      <c r="G2999" s="17">
        <v>40211</v>
      </c>
      <c r="H2999" s="17" t="s">
        <v>1252</v>
      </c>
      <c r="I2999" s="17" t="s">
        <v>1253</v>
      </c>
      <c r="J2999" s="17" t="s">
        <v>1205</v>
      </c>
      <c r="K2999" s="18">
        <v>2</v>
      </c>
      <c r="L2999" s="19">
        <v>501.6</v>
      </c>
      <c r="M2999" s="19">
        <v>1003.2</v>
      </c>
      <c r="N2999">
        <v>10</v>
      </c>
      <c r="O2999">
        <f t="shared" si="92"/>
        <v>20</v>
      </c>
      <c r="P2999" s="11">
        <f t="shared" si="93"/>
        <v>983.2</v>
      </c>
    </row>
    <row r="3000" spans="1:16" x14ac:dyDescent="0.25">
      <c r="A3000" s="15" t="s">
        <v>1099</v>
      </c>
      <c r="B3000" s="15" t="s">
        <v>1492</v>
      </c>
      <c r="C3000" s="15" t="s">
        <v>1192</v>
      </c>
      <c r="D3000" s="15" t="s">
        <v>1172</v>
      </c>
      <c r="E3000" s="15" t="s">
        <v>560</v>
      </c>
      <c r="F3000" s="16">
        <v>45705</v>
      </c>
      <c r="G3000" s="17">
        <v>40211</v>
      </c>
      <c r="H3000" s="17" t="s">
        <v>53</v>
      </c>
      <c r="I3000" s="17" t="s">
        <v>602</v>
      </c>
      <c r="J3000" s="17" t="s">
        <v>1188</v>
      </c>
      <c r="K3000" s="18">
        <v>1</v>
      </c>
      <c r="L3000" s="19">
        <v>720</v>
      </c>
      <c r="M3000" s="19">
        <v>720</v>
      </c>
      <c r="N3000">
        <v>142</v>
      </c>
      <c r="O3000">
        <f t="shared" si="92"/>
        <v>142</v>
      </c>
      <c r="P3000" s="11">
        <f t="shared" si="93"/>
        <v>578</v>
      </c>
    </row>
    <row r="3001" spans="1:16" x14ac:dyDescent="0.25">
      <c r="A3001" s="15" t="s">
        <v>1099</v>
      </c>
      <c r="B3001" s="15" t="s">
        <v>1492</v>
      </c>
      <c r="C3001" s="15" t="s">
        <v>1192</v>
      </c>
      <c r="D3001" s="15" t="s">
        <v>1172</v>
      </c>
      <c r="E3001" s="15" t="s">
        <v>560</v>
      </c>
      <c r="F3001" s="16">
        <v>45705</v>
      </c>
      <c r="G3001" s="17">
        <v>40211</v>
      </c>
      <c r="H3001" s="17" t="s">
        <v>67</v>
      </c>
      <c r="I3001" s="17" t="s">
        <v>610</v>
      </c>
      <c r="J3001" s="17" t="s">
        <v>1188</v>
      </c>
      <c r="K3001" s="18">
        <v>1</v>
      </c>
      <c r="L3001" s="19">
        <v>300</v>
      </c>
      <c r="M3001" s="19">
        <v>300</v>
      </c>
      <c r="N3001">
        <v>15</v>
      </c>
      <c r="O3001">
        <f t="shared" si="92"/>
        <v>15</v>
      </c>
      <c r="P3001" s="11">
        <f t="shared" si="93"/>
        <v>285</v>
      </c>
    </row>
    <row r="3002" spans="1:16" x14ac:dyDescent="0.25">
      <c r="A3002" s="15" t="s">
        <v>1099</v>
      </c>
      <c r="B3002" s="15" t="s">
        <v>1492</v>
      </c>
      <c r="C3002" s="15" t="s">
        <v>1192</v>
      </c>
      <c r="D3002" s="15" t="s">
        <v>1172</v>
      </c>
      <c r="E3002" s="15" t="s">
        <v>560</v>
      </c>
      <c r="F3002" s="16">
        <v>45705</v>
      </c>
      <c r="G3002" s="17">
        <v>40211</v>
      </c>
      <c r="H3002" s="17" t="s">
        <v>216</v>
      </c>
      <c r="I3002" s="17" t="s">
        <v>738</v>
      </c>
      <c r="J3002" s="17" t="s">
        <v>1188</v>
      </c>
      <c r="K3002" s="18">
        <v>1</v>
      </c>
      <c r="L3002" s="19">
        <v>300</v>
      </c>
      <c r="M3002" s="19">
        <v>300</v>
      </c>
      <c r="N3002">
        <v>15</v>
      </c>
      <c r="O3002">
        <f t="shared" si="92"/>
        <v>15</v>
      </c>
      <c r="P3002" s="11">
        <f t="shared" si="93"/>
        <v>285</v>
      </c>
    </row>
    <row r="3003" spans="1:16" x14ac:dyDescent="0.25">
      <c r="A3003" s="15" t="s">
        <v>1099</v>
      </c>
      <c r="B3003" s="15" t="s">
        <v>1492</v>
      </c>
      <c r="C3003" s="15" t="s">
        <v>1192</v>
      </c>
      <c r="D3003" s="15" t="s">
        <v>1172</v>
      </c>
      <c r="E3003" s="15" t="s">
        <v>560</v>
      </c>
      <c r="F3003" s="16">
        <v>45705</v>
      </c>
      <c r="G3003" s="17">
        <v>40211</v>
      </c>
      <c r="H3003" s="17" t="s">
        <v>1400</v>
      </c>
      <c r="I3003" s="17" t="s">
        <v>1401</v>
      </c>
      <c r="J3003" s="17" t="s">
        <v>1181</v>
      </c>
      <c r="K3003" s="18">
        <v>1</v>
      </c>
      <c r="L3003" s="19">
        <v>3200</v>
      </c>
      <c r="M3003" s="19">
        <v>3200</v>
      </c>
      <c r="N3003">
        <v>90</v>
      </c>
      <c r="O3003">
        <f t="shared" si="92"/>
        <v>90</v>
      </c>
      <c r="P3003" s="11">
        <f t="shared" si="93"/>
        <v>3110</v>
      </c>
    </row>
    <row r="3004" spans="1:16" x14ac:dyDescent="0.25">
      <c r="A3004" s="15" t="s">
        <v>1099</v>
      </c>
      <c r="B3004" s="15" t="s">
        <v>1492</v>
      </c>
      <c r="C3004" s="15" t="s">
        <v>1192</v>
      </c>
      <c r="D3004" s="15" t="s">
        <v>1172</v>
      </c>
      <c r="E3004" s="15" t="s">
        <v>560</v>
      </c>
      <c r="F3004" s="16">
        <v>45705</v>
      </c>
      <c r="G3004" s="17">
        <v>40211</v>
      </c>
      <c r="H3004" s="17" t="s">
        <v>34</v>
      </c>
      <c r="I3004" s="17" t="s">
        <v>587</v>
      </c>
      <c r="J3004" s="17" t="s">
        <v>1181</v>
      </c>
      <c r="K3004" s="18">
        <v>1</v>
      </c>
      <c r="L3004" s="19">
        <v>3200</v>
      </c>
      <c r="M3004" s="19">
        <v>3200</v>
      </c>
      <c r="N3004">
        <v>90</v>
      </c>
      <c r="O3004">
        <f t="shared" si="92"/>
        <v>90</v>
      </c>
      <c r="P3004" s="11">
        <f t="shared" si="93"/>
        <v>3110</v>
      </c>
    </row>
    <row r="3005" spans="1:16" x14ac:dyDescent="0.25">
      <c r="A3005" s="15" t="s">
        <v>1099</v>
      </c>
      <c r="B3005" s="15" t="s">
        <v>1492</v>
      </c>
      <c r="C3005" s="15" t="s">
        <v>1192</v>
      </c>
      <c r="D3005" s="15" t="s">
        <v>1172</v>
      </c>
      <c r="E3005" s="15" t="s">
        <v>560</v>
      </c>
      <c r="F3005" s="16">
        <v>45713</v>
      </c>
      <c r="G3005" s="17">
        <v>40212</v>
      </c>
      <c r="H3005" s="17" t="s">
        <v>2225</v>
      </c>
      <c r="I3005" s="17" t="s">
        <v>2226</v>
      </c>
      <c r="J3005" s="17" t="s">
        <v>1214</v>
      </c>
      <c r="K3005" s="18">
        <v>4</v>
      </c>
      <c r="L3005" s="19">
        <v>1156</v>
      </c>
      <c r="M3005" s="19">
        <v>4624</v>
      </c>
      <c r="N3005">
        <v>110</v>
      </c>
      <c r="O3005">
        <f t="shared" si="92"/>
        <v>440</v>
      </c>
      <c r="P3005" s="11">
        <f t="shared" si="93"/>
        <v>4184</v>
      </c>
    </row>
    <row r="3006" spans="1:16" x14ac:dyDescent="0.25">
      <c r="A3006" s="15" t="s">
        <v>1099</v>
      </c>
      <c r="B3006" s="15" t="s">
        <v>1492</v>
      </c>
      <c r="C3006" s="15" t="s">
        <v>1192</v>
      </c>
      <c r="D3006" s="15" t="s">
        <v>1172</v>
      </c>
      <c r="E3006" s="15" t="s">
        <v>560</v>
      </c>
      <c r="F3006" s="16">
        <v>45713</v>
      </c>
      <c r="G3006" s="17">
        <v>40212</v>
      </c>
      <c r="H3006" s="17" t="s">
        <v>1215</v>
      </c>
      <c r="I3006" s="17" t="s">
        <v>1216</v>
      </c>
      <c r="J3006" s="17" t="s">
        <v>1214</v>
      </c>
      <c r="K3006" s="18">
        <v>1</v>
      </c>
      <c r="L3006" s="19">
        <v>300</v>
      </c>
      <c r="M3006" s="19">
        <v>300</v>
      </c>
      <c r="N3006">
        <v>13</v>
      </c>
      <c r="O3006">
        <f t="shared" si="92"/>
        <v>13</v>
      </c>
      <c r="P3006" s="11">
        <f t="shared" si="93"/>
        <v>287</v>
      </c>
    </row>
    <row r="3007" spans="1:16" x14ac:dyDescent="0.25">
      <c r="A3007" s="15" t="s">
        <v>1099</v>
      </c>
      <c r="B3007" s="15" t="s">
        <v>1492</v>
      </c>
      <c r="C3007" s="15" t="s">
        <v>1192</v>
      </c>
      <c r="D3007" s="15" t="s">
        <v>1172</v>
      </c>
      <c r="E3007" s="15" t="s">
        <v>560</v>
      </c>
      <c r="F3007" s="16">
        <v>45713</v>
      </c>
      <c r="G3007" s="17">
        <v>40212</v>
      </c>
      <c r="H3007" s="17" t="s">
        <v>1448</v>
      </c>
      <c r="I3007" s="17" t="s">
        <v>1449</v>
      </c>
      <c r="J3007" s="17" t="s">
        <v>1214</v>
      </c>
      <c r="K3007" s="18">
        <v>1</v>
      </c>
      <c r="L3007" s="19">
        <v>300</v>
      </c>
      <c r="M3007" s="19">
        <v>300</v>
      </c>
      <c r="N3007">
        <v>13</v>
      </c>
      <c r="O3007">
        <f t="shared" si="92"/>
        <v>13</v>
      </c>
      <c r="P3007" s="11">
        <f t="shared" si="93"/>
        <v>287</v>
      </c>
    </row>
    <row r="3008" spans="1:16" x14ac:dyDescent="0.25">
      <c r="A3008" s="15" t="s">
        <v>1099</v>
      </c>
      <c r="B3008" s="15" t="s">
        <v>1492</v>
      </c>
      <c r="C3008" s="15" t="s">
        <v>1192</v>
      </c>
      <c r="D3008" s="15" t="s">
        <v>1172</v>
      </c>
      <c r="E3008" s="15" t="s">
        <v>560</v>
      </c>
      <c r="F3008" s="16">
        <v>45713</v>
      </c>
      <c r="G3008" s="17">
        <v>40212</v>
      </c>
      <c r="H3008" s="17" t="s">
        <v>1206</v>
      </c>
      <c r="I3008" s="17" t="s">
        <v>1667</v>
      </c>
      <c r="J3008" s="17" t="s">
        <v>1205</v>
      </c>
      <c r="K3008" s="18">
        <v>4</v>
      </c>
      <c r="L3008" s="19">
        <v>156</v>
      </c>
      <c r="M3008" s="19">
        <v>624</v>
      </c>
      <c r="N3008">
        <v>7</v>
      </c>
      <c r="O3008">
        <f t="shared" si="92"/>
        <v>28</v>
      </c>
      <c r="P3008" s="11">
        <f t="shared" si="93"/>
        <v>596</v>
      </c>
    </row>
    <row r="3009" spans="1:16" x14ac:dyDescent="0.25">
      <c r="A3009" s="15" t="s">
        <v>1099</v>
      </c>
      <c r="B3009" s="15" t="s">
        <v>1492</v>
      </c>
      <c r="C3009" s="15" t="s">
        <v>1192</v>
      </c>
      <c r="D3009" s="15" t="s">
        <v>1172</v>
      </c>
      <c r="E3009" s="15" t="s">
        <v>560</v>
      </c>
      <c r="F3009" s="16">
        <v>45713</v>
      </c>
      <c r="G3009" s="17">
        <v>40212</v>
      </c>
      <c r="H3009" s="17" t="s">
        <v>306</v>
      </c>
      <c r="I3009" s="17" t="s">
        <v>815</v>
      </c>
      <c r="J3009" s="17" t="s">
        <v>1181</v>
      </c>
      <c r="K3009" s="18">
        <v>1</v>
      </c>
      <c r="L3009" s="19">
        <v>3200</v>
      </c>
      <c r="M3009" s="19">
        <v>3200</v>
      </c>
      <c r="N3009">
        <v>90</v>
      </c>
      <c r="O3009">
        <f t="shared" si="92"/>
        <v>90</v>
      </c>
      <c r="P3009" s="11">
        <f t="shared" si="93"/>
        <v>3110</v>
      </c>
    </row>
    <row r="3010" spans="1:16" x14ac:dyDescent="0.25">
      <c r="A3010" s="15" t="s">
        <v>1099</v>
      </c>
      <c r="B3010" s="15" t="s">
        <v>1492</v>
      </c>
      <c r="C3010" s="15" t="s">
        <v>1192</v>
      </c>
      <c r="D3010" s="15" t="s">
        <v>1172</v>
      </c>
      <c r="E3010" s="15" t="s">
        <v>560</v>
      </c>
      <c r="F3010" s="16">
        <v>45716</v>
      </c>
      <c r="G3010" s="17">
        <v>40213</v>
      </c>
      <c r="H3010" s="17" t="s">
        <v>77</v>
      </c>
      <c r="I3010" s="17" t="s">
        <v>618</v>
      </c>
      <c r="J3010" s="17" t="s">
        <v>1179</v>
      </c>
      <c r="K3010" s="18">
        <v>1</v>
      </c>
      <c r="L3010" s="19">
        <v>1877.2</v>
      </c>
      <c r="M3010" s="19">
        <v>1877.2</v>
      </c>
      <c r="N3010">
        <v>102</v>
      </c>
      <c r="O3010">
        <f t="shared" si="92"/>
        <v>102</v>
      </c>
      <c r="P3010" s="11">
        <f t="shared" si="93"/>
        <v>1775.2</v>
      </c>
    </row>
    <row r="3011" spans="1:16" x14ac:dyDescent="0.25">
      <c r="A3011" s="15" t="s">
        <v>1099</v>
      </c>
      <c r="B3011" s="15" t="s">
        <v>1492</v>
      </c>
      <c r="C3011" s="15" t="s">
        <v>1192</v>
      </c>
      <c r="D3011" s="15" t="s">
        <v>1172</v>
      </c>
      <c r="E3011" s="15" t="s">
        <v>560</v>
      </c>
      <c r="F3011" s="16">
        <v>45716</v>
      </c>
      <c r="G3011" s="17">
        <v>40213</v>
      </c>
      <c r="H3011" s="17" t="s">
        <v>167</v>
      </c>
      <c r="I3011" s="17" t="s">
        <v>694</v>
      </c>
      <c r="J3011" s="17" t="s">
        <v>1179</v>
      </c>
      <c r="K3011" s="18">
        <v>3</v>
      </c>
      <c r="L3011" s="19">
        <v>1877.2</v>
      </c>
      <c r="M3011" s="19">
        <v>5631.6</v>
      </c>
      <c r="N3011">
        <v>102</v>
      </c>
      <c r="O3011">
        <f t="shared" si="92"/>
        <v>306</v>
      </c>
      <c r="P3011" s="11">
        <f t="shared" si="93"/>
        <v>5325.6</v>
      </c>
    </row>
    <row r="3012" spans="1:16" x14ac:dyDescent="0.25">
      <c r="A3012" s="15" t="s">
        <v>1099</v>
      </c>
      <c r="B3012" s="15" t="s">
        <v>1492</v>
      </c>
      <c r="C3012" s="15" t="s">
        <v>1192</v>
      </c>
      <c r="D3012" s="15" t="s">
        <v>1172</v>
      </c>
      <c r="E3012" s="15" t="s">
        <v>560</v>
      </c>
      <c r="F3012" s="16">
        <v>45716</v>
      </c>
      <c r="G3012" s="17">
        <v>40213</v>
      </c>
      <c r="H3012" s="17" t="s">
        <v>81</v>
      </c>
      <c r="I3012" s="17" t="s">
        <v>621</v>
      </c>
      <c r="J3012" s="17" t="s">
        <v>1187</v>
      </c>
      <c r="K3012" s="18">
        <v>1</v>
      </c>
      <c r="L3012" s="19">
        <v>1292</v>
      </c>
      <c r="M3012" s="19">
        <v>1292</v>
      </c>
      <c r="N3012">
        <v>175</v>
      </c>
      <c r="O3012">
        <f t="shared" si="92"/>
        <v>175</v>
      </c>
      <c r="P3012" s="11">
        <f t="shared" si="93"/>
        <v>1117</v>
      </c>
    </row>
    <row r="3013" spans="1:16" x14ac:dyDescent="0.25">
      <c r="A3013" s="15" t="s">
        <v>1099</v>
      </c>
      <c r="B3013" s="15" t="s">
        <v>1492</v>
      </c>
      <c r="C3013" s="15" t="s">
        <v>1192</v>
      </c>
      <c r="D3013" s="15" t="s">
        <v>1172</v>
      </c>
      <c r="E3013" s="15" t="s">
        <v>560</v>
      </c>
      <c r="F3013" s="16">
        <v>45716</v>
      </c>
      <c r="G3013" s="17">
        <v>40213</v>
      </c>
      <c r="H3013" s="17" t="s">
        <v>18</v>
      </c>
      <c r="I3013" s="17" t="s">
        <v>572</v>
      </c>
      <c r="J3013" s="17" t="s">
        <v>1187</v>
      </c>
      <c r="K3013" s="18">
        <v>5</v>
      </c>
      <c r="L3013" s="19">
        <v>200</v>
      </c>
      <c r="M3013" s="19">
        <v>1000</v>
      </c>
      <c r="N3013">
        <v>15</v>
      </c>
      <c r="O3013">
        <f t="shared" ref="O3013:O3076" si="94">+K3013*N3013</f>
        <v>75</v>
      </c>
      <c r="P3013" s="11">
        <f t="shared" ref="P3013:P3076" si="95">+M3013-O3013</f>
        <v>925</v>
      </c>
    </row>
    <row r="3014" spans="1:16" x14ac:dyDescent="0.25">
      <c r="A3014" s="15" t="s">
        <v>1099</v>
      </c>
      <c r="B3014" s="15" t="s">
        <v>1492</v>
      </c>
      <c r="C3014" s="15" t="s">
        <v>1192</v>
      </c>
      <c r="D3014" s="15" t="s">
        <v>1172</v>
      </c>
      <c r="E3014" s="15" t="s">
        <v>560</v>
      </c>
      <c r="F3014" s="16">
        <v>45716</v>
      </c>
      <c r="G3014" s="17">
        <v>40213</v>
      </c>
      <c r="H3014" s="17" t="s">
        <v>13</v>
      </c>
      <c r="I3014" s="17" t="s">
        <v>568</v>
      </c>
      <c r="J3014" s="17" t="s">
        <v>1187</v>
      </c>
      <c r="K3014" s="18">
        <v>5</v>
      </c>
      <c r="L3014" s="19">
        <v>200</v>
      </c>
      <c r="M3014" s="19">
        <v>1000</v>
      </c>
      <c r="N3014">
        <v>15</v>
      </c>
      <c r="O3014">
        <f t="shared" si="94"/>
        <v>75</v>
      </c>
      <c r="P3014" s="11">
        <f t="shared" si="95"/>
        <v>925</v>
      </c>
    </row>
    <row r="3015" spans="1:16" x14ac:dyDescent="0.25">
      <c r="A3015" s="15" t="s">
        <v>1641</v>
      </c>
      <c r="B3015" s="15" t="s">
        <v>1642</v>
      </c>
      <c r="C3015" s="15" t="s">
        <v>1194</v>
      </c>
      <c r="D3015" s="15" t="s">
        <v>1171</v>
      </c>
      <c r="E3015" s="15" t="s">
        <v>1643</v>
      </c>
      <c r="F3015" s="16">
        <v>45721</v>
      </c>
      <c r="G3015" s="17">
        <v>40214</v>
      </c>
      <c r="H3015" s="17" t="s">
        <v>117</v>
      </c>
      <c r="I3015" s="17" t="s">
        <v>596</v>
      </c>
      <c r="J3015" s="17" t="s">
        <v>1186</v>
      </c>
      <c r="K3015" s="18">
        <v>4</v>
      </c>
      <c r="L3015" s="19">
        <v>50</v>
      </c>
      <c r="M3015" s="19">
        <v>200</v>
      </c>
      <c r="N3015">
        <v>15</v>
      </c>
      <c r="O3015">
        <f t="shared" si="94"/>
        <v>60</v>
      </c>
      <c r="P3015" s="11">
        <f t="shared" si="95"/>
        <v>140</v>
      </c>
    </row>
    <row r="3016" spans="1:16" x14ac:dyDescent="0.25">
      <c r="A3016" s="15" t="s">
        <v>1641</v>
      </c>
      <c r="B3016" s="15" t="s">
        <v>1642</v>
      </c>
      <c r="C3016" s="15" t="s">
        <v>1194</v>
      </c>
      <c r="D3016" s="15" t="s">
        <v>1171</v>
      </c>
      <c r="E3016" s="15" t="s">
        <v>1643</v>
      </c>
      <c r="F3016" s="16">
        <v>45721</v>
      </c>
      <c r="G3016" s="17">
        <v>40214</v>
      </c>
      <c r="H3016" s="17" t="s">
        <v>440</v>
      </c>
      <c r="I3016" s="17" t="s">
        <v>934</v>
      </c>
      <c r="J3016" s="17" t="s">
        <v>1186</v>
      </c>
      <c r="K3016" s="18">
        <v>2</v>
      </c>
      <c r="L3016" s="19">
        <v>50</v>
      </c>
      <c r="M3016" s="19">
        <v>100</v>
      </c>
      <c r="N3016">
        <v>15</v>
      </c>
      <c r="O3016">
        <f t="shared" si="94"/>
        <v>30</v>
      </c>
      <c r="P3016" s="11">
        <f t="shared" si="95"/>
        <v>70</v>
      </c>
    </row>
    <row r="3017" spans="1:16" x14ac:dyDescent="0.25">
      <c r="A3017" s="15" t="s">
        <v>1641</v>
      </c>
      <c r="B3017" s="15" t="s">
        <v>1642</v>
      </c>
      <c r="C3017" s="15" t="s">
        <v>1194</v>
      </c>
      <c r="D3017" s="15" t="s">
        <v>1171</v>
      </c>
      <c r="E3017" s="15" t="s">
        <v>1643</v>
      </c>
      <c r="F3017" s="16">
        <v>45721</v>
      </c>
      <c r="G3017" s="17">
        <v>40214</v>
      </c>
      <c r="H3017" s="17" t="s">
        <v>1771</v>
      </c>
      <c r="I3017" s="17" t="s">
        <v>1772</v>
      </c>
      <c r="J3017" s="17" t="s">
        <v>1186</v>
      </c>
      <c r="K3017" s="18">
        <v>2</v>
      </c>
      <c r="L3017" s="19">
        <v>340</v>
      </c>
      <c r="M3017" s="19">
        <v>680</v>
      </c>
      <c r="N3017">
        <v>60</v>
      </c>
      <c r="O3017">
        <f t="shared" si="94"/>
        <v>120</v>
      </c>
      <c r="P3017" s="11">
        <f t="shared" si="95"/>
        <v>560</v>
      </c>
    </row>
    <row r="3018" spans="1:16" x14ac:dyDescent="0.25">
      <c r="A3018" s="15" t="s">
        <v>1641</v>
      </c>
      <c r="B3018" s="15" t="s">
        <v>1642</v>
      </c>
      <c r="C3018" s="15" t="s">
        <v>1194</v>
      </c>
      <c r="D3018" s="15" t="s">
        <v>1171</v>
      </c>
      <c r="E3018" s="15" t="s">
        <v>1643</v>
      </c>
      <c r="F3018" s="16">
        <v>45721</v>
      </c>
      <c r="G3018" s="17">
        <v>40214</v>
      </c>
      <c r="H3018" s="17" t="s">
        <v>2194</v>
      </c>
      <c r="I3018" s="17" t="s">
        <v>2195</v>
      </c>
      <c r="J3018" s="17" t="s">
        <v>1186</v>
      </c>
      <c r="K3018" s="18">
        <v>2</v>
      </c>
      <c r="L3018" s="19">
        <v>340</v>
      </c>
      <c r="M3018" s="19">
        <v>680</v>
      </c>
      <c r="N3018">
        <v>60</v>
      </c>
      <c r="O3018">
        <f t="shared" si="94"/>
        <v>120</v>
      </c>
      <c r="P3018" s="11">
        <f t="shared" si="95"/>
        <v>560</v>
      </c>
    </row>
    <row r="3019" spans="1:16" x14ac:dyDescent="0.25">
      <c r="A3019" s="15" t="s">
        <v>1499</v>
      </c>
      <c r="B3019" s="15" t="s">
        <v>1256</v>
      </c>
      <c r="C3019" s="15" t="s">
        <v>1193</v>
      </c>
      <c r="D3019" s="15" t="s">
        <v>1171</v>
      </c>
      <c r="E3019" s="15" t="s">
        <v>1537</v>
      </c>
      <c r="F3019" s="16">
        <v>45689</v>
      </c>
      <c r="G3019" s="17">
        <v>40216</v>
      </c>
      <c r="H3019" s="17" t="s">
        <v>468</v>
      </c>
      <c r="I3019" s="17" t="s">
        <v>957</v>
      </c>
      <c r="J3019" s="17" t="s">
        <v>1179</v>
      </c>
      <c r="K3019" s="18">
        <v>1</v>
      </c>
      <c r="L3019" s="19">
        <v>650</v>
      </c>
      <c r="M3019" s="19">
        <v>650</v>
      </c>
      <c r="N3019">
        <v>102</v>
      </c>
      <c r="O3019">
        <f t="shared" si="94"/>
        <v>102</v>
      </c>
      <c r="P3019" s="11">
        <f t="shared" si="95"/>
        <v>548</v>
      </c>
    </row>
    <row r="3020" spans="1:16" x14ac:dyDescent="0.25">
      <c r="A3020" s="15" t="s">
        <v>1499</v>
      </c>
      <c r="B3020" s="15" t="s">
        <v>1256</v>
      </c>
      <c r="C3020" s="15" t="s">
        <v>1193</v>
      </c>
      <c r="D3020" s="15" t="s">
        <v>1171</v>
      </c>
      <c r="E3020" s="15" t="s">
        <v>1537</v>
      </c>
      <c r="F3020" s="16">
        <v>45689</v>
      </c>
      <c r="G3020" s="17">
        <v>40216</v>
      </c>
      <c r="H3020" s="17" t="s">
        <v>333</v>
      </c>
      <c r="I3020" s="17" t="s">
        <v>839</v>
      </c>
      <c r="J3020" s="17" t="s">
        <v>1179</v>
      </c>
      <c r="K3020" s="18">
        <v>2</v>
      </c>
      <c r="L3020" s="19">
        <v>650</v>
      </c>
      <c r="M3020" s="19">
        <v>1300</v>
      </c>
      <c r="N3020">
        <v>102</v>
      </c>
      <c r="O3020">
        <f t="shared" si="94"/>
        <v>204</v>
      </c>
      <c r="P3020" s="11">
        <f t="shared" si="95"/>
        <v>1096</v>
      </c>
    </row>
    <row r="3021" spans="1:16" x14ac:dyDescent="0.25">
      <c r="A3021" s="15" t="s">
        <v>1499</v>
      </c>
      <c r="B3021" s="15" t="s">
        <v>1256</v>
      </c>
      <c r="C3021" s="15" t="s">
        <v>1193</v>
      </c>
      <c r="D3021" s="15" t="s">
        <v>1171</v>
      </c>
      <c r="E3021" s="15" t="s">
        <v>1537</v>
      </c>
      <c r="F3021" s="16">
        <v>45689</v>
      </c>
      <c r="G3021" s="17">
        <v>40216</v>
      </c>
      <c r="H3021" s="17" t="s">
        <v>93</v>
      </c>
      <c r="I3021" s="17" t="s">
        <v>632</v>
      </c>
      <c r="J3021" s="17" t="s">
        <v>1187</v>
      </c>
      <c r="K3021" s="18">
        <v>1</v>
      </c>
      <c r="L3021" s="19">
        <v>720</v>
      </c>
      <c r="M3021" s="19">
        <v>720</v>
      </c>
      <c r="N3021">
        <v>80</v>
      </c>
      <c r="O3021">
        <f t="shared" si="94"/>
        <v>80</v>
      </c>
      <c r="P3021" s="11">
        <f t="shared" si="95"/>
        <v>640</v>
      </c>
    </row>
    <row r="3022" spans="1:16" x14ac:dyDescent="0.25">
      <c r="A3022" s="15" t="s">
        <v>1499</v>
      </c>
      <c r="B3022" s="15" t="s">
        <v>1256</v>
      </c>
      <c r="C3022" s="15" t="s">
        <v>1193</v>
      </c>
      <c r="D3022" s="15" t="s">
        <v>1171</v>
      </c>
      <c r="E3022" s="15" t="s">
        <v>1537</v>
      </c>
      <c r="F3022" s="16">
        <v>45689</v>
      </c>
      <c r="G3022" s="17">
        <v>40216</v>
      </c>
      <c r="H3022" s="17" t="s">
        <v>126</v>
      </c>
      <c r="I3022" s="17" t="s">
        <v>662</v>
      </c>
      <c r="J3022" s="17" t="s">
        <v>1187</v>
      </c>
      <c r="K3022" s="18">
        <v>1</v>
      </c>
      <c r="L3022" s="19">
        <v>720</v>
      </c>
      <c r="M3022" s="19">
        <v>720</v>
      </c>
      <c r="N3022">
        <v>100</v>
      </c>
      <c r="O3022">
        <f t="shared" si="94"/>
        <v>100</v>
      </c>
      <c r="P3022" s="11">
        <f t="shared" si="95"/>
        <v>620</v>
      </c>
    </row>
    <row r="3023" spans="1:16" x14ac:dyDescent="0.25">
      <c r="A3023" s="15" t="s">
        <v>1499</v>
      </c>
      <c r="B3023" s="15" t="s">
        <v>1256</v>
      </c>
      <c r="C3023" s="15" t="s">
        <v>1193</v>
      </c>
      <c r="D3023" s="15" t="s">
        <v>1171</v>
      </c>
      <c r="E3023" s="15" t="s">
        <v>1537</v>
      </c>
      <c r="F3023" s="16">
        <v>45689</v>
      </c>
      <c r="G3023" s="17">
        <v>40216</v>
      </c>
      <c r="H3023" s="17" t="s">
        <v>13</v>
      </c>
      <c r="I3023" s="17" t="s">
        <v>568</v>
      </c>
      <c r="J3023" s="17" t="s">
        <v>1187</v>
      </c>
      <c r="K3023" s="18">
        <v>7</v>
      </c>
      <c r="L3023" s="19">
        <v>75</v>
      </c>
      <c r="M3023" s="19">
        <v>525</v>
      </c>
      <c r="N3023">
        <v>15</v>
      </c>
      <c r="O3023">
        <f t="shared" si="94"/>
        <v>105</v>
      </c>
      <c r="P3023" s="11">
        <f t="shared" si="95"/>
        <v>420</v>
      </c>
    </row>
    <row r="3024" spans="1:16" x14ac:dyDescent="0.25">
      <c r="A3024" s="15" t="s">
        <v>1499</v>
      </c>
      <c r="B3024" s="15" t="s">
        <v>1256</v>
      </c>
      <c r="C3024" s="15" t="s">
        <v>1193</v>
      </c>
      <c r="D3024" s="15" t="s">
        <v>1171</v>
      </c>
      <c r="E3024" s="15" t="s">
        <v>1537</v>
      </c>
      <c r="F3024" s="16">
        <v>45689</v>
      </c>
      <c r="G3024" s="17">
        <v>40216</v>
      </c>
      <c r="H3024" s="17" t="s">
        <v>334</v>
      </c>
      <c r="I3024" s="17" t="s">
        <v>840</v>
      </c>
      <c r="J3024" s="17" t="s">
        <v>1187</v>
      </c>
      <c r="K3024" s="18">
        <v>1</v>
      </c>
      <c r="L3024" s="19">
        <v>75</v>
      </c>
      <c r="M3024" s="19">
        <v>75</v>
      </c>
      <c r="N3024">
        <v>15</v>
      </c>
      <c r="O3024">
        <f t="shared" si="94"/>
        <v>15</v>
      </c>
      <c r="P3024" s="11">
        <f t="shared" si="95"/>
        <v>60</v>
      </c>
    </row>
    <row r="3025" spans="1:16" x14ac:dyDescent="0.25">
      <c r="A3025" s="15" t="s">
        <v>1499</v>
      </c>
      <c r="B3025" s="15" t="s">
        <v>1256</v>
      </c>
      <c r="C3025" s="15" t="s">
        <v>1193</v>
      </c>
      <c r="D3025" s="15" t="s">
        <v>1171</v>
      </c>
      <c r="E3025" s="15" t="s">
        <v>1537</v>
      </c>
      <c r="F3025" s="16">
        <v>45689</v>
      </c>
      <c r="G3025" s="17">
        <v>40216</v>
      </c>
      <c r="H3025" s="17" t="s">
        <v>14</v>
      </c>
      <c r="I3025" s="17" t="s">
        <v>569</v>
      </c>
      <c r="J3025" s="17" t="s">
        <v>1187</v>
      </c>
      <c r="K3025" s="18">
        <v>2</v>
      </c>
      <c r="L3025" s="19">
        <v>75</v>
      </c>
      <c r="M3025" s="19">
        <v>150</v>
      </c>
      <c r="N3025">
        <v>15</v>
      </c>
      <c r="O3025">
        <f t="shared" si="94"/>
        <v>30</v>
      </c>
      <c r="P3025" s="11">
        <f t="shared" si="95"/>
        <v>120</v>
      </c>
    </row>
    <row r="3026" spans="1:16" x14ac:dyDescent="0.25">
      <c r="A3026" s="15" t="s">
        <v>1499</v>
      </c>
      <c r="B3026" s="15" t="s">
        <v>1256</v>
      </c>
      <c r="C3026" s="15" t="s">
        <v>1193</v>
      </c>
      <c r="D3026" s="15" t="s">
        <v>1171</v>
      </c>
      <c r="E3026" s="15" t="s">
        <v>1537</v>
      </c>
      <c r="F3026" s="16">
        <v>45689</v>
      </c>
      <c r="G3026" s="17">
        <v>40216</v>
      </c>
      <c r="H3026" s="17" t="s">
        <v>343</v>
      </c>
      <c r="I3026" s="17" t="s">
        <v>847</v>
      </c>
      <c r="J3026" s="17" t="s">
        <v>1187</v>
      </c>
      <c r="K3026" s="18">
        <v>2</v>
      </c>
      <c r="L3026" s="19">
        <v>75</v>
      </c>
      <c r="M3026" s="19">
        <v>150</v>
      </c>
      <c r="N3026">
        <v>15</v>
      </c>
      <c r="O3026">
        <f t="shared" si="94"/>
        <v>30</v>
      </c>
      <c r="P3026" s="11">
        <f t="shared" si="95"/>
        <v>120</v>
      </c>
    </row>
    <row r="3027" spans="1:16" x14ac:dyDescent="0.25">
      <c r="A3027" s="15" t="s">
        <v>1321</v>
      </c>
      <c r="B3027" s="15" t="s">
        <v>1322</v>
      </c>
      <c r="C3027" s="15" t="s">
        <v>1194</v>
      </c>
      <c r="D3027" s="15" t="s">
        <v>1171</v>
      </c>
      <c r="E3027" s="15" t="s">
        <v>1320</v>
      </c>
      <c r="F3027" s="16">
        <v>45722</v>
      </c>
      <c r="G3027" s="17">
        <v>40217</v>
      </c>
      <c r="H3027" s="17" t="s">
        <v>86</v>
      </c>
      <c r="I3027" s="17" t="s">
        <v>626</v>
      </c>
      <c r="J3027" s="17" t="s">
        <v>1179</v>
      </c>
      <c r="K3027" s="18">
        <v>1</v>
      </c>
      <c r="L3027" s="19">
        <v>500</v>
      </c>
      <c r="M3027" s="19">
        <v>500</v>
      </c>
      <c r="N3027">
        <v>102</v>
      </c>
      <c r="O3027">
        <f t="shared" si="94"/>
        <v>102</v>
      </c>
      <c r="P3027" s="11">
        <f t="shared" si="95"/>
        <v>398</v>
      </c>
    </row>
    <row r="3028" spans="1:16" x14ac:dyDescent="0.25">
      <c r="A3028" s="15" t="s">
        <v>1071</v>
      </c>
      <c r="B3028" s="15" t="s">
        <v>1169</v>
      </c>
      <c r="C3028" s="15" t="s">
        <v>1196</v>
      </c>
      <c r="D3028" s="15" t="s">
        <v>1172</v>
      </c>
      <c r="E3028" s="15" t="s">
        <v>202</v>
      </c>
      <c r="F3028" s="16">
        <v>45713</v>
      </c>
      <c r="G3028" s="17">
        <v>40218</v>
      </c>
      <c r="H3028" s="17" t="s">
        <v>1784</v>
      </c>
      <c r="I3028" s="17" t="s">
        <v>1785</v>
      </c>
      <c r="J3028" s="17" t="s">
        <v>1178</v>
      </c>
      <c r="K3028" s="18">
        <v>2</v>
      </c>
      <c r="L3028" s="19">
        <v>648</v>
      </c>
      <c r="M3028" s="19">
        <v>1296</v>
      </c>
      <c r="N3028">
        <v>55</v>
      </c>
      <c r="O3028">
        <f t="shared" si="94"/>
        <v>110</v>
      </c>
      <c r="P3028" s="11">
        <f t="shared" si="95"/>
        <v>1186</v>
      </c>
    </row>
    <row r="3029" spans="1:16" x14ac:dyDescent="0.25">
      <c r="A3029" s="15" t="s">
        <v>1071</v>
      </c>
      <c r="B3029" s="15" t="s">
        <v>1169</v>
      </c>
      <c r="C3029" s="15" t="s">
        <v>1196</v>
      </c>
      <c r="D3029" s="15" t="s">
        <v>1172</v>
      </c>
      <c r="E3029" s="15" t="s">
        <v>202</v>
      </c>
      <c r="F3029" s="16">
        <v>45713</v>
      </c>
      <c r="G3029" s="17">
        <v>40218</v>
      </c>
      <c r="H3029" s="17" t="s">
        <v>1500</v>
      </c>
      <c r="I3029" s="17" t="s">
        <v>1501</v>
      </c>
      <c r="J3029" s="17" t="s">
        <v>1188</v>
      </c>
      <c r="K3029" s="18">
        <v>2</v>
      </c>
      <c r="L3029" s="19">
        <v>57.35</v>
      </c>
      <c r="M3029" s="19">
        <v>114.7</v>
      </c>
      <c r="N3029">
        <v>30</v>
      </c>
      <c r="O3029">
        <f t="shared" si="94"/>
        <v>60</v>
      </c>
      <c r="P3029" s="11">
        <f t="shared" si="95"/>
        <v>54.7</v>
      </c>
    </row>
    <row r="3030" spans="1:16" x14ac:dyDescent="0.25">
      <c r="A3030" s="15" t="s">
        <v>1071</v>
      </c>
      <c r="B3030" s="15" t="s">
        <v>1169</v>
      </c>
      <c r="C3030" s="15" t="s">
        <v>1196</v>
      </c>
      <c r="D3030" s="15" t="s">
        <v>1172</v>
      </c>
      <c r="E3030" s="15" t="s">
        <v>202</v>
      </c>
      <c r="F3030" s="16">
        <v>45713</v>
      </c>
      <c r="G3030" s="17">
        <v>40218</v>
      </c>
      <c r="H3030" s="17" t="s">
        <v>1286</v>
      </c>
      <c r="I3030" s="17" t="s">
        <v>1287</v>
      </c>
      <c r="J3030" s="17" t="s">
        <v>1188</v>
      </c>
      <c r="K3030" s="18">
        <v>1</v>
      </c>
      <c r="L3030" s="19">
        <v>60.75</v>
      </c>
      <c r="M3030" s="19">
        <v>60.75</v>
      </c>
      <c r="N3030">
        <v>50</v>
      </c>
      <c r="O3030">
        <f t="shared" si="94"/>
        <v>50</v>
      </c>
      <c r="P3030" s="11">
        <f t="shared" si="95"/>
        <v>10.75</v>
      </c>
    </row>
    <row r="3031" spans="1:16" x14ac:dyDescent="0.25">
      <c r="A3031" s="15" t="s">
        <v>1071</v>
      </c>
      <c r="B3031" s="15" t="s">
        <v>1169</v>
      </c>
      <c r="C3031" s="15" t="s">
        <v>1196</v>
      </c>
      <c r="D3031" s="15" t="s">
        <v>1172</v>
      </c>
      <c r="E3031" s="15" t="s">
        <v>202</v>
      </c>
      <c r="F3031" s="16">
        <v>45714</v>
      </c>
      <c r="G3031" s="17">
        <v>40219</v>
      </c>
      <c r="H3031" s="17" t="s">
        <v>117</v>
      </c>
      <c r="I3031" s="17" t="s">
        <v>596</v>
      </c>
      <c r="J3031" s="17" t="s">
        <v>1186</v>
      </c>
      <c r="K3031" s="18">
        <v>6</v>
      </c>
      <c r="L3031" s="19">
        <v>30</v>
      </c>
      <c r="M3031" s="19">
        <v>180</v>
      </c>
      <c r="N3031">
        <v>15</v>
      </c>
      <c r="O3031">
        <f t="shared" si="94"/>
        <v>90</v>
      </c>
      <c r="P3031" s="11">
        <f t="shared" si="95"/>
        <v>90</v>
      </c>
    </row>
    <row r="3032" spans="1:16" x14ac:dyDescent="0.25">
      <c r="A3032" s="15" t="s">
        <v>1071</v>
      </c>
      <c r="B3032" s="15" t="s">
        <v>1169</v>
      </c>
      <c r="C3032" s="15" t="s">
        <v>1196</v>
      </c>
      <c r="D3032" s="15" t="s">
        <v>1172</v>
      </c>
      <c r="E3032" s="15" t="s">
        <v>202</v>
      </c>
      <c r="F3032" s="16">
        <v>45714</v>
      </c>
      <c r="G3032" s="17">
        <v>40219</v>
      </c>
      <c r="H3032" s="17" t="s">
        <v>440</v>
      </c>
      <c r="I3032" s="17" t="s">
        <v>934</v>
      </c>
      <c r="J3032" s="17" t="s">
        <v>1186</v>
      </c>
      <c r="K3032" s="18">
        <v>1</v>
      </c>
      <c r="L3032" s="19">
        <v>120</v>
      </c>
      <c r="M3032" s="19">
        <v>120</v>
      </c>
      <c r="N3032">
        <v>15</v>
      </c>
      <c r="O3032">
        <f t="shared" si="94"/>
        <v>15</v>
      </c>
      <c r="P3032" s="11">
        <f t="shared" si="95"/>
        <v>105</v>
      </c>
    </row>
    <row r="3033" spans="1:16" x14ac:dyDescent="0.25">
      <c r="A3033" s="15" t="s">
        <v>1071</v>
      </c>
      <c r="B3033" s="15" t="s">
        <v>1169</v>
      </c>
      <c r="C3033" s="15" t="s">
        <v>1196</v>
      </c>
      <c r="D3033" s="15" t="s">
        <v>1172</v>
      </c>
      <c r="E3033" s="15" t="s">
        <v>202</v>
      </c>
      <c r="F3033" s="16">
        <v>45714</v>
      </c>
      <c r="G3033" s="17">
        <v>40219</v>
      </c>
      <c r="H3033" s="17" t="s">
        <v>200</v>
      </c>
      <c r="I3033" s="17" t="s">
        <v>724</v>
      </c>
      <c r="J3033" s="17" t="s">
        <v>1186</v>
      </c>
      <c r="K3033" s="18">
        <v>1</v>
      </c>
      <c r="L3033" s="19">
        <v>120</v>
      </c>
      <c r="M3033" s="19">
        <v>120</v>
      </c>
      <c r="N3033">
        <v>15</v>
      </c>
      <c r="O3033">
        <f t="shared" si="94"/>
        <v>15</v>
      </c>
      <c r="P3033" s="11">
        <f t="shared" si="95"/>
        <v>105</v>
      </c>
    </row>
    <row r="3034" spans="1:16" x14ac:dyDescent="0.25">
      <c r="A3034" s="15" t="s">
        <v>1071</v>
      </c>
      <c r="B3034" s="15" t="s">
        <v>1169</v>
      </c>
      <c r="C3034" s="15" t="s">
        <v>1196</v>
      </c>
      <c r="D3034" s="15" t="s">
        <v>1172</v>
      </c>
      <c r="E3034" s="15" t="s">
        <v>202</v>
      </c>
      <c r="F3034" s="16">
        <v>45714</v>
      </c>
      <c r="G3034" s="17">
        <v>40219</v>
      </c>
      <c r="H3034" s="17" t="s">
        <v>239</v>
      </c>
      <c r="I3034" s="17" t="s">
        <v>760</v>
      </c>
      <c r="J3034" s="17" t="s">
        <v>1186</v>
      </c>
      <c r="K3034" s="18">
        <v>2</v>
      </c>
      <c r="L3034" s="19">
        <v>262.5</v>
      </c>
      <c r="M3034" s="19">
        <v>525</v>
      </c>
      <c r="N3034">
        <v>60</v>
      </c>
      <c r="O3034">
        <f t="shared" si="94"/>
        <v>120</v>
      </c>
      <c r="P3034" s="11">
        <f t="shared" si="95"/>
        <v>405</v>
      </c>
    </row>
    <row r="3035" spans="1:16" x14ac:dyDescent="0.25">
      <c r="A3035" s="15" t="s">
        <v>1071</v>
      </c>
      <c r="B3035" s="15" t="s">
        <v>1169</v>
      </c>
      <c r="C3035" s="15" t="s">
        <v>1196</v>
      </c>
      <c r="D3035" s="15" t="s">
        <v>1172</v>
      </c>
      <c r="E3035" s="15" t="s">
        <v>202</v>
      </c>
      <c r="F3035" s="16">
        <v>45714</v>
      </c>
      <c r="G3035" s="17">
        <v>40219</v>
      </c>
      <c r="H3035" s="17" t="s">
        <v>239</v>
      </c>
      <c r="I3035" s="17" t="s">
        <v>760</v>
      </c>
      <c r="J3035" s="17" t="s">
        <v>1186</v>
      </c>
      <c r="K3035" s="18">
        <v>4</v>
      </c>
      <c r="L3035" s="19">
        <v>525</v>
      </c>
      <c r="M3035" s="19">
        <v>2100</v>
      </c>
      <c r="N3035">
        <v>60</v>
      </c>
      <c r="O3035">
        <f t="shared" si="94"/>
        <v>240</v>
      </c>
      <c r="P3035" s="11">
        <f t="shared" si="95"/>
        <v>1860</v>
      </c>
    </row>
    <row r="3036" spans="1:16" x14ac:dyDescent="0.25">
      <c r="A3036" s="15" t="s">
        <v>1071</v>
      </c>
      <c r="B3036" s="15" t="s">
        <v>1169</v>
      </c>
      <c r="C3036" s="15" t="s">
        <v>1196</v>
      </c>
      <c r="D3036" s="15" t="s">
        <v>1172</v>
      </c>
      <c r="E3036" s="15" t="s">
        <v>202</v>
      </c>
      <c r="F3036" s="16">
        <v>45714</v>
      </c>
      <c r="G3036" s="17">
        <v>40219</v>
      </c>
      <c r="H3036" s="17" t="s">
        <v>509</v>
      </c>
      <c r="I3036" s="17" t="s">
        <v>991</v>
      </c>
      <c r="J3036" s="17" t="s">
        <v>1186</v>
      </c>
      <c r="K3036" s="18">
        <v>2</v>
      </c>
      <c r="L3036" s="19">
        <v>525</v>
      </c>
      <c r="M3036" s="19">
        <v>1050</v>
      </c>
      <c r="N3036">
        <v>60</v>
      </c>
      <c r="O3036">
        <f t="shared" si="94"/>
        <v>120</v>
      </c>
      <c r="P3036" s="11">
        <f t="shared" si="95"/>
        <v>930</v>
      </c>
    </row>
    <row r="3037" spans="1:16" x14ac:dyDescent="0.25">
      <c r="A3037" s="15" t="s">
        <v>1071</v>
      </c>
      <c r="B3037" s="15" t="s">
        <v>1169</v>
      </c>
      <c r="C3037" s="15" t="s">
        <v>1196</v>
      </c>
      <c r="D3037" s="15" t="s">
        <v>1172</v>
      </c>
      <c r="E3037" s="15" t="s">
        <v>202</v>
      </c>
      <c r="F3037" s="16">
        <v>45715</v>
      </c>
      <c r="G3037" s="17">
        <v>40220</v>
      </c>
      <c r="H3037" s="17" t="s">
        <v>2227</v>
      </c>
      <c r="I3037" s="17" t="s">
        <v>2228</v>
      </c>
      <c r="J3037" s="17" t="s">
        <v>1214</v>
      </c>
      <c r="K3037" s="18">
        <v>4</v>
      </c>
      <c r="L3037" s="19">
        <v>625</v>
      </c>
      <c r="M3037" s="19">
        <v>2500</v>
      </c>
      <c r="N3037">
        <v>110</v>
      </c>
      <c r="O3037">
        <f t="shared" si="94"/>
        <v>440</v>
      </c>
      <c r="P3037" s="11">
        <f t="shared" si="95"/>
        <v>2060</v>
      </c>
    </row>
    <row r="3038" spans="1:16" x14ac:dyDescent="0.25">
      <c r="A3038" s="15" t="s">
        <v>1071</v>
      </c>
      <c r="B3038" s="15" t="s">
        <v>1169</v>
      </c>
      <c r="C3038" s="15" t="s">
        <v>1196</v>
      </c>
      <c r="D3038" s="15" t="s">
        <v>1172</v>
      </c>
      <c r="E3038" s="15" t="s">
        <v>202</v>
      </c>
      <c r="F3038" s="16">
        <v>45715</v>
      </c>
      <c r="G3038" s="17">
        <v>40220</v>
      </c>
      <c r="H3038" s="17" t="s">
        <v>1278</v>
      </c>
      <c r="I3038" s="17" t="s">
        <v>1279</v>
      </c>
      <c r="J3038" s="17" t="s">
        <v>1214</v>
      </c>
      <c r="K3038" s="18">
        <v>2</v>
      </c>
      <c r="L3038" s="19">
        <v>120</v>
      </c>
      <c r="M3038" s="19">
        <v>240</v>
      </c>
      <c r="N3038">
        <v>13</v>
      </c>
      <c r="O3038">
        <f t="shared" si="94"/>
        <v>26</v>
      </c>
      <c r="P3038" s="11">
        <f t="shared" si="95"/>
        <v>214</v>
      </c>
    </row>
    <row r="3039" spans="1:16" x14ac:dyDescent="0.25">
      <c r="A3039" s="15" t="s">
        <v>1071</v>
      </c>
      <c r="B3039" s="15" t="s">
        <v>1169</v>
      </c>
      <c r="C3039" s="15" t="s">
        <v>1196</v>
      </c>
      <c r="D3039" s="15" t="s">
        <v>1172</v>
      </c>
      <c r="E3039" s="15" t="s">
        <v>202</v>
      </c>
      <c r="F3039" s="16">
        <v>45715</v>
      </c>
      <c r="G3039" s="17">
        <v>40220</v>
      </c>
      <c r="H3039" s="17" t="s">
        <v>1206</v>
      </c>
      <c r="I3039" s="17" t="s">
        <v>1667</v>
      </c>
      <c r="J3039" s="17" t="s">
        <v>1205</v>
      </c>
      <c r="K3039" s="18">
        <v>4</v>
      </c>
      <c r="L3039" s="19">
        <v>30</v>
      </c>
      <c r="M3039" s="19">
        <v>120</v>
      </c>
      <c r="N3039">
        <v>7</v>
      </c>
      <c r="O3039">
        <f t="shared" si="94"/>
        <v>28</v>
      </c>
      <c r="P3039" s="11">
        <f t="shared" si="95"/>
        <v>92</v>
      </c>
    </row>
    <row r="3040" spans="1:16" x14ac:dyDescent="0.25">
      <c r="A3040" s="15" t="s">
        <v>1101</v>
      </c>
      <c r="B3040" s="15" t="s">
        <v>1127</v>
      </c>
      <c r="C3040" s="15" t="s">
        <v>1665</v>
      </c>
      <c r="D3040" s="15" t="s">
        <v>1172</v>
      </c>
      <c r="E3040" s="15" t="s">
        <v>279</v>
      </c>
      <c r="F3040" s="16">
        <v>45715</v>
      </c>
      <c r="G3040" s="17">
        <v>40221</v>
      </c>
      <c r="H3040" s="17" t="s">
        <v>370</v>
      </c>
      <c r="I3040" s="17" t="s">
        <v>871</v>
      </c>
      <c r="J3040" s="17" t="s">
        <v>1179</v>
      </c>
      <c r="K3040" s="18">
        <v>1</v>
      </c>
      <c r="L3040" s="19">
        <v>3420</v>
      </c>
      <c r="M3040" s="19">
        <v>3420</v>
      </c>
      <c r="N3040">
        <v>102</v>
      </c>
      <c r="O3040">
        <f t="shared" si="94"/>
        <v>102</v>
      </c>
      <c r="P3040" s="11">
        <f t="shared" si="95"/>
        <v>3318</v>
      </c>
    </row>
    <row r="3041" spans="1:16" x14ac:dyDescent="0.25">
      <c r="A3041" s="15" t="s">
        <v>1101</v>
      </c>
      <c r="B3041" s="15" t="s">
        <v>1127</v>
      </c>
      <c r="C3041" s="15" t="s">
        <v>1665</v>
      </c>
      <c r="D3041" s="15" t="s">
        <v>1172</v>
      </c>
      <c r="E3041" s="15" t="s">
        <v>279</v>
      </c>
      <c r="F3041" s="16">
        <v>45715</v>
      </c>
      <c r="G3041" s="17">
        <v>40221</v>
      </c>
      <c r="H3041" s="17" t="s">
        <v>27</v>
      </c>
      <c r="I3041" s="17" t="s">
        <v>581</v>
      </c>
      <c r="J3041" s="17" t="s">
        <v>1187</v>
      </c>
      <c r="K3041" s="18">
        <v>1</v>
      </c>
      <c r="L3041" s="19">
        <v>675</v>
      </c>
      <c r="M3041" s="19">
        <v>675</v>
      </c>
      <c r="N3041">
        <v>80</v>
      </c>
      <c r="O3041">
        <f t="shared" si="94"/>
        <v>80</v>
      </c>
      <c r="P3041" s="11">
        <f t="shared" si="95"/>
        <v>595</v>
      </c>
    </row>
    <row r="3042" spans="1:16" x14ac:dyDescent="0.25">
      <c r="A3042" s="15" t="s">
        <v>1101</v>
      </c>
      <c r="B3042" s="15" t="s">
        <v>1127</v>
      </c>
      <c r="C3042" s="15" t="s">
        <v>1665</v>
      </c>
      <c r="D3042" s="15" t="s">
        <v>1172</v>
      </c>
      <c r="E3042" s="15" t="s">
        <v>279</v>
      </c>
      <c r="F3042" s="16">
        <v>45715</v>
      </c>
      <c r="G3042" s="17">
        <v>40221</v>
      </c>
      <c r="H3042" s="17" t="s">
        <v>13</v>
      </c>
      <c r="I3042" s="17" t="s">
        <v>568</v>
      </c>
      <c r="J3042" s="17" t="s">
        <v>1187</v>
      </c>
      <c r="K3042" s="18">
        <v>4</v>
      </c>
      <c r="L3042" s="19">
        <v>114</v>
      </c>
      <c r="M3042" s="19">
        <v>456</v>
      </c>
      <c r="N3042">
        <v>15</v>
      </c>
      <c r="O3042">
        <f t="shared" si="94"/>
        <v>60</v>
      </c>
      <c r="P3042" s="11">
        <f t="shared" si="95"/>
        <v>396</v>
      </c>
    </row>
    <row r="3043" spans="1:16" x14ac:dyDescent="0.25">
      <c r="A3043" s="15" t="s">
        <v>1101</v>
      </c>
      <c r="B3043" s="15" t="s">
        <v>1127</v>
      </c>
      <c r="C3043" s="15" t="s">
        <v>1665</v>
      </c>
      <c r="D3043" s="15" t="s">
        <v>1172</v>
      </c>
      <c r="E3043" s="15" t="s">
        <v>279</v>
      </c>
      <c r="F3043" s="16">
        <v>45715</v>
      </c>
      <c r="G3043" s="17">
        <v>40221</v>
      </c>
      <c r="H3043" s="17" t="s">
        <v>26</v>
      </c>
      <c r="I3043" s="17" t="s">
        <v>580</v>
      </c>
      <c r="J3043" s="17" t="s">
        <v>1187</v>
      </c>
      <c r="K3043" s="18">
        <v>1</v>
      </c>
      <c r="L3043" s="19">
        <v>48</v>
      </c>
      <c r="M3043" s="19">
        <v>48</v>
      </c>
      <c r="N3043">
        <v>40</v>
      </c>
      <c r="O3043">
        <f t="shared" si="94"/>
        <v>40</v>
      </c>
      <c r="P3043" s="11">
        <f t="shared" si="95"/>
        <v>8</v>
      </c>
    </row>
    <row r="3044" spans="1:16" x14ac:dyDescent="0.25">
      <c r="A3044" s="15" t="s">
        <v>1105</v>
      </c>
      <c r="B3044" s="15" t="s">
        <v>1131</v>
      </c>
      <c r="C3044" s="15" t="s">
        <v>1195</v>
      </c>
      <c r="D3044" s="15" t="s">
        <v>1172</v>
      </c>
      <c r="E3044" s="15" t="s">
        <v>554</v>
      </c>
      <c r="F3044" s="16">
        <v>45719</v>
      </c>
      <c r="G3044" s="17">
        <v>40222</v>
      </c>
      <c r="H3044" s="17" t="s">
        <v>1204</v>
      </c>
      <c r="I3044" s="17" t="s">
        <v>1668</v>
      </c>
      <c r="J3044" s="17" t="s">
        <v>1205</v>
      </c>
      <c r="K3044" s="18">
        <v>4</v>
      </c>
      <c r="L3044" s="19">
        <v>495</v>
      </c>
      <c r="M3044" s="19">
        <v>1980</v>
      </c>
      <c r="N3044">
        <v>29</v>
      </c>
      <c r="O3044">
        <f t="shared" si="94"/>
        <v>116</v>
      </c>
      <c r="P3044" s="11">
        <f t="shared" si="95"/>
        <v>1864</v>
      </c>
    </row>
    <row r="3045" spans="1:16" x14ac:dyDescent="0.25">
      <c r="A3045" s="15" t="s">
        <v>1105</v>
      </c>
      <c r="B3045" s="15" t="s">
        <v>1131</v>
      </c>
      <c r="C3045" s="15" t="s">
        <v>1195</v>
      </c>
      <c r="D3045" s="15" t="s">
        <v>1172</v>
      </c>
      <c r="E3045" s="15" t="s">
        <v>554</v>
      </c>
      <c r="F3045" s="16">
        <v>45719</v>
      </c>
      <c r="G3045" s="17">
        <v>40222</v>
      </c>
      <c r="H3045" s="17" t="s">
        <v>1206</v>
      </c>
      <c r="I3045" s="17" t="s">
        <v>1667</v>
      </c>
      <c r="J3045" s="17" t="s">
        <v>1205</v>
      </c>
      <c r="K3045" s="18">
        <v>4</v>
      </c>
      <c r="L3045" s="19">
        <v>135</v>
      </c>
      <c r="M3045" s="19">
        <v>540</v>
      </c>
      <c r="N3045">
        <v>7</v>
      </c>
      <c r="O3045">
        <f t="shared" si="94"/>
        <v>28</v>
      </c>
      <c r="P3045" s="11">
        <f t="shared" si="95"/>
        <v>512</v>
      </c>
    </row>
    <row r="3046" spans="1:16" x14ac:dyDescent="0.25">
      <c r="A3046" s="15" t="s">
        <v>1105</v>
      </c>
      <c r="B3046" s="15" t="s">
        <v>1131</v>
      </c>
      <c r="C3046" s="15" t="s">
        <v>1195</v>
      </c>
      <c r="D3046" s="15" t="s">
        <v>1172</v>
      </c>
      <c r="E3046" s="15" t="s">
        <v>554</v>
      </c>
      <c r="F3046" s="16">
        <v>45719</v>
      </c>
      <c r="G3046" s="17">
        <v>40222</v>
      </c>
      <c r="H3046" s="17" t="s">
        <v>1252</v>
      </c>
      <c r="I3046" s="17" t="s">
        <v>1253</v>
      </c>
      <c r="J3046" s="17" t="s">
        <v>1205</v>
      </c>
      <c r="K3046" s="18">
        <v>2</v>
      </c>
      <c r="L3046" s="19">
        <v>495</v>
      </c>
      <c r="M3046" s="19">
        <v>990</v>
      </c>
      <c r="N3046">
        <v>10</v>
      </c>
      <c r="O3046">
        <f t="shared" si="94"/>
        <v>20</v>
      </c>
      <c r="P3046" s="11">
        <f t="shared" si="95"/>
        <v>970</v>
      </c>
    </row>
    <row r="3047" spans="1:16" x14ac:dyDescent="0.25">
      <c r="A3047" s="15" t="s">
        <v>1105</v>
      </c>
      <c r="B3047" s="15" t="s">
        <v>1131</v>
      </c>
      <c r="C3047" s="15" t="s">
        <v>1195</v>
      </c>
      <c r="D3047" s="15" t="s">
        <v>1172</v>
      </c>
      <c r="E3047" s="15" t="s">
        <v>554</v>
      </c>
      <c r="F3047" s="16">
        <v>45719</v>
      </c>
      <c r="G3047" s="17">
        <v>40222</v>
      </c>
      <c r="H3047" s="17" t="s">
        <v>1257</v>
      </c>
      <c r="I3047" s="17" t="s">
        <v>1258</v>
      </c>
      <c r="J3047" s="17" t="s">
        <v>1205</v>
      </c>
      <c r="K3047" s="18">
        <v>2</v>
      </c>
      <c r="L3047" s="19">
        <v>495</v>
      </c>
      <c r="M3047" s="19">
        <v>990</v>
      </c>
      <c r="N3047">
        <v>10</v>
      </c>
      <c r="O3047">
        <f t="shared" si="94"/>
        <v>20</v>
      </c>
      <c r="P3047" s="11">
        <f t="shared" si="95"/>
        <v>970</v>
      </c>
    </row>
    <row r="3048" spans="1:16" x14ac:dyDescent="0.25">
      <c r="A3048" s="15" t="s">
        <v>1105</v>
      </c>
      <c r="B3048" s="15" t="s">
        <v>1131</v>
      </c>
      <c r="C3048" s="15" t="s">
        <v>1195</v>
      </c>
      <c r="D3048" s="15" t="s">
        <v>1172</v>
      </c>
      <c r="E3048" s="15" t="s">
        <v>554</v>
      </c>
      <c r="F3048" s="16">
        <v>45719</v>
      </c>
      <c r="G3048" s="17">
        <v>40222</v>
      </c>
      <c r="H3048" s="17" t="s">
        <v>367</v>
      </c>
      <c r="I3048" s="17" t="s">
        <v>869</v>
      </c>
      <c r="J3048" s="17" t="s">
        <v>1188</v>
      </c>
      <c r="K3048" s="18">
        <v>1</v>
      </c>
      <c r="L3048" s="19">
        <v>720</v>
      </c>
      <c r="M3048" s="19">
        <v>720</v>
      </c>
      <c r="N3048">
        <v>142</v>
      </c>
      <c r="O3048">
        <f t="shared" si="94"/>
        <v>142</v>
      </c>
      <c r="P3048" s="11">
        <f t="shared" si="95"/>
        <v>578</v>
      </c>
    </row>
    <row r="3049" spans="1:16" x14ac:dyDescent="0.25">
      <c r="A3049" s="15" t="s">
        <v>1105</v>
      </c>
      <c r="B3049" s="15" t="s">
        <v>1131</v>
      </c>
      <c r="C3049" s="15" t="s">
        <v>1195</v>
      </c>
      <c r="D3049" s="15" t="s">
        <v>1172</v>
      </c>
      <c r="E3049" s="15" t="s">
        <v>554</v>
      </c>
      <c r="F3049" s="16">
        <v>45719</v>
      </c>
      <c r="G3049" s="17">
        <v>40222</v>
      </c>
      <c r="H3049" s="17" t="s">
        <v>114</v>
      </c>
      <c r="I3049" s="17" t="s">
        <v>651</v>
      </c>
      <c r="J3049" s="17" t="s">
        <v>1188</v>
      </c>
      <c r="K3049" s="18">
        <v>2</v>
      </c>
      <c r="L3049" s="19">
        <v>158</v>
      </c>
      <c r="M3049" s="19">
        <v>316</v>
      </c>
      <c r="N3049">
        <v>15</v>
      </c>
      <c r="O3049">
        <f t="shared" si="94"/>
        <v>30</v>
      </c>
      <c r="P3049" s="11">
        <f t="shared" si="95"/>
        <v>286</v>
      </c>
    </row>
    <row r="3050" spans="1:16" x14ac:dyDescent="0.25">
      <c r="A3050" s="15" t="s">
        <v>1105</v>
      </c>
      <c r="B3050" s="15" t="s">
        <v>1131</v>
      </c>
      <c r="C3050" s="15" t="s">
        <v>1195</v>
      </c>
      <c r="D3050" s="15" t="s">
        <v>1172</v>
      </c>
      <c r="E3050" s="15" t="s">
        <v>554</v>
      </c>
      <c r="F3050" s="16">
        <v>45719</v>
      </c>
      <c r="G3050" s="17">
        <v>40222</v>
      </c>
      <c r="H3050" s="17" t="s">
        <v>1411</v>
      </c>
      <c r="I3050" s="17" t="s">
        <v>1412</v>
      </c>
      <c r="J3050" s="17" t="s">
        <v>1181</v>
      </c>
      <c r="K3050" s="18">
        <v>1</v>
      </c>
      <c r="L3050" s="19">
        <v>2700</v>
      </c>
      <c r="M3050" s="19">
        <v>2700</v>
      </c>
      <c r="N3050">
        <v>130</v>
      </c>
      <c r="O3050">
        <f t="shared" si="94"/>
        <v>130</v>
      </c>
      <c r="P3050" s="11">
        <f t="shared" si="95"/>
        <v>2570</v>
      </c>
    </row>
    <row r="3051" spans="1:16" x14ac:dyDescent="0.25">
      <c r="A3051" s="15" t="s">
        <v>1105</v>
      </c>
      <c r="B3051" s="15" t="s">
        <v>1131</v>
      </c>
      <c r="C3051" s="15" t="s">
        <v>1195</v>
      </c>
      <c r="D3051" s="15" t="s">
        <v>1172</v>
      </c>
      <c r="E3051" s="15" t="s">
        <v>554</v>
      </c>
      <c r="F3051" s="16">
        <v>45721</v>
      </c>
      <c r="G3051" s="17">
        <v>40223</v>
      </c>
      <c r="H3051" s="17" t="s">
        <v>1204</v>
      </c>
      <c r="I3051" s="17" t="s">
        <v>1668</v>
      </c>
      <c r="J3051" s="17" t="s">
        <v>1205</v>
      </c>
      <c r="K3051" s="18">
        <v>10</v>
      </c>
      <c r="L3051" s="19">
        <v>495</v>
      </c>
      <c r="M3051" s="19">
        <v>4950</v>
      </c>
      <c r="N3051">
        <v>29</v>
      </c>
      <c r="O3051">
        <f t="shared" si="94"/>
        <v>290</v>
      </c>
      <c r="P3051" s="11">
        <f t="shared" si="95"/>
        <v>4660</v>
      </c>
    </row>
    <row r="3052" spans="1:16" x14ac:dyDescent="0.25">
      <c r="A3052" s="15" t="s">
        <v>1105</v>
      </c>
      <c r="B3052" s="15" t="s">
        <v>1131</v>
      </c>
      <c r="C3052" s="15" t="s">
        <v>1195</v>
      </c>
      <c r="D3052" s="15" t="s">
        <v>1172</v>
      </c>
      <c r="E3052" s="15" t="s">
        <v>554</v>
      </c>
      <c r="F3052" s="16">
        <v>45721</v>
      </c>
      <c r="G3052" s="17">
        <v>40223</v>
      </c>
      <c r="H3052" s="17" t="s">
        <v>1206</v>
      </c>
      <c r="I3052" s="17" t="s">
        <v>1667</v>
      </c>
      <c r="J3052" s="17" t="s">
        <v>1205</v>
      </c>
      <c r="K3052" s="18">
        <v>10</v>
      </c>
      <c r="L3052" s="19">
        <v>135</v>
      </c>
      <c r="M3052" s="19">
        <v>1350</v>
      </c>
      <c r="N3052">
        <v>7</v>
      </c>
      <c r="O3052">
        <f t="shared" si="94"/>
        <v>70</v>
      </c>
      <c r="P3052" s="11">
        <f t="shared" si="95"/>
        <v>1280</v>
      </c>
    </row>
    <row r="3053" spans="1:16" x14ac:dyDescent="0.25">
      <c r="A3053" s="15" t="s">
        <v>1105</v>
      </c>
      <c r="B3053" s="15" t="s">
        <v>1131</v>
      </c>
      <c r="C3053" s="15" t="s">
        <v>1195</v>
      </c>
      <c r="D3053" s="15" t="s">
        <v>1172</v>
      </c>
      <c r="E3053" s="15" t="s">
        <v>554</v>
      </c>
      <c r="F3053" s="16">
        <v>45721</v>
      </c>
      <c r="G3053" s="17">
        <v>40223</v>
      </c>
      <c r="H3053" s="17" t="s">
        <v>1207</v>
      </c>
      <c r="I3053" s="17" t="s">
        <v>1208</v>
      </c>
      <c r="J3053" s="17" t="s">
        <v>1205</v>
      </c>
      <c r="K3053" s="18">
        <v>8</v>
      </c>
      <c r="L3053" s="19">
        <v>495</v>
      </c>
      <c r="M3053" s="19">
        <v>3960</v>
      </c>
      <c r="N3053">
        <v>10</v>
      </c>
      <c r="O3053">
        <f t="shared" si="94"/>
        <v>80</v>
      </c>
      <c r="P3053" s="11">
        <f t="shared" si="95"/>
        <v>3880</v>
      </c>
    </row>
    <row r="3054" spans="1:16" x14ac:dyDescent="0.25">
      <c r="A3054" s="15" t="s">
        <v>1105</v>
      </c>
      <c r="B3054" s="15" t="s">
        <v>1131</v>
      </c>
      <c r="C3054" s="15" t="s">
        <v>1195</v>
      </c>
      <c r="D3054" s="15" t="s">
        <v>1172</v>
      </c>
      <c r="E3054" s="15" t="s">
        <v>554</v>
      </c>
      <c r="F3054" s="16">
        <v>45721</v>
      </c>
      <c r="G3054" s="17">
        <v>40223</v>
      </c>
      <c r="H3054" s="17" t="s">
        <v>1273</v>
      </c>
      <c r="I3054" s="17" t="s">
        <v>1274</v>
      </c>
      <c r="J3054" s="17" t="s">
        <v>1205</v>
      </c>
      <c r="K3054" s="18">
        <v>2</v>
      </c>
      <c r="L3054" s="19">
        <v>495</v>
      </c>
      <c r="M3054" s="19">
        <v>990</v>
      </c>
      <c r="N3054">
        <v>10</v>
      </c>
      <c r="O3054">
        <f t="shared" si="94"/>
        <v>20</v>
      </c>
      <c r="P3054" s="11">
        <f t="shared" si="95"/>
        <v>970</v>
      </c>
    </row>
    <row r="3055" spans="1:16" x14ac:dyDescent="0.25">
      <c r="A3055" s="15" t="s">
        <v>1105</v>
      </c>
      <c r="B3055" s="15" t="s">
        <v>1131</v>
      </c>
      <c r="C3055" s="15" t="s">
        <v>1195</v>
      </c>
      <c r="D3055" s="15" t="s">
        <v>1172</v>
      </c>
      <c r="E3055" s="15" t="s">
        <v>554</v>
      </c>
      <c r="F3055" s="16">
        <v>45721</v>
      </c>
      <c r="G3055" s="17">
        <v>40223</v>
      </c>
      <c r="H3055" s="17" t="s">
        <v>53</v>
      </c>
      <c r="I3055" s="17" t="s">
        <v>602</v>
      </c>
      <c r="J3055" s="17" t="s">
        <v>1188</v>
      </c>
      <c r="K3055" s="18">
        <v>1</v>
      </c>
      <c r="L3055" s="19">
        <v>720</v>
      </c>
      <c r="M3055" s="19">
        <v>720</v>
      </c>
      <c r="N3055">
        <v>142</v>
      </c>
      <c r="O3055">
        <f t="shared" si="94"/>
        <v>142</v>
      </c>
      <c r="P3055" s="11">
        <f t="shared" si="95"/>
        <v>578</v>
      </c>
    </row>
    <row r="3056" spans="1:16" x14ac:dyDescent="0.25">
      <c r="A3056" s="15" t="s">
        <v>1105</v>
      </c>
      <c r="B3056" s="15" t="s">
        <v>1131</v>
      </c>
      <c r="C3056" s="15" t="s">
        <v>1195</v>
      </c>
      <c r="D3056" s="15" t="s">
        <v>1172</v>
      </c>
      <c r="E3056" s="15" t="s">
        <v>554</v>
      </c>
      <c r="F3056" s="16">
        <v>45721</v>
      </c>
      <c r="G3056" s="17">
        <v>40223</v>
      </c>
      <c r="H3056" s="17" t="s">
        <v>1470</v>
      </c>
      <c r="I3056" s="17" t="s">
        <v>1471</v>
      </c>
      <c r="J3056" s="17" t="s">
        <v>1188</v>
      </c>
      <c r="K3056" s="18">
        <v>2</v>
      </c>
      <c r="L3056" s="19">
        <v>158</v>
      </c>
      <c r="M3056" s="19">
        <v>316</v>
      </c>
      <c r="N3056">
        <v>20</v>
      </c>
      <c r="O3056">
        <f t="shared" si="94"/>
        <v>40</v>
      </c>
      <c r="P3056" s="11">
        <f t="shared" si="95"/>
        <v>276</v>
      </c>
    </row>
    <row r="3057" spans="1:16" x14ac:dyDescent="0.25">
      <c r="A3057" s="15" t="s">
        <v>1105</v>
      </c>
      <c r="B3057" s="15" t="s">
        <v>1131</v>
      </c>
      <c r="C3057" s="15" t="s">
        <v>1195</v>
      </c>
      <c r="D3057" s="15" t="s">
        <v>1172</v>
      </c>
      <c r="E3057" s="15" t="s">
        <v>554</v>
      </c>
      <c r="F3057" s="16">
        <v>45721</v>
      </c>
      <c r="G3057" s="17">
        <v>40223</v>
      </c>
      <c r="H3057" s="17" t="s">
        <v>1411</v>
      </c>
      <c r="I3057" s="17" t="s">
        <v>1412</v>
      </c>
      <c r="J3057" s="17" t="s">
        <v>1181</v>
      </c>
      <c r="K3057" s="18">
        <v>1</v>
      </c>
      <c r="L3057" s="19">
        <v>2700</v>
      </c>
      <c r="M3057" s="19">
        <v>2700</v>
      </c>
      <c r="N3057">
        <v>130</v>
      </c>
      <c r="O3057">
        <f t="shared" si="94"/>
        <v>130</v>
      </c>
      <c r="P3057" s="11">
        <f t="shared" si="95"/>
        <v>2570</v>
      </c>
    </row>
    <row r="3058" spans="1:16" x14ac:dyDescent="0.25">
      <c r="A3058" s="15" t="s">
        <v>1105</v>
      </c>
      <c r="B3058" s="15" t="s">
        <v>1131</v>
      </c>
      <c r="C3058" s="15" t="s">
        <v>1195</v>
      </c>
      <c r="D3058" s="15" t="s">
        <v>1172</v>
      </c>
      <c r="E3058" s="15" t="s">
        <v>554</v>
      </c>
      <c r="F3058" s="16">
        <v>45721</v>
      </c>
      <c r="G3058" s="17">
        <v>40223</v>
      </c>
      <c r="H3058" s="17" t="s">
        <v>75</v>
      </c>
      <c r="I3058" s="17" t="s">
        <v>617</v>
      </c>
      <c r="J3058" s="17" t="s">
        <v>1181</v>
      </c>
      <c r="K3058" s="18">
        <v>1</v>
      </c>
      <c r="L3058" s="19">
        <v>2700</v>
      </c>
      <c r="M3058" s="19">
        <v>2700</v>
      </c>
      <c r="N3058">
        <v>130</v>
      </c>
      <c r="O3058">
        <f t="shared" si="94"/>
        <v>130</v>
      </c>
      <c r="P3058" s="11">
        <f t="shared" si="95"/>
        <v>2570</v>
      </c>
    </row>
    <row r="3059" spans="1:16" x14ac:dyDescent="0.25">
      <c r="A3059" s="15" t="s">
        <v>1110</v>
      </c>
      <c r="B3059" s="15" t="s">
        <v>1150</v>
      </c>
      <c r="C3059" s="15" t="s">
        <v>1195</v>
      </c>
      <c r="D3059" s="15" t="s">
        <v>1172</v>
      </c>
      <c r="E3059" s="15" t="s">
        <v>286</v>
      </c>
      <c r="F3059" s="16">
        <v>45719</v>
      </c>
      <c r="G3059" s="17">
        <v>40224</v>
      </c>
      <c r="H3059" s="17" t="s">
        <v>84</v>
      </c>
      <c r="I3059" s="17" t="s">
        <v>624</v>
      </c>
      <c r="J3059" s="17" t="s">
        <v>1179</v>
      </c>
      <c r="K3059" s="18">
        <v>2</v>
      </c>
      <c r="L3059" s="19">
        <v>600</v>
      </c>
      <c r="M3059" s="19">
        <v>1200</v>
      </c>
      <c r="N3059">
        <v>102</v>
      </c>
      <c r="O3059">
        <f t="shared" si="94"/>
        <v>204</v>
      </c>
      <c r="P3059" s="11">
        <f t="shared" si="95"/>
        <v>996</v>
      </c>
    </row>
    <row r="3060" spans="1:16" x14ac:dyDescent="0.25">
      <c r="A3060" s="15" t="s">
        <v>1110</v>
      </c>
      <c r="B3060" s="15" t="s">
        <v>1150</v>
      </c>
      <c r="C3060" s="15" t="s">
        <v>1195</v>
      </c>
      <c r="D3060" s="15" t="s">
        <v>1172</v>
      </c>
      <c r="E3060" s="15" t="s">
        <v>286</v>
      </c>
      <c r="F3060" s="16">
        <v>45719</v>
      </c>
      <c r="G3060" s="17">
        <v>40224</v>
      </c>
      <c r="H3060" s="17" t="s">
        <v>22</v>
      </c>
      <c r="I3060" s="17" t="s">
        <v>576</v>
      </c>
      <c r="J3060" s="17" t="s">
        <v>1187</v>
      </c>
      <c r="K3060" s="18">
        <v>1</v>
      </c>
      <c r="L3060" s="19">
        <v>500</v>
      </c>
      <c r="M3060" s="19">
        <v>500</v>
      </c>
      <c r="N3060">
        <v>100</v>
      </c>
      <c r="O3060">
        <f t="shared" si="94"/>
        <v>100</v>
      </c>
      <c r="P3060" s="11">
        <f t="shared" si="95"/>
        <v>400</v>
      </c>
    </row>
    <row r="3061" spans="1:16" x14ac:dyDescent="0.25">
      <c r="A3061" s="15" t="s">
        <v>1110</v>
      </c>
      <c r="B3061" s="15" t="s">
        <v>1150</v>
      </c>
      <c r="C3061" s="15" t="s">
        <v>1195</v>
      </c>
      <c r="D3061" s="15" t="s">
        <v>1172</v>
      </c>
      <c r="E3061" s="15" t="s">
        <v>286</v>
      </c>
      <c r="F3061" s="16">
        <v>45719</v>
      </c>
      <c r="G3061" s="17">
        <v>40224</v>
      </c>
      <c r="H3061" s="17" t="s">
        <v>18</v>
      </c>
      <c r="I3061" s="17" t="s">
        <v>572</v>
      </c>
      <c r="J3061" s="17" t="s">
        <v>1187</v>
      </c>
      <c r="K3061" s="18">
        <v>6</v>
      </c>
      <c r="L3061" s="19">
        <v>50</v>
      </c>
      <c r="M3061" s="19">
        <v>300</v>
      </c>
      <c r="N3061">
        <v>15</v>
      </c>
      <c r="O3061">
        <f t="shared" si="94"/>
        <v>90</v>
      </c>
      <c r="P3061" s="11">
        <f t="shared" si="95"/>
        <v>210</v>
      </c>
    </row>
    <row r="3062" spans="1:16" x14ac:dyDescent="0.25">
      <c r="A3062" s="15" t="s">
        <v>1579</v>
      </c>
      <c r="B3062" s="15" t="s">
        <v>1524</v>
      </c>
      <c r="C3062" s="15" t="s">
        <v>1192</v>
      </c>
      <c r="D3062" s="15" t="s">
        <v>1172</v>
      </c>
      <c r="E3062" s="15" t="s">
        <v>1580</v>
      </c>
      <c r="F3062" s="16">
        <v>45719</v>
      </c>
      <c r="G3062" s="17">
        <v>40225</v>
      </c>
      <c r="H3062" s="17" t="s">
        <v>87</v>
      </c>
      <c r="I3062" s="17" t="s">
        <v>627</v>
      </c>
      <c r="J3062" s="17" t="s">
        <v>1187</v>
      </c>
      <c r="K3062" s="18">
        <v>1</v>
      </c>
      <c r="L3062" s="19">
        <v>680</v>
      </c>
      <c r="M3062" s="19">
        <v>680</v>
      </c>
      <c r="N3062">
        <v>80</v>
      </c>
      <c r="O3062">
        <f t="shared" si="94"/>
        <v>80</v>
      </c>
      <c r="P3062" s="11">
        <f t="shared" si="95"/>
        <v>600</v>
      </c>
    </row>
    <row r="3063" spans="1:16" x14ac:dyDescent="0.25">
      <c r="A3063" s="15" t="s">
        <v>1579</v>
      </c>
      <c r="B3063" s="15" t="s">
        <v>1524</v>
      </c>
      <c r="C3063" s="15" t="s">
        <v>1192</v>
      </c>
      <c r="D3063" s="15" t="s">
        <v>1172</v>
      </c>
      <c r="E3063" s="15" t="s">
        <v>1580</v>
      </c>
      <c r="F3063" s="16">
        <v>45719</v>
      </c>
      <c r="G3063" s="17">
        <v>40225</v>
      </c>
      <c r="H3063" s="17" t="s">
        <v>18</v>
      </c>
      <c r="I3063" s="17" t="s">
        <v>572</v>
      </c>
      <c r="J3063" s="17" t="s">
        <v>1187</v>
      </c>
      <c r="K3063" s="18">
        <v>4</v>
      </c>
      <c r="L3063" s="19">
        <v>100</v>
      </c>
      <c r="M3063" s="19">
        <v>400</v>
      </c>
      <c r="N3063">
        <v>15</v>
      </c>
      <c r="O3063">
        <f t="shared" si="94"/>
        <v>60</v>
      </c>
      <c r="P3063" s="11">
        <f t="shared" si="95"/>
        <v>340</v>
      </c>
    </row>
    <row r="3064" spans="1:16" x14ac:dyDescent="0.25">
      <c r="A3064" s="15" t="s">
        <v>1579</v>
      </c>
      <c r="B3064" s="15" t="s">
        <v>1524</v>
      </c>
      <c r="C3064" s="15" t="s">
        <v>1192</v>
      </c>
      <c r="D3064" s="15" t="s">
        <v>1172</v>
      </c>
      <c r="E3064" s="15" t="s">
        <v>1580</v>
      </c>
      <c r="F3064" s="16">
        <v>45719</v>
      </c>
      <c r="G3064" s="17">
        <v>40225</v>
      </c>
      <c r="H3064" s="17" t="s">
        <v>25</v>
      </c>
      <c r="I3064" s="17" t="s">
        <v>579</v>
      </c>
      <c r="J3064" s="17" t="s">
        <v>1187</v>
      </c>
      <c r="K3064" s="18">
        <v>1</v>
      </c>
      <c r="L3064" s="19">
        <v>54</v>
      </c>
      <c r="M3064" s="19">
        <v>54</v>
      </c>
      <c r="N3064">
        <v>40</v>
      </c>
      <c r="O3064">
        <f t="shared" si="94"/>
        <v>40</v>
      </c>
      <c r="P3064" s="11">
        <f t="shared" si="95"/>
        <v>14</v>
      </c>
    </row>
    <row r="3065" spans="1:16" x14ac:dyDescent="0.25">
      <c r="A3065" s="15" t="s">
        <v>1579</v>
      </c>
      <c r="B3065" s="15" t="s">
        <v>1524</v>
      </c>
      <c r="C3065" s="15" t="s">
        <v>1192</v>
      </c>
      <c r="D3065" s="15" t="s">
        <v>1172</v>
      </c>
      <c r="E3065" s="15" t="s">
        <v>1580</v>
      </c>
      <c r="F3065" s="16">
        <v>45719</v>
      </c>
      <c r="G3065" s="17">
        <v>40225</v>
      </c>
      <c r="H3065" s="17" t="s">
        <v>191</v>
      </c>
      <c r="I3065" s="17" t="s">
        <v>1800</v>
      </c>
      <c r="J3065" s="17" t="s">
        <v>1187</v>
      </c>
      <c r="K3065" s="18">
        <v>2</v>
      </c>
      <c r="L3065" s="19">
        <v>54</v>
      </c>
      <c r="M3065" s="19">
        <v>108</v>
      </c>
      <c r="N3065">
        <v>20</v>
      </c>
      <c r="O3065">
        <f t="shared" si="94"/>
        <v>40</v>
      </c>
      <c r="P3065" s="11">
        <f t="shared" si="95"/>
        <v>68</v>
      </c>
    </row>
    <row r="3066" spans="1:16" x14ac:dyDescent="0.25">
      <c r="A3066" s="15" t="s">
        <v>1112</v>
      </c>
      <c r="B3066" s="15" t="s">
        <v>1163</v>
      </c>
      <c r="C3066" s="15" t="s">
        <v>1194</v>
      </c>
      <c r="D3066" s="15" t="s">
        <v>1171</v>
      </c>
      <c r="E3066" s="15" t="s">
        <v>58</v>
      </c>
      <c r="F3066" s="16">
        <v>45720</v>
      </c>
      <c r="G3066" s="17">
        <v>40226</v>
      </c>
      <c r="H3066" s="17" t="s">
        <v>251</v>
      </c>
      <c r="I3066" s="17" t="s">
        <v>771</v>
      </c>
      <c r="J3066" s="17" t="s">
        <v>1182</v>
      </c>
      <c r="K3066" s="18">
        <v>1</v>
      </c>
      <c r="L3066" s="19">
        <v>1700</v>
      </c>
      <c r="M3066" s="19">
        <v>1700</v>
      </c>
      <c r="N3066">
        <v>230</v>
      </c>
      <c r="O3066">
        <f t="shared" si="94"/>
        <v>230</v>
      </c>
      <c r="P3066" s="11">
        <f t="shared" si="95"/>
        <v>1470</v>
      </c>
    </row>
    <row r="3067" spans="1:16" x14ac:dyDescent="0.25">
      <c r="A3067" s="15" t="s">
        <v>1112</v>
      </c>
      <c r="B3067" s="15" t="s">
        <v>1163</v>
      </c>
      <c r="C3067" s="15" t="s">
        <v>1194</v>
      </c>
      <c r="D3067" s="15" t="s">
        <v>1171</v>
      </c>
      <c r="E3067" s="15" t="s">
        <v>58</v>
      </c>
      <c r="F3067" s="16">
        <v>45720</v>
      </c>
      <c r="G3067" s="17">
        <v>40226</v>
      </c>
      <c r="H3067" s="17" t="s">
        <v>61</v>
      </c>
      <c r="I3067" s="17" t="s">
        <v>606</v>
      </c>
      <c r="J3067" s="17" t="s">
        <v>1190</v>
      </c>
      <c r="K3067" s="18">
        <v>4</v>
      </c>
      <c r="L3067" s="19">
        <v>175</v>
      </c>
      <c r="M3067" s="19">
        <v>700</v>
      </c>
      <c r="N3067">
        <v>25</v>
      </c>
      <c r="O3067">
        <f t="shared" si="94"/>
        <v>100</v>
      </c>
      <c r="P3067" s="11">
        <f t="shared" si="95"/>
        <v>600</v>
      </c>
    </row>
    <row r="3068" spans="1:16" x14ac:dyDescent="0.25">
      <c r="A3068" s="15" t="s">
        <v>1112</v>
      </c>
      <c r="B3068" s="15" t="s">
        <v>1163</v>
      </c>
      <c r="C3068" s="15" t="s">
        <v>1194</v>
      </c>
      <c r="D3068" s="15" t="s">
        <v>1171</v>
      </c>
      <c r="E3068" s="15" t="s">
        <v>58</v>
      </c>
      <c r="F3068" s="16">
        <v>45720</v>
      </c>
      <c r="G3068" s="17">
        <v>40226</v>
      </c>
      <c r="H3068" s="17" t="s">
        <v>59</v>
      </c>
      <c r="I3068" s="17" t="s">
        <v>605</v>
      </c>
      <c r="J3068" s="17" t="s">
        <v>60</v>
      </c>
      <c r="K3068" s="18">
        <v>1</v>
      </c>
      <c r="L3068" s="19">
        <v>1800</v>
      </c>
      <c r="M3068" s="19">
        <v>1800</v>
      </c>
      <c r="N3068">
        <v>200</v>
      </c>
      <c r="O3068">
        <f t="shared" si="94"/>
        <v>200</v>
      </c>
      <c r="P3068" s="11">
        <f t="shared" si="95"/>
        <v>1600</v>
      </c>
    </row>
    <row r="3069" spans="1:16" x14ac:dyDescent="0.25">
      <c r="A3069" s="15" t="s">
        <v>1116</v>
      </c>
      <c r="B3069" s="15" t="s">
        <v>1122</v>
      </c>
      <c r="C3069" s="15" t="s">
        <v>1194</v>
      </c>
      <c r="D3069" s="15" t="s">
        <v>1172</v>
      </c>
      <c r="E3069" s="15" t="s">
        <v>551</v>
      </c>
      <c r="F3069" s="16">
        <v>45716</v>
      </c>
      <c r="G3069" s="17">
        <v>40227</v>
      </c>
      <c r="H3069" s="17" t="s">
        <v>1572</v>
      </c>
      <c r="I3069" s="17" t="s">
        <v>1573</v>
      </c>
      <c r="J3069" s="17" t="s">
        <v>1185</v>
      </c>
      <c r="K3069" s="18">
        <v>1</v>
      </c>
      <c r="L3069" s="19">
        <v>2800</v>
      </c>
      <c r="M3069" s="19">
        <v>2800</v>
      </c>
      <c r="N3069">
        <v>125</v>
      </c>
      <c r="O3069">
        <f t="shared" si="94"/>
        <v>125</v>
      </c>
      <c r="P3069" s="11">
        <f t="shared" si="95"/>
        <v>2675</v>
      </c>
    </row>
    <row r="3070" spans="1:16" x14ac:dyDescent="0.25">
      <c r="A3070" s="15" t="s">
        <v>1116</v>
      </c>
      <c r="B3070" s="15" t="s">
        <v>1122</v>
      </c>
      <c r="C3070" s="15" t="s">
        <v>1194</v>
      </c>
      <c r="D3070" s="15" t="s">
        <v>1172</v>
      </c>
      <c r="E3070" s="15" t="s">
        <v>551</v>
      </c>
      <c r="F3070" s="16">
        <v>45716</v>
      </c>
      <c r="G3070" s="17">
        <v>40227</v>
      </c>
      <c r="H3070" s="17" t="s">
        <v>62</v>
      </c>
      <c r="I3070" s="17" t="s">
        <v>607</v>
      </c>
      <c r="J3070" s="17" t="s">
        <v>1185</v>
      </c>
      <c r="K3070" s="18">
        <v>2</v>
      </c>
      <c r="L3070" s="19">
        <v>100</v>
      </c>
      <c r="M3070" s="19">
        <v>200</v>
      </c>
      <c r="N3070">
        <v>15</v>
      </c>
      <c r="O3070">
        <f t="shared" si="94"/>
        <v>30</v>
      </c>
      <c r="P3070" s="11">
        <f t="shared" si="95"/>
        <v>170</v>
      </c>
    </row>
    <row r="3071" spans="1:16" x14ac:dyDescent="0.25">
      <c r="A3071" s="15" t="s">
        <v>1117</v>
      </c>
      <c r="B3071" s="15" t="s">
        <v>1197</v>
      </c>
      <c r="C3071" s="15" t="s">
        <v>1665</v>
      </c>
      <c r="D3071" s="15" t="s">
        <v>1172</v>
      </c>
      <c r="E3071" s="15" t="s">
        <v>41</v>
      </c>
      <c r="F3071" s="16">
        <v>45720</v>
      </c>
      <c r="G3071" s="17">
        <v>40228</v>
      </c>
      <c r="H3071" s="17" t="s">
        <v>167</v>
      </c>
      <c r="I3071" s="17" t="s">
        <v>694</v>
      </c>
      <c r="J3071" s="17" t="s">
        <v>1179</v>
      </c>
      <c r="K3071" s="18">
        <v>1</v>
      </c>
      <c r="L3071" s="19">
        <v>1000</v>
      </c>
      <c r="M3071" s="19">
        <v>1000</v>
      </c>
      <c r="N3071">
        <v>102</v>
      </c>
      <c r="O3071">
        <f t="shared" si="94"/>
        <v>102</v>
      </c>
      <c r="P3071" s="11">
        <f t="shared" si="95"/>
        <v>898</v>
      </c>
    </row>
    <row r="3072" spans="1:16" x14ac:dyDescent="0.25">
      <c r="A3072" s="15" t="s">
        <v>1117</v>
      </c>
      <c r="B3072" s="15" t="s">
        <v>1197</v>
      </c>
      <c r="C3072" s="15" t="s">
        <v>1665</v>
      </c>
      <c r="D3072" s="15" t="s">
        <v>1172</v>
      </c>
      <c r="E3072" s="15" t="s">
        <v>41</v>
      </c>
      <c r="F3072" s="16">
        <v>45720</v>
      </c>
      <c r="G3072" s="17">
        <v>40228</v>
      </c>
      <c r="H3072" s="17" t="s">
        <v>94</v>
      </c>
      <c r="I3072" s="17" t="s">
        <v>633</v>
      </c>
      <c r="J3072" s="17" t="s">
        <v>1187</v>
      </c>
      <c r="K3072" s="18">
        <v>1</v>
      </c>
      <c r="L3072" s="19">
        <v>800</v>
      </c>
      <c r="M3072" s="19">
        <v>800</v>
      </c>
      <c r="N3072">
        <v>80</v>
      </c>
      <c r="O3072">
        <f t="shared" si="94"/>
        <v>80</v>
      </c>
      <c r="P3072" s="11">
        <f t="shared" si="95"/>
        <v>720</v>
      </c>
    </row>
    <row r="3073" spans="1:16" x14ac:dyDescent="0.25">
      <c r="A3073" s="15" t="s">
        <v>1117</v>
      </c>
      <c r="B3073" s="15" t="s">
        <v>1197</v>
      </c>
      <c r="C3073" s="15" t="s">
        <v>1665</v>
      </c>
      <c r="D3073" s="15" t="s">
        <v>1172</v>
      </c>
      <c r="E3073" s="15" t="s">
        <v>41</v>
      </c>
      <c r="F3073" s="16">
        <v>45720</v>
      </c>
      <c r="G3073" s="17">
        <v>40228</v>
      </c>
      <c r="H3073" s="17" t="s">
        <v>23</v>
      </c>
      <c r="I3073" s="17" t="s">
        <v>577</v>
      </c>
      <c r="J3073" s="17" t="s">
        <v>1187</v>
      </c>
      <c r="K3073" s="18">
        <v>4</v>
      </c>
      <c r="L3073" s="19">
        <v>150</v>
      </c>
      <c r="M3073" s="19">
        <v>600</v>
      </c>
      <c r="N3073">
        <v>15</v>
      </c>
      <c r="O3073">
        <f t="shared" si="94"/>
        <v>60</v>
      </c>
      <c r="P3073" s="11">
        <f t="shared" si="95"/>
        <v>540</v>
      </c>
    </row>
    <row r="3074" spans="1:16" x14ac:dyDescent="0.25">
      <c r="A3074" s="15" t="s">
        <v>1117</v>
      </c>
      <c r="B3074" s="15" t="s">
        <v>1197</v>
      </c>
      <c r="C3074" s="15" t="s">
        <v>1665</v>
      </c>
      <c r="D3074" s="15" t="s">
        <v>1172</v>
      </c>
      <c r="E3074" s="15" t="s">
        <v>41</v>
      </c>
      <c r="F3074" s="16">
        <v>45720</v>
      </c>
      <c r="G3074" s="17">
        <v>40228</v>
      </c>
      <c r="H3074" s="17" t="s">
        <v>25</v>
      </c>
      <c r="I3074" s="17" t="s">
        <v>579</v>
      </c>
      <c r="J3074" s="17" t="s">
        <v>1187</v>
      </c>
      <c r="K3074" s="18">
        <v>1</v>
      </c>
      <c r="L3074" s="19">
        <v>125</v>
      </c>
      <c r="M3074" s="19">
        <v>125</v>
      </c>
      <c r="N3074">
        <v>40</v>
      </c>
      <c r="O3074">
        <f t="shared" si="94"/>
        <v>40</v>
      </c>
      <c r="P3074" s="11">
        <f t="shared" si="95"/>
        <v>85</v>
      </c>
    </row>
    <row r="3075" spans="1:16" x14ac:dyDescent="0.25">
      <c r="A3075" s="15" t="s">
        <v>1058</v>
      </c>
      <c r="B3075" s="15" t="s">
        <v>1197</v>
      </c>
      <c r="C3075" s="15" t="s">
        <v>1665</v>
      </c>
      <c r="D3075" s="15" t="s">
        <v>1172</v>
      </c>
      <c r="E3075" s="15" t="s">
        <v>41</v>
      </c>
      <c r="F3075" s="16">
        <v>45719</v>
      </c>
      <c r="G3075" s="17">
        <v>40229</v>
      </c>
      <c r="H3075" s="17" t="s">
        <v>1204</v>
      </c>
      <c r="I3075" s="17" t="s">
        <v>1668</v>
      </c>
      <c r="J3075" s="17" t="s">
        <v>1205</v>
      </c>
      <c r="K3075" s="18">
        <v>8</v>
      </c>
      <c r="L3075" s="19">
        <v>400</v>
      </c>
      <c r="M3075" s="19">
        <v>3200</v>
      </c>
      <c r="N3075">
        <v>29</v>
      </c>
      <c r="O3075">
        <f t="shared" si="94"/>
        <v>232</v>
      </c>
      <c r="P3075" s="11">
        <f t="shared" si="95"/>
        <v>2968</v>
      </c>
    </row>
    <row r="3076" spans="1:16" x14ac:dyDescent="0.25">
      <c r="A3076" s="15" t="s">
        <v>1058</v>
      </c>
      <c r="B3076" s="15" t="s">
        <v>1197</v>
      </c>
      <c r="C3076" s="15" t="s">
        <v>1665</v>
      </c>
      <c r="D3076" s="15" t="s">
        <v>1172</v>
      </c>
      <c r="E3076" s="15" t="s">
        <v>41</v>
      </c>
      <c r="F3076" s="16">
        <v>45719</v>
      </c>
      <c r="G3076" s="17">
        <v>40229</v>
      </c>
      <c r="H3076" s="17" t="s">
        <v>1206</v>
      </c>
      <c r="I3076" s="17" t="s">
        <v>1667</v>
      </c>
      <c r="J3076" s="17" t="s">
        <v>1205</v>
      </c>
      <c r="K3076" s="18">
        <v>8</v>
      </c>
      <c r="L3076" s="19">
        <v>100</v>
      </c>
      <c r="M3076" s="19">
        <v>800</v>
      </c>
      <c r="N3076">
        <v>7</v>
      </c>
      <c r="O3076">
        <f t="shared" si="94"/>
        <v>56</v>
      </c>
      <c r="P3076" s="11">
        <f t="shared" si="95"/>
        <v>744</v>
      </c>
    </row>
    <row r="3077" spans="1:16" x14ac:dyDescent="0.25">
      <c r="A3077" s="15" t="s">
        <v>1058</v>
      </c>
      <c r="B3077" s="15" t="s">
        <v>1197</v>
      </c>
      <c r="C3077" s="15" t="s">
        <v>1665</v>
      </c>
      <c r="D3077" s="15" t="s">
        <v>1172</v>
      </c>
      <c r="E3077" s="15" t="s">
        <v>41</v>
      </c>
      <c r="F3077" s="16">
        <v>45719</v>
      </c>
      <c r="G3077" s="17">
        <v>40229</v>
      </c>
      <c r="H3077" s="17" t="s">
        <v>1207</v>
      </c>
      <c r="I3077" s="17" t="s">
        <v>1208</v>
      </c>
      <c r="J3077" s="17" t="s">
        <v>1205</v>
      </c>
      <c r="K3077" s="18">
        <v>7</v>
      </c>
      <c r="L3077" s="19">
        <v>400</v>
      </c>
      <c r="M3077" s="19">
        <v>2800</v>
      </c>
      <c r="N3077">
        <v>10</v>
      </c>
      <c r="O3077">
        <f t="shared" ref="O3077:O3140" si="96">+K3077*N3077</f>
        <v>70</v>
      </c>
      <c r="P3077" s="11">
        <f t="shared" ref="P3077:P3140" si="97">+M3077-O3077</f>
        <v>2730</v>
      </c>
    </row>
    <row r="3078" spans="1:16" x14ac:dyDescent="0.25">
      <c r="A3078" s="15" t="s">
        <v>1058</v>
      </c>
      <c r="B3078" s="15" t="s">
        <v>1197</v>
      </c>
      <c r="C3078" s="15" t="s">
        <v>1665</v>
      </c>
      <c r="D3078" s="15" t="s">
        <v>1172</v>
      </c>
      <c r="E3078" s="15" t="s">
        <v>41</v>
      </c>
      <c r="F3078" s="16">
        <v>45719</v>
      </c>
      <c r="G3078" s="17">
        <v>40229</v>
      </c>
      <c r="H3078" s="17" t="s">
        <v>1252</v>
      </c>
      <c r="I3078" s="17" t="s">
        <v>1253</v>
      </c>
      <c r="J3078" s="17" t="s">
        <v>1205</v>
      </c>
      <c r="K3078" s="18">
        <v>1</v>
      </c>
      <c r="L3078" s="19">
        <v>400</v>
      </c>
      <c r="M3078" s="19">
        <v>400</v>
      </c>
      <c r="N3078">
        <v>10</v>
      </c>
      <c r="O3078">
        <f t="shared" si="96"/>
        <v>10</v>
      </c>
      <c r="P3078" s="11">
        <f t="shared" si="97"/>
        <v>390</v>
      </c>
    </row>
    <row r="3079" spans="1:16" x14ac:dyDescent="0.25">
      <c r="A3079" s="15" t="s">
        <v>1058</v>
      </c>
      <c r="B3079" s="15" t="s">
        <v>1197</v>
      </c>
      <c r="C3079" s="15" t="s">
        <v>1665</v>
      </c>
      <c r="D3079" s="15" t="s">
        <v>1172</v>
      </c>
      <c r="E3079" s="15" t="s">
        <v>41</v>
      </c>
      <c r="F3079" s="16">
        <v>45719</v>
      </c>
      <c r="G3079" s="17">
        <v>40229</v>
      </c>
      <c r="H3079" s="17" t="s">
        <v>138</v>
      </c>
      <c r="I3079" s="17" t="s">
        <v>671</v>
      </c>
      <c r="J3079" s="17" t="s">
        <v>1188</v>
      </c>
      <c r="K3079" s="18">
        <v>1</v>
      </c>
      <c r="L3079" s="19">
        <v>200</v>
      </c>
      <c r="M3079" s="19">
        <v>200</v>
      </c>
      <c r="N3079">
        <v>20</v>
      </c>
      <c r="O3079">
        <f t="shared" si="96"/>
        <v>20</v>
      </c>
      <c r="P3079" s="11">
        <f t="shared" si="97"/>
        <v>180</v>
      </c>
    </row>
    <row r="3080" spans="1:16" x14ac:dyDescent="0.25">
      <c r="A3080" s="15" t="s">
        <v>1058</v>
      </c>
      <c r="B3080" s="15" t="s">
        <v>1197</v>
      </c>
      <c r="C3080" s="15" t="s">
        <v>1665</v>
      </c>
      <c r="D3080" s="15" t="s">
        <v>1172</v>
      </c>
      <c r="E3080" s="15" t="s">
        <v>41</v>
      </c>
      <c r="F3080" s="16">
        <v>45719</v>
      </c>
      <c r="G3080" s="17">
        <v>40229</v>
      </c>
      <c r="H3080" s="17" t="s">
        <v>227</v>
      </c>
      <c r="I3080" s="17" t="s">
        <v>749</v>
      </c>
      <c r="J3080" s="17" t="s">
        <v>1188</v>
      </c>
      <c r="K3080" s="18">
        <v>1</v>
      </c>
      <c r="L3080" s="19">
        <v>200</v>
      </c>
      <c r="M3080" s="19">
        <v>200</v>
      </c>
      <c r="N3080">
        <v>20</v>
      </c>
      <c r="O3080">
        <f t="shared" si="96"/>
        <v>20</v>
      </c>
      <c r="P3080" s="11">
        <f t="shared" si="97"/>
        <v>180</v>
      </c>
    </row>
    <row r="3081" spans="1:16" x14ac:dyDescent="0.25">
      <c r="A3081" s="15" t="s">
        <v>1058</v>
      </c>
      <c r="B3081" s="15" t="s">
        <v>1197</v>
      </c>
      <c r="C3081" s="15" t="s">
        <v>1665</v>
      </c>
      <c r="D3081" s="15" t="s">
        <v>1172</v>
      </c>
      <c r="E3081" s="15" t="s">
        <v>41</v>
      </c>
      <c r="F3081" s="16">
        <v>45719</v>
      </c>
      <c r="G3081" s="17">
        <v>40229</v>
      </c>
      <c r="H3081" s="17" t="s">
        <v>218</v>
      </c>
      <c r="I3081" s="17" t="s">
        <v>740</v>
      </c>
      <c r="J3081" s="17" t="s">
        <v>1183</v>
      </c>
      <c r="K3081" s="18">
        <v>1</v>
      </c>
      <c r="L3081" s="19">
        <v>3200</v>
      </c>
      <c r="M3081" s="19">
        <v>3200</v>
      </c>
      <c r="N3081">
        <v>235</v>
      </c>
      <c r="O3081">
        <f t="shared" si="96"/>
        <v>235</v>
      </c>
      <c r="P3081" s="11">
        <f t="shared" si="97"/>
        <v>2965</v>
      </c>
    </row>
    <row r="3082" spans="1:16" x14ac:dyDescent="0.25">
      <c r="A3082" s="15" t="s">
        <v>1058</v>
      </c>
      <c r="B3082" s="15" t="s">
        <v>1197</v>
      </c>
      <c r="C3082" s="15" t="s">
        <v>1665</v>
      </c>
      <c r="D3082" s="15" t="s">
        <v>1172</v>
      </c>
      <c r="E3082" s="15" t="s">
        <v>41</v>
      </c>
      <c r="F3082" s="16">
        <v>45719</v>
      </c>
      <c r="G3082" s="17">
        <v>40229</v>
      </c>
      <c r="H3082" s="17" t="s">
        <v>395</v>
      </c>
      <c r="I3082" s="17" t="s">
        <v>893</v>
      </c>
      <c r="J3082" s="17" t="s">
        <v>1183</v>
      </c>
      <c r="K3082" s="18">
        <v>2</v>
      </c>
      <c r="L3082" s="19">
        <v>3200</v>
      </c>
      <c r="M3082" s="19">
        <v>6400</v>
      </c>
      <c r="N3082">
        <v>235</v>
      </c>
      <c r="O3082">
        <f t="shared" si="96"/>
        <v>470</v>
      </c>
      <c r="P3082" s="11">
        <f t="shared" si="97"/>
        <v>5930</v>
      </c>
    </row>
    <row r="3083" spans="1:16" x14ac:dyDescent="0.25">
      <c r="A3083" s="15" t="s">
        <v>1058</v>
      </c>
      <c r="B3083" s="15" t="s">
        <v>1197</v>
      </c>
      <c r="C3083" s="15" t="s">
        <v>1665</v>
      </c>
      <c r="D3083" s="15" t="s">
        <v>1172</v>
      </c>
      <c r="E3083" s="15" t="s">
        <v>41</v>
      </c>
      <c r="F3083" s="16">
        <v>45719</v>
      </c>
      <c r="G3083" s="17">
        <v>40229</v>
      </c>
      <c r="H3083" s="17" t="s">
        <v>139</v>
      </c>
      <c r="I3083" s="17" t="s">
        <v>1676</v>
      </c>
      <c r="J3083" s="17" t="s">
        <v>1183</v>
      </c>
      <c r="K3083" s="18">
        <v>1</v>
      </c>
      <c r="L3083" s="19">
        <v>50</v>
      </c>
      <c r="M3083" s="19">
        <v>50</v>
      </c>
      <c r="N3083">
        <v>30</v>
      </c>
      <c r="O3083">
        <f t="shared" si="96"/>
        <v>30</v>
      </c>
      <c r="P3083" s="11">
        <f t="shared" si="97"/>
        <v>20</v>
      </c>
    </row>
    <row r="3084" spans="1:16" x14ac:dyDescent="0.25">
      <c r="A3084" s="15" t="s">
        <v>1058</v>
      </c>
      <c r="B3084" s="15" t="s">
        <v>1197</v>
      </c>
      <c r="C3084" s="15" t="s">
        <v>1665</v>
      </c>
      <c r="D3084" s="15" t="s">
        <v>1172</v>
      </c>
      <c r="E3084" s="15" t="s">
        <v>41</v>
      </c>
      <c r="F3084" s="16">
        <v>45719</v>
      </c>
      <c r="G3084" s="17">
        <v>40229</v>
      </c>
      <c r="H3084" s="17" t="s">
        <v>49</v>
      </c>
      <c r="I3084" s="17" t="s">
        <v>599</v>
      </c>
      <c r="J3084" s="17" t="s">
        <v>1190</v>
      </c>
      <c r="K3084" s="18">
        <v>3</v>
      </c>
      <c r="L3084" s="19">
        <v>250</v>
      </c>
      <c r="M3084" s="19">
        <v>750</v>
      </c>
      <c r="N3084">
        <v>25</v>
      </c>
      <c r="O3084">
        <f t="shared" si="96"/>
        <v>75</v>
      </c>
      <c r="P3084" s="11">
        <f t="shared" si="97"/>
        <v>675</v>
      </c>
    </row>
    <row r="3085" spans="1:16" x14ac:dyDescent="0.25">
      <c r="A3085" s="15" t="s">
        <v>1058</v>
      </c>
      <c r="B3085" s="15" t="s">
        <v>1197</v>
      </c>
      <c r="C3085" s="15" t="s">
        <v>1665</v>
      </c>
      <c r="D3085" s="15" t="s">
        <v>1172</v>
      </c>
      <c r="E3085" s="15" t="s">
        <v>41</v>
      </c>
      <c r="F3085" s="16">
        <v>45719</v>
      </c>
      <c r="G3085" s="17">
        <v>40229</v>
      </c>
      <c r="H3085" s="17" t="s">
        <v>51</v>
      </c>
      <c r="I3085" s="17" t="s">
        <v>601</v>
      </c>
      <c r="J3085" s="17" t="s">
        <v>48</v>
      </c>
      <c r="K3085" s="18">
        <v>3</v>
      </c>
      <c r="L3085" s="19">
        <v>100</v>
      </c>
      <c r="M3085" s="19">
        <v>300</v>
      </c>
      <c r="N3085">
        <v>12</v>
      </c>
      <c r="O3085">
        <f t="shared" si="96"/>
        <v>36</v>
      </c>
      <c r="P3085" s="11">
        <f t="shared" si="97"/>
        <v>264</v>
      </c>
    </row>
    <row r="3086" spans="1:16" x14ac:dyDescent="0.25">
      <c r="A3086" s="15" t="s">
        <v>1058</v>
      </c>
      <c r="B3086" s="15" t="s">
        <v>1197</v>
      </c>
      <c r="C3086" s="15" t="s">
        <v>1665</v>
      </c>
      <c r="D3086" s="15" t="s">
        <v>1172</v>
      </c>
      <c r="E3086" s="15" t="s">
        <v>41</v>
      </c>
      <c r="F3086" s="16">
        <v>45719</v>
      </c>
      <c r="G3086" s="17">
        <v>40229</v>
      </c>
      <c r="H3086" s="17" t="s">
        <v>256</v>
      </c>
      <c r="I3086" s="17" t="s">
        <v>776</v>
      </c>
      <c r="J3086" s="17" t="s">
        <v>48</v>
      </c>
      <c r="K3086" s="18">
        <v>3</v>
      </c>
      <c r="L3086" s="19">
        <v>1700</v>
      </c>
      <c r="M3086" s="19">
        <v>5100</v>
      </c>
      <c r="N3086">
        <v>200</v>
      </c>
      <c r="O3086">
        <f t="shared" si="96"/>
        <v>600</v>
      </c>
      <c r="P3086" s="11">
        <f t="shared" si="97"/>
        <v>4500</v>
      </c>
    </row>
    <row r="3087" spans="1:16" x14ac:dyDescent="0.25">
      <c r="A3087" s="15" t="s">
        <v>1058</v>
      </c>
      <c r="B3087" s="15" t="s">
        <v>1197</v>
      </c>
      <c r="C3087" s="15" t="s">
        <v>1665</v>
      </c>
      <c r="D3087" s="15" t="s">
        <v>1172</v>
      </c>
      <c r="E3087" s="15" t="s">
        <v>41</v>
      </c>
      <c r="F3087" s="16">
        <v>45719</v>
      </c>
      <c r="G3087" s="17">
        <v>40230</v>
      </c>
      <c r="H3087" s="17" t="s">
        <v>1204</v>
      </c>
      <c r="I3087" s="17" t="s">
        <v>1668</v>
      </c>
      <c r="J3087" s="17" t="s">
        <v>1205</v>
      </c>
      <c r="K3087" s="18">
        <v>6</v>
      </c>
      <c r="L3087" s="19">
        <v>400</v>
      </c>
      <c r="M3087" s="19">
        <v>2400</v>
      </c>
      <c r="N3087">
        <v>29</v>
      </c>
      <c r="O3087">
        <f t="shared" si="96"/>
        <v>174</v>
      </c>
      <c r="P3087" s="11">
        <f t="shared" si="97"/>
        <v>2226</v>
      </c>
    </row>
    <row r="3088" spans="1:16" x14ac:dyDescent="0.25">
      <c r="A3088" s="15" t="s">
        <v>1058</v>
      </c>
      <c r="B3088" s="15" t="s">
        <v>1197</v>
      </c>
      <c r="C3088" s="15" t="s">
        <v>1665</v>
      </c>
      <c r="D3088" s="15" t="s">
        <v>1172</v>
      </c>
      <c r="E3088" s="15" t="s">
        <v>41</v>
      </c>
      <c r="F3088" s="16">
        <v>45719</v>
      </c>
      <c r="G3088" s="17">
        <v>40230</v>
      </c>
      <c r="H3088" s="17" t="s">
        <v>1206</v>
      </c>
      <c r="I3088" s="17" t="s">
        <v>1667</v>
      </c>
      <c r="J3088" s="17" t="s">
        <v>1205</v>
      </c>
      <c r="K3088" s="18">
        <v>6</v>
      </c>
      <c r="L3088" s="19">
        <v>100</v>
      </c>
      <c r="M3088" s="19">
        <v>600</v>
      </c>
      <c r="N3088">
        <v>7</v>
      </c>
      <c r="O3088">
        <f t="shared" si="96"/>
        <v>42</v>
      </c>
      <c r="P3088" s="11">
        <f t="shared" si="97"/>
        <v>558</v>
      </c>
    </row>
    <row r="3089" spans="1:16" x14ac:dyDescent="0.25">
      <c r="A3089" s="15" t="s">
        <v>1058</v>
      </c>
      <c r="B3089" s="15" t="s">
        <v>1197</v>
      </c>
      <c r="C3089" s="15" t="s">
        <v>1665</v>
      </c>
      <c r="D3089" s="15" t="s">
        <v>1172</v>
      </c>
      <c r="E3089" s="15" t="s">
        <v>41</v>
      </c>
      <c r="F3089" s="16">
        <v>45719</v>
      </c>
      <c r="G3089" s="17">
        <v>40230</v>
      </c>
      <c r="H3089" s="17" t="s">
        <v>1225</v>
      </c>
      <c r="I3089" s="17" t="s">
        <v>1226</v>
      </c>
      <c r="J3089" s="17" t="s">
        <v>1205</v>
      </c>
      <c r="K3089" s="18">
        <v>2</v>
      </c>
      <c r="L3089" s="19">
        <v>400</v>
      </c>
      <c r="M3089" s="19">
        <v>800</v>
      </c>
      <c r="N3089">
        <v>10</v>
      </c>
      <c r="O3089">
        <f t="shared" si="96"/>
        <v>20</v>
      </c>
      <c r="P3089" s="11">
        <f t="shared" si="97"/>
        <v>780</v>
      </c>
    </row>
    <row r="3090" spans="1:16" x14ac:dyDescent="0.25">
      <c r="A3090" s="15" t="s">
        <v>1058</v>
      </c>
      <c r="B3090" s="15" t="s">
        <v>1197</v>
      </c>
      <c r="C3090" s="15" t="s">
        <v>1665</v>
      </c>
      <c r="D3090" s="15" t="s">
        <v>1172</v>
      </c>
      <c r="E3090" s="15" t="s">
        <v>41</v>
      </c>
      <c r="F3090" s="16">
        <v>45719</v>
      </c>
      <c r="G3090" s="17">
        <v>40230</v>
      </c>
      <c r="H3090" s="17" t="s">
        <v>1223</v>
      </c>
      <c r="I3090" s="17" t="s">
        <v>1224</v>
      </c>
      <c r="J3090" s="17" t="s">
        <v>1205</v>
      </c>
      <c r="K3090" s="18">
        <v>2</v>
      </c>
      <c r="L3090" s="19">
        <v>400</v>
      </c>
      <c r="M3090" s="19">
        <v>800</v>
      </c>
      <c r="N3090">
        <v>10</v>
      </c>
      <c r="O3090">
        <f t="shared" si="96"/>
        <v>20</v>
      </c>
      <c r="P3090" s="11">
        <f t="shared" si="97"/>
        <v>780</v>
      </c>
    </row>
    <row r="3091" spans="1:16" x14ac:dyDescent="0.25">
      <c r="A3091" s="15" t="s">
        <v>1058</v>
      </c>
      <c r="B3091" s="15" t="s">
        <v>1197</v>
      </c>
      <c r="C3091" s="15" t="s">
        <v>1665</v>
      </c>
      <c r="D3091" s="15" t="s">
        <v>1172</v>
      </c>
      <c r="E3091" s="15" t="s">
        <v>41</v>
      </c>
      <c r="F3091" s="16">
        <v>45719</v>
      </c>
      <c r="G3091" s="17">
        <v>40230</v>
      </c>
      <c r="H3091" s="17" t="s">
        <v>1207</v>
      </c>
      <c r="I3091" s="17" t="s">
        <v>1208</v>
      </c>
      <c r="J3091" s="17" t="s">
        <v>1205</v>
      </c>
      <c r="K3091" s="18">
        <v>2</v>
      </c>
      <c r="L3091" s="19">
        <v>400</v>
      </c>
      <c r="M3091" s="19">
        <v>800</v>
      </c>
      <c r="N3091">
        <v>10</v>
      </c>
      <c r="O3091">
        <f t="shared" si="96"/>
        <v>20</v>
      </c>
      <c r="P3091" s="11">
        <f t="shared" si="97"/>
        <v>780</v>
      </c>
    </row>
    <row r="3092" spans="1:16" x14ac:dyDescent="0.25">
      <c r="A3092" s="15" t="s">
        <v>1058</v>
      </c>
      <c r="B3092" s="15" t="s">
        <v>1197</v>
      </c>
      <c r="C3092" s="15" t="s">
        <v>1665</v>
      </c>
      <c r="D3092" s="15" t="s">
        <v>1172</v>
      </c>
      <c r="E3092" s="15" t="s">
        <v>41</v>
      </c>
      <c r="F3092" s="16">
        <v>45719</v>
      </c>
      <c r="G3092" s="17">
        <v>40230</v>
      </c>
      <c r="H3092" s="17" t="s">
        <v>215</v>
      </c>
      <c r="I3092" s="17" t="s">
        <v>737</v>
      </c>
      <c r="J3092" s="17" t="s">
        <v>1188</v>
      </c>
      <c r="K3092" s="18">
        <v>2</v>
      </c>
      <c r="L3092" s="19">
        <v>125</v>
      </c>
      <c r="M3092" s="19">
        <v>250</v>
      </c>
      <c r="N3092">
        <v>15</v>
      </c>
      <c r="O3092">
        <f t="shared" si="96"/>
        <v>30</v>
      </c>
      <c r="P3092" s="11">
        <f t="shared" si="97"/>
        <v>220</v>
      </c>
    </row>
    <row r="3093" spans="1:16" x14ac:dyDescent="0.25">
      <c r="A3093" s="15" t="s">
        <v>1058</v>
      </c>
      <c r="B3093" s="15" t="s">
        <v>1197</v>
      </c>
      <c r="C3093" s="15" t="s">
        <v>1665</v>
      </c>
      <c r="D3093" s="15" t="s">
        <v>1172</v>
      </c>
      <c r="E3093" s="15" t="s">
        <v>41</v>
      </c>
      <c r="F3093" s="16">
        <v>45719</v>
      </c>
      <c r="G3093" s="17">
        <v>40230</v>
      </c>
      <c r="H3093" s="17" t="s">
        <v>464</v>
      </c>
      <c r="I3093" s="17" t="s">
        <v>953</v>
      </c>
      <c r="J3093" s="17" t="s">
        <v>1181</v>
      </c>
      <c r="K3093" s="18">
        <v>2</v>
      </c>
      <c r="L3093" s="19">
        <v>2000</v>
      </c>
      <c r="M3093" s="19">
        <v>4000</v>
      </c>
      <c r="N3093">
        <v>130</v>
      </c>
      <c r="O3093">
        <f t="shared" si="96"/>
        <v>260</v>
      </c>
      <c r="P3093" s="11">
        <f t="shared" si="97"/>
        <v>3740</v>
      </c>
    </row>
    <row r="3094" spans="1:16" x14ac:dyDescent="0.25">
      <c r="A3094" s="15" t="s">
        <v>1117</v>
      </c>
      <c r="B3094" s="15" t="s">
        <v>1197</v>
      </c>
      <c r="C3094" s="15" t="s">
        <v>1665</v>
      </c>
      <c r="D3094" s="15" t="s">
        <v>1172</v>
      </c>
      <c r="E3094" s="15" t="s">
        <v>41</v>
      </c>
      <c r="F3094" s="16">
        <v>45720</v>
      </c>
      <c r="G3094" s="17">
        <v>40231</v>
      </c>
      <c r="H3094" s="17" t="s">
        <v>36</v>
      </c>
      <c r="I3094" s="17" t="s">
        <v>589</v>
      </c>
      <c r="J3094" s="17" t="s">
        <v>1179</v>
      </c>
      <c r="K3094" s="18">
        <v>1</v>
      </c>
      <c r="L3094" s="19">
        <v>1000</v>
      </c>
      <c r="M3094" s="19">
        <v>1000</v>
      </c>
      <c r="N3094">
        <v>102</v>
      </c>
      <c r="O3094">
        <f t="shared" si="96"/>
        <v>102</v>
      </c>
      <c r="P3094" s="11">
        <f t="shared" si="97"/>
        <v>898</v>
      </c>
    </row>
    <row r="3095" spans="1:16" x14ac:dyDescent="0.25">
      <c r="A3095" s="15" t="s">
        <v>1117</v>
      </c>
      <c r="B3095" s="15" t="s">
        <v>1197</v>
      </c>
      <c r="C3095" s="15" t="s">
        <v>1665</v>
      </c>
      <c r="D3095" s="15" t="s">
        <v>1172</v>
      </c>
      <c r="E3095" s="15" t="s">
        <v>41</v>
      </c>
      <c r="F3095" s="16">
        <v>45720</v>
      </c>
      <c r="G3095" s="17">
        <v>40231</v>
      </c>
      <c r="H3095" s="17" t="s">
        <v>94</v>
      </c>
      <c r="I3095" s="17" t="s">
        <v>633</v>
      </c>
      <c r="J3095" s="17" t="s">
        <v>1187</v>
      </c>
      <c r="K3095" s="18">
        <v>1</v>
      </c>
      <c r="L3095" s="19">
        <v>800</v>
      </c>
      <c r="M3095" s="19">
        <v>800</v>
      </c>
      <c r="N3095">
        <v>80</v>
      </c>
      <c r="O3095">
        <f t="shared" si="96"/>
        <v>80</v>
      </c>
      <c r="P3095" s="11">
        <f t="shared" si="97"/>
        <v>720</v>
      </c>
    </row>
    <row r="3096" spans="1:16" x14ac:dyDescent="0.25">
      <c r="A3096" s="15" t="s">
        <v>1117</v>
      </c>
      <c r="B3096" s="15" t="s">
        <v>1197</v>
      </c>
      <c r="C3096" s="15" t="s">
        <v>1665</v>
      </c>
      <c r="D3096" s="15" t="s">
        <v>1172</v>
      </c>
      <c r="E3096" s="15" t="s">
        <v>41</v>
      </c>
      <c r="F3096" s="16">
        <v>45720</v>
      </c>
      <c r="G3096" s="17">
        <v>40231</v>
      </c>
      <c r="H3096" s="17" t="s">
        <v>23</v>
      </c>
      <c r="I3096" s="17" t="s">
        <v>577</v>
      </c>
      <c r="J3096" s="17" t="s">
        <v>1187</v>
      </c>
      <c r="K3096" s="18">
        <v>4</v>
      </c>
      <c r="L3096" s="19">
        <v>150</v>
      </c>
      <c r="M3096" s="19">
        <v>600</v>
      </c>
      <c r="N3096">
        <v>15</v>
      </c>
      <c r="O3096">
        <f t="shared" si="96"/>
        <v>60</v>
      </c>
      <c r="P3096" s="11">
        <f t="shared" si="97"/>
        <v>540</v>
      </c>
    </row>
    <row r="3097" spans="1:16" x14ac:dyDescent="0.25">
      <c r="A3097" s="15" t="s">
        <v>1117</v>
      </c>
      <c r="B3097" s="15" t="s">
        <v>1197</v>
      </c>
      <c r="C3097" s="15" t="s">
        <v>1665</v>
      </c>
      <c r="D3097" s="15" t="s">
        <v>1172</v>
      </c>
      <c r="E3097" s="15" t="s">
        <v>41</v>
      </c>
      <c r="F3097" s="16">
        <v>45720</v>
      </c>
      <c r="G3097" s="17">
        <v>40231</v>
      </c>
      <c r="H3097" s="17" t="s">
        <v>25</v>
      </c>
      <c r="I3097" s="17" t="s">
        <v>579</v>
      </c>
      <c r="J3097" s="17" t="s">
        <v>1187</v>
      </c>
      <c r="K3097" s="18">
        <v>1</v>
      </c>
      <c r="L3097" s="19">
        <v>125</v>
      </c>
      <c r="M3097" s="19">
        <v>125</v>
      </c>
      <c r="N3097">
        <v>40</v>
      </c>
      <c r="O3097">
        <f t="shared" si="96"/>
        <v>40</v>
      </c>
      <c r="P3097" s="11">
        <f t="shared" si="97"/>
        <v>85</v>
      </c>
    </row>
    <row r="3098" spans="1:16" x14ac:dyDescent="0.25">
      <c r="A3098" s="15" t="s">
        <v>1499</v>
      </c>
      <c r="B3098" s="15" t="s">
        <v>1256</v>
      </c>
      <c r="C3098" s="15" t="s">
        <v>1193</v>
      </c>
      <c r="D3098" s="15" t="s">
        <v>1171</v>
      </c>
      <c r="E3098" s="15" t="s">
        <v>1537</v>
      </c>
      <c r="F3098" s="16">
        <v>45689</v>
      </c>
      <c r="G3098" s="17">
        <v>40232</v>
      </c>
      <c r="H3098" s="17" t="s">
        <v>369</v>
      </c>
      <c r="I3098" s="17" t="s">
        <v>870</v>
      </c>
      <c r="J3098" s="17" t="s">
        <v>1179</v>
      </c>
      <c r="K3098" s="18">
        <v>1</v>
      </c>
      <c r="L3098" s="19">
        <v>650</v>
      </c>
      <c r="M3098" s="19">
        <v>650</v>
      </c>
      <c r="N3098">
        <v>102</v>
      </c>
      <c r="O3098">
        <f t="shared" si="96"/>
        <v>102</v>
      </c>
      <c r="P3098" s="11">
        <f t="shared" si="97"/>
        <v>548</v>
      </c>
    </row>
    <row r="3099" spans="1:16" x14ac:dyDescent="0.25">
      <c r="A3099" s="15" t="s">
        <v>1499</v>
      </c>
      <c r="B3099" s="15" t="s">
        <v>1256</v>
      </c>
      <c r="C3099" s="15" t="s">
        <v>1193</v>
      </c>
      <c r="D3099" s="15" t="s">
        <v>1171</v>
      </c>
      <c r="E3099" s="15" t="s">
        <v>1537</v>
      </c>
      <c r="F3099" s="16">
        <v>45689</v>
      </c>
      <c r="G3099" s="17">
        <v>40232</v>
      </c>
      <c r="H3099" s="17" t="s">
        <v>370</v>
      </c>
      <c r="I3099" s="17" t="s">
        <v>871</v>
      </c>
      <c r="J3099" s="17" t="s">
        <v>1179</v>
      </c>
      <c r="K3099" s="18">
        <v>1</v>
      </c>
      <c r="L3099" s="19">
        <v>650</v>
      </c>
      <c r="M3099" s="19">
        <v>650</v>
      </c>
      <c r="N3099">
        <v>102</v>
      </c>
      <c r="O3099">
        <f t="shared" si="96"/>
        <v>102</v>
      </c>
      <c r="P3099" s="11">
        <f t="shared" si="97"/>
        <v>548</v>
      </c>
    </row>
    <row r="3100" spans="1:16" x14ac:dyDescent="0.25">
      <c r="A3100" s="15" t="s">
        <v>1499</v>
      </c>
      <c r="B3100" s="15" t="s">
        <v>1256</v>
      </c>
      <c r="C3100" s="15" t="s">
        <v>1193</v>
      </c>
      <c r="D3100" s="15" t="s">
        <v>1171</v>
      </c>
      <c r="E3100" s="15" t="s">
        <v>1537</v>
      </c>
      <c r="F3100" s="16">
        <v>45689</v>
      </c>
      <c r="G3100" s="17">
        <v>40232</v>
      </c>
      <c r="H3100" s="17" t="s">
        <v>126</v>
      </c>
      <c r="I3100" s="17" t="s">
        <v>662</v>
      </c>
      <c r="J3100" s="17" t="s">
        <v>1187</v>
      </c>
      <c r="K3100" s="18">
        <v>1</v>
      </c>
      <c r="L3100" s="19">
        <v>720</v>
      </c>
      <c r="M3100" s="19">
        <v>720</v>
      </c>
      <c r="N3100">
        <v>100</v>
      </c>
      <c r="O3100">
        <f t="shared" si="96"/>
        <v>100</v>
      </c>
      <c r="P3100" s="11">
        <f t="shared" si="97"/>
        <v>620</v>
      </c>
    </row>
    <row r="3101" spans="1:16" x14ac:dyDescent="0.25">
      <c r="A3101" s="15" t="s">
        <v>1499</v>
      </c>
      <c r="B3101" s="15" t="s">
        <v>1256</v>
      </c>
      <c r="C3101" s="15" t="s">
        <v>1193</v>
      </c>
      <c r="D3101" s="15" t="s">
        <v>1171</v>
      </c>
      <c r="E3101" s="15" t="s">
        <v>1537</v>
      </c>
      <c r="F3101" s="16">
        <v>45689</v>
      </c>
      <c r="G3101" s="17">
        <v>40232</v>
      </c>
      <c r="H3101" s="17" t="s">
        <v>13</v>
      </c>
      <c r="I3101" s="17" t="s">
        <v>568</v>
      </c>
      <c r="J3101" s="17" t="s">
        <v>1187</v>
      </c>
      <c r="K3101" s="18">
        <v>4</v>
      </c>
      <c r="L3101" s="19">
        <v>75</v>
      </c>
      <c r="M3101" s="19">
        <v>300</v>
      </c>
      <c r="N3101">
        <v>15</v>
      </c>
      <c r="O3101">
        <f t="shared" si="96"/>
        <v>60</v>
      </c>
      <c r="P3101" s="11">
        <f t="shared" si="97"/>
        <v>240</v>
      </c>
    </row>
    <row r="3102" spans="1:16" x14ac:dyDescent="0.25">
      <c r="A3102" s="15" t="s">
        <v>1499</v>
      </c>
      <c r="B3102" s="15" t="s">
        <v>1256</v>
      </c>
      <c r="C3102" s="15" t="s">
        <v>1193</v>
      </c>
      <c r="D3102" s="15" t="s">
        <v>1171</v>
      </c>
      <c r="E3102" s="15" t="s">
        <v>1537</v>
      </c>
      <c r="F3102" s="16">
        <v>45689</v>
      </c>
      <c r="G3102" s="17">
        <v>40232</v>
      </c>
      <c r="H3102" s="17" t="s">
        <v>14</v>
      </c>
      <c r="I3102" s="17" t="s">
        <v>569</v>
      </c>
      <c r="J3102" s="17" t="s">
        <v>1187</v>
      </c>
      <c r="K3102" s="18">
        <v>2</v>
      </c>
      <c r="L3102" s="19">
        <v>75</v>
      </c>
      <c r="M3102" s="19">
        <v>150</v>
      </c>
      <c r="N3102">
        <v>15</v>
      </c>
      <c r="O3102">
        <f t="shared" si="96"/>
        <v>30</v>
      </c>
      <c r="P3102" s="11">
        <f t="shared" si="97"/>
        <v>120</v>
      </c>
    </row>
    <row r="3103" spans="1:16" x14ac:dyDescent="0.25">
      <c r="A3103" s="15" t="s">
        <v>1049</v>
      </c>
      <c r="B3103" s="15" t="s">
        <v>1151</v>
      </c>
      <c r="C3103" s="15" t="s">
        <v>1194</v>
      </c>
      <c r="D3103" s="15" t="s">
        <v>1172</v>
      </c>
      <c r="E3103" s="15" t="s">
        <v>470</v>
      </c>
      <c r="F3103" s="16">
        <v>45722</v>
      </c>
      <c r="G3103" s="17">
        <v>40233</v>
      </c>
      <c r="H3103" s="17" t="s">
        <v>471</v>
      </c>
      <c r="I3103" s="17" t="s">
        <v>959</v>
      </c>
      <c r="J3103" s="17" t="s">
        <v>1177</v>
      </c>
      <c r="K3103" s="18">
        <v>2</v>
      </c>
      <c r="L3103" s="19">
        <v>600</v>
      </c>
      <c r="M3103" s="19">
        <v>1200</v>
      </c>
      <c r="N3103">
        <v>50</v>
      </c>
      <c r="O3103">
        <f t="shared" si="96"/>
        <v>100</v>
      </c>
      <c r="P3103" s="11">
        <f t="shared" si="97"/>
        <v>1100</v>
      </c>
    </row>
    <row r="3104" spans="1:16" x14ac:dyDescent="0.25">
      <c r="A3104" s="15" t="s">
        <v>1055</v>
      </c>
      <c r="B3104" s="15" t="s">
        <v>1161</v>
      </c>
      <c r="C3104" s="15" t="s">
        <v>1193</v>
      </c>
      <c r="D3104" s="15" t="s">
        <v>1172</v>
      </c>
      <c r="E3104" s="15" t="s">
        <v>478</v>
      </c>
      <c r="F3104" s="16">
        <v>45720</v>
      </c>
      <c r="G3104" s="17">
        <v>40234</v>
      </c>
      <c r="H3104" s="17" t="s">
        <v>110</v>
      </c>
      <c r="I3104" s="17" t="s">
        <v>647</v>
      </c>
      <c r="J3104" s="17" t="s">
        <v>1179</v>
      </c>
      <c r="K3104" s="18">
        <v>1</v>
      </c>
      <c r="L3104" s="19">
        <v>691</v>
      </c>
      <c r="M3104" s="19">
        <v>691</v>
      </c>
      <c r="N3104">
        <v>102</v>
      </c>
      <c r="O3104">
        <f t="shared" si="96"/>
        <v>102</v>
      </c>
      <c r="P3104" s="11">
        <f t="shared" si="97"/>
        <v>589</v>
      </c>
    </row>
    <row r="3105" spans="1:16" x14ac:dyDescent="0.25">
      <c r="A3105" s="15" t="s">
        <v>1055</v>
      </c>
      <c r="B3105" s="15" t="s">
        <v>1161</v>
      </c>
      <c r="C3105" s="15" t="s">
        <v>1193</v>
      </c>
      <c r="D3105" s="15" t="s">
        <v>1172</v>
      </c>
      <c r="E3105" s="15" t="s">
        <v>478</v>
      </c>
      <c r="F3105" s="16">
        <v>45720</v>
      </c>
      <c r="G3105" s="17">
        <v>40234</v>
      </c>
      <c r="H3105" s="17" t="s">
        <v>84</v>
      </c>
      <c r="I3105" s="17" t="s">
        <v>624</v>
      </c>
      <c r="J3105" s="17" t="s">
        <v>1179</v>
      </c>
      <c r="K3105" s="18">
        <v>1</v>
      </c>
      <c r="L3105" s="19">
        <v>691</v>
      </c>
      <c r="M3105" s="19">
        <v>691</v>
      </c>
      <c r="N3105">
        <v>102</v>
      </c>
      <c r="O3105">
        <f t="shared" si="96"/>
        <v>102</v>
      </c>
      <c r="P3105" s="11">
        <f t="shared" si="97"/>
        <v>589</v>
      </c>
    </row>
    <row r="3106" spans="1:16" x14ac:dyDescent="0.25">
      <c r="A3106" s="15" t="s">
        <v>1055</v>
      </c>
      <c r="B3106" s="15" t="s">
        <v>1161</v>
      </c>
      <c r="C3106" s="15" t="s">
        <v>1193</v>
      </c>
      <c r="D3106" s="15" t="s">
        <v>1172</v>
      </c>
      <c r="E3106" s="15" t="s">
        <v>478</v>
      </c>
      <c r="F3106" s="16">
        <v>45720</v>
      </c>
      <c r="G3106" s="17">
        <v>40234</v>
      </c>
      <c r="H3106" s="17" t="s">
        <v>31</v>
      </c>
      <c r="I3106" s="17" t="s">
        <v>584</v>
      </c>
      <c r="J3106" s="17" t="s">
        <v>1187</v>
      </c>
      <c r="K3106" s="18">
        <v>1</v>
      </c>
      <c r="L3106" s="19">
        <v>438</v>
      </c>
      <c r="M3106" s="19">
        <v>438</v>
      </c>
      <c r="N3106">
        <v>100</v>
      </c>
      <c r="O3106">
        <f t="shared" si="96"/>
        <v>100</v>
      </c>
      <c r="P3106" s="11">
        <f t="shared" si="97"/>
        <v>338</v>
      </c>
    </row>
    <row r="3107" spans="1:16" x14ac:dyDescent="0.25">
      <c r="A3107" s="15" t="s">
        <v>1055</v>
      </c>
      <c r="B3107" s="15" t="s">
        <v>1161</v>
      </c>
      <c r="C3107" s="15" t="s">
        <v>1193</v>
      </c>
      <c r="D3107" s="15" t="s">
        <v>1172</v>
      </c>
      <c r="E3107" s="15" t="s">
        <v>478</v>
      </c>
      <c r="F3107" s="16">
        <v>45720</v>
      </c>
      <c r="G3107" s="17">
        <v>40234</v>
      </c>
      <c r="H3107" s="17" t="s">
        <v>13</v>
      </c>
      <c r="I3107" s="17" t="s">
        <v>568</v>
      </c>
      <c r="J3107" s="17" t="s">
        <v>1187</v>
      </c>
      <c r="K3107" s="18">
        <v>6</v>
      </c>
      <c r="L3107" s="19">
        <v>63</v>
      </c>
      <c r="M3107" s="19">
        <v>378</v>
      </c>
      <c r="N3107">
        <v>15</v>
      </c>
      <c r="O3107">
        <f t="shared" si="96"/>
        <v>90</v>
      </c>
      <c r="P3107" s="11">
        <f t="shared" si="97"/>
        <v>288</v>
      </c>
    </row>
    <row r="3108" spans="1:16" x14ac:dyDescent="0.25">
      <c r="A3108" s="15" t="s">
        <v>1314</v>
      </c>
      <c r="B3108" s="15" t="s">
        <v>1153</v>
      </c>
      <c r="C3108" s="30" t="s">
        <v>1665</v>
      </c>
      <c r="D3108" s="15" t="s">
        <v>1172</v>
      </c>
      <c r="E3108" s="15" t="s">
        <v>257</v>
      </c>
      <c r="F3108" s="16">
        <v>45721</v>
      </c>
      <c r="G3108" s="17">
        <v>40235</v>
      </c>
      <c r="H3108" s="17" t="s">
        <v>110</v>
      </c>
      <c r="I3108" s="17" t="s">
        <v>647</v>
      </c>
      <c r="J3108" s="17" t="s">
        <v>1179</v>
      </c>
      <c r="K3108" s="18">
        <v>1</v>
      </c>
      <c r="L3108" s="19">
        <v>800</v>
      </c>
      <c r="M3108" s="19">
        <v>800</v>
      </c>
      <c r="N3108">
        <v>102</v>
      </c>
      <c r="O3108">
        <f t="shared" si="96"/>
        <v>102</v>
      </c>
      <c r="P3108" s="11">
        <f t="shared" si="97"/>
        <v>698</v>
      </c>
    </row>
    <row r="3109" spans="1:16" x14ac:dyDescent="0.25">
      <c r="A3109" s="15" t="s">
        <v>1314</v>
      </c>
      <c r="B3109" s="15" t="s">
        <v>1153</v>
      </c>
      <c r="C3109" s="30" t="s">
        <v>1665</v>
      </c>
      <c r="D3109" s="15" t="s">
        <v>1172</v>
      </c>
      <c r="E3109" s="15" t="s">
        <v>257</v>
      </c>
      <c r="F3109" s="16">
        <v>45721</v>
      </c>
      <c r="G3109" s="17">
        <v>40235</v>
      </c>
      <c r="H3109" s="17" t="s">
        <v>84</v>
      </c>
      <c r="I3109" s="17" t="s">
        <v>624</v>
      </c>
      <c r="J3109" s="17" t="s">
        <v>1179</v>
      </c>
      <c r="K3109" s="18">
        <v>1</v>
      </c>
      <c r="L3109" s="19">
        <v>800</v>
      </c>
      <c r="M3109" s="19">
        <v>800</v>
      </c>
      <c r="N3109">
        <v>102</v>
      </c>
      <c r="O3109">
        <f t="shared" si="96"/>
        <v>102</v>
      </c>
      <c r="P3109" s="11">
        <f t="shared" si="97"/>
        <v>698</v>
      </c>
    </row>
    <row r="3110" spans="1:16" x14ac:dyDescent="0.25">
      <c r="A3110" s="15" t="s">
        <v>1314</v>
      </c>
      <c r="B3110" s="15" t="s">
        <v>1153</v>
      </c>
      <c r="C3110" s="30" t="s">
        <v>1665</v>
      </c>
      <c r="D3110" s="15" t="s">
        <v>1172</v>
      </c>
      <c r="E3110" s="15" t="s">
        <v>257</v>
      </c>
      <c r="F3110" s="16">
        <v>45721</v>
      </c>
      <c r="G3110" s="17">
        <v>40235</v>
      </c>
      <c r="H3110" s="17" t="s">
        <v>31</v>
      </c>
      <c r="I3110" s="17" t="s">
        <v>584</v>
      </c>
      <c r="J3110" s="17" t="s">
        <v>1187</v>
      </c>
      <c r="K3110" s="18">
        <v>1</v>
      </c>
      <c r="L3110" s="19">
        <v>950</v>
      </c>
      <c r="M3110" s="19">
        <v>950</v>
      </c>
      <c r="N3110">
        <v>100</v>
      </c>
      <c r="O3110">
        <f t="shared" si="96"/>
        <v>100</v>
      </c>
      <c r="P3110" s="11">
        <f t="shared" si="97"/>
        <v>850</v>
      </c>
    </row>
    <row r="3111" spans="1:16" x14ac:dyDescent="0.25">
      <c r="A3111" s="15" t="s">
        <v>1314</v>
      </c>
      <c r="B3111" s="15" t="s">
        <v>1153</v>
      </c>
      <c r="C3111" s="30" t="s">
        <v>1665</v>
      </c>
      <c r="D3111" s="15" t="s">
        <v>1172</v>
      </c>
      <c r="E3111" s="15" t="s">
        <v>257</v>
      </c>
      <c r="F3111" s="16">
        <v>45721</v>
      </c>
      <c r="G3111" s="17">
        <v>40235</v>
      </c>
      <c r="H3111" s="17" t="s">
        <v>18</v>
      </c>
      <c r="I3111" s="17" t="s">
        <v>572</v>
      </c>
      <c r="J3111" s="17" t="s">
        <v>1187</v>
      </c>
      <c r="K3111" s="18">
        <v>6</v>
      </c>
      <c r="L3111" s="19">
        <v>75</v>
      </c>
      <c r="M3111" s="19">
        <v>450</v>
      </c>
      <c r="N3111">
        <v>15</v>
      </c>
      <c r="O3111">
        <f t="shared" si="96"/>
        <v>90</v>
      </c>
      <c r="P3111" s="11">
        <f t="shared" si="97"/>
        <v>360</v>
      </c>
    </row>
    <row r="3112" spans="1:16" x14ac:dyDescent="0.25">
      <c r="A3112" s="15" t="s">
        <v>1064</v>
      </c>
      <c r="B3112" s="15" t="s">
        <v>1150</v>
      </c>
      <c r="C3112" s="15" t="s">
        <v>1195</v>
      </c>
      <c r="D3112" s="15" t="s">
        <v>1172</v>
      </c>
      <c r="E3112" s="15" t="s">
        <v>368</v>
      </c>
      <c r="F3112" s="16">
        <v>45719</v>
      </c>
      <c r="G3112" s="17">
        <v>40236</v>
      </c>
      <c r="H3112" s="17" t="s">
        <v>369</v>
      </c>
      <c r="I3112" s="17" t="s">
        <v>870</v>
      </c>
      <c r="J3112" s="17" t="s">
        <v>1179</v>
      </c>
      <c r="K3112" s="18">
        <v>1</v>
      </c>
      <c r="L3112" s="19">
        <v>800</v>
      </c>
      <c r="M3112" s="19">
        <v>800</v>
      </c>
      <c r="N3112">
        <v>102</v>
      </c>
      <c r="O3112">
        <f t="shared" si="96"/>
        <v>102</v>
      </c>
      <c r="P3112" s="11">
        <f t="shared" si="97"/>
        <v>698</v>
      </c>
    </row>
    <row r="3113" spans="1:16" x14ac:dyDescent="0.25">
      <c r="A3113" s="15" t="s">
        <v>1064</v>
      </c>
      <c r="B3113" s="15" t="s">
        <v>1150</v>
      </c>
      <c r="C3113" s="15" t="s">
        <v>1195</v>
      </c>
      <c r="D3113" s="15" t="s">
        <v>1172</v>
      </c>
      <c r="E3113" s="15" t="s">
        <v>368</v>
      </c>
      <c r="F3113" s="16">
        <v>45719</v>
      </c>
      <c r="G3113" s="17">
        <v>40236</v>
      </c>
      <c r="H3113" s="17" t="s">
        <v>333</v>
      </c>
      <c r="I3113" s="17" t="s">
        <v>839</v>
      </c>
      <c r="J3113" s="17" t="s">
        <v>1179</v>
      </c>
      <c r="K3113" s="18">
        <v>1</v>
      </c>
      <c r="L3113" s="19">
        <v>800</v>
      </c>
      <c r="M3113" s="19">
        <v>800</v>
      </c>
      <c r="N3113">
        <v>102</v>
      </c>
      <c r="O3113">
        <f t="shared" si="96"/>
        <v>102</v>
      </c>
      <c r="P3113" s="11">
        <f t="shared" si="97"/>
        <v>698</v>
      </c>
    </row>
    <row r="3114" spans="1:16" x14ac:dyDescent="0.25">
      <c r="A3114" s="15" t="s">
        <v>1956</v>
      </c>
      <c r="B3114" s="15" t="s">
        <v>1123</v>
      </c>
      <c r="C3114" s="15" t="s">
        <v>1193</v>
      </c>
      <c r="D3114" s="15" t="s">
        <v>1172</v>
      </c>
      <c r="E3114" s="15" t="s">
        <v>1957</v>
      </c>
      <c r="F3114" s="16">
        <v>45712</v>
      </c>
      <c r="G3114" s="17">
        <v>40237</v>
      </c>
      <c r="H3114" s="17" t="s">
        <v>2389</v>
      </c>
      <c r="I3114" s="17" t="s">
        <v>2390</v>
      </c>
      <c r="J3114" s="17" t="s">
        <v>1183</v>
      </c>
      <c r="K3114" s="18">
        <v>1</v>
      </c>
      <c r="L3114" s="19">
        <v>3150</v>
      </c>
      <c r="M3114" s="19">
        <v>3150</v>
      </c>
      <c r="N3114">
        <v>235</v>
      </c>
      <c r="O3114">
        <f t="shared" si="96"/>
        <v>235</v>
      </c>
      <c r="P3114" s="11">
        <f t="shared" si="97"/>
        <v>2915</v>
      </c>
    </row>
    <row r="3115" spans="1:16" x14ac:dyDescent="0.25">
      <c r="A3115" s="15" t="s">
        <v>1254</v>
      </c>
      <c r="B3115" s="15" t="s">
        <v>1138</v>
      </c>
      <c r="C3115" s="15" t="s">
        <v>1192</v>
      </c>
      <c r="D3115" s="15" t="s">
        <v>1172</v>
      </c>
      <c r="E3115" s="15" t="s">
        <v>2240</v>
      </c>
      <c r="F3115" s="16">
        <v>45715</v>
      </c>
      <c r="G3115" s="17">
        <v>40238</v>
      </c>
      <c r="H3115" s="17" t="s">
        <v>27</v>
      </c>
      <c r="I3115" s="17" t="s">
        <v>581</v>
      </c>
      <c r="J3115" s="17" t="s">
        <v>1187</v>
      </c>
      <c r="K3115" s="18">
        <v>1</v>
      </c>
      <c r="L3115" s="19">
        <v>1000</v>
      </c>
      <c r="M3115" s="19">
        <v>1000</v>
      </c>
      <c r="N3115">
        <v>80</v>
      </c>
      <c r="O3115">
        <f t="shared" si="96"/>
        <v>80</v>
      </c>
      <c r="P3115" s="11">
        <f t="shared" si="97"/>
        <v>920</v>
      </c>
    </row>
    <row r="3116" spans="1:16" x14ac:dyDescent="0.25">
      <c r="A3116" s="15" t="s">
        <v>1254</v>
      </c>
      <c r="B3116" s="15" t="s">
        <v>1138</v>
      </c>
      <c r="C3116" s="15" t="s">
        <v>1192</v>
      </c>
      <c r="D3116" s="15" t="s">
        <v>1172</v>
      </c>
      <c r="E3116" s="15" t="s">
        <v>2240</v>
      </c>
      <c r="F3116" s="16">
        <v>45715</v>
      </c>
      <c r="G3116" s="17">
        <v>40238</v>
      </c>
      <c r="H3116" s="17" t="s">
        <v>18</v>
      </c>
      <c r="I3116" s="17" t="s">
        <v>572</v>
      </c>
      <c r="J3116" s="17" t="s">
        <v>1187</v>
      </c>
      <c r="K3116" s="18">
        <v>4</v>
      </c>
      <c r="L3116" s="19">
        <v>250</v>
      </c>
      <c r="M3116" s="19">
        <v>1000</v>
      </c>
      <c r="N3116">
        <v>15</v>
      </c>
      <c r="O3116">
        <f t="shared" si="96"/>
        <v>60</v>
      </c>
      <c r="P3116" s="11">
        <f t="shared" si="97"/>
        <v>940</v>
      </c>
    </row>
    <row r="3117" spans="1:16" x14ac:dyDescent="0.25">
      <c r="A3117" s="15" t="s">
        <v>1069</v>
      </c>
      <c r="B3117" s="15" t="s">
        <v>1144</v>
      </c>
      <c r="C3117" s="15" t="s">
        <v>1196</v>
      </c>
      <c r="D3117" s="15" t="s">
        <v>1172</v>
      </c>
      <c r="E3117" s="15" t="s">
        <v>54</v>
      </c>
      <c r="F3117" s="16">
        <v>45721</v>
      </c>
      <c r="G3117" s="17">
        <v>40239</v>
      </c>
      <c r="H3117" s="17" t="s">
        <v>133</v>
      </c>
      <c r="I3117" s="17" t="s">
        <v>667</v>
      </c>
      <c r="J3117" s="17" t="s">
        <v>1187</v>
      </c>
      <c r="K3117" s="18">
        <v>1</v>
      </c>
      <c r="L3117" s="19">
        <v>650</v>
      </c>
      <c r="M3117" s="19">
        <v>650</v>
      </c>
      <c r="N3117">
        <v>120</v>
      </c>
      <c r="O3117">
        <f t="shared" si="96"/>
        <v>120</v>
      </c>
      <c r="P3117" s="11">
        <f t="shared" si="97"/>
        <v>530</v>
      </c>
    </row>
    <row r="3118" spans="1:16" x14ac:dyDescent="0.25">
      <c r="A3118" s="15" t="s">
        <v>1069</v>
      </c>
      <c r="B3118" s="15" t="s">
        <v>1144</v>
      </c>
      <c r="C3118" s="15" t="s">
        <v>1196</v>
      </c>
      <c r="D3118" s="15" t="s">
        <v>1172</v>
      </c>
      <c r="E3118" s="15" t="s">
        <v>54</v>
      </c>
      <c r="F3118" s="16">
        <v>45721</v>
      </c>
      <c r="G3118" s="17">
        <v>40239</v>
      </c>
      <c r="H3118" s="17" t="s">
        <v>18</v>
      </c>
      <c r="I3118" s="17" t="s">
        <v>572</v>
      </c>
      <c r="J3118" s="17" t="s">
        <v>1187</v>
      </c>
      <c r="K3118" s="18">
        <v>4</v>
      </c>
      <c r="L3118" s="19">
        <v>70</v>
      </c>
      <c r="M3118" s="19">
        <v>280</v>
      </c>
      <c r="N3118">
        <v>15</v>
      </c>
      <c r="O3118">
        <f t="shared" si="96"/>
        <v>60</v>
      </c>
      <c r="P3118" s="11">
        <f t="shared" si="97"/>
        <v>220</v>
      </c>
    </row>
    <row r="3119" spans="1:16" x14ac:dyDescent="0.25">
      <c r="A3119" s="15" t="s">
        <v>1069</v>
      </c>
      <c r="B3119" s="15" t="s">
        <v>1144</v>
      </c>
      <c r="C3119" s="15" t="s">
        <v>1196</v>
      </c>
      <c r="D3119" s="15" t="s">
        <v>1172</v>
      </c>
      <c r="E3119" s="15" t="s">
        <v>54</v>
      </c>
      <c r="F3119" s="16">
        <v>45721</v>
      </c>
      <c r="G3119" s="17">
        <v>40239</v>
      </c>
      <c r="H3119" s="17" t="s">
        <v>13</v>
      </c>
      <c r="I3119" s="17" t="s">
        <v>568</v>
      </c>
      <c r="J3119" s="17" t="s">
        <v>1187</v>
      </c>
      <c r="K3119" s="18">
        <v>4</v>
      </c>
      <c r="L3119" s="19">
        <v>70</v>
      </c>
      <c r="M3119" s="19">
        <v>280</v>
      </c>
      <c r="N3119">
        <v>15</v>
      </c>
      <c r="O3119">
        <f t="shared" si="96"/>
        <v>60</v>
      </c>
      <c r="P3119" s="11">
        <f t="shared" si="97"/>
        <v>220</v>
      </c>
    </row>
    <row r="3120" spans="1:16" x14ac:dyDescent="0.25">
      <c r="A3120" s="15" t="s">
        <v>1581</v>
      </c>
      <c r="B3120" s="15" t="s">
        <v>1127</v>
      </c>
      <c r="C3120" s="15" t="s">
        <v>1665</v>
      </c>
      <c r="D3120" s="15" t="s">
        <v>1172</v>
      </c>
      <c r="E3120" s="15" t="s">
        <v>1582</v>
      </c>
      <c r="F3120" s="16">
        <v>45709</v>
      </c>
      <c r="G3120" s="17">
        <v>40240</v>
      </c>
      <c r="H3120" s="17" t="s">
        <v>1204</v>
      </c>
      <c r="I3120" s="17" t="s">
        <v>1668</v>
      </c>
      <c r="J3120" s="17" t="s">
        <v>1205</v>
      </c>
      <c r="K3120" s="18">
        <v>4</v>
      </c>
      <c r="L3120" s="19">
        <v>400</v>
      </c>
      <c r="M3120" s="19">
        <v>1600</v>
      </c>
      <c r="N3120">
        <v>29</v>
      </c>
      <c r="O3120">
        <f t="shared" si="96"/>
        <v>116</v>
      </c>
      <c r="P3120" s="11">
        <f t="shared" si="97"/>
        <v>1484</v>
      </c>
    </row>
    <row r="3121" spans="1:16" x14ac:dyDescent="0.25">
      <c r="A3121" s="15" t="s">
        <v>1581</v>
      </c>
      <c r="B3121" s="15" t="s">
        <v>1127</v>
      </c>
      <c r="C3121" s="15" t="s">
        <v>1665</v>
      </c>
      <c r="D3121" s="15" t="s">
        <v>1172</v>
      </c>
      <c r="E3121" s="15" t="s">
        <v>1582</v>
      </c>
      <c r="F3121" s="16">
        <v>45709</v>
      </c>
      <c r="G3121" s="17">
        <v>40240</v>
      </c>
      <c r="H3121" s="17" t="s">
        <v>1206</v>
      </c>
      <c r="I3121" s="17" t="s">
        <v>1667</v>
      </c>
      <c r="J3121" s="17" t="s">
        <v>1205</v>
      </c>
      <c r="K3121" s="18">
        <v>4</v>
      </c>
      <c r="L3121" s="19">
        <v>125</v>
      </c>
      <c r="M3121" s="19">
        <v>500</v>
      </c>
      <c r="N3121">
        <v>7</v>
      </c>
      <c r="O3121">
        <f t="shared" si="96"/>
        <v>28</v>
      </c>
      <c r="P3121" s="11">
        <f t="shared" si="97"/>
        <v>472</v>
      </c>
    </row>
    <row r="3122" spans="1:16" x14ac:dyDescent="0.25">
      <c r="A3122" s="15" t="s">
        <v>1581</v>
      </c>
      <c r="B3122" s="15" t="s">
        <v>1127</v>
      </c>
      <c r="C3122" s="15" t="s">
        <v>1665</v>
      </c>
      <c r="D3122" s="15" t="s">
        <v>1172</v>
      </c>
      <c r="E3122" s="15" t="s">
        <v>1582</v>
      </c>
      <c r="F3122" s="16">
        <v>45709</v>
      </c>
      <c r="G3122" s="17">
        <v>40240</v>
      </c>
      <c r="H3122" s="17" t="s">
        <v>1632</v>
      </c>
      <c r="I3122" s="17" t="s">
        <v>1633</v>
      </c>
      <c r="J3122" s="17" t="s">
        <v>1205</v>
      </c>
      <c r="K3122" s="18">
        <v>1</v>
      </c>
      <c r="L3122" s="19">
        <v>550</v>
      </c>
      <c r="M3122" s="19">
        <v>550</v>
      </c>
      <c r="N3122">
        <v>14</v>
      </c>
      <c r="O3122">
        <f t="shared" si="96"/>
        <v>14</v>
      </c>
      <c r="P3122" s="11">
        <f t="shared" si="97"/>
        <v>536</v>
      </c>
    </row>
    <row r="3123" spans="1:16" x14ac:dyDescent="0.25">
      <c r="A3123" s="15" t="s">
        <v>1581</v>
      </c>
      <c r="B3123" s="15" t="s">
        <v>1127</v>
      </c>
      <c r="C3123" s="15" t="s">
        <v>1665</v>
      </c>
      <c r="D3123" s="15" t="s">
        <v>1172</v>
      </c>
      <c r="E3123" s="15" t="s">
        <v>1582</v>
      </c>
      <c r="F3123" s="16">
        <v>45709</v>
      </c>
      <c r="G3123" s="17">
        <v>40240</v>
      </c>
      <c r="H3123" s="17" t="s">
        <v>1585</v>
      </c>
      <c r="I3123" s="17" t="s">
        <v>1586</v>
      </c>
      <c r="J3123" s="17" t="s">
        <v>1205</v>
      </c>
      <c r="K3123" s="18">
        <v>1</v>
      </c>
      <c r="L3123" s="19">
        <v>550</v>
      </c>
      <c r="M3123" s="19">
        <v>550</v>
      </c>
      <c r="N3123">
        <v>14</v>
      </c>
      <c r="O3123">
        <f t="shared" si="96"/>
        <v>14</v>
      </c>
      <c r="P3123" s="11">
        <f t="shared" si="97"/>
        <v>536</v>
      </c>
    </row>
    <row r="3124" spans="1:16" x14ac:dyDescent="0.25">
      <c r="A3124" s="15" t="s">
        <v>1581</v>
      </c>
      <c r="B3124" s="15" t="s">
        <v>1127</v>
      </c>
      <c r="C3124" s="15" t="s">
        <v>1665</v>
      </c>
      <c r="D3124" s="15" t="s">
        <v>1172</v>
      </c>
      <c r="E3124" s="15" t="s">
        <v>1582</v>
      </c>
      <c r="F3124" s="16">
        <v>45709</v>
      </c>
      <c r="G3124" s="17">
        <v>40240</v>
      </c>
      <c r="H3124" s="17" t="s">
        <v>1587</v>
      </c>
      <c r="I3124" s="17" t="s">
        <v>1588</v>
      </c>
      <c r="J3124" s="17" t="s">
        <v>1205</v>
      </c>
      <c r="K3124" s="18">
        <v>2</v>
      </c>
      <c r="L3124" s="19">
        <v>550</v>
      </c>
      <c r="M3124" s="19">
        <v>1100</v>
      </c>
      <c r="N3124">
        <v>14</v>
      </c>
      <c r="O3124">
        <f t="shared" si="96"/>
        <v>28</v>
      </c>
      <c r="P3124" s="11">
        <f t="shared" si="97"/>
        <v>1072</v>
      </c>
    </row>
    <row r="3125" spans="1:16" x14ac:dyDescent="0.25">
      <c r="A3125" s="15" t="s">
        <v>1581</v>
      </c>
      <c r="B3125" s="15" t="s">
        <v>1127</v>
      </c>
      <c r="C3125" s="15" t="s">
        <v>1665</v>
      </c>
      <c r="D3125" s="15" t="s">
        <v>1172</v>
      </c>
      <c r="E3125" s="15" t="s">
        <v>1582</v>
      </c>
      <c r="F3125" s="16">
        <v>45709</v>
      </c>
      <c r="G3125" s="17">
        <v>40240</v>
      </c>
      <c r="H3125" s="17" t="s">
        <v>113</v>
      </c>
      <c r="I3125" s="17" t="s">
        <v>650</v>
      </c>
      <c r="J3125" s="17" t="s">
        <v>1188</v>
      </c>
      <c r="K3125" s="18">
        <v>2</v>
      </c>
      <c r="L3125" s="19">
        <v>200</v>
      </c>
      <c r="M3125" s="19">
        <v>400</v>
      </c>
      <c r="N3125">
        <v>15</v>
      </c>
      <c r="O3125">
        <f t="shared" si="96"/>
        <v>30</v>
      </c>
      <c r="P3125" s="11">
        <f t="shared" si="97"/>
        <v>370</v>
      </c>
    </row>
    <row r="3126" spans="1:16" x14ac:dyDescent="0.25">
      <c r="A3126" s="15" t="s">
        <v>2356</v>
      </c>
      <c r="B3126" s="15" t="s">
        <v>2357</v>
      </c>
      <c r="C3126" s="15" t="s">
        <v>1192</v>
      </c>
      <c r="D3126" s="15" t="s">
        <v>1172</v>
      </c>
      <c r="E3126" s="15" t="s">
        <v>2358</v>
      </c>
      <c r="F3126" s="16">
        <v>45722</v>
      </c>
      <c r="G3126" s="17">
        <v>40241</v>
      </c>
      <c r="H3126" s="17" t="s">
        <v>167</v>
      </c>
      <c r="I3126" s="17" t="s">
        <v>694</v>
      </c>
      <c r="J3126" s="17" t="s">
        <v>1179</v>
      </c>
      <c r="K3126" s="18">
        <v>1</v>
      </c>
      <c r="L3126" s="19">
        <v>1000</v>
      </c>
      <c r="M3126" s="19">
        <v>1000</v>
      </c>
      <c r="N3126">
        <v>102</v>
      </c>
      <c r="O3126">
        <f t="shared" si="96"/>
        <v>102</v>
      </c>
      <c r="P3126" s="11">
        <f t="shared" si="97"/>
        <v>898</v>
      </c>
    </row>
    <row r="3127" spans="1:16" x14ac:dyDescent="0.25">
      <c r="A3127" s="15" t="s">
        <v>2356</v>
      </c>
      <c r="B3127" s="15" t="s">
        <v>2357</v>
      </c>
      <c r="C3127" s="15" t="s">
        <v>1192</v>
      </c>
      <c r="D3127" s="15" t="s">
        <v>1172</v>
      </c>
      <c r="E3127" s="15" t="s">
        <v>2358</v>
      </c>
      <c r="F3127" s="16">
        <v>45722</v>
      </c>
      <c r="G3127" s="17">
        <v>40241</v>
      </c>
      <c r="H3127" s="17" t="s">
        <v>85</v>
      </c>
      <c r="I3127" s="17" t="s">
        <v>625</v>
      </c>
      <c r="J3127" s="17" t="s">
        <v>1187</v>
      </c>
      <c r="K3127" s="18">
        <v>1</v>
      </c>
      <c r="L3127" s="19">
        <v>800</v>
      </c>
      <c r="M3127" s="19">
        <v>800</v>
      </c>
      <c r="N3127">
        <v>80</v>
      </c>
      <c r="O3127">
        <f t="shared" si="96"/>
        <v>80</v>
      </c>
      <c r="P3127" s="11">
        <f t="shared" si="97"/>
        <v>720</v>
      </c>
    </row>
    <row r="3128" spans="1:16" x14ac:dyDescent="0.25">
      <c r="A3128" s="15" t="s">
        <v>2356</v>
      </c>
      <c r="B3128" s="15" t="s">
        <v>2357</v>
      </c>
      <c r="C3128" s="15" t="s">
        <v>1192</v>
      </c>
      <c r="D3128" s="15" t="s">
        <v>1172</v>
      </c>
      <c r="E3128" s="15" t="s">
        <v>2358</v>
      </c>
      <c r="F3128" s="16">
        <v>45722</v>
      </c>
      <c r="G3128" s="17">
        <v>40241</v>
      </c>
      <c r="H3128" s="17" t="s">
        <v>18</v>
      </c>
      <c r="I3128" s="17" t="s">
        <v>572</v>
      </c>
      <c r="J3128" s="17" t="s">
        <v>1187</v>
      </c>
      <c r="K3128" s="18">
        <v>4</v>
      </c>
      <c r="L3128" s="19">
        <v>100</v>
      </c>
      <c r="M3128" s="19">
        <v>400</v>
      </c>
      <c r="N3128">
        <v>15</v>
      </c>
      <c r="O3128">
        <f t="shared" si="96"/>
        <v>60</v>
      </c>
      <c r="P3128" s="11">
        <f t="shared" si="97"/>
        <v>340</v>
      </c>
    </row>
    <row r="3129" spans="1:16" x14ac:dyDescent="0.25">
      <c r="A3129" s="15" t="s">
        <v>2356</v>
      </c>
      <c r="B3129" s="15" t="s">
        <v>2357</v>
      </c>
      <c r="C3129" s="15" t="s">
        <v>1192</v>
      </c>
      <c r="D3129" s="15" t="s">
        <v>1172</v>
      </c>
      <c r="E3129" s="15" t="s">
        <v>2358</v>
      </c>
      <c r="F3129" s="16">
        <v>45722</v>
      </c>
      <c r="G3129" s="17">
        <v>40242</v>
      </c>
      <c r="H3129" s="17" t="s">
        <v>167</v>
      </c>
      <c r="I3129" s="17" t="s">
        <v>694</v>
      </c>
      <c r="J3129" s="17" t="s">
        <v>1179</v>
      </c>
      <c r="K3129" s="18">
        <v>2</v>
      </c>
      <c r="L3129" s="19">
        <v>1000</v>
      </c>
      <c r="M3129" s="19">
        <v>2000</v>
      </c>
      <c r="N3129">
        <v>102</v>
      </c>
      <c r="O3129">
        <f t="shared" si="96"/>
        <v>204</v>
      </c>
      <c r="P3129" s="11">
        <f t="shared" si="97"/>
        <v>1796</v>
      </c>
    </row>
    <row r="3130" spans="1:16" x14ac:dyDescent="0.25">
      <c r="A3130" s="15" t="s">
        <v>2356</v>
      </c>
      <c r="B3130" s="15" t="s">
        <v>2357</v>
      </c>
      <c r="C3130" s="15" t="s">
        <v>1192</v>
      </c>
      <c r="D3130" s="15" t="s">
        <v>1172</v>
      </c>
      <c r="E3130" s="15" t="s">
        <v>2358</v>
      </c>
      <c r="F3130" s="16">
        <v>45722</v>
      </c>
      <c r="G3130" s="17">
        <v>40242</v>
      </c>
      <c r="H3130" s="17" t="s">
        <v>185</v>
      </c>
      <c r="I3130" s="17" t="s">
        <v>709</v>
      </c>
      <c r="J3130" s="17" t="s">
        <v>1187</v>
      </c>
      <c r="K3130" s="18">
        <v>1</v>
      </c>
      <c r="L3130" s="19">
        <v>800</v>
      </c>
      <c r="M3130" s="19">
        <v>800</v>
      </c>
      <c r="N3130">
        <v>100</v>
      </c>
      <c r="O3130">
        <f t="shared" si="96"/>
        <v>100</v>
      </c>
      <c r="P3130" s="11">
        <f t="shared" si="97"/>
        <v>700</v>
      </c>
    </row>
    <row r="3131" spans="1:16" x14ac:dyDescent="0.25">
      <c r="A3131" s="15" t="s">
        <v>2356</v>
      </c>
      <c r="B3131" s="15" t="s">
        <v>2357</v>
      </c>
      <c r="C3131" s="15" t="s">
        <v>1192</v>
      </c>
      <c r="D3131" s="15" t="s">
        <v>1172</v>
      </c>
      <c r="E3131" s="15" t="s">
        <v>2358</v>
      </c>
      <c r="F3131" s="16">
        <v>45722</v>
      </c>
      <c r="G3131" s="17">
        <v>40242</v>
      </c>
      <c r="H3131" s="17" t="s">
        <v>13</v>
      </c>
      <c r="I3131" s="17" t="s">
        <v>568</v>
      </c>
      <c r="J3131" s="17" t="s">
        <v>1187</v>
      </c>
      <c r="K3131" s="18">
        <v>6</v>
      </c>
      <c r="L3131" s="19">
        <v>100</v>
      </c>
      <c r="M3131" s="19">
        <v>600</v>
      </c>
      <c r="N3131">
        <v>15</v>
      </c>
      <c r="O3131">
        <f t="shared" si="96"/>
        <v>90</v>
      </c>
      <c r="P3131" s="11">
        <f t="shared" si="97"/>
        <v>510</v>
      </c>
    </row>
    <row r="3132" spans="1:16" x14ac:dyDescent="0.25">
      <c r="A3132" s="15" t="s">
        <v>2356</v>
      </c>
      <c r="B3132" s="15" t="s">
        <v>2357</v>
      </c>
      <c r="C3132" s="15" t="s">
        <v>1192</v>
      </c>
      <c r="D3132" s="15" t="s">
        <v>1172</v>
      </c>
      <c r="E3132" s="15" t="s">
        <v>2358</v>
      </c>
      <c r="F3132" s="16">
        <v>45722</v>
      </c>
      <c r="G3132" s="17">
        <v>40243</v>
      </c>
      <c r="H3132" s="17" t="s">
        <v>195</v>
      </c>
      <c r="I3132" s="17" t="s">
        <v>719</v>
      </c>
      <c r="J3132" s="17" t="s">
        <v>1185</v>
      </c>
      <c r="K3132" s="18">
        <v>1</v>
      </c>
      <c r="L3132" s="19">
        <v>3000</v>
      </c>
      <c r="M3132" s="19">
        <v>3000</v>
      </c>
      <c r="N3132">
        <v>125</v>
      </c>
      <c r="O3132">
        <f t="shared" si="96"/>
        <v>125</v>
      </c>
      <c r="P3132" s="11">
        <f t="shared" si="97"/>
        <v>2875</v>
      </c>
    </row>
    <row r="3133" spans="1:16" x14ac:dyDescent="0.25">
      <c r="A3133" s="15" t="s">
        <v>2356</v>
      </c>
      <c r="B3133" s="15" t="s">
        <v>2357</v>
      </c>
      <c r="C3133" s="15" t="s">
        <v>1192</v>
      </c>
      <c r="D3133" s="15" t="s">
        <v>1172</v>
      </c>
      <c r="E3133" s="15" t="s">
        <v>2358</v>
      </c>
      <c r="F3133" s="16">
        <v>45722</v>
      </c>
      <c r="G3133" s="17">
        <v>40243</v>
      </c>
      <c r="H3133" s="17" t="s">
        <v>62</v>
      </c>
      <c r="I3133" s="17" t="s">
        <v>607</v>
      </c>
      <c r="J3133" s="17" t="s">
        <v>1185</v>
      </c>
      <c r="K3133" s="18">
        <v>2</v>
      </c>
      <c r="L3133" s="19">
        <v>100</v>
      </c>
      <c r="M3133" s="19">
        <v>200</v>
      </c>
      <c r="N3133">
        <v>15</v>
      </c>
      <c r="O3133">
        <f t="shared" si="96"/>
        <v>30</v>
      </c>
      <c r="P3133" s="11">
        <f t="shared" si="97"/>
        <v>170</v>
      </c>
    </row>
    <row r="3134" spans="1:16" x14ac:dyDescent="0.25">
      <c r="A3134" s="15" t="s">
        <v>2282</v>
      </c>
      <c r="B3134" s="15" t="s">
        <v>1136</v>
      </c>
      <c r="C3134" s="15" t="s">
        <v>1194</v>
      </c>
      <c r="D3134" s="15" t="s">
        <v>1172</v>
      </c>
      <c r="E3134" s="15" t="s">
        <v>2250</v>
      </c>
      <c r="F3134" s="16">
        <v>45695</v>
      </c>
      <c r="G3134" s="17">
        <v>40244</v>
      </c>
      <c r="H3134" s="17" t="s">
        <v>2340</v>
      </c>
      <c r="I3134" s="17" t="s">
        <v>2341</v>
      </c>
      <c r="J3134" s="17" t="s">
        <v>1214</v>
      </c>
      <c r="K3134" s="18">
        <v>2</v>
      </c>
      <c r="L3134" s="19">
        <v>7113.67</v>
      </c>
      <c r="M3134" s="19">
        <v>14227.34</v>
      </c>
      <c r="N3134">
        <v>100</v>
      </c>
      <c r="O3134">
        <f t="shared" si="96"/>
        <v>200</v>
      </c>
      <c r="P3134" s="11">
        <f t="shared" si="97"/>
        <v>14027.34</v>
      </c>
    </row>
    <row r="3135" spans="1:16" x14ac:dyDescent="0.25">
      <c r="A3135" s="15" t="s">
        <v>2282</v>
      </c>
      <c r="B3135" s="15" t="s">
        <v>1136</v>
      </c>
      <c r="C3135" s="15" t="s">
        <v>1194</v>
      </c>
      <c r="D3135" s="15" t="s">
        <v>1172</v>
      </c>
      <c r="E3135" s="15" t="s">
        <v>2250</v>
      </c>
      <c r="F3135" s="16">
        <v>45695</v>
      </c>
      <c r="G3135" s="17">
        <v>40244</v>
      </c>
      <c r="H3135" s="17" t="s">
        <v>2257</v>
      </c>
      <c r="I3135" s="17" t="s">
        <v>2258</v>
      </c>
      <c r="J3135" s="17" t="s">
        <v>1214</v>
      </c>
      <c r="K3135" s="18">
        <v>1</v>
      </c>
      <c r="L3135" s="19">
        <v>7113.67</v>
      </c>
      <c r="M3135" s="19">
        <v>7113.67</v>
      </c>
      <c r="N3135">
        <v>100</v>
      </c>
      <c r="O3135">
        <f t="shared" si="96"/>
        <v>100</v>
      </c>
      <c r="P3135" s="11">
        <f t="shared" si="97"/>
        <v>7013.67</v>
      </c>
    </row>
    <row r="3136" spans="1:16" x14ac:dyDescent="0.25">
      <c r="A3136" s="15" t="s">
        <v>2282</v>
      </c>
      <c r="B3136" s="15" t="s">
        <v>1136</v>
      </c>
      <c r="C3136" s="15" t="s">
        <v>1194</v>
      </c>
      <c r="D3136" s="15" t="s">
        <v>1172</v>
      </c>
      <c r="E3136" s="15" t="s">
        <v>2250</v>
      </c>
      <c r="F3136" s="16">
        <v>45695</v>
      </c>
      <c r="G3136" s="17">
        <v>40244</v>
      </c>
      <c r="H3136" s="17" t="s">
        <v>1204</v>
      </c>
      <c r="I3136" s="17" t="s">
        <v>1668</v>
      </c>
      <c r="J3136" s="17" t="s">
        <v>1205</v>
      </c>
      <c r="K3136" s="18">
        <v>3</v>
      </c>
      <c r="L3136" s="19">
        <v>2884.9</v>
      </c>
      <c r="M3136" s="19">
        <v>8654.7000000000007</v>
      </c>
      <c r="N3136">
        <v>29</v>
      </c>
      <c r="O3136">
        <f t="shared" si="96"/>
        <v>87</v>
      </c>
      <c r="P3136" s="11">
        <f t="shared" si="97"/>
        <v>8567.7000000000007</v>
      </c>
    </row>
    <row r="3137" spans="1:16" x14ac:dyDescent="0.25">
      <c r="A3137" s="15" t="s">
        <v>2282</v>
      </c>
      <c r="B3137" s="15" t="s">
        <v>1136</v>
      </c>
      <c r="C3137" s="15" t="s">
        <v>1194</v>
      </c>
      <c r="D3137" s="15" t="s">
        <v>1172</v>
      </c>
      <c r="E3137" s="15" t="s">
        <v>2250</v>
      </c>
      <c r="F3137" s="16">
        <v>45695</v>
      </c>
      <c r="G3137" s="17">
        <v>40244</v>
      </c>
      <c r="H3137" s="17" t="s">
        <v>1206</v>
      </c>
      <c r="I3137" s="17" t="s">
        <v>1667</v>
      </c>
      <c r="J3137" s="17" t="s">
        <v>1205</v>
      </c>
      <c r="K3137" s="18">
        <v>6</v>
      </c>
      <c r="L3137" s="19">
        <v>480.82</v>
      </c>
      <c r="M3137" s="19">
        <v>2884.92</v>
      </c>
      <c r="N3137">
        <v>7</v>
      </c>
      <c r="O3137">
        <f t="shared" si="96"/>
        <v>42</v>
      </c>
      <c r="P3137" s="11">
        <f t="shared" si="97"/>
        <v>2842.92</v>
      </c>
    </row>
    <row r="3138" spans="1:16" x14ac:dyDescent="0.25">
      <c r="A3138" s="15" t="s">
        <v>2282</v>
      </c>
      <c r="B3138" s="15" t="s">
        <v>1136</v>
      </c>
      <c r="C3138" s="15" t="s">
        <v>1194</v>
      </c>
      <c r="D3138" s="15" t="s">
        <v>1172</v>
      </c>
      <c r="E3138" s="15" t="s">
        <v>2250</v>
      </c>
      <c r="F3138" s="16">
        <v>45695</v>
      </c>
      <c r="G3138" s="17">
        <v>40244</v>
      </c>
      <c r="H3138" s="17" t="s">
        <v>2342</v>
      </c>
      <c r="I3138" s="17" t="s">
        <v>2343</v>
      </c>
      <c r="J3138" s="17" t="s">
        <v>1205</v>
      </c>
      <c r="K3138" s="18">
        <v>1</v>
      </c>
      <c r="L3138" s="19">
        <v>2163.67</v>
      </c>
      <c r="M3138" s="19">
        <v>2163.67</v>
      </c>
      <c r="N3138">
        <v>14</v>
      </c>
      <c r="O3138">
        <f t="shared" si="96"/>
        <v>14</v>
      </c>
      <c r="P3138" s="11">
        <f t="shared" si="97"/>
        <v>2149.67</v>
      </c>
    </row>
    <row r="3139" spans="1:16" x14ac:dyDescent="0.25">
      <c r="A3139" s="15" t="s">
        <v>2282</v>
      </c>
      <c r="B3139" s="15" t="s">
        <v>1136</v>
      </c>
      <c r="C3139" s="15" t="s">
        <v>1194</v>
      </c>
      <c r="D3139" s="15" t="s">
        <v>1172</v>
      </c>
      <c r="E3139" s="15" t="s">
        <v>2250</v>
      </c>
      <c r="F3139" s="16">
        <v>45695</v>
      </c>
      <c r="G3139" s="17">
        <v>40244</v>
      </c>
      <c r="H3139" s="17" t="s">
        <v>2344</v>
      </c>
      <c r="I3139" s="17" t="s">
        <v>2345</v>
      </c>
      <c r="J3139" s="17" t="s">
        <v>1205</v>
      </c>
      <c r="K3139" s="18">
        <v>2</v>
      </c>
      <c r="L3139" s="19">
        <v>1803.06</v>
      </c>
      <c r="M3139" s="19">
        <v>3606.12</v>
      </c>
      <c r="N3139">
        <v>10</v>
      </c>
      <c r="O3139">
        <f t="shared" si="96"/>
        <v>20</v>
      </c>
      <c r="P3139" s="11">
        <f t="shared" si="97"/>
        <v>3586.12</v>
      </c>
    </row>
    <row r="3140" spans="1:16" x14ac:dyDescent="0.25">
      <c r="A3140" s="15" t="s">
        <v>2282</v>
      </c>
      <c r="B3140" s="15" t="s">
        <v>1136</v>
      </c>
      <c r="C3140" s="15" t="s">
        <v>1194</v>
      </c>
      <c r="D3140" s="15" t="s">
        <v>1172</v>
      </c>
      <c r="E3140" s="15" t="s">
        <v>2250</v>
      </c>
      <c r="F3140" s="16">
        <v>45695</v>
      </c>
      <c r="G3140" s="17">
        <v>40244</v>
      </c>
      <c r="H3140" s="17" t="s">
        <v>53</v>
      </c>
      <c r="I3140" s="17" t="s">
        <v>602</v>
      </c>
      <c r="J3140" s="17" t="s">
        <v>1188</v>
      </c>
      <c r="K3140" s="18">
        <v>2</v>
      </c>
      <c r="L3140" s="19">
        <v>1682.86</v>
      </c>
      <c r="M3140" s="19">
        <v>3365.72</v>
      </c>
      <c r="N3140">
        <v>142</v>
      </c>
      <c r="O3140">
        <f t="shared" si="96"/>
        <v>284</v>
      </c>
      <c r="P3140" s="11">
        <f t="shared" si="97"/>
        <v>3081.72</v>
      </c>
    </row>
    <row r="3141" spans="1:16" x14ac:dyDescent="0.25">
      <c r="A3141" s="15" t="s">
        <v>1477</v>
      </c>
      <c r="B3141" s="15" t="s">
        <v>1478</v>
      </c>
      <c r="C3141" s="15" t="s">
        <v>1194</v>
      </c>
      <c r="D3141" s="15" t="s">
        <v>1172</v>
      </c>
      <c r="E3141" s="15" t="s">
        <v>104</v>
      </c>
      <c r="F3141" s="16">
        <v>45715</v>
      </c>
      <c r="G3141" s="17">
        <v>40245</v>
      </c>
      <c r="H3141" s="17" t="s">
        <v>30</v>
      </c>
      <c r="I3141" s="17" t="s">
        <v>583</v>
      </c>
      <c r="J3141" s="17" t="s">
        <v>1187</v>
      </c>
      <c r="K3141" s="18">
        <v>1</v>
      </c>
      <c r="L3141" s="19">
        <v>900</v>
      </c>
      <c r="M3141" s="19">
        <v>900</v>
      </c>
      <c r="N3141">
        <v>100</v>
      </c>
      <c r="O3141">
        <f t="shared" ref="O3141:O3204" si="98">+K3141*N3141</f>
        <v>100</v>
      </c>
      <c r="P3141" s="11">
        <f t="shared" ref="P3141:P3204" si="99">+M3141-O3141</f>
        <v>800</v>
      </c>
    </row>
    <row r="3142" spans="1:16" x14ac:dyDescent="0.25">
      <c r="A3142" s="15" t="s">
        <v>1477</v>
      </c>
      <c r="B3142" s="15" t="s">
        <v>1478</v>
      </c>
      <c r="C3142" s="15" t="s">
        <v>1194</v>
      </c>
      <c r="D3142" s="15" t="s">
        <v>1172</v>
      </c>
      <c r="E3142" s="15" t="s">
        <v>104</v>
      </c>
      <c r="F3142" s="16">
        <v>45715</v>
      </c>
      <c r="G3142" s="17">
        <v>40245</v>
      </c>
      <c r="H3142" s="17" t="s">
        <v>273</v>
      </c>
      <c r="I3142" s="17" t="s">
        <v>791</v>
      </c>
      <c r="J3142" s="17" t="s">
        <v>1187</v>
      </c>
      <c r="K3142" s="18">
        <v>6</v>
      </c>
      <c r="L3142" s="19">
        <v>235</v>
      </c>
      <c r="M3142" s="19">
        <v>1410</v>
      </c>
      <c r="N3142">
        <v>15</v>
      </c>
      <c r="O3142">
        <f t="shared" si="98"/>
        <v>90</v>
      </c>
      <c r="P3142" s="11">
        <f t="shared" si="99"/>
        <v>1320</v>
      </c>
    </row>
    <row r="3143" spans="1:16" x14ac:dyDescent="0.25">
      <c r="A3143" s="15" t="s">
        <v>1477</v>
      </c>
      <c r="B3143" s="15" t="s">
        <v>1478</v>
      </c>
      <c r="C3143" s="15" t="s">
        <v>1194</v>
      </c>
      <c r="D3143" s="15" t="s">
        <v>1172</v>
      </c>
      <c r="E3143" s="15" t="s">
        <v>104</v>
      </c>
      <c r="F3143" s="16">
        <v>45715</v>
      </c>
      <c r="G3143" s="17">
        <v>40245</v>
      </c>
      <c r="H3143" s="17" t="s">
        <v>25</v>
      </c>
      <c r="I3143" s="17" t="s">
        <v>579</v>
      </c>
      <c r="J3143" s="17" t="s">
        <v>1187</v>
      </c>
      <c r="K3143" s="18">
        <v>1</v>
      </c>
      <c r="L3143" s="19">
        <v>100</v>
      </c>
      <c r="M3143" s="19">
        <v>100</v>
      </c>
      <c r="N3143">
        <v>40</v>
      </c>
      <c r="O3143">
        <f t="shared" si="98"/>
        <v>40</v>
      </c>
      <c r="P3143" s="11">
        <f t="shared" si="99"/>
        <v>60</v>
      </c>
    </row>
    <row r="3144" spans="1:16" x14ac:dyDescent="0.25">
      <c r="A3144" s="15" t="s">
        <v>1477</v>
      </c>
      <c r="B3144" s="15" t="s">
        <v>1478</v>
      </c>
      <c r="C3144" s="15" t="s">
        <v>1194</v>
      </c>
      <c r="D3144" s="15" t="s">
        <v>1172</v>
      </c>
      <c r="E3144" s="15" t="s">
        <v>104</v>
      </c>
      <c r="F3144" s="16">
        <v>45715</v>
      </c>
      <c r="G3144" s="17">
        <v>40245</v>
      </c>
      <c r="H3144" s="17" t="s">
        <v>191</v>
      </c>
      <c r="I3144" s="17" t="s">
        <v>1800</v>
      </c>
      <c r="J3144" s="17" t="s">
        <v>1187</v>
      </c>
      <c r="K3144" s="18">
        <v>1</v>
      </c>
      <c r="L3144" s="19">
        <v>100</v>
      </c>
      <c r="M3144" s="19">
        <v>100</v>
      </c>
      <c r="N3144">
        <v>20</v>
      </c>
      <c r="O3144">
        <f t="shared" si="98"/>
        <v>20</v>
      </c>
      <c r="P3144" s="11">
        <f t="shared" si="99"/>
        <v>80</v>
      </c>
    </row>
    <row r="3145" spans="1:16" x14ac:dyDescent="0.25">
      <c r="A3145" s="15" t="s">
        <v>1378</v>
      </c>
      <c r="B3145" s="15" t="s">
        <v>1379</v>
      </c>
      <c r="C3145" s="15" t="s">
        <v>1193</v>
      </c>
      <c r="D3145" s="15" t="s">
        <v>1172</v>
      </c>
      <c r="E3145" s="15" t="s">
        <v>1380</v>
      </c>
      <c r="F3145" s="16">
        <v>45721</v>
      </c>
      <c r="G3145" s="17">
        <v>40246</v>
      </c>
      <c r="H3145" s="17" t="s">
        <v>318</v>
      </c>
      <c r="I3145" s="17" t="s">
        <v>826</v>
      </c>
      <c r="J3145" s="17" t="s">
        <v>1179</v>
      </c>
      <c r="K3145" s="18">
        <v>1</v>
      </c>
      <c r="L3145" s="19">
        <v>750</v>
      </c>
      <c r="M3145" s="19">
        <v>750</v>
      </c>
      <c r="N3145">
        <v>102</v>
      </c>
      <c r="O3145">
        <f t="shared" si="98"/>
        <v>102</v>
      </c>
      <c r="P3145" s="11">
        <f t="shared" si="99"/>
        <v>648</v>
      </c>
    </row>
    <row r="3146" spans="1:16" x14ac:dyDescent="0.25">
      <c r="A3146" s="15" t="s">
        <v>1378</v>
      </c>
      <c r="B3146" s="15" t="s">
        <v>1379</v>
      </c>
      <c r="C3146" s="15" t="s">
        <v>1193</v>
      </c>
      <c r="D3146" s="15" t="s">
        <v>1172</v>
      </c>
      <c r="E3146" s="15" t="s">
        <v>1380</v>
      </c>
      <c r="F3146" s="16">
        <v>45721</v>
      </c>
      <c r="G3146" s="17">
        <v>40246</v>
      </c>
      <c r="H3146" s="17" t="s">
        <v>94</v>
      </c>
      <c r="I3146" s="17" t="s">
        <v>633</v>
      </c>
      <c r="J3146" s="17" t="s">
        <v>1187</v>
      </c>
      <c r="K3146" s="18">
        <v>1</v>
      </c>
      <c r="L3146" s="19">
        <v>700</v>
      </c>
      <c r="M3146" s="19">
        <v>700</v>
      </c>
      <c r="N3146">
        <v>80</v>
      </c>
      <c r="O3146">
        <f t="shared" si="98"/>
        <v>80</v>
      </c>
      <c r="P3146" s="11">
        <f t="shared" si="99"/>
        <v>620</v>
      </c>
    </row>
    <row r="3147" spans="1:16" x14ac:dyDescent="0.25">
      <c r="A3147" s="15" t="s">
        <v>1378</v>
      </c>
      <c r="B3147" s="15" t="s">
        <v>1379</v>
      </c>
      <c r="C3147" s="15" t="s">
        <v>1193</v>
      </c>
      <c r="D3147" s="15" t="s">
        <v>1172</v>
      </c>
      <c r="E3147" s="15" t="s">
        <v>1380</v>
      </c>
      <c r="F3147" s="16">
        <v>45721</v>
      </c>
      <c r="G3147" s="17">
        <v>40246</v>
      </c>
      <c r="H3147" s="17" t="s">
        <v>18</v>
      </c>
      <c r="I3147" s="17" t="s">
        <v>572</v>
      </c>
      <c r="J3147" s="17" t="s">
        <v>1187</v>
      </c>
      <c r="K3147" s="18">
        <v>4</v>
      </c>
      <c r="L3147" s="19">
        <v>100</v>
      </c>
      <c r="M3147" s="19">
        <v>400</v>
      </c>
      <c r="N3147">
        <v>15</v>
      </c>
      <c r="O3147">
        <f t="shared" si="98"/>
        <v>60</v>
      </c>
      <c r="P3147" s="11">
        <f t="shared" si="99"/>
        <v>340</v>
      </c>
    </row>
    <row r="3148" spans="1:16" x14ac:dyDescent="0.25">
      <c r="A3148" s="15" t="s">
        <v>1378</v>
      </c>
      <c r="B3148" s="15" t="s">
        <v>1379</v>
      </c>
      <c r="C3148" s="15" t="s">
        <v>1193</v>
      </c>
      <c r="D3148" s="15" t="s">
        <v>1172</v>
      </c>
      <c r="E3148" s="15" t="s">
        <v>1380</v>
      </c>
      <c r="F3148" s="16">
        <v>45721</v>
      </c>
      <c r="G3148" s="17">
        <v>40246</v>
      </c>
      <c r="H3148" s="17" t="s">
        <v>97</v>
      </c>
      <c r="I3148" s="17" t="s">
        <v>636</v>
      </c>
      <c r="J3148" s="17" t="s">
        <v>1187</v>
      </c>
      <c r="K3148" s="18">
        <v>2</v>
      </c>
      <c r="L3148" s="19">
        <v>100</v>
      </c>
      <c r="M3148" s="19">
        <v>200</v>
      </c>
      <c r="N3148">
        <v>15</v>
      </c>
      <c r="O3148">
        <f t="shared" si="98"/>
        <v>30</v>
      </c>
      <c r="P3148" s="11">
        <f t="shared" si="99"/>
        <v>170</v>
      </c>
    </row>
    <row r="3149" spans="1:16" x14ac:dyDescent="0.25">
      <c r="A3149" s="15" t="s">
        <v>1525</v>
      </c>
      <c r="B3149" s="15" t="s">
        <v>1126</v>
      </c>
      <c r="C3149" s="15" t="s">
        <v>1193</v>
      </c>
      <c r="D3149" s="15" t="s">
        <v>1171</v>
      </c>
      <c r="E3149" s="15" t="s">
        <v>500</v>
      </c>
      <c r="F3149" s="16">
        <v>45714</v>
      </c>
      <c r="G3149" s="17">
        <v>40247</v>
      </c>
      <c r="H3149" s="17" t="s">
        <v>37</v>
      </c>
      <c r="I3149" s="17" t="s">
        <v>590</v>
      </c>
      <c r="J3149" s="17" t="s">
        <v>1179</v>
      </c>
      <c r="K3149" s="18">
        <v>1</v>
      </c>
      <c r="L3149" s="19">
        <v>600</v>
      </c>
      <c r="M3149" s="19">
        <v>600</v>
      </c>
      <c r="N3149">
        <v>102</v>
      </c>
      <c r="O3149">
        <f t="shared" si="98"/>
        <v>102</v>
      </c>
      <c r="P3149" s="11">
        <f t="shared" si="99"/>
        <v>498</v>
      </c>
    </row>
    <row r="3150" spans="1:16" x14ac:dyDescent="0.25">
      <c r="A3150" s="15" t="s">
        <v>1525</v>
      </c>
      <c r="B3150" s="15" t="s">
        <v>1126</v>
      </c>
      <c r="C3150" s="15" t="s">
        <v>1193</v>
      </c>
      <c r="D3150" s="15" t="s">
        <v>1171</v>
      </c>
      <c r="E3150" s="15" t="s">
        <v>500</v>
      </c>
      <c r="F3150" s="16">
        <v>45714</v>
      </c>
      <c r="G3150" s="17">
        <v>40247</v>
      </c>
      <c r="H3150" s="17" t="s">
        <v>299</v>
      </c>
      <c r="I3150" s="17" t="s">
        <v>809</v>
      </c>
      <c r="J3150" s="17" t="s">
        <v>1187</v>
      </c>
      <c r="K3150" s="18">
        <v>4</v>
      </c>
      <c r="L3150" s="19">
        <v>50</v>
      </c>
      <c r="M3150" s="19">
        <v>200</v>
      </c>
      <c r="N3150">
        <v>15</v>
      </c>
      <c r="O3150">
        <f t="shared" si="98"/>
        <v>60</v>
      </c>
      <c r="P3150" s="11">
        <f t="shared" si="99"/>
        <v>140</v>
      </c>
    </row>
    <row r="3151" spans="1:16" x14ac:dyDescent="0.25">
      <c r="A3151" s="15" t="s">
        <v>1525</v>
      </c>
      <c r="B3151" s="15" t="s">
        <v>1126</v>
      </c>
      <c r="C3151" s="15" t="s">
        <v>1193</v>
      </c>
      <c r="D3151" s="15" t="s">
        <v>1171</v>
      </c>
      <c r="E3151" s="15" t="s">
        <v>500</v>
      </c>
      <c r="F3151" s="16">
        <v>45714</v>
      </c>
      <c r="G3151" s="17">
        <v>40247</v>
      </c>
      <c r="H3151" s="17" t="s">
        <v>26</v>
      </c>
      <c r="I3151" s="17" t="s">
        <v>580</v>
      </c>
      <c r="J3151" s="17" t="s">
        <v>1187</v>
      </c>
      <c r="K3151" s="18">
        <v>1</v>
      </c>
      <c r="L3151" s="19">
        <v>50</v>
      </c>
      <c r="M3151" s="19">
        <v>50</v>
      </c>
      <c r="N3151">
        <v>40</v>
      </c>
      <c r="O3151">
        <f t="shared" si="98"/>
        <v>40</v>
      </c>
      <c r="P3151" s="11">
        <f t="shared" si="99"/>
        <v>10</v>
      </c>
    </row>
    <row r="3152" spans="1:16" x14ac:dyDescent="0.25">
      <c r="A3152" s="15" t="s">
        <v>1525</v>
      </c>
      <c r="B3152" s="15" t="s">
        <v>1126</v>
      </c>
      <c r="C3152" s="15" t="s">
        <v>1193</v>
      </c>
      <c r="D3152" s="15" t="s">
        <v>1171</v>
      </c>
      <c r="E3152" s="15" t="s">
        <v>500</v>
      </c>
      <c r="F3152" s="16">
        <v>45714</v>
      </c>
      <c r="G3152" s="17">
        <v>40247</v>
      </c>
      <c r="H3152" s="17" t="s">
        <v>2018</v>
      </c>
      <c r="I3152" s="17" t="s">
        <v>2019</v>
      </c>
      <c r="J3152" s="17" t="s">
        <v>1929</v>
      </c>
      <c r="K3152" s="18">
        <v>1</v>
      </c>
      <c r="L3152" s="19">
        <v>555</v>
      </c>
      <c r="M3152" s="19">
        <v>555</v>
      </c>
      <c r="N3152">
        <v>110</v>
      </c>
      <c r="O3152">
        <f t="shared" si="98"/>
        <v>110</v>
      </c>
      <c r="P3152" s="11">
        <f t="shared" si="99"/>
        <v>445</v>
      </c>
    </row>
    <row r="3153" spans="1:16" x14ac:dyDescent="0.25">
      <c r="A3153" s="15" t="s">
        <v>2241</v>
      </c>
      <c r="B3153" s="15" t="s">
        <v>1126</v>
      </c>
      <c r="C3153" s="15" t="s">
        <v>1193</v>
      </c>
      <c r="D3153" s="15" t="s">
        <v>1171</v>
      </c>
      <c r="E3153" s="15" t="s">
        <v>500</v>
      </c>
      <c r="F3153" s="16">
        <v>45721</v>
      </c>
      <c r="G3153" s="17">
        <v>40248</v>
      </c>
      <c r="H3153" s="17" t="s">
        <v>110</v>
      </c>
      <c r="I3153" s="17" t="s">
        <v>647</v>
      </c>
      <c r="J3153" s="17" t="s">
        <v>1179</v>
      </c>
      <c r="K3153" s="18">
        <v>2</v>
      </c>
      <c r="L3153" s="19">
        <v>600</v>
      </c>
      <c r="M3153" s="19">
        <v>1200</v>
      </c>
      <c r="N3153">
        <v>102</v>
      </c>
      <c r="O3153">
        <f t="shared" si="98"/>
        <v>204</v>
      </c>
      <c r="P3153" s="11">
        <f t="shared" si="99"/>
        <v>996</v>
      </c>
    </row>
    <row r="3154" spans="1:16" x14ac:dyDescent="0.25">
      <c r="A3154" s="15" t="s">
        <v>2241</v>
      </c>
      <c r="B3154" s="15" t="s">
        <v>1126</v>
      </c>
      <c r="C3154" s="15" t="s">
        <v>1193</v>
      </c>
      <c r="D3154" s="15" t="s">
        <v>1171</v>
      </c>
      <c r="E3154" s="15" t="s">
        <v>500</v>
      </c>
      <c r="F3154" s="16">
        <v>45721</v>
      </c>
      <c r="G3154" s="17">
        <v>40248</v>
      </c>
      <c r="H3154" s="17" t="s">
        <v>299</v>
      </c>
      <c r="I3154" s="17" t="s">
        <v>809</v>
      </c>
      <c r="J3154" s="17" t="s">
        <v>1187</v>
      </c>
      <c r="K3154" s="18">
        <v>8</v>
      </c>
      <c r="L3154" s="19">
        <v>50</v>
      </c>
      <c r="M3154" s="19">
        <v>400</v>
      </c>
      <c r="N3154">
        <v>15</v>
      </c>
      <c r="O3154">
        <f t="shared" si="98"/>
        <v>120</v>
      </c>
      <c r="P3154" s="11">
        <f t="shared" si="99"/>
        <v>280</v>
      </c>
    </row>
    <row r="3155" spans="1:16" x14ac:dyDescent="0.25">
      <c r="A3155" s="15" t="s">
        <v>2241</v>
      </c>
      <c r="B3155" s="15" t="s">
        <v>1126</v>
      </c>
      <c r="C3155" s="15" t="s">
        <v>1193</v>
      </c>
      <c r="D3155" s="15" t="s">
        <v>1171</v>
      </c>
      <c r="E3155" s="15" t="s">
        <v>500</v>
      </c>
      <c r="F3155" s="16">
        <v>45721</v>
      </c>
      <c r="G3155" s="17">
        <v>40248</v>
      </c>
      <c r="H3155" s="17" t="s">
        <v>1927</v>
      </c>
      <c r="I3155" s="17" t="s">
        <v>1928</v>
      </c>
      <c r="J3155" s="17" t="s">
        <v>1929</v>
      </c>
      <c r="K3155" s="18">
        <v>2</v>
      </c>
      <c r="L3155" s="19">
        <v>555</v>
      </c>
      <c r="M3155" s="19">
        <v>1110</v>
      </c>
      <c r="N3155">
        <v>110</v>
      </c>
      <c r="O3155">
        <f t="shared" si="98"/>
        <v>220</v>
      </c>
      <c r="P3155" s="11">
        <f t="shared" si="99"/>
        <v>890</v>
      </c>
    </row>
    <row r="3156" spans="1:16" x14ac:dyDescent="0.25">
      <c r="A3156" s="15" t="s">
        <v>1525</v>
      </c>
      <c r="B3156" s="15" t="s">
        <v>1126</v>
      </c>
      <c r="C3156" s="15" t="s">
        <v>1193</v>
      </c>
      <c r="D3156" s="15" t="s">
        <v>1171</v>
      </c>
      <c r="E3156" s="15" t="s">
        <v>500</v>
      </c>
      <c r="F3156" s="16">
        <v>45722</v>
      </c>
      <c r="G3156" s="17">
        <v>40249</v>
      </c>
      <c r="H3156" s="17" t="s">
        <v>37</v>
      </c>
      <c r="I3156" s="17" t="s">
        <v>590</v>
      </c>
      <c r="J3156" s="17" t="s">
        <v>1179</v>
      </c>
      <c r="K3156" s="18">
        <v>1</v>
      </c>
      <c r="L3156" s="19">
        <v>600</v>
      </c>
      <c r="M3156" s="19">
        <v>600</v>
      </c>
      <c r="N3156">
        <v>102</v>
      </c>
      <c r="O3156">
        <f t="shared" si="98"/>
        <v>102</v>
      </c>
      <c r="P3156" s="11">
        <f t="shared" si="99"/>
        <v>498</v>
      </c>
    </row>
    <row r="3157" spans="1:16" x14ac:dyDescent="0.25">
      <c r="A3157" s="15" t="s">
        <v>1525</v>
      </c>
      <c r="B3157" s="15" t="s">
        <v>1126</v>
      </c>
      <c r="C3157" s="15" t="s">
        <v>1193</v>
      </c>
      <c r="D3157" s="15" t="s">
        <v>1171</v>
      </c>
      <c r="E3157" s="15" t="s">
        <v>500</v>
      </c>
      <c r="F3157" s="16">
        <v>45722</v>
      </c>
      <c r="G3157" s="17">
        <v>40249</v>
      </c>
      <c r="H3157" s="17" t="s">
        <v>147</v>
      </c>
      <c r="I3157" s="17" t="s">
        <v>677</v>
      </c>
      <c r="J3157" s="17" t="s">
        <v>1187</v>
      </c>
      <c r="K3157" s="18">
        <v>4</v>
      </c>
      <c r="L3157" s="19">
        <v>50</v>
      </c>
      <c r="M3157" s="19">
        <v>200</v>
      </c>
      <c r="N3157">
        <v>15</v>
      </c>
      <c r="O3157">
        <f t="shared" si="98"/>
        <v>60</v>
      </c>
      <c r="P3157" s="11">
        <f t="shared" si="99"/>
        <v>140</v>
      </c>
    </row>
    <row r="3158" spans="1:16" x14ac:dyDescent="0.25">
      <c r="A3158" s="15" t="s">
        <v>1525</v>
      </c>
      <c r="B3158" s="15" t="s">
        <v>1126</v>
      </c>
      <c r="C3158" s="15" t="s">
        <v>1193</v>
      </c>
      <c r="D3158" s="15" t="s">
        <v>1171</v>
      </c>
      <c r="E3158" s="15" t="s">
        <v>500</v>
      </c>
      <c r="F3158" s="16">
        <v>45722</v>
      </c>
      <c r="G3158" s="17">
        <v>40249</v>
      </c>
      <c r="H3158" s="17" t="s">
        <v>2018</v>
      </c>
      <c r="I3158" s="17" t="s">
        <v>2019</v>
      </c>
      <c r="J3158" s="17" t="s">
        <v>1929</v>
      </c>
      <c r="K3158" s="18">
        <v>1</v>
      </c>
      <c r="L3158" s="19">
        <v>555</v>
      </c>
      <c r="M3158" s="19">
        <v>555</v>
      </c>
      <c r="N3158">
        <v>110</v>
      </c>
      <c r="O3158">
        <f t="shared" si="98"/>
        <v>110</v>
      </c>
      <c r="P3158" s="11">
        <f t="shared" si="99"/>
        <v>445</v>
      </c>
    </row>
    <row r="3159" spans="1:16" x14ac:dyDescent="0.25">
      <c r="A3159" s="15" t="s">
        <v>1793</v>
      </c>
      <c r="B3159" s="15" t="s">
        <v>1123</v>
      </c>
      <c r="C3159" s="15" t="s">
        <v>1193</v>
      </c>
      <c r="D3159" s="15" t="s">
        <v>1172</v>
      </c>
      <c r="E3159" s="15" t="s">
        <v>1794</v>
      </c>
      <c r="F3159" s="16">
        <v>45713</v>
      </c>
      <c r="G3159" s="17">
        <v>40250</v>
      </c>
      <c r="H3159" s="17" t="s">
        <v>1432</v>
      </c>
      <c r="I3159" s="17" t="s">
        <v>1433</v>
      </c>
      <c r="J3159" s="17" t="s">
        <v>1214</v>
      </c>
      <c r="K3159" s="18">
        <v>4</v>
      </c>
      <c r="L3159" s="19">
        <v>225</v>
      </c>
      <c r="M3159" s="19">
        <v>900</v>
      </c>
      <c r="N3159">
        <v>68</v>
      </c>
      <c r="O3159">
        <f t="shared" si="98"/>
        <v>272</v>
      </c>
      <c r="P3159" s="11">
        <f t="shared" si="99"/>
        <v>628</v>
      </c>
    </row>
    <row r="3160" spans="1:16" x14ac:dyDescent="0.25">
      <c r="A3160" s="15" t="s">
        <v>1793</v>
      </c>
      <c r="B3160" s="15" t="s">
        <v>1123</v>
      </c>
      <c r="C3160" s="15" t="s">
        <v>1193</v>
      </c>
      <c r="D3160" s="15" t="s">
        <v>1172</v>
      </c>
      <c r="E3160" s="15" t="s">
        <v>1794</v>
      </c>
      <c r="F3160" s="16">
        <v>45713</v>
      </c>
      <c r="G3160" s="17">
        <v>40250</v>
      </c>
      <c r="H3160" s="17" t="s">
        <v>1278</v>
      </c>
      <c r="I3160" s="17" t="s">
        <v>1279</v>
      </c>
      <c r="J3160" s="17" t="s">
        <v>1214</v>
      </c>
      <c r="K3160" s="18">
        <v>2</v>
      </c>
      <c r="L3160" s="19">
        <v>180</v>
      </c>
      <c r="M3160" s="19">
        <v>360</v>
      </c>
      <c r="N3160">
        <v>13</v>
      </c>
      <c r="O3160">
        <f t="shared" si="98"/>
        <v>26</v>
      </c>
      <c r="P3160" s="11">
        <f t="shared" si="99"/>
        <v>334</v>
      </c>
    </row>
    <row r="3161" spans="1:16" x14ac:dyDescent="0.25">
      <c r="A3161" s="15" t="s">
        <v>1793</v>
      </c>
      <c r="B3161" s="15" t="s">
        <v>1123</v>
      </c>
      <c r="C3161" s="15" t="s">
        <v>1193</v>
      </c>
      <c r="D3161" s="15" t="s">
        <v>1172</v>
      </c>
      <c r="E3161" s="15" t="s">
        <v>1794</v>
      </c>
      <c r="F3161" s="16">
        <v>45713</v>
      </c>
      <c r="G3161" s="17">
        <v>40250</v>
      </c>
      <c r="H3161" s="17" t="s">
        <v>1217</v>
      </c>
      <c r="I3161" s="17" t="s">
        <v>1218</v>
      </c>
      <c r="J3161" s="17" t="s">
        <v>1214</v>
      </c>
      <c r="K3161" s="18">
        <v>4</v>
      </c>
      <c r="L3161" s="19">
        <v>375</v>
      </c>
      <c r="M3161" s="19">
        <v>1500</v>
      </c>
      <c r="N3161">
        <v>14</v>
      </c>
      <c r="O3161">
        <f t="shared" si="98"/>
        <v>56</v>
      </c>
      <c r="P3161" s="11">
        <f t="shared" si="99"/>
        <v>1444</v>
      </c>
    </row>
    <row r="3162" spans="1:16" x14ac:dyDescent="0.25">
      <c r="A3162" s="15" t="s">
        <v>1793</v>
      </c>
      <c r="B3162" s="15" t="s">
        <v>1123</v>
      </c>
      <c r="C3162" s="15" t="s">
        <v>1193</v>
      </c>
      <c r="D3162" s="15" t="s">
        <v>1172</v>
      </c>
      <c r="E3162" s="15" t="s">
        <v>1794</v>
      </c>
      <c r="F3162" s="16">
        <v>45713</v>
      </c>
      <c r="G3162" s="17">
        <v>40250</v>
      </c>
      <c r="H3162" s="17" t="s">
        <v>1206</v>
      </c>
      <c r="I3162" s="17" t="s">
        <v>1667</v>
      </c>
      <c r="J3162" s="17" t="s">
        <v>1205</v>
      </c>
      <c r="K3162" s="18">
        <v>4</v>
      </c>
      <c r="L3162" s="19">
        <v>50</v>
      </c>
      <c r="M3162" s="19">
        <v>200</v>
      </c>
      <c r="N3162">
        <v>7</v>
      </c>
      <c r="O3162">
        <f t="shared" si="98"/>
        <v>28</v>
      </c>
      <c r="P3162" s="11">
        <f t="shared" si="99"/>
        <v>172</v>
      </c>
    </row>
    <row r="3163" spans="1:16" x14ac:dyDescent="0.25">
      <c r="A3163" s="15" t="s">
        <v>1793</v>
      </c>
      <c r="B3163" s="15" t="s">
        <v>1123</v>
      </c>
      <c r="C3163" s="15" t="s">
        <v>1193</v>
      </c>
      <c r="D3163" s="15" t="s">
        <v>1172</v>
      </c>
      <c r="E3163" s="15" t="s">
        <v>1794</v>
      </c>
      <c r="F3163" s="16">
        <v>45713</v>
      </c>
      <c r="G3163" s="17">
        <v>40250</v>
      </c>
      <c r="H3163" s="17" t="s">
        <v>1500</v>
      </c>
      <c r="I3163" s="17" t="s">
        <v>1501</v>
      </c>
      <c r="J3163" s="17" t="s">
        <v>1188</v>
      </c>
      <c r="K3163" s="18">
        <v>4</v>
      </c>
      <c r="L3163" s="19">
        <v>25</v>
      </c>
      <c r="M3163" s="19">
        <v>100</v>
      </c>
      <c r="N3163">
        <v>30</v>
      </c>
      <c r="O3163">
        <f t="shared" si="98"/>
        <v>120</v>
      </c>
      <c r="P3163" s="11">
        <f t="shared" si="99"/>
        <v>-20</v>
      </c>
    </row>
    <row r="3164" spans="1:16" x14ac:dyDescent="0.25">
      <c r="A3164" s="15" t="s">
        <v>1793</v>
      </c>
      <c r="B3164" s="15" t="s">
        <v>1123</v>
      </c>
      <c r="C3164" s="15" t="s">
        <v>1193</v>
      </c>
      <c r="D3164" s="15" t="s">
        <v>1172</v>
      </c>
      <c r="E3164" s="15" t="s">
        <v>1794</v>
      </c>
      <c r="F3164" s="16">
        <v>45713</v>
      </c>
      <c r="G3164" s="17">
        <v>40250</v>
      </c>
      <c r="H3164" s="17" t="s">
        <v>419</v>
      </c>
      <c r="I3164" s="17" t="s">
        <v>915</v>
      </c>
      <c r="J3164" s="17" t="s">
        <v>1181</v>
      </c>
      <c r="K3164" s="18">
        <v>1</v>
      </c>
      <c r="L3164" s="19">
        <v>2000</v>
      </c>
      <c r="M3164" s="19">
        <v>2000</v>
      </c>
      <c r="N3164">
        <v>140</v>
      </c>
      <c r="O3164">
        <f t="shared" si="98"/>
        <v>140</v>
      </c>
      <c r="P3164" s="11">
        <f t="shared" si="99"/>
        <v>1860</v>
      </c>
    </row>
    <row r="3165" spans="1:16" x14ac:dyDescent="0.25">
      <c r="A3165" s="15" t="s">
        <v>1926</v>
      </c>
      <c r="B3165" s="15" t="s">
        <v>1123</v>
      </c>
      <c r="C3165" s="15" t="s">
        <v>1193</v>
      </c>
      <c r="D3165" s="15" t="s">
        <v>1172</v>
      </c>
      <c r="E3165" s="15" t="s">
        <v>1794</v>
      </c>
      <c r="F3165" s="16">
        <v>45721</v>
      </c>
      <c r="G3165" s="17">
        <v>40251</v>
      </c>
      <c r="H3165" s="17" t="s">
        <v>34</v>
      </c>
      <c r="I3165" s="17" t="s">
        <v>587</v>
      </c>
      <c r="J3165" s="17" t="s">
        <v>1181</v>
      </c>
      <c r="K3165" s="18">
        <v>2</v>
      </c>
      <c r="L3165" s="19">
        <v>2000</v>
      </c>
      <c r="M3165" s="19">
        <v>4000</v>
      </c>
      <c r="N3165">
        <v>90</v>
      </c>
      <c r="O3165">
        <f t="shared" si="98"/>
        <v>180</v>
      </c>
      <c r="P3165" s="11">
        <f t="shared" si="99"/>
        <v>3820</v>
      </c>
    </row>
    <row r="3166" spans="1:16" x14ac:dyDescent="0.25">
      <c r="A3166" s="15" t="s">
        <v>1926</v>
      </c>
      <c r="B3166" s="15" t="s">
        <v>1123</v>
      </c>
      <c r="C3166" s="15" t="s">
        <v>1193</v>
      </c>
      <c r="D3166" s="15" t="s">
        <v>1172</v>
      </c>
      <c r="E3166" s="15" t="s">
        <v>1794</v>
      </c>
      <c r="F3166" s="16">
        <v>45721</v>
      </c>
      <c r="G3166" s="17">
        <v>40251</v>
      </c>
      <c r="H3166" s="17" t="s">
        <v>35</v>
      </c>
      <c r="I3166" s="17" t="s">
        <v>588</v>
      </c>
      <c r="J3166" s="17" t="s">
        <v>1181</v>
      </c>
      <c r="K3166" s="18">
        <v>2</v>
      </c>
      <c r="L3166" s="19">
        <v>2000</v>
      </c>
      <c r="M3166" s="19">
        <v>4000</v>
      </c>
      <c r="N3166">
        <v>90</v>
      </c>
      <c r="O3166">
        <f t="shared" si="98"/>
        <v>180</v>
      </c>
      <c r="P3166" s="11">
        <f t="shared" si="99"/>
        <v>3820</v>
      </c>
    </row>
    <row r="3167" spans="1:16" x14ac:dyDescent="0.25">
      <c r="A3167" s="15" t="s">
        <v>1413</v>
      </c>
      <c r="B3167" s="15" t="s">
        <v>1277</v>
      </c>
      <c r="C3167" s="15" t="s">
        <v>1192</v>
      </c>
      <c r="D3167" s="15" t="s">
        <v>1172</v>
      </c>
      <c r="E3167" s="15" t="s">
        <v>1414</v>
      </c>
      <c r="F3167" s="16">
        <v>45719</v>
      </c>
      <c r="G3167" s="17">
        <v>40252</v>
      </c>
      <c r="H3167" s="17" t="s">
        <v>1212</v>
      </c>
      <c r="I3167" s="17" t="s">
        <v>1213</v>
      </c>
      <c r="J3167" s="17" t="s">
        <v>1214</v>
      </c>
      <c r="K3167" s="18">
        <v>4</v>
      </c>
      <c r="L3167" s="19">
        <v>225</v>
      </c>
      <c r="M3167" s="19">
        <v>900</v>
      </c>
      <c r="N3167">
        <v>73</v>
      </c>
      <c r="O3167">
        <f t="shared" si="98"/>
        <v>292</v>
      </c>
      <c r="P3167" s="11">
        <f t="shared" si="99"/>
        <v>608</v>
      </c>
    </row>
    <row r="3168" spans="1:16" x14ac:dyDescent="0.25">
      <c r="A3168" s="15" t="s">
        <v>1413</v>
      </c>
      <c r="B3168" s="15" t="s">
        <v>1277</v>
      </c>
      <c r="C3168" s="15" t="s">
        <v>1192</v>
      </c>
      <c r="D3168" s="15" t="s">
        <v>1172</v>
      </c>
      <c r="E3168" s="15" t="s">
        <v>1414</v>
      </c>
      <c r="F3168" s="16">
        <v>45719</v>
      </c>
      <c r="G3168" s="17">
        <v>40252</v>
      </c>
      <c r="H3168" s="17" t="s">
        <v>1242</v>
      </c>
      <c r="I3168" s="17" t="s">
        <v>1243</v>
      </c>
      <c r="J3168" s="17" t="s">
        <v>1214</v>
      </c>
      <c r="K3168" s="18">
        <v>2</v>
      </c>
      <c r="L3168" s="19">
        <v>180</v>
      </c>
      <c r="M3168" s="19">
        <v>360</v>
      </c>
      <c r="N3168">
        <v>13</v>
      </c>
      <c r="O3168">
        <f t="shared" si="98"/>
        <v>26</v>
      </c>
      <c r="P3168" s="11">
        <f t="shared" si="99"/>
        <v>334</v>
      </c>
    </row>
    <row r="3169" spans="1:16" x14ac:dyDescent="0.25">
      <c r="A3169" s="15" t="s">
        <v>1413</v>
      </c>
      <c r="B3169" s="15" t="s">
        <v>1277</v>
      </c>
      <c r="C3169" s="15" t="s">
        <v>1192</v>
      </c>
      <c r="D3169" s="15" t="s">
        <v>1172</v>
      </c>
      <c r="E3169" s="15" t="s">
        <v>1414</v>
      </c>
      <c r="F3169" s="16">
        <v>45719</v>
      </c>
      <c r="G3169" s="17">
        <v>40252</v>
      </c>
      <c r="H3169" s="17" t="s">
        <v>1329</v>
      </c>
      <c r="I3169" s="17" t="s">
        <v>1330</v>
      </c>
      <c r="J3169" s="17" t="s">
        <v>1214</v>
      </c>
      <c r="K3169" s="18">
        <v>4</v>
      </c>
      <c r="L3169" s="19">
        <v>375</v>
      </c>
      <c r="M3169" s="19">
        <v>1500</v>
      </c>
      <c r="N3169">
        <v>14</v>
      </c>
      <c r="O3169">
        <f t="shared" si="98"/>
        <v>56</v>
      </c>
      <c r="P3169" s="11">
        <f t="shared" si="99"/>
        <v>1444</v>
      </c>
    </row>
    <row r="3170" spans="1:16" x14ac:dyDescent="0.25">
      <c r="A3170" s="15" t="s">
        <v>1413</v>
      </c>
      <c r="B3170" s="15" t="s">
        <v>1277</v>
      </c>
      <c r="C3170" s="15" t="s">
        <v>1192</v>
      </c>
      <c r="D3170" s="15" t="s">
        <v>1172</v>
      </c>
      <c r="E3170" s="15" t="s">
        <v>1414</v>
      </c>
      <c r="F3170" s="16">
        <v>45719</v>
      </c>
      <c r="G3170" s="17">
        <v>40252</v>
      </c>
      <c r="H3170" s="17" t="s">
        <v>1206</v>
      </c>
      <c r="I3170" s="17" t="s">
        <v>1667</v>
      </c>
      <c r="J3170" s="17" t="s">
        <v>1205</v>
      </c>
      <c r="K3170" s="18">
        <v>4</v>
      </c>
      <c r="L3170" s="19">
        <v>50</v>
      </c>
      <c r="M3170" s="19">
        <v>200</v>
      </c>
      <c r="N3170">
        <v>7</v>
      </c>
      <c r="O3170">
        <f t="shared" si="98"/>
        <v>28</v>
      </c>
      <c r="P3170" s="11">
        <f t="shared" si="99"/>
        <v>172</v>
      </c>
    </row>
    <row r="3171" spans="1:16" x14ac:dyDescent="0.25">
      <c r="A3171" s="15" t="s">
        <v>1104</v>
      </c>
      <c r="B3171" s="15" t="s">
        <v>1153</v>
      </c>
      <c r="C3171" s="30" t="s">
        <v>1665</v>
      </c>
      <c r="D3171" s="15" t="s">
        <v>1172</v>
      </c>
      <c r="E3171" s="15" t="s">
        <v>1327</v>
      </c>
      <c r="F3171" s="16">
        <v>45716</v>
      </c>
      <c r="G3171" s="17">
        <v>40253</v>
      </c>
      <c r="H3171" s="17" t="s">
        <v>335</v>
      </c>
      <c r="I3171" s="17" t="s">
        <v>841</v>
      </c>
      <c r="J3171" s="17" t="s">
        <v>1184</v>
      </c>
      <c r="K3171" s="18">
        <v>1</v>
      </c>
      <c r="L3171" s="19">
        <v>4335</v>
      </c>
      <c r="M3171" s="19">
        <v>4335</v>
      </c>
      <c r="N3171">
        <v>267</v>
      </c>
      <c r="O3171">
        <f t="shared" si="98"/>
        <v>267</v>
      </c>
      <c r="P3171" s="11">
        <f t="shared" si="99"/>
        <v>4068</v>
      </c>
    </row>
    <row r="3172" spans="1:16" x14ac:dyDescent="0.25">
      <c r="A3172" s="15" t="s">
        <v>1104</v>
      </c>
      <c r="B3172" s="15" t="s">
        <v>1153</v>
      </c>
      <c r="C3172" s="30" t="s">
        <v>1665</v>
      </c>
      <c r="D3172" s="15" t="s">
        <v>1172</v>
      </c>
      <c r="E3172" s="15" t="s">
        <v>1327</v>
      </c>
      <c r="F3172" s="16">
        <v>45716</v>
      </c>
      <c r="G3172" s="17">
        <v>40253</v>
      </c>
      <c r="H3172" s="17" t="s">
        <v>561</v>
      </c>
      <c r="I3172" s="17" t="s">
        <v>1034</v>
      </c>
      <c r="J3172" s="17" t="s">
        <v>1184</v>
      </c>
      <c r="K3172" s="18">
        <v>2</v>
      </c>
      <c r="L3172" s="19">
        <v>4335</v>
      </c>
      <c r="M3172" s="19">
        <v>8670</v>
      </c>
      <c r="N3172">
        <v>267</v>
      </c>
      <c r="O3172">
        <f t="shared" si="98"/>
        <v>534</v>
      </c>
      <c r="P3172" s="11">
        <f t="shared" si="99"/>
        <v>8136</v>
      </c>
    </row>
    <row r="3173" spans="1:16" x14ac:dyDescent="0.25">
      <c r="A3173" s="15" t="s">
        <v>1104</v>
      </c>
      <c r="B3173" s="15" t="s">
        <v>1153</v>
      </c>
      <c r="C3173" s="30" t="s">
        <v>1665</v>
      </c>
      <c r="D3173" s="15" t="s">
        <v>1172</v>
      </c>
      <c r="E3173" s="15" t="s">
        <v>1327</v>
      </c>
      <c r="F3173" s="16">
        <v>45716</v>
      </c>
      <c r="G3173" s="17">
        <v>40253</v>
      </c>
      <c r="H3173" s="17" t="s">
        <v>19</v>
      </c>
      <c r="I3173" s="17" t="s">
        <v>573</v>
      </c>
      <c r="J3173" s="17" t="s">
        <v>1184</v>
      </c>
      <c r="K3173" s="18">
        <v>1</v>
      </c>
      <c r="L3173" s="19">
        <v>75</v>
      </c>
      <c r="M3173" s="19">
        <v>75</v>
      </c>
      <c r="N3173">
        <v>32</v>
      </c>
      <c r="O3173">
        <f t="shared" si="98"/>
        <v>32</v>
      </c>
      <c r="P3173" s="11">
        <f t="shared" si="99"/>
        <v>43</v>
      </c>
    </row>
    <row r="3174" spans="1:16" x14ac:dyDescent="0.25">
      <c r="A3174" s="15" t="s">
        <v>1104</v>
      </c>
      <c r="B3174" s="15" t="s">
        <v>1153</v>
      </c>
      <c r="C3174" s="30" t="s">
        <v>1665</v>
      </c>
      <c r="D3174" s="15" t="s">
        <v>1172</v>
      </c>
      <c r="E3174" s="15" t="s">
        <v>1327</v>
      </c>
      <c r="F3174" s="16">
        <v>45716</v>
      </c>
      <c r="G3174" s="17">
        <v>40253</v>
      </c>
      <c r="H3174" s="17" t="s">
        <v>19</v>
      </c>
      <c r="I3174" s="17" t="s">
        <v>573</v>
      </c>
      <c r="J3174" s="17" t="s">
        <v>1184</v>
      </c>
      <c r="K3174" s="18">
        <v>2</v>
      </c>
      <c r="L3174" s="19">
        <v>75</v>
      </c>
      <c r="M3174" s="19">
        <v>150</v>
      </c>
      <c r="N3174">
        <v>32</v>
      </c>
      <c r="O3174">
        <f t="shared" si="98"/>
        <v>64</v>
      </c>
      <c r="P3174" s="11">
        <f t="shared" si="99"/>
        <v>86</v>
      </c>
    </row>
    <row r="3175" spans="1:16" x14ac:dyDescent="0.25">
      <c r="A3175" s="20" t="s">
        <v>1938</v>
      </c>
      <c r="B3175" s="15" t="s">
        <v>1939</v>
      </c>
      <c r="C3175" s="15" t="s">
        <v>1193</v>
      </c>
      <c r="D3175" s="15" t="s">
        <v>1172</v>
      </c>
      <c r="E3175" s="20" t="s">
        <v>2009</v>
      </c>
      <c r="F3175" s="21">
        <v>45722</v>
      </c>
      <c r="G3175" s="22">
        <v>40254</v>
      </c>
      <c r="H3175" s="23" t="s">
        <v>31</v>
      </c>
      <c r="I3175" s="17" t="s">
        <v>584</v>
      </c>
      <c r="J3175" s="17" t="s">
        <v>1187</v>
      </c>
      <c r="K3175" s="24">
        <v>1</v>
      </c>
      <c r="L3175" s="25">
        <v>675</v>
      </c>
      <c r="M3175" s="25">
        <v>675</v>
      </c>
      <c r="N3175">
        <v>100</v>
      </c>
      <c r="O3175">
        <f t="shared" si="98"/>
        <v>100</v>
      </c>
      <c r="P3175" s="11">
        <f t="shared" si="99"/>
        <v>575</v>
      </c>
    </row>
    <row r="3176" spans="1:16" x14ac:dyDescent="0.25">
      <c r="A3176" s="20" t="s">
        <v>1938</v>
      </c>
      <c r="B3176" s="15" t="s">
        <v>1939</v>
      </c>
      <c r="C3176" s="15" t="s">
        <v>1193</v>
      </c>
      <c r="D3176" s="15" t="s">
        <v>1172</v>
      </c>
      <c r="E3176" s="20" t="s">
        <v>2009</v>
      </c>
      <c r="F3176" s="21">
        <v>45722</v>
      </c>
      <c r="G3176" s="22">
        <v>40254</v>
      </c>
      <c r="H3176" s="23" t="s">
        <v>18</v>
      </c>
      <c r="I3176" s="17" t="s">
        <v>572</v>
      </c>
      <c r="J3176" s="17" t="s">
        <v>1187</v>
      </c>
      <c r="K3176" s="24">
        <v>6</v>
      </c>
      <c r="L3176" s="25">
        <v>100</v>
      </c>
      <c r="M3176" s="25">
        <v>600</v>
      </c>
      <c r="N3176">
        <v>15</v>
      </c>
      <c r="O3176">
        <f t="shared" si="98"/>
        <v>90</v>
      </c>
      <c r="P3176" s="11">
        <f t="shared" si="99"/>
        <v>510</v>
      </c>
    </row>
    <row r="3177" spans="1:16" x14ac:dyDescent="0.25">
      <c r="A3177" s="20" t="s">
        <v>1994</v>
      </c>
      <c r="B3177" s="15" t="s">
        <v>1136</v>
      </c>
      <c r="C3177" s="15" t="s">
        <v>1194</v>
      </c>
      <c r="D3177" s="15" t="s">
        <v>1172</v>
      </c>
      <c r="E3177" s="20" t="s">
        <v>2115</v>
      </c>
      <c r="F3177" s="21">
        <v>45716</v>
      </c>
      <c r="G3177" s="22">
        <v>40255</v>
      </c>
      <c r="H3177" s="23" t="s">
        <v>1232</v>
      </c>
      <c r="I3177" s="17" t="s">
        <v>1233</v>
      </c>
      <c r="J3177" s="17" t="s">
        <v>1214</v>
      </c>
      <c r="K3177" s="24">
        <v>2</v>
      </c>
      <c r="L3177" s="25">
        <v>175</v>
      </c>
      <c r="M3177" s="25">
        <v>350</v>
      </c>
      <c r="N3177">
        <v>13</v>
      </c>
      <c r="O3177">
        <f t="shared" si="98"/>
        <v>26</v>
      </c>
      <c r="P3177" s="11">
        <f t="shared" si="99"/>
        <v>324</v>
      </c>
    </row>
    <row r="3178" spans="1:16" x14ac:dyDescent="0.25">
      <c r="A3178" s="20" t="s">
        <v>1994</v>
      </c>
      <c r="B3178" s="15" t="s">
        <v>1136</v>
      </c>
      <c r="C3178" s="15" t="s">
        <v>1194</v>
      </c>
      <c r="D3178" s="15" t="s">
        <v>1172</v>
      </c>
      <c r="E3178" s="20" t="s">
        <v>2115</v>
      </c>
      <c r="F3178" s="21">
        <v>45716</v>
      </c>
      <c r="G3178" s="22">
        <v>40255</v>
      </c>
      <c r="H3178" s="23" t="s">
        <v>2060</v>
      </c>
      <c r="I3178" s="17" t="s">
        <v>2061</v>
      </c>
      <c r="J3178" s="17" t="s">
        <v>1214</v>
      </c>
      <c r="K3178" s="24">
        <v>2</v>
      </c>
      <c r="L3178" s="25">
        <v>355</v>
      </c>
      <c r="M3178" s="25">
        <v>710</v>
      </c>
      <c r="N3178">
        <v>18</v>
      </c>
      <c r="O3178">
        <f t="shared" si="98"/>
        <v>36</v>
      </c>
      <c r="P3178" s="11">
        <f t="shared" si="99"/>
        <v>674</v>
      </c>
    </row>
    <row r="3179" spans="1:16" x14ac:dyDescent="0.25">
      <c r="A3179" s="20" t="s">
        <v>1994</v>
      </c>
      <c r="B3179" s="15" t="s">
        <v>1136</v>
      </c>
      <c r="C3179" s="15" t="s">
        <v>1194</v>
      </c>
      <c r="D3179" s="15" t="s">
        <v>1172</v>
      </c>
      <c r="E3179" s="20" t="s">
        <v>2115</v>
      </c>
      <c r="F3179" s="21">
        <v>45716</v>
      </c>
      <c r="G3179" s="22">
        <v>40255</v>
      </c>
      <c r="H3179" s="23" t="s">
        <v>2119</v>
      </c>
      <c r="I3179" s="17" t="s">
        <v>2120</v>
      </c>
      <c r="J3179" s="17" t="s">
        <v>1214</v>
      </c>
      <c r="K3179" s="24">
        <v>4</v>
      </c>
      <c r="L3179" s="25">
        <v>355</v>
      </c>
      <c r="M3179" s="25">
        <v>1420</v>
      </c>
      <c r="N3179">
        <v>18</v>
      </c>
      <c r="O3179">
        <f t="shared" si="98"/>
        <v>72</v>
      </c>
      <c r="P3179" s="11">
        <f t="shared" si="99"/>
        <v>1348</v>
      </c>
    </row>
    <row r="3180" spans="1:16" x14ac:dyDescent="0.25">
      <c r="A3180" s="20" t="s">
        <v>1994</v>
      </c>
      <c r="B3180" s="15" t="s">
        <v>1136</v>
      </c>
      <c r="C3180" s="15" t="s">
        <v>1194</v>
      </c>
      <c r="D3180" s="15" t="s">
        <v>1172</v>
      </c>
      <c r="E3180" s="20" t="s">
        <v>2115</v>
      </c>
      <c r="F3180" s="21">
        <v>45716</v>
      </c>
      <c r="G3180" s="22">
        <v>40255</v>
      </c>
      <c r="H3180" s="23" t="s">
        <v>1204</v>
      </c>
      <c r="I3180" s="17" t="s">
        <v>1668</v>
      </c>
      <c r="J3180" s="17" t="s">
        <v>1205</v>
      </c>
      <c r="K3180" s="24">
        <v>6</v>
      </c>
      <c r="L3180" s="25">
        <v>300</v>
      </c>
      <c r="M3180" s="25">
        <v>1800</v>
      </c>
      <c r="N3180">
        <v>29</v>
      </c>
      <c r="O3180">
        <f t="shared" si="98"/>
        <v>174</v>
      </c>
      <c r="P3180" s="11">
        <f t="shared" si="99"/>
        <v>1626</v>
      </c>
    </row>
    <row r="3181" spans="1:16" x14ac:dyDescent="0.25">
      <c r="A3181" s="20" t="s">
        <v>1994</v>
      </c>
      <c r="B3181" s="15" t="s">
        <v>1136</v>
      </c>
      <c r="C3181" s="15" t="s">
        <v>1194</v>
      </c>
      <c r="D3181" s="15" t="s">
        <v>1172</v>
      </c>
      <c r="E3181" s="20" t="s">
        <v>2115</v>
      </c>
      <c r="F3181" s="21">
        <v>45716</v>
      </c>
      <c r="G3181" s="22">
        <v>40255</v>
      </c>
      <c r="H3181" s="23" t="s">
        <v>1206</v>
      </c>
      <c r="I3181" s="17" t="s">
        <v>1667</v>
      </c>
      <c r="J3181" s="17" t="s">
        <v>1205</v>
      </c>
      <c r="K3181" s="24">
        <v>6</v>
      </c>
      <c r="L3181" s="25">
        <v>60</v>
      </c>
      <c r="M3181" s="25">
        <v>360</v>
      </c>
      <c r="N3181">
        <v>7</v>
      </c>
      <c r="O3181">
        <f t="shared" si="98"/>
        <v>42</v>
      </c>
      <c r="P3181" s="11">
        <f t="shared" si="99"/>
        <v>318</v>
      </c>
    </row>
    <row r="3182" spans="1:16" x14ac:dyDescent="0.25">
      <c r="A3182" s="20" t="s">
        <v>1994</v>
      </c>
      <c r="B3182" s="15" t="s">
        <v>1136</v>
      </c>
      <c r="C3182" s="15" t="s">
        <v>1194</v>
      </c>
      <c r="D3182" s="15" t="s">
        <v>1172</v>
      </c>
      <c r="E3182" s="20" t="s">
        <v>2115</v>
      </c>
      <c r="F3182" s="21">
        <v>45718</v>
      </c>
      <c r="G3182" s="22">
        <v>40256</v>
      </c>
      <c r="H3182" s="23" t="s">
        <v>1446</v>
      </c>
      <c r="I3182" s="17" t="s">
        <v>1447</v>
      </c>
      <c r="J3182" s="17" t="s">
        <v>1214</v>
      </c>
      <c r="K3182" s="24">
        <v>1</v>
      </c>
      <c r="L3182" s="25">
        <v>175</v>
      </c>
      <c r="M3182" s="25">
        <v>175</v>
      </c>
      <c r="N3182">
        <v>13</v>
      </c>
      <c r="O3182">
        <f t="shared" si="98"/>
        <v>13</v>
      </c>
      <c r="P3182" s="11">
        <f t="shared" si="99"/>
        <v>162</v>
      </c>
    </row>
    <row r="3183" spans="1:16" x14ac:dyDescent="0.25">
      <c r="A3183" s="20" t="s">
        <v>1994</v>
      </c>
      <c r="B3183" s="15" t="s">
        <v>1136</v>
      </c>
      <c r="C3183" s="15" t="s">
        <v>1194</v>
      </c>
      <c r="D3183" s="15" t="s">
        <v>1172</v>
      </c>
      <c r="E3183" s="20" t="s">
        <v>2115</v>
      </c>
      <c r="F3183" s="21">
        <v>45718</v>
      </c>
      <c r="G3183" s="22">
        <v>40256</v>
      </c>
      <c r="H3183" s="23" t="s">
        <v>1711</v>
      </c>
      <c r="I3183" s="17" t="s">
        <v>1712</v>
      </c>
      <c r="J3183" s="17" t="s">
        <v>1214</v>
      </c>
      <c r="K3183" s="24">
        <v>1</v>
      </c>
      <c r="L3183" s="25">
        <v>175</v>
      </c>
      <c r="M3183" s="25">
        <v>175</v>
      </c>
      <c r="N3183">
        <v>13</v>
      </c>
      <c r="O3183">
        <f t="shared" si="98"/>
        <v>13</v>
      </c>
      <c r="P3183" s="11">
        <f t="shared" si="99"/>
        <v>162</v>
      </c>
    </row>
    <row r="3184" spans="1:16" x14ac:dyDescent="0.25">
      <c r="A3184" s="20" t="s">
        <v>1994</v>
      </c>
      <c r="B3184" s="15" t="s">
        <v>1136</v>
      </c>
      <c r="C3184" s="15" t="s">
        <v>1194</v>
      </c>
      <c r="D3184" s="15" t="s">
        <v>1172</v>
      </c>
      <c r="E3184" s="20" t="s">
        <v>2115</v>
      </c>
      <c r="F3184" s="21">
        <v>45718</v>
      </c>
      <c r="G3184" s="22">
        <v>40256</v>
      </c>
      <c r="H3184" s="23" t="s">
        <v>2203</v>
      </c>
      <c r="I3184" s="17" t="s">
        <v>2204</v>
      </c>
      <c r="J3184" s="17" t="s">
        <v>1214</v>
      </c>
      <c r="K3184" s="24">
        <v>1</v>
      </c>
      <c r="L3184" s="25">
        <v>355</v>
      </c>
      <c r="M3184" s="25">
        <v>355</v>
      </c>
      <c r="N3184">
        <v>18</v>
      </c>
      <c r="O3184">
        <f t="shared" si="98"/>
        <v>18</v>
      </c>
      <c r="P3184" s="11">
        <f t="shared" si="99"/>
        <v>337</v>
      </c>
    </row>
    <row r="3185" spans="1:16" x14ac:dyDescent="0.25">
      <c r="A3185" s="20" t="s">
        <v>1994</v>
      </c>
      <c r="B3185" s="15" t="s">
        <v>1136</v>
      </c>
      <c r="C3185" s="15" t="s">
        <v>1194</v>
      </c>
      <c r="D3185" s="15" t="s">
        <v>1172</v>
      </c>
      <c r="E3185" s="20" t="s">
        <v>2115</v>
      </c>
      <c r="F3185" s="21">
        <v>45718</v>
      </c>
      <c r="G3185" s="22">
        <v>40256</v>
      </c>
      <c r="H3185" s="23" t="s">
        <v>2171</v>
      </c>
      <c r="I3185" s="17" t="s">
        <v>2172</v>
      </c>
      <c r="J3185" s="17" t="s">
        <v>1214</v>
      </c>
      <c r="K3185" s="24">
        <v>1</v>
      </c>
      <c r="L3185" s="25">
        <v>355</v>
      </c>
      <c r="M3185" s="25">
        <v>355</v>
      </c>
      <c r="N3185">
        <v>18</v>
      </c>
      <c r="O3185">
        <f t="shared" si="98"/>
        <v>18</v>
      </c>
      <c r="P3185" s="11">
        <f t="shared" si="99"/>
        <v>337</v>
      </c>
    </row>
    <row r="3186" spans="1:16" x14ac:dyDescent="0.25">
      <c r="A3186" s="20" t="s">
        <v>1994</v>
      </c>
      <c r="B3186" s="15" t="s">
        <v>1136</v>
      </c>
      <c r="C3186" s="15" t="s">
        <v>1194</v>
      </c>
      <c r="D3186" s="15" t="s">
        <v>1172</v>
      </c>
      <c r="E3186" s="20" t="s">
        <v>2115</v>
      </c>
      <c r="F3186" s="21">
        <v>45718</v>
      </c>
      <c r="G3186" s="22">
        <v>40256</v>
      </c>
      <c r="H3186" s="23" t="s">
        <v>2060</v>
      </c>
      <c r="I3186" s="17" t="s">
        <v>2061</v>
      </c>
      <c r="J3186" s="17" t="s">
        <v>1214</v>
      </c>
      <c r="K3186" s="24">
        <v>2</v>
      </c>
      <c r="L3186" s="25">
        <v>355</v>
      </c>
      <c r="M3186" s="25">
        <v>710</v>
      </c>
      <c r="N3186">
        <v>18</v>
      </c>
      <c r="O3186">
        <f t="shared" si="98"/>
        <v>36</v>
      </c>
      <c r="P3186" s="11">
        <f t="shared" si="99"/>
        <v>674</v>
      </c>
    </row>
    <row r="3187" spans="1:16" x14ac:dyDescent="0.25">
      <c r="A3187" s="20" t="s">
        <v>1994</v>
      </c>
      <c r="B3187" s="15" t="s">
        <v>1136</v>
      </c>
      <c r="C3187" s="15" t="s">
        <v>1194</v>
      </c>
      <c r="D3187" s="15" t="s">
        <v>1172</v>
      </c>
      <c r="E3187" s="20" t="s">
        <v>2115</v>
      </c>
      <c r="F3187" s="21">
        <v>45718</v>
      </c>
      <c r="G3187" s="22">
        <v>40256</v>
      </c>
      <c r="H3187" s="23" t="s">
        <v>2359</v>
      </c>
      <c r="I3187" s="17" t="s">
        <v>2360</v>
      </c>
      <c r="J3187" s="17" t="s">
        <v>1214</v>
      </c>
      <c r="K3187" s="24">
        <v>2</v>
      </c>
      <c r="L3187" s="25">
        <v>355</v>
      </c>
      <c r="M3187" s="25">
        <v>710</v>
      </c>
      <c r="N3187">
        <v>18</v>
      </c>
      <c r="O3187">
        <f t="shared" si="98"/>
        <v>36</v>
      </c>
      <c r="P3187" s="11">
        <f t="shared" si="99"/>
        <v>674</v>
      </c>
    </row>
    <row r="3188" spans="1:16" x14ac:dyDescent="0.25">
      <c r="A3188" s="20" t="s">
        <v>1994</v>
      </c>
      <c r="B3188" s="15" t="s">
        <v>1136</v>
      </c>
      <c r="C3188" s="15" t="s">
        <v>1194</v>
      </c>
      <c r="D3188" s="15" t="s">
        <v>1172</v>
      </c>
      <c r="E3188" s="20" t="s">
        <v>2115</v>
      </c>
      <c r="F3188" s="21">
        <v>45718</v>
      </c>
      <c r="G3188" s="22">
        <v>40256</v>
      </c>
      <c r="H3188" s="23" t="s">
        <v>1984</v>
      </c>
      <c r="I3188" s="17" t="s">
        <v>1985</v>
      </c>
      <c r="J3188" s="17" t="s">
        <v>1214</v>
      </c>
      <c r="K3188" s="24">
        <v>4</v>
      </c>
      <c r="L3188" s="25">
        <v>355</v>
      </c>
      <c r="M3188" s="25">
        <v>1420</v>
      </c>
      <c r="N3188">
        <v>18</v>
      </c>
      <c r="O3188">
        <f t="shared" si="98"/>
        <v>72</v>
      </c>
      <c r="P3188" s="11">
        <f t="shared" si="99"/>
        <v>1348</v>
      </c>
    </row>
    <row r="3189" spans="1:16" x14ac:dyDescent="0.25">
      <c r="A3189" s="20" t="s">
        <v>1994</v>
      </c>
      <c r="B3189" s="15" t="s">
        <v>1136</v>
      </c>
      <c r="C3189" s="15" t="s">
        <v>1194</v>
      </c>
      <c r="D3189" s="15" t="s">
        <v>1172</v>
      </c>
      <c r="E3189" s="20" t="s">
        <v>2115</v>
      </c>
      <c r="F3189" s="21">
        <v>45718</v>
      </c>
      <c r="G3189" s="22">
        <v>40256</v>
      </c>
      <c r="H3189" s="23" t="s">
        <v>1204</v>
      </c>
      <c r="I3189" s="17" t="s">
        <v>1668</v>
      </c>
      <c r="J3189" s="17" t="s">
        <v>1205</v>
      </c>
      <c r="K3189" s="24">
        <v>10</v>
      </c>
      <c r="L3189" s="25">
        <v>300</v>
      </c>
      <c r="M3189" s="25">
        <v>3000</v>
      </c>
      <c r="N3189">
        <v>29</v>
      </c>
      <c r="O3189">
        <f t="shared" si="98"/>
        <v>290</v>
      </c>
      <c r="P3189" s="11">
        <f t="shared" si="99"/>
        <v>2710</v>
      </c>
    </row>
    <row r="3190" spans="1:16" x14ac:dyDescent="0.25">
      <c r="A3190" s="20" t="s">
        <v>1994</v>
      </c>
      <c r="B3190" s="15" t="s">
        <v>1136</v>
      </c>
      <c r="C3190" s="15" t="s">
        <v>1194</v>
      </c>
      <c r="D3190" s="15" t="s">
        <v>1172</v>
      </c>
      <c r="E3190" s="20" t="s">
        <v>2115</v>
      </c>
      <c r="F3190" s="21">
        <v>45718</v>
      </c>
      <c r="G3190" s="22">
        <v>40256</v>
      </c>
      <c r="H3190" s="23" t="s">
        <v>1206</v>
      </c>
      <c r="I3190" s="17" t="s">
        <v>1667</v>
      </c>
      <c r="J3190" s="17" t="s">
        <v>1205</v>
      </c>
      <c r="K3190" s="24">
        <v>10</v>
      </c>
      <c r="L3190" s="25">
        <v>60</v>
      </c>
      <c r="M3190" s="25">
        <v>600</v>
      </c>
      <c r="N3190">
        <v>7</v>
      </c>
      <c r="O3190">
        <f t="shared" si="98"/>
        <v>70</v>
      </c>
      <c r="P3190" s="11">
        <f t="shared" si="99"/>
        <v>530</v>
      </c>
    </row>
    <row r="3191" spans="1:16" x14ac:dyDescent="0.25">
      <c r="A3191" s="20" t="s">
        <v>1994</v>
      </c>
      <c r="B3191" s="15" t="s">
        <v>1136</v>
      </c>
      <c r="C3191" s="15" t="s">
        <v>1194</v>
      </c>
      <c r="D3191" s="15" t="s">
        <v>1172</v>
      </c>
      <c r="E3191" s="20" t="s">
        <v>2115</v>
      </c>
      <c r="F3191" s="21">
        <v>45720</v>
      </c>
      <c r="G3191" s="22">
        <v>40257</v>
      </c>
      <c r="H3191" s="23" t="s">
        <v>183</v>
      </c>
      <c r="I3191" s="17" t="s">
        <v>707</v>
      </c>
      <c r="J3191" s="17" t="s">
        <v>1187</v>
      </c>
      <c r="K3191" s="24">
        <v>1</v>
      </c>
      <c r="L3191" s="25">
        <v>900</v>
      </c>
      <c r="M3191" s="25">
        <v>900</v>
      </c>
      <c r="N3191">
        <v>100</v>
      </c>
      <c r="O3191">
        <f t="shared" si="98"/>
        <v>100</v>
      </c>
      <c r="P3191" s="11">
        <f t="shared" si="99"/>
        <v>800</v>
      </c>
    </row>
    <row r="3192" spans="1:16" x14ac:dyDescent="0.25">
      <c r="A3192" s="20" t="s">
        <v>1994</v>
      </c>
      <c r="B3192" s="15" t="s">
        <v>1136</v>
      </c>
      <c r="C3192" s="15" t="s">
        <v>1194</v>
      </c>
      <c r="D3192" s="15" t="s">
        <v>1172</v>
      </c>
      <c r="E3192" s="20" t="s">
        <v>2115</v>
      </c>
      <c r="F3192" s="21">
        <v>45720</v>
      </c>
      <c r="G3192" s="22">
        <v>40257</v>
      </c>
      <c r="H3192" s="23" t="s">
        <v>18</v>
      </c>
      <c r="I3192" s="17" t="s">
        <v>572</v>
      </c>
      <c r="J3192" s="17" t="s">
        <v>1187</v>
      </c>
      <c r="K3192" s="24">
        <v>4</v>
      </c>
      <c r="L3192" s="25">
        <v>100</v>
      </c>
      <c r="M3192" s="25">
        <v>400</v>
      </c>
      <c r="N3192">
        <v>15</v>
      </c>
      <c r="O3192">
        <f t="shared" si="98"/>
        <v>60</v>
      </c>
      <c r="P3192" s="11">
        <f t="shared" si="99"/>
        <v>340</v>
      </c>
    </row>
    <row r="3193" spans="1:16" x14ac:dyDescent="0.25">
      <c r="A3193" s="20" t="s">
        <v>1994</v>
      </c>
      <c r="B3193" s="15" t="s">
        <v>1136</v>
      </c>
      <c r="C3193" s="15" t="s">
        <v>1194</v>
      </c>
      <c r="D3193" s="15" t="s">
        <v>1172</v>
      </c>
      <c r="E3193" s="20" t="s">
        <v>2115</v>
      </c>
      <c r="F3193" s="21">
        <v>45720</v>
      </c>
      <c r="G3193" s="22">
        <v>40258</v>
      </c>
      <c r="H3193" s="23" t="s">
        <v>2263</v>
      </c>
      <c r="I3193" s="17" t="s">
        <v>2264</v>
      </c>
      <c r="J3193" s="17" t="s">
        <v>1180</v>
      </c>
      <c r="K3193" s="24">
        <v>1</v>
      </c>
      <c r="L3193" s="25">
        <v>10000</v>
      </c>
      <c r="M3193" s="25">
        <v>10000</v>
      </c>
      <c r="N3193">
        <v>300</v>
      </c>
      <c r="O3193">
        <f t="shared" si="98"/>
        <v>300</v>
      </c>
      <c r="P3193" s="11">
        <f t="shared" si="99"/>
        <v>9700</v>
      </c>
    </row>
    <row r="3194" spans="1:16" x14ac:dyDescent="0.25">
      <c r="A3194" s="20" t="s">
        <v>1112</v>
      </c>
      <c r="B3194" s="15" t="s">
        <v>1163</v>
      </c>
      <c r="C3194" s="15" t="s">
        <v>1194</v>
      </c>
      <c r="D3194" s="15" t="s">
        <v>1171</v>
      </c>
      <c r="E3194" s="20" t="s">
        <v>58</v>
      </c>
      <c r="F3194" s="21">
        <v>45723</v>
      </c>
      <c r="G3194" s="22">
        <v>40259</v>
      </c>
      <c r="H3194" s="23" t="s">
        <v>251</v>
      </c>
      <c r="I3194" s="17" t="s">
        <v>771</v>
      </c>
      <c r="J3194" s="17" t="s">
        <v>1182</v>
      </c>
      <c r="K3194" s="24">
        <v>1</v>
      </c>
      <c r="L3194" s="25">
        <v>1700</v>
      </c>
      <c r="M3194" s="25">
        <v>1700</v>
      </c>
      <c r="N3194">
        <v>230</v>
      </c>
      <c r="O3194">
        <f t="shared" si="98"/>
        <v>230</v>
      </c>
      <c r="P3194" s="11">
        <f t="shared" si="99"/>
        <v>1470</v>
      </c>
    </row>
    <row r="3195" spans="1:16" x14ac:dyDescent="0.25">
      <c r="A3195" s="20" t="s">
        <v>1112</v>
      </c>
      <c r="B3195" s="15" t="s">
        <v>1163</v>
      </c>
      <c r="C3195" s="15" t="s">
        <v>1194</v>
      </c>
      <c r="D3195" s="15" t="s">
        <v>1171</v>
      </c>
      <c r="E3195" s="20" t="s">
        <v>58</v>
      </c>
      <c r="F3195" s="21">
        <v>45723</v>
      </c>
      <c r="G3195" s="22">
        <v>40259</v>
      </c>
      <c r="H3195" s="23" t="s">
        <v>61</v>
      </c>
      <c r="I3195" s="17" t="s">
        <v>606</v>
      </c>
      <c r="J3195" s="17" t="s">
        <v>1190</v>
      </c>
      <c r="K3195" s="24">
        <v>4</v>
      </c>
      <c r="L3195" s="25">
        <v>175</v>
      </c>
      <c r="M3195" s="25">
        <v>700</v>
      </c>
      <c r="N3195">
        <v>25</v>
      </c>
      <c r="O3195">
        <f t="shared" si="98"/>
        <v>100</v>
      </c>
      <c r="P3195" s="11">
        <f t="shared" si="99"/>
        <v>600</v>
      </c>
    </row>
    <row r="3196" spans="1:16" x14ac:dyDescent="0.25">
      <c r="A3196" s="20" t="s">
        <v>1112</v>
      </c>
      <c r="B3196" s="15" t="s">
        <v>1163</v>
      </c>
      <c r="C3196" s="15" t="s">
        <v>1194</v>
      </c>
      <c r="D3196" s="15" t="s">
        <v>1171</v>
      </c>
      <c r="E3196" s="20" t="s">
        <v>58</v>
      </c>
      <c r="F3196" s="21">
        <v>45723</v>
      </c>
      <c r="G3196" s="22">
        <v>40259</v>
      </c>
      <c r="H3196" s="23" t="s">
        <v>59</v>
      </c>
      <c r="I3196" s="17" t="s">
        <v>605</v>
      </c>
      <c r="J3196" s="17" t="s">
        <v>60</v>
      </c>
      <c r="K3196" s="24">
        <v>1</v>
      </c>
      <c r="L3196" s="25">
        <v>1800</v>
      </c>
      <c r="M3196" s="25">
        <v>1800</v>
      </c>
      <c r="N3196">
        <v>200</v>
      </c>
      <c r="O3196">
        <f t="shared" si="98"/>
        <v>200</v>
      </c>
      <c r="P3196" s="11">
        <f t="shared" si="99"/>
        <v>1600</v>
      </c>
    </row>
    <row r="3197" spans="1:16" x14ac:dyDescent="0.25">
      <c r="A3197" s="20" t="s">
        <v>1113</v>
      </c>
      <c r="B3197" s="15" t="s">
        <v>1163</v>
      </c>
      <c r="C3197" s="15" t="s">
        <v>1194</v>
      </c>
      <c r="D3197" s="15" t="s">
        <v>1171</v>
      </c>
      <c r="E3197" s="20" t="s">
        <v>58</v>
      </c>
      <c r="F3197" s="21">
        <v>45723</v>
      </c>
      <c r="G3197" s="22">
        <v>40260</v>
      </c>
      <c r="H3197" s="23" t="s">
        <v>195</v>
      </c>
      <c r="I3197" s="17" t="s">
        <v>719</v>
      </c>
      <c r="J3197" s="17" t="s">
        <v>1185</v>
      </c>
      <c r="K3197" s="24">
        <v>1</v>
      </c>
      <c r="L3197" s="25">
        <v>1100</v>
      </c>
      <c r="M3197" s="25">
        <v>1100</v>
      </c>
      <c r="N3197">
        <v>125</v>
      </c>
      <c r="O3197">
        <f t="shared" si="98"/>
        <v>125</v>
      </c>
      <c r="P3197" s="11">
        <f t="shared" si="99"/>
        <v>975</v>
      </c>
    </row>
    <row r="3198" spans="1:16" x14ac:dyDescent="0.25">
      <c r="A3198" s="20" t="s">
        <v>1113</v>
      </c>
      <c r="B3198" s="15" t="s">
        <v>1163</v>
      </c>
      <c r="C3198" s="15" t="s">
        <v>1194</v>
      </c>
      <c r="D3198" s="15" t="s">
        <v>1171</v>
      </c>
      <c r="E3198" s="20" t="s">
        <v>58</v>
      </c>
      <c r="F3198" s="21">
        <v>45723</v>
      </c>
      <c r="G3198" s="22">
        <v>40260</v>
      </c>
      <c r="H3198" s="23" t="s">
        <v>11</v>
      </c>
      <c r="I3198" s="17" t="s">
        <v>566</v>
      </c>
      <c r="J3198" s="17" t="s">
        <v>1185</v>
      </c>
      <c r="K3198" s="24">
        <v>1</v>
      </c>
      <c r="L3198" s="25">
        <v>100</v>
      </c>
      <c r="M3198" s="25">
        <v>100</v>
      </c>
      <c r="N3198">
        <v>15</v>
      </c>
      <c r="O3198">
        <f t="shared" si="98"/>
        <v>15</v>
      </c>
      <c r="P3198" s="11">
        <f t="shared" si="99"/>
        <v>85</v>
      </c>
    </row>
    <row r="3199" spans="1:16" x14ac:dyDescent="0.25">
      <c r="A3199" s="20" t="s">
        <v>1113</v>
      </c>
      <c r="B3199" s="15" t="s">
        <v>1163</v>
      </c>
      <c r="C3199" s="15" t="s">
        <v>1194</v>
      </c>
      <c r="D3199" s="15" t="s">
        <v>1171</v>
      </c>
      <c r="E3199" s="20" t="s">
        <v>58</v>
      </c>
      <c r="F3199" s="21">
        <v>45723</v>
      </c>
      <c r="G3199" s="22">
        <v>40260</v>
      </c>
      <c r="H3199" s="23" t="s">
        <v>62</v>
      </c>
      <c r="I3199" s="17" t="s">
        <v>607</v>
      </c>
      <c r="J3199" s="17" t="s">
        <v>1185</v>
      </c>
      <c r="K3199" s="24">
        <v>2</v>
      </c>
      <c r="L3199" s="25">
        <v>100</v>
      </c>
      <c r="M3199" s="25">
        <v>200</v>
      </c>
      <c r="N3199">
        <v>15</v>
      </c>
      <c r="O3199">
        <f t="shared" si="98"/>
        <v>30</v>
      </c>
      <c r="P3199" s="11">
        <f t="shared" si="99"/>
        <v>170</v>
      </c>
    </row>
    <row r="3200" spans="1:16" x14ac:dyDescent="0.25">
      <c r="A3200" s="20" t="s">
        <v>1789</v>
      </c>
      <c r="B3200" s="15" t="s">
        <v>1760</v>
      </c>
      <c r="C3200" s="15" t="s">
        <v>1194</v>
      </c>
      <c r="D3200" s="15" t="s">
        <v>1172</v>
      </c>
      <c r="E3200" s="20" t="s">
        <v>1797</v>
      </c>
      <c r="F3200" s="21">
        <v>45673</v>
      </c>
      <c r="G3200" s="22">
        <v>40261</v>
      </c>
      <c r="H3200" s="23" t="s">
        <v>529</v>
      </c>
      <c r="I3200" s="17" t="s">
        <v>1009</v>
      </c>
      <c r="J3200" s="17" t="s">
        <v>1179</v>
      </c>
      <c r="K3200" s="24">
        <v>2</v>
      </c>
      <c r="L3200" s="25">
        <v>800</v>
      </c>
      <c r="M3200" s="25">
        <v>1600</v>
      </c>
      <c r="N3200">
        <v>102</v>
      </c>
      <c r="O3200">
        <f t="shared" si="98"/>
        <v>204</v>
      </c>
      <c r="P3200" s="11">
        <f t="shared" si="99"/>
        <v>1396</v>
      </c>
    </row>
    <row r="3201" spans="1:16" x14ac:dyDescent="0.25">
      <c r="A3201" s="20" t="s">
        <v>1115</v>
      </c>
      <c r="B3201" s="15" t="s">
        <v>1622</v>
      </c>
      <c r="C3201" s="15" t="s">
        <v>1192</v>
      </c>
      <c r="D3201" s="15" t="s">
        <v>1172</v>
      </c>
      <c r="E3201" s="20" t="s">
        <v>392</v>
      </c>
      <c r="F3201" s="21">
        <v>45700</v>
      </c>
      <c r="G3201" s="22">
        <v>40262</v>
      </c>
      <c r="H3201" s="23" t="s">
        <v>291</v>
      </c>
      <c r="I3201" s="17" t="s">
        <v>804</v>
      </c>
      <c r="J3201" s="17" t="s">
        <v>1181</v>
      </c>
      <c r="K3201" s="24">
        <v>1</v>
      </c>
      <c r="L3201" s="25">
        <v>3400</v>
      </c>
      <c r="M3201" s="25">
        <v>3400</v>
      </c>
      <c r="N3201">
        <v>90</v>
      </c>
      <c r="O3201">
        <f t="shared" si="98"/>
        <v>90</v>
      </c>
      <c r="P3201" s="11">
        <f t="shared" si="99"/>
        <v>3310</v>
      </c>
    </row>
    <row r="3202" spans="1:16" x14ac:dyDescent="0.25">
      <c r="A3202" s="20" t="s">
        <v>1117</v>
      </c>
      <c r="B3202" s="15" t="s">
        <v>1197</v>
      </c>
      <c r="C3202" s="15" t="s">
        <v>1665</v>
      </c>
      <c r="D3202" s="15" t="s">
        <v>1172</v>
      </c>
      <c r="E3202" s="20" t="s">
        <v>41</v>
      </c>
      <c r="F3202" s="21">
        <v>45720</v>
      </c>
      <c r="G3202" s="22">
        <v>40263</v>
      </c>
      <c r="H3202" s="23" t="s">
        <v>36</v>
      </c>
      <c r="I3202" s="17" t="s">
        <v>589</v>
      </c>
      <c r="J3202" s="17" t="s">
        <v>1179</v>
      </c>
      <c r="K3202" s="24">
        <v>1</v>
      </c>
      <c r="L3202" s="25">
        <v>1000</v>
      </c>
      <c r="M3202" s="25">
        <v>1000</v>
      </c>
      <c r="N3202">
        <v>102</v>
      </c>
      <c r="O3202">
        <f t="shared" si="98"/>
        <v>102</v>
      </c>
      <c r="P3202" s="11">
        <f t="shared" si="99"/>
        <v>898</v>
      </c>
    </row>
    <row r="3203" spans="1:16" x14ac:dyDescent="0.25">
      <c r="A3203" s="20" t="s">
        <v>1117</v>
      </c>
      <c r="B3203" s="15" t="s">
        <v>1197</v>
      </c>
      <c r="C3203" s="15" t="s">
        <v>1665</v>
      </c>
      <c r="D3203" s="15" t="s">
        <v>1172</v>
      </c>
      <c r="E3203" s="20" t="s">
        <v>41</v>
      </c>
      <c r="F3203" s="21">
        <v>45720</v>
      </c>
      <c r="G3203" s="22">
        <v>40263</v>
      </c>
      <c r="H3203" s="23" t="s">
        <v>1344</v>
      </c>
      <c r="I3203" s="17" t="s">
        <v>1345</v>
      </c>
      <c r="J3203" s="17" t="s">
        <v>1179</v>
      </c>
      <c r="K3203" s="24">
        <v>1</v>
      </c>
      <c r="L3203" s="25">
        <v>1000</v>
      </c>
      <c r="M3203" s="25">
        <v>1000</v>
      </c>
      <c r="N3203">
        <v>102</v>
      </c>
      <c r="O3203">
        <f t="shared" si="98"/>
        <v>102</v>
      </c>
      <c r="P3203" s="11">
        <f t="shared" si="99"/>
        <v>898</v>
      </c>
    </row>
    <row r="3204" spans="1:16" x14ac:dyDescent="0.25">
      <c r="A3204" s="20" t="s">
        <v>1117</v>
      </c>
      <c r="B3204" s="15" t="s">
        <v>1197</v>
      </c>
      <c r="C3204" s="15" t="s">
        <v>1665</v>
      </c>
      <c r="D3204" s="15" t="s">
        <v>1172</v>
      </c>
      <c r="E3204" s="20" t="s">
        <v>41</v>
      </c>
      <c r="F3204" s="21">
        <v>45720</v>
      </c>
      <c r="G3204" s="22">
        <v>40263</v>
      </c>
      <c r="H3204" s="23" t="s">
        <v>31</v>
      </c>
      <c r="I3204" s="17" t="s">
        <v>584</v>
      </c>
      <c r="J3204" s="17" t="s">
        <v>1187</v>
      </c>
      <c r="K3204" s="24">
        <v>1</v>
      </c>
      <c r="L3204" s="25">
        <v>850</v>
      </c>
      <c r="M3204" s="25">
        <v>850</v>
      </c>
      <c r="N3204">
        <v>100</v>
      </c>
      <c r="O3204">
        <f t="shared" si="98"/>
        <v>100</v>
      </c>
      <c r="P3204" s="11">
        <f t="shared" si="99"/>
        <v>750</v>
      </c>
    </row>
    <row r="3205" spans="1:16" x14ac:dyDescent="0.25">
      <c r="A3205" s="20" t="s">
        <v>1117</v>
      </c>
      <c r="B3205" s="15" t="s">
        <v>1197</v>
      </c>
      <c r="C3205" s="15" t="s">
        <v>1665</v>
      </c>
      <c r="D3205" s="15" t="s">
        <v>1172</v>
      </c>
      <c r="E3205" s="20" t="s">
        <v>41</v>
      </c>
      <c r="F3205" s="21">
        <v>45720</v>
      </c>
      <c r="G3205" s="22">
        <v>40263</v>
      </c>
      <c r="H3205" s="23" t="s">
        <v>23</v>
      </c>
      <c r="I3205" s="17" t="s">
        <v>577</v>
      </c>
      <c r="J3205" s="17" t="s">
        <v>1187</v>
      </c>
      <c r="K3205" s="24">
        <v>6</v>
      </c>
      <c r="L3205" s="25">
        <v>150</v>
      </c>
      <c r="M3205" s="25">
        <v>900</v>
      </c>
      <c r="N3205">
        <v>15</v>
      </c>
      <c r="O3205">
        <f t="shared" ref="O3205:O3268" si="100">+K3205*N3205</f>
        <v>90</v>
      </c>
      <c r="P3205" s="11">
        <f t="shared" ref="P3205:P3268" si="101">+M3205-O3205</f>
        <v>810</v>
      </c>
    </row>
    <row r="3206" spans="1:16" x14ac:dyDescent="0.25">
      <c r="A3206" s="20" t="s">
        <v>1117</v>
      </c>
      <c r="B3206" s="15" t="s">
        <v>1197</v>
      </c>
      <c r="C3206" s="15" t="s">
        <v>1665</v>
      </c>
      <c r="D3206" s="15" t="s">
        <v>1172</v>
      </c>
      <c r="E3206" s="20" t="s">
        <v>41</v>
      </c>
      <c r="F3206" s="21">
        <v>45720</v>
      </c>
      <c r="G3206" s="22">
        <v>40263</v>
      </c>
      <c r="H3206" s="23" t="s">
        <v>25</v>
      </c>
      <c r="I3206" s="17" t="s">
        <v>579</v>
      </c>
      <c r="J3206" s="17" t="s">
        <v>1187</v>
      </c>
      <c r="K3206" s="24">
        <v>1</v>
      </c>
      <c r="L3206" s="25">
        <v>125</v>
      </c>
      <c r="M3206" s="25">
        <v>125</v>
      </c>
      <c r="N3206">
        <v>40</v>
      </c>
      <c r="O3206">
        <f t="shared" si="100"/>
        <v>40</v>
      </c>
      <c r="P3206" s="11">
        <f t="shared" si="101"/>
        <v>85</v>
      </c>
    </row>
    <row r="3207" spans="1:16" x14ac:dyDescent="0.25">
      <c r="A3207" s="20" t="s">
        <v>1117</v>
      </c>
      <c r="B3207" s="15" t="s">
        <v>1197</v>
      </c>
      <c r="C3207" s="15" t="s">
        <v>1665</v>
      </c>
      <c r="D3207" s="15" t="s">
        <v>1172</v>
      </c>
      <c r="E3207" s="20" t="s">
        <v>41</v>
      </c>
      <c r="F3207" s="21">
        <v>45722</v>
      </c>
      <c r="G3207" s="22">
        <v>40264</v>
      </c>
      <c r="H3207" s="23" t="s">
        <v>102</v>
      </c>
      <c r="I3207" s="17" t="s">
        <v>641</v>
      </c>
      <c r="J3207" s="17" t="s">
        <v>1188</v>
      </c>
      <c r="K3207" s="24">
        <v>5</v>
      </c>
      <c r="L3207" s="25">
        <v>750</v>
      </c>
      <c r="M3207" s="25">
        <v>3750</v>
      </c>
      <c r="N3207">
        <v>60</v>
      </c>
      <c r="O3207">
        <f t="shared" si="100"/>
        <v>300</v>
      </c>
      <c r="P3207" s="11">
        <f t="shared" si="101"/>
        <v>3450</v>
      </c>
    </row>
    <row r="3208" spans="1:16" x14ac:dyDescent="0.25">
      <c r="A3208" s="20" t="s">
        <v>1117</v>
      </c>
      <c r="B3208" s="15" t="s">
        <v>1197</v>
      </c>
      <c r="C3208" s="15" t="s">
        <v>1665</v>
      </c>
      <c r="D3208" s="15" t="s">
        <v>1172</v>
      </c>
      <c r="E3208" s="20" t="s">
        <v>41</v>
      </c>
      <c r="F3208" s="21">
        <v>45722</v>
      </c>
      <c r="G3208" s="22">
        <v>40264</v>
      </c>
      <c r="H3208" s="23" t="s">
        <v>43</v>
      </c>
      <c r="I3208" s="17" t="s">
        <v>594</v>
      </c>
      <c r="J3208" s="17" t="s">
        <v>1188</v>
      </c>
      <c r="K3208" s="24">
        <v>1</v>
      </c>
      <c r="L3208" s="25">
        <v>750</v>
      </c>
      <c r="M3208" s="25">
        <v>750</v>
      </c>
      <c r="N3208">
        <v>60</v>
      </c>
      <c r="O3208">
        <f t="shared" si="100"/>
        <v>60</v>
      </c>
      <c r="P3208" s="11">
        <f t="shared" si="101"/>
        <v>690</v>
      </c>
    </row>
    <row r="3209" spans="1:16" x14ac:dyDescent="0.25">
      <c r="A3209" s="20" t="s">
        <v>1117</v>
      </c>
      <c r="B3209" s="15" t="s">
        <v>1197</v>
      </c>
      <c r="C3209" s="15" t="s">
        <v>1665</v>
      </c>
      <c r="D3209" s="15" t="s">
        <v>1172</v>
      </c>
      <c r="E3209" s="20" t="s">
        <v>41</v>
      </c>
      <c r="F3209" s="21">
        <v>45722</v>
      </c>
      <c r="G3209" s="22">
        <v>40264</v>
      </c>
      <c r="H3209" s="23" t="s">
        <v>111</v>
      </c>
      <c r="I3209" s="17" t="s">
        <v>648</v>
      </c>
      <c r="J3209" s="17" t="s">
        <v>1188</v>
      </c>
      <c r="K3209" s="24">
        <v>4</v>
      </c>
      <c r="L3209" s="25">
        <v>750</v>
      </c>
      <c r="M3209" s="25">
        <v>3000</v>
      </c>
      <c r="N3209">
        <v>60</v>
      </c>
      <c r="O3209">
        <f t="shared" si="100"/>
        <v>240</v>
      </c>
      <c r="P3209" s="11">
        <f t="shared" si="101"/>
        <v>2760</v>
      </c>
    </row>
    <row r="3210" spans="1:16" x14ac:dyDescent="0.25">
      <c r="A3210" s="20" t="s">
        <v>1117</v>
      </c>
      <c r="B3210" s="15" t="s">
        <v>1197</v>
      </c>
      <c r="C3210" s="15" t="s">
        <v>1665</v>
      </c>
      <c r="D3210" s="15" t="s">
        <v>1172</v>
      </c>
      <c r="E3210" s="20" t="s">
        <v>41</v>
      </c>
      <c r="F3210" s="21">
        <v>45722</v>
      </c>
      <c r="G3210" s="22">
        <v>40264</v>
      </c>
      <c r="H3210" s="23" t="s">
        <v>45</v>
      </c>
      <c r="I3210" s="17" t="s">
        <v>596</v>
      </c>
      <c r="J3210" s="17" t="s">
        <v>1188</v>
      </c>
      <c r="K3210" s="24">
        <v>10</v>
      </c>
      <c r="L3210" s="25">
        <v>100</v>
      </c>
      <c r="M3210" s="25">
        <v>1000</v>
      </c>
      <c r="N3210">
        <v>10</v>
      </c>
      <c r="O3210">
        <f t="shared" si="100"/>
        <v>100</v>
      </c>
      <c r="P3210" s="11">
        <f t="shared" si="101"/>
        <v>900</v>
      </c>
    </row>
    <row r="3211" spans="1:16" x14ac:dyDescent="0.25">
      <c r="A3211" s="20" t="s">
        <v>1117</v>
      </c>
      <c r="B3211" s="15" t="s">
        <v>1197</v>
      </c>
      <c r="C3211" s="15" t="s">
        <v>1665</v>
      </c>
      <c r="D3211" s="15" t="s">
        <v>1172</v>
      </c>
      <c r="E3211" s="20" t="s">
        <v>41</v>
      </c>
      <c r="F3211" s="21">
        <v>45722</v>
      </c>
      <c r="G3211" s="22">
        <v>40264</v>
      </c>
      <c r="H3211" s="23" t="s">
        <v>325</v>
      </c>
      <c r="I3211" s="17" t="s">
        <v>831</v>
      </c>
      <c r="J3211" s="17" t="s">
        <v>1188</v>
      </c>
      <c r="K3211" s="24">
        <v>2</v>
      </c>
      <c r="L3211" s="25">
        <v>200</v>
      </c>
      <c r="M3211" s="25">
        <v>400</v>
      </c>
      <c r="N3211">
        <v>33</v>
      </c>
      <c r="O3211">
        <f t="shared" si="100"/>
        <v>66</v>
      </c>
      <c r="P3211" s="11">
        <f t="shared" si="101"/>
        <v>334</v>
      </c>
    </row>
    <row r="3212" spans="1:16" x14ac:dyDescent="0.25">
      <c r="A3212" s="20" t="s">
        <v>1117</v>
      </c>
      <c r="B3212" s="15" t="s">
        <v>1197</v>
      </c>
      <c r="C3212" s="15" t="s">
        <v>1665</v>
      </c>
      <c r="D3212" s="15" t="s">
        <v>1172</v>
      </c>
      <c r="E3212" s="20" t="s">
        <v>41</v>
      </c>
      <c r="F3212" s="21">
        <v>45722</v>
      </c>
      <c r="G3212" s="22">
        <v>40265</v>
      </c>
      <c r="H3212" s="23" t="s">
        <v>1204</v>
      </c>
      <c r="I3212" s="17" t="s">
        <v>1668</v>
      </c>
      <c r="J3212" s="17" t="s">
        <v>1205</v>
      </c>
      <c r="K3212" s="24">
        <v>2</v>
      </c>
      <c r="L3212" s="25">
        <v>400</v>
      </c>
      <c r="M3212" s="25">
        <v>800</v>
      </c>
      <c r="N3212">
        <v>29</v>
      </c>
      <c r="O3212">
        <f t="shared" si="100"/>
        <v>58</v>
      </c>
      <c r="P3212" s="11">
        <f t="shared" si="101"/>
        <v>742</v>
      </c>
    </row>
    <row r="3213" spans="1:16" x14ac:dyDescent="0.25">
      <c r="A3213" s="20" t="s">
        <v>1117</v>
      </c>
      <c r="B3213" s="15" t="s">
        <v>1197</v>
      </c>
      <c r="C3213" s="15" t="s">
        <v>1665</v>
      </c>
      <c r="D3213" s="15" t="s">
        <v>1172</v>
      </c>
      <c r="E3213" s="20" t="s">
        <v>41</v>
      </c>
      <c r="F3213" s="21">
        <v>45722</v>
      </c>
      <c r="G3213" s="22">
        <v>40265</v>
      </c>
      <c r="H3213" s="23" t="s">
        <v>1206</v>
      </c>
      <c r="I3213" s="17" t="s">
        <v>1667</v>
      </c>
      <c r="J3213" s="17" t="s">
        <v>1205</v>
      </c>
      <c r="K3213" s="24">
        <v>6</v>
      </c>
      <c r="L3213" s="25">
        <v>100</v>
      </c>
      <c r="M3213" s="25">
        <v>600</v>
      </c>
      <c r="N3213">
        <v>7</v>
      </c>
      <c r="O3213">
        <f t="shared" si="100"/>
        <v>42</v>
      </c>
      <c r="P3213" s="11">
        <f t="shared" si="101"/>
        <v>558</v>
      </c>
    </row>
    <row r="3214" spans="1:16" x14ac:dyDescent="0.25">
      <c r="A3214" s="20" t="s">
        <v>1117</v>
      </c>
      <c r="B3214" s="15" t="s">
        <v>1197</v>
      </c>
      <c r="C3214" s="15" t="s">
        <v>1665</v>
      </c>
      <c r="D3214" s="15" t="s">
        <v>1172</v>
      </c>
      <c r="E3214" s="20" t="s">
        <v>41</v>
      </c>
      <c r="F3214" s="21">
        <v>45722</v>
      </c>
      <c r="G3214" s="22">
        <v>40265</v>
      </c>
      <c r="H3214" s="23" t="s">
        <v>1207</v>
      </c>
      <c r="I3214" s="17" t="s">
        <v>1208</v>
      </c>
      <c r="J3214" s="17" t="s">
        <v>1205</v>
      </c>
      <c r="K3214" s="24">
        <v>2</v>
      </c>
      <c r="L3214" s="25">
        <v>400</v>
      </c>
      <c r="M3214" s="25">
        <v>800</v>
      </c>
      <c r="N3214">
        <v>10</v>
      </c>
      <c r="O3214">
        <f t="shared" si="100"/>
        <v>20</v>
      </c>
      <c r="P3214" s="11">
        <f t="shared" si="101"/>
        <v>780</v>
      </c>
    </row>
    <row r="3215" spans="1:16" x14ac:dyDescent="0.25">
      <c r="A3215" s="20" t="s">
        <v>1117</v>
      </c>
      <c r="B3215" s="15" t="s">
        <v>1197</v>
      </c>
      <c r="C3215" s="15" t="s">
        <v>1665</v>
      </c>
      <c r="D3215" s="15" t="s">
        <v>1172</v>
      </c>
      <c r="E3215" s="20" t="s">
        <v>41</v>
      </c>
      <c r="F3215" s="21">
        <v>45722</v>
      </c>
      <c r="G3215" s="22">
        <v>40265</v>
      </c>
      <c r="H3215" s="23" t="s">
        <v>194</v>
      </c>
      <c r="I3215" s="17" t="s">
        <v>718</v>
      </c>
      <c r="J3215" s="17" t="s">
        <v>1188</v>
      </c>
      <c r="K3215" s="24">
        <v>2</v>
      </c>
      <c r="L3215" s="25">
        <v>125</v>
      </c>
      <c r="M3215" s="25">
        <v>250</v>
      </c>
      <c r="N3215">
        <v>15</v>
      </c>
      <c r="O3215">
        <f t="shared" si="100"/>
        <v>30</v>
      </c>
      <c r="P3215" s="11">
        <f t="shared" si="101"/>
        <v>220</v>
      </c>
    </row>
    <row r="3216" spans="1:16" x14ac:dyDescent="0.25">
      <c r="A3216" s="20" t="s">
        <v>1117</v>
      </c>
      <c r="B3216" s="15" t="s">
        <v>1197</v>
      </c>
      <c r="C3216" s="15" t="s">
        <v>1665</v>
      </c>
      <c r="D3216" s="15" t="s">
        <v>1172</v>
      </c>
      <c r="E3216" s="20" t="s">
        <v>41</v>
      </c>
      <c r="F3216" s="21">
        <v>45722</v>
      </c>
      <c r="G3216" s="22">
        <v>40265</v>
      </c>
      <c r="H3216" s="23" t="s">
        <v>101</v>
      </c>
      <c r="I3216" s="17" t="s">
        <v>640</v>
      </c>
      <c r="J3216" s="17" t="s">
        <v>1181</v>
      </c>
      <c r="K3216" s="24">
        <v>1</v>
      </c>
      <c r="L3216" s="25">
        <v>2000</v>
      </c>
      <c r="M3216" s="25">
        <v>2000</v>
      </c>
      <c r="N3216">
        <v>90</v>
      </c>
      <c r="O3216">
        <f t="shared" si="100"/>
        <v>90</v>
      </c>
      <c r="P3216" s="11">
        <f t="shared" si="101"/>
        <v>1910</v>
      </c>
    </row>
    <row r="3217" spans="1:16" x14ac:dyDescent="0.25">
      <c r="A3217" s="20" t="s">
        <v>1058</v>
      </c>
      <c r="B3217" s="15" t="s">
        <v>1197</v>
      </c>
      <c r="C3217" s="15" t="s">
        <v>1665</v>
      </c>
      <c r="D3217" s="15" t="s">
        <v>1172</v>
      </c>
      <c r="E3217" s="20" t="s">
        <v>2201</v>
      </c>
      <c r="F3217" s="21">
        <v>45721</v>
      </c>
      <c r="G3217" s="22">
        <v>40266</v>
      </c>
      <c r="H3217" s="23" t="s">
        <v>36</v>
      </c>
      <c r="I3217" s="17" t="s">
        <v>589</v>
      </c>
      <c r="J3217" s="17" t="s">
        <v>1179</v>
      </c>
      <c r="K3217" s="24">
        <v>2</v>
      </c>
      <c r="L3217" s="25">
        <v>800</v>
      </c>
      <c r="M3217" s="25">
        <v>1600</v>
      </c>
      <c r="N3217">
        <v>102</v>
      </c>
      <c r="O3217">
        <f t="shared" si="100"/>
        <v>204</v>
      </c>
      <c r="P3217" s="11">
        <f t="shared" si="101"/>
        <v>1396</v>
      </c>
    </row>
    <row r="3218" spans="1:16" x14ac:dyDescent="0.25">
      <c r="A3218" s="20" t="s">
        <v>1058</v>
      </c>
      <c r="B3218" s="15" t="s">
        <v>1197</v>
      </c>
      <c r="C3218" s="15" t="s">
        <v>1665</v>
      </c>
      <c r="D3218" s="15" t="s">
        <v>1172</v>
      </c>
      <c r="E3218" s="20" t="s">
        <v>2201</v>
      </c>
      <c r="F3218" s="21">
        <v>45721</v>
      </c>
      <c r="G3218" s="22">
        <v>40266</v>
      </c>
      <c r="H3218" s="23" t="s">
        <v>31</v>
      </c>
      <c r="I3218" s="17" t="s">
        <v>584</v>
      </c>
      <c r="J3218" s="17" t="s">
        <v>1187</v>
      </c>
      <c r="K3218" s="24">
        <v>1</v>
      </c>
      <c r="L3218" s="25">
        <v>700</v>
      </c>
      <c r="M3218" s="25">
        <v>700</v>
      </c>
      <c r="N3218">
        <v>100</v>
      </c>
      <c r="O3218">
        <f t="shared" si="100"/>
        <v>100</v>
      </c>
      <c r="P3218" s="11">
        <f t="shared" si="101"/>
        <v>600</v>
      </c>
    </row>
    <row r="3219" spans="1:16" x14ac:dyDescent="0.25">
      <c r="A3219" s="20" t="s">
        <v>1058</v>
      </c>
      <c r="B3219" s="15" t="s">
        <v>1197</v>
      </c>
      <c r="C3219" s="15" t="s">
        <v>1665</v>
      </c>
      <c r="D3219" s="15" t="s">
        <v>1172</v>
      </c>
      <c r="E3219" s="20" t="s">
        <v>2201</v>
      </c>
      <c r="F3219" s="21">
        <v>45721</v>
      </c>
      <c r="G3219" s="22">
        <v>40266</v>
      </c>
      <c r="H3219" s="23" t="s">
        <v>125</v>
      </c>
      <c r="I3219" s="17" t="s">
        <v>661</v>
      </c>
      <c r="J3219" s="17" t="s">
        <v>1187</v>
      </c>
      <c r="K3219" s="24">
        <v>6</v>
      </c>
      <c r="L3219" s="25">
        <v>125</v>
      </c>
      <c r="M3219" s="25">
        <v>750</v>
      </c>
      <c r="N3219">
        <v>15</v>
      </c>
      <c r="O3219">
        <f t="shared" si="100"/>
        <v>90</v>
      </c>
      <c r="P3219" s="11">
        <f t="shared" si="101"/>
        <v>660</v>
      </c>
    </row>
    <row r="3220" spans="1:16" x14ac:dyDescent="0.25">
      <c r="A3220" s="20" t="s">
        <v>1058</v>
      </c>
      <c r="B3220" s="15" t="s">
        <v>1197</v>
      </c>
      <c r="C3220" s="15" t="s">
        <v>1665</v>
      </c>
      <c r="D3220" s="15" t="s">
        <v>1172</v>
      </c>
      <c r="E3220" s="20" t="s">
        <v>2201</v>
      </c>
      <c r="F3220" s="21">
        <v>45721</v>
      </c>
      <c r="G3220" s="22">
        <v>40266</v>
      </c>
      <c r="H3220" s="23" t="s">
        <v>25</v>
      </c>
      <c r="I3220" s="17" t="s">
        <v>579</v>
      </c>
      <c r="J3220" s="17" t="s">
        <v>1187</v>
      </c>
      <c r="K3220" s="24">
        <v>1</v>
      </c>
      <c r="L3220" s="25">
        <v>125</v>
      </c>
      <c r="M3220" s="25">
        <v>125</v>
      </c>
      <c r="N3220">
        <v>40</v>
      </c>
      <c r="O3220">
        <f t="shared" si="100"/>
        <v>40</v>
      </c>
      <c r="P3220" s="11">
        <f t="shared" si="101"/>
        <v>85</v>
      </c>
    </row>
    <row r="3221" spans="1:16" x14ac:dyDescent="0.25">
      <c r="A3221" s="20" t="s">
        <v>1525</v>
      </c>
      <c r="B3221" s="15" t="s">
        <v>1126</v>
      </c>
      <c r="C3221" s="15" t="s">
        <v>1193</v>
      </c>
      <c r="D3221" s="15" t="s">
        <v>1171</v>
      </c>
      <c r="E3221" s="20" t="s">
        <v>500</v>
      </c>
      <c r="F3221" s="21">
        <v>45721</v>
      </c>
      <c r="G3221" s="22">
        <v>40267</v>
      </c>
      <c r="H3221" s="23" t="s">
        <v>36</v>
      </c>
      <c r="I3221" s="17" t="s">
        <v>589</v>
      </c>
      <c r="J3221" s="17" t="s">
        <v>1179</v>
      </c>
      <c r="K3221" s="24">
        <v>1</v>
      </c>
      <c r="L3221" s="25">
        <v>600</v>
      </c>
      <c r="M3221" s="25">
        <v>600</v>
      </c>
      <c r="N3221">
        <v>102</v>
      </c>
      <c r="O3221">
        <f t="shared" si="100"/>
        <v>102</v>
      </c>
      <c r="P3221" s="11">
        <f t="shared" si="101"/>
        <v>498</v>
      </c>
    </row>
    <row r="3222" spans="1:16" x14ac:dyDescent="0.25">
      <c r="A3222" s="20" t="s">
        <v>1525</v>
      </c>
      <c r="B3222" s="15" t="s">
        <v>1126</v>
      </c>
      <c r="C3222" s="15" t="s">
        <v>1193</v>
      </c>
      <c r="D3222" s="15" t="s">
        <v>1171</v>
      </c>
      <c r="E3222" s="20" t="s">
        <v>500</v>
      </c>
      <c r="F3222" s="21">
        <v>45721</v>
      </c>
      <c r="G3222" s="22">
        <v>40267</v>
      </c>
      <c r="H3222" s="23" t="s">
        <v>84</v>
      </c>
      <c r="I3222" s="17" t="s">
        <v>624</v>
      </c>
      <c r="J3222" s="17" t="s">
        <v>1179</v>
      </c>
      <c r="K3222" s="24">
        <v>1</v>
      </c>
      <c r="L3222" s="25">
        <v>600</v>
      </c>
      <c r="M3222" s="25">
        <v>600</v>
      </c>
      <c r="N3222">
        <v>102</v>
      </c>
      <c r="O3222">
        <f t="shared" si="100"/>
        <v>102</v>
      </c>
      <c r="P3222" s="11">
        <f t="shared" si="101"/>
        <v>498</v>
      </c>
    </row>
    <row r="3223" spans="1:16" x14ac:dyDescent="0.25">
      <c r="A3223" s="20" t="s">
        <v>1525</v>
      </c>
      <c r="B3223" s="15" t="s">
        <v>1126</v>
      </c>
      <c r="C3223" s="15" t="s">
        <v>1193</v>
      </c>
      <c r="D3223" s="15" t="s">
        <v>1171</v>
      </c>
      <c r="E3223" s="20" t="s">
        <v>500</v>
      </c>
      <c r="F3223" s="21">
        <v>45721</v>
      </c>
      <c r="G3223" s="22">
        <v>40267</v>
      </c>
      <c r="H3223" s="23" t="s">
        <v>311</v>
      </c>
      <c r="I3223" s="17" t="s">
        <v>820</v>
      </c>
      <c r="J3223" s="17" t="s">
        <v>1187</v>
      </c>
      <c r="K3223" s="24">
        <v>2</v>
      </c>
      <c r="L3223" s="25">
        <v>50</v>
      </c>
      <c r="M3223" s="25">
        <v>100</v>
      </c>
      <c r="N3223">
        <v>15</v>
      </c>
      <c r="O3223">
        <f t="shared" si="100"/>
        <v>30</v>
      </c>
      <c r="P3223" s="11">
        <f t="shared" si="101"/>
        <v>70</v>
      </c>
    </row>
    <row r="3224" spans="1:16" x14ac:dyDescent="0.25">
      <c r="A3224" s="20" t="s">
        <v>1525</v>
      </c>
      <c r="B3224" s="15" t="s">
        <v>1126</v>
      </c>
      <c r="C3224" s="15" t="s">
        <v>1193</v>
      </c>
      <c r="D3224" s="15" t="s">
        <v>1171</v>
      </c>
      <c r="E3224" s="20" t="s">
        <v>500</v>
      </c>
      <c r="F3224" s="21">
        <v>45721</v>
      </c>
      <c r="G3224" s="22">
        <v>40267</v>
      </c>
      <c r="H3224" s="23" t="s">
        <v>147</v>
      </c>
      <c r="I3224" s="17" t="s">
        <v>677</v>
      </c>
      <c r="J3224" s="17" t="s">
        <v>1187</v>
      </c>
      <c r="K3224" s="24">
        <v>4</v>
      </c>
      <c r="L3224" s="25">
        <v>50</v>
      </c>
      <c r="M3224" s="25">
        <v>200</v>
      </c>
      <c r="N3224">
        <v>15</v>
      </c>
      <c r="O3224">
        <f t="shared" si="100"/>
        <v>60</v>
      </c>
      <c r="P3224" s="11">
        <f t="shared" si="101"/>
        <v>140</v>
      </c>
    </row>
    <row r="3225" spans="1:16" x14ac:dyDescent="0.25">
      <c r="A3225" s="20" t="s">
        <v>1525</v>
      </c>
      <c r="B3225" s="15" t="s">
        <v>1126</v>
      </c>
      <c r="C3225" s="15" t="s">
        <v>1193</v>
      </c>
      <c r="D3225" s="15" t="s">
        <v>1171</v>
      </c>
      <c r="E3225" s="20" t="s">
        <v>500</v>
      </c>
      <c r="F3225" s="21">
        <v>45721</v>
      </c>
      <c r="G3225" s="22">
        <v>40267</v>
      </c>
      <c r="H3225" s="23" t="s">
        <v>299</v>
      </c>
      <c r="I3225" s="17" t="s">
        <v>809</v>
      </c>
      <c r="J3225" s="17" t="s">
        <v>1187</v>
      </c>
      <c r="K3225" s="24">
        <v>2</v>
      </c>
      <c r="L3225" s="25">
        <v>50</v>
      </c>
      <c r="M3225" s="25">
        <v>100</v>
      </c>
      <c r="N3225">
        <v>15</v>
      </c>
      <c r="O3225">
        <f t="shared" si="100"/>
        <v>30</v>
      </c>
      <c r="P3225" s="11">
        <f t="shared" si="101"/>
        <v>70</v>
      </c>
    </row>
    <row r="3226" spans="1:16" x14ac:dyDescent="0.25">
      <c r="A3226" s="20" t="s">
        <v>1525</v>
      </c>
      <c r="B3226" s="15" t="s">
        <v>1126</v>
      </c>
      <c r="C3226" s="15" t="s">
        <v>1193</v>
      </c>
      <c r="D3226" s="15" t="s">
        <v>1171</v>
      </c>
      <c r="E3226" s="20" t="s">
        <v>500</v>
      </c>
      <c r="F3226" s="21">
        <v>45721</v>
      </c>
      <c r="G3226" s="22">
        <v>40267</v>
      </c>
      <c r="H3226" s="23" t="s">
        <v>1927</v>
      </c>
      <c r="I3226" s="17" t="s">
        <v>1928</v>
      </c>
      <c r="J3226" s="17" t="s">
        <v>1929</v>
      </c>
      <c r="K3226" s="24">
        <v>1</v>
      </c>
      <c r="L3226" s="25">
        <v>555</v>
      </c>
      <c r="M3226" s="25">
        <v>555</v>
      </c>
      <c r="N3226">
        <v>110</v>
      </c>
      <c r="O3226">
        <f t="shared" si="100"/>
        <v>110</v>
      </c>
      <c r="P3226" s="11">
        <f t="shared" si="101"/>
        <v>445</v>
      </c>
    </row>
    <row r="3227" spans="1:16" x14ac:dyDescent="0.25">
      <c r="A3227" s="20" t="s">
        <v>1525</v>
      </c>
      <c r="B3227" s="15" t="s">
        <v>1126</v>
      </c>
      <c r="C3227" s="15" t="s">
        <v>1193</v>
      </c>
      <c r="D3227" s="15" t="s">
        <v>1171</v>
      </c>
      <c r="E3227" s="20" t="s">
        <v>500</v>
      </c>
      <c r="F3227" s="21">
        <v>45721</v>
      </c>
      <c r="G3227" s="22">
        <v>40267</v>
      </c>
      <c r="H3227" s="23" t="s">
        <v>2018</v>
      </c>
      <c r="I3227" s="17" t="s">
        <v>2019</v>
      </c>
      <c r="J3227" s="17" t="s">
        <v>1929</v>
      </c>
      <c r="K3227" s="24">
        <v>1</v>
      </c>
      <c r="L3227" s="25">
        <v>555</v>
      </c>
      <c r="M3227" s="25">
        <v>555</v>
      </c>
      <c r="N3227">
        <v>110</v>
      </c>
      <c r="O3227">
        <f t="shared" si="100"/>
        <v>110</v>
      </c>
      <c r="P3227" s="11">
        <f t="shared" si="101"/>
        <v>445</v>
      </c>
    </row>
    <row r="3228" spans="1:16" x14ac:dyDescent="0.25">
      <c r="A3228" s="20" t="s">
        <v>1056</v>
      </c>
      <c r="B3228" s="15" t="s">
        <v>1146</v>
      </c>
      <c r="C3228" s="15" t="s">
        <v>1192</v>
      </c>
      <c r="D3228" s="15" t="s">
        <v>1172</v>
      </c>
      <c r="E3228" s="20" t="s">
        <v>278</v>
      </c>
      <c r="F3228" s="21">
        <v>45720</v>
      </c>
      <c r="G3228" s="22">
        <v>40268</v>
      </c>
      <c r="H3228" s="23" t="s">
        <v>249</v>
      </c>
      <c r="I3228" s="17" t="s">
        <v>770</v>
      </c>
      <c r="J3228" s="17" t="s">
        <v>1180</v>
      </c>
      <c r="K3228" s="24">
        <v>1</v>
      </c>
      <c r="L3228" s="25">
        <v>10000</v>
      </c>
      <c r="M3228" s="25">
        <v>10000</v>
      </c>
      <c r="N3228">
        <v>260</v>
      </c>
      <c r="O3228">
        <f t="shared" si="100"/>
        <v>260</v>
      </c>
      <c r="P3228" s="11">
        <f t="shared" si="101"/>
        <v>9740</v>
      </c>
    </row>
    <row r="3229" spans="1:16" x14ac:dyDescent="0.25">
      <c r="A3229" s="20" t="s">
        <v>1105</v>
      </c>
      <c r="B3229" s="15" t="s">
        <v>1131</v>
      </c>
      <c r="C3229" s="15" t="s">
        <v>1195</v>
      </c>
      <c r="D3229" s="15" t="s">
        <v>1172</v>
      </c>
      <c r="E3229" s="20" t="s">
        <v>1341</v>
      </c>
      <c r="F3229" s="21">
        <v>45723</v>
      </c>
      <c r="G3229" s="22">
        <v>40269</v>
      </c>
      <c r="H3229" s="23" t="s">
        <v>37</v>
      </c>
      <c r="I3229" s="17" t="s">
        <v>590</v>
      </c>
      <c r="J3229" s="17" t="s">
        <v>1179</v>
      </c>
      <c r="K3229" s="24">
        <v>1</v>
      </c>
      <c r="L3229" s="25">
        <v>720</v>
      </c>
      <c r="M3229" s="25">
        <v>720</v>
      </c>
      <c r="N3229">
        <v>102</v>
      </c>
      <c r="O3229">
        <f t="shared" si="100"/>
        <v>102</v>
      </c>
      <c r="P3229" s="11">
        <f t="shared" si="101"/>
        <v>618</v>
      </c>
    </row>
    <row r="3230" spans="1:16" x14ac:dyDescent="0.25">
      <c r="A3230" s="20" t="s">
        <v>1105</v>
      </c>
      <c r="B3230" s="15" t="s">
        <v>1131</v>
      </c>
      <c r="C3230" s="15" t="s">
        <v>1195</v>
      </c>
      <c r="D3230" s="15" t="s">
        <v>1172</v>
      </c>
      <c r="E3230" s="20" t="s">
        <v>1341</v>
      </c>
      <c r="F3230" s="21">
        <v>45723</v>
      </c>
      <c r="G3230" s="22">
        <v>40269</v>
      </c>
      <c r="H3230" s="23" t="s">
        <v>85</v>
      </c>
      <c r="I3230" s="17" t="s">
        <v>625</v>
      </c>
      <c r="J3230" s="17" t="s">
        <v>1187</v>
      </c>
      <c r="K3230" s="24">
        <v>1</v>
      </c>
      <c r="L3230" s="25">
        <v>720</v>
      </c>
      <c r="M3230" s="25">
        <v>720</v>
      </c>
      <c r="N3230">
        <v>80</v>
      </c>
      <c r="O3230">
        <f t="shared" si="100"/>
        <v>80</v>
      </c>
      <c r="P3230" s="11">
        <f t="shared" si="101"/>
        <v>640</v>
      </c>
    </row>
    <row r="3231" spans="1:16" x14ac:dyDescent="0.25">
      <c r="A3231" s="20" t="s">
        <v>1105</v>
      </c>
      <c r="B3231" s="15" t="s">
        <v>1131</v>
      </c>
      <c r="C3231" s="15" t="s">
        <v>1195</v>
      </c>
      <c r="D3231" s="15" t="s">
        <v>1172</v>
      </c>
      <c r="E3231" s="20" t="s">
        <v>1341</v>
      </c>
      <c r="F3231" s="21">
        <v>45723</v>
      </c>
      <c r="G3231" s="22">
        <v>40269</v>
      </c>
      <c r="H3231" s="23" t="s">
        <v>18</v>
      </c>
      <c r="I3231" s="17" t="s">
        <v>572</v>
      </c>
      <c r="J3231" s="17" t="s">
        <v>1187</v>
      </c>
      <c r="K3231" s="24">
        <v>4</v>
      </c>
      <c r="L3231" s="25">
        <v>135</v>
      </c>
      <c r="M3231" s="25">
        <v>540</v>
      </c>
      <c r="N3231">
        <v>15</v>
      </c>
      <c r="O3231">
        <f t="shared" si="100"/>
        <v>60</v>
      </c>
      <c r="P3231" s="11">
        <f t="shared" si="101"/>
        <v>480</v>
      </c>
    </row>
    <row r="3232" spans="1:16" x14ac:dyDescent="0.25">
      <c r="A3232" s="15" t="s">
        <v>40</v>
      </c>
      <c r="B3232" s="15" t="s">
        <v>1141</v>
      </c>
      <c r="C3232" s="15" t="s">
        <v>1194</v>
      </c>
      <c r="D3232" s="15" t="s">
        <v>1171</v>
      </c>
      <c r="E3232" s="15" t="s">
        <v>88</v>
      </c>
      <c r="F3232" s="16">
        <v>45726</v>
      </c>
      <c r="G3232" s="17">
        <v>40270</v>
      </c>
      <c r="H3232" s="17" t="s">
        <v>65</v>
      </c>
      <c r="I3232" s="17" t="s">
        <v>609</v>
      </c>
      <c r="J3232" s="17" t="s">
        <v>1177</v>
      </c>
      <c r="K3232" s="18">
        <v>2</v>
      </c>
      <c r="L3232" s="19">
        <v>290</v>
      </c>
      <c r="M3232" s="19">
        <v>580</v>
      </c>
      <c r="N3232">
        <v>50</v>
      </c>
      <c r="O3232">
        <f t="shared" si="100"/>
        <v>100</v>
      </c>
      <c r="P3232" s="11">
        <f t="shared" si="101"/>
        <v>480</v>
      </c>
    </row>
    <row r="3233" spans="1:16" x14ac:dyDescent="0.25">
      <c r="A3233" s="20" t="s">
        <v>40</v>
      </c>
      <c r="B3233" s="15" t="s">
        <v>1141</v>
      </c>
      <c r="C3233" s="15" t="s">
        <v>1194</v>
      </c>
      <c r="D3233" s="15" t="s">
        <v>1171</v>
      </c>
      <c r="E3233" s="20" t="s">
        <v>88</v>
      </c>
      <c r="F3233" s="21">
        <v>45726</v>
      </c>
      <c r="G3233" s="22">
        <v>40270</v>
      </c>
      <c r="H3233" s="23" t="s">
        <v>70</v>
      </c>
      <c r="I3233" s="17" t="s">
        <v>612</v>
      </c>
      <c r="J3233" s="17" t="s">
        <v>1177</v>
      </c>
      <c r="K3233" s="24">
        <v>1</v>
      </c>
      <c r="L3233" s="25">
        <v>290</v>
      </c>
      <c r="M3233" s="25">
        <v>290</v>
      </c>
      <c r="N3233">
        <v>50</v>
      </c>
      <c r="O3233">
        <f t="shared" si="100"/>
        <v>50</v>
      </c>
      <c r="P3233" s="11">
        <f t="shared" si="101"/>
        <v>240</v>
      </c>
    </row>
    <row r="3234" spans="1:16" x14ac:dyDescent="0.25">
      <c r="A3234" s="20" t="s">
        <v>40</v>
      </c>
      <c r="B3234" s="15" t="s">
        <v>1141</v>
      </c>
      <c r="C3234" s="15" t="s">
        <v>1194</v>
      </c>
      <c r="D3234" s="15" t="s">
        <v>1171</v>
      </c>
      <c r="E3234" s="20" t="s">
        <v>88</v>
      </c>
      <c r="F3234" s="21">
        <v>45726</v>
      </c>
      <c r="G3234" s="22">
        <v>40270</v>
      </c>
      <c r="H3234" s="23" t="s">
        <v>71</v>
      </c>
      <c r="I3234" s="17" t="s">
        <v>613</v>
      </c>
      <c r="J3234" s="17" t="s">
        <v>1177</v>
      </c>
      <c r="K3234" s="24">
        <v>5</v>
      </c>
      <c r="L3234" s="25">
        <v>290</v>
      </c>
      <c r="M3234" s="25">
        <v>1450</v>
      </c>
      <c r="N3234">
        <v>50</v>
      </c>
      <c r="O3234">
        <f t="shared" si="100"/>
        <v>250</v>
      </c>
      <c r="P3234" s="11">
        <f t="shared" si="101"/>
        <v>1200</v>
      </c>
    </row>
    <row r="3235" spans="1:16" x14ac:dyDescent="0.25">
      <c r="A3235" s="20" t="s">
        <v>40</v>
      </c>
      <c r="B3235" s="15" t="s">
        <v>1141</v>
      </c>
      <c r="C3235" s="15" t="s">
        <v>1194</v>
      </c>
      <c r="D3235" s="15" t="s">
        <v>1171</v>
      </c>
      <c r="E3235" s="20" t="s">
        <v>88</v>
      </c>
      <c r="F3235" s="21">
        <v>45726</v>
      </c>
      <c r="G3235" s="22">
        <v>40270</v>
      </c>
      <c r="H3235" s="23" t="s">
        <v>101</v>
      </c>
      <c r="I3235" s="17" t="s">
        <v>640</v>
      </c>
      <c r="J3235" s="17" t="s">
        <v>1181</v>
      </c>
      <c r="K3235" s="24">
        <v>2</v>
      </c>
      <c r="L3235" s="25">
        <v>1256</v>
      </c>
      <c r="M3235" s="25">
        <v>2512</v>
      </c>
      <c r="N3235">
        <v>90</v>
      </c>
      <c r="O3235">
        <f t="shared" si="100"/>
        <v>180</v>
      </c>
      <c r="P3235" s="11">
        <f t="shared" si="101"/>
        <v>2332</v>
      </c>
    </row>
    <row r="3236" spans="1:16" x14ac:dyDescent="0.25">
      <c r="A3236" s="20" t="s">
        <v>40</v>
      </c>
      <c r="B3236" s="15" t="s">
        <v>1141</v>
      </c>
      <c r="C3236" s="15" t="s">
        <v>1194</v>
      </c>
      <c r="D3236" s="15" t="s">
        <v>1171</v>
      </c>
      <c r="E3236" s="20" t="s">
        <v>88</v>
      </c>
      <c r="F3236" s="21">
        <v>45726</v>
      </c>
      <c r="G3236" s="22">
        <v>40270</v>
      </c>
      <c r="H3236" s="23" t="s">
        <v>164</v>
      </c>
      <c r="I3236" s="17" t="s">
        <v>691</v>
      </c>
      <c r="J3236" s="17" t="s">
        <v>1181</v>
      </c>
      <c r="K3236" s="24">
        <v>1</v>
      </c>
      <c r="L3236" s="25">
        <v>1256</v>
      </c>
      <c r="M3236" s="25">
        <v>1256</v>
      </c>
      <c r="N3236">
        <v>90</v>
      </c>
      <c r="O3236">
        <f t="shared" si="100"/>
        <v>90</v>
      </c>
      <c r="P3236" s="11">
        <f t="shared" si="101"/>
        <v>1166</v>
      </c>
    </row>
    <row r="3237" spans="1:16" x14ac:dyDescent="0.25">
      <c r="A3237" s="20" t="s">
        <v>40</v>
      </c>
      <c r="B3237" s="15" t="s">
        <v>1141</v>
      </c>
      <c r="C3237" s="15" t="s">
        <v>1194</v>
      </c>
      <c r="D3237" s="15" t="s">
        <v>1171</v>
      </c>
      <c r="E3237" s="20" t="s">
        <v>88</v>
      </c>
      <c r="F3237" s="21">
        <v>45726</v>
      </c>
      <c r="G3237" s="22">
        <v>40270</v>
      </c>
      <c r="H3237" s="23" t="s">
        <v>329</v>
      </c>
      <c r="I3237" s="17" t="s">
        <v>835</v>
      </c>
      <c r="J3237" s="17" t="s">
        <v>1181</v>
      </c>
      <c r="K3237" s="24">
        <v>1</v>
      </c>
      <c r="L3237" s="25">
        <v>1256</v>
      </c>
      <c r="M3237" s="25">
        <v>1256</v>
      </c>
      <c r="N3237">
        <v>90</v>
      </c>
      <c r="O3237">
        <f t="shared" si="100"/>
        <v>90</v>
      </c>
      <c r="P3237" s="11">
        <f t="shared" si="101"/>
        <v>1166</v>
      </c>
    </row>
    <row r="3238" spans="1:16" x14ac:dyDescent="0.25">
      <c r="A3238" s="20" t="s">
        <v>40</v>
      </c>
      <c r="B3238" s="15" t="s">
        <v>1141</v>
      </c>
      <c r="C3238" s="15" t="s">
        <v>1194</v>
      </c>
      <c r="D3238" s="15" t="s">
        <v>1171</v>
      </c>
      <c r="E3238" s="20" t="s">
        <v>88</v>
      </c>
      <c r="F3238" s="21">
        <v>45726</v>
      </c>
      <c r="G3238" s="22">
        <v>40270</v>
      </c>
      <c r="H3238" s="23" t="s">
        <v>180</v>
      </c>
      <c r="I3238" s="17" t="s">
        <v>704</v>
      </c>
      <c r="J3238" s="17" t="s">
        <v>1176</v>
      </c>
      <c r="K3238" s="24">
        <v>1</v>
      </c>
      <c r="L3238" s="25">
        <v>490</v>
      </c>
      <c r="M3238" s="25">
        <v>490</v>
      </c>
      <c r="N3238">
        <v>70</v>
      </c>
      <c r="O3238">
        <f t="shared" si="100"/>
        <v>70</v>
      </c>
      <c r="P3238" s="11">
        <f t="shared" si="101"/>
        <v>420</v>
      </c>
    </row>
    <row r="3239" spans="1:16" x14ac:dyDescent="0.25">
      <c r="A3239" s="20" t="s">
        <v>40</v>
      </c>
      <c r="B3239" s="15" t="s">
        <v>1141</v>
      </c>
      <c r="C3239" s="15" t="s">
        <v>1194</v>
      </c>
      <c r="D3239" s="15" t="s">
        <v>1171</v>
      </c>
      <c r="E3239" s="20" t="s">
        <v>88</v>
      </c>
      <c r="F3239" s="21">
        <v>45726</v>
      </c>
      <c r="G3239" s="22">
        <v>40270</v>
      </c>
      <c r="H3239" s="23" t="s">
        <v>181</v>
      </c>
      <c r="I3239" s="17" t="s">
        <v>705</v>
      </c>
      <c r="J3239" s="17" t="s">
        <v>1176</v>
      </c>
      <c r="K3239" s="24">
        <v>3</v>
      </c>
      <c r="L3239" s="25">
        <v>490</v>
      </c>
      <c r="M3239" s="25">
        <v>1470</v>
      </c>
      <c r="N3239">
        <v>70</v>
      </c>
      <c r="O3239">
        <f t="shared" si="100"/>
        <v>210</v>
      </c>
      <c r="P3239" s="11">
        <f t="shared" si="101"/>
        <v>1260</v>
      </c>
    </row>
    <row r="3240" spans="1:16" x14ac:dyDescent="0.25">
      <c r="A3240" s="20" t="s">
        <v>40</v>
      </c>
      <c r="B3240" s="15" t="s">
        <v>1141</v>
      </c>
      <c r="C3240" s="15" t="s">
        <v>1194</v>
      </c>
      <c r="D3240" s="15" t="s">
        <v>1171</v>
      </c>
      <c r="E3240" s="20" t="s">
        <v>88</v>
      </c>
      <c r="F3240" s="21">
        <v>45726</v>
      </c>
      <c r="G3240" s="22">
        <v>40270</v>
      </c>
      <c r="H3240" s="23" t="s">
        <v>100</v>
      </c>
      <c r="I3240" s="17" t="s">
        <v>639</v>
      </c>
      <c r="J3240" s="17" t="s">
        <v>1176</v>
      </c>
      <c r="K3240" s="24">
        <v>3</v>
      </c>
      <c r="L3240" s="25">
        <v>490</v>
      </c>
      <c r="M3240" s="25">
        <v>1470</v>
      </c>
      <c r="N3240">
        <v>70</v>
      </c>
      <c r="O3240">
        <f t="shared" si="100"/>
        <v>210</v>
      </c>
      <c r="P3240" s="11">
        <f t="shared" si="101"/>
        <v>1260</v>
      </c>
    </row>
    <row r="3241" spans="1:16" x14ac:dyDescent="0.25">
      <c r="A3241" s="20" t="s">
        <v>1096</v>
      </c>
      <c r="B3241" s="15" t="s">
        <v>1128</v>
      </c>
      <c r="C3241" s="15" t="s">
        <v>1192</v>
      </c>
      <c r="D3241" s="15" t="s">
        <v>1172</v>
      </c>
      <c r="E3241" s="20" t="s">
        <v>1465</v>
      </c>
      <c r="F3241" s="21">
        <v>45715</v>
      </c>
      <c r="G3241" s="22">
        <v>40271</v>
      </c>
      <c r="H3241" s="23" t="s">
        <v>245</v>
      </c>
      <c r="I3241" s="17" t="s">
        <v>766</v>
      </c>
      <c r="J3241" s="17" t="s">
        <v>1187</v>
      </c>
      <c r="K3241" s="24">
        <v>1</v>
      </c>
      <c r="L3241" s="25">
        <v>1224</v>
      </c>
      <c r="M3241" s="25">
        <v>1224</v>
      </c>
      <c r="N3241">
        <v>120</v>
      </c>
      <c r="O3241">
        <f t="shared" si="100"/>
        <v>120</v>
      </c>
      <c r="P3241" s="11">
        <f t="shared" si="101"/>
        <v>1104</v>
      </c>
    </row>
    <row r="3242" spans="1:16" x14ac:dyDescent="0.25">
      <c r="A3242" s="20" t="s">
        <v>1096</v>
      </c>
      <c r="B3242" s="15" t="s">
        <v>1128</v>
      </c>
      <c r="C3242" s="15" t="s">
        <v>1192</v>
      </c>
      <c r="D3242" s="15" t="s">
        <v>1172</v>
      </c>
      <c r="E3242" s="20" t="s">
        <v>1465</v>
      </c>
      <c r="F3242" s="21">
        <v>45715</v>
      </c>
      <c r="G3242" s="22">
        <v>40271</v>
      </c>
      <c r="H3242" s="23" t="s">
        <v>64</v>
      </c>
      <c r="I3242" s="17" t="s">
        <v>608</v>
      </c>
      <c r="J3242" s="17" t="s">
        <v>1187</v>
      </c>
      <c r="K3242" s="24">
        <v>8</v>
      </c>
      <c r="L3242" s="25">
        <v>200</v>
      </c>
      <c r="M3242" s="25">
        <v>1600</v>
      </c>
      <c r="N3242">
        <v>15</v>
      </c>
      <c r="O3242">
        <f t="shared" si="100"/>
        <v>120</v>
      </c>
      <c r="P3242" s="11">
        <f t="shared" si="101"/>
        <v>1480</v>
      </c>
    </row>
    <row r="3243" spans="1:16" x14ac:dyDescent="0.25">
      <c r="A3243" s="20" t="s">
        <v>1096</v>
      </c>
      <c r="B3243" s="15" t="s">
        <v>1128</v>
      </c>
      <c r="C3243" s="15" t="s">
        <v>1192</v>
      </c>
      <c r="D3243" s="15" t="s">
        <v>1172</v>
      </c>
      <c r="E3243" s="20" t="s">
        <v>1465</v>
      </c>
      <c r="F3243" s="21">
        <v>45715</v>
      </c>
      <c r="G3243" s="22">
        <v>40271</v>
      </c>
      <c r="H3243" s="23" t="s">
        <v>26</v>
      </c>
      <c r="I3243" s="17" t="s">
        <v>580</v>
      </c>
      <c r="J3243" s="17" t="s">
        <v>1187</v>
      </c>
      <c r="K3243" s="24">
        <v>1</v>
      </c>
      <c r="L3243" s="25">
        <v>120</v>
      </c>
      <c r="M3243" s="25">
        <v>120</v>
      </c>
      <c r="N3243">
        <v>40</v>
      </c>
      <c r="O3243">
        <f t="shared" si="100"/>
        <v>40</v>
      </c>
      <c r="P3243" s="11">
        <f t="shared" si="101"/>
        <v>80</v>
      </c>
    </row>
    <row r="3244" spans="1:16" x14ac:dyDescent="0.25">
      <c r="A3244" s="20" t="s">
        <v>1413</v>
      </c>
      <c r="B3244" s="15" t="s">
        <v>1277</v>
      </c>
      <c r="C3244" s="15" t="s">
        <v>1192</v>
      </c>
      <c r="D3244" s="15" t="s">
        <v>1172</v>
      </c>
      <c r="E3244" s="20" t="s">
        <v>1414</v>
      </c>
      <c r="F3244" s="21">
        <v>45726</v>
      </c>
      <c r="G3244" s="22">
        <v>40272</v>
      </c>
      <c r="H3244" s="23" t="s">
        <v>77</v>
      </c>
      <c r="I3244" s="17" t="s">
        <v>618</v>
      </c>
      <c r="J3244" s="17" t="s">
        <v>1179</v>
      </c>
      <c r="K3244" s="24">
        <v>1</v>
      </c>
      <c r="L3244" s="25">
        <v>800</v>
      </c>
      <c r="M3244" s="25">
        <v>800</v>
      </c>
      <c r="N3244">
        <v>102</v>
      </c>
      <c r="O3244">
        <f t="shared" si="100"/>
        <v>102</v>
      </c>
      <c r="P3244" s="11">
        <f t="shared" si="101"/>
        <v>698</v>
      </c>
    </row>
    <row r="3245" spans="1:16" x14ac:dyDescent="0.25">
      <c r="A3245" s="20" t="s">
        <v>1413</v>
      </c>
      <c r="B3245" s="15" t="s">
        <v>1277</v>
      </c>
      <c r="C3245" s="15" t="s">
        <v>1192</v>
      </c>
      <c r="D3245" s="15" t="s">
        <v>1172</v>
      </c>
      <c r="E3245" s="20" t="s">
        <v>1414</v>
      </c>
      <c r="F3245" s="21">
        <v>45726</v>
      </c>
      <c r="G3245" s="22">
        <v>40272</v>
      </c>
      <c r="H3245" s="23" t="s">
        <v>167</v>
      </c>
      <c r="I3245" s="17" t="s">
        <v>694</v>
      </c>
      <c r="J3245" s="17" t="s">
        <v>1179</v>
      </c>
      <c r="K3245" s="24">
        <v>1</v>
      </c>
      <c r="L3245" s="25">
        <v>800</v>
      </c>
      <c r="M3245" s="25">
        <v>800</v>
      </c>
      <c r="N3245">
        <v>102</v>
      </c>
      <c r="O3245">
        <f t="shared" si="100"/>
        <v>102</v>
      </c>
      <c r="P3245" s="11">
        <f t="shared" si="101"/>
        <v>698</v>
      </c>
    </row>
    <row r="3246" spans="1:16" x14ac:dyDescent="0.25">
      <c r="A3246" s="20" t="s">
        <v>1413</v>
      </c>
      <c r="B3246" s="15" t="s">
        <v>1277</v>
      </c>
      <c r="C3246" s="15" t="s">
        <v>1192</v>
      </c>
      <c r="D3246" s="15" t="s">
        <v>1172</v>
      </c>
      <c r="E3246" s="20" t="s">
        <v>1414</v>
      </c>
      <c r="F3246" s="21">
        <v>45726</v>
      </c>
      <c r="G3246" s="22">
        <v>40272</v>
      </c>
      <c r="H3246" s="23" t="s">
        <v>126</v>
      </c>
      <c r="I3246" s="17" t="s">
        <v>662</v>
      </c>
      <c r="J3246" s="17" t="s">
        <v>1187</v>
      </c>
      <c r="K3246" s="24">
        <v>1</v>
      </c>
      <c r="L3246" s="25">
        <v>950</v>
      </c>
      <c r="M3246" s="25">
        <v>950</v>
      </c>
      <c r="N3246">
        <v>100</v>
      </c>
      <c r="O3246">
        <f t="shared" si="100"/>
        <v>100</v>
      </c>
      <c r="P3246" s="11">
        <f t="shared" si="101"/>
        <v>850</v>
      </c>
    </row>
    <row r="3247" spans="1:16" x14ac:dyDescent="0.25">
      <c r="A3247" s="20" t="s">
        <v>1413</v>
      </c>
      <c r="B3247" s="15" t="s">
        <v>1277</v>
      </c>
      <c r="C3247" s="15" t="s">
        <v>1192</v>
      </c>
      <c r="D3247" s="15" t="s">
        <v>1172</v>
      </c>
      <c r="E3247" s="20" t="s">
        <v>1414</v>
      </c>
      <c r="F3247" s="21">
        <v>45726</v>
      </c>
      <c r="G3247" s="22">
        <v>40272</v>
      </c>
      <c r="H3247" s="23" t="s">
        <v>18</v>
      </c>
      <c r="I3247" s="17" t="s">
        <v>572</v>
      </c>
      <c r="J3247" s="17" t="s">
        <v>1187</v>
      </c>
      <c r="K3247" s="24">
        <v>4</v>
      </c>
      <c r="L3247" s="25">
        <v>75</v>
      </c>
      <c r="M3247" s="25">
        <v>300</v>
      </c>
      <c r="N3247">
        <v>15</v>
      </c>
      <c r="O3247">
        <f t="shared" si="100"/>
        <v>60</v>
      </c>
      <c r="P3247" s="11">
        <f t="shared" si="101"/>
        <v>240</v>
      </c>
    </row>
    <row r="3248" spans="1:16" x14ac:dyDescent="0.25">
      <c r="A3248" s="20" t="s">
        <v>1413</v>
      </c>
      <c r="B3248" s="15" t="s">
        <v>1277</v>
      </c>
      <c r="C3248" s="15" t="s">
        <v>1192</v>
      </c>
      <c r="D3248" s="15" t="s">
        <v>1172</v>
      </c>
      <c r="E3248" s="20" t="s">
        <v>1414</v>
      </c>
      <c r="F3248" s="21">
        <v>45726</v>
      </c>
      <c r="G3248" s="22">
        <v>40272</v>
      </c>
      <c r="H3248" s="23" t="s">
        <v>128</v>
      </c>
      <c r="I3248" s="17" t="s">
        <v>664</v>
      </c>
      <c r="J3248" s="17" t="s">
        <v>1187</v>
      </c>
      <c r="K3248" s="24">
        <v>2</v>
      </c>
      <c r="L3248" s="25">
        <v>75</v>
      </c>
      <c r="M3248" s="25">
        <v>150</v>
      </c>
      <c r="N3248">
        <v>15</v>
      </c>
      <c r="O3248">
        <f t="shared" si="100"/>
        <v>30</v>
      </c>
      <c r="P3248" s="11">
        <f t="shared" si="101"/>
        <v>120</v>
      </c>
    </row>
    <row r="3249" spans="1:16" x14ac:dyDescent="0.25">
      <c r="A3249" s="20" t="s">
        <v>1071</v>
      </c>
      <c r="B3249" s="15" t="s">
        <v>1169</v>
      </c>
      <c r="C3249" s="15" t="s">
        <v>1196</v>
      </c>
      <c r="D3249" s="15" t="s">
        <v>1172</v>
      </c>
      <c r="E3249" s="20" t="s">
        <v>202</v>
      </c>
      <c r="F3249" s="21">
        <v>45723</v>
      </c>
      <c r="G3249" s="22">
        <v>40273</v>
      </c>
      <c r="H3249" s="23" t="s">
        <v>1446</v>
      </c>
      <c r="I3249" s="17" t="s">
        <v>1447</v>
      </c>
      <c r="J3249" s="17" t="s">
        <v>1214</v>
      </c>
      <c r="K3249" s="24">
        <v>2</v>
      </c>
      <c r="L3249" s="25">
        <v>120</v>
      </c>
      <c r="M3249" s="25">
        <v>240</v>
      </c>
      <c r="N3249">
        <v>13</v>
      </c>
      <c r="O3249">
        <f t="shared" si="100"/>
        <v>26</v>
      </c>
      <c r="P3249" s="11">
        <f t="shared" si="101"/>
        <v>214</v>
      </c>
    </row>
    <row r="3250" spans="1:16" x14ac:dyDescent="0.25">
      <c r="A3250" s="20" t="s">
        <v>1070</v>
      </c>
      <c r="B3250" s="15" t="s">
        <v>1169</v>
      </c>
      <c r="C3250" s="15" t="s">
        <v>1196</v>
      </c>
      <c r="D3250" s="15" t="s">
        <v>1172</v>
      </c>
      <c r="E3250" s="20" t="s">
        <v>202</v>
      </c>
      <c r="F3250" s="21">
        <v>45723</v>
      </c>
      <c r="G3250" s="22">
        <v>40274</v>
      </c>
      <c r="H3250" s="23" t="s">
        <v>87</v>
      </c>
      <c r="I3250" s="17" t="s">
        <v>627</v>
      </c>
      <c r="J3250" s="17" t="s">
        <v>1187</v>
      </c>
      <c r="K3250" s="24">
        <v>1</v>
      </c>
      <c r="L3250" s="25">
        <v>650</v>
      </c>
      <c r="M3250" s="25">
        <v>650</v>
      </c>
      <c r="N3250">
        <v>80</v>
      </c>
      <c r="O3250">
        <f t="shared" si="100"/>
        <v>80</v>
      </c>
      <c r="P3250" s="11">
        <f t="shared" si="101"/>
        <v>570</v>
      </c>
    </row>
    <row r="3251" spans="1:16" x14ac:dyDescent="0.25">
      <c r="A3251" s="20" t="s">
        <v>1070</v>
      </c>
      <c r="B3251" s="15" t="s">
        <v>1169</v>
      </c>
      <c r="C3251" s="15" t="s">
        <v>1196</v>
      </c>
      <c r="D3251" s="15" t="s">
        <v>1172</v>
      </c>
      <c r="E3251" s="20" t="s">
        <v>202</v>
      </c>
      <c r="F3251" s="21">
        <v>45723</v>
      </c>
      <c r="G3251" s="22">
        <v>40274</v>
      </c>
      <c r="H3251" s="23" t="s">
        <v>147</v>
      </c>
      <c r="I3251" s="17" t="s">
        <v>677</v>
      </c>
      <c r="J3251" s="17" t="s">
        <v>1187</v>
      </c>
      <c r="K3251" s="24">
        <v>4</v>
      </c>
      <c r="L3251" s="25">
        <v>70</v>
      </c>
      <c r="M3251" s="25">
        <v>280</v>
      </c>
      <c r="N3251">
        <v>15</v>
      </c>
      <c r="O3251">
        <f t="shared" si="100"/>
        <v>60</v>
      </c>
      <c r="P3251" s="11">
        <f t="shared" si="101"/>
        <v>220</v>
      </c>
    </row>
    <row r="3252" spans="1:16" x14ac:dyDescent="0.25">
      <c r="A3252" s="20" t="s">
        <v>1070</v>
      </c>
      <c r="B3252" s="15" t="s">
        <v>1169</v>
      </c>
      <c r="C3252" s="15" t="s">
        <v>1196</v>
      </c>
      <c r="D3252" s="15" t="s">
        <v>1172</v>
      </c>
      <c r="E3252" s="20" t="s">
        <v>202</v>
      </c>
      <c r="F3252" s="21">
        <v>45723</v>
      </c>
      <c r="G3252" s="22">
        <v>40275</v>
      </c>
      <c r="H3252" s="23" t="s">
        <v>77</v>
      </c>
      <c r="I3252" s="17" t="s">
        <v>618</v>
      </c>
      <c r="J3252" s="17" t="s">
        <v>1179</v>
      </c>
      <c r="K3252" s="24">
        <v>1</v>
      </c>
      <c r="L3252" s="25">
        <v>700</v>
      </c>
      <c r="M3252" s="25">
        <v>700</v>
      </c>
      <c r="N3252">
        <v>102</v>
      </c>
      <c r="O3252">
        <f t="shared" si="100"/>
        <v>102</v>
      </c>
      <c r="P3252" s="11">
        <f t="shared" si="101"/>
        <v>598</v>
      </c>
    </row>
    <row r="3253" spans="1:16" x14ac:dyDescent="0.25">
      <c r="A3253" s="20" t="s">
        <v>1103</v>
      </c>
      <c r="B3253" s="15" t="s">
        <v>1136</v>
      </c>
      <c r="C3253" s="15" t="s">
        <v>1194</v>
      </c>
      <c r="D3253" s="15" t="s">
        <v>1172</v>
      </c>
      <c r="E3253" s="20" t="s">
        <v>423</v>
      </c>
      <c r="F3253" s="21">
        <v>45722</v>
      </c>
      <c r="G3253" s="22">
        <v>40276</v>
      </c>
      <c r="H3253" s="23" t="s">
        <v>1344</v>
      </c>
      <c r="I3253" s="17" t="s">
        <v>1345</v>
      </c>
      <c r="J3253" s="17" t="s">
        <v>1179</v>
      </c>
      <c r="K3253" s="24">
        <v>3</v>
      </c>
      <c r="L3253" s="25">
        <v>1550</v>
      </c>
      <c r="M3253" s="25">
        <v>4650</v>
      </c>
      <c r="N3253">
        <v>102</v>
      </c>
      <c r="O3253">
        <f t="shared" si="100"/>
        <v>306</v>
      </c>
      <c r="P3253" s="11">
        <f t="shared" si="101"/>
        <v>4344</v>
      </c>
    </row>
    <row r="3254" spans="1:16" x14ac:dyDescent="0.25">
      <c r="A3254" s="20" t="s">
        <v>1952</v>
      </c>
      <c r="B3254" s="15" t="s">
        <v>1939</v>
      </c>
      <c r="C3254" s="15" t="s">
        <v>1193</v>
      </c>
      <c r="D3254" s="15" t="s">
        <v>1172</v>
      </c>
      <c r="E3254" s="20" t="s">
        <v>1464</v>
      </c>
      <c r="F3254" s="21">
        <v>45714</v>
      </c>
      <c r="G3254" s="22">
        <v>40277</v>
      </c>
      <c r="H3254" s="23" t="s">
        <v>1400</v>
      </c>
      <c r="I3254" s="17" t="s">
        <v>1401</v>
      </c>
      <c r="J3254" s="17" t="s">
        <v>1181</v>
      </c>
      <c r="K3254" s="24">
        <v>1</v>
      </c>
      <c r="L3254" s="25">
        <v>1640</v>
      </c>
      <c r="M3254" s="25">
        <v>1640</v>
      </c>
      <c r="N3254">
        <v>90</v>
      </c>
      <c r="O3254">
        <f t="shared" si="100"/>
        <v>90</v>
      </c>
      <c r="P3254" s="11">
        <f t="shared" si="101"/>
        <v>1550</v>
      </c>
    </row>
    <row r="3255" spans="1:16" x14ac:dyDescent="0.25">
      <c r="A3255" s="20" t="s">
        <v>1952</v>
      </c>
      <c r="B3255" s="15" t="s">
        <v>1939</v>
      </c>
      <c r="C3255" s="15" t="s">
        <v>1193</v>
      </c>
      <c r="D3255" s="15" t="s">
        <v>1172</v>
      </c>
      <c r="E3255" s="20" t="s">
        <v>1464</v>
      </c>
      <c r="F3255" s="21">
        <v>45714</v>
      </c>
      <c r="G3255" s="22">
        <v>40277</v>
      </c>
      <c r="H3255" s="23" t="s">
        <v>306</v>
      </c>
      <c r="I3255" s="17" t="s">
        <v>815</v>
      </c>
      <c r="J3255" s="17" t="s">
        <v>1181</v>
      </c>
      <c r="K3255" s="24">
        <v>1</v>
      </c>
      <c r="L3255" s="25">
        <v>1640</v>
      </c>
      <c r="M3255" s="25">
        <v>1640</v>
      </c>
      <c r="N3255">
        <v>90</v>
      </c>
      <c r="O3255">
        <f t="shared" si="100"/>
        <v>90</v>
      </c>
      <c r="P3255" s="11">
        <f t="shared" si="101"/>
        <v>1550</v>
      </c>
    </row>
    <row r="3256" spans="1:16" x14ac:dyDescent="0.25">
      <c r="A3256" s="20" t="s">
        <v>1055</v>
      </c>
      <c r="B3256" s="15" t="s">
        <v>1161</v>
      </c>
      <c r="C3256" s="15" t="s">
        <v>1193</v>
      </c>
      <c r="D3256" s="15" t="s">
        <v>1172</v>
      </c>
      <c r="E3256" s="20" t="s">
        <v>478</v>
      </c>
      <c r="F3256" s="21">
        <v>45722</v>
      </c>
      <c r="G3256" s="22">
        <v>40278</v>
      </c>
      <c r="H3256" s="23" t="s">
        <v>37</v>
      </c>
      <c r="I3256" s="17" t="s">
        <v>590</v>
      </c>
      <c r="J3256" s="17" t="s">
        <v>1179</v>
      </c>
      <c r="K3256" s="24">
        <v>2</v>
      </c>
      <c r="L3256" s="25">
        <v>691</v>
      </c>
      <c r="M3256" s="25">
        <v>1382</v>
      </c>
      <c r="N3256">
        <v>102</v>
      </c>
      <c r="O3256">
        <f t="shared" si="100"/>
        <v>204</v>
      </c>
      <c r="P3256" s="11">
        <f t="shared" si="101"/>
        <v>1178</v>
      </c>
    </row>
    <row r="3257" spans="1:16" x14ac:dyDescent="0.25">
      <c r="A3257" s="20" t="s">
        <v>1055</v>
      </c>
      <c r="B3257" s="15" t="s">
        <v>1161</v>
      </c>
      <c r="C3257" s="15" t="s">
        <v>1193</v>
      </c>
      <c r="D3257" s="15" t="s">
        <v>1172</v>
      </c>
      <c r="E3257" s="20" t="s">
        <v>478</v>
      </c>
      <c r="F3257" s="21">
        <v>45722</v>
      </c>
      <c r="G3257" s="22">
        <v>40278</v>
      </c>
      <c r="H3257" s="23" t="s">
        <v>31</v>
      </c>
      <c r="I3257" s="17" t="s">
        <v>584</v>
      </c>
      <c r="J3257" s="17" t="s">
        <v>1187</v>
      </c>
      <c r="K3257" s="24">
        <v>1</v>
      </c>
      <c r="L3257" s="25">
        <v>438</v>
      </c>
      <c r="M3257" s="25">
        <v>438</v>
      </c>
      <c r="N3257">
        <v>100</v>
      </c>
      <c r="O3257">
        <f t="shared" si="100"/>
        <v>100</v>
      </c>
      <c r="P3257" s="11">
        <f t="shared" si="101"/>
        <v>338</v>
      </c>
    </row>
    <row r="3258" spans="1:16" x14ac:dyDescent="0.25">
      <c r="A3258" s="20" t="s">
        <v>1055</v>
      </c>
      <c r="B3258" s="15" t="s">
        <v>1161</v>
      </c>
      <c r="C3258" s="15" t="s">
        <v>1193</v>
      </c>
      <c r="D3258" s="15" t="s">
        <v>1172</v>
      </c>
      <c r="E3258" s="20" t="s">
        <v>478</v>
      </c>
      <c r="F3258" s="21">
        <v>45722</v>
      </c>
      <c r="G3258" s="22">
        <v>40278</v>
      </c>
      <c r="H3258" s="23" t="s">
        <v>18</v>
      </c>
      <c r="I3258" s="17" t="s">
        <v>572</v>
      </c>
      <c r="J3258" s="17" t="s">
        <v>1187</v>
      </c>
      <c r="K3258" s="24">
        <v>6</v>
      </c>
      <c r="L3258" s="25">
        <v>63</v>
      </c>
      <c r="M3258" s="25">
        <v>378</v>
      </c>
      <c r="N3258">
        <v>15</v>
      </c>
      <c r="O3258">
        <f t="shared" si="100"/>
        <v>90</v>
      </c>
      <c r="P3258" s="11">
        <f t="shared" si="101"/>
        <v>288</v>
      </c>
    </row>
    <row r="3259" spans="1:16" x14ac:dyDescent="0.25">
      <c r="A3259" s="20" t="s">
        <v>1055</v>
      </c>
      <c r="B3259" s="15" t="s">
        <v>1161</v>
      </c>
      <c r="C3259" s="15" t="s">
        <v>1193</v>
      </c>
      <c r="D3259" s="15" t="s">
        <v>1172</v>
      </c>
      <c r="E3259" s="20" t="s">
        <v>478</v>
      </c>
      <c r="F3259" s="21">
        <v>45722</v>
      </c>
      <c r="G3259" s="22">
        <v>40279</v>
      </c>
      <c r="H3259" s="23" t="s">
        <v>84</v>
      </c>
      <c r="I3259" s="17" t="s">
        <v>624</v>
      </c>
      <c r="J3259" s="17" t="s">
        <v>1179</v>
      </c>
      <c r="K3259" s="24">
        <v>1</v>
      </c>
      <c r="L3259" s="25">
        <v>691</v>
      </c>
      <c r="M3259" s="25">
        <v>691</v>
      </c>
      <c r="N3259">
        <v>102</v>
      </c>
      <c r="O3259">
        <f t="shared" si="100"/>
        <v>102</v>
      </c>
      <c r="P3259" s="11">
        <f t="shared" si="101"/>
        <v>589</v>
      </c>
    </row>
    <row r="3260" spans="1:16" x14ac:dyDescent="0.25">
      <c r="A3260" s="20" t="s">
        <v>1055</v>
      </c>
      <c r="B3260" s="15" t="s">
        <v>1161</v>
      </c>
      <c r="C3260" s="15" t="s">
        <v>1193</v>
      </c>
      <c r="D3260" s="15" t="s">
        <v>1172</v>
      </c>
      <c r="E3260" s="20" t="s">
        <v>478</v>
      </c>
      <c r="F3260" s="21">
        <v>45722</v>
      </c>
      <c r="G3260" s="22">
        <v>40279</v>
      </c>
      <c r="H3260" s="23" t="s">
        <v>94</v>
      </c>
      <c r="I3260" s="17" t="s">
        <v>633</v>
      </c>
      <c r="J3260" s="17" t="s">
        <v>1187</v>
      </c>
      <c r="K3260" s="24">
        <v>1</v>
      </c>
      <c r="L3260" s="25">
        <v>438</v>
      </c>
      <c r="M3260" s="25">
        <v>438</v>
      </c>
      <c r="N3260">
        <v>80</v>
      </c>
      <c r="O3260">
        <f t="shared" si="100"/>
        <v>80</v>
      </c>
      <c r="P3260" s="11">
        <f t="shared" si="101"/>
        <v>358</v>
      </c>
    </row>
    <row r="3261" spans="1:16" x14ac:dyDescent="0.25">
      <c r="A3261" s="20" t="s">
        <v>1055</v>
      </c>
      <c r="B3261" s="15" t="s">
        <v>1161</v>
      </c>
      <c r="C3261" s="15" t="s">
        <v>1193</v>
      </c>
      <c r="D3261" s="15" t="s">
        <v>1172</v>
      </c>
      <c r="E3261" s="20" t="s">
        <v>478</v>
      </c>
      <c r="F3261" s="21">
        <v>45722</v>
      </c>
      <c r="G3261" s="22">
        <v>40279</v>
      </c>
      <c r="H3261" s="23" t="s">
        <v>13</v>
      </c>
      <c r="I3261" s="17" t="s">
        <v>568</v>
      </c>
      <c r="J3261" s="17" t="s">
        <v>1187</v>
      </c>
      <c r="K3261" s="24">
        <v>4</v>
      </c>
      <c r="L3261" s="25">
        <v>63</v>
      </c>
      <c r="M3261" s="25">
        <v>252</v>
      </c>
      <c r="N3261">
        <v>15</v>
      </c>
      <c r="O3261">
        <f t="shared" si="100"/>
        <v>60</v>
      </c>
      <c r="P3261" s="11">
        <f t="shared" si="101"/>
        <v>192</v>
      </c>
    </row>
    <row r="3262" spans="1:16" x14ac:dyDescent="0.25">
      <c r="A3262" s="20" t="s">
        <v>1109</v>
      </c>
      <c r="B3262" s="15" t="s">
        <v>1150</v>
      </c>
      <c r="C3262" s="15" t="s">
        <v>1195</v>
      </c>
      <c r="D3262" s="15" t="s">
        <v>1172</v>
      </c>
      <c r="E3262" s="20" t="s">
        <v>368</v>
      </c>
      <c r="F3262" s="21">
        <v>45723</v>
      </c>
      <c r="G3262" s="22">
        <v>40280</v>
      </c>
      <c r="H3262" s="23" t="s">
        <v>375</v>
      </c>
      <c r="I3262" s="17" t="s">
        <v>875</v>
      </c>
      <c r="J3262" s="17" t="s">
        <v>1181</v>
      </c>
      <c r="K3262" s="24">
        <v>2</v>
      </c>
      <c r="L3262" s="25">
        <v>2350</v>
      </c>
      <c r="M3262" s="25">
        <v>4700</v>
      </c>
      <c r="N3262">
        <v>90</v>
      </c>
      <c r="O3262">
        <f t="shared" si="100"/>
        <v>180</v>
      </c>
      <c r="P3262" s="11">
        <f t="shared" si="101"/>
        <v>4520</v>
      </c>
    </row>
    <row r="3263" spans="1:16" x14ac:dyDescent="0.25">
      <c r="A3263" s="20" t="s">
        <v>1721</v>
      </c>
      <c r="B3263" s="15" t="s">
        <v>1653</v>
      </c>
      <c r="C3263" s="15" t="s">
        <v>1196</v>
      </c>
      <c r="D3263" s="15" t="s">
        <v>1172</v>
      </c>
      <c r="E3263" s="20" t="s">
        <v>1703</v>
      </c>
      <c r="F3263" s="21">
        <v>45714</v>
      </c>
      <c r="G3263" s="22">
        <v>40281</v>
      </c>
      <c r="H3263" s="23" t="s">
        <v>335</v>
      </c>
      <c r="I3263" s="17" t="s">
        <v>841</v>
      </c>
      <c r="J3263" s="17" t="s">
        <v>1184</v>
      </c>
      <c r="K3263" s="24">
        <v>2</v>
      </c>
      <c r="L3263" s="25">
        <v>5500</v>
      </c>
      <c r="M3263" s="25">
        <v>11000</v>
      </c>
      <c r="N3263">
        <v>267</v>
      </c>
      <c r="O3263">
        <f t="shared" si="100"/>
        <v>534</v>
      </c>
      <c r="P3263" s="11">
        <f t="shared" si="101"/>
        <v>10466</v>
      </c>
    </row>
    <row r="3264" spans="1:16" x14ac:dyDescent="0.25">
      <c r="A3264" s="20" t="s">
        <v>1721</v>
      </c>
      <c r="B3264" s="15" t="s">
        <v>1653</v>
      </c>
      <c r="C3264" s="15" t="s">
        <v>1196</v>
      </c>
      <c r="D3264" s="15" t="s">
        <v>1172</v>
      </c>
      <c r="E3264" s="20" t="s">
        <v>1703</v>
      </c>
      <c r="F3264" s="21">
        <v>45714</v>
      </c>
      <c r="G3264" s="22">
        <v>40281</v>
      </c>
      <c r="H3264" s="23" t="s">
        <v>373</v>
      </c>
      <c r="I3264" s="17" t="s">
        <v>874</v>
      </c>
      <c r="J3264" s="17" t="s">
        <v>1184</v>
      </c>
      <c r="K3264" s="24">
        <v>1</v>
      </c>
      <c r="L3264" s="25">
        <v>150</v>
      </c>
      <c r="M3264" s="25">
        <v>150</v>
      </c>
      <c r="N3264">
        <v>32</v>
      </c>
      <c r="O3264">
        <f t="shared" si="100"/>
        <v>32</v>
      </c>
      <c r="P3264" s="11">
        <f t="shared" si="101"/>
        <v>118</v>
      </c>
    </row>
    <row r="3265" spans="1:16" x14ac:dyDescent="0.25">
      <c r="A3265" s="20" t="s">
        <v>1721</v>
      </c>
      <c r="B3265" s="15" t="s">
        <v>1653</v>
      </c>
      <c r="C3265" s="15" t="s">
        <v>1196</v>
      </c>
      <c r="D3265" s="15" t="s">
        <v>1172</v>
      </c>
      <c r="E3265" s="20" t="s">
        <v>1703</v>
      </c>
      <c r="F3265" s="21">
        <v>45714</v>
      </c>
      <c r="G3265" s="22">
        <v>40281</v>
      </c>
      <c r="H3265" s="23" t="s">
        <v>373</v>
      </c>
      <c r="I3265" s="17" t="s">
        <v>874</v>
      </c>
      <c r="J3265" s="17" t="s">
        <v>1184</v>
      </c>
      <c r="K3265" s="24">
        <v>1</v>
      </c>
      <c r="L3265" s="25">
        <v>300</v>
      </c>
      <c r="M3265" s="25">
        <v>300</v>
      </c>
      <c r="N3265">
        <v>32</v>
      </c>
      <c r="O3265">
        <f t="shared" si="100"/>
        <v>32</v>
      </c>
      <c r="P3265" s="11">
        <f t="shared" si="101"/>
        <v>268</v>
      </c>
    </row>
    <row r="3266" spans="1:16" x14ac:dyDescent="0.25">
      <c r="A3266" s="20" t="s">
        <v>1721</v>
      </c>
      <c r="B3266" s="15" t="s">
        <v>1653</v>
      </c>
      <c r="C3266" s="15" t="s">
        <v>1196</v>
      </c>
      <c r="D3266" s="15" t="s">
        <v>1172</v>
      </c>
      <c r="E3266" s="20" t="s">
        <v>1703</v>
      </c>
      <c r="F3266" s="21">
        <v>45714</v>
      </c>
      <c r="G3266" s="22">
        <v>40281</v>
      </c>
      <c r="H3266" s="23" t="s">
        <v>345</v>
      </c>
      <c r="I3266" s="17" t="s">
        <v>849</v>
      </c>
      <c r="J3266" s="17" t="s">
        <v>1184</v>
      </c>
      <c r="K3266" s="24">
        <v>1</v>
      </c>
      <c r="L3266" s="25">
        <v>300</v>
      </c>
      <c r="M3266" s="25">
        <v>300</v>
      </c>
      <c r="N3266">
        <v>32</v>
      </c>
      <c r="O3266">
        <f t="shared" si="100"/>
        <v>32</v>
      </c>
      <c r="P3266" s="11">
        <f t="shared" si="101"/>
        <v>268</v>
      </c>
    </row>
    <row r="3267" spans="1:16" x14ac:dyDescent="0.25">
      <c r="A3267" s="20" t="s">
        <v>1721</v>
      </c>
      <c r="B3267" s="15" t="s">
        <v>1653</v>
      </c>
      <c r="C3267" s="15" t="s">
        <v>1196</v>
      </c>
      <c r="D3267" s="15" t="s">
        <v>1172</v>
      </c>
      <c r="E3267" s="20" t="s">
        <v>1703</v>
      </c>
      <c r="F3267" s="21">
        <v>45714</v>
      </c>
      <c r="G3267" s="22">
        <v>40281</v>
      </c>
      <c r="H3267" s="23" t="s">
        <v>522</v>
      </c>
      <c r="I3267" s="17" t="s">
        <v>1002</v>
      </c>
      <c r="J3267" s="17" t="s">
        <v>1184</v>
      </c>
      <c r="K3267" s="24">
        <v>1</v>
      </c>
      <c r="L3267" s="25">
        <v>150</v>
      </c>
      <c r="M3267" s="25">
        <v>150</v>
      </c>
      <c r="N3267">
        <v>32</v>
      </c>
      <c r="O3267">
        <f t="shared" si="100"/>
        <v>32</v>
      </c>
      <c r="P3267" s="11">
        <f t="shared" si="101"/>
        <v>118</v>
      </c>
    </row>
    <row r="3268" spans="1:16" x14ac:dyDescent="0.25">
      <c r="A3268" s="15" t="s">
        <v>1254</v>
      </c>
      <c r="B3268" s="15" t="s">
        <v>1138</v>
      </c>
      <c r="C3268" s="15" t="s">
        <v>1192</v>
      </c>
      <c r="D3268" s="15" t="s">
        <v>1172</v>
      </c>
      <c r="E3268" s="20" t="s">
        <v>2314</v>
      </c>
      <c r="F3268" s="21">
        <v>45680</v>
      </c>
      <c r="G3268" s="22">
        <v>40282</v>
      </c>
      <c r="H3268" s="23" t="s">
        <v>185</v>
      </c>
      <c r="I3268" s="17" t="s">
        <v>709</v>
      </c>
      <c r="J3268" s="17" t="s">
        <v>1187</v>
      </c>
      <c r="K3268" s="24">
        <v>1</v>
      </c>
      <c r="L3268" s="25">
        <v>1000</v>
      </c>
      <c r="M3268" s="25">
        <v>1000</v>
      </c>
      <c r="N3268">
        <v>100</v>
      </c>
      <c r="O3268">
        <f t="shared" si="100"/>
        <v>100</v>
      </c>
      <c r="P3268" s="11">
        <f t="shared" si="101"/>
        <v>900</v>
      </c>
    </row>
    <row r="3269" spans="1:16" x14ac:dyDescent="0.25">
      <c r="A3269" s="15" t="s">
        <v>1254</v>
      </c>
      <c r="B3269" s="15" t="s">
        <v>1138</v>
      </c>
      <c r="C3269" s="15" t="s">
        <v>1192</v>
      </c>
      <c r="D3269" s="15" t="s">
        <v>1172</v>
      </c>
      <c r="E3269" s="20" t="s">
        <v>2314</v>
      </c>
      <c r="F3269" s="21">
        <v>45680</v>
      </c>
      <c r="G3269" s="22">
        <v>40282</v>
      </c>
      <c r="H3269" s="23" t="s">
        <v>18</v>
      </c>
      <c r="I3269" s="17" t="s">
        <v>572</v>
      </c>
      <c r="J3269" s="17" t="s">
        <v>1187</v>
      </c>
      <c r="K3269" s="24">
        <v>6</v>
      </c>
      <c r="L3269" s="25">
        <v>250</v>
      </c>
      <c r="M3269" s="25">
        <v>1500</v>
      </c>
      <c r="N3269">
        <v>15</v>
      </c>
      <c r="O3269">
        <f t="shared" ref="O3269:O3332" si="102">+K3269*N3269</f>
        <v>90</v>
      </c>
      <c r="P3269" s="11">
        <f t="shared" ref="P3269:P3332" si="103">+M3269-O3269</f>
        <v>1410</v>
      </c>
    </row>
    <row r="3270" spans="1:16" x14ac:dyDescent="0.25">
      <c r="A3270" s="20" t="s">
        <v>40</v>
      </c>
      <c r="B3270" s="15" t="s">
        <v>1126</v>
      </c>
      <c r="C3270" s="15" t="s">
        <v>1196</v>
      </c>
      <c r="D3270" s="15" t="s">
        <v>1171</v>
      </c>
      <c r="E3270" s="20" t="s">
        <v>500</v>
      </c>
      <c r="F3270" s="21">
        <v>45726</v>
      </c>
      <c r="G3270" s="22">
        <v>40283</v>
      </c>
      <c r="H3270" s="23" t="s">
        <v>36</v>
      </c>
      <c r="I3270" s="17" t="s">
        <v>589</v>
      </c>
      <c r="J3270" s="17" t="s">
        <v>1179</v>
      </c>
      <c r="K3270" s="24">
        <v>2</v>
      </c>
      <c r="L3270" s="25">
        <v>600</v>
      </c>
      <c r="M3270" s="25">
        <v>1200</v>
      </c>
      <c r="N3270">
        <v>102</v>
      </c>
      <c r="O3270">
        <f t="shared" si="102"/>
        <v>204</v>
      </c>
      <c r="P3270" s="11">
        <f t="shared" si="103"/>
        <v>996</v>
      </c>
    </row>
    <row r="3271" spans="1:16" x14ac:dyDescent="0.25">
      <c r="A3271" s="20" t="s">
        <v>1926</v>
      </c>
      <c r="B3271" s="15" t="s">
        <v>1123</v>
      </c>
      <c r="C3271" s="15" t="s">
        <v>1193</v>
      </c>
      <c r="D3271" s="15" t="s">
        <v>1172</v>
      </c>
      <c r="E3271" s="20" t="s">
        <v>1794</v>
      </c>
      <c r="F3271" s="21">
        <v>45714</v>
      </c>
      <c r="G3271" s="22">
        <v>40284</v>
      </c>
      <c r="H3271" s="23" t="s">
        <v>318</v>
      </c>
      <c r="I3271" s="17" t="s">
        <v>826</v>
      </c>
      <c r="J3271" s="17" t="s">
        <v>1179</v>
      </c>
      <c r="K3271" s="24">
        <v>2</v>
      </c>
      <c r="L3271" s="25">
        <v>800</v>
      </c>
      <c r="M3271" s="25">
        <v>1600</v>
      </c>
      <c r="N3271">
        <v>102</v>
      </c>
      <c r="O3271">
        <f t="shared" si="102"/>
        <v>204</v>
      </c>
      <c r="P3271" s="11">
        <f t="shared" si="103"/>
        <v>1396</v>
      </c>
    </row>
    <row r="3272" spans="1:16" x14ac:dyDescent="0.25">
      <c r="A3272" s="20" t="s">
        <v>1926</v>
      </c>
      <c r="B3272" s="15" t="s">
        <v>1123</v>
      </c>
      <c r="C3272" s="15" t="s">
        <v>1193</v>
      </c>
      <c r="D3272" s="15" t="s">
        <v>1172</v>
      </c>
      <c r="E3272" s="20" t="s">
        <v>1794</v>
      </c>
      <c r="F3272" s="21">
        <v>45714</v>
      </c>
      <c r="G3272" s="22">
        <v>40284</v>
      </c>
      <c r="H3272" s="23" t="s">
        <v>183</v>
      </c>
      <c r="I3272" s="17" t="s">
        <v>707</v>
      </c>
      <c r="J3272" s="17" t="s">
        <v>1187</v>
      </c>
      <c r="K3272" s="24">
        <v>1</v>
      </c>
      <c r="L3272" s="25">
        <v>950</v>
      </c>
      <c r="M3272" s="25">
        <v>950</v>
      </c>
      <c r="N3272">
        <v>100</v>
      </c>
      <c r="O3272">
        <f t="shared" si="102"/>
        <v>100</v>
      </c>
      <c r="P3272" s="11">
        <f t="shared" si="103"/>
        <v>850</v>
      </c>
    </row>
    <row r="3273" spans="1:16" x14ac:dyDescent="0.25">
      <c r="A3273" s="20" t="s">
        <v>1926</v>
      </c>
      <c r="B3273" s="15" t="s">
        <v>1123</v>
      </c>
      <c r="C3273" s="15" t="s">
        <v>1193</v>
      </c>
      <c r="D3273" s="15" t="s">
        <v>1172</v>
      </c>
      <c r="E3273" s="20" t="s">
        <v>1794</v>
      </c>
      <c r="F3273" s="21">
        <v>45714</v>
      </c>
      <c r="G3273" s="22">
        <v>40284</v>
      </c>
      <c r="H3273" s="23" t="s">
        <v>18</v>
      </c>
      <c r="I3273" s="17" t="s">
        <v>572</v>
      </c>
      <c r="J3273" s="17" t="s">
        <v>1187</v>
      </c>
      <c r="K3273" s="24">
        <v>4</v>
      </c>
      <c r="L3273" s="25">
        <v>75</v>
      </c>
      <c r="M3273" s="25">
        <v>300</v>
      </c>
      <c r="N3273">
        <v>15</v>
      </c>
      <c r="O3273">
        <f t="shared" si="102"/>
        <v>60</v>
      </c>
      <c r="P3273" s="11">
        <f t="shared" si="103"/>
        <v>240</v>
      </c>
    </row>
    <row r="3274" spans="1:16" x14ac:dyDescent="0.25">
      <c r="A3274" s="20" t="s">
        <v>1926</v>
      </c>
      <c r="B3274" s="15" t="s">
        <v>1123</v>
      </c>
      <c r="C3274" s="15" t="s">
        <v>1193</v>
      </c>
      <c r="D3274" s="15" t="s">
        <v>1172</v>
      </c>
      <c r="E3274" s="20" t="s">
        <v>1794</v>
      </c>
      <c r="F3274" s="21">
        <v>45714</v>
      </c>
      <c r="G3274" s="22">
        <v>40284</v>
      </c>
      <c r="H3274" s="23" t="s">
        <v>128</v>
      </c>
      <c r="I3274" s="17" t="s">
        <v>664</v>
      </c>
      <c r="J3274" s="17" t="s">
        <v>1187</v>
      </c>
      <c r="K3274" s="24">
        <v>2</v>
      </c>
      <c r="L3274" s="25">
        <v>75</v>
      </c>
      <c r="M3274" s="25">
        <v>150</v>
      </c>
      <c r="N3274">
        <v>15</v>
      </c>
      <c r="O3274">
        <f t="shared" si="102"/>
        <v>30</v>
      </c>
      <c r="P3274" s="11">
        <f t="shared" si="103"/>
        <v>120</v>
      </c>
    </row>
    <row r="3275" spans="1:16" x14ac:dyDescent="0.25">
      <c r="A3275" s="20" t="s">
        <v>1926</v>
      </c>
      <c r="B3275" s="15" t="s">
        <v>1123</v>
      </c>
      <c r="C3275" s="15" t="s">
        <v>1193</v>
      </c>
      <c r="D3275" s="15" t="s">
        <v>1172</v>
      </c>
      <c r="E3275" s="20" t="s">
        <v>1794</v>
      </c>
      <c r="F3275" s="21">
        <v>45714</v>
      </c>
      <c r="G3275" s="22">
        <v>40284</v>
      </c>
      <c r="H3275" s="23" t="s">
        <v>25</v>
      </c>
      <c r="I3275" s="17" t="s">
        <v>579</v>
      </c>
      <c r="J3275" s="17" t="s">
        <v>1187</v>
      </c>
      <c r="K3275" s="24">
        <v>1</v>
      </c>
      <c r="L3275" s="25">
        <v>25</v>
      </c>
      <c r="M3275" s="25">
        <v>25</v>
      </c>
      <c r="N3275">
        <v>40</v>
      </c>
      <c r="O3275">
        <f t="shared" si="102"/>
        <v>40</v>
      </c>
      <c r="P3275" s="11">
        <f t="shared" si="103"/>
        <v>-15</v>
      </c>
    </row>
    <row r="3276" spans="1:16" x14ac:dyDescent="0.25">
      <c r="A3276" s="20" t="s">
        <v>1793</v>
      </c>
      <c r="B3276" s="15" t="s">
        <v>1123</v>
      </c>
      <c r="C3276" s="15" t="s">
        <v>1193</v>
      </c>
      <c r="D3276" s="15" t="s">
        <v>1172</v>
      </c>
      <c r="E3276" s="20" t="s">
        <v>1794</v>
      </c>
      <c r="F3276" s="21">
        <v>45720</v>
      </c>
      <c r="G3276" s="22">
        <v>40285</v>
      </c>
      <c r="H3276" s="23" t="s">
        <v>1432</v>
      </c>
      <c r="I3276" s="17" t="s">
        <v>1433</v>
      </c>
      <c r="J3276" s="17" t="s">
        <v>1214</v>
      </c>
      <c r="K3276" s="24">
        <v>4</v>
      </c>
      <c r="L3276" s="25">
        <v>225</v>
      </c>
      <c r="M3276" s="25">
        <v>900</v>
      </c>
      <c r="N3276">
        <v>68</v>
      </c>
      <c r="O3276">
        <f t="shared" si="102"/>
        <v>272</v>
      </c>
      <c r="P3276" s="11">
        <f t="shared" si="103"/>
        <v>628</v>
      </c>
    </row>
    <row r="3277" spans="1:16" x14ac:dyDescent="0.25">
      <c r="A3277" s="20" t="s">
        <v>1793</v>
      </c>
      <c r="B3277" s="15" t="s">
        <v>1123</v>
      </c>
      <c r="C3277" s="15" t="s">
        <v>1193</v>
      </c>
      <c r="D3277" s="15" t="s">
        <v>1172</v>
      </c>
      <c r="E3277" s="20" t="s">
        <v>1794</v>
      </c>
      <c r="F3277" s="21">
        <v>45720</v>
      </c>
      <c r="G3277" s="22">
        <v>40285</v>
      </c>
      <c r="H3277" s="23" t="s">
        <v>1290</v>
      </c>
      <c r="I3277" s="17" t="s">
        <v>1291</v>
      </c>
      <c r="J3277" s="17" t="s">
        <v>1214</v>
      </c>
      <c r="K3277" s="24">
        <v>2</v>
      </c>
      <c r="L3277" s="25">
        <v>180</v>
      </c>
      <c r="M3277" s="25">
        <v>360</v>
      </c>
      <c r="N3277">
        <v>13</v>
      </c>
      <c r="O3277">
        <f t="shared" si="102"/>
        <v>26</v>
      </c>
      <c r="P3277" s="11">
        <f t="shared" si="103"/>
        <v>334</v>
      </c>
    </row>
    <row r="3278" spans="1:16" x14ac:dyDescent="0.25">
      <c r="A3278" s="20" t="s">
        <v>1793</v>
      </c>
      <c r="B3278" s="15" t="s">
        <v>1123</v>
      </c>
      <c r="C3278" s="15" t="s">
        <v>1193</v>
      </c>
      <c r="D3278" s="15" t="s">
        <v>1172</v>
      </c>
      <c r="E3278" s="20" t="s">
        <v>1794</v>
      </c>
      <c r="F3278" s="21">
        <v>45720</v>
      </c>
      <c r="G3278" s="22">
        <v>40285</v>
      </c>
      <c r="H3278" s="23" t="s">
        <v>1217</v>
      </c>
      <c r="I3278" s="17" t="s">
        <v>1218</v>
      </c>
      <c r="J3278" s="17" t="s">
        <v>1214</v>
      </c>
      <c r="K3278" s="24">
        <v>4</v>
      </c>
      <c r="L3278" s="25">
        <v>375</v>
      </c>
      <c r="M3278" s="25">
        <v>1500</v>
      </c>
      <c r="N3278">
        <v>14</v>
      </c>
      <c r="O3278">
        <f t="shared" si="102"/>
        <v>56</v>
      </c>
      <c r="P3278" s="11">
        <f t="shared" si="103"/>
        <v>1444</v>
      </c>
    </row>
    <row r="3279" spans="1:16" x14ac:dyDescent="0.25">
      <c r="A3279" s="20" t="s">
        <v>1793</v>
      </c>
      <c r="B3279" s="15" t="s">
        <v>1123</v>
      </c>
      <c r="C3279" s="15" t="s">
        <v>1193</v>
      </c>
      <c r="D3279" s="15" t="s">
        <v>1172</v>
      </c>
      <c r="E3279" s="20" t="s">
        <v>1794</v>
      </c>
      <c r="F3279" s="21">
        <v>45720</v>
      </c>
      <c r="G3279" s="22">
        <v>40285</v>
      </c>
      <c r="H3279" s="23" t="s">
        <v>1206</v>
      </c>
      <c r="I3279" s="17" t="s">
        <v>1667</v>
      </c>
      <c r="J3279" s="17" t="s">
        <v>1205</v>
      </c>
      <c r="K3279" s="24">
        <v>4</v>
      </c>
      <c r="L3279" s="25">
        <v>50</v>
      </c>
      <c r="M3279" s="25">
        <v>200</v>
      </c>
      <c r="N3279">
        <v>7</v>
      </c>
      <c r="O3279">
        <f t="shared" si="102"/>
        <v>28</v>
      </c>
      <c r="P3279" s="11">
        <f t="shared" si="103"/>
        <v>172</v>
      </c>
    </row>
    <row r="3280" spans="1:16" x14ac:dyDescent="0.25">
      <c r="A3280" s="20" t="s">
        <v>1793</v>
      </c>
      <c r="B3280" s="15" t="s">
        <v>1123</v>
      </c>
      <c r="C3280" s="15" t="s">
        <v>1193</v>
      </c>
      <c r="D3280" s="15" t="s">
        <v>1172</v>
      </c>
      <c r="E3280" s="20" t="s">
        <v>1794</v>
      </c>
      <c r="F3280" s="21">
        <v>45720</v>
      </c>
      <c r="G3280" s="22">
        <v>40285</v>
      </c>
      <c r="H3280" s="23" t="s">
        <v>1500</v>
      </c>
      <c r="I3280" s="17" t="s">
        <v>1501</v>
      </c>
      <c r="J3280" s="17" t="s">
        <v>1188</v>
      </c>
      <c r="K3280" s="24">
        <v>4</v>
      </c>
      <c r="L3280" s="25">
        <v>25</v>
      </c>
      <c r="M3280" s="25">
        <v>100</v>
      </c>
      <c r="N3280">
        <v>30</v>
      </c>
      <c r="O3280">
        <f t="shared" si="102"/>
        <v>120</v>
      </c>
      <c r="P3280" s="11">
        <f t="shared" si="103"/>
        <v>-20</v>
      </c>
    </row>
    <row r="3281" spans="1:16" x14ac:dyDescent="0.25">
      <c r="A3281" s="20" t="s">
        <v>1793</v>
      </c>
      <c r="B3281" s="15" t="s">
        <v>1123</v>
      </c>
      <c r="C3281" s="15" t="s">
        <v>1193</v>
      </c>
      <c r="D3281" s="15" t="s">
        <v>1172</v>
      </c>
      <c r="E3281" s="20" t="s">
        <v>1794</v>
      </c>
      <c r="F3281" s="21">
        <v>45720</v>
      </c>
      <c r="G3281" s="22">
        <v>40285</v>
      </c>
      <c r="H3281" s="23" t="s">
        <v>2150</v>
      </c>
      <c r="I3281" s="17" t="s">
        <v>2151</v>
      </c>
      <c r="J3281" s="17" t="s">
        <v>1181</v>
      </c>
      <c r="K3281" s="24">
        <v>1</v>
      </c>
      <c r="L3281" s="25">
        <v>2000</v>
      </c>
      <c r="M3281" s="25">
        <v>2000</v>
      </c>
      <c r="N3281">
        <v>140</v>
      </c>
      <c r="O3281">
        <f t="shared" si="102"/>
        <v>140</v>
      </c>
      <c r="P3281" s="11">
        <f t="shared" si="103"/>
        <v>1860</v>
      </c>
    </row>
    <row r="3282" spans="1:16" x14ac:dyDescent="0.25">
      <c r="A3282" s="20" t="s">
        <v>1793</v>
      </c>
      <c r="B3282" s="15" t="s">
        <v>1123</v>
      </c>
      <c r="C3282" s="15" t="s">
        <v>1193</v>
      </c>
      <c r="D3282" s="15" t="s">
        <v>1172</v>
      </c>
      <c r="E3282" s="20" t="s">
        <v>1794</v>
      </c>
      <c r="F3282" s="21">
        <v>45720</v>
      </c>
      <c r="G3282" s="22">
        <v>40285</v>
      </c>
      <c r="H3282" s="23" t="s">
        <v>2173</v>
      </c>
      <c r="I3282" s="17" t="s">
        <v>2174</v>
      </c>
      <c r="J3282" s="17" t="s">
        <v>1181</v>
      </c>
      <c r="K3282" s="24">
        <v>1</v>
      </c>
      <c r="L3282" s="25">
        <v>2000</v>
      </c>
      <c r="M3282" s="25">
        <v>2000</v>
      </c>
      <c r="N3282">
        <v>140</v>
      </c>
      <c r="O3282">
        <f t="shared" si="102"/>
        <v>140</v>
      </c>
      <c r="P3282" s="11">
        <f t="shared" si="103"/>
        <v>1860</v>
      </c>
    </row>
    <row r="3283" spans="1:16" x14ac:dyDescent="0.25">
      <c r="A3283" s="20" t="s">
        <v>1117</v>
      </c>
      <c r="B3283" s="15" t="s">
        <v>1197</v>
      </c>
      <c r="C3283" s="15" t="s">
        <v>1665</v>
      </c>
      <c r="D3283" s="15" t="s">
        <v>1172</v>
      </c>
      <c r="E3283" s="20" t="s">
        <v>41</v>
      </c>
      <c r="F3283" s="21">
        <v>45715</v>
      </c>
      <c r="G3283" s="22">
        <v>40286</v>
      </c>
      <c r="H3283" s="23" t="s">
        <v>103</v>
      </c>
      <c r="I3283" s="17" t="s">
        <v>642</v>
      </c>
      <c r="J3283" s="17" t="s">
        <v>1188</v>
      </c>
      <c r="K3283" s="24">
        <v>2</v>
      </c>
      <c r="L3283" s="25">
        <v>750</v>
      </c>
      <c r="M3283" s="25">
        <v>1500</v>
      </c>
      <c r="N3283">
        <v>60</v>
      </c>
      <c r="O3283">
        <f t="shared" si="102"/>
        <v>120</v>
      </c>
      <c r="P3283" s="11">
        <f t="shared" si="103"/>
        <v>1380</v>
      </c>
    </row>
    <row r="3284" spans="1:16" x14ac:dyDescent="0.25">
      <c r="A3284" s="20" t="s">
        <v>1117</v>
      </c>
      <c r="B3284" s="15" t="s">
        <v>1197</v>
      </c>
      <c r="C3284" s="15" t="s">
        <v>1665</v>
      </c>
      <c r="D3284" s="15" t="s">
        <v>1172</v>
      </c>
      <c r="E3284" s="20" t="s">
        <v>41</v>
      </c>
      <c r="F3284" s="21">
        <v>45715</v>
      </c>
      <c r="G3284" s="22">
        <v>40286</v>
      </c>
      <c r="H3284" s="23" t="s">
        <v>45</v>
      </c>
      <c r="I3284" s="17" t="s">
        <v>596</v>
      </c>
      <c r="J3284" s="17" t="s">
        <v>1188</v>
      </c>
      <c r="K3284" s="24">
        <v>1</v>
      </c>
      <c r="L3284" s="25">
        <v>50</v>
      </c>
      <c r="M3284" s="25">
        <v>50</v>
      </c>
      <c r="N3284">
        <v>10</v>
      </c>
      <c r="O3284">
        <f t="shared" si="102"/>
        <v>10</v>
      </c>
      <c r="P3284" s="11">
        <f t="shared" si="103"/>
        <v>40</v>
      </c>
    </row>
    <row r="3285" spans="1:16" x14ac:dyDescent="0.25">
      <c r="A3285" s="20" t="s">
        <v>1117</v>
      </c>
      <c r="B3285" s="15" t="s">
        <v>1197</v>
      </c>
      <c r="C3285" s="15" t="s">
        <v>1665</v>
      </c>
      <c r="D3285" s="15" t="s">
        <v>1172</v>
      </c>
      <c r="E3285" s="20" t="s">
        <v>41</v>
      </c>
      <c r="F3285" s="21">
        <v>45715</v>
      </c>
      <c r="G3285" s="22">
        <v>40286</v>
      </c>
      <c r="H3285" s="23" t="s">
        <v>45</v>
      </c>
      <c r="I3285" s="17" t="s">
        <v>596</v>
      </c>
      <c r="J3285" s="17" t="s">
        <v>1188</v>
      </c>
      <c r="K3285" s="24">
        <v>6</v>
      </c>
      <c r="L3285" s="25">
        <v>100</v>
      </c>
      <c r="M3285" s="25">
        <v>600</v>
      </c>
      <c r="N3285">
        <v>10</v>
      </c>
      <c r="O3285">
        <f t="shared" si="102"/>
        <v>60</v>
      </c>
      <c r="P3285" s="11">
        <f t="shared" si="103"/>
        <v>540</v>
      </c>
    </row>
    <row r="3286" spans="1:16" x14ac:dyDescent="0.25">
      <c r="A3286" s="20" t="s">
        <v>1117</v>
      </c>
      <c r="B3286" s="15" t="s">
        <v>1197</v>
      </c>
      <c r="C3286" s="15" t="s">
        <v>1665</v>
      </c>
      <c r="D3286" s="15" t="s">
        <v>1172</v>
      </c>
      <c r="E3286" s="20" t="s">
        <v>41</v>
      </c>
      <c r="F3286" s="21">
        <v>45715</v>
      </c>
      <c r="G3286" s="22">
        <v>40286</v>
      </c>
      <c r="H3286" s="23" t="s">
        <v>67</v>
      </c>
      <c r="I3286" s="17" t="s">
        <v>610</v>
      </c>
      <c r="J3286" s="17" t="s">
        <v>1188</v>
      </c>
      <c r="K3286" s="24">
        <v>2</v>
      </c>
      <c r="L3286" s="25">
        <v>125</v>
      </c>
      <c r="M3286" s="25">
        <v>250</v>
      </c>
      <c r="N3286">
        <v>15</v>
      </c>
      <c r="O3286">
        <f t="shared" si="102"/>
        <v>30</v>
      </c>
      <c r="P3286" s="11">
        <f t="shared" si="103"/>
        <v>220</v>
      </c>
    </row>
    <row r="3287" spans="1:16" x14ac:dyDescent="0.25">
      <c r="A3287" s="20" t="s">
        <v>1117</v>
      </c>
      <c r="B3287" s="15" t="s">
        <v>1197</v>
      </c>
      <c r="C3287" s="15" t="s">
        <v>1665</v>
      </c>
      <c r="D3287" s="15" t="s">
        <v>1172</v>
      </c>
      <c r="E3287" s="20" t="s">
        <v>41</v>
      </c>
      <c r="F3287" s="21">
        <v>45715</v>
      </c>
      <c r="G3287" s="22">
        <v>40286</v>
      </c>
      <c r="H3287" s="23" t="s">
        <v>224</v>
      </c>
      <c r="I3287" s="17" t="s">
        <v>746</v>
      </c>
      <c r="J3287" s="17" t="s">
        <v>1181</v>
      </c>
      <c r="K3287" s="24">
        <v>1</v>
      </c>
      <c r="L3287" s="25">
        <v>2000</v>
      </c>
      <c r="M3287" s="25">
        <v>2000</v>
      </c>
      <c r="N3287">
        <v>90</v>
      </c>
      <c r="O3287">
        <f t="shared" si="102"/>
        <v>90</v>
      </c>
      <c r="P3287" s="11">
        <f t="shared" si="103"/>
        <v>1910</v>
      </c>
    </row>
    <row r="3288" spans="1:16" x14ac:dyDescent="0.25">
      <c r="A3288" s="20" t="s">
        <v>2198</v>
      </c>
      <c r="B3288" s="15" t="s">
        <v>1143</v>
      </c>
      <c r="C3288" s="15" t="s">
        <v>1196</v>
      </c>
      <c r="D3288" s="15" t="s">
        <v>1171</v>
      </c>
      <c r="E3288" s="20" t="s">
        <v>463</v>
      </c>
      <c r="F3288" s="21">
        <v>45721</v>
      </c>
      <c r="G3288" s="22">
        <v>40287</v>
      </c>
      <c r="H3288" s="23" t="s">
        <v>2199</v>
      </c>
      <c r="I3288" s="17" t="s">
        <v>2200</v>
      </c>
      <c r="J3288" s="17" t="s">
        <v>1176</v>
      </c>
      <c r="K3288" s="24">
        <v>1</v>
      </c>
      <c r="L3288" s="25">
        <v>550</v>
      </c>
      <c r="M3288" s="25">
        <v>550</v>
      </c>
      <c r="N3288">
        <v>70</v>
      </c>
      <c r="O3288">
        <f t="shared" si="102"/>
        <v>70</v>
      </c>
      <c r="P3288" s="11">
        <f t="shared" si="103"/>
        <v>480</v>
      </c>
    </row>
    <row r="3289" spans="1:16" x14ac:dyDescent="0.25">
      <c r="A3289" s="20" t="s">
        <v>2198</v>
      </c>
      <c r="B3289" s="15" t="s">
        <v>1143</v>
      </c>
      <c r="C3289" s="15" t="s">
        <v>1196</v>
      </c>
      <c r="D3289" s="15" t="s">
        <v>1171</v>
      </c>
      <c r="E3289" s="20" t="s">
        <v>463</v>
      </c>
      <c r="F3289" s="21">
        <v>45721</v>
      </c>
      <c r="G3289" s="22">
        <v>40287</v>
      </c>
      <c r="H3289" s="23" t="s">
        <v>1732</v>
      </c>
      <c r="I3289" s="17" t="s">
        <v>1733</v>
      </c>
      <c r="J3289" s="17" t="s">
        <v>1176</v>
      </c>
      <c r="K3289" s="24">
        <v>2</v>
      </c>
      <c r="L3289" s="25">
        <v>550</v>
      </c>
      <c r="M3289" s="25">
        <v>1100</v>
      </c>
      <c r="N3289">
        <v>70</v>
      </c>
      <c r="O3289">
        <f t="shared" si="102"/>
        <v>140</v>
      </c>
      <c r="P3289" s="11">
        <f t="shared" si="103"/>
        <v>960</v>
      </c>
    </row>
    <row r="3290" spans="1:16" x14ac:dyDescent="0.25">
      <c r="A3290" s="20" t="s">
        <v>2198</v>
      </c>
      <c r="B3290" s="15" t="s">
        <v>1143</v>
      </c>
      <c r="C3290" s="15" t="s">
        <v>1196</v>
      </c>
      <c r="D3290" s="15" t="s">
        <v>1171</v>
      </c>
      <c r="E3290" s="20" t="s">
        <v>463</v>
      </c>
      <c r="F3290" s="21">
        <v>45721</v>
      </c>
      <c r="G3290" s="22">
        <v>40287</v>
      </c>
      <c r="H3290" s="23" t="s">
        <v>485</v>
      </c>
      <c r="I3290" s="17" t="s">
        <v>971</v>
      </c>
      <c r="J3290" s="17" t="s">
        <v>1176</v>
      </c>
      <c r="K3290" s="24">
        <v>1</v>
      </c>
      <c r="L3290" s="25">
        <v>550</v>
      </c>
      <c r="M3290" s="25">
        <v>550</v>
      </c>
      <c r="N3290">
        <v>70</v>
      </c>
      <c r="O3290">
        <f t="shared" si="102"/>
        <v>70</v>
      </c>
      <c r="P3290" s="11">
        <f t="shared" si="103"/>
        <v>480</v>
      </c>
    </row>
    <row r="3291" spans="1:16" x14ac:dyDescent="0.25">
      <c r="A3291" s="20" t="s">
        <v>2282</v>
      </c>
      <c r="B3291" s="15" t="s">
        <v>1136</v>
      </c>
      <c r="C3291" s="15" t="s">
        <v>1194</v>
      </c>
      <c r="D3291" s="15" t="s">
        <v>1172</v>
      </c>
      <c r="E3291" s="20" t="s">
        <v>2250</v>
      </c>
      <c r="F3291" s="21">
        <v>45695</v>
      </c>
      <c r="G3291" s="22">
        <v>40288</v>
      </c>
      <c r="H3291" s="23" t="s">
        <v>1232</v>
      </c>
      <c r="I3291" s="17" t="s">
        <v>1233</v>
      </c>
      <c r="J3291" s="17" t="s">
        <v>1214</v>
      </c>
      <c r="K3291" s="24">
        <v>2</v>
      </c>
      <c r="L3291" s="25">
        <v>913.55</v>
      </c>
      <c r="M3291" s="25">
        <v>1827.1</v>
      </c>
      <c r="N3291">
        <v>13</v>
      </c>
      <c r="O3291">
        <f t="shared" si="102"/>
        <v>26</v>
      </c>
      <c r="P3291" s="11">
        <f t="shared" si="103"/>
        <v>1801.1</v>
      </c>
    </row>
    <row r="3292" spans="1:16" x14ac:dyDescent="0.25">
      <c r="A3292" s="20" t="s">
        <v>2282</v>
      </c>
      <c r="B3292" s="15" t="s">
        <v>1136</v>
      </c>
      <c r="C3292" s="15" t="s">
        <v>1194</v>
      </c>
      <c r="D3292" s="15" t="s">
        <v>1172</v>
      </c>
      <c r="E3292" s="20" t="s">
        <v>2250</v>
      </c>
      <c r="F3292" s="21">
        <v>45695</v>
      </c>
      <c r="G3292" s="22">
        <v>40288</v>
      </c>
      <c r="H3292" s="23" t="s">
        <v>1206</v>
      </c>
      <c r="I3292" s="17" t="s">
        <v>1667</v>
      </c>
      <c r="J3292" s="17" t="s">
        <v>1205</v>
      </c>
      <c r="K3292" s="24">
        <v>6</v>
      </c>
      <c r="L3292" s="25">
        <v>480.82</v>
      </c>
      <c r="M3292" s="25">
        <v>2884.92</v>
      </c>
      <c r="N3292">
        <v>7</v>
      </c>
      <c r="O3292">
        <f t="shared" si="102"/>
        <v>42</v>
      </c>
      <c r="P3292" s="11">
        <f t="shared" si="103"/>
        <v>2842.92</v>
      </c>
    </row>
    <row r="3293" spans="1:16" x14ac:dyDescent="0.25">
      <c r="A3293" s="20" t="s">
        <v>1565</v>
      </c>
      <c r="B3293" s="15" t="s">
        <v>1120</v>
      </c>
      <c r="C3293" s="15" t="s">
        <v>1195</v>
      </c>
      <c r="D3293" s="15" t="s">
        <v>1171</v>
      </c>
      <c r="E3293" s="20" t="s">
        <v>337</v>
      </c>
      <c r="F3293" s="21">
        <v>45727</v>
      </c>
      <c r="G3293" s="22">
        <v>40289</v>
      </c>
      <c r="H3293" s="23" t="s">
        <v>55</v>
      </c>
      <c r="I3293" s="17" t="s">
        <v>603</v>
      </c>
      <c r="J3293" s="17" t="s">
        <v>1185</v>
      </c>
      <c r="K3293" s="24">
        <v>3</v>
      </c>
      <c r="L3293" s="25">
        <v>1150</v>
      </c>
      <c r="M3293" s="25">
        <v>3450</v>
      </c>
      <c r="N3293">
        <v>125</v>
      </c>
      <c r="O3293">
        <f t="shared" si="102"/>
        <v>375</v>
      </c>
      <c r="P3293" s="11">
        <f t="shared" si="103"/>
        <v>3075</v>
      </c>
    </row>
    <row r="3294" spans="1:16" x14ac:dyDescent="0.25">
      <c r="A3294" s="20" t="s">
        <v>1565</v>
      </c>
      <c r="B3294" s="15" t="s">
        <v>1120</v>
      </c>
      <c r="C3294" s="15" t="s">
        <v>1195</v>
      </c>
      <c r="D3294" s="15" t="s">
        <v>1171</v>
      </c>
      <c r="E3294" s="20" t="s">
        <v>337</v>
      </c>
      <c r="F3294" s="21">
        <v>45727</v>
      </c>
      <c r="G3294" s="22">
        <v>40289</v>
      </c>
      <c r="H3294" s="23" t="s">
        <v>11</v>
      </c>
      <c r="I3294" s="17" t="s">
        <v>566</v>
      </c>
      <c r="J3294" s="17" t="s">
        <v>1185</v>
      </c>
      <c r="K3294" s="24">
        <v>3</v>
      </c>
      <c r="L3294" s="25">
        <v>75</v>
      </c>
      <c r="M3294" s="25">
        <v>225</v>
      </c>
      <c r="N3294">
        <v>15</v>
      </c>
      <c r="O3294">
        <f t="shared" si="102"/>
        <v>45</v>
      </c>
      <c r="P3294" s="11">
        <f t="shared" si="103"/>
        <v>180</v>
      </c>
    </row>
    <row r="3295" spans="1:16" x14ac:dyDescent="0.25">
      <c r="A3295" s="20" t="s">
        <v>1565</v>
      </c>
      <c r="B3295" s="15" t="s">
        <v>1120</v>
      </c>
      <c r="C3295" s="15" t="s">
        <v>1195</v>
      </c>
      <c r="D3295" s="15" t="s">
        <v>1171</v>
      </c>
      <c r="E3295" s="20" t="s">
        <v>337</v>
      </c>
      <c r="F3295" s="21">
        <v>45727</v>
      </c>
      <c r="G3295" s="22">
        <v>40289</v>
      </c>
      <c r="H3295" s="23" t="s">
        <v>62</v>
      </c>
      <c r="I3295" s="17" t="s">
        <v>607</v>
      </c>
      <c r="J3295" s="17" t="s">
        <v>1185</v>
      </c>
      <c r="K3295" s="24">
        <v>5</v>
      </c>
      <c r="L3295" s="25">
        <v>75</v>
      </c>
      <c r="M3295" s="25">
        <v>375</v>
      </c>
      <c r="N3295">
        <v>15</v>
      </c>
      <c r="O3295">
        <f t="shared" si="102"/>
        <v>75</v>
      </c>
      <c r="P3295" s="11">
        <f t="shared" si="103"/>
        <v>300</v>
      </c>
    </row>
    <row r="3296" spans="1:16" x14ac:dyDescent="0.25">
      <c r="A3296" s="20" t="s">
        <v>1314</v>
      </c>
      <c r="B3296" s="15" t="s">
        <v>1153</v>
      </c>
      <c r="C3296" s="30" t="s">
        <v>1665</v>
      </c>
      <c r="D3296" s="15" t="s">
        <v>1172</v>
      </c>
      <c r="E3296" s="20" t="s">
        <v>257</v>
      </c>
      <c r="F3296" s="21">
        <v>45726</v>
      </c>
      <c r="G3296" s="22">
        <v>40290</v>
      </c>
      <c r="H3296" s="23" t="s">
        <v>36</v>
      </c>
      <c r="I3296" s="17" t="s">
        <v>589</v>
      </c>
      <c r="J3296" s="17" t="s">
        <v>1179</v>
      </c>
      <c r="K3296" s="24">
        <v>1</v>
      </c>
      <c r="L3296" s="25">
        <v>800</v>
      </c>
      <c r="M3296" s="25">
        <v>800</v>
      </c>
      <c r="N3296">
        <v>102</v>
      </c>
      <c r="O3296">
        <f t="shared" si="102"/>
        <v>102</v>
      </c>
      <c r="P3296" s="11">
        <f t="shared" si="103"/>
        <v>698</v>
      </c>
    </row>
    <row r="3297" spans="1:16" x14ac:dyDescent="0.25">
      <c r="A3297" s="20" t="s">
        <v>1314</v>
      </c>
      <c r="B3297" s="15" t="s">
        <v>1153</v>
      </c>
      <c r="C3297" s="30" t="s">
        <v>1665</v>
      </c>
      <c r="D3297" s="15" t="s">
        <v>1172</v>
      </c>
      <c r="E3297" s="20" t="s">
        <v>257</v>
      </c>
      <c r="F3297" s="21">
        <v>45726</v>
      </c>
      <c r="G3297" s="22">
        <v>40290</v>
      </c>
      <c r="H3297" s="23" t="s">
        <v>110</v>
      </c>
      <c r="I3297" s="17" t="s">
        <v>647</v>
      </c>
      <c r="J3297" s="17" t="s">
        <v>1179</v>
      </c>
      <c r="K3297" s="24">
        <v>2</v>
      </c>
      <c r="L3297" s="25">
        <v>800</v>
      </c>
      <c r="M3297" s="25">
        <v>1600</v>
      </c>
      <c r="N3297">
        <v>102</v>
      </c>
      <c r="O3297">
        <f t="shared" si="102"/>
        <v>204</v>
      </c>
      <c r="P3297" s="11">
        <f t="shared" si="103"/>
        <v>1396</v>
      </c>
    </row>
    <row r="3298" spans="1:16" x14ac:dyDescent="0.25">
      <c r="A3298" s="20" t="s">
        <v>1063</v>
      </c>
      <c r="B3298" s="15" t="s">
        <v>1166</v>
      </c>
      <c r="C3298" s="15" t="s">
        <v>1192</v>
      </c>
      <c r="D3298" s="15" t="s">
        <v>1172</v>
      </c>
      <c r="E3298" s="20" t="s">
        <v>106</v>
      </c>
      <c r="F3298" s="21">
        <v>45673</v>
      </c>
      <c r="G3298" s="22">
        <v>40291</v>
      </c>
      <c r="H3298" s="23" t="s">
        <v>1328</v>
      </c>
      <c r="I3298" s="17" t="s">
        <v>1669</v>
      </c>
      <c r="J3298" s="17" t="s">
        <v>1205</v>
      </c>
      <c r="K3298" s="24">
        <v>4</v>
      </c>
      <c r="L3298" s="25">
        <v>400</v>
      </c>
      <c r="M3298" s="25">
        <v>1600</v>
      </c>
      <c r="N3298">
        <v>25</v>
      </c>
      <c r="O3298">
        <f t="shared" si="102"/>
        <v>100</v>
      </c>
      <c r="P3298" s="11">
        <f t="shared" si="103"/>
        <v>1500</v>
      </c>
    </row>
    <row r="3299" spans="1:16" x14ac:dyDescent="0.25">
      <c r="A3299" s="20" t="s">
        <v>1063</v>
      </c>
      <c r="B3299" s="15" t="s">
        <v>1166</v>
      </c>
      <c r="C3299" s="15" t="s">
        <v>1192</v>
      </c>
      <c r="D3299" s="15" t="s">
        <v>1172</v>
      </c>
      <c r="E3299" s="20" t="s">
        <v>106</v>
      </c>
      <c r="F3299" s="21">
        <v>45673</v>
      </c>
      <c r="G3299" s="22">
        <v>40291</v>
      </c>
      <c r="H3299" s="23" t="s">
        <v>1206</v>
      </c>
      <c r="I3299" s="17" t="s">
        <v>1667</v>
      </c>
      <c r="J3299" s="17" t="s">
        <v>1205</v>
      </c>
      <c r="K3299" s="24">
        <v>4</v>
      </c>
      <c r="L3299" s="25">
        <v>75</v>
      </c>
      <c r="M3299" s="25">
        <v>300</v>
      </c>
      <c r="N3299">
        <v>7</v>
      </c>
      <c r="O3299">
        <f t="shared" si="102"/>
        <v>28</v>
      </c>
      <c r="P3299" s="11">
        <f t="shared" si="103"/>
        <v>272</v>
      </c>
    </row>
    <row r="3300" spans="1:16" x14ac:dyDescent="0.25">
      <c r="A3300" s="20" t="s">
        <v>1063</v>
      </c>
      <c r="B3300" s="15" t="s">
        <v>1166</v>
      </c>
      <c r="C3300" s="15" t="s">
        <v>1192</v>
      </c>
      <c r="D3300" s="15" t="s">
        <v>1172</v>
      </c>
      <c r="E3300" s="20" t="s">
        <v>106</v>
      </c>
      <c r="F3300" s="21">
        <v>45673</v>
      </c>
      <c r="G3300" s="22">
        <v>40291</v>
      </c>
      <c r="H3300" s="23" t="s">
        <v>2077</v>
      </c>
      <c r="I3300" s="17" t="s">
        <v>2078</v>
      </c>
      <c r="J3300" s="17" t="s">
        <v>1205</v>
      </c>
      <c r="K3300" s="24">
        <v>2</v>
      </c>
      <c r="L3300" s="25">
        <v>800</v>
      </c>
      <c r="M3300" s="25">
        <v>1600</v>
      </c>
      <c r="N3300">
        <v>10</v>
      </c>
      <c r="O3300">
        <f t="shared" si="102"/>
        <v>20</v>
      </c>
      <c r="P3300" s="11">
        <f t="shared" si="103"/>
        <v>1580</v>
      </c>
    </row>
    <row r="3301" spans="1:16" x14ac:dyDescent="0.25">
      <c r="A3301" s="20" t="s">
        <v>1063</v>
      </c>
      <c r="B3301" s="15" t="s">
        <v>1166</v>
      </c>
      <c r="C3301" s="15" t="s">
        <v>1192</v>
      </c>
      <c r="D3301" s="15" t="s">
        <v>1172</v>
      </c>
      <c r="E3301" s="20" t="s">
        <v>106</v>
      </c>
      <c r="F3301" s="21">
        <v>45673</v>
      </c>
      <c r="G3301" s="22">
        <v>40291</v>
      </c>
      <c r="H3301" s="23" t="s">
        <v>1223</v>
      </c>
      <c r="I3301" s="17" t="s">
        <v>1224</v>
      </c>
      <c r="J3301" s="17" t="s">
        <v>1205</v>
      </c>
      <c r="K3301" s="24">
        <v>2</v>
      </c>
      <c r="L3301" s="25">
        <v>800</v>
      </c>
      <c r="M3301" s="25">
        <v>1600</v>
      </c>
      <c r="N3301">
        <v>10</v>
      </c>
      <c r="O3301">
        <f t="shared" si="102"/>
        <v>20</v>
      </c>
      <c r="P3301" s="11">
        <f t="shared" si="103"/>
        <v>1580</v>
      </c>
    </row>
    <row r="3302" spans="1:16" x14ac:dyDescent="0.25">
      <c r="A3302" s="20" t="s">
        <v>1063</v>
      </c>
      <c r="B3302" s="15" t="s">
        <v>1166</v>
      </c>
      <c r="C3302" s="15" t="s">
        <v>1192</v>
      </c>
      <c r="D3302" s="15" t="s">
        <v>1172</v>
      </c>
      <c r="E3302" s="20" t="s">
        <v>106</v>
      </c>
      <c r="F3302" s="21">
        <v>45673</v>
      </c>
      <c r="G3302" s="22">
        <v>40291</v>
      </c>
      <c r="H3302" s="23" t="s">
        <v>290</v>
      </c>
      <c r="I3302" s="17" t="s">
        <v>803</v>
      </c>
      <c r="J3302" s="17" t="s">
        <v>1188</v>
      </c>
      <c r="K3302" s="24">
        <v>2</v>
      </c>
      <c r="L3302" s="25">
        <v>175</v>
      </c>
      <c r="M3302" s="25">
        <v>350</v>
      </c>
      <c r="N3302">
        <v>15</v>
      </c>
      <c r="O3302">
        <f t="shared" si="102"/>
        <v>30</v>
      </c>
      <c r="P3302" s="11">
        <f t="shared" si="103"/>
        <v>320</v>
      </c>
    </row>
    <row r="3303" spans="1:16" x14ac:dyDescent="0.25">
      <c r="A3303" s="20" t="s">
        <v>1063</v>
      </c>
      <c r="B3303" s="15" t="s">
        <v>1166</v>
      </c>
      <c r="C3303" s="15" t="s">
        <v>1192</v>
      </c>
      <c r="D3303" s="15" t="s">
        <v>1172</v>
      </c>
      <c r="E3303" s="20" t="s">
        <v>106</v>
      </c>
      <c r="F3303" s="21">
        <v>45708</v>
      </c>
      <c r="G3303" s="22">
        <v>40292</v>
      </c>
      <c r="H3303" s="23" t="s">
        <v>1328</v>
      </c>
      <c r="I3303" s="17" t="s">
        <v>1669</v>
      </c>
      <c r="J3303" s="17" t="s">
        <v>1205</v>
      </c>
      <c r="K3303" s="24">
        <v>6</v>
      </c>
      <c r="L3303" s="25">
        <v>400</v>
      </c>
      <c r="M3303" s="25">
        <v>2400</v>
      </c>
      <c r="N3303">
        <v>25</v>
      </c>
      <c r="O3303">
        <f t="shared" si="102"/>
        <v>150</v>
      </c>
      <c r="P3303" s="11">
        <f t="shared" si="103"/>
        <v>2250</v>
      </c>
    </row>
    <row r="3304" spans="1:16" x14ac:dyDescent="0.25">
      <c r="A3304" s="20" t="s">
        <v>1063</v>
      </c>
      <c r="B3304" s="15" t="s">
        <v>1166</v>
      </c>
      <c r="C3304" s="15" t="s">
        <v>1192</v>
      </c>
      <c r="D3304" s="15" t="s">
        <v>1172</v>
      </c>
      <c r="E3304" s="20" t="s">
        <v>106</v>
      </c>
      <c r="F3304" s="21">
        <v>45708</v>
      </c>
      <c r="G3304" s="22">
        <v>40292</v>
      </c>
      <c r="H3304" s="23" t="s">
        <v>1206</v>
      </c>
      <c r="I3304" s="17" t="s">
        <v>1667</v>
      </c>
      <c r="J3304" s="17" t="s">
        <v>1205</v>
      </c>
      <c r="K3304" s="24">
        <v>6</v>
      </c>
      <c r="L3304" s="25">
        <v>75</v>
      </c>
      <c r="M3304" s="25">
        <v>450</v>
      </c>
      <c r="N3304">
        <v>7</v>
      </c>
      <c r="O3304">
        <f t="shared" si="102"/>
        <v>42</v>
      </c>
      <c r="P3304" s="11">
        <f t="shared" si="103"/>
        <v>408</v>
      </c>
    </row>
    <row r="3305" spans="1:16" x14ac:dyDescent="0.25">
      <c r="A3305" s="20" t="s">
        <v>1063</v>
      </c>
      <c r="B3305" s="15" t="s">
        <v>1166</v>
      </c>
      <c r="C3305" s="15" t="s">
        <v>1192</v>
      </c>
      <c r="D3305" s="15" t="s">
        <v>1172</v>
      </c>
      <c r="E3305" s="20" t="s">
        <v>106</v>
      </c>
      <c r="F3305" s="21">
        <v>45708</v>
      </c>
      <c r="G3305" s="22">
        <v>40292</v>
      </c>
      <c r="H3305" s="23" t="s">
        <v>2077</v>
      </c>
      <c r="I3305" s="17" t="s">
        <v>2078</v>
      </c>
      <c r="J3305" s="17" t="s">
        <v>1205</v>
      </c>
      <c r="K3305" s="24">
        <v>1</v>
      </c>
      <c r="L3305" s="25">
        <v>400</v>
      </c>
      <c r="M3305" s="25">
        <v>400</v>
      </c>
      <c r="N3305">
        <v>10</v>
      </c>
      <c r="O3305">
        <f t="shared" si="102"/>
        <v>10</v>
      </c>
      <c r="P3305" s="11">
        <f t="shared" si="103"/>
        <v>390</v>
      </c>
    </row>
    <row r="3306" spans="1:16" x14ac:dyDescent="0.25">
      <c r="A3306" s="20" t="s">
        <v>1063</v>
      </c>
      <c r="B3306" s="15" t="s">
        <v>1166</v>
      </c>
      <c r="C3306" s="15" t="s">
        <v>1192</v>
      </c>
      <c r="D3306" s="15" t="s">
        <v>1172</v>
      </c>
      <c r="E3306" s="20" t="s">
        <v>106</v>
      </c>
      <c r="F3306" s="21">
        <v>45708</v>
      </c>
      <c r="G3306" s="22">
        <v>40292</v>
      </c>
      <c r="H3306" s="23" t="s">
        <v>2077</v>
      </c>
      <c r="I3306" s="17" t="s">
        <v>2078</v>
      </c>
      <c r="J3306" s="17" t="s">
        <v>1205</v>
      </c>
      <c r="K3306" s="24">
        <v>1</v>
      </c>
      <c r="L3306" s="25">
        <v>800</v>
      </c>
      <c r="M3306" s="25">
        <v>800</v>
      </c>
      <c r="N3306">
        <v>10</v>
      </c>
      <c r="O3306">
        <f t="shared" si="102"/>
        <v>10</v>
      </c>
      <c r="P3306" s="11">
        <f t="shared" si="103"/>
        <v>790</v>
      </c>
    </row>
    <row r="3307" spans="1:16" x14ac:dyDescent="0.25">
      <c r="A3307" s="20" t="s">
        <v>1063</v>
      </c>
      <c r="B3307" s="15" t="s">
        <v>1166</v>
      </c>
      <c r="C3307" s="15" t="s">
        <v>1192</v>
      </c>
      <c r="D3307" s="15" t="s">
        <v>1172</v>
      </c>
      <c r="E3307" s="20" t="s">
        <v>106</v>
      </c>
      <c r="F3307" s="21">
        <v>45708</v>
      </c>
      <c r="G3307" s="22">
        <v>40292</v>
      </c>
      <c r="H3307" s="23" t="s">
        <v>1225</v>
      </c>
      <c r="I3307" s="17" t="s">
        <v>1226</v>
      </c>
      <c r="J3307" s="17" t="s">
        <v>1205</v>
      </c>
      <c r="K3307" s="24">
        <v>2</v>
      </c>
      <c r="L3307" s="25">
        <v>800</v>
      </c>
      <c r="M3307" s="25">
        <v>1600</v>
      </c>
      <c r="N3307">
        <v>10</v>
      </c>
      <c r="O3307">
        <f t="shared" si="102"/>
        <v>20</v>
      </c>
      <c r="P3307" s="11">
        <f t="shared" si="103"/>
        <v>1580</v>
      </c>
    </row>
    <row r="3308" spans="1:16" x14ac:dyDescent="0.25">
      <c r="A3308" s="20" t="s">
        <v>1063</v>
      </c>
      <c r="B3308" s="15" t="s">
        <v>1166</v>
      </c>
      <c r="C3308" s="15" t="s">
        <v>1192</v>
      </c>
      <c r="D3308" s="15" t="s">
        <v>1172</v>
      </c>
      <c r="E3308" s="20" t="s">
        <v>106</v>
      </c>
      <c r="F3308" s="21">
        <v>45708</v>
      </c>
      <c r="G3308" s="22">
        <v>40292</v>
      </c>
      <c r="H3308" s="23" t="s">
        <v>1223</v>
      </c>
      <c r="I3308" s="17" t="s">
        <v>1224</v>
      </c>
      <c r="J3308" s="17" t="s">
        <v>1205</v>
      </c>
      <c r="K3308" s="24">
        <v>3</v>
      </c>
      <c r="L3308" s="25">
        <v>800</v>
      </c>
      <c r="M3308" s="25">
        <v>2400</v>
      </c>
      <c r="N3308">
        <v>10</v>
      </c>
      <c r="O3308">
        <f t="shared" si="102"/>
        <v>30</v>
      </c>
      <c r="P3308" s="11">
        <f t="shared" si="103"/>
        <v>2370</v>
      </c>
    </row>
    <row r="3309" spans="1:16" x14ac:dyDescent="0.25">
      <c r="A3309" s="20" t="s">
        <v>1063</v>
      </c>
      <c r="B3309" s="15" t="s">
        <v>1166</v>
      </c>
      <c r="C3309" s="15" t="s">
        <v>1192</v>
      </c>
      <c r="D3309" s="15" t="s">
        <v>1172</v>
      </c>
      <c r="E3309" s="20" t="s">
        <v>106</v>
      </c>
      <c r="F3309" s="21">
        <v>45708</v>
      </c>
      <c r="G3309" s="22">
        <v>40292</v>
      </c>
      <c r="H3309" s="23" t="s">
        <v>216</v>
      </c>
      <c r="I3309" s="17" t="s">
        <v>738</v>
      </c>
      <c r="J3309" s="17" t="s">
        <v>1188</v>
      </c>
      <c r="K3309" s="24">
        <v>2</v>
      </c>
      <c r="L3309" s="25">
        <v>175</v>
      </c>
      <c r="M3309" s="25">
        <v>350</v>
      </c>
      <c r="N3309">
        <v>15</v>
      </c>
      <c r="O3309">
        <f t="shared" si="102"/>
        <v>30</v>
      </c>
      <c r="P3309" s="11">
        <f t="shared" si="103"/>
        <v>320</v>
      </c>
    </row>
    <row r="3310" spans="1:16" x14ac:dyDescent="0.25">
      <c r="A3310" s="20" t="s">
        <v>1063</v>
      </c>
      <c r="B3310" s="15" t="s">
        <v>1166</v>
      </c>
      <c r="C3310" s="15" t="s">
        <v>1192</v>
      </c>
      <c r="D3310" s="15" t="s">
        <v>1172</v>
      </c>
      <c r="E3310" s="20" t="s">
        <v>106</v>
      </c>
      <c r="F3310" s="21">
        <v>45713</v>
      </c>
      <c r="G3310" s="22">
        <v>40293</v>
      </c>
      <c r="H3310" s="23" t="s">
        <v>1328</v>
      </c>
      <c r="I3310" s="17" t="s">
        <v>1669</v>
      </c>
      <c r="J3310" s="17" t="s">
        <v>1205</v>
      </c>
      <c r="K3310" s="24">
        <v>4</v>
      </c>
      <c r="L3310" s="25">
        <v>400</v>
      </c>
      <c r="M3310" s="25">
        <v>1600</v>
      </c>
      <c r="N3310">
        <v>25</v>
      </c>
      <c r="O3310">
        <f t="shared" si="102"/>
        <v>100</v>
      </c>
      <c r="P3310" s="11">
        <f t="shared" si="103"/>
        <v>1500</v>
      </c>
    </row>
    <row r="3311" spans="1:16" x14ac:dyDescent="0.25">
      <c r="A3311" s="20" t="s">
        <v>1063</v>
      </c>
      <c r="B3311" s="15" t="s">
        <v>1166</v>
      </c>
      <c r="C3311" s="15" t="s">
        <v>1192</v>
      </c>
      <c r="D3311" s="15" t="s">
        <v>1172</v>
      </c>
      <c r="E3311" s="20" t="s">
        <v>106</v>
      </c>
      <c r="F3311" s="21">
        <v>45713</v>
      </c>
      <c r="G3311" s="22">
        <v>40293</v>
      </c>
      <c r="H3311" s="23" t="s">
        <v>1206</v>
      </c>
      <c r="I3311" s="17" t="s">
        <v>1667</v>
      </c>
      <c r="J3311" s="17" t="s">
        <v>1205</v>
      </c>
      <c r="K3311" s="24">
        <v>8</v>
      </c>
      <c r="L3311" s="25">
        <v>75</v>
      </c>
      <c r="M3311" s="25">
        <v>600</v>
      </c>
      <c r="N3311">
        <v>7</v>
      </c>
      <c r="O3311">
        <f t="shared" si="102"/>
        <v>56</v>
      </c>
      <c r="P3311" s="11">
        <f t="shared" si="103"/>
        <v>544</v>
      </c>
    </row>
    <row r="3312" spans="1:16" x14ac:dyDescent="0.25">
      <c r="A3312" s="20" t="s">
        <v>1063</v>
      </c>
      <c r="B3312" s="15" t="s">
        <v>1166</v>
      </c>
      <c r="C3312" s="15" t="s">
        <v>1192</v>
      </c>
      <c r="D3312" s="15" t="s">
        <v>1172</v>
      </c>
      <c r="E3312" s="20" t="s">
        <v>106</v>
      </c>
      <c r="F3312" s="21">
        <v>45713</v>
      </c>
      <c r="G3312" s="22">
        <v>40293</v>
      </c>
      <c r="H3312" s="23" t="s">
        <v>2077</v>
      </c>
      <c r="I3312" s="17" t="s">
        <v>2078</v>
      </c>
      <c r="J3312" s="17" t="s">
        <v>1205</v>
      </c>
      <c r="K3312" s="24">
        <v>2</v>
      </c>
      <c r="L3312" s="25">
        <v>800</v>
      </c>
      <c r="M3312" s="25">
        <v>1600</v>
      </c>
      <c r="N3312">
        <v>10</v>
      </c>
      <c r="O3312">
        <f t="shared" si="102"/>
        <v>20</v>
      </c>
      <c r="P3312" s="11">
        <f t="shared" si="103"/>
        <v>1580</v>
      </c>
    </row>
    <row r="3313" spans="1:16" x14ac:dyDescent="0.25">
      <c r="A3313" s="20" t="s">
        <v>1063</v>
      </c>
      <c r="B3313" s="15" t="s">
        <v>1166</v>
      </c>
      <c r="C3313" s="15" t="s">
        <v>1192</v>
      </c>
      <c r="D3313" s="15" t="s">
        <v>1172</v>
      </c>
      <c r="E3313" s="20" t="s">
        <v>106</v>
      </c>
      <c r="F3313" s="21">
        <v>45713</v>
      </c>
      <c r="G3313" s="22">
        <v>40293</v>
      </c>
      <c r="H3313" s="23" t="s">
        <v>1207</v>
      </c>
      <c r="I3313" s="17" t="s">
        <v>1208</v>
      </c>
      <c r="J3313" s="17" t="s">
        <v>1205</v>
      </c>
      <c r="K3313" s="24">
        <v>2</v>
      </c>
      <c r="L3313" s="25">
        <v>800</v>
      </c>
      <c r="M3313" s="25">
        <v>1600</v>
      </c>
      <c r="N3313">
        <v>10</v>
      </c>
      <c r="O3313">
        <f t="shared" si="102"/>
        <v>20</v>
      </c>
      <c r="P3313" s="11">
        <f t="shared" si="103"/>
        <v>1580</v>
      </c>
    </row>
    <row r="3314" spans="1:16" x14ac:dyDescent="0.25">
      <c r="A3314" s="20" t="s">
        <v>1063</v>
      </c>
      <c r="B3314" s="15" t="s">
        <v>1166</v>
      </c>
      <c r="C3314" s="15" t="s">
        <v>1192</v>
      </c>
      <c r="D3314" s="15" t="s">
        <v>1172</v>
      </c>
      <c r="E3314" s="20" t="s">
        <v>106</v>
      </c>
      <c r="F3314" s="21">
        <v>45713</v>
      </c>
      <c r="G3314" s="22">
        <v>40293</v>
      </c>
      <c r="H3314" s="23" t="s">
        <v>162</v>
      </c>
      <c r="I3314" s="17" t="s">
        <v>689</v>
      </c>
      <c r="J3314" s="17" t="s">
        <v>1188</v>
      </c>
      <c r="K3314" s="24">
        <v>2</v>
      </c>
      <c r="L3314" s="25">
        <v>400</v>
      </c>
      <c r="M3314" s="25">
        <v>800</v>
      </c>
      <c r="N3314">
        <v>90</v>
      </c>
      <c r="O3314">
        <f t="shared" si="102"/>
        <v>180</v>
      </c>
      <c r="P3314" s="11">
        <f t="shared" si="103"/>
        <v>620</v>
      </c>
    </row>
    <row r="3315" spans="1:16" x14ac:dyDescent="0.25">
      <c r="A3315" s="20" t="s">
        <v>1063</v>
      </c>
      <c r="B3315" s="15" t="s">
        <v>1166</v>
      </c>
      <c r="C3315" s="15" t="s">
        <v>1192</v>
      </c>
      <c r="D3315" s="15" t="s">
        <v>1172</v>
      </c>
      <c r="E3315" s="20" t="s">
        <v>106</v>
      </c>
      <c r="F3315" s="21">
        <v>45713</v>
      </c>
      <c r="G3315" s="22">
        <v>40293</v>
      </c>
      <c r="H3315" s="23" t="s">
        <v>138</v>
      </c>
      <c r="I3315" s="17" t="s">
        <v>671</v>
      </c>
      <c r="J3315" s="17" t="s">
        <v>1188</v>
      </c>
      <c r="K3315" s="24">
        <v>1</v>
      </c>
      <c r="L3315" s="25">
        <v>175</v>
      </c>
      <c r="M3315" s="25">
        <v>175</v>
      </c>
      <c r="N3315">
        <v>20</v>
      </c>
      <c r="O3315">
        <f t="shared" si="102"/>
        <v>20</v>
      </c>
      <c r="P3315" s="11">
        <f t="shared" si="103"/>
        <v>155</v>
      </c>
    </row>
    <row r="3316" spans="1:16" x14ac:dyDescent="0.25">
      <c r="A3316" s="20" t="s">
        <v>1063</v>
      </c>
      <c r="B3316" s="15" t="s">
        <v>1166</v>
      </c>
      <c r="C3316" s="15" t="s">
        <v>1192</v>
      </c>
      <c r="D3316" s="15" t="s">
        <v>1172</v>
      </c>
      <c r="E3316" s="20" t="s">
        <v>106</v>
      </c>
      <c r="F3316" s="21">
        <v>45713</v>
      </c>
      <c r="G3316" s="22">
        <v>40293</v>
      </c>
      <c r="H3316" s="23" t="s">
        <v>74</v>
      </c>
      <c r="I3316" s="17" t="s">
        <v>616</v>
      </c>
      <c r="J3316" s="17" t="s">
        <v>1188</v>
      </c>
      <c r="K3316" s="24">
        <v>1</v>
      </c>
      <c r="L3316" s="25">
        <v>175</v>
      </c>
      <c r="M3316" s="25">
        <v>175</v>
      </c>
      <c r="N3316">
        <v>15</v>
      </c>
      <c r="O3316">
        <f t="shared" si="102"/>
        <v>15</v>
      </c>
      <c r="P3316" s="11">
        <f t="shared" si="103"/>
        <v>160</v>
      </c>
    </row>
    <row r="3317" spans="1:16" x14ac:dyDescent="0.25">
      <c r="A3317" s="20" t="s">
        <v>1063</v>
      </c>
      <c r="B3317" s="15" t="s">
        <v>1166</v>
      </c>
      <c r="C3317" s="15" t="s">
        <v>1192</v>
      </c>
      <c r="D3317" s="15" t="s">
        <v>1172</v>
      </c>
      <c r="E3317" s="20" t="s">
        <v>106</v>
      </c>
      <c r="F3317" s="21">
        <v>45720</v>
      </c>
      <c r="G3317" s="22">
        <v>40294</v>
      </c>
      <c r="H3317" s="23" t="s">
        <v>1607</v>
      </c>
      <c r="I3317" s="17" t="s">
        <v>1608</v>
      </c>
      <c r="J3317" s="17" t="s">
        <v>1205</v>
      </c>
      <c r="K3317" s="24">
        <v>3</v>
      </c>
      <c r="L3317" s="25">
        <v>400</v>
      </c>
      <c r="M3317" s="25">
        <v>1200</v>
      </c>
      <c r="N3317">
        <v>55</v>
      </c>
      <c r="O3317">
        <f t="shared" si="102"/>
        <v>165</v>
      </c>
      <c r="P3317" s="11">
        <f t="shared" si="103"/>
        <v>1035</v>
      </c>
    </row>
    <row r="3318" spans="1:16" x14ac:dyDescent="0.25">
      <c r="A3318" s="20" t="s">
        <v>1063</v>
      </c>
      <c r="B3318" s="15" t="s">
        <v>1166</v>
      </c>
      <c r="C3318" s="15" t="s">
        <v>1192</v>
      </c>
      <c r="D3318" s="15" t="s">
        <v>1172</v>
      </c>
      <c r="E3318" s="20" t="s">
        <v>106</v>
      </c>
      <c r="F3318" s="21">
        <v>45720</v>
      </c>
      <c r="G3318" s="22">
        <v>40294</v>
      </c>
      <c r="H3318" s="23" t="s">
        <v>1328</v>
      </c>
      <c r="I3318" s="17" t="s">
        <v>1669</v>
      </c>
      <c r="J3318" s="17" t="s">
        <v>1205</v>
      </c>
      <c r="K3318" s="24">
        <v>2</v>
      </c>
      <c r="L3318" s="25">
        <v>400</v>
      </c>
      <c r="M3318" s="25">
        <v>800</v>
      </c>
      <c r="N3318">
        <v>25</v>
      </c>
      <c r="O3318">
        <f t="shared" si="102"/>
        <v>50</v>
      </c>
      <c r="P3318" s="11">
        <f t="shared" si="103"/>
        <v>750</v>
      </c>
    </row>
    <row r="3319" spans="1:16" x14ac:dyDescent="0.25">
      <c r="A3319" s="20" t="s">
        <v>1063</v>
      </c>
      <c r="B3319" s="15" t="s">
        <v>1166</v>
      </c>
      <c r="C3319" s="15" t="s">
        <v>1192</v>
      </c>
      <c r="D3319" s="15" t="s">
        <v>1172</v>
      </c>
      <c r="E3319" s="20" t="s">
        <v>106</v>
      </c>
      <c r="F3319" s="21">
        <v>45720</v>
      </c>
      <c r="G3319" s="22">
        <v>40294</v>
      </c>
      <c r="H3319" s="23" t="s">
        <v>1206</v>
      </c>
      <c r="I3319" s="17" t="s">
        <v>1667</v>
      </c>
      <c r="J3319" s="17" t="s">
        <v>1205</v>
      </c>
      <c r="K3319" s="24">
        <v>5</v>
      </c>
      <c r="L3319" s="25">
        <v>75</v>
      </c>
      <c r="M3319" s="25">
        <v>375</v>
      </c>
      <c r="N3319">
        <v>7</v>
      </c>
      <c r="O3319">
        <f t="shared" si="102"/>
        <v>35</v>
      </c>
      <c r="P3319" s="11">
        <f t="shared" si="103"/>
        <v>340</v>
      </c>
    </row>
    <row r="3320" spans="1:16" x14ac:dyDescent="0.25">
      <c r="A3320" s="20" t="s">
        <v>1063</v>
      </c>
      <c r="B3320" s="15" t="s">
        <v>1166</v>
      </c>
      <c r="C3320" s="15" t="s">
        <v>1192</v>
      </c>
      <c r="D3320" s="15" t="s">
        <v>1172</v>
      </c>
      <c r="E3320" s="20" t="s">
        <v>106</v>
      </c>
      <c r="F3320" s="21">
        <v>45720</v>
      </c>
      <c r="G3320" s="22">
        <v>40294</v>
      </c>
      <c r="H3320" s="23" t="s">
        <v>2077</v>
      </c>
      <c r="I3320" s="17" t="s">
        <v>2078</v>
      </c>
      <c r="J3320" s="17" t="s">
        <v>1205</v>
      </c>
      <c r="K3320" s="24">
        <v>2</v>
      </c>
      <c r="L3320" s="25">
        <v>800</v>
      </c>
      <c r="M3320" s="25">
        <v>1600</v>
      </c>
      <c r="N3320">
        <v>10</v>
      </c>
      <c r="O3320">
        <f t="shared" si="102"/>
        <v>20</v>
      </c>
      <c r="P3320" s="11">
        <f t="shared" si="103"/>
        <v>1580</v>
      </c>
    </row>
    <row r="3321" spans="1:16" x14ac:dyDescent="0.25">
      <c r="A3321" s="20" t="s">
        <v>1063</v>
      </c>
      <c r="B3321" s="15" t="s">
        <v>1166</v>
      </c>
      <c r="C3321" s="15" t="s">
        <v>1192</v>
      </c>
      <c r="D3321" s="15" t="s">
        <v>1172</v>
      </c>
      <c r="E3321" s="20" t="s">
        <v>106</v>
      </c>
      <c r="F3321" s="21">
        <v>45720</v>
      </c>
      <c r="G3321" s="22">
        <v>40294</v>
      </c>
      <c r="H3321" s="23" t="s">
        <v>227</v>
      </c>
      <c r="I3321" s="17" t="s">
        <v>749</v>
      </c>
      <c r="J3321" s="17" t="s">
        <v>1188</v>
      </c>
      <c r="K3321" s="24">
        <v>1</v>
      </c>
      <c r="L3321" s="25">
        <v>175</v>
      </c>
      <c r="M3321" s="25">
        <v>175</v>
      </c>
      <c r="N3321">
        <v>20</v>
      </c>
      <c r="O3321">
        <f t="shared" si="102"/>
        <v>20</v>
      </c>
      <c r="P3321" s="11">
        <f t="shared" si="103"/>
        <v>155</v>
      </c>
    </row>
    <row r="3322" spans="1:16" x14ac:dyDescent="0.25">
      <c r="A3322" s="20" t="s">
        <v>1063</v>
      </c>
      <c r="B3322" s="15" t="s">
        <v>1166</v>
      </c>
      <c r="C3322" s="15" t="s">
        <v>1192</v>
      </c>
      <c r="D3322" s="15" t="s">
        <v>1172</v>
      </c>
      <c r="E3322" s="20" t="s">
        <v>106</v>
      </c>
      <c r="F3322" s="21">
        <v>45720</v>
      </c>
      <c r="G3322" s="22">
        <v>40294</v>
      </c>
      <c r="H3322" s="23" t="s">
        <v>215</v>
      </c>
      <c r="I3322" s="17" t="s">
        <v>737</v>
      </c>
      <c r="J3322" s="17" t="s">
        <v>1188</v>
      </c>
      <c r="K3322" s="24">
        <v>1</v>
      </c>
      <c r="L3322" s="25">
        <v>175</v>
      </c>
      <c r="M3322" s="25">
        <v>175</v>
      </c>
      <c r="N3322">
        <v>15</v>
      </c>
      <c r="O3322">
        <f t="shared" si="102"/>
        <v>15</v>
      </c>
      <c r="P3322" s="11">
        <f t="shared" si="103"/>
        <v>160</v>
      </c>
    </row>
    <row r="3323" spans="1:16" x14ac:dyDescent="0.25">
      <c r="A3323" s="20" t="s">
        <v>1079</v>
      </c>
      <c r="B3323" s="15" t="s">
        <v>1127</v>
      </c>
      <c r="C3323" s="15" t="s">
        <v>1665</v>
      </c>
      <c r="D3323" s="15" t="s">
        <v>1172</v>
      </c>
      <c r="E3323" s="20" t="s">
        <v>209</v>
      </c>
      <c r="F3323" s="21">
        <v>45722</v>
      </c>
      <c r="G3323" s="22">
        <v>40295</v>
      </c>
      <c r="H3323" s="23" t="s">
        <v>167</v>
      </c>
      <c r="I3323" s="17" t="s">
        <v>694</v>
      </c>
      <c r="J3323" s="17" t="s">
        <v>1179</v>
      </c>
      <c r="K3323" s="24">
        <v>3</v>
      </c>
      <c r="L3323" s="25">
        <v>1150</v>
      </c>
      <c r="M3323" s="25">
        <v>3450</v>
      </c>
      <c r="N3323">
        <v>102</v>
      </c>
      <c r="O3323">
        <f t="shared" si="102"/>
        <v>306</v>
      </c>
      <c r="P3323" s="11">
        <f t="shared" si="103"/>
        <v>3144</v>
      </c>
    </row>
    <row r="3324" spans="1:16" x14ac:dyDescent="0.25">
      <c r="A3324" s="20" t="s">
        <v>1079</v>
      </c>
      <c r="B3324" s="15" t="s">
        <v>1127</v>
      </c>
      <c r="C3324" s="15" t="s">
        <v>1665</v>
      </c>
      <c r="D3324" s="15" t="s">
        <v>1172</v>
      </c>
      <c r="E3324" s="20" t="s">
        <v>209</v>
      </c>
      <c r="F3324" s="21">
        <v>45722</v>
      </c>
      <c r="G3324" s="22">
        <v>40295</v>
      </c>
      <c r="H3324" s="23" t="s">
        <v>81</v>
      </c>
      <c r="I3324" s="17" t="s">
        <v>621</v>
      </c>
      <c r="J3324" s="17" t="s">
        <v>1187</v>
      </c>
      <c r="K3324" s="24">
        <v>1</v>
      </c>
      <c r="L3324" s="25">
        <v>1300</v>
      </c>
      <c r="M3324" s="25">
        <v>1300</v>
      </c>
      <c r="N3324">
        <v>175</v>
      </c>
      <c r="O3324">
        <f t="shared" si="102"/>
        <v>175</v>
      </c>
      <c r="P3324" s="11">
        <f t="shared" si="103"/>
        <v>1125</v>
      </c>
    </row>
    <row r="3325" spans="1:16" x14ac:dyDescent="0.25">
      <c r="A3325" s="20" t="s">
        <v>1079</v>
      </c>
      <c r="B3325" s="15" t="s">
        <v>1127</v>
      </c>
      <c r="C3325" s="15" t="s">
        <v>1665</v>
      </c>
      <c r="D3325" s="15" t="s">
        <v>1172</v>
      </c>
      <c r="E3325" s="20" t="s">
        <v>209</v>
      </c>
      <c r="F3325" s="21">
        <v>45722</v>
      </c>
      <c r="G3325" s="22">
        <v>40295</v>
      </c>
      <c r="H3325" s="23" t="s">
        <v>18</v>
      </c>
      <c r="I3325" s="17" t="s">
        <v>572</v>
      </c>
      <c r="J3325" s="17" t="s">
        <v>1187</v>
      </c>
      <c r="K3325" s="24">
        <v>10</v>
      </c>
      <c r="L3325" s="25">
        <v>125</v>
      </c>
      <c r="M3325" s="25">
        <v>1250</v>
      </c>
      <c r="N3325">
        <v>15</v>
      </c>
      <c r="O3325">
        <f t="shared" si="102"/>
        <v>150</v>
      </c>
      <c r="P3325" s="11">
        <f t="shared" si="103"/>
        <v>1100</v>
      </c>
    </row>
    <row r="3326" spans="1:16" x14ac:dyDescent="0.25">
      <c r="A3326" s="20" t="s">
        <v>1079</v>
      </c>
      <c r="B3326" s="15" t="s">
        <v>1127</v>
      </c>
      <c r="C3326" s="15" t="s">
        <v>1665</v>
      </c>
      <c r="D3326" s="15" t="s">
        <v>1172</v>
      </c>
      <c r="E3326" s="20" t="s">
        <v>209</v>
      </c>
      <c r="F3326" s="21">
        <v>45722</v>
      </c>
      <c r="G3326" s="22">
        <v>40295</v>
      </c>
      <c r="H3326" s="23" t="s">
        <v>1520</v>
      </c>
      <c r="I3326" s="17" t="s">
        <v>1521</v>
      </c>
      <c r="J3326" s="17" t="s">
        <v>1187</v>
      </c>
      <c r="K3326" s="24">
        <v>1</v>
      </c>
      <c r="L3326" s="25">
        <v>1150</v>
      </c>
      <c r="M3326" s="25">
        <v>1150</v>
      </c>
      <c r="N3326">
        <v>102</v>
      </c>
      <c r="O3326">
        <f t="shared" si="102"/>
        <v>102</v>
      </c>
      <c r="P3326" s="11">
        <f t="shared" si="103"/>
        <v>1048</v>
      </c>
    </row>
    <row r="3327" spans="1:16" x14ac:dyDescent="0.25">
      <c r="A3327" s="20" t="s">
        <v>1079</v>
      </c>
      <c r="B3327" s="15" t="s">
        <v>1127</v>
      </c>
      <c r="C3327" s="15" t="s">
        <v>1665</v>
      </c>
      <c r="D3327" s="15" t="s">
        <v>1172</v>
      </c>
      <c r="E3327" s="20" t="s">
        <v>209</v>
      </c>
      <c r="F3327" s="21">
        <v>45722</v>
      </c>
      <c r="G3327" s="22">
        <v>40295</v>
      </c>
      <c r="H3327" s="23" t="s">
        <v>25</v>
      </c>
      <c r="I3327" s="17" t="s">
        <v>579</v>
      </c>
      <c r="J3327" s="17" t="s">
        <v>1187</v>
      </c>
      <c r="K3327" s="24">
        <v>1</v>
      </c>
      <c r="L3327" s="25">
        <v>150</v>
      </c>
      <c r="M3327" s="25">
        <v>150</v>
      </c>
      <c r="N3327">
        <v>40</v>
      </c>
      <c r="O3327">
        <f t="shared" si="102"/>
        <v>40</v>
      </c>
      <c r="P3327" s="11">
        <f t="shared" si="103"/>
        <v>110</v>
      </c>
    </row>
    <row r="3328" spans="1:16" x14ac:dyDescent="0.25">
      <c r="A3328" s="20" t="s">
        <v>1079</v>
      </c>
      <c r="B3328" s="15" t="s">
        <v>1127</v>
      </c>
      <c r="C3328" s="15" t="s">
        <v>1665</v>
      </c>
      <c r="D3328" s="15" t="s">
        <v>1172</v>
      </c>
      <c r="E3328" s="20" t="s">
        <v>209</v>
      </c>
      <c r="F3328" s="21">
        <v>45722</v>
      </c>
      <c r="G3328" s="22">
        <v>40295</v>
      </c>
      <c r="H3328" s="23" t="s">
        <v>191</v>
      </c>
      <c r="I3328" s="17" t="s">
        <v>1800</v>
      </c>
      <c r="J3328" s="17" t="s">
        <v>1187</v>
      </c>
      <c r="K3328" s="24">
        <v>1</v>
      </c>
      <c r="L3328" s="25">
        <v>100</v>
      </c>
      <c r="M3328" s="25">
        <v>100</v>
      </c>
      <c r="N3328">
        <v>20</v>
      </c>
      <c r="O3328">
        <f t="shared" si="102"/>
        <v>20</v>
      </c>
      <c r="P3328" s="11">
        <f t="shared" si="103"/>
        <v>80</v>
      </c>
    </row>
    <row r="3329" spans="1:16" x14ac:dyDescent="0.25">
      <c r="A3329" s="20" t="s">
        <v>1079</v>
      </c>
      <c r="B3329" s="15" t="s">
        <v>1127</v>
      </c>
      <c r="C3329" s="15" t="s">
        <v>1665</v>
      </c>
      <c r="D3329" s="15" t="s">
        <v>1172</v>
      </c>
      <c r="E3329" s="20" t="s">
        <v>209</v>
      </c>
      <c r="F3329" s="21">
        <v>45722</v>
      </c>
      <c r="G3329" s="22">
        <v>40296</v>
      </c>
      <c r="H3329" s="23" t="s">
        <v>1204</v>
      </c>
      <c r="I3329" s="17" t="s">
        <v>1668</v>
      </c>
      <c r="J3329" s="17" t="s">
        <v>1205</v>
      </c>
      <c r="K3329" s="24">
        <v>4</v>
      </c>
      <c r="L3329" s="25">
        <v>400</v>
      </c>
      <c r="M3329" s="25">
        <v>1600</v>
      </c>
      <c r="N3329">
        <v>29</v>
      </c>
      <c r="O3329">
        <f t="shared" si="102"/>
        <v>116</v>
      </c>
      <c r="P3329" s="11">
        <f t="shared" si="103"/>
        <v>1484</v>
      </c>
    </row>
    <row r="3330" spans="1:16" x14ac:dyDescent="0.25">
      <c r="A3330" s="20" t="s">
        <v>1079</v>
      </c>
      <c r="B3330" s="15" t="s">
        <v>1127</v>
      </c>
      <c r="C3330" s="15" t="s">
        <v>1665</v>
      </c>
      <c r="D3330" s="15" t="s">
        <v>1172</v>
      </c>
      <c r="E3330" s="20" t="s">
        <v>209</v>
      </c>
      <c r="F3330" s="21">
        <v>45722</v>
      </c>
      <c r="G3330" s="22">
        <v>40296</v>
      </c>
      <c r="H3330" s="23" t="s">
        <v>1206</v>
      </c>
      <c r="I3330" s="17" t="s">
        <v>1667</v>
      </c>
      <c r="J3330" s="17" t="s">
        <v>1205</v>
      </c>
      <c r="K3330" s="24">
        <v>4</v>
      </c>
      <c r="L3330" s="25">
        <v>125</v>
      </c>
      <c r="M3330" s="25">
        <v>500</v>
      </c>
      <c r="N3330">
        <v>7</v>
      </c>
      <c r="O3330">
        <f t="shared" si="102"/>
        <v>28</v>
      </c>
      <c r="P3330" s="11">
        <f t="shared" si="103"/>
        <v>472</v>
      </c>
    </row>
    <row r="3331" spans="1:16" x14ac:dyDescent="0.25">
      <c r="A3331" s="20" t="s">
        <v>1079</v>
      </c>
      <c r="B3331" s="15" t="s">
        <v>1127</v>
      </c>
      <c r="C3331" s="15" t="s">
        <v>1665</v>
      </c>
      <c r="D3331" s="15" t="s">
        <v>1172</v>
      </c>
      <c r="E3331" s="20" t="s">
        <v>209</v>
      </c>
      <c r="F3331" s="21">
        <v>45722</v>
      </c>
      <c r="G3331" s="22">
        <v>40296</v>
      </c>
      <c r="H3331" s="23" t="s">
        <v>1207</v>
      </c>
      <c r="I3331" s="17" t="s">
        <v>1208</v>
      </c>
      <c r="J3331" s="17" t="s">
        <v>1205</v>
      </c>
      <c r="K3331" s="24">
        <v>4</v>
      </c>
      <c r="L3331" s="25">
        <v>550</v>
      </c>
      <c r="M3331" s="25">
        <v>2200</v>
      </c>
      <c r="N3331">
        <v>10</v>
      </c>
      <c r="O3331">
        <f t="shared" si="102"/>
        <v>40</v>
      </c>
      <c r="P3331" s="11">
        <f t="shared" si="103"/>
        <v>2160</v>
      </c>
    </row>
    <row r="3332" spans="1:16" x14ac:dyDescent="0.25">
      <c r="A3332" s="20" t="s">
        <v>1079</v>
      </c>
      <c r="B3332" s="15" t="s">
        <v>1127</v>
      </c>
      <c r="C3332" s="15" t="s">
        <v>1665</v>
      </c>
      <c r="D3332" s="15" t="s">
        <v>1172</v>
      </c>
      <c r="E3332" s="20" t="s">
        <v>209</v>
      </c>
      <c r="F3332" s="21">
        <v>45722</v>
      </c>
      <c r="G3332" s="22">
        <v>40296</v>
      </c>
      <c r="H3332" s="23" t="s">
        <v>113</v>
      </c>
      <c r="I3332" s="17" t="s">
        <v>650</v>
      </c>
      <c r="J3332" s="17" t="s">
        <v>1188</v>
      </c>
      <c r="K3332" s="24">
        <v>2</v>
      </c>
      <c r="L3332" s="25">
        <v>200</v>
      </c>
      <c r="M3332" s="25">
        <v>400</v>
      </c>
      <c r="N3332">
        <v>15</v>
      </c>
      <c r="O3332">
        <f t="shared" si="102"/>
        <v>30</v>
      </c>
      <c r="P3332" s="11">
        <f t="shared" si="103"/>
        <v>370</v>
      </c>
    </row>
    <row r="3333" spans="1:16" x14ac:dyDescent="0.25">
      <c r="A3333" s="20" t="s">
        <v>1079</v>
      </c>
      <c r="B3333" s="15" t="s">
        <v>1127</v>
      </c>
      <c r="C3333" s="15" t="s">
        <v>1665</v>
      </c>
      <c r="D3333" s="15" t="s">
        <v>1172</v>
      </c>
      <c r="E3333" s="20" t="s">
        <v>209</v>
      </c>
      <c r="F3333" s="21">
        <v>45722</v>
      </c>
      <c r="G3333" s="22">
        <v>40296</v>
      </c>
      <c r="H3333" s="23" t="s">
        <v>414</v>
      </c>
      <c r="I3333" s="17" t="s">
        <v>910</v>
      </c>
      <c r="J3333" s="17" t="s">
        <v>1181</v>
      </c>
      <c r="K3333" s="24">
        <v>1</v>
      </c>
      <c r="L3333" s="25">
        <v>4200</v>
      </c>
      <c r="M3333" s="25">
        <v>4200</v>
      </c>
      <c r="N3333">
        <v>140</v>
      </c>
      <c r="O3333">
        <f t="shared" ref="O3333:O3396" si="104">+K3333*N3333</f>
        <v>140</v>
      </c>
      <c r="P3333" s="11">
        <f t="shared" ref="P3333:P3396" si="105">+M3333-O3333</f>
        <v>4060</v>
      </c>
    </row>
    <row r="3334" spans="1:16" x14ac:dyDescent="0.25">
      <c r="A3334" s="20" t="s">
        <v>2356</v>
      </c>
      <c r="B3334" s="15" t="s">
        <v>2357</v>
      </c>
      <c r="C3334" s="15" t="s">
        <v>1192</v>
      </c>
      <c r="D3334" s="15" t="s">
        <v>1172</v>
      </c>
      <c r="E3334" s="20" t="s">
        <v>2358</v>
      </c>
      <c r="F3334" s="21">
        <v>45727</v>
      </c>
      <c r="G3334" s="22">
        <v>40297</v>
      </c>
      <c r="H3334" s="23" t="s">
        <v>167</v>
      </c>
      <c r="I3334" s="17" t="s">
        <v>694</v>
      </c>
      <c r="J3334" s="17" t="s">
        <v>1179</v>
      </c>
      <c r="K3334" s="24">
        <v>2</v>
      </c>
      <c r="L3334" s="25">
        <v>1000</v>
      </c>
      <c r="M3334" s="25">
        <v>2000</v>
      </c>
      <c r="N3334">
        <v>102</v>
      </c>
      <c r="O3334">
        <f t="shared" si="104"/>
        <v>204</v>
      </c>
      <c r="P3334" s="11">
        <f t="shared" si="105"/>
        <v>1796</v>
      </c>
    </row>
    <row r="3335" spans="1:16" x14ac:dyDescent="0.25">
      <c r="A3335" s="20" t="s">
        <v>2356</v>
      </c>
      <c r="B3335" s="15" t="s">
        <v>2357</v>
      </c>
      <c r="C3335" s="15" t="s">
        <v>1192</v>
      </c>
      <c r="D3335" s="15" t="s">
        <v>1172</v>
      </c>
      <c r="E3335" s="20" t="s">
        <v>2358</v>
      </c>
      <c r="F3335" s="21">
        <v>45727</v>
      </c>
      <c r="G3335" s="22">
        <v>40297</v>
      </c>
      <c r="H3335" s="23" t="s">
        <v>22</v>
      </c>
      <c r="I3335" s="17" t="s">
        <v>576</v>
      </c>
      <c r="J3335" s="17" t="s">
        <v>1187</v>
      </c>
      <c r="K3335" s="24">
        <v>1</v>
      </c>
      <c r="L3335" s="25">
        <v>800</v>
      </c>
      <c r="M3335" s="25">
        <v>800</v>
      </c>
      <c r="N3335">
        <v>100</v>
      </c>
      <c r="O3335">
        <f t="shared" si="104"/>
        <v>100</v>
      </c>
      <c r="P3335" s="11">
        <f t="shared" si="105"/>
        <v>700</v>
      </c>
    </row>
    <row r="3336" spans="1:16" x14ac:dyDescent="0.25">
      <c r="A3336" s="20" t="s">
        <v>2356</v>
      </c>
      <c r="B3336" s="15" t="s">
        <v>2357</v>
      </c>
      <c r="C3336" s="15" t="s">
        <v>1192</v>
      </c>
      <c r="D3336" s="15" t="s">
        <v>1172</v>
      </c>
      <c r="E3336" s="20" t="s">
        <v>2358</v>
      </c>
      <c r="F3336" s="21">
        <v>45727</v>
      </c>
      <c r="G3336" s="22">
        <v>40297</v>
      </c>
      <c r="H3336" s="23" t="s">
        <v>13</v>
      </c>
      <c r="I3336" s="17" t="s">
        <v>568</v>
      </c>
      <c r="J3336" s="17" t="s">
        <v>1187</v>
      </c>
      <c r="K3336" s="24">
        <v>6</v>
      </c>
      <c r="L3336" s="25">
        <v>100</v>
      </c>
      <c r="M3336" s="25">
        <v>600</v>
      </c>
      <c r="N3336">
        <v>15</v>
      </c>
      <c r="O3336">
        <f t="shared" si="104"/>
        <v>90</v>
      </c>
      <c r="P3336" s="11">
        <f t="shared" si="105"/>
        <v>510</v>
      </c>
    </row>
    <row r="3337" spans="1:16" x14ac:dyDescent="0.25">
      <c r="A3337" s="20" t="s">
        <v>1082</v>
      </c>
      <c r="B3337" s="15" t="s">
        <v>1147</v>
      </c>
      <c r="C3337" s="15" t="s">
        <v>1195</v>
      </c>
      <c r="D3337" s="15" t="s">
        <v>1172</v>
      </c>
      <c r="E3337" s="20" t="s">
        <v>63</v>
      </c>
      <c r="F3337" s="21">
        <v>45699</v>
      </c>
      <c r="G3337" s="22">
        <v>40298</v>
      </c>
      <c r="H3337" s="23" t="s">
        <v>92</v>
      </c>
      <c r="I3337" s="17" t="s">
        <v>631</v>
      </c>
      <c r="J3337" s="17" t="s">
        <v>1177</v>
      </c>
      <c r="K3337" s="24">
        <v>1</v>
      </c>
      <c r="L3337" s="25">
        <v>950</v>
      </c>
      <c r="M3337" s="25">
        <v>950</v>
      </c>
      <c r="N3337">
        <v>50</v>
      </c>
      <c r="O3337">
        <f t="shared" si="104"/>
        <v>50</v>
      </c>
      <c r="P3337" s="11">
        <f t="shared" si="105"/>
        <v>900</v>
      </c>
    </row>
    <row r="3338" spans="1:16" x14ac:dyDescent="0.25">
      <c r="A3338" s="20" t="s">
        <v>1082</v>
      </c>
      <c r="B3338" s="15" t="s">
        <v>1147</v>
      </c>
      <c r="C3338" s="15" t="s">
        <v>1195</v>
      </c>
      <c r="D3338" s="15" t="s">
        <v>1172</v>
      </c>
      <c r="E3338" s="20" t="s">
        <v>63</v>
      </c>
      <c r="F3338" s="21">
        <v>45699</v>
      </c>
      <c r="G3338" s="22">
        <v>40298</v>
      </c>
      <c r="H3338" s="23" t="s">
        <v>26</v>
      </c>
      <c r="I3338" s="17" t="s">
        <v>580</v>
      </c>
      <c r="J3338" s="17" t="s">
        <v>1187</v>
      </c>
      <c r="K3338" s="24">
        <v>1</v>
      </c>
      <c r="L3338" s="25">
        <v>150</v>
      </c>
      <c r="M3338" s="25">
        <v>150</v>
      </c>
      <c r="N3338">
        <v>40</v>
      </c>
      <c r="O3338">
        <f t="shared" si="104"/>
        <v>40</v>
      </c>
      <c r="P3338" s="11">
        <f t="shared" si="105"/>
        <v>110</v>
      </c>
    </row>
    <row r="3339" spans="1:16" x14ac:dyDescent="0.25">
      <c r="A3339" s="20" t="s">
        <v>1082</v>
      </c>
      <c r="B3339" s="15" t="s">
        <v>1147</v>
      </c>
      <c r="C3339" s="15" t="s">
        <v>1195</v>
      </c>
      <c r="D3339" s="15" t="s">
        <v>1172</v>
      </c>
      <c r="E3339" s="20" t="s">
        <v>63</v>
      </c>
      <c r="F3339" s="21">
        <v>45727</v>
      </c>
      <c r="G3339" s="22">
        <v>40299</v>
      </c>
      <c r="H3339" s="23" t="s">
        <v>70</v>
      </c>
      <c r="I3339" s="17" t="s">
        <v>612</v>
      </c>
      <c r="J3339" s="17" t="s">
        <v>1177</v>
      </c>
      <c r="K3339" s="24">
        <v>1</v>
      </c>
      <c r="L3339" s="25">
        <v>950</v>
      </c>
      <c r="M3339" s="25">
        <v>950</v>
      </c>
      <c r="N3339">
        <v>50</v>
      </c>
      <c r="O3339">
        <f t="shared" si="104"/>
        <v>50</v>
      </c>
      <c r="P3339" s="11">
        <f t="shared" si="105"/>
        <v>900</v>
      </c>
    </row>
    <row r="3340" spans="1:16" x14ac:dyDescent="0.25">
      <c r="A3340" s="20" t="s">
        <v>1082</v>
      </c>
      <c r="B3340" s="15" t="s">
        <v>1147</v>
      </c>
      <c r="C3340" s="15" t="s">
        <v>1195</v>
      </c>
      <c r="D3340" s="15" t="s">
        <v>1172</v>
      </c>
      <c r="E3340" s="20" t="s">
        <v>63</v>
      </c>
      <c r="F3340" s="21">
        <v>45727</v>
      </c>
      <c r="G3340" s="22">
        <v>40299</v>
      </c>
      <c r="H3340" s="23" t="s">
        <v>94</v>
      </c>
      <c r="I3340" s="17" t="s">
        <v>633</v>
      </c>
      <c r="J3340" s="17" t="s">
        <v>1187</v>
      </c>
      <c r="K3340" s="24">
        <v>1</v>
      </c>
      <c r="L3340" s="25">
        <v>1275</v>
      </c>
      <c r="M3340" s="25">
        <v>1275</v>
      </c>
      <c r="N3340">
        <v>80</v>
      </c>
      <c r="O3340">
        <f t="shared" si="104"/>
        <v>80</v>
      </c>
      <c r="P3340" s="11">
        <f t="shared" si="105"/>
        <v>1195</v>
      </c>
    </row>
    <row r="3341" spans="1:16" x14ac:dyDescent="0.25">
      <c r="A3341" s="20" t="s">
        <v>1082</v>
      </c>
      <c r="B3341" s="15" t="s">
        <v>1147</v>
      </c>
      <c r="C3341" s="15" t="s">
        <v>1195</v>
      </c>
      <c r="D3341" s="15" t="s">
        <v>1172</v>
      </c>
      <c r="E3341" s="20" t="s">
        <v>63</v>
      </c>
      <c r="F3341" s="21">
        <v>45727</v>
      </c>
      <c r="G3341" s="22">
        <v>40299</v>
      </c>
      <c r="H3341" s="23" t="s">
        <v>64</v>
      </c>
      <c r="I3341" s="17" t="s">
        <v>608</v>
      </c>
      <c r="J3341" s="17" t="s">
        <v>1187</v>
      </c>
      <c r="K3341" s="24">
        <v>4</v>
      </c>
      <c r="L3341" s="25">
        <v>225</v>
      </c>
      <c r="M3341" s="25">
        <v>900</v>
      </c>
      <c r="N3341">
        <v>15</v>
      </c>
      <c r="O3341">
        <f t="shared" si="104"/>
        <v>60</v>
      </c>
      <c r="P3341" s="11">
        <f t="shared" si="105"/>
        <v>840</v>
      </c>
    </row>
    <row r="3342" spans="1:16" x14ac:dyDescent="0.25">
      <c r="A3342" s="20" t="s">
        <v>1082</v>
      </c>
      <c r="B3342" s="15" t="s">
        <v>1147</v>
      </c>
      <c r="C3342" s="15" t="s">
        <v>1195</v>
      </c>
      <c r="D3342" s="15" t="s">
        <v>1172</v>
      </c>
      <c r="E3342" s="20" t="s">
        <v>63</v>
      </c>
      <c r="F3342" s="21">
        <v>45727</v>
      </c>
      <c r="G3342" s="22">
        <v>40299</v>
      </c>
      <c r="H3342" s="23" t="s">
        <v>26</v>
      </c>
      <c r="I3342" s="17" t="s">
        <v>580</v>
      </c>
      <c r="J3342" s="17" t="s">
        <v>1187</v>
      </c>
      <c r="K3342" s="24">
        <v>1</v>
      </c>
      <c r="L3342" s="25">
        <v>150</v>
      </c>
      <c r="M3342" s="25">
        <v>150</v>
      </c>
      <c r="N3342">
        <v>40</v>
      </c>
      <c r="O3342">
        <f t="shared" si="104"/>
        <v>40</v>
      </c>
      <c r="P3342" s="11">
        <f t="shared" si="105"/>
        <v>110</v>
      </c>
    </row>
    <row r="3343" spans="1:16" x14ac:dyDescent="0.25">
      <c r="A3343" s="20" t="s">
        <v>1052</v>
      </c>
      <c r="B3343" s="15" t="s">
        <v>1149</v>
      </c>
      <c r="C3343" s="15" t="s">
        <v>1194</v>
      </c>
      <c r="D3343" s="15" t="s">
        <v>1172</v>
      </c>
      <c r="E3343" s="20" t="s">
        <v>168</v>
      </c>
      <c r="F3343" s="21">
        <v>45726</v>
      </c>
      <c r="G3343" s="22">
        <v>40300</v>
      </c>
      <c r="H3343" s="23" t="s">
        <v>22</v>
      </c>
      <c r="I3343" s="17" t="s">
        <v>576</v>
      </c>
      <c r="J3343" s="17" t="s">
        <v>1187</v>
      </c>
      <c r="K3343" s="24">
        <v>1</v>
      </c>
      <c r="L3343" s="25">
        <v>950</v>
      </c>
      <c r="M3343" s="25">
        <v>950</v>
      </c>
      <c r="N3343">
        <v>100</v>
      </c>
      <c r="O3343">
        <f t="shared" si="104"/>
        <v>100</v>
      </c>
      <c r="P3343" s="11">
        <f t="shared" si="105"/>
        <v>850</v>
      </c>
    </row>
    <row r="3344" spans="1:16" x14ac:dyDescent="0.25">
      <c r="A3344" s="20" t="s">
        <v>1052</v>
      </c>
      <c r="B3344" s="15" t="s">
        <v>1149</v>
      </c>
      <c r="C3344" s="15" t="s">
        <v>1194</v>
      </c>
      <c r="D3344" s="15" t="s">
        <v>1172</v>
      </c>
      <c r="E3344" s="20" t="s">
        <v>168</v>
      </c>
      <c r="F3344" s="21">
        <v>45726</v>
      </c>
      <c r="G3344" s="22">
        <v>40300</v>
      </c>
      <c r="H3344" s="23" t="s">
        <v>147</v>
      </c>
      <c r="I3344" s="17" t="s">
        <v>677</v>
      </c>
      <c r="J3344" s="17" t="s">
        <v>1187</v>
      </c>
      <c r="K3344" s="24">
        <v>6</v>
      </c>
      <c r="L3344" s="25">
        <v>75</v>
      </c>
      <c r="M3344" s="25">
        <v>450</v>
      </c>
      <c r="N3344">
        <v>15</v>
      </c>
      <c r="O3344">
        <f t="shared" si="104"/>
        <v>90</v>
      </c>
      <c r="P3344" s="11">
        <f t="shared" si="105"/>
        <v>360</v>
      </c>
    </row>
    <row r="3345" spans="1:16" x14ac:dyDescent="0.25">
      <c r="A3345" s="20" t="s">
        <v>1994</v>
      </c>
      <c r="B3345" s="15" t="s">
        <v>1136</v>
      </c>
      <c r="C3345" s="15" t="s">
        <v>1194</v>
      </c>
      <c r="D3345" s="15" t="s">
        <v>1172</v>
      </c>
      <c r="E3345" s="20" t="s">
        <v>2250</v>
      </c>
      <c r="F3345" s="21">
        <v>45701</v>
      </c>
      <c r="G3345" s="22">
        <v>40301</v>
      </c>
      <c r="H3345" s="23" t="s">
        <v>2369</v>
      </c>
      <c r="I3345" s="17" t="s">
        <v>2370</v>
      </c>
      <c r="J3345" s="17" t="s">
        <v>1214</v>
      </c>
      <c r="K3345" s="24">
        <v>2</v>
      </c>
      <c r="L3345" s="25">
        <v>7113.67</v>
      </c>
      <c r="M3345" s="25">
        <v>14227.34</v>
      </c>
      <c r="N3345">
        <v>100</v>
      </c>
      <c r="O3345">
        <f t="shared" si="104"/>
        <v>200</v>
      </c>
      <c r="P3345" s="11">
        <f t="shared" si="105"/>
        <v>14027.34</v>
      </c>
    </row>
    <row r="3346" spans="1:16" x14ac:dyDescent="0.25">
      <c r="A3346" s="20" t="s">
        <v>1994</v>
      </c>
      <c r="B3346" s="15" t="s">
        <v>1136</v>
      </c>
      <c r="C3346" s="15" t="s">
        <v>1194</v>
      </c>
      <c r="D3346" s="15" t="s">
        <v>1172</v>
      </c>
      <c r="E3346" s="20" t="s">
        <v>2250</v>
      </c>
      <c r="F3346" s="21">
        <v>45701</v>
      </c>
      <c r="G3346" s="22">
        <v>40301</v>
      </c>
      <c r="H3346" s="23" t="s">
        <v>2371</v>
      </c>
      <c r="I3346" s="17" t="s">
        <v>2372</v>
      </c>
      <c r="J3346" s="17" t="s">
        <v>1214</v>
      </c>
      <c r="K3346" s="24">
        <v>4</v>
      </c>
      <c r="L3346" s="25">
        <v>7113.67</v>
      </c>
      <c r="M3346" s="25">
        <v>28454.68</v>
      </c>
      <c r="N3346">
        <v>100</v>
      </c>
      <c r="O3346">
        <f t="shared" si="104"/>
        <v>400</v>
      </c>
      <c r="P3346" s="11">
        <f t="shared" si="105"/>
        <v>28054.68</v>
      </c>
    </row>
    <row r="3347" spans="1:16" x14ac:dyDescent="0.25">
      <c r="A3347" s="20" t="s">
        <v>1994</v>
      </c>
      <c r="B3347" s="15" t="s">
        <v>1136</v>
      </c>
      <c r="C3347" s="15" t="s">
        <v>1194</v>
      </c>
      <c r="D3347" s="15" t="s">
        <v>1172</v>
      </c>
      <c r="E3347" s="20" t="s">
        <v>2250</v>
      </c>
      <c r="F3347" s="21">
        <v>45701</v>
      </c>
      <c r="G3347" s="22">
        <v>40301</v>
      </c>
      <c r="H3347" s="23" t="s">
        <v>206</v>
      </c>
      <c r="I3347" s="17" t="s">
        <v>729</v>
      </c>
      <c r="J3347" s="17" t="s">
        <v>1188</v>
      </c>
      <c r="K3347" s="24">
        <v>2</v>
      </c>
      <c r="L3347" s="25">
        <v>721.22</v>
      </c>
      <c r="M3347" s="25">
        <v>1442.44</v>
      </c>
      <c r="N3347">
        <v>20</v>
      </c>
      <c r="O3347">
        <f t="shared" si="104"/>
        <v>40</v>
      </c>
      <c r="P3347" s="11">
        <f t="shared" si="105"/>
        <v>1402.44</v>
      </c>
    </row>
    <row r="3348" spans="1:16" x14ac:dyDescent="0.25">
      <c r="A3348" s="20" t="s">
        <v>1782</v>
      </c>
      <c r="B3348" s="15" t="s">
        <v>1603</v>
      </c>
      <c r="C3348" s="15" t="s">
        <v>1194</v>
      </c>
      <c r="D3348" s="15" t="s">
        <v>1172</v>
      </c>
      <c r="E3348" s="20" t="s">
        <v>2250</v>
      </c>
      <c r="F3348" s="21">
        <v>45727</v>
      </c>
      <c r="G3348" s="22">
        <v>40302</v>
      </c>
      <c r="H3348" s="23" t="s">
        <v>540</v>
      </c>
      <c r="I3348" s="17" t="s">
        <v>1019</v>
      </c>
      <c r="J3348" s="17" t="s">
        <v>1179</v>
      </c>
      <c r="K3348" s="24">
        <v>2</v>
      </c>
      <c r="L3348" s="25">
        <v>5764.98</v>
      </c>
      <c r="M3348" s="25">
        <v>11529.96</v>
      </c>
      <c r="N3348">
        <v>102</v>
      </c>
      <c r="O3348">
        <f t="shared" si="104"/>
        <v>204</v>
      </c>
      <c r="P3348" s="11">
        <f t="shared" si="105"/>
        <v>11325.96</v>
      </c>
    </row>
    <row r="3349" spans="1:16" x14ac:dyDescent="0.25">
      <c r="A3349" s="20" t="s">
        <v>1117</v>
      </c>
      <c r="B3349" s="15" t="s">
        <v>1197</v>
      </c>
      <c r="C3349" s="15" t="s">
        <v>1665</v>
      </c>
      <c r="D3349" s="15" t="s">
        <v>1172</v>
      </c>
      <c r="E3349" s="20" t="s">
        <v>41</v>
      </c>
      <c r="F3349" s="21">
        <v>45727</v>
      </c>
      <c r="G3349" s="22">
        <v>40303</v>
      </c>
      <c r="H3349" s="23" t="s">
        <v>73</v>
      </c>
      <c r="I3349" s="17" t="s">
        <v>615</v>
      </c>
      <c r="J3349" s="17" t="s">
        <v>1188</v>
      </c>
      <c r="K3349" s="24">
        <v>6</v>
      </c>
      <c r="L3349" s="25">
        <v>750</v>
      </c>
      <c r="M3349" s="25">
        <v>4500</v>
      </c>
      <c r="N3349">
        <v>60</v>
      </c>
      <c r="O3349">
        <f t="shared" si="104"/>
        <v>360</v>
      </c>
      <c r="P3349" s="11">
        <f t="shared" si="105"/>
        <v>4140</v>
      </c>
    </row>
    <row r="3350" spans="1:16" x14ac:dyDescent="0.25">
      <c r="A3350" s="20" t="s">
        <v>1117</v>
      </c>
      <c r="B3350" s="15" t="s">
        <v>1197</v>
      </c>
      <c r="C3350" s="15" t="s">
        <v>1665</v>
      </c>
      <c r="D3350" s="15" t="s">
        <v>1172</v>
      </c>
      <c r="E3350" s="20" t="s">
        <v>41</v>
      </c>
      <c r="F3350" s="21">
        <v>45727</v>
      </c>
      <c r="G3350" s="22">
        <v>40303</v>
      </c>
      <c r="H3350" s="23" t="s">
        <v>45</v>
      </c>
      <c r="I3350" s="17" t="s">
        <v>596</v>
      </c>
      <c r="J3350" s="17" t="s">
        <v>1188</v>
      </c>
      <c r="K3350" s="24">
        <v>6</v>
      </c>
      <c r="L3350" s="25">
        <v>100</v>
      </c>
      <c r="M3350" s="25">
        <v>600</v>
      </c>
      <c r="N3350">
        <v>10</v>
      </c>
      <c r="O3350">
        <f t="shared" si="104"/>
        <v>60</v>
      </c>
      <c r="P3350" s="11">
        <f t="shared" si="105"/>
        <v>540</v>
      </c>
    </row>
    <row r="3351" spans="1:16" x14ac:dyDescent="0.25">
      <c r="A3351" s="20" t="s">
        <v>1117</v>
      </c>
      <c r="B3351" s="15" t="s">
        <v>1197</v>
      </c>
      <c r="C3351" s="15" t="s">
        <v>1665</v>
      </c>
      <c r="D3351" s="15" t="s">
        <v>1172</v>
      </c>
      <c r="E3351" s="20" t="s">
        <v>41</v>
      </c>
      <c r="F3351" s="21">
        <v>45727</v>
      </c>
      <c r="G3351" s="22">
        <v>40303</v>
      </c>
      <c r="H3351" s="23" t="s">
        <v>215</v>
      </c>
      <c r="I3351" s="17" t="s">
        <v>737</v>
      </c>
      <c r="J3351" s="17" t="s">
        <v>1188</v>
      </c>
      <c r="K3351" s="24">
        <v>1</v>
      </c>
      <c r="L3351" s="25">
        <v>125</v>
      </c>
      <c r="M3351" s="25">
        <v>125</v>
      </c>
      <c r="N3351">
        <v>15</v>
      </c>
      <c r="O3351">
        <f t="shared" si="104"/>
        <v>15</v>
      </c>
      <c r="P3351" s="11">
        <f t="shared" si="105"/>
        <v>110</v>
      </c>
    </row>
    <row r="3352" spans="1:16" x14ac:dyDescent="0.25">
      <c r="A3352" s="20" t="s">
        <v>1117</v>
      </c>
      <c r="B3352" s="15" t="s">
        <v>1197</v>
      </c>
      <c r="C3352" s="15" t="s">
        <v>1665</v>
      </c>
      <c r="D3352" s="15" t="s">
        <v>1172</v>
      </c>
      <c r="E3352" s="20" t="s">
        <v>41</v>
      </c>
      <c r="F3352" s="21">
        <v>45727</v>
      </c>
      <c r="G3352" s="22">
        <v>40303</v>
      </c>
      <c r="H3352" s="23" t="s">
        <v>67</v>
      </c>
      <c r="I3352" s="17" t="s">
        <v>610</v>
      </c>
      <c r="J3352" s="17" t="s">
        <v>1188</v>
      </c>
      <c r="K3352" s="24">
        <v>1</v>
      </c>
      <c r="L3352" s="25">
        <v>125</v>
      </c>
      <c r="M3352" s="25">
        <v>125</v>
      </c>
      <c r="N3352">
        <v>15</v>
      </c>
      <c r="O3352">
        <f t="shared" si="104"/>
        <v>15</v>
      </c>
      <c r="P3352" s="11">
        <f t="shared" si="105"/>
        <v>110</v>
      </c>
    </row>
    <row r="3353" spans="1:16" x14ac:dyDescent="0.25">
      <c r="A3353" s="20" t="s">
        <v>1117</v>
      </c>
      <c r="B3353" s="15" t="s">
        <v>1197</v>
      </c>
      <c r="C3353" s="15" t="s">
        <v>1665</v>
      </c>
      <c r="D3353" s="15" t="s">
        <v>1172</v>
      </c>
      <c r="E3353" s="20" t="s">
        <v>41</v>
      </c>
      <c r="F3353" s="21">
        <v>45727</v>
      </c>
      <c r="G3353" s="22">
        <v>40303</v>
      </c>
      <c r="H3353" s="23" t="s">
        <v>258</v>
      </c>
      <c r="I3353" s="17" t="s">
        <v>777</v>
      </c>
      <c r="J3353" s="17" t="s">
        <v>1183</v>
      </c>
      <c r="K3353" s="24">
        <v>1</v>
      </c>
      <c r="L3353" s="25">
        <v>3200</v>
      </c>
      <c r="M3353" s="25">
        <v>3200</v>
      </c>
      <c r="N3353">
        <v>235</v>
      </c>
      <c r="O3353">
        <f t="shared" si="104"/>
        <v>235</v>
      </c>
      <c r="P3353" s="11">
        <f t="shared" si="105"/>
        <v>2965</v>
      </c>
    </row>
    <row r="3354" spans="1:16" x14ac:dyDescent="0.25">
      <c r="A3354" s="20" t="s">
        <v>1117</v>
      </c>
      <c r="B3354" s="15" t="s">
        <v>1197</v>
      </c>
      <c r="C3354" s="15" t="s">
        <v>1665</v>
      </c>
      <c r="D3354" s="15" t="s">
        <v>1172</v>
      </c>
      <c r="E3354" s="20" t="s">
        <v>41</v>
      </c>
      <c r="F3354" s="21">
        <v>45727</v>
      </c>
      <c r="G3354" s="22">
        <v>40303</v>
      </c>
      <c r="H3354" s="23" t="s">
        <v>483</v>
      </c>
      <c r="I3354" s="17" t="s">
        <v>969</v>
      </c>
      <c r="J3354" s="17" t="s">
        <v>1183</v>
      </c>
      <c r="K3354" s="24">
        <v>1</v>
      </c>
      <c r="L3354" s="25">
        <v>3200</v>
      </c>
      <c r="M3354" s="25">
        <v>3200</v>
      </c>
      <c r="N3354">
        <v>235</v>
      </c>
      <c r="O3354">
        <f t="shared" si="104"/>
        <v>235</v>
      </c>
      <c r="P3354" s="11">
        <f t="shared" si="105"/>
        <v>2965</v>
      </c>
    </row>
    <row r="3355" spans="1:16" x14ac:dyDescent="0.25">
      <c r="A3355" s="20" t="s">
        <v>40</v>
      </c>
      <c r="B3355" s="15" t="s">
        <v>1823</v>
      </c>
      <c r="C3355" s="15" t="s">
        <v>1803</v>
      </c>
      <c r="D3355" s="15" t="s">
        <v>1803</v>
      </c>
      <c r="E3355" s="20" t="s">
        <v>1824</v>
      </c>
      <c r="F3355" s="21">
        <v>45716</v>
      </c>
      <c r="G3355" s="22">
        <v>40304</v>
      </c>
      <c r="H3355" s="23" t="s">
        <v>2403</v>
      </c>
      <c r="I3355" s="17" t="s">
        <v>2404</v>
      </c>
      <c r="J3355" s="17" t="s">
        <v>1801</v>
      </c>
      <c r="K3355" s="24">
        <v>1</v>
      </c>
      <c r="L3355" s="25">
        <v>840</v>
      </c>
      <c r="M3355" s="25">
        <v>840</v>
      </c>
      <c r="N3355">
        <v>600</v>
      </c>
      <c r="O3355">
        <f t="shared" si="104"/>
        <v>600</v>
      </c>
      <c r="P3355" s="11">
        <f t="shared" si="105"/>
        <v>240</v>
      </c>
    </row>
    <row r="3356" spans="1:16" x14ac:dyDescent="0.25">
      <c r="A3356" s="20" t="s">
        <v>40</v>
      </c>
      <c r="B3356" s="15" t="s">
        <v>1823</v>
      </c>
      <c r="C3356" s="15" t="s">
        <v>1803</v>
      </c>
      <c r="D3356" s="15" t="s">
        <v>1803</v>
      </c>
      <c r="E3356" s="20" t="s">
        <v>1824</v>
      </c>
      <c r="F3356" s="21">
        <v>45716</v>
      </c>
      <c r="G3356" s="22">
        <v>40304</v>
      </c>
      <c r="H3356" s="23" t="s">
        <v>2405</v>
      </c>
      <c r="I3356" s="17" t="s">
        <v>2406</v>
      </c>
      <c r="J3356" s="17" t="s">
        <v>1801</v>
      </c>
      <c r="K3356" s="24">
        <v>1</v>
      </c>
      <c r="L3356" s="25">
        <v>165</v>
      </c>
      <c r="M3356" s="25">
        <v>165</v>
      </c>
      <c r="N3356">
        <v>100</v>
      </c>
      <c r="O3356">
        <f t="shared" si="104"/>
        <v>100</v>
      </c>
      <c r="P3356" s="11">
        <f t="shared" si="105"/>
        <v>65</v>
      </c>
    </row>
    <row r="3357" spans="1:16" x14ac:dyDescent="0.25">
      <c r="A3357" s="20" t="s">
        <v>40</v>
      </c>
      <c r="B3357" s="15" t="s">
        <v>1823</v>
      </c>
      <c r="C3357" s="15" t="s">
        <v>1803</v>
      </c>
      <c r="D3357" s="15" t="s">
        <v>1803</v>
      </c>
      <c r="E3357" s="20" t="s">
        <v>1824</v>
      </c>
      <c r="F3357" s="21">
        <v>45716</v>
      </c>
      <c r="G3357" s="22">
        <v>40304</v>
      </c>
      <c r="H3357" s="23" t="s">
        <v>2407</v>
      </c>
      <c r="I3357" s="17" t="s">
        <v>2408</v>
      </c>
      <c r="J3357" s="17" t="s">
        <v>1801</v>
      </c>
      <c r="K3357" s="24">
        <v>1</v>
      </c>
      <c r="L3357" s="25">
        <v>165</v>
      </c>
      <c r="M3357" s="25">
        <v>165</v>
      </c>
      <c r="N3357">
        <v>100</v>
      </c>
      <c r="O3357">
        <f t="shared" si="104"/>
        <v>100</v>
      </c>
      <c r="P3357" s="11">
        <f t="shared" si="105"/>
        <v>65</v>
      </c>
    </row>
    <row r="3358" spans="1:16" x14ac:dyDescent="0.25">
      <c r="A3358" s="20" t="s">
        <v>40</v>
      </c>
      <c r="B3358" s="15" t="s">
        <v>1823</v>
      </c>
      <c r="C3358" s="15" t="s">
        <v>1803</v>
      </c>
      <c r="D3358" s="15" t="s">
        <v>1803</v>
      </c>
      <c r="E3358" s="20" t="s">
        <v>1824</v>
      </c>
      <c r="F3358" s="21">
        <v>45716</v>
      </c>
      <c r="G3358" s="22">
        <v>40304</v>
      </c>
      <c r="H3358" s="23" t="s">
        <v>2409</v>
      </c>
      <c r="I3358" s="17" t="s">
        <v>2410</v>
      </c>
      <c r="J3358" s="17" t="s">
        <v>1801</v>
      </c>
      <c r="K3358" s="24">
        <v>1</v>
      </c>
      <c r="L3358" s="25">
        <v>165</v>
      </c>
      <c r="M3358" s="25">
        <v>165</v>
      </c>
      <c r="N3358">
        <v>100</v>
      </c>
      <c r="O3358">
        <f t="shared" si="104"/>
        <v>100</v>
      </c>
      <c r="P3358" s="11">
        <f t="shared" si="105"/>
        <v>65</v>
      </c>
    </row>
    <row r="3359" spans="1:16" x14ac:dyDescent="0.25">
      <c r="A3359" s="20" t="s">
        <v>40</v>
      </c>
      <c r="B3359" s="15" t="s">
        <v>1823</v>
      </c>
      <c r="C3359" s="15" t="s">
        <v>1803</v>
      </c>
      <c r="D3359" s="15" t="s">
        <v>1803</v>
      </c>
      <c r="E3359" s="20" t="s">
        <v>1824</v>
      </c>
      <c r="F3359" s="21">
        <v>45716</v>
      </c>
      <c r="G3359" s="22">
        <v>40304</v>
      </c>
      <c r="H3359" s="23" t="s">
        <v>2411</v>
      </c>
      <c r="I3359" s="17" t="s">
        <v>2412</v>
      </c>
      <c r="J3359" s="17" t="s">
        <v>1801</v>
      </c>
      <c r="K3359" s="24">
        <v>1</v>
      </c>
      <c r="L3359" s="25">
        <v>165</v>
      </c>
      <c r="M3359" s="25">
        <v>165</v>
      </c>
      <c r="N3359">
        <v>100</v>
      </c>
      <c r="O3359">
        <f t="shared" si="104"/>
        <v>100</v>
      </c>
      <c r="P3359" s="11">
        <f t="shared" si="105"/>
        <v>65</v>
      </c>
    </row>
    <row r="3360" spans="1:16" x14ac:dyDescent="0.25">
      <c r="A3360" s="20" t="s">
        <v>2218</v>
      </c>
      <c r="B3360" s="15" t="s">
        <v>1155</v>
      </c>
      <c r="C3360" s="15" t="s">
        <v>1192</v>
      </c>
      <c r="D3360" s="15" t="s">
        <v>1171</v>
      </c>
      <c r="E3360" s="20" t="s">
        <v>8</v>
      </c>
      <c r="F3360" s="21">
        <v>45726</v>
      </c>
      <c r="G3360" s="22">
        <v>40305</v>
      </c>
      <c r="H3360" s="23" t="s">
        <v>1212</v>
      </c>
      <c r="I3360" s="17" t="s">
        <v>1213</v>
      </c>
      <c r="J3360" s="17" t="s">
        <v>1214</v>
      </c>
      <c r="K3360" s="24">
        <v>3</v>
      </c>
      <c r="L3360" s="25">
        <v>225</v>
      </c>
      <c r="M3360" s="25">
        <v>675</v>
      </c>
      <c r="N3360">
        <v>73</v>
      </c>
      <c r="O3360">
        <f t="shared" si="104"/>
        <v>219</v>
      </c>
      <c r="P3360" s="11">
        <f t="shared" si="105"/>
        <v>456</v>
      </c>
    </row>
    <row r="3361" spans="1:16" x14ac:dyDescent="0.25">
      <c r="A3361" s="20" t="s">
        <v>2218</v>
      </c>
      <c r="B3361" s="15" t="s">
        <v>1155</v>
      </c>
      <c r="C3361" s="15" t="s">
        <v>1192</v>
      </c>
      <c r="D3361" s="15" t="s">
        <v>1171</v>
      </c>
      <c r="E3361" s="20" t="s">
        <v>8</v>
      </c>
      <c r="F3361" s="21">
        <v>45726</v>
      </c>
      <c r="G3361" s="22">
        <v>40305</v>
      </c>
      <c r="H3361" s="23" t="s">
        <v>1432</v>
      </c>
      <c r="I3361" s="17" t="s">
        <v>1433</v>
      </c>
      <c r="J3361" s="17" t="s">
        <v>1214</v>
      </c>
      <c r="K3361" s="24">
        <v>1</v>
      </c>
      <c r="L3361" s="25">
        <v>225</v>
      </c>
      <c r="M3361" s="25">
        <v>225</v>
      </c>
      <c r="N3361">
        <v>68</v>
      </c>
      <c r="O3361">
        <f t="shared" si="104"/>
        <v>68</v>
      </c>
      <c r="P3361" s="11">
        <f t="shared" si="105"/>
        <v>157</v>
      </c>
    </row>
    <row r="3362" spans="1:16" x14ac:dyDescent="0.25">
      <c r="A3362" s="20" t="s">
        <v>2218</v>
      </c>
      <c r="B3362" s="15" t="s">
        <v>1155</v>
      </c>
      <c r="C3362" s="15" t="s">
        <v>1192</v>
      </c>
      <c r="D3362" s="15" t="s">
        <v>1171</v>
      </c>
      <c r="E3362" s="20" t="s">
        <v>8</v>
      </c>
      <c r="F3362" s="21">
        <v>45726</v>
      </c>
      <c r="G3362" s="22">
        <v>40305</v>
      </c>
      <c r="H3362" s="23" t="s">
        <v>1278</v>
      </c>
      <c r="I3362" s="17" t="s">
        <v>1279</v>
      </c>
      <c r="J3362" s="17" t="s">
        <v>1214</v>
      </c>
      <c r="K3362" s="24">
        <v>2</v>
      </c>
      <c r="L3362" s="25">
        <v>100</v>
      </c>
      <c r="M3362" s="25">
        <v>200</v>
      </c>
      <c r="N3362">
        <v>13</v>
      </c>
      <c r="O3362">
        <f t="shared" si="104"/>
        <v>26</v>
      </c>
      <c r="P3362" s="11">
        <f t="shared" si="105"/>
        <v>174</v>
      </c>
    </row>
    <row r="3363" spans="1:16" x14ac:dyDescent="0.25">
      <c r="A3363" s="20" t="s">
        <v>2218</v>
      </c>
      <c r="B3363" s="15" t="s">
        <v>1155</v>
      </c>
      <c r="C3363" s="15" t="s">
        <v>1192</v>
      </c>
      <c r="D3363" s="15" t="s">
        <v>1171</v>
      </c>
      <c r="E3363" s="20" t="s">
        <v>8</v>
      </c>
      <c r="F3363" s="21">
        <v>45726</v>
      </c>
      <c r="G3363" s="22">
        <v>40305</v>
      </c>
      <c r="H3363" s="23" t="s">
        <v>1984</v>
      </c>
      <c r="I3363" s="17" t="s">
        <v>1985</v>
      </c>
      <c r="J3363" s="17" t="s">
        <v>1214</v>
      </c>
      <c r="K3363" s="24">
        <v>4</v>
      </c>
      <c r="L3363" s="25">
        <v>300</v>
      </c>
      <c r="M3363" s="25">
        <v>1200</v>
      </c>
      <c r="N3363">
        <v>18</v>
      </c>
      <c r="O3363">
        <f t="shared" si="104"/>
        <v>72</v>
      </c>
      <c r="P3363" s="11">
        <f t="shared" si="105"/>
        <v>1128</v>
      </c>
    </row>
    <row r="3364" spans="1:16" x14ac:dyDescent="0.25">
      <c r="A3364" s="20" t="s">
        <v>2218</v>
      </c>
      <c r="B3364" s="15" t="s">
        <v>1155</v>
      </c>
      <c r="C3364" s="15" t="s">
        <v>1192</v>
      </c>
      <c r="D3364" s="15" t="s">
        <v>1171</v>
      </c>
      <c r="E3364" s="20" t="s">
        <v>8</v>
      </c>
      <c r="F3364" s="21">
        <v>45726</v>
      </c>
      <c r="G3364" s="22">
        <v>40305</v>
      </c>
      <c r="H3364" s="23" t="s">
        <v>1206</v>
      </c>
      <c r="I3364" s="17" t="s">
        <v>1667</v>
      </c>
      <c r="J3364" s="17" t="s">
        <v>1205</v>
      </c>
      <c r="K3364" s="24">
        <v>4</v>
      </c>
      <c r="L3364" s="25">
        <v>50</v>
      </c>
      <c r="M3364" s="25">
        <v>200</v>
      </c>
      <c r="N3364">
        <v>7</v>
      </c>
      <c r="O3364">
        <f t="shared" si="104"/>
        <v>28</v>
      </c>
      <c r="P3364" s="11">
        <f t="shared" si="105"/>
        <v>172</v>
      </c>
    </row>
    <row r="3365" spans="1:16" x14ac:dyDescent="0.25">
      <c r="A3365" s="20" t="s">
        <v>2246</v>
      </c>
      <c r="B3365" s="15" t="s">
        <v>1155</v>
      </c>
      <c r="C3365" s="15" t="s">
        <v>1192</v>
      </c>
      <c r="D3365" s="15" t="s">
        <v>1171</v>
      </c>
      <c r="E3365" s="20" t="s">
        <v>8</v>
      </c>
      <c r="F3365" s="21">
        <v>45727</v>
      </c>
      <c r="G3365" s="22">
        <v>40306</v>
      </c>
      <c r="H3365" s="23" t="s">
        <v>9</v>
      </c>
      <c r="I3365" s="17" t="s">
        <v>564</v>
      </c>
      <c r="J3365" s="17" t="s">
        <v>1185</v>
      </c>
      <c r="K3365" s="24">
        <v>1</v>
      </c>
      <c r="L3365" s="25">
        <v>1900</v>
      </c>
      <c r="M3365" s="25">
        <v>1900</v>
      </c>
      <c r="N3365">
        <v>125</v>
      </c>
      <c r="O3365">
        <f t="shared" si="104"/>
        <v>125</v>
      </c>
      <c r="P3365" s="11">
        <f t="shared" si="105"/>
        <v>1775</v>
      </c>
    </row>
    <row r="3366" spans="1:16" x14ac:dyDescent="0.25">
      <c r="A3366" s="20" t="s">
        <v>2246</v>
      </c>
      <c r="B3366" s="15" t="s">
        <v>1155</v>
      </c>
      <c r="C3366" s="15" t="s">
        <v>1192</v>
      </c>
      <c r="D3366" s="15" t="s">
        <v>1171</v>
      </c>
      <c r="E3366" s="20" t="s">
        <v>8</v>
      </c>
      <c r="F3366" s="21">
        <v>45727</v>
      </c>
      <c r="G3366" s="22">
        <v>40306</v>
      </c>
      <c r="H3366" s="23" t="s">
        <v>62</v>
      </c>
      <c r="I3366" s="17" t="s">
        <v>607</v>
      </c>
      <c r="J3366" s="17" t="s">
        <v>1185</v>
      </c>
      <c r="K3366" s="24">
        <v>2</v>
      </c>
      <c r="L3366" s="25">
        <v>125</v>
      </c>
      <c r="M3366" s="25">
        <v>250</v>
      </c>
      <c r="N3366">
        <v>15</v>
      </c>
      <c r="O3366">
        <f t="shared" si="104"/>
        <v>30</v>
      </c>
      <c r="P3366" s="11">
        <f t="shared" si="105"/>
        <v>220</v>
      </c>
    </row>
    <row r="3367" spans="1:16" x14ac:dyDescent="0.25">
      <c r="A3367" s="20" t="s">
        <v>1596</v>
      </c>
      <c r="B3367" s="15" t="s">
        <v>1566</v>
      </c>
      <c r="C3367" s="15" t="s">
        <v>1193</v>
      </c>
      <c r="D3367" s="15" t="s">
        <v>1172</v>
      </c>
      <c r="E3367" s="20" t="s">
        <v>1770</v>
      </c>
      <c r="F3367" s="21">
        <v>45728</v>
      </c>
      <c r="G3367" s="22">
        <v>40307</v>
      </c>
      <c r="H3367" s="23" t="s">
        <v>78</v>
      </c>
      <c r="I3367" s="17" t="s">
        <v>619</v>
      </c>
      <c r="J3367" s="17" t="s">
        <v>1179</v>
      </c>
      <c r="K3367" s="24">
        <v>1</v>
      </c>
      <c r="L3367" s="25">
        <v>466.56</v>
      </c>
      <c r="M3367" s="25">
        <v>466.56</v>
      </c>
      <c r="N3367">
        <v>102</v>
      </c>
      <c r="O3367">
        <f t="shared" si="104"/>
        <v>102</v>
      </c>
      <c r="P3367" s="11">
        <f t="shared" si="105"/>
        <v>364.56</v>
      </c>
    </row>
    <row r="3368" spans="1:16" x14ac:dyDescent="0.25">
      <c r="A3368" s="20" t="s">
        <v>1596</v>
      </c>
      <c r="B3368" s="15" t="s">
        <v>1566</v>
      </c>
      <c r="C3368" s="15" t="s">
        <v>1193</v>
      </c>
      <c r="D3368" s="15" t="s">
        <v>1172</v>
      </c>
      <c r="E3368" s="20" t="s">
        <v>1770</v>
      </c>
      <c r="F3368" s="21">
        <v>45728</v>
      </c>
      <c r="G3368" s="22">
        <v>40307</v>
      </c>
      <c r="H3368" s="23" t="s">
        <v>79</v>
      </c>
      <c r="I3368" s="17" t="s">
        <v>620</v>
      </c>
      <c r="J3368" s="17" t="s">
        <v>1179</v>
      </c>
      <c r="K3368" s="24">
        <v>1</v>
      </c>
      <c r="L3368" s="25">
        <v>466.56</v>
      </c>
      <c r="M3368" s="25">
        <v>466.56</v>
      </c>
      <c r="N3368">
        <v>102</v>
      </c>
      <c r="O3368">
        <f t="shared" si="104"/>
        <v>102</v>
      </c>
      <c r="P3368" s="11">
        <f t="shared" si="105"/>
        <v>364.56</v>
      </c>
    </row>
    <row r="3369" spans="1:16" x14ac:dyDescent="0.25">
      <c r="A3369" s="20" t="s">
        <v>1596</v>
      </c>
      <c r="B3369" s="15" t="s">
        <v>1566</v>
      </c>
      <c r="C3369" s="15" t="s">
        <v>1193</v>
      </c>
      <c r="D3369" s="15" t="s">
        <v>1172</v>
      </c>
      <c r="E3369" s="20" t="s">
        <v>1770</v>
      </c>
      <c r="F3369" s="21">
        <v>45728</v>
      </c>
      <c r="G3369" s="22">
        <v>40307</v>
      </c>
      <c r="H3369" s="23" t="s">
        <v>30</v>
      </c>
      <c r="I3369" s="17" t="s">
        <v>583</v>
      </c>
      <c r="J3369" s="17" t="s">
        <v>1187</v>
      </c>
      <c r="K3369" s="24">
        <v>1</v>
      </c>
      <c r="L3369" s="25">
        <v>402.41</v>
      </c>
      <c r="M3369" s="25">
        <v>402.41</v>
      </c>
      <c r="N3369">
        <v>100</v>
      </c>
      <c r="O3369">
        <f t="shared" si="104"/>
        <v>100</v>
      </c>
      <c r="P3369" s="11">
        <f t="shared" si="105"/>
        <v>302.41000000000003</v>
      </c>
    </row>
    <row r="3370" spans="1:16" x14ac:dyDescent="0.25">
      <c r="A3370" s="20" t="s">
        <v>1596</v>
      </c>
      <c r="B3370" s="15" t="s">
        <v>1566</v>
      </c>
      <c r="C3370" s="15" t="s">
        <v>1193</v>
      </c>
      <c r="D3370" s="15" t="s">
        <v>1172</v>
      </c>
      <c r="E3370" s="20" t="s">
        <v>1770</v>
      </c>
      <c r="F3370" s="21">
        <v>45728</v>
      </c>
      <c r="G3370" s="22">
        <v>40307</v>
      </c>
      <c r="H3370" s="23" t="s">
        <v>13</v>
      </c>
      <c r="I3370" s="17" t="s">
        <v>568</v>
      </c>
      <c r="J3370" s="17" t="s">
        <v>1187</v>
      </c>
      <c r="K3370" s="24">
        <v>6</v>
      </c>
      <c r="L3370" s="25">
        <v>81.459999999999994</v>
      </c>
      <c r="M3370" s="25">
        <v>488.76</v>
      </c>
      <c r="N3370">
        <v>15</v>
      </c>
      <c r="O3370">
        <f t="shared" si="104"/>
        <v>90</v>
      </c>
      <c r="P3370" s="11">
        <f t="shared" si="105"/>
        <v>398.76</v>
      </c>
    </row>
    <row r="3371" spans="1:16" x14ac:dyDescent="0.25">
      <c r="A3371" s="20" t="s">
        <v>1596</v>
      </c>
      <c r="B3371" s="15" t="s">
        <v>1566</v>
      </c>
      <c r="C3371" s="15" t="s">
        <v>1193</v>
      </c>
      <c r="D3371" s="15" t="s">
        <v>1172</v>
      </c>
      <c r="E3371" s="20" t="s">
        <v>319</v>
      </c>
      <c r="F3371" s="21">
        <v>45721</v>
      </c>
      <c r="G3371" s="22">
        <v>40308</v>
      </c>
      <c r="H3371" s="23" t="s">
        <v>243</v>
      </c>
      <c r="I3371" s="17" t="s">
        <v>764</v>
      </c>
      <c r="J3371" s="17" t="s">
        <v>1181</v>
      </c>
      <c r="K3371" s="24">
        <v>1</v>
      </c>
      <c r="L3371" s="25">
        <v>1835.86</v>
      </c>
      <c r="M3371" s="25">
        <v>1835.86</v>
      </c>
      <c r="N3371">
        <v>140</v>
      </c>
      <c r="O3371">
        <f t="shared" si="104"/>
        <v>140</v>
      </c>
      <c r="P3371" s="11">
        <f t="shared" si="105"/>
        <v>1695.86</v>
      </c>
    </row>
    <row r="3372" spans="1:16" x14ac:dyDescent="0.25">
      <c r="A3372" s="20" t="s">
        <v>1596</v>
      </c>
      <c r="B3372" s="15" t="s">
        <v>1566</v>
      </c>
      <c r="C3372" s="15" t="s">
        <v>1193</v>
      </c>
      <c r="D3372" s="15" t="s">
        <v>1172</v>
      </c>
      <c r="E3372" s="20" t="s">
        <v>319</v>
      </c>
      <c r="F3372" s="21">
        <v>45722</v>
      </c>
      <c r="G3372" s="22">
        <v>40309</v>
      </c>
      <c r="H3372" s="23" t="s">
        <v>10</v>
      </c>
      <c r="I3372" s="17" t="s">
        <v>565</v>
      </c>
      <c r="J3372" s="17" t="s">
        <v>1185</v>
      </c>
      <c r="K3372" s="24">
        <v>1</v>
      </c>
      <c r="L3372" s="25">
        <v>1727.91</v>
      </c>
      <c r="M3372" s="25">
        <v>1727.91</v>
      </c>
      <c r="N3372">
        <v>125</v>
      </c>
      <c r="O3372">
        <f t="shared" si="104"/>
        <v>125</v>
      </c>
      <c r="P3372" s="11">
        <f t="shared" si="105"/>
        <v>1602.91</v>
      </c>
    </row>
    <row r="3373" spans="1:16" x14ac:dyDescent="0.25">
      <c r="A3373" s="20" t="s">
        <v>1596</v>
      </c>
      <c r="B3373" s="15" t="s">
        <v>1566</v>
      </c>
      <c r="C3373" s="15" t="s">
        <v>1193</v>
      </c>
      <c r="D3373" s="15" t="s">
        <v>1172</v>
      </c>
      <c r="E3373" s="20" t="s">
        <v>319</v>
      </c>
      <c r="F3373" s="21">
        <v>45722</v>
      </c>
      <c r="G3373" s="22">
        <v>40309</v>
      </c>
      <c r="H3373" s="23" t="s">
        <v>11</v>
      </c>
      <c r="I3373" s="17" t="s">
        <v>566</v>
      </c>
      <c r="J3373" s="17" t="s">
        <v>1185</v>
      </c>
      <c r="K3373" s="24">
        <v>2</v>
      </c>
      <c r="L3373" s="25">
        <v>75</v>
      </c>
      <c r="M3373" s="25">
        <v>150</v>
      </c>
      <c r="N3373">
        <v>15</v>
      </c>
      <c r="O3373">
        <f t="shared" si="104"/>
        <v>30</v>
      </c>
      <c r="P3373" s="11">
        <f t="shared" si="105"/>
        <v>120</v>
      </c>
    </row>
    <row r="3374" spans="1:16" x14ac:dyDescent="0.25">
      <c r="A3374" s="20" t="s">
        <v>1048</v>
      </c>
      <c r="B3374" s="15" t="s">
        <v>1151</v>
      </c>
      <c r="C3374" s="15" t="s">
        <v>1194</v>
      </c>
      <c r="D3374" s="15" t="s">
        <v>1172</v>
      </c>
      <c r="E3374" s="20" t="s">
        <v>470</v>
      </c>
      <c r="F3374" s="21">
        <v>45727</v>
      </c>
      <c r="G3374" s="22">
        <v>40310</v>
      </c>
      <c r="H3374" s="23" t="s">
        <v>70</v>
      </c>
      <c r="I3374" s="17" t="s">
        <v>612</v>
      </c>
      <c r="J3374" s="17" t="s">
        <v>1177</v>
      </c>
      <c r="K3374" s="24">
        <v>2</v>
      </c>
      <c r="L3374" s="25">
        <v>600</v>
      </c>
      <c r="M3374" s="25">
        <v>1200</v>
      </c>
      <c r="N3374">
        <v>50</v>
      </c>
      <c r="O3374">
        <f t="shared" si="104"/>
        <v>100</v>
      </c>
      <c r="P3374" s="11">
        <f t="shared" si="105"/>
        <v>1100</v>
      </c>
    </row>
    <row r="3375" spans="1:16" x14ac:dyDescent="0.25">
      <c r="A3375" s="20" t="s">
        <v>1055</v>
      </c>
      <c r="B3375" s="15" t="s">
        <v>1161</v>
      </c>
      <c r="C3375" s="15" t="s">
        <v>1193</v>
      </c>
      <c r="D3375" s="15" t="s">
        <v>1172</v>
      </c>
      <c r="E3375" s="20" t="s">
        <v>478</v>
      </c>
      <c r="F3375" s="21">
        <v>45727</v>
      </c>
      <c r="G3375" s="22">
        <v>40311</v>
      </c>
      <c r="H3375" s="23" t="s">
        <v>318</v>
      </c>
      <c r="I3375" s="17" t="s">
        <v>826</v>
      </c>
      <c r="J3375" s="17" t="s">
        <v>1179</v>
      </c>
      <c r="K3375" s="24">
        <v>2</v>
      </c>
      <c r="L3375" s="25">
        <v>691</v>
      </c>
      <c r="M3375" s="25">
        <v>1382</v>
      </c>
      <c r="N3375">
        <v>102</v>
      </c>
      <c r="O3375">
        <f t="shared" si="104"/>
        <v>204</v>
      </c>
      <c r="P3375" s="11">
        <f t="shared" si="105"/>
        <v>1178</v>
      </c>
    </row>
    <row r="3376" spans="1:16" x14ac:dyDescent="0.25">
      <c r="A3376" s="20" t="s">
        <v>1055</v>
      </c>
      <c r="B3376" s="15" t="s">
        <v>1161</v>
      </c>
      <c r="C3376" s="15" t="s">
        <v>1193</v>
      </c>
      <c r="D3376" s="15" t="s">
        <v>1172</v>
      </c>
      <c r="E3376" s="20" t="s">
        <v>478</v>
      </c>
      <c r="F3376" s="21">
        <v>45727</v>
      </c>
      <c r="G3376" s="22">
        <v>40311</v>
      </c>
      <c r="H3376" s="23" t="s">
        <v>22</v>
      </c>
      <c r="I3376" s="17" t="s">
        <v>576</v>
      </c>
      <c r="J3376" s="17" t="s">
        <v>1187</v>
      </c>
      <c r="K3376" s="24">
        <v>1</v>
      </c>
      <c r="L3376" s="25">
        <v>438</v>
      </c>
      <c r="M3376" s="25">
        <v>438</v>
      </c>
      <c r="N3376">
        <v>100</v>
      </c>
      <c r="O3376">
        <f t="shared" si="104"/>
        <v>100</v>
      </c>
      <c r="P3376" s="11">
        <f t="shared" si="105"/>
        <v>338</v>
      </c>
    </row>
    <row r="3377" spans="1:16" x14ac:dyDescent="0.25">
      <c r="A3377" s="20" t="s">
        <v>1055</v>
      </c>
      <c r="B3377" s="15" t="s">
        <v>1161</v>
      </c>
      <c r="C3377" s="15" t="s">
        <v>1193</v>
      </c>
      <c r="D3377" s="15" t="s">
        <v>1172</v>
      </c>
      <c r="E3377" s="20" t="s">
        <v>478</v>
      </c>
      <c r="F3377" s="21">
        <v>45727</v>
      </c>
      <c r="G3377" s="22">
        <v>40311</v>
      </c>
      <c r="H3377" s="23" t="s">
        <v>13</v>
      </c>
      <c r="I3377" s="17" t="s">
        <v>568</v>
      </c>
      <c r="J3377" s="17" t="s">
        <v>1187</v>
      </c>
      <c r="K3377" s="24">
        <v>6</v>
      </c>
      <c r="L3377" s="25">
        <v>63</v>
      </c>
      <c r="M3377" s="25">
        <v>378</v>
      </c>
      <c r="N3377">
        <v>15</v>
      </c>
      <c r="O3377">
        <f t="shared" si="104"/>
        <v>90</v>
      </c>
      <c r="P3377" s="11">
        <f t="shared" si="105"/>
        <v>288</v>
      </c>
    </row>
    <row r="3378" spans="1:16" x14ac:dyDescent="0.25">
      <c r="A3378" s="20" t="s">
        <v>1314</v>
      </c>
      <c r="B3378" s="15" t="s">
        <v>1153</v>
      </c>
      <c r="C3378" s="30" t="s">
        <v>1665</v>
      </c>
      <c r="D3378" s="15" t="s">
        <v>1172</v>
      </c>
      <c r="E3378" s="20" t="s">
        <v>257</v>
      </c>
      <c r="F3378" s="21">
        <v>45728</v>
      </c>
      <c r="G3378" s="22">
        <v>40312</v>
      </c>
      <c r="H3378" s="23" t="s">
        <v>110</v>
      </c>
      <c r="I3378" s="17" t="s">
        <v>647</v>
      </c>
      <c r="J3378" s="17" t="s">
        <v>1179</v>
      </c>
      <c r="K3378" s="24">
        <v>1</v>
      </c>
      <c r="L3378" s="25">
        <v>800</v>
      </c>
      <c r="M3378" s="25">
        <v>800</v>
      </c>
      <c r="N3378">
        <v>102</v>
      </c>
      <c r="O3378">
        <f t="shared" si="104"/>
        <v>102</v>
      </c>
      <c r="P3378" s="11">
        <f t="shared" si="105"/>
        <v>698</v>
      </c>
    </row>
    <row r="3379" spans="1:16" x14ac:dyDescent="0.25">
      <c r="A3379" s="20" t="s">
        <v>1314</v>
      </c>
      <c r="B3379" s="15" t="s">
        <v>1153</v>
      </c>
      <c r="C3379" s="30" t="s">
        <v>1665</v>
      </c>
      <c r="D3379" s="15" t="s">
        <v>1172</v>
      </c>
      <c r="E3379" s="20" t="s">
        <v>257</v>
      </c>
      <c r="F3379" s="21">
        <v>45728</v>
      </c>
      <c r="G3379" s="22">
        <v>40312</v>
      </c>
      <c r="H3379" s="23" t="s">
        <v>94</v>
      </c>
      <c r="I3379" s="17" t="s">
        <v>633</v>
      </c>
      <c r="J3379" s="17" t="s">
        <v>1187</v>
      </c>
      <c r="K3379" s="24">
        <v>1</v>
      </c>
      <c r="L3379" s="25">
        <v>950</v>
      </c>
      <c r="M3379" s="25">
        <v>950</v>
      </c>
      <c r="N3379">
        <v>80</v>
      </c>
      <c r="O3379">
        <f t="shared" si="104"/>
        <v>80</v>
      </c>
      <c r="P3379" s="11">
        <f t="shared" si="105"/>
        <v>870</v>
      </c>
    </row>
    <row r="3380" spans="1:16" x14ac:dyDescent="0.25">
      <c r="A3380" s="20" t="s">
        <v>1314</v>
      </c>
      <c r="B3380" s="15" t="s">
        <v>1153</v>
      </c>
      <c r="C3380" s="30" t="s">
        <v>1665</v>
      </c>
      <c r="D3380" s="15" t="s">
        <v>1172</v>
      </c>
      <c r="E3380" s="20" t="s">
        <v>257</v>
      </c>
      <c r="F3380" s="21">
        <v>45728</v>
      </c>
      <c r="G3380" s="22">
        <v>40312</v>
      </c>
      <c r="H3380" s="23" t="s">
        <v>18</v>
      </c>
      <c r="I3380" s="17" t="s">
        <v>572</v>
      </c>
      <c r="J3380" s="17" t="s">
        <v>1187</v>
      </c>
      <c r="K3380" s="24">
        <v>4</v>
      </c>
      <c r="L3380" s="25">
        <v>75</v>
      </c>
      <c r="M3380" s="25">
        <v>300</v>
      </c>
      <c r="N3380">
        <v>15</v>
      </c>
      <c r="O3380">
        <f t="shared" si="104"/>
        <v>60</v>
      </c>
      <c r="P3380" s="11">
        <f t="shared" si="105"/>
        <v>240</v>
      </c>
    </row>
    <row r="3381" spans="1:16" x14ac:dyDescent="0.25">
      <c r="A3381" s="20" t="s">
        <v>2196</v>
      </c>
      <c r="B3381" s="15" t="s">
        <v>1650</v>
      </c>
      <c r="C3381" s="15" t="s">
        <v>1194</v>
      </c>
      <c r="D3381" s="15" t="s">
        <v>1171</v>
      </c>
      <c r="E3381" s="20" t="s">
        <v>1651</v>
      </c>
      <c r="F3381" s="21">
        <v>45730</v>
      </c>
      <c r="G3381" s="22">
        <v>40313</v>
      </c>
      <c r="H3381" s="23" t="s">
        <v>398</v>
      </c>
      <c r="I3381" s="17" t="s">
        <v>895</v>
      </c>
      <c r="J3381" s="17" t="s">
        <v>1183</v>
      </c>
      <c r="K3381" s="24">
        <v>2</v>
      </c>
      <c r="L3381" s="25">
        <v>2100</v>
      </c>
      <c r="M3381" s="25">
        <v>4200</v>
      </c>
      <c r="N3381">
        <v>235</v>
      </c>
      <c r="O3381">
        <f t="shared" si="104"/>
        <v>470</v>
      </c>
      <c r="P3381" s="11">
        <f t="shared" si="105"/>
        <v>3730</v>
      </c>
    </row>
    <row r="3382" spans="1:16" x14ac:dyDescent="0.25">
      <c r="A3382" s="20" t="s">
        <v>40</v>
      </c>
      <c r="B3382" s="15" t="s">
        <v>1140</v>
      </c>
      <c r="C3382" s="15" t="s">
        <v>1194</v>
      </c>
      <c r="D3382" s="15" t="s">
        <v>1171</v>
      </c>
      <c r="E3382" s="20" t="s">
        <v>387</v>
      </c>
      <c r="F3382" s="21">
        <v>45728</v>
      </c>
      <c r="G3382" s="22">
        <v>40314</v>
      </c>
      <c r="H3382" s="23" t="s">
        <v>185</v>
      </c>
      <c r="I3382" s="17" t="s">
        <v>709</v>
      </c>
      <c r="J3382" s="17" t="s">
        <v>1187</v>
      </c>
      <c r="K3382" s="24">
        <v>1</v>
      </c>
      <c r="L3382" s="25">
        <v>400</v>
      </c>
      <c r="M3382" s="25">
        <v>400</v>
      </c>
      <c r="N3382">
        <v>100</v>
      </c>
      <c r="O3382">
        <f t="shared" si="104"/>
        <v>100</v>
      </c>
      <c r="P3382" s="11">
        <f t="shared" si="105"/>
        <v>300</v>
      </c>
    </row>
    <row r="3383" spans="1:16" x14ac:dyDescent="0.25">
      <c r="A3383" s="20" t="s">
        <v>40</v>
      </c>
      <c r="B3383" s="15" t="s">
        <v>1140</v>
      </c>
      <c r="C3383" s="15" t="s">
        <v>1194</v>
      </c>
      <c r="D3383" s="15" t="s">
        <v>1171</v>
      </c>
      <c r="E3383" s="20" t="s">
        <v>387</v>
      </c>
      <c r="F3383" s="21">
        <v>45728</v>
      </c>
      <c r="G3383" s="22">
        <v>40314</v>
      </c>
      <c r="H3383" s="23" t="s">
        <v>23</v>
      </c>
      <c r="I3383" s="17" t="s">
        <v>577</v>
      </c>
      <c r="J3383" s="17" t="s">
        <v>1187</v>
      </c>
      <c r="K3383" s="24">
        <v>1</v>
      </c>
      <c r="L3383" s="25">
        <v>60</v>
      </c>
      <c r="M3383" s="25">
        <v>60</v>
      </c>
      <c r="N3383">
        <v>15</v>
      </c>
      <c r="O3383">
        <f t="shared" si="104"/>
        <v>15</v>
      </c>
      <c r="P3383" s="11">
        <f t="shared" si="105"/>
        <v>45</v>
      </c>
    </row>
    <row r="3384" spans="1:16" x14ac:dyDescent="0.25">
      <c r="A3384" s="20" t="s">
        <v>40</v>
      </c>
      <c r="B3384" s="15" t="s">
        <v>1140</v>
      </c>
      <c r="C3384" s="15" t="s">
        <v>1194</v>
      </c>
      <c r="D3384" s="15" t="s">
        <v>1171</v>
      </c>
      <c r="E3384" s="20" t="s">
        <v>387</v>
      </c>
      <c r="F3384" s="21">
        <v>45728</v>
      </c>
      <c r="G3384" s="22">
        <v>40314</v>
      </c>
      <c r="H3384" s="23" t="s">
        <v>13</v>
      </c>
      <c r="I3384" s="17" t="s">
        <v>568</v>
      </c>
      <c r="J3384" s="17" t="s">
        <v>1187</v>
      </c>
      <c r="K3384" s="24">
        <v>5</v>
      </c>
      <c r="L3384" s="25">
        <v>60</v>
      </c>
      <c r="M3384" s="25">
        <v>300</v>
      </c>
      <c r="N3384">
        <v>15</v>
      </c>
      <c r="O3384">
        <f t="shared" si="104"/>
        <v>75</v>
      </c>
      <c r="P3384" s="11">
        <f t="shared" si="105"/>
        <v>225</v>
      </c>
    </row>
    <row r="3385" spans="1:16" x14ac:dyDescent="0.25">
      <c r="A3385" s="20" t="s">
        <v>1073</v>
      </c>
      <c r="B3385" s="15" t="s">
        <v>1139</v>
      </c>
      <c r="C3385" s="15" t="s">
        <v>1193</v>
      </c>
      <c r="D3385" s="15" t="s">
        <v>1172</v>
      </c>
      <c r="E3385" s="20" t="s">
        <v>15</v>
      </c>
      <c r="F3385" s="21">
        <v>45726</v>
      </c>
      <c r="G3385" s="22">
        <v>40315</v>
      </c>
      <c r="H3385" s="23" t="s">
        <v>30</v>
      </c>
      <c r="I3385" s="17" t="s">
        <v>583</v>
      </c>
      <c r="J3385" s="17" t="s">
        <v>1187</v>
      </c>
      <c r="K3385" s="24">
        <v>1</v>
      </c>
      <c r="L3385" s="25">
        <v>580</v>
      </c>
      <c r="M3385" s="25">
        <v>580</v>
      </c>
      <c r="N3385">
        <v>100</v>
      </c>
      <c r="O3385">
        <f t="shared" si="104"/>
        <v>100</v>
      </c>
      <c r="P3385" s="11">
        <f t="shared" si="105"/>
        <v>480</v>
      </c>
    </row>
    <row r="3386" spans="1:16" x14ac:dyDescent="0.25">
      <c r="A3386" s="20" t="s">
        <v>1073</v>
      </c>
      <c r="B3386" s="15" t="s">
        <v>1139</v>
      </c>
      <c r="C3386" s="15" t="s">
        <v>1193</v>
      </c>
      <c r="D3386" s="15" t="s">
        <v>1172</v>
      </c>
      <c r="E3386" s="20" t="s">
        <v>15</v>
      </c>
      <c r="F3386" s="21">
        <v>45726</v>
      </c>
      <c r="G3386" s="22">
        <v>40315</v>
      </c>
      <c r="H3386" s="23" t="s">
        <v>147</v>
      </c>
      <c r="I3386" s="17" t="s">
        <v>677</v>
      </c>
      <c r="J3386" s="17" t="s">
        <v>1187</v>
      </c>
      <c r="K3386" s="24">
        <v>4</v>
      </c>
      <c r="L3386" s="25">
        <v>100</v>
      </c>
      <c r="M3386" s="25">
        <v>400</v>
      </c>
      <c r="N3386">
        <v>15</v>
      </c>
      <c r="O3386">
        <f t="shared" si="104"/>
        <v>60</v>
      </c>
      <c r="P3386" s="11">
        <f t="shared" si="105"/>
        <v>340</v>
      </c>
    </row>
    <row r="3387" spans="1:16" x14ac:dyDescent="0.25">
      <c r="A3387" s="20" t="s">
        <v>1073</v>
      </c>
      <c r="B3387" s="15" t="s">
        <v>1139</v>
      </c>
      <c r="C3387" s="15" t="s">
        <v>1193</v>
      </c>
      <c r="D3387" s="15" t="s">
        <v>1172</v>
      </c>
      <c r="E3387" s="20" t="s">
        <v>15</v>
      </c>
      <c r="F3387" s="21">
        <v>45726</v>
      </c>
      <c r="G3387" s="22">
        <v>40315</v>
      </c>
      <c r="H3387" s="23" t="s">
        <v>148</v>
      </c>
      <c r="I3387" s="17" t="s">
        <v>678</v>
      </c>
      <c r="J3387" s="17" t="s">
        <v>1187</v>
      </c>
      <c r="K3387" s="24">
        <v>2</v>
      </c>
      <c r="L3387" s="25">
        <v>100</v>
      </c>
      <c r="M3387" s="25">
        <v>200</v>
      </c>
      <c r="N3387">
        <v>15</v>
      </c>
      <c r="O3387">
        <f t="shared" si="104"/>
        <v>30</v>
      </c>
      <c r="P3387" s="11">
        <f t="shared" si="105"/>
        <v>170</v>
      </c>
    </row>
    <row r="3388" spans="1:16" x14ac:dyDescent="0.25">
      <c r="A3388" s="20" t="s">
        <v>2049</v>
      </c>
      <c r="B3388" s="15" t="s">
        <v>2050</v>
      </c>
      <c r="C3388" s="15" t="s">
        <v>1195</v>
      </c>
      <c r="D3388" s="15" t="s">
        <v>1172</v>
      </c>
      <c r="E3388" s="20" t="s">
        <v>235</v>
      </c>
      <c r="F3388" s="21">
        <v>45726</v>
      </c>
      <c r="G3388" s="22">
        <v>40316</v>
      </c>
      <c r="H3388" s="23" t="s">
        <v>531</v>
      </c>
      <c r="I3388" s="17" t="s">
        <v>1011</v>
      </c>
      <c r="J3388" s="17" t="s">
        <v>1179</v>
      </c>
      <c r="K3388" s="24">
        <v>1</v>
      </c>
      <c r="L3388" s="25">
        <v>1595</v>
      </c>
      <c r="M3388" s="25">
        <v>1595</v>
      </c>
      <c r="N3388">
        <v>102</v>
      </c>
      <c r="O3388">
        <f t="shared" si="104"/>
        <v>102</v>
      </c>
      <c r="P3388" s="11">
        <f t="shared" si="105"/>
        <v>1493</v>
      </c>
    </row>
    <row r="3389" spans="1:16" x14ac:dyDescent="0.25">
      <c r="A3389" s="20" t="s">
        <v>1077</v>
      </c>
      <c r="B3389" s="15" t="s">
        <v>1137</v>
      </c>
      <c r="C3389" s="15" t="s">
        <v>1194</v>
      </c>
      <c r="D3389" s="15" t="s">
        <v>1171</v>
      </c>
      <c r="E3389" s="20" t="s">
        <v>68</v>
      </c>
      <c r="F3389" s="21">
        <v>45727</v>
      </c>
      <c r="G3389" s="22">
        <v>40317</v>
      </c>
      <c r="H3389" s="23" t="s">
        <v>508</v>
      </c>
      <c r="I3389" s="17" t="s">
        <v>990</v>
      </c>
      <c r="J3389" s="17" t="s">
        <v>1176</v>
      </c>
      <c r="K3389" s="24">
        <v>1</v>
      </c>
      <c r="L3389" s="25">
        <v>400</v>
      </c>
      <c r="M3389" s="25">
        <v>400</v>
      </c>
      <c r="N3389">
        <v>70</v>
      </c>
      <c r="O3389">
        <f t="shared" si="104"/>
        <v>70</v>
      </c>
      <c r="P3389" s="11">
        <f t="shared" si="105"/>
        <v>330</v>
      </c>
    </row>
    <row r="3390" spans="1:16" x14ac:dyDescent="0.25">
      <c r="A3390" s="20" t="s">
        <v>40</v>
      </c>
      <c r="B3390" s="15" t="s">
        <v>2137</v>
      </c>
      <c r="C3390" s="15" t="s">
        <v>1194</v>
      </c>
      <c r="D3390" s="15" t="s">
        <v>1171</v>
      </c>
      <c r="E3390" s="20" t="s">
        <v>2308</v>
      </c>
      <c r="F3390" s="21">
        <v>45728</v>
      </c>
      <c r="G3390" s="22">
        <v>40318</v>
      </c>
      <c r="H3390" s="23" t="s">
        <v>195</v>
      </c>
      <c r="I3390" s="17" t="s">
        <v>719</v>
      </c>
      <c r="J3390" s="17" t="s">
        <v>1185</v>
      </c>
      <c r="K3390" s="24">
        <v>3</v>
      </c>
      <c r="L3390" s="25">
        <v>1550</v>
      </c>
      <c r="M3390" s="25">
        <v>4650</v>
      </c>
      <c r="N3390">
        <v>125</v>
      </c>
      <c r="O3390">
        <f t="shared" si="104"/>
        <v>375</v>
      </c>
      <c r="P3390" s="11">
        <f t="shared" si="105"/>
        <v>4275</v>
      </c>
    </row>
    <row r="3391" spans="1:16" x14ac:dyDescent="0.25">
      <c r="A3391" s="20" t="s">
        <v>40</v>
      </c>
      <c r="B3391" s="15" t="s">
        <v>2137</v>
      </c>
      <c r="C3391" s="15" t="s">
        <v>1194</v>
      </c>
      <c r="D3391" s="15" t="s">
        <v>1171</v>
      </c>
      <c r="E3391" s="20" t="s">
        <v>2308</v>
      </c>
      <c r="F3391" s="21">
        <v>45728</v>
      </c>
      <c r="G3391" s="22">
        <v>40318</v>
      </c>
      <c r="H3391" s="23" t="s">
        <v>62</v>
      </c>
      <c r="I3391" s="17" t="s">
        <v>607</v>
      </c>
      <c r="J3391" s="17" t="s">
        <v>1185</v>
      </c>
      <c r="K3391" s="24">
        <v>5</v>
      </c>
      <c r="L3391" s="25">
        <v>75</v>
      </c>
      <c r="M3391" s="25">
        <v>375</v>
      </c>
      <c r="N3391">
        <v>15</v>
      </c>
      <c r="O3391">
        <f t="shared" si="104"/>
        <v>75</v>
      </c>
      <c r="P3391" s="11">
        <f t="shared" si="105"/>
        <v>300</v>
      </c>
    </row>
    <row r="3392" spans="1:16" x14ac:dyDescent="0.25">
      <c r="A3392" s="20" t="s">
        <v>40</v>
      </c>
      <c r="B3392" s="15" t="s">
        <v>2137</v>
      </c>
      <c r="C3392" s="15" t="s">
        <v>1194</v>
      </c>
      <c r="D3392" s="15" t="s">
        <v>1171</v>
      </c>
      <c r="E3392" s="20" t="s">
        <v>2308</v>
      </c>
      <c r="F3392" s="21">
        <v>45729</v>
      </c>
      <c r="G3392" s="22">
        <v>40319</v>
      </c>
      <c r="H3392" s="23" t="s">
        <v>195</v>
      </c>
      <c r="I3392" s="17" t="s">
        <v>719</v>
      </c>
      <c r="J3392" s="17" t="s">
        <v>1185</v>
      </c>
      <c r="K3392" s="24">
        <v>1</v>
      </c>
      <c r="L3392" s="25">
        <v>1550</v>
      </c>
      <c r="M3392" s="25">
        <v>1550</v>
      </c>
      <c r="N3392">
        <v>125</v>
      </c>
      <c r="O3392">
        <f t="shared" si="104"/>
        <v>125</v>
      </c>
      <c r="P3392" s="11">
        <f t="shared" si="105"/>
        <v>1425</v>
      </c>
    </row>
    <row r="3393" spans="1:16" x14ac:dyDescent="0.25">
      <c r="A3393" s="20" t="s">
        <v>40</v>
      </c>
      <c r="B3393" s="15" t="s">
        <v>2137</v>
      </c>
      <c r="C3393" s="15" t="s">
        <v>1194</v>
      </c>
      <c r="D3393" s="15" t="s">
        <v>1171</v>
      </c>
      <c r="E3393" s="20" t="s">
        <v>2308</v>
      </c>
      <c r="F3393" s="21">
        <v>45729</v>
      </c>
      <c r="G3393" s="22">
        <v>40319</v>
      </c>
      <c r="H3393" s="23" t="s">
        <v>11</v>
      </c>
      <c r="I3393" s="17" t="s">
        <v>566</v>
      </c>
      <c r="J3393" s="17" t="s">
        <v>1185</v>
      </c>
      <c r="K3393" s="24">
        <v>1</v>
      </c>
      <c r="L3393" s="25">
        <v>75</v>
      </c>
      <c r="M3393" s="25">
        <v>75</v>
      </c>
      <c r="N3393">
        <v>15</v>
      </c>
      <c r="O3393">
        <f t="shared" si="104"/>
        <v>15</v>
      </c>
      <c r="P3393" s="11">
        <f t="shared" si="105"/>
        <v>60</v>
      </c>
    </row>
    <row r="3394" spans="1:16" x14ac:dyDescent="0.25">
      <c r="A3394" s="20" t="s">
        <v>40</v>
      </c>
      <c r="B3394" s="15" t="s">
        <v>2137</v>
      </c>
      <c r="C3394" s="15" t="s">
        <v>1194</v>
      </c>
      <c r="D3394" s="15" t="s">
        <v>1171</v>
      </c>
      <c r="E3394" s="20" t="s">
        <v>2308</v>
      </c>
      <c r="F3394" s="21">
        <v>45729</v>
      </c>
      <c r="G3394" s="22">
        <v>40319</v>
      </c>
      <c r="H3394" s="23" t="s">
        <v>62</v>
      </c>
      <c r="I3394" s="17" t="s">
        <v>607</v>
      </c>
      <c r="J3394" s="17" t="s">
        <v>1185</v>
      </c>
      <c r="K3394" s="24">
        <v>2</v>
      </c>
      <c r="L3394" s="25">
        <v>75</v>
      </c>
      <c r="M3394" s="25">
        <v>150</v>
      </c>
      <c r="N3394">
        <v>15</v>
      </c>
      <c r="O3394">
        <f t="shared" si="104"/>
        <v>30</v>
      </c>
      <c r="P3394" s="11">
        <f t="shared" si="105"/>
        <v>120</v>
      </c>
    </row>
    <row r="3395" spans="1:16" x14ac:dyDescent="0.25">
      <c r="A3395" s="20" t="s">
        <v>1581</v>
      </c>
      <c r="B3395" s="15" t="s">
        <v>1127</v>
      </c>
      <c r="C3395" s="15" t="s">
        <v>1665</v>
      </c>
      <c r="D3395" s="15" t="s">
        <v>1172</v>
      </c>
      <c r="E3395" s="20" t="s">
        <v>1582</v>
      </c>
      <c r="F3395" s="21">
        <v>45723</v>
      </c>
      <c r="G3395" s="22">
        <v>40320</v>
      </c>
      <c r="H3395" s="23" t="s">
        <v>1204</v>
      </c>
      <c r="I3395" s="17" t="s">
        <v>1668</v>
      </c>
      <c r="J3395" s="17" t="s">
        <v>1205</v>
      </c>
      <c r="K3395" s="24">
        <v>4</v>
      </c>
      <c r="L3395" s="25">
        <v>400</v>
      </c>
      <c r="M3395" s="25">
        <v>1600</v>
      </c>
      <c r="N3395">
        <v>29</v>
      </c>
      <c r="O3395">
        <f t="shared" si="104"/>
        <v>116</v>
      </c>
      <c r="P3395" s="11">
        <f t="shared" si="105"/>
        <v>1484</v>
      </c>
    </row>
    <row r="3396" spans="1:16" x14ac:dyDescent="0.25">
      <c r="A3396" s="20" t="s">
        <v>1581</v>
      </c>
      <c r="B3396" s="15" t="s">
        <v>1127</v>
      </c>
      <c r="C3396" s="15" t="s">
        <v>1665</v>
      </c>
      <c r="D3396" s="15" t="s">
        <v>1172</v>
      </c>
      <c r="E3396" s="20" t="s">
        <v>1582</v>
      </c>
      <c r="F3396" s="21">
        <v>45723</v>
      </c>
      <c r="G3396" s="22">
        <v>40320</v>
      </c>
      <c r="H3396" s="23" t="s">
        <v>1206</v>
      </c>
      <c r="I3396" s="17" t="s">
        <v>1667</v>
      </c>
      <c r="J3396" s="17" t="s">
        <v>1205</v>
      </c>
      <c r="K3396" s="24">
        <v>4</v>
      </c>
      <c r="L3396" s="25">
        <v>125</v>
      </c>
      <c r="M3396" s="25">
        <v>500</v>
      </c>
      <c r="N3396">
        <v>7</v>
      </c>
      <c r="O3396">
        <f t="shared" si="104"/>
        <v>28</v>
      </c>
      <c r="P3396" s="11">
        <f t="shared" si="105"/>
        <v>472</v>
      </c>
    </row>
    <row r="3397" spans="1:16" x14ac:dyDescent="0.25">
      <c r="A3397" s="20" t="s">
        <v>1581</v>
      </c>
      <c r="B3397" s="15" t="s">
        <v>1127</v>
      </c>
      <c r="C3397" s="15" t="s">
        <v>1665</v>
      </c>
      <c r="D3397" s="15" t="s">
        <v>1172</v>
      </c>
      <c r="E3397" s="20" t="s">
        <v>1582</v>
      </c>
      <c r="F3397" s="21">
        <v>45723</v>
      </c>
      <c r="G3397" s="22">
        <v>40320</v>
      </c>
      <c r="H3397" s="23" t="s">
        <v>1589</v>
      </c>
      <c r="I3397" s="17" t="s">
        <v>1590</v>
      </c>
      <c r="J3397" s="17" t="s">
        <v>1205</v>
      </c>
      <c r="K3397" s="24">
        <v>4</v>
      </c>
      <c r="L3397" s="25">
        <v>550</v>
      </c>
      <c r="M3397" s="25">
        <v>2200</v>
      </c>
      <c r="N3397">
        <v>14</v>
      </c>
      <c r="O3397">
        <f t="shared" ref="O3397:O3460" si="106">+K3397*N3397</f>
        <v>56</v>
      </c>
      <c r="P3397" s="11">
        <f t="shared" ref="P3397:P3460" si="107">+M3397-O3397</f>
        <v>2144</v>
      </c>
    </row>
    <row r="3398" spans="1:16" x14ac:dyDescent="0.25">
      <c r="A3398" s="20" t="s">
        <v>1581</v>
      </c>
      <c r="B3398" s="15" t="s">
        <v>1127</v>
      </c>
      <c r="C3398" s="15" t="s">
        <v>1665</v>
      </c>
      <c r="D3398" s="15" t="s">
        <v>1172</v>
      </c>
      <c r="E3398" s="20" t="s">
        <v>1582</v>
      </c>
      <c r="F3398" s="21">
        <v>45723</v>
      </c>
      <c r="G3398" s="22">
        <v>40320</v>
      </c>
      <c r="H3398" s="23" t="s">
        <v>321</v>
      </c>
      <c r="I3398" s="17" t="s">
        <v>828</v>
      </c>
      <c r="J3398" s="17" t="s">
        <v>1188</v>
      </c>
      <c r="K3398" s="24">
        <v>2</v>
      </c>
      <c r="L3398" s="25">
        <v>200</v>
      </c>
      <c r="M3398" s="25">
        <v>400</v>
      </c>
      <c r="N3398">
        <v>15</v>
      </c>
      <c r="O3398">
        <f t="shared" si="106"/>
        <v>30</v>
      </c>
      <c r="P3398" s="11">
        <f t="shared" si="107"/>
        <v>370</v>
      </c>
    </row>
    <row r="3399" spans="1:16" x14ac:dyDescent="0.25">
      <c r="A3399" s="20" t="s">
        <v>2356</v>
      </c>
      <c r="B3399" s="15" t="s">
        <v>2357</v>
      </c>
      <c r="C3399" s="15" t="s">
        <v>1192</v>
      </c>
      <c r="D3399" s="15" t="s">
        <v>1172</v>
      </c>
      <c r="E3399" s="20" t="s">
        <v>2358</v>
      </c>
      <c r="F3399" s="21">
        <v>45727</v>
      </c>
      <c r="G3399" s="22">
        <v>40321</v>
      </c>
      <c r="H3399" s="23" t="s">
        <v>1204</v>
      </c>
      <c r="I3399" s="17" t="s">
        <v>1668</v>
      </c>
      <c r="J3399" s="17" t="s">
        <v>1205</v>
      </c>
      <c r="K3399" s="24">
        <v>6</v>
      </c>
      <c r="L3399" s="25">
        <v>400</v>
      </c>
      <c r="M3399" s="25">
        <v>2400</v>
      </c>
      <c r="N3399">
        <v>29</v>
      </c>
      <c r="O3399">
        <f t="shared" si="106"/>
        <v>174</v>
      </c>
      <c r="P3399" s="11">
        <f t="shared" si="107"/>
        <v>2226</v>
      </c>
    </row>
    <row r="3400" spans="1:16" x14ac:dyDescent="0.25">
      <c r="A3400" s="20" t="s">
        <v>2356</v>
      </c>
      <c r="B3400" s="15" t="s">
        <v>2357</v>
      </c>
      <c r="C3400" s="15" t="s">
        <v>1192</v>
      </c>
      <c r="D3400" s="15" t="s">
        <v>1172</v>
      </c>
      <c r="E3400" s="20" t="s">
        <v>2358</v>
      </c>
      <c r="F3400" s="21">
        <v>45727</v>
      </c>
      <c r="G3400" s="22">
        <v>40321</v>
      </c>
      <c r="H3400" s="23" t="s">
        <v>1206</v>
      </c>
      <c r="I3400" s="17" t="s">
        <v>1667</v>
      </c>
      <c r="J3400" s="17" t="s">
        <v>1205</v>
      </c>
      <c r="K3400" s="24">
        <v>6</v>
      </c>
      <c r="L3400" s="25">
        <v>50</v>
      </c>
      <c r="M3400" s="25">
        <v>300</v>
      </c>
      <c r="N3400">
        <v>7</v>
      </c>
      <c r="O3400">
        <f t="shared" si="106"/>
        <v>42</v>
      </c>
      <c r="P3400" s="11">
        <f t="shared" si="107"/>
        <v>258</v>
      </c>
    </row>
    <row r="3401" spans="1:16" x14ac:dyDescent="0.25">
      <c r="A3401" s="20" t="s">
        <v>2356</v>
      </c>
      <c r="B3401" s="15" t="s">
        <v>2357</v>
      </c>
      <c r="C3401" s="15" t="s">
        <v>1192</v>
      </c>
      <c r="D3401" s="15" t="s">
        <v>1172</v>
      </c>
      <c r="E3401" s="20" t="s">
        <v>2358</v>
      </c>
      <c r="F3401" s="21">
        <v>45727</v>
      </c>
      <c r="G3401" s="22">
        <v>40321</v>
      </c>
      <c r="H3401" s="23" t="s">
        <v>1223</v>
      </c>
      <c r="I3401" s="17" t="s">
        <v>1224</v>
      </c>
      <c r="J3401" s="17" t="s">
        <v>1205</v>
      </c>
      <c r="K3401" s="24">
        <v>6</v>
      </c>
      <c r="L3401" s="25">
        <v>400</v>
      </c>
      <c r="M3401" s="25">
        <v>2400</v>
      </c>
      <c r="N3401">
        <v>10</v>
      </c>
      <c r="O3401">
        <f t="shared" si="106"/>
        <v>60</v>
      </c>
      <c r="P3401" s="11">
        <f t="shared" si="107"/>
        <v>2340</v>
      </c>
    </row>
    <row r="3402" spans="1:16" x14ac:dyDescent="0.25">
      <c r="A3402" s="20" t="s">
        <v>2356</v>
      </c>
      <c r="B3402" s="15" t="s">
        <v>2357</v>
      </c>
      <c r="C3402" s="15" t="s">
        <v>1192</v>
      </c>
      <c r="D3402" s="15" t="s">
        <v>1172</v>
      </c>
      <c r="E3402" s="20" t="s">
        <v>2358</v>
      </c>
      <c r="F3402" s="21">
        <v>45727</v>
      </c>
      <c r="G3402" s="22">
        <v>40321</v>
      </c>
      <c r="H3402" s="23" t="s">
        <v>163</v>
      </c>
      <c r="I3402" s="17" t="s">
        <v>690</v>
      </c>
      <c r="J3402" s="17" t="s">
        <v>1188</v>
      </c>
      <c r="K3402" s="24">
        <v>1</v>
      </c>
      <c r="L3402" s="25">
        <v>200</v>
      </c>
      <c r="M3402" s="25">
        <v>200</v>
      </c>
      <c r="N3402">
        <v>15</v>
      </c>
      <c r="O3402">
        <f t="shared" si="106"/>
        <v>15</v>
      </c>
      <c r="P3402" s="11">
        <f t="shared" si="107"/>
        <v>185</v>
      </c>
    </row>
    <row r="3403" spans="1:16" x14ac:dyDescent="0.25">
      <c r="A3403" s="20" t="s">
        <v>2356</v>
      </c>
      <c r="B3403" s="15" t="s">
        <v>2357</v>
      </c>
      <c r="C3403" s="15" t="s">
        <v>1192</v>
      </c>
      <c r="D3403" s="15" t="s">
        <v>1172</v>
      </c>
      <c r="E3403" s="20" t="s">
        <v>2358</v>
      </c>
      <c r="F3403" s="21">
        <v>45727</v>
      </c>
      <c r="G3403" s="22">
        <v>40321</v>
      </c>
      <c r="H3403" s="23" t="s">
        <v>194</v>
      </c>
      <c r="I3403" s="17" t="s">
        <v>718</v>
      </c>
      <c r="J3403" s="17" t="s">
        <v>1188</v>
      </c>
      <c r="K3403" s="24">
        <v>1</v>
      </c>
      <c r="L3403" s="25">
        <v>200</v>
      </c>
      <c r="M3403" s="25">
        <v>200</v>
      </c>
      <c r="N3403">
        <v>15</v>
      </c>
      <c r="O3403">
        <f t="shared" si="106"/>
        <v>15</v>
      </c>
      <c r="P3403" s="11">
        <f t="shared" si="107"/>
        <v>185</v>
      </c>
    </row>
    <row r="3404" spans="1:16" x14ac:dyDescent="0.25">
      <c r="A3404" s="20" t="s">
        <v>2356</v>
      </c>
      <c r="B3404" s="15" t="s">
        <v>2357</v>
      </c>
      <c r="C3404" s="15" t="s">
        <v>1192</v>
      </c>
      <c r="D3404" s="15" t="s">
        <v>1172</v>
      </c>
      <c r="E3404" s="20" t="s">
        <v>2358</v>
      </c>
      <c r="F3404" s="21">
        <v>45729</v>
      </c>
      <c r="G3404" s="22">
        <v>40322</v>
      </c>
      <c r="H3404" s="23" t="s">
        <v>167</v>
      </c>
      <c r="I3404" s="17" t="s">
        <v>694</v>
      </c>
      <c r="J3404" s="17" t="s">
        <v>1179</v>
      </c>
      <c r="K3404" s="24">
        <v>1</v>
      </c>
      <c r="L3404" s="25">
        <v>1000</v>
      </c>
      <c r="M3404" s="25">
        <v>1000</v>
      </c>
      <c r="N3404">
        <v>102</v>
      </c>
      <c r="O3404">
        <f t="shared" si="106"/>
        <v>102</v>
      </c>
      <c r="P3404" s="11">
        <f t="shared" si="107"/>
        <v>898</v>
      </c>
    </row>
    <row r="3405" spans="1:16" x14ac:dyDescent="0.25">
      <c r="A3405" s="20" t="s">
        <v>2356</v>
      </c>
      <c r="B3405" s="15" t="s">
        <v>2357</v>
      </c>
      <c r="C3405" s="15" t="s">
        <v>1192</v>
      </c>
      <c r="D3405" s="15" t="s">
        <v>1172</v>
      </c>
      <c r="E3405" s="20" t="s">
        <v>2358</v>
      </c>
      <c r="F3405" s="21">
        <v>45729</v>
      </c>
      <c r="G3405" s="22">
        <v>40322</v>
      </c>
      <c r="H3405" s="23" t="s">
        <v>85</v>
      </c>
      <c r="I3405" s="17" t="s">
        <v>625</v>
      </c>
      <c r="J3405" s="17" t="s">
        <v>1187</v>
      </c>
      <c r="K3405" s="24">
        <v>1</v>
      </c>
      <c r="L3405" s="25">
        <v>800</v>
      </c>
      <c r="M3405" s="25">
        <v>800</v>
      </c>
      <c r="N3405">
        <v>80</v>
      </c>
      <c r="O3405">
        <f t="shared" si="106"/>
        <v>80</v>
      </c>
      <c r="P3405" s="11">
        <f t="shared" si="107"/>
        <v>720</v>
      </c>
    </row>
    <row r="3406" spans="1:16" x14ac:dyDescent="0.25">
      <c r="A3406" s="20" t="s">
        <v>2356</v>
      </c>
      <c r="B3406" s="15" t="s">
        <v>2357</v>
      </c>
      <c r="C3406" s="15" t="s">
        <v>1192</v>
      </c>
      <c r="D3406" s="15" t="s">
        <v>1172</v>
      </c>
      <c r="E3406" s="20" t="s">
        <v>2358</v>
      </c>
      <c r="F3406" s="21">
        <v>45729</v>
      </c>
      <c r="G3406" s="22">
        <v>40322</v>
      </c>
      <c r="H3406" s="23" t="s">
        <v>18</v>
      </c>
      <c r="I3406" s="17" t="s">
        <v>572</v>
      </c>
      <c r="J3406" s="17" t="s">
        <v>1187</v>
      </c>
      <c r="K3406" s="24">
        <v>4</v>
      </c>
      <c r="L3406" s="25">
        <v>100</v>
      </c>
      <c r="M3406" s="25">
        <v>400</v>
      </c>
      <c r="N3406">
        <v>15</v>
      </c>
      <c r="O3406">
        <f t="shared" si="106"/>
        <v>60</v>
      </c>
      <c r="P3406" s="11">
        <f t="shared" si="107"/>
        <v>340</v>
      </c>
    </row>
    <row r="3407" spans="1:16" x14ac:dyDescent="0.25">
      <c r="A3407" s="20" t="s">
        <v>2356</v>
      </c>
      <c r="B3407" s="15" t="s">
        <v>2357</v>
      </c>
      <c r="C3407" s="15" t="s">
        <v>1192</v>
      </c>
      <c r="D3407" s="15" t="s">
        <v>1172</v>
      </c>
      <c r="E3407" s="20" t="s">
        <v>2358</v>
      </c>
      <c r="F3407" s="21">
        <v>45729</v>
      </c>
      <c r="G3407" s="22">
        <v>40323</v>
      </c>
      <c r="H3407" s="23" t="s">
        <v>167</v>
      </c>
      <c r="I3407" s="17" t="s">
        <v>694</v>
      </c>
      <c r="J3407" s="17" t="s">
        <v>1179</v>
      </c>
      <c r="K3407" s="24">
        <v>2</v>
      </c>
      <c r="L3407" s="25">
        <v>1000</v>
      </c>
      <c r="M3407" s="25">
        <v>2000</v>
      </c>
      <c r="N3407">
        <v>102</v>
      </c>
      <c r="O3407">
        <f t="shared" si="106"/>
        <v>204</v>
      </c>
      <c r="P3407" s="11">
        <f t="shared" si="107"/>
        <v>1796</v>
      </c>
    </row>
    <row r="3408" spans="1:16" x14ac:dyDescent="0.25">
      <c r="A3408" s="20" t="s">
        <v>2356</v>
      </c>
      <c r="B3408" s="15" t="s">
        <v>2357</v>
      </c>
      <c r="C3408" s="15" t="s">
        <v>1192</v>
      </c>
      <c r="D3408" s="15" t="s">
        <v>1172</v>
      </c>
      <c r="E3408" s="20" t="s">
        <v>2358</v>
      </c>
      <c r="F3408" s="21">
        <v>45729</v>
      </c>
      <c r="G3408" s="22">
        <v>40323</v>
      </c>
      <c r="H3408" s="23" t="s">
        <v>22</v>
      </c>
      <c r="I3408" s="17" t="s">
        <v>576</v>
      </c>
      <c r="J3408" s="17" t="s">
        <v>1187</v>
      </c>
      <c r="K3408" s="24">
        <v>1</v>
      </c>
      <c r="L3408" s="25">
        <v>800</v>
      </c>
      <c r="M3408" s="25">
        <v>800</v>
      </c>
      <c r="N3408">
        <v>100</v>
      </c>
      <c r="O3408">
        <f t="shared" si="106"/>
        <v>100</v>
      </c>
      <c r="P3408" s="11">
        <f t="shared" si="107"/>
        <v>700</v>
      </c>
    </row>
    <row r="3409" spans="1:16" x14ac:dyDescent="0.25">
      <c r="A3409" s="20" t="s">
        <v>2356</v>
      </c>
      <c r="B3409" s="15" t="s">
        <v>2357</v>
      </c>
      <c r="C3409" s="15" t="s">
        <v>1192</v>
      </c>
      <c r="D3409" s="15" t="s">
        <v>1172</v>
      </c>
      <c r="E3409" s="20" t="s">
        <v>2358</v>
      </c>
      <c r="F3409" s="21">
        <v>45729</v>
      </c>
      <c r="G3409" s="22">
        <v>40323</v>
      </c>
      <c r="H3409" s="23" t="s">
        <v>18</v>
      </c>
      <c r="I3409" s="17" t="s">
        <v>572</v>
      </c>
      <c r="J3409" s="17" t="s">
        <v>1187</v>
      </c>
      <c r="K3409" s="24">
        <v>6</v>
      </c>
      <c r="L3409" s="25">
        <v>100</v>
      </c>
      <c r="M3409" s="25">
        <v>600</v>
      </c>
      <c r="N3409">
        <v>15</v>
      </c>
      <c r="O3409">
        <f t="shared" si="106"/>
        <v>90</v>
      </c>
      <c r="P3409" s="11">
        <f t="shared" si="107"/>
        <v>510</v>
      </c>
    </row>
    <row r="3410" spans="1:16" x14ac:dyDescent="0.25">
      <c r="A3410" s="20" t="s">
        <v>40</v>
      </c>
      <c r="B3410" s="15" t="s">
        <v>1823</v>
      </c>
      <c r="C3410" s="15" t="s">
        <v>1803</v>
      </c>
      <c r="D3410" s="15" t="s">
        <v>1803</v>
      </c>
      <c r="E3410" s="20" t="s">
        <v>1824</v>
      </c>
      <c r="F3410" s="21">
        <v>45671</v>
      </c>
      <c r="G3410" s="22">
        <v>40324</v>
      </c>
      <c r="H3410" s="23" t="s">
        <v>1493</v>
      </c>
      <c r="I3410" s="17" t="s">
        <v>1494</v>
      </c>
      <c r="J3410" s="17" t="s">
        <v>1805</v>
      </c>
      <c r="K3410" s="24">
        <v>2</v>
      </c>
      <c r="L3410" s="25">
        <v>297</v>
      </c>
      <c r="M3410" s="25">
        <v>594</v>
      </c>
      <c r="N3410">
        <v>220</v>
      </c>
      <c r="O3410">
        <f t="shared" si="106"/>
        <v>440</v>
      </c>
      <c r="P3410" s="11">
        <f t="shared" si="107"/>
        <v>154</v>
      </c>
    </row>
    <row r="3411" spans="1:16" x14ac:dyDescent="0.25">
      <c r="A3411" s="20" t="s">
        <v>40</v>
      </c>
      <c r="B3411" s="15" t="s">
        <v>1823</v>
      </c>
      <c r="C3411" s="15" t="s">
        <v>1803</v>
      </c>
      <c r="D3411" s="15" t="s">
        <v>1803</v>
      </c>
      <c r="E3411" s="20" t="s">
        <v>1824</v>
      </c>
      <c r="F3411" s="21">
        <v>45671</v>
      </c>
      <c r="G3411" s="22">
        <v>40324</v>
      </c>
      <c r="H3411" s="23" t="s">
        <v>1806</v>
      </c>
      <c r="I3411" s="17" t="s">
        <v>1807</v>
      </c>
      <c r="J3411" s="17" t="s">
        <v>1808</v>
      </c>
      <c r="K3411" s="24">
        <v>1</v>
      </c>
      <c r="L3411" s="25">
        <v>135</v>
      </c>
      <c r="M3411" s="25">
        <v>135</v>
      </c>
      <c r="N3411">
        <v>100</v>
      </c>
      <c r="O3411">
        <f t="shared" si="106"/>
        <v>100</v>
      </c>
      <c r="P3411" s="11">
        <f t="shared" si="107"/>
        <v>35</v>
      </c>
    </row>
    <row r="3412" spans="1:16" x14ac:dyDescent="0.25">
      <c r="A3412" s="20" t="s">
        <v>40</v>
      </c>
      <c r="B3412" s="15" t="s">
        <v>1823</v>
      </c>
      <c r="C3412" s="15" t="s">
        <v>1803</v>
      </c>
      <c r="D3412" s="15" t="s">
        <v>1803</v>
      </c>
      <c r="E3412" s="20" t="s">
        <v>1824</v>
      </c>
      <c r="F3412" s="21">
        <v>45671</v>
      </c>
      <c r="G3412" s="22">
        <v>40324</v>
      </c>
      <c r="H3412" s="23" t="s">
        <v>1819</v>
      </c>
      <c r="I3412" s="17" t="s">
        <v>1820</v>
      </c>
      <c r="J3412" s="17" t="s">
        <v>1801</v>
      </c>
      <c r="K3412" s="24">
        <v>1</v>
      </c>
      <c r="L3412" s="25">
        <v>1856</v>
      </c>
      <c r="M3412" s="25">
        <v>1856</v>
      </c>
      <c r="N3412">
        <v>1375</v>
      </c>
      <c r="O3412">
        <f t="shared" si="106"/>
        <v>1375</v>
      </c>
      <c r="P3412" s="11">
        <f t="shared" si="107"/>
        <v>481</v>
      </c>
    </row>
    <row r="3413" spans="1:16" x14ac:dyDescent="0.25">
      <c r="A3413" s="20" t="s">
        <v>40</v>
      </c>
      <c r="B3413" s="15" t="s">
        <v>1823</v>
      </c>
      <c r="C3413" s="15" t="s">
        <v>1803</v>
      </c>
      <c r="D3413" s="15" t="s">
        <v>1803</v>
      </c>
      <c r="E3413" s="20" t="s">
        <v>1824</v>
      </c>
      <c r="F3413" s="21">
        <v>45671</v>
      </c>
      <c r="G3413" s="22">
        <v>40324</v>
      </c>
      <c r="H3413" s="23" t="s">
        <v>1809</v>
      </c>
      <c r="I3413" s="17" t="s">
        <v>1810</v>
      </c>
      <c r="J3413" s="17" t="s">
        <v>1801</v>
      </c>
      <c r="K3413" s="24">
        <v>1</v>
      </c>
      <c r="L3413" s="25">
        <v>162</v>
      </c>
      <c r="M3413" s="25">
        <v>162</v>
      </c>
      <c r="N3413">
        <v>120</v>
      </c>
      <c r="O3413">
        <f t="shared" si="106"/>
        <v>120</v>
      </c>
      <c r="P3413" s="11">
        <f t="shared" si="107"/>
        <v>42</v>
      </c>
    </row>
    <row r="3414" spans="1:16" x14ac:dyDescent="0.25">
      <c r="A3414" s="20" t="s">
        <v>40</v>
      </c>
      <c r="B3414" s="15" t="s">
        <v>1823</v>
      </c>
      <c r="C3414" s="15" t="s">
        <v>1803</v>
      </c>
      <c r="D3414" s="15" t="s">
        <v>1803</v>
      </c>
      <c r="E3414" s="20" t="s">
        <v>1824</v>
      </c>
      <c r="F3414" s="21">
        <v>45671</v>
      </c>
      <c r="G3414" s="22">
        <v>40324</v>
      </c>
      <c r="H3414" s="23" t="s">
        <v>1728</v>
      </c>
      <c r="I3414" s="17" t="s">
        <v>1729</v>
      </c>
      <c r="J3414" s="17" t="s">
        <v>1801</v>
      </c>
      <c r="K3414" s="24">
        <v>1</v>
      </c>
      <c r="L3414" s="25">
        <v>338</v>
      </c>
      <c r="M3414" s="25">
        <v>338</v>
      </c>
      <c r="N3414">
        <v>250</v>
      </c>
      <c r="O3414">
        <f t="shared" si="106"/>
        <v>250</v>
      </c>
      <c r="P3414" s="11">
        <f t="shared" si="107"/>
        <v>88</v>
      </c>
    </row>
    <row r="3415" spans="1:16" x14ac:dyDescent="0.25">
      <c r="A3415" s="20" t="s">
        <v>40</v>
      </c>
      <c r="B3415" s="15" t="s">
        <v>1823</v>
      </c>
      <c r="C3415" s="15" t="s">
        <v>1803</v>
      </c>
      <c r="D3415" s="15" t="s">
        <v>1803</v>
      </c>
      <c r="E3415" s="20" t="s">
        <v>1824</v>
      </c>
      <c r="F3415" s="21">
        <v>45671</v>
      </c>
      <c r="G3415" s="22">
        <v>40324</v>
      </c>
      <c r="H3415" s="23" t="s">
        <v>1726</v>
      </c>
      <c r="I3415" s="17" t="s">
        <v>1727</v>
      </c>
      <c r="J3415" s="17" t="s">
        <v>1801</v>
      </c>
      <c r="K3415" s="24">
        <v>2</v>
      </c>
      <c r="L3415" s="25">
        <v>257</v>
      </c>
      <c r="M3415" s="25">
        <v>514</v>
      </c>
      <c r="N3415">
        <v>190</v>
      </c>
      <c r="O3415">
        <f t="shared" si="106"/>
        <v>380</v>
      </c>
      <c r="P3415" s="11">
        <f t="shared" si="107"/>
        <v>134</v>
      </c>
    </row>
    <row r="3416" spans="1:16" x14ac:dyDescent="0.25">
      <c r="A3416" s="20" t="s">
        <v>40</v>
      </c>
      <c r="B3416" s="15" t="s">
        <v>1823</v>
      </c>
      <c r="C3416" s="15" t="s">
        <v>1803</v>
      </c>
      <c r="D3416" s="15" t="s">
        <v>1803</v>
      </c>
      <c r="E3416" s="20" t="s">
        <v>1824</v>
      </c>
      <c r="F3416" s="21">
        <v>45671</v>
      </c>
      <c r="G3416" s="22">
        <v>40324</v>
      </c>
      <c r="H3416" s="23" t="s">
        <v>1815</v>
      </c>
      <c r="I3416" s="17" t="s">
        <v>1816</v>
      </c>
      <c r="J3416" s="17" t="s">
        <v>1801</v>
      </c>
      <c r="K3416" s="24">
        <v>1</v>
      </c>
      <c r="L3416" s="25">
        <v>338</v>
      </c>
      <c r="M3416" s="25">
        <v>338</v>
      </c>
      <c r="N3416">
        <v>250</v>
      </c>
      <c r="O3416">
        <f t="shared" si="106"/>
        <v>250</v>
      </c>
      <c r="P3416" s="11">
        <f t="shared" si="107"/>
        <v>88</v>
      </c>
    </row>
    <row r="3417" spans="1:16" x14ac:dyDescent="0.25">
      <c r="A3417" s="20" t="s">
        <v>40</v>
      </c>
      <c r="B3417" s="15" t="s">
        <v>1823</v>
      </c>
      <c r="C3417" s="15" t="s">
        <v>1803</v>
      </c>
      <c r="D3417" s="15" t="s">
        <v>1803</v>
      </c>
      <c r="E3417" s="20" t="s">
        <v>1824</v>
      </c>
      <c r="F3417" s="21">
        <v>45671</v>
      </c>
      <c r="G3417" s="22">
        <v>40324</v>
      </c>
      <c r="H3417" s="23" t="s">
        <v>1495</v>
      </c>
      <c r="I3417" s="17" t="s">
        <v>1496</v>
      </c>
      <c r="J3417" s="17" t="s">
        <v>1801</v>
      </c>
      <c r="K3417" s="24">
        <v>2</v>
      </c>
      <c r="L3417" s="25">
        <v>135</v>
      </c>
      <c r="M3417" s="25">
        <v>270</v>
      </c>
      <c r="N3417">
        <v>100</v>
      </c>
      <c r="O3417">
        <f t="shared" si="106"/>
        <v>200</v>
      </c>
      <c r="P3417" s="11">
        <f t="shared" si="107"/>
        <v>70</v>
      </c>
    </row>
    <row r="3418" spans="1:16" x14ac:dyDescent="0.25">
      <c r="A3418" s="20" t="s">
        <v>40</v>
      </c>
      <c r="B3418" s="15" t="s">
        <v>1823</v>
      </c>
      <c r="C3418" s="15" t="s">
        <v>1803</v>
      </c>
      <c r="D3418" s="15" t="s">
        <v>1803</v>
      </c>
      <c r="E3418" s="20" t="s">
        <v>1824</v>
      </c>
      <c r="F3418" s="21">
        <v>45671</v>
      </c>
      <c r="G3418" s="22">
        <v>40324</v>
      </c>
      <c r="H3418" s="23" t="s">
        <v>1817</v>
      </c>
      <c r="I3418" s="17" t="s">
        <v>1818</v>
      </c>
      <c r="J3418" s="17" t="s">
        <v>1801</v>
      </c>
      <c r="K3418" s="24">
        <v>1</v>
      </c>
      <c r="L3418" s="25">
        <v>405</v>
      </c>
      <c r="M3418" s="25">
        <v>405</v>
      </c>
      <c r="N3418">
        <v>300</v>
      </c>
      <c r="O3418">
        <f t="shared" si="106"/>
        <v>300</v>
      </c>
      <c r="P3418" s="11">
        <f t="shared" si="107"/>
        <v>105</v>
      </c>
    </row>
    <row r="3419" spans="1:16" x14ac:dyDescent="0.25">
      <c r="A3419" s="20" t="s">
        <v>40</v>
      </c>
      <c r="B3419" s="15" t="s">
        <v>1823</v>
      </c>
      <c r="C3419" s="15" t="s">
        <v>1803</v>
      </c>
      <c r="D3419" s="15" t="s">
        <v>1803</v>
      </c>
      <c r="E3419" s="20" t="s">
        <v>1824</v>
      </c>
      <c r="F3419" s="21">
        <v>45671</v>
      </c>
      <c r="G3419" s="22">
        <v>40324</v>
      </c>
      <c r="H3419" s="23" t="s">
        <v>1813</v>
      </c>
      <c r="I3419" s="17" t="s">
        <v>1814</v>
      </c>
      <c r="J3419" s="17" t="s">
        <v>1801</v>
      </c>
      <c r="K3419" s="24">
        <v>1</v>
      </c>
      <c r="L3419" s="25">
        <v>270</v>
      </c>
      <c r="M3419" s="25">
        <v>270</v>
      </c>
      <c r="N3419">
        <v>200</v>
      </c>
      <c r="O3419">
        <f t="shared" si="106"/>
        <v>200</v>
      </c>
      <c r="P3419" s="11">
        <f t="shared" si="107"/>
        <v>70</v>
      </c>
    </row>
    <row r="3420" spans="1:16" x14ac:dyDescent="0.25">
      <c r="A3420" s="20" t="s">
        <v>40</v>
      </c>
      <c r="B3420" s="15" t="s">
        <v>1823</v>
      </c>
      <c r="C3420" s="15" t="s">
        <v>1803</v>
      </c>
      <c r="D3420" s="15" t="s">
        <v>1803</v>
      </c>
      <c r="E3420" s="20" t="s">
        <v>1824</v>
      </c>
      <c r="F3420" s="21">
        <v>45671</v>
      </c>
      <c r="G3420" s="22">
        <v>40324</v>
      </c>
      <c r="H3420" s="23" t="s">
        <v>1730</v>
      </c>
      <c r="I3420" s="17" t="s">
        <v>1731</v>
      </c>
      <c r="J3420" s="17" t="s">
        <v>1801</v>
      </c>
      <c r="K3420" s="24">
        <v>1</v>
      </c>
      <c r="L3420" s="25">
        <v>675</v>
      </c>
      <c r="M3420" s="25">
        <v>675</v>
      </c>
      <c r="N3420">
        <v>500</v>
      </c>
      <c r="O3420">
        <f t="shared" si="106"/>
        <v>500</v>
      </c>
      <c r="P3420" s="11">
        <f t="shared" si="107"/>
        <v>175</v>
      </c>
    </row>
    <row r="3421" spans="1:16" x14ac:dyDescent="0.25">
      <c r="A3421" s="20" t="s">
        <v>40</v>
      </c>
      <c r="B3421" s="15" t="s">
        <v>1823</v>
      </c>
      <c r="C3421" s="15" t="s">
        <v>1803</v>
      </c>
      <c r="D3421" s="15" t="s">
        <v>1803</v>
      </c>
      <c r="E3421" s="20" t="s">
        <v>1824</v>
      </c>
      <c r="F3421" s="21">
        <v>45671</v>
      </c>
      <c r="G3421" s="22">
        <v>40324</v>
      </c>
      <c r="H3421" s="23" t="s">
        <v>1265</v>
      </c>
      <c r="I3421" s="17" t="s">
        <v>1266</v>
      </c>
      <c r="J3421" s="17" t="s">
        <v>1801</v>
      </c>
      <c r="K3421" s="24">
        <v>1</v>
      </c>
      <c r="L3421" s="25">
        <v>675</v>
      </c>
      <c r="M3421" s="25">
        <v>675</v>
      </c>
      <c r="N3421">
        <v>500</v>
      </c>
      <c r="O3421">
        <f t="shared" si="106"/>
        <v>500</v>
      </c>
      <c r="P3421" s="11">
        <f t="shared" si="107"/>
        <v>175</v>
      </c>
    </row>
    <row r="3422" spans="1:16" x14ac:dyDescent="0.25">
      <c r="A3422" s="20" t="s">
        <v>40</v>
      </c>
      <c r="B3422" s="15" t="s">
        <v>1823</v>
      </c>
      <c r="C3422" s="15" t="s">
        <v>1803</v>
      </c>
      <c r="D3422" s="15" t="s">
        <v>1803</v>
      </c>
      <c r="E3422" s="20" t="s">
        <v>1824</v>
      </c>
      <c r="F3422" s="21">
        <v>45671</v>
      </c>
      <c r="G3422" s="22">
        <v>40324</v>
      </c>
      <c r="H3422" s="23" t="s">
        <v>1347</v>
      </c>
      <c r="I3422" s="17" t="s">
        <v>1348</v>
      </c>
      <c r="J3422" s="17" t="s">
        <v>1801</v>
      </c>
      <c r="K3422" s="24">
        <v>1</v>
      </c>
      <c r="L3422" s="25">
        <v>675</v>
      </c>
      <c r="M3422" s="25">
        <v>675</v>
      </c>
      <c r="N3422">
        <v>500</v>
      </c>
      <c r="O3422">
        <f t="shared" si="106"/>
        <v>500</v>
      </c>
      <c r="P3422" s="11">
        <f t="shared" si="107"/>
        <v>175</v>
      </c>
    </row>
    <row r="3423" spans="1:16" x14ac:dyDescent="0.25">
      <c r="A3423" s="20" t="s">
        <v>40</v>
      </c>
      <c r="B3423" s="15" t="s">
        <v>1823</v>
      </c>
      <c r="C3423" s="15" t="s">
        <v>1803</v>
      </c>
      <c r="D3423" s="15" t="s">
        <v>1803</v>
      </c>
      <c r="E3423" s="20" t="s">
        <v>1824</v>
      </c>
      <c r="F3423" s="21">
        <v>45671</v>
      </c>
      <c r="G3423" s="22">
        <v>40324</v>
      </c>
      <c r="H3423" s="23" t="s">
        <v>1853</v>
      </c>
      <c r="I3423" s="17" t="s">
        <v>1854</v>
      </c>
      <c r="J3423" s="17" t="s">
        <v>1801</v>
      </c>
      <c r="K3423" s="24">
        <v>1</v>
      </c>
      <c r="L3423" s="25">
        <v>203</v>
      </c>
      <c r="M3423" s="25">
        <v>203</v>
      </c>
      <c r="N3423">
        <v>150</v>
      </c>
      <c r="O3423">
        <f t="shared" si="106"/>
        <v>150</v>
      </c>
      <c r="P3423" s="11">
        <f t="shared" si="107"/>
        <v>53</v>
      </c>
    </row>
    <row r="3424" spans="1:16" x14ac:dyDescent="0.25">
      <c r="A3424" s="20" t="s">
        <v>40</v>
      </c>
      <c r="B3424" s="15" t="s">
        <v>1823</v>
      </c>
      <c r="C3424" s="15" t="s">
        <v>1803</v>
      </c>
      <c r="D3424" s="15" t="s">
        <v>1803</v>
      </c>
      <c r="E3424" s="20" t="s">
        <v>1824</v>
      </c>
      <c r="F3424" s="21">
        <v>45671</v>
      </c>
      <c r="G3424" s="22">
        <v>40324</v>
      </c>
      <c r="H3424" s="23" t="s">
        <v>1855</v>
      </c>
      <c r="I3424" s="17" t="s">
        <v>1856</v>
      </c>
      <c r="J3424" s="17" t="s">
        <v>1801</v>
      </c>
      <c r="K3424" s="24">
        <v>1</v>
      </c>
      <c r="L3424" s="25">
        <v>203</v>
      </c>
      <c r="M3424" s="25">
        <v>203</v>
      </c>
      <c r="N3424">
        <v>150</v>
      </c>
      <c r="O3424">
        <f t="shared" si="106"/>
        <v>150</v>
      </c>
      <c r="P3424" s="11">
        <f t="shared" si="107"/>
        <v>53</v>
      </c>
    </row>
    <row r="3425" spans="1:16" x14ac:dyDescent="0.25">
      <c r="A3425" s="20" t="s">
        <v>40</v>
      </c>
      <c r="B3425" s="15" t="s">
        <v>1823</v>
      </c>
      <c r="C3425" s="15" t="s">
        <v>1803</v>
      </c>
      <c r="D3425" s="15" t="s">
        <v>1803</v>
      </c>
      <c r="E3425" s="20" t="s">
        <v>1824</v>
      </c>
      <c r="F3425" s="21">
        <v>45671</v>
      </c>
      <c r="G3425" s="22">
        <v>40324</v>
      </c>
      <c r="H3425" s="23" t="s">
        <v>1857</v>
      </c>
      <c r="I3425" s="17" t="s">
        <v>1858</v>
      </c>
      <c r="J3425" s="17" t="s">
        <v>1801</v>
      </c>
      <c r="K3425" s="24">
        <v>1</v>
      </c>
      <c r="L3425" s="25">
        <v>203</v>
      </c>
      <c r="M3425" s="25">
        <v>203</v>
      </c>
      <c r="N3425">
        <v>150</v>
      </c>
      <c r="O3425">
        <f t="shared" si="106"/>
        <v>150</v>
      </c>
      <c r="P3425" s="11">
        <f t="shared" si="107"/>
        <v>53</v>
      </c>
    </row>
    <row r="3426" spans="1:16" x14ac:dyDescent="0.25">
      <c r="A3426" s="20" t="s">
        <v>40</v>
      </c>
      <c r="B3426" s="15" t="s">
        <v>1823</v>
      </c>
      <c r="C3426" s="15" t="s">
        <v>1803</v>
      </c>
      <c r="D3426" s="15" t="s">
        <v>1803</v>
      </c>
      <c r="E3426" s="20" t="s">
        <v>1824</v>
      </c>
      <c r="F3426" s="21">
        <v>45671</v>
      </c>
      <c r="G3426" s="22">
        <v>40324</v>
      </c>
      <c r="H3426" s="23" t="s">
        <v>1859</v>
      </c>
      <c r="I3426" s="17" t="s">
        <v>1860</v>
      </c>
      <c r="J3426" s="17" t="s">
        <v>1801</v>
      </c>
      <c r="K3426" s="24">
        <v>1</v>
      </c>
      <c r="L3426" s="25">
        <v>203</v>
      </c>
      <c r="M3426" s="25">
        <v>203</v>
      </c>
      <c r="N3426">
        <v>150</v>
      </c>
      <c r="O3426">
        <f t="shared" si="106"/>
        <v>150</v>
      </c>
      <c r="P3426" s="11">
        <f t="shared" si="107"/>
        <v>53</v>
      </c>
    </row>
    <row r="3427" spans="1:16" x14ac:dyDescent="0.25">
      <c r="A3427" s="20" t="s">
        <v>40</v>
      </c>
      <c r="B3427" s="15" t="s">
        <v>1823</v>
      </c>
      <c r="C3427" s="15" t="s">
        <v>1803</v>
      </c>
      <c r="D3427" s="15" t="s">
        <v>1803</v>
      </c>
      <c r="E3427" s="20" t="s">
        <v>1824</v>
      </c>
      <c r="F3427" s="21">
        <v>45671</v>
      </c>
      <c r="G3427" s="22">
        <v>40324</v>
      </c>
      <c r="H3427" s="23" t="s">
        <v>1811</v>
      </c>
      <c r="I3427" s="17" t="s">
        <v>1812</v>
      </c>
      <c r="J3427" s="17" t="s">
        <v>1801</v>
      </c>
      <c r="K3427" s="24">
        <v>1</v>
      </c>
      <c r="L3427" s="25">
        <v>230</v>
      </c>
      <c r="M3427" s="25">
        <v>230</v>
      </c>
      <c r="N3427">
        <v>170</v>
      </c>
      <c r="O3427">
        <f t="shared" si="106"/>
        <v>170</v>
      </c>
      <c r="P3427" s="11">
        <f t="shared" si="107"/>
        <v>60</v>
      </c>
    </row>
    <row r="3428" spans="1:16" x14ac:dyDescent="0.25">
      <c r="A3428" s="20" t="s">
        <v>40</v>
      </c>
      <c r="B3428" s="15" t="s">
        <v>1823</v>
      </c>
      <c r="C3428" s="15" t="s">
        <v>1803</v>
      </c>
      <c r="D3428" s="15" t="s">
        <v>1803</v>
      </c>
      <c r="E3428" s="20" t="s">
        <v>1824</v>
      </c>
      <c r="F3428" s="21">
        <v>45671</v>
      </c>
      <c r="G3428" s="22">
        <v>40325</v>
      </c>
      <c r="H3428" s="23" t="s">
        <v>10</v>
      </c>
      <c r="I3428" s="17" t="s">
        <v>565</v>
      </c>
      <c r="J3428" s="17" t="s">
        <v>1185</v>
      </c>
      <c r="K3428" s="24">
        <v>10</v>
      </c>
      <c r="L3428" s="25">
        <v>320</v>
      </c>
      <c r="M3428" s="25">
        <v>3200</v>
      </c>
      <c r="N3428">
        <v>125</v>
      </c>
      <c r="O3428">
        <f t="shared" si="106"/>
        <v>1250</v>
      </c>
      <c r="P3428" s="11">
        <f t="shared" si="107"/>
        <v>1950</v>
      </c>
    </row>
    <row r="3429" spans="1:16" x14ac:dyDescent="0.25">
      <c r="A3429" s="20" t="s">
        <v>40</v>
      </c>
      <c r="B3429" s="15" t="s">
        <v>1823</v>
      </c>
      <c r="C3429" s="15" t="s">
        <v>1803</v>
      </c>
      <c r="D3429" s="15" t="s">
        <v>1803</v>
      </c>
      <c r="E3429" s="20" t="s">
        <v>1824</v>
      </c>
      <c r="F3429" s="21">
        <v>45671</v>
      </c>
      <c r="G3429" s="22">
        <v>40325</v>
      </c>
      <c r="H3429" s="23" t="s">
        <v>9</v>
      </c>
      <c r="I3429" s="17" t="s">
        <v>564</v>
      </c>
      <c r="J3429" s="17" t="s">
        <v>1185</v>
      </c>
      <c r="K3429" s="24">
        <v>10</v>
      </c>
      <c r="L3429" s="25">
        <v>320</v>
      </c>
      <c r="M3429" s="25">
        <v>3200</v>
      </c>
      <c r="N3429">
        <v>125</v>
      </c>
      <c r="O3429">
        <f t="shared" si="106"/>
        <v>1250</v>
      </c>
      <c r="P3429" s="11">
        <f t="shared" si="107"/>
        <v>1950</v>
      </c>
    </row>
    <row r="3430" spans="1:16" x14ac:dyDescent="0.25">
      <c r="A3430" s="20" t="s">
        <v>40</v>
      </c>
      <c r="B3430" s="15" t="s">
        <v>1823</v>
      </c>
      <c r="C3430" s="15" t="s">
        <v>1803</v>
      </c>
      <c r="D3430" s="15" t="s">
        <v>1803</v>
      </c>
      <c r="E3430" s="20" t="s">
        <v>1824</v>
      </c>
      <c r="F3430" s="21">
        <v>45671</v>
      </c>
      <c r="G3430" s="22">
        <v>40325</v>
      </c>
      <c r="H3430" s="23" t="s">
        <v>195</v>
      </c>
      <c r="I3430" s="17" t="s">
        <v>719</v>
      </c>
      <c r="J3430" s="17" t="s">
        <v>1185</v>
      </c>
      <c r="K3430" s="24">
        <v>10</v>
      </c>
      <c r="L3430" s="25">
        <v>320</v>
      </c>
      <c r="M3430" s="25">
        <v>3200</v>
      </c>
      <c r="N3430">
        <v>125</v>
      </c>
      <c r="O3430">
        <f t="shared" si="106"/>
        <v>1250</v>
      </c>
      <c r="P3430" s="11">
        <f t="shared" si="107"/>
        <v>1950</v>
      </c>
    </row>
    <row r="3431" spans="1:16" x14ac:dyDescent="0.25">
      <c r="A3431" s="20" t="s">
        <v>40</v>
      </c>
      <c r="B3431" s="15" t="s">
        <v>1823</v>
      </c>
      <c r="C3431" s="15" t="s">
        <v>1803</v>
      </c>
      <c r="D3431" s="15" t="s">
        <v>1803</v>
      </c>
      <c r="E3431" s="20" t="s">
        <v>1824</v>
      </c>
      <c r="F3431" s="21">
        <v>45671</v>
      </c>
      <c r="G3431" s="22">
        <v>40325</v>
      </c>
      <c r="H3431" s="23" t="s">
        <v>160</v>
      </c>
      <c r="I3431" s="17" t="s">
        <v>687</v>
      </c>
      <c r="J3431" s="17" t="s">
        <v>1185</v>
      </c>
      <c r="K3431" s="24">
        <v>2</v>
      </c>
      <c r="L3431" s="25">
        <v>320</v>
      </c>
      <c r="M3431" s="25">
        <v>640</v>
      </c>
      <c r="N3431">
        <v>125</v>
      </c>
      <c r="O3431">
        <f t="shared" si="106"/>
        <v>250</v>
      </c>
      <c r="P3431" s="11">
        <f t="shared" si="107"/>
        <v>390</v>
      </c>
    </row>
    <row r="3432" spans="1:16" x14ac:dyDescent="0.25">
      <c r="A3432" s="20" t="s">
        <v>40</v>
      </c>
      <c r="B3432" s="15" t="s">
        <v>1823</v>
      </c>
      <c r="C3432" s="15" t="s">
        <v>1803</v>
      </c>
      <c r="D3432" s="15" t="s">
        <v>1803</v>
      </c>
      <c r="E3432" s="20" t="s">
        <v>1824</v>
      </c>
      <c r="F3432" s="21">
        <v>45671</v>
      </c>
      <c r="G3432" s="22">
        <v>40325</v>
      </c>
      <c r="H3432" s="23" t="s">
        <v>458</v>
      </c>
      <c r="I3432" s="17" t="s">
        <v>948</v>
      </c>
      <c r="J3432" s="17" t="s">
        <v>1185</v>
      </c>
      <c r="K3432" s="24">
        <v>4</v>
      </c>
      <c r="L3432" s="25">
        <v>320</v>
      </c>
      <c r="M3432" s="25">
        <v>1280</v>
      </c>
      <c r="N3432">
        <v>125</v>
      </c>
      <c r="O3432">
        <f t="shared" si="106"/>
        <v>500</v>
      </c>
      <c r="P3432" s="11">
        <f t="shared" si="107"/>
        <v>780</v>
      </c>
    </row>
    <row r="3433" spans="1:16" x14ac:dyDescent="0.25">
      <c r="A3433" s="20" t="s">
        <v>40</v>
      </c>
      <c r="B3433" s="15" t="s">
        <v>1823</v>
      </c>
      <c r="C3433" s="15" t="s">
        <v>1803</v>
      </c>
      <c r="D3433" s="15" t="s">
        <v>1803</v>
      </c>
      <c r="E3433" s="20" t="s">
        <v>1824</v>
      </c>
      <c r="F3433" s="21">
        <v>45671</v>
      </c>
      <c r="G3433" s="22">
        <v>40325</v>
      </c>
      <c r="H3433" s="23" t="s">
        <v>169</v>
      </c>
      <c r="I3433" s="17" t="s">
        <v>695</v>
      </c>
      <c r="J3433" s="17" t="s">
        <v>1185</v>
      </c>
      <c r="K3433" s="24">
        <v>4</v>
      </c>
      <c r="L3433" s="25">
        <v>320</v>
      </c>
      <c r="M3433" s="25">
        <v>1280</v>
      </c>
      <c r="N3433">
        <v>125</v>
      </c>
      <c r="O3433">
        <f t="shared" si="106"/>
        <v>500</v>
      </c>
      <c r="P3433" s="11">
        <f t="shared" si="107"/>
        <v>780</v>
      </c>
    </row>
    <row r="3434" spans="1:16" x14ac:dyDescent="0.25">
      <c r="A3434" s="20" t="s">
        <v>40</v>
      </c>
      <c r="B3434" s="15" t="s">
        <v>1823</v>
      </c>
      <c r="C3434" s="15" t="s">
        <v>1803</v>
      </c>
      <c r="D3434" s="15" t="s">
        <v>1803</v>
      </c>
      <c r="E3434" s="20" t="s">
        <v>1824</v>
      </c>
      <c r="F3434" s="21">
        <v>45671</v>
      </c>
      <c r="G3434" s="22">
        <v>40325</v>
      </c>
      <c r="H3434" s="23" t="s">
        <v>338</v>
      </c>
      <c r="I3434" s="17" t="s">
        <v>843</v>
      </c>
      <c r="J3434" s="17" t="s">
        <v>1185</v>
      </c>
      <c r="K3434" s="24">
        <v>4</v>
      </c>
      <c r="L3434" s="25">
        <v>320</v>
      </c>
      <c r="M3434" s="25">
        <v>1280</v>
      </c>
      <c r="N3434">
        <v>125</v>
      </c>
      <c r="O3434">
        <f t="shared" si="106"/>
        <v>500</v>
      </c>
      <c r="P3434" s="11">
        <f t="shared" si="107"/>
        <v>780</v>
      </c>
    </row>
    <row r="3435" spans="1:16" x14ac:dyDescent="0.25">
      <c r="A3435" s="20" t="s">
        <v>40</v>
      </c>
      <c r="B3435" s="15" t="s">
        <v>1823</v>
      </c>
      <c r="C3435" s="15" t="s">
        <v>1803</v>
      </c>
      <c r="D3435" s="15" t="s">
        <v>1803</v>
      </c>
      <c r="E3435" s="20" t="s">
        <v>1824</v>
      </c>
      <c r="F3435" s="21">
        <v>45671</v>
      </c>
      <c r="G3435" s="22">
        <v>40325</v>
      </c>
      <c r="H3435" s="23" t="s">
        <v>55</v>
      </c>
      <c r="I3435" s="17" t="s">
        <v>603</v>
      </c>
      <c r="J3435" s="17" t="s">
        <v>1185</v>
      </c>
      <c r="K3435" s="24">
        <v>2</v>
      </c>
      <c r="L3435" s="25">
        <v>320</v>
      </c>
      <c r="M3435" s="25">
        <v>640</v>
      </c>
      <c r="N3435">
        <v>125</v>
      </c>
      <c r="O3435">
        <f t="shared" si="106"/>
        <v>250</v>
      </c>
      <c r="P3435" s="11">
        <f t="shared" si="107"/>
        <v>390</v>
      </c>
    </row>
    <row r="3436" spans="1:16" x14ac:dyDescent="0.25">
      <c r="A3436" s="20" t="s">
        <v>40</v>
      </c>
      <c r="B3436" s="15" t="s">
        <v>1823</v>
      </c>
      <c r="C3436" s="15" t="s">
        <v>1803</v>
      </c>
      <c r="D3436" s="15" t="s">
        <v>1803</v>
      </c>
      <c r="E3436" s="20" t="s">
        <v>1824</v>
      </c>
      <c r="F3436" s="21">
        <v>45671</v>
      </c>
      <c r="G3436" s="22">
        <v>40325</v>
      </c>
      <c r="H3436" s="23" t="s">
        <v>11</v>
      </c>
      <c r="I3436" s="17" t="s">
        <v>566</v>
      </c>
      <c r="J3436" s="17" t="s">
        <v>1185</v>
      </c>
      <c r="K3436" s="24">
        <v>8</v>
      </c>
      <c r="L3436" s="25">
        <v>50</v>
      </c>
      <c r="M3436" s="25">
        <v>400</v>
      </c>
      <c r="N3436">
        <v>15</v>
      </c>
      <c r="O3436">
        <f t="shared" si="106"/>
        <v>120</v>
      </c>
      <c r="P3436" s="11">
        <f t="shared" si="107"/>
        <v>280</v>
      </c>
    </row>
    <row r="3437" spans="1:16" x14ac:dyDescent="0.25">
      <c r="A3437" s="20" t="s">
        <v>40</v>
      </c>
      <c r="B3437" s="15" t="s">
        <v>1823</v>
      </c>
      <c r="C3437" s="15" t="s">
        <v>1803</v>
      </c>
      <c r="D3437" s="15" t="s">
        <v>1803</v>
      </c>
      <c r="E3437" s="20" t="s">
        <v>1824</v>
      </c>
      <c r="F3437" s="21">
        <v>45671</v>
      </c>
      <c r="G3437" s="22">
        <v>40325</v>
      </c>
      <c r="H3437" s="23" t="s">
        <v>62</v>
      </c>
      <c r="I3437" s="17" t="s">
        <v>607</v>
      </c>
      <c r="J3437" s="17" t="s">
        <v>1185</v>
      </c>
      <c r="K3437" s="24">
        <v>60</v>
      </c>
      <c r="L3437" s="25">
        <v>50</v>
      </c>
      <c r="M3437" s="25">
        <v>3000</v>
      </c>
      <c r="N3437">
        <v>15</v>
      </c>
      <c r="O3437">
        <f t="shared" si="106"/>
        <v>900</v>
      </c>
      <c r="P3437" s="11">
        <f t="shared" si="107"/>
        <v>2100</v>
      </c>
    </row>
    <row r="3438" spans="1:16" x14ac:dyDescent="0.25">
      <c r="A3438" s="20" t="s">
        <v>40</v>
      </c>
      <c r="B3438" s="15" t="s">
        <v>1823</v>
      </c>
      <c r="C3438" s="15" t="s">
        <v>1803</v>
      </c>
      <c r="D3438" s="15" t="s">
        <v>1803</v>
      </c>
      <c r="E3438" s="20" t="s">
        <v>1824</v>
      </c>
      <c r="F3438" s="21">
        <v>45671</v>
      </c>
      <c r="G3438" s="22">
        <v>40325</v>
      </c>
      <c r="H3438" s="23" t="s">
        <v>56</v>
      </c>
      <c r="I3438" s="17" t="s">
        <v>604</v>
      </c>
      <c r="J3438" s="17" t="s">
        <v>1185</v>
      </c>
      <c r="K3438" s="24">
        <v>20</v>
      </c>
      <c r="L3438" s="25">
        <v>50</v>
      </c>
      <c r="M3438" s="25">
        <v>1000</v>
      </c>
      <c r="N3438">
        <v>15</v>
      </c>
      <c r="O3438">
        <f t="shared" si="106"/>
        <v>300</v>
      </c>
      <c r="P3438" s="11">
        <f t="shared" si="107"/>
        <v>700</v>
      </c>
    </row>
    <row r="3439" spans="1:16" x14ac:dyDescent="0.25">
      <c r="A3439" s="20" t="s">
        <v>40</v>
      </c>
      <c r="B3439" s="15" t="s">
        <v>1823</v>
      </c>
      <c r="C3439" s="15" t="s">
        <v>1803</v>
      </c>
      <c r="D3439" s="15" t="s">
        <v>1803</v>
      </c>
      <c r="E3439" s="20" t="s">
        <v>1824</v>
      </c>
      <c r="F3439" s="21">
        <v>45671</v>
      </c>
      <c r="G3439" s="22">
        <v>40325</v>
      </c>
      <c r="H3439" s="23" t="s">
        <v>214</v>
      </c>
      <c r="I3439" s="17" t="s">
        <v>736</v>
      </c>
      <c r="J3439" s="17" t="s">
        <v>1185</v>
      </c>
      <c r="K3439" s="24">
        <v>6</v>
      </c>
      <c r="L3439" s="25">
        <v>50</v>
      </c>
      <c r="M3439" s="25">
        <v>300</v>
      </c>
      <c r="N3439">
        <v>15</v>
      </c>
      <c r="O3439">
        <f t="shared" si="106"/>
        <v>90</v>
      </c>
      <c r="P3439" s="11">
        <f t="shared" si="107"/>
        <v>210</v>
      </c>
    </row>
    <row r="3440" spans="1:16" x14ac:dyDescent="0.25">
      <c r="A3440" s="20" t="s">
        <v>40</v>
      </c>
      <c r="B3440" s="15" t="s">
        <v>1823</v>
      </c>
      <c r="C3440" s="15" t="s">
        <v>1803</v>
      </c>
      <c r="D3440" s="15" t="s">
        <v>1803</v>
      </c>
      <c r="E3440" s="20" t="s">
        <v>1824</v>
      </c>
      <c r="F3440" s="21">
        <v>45671</v>
      </c>
      <c r="G3440" s="22">
        <v>40325</v>
      </c>
      <c r="H3440" s="23" t="s">
        <v>340</v>
      </c>
      <c r="I3440" s="17" t="s">
        <v>845</v>
      </c>
      <c r="J3440" s="17" t="s">
        <v>1185</v>
      </c>
      <c r="K3440" s="24">
        <v>8</v>
      </c>
      <c r="L3440" s="25">
        <v>50</v>
      </c>
      <c r="M3440" s="25">
        <v>400</v>
      </c>
      <c r="N3440">
        <v>15</v>
      </c>
      <c r="O3440">
        <f t="shared" si="106"/>
        <v>120</v>
      </c>
      <c r="P3440" s="11">
        <f t="shared" si="107"/>
        <v>280</v>
      </c>
    </row>
    <row r="3441" spans="1:16" x14ac:dyDescent="0.25">
      <c r="A3441" s="20" t="s">
        <v>40</v>
      </c>
      <c r="B3441" s="15" t="s">
        <v>1823</v>
      </c>
      <c r="C3441" s="15" t="s">
        <v>1803</v>
      </c>
      <c r="D3441" s="15" t="s">
        <v>1803</v>
      </c>
      <c r="E3441" s="20" t="s">
        <v>1824</v>
      </c>
      <c r="F3441" s="21">
        <v>45671</v>
      </c>
      <c r="G3441" s="22">
        <v>40325</v>
      </c>
      <c r="H3441" s="23" t="s">
        <v>339</v>
      </c>
      <c r="I3441" s="17" t="s">
        <v>844</v>
      </c>
      <c r="J3441" s="17" t="s">
        <v>1185</v>
      </c>
      <c r="K3441" s="24">
        <v>8</v>
      </c>
      <c r="L3441" s="25">
        <v>50</v>
      </c>
      <c r="M3441" s="25">
        <v>400</v>
      </c>
      <c r="N3441">
        <v>15</v>
      </c>
      <c r="O3441">
        <f t="shared" si="106"/>
        <v>120</v>
      </c>
      <c r="P3441" s="11">
        <f t="shared" si="107"/>
        <v>280</v>
      </c>
    </row>
    <row r="3442" spans="1:16" x14ac:dyDescent="0.25">
      <c r="A3442" s="20" t="s">
        <v>1050</v>
      </c>
      <c r="B3442" s="15" t="s">
        <v>1476</v>
      </c>
      <c r="C3442" s="15" t="s">
        <v>1194</v>
      </c>
      <c r="D3442" s="15" t="s">
        <v>1172</v>
      </c>
      <c r="E3442" s="20" t="s">
        <v>104</v>
      </c>
      <c r="F3442" s="21">
        <v>45720</v>
      </c>
      <c r="G3442" s="22">
        <v>40326</v>
      </c>
      <c r="H3442" s="23" t="s">
        <v>531</v>
      </c>
      <c r="I3442" s="17" t="s">
        <v>1011</v>
      </c>
      <c r="J3442" s="17" t="s">
        <v>1179</v>
      </c>
      <c r="K3442" s="24">
        <v>1</v>
      </c>
      <c r="L3442" s="25">
        <v>900</v>
      </c>
      <c r="M3442" s="25">
        <v>900</v>
      </c>
      <c r="N3442">
        <v>102</v>
      </c>
      <c r="O3442">
        <f t="shared" si="106"/>
        <v>102</v>
      </c>
      <c r="P3442" s="11">
        <f t="shared" si="107"/>
        <v>798</v>
      </c>
    </row>
    <row r="3443" spans="1:16" x14ac:dyDescent="0.25">
      <c r="A3443" s="20" t="s">
        <v>1050</v>
      </c>
      <c r="B3443" s="15" t="s">
        <v>1476</v>
      </c>
      <c r="C3443" s="15" t="s">
        <v>1194</v>
      </c>
      <c r="D3443" s="15" t="s">
        <v>1172</v>
      </c>
      <c r="E3443" s="20" t="s">
        <v>104</v>
      </c>
      <c r="F3443" s="21">
        <v>45720</v>
      </c>
      <c r="G3443" s="22">
        <v>40326</v>
      </c>
      <c r="H3443" s="23" t="s">
        <v>178</v>
      </c>
      <c r="I3443" s="17" t="s">
        <v>702</v>
      </c>
      <c r="J3443" s="17" t="s">
        <v>1187</v>
      </c>
      <c r="K3443" s="24">
        <v>1</v>
      </c>
      <c r="L3443" s="25">
        <v>900</v>
      </c>
      <c r="M3443" s="25">
        <v>900</v>
      </c>
      <c r="N3443">
        <v>120</v>
      </c>
      <c r="O3443">
        <f t="shared" si="106"/>
        <v>120</v>
      </c>
      <c r="P3443" s="11">
        <f t="shared" si="107"/>
        <v>780</v>
      </c>
    </row>
    <row r="3444" spans="1:16" x14ac:dyDescent="0.25">
      <c r="A3444" s="20" t="s">
        <v>1050</v>
      </c>
      <c r="B3444" s="15" t="s">
        <v>1476</v>
      </c>
      <c r="C3444" s="15" t="s">
        <v>1194</v>
      </c>
      <c r="D3444" s="15" t="s">
        <v>1172</v>
      </c>
      <c r="E3444" s="20" t="s">
        <v>104</v>
      </c>
      <c r="F3444" s="21">
        <v>45720</v>
      </c>
      <c r="G3444" s="22">
        <v>40326</v>
      </c>
      <c r="H3444" s="23" t="s">
        <v>18</v>
      </c>
      <c r="I3444" s="17" t="s">
        <v>572</v>
      </c>
      <c r="J3444" s="17" t="s">
        <v>1187</v>
      </c>
      <c r="K3444" s="24">
        <v>4</v>
      </c>
      <c r="L3444" s="25">
        <v>235</v>
      </c>
      <c r="M3444" s="25">
        <v>940</v>
      </c>
      <c r="N3444">
        <v>15</v>
      </c>
      <c r="O3444">
        <f t="shared" si="106"/>
        <v>60</v>
      </c>
      <c r="P3444" s="11">
        <f t="shared" si="107"/>
        <v>880</v>
      </c>
    </row>
    <row r="3445" spans="1:16" x14ac:dyDescent="0.25">
      <c r="A3445" s="20" t="s">
        <v>1050</v>
      </c>
      <c r="B3445" s="15" t="s">
        <v>1476</v>
      </c>
      <c r="C3445" s="15" t="s">
        <v>1194</v>
      </c>
      <c r="D3445" s="15" t="s">
        <v>1172</v>
      </c>
      <c r="E3445" s="20" t="s">
        <v>104</v>
      </c>
      <c r="F3445" s="21">
        <v>45720</v>
      </c>
      <c r="G3445" s="22">
        <v>40326</v>
      </c>
      <c r="H3445" s="23" t="s">
        <v>13</v>
      </c>
      <c r="I3445" s="17" t="s">
        <v>568</v>
      </c>
      <c r="J3445" s="17" t="s">
        <v>1187</v>
      </c>
      <c r="K3445" s="24">
        <v>1</v>
      </c>
      <c r="L3445" s="25">
        <v>117.5</v>
      </c>
      <c r="M3445" s="25">
        <v>117.5</v>
      </c>
      <c r="N3445">
        <v>15</v>
      </c>
      <c r="O3445">
        <f t="shared" si="106"/>
        <v>15</v>
      </c>
      <c r="P3445" s="11">
        <f t="shared" si="107"/>
        <v>102.5</v>
      </c>
    </row>
    <row r="3446" spans="1:16" x14ac:dyDescent="0.25">
      <c r="A3446" s="20" t="s">
        <v>1050</v>
      </c>
      <c r="B3446" s="15" t="s">
        <v>1476</v>
      </c>
      <c r="C3446" s="15" t="s">
        <v>1194</v>
      </c>
      <c r="D3446" s="15" t="s">
        <v>1172</v>
      </c>
      <c r="E3446" s="20" t="s">
        <v>104</v>
      </c>
      <c r="F3446" s="21">
        <v>45720</v>
      </c>
      <c r="G3446" s="22">
        <v>40326</v>
      </c>
      <c r="H3446" s="23" t="s">
        <v>13</v>
      </c>
      <c r="I3446" s="17" t="s">
        <v>568</v>
      </c>
      <c r="J3446" s="17" t="s">
        <v>1187</v>
      </c>
      <c r="K3446" s="24">
        <v>4</v>
      </c>
      <c r="L3446" s="25">
        <v>235</v>
      </c>
      <c r="M3446" s="25">
        <v>940</v>
      </c>
      <c r="N3446">
        <v>15</v>
      </c>
      <c r="O3446">
        <f t="shared" si="106"/>
        <v>60</v>
      </c>
      <c r="P3446" s="11">
        <f t="shared" si="107"/>
        <v>880</v>
      </c>
    </row>
    <row r="3447" spans="1:16" x14ac:dyDescent="0.25">
      <c r="A3447" s="20" t="s">
        <v>1050</v>
      </c>
      <c r="B3447" s="15" t="s">
        <v>1476</v>
      </c>
      <c r="C3447" s="15" t="s">
        <v>1194</v>
      </c>
      <c r="D3447" s="15" t="s">
        <v>1172</v>
      </c>
      <c r="E3447" s="20" t="s">
        <v>104</v>
      </c>
      <c r="F3447" s="21">
        <v>45720</v>
      </c>
      <c r="G3447" s="22">
        <v>40326</v>
      </c>
      <c r="H3447" s="23" t="s">
        <v>25</v>
      </c>
      <c r="I3447" s="17" t="s">
        <v>579</v>
      </c>
      <c r="J3447" s="17" t="s">
        <v>1187</v>
      </c>
      <c r="K3447" s="24">
        <v>1</v>
      </c>
      <c r="L3447" s="25">
        <v>100</v>
      </c>
      <c r="M3447" s="25">
        <v>100</v>
      </c>
      <c r="N3447">
        <v>40</v>
      </c>
      <c r="O3447">
        <f t="shared" si="106"/>
        <v>40</v>
      </c>
      <c r="P3447" s="11">
        <f t="shared" si="107"/>
        <v>60</v>
      </c>
    </row>
    <row r="3448" spans="1:16" x14ac:dyDescent="0.25">
      <c r="A3448" s="20" t="s">
        <v>2361</v>
      </c>
      <c r="B3448" s="15" t="s">
        <v>1476</v>
      </c>
      <c r="C3448" s="15" t="s">
        <v>1194</v>
      </c>
      <c r="D3448" s="15" t="s">
        <v>1172</v>
      </c>
      <c r="E3448" s="20" t="s">
        <v>104</v>
      </c>
      <c r="F3448" s="21">
        <v>45722</v>
      </c>
      <c r="G3448" s="22">
        <v>40327</v>
      </c>
      <c r="H3448" s="23" t="s">
        <v>77</v>
      </c>
      <c r="I3448" s="17" t="s">
        <v>618</v>
      </c>
      <c r="J3448" s="17" t="s">
        <v>1179</v>
      </c>
      <c r="K3448" s="24">
        <v>3</v>
      </c>
      <c r="L3448" s="25">
        <v>900</v>
      </c>
      <c r="M3448" s="25">
        <v>2700</v>
      </c>
      <c r="N3448">
        <v>102</v>
      </c>
      <c r="O3448">
        <f t="shared" si="106"/>
        <v>306</v>
      </c>
      <c r="P3448" s="11">
        <f t="shared" si="107"/>
        <v>2394</v>
      </c>
    </row>
    <row r="3449" spans="1:16" x14ac:dyDescent="0.25">
      <c r="A3449" s="20" t="s">
        <v>2361</v>
      </c>
      <c r="B3449" s="15" t="s">
        <v>1476</v>
      </c>
      <c r="C3449" s="15" t="s">
        <v>1194</v>
      </c>
      <c r="D3449" s="15" t="s">
        <v>1172</v>
      </c>
      <c r="E3449" s="20" t="s">
        <v>104</v>
      </c>
      <c r="F3449" s="21">
        <v>45722</v>
      </c>
      <c r="G3449" s="22">
        <v>40327</v>
      </c>
      <c r="H3449" s="23" t="s">
        <v>133</v>
      </c>
      <c r="I3449" s="17" t="s">
        <v>667</v>
      </c>
      <c r="J3449" s="17" t="s">
        <v>1187</v>
      </c>
      <c r="K3449" s="24">
        <v>1</v>
      </c>
      <c r="L3449" s="25">
        <v>900</v>
      </c>
      <c r="M3449" s="25">
        <v>900</v>
      </c>
      <c r="N3449">
        <v>120</v>
      </c>
      <c r="O3449">
        <f t="shared" si="106"/>
        <v>120</v>
      </c>
      <c r="P3449" s="11">
        <f t="shared" si="107"/>
        <v>780</v>
      </c>
    </row>
    <row r="3450" spans="1:16" x14ac:dyDescent="0.25">
      <c r="A3450" s="20" t="s">
        <v>2361</v>
      </c>
      <c r="B3450" s="15" t="s">
        <v>1476</v>
      </c>
      <c r="C3450" s="15" t="s">
        <v>1194</v>
      </c>
      <c r="D3450" s="15" t="s">
        <v>1172</v>
      </c>
      <c r="E3450" s="20" t="s">
        <v>104</v>
      </c>
      <c r="F3450" s="21">
        <v>45722</v>
      </c>
      <c r="G3450" s="22">
        <v>40327</v>
      </c>
      <c r="H3450" s="23" t="s">
        <v>18</v>
      </c>
      <c r="I3450" s="17" t="s">
        <v>572</v>
      </c>
      <c r="J3450" s="17" t="s">
        <v>1187</v>
      </c>
      <c r="K3450" s="24">
        <v>8</v>
      </c>
      <c r="L3450" s="25">
        <v>235</v>
      </c>
      <c r="M3450" s="25">
        <v>1880</v>
      </c>
      <c r="N3450">
        <v>15</v>
      </c>
      <c r="O3450">
        <f t="shared" si="106"/>
        <v>120</v>
      </c>
      <c r="P3450" s="11">
        <f t="shared" si="107"/>
        <v>1760</v>
      </c>
    </row>
    <row r="3451" spans="1:16" x14ac:dyDescent="0.25">
      <c r="A3451" s="20" t="s">
        <v>2361</v>
      </c>
      <c r="B3451" s="15" t="s">
        <v>1476</v>
      </c>
      <c r="C3451" s="15" t="s">
        <v>1194</v>
      </c>
      <c r="D3451" s="15" t="s">
        <v>1172</v>
      </c>
      <c r="E3451" s="20" t="s">
        <v>104</v>
      </c>
      <c r="F3451" s="21">
        <v>45722</v>
      </c>
      <c r="G3451" s="22">
        <v>40327</v>
      </c>
      <c r="H3451" s="23" t="s">
        <v>25</v>
      </c>
      <c r="I3451" s="17" t="s">
        <v>579</v>
      </c>
      <c r="J3451" s="17" t="s">
        <v>1187</v>
      </c>
      <c r="K3451" s="24">
        <v>1</v>
      </c>
      <c r="L3451" s="25">
        <v>100</v>
      </c>
      <c r="M3451" s="25">
        <v>100</v>
      </c>
      <c r="N3451">
        <v>40</v>
      </c>
      <c r="O3451">
        <f t="shared" si="106"/>
        <v>40</v>
      </c>
      <c r="P3451" s="11">
        <f t="shared" si="107"/>
        <v>60</v>
      </c>
    </row>
    <row r="3452" spans="1:16" x14ac:dyDescent="0.25">
      <c r="A3452" s="20" t="s">
        <v>1103</v>
      </c>
      <c r="B3452" s="15" t="s">
        <v>1136</v>
      </c>
      <c r="C3452" s="15" t="s">
        <v>1194</v>
      </c>
      <c r="D3452" s="15" t="s">
        <v>1172</v>
      </c>
      <c r="E3452" s="20" t="s">
        <v>250</v>
      </c>
      <c r="F3452" s="21">
        <v>45715</v>
      </c>
      <c r="G3452" s="22">
        <v>40329</v>
      </c>
      <c r="H3452" s="23" t="s">
        <v>182</v>
      </c>
      <c r="I3452" s="17" t="s">
        <v>706</v>
      </c>
      <c r="J3452" s="17" t="s">
        <v>1184</v>
      </c>
      <c r="K3452" s="24">
        <v>1</v>
      </c>
      <c r="L3452" s="25">
        <v>4335</v>
      </c>
      <c r="M3452" s="25">
        <v>4335</v>
      </c>
      <c r="N3452">
        <v>267</v>
      </c>
      <c r="O3452">
        <f t="shared" si="106"/>
        <v>267</v>
      </c>
      <c r="P3452" s="11">
        <f t="shared" si="107"/>
        <v>4068</v>
      </c>
    </row>
    <row r="3453" spans="1:16" x14ac:dyDescent="0.25">
      <c r="A3453" s="20" t="s">
        <v>1103</v>
      </c>
      <c r="B3453" s="15" t="s">
        <v>1136</v>
      </c>
      <c r="C3453" s="15" t="s">
        <v>1194</v>
      </c>
      <c r="D3453" s="15" t="s">
        <v>1172</v>
      </c>
      <c r="E3453" s="20" t="s">
        <v>250</v>
      </c>
      <c r="F3453" s="21">
        <v>45715</v>
      </c>
      <c r="G3453" s="22">
        <v>40329</v>
      </c>
      <c r="H3453" s="23" t="s">
        <v>19</v>
      </c>
      <c r="I3453" s="17" t="s">
        <v>573</v>
      </c>
      <c r="J3453" s="17" t="s">
        <v>1184</v>
      </c>
      <c r="K3453" s="24">
        <v>1</v>
      </c>
      <c r="L3453" s="25">
        <v>37.5</v>
      </c>
      <c r="M3453" s="25">
        <v>37.5</v>
      </c>
      <c r="N3453">
        <v>32</v>
      </c>
      <c r="O3453">
        <f t="shared" si="106"/>
        <v>32</v>
      </c>
      <c r="P3453" s="11">
        <f t="shared" si="107"/>
        <v>5.5</v>
      </c>
    </row>
    <row r="3454" spans="1:16" x14ac:dyDescent="0.25">
      <c r="A3454" s="20" t="s">
        <v>1103</v>
      </c>
      <c r="B3454" s="15" t="s">
        <v>1136</v>
      </c>
      <c r="C3454" s="15" t="s">
        <v>1194</v>
      </c>
      <c r="D3454" s="15" t="s">
        <v>1172</v>
      </c>
      <c r="E3454" s="20" t="s">
        <v>250</v>
      </c>
      <c r="F3454" s="21">
        <v>45715</v>
      </c>
      <c r="G3454" s="22">
        <v>40329</v>
      </c>
      <c r="H3454" s="23" t="s">
        <v>19</v>
      </c>
      <c r="I3454" s="17" t="s">
        <v>573</v>
      </c>
      <c r="J3454" s="17" t="s">
        <v>1184</v>
      </c>
      <c r="K3454" s="24">
        <v>3</v>
      </c>
      <c r="L3454" s="25">
        <v>75</v>
      </c>
      <c r="M3454" s="25">
        <v>225</v>
      </c>
      <c r="N3454">
        <v>32</v>
      </c>
      <c r="O3454">
        <f t="shared" si="106"/>
        <v>96</v>
      </c>
      <c r="P3454" s="11">
        <f t="shared" si="107"/>
        <v>129</v>
      </c>
    </row>
    <row r="3455" spans="1:16" x14ac:dyDescent="0.25">
      <c r="A3455" s="20" t="s">
        <v>1089</v>
      </c>
      <c r="B3455" s="15" t="s">
        <v>1142</v>
      </c>
      <c r="C3455" s="15" t="s">
        <v>1196</v>
      </c>
      <c r="D3455" s="15" t="s">
        <v>1172</v>
      </c>
      <c r="E3455" s="20" t="s">
        <v>66</v>
      </c>
      <c r="F3455" s="21">
        <v>45726</v>
      </c>
      <c r="G3455" s="22">
        <v>40330</v>
      </c>
      <c r="H3455" s="23" t="s">
        <v>161</v>
      </c>
      <c r="I3455" s="17" t="s">
        <v>688</v>
      </c>
      <c r="J3455" s="17" t="s">
        <v>1185</v>
      </c>
      <c r="K3455" s="24">
        <v>1</v>
      </c>
      <c r="L3455" s="25">
        <v>1900</v>
      </c>
      <c r="M3455" s="25">
        <v>1900</v>
      </c>
      <c r="N3455">
        <v>125</v>
      </c>
      <c r="O3455">
        <f t="shared" si="106"/>
        <v>125</v>
      </c>
      <c r="P3455" s="11">
        <f t="shared" si="107"/>
        <v>1775</v>
      </c>
    </row>
    <row r="3456" spans="1:16" x14ac:dyDescent="0.25">
      <c r="A3456" s="20" t="s">
        <v>1089</v>
      </c>
      <c r="B3456" s="15" t="s">
        <v>1142</v>
      </c>
      <c r="C3456" s="15" t="s">
        <v>1196</v>
      </c>
      <c r="D3456" s="15" t="s">
        <v>1172</v>
      </c>
      <c r="E3456" s="20" t="s">
        <v>66</v>
      </c>
      <c r="F3456" s="21">
        <v>45726</v>
      </c>
      <c r="G3456" s="22">
        <v>40330</v>
      </c>
      <c r="H3456" s="23" t="s">
        <v>2016</v>
      </c>
      <c r="I3456" s="17" t="s">
        <v>2017</v>
      </c>
      <c r="J3456" s="17" t="s">
        <v>1185</v>
      </c>
      <c r="K3456" s="24">
        <v>2</v>
      </c>
      <c r="L3456" s="25">
        <v>1900</v>
      </c>
      <c r="M3456" s="25">
        <v>3800</v>
      </c>
      <c r="N3456">
        <v>125</v>
      </c>
      <c r="O3456">
        <f t="shared" si="106"/>
        <v>250</v>
      </c>
      <c r="P3456" s="11">
        <f t="shared" si="107"/>
        <v>3550</v>
      </c>
    </row>
    <row r="3457" spans="1:16" x14ac:dyDescent="0.25">
      <c r="A3457" s="20" t="s">
        <v>1089</v>
      </c>
      <c r="B3457" s="15" t="s">
        <v>1142</v>
      </c>
      <c r="C3457" s="15" t="s">
        <v>1196</v>
      </c>
      <c r="D3457" s="15" t="s">
        <v>1172</v>
      </c>
      <c r="E3457" s="20" t="s">
        <v>66</v>
      </c>
      <c r="F3457" s="21">
        <v>45726</v>
      </c>
      <c r="G3457" s="22">
        <v>40330</v>
      </c>
      <c r="H3457" s="23" t="s">
        <v>11</v>
      </c>
      <c r="I3457" s="17" t="s">
        <v>566</v>
      </c>
      <c r="J3457" s="17" t="s">
        <v>1185</v>
      </c>
      <c r="K3457" s="24">
        <v>6</v>
      </c>
      <c r="L3457" s="25">
        <v>75</v>
      </c>
      <c r="M3457" s="25">
        <v>450</v>
      </c>
      <c r="N3457">
        <v>15</v>
      </c>
      <c r="O3457">
        <f t="shared" si="106"/>
        <v>90</v>
      </c>
      <c r="P3457" s="11">
        <f t="shared" si="107"/>
        <v>360</v>
      </c>
    </row>
    <row r="3458" spans="1:16" x14ac:dyDescent="0.25">
      <c r="A3458" s="20" t="s">
        <v>1378</v>
      </c>
      <c r="B3458" s="15" t="s">
        <v>1379</v>
      </c>
      <c r="C3458" s="15" t="s">
        <v>1193</v>
      </c>
      <c r="D3458" s="15" t="s">
        <v>1172</v>
      </c>
      <c r="E3458" s="20" t="s">
        <v>1380</v>
      </c>
      <c r="F3458" s="21">
        <v>45727</v>
      </c>
      <c r="G3458" s="22">
        <v>40331</v>
      </c>
      <c r="H3458" s="23" t="s">
        <v>84</v>
      </c>
      <c r="I3458" s="17" t="s">
        <v>624</v>
      </c>
      <c r="J3458" s="17" t="s">
        <v>1179</v>
      </c>
      <c r="K3458" s="24">
        <v>1</v>
      </c>
      <c r="L3458" s="25">
        <v>750</v>
      </c>
      <c r="M3458" s="25">
        <v>750</v>
      </c>
      <c r="N3458">
        <v>102</v>
      </c>
      <c r="O3458">
        <f t="shared" si="106"/>
        <v>102</v>
      </c>
      <c r="P3458" s="11">
        <f t="shared" si="107"/>
        <v>648</v>
      </c>
    </row>
    <row r="3459" spans="1:16" x14ac:dyDescent="0.25">
      <c r="A3459" s="20" t="s">
        <v>1378</v>
      </c>
      <c r="B3459" s="15" t="s">
        <v>1379</v>
      </c>
      <c r="C3459" s="15" t="s">
        <v>1193</v>
      </c>
      <c r="D3459" s="15" t="s">
        <v>1172</v>
      </c>
      <c r="E3459" s="20" t="s">
        <v>1380</v>
      </c>
      <c r="F3459" s="21">
        <v>45727</v>
      </c>
      <c r="G3459" s="22">
        <v>40331</v>
      </c>
      <c r="H3459" s="23" t="s">
        <v>27</v>
      </c>
      <c r="I3459" s="17" t="s">
        <v>581</v>
      </c>
      <c r="J3459" s="17" t="s">
        <v>1187</v>
      </c>
      <c r="K3459" s="24">
        <v>1</v>
      </c>
      <c r="L3459" s="25">
        <v>700</v>
      </c>
      <c r="M3459" s="25">
        <v>700</v>
      </c>
      <c r="N3459">
        <v>80</v>
      </c>
      <c r="O3459">
        <f t="shared" si="106"/>
        <v>80</v>
      </c>
      <c r="P3459" s="11">
        <f t="shared" si="107"/>
        <v>620</v>
      </c>
    </row>
    <row r="3460" spans="1:16" x14ac:dyDescent="0.25">
      <c r="A3460" s="20" t="s">
        <v>1378</v>
      </c>
      <c r="B3460" s="15" t="s">
        <v>1379</v>
      </c>
      <c r="C3460" s="15" t="s">
        <v>1193</v>
      </c>
      <c r="D3460" s="15" t="s">
        <v>1172</v>
      </c>
      <c r="E3460" s="20" t="s">
        <v>1380</v>
      </c>
      <c r="F3460" s="21">
        <v>45727</v>
      </c>
      <c r="G3460" s="22">
        <v>40331</v>
      </c>
      <c r="H3460" s="23" t="s">
        <v>18</v>
      </c>
      <c r="I3460" s="17" t="s">
        <v>572</v>
      </c>
      <c r="J3460" s="17" t="s">
        <v>1187</v>
      </c>
      <c r="K3460" s="24">
        <v>2</v>
      </c>
      <c r="L3460" s="25">
        <v>100</v>
      </c>
      <c r="M3460" s="25">
        <v>200</v>
      </c>
      <c r="N3460">
        <v>15</v>
      </c>
      <c r="O3460">
        <f t="shared" si="106"/>
        <v>30</v>
      </c>
      <c r="P3460" s="11">
        <f t="shared" si="107"/>
        <v>170</v>
      </c>
    </row>
    <row r="3461" spans="1:16" x14ac:dyDescent="0.25">
      <c r="A3461" s="20" t="s">
        <v>1378</v>
      </c>
      <c r="B3461" s="15" t="s">
        <v>1379</v>
      </c>
      <c r="C3461" s="15" t="s">
        <v>1193</v>
      </c>
      <c r="D3461" s="15" t="s">
        <v>1172</v>
      </c>
      <c r="E3461" s="20" t="s">
        <v>1380</v>
      </c>
      <c r="F3461" s="21">
        <v>45727</v>
      </c>
      <c r="G3461" s="22">
        <v>40331</v>
      </c>
      <c r="H3461" s="23" t="s">
        <v>24</v>
      </c>
      <c r="I3461" s="17" t="s">
        <v>578</v>
      </c>
      <c r="J3461" s="17" t="s">
        <v>1187</v>
      </c>
      <c r="K3461" s="24">
        <v>2</v>
      </c>
      <c r="L3461" s="25">
        <v>100</v>
      </c>
      <c r="M3461" s="25">
        <v>200</v>
      </c>
      <c r="N3461">
        <v>15</v>
      </c>
      <c r="O3461">
        <f t="shared" ref="O3461:O3524" si="108">+K3461*N3461</f>
        <v>30</v>
      </c>
      <c r="P3461" s="11">
        <f t="shared" ref="P3461:P3524" si="109">+M3461-O3461</f>
        <v>170</v>
      </c>
    </row>
    <row r="3462" spans="1:16" x14ac:dyDescent="0.25">
      <c r="A3462" s="20" t="s">
        <v>1378</v>
      </c>
      <c r="B3462" s="15" t="s">
        <v>1379</v>
      </c>
      <c r="C3462" s="15" t="s">
        <v>1193</v>
      </c>
      <c r="D3462" s="15" t="s">
        <v>1172</v>
      </c>
      <c r="E3462" s="20" t="s">
        <v>1380</v>
      </c>
      <c r="F3462" s="21">
        <v>45728</v>
      </c>
      <c r="G3462" s="22">
        <v>40332</v>
      </c>
      <c r="H3462" s="23" t="s">
        <v>318</v>
      </c>
      <c r="I3462" s="17" t="s">
        <v>826</v>
      </c>
      <c r="J3462" s="17" t="s">
        <v>1179</v>
      </c>
      <c r="K3462" s="24">
        <v>1</v>
      </c>
      <c r="L3462" s="25">
        <v>750</v>
      </c>
      <c r="M3462" s="25">
        <v>750</v>
      </c>
      <c r="N3462">
        <v>102</v>
      </c>
      <c r="O3462">
        <f t="shared" si="108"/>
        <v>102</v>
      </c>
      <c r="P3462" s="11">
        <f t="shared" si="109"/>
        <v>648</v>
      </c>
    </row>
    <row r="3463" spans="1:16" x14ac:dyDescent="0.25">
      <c r="A3463" s="20" t="s">
        <v>1378</v>
      </c>
      <c r="B3463" s="15" t="s">
        <v>1379</v>
      </c>
      <c r="C3463" s="15" t="s">
        <v>1193</v>
      </c>
      <c r="D3463" s="15" t="s">
        <v>1172</v>
      </c>
      <c r="E3463" s="20" t="s">
        <v>1380</v>
      </c>
      <c r="F3463" s="21">
        <v>45728</v>
      </c>
      <c r="G3463" s="22">
        <v>40332</v>
      </c>
      <c r="H3463" s="23" t="s">
        <v>86</v>
      </c>
      <c r="I3463" s="17" t="s">
        <v>626</v>
      </c>
      <c r="J3463" s="17" t="s">
        <v>1179</v>
      </c>
      <c r="K3463" s="24">
        <v>1</v>
      </c>
      <c r="L3463" s="25">
        <v>750</v>
      </c>
      <c r="M3463" s="25">
        <v>750</v>
      </c>
      <c r="N3463">
        <v>102</v>
      </c>
      <c r="O3463">
        <f t="shared" si="108"/>
        <v>102</v>
      </c>
      <c r="P3463" s="11">
        <f t="shared" si="109"/>
        <v>648</v>
      </c>
    </row>
    <row r="3464" spans="1:16" x14ac:dyDescent="0.25">
      <c r="A3464" s="20" t="s">
        <v>1378</v>
      </c>
      <c r="B3464" s="15" t="s">
        <v>1379</v>
      </c>
      <c r="C3464" s="15" t="s">
        <v>1193</v>
      </c>
      <c r="D3464" s="15" t="s">
        <v>1172</v>
      </c>
      <c r="E3464" s="20" t="s">
        <v>1380</v>
      </c>
      <c r="F3464" s="21">
        <v>45728</v>
      </c>
      <c r="G3464" s="22">
        <v>40332</v>
      </c>
      <c r="H3464" s="23" t="s">
        <v>22</v>
      </c>
      <c r="I3464" s="17" t="s">
        <v>576</v>
      </c>
      <c r="J3464" s="17" t="s">
        <v>1187</v>
      </c>
      <c r="K3464" s="24">
        <v>1</v>
      </c>
      <c r="L3464" s="25">
        <v>750</v>
      </c>
      <c r="M3464" s="25">
        <v>750</v>
      </c>
      <c r="N3464">
        <v>100</v>
      </c>
      <c r="O3464">
        <f t="shared" si="108"/>
        <v>100</v>
      </c>
      <c r="P3464" s="11">
        <f t="shared" si="109"/>
        <v>650</v>
      </c>
    </row>
    <row r="3465" spans="1:16" x14ac:dyDescent="0.25">
      <c r="A3465" s="20" t="s">
        <v>1378</v>
      </c>
      <c r="B3465" s="15" t="s">
        <v>1379</v>
      </c>
      <c r="C3465" s="15" t="s">
        <v>1193</v>
      </c>
      <c r="D3465" s="15" t="s">
        <v>1172</v>
      </c>
      <c r="E3465" s="20" t="s">
        <v>1380</v>
      </c>
      <c r="F3465" s="21">
        <v>45728</v>
      </c>
      <c r="G3465" s="22">
        <v>40332</v>
      </c>
      <c r="H3465" s="23" t="s">
        <v>18</v>
      </c>
      <c r="I3465" s="17" t="s">
        <v>572</v>
      </c>
      <c r="J3465" s="17" t="s">
        <v>1187</v>
      </c>
      <c r="K3465" s="24">
        <v>6</v>
      </c>
      <c r="L3465" s="25">
        <v>100</v>
      </c>
      <c r="M3465" s="25">
        <v>600</v>
      </c>
      <c r="N3465">
        <v>15</v>
      </c>
      <c r="O3465">
        <f t="shared" si="108"/>
        <v>90</v>
      </c>
      <c r="P3465" s="11">
        <f t="shared" si="109"/>
        <v>510</v>
      </c>
    </row>
    <row r="3466" spans="1:16" x14ac:dyDescent="0.25">
      <c r="A3466" s="20" t="s">
        <v>1358</v>
      </c>
      <c r="B3466" s="15" t="s">
        <v>1359</v>
      </c>
      <c r="C3466" s="15" t="s">
        <v>1192</v>
      </c>
      <c r="D3466" s="15" t="s">
        <v>1172</v>
      </c>
      <c r="E3466" s="20" t="s">
        <v>1360</v>
      </c>
      <c r="F3466" s="21">
        <v>45727</v>
      </c>
      <c r="G3466" s="22">
        <v>40333</v>
      </c>
      <c r="H3466" s="23" t="s">
        <v>467</v>
      </c>
      <c r="I3466" s="17" t="s">
        <v>956</v>
      </c>
      <c r="J3466" s="17" t="s">
        <v>1179</v>
      </c>
      <c r="K3466" s="24">
        <v>1</v>
      </c>
      <c r="L3466" s="25">
        <v>1877.2</v>
      </c>
      <c r="M3466" s="25">
        <v>1877.2</v>
      </c>
      <c r="N3466">
        <v>102</v>
      </c>
      <c r="O3466">
        <f t="shared" si="108"/>
        <v>102</v>
      </c>
      <c r="P3466" s="11">
        <f t="shared" si="109"/>
        <v>1775.2</v>
      </c>
    </row>
    <row r="3467" spans="1:16" x14ac:dyDescent="0.25">
      <c r="A3467" s="20" t="s">
        <v>1358</v>
      </c>
      <c r="B3467" s="15" t="s">
        <v>1359</v>
      </c>
      <c r="C3467" s="15" t="s">
        <v>1192</v>
      </c>
      <c r="D3467" s="15" t="s">
        <v>1172</v>
      </c>
      <c r="E3467" s="20" t="s">
        <v>1360</v>
      </c>
      <c r="F3467" s="21">
        <v>45727</v>
      </c>
      <c r="G3467" s="22">
        <v>40333</v>
      </c>
      <c r="H3467" s="23" t="s">
        <v>69</v>
      </c>
      <c r="I3467" s="17" t="s">
        <v>611</v>
      </c>
      <c r="J3467" s="17" t="s">
        <v>1187</v>
      </c>
      <c r="K3467" s="24">
        <v>1</v>
      </c>
      <c r="L3467" s="25">
        <v>1224</v>
      </c>
      <c r="M3467" s="25">
        <v>1224</v>
      </c>
      <c r="N3467">
        <v>120</v>
      </c>
      <c r="O3467">
        <f t="shared" si="108"/>
        <v>120</v>
      </c>
      <c r="P3467" s="11">
        <f t="shared" si="109"/>
        <v>1104</v>
      </c>
    </row>
    <row r="3468" spans="1:16" x14ac:dyDescent="0.25">
      <c r="A3468" s="20" t="s">
        <v>1358</v>
      </c>
      <c r="B3468" s="15" t="s">
        <v>1359</v>
      </c>
      <c r="C3468" s="15" t="s">
        <v>1192</v>
      </c>
      <c r="D3468" s="15" t="s">
        <v>1172</v>
      </c>
      <c r="E3468" s="20" t="s">
        <v>1360</v>
      </c>
      <c r="F3468" s="21">
        <v>45727</v>
      </c>
      <c r="G3468" s="22">
        <v>40333</v>
      </c>
      <c r="H3468" s="23" t="s">
        <v>412</v>
      </c>
      <c r="I3468" s="17" t="s">
        <v>909</v>
      </c>
      <c r="J3468" s="17" t="s">
        <v>1187</v>
      </c>
      <c r="K3468" s="24">
        <v>8</v>
      </c>
      <c r="L3468" s="25">
        <v>200</v>
      </c>
      <c r="M3468" s="25">
        <v>1600</v>
      </c>
      <c r="N3468">
        <v>15</v>
      </c>
      <c r="O3468">
        <f t="shared" si="108"/>
        <v>120</v>
      </c>
      <c r="P3468" s="11">
        <f t="shared" si="109"/>
        <v>1480</v>
      </c>
    </row>
    <row r="3469" spans="1:16" x14ac:dyDescent="0.25">
      <c r="A3469" s="20" t="s">
        <v>1358</v>
      </c>
      <c r="B3469" s="15" t="s">
        <v>1359</v>
      </c>
      <c r="C3469" s="15" t="s">
        <v>1192</v>
      </c>
      <c r="D3469" s="15" t="s">
        <v>1172</v>
      </c>
      <c r="E3469" s="20" t="s">
        <v>1360</v>
      </c>
      <c r="F3469" s="21">
        <v>45727</v>
      </c>
      <c r="G3469" s="22">
        <v>40333</v>
      </c>
      <c r="H3469" s="23" t="s">
        <v>26</v>
      </c>
      <c r="I3469" s="17" t="s">
        <v>580</v>
      </c>
      <c r="J3469" s="17" t="s">
        <v>1187</v>
      </c>
      <c r="K3469" s="24">
        <v>1</v>
      </c>
      <c r="L3469" s="25">
        <v>120</v>
      </c>
      <c r="M3469" s="25">
        <v>120</v>
      </c>
      <c r="N3469">
        <v>40</v>
      </c>
      <c r="O3469">
        <f t="shared" si="108"/>
        <v>40</v>
      </c>
      <c r="P3469" s="11">
        <f t="shared" si="109"/>
        <v>80</v>
      </c>
    </row>
    <row r="3470" spans="1:16" x14ac:dyDescent="0.25">
      <c r="A3470" s="20" t="s">
        <v>1798</v>
      </c>
      <c r="B3470" s="15" t="s">
        <v>1492</v>
      </c>
      <c r="C3470" s="15" t="s">
        <v>1192</v>
      </c>
      <c r="D3470" s="15" t="s">
        <v>1172</v>
      </c>
      <c r="E3470" s="20" t="s">
        <v>1360</v>
      </c>
      <c r="F3470" s="21">
        <v>45727</v>
      </c>
      <c r="G3470" s="22">
        <v>40334</v>
      </c>
      <c r="H3470" s="23" t="s">
        <v>424</v>
      </c>
      <c r="I3470" s="17" t="s">
        <v>919</v>
      </c>
      <c r="J3470" s="17" t="s">
        <v>1183</v>
      </c>
      <c r="K3470" s="24">
        <v>1</v>
      </c>
      <c r="L3470" s="25">
        <v>175</v>
      </c>
      <c r="M3470" s="25">
        <v>175</v>
      </c>
      <c r="N3470">
        <v>65</v>
      </c>
      <c r="O3470">
        <f t="shared" si="108"/>
        <v>65</v>
      </c>
      <c r="P3470" s="11">
        <f t="shared" si="109"/>
        <v>110</v>
      </c>
    </row>
    <row r="3471" spans="1:16" x14ac:dyDescent="0.25">
      <c r="A3471" s="20" t="s">
        <v>1798</v>
      </c>
      <c r="B3471" s="15" t="s">
        <v>1492</v>
      </c>
      <c r="C3471" s="15" t="s">
        <v>1192</v>
      </c>
      <c r="D3471" s="15" t="s">
        <v>1172</v>
      </c>
      <c r="E3471" s="20" t="s">
        <v>1360</v>
      </c>
      <c r="F3471" s="21">
        <v>45727</v>
      </c>
      <c r="G3471" s="22">
        <v>40334</v>
      </c>
      <c r="H3471" s="23" t="s">
        <v>236</v>
      </c>
      <c r="I3471" s="17" t="s">
        <v>757</v>
      </c>
      <c r="J3471" s="17" t="s">
        <v>1183</v>
      </c>
      <c r="K3471" s="24">
        <v>1</v>
      </c>
      <c r="L3471" s="25">
        <v>800</v>
      </c>
      <c r="M3471" s="25">
        <v>800</v>
      </c>
      <c r="N3471">
        <v>210</v>
      </c>
      <c r="O3471">
        <f t="shared" si="108"/>
        <v>210</v>
      </c>
      <c r="P3471" s="11">
        <f t="shared" si="109"/>
        <v>590</v>
      </c>
    </row>
    <row r="3472" spans="1:16" x14ac:dyDescent="0.25">
      <c r="A3472" s="20" t="s">
        <v>1917</v>
      </c>
      <c r="B3472" s="15" t="s">
        <v>1130</v>
      </c>
      <c r="C3472" s="15" t="s">
        <v>1195</v>
      </c>
      <c r="D3472" s="15" t="s">
        <v>1172</v>
      </c>
      <c r="E3472" s="20" t="s">
        <v>374</v>
      </c>
      <c r="F3472" s="21">
        <v>45691</v>
      </c>
      <c r="G3472" s="22">
        <v>40335</v>
      </c>
      <c r="H3472" s="23" t="s">
        <v>1919</v>
      </c>
      <c r="I3472" s="17" t="s">
        <v>1920</v>
      </c>
      <c r="J3472" s="17" t="s">
        <v>1180</v>
      </c>
      <c r="K3472" s="24">
        <v>1</v>
      </c>
      <c r="L3472" s="25">
        <v>4100</v>
      </c>
      <c r="M3472" s="25">
        <v>4100</v>
      </c>
      <c r="N3472">
        <v>300</v>
      </c>
      <c r="O3472">
        <f t="shared" si="108"/>
        <v>300</v>
      </c>
      <c r="P3472" s="11">
        <f t="shared" si="109"/>
        <v>3800</v>
      </c>
    </row>
    <row r="3473" spans="1:16" x14ac:dyDescent="0.25">
      <c r="A3473" s="20" t="s">
        <v>1918</v>
      </c>
      <c r="B3473" s="15" t="s">
        <v>1130</v>
      </c>
      <c r="C3473" s="15" t="s">
        <v>1195</v>
      </c>
      <c r="D3473" s="15" t="s">
        <v>1172</v>
      </c>
      <c r="E3473" s="20" t="s">
        <v>374</v>
      </c>
      <c r="F3473" s="21">
        <v>45705</v>
      </c>
      <c r="G3473" s="22">
        <v>40336</v>
      </c>
      <c r="H3473" s="23" t="s">
        <v>285</v>
      </c>
      <c r="I3473" s="17" t="s">
        <v>799</v>
      </c>
      <c r="J3473" s="17" t="s">
        <v>1180</v>
      </c>
      <c r="K3473" s="24">
        <v>1</v>
      </c>
      <c r="L3473" s="25">
        <v>4100</v>
      </c>
      <c r="M3473" s="25">
        <v>4100</v>
      </c>
      <c r="N3473">
        <v>260</v>
      </c>
      <c r="O3473">
        <f t="shared" si="108"/>
        <v>260</v>
      </c>
      <c r="P3473" s="11">
        <f t="shared" si="109"/>
        <v>3840</v>
      </c>
    </row>
    <row r="3474" spans="1:16" x14ac:dyDescent="0.25">
      <c r="A3474" s="20" t="s">
        <v>1918</v>
      </c>
      <c r="B3474" s="15" t="s">
        <v>1130</v>
      </c>
      <c r="C3474" s="15" t="s">
        <v>1195</v>
      </c>
      <c r="D3474" s="15" t="s">
        <v>1172</v>
      </c>
      <c r="E3474" s="20" t="s">
        <v>374</v>
      </c>
      <c r="F3474" s="21">
        <v>45706</v>
      </c>
      <c r="G3474" s="22">
        <v>40337</v>
      </c>
      <c r="H3474" s="23" t="s">
        <v>2383</v>
      </c>
      <c r="I3474" s="17" t="s">
        <v>2384</v>
      </c>
      <c r="J3474" s="17" t="s">
        <v>1180</v>
      </c>
      <c r="K3474" s="24">
        <v>1</v>
      </c>
      <c r="L3474" s="25">
        <v>4100</v>
      </c>
      <c r="M3474" s="25">
        <v>4100</v>
      </c>
      <c r="N3474">
        <v>200</v>
      </c>
      <c r="O3474">
        <f t="shared" si="108"/>
        <v>200</v>
      </c>
      <c r="P3474" s="11">
        <f t="shared" si="109"/>
        <v>3900</v>
      </c>
    </row>
    <row r="3475" spans="1:16" x14ac:dyDescent="0.25">
      <c r="A3475" s="20" t="s">
        <v>1621</v>
      </c>
      <c r="B3475" s="15" t="s">
        <v>1130</v>
      </c>
      <c r="C3475" s="15" t="s">
        <v>1195</v>
      </c>
      <c r="D3475" s="15" t="s">
        <v>1172</v>
      </c>
      <c r="E3475" s="20" t="s">
        <v>374</v>
      </c>
      <c r="F3475" s="21">
        <v>45708</v>
      </c>
      <c r="G3475" s="22">
        <v>40338</v>
      </c>
      <c r="H3475" s="23" t="s">
        <v>285</v>
      </c>
      <c r="I3475" s="17" t="s">
        <v>799</v>
      </c>
      <c r="J3475" s="17" t="s">
        <v>1180</v>
      </c>
      <c r="K3475" s="24">
        <v>1</v>
      </c>
      <c r="L3475" s="25">
        <v>4100</v>
      </c>
      <c r="M3475" s="25">
        <v>4100</v>
      </c>
      <c r="N3475">
        <v>260</v>
      </c>
      <c r="O3475">
        <f t="shared" si="108"/>
        <v>260</v>
      </c>
      <c r="P3475" s="11">
        <f t="shared" si="109"/>
        <v>3840</v>
      </c>
    </row>
    <row r="3476" spans="1:16" x14ac:dyDescent="0.25">
      <c r="A3476" s="20" t="s">
        <v>1917</v>
      </c>
      <c r="B3476" s="15" t="s">
        <v>1130</v>
      </c>
      <c r="C3476" s="15" t="s">
        <v>1195</v>
      </c>
      <c r="D3476" s="15" t="s">
        <v>1172</v>
      </c>
      <c r="E3476" s="20" t="s">
        <v>374</v>
      </c>
      <c r="F3476" s="21">
        <v>45712</v>
      </c>
      <c r="G3476" s="22">
        <v>40339</v>
      </c>
      <c r="H3476" s="23" t="s">
        <v>79</v>
      </c>
      <c r="I3476" s="17" t="s">
        <v>620</v>
      </c>
      <c r="J3476" s="17" t="s">
        <v>1179</v>
      </c>
      <c r="K3476" s="24">
        <v>1</v>
      </c>
      <c r="L3476" s="25">
        <v>1000</v>
      </c>
      <c r="M3476" s="25">
        <v>1000</v>
      </c>
      <c r="N3476">
        <v>102</v>
      </c>
      <c r="O3476">
        <f t="shared" si="108"/>
        <v>102</v>
      </c>
      <c r="P3476" s="11">
        <f t="shared" si="109"/>
        <v>898</v>
      </c>
    </row>
    <row r="3477" spans="1:16" x14ac:dyDescent="0.25">
      <c r="A3477" s="20" t="s">
        <v>1917</v>
      </c>
      <c r="B3477" s="15" t="s">
        <v>1130</v>
      </c>
      <c r="C3477" s="15" t="s">
        <v>1195</v>
      </c>
      <c r="D3477" s="15" t="s">
        <v>1172</v>
      </c>
      <c r="E3477" s="20" t="s">
        <v>374</v>
      </c>
      <c r="F3477" s="21">
        <v>45712</v>
      </c>
      <c r="G3477" s="22">
        <v>40339</v>
      </c>
      <c r="H3477" s="23" t="s">
        <v>110</v>
      </c>
      <c r="I3477" s="17" t="s">
        <v>647</v>
      </c>
      <c r="J3477" s="17" t="s">
        <v>1179</v>
      </c>
      <c r="K3477" s="24">
        <v>1</v>
      </c>
      <c r="L3477" s="25">
        <v>1000</v>
      </c>
      <c r="M3477" s="25">
        <v>1000</v>
      </c>
      <c r="N3477">
        <v>102</v>
      </c>
      <c r="O3477">
        <f t="shared" si="108"/>
        <v>102</v>
      </c>
      <c r="P3477" s="11">
        <f t="shared" si="109"/>
        <v>898</v>
      </c>
    </row>
    <row r="3478" spans="1:16" x14ac:dyDescent="0.25">
      <c r="A3478" s="20" t="s">
        <v>1918</v>
      </c>
      <c r="B3478" s="15" t="s">
        <v>1130</v>
      </c>
      <c r="C3478" s="15" t="s">
        <v>1195</v>
      </c>
      <c r="D3478" s="15" t="s">
        <v>1172</v>
      </c>
      <c r="E3478" s="20" t="s">
        <v>374</v>
      </c>
      <c r="F3478" s="21">
        <v>45712</v>
      </c>
      <c r="G3478" s="22">
        <v>40340</v>
      </c>
      <c r="H3478" s="23" t="s">
        <v>249</v>
      </c>
      <c r="I3478" s="17" t="s">
        <v>770</v>
      </c>
      <c r="J3478" s="17" t="s">
        <v>1180</v>
      </c>
      <c r="K3478" s="24">
        <v>1</v>
      </c>
      <c r="L3478" s="25">
        <v>4100</v>
      </c>
      <c r="M3478" s="25">
        <v>4100</v>
      </c>
      <c r="N3478">
        <v>260</v>
      </c>
      <c r="O3478">
        <f t="shared" si="108"/>
        <v>260</v>
      </c>
      <c r="P3478" s="11">
        <f t="shared" si="109"/>
        <v>3840</v>
      </c>
    </row>
    <row r="3479" spans="1:16" x14ac:dyDescent="0.25">
      <c r="A3479" s="20" t="s">
        <v>1917</v>
      </c>
      <c r="B3479" s="15" t="s">
        <v>1130</v>
      </c>
      <c r="C3479" s="15" t="s">
        <v>1195</v>
      </c>
      <c r="D3479" s="15" t="s">
        <v>1172</v>
      </c>
      <c r="E3479" s="20" t="s">
        <v>374</v>
      </c>
      <c r="F3479" s="21">
        <v>45719</v>
      </c>
      <c r="G3479" s="22">
        <v>40341</v>
      </c>
      <c r="H3479" s="23" t="s">
        <v>517</v>
      </c>
      <c r="I3479" s="17" t="s">
        <v>997</v>
      </c>
      <c r="J3479" s="17" t="s">
        <v>1180</v>
      </c>
      <c r="K3479" s="24">
        <v>1</v>
      </c>
      <c r="L3479" s="25">
        <v>4100</v>
      </c>
      <c r="M3479" s="25">
        <v>4100</v>
      </c>
      <c r="N3479">
        <v>300</v>
      </c>
      <c r="O3479">
        <f t="shared" si="108"/>
        <v>300</v>
      </c>
      <c r="P3479" s="11">
        <f t="shared" si="109"/>
        <v>3800</v>
      </c>
    </row>
    <row r="3480" spans="1:16" x14ac:dyDescent="0.25">
      <c r="A3480" s="20" t="s">
        <v>2197</v>
      </c>
      <c r="B3480" s="15" t="s">
        <v>1130</v>
      </c>
      <c r="C3480" s="15" t="s">
        <v>1195</v>
      </c>
      <c r="D3480" s="15" t="s">
        <v>1172</v>
      </c>
      <c r="E3480" s="20" t="s">
        <v>374</v>
      </c>
      <c r="F3480" s="21">
        <v>45726</v>
      </c>
      <c r="G3480" s="22">
        <v>40342</v>
      </c>
      <c r="H3480" s="23" t="s">
        <v>467</v>
      </c>
      <c r="I3480" s="17" t="s">
        <v>956</v>
      </c>
      <c r="J3480" s="17" t="s">
        <v>1179</v>
      </c>
      <c r="K3480" s="24">
        <v>1</v>
      </c>
      <c r="L3480" s="25">
        <v>1000</v>
      </c>
      <c r="M3480" s="25">
        <v>1000</v>
      </c>
      <c r="N3480">
        <v>102</v>
      </c>
      <c r="O3480">
        <f t="shared" si="108"/>
        <v>102</v>
      </c>
      <c r="P3480" s="11">
        <f t="shared" si="109"/>
        <v>898</v>
      </c>
    </row>
    <row r="3481" spans="1:16" x14ac:dyDescent="0.25">
      <c r="A3481" s="20" t="s">
        <v>1918</v>
      </c>
      <c r="B3481" s="15" t="s">
        <v>1130</v>
      </c>
      <c r="C3481" s="15" t="s">
        <v>1195</v>
      </c>
      <c r="D3481" s="15" t="s">
        <v>1172</v>
      </c>
      <c r="E3481" s="20" t="s">
        <v>374</v>
      </c>
      <c r="F3481" s="21">
        <v>45726</v>
      </c>
      <c r="G3481" s="22">
        <v>40343</v>
      </c>
      <c r="H3481" s="23" t="s">
        <v>210</v>
      </c>
      <c r="I3481" s="17" t="s">
        <v>732</v>
      </c>
      <c r="J3481" s="17" t="s">
        <v>1180</v>
      </c>
      <c r="K3481" s="24">
        <v>1</v>
      </c>
      <c r="L3481" s="25">
        <v>4100</v>
      </c>
      <c r="M3481" s="25">
        <v>4100</v>
      </c>
      <c r="N3481">
        <v>200</v>
      </c>
      <c r="O3481">
        <f t="shared" si="108"/>
        <v>200</v>
      </c>
      <c r="P3481" s="11">
        <f t="shared" si="109"/>
        <v>3900</v>
      </c>
    </row>
    <row r="3482" spans="1:16" x14ac:dyDescent="0.25">
      <c r="A3482" s="20" t="s">
        <v>1917</v>
      </c>
      <c r="B3482" s="15" t="s">
        <v>1130</v>
      </c>
      <c r="C3482" s="15" t="s">
        <v>1195</v>
      </c>
      <c r="D3482" s="15" t="s">
        <v>1172</v>
      </c>
      <c r="E3482" s="20" t="s">
        <v>374</v>
      </c>
      <c r="F3482" s="21">
        <v>45726</v>
      </c>
      <c r="G3482" s="22">
        <v>40344</v>
      </c>
      <c r="H3482" s="23" t="s">
        <v>1307</v>
      </c>
      <c r="I3482" s="17" t="s">
        <v>1308</v>
      </c>
      <c r="J3482" s="17" t="s">
        <v>1180</v>
      </c>
      <c r="K3482" s="24">
        <v>1</v>
      </c>
      <c r="L3482" s="25">
        <v>4100</v>
      </c>
      <c r="M3482" s="25">
        <v>4100</v>
      </c>
      <c r="N3482">
        <v>260</v>
      </c>
      <c r="O3482">
        <f t="shared" si="108"/>
        <v>260</v>
      </c>
      <c r="P3482" s="11">
        <f t="shared" si="109"/>
        <v>3840</v>
      </c>
    </row>
    <row r="3483" spans="1:16" x14ac:dyDescent="0.25">
      <c r="A3483" s="20" t="s">
        <v>1917</v>
      </c>
      <c r="B3483" s="15" t="s">
        <v>1130</v>
      </c>
      <c r="C3483" s="15" t="s">
        <v>1195</v>
      </c>
      <c r="D3483" s="15" t="s">
        <v>1172</v>
      </c>
      <c r="E3483" s="20" t="s">
        <v>374</v>
      </c>
      <c r="F3483" s="21">
        <v>45728</v>
      </c>
      <c r="G3483" s="22">
        <v>40345</v>
      </c>
      <c r="H3483" s="23" t="s">
        <v>79</v>
      </c>
      <c r="I3483" s="17" t="s">
        <v>620</v>
      </c>
      <c r="J3483" s="17" t="s">
        <v>1179</v>
      </c>
      <c r="K3483" s="24">
        <v>1</v>
      </c>
      <c r="L3483" s="25">
        <v>1000</v>
      </c>
      <c r="M3483" s="25">
        <v>1000</v>
      </c>
      <c r="N3483">
        <v>102</v>
      </c>
      <c r="O3483">
        <f t="shared" si="108"/>
        <v>102</v>
      </c>
      <c r="P3483" s="11">
        <f t="shared" si="109"/>
        <v>898</v>
      </c>
    </row>
    <row r="3484" spans="1:16" x14ac:dyDescent="0.25">
      <c r="A3484" s="20" t="s">
        <v>1917</v>
      </c>
      <c r="B3484" s="15" t="s">
        <v>1130</v>
      </c>
      <c r="C3484" s="15" t="s">
        <v>1195</v>
      </c>
      <c r="D3484" s="15" t="s">
        <v>1172</v>
      </c>
      <c r="E3484" s="20" t="s">
        <v>374</v>
      </c>
      <c r="F3484" s="21">
        <v>45728</v>
      </c>
      <c r="G3484" s="22">
        <v>40345</v>
      </c>
      <c r="H3484" s="23" t="s">
        <v>467</v>
      </c>
      <c r="I3484" s="17" t="s">
        <v>956</v>
      </c>
      <c r="J3484" s="17" t="s">
        <v>1179</v>
      </c>
      <c r="K3484" s="24">
        <v>1</v>
      </c>
      <c r="L3484" s="25">
        <v>1000</v>
      </c>
      <c r="M3484" s="25">
        <v>1000</v>
      </c>
      <c r="N3484">
        <v>102</v>
      </c>
      <c r="O3484">
        <f t="shared" si="108"/>
        <v>102</v>
      </c>
      <c r="P3484" s="11">
        <f t="shared" si="109"/>
        <v>898</v>
      </c>
    </row>
    <row r="3485" spans="1:16" x14ac:dyDescent="0.25">
      <c r="A3485" s="20" t="s">
        <v>2197</v>
      </c>
      <c r="B3485" s="15" t="s">
        <v>1130</v>
      </c>
      <c r="C3485" s="15" t="s">
        <v>1195</v>
      </c>
      <c r="D3485" s="15" t="s">
        <v>1172</v>
      </c>
      <c r="E3485" s="20" t="s">
        <v>374</v>
      </c>
      <c r="F3485" s="21">
        <v>45728</v>
      </c>
      <c r="G3485" s="22">
        <v>40346</v>
      </c>
      <c r="H3485" s="23" t="s">
        <v>167</v>
      </c>
      <c r="I3485" s="17" t="s">
        <v>694</v>
      </c>
      <c r="J3485" s="17" t="s">
        <v>1179</v>
      </c>
      <c r="K3485" s="24">
        <v>1</v>
      </c>
      <c r="L3485" s="25">
        <v>1000</v>
      </c>
      <c r="M3485" s="25">
        <v>1000</v>
      </c>
      <c r="N3485">
        <v>102</v>
      </c>
      <c r="O3485">
        <f t="shared" si="108"/>
        <v>102</v>
      </c>
      <c r="P3485" s="11">
        <f t="shared" si="109"/>
        <v>898</v>
      </c>
    </row>
    <row r="3486" spans="1:16" x14ac:dyDescent="0.25">
      <c r="A3486" s="20" t="s">
        <v>2197</v>
      </c>
      <c r="B3486" s="15" t="s">
        <v>1130</v>
      </c>
      <c r="C3486" s="15" t="s">
        <v>1195</v>
      </c>
      <c r="D3486" s="15" t="s">
        <v>1172</v>
      </c>
      <c r="E3486" s="20" t="s">
        <v>374</v>
      </c>
      <c r="F3486" s="21">
        <v>45728</v>
      </c>
      <c r="G3486" s="22">
        <v>40346</v>
      </c>
      <c r="H3486" s="23" t="s">
        <v>36</v>
      </c>
      <c r="I3486" s="17" t="s">
        <v>589</v>
      </c>
      <c r="J3486" s="17" t="s">
        <v>1179</v>
      </c>
      <c r="K3486" s="24">
        <v>1</v>
      </c>
      <c r="L3486" s="25">
        <v>1000</v>
      </c>
      <c r="M3486" s="25">
        <v>1000</v>
      </c>
      <c r="N3486">
        <v>102</v>
      </c>
      <c r="O3486">
        <f t="shared" si="108"/>
        <v>102</v>
      </c>
      <c r="P3486" s="11">
        <f t="shared" si="109"/>
        <v>898</v>
      </c>
    </row>
    <row r="3487" spans="1:16" x14ac:dyDescent="0.25">
      <c r="A3487" s="20" t="s">
        <v>2197</v>
      </c>
      <c r="B3487" s="15" t="s">
        <v>1130</v>
      </c>
      <c r="C3487" s="15" t="s">
        <v>1195</v>
      </c>
      <c r="D3487" s="15" t="s">
        <v>1172</v>
      </c>
      <c r="E3487" s="20" t="s">
        <v>374</v>
      </c>
      <c r="F3487" s="21">
        <v>45728</v>
      </c>
      <c r="G3487" s="22">
        <v>40346</v>
      </c>
      <c r="H3487" s="23" t="s">
        <v>37</v>
      </c>
      <c r="I3487" s="17" t="s">
        <v>590</v>
      </c>
      <c r="J3487" s="17" t="s">
        <v>1179</v>
      </c>
      <c r="K3487" s="24">
        <v>1</v>
      </c>
      <c r="L3487" s="25">
        <v>1000</v>
      </c>
      <c r="M3487" s="25">
        <v>1000</v>
      </c>
      <c r="N3487">
        <v>102</v>
      </c>
      <c r="O3487">
        <f t="shared" si="108"/>
        <v>102</v>
      </c>
      <c r="P3487" s="11">
        <f t="shared" si="109"/>
        <v>898</v>
      </c>
    </row>
    <row r="3488" spans="1:16" x14ac:dyDescent="0.25">
      <c r="A3488" s="20" t="s">
        <v>1793</v>
      </c>
      <c r="B3488" s="15" t="s">
        <v>1123</v>
      </c>
      <c r="C3488" s="15" t="s">
        <v>1193</v>
      </c>
      <c r="D3488" s="15" t="s">
        <v>1172</v>
      </c>
      <c r="E3488" s="20" t="s">
        <v>1794</v>
      </c>
      <c r="F3488" s="21">
        <v>45723</v>
      </c>
      <c r="G3488" s="22">
        <v>40349</v>
      </c>
      <c r="H3488" s="23" t="s">
        <v>110</v>
      </c>
      <c r="I3488" s="17" t="s">
        <v>647</v>
      </c>
      <c r="J3488" s="17" t="s">
        <v>1179</v>
      </c>
      <c r="K3488" s="24">
        <v>2</v>
      </c>
      <c r="L3488" s="25">
        <v>800</v>
      </c>
      <c r="M3488" s="25">
        <v>1600</v>
      </c>
      <c r="N3488">
        <v>102</v>
      </c>
      <c r="O3488">
        <f t="shared" si="108"/>
        <v>204</v>
      </c>
      <c r="P3488" s="11">
        <f t="shared" si="109"/>
        <v>1396</v>
      </c>
    </row>
    <row r="3489" spans="1:16" x14ac:dyDescent="0.25">
      <c r="A3489" s="20" t="s">
        <v>1793</v>
      </c>
      <c r="B3489" s="15" t="s">
        <v>1123</v>
      </c>
      <c r="C3489" s="15" t="s">
        <v>1193</v>
      </c>
      <c r="D3489" s="15" t="s">
        <v>1172</v>
      </c>
      <c r="E3489" s="20" t="s">
        <v>1794</v>
      </c>
      <c r="F3489" s="21">
        <v>45723</v>
      </c>
      <c r="G3489" s="22">
        <v>40349</v>
      </c>
      <c r="H3489" s="23" t="s">
        <v>30</v>
      </c>
      <c r="I3489" s="17" t="s">
        <v>583</v>
      </c>
      <c r="J3489" s="17" t="s">
        <v>1187</v>
      </c>
      <c r="K3489" s="24">
        <v>1</v>
      </c>
      <c r="L3489" s="25">
        <v>950</v>
      </c>
      <c r="M3489" s="25">
        <v>950</v>
      </c>
      <c r="N3489">
        <v>100</v>
      </c>
      <c r="O3489">
        <f t="shared" si="108"/>
        <v>100</v>
      </c>
      <c r="P3489" s="11">
        <f t="shared" si="109"/>
        <v>850</v>
      </c>
    </row>
    <row r="3490" spans="1:16" x14ac:dyDescent="0.25">
      <c r="A3490" s="20" t="s">
        <v>1793</v>
      </c>
      <c r="B3490" s="15" t="s">
        <v>1123</v>
      </c>
      <c r="C3490" s="15" t="s">
        <v>1193</v>
      </c>
      <c r="D3490" s="15" t="s">
        <v>1172</v>
      </c>
      <c r="E3490" s="20" t="s">
        <v>1794</v>
      </c>
      <c r="F3490" s="21">
        <v>45723</v>
      </c>
      <c r="G3490" s="22">
        <v>40349</v>
      </c>
      <c r="H3490" s="23" t="s">
        <v>14</v>
      </c>
      <c r="I3490" s="17" t="s">
        <v>569</v>
      </c>
      <c r="J3490" s="17" t="s">
        <v>1187</v>
      </c>
      <c r="K3490" s="24">
        <v>4</v>
      </c>
      <c r="L3490" s="25">
        <v>75</v>
      </c>
      <c r="M3490" s="25">
        <v>300</v>
      </c>
      <c r="N3490">
        <v>15</v>
      </c>
      <c r="O3490">
        <f t="shared" si="108"/>
        <v>60</v>
      </c>
      <c r="P3490" s="11">
        <f t="shared" si="109"/>
        <v>240</v>
      </c>
    </row>
    <row r="3491" spans="1:16" x14ac:dyDescent="0.25">
      <c r="A3491" s="20" t="s">
        <v>1793</v>
      </c>
      <c r="B3491" s="15" t="s">
        <v>1123</v>
      </c>
      <c r="C3491" s="15" t="s">
        <v>1193</v>
      </c>
      <c r="D3491" s="15" t="s">
        <v>1172</v>
      </c>
      <c r="E3491" s="20" t="s">
        <v>1794</v>
      </c>
      <c r="F3491" s="21">
        <v>45723</v>
      </c>
      <c r="G3491" s="22">
        <v>40349</v>
      </c>
      <c r="H3491" s="23" t="s">
        <v>64</v>
      </c>
      <c r="I3491" s="17" t="s">
        <v>608</v>
      </c>
      <c r="J3491" s="17" t="s">
        <v>1187</v>
      </c>
      <c r="K3491" s="24">
        <v>2</v>
      </c>
      <c r="L3491" s="25">
        <v>75</v>
      </c>
      <c r="M3491" s="25">
        <v>150</v>
      </c>
      <c r="N3491">
        <v>15</v>
      </c>
      <c r="O3491">
        <f t="shared" si="108"/>
        <v>30</v>
      </c>
      <c r="P3491" s="11">
        <f t="shared" si="109"/>
        <v>120</v>
      </c>
    </row>
    <row r="3492" spans="1:16" x14ac:dyDescent="0.25">
      <c r="A3492" s="20" t="s">
        <v>1793</v>
      </c>
      <c r="B3492" s="15" t="s">
        <v>1123</v>
      </c>
      <c r="C3492" s="15" t="s">
        <v>1193</v>
      </c>
      <c r="D3492" s="15" t="s">
        <v>1172</v>
      </c>
      <c r="E3492" s="20" t="s">
        <v>1794</v>
      </c>
      <c r="F3492" s="21">
        <v>45723</v>
      </c>
      <c r="G3492" s="22">
        <v>40349</v>
      </c>
      <c r="H3492" s="23" t="s">
        <v>26</v>
      </c>
      <c r="I3492" s="17" t="s">
        <v>580</v>
      </c>
      <c r="J3492" s="17" t="s">
        <v>1187</v>
      </c>
      <c r="K3492" s="24">
        <v>1</v>
      </c>
      <c r="L3492" s="25">
        <v>25</v>
      </c>
      <c r="M3492" s="25">
        <v>25</v>
      </c>
      <c r="N3492">
        <v>40</v>
      </c>
      <c r="O3492">
        <f t="shared" si="108"/>
        <v>40</v>
      </c>
      <c r="P3492" s="11">
        <f t="shared" si="109"/>
        <v>-15</v>
      </c>
    </row>
    <row r="3493" spans="1:16" x14ac:dyDescent="0.25">
      <c r="A3493" s="20" t="s">
        <v>1694</v>
      </c>
      <c r="B3493" s="15" t="s">
        <v>1653</v>
      </c>
      <c r="C3493" s="15" t="s">
        <v>1196</v>
      </c>
      <c r="D3493" s="15" t="s">
        <v>1172</v>
      </c>
      <c r="E3493" s="20" t="s">
        <v>2299</v>
      </c>
      <c r="F3493" s="21">
        <v>45729</v>
      </c>
      <c r="G3493" s="22">
        <v>40350</v>
      </c>
      <c r="H3493" s="23" t="s">
        <v>10</v>
      </c>
      <c r="I3493" s="17" t="s">
        <v>565</v>
      </c>
      <c r="J3493" s="17" t="s">
        <v>1185</v>
      </c>
      <c r="K3493" s="24">
        <v>1</v>
      </c>
      <c r="L3493" s="25">
        <v>3200</v>
      </c>
      <c r="M3493" s="25">
        <v>3200</v>
      </c>
      <c r="N3493">
        <v>125</v>
      </c>
      <c r="O3493">
        <f t="shared" si="108"/>
        <v>125</v>
      </c>
      <c r="P3493" s="11">
        <f t="shared" si="109"/>
        <v>3075</v>
      </c>
    </row>
    <row r="3494" spans="1:16" x14ac:dyDescent="0.25">
      <c r="A3494" s="20" t="s">
        <v>1694</v>
      </c>
      <c r="B3494" s="15" t="s">
        <v>1653</v>
      </c>
      <c r="C3494" s="15" t="s">
        <v>1196</v>
      </c>
      <c r="D3494" s="15" t="s">
        <v>1172</v>
      </c>
      <c r="E3494" s="20" t="s">
        <v>2299</v>
      </c>
      <c r="F3494" s="21">
        <v>45729</v>
      </c>
      <c r="G3494" s="22">
        <v>40350</v>
      </c>
      <c r="H3494" s="23" t="s">
        <v>458</v>
      </c>
      <c r="I3494" s="17" t="s">
        <v>948</v>
      </c>
      <c r="J3494" s="17" t="s">
        <v>1185</v>
      </c>
      <c r="K3494" s="24">
        <v>1</v>
      </c>
      <c r="L3494" s="25">
        <v>3200</v>
      </c>
      <c r="M3494" s="25">
        <v>3200</v>
      </c>
      <c r="N3494">
        <v>125</v>
      </c>
      <c r="O3494">
        <f t="shared" si="108"/>
        <v>125</v>
      </c>
      <c r="P3494" s="11">
        <f t="shared" si="109"/>
        <v>3075</v>
      </c>
    </row>
    <row r="3495" spans="1:16" x14ac:dyDescent="0.25">
      <c r="A3495" s="20" t="s">
        <v>1694</v>
      </c>
      <c r="B3495" s="15" t="s">
        <v>1653</v>
      </c>
      <c r="C3495" s="15" t="s">
        <v>1196</v>
      </c>
      <c r="D3495" s="15" t="s">
        <v>1172</v>
      </c>
      <c r="E3495" s="20" t="s">
        <v>2299</v>
      </c>
      <c r="F3495" s="21">
        <v>45729</v>
      </c>
      <c r="G3495" s="22">
        <v>40350</v>
      </c>
      <c r="H3495" s="23" t="s">
        <v>11</v>
      </c>
      <c r="I3495" s="17" t="s">
        <v>566</v>
      </c>
      <c r="J3495" s="17" t="s">
        <v>1185</v>
      </c>
      <c r="K3495" s="24">
        <v>2</v>
      </c>
      <c r="L3495" s="25">
        <v>125</v>
      </c>
      <c r="M3495" s="25">
        <v>250</v>
      </c>
      <c r="N3495">
        <v>15</v>
      </c>
      <c r="O3495">
        <f t="shared" si="108"/>
        <v>30</v>
      </c>
      <c r="P3495" s="11">
        <f t="shared" si="109"/>
        <v>220</v>
      </c>
    </row>
    <row r="3496" spans="1:16" x14ac:dyDescent="0.25">
      <c r="A3496" s="20" t="s">
        <v>1694</v>
      </c>
      <c r="B3496" s="15" t="s">
        <v>1653</v>
      </c>
      <c r="C3496" s="15" t="s">
        <v>1196</v>
      </c>
      <c r="D3496" s="15" t="s">
        <v>1172</v>
      </c>
      <c r="E3496" s="20" t="s">
        <v>2299</v>
      </c>
      <c r="F3496" s="21">
        <v>45729</v>
      </c>
      <c r="G3496" s="22">
        <v>40350</v>
      </c>
      <c r="H3496" s="23" t="s">
        <v>62</v>
      </c>
      <c r="I3496" s="17" t="s">
        <v>607</v>
      </c>
      <c r="J3496" s="17" t="s">
        <v>1185</v>
      </c>
      <c r="K3496" s="24">
        <v>2</v>
      </c>
      <c r="L3496" s="25">
        <v>125</v>
      </c>
      <c r="M3496" s="25">
        <v>250</v>
      </c>
      <c r="N3496">
        <v>15</v>
      </c>
      <c r="O3496">
        <f t="shared" si="108"/>
        <v>30</v>
      </c>
      <c r="P3496" s="11">
        <f t="shared" si="109"/>
        <v>220</v>
      </c>
    </row>
    <row r="3497" spans="1:16" x14ac:dyDescent="0.25">
      <c r="A3497" s="20" t="s">
        <v>1694</v>
      </c>
      <c r="B3497" s="15" t="s">
        <v>1653</v>
      </c>
      <c r="C3497" s="15" t="s">
        <v>1196</v>
      </c>
      <c r="D3497" s="15" t="s">
        <v>1172</v>
      </c>
      <c r="E3497" s="20" t="s">
        <v>2299</v>
      </c>
      <c r="F3497" s="21">
        <v>45729</v>
      </c>
      <c r="G3497" s="22">
        <v>40350</v>
      </c>
      <c r="H3497" s="23" t="s">
        <v>214</v>
      </c>
      <c r="I3497" s="17" t="s">
        <v>736</v>
      </c>
      <c r="J3497" s="17" t="s">
        <v>1185</v>
      </c>
      <c r="K3497" s="24">
        <v>1</v>
      </c>
      <c r="L3497" s="25">
        <v>125</v>
      </c>
      <c r="M3497" s="25">
        <v>125</v>
      </c>
      <c r="N3497">
        <v>15</v>
      </c>
      <c r="O3497">
        <f t="shared" si="108"/>
        <v>15</v>
      </c>
      <c r="P3497" s="11">
        <f t="shared" si="109"/>
        <v>110</v>
      </c>
    </row>
    <row r="3498" spans="1:16" x14ac:dyDescent="0.25">
      <c r="A3498" s="20" t="s">
        <v>1986</v>
      </c>
      <c r="B3498" s="15" t="s">
        <v>1987</v>
      </c>
      <c r="C3498" s="15" t="s">
        <v>1194</v>
      </c>
      <c r="D3498" s="15" t="s">
        <v>1172</v>
      </c>
      <c r="E3498" s="20" t="s">
        <v>1988</v>
      </c>
      <c r="F3498" s="21">
        <v>45727</v>
      </c>
      <c r="G3498" s="22">
        <v>40351</v>
      </c>
      <c r="H3498" s="23" t="s">
        <v>167</v>
      </c>
      <c r="I3498" s="17" t="s">
        <v>694</v>
      </c>
      <c r="J3498" s="17" t="s">
        <v>1179</v>
      </c>
      <c r="K3498" s="24">
        <v>2</v>
      </c>
      <c r="L3498" s="25">
        <v>1800</v>
      </c>
      <c r="M3498" s="25">
        <v>3600</v>
      </c>
      <c r="N3498">
        <v>102</v>
      </c>
      <c r="O3498">
        <f t="shared" si="108"/>
        <v>204</v>
      </c>
      <c r="P3498" s="11">
        <f t="shared" si="109"/>
        <v>3396</v>
      </c>
    </row>
    <row r="3499" spans="1:16" x14ac:dyDescent="0.25">
      <c r="A3499" s="20" t="s">
        <v>2400</v>
      </c>
      <c r="B3499" s="15" t="s">
        <v>2401</v>
      </c>
      <c r="C3499" s="15" t="s">
        <v>1196</v>
      </c>
      <c r="D3499" s="15" t="s">
        <v>1172</v>
      </c>
      <c r="E3499" s="20" t="s">
        <v>2402</v>
      </c>
      <c r="F3499" s="21">
        <v>45716</v>
      </c>
      <c r="G3499" s="22">
        <v>40352</v>
      </c>
      <c r="H3499" s="23" t="s">
        <v>471</v>
      </c>
      <c r="I3499" s="17" t="s">
        <v>959</v>
      </c>
      <c r="J3499" s="17" t="s">
        <v>1177</v>
      </c>
      <c r="K3499" s="24">
        <v>1</v>
      </c>
      <c r="L3499" s="25">
        <v>800</v>
      </c>
      <c r="M3499" s="25">
        <v>800</v>
      </c>
      <c r="N3499">
        <v>50</v>
      </c>
      <c r="O3499">
        <f t="shared" si="108"/>
        <v>50</v>
      </c>
      <c r="P3499" s="11">
        <f t="shared" si="109"/>
        <v>750</v>
      </c>
    </row>
    <row r="3500" spans="1:16" x14ac:dyDescent="0.25">
      <c r="A3500" s="20" t="s">
        <v>2400</v>
      </c>
      <c r="B3500" s="15" t="s">
        <v>2401</v>
      </c>
      <c r="C3500" s="15" t="s">
        <v>1196</v>
      </c>
      <c r="D3500" s="15" t="s">
        <v>1172</v>
      </c>
      <c r="E3500" s="20" t="s">
        <v>2402</v>
      </c>
      <c r="F3500" s="21">
        <v>45716</v>
      </c>
      <c r="G3500" s="22">
        <v>40352</v>
      </c>
      <c r="H3500" s="23" t="s">
        <v>352</v>
      </c>
      <c r="I3500" s="17" t="s">
        <v>855</v>
      </c>
      <c r="J3500" s="17" t="s">
        <v>1177</v>
      </c>
      <c r="K3500" s="24">
        <v>1</v>
      </c>
      <c r="L3500" s="25">
        <v>800</v>
      </c>
      <c r="M3500" s="25">
        <v>800</v>
      </c>
      <c r="N3500">
        <v>50</v>
      </c>
      <c r="O3500">
        <f t="shared" si="108"/>
        <v>50</v>
      </c>
      <c r="P3500" s="11">
        <f t="shared" si="109"/>
        <v>750</v>
      </c>
    </row>
    <row r="3501" spans="1:16" x14ac:dyDescent="0.25">
      <c r="A3501" s="20" t="s">
        <v>2400</v>
      </c>
      <c r="B3501" s="15" t="s">
        <v>2401</v>
      </c>
      <c r="C3501" s="15" t="s">
        <v>1196</v>
      </c>
      <c r="D3501" s="15" t="s">
        <v>1172</v>
      </c>
      <c r="E3501" s="20" t="s">
        <v>2402</v>
      </c>
      <c r="F3501" s="21">
        <v>45716</v>
      </c>
      <c r="G3501" s="22">
        <v>40352</v>
      </c>
      <c r="H3501" s="23" t="s">
        <v>87</v>
      </c>
      <c r="I3501" s="17" t="s">
        <v>627</v>
      </c>
      <c r="J3501" s="17" t="s">
        <v>1187</v>
      </c>
      <c r="K3501" s="24">
        <v>1</v>
      </c>
      <c r="L3501" s="25">
        <v>950</v>
      </c>
      <c r="M3501" s="25">
        <v>950</v>
      </c>
      <c r="N3501">
        <v>80</v>
      </c>
      <c r="O3501">
        <f t="shared" si="108"/>
        <v>80</v>
      </c>
      <c r="P3501" s="11">
        <f t="shared" si="109"/>
        <v>870</v>
      </c>
    </row>
    <row r="3502" spans="1:16" x14ac:dyDescent="0.25">
      <c r="A3502" s="20" t="s">
        <v>2400</v>
      </c>
      <c r="B3502" s="15" t="s">
        <v>2401</v>
      </c>
      <c r="C3502" s="15" t="s">
        <v>1196</v>
      </c>
      <c r="D3502" s="15" t="s">
        <v>1172</v>
      </c>
      <c r="E3502" s="20" t="s">
        <v>2402</v>
      </c>
      <c r="F3502" s="21">
        <v>45716</v>
      </c>
      <c r="G3502" s="22">
        <v>40352</v>
      </c>
      <c r="H3502" s="23" t="s">
        <v>147</v>
      </c>
      <c r="I3502" s="17" t="s">
        <v>677</v>
      </c>
      <c r="J3502" s="17" t="s">
        <v>1187</v>
      </c>
      <c r="K3502" s="24">
        <v>4</v>
      </c>
      <c r="L3502" s="25">
        <v>75</v>
      </c>
      <c r="M3502" s="25">
        <v>300</v>
      </c>
      <c r="N3502">
        <v>15</v>
      </c>
      <c r="O3502">
        <f t="shared" si="108"/>
        <v>60</v>
      </c>
      <c r="P3502" s="11">
        <f t="shared" si="109"/>
        <v>240</v>
      </c>
    </row>
    <row r="3503" spans="1:16" x14ac:dyDescent="0.25">
      <c r="A3503" s="20" t="s">
        <v>1090</v>
      </c>
      <c r="B3503" s="15" t="s">
        <v>1136</v>
      </c>
      <c r="C3503" s="15" t="s">
        <v>1196</v>
      </c>
      <c r="D3503" s="15" t="s">
        <v>1172</v>
      </c>
      <c r="E3503" s="20" t="s">
        <v>1363</v>
      </c>
      <c r="F3503" s="21">
        <v>45726</v>
      </c>
      <c r="G3503" s="22">
        <v>40353</v>
      </c>
      <c r="H3503" s="23" t="s">
        <v>425</v>
      </c>
      <c r="I3503" s="17" t="s">
        <v>920</v>
      </c>
      <c r="J3503" s="17" t="s">
        <v>1184</v>
      </c>
      <c r="K3503" s="24">
        <v>1</v>
      </c>
      <c r="L3503" s="25">
        <v>4335</v>
      </c>
      <c r="M3503" s="25">
        <v>4335</v>
      </c>
      <c r="N3503">
        <v>267</v>
      </c>
      <c r="O3503">
        <f t="shared" si="108"/>
        <v>267</v>
      </c>
      <c r="P3503" s="11">
        <f t="shared" si="109"/>
        <v>4068</v>
      </c>
    </row>
    <row r="3504" spans="1:16" x14ac:dyDescent="0.25">
      <c r="A3504" s="20" t="s">
        <v>1090</v>
      </c>
      <c r="B3504" s="15" t="s">
        <v>1136</v>
      </c>
      <c r="C3504" s="15" t="s">
        <v>1196</v>
      </c>
      <c r="D3504" s="15" t="s">
        <v>1172</v>
      </c>
      <c r="E3504" s="20" t="s">
        <v>1363</v>
      </c>
      <c r="F3504" s="21">
        <v>45726</v>
      </c>
      <c r="G3504" s="22">
        <v>40353</v>
      </c>
      <c r="H3504" s="23" t="s">
        <v>400</v>
      </c>
      <c r="I3504" s="17" t="s">
        <v>897</v>
      </c>
      <c r="J3504" s="17" t="s">
        <v>1184</v>
      </c>
      <c r="K3504" s="24">
        <v>1</v>
      </c>
      <c r="L3504" s="25">
        <v>4335</v>
      </c>
      <c r="M3504" s="25">
        <v>4335</v>
      </c>
      <c r="N3504">
        <v>267</v>
      </c>
      <c r="O3504">
        <f t="shared" si="108"/>
        <v>267</v>
      </c>
      <c r="P3504" s="11">
        <f t="shared" si="109"/>
        <v>4068</v>
      </c>
    </row>
    <row r="3505" spans="1:16" x14ac:dyDescent="0.25">
      <c r="A3505" s="20" t="s">
        <v>1090</v>
      </c>
      <c r="B3505" s="15" t="s">
        <v>1136</v>
      </c>
      <c r="C3505" s="15" t="s">
        <v>1196</v>
      </c>
      <c r="D3505" s="15" t="s">
        <v>1172</v>
      </c>
      <c r="E3505" s="20" t="s">
        <v>1363</v>
      </c>
      <c r="F3505" s="21">
        <v>45726</v>
      </c>
      <c r="G3505" s="22">
        <v>40353</v>
      </c>
      <c r="H3505" s="23" t="s">
        <v>1305</v>
      </c>
      <c r="I3505" s="17" t="s">
        <v>1306</v>
      </c>
      <c r="J3505" s="17" t="s">
        <v>1184</v>
      </c>
      <c r="K3505" s="24">
        <v>6</v>
      </c>
      <c r="L3505" s="25">
        <v>75</v>
      </c>
      <c r="M3505" s="25">
        <v>450</v>
      </c>
      <c r="N3505">
        <v>32</v>
      </c>
      <c r="O3505">
        <f t="shared" si="108"/>
        <v>192</v>
      </c>
      <c r="P3505" s="11">
        <f t="shared" si="109"/>
        <v>258</v>
      </c>
    </row>
    <row r="3506" spans="1:16" x14ac:dyDescent="0.25">
      <c r="A3506" s="20" t="s">
        <v>1090</v>
      </c>
      <c r="B3506" s="15" t="s">
        <v>1136</v>
      </c>
      <c r="C3506" s="15" t="s">
        <v>1196</v>
      </c>
      <c r="D3506" s="15" t="s">
        <v>1172</v>
      </c>
      <c r="E3506" s="20" t="s">
        <v>1363</v>
      </c>
      <c r="F3506" s="21">
        <v>45726</v>
      </c>
      <c r="G3506" s="22">
        <v>40354</v>
      </c>
      <c r="H3506" s="23" t="s">
        <v>380</v>
      </c>
      <c r="I3506" s="17" t="s">
        <v>880</v>
      </c>
      <c r="J3506" s="17" t="s">
        <v>1184</v>
      </c>
      <c r="K3506" s="24">
        <v>1</v>
      </c>
      <c r="L3506" s="25">
        <v>4335</v>
      </c>
      <c r="M3506" s="25">
        <v>4335</v>
      </c>
      <c r="N3506">
        <v>267</v>
      </c>
      <c r="O3506">
        <f t="shared" si="108"/>
        <v>267</v>
      </c>
      <c r="P3506" s="11">
        <f t="shared" si="109"/>
        <v>4068</v>
      </c>
    </row>
    <row r="3507" spans="1:16" x14ac:dyDescent="0.25">
      <c r="A3507" s="20" t="s">
        <v>1090</v>
      </c>
      <c r="B3507" s="15" t="s">
        <v>1136</v>
      </c>
      <c r="C3507" s="15" t="s">
        <v>1196</v>
      </c>
      <c r="D3507" s="15" t="s">
        <v>1172</v>
      </c>
      <c r="E3507" s="20" t="s">
        <v>1363</v>
      </c>
      <c r="F3507" s="21">
        <v>45726</v>
      </c>
      <c r="G3507" s="22">
        <v>40354</v>
      </c>
      <c r="H3507" s="23" t="s">
        <v>1305</v>
      </c>
      <c r="I3507" s="17" t="s">
        <v>1306</v>
      </c>
      <c r="J3507" s="17" t="s">
        <v>1184</v>
      </c>
      <c r="K3507" s="24">
        <v>3</v>
      </c>
      <c r="L3507" s="25">
        <v>75</v>
      </c>
      <c r="M3507" s="25">
        <v>225</v>
      </c>
      <c r="N3507">
        <v>32</v>
      </c>
      <c r="O3507">
        <f t="shared" si="108"/>
        <v>96</v>
      </c>
      <c r="P3507" s="11">
        <f t="shared" si="109"/>
        <v>129</v>
      </c>
    </row>
    <row r="3508" spans="1:16" x14ac:dyDescent="0.25">
      <c r="A3508" s="20" t="s">
        <v>1105</v>
      </c>
      <c r="B3508" s="15" t="s">
        <v>1131</v>
      </c>
      <c r="C3508" s="15" t="s">
        <v>1195</v>
      </c>
      <c r="D3508" s="15" t="s">
        <v>1172</v>
      </c>
      <c r="E3508" s="20" t="s">
        <v>554</v>
      </c>
      <c r="F3508" s="21">
        <v>45727</v>
      </c>
      <c r="G3508" s="22">
        <v>40355</v>
      </c>
      <c r="H3508" s="23" t="s">
        <v>1204</v>
      </c>
      <c r="I3508" s="17" t="s">
        <v>1668</v>
      </c>
      <c r="J3508" s="17" t="s">
        <v>1205</v>
      </c>
      <c r="K3508" s="24">
        <v>2</v>
      </c>
      <c r="L3508" s="25">
        <v>495</v>
      </c>
      <c r="M3508" s="25">
        <v>990</v>
      </c>
      <c r="N3508">
        <v>29</v>
      </c>
      <c r="O3508">
        <f t="shared" si="108"/>
        <v>58</v>
      </c>
      <c r="P3508" s="11">
        <f t="shared" si="109"/>
        <v>932</v>
      </c>
    </row>
    <row r="3509" spans="1:16" x14ac:dyDescent="0.25">
      <c r="A3509" s="20" t="s">
        <v>1105</v>
      </c>
      <c r="B3509" s="15" t="s">
        <v>1131</v>
      </c>
      <c r="C3509" s="15" t="s">
        <v>1195</v>
      </c>
      <c r="D3509" s="15" t="s">
        <v>1172</v>
      </c>
      <c r="E3509" s="20" t="s">
        <v>554</v>
      </c>
      <c r="F3509" s="21">
        <v>45727</v>
      </c>
      <c r="G3509" s="22">
        <v>40355</v>
      </c>
      <c r="H3509" s="23" t="s">
        <v>1206</v>
      </c>
      <c r="I3509" s="17" t="s">
        <v>1667</v>
      </c>
      <c r="J3509" s="17" t="s">
        <v>1205</v>
      </c>
      <c r="K3509" s="24">
        <v>4</v>
      </c>
      <c r="L3509" s="25">
        <v>135</v>
      </c>
      <c r="M3509" s="25">
        <v>540</v>
      </c>
      <c r="N3509">
        <v>7</v>
      </c>
      <c r="O3509">
        <f t="shared" si="108"/>
        <v>28</v>
      </c>
      <c r="P3509" s="11">
        <f t="shared" si="109"/>
        <v>512</v>
      </c>
    </row>
    <row r="3510" spans="1:16" x14ac:dyDescent="0.25">
      <c r="A3510" s="20" t="s">
        <v>1105</v>
      </c>
      <c r="B3510" s="15" t="s">
        <v>1131</v>
      </c>
      <c r="C3510" s="15" t="s">
        <v>1195</v>
      </c>
      <c r="D3510" s="15" t="s">
        <v>1172</v>
      </c>
      <c r="E3510" s="20" t="s">
        <v>554</v>
      </c>
      <c r="F3510" s="21">
        <v>45727</v>
      </c>
      <c r="G3510" s="22">
        <v>40355</v>
      </c>
      <c r="H3510" s="23" t="s">
        <v>1257</v>
      </c>
      <c r="I3510" s="17" t="s">
        <v>1258</v>
      </c>
      <c r="J3510" s="17" t="s">
        <v>1205</v>
      </c>
      <c r="K3510" s="24">
        <v>2</v>
      </c>
      <c r="L3510" s="25">
        <v>495</v>
      </c>
      <c r="M3510" s="25">
        <v>990</v>
      </c>
      <c r="N3510">
        <v>10</v>
      </c>
      <c r="O3510">
        <f t="shared" si="108"/>
        <v>20</v>
      </c>
      <c r="P3510" s="11">
        <f t="shared" si="109"/>
        <v>970</v>
      </c>
    </row>
    <row r="3511" spans="1:16" x14ac:dyDescent="0.25">
      <c r="A3511" s="20" t="s">
        <v>1105</v>
      </c>
      <c r="B3511" s="15" t="s">
        <v>1131</v>
      </c>
      <c r="C3511" s="15" t="s">
        <v>1195</v>
      </c>
      <c r="D3511" s="15" t="s">
        <v>1172</v>
      </c>
      <c r="E3511" s="20" t="s">
        <v>554</v>
      </c>
      <c r="F3511" s="21">
        <v>45727</v>
      </c>
      <c r="G3511" s="22">
        <v>40355</v>
      </c>
      <c r="H3511" s="23" t="s">
        <v>367</v>
      </c>
      <c r="I3511" s="17" t="s">
        <v>869</v>
      </c>
      <c r="J3511" s="17" t="s">
        <v>1188</v>
      </c>
      <c r="K3511" s="24">
        <v>1</v>
      </c>
      <c r="L3511" s="25">
        <v>720</v>
      </c>
      <c r="M3511" s="25">
        <v>720</v>
      </c>
      <c r="N3511">
        <v>142</v>
      </c>
      <c r="O3511">
        <f t="shared" si="108"/>
        <v>142</v>
      </c>
      <c r="P3511" s="11">
        <f t="shared" si="109"/>
        <v>578</v>
      </c>
    </row>
    <row r="3512" spans="1:16" x14ac:dyDescent="0.25">
      <c r="A3512" s="20" t="s">
        <v>1105</v>
      </c>
      <c r="B3512" s="15" t="s">
        <v>1131</v>
      </c>
      <c r="C3512" s="15" t="s">
        <v>1195</v>
      </c>
      <c r="D3512" s="15" t="s">
        <v>1172</v>
      </c>
      <c r="E3512" s="20" t="s">
        <v>554</v>
      </c>
      <c r="F3512" s="21">
        <v>45727</v>
      </c>
      <c r="G3512" s="22">
        <v>40355</v>
      </c>
      <c r="H3512" s="23" t="s">
        <v>290</v>
      </c>
      <c r="I3512" s="17" t="s">
        <v>803</v>
      </c>
      <c r="J3512" s="17" t="s">
        <v>1188</v>
      </c>
      <c r="K3512" s="24">
        <v>3</v>
      </c>
      <c r="L3512" s="25">
        <v>158</v>
      </c>
      <c r="M3512" s="25">
        <v>474</v>
      </c>
      <c r="N3512">
        <v>15</v>
      </c>
      <c r="O3512">
        <f t="shared" si="108"/>
        <v>45</v>
      </c>
      <c r="P3512" s="11">
        <f t="shared" si="109"/>
        <v>429</v>
      </c>
    </row>
    <row r="3513" spans="1:16" x14ac:dyDescent="0.25">
      <c r="A3513" s="20" t="s">
        <v>1105</v>
      </c>
      <c r="B3513" s="15" t="s">
        <v>1131</v>
      </c>
      <c r="C3513" s="15" t="s">
        <v>1195</v>
      </c>
      <c r="D3513" s="15" t="s">
        <v>1172</v>
      </c>
      <c r="E3513" s="20" t="s">
        <v>554</v>
      </c>
      <c r="F3513" s="21">
        <v>45727</v>
      </c>
      <c r="G3513" s="22">
        <v>40355</v>
      </c>
      <c r="H3513" s="23" t="s">
        <v>1503</v>
      </c>
      <c r="I3513" s="17" t="s">
        <v>1504</v>
      </c>
      <c r="J3513" s="17" t="s">
        <v>1181</v>
      </c>
      <c r="K3513" s="24">
        <v>1</v>
      </c>
      <c r="L3513" s="25">
        <v>2700</v>
      </c>
      <c r="M3513" s="25">
        <v>2700</v>
      </c>
      <c r="N3513">
        <v>130</v>
      </c>
      <c r="O3513">
        <f t="shared" si="108"/>
        <v>130</v>
      </c>
      <c r="P3513" s="11">
        <f t="shared" si="109"/>
        <v>2570</v>
      </c>
    </row>
    <row r="3514" spans="1:16" x14ac:dyDescent="0.25">
      <c r="A3514" s="20" t="s">
        <v>1994</v>
      </c>
      <c r="B3514" s="15" t="s">
        <v>1136</v>
      </c>
      <c r="C3514" s="15" t="s">
        <v>1194</v>
      </c>
      <c r="D3514" s="15" t="s">
        <v>1172</v>
      </c>
      <c r="E3514" s="20" t="s">
        <v>2115</v>
      </c>
      <c r="F3514" s="21">
        <v>45723</v>
      </c>
      <c r="G3514" s="22">
        <v>40356</v>
      </c>
      <c r="H3514" s="23" t="s">
        <v>117</v>
      </c>
      <c r="I3514" s="17" t="s">
        <v>596</v>
      </c>
      <c r="J3514" s="17" t="s">
        <v>1186</v>
      </c>
      <c r="K3514" s="24">
        <v>10</v>
      </c>
      <c r="L3514" s="25">
        <v>60</v>
      </c>
      <c r="M3514" s="25">
        <v>600</v>
      </c>
      <c r="N3514">
        <v>15</v>
      </c>
      <c r="O3514">
        <f t="shared" si="108"/>
        <v>150</v>
      </c>
      <c r="P3514" s="11">
        <f t="shared" si="109"/>
        <v>450</v>
      </c>
    </row>
    <row r="3515" spans="1:16" x14ac:dyDescent="0.25">
      <c r="A3515" s="20" t="s">
        <v>1994</v>
      </c>
      <c r="B3515" s="15" t="s">
        <v>1136</v>
      </c>
      <c r="C3515" s="15" t="s">
        <v>1194</v>
      </c>
      <c r="D3515" s="15" t="s">
        <v>1172</v>
      </c>
      <c r="E3515" s="20" t="s">
        <v>2115</v>
      </c>
      <c r="F3515" s="21">
        <v>45723</v>
      </c>
      <c r="G3515" s="22">
        <v>40356</v>
      </c>
      <c r="H3515" s="23" t="s">
        <v>382</v>
      </c>
      <c r="I3515" s="17" t="s">
        <v>882</v>
      </c>
      <c r="J3515" s="17" t="s">
        <v>1186</v>
      </c>
      <c r="K3515" s="24">
        <v>2</v>
      </c>
      <c r="L3515" s="25">
        <v>175</v>
      </c>
      <c r="M3515" s="25">
        <v>350</v>
      </c>
      <c r="N3515">
        <v>15</v>
      </c>
      <c r="O3515">
        <f t="shared" si="108"/>
        <v>30</v>
      </c>
      <c r="P3515" s="11">
        <f t="shared" si="109"/>
        <v>320</v>
      </c>
    </row>
    <row r="3516" spans="1:16" x14ac:dyDescent="0.25">
      <c r="A3516" s="20" t="s">
        <v>1994</v>
      </c>
      <c r="B3516" s="15" t="s">
        <v>1136</v>
      </c>
      <c r="C3516" s="15" t="s">
        <v>1194</v>
      </c>
      <c r="D3516" s="15" t="s">
        <v>1172</v>
      </c>
      <c r="E3516" s="20" t="s">
        <v>2115</v>
      </c>
      <c r="F3516" s="21">
        <v>45723</v>
      </c>
      <c r="G3516" s="22">
        <v>40356</v>
      </c>
      <c r="H3516" s="23" t="s">
        <v>376</v>
      </c>
      <c r="I3516" s="17" t="s">
        <v>876</v>
      </c>
      <c r="J3516" s="17" t="s">
        <v>1186</v>
      </c>
      <c r="K3516" s="24">
        <v>2</v>
      </c>
      <c r="L3516" s="25">
        <v>675</v>
      </c>
      <c r="M3516" s="25">
        <v>1350</v>
      </c>
      <c r="N3516">
        <v>60</v>
      </c>
      <c r="O3516">
        <f t="shared" si="108"/>
        <v>120</v>
      </c>
      <c r="P3516" s="11">
        <f t="shared" si="109"/>
        <v>1230</v>
      </c>
    </row>
    <row r="3517" spans="1:16" x14ac:dyDescent="0.25">
      <c r="A3517" s="20" t="s">
        <v>1994</v>
      </c>
      <c r="B3517" s="15" t="s">
        <v>1136</v>
      </c>
      <c r="C3517" s="15" t="s">
        <v>1194</v>
      </c>
      <c r="D3517" s="15" t="s">
        <v>1172</v>
      </c>
      <c r="E3517" s="20" t="s">
        <v>2115</v>
      </c>
      <c r="F3517" s="21">
        <v>45723</v>
      </c>
      <c r="G3517" s="22">
        <v>40356</v>
      </c>
      <c r="H3517" s="23" t="s">
        <v>199</v>
      </c>
      <c r="I3517" s="17" t="s">
        <v>723</v>
      </c>
      <c r="J3517" s="17" t="s">
        <v>1186</v>
      </c>
      <c r="K3517" s="24">
        <v>6</v>
      </c>
      <c r="L3517" s="25">
        <v>675</v>
      </c>
      <c r="M3517" s="25">
        <v>4050</v>
      </c>
      <c r="N3517">
        <v>60</v>
      </c>
      <c r="O3517">
        <f t="shared" si="108"/>
        <v>360</v>
      </c>
      <c r="P3517" s="11">
        <f t="shared" si="109"/>
        <v>3690</v>
      </c>
    </row>
    <row r="3518" spans="1:16" x14ac:dyDescent="0.25">
      <c r="A3518" s="20" t="s">
        <v>1994</v>
      </c>
      <c r="B3518" s="15" t="s">
        <v>1136</v>
      </c>
      <c r="C3518" s="15" t="s">
        <v>1194</v>
      </c>
      <c r="D3518" s="15" t="s">
        <v>1172</v>
      </c>
      <c r="E3518" s="20" t="s">
        <v>2115</v>
      </c>
      <c r="F3518" s="21">
        <v>45723</v>
      </c>
      <c r="G3518" s="22">
        <v>40356</v>
      </c>
      <c r="H3518" s="23" t="s">
        <v>503</v>
      </c>
      <c r="I3518" s="17" t="s">
        <v>987</v>
      </c>
      <c r="J3518" s="17" t="s">
        <v>1186</v>
      </c>
      <c r="K3518" s="24">
        <v>1</v>
      </c>
      <c r="L3518" s="25">
        <v>675</v>
      </c>
      <c r="M3518" s="25">
        <v>675</v>
      </c>
      <c r="N3518">
        <v>60</v>
      </c>
      <c r="O3518">
        <f t="shared" si="108"/>
        <v>60</v>
      </c>
      <c r="P3518" s="11">
        <f t="shared" si="109"/>
        <v>615</v>
      </c>
    </row>
    <row r="3519" spans="1:16" x14ac:dyDescent="0.25">
      <c r="A3519" s="20" t="s">
        <v>1994</v>
      </c>
      <c r="B3519" s="15" t="s">
        <v>1136</v>
      </c>
      <c r="C3519" s="15" t="s">
        <v>1194</v>
      </c>
      <c r="D3519" s="15" t="s">
        <v>1172</v>
      </c>
      <c r="E3519" s="20" t="s">
        <v>2115</v>
      </c>
      <c r="F3519" s="21">
        <v>45723</v>
      </c>
      <c r="G3519" s="22">
        <v>40356</v>
      </c>
      <c r="H3519" s="23" t="s">
        <v>1374</v>
      </c>
      <c r="I3519" s="17" t="s">
        <v>1375</v>
      </c>
      <c r="J3519" s="17" t="s">
        <v>1186</v>
      </c>
      <c r="K3519" s="24">
        <v>1</v>
      </c>
      <c r="L3519" s="25">
        <v>675</v>
      </c>
      <c r="M3519" s="25">
        <v>675</v>
      </c>
      <c r="N3519">
        <v>60</v>
      </c>
      <c r="O3519">
        <f t="shared" si="108"/>
        <v>60</v>
      </c>
      <c r="P3519" s="11">
        <f t="shared" si="109"/>
        <v>615</v>
      </c>
    </row>
    <row r="3520" spans="1:16" x14ac:dyDescent="0.25">
      <c r="A3520" s="20" t="s">
        <v>1994</v>
      </c>
      <c r="B3520" s="15" t="s">
        <v>1136</v>
      </c>
      <c r="C3520" s="15" t="s">
        <v>1194</v>
      </c>
      <c r="D3520" s="15" t="s">
        <v>1172</v>
      </c>
      <c r="E3520" s="20" t="s">
        <v>2115</v>
      </c>
      <c r="F3520" s="21">
        <v>45723</v>
      </c>
      <c r="G3520" s="22">
        <v>40357</v>
      </c>
      <c r="H3520" s="23" t="s">
        <v>117</v>
      </c>
      <c r="I3520" s="17" t="s">
        <v>596</v>
      </c>
      <c r="J3520" s="17" t="s">
        <v>1186</v>
      </c>
      <c r="K3520" s="24">
        <v>6</v>
      </c>
      <c r="L3520" s="25">
        <v>60</v>
      </c>
      <c r="M3520" s="25">
        <v>360</v>
      </c>
      <c r="N3520">
        <v>15</v>
      </c>
      <c r="O3520">
        <f t="shared" si="108"/>
        <v>90</v>
      </c>
      <c r="P3520" s="11">
        <f t="shared" si="109"/>
        <v>270</v>
      </c>
    </row>
    <row r="3521" spans="1:16" x14ac:dyDescent="0.25">
      <c r="A3521" s="20" t="s">
        <v>1994</v>
      </c>
      <c r="B3521" s="15" t="s">
        <v>1136</v>
      </c>
      <c r="C3521" s="15" t="s">
        <v>1194</v>
      </c>
      <c r="D3521" s="15" t="s">
        <v>1172</v>
      </c>
      <c r="E3521" s="20" t="s">
        <v>2115</v>
      </c>
      <c r="F3521" s="21">
        <v>45723</v>
      </c>
      <c r="G3521" s="22">
        <v>40357</v>
      </c>
      <c r="H3521" s="23" t="s">
        <v>200</v>
      </c>
      <c r="I3521" s="17" t="s">
        <v>724</v>
      </c>
      <c r="J3521" s="17" t="s">
        <v>1186</v>
      </c>
      <c r="K3521" s="24">
        <v>2</v>
      </c>
      <c r="L3521" s="25">
        <v>175</v>
      </c>
      <c r="M3521" s="25">
        <v>350</v>
      </c>
      <c r="N3521">
        <v>15</v>
      </c>
      <c r="O3521">
        <f t="shared" si="108"/>
        <v>30</v>
      </c>
      <c r="P3521" s="11">
        <f t="shared" si="109"/>
        <v>320</v>
      </c>
    </row>
    <row r="3522" spans="1:16" x14ac:dyDescent="0.25">
      <c r="A3522" s="20" t="s">
        <v>1994</v>
      </c>
      <c r="B3522" s="15" t="s">
        <v>1136</v>
      </c>
      <c r="C3522" s="15" t="s">
        <v>1194</v>
      </c>
      <c r="D3522" s="15" t="s">
        <v>1172</v>
      </c>
      <c r="E3522" s="20" t="s">
        <v>2115</v>
      </c>
      <c r="F3522" s="21">
        <v>45723</v>
      </c>
      <c r="G3522" s="22">
        <v>40357</v>
      </c>
      <c r="H3522" s="23" t="s">
        <v>199</v>
      </c>
      <c r="I3522" s="17" t="s">
        <v>723</v>
      </c>
      <c r="J3522" s="17" t="s">
        <v>1186</v>
      </c>
      <c r="K3522" s="24">
        <v>6</v>
      </c>
      <c r="L3522" s="25">
        <v>675</v>
      </c>
      <c r="M3522" s="25">
        <v>4050</v>
      </c>
      <c r="N3522">
        <v>60</v>
      </c>
      <c r="O3522">
        <f t="shared" si="108"/>
        <v>360</v>
      </c>
      <c r="P3522" s="11">
        <f t="shared" si="109"/>
        <v>3690</v>
      </c>
    </row>
    <row r="3523" spans="1:16" x14ac:dyDescent="0.25">
      <c r="A3523" s="20" t="s">
        <v>1994</v>
      </c>
      <c r="B3523" s="15" t="s">
        <v>1136</v>
      </c>
      <c r="C3523" s="15" t="s">
        <v>1194</v>
      </c>
      <c r="D3523" s="15" t="s">
        <v>1172</v>
      </c>
      <c r="E3523" s="20" t="s">
        <v>2115</v>
      </c>
      <c r="F3523" s="21">
        <v>45724</v>
      </c>
      <c r="G3523" s="22">
        <v>40358</v>
      </c>
      <c r="H3523" s="23" t="s">
        <v>1711</v>
      </c>
      <c r="I3523" s="17" t="s">
        <v>1712</v>
      </c>
      <c r="J3523" s="17" t="s">
        <v>1214</v>
      </c>
      <c r="K3523" s="24">
        <v>2</v>
      </c>
      <c r="L3523" s="25">
        <v>175</v>
      </c>
      <c r="M3523" s="25">
        <v>350</v>
      </c>
      <c r="N3523">
        <v>13</v>
      </c>
      <c r="O3523">
        <f t="shared" si="108"/>
        <v>26</v>
      </c>
      <c r="P3523" s="11">
        <f t="shared" si="109"/>
        <v>324</v>
      </c>
    </row>
    <row r="3524" spans="1:16" x14ac:dyDescent="0.25">
      <c r="A3524" s="20" t="s">
        <v>1994</v>
      </c>
      <c r="B3524" s="15" t="s">
        <v>1136</v>
      </c>
      <c r="C3524" s="15" t="s">
        <v>1194</v>
      </c>
      <c r="D3524" s="15" t="s">
        <v>1172</v>
      </c>
      <c r="E3524" s="20" t="s">
        <v>2115</v>
      </c>
      <c r="F3524" s="21">
        <v>45724</v>
      </c>
      <c r="G3524" s="22">
        <v>40358</v>
      </c>
      <c r="H3524" s="23" t="s">
        <v>1204</v>
      </c>
      <c r="I3524" s="17" t="s">
        <v>1668</v>
      </c>
      <c r="J3524" s="17" t="s">
        <v>1205</v>
      </c>
      <c r="K3524" s="24">
        <v>9</v>
      </c>
      <c r="L3524" s="25">
        <v>300</v>
      </c>
      <c r="M3524" s="25">
        <v>2700</v>
      </c>
      <c r="N3524">
        <v>29</v>
      </c>
      <c r="O3524">
        <f t="shared" si="108"/>
        <v>261</v>
      </c>
      <c r="P3524" s="11">
        <f t="shared" si="109"/>
        <v>2439</v>
      </c>
    </row>
    <row r="3525" spans="1:16" x14ac:dyDescent="0.25">
      <c r="A3525" s="20" t="s">
        <v>1994</v>
      </c>
      <c r="B3525" s="15" t="s">
        <v>1136</v>
      </c>
      <c r="C3525" s="15" t="s">
        <v>1194</v>
      </c>
      <c r="D3525" s="15" t="s">
        <v>1172</v>
      </c>
      <c r="E3525" s="20" t="s">
        <v>2115</v>
      </c>
      <c r="F3525" s="21">
        <v>45724</v>
      </c>
      <c r="G3525" s="22">
        <v>40358</v>
      </c>
      <c r="H3525" s="23" t="s">
        <v>1206</v>
      </c>
      <c r="I3525" s="17" t="s">
        <v>1667</v>
      </c>
      <c r="J3525" s="17" t="s">
        <v>1205</v>
      </c>
      <c r="K3525" s="24">
        <v>9</v>
      </c>
      <c r="L3525" s="25">
        <v>60</v>
      </c>
      <c r="M3525" s="25">
        <v>540</v>
      </c>
      <c r="N3525">
        <v>7</v>
      </c>
      <c r="O3525">
        <f t="shared" ref="O3525:O3588" si="110">+K3525*N3525</f>
        <v>63</v>
      </c>
      <c r="P3525" s="11">
        <f t="shared" ref="P3525:P3588" si="111">+M3525-O3525</f>
        <v>477</v>
      </c>
    </row>
    <row r="3526" spans="1:16" x14ac:dyDescent="0.25">
      <c r="A3526" s="20" t="s">
        <v>1994</v>
      </c>
      <c r="B3526" s="15" t="s">
        <v>1136</v>
      </c>
      <c r="C3526" s="15" t="s">
        <v>1194</v>
      </c>
      <c r="D3526" s="15" t="s">
        <v>1172</v>
      </c>
      <c r="E3526" s="20" t="s">
        <v>2115</v>
      </c>
      <c r="F3526" s="21">
        <v>45724</v>
      </c>
      <c r="G3526" s="22">
        <v>40358</v>
      </c>
      <c r="H3526" s="23" t="s">
        <v>2231</v>
      </c>
      <c r="I3526" s="17" t="s">
        <v>2232</v>
      </c>
      <c r="J3526" s="17" t="s">
        <v>1205</v>
      </c>
      <c r="K3526" s="24">
        <v>3</v>
      </c>
      <c r="L3526" s="25">
        <v>355</v>
      </c>
      <c r="M3526" s="25">
        <v>1065</v>
      </c>
      <c r="N3526">
        <v>14</v>
      </c>
      <c r="O3526">
        <f t="shared" si="110"/>
        <v>42</v>
      </c>
      <c r="P3526" s="11">
        <f t="shared" si="111"/>
        <v>1023</v>
      </c>
    </row>
    <row r="3527" spans="1:16" x14ac:dyDescent="0.25">
      <c r="A3527" s="20" t="s">
        <v>1994</v>
      </c>
      <c r="B3527" s="15" t="s">
        <v>1136</v>
      </c>
      <c r="C3527" s="15" t="s">
        <v>1194</v>
      </c>
      <c r="D3527" s="15" t="s">
        <v>1172</v>
      </c>
      <c r="E3527" s="20" t="s">
        <v>2115</v>
      </c>
      <c r="F3527" s="21">
        <v>45724</v>
      </c>
      <c r="G3527" s="22">
        <v>40358</v>
      </c>
      <c r="H3527" s="23" t="s">
        <v>2233</v>
      </c>
      <c r="I3527" s="17" t="s">
        <v>2234</v>
      </c>
      <c r="J3527" s="17" t="s">
        <v>1205</v>
      </c>
      <c r="K3527" s="24">
        <v>6</v>
      </c>
      <c r="L3527" s="25">
        <v>355</v>
      </c>
      <c r="M3527" s="25">
        <v>2130</v>
      </c>
      <c r="N3527">
        <v>14</v>
      </c>
      <c r="O3527">
        <f t="shared" si="110"/>
        <v>84</v>
      </c>
      <c r="P3527" s="11">
        <f t="shared" si="111"/>
        <v>2046</v>
      </c>
    </row>
    <row r="3528" spans="1:16" x14ac:dyDescent="0.25">
      <c r="A3528" s="20" t="s">
        <v>1994</v>
      </c>
      <c r="B3528" s="15" t="s">
        <v>1136</v>
      </c>
      <c r="C3528" s="15" t="s">
        <v>1194</v>
      </c>
      <c r="D3528" s="15" t="s">
        <v>1172</v>
      </c>
      <c r="E3528" s="20" t="s">
        <v>2115</v>
      </c>
      <c r="F3528" s="21">
        <v>45724</v>
      </c>
      <c r="G3528" s="22">
        <v>40359</v>
      </c>
      <c r="H3528" s="23" t="s">
        <v>117</v>
      </c>
      <c r="I3528" s="17" t="s">
        <v>596</v>
      </c>
      <c r="J3528" s="17" t="s">
        <v>1186</v>
      </c>
      <c r="K3528" s="24">
        <v>6</v>
      </c>
      <c r="L3528" s="25">
        <v>60</v>
      </c>
      <c r="M3528" s="25">
        <v>360</v>
      </c>
      <c r="N3528">
        <v>15</v>
      </c>
      <c r="O3528">
        <f t="shared" si="110"/>
        <v>90</v>
      </c>
      <c r="P3528" s="11">
        <f t="shared" si="111"/>
        <v>270</v>
      </c>
    </row>
    <row r="3529" spans="1:16" x14ac:dyDescent="0.25">
      <c r="A3529" s="20" t="s">
        <v>1994</v>
      </c>
      <c r="B3529" s="15" t="s">
        <v>1136</v>
      </c>
      <c r="C3529" s="15" t="s">
        <v>1194</v>
      </c>
      <c r="D3529" s="15" t="s">
        <v>1172</v>
      </c>
      <c r="E3529" s="20" t="s">
        <v>2115</v>
      </c>
      <c r="F3529" s="21">
        <v>45724</v>
      </c>
      <c r="G3529" s="22">
        <v>40359</v>
      </c>
      <c r="H3529" s="23" t="s">
        <v>440</v>
      </c>
      <c r="I3529" s="17" t="s">
        <v>934</v>
      </c>
      <c r="J3529" s="17" t="s">
        <v>1186</v>
      </c>
      <c r="K3529" s="24">
        <v>2</v>
      </c>
      <c r="L3529" s="25">
        <v>175</v>
      </c>
      <c r="M3529" s="25">
        <v>350</v>
      </c>
      <c r="N3529">
        <v>15</v>
      </c>
      <c r="O3529">
        <f t="shared" si="110"/>
        <v>30</v>
      </c>
      <c r="P3529" s="11">
        <f t="shared" si="111"/>
        <v>320</v>
      </c>
    </row>
    <row r="3530" spans="1:16" x14ac:dyDescent="0.25">
      <c r="A3530" s="20" t="s">
        <v>1994</v>
      </c>
      <c r="B3530" s="15" t="s">
        <v>1136</v>
      </c>
      <c r="C3530" s="15" t="s">
        <v>1194</v>
      </c>
      <c r="D3530" s="15" t="s">
        <v>1172</v>
      </c>
      <c r="E3530" s="20" t="s">
        <v>2115</v>
      </c>
      <c r="F3530" s="21">
        <v>45724</v>
      </c>
      <c r="G3530" s="22">
        <v>40359</v>
      </c>
      <c r="H3530" s="23" t="s">
        <v>199</v>
      </c>
      <c r="I3530" s="17" t="s">
        <v>723</v>
      </c>
      <c r="J3530" s="17" t="s">
        <v>1186</v>
      </c>
      <c r="K3530" s="24">
        <v>6</v>
      </c>
      <c r="L3530" s="25">
        <v>675</v>
      </c>
      <c r="M3530" s="25">
        <v>4050</v>
      </c>
      <c r="N3530">
        <v>60</v>
      </c>
      <c r="O3530">
        <f t="shared" si="110"/>
        <v>360</v>
      </c>
      <c r="P3530" s="11">
        <f t="shared" si="111"/>
        <v>3690</v>
      </c>
    </row>
    <row r="3531" spans="1:16" x14ac:dyDescent="0.25">
      <c r="A3531" s="20" t="s">
        <v>2004</v>
      </c>
      <c r="B3531" s="15" t="s">
        <v>2005</v>
      </c>
      <c r="C3531" s="15" t="s">
        <v>1194</v>
      </c>
      <c r="D3531" s="15" t="s">
        <v>1172</v>
      </c>
      <c r="E3531" s="20" t="s">
        <v>2006</v>
      </c>
      <c r="F3531" s="21">
        <v>45728</v>
      </c>
      <c r="G3531" s="22">
        <v>40360</v>
      </c>
      <c r="H3531" s="23" t="s">
        <v>79</v>
      </c>
      <c r="I3531" s="17" t="s">
        <v>620</v>
      </c>
      <c r="J3531" s="17" t="s">
        <v>1179</v>
      </c>
      <c r="K3531" s="24">
        <v>2</v>
      </c>
      <c r="L3531" s="25">
        <v>7251.55</v>
      </c>
      <c r="M3531" s="25">
        <v>14503.1</v>
      </c>
      <c r="N3531">
        <v>102</v>
      </c>
      <c r="O3531">
        <f t="shared" si="110"/>
        <v>204</v>
      </c>
      <c r="P3531" s="11">
        <f t="shared" si="111"/>
        <v>14299.1</v>
      </c>
    </row>
    <row r="3532" spans="1:16" x14ac:dyDescent="0.25">
      <c r="A3532" s="20" t="s">
        <v>2004</v>
      </c>
      <c r="B3532" s="15" t="s">
        <v>2005</v>
      </c>
      <c r="C3532" s="15" t="s">
        <v>1194</v>
      </c>
      <c r="D3532" s="15" t="s">
        <v>1172</v>
      </c>
      <c r="E3532" s="20" t="s">
        <v>2006</v>
      </c>
      <c r="F3532" s="21">
        <v>45728</v>
      </c>
      <c r="G3532" s="22">
        <v>40360</v>
      </c>
      <c r="H3532" s="23" t="s">
        <v>30</v>
      </c>
      <c r="I3532" s="17" t="s">
        <v>583</v>
      </c>
      <c r="J3532" s="17" t="s">
        <v>1187</v>
      </c>
      <c r="K3532" s="24">
        <v>1</v>
      </c>
      <c r="L3532" s="25">
        <v>4204.53</v>
      </c>
      <c r="M3532" s="25">
        <v>4204.53</v>
      </c>
      <c r="N3532">
        <v>100</v>
      </c>
      <c r="O3532">
        <f t="shared" si="110"/>
        <v>100</v>
      </c>
      <c r="P3532" s="11">
        <f t="shared" si="111"/>
        <v>4104.53</v>
      </c>
    </row>
    <row r="3533" spans="1:16" x14ac:dyDescent="0.25">
      <c r="A3533" s="20" t="s">
        <v>2004</v>
      </c>
      <c r="B3533" s="15" t="s">
        <v>2005</v>
      </c>
      <c r="C3533" s="15" t="s">
        <v>1194</v>
      </c>
      <c r="D3533" s="15" t="s">
        <v>1172</v>
      </c>
      <c r="E3533" s="20" t="s">
        <v>2006</v>
      </c>
      <c r="F3533" s="21">
        <v>45728</v>
      </c>
      <c r="G3533" s="22">
        <v>40360</v>
      </c>
      <c r="H3533" s="23" t="s">
        <v>18</v>
      </c>
      <c r="I3533" s="17" t="s">
        <v>572</v>
      </c>
      <c r="J3533" s="17" t="s">
        <v>1187</v>
      </c>
      <c r="K3533" s="24">
        <v>6</v>
      </c>
      <c r="L3533" s="25">
        <v>658.63</v>
      </c>
      <c r="M3533" s="25">
        <v>3951.78</v>
      </c>
      <c r="N3533">
        <v>15</v>
      </c>
      <c r="O3533">
        <f t="shared" si="110"/>
        <v>90</v>
      </c>
      <c r="P3533" s="11">
        <f t="shared" si="111"/>
        <v>3861.78</v>
      </c>
    </row>
    <row r="3534" spans="1:16" x14ac:dyDescent="0.25">
      <c r="A3534" s="20" t="s">
        <v>1113</v>
      </c>
      <c r="B3534" s="15" t="s">
        <v>1163</v>
      </c>
      <c r="C3534" s="15" t="s">
        <v>1194</v>
      </c>
      <c r="D3534" s="15" t="s">
        <v>1171</v>
      </c>
      <c r="E3534" s="20" t="s">
        <v>58</v>
      </c>
      <c r="F3534" s="21">
        <v>45730</v>
      </c>
      <c r="G3534" s="22">
        <v>40361</v>
      </c>
      <c r="H3534" s="23" t="s">
        <v>173</v>
      </c>
      <c r="I3534" s="17" t="s">
        <v>698</v>
      </c>
      <c r="J3534" s="17" t="s">
        <v>1183</v>
      </c>
      <c r="K3534" s="24">
        <v>1</v>
      </c>
      <c r="L3534" s="25">
        <v>175</v>
      </c>
      <c r="M3534" s="25">
        <v>175</v>
      </c>
      <c r="N3534">
        <v>60</v>
      </c>
      <c r="O3534">
        <f t="shared" si="110"/>
        <v>60</v>
      </c>
      <c r="P3534" s="11">
        <f t="shared" si="111"/>
        <v>115</v>
      </c>
    </row>
    <row r="3535" spans="1:16" x14ac:dyDescent="0.25">
      <c r="A3535" s="20" t="s">
        <v>1113</v>
      </c>
      <c r="B3535" s="15" t="s">
        <v>1163</v>
      </c>
      <c r="C3535" s="15" t="s">
        <v>1194</v>
      </c>
      <c r="D3535" s="15" t="s">
        <v>1171</v>
      </c>
      <c r="E3535" s="20" t="s">
        <v>58</v>
      </c>
      <c r="F3535" s="21">
        <v>45730</v>
      </c>
      <c r="G3535" s="22">
        <v>40361</v>
      </c>
      <c r="H3535" s="23" t="s">
        <v>424</v>
      </c>
      <c r="I3535" s="17" t="s">
        <v>919</v>
      </c>
      <c r="J3535" s="17" t="s">
        <v>1183</v>
      </c>
      <c r="K3535" s="24">
        <v>1</v>
      </c>
      <c r="L3535" s="25">
        <v>175</v>
      </c>
      <c r="M3535" s="25">
        <v>175</v>
      </c>
      <c r="N3535">
        <v>65</v>
      </c>
      <c r="O3535">
        <f t="shared" si="110"/>
        <v>65</v>
      </c>
      <c r="P3535" s="11">
        <f t="shared" si="111"/>
        <v>110</v>
      </c>
    </row>
    <row r="3536" spans="1:16" x14ac:dyDescent="0.25">
      <c r="A3536" s="20" t="s">
        <v>1113</v>
      </c>
      <c r="B3536" s="15" t="s">
        <v>1163</v>
      </c>
      <c r="C3536" s="15" t="s">
        <v>1194</v>
      </c>
      <c r="D3536" s="15" t="s">
        <v>1171</v>
      </c>
      <c r="E3536" s="20" t="s">
        <v>58</v>
      </c>
      <c r="F3536" s="21">
        <v>45730</v>
      </c>
      <c r="G3536" s="22">
        <v>40361</v>
      </c>
      <c r="H3536" s="23" t="s">
        <v>236</v>
      </c>
      <c r="I3536" s="17" t="s">
        <v>757</v>
      </c>
      <c r="J3536" s="17" t="s">
        <v>1183</v>
      </c>
      <c r="K3536" s="24">
        <v>1</v>
      </c>
      <c r="L3536" s="25">
        <v>200</v>
      </c>
      <c r="M3536" s="25">
        <v>200</v>
      </c>
      <c r="N3536">
        <v>210</v>
      </c>
      <c r="O3536">
        <f t="shared" si="110"/>
        <v>210</v>
      </c>
      <c r="P3536" s="11">
        <f t="shared" si="111"/>
        <v>-10</v>
      </c>
    </row>
    <row r="3537" spans="1:16" x14ac:dyDescent="0.25">
      <c r="A3537" s="20" t="s">
        <v>1113</v>
      </c>
      <c r="B3537" s="15" t="s">
        <v>1163</v>
      </c>
      <c r="C3537" s="15" t="s">
        <v>1194</v>
      </c>
      <c r="D3537" s="15" t="s">
        <v>1171</v>
      </c>
      <c r="E3537" s="20" t="s">
        <v>58</v>
      </c>
      <c r="F3537" s="21">
        <v>45730</v>
      </c>
      <c r="G3537" s="22">
        <v>40361</v>
      </c>
      <c r="H3537" s="23" t="s">
        <v>490</v>
      </c>
      <c r="I3537" s="17" t="s">
        <v>976</v>
      </c>
      <c r="J3537" s="17" t="s">
        <v>1183</v>
      </c>
      <c r="K3537" s="24">
        <v>1</v>
      </c>
      <c r="L3537" s="25">
        <v>350</v>
      </c>
      <c r="M3537" s="25">
        <v>350</v>
      </c>
      <c r="N3537">
        <v>300</v>
      </c>
      <c r="O3537">
        <f t="shared" si="110"/>
        <v>300</v>
      </c>
      <c r="P3537" s="11">
        <f t="shared" si="111"/>
        <v>50</v>
      </c>
    </row>
    <row r="3538" spans="1:16" x14ac:dyDescent="0.25">
      <c r="A3538" s="20" t="s">
        <v>1113</v>
      </c>
      <c r="B3538" s="15" t="s">
        <v>1163</v>
      </c>
      <c r="C3538" s="15" t="s">
        <v>1194</v>
      </c>
      <c r="D3538" s="15" t="s">
        <v>1171</v>
      </c>
      <c r="E3538" s="20" t="s">
        <v>58</v>
      </c>
      <c r="F3538" s="21">
        <v>45730</v>
      </c>
      <c r="G3538" s="22">
        <v>40361</v>
      </c>
      <c r="H3538" s="23" t="s">
        <v>140</v>
      </c>
      <c r="I3538" s="17" t="s">
        <v>672</v>
      </c>
      <c r="J3538" s="17" t="s">
        <v>1183</v>
      </c>
      <c r="K3538" s="24">
        <v>1</v>
      </c>
      <c r="L3538" s="25">
        <v>800</v>
      </c>
      <c r="M3538" s="25">
        <v>800</v>
      </c>
      <c r="N3538">
        <v>875</v>
      </c>
      <c r="O3538">
        <f t="shared" si="110"/>
        <v>875</v>
      </c>
      <c r="P3538" s="11">
        <f t="shared" si="111"/>
        <v>-75</v>
      </c>
    </row>
    <row r="3539" spans="1:16" x14ac:dyDescent="0.25">
      <c r="A3539" s="20" t="s">
        <v>1113</v>
      </c>
      <c r="B3539" s="15" t="s">
        <v>1163</v>
      </c>
      <c r="C3539" s="15" t="s">
        <v>1194</v>
      </c>
      <c r="D3539" s="15" t="s">
        <v>1171</v>
      </c>
      <c r="E3539" s="20" t="s">
        <v>58</v>
      </c>
      <c r="F3539" s="21">
        <v>45730</v>
      </c>
      <c r="G3539" s="22">
        <v>40361</v>
      </c>
      <c r="H3539" s="23" t="s">
        <v>172</v>
      </c>
      <c r="I3539" s="17" t="s">
        <v>697</v>
      </c>
      <c r="J3539" s="17" t="s">
        <v>1183</v>
      </c>
      <c r="K3539" s="24">
        <v>1</v>
      </c>
      <c r="L3539" s="25">
        <v>200</v>
      </c>
      <c r="M3539" s="25">
        <v>200</v>
      </c>
      <c r="N3539">
        <v>120</v>
      </c>
      <c r="O3539">
        <f t="shared" si="110"/>
        <v>120</v>
      </c>
      <c r="P3539" s="11">
        <f t="shared" si="111"/>
        <v>80</v>
      </c>
    </row>
    <row r="3540" spans="1:16" x14ac:dyDescent="0.25">
      <c r="A3540" s="20" t="s">
        <v>1113</v>
      </c>
      <c r="B3540" s="15" t="s">
        <v>1163</v>
      </c>
      <c r="C3540" s="15" t="s">
        <v>1194</v>
      </c>
      <c r="D3540" s="15" t="s">
        <v>1171</v>
      </c>
      <c r="E3540" s="20" t="s">
        <v>58</v>
      </c>
      <c r="F3540" s="21">
        <v>45730</v>
      </c>
      <c r="G3540" s="22">
        <v>40361</v>
      </c>
      <c r="H3540" s="23" t="s">
        <v>330</v>
      </c>
      <c r="I3540" s="17" t="s">
        <v>836</v>
      </c>
      <c r="J3540" s="17" t="s">
        <v>1190</v>
      </c>
      <c r="K3540" s="24">
        <v>1</v>
      </c>
      <c r="L3540" s="25">
        <v>175</v>
      </c>
      <c r="M3540" s="25">
        <v>175</v>
      </c>
      <c r="N3540">
        <v>25</v>
      </c>
      <c r="O3540">
        <f t="shared" si="110"/>
        <v>25</v>
      </c>
      <c r="P3540" s="11">
        <f t="shared" si="111"/>
        <v>150</v>
      </c>
    </row>
    <row r="3541" spans="1:16" x14ac:dyDescent="0.25">
      <c r="A3541" s="20" t="s">
        <v>1113</v>
      </c>
      <c r="B3541" s="15" t="s">
        <v>1163</v>
      </c>
      <c r="C3541" s="15" t="s">
        <v>1194</v>
      </c>
      <c r="D3541" s="15" t="s">
        <v>1171</v>
      </c>
      <c r="E3541" s="20" t="s">
        <v>58</v>
      </c>
      <c r="F3541" s="21">
        <v>45730</v>
      </c>
      <c r="G3541" s="22">
        <v>40361</v>
      </c>
      <c r="H3541" s="23" t="s">
        <v>174</v>
      </c>
      <c r="I3541" s="17" t="s">
        <v>699</v>
      </c>
      <c r="J3541" s="17" t="s">
        <v>1190</v>
      </c>
      <c r="K3541" s="24">
        <v>1</v>
      </c>
      <c r="L3541" s="25">
        <v>175</v>
      </c>
      <c r="M3541" s="25">
        <v>175</v>
      </c>
      <c r="N3541">
        <v>25</v>
      </c>
      <c r="O3541">
        <f t="shared" si="110"/>
        <v>25</v>
      </c>
      <c r="P3541" s="11">
        <f t="shared" si="111"/>
        <v>150</v>
      </c>
    </row>
    <row r="3542" spans="1:16" x14ac:dyDescent="0.25">
      <c r="A3542" s="20" t="s">
        <v>1113</v>
      </c>
      <c r="B3542" s="15" t="s">
        <v>1163</v>
      </c>
      <c r="C3542" s="15" t="s">
        <v>1194</v>
      </c>
      <c r="D3542" s="15" t="s">
        <v>1171</v>
      </c>
      <c r="E3542" s="20" t="s">
        <v>58</v>
      </c>
      <c r="F3542" s="21">
        <v>45730</v>
      </c>
      <c r="G3542" s="22">
        <v>40361</v>
      </c>
      <c r="H3542" s="23" t="s">
        <v>259</v>
      </c>
      <c r="I3542" s="17" t="s">
        <v>778</v>
      </c>
      <c r="J3542" s="17" t="s">
        <v>48</v>
      </c>
      <c r="K3542" s="24">
        <v>1</v>
      </c>
      <c r="L3542" s="25">
        <v>1275</v>
      </c>
      <c r="M3542" s="25">
        <v>1275</v>
      </c>
      <c r="N3542">
        <v>200</v>
      </c>
      <c r="O3542">
        <f t="shared" si="110"/>
        <v>200</v>
      </c>
      <c r="P3542" s="11">
        <f t="shared" si="111"/>
        <v>1075</v>
      </c>
    </row>
    <row r="3543" spans="1:16" x14ac:dyDescent="0.25">
      <c r="A3543" s="20" t="s">
        <v>1117</v>
      </c>
      <c r="B3543" s="15" t="s">
        <v>1197</v>
      </c>
      <c r="C3543" s="15" t="s">
        <v>1665</v>
      </c>
      <c r="D3543" s="15" t="s">
        <v>1172</v>
      </c>
      <c r="E3543" s="20" t="s">
        <v>41</v>
      </c>
      <c r="F3543" s="21">
        <v>45727</v>
      </c>
      <c r="G3543" s="22">
        <v>40362</v>
      </c>
      <c r="H3543" s="23" t="s">
        <v>531</v>
      </c>
      <c r="I3543" s="17" t="s">
        <v>1011</v>
      </c>
      <c r="J3543" s="17" t="s">
        <v>1179</v>
      </c>
      <c r="K3543" s="24">
        <v>1</v>
      </c>
      <c r="L3543" s="25">
        <v>1000</v>
      </c>
      <c r="M3543" s="25">
        <v>1000</v>
      </c>
      <c r="N3543">
        <v>102</v>
      </c>
      <c r="O3543">
        <f t="shared" si="110"/>
        <v>102</v>
      </c>
      <c r="P3543" s="11">
        <f t="shared" si="111"/>
        <v>898</v>
      </c>
    </row>
    <row r="3544" spans="1:16" x14ac:dyDescent="0.25">
      <c r="A3544" s="20" t="s">
        <v>1117</v>
      </c>
      <c r="B3544" s="15" t="s">
        <v>1197</v>
      </c>
      <c r="C3544" s="15" t="s">
        <v>1665</v>
      </c>
      <c r="D3544" s="15" t="s">
        <v>1172</v>
      </c>
      <c r="E3544" s="20" t="s">
        <v>41</v>
      </c>
      <c r="F3544" s="21">
        <v>45727</v>
      </c>
      <c r="G3544" s="22">
        <v>40362</v>
      </c>
      <c r="H3544" s="23" t="s">
        <v>94</v>
      </c>
      <c r="I3544" s="17" t="s">
        <v>633</v>
      </c>
      <c r="J3544" s="17" t="s">
        <v>1187</v>
      </c>
      <c r="K3544" s="24">
        <v>1</v>
      </c>
      <c r="L3544" s="25">
        <v>800</v>
      </c>
      <c r="M3544" s="25">
        <v>800</v>
      </c>
      <c r="N3544">
        <v>80</v>
      </c>
      <c r="O3544">
        <f t="shared" si="110"/>
        <v>80</v>
      </c>
      <c r="P3544" s="11">
        <f t="shared" si="111"/>
        <v>720</v>
      </c>
    </row>
    <row r="3545" spans="1:16" x14ac:dyDescent="0.25">
      <c r="A3545" s="20" t="s">
        <v>1117</v>
      </c>
      <c r="B3545" s="15" t="s">
        <v>1197</v>
      </c>
      <c r="C3545" s="15" t="s">
        <v>1665</v>
      </c>
      <c r="D3545" s="15" t="s">
        <v>1172</v>
      </c>
      <c r="E3545" s="20" t="s">
        <v>41</v>
      </c>
      <c r="F3545" s="21">
        <v>45727</v>
      </c>
      <c r="G3545" s="22">
        <v>40362</v>
      </c>
      <c r="H3545" s="23" t="s">
        <v>23</v>
      </c>
      <c r="I3545" s="17" t="s">
        <v>577</v>
      </c>
      <c r="J3545" s="17" t="s">
        <v>1187</v>
      </c>
      <c r="K3545" s="24">
        <v>4</v>
      </c>
      <c r="L3545" s="25">
        <v>150</v>
      </c>
      <c r="M3545" s="25">
        <v>600</v>
      </c>
      <c r="N3545">
        <v>15</v>
      </c>
      <c r="O3545">
        <f t="shared" si="110"/>
        <v>60</v>
      </c>
      <c r="P3545" s="11">
        <f t="shared" si="111"/>
        <v>540</v>
      </c>
    </row>
    <row r="3546" spans="1:16" x14ac:dyDescent="0.25">
      <c r="A3546" s="20" t="s">
        <v>1117</v>
      </c>
      <c r="B3546" s="15" t="s">
        <v>1197</v>
      </c>
      <c r="C3546" s="15" t="s">
        <v>1665</v>
      </c>
      <c r="D3546" s="15" t="s">
        <v>1172</v>
      </c>
      <c r="E3546" s="20" t="s">
        <v>41</v>
      </c>
      <c r="F3546" s="21">
        <v>45727</v>
      </c>
      <c r="G3546" s="22">
        <v>40362</v>
      </c>
      <c r="H3546" s="23" t="s">
        <v>25</v>
      </c>
      <c r="I3546" s="17" t="s">
        <v>579</v>
      </c>
      <c r="J3546" s="17" t="s">
        <v>1187</v>
      </c>
      <c r="K3546" s="24">
        <v>1</v>
      </c>
      <c r="L3546" s="25">
        <v>125</v>
      </c>
      <c r="M3546" s="25">
        <v>125</v>
      </c>
      <c r="N3546">
        <v>40</v>
      </c>
      <c r="O3546">
        <f t="shared" si="110"/>
        <v>40</v>
      </c>
      <c r="P3546" s="11">
        <f t="shared" si="111"/>
        <v>85</v>
      </c>
    </row>
    <row r="3547" spans="1:16" x14ac:dyDescent="0.25">
      <c r="A3547" s="20" t="s">
        <v>1117</v>
      </c>
      <c r="B3547" s="15" t="s">
        <v>1197</v>
      </c>
      <c r="C3547" s="15" t="s">
        <v>1665</v>
      </c>
      <c r="D3547" s="15" t="s">
        <v>1172</v>
      </c>
      <c r="E3547" s="20" t="s">
        <v>41</v>
      </c>
      <c r="F3547" s="21">
        <v>45729</v>
      </c>
      <c r="G3547" s="22">
        <v>40363</v>
      </c>
      <c r="H3547" s="23" t="s">
        <v>395</v>
      </c>
      <c r="I3547" s="17" t="s">
        <v>893</v>
      </c>
      <c r="J3547" s="17" t="s">
        <v>1183</v>
      </c>
      <c r="K3547" s="24">
        <v>1</v>
      </c>
      <c r="L3547" s="25">
        <v>3200</v>
      </c>
      <c r="M3547" s="25">
        <v>3200</v>
      </c>
      <c r="N3547">
        <v>235</v>
      </c>
      <c r="O3547">
        <f t="shared" si="110"/>
        <v>235</v>
      </c>
      <c r="P3547" s="11">
        <f t="shared" si="111"/>
        <v>2965</v>
      </c>
    </row>
    <row r="3548" spans="1:16" x14ac:dyDescent="0.25">
      <c r="A3548" s="20" t="s">
        <v>1117</v>
      </c>
      <c r="B3548" s="15" t="s">
        <v>1197</v>
      </c>
      <c r="C3548" s="15" t="s">
        <v>1665</v>
      </c>
      <c r="D3548" s="15" t="s">
        <v>1172</v>
      </c>
      <c r="E3548" s="20" t="s">
        <v>41</v>
      </c>
      <c r="F3548" s="21">
        <v>45729</v>
      </c>
      <c r="G3548" s="22">
        <v>40363</v>
      </c>
      <c r="H3548" s="23" t="s">
        <v>1438</v>
      </c>
      <c r="I3548" s="17" t="s">
        <v>1439</v>
      </c>
      <c r="J3548" s="17" t="s">
        <v>1183</v>
      </c>
      <c r="K3548" s="24">
        <v>1</v>
      </c>
      <c r="L3548" s="25">
        <v>3200</v>
      </c>
      <c r="M3548" s="25">
        <v>3200</v>
      </c>
      <c r="N3548">
        <v>235</v>
      </c>
      <c r="O3548">
        <f t="shared" si="110"/>
        <v>235</v>
      </c>
      <c r="P3548" s="11">
        <f t="shared" si="111"/>
        <v>2965</v>
      </c>
    </row>
    <row r="3549" spans="1:16" x14ac:dyDescent="0.25">
      <c r="A3549" s="20" t="s">
        <v>1117</v>
      </c>
      <c r="B3549" s="15" t="s">
        <v>1197</v>
      </c>
      <c r="C3549" s="15" t="s">
        <v>1665</v>
      </c>
      <c r="D3549" s="15" t="s">
        <v>1172</v>
      </c>
      <c r="E3549" s="20" t="s">
        <v>41</v>
      </c>
      <c r="F3549" s="21">
        <v>45729</v>
      </c>
      <c r="G3549" s="22">
        <v>40363</v>
      </c>
      <c r="H3549" s="23" t="s">
        <v>354</v>
      </c>
      <c r="I3549" s="17" t="s">
        <v>857</v>
      </c>
      <c r="J3549" s="17" t="s">
        <v>1183</v>
      </c>
      <c r="K3549" s="24">
        <v>1</v>
      </c>
      <c r="L3549" s="25">
        <v>3200</v>
      </c>
      <c r="M3549" s="25">
        <v>3200</v>
      </c>
      <c r="N3549">
        <v>235</v>
      </c>
      <c r="O3549">
        <f t="shared" si="110"/>
        <v>235</v>
      </c>
      <c r="P3549" s="11">
        <f t="shared" si="111"/>
        <v>2965</v>
      </c>
    </row>
    <row r="3550" spans="1:16" x14ac:dyDescent="0.25">
      <c r="A3550" s="20" t="s">
        <v>1117</v>
      </c>
      <c r="B3550" s="15" t="s">
        <v>1197</v>
      </c>
      <c r="C3550" s="15" t="s">
        <v>1665</v>
      </c>
      <c r="D3550" s="15" t="s">
        <v>1172</v>
      </c>
      <c r="E3550" s="20" t="s">
        <v>41</v>
      </c>
      <c r="F3550" s="21">
        <v>45729</v>
      </c>
      <c r="G3550" s="22">
        <v>40363</v>
      </c>
      <c r="H3550" s="23" t="s">
        <v>142</v>
      </c>
      <c r="I3550" s="17" t="s">
        <v>674</v>
      </c>
      <c r="J3550" s="17" t="s">
        <v>1190</v>
      </c>
      <c r="K3550" s="24">
        <v>6</v>
      </c>
      <c r="L3550" s="25">
        <v>250</v>
      </c>
      <c r="M3550" s="25">
        <v>1500</v>
      </c>
      <c r="N3550">
        <v>25</v>
      </c>
      <c r="O3550">
        <f t="shared" si="110"/>
        <v>150</v>
      </c>
      <c r="P3550" s="11">
        <f t="shared" si="111"/>
        <v>1350</v>
      </c>
    </row>
    <row r="3551" spans="1:16" x14ac:dyDescent="0.25">
      <c r="A3551" s="20" t="s">
        <v>1117</v>
      </c>
      <c r="B3551" s="15" t="s">
        <v>1197</v>
      </c>
      <c r="C3551" s="15" t="s">
        <v>1665</v>
      </c>
      <c r="D3551" s="15" t="s">
        <v>1172</v>
      </c>
      <c r="E3551" s="20" t="s">
        <v>41</v>
      </c>
      <c r="F3551" s="21">
        <v>45729</v>
      </c>
      <c r="G3551" s="22">
        <v>40363</v>
      </c>
      <c r="H3551" s="23" t="s">
        <v>51</v>
      </c>
      <c r="I3551" s="17" t="s">
        <v>601</v>
      </c>
      <c r="J3551" s="17" t="s">
        <v>48</v>
      </c>
      <c r="K3551" s="24">
        <v>3</v>
      </c>
      <c r="L3551" s="25">
        <v>100</v>
      </c>
      <c r="M3551" s="25">
        <v>300</v>
      </c>
      <c r="N3551">
        <v>12</v>
      </c>
      <c r="O3551">
        <f t="shared" si="110"/>
        <v>36</v>
      </c>
      <c r="P3551" s="11">
        <f t="shared" si="111"/>
        <v>264</v>
      </c>
    </row>
    <row r="3552" spans="1:16" x14ac:dyDescent="0.25">
      <c r="A3552" s="20" t="s">
        <v>1117</v>
      </c>
      <c r="B3552" s="15" t="s">
        <v>1197</v>
      </c>
      <c r="C3552" s="15" t="s">
        <v>1665</v>
      </c>
      <c r="D3552" s="15" t="s">
        <v>1172</v>
      </c>
      <c r="E3552" s="20" t="s">
        <v>41</v>
      </c>
      <c r="F3552" s="21">
        <v>45729</v>
      </c>
      <c r="G3552" s="22">
        <v>40363</v>
      </c>
      <c r="H3552" s="23" t="s">
        <v>256</v>
      </c>
      <c r="I3552" s="17" t="s">
        <v>776</v>
      </c>
      <c r="J3552" s="17" t="s">
        <v>48</v>
      </c>
      <c r="K3552" s="24">
        <v>1</v>
      </c>
      <c r="L3552" s="25">
        <v>1700</v>
      </c>
      <c r="M3552" s="25">
        <v>1700</v>
      </c>
      <c r="N3552">
        <v>200</v>
      </c>
      <c r="O3552">
        <f t="shared" si="110"/>
        <v>200</v>
      </c>
      <c r="P3552" s="11">
        <f t="shared" si="111"/>
        <v>1500</v>
      </c>
    </row>
    <row r="3553" spans="1:16" x14ac:dyDescent="0.25">
      <c r="A3553" s="20" t="s">
        <v>1117</v>
      </c>
      <c r="B3553" s="15" t="s">
        <v>1197</v>
      </c>
      <c r="C3553" s="15" t="s">
        <v>1665</v>
      </c>
      <c r="D3553" s="15" t="s">
        <v>1172</v>
      </c>
      <c r="E3553" s="20" t="s">
        <v>41</v>
      </c>
      <c r="F3553" s="21">
        <v>45729</v>
      </c>
      <c r="G3553" s="22">
        <v>40363</v>
      </c>
      <c r="H3553" s="23" t="s">
        <v>47</v>
      </c>
      <c r="I3553" s="17" t="s">
        <v>598</v>
      </c>
      <c r="J3553" s="17" t="s">
        <v>48</v>
      </c>
      <c r="K3553" s="24">
        <v>2</v>
      </c>
      <c r="L3553" s="25">
        <v>1700</v>
      </c>
      <c r="M3553" s="25">
        <v>3400</v>
      </c>
      <c r="N3553">
        <v>200</v>
      </c>
      <c r="O3553">
        <f t="shared" si="110"/>
        <v>400</v>
      </c>
      <c r="P3553" s="11">
        <f t="shared" si="111"/>
        <v>3000</v>
      </c>
    </row>
    <row r="3554" spans="1:16" x14ac:dyDescent="0.25">
      <c r="A3554" t="s">
        <v>1657</v>
      </c>
      <c r="B3554" t="s">
        <v>1658</v>
      </c>
      <c r="C3554" t="s">
        <v>1193</v>
      </c>
      <c r="D3554" t="s">
        <v>1172</v>
      </c>
      <c r="E3554" t="s">
        <v>457</v>
      </c>
      <c r="F3554" s="7">
        <v>45722</v>
      </c>
      <c r="G3554" s="8">
        <v>40364</v>
      </c>
      <c r="H3554" s="8" t="s">
        <v>249</v>
      </c>
      <c r="I3554" s="8" t="s">
        <v>770</v>
      </c>
      <c r="J3554" s="8" t="s">
        <v>1180</v>
      </c>
      <c r="K3554">
        <v>1</v>
      </c>
      <c r="L3554" s="10">
        <v>2548.59</v>
      </c>
      <c r="M3554" s="10">
        <v>2548.59</v>
      </c>
      <c r="N3554">
        <v>260</v>
      </c>
      <c r="O3554">
        <f t="shared" si="110"/>
        <v>260</v>
      </c>
      <c r="P3554" s="11">
        <f t="shared" si="111"/>
        <v>2288.59</v>
      </c>
    </row>
    <row r="3555" spans="1:16" x14ac:dyDescent="0.25">
      <c r="A3555" t="s">
        <v>1657</v>
      </c>
      <c r="B3555" t="s">
        <v>1658</v>
      </c>
      <c r="C3555" t="s">
        <v>1193</v>
      </c>
      <c r="D3555" t="s">
        <v>1172</v>
      </c>
      <c r="E3555" t="s">
        <v>457</v>
      </c>
      <c r="F3555" s="7">
        <v>45722</v>
      </c>
      <c r="G3555" s="8">
        <v>40364</v>
      </c>
      <c r="H3555" s="8" t="s">
        <v>196</v>
      </c>
      <c r="I3555" s="8" t="s">
        <v>720</v>
      </c>
      <c r="J3555" s="8" t="s">
        <v>1187</v>
      </c>
      <c r="K3555">
        <v>1</v>
      </c>
      <c r="L3555" s="10">
        <v>900</v>
      </c>
      <c r="M3555" s="10">
        <v>900</v>
      </c>
      <c r="N3555">
        <v>175</v>
      </c>
      <c r="O3555">
        <f t="shared" si="110"/>
        <v>175</v>
      </c>
      <c r="P3555" s="11">
        <f t="shared" si="111"/>
        <v>725</v>
      </c>
    </row>
    <row r="3556" spans="1:16" x14ac:dyDescent="0.25">
      <c r="A3556" t="s">
        <v>1657</v>
      </c>
      <c r="B3556" t="s">
        <v>1658</v>
      </c>
      <c r="C3556" t="s">
        <v>1193</v>
      </c>
      <c r="D3556" t="s">
        <v>1172</v>
      </c>
      <c r="E3556" t="s">
        <v>457</v>
      </c>
      <c r="F3556" s="7">
        <v>45722</v>
      </c>
      <c r="G3556" s="8">
        <v>40364</v>
      </c>
      <c r="H3556" s="8" t="s">
        <v>13</v>
      </c>
      <c r="I3556" s="8" t="s">
        <v>568</v>
      </c>
      <c r="J3556" s="8" t="s">
        <v>1187</v>
      </c>
      <c r="K3556">
        <v>8</v>
      </c>
      <c r="L3556" s="10">
        <v>100</v>
      </c>
      <c r="M3556" s="10">
        <v>800</v>
      </c>
      <c r="N3556">
        <v>15</v>
      </c>
      <c r="O3556">
        <f t="shared" si="110"/>
        <v>120</v>
      </c>
      <c r="P3556" s="11">
        <f t="shared" si="111"/>
        <v>680</v>
      </c>
    </row>
    <row r="3557" spans="1:16" x14ac:dyDescent="0.25">
      <c r="A3557" t="s">
        <v>1048</v>
      </c>
      <c r="B3557" t="s">
        <v>1151</v>
      </c>
      <c r="C3557" t="s">
        <v>1194</v>
      </c>
      <c r="D3557" t="s">
        <v>1172</v>
      </c>
      <c r="E3557" t="s">
        <v>470</v>
      </c>
      <c r="F3557" s="7">
        <v>45727</v>
      </c>
      <c r="G3557" s="8">
        <v>40365</v>
      </c>
      <c r="H3557" s="8" t="s">
        <v>70</v>
      </c>
      <c r="I3557" s="8" t="s">
        <v>612</v>
      </c>
      <c r="J3557" s="8" t="s">
        <v>1177</v>
      </c>
      <c r="K3557">
        <v>1</v>
      </c>
      <c r="L3557" s="10">
        <v>600</v>
      </c>
      <c r="M3557" s="10">
        <v>600</v>
      </c>
      <c r="N3557">
        <v>50</v>
      </c>
      <c r="O3557">
        <f t="shared" si="110"/>
        <v>50</v>
      </c>
      <c r="P3557" s="11">
        <f t="shared" si="111"/>
        <v>550</v>
      </c>
    </row>
    <row r="3558" spans="1:16" x14ac:dyDescent="0.25">
      <c r="A3558" t="s">
        <v>1069</v>
      </c>
      <c r="B3558" t="s">
        <v>1144</v>
      </c>
      <c r="C3558" t="s">
        <v>1196</v>
      </c>
      <c r="D3558" t="s">
        <v>1172</v>
      </c>
      <c r="E3558" t="s">
        <v>54</v>
      </c>
      <c r="F3558" s="7">
        <v>45727</v>
      </c>
      <c r="G3558" s="8">
        <v>40366</v>
      </c>
      <c r="H3558" s="8" t="s">
        <v>93</v>
      </c>
      <c r="I3558" s="8" t="s">
        <v>632</v>
      </c>
      <c r="J3558" s="8" t="s">
        <v>1187</v>
      </c>
      <c r="K3558">
        <v>1</v>
      </c>
      <c r="L3558" s="10">
        <v>650</v>
      </c>
      <c r="M3558" s="10">
        <v>650</v>
      </c>
      <c r="N3558">
        <v>80</v>
      </c>
      <c r="O3558">
        <f t="shared" si="110"/>
        <v>80</v>
      </c>
      <c r="P3558" s="11">
        <f t="shared" si="111"/>
        <v>570</v>
      </c>
    </row>
    <row r="3559" spans="1:16" x14ac:dyDescent="0.25">
      <c r="A3559" t="s">
        <v>1069</v>
      </c>
      <c r="B3559" t="s">
        <v>1144</v>
      </c>
      <c r="C3559" t="s">
        <v>1196</v>
      </c>
      <c r="D3559" t="s">
        <v>1172</v>
      </c>
      <c r="E3559" t="s">
        <v>54</v>
      </c>
      <c r="F3559" s="7">
        <v>45727</v>
      </c>
      <c r="G3559" s="8">
        <v>40366</v>
      </c>
      <c r="H3559" s="8" t="s">
        <v>13</v>
      </c>
      <c r="I3559" s="8" t="s">
        <v>568</v>
      </c>
      <c r="J3559" s="8" t="s">
        <v>1187</v>
      </c>
      <c r="K3559">
        <v>4</v>
      </c>
      <c r="L3559" s="10">
        <v>70</v>
      </c>
      <c r="M3559" s="10">
        <v>280</v>
      </c>
      <c r="N3559">
        <v>15</v>
      </c>
      <c r="O3559">
        <f t="shared" si="110"/>
        <v>60</v>
      </c>
      <c r="P3559" s="11">
        <f t="shared" si="111"/>
        <v>220</v>
      </c>
    </row>
    <row r="3560" spans="1:16" x14ac:dyDescent="0.25">
      <c r="A3560" t="s">
        <v>1069</v>
      </c>
      <c r="B3560" t="s">
        <v>1144</v>
      </c>
      <c r="C3560" t="s">
        <v>1196</v>
      </c>
      <c r="D3560" t="s">
        <v>1172</v>
      </c>
      <c r="E3560" t="s">
        <v>54</v>
      </c>
      <c r="F3560" s="7">
        <v>45727</v>
      </c>
      <c r="G3560" s="8">
        <v>40367</v>
      </c>
      <c r="H3560" s="8" t="s">
        <v>69</v>
      </c>
      <c r="I3560" s="8" t="s">
        <v>611</v>
      </c>
      <c r="J3560" s="8" t="s">
        <v>1187</v>
      </c>
      <c r="K3560">
        <v>1</v>
      </c>
      <c r="L3560" s="10">
        <v>650</v>
      </c>
      <c r="M3560" s="10">
        <v>650</v>
      </c>
      <c r="N3560">
        <v>120</v>
      </c>
      <c r="O3560">
        <f t="shared" si="110"/>
        <v>120</v>
      </c>
      <c r="P3560" s="11">
        <f t="shared" si="111"/>
        <v>530</v>
      </c>
    </row>
    <row r="3561" spans="1:16" x14ac:dyDescent="0.25">
      <c r="A3561" t="s">
        <v>1069</v>
      </c>
      <c r="B3561" t="s">
        <v>1144</v>
      </c>
      <c r="C3561" t="s">
        <v>1196</v>
      </c>
      <c r="D3561" t="s">
        <v>1172</v>
      </c>
      <c r="E3561" t="s">
        <v>54</v>
      </c>
      <c r="F3561" s="7">
        <v>45727</v>
      </c>
      <c r="G3561" s="8">
        <v>40367</v>
      </c>
      <c r="H3561" s="8" t="s">
        <v>13</v>
      </c>
      <c r="I3561" s="8" t="s">
        <v>568</v>
      </c>
      <c r="J3561" s="8" t="s">
        <v>1187</v>
      </c>
      <c r="K3561">
        <v>1</v>
      </c>
      <c r="L3561" s="10">
        <v>35</v>
      </c>
      <c r="M3561" s="10">
        <v>35</v>
      </c>
      <c r="N3561">
        <v>15</v>
      </c>
      <c r="O3561">
        <f t="shared" si="110"/>
        <v>15</v>
      </c>
      <c r="P3561" s="11">
        <f t="shared" si="111"/>
        <v>20</v>
      </c>
    </row>
    <row r="3562" spans="1:16" x14ac:dyDescent="0.25">
      <c r="A3562" t="s">
        <v>1069</v>
      </c>
      <c r="B3562" t="s">
        <v>1144</v>
      </c>
      <c r="C3562" t="s">
        <v>1196</v>
      </c>
      <c r="D3562" t="s">
        <v>1172</v>
      </c>
      <c r="E3562" t="s">
        <v>54</v>
      </c>
      <c r="F3562" s="7">
        <v>45727</v>
      </c>
      <c r="G3562" s="8">
        <v>40367</v>
      </c>
      <c r="H3562" s="8" t="s">
        <v>13</v>
      </c>
      <c r="I3562" s="8" t="s">
        <v>568</v>
      </c>
      <c r="J3562" s="8" t="s">
        <v>1187</v>
      </c>
      <c r="K3562">
        <v>7</v>
      </c>
      <c r="L3562" s="10">
        <v>70</v>
      </c>
      <c r="M3562" s="10">
        <v>490</v>
      </c>
      <c r="N3562">
        <v>15</v>
      </c>
      <c r="O3562">
        <f t="shared" si="110"/>
        <v>105</v>
      </c>
      <c r="P3562" s="11">
        <f t="shared" si="111"/>
        <v>385</v>
      </c>
    </row>
    <row r="3563" spans="1:16" x14ac:dyDescent="0.25">
      <c r="A3563" t="s">
        <v>1069</v>
      </c>
      <c r="B3563" t="s">
        <v>1144</v>
      </c>
      <c r="C3563" t="s">
        <v>1196</v>
      </c>
      <c r="D3563" t="s">
        <v>1172</v>
      </c>
      <c r="E3563" t="s">
        <v>54</v>
      </c>
      <c r="F3563" s="7">
        <v>45727</v>
      </c>
      <c r="G3563" s="8">
        <v>40367</v>
      </c>
      <c r="H3563" s="8" t="s">
        <v>33</v>
      </c>
      <c r="I3563" s="8" t="s">
        <v>586</v>
      </c>
      <c r="J3563" s="8" t="s">
        <v>1187</v>
      </c>
      <c r="K3563">
        <v>1</v>
      </c>
      <c r="L3563" s="10">
        <v>70</v>
      </c>
      <c r="M3563" s="10">
        <v>70</v>
      </c>
      <c r="N3563">
        <v>15</v>
      </c>
      <c r="O3563">
        <f t="shared" si="110"/>
        <v>15</v>
      </c>
      <c r="P3563" s="11">
        <f t="shared" si="111"/>
        <v>55</v>
      </c>
    </row>
    <row r="3564" spans="1:16" x14ac:dyDescent="0.25">
      <c r="A3564" t="s">
        <v>1595</v>
      </c>
      <c r="B3564" t="s">
        <v>1418</v>
      </c>
      <c r="C3564" t="s">
        <v>1195</v>
      </c>
      <c r="D3564" t="s">
        <v>1172</v>
      </c>
      <c r="E3564" t="s">
        <v>235</v>
      </c>
      <c r="F3564" s="7">
        <v>45722</v>
      </c>
      <c r="G3564" s="8">
        <v>40368</v>
      </c>
      <c r="H3564" s="8" t="s">
        <v>2414</v>
      </c>
      <c r="I3564" s="8" t="s">
        <v>2415</v>
      </c>
      <c r="J3564" s="8" t="s">
        <v>1177</v>
      </c>
      <c r="K3564">
        <v>1</v>
      </c>
      <c r="L3564" s="10">
        <v>1100</v>
      </c>
      <c r="M3564" s="10">
        <v>1100</v>
      </c>
      <c r="N3564">
        <v>50</v>
      </c>
      <c r="O3564">
        <f t="shared" si="110"/>
        <v>50</v>
      </c>
      <c r="P3564" s="11">
        <f t="shared" si="111"/>
        <v>1050</v>
      </c>
    </row>
    <row r="3565" spans="1:16" x14ac:dyDescent="0.25">
      <c r="A3565" t="s">
        <v>1595</v>
      </c>
      <c r="B3565" t="s">
        <v>1418</v>
      </c>
      <c r="C3565" t="s">
        <v>1195</v>
      </c>
      <c r="D3565" t="s">
        <v>1172</v>
      </c>
      <c r="E3565" t="s">
        <v>235</v>
      </c>
      <c r="F3565" s="7">
        <v>45722</v>
      </c>
      <c r="G3565" s="8">
        <v>40368</v>
      </c>
      <c r="H3565" s="8" t="s">
        <v>2083</v>
      </c>
      <c r="I3565" s="8" t="s">
        <v>2084</v>
      </c>
      <c r="J3565" s="8" t="s">
        <v>1177</v>
      </c>
      <c r="K3565">
        <v>1</v>
      </c>
      <c r="L3565" s="10">
        <v>1100</v>
      </c>
      <c r="M3565" s="10">
        <v>1100</v>
      </c>
      <c r="N3565">
        <v>50</v>
      </c>
      <c r="O3565">
        <f t="shared" si="110"/>
        <v>50</v>
      </c>
      <c r="P3565" s="11">
        <f t="shared" si="111"/>
        <v>1050</v>
      </c>
    </row>
    <row r="3566" spans="1:16" x14ac:dyDescent="0.25">
      <c r="A3566" t="s">
        <v>1652</v>
      </c>
      <c r="B3566" t="s">
        <v>1653</v>
      </c>
      <c r="C3566" t="s">
        <v>1196</v>
      </c>
      <c r="D3566" t="s">
        <v>1172</v>
      </c>
      <c r="E3566" t="s">
        <v>1629</v>
      </c>
      <c r="F3566" s="7">
        <v>45729</v>
      </c>
      <c r="G3566" s="8">
        <v>40369</v>
      </c>
      <c r="H3566" s="8" t="s">
        <v>1204</v>
      </c>
      <c r="I3566" s="8" t="s">
        <v>1668</v>
      </c>
      <c r="J3566" s="8" t="s">
        <v>1205</v>
      </c>
      <c r="K3566">
        <v>4</v>
      </c>
      <c r="L3566" s="10">
        <v>300</v>
      </c>
      <c r="M3566" s="10">
        <v>1200</v>
      </c>
      <c r="N3566">
        <v>29</v>
      </c>
      <c r="O3566">
        <f t="shared" si="110"/>
        <v>116</v>
      </c>
      <c r="P3566" s="11">
        <f t="shared" si="111"/>
        <v>1084</v>
      </c>
    </row>
    <row r="3567" spans="1:16" x14ac:dyDescent="0.25">
      <c r="A3567" t="s">
        <v>1652</v>
      </c>
      <c r="B3567" t="s">
        <v>1653</v>
      </c>
      <c r="C3567" t="s">
        <v>1196</v>
      </c>
      <c r="D3567" t="s">
        <v>1172</v>
      </c>
      <c r="E3567" t="s">
        <v>1629</v>
      </c>
      <c r="F3567" s="7">
        <v>45729</v>
      </c>
      <c r="G3567" s="8">
        <v>40369</v>
      </c>
      <c r="H3567" s="8" t="s">
        <v>1206</v>
      </c>
      <c r="I3567" s="8" t="s">
        <v>1667</v>
      </c>
      <c r="J3567" s="8" t="s">
        <v>1205</v>
      </c>
      <c r="K3567">
        <v>4</v>
      </c>
      <c r="L3567" s="10">
        <v>45</v>
      </c>
      <c r="M3567" s="10">
        <v>180</v>
      </c>
      <c r="N3567">
        <v>7</v>
      </c>
      <c r="O3567">
        <f t="shared" si="110"/>
        <v>28</v>
      </c>
      <c r="P3567" s="11">
        <f t="shared" si="111"/>
        <v>152</v>
      </c>
    </row>
    <row r="3568" spans="1:16" x14ac:dyDescent="0.25">
      <c r="A3568" t="s">
        <v>1652</v>
      </c>
      <c r="B3568" t="s">
        <v>1653</v>
      </c>
      <c r="C3568" t="s">
        <v>1196</v>
      </c>
      <c r="D3568" t="s">
        <v>1172</v>
      </c>
      <c r="E3568" t="s">
        <v>1629</v>
      </c>
      <c r="F3568" s="7">
        <v>45729</v>
      </c>
      <c r="G3568" s="8">
        <v>40369</v>
      </c>
      <c r="H3568" s="8" t="s">
        <v>1225</v>
      </c>
      <c r="I3568" s="8" t="s">
        <v>1226</v>
      </c>
      <c r="J3568" s="8" t="s">
        <v>1205</v>
      </c>
      <c r="K3568">
        <v>2</v>
      </c>
      <c r="L3568" s="10">
        <v>225</v>
      </c>
      <c r="M3568" s="10">
        <v>450</v>
      </c>
      <c r="N3568">
        <v>10</v>
      </c>
      <c r="O3568">
        <f t="shared" si="110"/>
        <v>20</v>
      </c>
      <c r="P3568" s="11">
        <f t="shared" si="111"/>
        <v>430</v>
      </c>
    </row>
    <row r="3569" spans="1:16" x14ac:dyDescent="0.25">
      <c r="A3569" t="s">
        <v>1652</v>
      </c>
      <c r="B3569" t="s">
        <v>1653</v>
      </c>
      <c r="C3569" t="s">
        <v>1196</v>
      </c>
      <c r="D3569" t="s">
        <v>1172</v>
      </c>
      <c r="E3569" t="s">
        <v>1629</v>
      </c>
      <c r="F3569" s="7">
        <v>45729</v>
      </c>
      <c r="G3569" s="8">
        <v>40369</v>
      </c>
      <c r="H3569" s="8" t="s">
        <v>1223</v>
      </c>
      <c r="I3569" s="8" t="s">
        <v>1224</v>
      </c>
      <c r="J3569" s="8" t="s">
        <v>1205</v>
      </c>
      <c r="K3569">
        <v>2</v>
      </c>
      <c r="L3569" s="10">
        <v>225</v>
      </c>
      <c r="M3569" s="10">
        <v>450</v>
      </c>
      <c r="N3569">
        <v>10</v>
      </c>
      <c r="O3569">
        <f t="shared" si="110"/>
        <v>20</v>
      </c>
      <c r="P3569" s="11">
        <f t="shared" si="111"/>
        <v>430</v>
      </c>
    </row>
    <row r="3570" spans="1:16" x14ac:dyDescent="0.25">
      <c r="A3570" t="s">
        <v>1652</v>
      </c>
      <c r="B3570" t="s">
        <v>1653</v>
      </c>
      <c r="C3570" t="s">
        <v>1196</v>
      </c>
      <c r="D3570" t="s">
        <v>1172</v>
      </c>
      <c r="E3570" t="s">
        <v>1629</v>
      </c>
      <c r="F3570" s="7">
        <v>45729</v>
      </c>
      <c r="G3570" s="8">
        <v>40369</v>
      </c>
      <c r="H3570" s="8" t="s">
        <v>114</v>
      </c>
      <c r="I3570" s="8" t="s">
        <v>651</v>
      </c>
      <c r="J3570" s="8" t="s">
        <v>1188</v>
      </c>
      <c r="K3570">
        <v>2</v>
      </c>
      <c r="L3570" s="10">
        <v>160</v>
      </c>
      <c r="M3570" s="10">
        <v>320</v>
      </c>
      <c r="N3570">
        <v>15</v>
      </c>
      <c r="O3570">
        <f t="shared" si="110"/>
        <v>30</v>
      </c>
      <c r="P3570" s="11">
        <f t="shared" si="111"/>
        <v>290</v>
      </c>
    </row>
    <row r="3571" spans="1:16" x14ac:dyDescent="0.25">
      <c r="A3571" t="s">
        <v>1962</v>
      </c>
      <c r="B3571" t="s">
        <v>1963</v>
      </c>
      <c r="C3571" t="s">
        <v>1194</v>
      </c>
      <c r="D3571" t="s">
        <v>1172</v>
      </c>
      <c r="E3571" t="s">
        <v>2250</v>
      </c>
      <c r="F3571" s="7">
        <v>45729</v>
      </c>
      <c r="G3571" s="8">
        <v>40370</v>
      </c>
      <c r="H3571" s="8" t="s">
        <v>78</v>
      </c>
      <c r="I3571" s="8" t="s">
        <v>619</v>
      </c>
      <c r="J3571" s="8" t="s">
        <v>1179</v>
      </c>
      <c r="K3571">
        <v>1</v>
      </c>
      <c r="L3571" s="10">
        <v>5764.98</v>
      </c>
      <c r="M3571" s="10">
        <v>5764.98</v>
      </c>
      <c r="N3571">
        <v>102</v>
      </c>
      <c r="O3571">
        <f t="shared" si="110"/>
        <v>102</v>
      </c>
      <c r="P3571" s="11">
        <f t="shared" si="111"/>
        <v>5662.98</v>
      </c>
    </row>
    <row r="3572" spans="1:16" x14ac:dyDescent="0.25">
      <c r="A3572" t="s">
        <v>1962</v>
      </c>
      <c r="B3572" t="s">
        <v>1963</v>
      </c>
      <c r="C3572" t="s">
        <v>1194</v>
      </c>
      <c r="D3572" t="s">
        <v>1172</v>
      </c>
      <c r="E3572" t="s">
        <v>2250</v>
      </c>
      <c r="F3572" s="7">
        <v>45729</v>
      </c>
      <c r="G3572" s="8">
        <v>40370</v>
      </c>
      <c r="H3572" s="8" t="s">
        <v>1215</v>
      </c>
      <c r="I3572" s="8" t="s">
        <v>1216</v>
      </c>
      <c r="J3572" s="8" t="s">
        <v>1214</v>
      </c>
      <c r="K3572">
        <v>2</v>
      </c>
      <c r="L3572" s="10">
        <v>913.55</v>
      </c>
      <c r="M3572" s="10">
        <v>1827.1</v>
      </c>
      <c r="N3572">
        <v>13</v>
      </c>
      <c r="O3572">
        <f t="shared" si="110"/>
        <v>26</v>
      </c>
      <c r="P3572" s="11">
        <f t="shared" si="111"/>
        <v>1801.1</v>
      </c>
    </row>
    <row r="3573" spans="1:16" x14ac:dyDescent="0.25">
      <c r="A3573" t="s">
        <v>1962</v>
      </c>
      <c r="B3573" t="s">
        <v>1963</v>
      </c>
      <c r="C3573" t="s">
        <v>1194</v>
      </c>
      <c r="D3573" t="s">
        <v>1172</v>
      </c>
      <c r="E3573" t="s">
        <v>2250</v>
      </c>
      <c r="F3573" s="7">
        <v>45729</v>
      </c>
      <c r="G3573" s="8">
        <v>40370</v>
      </c>
      <c r="H3573" s="8" t="s">
        <v>2169</v>
      </c>
      <c r="I3573" s="8" t="s">
        <v>2170</v>
      </c>
      <c r="J3573" s="8" t="s">
        <v>1214</v>
      </c>
      <c r="K3573">
        <v>2</v>
      </c>
      <c r="L3573" s="10">
        <v>2548.3200000000002</v>
      </c>
      <c r="M3573" s="10">
        <v>5096.6400000000003</v>
      </c>
      <c r="N3573">
        <v>18</v>
      </c>
      <c r="O3573">
        <f t="shared" si="110"/>
        <v>36</v>
      </c>
      <c r="P3573" s="11">
        <f t="shared" si="111"/>
        <v>5060.6400000000003</v>
      </c>
    </row>
    <row r="3574" spans="1:16" x14ac:dyDescent="0.25">
      <c r="A3574" t="s">
        <v>1962</v>
      </c>
      <c r="B3574" t="s">
        <v>1963</v>
      </c>
      <c r="C3574" t="s">
        <v>1194</v>
      </c>
      <c r="D3574" t="s">
        <v>1172</v>
      </c>
      <c r="E3574" t="s">
        <v>2250</v>
      </c>
      <c r="F3574" s="7">
        <v>45729</v>
      </c>
      <c r="G3574" s="8">
        <v>40370</v>
      </c>
      <c r="H3574" s="8" t="s">
        <v>1204</v>
      </c>
      <c r="I3574" s="8" t="s">
        <v>1668</v>
      </c>
      <c r="J3574" s="8" t="s">
        <v>1205</v>
      </c>
      <c r="K3574">
        <v>2</v>
      </c>
      <c r="L3574" s="10">
        <v>2884.9</v>
      </c>
      <c r="M3574" s="10">
        <v>5769.8</v>
      </c>
      <c r="N3574">
        <v>29</v>
      </c>
      <c r="O3574">
        <f t="shared" si="110"/>
        <v>58</v>
      </c>
      <c r="P3574" s="11">
        <f t="shared" si="111"/>
        <v>5711.8</v>
      </c>
    </row>
    <row r="3575" spans="1:16" x14ac:dyDescent="0.25">
      <c r="A3575" t="s">
        <v>1962</v>
      </c>
      <c r="B3575" t="s">
        <v>1963</v>
      </c>
      <c r="C3575" t="s">
        <v>1194</v>
      </c>
      <c r="D3575" t="s">
        <v>1172</v>
      </c>
      <c r="E3575" t="s">
        <v>2250</v>
      </c>
      <c r="F3575" s="7">
        <v>45729</v>
      </c>
      <c r="G3575" s="8">
        <v>40370</v>
      </c>
      <c r="H3575" s="8" t="s">
        <v>1206</v>
      </c>
      <c r="I3575" s="8" t="s">
        <v>1667</v>
      </c>
      <c r="J3575" s="8" t="s">
        <v>1205</v>
      </c>
      <c r="K3575">
        <v>6</v>
      </c>
      <c r="L3575" s="10">
        <v>480.82</v>
      </c>
      <c r="M3575" s="10">
        <v>2884.92</v>
      </c>
      <c r="N3575">
        <v>7</v>
      </c>
      <c r="O3575">
        <f t="shared" si="110"/>
        <v>42</v>
      </c>
      <c r="P3575" s="11">
        <f t="shared" si="111"/>
        <v>2842.92</v>
      </c>
    </row>
    <row r="3576" spans="1:16" x14ac:dyDescent="0.25">
      <c r="A3576" t="s">
        <v>1962</v>
      </c>
      <c r="B3576" t="s">
        <v>1963</v>
      </c>
      <c r="C3576" t="s">
        <v>1194</v>
      </c>
      <c r="D3576" t="s">
        <v>1172</v>
      </c>
      <c r="E3576" t="s">
        <v>2250</v>
      </c>
      <c r="F3576" s="7">
        <v>45729</v>
      </c>
      <c r="G3576" s="8">
        <v>40370</v>
      </c>
      <c r="H3576" s="8" t="s">
        <v>2416</v>
      </c>
      <c r="I3576" s="8" t="s">
        <v>2417</v>
      </c>
      <c r="J3576" s="8" t="s">
        <v>1205</v>
      </c>
      <c r="K3576">
        <v>4</v>
      </c>
      <c r="L3576" s="10">
        <v>7113.67</v>
      </c>
      <c r="M3576" s="10">
        <v>28454.68</v>
      </c>
      <c r="N3576">
        <v>100</v>
      </c>
      <c r="O3576">
        <f t="shared" si="110"/>
        <v>400</v>
      </c>
      <c r="P3576" s="11">
        <f t="shared" si="111"/>
        <v>28054.68</v>
      </c>
    </row>
    <row r="3577" spans="1:16" x14ac:dyDescent="0.25">
      <c r="A3577" t="s">
        <v>1962</v>
      </c>
      <c r="B3577" t="s">
        <v>1963</v>
      </c>
      <c r="C3577" t="s">
        <v>1194</v>
      </c>
      <c r="D3577" t="s">
        <v>1172</v>
      </c>
      <c r="E3577" t="s">
        <v>2250</v>
      </c>
      <c r="F3577" s="7">
        <v>45729</v>
      </c>
      <c r="G3577" s="8">
        <v>40370</v>
      </c>
      <c r="H3577" s="8" t="s">
        <v>93</v>
      </c>
      <c r="I3577" s="8" t="s">
        <v>632</v>
      </c>
      <c r="J3577" s="8" t="s">
        <v>1187</v>
      </c>
      <c r="K3577">
        <v>1</v>
      </c>
      <c r="L3577" s="10">
        <v>3226.28</v>
      </c>
      <c r="M3577" s="10">
        <v>3226.28</v>
      </c>
      <c r="N3577">
        <v>80</v>
      </c>
      <c r="O3577">
        <f t="shared" si="110"/>
        <v>80</v>
      </c>
      <c r="P3577" s="11">
        <f t="shared" si="111"/>
        <v>3146.28</v>
      </c>
    </row>
    <row r="3578" spans="1:16" x14ac:dyDescent="0.25">
      <c r="A3578" t="s">
        <v>1962</v>
      </c>
      <c r="B3578" t="s">
        <v>1963</v>
      </c>
      <c r="C3578" t="s">
        <v>1194</v>
      </c>
      <c r="D3578" t="s">
        <v>1172</v>
      </c>
      <c r="E3578" t="s">
        <v>2250</v>
      </c>
      <c r="F3578" s="7">
        <v>45729</v>
      </c>
      <c r="G3578" s="8">
        <v>40370</v>
      </c>
      <c r="H3578" s="8" t="s">
        <v>18</v>
      </c>
      <c r="I3578" s="8" t="s">
        <v>572</v>
      </c>
      <c r="J3578" s="8" t="s">
        <v>1187</v>
      </c>
      <c r="K3578">
        <v>4</v>
      </c>
      <c r="L3578" s="10">
        <v>523.61</v>
      </c>
      <c r="M3578" s="10">
        <v>2094.44</v>
      </c>
      <c r="N3578">
        <v>15</v>
      </c>
      <c r="O3578">
        <f t="shared" si="110"/>
        <v>60</v>
      </c>
      <c r="P3578" s="11">
        <f t="shared" si="111"/>
        <v>2034.44</v>
      </c>
    </row>
    <row r="3579" spans="1:16" x14ac:dyDescent="0.25">
      <c r="A3579" t="s">
        <v>40</v>
      </c>
      <c r="B3579" s="27" t="s">
        <v>1141</v>
      </c>
      <c r="C3579" s="27" t="s">
        <v>1194</v>
      </c>
      <c r="D3579" s="27" t="s">
        <v>1171</v>
      </c>
      <c r="E3579" t="s">
        <v>88</v>
      </c>
      <c r="F3579" s="7">
        <v>45730</v>
      </c>
      <c r="G3579" s="8">
        <v>40371</v>
      </c>
      <c r="H3579" s="8" t="s">
        <v>136</v>
      </c>
      <c r="I3579" s="8" t="s">
        <v>669</v>
      </c>
      <c r="J3579" s="8" t="s">
        <v>1181</v>
      </c>
      <c r="K3579">
        <v>1</v>
      </c>
      <c r="L3579" s="10">
        <v>1256</v>
      </c>
      <c r="M3579" s="10">
        <v>1256</v>
      </c>
      <c r="N3579">
        <v>90</v>
      </c>
      <c r="O3579">
        <f t="shared" si="110"/>
        <v>90</v>
      </c>
      <c r="P3579" s="11">
        <f t="shared" si="111"/>
        <v>1166</v>
      </c>
    </row>
    <row r="3580" spans="1:16" x14ac:dyDescent="0.25">
      <c r="A3580" t="s">
        <v>40</v>
      </c>
      <c r="B3580" s="27" t="s">
        <v>1141</v>
      </c>
      <c r="C3580" s="27" t="s">
        <v>1194</v>
      </c>
      <c r="D3580" s="27" t="s">
        <v>1171</v>
      </c>
      <c r="E3580" t="s">
        <v>88</v>
      </c>
      <c r="F3580" s="7">
        <v>45730</v>
      </c>
      <c r="G3580" s="8">
        <v>40371</v>
      </c>
      <c r="H3580" s="8" t="s">
        <v>164</v>
      </c>
      <c r="I3580" s="8" t="s">
        <v>691</v>
      </c>
      <c r="J3580" s="8" t="s">
        <v>1181</v>
      </c>
      <c r="K3580">
        <v>1</v>
      </c>
      <c r="L3580" s="10">
        <v>1256</v>
      </c>
      <c r="M3580" s="10">
        <v>1256</v>
      </c>
      <c r="N3580">
        <v>90</v>
      </c>
      <c r="O3580">
        <f t="shared" si="110"/>
        <v>90</v>
      </c>
      <c r="P3580" s="11">
        <f t="shared" si="111"/>
        <v>1166</v>
      </c>
    </row>
    <row r="3581" spans="1:16" x14ac:dyDescent="0.25">
      <c r="A3581" t="s">
        <v>40</v>
      </c>
      <c r="B3581" s="27" t="s">
        <v>1141</v>
      </c>
      <c r="C3581" s="27" t="s">
        <v>1194</v>
      </c>
      <c r="D3581" s="27" t="s">
        <v>1171</v>
      </c>
      <c r="E3581" t="s">
        <v>88</v>
      </c>
      <c r="F3581" s="7">
        <v>45730</v>
      </c>
      <c r="G3581" s="8">
        <v>40371</v>
      </c>
      <c r="H3581" s="8" t="s">
        <v>329</v>
      </c>
      <c r="I3581" s="8" t="s">
        <v>835</v>
      </c>
      <c r="J3581" s="8" t="s">
        <v>1181</v>
      </c>
      <c r="K3581">
        <v>1</v>
      </c>
      <c r="L3581" s="10">
        <v>1256</v>
      </c>
      <c r="M3581" s="10">
        <v>1256</v>
      </c>
      <c r="N3581">
        <v>90</v>
      </c>
      <c r="O3581">
        <f t="shared" si="110"/>
        <v>90</v>
      </c>
      <c r="P3581" s="11">
        <f t="shared" si="111"/>
        <v>1166</v>
      </c>
    </row>
    <row r="3582" spans="1:16" x14ac:dyDescent="0.25">
      <c r="A3582" t="s">
        <v>40</v>
      </c>
      <c r="B3582" s="27" t="s">
        <v>1141</v>
      </c>
      <c r="C3582" s="27" t="s">
        <v>1194</v>
      </c>
      <c r="D3582" s="27" t="s">
        <v>1171</v>
      </c>
      <c r="E3582" t="s">
        <v>88</v>
      </c>
      <c r="F3582" s="7">
        <v>45730</v>
      </c>
      <c r="G3582" s="8">
        <v>40371</v>
      </c>
      <c r="H3582" s="8" t="s">
        <v>180</v>
      </c>
      <c r="I3582" s="8" t="s">
        <v>704</v>
      </c>
      <c r="J3582" s="8" t="s">
        <v>1176</v>
      </c>
      <c r="K3582">
        <v>3</v>
      </c>
      <c r="L3582" s="10">
        <v>490</v>
      </c>
      <c r="M3582" s="10">
        <v>1470</v>
      </c>
      <c r="N3582">
        <v>70</v>
      </c>
      <c r="O3582">
        <f t="shared" si="110"/>
        <v>210</v>
      </c>
      <c r="P3582" s="11">
        <f t="shared" si="111"/>
        <v>1260</v>
      </c>
    </row>
    <row r="3583" spans="1:16" x14ac:dyDescent="0.25">
      <c r="A3583" t="s">
        <v>40</v>
      </c>
      <c r="B3583" s="27" t="s">
        <v>1141</v>
      </c>
      <c r="C3583" s="27" t="s">
        <v>1194</v>
      </c>
      <c r="D3583" s="27" t="s">
        <v>1171</v>
      </c>
      <c r="E3583" t="s">
        <v>88</v>
      </c>
      <c r="F3583" s="7">
        <v>45730</v>
      </c>
      <c r="G3583" s="8">
        <v>40371</v>
      </c>
      <c r="H3583" s="8" t="s">
        <v>181</v>
      </c>
      <c r="I3583" s="8" t="s">
        <v>705</v>
      </c>
      <c r="J3583" s="8" t="s">
        <v>1176</v>
      </c>
      <c r="K3583">
        <v>2</v>
      </c>
      <c r="L3583" s="10">
        <v>490</v>
      </c>
      <c r="M3583" s="10">
        <v>980</v>
      </c>
      <c r="N3583">
        <v>70</v>
      </c>
      <c r="O3583">
        <f t="shared" si="110"/>
        <v>140</v>
      </c>
      <c r="P3583" s="11">
        <f t="shared" si="111"/>
        <v>840</v>
      </c>
    </row>
    <row r="3584" spans="1:16" x14ac:dyDescent="0.25">
      <c r="A3584" t="s">
        <v>40</v>
      </c>
      <c r="B3584" s="27" t="s">
        <v>1141</v>
      </c>
      <c r="C3584" s="27" t="s">
        <v>1194</v>
      </c>
      <c r="D3584" s="27" t="s">
        <v>1171</v>
      </c>
      <c r="E3584" t="s">
        <v>88</v>
      </c>
      <c r="F3584" s="7">
        <v>45730</v>
      </c>
      <c r="G3584" s="8">
        <v>40371</v>
      </c>
      <c r="H3584" s="8" t="s">
        <v>100</v>
      </c>
      <c r="I3584" s="8" t="s">
        <v>639</v>
      </c>
      <c r="J3584" s="8" t="s">
        <v>1176</v>
      </c>
      <c r="K3584">
        <v>4</v>
      </c>
      <c r="L3584" s="10">
        <v>490</v>
      </c>
      <c r="M3584" s="10">
        <v>1960</v>
      </c>
      <c r="N3584">
        <v>70</v>
      </c>
      <c r="O3584">
        <f t="shared" si="110"/>
        <v>280</v>
      </c>
      <c r="P3584" s="11">
        <f t="shared" si="111"/>
        <v>1680</v>
      </c>
    </row>
    <row r="3585" spans="1:16" x14ac:dyDescent="0.25">
      <c r="A3585" t="s">
        <v>40</v>
      </c>
      <c r="B3585" s="27" t="s">
        <v>1141</v>
      </c>
      <c r="C3585" s="27" t="s">
        <v>1194</v>
      </c>
      <c r="D3585" s="27" t="s">
        <v>1171</v>
      </c>
      <c r="E3585" t="s">
        <v>88</v>
      </c>
      <c r="F3585" s="7">
        <v>45730</v>
      </c>
      <c r="G3585" s="8">
        <v>40371</v>
      </c>
      <c r="H3585" s="8" t="s">
        <v>403</v>
      </c>
      <c r="I3585" s="8" t="s">
        <v>900</v>
      </c>
      <c r="J3585" s="8" t="s">
        <v>1176</v>
      </c>
      <c r="K3585">
        <v>1</v>
      </c>
      <c r="L3585" s="10">
        <v>490</v>
      </c>
      <c r="M3585" s="10">
        <v>490</v>
      </c>
      <c r="N3585">
        <v>70</v>
      </c>
      <c r="O3585">
        <f t="shared" si="110"/>
        <v>70</v>
      </c>
      <c r="P3585" s="11">
        <f t="shared" si="111"/>
        <v>420</v>
      </c>
    </row>
    <row r="3586" spans="1:16" x14ac:dyDescent="0.25">
      <c r="A3586" t="s">
        <v>1413</v>
      </c>
      <c r="B3586" t="s">
        <v>1277</v>
      </c>
      <c r="C3586" t="s">
        <v>1192</v>
      </c>
      <c r="D3586" t="s">
        <v>1172</v>
      </c>
      <c r="E3586" t="s">
        <v>1552</v>
      </c>
      <c r="F3586" s="7">
        <v>45729</v>
      </c>
      <c r="G3586" s="8">
        <v>40372</v>
      </c>
      <c r="H3586" s="8" t="s">
        <v>167</v>
      </c>
      <c r="I3586" s="8" t="s">
        <v>694</v>
      </c>
      <c r="J3586" s="8" t="s">
        <v>1179</v>
      </c>
      <c r="K3586">
        <v>1</v>
      </c>
      <c r="L3586" s="10">
        <v>840</v>
      </c>
      <c r="M3586" s="10">
        <v>840</v>
      </c>
      <c r="N3586">
        <v>102</v>
      </c>
      <c r="O3586">
        <f t="shared" si="110"/>
        <v>102</v>
      </c>
      <c r="P3586" s="11">
        <f t="shared" si="111"/>
        <v>738</v>
      </c>
    </row>
    <row r="3587" spans="1:16" x14ac:dyDescent="0.25">
      <c r="A3587" t="s">
        <v>1413</v>
      </c>
      <c r="B3587" t="s">
        <v>1277</v>
      </c>
      <c r="C3587" t="s">
        <v>1192</v>
      </c>
      <c r="D3587" t="s">
        <v>1172</v>
      </c>
      <c r="E3587" t="s">
        <v>1552</v>
      </c>
      <c r="F3587" s="7">
        <v>45729</v>
      </c>
      <c r="G3587" s="8">
        <v>40372</v>
      </c>
      <c r="H3587" s="8" t="s">
        <v>87</v>
      </c>
      <c r="I3587" s="8" t="s">
        <v>627</v>
      </c>
      <c r="J3587" s="8" t="s">
        <v>1187</v>
      </c>
      <c r="K3587">
        <v>1</v>
      </c>
      <c r="L3587" s="10">
        <v>680</v>
      </c>
      <c r="M3587" s="10">
        <v>680</v>
      </c>
      <c r="N3587">
        <v>80</v>
      </c>
      <c r="O3587">
        <f t="shared" si="110"/>
        <v>80</v>
      </c>
      <c r="P3587" s="11">
        <f t="shared" si="111"/>
        <v>600</v>
      </c>
    </row>
    <row r="3588" spans="1:16" x14ac:dyDescent="0.25">
      <c r="A3588" t="s">
        <v>1413</v>
      </c>
      <c r="B3588" t="s">
        <v>1277</v>
      </c>
      <c r="C3588" t="s">
        <v>1192</v>
      </c>
      <c r="D3588" t="s">
        <v>1172</v>
      </c>
      <c r="E3588" t="s">
        <v>1552</v>
      </c>
      <c r="F3588" s="7">
        <v>45729</v>
      </c>
      <c r="G3588" s="8">
        <v>40372</v>
      </c>
      <c r="H3588" s="8" t="s">
        <v>23</v>
      </c>
      <c r="I3588" s="8" t="s">
        <v>577</v>
      </c>
      <c r="J3588" s="8" t="s">
        <v>1187</v>
      </c>
      <c r="K3588">
        <v>2</v>
      </c>
      <c r="L3588" s="10">
        <v>160</v>
      </c>
      <c r="M3588" s="10">
        <v>320</v>
      </c>
      <c r="N3588">
        <v>15</v>
      </c>
      <c r="O3588">
        <f t="shared" si="110"/>
        <v>30</v>
      </c>
      <c r="P3588" s="11">
        <f t="shared" si="111"/>
        <v>290</v>
      </c>
    </row>
    <row r="3589" spans="1:16" x14ac:dyDescent="0.25">
      <c r="A3589" t="s">
        <v>1413</v>
      </c>
      <c r="B3589" t="s">
        <v>1277</v>
      </c>
      <c r="C3589" t="s">
        <v>1192</v>
      </c>
      <c r="D3589" t="s">
        <v>1172</v>
      </c>
      <c r="E3589" t="s">
        <v>1552</v>
      </c>
      <c r="F3589" s="7">
        <v>45729</v>
      </c>
      <c r="G3589" s="8">
        <v>40372</v>
      </c>
      <c r="H3589" s="8" t="s">
        <v>109</v>
      </c>
      <c r="I3589" s="8" t="s">
        <v>646</v>
      </c>
      <c r="J3589" s="8" t="s">
        <v>1187</v>
      </c>
      <c r="K3589">
        <v>2</v>
      </c>
      <c r="L3589" s="10">
        <v>160</v>
      </c>
      <c r="M3589" s="10">
        <v>320</v>
      </c>
      <c r="N3589">
        <v>15</v>
      </c>
      <c r="O3589">
        <f t="shared" ref="O3589:O3652" si="112">+K3589*N3589</f>
        <v>30</v>
      </c>
      <c r="P3589" s="11">
        <f t="shared" ref="P3589:P3652" si="113">+M3589-O3589</f>
        <v>290</v>
      </c>
    </row>
    <row r="3590" spans="1:16" x14ac:dyDescent="0.25">
      <c r="A3590" t="s">
        <v>1089</v>
      </c>
      <c r="B3590" t="s">
        <v>1142</v>
      </c>
      <c r="C3590" t="s">
        <v>1196</v>
      </c>
      <c r="D3590" t="s">
        <v>1172</v>
      </c>
      <c r="E3590" t="s">
        <v>66</v>
      </c>
      <c r="F3590" s="7">
        <v>45728</v>
      </c>
      <c r="G3590" s="8">
        <v>40373</v>
      </c>
      <c r="H3590" s="8" t="s">
        <v>160</v>
      </c>
      <c r="I3590" s="8" t="s">
        <v>687</v>
      </c>
      <c r="J3590" s="8" t="s">
        <v>1185</v>
      </c>
      <c r="K3590">
        <v>2</v>
      </c>
      <c r="L3590" s="10">
        <v>1900</v>
      </c>
      <c r="M3590" s="10">
        <v>3800</v>
      </c>
      <c r="N3590">
        <v>125</v>
      </c>
      <c r="O3590">
        <f t="shared" si="112"/>
        <v>250</v>
      </c>
      <c r="P3590" s="11">
        <f t="shared" si="113"/>
        <v>3550</v>
      </c>
    </row>
    <row r="3591" spans="1:16" x14ac:dyDescent="0.25">
      <c r="A3591" t="s">
        <v>1089</v>
      </c>
      <c r="B3591" t="s">
        <v>1142</v>
      </c>
      <c r="C3591" t="s">
        <v>1196</v>
      </c>
      <c r="D3591" t="s">
        <v>1172</v>
      </c>
      <c r="E3591" t="s">
        <v>66</v>
      </c>
      <c r="F3591" s="7">
        <v>45728</v>
      </c>
      <c r="G3591" s="8">
        <v>40373</v>
      </c>
      <c r="H3591" s="8" t="s">
        <v>11</v>
      </c>
      <c r="I3591" s="8" t="s">
        <v>566</v>
      </c>
      <c r="J3591" s="8" t="s">
        <v>1185</v>
      </c>
      <c r="K3591">
        <v>4</v>
      </c>
      <c r="L3591" s="10">
        <v>75</v>
      </c>
      <c r="M3591" s="10">
        <v>300</v>
      </c>
      <c r="N3591">
        <v>15</v>
      </c>
      <c r="O3591">
        <f t="shared" si="112"/>
        <v>60</v>
      </c>
      <c r="P3591" s="11">
        <f t="shared" si="113"/>
        <v>240</v>
      </c>
    </row>
    <row r="3592" spans="1:16" x14ac:dyDescent="0.25">
      <c r="A3592" t="s">
        <v>1525</v>
      </c>
      <c r="B3592" t="s">
        <v>1126</v>
      </c>
      <c r="C3592" t="s">
        <v>1193</v>
      </c>
      <c r="D3592" t="s">
        <v>1171</v>
      </c>
      <c r="E3592" t="s">
        <v>500</v>
      </c>
      <c r="F3592" s="7">
        <v>45730</v>
      </c>
      <c r="G3592" s="8">
        <v>40374</v>
      </c>
      <c r="H3592" s="8" t="s">
        <v>79</v>
      </c>
      <c r="I3592" s="8" t="s">
        <v>620</v>
      </c>
      <c r="J3592" s="8" t="s">
        <v>1179</v>
      </c>
      <c r="K3592">
        <v>3</v>
      </c>
      <c r="L3592" s="10">
        <v>600</v>
      </c>
      <c r="M3592" s="10">
        <v>1800</v>
      </c>
      <c r="N3592">
        <v>102</v>
      </c>
      <c r="O3592">
        <f t="shared" si="112"/>
        <v>306</v>
      </c>
      <c r="P3592" s="11">
        <f t="shared" si="113"/>
        <v>1494</v>
      </c>
    </row>
    <row r="3593" spans="1:16" x14ac:dyDescent="0.25">
      <c r="A3593" t="s">
        <v>1525</v>
      </c>
      <c r="B3593" t="s">
        <v>1126</v>
      </c>
      <c r="C3593" t="s">
        <v>1193</v>
      </c>
      <c r="D3593" t="s">
        <v>1171</v>
      </c>
      <c r="E3593" t="s">
        <v>500</v>
      </c>
      <c r="F3593" s="7">
        <v>45730</v>
      </c>
      <c r="G3593" s="8">
        <v>40374</v>
      </c>
      <c r="H3593" s="8" t="s">
        <v>147</v>
      </c>
      <c r="I3593" s="8" t="s">
        <v>677</v>
      </c>
      <c r="J3593" s="8" t="s">
        <v>1187</v>
      </c>
      <c r="K3593">
        <v>8</v>
      </c>
      <c r="L3593" s="10">
        <v>50</v>
      </c>
      <c r="M3593" s="10">
        <v>400</v>
      </c>
      <c r="N3593">
        <v>15</v>
      </c>
      <c r="O3593">
        <f t="shared" si="112"/>
        <v>120</v>
      </c>
      <c r="P3593" s="11">
        <f t="shared" si="113"/>
        <v>280</v>
      </c>
    </row>
    <row r="3594" spans="1:16" x14ac:dyDescent="0.25">
      <c r="A3594" t="s">
        <v>1525</v>
      </c>
      <c r="B3594" t="s">
        <v>1126</v>
      </c>
      <c r="C3594" t="s">
        <v>1193</v>
      </c>
      <c r="D3594" t="s">
        <v>1171</v>
      </c>
      <c r="E3594" t="s">
        <v>500</v>
      </c>
      <c r="F3594" s="7">
        <v>45730</v>
      </c>
      <c r="G3594" s="8">
        <v>40374</v>
      </c>
      <c r="H3594" s="8" t="s">
        <v>299</v>
      </c>
      <c r="I3594" s="8" t="s">
        <v>809</v>
      </c>
      <c r="J3594" s="8" t="s">
        <v>1187</v>
      </c>
      <c r="K3594">
        <v>4</v>
      </c>
      <c r="L3594" s="10">
        <v>50</v>
      </c>
      <c r="M3594" s="10">
        <v>200</v>
      </c>
      <c r="N3594">
        <v>15</v>
      </c>
      <c r="O3594">
        <f t="shared" si="112"/>
        <v>60</v>
      </c>
      <c r="P3594" s="11">
        <f t="shared" si="113"/>
        <v>140</v>
      </c>
    </row>
    <row r="3595" spans="1:16" x14ac:dyDescent="0.25">
      <c r="A3595" t="s">
        <v>1525</v>
      </c>
      <c r="B3595" t="s">
        <v>1126</v>
      </c>
      <c r="C3595" t="s">
        <v>1193</v>
      </c>
      <c r="D3595" t="s">
        <v>1171</v>
      </c>
      <c r="E3595" t="s">
        <v>500</v>
      </c>
      <c r="F3595" s="7">
        <v>45730</v>
      </c>
      <c r="G3595" s="8">
        <v>40374</v>
      </c>
      <c r="H3595" s="8" t="s">
        <v>1940</v>
      </c>
      <c r="I3595" s="8" t="s">
        <v>1941</v>
      </c>
      <c r="J3595" s="8" t="s">
        <v>1929</v>
      </c>
      <c r="K3595">
        <v>3</v>
      </c>
      <c r="L3595" s="10">
        <v>555</v>
      </c>
      <c r="M3595" s="10">
        <v>1665</v>
      </c>
      <c r="N3595">
        <v>110</v>
      </c>
      <c r="O3595">
        <f t="shared" si="112"/>
        <v>330</v>
      </c>
      <c r="P3595" s="11">
        <f t="shared" si="113"/>
        <v>1335</v>
      </c>
    </row>
    <row r="3596" spans="1:16" x14ac:dyDescent="0.25">
      <c r="A3596" t="s">
        <v>40</v>
      </c>
      <c r="B3596" t="s">
        <v>1126</v>
      </c>
      <c r="C3596" t="s">
        <v>1196</v>
      </c>
      <c r="D3596" t="s">
        <v>1171</v>
      </c>
      <c r="E3596" t="s">
        <v>500</v>
      </c>
      <c r="F3596" s="7">
        <v>45730</v>
      </c>
      <c r="G3596" s="8">
        <v>40375</v>
      </c>
      <c r="H3596" s="8" t="s">
        <v>1294</v>
      </c>
      <c r="I3596" s="8" t="s">
        <v>1295</v>
      </c>
      <c r="J3596" s="8" t="s">
        <v>1183</v>
      </c>
      <c r="K3596">
        <v>1</v>
      </c>
      <c r="L3596" s="10">
        <v>1500</v>
      </c>
      <c r="M3596" s="10">
        <v>1500</v>
      </c>
      <c r="N3596">
        <v>235</v>
      </c>
      <c r="O3596">
        <f t="shared" si="112"/>
        <v>235</v>
      </c>
      <c r="P3596" s="11">
        <f t="shared" si="113"/>
        <v>1265</v>
      </c>
    </row>
    <row r="3597" spans="1:16" x14ac:dyDescent="0.25">
      <c r="A3597" t="s">
        <v>1641</v>
      </c>
      <c r="B3597" t="s">
        <v>1642</v>
      </c>
      <c r="C3597" t="s">
        <v>1194</v>
      </c>
      <c r="D3597" t="s">
        <v>1171</v>
      </c>
      <c r="E3597" t="s">
        <v>1643</v>
      </c>
      <c r="F3597" s="7">
        <v>45733</v>
      </c>
      <c r="G3597" s="8">
        <v>40376</v>
      </c>
      <c r="H3597" s="8" t="s">
        <v>1215</v>
      </c>
      <c r="I3597" s="8" t="s">
        <v>1216</v>
      </c>
      <c r="J3597" s="8" t="s">
        <v>1214</v>
      </c>
      <c r="K3597">
        <v>2</v>
      </c>
      <c r="L3597" s="10">
        <v>65</v>
      </c>
      <c r="M3597" s="10">
        <v>130</v>
      </c>
      <c r="N3597">
        <v>13</v>
      </c>
      <c r="O3597">
        <f t="shared" si="112"/>
        <v>26</v>
      </c>
      <c r="P3597" s="11">
        <f t="shared" si="113"/>
        <v>104</v>
      </c>
    </row>
    <row r="3598" spans="1:16" x14ac:dyDescent="0.25">
      <c r="A3598" t="s">
        <v>1641</v>
      </c>
      <c r="B3598" t="s">
        <v>1642</v>
      </c>
      <c r="C3598" t="s">
        <v>1194</v>
      </c>
      <c r="D3598" t="s">
        <v>1171</v>
      </c>
      <c r="E3598" t="s">
        <v>1643</v>
      </c>
      <c r="F3598" s="7">
        <v>45733</v>
      </c>
      <c r="G3598" s="8">
        <v>40376</v>
      </c>
      <c r="H3598" s="8" t="s">
        <v>2418</v>
      </c>
      <c r="I3598" s="8" t="s">
        <v>2419</v>
      </c>
      <c r="J3598" s="8" t="s">
        <v>1214</v>
      </c>
      <c r="K3598">
        <v>6</v>
      </c>
      <c r="L3598" s="10">
        <v>340</v>
      </c>
      <c r="M3598" s="10">
        <v>2040</v>
      </c>
      <c r="N3598">
        <v>110</v>
      </c>
      <c r="O3598">
        <f t="shared" si="112"/>
        <v>660</v>
      </c>
      <c r="P3598" s="11">
        <f t="shared" si="113"/>
        <v>1380</v>
      </c>
    </row>
    <row r="3599" spans="1:16" x14ac:dyDescent="0.25">
      <c r="A3599" t="s">
        <v>1641</v>
      </c>
      <c r="B3599" t="s">
        <v>1642</v>
      </c>
      <c r="C3599" t="s">
        <v>1194</v>
      </c>
      <c r="D3599" t="s">
        <v>1171</v>
      </c>
      <c r="E3599" t="s">
        <v>1643</v>
      </c>
      <c r="F3599" s="7">
        <v>45733</v>
      </c>
      <c r="G3599" s="8">
        <v>40376</v>
      </c>
      <c r="H3599" s="8" t="s">
        <v>1206</v>
      </c>
      <c r="I3599" s="8" t="s">
        <v>1667</v>
      </c>
      <c r="J3599" s="8" t="s">
        <v>1205</v>
      </c>
      <c r="K3599">
        <v>6</v>
      </c>
      <c r="L3599" s="10">
        <v>50</v>
      </c>
      <c r="M3599" s="10">
        <v>300</v>
      </c>
      <c r="N3599">
        <v>7</v>
      </c>
      <c r="O3599">
        <f t="shared" si="112"/>
        <v>42</v>
      </c>
      <c r="P3599" s="11">
        <f t="shared" si="113"/>
        <v>258</v>
      </c>
    </row>
    <row r="3600" spans="1:16" x14ac:dyDescent="0.25">
      <c r="A3600" t="s">
        <v>1106</v>
      </c>
      <c r="B3600" t="s">
        <v>1168</v>
      </c>
      <c r="C3600" t="s">
        <v>1192</v>
      </c>
      <c r="D3600" t="s">
        <v>1172</v>
      </c>
      <c r="E3600" t="s">
        <v>29</v>
      </c>
      <c r="F3600" s="7">
        <v>45729</v>
      </c>
      <c r="G3600" s="8">
        <v>40377</v>
      </c>
      <c r="H3600" s="8" t="s">
        <v>166</v>
      </c>
      <c r="I3600" s="8" t="s">
        <v>693</v>
      </c>
      <c r="J3600" s="8" t="s">
        <v>1187</v>
      </c>
      <c r="K3600">
        <v>1</v>
      </c>
      <c r="L3600" s="10">
        <v>1500</v>
      </c>
      <c r="M3600" s="10">
        <v>1500</v>
      </c>
      <c r="N3600">
        <v>175</v>
      </c>
      <c r="O3600">
        <f t="shared" si="112"/>
        <v>175</v>
      </c>
      <c r="P3600" s="11">
        <f t="shared" si="113"/>
        <v>1325</v>
      </c>
    </row>
    <row r="3601" spans="1:16" x14ac:dyDescent="0.25">
      <c r="A3601" t="s">
        <v>1106</v>
      </c>
      <c r="B3601" t="s">
        <v>1168</v>
      </c>
      <c r="C3601" t="s">
        <v>1192</v>
      </c>
      <c r="D3601" t="s">
        <v>1172</v>
      </c>
      <c r="E3601" t="s">
        <v>29</v>
      </c>
      <c r="F3601" s="7">
        <v>45729</v>
      </c>
      <c r="G3601" s="8">
        <v>40377</v>
      </c>
      <c r="H3601" s="8" t="s">
        <v>81</v>
      </c>
      <c r="I3601" s="8" t="s">
        <v>621</v>
      </c>
      <c r="J3601" s="8" t="s">
        <v>1187</v>
      </c>
      <c r="K3601">
        <v>1</v>
      </c>
      <c r="L3601" s="10">
        <v>1500</v>
      </c>
      <c r="M3601" s="10">
        <v>1500</v>
      </c>
      <c r="N3601">
        <v>175</v>
      </c>
      <c r="O3601">
        <f t="shared" si="112"/>
        <v>175</v>
      </c>
      <c r="P3601" s="11">
        <f t="shared" si="113"/>
        <v>1325</v>
      </c>
    </row>
    <row r="3602" spans="1:16" x14ac:dyDescent="0.25">
      <c r="A3602" t="s">
        <v>1106</v>
      </c>
      <c r="B3602" t="s">
        <v>1168</v>
      </c>
      <c r="C3602" t="s">
        <v>1192</v>
      </c>
      <c r="D3602" t="s">
        <v>1172</v>
      </c>
      <c r="E3602" t="s">
        <v>29</v>
      </c>
      <c r="F3602" s="7">
        <v>45729</v>
      </c>
      <c r="G3602" s="8">
        <v>40377</v>
      </c>
      <c r="H3602" s="8" t="s">
        <v>18</v>
      </c>
      <c r="I3602" s="8" t="s">
        <v>572</v>
      </c>
      <c r="J3602" s="8" t="s">
        <v>1187</v>
      </c>
      <c r="K3602">
        <v>2</v>
      </c>
      <c r="L3602" s="10">
        <v>100</v>
      </c>
      <c r="M3602" s="10">
        <v>200</v>
      </c>
      <c r="N3602">
        <v>15</v>
      </c>
      <c r="O3602">
        <f t="shared" si="112"/>
        <v>30</v>
      </c>
      <c r="P3602" s="11">
        <f t="shared" si="113"/>
        <v>170</v>
      </c>
    </row>
    <row r="3603" spans="1:16" x14ac:dyDescent="0.25">
      <c r="A3603" t="s">
        <v>1106</v>
      </c>
      <c r="B3603" t="s">
        <v>1168</v>
      </c>
      <c r="C3603" t="s">
        <v>1192</v>
      </c>
      <c r="D3603" t="s">
        <v>1172</v>
      </c>
      <c r="E3603" t="s">
        <v>29</v>
      </c>
      <c r="F3603" s="7">
        <v>45729</v>
      </c>
      <c r="G3603" s="8">
        <v>40377</v>
      </c>
      <c r="H3603" s="8" t="s">
        <v>17</v>
      </c>
      <c r="I3603" s="8" t="s">
        <v>571</v>
      </c>
      <c r="J3603" s="8" t="s">
        <v>1187</v>
      </c>
      <c r="K3603">
        <v>6</v>
      </c>
      <c r="L3603" s="10">
        <v>100</v>
      </c>
      <c r="M3603" s="10">
        <v>600</v>
      </c>
      <c r="N3603">
        <v>15</v>
      </c>
      <c r="O3603">
        <f t="shared" si="112"/>
        <v>90</v>
      </c>
      <c r="P3603" s="11">
        <f t="shared" si="113"/>
        <v>510</v>
      </c>
    </row>
    <row r="3604" spans="1:16" x14ac:dyDescent="0.25">
      <c r="A3604" t="s">
        <v>1106</v>
      </c>
      <c r="B3604" t="s">
        <v>1168</v>
      </c>
      <c r="C3604" t="s">
        <v>1192</v>
      </c>
      <c r="D3604" t="s">
        <v>1172</v>
      </c>
      <c r="E3604" t="s">
        <v>29</v>
      </c>
      <c r="F3604" s="7">
        <v>45729</v>
      </c>
      <c r="G3604" s="8">
        <v>40377</v>
      </c>
      <c r="H3604" s="8" t="s">
        <v>13</v>
      </c>
      <c r="I3604" s="8" t="s">
        <v>568</v>
      </c>
      <c r="J3604" s="8" t="s">
        <v>1187</v>
      </c>
      <c r="K3604">
        <v>1</v>
      </c>
      <c r="L3604" s="10">
        <v>100</v>
      </c>
      <c r="M3604" s="10">
        <v>100</v>
      </c>
      <c r="N3604">
        <v>15</v>
      </c>
      <c r="O3604">
        <f t="shared" si="112"/>
        <v>15</v>
      </c>
      <c r="P3604" s="11">
        <f t="shared" si="113"/>
        <v>85</v>
      </c>
    </row>
    <row r="3605" spans="1:16" x14ac:dyDescent="0.25">
      <c r="A3605" t="s">
        <v>1106</v>
      </c>
      <c r="B3605" t="s">
        <v>1168</v>
      </c>
      <c r="C3605" t="s">
        <v>1192</v>
      </c>
      <c r="D3605" t="s">
        <v>1172</v>
      </c>
      <c r="E3605" t="s">
        <v>29</v>
      </c>
      <c r="F3605" s="7">
        <v>45729</v>
      </c>
      <c r="G3605" s="8">
        <v>40377</v>
      </c>
      <c r="H3605" s="8" t="s">
        <v>33</v>
      </c>
      <c r="I3605" s="8" t="s">
        <v>586</v>
      </c>
      <c r="J3605" s="8" t="s">
        <v>1187</v>
      </c>
      <c r="K3605">
        <v>1</v>
      </c>
      <c r="L3605" s="10">
        <v>100</v>
      </c>
      <c r="M3605" s="10">
        <v>100</v>
      </c>
      <c r="N3605">
        <v>15</v>
      </c>
      <c r="O3605">
        <f t="shared" si="112"/>
        <v>15</v>
      </c>
      <c r="P3605" s="11">
        <f t="shared" si="113"/>
        <v>85</v>
      </c>
    </row>
    <row r="3606" spans="1:16" x14ac:dyDescent="0.25">
      <c r="A3606" t="s">
        <v>2140</v>
      </c>
      <c r="B3606" t="s">
        <v>2141</v>
      </c>
      <c r="C3606" t="s">
        <v>1193</v>
      </c>
      <c r="D3606" t="s">
        <v>1172</v>
      </c>
      <c r="E3606" t="s">
        <v>357</v>
      </c>
      <c r="F3606" s="7">
        <v>45726</v>
      </c>
      <c r="G3606" s="8">
        <v>40378</v>
      </c>
      <c r="H3606" s="8" t="s">
        <v>233</v>
      </c>
      <c r="I3606" s="8" t="s">
        <v>755</v>
      </c>
      <c r="J3606" s="8" t="s">
        <v>1183</v>
      </c>
      <c r="K3606">
        <v>1</v>
      </c>
      <c r="L3606" s="10">
        <v>6200</v>
      </c>
      <c r="M3606" s="10">
        <v>6200</v>
      </c>
      <c r="N3606">
        <v>235</v>
      </c>
      <c r="O3606">
        <f t="shared" si="112"/>
        <v>235</v>
      </c>
      <c r="P3606" s="11">
        <f t="shared" si="113"/>
        <v>5965</v>
      </c>
    </row>
    <row r="3607" spans="1:16" x14ac:dyDescent="0.25">
      <c r="A3607" t="s">
        <v>2140</v>
      </c>
      <c r="B3607" t="s">
        <v>2141</v>
      </c>
      <c r="C3607" t="s">
        <v>1193</v>
      </c>
      <c r="D3607" t="s">
        <v>1172</v>
      </c>
      <c r="E3607" t="s">
        <v>357</v>
      </c>
      <c r="F3607" s="7">
        <v>45726</v>
      </c>
      <c r="G3607" s="8">
        <v>40378</v>
      </c>
      <c r="H3607" s="8" t="s">
        <v>173</v>
      </c>
      <c r="I3607" s="8" t="s">
        <v>698</v>
      </c>
      <c r="J3607" s="8" t="s">
        <v>1183</v>
      </c>
      <c r="K3607">
        <v>2</v>
      </c>
      <c r="L3607" s="10">
        <v>825</v>
      </c>
      <c r="M3607" s="10">
        <v>1650</v>
      </c>
      <c r="N3607">
        <v>60</v>
      </c>
      <c r="O3607">
        <f t="shared" si="112"/>
        <v>120</v>
      </c>
      <c r="P3607" s="11">
        <f t="shared" si="113"/>
        <v>1530</v>
      </c>
    </row>
    <row r="3608" spans="1:16" x14ac:dyDescent="0.25">
      <c r="A3608" t="s">
        <v>2140</v>
      </c>
      <c r="B3608" t="s">
        <v>2141</v>
      </c>
      <c r="C3608" t="s">
        <v>1193</v>
      </c>
      <c r="D3608" t="s">
        <v>1172</v>
      </c>
      <c r="E3608" t="s">
        <v>357</v>
      </c>
      <c r="F3608" s="7">
        <v>45726</v>
      </c>
      <c r="G3608" s="8">
        <v>40378</v>
      </c>
      <c r="H3608" s="8" t="s">
        <v>505</v>
      </c>
      <c r="I3608" s="8" t="s">
        <v>1710</v>
      </c>
      <c r="J3608" s="8" t="s">
        <v>1183</v>
      </c>
      <c r="K3608">
        <v>1</v>
      </c>
      <c r="L3608" s="10">
        <v>75</v>
      </c>
      <c r="M3608" s="10">
        <v>75</v>
      </c>
      <c r="N3608">
        <v>30</v>
      </c>
      <c r="O3608">
        <f t="shared" si="112"/>
        <v>30</v>
      </c>
      <c r="P3608" s="11">
        <f t="shared" si="113"/>
        <v>45</v>
      </c>
    </row>
    <row r="3609" spans="1:16" x14ac:dyDescent="0.25">
      <c r="A3609" t="s">
        <v>2420</v>
      </c>
      <c r="B3609" t="s">
        <v>1130</v>
      </c>
      <c r="C3609" t="s">
        <v>1195</v>
      </c>
      <c r="D3609" t="s">
        <v>1172</v>
      </c>
      <c r="E3609" t="s">
        <v>2270</v>
      </c>
      <c r="F3609" s="7">
        <v>45722</v>
      </c>
      <c r="G3609" s="8">
        <v>40379</v>
      </c>
      <c r="H3609" s="8" t="s">
        <v>540</v>
      </c>
      <c r="I3609" s="8" t="s">
        <v>1019</v>
      </c>
      <c r="J3609" s="8" t="s">
        <v>1179</v>
      </c>
      <c r="K3609">
        <v>1</v>
      </c>
      <c r="L3609" s="10">
        <v>1000</v>
      </c>
      <c r="M3609" s="10">
        <v>1000</v>
      </c>
      <c r="N3609">
        <v>102</v>
      </c>
      <c r="O3609">
        <f t="shared" si="112"/>
        <v>102</v>
      </c>
      <c r="P3609" s="11">
        <f t="shared" si="113"/>
        <v>898</v>
      </c>
    </row>
    <row r="3610" spans="1:16" x14ac:dyDescent="0.25">
      <c r="A3610" t="s">
        <v>1117</v>
      </c>
      <c r="B3610" t="s">
        <v>1197</v>
      </c>
      <c r="C3610" t="s">
        <v>1665</v>
      </c>
      <c r="D3610" t="s">
        <v>1172</v>
      </c>
      <c r="E3610" t="s">
        <v>41</v>
      </c>
      <c r="F3610" s="7">
        <v>45730</v>
      </c>
      <c r="G3610" s="8">
        <v>40380</v>
      </c>
      <c r="H3610" s="8" t="s">
        <v>37</v>
      </c>
      <c r="I3610" s="8" t="s">
        <v>590</v>
      </c>
      <c r="J3610" s="8" t="s">
        <v>1179</v>
      </c>
      <c r="K3610">
        <v>2</v>
      </c>
      <c r="L3610" s="10">
        <v>1000</v>
      </c>
      <c r="M3610" s="10">
        <v>2000</v>
      </c>
      <c r="N3610">
        <v>102</v>
      </c>
      <c r="O3610">
        <f t="shared" si="112"/>
        <v>204</v>
      </c>
      <c r="P3610" s="11">
        <f t="shared" si="113"/>
        <v>1796</v>
      </c>
    </row>
    <row r="3611" spans="1:16" x14ac:dyDescent="0.25">
      <c r="A3611" t="s">
        <v>1117</v>
      </c>
      <c r="B3611" t="s">
        <v>1197</v>
      </c>
      <c r="C3611" t="s">
        <v>1665</v>
      </c>
      <c r="D3611" t="s">
        <v>1172</v>
      </c>
      <c r="E3611" t="s">
        <v>41</v>
      </c>
      <c r="F3611" s="7">
        <v>45730</v>
      </c>
      <c r="G3611" s="8">
        <v>40380</v>
      </c>
      <c r="H3611" s="8" t="s">
        <v>22</v>
      </c>
      <c r="I3611" s="8" t="s">
        <v>576</v>
      </c>
      <c r="J3611" s="8" t="s">
        <v>1187</v>
      </c>
      <c r="K3611">
        <v>1</v>
      </c>
      <c r="L3611" s="10">
        <v>850</v>
      </c>
      <c r="M3611" s="10">
        <v>850</v>
      </c>
      <c r="N3611">
        <v>100</v>
      </c>
      <c r="O3611">
        <f t="shared" si="112"/>
        <v>100</v>
      </c>
      <c r="P3611" s="11">
        <f t="shared" si="113"/>
        <v>750</v>
      </c>
    </row>
    <row r="3612" spans="1:16" x14ac:dyDescent="0.25">
      <c r="A3612" t="s">
        <v>1117</v>
      </c>
      <c r="B3612" t="s">
        <v>1197</v>
      </c>
      <c r="C3612" t="s">
        <v>1665</v>
      </c>
      <c r="D3612" t="s">
        <v>1172</v>
      </c>
      <c r="E3612" t="s">
        <v>41</v>
      </c>
      <c r="F3612" s="7">
        <v>45730</v>
      </c>
      <c r="G3612" s="8">
        <v>40380</v>
      </c>
      <c r="H3612" s="8" t="s">
        <v>18</v>
      </c>
      <c r="I3612" s="8" t="s">
        <v>572</v>
      </c>
      <c r="J3612" s="8" t="s">
        <v>1187</v>
      </c>
      <c r="K3612">
        <v>6</v>
      </c>
      <c r="L3612" s="10">
        <v>150</v>
      </c>
      <c r="M3612" s="10">
        <v>900</v>
      </c>
      <c r="N3612">
        <v>15</v>
      </c>
      <c r="O3612">
        <f t="shared" si="112"/>
        <v>90</v>
      </c>
      <c r="P3612" s="11">
        <f t="shared" si="113"/>
        <v>810</v>
      </c>
    </row>
    <row r="3613" spans="1:16" x14ac:dyDescent="0.25">
      <c r="A3613" t="s">
        <v>1117</v>
      </c>
      <c r="B3613" t="s">
        <v>1197</v>
      </c>
      <c r="C3613" t="s">
        <v>1665</v>
      </c>
      <c r="D3613" t="s">
        <v>1172</v>
      </c>
      <c r="E3613" t="s">
        <v>41</v>
      </c>
      <c r="F3613" s="7">
        <v>45730</v>
      </c>
      <c r="G3613" s="8">
        <v>40380</v>
      </c>
      <c r="H3613" s="8" t="s">
        <v>25</v>
      </c>
      <c r="I3613" s="8" t="s">
        <v>579</v>
      </c>
      <c r="J3613" s="8" t="s">
        <v>1187</v>
      </c>
      <c r="K3613">
        <v>1</v>
      </c>
      <c r="L3613" s="10">
        <v>125</v>
      </c>
      <c r="M3613" s="10">
        <v>125</v>
      </c>
      <c r="N3613">
        <v>40</v>
      </c>
      <c r="O3613">
        <f t="shared" si="112"/>
        <v>40</v>
      </c>
      <c r="P3613" s="11">
        <f t="shared" si="113"/>
        <v>85</v>
      </c>
    </row>
    <row r="3614" spans="1:16" x14ac:dyDescent="0.25">
      <c r="A3614" t="s">
        <v>1117</v>
      </c>
      <c r="B3614" t="s">
        <v>1197</v>
      </c>
      <c r="C3614" t="s">
        <v>1665</v>
      </c>
      <c r="D3614" t="s">
        <v>1172</v>
      </c>
      <c r="E3614" t="s">
        <v>41</v>
      </c>
      <c r="F3614" s="7">
        <v>45730</v>
      </c>
      <c r="G3614" s="8">
        <v>40381</v>
      </c>
      <c r="H3614" s="8" t="s">
        <v>195</v>
      </c>
      <c r="I3614" s="8" t="s">
        <v>719</v>
      </c>
      <c r="J3614" s="8" t="s">
        <v>1185</v>
      </c>
      <c r="K3614">
        <v>1</v>
      </c>
      <c r="L3614" s="10">
        <v>1800</v>
      </c>
      <c r="M3614" s="10">
        <v>1800</v>
      </c>
      <c r="N3614">
        <v>125</v>
      </c>
      <c r="O3614">
        <f t="shared" si="112"/>
        <v>125</v>
      </c>
      <c r="P3614" s="11">
        <f t="shared" si="113"/>
        <v>1675</v>
      </c>
    </row>
    <row r="3615" spans="1:16" x14ac:dyDescent="0.25">
      <c r="A3615" t="s">
        <v>1117</v>
      </c>
      <c r="B3615" t="s">
        <v>1197</v>
      </c>
      <c r="C3615" t="s">
        <v>1665</v>
      </c>
      <c r="D3615" t="s">
        <v>1172</v>
      </c>
      <c r="E3615" t="s">
        <v>41</v>
      </c>
      <c r="F3615" s="7">
        <v>45730</v>
      </c>
      <c r="G3615" s="8">
        <v>40381</v>
      </c>
      <c r="H3615" s="8" t="s">
        <v>11</v>
      </c>
      <c r="I3615" s="8" t="s">
        <v>566</v>
      </c>
      <c r="J3615" s="8" t="s">
        <v>1185</v>
      </c>
      <c r="K3615">
        <v>2</v>
      </c>
      <c r="L3615" s="10">
        <v>150</v>
      </c>
      <c r="M3615" s="10">
        <v>300</v>
      </c>
      <c r="N3615">
        <v>15</v>
      </c>
      <c r="O3615">
        <f t="shared" si="112"/>
        <v>30</v>
      </c>
      <c r="P3615" s="11">
        <f t="shared" si="113"/>
        <v>270</v>
      </c>
    </row>
    <row r="3616" spans="1:16" x14ac:dyDescent="0.25">
      <c r="A3616" t="s">
        <v>1059</v>
      </c>
      <c r="B3616" t="s">
        <v>1159</v>
      </c>
      <c r="C3616" t="s">
        <v>1196</v>
      </c>
      <c r="D3616" t="s">
        <v>1172</v>
      </c>
      <c r="E3616" t="s">
        <v>149</v>
      </c>
      <c r="F3616" s="7">
        <v>45726</v>
      </c>
      <c r="G3616" s="8">
        <v>40382</v>
      </c>
      <c r="H3616" s="8" t="s">
        <v>150</v>
      </c>
      <c r="I3616" s="8" t="s">
        <v>679</v>
      </c>
      <c r="J3616" s="8" t="s">
        <v>1177</v>
      </c>
      <c r="K3616">
        <v>1</v>
      </c>
      <c r="L3616" s="10">
        <v>650</v>
      </c>
      <c r="M3616" s="10">
        <v>650</v>
      </c>
      <c r="N3616">
        <v>50</v>
      </c>
      <c r="O3616">
        <f t="shared" si="112"/>
        <v>50</v>
      </c>
      <c r="P3616" s="11">
        <f t="shared" si="113"/>
        <v>600</v>
      </c>
    </row>
    <row r="3617" spans="1:16" x14ac:dyDescent="0.25">
      <c r="A3617" t="s">
        <v>2196</v>
      </c>
      <c r="B3617" t="s">
        <v>1650</v>
      </c>
      <c r="C3617" t="s">
        <v>1194</v>
      </c>
      <c r="D3617" t="s">
        <v>1171</v>
      </c>
      <c r="E3617" t="s">
        <v>1651</v>
      </c>
      <c r="F3617" s="7">
        <v>45730</v>
      </c>
      <c r="G3617" s="8">
        <v>40383</v>
      </c>
      <c r="H3617" s="8" t="s">
        <v>1331</v>
      </c>
      <c r="I3617" s="8" t="s">
        <v>1332</v>
      </c>
      <c r="J3617" s="8" t="s">
        <v>1183</v>
      </c>
      <c r="K3617">
        <v>1</v>
      </c>
      <c r="L3617" s="10">
        <v>2100</v>
      </c>
      <c r="M3617" s="10">
        <v>2100</v>
      </c>
      <c r="N3617">
        <v>235</v>
      </c>
      <c r="O3617">
        <f t="shared" si="112"/>
        <v>235</v>
      </c>
      <c r="P3617" s="11">
        <f t="shared" si="113"/>
        <v>1865</v>
      </c>
    </row>
    <row r="3618" spans="1:16" x14ac:dyDescent="0.25">
      <c r="A3618" t="s">
        <v>2196</v>
      </c>
      <c r="B3618" t="s">
        <v>1650</v>
      </c>
      <c r="C3618" t="s">
        <v>1194</v>
      </c>
      <c r="D3618" t="s">
        <v>1171</v>
      </c>
      <c r="E3618" t="s">
        <v>1651</v>
      </c>
      <c r="F3618" s="7">
        <v>45730</v>
      </c>
      <c r="G3618" s="8">
        <v>40383</v>
      </c>
      <c r="H3618" s="8" t="s">
        <v>395</v>
      </c>
      <c r="I3618" s="8" t="s">
        <v>893</v>
      </c>
      <c r="J3618" s="8" t="s">
        <v>1183</v>
      </c>
      <c r="K3618">
        <v>1</v>
      </c>
      <c r="L3618" s="10">
        <v>2100</v>
      </c>
      <c r="M3618" s="10">
        <v>2100</v>
      </c>
      <c r="N3618">
        <v>235</v>
      </c>
      <c r="O3618">
        <f t="shared" si="112"/>
        <v>235</v>
      </c>
      <c r="P3618" s="11">
        <f t="shared" si="113"/>
        <v>1865</v>
      </c>
    </row>
    <row r="3619" spans="1:16" x14ac:dyDescent="0.25">
      <c r="A3619" t="s">
        <v>1510</v>
      </c>
      <c r="B3619" t="s">
        <v>1511</v>
      </c>
      <c r="C3619" t="s">
        <v>1192</v>
      </c>
      <c r="D3619" t="s">
        <v>1172</v>
      </c>
      <c r="E3619" t="s">
        <v>1677</v>
      </c>
      <c r="F3619" s="7">
        <v>45727</v>
      </c>
      <c r="G3619" s="8">
        <v>40384</v>
      </c>
      <c r="H3619" s="8" t="s">
        <v>348</v>
      </c>
      <c r="I3619" s="8" t="s">
        <v>851</v>
      </c>
      <c r="J3619" s="8" t="s">
        <v>1184</v>
      </c>
      <c r="K3619">
        <v>1</v>
      </c>
      <c r="L3619" s="10">
        <v>4335</v>
      </c>
      <c r="M3619" s="10">
        <v>4335</v>
      </c>
      <c r="N3619">
        <v>267</v>
      </c>
      <c r="O3619">
        <f t="shared" si="112"/>
        <v>267</v>
      </c>
      <c r="P3619" s="11">
        <f t="shared" si="113"/>
        <v>4068</v>
      </c>
    </row>
    <row r="3620" spans="1:16" x14ac:dyDescent="0.25">
      <c r="A3620" t="s">
        <v>1510</v>
      </c>
      <c r="B3620" t="s">
        <v>1511</v>
      </c>
      <c r="C3620" t="s">
        <v>1192</v>
      </c>
      <c r="D3620" t="s">
        <v>1172</v>
      </c>
      <c r="E3620" t="s">
        <v>1677</v>
      </c>
      <c r="F3620" s="7">
        <v>45727</v>
      </c>
      <c r="G3620" s="8">
        <v>40384</v>
      </c>
      <c r="H3620" s="8" t="s">
        <v>561</v>
      </c>
      <c r="I3620" s="8" t="s">
        <v>1034</v>
      </c>
      <c r="J3620" s="8" t="s">
        <v>1184</v>
      </c>
      <c r="K3620">
        <v>1</v>
      </c>
      <c r="L3620" s="10">
        <v>4335</v>
      </c>
      <c r="M3620" s="10">
        <v>4335</v>
      </c>
      <c r="N3620">
        <v>267</v>
      </c>
      <c r="O3620">
        <f t="shared" si="112"/>
        <v>267</v>
      </c>
      <c r="P3620" s="11">
        <f t="shared" si="113"/>
        <v>4068</v>
      </c>
    </row>
    <row r="3621" spans="1:16" x14ac:dyDescent="0.25">
      <c r="A3621" t="s">
        <v>1510</v>
      </c>
      <c r="B3621" t="s">
        <v>1511</v>
      </c>
      <c r="C3621" t="s">
        <v>1192</v>
      </c>
      <c r="D3621" t="s">
        <v>1172</v>
      </c>
      <c r="E3621" t="s">
        <v>1677</v>
      </c>
      <c r="F3621" s="7">
        <v>45727</v>
      </c>
      <c r="G3621" s="8">
        <v>40384</v>
      </c>
      <c r="H3621" s="8" t="s">
        <v>373</v>
      </c>
      <c r="I3621" s="8" t="s">
        <v>874</v>
      </c>
      <c r="J3621" s="8" t="s">
        <v>1184</v>
      </c>
      <c r="K3621">
        <v>6</v>
      </c>
      <c r="L3621" s="10">
        <v>75</v>
      </c>
      <c r="M3621" s="10">
        <v>450</v>
      </c>
      <c r="N3621">
        <v>32</v>
      </c>
      <c r="O3621">
        <f t="shared" si="112"/>
        <v>192</v>
      </c>
      <c r="P3621" s="11">
        <f t="shared" si="113"/>
        <v>258</v>
      </c>
    </row>
    <row r="3622" spans="1:16" x14ac:dyDescent="0.25">
      <c r="A3622" t="s">
        <v>1799</v>
      </c>
      <c r="B3622" t="s">
        <v>1130</v>
      </c>
      <c r="C3622" t="s">
        <v>1195</v>
      </c>
      <c r="D3622" t="s">
        <v>1172</v>
      </c>
      <c r="E3622" t="s">
        <v>2051</v>
      </c>
      <c r="F3622" s="7">
        <v>45658</v>
      </c>
      <c r="G3622" s="8">
        <v>40385</v>
      </c>
      <c r="H3622" s="8" t="s">
        <v>2052</v>
      </c>
      <c r="I3622" s="8" t="s">
        <v>2053</v>
      </c>
      <c r="J3622" s="8" t="s">
        <v>1180</v>
      </c>
      <c r="K3622">
        <v>1</v>
      </c>
      <c r="L3622" s="10">
        <v>5800</v>
      </c>
      <c r="M3622" s="10">
        <v>5800</v>
      </c>
      <c r="N3622">
        <v>260</v>
      </c>
      <c r="O3622">
        <f t="shared" si="112"/>
        <v>260</v>
      </c>
      <c r="P3622" s="11">
        <f t="shared" si="113"/>
        <v>5540</v>
      </c>
    </row>
    <row r="3623" spans="1:16" x14ac:dyDescent="0.25">
      <c r="A3623" t="s">
        <v>1041</v>
      </c>
      <c r="B3623" s="27" t="s">
        <v>2277</v>
      </c>
      <c r="C3623" s="27" t="s">
        <v>1193</v>
      </c>
      <c r="D3623" s="27" t="s">
        <v>1172</v>
      </c>
      <c r="E3623" t="s">
        <v>1638</v>
      </c>
      <c r="F3623" s="7">
        <v>45714</v>
      </c>
      <c r="G3623" s="8">
        <v>40386</v>
      </c>
      <c r="H3623" s="8" t="s">
        <v>1328</v>
      </c>
      <c r="I3623" s="8" t="s">
        <v>1669</v>
      </c>
      <c r="J3623" s="8" t="s">
        <v>1205</v>
      </c>
      <c r="K3623" s="28">
        <v>8</v>
      </c>
      <c r="L3623" s="29">
        <v>300</v>
      </c>
      <c r="M3623" s="29">
        <v>2400</v>
      </c>
      <c r="N3623">
        <v>25</v>
      </c>
      <c r="O3623">
        <f t="shared" si="112"/>
        <v>200</v>
      </c>
      <c r="P3623" s="11">
        <f t="shared" si="113"/>
        <v>2200</v>
      </c>
    </row>
    <row r="3624" spans="1:16" x14ac:dyDescent="0.25">
      <c r="A3624" t="s">
        <v>1041</v>
      </c>
      <c r="B3624" s="27" t="s">
        <v>2277</v>
      </c>
      <c r="C3624" s="27" t="s">
        <v>1193</v>
      </c>
      <c r="D3624" s="27" t="s">
        <v>1172</v>
      </c>
      <c r="E3624" t="s">
        <v>1638</v>
      </c>
      <c r="F3624" s="7">
        <v>45714</v>
      </c>
      <c r="G3624" s="8">
        <v>40386</v>
      </c>
      <c r="H3624" s="8" t="s">
        <v>1206</v>
      </c>
      <c r="I3624" s="8" t="s">
        <v>1667</v>
      </c>
      <c r="J3624" s="8" t="s">
        <v>1205</v>
      </c>
      <c r="K3624" s="28">
        <v>8</v>
      </c>
      <c r="L3624" s="29">
        <v>60</v>
      </c>
      <c r="M3624" s="29">
        <v>480</v>
      </c>
      <c r="N3624">
        <v>7</v>
      </c>
      <c r="O3624">
        <f t="shared" si="112"/>
        <v>56</v>
      </c>
      <c r="P3624" s="11">
        <f t="shared" si="113"/>
        <v>424</v>
      </c>
    </row>
    <row r="3625" spans="1:16" x14ac:dyDescent="0.25">
      <c r="A3625" t="s">
        <v>1041</v>
      </c>
      <c r="B3625" s="27" t="s">
        <v>2277</v>
      </c>
      <c r="C3625" s="27" t="s">
        <v>1193</v>
      </c>
      <c r="D3625" s="27" t="s">
        <v>1172</v>
      </c>
      <c r="E3625" t="s">
        <v>1638</v>
      </c>
      <c r="F3625" s="7">
        <v>45714</v>
      </c>
      <c r="G3625" s="8">
        <v>40386</v>
      </c>
      <c r="H3625" s="8" t="s">
        <v>1587</v>
      </c>
      <c r="I3625" s="8" t="s">
        <v>1588</v>
      </c>
      <c r="J3625" s="8" t="s">
        <v>1205</v>
      </c>
      <c r="K3625" s="28">
        <v>8</v>
      </c>
      <c r="L3625" s="29">
        <v>345</v>
      </c>
      <c r="M3625" s="29">
        <v>2760</v>
      </c>
      <c r="N3625">
        <v>14</v>
      </c>
      <c r="O3625">
        <f t="shared" si="112"/>
        <v>112</v>
      </c>
      <c r="P3625" s="11">
        <f t="shared" si="113"/>
        <v>2648</v>
      </c>
    </row>
    <row r="3626" spans="1:16" x14ac:dyDescent="0.25">
      <c r="A3626" t="s">
        <v>1041</v>
      </c>
      <c r="B3626" s="27" t="s">
        <v>2277</v>
      </c>
      <c r="C3626" s="27" t="s">
        <v>1193</v>
      </c>
      <c r="D3626" s="27" t="s">
        <v>1172</v>
      </c>
      <c r="E3626" t="s">
        <v>1638</v>
      </c>
      <c r="F3626" s="7">
        <v>45714</v>
      </c>
      <c r="G3626" s="8">
        <v>40386</v>
      </c>
      <c r="H3626" s="8" t="s">
        <v>2421</v>
      </c>
      <c r="I3626" s="8" t="s">
        <v>2422</v>
      </c>
      <c r="J3626" s="8" t="s">
        <v>1188</v>
      </c>
      <c r="K3626" s="28">
        <v>1</v>
      </c>
      <c r="L3626" s="29">
        <v>400</v>
      </c>
      <c r="M3626" s="29">
        <v>400</v>
      </c>
      <c r="N3626">
        <v>142</v>
      </c>
      <c r="O3626">
        <f t="shared" si="112"/>
        <v>142</v>
      </c>
      <c r="P3626" s="11">
        <f t="shared" si="113"/>
        <v>258</v>
      </c>
    </row>
    <row r="3627" spans="1:16" x14ac:dyDescent="0.25">
      <c r="A3627" t="s">
        <v>1041</v>
      </c>
      <c r="B3627" s="27" t="s">
        <v>2277</v>
      </c>
      <c r="C3627" s="27" t="s">
        <v>1193</v>
      </c>
      <c r="D3627" s="27" t="s">
        <v>1172</v>
      </c>
      <c r="E3627" t="s">
        <v>1638</v>
      </c>
      <c r="F3627" s="7">
        <v>45714</v>
      </c>
      <c r="G3627" s="8">
        <v>40386</v>
      </c>
      <c r="H3627" s="8" t="s">
        <v>416</v>
      </c>
      <c r="I3627" s="8" t="s">
        <v>912</v>
      </c>
      <c r="J3627" s="8" t="s">
        <v>1188</v>
      </c>
      <c r="K3627" s="28">
        <v>1</v>
      </c>
      <c r="L3627" s="29">
        <v>175</v>
      </c>
      <c r="M3627" s="29">
        <v>175</v>
      </c>
      <c r="N3627">
        <v>25</v>
      </c>
      <c r="O3627">
        <f t="shared" si="112"/>
        <v>25</v>
      </c>
      <c r="P3627" s="11">
        <f t="shared" si="113"/>
        <v>150</v>
      </c>
    </row>
    <row r="3628" spans="1:16" x14ac:dyDescent="0.25">
      <c r="A3628" t="s">
        <v>1041</v>
      </c>
      <c r="B3628" s="27" t="s">
        <v>2277</v>
      </c>
      <c r="C3628" s="27" t="s">
        <v>1193</v>
      </c>
      <c r="D3628" s="27" t="s">
        <v>1172</v>
      </c>
      <c r="E3628" t="s">
        <v>1638</v>
      </c>
      <c r="F3628" s="7">
        <v>45714</v>
      </c>
      <c r="G3628" s="8">
        <v>40386</v>
      </c>
      <c r="H3628" s="8" t="s">
        <v>475</v>
      </c>
      <c r="I3628" s="8" t="s">
        <v>962</v>
      </c>
      <c r="J3628" s="8" t="s">
        <v>1188</v>
      </c>
      <c r="K3628" s="28">
        <v>1</v>
      </c>
      <c r="L3628" s="29">
        <v>175</v>
      </c>
      <c r="M3628" s="29">
        <v>175</v>
      </c>
      <c r="N3628">
        <v>25</v>
      </c>
      <c r="O3628">
        <f t="shared" si="112"/>
        <v>25</v>
      </c>
      <c r="P3628" s="11">
        <f t="shared" si="113"/>
        <v>150</v>
      </c>
    </row>
    <row r="3629" spans="1:16" x14ac:dyDescent="0.25">
      <c r="A3629" t="s">
        <v>40</v>
      </c>
      <c r="B3629" s="27" t="s">
        <v>1403</v>
      </c>
      <c r="C3629" s="27" t="s">
        <v>1195</v>
      </c>
      <c r="D3629" s="27" t="s">
        <v>1171</v>
      </c>
      <c r="E3629" t="s">
        <v>1404</v>
      </c>
      <c r="F3629" s="7">
        <v>45733</v>
      </c>
      <c r="G3629" s="8">
        <v>40387</v>
      </c>
      <c r="H3629" s="8" t="s">
        <v>377</v>
      </c>
      <c r="I3629" s="8" t="s">
        <v>877</v>
      </c>
      <c r="J3629" s="8" t="s">
        <v>1178</v>
      </c>
      <c r="K3629">
        <v>2</v>
      </c>
      <c r="L3629" s="10">
        <v>247.5</v>
      </c>
      <c r="M3629" s="10">
        <v>495</v>
      </c>
      <c r="N3629">
        <v>40</v>
      </c>
      <c r="O3629">
        <f t="shared" si="112"/>
        <v>80</v>
      </c>
      <c r="P3629" s="11">
        <f t="shared" si="113"/>
        <v>415</v>
      </c>
    </row>
    <row r="3630" spans="1:16" x14ac:dyDescent="0.25">
      <c r="A3630" t="s">
        <v>2218</v>
      </c>
      <c r="B3630" s="27" t="s">
        <v>1155</v>
      </c>
      <c r="C3630" s="27" t="s">
        <v>1192</v>
      </c>
      <c r="D3630" s="27" t="s">
        <v>1171</v>
      </c>
      <c r="E3630" t="s">
        <v>8</v>
      </c>
      <c r="F3630" s="7">
        <v>45733</v>
      </c>
      <c r="G3630" s="8">
        <v>40388</v>
      </c>
      <c r="H3630" s="8" t="s">
        <v>1212</v>
      </c>
      <c r="I3630" s="8" t="s">
        <v>1213</v>
      </c>
      <c r="J3630" s="8" t="s">
        <v>1214</v>
      </c>
      <c r="K3630">
        <v>4</v>
      </c>
      <c r="L3630" s="10">
        <v>225</v>
      </c>
      <c r="M3630" s="10">
        <v>900</v>
      </c>
      <c r="N3630">
        <v>73</v>
      </c>
      <c r="O3630">
        <f t="shared" si="112"/>
        <v>292</v>
      </c>
      <c r="P3630" s="11">
        <f t="shared" si="113"/>
        <v>608</v>
      </c>
    </row>
    <row r="3631" spans="1:16" x14ac:dyDescent="0.25">
      <c r="A3631" t="s">
        <v>2218</v>
      </c>
      <c r="B3631" s="27" t="s">
        <v>1155</v>
      </c>
      <c r="C3631" s="27" t="s">
        <v>1192</v>
      </c>
      <c r="D3631" s="27" t="s">
        <v>1171</v>
      </c>
      <c r="E3631" t="s">
        <v>8</v>
      </c>
      <c r="F3631" s="7">
        <v>45733</v>
      </c>
      <c r="G3631" s="8">
        <v>40388</v>
      </c>
      <c r="H3631" s="8" t="s">
        <v>1215</v>
      </c>
      <c r="I3631" s="8" t="s">
        <v>1216</v>
      </c>
      <c r="J3631" s="8" t="s">
        <v>1214</v>
      </c>
      <c r="K3631">
        <v>2</v>
      </c>
      <c r="L3631" s="10">
        <v>100</v>
      </c>
      <c r="M3631" s="10">
        <v>200</v>
      </c>
      <c r="N3631">
        <v>13</v>
      </c>
      <c r="O3631">
        <f t="shared" si="112"/>
        <v>26</v>
      </c>
      <c r="P3631" s="11">
        <f t="shared" si="113"/>
        <v>174</v>
      </c>
    </row>
    <row r="3632" spans="1:16" x14ac:dyDescent="0.25">
      <c r="A3632" t="s">
        <v>2218</v>
      </c>
      <c r="B3632" s="27" t="s">
        <v>1155</v>
      </c>
      <c r="C3632" s="27" t="s">
        <v>1192</v>
      </c>
      <c r="D3632" s="27" t="s">
        <v>1171</v>
      </c>
      <c r="E3632" t="s">
        <v>8</v>
      </c>
      <c r="F3632" s="7">
        <v>45733</v>
      </c>
      <c r="G3632" s="8">
        <v>40388</v>
      </c>
      <c r="H3632" s="8" t="s">
        <v>1984</v>
      </c>
      <c r="I3632" s="8" t="s">
        <v>1985</v>
      </c>
      <c r="J3632" s="8" t="s">
        <v>1214</v>
      </c>
      <c r="K3632">
        <v>4</v>
      </c>
      <c r="L3632" s="10">
        <v>300</v>
      </c>
      <c r="M3632" s="10">
        <v>1200</v>
      </c>
      <c r="N3632">
        <v>18</v>
      </c>
      <c r="O3632">
        <f t="shared" si="112"/>
        <v>72</v>
      </c>
      <c r="P3632" s="11">
        <f t="shared" si="113"/>
        <v>1128</v>
      </c>
    </row>
    <row r="3633" spans="1:16" x14ac:dyDescent="0.25">
      <c r="A3633" t="s">
        <v>2218</v>
      </c>
      <c r="B3633" s="27" t="s">
        <v>1155</v>
      </c>
      <c r="C3633" s="27" t="s">
        <v>1192</v>
      </c>
      <c r="D3633" s="27" t="s">
        <v>1171</v>
      </c>
      <c r="E3633" t="s">
        <v>8</v>
      </c>
      <c r="F3633" s="7">
        <v>45733</v>
      </c>
      <c r="G3633" s="8">
        <v>40388</v>
      </c>
      <c r="H3633" s="8" t="s">
        <v>1206</v>
      </c>
      <c r="I3633" s="8" t="s">
        <v>1667</v>
      </c>
      <c r="J3633" s="8" t="s">
        <v>1205</v>
      </c>
      <c r="K3633">
        <v>4</v>
      </c>
      <c r="L3633" s="10">
        <v>50</v>
      </c>
      <c r="M3633" s="10">
        <v>200</v>
      </c>
      <c r="N3633">
        <v>7</v>
      </c>
      <c r="O3633">
        <f t="shared" si="112"/>
        <v>28</v>
      </c>
      <c r="P3633" s="11">
        <f t="shared" si="113"/>
        <v>172</v>
      </c>
    </row>
    <row r="3634" spans="1:16" x14ac:dyDescent="0.25">
      <c r="A3634" t="s">
        <v>1926</v>
      </c>
      <c r="B3634" t="s">
        <v>1123</v>
      </c>
      <c r="C3634" t="s">
        <v>1193</v>
      </c>
      <c r="D3634" t="s">
        <v>1172</v>
      </c>
      <c r="E3634" t="s">
        <v>2423</v>
      </c>
      <c r="F3634" s="7">
        <v>45730</v>
      </c>
      <c r="G3634" s="8">
        <v>40389</v>
      </c>
      <c r="H3634" s="8" t="s">
        <v>38</v>
      </c>
      <c r="I3634" s="8" t="s">
        <v>591</v>
      </c>
      <c r="J3634" s="8" t="s">
        <v>1179</v>
      </c>
      <c r="K3634">
        <v>1</v>
      </c>
      <c r="L3634" s="10">
        <v>950</v>
      </c>
      <c r="M3634" s="10">
        <v>950</v>
      </c>
      <c r="N3634">
        <v>102</v>
      </c>
      <c r="O3634">
        <f t="shared" si="112"/>
        <v>102</v>
      </c>
      <c r="P3634" s="11">
        <f t="shared" si="113"/>
        <v>848</v>
      </c>
    </row>
    <row r="3635" spans="1:16" x14ac:dyDescent="0.25">
      <c r="A3635" t="s">
        <v>1926</v>
      </c>
      <c r="B3635" t="s">
        <v>1123</v>
      </c>
      <c r="C3635" t="s">
        <v>1193</v>
      </c>
      <c r="D3635" t="s">
        <v>1172</v>
      </c>
      <c r="E3635" t="s">
        <v>2423</v>
      </c>
      <c r="F3635" s="7">
        <v>45730</v>
      </c>
      <c r="G3635" s="8">
        <v>40389</v>
      </c>
      <c r="H3635" s="8" t="s">
        <v>27</v>
      </c>
      <c r="I3635" s="8" t="s">
        <v>581</v>
      </c>
      <c r="J3635" s="8" t="s">
        <v>1187</v>
      </c>
      <c r="K3635">
        <v>1</v>
      </c>
      <c r="L3635" s="10">
        <v>1062</v>
      </c>
      <c r="M3635" s="10">
        <v>1062</v>
      </c>
      <c r="N3635">
        <v>80</v>
      </c>
      <c r="O3635">
        <f t="shared" si="112"/>
        <v>80</v>
      </c>
      <c r="P3635" s="11">
        <f t="shared" si="113"/>
        <v>982</v>
      </c>
    </row>
    <row r="3636" spans="1:16" x14ac:dyDescent="0.25">
      <c r="A3636" t="s">
        <v>1926</v>
      </c>
      <c r="B3636" t="s">
        <v>1123</v>
      </c>
      <c r="C3636" t="s">
        <v>1193</v>
      </c>
      <c r="D3636" t="s">
        <v>1172</v>
      </c>
      <c r="E3636" t="s">
        <v>2423</v>
      </c>
      <c r="F3636" s="7">
        <v>45730</v>
      </c>
      <c r="G3636" s="8">
        <v>40389</v>
      </c>
      <c r="H3636" s="8" t="s">
        <v>18</v>
      </c>
      <c r="I3636" s="8" t="s">
        <v>572</v>
      </c>
      <c r="J3636" s="8" t="s">
        <v>1187</v>
      </c>
      <c r="K3636">
        <v>2</v>
      </c>
      <c r="L3636" s="10">
        <v>204</v>
      </c>
      <c r="M3636" s="10">
        <v>408</v>
      </c>
      <c r="N3636">
        <v>15</v>
      </c>
      <c r="O3636">
        <f t="shared" si="112"/>
        <v>30</v>
      </c>
      <c r="P3636" s="11">
        <f t="shared" si="113"/>
        <v>378</v>
      </c>
    </row>
    <row r="3637" spans="1:16" x14ac:dyDescent="0.25">
      <c r="A3637" t="s">
        <v>1926</v>
      </c>
      <c r="B3637" t="s">
        <v>1123</v>
      </c>
      <c r="C3637" t="s">
        <v>1193</v>
      </c>
      <c r="D3637" t="s">
        <v>1172</v>
      </c>
      <c r="E3637" t="s">
        <v>2423</v>
      </c>
      <c r="F3637" s="7">
        <v>45730</v>
      </c>
      <c r="G3637" s="8">
        <v>40389</v>
      </c>
      <c r="H3637" s="8" t="s">
        <v>128</v>
      </c>
      <c r="I3637" s="8" t="s">
        <v>664</v>
      </c>
      <c r="J3637" s="8" t="s">
        <v>1187</v>
      </c>
      <c r="K3637">
        <v>2</v>
      </c>
      <c r="L3637" s="10">
        <v>204</v>
      </c>
      <c r="M3637" s="10">
        <v>408</v>
      </c>
      <c r="N3637">
        <v>15</v>
      </c>
      <c r="O3637">
        <f t="shared" si="112"/>
        <v>30</v>
      </c>
      <c r="P3637" s="11">
        <f t="shared" si="113"/>
        <v>378</v>
      </c>
    </row>
    <row r="3638" spans="1:16" x14ac:dyDescent="0.25">
      <c r="A3638" t="s">
        <v>1926</v>
      </c>
      <c r="B3638" t="s">
        <v>1123</v>
      </c>
      <c r="C3638" t="s">
        <v>1193</v>
      </c>
      <c r="D3638" t="s">
        <v>1172</v>
      </c>
      <c r="E3638" t="s">
        <v>2423</v>
      </c>
      <c r="F3638" s="7">
        <v>45730</v>
      </c>
      <c r="G3638" s="8">
        <v>40389</v>
      </c>
      <c r="H3638" s="8" t="s">
        <v>25</v>
      </c>
      <c r="I3638" s="8" t="s">
        <v>579</v>
      </c>
      <c r="J3638" s="8" t="s">
        <v>1187</v>
      </c>
      <c r="K3638">
        <v>1</v>
      </c>
      <c r="L3638" s="10">
        <v>150</v>
      </c>
      <c r="M3638" s="10">
        <v>150</v>
      </c>
      <c r="N3638">
        <v>40</v>
      </c>
      <c r="O3638">
        <f t="shared" si="112"/>
        <v>40</v>
      </c>
      <c r="P3638" s="11">
        <f t="shared" si="113"/>
        <v>110</v>
      </c>
    </row>
    <row r="3639" spans="1:16" x14ac:dyDescent="0.25">
      <c r="A3639" t="s">
        <v>1059</v>
      </c>
      <c r="B3639" t="s">
        <v>1159</v>
      </c>
      <c r="C3639" t="s">
        <v>1196</v>
      </c>
      <c r="D3639" t="s">
        <v>1172</v>
      </c>
      <c r="E3639" t="s">
        <v>149</v>
      </c>
      <c r="F3639" s="7">
        <v>45733</v>
      </c>
      <c r="G3639" s="8">
        <v>40390</v>
      </c>
      <c r="H3639" s="8" t="s">
        <v>150</v>
      </c>
      <c r="I3639" s="8" t="s">
        <v>679</v>
      </c>
      <c r="J3639" s="8" t="s">
        <v>1177</v>
      </c>
      <c r="K3639">
        <v>1</v>
      </c>
      <c r="L3639" s="10">
        <v>650</v>
      </c>
      <c r="M3639" s="10">
        <v>650</v>
      </c>
      <c r="N3639">
        <v>50</v>
      </c>
      <c r="O3639">
        <f t="shared" si="112"/>
        <v>50</v>
      </c>
      <c r="P3639" s="11">
        <f t="shared" si="113"/>
        <v>600</v>
      </c>
    </row>
    <row r="3640" spans="1:16" x14ac:dyDescent="0.25">
      <c r="A3640" t="s">
        <v>1061</v>
      </c>
      <c r="B3640" t="s">
        <v>1153</v>
      </c>
      <c r="C3640" s="30" t="s">
        <v>1665</v>
      </c>
      <c r="D3640" t="s">
        <v>1172</v>
      </c>
      <c r="E3640" t="s">
        <v>257</v>
      </c>
      <c r="F3640" s="7">
        <v>45733</v>
      </c>
      <c r="G3640" s="8">
        <v>40391</v>
      </c>
      <c r="H3640" s="8" t="s">
        <v>550</v>
      </c>
      <c r="I3640" s="8" t="s">
        <v>1026</v>
      </c>
      <c r="J3640" s="8" t="s">
        <v>1182</v>
      </c>
      <c r="K3640">
        <v>1</v>
      </c>
      <c r="L3640" s="10">
        <v>2000</v>
      </c>
      <c r="M3640" s="10">
        <v>2000</v>
      </c>
      <c r="N3640">
        <v>230</v>
      </c>
      <c r="O3640">
        <f t="shared" si="112"/>
        <v>230</v>
      </c>
      <c r="P3640" s="11">
        <f t="shared" si="113"/>
        <v>1770</v>
      </c>
    </row>
    <row r="3641" spans="1:16" x14ac:dyDescent="0.25">
      <c r="A3641" t="s">
        <v>1061</v>
      </c>
      <c r="B3641" t="s">
        <v>1153</v>
      </c>
      <c r="C3641" s="30" t="s">
        <v>1665</v>
      </c>
      <c r="D3641" t="s">
        <v>1172</v>
      </c>
      <c r="E3641" t="s">
        <v>257</v>
      </c>
      <c r="F3641" s="7">
        <v>45733</v>
      </c>
      <c r="G3641" s="8">
        <v>40391</v>
      </c>
      <c r="H3641" s="8" t="s">
        <v>1909</v>
      </c>
      <c r="I3641" s="8" t="s">
        <v>1910</v>
      </c>
      <c r="J3641" s="8" t="s">
        <v>1182</v>
      </c>
      <c r="K3641">
        <v>1</v>
      </c>
      <c r="L3641" s="10">
        <v>2000</v>
      </c>
      <c r="M3641" s="10">
        <v>2000</v>
      </c>
      <c r="N3641">
        <v>230</v>
      </c>
      <c r="O3641">
        <f t="shared" si="112"/>
        <v>230</v>
      </c>
      <c r="P3641" s="11">
        <f t="shared" si="113"/>
        <v>1770</v>
      </c>
    </row>
    <row r="3642" spans="1:16" x14ac:dyDescent="0.25">
      <c r="A3642" t="s">
        <v>1061</v>
      </c>
      <c r="B3642" t="s">
        <v>1153</v>
      </c>
      <c r="C3642" s="30" t="s">
        <v>1665</v>
      </c>
      <c r="D3642" t="s">
        <v>1172</v>
      </c>
      <c r="E3642" t="s">
        <v>257</v>
      </c>
      <c r="F3642" s="7">
        <v>45733</v>
      </c>
      <c r="G3642" s="8">
        <v>40391</v>
      </c>
      <c r="H3642" s="8" t="s">
        <v>49</v>
      </c>
      <c r="I3642" s="8" t="s">
        <v>599</v>
      </c>
      <c r="J3642" s="8" t="s">
        <v>1190</v>
      </c>
      <c r="K3642">
        <v>8</v>
      </c>
      <c r="L3642" s="10">
        <v>75</v>
      </c>
      <c r="M3642" s="10">
        <v>600</v>
      </c>
      <c r="N3642">
        <v>25</v>
      </c>
      <c r="O3642">
        <f t="shared" si="112"/>
        <v>200</v>
      </c>
      <c r="P3642" s="11">
        <f t="shared" si="113"/>
        <v>400</v>
      </c>
    </row>
    <row r="3643" spans="1:16" x14ac:dyDescent="0.25">
      <c r="A3643" t="s">
        <v>1061</v>
      </c>
      <c r="B3643" t="s">
        <v>1153</v>
      </c>
      <c r="C3643" s="30" t="s">
        <v>1665</v>
      </c>
      <c r="D3643" t="s">
        <v>1172</v>
      </c>
      <c r="E3643" t="s">
        <v>257</v>
      </c>
      <c r="F3643" s="7">
        <v>45733</v>
      </c>
      <c r="G3643" s="8">
        <v>40391</v>
      </c>
      <c r="H3643" s="8" t="s">
        <v>1244</v>
      </c>
      <c r="I3643" s="8" t="s">
        <v>1245</v>
      </c>
      <c r="J3643" s="8" t="s">
        <v>60</v>
      </c>
      <c r="K3643">
        <v>2</v>
      </c>
      <c r="L3643" s="10">
        <v>2500</v>
      </c>
      <c r="M3643" s="10">
        <v>5000</v>
      </c>
      <c r="N3643">
        <v>200</v>
      </c>
      <c r="O3643">
        <f t="shared" si="112"/>
        <v>400</v>
      </c>
      <c r="P3643" s="11">
        <f t="shared" si="113"/>
        <v>4600</v>
      </c>
    </row>
    <row r="3644" spans="1:16" x14ac:dyDescent="0.25">
      <c r="A3644" t="s">
        <v>1061</v>
      </c>
      <c r="B3644" t="s">
        <v>1153</v>
      </c>
      <c r="C3644" s="30" t="s">
        <v>1665</v>
      </c>
      <c r="D3644" t="s">
        <v>1172</v>
      </c>
      <c r="E3644" t="s">
        <v>257</v>
      </c>
      <c r="F3644" s="7">
        <v>45733</v>
      </c>
      <c r="G3644" s="8">
        <v>40392</v>
      </c>
      <c r="H3644" s="8" t="s">
        <v>178</v>
      </c>
      <c r="I3644" s="8" t="s">
        <v>702</v>
      </c>
      <c r="J3644" s="8" t="s">
        <v>1187</v>
      </c>
      <c r="K3644">
        <v>1</v>
      </c>
      <c r="L3644" s="10">
        <v>950</v>
      </c>
      <c r="M3644" s="10">
        <v>950</v>
      </c>
      <c r="N3644">
        <v>120</v>
      </c>
      <c r="O3644">
        <f t="shared" si="112"/>
        <v>120</v>
      </c>
      <c r="P3644" s="11">
        <f t="shared" si="113"/>
        <v>830</v>
      </c>
    </row>
    <row r="3645" spans="1:16" x14ac:dyDescent="0.25">
      <c r="A3645" t="s">
        <v>1061</v>
      </c>
      <c r="B3645" t="s">
        <v>1153</v>
      </c>
      <c r="C3645" s="30" t="s">
        <v>1665</v>
      </c>
      <c r="D3645" t="s">
        <v>1172</v>
      </c>
      <c r="E3645" t="s">
        <v>257</v>
      </c>
      <c r="F3645" s="7">
        <v>45733</v>
      </c>
      <c r="G3645" s="8">
        <v>40392</v>
      </c>
      <c r="H3645" s="8" t="s">
        <v>18</v>
      </c>
      <c r="I3645" s="8" t="s">
        <v>572</v>
      </c>
      <c r="J3645" s="8" t="s">
        <v>1187</v>
      </c>
      <c r="K3645">
        <v>8</v>
      </c>
      <c r="L3645" s="10">
        <v>75</v>
      </c>
      <c r="M3645" s="10">
        <v>600</v>
      </c>
      <c r="N3645">
        <v>15</v>
      </c>
      <c r="O3645">
        <f t="shared" si="112"/>
        <v>120</v>
      </c>
      <c r="P3645" s="11">
        <f t="shared" si="113"/>
        <v>480</v>
      </c>
    </row>
    <row r="3646" spans="1:16" x14ac:dyDescent="0.25">
      <c r="A3646" t="s">
        <v>1314</v>
      </c>
      <c r="B3646" t="s">
        <v>1153</v>
      </c>
      <c r="C3646" s="30" t="s">
        <v>1665</v>
      </c>
      <c r="D3646" t="s">
        <v>1172</v>
      </c>
      <c r="E3646" t="s">
        <v>257</v>
      </c>
      <c r="F3646" s="7">
        <v>45733</v>
      </c>
      <c r="G3646" s="8">
        <v>40393</v>
      </c>
      <c r="H3646" s="8" t="s">
        <v>110</v>
      </c>
      <c r="I3646" s="8" t="s">
        <v>647</v>
      </c>
      <c r="J3646" s="8" t="s">
        <v>1179</v>
      </c>
      <c r="K3646">
        <v>1</v>
      </c>
      <c r="L3646" s="10">
        <v>800</v>
      </c>
      <c r="M3646" s="10">
        <v>800</v>
      </c>
      <c r="N3646">
        <v>102</v>
      </c>
      <c r="O3646">
        <f t="shared" si="112"/>
        <v>102</v>
      </c>
      <c r="P3646" s="11">
        <f t="shared" si="113"/>
        <v>698</v>
      </c>
    </row>
    <row r="3647" spans="1:16" x14ac:dyDescent="0.25">
      <c r="A3647" t="s">
        <v>1314</v>
      </c>
      <c r="B3647" t="s">
        <v>1153</v>
      </c>
      <c r="C3647" s="30" t="s">
        <v>1665</v>
      </c>
      <c r="D3647" t="s">
        <v>1172</v>
      </c>
      <c r="E3647" t="s">
        <v>257</v>
      </c>
      <c r="F3647" s="7">
        <v>45733</v>
      </c>
      <c r="G3647" s="8">
        <v>40393</v>
      </c>
      <c r="H3647" s="8" t="s">
        <v>84</v>
      </c>
      <c r="I3647" s="8" t="s">
        <v>624</v>
      </c>
      <c r="J3647" s="8" t="s">
        <v>1179</v>
      </c>
      <c r="K3647">
        <v>1</v>
      </c>
      <c r="L3647" s="10">
        <v>800</v>
      </c>
      <c r="M3647" s="10">
        <v>800</v>
      </c>
      <c r="N3647">
        <v>102</v>
      </c>
      <c r="O3647">
        <f t="shared" si="112"/>
        <v>102</v>
      </c>
      <c r="P3647" s="11">
        <f t="shared" si="113"/>
        <v>698</v>
      </c>
    </row>
    <row r="3648" spans="1:16" x14ac:dyDescent="0.25">
      <c r="A3648" t="s">
        <v>1314</v>
      </c>
      <c r="B3648" t="s">
        <v>1153</v>
      </c>
      <c r="C3648" s="30" t="s">
        <v>1665</v>
      </c>
      <c r="D3648" t="s">
        <v>1172</v>
      </c>
      <c r="E3648" t="s">
        <v>257</v>
      </c>
      <c r="F3648" s="7">
        <v>45733</v>
      </c>
      <c r="G3648" s="8">
        <v>40393</v>
      </c>
      <c r="H3648" s="8" t="s">
        <v>22</v>
      </c>
      <c r="I3648" s="8" t="s">
        <v>576</v>
      </c>
      <c r="J3648" s="8" t="s">
        <v>1187</v>
      </c>
      <c r="K3648">
        <v>1</v>
      </c>
      <c r="L3648" s="10">
        <v>950</v>
      </c>
      <c r="M3648" s="10">
        <v>950</v>
      </c>
      <c r="N3648">
        <v>100</v>
      </c>
      <c r="O3648">
        <f t="shared" si="112"/>
        <v>100</v>
      </c>
      <c r="P3648" s="11">
        <f t="shared" si="113"/>
        <v>850</v>
      </c>
    </row>
    <row r="3649" spans="1:16" x14ac:dyDescent="0.25">
      <c r="A3649" t="s">
        <v>1314</v>
      </c>
      <c r="B3649" t="s">
        <v>1153</v>
      </c>
      <c r="C3649" s="30" t="s">
        <v>1665</v>
      </c>
      <c r="D3649" t="s">
        <v>1172</v>
      </c>
      <c r="E3649" t="s">
        <v>257</v>
      </c>
      <c r="F3649" s="7">
        <v>45733</v>
      </c>
      <c r="G3649" s="8">
        <v>40393</v>
      </c>
      <c r="H3649" s="8" t="s">
        <v>18</v>
      </c>
      <c r="I3649" s="8" t="s">
        <v>572</v>
      </c>
      <c r="J3649" s="8" t="s">
        <v>1187</v>
      </c>
      <c r="K3649">
        <v>6</v>
      </c>
      <c r="L3649" s="10">
        <v>75</v>
      </c>
      <c r="M3649" s="10">
        <v>450</v>
      </c>
      <c r="N3649">
        <v>15</v>
      </c>
      <c r="O3649">
        <f t="shared" si="112"/>
        <v>90</v>
      </c>
      <c r="P3649" s="11">
        <f t="shared" si="113"/>
        <v>360</v>
      </c>
    </row>
    <row r="3650" spans="1:16" x14ac:dyDescent="0.25">
      <c r="A3650" t="s">
        <v>40</v>
      </c>
      <c r="B3650" s="27" t="s">
        <v>1701</v>
      </c>
      <c r="C3650" s="27" t="s">
        <v>1665</v>
      </c>
      <c r="D3650" s="27" t="s">
        <v>1171</v>
      </c>
      <c r="E3650" t="s">
        <v>1702</v>
      </c>
      <c r="F3650" s="7">
        <v>45734</v>
      </c>
      <c r="G3650" s="8">
        <v>40394</v>
      </c>
      <c r="H3650" s="8" t="s">
        <v>361</v>
      </c>
      <c r="I3650" s="8" t="s">
        <v>863</v>
      </c>
      <c r="J3650" s="8" t="s">
        <v>1183</v>
      </c>
      <c r="K3650">
        <v>1</v>
      </c>
      <c r="L3650" s="10">
        <v>1950</v>
      </c>
      <c r="M3650" s="10">
        <v>1950</v>
      </c>
      <c r="N3650">
        <v>235</v>
      </c>
      <c r="O3650">
        <f t="shared" si="112"/>
        <v>235</v>
      </c>
      <c r="P3650" s="11">
        <f t="shared" si="113"/>
        <v>1715</v>
      </c>
    </row>
    <row r="3651" spans="1:16" x14ac:dyDescent="0.25">
      <c r="A3651" t="s">
        <v>40</v>
      </c>
      <c r="B3651" s="27" t="s">
        <v>1701</v>
      </c>
      <c r="C3651" s="27" t="s">
        <v>1665</v>
      </c>
      <c r="D3651" s="27" t="s">
        <v>1171</v>
      </c>
      <c r="E3651" t="s">
        <v>1702</v>
      </c>
      <c r="F3651" s="7">
        <v>45734</v>
      </c>
      <c r="G3651" s="8">
        <v>40394</v>
      </c>
      <c r="H3651" s="8" t="s">
        <v>1294</v>
      </c>
      <c r="I3651" s="8" t="s">
        <v>1295</v>
      </c>
      <c r="J3651" s="8" t="s">
        <v>1183</v>
      </c>
      <c r="K3651">
        <v>1</v>
      </c>
      <c r="L3651" s="10">
        <v>1950</v>
      </c>
      <c r="M3651" s="10">
        <v>1950</v>
      </c>
      <c r="N3651">
        <v>235</v>
      </c>
      <c r="O3651">
        <f t="shared" si="112"/>
        <v>235</v>
      </c>
      <c r="P3651" s="11">
        <f t="shared" si="113"/>
        <v>1715</v>
      </c>
    </row>
    <row r="3652" spans="1:16" x14ac:dyDescent="0.25">
      <c r="A3652" t="s">
        <v>1391</v>
      </c>
      <c r="B3652" t="s">
        <v>1150</v>
      </c>
      <c r="C3652" t="s">
        <v>1195</v>
      </c>
      <c r="D3652" t="s">
        <v>1172</v>
      </c>
      <c r="E3652" t="s">
        <v>368</v>
      </c>
      <c r="F3652" s="7">
        <v>45729</v>
      </c>
      <c r="G3652" s="8">
        <v>40395</v>
      </c>
      <c r="H3652" s="8" t="s">
        <v>332</v>
      </c>
      <c r="I3652" s="8" t="s">
        <v>838</v>
      </c>
      <c r="J3652" s="8" t="s">
        <v>1179</v>
      </c>
      <c r="K3652">
        <v>2</v>
      </c>
      <c r="L3652" s="10">
        <v>800</v>
      </c>
      <c r="M3652" s="10">
        <v>1600</v>
      </c>
      <c r="N3652">
        <v>102</v>
      </c>
      <c r="O3652">
        <f t="shared" si="112"/>
        <v>204</v>
      </c>
      <c r="P3652" s="11">
        <f t="shared" si="113"/>
        <v>1396</v>
      </c>
    </row>
    <row r="3653" spans="1:16" x14ac:dyDescent="0.25">
      <c r="A3653" t="s">
        <v>1391</v>
      </c>
      <c r="B3653" t="s">
        <v>1150</v>
      </c>
      <c r="C3653" t="s">
        <v>1195</v>
      </c>
      <c r="D3653" t="s">
        <v>1172</v>
      </c>
      <c r="E3653" t="s">
        <v>368</v>
      </c>
      <c r="F3653" s="7">
        <v>45729</v>
      </c>
      <c r="G3653" s="8">
        <v>40395</v>
      </c>
      <c r="H3653" s="8" t="s">
        <v>333</v>
      </c>
      <c r="I3653" s="8" t="s">
        <v>839</v>
      </c>
      <c r="J3653" s="8" t="s">
        <v>1179</v>
      </c>
      <c r="K3653">
        <v>1</v>
      </c>
      <c r="L3653" s="10">
        <v>800</v>
      </c>
      <c r="M3653" s="10">
        <v>800</v>
      </c>
      <c r="N3653">
        <v>102</v>
      </c>
      <c r="O3653">
        <f t="shared" ref="O3653:O3716" si="114">+K3653*N3653</f>
        <v>102</v>
      </c>
      <c r="P3653" s="11">
        <f t="shared" ref="P3653:P3716" si="115">+M3653-O3653</f>
        <v>698</v>
      </c>
    </row>
    <row r="3654" spans="1:16" x14ac:dyDescent="0.25">
      <c r="A3654" t="s">
        <v>1063</v>
      </c>
      <c r="B3654" t="s">
        <v>1166</v>
      </c>
      <c r="C3654" t="s">
        <v>1192</v>
      </c>
      <c r="D3654" t="s">
        <v>1172</v>
      </c>
      <c r="E3654" t="s">
        <v>106</v>
      </c>
      <c r="F3654" s="7">
        <v>45722</v>
      </c>
      <c r="G3654" s="8">
        <v>40396</v>
      </c>
      <c r="H3654" s="8" t="s">
        <v>1328</v>
      </c>
      <c r="I3654" s="8" t="s">
        <v>1669</v>
      </c>
      <c r="J3654" s="8" t="s">
        <v>1205</v>
      </c>
      <c r="K3654">
        <v>6</v>
      </c>
      <c r="L3654" s="10">
        <v>400</v>
      </c>
      <c r="M3654" s="10">
        <v>2400</v>
      </c>
      <c r="N3654">
        <v>25</v>
      </c>
      <c r="O3654">
        <f t="shared" si="114"/>
        <v>150</v>
      </c>
      <c r="P3654" s="11">
        <f t="shared" si="115"/>
        <v>2250</v>
      </c>
    </row>
    <row r="3655" spans="1:16" x14ac:dyDescent="0.25">
      <c r="A3655" t="s">
        <v>1063</v>
      </c>
      <c r="B3655" t="s">
        <v>1166</v>
      </c>
      <c r="C3655" t="s">
        <v>1192</v>
      </c>
      <c r="D3655" t="s">
        <v>1172</v>
      </c>
      <c r="E3655" t="s">
        <v>106</v>
      </c>
      <c r="F3655" s="7">
        <v>45722</v>
      </c>
      <c r="G3655" s="8">
        <v>40396</v>
      </c>
      <c r="H3655" s="8" t="s">
        <v>1206</v>
      </c>
      <c r="I3655" s="8" t="s">
        <v>1667</v>
      </c>
      <c r="J3655" s="8" t="s">
        <v>1205</v>
      </c>
      <c r="K3655">
        <v>6</v>
      </c>
      <c r="L3655" s="10">
        <v>75</v>
      </c>
      <c r="M3655" s="10">
        <v>450</v>
      </c>
      <c r="N3655">
        <v>7</v>
      </c>
      <c r="O3655">
        <f t="shared" si="114"/>
        <v>42</v>
      </c>
      <c r="P3655" s="11">
        <f t="shared" si="115"/>
        <v>408</v>
      </c>
    </row>
    <row r="3656" spans="1:16" x14ac:dyDescent="0.25">
      <c r="A3656" t="s">
        <v>1063</v>
      </c>
      <c r="B3656" t="s">
        <v>1166</v>
      </c>
      <c r="C3656" t="s">
        <v>1192</v>
      </c>
      <c r="D3656" t="s">
        <v>1172</v>
      </c>
      <c r="E3656" t="s">
        <v>106</v>
      </c>
      <c r="F3656" s="7">
        <v>45722</v>
      </c>
      <c r="G3656" s="8">
        <v>40396</v>
      </c>
      <c r="H3656" s="8" t="s">
        <v>1325</v>
      </c>
      <c r="I3656" s="8" t="s">
        <v>1326</v>
      </c>
      <c r="J3656" s="8" t="s">
        <v>1205</v>
      </c>
      <c r="K3656">
        <v>2</v>
      </c>
      <c r="L3656" s="10">
        <v>800</v>
      </c>
      <c r="M3656" s="10">
        <v>1600</v>
      </c>
      <c r="N3656">
        <v>10</v>
      </c>
      <c r="O3656">
        <f t="shared" si="114"/>
        <v>20</v>
      </c>
      <c r="P3656" s="11">
        <f t="shared" si="115"/>
        <v>1580</v>
      </c>
    </row>
    <row r="3657" spans="1:16" x14ac:dyDescent="0.25">
      <c r="A3657" t="s">
        <v>1063</v>
      </c>
      <c r="B3657" t="s">
        <v>1166</v>
      </c>
      <c r="C3657" t="s">
        <v>1192</v>
      </c>
      <c r="D3657" t="s">
        <v>1172</v>
      </c>
      <c r="E3657" t="s">
        <v>106</v>
      </c>
      <c r="F3657" s="7">
        <v>45722</v>
      </c>
      <c r="G3657" s="8">
        <v>40396</v>
      </c>
      <c r="H3657" s="8" t="s">
        <v>2077</v>
      </c>
      <c r="I3657" s="8" t="s">
        <v>2078</v>
      </c>
      <c r="J3657" s="8" t="s">
        <v>1205</v>
      </c>
      <c r="K3657">
        <v>2</v>
      </c>
      <c r="L3657" s="10">
        <v>800</v>
      </c>
      <c r="M3657" s="10">
        <v>1600</v>
      </c>
      <c r="N3657">
        <v>10</v>
      </c>
      <c r="O3657">
        <f t="shared" si="114"/>
        <v>20</v>
      </c>
      <c r="P3657" s="11">
        <f t="shared" si="115"/>
        <v>1580</v>
      </c>
    </row>
    <row r="3658" spans="1:16" x14ac:dyDescent="0.25">
      <c r="A3658" t="s">
        <v>1063</v>
      </c>
      <c r="B3658" t="s">
        <v>1166</v>
      </c>
      <c r="C3658" t="s">
        <v>1192</v>
      </c>
      <c r="D3658" t="s">
        <v>1172</v>
      </c>
      <c r="E3658" t="s">
        <v>106</v>
      </c>
      <c r="F3658" s="7">
        <v>45722</v>
      </c>
      <c r="G3658" s="8">
        <v>40396</v>
      </c>
      <c r="H3658" s="8" t="s">
        <v>1207</v>
      </c>
      <c r="I3658" s="8" t="s">
        <v>1208</v>
      </c>
      <c r="J3658" s="8" t="s">
        <v>1205</v>
      </c>
      <c r="K3658">
        <v>2</v>
      </c>
      <c r="L3658" s="10">
        <v>800</v>
      </c>
      <c r="M3658" s="10">
        <v>1600</v>
      </c>
      <c r="N3658">
        <v>10</v>
      </c>
      <c r="O3658">
        <f t="shared" si="114"/>
        <v>20</v>
      </c>
      <c r="P3658" s="11">
        <f t="shared" si="115"/>
        <v>1580</v>
      </c>
    </row>
    <row r="3659" spans="1:16" x14ac:dyDescent="0.25">
      <c r="A3659" t="s">
        <v>1063</v>
      </c>
      <c r="B3659" t="s">
        <v>1166</v>
      </c>
      <c r="C3659" t="s">
        <v>1192</v>
      </c>
      <c r="D3659" t="s">
        <v>1172</v>
      </c>
      <c r="E3659" t="s">
        <v>106</v>
      </c>
      <c r="F3659" s="7">
        <v>45722</v>
      </c>
      <c r="G3659" s="8">
        <v>40396</v>
      </c>
      <c r="H3659" s="8" t="s">
        <v>215</v>
      </c>
      <c r="I3659" s="8" t="s">
        <v>737</v>
      </c>
      <c r="J3659" s="8" t="s">
        <v>1188</v>
      </c>
      <c r="K3659">
        <v>2</v>
      </c>
      <c r="L3659" s="10">
        <v>175</v>
      </c>
      <c r="M3659" s="10">
        <v>350</v>
      </c>
      <c r="N3659">
        <v>15</v>
      </c>
      <c r="O3659">
        <f t="shared" si="114"/>
        <v>30</v>
      </c>
      <c r="P3659" s="11">
        <f t="shared" si="115"/>
        <v>320</v>
      </c>
    </row>
    <row r="3660" spans="1:16" x14ac:dyDescent="0.25">
      <c r="A3660" t="s">
        <v>1073</v>
      </c>
      <c r="B3660" t="s">
        <v>1139</v>
      </c>
      <c r="C3660" t="s">
        <v>1193</v>
      </c>
      <c r="D3660" t="s">
        <v>1172</v>
      </c>
      <c r="E3660" t="s">
        <v>15</v>
      </c>
      <c r="F3660" s="7">
        <v>45733</v>
      </c>
      <c r="G3660" s="8">
        <v>40397</v>
      </c>
      <c r="H3660" s="8" t="s">
        <v>30</v>
      </c>
      <c r="I3660" s="8" t="s">
        <v>583</v>
      </c>
      <c r="J3660" s="8" t="s">
        <v>1187</v>
      </c>
      <c r="K3660">
        <v>1</v>
      </c>
      <c r="L3660" s="10">
        <v>580</v>
      </c>
      <c r="M3660" s="10">
        <v>580</v>
      </c>
      <c r="N3660">
        <v>100</v>
      </c>
      <c r="O3660">
        <f t="shared" si="114"/>
        <v>100</v>
      </c>
      <c r="P3660" s="11">
        <f t="shared" si="115"/>
        <v>480</v>
      </c>
    </row>
    <row r="3661" spans="1:16" x14ac:dyDescent="0.25">
      <c r="A3661" t="s">
        <v>1073</v>
      </c>
      <c r="B3661" t="s">
        <v>1139</v>
      </c>
      <c r="C3661" t="s">
        <v>1193</v>
      </c>
      <c r="D3661" t="s">
        <v>1172</v>
      </c>
      <c r="E3661" t="s">
        <v>15</v>
      </c>
      <c r="F3661" s="7">
        <v>45733</v>
      </c>
      <c r="G3661" s="8">
        <v>40397</v>
      </c>
      <c r="H3661" s="8" t="s">
        <v>147</v>
      </c>
      <c r="I3661" s="8" t="s">
        <v>677</v>
      </c>
      <c r="J3661" s="8" t="s">
        <v>1187</v>
      </c>
      <c r="K3661">
        <v>4</v>
      </c>
      <c r="L3661" s="10">
        <v>100</v>
      </c>
      <c r="M3661" s="10">
        <v>400</v>
      </c>
      <c r="N3661">
        <v>15</v>
      </c>
      <c r="O3661">
        <f t="shared" si="114"/>
        <v>60</v>
      </c>
      <c r="P3661" s="11">
        <f t="shared" si="115"/>
        <v>340</v>
      </c>
    </row>
    <row r="3662" spans="1:16" x14ac:dyDescent="0.25">
      <c r="A3662" t="s">
        <v>1073</v>
      </c>
      <c r="B3662" t="s">
        <v>1139</v>
      </c>
      <c r="C3662" t="s">
        <v>1193</v>
      </c>
      <c r="D3662" t="s">
        <v>1172</v>
      </c>
      <c r="E3662" t="s">
        <v>15</v>
      </c>
      <c r="F3662" s="7">
        <v>45733</v>
      </c>
      <c r="G3662" s="8">
        <v>40397</v>
      </c>
      <c r="H3662" s="8" t="s">
        <v>148</v>
      </c>
      <c r="I3662" s="8" t="s">
        <v>678</v>
      </c>
      <c r="J3662" s="8" t="s">
        <v>1187</v>
      </c>
      <c r="K3662">
        <v>2</v>
      </c>
      <c r="L3662" s="10">
        <v>100</v>
      </c>
      <c r="M3662" s="10">
        <v>200</v>
      </c>
      <c r="N3662">
        <v>15</v>
      </c>
      <c r="O3662">
        <f t="shared" si="114"/>
        <v>30</v>
      </c>
      <c r="P3662" s="11">
        <f t="shared" si="115"/>
        <v>170</v>
      </c>
    </row>
    <row r="3663" spans="1:16" x14ac:dyDescent="0.25">
      <c r="A3663" t="s">
        <v>1595</v>
      </c>
      <c r="B3663" t="s">
        <v>1418</v>
      </c>
      <c r="C3663" t="s">
        <v>1195</v>
      </c>
      <c r="D3663" t="s">
        <v>1172</v>
      </c>
      <c r="E3663" t="s">
        <v>235</v>
      </c>
      <c r="F3663" s="7">
        <v>45714</v>
      </c>
      <c r="G3663" s="8">
        <v>40398</v>
      </c>
      <c r="H3663" s="8" t="s">
        <v>467</v>
      </c>
      <c r="I3663" s="8" t="s">
        <v>956</v>
      </c>
      <c r="J3663" s="8" t="s">
        <v>1179</v>
      </c>
      <c r="K3663">
        <v>2</v>
      </c>
      <c r="L3663" s="10">
        <v>1595</v>
      </c>
      <c r="M3663" s="10">
        <v>3190</v>
      </c>
      <c r="N3663">
        <v>102</v>
      </c>
      <c r="O3663">
        <f t="shared" si="114"/>
        <v>204</v>
      </c>
      <c r="P3663" s="11">
        <f t="shared" si="115"/>
        <v>2986</v>
      </c>
    </row>
    <row r="3664" spans="1:16" x14ac:dyDescent="0.25">
      <c r="A3664" t="s">
        <v>1079</v>
      </c>
      <c r="B3664" t="s">
        <v>1127</v>
      </c>
      <c r="C3664" t="s">
        <v>1665</v>
      </c>
      <c r="D3664" t="s">
        <v>1172</v>
      </c>
      <c r="E3664" t="s">
        <v>209</v>
      </c>
      <c r="F3664" s="7">
        <v>45730</v>
      </c>
      <c r="G3664" s="8">
        <v>40399</v>
      </c>
      <c r="H3664" s="8" t="s">
        <v>167</v>
      </c>
      <c r="I3664" s="8" t="s">
        <v>694</v>
      </c>
      <c r="J3664" s="8" t="s">
        <v>1179</v>
      </c>
      <c r="K3664">
        <v>1</v>
      </c>
      <c r="L3664" s="10">
        <v>1150</v>
      </c>
      <c r="M3664" s="10">
        <v>1150</v>
      </c>
      <c r="N3664">
        <v>102</v>
      </c>
      <c r="O3664">
        <f t="shared" si="114"/>
        <v>102</v>
      </c>
      <c r="P3664" s="11">
        <f t="shared" si="115"/>
        <v>1048</v>
      </c>
    </row>
    <row r="3665" spans="1:16" x14ac:dyDescent="0.25">
      <c r="A3665" t="s">
        <v>1079</v>
      </c>
      <c r="B3665" t="s">
        <v>1127</v>
      </c>
      <c r="C3665" t="s">
        <v>1665</v>
      </c>
      <c r="D3665" t="s">
        <v>1172</v>
      </c>
      <c r="E3665" t="s">
        <v>209</v>
      </c>
      <c r="F3665" s="7">
        <v>45730</v>
      </c>
      <c r="G3665" s="8">
        <v>40399</v>
      </c>
      <c r="H3665" s="8" t="s">
        <v>36</v>
      </c>
      <c r="I3665" s="8" t="s">
        <v>589</v>
      </c>
      <c r="J3665" s="8" t="s">
        <v>1179</v>
      </c>
      <c r="K3665">
        <v>1</v>
      </c>
      <c r="L3665" s="10">
        <v>1150</v>
      </c>
      <c r="M3665" s="10">
        <v>1150</v>
      </c>
      <c r="N3665">
        <v>102</v>
      </c>
      <c r="O3665">
        <f t="shared" si="114"/>
        <v>102</v>
      </c>
      <c r="P3665" s="11">
        <f t="shared" si="115"/>
        <v>1048</v>
      </c>
    </row>
    <row r="3666" spans="1:16" x14ac:dyDescent="0.25">
      <c r="A3666" t="s">
        <v>1079</v>
      </c>
      <c r="B3666" t="s">
        <v>1127</v>
      </c>
      <c r="C3666" t="s">
        <v>1665</v>
      </c>
      <c r="D3666" t="s">
        <v>1172</v>
      </c>
      <c r="E3666" t="s">
        <v>209</v>
      </c>
      <c r="F3666" s="7">
        <v>45730</v>
      </c>
      <c r="G3666" s="8">
        <v>40399</v>
      </c>
      <c r="H3666" s="8" t="s">
        <v>245</v>
      </c>
      <c r="I3666" s="8" t="s">
        <v>766</v>
      </c>
      <c r="J3666" s="8" t="s">
        <v>1187</v>
      </c>
      <c r="K3666">
        <v>1</v>
      </c>
      <c r="L3666" s="10">
        <v>1200</v>
      </c>
      <c r="M3666" s="10">
        <v>1200</v>
      </c>
      <c r="N3666">
        <v>120</v>
      </c>
      <c r="O3666">
        <f t="shared" si="114"/>
        <v>120</v>
      </c>
      <c r="P3666" s="11">
        <f t="shared" si="115"/>
        <v>1080</v>
      </c>
    </row>
    <row r="3667" spans="1:16" x14ac:dyDescent="0.25">
      <c r="A3667" t="s">
        <v>1079</v>
      </c>
      <c r="B3667" t="s">
        <v>1127</v>
      </c>
      <c r="C3667" t="s">
        <v>1665</v>
      </c>
      <c r="D3667" t="s">
        <v>1172</v>
      </c>
      <c r="E3667" t="s">
        <v>209</v>
      </c>
      <c r="F3667" s="7">
        <v>45730</v>
      </c>
      <c r="G3667" s="8">
        <v>40399</v>
      </c>
      <c r="H3667" s="8" t="s">
        <v>18</v>
      </c>
      <c r="I3667" s="8" t="s">
        <v>572</v>
      </c>
      <c r="J3667" s="8" t="s">
        <v>1187</v>
      </c>
      <c r="K3667">
        <v>8</v>
      </c>
      <c r="L3667" s="10">
        <v>125</v>
      </c>
      <c r="M3667" s="10">
        <v>1000</v>
      </c>
      <c r="N3667">
        <v>15</v>
      </c>
      <c r="O3667">
        <f t="shared" si="114"/>
        <v>120</v>
      </c>
      <c r="P3667" s="11">
        <f t="shared" si="115"/>
        <v>880</v>
      </c>
    </row>
    <row r="3668" spans="1:16" x14ac:dyDescent="0.25">
      <c r="A3668" t="s">
        <v>1079</v>
      </c>
      <c r="B3668" t="s">
        <v>1127</v>
      </c>
      <c r="C3668" t="s">
        <v>1665</v>
      </c>
      <c r="D3668" t="s">
        <v>1172</v>
      </c>
      <c r="E3668" t="s">
        <v>209</v>
      </c>
      <c r="F3668" s="7">
        <v>45730</v>
      </c>
      <c r="G3668" s="8">
        <v>40399</v>
      </c>
      <c r="H3668" s="8" t="s">
        <v>1575</v>
      </c>
      <c r="I3668" s="8" t="s">
        <v>1576</v>
      </c>
      <c r="J3668" s="8" t="s">
        <v>1187</v>
      </c>
      <c r="K3668">
        <v>1</v>
      </c>
      <c r="L3668" s="10">
        <v>1150</v>
      </c>
      <c r="M3668" s="10">
        <v>1150</v>
      </c>
      <c r="N3668">
        <v>102</v>
      </c>
      <c r="O3668">
        <f t="shared" si="114"/>
        <v>102</v>
      </c>
      <c r="P3668" s="11">
        <f t="shared" si="115"/>
        <v>1048</v>
      </c>
    </row>
    <row r="3669" spans="1:16" x14ac:dyDescent="0.25">
      <c r="A3669" t="s">
        <v>1079</v>
      </c>
      <c r="B3669" t="s">
        <v>1127</v>
      </c>
      <c r="C3669" t="s">
        <v>1665</v>
      </c>
      <c r="D3669" t="s">
        <v>1172</v>
      </c>
      <c r="E3669" t="s">
        <v>209</v>
      </c>
      <c r="F3669" s="7">
        <v>45730</v>
      </c>
      <c r="G3669" s="8">
        <v>40399</v>
      </c>
      <c r="H3669" s="8" t="s">
        <v>25</v>
      </c>
      <c r="I3669" s="8" t="s">
        <v>579</v>
      </c>
      <c r="J3669" s="8" t="s">
        <v>1187</v>
      </c>
      <c r="K3669">
        <v>1</v>
      </c>
      <c r="L3669" s="10">
        <v>150</v>
      </c>
      <c r="M3669" s="10">
        <v>150</v>
      </c>
      <c r="N3669">
        <v>40</v>
      </c>
      <c r="O3669">
        <f t="shared" si="114"/>
        <v>40</v>
      </c>
      <c r="P3669" s="11">
        <f t="shared" si="115"/>
        <v>110</v>
      </c>
    </row>
    <row r="3670" spans="1:16" x14ac:dyDescent="0.25">
      <c r="A3670" t="s">
        <v>1477</v>
      </c>
      <c r="B3670" t="s">
        <v>1478</v>
      </c>
      <c r="C3670" t="s">
        <v>1194</v>
      </c>
      <c r="D3670" t="s">
        <v>1172</v>
      </c>
      <c r="E3670" t="s">
        <v>104</v>
      </c>
      <c r="F3670" s="7">
        <v>45722</v>
      </c>
      <c r="G3670" s="8">
        <v>40400</v>
      </c>
      <c r="H3670" s="8" t="s">
        <v>1204</v>
      </c>
      <c r="I3670" s="8" t="s">
        <v>1668</v>
      </c>
      <c r="J3670" s="8" t="s">
        <v>1205</v>
      </c>
      <c r="K3670">
        <v>6</v>
      </c>
      <c r="L3670" s="10">
        <v>855</v>
      </c>
      <c r="M3670" s="10">
        <v>5130</v>
      </c>
      <c r="N3670">
        <v>29</v>
      </c>
      <c r="O3670">
        <f t="shared" si="114"/>
        <v>174</v>
      </c>
      <c r="P3670" s="11">
        <f t="shared" si="115"/>
        <v>4956</v>
      </c>
    </row>
    <row r="3671" spans="1:16" x14ac:dyDescent="0.25">
      <c r="A3671" t="s">
        <v>1477</v>
      </c>
      <c r="B3671" t="s">
        <v>1478</v>
      </c>
      <c r="C3671" t="s">
        <v>1194</v>
      </c>
      <c r="D3671" t="s">
        <v>1172</v>
      </c>
      <c r="E3671" t="s">
        <v>104</v>
      </c>
      <c r="F3671" s="7">
        <v>45722</v>
      </c>
      <c r="G3671" s="8">
        <v>40400</v>
      </c>
      <c r="H3671" s="8" t="s">
        <v>1206</v>
      </c>
      <c r="I3671" s="8" t="s">
        <v>1667</v>
      </c>
      <c r="J3671" s="8" t="s">
        <v>1205</v>
      </c>
      <c r="K3671">
        <v>6</v>
      </c>
      <c r="L3671" s="10">
        <v>334</v>
      </c>
      <c r="M3671" s="10">
        <v>2004</v>
      </c>
      <c r="N3671">
        <v>7</v>
      </c>
      <c r="O3671">
        <f t="shared" si="114"/>
        <v>42</v>
      </c>
      <c r="P3671" s="11">
        <f t="shared" si="115"/>
        <v>1962</v>
      </c>
    </row>
    <row r="3672" spans="1:16" x14ac:dyDescent="0.25">
      <c r="A3672" t="s">
        <v>1477</v>
      </c>
      <c r="B3672" t="s">
        <v>1478</v>
      </c>
      <c r="C3672" t="s">
        <v>1194</v>
      </c>
      <c r="D3672" t="s">
        <v>1172</v>
      </c>
      <c r="E3672" t="s">
        <v>104</v>
      </c>
      <c r="F3672" s="7">
        <v>45722</v>
      </c>
      <c r="G3672" s="8">
        <v>40400</v>
      </c>
      <c r="H3672" s="8" t="s">
        <v>1630</v>
      </c>
      <c r="I3672" s="8" t="s">
        <v>1631</v>
      </c>
      <c r="J3672" s="8" t="s">
        <v>1205</v>
      </c>
      <c r="K3672">
        <v>2</v>
      </c>
      <c r="L3672" s="10">
        <v>1620</v>
      </c>
      <c r="M3672" s="10">
        <v>3240</v>
      </c>
      <c r="N3672">
        <v>14</v>
      </c>
      <c r="O3672">
        <f t="shared" si="114"/>
        <v>28</v>
      </c>
      <c r="P3672" s="11">
        <f t="shared" si="115"/>
        <v>3212</v>
      </c>
    </row>
    <row r="3673" spans="1:16" x14ac:dyDescent="0.25">
      <c r="A3673" t="s">
        <v>1477</v>
      </c>
      <c r="B3673" t="s">
        <v>1478</v>
      </c>
      <c r="C3673" t="s">
        <v>1194</v>
      </c>
      <c r="D3673" t="s">
        <v>1172</v>
      </c>
      <c r="E3673" t="s">
        <v>104</v>
      </c>
      <c r="F3673" s="7">
        <v>45722</v>
      </c>
      <c r="G3673" s="8">
        <v>40400</v>
      </c>
      <c r="H3673" s="8" t="s">
        <v>1634</v>
      </c>
      <c r="I3673" s="8" t="s">
        <v>1635</v>
      </c>
      <c r="J3673" s="8" t="s">
        <v>1205</v>
      </c>
      <c r="K3673">
        <v>4</v>
      </c>
      <c r="L3673" s="10">
        <v>1620</v>
      </c>
      <c r="M3673" s="10">
        <v>6480</v>
      </c>
      <c r="N3673">
        <v>14</v>
      </c>
      <c r="O3673">
        <f t="shared" si="114"/>
        <v>56</v>
      </c>
      <c r="P3673" s="11">
        <f t="shared" si="115"/>
        <v>6424</v>
      </c>
    </row>
    <row r="3674" spans="1:16" x14ac:dyDescent="0.25">
      <c r="A3674" t="s">
        <v>1477</v>
      </c>
      <c r="B3674" t="s">
        <v>1478</v>
      </c>
      <c r="C3674" t="s">
        <v>1194</v>
      </c>
      <c r="D3674" t="s">
        <v>1172</v>
      </c>
      <c r="E3674" t="s">
        <v>104</v>
      </c>
      <c r="F3674" s="7">
        <v>45722</v>
      </c>
      <c r="G3674" s="8">
        <v>40400</v>
      </c>
      <c r="H3674" s="8" t="s">
        <v>53</v>
      </c>
      <c r="I3674" s="8" t="s">
        <v>602</v>
      </c>
      <c r="J3674" s="8" t="s">
        <v>1188</v>
      </c>
      <c r="K3674">
        <v>1</v>
      </c>
      <c r="L3674" s="10">
        <v>1791</v>
      </c>
      <c r="M3674" s="10">
        <v>1791</v>
      </c>
      <c r="N3674">
        <v>142</v>
      </c>
      <c r="O3674">
        <f t="shared" si="114"/>
        <v>142</v>
      </c>
      <c r="P3674" s="11">
        <f t="shared" si="115"/>
        <v>1649</v>
      </c>
    </row>
    <row r="3675" spans="1:16" x14ac:dyDescent="0.25">
      <c r="A3675" t="s">
        <v>1477</v>
      </c>
      <c r="B3675" t="s">
        <v>1478</v>
      </c>
      <c r="C3675" t="s">
        <v>1194</v>
      </c>
      <c r="D3675" t="s">
        <v>1172</v>
      </c>
      <c r="E3675" t="s">
        <v>104</v>
      </c>
      <c r="F3675" s="7">
        <v>45722</v>
      </c>
      <c r="G3675" s="8">
        <v>40400</v>
      </c>
      <c r="H3675" s="8" t="s">
        <v>476</v>
      </c>
      <c r="I3675" s="8" t="s">
        <v>963</v>
      </c>
      <c r="J3675" s="8" t="s">
        <v>1188</v>
      </c>
      <c r="K3675">
        <v>2</v>
      </c>
      <c r="L3675" s="10">
        <v>675</v>
      </c>
      <c r="M3675" s="10">
        <v>1350</v>
      </c>
      <c r="N3675">
        <v>20</v>
      </c>
      <c r="O3675">
        <f t="shared" si="114"/>
        <v>40</v>
      </c>
      <c r="P3675" s="11">
        <f t="shared" si="115"/>
        <v>1310</v>
      </c>
    </row>
    <row r="3676" spans="1:16" x14ac:dyDescent="0.25">
      <c r="A3676" t="s">
        <v>40</v>
      </c>
      <c r="B3676" s="27" t="s">
        <v>1141</v>
      </c>
      <c r="C3676" s="27" t="s">
        <v>1194</v>
      </c>
      <c r="D3676" s="27" t="s">
        <v>1171</v>
      </c>
      <c r="E3676" t="s">
        <v>88</v>
      </c>
      <c r="F3676" s="7">
        <v>45733</v>
      </c>
      <c r="G3676" s="8">
        <v>40401</v>
      </c>
      <c r="H3676" s="8" t="s">
        <v>45</v>
      </c>
      <c r="I3676" s="8" t="s">
        <v>596</v>
      </c>
      <c r="J3676" s="8" t="s">
        <v>1188</v>
      </c>
      <c r="K3676">
        <v>40</v>
      </c>
      <c r="L3676" s="10">
        <v>45</v>
      </c>
      <c r="M3676" s="10">
        <v>1800</v>
      </c>
      <c r="N3676">
        <v>10</v>
      </c>
      <c r="O3676">
        <f t="shared" si="114"/>
        <v>400</v>
      </c>
      <c r="P3676" s="11">
        <f t="shared" si="115"/>
        <v>1400</v>
      </c>
    </row>
    <row r="3677" spans="1:16" x14ac:dyDescent="0.25">
      <c r="A3677" t="s">
        <v>40</v>
      </c>
      <c r="B3677" s="27" t="s">
        <v>1141</v>
      </c>
      <c r="C3677" s="27" t="s">
        <v>1194</v>
      </c>
      <c r="D3677" s="27" t="s">
        <v>1171</v>
      </c>
      <c r="E3677" t="s">
        <v>88</v>
      </c>
      <c r="F3677" s="7">
        <v>45733</v>
      </c>
      <c r="G3677" s="8">
        <v>40401</v>
      </c>
      <c r="H3677" s="8" t="s">
        <v>23</v>
      </c>
      <c r="I3677" s="8" t="s">
        <v>577</v>
      </c>
      <c r="J3677" s="8" t="s">
        <v>1187</v>
      </c>
      <c r="K3677">
        <v>26</v>
      </c>
      <c r="L3677" s="10">
        <v>65</v>
      </c>
      <c r="M3677" s="10">
        <v>1690</v>
      </c>
      <c r="N3677">
        <v>15</v>
      </c>
      <c r="O3677">
        <f t="shared" si="114"/>
        <v>390</v>
      </c>
      <c r="P3677" s="11">
        <f t="shared" si="115"/>
        <v>1300</v>
      </c>
    </row>
    <row r="3678" spans="1:16" x14ac:dyDescent="0.25">
      <c r="A3678" t="s">
        <v>40</v>
      </c>
      <c r="B3678" s="27" t="s">
        <v>1141</v>
      </c>
      <c r="C3678" s="27" t="s">
        <v>1194</v>
      </c>
      <c r="D3678" s="27" t="s">
        <v>1171</v>
      </c>
      <c r="E3678" t="s">
        <v>88</v>
      </c>
      <c r="F3678" s="7">
        <v>45733</v>
      </c>
      <c r="G3678" s="8">
        <v>40401</v>
      </c>
      <c r="H3678" s="8" t="s">
        <v>18</v>
      </c>
      <c r="I3678" s="8" t="s">
        <v>572</v>
      </c>
      <c r="J3678" s="8" t="s">
        <v>1187</v>
      </c>
      <c r="K3678">
        <v>10</v>
      </c>
      <c r="L3678" s="10">
        <v>65</v>
      </c>
      <c r="M3678" s="10">
        <v>650</v>
      </c>
      <c r="N3678">
        <v>15</v>
      </c>
      <c r="O3678">
        <f t="shared" si="114"/>
        <v>150</v>
      </c>
      <c r="P3678" s="11">
        <f t="shared" si="115"/>
        <v>500</v>
      </c>
    </row>
    <row r="3679" spans="1:16" x14ac:dyDescent="0.25">
      <c r="A3679" t="s">
        <v>1775</v>
      </c>
      <c r="B3679" t="s">
        <v>1159</v>
      </c>
      <c r="C3679" t="s">
        <v>1196</v>
      </c>
      <c r="D3679" t="s">
        <v>1172</v>
      </c>
      <c r="E3679" t="s">
        <v>1776</v>
      </c>
      <c r="F3679" s="7">
        <v>45691</v>
      </c>
      <c r="G3679" s="8">
        <v>40402</v>
      </c>
      <c r="H3679" s="8" t="s">
        <v>94</v>
      </c>
      <c r="I3679" s="8" t="s">
        <v>633</v>
      </c>
      <c r="J3679" s="8" t="s">
        <v>1187</v>
      </c>
      <c r="K3679">
        <v>1</v>
      </c>
      <c r="L3679" s="10">
        <v>1300</v>
      </c>
      <c r="M3679" s="10">
        <v>1300</v>
      </c>
      <c r="N3679">
        <v>80</v>
      </c>
      <c r="O3679">
        <f t="shared" si="114"/>
        <v>80</v>
      </c>
      <c r="P3679" s="11">
        <f t="shared" si="115"/>
        <v>1220</v>
      </c>
    </row>
    <row r="3680" spans="1:16" x14ac:dyDescent="0.25">
      <c r="A3680" t="s">
        <v>1775</v>
      </c>
      <c r="B3680" t="s">
        <v>1159</v>
      </c>
      <c r="C3680" t="s">
        <v>1196</v>
      </c>
      <c r="D3680" t="s">
        <v>1172</v>
      </c>
      <c r="E3680" t="s">
        <v>1776</v>
      </c>
      <c r="F3680" s="7">
        <v>45691</v>
      </c>
      <c r="G3680" s="8">
        <v>40402</v>
      </c>
      <c r="H3680" s="8" t="s">
        <v>18</v>
      </c>
      <c r="I3680" s="8" t="s">
        <v>572</v>
      </c>
      <c r="J3680" s="8" t="s">
        <v>1187</v>
      </c>
      <c r="K3680">
        <v>2</v>
      </c>
      <c r="L3680" s="10">
        <v>225</v>
      </c>
      <c r="M3680" s="10">
        <v>450</v>
      </c>
      <c r="N3680">
        <v>15</v>
      </c>
      <c r="O3680">
        <f t="shared" si="114"/>
        <v>30</v>
      </c>
      <c r="P3680" s="11">
        <f t="shared" si="115"/>
        <v>420</v>
      </c>
    </row>
    <row r="3681" spans="1:16" x14ac:dyDescent="0.25">
      <c r="A3681" t="s">
        <v>1775</v>
      </c>
      <c r="B3681" t="s">
        <v>1159</v>
      </c>
      <c r="C3681" t="s">
        <v>1196</v>
      </c>
      <c r="D3681" t="s">
        <v>1172</v>
      </c>
      <c r="E3681" t="s">
        <v>1776</v>
      </c>
      <c r="F3681" s="7">
        <v>45691</v>
      </c>
      <c r="G3681" s="8">
        <v>40402</v>
      </c>
      <c r="H3681" s="8" t="s">
        <v>129</v>
      </c>
      <c r="I3681" s="8" t="s">
        <v>665</v>
      </c>
      <c r="J3681" s="8" t="s">
        <v>1187</v>
      </c>
      <c r="K3681">
        <v>2</v>
      </c>
      <c r="L3681" s="10">
        <v>225</v>
      </c>
      <c r="M3681" s="10">
        <v>450</v>
      </c>
      <c r="N3681">
        <v>15</v>
      </c>
      <c r="O3681">
        <f t="shared" si="114"/>
        <v>30</v>
      </c>
      <c r="P3681" s="11">
        <f t="shared" si="115"/>
        <v>420</v>
      </c>
    </row>
    <row r="3682" spans="1:16" x14ac:dyDescent="0.25">
      <c r="A3682" t="s">
        <v>2175</v>
      </c>
      <c r="B3682" t="s">
        <v>1126</v>
      </c>
      <c r="C3682" t="s">
        <v>1196</v>
      </c>
      <c r="D3682" t="s">
        <v>1171</v>
      </c>
      <c r="E3682" t="s">
        <v>500</v>
      </c>
      <c r="F3682" s="7">
        <v>45733</v>
      </c>
      <c r="G3682" s="8">
        <v>40403</v>
      </c>
      <c r="H3682" s="8" t="s">
        <v>167</v>
      </c>
      <c r="I3682" s="8" t="s">
        <v>694</v>
      </c>
      <c r="J3682" s="8" t="s">
        <v>1179</v>
      </c>
      <c r="K3682">
        <v>2</v>
      </c>
      <c r="L3682" s="10">
        <v>600</v>
      </c>
      <c r="M3682" s="10">
        <v>1200</v>
      </c>
      <c r="N3682">
        <v>102</v>
      </c>
      <c r="O3682">
        <f t="shared" si="114"/>
        <v>204</v>
      </c>
      <c r="P3682" s="11">
        <f t="shared" si="115"/>
        <v>996</v>
      </c>
    </row>
    <row r="3683" spans="1:16" x14ac:dyDescent="0.25">
      <c r="A3683" t="s">
        <v>2175</v>
      </c>
      <c r="B3683" t="s">
        <v>1126</v>
      </c>
      <c r="C3683" t="s">
        <v>1196</v>
      </c>
      <c r="D3683" t="s">
        <v>1171</v>
      </c>
      <c r="E3683" t="s">
        <v>500</v>
      </c>
      <c r="F3683" s="7">
        <v>45733</v>
      </c>
      <c r="G3683" s="8">
        <v>40403</v>
      </c>
      <c r="H3683" s="8" t="s">
        <v>22</v>
      </c>
      <c r="I3683" s="8" t="s">
        <v>576</v>
      </c>
      <c r="J3683" s="8" t="s">
        <v>1187</v>
      </c>
      <c r="K3683">
        <v>1</v>
      </c>
      <c r="L3683" s="10">
        <v>455</v>
      </c>
      <c r="M3683" s="10">
        <v>455</v>
      </c>
      <c r="N3683">
        <v>100</v>
      </c>
      <c r="O3683">
        <f t="shared" si="114"/>
        <v>100</v>
      </c>
      <c r="P3683" s="11">
        <f t="shared" si="115"/>
        <v>355</v>
      </c>
    </row>
    <row r="3684" spans="1:16" x14ac:dyDescent="0.25">
      <c r="A3684" t="s">
        <v>2175</v>
      </c>
      <c r="B3684" t="s">
        <v>1126</v>
      </c>
      <c r="C3684" t="s">
        <v>1196</v>
      </c>
      <c r="D3684" t="s">
        <v>1171</v>
      </c>
      <c r="E3684" t="s">
        <v>500</v>
      </c>
      <c r="F3684" s="7">
        <v>45733</v>
      </c>
      <c r="G3684" s="8">
        <v>40403</v>
      </c>
      <c r="H3684" s="8" t="s">
        <v>147</v>
      </c>
      <c r="I3684" s="8" t="s">
        <v>677</v>
      </c>
      <c r="J3684" s="8" t="s">
        <v>1187</v>
      </c>
      <c r="K3684">
        <v>4</v>
      </c>
      <c r="L3684" s="10">
        <v>50</v>
      </c>
      <c r="M3684" s="10">
        <v>200</v>
      </c>
      <c r="N3684">
        <v>15</v>
      </c>
      <c r="O3684">
        <f t="shared" si="114"/>
        <v>60</v>
      </c>
      <c r="P3684" s="11">
        <f t="shared" si="115"/>
        <v>140</v>
      </c>
    </row>
    <row r="3685" spans="1:16" x14ac:dyDescent="0.25">
      <c r="A3685" t="s">
        <v>2175</v>
      </c>
      <c r="B3685" t="s">
        <v>1126</v>
      </c>
      <c r="C3685" t="s">
        <v>1196</v>
      </c>
      <c r="D3685" t="s">
        <v>1171</v>
      </c>
      <c r="E3685" t="s">
        <v>500</v>
      </c>
      <c r="F3685" s="7">
        <v>45733</v>
      </c>
      <c r="G3685" s="8">
        <v>40403</v>
      </c>
      <c r="H3685" s="8" t="s">
        <v>1970</v>
      </c>
      <c r="I3685" s="8" t="s">
        <v>1971</v>
      </c>
      <c r="J3685" s="8" t="s">
        <v>1187</v>
      </c>
      <c r="K3685">
        <v>2</v>
      </c>
      <c r="L3685" s="10">
        <v>50</v>
      </c>
      <c r="M3685" s="10">
        <v>100</v>
      </c>
      <c r="N3685">
        <v>15</v>
      </c>
      <c r="O3685">
        <f t="shared" si="114"/>
        <v>30</v>
      </c>
      <c r="P3685" s="11">
        <f t="shared" si="115"/>
        <v>70</v>
      </c>
    </row>
    <row r="3686" spans="1:16" x14ac:dyDescent="0.25">
      <c r="A3686" t="s">
        <v>1992</v>
      </c>
      <c r="B3686" t="s">
        <v>1256</v>
      </c>
      <c r="C3686" t="s">
        <v>1193</v>
      </c>
      <c r="D3686" t="s">
        <v>1172</v>
      </c>
      <c r="E3686" t="s">
        <v>1993</v>
      </c>
      <c r="F3686" s="7">
        <v>45709</v>
      </c>
      <c r="G3686" s="8">
        <v>40404</v>
      </c>
      <c r="H3686" s="8" t="s">
        <v>87</v>
      </c>
      <c r="I3686" s="8" t="s">
        <v>627</v>
      </c>
      <c r="J3686" s="8" t="s">
        <v>1187</v>
      </c>
      <c r="K3686">
        <v>1</v>
      </c>
      <c r="L3686" s="10">
        <v>650</v>
      </c>
      <c r="M3686" s="10">
        <v>650</v>
      </c>
      <c r="N3686">
        <v>80</v>
      </c>
      <c r="O3686">
        <f t="shared" si="114"/>
        <v>80</v>
      </c>
      <c r="P3686" s="11">
        <f t="shared" si="115"/>
        <v>570</v>
      </c>
    </row>
    <row r="3687" spans="1:16" x14ac:dyDescent="0.25">
      <c r="A3687" t="s">
        <v>1992</v>
      </c>
      <c r="B3687" t="s">
        <v>1256</v>
      </c>
      <c r="C3687" t="s">
        <v>1193</v>
      </c>
      <c r="D3687" t="s">
        <v>1172</v>
      </c>
      <c r="E3687" t="s">
        <v>1993</v>
      </c>
      <c r="F3687" s="7">
        <v>45709</v>
      </c>
      <c r="G3687" s="8">
        <v>40404</v>
      </c>
      <c r="H3687" s="8" t="s">
        <v>13</v>
      </c>
      <c r="I3687" s="8" t="s">
        <v>568</v>
      </c>
      <c r="J3687" s="8" t="s">
        <v>1187</v>
      </c>
      <c r="K3687">
        <v>4</v>
      </c>
      <c r="L3687" s="10">
        <v>70</v>
      </c>
      <c r="M3687" s="10">
        <v>280</v>
      </c>
      <c r="N3687">
        <v>15</v>
      </c>
      <c r="O3687">
        <f t="shared" si="114"/>
        <v>60</v>
      </c>
      <c r="P3687" s="11">
        <f t="shared" si="115"/>
        <v>220</v>
      </c>
    </row>
    <row r="3688" spans="1:16" x14ac:dyDescent="0.25">
      <c r="A3688" t="s">
        <v>1085</v>
      </c>
      <c r="B3688" t="s">
        <v>2182</v>
      </c>
      <c r="C3688" t="s">
        <v>1192</v>
      </c>
      <c r="D3688" t="s">
        <v>1172</v>
      </c>
      <c r="E3688" t="s">
        <v>1465</v>
      </c>
      <c r="F3688" s="7">
        <v>45726</v>
      </c>
      <c r="G3688" s="8">
        <v>40405</v>
      </c>
      <c r="H3688" s="8" t="s">
        <v>79</v>
      </c>
      <c r="I3688" s="8" t="s">
        <v>620</v>
      </c>
      <c r="J3688" s="8" t="s">
        <v>1179</v>
      </c>
      <c r="K3688">
        <v>2</v>
      </c>
      <c r="L3688" s="10">
        <v>1877.2</v>
      </c>
      <c r="M3688" s="10">
        <v>3754.4</v>
      </c>
      <c r="N3688">
        <v>102</v>
      </c>
      <c r="O3688">
        <f t="shared" si="114"/>
        <v>204</v>
      </c>
      <c r="P3688" s="11">
        <f t="shared" si="115"/>
        <v>3550.4</v>
      </c>
    </row>
    <row r="3689" spans="1:16" x14ac:dyDescent="0.25">
      <c r="A3689" t="s">
        <v>40</v>
      </c>
      <c r="B3689" s="27" t="s">
        <v>1322</v>
      </c>
      <c r="C3689" s="27" t="s">
        <v>1194</v>
      </c>
      <c r="D3689" s="27" t="s">
        <v>1171</v>
      </c>
      <c r="E3689" t="s">
        <v>1320</v>
      </c>
      <c r="F3689" s="7">
        <v>45733</v>
      </c>
      <c r="G3689" s="8">
        <v>40406</v>
      </c>
      <c r="H3689" s="8" t="s">
        <v>78</v>
      </c>
      <c r="I3689" s="8" t="s">
        <v>619</v>
      </c>
      <c r="J3689" s="8" t="s">
        <v>1179</v>
      </c>
      <c r="K3689">
        <v>2</v>
      </c>
      <c r="L3689" s="10">
        <v>500</v>
      </c>
      <c r="M3689" s="10">
        <v>1000</v>
      </c>
      <c r="N3689">
        <v>102</v>
      </c>
      <c r="O3689">
        <f t="shared" si="114"/>
        <v>204</v>
      </c>
      <c r="P3689" s="11">
        <f t="shared" si="115"/>
        <v>796</v>
      </c>
    </row>
    <row r="3690" spans="1:16" x14ac:dyDescent="0.25">
      <c r="A3690" t="s">
        <v>40</v>
      </c>
      <c r="B3690" s="27" t="s">
        <v>1322</v>
      </c>
      <c r="C3690" s="27" t="s">
        <v>1194</v>
      </c>
      <c r="D3690" s="27" t="s">
        <v>1171</v>
      </c>
      <c r="E3690" t="s">
        <v>1320</v>
      </c>
      <c r="F3690" s="7">
        <v>45733</v>
      </c>
      <c r="G3690" s="8">
        <v>40406</v>
      </c>
      <c r="H3690" s="8" t="s">
        <v>110</v>
      </c>
      <c r="I3690" s="8" t="s">
        <v>647</v>
      </c>
      <c r="J3690" s="8" t="s">
        <v>1179</v>
      </c>
      <c r="K3690">
        <v>1</v>
      </c>
      <c r="L3690" s="10">
        <v>500</v>
      </c>
      <c r="M3690" s="10">
        <v>500</v>
      </c>
      <c r="N3690">
        <v>102</v>
      </c>
      <c r="O3690">
        <f t="shared" si="114"/>
        <v>102</v>
      </c>
      <c r="P3690" s="11">
        <f t="shared" si="115"/>
        <v>398</v>
      </c>
    </row>
    <row r="3691" spans="1:16" x14ac:dyDescent="0.25">
      <c r="A3691" t="s">
        <v>40</v>
      </c>
      <c r="B3691" s="27" t="s">
        <v>1322</v>
      </c>
      <c r="C3691" s="27" t="s">
        <v>1194</v>
      </c>
      <c r="D3691" s="27" t="s">
        <v>1171</v>
      </c>
      <c r="E3691" t="s">
        <v>1320</v>
      </c>
      <c r="F3691" s="7">
        <v>45734</v>
      </c>
      <c r="G3691" s="8">
        <v>40407</v>
      </c>
      <c r="H3691" s="8" t="s">
        <v>167</v>
      </c>
      <c r="I3691" s="8" t="s">
        <v>694</v>
      </c>
      <c r="J3691" s="8" t="s">
        <v>1179</v>
      </c>
      <c r="K3691">
        <v>1</v>
      </c>
      <c r="L3691" s="10">
        <v>500</v>
      </c>
      <c r="M3691" s="10">
        <v>500</v>
      </c>
      <c r="N3691">
        <v>102</v>
      </c>
      <c r="O3691">
        <f t="shared" si="114"/>
        <v>102</v>
      </c>
      <c r="P3691" s="11">
        <f t="shared" si="115"/>
        <v>398</v>
      </c>
    </row>
    <row r="3692" spans="1:16" x14ac:dyDescent="0.25">
      <c r="A3692" t="s">
        <v>2400</v>
      </c>
      <c r="B3692" t="s">
        <v>2401</v>
      </c>
      <c r="C3692" t="s">
        <v>1196</v>
      </c>
      <c r="D3692" t="s">
        <v>1172</v>
      </c>
      <c r="E3692" t="s">
        <v>2402</v>
      </c>
      <c r="F3692" s="7">
        <v>45727</v>
      </c>
      <c r="G3692" s="8">
        <v>40408</v>
      </c>
      <c r="H3692" s="8" t="s">
        <v>352</v>
      </c>
      <c r="I3692" s="8" t="s">
        <v>855</v>
      </c>
      <c r="J3692" s="8" t="s">
        <v>1177</v>
      </c>
      <c r="K3692">
        <v>1</v>
      </c>
      <c r="L3692" s="10">
        <v>800</v>
      </c>
      <c r="M3692" s="10">
        <v>800</v>
      </c>
      <c r="N3692">
        <v>50</v>
      </c>
      <c r="O3692">
        <f t="shared" si="114"/>
        <v>50</v>
      </c>
      <c r="P3692" s="11">
        <f t="shared" si="115"/>
        <v>750</v>
      </c>
    </row>
    <row r="3693" spans="1:16" x14ac:dyDescent="0.25">
      <c r="A3693" t="s">
        <v>2400</v>
      </c>
      <c r="B3693" t="s">
        <v>2401</v>
      </c>
      <c r="C3693" t="s">
        <v>1196</v>
      </c>
      <c r="D3693" t="s">
        <v>1172</v>
      </c>
      <c r="E3693" t="s">
        <v>2402</v>
      </c>
      <c r="F3693" s="7">
        <v>45727</v>
      </c>
      <c r="G3693" s="8">
        <v>40408</v>
      </c>
      <c r="H3693" s="8" t="s">
        <v>277</v>
      </c>
      <c r="I3693" s="8" t="s">
        <v>794</v>
      </c>
      <c r="J3693" s="8" t="s">
        <v>1187</v>
      </c>
      <c r="K3693">
        <v>1</v>
      </c>
      <c r="L3693" s="10">
        <v>950</v>
      </c>
      <c r="M3693" s="10">
        <v>950</v>
      </c>
      <c r="N3693">
        <v>175</v>
      </c>
      <c r="O3693">
        <f t="shared" si="114"/>
        <v>175</v>
      </c>
      <c r="P3693" s="11">
        <f t="shared" si="115"/>
        <v>775</v>
      </c>
    </row>
    <row r="3694" spans="1:16" x14ac:dyDescent="0.25">
      <c r="A3694" t="s">
        <v>2400</v>
      </c>
      <c r="B3694" t="s">
        <v>2401</v>
      </c>
      <c r="C3694" t="s">
        <v>1196</v>
      </c>
      <c r="D3694" t="s">
        <v>1172</v>
      </c>
      <c r="E3694" t="s">
        <v>2402</v>
      </c>
      <c r="F3694" s="7">
        <v>45727</v>
      </c>
      <c r="G3694" s="8">
        <v>40408</v>
      </c>
      <c r="H3694" s="8" t="s">
        <v>299</v>
      </c>
      <c r="I3694" s="8" t="s">
        <v>809</v>
      </c>
      <c r="J3694" s="8" t="s">
        <v>1187</v>
      </c>
      <c r="K3694">
        <v>6</v>
      </c>
      <c r="L3694" s="10">
        <v>75</v>
      </c>
      <c r="M3694" s="10">
        <v>450</v>
      </c>
      <c r="N3694">
        <v>15</v>
      </c>
      <c r="O3694">
        <f t="shared" si="114"/>
        <v>90</v>
      </c>
      <c r="P3694" s="11">
        <f t="shared" si="115"/>
        <v>360</v>
      </c>
    </row>
    <row r="3695" spans="1:16" x14ac:dyDescent="0.25">
      <c r="A3695" t="s">
        <v>1097</v>
      </c>
      <c r="B3695" t="s">
        <v>1156</v>
      </c>
      <c r="C3695" t="s">
        <v>1665</v>
      </c>
      <c r="D3695" t="s">
        <v>1172</v>
      </c>
      <c r="E3695" t="s">
        <v>1781</v>
      </c>
      <c r="F3695" s="7">
        <v>45714</v>
      </c>
      <c r="G3695" s="8">
        <v>40409</v>
      </c>
      <c r="H3695" s="8" t="s">
        <v>169</v>
      </c>
      <c r="I3695" s="8" t="s">
        <v>695</v>
      </c>
      <c r="J3695" s="8" t="s">
        <v>1185</v>
      </c>
      <c r="K3695">
        <v>2</v>
      </c>
      <c r="L3695" s="10">
        <v>1550</v>
      </c>
      <c r="M3695" s="10">
        <v>3100</v>
      </c>
      <c r="N3695">
        <v>125</v>
      </c>
      <c r="O3695">
        <f t="shared" si="114"/>
        <v>250</v>
      </c>
      <c r="P3695" s="11">
        <f t="shared" si="115"/>
        <v>2850</v>
      </c>
    </row>
    <row r="3696" spans="1:16" x14ac:dyDescent="0.25">
      <c r="A3696" t="s">
        <v>1097</v>
      </c>
      <c r="B3696" t="s">
        <v>1156</v>
      </c>
      <c r="C3696" t="s">
        <v>1665</v>
      </c>
      <c r="D3696" t="s">
        <v>1172</v>
      </c>
      <c r="E3696" t="s">
        <v>1781</v>
      </c>
      <c r="F3696" s="7">
        <v>45714</v>
      </c>
      <c r="G3696" s="8">
        <v>40409</v>
      </c>
      <c r="H3696" s="8" t="s">
        <v>62</v>
      </c>
      <c r="I3696" s="8" t="s">
        <v>607</v>
      </c>
      <c r="J3696" s="8" t="s">
        <v>1185</v>
      </c>
      <c r="K3696">
        <v>1</v>
      </c>
      <c r="L3696" s="10">
        <v>70</v>
      </c>
      <c r="M3696" s="10">
        <v>70</v>
      </c>
      <c r="N3696">
        <v>15</v>
      </c>
      <c r="O3696">
        <f t="shared" si="114"/>
        <v>15</v>
      </c>
      <c r="P3696" s="11">
        <f t="shared" si="115"/>
        <v>55</v>
      </c>
    </row>
    <row r="3697" spans="1:16" x14ac:dyDescent="0.25">
      <c r="A3697" t="s">
        <v>1097</v>
      </c>
      <c r="B3697" t="s">
        <v>1156</v>
      </c>
      <c r="C3697" t="s">
        <v>1665</v>
      </c>
      <c r="D3697" t="s">
        <v>1172</v>
      </c>
      <c r="E3697" t="s">
        <v>1781</v>
      </c>
      <c r="F3697" s="7">
        <v>45714</v>
      </c>
      <c r="G3697" s="8">
        <v>40409</v>
      </c>
      <c r="H3697" s="8" t="s">
        <v>56</v>
      </c>
      <c r="I3697" s="8" t="s">
        <v>604</v>
      </c>
      <c r="J3697" s="8" t="s">
        <v>1185</v>
      </c>
      <c r="K3697">
        <v>3</v>
      </c>
      <c r="L3697" s="10">
        <v>70</v>
      </c>
      <c r="M3697" s="10">
        <v>210</v>
      </c>
      <c r="N3697">
        <v>15</v>
      </c>
      <c r="O3697">
        <f t="shared" si="114"/>
        <v>45</v>
      </c>
      <c r="P3697" s="11">
        <f t="shared" si="115"/>
        <v>165</v>
      </c>
    </row>
    <row r="3698" spans="1:16" x14ac:dyDescent="0.25">
      <c r="A3698" t="s">
        <v>1108</v>
      </c>
      <c r="B3698" t="s">
        <v>1150</v>
      </c>
      <c r="C3698" t="s">
        <v>1195</v>
      </c>
      <c r="D3698" t="s">
        <v>1172</v>
      </c>
      <c r="E3698" t="s">
        <v>286</v>
      </c>
      <c r="F3698" s="7">
        <v>45671</v>
      </c>
      <c r="G3698" s="8">
        <v>40410</v>
      </c>
      <c r="H3698" s="8" t="s">
        <v>37</v>
      </c>
      <c r="I3698" s="8" t="s">
        <v>590</v>
      </c>
      <c r="J3698" s="8" t="s">
        <v>1179</v>
      </c>
      <c r="K3698">
        <v>1</v>
      </c>
      <c r="L3698" s="10">
        <v>600</v>
      </c>
      <c r="M3698" s="10">
        <v>600</v>
      </c>
      <c r="N3698">
        <v>102</v>
      </c>
      <c r="O3698">
        <f t="shared" si="114"/>
        <v>102</v>
      </c>
      <c r="P3698" s="11">
        <f t="shared" si="115"/>
        <v>498</v>
      </c>
    </row>
    <row r="3699" spans="1:16" x14ac:dyDescent="0.25">
      <c r="A3699" t="s">
        <v>1108</v>
      </c>
      <c r="B3699" t="s">
        <v>1150</v>
      </c>
      <c r="C3699" t="s">
        <v>1195</v>
      </c>
      <c r="D3699" t="s">
        <v>1172</v>
      </c>
      <c r="E3699" t="s">
        <v>286</v>
      </c>
      <c r="F3699" s="7">
        <v>45671</v>
      </c>
      <c r="G3699" s="8">
        <v>40410</v>
      </c>
      <c r="H3699" s="8" t="s">
        <v>87</v>
      </c>
      <c r="I3699" s="8" t="s">
        <v>627</v>
      </c>
      <c r="J3699" s="8" t="s">
        <v>1187</v>
      </c>
      <c r="K3699">
        <v>1</v>
      </c>
      <c r="L3699" s="10">
        <v>500</v>
      </c>
      <c r="M3699" s="10">
        <v>500</v>
      </c>
      <c r="N3699">
        <v>80</v>
      </c>
      <c r="O3699">
        <f t="shared" si="114"/>
        <v>80</v>
      </c>
      <c r="P3699" s="11">
        <f t="shared" si="115"/>
        <v>420</v>
      </c>
    </row>
    <row r="3700" spans="1:16" x14ac:dyDescent="0.25">
      <c r="A3700" t="s">
        <v>1108</v>
      </c>
      <c r="B3700" t="s">
        <v>1150</v>
      </c>
      <c r="C3700" t="s">
        <v>1195</v>
      </c>
      <c r="D3700" t="s">
        <v>1172</v>
      </c>
      <c r="E3700" t="s">
        <v>286</v>
      </c>
      <c r="F3700" s="7">
        <v>45671</v>
      </c>
      <c r="G3700" s="8">
        <v>40410</v>
      </c>
      <c r="H3700" s="8" t="s">
        <v>18</v>
      </c>
      <c r="I3700" s="8" t="s">
        <v>572</v>
      </c>
      <c r="J3700" s="8" t="s">
        <v>1187</v>
      </c>
      <c r="K3700">
        <v>4</v>
      </c>
      <c r="L3700" s="10">
        <v>50</v>
      </c>
      <c r="M3700" s="10">
        <v>200</v>
      </c>
      <c r="N3700">
        <v>15</v>
      </c>
      <c r="O3700">
        <f t="shared" si="114"/>
        <v>60</v>
      </c>
      <c r="P3700" s="11">
        <f t="shared" si="115"/>
        <v>140</v>
      </c>
    </row>
    <row r="3701" spans="1:16" x14ac:dyDescent="0.25">
      <c r="A3701" t="s">
        <v>1110</v>
      </c>
      <c r="B3701" t="s">
        <v>1150</v>
      </c>
      <c r="C3701" t="s">
        <v>1195</v>
      </c>
      <c r="D3701" t="s">
        <v>1172</v>
      </c>
      <c r="E3701" t="s">
        <v>286</v>
      </c>
      <c r="F3701" s="7">
        <v>45705</v>
      </c>
      <c r="G3701" s="8">
        <v>40411</v>
      </c>
      <c r="H3701" s="8" t="s">
        <v>37</v>
      </c>
      <c r="I3701" s="8" t="s">
        <v>590</v>
      </c>
      <c r="J3701" s="8" t="s">
        <v>1179</v>
      </c>
      <c r="K3701">
        <v>2</v>
      </c>
      <c r="L3701" s="10">
        <v>600</v>
      </c>
      <c r="M3701" s="10">
        <v>1200</v>
      </c>
      <c r="N3701">
        <v>102</v>
      </c>
      <c r="O3701">
        <f t="shared" si="114"/>
        <v>204</v>
      </c>
      <c r="P3701" s="11">
        <f t="shared" si="115"/>
        <v>996</v>
      </c>
    </row>
    <row r="3702" spans="1:16" x14ac:dyDescent="0.25">
      <c r="A3702" t="s">
        <v>1110</v>
      </c>
      <c r="B3702" t="s">
        <v>1150</v>
      </c>
      <c r="C3702" t="s">
        <v>1195</v>
      </c>
      <c r="D3702" t="s">
        <v>1172</v>
      </c>
      <c r="E3702" t="s">
        <v>286</v>
      </c>
      <c r="F3702" s="7">
        <v>45705</v>
      </c>
      <c r="G3702" s="8">
        <v>40411</v>
      </c>
      <c r="H3702" s="8" t="s">
        <v>185</v>
      </c>
      <c r="I3702" s="8" t="s">
        <v>709</v>
      </c>
      <c r="J3702" s="8" t="s">
        <v>1187</v>
      </c>
      <c r="K3702">
        <v>1</v>
      </c>
      <c r="L3702" s="10">
        <v>500</v>
      </c>
      <c r="M3702" s="10">
        <v>500</v>
      </c>
      <c r="N3702">
        <v>100</v>
      </c>
      <c r="O3702">
        <f t="shared" si="114"/>
        <v>100</v>
      </c>
      <c r="P3702" s="11">
        <f t="shared" si="115"/>
        <v>400</v>
      </c>
    </row>
    <row r="3703" spans="1:16" x14ac:dyDescent="0.25">
      <c r="A3703" t="s">
        <v>1110</v>
      </c>
      <c r="B3703" t="s">
        <v>1150</v>
      </c>
      <c r="C3703" t="s">
        <v>1195</v>
      </c>
      <c r="D3703" t="s">
        <v>1172</v>
      </c>
      <c r="E3703" t="s">
        <v>286</v>
      </c>
      <c r="F3703" s="7">
        <v>45705</v>
      </c>
      <c r="G3703" s="8">
        <v>40411</v>
      </c>
      <c r="H3703" s="8" t="s">
        <v>23</v>
      </c>
      <c r="I3703" s="8" t="s">
        <v>577</v>
      </c>
      <c r="J3703" s="8" t="s">
        <v>1187</v>
      </c>
      <c r="K3703">
        <v>6</v>
      </c>
      <c r="L3703" s="10">
        <v>50</v>
      </c>
      <c r="M3703" s="10">
        <v>300</v>
      </c>
      <c r="N3703">
        <v>15</v>
      </c>
      <c r="O3703">
        <f t="shared" si="114"/>
        <v>90</v>
      </c>
      <c r="P3703" s="11">
        <f t="shared" si="115"/>
        <v>210</v>
      </c>
    </row>
    <row r="3704" spans="1:16" x14ac:dyDescent="0.25">
      <c r="A3704" t="s">
        <v>1110</v>
      </c>
      <c r="B3704" t="s">
        <v>1150</v>
      </c>
      <c r="C3704" t="s">
        <v>1195</v>
      </c>
      <c r="D3704" t="s">
        <v>1172</v>
      </c>
      <c r="E3704" t="s">
        <v>286</v>
      </c>
      <c r="F3704" s="7">
        <v>45705</v>
      </c>
      <c r="G3704" s="8">
        <v>40412</v>
      </c>
      <c r="H3704" s="8" t="s">
        <v>57</v>
      </c>
      <c r="I3704" s="8" t="s">
        <v>1175</v>
      </c>
      <c r="J3704" s="8" t="s">
        <v>1187</v>
      </c>
      <c r="K3704">
        <v>1</v>
      </c>
      <c r="L3704" s="10">
        <v>1500</v>
      </c>
      <c r="M3704" s="10">
        <v>1500</v>
      </c>
      <c r="N3704">
        <v>0</v>
      </c>
      <c r="O3704">
        <f t="shared" si="114"/>
        <v>0</v>
      </c>
      <c r="P3704" s="11">
        <f t="shared" si="115"/>
        <v>1500</v>
      </c>
    </row>
    <row r="3705" spans="1:16" x14ac:dyDescent="0.25">
      <c r="A3705" t="s">
        <v>1114</v>
      </c>
      <c r="B3705" t="s">
        <v>1163</v>
      </c>
      <c r="C3705" t="s">
        <v>1194</v>
      </c>
      <c r="D3705" t="s">
        <v>1171</v>
      </c>
      <c r="E3705" t="s">
        <v>58</v>
      </c>
      <c r="F3705" s="7">
        <v>45734</v>
      </c>
      <c r="G3705" s="8">
        <v>40413</v>
      </c>
      <c r="H3705" s="8" t="s">
        <v>10</v>
      </c>
      <c r="I3705" s="8" t="s">
        <v>565</v>
      </c>
      <c r="J3705" s="8" t="s">
        <v>1185</v>
      </c>
      <c r="K3705">
        <v>1</v>
      </c>
      <c r="L3705" s="10">
        <v>1100</v>
      </c>
      <c r="M3705" s="10">
        <v>1100</v>
      </c>
      <c r="N3705">
        <v>125</v>
      </c>
      <c r="O3705">
        <f t="shared" si="114"/>
        <v>125</v>
      </c>
      <c r="P3705" s="11">
        <f t="shared" si="115"/>
        <v>975</v>
      </c>
    </row>
    <row r="3706" spans="1:16" x14ac:dyDescent="0.25">
      <c r="A3706" t="s">
        <v>1114</v>
      </c>
      <c r="B3706" t="s">
        <v>1163</v>
      </c>
      <c r="C3706" t="s">
        <v>1194</v>
      </c>
      <c r="D3706" t="s">
        <v>1171</v>
      </c>
      <c r="E3706" t="s">
        <v>58</v>
      </c>
      <c r="F3706" s="7">
        <v>45734</v>
      </c>
      <c r="G3706" s="8">
        <v>40413</v>
      </c>
      <c r="H3706" s="8" t="s">
        <v>9</v>
      </c>
      <c r="I3706" s="8" t="s">
        <v>564</v>
      </c>
      <c r="J3706" s="8" t="s">
        <v>1185</v>
      </c>
      <c r="K3706">
        <v>1</v>
      </c>
      <c r="L3706" s="10">
        <v>1100</v>
      </c>
      <c r="M3706" s="10">
        <v>1100</v>
      </c>
      <c r="N3706">
        <v>125</v>
      </c>
      <c r="O3706">
        <f t="shared" si="114"/>
        <v>125</v>
      </c>
      <c r="P3706" s="11">
        <f t="shared" si="115"/>
        <v>975</v>
      </c>
    </row>
    <row r="3707" spans="1:16" x14ac:dyDescent="0.25">
      <c r="A3707" t="s">
        <v>1114</v>
      </c>
      <c r="B3707" t="s">
        <v>1163</v>
      </c>
      <c r="C3707" t="s">
        <v>1194</v>
      </c>
      <c r="D3707" t="s">
        <v>1171</v>
      </c>
      <c r="E3707" t="s">
        <v>58</v>
      </c>
      <c r="F3707" s="7">
        <v>45734</v>
      </c>
      <c r="G3707" s="8">
        <v>40413</v>
      </c>
      <c r="H3707" s="8" t="s">
        <v>62</v>
      </c>
      <c r="I3707" s="8" t="s">
        <v>607</v>
      </c>
      <c r="J3707" s="8" t="s">
        <v>1185</v>
      </c>
      <c r="K3707">
        <v>4</v>
      </c>
      <c r="L3707" s="10">
        <v>100</v>
      </c>
      <c r="M3707" s="10">
        <v>400</v>
      </c>
      <c r="N3707">
        <v>15</v>
      </c>
      <c r="O3707">
        <f t="shared" si="114"/>
        <v>60</v>
      </c>
      <c r="P3707" s="11">
        <f t="shared" si="115"/>
        <v>340</v>
      </c>
    </row>
    <row r="3708" spans="1:16" x14ac:dyDescent="0.25">
      <c r="A3708" t="s">
        <v>1112</v>
      </c>
      <c r="B3708" t="s">
        <v>1163</v>
      </c>
      <c r="C3708" t="s">
        <v>1194</v>
      </c>
      <c r="D3708" t="s">
        <v>1171</v>
      </c>
      <c r="E3708" t="s">
        <v>58</v>
      </c>
      <c r="F3708" s="7">
        <v>45734</v>
      </c>
      <c r="G3708" s="8">
        <v>40414</v>
      </c>
      <c r="H3708" s="8" t="s">
        <v>531</v>
      </c>
      <c r="I3708" s="8" t="s">
        <v>1011</v>
      </c>
      <c r="J3708" s="8" t="s">
        <v>1179</v>
      </c>
      <c r="K3708">
        <v>1</v>
      </c>
      <c r="L3708" s="10">
        <v>600</v>
      </c>
      <c r="M3708" s="10">
        <v>600</v>
      </c>
      <c r="N3708">
        <v>102</v>
      </c>
      <c r="O3708">
        <f t="shared" si="114"/>
        <v>102</v>
      </c>
      <c r="P3708" s="11">
        <f t="shared" si="115"/>
        <v>498</v>
      </c>
    </row>
    <row r="3709" spans="1:16" x14ac:dyDescent="0.25">
      <c r="A3709" t="s">
        <v>1114</v>
      </c>
      <c r="B3709" t="s">
        <v>1163</v>
      </c>
      <c r="C3709" t="s">
        <v>1194</v>
      </c>
      <c r="D3709" t="s">
        <v>1171</v>
      </c>
      <c r="E3709" t="s">
        <v>58</v>
      </c>
      <c r="F3709" s="7">
        <v>45734</v>
      </c>
      <c r="G3709" s="8">
        <v>40415</v>
      </c>
      <c r="H3709" s="8" t="s">
        <v>10</v>
      </c>
      <c r="I3709" s="8" t="s">
        <v>565</v>
      </c>
      <c r="J3709" s="8" t="s">
        <v>1185</v>
      </c>
      <c r="K3709">
        <v>1</v>
      </c>
      <c r="L3709" s="10">
        <v>1100</v>
      </c>
      <c r="M3709" s="10">
        <v>1100</v>
      </c>
      <c r="N3709">
        <v>125</v>
      </c>
      <c r="O3709">
        <f t="shared" si="114"/>
        <v>125</v>
      </c>
      <c r="P3709" s="11">
        <f t="shared" si="115"/>
        <v>975</v>
      </c>
    </row>
    <row r="3710" spans="1:16" x14ac:dyDescent="0.25">
      <c r="A3710" t="s">
        <v>1114</v>
      </c>
      <c r="B3710" t="s">
        <v>1163</v>
      </c>
      <c r="C3710" t="s">
        <v>1194</v>
      </c>
      <c r="D3710" t="s">
        <v>1171</v>
      </c>
      <c r="E3710" t="s">
        <v>58</v>
      </c>
      <c r="F3710" s="7">
        <v>45734</v>
      </c>
      <c r="G3710" s="8">
        <v>40415</v>
      </c>
      <c r="H3710" s="8" t="s">
        <v>9</v>
      </c>
      <c r="I3710" s="8" t="s">
        <v>564</v>
      </c>
      <c r="J3710" s="8" t="s">
        <v>1185</v>
      </c>
      <c r="K3710">
        <v>1</v>
      </c>
      <c r="L3710" s="10">
        <v>1100</v>
      </c>
      <c r="M3710" s="10">
        <v>1100</v>
      </c>
      <c r="N3710">
        <v>125</v>
      </c>
      <c r="O3710">
        <f t="shared" si="114"/>
        <v>125</v>
      </c>
      <c r="P3710" s="11">
        <f t="shared" si="115"/>
        <v>975</v>
      </c>
    </row>
    <row r="3711" spans="1:16" x14ac:dyDescent="0.25">
      <c r="A3711" t="s">
        <v>1114</v>
      </c>
      <c r="B3711" t="s">
        <v>1163</v>
      </c>
      <c r="C3711" t="s">
        <v>1194</v>
      </c>
      <c r="D3711" t="s">
        <v>1171</v>
      </c>
      <c r="E3711" t="s">
        <v>58</v>
      </c>
      <c r="F3711" s="7">
        <v>45734</v>
      </c>
      <c r="G3711" s="8">
        <v>40415</v>
      </c>
      <c r="H3711" s="8" t="s">
        <v>62</v>
      </c>
      <c r="I3711" s="8" t="s">
        <v>607</v>
      </c>
      <c r="J3711" s="8" t="s">
        <v>1185</v>
      </c>
      <c r="K3711">
        <v>4</v>
      </c>
      <c r="L3711" s="10">
        <v>100</v>
      </c>
      <c r="M3711" s="10">
        <v>400</v>
      </c>
      <c r="N3711">
        <v>15</v>
      </c>
      <c r="O3711">
        <f t="shared" si="114"/>
        <v>60</v>
      </c>
      <c r="P3711" s="11">
        <f t="shared" si="115"/>
        <v>340</v>
      </c>
    </row>
    <row r="3712" spans="1:16" x14ac:dyDescent="0.25">
      <c r="A3712" t="s">
        <v>1116</v>
      </c>
      <c r="B3712" t="s">
        <v>1122</v>
      </c>
      <c r="C3712" t="s">
        <v>1194</v>
      </c>
      <c r="D3712" t="s">
        <v>1172</v>
      </c>
      <c r="E3712" t="s">
        <v>551</v>
      </c>
      <c r="F3712" s="7">
        <v>45733</v>
      </c>
      <c r="G3712" s="8">
        <v>40416</v>
      </c>
      <c r="H3712" s="8" t="s">
        <v>9</v>
      </c>
      <c r="I3712" s="8" t="s">
        <v>564</v>
      </c>
      <c r="J3712" s="8" t="s">
        <v>1185</v>
      </c>
      <c r="K3712">
        <v>1</v>
      </c>
      <c r="L3712" s="10">
        <v>2800</v>
      </c>
      <c r="M3712" s="10">
        <v>2800</v>
      </c>
      <c r="N3712">
        <v>125</v>
      </c>
      <c r="O3712">
        <f t="shared" si="114"/>
        <v>125</v>
      </c>
      <c r="P3712" s="11">
        <f t="shared" si="115"/>
        <v>2675</v>
      </c>
    </row>
    <row r="3713" spans="1:16" x14ac:dyDescent="0.25">
      <c r="A3713" t="s">
        <v>1116</v>
      </c>
      <c r="B3713" t="s">
        <v>1122</v>
      </c>
      <c r="C3713" t="s">
        <v>1194</v>
      </c>
      <c r="D3713" t="s">
        <v>1172</v>
      </c>
      <c r="E3713" t="s">
        <v>551</v>
      </c>
      <c r="F3713" s="7">
        <v>45733</v>
      </c>
      <c r="G3713" s="8">
        <v>40416</v>
      </c>
      <c r="H3713" s="8" t="s">
        <v>11</v>
      </c>
      <c r="I3713" s="8" t="s">
        <v>566</v>
      </c>
      <c r="J3713" s="8" t="s">
        <v>1185</v>
      </c>
      <c r="K3713">
        <v>2</v>
      </c>
      <c r="L3713" s="10">
        <v>100</v>
      </c>
      <c r="M3713" s="10">
        <v>200</v>
      </c>
      <c r="N3713">
        <v>15</v>
      </c>
      <c r="O3713">
        <f t="shared" si="114"/>
        <v>30</v>
      </c>
      <c r="P3713" s="11">
        <f t="shared" si="115"/>
        <v>170</v>
      </c>
    </row>
    <row r="3714" spans="1:16" x14ac:dyDescent="0.25">
      <c r="A3714" t="s">
        <v>1115</v>
      </c>
      <c r="B3714" t="s">
        <v>1622</v>
      </c>
      <c r="C3714" t="s">
        <v>1192</v>
      </c>
      <c r="D3714" t="s">
        <v>1172</v>
      </c>
      <c r="E3714" t="s">
        <v>392</v>
      </c>
      <c r="F3714" s="7">
        <v>45664</v>
      </c>
      <c r="G3714" s="8">
        <v>40417</v>
      </c>
      <c r="H3714" s="8" t="s">
        <v>355</v>
      </c>
      <c r="I3714" s="8" t="s">
        <v>858</v>
      </c>
      <c r="J3714" s="8" t="s">
        <v>1183</v>
      </c>
      <c r="K3714">
        <v>2</v>
      </c>
      <c r="L3714" s="10">
        <v>4200</v>
      </c>
      <c r="M3714" s="10">
        <v>8400</v>
      </c>
      <c r="N3714">
        <v>235</v>
      </c>
      <c r="O3714">
        <f t="shared" si="114"/>
        <v>470</v>
      </c>
      <c r="P3714" s="11">
        <f t="shared" si="115"/>
        <v>7930</v>
      </c>
    </row>
    <row r="3715" spans="1:16" x14ac:dyDescent="0.25">
      <c r="A3715" t="s">
        <v>1115</v>
      </c>
      <c r="B3715" t="s">
        <v>1622</v>
      </c>
      <c r="C3715" t="s">
        <v>1192</v>
      </c>
      <c r="D3715" t="s">
        <v>1172</v>
      </c>
      <c r="E3715" t="s">
        <v>392</v>
      </c>
      <c r="F3715" s="7">
        <v>45664</v>
      </c>
      <c r="G3715" s="8">
        <v>40417</v>
      </c>
      <c r="H3715" s="8" t="s">
        <v>316</v>
      </c>
      <c r="I3715" s="8" t="s">
        <v>825</v>
      </c>
      <c r="J3715" s="8" t="s">
        <v>1183</v>
      </c>
      <c r="K3715">
        <v>1</v>
      </c>
      <c r="L3715" s="10">
        <v>4200</v>
      </c>
      <c r="M3715" s="10">
        <v>4200</v>
      </c>
      <c r="N3715">
        <v>235</v>
      </c>
      <c r="O3715">
        <f t="shared" si="114"/>
        <v>235</v>
      </c>
      <c r="P3715" s="11">
        <f t="shared" si="115"/>
        <v>3965</v>
      </c>
    </row>
    <row r="3716" spans="1:16" x14ac:dyDescent="0.25">
      <c r="A3716" t="s">
        <v>1115</v>
      </c>
      <c r="B3716" t="s">
        <v>1622</v>
      </c>
      <c r="C3716" t="s">
        <v>1192</v>
      </c>
      <c r="D3716" t="s">
        <v>1172</v>
      </c>
      <c r="E3716" t="s">
        <v>392</v>
      </c>
      <c r="F3716" s="7">
        <v>45664</v>
      </c>
      <c r="G3716" s="8">
        <v>40417</v>
      </c>
      <c r="H3716" s="8" t="s">
        <v>236</v>
      </c>
      <c r="I3716" s="8" t="s">
        <v>757</v>
      </c>
      <c r="J3716" s="8" t="s">
        <v>1183</v>
      </c>
      <c r="K3716">
        <v>1</v>
      </c>
      <c r="L3716" s="10">
        <v>625</v>
      </c>
      <c r="M3716" s="10">
        <v>625</v>
      </c>
      <c r="N3716">
        <v>210</v>
      </c>
      <c r="O3716">
        <f t="shared" si="114"/>
        <v>210</v>
      </c>
      <c r="P3716" s="11">
        <f t="shared" si="115"/>
        <v>415</v>
      </c>
    </row>
    <row r="3717" spans="1:16" x14ac:dyDescent="0.25">
      <c r="A3717" t="s">
        <v>1115</v>
      </c>
      <c r="B3717" t="s">
        <v>1622</v>
      </c>
      <c r="C3717" t="s">
        <v>1192</v>
      </c>
      <c r="D3717" t="s">
        <v>1172</v>
      </c>
      <c r="E3717" t="s">
        <v>392</v>
      </c>
      <c r="F3717" s="7">
        <v>45664</v>
      </c>
      <c r="G3717" s="8">
        <v>40417</v>
      </c>
      <c r="H3717" s="8" t="s">
        <v>1887</v>
      </c>
      <c r="I3717" s="8" t="s">
        <v>1888</v>
      </c>
      <c r="J3717" s="8" t="s">
        <v>1183</v>
      </c>
      <c r="K3717">
        <v>1</v>
      </c>
      <c r="L3717" s="10">
        <v>700</v>
      </c>
      <c r="M3717" s="10">
        <v>700</v>
      </c>
      <c r="N3717">
        <v>550</v>
      </c>
      <c r="O3717">
        <f t="shared" ref="O3717:O3780" si="116">+K3717*N3717</f>
        <v>550</v>
      </c>
      <c r="P3717" s="11">
        <f t="shared" ref="P3717:P3780" si="117">+M3717-O3717</f>
        <v>150</v>
      </c>
    </row>
    <row r="3718" spans="1:16" x14ac:dyDescent="0.25">
      <c r="A3718" t="s">
        <v>1115</v>
      </c>
      <c r="B3718" t="s">
        <v>1622</v>
      </c>
      <c r="C3718" t="s">
        <v>1192</v>
      </c>
      <c r="D3718" t="s">
        <v>1172</v>
      </c>
      <c r="E3718" t="s">
        <v>392</v>
      </c>
      <c r="F3718" s="7">
        <v>45664</v>
      </c>
      <c r="G3718" s="8">
        <v>40417</v>
      </c>
      <c r="H3718" s="8" t="s">
        <v>139</v>
      </c>
      <c r="I3718" s="8" t="s">
        <v>1676</v>
      </c>
      <c r="J3718" s="8" t="s">
        <v>1183</v>
      </c>
      <c r="K3718">
        <v>2</v>
      </c>
      <c r="L3718" s="10">
        <v>47</v>
      </c>
      <c r="M3718" s="10">
        <v>94</v>
      </c>
      <c r="N3718">
        <v>30</v>
      </c>
      <c r="O3718">
        <f t="shared" si="116"/>
        <v>60</v>
      </c>
      <c r="P3718" s="11">
        <f t="shared" si="117"/>
        <v>34</v>
      </c>
    </row>
    <row r="3719" spans="1:16" x14ac:dyDescent="0.25">
      <c r="A3719" t="s">
        <v>1115</v>
      </c>
      <c r="B3719" t="s">
        <v>1622</v>
      </c>
      <c r="C3719" t="s">
        <v>1192</v>
      </c>
      <c r="D3719" t="s">
        <v>1172</v>
      </c>
      <c r="E3719" t="s">
        <v>392</v>
      </c>
      <c r="F3719" s="7">
        <v>45664</v>
      </c>
      <c r="G3719" s="8">
        <v>40417</v>
      </c>
      <c r="H3719" s="8" t="s">
        <v>140</v>
      </c>
      <c r="I3719" s="8" t="s">
        <v>672</v>
      </c>
      <c r="J3719" s="8" t="s">
        <v>1183</v>
      </c>
      <c r="K3719">
        <v>1</v>
      </c>
      <c r="L3719" s="10">
        <v>1600</v>
      </c>
      <c r="M3719" s="10">
        <v>1600</v>
      </c>
      <c r="N3719">
        <v>875</v>
      </c>
      <c r="O3719">
        <f t="shared" si="116"/>
        <v>875</v>
      </c>
      <c r="P3719" s="11">
        <f t="shared" si="117"/>
        <v>725</v>
      </c>
    </row>
    <row r="3720" spans="1:16" x14ac:dyDescent="0.25">
      <c r="A3720" t="s">
        <v>1115</v>
      </c>
      <c r="B3720" t="s">
        <v>1622</v>
      </c>
      <c r="C3720" t="s">
        <v>1192</v>
      </c>
      <c r="D3720" t="s">
        <v>1172</v>
      </c>
      <c r="E3720" t="s">
        <v>392</v>
      </c>
      <c r="F3720" s="7">
        <v>45664</v>
      </c>
      <c r="G3720" s="8">
        <v>40417</v>
      </c>
      <c r="H3720" s="8" t="s">
        <v>172</v>
      </c>
      <c r="I3720" s="8" t="s">
        <v>697</v>
      </c>
      <c r="J3720" s="8" t="s">
        <v>1183</v>
      </c>
      <c r="K3720">
        <v>1</v>
      </c>
      <c r="L3720" s="10">
        <v>225</v>
      </c>
      <c r="M3720" s="10">
        <v>225</v>
      </c>
      <c r="N3720">
        <v>120</v>
      </c>
      <c r="O3720">
        <f t="shared" si="116"/>
        <v>120</v>
      </c>
      <c r="P3720" s="11">
        <f t="shared" si="117"/>
        <v>105</v>
      </c>
    </row>
    <row r="3721" spans="1:16" x14ac:dyDescent="0.25">
      <c r="A3721" t="s">
        <v>1058</v>
      </c>
      <c r="B3721" t="s">
        <v>1197</v>
      </c>
      <c r="C3721" t="s">
        <v>1665</v>
      </c>
      <c r="D3721" t="s">
        <v>1172</v>
      </c>
      <c r="E3721" t="s">
        <v>41</v>
      </c>
      <c r="F3721" s="7">
        <v>45733</v>
      </c>
      <c r="G3721" s="8">
        <v>40418</v>
      </c>
      <c r="H3721" s="8" t="s">
        <v>1204</v>
      </c>
      <c r="I3721" s="8" t="s">
        <v>1668</v>
      </c>
      <c r="J3721" s="8" t="s">
        <v>1205</v>
      </c>
      <c r="K3721">
        <v>8</v>
      </c>
      <c r="L3721" s="10">
        <v>400</v>
      </c>
      <c r="M3721" s="10">
        <v>3200</v>
      </c>
      <c r="N3721">
        <v>29</v>
      </c>
      <c r="O3721">
        <f t="shared" si="116"/>
        <v>232</v>
      </c>
      <c r="P3721" s="11">
        <f t="shared" si="117"/>
        <v>2968</v>
      </c>
    </row>
    <row r="3722" spans="1:16" x14ac:dyDescent="0.25">
      <c r="A3722" t="s">
        <v>1058</v>
      </c>
      <c r="B3722" t="s">
        <v>1197</v>
      </c>
      <c r="C3722" t="s">
        <v>1665</v>
      </c>
      <c r="D3722" t="s">
        <v>1172</v>
      </c>
      <c r="E3722" t="s">
        <v>41</v>
      </c>
      <c r="F3722" s="7">
        <v>45733</v>
      </c>
      <c r="G3722" s="8">
        <v>40418</v>
      </c>
      <c r="H3722" s="8" t="s">
        <v>1206</v>
      </c>
      <c r="I3722" s="8" t="s">
        <v>1667</v>
      </c>
      <c r="J3722" s="8" t="s">
        <v>1205</v>
      </c>
      <c r="K3722">
        <v>8</v>
      </c>
      <c r="L3722" s="10">
        <v>100</v>
      </c>
      <c r="M3722" s="10">
        <v>800</v>
      </c>
      <c r="N3722">
        <v>7</v>
      </c>
      <c r="O3722">
        <f t="shared" si="116"/>
        <v>56</v>
      </c>
      <c r="P3722" s="11">
        <f t="shared" si="117"/>
        <v>744</v>
      </c>
    </row>
    <row r="3723" spans="1:16" x14ac:dyDescent="0.25">
      <c r="A3723" t="s">
        <v>1058</v>
      </c>
      <c r="B3723" t="s">
        <v>1197</v>
      </c>
      <c r="C3723" t="s">
        <v>1665</v>
      </c>
      <c r="D3723" t="s">
        <v>1172</v>
      </c>
      <c r="E3723" t="s">
        <v>41</v>
      </c>
      <c r="F3723" s="7">
        <v>45733</v>
      </c>
      <c r="G3723" s="8">
        <v>40418</v>
      </c>
      <c r="H3723" s="8" t="s">
        <v>1223</v>
      </c>
      <c r="I3723" s="8" t="s">
        <v>1224</v>
      </c>
      <c r="J3723" s="8" t="s">
        <v>1205</v>
      </c>
      <c r="K3723">
        <v>4</v>
      </c>
      <c r="L3723" s="10">
        <v>400</v>
      </c>
      <c r="M3723" s="10">
        <v>1600</v>
      </c>
      <c r="N3723">
        <v>10</v>
      </c>
      <c r="O3723">
        <f t="shared" si="116"/>
        <v>40</v>
      </c>
      <c r="P3723" s="11">
        <f t="shared" si="117"/>
        <v>1560</v>
      </c>
    </row>
    <row r="3724" spans="1:16" x14ac:dyDescent="0.25">
      <c r="A3724" t="s">
        <v>1058</v>
      </c>
      <c r="B3724" t="s">
        <v>1197</v>
      </c>
      <c r="C3724" t="s">
        <v>1665</v>
      </c>
      <c r="D3724" t="s">
        <v>1172</v>
      </c>
      <c r="E3724" t="s">
        <v>41</v>
      </c>
      <c r="F3724" s="7">
        <v>45733</v>
      </c>
      <c r="G3724" s="8">
        <v>40418</v>
      </c>
      <c r="H3724" s="8" t="s">
        <v>1207</v>
      </c>
      <c r="I3724" s="8" t="s">
        <v>1208</v>
      </c>
      <c r="J3724" s="8" t="s">
        <v>1205</v>
      </c>
      <c r="K3724">
        <v>2</v>
      </c>
      <c r="L3724" s="10">
        <v>400</v>
      </c>
      <c r="M3724" s="10">
        <v>800</v>
      </c>
      <c r="N3724">
        <v>10</v>
      </c>
      <c r="O3724">
        <f t="shared" si="116"/>
        <v>20</v>
      </c>
      <c r="P3724" s="11">
        <f t="shared" si="117"/>
        <v>780</v>
      </c>
    </row>
    <row r="3725" spans="1:16" x14ac:dyDescent="0.25">
      <c r="A3725" t="s">
        <v>1058</v>
      </c>
      <c r="B3725" t="s">
        <v>1197</v>
      </c>
      <c r="C3725" t="s">
        <v>1665</v>
      </c>
      <c r="D3725" t="s">
        <v>1172</v>
      </c>
      <c r="E3725" t="s">
        <v>41</v>
      </c>
      <c r="F3725" s="7">
        <v>45733</v>
      </c>
      <c r="G3725" s="8">
        <v>40418</v>
      </c>
      <c r="H3725" s="8" t="s">
        <v>1248</v>
      </c>
      <c r="I3725" s="8" t="s">
        <v>1249</v>
      </c>
      <c r="J3725" s="8" t="s">
        <v>1205</v>
      </c>
      <c r="K3725">
        <v>2</v>
      </c>
      <c r="L3725" s="10">
        <v>400</v>
      </c>
      <c r="M3725" s="10">
        <v>800</v>
      </c>
      <c r="N3725">
        <v>10</v>
      </c>
      <c r="O3725">
        <f t="shared" si="116"/>
        <v>20</v>
      </c>
      <c r="P3725" s="11">
        <f t="shared" si="117"/>
        <v>780</v>
      </c>
    </row>
    <row r="3726" spans="1:16" x14ac:dyDescent="0.25">
      <c r="A3726" t="s">
        <v>1058</v>
      </c>
      <c r="B3726" t="s">
        <v>1197</v>
      </c>
      <c r="C3726" t="s">
        <v>1665</v>
      </c>
      <c r="D3726" t="s">
        <v>1172</v>
      </c>
      <c r="E3726" t="s">
        <v>41</v>
      </c>
      <c r="F3726" s="7">
        <v>45733</v>
      </c>
      <c r="G3726" s="8">
        <v>40418</v>
      </c>
      <c r="H3726" s="8" t="s">
        <v>138</v>
      </c>
      <c r="I3726" s="8" t="s">
        <v>671</v>
      </c>
      <c r="J3726" s="8" t="s">
        <v>1188</v>
      </c>
      <c r="K3726">
        <v>2</v>
      </c>
      <c r="L3726" s="10">
        <v>200</v>
      </c>
      <c r="M3726" s="10">
        <v>400</v>
      </c>
      <c r="N3726">
        <v>20</v>
      </c>
      <c r="O3726">
        <f t="shared" si="116"/>
        <v>40</v>
      </c>
      <c r="P3726" s="11">
        <f t="shared" si="117"/>
        <v>360</v>
      </c>
    </row>
    <row r="3727" spans="1:16" x14ac:dyDescent="0.25">
      <c r="A3727" t="s">
        <v>1058</v>
      </c>
      <c r="B3727" t="s">
        <v>1197</v>
      </c>
      <c r="C3727" t="s">
        <v>1665</v>
      </c>
      <c r="D3727" t="s">
        <v>1172</v>
      </c>
      <c r="E3727" t="s">
        <v>41</v>
      </c>
      <c r="F3727" s="7">
        <v>45733</v>
      </c>
      <c r="G3727" s="8">
        <v>40418</v>
      </c>
      <c r="H3727" s="8" t="s">
        <v>233</v>
      </c>
      <c r="I3727" s="8" t="s">
        <v>755</v>
      </c>
      <c r="J3727" s="8" t="s">
        <v>1183</v>
      </c>
      <c r="K3727">
        <v>1</v>
      </c>
      <c r="L3727" s="10">
        <v>3200</v>
      </c>
      <c r="M3727" s="10">
        <v>3200</v>
      </c>
      <c r="N3727">
        <v>235</v>
      </c>
      <c r="O3727">
        <f t="shared" si="116"/>
        <v>235</v>
      </c>
      <c r="P3727" s="11">
        <f t="shared" si="117"/>
        <v>2965</v>
      </c>
    </row>
    <row r="3728" spans="1:16" x14ac:dyDescent="0.25">
      <c r="A3728" t="s">
        <v>1058</v>
      </c>
      <c r="B3728" t="s">
        <v>1197</v>
      </c>
      <c r="C3728" t="s">
        <v>1665</v>
      </c>
      <c r="D3728" t="s">
        <v>1172</v>
      </c>
      <c r="E3728" t="s">
        <v>41</v>
      </c>
      <c r="F3728" s="7">
        <v>45733</v>
      </c>
      <c r="G3728" s="8">
        <v>40418</v>
      </c>
      <c r="H3728" s="8" t="s">
        <v>139</v>
      </c>
      <c r="I3728" s="8" t="s">
        <v>1676</v>
      </c>
      <c r="J3728" s="8" t="s">
        <v>1183</v>
      </c>
      <c r="K3728">
        <v>1</v>
      </c>
      <c r="L3728" s="10">
        <v>50</v>
      </c>
      <c r="M3728" s="10">
        <v>50</v>
      </c>
      <c r="N3728">
        <v>30</v>
      </c>
      <c r="O3728">
        <f t="shared" si="116"/>
        <v>30</v>
      </c>
      <c r="P3728" s="11">
        <f t="shared" si="117"/>
        <v>20</v>
      </c>
    </row>
    <row r="3729" spans="1:16" x14ac:dyDescent="0.25">
      <c r="A3729" t="s">
        <v>1058</v>
      </c>
      <c r="B3729" t="s">
        <v>1197</v>
      </c>
      <c r="C3729" t="s">
        <v>1665</v>
      </c>
      <c r="D3729" t="s">
        <v>1172</v>
      </c>
      <c r="E3729" t="s">
        <v>41</v>
      </c>
      <c r="F3729" s="7">
        <v>45733</v>
      </c>
      <c r="G3729" s="8">
        <v>40418</v>
      </c>
      <c r="H3729" s="8" t="s">
        <v>136</v>
      </c>
      <c r="I3729" s="8" t="s">
        <v>669</v>
      </c>
      <c r="J3729" s="8" t="s">
        <v>1181</v>
      </c>
      <c r="K3729">
        <v>2</v>
      </c>
      <c r="L3729" s="10">
        <v>2000</v>
      </c>
      <c r="M3729" s="10">
        <v>4000</v>
      </c>
      <c r="N3729">
        <v>90</v>
      </c>
      <c r="O3729">
        <f t="shared" si="116"/>
        <v>180</v>
      </c>
      <c r="P3729" s="11">
        <f t="shared" si="117"/>
        <v>3820</v>
      </c>
    </row>
    <row r="3730" spans="1:16" x14ac:dyDescent="0.25">
      <c r="A3730" t="s">
        <v>1058</v>
      </c>
      <c r="B3730" t="s">
        <v>1197</v>
      </c>
      <c r="C3730" t="s">
        <v>1665</v>
      </c>
      <c r="D3730" t="s">
        <v>1172</v>
      </c>
      <c r="E3730" t="s">
        <v>41</v>
      </c>
      <c r="F3730" s="7">
        <v>45733</v>
      </c>
      <c r="G3730" s="8">
        <v>40418</v>
      </c>
      <c r="H3730" s="8" t="s">
        <v>49</v>
      </c>
      <c r="I3730" s="8" t="s">
        <v>599</v>
      </c>
      <c r="J3730" s="8" t="s">
        <v>1190</v>
      </c>
      <c r="K3730">
        <v>1</v>
      </c>
      <c r="L3730" s="10">
        <v>250</v>
      </c>
      <c r="M3730" s="10">
        <v>250</v>
      </c>
      <c r="N3730">
        <v>25</v>
      </c>
      <c r="O3730">
        <f t="shared" si="116"/>
        <v>25</v>
      </c>
      <c r="P3730" s="11">
        <f t="shared" si="117"/>
        <v>225</v>
      </c>
    </row>
    <row r="3731" spans="1:16" x14ac:dyDescent="0.25">
      <c r="A3731" t="s">
        <v>1058</v>
      </c>
      <c r="B3731" t="s">
        <v>1197</v>
      </c>
      <c r="C3731" t="s">
        <v>1665</v>
      </c>
      <c r="D3731" t="s">
        <v>1172</v>
      </c>
      <c r="E3731" t="s">
        <v>41</v>
      </c>
      <c r="F3731" s="7">
        <v>45733</v>
      </c>
      <c r="G3731" s="8">
        <v>40418</v>
      </c>
      <c r="H3731" s="8" t="s">
        <v>51</v>
      </c>
      <c r="I3731" s="8" t="s">
        <v>601</v>
      </c>
      <c r="J3731" s="8" t="s">
        <v>48</v>
      </c>
      <c r="K3731">
        <v>1</v>
      </c>
      <c r="L3731" s="10">
        <v>100</v>
      </c>
      <c r="M3731" s="10">
        <v>100</v>
      </c>
      <c r="N3731">
        <v>12</v>
      </c>
      <c r="O3731">
        <f t="shared" si="116"/>
        <v>12</v>
      </c>
      <c r="P3731" s="11">
        <f t="shared" si="117"/>
        <v>88</v>
      </c>
    </row>
    <row r="3732" spans="1:16" x14ac:dyDescent="0.25">
      <c r="A3732" t="s">
        <v>1058</v>
      </c>
      <c r="B3732" t="s">
        <v>1197</v>
      </c>
      <c r="C3732" t="s">
        <v>1665</v>
      </c>
      <c r="D3732" t="s">
        <v>1172</v>
      </c>
      <c r="E3732" t="s">
        <v>41</v>
      </c>
      <c r="F3732" s="7">
        <v>45733</v>
      </c>
      <c r="G3732" s="8">
        <v>40418</v>
      </c>
      <c r="H3732" s="8" t="s">
        <v>256</v>
      </c>
      <c r="I3732" s="8" t="s">
        <v>776</v>
      </c>
      <c r="J3732" s="8" t="s">
        <v>48</v>
      </c>
      <c r="K3732">
        <v>1</v>
      </c>
      <c r="L3732" s="10">
        <v>1700</v>
      </c>
      <c r="M3732" s="10">
        <v>1700</v>
      </c>
      <c r="N3732">
        <v>200</v>
      </c>
      <c r="O3732">
        <f t="shared" si="116"/>
        <v>200</v>
      </c>
      <c r="P3732" s="11">
        <f t="shared" si="117"/>
        <v>1500</v>
      </c>
    </row>
    <row r="3733" spans="1:16" x14ac:dyDescent="0.25">
      <c r="A3733" t="s">
        <v>1117</v>
      </c>
      <c r="B3733" t="s">
        <v>1197</v>
      </c>
      <c r="C3733" t="s">
        <v>1665</v>
      </c>
      <c r="D3733" t="s">
        <v>1172</v>
      </c>
      <c r="E3733" t="s">
        <v>41</v>
      </c>
      <c r="F3733" s="7">
        <v>45734</v>
      </c>
      <c r="G3733" s="8">
        <v>40419</v>
      </c>
      <c r="H3733" s="8" t="s">
        <v>110</v>
      </c>
      <c r="I3733" s="8" t="s">
        <v>647</v>
      </c>
      <c r="J3733" s="8" t="s">
        <v>1179</v>
      </c>
      <c r="K3733">
        <v>1</v>
      </c>
      <c r="L3733" s="10">
        <v>1000</v>
      </c>
      <c r="M3733" s="10">
        <v>1000</v>
      </c>
      <c r="N3733">
        <v>102</v>
      </c>
      <c r="O3733">
        <f t="shared" si="116"/>
        <v>102</v>
      </c>
      <c r="P3733" s="11">
        <f t="shared" si="117"/>
        <v>898</v>
      </c>
    </row>
    <row r="3734" spans="1:16" x14ac:dyDescent="0.25">
      <c r="A3734" t="s">
        <v>1117</v>
      </c>
      <c r="B3734" t="s">
        <v>1197</v>
      </c>
      <c r="C3734" t="s">
        <v>1665</v>
      </c>
      <c r="D3734" t="s">
        <v>1172</v>
      </c>
      <c r="E3734" t="s">
        <v>41</v>
      </c>
      <c r="F3734" s="7">
        <v>45734</v>
      </c>
      <c r="G3734" s="8">
        <v>40419</v>
      </c>
      <c r="H3734" s="8" t="s">
        <v>95</v>
      </c>
      <c r="I3734" s="8" t="s">
        <v>634</v>
      </c>
      <c r="J3734" s="8" t="s">
        <v>1187</v>
      </c>
      <c r="K3734">
        <v>1</v>
      </c>
      <c r="L3734" s="10">
        <v>800</v>
      </c>
      <c r="M3734" s="10">
        <v>800</v>
      </c>
      <c r="N3734">
        <v>80</v>
      </c>
      <c r="O3734">
        <f t="shared" si="116"/>
        <v>80</v>
      </c>
      <c r="P3734" s="11">
        <f t="shared" si="117"/>
        <v>720</v>
      </c>
    </row>
    <row r="3735" spans="1:16" x14ac:dyDescent="0.25">
      <c r="A3735" t="s">
        <v>1117</v>
      </c>
      <c r="B3735" t="s">
        <v>1197</v>
      </c>
      <c r="C3735" t="s">
        <v>1665</v>
      </c>
      <c r="D3735" t="s">
        <v>1172</v>
      </c>
      <c r="E3735" t="s">
        <v>41</v>
      </c>
      <c r="F3735" s="7">
        <v>45734</v>
      </c>
      <c r="G3735" s="8">
        <v>40419</v>
      </c>
      <c r="H3735" s="8" t="s">
        <v>18</v>
      </c>
      <c r="I3735" s="8" t="s">
        <v>572</v>
      </c>
      <c r="J3735" s="8" t="s">
        <v>1187</v>
      </c>
      <c r="K3735">
        <v>4</v>
      </c>
      <c r="L3735" s="10">
        <v>150</v>
      </c>
      <c r="M3735" s="10">
        <v>600</v>
      </c>
      <c r="N3735">
        <v>15</v>
      </c>
      <c r="O3735">
        <f t="shared" si="116"/>
        <v>60</v>
      </c>
      <c r="P3735" s="11">
        <f t="shared" si="117"/>
        <v>540</v>
      </c>
    </row>
    <row r="3736" spans="1:16" x14ac:dyDescent="0.25">
      <c r="A3736" t="s">
        <v>1117</v>
      </c>
      <c r="B3736" t="s">
        <v>1197</v>
      </c>
      <c r="C3736" t="s">
        <v>1665</v>
      </c>
      <c r="D3736" t="s">
        <v>1172</v>
      </c>
      <c r="E3736" t="s">
        <v>41</v>
      </c>
      <c r="F3736" s="7">
        <v>45734</v>
      </c>
      <c r="G3736" s="8">
        <v>40419</v>
      </c>
      <c r="H3736" s="8" t="s">
        <v>25</v>
      </c>
      <c r="I3736" s="8" t="s">
        <v>579</v>
      </c>
      <c r="J3736" s="8" t="s">
        <v>1187</v>
      </c>
      <c r="K3736">
        <v>1</v>
      </c>
      <c r="L3736" s="10">
        <v>125</v>
      </c>
      <c r="M3736" s="10">
        <v>125</v>
      </c>
      <c r="N3736">
        <v>40</v>
      </c>
      <c r="O3736">
        <f t="shared" si="116"/>
        <v>40</v>
      </c>
      <c r="P3736" s="11">
        <f t="shared" si="117"/>
        <v>85</v>
      </c>
    </row>
    <row r="3737" spans="1:16" x14ac:dyDescent="0.25">
      <c r="A3737" t="s">
        <v>1117</v>
      </c>
      <c r="B3737" t="s">
        <v>1197</v>
      </c>
      <c r="C3737" t="s">
        <v>1665</v>
      </c>
      <c r="D3737" t="s">
        <v>1172</v>
      </c>
      <c r="E3737" t="s">
        <v>41</v>
      </c>
      <c r="F3737" s="7">
        <v>45734</v>
      </c>
      <c r="G3737" s="8">
        <v>40420</v>
      </c>
      <c r="H3737" s="8" t="s">
        <v>73</v>
      </c>
      <c r="I3737" s="8" t="s">
        <v>615</v>
      </c>
      <c r="J3737" s="8" t="s">
        <v>1188</v>
      </c>
      <c r="K3737">
        <v>2</v>
      </c>
      <c r="L3737" s="10">
        <v>750</v>
      </c>
      <c r="M3737" s="10">
        <v>1500</v>
      </c>
      <c r="N3737">
        <v>60</v>
      </c>
      <c r="O3737">
        <f t="shared" si="116"/>
        <v>120</v>
      </c>
      <c r="P3737" s="11">
        <f t="shared" si="117"/>
        <v>1380</v>
      </c>
    </row>
    <row r="3738" spans="1:16" x14ac:dyDescent="0.25">
      <c r="A3738" t="s">
        <v>1117</v>
      </c>
      <c r="B3738" t="s">
        <v>1197</v>
      </c>
      <c r="C3738" t="s">
        <v>1665</v>
      </c>
      <c r="D3738" t="s">
        <v>1172</v>
      </c>
      <c r="E3738" t="s">
        <v>41</v>
      </c>
      <c r="F3738" s="7">
        <v>45734</v>
      </c>
      <c r="G3738" s="8">
        <v>40420</v>
      </c>
      <c r="H3738" s="8" t="s">
        <v>45</v>
      </c>
      <c r="I3738" s="8" t="s">
        <v>596</v>
      </c>
      <c r="J3738" s="8" t="s">
        <v>1188</v>
      </c>
      <c r="K3738">
        <v>4</v>
      </c>
      <c r="L3738" s="10">
        <v>100</v>
      </c>
      <c r="M3738" s="10">
        <v>400</v>
      </c>
      <c r="N3738">
        <v>10</v>
      </c>
      <c r="O3738">
        <f t="shared" si="116"/>
        <v>40</v>
      </c>
      <c r="P3738" s="11">
        <f t="shared" si="117"/>
        <v>360</v>
      </c>
    </row>
    <row r="3739" spans="1:16" x14ac:dyDescent="0.25">
      <c r="A3739" t="s">
        <v>1117</v>
      </c>
      <c r="B3739" t="s">
        <v>1197</v>
      </c>
      <c r="C3739" t="s">
        <v>1665</v>
      </c>
      <c r="D3739" t="s">
        <v>1172</v>
      </c>
      <c r="E3739" t="s">
        <v>41</v>
      </c>
      <c r="F3739" s="7">
        <v>45734</v>
      </c>
      <c r="G3739" s="8">
        <v>40420</v>
      </c>
      <c r="H3739" s="8" t="s">
        <v>114</v>
      </c>
      <c r="I3739" s="8" t="s">
        <v>651</v>
      </c>
      <c r="J3739" s="8" t="s">
        <v>1188</v>
      </c>
      <c r="K3739">
        <v>1</v>
      </c>
      <c r="L3739" s="10">
        <v>125</v>
      </c>
      <c r="M3739" s="10">
        <v>125</v>
      </c>
      <c r="N3739">
        <v>15</v>
      </c>
      <c r="O3739">
        <f t="shared" si="116"/>
        <v>15</v>
      </c>
      <c r="P3739" s="11">
        <f t="shared" si="117"/>
        <v>110</v>
      </c>
    </row>
    <row r="3740" spans="1:16" x14ac:dyDescent="0.25">
      <c r="A3740" t="s">
        <v>1117</v>
      </c>
      <c r="B3740" t="s">
        <v>1197</v>
      </c>
      <c r="C3740" t="s">
        <v>1665</v>
      </c>
      <c r="D3740" t="s">
        <v>1172</v>
      </c>
      <c r="E3740" t="s">
        <v>41</v>
      </c>
      <c r="F3740" s="7">
        <v>45734</v>
      </c>
      <c r="G3740" s="8">
        <v>40420</v>
      </c>
      <c r="H3740" s="8" t="s">
        <v>321</v>
      </c>
      <c r="I3740" s="8" t="s">
        <v>828</v>
      </c>
      <c r="J3740" s="8" t="s">
        <v>1188</v>
      </c>
      <c r="K3740">
        <v>1</v>
      </c>
      <c r="L3740" s="10">
        <v>125</v>
      </c>
      <c r="M3740" s="10">
        <v>125</v>
      </c>
      <c r="N3740">
        <v>15</v>
      </c>
      <c r="O3740">
        <f t="shared" si="116"/>
        <v>15</v>
      </c>
      <c r="P3740" s="11">
        <f t="shared" si="117"/>
        <v>110</v>
      </c>
    </row>
    <row r="3741" spans="1:16" x14ac:dyDescent="0.25">
      <c r="A3741" t="s">
        <v>1117</v>
      </c>
      <c r="B3741" t="s">
        <v>1197</v>
      </c>
      <c r="C3741" t="s">
        <v>1665</v>
      </c>
      <c r="D3741" t="s">
        <v>1172</v>
      </c>
      <c r="E3741" t="s">
        <v>41</v>
      </c>
      <c r="F3741" s="7">
        <v>45734</v>
      </c>
      <c r="G3741" s="8">
        <v>40420</v>
      </c>
      <c r="H3741" s="8" t="s">
        <v>101</v>
      </c>
      <c r="I3741" s="8" t="s">
        <v>640</v>
      </c>
      <c r="J3741" s="8" t="s">
        <v>1181</v>
      </c>
      <c r="K3741">
        <v>2</v>
      </c>
      <c r="L3741" s="10">
        <v>2000</v>
      </c>
      <c r="M3741" s="10">
        <v>4000</v>
      </c>
      <c r="N3741">
        <v>90</v>
      </c>
      <c r="O3741">
        <f t="shared" si="116"/>
        <v>180</v>
      </c>
      <c r="P3741" s="11">
        <f t="shared" si="117"/>
        <v>3820</v>
      </c>
    </row>
    <row r="3742" spans="1:16" x14ac:dyDescent="0.25">
      <c r="A3742" t="s">
        <v>1117</v>
      </c>
      <c r="B3742" t="s">
        <v>1197</v>
      </c>
      <c r="C3742" t="s">
        <v>1665</v>
      </c>
      <c r="D3742" t="s">
        <v>1172</v>
      </c>
      <c r="E3742" t="s">
        <v>41</v>
      </c>
      <c r="F3742" s="7">
        <v>45734</v>
      </c>
      <c r="G3742" s="8">
        <v>40421</v>
      </c>
      <c r="H3742" s="8" t="s">
        <v>255</v>
      </c>
      <c r="I3742" s="8" t="s">
        <v>775</v>
      </c>
      <c r="J3742" s="8" t="s">
        <v>1188</v>
      </c>
      <c r="K3742">
        <v>1</v>
      </c>
      <c r="L3742" s="10">
        <v>750</v>
      </c>
      <c r="M3742" s="10">
        <v>750</v>
      </c>
      <c r="N3742">
        <v>70</v>
      </c>
      <c r="O3742">
        <f t="shared" si="116"/>
        <v>70</v>
      </c>
      <c r="P3742" s="11">
        <f t="shared" si="117"/>
        <v>680</v>
      </c>
    </row>
    <row r="3743" spans="1:16" x14ac:dyDescent="0.25">
      <c r="A3743" t="s">
        <v>1117</v>
      </c>
      <c r="B3743" t="s">
        <v>1197</v>
      </c>
      <c r="C3743" t="s">
        <v>1665</v>
      </c>
      <c r="D3743" t="s">
        <v>1172</v>
      </c>
      <c r="E3743" t="s">
        <v>41</v>
      </c>
      <c r="F3743" s="7">
        <v>45734</v>
      </c>
      <c r="G3743" s="8">
        <v>40421</v>
      </c>
      <c r="H3743" s="8" t="s">
        <v>73</v>
      </c>
      <c r="I3743" s="8" t="s">
        <v>615</v>
      </c>
      <c r="J3743" s="8" t="s">
        <v>1188</v>
      </c>
      <c r="K3743">
        <v>3</v>
      </c>
      <c r="L3743" s="10">
        <v>750</v>
      </c>
      <c r="M3743" s="10">
        <v>2250</v>
      </c>
      <c r="N3743">
        <v>60</v>
      </c>
      <c r="O3743">
        <f t="shared" si="116"/>
        <v>180</v>
      </c>
      <c r="P3743" s="11">
        <f t="shared" si="117"/>
        <v>2070</v>
      </c>
    </row>
    <row r="3744" spans="1:16" x14ac:dyDescent="0.25">
      <c r="A3744" t="s">
        <v>1117</v>
      </c>
      <c r="B3744" t="s">
        <v>1197</v>
      </c>
      <c r="C3744" t="s">
        <v>1665</v>
      </c>
      <c r="D3744" t="s">
        <v>1172</v>
      </c>
      <c r="E3744" t="s">
        <v>41</v>
      </c>
      <c r="F3744" s="7">
        <v>45734</v>
      </c>
      <c r="G3744" s="8">
        <v>40421</v>
      </c>
      <c r="H3744" s="8" t="s">
        <v>45</v>
      </c>
      <c r="I3744" s="8" t="s">
        <v>596</v>
      </c>
      <c r="J3744" s="8" t="s">
        <v>1188</v>
      </c>
      <c r="K3744">
        <v>4</v>
      </c>
      <c r="L3744" s="10">
        <v>100</v>
      </c>
      <c r="M3744" s="10">
        <v>400</v>
      </c>
      <c r="N3744">
        <v>10</v>
      </c>
      <c r="O3744">
        <f t="shared" si="116"/>
        <v>40</v>
      </c>
      <c r="P3744" s="11">
        <f t="shared" si="117"/>
        <v>360</v>
      </c>
    </row>
    <row r="3745" spans="1:16" x14ac:dyDescent="0.25">
      <c r="A3745" t="s">
        <v>1117</v>
      </c>
      <c r="B3745" t="s">
        <v>1197</v>
      </c>
      <c r="C3745" t="s">
        <v>1665</v>
      </c>
      <c r="D3745" t="s">
        <v>1172</v>
      </c>
      <c r="E3745" t="s">
        <v>41</v>
      </c>
      <c r="F3745" s="7">
        <v>45734</v>
      </c>
      <c r="G3745" s="8">
        <v>40421</v>
      </c>
      <c r="H3745" s="8" t="s">
        <v>114</v>
      </c>
      <c r="I3745" s="8" t="s">
        <v>651</v>
      </c>
      <c r="J3745" s="8" t="s">
        <v>1188</v>
      </c>
      <c r="K3745">
        <v>2</v>
      </c>
      <c r="L3745" s="10">
        <v>125</v>
      </c>
      <c r="M3745" s="10">
        <v>250</v>
      </c>
      <c r="N3745">
        <v>15</v>
      </c>
      <c r="O3745">
        <f t="shared" si="116"/>
        <v>30</v>
      </c>
      <c r="P3745" s="11">
        <f t="shared" si="117"/>
        <v>220</v>
      </c>
    </row>
    <row r="3746" spans="1:16" x14ac:dyDescent="0.25">
      <c r="A3746" t="s">
        <v>1117</v>
      </c>
      <c r="B3746" t="s">
        <v>1197</v>
      </c>
      <c r="C3746" t="s">
        <v>1665</v>
      </c>
      <c r="D3746" t="s">
        <v>1172</v>
      </c>
      <c r="E3746" t="s">
        <v>41</v>
      </c>
      <c r="F3746" s="7">
        <v>45734</v>
      </c>
      <c r="G3746" s="8">
        <v>40421</v>
      </c>
      <c r="H3746" s="8" t="s">
        <v>101</v>
      </c>
      <c r="I3746" s="8" t="s">
        <v>640</v>
      </c>
      <c r="J3746" s="8" t="s">
        <v>1181</v>
      </c>
      <c r="K3746">
        <v>2</v>
      </c>
      <c r="L3746" s="10">
        <v>2000</v>
      </c>
      <c r="M3746" s="10">
        <v>4000</v>
      </c>
      <c r="N3746">
        <v>90</v>
      </c>
      <c r="O3746">
        <f t="shared" si="116"/>
        <v>180</v>
      </c>
      <c r="P3746" s="11">
        <f t="shared" si="117"/>
        <v>3820</v>
      </c>
    </row>
    <row r="3747" spans="1:16" x14ac:dyDescent="0.25">
      <c r="A3747" t="s">
        <v>1775</v>
      </c>
      <c r="B3747" t="s">
        <v>1159</v>
      </c>
      <c r="C3747" t="s">
        <v>1196</v>
      </c>
      <c r="D3747" t="s">
        <v>1172</v>
      </c>
      <c r="E3747" t="s">
        <v>1776</v>
      </c>
      <c r="F3747" s="7">
        <v>45691</v>
      </c>
      <c r="G3747" s="8">
        <v>40423</v>
      </c>
      <c r="H3747" s="8" t="s">
        <v>79</v>
      </c>
      <c r="I3747" s="8" t="s">
        <v>620</v>
      </c>
      <c r="J3747" s="8" t="s">
        <v>1179</v>
      </c>
      <c r="K3747">
        <v>1</v>
      </c>
      <c r="L3747" s="10">
        <v>2850</v>
      </c>
      <c r="M3747" s="10">
        <v>2850</v>
      </c>
      <c r="N3747">
        <v>102</v>
      </c>
      <c r="O3747">
        <f t="shared" si="116"/>
        <v>102</v>
      </c>
      <c r="P3747" s="11">
        <f t="shared" si="117"/>
        <v>2748</v>
      </c>
    </row>
    <row r="3748" spans="1:16" x14ac:dyDescent="0.25">
      <c r="A3748" t="s">
        <v>2335</v>
      </c>
      <c r="B3748" t="s">
        <v>1953</v>
      </c>
      <c r="C3748" t="s">
        <v>1193</v>
      </c>
      <c r="D3748" t="s">
        <v>1172</v>
      </c>
      <c r="E3748" t="s">
        <v>2336</v>
      </c>
      <c r="F3748" s="7">
        <v>45734</v>
      </c>
      <c r="G3748" s="8">
        <v>40424</v>
      </c>
      <c r="H3748" s="8" t="s">
        <v>184</v>
      </c>
      <c r="I3748" s="8" t="s">
        <v>708</v>
      </c>
      <c r="J3748" s="8" t="s">
        <v>1184</v>
      </c>
      <c r="K3748">
        <v>1</v>
      </c>
      <c r="L3748" s="10">
        <v>5500</v>
      </c>
      <c r="M3748" s="10">
        <v>5500</v>
      </c>
      <c r="N3748">
        <v>267</v>
      </c>
      <c r="O3748">
        <f t="shared" si="116"/>
        <v>267</v>
      </c>
      <c r="P3748" s="11">
        <f t="shared" si="117"/>
        <v>5233</v>
      </c>
    </row>
    <row r="3749" spans="1:16" x14ac:dyDescent="0.25">
      <c r="A3749" t="s">
        <v>2335</v>
      </c>
      <c r="B3749" t="s">
        <v>1953</v>
      </c>
      <c r="C3749" t="s">
        <v>1193</v>
      </c>
      <c r="D3749" t="s">
        <v>1172</v>
      </c>
      <c r="E3749" t="s">
        <v>2336</v>
      </c>
      <c r="F3749" s="7">
        <v>45734</v>
      </c>
      <c r="G3749" s="8">
        <v>40424</v>
      </c>
      <c r="H3749" s="8" t="s">
        <v>558</v>
      </c>
      <c r="I3749" s="8" t="s">
        <v>1032</v>
      </c>
      <c r="J3749" s="8" t="s">
        <v>1184</v>
      </c>
      <c r="K3749">
        <v>1</v>
      </c>
      <c r="L3749" s="10">
        <v>5500</v>
      </c>
      <c r="M3749" s="10">
        <v>5500</v>
      </c>
      <c r="N3749">
        <v>267</v>
      </c>
      <c r="O3749">
        <f t="shared" si="116"/>
        <v>267</v>
      </c>
      <c r="P3749" s="11">
        <f t="shared" si="117"/>
        <v>5233</v>
      </c>
    </row>
    <row r="3750" spans="1:16" x14ac:dyDescent="0.25">
      <c r="A3750" t="s">
        <v>2335</v>
      </c>
      <c r="B3750" t="s">
        <v>1953</v>
      </c>
      <c r="C3750" t="s">
        <v>1193</v>
      </c>
      <c r="D3750" t="s">
        <v>1172</v>
      </c>
      <c r="E3750" t="s">
        <v>2336</v>
      </c>
      <c r="F3750" s="7">
        <v>45734</v>
      </c>
      <c r="G3750" s="8">
        <v>40424</v>
      </c>
      <c r="H3750" s="8" t="s">
        <v>19</v>
      </c>
      <c r="I3750" s="8" t="s">
        <v>573</v>
      </c>
      <c r="J3750" s="8" t="s">
        <v>1184</v>
      </c>
      <c r="K3750">
        <v>2</v>
      </c>
      <c r="L3750" s="10">
        <v>400</v>
      </c>
      <c r="M3750" s="10">
        <v>800</v>
      </c>
      <c r="N3750">
        <v>32</v>
      </c>
      <c r="O3750">
        <f t="shared" si="116"/>
        <v>64</v>
      </c>
      <c r="P3750" s="11">
        <f t="shared" si="117"/>
        <v>736</v>
      </c>
    </row>
    <row r="3751" spans="1:16" x14ac:dyDescent="0.25">
      <c r="A3751" t="s">
        <v>2335</v>
      </c>
      <c r="B3751" t="s">
        <v>1953</v>
      </c>
      <c r="C3751" t="s">
        <v>1193</v>
      </c>
      <c r="D3751" t="s">
        <v>1172</v>
      </c>
      <c r="E3751" t="s">
        <v>2336</v>
      </c>
      <c r="F3751" s="7">
        <v>45734</v>
      </c>
      <c r="G3751" s="8">
        <v>40424</v>
      </c>
      <c r="H3751" s="8" t="s">
        <v>373</v>
      </c>
      <c r="I3751" s="8" t="s">
        <v>874</v>
      </c>
      <c r="J3751" s="8" t="s">
        <v>1184</v>
      </c>
      <c r="K3751">
        <v>2</v>
      </c>
      <c r="L3751" s="10">
        <v>400</v>
      </c>
      <c r="M3751" s="10">
        <v>800</v>
      </c>
      <c r="N3751">
        <v>32</v>
      </c>
      <c r="O3751">
        <f t="shared" si="116"/>
        <v>64</v>
      </c>
      <c r="P3751" s="11">
        <f t="shared" si="117"/>
        <v>736</v>
      </c>
    </row>
    <row r="3752" spans="1:16" x14ac:dyDescent="0.25">
      <c r="A3752" t="s">
        <v>1525</v>
      </c>
      <c r="B3752" t="s">
        <v>1126</v>
      </c>
      <c r="C3752" t="s">
        <v>1193</v>
      </c>
      <c r="D3752" t="s">
        <v>1171</v>
      </c>
      <c r="E3752" t="s">
        <v>500</v>
      </c>
      <c r="F3752" s="7">
        <v>45733</v>
      </c>
      <c r="G3752" s="8">
        <v>40425</v>
      </c>
      <c r="H3752" s="8" t="s">
        <v>110</v>
      </c>
      <c r="I3752" s="8" t="s">
        <v>647</v>
      </c>
      <c r="J3752" s="8" t="s">
        <v>1179</v>
      </c>
      <c r="K3752">
        <v>1</v>
      </c>
      <c r="L3752" s="10">
        <v>600</v>
      </c>
      <c r="M3752" s="10">
        <v>600</v>
      </c>
      <c r="N3752">
        <v>102</v>
      </c>
      <c r="O3752">
        <f t="shared" si="116"/>
        <v>102</v>
      </c>
      <c r="P3752" s="11">
        <f t="shared" si="117"/>
        <v>498</v>
      </c>
    </row>
    <row r="3753" spans="1:16" x14ac:dyDescent="0.25">
      <c r="A3753" t="s">
        <v>1525</v>
      </c>
      <c r="B3753" t="s">
        <v>1126</v>
      </c>
      <c r="C3753" t="s">
        <v>1193</v>
      </c>
      <c r="D3753" t="s">
        <v>1171</v>
      </c>
      <c r="E3753" t="s">
        <v>500</v>
      </c>
      <c r="F3753" s="7">
        <v>45733</v>
      </c>
      <c r="G3753" s="8">
        <v>40425</v>
      </c>
      <c r="H3753" s="8" t="s">
        <v>84</v>
      </c>
      <c r="I3753" s="8" t="s">
        <v>624</v>
      </c>
      <c r="J3753" s="8" t="s">
        <v>1179</v>
      </c>
      <c r="K3753">
        <v>1</v>
      </c>
      <c r="L3753" s="10">
        <v>600</v>
      </c>
      <c r="M3753" s="10">
        <v>600</v>
      </c>
      <c r="N3753">
        <v>102</v>
      </c>
      <c r="O3753">
        <f t="shared" si="116"/>
        <v>102</v>
      </c>
      <c r="P3753" s="11">
        <f t="shared" si="117"/>
        <v>498</v>
      </c>
    </row>
    <row r="3754" spans="1:16" x14ac:dyDescent="0.25">
      <c r="A3754" t="s">
        <v>1525</v>
      </c>
      <c r="B3754" t="s">
        <v>1126</v>
      </c>
      <c r="C3754" t="s">
        <v>1193</v>
      </c>
      <c r="D3754" t="s">
        <v>1171</v>
      </c>
      <c r="E3754" t="s">
        <v>500</v>
      </c>
      <c r="F3754" s="7">
        <v>45733</v>
      </c>
      <c r="G3754" s="8">
        <v>40425</v>
      </c>
      <c r="H3754" s="8" t="s">
        <v>147</v>
      </c>
      <c r="I3754" s="8" t="s">
        <v>677</v>
      </c>
      <c r="J3754" s="8" t="s">
        <v>1187</v>
      </c>
      <c r="K3754">
        <v>8</v>
      </c>
      <c r="L3754" s="10">
        <v>50</v>
      </c>
      <c r="M3754" s="10">
        <v>400</v>
      </c>
      <c r="N3754">
        <v>15</v>
      </c>
      <c r="O3754">
        <f t="shared" si="116"/>
        <v>120</v>
      </c>
      <c r="P3754" s="11">
        <f t="shared" si="117"/>
        <v>280</v>
      </c>
    </row>
    <row r="3755" spans="1:16" x14ac:dyDescent="0.25">
      <c r="A3755" t="s">
        <v>1525</v>
      </c>
      <c r="B3755" t="s">
        <v>1126</v>
      </c>
      <c r="C3755" t="s">
        <v>1193</v>
      </c>
      <c r="D3755" t="s">
        <v>1171</v>
      </c>
      <c r="E3755" t="s">
        <v>500</v>
      </c>
      <c r="F3755" s="7">
        <v>45733</v>
      </c>
      <c r="G3755" s="8">
        <v>40425</v>
      </c>
      <c r="H3755" s="8" t="s">
        <v>1927</v>
      </c>
      <c r="I3755" s="8" t="s">
        <v>1928</v>
      </c>
      <c r="J3755" s="8" t="s">
        <v>1929</v>
      </c>
      <c r="K3755">
        <v>1</v>
      </c>
      <c r="L3755" s="10">
        <v>555</v>
      </c>
      <c r="M3755" s="10">
        <v>555</v>
      </c>
      <c r="N3755">
        <v>110</v>
      </c>
      <c r="O3755">
        <f t="shared" si="116"/>
        <v>110</v>
      </c>
      <c r="P3755" s="11">
        <f t="shared" si="117"/>
        <v>445</v>
      </c>
    </row>
    <row r="3756" spans="1:16" x14ac:dyDescent="0.25">
      <c r="A3756" t="s">
        <v>1525</v>
      </c>
      <c r="B3756" t="s">
        <v>1126</v>
      </c>
      <c r="C3756" t="s">
        <v>1193</v>
      </c>
      <c r="D3756" t="s">
        <v>1171</v>
      </c>
      <c r="E3756" t="s">
        <v>500</v>
      </c>
      <c r="F3756" s="7">
        <v>45733</v>
      </c>
      <c r="G3756" s="8">
        <v>40425</v>
      </c>
      <c r="H3756" s="8" t="s">
        <v>2018</v>
      </c>
      <c r="I3756" s="8" t="s">
        <v>2019</v>
      </c>
      <c r="J3756" s="8" t="s">
        <v>1929</v>
      </c>
      <c r="K3756">
        <v>1</v>
      </c>
      <c r="L3756" s="10">
        <v>555</v>
      </c>
      <c r="M3756" s="10">
        <v>555</v>
      </c>
      <c r="N3756">
        <v>110</v>
      </c>
      <c r="O3756">
        <f t="shared" si="116"/>
        <v>110</v>
      </c>
      <c r="P3756" s="11">
        <f t="shared" si="117"/>
        <v>445</v>
      </c>
    </row>
    <row r="3757" spans="1:16" x14ac:dyDescent="0.25">
      <c r="A3757" t="s">
        <v>2127</v>
      </c>
      <c r="B3757" t="s">
        <v>1126</v>
      </c>
      <c r="C3757" t="s">
        <v>1196</v>
      </c>
      <c r="D3757" t="s">
        <v>1171</v>
      </c>
      <c r="E3757" t="s">
        <v>500</v>
      </c>
      <c r="F3757" s="7">
        <v>45735</v>
      </c>
      <c r="G3757" s="8">
        <v>40426</v>
      </c>
      <c r="H3757" s="8" t="s">
        <v>1750</v>
      </c>
      <c r="I3757" s="8" t="s">
        <v>1751</v>
      </c>
      <c r="J3757" s="8" t="s">
        <v>1183</v>
      </c>
      <c r="K3757">
        <v>1</v>
      </c>
      <c r="L3757" s="10">
        <v>1500</v>
      </c>
      <c r="M3757" s="10">
        <v>1500</v>
      </c>
      <c r="N3757">
        <v>235</v>
      </c>
      <c r="O3757">
        <f t="shared" si="116"/>
        <v>235</v>
      </c>
      <c r="P3757" s="11">
        <f t="shared" si="117"/>
        <v>1265</v>
      </c>
    </row>
    <row r="3758" spans="1:16" x14ac:dyDescent="0.25">
      <c r="A3758" t="s">
        <v>2127</v>
      </c>
      <c r="B3758" t="s">
        <v>1126</v>
      </c>
      <c r="C3758" t="s">
        <v>1196</v>
      </c>
      <c r="D3758" t="s">
        <v>1171</v>
      </c>
      <c r="E3758" t="s">
        <v>500</v>
      </c>
      <c r="F3758" s="7">
        <v>45735</v>
      </c>
      <c r="G3758" s="8">
        <v>40426</v>
      </c>
      <c r="H3758" s="8" t="s">
        <v>506</v>
      </c>
      <c r="I3758" s="8" t="s">
        <v>989</v>
      </c>
      <c r="J3758" s="8" t="s">
        <v>1183</v>
      </c>
      <c r="K3758">
        <v>1</v>
      </c>
      <c r="L3758" s="10">
        <v>1500</v>
      </c>
      <c r="M3758" s="10">
        <v>1500</v>
      </c>
      <c r="N3758">
        <v>235</v>
      </c>
      <c r="O3758">
        <f t="shared" si="116"/>
        <v>235</v>
      </c>
      <c r="P3758" s="11">
        <f t="shared" si="117"/>
        <v>1265</v>
      </c>
    </row>
    <row r="3759" spans="1:16" x14ac:dyDescent="0.25">
      <c r="A3759" t="s">
        <v>1641</v>
      </c>
      <c r="B3759" t="s">
        <v>1642</v>
      </c>
      <c r="C3759" t="s">
        <v>1194</v>
      </c>
      <c r="D3759" t="s">
        <v>1171</v>
      </c>
      <c r="E3759" t="s">
        <v>1643</v>
      </c>
      <c r="F3759" s="7">
        <v>45735</v>
      </c>
      <c r="G3759" s="8">
        <v>40427</v>
      </c>
      <c r="H3759" s="8" t="s">
        <v>117</v>
      </c>
      <c r="I3759" s="8" t="s">
        <v>596</v>
      </c>
      <c r="J3759" s="8" t="s">
        <v>1186</v>
      </c>
      <c r="K3759">
        <v>8</v>
      </c>
      <c r="L3759" s="10">
        <v>50</v>
      </c>
      <c r="M3759" s="10">
        <v>400</v>
      </c>
      <c r="N3759">
        <v>15</v>
      </c>
      <c r="O3759">
        <f t="shared" si="116"/>
        <v>120</v>
      </c>
      <c r="P3759" s="11">
        <f t="shared" si="117"/>
        <v>280</v>
      </c>
    </row>
    <row r="3760" spans="1:16" x14ac:dyDescent="0.25">
      <c r="A3760" t="s">
        <v>1641</v>
      </c>
      <c r="B3760" t="s">
        <v>1642</v>
      </c>
      <c r="C3760" t="s">
        <v>1194</v>
      </c>
      <c r="D3760" t="s">
        <v>1171</v>
      </c>
      <c r="E3760" t="s">
        <v>1643</v>
      </c>
      <c r="F3760" s="7">
        <v>45735</v>
      </c>
      <c r="G3760" s="8">
        <v>40427</v>
      </c>
      <c r="H3760" s="8" t="s">
        <v>406</v>
      </c>
      <c r="I3760" s="8" t="s">
        <v>903</v>
      </c>
      <c r="J3760" s="8" t="s">
        <v>1186</v>
      </c>
      <c r="K3760">
        <v>2</v>
      </c>
      <c r="L3760" s="10">
        <v>50</v>
      </c>
      <c r="M3760" s="10">
        <v>100</v>
      </c>
      <c r="N3760">
        <v>15</v>
      </c>
      <c r="O3760">
        <f t="shared" si="116"/>
        <v>30</v>
      </c>
      <c r="P3760" s="11">
        <f t="shared" si="117"/>
        <v>70</v>
      </c>
    </row>
    <row r="3761" spans="1:16" x14ac:dyDescent="0.25">
      <c r="A3761" t="s">
        <v>1641</v>
      </c>
      <c r="B3761" t="s">
        <v>1642</v>
      </c>
      <c r="C3761" t="s">
        <v>1194</v>
      </c>
      <c r="D3761" t="s">
        <v>1171</v>
      </c>
      <c r="E3761" t="s">
        <v>1643</v>
      </c>
      <c r="F3761" s="7">
        <v>45735</v>
      </c>
      <c r="G3761" s="8">
        <v>40427</v>
      </c>
      <c r="H3761" s="8" t="s">
        <v>1771</v>
      </c>
      <c r="I3761" s="8" t="s">
        <v>1772</v>
      </c>
      <c r="J3761" s="8" t="s">
        <v>1186</v>
      </c>
      <c r="K3761">
        <v>8</v>
      </c>
      <c r="L3761" s="10">
        <v>340</v>
      </c>
      <c r="M3761" s="10">
        <v>2720</v>
      </c>
      <c r="N3761">
        <v>60</v>
      </c>
      <c r="O3761">
        <f t="shared" si="116"/>
        <v>480</v>
      </c>
      <c r="P3761" s="11">
        <f t="shared" si="117"/>
        <v>2240</v>
      </c>
    </row>
    <row r="3762" spans="1:16" x14ac:dyDescent="0.25">
      <c r="A3762" t="s">
        <v>1943</v>
      </c>
      <c r="B3762" t="s">
        <v>1939</v>
      </c>
      <c r="C3762" t="s">
        <v>1193</v>
      </c>
      <c r="D3762" t="s">
        <v>1172</v>
      </c>
      <c r="E3762" t="s">
        <v>1211</v>
      </c>
      <c r="F3762" s="7">
        <v>45728</v>
      </c>
      <c r="G3762" s="8">
        <v>40428</v>
      </c>
      <c r="H3762" s="8" t="s">
        <v>1230</v>
      </c>
      <c r="I3762" s="8" t="s">
        <v>1231</v>
      </c>
      <c r="J3762" s="8" t="s">
        <v>1214</v>
      </c>
      <c r="K3762">
        <v>15</v>
      </c>
      <c r="L3762" s="10">
        <v>300</v>
      </c>
      <c r="M3762" s="10">
        <v>4500</v>
      </c>
      <c r="N3762">
        <v>84</v>
      </c>
      <c r="O3762">
        <f t="shared" si="116"/>
        <v>1260</v>
      </c>
      <c r="P3762" s="11">
        <f t="shared" si="117"/>
        <v>3240</v>
      </c>
    </row>
    <row r="3763" spans="1:16" x14ac:dyDescent="0.25">
      <c r="A3763" t="s">
        <v>1943</v>
      </c>
      <c r="B3763" t="s">
        <v>1939</v>
      </c>
      <c r="C3763" t="s">
        <v>1193</v>
      </c>
      <c r="D3763" t="s">
        <v>1172</v>
      </c>
      <c r="E3763" t="s">
        <v>1211</v>
      </c>
      <c r="F3763" s="7">
        <v>45728</v>
      </c>
      <c r="G3763" s="8">
        <v>40428</v>
      </c>
      <c r="H3763" s="8" t="s">
        <v>1217</v>
      </c>
      <c r="I3763" s="8" t="s">
        <v>1218</v>
      </c>
      <c r="J3763" s="8" t="s">
        <v>1214</v>
      </c>
      <c r="K3763">
        <v>1</v>
      </c>
      <c r="L3763" s="10">
        <v>355</v>
      </c>
      <c r="M3763" s="10">
        <v>355</v>
      </c>
      <c r="N3763">
        <v>14</v>
      </c>
      <c r="O3763">
        <f t="shared" si="116"/>
        <v>14</v>
      </c>
      <c r="P3763" s="11">
        <f t="shared" si="117"/>
        <v>341</v>
      </c>
    </row>
    <row r="3764" spans="1:16" x14ac:dyDescent="0.25">
      <c r="A3764" t="s">
        <v>1943</v>
      </c>
      <c r="B3764" t="s">
        <v>1939</v>
      </c>
      <c r="C3764" t="s">
        <v>1193</v>
      </c>
      <c r="D3764" t="s">
        <v>1172</v>
      </c>
      <c r="E3764" t="s">
        <v>1211</v>
      </c>
      <c r="F3764" s="7">
        <v>45728</v>
      </c>
      <c r="G3764" s="8">
        <v>40428</v>
      </c>
      <c r="H3764" s="8" t="s">
        <v>1280</v>
      </c>
      <c r="I3764" s="8" t="s">
        <v>1281</v>
      </c>
      <c r="J3764" s="8" t="s">
        <v>1214</v>
      </c>
      <c r="K3764">
        <v>7</v>
      </c>
      <c r="L3764" s="10">
        <v>355</v>
      </c>
      <c r="M3764" s="10">
        <v>2485</v>
      </c>
      <c r="N3764">
        <v>14</v>
      </c>
      <c r="O3764">
        <f t="shared" si="116"/>
        <v>98</v>
      </c>
      <c r="P3764" s="11">
        <f t="shared" si="117"/>
        <v>2387</v>
      </c>
    </row>
    <row r="3765" spans="1:16" x14ac:dyDescent="0.25">
      <c r="A3765" t="s">
        <v>1943</v>
      </c>
      <c r="B3765" t="s">
        <v>1939</v>
      </c>
      <c r="C3765" t="s">
        <v>1193</v>
      </c>
      <c r="D3765" t="s">
        <v>1172</v>
      </c>
      <c r="E3765" t="s">
        <v>1211</v>
      </c>
      <c r="F3765" s="7">
        <v>45728</v>
      </c>
      <c r="G3765" s="8">
        <v>40428</v>
      </c>
      <c r="H3765" s="8" t="s">
        <v>1236</v>
      </c>
      <c r="I3765" s="8" t="s">
        <v>1237</v>
      </c>
      <c r="J3765" s="8" t="s">
        <v>1214</v>
      </c>
      <c r="K3765">
        <v>1</v>
      </c>
      <c r="L3765" s="10">
        <v>355</v>
      </c>
      <c r="M3765" s="10">
        <v>355</v>
      </c>
      <c r="N3765">
        <v>14</v>
      </c>
      <c r="O3765">
        <f t="shared" si="116"/>
        <v>14</v>
      </c>
      <c r="P3765" s="11">
        <f t="shared" si="117"/>
        <v>341</v>
      </c>
    </row>
    <row r="3766" spans="1:16" x14ac:dyDescent="0.25">
      <c r="A3766" t="s">
        <v>1943</v>
      </c>
      <c r="B3766" t="s">
        <v>1939</v>
      </c>
      <c r="C3766" t="s">
        <v>1193</v>
      </c>
      <c r="D3766" t="s">
        <v>1172</v>
      </c>
      <c r="E3766" t="s">
        <v>1211</v>
      </c>
      <c r="F3766" s="7">
        <v>45728</v>
      </c>
      <c r="G3766" s="8">
        <v>40428</v>
      </c>
      <c r="H3766" s="8" t="s">
        <v>1238</v>
      </c>
      <c r="I3766" s="8" t="s">
        <v>1239</v>
      </c>
      <c r="J3766" s="8" t="s">
        <v>1214</v>
      </c>
      <c r="K3766">
        <v>4</v>
      </c>
      <c r="L3766" s="10">
        <v>355</v>
      </c>
      <c r="M3766" s="10">
        <v>1420</v>
      </c>
      <c r="N3766">
        <v>14</v>
      </c>
      <c r="O3766">
        <f t="shared" si="116"/>
        <v>56</v>
      </c>
      <c r="P3766" s="11">
        <f t="shared" si="117"/>
        <v>1364</v>
      </c>
    </row>
    <row r="3767" spans="1:16" x14ac:dyDescent="0.25">
      <c r="A3767" t="s">
        <v>1943</v>
      </c>
      <c r="B3767" t="s">
        <v>1939</v>
      </c>
      <c r="C3767" t="s">
        <v>1193</v>
      </c>
      <c r="D3767" t="s">
        <v>1172</v>
      </c>
      <c r="E3767" t="s">
        <v>1211</v>
      </c>
      <c r="F3767" s="7">
        <v>45728</v>
      </c>
      <c r="G3767" s="8">
        <v>40428</v>
      </c>
      <c r="H3767" s="8" t="s">
        <v>1922</v>
      </c>
      <c r="I3767" s="8" t="s">
        <v>1923</v>
      </c>
      <c r="J3767" s="8" t="s">
        <v>1214</v>
      </c>
      <c r="K3767">
        <v>2</v>
      </c>
      <c r="L3767" s="10">
        <v>355</v>
      </c>
      <c r="M3767" s="10">
        <v>710</v>
      </c>
      <c r="N3767">
        <v>14</v>
      </c>
      <c r="O3767">
        <f t="shared" si="116"/>
        <v>28</v>
      </c>
      <c r="P3767" s="11">
        <f t="shared" si="117"/>
        <v>682</v>
      </c>
    </row>
    <row r="3768" spans="1:16" x14ac:dyDescent="0.25">
      <c r="A3768" t="s">
        <v>1943</v>
      </c>
      <c r="B3768" t="s">
        <v>1939</v>
      </c>
      <c r="C3768" t="s">
        <v>1193</v>
      </c>
      <c r="D3768" t="s">
        <v>1172</v>
      </c>
      <c r="E3768" t="s">
        <v>1211</v>
      </c>
      <c r="F3768" s="7">
        <v>45728</v>
      </c>
      <c r="G3768" s="8">
        <v>40428</v>
      </c>
      <c r="H3768" s="8" t="s">
        <v>1206</v>
      </c>
      <c r="I3768" s="8" t="s">
        <v>1667</v>
      </c>
      <c r="J3768" s="8" t="s">
        <v>1205</v>
      </c>
      <c r="K3768">
        <v>24</v>
      </c>
      <c r="L3768" s="10">
        <v>60</v>
      </c>
      <c r="M3768" s="10">
        <v>1440</v>
      </c>
      <c r="N3768">
        <v>7</v>
      </c>
      <c r="O3768">
        <f t="shared" si="116"/>
        <v>168</v>
      </c>
      <c r="P3768" s="11">
        <f t="shared" si="117"/>
        <v>1272</v>
      </c>
    </row>
    <row r="3769" spans="1:16" x14ac:dyDescent="0.25">
      <c r="A3769" t="s">
        <v>1943</v>
      </c>
      <c r="B3769" t="s">
        <v>1939</v>
      </c>
      <c r="C3769" t="s">
        <v>1193</v>
      </c>
      <c r="D3769" t="s">
        <v>1172</v>
      </c>
      <c r="E3769" t="s">
        <v>1211</v>
      </c>
      <c r="F3769" s="7">
        <v>45728</v>
      </c>
      <c r="G3769" s="8">
        <v>40428</v>
      </c>
      <c r="H3769" s="8" t="s">
        <v>98</v>
      </c>
      <c r="I3769" s="8" t="s">
        <v>637</v>
      </c>
      <c r="J3769" s="8" t="s">
        <v>1188</v>
      </c>
      <c r="K3769">
        <v>2</v>
      </c>
      <c r="L3769" s="10">
        <v>175</v>
      </c>
      <c r="M3769" s="10">
        <v>350</v>
      </c>
      <c r="N3769">
        <v>33</v>
      </c>
      <c r="O3769">
        <f t="shared" si="116"/>
        <v>66</v>
      </c>
      <c r="P3769" s="11">
        <f t="shared" si="117"/>
        <v>284</v>
      </c>
    </row>
    <row r="3770" spans="1:16" x14ac:dyDescent="0.25">
      <c r="A3770" t="s">
        <v>1036</v>
      </c>
      <c r="B3770" s="27" t="s">
        <v>2277</v>
      </c>
      <c r="C3770" s="27" t="s">
        <v>1193</v>
      </c>
      <c r="D3770" s="27" t="s">
        <v>1172</v>
      </c>
      <c r="E3770" t="s">
        <v>457</v>
      </c>
      <c r="F3770" s="7">
        <v>45733</v>
      </c>
      <c r="G3770" s="8">
        <v>40429</v>
      </c>
      <c r="H3770" s="8" t="s">
        <v>79</v>
      </c>
      <c r="I3770" s="8" t="s">
        <v>620</v>
      </c>
      <c r="J3770" s="8" t="s">
        <v>1179</v>
      </c>
      <c r="K3770">
        <v>1</v>
      </c>
      <c r="L3770" s="10">
        <v>466.56</v>
      </c>
      <c r="M3770" s="10">
        <v>466.56</v>
      </c>
      <c r="N3770">
        <v>102</v>
      </c>
      <c r="O3770">
        <f t="shared" si="116"/>
        <v>102</v>
      </c>
      <c r="P3770" s="11">
        <f t="shared" si="117"/>
        <v>364.56</v>
      </c>
    </row>
    <row r="3771" spans="1:16" x14ac:dyDescent="0.25">
      <c r="A3771" t="s">
        <v>1036</v>
      </c>
      <c r="B3771" s="27" t="s">
        <v>2277</v>
      </c>
      <c r="C3771" s="27" t="s">
        <v>1193</v>
      </c>
      <c r="D3771" s="27" t="s">
        <v>1172</v>
      </c>
      <c r="E3771" t="s">
        <v>457</v>
      </c>
      <c r="F3771" s="7">
        <v>45733</v>
      </c>
      <c r="G3771" s="8">
        <v>40429</v>
      </c>
      <c r="H3771" s="8" t="s">
        <v>13</v>
      </c>
      <c r="I3771" s="8" t="s">
        <v>568</v>
      </c>
      <c r="J3771" s="8" t="s">
        <v>1187</v>
      </c>
      <c r="K3771">
        <v>4</v>
      </c>
      <c r="L3771" s="10">
        <v>150</v>
      </c>
      <c r="M3771" s="10">
        <v>600</v>
      </c>
      <c r="N3771">
        <v>15</v>
      </c>
      <c r="O3771">
        <f t="shared" si="116"/>
        <v>60</v>
      </c>
      <c r="P3771" s="11">
        <f t="shared" si="117"/>
        <v>540</v>
      </c>
    </row>
    <row r="3772" spans="1:16" x14ac:dyDescent="0.25">
      <c r="A3772" t="s">
        <v>1036</v>
      </c>
      <c r="B3772" s="27" t="s">
        <v>2277</v>
      </c>
      <c r="C3772" s="27" t="s">
        <v>1193</v>
      </c>
      <c r="D3772" s="27" t="s">
        <v>1172</v>
      </c>
      <c r="E3772" t="s">
        <v>457</v>
      </c>
      <c r="F3772" s="7">
        <v>45733</v>
      </c>
      <c r="G3772" s="8">
        <v>40429</v>
      </c>
      <c r="H3772" s="8" t="s">
        <v>2235</v>
      </c>
      <c r="I3772" s="8" t="s">
        <v>2236</v>
      </c>
      <c r="J3772" s="8" t="s">
        <v>1864</v>
      </c>
      <c r="K3772">
        <v>1</v>
      </c>
      <c r="L3772" s="10">
        <v>1125</v>
      </c>
      <c r="M3772" s="10">
        <v>1125</v>
      </c>
      <c r="N3772">
        <v>15</v>
      </c>
      <c r="O3772">
        <f t="shared" si="116"/>
        <v>15</v>
      </c>
      <c r="P3772" s="11">
        <f t="shared" si="117"/>
        <v>1110</v>
      </c>
    </row>
    <row r="3773" spans="1:16" x14ac:dyDescent="0.25">
      <c r="A3773" t="s">
        <v>1036</v>
      </c>
      <c r="B3773" s="27" t="s">
        <v>2277</v>
      </c>
      <c r="C3773" s="27" t="s">
        <v>1193</v>
      </c>
      <c r="D3773" s="27" t="s">
        <v>1172</v>
      </c>
      <c r="E3773" t="s">
        <v>457</v>
      </c>
      <c r="F3773" s="7">
        <v>45733</v>
      </c>
      <c r="G3773" s="8">
        <v>40429</v>
      </c>
      <c r="H3773" s="8" t="s">
        <v>1940</v>
      </c>
      <c r="I3773" s="8" t="s">
        <v>1941</v>
      </c>
      <c r="J3773" s="8" t="s">
        <v>1929</v>
      </c>
      <c r="K3773">
        <v>1</v>
      </c>
      <c r="L3773" s="10">
        <v>900</v>
      </c>
      <c r="M3773" s="10">
        <v>900</v>
      </c>
      <c r="N3773">
        <v>110</v>
      </c>
      <c r="O3773">
        <f t="shared" si="116"/>
        <v>110</v>
      </c>
      <c r="P3773" s="11">
        <f t="shared" si="117"/>
        <v>790</v>
      </c>
    </row>
    <row r="3774" spans="1:16" x14ac:dyDescent="0.25">
      <c r="A3774" t="s">
        <v>1596</v>
      </c>
      <c r="B3774" t="s">
        <v>1566</v>
      </c>
      <c r="C3774" t="s">
        <v>1193</v>
      </c>
      <c r="D3774" t="s">
        <v>1172</v>
      </c>
      <c r="E3774" t="s">
        <v>319</v>
      </c>
      <c r="F3774" s="7">
        <v>45733</v>
      </c>
      <c r="G3774" s="8">
        <v>40430</v>
      </c>
      <c r="H3774" s="8" t="s">
        <v>78</v>
      </c>
      <c r="I3774" s="8" t="s">
        <v>619</v>
      </c>
      <c r="J3774" s="8" t="s">
        <v>1179</v>
      </c>
      <c r="K3774">
        <v>1</v>
      </c>
      <c r="L3774" s="10">
        <v>466.56</v>
      </c>
      <c r="M3774" s="10">
        <v>466.56</v>
      </c>
      <c r="N3774">
        <v>102</v>
      </c>
      <c r="O3774">
        <f t="shared" si="116"/>
        <v>102</v>
      </c>
      <c r="P3774" s="11">
        <f t="shared" si="117"/>
        <v>364.56</v>
      </c>
    </row>
    <row r="3775" spans="1:16" x14ac:dyDescent="0.25">
      <c r="A3775" t="s">
        <v>1596</v>
      </c>
      <c r="B3775" t="s">
        <v>1566</v>
      </c>
      <c r="C3775" t="s">
        <v>1193</v>
      </c>
      <c r="D3775" t="s">
        <v>1172</v>
      </c>
      <c r="E3775" t="s">
        <v>319</v>
      </c>
      <c r="F3775" s="7">
        <v>45733</v>
      </c>
      <c r="G3775" s="8">
        <v>40430</v>
      </c>
      <c r="H3775" s="8" t="s">
        <v>13</v>
      </c>
      <c r="I3775" s="8" t="s">
        <v>568</v>
      </c>
      <c r="J3775" s="8" t="s">
        <v>1187</v>
      </c>
      <c r="K3775">
        <v>4</v>
      </c>
      <c r="L3775" s="10">
        <v>81.459999999999994</v>
      </c>
      <c r="M3775" s="10">
        <v>325.83999999999997</v>
      </c>
      <c r="N3775">
        <v>15</v>
      </c>
      <c r="O3775">
        <f t="shared" si="116"/>
        <v>60</v>
      </c>
      <c r="P3775" s="11">
        <f t="shared" si="117"/>
        <v>265.83999999999997</v>
      </c>
    </row>
    <row r="3776" spans="1:16" x14ac:dyDescent="0.25">
      <c r="A3776" t="s">
        <v>1596</v>
      </c>
      <c r="B3776" t="s">
        <v>1566</v>
      </c>
      <c r="C3776" t="s">
        <v>1193</v>
      </c>
      <c r="D3776" t="s">
        <v>1172</v>
      </c>
      <c r="E3776" t="s">
        <v>319</v>
      </c>
      <c r="F3776" s="7">
        <v>45733</v>
      </c>
      <c r="G3776" s="8">
        <v>40430</v>
      </c>
      <c r="H3776" s="8" t="s">
        <v>1930</v>
      </c>
      <c r="I3776" s="8" t="s">
        <v>1931</v>
      </c>
      <c r="J3776" s="8" t="s">
        <v>1864</v>
      </c>
      <c r="K3776">
        <v>1</v>
      </c>
      <c r="L3776" s="10">
        <v>1125</v>
      </c>
      <c r="M3776" s="10">
        <v>1125</v>
      </c>
      <c r="N3776">
        <v>50</v>
      </c>
      <c r="O3776">
        <f t="shared" si="116"/>
        <v>50</v>
      </c>
      <c r="P3776" s="11">
        <f t="shared" si="117"/>
        <v>1075</v>
      </c>
    </row>
    <row r="3777" spans="1:16" x14ac:dyDescent="0.25">
      <c r="A3777" t="s">
        <v>1596</v>
      </c>
      <c r="B3777" t="s">
        <v>1566</v>
      </c>
      <c r="C3777" t="s">
        <v>1193</v>
      </c>
      <c r="D3777" t="s">
        <v>1172</v>
      </c>
      <c r="E3777" t="s">
        <v>319</v>
      </c>
      <c r="F3777" s="7">
        <v>45733</v>
      </c>
      <c r="G3777" s="8">
        <v>40430</v>
      </c>
      <c r="H3777" s="8" t="s">
        <v>1940</v>
      </c>
      <c r="I3777" s="8" t="s">
        <v>1941</v>
      </c>
      <c r="J3777" s="8" t="s">
        <v>1929</v>
      </c>
      <c r="K3777">
        <v>1</v>
      </c>
      <c r="L3777" s="10">
        <v>900</v>
      </c>
      <c r="M3777" s="10">
        <v>900</v>
      </c>
      <c r="N3777">
        <v>110</v>
      </c>
      <c r="O3777">
        <f t="shared" si="116"/>
        <v>110</v>
      </c>
      <c r="P3777" s="11">
        <f t="shared" si="117"/>
        <v>790</v>
      </c>
    </row>
    <row r="3778" spans="1:16" x14ac:dyDescent="0.25">
      <c r="A3778" t="s">
        <v>2424</v>
      </c>
      <c r="B3778" t="s">
        <v>1566</v>
      </c>
      <c r="C3778" t="s">
        <v>1193</v>
      </c>
      <c r="D3778" t="s">
        <v>1172</v>
      </c>
      <c r="E3778" t="s">
        <v>319</v>
      </c>
      <c r="F3778" s="7">
        <v>45734</v>
      </c>
      <c r="G3778" s="8">
        <v>40431</v>
      </c>
      <c r="H3778" s="8" t="s">
        <v>9</v>
      </c>
      <c r="I3778" s="8" t="s">
        <v>564</v>
      </c>
      <c r="J3778" s="8" t="s">
        <v>1185</v>
      </c>
      <c r="K3778">
        <v>1</v>
      </c>
      <c r="L3778" s="10">
        <v>1727.91</v>
      </c>
      <c r="M3778" s="10">
        <v>1727.91</v>
      </c>
      <c r="N3778">
        <v>125</v>
      </c>
      <c r="O3778">
        <f t="shared" si="116"/>
        <v>125</v>
      </c>
      <c r="P3778" s="11">
        <f t="shared" si="117"/>
        <v>1602.91</v>
      </c>
    </row>
    <row r="3779" spans="1:16" x14ac:dyDescent="0.25">
      <c r="A3779" t="s">
        <v>2424</v>
      </c>
      <c r="B3779" t="s">
        <v>1566</v>
      </c>
      <c r="C3779" t="s">
        <v>1193</v>
      </c>
      <c r="D3779" t="s">
        <v>1172</v>
      </c>
      <c r="E3779" t="s">
        <v>319</v>
      </c>
      <c r="F3779" s="7">
        <v>45734</v>
      </c>
      <c r="G3779" s="8">
        <v>40431</v>
      </c>
      <c r="H3779" s="8" t="s">
        <v>11</v>
      </c>
      <c r="I3779" s="8" t="s">
        <v>566</v>
      </c>
      <c r="J3779" s="8" t="s">
        <v>1185</v>
      </c>
      <c r="K3779">
        <v>2</v>
      </c>
      <c r="L3779" s="10">
        <v>75</v>
      </c>
      <c r="M3779" s="10">
        <v>150</v>
      </c>
      <c r="N3779">
        <v>15</v>
      </c>
      <c r="O3779">
        <f t="shared" si="116"/>
        <v>30</v>
      </c>
      <c r="P3779" s="11">
        <f t="shared" si="117"/>
        <v>120</v>
      </c>
    </row>
    <row r="3780" spans="1:16" x14ac:dyDescent="0.25">
      <c r="A3780" t="s">
        <v>1055</v>
      </c>
      <c r="B3780" t="s">
        <v>1161</v>
      </c>
      <c r="C3780" t="s">
        <v>1193</v>
      </c>
      <c r="D3780" t="s">
        <v>1172</v>
      </c>
      <c r="E3780" t="s">
        <v>478</v>
      </c>
      <c r="F3780" s="7">
        <v>45734</v>
      </c>
      <c r="G3780" s="8">
        <v>40432</v>
      </c>
      <c r="H3780" s="8" t="s">
        <v>36</v>
      </c>
      <c r="I3780" s="8" t="s">
        <v>589</v>
      </c>
      <c r="J3780" s="8" t="s">
        <v>1179</v>
      </c>
      <c r="K3780">
        <v>1</v>
      </c>
      <c r="L3780" s="10">
        <v>691</v>
      </c>
      <c r="M3780" s="10">
        <v>691</v>
      </c>
      <c r="N3780">
        <v>102</v>
      </c>
      <c r="O3780">
        <f t="shared" si="116"/>
        <v>102</v>
      </c>
      <c r="P3780" s="11">
        <f t="shared" si="117"/>
        <v>589</v>
      </c>
    </row>
    <row r="3781" spans="1:16" x14ac:dyDescent="0.25">
      <c r="A3781" t="s">
        <v>1055</v>
      </c>
      <c r="B3781" t="s">
        <v>1161</v>
      </c>
      <c r="C3781" t="s">
        <v>1193</v>
      </c>
      <c r="D3781" t="s">
        <v>1172</v>
      </c>
      <c r="E3781" t="s">
        <v>478</v>
      </c>
      <c r="F3781" s="7">
        <v>45734</v>
      </c>
      <c r="G3781" s="8">
        <v>40432</v>
      </c>
      <c r="H3781" s="8" t="s">
        <v>94</v>
      </c>
      <c r="I3781" s="8" t="s">
        <v>633</v>
      </c>
      <c r="J3781" s="8" t="s">
        <v>1187</v>
      </c>
      <c r="K3781">
        <v>1</v>
      </c>
      <c r="L3781" s="10">
        <v>438</v>
      </c>
      <c r="M3781" s="10">
        <v>438</v>
      </c>
      <c r="N3781">
        <v>80</v>
      </c>
      <c r="O3781">
        <f t="shared" ref="O3781:O3844" si="118">+K3781*N3781</f>
        <v>80</v>
      </c>
      <c r="P3781" s="11">
        <f t="shared" ref="P3781:P3844" si="119">+M3781-O3781</f>
        <v>358</v>
      </c>
    </row>
    <row r="3782" spans="1:16" x14ac:dyDescent="0.25">
      <c r="A3782" t="s">
        <v>1055</v>
      </c>
      <c r="B3782" t="s">
        <v>1161</v>
      </c>
      <c r="C3782" t="s">
        <v>1193</v>
      </c>
      <c r="D3782" t="s">
        <v>1172</v>
      </c>
      <c r="E3782" t="s">
        <v>478</v>
      </c>
      <c r="F3782" s="7">
        <v>45734</v>
      </c>
      <c r="G3782" s="8">
        <v>40432</v>
      </c>
      <c r="H3782" s="8" t="s">
        <v>18</v>
      </c>
      <c r="I3782" s="8" t="s">
        <v>572</v>
      </c>
      <c r="J3782" s="8" t="s">
        <v>1187</v>
      </c>
      <c r="K3782">
        <v>4</v>
      </c>
      <c r="L3782" s="10">
        <v>63</v>
      </c>
      <c r="M3782" s="10">
        <v>252</v>
      </c>
      <c r="N3782">
        <v>15</v>
      </c>
      <c r="O3782">
        <f t="shared" si="118"/>
        <v>60</v>
      </c>
      <c r="P3782" s="11">
        <f t="shared" si="119"/>
        <v>192</v>
      </c>
    </row>
    <row r="3783" spans="1:16" x14ac:dyDescent="0.25">
      <c r="A3783" t="s">
        <v>2425</v>
      </c>
      <c r="B3783" t="s">
        <v>1415</v>
      </c>
      <c r="C3783" t="s">
        <v>1195</v>
      </c>
      <c r="D3783" t="s">
        <v>1172</v>
      </c>
      <c r="E3783" t="s">
        <v>76</v>
      </c>
      <c r="F3783" s="7">
        <v>45696</v>
      </c>
      <c r="G3783" s="8">
        <v>40433</v>
      </c>
      <c r="H3783" s="8" t="s">
        <v>9</v>
      </c>
      <c r="I3783" s="8" t="s">
        <v>564</v>
      </c>
      <c r="J3783" s="8" t="s">
        <v>1185</v>
      </c>
      <c r="K3783">
        <v>1</v>
      </c>
      <c r="L3783" s="10">
        <v>1100</v>
      </c>
      <c r="M3783" s="10">
        <v>1100</v>
      </c>
      <c r="N3783">
        <v>125</v>
      </c>
      <c r="O3783">
        <f t="shared" si="118"/>
        <v>125</v>
      </c>
      <c r="P3783" s="11">
        <f t="shared" si="119"/>
        <v>975</v>
      </c>
    </row>
    <row r="3784" spans="1:16" x14ac:dyDescent="0.25">
      <c r="A3784" t="s">
        <v>2425</v>
      </c>
      <c r="B3784" t="s">
        <v>1415</v>
      </c>
      <c r="C3784" t="s">
        <v>1195</v>
      </c>
      <c r="D3784" t="s">
        <v>1172</v>
      </c>
      <c r="E3784" t="s">
        <v>76</v>
      </c>
      <c r="F3784" s="7">
        <v>45696</v>
      </c>
      <c r="G3784" s="8">
        <v>40433</v>
      </c>
      <c r="H3784" s="8" t="s">
        <v>160</v>
      </c>
      <c r="I3784" s="8" t="s">
        <v>687</v>
      </c>
      <c r="J3784" s="8" t="s">
        <v>1185</v>
      </c>
      <c r="K3784">
        <v>1</v>
      </c>
      <c r="L3784" s="10">
        <v>2200</v>
      </c>
      <c r="M3784" s="10">
        <v>2200</v>
      </c>
      <c r="N3784">
        <v>125</v>
      </c>
      <c r="O3784">
        <f t="shared" si="118"/>
        <v>125</v>
      </c>
      <c r="P3784" s="11">
        <f t="shared" si="119"/>
        <v>2075</v>
      </c>
    </row>
    <row r="3785" spans="1:16" x14ac:dyDescent="0.25">
      <c r="A3785" t="s">
        <v>2425</v>
      </c>
      <c r="B3785" t="s">
        <v>1415</v>
      </c>
      <c r="C3785" t="s">
        <v>1195</v>
      </c>
      <c r="D3785" t="s">
        <v>1172</v>
      </c>
      <c r="E3785" t="s">
        <v>76</v>
      </c>
      <c r="F3785" s="7">
        <v>45696</v>
      </c>
      <c r="G3785" s="8">
        <v>40433</v>
      </c>
      <c r="H3785" s="8" t="s">
        <v>339</v>
      </c>
      <c r="I3785" s="8" t="s">
        <v>844</v>
      </c>
      <c r="J3785" s="8" t="s">
        <v>1185</v>
      </c>
      <c r="K3785">
        <v>1</v>
      </c>
      <c r="L3785" s="10">
        <v>87.5</v>
      </c>
      <c r="M3785" s="10">
        <v>87.5</v>
      </c>
      <c r="N3785">
        <v>15</v>
      </c>
      <c r="O3785">
        <f t="shared" si="118"/>
        <v>15</v>
      </c>
      <c r="P3785" s="11">
        <f t="shared" si="119"/>
        <v>72.5</v>
      </c>
    </row>
    <row r="3786" spans="1:16" x14ac:dyDescent="0.25">
      <c r="A3786" t="s">
        <v>2425</v>
      </c>
      <c r="B3786" t="s">
        <v>1415</v>
      </c>
      <c r="C3786" t="s">
        <v>1195</v>
      </c>
      <c r="D3786" t="s">
        <v>1172</v>
      </c>
      <c r="E3786" t="s">
        <v>76</v>
      </c>
      <c r="F3786" s="7">
        <v>45696</v>
      </c>
      <c r="G3786" s="8">
        <v>40433</v>
      </c>
      <c r="H3786" s="8" t="s">
        <v>339</v>
      </c>
      <c r="I3786" s="8" t="s">
        <v>844</v>
      </c>
      <c r="J3786" s="8" t="s">
        <v>1185</v>
      </c>
      <c r="K3786">
        <v>2</v>
      </c>
      <c r="L3786" s="10">
        <v>175</v>
      </c>
      <c r="M3786" s="10">
        <v>350</v>
      </c>
      <c r="N3786">
        <v>15</v>
      </c>
      <c r="O3786">
        <f t="shared" si="118"/>
        <v>30</v>
      </c>
      <c r="P3786" s="11">
        <f t="shared" si="119"/>
        <v>320</v>
      </c>
    </row>
    <row r="3787" spans="1:16" x14ac:dyDescent="0.25">
      <c r="A3787" t="s">
        <v>2356</v>
      </c>
      <c r="B3787" t="s">
        <v>2357</v>
      </c>
      <c r="C3787" t="s">
        <v>1192</v>
      </c>
      <c r="D3787" t="s">
        <v>1172</v>
      </c>
      <c r="E3787" t="s">
        <v>2358</v>
      </c>
      <c r="F3787" s="7">
        <v>45734</v>
      </c>
      <c r="G3787" s="8">
        <v>40434</v>
      </c>
      <c r="H3787" s="8" t="s">
        <v>1204</v>
      </c>
      <c r="I3787" s="8" t="s">
        <v>1668</v>
      </c>
      <c r="J3787" s="8" t="s">
        <v>1205</v>
      </c>
      <c r="K3787">
        <v>6</v>
      </c>
      <c r="L3787" s="10">
        <v>400</v>
      </c>
      <c r="M3787" s="10">
        <v>2400</v>
      </c>
      <c r="N3787">
        <v>29</v>
      </c>
      <c r="O3787">
        <f t="shared" si="118"/>
        <v>174</v>
      </c>
      <c r="P3787" s="11">
        <f t="shared" si="119"/>
        <v>2226</v>
      </c>
    </row>
    <row r="3788" spans="1:16" x14ac:dyDescent="0.25">
      <c r="A3788" t="s">
        <v>2356</v>
      </c>
      <c r="B3788" t="s">
        <v>2357</v>
      </c>
      <c r="C3788" t="s">
        <v>1192</v>
      </c>
      <c r="D3788" t="s">
        <v>1172</v>
      </c>
      <c r="E3788" t="s">
        <v>2358</v>
      </c>
      <c r="F3788" s="7">
        <v>45734</v>
      </c>
      <c r="G3788" s="8">
        <v>40434</v>
      </c>
      <c r="H3788" s="8" t="s">
        <v>1206</v>
      </c>
      <c r="I3788" s="8" t="s">
        <v>1667</v>
      </c>
      <c r="J3788" s="8" t="s">
        <v>1205</v>
      </c>
      <c r="K3788">
        <v>6</v>
      </c>
      <c r="L3788" s="10">
        <v>50</v>
      </c>
      <c r="M3788" s="10">
        <v>300</v>
      </c>
      <c r="N3788">
        <v>7</v>
      </c>
      <c r="O3788">
        <f t="shared" si="118"/>
        <v>42</v>
      </c>
      <c r="P3788" s="11">
        <f t="shared" si="119"/>
        <v>258</v>
      </c>
    </row>
    <row r="3789" spans="1:16" x14ac:dyDescent="0.25">
      <c r="A3789" t="s">
        <v>2356</v>
      </c>
      <c r="B3789" t="s">
        <v>2357</v>
      </c>
      <c r="C3789" t="s">
        <v>1192</v>
      </c>
      <c r="D3789" t="s">
        <v>1172</v>
      </c>
      <c r="E3789" t="s">
        <v>2358</v>
      </c>
      <c r="F3789" s="7">
        <v>45734</v>
      </c>
      <c r="G3789" s="8">
        <v>40434</v>
      </c>
      <c r="H3789" s="8" t="s">
        <v>1225</v>
      </c>
      <c r="I3789" s="8" t="s">
        <v>1226</v>
      </c>
      <c r="J3789" s="8" t="s">
        <v>1205</v>
      </c>
      <c r="K3789">
        <v>1</v>
      </c>
      <c r="L3789" s="10">
        <v>400</v>
      </c>
      <c r="M3789" s="10">
        <v>400</v>
      </c>
      <c r="N3789">
        <v>10</v>
      </c>
      <c r="O3789">
        <f t="shared" si="118"/>
        <v>10</v>
      </c>
      <c r="P3789" s="11">
        <f t="shared" si="119"/>
        <v>390</v>
      </c>
    </row>
    <row r="3790" spans="1:16" x14ac:dyDescent="0.25">
      <c r="A3790" t="s">
        <v>2356</v>
      </c>
      <c r="B3790" t="s">
        <v>2357</v>
      </c>
      <c r="C3790" t="s">
        <v>1192</v>
      </c>
      <c r="D3790" t="s">
        <v>1172</v>
      </c>
      <c r="E3790" t="s">
        <v>2358</v>
      </c>
      <c r="F3790" s="7">
        <v>45734</v>
      </c>
      <c r="G3790" s="8">
        <v>40434</v>
      </c>
      <c r="H3790" s="8" t="s">
        <v>1223</v>
      </c>
      <c r="I3790" s="8" t="s">
        <v>1224</v>
      </c>
      <c r="J3790" s="8" t="s">
        <v>1205</v>
      </c>
      <c r="K3790">
        <v>5</v>
      </c>
      <c r="L3790" s="10">
        <v>400</v>
      </c>
      <c r="M3790" s="10">
        <v>2000</v>
      </c>
      <c r="N3790">
        <v>10</v>
      </c>
      <c r="O3790">
        <f t="shared" si="118"/>
        <v>50</v>
      </c>
      <c r="P3790" s="11">
        <f t="shared" si="119"/>
        <v>1950</v>
      </c>
    </row>
    <row r="3791" spans="1:16" x14ac:dyDescent="0.25">
      <c r="A3791" t="s">
        <v>2356</v>
      </c>
      <c r="B3791" t="s">
        <v>2357</v>
      </c>
      <c r="C3791" t="s">
        <v>1192</v>
      </c>
      <c r="D3791" t="s">
        <v>1172</v>
      </c>
      <c r="E3791" t="s">
        <v>2358</v>
      </c>
      <c r="F3791" s="7">
        <v>45734</v>
      </c>
      <c r="G3791" s="8">
        <v>40434</v>
      </c>
      <c r="H3791" s="8" t="s">
        <v>194</v>
      </c>
      <c r="I3791" s="8" t="s">
        <v>718</v>
      </c>
      <c r="J3791" s="8" t="s">
        <v>1188</v>
      </c>
      <c r="K3791">
        <v>1</v>
      </c>
      <c r="L3791" s="10">
        <v>200</v>
      </c>
      <c r="M3791" s="10">
        <v>200</v>
      </c>
      <c r="N3791">
        <v>15</v>
      </c>
      <c r="O3791">
        <f t="shared" si="118"/>
        <v>15</v>
      </c>
      <c r="P3791" s="11">
        <f t="shared" si="119"/>
        <v>185</v>
      </c>
    </row>
    <row r="3792" spans="1:16" x14ac:dyDescent="0.25">
      <c r="A3792" t="s">
        <v>2356</v>
      </c>
      <c r="B3792" t="s">
        <v>2357</v>
      </c>
      <c r="C3792" t="s">
        <v>1192</v>
      </c>
      <c r="D3792" t="s">
        <v>1172</v>
      </c>
      <c r="E3792" t="s">
        <v>2358</v>
      </c>
      <c r="F3792" s="7">
        <v>45734</v>
      </c>
      <c r="G3792" s="8">
        <v>40434</v>
      </c>
      <c r="H3792" s="8" t="s">
        <v>215</v>
      </c>
      <c r="I3792" s="8" t="s">
        <v>737</v>
      </c>
      <c r="J3792" s="8" t="s">
        <v>1188</v>
      </c>
      <c r="K3792">
        <v>1</v>
      </c>
      <c r="L3792" s="10">
        <v>200</v>
      </c>
      <c r="M3792" s="10">
        <v>200</v>
      </c>
      <c r="N3792">
        <v>15</v>
      </c>
      <c r="O3792">
        <f t="shared" si="118"/>
        <v>15</v>
      </c>
      <c r="P3792" s="11">
        <f t="shared" si="119"/>
        <v>185</v>
      </c>
    </row>
    <row r="3793" spans="1:16" x14ac:dyDescent="0.25">
      <c r="A3793" t="s">
        <v>1082</v>
      </c>
      <c r="B3793" t="s">
        <v>1147</v>
      </c>
      <c r="C3793" t="s">
        <v>1195</v>
      </c>
      <c r="D3793" t="s">
        <v>1172</v>
      </c>
      <c r="E3793" t="s">
        <v>63</v>
      </c>
      <c r="F3793" s="7">
        <v>45735</v>
      </c>
      <c r="G3793" s="8">
        <v>40435</v>
      </c>
      <c r="H3793" s="8" t="s">
        <v>70</v>
      </c>
      <c r="I3793" s="8" t="s">
        <v>612</v>
      </c>
      <c r="J3793" s="8" t="s">
        <v>1177</v>
      </c>
      <c r="K3793">
        <v>1</v>
      </c>
      <c r="L3793" s="10">
        <v>950</v>
      </c>
      <c r="M3793" s="10">
        <v>950</v>
      </c>
      <c r="N3793">
        <v>50</v>
      </c>
      <c r="O3793">
        <f t="shared" si="118"/>
        <v>50</v>
      </c>
      <c r="P3793" s="11">
        <f t="shared" si="119"/>
        <v>900</v>
      </c>
    </row>
    <row r="3794" spans="1:16" x14ac:dyDescent="0.25">
      <c r="A3794" t="s">
        <v>1082</v>
      </c>
      <c r="B3794" t="s">
        <v>1147</v>
      </c>
      <c r="C3794" t="s">
        <v>1195</v>
      </c>
      <c r="D3794" t="s">
        <v>1172</v>
      </c>
      <c r="E3794" t="s">
        <v>63</v>
      </c>
      <c r="F3794" s="7">
        <v>45735</v>
      </c>
      <c r="G3794" s="8">
        <v>40435</v>
      </c>
      <c r="H3794" s="8" t="s">
        <v>91</v>
      </c>
      <c r="I3794" s="8" t="s">
        <v>630</v>
      </c>
      <c r="J3794" s="8" t="s">
        <v>1177</v>
      </c>
      <c r="K3794">
        <v>1</v>
      </c>
      <c r="L3794" s="10">
        <v>950</v>
      </c>
      <c r="M3794" s="10">
        <v>950</v>
      </c>
      <c r="N3794">
        <v>50</v>
      </c>
      <c r="O3794">
        <f t="shared" si="118"/>
        <v>50</v>
      </c>
      <c r="P3794" s="11">
        <f t="shared" si="119"/>
        <v>900</v>
      </c>
    </row>
    <row r="3795" spans="1:16" x14ac:dyDescent="0.25">
      <c r="A3795" t="s">
        <v>1082</v>
      </c>
      <c r="B3795" t="s">
        <v>1147</v>
      </c>
      <c r="C3795" t="s">
        <v>1195</v>
      </c>
      <c r="D3795" t="s">
        <v>1172</v>
      </c>
      <c r="E3795" t="s">
        <v>63</v>
      </c>
      <c r="F3795" s="7">
        <v>45735</v>
      </c>
      <c r="G3795" s="8">
        <v>40435</v>
      </c>
      <c r="H3795" s="8" t="s">
        <v>30</v>
      </c>
      <c r="I3795" s="8" t="s">
        <v>583</v>
      </c>
      <c r="J3795" s="8" t="s">
        <v>1187</v>
      </c>
      <c r="K3795">
        <v>1</v>
      </c>
      <c r="L3795" s="10">
        <v>1375</v>
      </c>
      <c r="M3795" s="10">
        <v>1375</v>
      </c>
      <c r="N3795">
        <v>100</v>
      </c>
      <c r="O3795">
        <f t="shared" si="118"/>
        <v>100</v>
      </c>
      <c r="P3795" s="11">
        <f t="shared" si="119"/>
        <v>1275</v>
      </c>
    </row>
    <row r="3796" spans="1:16" x14ac:dyDescent="0.25">
      <c r="A3796" t="s">
        <v>1082</v>
      </c>
      <c r="B3796" t="s">
        <v>1147</v>
      </c>
      <c r="C3796" t="s">
        <v>1195</v>
      </c>
      <c r="D3796" t="s">
        <v>1172</v>
      </c>
      <c r="E3796" t="s">
        <v>63</v>
      </c>
      <c r="F3796" s="7">
        <v>45735</v>
      </c>
      <c r="G3796" s="8">
        <v>40435</v>
      </c>
      <c r="H3796" s="8" t="s">
        <v>64</v>
      </c>
      <c r="I3796" s="8" t="s">
        <v>608</v>
      </c>
      <c r="J3796" s="8" t="s">
        <v>1187</v>
      </c>
      <c r="K3796">
        <v>6</v>
      </c>
      <c r="L3796" s="10">
        <v>225</v>
      </c>
      <c r="M3796" s="10">
        <v>1350</v>
      </c>
      <c r="N3796">
        <v>15</v>
      </c>
      <c r="O3796">
        <f t="shared" si="118"/>
        <v>90</v>
      </c>
      <c r="P3796" s="11">
        <f t="shared" si="119"/>
        <v>1260</v>
      </c>
    </row>
    <row r="3797" spans="1:16" x14ac:dyDescent="0.25">
      <c r="A3797" t="s">
        <v>1082</v>
      </c>
      <c r="B3797" t="s">
        <v>1147</v>
      </c>
      <c r="C3797" t="s">
        <v>1195</v>
      </c>
      <c r="D3797" t="s">
        <v>1172</v>
      </c>
      <c r="E3797" t="s">
        <v>63</v>
      </c>
      <c r="F3797" s="7">
        <v>45735</v>
      </c>
      <c r="G3797" s="8">
        <v>40435</v>
      </c>
      <c r="H3797" s="8" t="s">
        <v>26</v>
      </c>
      <c r="I3797" s="8" t="s">
        <v>580</v>
      </c>
      <c r="J3797" s="8" t="s">
        <v>1187</v>
      </c>
      <c r="K3797">
        <v>1</v>
      </c>
      <c r="L3797" s="10">
        <v>150</v>
      </c>
      <c r="M3797" s="10">
        <v>150</v>
      </c>
      <c r="N3797">
        <v>40</v>
      </c>
      <c r="O3797">
        <f t="shared" si="118"/>
        <v>40</v>
      </c>
      <c r="P3797" s="11">
        <f t="shared" si="119"/>
        <v>110</v>
      </c>
    </row>
    <row r="3798" spans="1:16" x14ac:dyDescent="0.25">
      <c r="A3798" t="s">
        <v>2426</v>
      </c>
      <c r="B3798" t="s">
        <v>1136</v>
      </c>
      <c r="C3798" t="s">
        <v>1194</v>
      </c>
      <c r="D3798" t="s">
        <v>1172</v>
      </c>
      <c r="E3798" t="s">
        <v>2250</v>
      </c>
      <c r="F3798" s="7">
        <v>45727</v>
      </c>
      <c r="G3798" s="8">
        <v>40436</v>
      </c>
      <c r="H3798" s="8" t="s">
        <v>36</v>
      </c>
      <c r="I3798" s="8" t="s">
        <v>589</v>
      </c>
      <c r="J3798" s="8" t="s">
        <v>1179</v>
      </c>
      <c r="K3798">
        <v>1</v>
      </c>
      <c r="L3798" s="10">
        <v>5764.98</v>
      </c>
      <c r="M3798" s="10">
        <v>5764.98</v>
      </c>
      <c r="N3798">
        <v>102</v>
      </c>
      <c r="O3798">
        <f t="shared" si="118"/>
        <v>102</v>
      </c>
      <c r="P3798" s="11">
        <f t="shared" si="119"/>
        <v>5662.98</v>
      </c>
    </row>
    <row r="3799" spans="1:16" x14ac:dyDescent="0.25">
      <c r="A3799" t="s">
        <v>2426</v>
      </c>
      <c r="B3799" t="s">
        <v>1136</v>
      </c>
      <c r="C3799" t="s">
        <v>1194</v>
      </c>
      <c r="D3799" t="s">
        <v>1172</v>
      </c>
      <c r="E3799" t="s">
        <v>2250</v>
      </c>
      <c r="F3799" s="7">
        <v>45727</v>
      </c>
      <c r="G3799" s="8">
        <v>40436</v>
      </c>
      <c r="H3799" s="8" t="s">
        <v>37</v>
      </c>
      <c r="I3799" s="8" t="s">
        <v>590</v>
      </c>
      <c r="J3799" s="8" t="s">
        <v>1179</v>
      </c>
      <c r="K3799">
        <v>1</v>
      </c>
      <c r="L3799" s="10">
        <v>5764.98</v>
      </c>
      <c r="M3799" s="10">
        <v>5764.98</v>
      </c>
      <c r="N3799">
        <v>102</v>
      </c>
      <c r="O3799">
        <f t="shared" si="118"/>
        <v>102</v>
      </c>
      <c r="P3799" s="11">
        <f t="shared" si="119"/>
        <v>5662.98</v>
      </c>
    </row>
    <row r="3800" spans="1:16" x14ac:dyDescent="0.25">
      <c r="A3800" t="s">
        <v>2426</v>
      </c>
      <c r="B3800" t="s">
        <v>1136</v>
      </c>
      <c r="C3800" t="s">
        <v>1194</v>
      </c>
      <c r="D3800" t="s">
        <v>1172</v>
      </c>
      <c r="E3800" t="s">
        <v>2250</v>
      </c>
      <c r="F3800" s="7">
        <v>45727</v>
      </c>
      <c r="G3800" s="8">
        <v>40436</v>
      </c>
      <c r="H3800" s="8" t="s">
        <v>95</v>
      </c>
      <c r="I3800" s="8" t="s">
        <v>634</v>
      </c>
      <c r="J3800" s="8" t="s">
        <v>1187</v>
      </c>
      <c r="K3800">
        <v>1</v>
      </c>
      <c r="L3800" s="10">
        <v>3226.28</v>
      </c>
      <c r="M3800" s="10">
        <v>3226.28</v>
      </c>
      <c r="N3800">
        <v>80</v>
      </c>
      <c r="O3800">
        <f t="shared" si="118"/>
        <v>80</v>
      </c>
      <c r="P3800" s="11">
        <f t="shared" si="119"/>
        <v>3146.28</v>
      </c>
    </row>
    <row r="3801" spans="1:16" x14ac:dyDescent="0.25">
      <c r="A3801" t="s">
        <v>2426</v>
      </c>
      <c r="B3801" t="s">
        <v>1136</v>
      </c>
      <c r="C3801" t="s">
        <v>1194</v>
      </c>
      <c r="D3801" t="s">
        <v>1172</v>
      </c>
      <c r="E3801" t="s">
        <v>2250</v>
      </c>
      <c r="F3801" s="7">
        <v>45727</v>
      </c>
      <c r="G3801" s="8">
        <v>40436</v>
      </c>
      <c r="H3801" s="8" t="s">
        <v>18</v>
      </c>
      <c r="I3801" s="8" t="s">
        <v>572</v>
      </c>
      <c r="J3801" s="8" t="s">
        <v>1187</v>
      </c>
      <c r="K3801">
        <v>4</v>
      </c>
      <c r="L3801" s="10">
        <v>523.61</v>
      </c>
      <c r="M3801" s="10">
        <v>2094.44</v>
      </c>
      <c r="N3801">
        <v>15</v>
      </c>
      <c r="O3801">
        <f t="shared" si="118"/>
        <v>60</v>
      </c>
      <c r="P3801" s="11">
        <f t="shared" si="119"/>
        <v>2034.44</v>
      </c>
    </row>
    <row r="3802" spans="1:16" x14ac:dyDescent="0.25">
      <c r="A3802" t="s">
        <v>2426</v>
      </c>
      <c r="B3802" t="s">
        <v>1136</v>
      </c>
      <c r="C3802" t="s">
        <v>1194</v>
      </c>
      <c r="D3802" t="s">
        <v>1172</v>
      </c>
      <c r="E3802" t="s">
        <v>2250</v>
      </c>
      <c r="F3802" s="7">
        <v>45727</v>
      </c>
      <c r="G3802" s="8">
        <v>40436</v>
      </c>
      <c r="H3802" s="8" t="s">
        <v>25</v>
      </c>
      <c r="I3802" s="8" t="s">
        <v>579</v>
      </c>
      <c r="J3802" s="8" t="s">
        <v>1187</v>
      </c>
      <c r="K3802">
        <v>1</v>
      </c>
      <c r="L3802" s="10">
        <v>338.5</v>
      </c>
      <c r="M3802" s="10">
        <v>338.5</v>
      </c>
      <c r="N3802">
        <v>40</v>
      </c>
      <c r="O3802">
        <f t="shared" si="118"/>
        <v>40</v>
      </c>
      <c r="P3802" s="11">
        <f t="shared" si="119"/>
        <v>298.5</v>
      </c>
    </row>
    <row r="3803" spans="1:16" x14ac:dyDescent="0.25">
      <c r="A3803" t="s">
        <v>2426</v>
      </c>
      <c r="B3803" t="s">
        <v>1136</v>
      </c>
      <c r="C3803" t="s">
        <v>1194</v>
      </c>
      <c r="D3803" t="s">
        <v>1172</v>
      </c>
      <c r="E3803" t="s">
        <v>2250</v>
      </c>
      <c r="F3803" s="7">
        <v>45727</v>
      </c>
      <c r="G3803" s="8">
        <v>40436</v>
      </c>
      <c r="H3803" s="8" t="s">
        <v>453</v>
      </c>
      <c r="I3803" s="8" t="s">
        <v>715</v>
      </c>
      <c r="J3803" s="8" t="s">
        <v>1187</v>
      </c>
      <c r="K3803">
        <v>1</v>
      </c>
      <c r="L3803" s="10">
        <v>200.98</v>
      </c>
      <c r="M3803" s="10">
        <v>200.98</v>
      </c>
      <c r="N3803">
        <v>20</v>
      </c>
      <c r="O3803">
        <f t="shared" si="118"/>
        <v>20</v>
      </c>
      <c r="P3803" s="11">
        <f t="shared" si="119"/>
        <v>180.98</v>
      </c>
    </row>
    <row r="3804" spans="1:16" x14ac:dyDescent="0.25">
      <c r="A3804" t="s">
        <v>1099</v>
      </c>
      <c r="B3804" t="s">
        <v>1492</v>
      </c>
      <c r="C3804" t="s">
        <v>1192</v>
      </c>
      <c r="D3804" t="s">
        <v>1172</v>
      </c>
      <c r="E3804" t="s">
        <v>560</v>
      </c>
      <c r="F3804" s="7">
        <v>45720</v>
      </c>
      <c r="G3804" s="8">
        <v>40437</v>
      </c>
      <c r="H3804" s="8" t="s">
        <v>1615</v>
      </c>
      <c r="I3804" s="8" t="s">
        <v>1616</v>
      </c>
      <c r="J3804" s="8" t="s">
        <v>1205</v>
      </c>
      <c r="K3804">
        <v>2</v>
      </c>
      <c r="L3804" s="10">
        <v>500</v>
      </c>
      <c r="M3804" s="10">
        <v>1000</v>
      </c>
      <c r="N3804">
        <v>55</v>
      </c>
      <c r="O3804">
        <f t="shared" si="118"/>
        <v>110</v>
      </c>
      <c r="P3804" s="11">
        <f t="shared" si="119"/>
        <v>890</v>
      </c>
    </row>
    <row r="3805" spans="1:16" x14ac:dyDescent="0.25">
      <c r="A3805" t="s">
        <v>1099</v>
      </c>
      <c r="B3805" t="s">
        <v>1492</v>
      </c>
      <c r="C3805" t="s">
        <v>1192</v>
      </c>
      <c r="D3805" t="s">
        <v>1172</v>
      </c>
      <c r="E3805" t="s">
        <v>560</v>
      </c>
      <c r="F3805" s="7">
        <v>45720</v>
      </c>
      <c r="G3805" s="8">
        <v>40437</v>
      </c>
      <c r="H3805" s="8" t="s">
        <v>1204</v>
      </c>
      <c r="I3805" s="8" t="s">
        <v>1668</v>
      </c>
      <c r="J3805" s="8" t="s">
        <v>1205</v>
      </c>
      <c r="K3805">
        <v>2</v>
      </c>
      <c r="L3805" s="10">
        <v>501.6</v>
      </c>
      <c r="M3805" s="10">
        <v>1003.2</v>
      </c>
      <c r="N3805">
        <v>29</v>
      </c>
      <c r="O3805">
        <f t="shared" si="118"/>
        <v>58</v>
      </c>
      <c r="P3805" s="11">
        <f t="shared" si="119"/>
        <v>945.2</v>
      </c>
    </row>
    <row r="3806" spans="1:16" x14ac:dyDescent="0.25">
      <c r="A3806" t="s">
        <v>1099</v>
      </c>
      <c r="B3806" t="s">
        <v>1492</v>
      </c>
      <c r="C3806" t="s">
        <v>1192</v>
      </c>
      <c r="D3806" t="s">
        <v>1172</v>
      </c>
      <c r="E3806" t="s">
        <v>560</v>
      </c>
      <c r="F3806" s="7">
        <v>45720</v>
      </c>
      <c r="G3806" s="8">
        <v>40437</v>
      </c>
      <c r="H3806" s="8" t="s">
        <v>1206</v>
      </c>
      <c r="I3806" s="8" t="s">
        <v>1667</v>
      </c>
      <c r="J3806" s="8" t="s">
        <v>1205</v>
      </c>
      <c r="K3806">
        <v>6</v>
      </c>
      <c r="L3806" s="10">
        <v>156</v>
      </c>
      <c r="M3806" s="10">
        <v>936</v>
      </c>
      <c r="N3806">
        <v>7</v>
      </c>
      <c r="O3806">
        <f t="shared" si="118"/>
        <v>42</v>
      </c>
      <c r="P3806" s="11">
        <f t="shared" si="119"/>
        <v>894</v>
      </c>
    </row>
    <row r="3807" spans="1:16" x14ac:dyDescent="0.25">
      <c r="A3807" t="s">
        <v>1099</v>
      </c>
      <c r="B3807" t="s">
        <v>1492</v>
      </c>
      <c r="C3807" t="s">
        <v>1192</v>
      </c>
      <c r="D3807" t="s">
        <v>1172</v>
      </c>
      <c r="E3807" t="s">
        <v>560</v>
      </c>
      <c r="F3807" s="7">
        <v>45720</v>
      </c>
      <c r="G3807" s="8">
        <v>40437</v>
      </c>
      <c r="H3807" s="8" t="s">
        <v>1207</v>
      </c>
      <c r="I3807" s="8" t="s">
        <v>1208</v>
      </c>
      <c r="J3807" s="8" t="s">
        <v>1205</v>
      </c>
      <c r="K3807">
        <v>2</v>
      </c>
      <c r="L3807" s="10">
        <v>501.6</v>
      </c>
      <c r="M3807" s="10">
        <v>1003.2</v>
      </c>
      <c r="N3807">
        <v>10</v>
      </c>
      <c r="O3807">
        <f t="shared" si="118"/>
        <v>20</v>
      </c>
      <c r="P3807" s="11">
        <f t="shared" si="119"/>
        <v>983.2</v>
      </c>
    </row>
    <row r="3808" spans="1:16" x14ac:dyDescent="0.25">
      <c r="A3808" t="s">
        <v>1099</v>
      </c>
      <c r="B3808" t="s">
        <v>1492</v>
      </c>
      <c r="C3808" t="s">
        <v>1192</v>
      </c>
      <c r="D3808" t="s">
        <v>1172</v>
      </c>
      <c r="E3808" t="s">
        <v>560</v>
      </c>
      <c r="F3808" s="7">
        <v>45720</v>
      </c>
      <c r="G3808" s="8">
        <v>40437</v>
      </c>
      <c r="H3808" s="8" t="s">
        <v>194</v>
      </c>
      <c r="I3808" s="8" t="s">
        <v>718</v>
      </c>
      <c r="J3808" s="8" t="s">
        <v>1188</v>
      </c>
      <c r="K3808">
        <v>2</v>
      </c>
      <c r="L3808" s="10">
        <v>300</v>
      </c>
      <c r="M3808" s="10">
        <v>600</v>
      </c>
      <c r="N3808">
        <v>15</v>
      </c>
      <c r="O3808">
        <f t="shared" si="118"/>
        <v>30</v>
      </c>
      <c r="P3808" s="11">
        <f t="shared" si="119"/>
        <v>570</v>
      </c>
    </row>
    <row r="3809" spans="1:16" x14ac:dyDescent="0.25">
      <c r="A3809" t="s">
        <v>1099</v>
      </c>
      <c r="B3809" t="s">
        <v>1492</v>
      </c>
      <c r="C3809" t="s">
        <v>1192</v>
      </c>
      <c r="D3809" t="s">
        <v>1172</v>
      </c>
      <c r="E3809" t="s">
        <v>560</v>
      </c>
      <c r="F3809" s="7">
        <v>45720</v>
      </c>
      <c r="G3809" s="8">
        <v>40437</v>
      </c>
      <c r="H3809" s="8" t="s">
        <v>1686</v>
      </c>
      <c r="I3809" s="8" t="s">
        <v>1687</v>
      </c>
      <c r="J3809" s="8" t="s">
        <v>1183</v>
      </c>
      <c r="K3809">
        <v>1</v>
      </c>
      <c r="L3809" s="10">
        <v>5750</v>
      </c>
      <c r="M3809" s="10">
        <v>5750</v>
      </c>
      <c r="N3809">
        <v>235</v>
      </c>
      <c r="O3809">
        <f t="shared" si="118"/>
        <v>235</v>
      </c>
      <c r="P3809" s="11">
        <f t="shared" si="119"/>
        <v>5515</v>
      </c>
    </row>
    <row r="3810" spans="1:16" x14ac:dyDescent="0.25">
      <c r="A3810" t="s">
        <v>1099</v>
      </c>
      <c r="B3810" t="s">
        <v>1492</v>
      </c>
      <c r="C3810" t="s">
        <v>1192</v>
      </c>
      <c r="D3810" t="s">
        <v>1172</v>
      </c>
      <c r="E3810" t="s">
        <v>560</v>
      </c>
      <c r="F3810" s="7">
        <v>45720</v>
      </c>
      <c r="G3810" s="8">
        <v>40437</v>
      </c>
      <c r="H3810" s="8" t="s">
        <v>424</v>
      </c>
      <c r="I3810" s="8" t="s">
        <v>919</v>
      </c>
      <c r="J3810" s="8" t="s">
        <v>1183</v>
      </c>
      <c r="K3810">
        <v>1</v>
      </c>
      <c r="L3810" s="10">
        <v>175</v>
      </c>
      <c r="M3810" s="10">
        <v>175</v>
      </c>
      <c r="N3810">
        <v>65</v>
      </c>
      <c r="O3810">
        <f t="shared" si="118"/>
        <v>65</v>
      </c>
      <c r="P3810" s="11">
        <f t="shared" si="119"/>
        <v>110</v>
      </c>
    </row>
    <row r="3811" spans="1:16" x14ac:dyDescent="0.25">
      <c r="A3811" t="s">
        <v>1099</v>
      </c>
      <c r="B3811" t="s">
        <v>1492</v>
      </c>
      <c r="C3811" t="s">
        <v>1192</v>
      </c>
      <c r="D3811" t="s">
        <v>1172</v>
      </c>
      <c r="E3811" t="s">
        <v>560</v>
      </c>
      <c r="F3811" s="7">
        <v>45720</v>
      </c>
      <c r="G3811" s="8">
        <v>40437</v>
      </c>
      <c r="H3811" s="8" t="s">
        <v>236</v>
      </c>
      <c r="I3811" s="8" t="s">
        <v>757</v>
      </c>
      <c r="J3811" s="8" t="s">
        <v>1183</v>
      </c>
      <c r="K3811">
        <v>1</v>
      </c>
      <c r="L3811" s="10">
        <v>800</v>
      </c>
      <c r="M3811" s="10">
        <v>800</v>
      </c>
      <c r="N3811">
        <v>210</v>
      </c>
      <c r="O3811">
        <f t="shared" si="118"/>
        <v>210</v>
      </c>
      <c r="P3811" s="11">
        <f t="shared" si="119"/>
        <v>590</v>
      </c>
    </row>
    <row r="3812" spans="1:16" x14ac:dyDescent="0.25">
      <c r="A3812" t="s">
        <v>1099</v>
      </c>
      <c r="B3812" t="s">
        <v>1492</v>
      </c>
      <c r="C3812" t="s">
        <v>1192</v>
      </c>
      <c r="D3812" t="s">
        <v>1172</v>
      </c>
      <c r="E3812" t="s">
        <v>560</v>
      </c>
      <c r="F3812" s="7">
        <v>45720</v>
      </c>
      <c r="G3812" s="8">
        <v>40437</v>
      </c>
      <c r="H3812" s="8" t="s">
        <v>140</v>
      </c>
      <c r="I3812" s="8" t="s">
        <v>672</v>
      </c>
      <c r="J3812" s="8" t="s">
        <v>1183</v>
      </c>
      <c r="K3812">
        <v>1</v>
      </c>
      <c r="L3812" s="10">
        <v>1200</v>
      </c>
      <c r="M3812" s="10">
        <v>1200</v>
      </c>
      <c r="N3812">
        <v>875</v>
      </c>
      <c r="O3812">
        <f t="shared" si="118"/>
        <v>875</v>
      </c>
      <c r="P3812" s="11">
        <f t="shared" si="119"/>
        <v>325</v>
      </c>
    </row>
    <row r="3813" spans="1:16" x14ac:dyDescent="0.25">
      <c r="A3813" t="s">
        <v>1099</v>
      </c>
      <c r="B3813" t="s">
        <v>1492</v>
      </c>
      <c r="C3813" t="s">
        <v>1192</v>
      </c>
      <c r="D3813" t="s">
        <v>1172</v>
      </c>
      <c r="E3813" t="s">
        <v>560</v>
      </c>
      <c r="F3813" s="7">
        <v>45720</v>
      </c>
      <c r="G3813" s="8">
        <v>40438</v>
      </c>
      <c r="H3813" s="8" t="s">
        <v>2227</v>
      </c>
      <c r="I3813" s="8" t="s">
        <v>2228</v>
      </c>
      <c r="J3813" s="8" t="s">
        <v>1214</v>
      </c>
      <c r="K3813">
        <v>4</v>
      </c>
      <c r="L3813" s="10">
        <v>1156</v>
      </c>
      <c r="M3813" s="10">
        <v>4624</v>
      </c>
      <c r="N3813">
        <v>110</v>
      </c>
      <c r="O3813">
        <f t="shared" si="118"/>
        <v>440</v>
      </c>
      <c r="P3813" s="11">
        <f t="shared" si="119"/>
        <v>4184</v>
      </c>
    </row>
    <row r="3814" spans="1:16" x14ac:dyDescent="0.25">
      <c r="A3814" t="s">
        <v>1099</v>
      </c>
      <c r="B3814" t="s">
        <v>1492</v>
      </c>
      <c r="C3814" t="s">
        <v>1192</v>
      </c>
      <c r="D3814" t="s">
        <v>1172</v>
      </c>
      <c r="E3814" t="s">
        <v>560</v>
      </c>
      <c r="F3814" s="7">
        <v>45720</v>
      </c>
      <c r="G3814" s="8">
        <v>40438</v>
      </c>
      <c r="H3814" s="8" t="s">
        <v>1242</v>
      </c>
      <c r="I3814" s="8" t="s">
        <v>1243</v>
      </c>
      <c r="J3814" s="8" t="s">
        <v>1214</v>
      </c>
      <c r="K3814">
        <v>2</v>
      </c>
      <c r="L3814" s="10">
        <v>300</v>
      </c>
      <c r="M3814" s="10">
        <v>600</v>
      </c>
      <c r="N3814">
        <v>13</v>
      </c>
      <c r="O3814">
        <f t="shared" si="118"/>
        <v>26</v>
      </c>
      <c r="P3814" s="11">
        <f t="shared" si="119"/>
        <v>574</v>
      </c>
    </row>
    <row r="3815" spans="1:16" x14ac:dyDescent="0.25">
      <c r="A3815" t="s">
        <v>1099</v>
      </c>
      <c r="B3815" t="s">
        <v>1492</v>
      </c>
      <c r="C3815" t="s">
        <v>1192</v>
      </c>
      <c r="D3815" t="s">
        <v>1172</v>
      </c>
      <c r="E3815" t="s">
        <v>560</v>
      </c>
      <c r="F3815" s="7">
        <v>45720</v>
      </c>
      <c r="G3815" s="8">
        <v>40438</v>
      </c>
      <c r="H3815" s="8" t="s">
        <v>1206</v>
      </c>
      <c r="I3815" s="8" t="s">
        <v>1667</v>
      </c>
      <c r="J3815" s="8" t="s">
        <v>1205</v>
      </c>
      <c r="K3815">
        <v>4</v>
      </c>
      <c r="L3815" s="10">
        <v>156</v>
      </c>
      <c r="M3815" s="10">
        <v>624</v>
      </c>
      <c r="N3815">
        <v>7</v>
      </c>
      <c r="O3815">
        <f t="shared" si="118"/>
        <v>28</v>
      </c>
      <c r="P3815" s="11">
        <f t="shared" si="119"/>
        <v>596</v>
      </c>
    </row>
    <row r="3816" spans="1:16" x14ac:dyDescent="0.25">
      <c r="A3816" t="s">
        <v>1099</v>
      </c>
      <c r="B3816" t="s">
        <v>1492</v>
      </c>
      <c r="C3816" t="s">
        <v>1192</v>
      </c>
      <c r="D3816" t="s">
        <v>1172</v>
      </c>
      <c r="E3816" t="s">
        <v>560</v>
      </c>
      <c r="F3816" s="7">
        <v>45720</v>
      </c>
      <c r="G3816" s="8">
        <v>40438</v>
      </c>
      <c r="H3816" s="8" t="s">
        <v>34</v>
      </c>
      <c r="I3816" s="8" t="s">
        <v>587</v>
      </c>
      <c r="J3816" s="8" t="s">
        <v>1181</v>
      </c>
      <c r="K3816">
        <v>1</v>
      </c>
      <c r="L3816" s="10">
        <v>3200</v>
      </c>
      <c r="M3816" s="10">
        <v>3200</v>
      </c>
      <c r="N3816">
        <v>90</v>
      </c>
      <c r="O3816">
        <f t="shared" si="118"/>
        <v>90</v>
      </c>
      <c r="P3816" s="11">
        <f t="shared" si="119"/>
        <v>3110</v>
      </c>
    </row>
    <row r="3817" spans="1:16" x14ac:dyDescent="0.25">
      <c r="A3817" t="s">
        <v>1099</v>
      </c>
      <c r="B3817" t="s">
        <v>1492</v>
      </c>
      <c r="C3817" t="s">
        <v>1192</v>
      </c>
      <c r="D3817" t="s">
        <v>1172</v>
      </c>
      <c r="E3817" t="s">
        <v>560</v>
      </c>
      <c r="F3817" s="7">
        <v>45721</v>
      </c>
      <c r="G3817" s="8">
        <v>40439</v>
      </c>
      <c r="H3817" s="8" t="s">
        <v>1647</v>
      </c>
      <c r="I3817" s="8" t="s">
        <v>1648</v>
      </c>
      <c r="J3817" s="8" t="s">
        <v>1205</v>
      </c>
      <c r="K3817">
        <v>1</v>
      </c>
      <c r="L3817" s="10">
        <v>500</v>
      </c>
      <c r="M3817" s="10">
        <v>500</v>
      </c>
      <c r="N3817">
        <v>55</v>
      </c>
      <c r="O3817">
        <f t="shared" si="118"/>
        <v>55</v>
      </c>
      <c r="P3817" s="11">
        <f t="shared" si="119"/>
        <v>445</v>
      </c>
    </row>
    <row r="3818" spans="1:16" x14ac:dyDescent="0.25">
      <c r="A3818" t="s">
        <v>1099</v>
      </c>
      <c r="B3818" t="s">
        <v>1492</v>
      </c>
      <c r="C3818" t="s">
        <v>1192</v>
      </c>
      <c r="D3818" t="s">
        <v>1172</v>
      </c>
      <c r="E3818" t="s">
        <v>560</v>
      </c>
      <c r="F3818" s="7">
        <v>45721</v>
      </c>
      <c r="G3818" s="8">
        <v>40439</v>
      </c>
      <c r="H3818" s="8" t="s">
        <v>1204</v>
      </c>
      <c r="I3818" s="8" t="s">
        <v>1668</v>
      </c>
      <c r="J3818" s="8" t="s">
        <v>1205</v>
      </c>
      <c r="K3818">
        <v>6</v>
      </c>
      <c r="L3818" s="10">
        <v>501.6</v>
      </c>
      <c r="M3818" s="10">
        <v>3009.6</v>
      </c>
      <c r="N3818">
        <v>29</v>
      </c>
      <c r="O3818">
        <f t="shared" si="118"/>
        <v>174</v>
      </c>
      <c r="P3818" s="11">
        <f t="shared" si="119"/>
        <v>2835.6</v>
      </c>
    </row>
    <row r="3819" spans="1:16" x14ac:dyDescent="0.25">
      <c r="A3819" t="s">
        <v>1099</v>
      </c>
      <c r="B3819" t="s">
        <v>1492</v>
      </c>
      <c r="C3819" t="s">
        <v>1192</v>
      </c>
      <c r="D3819" t="s">
        <v>1172</v>
      </c>
      <c r="E3819" t="s">
        <v>560</v>
      </c>
      <c r="F3819" s="7">
        <v>45721</v>
      </c>
      <c r="G3819" s="8">
        <v>40439</v>
      </c>
      <c r="H3819" s="8" t="s">
        <v>1206</v>
      </c>
      <c r="I3819" s="8" t="s">
        <v>1667</v>
      </c>
      <c r="J3819" s="8" t="s">
        <v>1205</v>
      </c>
      <c r="K3819">
        <v>8</v>
      </c>
      <c r="L3819" s="10">
        <v>156</v>
      </c>
      <c r="M3819" s="10">
        <v>1248</v>
      </c>
      <c r="N3819">
        <v>7</v>
      </c>
      <c r="O3819">
        <f t="shared" si="118"/>
        <v>56</v>
      </c>
      <c r="P3819" s="11">
        <f t="shared" si="119"/>
        <v>1192</v>
      </c>
    </row>
    <row r="3820" spans="1:16" x14ac:dyDescent="0.25">
      <c r="A3820" t="s">
        <v>1099</v>
      </c>
      <c r="B3820" t="s">
        <v>1492</v>
      </c>
      <c r="C3820" t="s">
        <v>1192</v>
      </c>
      <c r="D3820" t="s">
        <v>1172</v>
      </c>
      <c r="E3820" t="s">
        <v>560</v>
      </c>
      <c r="F3820" s="7">
        <v>45721</v>
      </c>
      <c r="G3820" s="8">
        <v>40439</v>
      </c>
      <c r="H3820" s="8" t="s">
        <v>1271</v>
      </c>
      <c r="I3820" s="8" t="s">
        <v>1272</v>
      </c>
      <c r="J3820" s="8" t="s">
        <v>1205</v>
      </c>
      <c r="K3820">
        <v>1</v>
      </c>
      <c r="L3820" s="10">
        <v>501.6</v>
      </c>
      <c r="M3820" s="10">
        <v>501.6</v>
      </c>
      <c r="N3820">
        <v>10</v>
      </c>
      <c r="O3820">
        <f t="shared" si="118"/>
        <v>10</v>
      </c>
      <c r="P3820" s="11">
        <f t="shared" si="119"/>
        <v>491.6</v>
      </c>
    </row>
    <row r="3821" spans="1:16" x14ac:dyDescent="0.25">
      <c r="A3821" t="s">
        <v>1099</v>
      </c>
      <c r="B3821" t="s">
        <v>1492</v>
      </c>
      <c r="C3821" t="s">
        <v>1192</v>
      </c>
      <c r="D3821" t="s">
        <v>1172</v>
      </c>
      <c r="E3821" t="s">
        <v>560</v>
      </c>
      <c r="F3821" s="7">
        <v>45721</v>
      </c>
      <c r="G3821" s="8">
        <v>40439</v>
      </c>
      <c r="H3821" s="8" t="s">
        <v>1754</v>
      </c>
      <c r="I3821" s="8" t="s">
        <v>1755</v>
      </c>
      <c r="J3821" s="8" t="s">
        <v>1205</v>
      </c>
      <c r="K3821">
        <v>2</v>
      </c>
      <c r="L3821" s="10">
        <v>501.6</v>
      </c>
      <c r="M3821" s="10">
        <v>1003.2</v>
      </c>
      <c r="N3821">
        <v>10</v>
      </c>
      <c r="O3821">
        <f t="shared" si="118"/>
        <v>20</v>
      </c>
      <c r="P3821" s="11">
        <f t="shared" si="119"/>
        <v>983.2</v>
      </c>
    </row>
    <row r="3822" spans="1:16" x14ac:dyDescent="0.25">
      <c r="A3822" t="s">
        <v>1099</v>
      </c>
      <c r="B3822" t="s">
        <v>1492</v>
      </c>
      <c r="C3822" t="s">
        <v>1192</v>
      </c>
      <c r="D3822" t="s">
        <v>1172</v>
      </c>
      <c r="E3822" t="s">
        <v>560</v>
      </c>
      <c r="F3822" s="7">
        <v>45721</v>
      </c>
      <c r="G3822" s="8">
        <v>40439</v>
      </c>
      <c r="H3822" s="8" t="s">
        <v>1207</v>
      </c>
      <c r="I3822" s="8" t="s">
        <v>1208</v>
      </c>
      <c r="J3822" s="8" t="s">
        <v>1205</v>
      </c>
      <c r="K3822">
        <v>1</v>
      </c>
      <c r="L3822" s="10">
        <v>501.6</v>
      </c>
      <c r="M3822" s="10">
        <v>501.6</v>
      </c>
      <c r="N3822">
        <v>10</v>
      </c>
      <c r="O3822">
        <f t="shared" si="118"/>
        <v>10</v>
      </c>
      <c r="P3822" s="11">
        <f t="shared" si="119"/>
        <v>491.6</v>
      </c>
    </row>
    <row r="3823" spans="1:16" x14ac:dyDescent="0.25">
      <c r="A3823" t="s">
        <v>1099</v>
      </c>
      <c r="B3823" t="s">
        <v>1492</v>
      </c>
      <c r="C3823" t="s">
        <v>1192</v>
      </c>
      <c r="D3823" t="s">
        <v>1172</v>
      </c>
      <c r="E3823" t="s">
        <v>560</v>
      </c>
      <c r="F3823" s="7">
        <v>45721</v>
      </c>
      <c r="G3823" s="8">
        <v>40439</v>
      </c>
      <c r="H3823" s="8" t="s">
        <v>1252</v>
      </c>
      <c r="I3823" s="8" t="s">
        <v>1253</v>
      </c>
      <c r="J3823" s="8" t="s">
        <v>1205</v>
      </c>
      <c r="K3823">
        <v>2</v>
      </c>
      <c r="L3823" s="10">
        <v>501.6</v>
      </c>
      <c r="M3823" s="10">
        <v>1003.2</v>
      </c>
      <c r="N3823">
        <v>10</v>
      </c>
      <c r="O3823">
        <f t="shared" si="118"/>
        <v>20</v>
      </c>
      <c r="P3823" s="11">
        <f t="shared" si="119"/>
        <v>983.2</v>
      </c>
    </row>
    <row r="3824" spans="1:16" x14ac:dyDescent="0.25">
      <c r="A3824" t="s">
        <v>1099</v>
      </c>
      <c r="B3824" t="s">
        <v>1492</v>
      </c>
      <c r="C3824" t="s">
        <v>1192</v>
      </c>
      <c r="D3824" t="s">
        <v>1172</v>
      </c>
      <c r="E3824" t="s">
        <v>560</v>
      </c>
      <c r="F3824" s="7">
        <v>45721</v>
      </c>
      <c r="G3824" s="8">
        <v>40439</v>
      </c>
      <c r="H3824" s="8" t="s">
        <v>138</v>
      </c>
      <c r="I3824" s="8" t="s">
        <v>671</v>
      </c>
      <c r="J3824" s="8" t="s">
        <v>1188</v>
      </c>
      <c r="K3824">
        <v>1</v>
      </c>
      <c r="L3824" s="10">
        <v>300</v>
      </c>
      <c r="M3824" s="10">
        <v>300</v>
      </c>
      <c r="N3824">
        <v>20</v>
      </c>
      <c r="O3824">
        <f t="shared" si="118"/>
        <v>20</v>
      </c>
      <c r="P3824" s="11">
        <f t="shared" si="119"/>
        <v>280</v>
      </c>
    </row>
    <row r="3825" spans="1:16" x14ac:dyDescent="0.25">
      <c r="A3825" t="s">
        <v>1099</v>
      </c>
      <c r="B3825" t="s">
        <v>1492</v>
      </c>
      <c r="C3825" t="s">
        <v>1192</v>
      </c>
      <c r="D3825" t="s">
        <v>1172</v>
      </c>
      <c r="E3825" t="s">
        <v>560</v>
      </c>
      <c r="F3825" s="7">
        <v>45721</v>
      </c>
      <c r="G3825" s="8">
        <v>40439</v>
      </c>
      <c r="H3825" s="8" t="s">
        <v>98</v>
      </c>
      <c r="I3825" s="8" t="s">
        <v>637</v>
      </c>
      <c r="J3825" s="8" t="s">
        <v>1188</v>
      </c>
      <c r="K3825">
        <v>1</v>
      </c>
      <c r="L3825" s="10">
        <v>340</v>
      </c>
      <c r="M3825" s="10">
        <v>340</v>
      </c>
      <c r="N3825">
        <v>33</v>
      </c>
      <c r="O3825">
        <f t="shared" si="118"/>
        <v>33</v>
      </c>
      <c r="P3825" s="11">
        <f t="shared" si="119"/>
        <v>307</v>
      </c>
    </row>
    <row r="3826" spans="1:16" x14ac:dyDescent="0.25">
      <c r="A3826" t="s">
        <v>1099</v>
      </c>
      <c r="B3826" t="s">
        <v>1492</v>
      </c>
      <c r="C3826" t="s">
        <v>1192</v>
      </c>
      <c r="D3826" t="s">
        <v>1172</v>
      </c>
      <c r="E3826" t="s">
        <v>560</v>
      </c>
      <c r="F3826" s="7">
        <v>45721</v>
      </c>
      <c r="G3826" s="8">
        <v>40439</v>
      </c>
      <c r="H3826" s="8" t="s">
        <v>2167</v>
      </c>
      <c r="I3826" s="8" t="s">
        <v>2168</v>
      </c>
      <c r="J3826" s="8" t="s">
        <v>1183</v>
      </c>
      <c r="K3826">
        <v>1</v>
      </c>
      <c r="L3826" s="10">
        <v>5750</v>
      </c>
      <c r="M3826" s="10">
        <v>5750</v>
      </c>
      <c r="N3826">
        <v>235</v>
      </c>
      <c r="O3826">
        <f t="shared" si="118"/>
        <v>235</v>
      </c>
      <c r="P3826" s="11">
        <f t="shared" si="119"/>
        <v>5515</v>
      </c>
    </row>
    <row r="3827" spans="1:16" x14ac:dyDescent="0.25">
      <c r="A3827" t="s">
        <v>1099</v>
      </c>
      <c r="B3827" t="s">
        <v>1492</v>
      </c>
      <c r="C3827" t="s">
        <v>1192</v>
      </c>
      <c r="D3827" t="s">
        <v>1172</v>
      </c>
      <c r="E3827" t="s">
        <v>560</v>
      </c>
      <c r="F3827" s="7">
        <v>45721</v>
      </c>
      <c r="G3827" s="8">
        <v>40439</v>
      </c>
      <c r="H3827" s="8" t="s">
        <v>2427</v>
      </c>
      <c r="I3827" s="8" t="s">
        <v>2428</v>
      </c>
      <c r="J3827" s="8" t="s">
        <v>1183</v>
      </c>
      <c r="K3827">
        <v>1</v>
      </c>
      <c r="L3827" s="10">
        <v>5750</v>
      </c>
      <c r="M3827" s="10">
        <v>5750</v>
      </c>
      <c r="N3827">
        <v>235</v>
      </c>
      <c r="O3827">
        <f t="shared" si="118"/>
        <v>235</v>
      </c>
      <c r="P3827" s="11">
        <f t="shared" si="119"/>
        <v>5515</v>
      </c>
    </row>
    <row r="3828" spans="1:16" x14ac:dyDescent="0.25">
      <c r="A3828" t="s">
        <v>1099</v>
      </c>
      <c r="B3828" t="s">
        <v>1492</v>
      </c>
      <c r="C3828" t="s">
        <v>1192</v>
      </c>
      <c r="D3828" t="s">
        <v>1172</v>
      </c>
      <c r="E3828" t="s">
        <v>560</v>
      </c>
      <c r="F3828" s="7">
        <v>45721</v>
      </c>
      <c r="G3828" s="8">
        <v>40439</v>
      </c>
      <c r="H3828" s="8" t="s">
        <v>424</v>
      </c>
      <c r="I3828" s="8" t="s">
        <v>919</v>
      </c>
      <c r="J3828" s="8" t="s">
        <v>1183</v>
      </c>
      <c r="K3828">
        <v>1</v>
      </c>
      <c r="L3828" s="10">
        <v>175</v>
      </c>
      <c r="M3828" s="10">
        <v>175</v>
      </c>
      <c r="N3828">
        <v>65</v>
      </c>
      <c r="O3828">
        <f t="shared" si="118"/>
        <v>65</v>
      </c>
      <c r="P3828" s="11">
        <f t="shared" si="119"/>
        <v>110</v>
      </c>
    </row>
    <row r="3829" spans="1:16" x14ac:dyDescent="0.25">
      <c r="A3829" t="s">
        <v>1099</v>
      </c>
      <c r="B3829" t="s">
        <v>1492</v>
      </c>
      <c r="C3829" t="s">
        <v>1192</v>
      </c>
      <c r="D3829" t="s">
        <v>1172</v>
      </c>
      <c r="E3829" t="s">
        <v>560</v>
      </c>
      <c r="F3829" s="7">
        <v>45721</v>
      </c>
      <c r="G3829" s="8">
        <v>40439</v>
      </c>
      <c r="H3829" s="8" t="s">
        <v>236</v>
      </c>
      <c r="I3829" s="8" t="s">
        <v>757</v>
      </c>
      <c r="J3829" s="8" t="s">
        <v>1183</v>
      </c>
      <c r="K3829">
        <v>1</v>
      </c>
      <c r="L3829" s="10">
        <v>800</v>
      </c>
      <c r="M3829" s="10">
        <v>800</v>
      </c>
      <c r="N3829">
        <v>210</v>
      </c>
      <c r="O3829">
        <f t="shared" si="118"/>
        <v>210</v>
      </c>
      <c r="P3829" s="11">
        <f t="shared" si="119"/>
        <v>590</v>
      </c>
    </row>
    <row r="3830" spans="1:16" x14ac:dyDescent="0.25">
      <c r="A3830" t="s">
        <v>1099</v>
      </c>
      <c r="B3830" t="s">
        <v>1492</v>
      </c>
      <c r="C3830" t="s">
        <v>1192</v>
      </c>
      <c r="D3830" t="s">
        <v>1172</v>
      </c>
      <c r="E3830" t="s">
        <v>560</v>
      </c>
      <c r="F3830" s="7">
        <v>45721</v>
      </c>
      <c r="G3830" s="8">
        <v>40439</v>
      </c>
      <c r="H3830" s="8" t="s">
        <v>140</v>
      </c>
      <c r="I3830" s="8" t="s">
        <v>672</v>
      </c>
      <c r="J3830" s="8" t="s">
        <v>1183</v>
      </c>
      <c r="K3830">
        <v>1</v>
      </c>
      <c r="L3830" s="10">
        <v>1200</v>
      </c>
      <c r="M3830" s="10">
        <v>1200</v>
      </c>
      <c r="N3830">
        <v>875</v>
      </c>
      <c r="O3830">
        <f t="shared" si="118"/>
        <v>875</v>
      </c>
      <c r="P3830" s="11">
        <f t="shared" si="119"/>
        <v>325</v>
      </c>
    </row>
    <row r="3831" spans="1:16" x14ac:dyDescent="0.25">
      <c r="A3831" t="s">
        <v>1099</v>
      </c>
      <c r="B3831" t="s">
        <v>1492</v>
      </c>
      <c r="C3831" t="s">
        <v>1192</v>
      </c>
      <c r="D3831" t="s">
        <v>1172</v>
      </c>
      <c r="E3831" t="s">
        <v>560</v>
      </c>
      <c r="F3831" s="7">
        <v>45727</v>
      </c>
      <c r="G3831" s="8">
        <v>40440</v>
      </c>
      <c r="H3831" s="8" t="s">
        <v>167</v>
      </c>
      <c r="I3831" s="8" t="s">
        <v>694</v>
      </c>
      <c r="J3831" s="8" t="s">
        <v>1179</v>
      </c>
      <c r="K3831">
        <v>1</v>
      </c>
      <c r="L3831" s="10">
        <v>1877.2</v>
      </c>
      <c r="M3831" s="10">
        <v>1877.2</v>
      </c>
      <c r="N3831">
        <v>102</v>
      </c>
      <c r="O3831">
        <f t="shared" si="118"/>
        <v>102</v>
      </c>
      <c r="P3831" s="11">
        <f t="shared" si="119"/>
        <v>1775.2</v>
      </c>
    </row>
    <row r="3832" spans="1:16" x14ac:dyDescent="0.25">
      <c r="A3832" t="s">
        <v>1099</v>
      </c>
      <c r="B3832" t="s">
        <v>1492</v>
      </c>
      <c r="C3832" t="s">
        <v>1192</v>
      </c>
      <c r="D3832" t="s">
        <v>1172</v>
      </c>
      <c r="E3832" t="s">
        <v>560</v>
      </c>
      <c r="F3832" s="7">
        <v>45727</v>
      </c>
      <c r="G3832" s="8">
        <v>40440</v>
      </c>
      <c r="H3832" s="8" t="s">
        <v>36</v>
      </c>
      <c r="I3832" s="8" t="s">
        <v>589</v>
      </c>
      <c r="J3832" s="8" t="s">
        <v>1179</v>
      </c>
      <c r="K3832">
        <v>1</v>
      </c>
      <c r="L3832" s="10">
        <v>1877.2</v>
      </c>
      <c r="M3832" s="10">
        <v>1877.2</v>
      </c>
      <c r="N3832">
        <v>102</v>
      </c>
      <c r="O3832">
        <f t="shared" si="118"/>
        <v>102</v>
      </c>
      <c r="P3832" s="11">
        <f t="shared" si="119"/>
        <v>1775.2</v>
      </c>
    </row>
    <row r="3833" spans="1:16" x14ac:dyDescent="0.25">
      <c r="A3833" t="s">
        <v>1099</v>
      </c>
      <c r="B3833" t="s">
        <v>1492</v>
      </c>
      <c r="C3833" t="s">
        <v>1192</v>
      </c>
      <c r="D3833" t="s">
        <v>1172</v>
      </c>
      <c r="E3833" t="s">
        <v>560</v>
      </c>
      <c r="F3833" s="7">
        <v>45727</v>
      </c>
      <c r="G3833" s="8">
        <v>40440</v>
      </c>
      <c r="H3833" s="8" t="s">
        <v>185</v>
      </c>
      <c r="I3833" s="8" t="s">
        <v>709</v>
      </c>
      <c r="J3833" s="8" t="s">
        <v>1187</v>
      </c>
      <c r="K3833">
        <v>1</v>
      </c>
      <c r="L3833" s="10">
        <v>1200</v>
      </c>
      <c r="M3833" s="10">
        <v>1200</v>
      </c>
      <c r="N3833">
        <v>100</v>
      </c>
      <c r="O3833">
        <f t="shared" si="118"/>
        <v>100</v>
      </c>
      <c r="P3833" s="11">
        <f t="shared" si="119"/>
        <v>1100</v>
      </c>
    </row>
    <row r="3834" spans="1:16" x14ac:dyDescent="0.25">
      <c r="A3834" t="s">
        <v>1099</v>
      </c>
      <c r="B3834" t="s">
        <v>1492</v>
      </c>
      <c r="C3834" t="s">
        <v>1192</v>
      </c>
      <c r="D3834" t="s">
        <v>1172</v>
      </c>
      <c r="E3834" t="s">
        <v>560</v>
      </c>
      <c r="F3834" s="7">
        <v>45727</v>
      </c>
      <c r="G3834" s="8">
        <v>40440</v>
      </c>
      <c r="H3834" s="8" t="s">
        <v>18</v>
      </c>
      <c r="I3834" s="8" t="s">
        <v>572</v>
      </c>
      <c r="J3834" s="8" t="s">
        <v>1187</v>
      </c>
      <c r="K3834">
        <v>6</v>
      </c>
      <c r="L3834" s="10">
        <v>200</v>
      </c>
      <c r="M3834" s="10">
        <v>1200</v>
      </c>
      <c r="N3834">
        <v>15</v>
      </c>
      <c r="O3834">
        <f t="shared" si="118"/>
        <v>90</v>
      </c>
      <c r="P3834" s="11">
        <f t="shared" si="119"/>
        <v>1110</v>
      </c>
    </row>
    <row r="3835" spans="1:16" x14ac:dyDescent="0.25">
      <c r="A3835" t="s">
        <v>1099</v>
      </c>
      <c r="B3835" t="s">
        <v>1492</v>
      </c>
      <c r="C3835" t="s">
        <v>1192</v>
      </c>
      <c r="D3835" t="s">
        <v>1172</v>
      </c>
      <c r="E3835" t="s">
        <v>560</v>
      </c>
      <c r="F3835" s="7">
        <v>45727</v>
      </c>
      <c r="G3835" s="8">
        <v>40441</v>
      </c>
      <c r="H3835" s="8" t="s">
        <v>1204</v>
      </c>
      <c r="I3835" s="8" t="s">
        <v>1668</v>
      </c>
      <c r="J3835" s="8" t="s">
        <v>1205</v>
      </c>
      <c r="K3835">
        <v>8</v>
      </c>
      <c r="L3835" s="10">
        <v>501.6</v>
      </c>
      <c r="M3835" s="10">
        <v>4012.8</v>
      </c>
      <c r="N3835">
        <v>29</v>
      </c>
      <c r="O3835">
        <f t="shared" si="118"/>
        <v>232</v>
      </c>
      <c r="P3835" s="11">
        <f t="shared" si="119"/>
        <v>3780.8</v>
      </c>
    </row>
    <row r="3836" spans="1:16" x14ac:dyDescent="0.25">
      <c r="A3836" t="s">
        <v>1099</v>
      </c>
      <c r="B3836" t="s">
        <v>1492</v>
      </c>
      <c r="C3836" t="s">
        <v>1192</v>
      </c>
      <c r="D3836" t="s">
        <v>1172</v>
      </c>
      <c r="E3836" t="s">
        <v>560</v>
      </c>
      <c r="F3836" s="7">
        <v>45727</v>
      </c>
      <c r="G3836" s="8">
        <v>40441</v>
      </c>
      <c r="H3836" s="8" t="s">
        <v>1206</v>
      </c>
      <c r="I3836" s="8" t="s">
        <v>1667</v>
      </c>
      <c r="J3836" s="8" t="s">
        <v>1205</v>
      </c>
      <c r="K3836">
        <v>8</v>
      </c>
      <c r="L3836" s="10">
        <v>156</v>
      </c>
      <c r="M3836" s="10">
        <v>1248</v>
      </c>
      <c r="N3836">
        <v>7</v>
      </c>
      <c r="O3836">
        <f t="shared" si="118"/>
        <v>56</v>
      </c>
      <c r="P3836" s="11">
        <f t="shared" si="119"/>
        <v>1192</v>
      </c>
    </row>
    <row r="3837" spans="1:16" x14ac:dyDescent="0.25">
      <c r="A3837" t="s">
        <v>1099</v>
      </c>
      <c r="B3837" t="s">
        <v>1492</v>
      </c>
      <c r="C3837" t="s">
        <v>1192</v>
      </c>
      <c r="D3837" t="s">
        <v>1172</v>
      </c>
      <c r="E3837" t="s">
        <v>560</v>
      </c>
      <c r="F3837" s="7">
        <v>45727</v>
      </c>
      <c r="G3837" s="8">
        <v>40441</v>
      </c>
      <c r="H3837" s="8" t="s">
        <v>1223</v>
      </c>
      <c r="I3837" s="8" t="s">
        <v>1224</v>
      </c>
      <c r="J3837" s="8" t="s">
        <v>1205</v>
      </c>
      <c r="K3837">
        <v>1</v>
      </c>
      <c r="L3837" s="10">
        <v>501.6</v>
      </c>
      <c r="M3837" s="10">
        <v>501.6</v>
      </c>
      <c r="N3837">
        <v>10</v>
      </c>
      <c r="O3837">
        <f t="shared" si="118"/>
        <v>10</v>
      </c>
      <c r="P3837" s="11">
        <f t="shared" si="119"/>
        <v>491.6</v>
      </c>
    </row>
    <row r="3838" spans="1:16" x14ac:dyDescent="0.25">
      <c r="A3838" t="s">
        <v>1099</v>
      </c>
      <c r="B3838" t="s">
        <v>1492</v>
      </c>
      <c r="C3838" t="s">
        <v>1192</v>
      </c>
      <c r="D3838" t="s">
        <v>1172</v>
      </c>
      <c r="E3838" t="s">
        <v>560</v>
      </c>
      <c r="F3838" s="7">
        <v>45727</v>
      </c>
      <c r="G3838" s="8">
        <v>40441</v>
      </c>
      <c r="H3838" s="8" t="s">
        <v>1207</v>
      </c>
      <c r="I3838" s="8" t="s">
        <v>1208</v>
      </c>
      <c r="J3838" s="8" t="s">
        <v>1205</v>
      </c>
      <c r="K3838">
        <v>4</v>
      </c>
      <c r="L3838" s="10">
        <v>501.6</v>
      </c>
      <c r="M3838" s="10">
        <v>2006.4</v>
      </c>
      <c r="N3838">
        <v>10</v>
      </c>
      <c r="O3838">
        <f t="shared" si="118"/>
        <v>40</v>
      </c>
      <c r="P3838" s="11">
        <f t="shared" si="119"/>
        <v>1966.4</v>
      </c>
    </row>
    <row r="3839" spans="1:16" x14ac:dyDescent="0.25">
      <c r="A3839" t="s">
        <v>1099</v>
      </c>
      <c r="B3839" t="s">
        <v>1492</v>
      </c>
      <c r="C3839" t="s">
        <v>1192</v>
      </c>
      <c r="D3839" t="s">
        <v>1172</v>
      </c>
      <c r="E3839" t="s">
        <v>560</v>
      </c>
      <c r="F3839" s="7">
        <v>45727</v>
      </c>
      <c r="G3839" s="8">
        <v>40441</v>
      </c>
      <c r="H3839" s="8" t="s">
        <v>1252</v>
      </c>
      <c r="I3839" s="8" t="s">
        <v>1253</v>
      </c>
      <c r="J3839" s="8" t="s">
        <v>1205</v>
      </c>
      <c r="K3839">
        <v>3</v>
      </c>
      <c r="L3839" s="10">
        <v>501.6</v>
      </c>
      <c r="M3839" s="10">
        <v>1504.8</v>
      </c>
      <c r="N3839">
        <v>10</v>
      </c>
      <c r="O3839">
        <f t="shared" si="118"/>
        <v>30</v>
      </c>
      <c r="P3839" s="11">
        <f t="shared" si="119"/>
        <v>1474.8</v>
      </c>
    </row>
    <row r="3840" spans="1:16" x14ac:dyDescent="0.25">
      <c r="A3840" t="s">
        <v>1099</v>
      </c>
      <c r="B3840" t="s">
        <v>1492</v>
      </c>
      <c r="C3840" t="s">
        <v>1192</v>
      </c>
      <c r="D3840" t="s">
        <v>1172</v>
      </c>
      <c r="E3840" t="s">
        <v>560</v>
      </c>
      <c r="F3840" s="7">
        <v>45727</v>
      </c>
      <c r="G3840" s="8">
        <v>40441</v>
      </c>
      <c r="H3840" s="8" t="s">
        <v>98</v>
      </c>
      <c r="I3840" s="8" t="s">
        <v>637</v>
      </c>
      <c r="J3840" s="8" t="s">
        <v>1188</v>
      </c>
      <c r="K3840">
        <v>1</v>
      </c>
      <c r="L3840" s="10">
        <v>340</v>
      </c>
      <c r="M3840" s="10">
        <v>340</v>
      </c>
      <c r="N3840">
        <v>33</v>
      </c>
      <c r="O3840">
        <f t="shared" si="118"/>
        <v>33</v>
      </c>
      <c r="P3840" s="11">
        <f t="shared" si="119"/>
        <v>307</v>
      </c>
    </row>
    <row r="3841" spans="1:16" x14ac:dyDescent="0.25">
      <c r="A3841" t="s">
        <v>1099</v>
      </c>
      <c r="B3841" t="s">
        <v>1492</v>
      </c>
      <c r="C3841" t="s">
        <v>1192</v>
      </c>
      <c r="D3841" t="s">
        <v>1172</v>
      </c>
      <c r="E3841" t="s">
        <v>560</v>
      </c>
      <c r="F3841" s="7">
        <v>45727</v>
      </c>
      <c r="G3841" s="8">
        <v>40441</v>
      </c>
      <c r="H3841" s="8" t="s">
        <v>346</v>
      </c>
      <c r="I3841" s="8" t="s">
        <v>850</v>
      </c>
      <c r="J3841" s="8" t="s">
        <v>1181</v>
      </c>
      <c r="K3841">
        <v>1</v>
      </c>
      <c r="L3841" s="10">
        <v>3200</v>
      </c>
      <c r="M3841" s="10">
        <v>3200</v>
      </c>
      <c r="N3841">
        <v>90</v>
      </c>
      <c r="O3841">
        <f t="shared" si="118"/>
        <v>90</v>
      </c>
      <c r="P3841" s="11">
        <f t="shared" si="119"/>
        <v>3110</v>
      </c>
    </row>
    <row r="3842" spans="1:16" x14ac:dyDescent="0.25">
      <c r="A3842" t="s">
        <v>1099</v>
      </c>
      <c r="B3842" t="s">
        <v>1492</v>
      </c>
      <c r="C3842" t="s">
        <v>1192</v>
      </c>
      <c r="D3842" t="s">
        <v>1172</v>
      </c>
      <c r="E3842" t="s">
        <v>560</v>
      </c>
      <c r="F3842" s="7">
        <v>45727</v>
      </c>
      <c r="G3842" s="8">
        <v>40441</v>
      </c>
      <c r="H3842" s="8" t="s">
        <v>291</v>
      </c>
      <c r="I3842" s="8" t="s">
        <v>804</v>
      </c>
      <c r="J3842" s="8" t="s">
        <v>1181</v>
      </c>
      <c r="K3842">
        <v>2</v>
      </c>
      <c r="L3842" s="10">
        <v>3200</v>
      </c>
      <c r="M3842" s="10">
        <v>6400</v>
      </c>
      <c r="N3842">
        <v>90</v>
      </c>
      <c r="O3842">
        <f t="shared" si="118"/>
        <v>180</v>
      </c>
      <c r="P3842" s="11">
        <f t="shared" si="119"/>
        <v>6220</v>
      </c>
    </row>
    <row r="3843" spans="1:16" x14ac:dyDescent="0.25">
      <c r="A3843" t="s">
        <v>1099</v>
      </c>
      <c r="B3843" t="s">
        <v>1492</v>
      </c>
      <c r="C3843" t="s">
        <v>1192</v>
      </c>
      <c r="D3843" t="s">
        <v>1172</v>
      </c>
      <c r="E3843" t="s">
        <v>560</v>
      </c>
      <c r="F3843" s="7">
        <v>45728</v>
      </c>
      <c r="G3843" s="8">
        <v>40442</v>
      </c>
      <c r="H3843" s="8" t="s">
        <v>2227</v>
      </c>
      <c r="I3843" s="8" t="s">
        <v>2228</v>
      </c>
      <c r="J3843" s="8" t="s">
        <v>1214</v>
      </c>
      <c r="K3843">
        <v>3</v>
      </c>
      <c r="L3843" s="10">
        <v>1156</v>
      </c>
      <c r="M3843" s="10">
        <v>3468</v>
      </c>
      <c r="N3843">
        <v>110</v>
      </c>
      <c r="O3843">
        <f t="shared" si="118"/>
        <v>330</v>
      </c>
      <c r="P3843" s="11">
        <f t="shared" si="119"/>
        <v>3138</v>
      </c>
    </row>
    <row r="3844" spans="1:16" x14ac:dyDescent="0.25">
      <c r="A3844" t="s">
        <v>1099</v>
      </c>
      <c r="B3844" t="s">
        <v>1492</v>
      </c>
      <c r="C3844" t="s">
        <v>1192</v>
      </c>
      <c r="D3844" t="s">
        <v>1172</v>
      </c>
      <c r="E3844" t="s">
        <v>560</v>
      </c>
      <c r="F3844" s="7">
        <v>45728</v>
      </c>
      <c r="G3844" s="8">
        <v>40442</v>
      </c>
      <c r="H3844" s="8" t="s">
        <v>2225</v>
      </c>
      <c r="I3844" s="8" t="s">
        <v>2226</v>
      </c>
      <c r="J3844" s="8" t="s">
        <v>1214</v>
      </c>
      <c r="K3844">
        <v>1</v>
      </c>
      <c r="L3844" s="10">
        <v>1156</v>
      </c>
      <c r="M3844" s="10">
        <v>1156</v>
      </c>
      <c r="N3844">
        <v>110</v>
      </c>
      <c r="O3844">
        <f t="shared" si="118"/>
        <v>110</v>
      </c>
      <c r="P3844" s="11">
        <f t="shared" si="119"/>
        <v>1046</v>
      </c>
    </row>
    <row r="3845" spans="1:16" x14ac:dyDescent="0.25">
      <c r="A3845" t="s">
        <v>1099</v>
      </c>
      <c r="B3845" t="s">
        <v>1492</v>
      </c>
      <c r="C3845" t="s">
        <v>1192</v>
      </c>
      <c r="D3845" t="s">
        <v>1172</v>
      </c>
      <c r="E3845" t="s">
        <v>560</v>
      </c>
      <c r="F3845" s="7">
        <v>45728</v>
      </c>
      <c r="G3845" s="8">
        <v>40442</v>
      </c>
      <c r="H3845" s="8" t="s">
        <v>1242</v>
      </c>
      <c r="I3845" s="8" t="s">
        <v>1243</v>
      </c>
      <c r="J3845" s="8" t="s">
        <v>1214</v>
      </c>
      <c r="K3845">
        <v>2</v>
      </c>
      <c r="L3845" s="10">
        <v>300</v>
      </c>
      <c r="M3845" s="10">
        <v>600</v>
      </c>
      <c r="N3845">
        <v>13</v>
      </c>
      <c r="O3845">
        <f t="shared" ref="O3845:O3908" si="120">+K3845*N3845</f>
        <v>26</v>
      </c>
      <c r="P3845" s="11">
        <f t="shared" ref="P3845:P3908" si="121">+M3845-O3845</f>
        <v>574</v>
      </c>
    </row>
    <row r="3846" spans="1:16" x14ac:dyDescent="0.25">
      <c r="A3846" t="s">
        <v>1099</v>
      </c>
      <c r="B3846" t="s">
        <v>1492</v>
      </c>
      <c r="C3846" t="s">
        <v>1192</v>
      </c>
      <c r="D3846" t="s">
        <v>1172</v>
      </c>
      <c r="E3846" t="s">
        <v>560</v>
      </c>
      <c r="F3846" s="7">
        <v>45728</v>
      </c>
      <c r="G3846" s="8">
        <v>40442</v>
      </c>
      <c r="H3846" s="8" t="s">
        <v>1206</v>
      </c>
      <c r="I3846" s="8" t="s">
        <v>1667</v>
      </c>
      <c r="J3846" s="8" t="s">
        <v>1205</v>
      </c>
      <c r="K3846">
        <v>4</v>
      </c>
      <c r="L3846" s="10">
        <v>156</v>
      </c>
      <c r="M3846" s="10">
        <v>624</v>
      </c>
      <c r="N3846">
        <v>7</v>
      </c>
      <c r="O3846">
        <f t="shared" si="120"/>
        <v>28</v>
      </c>
      <c r="P3846" s="11">
        <f t="shared" si="121"/>
        <v>596</v>
      </c>
    </row>
    <row r="3847" spans="1:16" x14ac:dyDescent="0.25">
      <c r="A3847" t="s">
        <v>1099</v>
      </c>
      <c r="B3847" t="s">
        <v>1492</v>
      </c>
      <c r="C3847" t="s">
        <v>1192</v>
      </c>
      <c r="D3847" t="s">
        <v>1172</v>
      </c>
      <c r="E3847" t="s">
        <v>560</v>
      </c>
      <c r="F3847" s="7">
        <v>45728</v>
      </c>
      <c r="G3847" s="8">
        <v>40442</v>
      </c>
      <c r="H3847" s="8" t="s">
        <v>34</v>
      </c>
      <c r="I3847" s="8" t="s">
        <v>587</v>
      </c>
      <c r="J3847" s="8" t="s">
        <v>1181</v>
      </c>
      <c r="K3847">
        <v>1</v>
      </c>
      <c r="L3847" s="10">
        <v>3200</v>
      </c>
      <c r="M3847" s="10">
        <v>3200</v>
      </c>
      <c r="N3847">
        <v>90</v>
      </c>
      <c r="O3847">
        <f t="shared" si="120"/>
        <v>90</v>
      </c>
      <c r="P3847" s="11">
        <f t="shared" si="121"/>
        <v>3110</v>
      </c>
    </row>
    <row r="3848" spans="1:16" x14ac:dyDescent="0.25">
      <c r="A3848" t="s">
        <v>1793</v>
      </c>
      <c r="B3848" t="s">
        <v>1123</v>
      </c>
      <c r="C3848" t="s">
        <v>1193</v>
      </c>
      <c r="D3848" t="s">
        <v>1172</v>
      </c>
      <c r="E3848" t="s">
        <v>1794</v>
      </c>
      <c r="F3848" s="7">
        <v>45727</v>
      </c>
      <c r="G3848" s="8">
        <v>40443</v>
      </c>
      <c r="H3848" s="8" t="s">
        <v>1212</v>
      </c>
      <c r="I3848" s="8" t="s">
        <v>1213</v>
      </c>
      <c r="J3848" s="8" t="s">
        <v>1214</v>
      </c>
      <c r="K3848">
        <v>2</v>
      </c>
      <c r="L3848" s="10">
        <v>225</v>
      </c>
      <c r="M3848" s="10">
        <v>450</v>
      </c>
      <c r="N3848">
        <v>73</v>
      </c>
      <c r="O3848">
        <f t="shared" si="120"/>
        <v>146</v>
      </c>
      <c r="P3848" s="11">
        <f t="shared" si="121"/>
        <v>304</v>
      </c>
    </row>
    <row r="3849" spans="1:16" x14ac:dyDescent="0.25">
      <c r="A3849" t="s">
        <v>1793</v>
      </c>
      <c r="B3849" t="s">
        <v>1123</v>
      </c>
      <c r="C3849" t="s">
        <v>1193</v>
      </c>
      <c r="D3849" t="s">
        <v>1172</v>
      </c>
      <c r="E3849" t="s">
        <v>1794</v>
      </c>
      <c r="F3849" s="7">
        <v>45727</v>
      </c>
      <c r="G3849" s="8">
        <v>40443</v>
      </c>
      <c r="H3849" s="8" t="s">
        <v>1432</v>
      </c>
      <c r="I3849" s="8" t="s">
        <v>1433</v>
      </c>
      <c r="J3849" s="8" t="s">
        <v>1214</v>
      </c>
      <c r="K3849">
        <v>8</v>
      </c>
      <c r="L3849" s="10">
        <v>225</v>
      </c>
      <c r="M3849" s="10">
        <v>1800</v>
      </c>
      <c r="N3849">
        <v>68</v>
      </c>
      <c r="O3849">
        <f t="shared" si="120"/>
        <v>544</v>
      </c>
      <c r="P3849" s="11">
        <f t="shared" si="121"/>
        <v>1256</v>
      </c>
    </row>
    <row r="3850" spans="1:16" x14ac:dyDescent="0.25">
      <c r="A3850" t="s">
        <v>1793</v>
      </c>
      <c r="B3850" t="s">
        <v>1123</v>
      </c>
      <c r="C3850" t="s">
        <v>1193</v>
      </c>
      <c r="D3850" t="s">
        <v>1172</v>
      </c>
      <c r="E3850" t="s">
        <v>1794</v>
      </c>
      <c r="F3850" s="7">
        <v>45727</v>
      </c>
      <c r="G3850" s="8">
        <v>40443</v>
      </c>
      <c r="H3850" s="8" t="s">
        <v>1284</v>
      </c>
      <c r="I3850" s="8" t="s">
        <v>1285</v>
      </c>
      <c r="J3850" s="8" t="s">
        <v>1214</v>
      </c>
      <c r="K3850">
        <v>2</v>
      </c>
      <c r="L3850" s="10">
        <v>180</v>
      </c>
      <c r="M3850" s="10">
        <v>360</v>
      </c>
      <c r="N3850">
        <v>13</v>
      </c>
      <c r="O3850">
        <f t="shared" si="120"/>
        <v>26</v>
      </c>
      <c r="P3850" s="11">
        <f t="shared" si="121"/>
        <v>334</v>
      </c>
    </row>
    <row r="3851" spans="1:16" x14ac:dyDescent="0.25">
      <c r="A3851" t="s">
        <v>1793</v>
      </c>
      <c r="B3851" t="s">
        <v>1123</v>
      </c>
      <c r="C3851" t="s">
        <v>1193</v>
      </c>
      <c r="D3851" t="s">
        <v>1172</v>
      </c>
      <c r="E3851" t="s">
        <v>1794</v>
      </c>
      <c r="F3851" s="7">
        <v>45727</v>
      </c>
      <c r="G3851" s="8">
        <v>40443</v>
      </c>
      <c r="H3851" s="8" t="s">
        <v>1219</v>
      </c>
      <c r="I3851" s="8" t="s">
        <v>1220</v>
      </c>
      <c r="J3851" s="8" t="s">
        <v>1214</v>
      </c>
      <c r="K3851">
        <v>2</v>
      </c>
      <c r="L3851" s="10">
        <v>375</v>
      </c>
      <c r="M3851" s="10">
        <v>750</v>
      </c>
      <c r="N3851">
        <v>14</v>
      </c>
      <c r="O3851">
        <f t="shared" si="120"/>
        <v>28</v>
      </c>
      <c r="P3851" s="11">
        <f t="shared" si="121"/>
        <v>722</v>
      </c>
    </row>
    <row r="3852" spans="1:16" x14ac:dyDescent="0.25">
      <c r="A3852" t="s">
        <v>1793</v>
      </c>
      <c r="B3852" t="s">
        <v>1123</v>
      </c>
      <c r="C3852" t="s">
        <v>1193</v>
      </c>
      <c r="D3852" t="s">
        <v>1172</v>
      </c>
      <c r="E3852" t="s">
        <v>1794</v>
      </c>
      <c r="F3852" s="7">
        <v>45727</v>
      </c>
      <c r="G3852" s="8">
        <v>40443</v>
      </c>
      <c r="H3852" s="8" t="s">
        <v>1236</v>
      </c>
      <c r="I3852" s="8" t="s">
        <v>1237</v>
      </c>
      <c r="J3852" s="8" t="s">
        <v>1214</v>
      </c>
      <c r="K3852">
        <v>8</v>
      </c>
      <c r="L3852" s="10">
        <v>375</v>
      </c>
      <c r="M3852" s="10">
        <v>3000</v>
      </c>
      <c r="N3852">
        <v>14</v>
      </c>
      <c r="O3852">
        <f t="shared" si="120"/>
        <v>112</v>
      </c>
      <c r="P3852" s="11">
        <f t="shared" si="121"/>
        <v>2888</v>
      </c>
    </row>
    <row r="3853" spans="1:16" x14ac:dyDescent="0.25">
      <c r="A3853" t="s">
        <v>1793</v>
      </c>
      <c r="B3853" t="s">
        <v>1123</v>
      </c>
      <c r="C3853" t="s">
        <v>1193</v>
      </c>
      <c r="D3853" t="s">
        <v>1172</v>
      </c>
      <c r="E3853" t="s">
        <v>1794</v>
      </c>
      <c r="F3853" s="7">
        <v>45727</v>
      </c>
      <c r="G3853" s="8">
        <v>40443</v>
      </c>
      <c r="H3853" s="8" t="s">
        <v>1206</v>
      </c>
      <c r="I3853" s="8" t="s">
        <v>1667</v>
      </c>
      <c r="J3853" s="8" t="s">
        <v>1205</v>
      </c>
      <c r="K3853">
        <v>10</v>
      </c>
      <c r="L3853" s="10">
        <v>50</v>
      </c>
      <c r="M3853" s="10">
        <v>500</v>
      </c>
      <c r="N3853">
        <v>7</v>
      </c>
      <c r="O3853">
        <f t="shared" si="120"/>
        <v>70</v>
      </c>
      <c r="P3853" s="11">
        <f t="shared" si="121"/>
        <v>430</v>
      </c>
    </row>
    <row r="3854" spans="1:16" x14ac:dyDescent="0.25">
      <c r="A3854" t="s">
        <v>1793</v>
      </c>
      <c r="B3854" t="s">
        <v>1123</v>
      </c>
      <c r="C3854" t="s">
        <v>1193</v>
      </c>
      <c r="D3854" t="s">
        <v>1172</v>
      </c>
      <c r="E3854" t="s">
        <v>1794</v>
      </c>
      <c r="F3854" s="7">
        <v>45727</v>
      </c>
      <c r="G3854" s="8">
        <v>40443</v>
      </c>
      <c r="H3854" s="8" t="s">
        <v>1500</v>
      </c>
      <c r="I3854" s="8" t="s">
        <v>1501</v>
      </c>
      <c r="J3854" s="8" t="s">
        <v>1188</v>
      </c>
      <c r="K3854">
        <v>2</v>
      </c>
      <c r="L3854" s="10">
        <v>25</v>
      </c>
      <c r="M3854" s="10">
        <v>50</v>
      </c>
      <c r="N3854">
        <v>30</v>
      </c>
      <c r="O3854">
        <f t="shared" si="120"/>
        <v>60</v>
      </c>
      <c r="P3854" s="11">
        <f t="shared" si="121"/>
        <v>-10</v>
      </c>
    </row>
    <row r="3855" spans="1:16" x14ac:dyDescent="0.25">
      <c r="A3855" t="s">
        <v>1793</v>
      </c>
      <c r="B3855" t="s">
        <v>1123</v>
      </c>
      <c r="C3855" t="s">
        <v>1193</v>
      </c>
      <c r="D3855" t="s">
        <v>1172</v>
      </c>
      <c r="E3855" t="s">
        <v>1794</v>
      </c>
      <c r="F3855" s="7">
        <v>45727</v>
      </c>
      <c r="G3855" s="8">
        <v>40443</v>
      </c>
      <c r="H3855" s="8" t="s">
        <v>1503</v>
      </c>
      <c r="I3855" s="8" t="s">
        <v>1504</v>
      </c>
      <c r="J3855" s="8" t="s">
        <v>1181</v>
      </c>
      <c r="K3855">
        <v>1</v>
      </c>
      <c r="L3855" s="10">
        <v>2000</v>
      </c>
      <c r="M3855" s="10">
        <v>2000</v>
      </c>
      <c r="N3855">
        <v>130</v>
      </c>
      <c r="O3855">
        <f t="shared" si="120"/>
        <v>130</v>
      </c>
      <c r="P3855" s="11">
        <f t="shared" si="121"/>
        <v>1870</v>
      </c>
    </row>
    <row r="3856" spans="1:16" x14ac:dyDescent="0.25">
      <c r="A3856" t="s">
        <v>1070</v>
      </c>
      <c r="B3856" t="s">
        <v>1169</v>
      </c>
      <c r="C3856" t="s">
        <v>1196</v>
      </c>
      <c r="D3856" t="s">
        <v>1172</v>
      </c>
      <c r="E3856" t="s">
        <v>202</v>
      </c>
      <c r="F3856" s="7">
        <v>45733</v>
      </c>
      <c r="G3856" s="8">
        <v>40444</v>
      </c>
      <c r="H3856" s="8" t="s">
        <v>94</v>
      </c>
      <c r="I3856" s="8" t="s">
        <v>633</v>
      </c>
      <c r="J3856" s="8" t="s">
        <v>1187</v>
      </c>
      <c r="K3856">
        <v>1</v>
      </c>
      <c r="L3856" s="10">
        <v>650</v>
      </c>
      <c r="M3856" s="10">
        <v>650</v>
      </c>
      <c r="N3856">
        <v>80</v>
      </c>
      <c r="O3856">
        <f t="shared" si="120"/>
        <v>80</v>
      </c>
      <c r="P3856" s="11">
        <f t="shared" si="121"/>
        <v>570</v>
      </c>
    </row>
    <row r="3857" spans="1:16" x14ac:dyDescent="0.25">
      <c r="A3857" t="s">
        <v>1070</v>
      </c>
      <c r="B3857" t="s">
        <v>1169</v>
      </c>
      <c r="C3857" t="s">
        <v>1196</v>
      </c>
      <c r="D3857" t="s">
        <v>1172</v>
      </c>
      <c r="E3857" t="s">
        <v>202</v>
      </c>
      <c r="F3857" s="7">
        <v>45733</v>
      </c>
      <c r="G3857" s="8">
        <v>40444</v>
      </c>
      <c r="H3857" s="8" t="s">
        <v>147</v>
      </c>
      <c r="I3857" s="8" t="s">
        <v>677</v>
      </c>
      <c r="J3857" s="8" t="s">
        <v>1187</v>
      </c>
      <c r="K3857">
        <v>4</v>
      </c>
      <c r="L3857" s="10">
        <v>70</v>
      </c>
      <c r="M3857" s="10">
        <v>280</v>
      </c>
      <c r="N3857">
        <v>15</v>
      </c>
      <c r="O3857">
        <f t="shared" si="120"/>
        <v>60</v>
      </c>
      <c r="P3857" s="11">
        <f t="shared" si="121"/>
        <v>220</v>
      </c>
    </row>
    <row r="3858" spans="1:16" x14ac:dyDescent="0.25">
      <c r="A3858" t="s">
        <v>1070</v>
      </c>
      <c r="B3858" t="s">
        <v>1169</v>
      </c>
      <c r="C3858" t="s">
        <v>1196</v>
      </c>
      <c r="D3858" t="s">
        <v>1172</v>
      </c>
      <c r="E3858" t="s">
        <v>202</v>
      </c>
      <c r="F3858" s="7">
        <v>45733</v>
      </c>
      <c r="G3858" s="8">
        <v>40445</v>
      </c>
      <c r="H3858" s="8" t="s">
        <v>332</v>
      </c>
      <c r="I3858" s="8" t="s">
        <v>838</v>
      </c>
      <c r="J3858" s="8" t="s">
        <v>1179</v>
      </c>
      <c r="K3858">
        <v>1</v>
      </c>
      <c r="L3858" s="10">
        <v>700</v>
      </c>
      <c r="M3858" s="10">
        <v>700</v>
      </c>
      <c r="N3858">
        <v>102</v>
      </c>
      <c r="O3858">
        <f t="shared" si="120"/>
        <v>102</v>
      </c>
      <c r="P3858" s="11">
        <f t="shared" si="121"/>
        <v>598</v>
      </c>
    </row>
    <row r="3859" spans="1:16" x14ac:dyDescent="0.25">
      <c r="A3859" t="s">
        <v>1986</v>
      </c>
      <c r="B3859" t="s">
        <v>1987</v>
      </c>
      <c r="C3859" t="s">
        <v>1194</v>
      </c>
      <c r="D3859" t="s">
        <v>1172</v>
      </c>
      <c r="E3859" t="s">
        <v>1988</v>
      </c>
      <c r="F3859" s="7">
        <v>45692</v>
      </c>
      <c r="G3859" s="8">
        <v>40446</v>
      </c>
      <c r="H3859" s="8" t="s">
        <v>167</v>
      </c>
      <c r="I3859" s="8" t="s">
        <v>694</v>
      </c>
      <c r="J3859" s="8" t="s">
        <v>1179</v>
      </c>
      <c r="K3859">
        <v>3</v>
      </c>
      <c r="L3859" s="10">
        <v>1800</v>
      </c>
      <c r="M3859" s="10">
        <v>5400</v>
      </c>
      <c r="N3859">
        <v>102</v>
      </c>
      <c r="O3859">
        <f t="shared" si="120"/>
        <v>306</v>
      </c>
      <c r="P3859" s="11">
        <f t="shared" si="121"/>
        <v>5094</v>
      </c>
    </row>
    <row r="3860" spans="1:16" x14ac:dyDescent="0.25">
      <c r="A3860" t="s">
        <v>1986</v>
      </c>
      <c r="B3860" t="s">
        <v>1987</v>
      </c>
      <c r="C3860" t="s">
        <v>1194</v>
      </c>
      <c r="D3860" t="s">
        <v>1172</v>
      </c>
      <c r="E3860" t="s">
        <v>1988</v>
      </c>
      <c r="F3860" s="7">
        <v>45736</v>
      </c>
      <c r="G3860" s="8">
        <v>40447</v>
      </c>
      <c r="H3860" s="8" t="s">
        <v>110</v>
      </c>
      <c r="I3860" s="8" t="s">
        <v>647</v>
      </c>
      <c r="J3860" s="8" t="s">
        <v>1179</v>
      </c>
      <c r="K3860">
        <v>1</v>
      </c>
      <c r="L3860" s="10">
        <v>1800</v>
      </c>
      <c r="M3860" s="10">
        <v>1800</v>
      </c>
      <c r="N3860">
        <v>102</v>
      </c>
      <c r="O3860">
        <f t="shared" si="120"/>
        <v>102</v>
      </c>
      <c r="P3860" s="11">
        <f t="shared" si="121"/>
        <v>1698</v>
      </c>
    </row>
    <row r="3861" spans="1:16" x14ac:dyDescent="0.25">
      <c r="A3861" t="s">
        <v>1105</v>
      </c>
      <c r="B3861" t="s">
        <v>1131</v>
      </c>
      <c r="C3861" t="s">
        <v>1195</v>
      </c>
      <c r="D3861" t="s">
        <v>1172</v>
      </c>
      <c r="E3861" t="s">
        <v>554</v>
      </c>
      <c r="F3861" s="7">
        <v>45735</v>
      </c>
      <c r="G3861" s="8">
        <v>40448</v>
      </c>
      <c r="H3861" s="8" t="s">
        <v>1204</v>
      </c>
      <c r="I3861" s="8" t="s">
        <v>1668</v>
      </c>
      <c r="J3861" s="8" t="s">
        <v>1205</v>
      </c>
      <c r="K3861">
        <v>8</v>
      </c>
      <c r="L3861" s="10">
        <v>495</v>
      </c>
      <c r="M3861" s="10">
        <v>3960</v>
      </c>
      <c r="N3861">
        <v>29</v>
      </c>
      <c r="O3861">
        <f t="shared" si="120"/>
        <v>232</v>
      </c>
      <c r="P3861" s="11">
        <f t="shared" si="121"/>
        <v>3728</v>
      </c>
    </row>
    <row r="3862" spans="1:16" x14ac:dyDescent="0.25">
      <c r="A3862" t="s">
        <v>1105</v>
      </c>
      <c r="B3862" t="s">
        <v>1131</v>
      </c>
      <c r="C3862" t="s">
        <v>1195</v>
      </c>
      <c r="D3862" t="s">
        <v>1172</v>
      </c>
      <c r="E3862" t="s">
        <v>554</v>
      </c>
      <c r="F3862" s="7">
        <v>45735</v>
      </c>
      <c r="G3862" s="8">
        <v>40448</v>
      </c>
      <c r="H3862" s="8" t="s">
        <v>1206</v>
      </c>
      <c r="I3862" s="8" t="s">
        <v>1667</v>
      </c>
      <c r="J3862" s="8" t="s">
        <v>1205</v>
      </c>
      <c r="K3862">
        <v>8</v>
      </c>
      <c r="L3862" s="10">
        <v>135</v>
      </c>
      <c r="M3862" s="10">
        <v>1080</v>
      </c>
      <c r="N3862">
        <v>7</v>
      </c>
      <c r="O3862">
        <f t="shared" si="120"/>
        <v>56</v>
      </c>
      <c r="P3862" s="11">
        <f t="shared" si="121"/>
        <v>1024</v>
      </c>
    </row>
    <row r="3863" spans="1:16" x14ac:dyDescent="0.25">
      <c r="A3863" t="s">
        <v>1105</v>
      </c>
      <c r="B3863" t="s">
        <v>1131</v>
      </c>
      <c r="C3863" t="s">
        <v>1195</v>
      </c>
      <c r="D3863" t="s">
        <v>1172</v>
      </c>
      <c r="E3863" t="s">
        <v>554</v>
      </c>
      <c r="F3863" s="7">
        <v>45735</v>
      </c>
      <c r="G3863" s="8">
        <v>40448</v>
      </c>
      <c r="H3863" s="8" t="s">
        <v>1207</v>
      </c>
      <c r="I3863" s="8" t="s">
        <v>1208</v>
      </c>
      <c r="J3863" s="8" t="s">
        <v>1205</v>
      </c>
      <c r="K3863">
        <v>8</v>
      </c>
      <c r="L3863" s="10">
        <v>495</v>
      </c>
      <c r="M3863" s="10">
        <v>3960</v>
      </c>
      <c r="N3863">
        <v>10</v>
      </c>
      <c r="O3863">
        <f t="shared" si="120"/>
        <v>80</v>
      </c>
      <c r="P3863" s="11">
        <f t="shared" si="121"/>
        <v>3880</v>
      </c>
    </row>
    <row r="3864" spans="1:16" x14ac:dyDescent="0.25">
      <c r="A3864" t="s">
        <v>1105</v>
      </c>
      <c r="B3864" t="s">
        <v>1131</v>
      </c>
      <c r="C3864" t="s">
        <v>1195</v>
      </c>
      <c r="D3864" t="s">
        <v>1172</v>
      </c>
      <c r="E3864" t="s">
        <v>554</v>
      </c>
      <c r="F3864" s="7">
        <v>45735</v>
      </c>
      <c r="G3864" s="8">
        <v>40448</v>
      </c>
      <c r="H3864" s="8" t="s">
        <v>53</v>
      </c>
      <c r="I3864" s="8" t="s">
        <v>602</v>
      </c>
      <c r="J3864" s="8" t="s">
        <v>1188</v>
      </c>
      <c r="K3864">
        <v>1</v>
      </c>
      <c r="L3864" s="10">
        <v>720</v>
      </c>
      <c r="M3864" s="10">
        <v>720</v>
      </c>
      <c r="N3864">
        <v>142</v>
      </c>
      <c r="O3864">
        <f t="shared" si="120"/>
        <v>142</v>
      </c>
      <c r="P3864" s="11">
        <f t="shared" si="121"/>
        <v>578</v>
      </c>
    </row>
    <row r="3865" spans="1:16" x14ac:dyDescent="0.25">
      <c r="A3865" t="s">
        <v>1105</v>
      </c>
      <c r="B3865" t="s">
        <v>1131</v>
      </c>
      <c r="C3865" t="s">
        <v>1195</v>
      </c>
      <c r="D3865" t="s">
        <v>1172</v>
      </c>
      <c r="E3865" t="s">
        <v>554</v>
      </c>
      <c r="F3865" s="7">
        <v>45735</v>
      </c>
      <c r="G3865" s="8">
        <v>40448</v>
      </c>
      <c r="H3865" s="8" t="s">
        <v>138</v>
      </c>
      <c r="I3865" s="8" t="s">
        <v>671</v>
      </c>
      <c r="J3865" s="8" t="s">
        <v>1188</v>
      </c>
      <c r="K3865">
        <v>1</v>
      </c>
      <c r="L3865" s="10">
        <v>158</v>
      </c>
      <c r="M3865" s="10">
        <v>158</v>
      </c>
      <c r="N3865">
        <v>20</v>
      </c>
      <c r="O3865">
        <f t="shared" si="120"/>
        <v>20</v>
      </c>
      <c r="P3865" s="11">
        <f t="shared" si="121"/>
        <v>138</v>
      </c>
    </row>
    <row r="3866" spans="1:16" x14ac:dyDescent="0.25">
      <c r="A3866" t="s">
        <v>1105</v>
      </c>
      <c r="B3866" t="s">
        <v>1131</v>
      </c>
      <c r="C3866" t="s">
        <v>1195</v>
      </c>
      <c r="D3866" t="s">
        <v>1172</v>
      </c>
      <c r="E3866" t="s">
        <v>554</v>
      </c>
      <c r="F3866" s="7">
        <v>45735</v>
      </c>
      <c r="G3866" s="8">
        <v>40448</v>
      </c>
      <c r="H3866" s="8" t="s">
        <v>216</v>
      </c>
      <c r="I3866" s="8" t="s">
        <v>738</v>
      </c>
      <c r="J3866" s="8" t="s">
        <v>1188</v>
      </c>
      <c r="K3866">
        <v>1</v>
      </c>
      <c r="L3866" s="10">
        <v>158</v>
      </c>
      <c r="M3866" s="10">
        <v>158</v>
      </c>
      <c r="N3866">
        <v>15</v>
      </c>
      <c r="O3866">
        <f t="shared" si="120"/>
        <v>15</v>
      </c>
      <c r="P3866" s="11">
        <f t="shared" si="121"/>
        <v>143</v>
      </c>
    </row>
    <row r="3867" spans="1:16" x14ac:dyDescent="0.25">
      <c r="A3867" t="s">
        <v>1111</v>
      </c>
      <c r="B3867" t="s">
        <v>1151</v>
      </c>
      <c r="C3867" t="s">
        <v>1194</v>
      </c>
      <c r="D3867" t="s">
        <v>1172</v>
      </c>
      <c r="E3867" t="s">
        <v>497</v>
      </c>
      <c r="F3867" s="7">
        <v>45734</v>
      </c>
      <c r="G3867" s="8">
        <v>40450</v>
      </c>
      <c r="H3867" s="8" t="s">
        <v>353</v>
      </c>
      <c r="I3867" s="8" t="s">
        <v>856</v>
      </c>
      <c r="J3867" s="8" t="s">
        <v>1177</v>
      </c>
      <c r="K3867">
        <v>1</v>
      </c>
      <c r="L3867" s="10">
        <v>600</v>
      </c>
      <c r="M3867" s="10">
        <v>600</v>
      </c>
      <c r="N3867">
        <v>50</v>
      </c>
      <c r="O3867">
        <f t="shared" si="120"/>
        <v>50</v>
      </c>
      <c r="P3867" s="11">
        <f t="shared" si="121"/>
        <v>550</v>
      </c>
    </row>
    <row r="3868" spans="1:16" x14ac:dyDescent="0.25">
      <c r="A3868" t="s">
        <v>1049</v>
      </c>
      <c r="B3868" t="s">
        <v>1151</v>
      </c>
      <c r="C3868" t="s">
        <v>1194</v>
      </c>
      <c r="D3868" t="s">
        <v>1172</v>
      </c>
      <c r="E3868" t="s">
        <v>497</v>
      </c>
      <c r="F3868" s="7">
        <v>45734</v>
      </c>
      <c r="G3868" s="8">
        <v>40451</v>
      </c>
      <c r="H3868" s="8" t="s">
        <v>352</v>
      </c>
      <c r="I3868" s="8" t="s">
        <v>855</v>
      </c>
      <c r="J3868" s="8" t="s">
        <v>1177</v>
      </c>
      <c r="K3868">
        <v>2</v>
      </c>
      <c r="L3868" s="10">
        <v>600</v>
      </c>
      <c r="M3868" s="10">
        <v>1200</v>
      </c>
      <c r="N3868">
        <v>50</v>
      </c>
      <c r="O3868">
        <f t="shared" si="120"/>
        <v>100</v>
      </c>
      <c r="P3868" s="11">
        <f t="shared" si="121"/>
        <v>1100</v>
      </c>
    </row>
    <row r="3869" spans="1:16" x14ac:dyDescent="0.25">
      <c r="A3869" t="s">
        <v>1062</v>
      </c>
      <c r="B3869" t="s">
        <v>1133</v>
      </c>
      <c r="C3869" t="s">
        <v>1196</v>
      </c>
      <c r="D3869" t="s">
        <v>1172</v>
      </c>
      <c r="E3869" t="s">
        <v>155</v>
      </c>
      <c r="F3869" s="7">
        <v>45727</v>
      </c>
      <c r="G3869" s="8">
        <v>40452</v>
      </c>
      <c r="H3869" s="8" t="s">
        <v>446</v>
      </c>
      <c r="I3869" s="8" t="s">
        <v>940</v>
      </c>
      <c r="J3869" s="8" t="s">
        <v>1181</v>
      </c>
      <c r="K3869">
        <v>1</v>
      </c>
      <c r="L3869" s="10">
        <v>5000</v>
      </c>
      <c r="M3869" s="10">
        <v>5000</v>
      </c>
      <c r="N3869">
        <v>110</v>
      </c>
      <c r="O3869">
        <f t="shared" si="120"/>
        <v>110</v>
      </c>
      <c r="P3869" s="11">
        <f t="shared" si="121"/>
        <v>4890</v>
      </c>
    </row>
    <row r="3870" spans="1:16" x14ac:dyDescent="0.25">
      <c r="A3870" t="s">
        <v>1062</v>
      </c>
      <c r="B3870" t="s">
        <v>1133</v>
      </c>
      <c r="C3870" t="s">
        <v>1196</v>
      </c>
      <c r="D3870" t="s">
        <v>1172</v>
      </c>
      <c r="E3870" t="s">
        <v>155</v>
      </c>
      <c r="F3870" s="7">
        <v>45727</v>
      </c>
      <c r="G3870" s="8">
        <v>40452</v>
      </c>
      <c r="H3870" s="8" t="s">
        <v>295</v>
      </c>
      <c r="I3870" s="8" t="s">
        <v>807</v>
      </c>
      <c r="J3870" s="8" t="s">
        <v>1181</v>
      </c>
      <c r="K3870">
        <v>1</v>
      </c>
      <c r="L3870" s="10">
        <v>5000</v>
      </c>
      <c r="M3870" s="10">
        <v>5000</v>
      </c>
      <c r="N3870">
        <v>110</v>
      </c>
      <c r="O3870">
        <f t="shared" si="120"/>
        <v>110</v>
      </c>
      <c r="P3870" s="11">
        <f t="shared" si="121"/>
        <v>4890</v>
      </c>
    </row>
    <row r="3871" spans="1:16" x14ac:dyDescent="0.25">
      <c r="A3871" t="s">
        <v>1058</v>
      </c>
      <c r="B3871" t="s">
        <v>1197</v>
      </c>
      <c r="C3871" t="s">
        <v>1665</v>
      </c>
      <c r="D3871" t="s">
        <v>1172</v>
      </c>
      <c r="E3871" t="s">
        <v>41</v>
      </c>
      <c r="F3871" s="7">
        <v>45735</v>
      </c>
      <c r="G3871" s="8">
        <v>40453</v>
      </c>
      <c r="H3871" s="8" t="s">
        <v>103</v>
      </c>
      <c r="I3871" s="8" t="s">
        <v>642</v>
      </c>
      <c r="J3871" s="8" t="s">
        <v>1188</v>
      </c>
      <c r="K3871">
        <v>2</v>
      </c>
      <c r="L3871" s="10">
        <v>750</v>
      </c>
      <c r="M3871" s="10">
        <v>1500</v>
      </c>
      <c r="N3871">
        <v>60</v>
      </c>
      <c r="O3871">
        <f t="shared" si="120"/>
        <v>120</v>
      </c>
      <c r="P3871" s="11">
        <f t="shared" si="121"/>
        <v>1380</v>
      </c>
    </row>
    <row r="3872" spans="1:16" x14ac:dyDescent="0.25">
      <c r="A3872" t="s">
        <v>1058</v>
      </c>
      <c r="B3872" t="s">
        <v>1197</v>
      </c>
      <c r="C3872" t="s">
        <v>1665</v>
      </c>
      <c r="D3872" t="s">
        <v>1172</v>
      </c>
      <c r="E3872" t="s">
        <v>41</v>
      </c>
      <c r="F3872" s="7">
        <v>45735</v>
      </c>
      <c r="G3872" s="8">
        <v>40453</v>
      </c>
      <c r="H3872" s="8" t="s">
        <v>45</v>
      </c>
      <c r="I3872" s="8" t="s">
        <v>596</v>
      </c>
      <c r="J3872" s="8" t="s">
        <v>1188</v>
      </c>
      <c r="K3872">
        <v>8</v>
      </c>
      <c r="L3872" s="10">
        <v>100</v>
      </c>
      <c r="M3872" s="10">
        <v>800</v>
      </c>
      <c r="N3872">
        <v>10</v>
      </c>
      <c r="O3872">
        <f t="shared" si="120"/>
        <v>80</v>
      </c>
      <c r="P3872" s="11">
        <f t="shared" si="121"/>
        <v>720</v>
      </c>
    </row>
    <row r="3873" spans="1:16" x14ac:dyDescent="0.25">
      <c r="A3873" t="s">
        <v>1058</v>
      </c>
      <c r="B3873" t="s">
        <v>1197</v>
      </c>
      <c r="C3873" t="s">
        <v>1665</v>
      </c>
      <c r="D3873" t="s">
        <v>1172</v>
      </c>
      <c r="E3873" t="s">
        <v>41</v>
      </c>
      <c r="F3873" s="7">
        <v>45735</v>
      </c>
      <c r="G3873" s="8">
        <v>40453</v>
      </c>
      <c r="H3873" s="8" t="s">
        <v>248</v>
      </c>
      <c r="I3873" s="8" t="s">
        <v>769</v>
      </c>
      <c r="J3873" s="8" t="s">
        <v>1188</v>
      </c>
      <c r="K3873">
        <v>2</v>
      </c>
      <c r="L3873" s="10">
        <v>125</v>
      </c>
      <c r="M3873" s="10">
        <v>250</v>
      </c>
      <c r="N3873">
        <v>15</v>
      </c>
      <c r="O3873">
        <f t="shared" si="120"/>
        <v>30</v>
      </c>
      <c r="P3873" s="11">
        <f t="shared" si="121"/>
        <v>220</v>
      </c>
    </row>
    <row r="3874" spans="1:16" x14ac:dyDescent="0.25">
      <c r="A3874" t="s">
        <v>1058</v>
      </c>
      <c r="B3874" t="s">
        <v>1197</v>
      </c>
      <c r="C3874" t="s">
        <v>1665</v>
      </c>
      <c r="D3874" t="s">
        <v>1172</v>
      </c>
      <c r="E3874" t="s">
        <v>41</v>
      </c>
      <c r="F3874" s="7">
        <v>45735</v>
      </c>
      <c r="G3874" s="8">
        <v>40453</v>
      </c>
      <c r="H3874" s="8" t="s">
        <v>494</v>
      </c>
      <c r="I3874" s="8" t="s">
        <v>980</v>
      </c>
      <c r="J3874" s="8" t="s">
        <v>1183</v>
      </c>
      <c r="K3874">
        <v>1</v>
      </c>
      <c r="L3874" s="10">
        <v>3200</v>
      </c>
      <c r="M3874" s="10">
        <v>3200</v>
      </c>
      <c r="N3874">
        <v>235</v>
      </c>
      <c r="O3874">
        <f t="shared" si="120"/>
        <v>235</v>
      </c>
      <c r="P3874" s="11">
        <f t="shared" si="121"/>
        <v>2965</v>
      </c>
    </row>
    <row r="3875" spans="1:16" x14ac:dyDescent="0.25">
      <c r="A3875" t="s">
        <v>1058</v>
      </c>
      <c r="B3875" t="s">
        <v>1197</v>
      </c>
      <c r="C3875" t="s">
        <v>1665</v>
      </c>
      <c r="D3875" t="s">
        <v>1172</v>
      </c>
      <c r="E3875" t="s">
        <v>41</v>
      </c>
      <c r="F3875" s="7">
        <v>45735</v>
      </c>
      <c r="G3875" s="8">
        <v>40453</v>
      </c>
      <c r="H3875" s="8" t="s">
        <v>139</v>
      </c>
      <c r="I3875" s="8" t="s">
        <v>1676</v>
      </c>
      <c r="J3875" s="8" t="s">
        <v>1183</v>
      </c>
      <c r="K3875">
        <v>1</v>
      </c>
      <c r="L3875" s="10">
        <v>50</v>
      </c>
      <c r="M3875" s="10">
        <v>50</v>
      </c>
      <c r="N3875">
        <v>30</v>
      </c>
      <c r="O3875">
        <f t="shared" si="120"/>
        <v>30</v>
      </c>
      <c r="P3875" s="11">
        <f t="shared" si="121"/>
        <v>20</v>
      </c>
    </row>
    <row r="3876" spans="1:16" x14ac:dyDescent="0.25">
      <c r="A3876" t="s">
        <v>1058</v>
      </c>
      <c r="B3876" t="s">
        <v>1197</v>
      </c>
      <c r="C3876" t="s">
        <v>1665</v>
      </c>
      <c r="D3876" t="s">
        <v>1172</v>
      </c>
      <c r="E3876" t="s">
        <v>41</v>
      </c>
      <c r="F3876" s="7">
        <v>45735</v>
      </c>
      <c r="G3876" s="8">
        <v>40453</v>
      </c>
      <c r="H3876" s="8" t="s">
        <v>49</v>
      </c>
      <c r="I3876" s="8" t="s">
        <v>599</v>
      </c>
      <c r="J3876" s="8" t="s">
        <v>1190</v>
      </c>
      <c r="K3876">
        <v>1</v>
      </c>
      <c r="L3876" s="10">
        <v>250</v>
      </c>
      <c r="M3876" s="10">
        <v>250</v>
      </c>
      <c r="N3876">
        <v>25</v>
      </c>
      <c r="O3876">
        <f t="shared" si="120"/>
        <v>25</v>
      </c>
      <c r="P3876" s="11">
        <f t="shared" si="121"/>
        <v>225</v>
      </c>
    </row>
    <row r="3877" spans="1:16" x14ac:dyDescent="0.25">
      <c r="A3877" t="s">
        <v>1058</v>
      </c>
      <c r="B3877" t="s">
        <v>1197</v>
      </c>
      <c r="C3877" t="s">
        <v>1665</v>
      </c>
      <c r="D3877" t="s">
        <v>1172</v>
      </c>
      <c r="E3877" t="s">
        <v>41</v>
      </c>
      <c r="F3877" s="7">
        <v>45735</v>
      </c>
      <c r="G3877" s="8">
        <v>40453</v>
      </c>
      <c r="H3877" s="8" t="s">
        <v>51</v>
      </c>
      <c r="I3877" s="8" t="s">
        <v>601</v>
      </c>
      <c r="J3877" s="8" t="s">
        <v>48</v>
      </c>
      <c r="K3877">
        <v>1</v>
      </c>
      <c r="L3877" s="10">
        <v>100</v>
      </c>
      <c r="M3877" s="10">
        <v>100</v>
      </c>
      <c r="N3877">
        <v>12</v>
      </c>
      <c r="O3877">
        <f t="shared" si="120"/>
        <v>12</v>
      </c>
      <c r="P3877" s="11">
        <f t="shared" si="121"/>
        <v>88</v>
      </c>
    </row>
    <row r="3878" spans="1:16" x14ac:dyDescent="0.25">
      <c r="A3878" t="s">
        <v>1058</v>
      </c>
      <c r="B3878" t="s">
        <v>1197</v>
      </c>
      <c r="C3878" t="s">
        <v>1665</v>
      </c>
      <c r="D3878" t="s">
        <v>1172</v>
      </c>
      <c r="E3878" t="s">
        <v>41</v>
      </c>
      <c r="F3878" s="7">
        <v>45735</v>
      </c>
      <c r="G3878" s="8">
        <v>40453</v>
      </c>
      <c r="H3878" s="8" t="s">
        <v>256</v>
      </c>
      <c r="I3878" s="8" t="s">
        <v>776</v>
      </c>
      <c r="J3878" s="8" t="s">
        <v>48</v>
      </c>
      <c r="K3878">
        <v>1</v>
      </c>
      <c r="L3878" s="10">
        <v>1700</v>
      </c>
      <c r="M3878" s="10">
        <v>1700</v>
      </c>
      <c r="N3878">
        <v>200</v>
      </c>
      <c r="O3878">
        <f t="shared" si="120"/>
        <v>200</v>
      </c>
      <c r="P3878" s="11">
        <f t="shared" si="121"/>
        <v>1500</v>
      </c>
    </row>
    <row r="3879" spans="1:16" x14ac:dyDescent="0.25">
      <c r="A3879" t="s">
        <v>1117</v>
      </c>
      <c r="B3879" t="s">
        <v>1197</v>
      </c>
      <c r="C3879" t="s">
        <v>1665</v>
      </c>
      <c r="D3879" t="s">
        <v>1172</v>
      </c>
      <c r="E3879" t="s">
        <v>41</v>
      </c>
      <c r="F3879" s="7">
        <v>45736</v>
      </c>
      <c r="G3879" s="8">
        <v>40454</v>
      </c>
      <c r="H3879" s="8" t="s">
        <v>230</v>
      </c>
      <c r="I3879" s="8" t="s">
        <v>752</v>
      </c>
      <c r="J3879" s="8" t="s">
        <v>1183</v>
      </c>
      <c r="K3879">
        <v>1</v>
      </c>
      <c r="L3879" s="10">
        <v>3200</v>
      </c>
      <c r="M3879" s="10">
        <v>3200</v>
      </c>
      <c r="N3879">
        <v>235</v>
      </c>
      <c r="O3879">
        <f t="shared" si="120"/>
        <v>235</v>
      </c>
      <c r="P3879" s="11">
        <f t="shared" si="121"/>
        <v>2965</v>
      </c>
    </row>
    <row r="3880" spans="1:16" x14ac:dyDescent="0.25">
      <c r="A3880" t="s">
        <v>1117</v>
      </c>
      <c r="B3880" t="s">
        <v>1197</v>
      </c>
      <c r="C3880" t="s">
        <v>1665</v>
      </c>
      <c r="D3880" t="s">
        <v>1172</v>
      </c>
      <c r="E3880" t="s">
        <v>41</v>
      </c>
      <c r="F3880" s="7">
        <v>45736</v>
      </c>
      <c r="G3880" s="8">
        <v>40454</v>
      </c>
      <c r="H3880" s="8" t="s">
        <v>49</v>
      </c>
      <c r="I3880" s="8" t="s">
        <v>599</v>
      </c>
      <c r="J3880" s="8" t="s">
        <v>1190</v>
      </c>
      <c r="K3880">
        <v>2</v>
      </c>
      <c r="L3880" s="10">
        <v>250</v>
      </c>
      <c r="M3880" s="10">
        <v>500</v>
      </c>
      <c r="N3880">
        <v>25</v>
      </c>
      <c r="O3880">
        <f t="shared" si="120"/>
        <v>50</v>
      </c>
      <c r="P3880" s="11">
        <f t="shared" si="121"/>
        <v>450</v>
      </c>
    </row>
    <row r="3881" spans="1:16" x14ac:dyDescent="0.25">
      <c r="A3881" t="s">
        <v>1117</v>
      </c>
      <c r="B3881" t="s">
        <v>1197</v>
      </c>
      <c r="C3881" t="s">
        <v>1665</v>
      </c>
      <c r="D3881" t="s">
        <v>1172</v>
      </c>
      <c r="E3881" t="s">
        <v>41</v>
      </c>
      <c r="F3881" s="7">
        <v>45736</v>
      </c>
      <c r="G3881" s="8">
        <v>40454</v>
      </c>
      <c r="H3881" s="8" t="s">
        <v>51</v>
      </c>
      <c r="I3881" s="8" t="s">
        <v>601</v>
      </c>
      <c r="J3881" s="8" t="s">
        <v>48</v>
      </c>
      <c r="K3881">
        <v>1</v>
      </c>
      <c r="L3881" s="10">
        <v>100</v>
      </c>
      <c r="M3881" s="10">
        <v>100</v>
      </c>
      <c r="N3881">
        <v>12</v>
      </c>
      <c r="O3881">
        <f t="shared" si="120"/>
        <v>12</v>
      </c>
      <c r="P3881" s="11">
        <f t="shared" si="121"/>
        <v>88</v>
      </c>
    </row>
    <row r="3882" spans="1:16" x14ac:dyDescent="0.25">
      <c r="A3882" t="s">
        <v>1117</v>
      </c>
      <c r="B3882" t="s">
        <v>1197</v>
      </c>
      <c r="C3882" t="s">
        <v>1665</v>
      </c>
      <c r="D3882" t="s">
        <v>1172</v>
      </c>
      <c r="E3882" t="s">
        <v>41</v>
      </c>
      <c r="F3882" s="7">
        <v>45736</v>
      </c>
      <c r="G3882" s="8">
        <v>40454</v>
      </c>
      <c r="H3882" s="8" t="s">
        <v>47</v>
      </c>
      <c r="I3882" s="8" t="s">
        <v>598</v>
      </c>
      <c r="J3882" s="8" t="s">
        <v>48</v>
      </c>
      <c r="K3882">
        <v>1</v>
      </c>
      <c r="L3882" s="10">
        <v>1700</v>
      </c>
      <c r="M3882" s="10">
        <v>1700</v>
      </c>
      <c r="N3882">
        <v>200</v>
      </c>
      <c r="O3882">
        <f t="shared" si="120"/>
        <v>200</v>
      </c>
      <c r="P3882" s="11">
        <f t="shared" si="121"/>
        <v>1500</v>
      </c>
    </row>
    <row r="3883" spans="1:16" x14ac:dyDescent="0.25">
      <c r="A3883" t="s">
        <v>1117</v>
      </c>
      <c r="B3883" t="s">
        <v>1197</v>
      </c>
      <c r="C3883" t="s">
        <v>1665</v>
      </c>
      <c r="D3883" t="s">
        <v>1172</v>
      </c>
      <c r="E3883" t="s">
        <v>41</v>
      </c>
      <c r="F3883" s="7">
        <v>45736</v>
      </c>
      <c r="G3883" s="8">
        <v>40455</v>
      </c>
      <c r="H3883" s="8" t="s">
        <v>167</v>
      </c>
      <c r="I3883" s="8" t="s">
        <v>694</v>
      </c>
      <c r="J3883" s="8" t="s">
        <v>1179</v>
      </c>
      <c r="K3883">
        <v>1</v>
      </c>
      <c r="L3883" s="10">
        <v>1000</v>
      </c>
      <c r="M3883" s="10">
        <v>1000</v>
      </c>
      <c r="N3883">
        <v>102</v>
      </c>
      <c r="O3883">
        <f t="shared" si="120"/>
        <v>102</v>
      </c>
      <c r="P3883" s="11">
        <f t="shared" si="121"/>
        <v>898</v>
      </c>
    </row>
    <row r="3884" spans="1:16" x14ac:dyDescent="0.25">
      <c r="A3884" t="s">
        <v>1117</v>
      </c>
      <c r="B3884" t="s">
        <v>1197</v>
      </c>
      <c r="C3884" t="s">
        <v>1665</v>
      </c>
      <c r="D3884" t="s">
        <v>1172</v>
      </c>
      <c r="E3884" t="s">
        <v>41</v>
      </c>
      <c r="F3884" s="7">
        <v>45736</v>
      </c>
      <c r="G3884" s="8">
        <v>40455</v>
      </c>
      <c r="H3884" s="8" t="s">
        <v>94</v>
      </c>
      <c r="I3884" s="8" t="s">
        <v>633</v>
      </c>
      <c r="J3884" s="8" t="s">
        <v>1187</v>
      </c>
      <c r="K3884">
        <v>1</v>
      </c>
      <c r="L3884" s="10">
        <v>800</v>
      </c>
      <c r="M3884" s="10">
        <v>800</v>
      </c>
      <c r="N3884">
        <v>80</v>
      </c>
      <c r="O3884">
        <f t="shared" si="120"/>
        <v>80</v>
      </c>
      <c r="P3884" s="11">
        <f t="shared" si="121"/>
        <v>720</v>
      </c>
    </row>
    <row r="3885" spans="1:16" x14ac:dyDescent="0.25">
      <c r="A3885" t="s">
        <v>1117</v>
      </c>
      <c r="B3885" t="s">
        <v>1197</v>
      </c>
      <c r="C3885" t="s">
        <v>1665</v>
      </c>
      <c r="D3885" t="s">
        <v>1172</v>
      </c>
      <c r="E3885" t="s">
        <v>41</v>
      </c>
      <c r="F3885" s="7">
        <v>45736</v>
      </c>
      <c r="G3885" s="8">
        <v>40455</v>
      </c>
      <c r="H3885" s="8" t="s">
        <v>23</v>
      </c>
      <c r="I3885" s="8" t="s">
        <v>577</v>
      </c>
      <c r="J3885" s="8" t="s">
        <v>1187</v>
      </c>
      <c r="K3885">
        <v>4</v>
      </c>
      <c r="L3885" s="10">
        <v>150</v>
      </c>
      <c r="M3885" s="10">
        <v>600</v>
      </c>
      <c r="N3885">
        <v>15</v>
      </c>
      <c r="O3885">
        <f t="shared" si="120"/>
        <v>60</v>
      </c>
      <c r="P3885" s="11">
        <f t="shared" si="121"/>
        <v>540</v>
      </c>
    </row>
    <row r="3886" spans="1:16" x14ac:dyDescent="0.25">
      <c r="A3886" t="s">
        <v>1117</v>
      </c>
      <c r="B3886" t="s">
        <v>1197</v>
      </c>
      <c r="C3886" t="s">
        <v>1665</v>
      </c>
      <c r="D3886" t="s">
        <v>1172</v>
      </c>
      <c r="E3886" t="s">
        <v>41</v>
      </c>
      <c r="F3886" s="7">
        <v>45736</v>
      </c>
      <c r="G3886" s="8">
        <v>40455</v>
      </c>
      <c r="H3886" s="8" t="s">
        <v>25</v>
      </c>
      <c r="I3886" s="8" t="s">
        <v>579</v>
      </c>
      <c r="J3886" s="8" t="s">
        <v>1187</v>
      </c>
      <c r="K3886">
        <v>1</v>
      </c>
      <c r="L3886" s="10">
        <v>125</v>
      </c>
      <c r="M3886" s="10">
        <v>125</v>
      </c>
      <c r="N3886">
        <v>40</v>
      </c>
      <c r="O3886">
        <f t="shared" si="120"/>
        <v>40</v>
      </c>
      <c r="P3886" s="11">
        <f t="shared" si="121"/>
        <v>85</v>
      </c>
    </row>
    <row r="3887" spans="1:16" x14ac:dyDescent="0.25">
      <c r="A3887" t="s">
        <v>1938</v>
      </c>
      <c r="B3887" t="s">
        <v>1939</v>
      </c>
      <c r="C3887" t="s">
        <v>1193</v>
      </c>
      <c r="D3887" t="s">
        <v>1172</v>
      </c>
      <c r="E3887" t="s">
        <v>132</v>
      </c>
      <c r="F3887" s="7">
        <v>45734</v>
      </c>
      <c r="G3887" s="8">
        <v>40456</v>
      </c>
      <c r="H3887" s="8" t="s">
        <v>133</v>
      </c>
      <c r="I3887" s="8" t="s">
        <v>667</v>
      </c>
      <c r="J3887" s="8" t="s">
        <v>1187</v>
      </c>
      <c r="K3887">
        <v>1</v>
      </c>
      <c r="L3887" s="10">
        <v>900</v>
      </c>
      <c r="M3887" s="10">
        <v>900</v>
      </c>
      <c r="N3887">
        <v>120</v>
      </c>
      <c r="O3887">
        <f t="shared" si="120"/>
        <v>120</v>
      </c>
      <c r="P3887" s="11">
        <f t="shared" si="121"/>
        <v>780</v>
      </c>
    </row>
    <row r="3888" spans="1:16" x14ac:dyDescent="0.25">
      <c r="A3888" t="s">
        <v>1938</v>
      </c>
      <c r="B3888" t="s">
        <v>1939</v>
      </c>
      <c r="C3888" t="s">
        <v>1193</v>
      </c>
      <c r="D3888" t="s">
        <v>1172</v>
      </c>
      <c r="E3888" t="s">
        <v>132</v>
      </c>
      <c r="F3888" s="7">
        <v>45734</v>
      </c>
      <c r="G3888" s="8">
        <v>40456</v>
      </c>
      <c r="H3888" s="8" t="s">
        <v>18</v>
      </c>
      <c r="I3888" s="8" t="s">
        <v>572</v>
      </c>
      <c r="J3888" s="8" t="s">
        <v>1187</v>
      </c>
      <c r="K3888">
        <v>6</v>
      </c>
      <c r="L3888" s="10">
        <v>100</v>
      </c>
      <c r="M3888" s="10">
        <v>600</v>
      </c>
      <c r="N3888">
        <v>15</v>
      </c>
      <c r="O3888">
        <f t="shared" si="120"/>
        <v>90</v>
      </c>
      <c r="P3888" s="11">
        <f t="shared" si="121"/>
        <v>510</v>
      </c>
    </row>
    <row r="3889" spans="1:16" x14ac:dyDescent="0.25">
      <c r="A3889" t="s">
        <v>1938</v>
      </c>
      <c r="B3889" t="s">
        <v>1939</v>
      </c>
      <c r="C3889" t="s">
        <v>1193</v>
      </c>
      <c r="D3889" t="s">
        <v>1172</v>
      </c>
      <c r="E3889" t="s">
        <v>132</v>
      </c>
      <c r="F3889" s="7">
        <v>45734</v>
      </c>
      <c r="G3889" s="8">
        <v>40456</v>
      </c>
      <c r="H3889" s="8" t="s">
        <v>13</v>
      </c>
      <c r="I3889" s="8" t="s">
        <v>568</v>
      </c>
      <c r="J3889" s="8" t="s">
        <v>1187</v>
      </c>
      <c r="K3889">
        <v>2</v>
      </c>
      <c r="L3889" s="10">
        <v>100</v>
      </c>
      <c r="M3889" s="10">
        <v>200</v>
      </c>
      <c r="N3889">
        <v>15</v>
      </c>
      <c r="O3889">
        <f t="shared" si="120"/>
        <v>30</v>
      </c>
      <c r="P3889" s="11">
        <f t="shared" si="121"/>
        <v>170</v>
      </c>
    </row>
    <row r="3890" spans="1:16" x14ac:dyDescent="0.25">
      <c r="A3890" t="s">
        <v>1938</v>
      </c>
      <c r="B3890" t="s">
        <v>1939</v>
      </c>
      <c r="C3890" t="s">
        <v>1193</v>
      </c>
      <c r="D3890" t="s">
        <v>1172</v>
      </c>
      <c r="E3890" t="s">
        <v>132</v>
      </c>
      <c r="F3890" s="7">
        <v>45734</v>
      </c>
      <c r="G3890" s="8">
        <v>40456</v>
      </c>
      <c r="H3890" s="8" t="s">
        <v>25</v>
      </c>
      <c r="I3890" s="8" t="s">
        <v>579</v>
      </c>
      <c r="J3890" s="8" t="s">
        <v>1187</v>
      </c>
      <c r="K3890">
        <v>1</v>
      </c>
      <c r="L3890" s="10">
        <v>125</v>
      </c>
      <c r="M3890" s="10">
        <v>125</v>
      </c>
      <c r="N3890">
        <v>40</v>
      </c>
      <c r="O3890">
        <f t="shared" si="120"/>
        <v>40</v>
      </c>
      <c r="P3890" s="11">
        <f t="shared" si="121"/>
        <v>85</v>
      </c>
    </row>
    <row r="3891" spans="1:16" x14ac:dyDescent="0.25">
      <c r="A3891" t="s">
        <v>1596</v>
      </c>
      <c r="B3891" t="s">
        <v>1566</v>
      </c>
      <c r="C3891" t="s">
        <v>1193</v>
      </c>
      <c r="D3891" t="s">
        <v>1172</v>
      </c>
      <c r="E3891" t="s">
        <v>319</v>
      </c>
      <c r="F3891" s="7">
        <v>45735</v>
      </c>
      <c r="G3891" s="8">
        <v>40457</v>
      </c>
      <c r="H3891" s="8" t="s">
        <v>243</v>
      </c>
      <c r="I3891" s="8" t="s">
        <v>764</v>
      </c>
      <c r="J3891" s="8" t="s">
        <v>1181</v>
      </c>
      <c r="K3891">
        <v>1</v>
      </c>
      <c r="L3891" s="10">
        <v>1835.86</v>
      </c>
      <c r="M3891" s="10">
        <v>1835.86</v>
      </c>
      <c r="N3891">
        <v>140</v>
      </c>
      <c r="O3891">
        <f t="shared" si="120"/>
        <v>140</v>
      </c>
      <c r="P3891" s="11">
        <f t="shared" si="121"/>
        <v>1695.86</v>
      </c>
    </row>
    <row r="3892" spans="1:16" x14ac:dyDescent="0.25">
      <c r="A3892" t="s">
        <v>1060</v>
      </c>
      <c r="B3892" t="s">
        <v>1142</v>
      </c>
      <c r="C3892" t="s">
        <v>1196</v>
      </c>
      <c r="D3892" t="s">
        <v>1172</v>
      </c>
      <c r="E3892" t="s">
        <v>54</v>
      </c>
      <c r="F3892" s="7">
        <v>45734</v>
      </c>
      <c r="G3892" s="8">
        <v>40458</v>
      </c>
      <c r="H3892" s="8" t="s">
        <v>9</v>
      </c>
      <c r="I3892" s="8" t="s">
        <v>564</v>
      </c>
      <c r="J3892" s="8" t="s">
        <v>1185</v>
      </c>
      <c r="K3892">
        <v>1</v>
      </c>
      <c r="L3892" s="10">
        <v>1450</v>
      </c>
      <c r="M3892" s="10">
        <v>1450</v>
      </c>
      <c r="N3892">
        <v>125</v>
      </c>
      <c r="O3892">
        <f t="shared" si="120"/>
        <v>125</v>
      </c>
      <c r="P3892" s="11">
        <f t="shared" si="121"/>
        <v>1325</v>
      </c>
    </row>
    <row r="3893" spans="1:16" x14ac:dyDescent="0.25">
      <c r="A3893" t="s">
        <v>1060</v>
      </c>
      <c r="B3893" t="s">
        <v>1142</v>
      </c>
      <c r="C3893" t="s">
        <v>1196</v>
      </c>
      <c r="D3893" t="s">
        <v>1172</v>
      </c>
      <c r="E3893" t="s">
        <v>54</v>
      </c>
      <c r="F3893" s="7">
        <v>45734</v>
      </c>
      <c r="G3893" s="8">
        <v>40458</v>
      </c>
      <c r="H3893" s="8" t="s">
        <v>11</v>
      </c>
      <c r="I3893" s="8" t="s">
        <v>566</v>
      </c>
      <c r="J3893" s="8" t="s">
        <v>1185</v>
      </c>
      <c r="K3893">
        <v>2</v>
      </c>
      <c r="L3893" s="10">
        <v>50</v>
      </c>
      <c r="M3893" s="10">
        <v>100</v>
      </c>
      <c r="N3893">
        <v>15</v>
      </c>
      <c r="O3893">
        <f t="shared" si="120"/>
        <v>30</v>
      </c>
      <c r="P3893" s="11">
        <f t="shared" si="121"/>
        <v>70</v>
      </c>
    </row>
    <row r="3894" spans="1:16" x14ac:dyDescent="0.25">
      <c r="A3894" t="s">
        <v>1069</v>
      </c>
      <c r="B3894" t="s">
        <v>1144</v>
      </c>
      <c r="C3894" t="s">
        <v>1196</v>
      </c>
      <c r="D3894" t="s">
        <v>1172</v>
      </c>
      <c r="E3894" t="s">
        <v>54</v>
      </c>
      <c r="F3894" s="7">
        <v>45734</v>
      </c>
      <c r="G3894" s="8">
        <v>40459</v>
      </c>
      <c r="H3894" s="8" t="s">
        <v>436</v>
      </c>
      <c r="I3894" s="8" t="s">
        <v>931</v>
      </c>
      <c r="J3894" s="8" t="s">
        <v>1180</v>
      </c>
      <c r="K3894">
        <v>1</v>
      </c>
      <c r="L3894" s="10">
        <v>2100</v>
      </c>
      <c r="M3894" s="10">
        <v>2100</v>
      </c>
      <c r="N3894">
        <v>260</v>
      </c>
      <c r="O3894">
        <f t="shared" si="120"/>
        <v>260</v>
      </c>
      <c r="P3894" s="11">
        <f t="shared" si="121"/>
        <v>1840</v>
      </c>
    </row>
    <row r="3895" spans="1:16" x14ac:dyDescent="0.25">
      <c r="A3895" t="s">
        <v>1069</v>
      </c>
      <c r="B3895" t="s">
        <v>1144</v>
      </c>
      <c r="C3895" t="s">
        <v>1196</v>
      </c>
      <c r="D3895" t="s">
        <v>1172</v>
      </c>
      <c r="E3895" t="s">
        <v>54</v>
      </c>
      <c r="F3895" s="7">
        <v>45734</v>
      </c>
      <c r="G3895" s="8">
        <v>40459</v>
      </c>
      <c r="H3895" s="8" t="s">
        <v>22</v>
      </c>
      <c r="I3895" s="8" t="s">
        <v>576</v>
      </c>
      <c r="J3895" s="8" t="s">
        <v>1187</v>
      </c>
      <c r="K3895">
        <v>1</v>
      </c>
      <c r="L3895" s="10">
        <v>650</v>
      </c>
      <c r="M3895" s="10">
        <v>650</v>
      </c>
      <c r="N3895">
        <v>100</v>
      </c>
      <c r="O3895">
        <f t="shared" si="120"/>
        <v>100</v>
      </c>
      <c r="P3895" s="11">
        <f t="shared" si="121"/>
        <v>550</v>
      </c>
    </row>
    <row r="3896" spans="1:16" x14ac:dyDescent="0.25">
      <c r="A3896" t="s">
        <v>1069</v>
      </c>
      <c r="B3896" t="s">
        <v>1144</v>
      </c>
      <c r="C3896" t="s">
        <v>1196</v>
      </c>
      <c r="D3896" t="s">
        <v>1172</v>
      </c>
      <c r="E3896" t="s">
        <v>54</v>
      </c>
      <c r="F3896" s="7">
        <v>45734</v>
      </c>
      <c r="G3896" s="8">
        <v>40459</v>
      </c>
      <c r="H3896" s="8" t="s">
        <v>13</v>
      </c>
      <c r="I3896" s="8" t="s">
        <v>568</v>
      </c>
      <c r="J3896" s="8" t="s">
        <v>1187</v>
      </c>
      <c r="K3896">
        <v>4</v>
      </c>
      <c r="L3896" s="10">
        <v>70</v>
      </c>
      <c r="M3896" s="10">
        <v>280</v>
      </c>
      <c r="N3896">
        <v>15</v>
      </c>
      <c r="O3896">
        <f t="shared" si="120"/>
        <v>60</v>
      </c>
      <c r="P3896" s="11">
        <f t="shared" si="121"/>
        <v>220</v>
      </c>
    </row>
    <row r="3897" spans="1:16" x14ac:dyDescent="0.25">
      <c r="A3897" t="s">
        <v>1041</v>
      </c>
      <c r="B3897" t="s">
        <v>2277</v>
      </c>
      <c r="C3897" t="s">
        <v>1193</v>
      </c>
      <c r="D3897" t="s">
        <v>1172</v>
      </c>
      <c r="E3897" t="s">
        <v>2202</v>
      </c>
      <c r="F3897" s="7">
        <v>45706</v>
      </c>
      <c r="G3897" s="8">
        <v>40460</v>
      </c>
      <c r="H3897" s="8" t="s">
        <v>1538</v>
      </c>
      <c r="I3897" s="8" t="s">
        <v>1539</v>
      </c>
      <c r="J3897" s="8" t="s">
        <v>1177</v>
      </c>
      <c r="K3897">
        <v>1</v>
      </c>
      <c r="L3897" s="10">
        <v>800</v>
      </c>
      <c r="M3897" s="10">
        <v>800</v>
      </c>
      <c r="N3897">
        <v>50</v>
      </c>
      <c r="O3897">
        <f t="shared" si="120"/>
        <v>50</v>
      </c>
      <c r="P3897" s="11">
        <f t="shared" si="121"/>
        <v>750</v>
      </c>
    </row>
    <row r="3898" spans="1:16" x14ac:dyDescent="0.25">
      <c r="A3898" t="s">
        <v>1041</v>
      </c>
      <c r="B3898" t="s">
        <v>2277</v>
      </c>
      <c r="C3898" t="s">
        <v>1193</v>
      </c>
      <c r="D3898" t="s">
        <v>1172</v>
      </c>
      <c r="E3898" t="s">
        <v>2202</v>
      </c>
      <c r="F3898" s="7">
        <v>45706</v>
      </c>
      <c r="G3898" s="8">
        <v>40460</v>
      </c>
      <c r="H3898" s="8" t="s">
        <v>95</v>
      </c>
      <c r="I3898" s="8" t="s">
        <v>634</v>
      </c>
      <c r="J3898" s="8" t="s">
        <v>1187</v>
      </c>
      <c r="K3898">
        <v>1</v>
      </c>
      <c r="L3898" s="10">
        <v>580</v>
      </c>
      <c r="M3898" s="10">
        <v>580</v>
      </c>
      <c r="N3898">
        <v>80</v>
      </c>
      <c r="O3898">
        <f t="shared" si="120"/>
        <v>80</v>
      </c>
      <c r="P3898" s="11">
        <f t="shared" si="121"/>
        <v>500</v>
      </c>
    </row>
    <row r="3899" spans="1:16" x14ac:dyDescent="0.25">
      <c r="A3899" t="s">
        <v>1041</v>
      </c>
      <c r="B3899" t="s">
        <v>2277</v>
      </c>
      <c r="C3899" t="s">
        <v>1193</v>
      </c>
      <c r="D3899" t="s">
        <v>1172</v>
      </c>
      <c r="E3899" t="s">
        <v>2202</v>
      </c>
      <c r="F3899" s="7">
        <v>45706</v>
      </c>
      <c r="G3899" s="8">
        <v>40460</v>
      </c>
      <c r="H3899" s="8" t="s">
        <v>128</v>
      </c>
      <c r="I3899" s="8" t="s">
        <v>664</v>
      </c>
      <c r="J3899" s="8" t="s">
        <v>1187</v>
      </c>
      <c r="K3899">
        <v>4</v>
      </c>
      <c r="L3899" s="10">
        <v>100</v>
      </c>
      <c r="M3899" s="10">
        <v>400</v>
      </c>
      <c r="N3899">
        <v>15</v>
      </c>
      <c r="O3899">
        <f t="shared" si="120"/>
        <v>60</v>
      </c>
      <c r="P3899" s="11">
        <f t="shared" si="121"/>
        <v>340</v>
      </c>
    </row>
    <row r="3900" spans="1:16" x14ac:dyDescent="0.25">
      <c r="A3900" t="s">
        <v>1074</v>
      </c>
      <c r="B3900" t="s">
        <v>1145</v>
      </c>
      <c r="C3900" t="s">
        <v>1195</v>
      </c>
      <c r="D3900" t="s">
        <v>1172</v>
      </c>
      <c r="E3900" t="s">
        <v>235</v>
      </c>
      <c r="F3900" s="7">
        <v>45730</v>
      </c>
      <c r="G3900" s="8">
        <v>40461</v>
      </c>
      <c r="H3900" s="8" t="s">
        <v>448</v>
      </c>
      <c r="I3900" s="8" t="s">
        <v>942</v>
      </c>
      <c r="J3900" s="8" t="s">
        <v>1188</v>
      </c>
      <c r="K3900">
        <v>2</v>
      </c>
      <c r="L3900" s="10">
        <v>350</v>
      </c>
      <c r="M3900" s="10">
        <v>700</v>
      </c>
      <c r="N3900">
        <v>50</v>
      </c>
      <c r="O3900">
        <f t="shared" si="120"/>
        <v>100</v>
      </c>
      <c r="P3900" s="11">
        <f t="shared" si="121"/>
        <v>600</v>
      </c>
    </row>
    <row r="3901" spans="1:16" x14ac:dyDescent="0.25">
      <c r="A3901" t="s">
        <v>1074</v>
      </c>
      <c r="B3901" t="s">
        <v>1145</v>
      </c>
      <c r="C3901" t="s">
        <v>1195</v>
      </c>
      <c r="D3901" t="s">
        <v>1172</v>
      </c>
      <c r="E3901" t="s">
        <v>235</v>
      </c>
      <c r="F3901" s="7">
        <v>45730</v>
      </c>
      <c r="G3901" s="8">
        <v>40461</v>
      </c>
      <c r="H3901" s="8" t="s">
        <v>45</v>
      </c>
      <c r="I3901" s="8" t="s">
        <v>596</v>
      </c>
      <c r="J3901" s="8" t="s">
        <v>1188</v>
      </c>
      <c r="K3901">
        <v>10</v>
      </c>
      <c r="L3901" s="10">
        <v>100</v>
      </c>
      <c r="M3901" s="10">
        <v>1000</v>
      </c>
      <c r="N3901">
        <v>10</v>
      </c>
      <c r="O3901">
        <f t="shared" si="120"/>
        <v>100</v>
      </c>
      <c r="P3901" s="11">
        <f t="shared" si="121"/>
        <v>900</v>
      </c>
    </row>
    <row r="3902" spans="1:16" x14ac:dyDescent="0.25">
      <c r="A3902" t="s">
        <v>1074</v>
      </c>
      <c r="B3902" t="s">
        <v>1145</v>
      </c>
      <c r="C3902" t="s">
        <v>1195</v>
      </c>
      <c r="D3902" t="s">
        <v>1172</v>
      </c>
      <c r="E3902" t="s">
        <v>235</v>
      </c>
      <c r="F3902" s="7">
        <v>45730</v>
      </c>
      <c r="G3902" s="8">
        <v>40461</v>
      </c>
      <c r="H3902" s="8" t="s">
        <v>187</v>
      </c>
      <c r="I3902" s="8" t="s">
        <v>711</v>
      </c>
      <c r="J3902" s="8" t="s">
        <v>1188</v>
      </c>
      <c r="K3902">
        <v>2</v>
      </c>
      <c r="L3902" s="10">
        <v>1500</v>
      </c>
      <c r="M3902" s="10">
        <v>3000</v>
      </c>
      <c r="N3902">
        <v>75</v>
      </c>
      <c r="O3902">
        <f t="shared" si="120"/>
        <v>150</v>
      </c>
      <c r="P3902" s="11">
        <f t="shared" si="121"/>
        <v>2850</v>
      </c>
    </row>
    <row r="3903" spans="1:16" x14ac:dyDescent="0.25">
      <c r="A3903" t="s">
        <v>1074</v>
      </c>
      <c r="B3903" t="s">
        <v>1145</v>
      </c>
      <c r="C3903" t="s">
        <v>1195</v>
      </c>
      <c r="D3903" t="s">
        <v>1172</v>
      </c>
      <c r="E3903" t="s">
        <v>235</v>
      </c>
      <c r="F3903" s="7">
        <v>45730</v>
      </c>
      <c r="G3903" s="8">
        <v>40461</v>
      </c>
      <c r="H3903" s="8" t="s">
        <v>107</v>
      </c>
      <c r="I3903" s="8" t="s">
        <v>644</v>
      </c>
      <c r="J3903" s="8" t="s">
        <v>1188</v>
      </c>
      <c r="K3903">
        <v>2</v>
      </c>
      <c r="L3903" s="10">
        <v>1500</v>
      </c>
      <c r="M3903" s="10">
        <v>3000</v>
      </c>
      <c r="N3903">
        <v>75</v>
      </c>
      <c r="O3903">
        <f t="shared" si="120"/>
        <v>150</v>
      </c>
      <c r="P3903" s="11">
        <f t="shared" si="121"/>
        <v>2850</v>
      </c>
    </row>
    <row r="3904" spans="1:16" x14ac:dyDescent="0.25">
      <c r="A3904" t="s">
        <v>1074</v>
      </c>
      <c r="B3904" t="s">
        <v>1145</v>
      </c>
      <c r="C3904" t="s">
        <v>1195</v>
      </c>
      <c r="D3904" t="s">
        <v>1172</v>
      </c>
      <c r="E3904" t="s">
        <v>235</v>
      </c>
      <c r="F3904" s="7">
        <v>45730</v>
      </c>
      <c r="G3904" s="8">
        <v>40461</v>
      </c>
      <c r="H3904" s="8" t="s">
        <v>188</v>
      </c>
      <c r="I3904" s="8" t="s">
        <v>712</v>
      </c>
      <c r="J3904" s="8" t="s">
        <v>1188</v>
      </c>
      <c r="K3904">
        <v>4</v>
      </c>
      <c r="L3904" s="10">
        <v>1500</v>
      </c>
      <c r="M3904" s="10">
        <v>6000</v>
      </c>
      <c r="N3904">
        <v>75</v>
      </c>
      <c r="O3904">
        <f t="shared" si="120"/>
        <v>300</v>
      </c>
      <c r="P3904" s="11">
        <f t="shared" si="121"/>
        <v>5700</v>
      </c>
    </row>
    <row r="3905" spans="1:16" x14ac:dyDescent="0.25">
      <c r="A3905" t="s">
        <v>1074</v>
      </c>
      <c r="B3905" t="s">
        <v>1145</v>
      </c>
      <c r="C3905" t="s">
        <v>1195</v>
      </c>
      <c r="D3905" t="s">
        <v>1172</v>
      </c>
      <c r="E3905" t="s">
        <v>235</v>
      </c>
      <c r="F3905" s="7">
        <v>45730</v>
      </c>
      <c r="G3905" s="8">
        <v>40461</v>
      </c>
      <c r="H3905" s="8" t="s">
        <v>399</v>
      </c>
      <c r="I3905" s="8" t="s">
        <v>896</v>
      </c>
      <c r="J3905" s="8" t="s">
        <v>1188</v>
      </c>
      <c r="K3905">
        <v>2</v>
      </c>
      <c r="L3905" s="10">
        <v>1500</v>
      </c>
      <c r="M3905" s="10">
        <v>3000</v>
      </c>
      <c r="N3905">
        <v>75</v>
      </c>
      <c r="O3905">
        <f t="shared" si="120"/>
        <v>150</v>
      </c>
      <c r="P3905" s="11">
        <f t="shared" si="121"/>
        <v>2850</v>
      </c>
    </row>
    <row r="3906" spans="1:16" x14ac:dyDescent="0.25">
      <c r="A3906" t="s">
        <v>1074</v>
      </c>
      <c r="B3906" t="s">
        <v>1145</v>
      </c>
      <c r="C3906" t="s">
        <v>1195</v>
      </c>
      <c r="D3906" t="s">
        <v>1172</v>
      </c>
      <c r="E3906" t="s">
        <v>235</v>
      </c>
      <c r="F3906" s="7">
        <v>45730</v>
      </c>
      <c r="G3906" s="8">
        <v>40461</v>
      </c>
      <c r="H3906" s="8" t="s">
        <v>205</v>
      </c>
      <c r="I3906" s="8" t="s">
        <v>728</v>
      </c>
      <c r="J3906" s="8" t="s">
        <v>1181</v>
      </c>
      <c r="K3906">
        <v>1</v>
      </c>
      <c r="L3906" s="10">
        <v>3295</v>
      </c>
      <c r="M3906" s="10">
        <v>3295</v>
      </c>
      <c r="N3906">
        <v>90</v>
      </c>
      <c r="O3906">
        <f t="shared" si="120"/>
        <v>90</v>
      </c>
      <c r="P3906" s="11">
        <f t="shared" si="121"/>
        <v>3205</v>
      </c>
    </row>
    <row r="3907" spans="1:16" x14ac:dyDescent="0.25">
      <c r="A3907" t="s">
        <v>2356</v>
      </c>
      <c r="B3907" t="s">
        <v>2357</v>
      </c>
      <c r="C3907" t="s">
        <v>1192</v>
      </c>
      <c r="D3907" t="s">
        <v>1172</v>
      </c>
      <c r="E3907" t="s">
        <v>2358</v>
      </c>
      <c r="F3907" s="7">
        <v>45736</v>
      </c>
      <c r="G3907" s="8">
        <v>40462</v>
      </c>
      <c r="H3907" s="8" t="s">
        <v>167</v>
      </c>
      <c r="I3907" s="8" t="s">
        <v>694</v>
      </c>
      <c r="J3907" s="8" t="s">
        <v>1179</v>
      </c>
      <c r="K3907">
        <v>2</v>
      </c>
      <c r="L3907" s="10">
        <v>1000</v>
      </c>
      <c r="M3907" s="10">
        <v>2000</v>
      </c>
      <c r="N3907">
        <v>102</v>
      </c>
      <c r="O3907">
        <f t="shared" si="120"/>
        <v>204</v>
      </c>
      <c r="P3907" s="11">
        <f t="shared" si="121"/>
        <v>1796</v>
      </c>
    </row>
    <row r="3908" spans="1:16" x14ac:dyDescent="0.25">
      <c r="A3908" t="s">
        <v>2356</v>
      </c>
      <c r="B3908" t="s">
        <v>2357</v>
      </c>
      <c r="C3908" t="s">
        <v>1192</v>
      </c>
      <c r="D3908" t="s">
        <v>1172</v>
      </c>
      <c r="E3908" t="s">
        <v>2358</v>
      </c>
      <c r="F3908" s="7">
        <v>45736</v>
      </c>
      <c r="G3908" s="8">
        <v>40462</v>
      </c>
      <c r="H3908" s="8" t="s">
        <v>22</v>
      </c>
      <c r="I3908" s="8" t="s">
        <v>576</v>
      </c>
      <c r="J3908" s="8" t="s">
        <v>1187</v>
      </c>
      <c r="K3908">
        <v>1</v>
      </c>
      <c r="L3908" s="10">
        <v>800</v>
      </c>
      <c r="M3908" s="10">
        <v>800</v>
      </c>
      <c r="N3908">
        <v>100</v>
      </c>
      <c r="O3908">
        <f t="shared" si="120"/>
        <v>100</v>
      </c>
      <c r="P3908" s="11">
        <f t="shared" si="121"/>
        <v>700</v>
      </c>
    </row>
    <row r="3909" spans="1:16" x14ac:dyDescent="0.25">
      <c r="A3909" t="s">
        <v>2356</v>
      </c>
      <c r="B3909" t="s">
        <v>2357</v>
      </c>
      <c r="C3909" t="s">
        <v>1192</v>
      </c>
      <c r="D3909" t="s">
        <v>1172</v>
      </c>
      <c r="E3909" t="s">
        <v>2358</v>
      </c>
      <c r="F3909" s="7">
        <v>45736</v>
      </c>
      <c r="G3909" s="8">
        <v>40462</v>
      </c>
      <c r="H3909" s="8" t="s">
        <v>13</v>
      </c>
      <c r="I3909" s="8" t="s">
        <v>568</v>
      </c>
      <c r="J3909" s="8" t="s">
        <v>1187</v>
      </c>
      <c r="K3909">
        <v>6</v>
      </c>
      <c r="L3909" s="10">
        <v>100</v>
      </c>
      <c r="M3909" s="10">
        <v>600</v>
      </c>
      <c r="N3909">
        <v>15</v>
      </c>
      <c r="O3909">
        <f t="shared" ref="O3909:O3972" si="122">+K3909*N3909</f>
        <v>90</v>
      </c>
      <c r="P3909" s="11">
        <f t="shared" ref="P3909:P3972" si="123">+M3909-O3909</f>
        <v>510</v>
      </c>
    </row>
    <row r="3910" spans="1:16" x14ac:dyDescent="0.25">
      <c r="A3910" t="s">
        <v>2356</v>
      </c>
      <c r="B3910" t="s">
        <v>2357</v>
      </c>
      <c r="C3910" t="s">
        <v>1192</v>
      </c>
      <c r="D3910" t="s">
        <v>1172</v>
      </c>
      <c r="E3910" t="s">
        <v>2358</v>
      </c>
      <c r="F3910" s="7">
        <v>45736</v>
      </c>
      <c r="G3910" s="8">
        <v>40463</v>
      </c>
      <c r="H3910" s="8" t="s">
        <v>167</v>
      </c>
      <c r="I3910" s="8" t="s">
        <v>694</v>
      </c>
      <c r="J3910" s="8" t="s">
        <v>1179</v>
      </c>
      <c r="K3910">
        <v>1</v>
      </c>
      <c r="L3910" s="10">
        <v>1000</v>
      </c>
      <c r="M3910" s="10">
        <v>1000</v>
      </c>
      <c r="N3910">
        <v>102</v>
      </c>
      <c r="O3910">
        <f t="shared" si="122"/>
        <v>102</v>
      </c>
      <c r="P3910" s="11">
        <f t="shared" si="123"/>
        <v>898</v>
      </c>
    </row>
    <row r="3911" spans="1:16" x14ac:dyDescent="0.25">
      <c r="A3911" t="s">
        <v>2356</v>
      </c>
      <c r="B3911" t="s">
        <v>2357</v>
      </c>
      <c r="C3911" t="s">
        <v>1192</v>
      </c>
      <c r="D3911" t="s">
        <v>1172</v>
      </c>
      <c r="E3911" t="s">
        <v>2358</v>
      </c>
      <c r="F3911" s="7">
        <v>45736</v>
      </c>
      <c r="G3911" s="8">
        <v>40463</v>
      </c>
      <c r="H3911" s="8" t="s">
        <v>27</v>
      </c>
      <c r="I3911" s="8" t="s">
        <v>581</v>
      </c>
      <c r="J3911" s="8" t="s">
        <v>1187</v>
      </c>
      <c r="K3911">
        <v>1</v>
      </c>
      <c r="L3911" s="10">
        <v>800</v>
      </c>
      <c r="M3911" s="10">
        <v>800</v>
      </c>
      <c r="N3911">
        <v>80</v>
      </c>
      <c r="O3911">
        <f t="shared" si="122"/>
        <v>80</v>
      </c>
      <c r="P3911" s="11">
        <f t="shared" si="123"/>
        <v>720</v>
      </c>
    </row>
    <row r="3912" spans="1:16" x14ac:dyDescent="0.25">
      <c r="A3912" t="s">
        <v>2356</v>
      </c>
      <c r="B3912" t="s">
        <v>2357</v>
      </c>
      <c r="C3912" t="s">
        <v>1192</v>
      </c>
      <c r="D3912" t="s">
        <v>1172</v>
      </c>
      <c r="E3912" t="s">
        <v>2358</v>
      </c>
      <c r="F3912" s="7">
        <v>45736</v>
      </c>
      <c r="G3912" s="8">
        <v>40463</v>
      </c>
      <c r="H3912" s="8" t="s">
        <v>18</v>
      </c>
      <c r="I3912" s="8" t="s">
        <v>572</v>
      </c>
      <c r="J3912" s="8" t="s">
        <v>1187</v>
      </c>
      <c r="K3912">
        <v>4</v>
      </c>
      <c r="L3912" s="10">
        <v>100</v>
      </c>
      <c r="M3912" s="10">
        <v>400</v>
      </c>
      <c r="N3912">
        <v>15</v>
      </c>
      <c r="O3912">
        <f t="shared" si="122"/>
        <v>60</v>
      </c>
      <c r="P3912" s="11">
        <f t="shared" si="123"/>
        <v>340</v>
      </c>
    </row>
    <row r="3913" spans="1:16" x14ac:dyDescent="0.25">
      <c r="A3913" t="s">
        <v>2356</v>
      </c>
      <c r="B3913" t="s">
        <v>2357</v>
      </c>
      <c r="C3913" t="s">
        <v>1192</v>
      </c>
      <c r="D3913" t="s">
        <v>1172</v>
      </c>
      <c r="E3913" t="s">
        <v>2358</v>
      </c>
      <c r="F3913" s="7">
        <v>45736</v>
      </c>
      <c r="G3913" s="8">
        <v>40464</v>
      </c>
      <c r="H3913" s="8" t="s">
        <v>9</v>
      </c>
      <c r="I3913" s="8" t="s">
        <v>564</v>
      </c>
      <c r="J3913" s="8" t="s">
        <v>1185</v>
      </c>
      <c r="K3913">
        <v>1</v>
      </c>
      <c r="L3913" s="10">
        <v>3000</v>
      </c>
      <c r="M3913" s="10">
        <v>3000</v>
      </c>
      <c r="N3913">
        <v>125</v>
      </c>
      <c r="O3913">
        <f t="shared" si="122"/>
        <v>125</v>
      </c>
      <c r="P3913" s="11">
        <f t="shared" si="123"/>
        <v>2875</v>
      </c>
    </row>
    <row r="3914" spans="1:16" x14ac:dyDescent="0.25">
      <c r="A3914" t="s">
        <v>2356</v>
      </c>
      <c r="B3914" t="s">
        <v>2357</v>
      </c>
      <c r="C3914" t="s">
        <v>1192</v>
      </c>
      <c r="D3914" t="s">
        <v>1172</v>
      </c>
      <c r="E3914" t="s">
        <v>2358</v>
      </c>
      <c r="F3914" s="7">
        <v>45736</v>
      </c>
      <c r="G3914" s="8">
        <v>40464</v>
      </c>
      <c r="H3914" s="8" t="s">
        <v>62</v>
      </c>
      <c r="I3914" s="8" t="s">
        <v>607</v>
      </c>
      <c r="J3914" s="8" t="s">
        <v>1185</v>
      </c>
      <c r="K3914">
        <v>2</v>
      </c>
      <c r="L3914" s="10">
        <v>100</v>
      </c>
      <c r="M3914" s="10">
        <v>200</v>
      </c>
      <c r="N3914">
        <v>15</v>
      </c>
      <c r="O3914">
        <f t="shared" si="122"/>
        <v>30</v>
      </c>
      <c r="P3914" s="11">
        <f t="shared" si="123"/>
        <v>170</v>
      </c>
    </row>
    <row r="3915" spans="1:16" x14ac:dyDescent="0.25">
      <c r="A3915" t="s">
        <v>1652</v>
      </c>
      <c r="B3915" t="s">
        <v>1653</v>
      </c>
      <c r="C3915" t="s">
        <v>1196</v>
      </c>
      <c r="D3915" t="s">
        <v>1172</v>
      </c>
      <c r="E3915" t="s">
        <v>1629</v>
      </c>
      <c r="F3915" s="7">
        <v>45736</v>
      </c>
      <c r="G3915" s="8">
        <v>40465</v>
      </c>
      <c r="H3915" s="8" t="s">
        <v>1204</v>
      </c>
      <c r="I3915" s="8" t="s">
        <v>1668</v>
      </c>
      <c r="J3915" s="8" t="s">
        <v>1205</v>
      </c>
      <c r="K3915">
        <v>4</v>
      </c>
      <c r="L3915" s="10">
        <v>300</v>
      </c>
      <c r="M3915" s="10">
        <v>1200</v>
      </c>
      <c r="N3915">
        <v>29</v>
      </c>
      <c r="O3915">
        <f t="shared" si="122"/>
        <v>116</v>
      </c>
      <c r="P3915" s="11">
        <f t="shared" si="123"/>
        <v>1084</v>
      </c>
    </row>
    <row r="3916" spans="1:16" x14ac:dyDescent="0.25">
      <c r="A3916" t="s">
        <v>1652</v>
      </c>
      <c r="B3916" t="s">
        <v>1653</v>
      </c>
      <c r="C3916" t="s">
        <v>1196</v>
      </c>
      <c r="D3916" t="s">
        <v>1172</v>
      </c>
      <c r="E3916" t="s">
        <v>1629</v>
      </c>
      <c r="F3916" s="7">
        <v>45736</v>
      </c>
      <c r="G3916" s="8">
        <v>40465</v>
      </c>
      <c r="H3916" s="8" t="s">
        <v>1206</v>
      </c>
      <c r="I3916" s="8" t="s">
        <v>1667</v>
      </c>
      <c r="J3916" s="8" t="s">
        <v>1205</v>
      </c>
      <c r="K3916">
        <v>4</v>
      </c>
      <c r="L3916" s="10">
        <v>45</v>
      </c>
      <c r="M3916" s="10">
        <v>180</v>
      </c>
      <c r="N3916">
        <v>7</v>
      </c>
      <c r="O3916">
        <f t="shared" si="122"/>
        <v>28</v>
      </c>
      <c r="P3916" s="11">
        <f t="shared" si="123"/>
        <v>152</v>
      </c>
    </row>
    <row r="3917" spans="1:16" x14ac:dyDescent="0.25">
      <c r="A3917" t="s">
        <v>1652</v>
      </c>
      <c r="B3917" t="s">
        <v>1653</v>
      </c>
      <c r="C3917" t="s">
        <v>1196</v>
      </c>
      <c r="D3917" t="s">
        <v>1172</v>
      </c>
      <c r="E3917" t="s">
        <v>1629</v>
      </c>
      <c r="F3917" s="7">
        <v>45736</v>
      </c>
      <c r="G3917" s="8">
        <v>40465</v>
      </c>
      <c r="H3917" s="8" t="s">
        <v>1389</v>
      </c>
      <c r="I3917" s="8" t="s">
        <v>1390</v>
      </c>
      <c r="J3917" s="8" t="s">
        <v>1205</v>
      </c>
      <c r="K3917">
        <v>4</v>
      </c>
      <c r="L3917" s="10">
        <v>225</v>
      </c>
      <c r="M3917" s="10">
        <v>900</v>
      </c>
      <c r="N3917">
        <v>10</v>
      </c>
      <c r="O3917">
        <f t="shared" si="122"/>
        <v>40</v>
      </c>
      <c r="P3917" s="11">
        <f t="shared" si="123"/>
        <v>860</v>
      </c>
    </row>
    <row r="3918" spans="1:16" x14ac:dyDescent="0.25">
      <c r="A3918" t="s">
        <v>1652</v>
      </c>
      <c r="B3918" t="s">
        <v>1653</v>
      </c>
      <c r="C3918" t="s">
        <v>1196</v>
      </c>
      <c r="D3918" t="s">
        <v>1172</v>
      </c>
      <c r="E3918" t="s">
        <v>1629</v>
      </c>
      <c r="F3918" s="7">
        <v>45736</v>
      </c>
      <c r="G3918" s="8">
        <v>40465</v>
      </c>
      <c r="H3918" s="8" t="s">
        <v>113</v>
      </c>
      <c r="I3918" s="8" t="s">
        <v>650</v>
      </c>
      <c r="J3918" s="8" t="s">
        <v>1188</v>
      </c>
      <c r="K3918">
        <v>2</v>
      </c>
      <c r="L3918" s="10">
        <v>160</v>
      </c>
      <c r="M3918" s="10">
        <v>320</v>
      </c>
      <c r="N3918">
        <v>15</v>
      </c>
      <c r="O3918">
        <f t="shared" si="122"/>
        <v>30</v>
      </c>
      <c r="P3918" s="11">
        <f t="shared" si="123"/>
        <v>290</v>
      </c>
    </row>
    <row r="3919" spans="1:16" x14ac:dyDescent="0.25">
      <c r="A3919" t="s">
        <v>40</v>
      </c>
      <c r="B3919" s="27" t="s">
        <v>1419</v>
      </c>
      <c r="C3919" s="31" t="s">
        <v>1196</v>
      </c>
      <c r="D3919" s="27" t="s">
        <v>1171</v>
      </c>
      <c r="E3919" t="s">
        <v>1420</v>
      </c>
      <c r="F3919" s="7">
        <v>45736</v>
      </c>
      <c r="G3919" s="8">
        <v>40466</v>
      </c>
      <c r="H3919" s="8" t="s">
        <v>529</v>
      </c>
      <c r="I3919" s="8" t="s">
        <v>1009</v>
      </c>
      <c r="J3919" s="8" t="s">
        <v>1179</v>
      </c>
      <c r="K3919">
        <v>2</v>
      </c>
      <c r="L3919" s="10">
        <v>500</v>
      </c>
      <c r="M3919" s="10">
        <v>1000</v>
      </c>
      <c r="N3919">
        <v>102</v>
      </c>
      <c r="O3919">
        <f t="shared" si="122"/>
        <v>204</v>
      </c>
      <c r="P3919" s="11">
        <f t="shared" si="123"/>
        <v>796</v>
      </c>
    </row>
    <row r="3920" spans="1:16" x14ac:dyDescent="0.25">
      <c r="A3920" t="s">
        <v>2025</v>
      </c>
      <c r="B3920" t="s">
        <v>2026</v>
      </c>
      <c r="C3920" t="s">
        <v>1195</v>
      </c>
      <c r="D3920" t="s">
        <v>1172</v>
      </c>
      <c r="E3920" t="s">
        <v>2027</v>
      </c>
      <c r="F3920" s="7">
        <v>45698</v>
      </c>
      <c r="G3920" s="8">
        <v>40467</v>
      </c>
      <c r="H3920" s="8" t="s">
        <v>73</v>
      </c>
      <c r="I3920" s="8" t="s">
        <v>615</v>
      </c>
      <c r="J3920" s="8" t="s">
        <v>1188</v>
      </c>
      <c r="K3920">
        <v>4</v>
      </c>
      <c r="L3920" s="10">
        <v>800</v>
      </c>
      <c r="M3920" s="10">
        <v>3200</v>
      </c>
      <c r="N3920">
        <v>60</v>
      </c>
      <c r="O3920">
        <f t="shared" si="122"/>
        <v>240</v>
      </c>
      <c r="P3920" s="11">
        <f t="shared" si="123"/>
        <v>2960</v>
      </c>
    </row>
    <row r="3921" spans="1:16" x14ac:dyDescent="0.25">
      <c r="A3921" t="s">
        <v>2025</v>
      </c>
      <c r="B3921" t="s">
        <v>2026</v>
      </c>
      <c r="C3921" t="s">
        <v>1195</v>
      </c>
      <c r="D3921" t="s">
        <v>1172</v>
      </c>
      <c r="E3921" t="s">
        <v>2027</v>
      </c>
      <c r="F3921" s="7">
        <v>45698</v>
      </c>
      <c r="G3921" s="8">
        <v>40467</v>
      </c>
      <c r="H3921" s="8" t="s">
        <v>45</v>
      </c>
      <c r="I3921" s="8" t="s">
        <v>596</v>
      </c>
      <c r="J3921" s="8" t="s">
        <v>1188</v>
      </c>
      <c r="K3921">
        <v>4</v>
      </c>
      <c r="L3921" s="10">
        <v>80</v>
      </c>
      <c r="M3921" s="10">
        <v>320</v>
      </c>
      <c r="N3921">
        <v>10</v>
      </c>
      <c r="O3921">
        <f t="shared" si="122"/>
        <v>40</v>
      </c>
      <c r="P3921" s="11">
        <f t="shared" si="123"/>
        <v>280</v>
      </c>
    </row>
    <row r="3922" spans="1:16" x14ac:dyDescent="0.25">
      <c r="A3922" t="s">
        <v>2025</v>
      </c>
      <c r="B3922" t="s">
        <v>2026</v>
      </c>
      <c r="C3922" t="s">
        <v>1195</v>
      </c>
      <c r="D3922" t="s">
        <v>1172</v>
      </c>
      <c r="E3922" t="s">
        <v>2027</v>
      </c>
      <c r="F3922" s="7">
        <v>45698</v>
      </c>
      <c r="G3922" s="8">
        <v>40467</v>
      </c>
      <c r="H3922" s="8" t="s">
        <v>159</v>
      </c>
      <c r="I3922" s="8" t="s">
        <v>686</v>
      </c>
      <c r="J3922" s="8" t="s">
        <v>1188</v>
      </c>
      <c r="K3922">
        <v>1</v>
      </c>
      <c r="L3922" s="10">
        <v>180</v>
      </c>
      <c r="M3922" s="10">
        <v>180</v>
      </c>
      <c r="N3922">
        <v>15</v>
      </c>
      <c r="O3922">
        <f t="shared" si="122"/>
        <v>15</v>
      </c>
      <c r="P3922" s="11">
        <f t="shared" si="123"/>
        <v>165</v>
      </c>
    </row>
    <row r="3923" spans="1:16" x14ac:dyDescent="0.25">
      <c r="A3923" t="s">
        <v>2025</v>
      </c>
      <c r="B3923" t="s">
        <v>2026</v>
      </c>
      <c r="C3923" t="s">
        <v>1195</v>
      </c>
      <c r="D3923" t="s">
        <v>1172</v>
      </c>
      <c r="E3923" t="s">
        <v>2027</v>
      </c>
      <c r="F3923" s="7">
        <v>45698</v>
      </c>
      <c r="G3923" s="8">
        <v>40467</v>
      </c>
      <c r="H3923" s="8" t="s">
        <v>44</v>
      </c>
      <c r="I3923" s="8" t="s">
        <v>595</v>
      </c>
      <c r="J3923" s="8" t="s">
        <v>1188</v>
      </c>
      <c r="K3923">
        <v>1</v>
      </c>
      <c r="L3923" s="10">
        <v>180</v>
      </c>
      <c r="M3923" s="10">
        <v>180</v>
      </c>
      <c r="N3923">
        <v>15</v>
      </c>
      <c r="O3923">
        <f t="shared" si="122"/>
        <v>15</v>
      </c>
      <c r="P3923" s="11">
        <f t="shared" si="123"/>
        <v>165</v>
      </c>
    </row>
    <row r="3924" spans="1:16" x14ac:dyDescent="0.25">
      <c r="A3924" t="s">
        <v>2025</v>
      </c>
      <c r="B3924" t="s">
        <v>2026</v>
      </c>
      <c r="C3924" t="s">
        <v>1195</v>
      </c>
      <c r="D3924" t="s">
        <v>1172</v>
      </c>
      <c r="E3924" t="s">
        <v>2027</v>
      </c>
      <c r="F3924" s="7">
        <v>45698</v>
      </c>
      <c r="G3924" s="8">
        <v>40467</v>
      </c>
      <c r="H3924" s="8" t="s">
        <v>2248</v>
      </c>
      <c r="I3924" s="8" t="s">
        <v>2249</v>
      </c>
      <c r="J3924" s="8" t="s">
        <v>1188</v>
      </c>
      <c r="K3924">
        <v>1</v>
      </c>
      <c r="L3924" s="10">
        <v>460</v>
      </c>
      <c r="M3924" s="10">
        <v>460</v>
      </c>
      <c r="N3924">
        <v>350</v>
      </c>
      <c r="O3924">
        <f t="shared" si="122"/>
        <v>350</v>
      </c>
      <c r="P3924" s="11">
        <f t="shared" si="123"/>
        <v>110</v>
      </c>
    </row>
    <row r="3925" spans="1:16" x14ac:dyDescent="0.25">
      <c r="A3925" t="s">
        <v>2025</v>
      </c>
      <c r="B3925" t="s">
        <v>2026</v>
      </c>
      <c r="C3925" t="s">
        <v>1195</v>
      </c>
      <c r="D3925" t="s">
        <v>1172</v>
      </c>
      <c r="E3925" t="s">
        <v>2027</v>
      </c>
      <c r="F3925" s="7">
        <v>45698</v>
      </c>
      <c r="G3925" s="8">
        <v>40467</v>
      </c>
      <c r="H3925" s="8" t="s">
        <v>201</v>
      </c>
      <c r="I3925" s="8" t="s">
        <v>725</v>
      </c>
      <c r="J3925" s="8" t="s">
        <v>1181</v>
      </c>
      <c r="K3925">
        <v>1</v>
      </c>
      <c r="L3925" s="10">
        <v>4000</v>
      </c>
      <c r="M3925" s="10">
        <v>4000</v>
      </c>
      <c r="N3925">
        <v>140</v>
      </c>
      <c r="O3925">
        <f t="shared" si="122"/>
        <v>140</v>
      </c>
      <c r="P3925" s="11">
        <f t="shared" si="123"/>
        <v>3860</v>
      </c>
    </row>
    <row r="3926" spans="1:16" x14ac:dyDescent="0.25">
      <c r="A3926" t="s">
        <v>2025</v>
      </c>
      <c r="B3926" t="s">
        <v>2026</v>
      </c>
      <c r="C3926" t="s">
        <v>1195</v>
      </c>
      <c r="D3926" t="s">
        <v>1172</v>
      </c>
      <c r="E3926" t="s">
        <v>2027</v>
      </c>
      <c r="F3926" s="7">
        <v>45707</v>
      </c>
      <c r="G3926" s="8">
        <v>40468</v>
      </c>
      <c r="H3926" s="8" t="s">
        <v>43</v>
      </c>
      <c r="I3926" s="8" t="s">
        <v>594</v>
      </c>
      <c r="J3926" s="8" t="s">
        <v>1188</v>
      </c>
      <c r="K3926">
        <v>4</v>
      </c>
      <c r="L3926" s="10">
        <v>800</v>
      </c>
      <c r="M3926" s="10">
        <v>3200</v>
      </c>
      <c r="N3926">
        <v>60</v>
      </c>
      <c r="O3926">
        <f t="shared" si="122"/>
        <v>240</v>
      </c>
      <c r="P3926" s="11">
        <f t="shared" si="123"/>
        <v>2960</v>
      </c>
    </row>
    <row r="3927" spans="1:16" x14ac:dyDescent="0.25">
      <c r="A3927" t="s">
        <v>2025</v>
      </c>
      <c r="B3927" t="s">
        <v>2026</v>
      </c>
      <c r="C3927" t="s">
        <v>1195</v>
      </c>
      <c r="D3927" t="s">
        <v>1172</v>
      </c>
      <c r="E3927" t="s">
        <v>2027</v>
      </c>
      <c r="F3927" s="7">
        <v>45707</v>
      </c>
      <c r="G3927" s="8">
        <v>40468</v>
      </c>
      <c r="H3927" s="8" t="s">
        <v>45</v>
      </c>
      <c r="I3927" s="8" t="s">
        <v>596</v>
      </c>
      <c r="J3927" s="8" t="s">
        <v>1188</v>
      </c>
      <c r="K3927">
        <v>4</v>
      </c>
      <c r="L3927" s="10">
        <v>80</v>
      </c>
      <c r="M3927" s="10">
        <v>320</v>
      </c>
      <c r="N3927">
        <v>10</v>
      </c>
      <c r="O3927">
        <f t="shared" si="122"/>
        <v>40</v>
      </c>
      <c r="P3927" s="11">
        <f t="shared" si="123"/>
        <v>280</v>
      </c>
    </row>
    <row r="3928" spans="1:16" x14ac:dyDescent="0.25">
      <c r="A3928" t="s">
        <v>2025</v>
      </c>
      <c r="B3928" t="s">
        <v>2026</v>
      </c>
      <c r="C3928" t="s">
        <v>1195</v>
      </c>
      <c r="D3928" t="s">
        <v>1172</v>
      </c>
      <c r="E3928" t="s">
        <v>2027</v>
      </c>
      <c r="F3928" s="7">
        <v>45707</v>
      </c>
      <c r="G3928" s="8">
        <v>40468</v>
      </c>
      <c r="H3928" s="8" t="s">
        <v>44</v>
      </c>
      <c r="I3928" s="8" t="s">
        <v>595</v>
      </c>
      <c r="J3928" s="8" t="s">
        <v>1188</v>
      </c>
      <c r="K3928">
        <v>2</v>
      </c>
      <c r="L3928" s="10">
        <v>180</v>
      </c>
      <c r="M3928" s="10">
        <v>360</v>
      </c>
      <c r="N3928">
        <v>15</v>
      </c>
      <c r="O3928">
        <f t="shared" si="122"/>
        <v>30</v>
      </c>
      <c r="P3928" s="11">
        <f t="shared" si="123"/>
        <v>330</v>
      </c>
    </row>
    <row r="3929" spans="1:16" x14ac:dyDescent="0.25">
      <c r="A3929" t="s">
        <v>2025</v>
      </c>
      <c r="B3929" t="s">
        <v>2026</v>
      </c>
      <c r="C3929" t="s">
        <v>1195</v>
      </c>
      <c r="D3929" t="s">
        <v>1172</v>
      </c>
      <c r="E3929" t="s">
        <v>2027</v>
      </c>
      <c r="F3929" s="7">
        <v>45707</v>
      </c>
      <c r="G3929" s="8">
        <v>40468</v>
      </c>
      <c r="H3929" s="8" t="s">
        <v>2248</v>
      </c>
      <c r="I3929" s="8" t="s">
        <v>2249</v>
      </c>
      <c r="J3929" s="8" t="s">
        <v>1188</v>
      </c>
      <c r="K3929">
        <v>1</v>
      </c>
      <c r="L3929" s="10">
        <v>460</v>
      </c>
      <c r="M3929" s="10">
        <v>460</v>
      </c>
      <c r="N3929">
        <v>350</v>
      </c>
      <c r="O3929">
        <f t="shared" si="122"/>
        <v>350</v>
      </c>
      <c r="P3929" s="11">
        <f t="shared" si="123"/>
        <v>110</v>
      </c>
    </row>
    <row r="3930" spans="1:16" x14ac:dyDescent="0.25">
      <c r="A3930" t="s">
        <v>2025</v>
      </c>
      <c r="B3930" t="s">
        <v>2026</v>
      </c>
      <c r="C3930" t="s">
        <v>1195</v>
      </c>
      <c r="D3930" t="s">
        <v>1172</v>
      </c>
      <c r="E3930" t="s">
        <v>2027</v>
      </c>
      <c r="F3930" s="7">
        <v>45707</v>
      </c>
      <c r="G3930" s="8">
        <v>40468</v>
      </c>
      <c r="H3930" s="8" t="s">
        <v>243</v>
      </c>
      <c r="I3930" s="8" t="s">
        <v>764</v>
      </c>
      <c r="J3930" s="8" t="s">
        <v>1181</v>
      </c>
      <c r="K3930">
        <v>1</v>
      </c>
      <c r="L3930" s="10">
        <v>4000</v>
      </c>
      <c r="M3930" s="10">
        <v>4000</v>
      </c>
      <c r="N3930">
        <v>140</v>
      </c>
      <c r="O3930">
        <f t="shared" si="122"/>
        <v>140</v>
      </c>
      <c r="P3930" s="11">
        <f t="shared" si="123"/>
        <v>3860</v>
      </c>
    </row>
    <row r="3931" spans="1:16" x14ac:dyDescent="0.25">
      <c r="A3931" t="s">
        <v>2025</v>
      </c>
      <c r="B3931" t="s">
        <v>2026</v>
      </c>
      <c r="C3931" t="s">
        <v>1195</v>
      </c>
      <c r="D3931" t="s">
        <v>1172</v>
      </c>
      <c r="E3931" t="s">
        <v>2027</v>
      </c>
      <c r="F3931" s="7">
        <v>45714</v>
      </c>
      <c r="G3931" s="8">
        <v>40469</v>
      </c>
      <c r="H3931" s="8" t="s">
        <v>72</v>
      </c>
      <c r="I3931" s="8" t="s">
        <v>614</v>
      </c>
      <c r="J3931" s="8" t="s">
        <v>1188</v>
      </c>
      <c r="K3931">
        <v>4</v>
      </c>
      <c r="L3931" s="10">
        <v>800</v>
      </c>
      <c r="M3931" s="10">
        <v>3200</v>
      </c>
      <c r="N3931">
        <v>60</v>
      </c>
      <c r="O3931">
        <f t="shared" si="122"/>
        <v>240</v>
      </c>
      <c r="P3931" s="11">
        <f t="shared" si="123"/>
        <v>2960</v>
      </c>
    </row>
    <row r="3932" spans="1:16" x14ac:dyDescent="0.25">
      <c r="A3932" t="s">
        <v>2025</v>
      </c>
      <c r="B3932" t="s">
        <v>2026</v>
      </c>
      <c r="C3932" t="s">
        <v>1195</v>
      </c>
      <c r="D3932" t="s">
        <v>1172</v>
      </c>
      <c r="E3932" t="s">
        <v>2027</v>
      </c>
      <c r="F3932" s="7">
        <v>45714</v>
      </c>
      <c r="G3932" s="8">
        <v>40469</v>
      </c>
      <c r="H3932" s="8" t="s">
        <v>45</v>
      </c>
      <c r="I3932" s="8" t="s">
        <v>596</v>
      </c>
      <c r="J3932" s="8" t="s">
        <v>1188</v>
      </c>
      <c r="K3932">
        <v>4</v>
      </c>
      <c r="L3932" s="10">
        <v>80</v>
      </c>
      <c r="M3932" s="10">
        <v>320</v>
      </c>
      <c r="N3932">
        <v>10</v>
      </c>
      <c r="O3932">
        <f t="shared" si="122"/>
        <v>40</v>
      </c>
      <c r="P3932" s="11">
        <f t="shared" si="123"/>
        <v>280</v>
      </c>
    </row>
    <row r="3933" spans="1:16" x14ac:dyDescent="0.25">
      <c r="A3933" t="s">
        <v>2025</v>
      </c>
      <c r="B3933" t="s">
        <v>2026</v>
      </c>
      <c r="C3933" t="s">
        <v>1195</v>
      </c>
      <c r="D3933" t="s">
        <v>1172</v>
      </c>
      <c r="E3933" t="s">
        <v>2027</v>
      </c>
      <c r="F3933" s="7">
        <v>45714</v>
      </c>
      <c r="G3933" s="8">
        <v>40469</v>
      </c>
      <c r="H3933" s="8" t="s">
        <v>44</v>
      </c>
      <c r="I3933" s="8" t="s">
        <v>595</v>
      </c>
      <c r="J3933" s="8" t="s">
        <v>1188</v>
      </c>
      <c r="K3933">
        <v>2</v>
      </c>
      <c r="L3933" s="10">
        <v>180</v>
      </c>
      <c r="M3933" s="10">
        <v>360</v>
      </c>
      <c r="N3933">
        <v>15</v>
      </c>
      <c r="O3933">
        <f t="shared" si="122"/>
        <v>30</v>
      </c>
      <c r="P3933" s="11">
        <f t="shared" si="123"/>
        <v>330</v>
      </c>
    </row>
    <row r="3934" spans="1:16" x14ac:dyDescent="0.25">
      <c r="A3934" t="s">
        <v>2025</v>
      </c>
      <c r="B3934" t="s">
        <v>2026</v>
      </c>
      <c r="C3934" t="s">
        <v>1195</v>
      </c>
      <c r="D3934" t="s">
        <v>1172</v>
      </c>
      <c r="E3934" t="s">
        <v>2027</v>
      </c>
      <c r="F3934" s="7">
        <v>45714</v>
      </c>
      <c r="G3934" s="8">
        <v>40469</v>
      </c>
      <c r="H3934" s="8" t="s">
        <v>2248</v>
      </c>
      <c r="I3934" s="8" t="s">
        <v>2249</v>
      </c>
      <c r="J3934" s="8" t="s">
        <v>1188</v>
      </c>
      <c r="K3934">
        <v>1</v>
      </c>
      <c r="L3934" s="10">
        <v>460</v>
      </c>
      <c r="M3934" s="10">
        <v>460</v>
      </c>
      <c r="N3934">
        <v>350</v>
      </c>
      <c r="O3934">
        <f t="shared" si="122"/>
        <v>350</v>
      </c>
      <c r="P3934" s="11">
        <f t="shared" si="123"/>
        <v>110</v>
      </c>
    </row>
    <row r="3935" spans="1:16" x14ac:dyDescent="0.25">
      <c r="A3935" t="s">
        <v>2025</v>
      </c>
      <c r="B3935" t="s">
        <v>2026</v>
      </c>
      <c r="C3935" t="s">
        <v>1195</v>
      </c>
      <c r="D3935" t="s">
        <v>1172</v>
      </c>
      <c r="E3935" t="s">
        <v>2027</v>
      </c>
      <c r="F3935" s="7">
        <v>45714</v>
      </c>
      <c r="G3935" s="8">
        <v>40469</v>
      </c>
      <c r="H3935" s="8" t="s">
        <v>419</v>
      </c>
      <c r="I3935" s="8" t="s">
        <v>915</v>
      </c>
      <c r="J3935" s="8" t="s">
        <v>1181</v>
      </c>
      <c r="K3935">
        <v>1</v>
      </c>
      <c r="L3935" s="10">
        <v>4000</v>
      </c>
      <c r="M3935" s="10">
        <v>4000</v>
      </c>
      <c r="N3935">
        <v>140</v>
      </c>
      <c r="O3935">
        <f t="shared" si="122"/>
        <v>140</v>
      </c>
      <c r="P3935" s="11">
        <f t="shared" si="123"/>
        <v>3860</v>
      </c>
    </row>
    <row r="3936" spans="1:16" x14ac:dyDescent="0.25">
      <c r="A3936" t="s">
        <v>2025</v>
      </c>
      <c r="B3936" t="s">
        <v>2026</v>
      </c>
      <c r="C3936" t="s">
        <v>1195</v>
      </c>
      <c r="D3936" t="s">
        <v>1172</v>
      </c>
      <c r="E3936" t="s">
        <v>2027</v>
      </c>
      <c r="F3936" s="7">
        <v>45719</v>
      </c>
      <c r="G3936" s="8">
        <v>40470</v>
      </c>
      <c r="H3936" s="8" t="s">
        <v>138</v>
      </c>
      <c r="I3936" s="8" t="s">
        <v>671</v>
      </c>
      <c r="J3936" s="8" t="s">
        <v>1188</v>
      </c>
      <c r="K3936">
        <v>1</v>
      </c>
      <c r="L3936" s="10">
        <v>180</v>
      </c>
      <c r="M3936" s="10">
        <v>180</v>
      </c>
      <c r="N3936">
        <v>20</v>
      </c>
      <c r="O3936">
        <f t="shared" si="122"/>
        <v>20</v>
      </c>
      <c r="P3936" s="11">
        <f t="shared" si="123"/>
        <v>160</v>
      </c>
    </row>
    <row r="3937" spans="1:16" x14ac:dyDescent="0.25">
      <c r="A3937" t="s">
        <v>2025</v>
      </c>
      <c r="B3937" t="s">
        <v>2026</v>
      </c>
      <c r="C3937" t="s">
        <v>1195</v>
      </c>
      <c r="D3937" t="s">
        <v>1172</v>
      </c>
      <c r="E3937" t="s">
        <v>2027</v>
      </c>
      <c r="F3937" s="7">
        <v>45719</v>
      </c>
      <c r="G3937" s="8">
        <v>40470</v>
      </c>
      <c r="H3937" s="8" t="s">
        <v>227</v>
      </c>
      <c r="I3937" s="8" t="s">
        <v>749</v>
      </c>
      <c r="J3937" s="8" t="s">
        <v>1188</v>
      </c>
      <c r="K3937">
        <v>1</v>
      </c>
      <c r="L3937" s="10">
        <v>180</v>
      </c>
      <c r="M3937" s="10">
        <v>180</v>
      </c>
      <c r="N3937">
        <v>20</v>
      </c>
      <c r="O3937">
        <f t="shared" si="122"/>
        <v>20</v>
      </c>
      <c r="P3937" s="11">
        <f t="shared" si="123"/>
        <v>160</v>
      </c>
    </row>
    <row r="3938" spans="1:16" x14ac:dyDescent="0.25">
      <c r="A3938" t="s">
        <v>2025</v>
      </c>
      <c r="B3938" t="s">
        <v>2026</v>
      </c>
      <c r="C3938" t="s">
        <v>1195</v>
      </c>
      <c r="D3938" t="s">
        <v>1172</v>
      </c>
      <c r="E3938" t="s">
        <v>2027</v>
      </c>
      <c r="F3938" s="7">
        <v>45726</v>
      </c>
      <c r="G3938" s="8">
        <v>40471</v>
      </c>
      <c r="H3938" s="8" t="s">
        <v>72</v>
      </c>
      <c r="I3938" s="8" t="s">
        <v>614</v>
      </c>
      <c r="J3938" s="8" t="s">
        <v>1188</v>
      </c>
      <c r="K3938">
        <v>10</v>
      </c>
      <c r="L3938" s="10">
        <v>800</v>
      </c>
      <c r="M3938" s="10">
        <v>8000</v>
      </c>
      <c r="N3938">
        <v>60</v>
      </c>
      <c r="O3938">
        <f t="shared" si="122"/>
        <v>600</v>
      </c>
      <c r="P3938" s="11">
        <f t="shared" si="123"/>
        <v>7400</v>
      </c>
    </row>
    <row r="3939" spans="1:16" x14ac:dyDescent="0.25">
      <c r="A3939" t="s">
        <v>2025</v>
      </c>
      <c r="B3939" t="s">
        <v>2026</v>
      </c>
      <c r="C3939" t="s">
        <v>1195</v>
      </c>
      <c r="D3939" t="s">
        <v>1172</v>
      </c>
      <c r="E3939" t="s">
        <v>2027</v>
      </c>
      <c r="F3939" s="7">
        <v>45726</v>
      </c>
      <c r="G3939" s="8">
        <v>40471</v>
      </c>
      <c r="H3939" s="8" t="s">
        <v>45</v>
      </c>
      <c r="I3939" s="8" t="s">
        <v>596</v>
      </c>
      <c r="J3939" s="8" t="s">
        <v>1188</v>
      </c>
      <c r="K3939">
        <v>10</v>
      </c>
      <c r="L3939" s="10">
        <v>80</v>
      </c>
      <c r="M3939" s="10">
        <v>800</v>
      </c>
      <c r="N3939">
        <v>10</v>
      </c>
      <c r="O3939">
        <f t="shared" si="122"/>
        <v>100</v>
      </c>
      <c r="P3939" s="11">
        <f t="shared" si="123"/>
        <v>700</v>
      </c>
    </row>
    <row r="3940" spans="1:16" x14ac:dyDescent="0.25">
      <c r="A3940" t="s">
        <v>2025</v>
      </c>
      <c r="B3940" t="s">
        <v>2026</v>
      </c>
      <c r="C3940" t="s">
        <v>1195</v>
      </c>
      <c r="D3940" t="s">
        <v>1172</v>
      </c>
      <c r="E3940" t="s">
        <v>2027</v>
      </c>
      <c r="F3940" s="7">
        <v>45726</v>
      </c>
      <c r="G3940" s="8">
        <v>40471</v>
      </c>
      <c r="H3940" s="8" t="s">
        <v>325</v>
      </c>
      <c r="I3940" s="8" t="s">
        <v>831</v>
      </c>
      <c r="J3940" s="8" t="s">
        <v>1188</v>
      </c>
      <c r="K3940">
        <v>2</v>
      </c>
      <c r="L3940" s="10">
        <v>180</v>
      </c>
      <c r="M3940" s="10">
        <v>360</v>
      </c>
      <c r="N3940">
        <v>33</v>
      </c>
      <c r="O3940">
        <f t="shared" si="122"/>
        <v>66</v>
      </c>
      <c r="P3940" s="11">
        <f t="shared" si="123"/>
        <v>294</v>
      </c>
    </row>
    <row r="3941" spans="1:16" x14ac:dyDescent="0.25">
      <c r="A3941" t="s">
        <v>2025</v>
      </c>
      <c r="B3941" t="s">
        <v>2026</v>
      </c>
      <c r="C3941" t="s">
        <v>1195</v>
      </c>
      <c r="D3941" t="s">
        <v>1172</v>
      </c>
      <c r="E3941" t="s">
        <v>2027</v>
      </c>
      <c r="F3941" s="7">
        <v>45726</v>
      </c>
      <c r="G3941" s="8">
        <v>40471</v>
      </c>
      <c r="H3941" s="8" t="s">
        <v>2248</v>
      </c>
      <c r="I3941" s="8" t="s">
        <v>2249</v>
      </c>
      <c r="J3941" s="8" t="s">
        <v>1188</v>
      </c>
      <c r="K3941">
        <v>1</v>
      </c>
      <c r="L3941" s="10">
        <v>460</v>
      </c>
      <c r="M3941" s="10">
        <v>460</v>
      </c>
      <c r="N3941">
        <v>350</v>
      </c>
      <c r="O3941">
        <f t="shared" si="122"/>
        <v>350</v>
      </c>
      <c r="P3941" s="11">
        <f t="shared" si="123"/>
        <v>110</v>
      </c>
    </row>
    <row r="3942" spans="1:16" x14ac:dyDescent="0.25">
      <c r="A3942" t="s">
        <v>2025</v>
      </c>
      <c r="B3942" t="s">
        <v>2026</v>
      </c>
      <c r="C3942" t="s">
        <v>1195</v>
      </c>
      <c r="D3942" t="s">
        <v>1172</v>
      </c>
      <c r="E3942" t="s">
        <v>2027</v>
      </c>
      <c r="F3942" s="7">
        <v>45728</v>
      </c>
      <c r="G3942" s="8">
        <v>40472</v>
      </c>
      <c r="H3942" s="8" t="s">
        <v>388</v>
      </c>
      <c r="I3942" s="8" t="s">
        <v>887</v>
      </c>
      <c r="J3942" s="8" t="s">
        <v>1180</v>
      </c>
      <c r="K3942">
        <v>1</v>
      </c>
      <c r="L3942" s="10">
        <v>5500</v>
      </c>
      <c r="M3942" s="10">
        <v>5500</v>
      </c>
      <c r="N3942">
        <v>260</v>
      </c>
      <c r="O3942">
        <f t="shared" si="122"/>
        <v>260</v>
      </c>
      <c r="P3942" s="11">
        <f t="shared" si="123"/>
        <v>5240</v>
      </c>
    </row>
    <row r="3943" spans="1:16" x14ac:dyDescent="0.25">
      <c r="A3943" t="s">
        <v>2025</v>
      </c>
      <c r="B3943" t="s">
        <v>2026</v>
      </c>
      <c r="C3943" t="s">
        <v>1195</v>
      </c>
      <c r="D3943" t="s">
        <v>1172</v>
      </c>
      <c r="E3943" t="s">
        <v>2027</v>
      </c>
      <c r="F3943" s="7">
        <v>45733</v>
      </c>
      <c r="G3943" s="8">
        <v>40473</v>
      </c>
      <c r="H3943" s="8" t="s">
        <v>72</v>
      </c>
      <c r="I3943" s="8" t="s">
        <v>614</v>
      </c>
      <c r="J3943" s="8" t="s">
        <v>1188</v>
      </c>
      <c r="K3943">
        <v>4</v>
      </c>
      <c r="L3943" s="10">
        <v>800</v>
      </c>
      <c r="M3943" s="10">
        <v>3200</v>
      </c>
      <c r="N3943">
        <v>60</v>
      </c>
      <c r="O3943">
        <f t="shared" si="122"/>
        <v>240</v>
      </c>
      <c r="P3943" s="11">
        <f t="shared" si="123"/>
        <v>2960</v>
      </c>
    </row>
    <row r="3944" spans="1:16" x14ac:dyDescent="0.25">
      <c r="A3944" t="s">
        <v>2025</v>
      </c>
      <c r="B3944" t="s">
        <v>2026</v>
      </c>
      <c r="C3944" t="s">
        <v>1195</v>
      </c>
      <c r="D3944" t="s">
        <v>1172</v>
      </c>
      <c r="E3944" t="s">
        <v>2027</v>
      </c>
      <c r="F3944" s="7">
        <v>45733</v>
      </c>
      <c r="G3944" s="8">
        <v>40473</v>
      </c>
      <c r="H3944" s="8" t="s">
        <v>45</v>
      </c>
      <c r="I3944" s="8" t="s">
        <v>596</v>
      </c>
      <c r="J3944" s="8" t="s">
        <v>1188</v>
      </c>
      <c r="K3944">
        <v>4</v>
      </c>
      <c r="L3944" s="10">
        <v>80</v>
      </c>
      <c r="M3944" s="10">
        <v>320</v>
      </c>
      <c r="N3944">
        <v>10</v>
      </c>
      <c r="O3944">
        <f t="shared" si="122"/>
        <v>40</v>
      </c>
      <c r="P3944" s="11">
        <f t="shared" si="123"/>
        <v>280</v>
      </c>
    </row>
    <row r="3945" spans="1:16" x14ac:dyDescent="0.25">
      <c r="A3945" t="s">
        <v>2025</v>
      </c>
      <c r="B3945" t="s">
        <v>2026</v>
      </c>
      <c r="C3945" t="s">
        <v>1195</v>
      </c>
      <c r="D3945" t="s">
        <v>1172</v>
      </c>
      <c r="E3945" t="s">
        <v>2027</v>
      </c>
      <c r="F3945" s="7">
        <v>45733</v>
      </c>
      <c r="G3945" s="8">
        <v>40473</v>
      </c>
      <c r="H3945" s="8" t="s">
        <v>44</v>
      </c>
      <c r="I3945" s="8" t="s">
        <v>595</v>
      </c>
      <c r="J3945" s="8" t="s">
        <v>1188</v>
      </c>
      <c r="K3945">
        <v>1</v>
      </c>
      <c r="L3945" s="10">
        <v>180</v>
      </c>
      <c r="M3945" s="10">
        <v>180</v>
      </c>
      <c r="N3945">
        <v>15</v>
      </c>
      <c r="O3945">
        <f t="shared" si="122"/>
        <v>15</v>
      </c>
      <c r="P3945" s="11">
        <f t="shared" si="123"/>
        <v>165</v>
      </c>
    </row>
    <row r="3946" spans="1:16" x14ac:dyDescent="0.25">
      <c r="A3946" t="s">
        <v>2025</v>
      </c>
      <c r="B3946" t="s">
        <v>2026</v>
      </c>
      <c r="C3946" t="s">
        <v>1195</v>
      </c>
      <c r="D3946" t="s">
        <v>1172</v>
      </c>
      <c r="E3946" t="s">
        <v>2027</v>
      </c>
      <c r="F3946" s="7">
        <v>45733</v>
      </c>
      <c r="G3946" s="8">
        <v>40473</v>
      </c>
      <c r="H3946" s="8" t="s">
        <v>113</v>
      </c>
      <c r="I3946" s="8" t="s">
        <v>650</v>
      </c>
      <c r="J3946" s="8" t="s">
        <v>1188</v>
      </c>
      <c r="K3946">
        <v>1</v>
      </c>
      <c r="L3946" s="10">
        <v>180</v>
      </c>
      <c r="M3946" s="10">
        <v>180</v>
      </c>
      <c r="N3946">
        <v>15</v>
      </c>
      <c r="O3946">
        <f t="shared" si="122"/>
        <v>15</v>
      </c>
      <c r="P3946" s="11">
        <f t="shared" si="123"/>
        <v>165</v>
      </c>
    </row>
    <row r="3947" spans="1:16" x14ac:dyDescent="0.25">
      <c r="A3947" t="s">
        <v>2025</v>
      </c>
      <c r="B3947" t="s">
        <v>2026</v>
      </c>
      <c r="C3947" t="s">
        <v>1195</v>
      </c>
      <c r="D3947" t="s">
        <v>1172</v>
      </c>
      <c r="E3947" t="s">
        <v>2027</v>
      </c>
      <c r="F3947" s="7">
        <v>45733</v>
      </c>
      <c r="G3947" s="8">
        <v>40473</v>
      </c>
      <c r="H3947" s="8" t="s">
        <v>2248</v>
      </c>
      <c r="I3947" s="8" t="s">
        <v>2249</v>
      </c>
      <c r="J3947" s="8" t="s">
        <v>1188</v>
      </c>
      <c r="K3947">
        <v>1</v>
      </c>
      <c r="L3947" s="10">
        <v>460</v>
      </c>
      <c r="M3947" s="10">
        <v>460</v>
      </c>
      <c r="N3947">
        <v>350</v>
      </c>
      <c r="O3947">
        <f t="shared" si="122"/>
        <v>350</v>
      </c>
      <c r="P3947" s="11">
        <f t="shared" si="123"/>
        <v>110</v>
      </c>
    </row>
    <row r="3948" spans="1:16" x14ac:dyDescent="0.25">
      <c r="A3948" t="s">
        <v>2025</v>
      </c>
      <c r="B3948" t="s">
        <v>2026</v>
      </c>
      <c r="C3948" t="s">
        <v>1195</v>
      </c>
      <c r="D3948" t="s">
        <v>1172</v>
      </c>
      <c r="E3948" t="s">
        <v>2027</v>
      </c>
      <c r="F3948" s="7">
        <v>45733</v>
      </c>
      <c r="G3948" s="8">
        <v>40473</v>
      </c>
      <c r="H3948" s="8" t="s">
        <v>105</v>
      </c>
      <c r="I3948" s="8" t="s">
        <v>643</v>
      </c>
      <c r="J3948" s="8" t="s">
        <v>1181</v>
      </c>
      <c r="K3948">
        <v>1</v>
      </c>
      <c r="L3948" s="10">
        <v>4000</v>
      </c>
      <c r="M3948" s="10">
        <v>4000</v>
      </c>
      <c r="N3948">
        <v>140</v>
      </c>
      <c r="O3948">
        <f t="shared" si="122"/>
        <v>140</v>
      </c>
      <c r="P3948" s="11">
        <f t="shared" si="123"/>
        <v>3860</v>
      </c>
    </row>
    <row r="3949" spans="1:16" x14ac:dyDescent="0.25">
      <c r="A3949" t="s">
        <v>1052</v>
      </c>
      <c r="B3949" t="s">
        <v>1149</v>
      </c>
      <c r="C3949" t="s">
        <v>1194</v>
      </c>
      <c r="D3949" t="s">
        <v>1172</v>
      </c>
      <c r="E3949" t="s">
        <v>168</v>
      </c>
      <c r="F3949" s="7">
        <v>45735</v>
      </c>
      <c r="G3949" s="8">
        <v>40474</v>
      </c>
      <c r="H3949" s="8" t="s">
        <v>94</v>
      </c>
      <c r="I3949" s="8" t="s">
        <v>633</v>
      </c>
      <c r="J3949" s="8" t="s">
        <v>1187</v>
      </c>
      <c r="K3949">
        <v>1</v>
      </c>
      <c r="L3949" s="10">
        <v>950</v>
      </c>
      <c r="M3949" s="10">
        <v>950</v>
      </c>
      <c r="N3949">
        <v>80</v>
      </c>
      <c r="O3949">
        <f t="shared" si="122"/>
        <v>80</v>
      </c>
      <c r="P3949" s="11">
        <f t="shared" si="123"/>
        <v>870</v>
      </c>
    </row>
    <row r="3950" spans="1:16" x14ac:dyDescent="0.25">
      <c r="A3950" t="s">
        <v>1052</v>
      </c>
      <c r="B3950" t="s">
        <v>1149</v>
      </c>
      <c r="C3950" t="s">
        <v>1194</v>
      </c>
      <c r="D3950" t="s">
        <v>1172</v>
      </c>
      <c r="E3950" t="s">
        <v>168</v>
      </c>
      <c r="F3950" s="7">
        <v>45735</v>
      </c>
      <c r="G3950" s="8">
        <v>40474</v>
      </c>
      <c r="H3950" s="8" t="s">
        <v>147</v>
      </c>
      <c r="I3950" s="8" t="s">
        <v>677</v>
      </c>
      <c r="J3950" s="8" t="s">
        <v>1187</v>
      </c>
      <c r="K3950">
        <v>4</v>
      </c>
      <c r="L3950" s="10">
        <v>75</v>
      </c>
      <c r="M3950" s="10">
        <v>300</v>
      </c>
      <c r="N3950">
        <v>15</v>
      </c>
      <c r="O3950">
        <f t="shared" si="122"/>
        <v>60</v>
      </c>
      <c r="P3950" s="11">
        <f t="shared" si="123"/>
        <v>240</v>
      </c>
    </row>
    <row r="3951" spans="1:16" x14ac:dyDescent="0.25">
      <c r="A3951" t="s">
        <v>1481</v>
      </c>
      <c r="B3951" t="s">
        <v>1415</v>
      </c>
      <c r="C3951" t="s">
        <v>1195</v>
      </c>
      <c r="D3951" t="s">
        <v>1172</v>
      </c>
      <c r="E3951" t="s">
        <v>2250</v>
      </c>
      <c r="F3951" s="7">
        <v>45735</v>
      </c>
      <c r="G3951" s="8">
        <v>40475</v>
      </c>
      <c r="H3951" s="8" t="s">
        <v>333</v>
      </c>
      <c r="I3951" s="8" t="s">
        <v>839</v>
      </c>
      <c r="J3951" s="8" t="s">
        <v>1179</v>
      </c>
      <c r="K3951">
        <v>1</v>
      </c>
      <c r="L3951" s="10">
        <v>7688.25</v>
      </c>
      <c r="M3951" s="10">
        <v>7688.25</v>
      </c>
      <c r="N3951">
        <v>102</v>
      </c>
      <c r="O3951">
        <f t="shared" si="122"/>
        <v>102</v>
      </c>
      <c r="P3951" s="11">
        <f t="shared" si="123"/>
        <v>7586.25</v>
      </c>
    </row>
    <row r="3952" spans="1:16" x14ac:dyDescent="0.25">
      <c r="A3952" t="s">
        <v>1254</v>
      </c>
      <c r="B3952" t="s">
        <v>1138</v>
      </c>
      <c r="C3952" t="s">
        <v>1192</v>
      </c>
      <c r="D3952" t="s">
        <v>1172</v>
      </c>
      <c r="E3952" t="s">
        <v>2314</v>
      </c>
      <c r="F3952" s="7">
        <v>45670</v>
      </c>
      <c r="G3952" s="8">
        <v>40476</v>
      </c>
      <c r="H3952" s="8" t="s">
        <v>85</v>
      </c>
      <c r="I3952" s="8" t="s">
        <v>625</v>
      </c>
      <c r="J3952" s="8" t="s">
        <v>1187</v>
      </c>
      <c r="K3952">
        <v>1</v>
      </c>
      <c r="L3952" s="10">
        <v>1000</v>
      </c>
      <c r="M3952" s="10">
        <v>1000</v>
      </c>
      <c r="N3952">
        <v>80</v>
      </c>
      <c r="O3952">
        <f t="shared" si="122"/>
        <v>80</v>
      </c>
      <c r="P3952" s="11">
        <f t="shared" si="123"/>
        <v>920</v>
      </c>
    </row>
    <row r="3953" spans="1:16" x14ac:dyDescent="0.25">
      <c r="A3953" t="s">
        <v>1254</v>
      </c>
      <c r="B3953" t="s">
        <v>1138</v>
      </c>
      <c r="C3953" t="s">
        <v>1192</v>
      </c>
      <c r="D3953" t="s">
        <v>1172</v>
      </c>
      <c r="E3953" t="s">
        <v>2314</v>
      </c>
      <c r="F3953" s="7">
        <v>45670</v>
      </c>
      <c r="G3953" s="8">
        <v>40476</v>
      </c>
      <c r="H3953" s="8" t="s">
        <v>18</v>
      </c>
      <c r="I3953" s="8" t="s">
        <v>572</v>
      </c>
      <c r="J3953" s="8" t="s">
        <v>1187</v>
      </c>
      <c r="K3953">
        <v>4</v>
      </c>
      <c r="L3953" s="10">
        <v>250</v>
      </c>
      <c r="M3953" s="10">
        <v>1000</v>
      </c>
      <c r="N3953">
        <v>15</v>
      </c>
      <c r="O3953">
        <f t="shared" si="122"/>
        <v>60</v>
      </c>
      <c r="P3953" s="11">
        <f t="shared" si="123"/>
        <v>940</v>
      </c>
    </row>
    <row r="3954" spans="1:16" x14ac:dyDescent="0.25">
      <c r="A3954" t="s">
        <v>2322</v>
      </c>
      <c r="B3954" t="s">
        <v>1476</v>
      </c>
      <c r="C3954" t="s">
        <v>1194</v>
      </c>
      <c r="D3954" t="s">
        <v>1172</v>
      </c>
      <c r="E3954" t="s">
        <v>104</v>
      </c>
      <c r="F3954" s="7">
        <v>45728</v>
      </c>
      <c r="G3954" s="8">
        <v>40477</v>
      </c>
      <c r="H3954" s="8" t="s">
        <v>167</v>
      </c>
      <c r="I3954" s="8" t="s">
        <v>694</v>
      </c>
      <c r="J3954" s="8" t="s">
        <v>1179</v>
      </c>
      <c r="K3954">
        <v>1</v>
      </c>
      <c r="L3954" s="10">
        <v>900</v>
      </c>
      <c r="M3954" s="10">
        <v>900</v>
      </c>
      <c r="N3954">
        <v>102</v>
      </c>
      <c r="O3954">
        <f t="shared" si="122"/>
        <v>102</v>
      </c>
      <c r="P3954" s="11">
        <f t="shared" si="123"/>
        <v>798</v>
      </c>
    </row>
    <row r="3955" spans="1:16" x14ac:dyDescent="0.25">
      <c r="A3955" t="s">
        <v>2322</v>
      </c>
      <c r="B3955" t="s">
        <v>1476</v>
      </c>
      <c r="C3955" t="s">
        <v>1194</v>
      </c>
      <c r="D3955" t="s">
        <v>1172</v>
      </c>
      <c r="E3955" t="s">
        <v>104</v>
      </c>
      <c r="F3955" s="7">
        <v>45728</v>
      </c>
      <c r="G3955" s="8">
        <v>40477</v>
      </c>
      <c r="H3955" s="8" t="s">
        <v>36</v>
      </c>
      <c r="I3955" s="8" t="s">
        <v>589</v>
      </c>
      <c r="J3955" s="8" t="s">
        <v>1179</v>
      </c>
      <c r="K3955">
        <v>1</v>
      </c>
      <c r="L3955" s="10">
        <v>900</v>
      </c>
      <c r="M3955" s="10">
        <v>900</v>
      </c>
      <c r="N3955">
        <v>102</v>
      </c>
      <c r="O3955">
        <f t="shared" si="122"/>
        <v>102</v>
      </c>
      <c r="P3955" s="11">
        <f t="shared" si="123"/>
        <v>798</v>
      </c>
    </row>
    <row r="3956" spans="1:16" x14ac:dyDescent="0.25">
      <c r="A3956" t="s">
        <v>2322</v>
      </c>
      <c r="B3956" t="s">
        <v>1476</v>
      </c>
      <c r="C3956" t="s">
        <v>1194</v>
      </c>
      <c r="D3956" t="s">
        <v>1172</v>
      </c>
      <c r="E3956" t="s">
        <v>104</v>
      </c>
      <c r="F3956" s="7">
        <v>45728</v>
      </c>
      <c r="G3956" s="8">
        <v>40477</v>
      </c>
      <c r="H3956" s="8" t="s">
        <v>30</v>
      </c>
      <c r="I3956" s="8" t="s">
        <v>583</v>
      </c>
      <c r="J3956" s="8" t="s">
        <v>1187</v>
      </c>
      <c r="K3956">
        <v>1</v>
      </c>
      <c r="L3956" s="10">
        <v>900</v>
      </c>
      <c r="M3956" s="10">
        <v>900</v>
      </c>
      <c r="N3956">
        <v>100</v>
      </c>
      <c r="O3956">
        <f t="shared" si="122"/>
        <v>100</v>
      </c>
      <c r="P3956" s="11">
        <f t="shared" si="123"/>
        <v>800</v>
      </c>
    </row>
    <row r="3957" spans="1:16" x14ac:dyDescent="0.25">
      <c r="A3957" t="s">
        <v>2322</v>
      </c>
      <c r="B3957" t="s">
        <v>1476</v>
      </c>
      <c r="C3957" t="s">
        <v>1194</v>
      </c>
      <c r="D3957" t="s">
        <v>1172</v>
      </c>
      <c r="E3957" t="s">
        <v>104</v>
      </c>
      <c r="F3957" s="7">
        <v>45728</v>
      </c>
      <c r="G3957" s="8">
        <v>40477</v>
      </c>
      <c r="H3957" s="8" t="s">
        <v>64</v>
      </c>
      <c r="I3957" s="8" t="s">
        <v>608</v>
      </c>
      <c r="J3957" s="8" t="s">
        <v>1187</v>
      </c>
      <c r="K3957">
        <v>6</v>
      </c>
      <c r="L3957" s="10">
        <v>235</v>
      </c>
      <c r="M3957" s="10">
        <v>1410</v>
      </c>
      <c r="N3957">
        <v>15</v>
      </c>
      <c r="O3957">
        <f t="shared" si="122"/>
        <v>90</v>
      </c>
      <c r="P3957" s="11">
        <f t="shared" si="123"/>
        <v>1320</v>
      </c>
    </row>
    <row r="3958" spans="1:16" x14ac:dyDescent="0.25">
      <c r="A3958" t="s">
        <v>2322</v>
      </c>
      <c r="B3958" t="s">
        <v>1476</v>
      </c>
      <c r="C3958" t="s">
        <v>1194</v>
      </c>
      <c r="D3958" t="s">
        <v>1172</v>
      </c>
      <c r="E3958" t="s">
        <v>104</v>
      </c>
      <c r="F3958" s="7">
        <v>45728</v>
      </c>
      <c r="G3958" s="8">
        <v>40477</v>
      </c>
      <c r="H3958" s="8" t="s">
        <v>25</v>
      </c>
      <c r="I3958" s="8" t="s">
        <v>579</v>
      </c>
      <c r="J3958" s="8" t="s">
        <v>1187</v>
      </c>
      <c r="K3958">
        <v>1</v>
      </c>
      <c r="L3958" s="10">
        <v>100</v>
      </c>
      <c r="M3958" s="10">
        <v>100</v>
      </c>
      <c r="N3958">
        <v>40</v>
      </c>
      <c r="O3958">
        <f t="shared" si="122"/>
        <v>40</v>
      </c>
      <c r="P3958" s="11">
        <f t="shared" si="123"/>
        <v>60</v>
      </c>
    </row>
    <row r="3959" spans="1:16" x14ac:dyDescent="0.25">
      <c r="A3959" t="s">
        <v>2127</v>
      </c>
      <c r="B3959" t="s">
        <v>1126</v>
      </c>
      <c r="C3959" t="s">
        <v>1196</v>
      </c>
      <c r="D3959" t="s">
        <v>1171</v>
      </c>
      <c r="E3959" t="s">
        <v>500</v>
      </c>
      <c r="F3959" s="7">
        <v>45736</v>
      </c>
      <c r="G3959" s="8">
        <v>40478</v>
      </c>
      <c r="H3959" s="8" t="s">
        <v>354</v>
      </c>
      <c r="I3959" s="8" t="s">
        <v>857</v>
      </c>
      <c r="J3959" s="8" t="s">
        <v>1183</v>
      </c>
      <c r="K3959">
        <v>1</v>
      </c>
      <c r="L3959" s="10">
        <v>1500</v>
      </c>
      <c r="M3959" s="10">
        <v>1500</v>
      </c>
      <c r="N3959">
        <v>235</v>
      </c>
      <c r="O3959">
        <f t="shared" si="122"/>
        <v>235</v>
      </c>
      <c r="P3959" s="11">
        <f t="shared" si="123"/>
        <v>1265</v>
      </c>
    </row>
    <row r="3960" spans="1:16" x14ac:dyDescent="0.25">
      <c r="A3960" t="s">
        <v>1793</v>
      </c>
      <c r="B3960" t="s">
        <v>1123</v>
      </c>
      <c r="C3960" t="s">
        <v>1193</v>
      </c>
      <c r="D3960" t="s">
        <v>1172</v>
      </c>
      <c r="E3960" t="s">
        <v>1794</v>
      </c>
      <c r="F3960" s="7">
        <v>45729</v>
      </c>
      <c r="G3960" s="8">
        <v>40479</v>
      </c>
      <c r="H3960" s="8" t="s">
        <v>1432</v>
      </c>
      <c r="I3960" s="8" t="s">
        <v>1433</v>
      </c>
      <c r="J3960" s="8" t="s">
        <v>1214</v>
      </c>
      <c r="K3960">
        <v>4</v>
      </c>
      <c r="L3960" s="10">
        <v>225</v>
      </c>
      <c r="M3960" s="10">
        <v>900</v>
      </c>
      <c r="N3960">
        <v>68</v>
      </c>
      <c r="O3960">
        <f t="shared" si="122"/>
        <v>272</v>
      </c>
      <c r="P3960" s="11">
        <f t="shared" si="123"/>
        <v>628</v>
      </c>
    </row>
    <row r="3961" spans="1:16" x14ac:dyDescent="0.25">
      <c r="A3961" t="s">
        <v>1793</v>
      </c>
      <c r="B3961" t="s">
        <v>1123</v>
      </c>
      <c r="C3961" t="s">
        <v>1193</v>
      </c>
      <c r="D3961" t="s">
        <v>1172</v>
      </c>
      <c r="E3961" t="s">
        <v>1794</v>
      </c>
      <c r="F3961" s="7">
        <v>45729</v>
      </c>
      <c r="G3961" s="8">
        <v>40479</v>
      </c>
      <c r="H3961" s="8" t="s">
        <v>1278</v>
      </c>
      <c r="I3961" s="8" t="s">
        <v>1279</v>
      </c>
      <c r="J3961" s="8" t="s">
        <v>1214</v>
      </c>
      <c r="K3961">
        <v>2</v>
      </c>
      <c r="L3961" s="10">
        <v>180</v>
      </c>
      <c r="M3961" s="10">
        <v>360</v>
      </c>
      <c r="N3961">
        <v>13</v>
      </c>
      <c r="O3961">
        <f t="shared" si="122"/>
        <v>26</v>
      </c>
      <c r="P3961" s="11">
        <f t="shared" si="123"/>
        <v>334</v>
      </c>
    </row>
    <row r="3962" spans="1:16" x14ac:dyDescent="0.25">
      <c r="A3962" t="s">
        <v>1793</v>
      </c>
      <c r="B3962" t="s">
        <v>1123</v>
      </c>
      <c r="C3962" t="s">
        <v>1193</v>
      </c>
      <c r="D3962" t="s">
        <v>1172</v>
      </c>
      <c r="E3962" t="s">
        <v>1794</v>
      </c>
      <c r="F3962" s="7">
        <v>45729</v>
      </c>
      <c r="G3962" s="8">
        <v>40479</v>
      </c>
      <c r="H3962" s="8" t="s">
        <v>1217</v>
      </c>
      <c r="I3962" s="8" t="s">
        <v>1218</v>
      </c>
      <c r="J3962" s="8" t="s">
        <v>1214</v>
      </c>
      <c r="K3962">
        <v>2</v>
      </c>
      <c r="L3962" s="10">
        <v>375</v>
      </c>
      <c r="M3962" s="10">
        <v>750</v>
      </c>
      <c r="N3962">
        <v>14</v>
      </c>
      <c r="O3962">
        <f t="shared" si="122"/>
        <v>28</v>
      </c>
      <c r="P3962" s="11">
        <f t="shared" si="123"/>
        <v>722</v>
      </c>
    </row>
    <row r="3963" spans="1:16" x14ac:dyDescent="0.25">
      <c r="A3963" t="s">
        <v>1793</v>
      </c>
      <c r="B3963" t="s">
        <v>1123</v>
      </c>
      <c r="C3963" t="s">
        <v>1193</v>
      </c>
      <c r="D3963" t="s">
        <v>1172</v>
      </c>
      <c r="E3963" t="s">
        <v>1794</v>
      </c>
      <c r="F3963" s="7">
        <v>45729</v>
      </c>
      <c r="G3963" s="8">
        <v>40479</v>
      </c>
      <c r="H3963" s="8" t="s">
        <v>1236</v>
      </c>
      <c r="I3963" s="8" t="s">
        <v>1237</v>
      </c>
      <c r="J3963" s="8" t="s">
        <v>1214</v>
      </c>
      <c r="K3963">
        <v>2</v>
      </c>
      <c r="L3963" s="10">
        <v>375</v>
      </c>
      <c r="M3963" s="10">
        <v>750</v>
      </c>
      <c r="N3963">
        <v>14</v>
      </c>
      <c r="O3963">
        <f t="shared" si="122"/>
        <v>28</v>
      </c>
      <c r="P3963" s="11">
        <f t="shared" si="123"/>
        <v>722</v>
      </c>
    </row>
    <row r="3964" spans="1:16" x14ac:dyDescent="0.25">
      <c r="A3964" t="s">
        <v>1793</v>
      </c>
      <c r="B3964" t="s">
        <v>1123</v>
      </c>
      <c r="C3964" t="s">
        <v>1193</v>
      </c>
      <c r="D3964" t="s">
        <v>1172</v>
      </c>
      <c r="E3964" t="s">
        <v>1794</v>
      </c>
      <c r="F3964" s="7">
        <v>45729</v>
      </c>
      <c r="G3964" s="8">
        <v>40479</v>
      </c>
      <c r="H3964" s="8" t="s">
        <v>1206</v>
      </c>
      <c r="I3964" s="8" t="s">
        <v>1667</v>
      </c>
      <c r="J3964" s="8" t="s">
        <v>1205</v>
      </c>
      <c r="K3964">
        <v>4</v>
      </c>
      <c r="L3964" s="10">
        <v>50</v>
      </c>
      <c r="M3964" s="10">
        <v>200</v>
      </c>
      <c r="N3964">
        <v>7</v>
      </c>
      <c r="O3964">
        <f t="shared" si="122"/>
        <v>28</v>
      </c>
      <c r="P3964" s="11">
        <f t="shared" si="123"/>
        <v>172</v>
      </c>
    </row>
    <row r="3965" spans="1:16" x14ac:dyDescent="0.25">
      <c r="A3965" t="s">
        <v>1793</v>
      </c>
      <c r="B3965" t="s">
        <v>1123</v>
      </c>
      <c r="C3965" t="s">
        <v>1193</v>
      </c>
      <c r="D3965" t="s">
        <v>1172</v>
      </c>
      <c r="E3965" t="s">
        <v>1794</v>
      </c>
      <c r="F3965" s="7">
        <v>45729</v>
      </c>
      <c r="G3965" s="8">
        <v>40479</v>
      </c>
      <c r="H3965" s="8" t="s">
        <v>1500</v>
      </c>
      <c r="I3965" s="8" t="s">
        <v>1501</v>
      </c>
      <c r="J3965" s="8" t="s">
        <v>1188</v>
      </c>
      <c r="K3965">
        <v>2</v>
      </c>
      <c r="L3965" s="10">
        <v>25</v>
      </c>
      <c r="M3965" s="10">
        <v>50</v>
      </c>
      <c r="N3965">
        <v>30</v>
      </c>
      <c r="O3965">
        <f t="shared" si="122"/>
        <v>60</v>
      </c>
      <c r="P3965" s="11">
        <f t="shared" si="123"/>
        <v>-10</v>
      </c>
    </row>
    <row r="3966" spans="1:16" x14ac:dyDescent="0.25">
      <c r="A3966" t="s">
        <v>1793</v>
      </c>
      <c r="B3966" t="s">
        <v>1123</v>
      </c>
      <c r="C3966" t="s">
        <v>1193</v>
      </c>
      <c r="D3966" t="s">
        <v>1172</v>
      </c>
      <c r="E3966" t="s">
        <v>1794</v>
      </c>
      <c r="F3966" s="7">
        <v>45729</v>
      </c>
      <c r="G3966" s="8">
        <v>40479</v>
      </c>
      <c r="H3966" s="8" t="s">
        <v>1795</v>
      </c>
      <c r="I3966" s="8" t="s">
        <v>1796</v>
      </c>
      <c r="J3966" s="8" t="s">
        <v>1181</v>
      </c>
      <c r="K3966">
        <v>1</v>
      </c>
      <c r="L3966" s="10">
        <v>2000</v>
      </c>
      <c r="M3966" s="10">
        <v>2000</v>
      </c>
      <c r="N3966">
        <v>130</v>
      </c>
      <c r="O3966">
        <f t="shared" si="122"/>
        <v>130</v>
      </c>
      <c r="P3966" s="11">
        <f t="shared" si="123"/>
        <v>1870</v>
      </c>
    </row>
    <row r="3967" spans="1:16" x14ac:dyDescent="0.25">
      <c r="A3967" t="s">
        <v>1392</v>
      </c>
      <c r="B3967" s="27" t="s">
        <v>1322</v>
      </c>
      <c r="C3967" s="27" t="s">
        <v>1194</v>
      </c>
      <c r="D3967" s="27" t="s">
        <v>1171</v>
      </c>
      <c r="E3967" t="s">
        <v>1320</v>
      </c>
      <c r="F3967" s="7">
        <v>45737</v>
      </c>
      <c r="G3967" s="8">
        <v>40480</v>
      </c>
      <c r="H3967" s="8" t="s">
        <v>36</v>
      </c>
      <c r="I3967" s="8" t="s">
        <v>589</v>
      </c>
      <c r="J3967" s="8" t="s">
        <v>1179</v>
      </c>
      <c r="K3967">
        <v>1</v>
      </c>
      <c r="L3967" s="10">
        <v>500</v>
      </c>
      <c r="M3967" s="10">
        <v>500</v>
      </c>
      <c r="N3967">
        <v>102</v>
      </c>
      <c r="O3967">
        <f t="shared" si="122"/>
        <v>102</v>
      </c>
      <c r="P3967" s="11">
        <f t="shared" si="123"/>
        <v>398</v>
      </c>
    </row>
    <row r="3968" spans="1:16" x14ac:dyDescent="0.25">
      <c r="A3968" t="s">
        <v>1579</v>
      </c>
      <c r="B3968" t="s">
        <v>1524</v>
      </c>
      <c r="C3968" t="s">
        <v>1192</v>
      </c>
      <c r="D3968" t="s">
        <v>1172</v>
      </c>
      <c r="E3968" t="s">
        <v>1580</v>
      </c>
      <c r="F3968" s="7">
        <v>45735</v>
      </c>
      <c r="G3968" s="8">
        <v>40481</v>
      </c>
      <c r="H3968" s="8" t="s">
        <v>245</v>
      </c>
      <c r="I3968" s="8" t="s">
        <v>766</v>
      </c>
      <c r="J3968" s="8" t="s">
        <v>1187</v>
      </c>
      <c r="K3968">
        <v>1</v>
      </c>
      <c r="L3968" s="10">
        <v>680</v>
      </c>
      <c r="M3968" s="10">
        <v>680</v>
      </c>
      <c r="N3968">
        <v>120</v>
      </c>
      <c r="O3968">
        <f t="shared" si="122"/>
        <v>120</v>
      </c>
      <c r="P3968" s="11">
        <f t="shared" si="123"/>
        <v>560</v>
      </c>
    </row>
    <row r="3969" spans="1:16" x14ac:dyDescent="0.25">
      <c r="A3969" t="s">
        <v>1579</v>
      </c>
      <c r="B3969" t="s">
        <v>1524</v>
      </c>
      <c r="C3969" t="s">
        <v>1192</v>
      </c>
      <c r="D3969" t="s">
        <v>1172</v>
      </c>
      <c r="E3969" t="s">
        <v>1580</v>
      </c>
      <c r="F3969" s="7">
        <v>45735</v>
      </c>
      <c r="G3969" s="8">
        <v>40481</v>
      </c>
      <c r="H3969" s="8" t="s">
        <v>18</v>
      </c>
      <c r="I3969" s="8" t="s">
        <v>572</v>
      </c>
      <c r="J3969" s="8" t="s">
        <v>1187</v>
      </c>
      <c r="K3969">
        <v>8</v>
      </c>
      <c r="L3969" s="10">
        <v>100</v>
      </c>
      <c r="M3969" s="10">
        <v>800</v>
      </c>
      <c r="N3969">
        <v>15</v>
      </c>
      <c r="O3969">
        <f t="shared" si="122"/>
        <v>120</v>
      </c>
      <c r="P3969" s="11">
        <f t="shared" si="123"/>
        <v>680</v>
      </c>
    </row>
    <row r="3970" spans="1:16" x14ac:dyDescent="0.25">
      <c r="A3970" t="s">
        <v>1579</v>
      </c>
      <c r="B3970" t="s">
        <v>1524</v>
      </c>
      <c r="C3970" t="s">
        <v>1192</v>
      </c>
      <c r="D3970" t="s">
        <v>1172</v>
      </c>
      <c r="E3970" t="s">
        <v>1580</v>
      </c>
      <c r="F3970" s="7">
        <v>45735</v>
      </c>
      <c r="G3970" s="8">
        <v>40481</v>
      </c>
      <c r="H3970" s="8" t="s">
        <v>25</v>
      </c>
      <c r="I3970" s="8" t="s">
        <v>579</v>
      </c>
      <c r="J3970" s="8" t="s">
        <v>1187</v>
      </c>
      <c r="K3970">
        <v>1</v>
      </c>
      <c r="L3970" s="10">
        <v>54</v>
      </c>
      <c r="M3970" s="10">
        <v>54</v>
      </c>
      <c r="N3970">
        <v>40</v>
      </c>
      <c r="O3970">
        <f t="shared" si="122"/>
        <v>40</v>
      </c>
      <c r="P3970" s="11">
        <f t="shared" si="123"/>
        <v>14</v>
      </c>
    </row>
    <row r="3971" spans="1:16" x14ac:dyDescent="0.25">
      <c r="A3971" t="s">
        <v>1579</v>
      </c>
      <c r="B3971" t="s">
        <v>1524</v>
      </c>
      <c r="C3971" t="s">
        <v>1192</v>
      </c>
      <c r="D3971" t="s">
        <v>1172</v>
      </c>
      <c r="E3971" t="s">
        <v>1580</v>
      </c>
      <c r="F3971" s="7">
        <v>45735</v>
      </c>
      <c r="G3971" s="8">
        <v>40481</v>
      </c>
      <c r="H3971" s="8" t="s">
        <v>191</v>
      </c>
      <c r="I3971" s="8" t="s">
        <v>1800</v>
      </c>
      <c r="J3971" s="8" t="s">
        <v>1187</v>
      </c>
      <c r="K3971">
        <v>2</v>
      </c>
      <c r="L3971" s="10">
        <v>54</v>
      </c>
      <c r="M3971" s="10">
        <v>108</v>
      </c>
      <c r="N3971">
        <v>20</v>
      </c>
      <c r="O3971">
        <f t="shared" si="122"/>
        <v>40</v>
      </c>
      <c r="P3971" s="11">
        <f t="shared" si="123"/>
        <v>68</v>
      </c>
    </row>
    <row r="3972" spans="1:16" x14ac:dyDescent="0.25">
      <c r="A3972" t="s">
        <v>1706</v>
      </c>
      <c r="B3972" t="s">
        <v>1125</v>
      </c>
      <c r="C3972" t="s">
        <v>1195</v>
      </c>
      <c r="D3972" t="s">
        <v>1172</v>
      </c>
      <c r="E3972" t="s">
        <v>507</v>
      </c>
      <c r="F3972" s="7">
        <v>45728</v>
      </c>
      <c r="G3972" s="8">
        <v>40482</v>
      </c>
      <c r="H3972" s="8" t="s">
        <v>213</v>
      </c>
      <c r="I3972" s="8" t="s">
        <v>735</v>
      </c>
      <c r="J3972" s="8" t="s">
        <v>1185</v>
      </c>
      <c r="K3972">
        <v>1</v>
      </c>
      <c r="L3972" s="10">
        <v>2676</v>
      </c>
      <c r="M3972" s="10">
        <v>2676</v>
      </c>
      <c r="N3972">
        <v>125</v>
      </c>
      <c r="O3972">
        <f t="shared" si="122"/>
        <v>125</v>
      </c>
      <c r="P3972" s="11">
        <f t="shared" si="123"/>
        <v>2551</v>
      </c>
    </row>
    <row r="3973" spans="1:16" x14ac:dyDescent="0.25">
      <c r="A3973" t="s">
        <v>1706</v>
      </c>
      <c r="B3973" t="s">
        <v>1125</v>
      </c>
      <c r="C3973" t="s">
        <v>1195</v>
      </c>
      <c r="D3973" t="s">
        <v>1172</v>
      </c>
      <c r="E3973" t="s">
        <v>507</v>
      </c>
      <c r="F3973" s="7">
        <v>45728</v>
      </c>
      <c r="G3973" s="8">
        <v>40482</v>
      </c>
      <c r="H3973" s="8" t="s">
        <v>223</v>
      </c>
      <c r="I3973" s="8" t="s">
        <v>745</v>
      </c>
      <c r="J3973" s="8" t="s">
        <v>1185</v>
      </c>
      <c r="K3973">
        <v>2</v>
      </c>
      <c r="L3973" s="10">
        <v>2676</v>
      </c>
      <c r="M3973" s="10">
        <v>5352</v>
      </c>
      <c r="N3973">
        <v>125</v>
      </c>
      <c r="O3973">
        <f t="shared" ref="O3973:O4036" si="124">+K3973*N3973</f>
        <v>250</v>
      </c>
      <c r="P3973" s="11">
        <f t="shared" ref="P3973:P4036" si="125">+M3973-O3973</f>
        <v>5102</v>
      </c>
    </row>
    <row r="3974" spans="1:16" x14ac:dyDescent="0.25">
      <c r="A3974" t="s">
        <v>1706</v>
      </c>
      <c r="B3974" t="s">
        <v>1125</v>
      </c>
      <c r="C3974" t="s">
        <v>1195</v>
      </c>
      <c r="D3974" t="s">
        <v>1172</v>
      </c>
      <c r="E3974" t="s">
        <v>507</v>
      </c>
      <c r="F3974" s="7">
        <v>45728</v>
      </c>
      <c r="G3974" s="8">
        <v>40482</v>
      </c>
      <c r="H3974" s="8" t="s">
        <v>62</v>
      </c>
      <c r="I3974" s="8" t="s">
        <v>607</v>
      </c>
      <c r="J3974" s="8" t="s">
        <v>1185</v>
      </c>
      <c r="K3974">
        <v>4</v>
      </c>
      <c r="L3974" s="10">
        <v>225</v>
      </c>
      <c r="M3974" s="10">
        <v>900</v>
      </c>
      <c r="N3974">
        <v>15</v>
      </c>
      <c r="O3974">
        <f t="shared" si="124"/>
        <v>60</v>
      </c>
      <c r="P3974" s="11">
        <f t="shared" si="125"/>
        <v>840</v>
      </c>
    </row>
    <row r="3975" spans="1:16" x14ac:dyDescent="0.25">
      <c r="A3975" t="s">
        <v>1706</v>
      </c>
      <c r="B3975" t="s">
        <v>1125</v>
      </c>
      <c r="C3975" t="s">
        <v>1195</v>
      </c>
      <c r="D3975" t="s">
        <v>1172</v>
      </c>
      <c r="E3975" t="s">
        <v>507</v>
      </c>
      <c r="F3975" s="7">
        <v>45728</v>
      </c>
      <c r="G3975" s="8">
        <v>40482</v>
      </c>
      <c r="H3975" s="8" t="s">
        <v>56</v>
      </c>
      <c r="I3975" s="8" t="s">
        <v>604</v>
      </c>
      <c r="J3975" s="8" t="s">
        <v>1185</v>
      </c>
      <c r="K3975">
        <v>2</v>
      </c>
      <c r="L3975" s="10">
        <v>225</v>
      </c>
      <c r="M3975" s="10">
        <v>450</v>
      </c>
      <c r="N3975">
        <v>15</v>
      </c>
      <c r="O3975">
        <f t="shared" si="124"/>
        <v>30</v>
      </c>
      <c r="P3975" s="11">
        <f t="shared" si="125"/>
        <v>420</v>
      </c>
    </row>
    <row r="3976" spans="1:16" x14ac:dyDescent="0.25">
      <c r="A3976" t="s">
        <v>2429</v>
      </c>
      <c r="B3976" t="s">
        <v>1197</v>
      </c>
      <c r="C3976" t="s">
        <v>1665</v>
      </c>
      <c r="D3976" t="s">
        <v>1172</v>
      </c>
      <c r="E3976" t="s">
        <v>41</v>
      </c>
      <c r="F3976" s="7">
        <v>45736</v>
      </c>
      <c r="G3976" s="8">
        <v>40483</v>
      </c>
      <c r="H3976" s="8" t="s">
        <v>36</v>
      </c>
      <c r="I3976" s="8" t="s">
        <v>589</v>
      </c>
      <c r="J3976" s="8" t="s">
        <v>1179</v>
      </c>
      <c r="K3976">
        <v>1</v>
      </c>
      <c r="L3976" s="10">
        <v>1000</v>
      </c>
      <c r="M3976" s="10">
        <v>1000</v>
      </c>
      <c r="N3976">
        <v>102</v>
      </c>
      <c r="O3976">
        <f t="shared" si="124"/>
        <v>102</v>
      </c>
      <c r="P3976" s="11">
        <f t="shared" si="125"/>
        <v>898</v>
      </c>
    </row>
    <row r="3977" spans="1:16" x14ac:dyDescent="0.25">
      <c r="A3977" t="s">
        <v>2429</v>
      </c>
      <c r="B3977" t="s">
        <v>1197</v>
      </c>
      <c r="C3977" t="s">
        <v>1665</v>
      </c>
      <c r="D3977" t="s">
        <v>1172</v>
      </c>
      <c r="E3977" t="s">
        <v>41</v>
      </c>
      <c r="F3977" s="7">
        <v>45736</v>
      </c>
      <c r="G3977" s="8">
        <v>40483</v>
      </c>
      <c r="H3977" s="8" t="s">
        <v>94</v>
      </c>
      <c r="I3977" s="8" t="s">
        <v>633</v>
      </c>
      <c r="J3977" s="8" t="s">
        <v>1187</v>
      </c>
      <c r="K3977">
        <v>1</v>
      </c>
      <c r="L3977" s="10">
        <v>800</v>
      </c>
      <c r="M3977" s="10">
        <v>800</v>
      </c>
      <c r="N3977">
        <v>80</v>
      </c>
      <c r="O3977">
        <f t="shared" si="124"/>
        <v>80</v>
      </c>
      <c r="P3977" s="11">
        <f t="shared" si="125"/>
        <v>720</v>
      </c>
    </row>
    <row r="3978" spans="1:16" x14ac:dyDescent="0.25">
      <c r="A3978" t="s">
        <v>2429</v>
      </c>
      <c r="B3978" t="s">
        <v>1197</v>
      </c>
      <c r="C3978" t="s">
        <v>1665</v>
      </c>
      <c r="D3978" t="s">
        <v>1172</v>
      </c>
      <c r="E3978" t="s">
        <v>41</v>
      </c>
      <c r="F3978" s="7">
        <v>45736</v>
      </c>
      <c r="G3978" s="8">
        <v>40483</v>
      </c>
      <c r="H3978" s="8" t="s">
        <v>23</v>
      </c>
      <c r="I3978" s="8" t="s">
        <v>577</v>
      </c>
      <c r="J3978" s="8" t="s">
        <v>1187</v>
      </c>
      <c r="K3978">
        <v>4</v>
      </c>
      <c r="L3978" s="10">
        <v>150</v>
      </c>
      <c r="M3978" s="10">
        <v>600</v>
      </c>
      <c r="N3978">
        <v>15</v>
      </c>
      <c r="O3978">
        <f t="shared" si="124"/>
        <v>60</v>
      </c>
      <c r="P3978" s="11">
        <f t="shared" si="125"/>
        <v>540</v>
      </c>
    </row>
    <row r="3979" spans="1:16" x14ac:dyDescent="0.25">
      <c r="A3979" t="s">
        <v>2429</v>
      </c>
      <c r="B3979" t="s">
        <v>1197</v>
      </c>
      <c r="C3979" t="s">
        <v>1665</v>
      </c>
      <c r="D3979" t="s">
        <v>1172</v>
      </c>
      <c r="E3979" t="s">
        <v>41</v>
      </c>
      <c r="F3979" s="7">
        <v>45736</v>
      </c>
      <c r="G3979" s="8">
        <v>40483</v>
      </c>
      <c r="H3979" s="8" t="s">
        <v>25</v>
      </c>
      <c r="I3979" s="8" t="s">
        <v>579</v>
      </c>
      <c r="J3979" s="8" t="s">
        <v>1187</v>
      </c>
      <c r="K3979">
        <v>1</v>
      </c>
      <c r="L3979" s="10">
        <v>125</v>
      </c>
      <c r="M3979" s="10">
        <v>125</v>
      </c>
      <c r="N3979">
        <v>40</v>
      </c>
      <c r="O3979">
        <f t="shared" si="124"/>
        <v>40</v>
      </c>
      <c r="P3979" s="11">
        <f t="shared" si="125"/>
        <v>85</v>
      </c>
    </row>
    <row r="3980" spans="1:16" x14ac:dyDescent="0.25">
      <c r="A3980" t="s">
        <v>1117</v>
      </c>
      <c r="B3980" t="s">
        <v>1197</v>
      </c>
      <c r="C3980" t="s">
        <v>1665</v>
      </c>
      <c r="D3980" t="s">
        <v>1172</v>
      </c>
      <c r="E3980" t="s">
        <v>41</v>
      </c>
      <c r="F3980" s="7">
        <v>45736</v>
      </c>
      <c r="G3980" s="8">
        <v>40484</v>
      </c>
      <c r="H3980" s="8" t="s">
        <v>72</v>
      </c>
      <c r="I3980" s="8" t="s">
        <v>614</v>
      </c>
      <c r="J3980" s="8" t="s">
        <v>1188</v>
      </c>
      <c r="K3980">
        <v>2</v>
      </c>
      <c r="L3980" s="10">
        <v>750</v>
      </c>
      <c r="M3980" s="10">
        <v>1500</v>
      </c>
      <c r="N3980">
        <v>60</v>
      </c>
      <c r="O3980">
        <f t="shared" si="124"/>
        <v>120</v>
      </c>
      <c r="P3980" s="11">
        <f t="shared" si="125"/>
        <v>1380</v>
      </c>
    </row>
    <row r="3981" spans="1:16" x14ac:dyDescent="0.25">
      <c r="A3981" t="s">
        <v>1117</v>
      </c>
      <c r="B3981" t="s">
        <v>1197</v>
      </c>
      <c r="C3981" t="s">
        <v>1665</v>
      </c>
      <c r="D3981" t="s">
        <v>1172</v>
      </c>
      <c r="E3981" t="s">
        <v>41</v>
      </c>
      <c r="F3981" s="7">
        <v>45736</v>
      </c>
      <c r="G3981" s="8">
        <v>40484</v>
      </c>
      <c r="H3981" s="8" t="s">
        <v>45</v>
      </c>
      <c r="I3981" s="8" t="s">
        <v>596</v>
      </c>
      <c r="J3981" s="8" t="s">
        <v>1188</v>
      </c>
      <c r="K3981">
        <v>4</v>
      </c>
      <c r="L3981" s="10">
        <v>100</v>
      </c>
      <c r="M3981" s="10">
        <v>400</v>
      </c>
      <c r="N3981">
        <v>10</v>
      </c>
      <c r="O3981">
        <f t="shared" si="124"/>
        <v>40</v>
      </c>
      <c r="P3981" s="11">
        <f t="shared" si="125"/>
        <v>360</v>
      </c>
    </row>
    <row r="3982" spans="1:16" x14ac:dyDescent="0.25">
      <c r="A3982" t="s">
        <v>1117</v>
      </c>
      <c r="B3982" t="s">
        <v>1197</v>
      </c>
      <c r="C3982" t="s">
        <v>1665</v>
      </c>
      <c r="D3982" t="s">
        <v>1172</v>
      </c>
      <c r="E3982" t="s">
        <v>41</v>
      </c>
      <c r="F3982" s="7">
        <v>45736</v>
      </c>
      <c r="G3982" s="8">
        <v>40484</v>
      </c>
      <c r="H3982" s="8" t="s">
        <v>114</v>
      </c>
      <c r="I3982" s="8" t="s">
        <v>651</v>
      </c>
      <c r="J3982" s="8" t="s">
        <v>1188</v>
      </c>
      <c r="K3982">
        <v>2</v>
      </c>
      <c r="L3982" s="10">
        <v>125</v>
      </c>
      <c r="M3982" s="10">
        <v>250</v>
      </c>
      <c r="N3982">
        <v>15</v>
      </c>
      <c r="O3982">
        <f t="shared" si="124"/>
        <v>30</v>
      </c>
      <c r="P3982" s="11">
        <f t="shared" si="125"/>
        <v>220</v>
      </c>
    </row>
    <row r="3983" spans="1:16" x14ac:dyDescent="0.25">
      <c r="A3983" t="s">
        <v>1117</v>
      </c>
      <c r="B3983" t="s">
        <v>1197</v>
      </c>
      <c r="C3983" t="s">
        <v>1665</v>
      </c>
      <c r="D3983" t="s">
        <v>1172</v>
      </c>
      <c r="E3983" t="s">
        <v>41</v>
      </c>
      <c r="F3983" s="7">
        <v>45736</v>
      </c>
      <c r="G3983" s="8">
        <v>40484</v>
      </c>
      <c r="H3983" s="8" t="s">
        <v>136</v>
      </c>
      <c r="I3983" s="8" t="s">
        <v>669</v>
      </c>
      <c r="J3983" s="8" t="s">
        <v>1181</v>
      </c>
      <c r="K3983">
        <v>1</v>
      </c>
      <c r="L3983" s="10">
        <v>2000</v>
      </c>
      <c r="M3983" s="10">
        <v>2000</v>
      </c>
      <c r="N3983">
        <v>90</v>
      </c>
      <c r="O3983">
        <f t="shared" si="124"/>
        <v>90</v>
      </c>
      <c r="P3983" s="11">
        <f t="shared" si="125"/>
        <v>1910</v>
      </c>
    </row>
    <row r="3984" spans="1:16" x14ac:dyDescent="0.25">
      <c r="A3984" t="s">
        <v>1358</v>
      </c>
      <c r="B3984" t="s">
        <v>1359</v>
      </c>
      <c r="C3984" t="s">
        <v>1192</v>
      </c>
      <c r="D3984" t="s">
        <v>1172</v>
      </c>
      <c r="E3984" t="s">
        <v>1360</v>
      </c>
      <c r="F3984" s="7">
        <v>45734</v>
      </c>
      <c r="G3984" s="8">
        <v>40485</v>
      </c>
      <c r="H3984" s="8" t="s">
        <v>531</v>
      </c>
      <c r="I3984" s="8" t="s">
        <v>1011</v>
      </c>
      <c r="J3984" s="8" t="s">
        <v>1179</v>
      </c>
      <c r="K3984">
        <v>1</v>
      </c>
      <c r="L3984" s="10">
        <v>1877.2</v>
      </c>
      <c r="M3984" s="10">
        <v>1877.2</v>
      </c>
      <c r="N3984">
        <v>102</v>
      </c>
      <c r="O3984">
        <f t="shared" si="124"/>
        <v>102</v>
      </c>
      <c r="P3984" s="11">
        <f t="shared" si="125"/>
        <v>1775.2</v>
      </c>
    </row>
    <row r="3985" spans="1:16" x14ac:dyDescent="0.25">
      <c r="A3985" t="s">
        <v>1358</v>
      </c>
      <c r="B3985" t="s">
        <v>1359</v>
      </c>
      <c r="C3985" t="s">
        <v>1192</v>
      </c>
      <c r="D3985" t="s">
        <v>1172</v>
      </c>
      <c r="E3985" t="s">
        <v>1360</v>
      </c>
      <c r="F3985" s="7">
        <v>45734</v>
      </c>
      <c r="G3985" s="8">
        <v>40485</v>
      </c>
      <c r="H3985" s="8" t="s">
        <v>245</v>
      </c>
      <c r="I3985" s="8" t="s">
        <v>766</v>
      </c>
      <c r="J3985" s="8" t="s">
        <v>1187</v>
      </c>
      <c r="K3985">
        <v>1</v>
      </c>
      <c r="L3985" s="10">
        <v>1224</v>
      </c>
      <c r="M3985" s="10">
        <v>1224</v>
      </c>
      <c r="N3985">
        <v>120</v>
      </c>
      <c r="O3985">
        <f t="shared" si="124"/>
        <v>120</v>
      </c>
      <c r="P3985" s="11">
        <f t="shared" si="125"/>
        <v>1104</v>
      </c>
    </row>
    <row r="3986" spans="1:16" x14ac:dyDescent="0.25">
      <c r="A3986" t="s">
        <v>1358</v>
      </c>
      <c r="B3986" t="s">
        <v>1359</v>
      </c>
      <c r="C3986" t="s">
        <v>1192</v>
      </c>
      <c r="D3986" t="s">
        <v>1172</v>
      </c>
      <c r="E3986" t="s">
        <v>1360</v>
      </c>
      <c r="F3986" s="7">
        <v>45734</v>
      </c>
      <c r="G3986" s="8">
        <v>40485</v>
      </c>
      <c r="H3986" s="8" t="s">
        <v>127</v>
      </c>
      <c r="I3986" s="8" t="s">
        <v>663</v>
      </c>
      <c r="J3986" s="8" t="s">
        <v>1187</v>
      </c>
      <c r="K3986">
        <v>6</v>
      </c>
      <c r="L3986" s="10">
        <v>200</v>
      </c>
      <c r="M3986" s="10">
        <v>1200</v>
      </c>
      <c r="N3986">
        <v>15</v>
      </c>
      <c r="O3986">
        <f t="shared" si="124"/>
        <v>90</v>
      </c>
      <c r="P3986" s="11">
        <f t="shared" si="125"/>
        <v>1110</v>
      </c>
    </row>
    <row r="3987" spans="1:16" x14ac:dyDescent="0.25">
      <c r="A3987" t="s">
        <v>1358</v>
      </c>
      <c r="B3987" t="s">
        <v>1359</v>
      </c>
      <c r="C3987" t="s">
        <v>1192</v>
      </c>
      <c r="D3987" t="s">
        <v>1172</v>
      </c>
      <c r="E3987" t="s">
        <v>1360</v>
      </c>
      <c r="F3987" s="7">
        <v>45734</v>
      </c>
      <c r="G3987" s="8">
        <v>40485</v>
      </c>
      <c r="H3987" s="8" t="s">
        <v>198</v>
      </c>
      <c r="I3987" s="8" t="s">
        <v>722</v>
      </c>
      <c r="J3987" s="8" t="s">
        <v>1187</v>
      </c>
      <c r="K3987">
        <v>2</v>
      </c>
      <c r="L3987" s="10">
        <v>200</v>
      </c>
      <c r="M3987" s="10">
        <v>400</v>
      </c>
      <c r="N3987">
        <v>15</v>
      </c>
      <c r="O3987">
        <f t="shared" si="124"/>
        <v>30</v>
      </c>
      <c r="P3987" s="11">
        <f t="shared" si="125"/>
        <v>370</v>
      </c>
    </row>
    <row r="3988" spans="1:16" x14ac:dyDescent="0.25">
      <c r="A3988" t="s">
        <v>1358</v>
      </c>
      <c r="B3988" t="s">
        <v>1359</v>
      </c>
      <c r="C3988" t="s">
        <v>1192</v>
      </c>
      <c r="D3988" t="s">
        <v>1172</v>
      </c>
      <c r="E3988" t="s">
        <v>1360</v>
      </c>
      <c r="F3988" s="7">
        <v>45734</v>
      </c>
      <c r="G3988" s="8">
        <v>40485</v>
      </c>
      <c r="H3988" s="8" t="s">
        <v>25</v>
      </c>
      <c r="I3988" s="8" t="s">
        <v>579</v>
      </c>
      <c r="J3988" s="8" t="s">
        <v>1187</v>
      </c>
      <c r="K3988">
        <v>1</v>
      </c>
      <c r="L3988" s="10">
        <v>120</v>
      </c>
      <c r="M3988" s="10">
        <v>120</v>
      </c>
      <c r="N3988">
        <v>40</v>
      </c>
      <c r="O3988">
        <f t="shared" si="124"/>
        <v>40</v>
      </c>
      <c r="P3988" s="11">
        <f t="shared" si="125"/>
        <v>80</v>
      </c>
    </row>
    <row r="3989" spans="1:16" x14ac:dyDescent="0.25">
      <c r="A3989" t="s">
        <v>1117</v>
      </c>
      <c r="B3989" t="s">
        <v>1197</v>
      </c>
      <c r="C3989" t="s">
        <v>1665</v>
      </c>
      <c r="D3989" t="s">
        <v>1172</v>
      </c>
      <c r="E3989" t="s">
        <v>41</v>
      </c>
      <c r="F3989" s="7">
        <v>45736</v>
      </c>
      <c r="G3989" s="8">
        <v>40486</v>
      </c>
      <c r="H3989" s="8" t="s">
        <v>72</v>
      </c>
      <c r="I3989" s="8" t="s">
        <v>614</v>
      </c>
      <c r="J3989" s="8" t="s">
        <v>1188</v>
      </c>
      <c r="K3989">
        <v>2</v>
      </c>
      <c r="L3989" s="10">
        <v>750</v>
      </c>
      <c r="M3989" s="10">
        <v>1500</v>
      </c>
      <c r="N3989">
        <v>60</v>
      </c>
      <c r="O3989">
        <f t="shared" si="124"/>
        <v>120</v>
      </c>
      <c r="P3989" s="11">
        <f t="shared" si="125"/>
        <v>1380</v>
      </c>
    </row>
    <row r="3990" spans="1:16" x14ac:dyDescent="0.25">
      <c r="A3990" t="s">
        <v>1117</v>
      </c>
      <c r="B3990" t="s">
        <v>1197</v>
      </c>
      <c r="C3990" t="s">
        <v>1665</v>
      </c>
      <c r="D3990" t="s">
        <v>1172</v>
      </c>
      <c r="E3990" t="s">
        <v>41</v>
      </c>
      <c r="F3990" s="7">
        <v>45736</v>
      </c>
      <c r="G3990" s="8">
        <v>40486</v>
      </c>
      <c r="H3990" s="8" t="s">
        <v>112</v>
      </c>
      <c r="I3990" s="8" t="s">
        <v>649</v>
      </c>
      <c r="J3990" s="8" t="s">
        <v>1188</v>
      </c>
      <c r="K3990">
        <v>2</v>
      </c>
      <c r="L3990" s="10">
        <v>750</v>
      </c>
      <c r="M3990" s="10">
        <v>1500</v>
      </c>
      <c r="N3990">
        <v>60</v>
      </c>
      <c r="O3990">
        <f t="shared" si="124"/>
        <v>120</v>
      </c>
      <c r="P3990" s="11">
        <f t="shared" si="125"/>
        <v>1380</v>
      </c>
    </row>
    <row r="3991" spans="1:16" x14ac:dyDescent="0.25">
      <c r="A3991" t="s">
        <v>1117</v>
      </c>
      <c r="B3991" t="s">
        <v>1197</v>
      </c>
      <c r="C3991" t="s">
        <v>1665</v>
      </c>
      <c r="D3991" t="s">
        <v>1172</v>
      </c>
      <c r="E3991" t="s">
        <v>41</v>
      </c>
      <c r="F3991" s="7">
        <v>45736</v>
      </c>
      <c r="G3991" s="8">
        <v>40486</v>
      </c>
      <c r="H3991" s="8" t="s">
        <v>45</v>
      </c>
      <c r="I3991" s="8" t="s">
        <v>596</v>
      </c>
      <c r="J3991" s="8" t="s">
        <v>1188</v>
      </c>
      <c r="K3991">
        <v>4</v>
      </c>
      <c r="L3991" s="10">
        <v>100</v>
      </c>
      <c r="M3991" s="10">
        <v>400</v>
      </c>
      <c r="N3991">
        <v>10</v>
      </c>
      <c r="O3991">
        <f t="shared" si="124"/>
        <v>40</v>
      </c>
      <c r="P3991" s="11">
        <f t="shared" si="125"/>
        <v>360</v>
      </c>
    </row>
    <row r="3992" spans="1:16" x14ac:dyDescent="0.25">
      <c r="A3992" t="s">
        <v>1117</v>
      </c>
      <c r="B3992" t="s">
        <v>1197</v>
      </c>
      <c r="C3992" t="s">
        <v>1665</v>
      </c>
      <c r="D3992" t="s">
        <v>1172</v>
      </c>
      <c r="E3992" t="s">
        <v>41</v>
      </c>
      <c r="F3992" s="7">
        <v>45736</v>
      </c>
      <c r="G3992" s="8">
        <v>40486</v>
      </c>
      <c r="H3992" s="8" t="s">
        <v>44</v>
      </c>
      <c r="I3992" s="8" t="s">
        <v>595</v>
      </c>
      <c r="J3992" s="8" t="s">
        <v>1188</v>
      </c>
      <c r="K3992">
        <v>2</v>
      </c>
      <c r="L3992" s="10">
        <v>125</v>
      </c>
      <c r="M3992" s="10">
        <v>250</v>
      </c>
      <c r="N3992">
        <v>15</v>
      </c>
      <c r="O3992">
        <f t="shared" si="124"/>
        <v>30</v>
      </c>
      <c r="P3992" s="11">
        <f t="shared" si="125"/>
        <v>220</v>
      </c>
    </row>
    <row r="3993" spans="1:16" x14ac:dyDescent="0.25">
      <c r="A3993" t="s">
        <v>1117</v>
      </c>
      <c r="B3993" t="s">
        <v>1197</v>
      </c>
      <c r="C3993" t="s">
        <v>1665</v>
      </c>
      <c r="D3993" t="s">
        <v>1172</v>
      </c>
      <c r="E3993" t="s">
        <v>41</v>
      </c>
      <c r="F3993" s="7">
        <v>45736</v>
      </c>
      <c r="G3993" s="8">
        <v>40486</v>
      </c>
      <c r="H3993" s="8" t="s">
        <v>224</v>
      </c>
      <c r="I3993" s="8" t="s">
        <v>746</v>
      </c>
      <c r="J3993" s="8" t="s">
        <v>1181</v>
      </c>
      <c r="K3993">
        <v>2</v>
      </c>
      <c r="L3993" s="10">
        <v>2000</v>
      </c>
      <c r="M3993" s="10">
        <v>4000</v>
      </c>
      <c r="N3993">
        <v>90</v>
      </c>
      <c r="O3993">
        <f t="shared" si="124"/>
        <v>180</v>
      </c>
      <c r="P3993" s="11">
        <f t="shared" si="125"/>
        <v>3820</v>
      </c>
    </row>
    <row r="3994" spans="1:16" x14ac:dyDescent="0.25">
      <c r="A3994" t="s">
        <v>1040</v>
      </c>
      <c r="B3994" t="s">
        <v>1139</v>
      </c>
      <c r="C3994" t="s">
        <v>1193</v>
      </c>
      <c r="D3994" t="s">
        <v>1172</v>
      </c>
      <c r="E3994" t="s">
        <v>456</v>
      </c>
      <c r="F3994" s="7">
        <v>45730</v>
      </c>
      <c r="G3994" s="8">
        <v>40487</v>
      </c>
      <c r="H3994" s="8" t="s">
        <v>166</v>
      </c>
      <c r="I3994" s="8" t="s">
        <v>693</v>
      </c>
      <c r="J3994" s="8" t="s">
        <v>1187</v>
      </c>
      <c r="K3994">
        <v>1</v>
      </c>
      <c r="L3994" s="10">
        <v>900</v>
      </c>
      <c r="M3994" s="10">
        <v>900</v>
      </c>
      <c r="N3994">
        <v>175</v>
      </c>
      <c r="O3994">
        <f t="shared" si="124"/>
        <v>175</v>
      </c>
      <c r="P3994" s="11">
        <f t="shared" si="125"/>
        <v>725</v>
      </c>
    </row>
    <row r="3995" spans="1:16" x14ac:dyDescent="0.25">
      <c r="A3995" t="s">
        <v>1040</v>
      </c>
      <c r="B3995" t="s">
        <v>1139</v>
      </c>
      <c r="C3995" t="s">
        <v>1193</v>
      </c>
      <c r="D3995" t="s">
        <v>1172</v>
      </c>
      <c r="E3995" t="s">
        <v>456</v>
      </c>
      <c r="F3995" s="7">
        <v>45730</v>
      </c>
      <c r="G3995" s="8">
        <v>40487</v>
      </c>
      <c r="H3995" s="8" t="s">
        <v>147</v>
      </c>
      <c r="I3995" s="8" t="s">
        <v>677</v>
      </c>
      <c r="J3995" s="8" t="s">
        <v>1187</v>
      </c>
      <c r="K3995">
        <v>11</v>
      </c>
      <c r="L3995" s="10">
        <v>100</v>
      </c>
      <c r="M3995" s="10">
        <v>1100</v>
      </c>
      <c r="N3995">
        <v>15</v>
      </c>
      <c r="O3995">
        <f t="shared" si="124"/>
        <v>165</v>
      </c>
      <c r="P3995" s="11">
        <f t="shared" si="125"/>
        <v>935</v>
      </c>
    </row>
    <row r="3996" spans="1:16" x14ac:dyDescent="0.25">
      <c r="A3996" t="s">
        <v>1040</v>
      </c>
      <c r="B3996" t="s">
        <v>1139</v>
      </c>
      <c r="C3996" t="s">
        <v>1193</v>
      </c>
      <c r="D3996" t="s">
        <v>1172</v>
      </c>
      <c r="E3996" t="s">
        <v>456</v>
      </c>
      <c r="F3996" s="7">
        <v>45730</v>
      </c>
      <c r="G3996" s="8">
        <v>40487</v>
      </c>
      <c r="H3996" s="8" t="s">
        <v>148</v>
      </c>
      <c r="I3996" s="8" t="s">
        <v>678</v>
      </c>
      <c r="J3996" s="8" t="s">
        <v>1187</v>
      </c>
      <c r="K3996">
        <v>3</v>
      </c>
      <c r="L3996" s="10">
        <v>100</v>
      </c>
      <c r="M3996" s="10">
        <v>300</v>
      </c>
      <c r="N3996">
        <v>15</v>
      </c>
      <c r="O3996">
        <f t="shared" si="124"/>
        <v>45</v>
      </c>
      <c r="P3996" s="11">
        <f t="shared" si="125"/>
        <v>255</v>
      </c>
    </row>
    <row r="3997" spans="1:16" x14ac:dyDescent="0.25">
      <c r="A3997" t="s">
        <v>1040</v>
      </c>
      <c r="B3997" t="s">
        <v>1139</v>
      </c>
      <c r="C3997" t="s">
        <v>1193</v>
      </c>
      <c r="D3997" t="s">
        <v>1172</v>
      </c>
      <c r="E3997" t="s">
        <v>456</v>
      </c>
      <c r="F3997" s="7">
        <v>45730</v>
      </c>
      <c r="G3997" s="8">
        <v>40487</v>
      </c>
      <c r="H3997" s="8" t="s">
        <v>1970</v>
      </c>
      <c r="I3997" s="8" t="s">
        <v>1971</v>
      </c>
      <c r="J3997" s="8" t="s">
        <v>1187</v>
      </c>
      <c r="K3997">
        <v>2</v>
      </c>
      <c r="L3997" s="10">
        <v>100</v>
      </c>
      <c r="M3997" s="10">
        <v>200</v>
      </c>
      <c r="N3997">
        <v>15</v>
      </c>
      <c r="O3997">
        <f t="shared" si="124"/>
        <v>30</v>
      </c>
      <c r="P3997" s="11">
        <f t="shared" si="125"/>
        <v>170</v>
      </c>
    </row>
    <row r="3998" spans="1:16" x14ac:dyDescent="0.25">
      <c r="A3998" t="s">
        <v>40</v>
      </c>
      <c r="B3998" s="27" t="s">
        <v>1802</v>
      </c>
      <c r="C3998" s="27" t="s">
        <v>1803</v>
      </c>
      <c r="D3998" s="27" t="s">
        <v>1803</v>
      </c>
      <c r="E3998" t="s">
        <v>1804</v>
      </c>
      <c r="F3998" s="7">
        <v>45737</v>
      </c>
      <c r="G3998" s="8">
        <v>40488</v>
      </c>
      <c r="H3998" s="8" t="s">
        <v>77</v>
      </c>
      <c r="I3998" s="8" t="s">
        <v>618</v>
      </c>
      <c r="J3998" s="8" t="s">
        <v>1179</v>
      </c>
      <c r="K3998">
        <v>2</v>
      </c>
      <c r="L3998" s="10">
        <v>450</v>
      </c>
      <c r="M3998" s="10">
        <v>900</v>
      </c>
      <c r="N3998">
        <v>102</v>
      </c>
      <c r="O3998">
        <f t="shared" si="124"/>
        <v>204</v>
      </c>
      <c r="P3998" s="11">
        <f t="shared" si="125"/>
        <v>696</v>
      </c>
    </row>
    <row r="3999" spans="1:16" x14ac:dyDescent="0.25">
      <c r="A3999" t="s">
        <v>40</v>
      </c>
      <c r="B3999" s="27" t="s">
        <v>1802</v>
      </c>
      <c r="C3999" s="27" t="s">
        <v>1803</v>
      </c>
      <c r="D3999" s="27" t="s">
        <v>1803</v>
      </c>
      <c r="E3999" t="s">
        <v>1804</v>
      </c>
      <c r="F3999" s="7">
        <v>45737</v>
      </c>
      <c r="G3999" s="8">
        <v>40488</v>
      </c>
      <c r="H3999" s="8" t="s">
        <v>36</v>
      </c>
      <c r="I3999" s="8" t="s">
        <v>589</v>
      </c>
      <c r="J3999" s="8" t="s">
        <v>1179</v>
      </c>
      <c r="K3999">
        <v>1</v>
      </c>
      <c r="L3999" s="10">
        <v>450</v>
      </c>
      <c r="M3999" s="10">
        <v>450</v>
      </c>
      <c r="N3999">
        <v>102</v>
      </c>
      <c r="O3999">
        <f t="shared" si="124"/>
        <v>102</v>
      </c>
      <c r="P3999" s="11">
        <f t="shared" si="125"/>
        <v>348</v>
      </c>
    </row>
    <row r="4000" spans="1:16" x14ac:dyDescent="0.25">
      <c r="A4000" t="s">
        <v>40</v>
      </c>
      <c r="B4000" s="27" t="s">
        <v>1802</v>
      </c>
      <c r="C4000" s="27" t="s">
        <v>1803</v>
      </c>
      <c r="D4000" s="27" t="s">
        <v>1803</v>
      </c>
      <c r="E4000" t="s">
        <v>1804</v>
      </c>
      <c r="F4000" s="7">
        <v>45737</v>
      </c>
      <c r="G4000" s="8">
        <v>40488</v>
      </c>
      <c r="H4000" s="8" t="s">
        <v>1344</v>
      </c>
      <c r="I4000" s="8" t="s">
        <v>1345</v>
      </c>
      <c r="J4000" s="8" t="s">
        <v>1179</v>
      </c>
      <c r="K4000">
        <v>3</v>
      </c>
      <c r="L4000" s="10">
        <v>450</v>
      </c>
      <c r="M4000" s="10">
        <v>1350</v>
      </c>
      <c r="N4000">
        <v>102</v>
      </c>
      <c r="O4000">
        <f t="shared" si="124"/>
        <v>306</v>
      </c>
      <c r="P4000" s="11">
        <f t="shared" si="125"/>
        <v>1044</v>
      </c>
    </row>
    <row r="4001" spans="1:16" x14ac:dyDescent="0.25">
      <c r="A4001" t="s">
        <v>40</v>
      </c>
      <c r="B4001" s="27" t="s">
        <v>1802</v>
      </c>
      <c r="C4001" s="27" t="s">
        <v>1803</v>
      </c>
      <c r="D4001" s="27" t="s">
        <v>1803</v>
      </c>
      <c r="E4001" t="s">
        <v>1804</v>
      </c>
      <c r="F4001" s="7">
        <v>45737</v>
      </c>
      <c r="G4001" s="8">
        <v>40488</v>
      </c>
      <c r="H4001" s="8" t="s">
        <v>531</v>
      </c>
      <c r="I4001" s="8" t="s">
        <v>1011</v>
      </c>
      <c r="J4001" s="8" t="s">
        <v>1179</v>
      </c>
      <c r="K4001">
        <v>3</v>
      </c>
      <c r="L4001" s="10">
        <v>450</v>
      </c>
      <c r="M4001" s="10">
        <v>1350</v>
      </c>
      <c r="N4001">
        <v>102</v>
      </c>
      <c r="O4001">
        <f t="shared" si="124"/>
        <v>306</v>
      </c>
      <c r="P4001" s="11">
        <f t="shared" si="125"/>
        <v>1044</v>
      </c>
    </row>
    <row r="4002" spans="1:16" x14ac:dyDescent="0.25">
      <c r="A4002" t="s">
        <v>40</v>
      </c>
      <c r="B4002" s="27" t="s">
        <v>1802</v>
      </c>
      <c r="C4002" s="27" t="s">
        <v>1803</v>
      </c>
      <c r="D4002" s="27" t="s">
        <v>1803</v>
      </c>
      <c r="E4002" t="s">
        <v>1804</v>
      </c>
      <c r="F4002" s="7">
        <v>45737</v>
      </c>
      <c r="G4002" s="8">
        <v>40488</v>
      </c>
      <c r="H4002" s="8" t="s">
        <v>547</v>
      </c>
      <c r="I4002" s="8" t="s">
        <v>1024</v>
      </c>
      <c r="J4002" s="8" t="s">
        <v>1179</v>
      </c>
      <c r="K4002">
        <v>3</v>
      </c>
      <c r="L4002" s="10">
        <v>450</v>
      </c>
      <c r="M4002" s="10">
        <v>1350</v>
      </c>
      <c r="N4002">
        <v>102</v>
      </c>
      <c r="O4002">
        <f t="shared" si="124"/>
        <v>306</v>
      </c>
      <c r="P4002" s="11">
        <f t="shared" si="125"/>
        <v>1044</v>
      </c>
    </row>
    <row r="4003" spans="1:16" x14ac:dyDescent="0.25">
      <c r="A4003" t="s">
        <v>40</v>
      </c>
      <c r="B4003" s="27" t="s">
        <v>1802</v>
      </c>
      <c r="C4003" s="27" t="s">
        <v>1803</v>
      </c>
      <c r="D4003" s="27" t="s">
        <v>1803</v>
      </c>
      <c r="E4003" t="s">
        <v>1804</v>
      </c>
      <c r="F4003" s="7">
        <v>45737</v>
      </c>
      <c r="G4003" s="8">
        <v>40488</v>
      </c>
      <c r="H4003" s="8" t="s">
        <v>1453</v>
      </c>
      <c r="I4003" s="8" t="s">
        <v>1454</v>
      </c>
      <c r="J4003" s="8" t="s">
        <v>1179</v>
      </c>
      <c r="K4003">
        <v>2</v>
      </c>
      <c r="L4003" s="10">
        <v>450</v>
      </c>
      <c r="M4003" s="10">
        <v>900</v>
      </c>
      <c r="N4003">
        <v>102</v>
      </c>
      <c r="O4003">
        <f t="shared" si="124"/>
        <v>204</v>
      </c>
      <c r="P4003" s="11">
        <f t="shared" si="125"/>
        <v>696</v>
      </c>
    </row>
    <row r="4004" spans="1:16" x14ac:dyDescent="0.25">
      <c r="A4004" t="s">
        <v>40</v>
      </c>
      <c r="B4004" s="27" t="s">
        <v>1802</v>
      </c>
      <c r="C4004" s="27" t="s">
        <v>1803</v>
      </c>
      <c r="D4004" s="27" t="s">
        <v>1803</v>
      </c>
      <c r="E4004" t="s">
        <v>1804</v>
      </c>
      <c r="F4004" s="7">
        <v>45737</v>
      </c>
      <c r="G4004" s="8">
        <v>40488</v>
      </c>
      <c r="H4004" s="8" t="s">
        <v>79</v>
      </c>
      <c r="I4004" s="8" t="s">
        <v>620</v>
      </c>
      <c r="J4004" s="8" t="s">
        <v>1179</v>
      </c>
      <c r="K4004">
        <v>4</v>
      </c>
      <c r="L4004" s="10">
        <v>450</v>
      </c>
      <c r="M4004" s="10">
        <v>1800</v>
      </c>
      <c r="N4004">
        <v>102</v>
      </c>
      <c r="O4004">
        <f t="shared" si="124"/>
        <v>408</v>
      </c>
      <c r="P4004" s="11">
        <f t="shared" si="125"/>
        <v>1392</v>
      </c>
    </row>
    <row r="4005" spans="1:16" x14ac:dyDescent="0.25">
      <c r="A4005" t="s">
        <v>40</v>
      </c>
      <c r="B4005" s="27" t="s">
        <v>1802</v>
      </c>
      <c r="C4005" s="27" t="s">
        <v>1803</v>
      </c>
      <c r="D4005" s="27" t="s">
        <v>1803</v>
      </c>
      <c r="E4005" t="s">
        <v>1804</v>
      </c>
      <c r="F4005" s="7">
        <v>45737</v>
      </c>
      <c r="G4005" s="8">
        <v>40488</v>
      </c>
      <c r="H4005" s="8" t="s">
        <v>9</v>
      </c>
      <c r="I4005" s="8" t="s">
        <v>564</v>
      </c>
      <c r="J4005" s="8" t="s">
        <v>1185</v>
      </c>
      <c r="K4005">
        <v>2</v>
      </c>
      <c r="L4005" s="10">
        <v>700</v>
      </c>
      <c r="M4005" s="10">
        <v>1400</v>
      </c>
      <c r="N4005">
        <v>125</v>
      </c>
      <c r="O4005">
        <f t="shared" si="124"/>
        <v>250</v>
      </c>
      <c r="P4005" s="11">
        <f t="shared" si="125"/>
        <v>1150</v>
      </c>
    </row>
    <row r="4006" spans="1:16" x14ac:dyDescent="0.25">
      <c r="A4006" t="s">
        <v>40</v>
      </c>
      <c r="B4006" s="27" t="s">
        <v>1802</v>
      </c>
      <c r="C4006" s="27" t="s">
        <v>1803</v>
      </c>
      <c r="D4006" s="27" t="s">
        <v>1803</v>
      </c>
      <c r="E4006" t="s">
        <v>1804</v>
      </c>
      <c r="F4006" s="7">
        <v>45737</v>
      </c>
      <c r="G4006" s="8">
        <v>40488</v>
      </c>
      <c r="H4006" s="8" t="s">
        <v>195</v>
      </c>
      <c r="I4006" s="8" t="s">
        <v>719</v>
      </c>
      <c r="J4006" s="8" t="s">
        <v>1185</v>
      </c>
      <c r="K4006">
        <v>9</v>
      </c>
      <c r="L4006" s="10">
        <v>700</v>
      </c>
      <c r="M4006" s="10">
        <v>6300</v>
      </c>
      <c r="N4006">
        <v>125</v>
      </c>
      <c r="O4006">
        <f t="shared" si="124"/>
        <v>1125</v>
      </c>
      <c r="P4006" s="11">
        <f t="shared" si="125"/>
        <v>5175</v>
      </c>
    </row>
    <row r="4007" spans="1:16" x14ac:dyDescent="0.25">
      <c r="A4007" t="s">
        <v>40</v>
      </c>
      <c r="B4007" s="27" t="s">
        <v>1802</v>
      </c>
      <c r="C4007" s="27" t="s">
        <v>1803</v>
      </c>
      <c r="D4007" s="27" t="s">
        <v>1803</v>
      </c>
      <c r="E4007" t="s">
        <v>1804</v>
      </c>
      <c r="F4007" s="7">
        <v>45737</v>
      </c>
      <c r="G4007" s="8">
        <v>40488</v>
      </c>
      <c r="H4007" s="8" t="s">
        <v>160</v>
      </c>
      <c r="I4007" s="8" t="s">
        <v>687</v>
      </c>
      <c r="J4007" s="8" t="s">
        <v>1185</v>
      </c>
      <c r="K4007">
        <v>2</v>
      </c>
      <c r="L4007" s="10">
        <v>700</v>
      </c>
      <c r="M4007" s="10">
        <v>1400</v>
      </c>
      <c r="N4007">
        <v>125</v>
      </c>
      <c r="O4007">
        <f t="shared" si="124"/>
        <v>250</v>
      </c>
      <c r="P4007" s="11">
        <f t="shared" si="125"/>
        <v>1150</v>
      </c>
    </row>
    <row r="4008" spans="1:16" x14ac:dyDescent="0.25">
      <c r="A4008" t="s">
        <v>40</v>
      </c>
      <c r="B4008" s="27" t="s">
        <v>1802</v>
      </c>
      <c r="C4008" s="27" t="s">
        <v>1803</v>
      </c>
      <c r="D4008" s="27" t="s">
        <v>1803</v>
      </c>
      <c r="E4008" t="s">
        <v>1804</v>
      </c>
      <c r="F4008" s="7">
        <v>45737</v>
      </c>
      <c r="G4008" s="8">
        <v>40488</v>
      </c>
      <c r="H4008" s="8" t="s">
        <v>458</v>
      </c>
      <c r="I4008" s="8" t="s">
        <v>948</v>
      </c>
      <c r="J4008" s="8" t="s">
        <v>1185</v>
      </c>
      <c r="K4008">
        <v>1</v>
      </c>
      <c r="L4008" s="10">
        <v>700</v>
      </c>
      <c r="M4008" s="10">
        <v>700</v>
      </c>
      <c r="N4008">
        <v>125</v>
      </c>
      <c r="O4008">
        <f t="shared" si="124"/>
        <v>125</v>
      </c>
      <c r="P4008" s="11">
        <f t="shared" si="125"/>
        <v>575</v>
      </c>
    </row>
    <row r="4009" spans="1:16" x14ac:dyDescent="0.25">
      <c r="A4009" t="s">
        <v>40</v>
      </c>
      <c r="B4009" s="27" t="s">
        <v>1802</v>
      </c>
      <c r="C4009" s="27" t="s">
        <v>1803</v>
      </c>
      <c r="D4009" s="27" t="s">
        <v>1803</v>
      </c>
      <c r="E4009" t="s">
        <v>1804</v>
      </c>
      <c r="F4009" s="7">
        <v>45737</v>
      </c>
      <c r="G4009" s="8">
        <v>40488</v>
      </c>
      <c r="H4009" s="8" t="s">
        <v>169</v>
      </c>
      <c r="I4009" s="8" t="s">
        <v>695</v>
      </c>
      <c r="J4009" s="8" t="s">
        <v>1185</v>
      </c>
      <c r="K4009">
        <v>3</v>
      </c>
      <c r="L4009" s="10">
        <v>700</v>
      </c>
      <c r="M4009" s="10">
        <v>2100</v>
      </c>
      <c r="N4009">
        <v>125</v>
      </c>
      <c r="O4009">
        <f t="shared" si="124"/>
        <v>375</v>
      </c>
      <c r="P4009" s="11">
        <f t="shared" si="125"/>
        <v>1725</v>
      </c>
    </row>
    <row r="4010" spans="1:16" x14ac:dyDescent="0.25">
      <c r="A4010" t="s">
        <v>40</v>
      </c>
      <c r="B4010" s="27" t="s">
        <v>1802</v>
      </c>
      <c r="C4010" s="27" t="s">
        <v>1803</v>
      </c>
      <c r="D4010" s="27" t="s">
        <v>1803</v>
      </c>
      <c r="E4010" t="s">
        <v>1804</v>
      </c>
      <c r="F4010" s="7">
        <v>45737</v>
      </c>
      <c r="G4010" s="8">
        <v>40488</v>
      </c>
      <c r="H4010" s="8" t="s">
        <v>62</v>
      </c>
      <c r="I4010" s="8" t="s">
        <v>607</v>
      </c>
      <c r="J4010" s="8" t="s">
        <v>1185</v>
      </c>
      <c r="K4010">
        <v>20</v>
      </c>
      <c r="L4010" s="10">
        <v>45</v>
      </c>
      <c r="M4010" s="10">
        <v>900</v>
      </c>
      <c r="N4010">
        <v>15</v>
      </c>
      <c r="O4010">
        <f t="shared" si="124"/>
        <v>300</v>
      </c>
      <c r="P4010" s="11">
        <f t="shared" si="125"/>
        <v>600</v>
      </c>
    </row>
    <row r="4011" spans="1:16" x14ac:dyDescent="0.25">
      <c r="A4011" t="s">
        <v>40</v>
      </c>
      <c r="B4011" s="27" t="s">
        <v>1419</v>
      </c>
      <c r="C4011" s="31" t="s">
        <v>1196</v>
      </c>
      <c r="D4011" s="27" t="s">
        <v>1171</v>
      </c>
      <c r="E4011" t="s">
        <v>1420</v>
      </c>
      <c r="F4011" s="7">
        <v>45737</v>
      </c>
      <c r="G4011" s="8">
        <v>40489</v>
      </c>
      <c r="H4011" s="8" t="s">
        <v>1361</v>
      </c>
      <c r="I4011" s="8" t="s">
        <v>1362</v>
      </c>
      <c r="J4011" s="8" t="s">
        <v>1179</v>
      </c>
      <c r="K4011">
        <v>2</v>
      </c>
      <c r="L4011" s="10">
        <v>500</v>
      </c>
      <c r="M4011" s="10">
        <v>1000</v>
      </c>
      <c r="N4011">
        <v>102</v>
      </c>
      <c r="O4011">
        <f t="shared" si="124"/>
        <v>204</v>
      </c>
      <c r="P4011" s="11">
        <f t="shared" si="125"/>
        <v>796</v>
      </c>
    </row>
    <row r="4012" spans="1:16" x14ac:dyDescent="0.25">
      <c r="A4012" t="s">
        <v>1073</v>
      </c>
      <c r="B4012" t="s">
        <v>1139</v>
      </c>
      <c r="C4012" t="s">
        <v>1193</v>
      </c>
      <c r="D4012" t="s">
        <v>1172</v>
      </c>
      <c r="E4012" t="s">
        <v>132</v>
      </c>
      <c r="F4012" s="7">
        <v>45736</v>
      </c>
      <c r="G4012" s="8">
        <v>40490</v>
      </c>
      <c r="H4012" s="8" t="s">
        <v>87</v>
      </c>
      <c r="I4012" s="8" t="s">
        <v>627</v>
      </c>
      <c r="J4012" s="8" t="s">
        <v>1187</v>
      </c>
      <c r="K4012">
        <v>1</v>
      </c>
      <c r="L4012" s="10">
        <v>900</v>
      </c>
      <c r="M4012" s="10">
        <v>900</v>
      </c>
      <c r="N4012">
        <v>80</v>
      </c>
      <c r="O4012">
        <f t="shared" si="124"/>
        <v>80</v>
      </c>
      <c r="P4012" s="11">
        <f t="shared" si="125"/>
        <v>820</v>
      </c>
    </row>
    <row r="4013" spans="1:16" x14ac:dyDescent="0.25">
      <c r="A4013" t="s">
        <v>1073</v>
      </c>
      <c r="B4013" t="s">
        <v>1139</v>
      </c>
      <c r="C4013" t="s">
        <v>1193</v>
      </c>
      <c r="D4013" t="s">
        <v>1172</v>
      </c>
      <c r="E4013" t="s">
        <v>132</v>
      </c>
      <c r="F4013" s="7">
        <v>45736</v>
      </c>
      <c r="G4013" s="8">
        <v>40490</v>
      </c>
      <c r="H4013" s="8" t="s">
        <v>147</v>
      </c>
      <c r="I4013" s="8" t="s">
        <v>677</v>
      </c>
      <c r="J4013" s="8" t="s">
        <v>1187</v>
      </c>
      <c r="K4013">
        <v>2</v>
      </c>
      <c r="L4013" s="10">
        <v>100</v>
      </c>
      <c r="M4013" s="10">
        <v>200</v>
      </c>
      <c r="N4013">
        <v>15</v>
      </c>
      <c r="O4013">
        <f t="shared" si="124"/>
        <v>30</v>
      </c>
      <c r="P4013" s="11">
        <f t="shared" si="125"/>
        <v>170</v>
      </c>
    </row>
    <row r="4014" spans="1:16" x14ac:dyDescent="0.25">
      <c r="A4014" t="s">
        <v>1073</v>
      </c>
      <c r="B4014" t="s">
        <v>1139</v>
      </c>
      <c r="C4014" t="s">
        <v>1193</v>
      </c>
      <c r="D4014" t="s">
        <v>1172</v>
      </c>
      <c r="E4014" t="s">
        <v>132</v>
      </c>
      <c r="F4014" s="7">
        <v>45736</v>
      </c>
      <c r="G4014" s="8">
        <v>40490</v>
      </c>
      <c r="H4014" s="8" t="s">
        <v>148</v>
      </c>
      <c r="I4014" s="8" t="s">
        <v>678</v>
      </c>
      <c r="J4014" s="8" t="s">
        <v>1187</v>
      </c>
      <c r="K4014">
        <v>2</v>
      </c>
      <c r="L4014" s="10">
        <v>100</v>
      </c>
      <c r="M4014" s="10">
        <v>200</v>
      </c>
      <c r="N4014">
        <v>15</v>
      </c>
      <c r="O4014">
        <f t="shared" si="124"/>
        <v>30</v>
      </c>
      <c r="P4014" s="11">
        <f t="shared" si="125"/>
        <v>170</v>
      </c>
    </row>
    <row r="4015" spans="1:16" x14ac:dyDescent="0.25">
      <c r="A4015" t="s">
        <v>1073</v>
      </c>
      <c r="B4015" t="s">
        <v>1139</v>
      </c>
      <c r="C4015" t="s">
        <v>1193</v>
      </c>
      <c r="D4015" t="s">
        <v>1172</v>
      </c>
      <c r="E4015" t="s">
        <v>132</v>
      </c>
      <c r="F4015" s="7">
        <v>45736</v>
      </c>
      <c r="G4015" s="8">
        <v>40491</v>
      </c>
      <c r="H4015" s="8" t="s">
        <v>458</v>
      </c>
      <c r="I4015" s="8" t="s">
        <v>948</v>
      </c>
      <c r="J4015" s="8" t="s">
        <v>1185</v>
      </c>
      <c r="K4015">
        <v>1</v>
      </c>
      <c r="L4015" s="10">
        <v>2150</v>
      </c>
      <c r="M4015" s="10">
        <v>2150</v>
      </c>
      <c r="N4015">
        <v>125</v>
      </c>
      <c r="O4015">
        <f t="shared" si="124"/>
        <v>125</v>
      </c>
      <c r="P4015" s="11">
        <f t="shared" si="125"/>
        <v>2025</v>
      </c>
    </row>
    <row r="4016" spans="1:16" x14ac:dyDescent="0.25">
      <c r="A4016" t="s">
        <v>1073</v>
      </c>
      <c r="B4016" t="s">
        <v>1139</v>
      </c>
      <c r="C4016" t="s">
        <v>1193</v>
      </c>
      <c r="D4016" t="s">
        <v>1172</v>
      </c>
      <c r="E4016" t="s">
        <v>132</v>
      </c>
      <c r="F4016" s="7">
        <v>45736</v>
      </c>
      <c r="G4016" s="8">
        <v>40491</v>
      </c>
      <c r="H4016" s="8" t="s">
        <v>223</v>
      </c>
      <c r="I4016" s="8" t="s">
        <v>745</v>
      </c>
      <c r="J4016" s="8" t="s">
        <v>1185</v>
      </c>
      <c r="K4016">
        <v>3</v>
      </c>
      <c r="L4016" s="10">
        <v>2150</v>
      </c>
      <c r="M4016" s="10">
        <v>6450</v>
      </c>
      <c r="N4016">
        <v>125</v>
      </c>
      <c r="O4016">
        <f t="shared" si="124"/>
        <v>375</v>
      </c>
      <c r="P4016" s="11">
        <f t="shared" si="125"/>
        <v>6075</v>
      </c>
    </row>
    <row r="4017" spans="1:16" x14ac:dyDescent="0.25">
      <c r="A4017" t="s">
        <v>1073</v>
      </c>
      <c r="B4017" t="s">
        <v>1139</v>
      </c>
      <c r="C4017" t="s">
        <v>1193</v>
      </c>
      <c r="D4017" t="s">
        <v>1172</v>
      </c>
      <c r="E4017" t="s">
        <v>132</v>
      </c>
      <c r="F4017" s="7">
        <v>45736</v>
      </c>
      <c r="G4017" s="8">
        <v>40491</v>
      </c>
      <c r="H4017" s="8" t="s">
        <v>62</v>
      </c>
      <c r="I4017" s="8" t="s">
        <v>607</v>
      </c>
      <c r="J4017" s="8" t="s">
        <v>1185</v>
      </c>
      <c r="K4017">
        <v>8</v>
      </c>
      <c r="L4017" s="10">
        <v>130</v>
      </c>
      <c r="M4017" s="10">
        <v>1040</v>
      </c>
      <c r="N4017">
        <v>15</v>
      </c>
      <c r="O4017">
        <f t="shared" si="124"/>
        <v>120</v>
      </c>
      <c r="P4017" s="11">
        <f t="shared" si="125"/>
        <v>920</v>
      </c>
    </row>
    <row r="4018" spans="1:16" x14ac:dyDescent="0.25">
      <c r="A4018" t="s">
        <v>1596</v>
      </c>
      <c r="B4018" t="s">
        <v>1566</v>
      </c>
      <c r="C4018" t="s">
        <v>1193</v>
      </c>
      <c r="D4018" t="s">
        <v>1172</v>
      </c>
      <c r="E4018" t="s">
        <v>319</v>
      </c>
      <c r="F4018" s="7">
        <v>45736</v>
      </c>
      <c r="G4018" s="8">
        <v>40492</v>
      </c>
      <c r="H4018" s="8" t="s">
        <v>78</v>
      </c>
      <c r="I4018" s="8" t="s">
        <v>619</v>
      </c>
      <c r="J4018" s="8" t="s">
        <v>1179</v>
      </c>
      <c r="K4018">
        <v>3</v>
      </c>
      <c r="L4018" s="10">
        <v>466.56</v>
      </c>
      <c r="M4018" s="10">
        <v>1399.68</v>
      </c>
      <c r="N4018">
        <v>102</v>
      </c>
      <c r="O4018">
        <f t="shared" si="124"/>
        <v>306</v>
      </c>
      <c r="P4018" s="11">
        <f t="shared" si="125"/>
        <v>1093.68</v>
      </c>
    </row>
    <row r="4019" spans="1:16" x14ac:dyDescent="0.25">
      <c r="A4019" t="s">
        <v>1596</v>
      </c>
      <c r="B4019" t="s">
        <v>1566</v>
      </c>
      <c r="C4019" t="s">
        <v>1193</v>
      </c>
      <c r="D4019" t="s">
        <v>1172</v>
      </c>
      <c r="E4019" t="s">
        <v>319</v>
      </c>
      <c r="F4019" s="7">
        <v>45736</v>
      </c>
      <c r="G4019" s="8">
        <v>40492</v>
      </c>
      <c r="H4019" s="8" t="s">
        <v>13</v>
      </c>
      <c r="I4019" s="8" t="s">
        <v>568</v>
      </c>
      <c r="J4019" s="8" t="s">
        <v>1187</v>
      </c>
      <c r="K4019">
        <v>6</v>
      </c>
      <c r="L4019" s="10">
        <v>81.459999999999994</v>
      </c>
      <c r="M4019" s="10">
        <v>488.76</v>
      </c>
      <c r="N4019">
        <v>15</v>
      </c>
      <c r="O4019">
        <f t="shared" si="124"/>
        <v>90</v>
      </c>
      <c r="P4019" s="11">
        <f t="shared" si="125"/>
        <v>398.76</v>
      </c>
    </row>
    <row r="4020" spans="1:16" x14ac:dyDescent="0.25">
      <c r="A4020" t="s">
        <v>1596</v>
      </c>
      <c r="B4020" t="s">
        <v>1566</v>
      </c>
      <c r="C4020" t="s">
        <v>1193</v>
      </c>
      <c r="D4020" t="s">
        <v>1172</v>
      </c>
      <c r="E4020" t="s">
        <v>319</v>
      </c>
      <c r="F4020" s="7">
        <v>45736</v>
      </c>
      <c r="G4020" s="8">
        <v>40492</v>
      </c>
      <c r="H4020" s="8" t="s">
        <v>1930</v>
      </c>
      <c r="I4020" s="8" t="s">
        <v>1931</v>
      </c>
      <c r="J4020" s="8" t="s">
        <v>1864</v>
      </c>
      <c r="K4020">
        <v>1</v>
      </c>
      <c r="L4020" s="10">
        <v>1125</v>
      </c>
      <c r="M4020" s="10">
        <v>1125</v>
      </c>
      <c r="N4020">
        <v>50</v>
      </c>
      <c r="O4020">
        <f t="shared" si="124"/>
        <v>50</v>
      </c>
      <c r="P4020" s="11">
        <f t="shared" si="125"/>
        <v>1075</v>
      </c>
    </row>
    <row r="4021" spans="1:16" x14ac:dyDescent="0.25">
      <c r="A4021" t="s">
        <v>1596</v>
      </c>
      <c r="B4021" t="s">
        <v>1566</v>
      </c>
      <c r="C4021" t="s">
        <v>1193</v>
      </c>
      <c r="D4021" t="s">
        <v>1172</v>
      </c>
      <c r="E4021" t="s">
        <v>319</v>
      </c>
      <c r="F4021" s="7">
        <v>45736</v>
      </c>
      <c r="G4021" s="8">
        <v>40492</v>
      </c>
      <c r="H4021" s="8" t="s">
        <v>1954</v>
      </c>
      <c r="I4021" s="8" t="s">
        <v>1955</v>
      </c>
      <c r="J4021" s="8" t="s">
        <v>1929</v>
      </c>
      <c r="K4021">
        <v>3</v>
      </c>
      <c r="L4021" s="10">
        <v>900</v>
      </c>
      <c r="M4021" s="10">
        <v>2700</v>
      </c>
      <c r="N4021">
        <v>80</v>
      </c>
      <c r="O4021">
        <f t="shared" si="124"/>
        <v>240</v>
      </c>
      <c r="P4021" s="11">
        <f t="shared" si="125"/>
        <v>2460</v>
      </c>
    </row>
    <row r="4022" spans="1:16" x14ac:dyDescent="0.25">
      <c r="A4022" t="s">
        <v>2430</v>
      </c>
      <c r="B4022" t="s">
        <v>2431</v>
      </c>
      <c r="C4022" t="s">
        <v>1195</v>
      </c>
      <c r="D4022" t="s">
        <v>1172</v>
      </c>
      <c r="E4022" t="s">
        <v>168</v>
      </c>
      <c r="F4022" s="7">
        <v>45733</v>
      </c>
      <c r="G4022" s="8">
        <v>40493</v>
      </c>
      <c r="H4022" s="8" t="s">
        <v>117</v>
      </c>
      <c r="I4022" s="8" t="s">
        <v>596</v>
      </c>
      <c r="J4022" s="8" t="s">
        <v>1186</v>
      </c>
      <c r="K4022">
        <v>10</v>
      </c>
      <c r="L4022" s="10">
        <v>50</v>
      </c>
      <c r="M4022" s="10">
        <v>500</v>
      </c>
      <c r="N4022">
        <v>15</v>
      </c>
      <c r="O4022">
        <f t="shared" si="124"/>
        <v>150</v>
      </c>
      <c r="P4022" s="11">
        <f t="shared" si="125"/>
        <v>350</v>
      </c>
    </row>
    <row r="4023" spans="1:16" x14ac:dyDescent="0.25">
      <c r="A4023" t="s">
        <v>2430</v>
      </c>
      <c r="B4023" t="s">
        <v>2431</v>
      </c>
      <c r="C4023" t="s">
        <v>1195</v>
      </c>
      <c r="D4023" t="s">
        <v>1172</v>
      </c>
      <c r="E4023" t="s">
        <v>168</v>
      </c>
      <c r="F4023" s="7">
        <v>45733</v>
      </c>
      <c r="G4023" s="8">
        <v>40493</v>
      </c>
      <c r="H4023" s="8" t="s">
        <v>382</v>
      </c>
      <c r="I4023" s="8" t="s">
        <v>882</v>
      </c>
      <c r="J4023" s="8" t="s">
        <v>1186</v>
      </c>
      <c r="K4023">
        <v>2</v>
      </c>
      <c r="L4023" s="10">
        <v>180</v>
      </c>
      <c r="M4023" s="10">
        <v>360</v>
      </c>
      <c r="N4023">
        <v>15</v>
      </c>
      <c r="O4023">
        <f t="shared" si="124"/>
        <v>30</v>
      </c>
      <c r="P4023" s="11">
        <f t="shared" si="125"/>
        <v>330</v>
      </c>
    </row>
    <row r="4024" spans="1:16" x14ac:dyDescent="0.25">
      <c r="A4024" t="s">
        <v>2430</v>
      </c>
      <c r="B4024" t="s">
        <v>2431</v>
      </c>
      <c r="C4024" t="s">
        <v>1195</v>
      </c>
      <c r="D4024" t="s">
        <v>1172</v>
      </c>
      <c r="E4024" t="s">
        <v>168</v>
      </c>
      <c r="F4024" s="7">
        <v>45733</v>
      </c>
      <c r="G4024" s="8">
        <v>40493</v>
      </c>
      <c r="H4024" s="8" t="s">
        <v>401</v>
      </c>
      <c r="I4024" s="8" t="s">
        <v>898</v>
      </c>
      <c r="J4024" s="8" t="s">
        <v>1186</v>
      </c>
      <c r="K4024">
        <v>4</v>
      </c>
      <c r="L4024" s="10">
        <v>450</v>
      </c>
      <c r="M4024" s="10">
        <v>1800</v>
      </c>
      <c r="N4024">
        <v>60</v>
      </c>
      <c r="O4024">
        <f t="shared" si="124"/>
        <v>240</v>
      </c>
      <c r="P4024" s="11">
        <f t="shared" si="125"/>
        <v>1560</v>
      </c>
    </row>
    <row r="4025" spans="1:16" x14ac:dyDescent="0.25">
      <c r="A4025" t="s">
        <v>2430</v>
      </c>
      <c r="B4025" t="s">
        <v>2431</v>
      </c>
      <c r="C4025" t="s">
        <v>1195</v>
      </c>
      <c r="D4025" t="s">
        <v>1172</v>
      </c>
      <c r="E4025" t="s">
        <v>168</v>
      </c>
      <c r="F4025" s="7">
        <v>45733</v>
      </c>
      <c r="G4025" s="8">
        <v>40493</v>
      </c>
      <c r="H4025" s="8" t="s">
        <v>239</v>
      </c>
      <c r="I4025" s="8" t="s">
        <v>760</v>
      </c>
      <c r="J4025" s="8" t="s">
        <v>1186</v>
      </c>
      <c r="K4025">
        <v>6</v>
      </c>
      <c r="L4025" s="10">
        <v>450</v>
      </c>
      <c r="M4025" s="10">
        <v>2700</v>
      </c>
      <c r="N4025">
        <v>60</v>
      </c>
      <c r="O4025">
        <f t="shared" si="124"/>
        <v>360</v>
      </c>
      <c r="P4025" s="11">
        <f t="shared" si="125"/>
        <v>2340</v>
      </c>
    </row>
    <row r="4026" spans="1:16" x14ac:dyDescent="0.25">
      <c r="A4026" t="s">
        <v>1525</v>
      </c>
      <c r="B4026" t="s">
        <v>1126</v>
      </c>
      <c r="C4026" t="s">
        <v>1193</v>
      </c>
      <c r="D4026" t="s">
        <v>1171</v>
      </c>
      <c r="E4026" t="s">
        <v>500</v>
      </c>
      <c r="F4026" s="7">
        <v>45737</v>
      </c>
      <c r="G4026" s="8">
        <v>40494</v>
      </c>
      <c r="H4026" s="8" t="s">
        <v>2111</v>
      </c>
      <c r="I4026" s="8" t="s">
        <v>2112</v>
      </c>
      <c r="J4026" s="8" t="s">
        <v>1179</v>
      </c>
      <c r="K4026">
        <v>1</v>
      </c>
      <c r="L4026" s="10">
        <v>600</v>
      </c>
      <c r="M4026" s="10">
        <v>600</v>
      </c>
      <c r="N4026">
        <v>102</v>
      </c>
      <c r="O4026">
        <f t="shared" si="124"/>
        <v>102</v>
      </c>
      <c r="P4026" s="11">
        <f t="shared" si="125"/>
        <v>498</v>
      </c>
    </row>
    <row r="4027" spans="1:16" x14ac:dyDescent="0.25">
      <c r="A4027" t="s">
        <v>1525</v>
      </c>
      <c r="B4027" t="s">
        <v>1126</v>
      </c>
      <c r="C4027" t="s">
        <v>1193</v>
      </c>
      <c r="D4027" t="s">
        <v>1171</v>
      </c>
      <c r="E4027" t="s">
        <v>500</v>
      </c>
      <c r="F4027" s="7">
        <v>45737</v>
      </c>
      <c r="G4027" s="8">
        <v>40494</v>
      </c>
      <c r="H4027" s="8" t="s">
        <v>2125</v>
      </c>
      <c r="I4027" s="8" t="s">
        <v>2126</v>
      </c>
      <c r="J4027" s="8" t="s">
        <v>1179</v>
      </c>
      <c r="K4027">
        <v>1</v>
      </c>
      <c r="L4027" s="10">
        <v>600</v>
      </c>
      <c r="M4027" s="10">
        <v>600</v>
      </c>
      <c r="N4027">
        <v>102</v>
      </c>
      <c r="O4027">
        <f t="shared" si="124"/>
        <v>102</v>
      </c>
      <c r="P4027" s="11">
        <f t="shared" si="125"/>
        <v>498</v>
      </c>
    </row>
    <row r="4028" spans="1:16" x14ac:dyDescent="0.25">
      <c r="A4028" t="s">
        <v>1525</v>
      </c>
      <c r="B4028" t="s">
        <v>1126</v>
      </c>
      <c r="C4028" t="s">
        <v>1193</v>
      </c>
      <c r="D4028" t="s">
        <v>1171</v>
      </c>
      <c r="E4028" t="s">
        <v>500</v>
      </c>
      <c r="F4028" s="7">
        <v>45737</v>
      </c>
      <c r="G4028" s="8">
        <v>40494</v>
      </c>
      <c r="H4028" s="8" t="s">
        <v>299</v>
      </c>
      <c r="I4028" s="8" t="s">
        <v>809</v>
      </c>
      <c r="J4028" s="8" t="s">
        <v>1187</v>
      </c>
      <c r="K4028">
        <v>4</v>
      </c>
      <c r="L4028" s="10">
        <v>50</v>
      </c>
      <c r="M4028" s="10">
        <v>200</v>
      </c>
      <c r="N4028">
        <v>15</v>
      </c>
      <c r="O4028">
        <f t="shared" si="124"/>
        <v>60</v>
      </c>
      <c r="P4028" s="11">
        <f t="shared" si="125"/>
        <v>140</v>
      </c>
    </row>
    <row r="4029" spans="1:16" x14ac:dyDescent="0.25">
      <c r="A4029" t="s">
        <v>1525</v>
      </c>
      <c r="B4029" t="s">
        <v>1126</v>
      </c>
      <c r="C4029" t="s">
        <v>1193</v>
      </c>
      <c r="D4029" t="s">
        <v>1171</v>
      </c>
      <c r="E4029" t="s">
        <v>500</v>
      </c>
      <c r="F4029" s="7">
        <v>45737</v>
      </c>
      <c r="G4029" s="8">
        <v>40494</v>
      </c>
      <c r="H4029" s="8" t="s">
        <v>1526</v>
      </c>
      <c r="I4029" s="8" t="s">
        <v>1527</v>
      </c>
      <c r="J4029" s="8" t="s">
        <v>1187</v>
      </c>
      <c r="K4029">
        <v>4</v>
      </c>
      <c r="L4029" s="10">
        <v>50</v>
      </c>
      <c r="M4029" s="10">
        <v>200</v>
      </c>
      <c r="N4029">
        <v>15</v>
      </c>
      <c r="O4029">
        <f t="shared" si="124"/>
        <v>60</v>
      </c>
      <c r="P4029" s="11">
        <f t="shared" si="125"/>
        <v>140</v>
      </c>
    </row>
    <row r="4030" spans="1:16" x14ac:dyDescent="0.25">
      <c r="A4030" t="s">
        <v>1525</v>
      </c>
      <c r="B4030" t="s">
        <v>1126</v>
      </c>
      <c r="C4030" t="s">
        <v>1193</v>
      </c>
      <c r="D4030" t="s">
        <v>1171</v>
      </c>
      <c r="E4030" t="s">
        <v>500</v>
      </c>
      <c r="F4030" s="7">
        <v>45737</v>
      </c>
      <c r="G4030" s="8">
        <v>40494</v>
      </c>
      <c r="H4030" s="8" t="s">
        <v>1997</v>
      </c>
      <c r="I4030" s="8" t="s">
        <v>1998</v>
      </c>
      <c r="J4030" s="8" t="s">
        <v>1929</v>
      </c>
      <c r="K4030">
        <v>2</v>
      </c>
      <c r="L4030" s="10">
        <v>555</v>
      </c>
      <c r="M4030" s="10">
        <v>1110</v>
      </c>
      <c r="N4030">
        <v>110</v>
      </c>
      <c r="O4030">
        <f t="shared" si="124"/>
        <v>220</v>
      </c>
      <c r="P4030" s="11">
        <f t="shared" si="125"/>
        <v>890</v>
      </c>
    </row>
    <row r="4031" spans="1:16" x14ac:dyDescent="0.25">
      <c r="A4031" t="s">
        <v>1094</v>
      </c>
      <c r="B4031" t="s">
        <v>1132</v>
      </c>
      <c r="C4031" t="s">
        <v>1192</v>
      </c>
      <c r="D4031" t="s">
        <v>1172</v>
      </c>
      <c r="E4031" t="s">
        <v>548</v>
      </c>
      <c r="F4031" s="7">
        <v>45736</v>
      </c>
      <c r="G4031" s="8">
        <v>40495</v>
      </c>
      <c r="H4031" s="8" t="s">
        <v>136</v>
      </c>
      <c r="I4031" s="8" t="s">
        <v>669</v>
      </c>
      <c r="J4031" s="8" t="s">
        <v>1181</v>
      </c>
      <c r="K4031">
        <v>2</v>
      </c>
      <c r="L4031" s="10">
        <v>2000</v>
      </c>
      <c r="M4031" s="10">
        <v>4000</v>
      </c>
      <c r="N4031">
        <v>90</v>
      </c>
      <c r="O4031">
        <f t="shared" si="124"/>
        <v>180</v>
      </c>
      <c r="P4031" s="11">
        <f t="shared" si="125"/>
        <v>3820</v>
      </c>
    </row>
    <row r="4032" spans="1:16" x14ac:dyDescent="0.25">
      <c r="A4032" t="s">
        <v>1094</v>
      </c>
      <c r="B4032" t="s">
        <v>1132</v>
      </c>
      <c r="C4032" t="s">
        <v>1192</v>
      </c>
      <c r="D4032" t="s">
        <v>1172</v>
      </c>
      <c r="E4032" t="s">
        <v>548</v>
      </c>
      <c r="F4032" s="7">
        <v>45736</v>
      </c>
      <c r="G4032" s="8">
        <v>40495</v>
      </c>
      <c r="H4032" s="8" t="s">
        <v>329</v>
      </c>
      <c r="I4032" s="8" t="s">
        <v>835</v>
      </c>
      <c r="J4032" s="8" t="s">
        <v>1181</v>
      </c>
      <c r="K4032">
        <v>1</v>
      </c>
      <c r="L4032" s="10">
        <v>2000</v>
      </c>
      <c r="M4032" s="10">
        <v>2000</v>
      </c>
      <c r="N4032">
        <v>90</v>
      </c>
      <c r="O4032">
        <f t="shared" si="124"/>
        <v>90</v>
      </c>
      <c r="P4032" s="11">
        <f t="shared" si="125"/>
        <v>1910</v>
      </c>
    </row>
    <row r="4033" spans="1:16" x14ac:dyDescent="0.25">
      <c r="A4033" t="s">
        <v>1100</v>
      </c>
      <c r="B4033" t="s">
        <v>1154</v>
      </c>
      <c r="C4033" t="s">
        <v>1192</v>
      </c>
      <c r="D4033" t="s">
        <v>1172</v>
      </c>
      <c r="E4033" t="s">
        <v>1574</v>
      </c>
      <c r="F4033" s="7">
        <v>45740</v>
      </c>
      <c r="G4033" s="8">
        <v>40496</v>
      </c>
      <c r="H4033" s="8" t="s">
        <v>37</v>
      </c>
      <c r="I4033" s="8" t="s">
        <v>590</v>
      </c>
      <c r="J4033" s="8" t="s">
        <v>1179</v>
      </c>
      <c r="K4033">
        <v>1</v>
      </c>
      <c r="L4033" s="10">
        <v>1150</v>
      </c>
      <c r="M4033" s="10">
        <v>1150</v>
      </c>
      <c r="N4033">
        <v>102</v>
      </c>
      <c r="O4033">
        <f t="shared" si="124"/>
        <v>102</v>
      </c>
      <c r="P4033" s="11">
        <f t="shared" si="125"/>
        <v>1048</v>
      </c>
    </row>
    <row r="4034" spans="1:16" x14ac:dyDescent="0.25">
      <c r="A4034" t="s">
        <v>1994</v>
      </c>
      <c r="B4034" t="s">
        <v>1136</v>
      </c>
      <c r="C4034" t="s">
        <v>1194</v>
      </c>
      <c r="D4034" t="s">
        <v>1172</v>
      </c>
      <c r="E4034" t="s">
        <v>2115</v>
      </c>
      <c r="F4034" s="7">
        <v>45728</v>
      </c>
      <c r="G4034" s="8">
        <v>40497</v>
      </c>
      <c r="H4034" s="8" t="s">
        <v>1711</v>
      </c>
      <c r="I4034" s="8" t="s">
        <v>1712</v>
      </c>
      <c r="J4034" s="8" t="s">
        <v>1214</v>
      </c>
      <c r="K4034">
        <v>2</v>
      </c>
      <c r="L4034" s="10">
        <v>175</v>
      </c>
      <c r="M4034" s="10">
        <v>350</v>
      </c>
      <c r="N4034">
        <v>13</v>
      </c>
      <c r="O4034">
        <f t="shared" si="124"/>
        <v>26</v>
      </c>
      <c r="P4034" s="11">
        <f t="shared" si="125"/>
        <v>324</v>
      </c>
    </row>
    <row r="4035" spans="1:16" x14ac:dyDescent="0.25">
      <c r="A4035" t="s">
        <v>1994</v>
      </c>
      <c r="B4035" t="s">
        <v>1136</v>
      </c>
      <c r="C4035" t="s">
        <v>1194</v>
      </c>
      <c r="D4035" t="s">
        <v>1172</v>
      </c>
      <c r="E4035" t="s">
        <v>2115</v>
      </c>
      <c r="F4035" s="7">
        <v>45728</v>
      </c>
      <c r="G4035" s="8">
        <v>40497</v>
      </c>
      <c r="H4035" s="8" t="s">
        <v>1280</v>
      </c>
      <c r="I4035" s="8" t="s">
        <v>1281</v>
      </c>
      <c r="J4035" s="8" t="s">
        <v>1214</v>
      </c>
      <c r="K4035">
        <v>2</v>
      </c>
      <c r="L4035" s="10">
        <v>355</v>
      </c>
      <c r="M4035" s="10">
        <v>710</v>
      </c>
      <c r="N4035">
        <v>14</v>
      </c>
      <c r="O4035">
        <f t="shared" si="124"/>
        <v>28</v>
      </c>
      <c r="P4035" s="11">
        <f t="shared" si="125"/>
        <v>682</v>
      </c>
    </row>
    <row r="4036" spans="1:16" x14ac:dyDescent="0.25">
      <c r="A4036" t="s">
        <v>1994</v>
      </c>
      <c r="B4036" t="s">
        <v>1136</v>
      </c>
      <c r="C4036" t="s">
        <v>1194</v>
      </c>
      <c r="D4036" t="s">
        <v>1172</v>
      </c>
      <c r="E4036" t="s">
        <v>2115</v>
      </c>
      <c r="F4036" s="7">
        <v>45728</v>
      </c>
      <c r="G4036" s="8">
        <v>40497</v>
      </c>
      <c r="H4036" s="8" t="s">
        <v>1234</v>
      </c>
      <c r="I4036" s="8" t="s">
        <v>1235</v>
      </c>
      <c r="J4036" s="8" t="s">
        <v>1214</v>
      </c>
      <c r="K4036">
        <v>2</v>
      </c>
      <c r="L4036" s="10">
        <v>355</v>
      </c>
      <c r="M4036" s="10">
        <v>710</v>
      </c>
      <c r="N4036">
        <v>14</v>
      </c>
      <c r="O4036">
        <f t="shared" si="124"/>
        <v>28</v>
      </c>
      <c r="P4036" s="11">
        <f t="shared" si="125"/>
        <v>682</v>
      </c>
    </row>
    <row r="4037" spans="1:16" x14ac:dyDescent="0.25">
      <c r="A4037" t="s">
        <v>1994</v>
      </c>
      <c r="B4037" t="s">
        <v>1136</v>
      </c>
      <c r="C4037" t="s">
        <v>1194</v>
      </c>
      <c r="D4037" t="s">
        <v>1172</v>
      </c>
      <c r="E4037" t="s">
        <v>2115</v>
      </c>
      <c r="F4037" s="7">
        <v>45728</v>
      </c>
      <c r="G4037" s="8">
        <v>40497</v>
      </c>
      <c r="H4037" s="8" t="s">
        <v>1561</v>
      </c>
      <c r="I4037" s="8" t="s">
        <v>1562</v>
      </c>
      <c r="J4037" s="8" t="s">
        <v>1214</v>
      </c>
      <c r="K4037">
        <v>2</v>
      </c>
      <c r="L4037" s="10">
        <v>355</v>
      </c>
      <c r="M4037" s="10">
        <v>710</v>
      </c>
      <c r="N4037">
        <v>14</v>
      </c>
      <c r="O4037">
        <f t="shared" ref="O4037:O4100" si="126">+K4037*N4037</f>
        <v>28</v>
      </c>
      <c r="P4037" s="11">
        <f t="shared" ref="P4037:P4100" si="127">+M4037-O4037</f>
        <v>682</v>
      </c>
    </row>
    <row r="4038" spans="1:16" x14ac:dyDescent="0.25">
      <c r="A4038" t="s">
        <v>1994</v>
      </c>
      <c r="B4038" t="s">
        <v>1136</v>
      </c>
      <c r="C4038" t="s">
        <v>1194</v>
      </c>
      <c r="D4038" t="s">
        <v>1172</v>
      </c>
      <c r="E4038" t="s">
        <v>2115</v>
      </c>
      <c r="F4038" s="7">
        <v>45728</v>
      </c>
      <c r="G4038" s="8">
        <v>40497</v>
      </c>
      <c r="H4038" s="8" t="s">
        <v>1204</v>
      </c>
      <c r="I4038" s="8" t="s">
        <v>1668</v>
      </c>
      <c r="J4038" s="8" t="s">
        <v>1205</v>
      </c>
      <c r="K4038">
        <v>6</v>
      </c>
      <c r="L4038" s="10">
        <v>300</v>
      </c>
      <c r="M4038" s="10">
        <v>1800</v>
      </c>
      <c r="N4038">
        <v>29</v>
      </c>
      <c r="O4038">
        <f t="shared" si="126"/>
        <v>174</v>
      </c>
      <c r="P4038" s="11">
        <f t="shared" si="127"/>
        <v>1626</v>
      </c>
    </row>
    <row r="4039" spans="1:16" x14ac:dyDescent="0.25">
      <c r="A4039" t="s">
        <v>1994</v>
      </c>
      <c r="B4039" t="s">
        <v>1136</v>
      </c>
      <c r="C4039" t="s">
        <v>1194</v>
      </c>
      <c r="D4039" t="s">
        <v>1172</v>
      </c>
      <c r="E4039" t="s">
        <v>2115</v>
      </c>
      <c r="F4039" s="7">
        <v>45728</v>
      </c>
      <c r="G4039" s="8">
        <v>40497</v>
      </c>
      <c r="H4039" s="8" t="s">
        <v>1206</v>
      </c>
      <c r="I4039" s="8" t="s">
        <v>1667</v>
      </c>
      <c r="J4039" s="8" t="s">
        <v>1205</v>
      </c>
      <c r="K4039">
        <v>6</v>
      </c>
      <c r="L4039" s="10">
        <v>60</v>
      </c>
      <c r="M4039" s="10">
        <v>360</v>
      </c>
      <c r="N4039">
        <v>7</v>
      </c>
      <c r="O4039">
        <f t="shared" si="126"/>
        <v>42</v>
      </c>
      <c r="P4039" s="11">
        <f t="shared" si="127"/>
        <v>318</v>
      </c>
    </row>
    <row r="4040" spans="1:16" x14ac:dyDescent="0.25">
      <c r="A4040" t="s">
        <v>1117</v>
      </c>
      <c r="B4040" t="s">
        <v>1197</v>
      </c>
      <c r="C4040" t="s">
        <v>1665</v>
      </c>
      <c r="D4040" t="s">
        <v>1172</v>
      </c>
      <c r="E4040" t="s">
        <v>41</v>
      </c>
      <c r="F4040" s="7">
        <v>45737</v>
      </c>
      <c r="G4040" s="8">
        <v>40498</v>
      </c>
      <c r="H4040" s="8" t="s">
        <v>309</v>
      </c>
      <c r="I4040" s="8" t="s">
        <v>818</v>
      </c>
      <c r="J4040" s="8" t="s">
        <v>1188</v>
      </c>
      <c r="K4040">
        <v>1</v>
      </c>
      <c r="L4040" s="10">
        <v>750</v>
      </c>
      <c r="M4040" s="10">
        <v>750</v>
      </c>
      <c r="N4040">
        <v>70</v>
      </c>
      <c r="O4040">
        <f t="shared" si="126"/>
        <v>70</v>
      </c>
      <c r="P4040" s="11">
        <f t="shared" si="127"/>
        <v>680</v>
      </c>
    </row>
    <row r="4041" spans="1:16" x14ac:dyDescent="0.25">
      <c r="A4041" t="s">
        <v>1117</v>
      </c>
      <c r="B4041" t="s">
        <v>1197</v>
      </c>
      <c r="C4041" t="s">
        <v>1665</v>
      </c>
      <c r="D4041" t="s">
        <v>1172</v>
      </c>
      <c r="E4041" t="s">
        <v>41</v>
      </c>
      <c r="F4041" s="7">
        <v>45737</v>
      </c>
      <c r="G4041" s="8">
        <v>40498</v>
      </c>
      <c r="H4041" s="8" t="s">
        <v>43</v>
      </c>
      <c r="I4041" s="8" t="s">
        <v>594</v>
      </c>
      <c r="J4041" s="8" t="s">
        <v>1188</v>
      </c>
      <c r="K4041">
        <v>2</v>
      </c>
      <c r="L4041" s="10">
        <v>750</v>
      </c>
      <c r="M4041" s="10">
        <v>1500</v>
      </c>
      <c r="N4041">
        <v>60</v>
      </c>
      <c r="O4041">
        <f t="shared" si="126"/>
        <v>120</v>
      </c>
      <c r="P4041" s="11">
        <f t="shared" si="127"/>
        <v>1380</v>
      </c>
    </row>
    <row r="4042" spans="1:16" x14ac:dyDescent="0.25">
      <c r="A4042" t="s">
        <v>1117</v>
      </c>
      <c r="B4042" t="s">
        <v>1197</v>
      </c>
      <c r="C4042" t="s">
        <v>1665</v>
      </c>
      <c r="D4042" t="s">
        <v>1172</v>
      </c>
      <c r="E4042" t="s">
        <v>41</v>
      </c>
      <c r="F4042" s="7">
        <v>45737</v>
      </c>
      <c r="G4042" s="8">
        <v>40498</v>
      </c>
      <c r="H4042" s="8" t="s">
        <v>72</v>
      </c>
      <c r="I4042" s="8" t="s">
        <v>614</v>
      </c>
      <c r="J4042" s="8" t="s">
        <v>1188</v>
      </c>
      <c r="K4042">
        <v>1</v>
      </c>
      <c r="L4042" s="10">
        <v>750</v>
      </c>
      <c r="M4042" s="10">
        <v>750</v>
      </c>
      <c r="N4042">
        <v>60</v>
      </c>
      <c r="O4042">
        <f t="shared" si="126"/>
        <v>60</v>
      </c>
      <c r="P4042" s="11">
        <f t="shared" si="127"/>
        <v>690</v>
      </c>
    </row>
    <row r="4043" spans="1:16" x14ac:dyDescent="0.25">
      <c r="A4043" t="s">
        <v>1117</v>
      </c>
      <c r="B4043" t="s">
        <v>1197</v>
      </c>
      <c r="C4043" t="s">
        <v>1665</v>
      </c>
      <c r="D4043" t="s">
        <v>1172</v>
      </c>
      <c r="E4043" t="s">
        <v>41</v>
      </c>
      <c r="F4043" s="7">
        <v>45737</v>
      </c>
      <c r="G4043" s="8">
        <v>40498</v>
      </c>
      <c r="H4043" s="8" t="s">
        <v>45</v>
      </c>
      <c r="I4043" s="8" t="s">
        <v>596</v>
      </c>
      <c r="J4043" s="8" t="s">
        <v>1188</v>
      </c>
      <c r="K4043">
        <v>4</v>
      </c>
      <c r="L4043" s="10">
        <v>100</v>
      </c>
      <c r="M4043" s="10">
        <v>400</v>
      </c>
      <c r="N4043">
        <v>10</v>
      </c>
      <c r="O4043">
        <f t="shared" si="126"/>
        <v>40</v>
      </c>
      <c r="P4043" s="11">
        <f t="shared" si="127"/>
        <v>360</v>
      </c>
    </row>
    <row r="4044" spans="1:16" x14ac:dyDescent="0.25">
      <c r="A4044" t="s">
        <v>1117</v>
      </c>
      <c r="B4044" t="s">
        <v>1197</v>
      </c>
      <c r="C4044" t="s">
        <v>1665</v>
      </c>
      <c r="D4044" t="s">
        <v>1172</v>
      </c>
      <c r="E4044" t="s">
        <v>41</v>
      </c>
      <c r="F4044" s="7">
        <v>45737</v>
      </c>
      <c r="G4044" s="8">
        <v>40498</v>
      </c>
      <c r="H4044" s="8" t="s">
        <v>44</v>
      </c>
      <c r="I4044" s="8" t="s">
        <v>595</v>
      </c>
      <c r="J4044" s="8" t="s">
        <v>1188</v>
      </c>
      <c r="K4044">
        <v>1</v>
      </c>
      <c r="L4044" s="10">
        <v>125</v>
      </c>
      <c r="M4044" s="10">
        <v>125</v>
      </c>
      <c r="N4044">
        <v>15</v>
      </c>
      <c r="O4044">
        <f t="shared" si="126"/>
        <v>15</v>
      </c>
      <c r="P4044" s="11">
        <f t="shared" si="127"/>
        <v>110</v>
      </c>
    </row>
    <row r="4045" spans="1:16" x14ac:dyDescent="0.25">
      <c r="A4045" t="s">
        <v>1117</v>
      </c>
      <c r="B4045" t="s">
        <v>1197</v>
      </c>
      <c r="C4045" t="s">
        <v>1665</v>
      </c>
      <c r="D4045" t="s">
        <v>1172</v>
      </c>
      <c r="E4045" t="s">
        <v>41</v>
      </c>
      <c r="F4045" s="7">
        <v>45737</v>
      </c>
      <c r="G4045" s="8">
        <v>40498</v>
      </c>
      <c r="H4045" s="8" t="s">
        <v>113</v>
      </c>
      <c r="I4045" s="8" t="s">
        <v>650</v>
      </c>
      <c r="J4045" s="8" t="s">
        <v>1188</v>
      </c>
      <c r="K4045">
        <v>1</v>
      </c>
      <c r="L4045" s="10">
        <v>125</v>
      </c>
      <c r="M4045" s="10">
        <v>125</v>
      </c>
      <c r="N4045">
        <v>15</v>
      </c>
      <c r="O4045">
        <f t="shared" si="126"/>
        <v>15</v>
      </c>
      <c r="P4045" s="11">
        <f t="shared" si="127"/>
        <v>110</v>
      </c>
    </row>
    <row r="4046" spans="1:16" x14ac:dyDescent="0.25">
      <c r="A4046" t="s">
        <v>1117</v>
      </c>
      <c r="B4046" t="s">
        <v>1197</v>
      </c>
      <c r="C4046" t="s">
        <v>1665</v>
      </c>
      <c r="D4046" t="s">
        <v>1172</v>
      </c>
      <c r="E4046" t="s">
        <v>41</v>
      </c>
      <c r="F4046" s="7">
        <v>45737</v>
      </c>
      <c r="G4046" s="8">
        <v>40498</v>
      </c>
      <c r="H4046" s="8" t="s">
        <v>1517</v>
      </c>
      <c r="I4046" s="8" t="s">
        <v>1518</v>
      </c>
      <c r="J4046" s="8" t="s">
        <v>1188</v>
      </c>
      <c r="K4046">
        <v>1</v>
      </c>
      <c r="L4046" s="10">
        <v>45</v>
      </c>
      <c r="M4046" s="10">
        <v>45</v>
      </c>
      <c r="N4046">
        <v>30</v>
      </c>
      <c r="O4046">
        <f t="shared" si="126"/>
        <v>30</v>
      </c>
      <c r="P4046" s="11">
        <f t="shared" si="127"/>
        <v>15</v>
      </c>
    </row>
    <row r="4047" spans="1:16" x14ac:dyDescent="0.25">
      <c r="A4047" t="s">
        <v>1117</v>
      </c>
      <c r="B4047" t="s">
        <v>1197</v>
      </c>
      <c r="C4047" t="s">
        <v>1665</v>
      </c>
      <c r="D4047" t="s">
        <v>1172</v>
      </c>
      <c r="E4047" t="s">
        <v>41</v>
      </c>
      <c r="F4047" s="7">
        <v>45737</v>
      </c>
      <c r="G4047" s="8">
        <v>40498</v>
      </c>
      <c r="H4047" s="8" t="s">
        <v>1209</v>
      </c>
      <c r="I4047" s="8" t="s">
        <v>1210</v>
      </c>
      <c r="J4047" s="8" t="s">
        <v>1181</v>
      </c>
      <c r="K4047">
        <v>2</v>
      </c>
      <c r="L4047" s="10">
        <v>2000</v>
      </c>
      <c r="M4047" s="10">
        <v>4000</v>
      </c>
      <c r="N4047">
        <v>90</v>
      </c>
      <c r="O4047">
        <f t="shared" si="126"/>
        <v>180</v>
      </c>
      <c r="P4047" s="11">
        <f t="shared" si="127"/>
        <v>3820</v>
      </c>
    </row>
    <row r="4048" spans="1:16" x14ac:dyDescent="0.25">
      <c r="A4048" t="s">
        <v>1079</v>
      </c>
      <c r="B4048" t="s">
        <v>1127</v>
      </c>
      <c r="C4048" t="s">
        <v>1665</v>
      </c>
      <c r="D4048" t="s">
        <v>1172</v>
      </c>
      <c r="E4048" t="s">
        <v>144</v>
      </c>
      <c r="F4048" s="7">
        <v>45737</v>
      </c>
      <c r="G4048" s="8">
        <v>40499</v>
      </c>
      <c r="H4048" s="8" t="s">
        <v>167</v>
      </c>
      <c r="I4048" s="8" t="s">
        <v>694</v>
      </c>
      <c r="J4048" s="8" t="s">
        <v>1179</v>
      </c>
      <c r="K4048">
        <v>1</v>
      </c>
      <c r="L4048" s="10">
        <v>1150</v>
      </c>
      <c r="M4048" s="10">
        <v>1150</v>
      </c>
      <c r="N4048">
        <v>102</v>
      </c>
      <c r="O4048">
        <f t="shared" si="126"/>
        <v>102</v>
      </c>
      <c r="P4048" s="11">
        <f t="shared" si="127"/>
        <v>1048</v>
      </c>
    </row>
    <row r="4049" spans="1:16" x14ac:dyDescent="0.25">
      <c r="A4049" t="s">
        <v>1079</v>
      </c>
      <c r="B4049" t="s">
        <v>1127</v>
      </c>
      <c r="C4049" t="s">
        <v>1665</v>
      </c>
      <c r="D4049" t="s">
        <v>1172</v>
      </c>
      <c r="E4049" t="s">
        <v>144</v>
      </c>
      <c r="F4049" s="7">
        <v>45737</v>
      </c>
      <c r="G4049" s="8">
        <v>40499</v>
      </c>
      <c r="H4049" s="8" t="s">
        <v>79</v>
      </c>
      <c r="I4049" s="8" t="s">
        <v>620</v>
      </c>
      <c r="J4049" s="8" t="s">
        <v>1179</v>
      </c>
      <c r="K4049">
        <v>2</v>
      </c>
      <c r="L4049" s="10">
        <v>1150</v>
      </c>
      <c r="M4049" s="10">
        <v>2300</v>
      </c>
      <c r="N4049">
        <v>102</v>
      </c>
      <c r="O4049">
        <f t="shared" si="126"/>
        <v>204</v>
      </c>
      <c r="P4049" s="11">
        <f t="shared" si="127"/>
        <v>2096</v>
      </c>
    </row>
    <row r="4050" spans="1:16" x14ac:dyDescent="0.25">
      <c r="A4050" t="s">
        <v>1079</v>
      </c>
      <c r="B4050" t="s">
        <v>1127</v>
      </c>
      <c r="C4050" t="s">
        <v>1665</v>
      </c>
      <c r="D4050" t="s">
        <v>1172</v>
      </c>
      <c r="E4050" t="s">
        <v>144</v>
      </c>
      <c r="F4050" s="7">
        <v>45737</v>
      </c>
      <c r="G4050" s="8">
        <v>40499</v>
      </c>
      <c r="H4050" s="8" t="s">
        <v>96</v>
      </c>
      <c r="I4050" s="8" t="s">
        <v>635</v>
      </c>
      <c r="J4050" s="8" t="s">
        <v>1187</v>
      </c>
      <c r="K4050">
        <v>1</v>
      </c>
      <c r="L4050" s="10">
        <v>1200</v>
      </c>
      <c r="M4050" s="10">
        <v>1200</v>
      </c>
      <c r="N4050">
        <v>120</v>
      </c>
      <c r="O4050">
        <f t="shared" si="126"/>
        <v>120</v>
      </c>
      <c r="P4050" s="11">
        <f t="shared" si="127"/>
        <v>1080</v>
      </c>
    </row>
    <row r="4051" spans="1:16" x14ac:dyDescent="0.25">
      <c r="A4051" t="s">
        <v>1079</v>
      </c>
      <c r="B4051" t="s">
        <v>1127</v>
      </c>
      <c r="C4051" t="s">
        <v>1665</v>
      </c>
      <c r="D4051" t="s">
        <v>1172</v>
      </c>
      <c r="E4051" t="s">
        <v>144</v>
      </c>
      <c r="F4051" s="7">
        <v>45737</v>
      </c>
      <c r="G4051" s="8">
        <v>40499</v>
      </c>
      <c r="H4051" s="8" t="s">
        <v>18</v>
      </c>
      <c r="I4051" s="8" t="s">
        <v>572</v>
      </c>
      <c r="J4051" s="8" t="s">
        <v>1187</v>
      </c>
      <c r="K4051">
        <v>8</v>
      </c>
      <c r="L4051" s="10">
        <v>125</v>
      </c>
      <c r="M4051" s="10">
        <v>1000</v>
      </c>
      <c r="N4051">
        <v>15</v>
      </c>
      <c r="O4051">
        <f t="shared" si="126"/>
        <v>120</v>
      </c>
      <c r="P4051" s="11">
        <f t="shared" si="127"/>
        <v>880</v>
      </c>
    </row>
    <row r="4052" spans="1:16" x14ac:dyDescent="0.25">
      <c r="A4052" t="s">
        <v>1079</v>
      </c>
      <c r="B4052" t="s">
        <v>1127</v>
      </c>
      <c r="C4052" t="s">
        <v>1665</v>
      </c>
      <c r="D4052" t="s">
        <v>1172</v>
      </c>
      <c r="E4052" t="s">
        <v>144</v>
      </c>
      <c r="F4052" s="7">
        <v>45737</v>
      </c>
      <c r="G4052" s="8">
        <v>40499</v>
      </c>
      <c r="H4052" s="8" t="s">
        <v>25</v>
      </c>
      <c r="I4052" s="8" t="s">
        <v>579</v>
      </c>
      <c r="J4052" s="8" t="s">
        <v>1187</v>
      </c>
      <c r="K4052">
        <v>1</v>
      </c>
      <c r="L4052" s="10">
        <v>150</v>
      </c>
      <c r="M4052" s="10">
        <v>150</v>
      </c>
      <c r="N4052">
        <v>40</v>
      </c>
      <c r="O4052">
        <f t="shared" si="126"/>
        <v>40</v>
      </c>
      <c r="P4052" s="11">
        <f t="shared" si="127"/>
        <v>110</v>
      </c>
    </row>
    <row r="4053" spans="1:16" x14ac:dyDescent="0.25">
      <c r="A4053" t="s">
        <v>1943</v>
      </c>
      <c r="B4053" t="s">
        <v>1939</v>
      </c>
      <c r="C4053" t="s">
        <v>1193</v>
      </c>
      <c r="D4053" t="s">
        <v>1172</v>
      </c>
      <c r="E4053" t="s">
        <v>1211</v>
      </c>
      <c r="F4053" s="7">
        <v>45721</v>
      </c>
      <c r="G4053" s="8">
        <v>40500</v>
      </c>
      <c r="H4053" s="8" t="s">
        <v>1230</v>
      </c>
      <c r="I4053" s="8" t="s">
        <v>1231</v>
      </c>
      <c r="J4053" s="8" t="s">
        <v>1214</v>
      </c>
      <c r="K4053">
        <v>4</v>
      </c>
      <c r="L4053" s="10">
        <v>300</v>
      </c>
      <c r="M4053" s="10">
        <v>1200</v>
      </c>
      <c r="N4053">
        <v>84</v>
      </c>
      <c r="O4053">
        <f t="shared" si="126"/>
        <v>336</v>
      </c>
      <c r="P4053" s="11">
        <f t="shared" si="127"/>
        <v>864</v>
      </c>
    </row>
    <row r="4054" spans="1:16" x14ac:dyDescent="0.25">
      <c r="A4054" t="s">
        <v>1943</v>
      </c>
      <c r="B4054" t="s">
        <v>1939</v>
      </c>
      <c r="C4054" t="s">
        <v>1193</v>
      </c>
      <c r="D4054" t="s">
        <v>1172</v>
      </c>
      <c r="E4054" t="s">
        <v>1211</v>
      </c>
      <c r="F4054" s="7">
        <v>45721</v>
      </c>
      <c r="G4054" s="8">
        <v>40500</v>
      </c>
      <c r="H4054" s="8" t="s">
        <v>1278</v>
      </c>
      <c r="I4054" s="8" t="s">
        <v>1279</v>
      </c>
      <c r="J4054" s="8" t="s">
        <v>1214</v>
      </c>
      <c r="K4054">
        <v>2</v>
      </c>
      <c r="L4054" s="10">
        <v>175</v>
      </c>
      <c r="M4054" s="10">
        <v>350</v>
      </c>
      <c r="N4054">
        <v>13</v>
      </c>
      <c r="O4054">
        <f t="shared" si="126"/>
        <v>26</v>
      </c>
      <c r="P4054" s="11">
        <f t="shared" si="127"/>
        <v>324</v>
      </c>
    </row>
    <row r="4055" spans="1:16" x14ac:dyDescent="0.25">
      <c r="A4055" t="s">
        <v>1943</v>
      </c>
      <c r="B4055" t="s">
        <v>1939</v>
      </c>
      <c r="C4055" t="s">
        <v>1193</v>
      </c>
      <c r="D4055" t="s">
        <v>1172</v>
      </c>
      <c r="E4055" t="s">
        <v>1211</v>
      </c>
      <c r="F4055" s="7">
        <v>45721</v>
      </c>
      <c r="G4055" s="8">
        <v>40500</v>
      </c>
      <c r="H4055" s="8" t="s">
        <v>1236</v>
      </c>
      <c r="I4055" s="8" t="s">
        <v>1237</v>
      </c>
      <c r="J4055" s="8" t="s">
        <v>1214</v>
      </c>
      <c r="K4055">
        <v>4</v>
      </c>
      <c r="L4055" s="10">
        <v>355</v>
      </c>
      <c r="M4055" s="10">
        <v>1420</v>
      </c>
      <c r="N4055">
        <v>14</v>
      </c>
      <c r="O4055">
        <f t="shared" si="126"/>
        <v>56</v>
      </c>
      <c r="P4055" s="11">
        <f t="shared" si="127"/>
        <v>1364</v>
      </c>
    </row>
    <row r="4056" spans="1:16" x14ac:dyDescent="0.25">
      <c r="A4056" t="s">
        <v>1943</v>
      </c>
      <c r="B4056" t="s">
        <v>1939</v>
      </c>
      <c r="C4056" t="s">
        <v>1193</v>
      </c>
      <c r="D4056" t="s">
        <v>1172</v>
      </c>
      <c r="E4056" t="s">
        <v>1211</v>
      </c>
      <c r="F4056" s="7">
        <v>45721</v>
      </c>
      <c r="G4056" s="8">
        <v>40500</v>
      </c>
      <c r="H4056" s="8" t="s">
        <v>1206</v>
      </c>
      <c r="I4056" s="8" t="s">
        <v>1667</v>
      </c>
      <c r="J4056" s="8" t="s">
        <v>1205</v>
      </c>
      <c r="K4056">
        <v>4</v>
      </c>
      <c r="L4056" s="10">
        <v>60</v>
      </c>
      <c r="M4056" s="10">
        <v>240</v>
      </c>
      <c r="N4056">
        <v>7</v>
      </c>
      <c r="O4056">
        <f t="shared" si="126"/>
        <v>28</v>
      </c>
      <c r="P4056" s="11">
        <f t="shared" si="127"/>
        <v>212</v>
      </c>
    </row>
    <row r="4057" spans="1:16" x14ac:dyDescent="0.25">
      <c r="A4057" t="s">
        <v>1943</v>
      </c>
      <c r="B4057" t="s">
        <v>1939</v>
      </c>
      <c r="C4057" t="s">
        <v>1193</v>
      </c>
      <c r="D4057" t="s">
        <v>1172</v>
      </c>
      <c r="E4057" t="s">
        <v>1211</v>
      </c>
      <c r="F4057" s="7">
        <v>45721</v>
      </c>
      <c r="G4057" s="8">
        <v>40501</v>
      </c>
      <c r="H4057" s="8" t="s">
        <v>1230</v>
      </c>
      <c r="I4057" s="8" t="s">
        <v>1231</v>
      </c>
      <c r="J4057" s="8" t="s">
        <v>1214</v>
      </c>
      <c r="K4057">
        <v>6</v>
      </c>
      <c r="L4057" s="10">
        <v>300</v>
      </c>
      <c r="M4057" s="10">
        <v>1800</v>
      </c>
      <c r="N4057">
        <v>84</v>
      </c>
      <c r="O4057">
        <f t="shared" si="126"/>
        <v>504</v>
      </c>
      <c r="P4057" s="11">
        <f t="shared" si="127"/>
        <v>1296</v>
      </c>
    </row>
    <row r="4058" spans="1:16" x14ac:dyDescent="0.25">
      <c r="A4058" t="s">
        <v>1943</v>
      </c>
      <c r="B4058" t="s">
        <v>1939</v>
      </c>
      <c r="C4058" t="s">
        <v>1193</v>
      </c>
      <c r="D4058" t="s">
        <v>1172</v>
      </c>
      <c r="E4058" t="s">
        <v>1211</v>
      </c>
      <c r="F4058" s="7">
        <v>45721</v>
      </c>
      <c r="G4058" s="8">
        <v>40501</v>
      </c>
      <c r="H4058" s="8" t="s">
        <v>1298</v>
      </c>
      <c r="I4058" s="8" t="s">
        <v>1299</v>
      </c>
      <c r="J4058" s="8" t="s">
        <v>1214</v>
      </c>
      <c r="K4058">
        <v>2</v>
      </c>
      <c r="L4058" s="10">
        <v>175</v>
      </c>
      <c r="M4058" s="10">
        <v>350</v>
      </c>
      <c r="N4058">
        <v>13</v>
      </c>
      <c r="O4058">
        <f t="shared" si="126"/>
        <v>26</v>
      </c>
      <c r="P4058" s="11">
        <f t="shared" si="127"/>
        <v>324</v>
      </c>
    </row>
    <row r="4059" spans="1:16" x14ac:dyDescent="0.25">
      <c r="A4059" t="s">
        <v>1943</v>
      </c>
      <c r="B4059" t="s">
        <v>1939</v>
      </c>
      <c r="C4059" t="s">
        <v>1193</v>
      </c>
      <c r="D4059" t="s">
        <v>1172</v>
      </c>
      <c r="E4059" t="s">
        <v>1211</v>
      </c>
      <c r="F4059" s="7">
        <v>45721</v>
      </c>
      <c r="G4059" s="8">
        <v>40501</v>
      </c>
      <c r="H4059" s="8" t="s">
        <v>1236</v>
      </c>
      <c r="I4059" s="8" t="s">
        <v>1237</v>
      </c>
      <c r="J4059" s="8" t="s">
        <v>1214</v>
      </c>
      <c r="K4059">
        <v>2</v>
      </c>
      <c r="L4059" s="10">
        <v>355</v>
      </c>
      <c r="M4059" s="10">
        <v>710</v>
      </c>
      <c r="N4059">
        <v>14</v>
      </c>
      <c r="O4059">
        <f t="shared" si="126"/>
        <v>28</v>
      </c>
      <c r="P4059" s="11">
        <f t="shared" si="127"/>
        <v>682</v>
      </c>
    </row>
    <row r="4060" spans="1:16" x14ac:dyDescent="0.25">
      <c r="A4060" t="s">
        <v>1943</v>
      </c>
      <c r="B4060" t="s">
        <v>1939</v>
      </c>
      <c r="C4060" t="s">
        <v>1193</v>
      </c>
      <c r="D4060" t="s">
        <v>1172</v>
      </c>
      <c r="E4060" t="s">
        <v>1211</v>
      </c>
      <c r="F4060" s="7">
        <v>45721</v>
      </c>
      <c r="G4060" s="8">
        <v>40501</v>
      </c>
      <c r="H4060" s="8" t="s">
        <v>1922</v>
      </c>
      <c r="I4060" s="8" t="s">
        <v>1923</v>
      </c>
      <c r="J4060" s="8" t="s">
        <v>1214</v>
      </c>
      <c r="K4060">
        <v>4</v>
      </c>
      <c r="L4060" s="10">
        <v>355</v>
      </c>
      <c r="M4060" s="10">
        <v>1420</v>
      </c>
      <c r="N4060">
        <v>14</v>
      </c>
      <c r="O4060">
        <f t="shared" si="126"/>
        <v>56</v>
      </c>
      <c r="P4060" s="11">
        <f t="shared" si="127"/>
        <v>1364</v>
      </c>
    </row>
    <row r="4061" spans="1:16" x14ac:dyDescent="0.25">
      <c r="A4061" t="s">
        <v>1943</v>
      </c>
      <c r="B4061" t="s">
        <v>1939</v>
      </c>
      <c r="C4061" t="s">
        <v>1193</v>
      </c>
      <c r="D4061" t="s">
        <v>1172</v>
      </c>
      <c r="E4061" t="s">
        <v>1211</v>
      </c>
      <c r="F4061" s="7">
        <v>45721</v>
      </c>
      <c r="G4061" s="8">
        <v>40501</v>
      </c>
      <c r="H4061" s="8" t="s">
        <v>1206</v>
      </c>
      <c r="I4061" s="8" t="s">
        <v>1667</v>
      </c>
      <c r="J4061" s="8" t="s">
        <v>1205</v>
      </c>
      <c r="K4061">
        <v>6</v>
      </c>
      <c r="L4061" s="10">
        <v>60</v>
      </c>
      <c r="M4061" s="10">
        <v>360</v>
      </c>
      <c r="N4061">
        <v>7</v>
      </c>
      <c r="O4061">
        <f t="shared" si="126"/>
        <v>42</v>
      </c>
      <c r="P4061" s="11">
        <f t="shared" si="127"/>
        <v>318</v>
      </c>
    </row>
    <row r="4062" spans="1:16" x14ac:dyDescent="0.25">
      <c r="A4062" t="s">
        <v>1744</v>
      </c>
      <c r="B4062" t="s">
        <v>1165</v>
      </c>
      <c r="C4062" t="s">
        <v>1194</v>
      </c>
      <c r="D4062" t="s">
        <v>1172</v>
      </c>
      <c r="E4062" t="s">
        <v>1745</v>
      </c>
      <c r="F4062" s="7">
        <v>45708</v>
      </c>
      <c r="G4062" s="8">
        <v>40502</v>
      </c>
      <c r="H4062" s="8" t="s">
        <v>31</v>
      </c>
      <c r="I4062" s="8" t="s">
        <v>584</v>
      </c>
      <c r="J4062" s="8" t="s">
        <v>1187</v>
      </c>
      <c r="K4062">
        <v>1</v>
      </c>
      <c r="L4062" s="10">
        <v>850</v>
      </c>
      <c r="M4062" s="10">
        <v>850</v>
      </c>
      <c r="N4062">
        <v>100</v>
      </c>
      <c r="O4062">
        <f t="shared" si="126"/>
        <v>100</v>
      </c>
      <c r="P4062" s="11">
        <f t="shared" si="127"/>
        <v>750</v>
      </c>
    </row>
    <row r="4063" spans="1:16" x14ac:dyDescent="0.25">
      <c r="A4063" t="s">
        <v>1744</v>
      </c>
      <c r="B4063" t="s">
        <v>1165</v>
      </c>
      <c r="C4063" t="s">
        <v>1194</v>
      </c>
      <c r="D4063" t="s">
        <v>1172</v>
      </c>
      <c r="E4063" t="s">
        <v>1745</v>
      </c>
      <c r="F4063" s="7">
        <v>45708</v>
      </c>
      <c r="G4063" s="8">
        <v>40502</v>
      </c>
      <c r="H4063" s="8" t="s">
        <v>124</v>
      </c>
      <c r="I4063" s="8" t="s">
        <v>660</v>
      </c>
      <c r="J4063" s="8" t="s">
        <v>1187</v>
      </c>
      <c r="K4063">
        <v>2</v>
      </c>
      <c r="L4063" s="10">
        <v>98</v>
      </c>
      <c r="M4063" s="10">
        <v>196</v>
      </c>
      <c r="N4063">
        <v>15</v>
      </c>
      <c r="O4063">
        <f t="shared" si="126"/>
        <v>30</v>
      </c>
      <c r="P4063" s="11">
        <f t="shared" si="127"/>
        <v>166</v>
      </c>
    </row>
    <row r="4064" spans="1:16" x14ac:dyDescent="0.25">
      <c r="A4064" t="s">
        <v>1744</v>
      </c>
      <c r="B4064" t="s">
        <v>1165</v>
      </c>
      <c r="C4064" t="s">
        <v>1194</v>
      </c>
      <c r="D4064" t="s">
        <v>1172</v>
      </c>
      <c r="E4064" t="s">
        <v>1745</v>
      </c>
      <c r="F4064" s="7">
        <v>45708</v>
      </c>
      <c r="G4064" s="8">
        <v>40502</v>
      </c>
      <c r="H4064" s="8" t="s">
        <v>64</v>
      </c>
      <c r="I4064" s="8" t="s">
        <v>608</v>
      </c>
      <c r="J4064" s="8" t="s">
        <v>1187</v>
      </c>
      <c r="K4064">
        <v>4</v>
      </c>
      <c r="L4064" s="10">
        <v>98</v>
      </c>
      <c r="M4064" s="10">
        <v>392</v>
      </c>
      <c r="N4064">
        <v>15</v>
      </c>
      <c r="O4064">
        <f t="shared" si="126"/>
        <v>60</v>
      </c>
      <c r="P4064" s="11">
        <f t="shared" si="127"/>
        <v>332</v>
      </c>
    </row>
    <row r="4065" spans="1:16" x14ac:dyDescent="0.25">
      <c r="A4065" t="s">
        <v>1744</v>
      </c>
      <c r="B4065" t="s">
        <v>1165</v>
      </c>
      <c r="C4065" t="s">
        <v>1194</v>
      </c>
      <c r="D4065" t="s">
        <v>1172</v>
      </c>
      <c r="E4065" t="s">
        <v>1745</v>
      </c>
      <c r="F4065" s="7">
        <v>45708</v>
      </c>
      <c r="G4065" s="8">
        <v>40502</v>
      </c>
      <c r="H4065" s="8" t="s">
        <v>1520</v>
      </c>
      <c r="I4065" s="8" t="s">
        <v>1521</v>
      </c>
      <c r="J4065" s="8" t="s">
        <v>1187</v>
      </c>
      <c r="K4065">
        <v>2</v>
      </c>
      <c r="L4065" s="10">
        <v>1005</v>
      </c>
      <c r="M4065" s="10">
        <v>2010</v>
      </c>
      <c r="N4065">
        <v>102</v>
      </c>
      <c r="O4065">
        <f t="shared" si="126"/>
        <v>204</v>
      </c>
      <c r="P4065" s="11">
        <f t="shared" si="127"/>
        <v>1806</v>
      </c>
    </row>
    <row r="4066" spans="1:16" x14ac:dyDescent="0.25">
      <c r="A4066" t="s">
        <v>1744</v>
      </c>
      <c r="B4066" t="s">
        <v>1165</v>
      </c>
      <c r="C4066" t="s">
        <v>1194</v>
      </c>
      <c r="D4066" t="s">
        <v>1172</v>
      </c>
      <c r="E4066" t="s">
        <v>1745</v>
      </c>
      <c r="F4066" s="7">
        <v>45715</v>
      </c>
      <c r="G4066" s="8">
        <v>40503</v>
      </c>
      <c r="H4066" s="8" t="s">
        <v>110</v>
      </c>
      <c r="I4066" s="8" t="s">
        <v>647</v>
      </c>
      <c r="J4066" s="8" t="s">
        <v>1179</v>
      </c>
      <c r="K4066">
        <v>2</v>
      </c>
      <c r="L4066" s="10">
        <v>804</v>
      </c>
      <c r="M4066" s="10">
        <v>1608</v>
      </c>
      <c r="N4066">
        <v>102</v>
      </c>
      <c r="O4066">
        <f t="shared" si="126"/>
        <v>204</v>
      </c>
      <c r="P4066" s="11">
        <f t="shared" si="127"/>
        <v>1404</v>
      </c>
    </row>
    <row r="4067" spans="1:16" x14ac:dyDescent="0.25">
      <c r="A4067" t="s">
        <v>1744</v>
      </c>
      <c r="B4067" t="s">
        <v>1165</v>
      </c>
      <c r="C4067" t="s">
        <v>1194</v>
      </c>
      <c r="D4067" t="s">
        <v>1172</v>
      </c>
      <c r="E4067" t="s">
        <v>1745</v>
      </c>
      <c r="F4067" s="7">
        <v>45715</v>
      </c>
      <c r="G4067" s="8">
        <v>40503</v>
      </c>
      <c r="H4067" s="8" t="s">
        <v>84</v>
      </c>
      <c r="I4067" s="8" t="s">
        <v>624</v>
      </c>
      <c r="J4067" s="8" t="s">
        <v>1179</v>
      </c>
      <c r="K4067">
        <v>1</v>
      </c>
      <c r="L4067" s="10">
        <v>804</v>
      </c>
      <c r="M4067" s="10">
        <v>804</v>
      </c>
      <c r="N4067">
        <v>102</v>
      </c>
      <c r="O4067">
        <f t="shared" si="126"/>
        <v>102</v>
      </c>
      <c r="P4067" s="11">
        <f t="shared" si="127"/>
        <v>702</v>
      </c>
    </row>
    <row r="4068" spans="1:16" x14ac:dyDescent="0.25">
      <c r="A4068" t="s">
        <v>1744</v>
      </c>
      <c r="B4068" t="s">
        <v>1165</v>
      </c>
      <c r="C4068" t="s">
        <v>1194</v>
      </c>
      <c r="D4068" t="s">
        <v>1172</v>
      </c>
      <c r="E4068" t="s">
        <v>1745</v>
      </c>
      <c r="F4068" s="7">
        <v>45715</v>
      </c>
      <c r="G4068" s="8">
        <v>40503</v>
      </c>
      <c r="H4068" s="8" t="s">
        <v>69</v>
      </c>
      <c r="I4068" s="8" t="s">
        <v>611</v>
      </c>
      <c r="J4068" s="8" t="s">
        <v>1187</v>
      </c>
      <c r="K4068">
        <v>1</v>
      </c>
      <c r="L4068" s="10">
        <v>925</v>
      </c>
      <c r="M4068" s="10">
        <v>925</v>
      </c>
      <c r="N4068">
        <v>120</v>
      </c>
      <c r="O4068">
        <f t="shared" si="126"/>
        <v>120</v>
      </c>
      <c r="P4068" s="11">
        <f t="shared" si="127"/>
        <v>805</v>
      </c>
    </row>
    <row r="4069" spans="1:16" x14ac:dyDescent="0.25">
      <c r="A4069" t="s">
        <v>1744</v>
      </c>
      <c r="B4069" t="s">
        <v>1165</v>
      </c>
      <c r="C4069" t="s">
        <v>1194</v>
      </c>
      <c r="D4069" t="s">
        <v>1172</v>
      </c>
      <c r="E4069" t="s">
        <v>1745</v>
      </c>
      <c r="F4069" s="7">
        <v>45715</v>
      </c>
      <c r="G4069" s="8">
        <v>40503</v>
      </c>
      <c r="H4069" s="8" t="s">
        <v>64</v>
      </c>
      <c r="I4069" s="8" t="s">
        <v>608</v>
      </c>
      <c r="J4069" s="8" t="s">
        <v>1187</v>
      </c>
      <c r="K4069">
        <v>5</v>
      </c>
      <c r="L4069" s="10">
        <v>98</v>
      </c>
      <c r="M4069" s="10">
        <v>490</v>
      </c>
      <c r="N4069">
        <v>15</v>
      </c>
      <c r="O4069">
        <f t="shared" si="126"/>
        <v>75</v>
      </c>
      <c r="P4069" s="11">
        <f t="shared" si="127"/>
        <v>415</v>
      </c>
    </row>
    <row r="4070" spans="1:16" x14ac:dyDescent="0.25">
      <c r="A4070" t="s">
        <v>1744</v>
      </c>
      <c r="B4070" t="s">
        <v>1165</v>
      </c>
      <c r="C4070" t="s">
        <v>1194</v>
      </c>
      <c r="D4070" t="s">
        <v>1172</v>
      </c>
      <c r="E4070" t="s">
        <v>1745</v>
      </c>
      <c r="F4070" s="7">
        <v>45715</v>
      </c>
      <c r="G4070" s="8">
        <v>40503</v>
      </c>
      <c r="H4070" s="8" t="s">
        <v>127</v>
      </c>
      <c r="I4070" s="8" t="s">
        <v>663</v>
      </c>
      <c r="J4070" s="8" t="s">
        <v>1187</v>
      </c>
      <c r="K4070">
        <v>4</v>
      </c>
      <c r="L4070" s="10">
        <v>98</v>
      </c>
      <c r="M4070" s="10">
        <v>392</v>
      </c>
      <c r="N4070">
        <v>15</v>
      </c>
      <c r="O4070">
        <f t="shared" si="126"/>
        <v>60</v>
      </c>
      <c r="P4070" s="11">
        <f t="shared" si="127"/>
        <v>332</v>
      </c>
    </row>
    <row r="4071" spans="1:16" x14ac:dyDescent="0.25">
      <c r="A4071" t="s">
        <v>1744</v>
      </c>
      <c r="B4071" t="s">
        <v>1165</v>
      </c>
      <c r="C4071" t="s">
        <v>1194</v>
      </c>
      <c r="D4071" t="s">
        <v>1172</v>
      </c>
      <c r="E4071" t="s">
        <v>1745</v>
      </c>
      <c r="F4071" s="7">
        <v>45715</v>
      </c>
      <c r="G4071" s="8">
        <v>40503</v>
      </c>
      <c r="H4071" s="8" t="s">
        <v>122</v>
      </c>
      <c r="I4071" s="8" t="s">
        <v>658</v>
      </c>
      <c r="J4071" s="8" t="s">
        <v>1187</v>
      </c>
      <c r="K4071">
        <v>1</v>
      </c>
      <c r="L4071" s="10">
        <v>98</v>
      </c>
      <c r="M4071" s="10">
        <v>98</v>
      </c>
      <c r="N4071">
        <v>15</v>
      </c>
      <c r="O4071">
        <f t="shared" si="126"/>
        <v>15</v>
      </c>
      <c r="P4071" s="11">
        <f t="shared" si="127"/>
        <v>83</v>
      </c>
    </row>
    <row r="4072" spans="1:16" x14ac:dyDescent="0.25">
      <c r="A4072" t="s">
        <v>1314</v>
      </c>
      <c r="B4072" t="s">
        <v>1153</v>
      </c>
      <c r="C4072" s="30" t="s">
        <v>1665</v>
      </c>
      <c r="D4072" t="s">
        <v>1172</v>
      </c>
      <c r="E4072" t="s">
        <v>257</v>
      </c>
      <c r="F4072" s="7">
        <v>45735</v>
      </c>
      <c r="G4072" s="8">
        <v>40504</v>
      </c>
      <c r="H4072" s="8" t="s">
        <v>79</v>
      </c>
      <c r="I4072" s="8" t="s">
        <v>620</v>
      </c>
      <c r="J4072" s="8" t="s">
        <v>1179</v>
      </c>
      <c r="K4072">
        <v>2</v>
      </c>
      <c r="L4072" s="10">
        <v>800</v>
      </c>
      <c r="M4072" s="10">
        <v>1600</v>
      </c>
      <c r="N4072">
        <v>102</v>
      </c>
      <c r="O4072">
        <f t="shared" si="126"/>
        <v>204</v>
      </c>
      <c r="P4072" s="11">
        <f t="shared" si="127"/>
        <v>1396</v>
      </c>
    </row>
    <row r="4073" spans="1:16" x14ac:dyDescent="0.25">
      <c r="A4073" t="s">
        <v>1314</v>
      </c>
      <c r="B4073" t="s">
        <v>1153</v>
      </c>
      <c r="C4073" s="30" t="s">
        <v>1665</v>
      </c>
      <c r="D4073" t="s">
        <v>1172</v>
      </c>
      <c r="E4073" t="s">
        <v>257</v>
      </c>
      <c r="F4073" s="7">
        <v>45735</v>
      </c>
      <c r="G4073" s="8">
        <v>40504</v>
      </c>
      <c r="H4073" s="8" t="s">
        <v>110</v>
      </c>
      <c r="I4073" s="8" t="s">
        <v>647</v>
      </c>
      <c r="J4073" s="8" t="s">
        <v>1179</v>
      </c>
      <c r="K4073">
        <v>1</v>
      </c>
      <c r="L4073" s="10">
        <v>800</v>
      </c>
      <c r="M4073" s="10">
        <v>800</v>
      </c>
      <c r="N4073">
        <v>102</v>
      </c>
      <c r="O4073">
        <f t="shared" si="126"/>
        <v>102</v>
      </c>
      <c r="P4073" s="11">
        <f t="shared" si="127"/>
        <v>698</v>
      </c>
    </row>
    <row r="4074" spans="1:16" x14ac:dyDescent="0.25">
      <c r="A4074" t="s">
        <v>1314</v>
      </c>
      <c r="B4074" t="s">
        <v>1153</v>
      </c>
      <c r="C4074" s="30" t="s">
        <v>1665</v>
      </c>
      <c r="D4074" t="s">
        <v>1172</v>
      </c>
      <c r="E4074" t="s">
        <v>257</v>
      </c>
      <c r="F4074" s="7">
        <v>45735</v>
      </c>
      <c r="G4074" s="8">
        <v>40504</v>
      </c>
      <c r="H4074" s="8" t="s">
        <v>178</v>
      </c>
      <c r="I4074" s="8" t="s">
        <v>702</v>
      </c>
      <c r="J4074" s="8" t="s">
        <v>1187</v>
      </c>
      <c r="K4074">
        <v>1</v>
      </c>
      <c r="L4074" s="10">
        <v>950</v>
      </c>
      <c r="M4074" s="10">
        <v>950</v>
      </c>
      <c r="N4074">
        <v>120</v>
      </c>
      <c r="O4074">
        <f t="shared" si="126"/>
        <v>120</v>
      </c>
      <c r="P4074" s="11">
        <f t="shared" si="127"/>
        <v>830</v>
      </c>
    </row>
    <row r="4075" spans="1:16" x14ac:dyDescent="0.25">
      <c r="A4075" t="s">
        <v>1314</v>
      </c>
      <c r="B4075" t="s">
        <v>1153</v>
      </c>
      <c r="C4075" s="30" t="s">
        <v>1665</v>
      </c>
      <c r="D4075" t="s">
        <v>1172</v>
      </c>
      <c r="E4075" t="s">
        <v>257</v>
      </c>
      <c r="F4075" s="7">
        <v>45735</v>
      </c>
      <c r="G4075" s="8">
        <v>40504</v>
      </c>
      <c r="H4075" s="8" t="s">
        <v>18</v>
      </c>
      <c r="I4075" s="8" t="s">
        <v>572</v>
      </c>
      <c r="J4075" s="8" t="s">
        <v>1187</v>
      </c>
      <c r="K4075">
        <v>8</v>
      </c>
      <c r="L4075" s="10">
        <v>75</v>
      </c>
      <c r="M4075" s="10">
        <v>600</v>
      </c>
      <c r="N4075">
        <v>15</v>
      </c>
      <c r="O4075">
        <f t="shared" si="126"/>
        <v>120</v>
      </c>
      <c r="P4075" s="11">
        <f t="shared" si="127"/>
        <v>480</v>
      </c>
    </row>
    <row r="4076" spans="1:16" x14ac:dyDescent="0.25">
      <c r="A4076" t="s">
        <v>1510</v>
      </c>
      <c r="B4076" t="s">
        <v>1511</v>
      </c>
      <c r="C4076" t="s">
        <v>1192</v>
      </c>
      <c r="D4076" t="s">
        <v>1172</v>
      </c>
      <c r="E4076" t="s">
        <v>1677</v>
      </c>
      <c r="F4076" s="7">
        <v>45726</v>
      </c>
      <c r="G4076" s="8">
        <v>40505</v>
      </c>
      <c r="H4076" s="8" t="s">
        <v>1604</v>
      </c>
      <c r="I4076" s="8" t="s">
        <v>1605</v>
      </c>
      <c r="J4076" s="8" t="s">
        <v>1184</v>
      </c>
      <c r="K4076">
        <v>1</v>
      </c>
      <c r="L4076" s="10">
        <v>4335</v>
      </c>
      <c r="M4076" s="10">
        <v>4335</v>
      </c>
      <c r="N4076">
        <v>267</v>
      </c>
      <c r="O4076">
        <f t="shared" si="126"/>
        <v>267</v>
      </c>
      <c r="P4076" s="11">
        <f t="shared" si="127"/>
        <v>4068</v>
      </c>
    </row>
    <row r="4077" spans="1:16" x14ac:dyDescent="0.25">
      <c r="A4077" t="s">
        <v>1510</v>
      </c>
      <c r="B4077" t="s">
        <v>1511</v>
      </c>
      <c r="C4077" t="s">
        <v>1192</v>
      </c>
      <c r="D4077" t="s">
        <v>1172</v>
      </c>
      <c r="E4077" t="s">
        <v>1677</v>
      </c>
      <c r="F4077" s="7">
        <v>45726</v>
      </c>
      <c r="G4077" s="8">
        <v>40505</v>
      </c>
      <c r="H4077" s="8" t="s">
        <v>1756</v>
      </c>
      <c r="I4077" s="8" t="s">
        <v>1757</v>
      </c>
      <c r="J4077" s="8" t="s">
        <v>1184</v>
      </c>
      <c r="K4077">
        <v>1</v>
      </c>
      <c r="L4077" s="10">
        <v>4335</v>
      </c>
      <c r="M4077" s="10">
        <v>4335</v>
      </c>
      <c r="N4077">
        <v>267</v>
      </c>
      <c r="O4077">
        <f t="shared" si="126"/>
        <v>267</v>
      </c>
      <c r="P4077" s="11">
        <f t="shared" si="127"/>
        <v>4068</v>
      </c>
    </row>
    <row r="4078" spans="1:16" x14ac:dyDescent="0.25">
      <c r="A4078" t="s">
        <v>1510</v>
      </c>
      <c r="B4078" t="s">
        <v>1511</v>
      </c>
      <c r="C4078" t="s">
        <v>1192</v>
      </c>
      <c r="D4078" t="s">
        <v>1172</v>
      </c>
      <c r="E4078" t="s">
        <v>1677</v>
      </c>
      <c r="F4078" s="7">
        <v>45726</v>
      </c>
      <c r="G4078" s="8">
        <v>40505</v>
      </c>
      <c r="H4078" s="8" t="s">
        <v>373</v>
      </c>
      <c r="I4078" s="8" t="s">
        <v>874</v>
      </c>
      <c r="J4078" s="8" t="s">
        <v>1184</v>
      </c>
      <c r="K4078">
        <v>6</v>
      </c>
      <c r="L4078" s="10">
        <v>75</v>
      </c>
      <c r="M4078" s="10">
        <v>450</v>
      </c>
      <c r="N4078">
        <v>32</v>
      </c>
      <c r="O4078">
        <f t="shared" si="126"/>
        <v>192</v>
      </c>
      <c r="P4078" s="11">
        <f t="shared" si="127"/>
        <v>258</v>
      </c>
    </row>
    <row r="4079" spans="1:16" x14ac:dyDescent="0.25">
      <c r="A4079" t="s">
        <v>1510</v>
      </c>
      <c r="B4079" t="s">
        <v>1511</v>
      </c>
      <c r="C4079" t="s">
        <v>1192</v>
      </c>
      <c r="D4079" t="s">
        <v>1172</v>
      </c>
      <c r="E4079" t="s">
        <v>1677</v>
      </c>
      <c r="F4079" s="7">
        <v>45726</v>
      </c>
      <c r="G4079" s="8">
        <v>40506</v>
      </c>
      <c r="H4079" s="8" t="s">
        <v>1356</v>
      </c>
      <c r="I4079" s="8" t="s">
        <v>1357</v>
      </c>
      <c r="J4079" s="8" t="s">
        <v>1184</v>
      </c>
      <c r="K4079">
        <v>1</v>
      </c>
      <c r="L4079" s="10">
        <v>4335</v>
      </c>
      <c r="M4079" s="10">
        <v>4335</v>
      </c>
      <c r="N4079">
        <v>267</v>
      </c>
      <c r="O4079">
        <f t="shared" si="126"/>
        <v>267</v>
      </c>
      <c r="P4079" s="11">
        <f t="shared" si="127"/>
        <v>4068</v>
      </c>
    </row>
    <row r="4080" spans="1:16" x14ac:dyDescent="0.25">
      <c r="A4080" t="s">
        <v>1510</v>
      </c>
      <c r="B4080" t="s">
        <v>1511</v>
      </c>
      <c r="C4080" t="s">
        <v>1192</v>
      </c>
      <c r="D4080" t="s">
        <v>1172</v>
      </c>
      <c r="E4080" t="s">
        <v>1677</v>
      </c>
      <c r="F4080" s="7">
        <v>45726</v>
      </c>
      <c r="G4080" s="8">
        <v>40506</v>
      </c>
      <c r="H4080" s="8" t="s">
        <v>19</v>
      </c>
      <c r="I4080" s="8" t="s">
        <v>573</v>
      </c>
      <c r="J4080" s="8" t="s">
        <v>1184</v>
      </c>
      <c r="K4080">
        <v>3</v>
      </c>
      <c r="L4080" s="10">
        <v>75</v>
      </c>
      <c r="M4080" s="10">
        <v>225</v>
      </c>
      <c r="N4080">
        <v>32</v>
      </c>
      <c r="O4080">
        <f t="shared" si="126"/>
        <v>96</v>
      </c>
      <c r="P4080" s="11">
        <f t="shared" si="127"/>
        <v>129</v>
      </c>
    </row>
    <row r="4081" spans="1:16" x14ac:dyDescent="0.25">
      <c r="A4081" t="s">
        <v>1477</v>
      </c>
      <c r="B4081" t="s">
        <v>1478</v>
      </c>
      <c r="C4081" t="s">
        <v>1194</v>
      </c>
      <c r="D4081" t="s">
        <v>1172</v>
      </c>
      <c r="E4081" t="s">
        <v>104</v>
      </c>
      <c r="F4081" s="7">
        <v>45723</v>
      </c>
      <c r="G4081" s="8">
        <v>40507</v>
      </c>
      <c r="H4081" s="8" t="s">
        <v>22</v>
      </c>
      <c r="I4081" s="8" t="s">
        <v>576</v>
      </c>
      <c r="J4081" s="8" t="s">
        <v>1187</v>
      </c>
      <c r="K4081">
        <v>1</v>
      </c>
      <c r="L4081" s="10">
        <v>900</v>
      </c>
      <c r="M4081" s="10">
        <v>900</v>
      </c>
      <c r="N4081">
        <v>100</v>
      </c>
      <c r="O4081">
        <f t="shared" si="126"/>
        <v>100</v>
      </c>
      <c r="P4081" s="11">
        <f t="shared" si="127"/>
        <v>800</v>
      </c>
    </row>
    <row r="4082" spans="1:16" x14ac:dyDescent="0.25">
      <c r="A4082" t="s">
        <v>1477</v>
      </c>
      <c r="B4082" t="s">
        <v>1478</v>
      </c>
      <c r="C4082" t="s">
        <v>1194</v>
      </c>
      <c r="D4082" t="s">
        <v>1172</v>
      </c>
      <c r="E4082" t="s">
        <v>104</v>
      </c>
      <c r="F4082" s="7">
        <v>45723</v>
      </c>
      <c r="G4082" s="8">
        <v>40507</v>
      </c>
      <c r="H4082" s="8" t="s">
        <v>64</v>
      </c>
      <c r="I4082" s="8" t="s">
        <v>608</v>
      </c>
      <c r="J4082" s="8" t="s">
        <v>1187</v>
      </c>
      <c r="K4082">
        <v>3</v>
      </c>
      <c r="L4082" s="10">
        <v>235</v>
      </c>
      <c r="M4082" s="10">
        <v>705</v>
      </c>
      <c r="N4082">
        <v>15</v>
      </c>
      <c r="O4082">
        <f t="shared" si="126"/>
        <v>45</v>
      </c>
      <c r="P4082" s="11">
        <f t="shared" si="127"/>
        <v>660</v>
      </c>
    </row>
    <row r="4083" spans="1:16" x14ac:dyDescent="0.25">
      <c r="A4083" t="s">
        <v>1477</v>
      </c>
      <c r="B4083" t="s">
        <v>1478</v>
      </c>
      <c r="C4083" t="s">
        <v>1194</v>
      </c>
      <c r="D4083" t="s">
        <v>1172</v>
      </c>
      <c r="E4083" t="s">
        <v>104</v>
      </c>
      <c r="F4083" s="7">
        <v>45723</v>
      </c>
      <c r="G4083" s="8">
        <v>40507</v>
      </c>
      <c r="H4083" s="8" t="s">
        <v>273</v>
      </c>
      <c r="I4083" s="8" t="s">
        <v>791</v>
      </c>
      <c r="J4083" s="8" t="s">
        <v>1187</v>
      </c>
      <c r="K4083">
        <v>1</v>
      </c>
      <c r="L4083" s="10">
        <v>235</v>
      </c>
      <c r="M4083" s="10">
        <v>235</v>
      </c>
      <c r="N4083">
        <v>15</v>
      </c>
      <c r="O4083">
        <f t="shared" si="126"/>
        <v>15</v>
      </c>
      <c r="P4083" s="11">
        <f t="shared" si="127"/>
        <v>220</v>
      </c>
    </row>
    <row r="4084" spans="1:16" x14ac:dyDescent="0.25">
      <c r="A4084" t="s">
        <v>1477</v>
      </c>
      <c r="B4084" t="s">
        <v>1478</v>
      </c>
      <c r="C4084" t="s">
        <v>1194</v>
      </c>
      <c r="D4084" t="s">
        <v>1172</v>
      </c>
      <c r="E4084" t="s">
        <v>104</v>
      </c>
      <c r="F4084" s="7">
        <v>45723</v>
      </c>
      <c r="G4084" s="8">
        <v>40507</v>
      </c>
      <c r="H4084" s="8" t="s">
        <v>221</v>
      </c>
      <c r="I4084" s="8" t="s">
        <v>743</v>
      </c>
      <c r="J4084" s="8" t="s">
        <v>1187</v>
      </c>
      <c r="K4084">
        <v>1</v>
      </c>
      <c r="L4084" s="10">
        <v>117.5</v>
      </c>
      <c r="M4084" s="10">
        <v>117.5</v>
      </c>
      <c r="N4084">
        <v>15</v>
      </c>
      <c r="O4084">
        <f t="shared" si="126"/>
        <v>15</v>
      </c>
      <c r="P4084" s="11">
        <f t="shared" si="127"/>
        <v>102.5</v>
      </c>
    </row>
    <row r="4085" spans="1:16" x14ac:dyDescent="0.25">
      <c r="A4085" t="s">
        <v>1477</v>
      </c>
      <c r="B4085" t="s">
        <v>1478</v>
      </c>
      <c r="C4085" t="s">
        <v>1194</v>
      </c>
      <c r="D4085" t="s">
        <v>1172</v>
      </c>
      <c r="E4085" t="s">
        <v>104</v>
      </c>
      <c r="F4085" s="7">
        <v>45723</v>
      </c>
      <c r="G4085" s="8">
        <v>40507</v>
      </c>
      <c r="H4085" s="8" t="s">
        <v>221</v>
      </c>
      <c r="I4085" s="8" t="s">
        <v>743</v>
      </c>
      <c r="J4085" s="8" t="s">
        <v>1187</v>
      </c>
      <c r="K4085">
        <v>2</v>
      </c>
      <c r="L4085" s="10">
        <v>235</v>
      </c>
      <c r="M4085" s="10">
        <v>470</v>
      </c>
      <c r="N4085">
        <v>15</v>
      </c>
      <c r="O4085">
        <f t="shared" si="126"/>
        <v>30</v>
      </c>
      <c r="P4085" s="11">
        <f t="shared" si="127"/>
        <v>440</v>
      </c>
    </row>
    <row r="4086" spans="1:16" x14ac:dyDescent="0.25">
      <c r="A4086" t="s">
        <v>1477</v>
      </c>
      <c r="B4086" t="s">
        <v>1478</v>
      </c>
      <c r="C4086" t="s">
        <v>1194</v>
      </c>
      <c r="D4086" t="s">
        <v>1172</v>
      </c>
      <c r="E4086" t="s">
        <v>104</v>
      </c>
      <c r="F4086" s="7">
        <v>45723</v>
      </c>
      <c r="G4086" s="8">
        <v>40507</v>
      </c>
      <c r="H4086" s="8" t="s">
        <v>211</v>
      </c>
      <c r="I4086" s="8" t="s">
        <v>733</v>
      </c>
      <c r="J4086" s="8" t="s">
        <v>1187</v>
      </c>
      <c r="K4086">
        <v>1</v>
      </c>
      <c r="L4086" s="10">
        <v>100</v>
      </c>
      <c r="M4086" s="10">
        <v>100</v>
      </c>
      <c r="N4086">
        <v>40</v>
      </c>
      <c r="O4086">
        <f t="shared" si="126"/>
        <v>40</v>
      </c>
      <c r="P4086" s="11">
        <f t="shared" si="127"/>
        <v>60</v>
      </c>
    </row>
    <row r="4087" spans="1:16" x14ac:dyDescent="0.25">
      <c r="A4087" t="s">
        <v>1477</v>
      </c>
      <c r="B4087" t="s">
        <v>1478</v>
      </c>
      <c r="C4087" t="s">
        <v>1194</v>
      </c>
      <c r="D4087" t="s">
        <v>1172</v>
      </c>
      <c r="E4087" t="s">
        <v>104</v>
      </c>
      <c r="F4087" s="7">
        <v>45723</v>
      </c>
      <c r="G4087" s="8">
        <v>40507</v>
      </c>
      <c r="H4087" s="8" t="s">
        <v>25</v>
      </c>
      <c r="I4087" s="8" t="s">
        <v>579</v>
      </c>
      <c r="J4087" s="8" t="s">
        <v>1187</v>
      </c>
      <c r="K4087">
        <v>1</v>
      </c>
      <c r="L4087" s="10">
        <v>100</v>
      </c>
      <c r="M4087" s="10">
        <v>100</v>
      </c>
      <c r="N4087">
        <v>40</v>
      </c>
      <c r="O4087">
        <f t="shared" si="126"/>
        <v>40</v>
      </c>
      <c r="P4087" s="11">
        <f t="shared" si="127"/>
        <v>60</v>
      </c>
    </row>
    <row r="4088" spans="1:16" x14ac:dyDescent="0.25">
      <c r="A4088" t="s">
        <v>1477</v>
      </c>
      <c r="B4088" t="s">
        <v>1478</v>
      </c>
      <c r="C4088" t="s">
        <v>1194</v>
      </c>
      <c r="D4088" t="s">
        <v>1172</v>
      </c>
      <c r="E4088" t="s">
        <v>104</v>
      </c>
      <c r="F4088" s="7">
        <v>45723</v>
      </c>
      <c r="G4088" s="8">
        <v>40507</v>
      </c>
      <c r="H4088" s="8" t="s">
        <v>191</v>
      </c>
      <c r="I4088" s="8" t="s">
        <v>1800</v>
      </c>
      <c r="J4088" s="8" t="s">
        <v>1187</v>
      </c>
      <c r="K4088">
        <v>1</v>
      </c>
      <c r="L4088" s="10">
        <v>100</v>
      </c>
      <c r="M4088" s="10">
        <v>100</v>
      </c>
      <c r="N4088">
        <v>20</v>
      </c>
      <c r="O4088">
        <f t="shared" si="126"/>
        <v>20</v>
      </c>
      <c r="P4088" s="11">
        <f t="shared" si="127"/>
        <v>80</v>
      </c>
    </row>
    <row r="4089" spans="1:16" x14ac:dyDescent="0.25">
      <c r="A4089" t="s">
        <v>1046</v>
      </c>
      <c r="B4089" t="s">
        <v>1121</v>
      </c>
      <c r="C4089" t="s">
        <v>1194</v>
      </c>
      <c r="D4089" t="s">
        <v>1172</v>
      </c>
      <c r="E4089" t="s">
        <v>104</v>
      </c>
      <c r="F4089" s="7">
        <v>45723</v>
      </c>
      <c r="G4089" s="8">
        <v>40508</v>
      </c>
      <c r="H4089" s="8" t="s">
        <v>36</v>
      </c>
      <c r="I4089" s="8" t="s">
        <v>589</v>
      </c>
      <c r="J4089" s="8" t="s">
        <v>1179</v>
      </c>
      <c r="K4089">
        <v>1</v>
      </c>
      <c r="L4089" s="10">
        <v>900</v>
      </c>
      <c r="M4089" s="10">
        <v>900</v>
      </c>
      <c r="N4089">
        <v>102</v>
      </c>
      <c r="O4089">
        <f t="shared" si="126"/>
        <v>102</v>
      </c>
      <c r="P4089" s="11">
        <f t="shared" si="127"/>
        <v>798</v>
      </c>
    </row>
    <row r="4090" spans="1:16" x14ac:dyDescent="0.25">
      <c r="A4090" t="s">
        <v>1046</v>
      </c>
      <c r="B4090" t="s">
        <v>1121</v>
      </c>
      <c r="C4090" t="s">
        <v>1194</v>
      </c>
      <c r="D4090" t="s">
        <v>1172</v>
      </c>
      <c r="E4090" t="s">
        <v>104</v>
      </c>
      <c r="F4090" s="7">
        <v>45723</v>
      </c>
      <c r="G4090" s="8">
        <v>40508</v>
      </c>
      <c r="H4090" s="8" t="s">
        <v>110</v>
      </c>
      <c r="I4090" s="8" t="s">
        <v>647</v>
      </c>
      <c r="J4090" s="8" t="s">
        <v>1179</v>
      </c>
      <c r="K4090">
        <v>2</v>
      </c>
      <c r="L4090" s="10">
        <v>900</v>
      </c>
      <c r="M4090" s="10">
        <v>1800</v>
      </c>
      <c r="N4090">
        <v>102</v>
      </c>
      <c r="O4090">
        <f t="shared" si="126"/>
        <v>204</v>
      </c>
      <c r="P4090" s="11">
        <f t="shared" si="127"/>
        <v>1596</v>
      </c>
    </row>
    <row r="4091" spans="1:16" x14ac:dyDescent="0.25">
      <c r="A4091" t="s">
        <v>1046</v>
      </c>
      <c r="B4091" t="s">
        <v>1121</v>
      </c>
      <c r="C4091" t="s">
        <v>1194</v>
      </c>
      <c r="D4091" t="s">
        <v>1172</v>
      </c>
      <c r="E4091" t="s">
        <v>104</v>
      </c>
      <c r="F4091" s="7">
        <v>45723</v>
      </c>
      <c r="G4091" s="8">
        <v>40508</v>
      </c>
      <c r="H4091" s="8" t="s">
        <v>245</v>
      </c>
      <c r="I4091" s="8" t="s">
        <v>766</v>
      </c>
      <c r="J4091" s="8" t="s">
        <v>1187</v>
      </c>
      <c r="K4091">
        <v>1</v>
      </c>
      <c r="L4091" s="10">
        <v>900</v>
      </c>
      <c r="M4091" s="10">
        <v>900</v>
      </c>
      <c r="N4091">
        <v>120</v>
      </c>
      <c r="O4091">
        <f t="shared" si="126"/>
        <v>120</v>
      </c>
      <c r="P4091" s="11">
        <f t="shared" si="127"/>
        <v>780</v>
      </c>
    </row>
    <row r="4092" spans="1:16" x14ac:dyDescent="0.25">
      <c r="A4092" t="s">
        <v>1046</v>
      </c>
      <c r="B4092" t="s">
        <v>1121</v>
      </c>
      <c r="C4092" t="s">
        <v>1194</v>
      </c>
      <c r="D4092" t="s">
        <v>1172</v>
      </c>
      <c r="E4092" t="s">
        <v>104</v>
      </c>
      <c r="F4092" s="7">
        <v>45723</v>
      </c>
      <c r="G4092" s="8">
        <v>40508</v>
      </c>
      <c r="H4092" s="8" t="s">
        <v>18</v>
      </c>
      <c r="I4092" s="8" t="s">
        <v>572</v>
      </c>
      <c r="J4092" s="8" t="s">
        <v>1187</v>
      </c>
      <c r="K4092">
        <v>8</v>
      </c>
      <c r="L4092" s="10">
        <v>235</v>
      </c>
      <c r="M4092" s="10">
        <v>1880</v>
      </c>
      <c r="N4092">
        <v>15</v>
      </c>
      <c r="O4092">
        <f t="shared" si="126"/>
        <v>120</v>
      </c>
      <c r="P4092" s="11">
        <f t="shared" si="127"/>
        <v>1760</v>
      </c>
    </row>
    <row r="4093" spans="1:16" x14ac:dyDescent="0.25">
      <c r="A4093" t="s">
        <v>1519</v>
      </c>
      <c r="B4093" t="s">
        <v>1121</v>
      </c>
      <c r="C4093" t="s">
        <v>1194</v>
      </c>
      <c r="D4093" t="s">
        <v>1172</v>
      </c>
      <c r="E4093" t="s">
        <v>104</v>
      </c>
      <c r="F4093" s="7">
        <v>45726</v>
      </c>
      <c r="G4093" s="8">
        <v>40509</v>
      </c>
      <c r="H4093" s="8" t="s">
        <v>195</v>
      </c>
      <c r="I4093" s="8" t="s">
        <v>719</v>
      </c>
      <c r="J4093" s="8" t="s">
        <v>1185</v>
      </c>
      <c r="K4093">
        <v>1</v>
      </c>
      <c r="L4093" s="10">
        <v>9000</v>
      </c>
      <c r="M4093" s="10">
        <v>9000</v>
      </c>
      <c r="N4093">
        <v>125</v>
      </c>
      <c r="O4093">
        <f t="shared" si="126"/>
        <v>125</v>
      </c>
      <c r="P4093" s="11">
        <f t="shared" si="127"/>
        <v>8875</v>
      </c>
    </row>
    <row r="4094" spans="1:16" x14ac:dyDescent="0.25">
      <c r="A4094" t="s">
        <v>1519</v>
      </c>
      <c r="B4094" t="s">
        <v>1121</v>
      </c>
      <c r="C4094" t="s">
        <v>1194</v>
      </c>
      <c r="D4094" t="s">
        <v>1172</v>
      </c>
      <c r="E4094" t="s">
        <v>104</v>
      </c>
      <c r="F4094" s="7">
        <v>45726</v>
      </c>
      <c r="G4094" s="8">
        <v>40509</v>
      </c>
      <c r="H4094" s="8" t="s">
        <v>62</v>
      </c>
      <c r="I4094" s="8" t="s">
        <v>607</v>
      </c>
      <c r="J4094" s="8" t="s">
        <v>1185</v>
      </c>
      <c r="K4094">
        <v>2</v>
      </c>
      <c r="L4094" s="10">
        <v>450</v>
      </c>
      <c r="M4094" s="10">
        <v>900</v>
      </c>
      <c r="N4094">
        <v>15</v>
      </c>
      <c r="O4094">
        <f t="shared" si="126"/>
        <v>30</v>
      </c>
      <c r="P4094" s="11">
        <f t="shared" si="127"/>
        <v>870</v>
      </c>
    </row>
    <row r="4095" spans="1:16" x14ac:dyDescent="0.25">
      <c r="A4095" t="s">
        <v>1046</v>
      </c>
      <c r="B4095" t="s">
        <v>1121</v>
      </c>
      <c r="C4095" t="s">
        <v>1194</v>
      </c>
      <c r="D4095" t="s">
        <v>1172</v>
      </c>
      <c r="E4095" t="s">
        <v>104</v>
      </c>
      <c r="F4095" s="7">
        <v>45729</v>
      </c>
      <c r="G4095" s="8">
        <v>40510</v>
      </c>
      <c r="H4095" s="8" t="s">
        <v>167</v>
      </c>
      <c r="I4095" s="8" t="s">
        <v>694</v>
      </c>
      <c r="J4095" s="8" t="s">
        <v>1179</v>
      </c>
      <c r="K4095">
        <v>1</v>
      </c>
      <c r="L4095" s="10">
        <v>900</v>
      </c>
      <c r="M4095" s="10">
        <v>900</v>
      </c>
      <c r="N4095">
        <v>102</v>
      </c>
      <c r="O4095">
        <f t="shared" si="126"/>
        <v>102</v>
      </c>
      <c r="P4095" s="11">
        <f t="shared" si="127"/>
        <v>798</v>
      </c>
    </row>
    <row r="4096" spans="1:16" x14ac:dyDescent="0.25">
      <c r="A4096" t="s">
        <v>1046</v>
      </c>
      <c r="B4096" t="s">
        <v>1121</v>
      </c>
      <c r="C4096" t="s">
        <v>1194</v>
      </c>
      <c r="D4096" t="s">
        <v>1172</v>
      </c>
      <c r="E4096" t="s">
        <v>104</v>
      </c>
      <c r="F4096" s="7">
        <v>45729</v>
      </c>
      <c r="G4096" s="8">
        <v>40510</v>
      </c>
      <c r="H4096" s="8" t="s">
        <v>36</v>
      </c>
      <c r="I4096" s="8" t="s">
        <v>589</v>
      </c>
      <c r="J4096" s="8" t="s">
        <v>1179</v>
      </c>
      <c r="K4096">
        <v>2</v>
      </c>
      <c r="L4096" s="10">
        <v>900</v>
      </c>
      <c r="M4096" s="10">
        <v>1800</v>
      </c>
      <c r="N4096">
        <v>102</v>
      </c>
      <c r="O4096">
        <f t="shared" si="126"/>
        <v>204</v>
      </c>
      <c r="P4096" s="11">
        <f t="shared" si="127"/>
        <v>1596</v>
      </c>
    </row>
    <row r="4097" spans="1:16" x14ac:dyDescent="0.25">
      <c r="A4097" t="s">
        <v>1046</v>
      </c>
      <c r="B4097" t="s">
        <v>1121</v>
      </c>
      <c r="C4097" t="s">
        <v>1194</v>
      </c>
      <c r="D4097" t="s">
        <v>1172</v>
      </c>
      <c r="E4097" t="s">
        <v>104</v>
      </c>
      <c r="F4097" s="7">
        <v>45729</v>
      </c>
      <c r="G4097" s="8">
        <v>40510</v>
      </c>
      <c r="H4097" s="8" t="s">
        <v>178</v>
      </c>
      <c r="I4097" s="8" t="s">
        <v>702</v>
      </c>
      <c r="J4097" s="8" t="s">
        <v>1187</v>
      </c>
      <c r="K4097">
        <v>1</v>
      </c>
      <c r="L4097" s="10">
        <v>900</v>
      </c>
      <c r="M4097" s="10">
        <v>900</v>
      </c>
      <c r="N4097">
        <v>120</v>
      </c>
      <c r="O4097">
        <f t="shared" si="126"/>
        <v>120</v>
      </c>
      <c r="P4097" s="11">
        <f t="shared" si="127"/>
        <v>780</v>
      </c>
    </row>
    <row r="4098" spans="1:16" x14ac:dyDescent="0.25">
      <c r="A4098" t="s">
        <v>1046</v>
      </c>
      <c r="B4098" t="s">
        <v>1121</v>
      </c>
      <c r="C4098" t="s">
        <v>1194</v>
      </c>
      <c r="D4098" t="s">
        <v>1172</v>
      </c>
      <c r="E4098" t="s">
        <v>104</v>
      </c>
      <c r="F4098" s="7">
        <v>45729</v>
      </c>
      <c r="G4098" s="8">
        <v>40510</v>
      </c>
      <c r="H4098" s="8" t="s">
        <v>18</v>
      </c>
      <c r="I4098" s="8" t="s">
        <v>572</v>
      </c>
      <c r="J4098" s="8" t="s">
        <v>1187</v>
      </c>
      <c r="K4098">
        <v>8</v>
      </c>
      <c r="L4098" s="10">
        <v>235</v>
      </c>
      <c r="M4098" s="10">
        <v>1880</v>
      </c>
      <c r="N4098">
        <v>15</v>
      </c>
      <c r="O4098">
        <f t="shared" si="126"/>
        <v>120</v>
      </c>
      <c r="P4098" s="11">
        <f t="shared" si="127"/>
        <v>1760</v>
      </c>
    </row>
    <row r="4099" spans="1:16" x14ac:dyDescent="0.25">
      <c r="A4099" t="s">
        <v>1413</v>
      </c>
      <c r="B4099" t="s">
        <v>1277</v>
      </c>
      <c r="C4099" t="s">
        <v>1192</v>
      </c>
      <c r="D4099" t="s">
        <v>1172</v>
      </c>
      <c r="E4099" t="s">
        <v>1414</v>
      </c>
      <c r="F4099" s="7">
        <v>45740</v>
      </c>
      <c r="G4099" s="8">
        <v>40511</v>
      </c>
      <c r="H4099" s="8" t="s">
        <v>1212</v>
      </c>
      <c r="I4099" s="8" t="s">
        <v>1213</v>
      </c>
      <c r="J4099" s="8" t="s">
        <v>1214</v>
      </c>
      <c r="K4099">
        <v>8</v>
      </c>
      <c r="L4099" s="10">
        <v>225</v>
      </c>
      <c r="M4099" s="10">
        <v>1800</v>
      </c>
      <c r="N4099">
        <v>73</v>
      </c>
      <c r="O4099">
        <f t="shared" si="126"/>
        <v>584</v>
      </c>
      <c r="P4099" s="11">
        <f t="shared" si="127"/>
        <v>1216</v>
      </c>
    </row>
    <row r="4100" spans="1:16" x14ac:dyDescent="0.25">
      <c r="A4100" t="s">
        <v>1413</v>
      </c>
      <c r="B4100" t="s">
        <v>1277</v>
      </c>
      <c r="C4100" t="s">
        <v>1192</v>
      </c>
      <c r="D4100" t="s">
        <v>1172</v>
      </c>
      <c r="E4100" t="s">
        <v>1414</v>
      </c>
      <c r="F4100" s="7">
        <v>45740</v>
      </c>
      <c r="G4100" s="8">
        <v>40511</v>
      </c>
      <c r="H4100" s="8" t="s">
        <v>1284</v>
      </c>
      <c r="I4100" s="8" t="s">
        <v>1285</v>
      </c>
      <c r="J4100" s="8" t="s">
        <v>1214</v>
      </c>
      <c r="K4100">
        <v>2</v>
      </c>
      <c r="L4100" s="10">
        <v>180</v>
      </c>
      <c r="M4100" s="10">
        <v>360</v>
      </c>
      <c r="N4100">
        <v>13</v>
      </c>
      <c r="O4100">
        <f t="shared" si="126"/>
        <v>26</v>
      </c>
      <c r="P4100" s="11">
        <f t="shared" si="127"/>
        <v>334</v>
      </c>
    </row>
    <row r="4101" spans="1:16" x14ac:dyDescent="0.25">
      <c r="A4101" t="s">
        <v>1413</v>
      </c>
      <c r="B4101" t="s">
        <v>1277</v>
      </c>
      <c r="C4101" t="s">
        <v>1192</v>
      </c>
      <c r="D4101" t="s">
        <v>1172</v>
      </c>
      <c r="E4101" t="s">
        <v>1414</v>
      </c>
      <c r="F4101" s="7">
        <v>45740</v>
      </c>
      <c r="G4101" s="8">
        <v>40511</v>
      </c>
      <c r="H4101" s="8" t="s">
        <v>1217</v>
      </c>
      <c r="I4101" s="8" t="s">
        <v>1218</v>
      </c>
      <c r="J4101" s="8" t="s">
        <v>1214</v>
      </c>
      <c r="K4101">
        <v>6</v>
      </c>
      <c r="L4101" s="10">
        <v>375</v>
      </c>
      <c r="M4101" s="10">
        <v>2250</v>
      </c>
      <c r="N4101">
        <v>14</v>
      </c>
      <c r="O4101">
        <f t="shared" ref="O4101:O4164" si="128">+K4101*N4101</f>
        <v>84</v>
      </c>
      <c r="P4101" s="11">
        <f t="shared" ref="P4101:P4164" si="129">+M4101-O4101</f>
        <v>2166</v>
      </c>
    </row>
    <row r="4102" spans="1:16" x14ac:dyDescent="0.25">
      <c r="A4102" t="s">
        <v>1413</v>
      </c>
      <c r="B4102" t="s">
        <v>1277</v>
      </c>
      <c r="C4102" t="s">
        <v>1192</v>
      </c>
      <c r="D4102" t="s">
        <v>1172</v>
      </c>
      <c r="E4102" t="s">
        <v>1414</v>
      </c>
      <c r="F4102" s="7">
        <v>45740</v>
      </c>
      <c r="G4102" s="8">
        <v>40511</v>
      </c>
      <c r="H4102" s="8" t="s">
        <v>1219</v>
      </c>
      <c r="I4102" s="8" t="s">
        <v>1220</v>
      </c>
      <c r="J4102" s="8" t="s">
        <v>1214</v>
      </c>
      <c r="K4102">
        <v>2</v>
      </c>
      <c r="L4102" s="10">
        <v>375</v>
      </c>
      <c r="M4102" s="10">
        <v>750</v>
      </c>
      <c r="N4102">
        <v>14</v>
      </c>
      <c r="O4102">
        <f t="shared" si="128"/>
        <v>28</v>
      </c>
      <c r="P4102" s="11">
        <f t="shared" si="129"/>
        <v>722</v>
      </c>
    </row>
    <row r="4103" spans="1:16" x14ac:dyDescent="0.25">
      <c r="A4103" t="s">
        <v>1413</v>
      </c>
      <c r="B4103" t="s">
        <v>1277</v>
      </c>
      <c r="C4103" t="s">
        <v>1192</v>
      </c>
      <c r="D4103" t="s">
        <v>1172</v>
      </c>
      <c r="E4103" t="s">
        <v>1414</v>
      </c>
      <c r="F4103" s="7">
        <v>45740</v>
      </c>
      <c r="G4103" s="8">
        <v>40511</v>
      </c>
      <c r="H4103" s="8" t="s">
        <v>1206</v>
      </c>
      <c r="I4103" s="8" t="s">
        <v>1667</v>
      </c>
      <c r="J4103" s="8" t="s">
        <v>1205</v>
      </c>
      <c r="K4103">
        <v>1</v>
      </c>
      <c r="L4103" s="10">
        <v>25</v>
      </c>
      <c r="M4103" s="10">
        <v>25</v>
      </c>
      <c r="N4103">
        <v>7</v>
      </c>
      <c r="O4103">
        <f t="shared" si="128"/>
        <v>7</v>
      </c>
      <c r="P4103" s="11">
        <f t="shared" si="129"/>
        <v>18</v>
      </c>
    </row>
    <row r="4104" spans="1:16" x14ac:dyDescent="0.25">
      <c r="A4104" t="s">
        <v>1413</v>
      </c>
      <c r="B4104" t="s">
        <v>1277</v>
      </c>
      <c r="C4104" t="s">
        <v>1192</v>
      </c>
      <c r="D4104" t="s">
        <v>1172</v>
      </c>
      <c r="E4104" t="s">
        <v>1414</v>
      </c>
      <c r="F4104" s="7">
        <v>45740</v>
      </c>
      <c r="G4104" s="8">
        <v>40511</v>
      </c>
      <c r="H4104" s="8" t="s">
        <v>1206</v>
      </c>
      <c r="I4104" s="8" t="s">
        <v>1667</v>
      </c>
      <c r="J4104" s="8" t="s">
        <v>1205</v>
      </c>
      <c r="K4104">
        <v>8</v>
      </c>
      <c r="L4104" s="10">
        <v>50</v>
      </c>
      <c r="M4104" s="10">
        <v>400</v>
      </c>
      <c r="N4104">
        <v>7</v>
      </c>
      <c r="O4104">
        <f t="shared" si="128"/>
        <v>56</v>
      </c>
      <c r="P4104" s="11">
        <f t="shared" si="129"/>
        <v>344</v>
      </c>
    </row>
    <row r="4105" spans="1:16" x14ac:dyDescent="0.25">
      <c r="A4105" t="s">
        <v>2400</v>
      </c>
      <c r="B4105" t="s">
        <v>2401</v>
      </c>
      <c r="C4105" t="s">
        <v>1196</v>
      </c>
      <c r="D4105" t="s">
        <v>1172</v>
      </c>
      <c r="E4105" t="s">
        <v>2432</v>
      </c>
      <c r="F4105" s="7">
        <v>45737</v>
      </c>
      <c r="G4105" s="8">
        <v>40512</v>
      </c>
      <c r="H4105" s="8" t="s">
        <v>353</v>
      </c>
      <c r="I4105" s="8" t="s">
        <v>856</v>
      </c>
      <c r="J4105" s="8" t="s">
        <v>1177</v>
      </c>
      <c r="K4105">
        <v>1</v>
      </c>
      <c r="L4105" s="10">
        <v>800</v>
      </c>
      <c r="M4105" s="10">
        <v>800</v>
      </c>
      <c r="N4105">
        <v>50</v>
      </c>
      <c r="O4105">
        <f t="shared" si="128"/>
        <v>50</v>
      </c>
      <c r="P4105" s="11">
        <f t="shared" si="129"/>
        <v>750</v>
      </c>
    </row>
    <row r="4106" spans="1:16" x14ac:dyDescent="0.25">
      <c r="A4106" t="s">
        <v>2400</v>
      </c>
      <c r="B4106" t="s">
        <v>2401</v>
      </c>
      <c r="C4106" t="s">
        <v>1196</v>
      </c>
      <c r="D4106" t="s">
        <v>1172</v>
      </c>
      <c r="E4106" t="s">
        <v>2432</v>
      </c>
      <c r="F4106" s="7">
        <v>45737</v>
      </c>
      <c r="G4106" s="8">
        <v>40512</v>
      </c>
      <c r="H4106" s="8" t="s">
        <v>87</v>
      </c>
      <c r="I4106" s="8" t="s">
        <v>627</v>
      </c>
      <c r="J4106" s="8" t="s">
        <v>1187</v>
      </c>
      <c r="K4106">
        <v>1</v>
      </c>
      <c r="L4106" s="10">
        <v>950</v>
      </c>
      <c r="M4106" s="10">
        <v>950</v>
      </c>
      <c r="N4106">
        <v>80</v>
      </c>
      <c r="O4106">
        <f t="shared" si="128"/>
        <v>80</v>
      </c>
      <c r="P4106" s="11">
        <f t="shared" si="129"/>
        <v>870</v>
      </c>
    </row>
    <row r="4107" spans="1:16" x14ac:dyDescent="0.25">
      <c r="A4107" t="s">
        <v>2400</v>
      </c>
      <c r="B4107" t="s">
        <v>2401</v>
      </c>
      <c r="C4107" t="s">
        <v>1196</v>
      </c>
      <c r="D4107" t="s">
        <v>1172</v>
      </c>
      <c r="E4107" t="s">
        <v>2432</v>
      </c>
      <c r="F4107" s="7">
        <v>45737</v>
      </c>
      <c r="G4107" s="8">
        <v>40512</v>
      </c>
      <c r="H4107" s="8" t="s">
        <v>299</v>
      </c>
      <c r="I4107" s="8" t="s">
        <v>809</v>
      </c>
      <c r="J4107" s="8" t="s">
        <v>1187</v>
      </c>
      <c r="K4107">
        <v>4</v>
      </c>
      <c r="L4107" s="10">
        <v>75</v>
      </c>
      <c r="M4107" s="10">
        <v>300</v>
      </c>
      <c r="N4107">
        <v>15</v>
      </c>
      <c r="O4107">
        <f t="shared" si="128"/>
        <v>60</v>
      </c>
      <c r="P4107" s="11">
        <f t="shared" si="129"/>
        <v>240</v>
      </c>
    </row>
    <row r="4108" spans="1:16" x14ac:dyDescent="0.25">
      <c r="A4108" t="s">
        <v>1058</v>
      </c>
      <c r="B4108" t="s">
        <v>1197</v>
      </c>
      <c r="C4108" t="s">
        <v>1665</v>
      </c>
      <c r="D4108" t="s">
        <v>1172</v>
      </c>
      <c r="E4108" t="s">
        <v>41</v>
      </c>
      <c r="F4108" s="7">
        <v>45740</v>
      </c>
      <c r="G4108" s="8">
        <v>40513</v>
      </c>
      <c r="H4108" s="8" t="s">
        <v>73</v>
      </c>
      <c r="I4108" s="8" t="s">
        <v>615</v>
      </c>
      <c r="J4108" s="8" t="s">
        <v>1188</v>
      </c>
      <c r="K4108">
        <v>2</v>
      </c>
      <c r="L4108" s="10">
        <v>750</v>
      </c>
      <c r="M4108" s="10">
        <v>1500</v>
      </c>
      <c r="N4108">
        <v>60</v>
      </c>
      <c r="O4108">
        <f t="shared" si="128"/>
        <v>120</v>
      </c>
      <c r="P4108" s="11">
        <f t="shared" si="129"/>
        <v>1380</v>
      </c>
    </row>
    <row r="4109" spans="1:16" x14ac:dyDescent="0.25">
      <c r="A4109" t="s">
        <v>1058</v>
      </c>
      <c r="B4109" t="s">
        <v>1197</v>
      </c>
      <c r="C4109" t="s">
        <v>1665</v>
      </c>
      <c r="D4109" t="s">
        <v>1172</v>
      </c>
      <c r="E4109" t="s">
        <v>41</v>
      </c>
      <c r="F4109" s="7">
        <v>45740</v>
      </c>
      <c r="G4109" s="8">
        <v>40513</v>
      </c>
      <c r="H4109" s="8" t="s">
        <v>45</v>
      </c>
      <c r="I4109" s="8" t="s">
        <v>596</v>
      </c>
      <c r="J4109" s="8" t="s">
        <v>1188</v>
      </c>
      <c r="K4109">
        <v>6</v>
      </c>
      <c r="L4109" s="10">
        <v>100</v>
      </c>
      <c r="M4109" s="10">
        <v>600</v>
      </c>
      <c r="N4109">
        <v>10</v>
      </c>
      <c r="O4109">
        <f t="shared" si="128"/>
        <v>60</v>
      </c>
      <c r="P4109" s="11">
        <f t="shared" si="129"/>
        <v>540</v>
      </c>
    </row>
    <row r="4110" spans="1:16" x14ac:dyDescent="0.25">
      <c r="A4110" t="s">
        <v>1058</v>
      </c>
      <c r="B4110" t="s">
        <v>1197</v>
      </c>
      <c r="C4110" t="s">
        <v>1665</v>
      </c>
      <c r="D4110" t="s">
        <v>1172</v>
      </c>
      <c r="E4110" t="s">
        <v>41</v>
      </c>
      <c r="F4110" s="7">
        <v>45740</v>
      </c>
      <c r="G4110" s="8">
        <v>40513</v>
      </c>
      <c r="H4110" s="8" t="s">
        <v>215</v>
      </c>
      <c r="I4110" s="8" t="s">
        <v>737</v>
      </c>
      <c r="J4110" s="8" t="s">
        <v>1188</v>
      </c>
      <c r="K4110">
        <v>1</v>
      </c>
      <c r="L4110" s="10">
        <v>65</v>
      </c>
      <c r="M4110" s="10">
        <v>65</v>
      </c>
      <c r="N4110">
        <v>15</v>
      </c>
      <c r="O4110">
        <f t="shared" si="128"/>
        <v>15</v>
      </c>
      <c r="P4110" s="11">
        <f t="shared" si="129"/>
        <v>50</v>
      </c>
    </row>
    <row r="4111" spans="1:16" x14ac:dyDescent="0.25">
      <c r="A4111" t="s">
        <v>1058</v>
      </c>
      <c r="B4111" t="s">
        <v>1197</v>
      </c>
      <c r="C4111" t="s">
        <v>1665</v>
      </c>
      <c r="D4111" t="s">
        <v>1172</v>
      </c>
      <c r="E4111" t="s">
        <v>41</v>
      </c>
      <c r="F4111" s="7">
        <v>45740</v>
      </c>
      <c r="G4111" s="8">
        <v>40513</v>
      </c>
      <c r="H4111" s="8" t="s">
        <v>215</v>
      </c>
      <c r="I4111" s="8" t="s">
        <v>737</v>
      </c>
      <c r="J4111" s="8" t="s">
        <v>1188</v>
      </c>
      <c r="K4111">
        <v>1</v>
      </c>
      <c r="L4111" s="10">
        <v>125</v>
      </c>
      <c r="M4111" s="10">
        <v>125</v>
      </c>
      <c r="N4111">
        <v>15</v>
      </c>
      <c r="O4111">
        <f t="shared" si="128"/>
        <v>15</v>
      </c>
      <c r="P4111" s="11">
        <f t="shared" si="129"/>
        <v>110</v>
      </c>
    </row>
    <row r="4112" spans="1:16" x14ac:dyDescent="0.25">
      <c r="A4112" t="s">
        <v>1058</v>
      </c>
      <c r="B4112" t="s">
        <v>1197</v>
      </c>
      <c r="C4112" t="s">
        <v>1665</v>
      </c>
      <c r="D4112" t="s">
        <v>1172</v>
      </c>
      <c r="E4112" t="s">
        <v>41</v>
      </c>
      <c r="F4112" s="7">
        <v>45740</v>
      </c>
      <c r="G4112" s="8">
        <v>40513</v>
      </c>
      <c r="H4112" s="8" t="s">
        <v>67</v>
      </c>
      <c r="I4112" s="8" t="s">
        <v>610</v>
      </c>
      <c r="J4112" s="8" t="s">
        <v>1188</v>
      </c>
      <c r="K4112">
        <v>1</v>
      </c>
      <c r="L4112" s="10">
        <v>125</v>
      </c>
      <c r="M4112" s="10">
        <v>125</v>
      </c>
      <c r="N4112">
        <v>15</v>
      </c>
      <c r="O4112">
        <f t="shared" si="128"/>
        <v>15</v>
      </c>
      <c r="P4112" s="11">
        <f t="shared" si="129"/>
        <v>110</v>
      </c>
    </row>
    <row r="4113" spans="1:16" x14ac:dyDescent="0.25">
      <c r="A4113" t="s">
        <v>1058</v>
      </c>
      <c r="B4113" t="s">
        <v>1197</v>
      </c>
      <c r="C4113" t="s">
        <v>1665</v>
      </c>
      <c r="D4113" t="s">
        <v>1172</v>
      </c>
      <c r="E4113" t="s">
        <v>41</v>
      </c>
      <c r="F4113" s="7">
        <v>45740</v>
      </c>
      <c r="G4113" s="8">
        <v>40513</v>
      </c>
      <c r="H4113" s="8" t="s">
        <v>224</v>
      </c>
      <c r="I4113" s="8" t="s">
        <v>746</v>
      </c>
      <c r="J4113" s="8" t="s">
        <v>1181</v>
      </c>
      <c r="K4113">
        <v>2</v>
      </c>
      <c r="L4113" s="10">
        <v>2000</v>
      </c>
      <c r="M4113" s="10">
        <v>4000</v>
      </c>
      <c r="N4113">
        <v>90</v>
      </c>
      <c r="O4113">
        <f t="shared" si="128"/>
        <v>180</v>
      </c>
      <c r="P4113" s="11">
        <f t="shared" si="129"/>
        <v>3820</v>
      </c>
    </row>
    <row r="4114" spans="1:16" x14ac:dyDescent="0.25">
      <c r="A4114" t="s">
        <v>1641</v>
      </c>
      <c r="B4114" t="s">
        <v>1642</v>
      </c>
      <c r="C4114" t="s">
        <v>1194</v>
      </c>
      <c r="D4114" t="s">
        <v>1171</v>
      </c>
      <c r="E4114" t="s">
        <v>1643</v>
      </c>
      <c r="F4114" s="7">
        <v>45740</v>
      </c>
      <c r="G4114" s="8">
        <v>40514</v>
      </c>
      <c r="H4114" s="8" t="s">
        <v>117</v>
      </c>
      <c r="I4114" s="8" t="s">
        <v>596</v>
      </c>
      <c r="J4114" s="8" t="s">
        <v>1186</v>
      </c>
      <c r="K4114">
        <v>4</v>
      </c>
      <c r="L4114" s="10">
        <v>50</v>
      </c>
      <c r="M4114" s="10">
        <v>200</v>
      </c>
      <c r="N4114">
        <v>15</v>
      </c>
      <c r="O4114">
        <f t="shared" si="128"/>
        <v>60</v>
      </c>
      <c r="P4114" s="11">
        <f t="shared" si="129"/>
        <v>140</v>
      </c>
    </row>
    <row r="4115" spans="1:16" x14ac:dyDescent="0.25">
      <c r="A4115" t="s">
        <v>1641</v>
      </c>
      <c r="B4115" t="s">
        <v>1642</v>
      </c>
      <c r="C4115" t="s">
        <v>1194</v>
      </c>
      <c r="D4115" t="s">
        <v>1171</v>
      </c>
      <c r="E4115" t="s">
        <v>1643</v>
      </c>
      <c r="F4115" s="7">
        <v>45740</v>
      </c>
      <c r="G4115" s="8">
        <v>40514</v>
      </c>
      <c r="H4115" s="8" t="s">
        <v>440</v>
      </c>
      <c r="I4115" s="8" t="s">
        <v>934</v>
      </c>
      <c r="J4115" s="8" t="s">
        <v>1186</v>
      </c>
      <c r="K4115">
        <v>2</v>
      </c>
      <c r="L4115" s="10">
        <v>50</v>
      </c>
      <c r="M4115" s="10">
        <v>100</v>
      </c>
      <c r="N4115">
        <v>15</v>
      </c>
      <c r="O4115">
        <f t="shared" si="128"/>
        <v>30</v>
      </c>
      <c r="P4115" s="11">
        <f t="shared" si="129"/>
        <v>70</v>
      </c>
    </row>
    <row r="4116" spans="1:16" x14ac:dyDescent="0.25">
      <c r="A4116" t="s">
        <v>1641</v>
      </c>
      <c r="B4116" t="s">
        <v>1642</v>
      </c>
      <c r="C4116" t="s">
        <v>1194</v>
      </c>
      <c r="D4116" t="s">
        <v>1171</v>
      </c>
      <c r="E4116" t="s">
        <v>1643</v>
      </c>
      <c r="F4116" s="7">
        <v>45740</v>
      </c>
      <c r="G4116" s="8">
        <v>40514</v>
      </c>
      <c r="H4116" s="8" t="s">
        <v>1771</v>
      </c>
      <c r="I4116" s="8" t="s">
        <v>1772</v>
      </c>
      <c r="J4116" s="8" t="s">
        <v>1186</v>
      </c>
      <c r="K4116">
        <v>4</v>
      </c>
      <c r="L4116" s="10">
        <v>340</v>
      </c>
      <c r="M4116" s="10">
        <v>1360</v>
      </c>
      <c r="N4116">
        <v>60</v>
      </c>
      <c r="O4116">
        <f t="shared" si="128"/>
        <v>240</v>
      </c>
      <c r="P4116" s="11">
        <f t="shared" si="129"/>
        <v>1120</v>
      </c>
    </row>
    <row r="4117" spans="1:16" x14ac:dyDescent="0.25">
      <c r="A4117" t="s">
        <v>2128</v>
      </c>
      <c r="B4117" t="s">
        <v>1566</v>
      </c>
      <c r="C4117" t="s">
        <v>1193</v>
      </c>
      <c r="D4117" t="s">
        <v>1172</v>
      </c>
      <c r="E4117" t="s">
        <v>319</v>
      </c>
      <c r="F4117" s="7">
        <v>45740</v>
      </c>
      <c r="G4117" s="8">
        <v>40528</v>
      </c>
      <c r="H4117" s="8" t="s">
        <v>22</v>
      </c>
      <c r="I4117" s="8" t="s">
        <v>576</v>
      </c>
      <c r="J4117" s="8" t="s">
        <v>1187</v>
      </c>
      <c r="K4117">
        <v>1</v>
      </c>
      <c r="L4117" s="10">
        <v>402.41</v>
      </c>
      <c r="M4117" s="10">
        <v>402.41</v>
      </c>
      <c r="N4117">
        <v>100</v>
      </c>
      <c r="O4117">
        <f t="shared" si="128"/>
        <v>100</v>
      </c>
      <c r="P4117" s="11">
        <f t="shared" si="129"/>
        <v>302.41000000000003</v>
      </c>
    </row>
    <row r="4118" spans="1:16" x14ac:dyDescent="0.25">
      <c r="A4118" t="s">
        <v>2128</v>
      </c>
      <c r="B4118" t="s">
        <v>1566</v>
      </c>
      <c r="C4118" t="s">
        <v>1193</v>
      </c>
      <c r="D4118" t="s">
        <v>1172</v>
      </c>
      <c r="E4118" t="s">
        <v>319</v>
      </c>
      <c r="F4118" s="7">
        <v>45740</v>
      </c>
      <c r="G4118" s="8">
        <v>40528</v>
      </c>
      <c r="H4118" s="8" t="s">
        <v>18</v>
      </c>
      <c r="I4118" s="8" t="s">
        <v>572</v>
      </c>
      <c r="J4118" s="8" t="s">
        <v>1187</v>
      </c>
      <c r="K4118">
        <v>3</v>
      </c>
      <c r="L4118" s="10">
        <v>81.459999999999994</v>
      </c>
      <c r="M4118" s="10">
        <v>244.38</v>
      </c>
      <c r="N4118">
        <v>15</v>
      </c>
      <c r="O4118">
        <f t="shared" si="128"/>
        <v>45</v>
      </c>
      <c r="P4118" s="11">
        <f t="shared" si="129"/>
        <v>199.38</v>
      </c>
    </row>
    <row r="4119" spans="1:16" x14ac:dyDescent="0.25">
      <c r="A4119" t="s">
        <v>2128</v>
      </c>
      <c r="B4119" t="s">
        <v>1566</v>
      </c>
      <c r="C4119" t="s">
        <v>1193</v>
      </c>
      <c r="D4119" t="s">
        <v>1172</v>
      </c>
      <c r="E4119" t="s">
        <v>319</v>
      </c>
      <c r="F4119" s="7">
        <v>45740</v>
      </c>
      <c r="G4119" s="8">
        <v>40528</v>
      </c>
      <c r="H4119" s="8" t="s">
        <v>191</v>
      </c>
      <c r="I4119" s="8" t="s">
        <v>1800</v>
      </c>
      <c r="J4119" s="8" t="s">
        <v>1187</v>
      </c>
      <c r="K4119">
        <v>1</v>
      </c>
      <c r="L4119" s="10">
        <v>100</v>
      </c>
      <c r="M4119" s="10">
        <v>100</v>
      </c>
      <c r="N4119">
        <v>20</v>
      </c>
      <c r="O4119">
        <f t="shared" si="128"/>
        <v>20</v>
      </c>
      <c r="P4119" s="11">
        <f t="shared" si="129"/>
        <v>80</v>
      </c>
    </row>
    <row r="4120" spans="1:16" x14ac:dyDescent="0.25">
      <c r="A4120" t="s">
        <v>1565</v>
      </c>
      <c r="B4120" t="s">
        <v>1120</v>
      </c>
      <c r="C4120" t="s">
        <v>1195</v>
      </c>
      <c r="D4120" t="s">
        <v>1171</v>
      </c>
      <c r="E4120" t="s">
        <v>337</v>
      </c>
      <c r="F4120" s="7">
        <v>45741</v>
      </c>
      <c r="G4120" s="8">
        <v>40529</v>
      </c>
      <c r="H4120" s="8" t="s">
        <v>195</v>
      </c>
      <c r="I4120" s="8" t="s">
        <v>719</v>
      </c>
      <c r="J4120" s="8" t="s">
        <v>1185</v>
      </c>
      <c r="K4120">
        <v>3</v>
      </c>
      <c r="L4120" s="10">
        <v>1150</v>
      </c>
      <c r="M4120" s="10">
        <v>3450</v>
      </c>
      <c r="N4120">
        <v>125</v>
      </c>
      <c r="O4120">
        <f t="shared" si="128"/>
        <v>375</v>
      </c>
      <c r="P4120" s="11">
        <f t="shared" si="129"/>
        <v>3075</v>
      </c>
    </row>
    <row r="4121" spans="1:16" x14ac:dyDescent="0.25">
      <c r="A4121" t="s">
        <v>1565</v>
      </c>
      <c r="B4121" t="s">
        <v>1120</v>
      </c>
      <c r="C4121" t="s">
        <v>1195</v>
      </c>
      <c r="D4121" t="s">
        <v>1171</v>
      </c>
      <c r="E4121" t="s">
        <v>337</v>
      </c>
      <c r="F4121" s="7">
        <v>45741</v>
      </c>
      <c r="G4121" s="8">
        <v>40529</v>
      </c>
      <c r="H4121" s="8" t="s">
        <v>11</v>
      </c>
      <c r="I4121" s="8" t="s">
        <v>566</v>
      </c>
      <c r="J4121" s="8" t="s">
        <v>1185</v>
      </c>
      <c r="K4121">
        <v>6</v>
      </c>
      <c r="L4121" s="10">
        <v>75</v>
      </c>
      <c r="M4121" s="10">
        <v>450</v>
      </c>
      <c r="N4121">
        <v>15</v>
      </c>
      <c r="O4121">
        <f t="shared" si="128"/>
        <v>90</v>
      </c>
      <c r="P4121" s="11">
        <f t="shared" si="129"/>
        <v>360</v>
      </c>
    </row>
    <row r="4122" spans="1:16" x14ac:dyDescent="0.25">
      <c r="A4122" t="s">
        <v>1049</v>
      </c>
      <c r="B4122" t="s">
        <v>1151</v>
      </c>
      <c r="C4122" t="s">
        <v>1194</v>
      </c>
      <c r="D4122" t="s">
        <v>1172</v>
      </c>
      <c r="E4122" t="s">
        <v>470</v>
      </c>
      <c r="F4122" s="7">
        <v>45736</v>
      </c>
      <c r="G4122" s="8">
        <v>40530</v>
      </c>
      <c r="H4122" s="8" t="s">
        <v>471</v>
      </c>
      <c r="I4122" s="8" t="s">
        <v>959</v>
      </c>
      <c r="J4122" s="8" t="s">
        <v>1177</v>
      </c>
      <c r="K4122">
        <v>3</v>
      </c>
      <c r="L4122" s="10">
        <v>600</v>
      </c>
      <c r="M4122" s="10">
        <v>1800</v>
      </c>
      <c r="N4122">
        <v>50</v>
      </c>
      <c r="O4122">
        <f t="shared" si="128"/>
        <v>150</v>
      </c>
      <c r="P4122" s="11">
        <f t="shared" si="129"/>
        <v>1650</v>
      </c>
    </row>
    <row r="4123" spans="1:16" x14ac:dyDescent="0.25">
      <c r="A4123" t="s">
        <v>1049</v>
      </c>
      <c r="B4123" t="s">
        <v>1151</v>
      </c>
      <c r="C4123" t="s">
        <v>1194</v>
      </c>
      <c r="D4123" t="s">
        <v>1172</v>
      </c>
      <c r="E4123" t="s">
        <v>470</v>
      </c>
      <c r="F4123" s="7">
        <v>45736</v>
      </c>
      <c r="G4123" s="8">
        <v>40530</v>
      </c>
      <c r="H4123" s="8" t="s">
        <v>352</v>
      </c>
      <c r="I4123" s="8" t="s">
        <v>855</v>
      </c>
      <c r="J4123" s="8" t="s">
        <v>1177</v>
      </c>
      <c r="K4123">
        <v>1</v>
      </c>
      <c r="L4123" s="10">
        <v>600</v>
      </c>
      <c r="M4123" s="10">
        <v>600</v>
      </c>
      <c r="N4123">
        <v>50</v>
      </c>
      <c r="O4123">
        <f t="shared" si="128"/>
        <v>50</v>
      </c>
      <c r="P4123" s="11">
        <f t="shared" si="129"/>
        <v>550</v>
      </c>
    </row>
    <row r="4124" spans="1:16" x14ac:dyDescent="0.25">
      <c r="A4124" t="s">
        <v>1048</v>
      </c>
      <c r="B4124" t="s">
        <v>1151</v>
      </c>
      <c r="C4124" t="s">
        <v>1194</v>
      </c>
      <c r="D4124" t="s">
        <v>1172</v>
      </c>
      <c r="E4124" t="s">
        <v>470</v>
      </c>
      <c r="F4124" s="7">
        <v>45741</v>
      </c>
      <c r="G4124" s="8">
        <v>40531</v>
      </c>
      <c r="H4124" s="8" t="s">
        <v>70</v>
      </c>
      <c r="I4124" s="8" t="s">
        <v>612</v>
      </c>
      <c r="J4124" s="8" t="s">
        <v>1177</v>
      </c>
      <c r="K4124">
        <v>2</v>
      </c>
      <c r="L4124" s="10">
        <v>600</v>
      </c>
      <c r="M4124" s="10">
        <v>1200</v>
      </c>
      <c r="N4124">
        <v>50</v>
      </c>
      <c r="O4124">
        <f t="shared" si="128"/>
        <v>100</v>
      </c>
      <c r="P4124" s="11">
        <f t="shared" si="129"/>
        <v>1100</v>
      </c>
    </row>
    <row r="4125" spans="1:16" x14ac:dyDescent="0.25">
      <c r="A4125" t="s">
        <v>1048</v>
      </c>
      <c r="B4125" t="s">
        <v>1151</v>
      </c>
      <c r="C4125" t="s">
        <v>1194</v>
      </c>
      <c r="D4125" t="s">
        <v>1172</v>
      </c>
      <c r="E4125" t="s">
        <v>470</v>
      </c>
      <c r="F4125" s="7">
        <v>45741</v>
      </c>
      <c r="G4125" s="8">
        <v>40532</v>
      </c>
      <c r="H4125" s="8" t="s">
        <v>70</v>
      </c>
      <c r="I4125" s="8" t="s">
        <v>612</v>
      </c>
      <c r="J4125" s="8" t="s">
        <v>1177</v>
      </c>
      <c r="K4125">
        <v>1</v>
      </c>
      <c r="L4125" s="10">
        <v>600</v>
      </c>
      <c r="M4125" s="10">
        <v>600</v>
      </c>
      <c r="N4125">
        <v>50</v>
      </c>
      <c r="O4125">
        <f t="shared" si="128"/>
        <v>50</v>
      </c>
      <c r="P4125" s="11">
        <f t="shared" si="129"/>
        <v>550</v>
      </c>
    </row>
    <row r="4126" spans="1:16" x14ac:dyDescent="0.25">
      <c r="A4126" t="s">
        <v>1048</v>
      </c>
      <c r="B4126" t="s">
        <v>1151</v>
      </c>
      <c r="C4126" t="s">
        <v>1194</v>
      </c>
      <c r="D4126" t="s">
        <v>1172</v>
      </c>
      <c r="E4126" t="s">
        <v>470</v>
      </c>
      <c r="F4126" s="7">
        <v>45741</v>
      </c>
      <c r="G4126" s="8">
        <v>40533</v>
      </c>
      <c r="H4126" s="8" t="s">
        <v>70</v>
      </c>
      <c r="I4126" s="8" t="s">
        <v>612</v>
      </c>
      <c r="J4126" s="8" t="s">
        <v>1177</v>
      </c>
      <c r="K4126">
        <v>2</v>
      </c>
      <c r="L4126" s="10">
        <v>600</v>
      </c>
      <c r="M4126" s="10">
        <v>1200</v>
      </c>
      <c r="N4126">
        <v>50</v>
      </c>
      <c r="O4126">
        <f t="shared" si="128"/>
        <v>100</v>
      </c>
      <c r="P4126" s="11">
        <f t="shared" si="129"/>
        <v>1100</v>
      </c>
    </row>
    <row r="4127" spans="1:16" x14ac:dyDescent="0.25">
      <c r="A4127" t="s">
        <v>1052</v>
      </c>
      <c r="B4127" t="s">
        <v>1149</v>
      </c>
      <c r="C4127" t="s">
        <v>1194</v>
      </c>
      <c r="D4127" t="s">
        <v>1172</v>
      </c>
      <c r="E4127" t="s">
        <v>397</v>
      </c>
      <c r="F4127" s="7">
        <v>45733</v>
      </c>
      <c r="G4127" s="8">
        <v>40534</v>
      </c>
      <c r="H4127" s="8" t="s">
        <v>245</v>
      </c>
      <c r="I4127" s="8" t="s">
        <v>766</v>
      </c>
      <c r="J4127" s="8" t="s">
        <v>1187</v>
      </c>
      <c r="K4127">
        <v>1</v>
      </c>
      <c r="L4127" s="10">
        <v>1000</v>
      </c>
      <c r="M4127" s="10">
        <v>1000</v>
      </c>
      <c r="N4127">
        <v>120</v>
      </c>
      <c r="O4127">
        <f t="shared" si="128"/>
        <v>120</v>
      </c>
      <c r="P4127" s="11">
        <f t="shared" si="129"/>
        <v>880</v>
      </c>
    </row>
    <row r="4128" spans="1:16" x14ac:dyDescent="0.25">
      <c r="A4128" t="s">
        <v>1052</v>
      </c>
      <c r="B4128" t="s">
        <v>1149</v>
      </c>
      <c r="C4128" t="s">
        <v>1194</v>
      </c>
      <c r="D4128" t="s">
        <v>1172</v>
      </c>
      <c r="E4128" t="s">
        <v>397</v>
      </c>
      <c r="F4128" s="7">
        <v>45733</v>
      </c>
      <c r="G4128" s="8">
        <v>40534</v>
      </c>
      <c r="H4128" s="8" t="s">
        <v>147</v>
      </c>
      <c r="I4128" s="8" t="s">
        <v>677</v>
      </c>
      <c r="J4128" s="8" t="s">
        <v>1187</v>
      </c>
      <c r="K4128">
        <v>8</v>
      </c>
      <c r="L4128" s="10">
        <v>150</v>
      </c>
      <c r="M4128" s="10">
        <v>1200</v>
      </c>
      <c r="N4128">
        <v>15</v>
      </c>
      <c r="O4128">
        <f t="shared" si="128"/>
        <v>120</v>
      </c>
      <c r="P4128" s="11">
        <f t="shared" si="129"/>
        <v>1080</v>
      </c>
    </row>
    <row r="4129" spans="1:16" x14ac:dyDescent="0.25">
      <c r="A4129" t="s">
        <v>1061</v>
      </c>
      <c r="B4129" t="s">
        <v>1153</v>
      </c>
      <c r="C4129" s="30" t="s">
        <v>1665</v>
      </c>
      <c r="D4129" t="s">
        <v>1172</v>
      </c>
      <c r="E4129" t="s">
        <v>257</v>
      </c>
      <c r="F4129" s="7">
        <v>45740</v>
      </c>
      <c r="G4129" s="8">
        <v>40535</v>
      </c>
      <c r="H4129" s="8" t="s">
        <v>550</v>
      </c>
      <c r="I4129" s="8" t="s">
        <v>1026</v>
      </c>
      <c r="J4129" s="8" t="s">
        <v>1182</v>
      </c>
      <c r="K4129">
        <v>1</v>
      </c>
      <c r="L4129" s="10">
        <v>2000</v>
      </c>
      <c r="M4129" s="10">
        <v>2000</v>
      </c>
      <c r="N4129">
        <v>230</v>
      </c>
      <c r="O4129">
        <f t="shared" si="128"/>
        <v>230</v>
      </c>
      <c r="P4129" s="11">
        <f t="shared" si="129"/>
        <v>1770</v>
      </c>
    </row>
    <row r="4130" spans="1:16" x14ac:dyDescent="0.25">
      <c r="A4130" t="s">
        <v>1061</v>
      </c>
      <c r="B4130" t="s">
        <v>1153</v>
      </c>
      <c r="C4130" s="30" t="s">
        <v>1665</v>
      </c>
      <c r="D4130" t="s">
        <v>1172</v>
      </c>
      <c r="E4130" t="s">
        <v>257</v>
      </c>
      <c r="F4130" s="7">
        <v>45740</v>
      </c>
      <c r="G4130" s="8">
        <v>40535</v>
      </c>
      <c r="H4130" s="8" t="s">
        <v>49</v>
      </c>
      <c r="I4130" s="8" t="s">
        <v>599</v>
      </c>
      <c r="J4130" s="8" t="s">
        <v>1190</v>
      </c>
      <c r="K4130">
        <v>4</v>
      </c>
      <c r="L4130" s="10">
        <v>75</v>
      </c>
      <c r="M4130" s="10">
        <v>300</v>
      </c>
      <c r="N4130">
        <v>25</v>
      </c>
      <c r="O4130">
        <f t="shared" si="128"/>
        <v>100</v>
      </c>
      <c r="P4130" s="11">
        <f t="shared" si="129"/>
        <v>200</v>
      </c>
    </row>
    <row r="4131" spans="1:16" x14ac:dyDescent="0.25">
      <c r="A4131" t="s">
        <v>1061</v>
      </c>
      <c r="B4131" t="s">
        <v>1153</v>
      </c>
      <c r="C4131" s="30" t="s">
        <v>1665</v>
      </c>
      <c r="D4131" t="s">
        <v>1172</v>
      </c>
      <c r="E4131" t="s">
        <v>257</v>
      </c>
      <c r="F4131" s="7">
        <v>45740</v>
      </c>
      <c r="G4131" s="8">
        <v>40535</v>
      </c>
      <c r="H4131" s="8" t="s">
        <v>1244</v>
      </c>
      <c r="I4131" s="8" t="s">
        <v>1245</v>
      </c>
      <c r="J4131" s="8" t="s">
        <v>60</v>
      </c>
      <c r="K4131">
        <v>1</v>
      </c>
      <c r="L4131" s="10">
        <v>2500</v>
      </c>
      <c r="M4131" s="10">
        <v>2500</v>
      </c>
      <c r="N4131">
        <v>200</v>
      </c>
      <c r="O4131">
        <f t="shared" si="128"/>
        <v>200</v>
      </c>
      <c r="P4131" s="11">
        <f t="shared" si="129"/>
        <v>2300</v>
      </c>
    </row>
    <row r="4132" spans="1:16" x14ac:dyDescent="0.25">
      <c r="A4132" t="s">
        <v>1061</v>
      </c>
      <c r="B4132" t="s">
        <v>1153</v>
      </c>
      <c r="C4132" s="30" t="s">
        <v>1665</v>
      </c>
      <c r="D4132" t="s">
        <v>1172</v>
      </c>
      <c r="E4132" t="s">
        <v>257</v>
      </c>
      <c r="F4132" s="7">
        <v>45740</v>
      </c>
      <c r="G4132" s="8">
        <v>40536</v>
      </c>
      <c r="H4132" s="8" t="s">
        <v>251</v>
      </c>
      <c r="I4132" s="8" t="s">
        <v>771</v>
      </c>
      <c r="J4132" s="8" t="s">
        <v>1182</v>
      </c>
      <c r="K4132">
        <v>1</v>
      </c>
      <c r="L4132" s="10">
        <v>2000</v>
      </c>
      <c r="M4132" s="10">
        <v>2000</v>
      </c>
      <c r="N4132">
        <v>230</v>
      </c>
      <c r="O4132">
        <f t="shared" si="128"/>
        <v>230</v>
      </c>
      <c r="P4132" s="11">
        <f t="shared" si="129"/>
        <v>1770</v>
      </c>
    </row>
    <row r="4133" spans="1:16" x14ac:dyDescent="0.25">
      <c r="A4133" t="s">
        <v>1061</v>
      </c>
      <c r="B4133" t="s">
        <v>1153</v>
      </c>
      <c r="C4133" s="30" t="s">
        <v>1665</v>
      </c>
      <c r="D4133" t="s">
        <v>1172</v>
      </c>
      <c r="E4133" t="s">
        <v>257</v>
      </c>
      <c r="F4133" s="7">
        <v>45740</v>
      </c>
      <c r="G4133" s="8">
        <v>40536</v>
      </c>
      <c r="H4133" s="8" t="s">
        <v>49</v>
      </c>
      <c r="I4133" s="8" t="s">
        <v>599</v>
      </c>
      <c r="J4133" s="8" t="s">
        <v>1190</v>
      </c>
      <c r="K4133">
        <v>4</v>
      </c>
      <c r="L4133" s="10">
        <v>75</v>
      </c>
      <c r="M4133" s="10">
        <v>300</v>
      </c>
      <c r="N4133">
        <v>25</v>
      </c>
      <c r="O4133">
        <f t="shared" si="128"/>
        <v>100</v>
      </c>
      <c r="P4133" s="11">
        <f t="shared" si="129"/>
        <v>200</v>
      </c>
    </row>
    <row r="4134" spans="1:16" x14ac:dyDescent="0.25">
      <c r="A4134" t="s">
        <v>1061</v>
      </c>
      <c r="B4134" t="s">
        <v>1153</v>
      </c>
      <c r="C4134" s="30" t="s">
        <v>1665</v>
      </c>
      <c r="D4134" t="s">
        <v>1172</v>
      </c>
      <c r="E4134" t="s">
        <v>257</v>
      </c>
      <c r="F4134" s="7">
        <v>45740</v>
      </c>
      <c r="G4134" s="8">
        <v>40536</v>
      </c>
      <c r="H4134" s="8" t="s">
        <v>253</v>
      </c>
      <c r="I4134" s="8" t="s">
        <v>773</v>
      </c>
      <c r="J4134" s="8" t="s">
        <v>60</v>
      </c>
      <c r="K4134">
        <v>1</v>
      </c>
      <c r="L4134" s="10">
        <v>2500</v>
      </c>
      <c r="M4134" s="10">
        <v>2500</v>
      </c>
      <c r="N4134">
        <v>200</v>
      </c>
      <c r="O4134">
        <f t="shared" si="128"/>
        <v>200</v>
      </c>
      <c r="P4134" s="11">
        <f t="shared" si="129"/>
        <v>2300</v>
      </c>
    </row>
    <row r="4135" spans="1:16" x14ac:dyDescent="0.25">
      <c r="A4135" t="s">
        <v>1314</v>
      </c>
      <c r="B4135" t="s">
        <v>1153</v>
      </c>
      <c r="C4135" s="30" t="s">
        <v>1665</v>
      </c>
      <c r="D4135" t="s">
        <v>1172</v>
      </c>
      <c r="E4135" t="s">
        <v>257</v>
      </c>
      <c r="F4135" s="7">
        <v>45740</v>
      </c>
      <c r="G4135" s="8">
        <v>40537</v>
      </c>
      <c r="H4135" s="8" t="s">
        <v>110</v>
      </c>
      <c r="I4135" s="8" t="s">
        <v>647</v>
      </c>
      <c r="J4135" s="8" t="s">
        <v>1179</v>
      </c>
      <c r="K4135">
        <v>1</v>
      </c>
      <c r="L4135" s="10">
        <v>800</v>
      </c>
      <c r="M4135" s="10">
        <v>800</v>
      </c>
      <c r="N4135">
        <v>102</v>
      </c>
      <c r="O4135">
        <f t="shared" si="128"/>
        <v>102</v>
      </c>
      <c r="P4135" s="11">
        <f t="shared" si="129"/>
        <v>698</v>
      </c>
    </row>
    <row r="4136" spans="1:16" x14ac:dyDescent="0.25">
      <c r="A4136" t="s">
        <v>1314</v>
      </c>
      <c r="B4136" t="s">
        <v>1153</v>
      </c>
      <c r="C4136" s="30" t="s">
        <v>1665</v>
      </c>
      <c r="D4136" t="s">
        <v>1172</v>
      </c>
      <c r="E4136" t="s">
        <v>257</v>
      </c>
      <c r="F4136" s="7">
        <v>45740</v>
      </c>
      <c r="G4136" s="8">
        <v>40537</v>
      </c>
      <c r="H4136" s="8" t="s">
        <v>84</v>
      </c>
      <c r="I4136" s="8" t="s">
        <v>624</v>
      </c>
      <c r="J4136" s="8" t="s">
        <v>1179</v>
      </c>
      <c r="K4136">
        <v>1</v>
      </c>
      <c r="L4136" s="10">
        <v>800</v>
      </c>
      <c r="M4136" s="10">
        <v>800</v>
      </c>
      <c r="N4136">
        <v>102</v>
      </c>
      <c r="O4136">
        <f t="shared" si="128"/>
        <v>102</v>
      </c>
      <c r="P4136" s="11">
        <f t="shared" si="129"/>
        <v>698</v>
      </c>
    </row>
    <row r="4137" spans="1:16" x14ac:dyDescent="0.25">
      <c r="A4137" t="s">
        <v>1314</v>
      </c>
      <c r="B4137" t="s">
        <v>1153</v>
      </c>
      <c r="C4137" s="30" t="s">
        <v>1665</v>
      </c>
      <c r="D4137" t="s">
        <v>1172</v>
      </c>
      <c r="E4137" t="s">
        <v>257</v>
      </c>
      <c r="F4137" s="7">
        <v>45740</v>
      </c>
      <c r="G4137" s="8">
        <v>40537</v>
      </c>
      <c r="H4137" s="8" t="s">
        <v>12</v>
      </c>
      <c r="I4137" s="8" t="s">
        <v>567</v>
      </c>
      <c r="J4137" s="8" t="s">
        <v>1187</v>
      </c>
      <c r="K4137">
        <v>1</v>
      </c>
      <c r="L4137" s="10">
        <v>950</v>
      </c>
      <c r="M4137" s="10">
        <v>950</v>
      </c>
      <c r="N4137">
        <v>100</v>
      </c>
      <c r="O4137">
        <f t="shared" si="128"/>
        <v>100</v>
      </c>
      <c r="P4137" s="11">
        <f t="shared" si="129"/>
        <v>850</v>
      </c>
    </row>
    <row r="4138" spans="1:16" x14ac:dyDescent="0.25">
      <c r="A4138" t="s">
        <v>1314</v>
      </c>
      <c r="B4138" t="s">
        <v>1153</v>
      </c>
      <c r="C4138" s="30" t="s">
        <v>1665</v>
      </c>
      <c r="D4138" t="s">
        <v>1172</v>
      </c>
      <c r="E4138" t="s">
        <v>257</v>
      </c>
      <c r="F4138" s="7">
        <v>45740</v>
      </c>
      <c r="G4138" s="8">
        <v>40537</v>
      </c>
      <c r="H4138" s="8" t="s">
        <v>13</v>
      </c>
      <c r="I4138" s="8" t="s">
        <v>568</v>
      </c>
      <c r="J4138" s="8" t="s">
        <v>1187</v>
      </c>
      <c r="K4138">
        <v>6</v>
      </c>
      <c r="L4138" s="10">
        <v>75</v>
      </c>
      <c r="M4138" s="10">
        <v>450</v>
      </c>
      <c r="N4138">
        <v>15</v>
      </c>
      <c r="O4138">
        <f t="shared" si="128"/>
        <v>90</v>
      </c>
      <c r="P4138" s="11">
        <f t="shared" si="129"/>
        <v>360</v>
      </c>
    </row>
    <row r="4139" spans="1:16" x14ac:dyDescent="0.25">
      <c r="A4139" t="s">
        <v>40</v>
      </c>
      <c r="B4139" s="27" t="s">
        <v>1701</v>
      </c>
      <c r="C4139" s="27" t="s">
        <v>1665</v>
      </c>
      <c r="D4139" s="27" t="s">
        <v>1171</v>
      </c>
      <c r="E4139" t="s">
        <v>1702</v>
      </c>
      <c r="F4139" s="7">
        <v>45741</v>
      </c>
      <c r="G4139" s="8">
        <v>40538</v>
      </c>
      <c r="H4139" s="8" t="s">
        <v>251</v>
      </c>
      <c r="I4139" s="8" t="s">
        <v>771</v>
      </c>
      <c r="J4139" s="8" t="s">
        <v>1182</v>
      </c>
      <c r="K4139">
        <v>1</v>
      </c>
      <c r="L4139" s="10">
        <v>1300</v>
      </c>
      <c r="M4139" s="10">
        <v>1300</v>
      </c>
      <c r="N4139">
        <v>230</v>
      </c>
      <c r="O4139">
        <f t="shared" si="128"/>
        <v>230</v>
      </c>
      <c r="P4139" s="11">
        <f t="shared" si="129"/>
        <v>1070</v>
      </c>
    </row>
    <row r="4140" spans="1:16" x14ac:dyDescent="0.25">
      <c r="A4140" t="s">
        <v>40</v>
      </c>
      <c r="B4140" s="27" t="s">
        <v>1701</v>
      </c>
      <c r="C4140" s="27" t="s">
        <v>1665</v>
      </c>
      <c r="D4140" s="27" t="s">
        <v>1171</v>
      </c>
      <c r="E4140" t="s">
        <v>1702</v>
      </c>
      <c r="F4140" s="7">
        <v>45741</v>
      </c>
      <c r="G4140" s="8">
        <v>40538</v>
      </c>
      <c r="H4140" s="8" t="s">
        <v>1611</v>
      </c>
      <c r="I4140" s="8" t="s">
        <v>1612</v>
      </c>
      <c r="J4140" s="8" t="s">
        <v>1178</v>
      </c>
      <c r="K4140">
        <v>1</v>
      </c>
      <c r="L4140" s="10">
        <v>390</v>
      </c>
      <c r="M4140" s="10">
        <v>390</v>
      </c>
      <c r="N4140">
        <v>55</v>
      </c>
      <c r="O4140">
        <f t="shared" si="128"/>
        <v>55</v>
      </c>
      <c r="P4140" s="11">
        <f t="shared" si="129"/>
        <v>335</v>
      </c>
    </row>
    <row r="4141" spans="1:16" x14ac:dyDescent="0.25">
      <c r="A4141" t="s">
        <v>40</v>
      </c>
      <c r="B4141" s="27" t="s">
        <v>1701</v>
      </c>
      <c r="C4141" s="27" t="s">
        <v>1665</v>
      </c>
      <c r="D4141" s="27" t="s">
        <v>1171</v>
      </c>
      <c r="E4141" t="s">
        <v>1702</v>
      </c>
      <c r="F4141" s="7">
        <v>45741</v>
      </c>
      <c r="G4141" s="8">
        <v>40538</v>
      </c>
      <c r="H4141" s="8" t="s">
        <v>2433</v>
      </c>
      <c r="I4141" s="8" t="s">
        <v>2434</v>
      </c>
      <c r="J4141" s="8" t="s">
        <v>1178</v>
      </c>
      <c r="K4141">
        <v>1</v>
      </c>
      <c r="L4141" s="10">
        <v>390</v>
      </c>
      <c r="M4141" s="10">
        <v>390</v>
      </c>
      <c r="N4141">
        <v>55</v>
      </c>
      <c r="O4141">
        <f t="shared" si="128"/>
        <v>55</v>
      </c>
      <c r="P4141" s="11">
        <f t="shared" si="129"/>
        <v>335</v>
      </c>
    </row>
    <row r="4142" spans="1:16" x14ac:dyDescent="0.25">
      <c r="A4142" t="s">
        <v>40</v>
      </c>
      <c r="B4142" s="27" t="s">
        <v>1701</v>
      </c>
      <c r="C4142" s="27" t="s">
        <v>1665</v>
      </c>
      <c r="D4142" s="27" t="s">
        <v>1171</v>
      </c>
      <c r="E4142" t="s">
        <v>1702</v>
      </c>
      <c r="F4142" s="7">
        <v>45741</v>
      </c>
      <c r="G4142" s="8">
        <v>40539</v>
      </c>
      <c r="H4142" s="8" t="s">
        <v>190</v>
      </c>
      <c r="I4142" s="8" t="s">
        <v>714</v>
      </c>
      <c r="J4142" s="8" t="s">
        <v>1183</v>
      </c>
      <c r="K4142">
        <v>1</v>
      </c>
      <c r="L4142" s="10">
        <v>1950</v>
      </c>
      <c r="M4142" s="10">
        <v>1950</v>
      </c>
      <c r="N4142">
        <v>235</v>
      </c>
      <c r="O4142">
        <f t="shared" si="128"/>
        <v>235</v>
      </c>
      <c r="P4142" s="11">
        <f t="shared" si="129"/>
        <v>1715</v>
      </c>
    </row>
    <row r="4143" spans="1:16" x14ac:dyDescent="0.25">
      <c r="A4143" t="s">
        <v>1038</v>
      </c>
      <c r="B4143" t="s">
        <v>1139</v>
      </c>
      <c r="C4143" t="s">
        <v>1193</v>
      </c>
      <c r="D4143" t="s">
        <v>1172</v>
      </c>
      <c r="E4143" t="s">
        <v>1660</v>
      </c>
      <c r="F4143" s="7">
        <v>45735</v>
      </c>
      <c r="G4143" s="8">
        <v>40540</v>
      </c>
      <c r="H4143" s="8" t="s">
        <v>1212</v>
      </c>
      <c r="I4143" s="8" t="s">
        <v>1213</v>
      </c>
      <c r="J4143" s="8" t="s">
        <v>1214</v>
      </c>
      <c r="K4143">
        <v>4</v>
      </c>
      <c r="L4143" s="10">
        <v>300</v>
      </c>
      <c r="M4143" s="10">
        <v>1200</v>
      </c>
      <c r="N4143">
        <v>73</v>
      </c>
      <c r="O4143">
        <f t="shared" si="128"/>
        <v>292</v>
      </c>
      <c r="P4143" s="11">
        <f t="shared" si="129"/>
        <v>908</v>
      </c>
    </row>
    <row r="4144" spans="1:16" x14ac:dyDescent="0.25">
      <c r="A4144" t="s">
        <v>1038</v>
      </c>
      <c r="B4144" t="s">
        <v>1139</v>
      </c>
      <c r="C4144" t="s">
        <v>1193</v>
      </c>
      <c r="D4144" t="s">
        <v>1172</v>
      </c>
      <c r="E4144" t="s">
        <v>1660</v>
      </c>
      <c r="F4144" s="7">
        <v>45735</v>
      </c>
      <c r="G4144" s="8">
        <v>40540</v>
      </c>
      <c r="H4144" s="8" t="s">
        <v>1215</v>
      </c>
      <c r="I4144" s="8" t="s">
        <v>1216</v>
      </c>
      <c r="J4144" s="8" t="s">
        <v>1214</v>
      </c>
      <c r="K4144">
        <v>2</v>
      </c>
      <c r="L4144" s="10">
        <v>200</v>
      </c>
      <c r="M4144" s="10">
        <v>400</v>
      </c>
      <c r="N4144">
        <v>13</v>
      </c>
      <c r="O4144">
        <f t="shared" si="128"/>
        <v>26</v>
      </c>
      <c r="P4144" s="11">
        <f t="shared" si="129"/>
        <v>374</v>
      </c>
    </row>
    <row r="4145" spans="1:16" x14ac:dyDescent="0.25">
      <c r="A4145" t="s">
        <v>1038</v>
      </c>
      <c r="B4145" t="s">
        <v>1139</v>
      </c>
      <c r="C4145" t="s">
        <v>1193</v>
      </c>
      <c r="D4145" t="s">
        <v>1172</v>
      </c>
      <c r="E4145" t="s">
        <v>1660</v>
      </c>
      <c r="F4145" s="7">
        <v>45735</v>
      </c>
      <c r="G4145" s="8">
        <v>40540</v>
      </c>
      <c r="H4145" s="8" t="s">
        <v>1238</v>
      </c>
      <c r="I4145" s="8" t="s">
        <v>1239</v>
      </c>
      <c r="J4145" s="8" t="s">
        <v>1214</v>
      </c>
      <c r="K4145">
        <v>4</v>
      </c>
      <c r="L4145" s="10">
        <v>350</v>
      </c>
      <c r="M4145" s="10">
        <v>1400</v>
      </c>
      <c r="N4145">
        <v>14</v>
      </c>
      <c r="O4145">
        <f t="shared" si="128"/>
        <v>56</v>
      </c>
      <c r="P4145" s="11">
        <f t="shared" si="129"/>
        <v>1344</v>
      </c>
    </row>
    <row r="4146" spans="1:16" x14ac:dyDescent="0.25">
      <c r="A4146" t="s">
        <v>1038</v>
      </c>
      <c r="B4146" t="s">
        <v>1139</v>
      </c>
      <c r="C4146" t="s">
        <v>1193</v>
      </c>
      <c r="D4146" t="s">
        <v>1172</v>
      </c>
      <c r="E4146" t="s">
        <v>1660</v>
      </c>
      <c r="F4146" s="7">
        <v>45735</v>
      </c>
      <c r="G4146" s="8">
        <v>40540</v>
      </c>
      <c r="H4146" s="8" t="s">
        <v>1206</v>
      </c>
      <c r="I4146" s="8" t="s">
        <v>1667</v>
      </c>
      <c r="J4146" s="8" t="s">
        <v>1205</v>
      </c>
      <c r="K4146">
        <v>4</v>
      </c>
      <c r="L4146" s="10">
        <v>50</v>
      </c>
      <c r="M4146" s="10">
        <v>200</v>
      </c>
      <c r="N4146">
        <v>7</v>
      </c>
      <c r="O4146">
        <f t="shared" si="128"/>
        <v>28</v>
      </c>
      <c r="P4146" s="11">
        <f t="shared" si="129"/>
        <v>172</v>
      </c>
    </row>
    <row r="4147" spans="1:16" x14ac:dyDescent="0.25">
      <c r="A4147" t="s">
        <v>1038</v>
      </c>
      <c r="B4147" t="s">
        <v>1139</v>
      </c>
      <c r="C4147" t="s">
        <v>1193</v>
      </c>
      <c r="D4147" t="s">
        <v>1172</v>
      </c>
      <c r="E4147" t="s">
        <v>1660</v>
      </c>
      <c r="F4147" s="7">
        <v>45735</v>
      </c>
      <c r="G4147" s="8">
        <v>40540</v>
      </c>
      <c r="H4147" s="8" t="s">
        <v>1517</v>
      </c>
      <c r="I4147" s="8" t="s">
        <v>1518</v>
      </c>
      <c r="J4147" s="8" t="s">
        <v>1188</v>
      </c>
      <c r="K4147">
        <v>4</v>
      </c>
      <c r="L4147" s="10">
        <v>137.5</v>
      </c>
      <c r="M4147" s="10">
        <v>550</v>
      </c>
      <c r="N4147">
        <v>30</v>
      </c>
      <c r="O4147">
        <f t="shared" si="128"/>
        <v>120</v>
      </c>
      <c r="P4147" s="11">
        <f t="shared" si="129"/>
        <v>430</v>
      </c>
    </row>
    <row r="4148" spans="1:16" x14ac:dyDescent="0.25">
      <c r="A4148" t="s">
        <v>1038</v>
      </c>
      <c r="B4148" t="s">
        <v>1139</v>
      </c>
      <c r="C4148" t="s">
        <v>1193</v>
      </c>
      <c r="D4148" t="s">
        <v>1172</v>
      </c>
      <c r="E4148" t="s">
        <v>1660</v>
      </c>
      <c r="F4148" s="7">
        <v>45735</v>
      </c>
      <c r="G4148" s="8">
        <v>40540</v>
      </c>
      <c r="H4148" s="8" t="s">
        <v>1286</v>
      </c>
      <c r="I4148" s="8" t="s">
        <v>1287</v>
      </c>
      <c r="J4148" s="8" t="s">
        <v>1188</v>
      </c>
      <c r="K4148">
        <v>4</v>
      </c>
      <c r="L4148" s="10">
        <v>82.5</v>
      </c>
      <c r="M4148" s="10">
        <v>330</v>
      </c>
      <c r="N4148">
        <v>50</v>
      </c>
      <c r="O4148">
        <f t="shared" si="128"/>
        <v>200</v>
      </c>
      <c r="P4148" s="11">
        <f t="shared" si="129"/>
        <v>130</v>
      </c>
    </row>
    <row r="4149" spans="1:16" x14ac:dyDescent="0.25">
      <c r="A4149" t="s">
        <v>2196</v>
      </c>
      <c r="B4149" t="s">
        <v>1650</v>
      </c>
      <c r="C4149" t="s">
        <v>1194</v>
      </c>
      <c r="D4149" t="s">
        <v>1171</v>
      </c>
      <c r="E4149" t="s">
        <v>1651</v>
      </c>
      <c r="F4149" s="7">
        <v>45740</v>
      </c>
      <c r="G4149" s="8">
        <v>40541</v>
      </c>
      <c r="H4149" s="8" t="s">
        <v>316</v>
      </c>
      <c r="I4149" s="8" t="s">
        <v>825</v>
      </c>
      <c r="J4149" s="8" t="s">
        <v>1183</v>
      </c>
      <c r="K4149">
        <v>1</v>
      </c>
      <c r="L4149" s="10">
        <v>2100</v>
      </c>
      <c r="M4149" s="10">
        <v>2100</v>
      </c>
      <c r="N4149">
        <v>235</v>
      </c>
      <c r="O4149">
        <f t="shared" si="128"/>
        <v>235</v>
      </c>
      <c r="P4149" s="11">
        <f t="shared" si="129"/>
        <v>1865</v>
      </c>
    </row>
    <row r="4150" spans="1:16" x14ac:dyDescent="0.25">
      <c r="A4150" t="s">
        <v>2356</v>
      </c>
      <c r="B4150" t="s">
        <v>2357</v>
      </c>
      <c r="C4150" t="s">
        <v>1192</v>
      </c>
      <c r="D4150" t="s">
        <v>1172</v>
      </c>
      <c r="E4150" t="s">
        <v>2358</v>
      </c>
      <c r="F4150" s="7">
        <v>45720</v>
      </c>
      <c r="G4150" s="8">
        <v>40542</v>
      </c>
      <c r="H4150" s="8" t="s">
        <v>1204</v>
      </c>
      <c r="I4150" s="8" t="s">
        <v>1668</v>
      </c>
      <c r="J4150" s="8" t="s">
        <v>1205</v>
      </c>
      <c r="K4150">
        <v>6</v>
      </c>
      <c r="L4150" s="10">
        <v>400</v>
      </c>
      <c r="M4150" s="10">
        <v>2400</v>
      </c>
      <c r="N4150">
        <v>29</v>
      </c>
      <c r="O4150">
        <f t="shared" si="128"/>
        <v>174</v>
      </c>
      <c r="P4150" s="11">
        <f t="shared" si="129"/>
        <v>2226</v>
      </c>
    </row>
    <row r="4151" spans="1:16" x14ac:dyDescent="0.25">
      <c r="A4151" t="s">
        <v>2356</v>
      </c>
      <c r="B4151" t="s">
        <v>2357</v>
      </c>
      <c r="C4151" t="s">
        <v>1192</v>
      </c>
      <c r="D4151" t="s">
        <v>1172</v>
      </c>
      <c r="E4151" t="s">
        <v>2358</v>
      </c>
      <c r="F4151" s="7">
        <v>45720</v>
      </c>
      <c r="G4151" s="8">
        <v>40542</v>
      </c>
      <c r="H4151" s="8" t="s">
        <v>1206</v>
      </c>
      <c r="I4151" s="8" t="s">
        <v>1667</v>
      </c>
      <c r="J4151" s="8" t="s">
        <v>1205</v>
      </c>
      <c r="K4151">
        <v>6</v>
      </c>
      <c r="L4151" s="10">
        <v>50</v>
      </c>
      <c r="M4151" s="10">
        <v>300</v>
      </c>
      <c r="N4151">
        <v>7</v>
      </c>
      <c r="O4151">
        <f t="shared" si="128"/>
        <v>42</v>
      </c>
      <c r="P4151" s="11">
        <f t="shared" si="129"/>
        <v>258</v>
      </c>
    </row>
    <row r="4152" spans="1:16" x14ac:dyDescent="0.25">
      <c r="A4152" t="s">
        <v>2356</v>
      </c>
      <c r="B4152" t="s">
        <v>2357</v>
      </c>
      <c r="C4152" t="s">
        <v>1192</v>
      </c>
      <c r="D4152" t="s">
        <v>1172</v>
      </c>
      <c r="E4152" t="s">
        <v>2358</v>
      </c>
      <c r="F4152" s="7">
        <v>45720</v>
      </c>
      <c r="G4152" s="8">
        <v>40542</v>
      </c>
      <c r="H4152" s="8" t="s">
        <v>1223</v>
      </c>
      <c r="I4152" s="8" t="s">
        <v>1224</v>
      </c>
      <c r="J4152" s="8" t="s">
        <v>1205</v>
      </c>
      <c r="K4152">
        <v>6</v>
      </c>
      <c r="L4152" s="10">
        <v>400</v>
      </c>
      <c r="M4152" s="10">
        <v>2400</v>
      </c>
      <c r="N4152">
        <v>10</v>
      </c>
      <c r="O4152">
        <f t="shared" si="128"/>
        <v>60</v>
      </c>
      <c r="P4152" s="11">
        <f t="shared" si="129"/>
        <v>2340</v>
      </c>
    </row>
    <row r="4153" spans="1:16" x14ac:dyDescent="0.25">
      <c r="A4153" t="s">
        <v>2356</v>
      </c>
      <c r="B4153" t="s">
        <v>2357</v>
      </c>
      <c r="C4153" t="s">
        <v>1192</v>
      </c>
      <c r="D4153" t="s">
        <v>1172</v>
      </c>
      <c r="E4153" t="s">
        <v>2358</v>
      </c>
      <c r="F4153" s="7">
        <v>45720</v>
      </c>
      <c r="G4153" s="8">
        <v>40542</v>
      </c>
      <c r="H4153" s="8" t="s">
        <v>163</v>
      </c>
      <c r="I4153" s="8" t="s">
        <v>690</v>
      </c>
      <c r="J4153" s="8" t="s">
        <v>1188</v>
      </c>
      <c r="K4153">
        <v>2</v>
      </c>
      <c r="L4153" s="10">
        <v>200</v>
      </c>
      <c r="M4153" s="10">
        <v>400</v>
      </c>
      <c r="N4153">
        <v>15</v>
      </c>
      <c r="O4153">
        <f t="shared" si="128"/>
        <v>30</v>
      </c>
      <c r="P4153" s="11">
        <f t="shared" si="129"/>
        <v>370</v>
      </c>
    </row>
    <row r="4154" spans="1:16" x14ac:dyDescent="0.25">
      <c r="A4154" t="s">
        <v>2356</v>
      </c>
      <c r="B4154" t="s">
        <v>2357</v>
      </c>
      <c r="C4154" t="s">
        <v>1192</v>
      </c>
      <c r="D4154" t="s">
        <v>1172</v>
      </c>
      <c r="E4154" t="s">
        <v>2358</v>
      </c>
      <c r="F4154" s="7">
        <v>45741</v>
      </c>
      <c r="G4154" s="8">
        <v>40543</v>
      </c>
      <c r="H4154" s="8" t="s">
        <v>167</v>
      </c>
      <c r="I4154" s="8" t="s">
        <v>694</v>
      </c>
      <c r="J4154" s="8" t="s">
        <v>1179</v>
      </c>
      <c r="K4154">
        <v>1</v>
      </c>
      <c r="L4154" s="10">
        <v>1000</v>
      </c>
      <c r="M4154" s="10">
        <v>1000</v>
      </c>
      <c r="N4154">
        <v>102</v>
      </c>
      <c r="O4154">
        <f t="shared" si="128"/>
        <v>102</v>
      </c>
      <c r="P4154" s="11">
        <f t="shared" si="129"/>
        <v>898</v>
      </c>
    </row>
    <row r="4155" spans="1:16" x14ac:dyDescent="0.25">
      <c r="A4155" t="s">
        <v>2356</v>
      </c>
      <c r="B4155" t="s">
        <v>2357</v>
      </c>
      <c r="C4155" t="s">
        <v>1192</v>
      </c>
      <c r="D4155" t="s">
        <v>1172</v>
      </c>
      <c r="E4155" t="s">
        <v>2358</v>
      </c>
      <c r="F4155" s="7">
        <v>45741</v>
      </c>
      <c r="G4155" s="8">
        <v>40543</v>
      </c>
      <c r="H4155" s="8" t="s">
        <v>9</v>
      </c>
      <c r="I4155" s="8" t="s">
        <v>564</v>
      </c>
      <c r="J4155" s="8" t="s">
        <v>1185</v>
      </c>
      <c r="K4155">
        <v>1</v>
      </c>
      <c r="L4155" s="10">
        <v>1500</v>
      </c>
      <c r="M4155" s="10">
        <v>1500</v>
      </c>
      <c r="N4155">
        <v>125</v>
      </c>
      <c r="O4155">
        <f t="shared" si="128"/>
        <v>125</v>
      </c>
      <c r="P4155" s="11">
        <f t="shared" si="129"/>
        <v>1375</v>
      </c>
    </row>
    <row r="4156" spans="1:16" x14ac:dyDescent="0.25">
      <c r="A4156" t="s">
        <v>2356</v>
      </c>
      <c r="B4156" t="s">
        <v>2357</v>
      </c>
      <c r="C4156" t="s">
        <v>1192</v>
      </c>
      <c r="D4156" t="s">
        <v>1172</v>
      </c>
      <c r="E4156" t="s">
        <v>2358</v>
      </c>
      <c r="F4156" s="7">
        <v>45741</v>
      </c>
      <c r="G4156" s="8">
        <v>40543</v>
      </c>
      <c r="H4156" s="8" t="s">
        <v>9</v>
      </c>
      <c r="I4156" s="8" t="s">
        <v>564</v>
      </c>
      <c r="J4156" s="8" t="s">
        <v>1185</v>
      </c>
      <c r="K4156">
        <v>1</v>
      </c>
      <c r="L4156" s="10">
        <v>3000</v>
      </c>
      <c r="M4156" s="10">
        <v>3000</v>
      </c>
      <c r="N4156">
        <v>125</v>
      </c>
      <c r="O4156">
        <f t="shared" si="128"/>
        <v>125</v>
      </c>
      <c r="P4156" s="11">
        <f t="shared" si="129"/>
        <v>2875</v>
      </c>
    </row>
    <row r="4157" spans="1:16" x14ac:dyDescent="0.25">
      <c r="A4157" t="s">
        <v>2356</v>
      </c>
      <c r="B4157" t="s">
        <v>2357</v>
      </c>
      <c r="C4157" t="s">
        <v>1192</v>
      </c>
      <c r="D4157" t="s">
        <v>1172</v>
      </c>
      <c r="E4157" t="s">
        <v>2358</v>
      </c>
      <c r="F4157" s="7">
        <v>45741</v>
      </c>
      <c r="G4157" s="8">
        <v>40543</v>
      </c>
      <c r="H4157" s="8" t="s">
        <v>62</v>
      </c>
      <c r="I4157" s="8" t="s">
        <v>607</v>
      </c>
      <c r="J4157" s="8" t="s">
        <v>1185</v>
      </c>
      <c r="K4157">
        <v>2</v>
      </c>
      <c r="L4157" s="10">
        <v>100</v>
      </c>
      <c r="M4157" s="10">
        <v>200</v>
      </c>
      <c r="N4157">
        <v>15</v>
      </c>
      <c r="O4157">
        <f t="shared" si="128"/>
        <v>30</v>
      </c>
      <c r="P4157" s="11">
        <f t="shared" si="129"/>
        <v>170</v>
      </c>
    </row>
    <row r="4158" spans="1:16" x14ac:dyDescent="0.25">
      <c r="A4158" t="s">
        <v>2356</v>
      </c>
      <c r="B4158" t="s">
        <v>2357</v>
      </c>
      <c r="C4158" t="s">
        <v>1192</v>
      </c>
      <c r="D4158" t="s">
        <v>1172</v>
      </c>
      <c r="E4158" t="s">
        <v>2358</v>
      </c>
      <c r="F4158" s="7">
        <v>45741</v>
      </c>
      <c r="G4158" s="8">
        <v>40543</v>
      </c>
      <c r="H4158" s="8" t="s">
        <v>27</v>
      </c>
      <c r="I4158" s="8" t="s">
        <v>581</v>
      </c>
      <c r="J4158" s="8" t="s">
        <v>1187</v>
      </c>
      <c r="K4158">
        <v>1</v>
      </c>
      <c r="L4158" s="10">
        <v>800</v>
      </c>
      <c r="M4158" s="10">
        <v>800</v>
      </c>
      <c r="N4158">
        <v>80</v>
      </c>
      <c r="O4158">
        <f t="shared" si="128"/>
        <v>80</v>
      </c>
      <c r="P4158" s="11">
        <f t="shared" si="129"/>
        <v>720</v>
      </c>
    </row>
    <row r="4159" spans="1:16" x14ac:dyDescent="0.25">
      <c r="A4159" t="s">
        <v>2356</v>
      </c>
      <c r="B4159" t="s">
        <v>2357</v>
      </c>
      <c r="C4159" t="s">
        <v>1192</v>
      </c>
      <c r="D4159" t="s">
        <v>1172</v>
      </c>
      <c r="E4159" t="s">
        <v>2358</v>
      </c>
      <c r="F4159" s="7">
        <v>45741</v>
      </c>
      <c r="G4159" s="8">
        <v>40543</v>
      </c>
      <c r="H4159" s="8" t="s">
        <v>18</v>
      </c>
      <c r="I4159" s="8" t="s">
        <v>572</v>
      </c>
      <c r="J4159" s="8" t="s">
        <v>1187</v>
      </c>
      <c r="K4159">
        <v>4</v>
      </c>
      <c r="L4159" s="10">
        <v>100</v>
      </c>
      <c r="M4159" s="10">
        <v>400</v>
      </c>
      <c r="N4159">
        <v>15</v>
      </c>
      <c r="O4159">
        <f t="shared" si="128"/>
        <v>60</v>
      </c>
      <c r="P4159" s="11">
        <f t="shared" si="129"/>
        <v>340</v>
      </c>
    </row>
    <row r="4160" spans="1:16" x14ac:dyDescent="0.25">
      <c r="A4160" t="s">
        <v>1074</v>
      </c>
      <c r="B4160" t="s">
        <v>1145</v>
      </c>
      <c r="C4160" t="s">
        <v>1195</v>
      </c>
      <c r="D4160" t="s">
        <v>1172</v>
      </c>
      <c r="E4160" t="s">
        <v>2247</v>
      </c>
      <c r="F4160" s="7">
        <v>45738</v>
      </c>
      <c r="G4160" s="8">
        <v>40544</v>
      </c>
      <c r="H4160" s="8" t="s">
        <v>45</v>
      </c>
      <c r="I4160" s="8" t="s">
        <v>596</v>
      </c>
      <c r="J4160" s="8" t="s">
        <v>1188</v>
      </c>
      <c r="K4160">
        <v>6</v>
      </c>
      <c r="L4160" s="10">
        <v>90</v>
      </c>
      <c r="M4160" s="10">
        <v>540</v>
      </c>
      <c r="N4160">
        <v>10</v>
      </c>
      <c r="O4160">
        <f t="shared" si="128"/>
        <v>60</v>
      </c>
      <c r="P4160" s="11">
        <f t="shared" si="129"/>
        <v>480</v>
      </c>
    </row>
    <row r="4161" spans="1:16" x14ac:dyDescent="0.25">
      <c r="A4161" t="s">
        <v>1074</v>
      </c>
      <c r="B4161" t="s">
        <v>1145</v>
      </c>
      <c r="C4161" t="s">
        <v>1195</v>
      </c>
      <c r="D4161" t="s">
        <v>1172</v>
      </c>
      <c r="E4161" t="s">
        <v>2247</v>
      </c>
      <c r="F4161" s="7">
        <v>45738</v>
      </c>
      <c r="G4161" s="8">
        <v>40544</v>
      </c>
      <c r="H4161" s="8" t="s">
        <v>262</v>
      </c>
      <c r="I4161" s="8" t="s">
        <v>781</v>
      </c>
      <c r="J4161" s="8" t="s">
        <v>1188</v>
      </c>
      <c r="K4161">
        <v>4</v>
      </c>
      <c r="L4161" s="10">
        <v>790</v>
      </c>
      <c r="M4161" s="10">
        <v>3160</v>
      </c>
      <c r="N4161">
        <v>75</v>
      </c>
      <c r="O4161">
        <f t="shared" si="128"/>
        <v>300</v>
      </c>
      <c r="P4161" s="11">
        <f t="shared" si="129"/>
        <v>2860</v>
      </c>
    </row>
    <row r="4162" spans="1:16" x14ac:dyDescent="0.25">
      <c r="A4162" t="s">
        <v>1074</v>
      </c>
      <c r="B4162" t="s">
        <v>1145</v>
      </c>
      <c r="C4162" t="s">
        <v>1195</v>
      </c>
      <c r="D4162" t="s">
        <v>1172</v>
      </c>
      <c r="E4162" t="s">
        <v>2247</v>
      </c>
      <c r="F4162" s="7">
        <v>45738</v>
      </c>
      <c r="G4162" s="8">
        <v>40544</v>
      </c>
      <c r="H4162" s="8" t="s">
        <v>415</v>
      </c>
      <c r="I4162" s="8" t="s">
        <v>911</v>
      </c>
      <c r="J4162" s="8" t="s">
        <v>1188</v>
      </c>
      <c r="K4162">
        <v>2</v>
      </c>
      <c r="L4162" s="10">
        <v>790</v>
      </c>
      <c r="M4162" s="10">
        <v>1580</v>
      </c>
      <c r="N4162">
        <v>75</v>
      </c>
      <c r="O4162">
        <f t="shared" si="128"/>
        <v>150</v>
      </c>
      <c r="P4162" s="11">
        <f t="shared" si="129"/>
        <v>1430</v>
      </c>
    </row>
    <row r="4163" spans="1:16" x14ac:dyDescent="0.25">
      <c r="A4163" t="s">
        <v>1074</v>
      </c>
      <c r="B4163" t="s">
        <v>1145</v>
      </c>
      <c r="C4163" t="s">
        <v>1195</v>
      </c>
      <c r="D4163" t="s">
        <v>1172</v>
      </c>
      <c r="E4163" t="s">
        <v>2247</v>
      </c>
      <c r="F4163" s="7">
        <v>45738</v>
      </c>
      <c r="G4163" s="8">
        <v>40544</v>
      </c>
      <c r="H4163" s="8" t="s">
        <v>163</v>
      </c>
      <c r="I4163" s="8" t="s">
        <v>690</v>
      </c>
      <c r="J4163" s="8" t="s">
        <v>1188</v>
      </c>
      <c r="K4163">
        <v>2</v>
      </c>
      <c r="L4163" s="10">
        <v>190</v>
      </c>
      <c r="M4163" s="10">
        <v>380</v>
      </c>
      <c r="N4163">
        <v>15</v>
      </c>
      <c r="O4163">
        <f t="shared" si="128"/>
        <v>30</v>
      </c>
      <c r="P4163" s="11">
        <f t="shared" si="129"/>
        <v>350</v>
      </c>
    </row>
    <row r="4164" spans="1:16" x14ac:dyDescent="0.25">
      <c r="A4164" t="s">
        <v>1994</v>
      </c>
      <c r="B4164" t="s">
        <v>1136</v>
      </c>
      <c r="C4164" t="s">
        <v>1194</v>
      </c>
      <c r="D4164" t="s">
        <v>1172</v>
      </c>
      <c r="E4164" t="s">
        <v>2250</v>
      </c>
      <c r="F4164" s="7">
        <v>45736</v>
      </c>
      <c r="G4164" s="8">
        <v>40545</v>
      </c>
      <c r="H4164" s="8" t="s">
        <v>2244</v>
      </c>
      <c r="I4164" s="8" t="s">
        <v>2245</v>
      </c>
      <c r="J4164" s="8" t="s">
        <v>1214</v>
      </c>
      <c r="K4164">
        <v>1</v>
      </c>
      <c r="L4164" s="10">
        <v>7469.73</v>
      </c>
      <c r="M4164" s="10">
        <v>7469.73</v>
      </c>
      <c r="N4164">
        <v>110</v>
      </c>
      <c r="O4164">
        <f t="shared" si="128"/>
        <v>110</v>
      </c>
      <c r="P4164" s="11">
        <f t="shared" si="129"/>
        <v>7359.73</v>
      </c>
    </row>
    <row r="4165" spans="1:16" x14ac:dyDescent="0.25">
      <c r="A4165" t="s">
        <v>1994</v>
      </c>
      <c r="B4165" t="s">
        <v>1136</v>
      </c>
      <c r="C4165" t="s">
        <v>1194</v>
      </c>
      <c r="D4165" t="s">
        <v>1172</v>
      </c>
      <c r="E4165" t="s">
        <v>2250</v>
      </c>
      <c r="F4165" s="7">
        <v>45736</v>
      </c>
      <c r="G4165" s="8">
        <v>40545</v>
      </c>
      <c r="H4165" s="8" t="s">
        <v>2227</v>
      </c>
      <c r="I4165" s="8" t="s">
        <v>2228</v>
      </c>
      <c r="J4165" s="8" t="s">
        <v>1214</v>
      </c>
      <c r="K4165">
        <v>3</v>
      </c>
      <c r="L4165" s="10">
        <v>7469.73</v>
      </c>
      <c r="M4165" s="10">
        <v>22409.19</v>
      </c>
      <c r="N4165">
        <v>110</v>
      </c>
      <c r="O4165">
        <f t="shared" ref="O4165:O4228" si="130">+K4165*N4165</f>
        <v>330</v>
      </c>
      <c r="P4165" s="11">
        <f t="shared" ref="P4165:P4228" si="131">+M4165-O4165</f>
        <v>22079.19</v>
      </c>
    </row>
    <row r="4166" spans="1:16" x14ac:dyDescent="0.25">
      <c r="A4166" t="s">
        <v>1994</v>
      </c>
      <c r="B4166" t="s">
        <v>1136</v>
      </c>
      <c r="C4166" t="s">
        <v>1194</v>
      </c>
      <c r="D4166" t="s">
        <v>1172</v>
      </c>
      <c r="E4166" t="s">
        <v>2250</v>
      </c>
      <c r="F4166" s="7">
        <v>45736</v>
      </c>
      <c r="G4166" s="8">
        <v>40545</v>
      </c>
      <c r="H4166" s="8" t="s">
        <v>2225</v>
      </c>
      <c r="I4166" s="8" t="s">
        <v>2226</v>
      </c>
      <c r="J4166" s="8" t="s">
        <v>1214</v>
      </c>
      <c r="K4166">
        <v>2</v>
      </c>
      <c r="L4166" s="10">
        <v>7469.73</v>
      </c>
      <c r="M4166" s="10">
        <v>14939.46</v>
      </c>
      <c r="N4166">
        <v>110</v>
      </c>
      <c r="O4166">
        <f t="shared" si="130"/>
        <v>220</v>
      </c>
      <c r="P4166" s="11">
        <f t="shared" si="131"/>
        <v>14719.46</v>
      </c>
    </row>
    <row r="4167" spans="1:16" x14ac:dyDescent="0.25">
      <c r="A4167" t="s">
        <v>1994</v>
      </c>
      <c r="B4167" t="s">
        <v>1136</v>
      </c>
      <c r="C4167" t="s">
        <v>1194</v>
      </c>
      <c r="D4167" t="s">
        <v>1172</v>
      </c>
      <c r="E4167" t="s">
        <v>2250</v>
      </c>
      <c r="F4167" s="7">
        <v>45736</v>
      </c>
      <c r="G4167" s="8">
        <v>40545</v>
      </c>
      <c r="H4167" s="8" t="s">
        <v>1232</v>
      </c>
      <c r="I4167" s="8" t="s">
        <v>1233</v>
      </c>
      <c r="J4167" s="8" t="s">
        <v>1214</v>
      </c>
      <c r="K4167">
        <v>2</v>
      </c>
      <c r="L4167" s="10">
        <v>913.55</v>
      </c>
      <c r="M4167" s="10">
        <v>1827.1</v>
      </c>
      <c r="N4167">
        <v>13</v>
      </c>
      <c r="O4167">
        <f t="shared" si="130"/>
        <v>26</v>
      </c>
      <c r="P4167" s="11">
        <f t="shared" si="131"/>
        <v>1801.1</v>
      </c>
    </row>
    <row r="4168" spans="1:16" x14ac:dyDescent="0.25">
      <c r="A4168" t="s">
        <v>1994</v>
      </c>
      <c r="B4168" t="s">
        <v>1136</v>
      </c>
      <c r="C4168" t="s">
        <v>1194</v>
      </c>
      <c r="D4168" t="s">
        <v>1172</v>
      </c>
      <c r="E4168" t="s">
        <v>2250</v>
      </c>
      <c r="F4168" s="7">
        <v>45736</v>
      </c>
      <c r="G4168" s="8">
        <v>40545</v>
      </c>
      <c r="H4168" s="8" t="s">
        <v>1206</v>
      </c>
      <c r="I4168" s="8" t="s">
        <v>1667</v>
      </c>
      <c r="J4168" s="8" t="s">
        <v>1205</v>
      </c>
      <c r="K4168">
        <v>6</v>
      </c>
      <c r="L4168" s="10">
        <v>480.82</v>
      </c>
      <c r="M4168" s="10">
        <v>2884.92</v>
      </c>
      <c r="N4168">
        <v>7</v>
      </c>
      <c r="O4168">
        <f t="shared" si="130"/>
        <v>42</v>
      </c>
      <c r="P4168" s="11">
        <f t="shared" si="131"/>
        <v>2842.92</v>
      </c>
    </row>
    <row r="4169" spans="1:16" x14ac:dyDescent="0.25">
      <c r="A4169" t="s">
        <v>40</v>
      </c>
      <c r="B4169" s="27" t="s">
        <v>1141</v>
      </c>
      <c r="C4169" s="27" t="s">
        <v>1194</v>
      </c>
      <c r="D4169" s="27" t="s">
        <v>1171</v>
      </c>
      <c r="E4169" t="s">
        <v>88</v>
      </c>
      <c r="F4169" s="7">
        <v>45741</v>
      </c>
      <c r="G4169" s="8">
        <v>40546</v>
      </c>
      <c r="H4169" s="8" t="s">
        <v>70</v>
      </c>
      <c r="I4169" s="8" t="s">
        <v>612</v>
      </c>
      <c r="J4169" s="8" t="s">
        <v>1177</v>
      </c>
      <c r="K4169">
        <v>1</v>
      </c>
      <c r="L4169" s="10">
        <v>290</v>
      </c>
      <c r="M4169" s="10">
        <v>290</v>
      </c>
      <c r="N4169">
        <v>50</v>
      </c>
      <c r="O4169">
        <f t="shared" si="130"/>
        <v>50</v>
      </c>
      <c r="P4169" s="11">
        <f t="shared" si="131"/>
        <v>240</v>
      </c>
    </row>
    <row r="4170" spans="1:16" x14ac:dyDescent="0.25">
      <c r="A4170" t="s">
        <v>40</v>
      </c>
      <c r="B4170" s="27" t="s">
        <v>1141</v>
      </c>
      <c r="C4170" s="27" t="s">
        <v>1194</v>
      </c>
      <c r="D4170" s="27" t="s">
        <v>1171</v>
      </c>
      <c r="E4170" t="s">
        <v>88</v>
      </c>
      <c r="F4170" s="7">
        <v>45741</v>
      </c>
      <c r="G4170" s="8">
        <v>40546</v>
      </c>
      <c r="H4170" s="8" t="s">
        <v>71</v>
      </c>
      <c r="I4170" s="8" t="s">
        <v>613</v>
      </c>
      <c r="J4170" s="8" t="s">
        <v>1177</v>
      </c>
      <c r="K4170">
        <v>2</v>
      </c>
      <c r="L4170" s="10">
        <v>290</v>
      </c>
      <c r="M4170" s="10">
        <v>580</v>
      </c>
      <c r="N4170">
        <v>50</v>
      </c>
      <c r="O4170">
        <f t="shared" si="130"/>
        <v>100</v>
      </c>
      <c r="P4170" s="11">
        <f t="shared" si="131"/>
        <v>480</v>
      </c>
    </row>
    <row r="4171" spans="1:16" x14ac:dyDescent="0.25">
      <c r="A4171" t="s">
        <v>40</v>
      </c>
      <c r="B4171" s="27" t="s">
        <v>1141</v>
      </c>
      <c r="C4171" s="27" t="s">
        <v>1194</v>
      </c>
      <c r="D4171" s="27" t="s">
        <v>1171</v>
      </c>
      <c r="E4171" t="s">
        <v>88</v>
      </c>
      <c r="F4171" s="7">
        <v>45741</v>
      </c>
      <c r="G4171" s="8">
        <v>40546</v>
      </c>
      <c r="H4171" s="8" t="s">
        <v>91</v>
      </c>
      <c r="I4171" s="8" t="s">
        <v>630</v>
      </c>
      <c r="J4171" s="8" t="s">
        <v>1177</v>
      </c>
      <c r="K4171">
        <v>1</v>
      </c>
      <c r="L4171" s="10">
        <v>290</v>
      </c>
      <c r="M4171" s="10">
        <v>290</v>
      </c>
      <c r="N4171">
        <v>50</v>
      </c>
      <c r="O4171">
        <f t="shared" si="130"/>
        <v>50</v>
      </c>
      <c r="P4171" s="11">
        <f t="shared" si="131"/>
        <v>240</v>
      </c>
    </row>
    <row r="4172" spans="1:16" x14ac:dyDescent="0.25">
      <c r="A4172" t="s">
        <v>40</v>
      </c>
      <c r="B4172" s="27" t="s">
        <v>1141</v>
      </c>
      <c r="C4172" s="27" t="s">
        <v>1194</v>
      </c>
      <c r="D4172" s="27" t="s">
        <v>1171</v>
      </c>
      <c r="E4172" t="s">
        <v>88</v>
      </c>
      <c r="F4172" s="7">
        <v>45741</v>
      </c>
      <c r="G4172" s="8">
        <v>40546</v>
      </c>
      <c r="H4172" s="8" t="s">
        <v>181</v>
      </c>
      <c r="I4172" s="8" t="s">
        <v>705</v>
      </c>
      <c r="J4172" s="8" t="s">
        <v>1176</v>
      </c>
      <c r="K4172">
        <v>8</v>
      </c>
      <c r="L4172" s="10">
        <v>490</v>
      </c>
      <c r="M4172" s="10">
        <v>3920</v>
      </c>
      <c r="N4172">
        <v>70</v>
      </c>
      <c r="O4172">
        <f t="shared" si="130"/>
        <v>560</v>
      </c>
      <c r="P4172" s="11">
        <f t="shared" si="131"/>
        <v>3360</v>
      </c>
    </row>
    <row r="4173" spans="1:16" x14ac:dyDescent="0.25">
      <c r="A4173" t="s">
        <v>40</v>
      </c>
      <c r="B4173" s="27" t="s">
        <v>1141</v>
      </c>
      <c r="C4173" s="27" t="s">
        <v>1194</v>
      </c>
      <c r="D4173" s="27" t="s">
        <v>1171</v>
      </c>
      <c r="E4173" t="s">
        <v>88</v>
      </c>
      <c r="F4173" s="7">
        <v>45741</v>
      </c>
      <c r="G4173" s="8">
        <v>40546</v>
      </c>
      <c r="H4173" s="8" t="s">
        <v>100</v>
      </c>
      <c r="I4173" s="8" t="s">
        <v>639</v>
      </c>
      <c r="J4173" s="8" t="s">
        <v>1176</v>
      </c>
      <c r="K4173">
        <v>2</v>
      </c>
      <c r="L4173" s="10">
        <v>490</v>
      </c>
      <c r="M4173" s="10">
        <v>980</v>
      </c>
      <c r="N4173">
        <v>70</v>
      </c>
      <c r="O4173">
        <f t="shared" si="130"/>
        <v>140</v>
      </c>
      <c r="P4173" s="11">
        <f t="shared" si="131"/>
        <v>840</v>
      </c>
    </row>
    <row r="4174" spans="1:16" x14ac:dyDescent="0.25">
      <c r="A4174" t="s">
        <v>40</v>
      </c>
      <c r="B4174" s="27" t="s">
        <v>1141</v>
      </c>
      <c r="C4174" s="27" t="s">
        <v>1194</v>
      </c>
      <c r="D4174" s="27" t="s">
        <v>1171</v>
      </c>
      <c r="E4174" t="s">
        <v>88</v>
      </c>
      <c r="F4174" s="7">
        <v>45741</v>
      </c>
      <c r="G4174" s="8">
        <v>40546</v>
      </c>
      <c r="H4174" s="8" t="s">
        <v>403</v>
      </c>
      <c r="I4174" s="8" t="s">
        <v>900</v>
      </c>
      <c r="J4174" s="8" t="s">
        <v>1176</v>
      </c>
      <c r="K4174">
        <v>2</v>
      </c>
      <c r="L4174" s="10">
        <v>490</v>
      </c>
      <c r="M4174" s="10">
        <v>980</v>
      </c>
      <c r="N4174">
        <v>70</v>
      </c>
      <c r="O4174">
        <f t="shared" si="130"/>
        <v>140</v>
      </c>
      <c r="P4174" s="11">
        <f t="shared" si="131"/>
        <v>840</v>
      </c>
    </row>
    <row r="4175" spans="1:16" x14ac:dyDescent="0.25">
      <c r="A4175" t="s">
        <v>2435</v>
      </c>
      <c r="B4175" t="s">
        <v>1159</v>
      </c>
      <c r="C4175" t="s">
        <v>1196</v>
      </c>
      <c r="D4175" t="s">
        <v>1172</v>
      </c>
      <c r="E4175" t="s">
        <v>1776</v>
      </c>
      <c r="F4175" s="7">
        <v>45735</v>
      </c>
      <c r="G4175" s="8">
        <v>40547</v>
      </c>
      <c r="H4175" s="8" t="s">
        <v>10</v>
      </c>
      <c r="I4175" s="8" t="s">
        <v>565</v>
      </c>
      <c r="J4175" s="8" t="s">
        <v>1185</v>
      </c>
      <c r="K4175">
        <v>1</v>
      </c>
      <c r="L4175" s="10">
        <v>4500</v>
      </c>
      <c r="M4175" s="10">
        <v>4500</v>
      </c>
      <c r="N4175">
        <v>125</v>
      </c>
      <c r="O4175">
        <f t="shared" si="130"/>
        <v>125</v>
      </c>
      <c r="P4175" s="11">
        <f t="shared" si="131"/>
        <v>4375</v>
      </c>
    </row>
    <row r="4176" spans="1:16" x14ac:dyDescent="0.25">
      <c r="A4176" t="s">
        <v>2435</v>
      </c>
      <c r="B4176" t="s">
        <v>1159</v>
      </c>
      <c r="C4176" t="s">
        <v>1196</v>
      </c>
      <c r="D4176" t="s">
        <v>1172</v>
      </c>
      <c r="E4176" t="s">
        <v>1776</v>
      </c>
      <c r="F4176" s="7">
        <v>45735</v>
      </c>
      <c r="G4176" s="8">
        <v>40547</v>
      </c>
      <c r="H4176" s="8" t="s">
        <v>11</v>
      </c>
      <c r="I4176" s="8" t="s">
        <v>566</v>
      </c>
      <c r="J4176" s="8" t="s">
        <v>1185</v>
      </c>
      <c r="K4176">
        <v>2</v>
      </c>
      <c r="L4176" s="10">
        <v>250</v>
      </c>
      <c r="M4176" s="10">
        <v>500</v>
      </c>
      <c r="N4176">
        <v>15</v>
      </c>
      <c r="O4176">
        <f t="shared" si="130"/>
        <v>30</v>
      </c>
      <c r="P4176" s="11">
        <f t="shared" si="131"/>
        <v>470</v>
      </c>
    </row>
    <row r="4177" spans="1:16" x14ac:dyDescent="0.25">
      <c r="A4177" t="s">
        <v>2436</v>
      </c>
      <c r="B4177" t="s">
        <v>1126</v>
      </c>
      <c r="C4177" t="s">
        <v>1196</v>
      </c>
      <c r="D4177" t="s">
        <v>1171</v>
      </c>
      <c r="E4177" t="s">
        <v>500</v>
      </c>
      <c r="F4177" s="7">
        <v>45736</v>
      </c>
      <c r="G4177" s="8">
        <v>40548</v>
      </c>
      <c r="H4177" s="8" t="s">
        <v>212</v>
      </c>
      <c r="I4177" s="8" t="s">
        <v>734</v>
      </c>
      <c r="J4177" s="8" t="s">
        <v>1187</v>
      </c>
      <c r="K4177">
        <v>1</v>
      </c>
      <c r="L4177" s="10">
        <v>455</v>
      </c>
      <c r="M4177" s="10">
        <v>455</v>
      </c>
      <c r="N4177">
        <v>80</v>
      </c>
      <c r="O4177">
        <f t="shared" si="130"/>
        <v>80</v>
      </c>
      <c r="P4177" s="11">
        <f t="shared" si="131"/>
        <v>375</v>
      </c>
    </row>
    <row r="4178" spans="1:16" x14ac:dyDescent="0.25">
      <c r="A4178" t="s">
        <v>2436</v>
      </c>
      <c r="B4178" t="s">
        <v>1126</v>
      </c>
      <c r="C4178" t="s">
        <v>1196</v>
      </c>
      <c r="D4178" t="s">
        <v>1171</v>
      </c>
      <c r="E4178" t="s">
        <v>500</v>
      </c>
      <c r="F4178" s="7">
        <v>45736</v>
      </c>
      <c r="G4178" s="8">
        <v>40548</v>
      </c>
      <c r="H4178" s="8" t="s">
        <v>1724</v>
      </c>
      <c r="I4178" s="8" t="s">
        <v>1725</v>
      </c>
      <c r="J4178" s="8" t="s">
        <v>1187</v>
      </c>
      <c r="K4178">
        <v>6</v>
      </c>
      <c r="L4178" s="10">
        <v>50</v>
      </c>
      <c r="M4178" s="10">
        <v>300</v>
      </c>
      <c r="N4178">
        <v>15</v>
      </c>
      <c r="O4178">
        <f t="shared" si="130"/>
        <v>90</v>
      </c>
      <c r="P4178" s="11">
        <f t="shared" si="131"/>
        <v>210</v>
      </c>
    </row>
    <row r="4179" spans="1:16" x14ac:dyDescent="0.25">
      <c r="A4179" t="s">
        <v>1753</v>
      </c>
      <c r="B4179" t="s">
        <v>1359</v>
      </c>
      <c r="C4179" t="s">
        <v>1192</v>
      </c>
      <c r="D4179" t="s">
        <v>1172</v>
      </c>
      <c r="E4179" t="s">
        <v>1360</v>
      </c>
      <c r="F4179" s="7">
        <v>45740</v>
      </c>
      <c r="G4179" s="8">
        <v>40549</v>
      </c>
      <c r="H4179" s="8" t="s">
        <v>1919</v>
      </c>
      <c r="I4179" s="8" t="s">
        <v>1920</v>
      </c>
      <c r="J4179" s="8" t="s">
        <v>1180</v>
      </c>
      <c r="K4179">
        <v>1</v>
      </c>
      <c r="L4179" s="10">
        <v>5600</v>
      </c>
      <c r="M4179" s="10">
        <v>5600</v>
      </c>
      <c r="N4179">
        <v>300</v>
      </c>
      <c r="O4179">
        <f t="shared" si="130"/>
        <v>300</v>
      </c>
      <c r="P4179" s="11">
        <f t="shared" si="131"/>
        <v>5300</v>
      </c>
    </row>
    <row r="4180" spans="1:16" x14ac:dyDescent="0.25">
      <c r="A4180" t="s">
        <v>1753</v>
      </c>
      <c r="B4180" t="s">
        <v>1359</v>
      </c>
      <c r="C4180" t="s">
        <v>1192</v>
      </c>
      <c r="D4180" t="s">
        <v>1172</v>
      </c>
      <c r="E4180" t="s">
        <v>1360</v>
      </c>
      <c r="F4180" s="7">
        <v>45740</v>
      </c>
      <c r="G4180" s="8">
        <v>40549</v>
      </c>
      <c r="H4180" s="8" t="s">
        <v>16</v>
      </c>
      <c r="I4180" s="8" t="s">
        <v>570</v>
      </c>
      <c r="J4180" s="8" t="s">
        <v>1187</v>
      </c>
      <c r="K4180">
        <v>1</v>
      </c>
      <c r="L4180" s="10">
        <v>1224</v>
      </c>
      <c r="M4180" s="10">
        <v>1224</v>
      </c>
      <c r="N4180">
        <v>120</v>
      </c>
      <c r="O4180">
        <f t="shared" si="130"/>
        <v>120</v>
      </c>
      <c r="P4180" s="11">
        <f t="shared" si="131"/>
        <v>1104</v>
      </c>
    </row>
    <row r="4181" spans="1:16" x14ac:dyDescent="0.25">
      <c r="A4181" t="s">
        <v>1753</v>
      </c>
      <c r="B4181" t="s">
        <v>1359</v>
      </c>
      <c r="C4181" t="s">
        <v>1192</v>
      </c>
      <c r="D4181" t="s">
        <v>1172</v>
      </c>
      <c r="E4181" t="s">
        <v>1360</v>
      </c>
      <c r="F4181" s="7">
        <v>45740</v>
      </c>
      <c r="G4181" s="8">
        <v>40549</v>
      </c>
      <c r="H4181" s="8" t="s">
        <v>13</v>
      </c>
      <c r="I4181" s="8" t="s">
        <v>568</v>
      </c>
      <c r="J4181" s="8" t="s">
        <v>1187</v>
      </c>
      <c r="K4181">
        <v>4</v>
      </c>
      <c r="L4181" s="10">
        <v>200</v>
      </c>
      <c r="M4181" s="10">
        <v>800</v>
      </c>
      <c r="N4181">
        <v>15</v>
      </c>
      <c r="O4181">
        <f t="shared" si="130"/>
        <v>60</v>
      </c>
      <c r="P4181" s="11">
        <f t="shared" si="131"/>
        <v>740</v>
      </c>
    </row>
    <row r="4182" spans="1:16" x14ac:dyDescent="0.25">
      <c r="A4182" t="s">
        <v>1096</v>
      </c>
      <c r="B4182" t="s">
        <v>1128</v>
      </c>
      <c r="C4182" t="s">
        <v>1192</v>
      </c>
      <c r="D4182" t="s">
        <v>1172</v>
      </c>
      <c r="E4182" t="s">
        <v>1465</v>
      </c>
      <c r="F4182" s="7">
        <v>45729</v>
      </c>
      <c r="G4182" s="8">
        <v>40550</v>
      </c>
      <c r="H4182" s="8" t="s">
        <v>94</v>
      </c>
      <c r="I4182" s="8" t="s">
        <v>633</v>
      </c>
      <c r="J4182" s="8" t="s">
        <v>1187</v>
      </c>
      <c r="K4182">
        <v>1</v>
      </c>
      <c r="L4182" s="10">
        <v>1080</v>
      </c>
      <c r="M4182" s="10">
        <v>1080</v>
      </c>
      <c r="N4182">
        <v>80</v>
      </c>
      <c r="O4182">
        <f t="shared" si="130"/>
        <v>80</v>
      </c>
      <c r="P4182" s="11">
        <f t="shared" si="131"/>
        <v>1000</v>
      </c>
    </row>
    <row r="4183" spans="1:16" x14ac:dyDescent="0.25">
      <c r="A4183" t="s">
        <v>1096</v>
      </c>
      <c r="B4183" t="s">
        <v>1128</v>
      </c>
      <c r="C4183" t="s">
        <v>1192</v>
      </c>
      <c r="D4183" t="s">
        <v>1172</v>
      </c>
      <c r="E4183" t="s">
        <v>1465</v>
      </c>
      <c r="F4183" s="7">
        <v>45729</v>
      </c>
      <c r="G4183" s="8">
        <v>40550</v>
      </c>
      <c r="H4183" s="8" t="s">
        <v>124</v>
      </c>
      <c r="I4183" s="8" t="s">
        <v>660</v>
      </c>
      <c r="J4183" s="8" t="s">
        <v>1187</v>
      </c>
      <c r="K4183">
        <v>4</v>
      </c>
      <c r="L4183" s="10">
        <v>200</v>
      </c>
      <c r="M4183" s="10">
        <v>800</v>
      </c>
      <c r="N4183">
        <v>15</v>
      </c>
      <c r="O4183">
        <f t="shared" si="130"/>
        <v>60</v>
      </c>
      <c r="P4183" s="11">
        <f t="shared" si="131"/>
        <v>740</v>
      </c>
    </row>
    <row r="4184" spans="1:16" x14ac:dyDescent="0.25">
      <c r="A4184" t="s">
        <v>1096</v>
      </c>
      <c r="B4184" t="s">
        <v>1128</v>
      </c>
      <c r="C4184" t="s">
        <v>1192</v>
      </c>
      <c r="D4184" t="s">
        <v>1172</v>
      </c>
      <c r="E4184" t="s">
        <v>1465</v>
      </c>
      <c r="F4184" s="7">
        <v>45729</v>
      </c>
      <c r="G4184" s="8">
        <v>40550</v>
      </c>
      <c r="H4184" s="8" t="s">
        <v>25</v>
      </c>
      <c r="I4184" s="8" t="s">
        <v>579</v>
      </c>
      <c r="J4184" s="8" t="s">
        <v>1187</v>
      </c>
      <c r="K4184">
        <v>1</v>
      </c>
      <c r="L4184" s="10">
        <v>120</v>
      </c>
      <c r="M4184" s="10">
        <v>120</v>
      </c>
      <c r="N4184">
        <v>40</v>
      </c>
      <c r="O4184">
        <f t="shared" si="130"/>
        <v>40</v>
      </c>
      <c r="P4184" s="11">
        <f t="shared" si="131"/>
        <v>80</v>
      </c>
    </row>
    <row r="4185" spans="1:16" x14ac:dyDescent="0.25">
      <c r="A4185" t="s">
        <v>1085</v>
      </c>
      <c r="B4185" t="s">
        <v>2182</v>
      </c>
      <c r="C4185" t="s">
        <v>1192</v>
      </c>
      <c r="D4185" t="s">
        <v>1172</v>
      </c>
      <c r="E4185" t="s">
        <v>1465</v>
      </c>
      <c r="F4185" s="7">
        <v>45733</v>
      </c>
      <c r="G4185" s="8">
        <v>40551</v>
      </c>
      <c r="H4185" s="8" t="s">
        <v>79</v>
      </c>
      <c r="I4185" s="8" t="s">
        <v>620</v>
      </c>
      <c r="J4185" s="8" t="s">
        <v>1179</v>
      </c>
      <c r="K4185">
        <v>1</v>
      </c>
      <c r="L4185" s="10">
        <v>1877.2</v>
      </c>
      <c r="M4185" s="10">
        <v>1877.2</v>
      </c>
      <c r="N4185">
        <v>102</v>
      </c>
      <c r="O4185">
        <f t="shared" si="130"/>
        <v>102</v>
      </c>
      <c r="P4185" s="11">
        <f t="shared" si="131"/>
        <v>1775.2</v>
      </c>
    </row>
    <row r="4186" spans="1:16" x14ac:dyDescent="0.25">
      <c r="A4186" t="s">
        <v>1926</v>
      </c>
      <c r="B4186" t="s">
        <v>1123</v>
      </c>
      <c r="C4186" t="s">
        <v>1193</v>
      </c>
      <c r="D4186" t="s">
        <v>1172</v>
      </c>
      <c r="E4186" t="s">
        <v>1794</v>
      </c>
      <c r="F4186" s="7">
        <v>45737</v>
      </c>
      <c r="G4186" s="8">
        <v>40552</v>
      </c>
      <c r="H4186" s="8" t="s">
        <v>34</v>
      </c>
      <c r="I4186" s="8" t="s">
        <v>587</v>
      </c>
      <c r="J4186" s="8" t="s">
        <v>1181</v>
      </c>
      <c r="K4186">
        <v>2</v>
      </c>
      <c r="L4186" s="10">
        <v>2000</v>
      </c>
      <c r="M4186" s="10">
        <v>4000</v>
      </c>
      <c r="N4186">
        <v>90</v>
      </c>
      <c r="O4186">
        <f t="shared" si="130"/>
        <v>180</v>
      </c>
      <c r="P4186" s="11">
        <f t="shared" si="131"/>
        <v>3820</v>
      </c>
    </row>
    <row r="4187" spans="1:16" x14ac:dyDescent="0.25">
      <c r="A4187" t="s">
        <v>2437</v>
      </c>
      <c r="B4187" t="s">
        <v>2438</v>
      </c>
      <c r="C4187" t="s">
        <v>1196</v>
      </c>
      <c r="D4187" t="s">
        <v>1172</v>
      </c>
      <c r="E4187" t="s">
        <v>2439</v>
      </c>
      <c r="F4187" s="7">
        <v>45741</v>
      </c>
      <c r="G4187" s="8">
        <v>40553</v>
      </c>
      <c r="H4187" s="8" t="s">
        <v>1204</v>
      </c>
      <c r="I4187" s="8" t="s">
        <v>1668</v>
      </c>
      <c r="J4187" s="8" t="s">
        <v>1205</v>
      </c>
      <c r="K4187">
        <v>8</v>
      </c>
      <c r="L4187" s="10">
        <v>430</v>
      </c>
      <c r="M4187" s="10">
        <v>3440</v>
      </c>
      <c r="N4187">
        <v>29</v>
      </c>
      <c r="O4187">
        <f t="shared" si="130"/>
        <v>232</v>
      </c>
      <c r="P4187" s="11">
        <f t="shared" si="131"/>
        <v>3208</v>
      </c>
    </row>
    <row r="4188" spans="1:16" x14ac:dyDescent="0.25">
      <c r="A4188" t="s">
        <v>2437</v>
      </c>
      <c r="B4188" t="s">
        <v>2438</v>
      </c>
      <c r="C4188" t="s">
        <v>1196</v>
      </c>
      <c r="D4188" t="s">
        <v>1172</v>
      </c>
      <c r="E4188" t="s">
        <v>2439</v>
      </c>
      <c r="F4188" s="7">
        <v>45741</v>
      </c>
      <c r="G4188" s="8">
        <v>40553</v>
      </c>
      <c r="H4188" s="8" t="s">
        <v>1206</v>
      </c>
      <c r="I4188" s="8" t="s">
        <v>1667</v>
      </c>
      <c r="J4188" s="8" t="s">
        <v>1205</v>
      </c>
      <c r="K4188">
        <v>8</v>
      </c>
      <c r="L4188" s="10">
        <v>90</v>
      </c>
      <c r="M4188" s="10">
        <v>720</v>
      </c>
      <c r="N4188">
        <v>7</v>
      </c>
      <c r="O4188">
        <f t="shared" si="130"/>
        <v>56</v>
      </c>
      <c r="P4188" s="11">
        <f t="shared" si="131"/>
        <v>664</v>
      </c>
    </row>
    <row r="4189" spans="1:16" x14ac:dyDescent="0.25">
      <c r="A4189" t="s">
        <v>2437</v>
      </c>
      <c r="B4189" t="s">
        <v>2438</v>
      </c>
      <c r="C4189" t="s">
        <v>1196</v>
      </c>
      <c r="D4189" t="s">
        <v>1172</v>
      </c>
      <c r="E4189" t="s">
        <v>2439</v>
      </c>
      <c r="F4189" s="7">
        <v>45741</v>
      </c>
      <c r="G4189" s="8">
        <v>40553</v>
      </c>
      <c r="H4189" s="8" t="s">
        <v>1223</v>
      </c>
      <c r="I4189" s="8" t="s">
        <v>1224</v>
      </c>
      <c r="J4189" s="8" t="s">
        <v>1205</v>
      </c>
      <c r="K4189">
        <v>2</v>
      </c>
      <c r="L4189" s="10">
        <v>650</v>
      </c>
      <c r="M4189" s="10">
        <v>1300</v>
      </c>
      <c r="N4189">
        <v>10</v>
      </c>
      <c r="O4189">
        <f t="shared" si="130"/>
        <v>20</v>
      </c>
      <c r="P4189" s="11">
        <f t="shared" si="131"/>
        <v>1280</v>
      </c>
    </row>
    <row r="4190" spans="1:16" x14ac:dyDescent="0.25">
      <c r="A4190" t="s">
        <v>2437</v>
      </c>
      <c r="B4190" t="s">
        <v>2438</v>
      </c>
      <c r="C4190" t="s">
        <v>1196</v>
      </c>
      <c r="D4190" t="s">
        <v>1172</v>
      </c>
      <c r="E4190" t="s">
        <v>2439</v>
      </c>
      <c r="F4190" s="7">
        <v>45741</v>
      </c>
      <c r="G4190" s="8">
        <v>40553</v>
      </c>
      <c r="H4190" s="8" t="s">
        <v>1207</v>
      </c>
      <c r="I4190" s="8" t="s">
        <v>1208</v>
      </c>
      <c r="J4190" s="8" t="s">
        <v>1205</v>
      </c>
      <c r="K4190">
        <v>1</v>
      </c>
      <c r="L4190" s="10">
        <v>650</v>
      </c>
      <c r="M4190" s="10">
        <v>650</v>
      </c>
      <c r="N4190">
        <v>10</v>
      </c>
      <c r="O4190">
        <f t="shared" si="130"/>
        <v>10</v>
      </c>
      <c r="P4190" s="11">
        <f t="shared" si="131"/>
        <v>640</v>
      </c>
    </row>
    <row r="4191" spans="1:16" x14ac:dyDescent="0.25">
      <c r="A4191" t="s">
        <v>2437</v>
      </c>
      <c r="B4191" t="s">
        <v>2438</v>
      </c>
      <c r="C4191" t="s">
        <v>1196</v>
      </c>
      <c r="D4191" t="s">
        <v>1172</v>
      </c>
      <c r="E4191" t="s">
        <v>2439</v>
      </c>
      <c r="F4191" s="7">
        <v>45741</v>
      </c>
      <c r="G4191" s="8">
        <v>40553</v>
      </c>
      <c r="H4191" s="8" t="s">
        <v>1333</v>
      </c>
      <c r="I4191" s="8" t="s">
        <v>1334</v>
      </c>
      <c r="J4191" s="8" t="s">
        <v>1205</v>
      </c>
      <c r="K4191">
        <v>1</v>
      </c>
      <c r="L4191" s="10">
        <v>650</v>
      </c>
      <c r="M4191" s="10">
        <v>650</v>
      </c>
      <c r="N4191">
        <v>10</v>
      </c>
      <c r="O4191">
        <f t="shared" si="130"/>
        <v>10</v>
      </c>
      <c r="P4191" s="11">
        <f t="shared" si="131"/>
        <v>640</v>
      </c>
    </row>
    <row r="4192" spans="1:16" x14ac:dyDescent="0.25">
      <c r="A4192" t="s">
        <v>2437</v>
      </c>
      <c r="B4192" t="s">
        <v>2438</v>
      </c>
      <c r="C4192" t="s">
        <v>1196</v>
      </c>
      <c r="D4192" t="s">
        <v>1172</v>
      </c>
      <c r="E4192" t="s">
        <v>2439</v>
      </c>
      <c r="F4192" s="7">
        <v>45741</v>
      </c>
      <c r="G4192" s="8">
        <v>40553</v>
      </c>
      <c r="H4192" s="8" t="s">
        <v>1227</v>
      </c>
      <c r="I4192" s="8" t="s">
        <v>1228</v>
      </c>
      <c r="J4192" s="8" t="s">
        <v>1205</v>
      </c>
      <c r="K4192">
        <v>3</v>
      </c>
      <c r="L4192" s="10">
        <v>650</v>
      </c>
      <c r="M4192" s="10">
        <v>1950</v>
      </c>
      <c r="N4192">
        <v>10</v>
      </c>
      <c r="O4192">
        <f t="shared" si="130"/>
        <v>30</v>
      </c>
      <c r="P4192" s="11">
        <f t="shared" si="131"/>
        <v>1920</v>
      </c>
    </row>
    <row r="4193" spans="1:16" x14ac:dyDescent="0.25">
      <c r="A4193" t="s">
        <v>2437</v>
      </c>
      <c r="B4193" t="s">
        <v>2438</v>
      </c>
      <c r="C4193" t="s">
        <v>1196</v>
      </c>
      <c r="D4193" t="s">
        <v>1172</v>
      </c>
      <c r="E4193" t="s">
        <v>2439</v>
      </c>
      <c r="F4193" s="7">
        <v>45741</v>
      </c>
      <c r="G4193" s="8">
        <v>40553</v>
      </c>
      <c r="H4193" s="8" t="s">
        <v>1273</v>
      </c>
      <c r="I4193" s="8" t="s">
        <v>1274</v>
      </c>
      <c r="J4193" s="8" t="s">
        <v>1205</v>
      </c>
      <c r="K4193">
        <v>1</v>
      </c>
      <c r="L4193" s="10">
        <v>650</v>
      </c>
      <c r="M4193" s="10">
        <v>650</v>
      </c>
      <c r="N4193">
        <v>10</v>
      </c>
      <c r="O4193">
        <f t="shared" si="130"/>
        <v>10</v>
      </c>
      <c r="P4193" s="11">
        <f t="shared" si="131"/>
        <v>640</v>
      </c>
    </row>
    <row r="4194" spans="1:16" x14ac:dyDescent="0.25">
      <c r="A4194" t="s">
        <v>2437</v>
      </c>
      <c r="B4194" t="s">
        <v>2438</v>
      </c>
      <c r="C4194" t="s">
        <v>1196</v>
      </c>
      <c r="D4194" t="s">
        <v>1172</v>
      </c>
      <c r="E4194" t="s">
        <v>2439</v>
      </c>
      <c r="F4194" s="7">
        <v>45741</v>
      </c>
      <c r="G4194" s="8">
        <v>40553</v>
      </c>
      <c r="H4194" s="8" t="s">
        <v>227</v>
      </c>
      <c r="I4194" s="8" t="s">
        <v>749</v>
      </c>
      <c r="J4194" s="8" t="s">
        <v>1188</v>
      </c>
      <c r="K4194">
        <v>2</v>
      </c>
      <c r="L4194" s="10">
        <v>320</v>
      </c>
      <c r="M4194" s="10">
        <v>640</v>
      </c>
      <c r="N4194">
        <v>20</v>
      </c>
      <c r="O4194">
        <f t="shared" si="130"/>
        <v>40</v>
      </c>
      <c r="P4194" s="11">
        <f t="shared" si="131"/>
        <v>600</v>
      </c>
    </row>
    <row r="4195" spans="1:16" x14ac:dyDescent="0.25">
      <c r="A4195" t="s">
        <v>1986</v>
      </c>
      <c r="B4195" t="s">
        <v>1987</v>
      </c>
      <c r="C4195" t="s">
        <v>1194</v>
      </c>
      <c r="D4195" t="s">
        <v>1172</v>
      </c>
      <c r="E4195" t="s">
        <v>1988</v>
      </c>
      <c r="F4195" s="7">
        <v>45741</v>
      </c>
      <c r="G4195" s="8">
        <v>40554</v>
      </c>
      <c r="H4195" s="8" t="s">
        <v>110</v>
      </c>
      <c r="I4195" s="8" t="s">
        <v>647</v>
      </c>
      <c r="J4195" s="8" t="s">
        <v>1179</v>
      </c>
      <c r="K4195">
        <v>2</v>
      </c>
      <c r="L4195" s="10">
        <v>1800</v>
      </c>
      <c r="M4195" s="10">
        <v>3600</v>
      </c>
      <c r="N4195">
        <v>102</v>
      </c>
      <c r="O4195">
        <f t="shared" si="130"/>
        <v>204</v>
      </c>
      <c r="P4195" s="11">
        <f t="shared" si="131"/>
        <v>3396</v>
      </c>
    </row>
    <row r="4196" spans="1:16" x14ac:dyDescent="0.25">
      <c r="A4196" t="s">
        <v>2400</v>
      </c>
      <c r="B4196" t="s">
        <v>2401</v>
      </c>
      <c r="C4196" t="s">
        <v>1196</v>
      </c>
      <c r="D4196" t="s">
        <v>1172</v>
      </c>
      <c r="E4196" t="s">
        <v>2402</v>
      </c>
      <c r="F4196" s="7">
        <v>45730</v>
      </c>
      <c r="G4196" s="8">
        <v>40555</v>
      </c>
      <c r="H4196" s="8" t="s">
        <v>2155</v>
      </c>
      <c r="I4196" s="8" t="s">
        <v>2156</v>
      </c>
      <c r="J4196" s="8" t="s">
        <v>1177</v>
      </c>
      <c r="K4196">
        <v>1</v>
      </c>
      <c r="L4196" s="10">
        <v>800</v>
      </c>
      <c r="M4196" s="10">
        <v>800</v>
      </c>
      <c r="N4196">
        <v>50</v>
      </c>
      <c r="O4196">
        <f t="shared" si="130"/>
        <v>50</v>
      </c>
      <c r="P4196" s="11">
        <f t="shared" si="131"/>
        <v>750</v>
      </c>
    </row>
    <row r="4197" spans="1:16" x14ac:dyDescent="0.25">
      <c r="A4197" t="s">
        <v>2400</v>
      </c>
      <c r="B4197" t="s">
        <v>2401</v>
      </c>
      <c r="C4197" t="s">
        <v>1196</v>
      </c>
      <c r="D4197" t="s">
        <v>1172</v>
      </c>
      <c r="E4197" t="s">
        <v>2402</v>
      </c>
      <c r="F4197" s="7">
        <v>45730</v>
      </c>
      <c r="G4197" s="8">
        <v>40555</v>
      </c>
      <c r="H4197" s="8" t="s">
        <v>94</v>
      </c>
      <c r="I4197" s="8" t="s">
        <v>633</v>
      </c>
      <c r="J4197" s="8" t="s">
        <v>1187</v>
      </c>
      <c r="K4197">
        <v>1</v>
      </c>
      <c r="L4197" s="10">
        <v>950</v>
      </c>
      <c r="M4197" s="10">
        <v>950</v>
      </c>
      <c r="N4197">
        <v>80</v>
      </c>
      <c r="O4197">
        <f t="shared" si="130"/>
        <v>80</v>
      </c>
      <c r="P4197" s="11">
        <f t="shared" si="131"/>
        <v>870</v>
      </c>
    </row>
    <row r="4198" spans="1:16" x14ac:dyDescent="0.25">
      <c r="A4198" t="s">
        <v>2400</v>
      </c>
      <c r="B4198" t="s">
        <v>2401</v>
      </c>
      <c r="C4198" t="s">
        <v>1196</v>
      </c>
      <c r="D4198" t="s">
        <v>1172</v>
      </c>
      <c r="E4198" t="s">
        <v>2402</v>
      </c>
      <c r="F4198" s="7">
        <v>45730</v>
      </c>
      <c r="G4198" s="8">
        <v>40555</v>
      </c>
      <c r="H4198" s="8" t="s">
        <v>95</v>
      </c>
      <c r="I4198" s="8" t="s">
        <v>634</v>
      </c>
      <c r="J4198" s="8" t="s">
        <v>1187</v>
      </c>
      <c r="K4198">
        <v>1</v>
      </c>
      <c r="L4198" s="10">
        <v>475</v>
      </c>
      <c r="M4198" s="10">
        <v>475</v>
      </c>
      <c r="N4198">
        <v>80</v>
      </c>
      <c r="O4198">
        <f t="shared" si="130"/>
        <v>80</v>
      </c>
      <c r="P4198" s="11">
        <f t="shared" si="131"/>
        <v>395</v>
      </c>
    </row>
    <row r="4199" spans="1:16" x14ac:dyDescent="0.25">
      <c r="A4199" t="s">
        <v>2400</v>
      </c>
      <c r="B4199" t="s">
        <v>2401</v>
      </c>
      <c r="C4199" t="s">
        <v>1196</v>
      </c>
      <c r="D4199" t="s">
        <v>1172</v>
      </c>
      <c r="E4199" t="s">
        <v>2402</v>
      </c>
      <c r="F4199" s="7">
        <v>45730</v>
      </c>
      <c r="G4199" s="8">
        <v>40555</v>
      </c>
      <c r="H4199" s="8" t="s">
        <v>299</v>
      </c>
      <c r="I4199" s="8" t="s">
        <v>809</v>
      </c>
      <c r="J4199" s="8" t="s">
        <v>1187</v>
      </c>
      <c r="K4199">
        <v>1</v>
      </c>
      <c r="L4199" s="10">
        <v>37.5</v>
      </c>
      <c r="M4199" s="10">
        <v>37.5</v>
      </c>
      <c r="N4199">
        <v>15</v>
      </c>
      <c r="O4199">
        <f t="shared" si="130"/>
        <v>15</v>
      </c>
      <c r="P4199" s="11">
        <f t="shared" si="131"/>
        <v>22.5</v>
      </c>
    </row>
    <row r="4200" spans="1:16" x14ac:dyDescent="0.25">
      <c r="A4200" t="s">
        <v>2400</v>
      </c>
      <c r="B4200" t="s">
        <v>2401</v>
      </c>
      <c r="C4200" t="s">
        <v>1196</v>
      </c>
      <c r="D4200" t="s">
        <v>1172</v>
      </c>
      <c r="E4200" t="s">
        <v>2402</v>
      </c>
      <c r="F4200" s="7">
        <v>45730</v>
      </c>
      <c r="G4200" s="8">
        <v>40555</v>
      </c>
      <c r="H4200" s="8" t="s">
        <v>299</v>
      </c>
      <c r="I4200" s="8" t="s">
        <v>809</v>
      </c>
      <c r="J4200" s="8" t="s">
        <v>1187</v>
      </c>
      <c r="K4200">
        <v>2</v>
      </c>
      <c r="L4200" s="10">
        <v>75</v>
      </c>
      <c r="M4200" s="10">
        <v>150</v>
      </c>
      <c r="N4200">
        <v>15</v>
      </c>
      <c r="O4200">
        <f t="shared" si="130"/>
        <v>30</v>
      </c>
      <c r="P4200" s="11">
        <f t="shared" si="131"/>
        <v>120</v>
      </c>
    </row>
    <row r="4201" spans="1:16" x14ac:dyDescent="0.25">
      <c r="A4201" t="s">
        <v>2400</v>
      </c>
      <c r="B4201" t="s">
        <v>2401</v>
      </c>
      <c r="C4201" t="s">
        <v>1196</v>
      </c>
      <c r="D4201" t="s">
        <v>1172</v>
      </c>
      <c r="E4201" t="s">
        <v>2402</v>
      </c>
      <c r="F4201" s="7">
        <v>45730</v>
      </c>
      <c r="G4201" s="8">
        <v>40555</v>
      </c>
      <c r="H4201" s="8" t="s">
        <v>356</v>
      </c>
      <c r="I4201" s="8" t="s">
        <v>859</v>
      </c>
      <c r="J4201" s="8" t="s">
        <v>1187</v>
      </c>
      <c r="K4201">
        <v>2</v>
      </c>
      <c r="L4201" s="10">
        <v>75</v>
      </c>
      <c r="M4201" s="10">
        <v>150</v>
      </c>
      <c r="N4201">
        <v>15</v>
      </c>
      <c r="O4201">
        <f t="shared" si="130"/>
        <v>30</v>
      </c>
      <c r="P4201" s="11">
        <f t="shared" si="131"/>
        <v>120</v>
      </c>
    </row>
    <row r="4202" spans="1:16" x14ac:dyDescent="0.25">
      <c r="A4202" t="s">
        <v>2400</v>
      </c>
      <c r="B4202" t="s">
        <v>2401</v>
      </c>
      <c r="C4202" t="s">
        <v>1196</v>
      </c>
      <c r="D4202" t="s">
        <v>1172</v>
      </c>
      <c r="E4202" t="s">
        <v>2402</v>
      </c>
      <c r="F4202" s="7">
        <v>45730</v>
      </c>
      <c r="G4202" s="8">
        <v>40556</v>
      </c>
      <c r="H4202" s="8" t="s">
        <v>2323</v>
      </c>
      <c r="I4202" s="8" t="s">
        <v>2324</v>
      </c>
      <c r="J4202" s="8" t="s">
        <v>1177</v>
      </c>
      <c r="K4202">
        <v>1</v>
      </c>
      <c r="L4202" s="10">
        <v>800</v>
      </c>
      <c r="M4202" s="10">
        <v>800</v>
      </c>
      <c r="N4202">
        <v>50</v>
      </c>
      <c r="O4202">
        <f t="shared" si="130"/>
        <v>50</v>
      </c>
      <c r="P4202" s="11">
        <f t="shared" si="131"/>
        <v>750</v>
      </c>
    </row>
    <row r="4203" spans="1:16" x14ac:dyDescent="0.25">
      <c r="A4203" t="s">
        <v>2400</v>
      </c>
      <c r="B4203" t="s">
        <v>2401</v>
      </c>
      <c r="C4203" t="s">
        <v>1196</v>
      </c>
      <c r="D4203" t="s">
        <v>1172</v>
      </c>
      <c r="E4203" t="s">
        <v>2402</v>
      </c>
      <c r="F4203" s="7">
        <v>45730</v>
      </c>
      <c r="G4203" s="8">
        <v>40556</v>
      </c>
      <c r="H4203" s="8" t="s">
        <v>2323</v>
      </c>
      <c r="I4203" s="8" t="s">
        <v>2324</v>
      </c>
      <c r="J4203" s="8" t="s">
        <v>1177</v>
      </c>
      <c r="K4203">
        <v>1</v>
      </c>
      <c r="L4203" s="10">
        <v>800</v>
      </c>
      <c r="M4203" s="10">
        <v>800</v>
      </c>
      <c r="N4203">
        <v>50</v>
      </c>
      <c r="O4203">
        <f t="shared" si="130"/>
        <v>50</v>
      </c>
      <c r="P4203" s="11">
        <f t="shared" si="131"/>
        <v>750</v>
      </c>
    </row>
    <row r="4204" spans="1:16" x14ac:dyDescent="0.25">
      <c r="A4204" t="s">
        <v>2400</v>
      </c>
      <c r="B4204" t="s">
        <v>2401</v>
      </c>
      <c r="C4204" t="s">
        <v>1196</v>
      </c>
      <c r="D4204" t="s">
        <v>1172</v>
      </c>
      <c r="E4204" t="s">
        <v>2402</v>
      </c>
      <c r="F4204" s="7">
        <v>45730</v>
      </c>
      <c r="G4204" s="8">
        <v>40556</v>
      </c>
      <c r="H4204" s="8" t="s">
        <v>2155</v>
      </c>
      <c r="I4204" s="8" t="s">
        <v>2156</v>
      </c>
      <c r="J4204" s="8" t="s">
        <v>1177</v>
      </c>
      <c r="K4204">
        <v>1</v>
      </c>
      <c r="L4204" s="10">
        <v>800</v>
      </c>
      <c r="M4204" s="10">
        <v>800</v>
      </c>
      <c r="N4204">
        <v>50</v>
      </c>
      <c r="O4204">
        <f t="shared" si="130"/>
        <v>50</v>
      </c>
      <c r="P4204" s="11">
        <f t="shared" si="131"/>
        <v>750</v>
      </c>
    </row>
    <row r="4205" spans="1:16" x14ac:dyDescent="0.25">
      <c r="A4205" t="s">
        <v>2400</v>
      </c>
      <c r="B4205" t="s">
        <v>2401</v>
      </c>
      <c r="C4205" t="s">
        <v>1196</v>
      </c>
      <c r="D4205" t="s">
        <v>1172</v>
      </c>
      <c r="E4205" t="s">
        <v>2402</v>
      </c>
      <c r="F4205" s="7">
        <v>45730</v>
      </c>
      <c r="G4205" s="8">
        <v>40556</v>
      </c>
      <c r="H4205" s="8" t="s">
        <v>133</v>
      </c>
      <c r="I4205" s="8" t="s">
        <v>667</v>
      </c>
      <c r="J4205" s="8" t="s">
        <v>1187</v>
      </c>
      <c r="K4205">
        <v>1</v>
      </c>
      <c r="L4205" s="10">
        <v>950</v>
      </c>
      <c r="M4205" s="10">
        <v>950</v>
      </c>
      <c r="N4205">
        <v>120</v>
      </c>
      <c r="O4205">
        <f t="shared" si="130"/>
        <v>120</v>
      </c>
      <c r="P4205" s="11">
        <f t="shared" si="131"/>
        <v>830</v>
      </c>
    </row>
    <row r="4206" spans="1:16" x14ac:dyDescent="0.25">
      <c r="A4206" t="s">
        <v>2400</v>
      </c>
      <c r="B4206" t="s">
        <v>2401</v>
      </c>
      <c r="C4206" t="s">
        <v>1196</v>
      </c>
      <c r="D4206" t="s">
        <v>1172</v>
      </c>
      <c r="E4206" t="s">
        <v>2402</v>
      </c>
      <c r="F4206" s="7">
        <v>45730</v>
      </c>
      <c r="G4206" s="8">
        <v>40556</v>
      </c>
      <c r="H4206" s="8" t="s">
        <v>299</v>
      </c>
      <c r="I4206" s="8" t="s">
        <v>809</v>
      </c>
      <c r="J4206" s="8" t="s">
        <v>1187</v>
      </c>
      <c r="K4206">
        <v>8</v>
      </c>
      <c r="L4206" s="10">
        <v>75</v>
      </c>
      <c r="M4206" s="10">
        <v>600</v>
      </c>
      <c r="N4206">
        <v>15</v>
      </c>
      <c r="O4206">
        <f t="shared" si="130"/>
        <v>120</v>
      </c>
      <c r="P4206" s="11">
        <f t="shared" si="131"/>
        <v>480</v>
      </c>
    </row>
    <row r="4207" spans="1:16" x14ac:dyDescent="0.25">
      <c r="A4207" t="s">
        <v>1579</v>
      </c>
      <c r="B4207" t="s">
        <v>1524</v>
      </c>
      <c r="C4207" t="s">
        <v>1192</v>
      </c>
      <c r="D4207" t="s">
        <v>1172</v>
      </c>
      <c r="E4207" t="s">
        <v>1580</v>
      </c>
      <c r="F4207" s="7">
        <v>45740</v>
      </c>
      <c r="G4207" s="8">
        <v>40557</v>
      </c>
      <c r="H4207" s="8" t="s">
        <v>31</v>
      </c>
      <c r="I4207" s="8" t="s">
        <v>584</v>
      </c>
      <c r="J4207" s="8" t="s">
        <v>1187</v>
      </c>
      <c r="K4207">
        <v>1</v>
      </c>
      <c r="L4207" s="10">
        <v>680</v>
      </c>
      <c r="M4207" s="10">
        <v>680</v>
      </c>
      <c r="N4207">
        <v>100</v>
      </c>
      <c r="O4207">
        <f t="shared" si="130"/>
        <v>100</v>
      </c>
      <c r="P4207" s="11">
        <f t="shared" si="131"/>
        <v>580</v>
      </c>
    </row>
    <row r="4208" spans="1:16" x14ac:dyDescent="0.25">
      <c r="A4208" t="s">
        <v>1579</v>
      </c>
      <c r="B4208" t="s">
        <v>1524</v>
      </c>
      <c r="C4208" t="s">
        <v>1192</v>
      </c>
      <c r="D4208" t="s">
        <v>1172</v>
      </c>
      <c r="E4208" t="s">
        <v>1580</v>
      </c>
      <c r="F4208" s="7">
        <v>45740</v>
      </c>
      <c r="G4208" s="8">
        <v>40557</v>
      </c>
      <c r="H4208" s="8" t="s">
        <v>18</v>
      </c>
      <c r="I4208" s="8" t="s">
        <v>572</v>
      </c>
      <c r="J4208" s="8" t="s">
        <v>1187</v>
      </c>
      <c r="K4208">
        <v>6</v>
      </c>
      <c r="L4208" s="10">
        <v>100</v>
      </c>
      <c r="M4208" s="10">
        <v>600</v>
      </c>
      <c r="N4208">
        <v>15</v>
      </c>
      <c r="O4208">
        <f t="shared" si="130"/>
        <v>90</v>
      </c>
      <c r="P4208" s="11">
        <f t="shared" si="131"/>
        <v>510</v>
      </c>
    </row>
    <row r="4209" spans="1:16" x14ac:dyDescent="0.25">
      <c r="A4209" t="s">
        <v>1579</v>
      </c>
      <c r="B4209" t="s">
        <v>1524</v>
      </c>
      <c r="C4209" t="s">
        <v>1192</v>
      </c>
      <c r="D4209" t="s">
        <v>1172</v>
      </c>
      <c r="E4209" t="s">
        <v>1580</v>
      </c>
      <c r="F4209" s="7">
        <v>45740</v>
      </c>
      <c r="G4209" s="8">
        <v>40557</v>
      </c>
      <c r="H4209" s="8" t="s">
        <v>25</v>
      </c>
      <c r="I4209" s="8" t="s">
        <v>579</v>
      </c>
      <c r="J4209" s="8" t="s">
        <v>1187</v>
      </c>
      <c r="K4209">
        <v>1</v>
      </c>
      <c r="L4209" s="10">
        <v>54</v>
      </c>
      <c r="M4209" s="10">
        <v>54</v>
      </c>
      <c r="N4209">
        <v>40</v>
      </c>
      <c r="O4209">
        <f t="shared" si="130"/>
        <v>40</v>
      </c>
      <c r="P4209" s="11">
        <f t="shared" si="131"/>
        <v>14</v>
      </c>
    </row>
    <row r="4210" spans="1:16" x14ac:dyDescent="0.25">
      <c r="A4210" t="s">
        <v>1579</v>
      </c>
      <c r="B4210" t="s">
        <v>1524</v>
      </c>
      <c r="C4210" t="s">
        <v>1192</v>
      </c>
      <c r="D4210" t="s">
        <v>1172</v>
      </c>
      <c r="E4210" t="s">
        <v>1580</v>
      </c>
      <c r="F4210" s="7">
        <v>45740</v>
      </c>
      <c r="G4210" s="8">
        <v>40557</v>
      </c>
      <c r="H4210" s="8" t="s">
        <v>191</v>
      </c>
      <c r="I4210" s="8" t="s">
        <v>1800</v>
      </c>
      <c r="J4210" s="8" t="s">
        <v>1187</v>
      </c>
      <c r="K4210">
        <v>2</v>
      </c>
      <c r="L4210" s="10">
        <v>54</v>
      </c>
      <c r="M4210" s="10">
        <v>108</v>
      </c>
      <c r="N4210">
        <v>20</v>
      </c>
      <c r="O4210">
        <f t="shared" si="130"/>
        <v>40</v>
      </c>
      <c r="P4210" s="11">
        <f t="shared" si="131"/>
        <v>68</v>
      </c>
    </row>
    <row r="4211" spans="1:16" x14ac:dyDescent="0.25">
      <c r="A4211" t="s">
        <v>2440</v>
      </c>
      <c r="B4211" t="s">
        <v>2441</v>
      </c>
      <c r="C4211" t="s">
        <v>1195</v>
      </c>
      <c r="D4211" t="s">
        <v>1172</v>
      </c>
      <c r="E4211" t="s">
        <v>2442</v>
      </c>
      <c r="F4211" s="7">
        <v>45730</v>
      </c>
      <c r="G4211" s="8">
        <v>40558</v>
      </c>
      <c r="H4211" s="8" t="s">
        <v>36</v>
      </c>
      <c r="I4211" s="8" t="s">
        <v>589</v>
      </c>
      <c r="J4211" s="8" t="s">
        <v>1179</v>
      </c>
      <c r="K4211">
        <v>2</v>
      </c>
      <c r="L4211" s="10">
        <v>850</v>
      </c>
      <c r="M4211" s="10">
        <v>1700</v>
      </c>
      <c r="N4211">
        <v>102</v>
      </c>
      <c r="O4211">
        <f t="shared" si="130"/>
        <v>204</v>
      </c>
      <c r="P4211" s="11">
        <f t="shared" si="131"/>
        <v>1496</v>
      </c>
    </row>
    <row r="4212" spans="1:16" x14ac:dyDescent="0.25">
      <c r="A4212" t="s">
        <v>2440</v>
      </c>
      <c r="B4212" t="s">
        <v>2441</v>
      </c>
      <c r="C4212" t="s">
        <v>1195</v>
      </c>
      <c r="D4212" t="s">
        <v>1172</v>
      </c>
      <c r="E4212" t="s">
        <v>2442</v>
      </c>
      <c r="F4212" s="7">
        <v>45730</v>
      </c>
      <c r="G4212" s="8">
        <v>40558</v>
      </c>
      <c r="H4212" s="8" t="s">
        <v>126</v>
      </c>
      <c r="I4212" s="8" t="s">
        <v>662</v>
      </c>
      <c r="J4212" s="8" t="s">
        <v>1187</v>
      </c>
      <c r="K4212">
        <v>1</v>
      </c>
      <c r="L4212" s="10">
        <v>1100</v>
      </c>
      <c r="M4212" s="10">
        <v>1100</v>
      </c>
      <c r="N4212">
        <v>100</v>
      </c>
      <c r="O4212">
        <f t="shared" si="130"/>
        <v>100</v>
      </c>
      <c r="P4212" s="11">
        <f t="shared" si="131"/>
        <v>1000</v>
      </c>
    </row>
    <row r="4213" spans="1:16" x14ac:dyDescent="0.25">
      <c r="A4213" t="s">
        <v>2440</v>
      </c>
      <c r="B4213" t="s">
        <v>2441</v>
      </c>
      <c r="C4213" t="s">
        <v>1195</v>
      </c>
      <c r="D4213" t="s">
        <v>1172</v>
      </c>
      <c r="E4213" t="s">
        <v>2442</v>
      </c>
      <c r="F4213" s="7">
        <v>45730</v>
      </c>
      <c r="G4213" s="8">
        <v>40558</v>
      </c>
      <c r="H4213" s="8" t="s">
        <v>18</v>
      </c>
      <c r="I4213" s="8" t="s">
        <v>572</v>
      </c>
      <c r="J4213" s="8" t="s">
        <v>1187</v>
      </c>
      <c r="K4213">
        <v>6</v>
      </c>
      <c r="L4213" s="10">
        <v>100</v>
      </c>
      <c r="M4213" s="10">
        <v>600</v>
      </c>
      <c r="N4213">
        <v>15</v>
      </c>
      <c r="O4213">
        <f t="shared" si="130"/>
        <v>90</v>
      </c>
      <c r="P4213" s="11">
        <f t="shared" si="131"/>
        <v>510</v>
      </c>
    </row>
    <row r="4214" spans="1:16" x14ac:dyDescent="0.25">
      <c r="A4214" t="s">
        <v>1314</v>
      </c>
      <c r="B4214" t="s">
        <v>1153</v>
      </c>
      <c r="C4214" s="30" t="s">
        <v>1665</v>
      </c>
      <c r="D4214" t="s">
        <v>1172</v>
      </c>
      <c r="E4214" t="s">
        <v>2166</v>
      </c>
      <c r="F4214" s="7">
        <v>45740</v>
      </c>
      <c r="G4214" s="8">
        <v>40559</v>
      </c>
      <c r="H4214" s="8" t="s">
        <v>271</v>
      </c>
      <c r="I4214" s="8" t="s">
        <v>789</v>
      </c>
      <c r="J4214" s="8" t="s">
        <v>1180</v>
      </c>
      <c r="K4214">
        <v>1</v>
      </c>
      <c r="L4214" s="10">
        <v>11500</v>
      </c>
      <c r="M4214" s="10">
        <v>11500</v>
      </c>
      <c r="N4214">
        <v>260</v>
      </c>
      <c r="O4214">
        <f t="shared" si="130"/>
        <v>260</v>
      </c>
      <c r="P4214" s="11">
        <f t="shared" si="131"/>
        <v>11240</v>
      </c>
    </row>
    <row r="4215" spans="1:16" x14ac:dyDescent="0.25">
      <c r="A4215" t="s">
        <v>1117</v>
      </c>
      <c r="B4215" t="s">
        <v>1197</v>
      </c>
      <c r="C4215" t="s">
        <v>1665</v>
      </c>
      <c r="D4215" t="s">
        <v>1172</v>
      </c>
      <c r="E4215" t="s">
        <v>41</v>
      </c>
      <c r="F4215" s="7">
        <v>45741</v>
      </c>
      <c r="G4215" s="8">
        <v>40560</v>
      </c>
      <c r="H4215" s="8" t="s">
        <v>103</v>
      </c>
      <c r="I4215" s="8" t="s">
        <v>642</v>
      </c>
      <c r="J4215" s="8" t="s">
        <v>1188</v>
      </c>
      <c r="K4215">
        <v>2</v>
      </c>
      <c r="L4215" s="10">
        <v>750</v>
      </c>
      <c r="M4215" s="10">
        <v>1500</v>
      </c>
      <c r="N4215">
        <v>60</v>
      </c>
      <c r="O4215">
        <f t="shared" si="130"/>
        <v>120</v>
      </c>
      <c r="P4215" s="11">
        <f t="shared" si="131"/>
        <v>1380</v>
      </c>
    </row>
    <row r="4216" spans="1:16" x14ac:dyDescent="0.25">
      <c r="A4216" t="s">
        <v>1117</v>
      </c>
      <c r="B4216" t="s">
        <v>1197</v>
      </c>
      <c r="C4216" t="s">
        <v>1665</v>
      </c>
      <c r="D4216" t="s">
        <v>1172</v>
      </c>
      <c r="E4216" t="s">
        <v>41</v>
      </c>
      <c r="F4216" s="7">
        <v>45741</v>
      </c>
      <c r="G4216" s="8">
        <v>40560</v>
      </c>
      <c r="H4216" s="8" t="s">
        <v>72</v>
      </c>
      <c r="I4216" s="8" t="s">
        <v>614</v>
      </c>
      <c r="J4216" s="8" t="s">
        <v>1188</v>
      </c>
      <c r="K4216">
        <v>4</v>
      </c>
      <c r="L4216" s="10">
        <v>750</v>
      </c>
      <c r="M4216" s="10">
        <v>3000</v>
      </c>
      <c r="N4216">
        <v>60</v>
      </c>
      <c r="O4216">
        <f t="shared" si="130"/>
        <v>240</v>
      </c>
      <c r="P4216" s="11">
        <f t="shared" si="131"/>
        <v>2760</v>
      </c>
    </row>
    <row r="4217" spans="1:16" x14ac:dyDescent="0.25">
      <c r="A4217" t="s">
        <v>1117</v>
      </c>
      <c r="B4217" t="s">
        <v>1197</v>
      </c>
      <c r="C4217" t="s">
        <v>1665</v>
      </c>
      <c r="D4217" t="s">
        <v>1172</v>
      </c>
      <c r="E4217" t="s">
        <v>41</v>
      </c>
      <c r="F4217" s="7">
        <v>45741</v>
      </c>
      <c r="G4217" s="8">
        <v>40560</v>
      </c>
      <c r="H4217" s="8" t="s">
        <v>45</v>
      </c>
      <c r="I4217" s="8" t="s">
        <v>596</v>
      </c>
      <c r="J4217" s="8" t="s">
        <v>1188</v>
      </c>
      <c r="K4217">
        <v>14</v>
      </c>
      <c r="L4217" s="10">
        <v>100</v>
      </c>
      <c r="M4217" s="10">
        <v>1400</v>
      </c>
      <c r="N4217">
        <v>10</v>
      </c>
      <c r="O4217">
        <f t="shared" si="130"/>
        <v>140</v>
      </c>
      <c r="P4217" s="11">
        <f t="shared" si="131"/>
        <v>1260</v>
      </c>
    </row>
    <row r="4218" spans="1:16" x14ac:dyDescent="0.25">
      <c r="A4218" t="s">
        <v>1117</v>
      </c>
      <c r="B4218" t="s">
        <v>1197</v>
      </c>
      <c r="C4218" t="s">
        <v>1665</v>
      </c>
      <c r="D4218" t="s">
        <v>1172</v>
      </c>
      <c r="E4218" t="s">
        <v>41</v>
      </c>
      <c r="F4218" s="7">
        <v>45741</v>
      </c>
      <c r="G4218" s="8">
        <v>40560</v>
      </c>
      <c r="H4218" s="8" t="s">
        <v>98</v>
      </c>
      <c r="I4218" s="8" t="s">
        <v>637</v>
      </c>
      <c r="J4218" s="8" t="s">
        <v>1188</v>
      </c>
      <c r="K4218">
        <v>1</v>
      </c>
      <c r="L4218" s="10">
        <v>125</v>
      </c>
      <c r="M4218" s="10">
        <v>125</v>
      </c>
      <c r="N4218">
        <v>33</v>
      </c>
      <c r="O4218">
        <f t="shared" si="130"/>
        <v>33</v>
      </c>
      <c r="P4218" s="11">
        <f t="shared" si="131"/>
        <v>92</v>
      </c>
    </row>
    <row r="4219" spans="1:16" x14ac:dyDescent="0.25">
      <c r="A4219" t="s">
        <v>1117</v>
      </c>
      <c r="B4219" t="s">
        <v>1197</v>
      </c>
      <c r="C4219" t="s">
        <v>1665</v>
      </c>
      <c r="D4219" t="s">
        <v>1172</v>
      </c>
      <c r="E4219" t="s">
        <v>41</v>
      </c>
      <c r="F4219" s="7">
        <v>45741</v>
      </c>
      <c r="G4219" s="8">
        <v>40560</v>
      </c>
      <c r="H4219" s="8" t="s">
        <v>98</v>
      </c>
      <c r="I4219" s="8" t="s">
        <v>637</v>
      </c>
      <c r="J4219" s="8" t="s">
        <v>1188</v>
      </c>
      <c r="K4219">
        <v>2</v>
      </c>
      <c r="L4219" s="10">
        <v>250</v>
      </c>
      <c r="M4219" s="10">
        <v>500</v>
      </c>
      <c r="N4219">
        <v>33</v>
      </c>
      <c r="O4219">
        <f t="shared" si="130"/>
        <v>66</v>
      </c>
      <c r="P4219" s="11">
        <f t="shared" si="131"/>
        <v>434</v>
      </c>
    </row>
    <row r="4220" spans="1:16" x14ac:dyDescent="0.25">
      <c r="A4220" t="s">
        <v>40</v>
      </c>
      <c r="B4220" s="27" t="s">
        <v>1403</v>
      </c>
      <c r="C4220" s="27" t="s">
        <v>1195</v>
      </c>
      <c r="D4220" s="27" t="s">
        <v>1171</v>
      </c>
      <c r="E4220" t="s">
        <v>1404</v>
      </c>
      <c r="F4220" s="7">
        <v>45721</v>
      </c>
      <c r="G4220" s="8">
        <v>40561</v>
      </c>
      <c r="H4220" s="8" t="s">
        <v>1315</v>
      </c>
      <c r="I4220" s="8" t="s">
        <v>1316</v>
      </c>
      <c r="J4220" s="8" t="s">
        <v>1178</v>
      </c>
      <c r="K4220">
        <v>19</v>
      </c>
      <c r="L4220" s="10">
        <v>248</v>
      </c>
      <c r="M4220" s="10">
        <v>4712</v>
      </c>
      <c r="N4220">
        <v>40</v>
      </c>
      <c r="O4220">
        <f t="shared" si="130"/>
        <v>760</v>
      </c>
      <c r="P4220" s="11">
        <f t="shared" si="131"/>
        <v>3952</v>
      </c>
    </row>
    <row r="4221" spans="1:16" x14ac:dyDescent="0.25">
      <c r="A4221" t="s">
        <v>40</v>
      </c>
      <c r="B4221" s="27" t="s">
        <v>1403</v>
      </c>
      <c r="C4221" s="27" t="s">
        <v>1195</v>
      </c>
      <c r="D4221" s="27" t="s">
        <v>1171</v>
      </c>
      <c r="E4221" t="s">
        <v>1404</v>
      </c>
      <c r="F4221" s="7">
        <v>45721</v>
      </c>
      <c r="G4221" s="8">
        <v>40561</v>
      </c>
      <c r="H4221" s="8" t="s">
        <v>377</v>
      </c>
      <c r="I4221" s="8" t="s">
        <v>877</v>
      </c>
      <c r="J4221" s="8" t="s">
        <v>1178</v>
      </c>
      <c r="K4221">
        <v>22</v>
      </c>
      <c r="L4221" s="10">
        <v>248</v>
      </c>
      <c r="M4221" s="10">
        <v>5456</v>
      </c>
      <c r="N4221">
        <v>40</v>
      </c>
      <c r="O4221">
        <f t="shared" si="130"/>
        <v>880</v>
      </c>
      <c r="P4221" s="11">
        <f t="shared" si="131"/>
        <v>4576</v>
      </c>
    </row>
    <row r="4222" spans="1:16" x14ac:dyDescent="0.25">
      <c r="A4222" t="s">
        <v>40</v>
      </c>
      <c r="B4222" s="27" t="s">
        <v>1403</v>
      </c>
      <c r="C4222" s="27" t="s">
        <v>1195</v>
      </c>
      <c r="D4222" s="27" t="s">
        <v>1171</v>
      </c>
      <c r="E4222" t="s">
        <v>1404</v>
      </c>
      <c r="F4222" s="7">
        <v>45721</v>
      </c>
      <c r="G4222" s="8">
        <v>40561</v>
      </c>
      <c r="H4222" s="8" t="s">
        <v>2443</v>
      </c>
      <c r="I4222" s="8" t="s">
        <v>2444</v>
      </c>
      <c r="J4222" s="8" t="s">
        <v>1822</v>
      </c>
      <c r="K4222">
        <v>1</v>
      </c>
      <c r="L4222" s="10">
        <v>375</v>
      </c>
      <c r="M4222" s="10">
        <v>375</v>
      </c>
      <c r="N4222">
        <v>250</v>
      </c>
      <c r="O4222">
        <f t="shared" si="130"/>
        <v>250</v>
      </c>
      <c r="P4222" s="11">
        <f t="shared" si="131"/>
        <v>125</v>
      </c>
    </row>
    <row r="4223" spans="1:16" x14ac:dyDescent="0.25">
      <c r="A4223" t="s">
        <v>40</v>
      </c>
      <c r="B4223" s="27" t="s">
        <v>1403</v>
      </c>
      <c r="C4223" s="27" t="s">
        <v>1195</v>
      </c>
      <c r="D4223" s="27" t="s">
        <v>1171</v>
      </c>
      <c r="E4223" t="s">
        <v>1404</v>
      </c>
      <c r="F4223" s="7">
        <v>45721</v>
      </c>
      <c r="G4223" s="8">
        <v>40561</v>
      </c>
      <c r="H4223" s="8" t="s">
        <v>1766</v>
      </c>
      <c r="I4223" s="8" t="s">
        <v>1767</v>
      </c>
      <c r="J4223" s="8" t="s">
        <v>1822</v>
      </c>
      <c r="K4223">
        <v>2</v>
      </c>
      <c r="L4223" s="10">
        <v>735</v>
      </c>
      <c r="M4223" s="10">
        <v>1470</v>
      </c>
      <c r="N4223">
        <v>490</v>
      </c>
      <c r="O4223">
        <f t="shared" si="130"/>
        <v>980</v>
      </c>
      <c r="P4223" s="11">
        <f t="shared" si="131"/>
        <v>490</v>
      </c>
    </row>
    <row r="4224" spans="1:16" x14ac:dyDescent="0.25">
      <c r="A4224" t="s">
        <v>40</v>
      </c>
      <c r="B4224" s="27" t="s">
        <v>1403</v>
      </c>
      <c r="C4224" s="27" t="s">
        <v>1195</v>
      </c>
      <c r="D4224" s="27" t="s">
        <v>1171</v>
      </c>
      <c r="E4224" t="s">
        <v>1404</v>
      </c>
      <c r="F4224" s="7">
        <v>45721</v>
      </c>
      <c r="G4224" s="8">
        <v>40561</v>
      </c>
      <c r="H4224" s="8" t="s">
        <v>2445</v>
      </c>
      <c r="I4224" s="8" t="s">
        <v>2446</v>
      </c>
      <c r="J4224" s="8" t="s">
        <v>1805</v>
      </c>
      <c r="K4224">
        <v>2</v>
      </c>
      <c r="L4224" s="10">
        <v>390</v>
      </c>
      <c r="M4224" s="10">
        <v>780</v>
      </c>
      <c r="N4224">
        <v>260</v>
      </c>
      <c r="O4224">
        <f t="shared" si="130"/>
        <v>520</v>
      </c>
      <c r="P4224" s="11">
        <f t="shared" si="131"/>
        <v>260</v>
      </c>
    </row>
    <row r="4225" spans="1:16" x14ac:dyDescent="0.25">
      <c r="A4225" t="s">
        <v>1054</v>
      </c>
      <c r="B4225" t="s">
        <v>1418</v>
      </c>
      <c r="C4225" t="s">
        <v>1195</v>
      </c>
      <c r="D4225" t="s">
        <v>1172</v>
      </c>
      <c r="E4225" t="s">
        <v>235</v>
      </c>
      <c r="F4225" s="7">
        <v>45733</v>
      </c>
      <c r="G4225" s="8">
        <v>40562</v>
      </c>
      <c r="H4225" s="8" t="s">
        <v>492</v>
      </c>
      <c r="I4225" s="8" t="s">
        <v>978</v>
      </c>
      <c r="J4225" s="8" t="s">
        <v>1180</v>
      </c>
      <c r="K4225">
        <v>1</v>
      </c>
      <c r="L4225" s="10">
        <v>6000</v>
      </c>
      <c r="M4225" s="10">
        <v>6000</v>
      </c>
      <c r="N4225">
        <v>300</v>
      </c>
      <c r="O4225">
        <f t="shared" si="130"/>
        <v>300</v>
      </c>
      <c r="P4225" s="11">
        <f t="shared" si="131"/>
        <v>5700</v>
      </c>
    </row>
    <row r="4226" spans="1:16" x14ac:dyDescent="0.25">
      <c r="A4226" t="s">
        <v>1054</v>
      </c>
      <c r="B4226" t="s">
        <v>1418</v>
      </c>
      <c r="C4226" t="s">
        <v>1195</v>
      </c>
      <c r="D4226" t="s">
        <v>1172</v>
      </c>
      <c r="E4226" t="s">
        <v>235</v>
      </c>
      <c r="F4226" s="7">
        <v>45733</v>
      </c>
      <c r="G4226" s="8">
        <v>40562</v>
      </c>
      <c r="H4226" s="8" t="s">
        <v>1387</v>
      </c>
      <c r="I4226" s="8" t="s">
        <v>1388</v>
      </c>
      <c r="J4226" s="8" t="s">
        <v>1187</v>
      </c>
      <c r="K4226">
        <v>1</v>
      </c>
      <c r="L4226" s="10">
        <v>1300</v>
      </c>
      <c r="M4226" s="10">
        <v>1300</v>
      </c>
      <c r="N4226">
        <v>120</v>
      </c>
      <c r="O4226">
        <f t="shared" si="130"/>
        <v>120</v>
      </c>
      <c r="P4226" s="11">
        <f t="shared" si="131"/>
        <v>1180</v>
      </c>
    </row>
    <row r="4227" spans="1:16" x14ac:dyDescent="0.25">
      <c r="A4227" t="s">
        <v>1054</v>
      </c>
      <c r="B4227" t="s">
        <v>1418</v>
      </c>
      <c r="C4227" t="s">
        <v>1195</v>
      </c>
      <c r="D4227" t="s">
        <v>1172</v>
      </c>
      <c r="E4227" t="s">
        <v>235</v>
      </c>
      <c r="F4227" s="7">
        <v>45733</v>
      </c>
      <c r="G4227" s="8">
        <v>40562</v>
      </c>
      <c r="H4227" s="8" t="s">
        <v>23</v>
      </c>
      <c r="I4227" s="8" t="s">
        <v>577</v>
      </c>
      <c r="J4227" s="8" t="s">
        <v>1187</v>
      </c>
      <c r="K4227">
        <v>4</v>
      </c>
      <c r="L4227" s="10">
        <v>325</v>
      </c>
      <c r="M4227" s="10">
        <v>1300</v>
      </c>
      <c r="N4227">
        <v>15</v>
      </c>
      <c r="O4227">
        <f t="shared" si="130"/>
        <v>60</v>
      </c>
      <c r="P4227" s="11">
        <f t="shared" si="131"/>
        <v>1240</v>
      </c>
    </row>
    <row r="4228" spans="1:16" x14ac:dyDescent="0.25">
      <c r="A4228" t="s">
        <v>1054</v>
      </c>
      <c r="B4228" t="s">
        <v>1418</v>
      </c>
      <c r="C4228" t="s">
        <v>1195</v>
      </c>
      <c r="D4228" t="s">
        <v>1172</v>
      </c>
      <c r="E4228" t="s">
        <v>235</v>
      </c>
      <c r="F4228" s="7">
        <v>45733</v>
      </c>
      <c r="G4228" s="8">
        <v>40562</v>
      </c>
      <c r="H4228" s="8" t="s">
        <v>25</v>
      </c>
      <c r="I4228" s="8" t="s">
        <v>579</v>
      </c>
      <c r="J4228" s="8" t="s">
        <v>1187</v>
      </c>
      <c r="K4228">
        <v>1</v>
      </c>
      <c r="L4228" s="10">
        <v>200</v>
      </c>
      <c r="M4228" s="10">
        <v>200</v>
      </c>
      <c r="N4228">
        <v>40</v>
      </c>
      <c r="O4228">
        <f t="shared" si="130"/>
        <v>40</v>
      </c>
      <c r="P4228" s="11">
        <f t="shared" si="131"/>
        <v>160</v>
      </c>
    </row>
    <row r="4229" spans="1:16" x14ac:dyDescent="0.25">
      <c r="A4229" t="s">
        <v>2447</v>
      </c>
      <c r="B4229" t="s">
        <v>2448</v>
      </c>
      <c r="C4229" t="s">
        <v>1196</v>
      </c>
      <c r="D4229" t="s">
        <v>1171</v>
      </c>
      <c r="E4229" t="s">
        <v>2449</v>
      </c>
      <c r="F4229" s="7">
        <v>45695</v>
      </c>
      <c r="G4229" s="8">
        <v>40563</v>
      </c>
      <c r="H4229" s="8" t="s">
        <v>300</v>
      </c>
      <c r="I4229" s="8" t="s">
        <v>810</v>
      </c>
      <c r="J4229" s="8" t="s">
        <v>1182</v>
      </c>
      <c r="K4229">
        <v>1</v>
      </c>
      <c r="L4229" s="10">
        <v>1606</v>
      </c>
      <c r="M4229" s="10">
        <v>1606</v>
      </c>
      <c r="N4229">
        <v>230</v>
      </c>
      <c r="O4229">
        <f t="shared" ref="O4229:O4292" si="132">+K4229*N4229</f>
        <v>230</v>
      </c>
      <c r="P4229" s="11">
        <f t="shared" ref="P4229:P4292" si="133">+M4229-O4229</f>
        <v>1376</v>
      </c>
    </row>
    <row r="4230" spans="1:16" x14ac:dyDescent="0.25">
      <c r="A4230" t="s">
        <v>2447</v>
      </c>
      <c r="B4230" t="s">
        <v>2448</v>
      </c>
      <c r="C4230" t="s">
        <v>1196</v>
      </c>
      <c r="D4230" t="s">
        <v>1171</v>
      </c>
      <c r="E4230" t="s">
        <v>2449</v>
      </c>
      <c r="F4230" s="7">
        <v>45695</v>
      </c>
      <c r="G4230" s="8">
        <v>40563</v>
      </c>
      <c r="H4230" s="8" t="s">
        <v>49</v>
      </c>
      <c r="I4230" s="8" t="s">
        <v>599</v>
      </c>
      <c r="J4230" s="8" t="s">
        <v>1190</v>
      </c>
      <c r="K4230">
        <v>4</v>
      </c>
      <c r="L4230" s="10">
        <v>152</v>
      </c>
      <c r="M4230" s="10">
        <v>608</v>
      </c>
      <c r="N4230">
        <v>25</v>
      </c>
      <c r="O4230">
        <f t="shared" si="132"/>
        <v>100</v>
      </c>
      <c r="P4230" s="11">
        <f t="shared" si="133"/>
        <v>508</v>
      </c>
    </row>
    <row r="4231" spans="1:16" x14ac:dyDescent="0.25">
      <c r="A4231" t="s">
        <v>2447</v>
      </c>
      <c r="B4231" t="s">
        <v>2448</v>
      </c>
      <c r="C4231" t="s">
        <v>1196</v>
      </c>
      <c r="D4231" t="s">
        <v>1171</v>
      </c>
      <c r="E4231" t="s">
        <v>2449</v>
      </c>
      <c r="F4231" s="7">
        <v>45695</v>
      </c>
      <c r="G4231" s="8">
        <v>40563</v>
      </c>
      <c r="H4231" s="8" t="s">
        <v>402</v>
      </c>
      <c r="I4231" s="8" t="s">
        <v>899</v>
      </c>
      <c r="J4231" s="8" t="s">
        <v>60</v>
      </c>
      <c r="K4231">
        <v>1</v>
      </c>
      <c r="L4231" s="10">
        <v>1730</v>
      </c>
      <c r="M4231" s="10">
        <v>1730</v>
      </c>
      <c r="N4231">
        <v>200</v>
      </c>
      <c r="O4231">
        <f t="shared" si="132"/>
        <v>200</v>
      </c>
      <c r="P4231" s="11">
        <f t="shared" si="133"/>
        <v>1530</v>
      </c>
    </row>
    <row r="4232" spans="1:16" x14ac:dyDescent="0.25">
      <c r="A4232" t="s">
        <v>1596</v>
      </c>
      <c r="B4232" t="s">
        <v>1566</v>
      </c>
      <c r="C4232" t="s">
        <v>1193</v>
      </c>
      <c r="D4232" t="s">
        <v>1172</v>
      </c>
      <c r="E4232" t="s">
        <v>1770</v>
      </c>
      <c r="F4232" s="7">
        <v>45742</v>
      </c>
      <c r="G4232" s="8">
        <v>40564</v>
      </c>
      <c r="H4232" s="8" t="s">
        <v>9</v>
      </c>
      <c r="I4232" s="8" t="s">
        <v>564</v>
      </c>
      <c r="J4232" s="8" t="s">
        <v>1185</v>
      </c>
      <c r="K4232">
        <v>1</v>
      </c>
      <c r="L4232" s="10">
        <v>1727.91</v>
      </c>
      <c r="M4232" s="10">
        <v>1727.91</v>
      </c>
      <c r="N4232">
        <v>125</v>
      </c>
      <c r="O4232">
        <f t="shared" si="132"/>
        <v>125</v>
      </c>
      <c r="P4232" s="11">
        <f t="shared" si="133"/>
        <v>1602.91</v>
      </c>
    </row>
    <row r="4233" spans="1:16" x14ac:dyDescent="0.25">
      <c r="A4233" t="s">
        <v>1596</v>
      </c>
      <c r="B4233" t="s">
        <v>1566</v>
      </c>
      <c r="C4233" t="s">
        <v>1193</v>
      </c>
      <c r="D4233" t="s">
        <v>1172</v>
      </c>
      <c r="E4233" t="s">
        <v>1770</v>
      </c>
      <c r="F4233" s="7">
        <v>45742</v>
      </c>
      <c r="G4233" s="8">
        <v>40564</v>
      </c>
      <c r="H4233" s="8" t="s">
        <v>11</v>
      </c>
      <c r="I4233" s="8" t="s">
        <v>566</v>
      </c>
      <c r="J4233" s="8" t="s">
        <v>1185</v>
      </c>
      <c r="K4233">
        <v>2</v>
      </c>
      <c r="L4233" s="10">
        <v>75</v>
      </c>
      <c r="M4233" s="10">
        <v>150</v>
      </c>
      <c r="N4233">
        <v>15</v>
      </c>
      <c r="O4233">
        <f t="shared" si="132"/>
        <v>30</v>
      </c>
      <c r="P4233" s="11">
        <f t="shared" si="133"/>
        <v>120</v>
      </c>
    </row>
    <row r="4234" spans="1:16" x14ac:dyDescent="0.25">
      <c r="A4234" t="s">
        <v>1055</v>
      </c>
      <c r="B4234" t="s">
        <v>1161</v>
      </c>
      <c r="C4234" t="s">
        <v>1193</v>
      </c>
      <c r="D4234" t="s">
        <v>1172</v>
      </c>
      <c r="E4234" t="s">
        <v>478</v>
      </c>
      <c r="F4234" s="7">
        <v>45741</v>
      </c>
      <c r="G4234" s="8">
        <v>40565</v>
      </c>
      <c r="H4234" s="8" t="s">
        <v>36</v>
      </c>
      <c r="I4234" s="8" t="s">
        <v>589</v>
      </c>
      <c r="J4234" s="8" t="s">
        <v>1179</v>
      </c>
      <c r="K4234">
        <v>1</v>
      </c>
      <c r="L4234" s="10">
        <v>691</v>
      </c>
      <c r="M4234" s="10">
        <v>691</v>
      </c>
      <c r="N4234">
        <v>102</v>
      </c>
      <c r="O4234">
        <f t="shared" si="132"/>
        <v>102</v>
      </c>
      <c r="P4234" s="11">
        <f t="shared" si="133"/>
        <v>589</v>
      </c>
    </row>
    <row r="4235" spans="1:16" x14ac:dyDescent="0.25">
      <c r="A4235" t="s">
        <v>1055</v>
      </c>
      <c r="B4235" t="s">
        <v>1161</v>
      </c>
      <c r="C4235" t="s">
        <v>1193</v>
      </c>
      <c r="D4235" t="s">
        <v>1172</v>
      </c>
      <c r="E4235" t="s">
        <v>478</v>
      </c>
      <c r="F4235" s="7">
        <v>45741</v>
      </c>
      <c r="G4235" s="8">
        <v>40565</v>
      </c>
      <c r="H4235" s="8" t="s">
        <v>94</v>
      </c>
      <c r="I4235" s="8" t="s">
        <v>633</v>
      </c>
      <c r="J4235" s="8" t="s">
        <v>1187</v>
      </c>
      <c r="K4235">
        <v>1</v>
      </c>
      <c r="L4235" s="10">
        <v>438</v>
      </c>
      <c r="M4235" s="10">
        <v>438</v>
      </c>
      <c r="N4235">
        <v>80</v>
      </c>
      <c r="O4235">
        <f t="shared" si="132"/>
        <v>80</v>
      </c>
      <c r="P4235" s="11">
        <f t="shared" si="133"/>
        <v>358</v>
      </c>
    </row>
    <row r="4236" spans="1:16" x14ac:dyDescent="0.25">
      <c r="A4236" t="s">
        <v>1055</v>
      </c>
      <c r="B4236" t="s">
        <v>1161</v>
      </c>
      <c r="C4236" t="s">
        <v>1193</v>
      </c>
      <c r="D4236" t="s">
        <v>1172</v>
      </c>
      <c r="E4236" t="s">
        <v>478</v>
      </c>
      <c r="F4236" s="7">
        <v>45741</v>
      </c>
      <c r="G4236" s="8">
        <v>40565</v>
      </c>
      <c r="H4236" s="8" t="s">
        <v>18</v>
      </c>
      <c r="I4236" s="8" t="s">
        <v>572</v>
      </c>
      <c r="J4236" s="8" t="s">
        <v>1187</v>
      </c>
      <c r="K4236">
        <v>3</v>
      </c>
      <c r="L4236" s="10">
        <v>63</v>
      </c>
      <c r="M4236" s="10">
        <v>189</v>
      </c>
      <c r="N4236">
        <v>15</v>
      </c>
      <c r="O4236">
        <f t="shared" si="132"/>
        <v>45</v>
      </c>
      <c r="P4236" s="11">
        <f t="shared" si="133"/>
        <v>144</v>
      </c>
    </row>
    <row r="4237" spans="1:16" x14ac:dyDescent="0.25">
      <c r="A4237" t="s">
        <v>1055</v>
      </c>
      <c r="B4237" t="s">
        <v>1161</v>
      </c>
      <c r="C4237" t="s">
        <v>1193</v>
      </c>
      <c r="D4237" t="s">
        <v>1172</v>
      </c>
      <c r="E4237" t="s">
        <v>478</v>
      </c>
      <c r="F4237" s="7">
        <v>45741</v>
      </c>
      <c r="G4237" s="8">
        <v>40565</v>
      </c>
      <c r="H4237" s="8" t="s">
        <v>24</v>
      </c>
      <c r="I4237" s="8" t="s">
        <v>578</v>
      </c>
      <c r="J4237" s="8" t="s">
        <v>1187</v>
      </c>
      <c r="K4237">
        <v>1</v>
      </c>
      <c r="L4237" s="10">
        <v>63</v>
      </c>
      <c r="M4237" s="10">
        <v>63</v>
      </c>
      <c r="N4237">
        <v>15</v>
      </c>
      <c r="O4237">
        <f t="shared" si="132"/>
        <v>15</v>
      </c>
      <c r="P4237" s="11">
        <f t="shared" si="133"/>
        <v>48</v>
      </c>
    </row>
    <row r="4238" spans="1:16" x14ac:dyDescent="0.25">
      <c r="A4238" t="s">
        <v>1061</v>
      </c>
      <c r="B4238" t="s">
        <v>1153</v>
      </c>
      <c r="C4238" s="30" t="s">
        <v>1665</v>
      </c>
      <c r="D4238" t="s">
        <v>1172</v>
      </c>
      <c r="E4238" t="s">
        <v>257</v>
      </c>
      <c r="F4238" s="7">
        <v>45741</v>
      </c>
      <c r="G4238" s="8">
        <v>40566</v>
      </c>
      <c r="H4238" s="8" t="s">
        <v>94</v>
      </c>
      <c r="I4238" s="8" t="s">
        <v>633</v>
      </c>
      <c r="J4238" s="8" t="s">
        <v>1187</v>
      </c>
      <c r="K4238">
        <v>1</v>
      </c>
      <c r="L4238" s="10">
        <v>950</v>
      </c>
      <c r="M4238" s="10">
        <v>950</v>
      </c>
      <c r="N4238">
        <v>80</v>
      </c>
      <c r="O4238">
        <f t="shared" si="132"/>
        <v>80</v>
      </c>
      <c r="P4238" s="11">
        <f t="shared" si="133"/>
        <v>870</v>
      </c>
    </row>
    <row r="4239" spans="1:16" x14ac:dyDescent="0.25">
      <c r="A4239" t="s">
        <v>1061</v>
      </c>
      <c r="B4239" t="s">
        <v>1153</v>
      </c>
      <c r="C4239" s="30" t="s">
        <v>1665</v>
      </c>
      <c r="D4239" t="s">
        <v>1172</v>
      </c>
      <c r="E4239" t="s">
        <v>257</v>
      </c>
      <c r="F4239" s="7">
        <v>45741</v>
      </c>
      <c r="G4239" s="8">
        <v>40566</v>
      </c>
      <c r="H4239" s="8" t="s">
        <v>18</v>
      </c>
      <c r="I4239" s="8" t="s">
        <v>572</v>
      </c>
      <c r="J4239" s="8" t="s">
        <v>1187</v>
      </c>
      <c r="K4239">
        <v>4</v>
      </c>
      <c r="L4239" s="10">
        <v>75</v>
      </c>
      <c r="M4239" s="10">
        <v>300</v>
      </c>
      <c r="N4239">
        <v>15</v>
      </c>
      <c r="O4239">
        <f t="shared" si="132"/>
        <v>60</v>
      </c>
      <c r="P4239" s="11">
        <f t="shared" si="133"/>
        <v>240</v>
      </c>
    </row>
    <row r="4240" spans="1:16" x14ac:dyDescent="0.25">
      <c r="A4240" t="s">
        <v>1064</v>
      </c>
      <c r="B4240" t="s">
        <v>1150</v>
      </c>
      <c r="C4240" t="s">
        <v>1195</v>
      </c>
      <c r="D4240" t="s">
        <v>1172</v>
      </c>
      <c r="E4240" t="s">
        <v>368</v>
      </c>
      <c r="F4240" s="7">
        <v>45740</v>
      </c>
      <c r="G4240" s="8">
        <v>40567</v>
      </c>
      <c r="H4240" s="8" t="s">
        <v>195</v>
      </c>
      <c r="I4240" s="8" t="s">
        <v>719</v>
      </c>
      <c r="J4240" s="8" t="s">
        <v>1185</v>
      </c>
      <c r="K4240">
        <v>1</v>
      </c>
      <c r="L4240" s="10">
        <v>1750</v>
      </c>
      <c r="M4240" s="10">
        <v>1750</v>
      </c>
      <c r="N4240">
        <v>125</v>
      </c>
      <c r="O4240">
        <f t="shared" si="132"/>
        <v>125</v>
      </c>
      <c r="P4240" s="11">
        <f t="shared" si="133"/>
        <v>1625</v>
      </c>
    </row>
    <row r="4241" spans="1:16" x14ac:dyDescent="0.25">
      <c r="A4241" t="s">
        <v>1064</v>
      </c>
      <c r="B4241" t="s">
        <v>1150</v>
      </c>
      <c r="C4241" t="s">
        <v>1195</v>
      </c>
      <c r="D4241" t="s">
        <v>1172</v>
      </c>
      <c r="E4241" t="s">
        <v>368</v>
      </c>
      <c r="F4241" s="7">
        <v>45740</v>
      </c>
      <c r="G4241" s="8">
        <v>40567</v>
      </c>
      <c r="H4241" s="8" t="s">
        <v>11</v>
      </c>
      <c r="I4241" s="8" t="s">
        <v>566</v>
      </c>
      <c r="J4241" s="8" t="s">
        <v>1185</v>
      </c>
      <c r="K4241">
        <v>2</v>
      </c>
      <c r="L4241" s="10">
        <v>50</v>
      </c>
      <c r="M4241" s="10">
        <v>100</v>
      </c>
      <c r="N4241">
        <v>15</v>
      </c>
      <c r="O4241">
        <f t="shared" si="132"/>
        <v>30</v>
      </c>
      <c r="P4241" s="11">
        <f t="shared" si="133"/>
        <v>70</v>
      </c>
    </row>
    <row r="4242" spans="1:16" x14ac:dyDescent="0.25">
      <c r="A4242" t="s">
        <v>1076</v>
      </c>
      <c r="B4242" t="s">
        <v>1603</v>
      </c>
      <c r="C4242" t="s">
        <v>1194</v>
      </c>
      <c r="D4242" t="s">
        <v>1171</v>
      </c>
      <c r="E4242" t="s">
        <v>1680</v>
      </c>
      <c r="F4242" s="7">
        <v>45742</v>
      </c>
      <c r="G4242" s="8">
        <v>40568</v>
      </c>
      <c r="H4242" s="8" t="s">
        <v>57</v>
      </c>
      <c r="I4242" s="8" t="s">
        <v>1175</v>
      </c>
      <c r="J4242" s="8" t="s">
        <v>1187</v>
      </c>
      <c r="K4242">
        <v>1</v>
      </c>
      <c r="L4242" s="10">
        <v>3400</v>
      </c>
      <c r="M4242" s="10">
        <v>3400</v>
      </c>
      <c r="N4242">
        <v>0</v>
      </c>
      <c r="O4242">
        <f t="shared" si="132"/>
        <v>0</v>
      </c>
      <c r="P4242" s="11">
        <f t="shared" si="133"/>
        <v>3400</v>
      </c>
    </row>
    <row r="4243" spans="1:16" x14ac:dyDescent="0.25">
      <c r="A4243" t="s">
        <v>1943</v>
      </c>
      <c r="B4243" t="s">
        <v>1939</v>
      </c>
      <c r="C4243" t="s">
        <v>1193</v>
      </c>
      <c r="D4243" t="s">
        <v>1172</v>
      </c>
      <c r="E4243" t="s">
        <v>1991</v>
      </c>
      <c r="F4243" s="7">
        <v>45737</v>
      </c>
      <c r="G4243" s="8">
        <v>40569</v>
      </c>
      <c r="H4243" s="8" t="s">
        <v>49</v>
      </c>
      <c r="I4243" s="8" t="s">
        <v>599</v>
      </c>
      <c r="J4243" s="8" t="s">
        <v>1190</v>
      </c>
      <c r="K4243">
        <v>4</v>
      </c>
      <c r="L4243" s="10">
        <v>250</v>
      </c>
      <c r="M4243" s="10">
        <v>1000</v>
      </c>
      <c r="N4243">
        <v>25</v>
      </c>
      <c r="O4243">
        <f t="shared" si="132"/>
        <v>100</v>
      </c>
      <c r="P4243" s="11">
        <f t="shared" si="133"/>
        <v>900</v>
      </c>
    </row>
    <row r="4244" spans="1:16" x14ac:dyDescent="0.25">
      <c r="A4244" t="s">
        <v>1943</v>
      </c>
      <c r="B4244" t="s">
        <v>1939</v>
      </c>
      <c r="C4244" t="s">
        <v>1193</v>
      </c>
      <c r="D4244" t="s">
        <v>1172</v>
      </c>
      <c r="E4244" t="s">
        <v>1991</v>
      </c>
      <c r="F4244" s="7">
        <v>45737</v>
      </c>
      <c r="G4244" s="8">
        <v>40569</v>
      </c>
      <c r="H4244" s="8" t="s">
        <v>496</v>
      </c>
      <c r="I4244" s="8" t="s">
        <v>982</v>
      </c>
      <c r="J4244" s="8" t="s">
        <v>60</v>
      </c>
      <c r="K4244">
        <v>1</v>
      </c>
      <c r="L4244" s="10">
        <v>2500</v>
      </c>
      <c r="M4244" s="10">
        <v>2500</v>
      </c>
      <c r="N4244">
        <v>200</v>
      </c>
      <c r="O4244">
        <f t="shared" si="132"/>
        <v>200</v>
      </c>
      <c r="P4244" s="11">
        <f t="shared" si="133"/>
        <v>2300</v>
      </c>
    </row>
    <row r="4245" spans="1:16" x14ac:dyDescent="0.25">
      <c r="A4245" t="s">
        <v>2266</v>
      </c>
      <c r="B4245" t="s">
        <v>1136</v>
      </c>
      <c r="C4245" t="s">
        <v>1194</v>
      </c>
      <c r="D4245" t="s">
        <v>1172</v>
      </c>
      <c r="E4245" t="s">
        <v>1408</v>
      </c>
      <c r="F4245" s="7">
        <v>45733</v>
      </c>
      <c r="G4245" s="8">
        <v>40570</v>
      </c>
      <c r="H4245" s="8" t="s">
        <v>167</v>
      </c>
      <c r="I4245" s="8" t="s">
        <v>694</v>
      </c>
      <c r="J4245" s="8" t="s">
        <v>1179</v>
      </c>
      <c r="K4245">
        <v>2</v>
      </c>
      <c r="L4245" s="10">
        <v>800</v>
      </c>
      <c r="M4245" s="10">
        <v>1600</v>
      </c>
      <c r="N4245">
        <v>102</v>
      </c>
      <c r="O4245">
        <f t="shared" si="132"/>
        <v>204</v>
      </c>
      <c r="P4245" s="11">
        <f t="shared" si="133"/>
        <v>1396</v>
      </c>
    </row>
    <row r="4246" spans="1:16" x14ac:dyDescent="0.25">
      <c r="A4246" t="s">
        <v>2266</v>
      </c>
      <c r="B4246" t="s">
        <v>1136</v>
      </c>
      <c r="C4246" t="s">
        <v>1194</v>
      </c>
      <c r="D4246" t="s">
        <v>1172</v>
      </c>
      <c r="E4246" t="s">
        <v>1408</v>
      </c>
      <c r="F4246" s="7">
        <v>45733</v>
      </c>
      <c r="G4246" s="8">
        <v>40570</v>
      </c>
      <c r="H4246" s="8" t="s">
        <v>117</v>
      </c>
      <c r="I4246" s="8" t="s">
        <v>596</v>
      </c>
      <c r="J4246" s="8" t="s">
        <v>1186</v>
      </c>
      <c r="K4246">
        <v>6</v>
      </c>
      <c r="L4246" s="10">
        <v>50</v>
      </c>
      <c r="M4246" s="10">
        <v>300</v>
      </c>
      <c r="N4246">
        <v>15</v>
      </c>
      <c r="O4246">
        <f t="shared" si="132"/>
        <v>90</v>
      </c>
      <c r="P4246" s="11">
        <f t="shared" si="133"/>
        <v>210</v>
      </c>
    </row>
    <row r="4247" spans="1:16" x14ac:dyDescent="0.25">
      <c r="A4247" t="s">
        <v>2266</v>
      </c>
      <c r="B4247" t="s">
        <v>1136</v>
      </c>
      <c r="C4247" t="s">
        <v>1194</v>
      </c>
      <c r="D4247" t="s">
        <v>1172</v>
      </c>
      <c r="E4247" t="s">
        <v>1408</v>
      </c>
      <c r="F4247" s="7">
        <v>45733</v>
      </c>
      <c r="G4247" s="8">
        <v>40570</v>
      </c>
      <c r="H4247" s="8" t="s">
        <v>519</v>
      </c>
      <c r="I4247" s="8" t="s">
        <v>999</v>
      </c>
      <c r="J4247" s="8" t="s">
        <v>1186</v>
      </c>
      <c r="K4247">
        <v>1</v>
      </c>
      <c r="L4247" s="10">
        <v>180</v>
      </c>
      <c r="M4247" s="10">
        <v>180</v>
      </c>
      <c r="N4247">
        <v>15</v>
      </c>
      <c r="O4247">
        <f t="shared" si="132"/>
        <v>15</v>
      </c>
      <c r="P4247" s="11">
        <f t="shared" si="133"/>
        <v>165</v>
      </c>
    </row>
    <row r="4248" spans="1:16" x14ac:dyDescent="0.25">
      <c r="A4248" t="s">
        <v>2266</v>
      </c>
      <c r="B4248" t="s">
        <v>1136</v>
      </c>
      <c r="C4248" t="s">
        <v>1194</v>
      </c>
      <c r="D4248" t="s">
        <v>1172</v>
      </c>
      <c r="E4248" t="s">
        <v>1408</v>
      </c>
      <c r="F4248" s="7">
        <v>45733</v>
      </c>
      <c r="G4248" s="8">
        <v>40570</v>
      </c>
      <c r="H4248" s="8" t="s">
        <v>440</v>
      </c>
      <c r="I4248" s="8" t="s">
        <v>934</v>
      </c>
      <c r="J4248" s="8" t="s">
        <v>1186</v>
      </c>
      <c r="K4248">
        <v>1</v>
      </c>
      <c r="L4248" s="10">
        <v>180</v>
      </c>
      <c r="M4248" s="10">
        <v>180</v>
      </c>
      <c r="N4248">
        <v>15</v>
      </c>
      <c r="O4248">
        <f t="shared" si="132"/>
        <v>15</v>
      </c>
      <c r="P4248" s="11">
        <f t="shared" si="133"/>
        <v>165</v>
      </c>
    </row>
    <row r="4249" spans="1:16" x14ac:dyDescent="0.25">
      <c r="A4249" t="s">
        <v>2266</v>
      </c>
      <c r="B4249" t="s">
        <v>1136</v>
      </c>
      <c r="C4249" t="s">
        <v>1194</v>
      </c>
      <c r="D4249" t="s">
        <v>1172</v>
      </c>
      <c r="E4249" t="s">
        <v>1408</v>
      </c>
      <c r="F4249" s="7">
        <v>45733</v>
      </c>
      <c r="G4249" s="8">
        <v>40570</v>
      </c>
      <c r="H4249" s="8" t="s">
        <v>376</v>
      </c>
      <c r="I4249" s="8" t="s">
        <v>876</v>
      </c>
      <c r="J4249" s="8" t="s">
        <v>1186</v>
      </c>
      <c r="K4249">
        <v>4</v>
      </c>
      <c r="L4249" s="10">
        <v>450</v>
      </c>
      <c r="M4249" s="10">
        <v>1800</v>
      </c>
      <c r="N4249">
        <v>60</v>
      </c>
      <c r="O4249">
        <f t="shared" si="132"/>
        <v>240</v>
      </c>
      <c r="P4249" s="11">
        <f t="shared" si="133"/>
        <v>1560</v>
      </c>
    </row>
    <row r="4250" spans="1:16" x14ac:dyDescent="0.25">
      <c r="A4250" t="s">
        <v>2266</v>
      </c>
      <c r="B4250" t="s">
        <v>1136</v>
      </c>
      <c r="C4250" t="s">
        <v>1194</v>
      </c>
      <c r="D4250" t="s">
        <v>1172</v>
      </c>
      <c r="E4250" t="s">
        <v>1408</v>
      </c>
      <c r="F4250" s="7">
        <v>45733</v>
      </c>
      <c r="G4250" s="8">
        <v>40570</v>
      </c>
      <c r="H4250" s="8" t="s">
        <v>116</v>
      </c>
      <c r="I4250" s="8" t="s">
        <v>653</v>
      </c>
      <c r="J4250" s="8" t="s">
        <v>1186</v>
      </c>
      <c r="K4250">
        <v>2</v>
      </c>
      <c r="L4250" s="10">
        <v>450</v>
      </c>
      <c r="M4250" s="10">
        <v>900</v>
      </c>
      <c r="N4250">
        <v>60</v>
      </c>
      <c r="O4250">
        <f t="shared" si="132"/>
        <v>120</v>
      </c>
      <c r="P4250" s="11">
        <f t="shared" si="133"/>
        <v>780</v>
      </c>
    </row>
    <row r="4251" spans="1:16" x14ac:dyDescent="0.25">
      <c r="A4251" t="s">
        <v>2266</v>
      </c>
      <c r="B4251" t="s">
        <v>1136</v>
      </c>
      <c r="C4251" t="s">
        <v>1194</v>
      </c>
      <c r="D4251" t="s">
        <v>1172</v>
      </c>
      <c r="E4251" t="s">
        <v>1408</v>
      </c>
      <c r="F4251" s="7">
        <v>45733</v>
      </c>
      <c r="G4251" s="8">
        <v>40570</v>
      </c>
      <c r="H4251" s="8" t="s">
        <v>118</v>
      </c>
      <c r="I4251" s="8" t="s">
        <v>654</v>
      </c>
      <c r="J4251" s="8" t="s">
        <v>1845</v>
      </c>
      <c r="K4251">
        <v>1</v>
      </c>
      <c r="L4251" s="10">
        <v>25</v>
      </c>
      <c r="M4251" s="10">
        <v>25</v>
      </c>
      <c r="N4251">
        <v>45</v>
      </c>
      <c r="O4251">
        <f t="shared" si="132"/>
        <v>45</v>
      </c>
      <c r="P4251" s="11">
        <f t="shared" si="133"/>
        <v>-20</v>
      </c>
    </row>
    <row r="4252" spans="1:16" x14ac:dyDescent="0.25">
      <c r="A4252" t="s">
        <v>2266</v>
      </c>
      <c r="B4252" t="s">
        <v>1136</v>
      </c>
      <c r="C4252" t="s">
        <v>1194</v>
      </c>
      <c r="D4252" t="s">
        <v>1172</v>
      </c>
      <c r="E4252" t="s">
        <v>1408</v>
      </c>
      <c r="F4252" s="7">
        <v>45733</v>
      </c>
      <c r="G4252" s="8">
        <v>40570</v>
      </c>
      <c r="H4252" s="8" t="s">
        <v>30</v>
      </c>
      <c r="I4252" s="8" t="s">
        <v>583</v>
      </c>
      <c r="J4252" s="8" t="s">
        <v>1187</v>
      </c>
      <c r="K4252">
        <v>1</v>
      </c>
      <c r="L4252" s="10">
        <v>950</v>
      </c>
      <c r="M4252" s="10">
        <v>950</v>
      </c>
      <c r="N4252">
        <v>100</v>
      </c>
      <c r="O4252">
        <f t="shared" si="132"/>
        <v>100</v>
      </c>
      <c r="P4252" s="11">
        <f t="shared" si="133"/>
        <v>850</v>
      </c>
    </row>
    <row r="4253" spans="1:16" x14ac:dyDescent="0.25">
      <c r="A4253" t="s">
        <v>2266</v>
      </c>
      <c r="B4253" t="s">
        <v>1136</v>
      </c>
      <c r="C4253" t="s">
        <v>1194</v>
      </c>
      <c r="D4253" t="s">
        <v>1172</v>
      </c>
      <c r="E4253" t="s">
        <v>1408</v>
      </c>
      <c r="F4253" s="7">
        <v>45733</v>
      </c>
      <c r="G4253" s="8">
        <v>40570</v>
      </c>
      <c r="H4253" s="8" t="s">
        <v>13</v>
      </c>
      <c r="I4253" s="8" t="s">
        <v>568</v>
      </c>
      <c r="J4253" s="8" t="s">
        <v>1187</v>
      </c>
      <c r="K4253">
        <v>6</v>
      </c>
      <c r="L4253" s="10">
        <v>75</v>
      </c>
      <c r="M4253" s="10">
        <v>450</v>
      </c>
      <c r="N4253">
        <v>15</v>
      </c>
      <c r="O4253">
        <f t="shared" si="132"/>
        <v>90</v>
      </c>
      <c r="P4253" s="11">
        <f t="shared" si="133"/>
        <v>360</v>
      </c>
    </row>
    <row r="4254" spans="1:16" x14ac:dyDescent="0.25">
      <c r="A4254" t="s">
        <v>2266</v>
      </c>
      <c r="B4254" t="s">
        <v>1136</v>
      </c>
      <c r="C4254" t="s">
        <v>1194</v>
      </c>
      <c r="D4254" t="s">
        <v>1172</v>
      </c>
      <c r="E4254" t="s">
        <v>1408</v>
      </c>
      <c r="F4254" s="7">
        <v>45733</v>
      </c>
      <c r="G4254" s="8">
        <v>40570</v>
      </c>
      <c r="H4254" s="8" t="s">
        <v>25</v>
      </c>
      <c r="I4254" s="8" t="s">
        <v>579</v>
      </c>
      <c r="J4254" s="8" t="s">
        <v>1187</v>
      </c>
      <c r="K4254">
        <v>1</v>
      </c>
      <c r="L4254" s="10">
        <v>25</v>
      </c>
      <c r="M4254" s="10">
        <v>25</v>
      </c>
      <c r="N4254">
        <v>40</v>
      </c>
      <c r="O4254">
        <f t="shared" si="132"/>
        <v>40</v>
      </c>
      <c r="P4254" s="11">
        <f t="shared" si="133"/>
        <v>-15</v>
      </c>
    </row>
    <row r="4255" spans="1:16" x14ac:dyDescent="0.25">
      <c r="A4255" t="s">
        <v>2266</v>
      </c>
      <c r="B4255" t="s">
        <v>1136</v>
      </c>
      <c r="C4255" t="s">
        <v>1194</v>
      </c>
      <c r="D4255" t="s">
        <v>1172</v>
      </c>
      <c r="E4255" t="s">
        <v>1408</v>
      </c>
      <c r="F4255" s="7">
        <v>45733</v>
      </c>
      <c r="G4255" s="8">
        <v>40570</v>
      </c>
      <c r="H4255" s="8" t="s">
        <v>453</v>
      </c>
      <c r="I4255" s="8" t="s">
        <v>715</v>
      </c>
      <c r="J4255" s="8" t="s">
        <v>1187</v>
      </c>
      <c r="K4255">
        <v>2</v>
      </c>
      <c r="L4255" s="10">
        <v>25</v>
      </c>
      <c r="M4255" s="10">
        <v>50</v>
      </c>
      <c r="N4255">
        <v>20</v>
      </c>
      <c r="O4255">
        <f t="shared" si="132"/>
        <v>40</v>
      </c>
      <c r="P4255" s="11">
        <f t="shared" si="133"/>
        <v>10</v>
      </c>
    </row>
    <row r="4256" spans="1:16" x14ac:dyDescent="0.25">
      <c r="A4256" t="s">
        <v>2127</v>
      </c>
      <c r="B4256" t="s">
        <v>1126</v>
      </c>
      <c r="C4256" t="s">
        <v>1196</v>
      </c>
      <c r="D4256" t="s">
        <v>1171</v>
      </c>
      <c r="E4256" t="s">
        <v>500</v>
      </c>
      <c r="F4256" s="7">
        <v>45742</v>
      </c>
      <c r="G4256" s="8">
        <v>40571</v>
      </c>
      <c r="H4256" s="8" t="s">
        <v>354</v>
      </c>
      <c r="I4256" s="8" t="s">
        <v>857</v>
      </c>
      <c r="J4256" s="8" t="s">
        <v>1183</v>
      </c>
      <c r="K4256">
        <v>1</v>
      </c>
      <c r="L4256" s="10">
        <v>1500</v>
      </c>
      <c r="M4256" s="10">
        <v>1500</v>
      </c>
      <c r="N4256">
        <v>235</v>
      </c>
      <c r="O4256">
        <f t="shared" si="132"/>
        <v>235</v>
      </c>
      <c r="P4256" s="11">
        <f t="shared" si="133"/>
        <v>1265</v>
      </c>
    </row>
    <row r="4257" spans="1:16" x14ac:dyDescent="0.25">
      <c r="A4257" t="s">
        <v>1094</v>
      </c>
      <c r="B4257" t="s">
        <v>1132</v>
      </c>
      <c r="C4257" t="s">
        <v>1192</v>
      </c>
      <c r="D4257" t="s">
        <v>1172</v>
      </c>
      <c r="E4257" t="s">
        <v>548</v>
      </c>
      <c r="F4257" s="7">
        <v>45741</v>
      </c>
      <c r="G4257" s="8">
        <v>40572</v>
      </c>
      <c r="H4257" s="8" t="s">
        <v>224</v>
      </c>
      <c r="I4257" s="8" t="s">
        <v>746</v>
      </c>
      <c r="J4257" s="8" t="s">
        <v>1181</v>
      </c>
      <c r="K4257">
        <v>1</v>
      </c>
      <c r="L4257" s="10">
        <v>2000</v>
      </c>
      <c r="M4257" s="10">
        <v>2000</v>
      </c>
      <c r="N4257">
        <v>90</v>
      </c>
      <c r="O4257">
        <f t="shared" si="132"/>
        <v>90</v>
      </c>
      <c r="P4257" s="11">
        <f t="shared" si="133"/>
        <v>1910</v>
      </c>
    </row>
    <row r="4258" spans="1:16" x14ac:dyDescent="0.25">
      <c r="A4258" t="s">
        <v>1094</v>
      </c>
      <c r="B4258" t="s">
        <v>1132</v>
      </c>
      <c r="C4258" t="s">
        <v>1192</v>
      </c>
      <c r="D4258" t="s">
        <v>1172</v>
      </c>
      <c r="E4258" t="s">
        <v>548</v>
      </c>
      <c r="F4258" s="7">
        <v>45741</v>
      </c>
      <c r="G4258" s="8">
        <v>40572</v>
      </c>
      <c r="H4258" s="8" t="s">
        <v>164</v>
      </c>
      <c r="I4258" s="8" t="s">
        <v>691</v>
      </c>
      <c r="J4258" s="8" t="s">
        <v>1181</v>
      </c>
      <c r="K4258">
        <v>2</v>
      </c>
      <c r="L4258" s="10">
        <v>2000</v>
      </c>
      <c r="M4258" s="10">
        <v>4000</v>
      </c>
      <c r="N4258">
        <v>90</v>
      </c>
      <c r="O4258">
        <f t="shared" si="132"/>
        <v>180</v>
      </c>
      <c r="P4258" s="11">
        <f t="shared" si="133"/>
        <v>3820</v>
      </c>
    </row>
    <row r="4259" spans="1:16" x14ac:dyDescent="0.25">
      <c r="A4259" t="s">
        <v>1099</v>
      </c>
      <c r="B4259" t="s">
        <v>1492</v>
      </c>
      <c r="C4259" t="s">
        <v>1192</v>
      </c>
      <c r="D4259" t="s">
        <v>1172</v>
      </c>
      <c r="E4259" t="s">
        <v>560</v>
      </c>
      <c r="F4259" s="7">
        <v>45735</v>
      </c>
      <c r="G4259" s="8">
        <v>40573</v>
      </c>
      <c r="H4259" s="8" t="s">
        <v>1615</v>
      </c>
      <c r="I4259" s="8" t="s">
        <v>1616</v>
      </c>
      <c r="J4259" s="8" t="s">
        <v>1205</v>
      </c>
      <c r="K4259">
        <v>2</v>
      </c>
      <c r="L4259" s="10">
        <v>500</v>
      </c>
      <c r="M4259" s="10">
        <v>1000</v>
      </c>
      <c r="N4259">
        <v>55</v>
      </c>
      <c r="O4259">
        <f t="shared" si="132"/>
        <v>110</v>
      </c>
      <c r="P4259" s="11">
        <f t="shared" si="133"/>
        <v>890</v>
      </c>
    </row>
    <row r="4260" spans="1:16" x14ac:dyDescent="0.25">
      <c r="A4260" t="s">
        <v>1099</v>
      </c>
      <c r="B4260" t="s">
        <v>1492</v>
      </c>
      <c r="C4260" t="s">
        <v>1192</v>
      </c>
      <c r="D4260" t="s">
        <v>1172</v>
      </c>
      <c r="E4260" t="s">
        <v>560</v>
      </c>
      <c r="F4260" s="7">
        <v>45735</v>
      </c>
      <c r="G4260" s="8">
        <v>40573</v>
      </c>
      <c r="H4260" s="8" t="s">
        <v>1204</v>
      </c>
      <c r="I4260" s="8" t="s">
        <v>1668</v>
      </c>
      <c r="J4260" s="8" t="s">
        <v>1205</v>
      </c>
      <c r="K4260">
        <v>10</v>
      </c>
      <c r="L4260" s="10">
        <v>501.6</v>
      </c>
      <c r="M4260" s="10">
        <v>5016</v>
      </c>
      <c r="N4260">
        <v>29</v>
      </c>
      <c r="O4260">
        <f t="shared" si="132"/>
        <v>290</v>
      </c>
      <c r="P4260" s="11">
        <f t="shared" si="133"/>
        <v>4726</v>
      </c>
    </row>
    <row r="4261" spans="1:16" x14ac:dyDescent="0.25">
      <c r="A4261" t="s">
        <v>1099</v>
      </c>
      <c r="B4261" t="s">
        <v>1492</v>
      </c>
      <c r="C4261" t="s">
        <v>1192</v>
      </c>
      <c r="D4261" t="s">
        <v>1172</v>
      </c>
      <c r="E4261" t="s">
        <v>560</v>
      </c>
      <c r="F4261" s="7">
        <v>45735</v>
      </c>
      <c r="G4261" s="8">
        <v>40573</v>
      </c>
      <c r="H4261" s="8" t="s">
        <v>1206</v>
      </c>
      <c r="I4261" s="8" t="s">
        <v>1667</v>
      </c>
      <c r="J4261" s="8" t="s">
        <v>1205</v>
      </c>
      <c r="K4261">
        <v>14</v>
      </c>
      <c r="L4261" s="10">
        <v>156</v>
      </c>
      <c r="M4261" s="10">
        <v>2184</v>
      </c>
      <c r="N4261">
        <v>7</v>
      </c>
      <c r="O4261">
        <f t="shared" si="132"/>
        <v>98</v>
      </c>
      <c r="P4261" s="11">
        <f t="shared" si="133"/>
        <v>2086</v>
      </c>
    </row>
    <row r="4262" spans="1:16" x14ac:dyDescent="0.25">
      <c r="A4262" t="s">
        <v>1099</v>
      </c>
      <c r="B4262" t="s">
        <v>1492</v>
      </c>
      <c r="C4262" t="s">
        <v>1192</v>
      </c>
      <c r="D4262" t="s">
        <v>1172</v>
      </c>
      <c r="E4262" t="s">
        <v>560</v>
      </c>
      <c r="F4262" s="7">
        <v>45735</v>
      </c>
      <c r="G4262" s="8">
        <v>40573</v>
      </c>
      <c r="H4262" s="8" t="s">
        <v>1389</v>
      </c>
      <c r="I4262" s="8" t="s">
        <v>1390</v>
      </c>
      <c r="J4262" s="8" t="s">
        <v>1205</v>
      </c>
      <c r="K4262">
        <v>1</v>
      </c>
      <c r="L4262" s="10">
        <v>501.6</v>
      </c>
      <c r="M4262" s="10">
        <v>501.6</v>
      </c>
      <c r="N4262">
        <v>10</v>
      </c>
      <c r="O4262">
        <f t="shared" si="132"/>
        <v>10</v>
      </c>
      <c r="P4262" s="11">
        <f t="shared" si="133"/>
        <v>491.6</v>
      </c>
    </row>
    <row r="4263" spans="1:16" x14ac:dyDescent="0.25">
      <c r="A4263" t="s">
        <v>1099</v>
      </c>
      <c r="B4263" t="s">
        <v>1492</v>
      </c>
      <c r="C4263" t="s">
        <v>1192</v>
      </c>
      <c r="D4263" t="s">
        <v>1172</v>
      </c>
      <c r="E4263" t="s">
        <v>560</v>
      </c>
      <c r="F4263" s="7">
        <v>45735</v>
      </c>
      <c r="G4263" s="8">
        <v>40573</v>
      </c>
      <c r="H4263" s="8" t="s">
        <v>1370</v>
      </c>
      <c r="I4263" s="8" t="s">
        <v>1371</v>
      </c>
      <c r="J4263" s="8" t="s">
        <v>1205</v>
      </c>
      <c r="K4263">
        <v>4</v>
      </c>
      <c r="L4263" s="10">
        <v>501.6</v>
      </c>
      <c r="M4263" s="10">
        <v>2006.4</v>
      </c>
      <c r="N4263">
        <v>10</v>
      </c>
      <c r="O4263">
        <f t="shared" si="132"/>
        <v>40</v>
      </c>
      <c r="P4263" s="11">
        <f t="shared" si="133"/>
        <v>1966.4</v>
      </c>
    </row>
    <row r="4264" spans="1:16" x14ac:dyDescent="0.25">
      <c r="A4264" t="s">
        <v>1099</v>
      </c>
      <c r="B4264" t="s">
        <v>1492</v>
      </c>
      <c r="C4264" t="s">
        <v>1192</v>
      </c>
      <c r="D4264" t="s">
        <v>1172</v>
      </c>
      <c r="E4264" t="s">
        <v>560</v>
      </c>
      <c r="F4264" s="7">
        <v>45735</v>
      </c>
      <c r="G4264" s="8">
        <v>40573</v>
      </c>
      <c r="H4264" s="8" t="s">
        <v>1325</v>
      </c>
      <c r="I4264" s="8" t="s">
        <v>1326</v>
      </c>
      <c r="J4264" s="8" t="s">
        <v>1205</v>
      </c>
      <c r="K4264">
        <v>3</v>
      </c>
      <c r="L4264" s="10">
        <v>501.6</v>
      </c>
      <c r="M4264" s="10">
        <v>1504.8</v>
      </c>
      <c r="N4264">
        <v>10</v>
      </c>
      <c r="O4264">
        <f t="shared" si="132"/>
        <v>30</v>
      </c>
      <c r="P4264" s="11">
        <f t="shared" si="133"/>
        <v>1474.8</v>
      </c>
    </row>
    <row r="4265" spans="1:16" x14ac:dyDescent="0.25">
      <c r="A4265" t="s">
        <v>1099</v>
      </c>
      <c r="B4265" t="s">
        <v>1492</v>
      </c>
      <c r="C4265" t="s">
        <v>1192</v>
      </c>
      <c r="D4265" t="s">
        <v>1172</v>
      </c>
      <c r="E4265" t="s">
        <v>560</v>
      </c>
      <c r="F4265" s="7">
        <v>45735</v>
      </c>
      <c r="G4265" s="8">
        <v>40573</v>
      </c>
      <c r="H4265" s="8" t="s">
        <v>1207</v>
      </c>
      <c r="I4265" s="8" t="s">
        <v>1208</v>
      </c>
      <c r="J4265" s="8" t="s">
        <v>1205</v>
      </c>
      <c r="K4265">
        <v>2</v>
      </c>
      <c r="L4265" s="10">
        <v>501.6</v>
      </c>
      <c r="M4265" s="10">
        <v>1003.2</v>
      </c>
      <c r="N4265">
        <v>10</v>
      </c>
      <c r="O4265">
        <f t="shared" si="132"/>
        <v>20</v>
      </c>
      <c r="P4265" s="11">
        <f t="shared" si="133"/>
        <v>983.2</v>
      </c>
    </row>
    <row r="4266" spans="1:16" x14ac:dyDescent="0.25">
      <c r="A4266" t="s">
        <v>1099</v>
      </c>
      <c r="B4266" t="s">
        <v>1492</v>
      </c>
      <c r="C4266" t="s">
        <v>1192</v>
      </c>
      <c r="D4266" t="s">
        <v>1172</v>
      </c>
      <c r="E4266" t="s">
        <v>560</v>
      </c>
      <c r="F4266" s="7">
        <v>45735</v>
      </c>
      <c r="G4266" s="8">
        <v>40573</v>
      </c>
      <c r="H4266" s="8" t="s">
        <v>215</v>
      </c>
      <c r="I4266" s="8" t="s">
        <v>737</v>
      </c>
      <c r="J4266" s="8" t="s">
        <v>1188</v>
      </c>
      <c r="K4266">
        <v>1</v>
      </c>
      <c r="L4266" s="10">
        <v>300</v>
      </c>
      <c r="M4266" s="10">
        <v>300</v>
      </c>
      <c r="N4266">
        <v>15</v>
      </c>
      <c r="O4266">
        <f t="shared" si="132"/>
        <v>15</v>
      </c>
      <c r="P4266" s="11">
        <f t="shared" si="133"/>
        <v>285</v>
      </c>
    </row>
    <row r="4267" spans="1:16" x14ac:dyDescent="0.25">
      <c r="A4267" t="s">
        <v>1099</v>
      </c>
      <c r="B4267" t="s">
        <v>1492</v>
      </c>
      <c r="C4267" t="s">
        <v>1192</v>
      </c>
      <c r="D4267" t="s">
        <v>1172</v>
      </c>
      <c r="E4267" t="s">
        <v>560</v>
      </c>
      <c r="F4267" s="7">
        <v>45735</v>
      </c>
      <c r="G4267" s="8">
        <v>40573</v>
      </c>
      <c r="H4267" s="8" t="s">
        <v>98</v>
      </c>
      <c r="I4267" s="8" t="s">
        <v>637</v>
      </c>
      <c r="J4267" s="8" t="s">
        <v>1188</v>
      </c>
      <c r="K4267">
        <v>1</v>
      </c>
      <c r="L4267" s="10">
        <v>340</v>
      </c>
      <c r="M4267" s="10">
        <v>340</v>
      </c>
      <c r="N4267">
        <v>33</v>
      </c>
      <c r="O4267">
        <f t="shared" si="132"/>
        <v>33</v>
      </c>
      <c r="P4267" s="11">
        <f t="shared" si="133"/>
        <v>307</v>
      </c>
    </row>
    <row r="4268" spans="1:16" x14ac:dyDescent="0.25">
      <c r="A4268" t="s">
        <v>1099</v>
      </c>
      <c r="B4268" t="s">
        <v>1492</v>
      </c>
      <c r="C4268" t="s">
        <v>1192</v>
      </c>
      <c r="D4268" t="s">
        <v>1172</v>
      </c>
      <c r="E4268" t="s">
        <v>560</v>
      </c>
      <c r="F4268" s="7">
        <v>45737</v>
      </c>
      <c r="G4268" s="8">
        <v>40574</v>
      </c>
      <c r="H4268" s="8" t="s">
        <v>1204</v>
      </c>
      <c r="I4268" s="8" t="s">
        <v>1668</v>
      </c>
      <c r="J4268" s="8" t="s">
        <v>1205</v>
      </c>
      <c r="K4268">
        <v>8</v>
      </c>
      <c r="L4268" s="10">
        <v>501.6</v>
      </c>
      <c r="M4268" s="10">
        <v>4012.8</v>
      </c>
      <c r="N4268">
        <v>29</v>
      </c>
      <c r="O4268">
        <f t="shared" si="132"/>
        <v>232</v>
      </c>
      <c r="P4268" s="11">
        <f t="shared" si="133"/>
        <v>3780.8</v>
      </c>
    </row>
    <row r="4269" spans="1:16" x14ac:dyDescent="0.25">
      <c r="A4269" t="s">
        <v>1099</v>
      </c>
      <c r="B4269" t="s">
        <v>1492</v>
      </c>
      <c r="C4269" t="s">
        <v>1192</v>
      </c>
      <c r="D4269" t="s">
        <v>1172</v>
      </c>
      <c r="E4269" t="s">
        <v>560</v>
      </c>
      <c r="F4269" s="7">
        <v>45737</v>
      </c>
      <c r="G4269" s="8">
        <v>40574</v>
      </c>
      <c r="H4269" s="8" t="s">
        <v>1206</v>
      </c>
      <c r="I4269" s="8" t="s">
        <v>1667</v>
      </c>
      <c r="J4269" s="8" t="s">
        <v>1205</v>
      </c>
      <c r="K4269">
        <v>8</v>
      </c>
      <c r="L4269" s="10">
        <v>156</v>
      </c>
      <c r="M4269" s="10">
        <v>1248</v>
      </c>
      <c r="N4269">
        <v>7</v>
      </c>
      <c r="O4269">
        <f t="shared" si="132"/>
        <v>56</v>
      </c>
      <c r="P4269" s="11">
        <f t="shared" si="133"/>
        <v>1192</v>
      </c>
    </row>
    <row r="4270" spans="1:16" x14ac:dyDescent="0.25">
      <c r="A4270" t="s">
        <v>1099</v>
      </c>
      <c r="B4270" t="s">
        <v>1492</v>
      </c>
      <c r="C4270" t="s">
        <v>1192</v>
      </c>
      <c r="D4270" t="s">
        <v>1172</v>
      </c>
      <c r="E4270" t="s">
        <v>560</v>
      </c>
      <c r="F4270" s="7">
        <v>45737</v>
      </c>
      <c r="G4270" s="8">
        <v>40574</v>
      </c>
      <c r="H4270" s="8" t="s">
        <v>1271</v>
      </c>
      <c r="I4270" s="8" t="s">
        <v>1272</v>
      </c>
      <c r="J4270" s="8" t="s">
        <v>1205</v>
      </c>
      <c r="K4270">
        <v>1</v>
      </c>
      <c r="L4270" s="10">
        <v>501.6</v>
      </c>
      <c r="M4270" s="10">
        <v>501.6</v>
      </c>
      <c r="N4270">
        <v>10</v>
      </c>
      <c r="O4270">
        <f t="shared" si="132"/>
        <v>10</v>
      </c>
      <c r="P4270" s="11">
        <f t="shared" si="133"/>
        <v>491.6</v>
      </c>
    </row>
    <row r="4271" spans="1:16" x14ac:dyDescent="0.25">
      <c r="A4271" t="s">
        <v>1099</v>
      </c>
      <c r="B4271" t="s">
        <v>1492</v>
      </c>
      <c r="C4271" t="s">
        <v>1192</v>
      </c>
      <c r="D4271" t="s">
        <v>1172</v>
      </c>
      <c r="E4271" t="s">
        <v>560</v>
      </c>
      <c r="F4271" s="7">
        <v>45737</v>
      </c>
      <c r="G4271" s="8">
        <v>40574</v>
      </c>
      <c r="H4271" s="8" t="s">
        <v>1754</v>
      </c>
      <c r="I4271" s="8" t="s">
        <v>1755</v>
      </c>
      <c r="J4271" s="8" t="s">
        <v>1205</v>
      </c>
      <c r="K4271">
        <v>3</v>
      </c>
      <c r="L4271" s="10">
        <v>501.6</v>
      </c>
      <c r="M4271" s="10">
        <v>1504.8</v>
      </c>
      <c r="N4271">
        <v>10</v>
      </c>
      <c r="O4271">
        <f t="shared" si="132"/>
        <v>30</v>
      </c>
      <c r="P4271" s="11">
        <f t="shared" si="133"/>
        <v>1474.8</v>
      </c>
    </row>
    <row r="4272" spans="1:16" x14ac:dyDescent="0.25">
      <c r="A4272" t="s">
        <v>1099</v>
      </c>
      <c r="B4272" t="s">
        <v>1492</v>
      </c>
      <c r="C4272" t="s">
        <v>1192</v>
      </c>
      <c r="D4272" t="s">
        <v>1172</v>
      </c>
      <c r="E4272" t="s">
        <v>560</v>
      </c>
      <c r="F4272" s="7">
        <v>45737</v>
      </c>
      <c r="G4272" s="8">
        <v>40574</v>
      </c>
      <c r="H4272" s="8" t="s">
        <v>1207</v>
      </c>
      <c r="I4272" s="8" t="s">
        <v>1208</v>
      </c>
      <c r="J4272" s="8" t="s">
        <v>1205</v>
      </c>
      <c r="K4272">
        <v>4</v>
      </c>
      <c r="L4272" s="10">
        <v>501.6</v>
      </c>
      <c r="M4272" s="10">
        <v>2006.4</v>
      </c>
      <c r="N4272">
        <v>10</v>
      </c>
      <c r="O4272">
        <f t="shared" si="132"/>
        <v>40</v>
      </c>
      <c r="P4272" s="11">
        <f t="shared" si="133"/>
        <v>1966.4</v>
      </c>
    </row>
    <row r="4273" spans="1:16" x14ac:dyDescent="0.25">
      <c r="A4273" t="s">
        <v>1099</v>
      </c>
      <c r="B4273" t="s">
        <v>1492</v>
      </c>
      <c r="C4273" t="s">
        <v>1192</v>
      </c>
      <c r="D4273" t="s">
        <v>1172</v>
      </c>
      <c r="E4273" t="s">
        <v>560</v>
      </c>
      <c r="F4273" s="7">
        <v>45737</v>
      </c>
      <c r="G4273" s="8">
        <v>40574</v>
      </c>
      <c r="H4273" s="8" t="s">
        <v>53</v>
      </c>
      <c r="I4273" s="8" t="s">
        <v>602</v>
      </c>
      <c r="J4273" s="8" t="s">
        <v>1188</v>
      </c>
      <c r="K4273">
        <v>1</v>
      </c>
      <c r="L4273" s="10">
        <v>720</v>
      </c>
      <c r="M4273" s="10">
        <v>720</v>
      </c>
      <c r="N4273">
        <v>142</v>
      </c>
      <c r="O4273">
        <f t="shared" si="132"/>
        <v>142</v>
      </c>
      <c r="P4273" s="11">
        <f t="shared" si="133"/>
        <v>578</v>
      </c>
    </row>
    <row r="4274" spans="1:16" x14ac:dyDescent="0.25">
      <c r="A4274" t="s">
        <v>1099</v>
      </c>
      <c r="B4274" t="s">
        <v>1492</v>
      </c>
      <c r="C4274" t="s">
        <v>1192</v>
      </c>
      <c r="D4274" t="s">
        <v>1172</v>
      </c>
      <c r="E4274" t="s">
        <v>560</v>
      </c>
      <c r="F4274" s="7">
        <v>45737</v>
      </c>
      <c r="G4274" s="8">
        <v>40574</v>
      </c>
      <c r="H4274" s="8" t="s">
        <v>138</v>
      </c>
      <c r="I4274" s="8" t="s">
        <v>671</v>
      </c>
      <c r="J4274" s="8" t="s">
        <v>1188</v>
      </c>
      <c r="K4274">
        <v>2</v>
      </c>
      <c r="L4274" s="10">
        <v>300</v>
      </c>
      <c r="M4274" s="10">
        <v>600</v>
      </c>
      <c r="N4274">
        <v>20</v>
      </c>
      <c r="O4274">
        <f t="shared" si="132"/>
        <v>40</v>
      </c>
      <c r="P4274" s="11">
        <f t="shared" si="133"/>
        <v>560</v>
      </c>
    </row>
    <row r="4275" spans="1:16" x14ac:dyDescent="0.25">
      <c r="A4275" t="s">
        <v>1099</v>
      </c>
      <c r="B4275" t="s">
        <v>1492</v>
      </c>
      <c r="C4275" t="s">
        <v>1192</v>
      </c>
      <c r="D4275" t="s">
        <v>1172</v>
      </c>
      <c r="E4275" t="s">
        <v>560</v>
      </c>
      <c r="F4275" s="7">
        <v>45737</v>
      </c>
      <c r="G4275" s="8">
        <v>40574</v>
      </c>
      <c r="H4275" s="8" t="s">
        <v>291</v>
      </c>
      <c r="I4275" s="8" t="s">
        <v>804</v>
      </c>
      <c r="J4275" s="8" t="s">
        <v>1181</v>
      </c>
      <c r="K4275">
        <v>1</v>
      </c>
      <c r="L4275" s="10">
        <v>3200</v>
      </c>
      <c r="M4275" s="10">
        <v>3200</v>
      </c>
      <c r="N4275">
        <v>90</v>
      </c>
      <c r="O4275">
        <f t="shared" si="132"/>
        <v>90</v>
      </c>
      <c r="P4275" s="11">
        <f t="shared" si="133"/>
        <v>3110</v>
      </c>
    </row>
    <row r="4276" spans="1:16" x14ac:dyDescent="0.25">
      <c r="A4276" t="s">
        <v>1099</v>
      </c>
      <c r="B4276" t="s">
        <v>1492</v>
      </c>
      <c r="C4276" t="s">
        <v>1192</v>
      </c>
      <c r="D4276" t="s">
        <v>1172</v>
      </c>
      <c r="E4276" t="s">
        <v>560</v>
      </c>
      <c r="F4276" s="7">
        <v>45737</v>
      </c>
      <c r="G4276" s="8">
        <v>40574</v>
      </c>
      <c r="H4276" s="8" t="s">
        <v>34</v>
      </c>
      <c r="I4276" s="8" t="s">
        <v>587</v>
      </c>
      <c r="J4276" s="8" t="s">
        <v>1181</v>
      </c>
      <c r="K4276">
        <v>1</v>
      </c>
      <c r="L4276" s="10">
        <v>3200</v>
      </c>
      <c r="M4276" s="10">
        <v>3200</v>
      </c>
      <c r="N4276">
        <v>90</v>
      </c>
      <c r="O4276">
        <f t="shared" si="132"/>
        <v>90</v>
      </c>
      <c r="P4276" s="11">
        <f t="shared" si="133"/>
        <v>3110</v>
      </c>
    </row>
    <row r="4277" spans="1:16" x14ac:dyDescent="0.25">
      <c r="A4277" t="s">
        <v>1099</v>
      </c>
      <c r="B4277" t="s">
        <v>1492</v>
      </c>
      <c r="C4277" t="s">
        <v>1192</v>
      </c>
      <c r="D4277" t="s">
        <v>1172</v>
      </c>
      <c r="E4277" t="s">
        <v>560</v>
      </c>
      <c r="F4277" s="7">
        <v>45737</v>
      </c>
      <c r="G4277" s="8">
        <v>40575</v>
      </c>
      <c r="H4277" s="8" t="s">
        <v>1204</v>
      </c>
      <c r="I4277" s="8" t="s">
        <v>1668</v>
      </c>
      <c r="J4277" s="8" t="s">
        <v>1205</v>
      </c>
      <c r="K4277">
        <v>8</v>
      </c>
      <c r="L4277" s="10">
        <v>501.6</v>
      </c>
      <c r="M4277" s="10">
        <v>4012.8</v>
      </c>
      <c r="N4277">
        <v>29</v>
      </c>
      <c r="O4277">
        <f t="shared" si="132"/>
        <v>232</v>
      </c>
      <c r="P4277" s="11">
        <f t="shared" si="133"/>
        <v>3780.8</v>
      </c>
    </row>
    <row r="4278" spans="1:16" x14ac:dyDescent="0.25">
      <c r="A4278" t="s">
        <v>1099</v>
      </c>
      <c r="B4278" t="s">
        <v>1492</v>
      </c>
      <c r="C4278" t="s">
        <v>1192</v>
      </c>
      <c r="D4278" t="s">
        <v>1172</v>
      </c>
      <c r="E4278" t="s">
        <v>560</v>
      </c>
      <c r="F4278" s="7">
        <v>45737</v>
      </c>
      <c r="G4278" s="8">
        <v>40575</v>
      </c>
      <c r="H4278" s="8" t="s">
        <v>1206</v>
      </c>
      <c r="I4278" s="8" t="s">
        <v>1667</v>
      </c>
      <c r="J4278" s="8" t="s">
        <v>1205</v>
      </c>
      <c r="K4278">
        <v>8</v>
      </c>
      <c r="L4278" s="10">
        <v>156</v>
      </c>
      <c r="M4278" s="10">
        <v>1248</v>
      </c>
      <c r="N4278">
        <v>7</v>
      </c>
      <c r="O4278">
        <f t="shared" si="132"/>
        <v>56</v>
      </c>
      <c r="P4278" s="11">
        <f t="shared" si="133"/>
        <v>1192</v>
      </c>
    </row>
    <row r="4279" spans="1:16" x14ac:dyDescent="0.25">
      <c r="A4279" t="s">
        <v>1099</v>
      </c>
      <c r="B4279" t="s">
        <v>1492</v>
      </c>
      <c r="C4279" t="s">
        <v>1192</v>
      </c>
      <c r="D4279" t="s">
        <v>1172</v>
      </c>
      <c r="E4279" t="s">
        <v>560</v>
      </c>
      <c r="F4279" s="7">
        <v>45737</v>
      </c>
      <c r="G4279" s="8">
        <v>40575</v>
      </c>
      <c r="H4279" s="8" t="s">
        <v>1207</v>
      </c>
      <c r="I4279" s="8" t="s">
        <v>1208</v>
      </c>
      <c r="J4279" s="8" t="s">
        <v>1205</v>
      </c>
      <c r="K4279">
        <v>3</v>
      </c>
      <c r="L4279" s="10">
        <v>501.6</v>
      </c>
      <c r="M4279" s="10">
        <v>1504.8</v>
      </c>
      <c r="N4279">
        <v>10</v>
      </c>
      <c r="O4279">
        <f t="shared" si="132"/>
        <v>30</v>
      </c>
      <c r="P4279" s="11">
        <f t="shared" si="133"/>
        <v>1474.8</v>
      </c>
    </row>
    <row r="4280" spans="1:16" x14ac:dyDescent="0.25">
      <c r="A4280" t="s">
        <v>1099</v>
      </c>
      <c r="B4280" t="s">
        <v>1492</v>
      </c>
      <c r="C4280" t="s">
        <v>1192</v>
      </c>
      <c r="D4280" t="s">
        <v>1172</v>
      </c>
      <c r="E4280" t="s">
        <v>560</v>
      </c>
      <c r="F4280" s="7">
        <v>45737</v>
      </c>
      <c r="G4280" s="8">
        <v>40575</v>
      </c>
      <c r="H4280" s="8" t="s">
        <v>1252</v>
      </c>
      <c r="I4280" s="8" t="s">
        <v>1253</v>
      </c>
      <c r="J4280" s="8" t="s">
        <v>1205</v>
      </c>
      <c r="K4280">
        <v>5</v>
      </c>
      <c r="L4280" s="10">
        <v>501.6</v>
      </c>
      <c r="M4280" s="10">
        <v>2508</v>
      </c>
      <c r="N4280">
        <v>10</v>
      </c>
      <c r="O4280">
        <f t="shared" si="132"/>
        <v>50</v>
      </c>
      <c r="P4280" s="11">
        <f t="shared" si="133"/>
        <v>2458</v>
      </c>
    </row>
    <row r="4281" spans="1:16" x14ac:dyDescent="0.25">
      <c r="A4281" t="s">
        <v>1099</v>
      </c>
      <c r="B4281" t="s">
        <v>1492</v>
      </c>
      <c r="C4281" t="s">
        <v>1192</v>
      </c>
      <c r="D4281" t="s">
        <v>1172</v>
      </c>
      <c r="E4281" t="s">
        <v>560</v>
      </c>
      <c r="F4281" s="7">
        <v>45737</v>
      </c>
      <c r="G4281" s="8">
        <v>40575</v>
      </c>
      <c r="H4281" s="8" t="s">
        <v>367</v>
      </c>
      <c r="I4281" s="8" t="s">
        <v>869</v>
      </c>
      <c r="J4281" s="8" t="s">
        <v>1188</v>
      </c>
      <c r="K4281">
        <v>1</v>
      </c>
      <c r="L4281" s="10">
        <v>720</v>
      </c>
      <c r="M4281" s="10">
        <v>720</v>
      </c>
      <c r="N4281">
        <v>142</v>
      </c>
      <c r="O4281">
        <f t="shared" si="132"/>
        <v>142</v>
      </c>
      <c r="P4281" s="11">
        <f t="shared" si="133"/>
        <v>578</v>
      </c>
    </row>
    <row r="4282" spans="1:16" x14ac:dyDescent="0.25">
      <c r="A4282" t="s">
        <v>1099</v>
      </c>
      <c r="B4282" t="s">
        <v>1492</v>
      </c>
      <c r="C4282" t="s">
        <v>1192</v>
      </c>
      <c r="D4282" t="s">
        <v>1172</v>
      </c>
      <c r="E4282" t="s">
        <v>560</v>
      </c>
      <c r="F4282" s="7">
        <v>45737</v>
      </c>
      <c r="G4282" s="8">
        <v>40575</v>
      </c>
      <c r="H4282" s="8" t="s">
        <v>227</v>
      </c>
      <c r="I4282" s="8" t="s">
        <v>749</v>
      </c>
      <c r="J4282" s="8" t="s">
        <v>1188</v>
      </c>
      <c r="K4282">
        <v>1</v>
      </c>
      <c r="L4282" s="10">
        <v>300</v>
      </c>
      <c r="M4282" s="10">
        <v>300</v>
      </c>
      <c r="N4282">
        <v>20</v>
      </c>
      <c r="O4282">
        <f t="shared" si="132"/>
        <v>20</v>
      </c>
      <c r="P4282" s="11">
        <f t="shared" si="133"/>
        <v>280</v>
      </c>
    </row>
    <row r="4283" spans="1:16" x14ac:dyDescent="0.25">
      <c r="A4283" t="s">
        <v>1099</v>
      </c>
      <c r="B4283" t="s">
        <v>1492</v>
      </c>
      <c r="C4283" t="s">
        <v>1192</v>
      </c>
      <c r="D4283" t="s">
        <v>1172</v>
      </c>
      <c r="E4283" t="s">
        <v>560</v>
      </c>
      <c r="F4283" s="7">
        <v>45737</v>
      </c>
      <c r="G4283" s="8">
        <v>40575</v>
      </c>
      <c r="H4283" s="8" t="s">
        <v>1470</v>
      </c>
      <c r="I4283" s="8" t="s">
        <v>1471</v>
      </c>
      <c r="J4283" s="8" t="s">
        <v>1188</v>
      </c>
      <c r="K4283">
        <v>1</v>
      </c>
      <c r="L4283" s="10">
        <v>300</v>
      </c>
      <c r="M4283" s="10">
        <v>300</v>
      </c>
      <c r="N4283">
        <v>20</v>
      </c>
      <c r="O4283">
        <f t="shared" si="132"/>
        <v>20</v>
      </c>
      <c r="P4283" s="11">
        <f t="shared" si="133"/>
        <v>280</v>
      </c>
    </row>
    <row r="4284" spans="1:16" x14ac:dyDescent="0.25">
      <c r="A4284" t="s">
        <v>1099</v>
      </c>
      <c r="B4284" t="s">
        <v>1492</v>
      </c>
      <c r="C4284" t="s">
        <v>1192</v>
      </c>
      <c r="D4284" t="s">
        <v>1172</v>
      </c>
      <c r="E4284" t="s">
        <v>560</v>
      </c>
      <c r="F4284" s="7">
        <v>45737</v>
      </c>
      <c r="G4284" s="8">
        <v>40575</v>
      </c>
      <c r="H4284" s="8" t="s">
        <v>34</v>
      </c>
      <c r="I4284" s="8" t="s">
        <v>587</v>
      </c>
      <c r="J4284" s="8" t="s">
        <v>1181</v>
      </c>
      <c r="K4284">
        <v>2</v>
      </c>
      <c r="L4284" s="10">
        <v>3200</v>
      </c>
      <c r="M4284" s="10">
        <v>6400</v>
      </c>
      <c r="N4284">
        <v>90</v>
      </c>
      <c r="O4284">
        <f t="shared" si="132"/>
        <v>180</v>
      </c>
      <c r="P4284" s="11">
        <f t="shared" si="133"/>
        <v>6220</v>
      </c>
    </row>
    <row r="4285" spans="1:16" x14ac:dyDescent="0.25">
      <c r="A4285" t="s">
        <v>1099</v>
      </c>
      <c r="B4285" t="s">
        <v>1492</v>
      </c>
      <c r="C4285" t="s">
        <v>1192</v>
      </c>
      <c r="D4285" t="s">
        <v>1172</v>
      </c>
      <c r="E4285" t="s">
        <v>560</v>
      </c>
      <c r="F4285" s="7">
        <v>45737</v>
      </c>
      <c r="G4285" s="8">
        <v>40575</v>
      </c>
      <c r="H4285" s="8" t="s">
        <v>35</v>
      </c>
      <c r="I4285" s="8" t="s">
        <v>588</v>
      </c>
      <c r="J4285" s="8" t="s">
        <v>1181</v>
      </c>
      <c r="K4285">
        <v>1</v>
      </c>
      <c r="L4285" s="10">
        <v>3200</v>
      </c>
      <c r="M4285" s="10">
        <v>3200</v>
      </c>
      <c r="N4285">
        <v>90</v>
      </c>
      <c r="O4285">
        <f t="shared" si="132"/>
        <v>90</v>
      </c>
      <c r="P4285" s="11">
        <f t="shared" si="133"/>
        <v>3110</v>
      </c>
    </row>
    <row r="4286" spans="1:16" x14ac:dyDescent="0.25">
      <c r="A4286" t="s">
        <v>1099</v>
      </c>
      <c r="B4286" t="s">
        <v>1492</v>
      </c>
      <c r="C4286" t="s">
        <v>1192</v>
      </c>
      <c r="D4286" t="s">
        <v>1172</v>
      </c>
      <c r="E4286" t="s">
        <v>560</v>
      </c>
      <c r="F4286" s="7">
        <v>45741</v>
      </c>
      <c r="G4286" s="8">
        <v>40576</v>
      </c>
      <c r="H4286" s="8" t="s">
        <v>2227</v>
      </c>
      <c r="I4286" s="8" t="s">
        <v>2228</v>
      </c>
      <c r="J4286" s="8" t="s">
        <v>1214</v>
      </c>
      <c r="K4286">
        <v>4</v>
      </c>
      <c r="L4286" s="10">
        <v>1156</v>
      </c>
      <c r="M4286" s="10">
        <v>4624</v>
      </c>
      <c r="N4286">
        <v>110</v>
      </c>
      <c r="O4286">
        <f t="shared" si="132"/>
        <v>440</v>
      </c>
      <c r="P4286" s="11">
        <f t="shared" si="133"/>
        <v>4184</v>
      </c>
    </row>
    <row r="4287" spans="1:16" x14ac:dyDescent="0.25">
      <c r="A4287" t="s">
        <v>1099</v>
      </c>
      <c r="B4287" t="s">
        <v>1492</v>
      </c>
      <c r="C4287" t="s">
        <v>1192</v>
      </c>
      <c r="D4287" t="s">
        <v>1172</v>
      </c>
      <c r="E4287" t="s">
        <v>560</v>
      </c>
      <c r="F4287" s="7">
        <v>45741</v>
      </c>
      <c r="G4287" s="8">
        <v>40576</v>
      </c>
      <c r="H4287" s="8" t="s">
        <v>1215</v>
      </c>
      <c r="I4287" s="8" t="s">
        <v>1216</v>
      </c>
      <c r="J4287" s="8" t="s">
        <v>1214</v>
      </c>
      <c r="K4287">
        <v>2</v>
      </c>
      <c r="L4287" s="10">
        <v>300</v>
      </c>
      <c r="M4287" s="10">
        <v>600</v>
      </c>
      <c r="N4287">
        <v>13</v>
      </c>
      <c r="O4287">
        <f t="shared" si="132"/>
        <v>26</v>
      </c>
      <c r="P4287" s="11">
        <f t="shared" si="133"/>
        <v>574</v>
      </c>
    </row>
    <row r="4288" spans="1:16" x14ac:dyDescent="0.25">
      <c r="A4288" t="s">
        <v>1099</v>
      </c>
      <c r="B4288" t="s">
        <v>1492</v>
      </c>
      <c r="C4288" t="s">
        <v>1192</v>
      </c>
      <c r="D4288" t="s">
        <v>1172</v>
      </c>
      <c r="E4288" t="s">
        <v>560</v>
      </c>
      <c r="F4288" s="7">
        <v>45741</v>
      </c>
      <c r="G4288" s="8">
        <v>40576</v>
      </c>
      <c r="H4288" s="8" t="s">
        <v>1206</v>
      </c>
      <c r="I4288" s="8" t="s">
        <v>1667</v>
      </c>
      <c r="J4288" s="8" t="s">
        <v>1205</v>
      </c>
      <c r="K4288">
        <v>4</v>
      </c>
      <c r="L4288" s="10">
        <v>156</v>
      </c>
      <c r="M4288" s="10">
        <v>624</v>
      </c>
      <c r="N4288">
        <v>7</v>
      </c>
      <c r="O4288">
        <f t="shared" si="132"/>
        <v>28</v>
      </c>
      <c r="P4288" s="11">
        <f t="shared" si="133"/>
        <v>596</v>
      </c>
    </row>
    <row r="4289" spans="1:16" x14ac:dyDescent="0.25">
      <c r="A4289" t="s">
        <v>1099</v>
      </c>
      <c r="B4289" t="s">
        <v>1492</v>
      </c>
      <c r="C4289" t="s">
        <v>1192</v>
      </c>
      <c r="D4289" t="s">
        <v>1172</v>
      </c>
      <c r="E4289" t="s">
        <v>560</v>
      </c>
      <c r="F4289" s="7">
        <v>45741</v>
      </c>
      <c r="G4289" s="8">
        <v>40576</v>
      </c>
      <c r="H4289" s="8" t="s">
        <v>306</v>
      </c>
      <c r="I4289" s="8" t="s">
        <v>815</v>
      </c>
      <c r="J4289" s="8" t="s">
        <v>1181</v>
      </c>
      <c r="K4289">
        <v>1</v>
      </c>
      <c r="L4289" s="10">
        <v>3200</v>
      </c>
      <c r="M4289" s="10">
        <v>3200</v>
      </c>
      <c r="N4289">
        <v>90</v>
      </c>
      <c r="O4289">
        <f t="shared" si="132"/>
        <v>90</v>
      </c>
      <c r="P4289" s="11">
        <f t="shared" si="133"/>
        <v>3110</v>
      </c>
    </row>
    <row r="4290" spans="1:16" x14ac:dyDescent="0.25">
      <c r="A4290" t="s">
        <v>1099</v>
      </c>
      <c r="B4290" t="s">
        <v>1492</v>
      </c>
      <c r="C4290" t="s">
        <v>1192</v>
      </c>
      <c r="D4290" t="s">
        <v>1172</v>
      </c>
      <c r="E4290" t="s">
        <v>560</v>
      </c>
      <c r="F4290" s="7">
        <v>45741</v>
      </c>
      <c r="G4290" s="8">
        <v>40577</v>
      </c>
      <c r="H4290" s="8" t="s">
        <v>79</v>
      </c>
      <c r="I4290" s="8" t="s">
        <v>620</v>
      </c>
      <c r="J4290" s="8" t="s">
        <v>1179</v>
      </c>
      <c r="K4290">
        <v>1</v>
      </c>
      <c r="L4290" s="10">
        <v>1877.2</v>
      </c>
      <c r="M4290" s="10">
        <v>1877.2</v>
      </c>
      <c r="N4290">
        <v>102</v>
      </c>
      <c r="O4290">
        <f t="shared" si="132"/>
        <v>102</v>
      </c>
      <c r="P4290" s="11">
        <f t="shared" si="133"/>
        <v>1775.2</v>
      </c>
    </row>
    <row r="4291" spans="1:16" x14ac:dyDescent="0.25">
      <c r="A4291" t="s">
        <v>1099</v>
      </c>
      <c r="B4291" t="s">
        <v>1492</v>
      </c>
      <c r="C4291" t="s">
        <v>1192</v>
      </c>
      <c r="D4291" t="s">
        <v>1172</v>
      </c>
      <c r="E4291" t="s">
        <v>560</v>
      </c>
      <c r="F4291" s="7">
        <v>45741</v>
      </c>
      <c r="G4291" s="8">
        <v>40577</v>
      </c>
      <c r="H4291" s="8" t="s">
        <v>85</v>
      </c>
      <c r="I4291" s="8" t="s">
        <v>625</v>
      </c>
      <c r="J4291" s="8" t="s">
        <v>1187</v>
      </c>
      <c r="K4291">
        <v>1</v>
      </c>
      <c r="L4291" s="10">
        <v>1080</v>
      </c>
      <c r="M4291" s="10">
        <v>1080</v>
      </c>
      <c r="N4291">
        <v>80</v>
      </c>
      <c r="O4291">
        <f t="shared" si="132"/>
        <v>80</v>
      </c>
      <c r="P4291" s="11">
        <f t="shared" si="133"/>
        <v>1000</v>
      </c>
    </row>
    <row r="4292" spans="1:16" x14ac:dyDescent="0.25">
      <c r="A4292" t="s">
        <v>1099</v>
      </c>
      <c r="B4292" t="s">
        <v>1492</v>
      </c>
      <c r="C4292" t="s">
        <v>1192</v>
      </c>
      <c r="D4292" t="s">
        <v>1172</v>
      </c>
      <c r="E4292" t="s">
        <v>560</v>
      </c>
      <c r="F4292" s="7">
        <v>45741</v>
      </c>
      <c r="G4292" s="8">
        <v>40577</v>
      </c>
      <c r="H4292" s="8" t="s">
        <v>18</v>
      </c>
      <c r="I4292" s="8" t="s">
        <v>572</v>
      </c>
      <c r="J4292" s="8" t="s">
        <v>1187</v>
      </c>
      <c r="K4292">
        <v>2</v>
      </c>
      <c r="L4292" s="10">
        <v>200</v>
      </c>
      <c r="M4292" s="10">
        <v>400</v>
      </c>
      <c r="N4292">
        <v>15</v>
      </c>
      <c r="O4292">
        <f t="shared" si="132"/>
        <v>30</v>
      </c>
      <c r="P4292" s="11">
        <f t="shared" si="133"/>
        <v>370</v>
      </c>
    </row>
    <row r="4293" spans="1:16" x14ac:dyDescent="0.25">
      <c r="A4293" t="s">
        <v>1099</v>
      </c>
      <c r="B4293" t="s">
        <v>1492</v>
      </c>
      <c r="C4293" t="s">
        <v>1192</v>
      </c>
      <c r="D4293" t="s">
        <v>1172</v>
      </c>
      <c r="E4293" t="s">
        <v>560</v>
      </c>
      <c r="F4293" s="7">
        <v>45741</v>
      </c>
      <c r="G4293" s="8">
        <v>40577</v>
      </c>
      <c r="H4293" s="8" t="s">
        <v>24</v>
      </c>
      <c r="I4293" s="8" t="s">
        <v>578</v>
      </c>
      <c r="J4293" s="8" t="s">
        <v>1187</v>
      </c>
      <c r="K4293">
        <v>2</v>
      </c>
      <c r="L4293" s="10">
        <v>200</v>
      </c>
      <c r="M4293" s="10">
        <v>400</v>
      </c>
      <c r="N4293">
        <v>15</v>
      </c>
      <c r="O4293">
        <f t="shared" ref="O4293:O4356" si="134">+K4293*N4293</f>
        <v>30</v>
      </c>
      <c r="P4293" s="11">
        <f t="shared" ref="P4293:P4356" si="135">+M4293-O4293</f>
        <v>370</v>
      </c>
    </row>
    <row r="4294" spans="1:16" x14ac:dyDescent="0.25">
      <c r="A4294" t="s">
        <v>40</v>
      </c>
      <c r="B4294" s="27" t="s">
        <v>1322</v>
      </c>
      <c r="C4294" s="27" t="s">
        <v>1194</v>
      </c>
      <c r="D4294" s="27" t="s">
        <v>1171</v>
      </c>
      <c r="E4294" t="s">
        <v>1320</v>
      </c>
      <c r="F4294" s="7">
        <v>45743</v>
      </c>
      <c r="G4294" s="8">
        <v>40578</v>
      </c>
      <c r="H4294" s="8" t="s">
        <v>10</v>
      </c>
      <c r="I4294" s="8" t="s">
        <v>565</v>
      </c>
      <c r="J4294" s="8" t="s">
        <v>1185</v>
      </c>
      <c r="K4294">
        <v>2</v>
      </c>
      <c r="L4294" s="10">
        <v>1250</v>
      </c>
      <c r="M4294" s="10">
        <v>2500</v>
      </c>
      <c r="N4294">
        <v>125</v>
      </c>
      <c r="O4294">
        <f t="shared" si="134"/>
        <v>250</v>
      </c>
      <c r="P4294" s="11">
        <f t="shared" si="135"/>
        <v>2250</v>
      </c>
    </row>
    <row r="4295" spans="1:16" x14ac:dyDescent="0.25">
      <c r="A4295" t="s">
        <v>40</v>
      </c>
      <c r="B4295" s="27" t="s">
        <v>1322</v>
      </c>
      <c r="C4295" s="27" t="s">
        <v>1194</v>
      </c>
      <c r="D4295" s="27" t="s">
        <v>1171</v>
      </c>
      <c r="E4295" t="s">
        <v>1320</v>
      </c>
      <c r="F4295" s="7">
        <v>45743</v>
      </c>
      <c r="G4295" s="8">
        <v>40578</v>
      </c>
      <c r="H4295" s="8" t="s">
        <v>169</v>
      </c>
      <c r="I4295" s="8" t="s">
        <v>695</v>
      </c>
      <c r="J4295" s="8" t="s">
        <v>1185</v>
      </c>
      <c r="K4295">
        <v>1</v>
      </c>
      <c r="L4295" s="10">
        <v>1250</v>
      </c>
      <c r="M4295" s="10">
        <v>1250</v>
      </c>
      <c r="N4295">
        <v>125</v>
      </c>
      <c r="O4295">
        <f t="shared" si="134"/>
        <v>125</v>
      </c>
      <c r="P4295" s="11">
        <f t="shared" si="135"/>
        <v>1125</v>
      </c>
    </row>
    <row r="4296" spans="1:16" x14ac:dyDescent="0.25">
      <c r="A4296" t="s">
        <v>40</v>
      </c>
      <c r="B4296" s="27" t="s">
        <v>1322</v>
      </c>
      <c r="C4296" s="27" t="s">
        <v>1194</v>
      </c>
      <c r="D4296" s="27" t="s">
        <v>1171</v>
      </c>
      <c r="E4296" t="s">
        <v>1320</v>
      </c>
      <c r="F4296" s="7">
        <v>45743</v>
      </c>
      <c r="G4296" s="8">
        <v>40578</v>
      </c>
      <c r="H4296" s="8" t="s">
        <v>62</v>
      </c>
      <c r="I4296" s="8" t="s">
        <v>607</v>
      </c>
      <c r="J4296" s="8" t="s">
        <v>1185</v>
      </c>
      <c r="K4296">
        <v>6</v>
      </c>
      <c r="L4296" s="10">
        <v>50</v>
      </c>
      <c r="M4296" s="10">
        <v>300</v>
      </c>
      <c r="N4296">
        <v>15</v>
      </c>
      <c r="O4296">
        <f t="shared" si="134"/>
        <v>90</v>
      </c>
      <c r="P4296" s="11">
        <f t="shared" si="135"/>
        <v>210</v>
      </c>
    </row>
    <row r="4297" spans="1:16" x14ac:dyDescent="0.25">
      <c r="A4297" t="s">
        <v>2437</v>
      </c>
      <c r="B4297" t="s">
        <v>2438</v>
      </c>
      <c r="C4297" t="s">
        <v>1196</v>
      </c>
      <c r="D4297" t="s">
        <v>1172</v>
      </c>
      <c r="E4297" t="s">
        <v>2439</v>
      </c>
      <c r="F4297" s="7">
        <v>45741</v>
      </c>
      <c r="G4297" s="8">
        <v>40579</v>
      </c>
      <c r="H4297" s="8" t="s">
        <v>1204</v>
      </c>
      <c r="I4297" s="8" t="s">
        <v>1668</v>
      </c>
      <c r="J4297" s="8" t="s">
        <v>1205</v>
      </c>
      <c r="K4297">
        <v>9</v>
      </c>
      <c r="L4297" s="10">
        <v>430</v>
      </c>
      <c r="M4297" s="10">
        <v>3870</v>
      </c>
      <c r="N4297">
        <v>29</v>
      </c>
      <c r="O4297">
        <f t="shared" si="134"/>
        <v>261</v>
      </c>
      <c r="P4297" s="11">
        <f t="shared" si="135"/>
        <v>3609</v>
      </c>
    </row>
    <row r="4298" spans="1:16" x14ac:dyDescent="0.25">
      <c r="A4298" t="s">
        <v>2437</v>
      </c>
      <c r="B4298" t="s">
        <v>2438</v>
      </c>
      <c r="C4298" t="s">
        <v>1196</v>
      </c>
      <c r="D4298" t="s">
        <v>1172</v>
      </c>
      <c r="E4298" t="s">
        <v>2439</v>
      </c>
      <c r="F4298" s="7">
        <v>45741</v>
      </c>
      <c r="G4298" s="8">
        <v>40579</v>
      </c>
      <c r="H4298" s="8" t="s">
        <v>1206</v>
      </c>
      <c r="I4298" s="8" t="s">
        <v>1667</v>
      </c>
      <c r="J4298" s="8" t="s">
        <v>1205</v>
      </c>
      <c r="K4298">
        <v>9</v>
      </c>
      <c r="L4298" s="10">
        <v>90</v>
      </c>
      <c r="M4298" s="10">
        <v>810</v>
      </c>
      <c r="N4298">
        <v>7</v>
      </c>
      <c r="O4298">
        <f t="shared" si="134"/>
        <v>63</v>
      </c>
      <c r="P4298" s="11">
        <f t="shared" si="135"/>
        <v>747</v>
      </c>
    </row>
    <row r="4299" spans="1:16" x14ac:dyDescent="0.25">
      <c r="A4299" t="s">
        <v>2437</v>
      </c>
      <c r="B4299" t="s">
        <v>2438</v>
      </c>
      <c r="C4299" t="s">
        <v>1196</v>
      </c>
      <c r="D4299" t="s">
        <v>1172</v>
      </c>
      <c r="E4299" t="s">
        <v>2439</v>
      </c>
      <c r="F4299" s="7">
        <v>45741</v>
      </c>
      <c r="G4299" s="8">
        <v>40579</v>
      </c>
      <c r="H4299" s="8" t="s">
        <v>1325</v>
      </c>
      <c r="I4299" s="8" t="s">
        <v>1326</v>
      </c>
      <c r="J4299" s="8" t="s">
        <v>1205</v>
      </c>
      <c r="K4299">
        <v>2</v>
      </c>
      <c r="L4299" s="10">
        <v>650</v>
      </c>
      <c r="M4299" s="10">
        <v>1300</v>
      </c>
      <c r="N4299">
        <v>10</v>
      </c>
      <c r="O4299">
        <f t="shared" si="134"/>
        <v>20</v>
      </c>
      <c r="P4299" s="11">
        <f t="shared" si="135"/>
        <v>1280</v>
      </c>
    </row>
    <row r="4300" spans="1:16" x14ac:dyDescent="0.25">
      <c r="A4300" t="s">
        <v>2437</v>
      </c>
      <c r="B4300" t="s">
        <v>2438</v>
      </c>
      <c r="C4300" t="s">
        <v>1196</v>
      </c>
      <c r="D4300" t="s">
        <v>1172</v>
      </c>
      <c r="E4300" t="s">
        <v>2439</v>
      </c>
      <c r="F4300" s="7">
        <v>45741</v>
      </c>
      <c r="G4300" s="8">
        <v>40579</v>
      </c>
      <c r="H4300" s="8" t="s">
        <v>1225</v>
      </c>
      <c r="I4300" s="8" t="s">
        <v>1226</v>
      </c>
      <c r="J4300" s="8" t="s">
        <v>1205</v>
      </c>
      <c r="K4300">
        <v>2</v>
      </c>
      <c r="L4300" s="10">
        <v>650</v>
      </c>
      <c r="M4300" s="10">
        <v>1300</v>
      </c>
      <c r="N4300">
        <v>10</v>
      </c>
      <c r="O4300">
        <f t="shared" si="134"/>
        <v>20</v>
      </c>
      <c r="P4300" s="11">
        <f t="shared" si="135"/>
        <v>1280</v>
      </c>
    </row>
    <row r="4301" spans="1:16" x14ac:dyDescent="0.25">
      <c r="A4301" t="s">
        <v>2437</v>
      </c>
      <c r="B4301" t="s">
        <v>2438</v>
      </c>
      <c r="C4301" t="s">
        <v>1196</v>
      </c>
      <c r="D4301" t="s">
        <v>1172</v>
      </c>
      <c r="E4301" t="s">
        <v>2439</v>
      </c>
      <c r="F4301" s="7">
        <v>45741</v>
      </c>
      <c r="G4301" s="8">
        <v>40579</v>
      </c>
      <c r="H4301" s="8" t="s">
        <v>1207</v>
      </c>
      <c r="I4301" s="8" t="s">
        <v>1208</v>
      </c>
      <c r="J4301" s="8" t="s">
        <v>1205</v>
      </c>
      <c r="K4301">
        <v>1</v>
      </c>
      <c r="L4301" s="10">
        <v>650</v>
      </c>
      <c r="M4301" s="10">
        <v>650</v>
      </c>
      <c r="N4301">
        <v>10</v>
      </c>
      <c r="O4301">
        <f t="shared" si="134"/>
        <v>10</v>
      </c>
      <c r="P4301" s="11">
        <f t="shared" si="135"/>
        <v>640</v>
      </c>
    </row>
    <row r="4302" spans="1:16" x14ac:dyDescent="0.25">
      <c r="A4302" t="s">
        <v>2437</v>
      </c>
      <c r="B4302" t="s">
        <v>2438</v>
      </c>
      <c r="C4302" t="s">
        <v>1196</v>
      </c>
      <c r="D4302" t="s">
        <v>1172</v>
      </c>
      <c r="E4302" t="s">
        <v>2439</v>
      </c>
      <c r="F4302" s="7">
        <v>45741</v>
      </c>
      <c r="G4302" s="8">
        <v>40579</v>
      </c>
      <c r="H4302" s="8" t="s">
        <v>1333</v>
      </c>
      <c r="I4302" s="8" t="s">
        <v>1334</v>
      </c>
      <c r="J4302" s="8" t="s">
        <v>1205</v>
      </c>
      <c r="K4302">
        <v>2</v>
      </c>
      <c r="L4302" s="10">
        <v>650</v>
      </c>
      <c r="M4302" s="10">
        <v>1300</v>
      </c>
      <c r="N4302">
        <v>10</v>
      </c>
      <c r="O4302">
        <f t="shared" si="134"/>
        <v>20</v>
      </c>
      <c r="P4302" s="11">
        <f t="shared" si="135"/>
        <v>1280</v>
      </c>
    </row>
    <row r="4303" spans="1:16" x14ac:dyDescent="0.25">
      <c r="A4303" t="s">
        <v>2437</v>
      </c>
      <c r="B4303" t="s">
        <v>2438</v>
      </c>
      <c r="C4303" t="s">
        <v>1196</v>
      </c>
      <c r="D4303" t="s">
        <v>1172</v>
      </c>
      <c r="E4303" t="s">
        <v>2439</v>
      </c>
      <c r="F4303" s="7">
        <v>45741</v>
      </c>
      <c r="G4303" s="8">
        <v>40579</v>
      </c>
      <c r="H4303" s="8" t="s">
        <v>1273</v>
      </c>
      <c r="I4303" s="8" t="s">
        <v>1274</v>
      </c>
      <c r="J4303" s="8" t="s">
        <v>1205</v>
      </c>
      <c r="K4303">
        <v>2</v>
      </c>
      <c r="L4303" s="10">
        <v>650</v>
      </c>
      <c r="M4303" s="10">
        <v>1300</v>
      </c>
      <c r="N4303">
        <v>10</v>
      </c>
      <c r="O4303">
        <f t="shared" si="134"/>
        <v>20</v>
      </c>
      <c r="P4303" s="11">
        <f t="shared" si="135"/>
        <v>1280</v>
      </c>
    </row>
    <row r="4304" spans="1:16" x14ac:dyDescent="0.25">
      <c r="A4304" t="s">
        <v>2437</v>
      </c>
      <c r="B4304" t="s">
        <v>2438</v>
      </c>
      <c r="C4304" t="s">
        <v>1196</v>
      </c>
      <c r="D4304" t="s">
        <v>1172</v>
      </c>
      <c r="E4304" t="s">
        <v>2439</v>
      </c>
      <c r="F4304" s="7">
        <v>45741</v>
      </c>
      <c r="G4304" s="8">
        <v>40579</v>
      </c>
      <c r="H4304" s="8" t="s">
        <v>227</v>
      </c>
      <c r="I4304" s="8" t="s">
        <v>749</v>
      </c>
      <c r="J4304" s="8" t="s">
        <v>1188</v>
      </c>
      <c r="K4304">
        <v>2</v>
      </c>
      <c r="L4304" s="10">
        <v>320</v>
      </c>
      <c r="M4304" s="10">
        <v>640</v>
      </c>
      <c r="N4304">
        <v>20</v>
      </c>
      <c r="O4304">
        <f t="shared" si="134"/>
        <v>40</v>
      </c>
      <c r="P4304" s="11">
        <f t="shared" si="135"/>
        <v>600</v>
      </c>
    </row>
    <row r="4305" spans="1:16" x14ac:dyDescent="0.25">
      <c r="A4305" t="s">
        <v>2437</v>
      </c>
      <c r="B4305" t="s">
        <v>2438</v>
      </c>
      <c r="C4305" t="s">
        <v>1196</v>
      </c>
      <c r="D4305" t="s">
        <v>1172</v>
      </c>
      <c r="E4305" t="s">
        <v>2439</v>
      </c>
      <c r="F4305" s="7">
        <v>45741</v>
      </c>
      <c r="G4305" s="8">
        <v>40580</v>
      </c>
      <c r="H4305" s="8" t="s">
        <v>167</v>
      </c>
      <c r="I4305" s="8" t="s">
        <v>694</v>
      </c>
      <c r="J4305" s="8" t="s">
        <v>1179</v>
      </c>
      <c r="K4305">
        <v>2</v>
      </c>
      <c r="L4305" s="10">
        <v>1450</v>
      </c>
      <c r="M4305" s="10">
        <v>2900</v>
      </c>
      <c r="N4305">
        <v>102</v>
      </c>
      <c r="O4305">
        <f t="shared" si="134"/>
        <v>204</v>
      </c>
      <c r="P4305" s="11">
        <f t="shared" si="135"/>
        <v>2696</v>
      </c>
    </row>
    <row r="4306" spans="1:16" x14ac:dyDescent="0.25">
      <c r="A4306" t="s">
        <v>2437</v>
      </c>
      <c r="B4306" t="s">
        <v>2438</v>
      </c>
      <c r="C4306" t="s">
        <v>1196</v>
      </c>
      <c r="D4306" t="s">
        <v>1172</v>
      </c>
      <c r="E4306" t="s">
        <v>2439</v>
      </c>
      <c r="F4306" s="7">
        <v>45741</v>
      </c>
      <c r="G4306" s="8">
        <v>40580</v>
      </c>
      <c r="H4306" s="8" t="s">
        <v>36</v>
      </c>
      <c r="I4306" s="8" t="s">
        <v>589</v>
      </c>
      <c r="J4306" s="8" t="s">
        <v>1179</v>
      </c>
      <c r="K4306">
        <v>1</v>
      </c>
      <c r="L4306" s="10">
        <v>1450</v>
      </c>
      <c r="M4306" s="10">
        <v>1450</v>
      </c>
      <c r="N4306">
        <v>102</v>
      </c>
      <c r="O4306">
        <f t="shared" si="134"/>
        <v>102</v>
      </c>
      <c r="P4306" s="11">
        <f t="shared" si="135"/>
        <v>1348</v>
      </c>
    </row>
    <row r="4307" spans="1:16" x14ac:dyDescent="0.25">
      <c r="A4307" t="s">
        <v>2437</v>
      </c>
      <c r="B4307" t="s">
        <v>2438</v>
      </c>
      <c r="C4307" t="s">
        <v>1196</v>
      </c>
      <c r="D4307" t="s">
        <v>1172</v>
      </c>
      <c r="E4307" t="s">
        <v>2439</v>
      </c>
      <c r="F4307" s="7">
        <v>45741</v>
      </c>
      <c r="G4307" s="8">
        <v>40580</v>
      </c>
      <c r="H4307" s="8" t="s">
        <v>178</v>
      </c>
      <c r="I4307" s="8" t="s">
        <v>702</v>
      </c>
      <c r="J4307" s="8" t="s">
        <v>1187</v>
      </c>
      <c r="K4307">
        <v>1</v>
      </c>
      <c r="L4307" s="10">
        <v>1425</v>
      </c>
      <c r="M4307" s="10">
        <v>1425</v>
      </c>
      <c r="N4307">
        <v>120</v>
      </c>
      <c r="O4307">
        <f t="shared" si="134"/>
        <v>120</v>
      </c>
      <c r="P4307" s="11">
        <f t="shared" si="135"/>
        <v>1305</v>
      </c>
    </row>
    <row r="4308" spans="1:16" x14ac:dyDescent="0.25">
      <c r="A4308" t="s">
        <v>2437</v>
      </c>
      <c r="B4308" t="s">
        <v>2438</v>
      </c>
      <c r="C4308" t="s">
        <v>1196</v>
      </c>
      <c r="D4308" t="s">
        <v>1172</v>
      </c>
      <c r="E4308" t="s">
        <v>2439</v>
      </c>
      <c r="F4308" s="7">
        <v>45741</v>
      </c>
      <c r="G4308" s="8">
        <v>40580</v>
      </c>
      <c r="H4308" s="8" t="s">
        <v>23</v>
      </c>
      <c r="I4308" s="8" t="s">
        <v>577</v>
      </c>
      <c r="J4308" s="8" t="s">
        <v>1187</v>
      </c>
      <c r="K4308">
        <v>6</v>
      </c>
      <c r="L4308" s="10">
        <v>275</v>
      </c>
      <c r="M4308" s="10">
        <v>1650</v>
      </c>
      <c r="N4308">
        <v>15</v>
      </c>
      <c r="O4308">
        <f t="shared" si="134"/>
        <v>90</v>
      </c>
      <c r="P4308" s="11">
        <f t="shared" si="135"/>
        <v>1560</v>
      </c>
    </row>
    <row r="4309" spans="1:16" x14ac:dyDescent="0.25">
      <c r="A4309" t="s">
        <v>2437</v>
      </c>
      <c r="B4309" t="s">
        <v>2438</v>
      </c>
      <c r="C4309" t="s">
        <v>1196</v>
      </c>
      <c r="D4309" t="s">
        <v>1172</v>
      </c>
      <c r="E4309" t="s">
        <v>2439</v>
      </c>
      <c r="F4309" s="7">
        <v>45741</v>
      </c>
      <c r="G4309" s="8">
        <v>40580</v>
      </c>
      <c r="H4309" s="8" t="s">
        <v>18</v>
      </c>
      <c r="I4309" s="8" t="s">
        <v>572</v>
      </c>
      <c r="J4309" s="8" t="s">
        <v>1187</v>
      </c>
      <c r="K4309">
        <v>2</v>
      </c>
      <c r="L4309" s="10">
        <v>275</v>
      </c>
      <c r="M4309" s="10">
        <v>550</v>
      </c>
      <c r="N4309">
        <v>15</v>
      </c>
      <c r="O4309">
        <f t="shared" si="134"/>
        <v>30</v>
      </c>
      <c r="P4309" s="11">
        <f t="shared" si="135"/>
        <v>520</v>
      </c>
    </row>
    <row r="4310" spans="1:16" x14ac:dyDescent="0.25">
      <c r="A4310" t="s">
        <v>1097</v>
      </c>
      <c r="B4310" t="s">
        <v>1156</v>
      </c>
      <c r="C4310" t="s">
        <v>1665</v>
      </c>
      <c r="D4310" t="s">
        <v>1172</v>
      </c>
      <c r="E4310" t="s">
        <v>1781</v>
      </c>
      <c r="F4310" s="7">
        <v>45729</v>
      </c>
      <c r="G4310" s="8">
        <v>40581</v>
      </c>
      <c r="H4310" s="8" t="s">
        <v>10</v>
      </c>
      <c r="I4310" s="8" t="s">
        <v>565</v>
      </c>
      <c r="J4310" s="8" t="s">
        <v>1185</v>
      </c>
      <c r="K4310">
        <v>3</v>
      </c>
      <c r="L4310" s="10">
        <v>1550</v>
      </c>
      <c r="M4310" s="10">
        <v>4650</v>
      </c>
      <c r="N4310">
        <v>125</v>
      </c>
      <c r="O4310">
        <f t="shared" si="134"/>
        <v>375</v>
      </c>
      <c r="P4310" s="11">
        <f t="shared" si="135"/>
        <v>4275</v>
      </c>
    </row>
    <row r="4311" spans="1:16" x14ac:dyDescent="0.25">
      <c r="A4311" t="s">
        <v>1097</v>
      </c>
      <c r="B4311" t="s">
        <v>1156</v>
      </c>
      <c r="C4311" t="s">
        <v>1665</v>
      </c>
      <c r="D4311" t="s">
        <v>1172</v>
      </c>
      <c r="E4311" t="s">
        <v>1781</v>
      </c>
      <c r="F4311" s="7">
        <v>45729</v>
      </c>
      <c r="G4311" s="8">
        <v>40581</v>
      </c>
      <c r="H4311" s="8" t="s">
        <v>62</v>
      </c>
      <c r="I4311" s="8" t="s">
        <v>607</v>
      </c>
      <c r="J4311" s="8" t="s">
        <v>1185</v>
      </c>
      <c r="K4311">
        <v>6</v>
      </c>
      <c r="L4311" s="10">
        <v>70</v>
      </c>
      <c r="M4311" s="10">
        <v>420</v>
      </c>
      <c r="N4311">
        <v>15</v>
      </c>
      <c r="O4311">
        <f t="shared" si="134"/>
        <v>90</v>
      </c>
      <c r="P4311" s="11">
        <f t="shared" si="135"/>
        <v>330</v>
      </c>
    </row>
    <row r="4312" spans="1:16" x14ac:dyDescent="0.25">
      <c r="A4312" t="s">
        <v>1097</v>
      </c>
      <c r="B4312" t="s">
        <v>1156</v>
      </c>
      <c r="C4312" t="s">
        <v>1665</v>
      </c>
      <c r="D4312" t="s">
        <v>1172</v>
      </c>
      <c r="E4312" t="s">
        <v>1781</v>
      </c>
      <c r="F4312" s="7">
        <v>45729</v>
      </c>
      <c r="G4312" s="8">
        <v>40582</v>
      </c>
      <c r="H4312" s="8" t="s">
        <v>123</v>
      </c>
      <c r="I4312" s="8" t="s">
        <v>659</v>
      </c>
      <c r="J4312" s="8" t="s">
        <v>1184</v>
      </c>
      <c r="K4312">
        <v>1</v>
      </c>
      <c r="L4312" s="10">
        <v>3000</v>
      </c>
      <c r="M4312" s="10">
        <v>3000</v>
      </c>
      <c r="N4312">
        <v>267</v>
      </c>
      <c r="O4312">
        <f t="shared" si="134"/>
        <v>267</v>
      </c>
      <c r="P4312" s="11">
        <f t="shared" si="135"/>
        <v>2733</v>
      </c>
    </row>
    <row r="4313" spans="1:16" x14ac:dyDescent="0.25">
      <c r="A4313" t="s">
        <v>1097</v>
      </c>
      <c r="B4313" t="s">
        <v>1156</v>
      </c>
      <c r="C4313" t="s">
        <v>1665</v>
      </c>
      <c r="D4313" t="s">
        <v>1172</v>
      </c>
      <c r="E4313" t="s">
        <v>1781</v>
      </c>
      <c r="F4313" s="7">
        <v>45729</v>
      </c>
      <c r="G4313" s="8">
        <v>40582</v>
      </c>
      <c r="H4313" s="8" t="s">
        <v>1202</v>
      </c>
      <c r="I4313" s="8" t="s">
        <v>1203</v>
      </c>
      <c r="J4313" s="8" t="s">
        <v>1184</v>
      </c>
      <c r="K4313">
        <v>3</v>
      </c>
      <c r="L4313" s="10">
        <v>150</v>
      </c>
      <c r="M4313" s="10">
        <v>450</v>
      </c>
      <c r="N4313">
        <v>32</v>
      </c>
      <c r="O4313">
        <f t="shared" si="134"/>
        <v>96</v>
      </c>
      <c r="P4313" s="11">
        <f t="shared" si="135"/>
        <v>354</v>
      </c>
    </row>
    <row r="4314" spans="1:16" x14ac:dyDescent="0.25">
      <c r="A4314" t="s">
        <v>1105</v>
      </c>
      <c r="B4314" t="s">
        <v>1131</v>
      </c>
      <c r="C4314" t="s">
        <v>1195</v>
      </c>
      <c r="D4314" t="s">
        <v>1172</v>
      </c>
      <c r="E4314" t="s">
        <v>554</v>
      </c>
      <c r="F4314" s="7">
        <v>45741</v>
      </c>
      <c r="G4314" s="8">
        <v>40583</v>
      </c>
      <c r="H4314" s="8" t="s">
        <v>1204</v>
      </c>
      <c r="I4314" s="8" t="s">
        <v>1668</v>
      </c>
      <c r="J4314" s="8" t="s">
        <v>1205</v>
      </c>
      <c r="K4314">
        <v>10</v>
      </c>
      <c r="L4314" s="10">
        <v>495</v>
      </c>
      <c r="M4314" s="10">
        <v>4950</v>
      </c>
      <c r="N4314">
        <v>29</v>
      </c>
      <c r="O4314">
        <f t="shared" si="134"/>
        <v>290</v>
      </c>
      <c r="P4314" s="11">
        <f t="shared" si="135"/>
        <v>4660</v>
      </c>
    </row>
    <row r="4315" spans="1:16" x14ac:dyDescent="0.25">
      <c r="A4315" t="s">
        <v>1105</v>
      </c>
      <c r="B4315" t="s">
        <v>1131</v>
      </c>
      <c r="C4315" t="s">
        <v>1195</v>
      </c>
      <c r="D4315" t="s">
        <v>1172</v>
      </c>
      <c r="E4315" t="s">
        <v>554</v>
      </c>
      <c r="F4315" s="7">
        <v>45741</v>
      </c>
      <c r="G4315" s="8">
        <v>40583</v>
      </c>
      <c r="H4315" s="8" t="s">
        <v>1206</v>
      </c>
      <c r="I4315" s="8" t="s">
        <v>1667</v>
      </c>
      <c r="J4315" s="8" t="s">
        <v>1205</v>
      </c>
      <c r="K4315">
        <v>12</v>
      </c>
      <c r="L4315" s="10">
        <v>135</v>
      </c>
      <c r="M4315" s="10">
        <v>1620</v>
      </c>
      <c r="N4315">
        <v>7</v>
      </c>
      <c r="O4315">
        <f t="shared" si="134"/>
        <v>84</v>
      </c>
      <c r="P4315" s="11">
        <f t="shared" si="135"/>
        <v>1536</v>
      </c>
    </row>
    <row r="4316" spans="1:16" x14ac:dyDescent="0.25">
      <c r="A4316" t="s">
        <v>1105</v>
      </c>
      <c r="B4316" t="s">
        <v>1131</v>
      </c>
      <c r="C4316" t="s">
        <v>1195</v>
      </c>
      <c r="D4316" t="s">
        <v>1172</v>
      </c>
      <c r="E4316" t="s">
        <v>554</v>
      </c>
      <c r="F4316" s="7">
        <v>45741</v>
      </c>
      <c r="G4316" s="8">
        <v>40583</v>
      </c>
      <c r="H4316" s="8" t="s">
        <v>1252</v>
      </c>
      <c r="I4316" s="8" t="s">
        <v>1253</v>
      </c>
      <c r="J4316" s="8" t="s">
        <v>1205</v>
      </c>
      <c r="K4316">
        <v>7</v>
      </c>
      <c r="L4316" s="10">
        <v>495</v>
      </c>
      <c r="M4316" s="10">
        <v>3465</v>
      </c>
      <c r="N4316">
        <v>10</v>
      </c>
      <c r="O4316">
        <f t="shared" si="134"/>
        <v>70</v>
      </c>
      <c r="P4316" s="11">
        <f t="shared" si="135"/>
        <v>3395</v>
      </c>
    </row>
    <row r="4317" spans="1:16" x14ac:dyDescent="0.25">
      <c r="A4317" t="s">
        <v>1105</v>
      </c>
      <c r="B4317" t="s">
        <v>1131</v>
      </c>
      <c r="C4317" t="s">
        <v>1195</v>
      </c>
      <c r="D4317" t="s">
        <v>1172</v>
      </c>
      <c r="E4317" t="s">
        <v>554</v>
      </c>
      <c r="F4317" s="7">
        <v>45741</v>
      </c>
      <c r="G4317" s="8">
        <v>40583</v>
      </c>
      <c r="H4317" s="8" t="s">
        <v>1479</v>
      </c>
      <c r="I4317" s="8" t="s">
        <v>1480</v>
      </c>
      <c r="J4317" s="8" t="s">
        <v>1205</v>
      </c>
      <c r="K4317">
        <v>1</v>
      </c>
      <c r="L4317" s="10">
        <v>495</v>
      </c>
      <c r="M4317" s="10">
        <v>495</v>
      </c>
      <c r="N4317">
        <v>10</v>
      </c>
      <c r="O4317">
        <f t="shared" si="134"/>
        <v>10</v>
      </c>
      <c r="P4317" s="11">
        <f t="shared" si="135"/>
        <v>485</v>
      </c>
    </row>
    <row r="4318" spans="1:16" x14ac:dyDescent="0.25">
      <c r="A4318" t="s">
        <v>1105</v>
      </c>
      <c r="B4318" t="s">
        <v>1131</v>
      </c>
      <c r="C4318" t="s">
        <v>1195</v>
      </c>
      <c r="D4318" t="s">
        <v>1172</v>
      </c>
      <c r="E4318" t="s">
        <v>554</v>
      </c>
      <c r="F4318" s="7">
        <v>45741</v>
      </c>
      <c r="G4318" s="8">
        <v>40583</v>
      </c>
      <c r="H4318" s="8" t="s">
        <v>1746</v>
      </c>
      <c r="I4318" s="8" t="s">
        <v>1747</v>
      </c>
      <c r="J4318" s="8" t="s">
        <v>1205</v>
      </c>
      <c r="K4318">
        <v>2</v>
      </c>
      <c r="L4318" s="10">
        <v>495</v>
      </c>
      <c r="M4318" s="10">
        <v>990</v>
      </c>
      <c r="N4318">
        <v>10</v>
      </c>
      <c r="O4318">
        <f t="shared" si="134"/>
        <v>20</v>
      </c>
      <c r="P4318" s="11">
        <f t="shared" si="135"/>
        <v>970</v>
      </c>
    </row>
    <row r="4319" spans="1:16" x14ac:dyDescent="0.25">
      <c r="A4319" t="s">
        <v>1105</v>
      </c>
      <c r="B4319" t="s">
        <v>1131</v>
      </c>
      <c r="C4319" t="s">
        <v>1195</v>
      </c>
      <c r="D4319" t="s">
        <v>1172</v>
      </c>
      <c r="E4319" t="s">
        <v>554</v>
      </c>
      <c r="F4319" s="7">
        <v>45741</v>
      </c>
      <c r="G4319" s="8">
        <v>40583</v>
      </c>
      <c r="H4319" s="8" t="s">
        <v>53</v>
      </c>
      <c r="I4319" s="8" t="s">
        <v>602</v>
      </c>
      <c r="J4319" s="8" t="s">
        <v>1188</v>
      </c>
      <c r="K4319">
        <v>1</v>
      </c>
      <c r="L4319" s="10">
        <v>720</v>
      </c>
      <c r="M4319" s="10">
        <v>720</v>
      </c>
      <c r="N4319">
        <v>142</v>
      </c>
      <c r="O4319">
        <f t="shared" si="134"/>
        <v>142</v>
      </c>
      <c r="P4319" s="11">
        <f t="shared" si="135"/>
        <v>578</v>
      </c>
    </row>
    <row r="4320" spans="1:16" x14ac:dyDescent="0.25">
      <c r="A4320" t="s">
        <v>1105</v>
      </c>
      <c r="B4320" t="s">
        <v>1131</v>
      </c>
      <c r="C4320" t="s">
        <v>1195</v>
      </c>
      <c r="D4320" t="s">
        <v>1172</v>
      </c>
      <c r="E4320" t="s">
        <v>554</v>
      </c>
      <c r="F4320" s="7">
        <v>45741</v>
      </c>
      <c r="G4320" s="8">
        <v>40583</v>
      </c>
      <c r="H4320" s="8" t="s">
        <v>1470</v>
      </c>
      <c r="I4320" s="8" t="s">
        <v>1471</v>
      </c>
      <c r="J4320" s="8" t="s">
        <v>1188</v>
      </c>
      <c r="K4320">
        <v>2</v>
      </c>
      <c r="L4320" s="10">
        <v>158</v>
      </c>
      <c r="M4320" s="10">
        <v>316</v>
      </c>
      <c r="N4320">
        <v>20</v>
      </c>
      <c r="O4320">
        <f t="shared" si="134"/>
        <v>40</v>
      </c>
      <c r="P4320" s="11">
        <f t="shared" si="135"/>
        <v>276</v>
      </c>
    </row>
    <row r="4321" spans="1:16" x14ac:dyDescent="0.25">
      <c r="A4321" t="s">
        <v>1105</v>
      </c>
      <c r="B4321" t="s">
        <v>1131</v>
      </c>
      <c r="C4321" t="s">
        <v>1195</v>
      </c>
      <c r="D4321" t="s">
        <v>1172</v>
      </c>
      <c r="E4321" t="s">
        <v>554</v>
      </c>
      <c r="F4321" s="7">
        <v>45741</v>
      </c>
      <c r="G4321" s="8">
        <v>40583</v>
      </c>
      <c r="H4321" s="8" t="s">
        <v>238</v>
      </c>
      <c r="I4321" s="8" t="s">
        <v>759</v>
      </c>
      <c r="J4321" s="8" t="s">
        <v>1181</v>
      </c>
      <c r="K4321">
        <v>2</v>
      </c>
      <c r="L4321" s="10">
        <v>2700</v>
      </c>
      <c r="M4321" s="10">
        <v>5400</v>
      </c>
      <c r="N4321">
        <v>130</v>
      </c>
      <c r="O4321">
        <f t="shared" si="134"/>
        <v>260</v>
      </c>
      <c r="P4321" s="11">
        <f t="shared" si="135"/>
        <v>5140</v>
      </c>
    </row>
    <row r="4322" spans="1:16" x14ac:dyDescent="0.25">
      <c r="A4322" t="s">
        <v>1105</v>
      </c>
      <c r="B4322" t="s">
        <v>1131</v>
      </c>
      <c r="C4322" t="s">
        <v>1195</v>
      </c>
      <c r="D4322" t="s">
        <v>1172</v>
      </c>
      <c r="E4322" t="s">
        <v>554</v>
      </c>
      <c r="F4322" s="7">
        <v>45742</v>
      </c>
      <c r="G4322" s="8">
        <v>40584</v>
      </c>
      <c r="H4322" s="8" t="s">
        <v>1615</v>
      </c>
      <c r="I4322" s="8" t="s">
        <v>1616</v>
      </c>
      <c r="J4322" s="8" t="s">
        <v>1205</v>
      </c>
      <c r="K4322">
        <v>2</v>
      </c>
      <c r="L4322" s="10">
        <v>720</v>
      </c>
      <c r="M4322" s="10">
        <v>1440</v>
      </c>
      <c r="N4322">
        <v>55</v>
      </c>
      <c r="O4322">
        <f t="shared" si="134"/>
        <v>110</v>
      </c>
      <c r="P4322" s="11">
        <f t="shared" si="135"/>
        <v>1330</v>
      </c>
    </row>
    <row r="4323" spans="1:16" x14ac:dyDescent="0.25">
      <c r="A4323" t="s">
        <v>1105</v>
      </c>
      <c r="B4323" t="s">
        <v>1131</v>
      </c>
      <c r="C4323" t="s">
        <v>1195</v>
      </c>
      <c r="D4323" t="s">
        <v>1172</v>
      </c>
      <c r="E4323" t="s">
        <v>554</v>
      </c>
      <c r="F4323" s="7">
        <v>45742</v>
      </c>
      <c r="G4323" s="8">
        <v>40584</v>
      </c>
      <c r="H4323" s="8" t="s">
        <v>1607</v>
      </c>
      <c r="I4323" s="8" t="s">
        <v>1608</v>
      </c>
      <c r="J4323" s="8" t="s">
        <v>1205</v>
      </c>
      <c r="K4323">
        <v>1</v>
      </c>
      <c r="L4323" s="10">
        <v>720</v>
      </c>
      <c r="M4323" s="10">
        <v>720</v>
      </c>
      <c r="N4323">
        <v>55</v>
      </c>
      <c r="O4323">
        <f t="shared" si="134"/>
        <v>55</v>
      </c>
      <c r="P4323" s="11">
        <f t="shared" si="135"/>
        <v>665</v>
      </c>
    </row>
    <row r="4324" spans="1:16" x14ac:dyDescent="0.25">
      <c r="A4324" t="s">
        <v>1105</v>
      </c>
      <c r="B4324" t="s">
        <v>1131</v>
      </c>
      <c r="C4324" t="s">
        <v>1195</v>
      </c>
      <c r="D4324" t="s">
        <v>1172</v>
      </c>
      <c r="E4324" t="s">
        <v>554</v>
      </c>
      <c r="F4324" s="7">
        <v>45742</v>
      </c>
      <c r="G4324" s="8">
        <v>40584</v>
      </c>
      <c r="H4324" s="8" t="s">
        <v>2450</v>
      </c>
      <c r="I4324" s="8" t="s">
        <v>2451</v>
      </c>
      <c r="J4324" s="8" t="s">
        <v>1205</v>
      </c>
      <c r="K4324">
        <v>2</v>
      </c>
      <c r="L4324" s="10">
        <v>720</v>
      </c>
      <c r="M4324" s="10">
        <v>1440</v>
      </c>
      <c r="N4324">
        <v>55</v>
      </c>
      <c r="O4324">
        <f t="shared" si="134"/>
        <v>110</v>
      </c>
      <c r="P4324" s="11">
        <f t="shared" si="135"/>
        <v>1330</v>
      </c>
    </row>
    <row r="4325" spans="1:16" x14ac:dyDescent="0.25">
      <c r="A4325" t="s">
        <v>1105</v>
      </c>
      <c r="B4325" t="s">
        <v>1131</v>
      </c>
      <c r="C4325" t="s">
        <v>1195</v>
      </c>
      <c r="D4325" t="s">
        <v>1172</v>
      </c>
      <c r="E4325" t="s">
        <v>554</v>
      </c>
      <c r="F4325" s="7">
        <v>45742</v>
      </c>
      <c r="G4325" s="8">
        <v>40584</v>
      </c>
      <c r="H4325" s="8" t="s">
        <v>1204</v>
      </c>
      <c r="I4325" s="8" t="s">
        <v>1668</v>
      </c>
      <c r="J4325" s="8" t="s">
        <v>1205</v>
      </c>
      <c r="K4325">
        <v>2</v>
      </c>
      <c r="L4325" s="10">
        <v>495</v>
      </c>
      <c r="M4325" s="10">
        <v>990</v>
      </c>
      <c r="N4325">
        <v>29</v>
      </c>
      <c r="O4325">
        <f t="shared" si="134"/>
        <v>58</v>
      </c>
      <c r="P4325" s="11">
        <f t="shared" si="135"/>
        <v>932</v>
      </c>
    </row>
    <row r="4326" spans="1:16" x14ac:dyDescent="0.25">
      <c r="A4326" t="s">
        <v>1105</v>
      </c>
      <c r="B4326" t="s">
        <v>1131</v>
      </c>
      <c r="C4326" t="s">
        <v>1195</v>
      </c>
      <c r="D4326" t="s">
        <v>1172</v>
      </c>
      <c r="E4326" t="s">
        <v>554</v>
      </c>
      <c r="F4326" s="7">
        <v>45742</v>
      </c>
      <c r="G4326" s="8">
        <v>40584</v>
      </c>
      <c r="H4326" s="8" t="s">
        <v>1206</v>
      </c>
      <c r="I4326" s="8" t="s">
        <v>1667</v>
      </c>
      <c r="J4326" s="8" t="s">
        <v>1205</v>
      </c>
      <c r="K4326">
        <v>12</v>
      </c>
      <c r="L4326" s="10">
        <v>135</v>
      </c>
      <c r="M4326" s="10">
        <v>1620</v>
      </c>
      <c r="N4326">
        <v>7</v>
      </c>
      <c r="O4326">
        <f t="shared" si="134"/>
        <v>84</v>
      </c>
      <c r="P4326" s="11">
        <f t="shared" si="135"/>
        <v>1536</v>
      </c>
    </row>
    <row r="4327" spans="1:16" x14ac:dyDescent="0.25">
      <c r="A4327" t="s">
        <v>1105</v>
      </c>
      <c r="B4327" t="s">
        <v>1131</v>
      </c>
      <c r="C4327" t="s">
        <v>1195</v>
      </c>
      <c r="D4327" t="s">
        <v>1172</v>
      </c>
      <c r="E4327" t="s">
        <v>554</v>
      </c>
      <c r="F4327" s="7">
        <v>45742</v>
      </c>
      <c r="G4327" s="8">
        <v>40584</v>
      </c>
      <c r="H4327" s="8" t="s">
        <v>1670</v>
      </c>
      <c r="I4327" s="8" t="s">
        <v>1671</v>
      </c>
      <c r="J4327" s="8" t="s">
        <v>1205</v>
      </c>
      <c r="K4327">
        <v>2</v>
      </c>
      <c r="L4327" s="10">
        <v>495</v>
      </c>
      <c r="M4327" s="10">
        <v>990</v>
      </c>
      <c r="N4327">
        <v>10</v>
      </c>
      <c r="O4327">
        <f t="shared" si="134"/>
        <v>20</v>
      </c>
      <c r="P4327" s="11">
        <f t="shared" si="135"/>
        <v>970</v>
      </c>
    </row>
    <row r="4328" spans="1:16" x14ac:dyDescent="0.25">
      <c r="A4328" t="s">
        <v>1105</v>
      </c>
      <c r="B4328" t="s">
        <v>1131</v>
      </c>
      <c r="C4328" t="s">
        <v>1195</v>
      </c>
      <c r="D4328" t="s">
        <v>1172</v>
      </c>
      <c r="E4328" t="s">
        <v>554</v>
      </c>
      <c r="F4328" s="7">
        <v>45742</v>
      </c>
      <c r="G4328" s="8">
        <v>40584</v>
      </c>
      <c r="H4328" s="8" t="s">
        <v>216</v>
      </c>
      <c r="I4328" s="8" t="s">
        <v>738</v>
      </c>
      <c r="J4328" s="8" t="s">
        <v>1188</v>
      </c>
      <c r="K4328">
        <v>2</v>
      </c>
      <c r="L4328" s="10">
        <v>158</v>
      </c>
      <c r="M4328" s="10">
        <v>316</v>
      </c>
      <c r="N4328">
        <v>15</v>
      </c>
      <c r="O4328">
        <f t="shared" si="134"/>
        <v>30</v>
      </c>
      <c r="P4328" s="11">
        <f t="shared" si="135"/>
        <v>286</v>
      </c>
    </row>
    <row r="4329" spans="1:16" x14ac:dyDescent="0.25">
      <c r="A4329" t="s">
        <v>2004</v>
      </c>
      <c r="B4329" t="s">
        <v>2005</v>
      </c>
      <c r="C4329" t="s">
        <v>1194</v>
      </c>
      <c r="D4329" t="s">
        <v>1172</v>
      </c>
      <c r="E4329" t="s">
        <v>2006</v>
      </c>
      <c r="F4329" s="7">
        <v>45735</v>
      </c>
      <c r="G4329" s="8">
        <v>40586</v>
      </c>
      <c r="H4329" s="8" t="s">
        <v>79</v>
      </c>
      <c r="I4329" s="8" t="s">
        <v>620</v>
      </c>
      <c r="J4329" s="8" t="s">
        <v>1179</v>
      </c>
      <c r="K4329">
        <v>1</v>
      </c>
      <c r="L4329" s="10">
        <v>7252</v>
      </c>
      <c r="M4329" s="10">
        <v>7252</v>
      </c>
      <c r="N4329">
        <v>102</v>
      </c>
      <c r="O4329">
        <f t="shared" si="134"/>
        <v>102</v>
      </c>
      <c r="P4329" s="11">
        <f t="shared" si="135"/>
        <v>7150</v>
      </c>
    </row>
    <row r="4330" spans="1:16" x14ac:dyDescent="0.25">
      <c r="A4330" t="s">
        <v>2004</v>
      </c>
      <c r="B4330" t="s">
        <v>2005</v>
      </c>
      <c r="C4330" t="s">
        <v>1194</v>
      </c>
      <c r="D4330" t="s">
        <v>1172</v>
      </c>
      <c r="E4330" t="s">
        <v>2006</v>
      </c>
      <c r="F4330" s="7">
        <v>45735</v>
      </c>
      <c r="G4330" s="8">
        <v>40586</v>
      </c>
      <c r="H4330" s="8" t="s">
        <v>94</v>
      </c>
      <c r="I4330" s="8" t="s">
        <v>633</v>
      </c>
      <c r="J4330" s="8" t="s">
        <v>1187</v>
      </c>
      <c r="K4330">
        <v>1</v>
      </c>
      <c r="L4330" s="10">
        <v>4058</v>
      </c>
      <c r="M4330" s="10">
        <v>4058</v>
      </c>
      <c r="N4330">
        <v>80</v>
      </c>
      <c r="O4330">
        <f t="shared" si="134"/>
        <v>80</v>
      </c>
      <c r="P4330" s="11">
        <f t="shared" si="135"/>
        <v>3978</v>
      </c>
    </row>
    <row r="4331" spans="1:16" x14ac:dyDescent="0.25">
      <c r="A4331" t="s">
        <v>2004</v>
      </c>
      <c r="B4331" t="s">
        <v>2005</v>
      </c>
      <c r="C4331" t="s">
        <v>1194</v>
      </c>
      <c r="D4331" t="s">
        <v>1172</v>
      </c>
      <c r="E4331" t="s">
        <v>2006</v>
      </c>
      <c r="F4331" s="7">
        <v>45735</v>
      </c>
      <c r="G4331" s="8">
        <v>40586</v>
      </c>
      <c r="H4331" s="8" t="s">
        <v>18</v>
      </c>
      <c r="I4331" s="8" t="s">
        <v>572</v>
      </c>
      <c r="J4331" s="8" t="s">
        <v>1187</v>
      </c>
      <c r="K4331">
        <v>4</v>
      </c>
      <c r="L4331" s="10">
        <v>659</v>
      </c>
      <c r="M4331" s="10">
        <v>2636</v>
      </c>
      <c r="N4331">
        <v>15</v>
      </c>
      <c r="O4331">
        <f t="shared" si="134"/>
        <v>60</v>
      </c>
      <c r="P4331" s="11">
        <f t="shared" si="135"/>
        <v>2576</v>
      </c>
    </row>
    <row r="4332" spans="1:16" x14ac:dyDescent="0.25">
      <c r="A4332" t="s">
        <v>2004</v>
      </c>
      <c r="B4332" t="s">
        <v>2005</v>
      </c>
      <c r="C4332" t="s">
        <v>1194</v>
      </c>
      <c r="D4332" t="s">
        <v>1172</v>
      </c>
      <c r="E4332" t="s">
        <v>2006</v>
      </c>
      <c r="F4332" s="7">
        <v>45742</v>
      </c>
      <c r="G4332" s="8">
        <v>40587</v>
      </c>
      <c r="H4332" s="8" t="s">
        <v>78</v>
      </c>
      <c r="I4332" s="8" t="s">
        <v>619</v>
      </c>
      <c r="J4332" s="8" t="s">
        <v>1179</v>
      </c>
      <c r="K4332">
        <v>1</v>
      </c>
      <c r="L4332" s="10">
        <v>7252</v>
      </c>
      <c r="M4332" s="10">
        <v>7252</v>
      </c>
      <c r="N4332">
        <v>102</v>
      </c>
      <c r="O4332">
        <f t="shared" si="134"/>
        <v>102</v>
      </c>
      <c r="P4332" s="11">
        <f t="shared" si="135"/>
        <v>7150</v>
      </c>
    </row>
    <row r="4333" spans="1:16" x14ac:dyDescent="0.25">
      <c r="A4333" t="s">
        <v>2004</v>
      </c>
      <c r="B4333" t="s">
        <v>2005</v>
      </c>
      <c r="C4333" t="s">
        <v>1194</v>
      </c>
      <c r="D4333" t="s">
        <v>1172</v>
      </c>
      <c r="E4333" t="s">
        <v>2006</v>
      </c>
      <c r="F4333" s="7">
        <v>45742</v>
      </c>
      <c r="G4333" s="8">
        <v>40587</v>
      </c>
      <c r="H4333" s="8" t="s">
        <v>79</v>
      </c>
      <c r="I4333" s="8" t="s">
        <v>620</v>
      </c>
      <c r="J4333" s="8" t="s">
        <v>1179</v>
      </c>
      <c r="K4333">
        <v>1</v>
      </c>
      <c r="L4333" s="10">
        <v>7252</v>
      </c>
      <c r="M4333" s="10">
        <v>7252</v>
      </c>
      <c r="N4333">
        <v>102</v>
      </c>
      <c r="O4333">
        <f t="shared" si="134"/>
        <v>102</v>
      </c>
      <c r="P4333" s="11">
        <f t="shared" si="135"/>
        <v>7150</v>
      </c>
    </row>
    <row r="4334" spans="1:16" x14ac:dyDescent="0.25">
      <c r="A4334" t="s">
        <v>2004</v>
      </c>
      <c r="B4334" t="s">
        <v>2005</v>
      </c>
      <c r="C4334" t="s">
        <v>1194</v>
      </c>
      <c r="D4334" t="s">
        <v>1172</v>
      </c>
      <c r="E4334" t="s">
        <v>2006</v>
      </c>
      <c r="F4334" s="7">
        <v>45742</v>
      </c>
      <c r="G4334" s="8">
        <v>40587</v>
      </c>
      <c r="H4334" s="8" t="s">
        <v>30</v>
      </c>
      <c r="I4334" s="8" t="s">
        <v>583</v>
      </c>
      <c r="J4334" s="8" t="s">
        <v>1187</v>
      </c>
      <c r="K4334">
        <v>1</v>
      </c>
      <c r="L4334" s="10">
        <v>4205</v>
      </c>
      <c r="M4334" s="10">
        <v>4205</v>
      </c>
      <c r="N4334">
        <v>100</v>
      </c>
      <c r="O4334">
        <f t="shared" si="134"/>
        <v>100</v>
      </c>
      <c r="P4334" s="11">
        <f t="shared" si="135"/>
        <v>4105</v>
      </c>
    </row>
    <row r="4335" spans="1:16" x14ac:dyDescent="0.25">
      <c r="A4335" t="s">
        <v>2004</v>
      </c>
      <c r="B4335" t="s">
        <v>2005</v>
      </c>
      <c r="C4335" t="s">
        <v>1194</v>
      </c>
      <c r="D4335" t="s">
        <v>1172</v>
      </c>
      <c r="E4335" t="s">
        <v>2006</v>
      </c>
      <c r="F4335" s="7">
        <v>45742</v>
      </c>
      <c r="G4335" s="8">
        <v>40587</v>
      </c>
      <c r="H4335" s="8" t="s">
        <v>18</v>
      </c>
      <c r="I4335" s="8" t="s">
        <v>572</v>
      </c>
      <c r="J4335" s="8" t="s">
        <v>1187</v>
      </c>
      <c r="K4335">
        <v>6</v>
      </c>
      <c r="L4335" s="10">
        <v>659</v>
      </c>
      <c r="M4335" s="10">
        <v>3954</v>
      </c>
      <c r="N4335">
        <v>15</v>
      </c>
      <c r="O4335">
        <f t="shared" si="134"/>
        <v>90</v>
      </c>
      <c r="P4335" s="11">
        <f t="shared" si="135"/>
        <v>3864</v>
      </c>
    </row>
    <row r="4336" spans="1:16" x14ac:dyDescent="0.25">
      <c r="A4336" t="s">
        <v>2440</v>
      </c>
      <c r="B4336" t="s">
        <v>2441</v>
      </c>
      <c r="C4336" t="s">
        <v>1195</v>
      </c>
      <c r="D4336" t="s">
        <v>1172</v>
      </c>
      <c r="E4336" t="s">
        <v>2452</v>
      </c>
      <c r="F4336" s="7">
        <v>45710</v>
      </c>
      <c r="G4336" s="8">
        <v>40588</v>
      </c>
      <c r="H4336" s="8" t="s">
        <v>36</v>
      </c>
      <c r="I4336" s="8" t="s">
        <v>589</v>
      </c>
      <c r="J4336" s="8" t="s">
        <v>1179</v>
      </c>
      <c r="K4336">
        <v>1</v>
      </c>
      <c r="L4336" s="10">
        <v>850</v>
      </c>
      <c r="M4336" s="10">
        <v>850</v>
      </c>
      <c r="N4336">
        <v>102</v>
      </c>
      <c r="O4336">
        <f t="shared" si="134"/>
        <v>102</v>
      </c>
      <c r="P4336" s="11">
        <f t="shared" si="135"/>
        <v>748</v>
      </c>
    </row>
    <row r="4337" spans="1:16" x14ac:dyDescent="0.25">
      <c r="A4337" t="s">
        <v>2440</v>
      </c>
      <c r="B4337" t="s">
        <v>2441</v>
      </c>
      <c r="C4337" t="s">
        <v>1195</v>
      </c>
      <c r="D4337" t="s">
        <v>1172</v>
      </c>
      <c r="E4337" t="s">
        <v>2452</v>
      </c>
      <c r="F4337" s="7">
        <v>45710</v>
      </c>
      <c r="G4337" s="8">
        <v>40588</v>
      </c>
      <c r="H4337" s="8" t="s">
        <v>93</v>
      </c>
      <c r="I4337" s="8" t="s">
        <v>632</v>
      </c>
      <c r="J4337" s="8" t="s">
        <v>1187</v>
      </c>
      <c r="K4337">
        <v>1</v>
      </c>
      <c r="L4337" s="10">
        <v>1150</v>
      </c>
      <c r="M4337" s="10">
        <v>1150</v>
      </c>
      <c r="N4337">
        <v>80</v>
      </c>
      <c r="O4337">
        <f t="shared" si="134"/>
        <v>80</v>
      </c>
      <c r="P4337" s="11">
        <f t="shared" si="135"/>
        <v>1070</v>
      </c>
    </row>
    <row r="4338" spans="1:16" x14ac:dyDescent="0.25">
      <c r="A4338" t="s">
        <v>2440</v>
      </c>
      <c r="B4338" t="s">
        <v>2441</v>
      </c>
      <c r="C4338" t="s">
        <v>1195</v>
      </c>
      <c r="D4338" t="s">
        <v>1172</v>
      </c>
      <c r="E4338" t="s">
        <v>2452</v>
      </c>
      <c r="F4338" s="7">
        <v>45710</v>
      </c>
      <c r="G4338" s="8">
        <v>40588</v>
      </c>
      <c r="H4338" s="8" t="s">
        <v>18</v>
      </c>
      <c r="I4338" s="8" t="s">
        <v>572</v>
      </c>
      <c r="J4338" s="8" t="s">
        <v>1187</v>
      </c>
      <c r="K4338">
        <v>4</v>
      </c>
      <c r="L4338" s="10">
        <v>100</v>
      </c>
      <c r="M4338" s="10">
        <v>400</v>
      </c>
      <c r="N4338">
        <v>15</v>
      </c>
      <c r="O4338">
        <f t="shared" si="134"/>
        <v>60</v>
      </c>
      <c r="P4338" s="11">
        <f t="shared" si="135"/>
        <v>340</v>
      </c>
    </row>
    <row r="4339" spans="1:16" x14ac:dyDescent="0.25">
      <c r="A4339" t="s">
        <v>1843</v>
      </c>
      <c r="B4339" t="s">
        <v>1844</v>
      </c>
      <c r="C4339" t="s">
        <v>1194</v>
      </c>
      <c r="D4339" t="s">
        <v>1172</v>
      </c>
      <c r="E4339" t="s">
        <v>2109</v>
      </c>
      <c r="F4339" s="7">
        <v>45741</v>
      </c>
      <c r="G4339" s="8">
        <v>40589</v>
      </c>
      <c r="H4339" s="8" t="s">
        <v>458</v>
      </c>
      <c r="I4339" s="8" t="s">
        <v>948</v>
      </c>
      <c r="J4339" s="8" t="s">
        <v>1185</v>
      </c>
      <c r="K4339">
        <v>1</v>
      </c>
      <c r="L4339" s="10">
        <v>2450</v>
      </c>
      <c r="M4339" s="10">
        <v>2450</v>
      </c>
      <c r="N4339">
        <v>125</v>
      </c>
      <c r="O4339">
        <f t="shared" si="134"/>
        <v>125</v>
      </c>
      <c r="P4339" s="11">
        <f t="shared" si="135"/>
        <v>2325</v>
      </c>
    </row>
    <row r="4340" spans="1:16" x14ac:dyDescent="0.25">
      <c r="A4340" t="s">
        <v>1843</v>
      </c>
      <c r="B4340" t="s">
        <v>1844</v>
      </c>
      <c r="C4340" t="s">
        <v>1194</v>
      </c>
      <c r="D4340" t="s">
        <v>1172</v>
      </c>
      <c r="E4340" t="s">
        <v>2109</v>
      </c>
      <c r="F4340" s="7">
        <v>45741</v>
      </c>
      <c r="G4340" s="8">
        <v>40589</v>
      </c>
      <c r="H4340" s="8" t="s">
        <v>223</v>
      </c>
      <c r="I4340" s="8" t="s">
        <v>745</v>
      </c>
      <c r="J4340" s="8" t="s">
        <v>1185</v>
      </c>
      <c r="K4340">
        <v>1</v>
      </c>
      <c r="L4340" s="10">
        <v>2450</v>
      </c>
      <c r="M4340" s="10">
        <v>2450</v>
      </c>
      <c r="N4340">
        <v>125</v>
      </c>
      <c r="O4340">
        <f t="shared" si="134"/>
        <v>125</v>
      </c>
      <c r="P4340" s="11">
        <f t="shared" si="135"/>
        <v>2325</v>
      </c>
    </row>
    <row r="4341" spans="1:16" x14ac:dyDescent="0.25">
      <c r="A4341" t="s">
        <v>1843</v>
      </c>
      <c r="B4341" t="s">
        <v>1844</v>
      </c>
      <c r="C4341" t="s">
        <v>1194</v>
      </c>
      <c r="D4341" t="s">
        <v>1172</v>
      </c>
      <c r="E4341" t="s">
        <v>2109</v>
      </c>
      <c r="F4341" s="7">
        <v>45741</v>
      </c>
      <c r="G4341" s="8">
        <v>40589</v>
      </c>
      <c r="H4341" s="8" t="s">
        <v>62</v>
      </c>
      <c r="I4341" s="8" t="s">
        <v>607</v>
      </c>
      <c r="J4341" s="8" t="s">
        <v>1185</v>
      </c>
      <c r="K4341">
        <v>2</v>
      </c>
      <c r="L4341" s="10">
        <v>75</v>
      </c>
      <c r="M4341" s="10">
        <v>150</v>
      </c>
      <c r="N4341">
        <v>15</v>
      </c>
      <c r="O4341">
        <f t="shared" si="134"/>
        <v>30</v>
      </c>
      <c r="P4341" s="11">
        <f t="shared" si="135"/>
        <v>120</v>
      </c>
    </row>
    <row r="4342" spans="1:16" x14ac:dyDescent="0.25">
      <c r="A4342" t="s">
        <v>1843</v>
      </c>
      <c r="B4342" t="s">
        <v>1844</v>
      </c>
      <c r="C4342" t="s">
        <v>1194</v>
      </c>
      <c r="D4342" t="s">
        <v>1172</v>
      </c>
      <c r="E4342" t="s">
        <v>2109</v>
      </c>
      <c r="F4342" s="7">
        <v>45741</v>
      </c>
      <c r="G4342" s="8">
        <v>40589</v>
      </c>
      <c r="H4342" s="8" t="s">
        <v>1559</v>
      </c>
      <c r="I4342" s="8" t="s">
        <v>1560</v>
      </c>
      <c r="J4342" s="8" t="s">
        <v>1185</v>
      </c>
      <c r="K4342">
        <v>2</v>
      </c>
      <c r="L4342" s="10">
        <v>75</v>
      </c>
      <c r="M4342" s="10">
        <v>150</v>
      </c>
      <c r="N4342">
        <v>15</v>
      </c>
      <c r="O4342">
        <f t="shared" si="134"/>
        <v>30</v>
      </c>
      <c r="P4342" s="11">
        <f t="shared" si="135"/>
        <v>120</v>
      </c>
    </row>
    <row r="4343" spans="1:16" x14ac:dyDescent="0.25">
      <c r="A4343" t="s">
        <v>1117</v>
      </c>
      <c r="B4343" t="s">
        <v>1197</v>
      </c>
      <c r="C4343" t="s">
        <v>1665</v>
      </c>
      <c r="D4343" t="s">
        <v>1172</v>
      </c>
      <c r="E4343" t="s">
        <v>41</v>
      </c>
      <c r="F4343" s="7">
        <v>45729</v>
      </c>
      <c r="G4343" s="8">
        <v>40590</v>
      </c>
      <c r="H4343" s="8" t="s">
        <v>1204</v>
      </c>
      <c r="I4343" s="8" t="s">
        <v>1668</v>
      </c>
      <c r="J4343" s="8" t="s">
        <v>1205</v>
      </c>
      <c r="K4343">
        <v>2</v>
      </c>
      <c r="L4343" s="10">
        <v>400</v>
      </c>
      <c r="M4343" s="10">
        <v>800</v>
      </c>
      <c r="N4343">
        <v>29</v>
      </c>
      <c r="O4343">
        <f t="shared" si="134"/>
        <v>58</v>
      </c>
      <c r="P4343" s="11">
        <f t="shared" si="135"/>
        <v>742</v>
      </c>
    </row>
    <row r="4344" spans="1:16" x14ac:dyDescent="0.25">
      <c r="A4344" t="s">
        <v>1117</v>
      </c>
      <c r="B4344" t="s">
        <v>1197</v>
      </c>
      <c r="C4344" t="s">
        <v>1665</v>
      </c>
      <c r="D4344" t="s">
        <v>1172</v>
      </c>
      <c r="E4344" t="s">
        <v>41</v>
      </c>
      <c r="F4344" s="7">
        <v>45729</v>
      </c>
      <c r="G4344" s="8">
        <v>40590</v>
      </c>
      <c r="H4344" s="8" t="s">
        <v>1206</v>
      </c>
      <c r="I4344" s="8" t="s">
        <v>1667</v>
      </c>
      <c r="J4344" s="8" t="s">
        <v>1205</v>
      </c>
      <c r="K4344">
        <v>4</v>
      </c>
      <c r="L4344" s="10">
        <v>100</v>
      </c>
      <c r="M4344" s="10">
        <v>400</v>
      </c>
      <c r="N4344">
        <v>7</v>
      </c>
      <c r="O4344">
        <f t="shared" si="134"/>
        <v>28</v>
      </c>
      <c r="P4344" s="11">
        <f t="shared" si="135"/>
        <v>372</v>
      </c>
    </row>
    <row r="4345" spans="1:16" x14ac:dyDescent="0.25">
      <c r="A4345" t="s">
        <v>1117</v>
      </c>
      <c r="B4345" t="s">
        <v>1197</v>
      </c>
      <c r="C4345" t="s">
        <v>1665</v>
      </c>
      <c r="D4345" t="s">
        <v>1172</v>
      </c>
      <c r="E4345" t="s">
        <v>41</v>
      </c>
      <c r="F4345" s="7">
        <v>45729</v>
      </c>
      <c r="G4345" s="8">
        <v>40590</v>
      </c>
      <c r="H4345" s="8" t="s">
        <v>1250</v>
      </c>
      <c r="I4345" s="8" t="s">
        <v>1251</v>
      </c>
      <c r="J4345" s="8" t="s">
        <v>1205</v>
      </c>
      <c r="K4345">
        <v>2</v>
      </c>
      <c r="L4345" s="10">
        <v>400</v>
      </c>
      <c r="M4345" s="10">
        <v>800</v>
      </c>
      <c r="N4345">
        <v>10</v>
      </c>
      <c r="O4345">
        <f t="shared" si="134"/>
        <v>20</v>
      </c>
      <c r="P4345" s="11">
        <f t="shared" si="135"/>
        <v>780</v>
      </c>
    </row>
    <row r="4346" spans="1:16" x14ac:dyDescent="0.25">
      <c r="A4346" t="s">
        <v>1117</v>
      </c>
      <c r="B4346" t="s">
        <v>1197</v>
      </c>
      <c r="C4346" t="s">
        <v>1665</v>
      </c>
      <c r="D4346" t="s">
        <v>1172</v>
      </c>
      <c r="E4346" t="s">
        <v>41</v>
      </c>
      <c r="F4346" s="7">
        <v>45729</v>
      </c>
      <c r="G4346" s="8">
        <v>40590</v>
      </c>
      <c r="H4346" s="8" t="s">
        <v>321</v>
      </c>
      <c r="I4346" s="8" t="s">
        <v>828</v>
      </c>
      <c r="J4346" s="8" t="s">
        <v>1188</v>
      </c>
      <c r="K4346">
        <v>1</v>
      </c>
      <c r="L4346" s="10">
        <v>125</v>
      </c>
      <c r="M4346" s="10">
        <v>125</v>
      </c>
      <c r="N4346">
        <v>15</v>
      </c>
      <c r="O4346">
        <f t="shared" si="134"/>
        <v>15</v>
      </c>
      <c r="P4346" s="11">
        <f t="shared" si="135"/>
        <v>110</v>
      </c>
    </row>
    <row r="4347" spans="1:16" x14ac:dyDescent="0.25">
      <c r="A4347" t="s">
        <v>1117</v>
      </c>
      <c r="B4347" t="s">
        <v>1197</v>
      </c>
      <c r="C4347" t="s">
        <v>1665</v>
      </c>
      <c r="D4347" t="s">
        <v>1172</v>
      </c>
      <c r="E4347" t="s">
        <v>41</v>
      </c>
      <c r="F4347" s="7">
        <v>45729</v>
      </c>
      <c r="G4347" s="8">
        <v>40590</v>
      </c>
      <c r="H4347" s="8" t="s">
        <v>290</v>
      </c>
      <c r="I4347" s="8" t="s">
        <v>803</v>
      </c>
      <c r="J4347" s="8" t="s">
        <v>1188</v>
      </c>
      <c r="K4347">
        <v>1</v>
      </c>
      <c r="L4347" s="10">
        <v>125</v>
      </c>
      <c r="M4347" s="10">
        <v>125</v>
      </c>
      <c r="N4347">
        <v>15</v>
      </c>
      <c r="O4347">
        <f t="shared" si="134"/>
        <v>15</v>
      </c>
      <c r="P4347" s="11">
        <f t="shared" si="135"/>
        <v>110</v>
      </c>
    </row>
    <row r="4348" spans="1:16" x14ac:dyDescent="0.25">
      <c r="A4348" t="s">
        <v>1117</v>
      </c>
      <c r="B4348" t="s">
        <v>1197</v>
      </c>
      <c r="C4348" t="s">
        <v>1665</v>
      </c>
      <c r="D4348" t="s">
        <v>1172</v>
      </c>
      <c r="E4348" t="s">
        <v>41</v>
      </c>
      <c r="F4348" s="7">
        <v>45729</v>
      </c>
      <c r="G4348" s="8">
        <v>40590</v>
      </c>
      <c r="H4348" s="8" t="s">
        <v>143</v>
      </c>
      <c r="I4348" s="8" t="s">
        <v>675</v>
      </c>
      <c r="J4348" s="8" t="s">
        <v>1181</v>
      </c>
      <c r="K4348">
        <v>2</v>
      </c>
      <c r="L4348" s="10">
        <v>2000</v>
      </c>
      <c r="M4348" s="10">
        <v>4000</v>
      </c>
      <c r="N4348">
        <v>90</v>
      </c>
      <c r="O4348">
        <f t="shared" si="134"/>
        <v>180</v>
      </c>
      <c r="P4348" s="11">
        <f t="shared" si="135"/>
        <v>3820</v>
      </c>
    </row>
    <row r="4349" spans="1:16" x14ac:dyDescent="0.25">
      <c r="A4349" t="s">
        <v>1117</v>
      </c>
      <c r="B4349" t="s">
        <v>1197</v>
      </c>
      <c r="C4349" t="s">
        <v>1665</v>
      </c>
      <c r="D4349" t="s">
        <v>1172</v>
      </c>
      <c r="E4349" t="s">
        <v>41</v>
      </c>
      <c r="F4349" s="7">
        <v>45741</v>
      </c>
      <c r="G4349" s="8">
        <v>40591</v>
      </c>
      <c r="H4349" s="8" t="s">
        <v>112</v>
      </c>
      <c r="I4349" s="8" t="s">
        <v>649</v>
      </c>
      <c r="J4349" s="8" t="s">
        <v>1188</v>
      </c>
      <c r="K4349">
        <v>6</v>
      </c>
      <c r="L4349" s="10">
        <v>750</v>
      </c>
      <c r="M4349" s="10">
        <v>4500</v>
      </c>
      <c r="N4349">
        <v>60</v>
      </c>
      <c r="O4349">
        <f t="shared" si="134"/>
        <v>360</v>
      </c>
      <c r="P4349" s="11">
        <f t="shared" si="135"/>
        <v>4140</v>
      </c>
    </row>
    <row r="4350" spans="1:16" x14ac:dyDescent="0.25">
      <c r="A4350" t="s">
        <v>1117</v>
      </c>
      <c r="B4350" t="s">
        <v>1197</v>
      </c>
      <c r="C4350" t="s">
        <v>1665</v>
      </c>
      <c r="D4350" t="s">
        <v>1172</v>
      </c>
      <c r="E4350" t="s">
        <v>41</v>
      </c>
      <c r="F4350" s="7">
        <v>45741</v>
      </c>
      <c r="G4350" s="8">
        <v>40591</v>
      </c>
      <c r="H4350" s="8" t="s">
        <v>45</v>
      </c>
      <c r="I4350" s="8" t="s">
        <v>596</v>
      </c>
      <c r="J4350" s="8" t="s">
        <v>1188</v>
      </c>
      <c r="K4350">
        <v>6</v>
      </c>
      <c r="L4350" s="10">
        <v>100</v>
      </c>
      <c r="M4350" s="10">
        <v>600</v>
      </c>
      <c r="N4350">
        <v>10</v>
      </c>
      <c r="O4350">
        <f t="shared" si="134"/>
        <v>60</v>
      </c>
      <c r="P4350" s="11">
        <f t="shared" si="135"/>
        <v>540</v>
      </c>
    </row>
    <row r="4351" spans="1:16" x14ac:dyDescent="0.25">
      <c r="A4351" t="s">
        <v>1117</v>
      </c>
      <c r="B4351" t="s">
        <v>1197</v>
      </c>
      <c r="C4351" t="s">
        <v>1665</v>
      </c>
      <c r="D4351" t="s">
        <v>1172</v>
      </c>
      <c r="E4351" t="s">
        <v>41</v>
      </c>
      <c r="F4351" s="7">
        <v>45741</v>
      </c>
      <c r="G4351" s="8">
        <v>40591</v>
      </c>
      <c r="H4351" s="8" t="s">
        <v>215</v>
      </c>
      <c r="I4351" s="8" t="s">
        <v>737</v>
      </c>
      <c r="J4351" s="8" t="s">
        <v>1188</v>
      </c>
      <c r="K4351">
        <v>2</v>
      </c>
      <c r="L4351" s="10">
        <v>125</v>
      </c>
      <c r="M4351" s="10">
        <v>250</v>
      </c>
      <c r="N4351">
        <v>15</v>
      </c>
      <c r="O4351">
        <f t="shared" si="134"/>
        <v>30</v>
      </c>
      <c r="P4351" s="11">
        <f t="shared" si="135"/>
        <v>220</v>
      </c>
    </row>
    <row r="4352" spans="1:16" x14ac:dyDescent="0.25">
      <c r="A4352" t="s">
        <v>1117</v>
      </c>
      <c r="B4352" t="s">
        <v>1197</v>
      </c>
      <c r="C4352" t="s">
        <v>1665</v>
      </c>
      <c r="D4352" t="s">
        <v>1172</v>
      </c>
      <c r="E4352" t="s">
        <v>41</v>
      </c>
      <c r="F4352" s="7">
        <v>45741</v>
      </c>
      <c r="G4352" s="8">
        <v>40591</v>
      </c>
      <c r="H4352" s="8" t="s">
        <v>136</v>
      </c>
      <c r="I4352" s="8" t="s">
        <v>669</v>
      </c>
      <c r="J4352" s="8" t="s">
        <v>1181</v>
      </c>
      <c r="K4352">
        <v>2</v>
      </c>
      <c r="L4352" s="10">
        <v>2000</v>
      </c>
      <c r="M4352" s="10">
        <v>4000</v>
      </c>
      <c r="N4352">
        <v>90</v>
      </c>
      <c r="O4352">
        <f t="shared" si="134"/>
        <v>180</v>
      </c>
      <c r="P4352" s="11">
        <f t="shared" si="135"/>
        <v>3820</v>
      </c>
    </row>
    <row r="4353" spans="1:16" x14ac:dyDescent="0.25">
      <c r="A4353" t="s">
        <v>1117</v>
      </c>
      <c r="B4353" t="s">
        <v>1197</v>
      </c>
      <c r="C4353" t="s">
        <v>1665</v>
      </c>
      <c r="D4353" t="s">
        <v>1172</v>
      </c>
      <c r="E4353" t="s">
        <v>41</v>
      </c>
      <c r="F4353" s="7">
        <v>45741</v>
      </c>
      <c r="G4353" s="8">
        <v>40591</v>
      </c>
      <c r="H4353" s="8" t="s">
        <v>532</v>
      </c>
      <c r="I4353" s="8" t="s">
        <v>1012</v>
      </c>
      <c r="J4353" s="8" t="s">
        <v>1181</v>
      </c>
      <c r="K4353">
        <v>1</v>
      </c>
      <c r="L4353" s="10">
        <v>2000</v>
      </c>
      <c r="M4353" s="10">
        <v>2000</v>
      </c>
      <c r="N4353">
        <v>90</v>
      </c>
      <c r="O4353">
        <f t="shared" si="134"/>
        <v>90</v>
      </c>
      <c r="P4353" s="11">
        <f t="shared" si="135"/>
        <v>1910</v>
      </c>
    </row>
    <row r="4354" spans="1:16" x14ac:dyDescent="0.25">
      <c r="A4354" t="s">
        <v>1058</v>
      </c>
      <c r="B4354" t="s">
        <v>1197</v>
      </c>
      <c r="C4354" t="s">
        <v>1665</v>
      </c>
      <c r="D4354" t="s">
        <v>1172</v>
      </c>
      <c r="E4354" t="s">
        <v>41</v>
      </c>
      <c r="F4354" s="7">
        <v>45742</v>
      </c>
      <c r="G4354" s="8">
        <v>40592</v>
      </c>
      <c r="H4354" s="8" t="s">
        <v>217</v>
      </c>
      <c r="I4354" s="8" t="s">
        <v>739</v>
      </c>
      <c r="J4354" s="8" t="s">
        <v>1184</v>
      </c>
      <c r="K4354">
        <v>1</v>
      </c>
      <c r="L4354" s="10">
        <v>4000</v>
      </c>
      <c r="M4354" s="10">
        <v>4000</v>
      </c>
      <c r="N4354">
        <v>267</v>
      </c>
      <c r="O4354">
        <f t="shared" si="134"/>
        <v>267</v>
      </c>
      <c r="P4354" s="11">
        <f t="shared" si="135"/>
        <v>3733</v>
      </c>
    </row>
    <row r="4355" spans="1:16" x14ac:dyDescent="0.25">
      <c r="A4355" t="s">
        <v>1058</v>
      </c>
      <c r="B4355" t="s">
        <v>1197</v>
      </c>
      <c r="C4355" t="s">
        <v>1665</v>
      </c>
      <c r="D4355" t="s">
        <v>1172</v>
      </c>
      <c r="E4355" t="s">
        <v>41</v>
      </c>
      <c r="F4355" s="7">
        <v>45742</v>
      </c>
      <c r="G4355" s="8">
        <v>40592</v>
      </c>
      <c r="H4355" s="8" t="s">
        <v>1305</v>
      </c>
      <c r="I4355" s="8" t="s">
        <v>1306</v>
      </c>
      <c r="J4355" s="8" t="s">
        <v>1184</v>
      </c>
      <c r="K4355">
        <v>3</v>
      </c>
      <c r="L4355" s="10">
        <v>250</v>
      </c>
      <c r="M4355" s="10">
        <v>750</v>
      </c>
      <c r="N4355">
        <v>32</v>
      </c>
      <c r="O4355">
        <f t="shared" si="134"/>
        <v>96</v>
      </c>
      <c r="P4355" s="11">
        <f t="shared" si="135"/>
        <v>654</v>
      </c>
    </row>
    <row r="4356" spans="1:16" x14ac:dyDescent="0.25">
      <c r="A4356" t="s">
        <v>1058</v>
      </c>
      <c r="B4356" t="s">
        <v>1197</v>
      </c>
      <c r="C4356" t="s">
        <v>1665</v>
      </c>
      <c r="D4356" t="s">
        <v>1172</v>
      </c>
      <c r="E4356" t="s">
        <v>41</v>
      </c>
      <c r="F4356" s="7">
        <v>45742</v>
      </c>
      <c r="G4356" s="8">
        <v>40593</v>
      </c>
      <c r="H4356" s="8" t="s">
        <v>37</v>
      </c>
      <c r="I4356" s="8" t="s">
        <v>590</v>
      </c>
      <c r="J4356" s="8" t="s">
        <v>1179</v>
      </c>
      <c r="K4356">
        <v>2</v>
      </c>
      <c r="L4356" s="10">
        <v>1000</v>
      </c>
      <c r="M4356" s="10">
        <v>2000</v>
      </c>
      <c r="N4356">
        <v>102</v>
      </c>
      <c r="O4356">
        <f t="shared" si="134"/>
        <v>204</v>
      </c>
      <c r="P4356" s="11">
        <f t="shared" si="135"/>
        <v>1796</v>
      </c>
    </row>
    <row r="4357" spans="1:16" x14ac:dyDescent="0.25">
      <c r="A4357" t="s">
        <v>1058</v>
      </c>
      <c r="B4357" t="s">
        <v>1197</v>
      </c>
      <c r="C4357" t="s">
        <v>1665</v>
      </c>
      <c r="D4357" t="s">
        <v>1172</v>
      </c>
      <c r="E4357" t="s">
        <v>41</v>
      </c>
      <c r="F4357" s="7">
        <v>45742</v>
      </c>
      <c r="G4357" s="8">
        <v>40593</v>
      </c>
      <c r="H4357" s="8" t="s">
        <v>185</v>
      </c>
      <c r="I4357" s="8" t="s">
        <v>709</v>
      </c>
      <c r="J4357" s="8" t="s">
        <v>1187</v>
      </c>
      <c r="K4357">
        <v>1</v>
      </c>
      <c r="L4357" s="10">
        <v>850</v>
      </c>
      <c r="M4357" s="10">
        <v>850</v>
      </c>
      <c r="N4357">
        <v>100</v>
      </c>
      <c r="O4357">
        <f t="shared" ref="O4357:O4420" si="136">+K4357*N4357</f>
        <v>100</v>
      </c>
      <c r="P4357" s="11">
        <f t="shared" ref="P4357:P4420" si="137">+M4357-O4357</f>
        <v>750</v>
      </c>
    </row>
    <row r="4358" spans="1:16" x14ac:dyDescent="0.25">
      <c r="A4358" t="s">
        <v>1058</v>
      </c>
      <c r="B4358" t="s">
        <v>1197</v>
      </c>
      <c r="C4358" t="s">
        <v>1665</v>
      </c>
      <c r="D4358" t="s">
        <v>1172</v>
      </c>
      <c r="E4358" t="s">
        <v>41</v>
      </c>
      <c r="F4358" s="7">
        <v>45742</v>
      </c>
      <c r="G4358" s="8">
        <v>40593</v>
      </c>
      <c r="H4358" s="8" t="s">
        <v>18</v>
      </c>
      <c r="I4358" s="8" t="s">
        <v>572</v>
      </c>
      <c r="J4358" s="8" t="s">
        <v>1187</v>
      </c>
      <c r="K4358">
        <v>6</v>
      </c>
      <c r="L4358" s="10">
        <v>150</v>
      </c>
      <c r="M4358" s="10">
        <v>900</v>
      </c>
      <c r="N4358">
        <v>15</v>
      </c>
      <c r="O4358">
        <f t="shared" si="136"/>
        <v>90</v>
      </c>
      <c r="P4358" s="11">
        <f t="shared" si="137"/>
        <v>810</v>
      </c>
    </row>
    <row r="4359" spans="1:16" x14ac:dyDescent="0.25">
      <c r="A4359" t="s">
        <v>1058</v>
      </c>
      <c r="B4359" t="s">
        <v>1197</v>
      </c>
      <c r="C4359" t="s">
        <v>1665</v>
      </c>
      <c r="D4359" t="s">
        <v>1172</v>
      </c>
      <c r="E4359" t="s">
        <v>41</v>
      </c>
      <c r="F4359" s="7">
        <v>45742</v>
      </c>
      <c r="G4359" s="8">
        <v>40593</v>
      </c>
      <c r="H4359" s="8" t="s">
        <v>25</v>
      </c>
      <c r="I4359" s="8" t="s">
        <v>579</v>
      </c>
      <c r="J4359" s="8" t="s">
        <v>1187</v>
      </c>
      <c r="K4359">
        <v>1</v>
      </c>
      <c r="L4359" s="10">
        <v>125</v>
      </c>
      <c r="M4359" s="10">
        <v>125</v>
      </c>
      <c r="N4359">
        <v>40</v>
      </c>
      <c r="O4359">
        <f t="shared" si="136"/>
        <v>40</v>
      </c>
      <c r="P4359" s="11">
        <f t="shared" si="137"/>
        <v>85</v>
      </c>
    </row>
    <row r="4360" spans="1:16" x14ac:dyDescent="0.25">
      <c r="A4360" t="s">
        <v>2356</v>
      </c>
      <c r="B4360" t="s">
        <v>2357</v>
      </c>
      <c r="C4360" t="s">
        <v>1192</v>
      </c>
      <c r="D4360" t="s">
        <v>1172</v>
      </c>
      <c r="E4360" t="s">
        <v>2358</v>
      </c>
      <c r="F4360" s="7">
        <v>45720</v>
      </c>
      <c r="G4360" s="8">
        <v>40594</v>
      </c>
      <c r="H4360" s="8" t="s">
        <v>36</v>
      </c>
      <c r="I4360" s="8" t="s">
        <v>589</v>
      </c>
      <c r="J4360" s="8" t="s">
        <v>1179</v>
      </c>
      <c r="K4360">
        <v>1</v>
      </c>
      <c r="L4360" s="10">
        <v>1000</v>
      </c>
      <c r="M4360" s="10">
        <v>1000</v>
      </c>
      <c r="N4360">
        <v>102</v>
      </c>
      <c r="O4360">
        <f t="shared" si="136"/>
        <v>102</v>
      </c>
      <c r="P4360" s="11">
        <f t="shared" si="137"/>
        <v>898</v>
      </c>
    </row>
    <row r="4361" spans="1:16" x14ac:dyDescent="0.25">
      <c r="A4361" t="s">
        <v>2356</v>
      </c>
      <c r="B4361" t="s">
        <v>2357</v>
      </c>
      <c r="C4361" t="s">
        <v>1192</v>
      </c>
      <c r="D4361" t="s">
        <v>1172</v>
      </c>
      <c r="E4361" t="s">
        <v>2358</v>
      </c>
      <c r="F4361" s="7">
        <v>45720</v>
      </c>
      <c r="G4361" s="8">
        <v>40594</v>
      </c>
      <c r="H4361" s="8" t="s">
        <v>241</v>
      </c>
      <c r="I4361" s="8" t="s">
        <v>762</v>
      </c>
      <c r="J4361" s="8" t="s">
        <v>1187</v>
      </c>
      <c r="K4361">
        <v>1</v>
      </c>
      <c r="L4361" s="10">
        <v>800</v>
      </c>
      <c r="M4361" s="10">
        <v>800</v>
      </c>
      <c r="N4361">
        <v>80</v>
      </c>
      <c r="O4361">
        <f t="shared" si="136"/>
        <v>80</v>
      </c>
      <c r="P4361" s="11">
        <f t="shared" si="137"/>
        <v>720</v>
      </c>
    </row>
    <row r="4362" spans="1:16" x14ac:dyDescent="0.25">
      <c r="A4362" t="s">
        <v>2356</v>
      </c>
      <c r="B4362" t="s">
        <v>2357</v>
      </c>
      <c r="C4362" t="s">
        <v>1192</v>
      </c>
      <c r="D4362" t="s">
        <v>1172</v>
      </c>
      <c r="E4362" t="s">
        <v>2358</v>
      </c>
      <c r="F4362" s="7">
        <v>45720</v>
      </c>
      <c r="G4362" s="8">
        <v>40594</v>
      </c>
      <c r="H4362" s="8" t="s">
        <v>13</v>
      </c>
      <c r="I4362" s="8" t="s">
        <v>568</v>
      </c>
      <c r="J4362" s="8" t="s">
        <v>1187</v>
      </c>
      <c r="K4362">
        <v>4</v>
      </c>
      <c r="L4362" s="10">
        <v>100</v>
      </c>
      <c r="M4362" s="10">
        <v>400</v>
      </c>
      <c r="N4362">
        <v>15</v>
      </c>
      <c r="O4362">
        <f t="shared" si="136"/>
        <v>60</v>
      </c>
      <c r="P4362" s="11">
        <f t="shared" si="137"/>
        <v>340</v>
      </c>
    </row>
    <row r="4363" spans="1:16" x14ac:dyDescent="0.25">
      <c r="A4363" t="s">
        <v>1048</v>
      </c>
      <c r="B4363" t="s">
        <v>1151</v>
      </c>
      <c r="C4363" t="s">
        <v>1194</v>
      </c>
      <c r="D4363" t="s">
        <v>1172</v>
      </c>
      <c r="E4363" t="s">
        <v>470</v>
      </c>
      <c r="F4363" s="7">
        <v>45734</v>
      </c>
      <c r="G4363" s="8">
        <v>40595</v>
      </c>
      <c r="H4363" s="8" t="s">
        <v>70</v>
      </c>
      <c r="I4363" s="8" t="s">
        <v>612</v>
      </c>
      <c r="J4363" s="8" t="s">
        <v>1177</v>
      </c>
      <c r="K4363">
        <v>2</v>
      </c>
      <c r="L4363" s="10">
        <v>600</v>
      </c>
      <c r="M4363" s="10">
        <v>1200</v>
      </c>
      <c r="N4363">
        <v>50</v>
      </c>
      <c r="O4363">
        <f t="shared" si="136"/>
        <v>100</v>
      </c>
      <c r="P4363" s="11">
        <f t="shared" si="137"/>
        <v>1100</v>
      </c>
    </row>
    <row r="4364" spans="1:16" x14ac:dyDescent="0.25">
      <c r="A4364" t="s">
        <v>1064</v>
      </c>
      <c r="B4364" t="s">
        <v>1150</v>
      </c>
      <c r="C4364" t="s">
        <v>1195</v>
      </c>
      <c r="D4364" t="s">
        <v>1172</v>
      </c>
      <c r="E4364" t="s">
        <v>368</v>
      </c>
      <c r="F4364" s="7">
        <v>45742</v>
      </c>
      <c r="G4364" s="8">
        <v>40596</v>
      </c>
      <c r="H4364" s="8" t="s">
        <v>160</v>
      </c>
      <c r="I4364" s="8" t="s">
        <v>687</v>
      </c>
      <c r="J4364" s="8" t="s">
        <v>1185</v>
      </c>
      <c r="K4364">
        <v>1</v>
      </c>
      <c r="L4364" s="10">
        <v>1750</v>
      </c>
      <c r="M4364" s="10">
        <v>1750</v>
      </c>
      <c r="N4364">
        <v>125</v>
      </c>
      <c r="O4364">
        <f t="shared" si="136"/>
        <v>125</v>
      </c>
      <c r="P4364" s="11">
        <f t="shared" si="137"/>
        <v>1625</v>
      </c>
    </row>
    <row r="4365" spans="1:16" x14ac:dyDescent="0.25">
      <c r="A4365" t="s">
        <v>1064</v>
      </c>
      <c r="B4365" t="s">
        <v>1150</v>
      </c>
      <c r="C4365" t="s">
        <v>1195</v>
      </c>
      <c r="D4365" t="s">
        <v>1172</v>
      </c>
      <c r="E4365" t="s">
        <v>368</v>
      </c>
      <c r="F4365" s="7">
        <v>45742</v>
      </c>
      <c r="G4365" s="8">
        <v>40596</v>
      </c>
      <c r="H4365" s="8" t="s">
        <v>214</v>
      </c>
      <c r="I4365" s="8" t="s">
        <v>736</v>
      </c>
      <c r="J4365" s="8" t="s">
        <v>1185</v>
      </c>
      <c r="K4365">
        <v>1</v>
      </c>
      <c r="L4365" s="10">
        <v>50</v>
      </c>
      <c r="M4365" s="10">
        <v>50</v>
      </c>
      <c r="N4365">
        <v>15</v>
      </c>
      <c r="O4365">
        <f t="shared" si="136"/>
        <v>15</v>
      </c>
      <c r="P4365" s="11">
        <f t="shared" si="137"/>
        <v>35</v>
      </c>
    </row>
    <row r="4366" spans="1:16" x14ac:dyDescent="0.25">
      <c r="A4366" t="s">
        <v>1051</v>
      </c>
      <c r="B4366" t="s">
        <v>1158</v>
      </c>
      <c r="C4366" t="s">
        <v>1194</v>
      </c>
      <c r="D4366" t="s">
        <v>1172</v>
      </c>
      <c r="E4366" t="s">
        <v>130</v>
      </c>
      <c r="F4366" s="7">
        <v>45726</v>
      </c>
      <c r="G4366" s="8">
        <v>40597</v>
      </c>
      <c r="H4366" s="8" t="s">
        <v>245</v>
      </c>
      <c r="I4366" s="8" t="s">
        <v>766</v>
      </c>
      <c r="J4366" s="8" t="s">
        <v>1187</v>
      </c>
      <c r="K4366">
        <v>1</v>
      </c>
      <c r="L4366" s="10">
        <v>1200</v>
      </c>
      <c r="M4366" s="10">
        <v>1200</v>
      </c>
      <c r="N4366">
        <v>120</v>
      </c>
      <c r="O4366">
        <f t="shared" si="136"/>
        <v>120</v>
      </c>
      <c r="P4366" s="11">
        <f t="shared" si="137"/>
        <v>1080</v>
      </c>
    </row>
    <row r="4367" spans="1:16" x14ac:dyDescent="0.25">
      <c r="A4367" t="s">
        <v>1051</v>
      </c>
      <c r="B4367" t="s">
        <v>1158</v>
      </c>
      <c r="C4367" t="s">
        <v>1194</v>
      </c>
      <c r="D4367" t="s">
        <v>1172</v>
      </c>
      <c r="E4367" t="s">
        <v>130</v>
      </c>
      <c r="F4367" s="7">
        <v>45726</v>
      </c>
      <c r="G4367" s="8">
        <v>40597</v>
      </c>
      <c r="H4367" s="8" t="s">
        <v>124</v>
      </c>
      <c r="I4367" s="8" t="s">
        <v>660</v>
      </c>
      <c r="J4367" s="8" t="s">
        <v>1187</v>
      </c>
      <c r="K4367">
        <v>6</v>
      </c>
      <c r="L4367" s="10">
        <v>150</v>
      </c>
      <c r="M4367" s="10">
        <v>900</v>
      </c>
      <c r="N4367">
        <v>15</v>
      </c>
      <c r="O4367">
        <f t="shared" si="136"/>
        <v>90</v>
      </c>
      <c r="P4367" s="11">
        <f t="shared" si="137"/>
        <v>810</v>
      </c>
    </row>
    <row r="4368" spans="1:16" x14ac:dyDescent="0.25">
      <c r="A4368" t="s">
        <v>1051</v>
      </c>
      <c r="B4368" t="s">
        <v>1158</v>
      </c>
      <c r="C4368" t="s">
        <v>1194</v>
      </c>
      <c r="D4368" t="s">
        <v>1172</v>
      </c>
      <c r="E4368" t="s">
        <v>130</v>
      </c>
      <c r="F4368" s="7">
        <v>45726</v>
      </c>
      <c r="G4368" s="8">
        <v>40597</v>
      </c>
      <c r="H4368" s="8" t="s">
        <v>64</v>
      </c>
      <c r="I4368" s="8" t="s">
        <v>608</v>
      </c>
      <c r="J4368" s="8" t="s">
        <v>1187</v>
      </c>
      <c r="K4368">
        <v>2</v>
      </c>
      <c r="L4368" s="10">
        <v>150</v>
      </c>
      <c r="M4368" s="10">
        <v>300</v>
      </c>
      <c r="N4368">
        <v>15</v>
      </c>
      <c r="O4368">
        <f t="shared" si="136"/>
        <v>30</v>
      </c>
      <c r="P4368" s="11">
        <f t="shared" si="137"/>
        <v>270</v>
      </c>
    </row>
    <row r="4369" spans="1:16" x14ac:dyDescent="0.25">
      <c r="A4369" t="s">
        <v>1051</v>
      </c>
      <c r="B4369" t="s">
        <v>1158</v>
      </c>
      <c r="C4369" t="s">
        <v>1194</v>
      </c>
      <c r="D4369" t="s">
        <v>1172</v>
      </c>
      <c r="E4369" t="s">
        <v>130</v>
      </c>
      <c r="F4369" s="7">
        <v>45726</v>
      </c>
      <c r="G4369" s="8">
        <v>40598</v>
      </c>
      <c r="H4369" s="8" t="s">
        <v>178</v>
      </c>
      <c r="I4369" s="8" t="s">
        <v>702</v>
      </c>
      <c r="J4369" s="8" t="s">
        <v>1187</v>
      </c>
      <c r="K4369">
        <v>1</v>
      </c>
      <c r="L4369" s="10">
        <v>1200</v>
      </c>
      <c r="M4369" s="10">
        <v>1200</v>
      </c>
      <c r="N4369">
        <v>120</v>
      </c>
      <c r="O4369">
        <f t="shared" si="136"/>
        <v>120</v>
      </c>
      <c r="P4369" s="11">
        <f t="shared" si="137"/>
        <v>1080</v>
      </c>
    </row>
    <row r="4370" spans="1:16" x14ac:dyDescent="0.25">
      <c r="A4370" t="s">
        <v>1051</v>
      </c>
      <c r="B4370" t="s">
        <v>1158</v>
      </c>
      <c r="C4370" t="s">
        <v>1194</v>
      </c>
      <c r="D4370" t="s">
        <v>1172</v>
      </c>
      <c r="E4370" t="s">
        <v>130</v>
      </c>
      <c r="F4370" s="7">
        <v>45726</v>
      </c>
      <c r="G4370" s="8">
        <v>40598</v>
      </c>
      <c r="H4370" s="8" t="s">
        <v>186</v>
      </c>
      <c r="I4370" s="8" t="s">
        <v>710</v>
      </c>
      <c r="J4370" s="8" t="s">
        <v>1187</v>
      </c>
      <c r="K4370">
        <v>1</v>
      </c>
      <c r="L4370" s="10">
        <v>150</v>
      </c>
      <c r="M4370" s="10">
        <v>150</v>
      </c>
      <c r="N4370">
        <v>15</v>
      </c>
      <c r="O4370">
        <f t="shared" si="136"/>
        <v>15</v>
      </c>
      <c r="P4370" s="11">
        <f t="shared" si="137"/>
        <v>135</v>
      </c>
    </row>
    <row r="4371" spans="1:16" x14ac:dyDescent="0.25">
      <c r="A4371" t="s">
        <v>1051</v>
      </c>
      <c r="B4371" t="s">
        <v>1158</v>
      </c>
      <c r="C4371" t="s">
        <v>1194</v>
      </c>
      <c r="D4371" t="s">
        <v>1172</v>
      </c>
      <c r="E4371" t="s">
        <v>130</v>
      </c>
      <c r="F4371" s="7">
        <v>45726</v>
      </c>
      <c r="G4371" s="8">
        <v>40598</v>
      </c>
      <c r="H4371" s="8" t="s">
        <v>124</v>
      </c>
      <c r="I4371" s="8" t="s">
        <v>660</v>
      </c>
      <c r="J4371" s="8" t="s">
        <v>1187</v>
      </c>
      <c r="K4371">
        <v>6</v>
      </c>
      <c r="L4371" s="10">
        <v>150</v>
      </c>
      <c r="M4371" s="10">
        <v>900</v>
      </c>
      <c r="N4371">
        <v>15</v>
      </c>
      <c r="O4371">
        <f t="shared" si="136"/>
        <v>90</v>
      </c>
      <c r="P4371" s="11">
        <f t="shared" si="137"/>
        <v>810</v>
      </c>
    </row>
    <row r="4372" spans="1:16" x14ac:dyDescent="0.25">
      <c r="A4372" t="s">
        <v>1051</v>
      </c>
      <c r="B4372" t="s">
        <v>1158</v>
      </c>
      <c r="C4372" t="s">
        <v>1194</v>
      </c>
      <c r="D4372" t="s">
        <v>1172</v>
      </c>
      <c r="E4372" t="s">
        <v>130</v>
      </c>
      <c r="F4372" s="7">
        <v>45726</v>
      </c>
      <c r="G4372" s="8">
        <v>40598</v>
      </c>
      <c r="H4372" s="8" t="s">
        <v>429</v>
      </c>
      <c r="I4372" s="8" t="s">
        <v>924</v>
      </c>
      <c r="J4372" s="8" t="s">
        <v>1187</v>
      </c>
      <c r="K4372">
        <v>1</v>
      </c>
      <c r="L4372" s="10">
        <v>150</v>
      </c>
      <c r="M4372" s="10">
        <v>150</v>
      </c>
      <c r="N4372">
        <v>15</v>
      </c>
      <c r="O4372">
        <f t="shared" si="136"/>
        <v>15</v>
      </c>
      <c r="P4372" s="11">
        <f t="shared" si="137"/>
        <v>135</v>
      </c>
    </row>
    <row r="4373" spans="1:16" x14ac:dyDescent="0.25">
      <c r="A4373" t="s">
        <v>1051</v>
      </c>
      <c r="B4373" t="s">
        <v>1158</v>
      </c>
      <c r="C4373" t="s">
        <v>1194</v>
      </c>
      <c r="D4373" t="s">
        <v>1172</v>
      </c>
      <c r="E4373" t="s">
        <v>130</v>
      </c>
      <c r="F4373" s="7">
        <v>45737</v>
      </c>
      <c r="G4373" s="8">
        <v>40599</v>
      </c>
      <c r="H4373" s="8" t="s">
        <v>126</v>
      </c>
      <c r="I4373" s="8" t="s">
        <v>662</v>
      </c>
      <c r="J4373" s="8" t="s">
        <v>1187</v>
      </c>
      <c r="K4373">
        <v>1</v>
      </c>
      <c r="L4373" s="10">
        <v>1000</v>
      </c>
      <c r="M4373" s="10">
        <v>1000</v>
      </c>
      <c r="N4373">
        <v>100</v>
      </c>
      <c r="O4373">
        <f t="shared" si="136"/>
        <v>100</v>
      </c>
      <c r="P4373" s="11">
        <f t="shared" si="137"/>
        <v>900</v>
      </c>
    </row>
    <row r="4374" spans="1:16" x14ac:dyDescent="0.25">
      <c r="A4374" t="s">
        <v>1051</v>
      </c>
      <c r="B4374" t="s">
        <v>1158</v>
      </c>
      <c r="C4374" t="s">
        <v>1194</v>
      </c>
      <c r="D4374" t="s">
        <v>1172</v>
      </c>
      <c r="E4374" t="s">
        <v>130</v>
      </c>
      <c r="F4374" s="7">
        <v>45737</v>
      </c>
      <c r="G4374" s="8">
        <v>40599</v>
      </c>
      <c r="H4374" s="8" t="s">
        <v>124</v>
      </c>
      <c r="I4374" s="8" t="s">
        <v>660</v>
      </c>
      <c r="J4374" s="8" t="s">
        <v>1187</v>
      </c>
      <c r="K4374">
        <v>1</v>
      </c>
      <c r="L4374" s="10">
        <v>150</v>
      </c>
      <c r="M4374" s="10">
        <v>150</v>
      </c>
      <c r="N4374">
        <v>15</v>
      </c>
      <c r="O4374">
        <f t="shared" si="136"/>
        <v>15</v>
      </c>
      <c r="P4374" s="11">
        <f t="shared" si="137"/>
        <v>135</v>
      </c>
    </row>
    <row r="4375" spans="1:16" x14ac:dyDescent="0.25">
      <c r="A4375" t="s">
        <v>1051</v>
      </c>
      <c r="B4375" t="s">
        <v>1158</v>
      </c>
      <c r="C4375" t="s">
        <v>1194</v>
      </c>
      <c r="D4375" t="s">
        <v>1172</v>
      </c>
      <c r="E4375" t="s">
        <v>130</v>
      </c>
      <c r="F4375" s="7">
        <v>45737</v>
      </c>
      <c r="G4375" s="8">
        <v>40599</v>
      </c>
      <c r="H4375" s="8" t="s">
        <v>64</v>
      </c>
      <c r="I4375" s="8" t="s">
        <v>608</v>
      </c>
      <c r="J4375" s="8" t="s">
        <v>1187</v>
      </c>
      <c r="K4375">
        <v>3</v>
      </c>
      <c r="L4375" s="10">
        <v>150</v>
      </c>
      <c r="M4375" s="10">
        <v>450</v>
      </c>
      <c r="N4375">
        <v>15</v>
      </c>
      <c r="O4375">
        <f t="shared" si="136"/>
        <v>45</v>
      </c>
      <c r="P4375" s="11">
        <f t="shared" si="137"/>
        <v>405</v>
      </c>
    </row>
    <row r="4376" spans="1:16" x14ac:dyDescent="0.25">
      <c r="A4376" t="s">
        <v>1051</v>
      </c>
      <c r="B4376" t="s">
        <v>1158</v>
      </c>
      <c r="C4376" t="s">
        <v>1194</v>
      </c>
      <c r="D4376" t="s">
        <v>1172</v>
      </c>
      <c r="E4376" t="s">
        <v>130</v>
      </c>
      <c r="F4376" s="7">
        <v>45740</v>
      </c>
      <c r="G4376" s="8">
        <v>40600</v>
      </c>
      <c r="H4376" s="8" t="s">
        <v>31</v>
      </c>
      <c r="I4376" s="8" t="s">
        <v>584</v>
      </c>
      <c r="J4376" s="8" t="s">
        <v>1187</v>
      </c>
      <c r="K4376">
        <v>1</v>
      </c>
      <c r="L4376" s="10">
        <v>1000</v>
      </c>
      <c r="M4376" s="10">
        <v>1000</v>
      </c>
      <c r="N4376">
        <v>100</v>
      </c>
      <c r="O4376">
        <f t="shared" si="136"/>
        <v>100</v>
      </c>
      <c r="P4376" s="11">
        <f t="shared" si="137"/>
        <v>900</v>
      </c>
    </row>
    <row r="4377" spans="1:16" x14ac:dyDescent="0.25">
      <c r="A4377" t="s">
        <v>1051</v>
      </c>
      <c r="B4377" t="s">
        <v>1158</v>
      </c>
      <c r="C4377" t="s">
        <v>1194</v>
      </c>
      <c r="D4377" t="s">
        <v>1172</v>
      </c>
      <c r="E4377" t="s">
        <v>130</v>
      </c>
      <c r="F4377" s="7">
        <v>45740</v>
      </c>
      <c r="G4377" s="8">
        <v>40600</v>
      </c>
      <c r="H4377" s="8" t="s">
        <v>124</v>
      </c>
      <c r="I4377" s="8" t="s">
        <v>660</v>
      </c>
      <c r="J4377" s="8" t="s">
        <v>1187</v>
      </c>
      <c r="K4377">
        <v>6</v>
      </c>
      <c r="L4377" s="10">
        <v>150</v>
      </c>
      <c r="M4377" s="10">
        <v>900</v>
      </c>
      <c r="N4377">
        <v>15</v>
      </c>
      <c r="O4377">
        <f t="shared" si="136"/>
        <v>90</v>
      </c>
      <c r="P4377" s="11">
        <f t="shared" si="137"/>
        <v>810</v>
      </c>
    </row>
    <row r="4378" spans="1:16" x14ac:dyDescent="0.25">
      <c r="A4378" t="s">
        <v>1051</v>
      </c>
      <c r="B4378" t="s">
        <v>1158</v>
      </c>
      <c r="C4378" t="s">
        <v>1194</v>
      </c>
      <c r="D4378" t="s">
        <v>1172</v>
      </c>
      <c r="E4378" t="s">
        <v>130</v>
      </c>
      <c r="F4378" s="7">
        <v>45740</v>
      </c>
      <c r="G4378" s="8">
        <v>40601</v>
      </c>
      <c r="H4378" s="8" t="s">
        <v>322</v>
      </c>
      <c r="I4378" s="8" t="s">
        <v>829</v>
      </c>
      <c r="J4378" s="8" t="s">
        <v>1187</v>
      </c>
      <c r="K4378">
        <v>1</v>
      </c>
      <c r="L4378" s="10">
        <v>1200</v>
      </c>
      <c r="M4378" s="10">
        <v>1200</v>
      </c>
      <c r="N4378">
        <v>175</v>
      </c>
      <c r="O4378">
        <f t="shared" si="136"/>
        <v>175</v>
      </c>
      <c r="P4378" s="11">
        <f t="shared" si="137"/>
        <v>1025</v>
      </c>
    </row>
    <row r="4379" spans="1:16" x14ac:dyDescent="0.25">
      <c r="A4379" t="s">
        <v>1051</v>
      </c>
      <c r="B4379" t="s">
        <v>1158</v>
      </c>
      <c r="C4379" t="s">
        <v>1194</v>
      </c>
      <c r="D4379" t="s">
        <v>1172</v>
      </c>
      <c r="E4379" t="s">
        <v>130</v>
      </c>
      <c r="F4379" s="7">
        <v>45740</v>
      </c>
      <c r="G4379" s="8">
        <v>40601</v>
      </c>
      <c r="H4379" s="8" t="s">
        <v>124</v>
      </c>
      <c r="I4379" s="8" t="s">
        <v>660</v>
      </c>
      <c r="J4379" s="8" t="s">
        <v>1187</v>
      </c>
      <c r="K4379">
        <v>2</v>
      </c>
      <c r="L4379" s="10">
        <v>150</v>
      </c>
      <c r="M4379" s="10">
        <v>300</v>
      </c>
      <c r="N4379">
        <v>15</v>
      </c>
      <c r="O4379">
        <f t="shared" si="136"/>
        <v>30</v>
      </c>
      <c r="P4379" s="11">
        <f t="shared" si="137"/>
        <v>270</v>
      </c>
    </row>
    <row r="4380" spans="1:16" x14ac:dyDescent="0.25">
      <c r="A4380" t="s">
        <v>1051</v>
      </c>
      <c r="B4380" t="s">
        <v>1158</v>
      </c>
      <c r="C4380" t="s">
        <v>1194</v>
      </c>
      <c r="D4380" t="s">
        <v>1172</v>
      </c>
      <c r="E4380" t="s">
        <v>130</v>
      </c>
      <c r="F4380" s="7">
        <v>45740</v>
      </c>
      <c r="G4380" s="8">
        <v>40601</v>
      </c>
      <c r="H4380" s="8" t="s">
        <v>64</v>
      </c>
      <c r="I4380" s="8" t="s">
        <v>608</v>
      </c>
      <c r="J4380" s="8" t="s">
        <v>1187</v>
      </c>
      <c r="K4380">
        <v>6</v>
      </c>
      <c r="L4380" s="10">
        <v>150</v>
      </c>
      <c r="M4380" s="10">
        <v>900</v>
      </c>
      <c r="N4380">
        <v>15</v>
      </c>
      <c r="O4380">
        <f t="shared" si="136"/>
        <v>90</v>
      </c>
      <c r="P4380" s="11">
        <f t="shared" si="137"/>
        <v>810</v>
      </c>
    </row>
    <row r="4381" spans="1:16" x14ac:dyDescent="0.25">
      <c r="A4381" t="s">
        <v>1051</v>
      </c>
      <c r="B4381" t="s">
        <v>1158</v>
      </c>
      <c r="C4381" t="s">
        <v>1194</v>
      </c>
      <c r="D4381" t="s">
        <v>1172</v>
      </c>
      <c r="E4381" t="s">
        <v>130</v>
      </c>
      <c r="F4381" s="7">
        <v>45740</v>
      </c>
      <c r="G4381" s="8">
        <v>40601</v>
      </c>
      <c r="H4381" s="8" t="s">
        <v>127</v>
      </c>
      <c r="I4381" s="8" t="s">
        <v>663</v>
      </c>
      <c r="J4381" s="8" t="s">
        <v>1187</v>
      </c>
      <c r="K4381">
        <v>2</v>
      </c>
      <c r="L4381" s="10">
        <v>150</v>
      </c>
      <c r="M4381" s="10">
        <v>300</v>
      </c>
      <c r="N4381">
        <v>15</v>
      </c>
      <c r="O4381">
        <f t="shared" si="136"/>
        <v>30</v>
      </c>
      <c r="P4381" s="11">
        <f t="shared" si="137"/>
        <v>270</v>
      </c>
    </row>
    <row r="4382" spans="1:16" x14ac:dyDescent="0.25">
      <c r="A4382" t="s">
        <v>1082</v>
      </c>
      <c r="B4382" t="s">
        <v>1147</v>
      </c>
      <c r="C4382" t="s">
        <v>1195</v>
      </c>
      <c r="D4382" t="s">
        <v>1172</v>
      </c>
      <c r="E4382" t="s">
        <v>63</v>
      </c>
      <c r="F4382" s="7">
        <v>45741</v>
      </c>
      <c r="G4382" s="8">
        <v>40602</v>
      </c>
      <c r="H4382" s="8" t="s">
        <v>71</v>
      </c>
      <c r="I4382" s="8" t="s">
        <v>613</v>
      </c>
      <c r="J4382" s="8" t="s">
        <v>1177</v>
      </c>
      <c r="K4382">
        <v>2</v>
      </c>
      <c r="L4382" s="10">
        <v>950</v>
      </c>
      <c r="M4382" s="10">
        <v>1900</v>
      </c>
      <c r="N4382">
        <v>50</v>
      </c>
      <c r="O4382">
        <f t="shared" si="136"/>
        <v>100</v>
      </c>
      <c r="P4382" s="11">
        <f t="shared" si="137"/>
        <v>1800</v>
      </c>
    </row>
    <row r="4383" spans="1:16" x14ac:dyDescent="0.25">
      <c r="A4383" t="s">
        <v>1082</v>
      </c>
      <c r="B4383" t="s">
        <v>1147</v>
      </c>
      <c r="C4383" t="s">
        <v>1195</v>
      </c>
      <c r="D4383" t="s">
        <v>1172</v>
      </c>
      <c r="E4383" t="s">
        <v>63</v>
      </c>
      <c r="F4383" s="7">
        <v>45741</v>
      </c>
      <c r="G4383" s="8">
        <v>40602</v>
      </c>
      <c r="H4383" s="8" t="s">
        <v>30</v>
      </c>
      <c r="I4383" s="8" t="s">
        <v>583</v>
      </c>
      <c r="J4383" s="8" t="s">
        <v>1187</v>
      </c>
      <c r="K4383">
        <v>1</v>
      </c>
      <c r="L4383" s="10">
        <v>1375</v>
      </c>
      <c r="M4383" s="10">
        <v>1375</v>
      </c>
      <c r="N4383">
        <v>100</v>
      </c>
      <c r="O4383">
        <f t="shared" si="136"/>
        <v>100</v>
      </c>
      <c r="P4383" s="11">
        <f t="shared" si="137"/>
        <v>1275</v>
      </c>
    </row>
    <row r="4384" spans="1:16" x14ac:dyDescent="0.25">
      <c r="A4384" t="s">
        <v>1082</v>
      </c>
      <c r="B4384" t="s">
        <v>1147</v>
      </c>
      <c r="C4384" t="s">
        <v>1195</v>
      </c>
      <c r="D4384" t="s">
        <v>1172</v>
      </c>
      <c r="E4384" t="s">
        <v>63</v>
      </c>
      <c r="F4384" s="7">
        <v>45741</v>
      </c>
      <c r="G4384" s="8">
        <v>40602</v>
      </c>
      <c r="H4384" s="8" t="s">
        <v>64</v>
      </c>
      <c r="I4384" s="8" t="s">
        <v>608</v>
      </c>
      <c r="J4384" s="8" t="s">
        <v>1187</v>
      </c>
      <c r="K4384">
        <v>6</v>
      </c>
      <c r="L4384" s="10">
        <v>225</v>
      </c>
      <c r="M4384" s="10">
        <v>1350</v>
      </c>
      <c r="N4384">
        <v>15</v>
      </c>
      <c r="O4384">
        <f t="shared" si="136"/>
        <v>90</v>
      </c>
      <c r="P4384" s="11">
        <f t="shared" si="137"/>
        <v>1260</v>
      </c>
    </row>
    <row r="4385" spans="1:16" x14ac:dyDescent="0.25">
      <c r="A4385" t="s">
        <v>1082</v>
      </c>
      <c r="B4385" t="s">
        <v>1147</v>
      </c>
      <c r="C4385" t="s">
        <v>1195</v>
      </c>
      <c r="D4385" t="s">
        <v>1172</v>
      </c>
      <c r="E4385" t="s">
        <v>63</v>
      </c>
      <c r="F4385" s="7">
        <v>45741</v>
      </c>
      <c r="G4385" s="8">
        <v>40602</v>
      </c>
      <c r="H4385" s="8" t="s">
        <v>26</v>
      </c>
      <c r="I4385" s="8" t="s">
        <v>580</v>
      </c>
      <c r="J4385" s="8" t="s">
        <v>1187</v>
      </c>
      <c r="K4385">
        <v>1</v>
      </c>
      <c r="L4385" s="10">
        <v>150</v>
      </c>
      <c r="M4385" s="10">
        <v>150</v>
      </c>
      <c r="N4385">
        <v>40</v>
      </c>
      <c r="O4385">
        <f t="shared" si="136"/>
        <v>40</v>
      </c>
      <c r="P4385" s="11">
        <f t="shared" si="137"/>
        <v>110</v>
      </c>
    </row>
    <row r="4386" spans="1:16" x14ac:dyDescent="0.25">
      <c r="A4386" t="s">
        <v>1481</v>
      </c>
      <c r="B4386" t="s">
        <v>1415</v>
      </c>
      <c r="C4386" t="s">
        <v>1195</v>
      </c>
      <c r="D4386" t="s">
        <v>1172</v>
      </c>
      <c r="E4386" t="s">
        <v>2250</v>
      </c>
      <c r="F4386" s="7">
        <v>45727</v>
      </c>
      <c r="G4386" s="8">
        <v>40603</v>
      </c>
      <c r="H4386" s="8" t="s">
        <v>1977</v>
      </c>
      <c r="I4386" s="8" t="s">
        <v>1978</v>
      </c>
      <c r="J4386" s="8" t="s">
        <v>1181</v>
      </c>
      <c r="K4386">
        <v>1</v>
      </c>
      <c r="L4386" s="10">
        <v>10573.14</v>
      </c>
      <c r="M4386" s="10">
        <v>10573.14</v>
      </c>
      <c r="N4386">
        <v>110</v>
      </c>
      <c r="O4386">
        <f t="shared" si="136"/>
        <v>110</v>
      </c>
      <c r="P4386" s="11">
        <f t="shared" si="137"/>
        <v>10463.14</v>
      </c>
    </row>
    <row r="4387" spans="1:16" x14ac:dyDescent="0.25">
      <c r="A4387" t="s">
        <v>1768</v>
      </c>
      <c r="B4387" t="s">
        <v>1603</v>
      </c>
      <c r="C4387" t="s">
        <v>1194</v>
      </c>
      <c r="D4387" t="s">
        <v>1172</v>
      </c>
      <c r="E4387" t="s">
        <v>1769</v>
      </c>
      <c r="F4387" s="7">
        <v>45740</v>
      </c>
      <c r="G4387" s="8">
        <v>40604</v>
      </c>
      <c r="H4387" s="8" t="s">
        <v>1548</v>
      </c>
      <c r="I4387" s="8" t="s">
        <v>1549</v>
      </c>
      <c r="J4387" s="8" t="s">
        <v>1188</v>
      </c>
      <c r="K4387">
        <v>2</v>
      </c>
      <c r="L4387" s="10">
        <v>125</v>
      </c>
      <c r="M4387" s="10">
        <v>250</v>
      </c>
      <c r="N4387">
        <v>75</v>
      </c>
      <c r="O4387">
        <f t="shared" si="136"/>
        <v>150</v>
      </c>
      <c r="P4387" s="11">
        <f t="shared" si="137"/>
        <v>100</v>
      </c>
    </row>
    <row r="4388" spans="1:16" x14ac:dyDescent="0.25">
      <c r="A4388" t="s">
        <v>1768</v>
      </c>
      <c r="B4388" t="s">
        <v>1603</v>
      </c>
      <c r="C4388" t="s">
        <v>1194</v>
      </c>
      <c r="D4388" t="s">
        <v>1172</v>
      </c>
      <c r="E4388" t="s">
        <v>1769</v>
      </c>
      <c r="F4388" s="7">
        <v>45742</v>
      </c>
      <c r="G4388" s="8">
        <v>40605</v>
      </c>
      <c r="H4388" s="8" t="s">
        <v>338</v>
      </c>
      <c r="I4388" s="8" t="s">
        <v>843</v>
      </c>
      <c r="J4388" s="8" t="s">
        <v>1185</v>
      </c>
      <c r="K4388">
        <v>1</v>
      </c>
      <c r="L4388" s="10">
        <v>2150</v>
      </c>
      <c r="M4388" s="10">
        <v>2150</v>
      </c>
      <c r="N4388">
        <v>125</v>
      </c>
      <c r="O4388">
        <f t="shared" si="136"/>
        <v>125</v>
      </c>
      <c r="P4388" s="11">
        <f t="shared" si="137"/>
        <v>2025</v>
      </c>
    </row>
    <row r="4389" spans="1:16" x14ac:dyDescent="0.25">
      <c r="A4389" t="s">
        <v>1768</v>
      </c>
      <c r="B4389" t="s">
        <v>1603</v>
      </c>
      <c r="C4389" t="s">
        <v>1194</v>
      </c>
      <c r="D4389" t="s">
        <v>1172</v>
      </c>
      <c r="E4389" t="s">
        <v>1769</v>
      </c>
      <c r="F4389" s="7">
        <v>45742</v>
      </c>
      <c r="G4389" s="8">
        <v>40605</v>
      </c>
      <c r="H4389" s="8" t="s">
        <v>11</v>
      </c>
      <c r="I4389" s="8" t="s">
        <v>566</v>
      </c>
      <c r="J4389" s="8" t="s">
        <v>1185</v>
      </c>
      <c r="K4389">
        <v>1</v>
      </c>
      <c r="L4389" s="10">
        <v>130</v>
      </c>
      <c r="M4389" s="10">
        <v>130</v>
      </c>
      <c r="N4389">
        <v>15</v>
      </c>
      <c r="O4389">
        <f t="shared" si="136"/>
        <v>15</v>
      </c>
      <c r="P4389" s="11">
        <f t="shared" si="137"/>
        <v>115</v>
      </c>
    </row>
    <row r="4390" spans="1:16" x14ac:dyDescent="0.25">
      <c r="A4390" t="s">
        <v>1768</v>
      </c>
      <c r="B4390" t="s">
        <v>1603</v>
      </c>
      <c r="C4390" t="s">
        <v>1194</v>
      </c>
      <c r="D4390" t="s">
        <v>1172</v>
      </c>
      <c r="E4390" t="s">
        <v>1769</v>
      </c>
      <c r="F4390" s="7">
        <v>45742</v>
      </c>
      <c r="G4390" s="8">
        <v>40605</v>
      </c>
      <c r="H4390" s="8" t="s">
        <v>62</v>
      </c>
      <c r="I4390" s="8" t="s">
        <v>607</v>
      </c>
      <c r="J4390" s="8" t="s">
        <v>1185</v>
      </c>
      <c r="K4390">
        <v>1</v>
      </c>
      <c r="L4390" s="10">
        <v>130</v>
      </c>
      <c r="M4390" s="10">
        <v>130</v>
      </c>
      <c r="N4390">
        <v>15</v>
      </c>
      <c r="O4390">
        <f t="shared" si="136"/>
        <v>15</v>
      </c>
      <c r="P4390" s="11">
        <f t="shared" si="137"/>
        <v>115</v>
      </c>
    </row>
    <row r="4391" spans="1:16" x14ac:dyDescent="0.25">
      <c r="A4391" t="s">
        <v>1070</v>
      </c>
      <c r="B4391" t="s">
        <v>1169</v>
      </c>
      <c r="C4391" t="s">
        <v>1196</v>
      </c>
      <c r="D4391" t="s">
        <v>1172</v>
      </c>
      <c r="E4391" t="s">
        <v>317</v>
      </c>
      <c r="F4391" s="7">
        <v>45721</v>
      </c>
      <c r="G4391" s="8">
        <v>40606</v>
      </c>
      <c r="H4391" s="8" t="s">
        <v>117</v>
      </c>
      <c r="I4391" s="8" t="s">
        <v>596</v>
      </c>
      <c r="J4391" s="8" t="s">
        <v>1186</v>
      </c>
      <c r="K4391">
        <v>5</v>
      </c>
      <c r="L4391" s="10">
        <v>75</v>
      </c>
      <c r="M4391" s="10">
        <v>375</v>
      </c>
      <c r="N4391">
        <v>15</v>
      </c>
      <c r="O4391">
        <f t="shared" si="136"/>
        <v>75</v>
      </c>
      <c r="P4391" s="11">
        <f t="shared" si="137"/>
        <v>300</v>
      </c>
    </row>
    <row r="4392" spans="1:16" x14ac:dyDescent="0.25">
      <c r="A4392" t="s">
        <v>1070</v>
      </c>
      <c r="B4392" t="s">
        <v>1169</v>
      </c>
      <c r="C4392" t="s">
        <v>1196</v>
      </c>
      <c r="D4392" t="s">
        <v>1172</v>
      </c>
      <c r="E4392" t="s">
        <v>317</v>
      </c>
      <c r="F4392" s="7">
        <v>45721</v>
      </c>
      <c r="G4392" s="8">
        <v>40606</v>
      </c>
      <c r="H4392" s="8" t="s">
        <v>240</v>
      </c>
      <c r="I4392" s="8" t="s">
        <v>761</v>
      </c>
      <c r="J4392" s="8" t="s">
        <v>1186</v>
      </c>
      <c r="K4392">
        <v>1</v>
      </c>
      <c r="L4392" s="10">
        <v>100</v>
      </c>
      <c r="M4392" s="10">
        <v>100</v>
      </c>
      <c r="N4392">
        <v>15</v>
      </c>
      <c r="O4392">
        <f t="shared" si="136"/>
        <v>15</v>
      </c>
      <c r="P4392" s="11">
        <f t="shared" si="137"/>
        <v>85</v>
      </c>
    </row>
    <row r="4393" spans="1:16" x14ac:dyDescent="0.25">
      <c r="A4393" t="s">
        <v>1070</v>
      </c>
      <c r="B4393" t="s">
        <v>1169</v>
      </c>
      <c r="C4393" t="s">
        <v>1196</v>
      </c>
      <c r="D4393" t="s">
        <v>1172</v>
      </c>
      <c r="E4393" t="s">
        <v>317</v>
      </c>
      <c r="F4393" s="7">
        <v>45721</v>
      </c>
      <c r="G4393" s="8">
        <v>40606</v>
      </c>
      <c r="H4393" s="8" t="s">
        <v>519</v>
      </c>
      <c r="I4393" s="8" t="s">
        <v>999</v>
      </c>
      <c r="J4393" s="8" t="s">
        <v>1186</v>
      </c>
      <c r="K4393">
        <v>1</v>
      </c>
      <c r="L4393" s="10">
        <v>100</v>
      </c>
      <c r="M4393" s="10">
        <v>100</v>
      </c>
      <c r="N4393">
        <v>15</v>
      </c>
      <c r="O4393">
        <f t="shared" si="136"/>
        <v>15</v>
      </c>
      <c r="P4393" s="11">
        <f t="shared" si="137"/>
        <v>85</v>
      </c>
    </row>
    <row r="4394" spans="1:16" x14ac:dyDescent="0.25">
      <c r="A4394" t="s">
        <v>1070</v>
      </c>
      <c r="B4394" t="s">
        <v>1169</v>
      </c>
      <c r="C4394" t="s">
        <v>1196</v>
      </c>
      <c r="D4394" t="s">
        <v>1172</v>
      </c>
      <c r="E4394" t="s">
        <v>317</v>
      </c>
      <c r="F4394" s="7">
        <v>45721</v>
      </c>
      <c r="G4394" s="8">
        <v>40606</v>
      </c>
      <c r="H4394" s="8" t="s">
        <v>376</v>
      </c>
      <c r="I4394" s="8" t="s">
        <v>876</v>
      </c>
      <c r="J4394" s="8" t="s">
        <v>1186</v>
      </c>
      <c r="K4394">
        <v>6</v>
      </c>
      <c r="L4394" s="10">
        <v>900</v>
      </c>
      <c r="M4394" s="10">
        <v>5400</v>
      </c>
      <c r="N4394">
        <v>60</v>
      </c>
      <c r="O4394">
        <f t="shared" si="136"/>
        <v>360</v>
      </c>
      <c r="P4394" s="11">
        <f t="shared" si="137"/>
        <v>5040</v>
      </c>
    </row>
    <row r="4395" spans="1:16" x14ac:dyDescent="0.25">
      <c r="A4395" t="s">
        <v>1070</v>
      </c>
      <c r="B4395" t="s">
        <v>1169</v>
      </c>
      <c r="C4395" t="s">
        <v>1196</v>
      </c>
      <c r="D4395" t="s">
        <v>1172</v>
      </c>
      <c r="E4395" t="s">
        <v>317</v>
      </c>
      <c r="F4395" s="7">
        <v>45721</v>
      </c>
      <c r="G4395" s="8">
        <v>40607</v>
      </c>
      <c r="H4395" s="8" t="s">
        <v>31</v>
      </c>
      <c r="I4395" s="8" t="s">
        <v>584</v>
      </c>
      <c r="J4395" s="8" t="s">
        <v>1187</v>
      </c>
      <c r="K4395">
        <v>1</v>
      </c>
      <c r="L4395" s="10">
        <v>1000</v>
      </c>
      <c r="M4395" s="10">
        <v>1000</v>
      </c>
      <c r="N4395">
        <v>100</v>
      </c>
      <c r="O4395">
        <f t="shared" si="136"/>
        <v>100</v>
      </c>
      <c r="P4395" s="11">
        <f t="shared" si="137"/>
        <v>900</v>
      </c>
    </row>
    <row r="4396" spans="1:16" x14ac:dyDescent="0.25">
      <c r="A4396" t="s">
        <v>1070</v>
      </c>
      <c r="B4396" t="s">
        <v>1169</v>
      </c>
      <c r="C4396" t="s">
        <v>1196</v>
      </c>
      <c r="D4396" t="s">
        <v>1172</v>
      </c>
      <c r="E4396" t="s">
        <v>317</v>
      </c>
      <c r="F4396" s="7">
        <v>45721</v>
      </c>
      <c r="G4396" s="8">
        <v>40607</v>
      </c>
      <c r="H4396" s="8" t="s">
        <v>147</v>
      </c>
      <c r="I4396" s="8" t="s">
        <v>677</v>
      </c>
      <c r="J4396" s="8" t="s">
        <v>1187</v>
      </c>
      <c r="K4396">
        <v>4</v>
      </c>
      <c r="L4396" s="10">
        <v>125</v>
      </c>
      <c r="M4396" s="10">
        <v>500</v>
      </c>
      <c r="N4396">
        <v>15</v>
      </c>
      <c r="O4396">
        <f t="shared" si="136"/>
        <v>60</v>
      </c>
      <c r="P4396" s="11">
        <f t="shared" si="137"/>
        <v>440</v>
      </c>
    </row>
    <row r="4397" spans="1:16" x14ac:dyDescent="0.25">
      <c r="A4397" t="s">
        <v>2175</v>
      </c>
      <c r="B4397" t="s">
        <v>1126</v>
      </c>
      <c r="C4397" t="s">
        <v>1196</v>
      </c>
      <c r="D4397" t="s">
        <v>1171</v>
      </c>
      <c r="E4397" t="s">
        <v>500</v>
      </c>
      <c r="F4397" s="7">
        <v>45743</v>
      </c>
      <c r="G4397" s="8">
        <v>40608</v>
      </c>
      <c r="H4397" s="8" t="s">
        <v>167</v>
      </c>
      <c r="I4397" s="8" t="s">
        <v>694</v>
      </c>
      <c r="J4397" s="8" t="s">
        <v>1179</v>
      </c>
      <c r="K4397">
        <v>2</v>
      </c>
      <c r="L4397" s="10">
        <v>600</v>
      </c>
      <c r="M4397" s="10">
        <v>1200</v>
      </c>
      <c r="N4397">
        <v>102</v>
      </c>
      <c r="O4397">
        <f t="shared" si="136"/>
        <v>204</v>
      </c>
      <c r="P4397" s="11">
        <f t="shared" si="137"/>
        <v>996</v>
      </c>
    </row>
    <row r="4398" spans="1:16" x14ac:dyDescent="0.25">
      <c r="A4398" t="s">
        <v>2175</v>
      </c>
      <c r="B4398" t="s">
        <v>1126</v>
      </c>
      <c r="C4398" t="s">
        <v>1196</v>
      </c>
      <c r="D4398" t="s">
        <v>1171</v>
      </c>
      <c r="E4398" t="s">
        <v>500</v>
      </c>
      <c r="F4398" s="7">
        <v>45743</v>
      </c>
      <c r="G4398" s="8">
        <v>40608</v>
      </c>
      <c r="H4398" s="8" t="s">
        <v>30</v>
      </c>
      <c r="I4398" s="8" t="s">
        <v>583</v>
      </c>
      <c r="J4398" s="8" t="s">
        <v>1187</v>
      </c>
      <c r="K4398">
        <v>1</v>
      </c>
      <c r="L4398" s="10">
        <v>455</v>
      </c>
      <c r="M4398" s="10">
        <v>455</v>
      </c>
      <c r="N4398">
        <v>100</v>
      </c>
      <c r="O4398">
        <f t="shared" si="136"/>
        <v>100</v>
      </c>
      <c r="P4398" s="11">
        <f t="shared" si="137"/>
        <v>355</v>
      </c>
    </row>
    <row r="4399" spans="1:16" x14ac:dyDescent="0.25">
      <c r="A4399" t="s">
        <v>2175</v>
      </c>
      <c r="B4399" t="s">
        <v>1126</v>
      </c>
      <c r="C4399" t="s">
        <v>1196</v>
      </c>
      <c r="D4399" t="s">
        <v>1171</v>
      </c>
      <c r="E4399" t="s">
        <v>500</v>
      </c>
      <c r="F4399" s="7">
        <v>45743</v>
      </c>
      <c r="G4399" s="8">
        <v>40608</v>
      </c>
      <c r="H4399" s="8" t="s">
        <v>147</v>
      </c>
      <c r="I4399" s="8" t="s">
        <v>677</v>
      </c>
      <c r="J4399" s="8" t="s">
        <v>1187</v>
      </c>
      <c r="K4399">
        <v>4</v>
      </c>
      <c r="L4399" s="10">
        <v>50</v>
      </c>
      <c r="M4399" s="10">
        <v>200</v>
      </c>
      <c r="N4399">
        <v>15</v>
      </c>
      <c r="O4399">
        <f t="shared" si="136"/>
        <v>60</v>
      </c>
      <c r="P4399" s="11">
        <f t="shared" si="137"/>
        <v>140</v>
      </c>
    </row>
    <row r="4400" spans="1:16" x14ac:dyDescent="0.25">
      <c r="A4400" t="s">
        <v>2175</v>
      </c>
      <c r="B4400" t="s">
        <v>1126</v>
      </c>
      <c r="C4400" t="s">
        <v>1196</v>
      </c>
      <c r="D4400" t="s">
        <v>1171</v>
      </c>
      <c r="E4400" t="s">
        <v>500</v>
      </c>
      <c r="F4400" s="7">
        <v>45743</v>
      </c>
      <c r="G4400" s="8">
        <v>40608</v>
      </c>
      <c r="H4400" s="8" t="s">
        <v>1970</v>
      </c>
      <c r="I4400" s="8" t="s">
        <v>1971</v>
      </c>
      <c r="J4400" s="8" t="s">
        <v>1187</v>
      </c>
      <c r="K4400">
        <v>2</v>
      </c>
      <c r="L4400" s="10">
        <v>50</v>
      </c>
      <c r="M4400" s="10">
        <v>100</v>
      </c>
      <c r="N4400">
        <v>15</v>
      </c>
      <c r="O4400">
        <f t="shared" si="136"/>
        <v>30</v>
      </c>
      <c r="P4400" s="11">
        <f t="shared" si="137"/>
        <v>70</v>
      </c>
    </row>
    <row r="4401" spans="1:16" x14ac:dyDescent="0.25">
      <c r="A4401" t="s">
        <v>1358</v>
      </c>
      <c r="B4401" t="s">
        <v>1359</v>
      </c>
      <c r="C4401" t="s">
        <v>1192</v>
      </c>
      <c r="D4401" t="s">
        <v>1172</v>
      </c>
      <c r="E4401" t="s">
        <v>1360</v>
      </c>
      <c r="F4401" s="7">
        <v>45743</v>
      </c>
      <c r="G4401" s="8">
        <v>40609</v>
      </c>
      <c r="H4401" s="8" t="s">
        <v>31</v>
      </c>
      <c r="I4401" s="8" t="s">
        <v>584</v>
      </c>
      <c r="J4401" s="8" t="s">
        <v>1187</v>
      </c>
      <c r="K4401">
        <v>1</v>
      </c>
      <c r="L4401" s="10">
        <v>1200</v>
      </c>
      <c r="M4401" s="10">
        <v>1200</v>
      </c>
      <c r="N4401">
        <v>100</v>
      </c>
      <c r="O4401">
        <f t="shared" si="136"/>
        <v>100</v>
      </c>
      <c r="P4401" s="11">
        <f t="shared" si="137"/>
        <v>1100</v>
      </c>
    </row>
    <row r="4402" spans="1:16" x14ac:dyDescent="0.25">
      <c r="A4402" t="s">
        <v>1358</v>
      </c>
      <c r="B4402" t="s">
        <v>1359</v>
      </c>
      <c r="C4402" t="s">
        <v>1192</v>
      </c>
      <c r="D4402" t="s">
        <v>1172</v>
      </c>
      <c r="E4402" t="s">
        <v>1360</v>
      </c>
      <c r="F4402" s="7">
        <v>45743</v>
      </c>
      <c r="G4402" s="8">
        <v>40609</v>
      </c>
      <c r="H4402" s="8" t="s">
        <v>64</v>
      </c>
      <c r="I4402" s="8" t="s">
        <v>608</v>
      </c>
      <c r="J4402" s="8" t="s">
        <v>1187</v>
      </c>
      <c r="K4402">
        <v>6</v>
      </c>
      <c r="L4402" s="10">
        <v>200</v>
      </c>
      <c r="M4402" s="10">
        <v>1200</v>
      </c>
      <c r="N4402">
        <v>15</v>
      </c>
      <c r="O4402">
        <f t="shared" si="136"/>
        <v>90</v>
      </c>
      <c r="P4402" s="11">
        <f t="shared" si="137"/>
        <v>1110</v>
      </c>
    </row>
    <row r="4403" spans="1:16" x14ac:dyDescent="0.25">
      <c r="A4403" t="s">
        <v>1358</v>
      </c>
      <c r="B4403" t="s">
        <v>1359</v>
      </c>
      <c r="C4403" t="s">
        <v>1192</v>
      </c>
      <c r="D4403" t="s">
        <v>1172</v>
      </c>
      <c r="E4403" t="s">
        <v>1360</v>
      </c>
      <c r="F4403" s="7">
        <v>45743</v>
      </c>
      <c r="G4403" s="8">
        <v>40609</v>
      </c>
      <c r="H4403" s="8" t="s">
        <v>25</v>
      </c>
      <c r="I4403" s="8" t="s">
        <v>579</v>
      </c>
      <c r="J4403" s="8" t="s">
        <v>1187</v>
      </c>
      <c r="K4403">
        <v>1</v>
      </c>
      <c r="L4403" s="10">
        <v>120</v>
      </c>
      <c r="M4403" s="10">
        <v>120</v>
      </c>
      <c r="N4403">
        <v>40</v>
      </c>
      <c r="O4403">
        <f t="shared" si="136"/>
        <v>40</v>
      </c>
      <c r="P4403" s="11">
        <f t="shared" si="137"/>
        <v>80</v>
      </c>
    </row>
    <row r="4404" spans="1:16" x14ac:dyDescent="0.25">
      <c r="A4404" t="s">
        <v>1641</v>
      </c>
      <c r="B4404" t="s">
        <v>1642</v>
      </c>
      <c r="C4404" t="s">
        <v>1194</v>
      </c>
      <c r="D4404" t="s">
        <v>1171</v>
      </c>
      <c r="E4404" t="s">
        <v>1643</v>
      </c>
      <c r="F4404" s="7">
        <v>45742</v>
      </c>
      <c r="G4404" s="8">
        <v>40610</v>
      </c>
      <c r="H4404" s="8" t="s">
        <v>117</v>
      </c>
      <c r="I4404" s="8" t="s">
        <v>596</v>
      </c>
      <c r="J4404" s="8" t="s">
        <v>1186</v>
      </c>
      <c r="K4404">
        <v>4</v>
      </c>
      <c r="L4404" s="10">
        <v>50</v>
      </c>
      <c r="M4404" s="10">
        <v>200</v>
      </c>
      <c r="N4404">
        <v>15</v>
      </c>
      <c r="O4404">
        <f t="shared" si="136"/>
        <v>60</v>
      </c>
      <c r="P4404" s="11">
        <f t="shared" si="137"/>
        <v>140</v>
      </c>
    </row>
    <row r="4405" spans="1:16" x14ac:dyDescent="0.25">
      <c r="A4405" t="s">
        <v>1641</v>
      </c>
      <c r="B4405" t="s">
        <v>1642</v>
      </c>
      <c r="C4405" t="s">
        <v>1194</v>
      </c>
      <c r="D4405" t="s">
        <v>1171</v>
      </c>
      <c r="E4405" t="s">
        <v>1643</v>
      </c>
      <c r="F4405" s="7">
        <v>45742</v>
      </c>
      <c r="G4405" s="8">
        <v>40610</v>
      </c>
      <c r="H4405" s="8" t="s">
        <v>442</v>
      </c>
      <c r="I4405" s="8" t="s">
        <v>936</v>
      </c>
      <c r="J4405" s="8" t="s">
        <v>1186</v>
      </c>
      <c r="K4405">
        <v>2</v>
      </c>
      <c r="L4405" s="10">
        <v>50</v>
      </c>
      <c r="M4405" s="10">
        <v>100</v>
      </c>
      <c r="N4405">
        <v>15</v>
      </c>
      <c r="O4405">
        <f t="shared" si="136"/>
        <v>30</v>
      </c>
      <c r="P4405" s="11">
        <f t="shared" si="137"/>
        <v>70</v>
      </c>
    </row>
    <row r="4406" spans="1:16" x14ac:dyDescent="0.25">
      <c r="A4406" t="s">
        <v>1641</v>
      </c>
      <c r="B4406" t="s">
        <v>1642</v>
      </c>
      <c r="C4406" t="s">
        <v>1194</v>
      </c>
      <c r="D4406" t="s">
        <v>1171</v>
      </c>
      <c r="E4406" t="s">
        <v>1643</v>
      </c>
      <c r="F4406" s="7">
        <v>45742</v>
      </c>
      <c r="G4406" s="8">
        <v>40610</v>
      </c>
      <c r="H4406" s="8" t="s">
        <v>1771</v>
      </c>
      <c r="I4406" s="8" t="s">
        <v>1772</v>
      </c>
      <c r="J4406" s="8" t="s">
        <v>1186</v>
      </c>
      <c r="K4406">
        <v>4</v>
      </c>
      <c r="L4406" s="10">
        <v>340</v>
      </c>
      <c r="M4406" s="10">
        <v>1360</v>
      </c>
      <c r="N4406">
        <v>60</v>
      </c>
      <c r="O4406">
        <f t="shared" si="136"/>
        <v>240</v>
      </c>
      <c r="P4406" s="11">
        <f t="shared" si="137"/>
        <v>1120</v>
      </c>
    </row>
    <row r="4407" spans="1:16" x14ac:dyDescent="0.25">
      <c r="A4407" t="s">
        <v>2437</v>
      </c>
      <c r="B4407" t="s">
        <v>2438</v>
      </c>
      <c r="C4407" t="s">
        <v>1196</v>
      </c>
      <c r="D4407" t="s">
        <v>1172</v>
      </c>
      <c r="E4407" t="s">
        <v>2439</v>
      </c>
      <c r="F4407" s="7">
        <v>45742</v>
      </c>
      <c r="G4407" s="8">
        <v>40611</v>
      </c>
      <c r="H4407" s="8" t="s">
        <v>1204</v>
      </c>
      <c r="I4407" s="8" t="s">
        <v>1668</v>
      </c>
      <c r="J4407" s="8" t="s">
        <v>1205</v>
      </c>
      <c r="K4407">
        <v>8</v>
      </c>
      <c r="L4407" s="10">
        <v>430</v>
      </c>
      <c r="M4407" s="10">
        <v>3440</v>
      </c>
      <c r="N4407">
        <v>29</v>
      </c>
      <c r="O4407">
        <f t="shared" si="136"/>
        <v>232</v>
      </c>
      <c r="P4407" s="11">
        <f t="shared" si="137"/>
        <v>3208</v>
      </c>
    </row>
    <row r="4408" spans="1:16" x14ac:dyDescent="0.25">
      <c r="A4408" t="s">
        <v>2437</v>
      </c>
      <c r="B4408" t="s">
        <v>2438</v>
      </c>
      <c r="C4408" t="s">
        <v>1196</v>
      </c>
      <c r="D4408" t="s">
        <v>1172</v>
      </c>
      <c r="E4408" t="s">
        <v>2439</v>
      </c>
      <c r="F4408" s="7">
        <v>45742</v>
      </c>
      <c r="G4408" s="8">
        <v>40611</v>
      </c>
      <c r="H4408" s="8" t="s">
        <v>1206</v>
      </c>
      <c r="I4408" s="8" t="s">
        <v>1667</v>
      </c>
      <c r="J4408" s="8" t="s">
        <v>1205</v>
      </c>
      <c r="K4408">
        <v>8</v>
      </c>
      <c r="L4408" s="10">
        <v>90</v>
      </c>
      <c r="M4408" s="10">
        <v>720</v>
      </c>
      <c r="N4408">
        <v>7</v>
      </c>
      <c r="O4408">
        <f t="shared" si="136"/>
        <v>56</v>
      </c>
      <c r="P4408" s="11">
        <f t="shared" si="137"/>
        <v>664</v>
      </c>
    </row>
    <row r="4409" spans="1:16" x14ac:dyDescent="0.25">
      <c r="A4409" t="s">
        <v>2437</v>
      </c>
      <c r="B4409" t="s">
        <v>2438</v>
      </c>
      <c r="C4409" t="s">
        <v>1196</v>
      </c>
      <c r="D4409" t="s">
        <v>1172</v>
      </c>
      <c r="E4409" t="s">
        <v>2439</v>
      </c>
      <c r="F4409" s="7">
        <v>45742</v>
      </c>
      <c r="G4409" s="8">
        <v>40611</v>
      </c>
      <c r="H4409" s="8" t="s">
        <v>1225</v>
      </c>
      <c r="I4409" s="8" t="s">
        <v>1226</v>
      </c>
      <c r="J4409" s="8" t="s">
        <v>1205</v>
      </c>
      <c r="K4409">
        <v>8</v>
      </c>
      <c r="L4409" s="10">
        <v>650</v>
      </c>
      <c r="M4409" s="10">
        <v>5200</v>
      </c>
      <c r="N4409">
        <v>10</v>
      </c>
      <c r="O4409">
        <f t="shared" si="136"/>
        <v>80</v>
      </c>
      <c r="P4409" s="11">
        <f t="shared" si="137"/>
        <v>5120</v>
      </c>
    </row>
    <row r="4410" spans="1:16" x14ac:dyDescent="0.25">
      <c r="A4410" t="s">
        <v>2437</v>
      </c>
      <c r="B4410" t="s">
        <v>2438</v>
      </c>
      <c r="C4410" t="s">
        <v>1196</v>
      </c>
      <c r="D4410" t="s">
        <v>1172</v>
      </c>
      <c r="E4410" t="s">
        <v>2439</v>
      </c>
      <c r="F4410" s="7">
        <v>45742</v>
      </c>
      <c r="G4410" s="8">
        <v>40611</v>
      </c>
      <c r="H4410" s="8" t="s">
        <v>74</v>
      </c>
      <c r="I4410" s="8" t="s">
        <v>616</v>
      </c>
      <c r="J4410" s="8" t="s">
        <v>1188</v>
      </c>
      <c r="K4410">
        <v>2</v>
      </c>
      <c r="L4410" s="10">
        <v>320</v>
      </c>
      <c r="M4410" s="10">
        <v>640</v>
      </c>
      <c r="N4410">
        <v>15</v>
      </c>
      <c r="O4410">
        <f t="shared" si="136"/>
        <v>30</v>
      </c>
      <c r="P4410" s="11">
        <f t="shared" si="137"/>
        <v>610</v>
      </c>
    </row>
    <row r="4411" spans="1:16" x14ac:dyDescent="0.25">
      <c r="A4411" t="s">
        <v>2437</v>
      </c>
      <c r="B4411" t="s">
        <v>2438</v>
      </c>
      <c r="C4411" t="s">
        <v>1196</v>
      </c>
      <c r="D4411" t="s">
        <v>1172</v>
      </c>
      <c r="E4411" t="s">
        <v>2439</v>
      </c>
      <c r="F4411" s="7">
        <v>45743</v>
      </c>
      <c r="G4411" s="8">
        <v>40612</v>
      </c>
      <c r="H4411" s="8" t="s">
        <v>185</v>
      </c>
      <c r="I4411" s="8" t="s">
        <v>709</v>
      </c>
      <c r="J4411" s="8" t="s">
        <v>1187</v>
      </c>
      <c r="K4411">
        <v>1</v>
      </c>
      <c r="L4411" s="10">
        <v>1125</v>
      </c>
      <c r="M4411" s="10">
        <v>1125</v>
      </c>
      <c r="N4411">
        <v>100</v>
      </c>
      <c r="O4411">
        <f t="shared" si="136"/>
        <v>100</v>
      </c>
      <c r="P4411" s="11">
        <f t="shared" si="137"/>
        <v>1025</v>
      </c>
    </row>
    <row r="4412" spans="1:16" x14ac:dyDescent="0.25">
      <c r="A4412" t="s">
        <v>2437</v>
      </c>
      <c r="B4412" t="s">
        <v>2438</v>
      </c>
      <c r="C4412" t="s">
        <v>1196</v>
      </c>
      <c r="D4412" t="s">
        <v>1172</v>
      </c>
      <c r="E4412" t="s">
        <v>2439</v>
      </c>
      <c r="F4412" s="7">
        <v>45743</v>
      </c>
      <c r="G4412" s="8">
        <v>40612</v>
      </c>
      <c r="H4412" s="8" t="s">
        <v>18</v>
      </c>
      <c r="I4412" s="8" t="s">
        <v>572</v>
      </c>
      <c r="J4412" s="8" t="s">
        <v>1187</v>
      </c>
      <c r="K4412">
        <v>4</v>
      </c>
      <c r="L4412" s="10">
        <v>275</v>
      </c>
      <c r="M4412" s="10">
        <v>1100</v>
      </c>
      <c r="N4412">
        <v>15</v>
      </c>
      <c r="O4412">
        <f t="shared" si="136"/>
        <v>60</v>
      </c>
      <c r="P4412" s="11">
        <f t="shared" si="137"/>
        <v>1040</v>
      </c>
    </row>
    <row r="4413" spans="1:16" x14ac:dyDescent="0.25">
      <c r="A4413" t="s">
        <v>2437</v>
      </c>
      <c r="B4413" t="s">
        <v>2438</v>
      </c>
      <c r="C4413" t="s">
        <v>1196</v>
      </c>
      <c r="D4413" t="s">
        <v>1172</v>
      </c>
      <c r="E4413" t="s">
        <v>2439</v>
      </c>
      <c r="F4413" s="7">
        <v>45743</v>
      </c>
      <c r="G4413" s="8">
        <v>40612</v>
      </c>
      <c r="H4413" s="8" t="s">
        <v>13</v>
      </c>
      <c r="I4413" s="8" t="s">
        <v>568</v>
      </c>
      <c r="J4413" s="8" t="s">
        <v>1187</v>
      </c>
      <c r="K4413">
        <v>2</v>
      </c>
      <c r="L4413" s="10">
        <v>275</v>
      </c>
      <c r="M4413" s="10">
        <v>550</v>
      </c>
      <c r="N4413">
        <v>15</v>
      </c>
      <c r="O4413">
        <f t="shared" si="136"/>
        <v>30</v>
      </c>
      <c r="P4413" s="11">
        <f t="shared" si="137"/>
        <v>520</v>
      </c>
    </row>
    <row r="4414" spans="1:16" x14ac:dyDescent="0.25">
      <c r="A4414" t="s">
        <v>2437</v>
      </c>
      <c r="B4414" t="s">
        <v>2438</v>
      </c>
      <c r="C4414" t="s">
        <v>1196</v>
      </c>
      <c r="D4414" t="s">
        <v>1172</v>
      </c>
      <c r="E4414" t="s">
        <v>2439</v>
      </c>
      <c r="F4414" s="7">
        <v>45743</v>
      </c>
      <c r="G4414" s="8">
        <v>40613</v>
      </c>
      <c r="H4414" s="8" t="s">
        <v>22</v>
      </c>
      <c r="I4414" s="8" t="s">
        <v>576</v>
      </c>
      <c r="J4414" s="8" t="s">
        <v>1187</v>
      </c>
      <c r="K4414">
        <v>1</v>
      </c>
      <c r="L4414" s="10">
        <v>1125</v>
      </c>
      <c r="M4414" s="10">
        <v>1125</v>
      </c>
      <c r="N4414">
        <v>100</v>
      </c>
      <c r="O4414">
        <f t="shared" si="136"/>
        <v>100</v>
      </c>
      <c r="P4414" s="11">
        <f t="shared" si="137"/>
        <v>1025</v>
      </c>
    </row>
    <row r="4415" spans="1:16" x14ac:dyDescent="0.25">
      <c r="A4415" t="s">
        <v>2437</v>
      </c>
      <c r="B4415" t="s">
        <v>2438</v>
      </c>
      <c r="C4415" t="s">
        <v>1196</v>
      </c>
      <c r="D4415" t="s">
        <v>1172</v>
      </c>
      <c r="E4415" t="s">
        <v>2439</v>
      </c>
      <c r="F4415" s="7">
        <v>45743</v>
      </c>
      <c r="G4415" s="8">
        <v>40613</v>
      </c>
      <c r="H4415" s="8" t="s">
        <v>18</v>
      </c>
      <c r="I4415" s="8" t="s">
        <v>572</v>
      </c>
      <c r="J4415" s="8" t="s">
        <v>1187</v>
      </c>
      <c r="K4415">
        <v>6</v>
      </c>
      <c r="L4415" s="10">
        <v>275</v>
      </c>
      <c r="M4415" s="10">
        <v>1650</v>
      </c>
      <c r="N4415">
        <v>15</v>
      </c>
      <c r="O4415">
        <f t="shared" si="136"/>
        <v>90</v>
      </c>
      <c r="P4415" s="11">
        <f t="shared" si="137"/>
        <v>1560</v>
      </c>
    </row>
    <row r="4416" spans="1:16" x14ac:dyDescent="0.25">
      <c r="A4416" t="s">
        <v>2437</v>
      </c>
      <c r="B4416" t="s">
        <v>2438</v>
      </c>
      <c r="C4416" t="s">
        <v>1196</v>
      </c>
      <c r="D4416" t="s">
        <v>1172</v>
      </c>
      <c r="E4416" t="s">
        <v>2439</v>
      </c>
      <c r="F4416" s="7">
        <v>45743</v>
      </c>
      <c r="G4416" s="8">
        <v>40614</v>
      </c>
      <c r="H4416" s="8" t="s">
        <v>1204</v>
      </c>
      <c r="I4416" s="8" t="s">
        <v>1668</v>
      </c>
      <c r="J4416" s="8" t="s">
        <v>1205</v>
      </c>
      <c r="K4416">
        <v>4</v>
      </c>
      <c r="L4416" s="10">
        <v>430</v>
      </c>
      <c r="M4416" s="10">
        <v>1720</v>
      </c>
      <c r="N4416">
        <v>29</v>
      </c>
      <c r="O4416">
        <f t="shared" si="136"/>
        <v>116</v>
      </c>
      <c r="P4416" s="11">
        <f t="shared" si="137"/>
        <v>1604</v>
      </c>
    </row>
    <row r="4417" spans="1:16" x14ac:dyDescent="0.25">
      <c r="A4417" t="s">
        <v>2437</v>
      </c>
      <c r="B4417" t="s">
        <v>2438</v>
      </c>
      <c r="C4417" t="s">
        <v>1196</v>
      </c>
      <c r="D4417" t="s">
        <v>1172</v>
      </c>
      <c r="E4417" t="s">
        <v>2439</v>
      </c>
      <c r="F4417" s="7">
        <v>45743</v>
      </c>
      <c r="G4417" s="8">
        <v>40614</v>
      </c>
      <c r="H4417" s="8" t="s">
        <v>1206</v>
      </c>
      <c r="I4417" s="8" t="s">
        <v>1667</v>
      </c>
      <c r="J4417" s="8" t="s">
        <v>1205</v>
      </c>
      <c r="K4417">
        <v>4</v>
      </c>
      <c r="L4417" s="10">
        <v>90</v>
      </c>
      <c r="M4417" s="10">
        <v>360</v>
      </c>
      <c r="N4417">
        <v>7</v>
      </c>
      <c r="O4417">
        <f t="shared" si="136"/>
        <v>28</v>
      </c>
      <c r="P4417" s="11">
        <f t="shared" si="137"/>
        <v>332</v>
      </c>
    </row>
    <row r="4418" spans="1:16" x14ac:dyDescent="0.25">
      <c r="A4418" t="s">
        <v>2437</v>
      </c>
      <c r="B4418" t="s">
        <v>2438</v>
      </c>
      <c r="C4418" t="s">
        <v>1196</v>
      </c>
      <c r="D4418" t="s">
        <v>1172</v>
      </c>
      <c r="E4418" t="s">
        <v>2439</v>
      </c>
      <c r="F4418" s="7">
        <v>45743</v>
      </c>
      <c r="G4418" s="8">
        <v>40614</v>
      </c>
      <c r="H4418" s="8" t="s">
        <v>1223</v>
      </c>
      <c r="I4418" s="8" t="s">
        <v>1224</v>
      </c>
      <c r="J4418" s="8" t="s">
        <v>1205</v>
      </c>
      <c r="K4418">
        <v>2</v>
      </c>
      <c r="L4418" s="10">
        <v>650</v>
      </c>
      <c r="M4418" s="10">
        <v>1300</v>
      </c>
      <c r="N4418">
        <v>10</v>
      </c>
      <c r="O4418">
        <f t="shared" si="136"/>
        <v>20</v>
      </c>
      <c r="P4418" s="11">
        <f t="shared" si="137"/>
        <v>1280</v>
      </c>
    </row>
    <row r="4419" spans="1:16" x14ac:dyDescent="0.25">
      <c r="A4419" t="s">
        <v>2437</v>
      </c>
      <c r="B4419" t="s">
        <v>2438</v>
      </c>
      <c r="C4419" t="s">
        <v>1196</v>
      </c>
      <c r="D4419" t="s">
        <v>1172</v>
      </c>
      <c r="E4419" t="s">
        <v>2439</v>
      </c>
      <c r="F4419" s="7">
        <v>45743</v>
      </c>
      <c r="G4419" s="8">
        <v>40614</v>
      </c>
      <c r="H4419" s="8" t="s">
        <v>1333</v>
      </c>
      <c r="I4419" s="8" t="s">
        <v>1334</v>
      </c>
      <c r="J4419" s="8" t="s">
        <v>1205</v>
      </c>
      <c r="K4419">
        <v>2</v>
      </c>
      <c r="L4419" s="10">
        <v>650</v>
      </c>
      <c r="M4419" s="10">
        <v>1300</v>
      </c>
      <c r="N4419">
        <v>10</v>
      </c>
      <c r="O4419">
        <f t="shared" si="136"/>
        <v>20</v>
      </c>
      <c r="P4419" s="11">
        <f t="shared" si="137"/>
        <v>1280</v>
      </c>
    </row>
    <row r="4420" spans="1:16" x14ac:dyDescent="0.25">
      <c r="A4420" t="s">
        <v>2437</v>
      </c>
      <c r="B4420" t="s">
        <v>2438</v>
      </c>
      <c r="C4420" t="s">
        <v>1196</v>
      </c>
      <c r="D4420" t="s">
        <v>1172</v>
      </c>
      <c r="E4420" t="s">
        <v>2439</v>
      </c>
      <c r="F4420" s="7">
        <v>45743</v>
      </c>
      <c r="G4420" s="8">
        <v>40614</v>
      </c>
      <c r="H4420" s="8" t="s">
        <v>113</v>
      </c>
      <c r="I4420" s="8" t="s">
        <v>650</v>
      </c>
      <c r="J4420" s="8" t="s">
        <v>1188</v>
      </c>
      <c r="K4420">
        <v>2</v>
      </c>
      <c r="L4420" s="10">
        <v>320</v>
      </c>
      <c r="M4420" s="10">
        <v>640</v>
      </c>
      <c r="N4420">
        <v>15</v>
      </c>
      <c r="O4420">
        <f t="shared" si="136"/>
        <v>30</v>
      </c>
      <c r="P4420" s="11">
        <f t="shared" si="137"/>
        <v>610</v>
      </c>
    </row>
    <row r="4421" spans="1:16" x14ac:dyDescent="0.25">
      <c r="A4421" t="s">
        <v>1113</v>
      </c>
      <c r="B4421" t="s">
        <v>1163</v>
      </c>
      <c r="C4421" t="s">
        <v>1194</v>
      </c>
      <c r="D4421" t="s">
        <v>1171</v>
      </c>
      <c r="E4421" t="s">
        <v>58</v>
      </c>
      <c r="F4421" s="7">
        <v>45744</v>
      </c>
      <c r="G4421" s="8">
        <v>40615</v>
      </c>
      <c r="H4421" s="8" t="s">
        <v>169</v>
      </c>
      <c r="I4421" s="8" t="s">
        <v>695</v>
      </c>
      <c r="J4421" s="8" t="s">
        <v>1185</v>
      </c>
      <c r="K4421">
        <v>1</v>
      </c>
      <c r="L4421" s="10">
        <v>1100</v>
      </c>
      <c r="M4421" s="10">
        <v>1100</v>
      </c>
      <c r="N4421">
        <v>125</v>
      </c>
      <c r="O4421">
        <f t="shared" ref="O4421:O4484" si="138">+K4421*N4421</f>
        <v>125</v>
      </c>
      <c r="P4421" s="11">
        <f t="shared" ref="P4421:P4484" si="139">+M4421-O4421</f>
        <v>975</v>
      </c>
    </row>
    <row r="4422" spans="1:16" x14ac:dyDescent="0.25">
      <c r="A4422" t="s">
        <v>1113</v>
      </c>
      <c r="B4422" t="s">
        <v>1163</v>
      </c>
      <c r="C4422" t="s">
        <v>1194</v>
      </c>
      <c r="D4422" t="s">
        <v>1171</v>
      </c>
      <c r="E4422" t="s">
        <v>58</v>
      </c>
      <c r="F4422" s="7">
        <v>45744</v>
      </c>
      <c r="G4422" s="8">
        <v>40615</v>
      </c>
      <c r="H4422" s="8" t="s">
        <v>62</v>
      </c>
      <c r="I4422" s="8" t="s">
        <v>607</v>
      </c>
      <c r="J4422" s="8" t="s">
        <v>1185</v>
      </c>
      <c r="K4422">
        <v>1</v>
      </c>
      <c r="L4422" s="10">
        <v>100</v>
      </c>
      <c r="M4422" s="10">
        <v>100</v>
      </c>
      <c r="N4422">
        <v>15</v>
      </c>
      <c r="O4422">
        <f t="shared" si="138"/>
        <v>15</v>
      </c>
      <c r="P4422" s="11">
        <f t="shared" si="139"/>
        <v>85</v>
      </c>
    </row>
    <row r="4423" spans="1:16" x14ac:dyDescent="0.25">
      <c r="A4423" t="s">
        <v>1113</v>
      </c>
      <c r="B4423" t="s">
        <v>1163</v>
      </c>
      <c r="C4423" t="s">
        <v>1194</v>
      </c>
      <c r="D4423" t="s">
        <v>1171</v>
      </c>
      <c r="E4423" t="s">
        <v>58</v>
      </c>
      <c r="F4423" s="7">
        <v>45744</v>
      </c>
      <c r="G4423" s="8">
        <v>40615</v>
      </c>
      <c r="H4423" s="8" t="s">
        <v>340</v>
      </c>
      <c r="I4423" s="8" t="s">
        <v>845</v>
      </c>
      <c r="J4423" s="8" t="s">
        <v>1185</v>
      </c>
      <c r="K4423">
        <v>1</v>
      </c>
      <c r="L4423" s="10">
        <v>100</v>
      </c>
      <c r="M4423" s="10">
        <v>100</v>
      </c>
      <c r="N4423">
        <v>15</v>
      </c>
      <c r="O4423">
        <f t="shared" si="138"/>
        <v>15</v>
      </c>
      <c r="P4423" s="11">
        <f t="shared" si="139"/>
        <v>85</v>
      </c>
    </row>
    <row r="4424" spans="1:16" x14ac:dyDescent="0.25">
      <c r="A4424" t="s">
        <v>1789</v>
      </c>
      <c r="B4424" t="s">
        <v>1760</v>
      </c>
      <c r="C4424" t="s">
        <v>1194</v>
      </c>
      <c r="D4424" t="s">
        <v>1172</v>
      </c>
      <c r="E4424" t="s">
        <v>1797</v>
      </c>
      <c r="F4424" s="7">
        <v>45741</v>
      </c>
      <c r="G4424" s="8">
        <v>40616</v>
      </c>
      <c r="H4424" s="8" t="s">
        <v>110</v>
      </c>
      <c r="I4424" s="8" t="s">
        <v>647</v>
      </c>
      <c r="J4424" s="8" t="s">
        <v>1179</v>
      </c>
      <c r="K4424">
        <v>1</v>
      </c>
      <c r="L4424" s="10">
        <v>800</v>
      </c>
      <c r="M4424" s="10">
        <v>800</v>
      </c>
      <c r="N4424">
        <v>102</v>
      </c>
      <c r="O4424">
        <f t="shared" si="138"/>
        <v>102</v>
      </c>
      <c r="P4424" s="11">
        <f t="shared" si="139"/>
        <v>698</v>
      </c>
    </row>
    <row r="4425" spans="1:16" x14ac:dyDescent="0.25">
      <c r="A4425" t="s">
        <v>1789</v>
      </c>
      <c r="B4425" t="s">
        <v>1760</v>
      </c>
      <c r="C4425" t="s">
        <v>1194</v>
      </c>
      <c r="D4425" t="s">
        <v>1172</v>
      </c>
      <c r="E4425" t="s">
        <v>1797</v>
      </c>
      <c r="F4425" s="7">
        <v>45741</v>
      </c>
      <c r="G4425" s="8">
        <v>40616</v>
      </c>
      <c r="H4425" s="8" t="s">
        <v>467</v>
      </c>
      <c r="I4425" s="8" t="s">
        <v>956</v>
      </c>
      <c r="J4425" s="8" t="s">
        <v>1179</v>
      </c>
      <c r="K4425">
        <v>1</v>
      </c>
      <c r="L4425" s="10">
        <v>800</v>
      </c>
      <c r="M4425" s="10">
        <v>800</v>
      </c>
      <c r="N4425">
        <v>102</v>
      </c>
      <c r="O4425">
        <f t="shared" si="138"/>
        <v>102</v>
      </c>
      <c r="P4425" s="11">
        <f t="shared" si="139"/>
        <v>698</v>
      </c>
    </row>
    <row r="4426" spans="1:16" x14ac:dyDescent="0.25">
      <c r="A4426" t="s">
        <v>1058</v>
      </c>
      <c r="B4426" t="s">
        <v>1197</v>
      </c>
      <c r="C4426" t="s">
        <v>1665</v>
      </c>
      <c r="D4426" t="s">
        <v>1172</v>
      </c>
      <c r="E4426" t="s">
        <v>41</v>
      </c>
      <c r="F4426" s="7">
        <v>45742</v>
      </c>
      <c r="G4426" s="8">
        <v>40617</v>
      </c>
      <c r="H4426" s="8" t="s">
        <v>1204</v>
      </c>
      <c r="I4426" s="8" t="s">
        <v>1668</v>
      </c>
      <c r="J4426" s="8" t="s">
        <v>1205</v>
      </c>
      <c r="K4426">
        <v>4</v>
      </c>
      <c r="L4426" s="10">
        <v>400</v>
      </c>
      <c r="M4426" s="10">
        <v>1600</v>
      </c>
      <c r="N4426">
        <v>29</v>
      </c>
      <c r="O4426">
        <f t="shared" si="138"/>
        <v>116</v>
      </c>
      <c r="P4426" s="11">
        <f t="shared" si="139"/>
        <v>1484</v>
      </c>
    </row>
    <row r="4427" spans="1:16" x14ac:dyDescent="0.25">
      <c r="A4427" t="s">
        <v>1058</v>
      </c>
      <c r="B4427" t="s">
        <v>1197</v>
      </c>
      <c r="C4427" t="s">
        <v>1665</v>
      </c>
      <c r="D4427" t="s">
        <v>1172</v>
      </c>
      <c r="E4427" t="s">
        <v>41</v>
      </c>
      <c r="F4427" s="7">
        <v>45742</v>
      </c>
      <c r="G4427" s="8">
        <v>40617</v>
      </c>
      <c r="H4427" s="8" t="s">
        <v>1206</v>
      </c>
      <c r="I4427" s="8" t="s">
        <v>1667</v>
      </c>
      <c r="J4427" s="8" t="s">
        <v>1205</v>
      </c>
      <c r="K4427">
        <v>4</v>
      </c>
      <c r="L4427" s="10">
        <v>100</v>
      </c>
      <c r="M4427" s="10">
        <v>400</v>
      </c>
      <c r="N4427">
        <v>7</v>
      </c>
      <c r="O4427">
        <f t="shared" si="138"/>
        <v>28</v>
      </c>
      <c r="P4427" s="11">
        <f t="shared" si="139"/>
        <v>372</v>
      </c>
    </row>
    <row r="4428" spans="1:16" x14ac:dyDescent="0.25">
      <c r="A4428" t="s">
        <v>1058</v>
      </c>
      <c r="B4428" t="s">
        <v>1197</v>
      </c>
      <c r="C4428" t="s">
        <v>1665</v>
      </c>
      <c r="D4428" t="s">
        <v>1172</v>
      </c>
      <c r="E4428" t="s">
        <v>41</v>
      </c>
      <c r="F4428" s="7">
        <v>45742</v>
      </c>
      <c r="G4428" s="8">
        <v>40617</v>
      </c>
      <c r="H4428" s="8" t="s">
        <v>1223</v>
      </c>
      <c r="I4428" s="8" t="s">
        <v>1224</v>
      </c>
      <c r="J4428" s="8" t="s">
        <v>1205</v>
      </c>
      <c r="K4428">
        <v>2</v>
      </c>
      <c r="L4428" s="10">
        <v>400</v>
      </c>
      <c r="M4428" s="10">
        <v>800</v>
      </c>
      <c r="N4428">
        <v>10</v>
      </c>
      <c r="O4428">
        <f t="shared" si="138"/>
        <v>20</v>
      </c>
      <c r="P4428" s="11">
        <f t="shared" si="139"/>
        <v>780</v>
      </c>
    </row>
    <row r="4429" spans="1:16" x14ac:dyDescent="0.25">
      <c r="A4429" t="s">
        <v>1058</v>
      </c>
      <c r="B4429" t="s">
        <v>1197</v>
      </c>
      <c r="C4429" t="s">
        <v>1665</v>
      </c>
      <c r="D4429" t="s">
        <v>1172</v>
      </c>
      <c r="E4429" t="s">
        <v>41</v>
      </c>
      <c r="F4429" s="7">
        <v>45742</v>
      </c>
      <c r="G4429" s="8">
        <v>40617</v>
      </c>
      <c r="H4429" s="8" t="s">
        <v>1317</v>
      </c>
      <c r="I4429" s="8" t="s">
        <v>1318</v>
      </c>
      <c r="J4429" s="8" t="s">
        <v>1205</v>
      </c>
      <c r="K4429">
        <v>2</v>
      </c>
      <c r="L4429" s="10">
        <v>400</v>
      </c>
      <c r="M4429" s="10">
        <v>800</v>
      </c>
      <c r="N4429">
        <v>10</v>
      </c>
      <c r="O4429">
        <f t="shared" si="138"/>
        <v>20</v>
      </c>
      <c r="P4429" s="11">
        <f t="shared" si="139"/>
        <v>780</v>
      </c>
    </row>
    <row r="4430" spans="1:16" x14ac:dyDescent="0.25">
      <c r="A4430" t="s">
        <v>1058</v>
      </c>
      <c r="B4430" t="s">
        <v>1197</v>
      </c>
      <c r="C4430" t="s">
        <v>1665</v>
      </c>
      <c r="D4430" t="s">
        <v>1172</v>
      </c>
      <c r="E4430" t="s">
        <v>41</v>
      </c>
      <c r="F4430" s="7">
        <v>45742</v>
      </c>
      <c r="G4430" s="8">
        <v>40617</v>
      </c>
      <c r="H4430" s="8" t="s">
        <v>114</v>
      </c>
      <c r="I4430" s="8" t="s">
        <v>651</v>
      </c>
      <c r="J4430" s="8" t="s">
        <v>1188</v>
      </c>
      <c r="K4430">
        <v>2</v>
      </c>
      <c r="L4430" s="10">
        <v>125</v>
      </c>
      <c r="M4430" s="10">
        <v>250</v>
      </c>
      <c r="N4430">
        <v>15</v>
      </c>
      <c r="O4430">
        <f t="shared" si="138"/>
        <v>30</v>
      </c>
      <c r="P4430" s="11">
        <f t="shared" si="139"/>
        <v>220</v>
      </c>
    </row>
    <row r="4431" spans="1:16" x14ac:dyDescent="0.25">
      <c r="A4431" t="s">
        <v>1058</v>
      </c>
      <c r="B4431" t="s">
        <v>1197</v>
      </c>
      <c r="C4431" t="s">
        <v>1665</v>
      </c>
      <c r="D4431" t="s">
        <v>1172</v>
      </c>
      <c r="E4431" t="s">
        <v>41</v>
      </c>
      <c r="F4431" s="7">
        <v>45742</v>
      </c>
      <c r="G4431" s="8">
        <v>40617</v>
      </c>
      <c r="H4431" s="8" t="s">
        <v>101</v>
      </c>
      <c r="I4431" s="8" t="s">
        <v>640</v>
      </c>
      <c r="J4431" s="8" t="s">
        <v>1181</v>
      </c>
      <c r="K4431">
        <v>2</v>
      </c>
      <c r="L4431" s="10">
        <v>2000</v>
      </c>
      <c r="M4431" s="10">
        <v>4000</v>
      </c>
      <c r="N4431">
        <v>90</v>
      </c>
      <c r="O4431">
        <f t="shared" si="138"/>
        <v>180</v>
      </c>
      <c r="P4431" s="11">
        <f t="shared" si="139"/>
        <v>3820</v>
      </c>
    </row>
    <row r="4432" spans="1:16" x14ac:dyDescent="0.25">
      <c r="A4432" t="s">
        <v>1117</v>
      </c>
      <c r="B4432" t="s">
        <v>1197</v>
      </c>
      <c r="C4432" t="s">
        <v>1665</v>
      </c>
      <c r="D4432" t="s">
        <v>1172</v>
      </c>
      <c r="E4432" t="s">
        <v>41</v>
      </c>
      <c r="F4432" s="7">
        <v>45743</v>
      </c>
      <c r="G4432" s="8">
        <v>40618</v>
      </c>
      <c r="H4432" s="8" t="s">
        <v>72</v>
      </c>
      <c r="I4432" s="8" t="s">
        <v>614</v>
      </c>
      <c r="J4432" s="8" t="s">
        <v>1188</v>
      </c>
      <c r="K4432">
        <v>5</v>
      </c>
      <c r="L4432" s="10">
        <v>750</v>
      </c>
      <c r="M4432" s="10">
        <v>3750</v>
      </c>
      <c r="N4432">
        <v>60</v>
      </c>
      <c r="O4432">
        <f t="shared" si="138"/>
        <v>300</v>
      </c>
      <c r="P4432" s="11">
        <f t="shared" si="139"/>
        <v>3450</v>
      </c>
    </row>
    <row r="4433" spans="1:16" x14ac:dyDescent="0.25">
      <c r="A4433" t="s">
        <v>1117</v>
      </c>
      <c r="B4433" t="s">
        <v>1197</v>
      </c>
      <c r="C4433" t="s">
        <v>1665</v>
      </c>
      <c r="D4433" t="s">
        <v>1172</v>
      </c>
      <c r="E4433" t="s">
        <v>41</v>
      </c>
      <c r="F4433" s="7">
        <v>45743</v>
      </c>
      <c r="G4433" s="8">
        <v>40618</v>
      </c>
      <c r="H4433" s="8" t="s">
        <v>73</v>
      </c>
      <c r="I4433" s="8" t="s">
        <v>615</v>
      </c>
      <c r="J4433" s="8" t="s">
        <v>1188</v>
      </c>
      <c r="K4433">
        <v>2</v>
      </c>
      <c r="L4433" s="10">
        <v>375</v>
      </c>
      <c r="M4433" s="10">
        <v>750</v>
      </c>
      <c r="N4433">
        <v>60</v>
      </c>
      <c r="O4433">
        <f t="shared" si="138"/>
        <v>120</v>
      </c>
      <c r="P4433" s="11">
        <f t="shared" si="139"/>
        <v>630</v>
      </c>
    </row>
    <row r="4434" spans="1:16" x14ac:dyDescent="0.25">
      <c r="A4434" t="s">
        <v>1117</v>
      </c>
      <c r="B4434" t="s">
        <v>1197</v>
      </c>
      <c r="C4434" t="s">
        <v>1665</v>
      </c>
      <c r="D4434" t="s">
        <v>1172</v>
      </c>
      <c r="E4434" t="s">
        <v>41</v>
      </c>
      <c r="F4434" s="7">
        <v>45743</v>
      </c>
      <c r="G4434" s="8">
        <v>40618</v>
      </c>
      <c r="H4434" s="8" t="s">
        <v>111</v>
      </c>
      <c r="I4434" s="8" t="s">
        <v>648</v>
      </c>
      <c r="J4434" s="8" t="s">
        <v>1188</v>
      </c>
      <c r="K4434">
        <v>1</v>
      </c>
      <c r="L4434" s="10">
        <v>750</v>
      </c>
      <c r="M4434" s="10">
        <v>750</v>
      </c>
      <c r="N4434">
        <v>60</v>
      </c>
      <c r="O4434">
        <f t="shared" si="138"/>
        <v>60</v>
      </c>
      <c r="P4434" s="11">
        <f t="shared" si="139"/>
        <v>690</v>
      </c>
    </row>
    <row r="4435" spans="1:16" x14ac:dyDescent="0.25">
      <c r="A4435" t="s">
        <v>1117</v>
      </c>
      <c r="B4435" t="s">
        <v>1197</v>
      </c>
      <c r="C4435" t="s">
        <v>1665</v>
      </c>
      <c r="D4435" t="s">
        <v>1172</v>
      </c>
      <c r="E4435" t="s">
        <v>41</v>
      </c>
      <c r="F4435" s="7">
        <v>45743</v>
      </c>
      <c r="G4435" s="8">
        <v>40618</v>
      </c>
      <c r="H4435" s="8" t="s">
        <v>45</v>
      </c>
      <c r="I4435" s="8" t="s">
        <v>596</v>
      </c>
      <c r="J4435" s="8" t="s">
        <v>1188</v>
      </c>
      <c r="K4435">
        <v>6</v>
      </c>
      <c r="L4435" s="10">
        <v>100</v>
      </c>
      <c r="M4435" s="10">
        <v>600</v>
      </c>
      <c r="N4435">
        <v>10</v>
      </c>
      <c r="O4435">
        <f t="shared" si="138"/>
        <v>60</v>
      </c>
      <c r="P4435" s="11">
        <f t="shared" si="139"/>
        <v>540</v>
      </c>
    </row>
    <row r="4436" spans="1:16" x14ac:dyDescent="0.25">
      <c r="A4436" t="s">
        <v>1117</v>
      </c>
      <c r="B4436" t="s">
        <v>1197</v>
      </c>
      <c r="C4436" t="s">
        <v>1665</v>
      </c>
      <c r="D4436" t="s">
        <v>1172</v>
      </c>
      <c r="E4436" t="s">
        <v>41</v>
      </c>
      <c r="F4436" s="7">
        <v>45743</v>
      </c>
      <c r="G4436" s="8">
        <v>40618</v>
      </c>
      <c r="H4436" s="8" t="s">
        <v>248</v>
      </c>
      <c r="I4436" s="8" t="s">
        <v>769</v>
      </c>
      <c r="J4436" s="8" t="s">
        <v>1188</v>
      </c>
      <c r="K4436">
        <v>2</v>
      </c>
      <c r="L4436" s="10">
        <v>125</v>
      </c>
      <c r="M4436" s="10">
        <v>250</v>
      </c>
      <c r="N4436">
        <v>15</v>
      </c>
      <c r="O4436">
        <f t="shared" si="138"/>
        <v>30</v>
      </c>
      <c r="P4436" s="11">
        <f t="shared" si="139"/>
        <v>220</v>
      </c>
    </row>
    <row r="4437" spans="1:16" x14ac:dyDescent="0.25">
      <c r="A4437" t="s">
        <v>1117</v>
      </c>
      <c r="B4437" t="s">
        <v>1197</v>
      </c>
      <c r="C4437" t="s">
        <v>1665</v>
      </c>
      <c r="D4437" t="s">
        <v>1172</v>
      </c>
      <c r="E4437" t="s">
        <v>41</v>
      </c>
      <c r="F4437" s="7">
        <v>45743</v>
      </c>
      <c r="G4437" s="8">
        <v>40618</v>
      </c>
      <c r="H4437" s="8" t="s">
        <v>50</v>
      </c>
      <c r="I4437" s="8" t="s">
        <v>600</v>
      </c>
      <c r="J4437" s="8" t="s">
        <v>1183</v>
      </c>
      <c r="K4437">
        <v>1</v>
      </c>
      <c r="L4437" s="10">
        <v>3200</v>
      </c>
      <c r="M4437" s="10">
        <v>3200</v>
      </c>
      <c r="N4437">
        <v>235</v>
      </c>
      <c r="O4437">
        <f t="shared" si="138"/>
        <v>235</v>
      </c>
      <c r="P4437" s="11">
        <f t="shared" si="139"/>
        <v>2965</v>
      </c>
    </row>
    <row r="4438" spans="1:16" x14ac:dyDescent="0.25">
      <c r="A4438" t="s">
        <v>1117</v>
      </c>
      <c r="B4438" t="s">
        <v>1197</v>
      </c>
      <c r="C4438" t="s">
        <v>1665</v>
      </c>
      <c r="D4438" t="s">
        <v>1172</v>
      </c>
      <c r="E4438" t="s">
        <v>41</v>
      </c>
      <c r="F4438" s="7">
        <v>45743</v>
      </c>
      <c r="G4438" s="8">
        <v>40618</v>
      </c>
      <c r="H4438" s="8" t="s">
        <v>171</v>
      </c>
      <c r="I4438" s="8" t="s">
        <v>696</v>
      </c>
      <c r="J4438" s="8" t="s">
        <v>1183</v>
      </c>
      <c r="K4438">
        <v>1</v>
      </c>
      <c r="L4438" s="10">
        <v>3200</v>
      </c>
      <c r="M4438" s="10">
        <v>3200</v>
      </c>
      <c r="N4438">
        <v>235</v>
      </c>
      <c r="O4438">
        <f t="shared" si="138"/>
        <v>235</v>
      </c>
      <c r="P4438" s="11">
        <f t="shared" si="139"/>
        <v>2965</v>
      </c>
    </row>
    <row r="4439" spans="1:16" x14ac:dyDescent="0.25">
      <c r="A4439" t="s">
        <v>1117</v>
      </c>
      <c r="B4439" t="s">
        <v>1197</v>
      </c>
      <c r="C4439" t="s">
        <v>1665</v>
      </c>
      <c r="D4439" t="s">
        <v>1172</v>
      </c>
      <c r="E4439" t="s">
        <v>41</v>
      </c>
      <c r="F4439" s="7">
        <v>45743</v>
      </c>
      <c r="G4439" s="8">
        <v>40619</v>
      </c>
      <c r="H4439" s="8" t="s">
        <v>36</v>
      </c>
      <c r="I4439" s="8" t="s">
        <v>589</v>
      </c>
      <c r="J4439" s="8" t="s">
        <v>1179</v>
      </c>
      <c r="K4439">
        <v>1</v>
      </c>
      <c r="L4439" s="10">
        <v>1000</v>
      </c>
      <c r="M4439" s="10">
        <v>1000</v>
      </c>
      <c r="N4439">
        <v>102</v>
      </c>
      <c r="O4439">
        <f t="shared" si="138"/>
        <v>102</v>
      </c>
      <c r="P4439" s="11">
        <f t="shared" si="139"/>
        <v>898</v>
      </c>
    </row>
    <row r="4440" spans="1:16" x14ac:dyDescent="0.25">
      <c r="A4440" t="s">
        <v>1117</v>
      </c>
      <c r="B4440" t="s">
        <v>1197</v>
      </c>
      <c r="C4440" t="s">
        <v>1665</v>
      </c>
      <c r="D4440" t="s">
        <v>1172</v>
      </c>
      <c r="E4440" t="s">
        <v>41</v>
      </c>
      <c r="F4440" s="7">
        <v>45743</v>
      </c>
      <c r="G4440" s="8">
        <v>40619</v>
      </c>
      <c r="H4440" s="8" t="s">
        <v>94</v>
      </c>
      <c r="I4440" s="8" t="s">
        <v>633</v>
      </c>
      <c r="J4440" s="8" t="s">
        <v>1187</v>
      </c>
      <c r="K4440">
        <v>1</v>
      </c>
      <c r="L4440" s="10">
        <v>800</v>
      </c>
      <c r="M4440" s="10">
        <v>800</v>
      </c>
      <c r="N4440">
        <v>80</v>
      </c>
      <c r="O4440">
        <f t="shared" si="138"/>
        <v>80</v>
      </c>
      <c r="P4440" s="11">
        <f t="shared" si="139"/>
        <v>720</v>
      </c>
    </row>
    <row r="4441" spans="1:16" x14ac:dyDescent="0.25">
      <c r="A4441" t="s">
        <v>1117</v>
      </c>
      <c r="B4441" t="s">
        <v>1197</v>
      </c>
      <c r="C4441" t="s">
        <v>1665</v>
      </c>
      <c r="D4441" t="s">
        <v>1172</v>
      </c>
      <c r="E4441" t="s">
        <v>41</v>
      </c>
      <c r="F4441" s="7">
        <v>45743</v>
      </c>
      <c r="G4441" s="8">
        <v>40619</v>
      </c>
      <c r="H4441" s="8" t="s">
        <v>23</v>
      </c>
      <c r="I4441" s="8" t="s">
        <v>577</v>
      </c>
      <c r="J4441" s="8" t="s">
        <v>1187</v>
      </c>
      <c r="K4441">
        <v>4</v>
      </c>
      <c r="L4441" s="10">
        <v>150</v>
      </c>
      <c r="M4441" s="10">
        <v>600</v>
      </c>
      <c r="N4441">
        <v>15</v>
      </c>
      <c r="O4441">
        <f t="shared" si="138"/>
        <v>60</v>
      </c>
      <c r="P4441" s="11">
        <f t="shared" si="139"/>
        <v>540</v>
      </c>
    </row>
    <row r="4442" spans="1:16" x14ac:dyDescent="0.25">
      <c r="A4442" t="s">
        <v>1117</v>
      </c>
      <c r="B4442" t="s">
        <v>1197</v>
      </c>
      <c r="C4442" t="s">
        <v>1665</v>
      </c>
      <c r="D4442" t="s">
        <v>1172</v>
      </c>
      <c r="E4442" t="s">
        <v>41</v>
      </c>
      <c r="F4442" s="7">
        <v>45743</v>
      </c>
      <c r="G4442" s="8">
        <v>40619</v>
      </c>
      <c r="H4442" s="8" t="s">
        <v>25</v>
      </c>
      <c r="I4442" s="8" t="s">
        <v>579</v>
      </c>
      <c r="J4442" s="8" t="s">
        <v>1187</v>
      </c>
      <c r="K4442">
        <v>1</v>
      </c>
      <c r="L4442" s="10">
        <v>125</v>
      </c>
      <c r="M4442" s="10">
        <v>125</v>
      </c>
      <c r="N4442">
        <v>40</v>
      </c>
      <c r="O4442">
        <f t="shared" si="138"/>
        <v>40</v>
      </c>
      <c r="P4442" s="11">
        <f t="shared" si="139"/>
        <v>85</v>
      </c>
    </row>
    <row r="4443" spans="1:16" x14ac:dyDescent="0.25">
      <c r="A4443" t="s">
        <v>1036</v>
      </c>
      <c r="B4443" s="27" t="s">
        <v>2277</v>
      </c>
      <c r="C4443" s="27" t="s">
        <v>1193</v>
      </c>
      <c r="D4443" s="27" t="s">
        <v>1172</v>
      </c>
      <c r="E4443" t="s">
        <v>2217</v>
      </c>
      <c r="F4443" s="7">
        <v>45744</v>
      </c>
      <c r="G4443" s="8">
        <v>40633</v>
      </c>
      <c r="H4443" s="8" t="s">
        <v>110</v>
      </c>
      <c r="I4443" s="8" t="s">
        <v>647</v>
      </c>
      <c r="J4443" s="8" t="s">
        <v>1179</v>
      </c>
      <c r="K4443">
        <v>1</v>
      </c>
      <c r="L4443" s="10">
        <v>1400</v>
      </c>
      <c r="M4443" s="10">
        <v>1400</v>
      </c>
      <c r="N4443">
        <v>102</v>
      </c>
      <c r="O4443">
        <f t="shared" si="138"/>
        <v>102</v>
      </c>
      <c r="P4443" s="11">
        <f t="shared" si="139"/>
        <v>1298</v>
      </c>
    </row>
    <row r="4444" spans="1:16" x14ac:dyDescent="0.25">
      <c r="A4444" t="s">
        <v>1036</v>
      </c>
      <c r="B4444" s="27" t="s">
        <v>2277</v>
      </c>
      <c r="C4444" s="27" t="s">
        <v>1193</v>
      </c>
      <c r="D4444" s="27" t="s">
        <v>1172</v>
      </c>
      <c r="E4444" t="s">
        <v>2217</v>
      </c>
      <c r="F4444" s="7">
        <v>45744</v>
      </c>
      <c r="G4444" s="8">
        <v>40633</v>
      </c>
      <c r="H4444" s="8" t="s">
        <v>82</v>
      </c>
      <c r="I4444" s="8" t="s">
        <v>622</v>
      </c>
      <c r="J4444" s="8" t="s">
        <v>1187</v>
      </c>
      <c r="K4444">
        <v>4</v>
      </c>
      <c r="L4444" s="10">
        <v>150</v>
      </c>
      <c r="M4444" s="10">
        <v>600</v>
      </c>
      <c r="N4444">
        <v>15</v>
      </c>
      <c r="O4444">
        <f t="shared" si="138"/>
        <v>60</v>
      </c>
      <c r="P4444" s="11">
        <f t="shared" si="139"/>
        <v>540</v>
      </c>
    </row>
    <row r="4445" spans="1:16" x14ac:dyDescent="0.25">
      <c r="A4445" t="s">
        <v>1036</v>
      </c>
      <c r="B4445" s="27" t="s">
        <v>2277</v>
      </c>
      <c r="C4445" s="27" t="s">
        <v>1193</v>
      </c>
      <c r="D4445" s="27" t="s">
        <v>1172</v>
      </c>
      <c r="E4445" t="s">
        <v>2217</v>
      </c>
      <c r="F4445" s="7">
        <v>45744</v>
      </c>
      <c r="G4445" s="8">
        <v>40633</v>
      </c>
      <c r="H4445" s="8" t="s">
        <v>2235</v>
      </c>
      <c r="I4445" s="8" t="s">
        <v>2236</v>
      </c>
      <c r="J4445" s="8" t="s">
        <v>1864</v>
      </c>
      <c r="K4445">
        <v>1</v>
      </c>
      <c r="L4445" s="10">
        <v>630</v>
      </c>
      <c r="M4445" s="10">
        <v>630</v>
      </c>
      <c r="N4445">
        <v>15</v>
      </c>
      <c r="O4445">
        <f t="shared" si="138"/>
        <v>15</v>
      </c>
      <c r="P4445" s="11">
        <f t="shared" si="139"/>
        <v>615</v>
      </c>
    </row>
    <row r="4446" spans="1:16" x14ac:dyDescent="0.25">
      <c r="A4446" t="s">
        <v>1036</v>
      </c>
      <c r="B4446" s="27" t="s">
        <v>2277</v>
      </c>
      <c r="C4446" s="27" t="s">
        <v>1193</v>
      </c>
      <c r="D4446" s="27" t="s">
        <v>1172</v>
      </c>
      <c r="E4446" t="s">
        <v>2217</v>
      </c>
      <c r="F4446" s="7">
        <v>45744</v>
      </c>
      <c r="G4446" s="8">
        <v>40633</v>
      </c>
      <c r="H4446" s="8" t="s">
        <v>1927</v>
      </c>
      <c r="I4446" s="8" t="s">
        <v>1928</v>
      </c>
      <c r="J4446" s="8" t="s">
        <v>1929</v>
      </c>
      <c r="K4446">
        <v>1</v>
      </c>
      <c r="L4446" s="10">
        <v>1000</v>
      </c>
      <c r="M4446" s="10">
        <v>1000</v>
      </c>
      <c r="N4446">
        <v>110</v>
      </c>
      <c r="O4446">
        <f t="shared" si="138"/>
        <v>110</v>
      </c>
      <c r="P4446" s="11">
        <f t="shared" si="139"/>
        <v>890</v>
      </c>
    </row>
    <row r="4447" spans="1:16" x14ac:dyDescent="0.25">
      <c r="A4447" t="s">
        <v>1565</v>
      </c>
      <c r="B4447" t="s">
        <v>1120</v>
      </c>
      <c r="C4447" t="s">
        <v>1195</v>
      </c>
      <c r="D4447" t="s">
        <v>1171</v>
      </c>
      <c r="E4447" t="s">
        <v>337</v>
      </c>
      <c r="F4447" s="7">
        <v>45744</v>
      </c>
      <c r="G4447" s="8">
        <v>40634</v>
      </c>
      <c r="H4447" s="8" t="s">
        <v>1572</v>
      </c>
      <c r="I4447" s="8" t="s">
        <v>1573</v>
      </c>
      <c r="J4447" s="8" t="s">
        <v>1185</v>
      </c>
      <c r="K4447">
        <v>2</v>
      </c>
      <c r="L4447" s="10">
        <v>1150</v>
      </c>
      <c r="M4447" s="10">
        <v>2300</v>
      </c>
      <c r="N4447">
        <v>125</v>
      </c>
      <c r="O4447">
        <f t="shared" si="138"/>
        <v>250</v>
      </c>
      <c r="P4447" s="11">
        <f t="shared" si="139"/>
        <v>2050</v>
      </c>
    </row>
    <row r="4448" spans="1:16" x14ac:dyDescent="0.25">
      <c r="A4448" t="s">
        <v>1565</v>
      </c>
      <c r="B4448" t="s">
        <v>1120</v>
      </c>
      <c r="C4448" t="s">
        <v>1195</v>
      </c>
      <c r="D4448" t="s">
        <v>1171</v>
      </c>
      <c r="E4448" t="s">
        <v>337</v>
      </c>
      <c r="F4448" s="7">
        <v>45744</v>
      </c>
      <c r="G4448" s="8">
        <v>40634</v>
      </c>
      <c r="H4448" s="8" t="s">
        <v>62</v>
      </c>
      <c r="I4448" s="8" t="s">
        <v>607</v>
      </c>
      <c r="J4448" s="8" t="s">
        <v>1185</v>
      </c>
      <c r="K4448">
        <v>4</v>
      </c>
      <c r="L4448" s="10">
        <v>75</v>
      </c>
      <c r="M4448" s="10">
        <v>300</v>
      </c>
      <c r="N4448">
        <v>15</v>
      </c>
      <c r="O4448">
        <f t="shared" si="138"/>
        <v>60</v>
      </c>
      <c r="P4448" s="11">
        <f t="shared" si="139"/>
        <v>240</v>
      </c>
    </row>
    <row r="4449" spans="1:16" x14ac:dyDescent="0.25">
      <c r="A4449" t="s">
        <v>1049</v>
      </c>
      <c r="B4449" t="s">
        <v>1151</v>
      </c>
      <c r="C4449" t="s">
        <v>1194</v>
      </c>
      <c r="D4449" t="s">
        <v>1172</v>
      </c>
      <c r="E4449" t="s">
        <v>470</v>
      </c>
      <c r="F4449" s="7">
        <v>45744</v>
      </c>
      <c r="G4449" s="8">
        <v>40635</v>
      </c>
      <c r="H4449" s="8" t="s">
        <v>471</v>
      </c>
      <c r="I4449" s="8" t="s">
        <v>959</v>
      </c>
      <c r="J4449" s="8" t="s">
        <v>1177</v>
      </c>
      <c r="K4449">
        <v>2</v>
      </c>
      <c r="L4449" s="10">
        <v>600</v>
      </c>
      <c r="M4449" s="10">
        <v>1200</v>
      </c>
      <c r="N4449">
        <v>50</v>
      </c>
      <c r="O4449">
        <f t="shared" si="138"/>
        <v>100</v>
      </c>
      <c r="P4449" s="11">
        <f t="shared" si="139"/>
        <v>1100</v>
      </c>
    </row>
    <row r="4450" spans="1:16" x14ac:dyDescent="0.25">
      <c r="A4450" t="s">
        <v>1744</v>
      </c>
      <c r="B4450" t="s">
        <v>1165</v>
      </c>
      <c r="C4450" t="s">
        <v>1194</v>
      </c>
      <c r="D4450" t="s">
        <v>1172</v>
      </c>
      <c r="E4450" t="s">
        <v>1745</v>
      </c>
      <c r="F4450" s="7">
        <v>45743</v>
      </c>
      <c r="G4450" s="8">
        <v>40636</v>
      </c>
      <c r="H4450" s="8" t="s">
        <v>167</v>
      </c>
      <c r="I4450" s="8" t="s">
        <v>694</v>
      </c>
      <c r="J4450" s="8" t="s">
        <v>1179</v>
      </c>
      <c r="K4450">
        <v>1</v>
      </c>
      <c r="L4450" s="10">
        <v>804</v>
      </c>
      <c r="M4450" s="10">
        <v>804</v>
      </c>
      <c r="N4450">
        <v>102</v>
      </c>
      <c r="O4450">
        <f t="shared" si="138"/>
        <v>102</v>
      </c>
      <c r="P4450" s="11">
        <f t="shared" si="139"/>
        <v>702</v>
      </c>
    </row>
    <row r="4451" spans="1:16" x14ac:dyDescent="0.25">
      <c r="A4451" t="s">
        <v>1744</v>
      </c>
      <c r="B4451" t="s">
        <v>1165</v>
      </c>
      <c r="C4451" t="s">
        <v>1194</v>
      </c>
      <c r="D4451" t="s">
        <v>1172</v>
      </c>
      <c r="E4451" t="s">
        <v>1745</v>
      </c>
      <c r="F4451" s="7">
        <v>45743</v>
      </c>
      <c r="G4451" s="8">
        <v>40636</v>
      </c>
      <c r="H4451" s="8" t="s">
        <v>36</v>
      </c>
      <c r="I4451" s="8" t="s">
        <v>589</v>
      </c>
      <c r="J4451" s="8" t="s">
        <v>1179</v>
      </c>
      <c r="K4451">
        <v>1</v>
      </c>
      <c r="L4451" s="10">
        <v>804</v>
      </c>
      <c r="M4451" s="10">
        <v>804</v>
      </c>
      <c r="N4451">
        <v>102</v>
      </c>
      <c r="O4451">
        <f t="shared" si="138"/>
        <v>102</v>
      </c>
      <c r="P4451" s="11">
        <f t="shared" si="139"/>
        <v>702</v>
      </c>
    </row>
    <row r="4452" spans="1:16" x14ac:dyDescent="0.25">
      <c r="A4452" t="s">
        <v>1744</v>
      </c>
      <c r="B4452" t="s">
        <v>1165</v>
      </c>
      <c r="C4452" t="s">
        <v>1194</v>
      </c>
      <c r="D4452" t="s">
        <v>1172</v>
      </c>
      <c r="E4452" t="s">
        <v>1745</v>
      </c>
      <c r="F4452" s="7">
        <v>45743</v>
      </c>
      <c r="G4452" s="8">
        <v>40636</v>
      </c>
      <c r="H4452" s="8" t="s">
        <v>110</v>
      </c>
      <c r="I4452" s="8" t="s">
        <v>647</v>
      </c>
      <c r="J4452" s="8" t="s">
        <v>1179</v>
      </c>
      <c r="K4452">
        <v>1</v>
      </c>
      <c r="L4452" s="10">
        <v>804</v>
      </c>
      <c r="M4452" s="10">
        <v>804</v>
      </c>
      <c r="N4452">
        <v>102</v>
      </c>
      <c r="O4452">
        <f t="shared" si="138"/>
        <v>102</v>
      </c>
      <c r="P4452" s="11">
        <f t="shared" si="139"/>
        <v>702</v>
      </c>
    </row>
    <row r="4453" spans="1:16" x14ac:dyDescent="0.25">
      <c r="A4453" t="s">
        <v>1744</v>
      </c>
      <c r="B4453" t="s">
        <v>1165</v>
      </c>
      <c r="C4453" t="s">
        <v>1194</v>
      </c>
      <c r="D4453" t="s">
        <v>1172</v>
      </c>
      <c r="E4453" t="s">
        <v>1745</v>
      </c>
      <c r="F4453" s="7">
        <v>45743</v>
      </c>
      <c r="G4453" s="8">
        <v>40636</v>
      </c>
      <c r="H4453" s="8" t="s">
        <v>69</v>
      </c>
      <c r="I4453" s="8" t="s">
        <v>611</v>
      </c>
      <c r="J4453" s="8" t="s">
        <v>1187</v>
      </c>
      <c r="K4453">
        <v>1</v>
      </c>
      <c r="L4453" s="10">
        <v>925</v>
      </c>
      <c r="M4453" s="10">
        <v>925</v>
      </c>
      <c r="N4453">
        <v>120</v>
      </c>
      <c r="O4453">
        <f t="shared" si="138"/>
        <v>120</v>
      </c>
      <c r="P4453" s="11">
        <f t="shared" si="139"/>
        <v>805</v>
      </c>
    </row>
    <row r="4454" spans="1:16" x14ac:dyDescent="0.25">
      <c r="A4454" t="s">
        <v>1744</v>
      </c>
      <c r="B4454" t="s">
        <v>1165</v>
      </c>
      <c r="C4454" t="s">
        <v>1194</v>
      </c>
      <c r="D4454" t="s">
        <v>1172</v>
      </c>
      <c r="E4454" t="s">
        <v>1745</v>
      </c>
      <c r="F4454" s="7">
        <v>45743</v>
      </c>
      <c r="G4454" s="8">
        <v>40636</v>
      </c>
      <c r="H4454" s="8" t="s">
        <v>127</v>
      </c>
      <c r="I4454" s="8" t="s">
        <v>663</v>
      </c>
      <c r="J4454" s="8" t="s">
        <v>1187</v>
      </c>
      <c r="K4454">
        <v>8</v>
      </c>
      <c r="L4454" s="10">
        <v>98</v>
      </c>
      <c r="M4454" s="10">
        <v>784</v>
      </c>
      <c r="N4454">
        <v>15</v>
      </c>
      <c r="O4454">
        <f t="shared" si="138"/>
        <v>120</v>
      </c>
      <c r="P4454" s="11">
        <f t="shared" si="139"/>
        <v>664</v>
      </c>
    </row>
    <row r="4455" spans="1:16" x14ac:dyDescent="0.25">
      <c r="A4455" t="s">
        <v>40</v>
      </c>
      <c r="B4455" s="27" t="s">
        <v>1701</v>
      </c>
      <c r="C4455" s="27" t="s">
        <v>1665</v>
      </c>
      <c r="D4455" s="27" t="s">
        <v>1171</v>
      </c>
      <c r="E4455" t="s">
        <v>1702</v>
      </c>
      <c r="F4455" s="7">
        <v>45743</v>
      </c>
      <c r="G4455" s="8">
        <v>40637</v>
      </c>
      <c r="H4455" s="8" t="s">
        <v>1688</v>
      </c>
      <c r="I4455" s="8" t="s">
        <v>1689</v>
      </c>
      <c r="J4455" s="8" t="s">
        <v>1183</v>
      </c>
      <c r="K4455">
        <v>1</v>
      </c>
      <c r="L4455" s="10">
        <v>1950</v>
      </c>
      <c r="M4455" s="10">
        <v>1950</v>
      </c>
      <c r="N4455">
        <v>235</v>
      </c>
      <c r="O4455">
        <f t="shared" si="138"/>
        <v>235</v>
      </c>
      <c r="P4455" s="11">
        <f t="shared" si="139"/>
        <v>1715</v>
      </c>
    </row>
    <row r="4456" spans="1:16" x14ac:dyDescent="0.25">
      <c r="A4456" t="s">
        <v>1063</v>
      </c>
      <c r="B4456" t="s">
        <v>1166</v>
      </c>
      <c r="C4456" t="s">
        <v>1192</v>
      </c>
      <c r="D4456" t="s">
        <v>1172</v>
      </c>
      <c r="E4456" t="s">
        <v>106</v>
      </c>
      <c r="F4456" s="7">
        <v>45692</v>
      </c>
      <c r="G4456" s="8">
        <v>40638</v>
      </c>
      <c r="H4456" s="8" t="s">
        <v>1328</v>
      </c>
      <c r="I4456" s="8" t="s">
        <v>1669</v>
      </c>
      <c r="J4456" s="8" t="s">
        <v>1205</v>
      </c>
      <c r="K4456">
        <v>4</v>
      </c>
      <c r="L4456" s="10">
        <v>400</v>
      </c>
      <c r="M4456" s="10">
        <v>1600</v>
      </c>
      <c r="N4456">
        <v>25</v>
      </c>
      <c r="O4456">
        <f t="shared" si="138"/>
        <v>100</v>
      </c>
      <c r="P4456" s="11">
        <f t="shared" si="139"/>
        <v>1500</v>
      </c>
    </row>
    <row r="4457" spans="1:16" x14ac:dyDescent="0.25">
      <c r="A4457" t="s">
        <v>1063</v>
      </c>
      <c r="B4457" t="s">
        <v>1166</v>
      </c>
      <c r="C4457" t="s">
        <v>1192</v>
      </c>
      <c r="D4457" t="s">
        <v>1172</v>
      </c>
      <c r="E4457" t="s">
        <v>106</v>
      </c>
      <c r="F4457" s="7">
        <v>45692</v>
      </c>
      <c r="G4457" s="8">
        <v>40638</v>
      </c>
      <c r="H4457" s="8" t="s">
        <v>1206</v>
      </c>
      <c r="I4457" s="8" t="s">
        <v>1667</v>
      </c>
      <c r="J4457" s="8" t="s">
        <v>1205</v>
      </c>
      <c r="K4457">
        <v>4</v>
      </c>
      <c r="L4457" s="10">
        <v>75</v>
      </c>
      <c r="M4457" s="10">
        <v>300</v>
      </c>
      <c r="N4457">
        <v>7</v>
      </c>
      <c r="O4457">
        <f t="shared" si="138"/>
        <v>28</v>
      </c>
      <c r="P4457" s="11">
        <f t="shared" si="139"/>
        <v>272</v>
      </c>
    </row>
    <row r="4458" spans="1:16" x14ac:dyDescent="0.25">
      <c r="A4458" t="s">
        <v>1063</v>
      </c>
      <c r="B4458" t="s">
        <v>1166</v>
      </c>
      <c r="C4458" t="s">
        <v>1192</v>
      </c>
      <c r="D4458" t="s">
        <v>1172</v>
      </c>
      <c r="E4458" t="s">
        <v>106</v>
      </c>
      <c r="F4458" s="7">
        <v>45692</v>
      </c>
      <c r="G4458" s="8">
        <v>40638</v>
      </c>
      <c r="H4458" s="8" t="s">
        <v>2077</v>
      </c>
      <c r="I4458" s="8" t="s">
        <v>2078</v>
      </c>
      <c r="J4458" s="8" t="s">
        <v>1205</v>
      </c>
      <c r="K4458">
        <v>4</v>
      </c>
      <c r="L4458" s="10">
        <v>800</v>
      </c>
      <c r="M4458" s="10">
        <v>3200</v>
      </c>
      <c r="N4458">
        <v>10</v>
      </c>
      <c r="O4458">
        <f t="shared" si="138"/>
        <v>40</v>
      </c>
      <c r="P4458" s="11">
        <f t="shared" si="139"/>
        <v>3160</v>
      </c>
    </row>
    <row r="4459" spans="1:16" x14ac:dyDescent="0.25">
      <c r="A4459" t="s">
        <v>1063</v>
      </c>
      <c r="B4459" t="s">
        <v>1166</v>
      </c>
      <c r="C4459" t="s">
        <v>1192</v>
      </c>
      <c r="D4459" t="s">
        <v>1172</v>
      </c>
      <c r="E4459" t="s">
        <v>106</v>
      </c>
      <c r="F4459" s="7">
        <v>45692</v>
      </c>
      <c r="G4459" s="8">
        <v>40638</v>
      </c>
      <c r="H4459" s="8" t="s">
        <v>321</v>
      </c>
      <c r="I4459" s="8" t="s">
        <v>828</v>
      </c>
      <c r="J4459" s="8" t="s">
        <v>1188</v>
      </c>
      <c r="K4459">
        <v>2</v>
      </c>
      <c r="L4459" s="10">
        <v>175</v>
      </c>
      <c r="M4459" s="10">
        <v>350</v>
      </c>
      <c r="N4459">
        <v>15</v>
      </c>
      <c r="O4459">
        <f t="shared" si="138"/>
        <v>30</v>
      </c>
      <c r="P4459" s="11">
        <f t="shared" si="139"/>
        <v>320</v>
      </c>
    </row>
    <row r="4460" spans="1:16" x14ac:dyDescent="0.25">
      <c r="A4460" t="s">
        <v>1063</v>
      </c>
      <c r="B4460" t="s">
        <v>1166</v>
      </c>
      <c r="C4460" t="s">
        <v>1192</v>
      </c>
      <c r="D4460" t="s">
        <v>1172</v>
      </c>
      <c r="E4460" t="s">
        <v>106</v>
      </c>
      <c r="F4460" s="7">
        <v>45734</v>
      </c>
      <c r="G4460" s="8">
        <v>40639</v>
      </c>
      <c r="H4460" s="8" t="s">
        <v>1328</v>
      </c>
      <c r="I4460" s="8" t="s">
        <v>1669</v>
      </c>
      <c r="J4460" s="8" t="s">
        <v>1205</v>
      </c>
      <c r="K4460">
        <v>1</v>
      </c>
      <c r="L4460" s="10">
        <v>200</v>
      </c>
      <c r="M4460" s="10">
        <v>200</v>
      </c>
      <c r="N4460">
        <v>25</v>
      </c>
      <c r="O4460">
        <f t="shared" si="138"/>
        <v>25</v>
      </c>
      <c r="P4460" s="11">
        <f t="shared" si="139"/>
        <v>175</v>
      </c>
    </row>
    <row r="4461" spans="1:16" x14ac:dyDescent="0.25">
      <c r="A4461" t="s">
        <v>1063</v>
      </c>
      <c r="B4461" t="s">
        <v>1166</v>
      </c>
      <c r="C4461" t="s">
        <v>1192</v>
      </c>
      <c r="D4461" t="s">
        <v>1172</v>
      </c>
      <c r="E4461" t="s">
        <v>106</v>
      </c>
      <c r="F4461" s="7">
        <v>45734</v>
      </c>
      <c r="G4461" s="8">
        <v>40639</v>
      </c>
      <c r="H4461" s="8" t="s">
        <v>1328</v>
      </c>
      <c r="I4461" s="8" t="s">
        <v>1669</v>
      </c>
      <c r="J4461" s="8" t="s">
        <v>1205</v>
      </c>
      <c r="K4461">
        <v>6</v>
      </c>
      <c r="L4461" s="10">
        <v>400</v>
      </c>
      <c r="M4461" s="10">
        <v>2400</v>
      </c>
      <c r="N4461">
        <v>25</v>
      </c>
      <c r="O4461">
        <f t="shared" si="138"/>
        <v>150</v>
      </c>
      <c r="P4461" s="11">
        <f t="shared" si="139"/>
        <v>2250</v>
      </c>
    </row>
    <row r="4462" spans="1:16" x14ac:dyDescent="0.25">
      <c r="A4462" t="s">
        <v>1063</v>
      </c>
      <c r="B4462" t="s">
        <v>1166</v>
      </c>
      <c r="C4462" t="s">
        <v>1192</v>
      </c>
      <c r="D4462" t="s">
        <v>1172</v>
      </c>
      <c r="E4462" t="s">
        <v>106</v>
      </c>
      <c r="F4462" s="7">
        <v>45734</v>
      </c>
      <c r="G4462" s="8">
        <v>40639</v>
      </c>
      <c r="H4462" s="8" t="s">
        <v>1206</v>
      </c>
      <c r="I4462" s="8" t="s">
        <v>1667</v>
      </c>
      <c r="J4462" s="8" t="s">
        <v>1205</v>
      </c>
      <c r="K4462">
        <v>6</v>
      </c>
      <c r="L4462" s="10">
        <v>75</v>
      </c>
      <c r="M4462" s="10">
        <v>450</v>
      </c>
      <c r="N4462">
        <v>7</v>
      </c>
      <c r="O4462">
        <f t="shared" si="138"/>
        <v>42</v>
      </c>
      <c r="P4462" s="11">
        <f t="shared" si="139"/>
        <v>408</v>
      </c>
    </row>
    <row r="4463" spans="1:16" x14ac:dyDescent="0.25">
      <c r="A4463" t="s">
        <v>1063</v>
      </c>
      <c r="B4463" t="s">
        <v>1166</v>
      </c>
      <c r="C4463" t="s">
        <v>1192</v>
      </c>
      <c r="D4463" t="s">
        <v>1172</v>
      </c>
      <c r="E4463" t="s">
        <v>106</v>
      </c>
      <c r="F4463" s="7">
        <v>45734</v>
      </c>
      <c r="G4463" s="8">
        <v>40639</v>
      </c>
      <c r="H4463" s="8" t="s">
        <v>2077</v>
      </c>
      <c r="I4463" s="8" t="s">
        <v>2078</v>
      </c>
      <c r="J4463" s="8" t="s">
        <v>1205</v>
      </c>
      <c r="K4463">
        <v>2</v>
      </c>
      <c r="L4463" s="10">
        <v>800</v>
      </c>
      <c r="M4463" s="10">
        <v>1600</v>
      </c>
      <c r="N4463">
        <v>10</v>
      </c>
      <c r="O4463">
        <f t="shared" si="138"/>
        <v>20</v>
      </c>
      <c r="P4463" s="11">
        <f t="shared" si="139"/>
        <v>1580</v>
      </c>
    </row>
    <row r="4464" spans="1:16" x14ac:dyDescent="0.25">
      <c r="A4464" t="s">
        <v>1063</v>
      </c>
      <c r="B4464" t="s">
        <v>1166</v>
      </c>
      <c r="C4464" t="s">
        <v>1192</v>
      </c>
      <c r="D4464" t="s">
        <v>1172</v>
      </c>
      <c r="E4464" t="s">
        <v>106</v>
      </c>
      <c r="F4464" s="7">
        <v>45734</v>
      </c>
      <c r="G4464" s="8">
        <v>40639</v>
      </c>
      <c r="H4464" s="8" t="s">
        <v>1223</v>
      </c>
      <c r="I4464" s="8" t="s">
        <v>1224</v>
      </c>
      <c r="J4464" s="8" t="s">
        <v>1205</v>
      </c>
      <c r="K4464">
        <v>1</v>
      </c>
      <c r="L4464" s="10">
        <v>800</v>
      </c>
      <c r="M4464" s="10">
        <v>800</v>
      </c>
      <c r="N4464">
        <v>10</v>
      </c>
      <c r="O4464">
        <f t="shared" si="138"/>
        <v>10</v>
      </c>
      <c r="P4464" s="11">
        <f t="shared" si="139"/>
        <v>790</v>
      </c>
    </row>
    <row r="4465" spans="1:16" x14ac:dyDescent="0.25">
      <c r="A4465" t="s">
        <v>1063</v>
      </c>
      <c r="B4465" t="s">
        <v>1166</v>
      </c>
      <c r="C4465" t="s">
        <v>1192</v>
      </c>
      <c r="D4465" t="s">
        <v>1172</v>
      </c>
      <c r="E4465" t="s">
        <v>106</v>
      </c>
      <c r="F4465" s="7">
        <v>45734</v>
      </c>
      <c r="G4465" s="8">
        <v>40639</v>
      </c>
      <c r="H4465" s="8" t="s">
        <v>1207</v>
      </c>
      <c r="I4465" s="8" t="s">
        <v>1208</v>
      </c>
      <c r="J4465" s="8" t="s">
        <v>1205</v>
      </c>
      <c r="K4465">
        <v>3</v>
      </c>
      <c r="L4465" s="10">
        <v>800</v>
      </c>
      <c r="M4465" s="10">
        <v>2400</v>
      </c>
      <c r="N4465">
        <v>10</v>
      </c>
      <c r="O4465">
        <f t="shared" si="138"/>
        <v>30</v>
      </c>
      <c r="P4465" s="11">
        <f t="shared" si="139"/>
        <v>2370</v>
      </c>
    </row>
    <row r="4466" spans="1:16" x14ac:dyDescent="0.25">
      <c r="A4466" t="s">
        <v>1063</v>
      </c>
      <c r="B4466" t="s">
        <v>1166</v>
      </c>
      <c r="C4466" t="s">
        <v>1192</v>
      </c>
      <c r="D4466" t="s">
        <v>1172</v>
      </c>
      <c r="E4466" t="s">
        <v>106</v>
      </c>
      <c r="F4466" s="7">
        <v>45734</v>
      </c>
      <c r="G4466" s="8">
        <v>40639</v>
      </c>
      <c r="H4466" s="8" t="s">
        <v>67</v>
      </c>
      <c r="I4466" s="8" t="s">
        <v>610</v>
      </c>
      <c r="J4466" s="8" t="s">
        <v>1188</v>
      </c>
      <c r="K4466">
        <v>1</v>
      </c>
      <c r="L4466" s="10">
        <v>175</v>
      </c>
      <c r="M4466" s="10">
        <v>175</v>
      </c>
      <c r="N4466">
        <v>15</v>
      </c>
      <c r="O4466">
        <f t="shared" si="138"/>
        <v>15</v>
      </c>
      <c r="P4466" s="11">
        <f t="shared" si="139"/>
        <v>160</v>
      </c>
    </row>
    <row r="4467" spans="1:16" x14ac:dyDescent="0.25">
      <c r="A4467" t="s">
        <v>1063</v>
      </c>
      <c r="B4467" t="s">
        <v>1166</v>
      </c>
      <c r="C4467" t="s">
        <v>1192</v>
      </c>
      <c r="D4467" t="s">
        <v>1172</v>
      </c>
      <c r="E4467" t="s">
        <v>106</v>
      </c>
      <c r="F4467" s="7">
        <v>45734</v>
      </c>
      <c r="G4467" s="8">
        <v>40639</v>
      </c>
      <c r="H4467" s="8" t="s">
        <v>216</v>
      </c>
      <c r="I4467" s="8" t="s">
        <v>738</v>
      </c>
      <c r="J4467" s="8" t="s">
        <v>1188</v>
      </c>
      <c r="K4467">
        <v>1</v>
      </c>
      <c r="L4467" s="10">
        <v>175</v>
      </c>
      <c r="M4467" s="10">
        <v>175</v>
      </c>
      <c r="N4467">
        <v>15</v>
      </c>
      <c r="O4467">
        <f t="shared" si="138"/>
        <v>15</v>
      </c>
      <c r="P4467" s="11">
        <f t="shared" si="139"/>
        <v>160</v>
      </c>
    </row>
    <row r="4468" spans="1:16" x14ac:dyDescent="0.25">
      <c r="A4468" t="s">
        <v>1063</v>
      </c>
      <c r="B4468" t="s">
        <v>1166</v>
      </c>
      <c r="C4468" t="s">
        <v>1192</v>
      </c>
      <c r="D4468" t="s">
        <v>1172</v>
      </c>
      <c r="E4468" t="s">
        <v>106</v>
      </c>
      <c r="F4468" s="7">
        <v>45736</v>
      </c>
      <c r="G4468" s="8">
        <v>40640</v>
      </c>
      <c r="H4468" s="8" t="s">
        <v>1328</v>
      </c>
      <c r="I4468" s="8" t="s">
        <v>1669</v>
      </c>
      <c r="J4468" s="8" t="s">
        <v>1205</v>
      </c>
      <c r="K4468">
        <v>6</v>
      </c>
      <c r="L4468" s="10">
        <v>400</v>
      </c>
      <c r="M4468" s="10">
        <v>2400</v>
      </c>
      <c r="N4468">
        <v>25</v>
      </c>
      <c r="O4468">
        <f t="shared" si="138"/>
        <v>150</v>
      </c>
      <c r="P4468" s="11">
        <f t="shared" si="139"/>
        <v>2250</v>
      </c>
    </row>
    <row r="4469" spans="1:16" x14ac:dyDescent="0.25">
      <c r="A4469" t="s">
        <v>1063</v>
      </c>
      <c r="B4469" t="s">
        <v>1166</v>
      </c>
      <c r="C4469" t="s">
        <v>1192</v>
      </c>
      <c r="D4469" t="s">
        <v>1172</v>
      </c>
      <c r="E4469" t="s">
        <v>106</v>
      </c>
      <c r="F4469" s="7">
        <v>45736</v>
      </c>
      <c r="G4469" s="8">
        <v>40640</v>
      </c>
      <c r="H4469" s="8" t="s">
        <v>1206</v>
      </c>
      <c r="I4469" s="8" t="s">
        <v>1667</v>
      </c>
      <c r="J4469" s="8" t="s">
        <v>1205</v>
      </c>
      <c r="K4469">
        <v>7</v>
      </c>
      <c r="L4469" s="10">
        <v>75</v>
      </c>
      <c r="M4469" s="10">
        <v>525</v>
      </c>
      <c r="N4469">
        <v>7</v>
      </c>
      <c r="O4469">
        <f t="shared" si="138"/>
        <v>49</v>
      </c>
      <c r="P4469" s="11">
        <f t="shared" si="139"/>
        <v>476</v>
      </c>
    </row>
    <row r="4470" spans="1:16" x14ac:dyDescent="0.25">
      <c r="A4470" t="s">
        <v>1063</v>
      </c>
      <c r="B4470" t="s">
        <v>1166</v>
      </c>
      <c r="C4470" t="s">
        <v>1192</v>
      </c>
      <c r="D4470" t="s">
        <v>1172</v>
      </c>
      <c r="E4470" t="s">
        <v>106</v>
      </c>
      <c r="F4470" s="7">
        <v>45736</v>
      </c>
      <c r="G4470" s="8">
        <v>40640</v>
      </c>
      <c r="H4470" s="8" t="s">
        <v>1225</v>
      </c>
      <c r="I4470" s="8" t="s">
        <v>1226</v>
      </c>
      <c r="J4470" s="8" t="s">
        <v>1205</v>
      </c>
      <c r="K4470">
        <v>2</v>
      </c>
      <c r="L4470" s="10">
        <v>800</v>
      </c>
      <c r="M4470" s="10">
        <v>1600</v>
      </c>
      <c r="N4470">
        <v>10</v>
      </c>
      <c r="O4470">
        <f t="shared" si="138"/>
        <v>20</v>
      </c>
      <c r="P4470" s="11">
        <f t="shared" si="139"/>
        <v>1580</v>
      </c>
    </row>
    <row r="4471" spans="1:16" x14ac:dyDescent="0.25">
      <c r="A4471" t="s">
        <v>1063</v>
      </c>
      <c r="B4471" t="s">
        <v>1166</v>
      </c>
      <c r="C4471" t="s">
        <v>1192</v>
      </c>
      <c r="D4471" t="s">
        <v>1172</v>
      </c>
      <c r="E4471" t="s">
        <v>106</v>
      </c>
      <c r="F4471" s="7">
        <v>45736</v>
      </c>
      <c r="G4471" s="8">
        <v>40640</v>
      </c>
      <c r="H4471" s="8" t="s">
        <v>1223</v>
      </c>
      <c r="I4471" s="8" t="s">
        <v>1224</v>
      </c>
      <c r="J4471" s="8" t="s">
        <v>1205</v>
      </c>
      <c r="K4471">
        <v>4</v>
      </c>
      <c r="L4471" s="10">
        <v>800</v>
      </c>
      <c r="M4471" s="10">
        <v>3200</v>
      </c>
      <c r="N4471">
        <v>10</v>
      </c>
      <c r="O4471">
        <f t="shared" si="138"/>
        <v>40</v>
      </c>
      <c r="P4471" s="11">
        <f t="shared" si="139"/>
        <v>3160</v>
      </c>
    </row>
    <row r="4472" spans="1:16" x14ac:dyDescent="0.25">
      <c r="A4472" t="s">
        <v>1063</v>
      </c>
      <c r="B4472" t="s">
        <v>1166</v>
      </c>
      <c r="C4472" t="s">
        <v>1192</v>
      </c>
      <c r="D4472" t="s">
        <v>1172</v>
      </c>
      <c r="E4472" t="s">
        <v>106</v>
      </c>
      <c r="F4472" s="7">
        <v>45736</v>
      </c>
      <c r="G4472" s="8">
        <v>40640</v>
      </c>
      <c r="H4472" s="8" t="s">
        <v>194</v>
      </c>
      <c r="I4472" s="8" t="s">
        <v>718</v>
      </c>
      <c r="J4472" s="8" t="s">
        <v>1188</v>
      </c>
      <c r="K4472">
        <v>2</v>
      </c>
      <c r="L4472" s="10">
        <v>175</v>
      </c>
      <c r="M4472" s="10">
        <v>350</v>
      </c>
      <c r="N4472">
        <v>15</v>
      </c>
      <c r="O4472">
        <f t="shared" si="138"/>
        <v>30</v>
      </c>
      <c r="P4472" s="11">
        <f t="shared" si="139"/>
        <v>320</v>
      </c>
    </row>
    <row r="4473" spans="1:16" x14ac:dyDescent="0.25">
      <c r="A4473" t="s">
        <v>1063</v>
      </c>
      <c r="B4473" t="s">
        <v>1166</v>
      </c>
      <c r="C4473" t="s">
        <v>1192</v>
      </c>
      <c r="D4473" t="s">
        <v>1172</v>
      </c>
      <c r="E4473" t="s">
        <v>106</v>
      </c>
      <c r="F4473" s="7">
        <v>45741</v>
      </c>
      <c r="G4473" s="8">
        <v>40641</v>
      </c>
      <c r="H4473" s="8" t="s">
        <v>1328</v>
      </c>
      <c r="I4473" s="8" t="s">
        <v>1669</v>
      </c>
      <c r="J4473" s="8" t="s">
        <v>1205</v>
      </c>
      <c r="K4473">
        <v>4</v>
      </c>
      <c r="L4473" s="10">
        <v>400</v>
      </c>
      <c r="M4473" s="10">
        <v>1600</v>
      </c>
      <c r="N4473">
        <v>25</v>
      </c>
      <c r="O4473">
        <f t="shared" si="138"/>
        <v>100</v>
      </c>
      <c r="P4473" s="11">
        <f t="shared" si="139"/>
        <v>1500</v>
      </c>
    </row>
    <row r="4474" spans="1:16" x14ac:dyDescent="0.25">
      <c r="A4474" t="s">
        <v>1063</v>
      </c>
      <c r="B4474" t="s">
        <v>1166</v>
      </c>
      <c r="C4474" t="s">
        <v>1192</v>
      </c>
      <c r="D4474" t="s">
        <v>1172</v>
      </c>
      <c r="E4474" t="s">
        <v>106</v>
      </c>
      <c r="F4474" s="7">
        <v>45741</v>
      </c>
      <c r="G4474" s="8">
        <v>40641</v>
      </c>
      <c r="H4474" s="8" t="s">
        <v>1206</v>
      </c>
      <c r="I4474" s="8" t="s">
        <v>1667</v>
      </c>
      <c r="J4474" s="8" t="s">
        <v>1205</v>
      </c>
      <c r="K4474">
        <v>4</v>
      </c>
      <c r="L4474" s="10">
        <v>75</v>
      </c>
      <c r="M4474" s="10">
        <v>300</v>
      </c>
      <c r="N4474">
        <v>7</v>
      </c>
      <c r="O4474">
        <f t="shared" si="138"/>
        <v>28</v>
      </c>
      <c r="P4474" s="11">
        <f t="shared" si="139"/>
        <v>272</v>
      </c>
    </row>
    <row r="4475" spans="1:16" x14ac:dyDescent="0.25">
      <c r="A4475" t="s">
        <v>1063</v>
      </c>
      <c r="B4475" t="s">
        <v>1166</v>
      </c>
      <c r="C4475" t="s">
        <v>1192</v>
      </c>
      <c r="D4475" t="s">
        <v>1172</v>
      </c>
      <c r="E4475" t="s">
        <v>106</v>
      </c>
      <c r="F4475" s="7">
        <v>45741</v>
      </c>
      <c r="G4475" s="8">
        <v>40641</v>
      </c>
      <c r="H4475" s="8" t="s">
        <v>1223</v>
      </c>
      <c r="I4475" s="8" t="s">
        <v>1224</v>
      </c>
      <c r="J4475" s="8" t="s">
        <v>1205</v>
      </c>
      <c r="K4475">
        <v>4</v>
      </c>
      <c r="L4475" s="10">
        <v>800</v>
      </c>
      <c r="M4475" s="10">
        <v>3200</v>
      </c>
      <c r="N4475">
        <v>10</v>
      </c>
      <c r="O4475">
        <f t="shared" si="138"/>
        <v>40</v>
      </c>
      <c r="P4475" s="11">
        <f t="shared" si="139"/>
        <v>3160</v>
      </c>
    </row>
    <row r="4476" spans="1:16" x14ac:dyDescent="0.25">
      <c r="A4476" t="s">
        <v>1063</v>
      </c>
      <c r="B4476" t="s">
        <v>1166</v>
      </c>
      <c r="C4476" t="s">
        <v>1192</v>
      </c>
      <c r="D4476" t="s">
        <v>1172</v>
      </c>
      <c r="E4476" t="s">
        <v>106</v>
      </c>
      <c r="F4476" s="7">
        <v>45741</v>
      </c>
      <c r="G4476" s="8">
        <v>40641</v>
      </c>
      <c r="H4476" s="8" t="s">
        <v>114</v>
      </c>
      <c r="I4476" s="8" t="s">
        <v>651</v>
      </c>
      <c r="J4476" s="8" t="s">
        <v>1188</v>
      </c>
      <c r="K4476">
        <v>2</v>
      </c>
      <c r="L4476" s="10">
        <v>175</v>
      </c>
      <c r="M4476" s="10">
        <v>350</v>
      </c>
      <c r="N4476">
        <v>15</v>
      </c>
      <c r="O4476">
        <f t="shared" si="138"/>
        <v>30</v>
      </c>
      <c r="P4476" s="11">
        <f t="shared" si="139"/>
        <v>320</v>
      </c>
    </row>
    <row r="4477" spans="1:16" x14ac:dyDescent="0.25">
      <c r="A4477" t="s">
        <v>1056</v>
      </c>
      <c r="B4477" t="s">
        <v>1146</v>
      </c>
      <c r="C4477" t="s">
        <v>1192</v>
      </c>
      <c r="D4477" t="s">
        <v>1172</v>
      </c>
      <c r="E4477" t="s">
        <v>278</v>
      </c>
      <c r="F4477" s="7">
        <v>45740</v>
      </c>
      <c r="G4477" s="8">
        <v>40642</v>
      </c>
      <c r="H4477" s="8" t="s">
        <v>436</v>
      </c>
      <c r="I4477" s="8" t="s">
        <v>931</v>
      </c>
      <c r="J4477" s="8" t="s">
        <v>1180</v>
      </c>
      <c r="K4477">
        <v>1</v>
      </c>
      <c r="L4477" s="10">
        <v>10000</v>
      </c>
      <c r="M4477" s="10">
        <v>10000</v>
      </c>
      <c r="N4477">
        <v>260</v>
      </c>
      <c r="O4477">
        <f t="shared" si="138"/>
        <v>260</v>
      </c>
      <c r="P4477" s="11">
        <f t="shared" si="139"/>
        <v>9740</v>
      </c>
    </row>
    <row r="4478" spans="1:16" x14ac:dyDescent="0.25">
      <c r="A4478" t="s">
        <v>1038</v>
      </c>
      <c r="B4478" t="s">
        <v>1139</v>
      </c>
      <c r="C4478" t="s">
        <v>1193</v>
      </c>
      <c r="D4478" t="s">
        <v>1172</v>
      </c>
      <c r="E4478" t="s">
        <v>1660</v>
      </c>
      <c r="F4478" s="7">
        <v>45744</v>
      </c>
      <c r="G4478" s="8">
        <v>40643</v>
      </c>
      <c r="H4478" s="8" t="s">
        <v>1212</v>
      </c>
      <c r="I4478" s="8" t="s">
        <v>1213</v>
      </c>
      <c r="J4478" s="8" t="s">
        <v>1214</v>
      </c>
      <c r="K4478">
        <v>4</v>
      </c>
      <c r="L4478" s="10">
        <v>300</v>
      </c>
      <c r="M4478" s="10">
        <v>1200</v>
      </c>
      <c r="N4478">
        <v>73</v>
      </c>
      <c r="O4478">
        <f t="shared" si="138"/>
        <v>292</v>
      </c>
      <c r="P4478" s="11">
        <f t="shared" si="139"/>
        <v>908</v>
      </c>
    </row>
    <row r="4479" spans="1:16" x14ac:dyDescent="0.25">
      <c r="A4479" t="s">
        <v>1038</v>
      </c>
      <c r="B4479" t="s">
        <v>1139</v>
      </c>
      <c r="C4479" t="s">
        <v>1193</v>
      </c>
      <c r="D4479" t="s">
        <v>1172</v>
      </c>
      <c r="E4479" t="s">
        <v>1660</v>
      </c>
      <c r="F4479" s="7">
        <v>45744</v>
      </c>
      <c r="G4479" s="8">
        <v>40643</v>
      </c>
      <c r="H4479" s="8" t="s">
        <v>1242</v>
      </c>
      <c r="I4479" s="8" t="s">
        <v>1243</v>
      </c>
      <c r="J4479" s="8" t="s">
        <v>1214</v>
      </c>
      <c r="K4479">
        <v>1</v>
      </c>
      <c r="L4479" s="10">
        <v>200</v>
      </c>
      <c r="M4479" s="10">
        <v>200</v>
      </c>
      <c r="N4479">
        <v>13</v>
      </c>
      <c r="O4479">
        <f t="shared" si="138"/>
        <v>13</v>
      </c>
      <c r="P4479" s="11">
        <f t="shared" si="139"/>
        <v>187</v>
      </c>
    </row>
    <row r="4480" spans="1:16" x14ac:dyDescent="0.25">
      <c r="A4480" t="s">
        <v>1038</v>
      </c>
      <c r="B4480" t="s">
        <v>1139</v>
      </c>
      <c r="C4480" t="s">
        <v>1193</v>
      </c>
      <c r="D4480" t="s">
        <v>1172</v>
      </c>
      <c r="E4480" t="s">
        <v>1660</v>
      </c>
      <c r="F4480" s="7">
        <v>45744</v>
      </c>
      <c r="G4480" s="8">
        <v>40643</v>
      </c>
      <c r="H4480" s="8" t="s">
        <v>1215</v>
      </c>
      <c r="I4480" s="8" t="s">
        <v>1216</v>
      </c>
      <c r="J4480" s="8" t="s">
        <v>1214</v>
      </c>
      <c r="K4480">
        <v>1</v>
      </c>
      <c r="L4480" s="10">
        <v>200</v>
      </c>
      <c r="M4480" s="10">
        <v>200</v>
      </c>
      <c r="N4480">
        <v>13</v>
      </c>
      <c r="O4480">
        <f t="shared" si="138"/>
        <v>13</v>
      </c>
      <c r="P4480" s="11">
        <f t="shared" si="139"/>
        <v>187</v>
      </c>
    </row>
    <row r="4481" spans="1:16" x14ac:dyDescent="0.25">
      <c r="A4481" t="s">
        <v>1038</v>
      </c>
      <c r="B4481" t="s">
        <v>1139</v>
      </c>
      <c r="C4481" t="s">
        <v>1193</v>
      </c>
      <c r="D4481" t="s">
        <v>1172</v>
      </c>
      <c r="E4481" t="s">
        <v>1660</v>
      </c>
      <c r="F4481" s="7">
        <v>45744</v>
      </c>
      <c r="G4481" s="8">
        <v>40643</v>
      </c>
      <c r="H4481" s="8" t="s">
        <v>1238</v>
      </c>
      <c r="I4481" s="8" t="s">
        <v>1239</v>
      </c>
      <c r="J4481" s="8" t="s">
        <v>1214</v>
      </c>
      <c r="K4481">
        <v>4</v>
      </c>
      <c r="L4481" s="10">
        <v>350</v>
      </c>
      <c r="M4481" s="10">
        <v>1400</v>
      </c>
      <c r="N4481">
        <v>14</v>
      </c>
      <c r="O4481">
        <f t="shared" si="138"/>
        <v>56</v>
      </c>
      <c r="P4481" s="11">
        <f t="shared" si="139"/>
        <v>1344</v>
      </c>
    </row>
    <row r="4482" spans="1:16" x14ac:dyDescent="0.25">
      <c r="A4482" t="s">
        <v>1038</v>
      </c>
      <c r="B4482" t="s">
        <v>1139</v>
      </c>
      <c r="C4482" t="s">
        <v>1193</v>
      </c>
      <c r="D4482" t="s">
        <v>1172</v>
      </c>
      <c r="E4482" t="s">
        <v>1660</v>
      </c>
      <c r="F4482" s="7">
        <v>45744</v>
      </c>
      <c r="G4482" s="8">
        <v>40643</v>
      </c>
      <c r="H4482" s="8" t="s">
        <v>1206</v>
      </c>
      <c r="I4482" s="8" t="s">
        <v>1667</v>
      </c>
      <c r="J4482" s="8" t="s">
        <v>1205</v>
      </c>
      <c r="K4482">
        <v>4</v>
      </c>
      <c r="L4482" s="10">
        <v>50</v>
      </c>
      <c r="M4482" s="10">
        <v>200</v>
      </c>
      <c r="N4482">
        <v>7</v>
      </c>
      <c r="O4482">
        <f t="shared" si="138"/>
        <v>28</v>
      </c>
      <c r="P4482" s="11">
        <f t="shared" si="139"/>
        <v>172</v>
      </c>
    </row>
    <row r="4483" spans="1:16" x14ac:dyDescent="0.25">
      <c r="A4483" t="s">
        <v>1038</v>
      </c>
      <c r="B4483" t="s">
        <v>1139</v>
      </c>
      <c r="C4483" t="s">
        <v>1193</v>
      </c>
      <c r="D4483" t="s">
        <v>1172</v>
      </c>
      <c r="E4483" t="s">
        <v>1660</v>
      </c>
      <c r="F4483" s="7">
        <v>45744</v>
      </c>
      <c r="G4483" s="8">
        <v>40643</v>
      </c>
      <c r="H4483" s="8" t="s">
        <v>1517</v>
      </c>
      <c r="I4483" s="8" t="s">
        <v>1518</v>
      </c>
      <c r="J4483" s="8" t="s">
        <v>1188</v>
      </c>
      <c r="K4483">
        <v>4</v>
      </c>
      <c r="L4483" s="10">
        <v>137.5</v>
      </c>
      <c r="M4483" s="10">
        <v>550</v>
      </c>
      <c r="N4483">
        <v>30</v>
      </c>
      <c r="O4483">
        <f t="shared" si="138"/>
        <v>120</v>
      </c>
      <c r="P4483" s="11">
        <f t="shared" si="139"/>
        <v>430</v>
      </c>
    </row>
    <row r="4484" spans="1:16" x14ac:dyDescent="0.25">
      <c r="A4484" t="s">
        <v>1038</v>
      </c>
      <c r="B4484" t="s">
        <v>1139</v>
      </c>
      <c r="C4484" t="s">
        <v>1193</v>
      </c>
      <c r="D4484" t="s">
        <v>1172</v>
      </c>
      <c r="E4484" t="s">
        <v>1660</v>
      </c>
      <c r="F4484" s="7">
        <v>45744</v>
      </c>
      <c r="G4484" s="8">
        <v>40643</v>
      </c>
      <c r="H4484" s="8" t="s">
        <v>1286</v>
      </c>
      <c r="I4484" s="8" t="s">
        <v>1287</v>
      </c>
      <c r="J4484" s="8" t="s">
        <v>1188</v>
      </c>
      <c r="K4484">
        <v>4</v>
      </c>
      <c r="L4484" s="10">
        <v>82.5</v>
      </c>
      <c r="M4484" s="10">
        <v>330</v>
      </c>
      <c r="N4484">
        <v>50</v>
      </c>
      <c r="O4484">
        <f t="shared" si="138"/>
        <v>200</v>
      </c>
      <c r="P4484" s="11">
        <f t="shared" si="139"/>
        <v>130</v>
      </c>
    </row>
    <row r="4485" spans="1:16" x14ac:dyDescent="0.25">
      <c r="A4485" t="s">
        <v>2196</v>
      </c>
      <c r="B4485" t="s">
        <v>1650</v>
      </c>
      <c r="C4485" t="s">
        <v>1194</v>
      </c>
      <c r="D4485" t="s">
        <v>1171</v>
      </c>
      <c r="E4485" t="s">
        <v>1651</v>
      </c>
      <c r="F4485" s="7">
        <v>45744</v>
      </c>
      <c r="G4485" s="8">
        <v>40644</v>
      </c>
      <c r="H4485" s="8" t="s">
        <v>2453</v>
      </c>
      <c r="I4485" s="8" t="s">
        <v>2454</v>
      </c>
      <c r="J4485" s="8" t="s">
        <v>1183</v>
      </c>
      <c r="K4485">
        <v>1</v>
      </c>
      <c r="L4485" s="10">
        <v>2100</v>
      </c>
      <c r="M4485" s="10">
        <v>2100</v>
      </c>
      <c r="N4485">
        <v>235</v>
      </c>
      <c r="O4485">
        <f t="shared" ref="O4485:O4548" si="140">+K4485*N4485</f>
        <v>235</v>
      </c>
      <c r="P4485" s="11">
        <f t="shared" ref="P4485:P4548" si="141">+M4485-O4485</f>
        <v>1865</v>
      </c>
    </row>
    <row r="4486" spans="1:16" x14ac:dyDescent="0.25">
      <c r="A4486" t="s">
        <v>2196</v>
      </c>
      <c r="B4486" t="s">
        <v>1650</v>
      </c>
      <c r="C4486" t="s">
        <v>1194</v>
      </c>
      <c r="D4486" t="s">
        <v>1171</v>
      </c>
      <c r="E4486" t="s">
        <v>1651</v>
      </c>
      <c r="F4486" s="7">
        <v>45744</v>
      </c>
      <c r="G4486" s="8">
        <v>40644</v>
      </c>
      <c r="H4486" s="8" t="s">
        <v>2455</v>
      </c>
      <c r="I4486" s="8" t="s">
        <v>2456</v>
      </c>
      <c r="J4486" s="8" t="s">
        <v>1183</v>
      </c>
      <c r="K4486">
        <v>1</v>
      </c>
      <c r="L4486" s="10">
        <v>2100</v>
      </c>
      <c r="M4486" s="10">
        <v>2100</v>
      </c>
      <c r="N4486">
        <v>235</v>
      </c>
      <c r="O4486">
        <f t="shared" si="140"/>
        <v>235</v>
      </c>
      <c r="P4486" s="11">
        <f t="shared" si="141"/>
        <v>1865</v>
      </c>
    </row>
    <row r="4487" spans="1:16" x14ac:dyDescent="0.25">
      <c r="A4487" t="s">
        <v>2196</v>
      </c>
      <c r="B4487" t="s">
        <v>1650</v>
      </c>
      <c r="C4487" t="s">
        <v>1194</v>
      </c>
      <c r="D4487" t="s">
        <v>1171</v>
      </c>
      <c r="E4487" t="s">
        <v>1651</v>
      </c>
      <c r="F4487" s="7">
        <v>45747</v>
      </c>
      <c r="G4487" s="8">
        <v>40645</v>
      </c>
      <c r="H4487" s="8" t="s">
        <v>57</v>
      </c>
      <c r="I4487" s="8" t="s">
        <v>1175</v>
      </c>
      <c r="J4487" s="8" t="s">
        <v>1187</v>
      </c>
      <c r="K4487">
        <v>2</v>
      </c>
      <c r="L4487" s="10">
        <v>2000</v>
      </c>
      <c r="M4487" s="10">
        <v>4000</v>
      </c>
      <c r="N4487">
        <v>0</v>
      </c>
      <c r="O4487">
        <f t="shared" si="140"/>
        <v>0</v>
      </c>
      <c r="P4487" s="11">
        <f t="shared" si="141"/>
        <v>4000</v>
      </c>
    </row>
    <row r="4488" spans="1:16" x14ac:dyDescent="0.25">
      <c r="A4488" t="s">
        <v>1510</v>
      </c>
      <c r="B4488" t="s">
        <v>1511</v>
      </c>
      <c r="C4488" t="s">
        <v>1192</v>
      </c>
      <c r="D4488" t="s">
        <v>1172</v>
      </c>
      <c r="E4488" t="s">
        <v>1677</v>
      </c>
      <c r="F4488" s="7">
        <v>45719</v>
      </c>
      <c r="G4488" s="8">
        <v>40646</v>
      </c>
      <c r="H4488" s="8" t="s">
        <v>418</v>
      </c>
      <c r="I4488" s="8" t="s">
        <v>914</v>
      </c>
      <c r="J4488" s="8" t="s">
        <v>1185</v>
      </c>
      <c r="K4488">
        <v>1</v>
      </c>
      <c r="L4488" s="10">
        <v>1900</v>
      </c>
      <c r="M4488" s="10">
        <v>1900</v>
      </c>
      <c r="N4488">
        <v>125</v>
      </c>
      <c r="O4488">
        <f t="shared" si="140"/>
        <v>125</v>
      </c>
      <c r="P4488" s="11">
        <f t="shared" si="141"/>
        <v>1775</v>
      </c>
    </row>
    <row r="4489" spans="1:16" x14ac:dyDescent="0.25">
      <c r="A4489" t="s">
        <v>1510</v>
      </c>
      <c r="B4489" t="s">
        <v>1511</v>
      </c>
      <c r="C4489" t="s">
        <v>1192</v>
      </c>
      <c r="D4489" t="s">
        <v>1172</v>
      </c>
      <c r="E4489" t="s">
        <v>1677</v>
      </c>
      <c r="F4489" s="7">
        <v>45719</v>
      </c>
      <c r="G4489" s="8">
        <v>40646</v>
      </c>
      <c r="H4489" s="8" t="s">
        <v>62</v>
      </c>
      <c r="I4489" s="8" t="s">
        <v>607</v>
      </c>
      <c r="J4489" s="8" t="s">
        <v>1185</v>
      </c>
      <c r="K4489">
        <v>2</v>
      </c>
      <c r="L4489" s="10">
        <v>75</v>
      </c>
      <c r="M4489" s="10">
        <v>150</v>
      </c>
      <c r="N4489">
        <v>15</v>
      </c>
      <c r="O4489">
        <f t="shared" si="140"/>
        <v>30</v>
      </c>
      <c r="P4489" s="11">
        <f t="shared" si="141"/>
        <v>120</v>
      </c>
    </row>
    <row r="4490" spans="1:16" x14ac:dyDescent="0.25">
      <c r="A4490" t="s">
        <v>1510</v>
      </c>
      <c r="B4490" t="s">
        <v>1511</v>
      </c>
      <c r="C4490" t="s">
        <v>1192</v>
      </c>
      <c r="D4490" t="s">
        <v>1172</v>
      </c>
      <c r="E4490" t="s">
        <v>1677</v>
      </c>
      <c r="F4490" s="7">
        <v>45729</v>
      </c>
      <c r="G4490" s="8">
        <v>40647</v>
      </c>
      <c r="H4490" s="8" t="s">
        <v>348</v>
      </c>
      <c r="I4490" s="8" t="s">
        <v>851</v>
      </c>
      <c r="J4490" s="8" t="s">
        <v>1184</v>
      </c>
      <c r="K4490">
        <v>1</v>
      </c>
      <c r="L4490" s="10">
        <v>4335</v>
      </c>
      <c r="M4490" s="10">
        <v>4335</v>
      </c>
      <c r="N4490">
        <v>267</v>
      </c>
      <c r="O4490">
        <f t="shared" si="140"/>
        <v>267</v>
      </c>
      <c r="P4490" s="11">
        <f t="shared" si="141"/>
        <v>4068</v>
      </c>
    </row>
    <row r="4491" spans="1:16" x14ac:dyDescent="0.25">
      <c r="A4491" t="s">
        <v>1510</v>
      </c>
      <c r="B4491" t="s">
        <v>1511</v>
      </c>
      <c r="C4491" t="s">
        <v>1192</v>
      </c>
      <c r="D4491" t="s">
        <v>1172</v>
      </c>
      <c r="E4491" t="s">
        <v>1677</v>
      </c>
      <c r="F4491" s="7">
        <v>45729</v>
      </c>
      <c r="G4491" s="8">
        <v>40647</v>
      </c>
      <c r="H4491" s="8" t="s">
        <v>2354</v>
      </c>
      <c r="I4491" s="8" t="s">
        <v>2355</v>
      </c>
      <c r="J4491" s="8" t="s">
        <v>1184</v>
      </c>
      <c r="K4491">
        <v>1</v>
      </c>
      <c r="L4491" s="10">
        <v>4335</v>
      </c>
      <c r="M4491" s="10">
        <v>4335</v>
      </c>
      <c r="N4491">
        <v>267</v>
      </c>
      <c r="O4491">
        <f t="shared" si="140"/>
        <v>267</v>
      </c>
      <c r="P4491" s="11">
        <f t="shared" si="141"/>
        <v>4068</v>
      </c>
    </row>
    <row r="4492" spans="1:16" x14ac:dyDescent="0.25">
      <c r="A4492" t="s">
        <v>1510</v>
      </c>
      <c r="B4492" t="s">
        <v>1511</v>
      </c>
      <c r="C4492" t="s">
        <v>1192</v>
      </c>
      <c r="D4492" t="s">
        <v>1172</v>
      </c>
      <c r="E4492" t="s">
        <v>1677</v>
      </c>
      <c r="F4492" s="7">
        <v>45729</v>
      </c>
      <c r="G4492" s="8">
        <v>40647</v>
      </c>
      <c r="H4492" s="8" t="s">
        <v>373</v>
      </c>
      <c r="I4492" s="8" t="s">
        <v>874</v>
      </c>
      <c r="J4492" s="8" t="s">
        <v>1184</v>
      </c>
      <c r="K4492">
        <v>6</v>
      </c>
      <c r="L4492" s="10">
        <v>75</v>
      </c>
      <c r="M4492" s="10">
        <v>450</v>
      </c>
      <c r="N4492">
        <v>32</v>
      </c>
      <c r="O4492">
        <f t="shared" si="140"/>
        <v>192</v>
      </c>
      <c r="P4492" s="11">
        <f t="shared" si="141"/>
        <v>258</v>
      </c>
    </row>
    <row r="4493" spans="1:16" x14ac:dyDescent="0.25">
      <c r="A4493" t="s">
        <v>1510</v>
      </c>
      <c r="B4493" t="s">
        <v>1511</v>
      </c>
      <c r="C4493" t="s">
        <v>1192</v>
      </c>
      <c r="D4493" t="s">
        <v>1172</v>
      </c>
      <c r="E4493" t="s">
        <v>1677</v>
      </c>
      <c r="F4493" s="7">
        <v>45729</v>
      </c>
      <c r="G4493" s="8">
        <v>40648</v>
      </c>
      <c r="H4493" s="8" t="s">
        <v>348</v>
      </c>
      <c r="I4493" s="8" t="s">
        <v>851</v>
      </c>
      <c r="J4493" s="8" t="s">
        <v>1184</v>
      </c>
      <c r="K4493">
        <v>1</v>
      </c>
      <c r="L4493" s="10">
        <v>4335</v>
      </c>
      <c r="M4493" s="10">
        <v>4335</v>
      </c>
      <c r="N4493">
        <v>267</v>
      </c>
      <c r="O4493">
        <f t="shared" si="140"/>
        <v>267</v>
      </c>
      <c r="P4493" s="11">
        <f t="shared" si="141"/>
        <v>4068</v>
      </c>
    </row>
    <row r="4494" spans="1:16" x14ac:dyDescent="0.25">
      <c r="A4494" t="s">
        <v>1510</v>
      </c>
      <c r="B4494" t="s">
        <v>1511</v>
      </c>
      <c r="C4494" t="s">
        <v>1192</v>
      </c>
      <c r="D4494" t="s">
        <v>1172</v>
      </c>
      <c r="E4494" t="s">
        <v>1677</v>
      </c>
      <c r="F4494" s="7">
        <v>45729</v>
      </c>
      <c r="G4494" s="8">
        <v>40648</v>
      </c>
      <c r="H4494" s="8" t="s">
        <v>373</v>
      </c>
      <c r="I4494" s="8" t="s">
        <v>874</v>
      </c>
      <c r="J4494" s="8" t="s">
        <v>1184</v>
      </c>
      <c r="K4494">
        <v>3</v>
      </c>
      <c r="L4494" s="10">
        <v>75</v>
      </c>
      <c r="M4494" s="10">
        <v>225</v>
      </c>
      <c r="N4494">
        <v>32</v>
      </c>
      <c r="O4494">
        <f t="shared" si="140"/>
        <v>96</v>
      </c>
      <c r="P4494" s="11">
        <f t="shared" si="141"/>
        <v>129</v>
      </c>
    </row>
    <row r="4495" spans="1:16" x14ac:dyDescent="0.25">
      <c r="A4495" t="s">
        <v>1069</v>
      </c>
      <c r="B4495" t="s">
        <v>1144</v>
      </c>
      <c r="C4495" t="s">
        <v>1196</v>
      </c>
      <c r="D4495" t="s">
        <v>1172</v>
      </c>
      <c r="E4495" t="s">
        <v>54</v>
      </c>
      <c r="F4495" s="7">
        <v>45742</v>
      </c>
      <c r="G4495" s="8">
        <v>40649</v>
      </c>
      <c r="H4495" s="8" t="s">
        <v>185</v>
      </c>
      <c r="I4495" s="8" t="s">
        <v>709</v>
      </c>
      <c r="J4495" s="8" t="s">
        <v>1187</v>
      </c>
      <c r="K4495">
        <v>1</v>
      </c>
      <c r="L4495" s="10">
        <v>650</v>
      </c>
      <c r="M4495" s="10">
        <v>650</v>
      </c>
      <c r="N4495">
        <v>100</v>
      </c>
      <c r="O4495">
        <f t="shared" si="140"/>
        <v>100</v>
      </c>
      <c r="P4495" s="11">
        <f t="shared" si="141"/>
        <v>550</v>
      </c>
    </row>
    <row r="4496" spans="1:16" x14ac:dyDescent="0.25">
      <c r="A4496" t="s">
        <v>1069</v>
      </c>
      <c r="B4496" t="s">
        <v>1144</v>
      </c>
      <c r="C4496" t="s">
        <v>1196</v>
      </c>
      <c r="D4496" t="s">
        <v>1172</v>
      </c>
      <c r="E4496" t="s">
        <v>54</v>
      </c>
      <c r="F4496" s="7">
        <v>45742</v>
      </c>
      <c r="G4496" s="8">
        <v>40649</v>
      </c>
      <c r="H4496" s="8" t="s">
        <v>13</v>
      </c>
      <c r="I4496" s="8" t="s">
        <v>568</v>
      </c>
      <c r="J4496" s="8" t="s">
        <v>1187</v>
      </c>
      <c r="K4496">
        <v>6</v>
      </c>
      <c r="L4496" s="10">
        <v>70</v>
      </c>
      <c r="M4496" s="10">
        <v>420</v>
      </c>
      <c r="N4496">
        <v>15</v>
      </c>
      <c r="O4496">
        <f t="shared" si="140"/>
        <v>90</v>
      </c>
      <c r="P4496" s="11">
        <f t="shared" si="141"/>
        <v>330</v>
      </c>
    </row>
    <row r="4497" spans="1:16" x14ac:dyDescent="0.25">
      <c r="A4497" t="s">
        <v>1078</v>
      </c>
      <c r="B4497" t="s">
        <v>2457</v>
      </c>
      <c r="C4497" t="s">
        <v>1195</v>
      </c>
      <c r="D4497" t="s">
        <v>1172</v>
      </c>
      <c r="E4497" t="s">
        <v>235</v>
      </c>
      <c r="F4497" s="7">
        <v>45708</v>
      </c>
      <c r="G4497" s="8">
        <v>40650</v>
      </c>
      <c r="H4497" s="8" t="s">
        <v>2144</v>
      </c>
      <c r="I4497" s="8" t="s">
        <v>2145</v>
      </c>
      <c r="J4497" s="8" t="s">
        <v>1180</v>
      </c>
      <c r="K4497">
        <v>1</v>
      </c>
      <c r="L4497" s="10">
        <v>6000</v>
      </c>
      <c r="M4497" s="10">
        <v>6000</v>
      </c>
      <c r="N4497">
        <v>200</v>
      </c>
      <c r="O4497">
        <f t="shared" si="140"/>
        <v>200</v>
      </c>
      <c r="P4497" s="11">
        <f t="shared" si="141"/>
        <v>5800</v>
      </c>
    </row>
    <row r="4498" spans="1:16" x14ac:dyDescent="0.25">
      <c r="A4498" t="s">
        <v>40</v>
      </c>
      <c r="B4498" s="27" t="s">
        <v>2137</v>
      </c>
      <c r="C4498" s="27" t="s">
        <v>1194</v>
      </c>
      <c r="D4498" s="27" t="s">
        <v>1171</v>
      </c>
      <c r="E4498" t="s">
        <v>2308</v>
      </c>
      <c r="F4498" s="7">
        <v>45728</v>
      </c>
      <c r="G4498" s="8">
        <v>40651</v>
      </c>
      <c r="H4498" s="8" t="s">
        <v>195</v>
      </c>
      <c r="I4498" s="8" t="s">
        <v>719</v>
      </c>
      <c r="J4498" s="8" t="s">
        <v>1185</v>
      </c>
      <c r="K4498">
        <v>2</v>
      </c>
      <c r="L4498" s="10">
        <v>1550</v>
      </c>
      <c r="M4498" s="10">
        <v>3100</v>
      </c>
      <c r="N4498">
        <v>125</v>
      </c>
      <c r="O4498">
        <f t="shared" si="140"/>
        <v>250</v>
      </c>
      <c r="P4498" s="11">
        <f t="shared" si="141"/>
        <v>2850</v>
      </c>
    </row>
    <row r="4499" spans="1:16" x14ac:dyDescent="0.25">
      <c r="A4499" t="s">
        <v>40</v>
      </c>
      <c r="B4499" s="27" t="s">
        <v>2137</v>
      </c>
      <c r="C4499" s="27" t="s">
        <v>1194</v>
      </c>
      <c r="D4499" s="27" t="s">
        <v>1171</v>
      </c>
      <c r="E4499" t="s">
        <v>2308</v>
      </c>
      <c r="F4499" s="7">
        <v>45728</v>
      </c>
      <c r="G4499" s="8">
        <v>40651</v>
      </c>
      <c r="H4499" s="8" t="s">
        <v>338</v>
      </c>
      <c r="I4499" s="8" t="s">
        <v>843</v>
      </c>
      <c r="J4499" s="8" t="s">
        <v>1185</v>
      </c>
      <c r="K4499">
        <v>1</v>
      </c>
      <c r="L4499" s="10">
        <v>1550</v>
      </c>
      <c r="M4499" s="10">
        <v>1550</v>
      </c>
      <c r="N4499">
        <v>125</v>
      </c>
      <c r="O4499">
        <f t="shared" si="140"/>
        <v>125</v>
      </c>
      <c r="P4499" s="11">
        <f t="shared" si="141"/>
        <v>1425</v>
      </c>
    </row>
    <row r="4500" spans="1:16" x14ac:dyDescent="0.25">
      <c r="A4500" t="s">
        <v>40</v>
      </c>
      <c r="B4500" s="27" t="s">
        <v>2137</v>
      </c>
      <c r="C4500" s="27" t="s">
        <v>1194</v>
      </c>
      <c r="D4500" s="27" t="s">
        <v>1171</v>
      </c>
      <c r="E4500" t="s">
        <v>2308</v>
      </c>
      <c r="F4500" s="7">
        <v>45728</v>
      </c>
      <c r="G4500" s="8">
        <v>40651</v>
      </c>
      <c r="H4500" s="8" t="s">
        <v>11</v>
      </c>
      <c r="I4500" s="8" t="s">
        <v>566</v>
      </c>
      <c r="J4500" s="8" t="s">
        <v>1185</v>
      </c>
      <c r="K4500">
        <v>2</v>
      </c>
      <c r="L4500" s="10">
        <v>75</v>
      </c>
      <c r="M4500" s="10">
        <v>150</v>
      </c>
      <c r="N4500">
        <v>15</v>
      </c>
      <c r="O4500">
        <f t="shared" si="140"/>
        <v>30</v>
      </c>
      <c r="P4500" s="11">
        <f t="shared" si="141"/>
        <v>120</v>
      </c>
    </row>
    <row r="4501" spans="1:16" x14ac:dyDescent="0.25">
      <c r="A4501" t="s">
        <v>40</v>
      </c>
      <c r="B4501" s="27" t="s">
        <v>2137</v>
      </c>
      <c r="C4501" s="27" t="s">
        <v>1194</v>
      </c>
      <c r="D4501" s="27" t="s">
        <v>1171</v>
      </c>
      <c r="E4501" t="s">
        <v>2308</v>
      </c>
      <c r="F4501" s="7">
        <v>45728</v>
      </c>
      <c r="G4501" s="8">
        <v>40651</v>
      </c>
      <c r="H4501" s="8" t="s">
        <v>62</v>
      </c>
      <c r="I4501" s="8" t="s">
        <v>607</v>
      </c>
      <c r="J4501" s="8" t="s">
        <v>1185</v>
      </c>
      <c r="K4501">
        <v>4</v>
      </c>
      <c r="L4501" s="10">
        <v>75</v>
      </c>
      <c r="M4501" s="10">
        <v>300</v>
      </c>
      <c r="N4501">
        <v>15</v>
      </c>
      <c r="O4501">
        <f t="shared" si="140"/>
        <v>60</v>
      </c>
      <c r="P4501" s="11">
        <f t="shared" si="141"/>
        <v>240</v>
      </c>
    </row>
    <row r="4502" spans="1:16" x14ac:dyDescent="0.25">
      <c r="A4502" t="s">
        <v>1079</v>
      </c>
      <c r="B4502" t="s">
        <v>1127</v>
      </c>
      <c r="C4502" t="s">
        <v>1665</v>
      </c>
      <c r="D4502" t="s">
        <v>1172</v>
      </c>
      <c r="E4502" t="s">
        <v>209</v>
      </c>
      <c r="F4502" s="7">
        <v>45744</v>
      </c>
      <c r="G4502" s="8">
        <v>40652</v>
      </c>
      <c r="H4502" s="8" t="s">
        <v>167</v>
      </c>
      <c r="I4502" s="8" t="s">
        <v>694</v>
      </c>
      <c r="J4502" s="8" t="s">
        <v>1179</v>
      </c>
      <c r="K4502">
        <v>2</v>
      </c>
      <c r="L4502" s="10">
        <v>1150</v>
      </c>
      <c r="M4502" s="10">
        <v>2300</v>
      </c>
      <c r="N4502">
        <v>102</v>
      </c>
      <c r="O4502">
        <f t="shared" si="140"/>
        <v>204</v>
      </c>
      <c r="P4502" s="11">
        <f t="shared" si="141"/>
        <v>2096</v>
      </c>
    </row>
    <row r="4503" spans="1:16" x14ac:dyDescent="0.25">
      <c r="A4503" t="s">
        <v>1079</v>
      </c>
      <c r="B4503" t="s">
        <v>1127</v>
      </c>
      <c r="C4503" t="s">
        <v>1665</v>
      </c>
      <c r="D4503" t="s">
        <v>1172</v>
      </c>
      <c r="E4503" t="s">
        <v>209</v>
      </c>
      <c r="F4503" s="7">
        <v>45744</v>
      </c>
      <c r="G4503" s="8">
        <v>40652</v>
      </c>
      <c r="H4503" s="8" t="s">
        <v>31</v>
      </c>
      <c r="I4503" s="8" t="s">
        <v>584</v>
      </c>
      <c r="J4503" s="8" t="s">
        <v>1187</v>
      </c>
      <c r="K4503">
        <v>1</v>
      </c>
      <c r="L4503" s="10">
        <v>1100</v>
      </c>
      <c r="M4503" s="10">
        <v>1100</v>
      </c>
      <c r="N4503">
        <v>100</v>
      </c>
      <c r="O4503">
        <f t="shared" si="140"/>
        <v>100</v>
      </c>
      <c r="P4503" s="11">
        <f t="shared" si="141"/>
        <v>1000</v>
      </c>
    </row>
    <row r="4504" spans="1:16" x14ac:dyDescent="0.25">
      <c r="A4504" t="s">
        <v>1079</v>
      </c>
      <c r="B4504" t="s">
        <v>1127</v>
      </c>
      <c r="C4504" t="s">
        <v>1665</v>
      </c>
      <c r="D4504" t="s">
        <v>1172</v>
      </c>
      <c r="E4504" t="s">
        <v>209</v>
      </c>
      <c r="F4504" s="7">
        <v>45744</v>
      </c>
      <c r="G4504" s="8">
        <v>40652</v>
      </c>
      <c r="H4504" s="8" t="s">
        <v>18</v>
      </c>
      <c r="I4504" s="8" t="s">
        <v>572</v>
      </c>
      <c r="J4504" s="8" t="s">
        <v>1187</v>
      </c>
      <c r="K4504">
        <v>6</v>
      </c>
      <c r="L4504" s="10">
        <v>125</v>
      </c>
      <c r="M4504" s="10">
        <v>750</v>
      </c>
      <c r="N4504">
        <v>15</v>
      </c>
      <c r="O4504">
        <f t="shared" si="140"/>
        <v>90</v>
      </c>
      <c r="P4504" s="11">
        <f t="shared" si="141"/>
        <v>660</v>
      </c>
    </row>
    <row r="4505" spans="1:16" x14ac:dyDescent="0.25">
      <c r="A4505" t="s">
        <v>1079</v>
      </c>
      <c r="B4505" t="s">
        <v>1127</v>
      </c>
      <c r="C4505" t="s">
        <v>1665</v>
      </c>
      <c r="D4505" t="s">
        <v>1172</v>
      </c>
      <c r="E4505" t="s">
        <v>209</v>
      </c>
      <c r="F4505" s="7">
        <v>45744</v>
      </c>
      <c r="G4505" s="8">
        <v>40652</v>
      </c>
      <c r="H4505" s="8" t="s">
        <v>25</v>
      </c>
      <c r="I4505" s="8" t="s">
        <v>579</v>
      </c>
      <c r="J4505" s="8" t="s">
        <v>1187</v>
      </c>
      <c r="K4505">
        <v>1</v>
      </c>
      <c r="L4505" s="10">
        <v>150</v>
      </c>
      <c r="M4505" s="10">
        <v>150</v>
      </c>
      <c r="N4505">
        <v>40</v>
      </c>
      <c r="O4505">
        <f t="shared" si="140"/>
        <v>40</v>
      </c>
      <c r="P4505" s="11">
        <f t="shared" si="141"/>
        <v>110</v>
      </c>
    </row>
    <row r="4506" spans="1:16" x14ac:dyDescent="0.25">
      <c r="A4506" t="s">
        <v>1074</v>
      </c>
      <c r="B4506" t="s">
        <v>1145</v>
      </c>
      <c r="C4506" t="s">
        <v>1195</v>
      </c>
      <c r="D4506" t="s">
        <v>1172</v>
      </c>
      <c r="E4506" t="s">
        <v>2247</v>
      </c>
      <c r="F4506" s="7">
        <v>45743</v>
      </c>
      <c r="G4506" s="8">
        <v>40653</v>
      </c>
      <c r="H4506" s="8" t="s">
        <v>38</v>
      </c>
      <c r="I4506" s="8" t="s">
        <v>591</v>
      </c>
      <c r="J4506" s="8" t="s">
        <v>1179</v>
      </c>
      <c r="K4506">
        <v>1</v>
      </c>
      <c r="L4506" s="10">
        <v>1500</v>
      </c>
      <c r="M4506" s="10">
        <v>1500</v>
      </c>
      <c r="N4506">
        <v>102</v>
      </c>
      <c r="O4506">
        <f t="shared" si="140"/>
        <v>102</v>
      </c>
      <c r="P4506" s="11">
        <f t="shared" si="141"/>
        <v>1398</v>
      </c>
    </row>
    <row r="4507" spans="1:16" x14ac:dyDescent="0.25">
      <c r="A4507" t="s">
        <v>1074</v>
      </c>
      <c r="B4507" t="s">
        <v>1145</v>
      </c>
      <c r="C4507" t="s">
        <v>1195</v>
      </c>
      <c r="D4507" t="s">
        <v>1172</v>
      </c>
      <c r="E4507" t="s">
        <v>2247</v>
      </c>
      <c r="F4507" s="7">
        <v>45743</v>
      </c>
      <c r="G4507" s="8">
        <v>40653</v>
      </c>
      <c r="H4507" s="8" t="s">
        <v>534</v>
      </c>
      <c r="I4507" s="8" t="s">
        <v>1014</v>
      </c>
      <c r="J4507" s="8" t="s">
        <v>1180</v>
      </c>
      <c r="K4507">
        <v>1</v>
      </c>
      <c r="L4507" s="10">
        <v>5435</v>
      </c>
      <c r="M4507" s="10">
        <v>5435</v>
      </c>
      <c r="N4507">
        <v>300</v>
      </c>
      <c r="O4507">
        <f t="shared" si="140"/>
        <v>300</v>
      </c>
      <c r="P4507" s="11">
        <f t="shared" si="141"/>
        <v>5135</v>
      </c>
    </row>
    <row r="4508" spans="1:16" x14ac:dyDescent="0.25">
      <c r="A4508" t="s">
        <v>1074</v>
      </c>
      <c r="B4508" t="s">
        <v>1145</v>
      </c>
      <c r="C4508" t="s">
        <v>1195</v>
      </c>
      <c r="D4508" t="s">
        <v>1172</v>
      </c>
      <c r="E4508" t="s">
        <v>2247</v>
      </c>
      <c r="F4508" s="7">
        <v>45743</v>
      </c>
      <c r="G4508" s="8">
        <v>40653</v>
      </c>
      <c r="H4508" s="8" t="s">
        <v>166</v>
      </c>
      <c r="I4508" s="8" t="s">
        <v>693</v>
      </c>
      <c r="J4508" s="8" t="s">
        <v>1187</v>
      </c>
      <c r="K4508">
        <v>1</v>
      </c>
      <c r="L4508" s="10">
        <v>1300</v>
      </c>
      <c r="M4508" s="10">
        <v>1300</v>
      </c>
      <c r="N4508">
        <v>175</v>
      </c>
      <c r="O4508">
        <f t="shared" si="140"/>
        <v>175</v>
      </c>
      <c r="P4508" s="11">
        <f t="shared" si="141"/>
        <v>1125</v>
      </c>
    </row>
    <row r="4509" spans="1:16" x14ac:dyDescent="0.25">
      <c r="A4509" t="s">
        <v>1074</v>
      </c>
      <c r="B4509" t="s">
        <v>1145</v>
      </c>
      <c r="C4509" t="s">
        <v>1195</v>
      </c>
      <c r="D4509" t="s">
        <v>1172</v>
      </c>
      <c r="E4509" t="s">
        <v>2247</v>
      </c>
      <c r="F4509" s="7">
        <v>45743</v>
      </c>
      <c r="G4509" s="8">
        <v>40653</v>
      </c>
      <c r="H4509" s="8" t="s">
        <v>14</v>
      </c>
      <c r="I4509" s="8" t="s">
        <v>569</v>
      </c>
      <c r="J4509" s="8" t="s">
        <v>1187</v>
      </c>
      <c r="K4509">
        <v>6</v>
      </c>
      <c r="L4509" s="10">
        <v>200</v>
      </c>
      <c r="M4509" s="10">
        <v>1200</v>
      </c>
      <c r="N4509">
        <v>15</v>
      </c>
      <c r="O4509">
        <f t="shared" si="140"/>
        <v>90</v>
      </c>
      <c r="P4509" s="11">
        <f t="shared" si="141"/>
        <v>1110</v>
      </c>
    </row>
    <row r="4510" spans="1:16" x14ac:dyDescent="0.25">
      <c r="A4510" t="s">
        <v>1074</v>
      </c>
      <c r="B4510" t="s">
        <v>1145</v>
      </c>
      <c r="C4510" t="s">
        <v>1195</v>
      </c>
      <c r="D4510" t="s">
        <v>1172</v>
      </c>
      <c r="E4510" t="s">
        <v>2247</v>
      </c>
      <c r="F4510" s="7">
        <v>45743</v>
      </c>
      <c r="G4510" s="8">
        <v>40653</v>
      </c>
      <c r="H4510" s="8" t="s">
        <v>25</v>
      </c>
      <c r="I4510" s="8" t="s">
        <v>579</v>
      </c>
      <c r="J4510" s="8" t="s">
        <v>1187</v>
      </c>
      <c r="K4510">
        <v>1</v>
      </c>
      <c r="L4510" s="10">
        <v>150</v>
      </c>
      <c r="M4510" s="10">
        <v>150</v>
      </c>
      <c r="N4510">
        <v>40</v>
      </c>
      <c r="O4510">
        <f t="shared" si="140"/>
        <v>40</v>
      </c>
      <c r="P4510" s="11">
        <f t="shared" si="141"/>
        <v>110</v>
      </c>
    </row>
    <row r="4511" spans="1:16" x14ac:dyDescent="0.25">
      <c r="A4511" t="s">
        <v>1105</v>
      </c>
      <c r="B4511" t="s">
        <v>1131</v>
      </c>
      <c r="C4511" t="s">
        <v>1195</v>
      </c>
      <c r="D4511" t="s">
        <v>1172</v>
      </c>
      <c r="E4511" t="s">
        <v>1341</v>
      </c>
      <c r="F4511" s="7">
        <v>45744</v>
      </c>
      <c r="G4511" s="8">
        <v>40654</v>
      </c>
      <c r="H4511" s="8" t="s">
        <v>1328</v>
      </c>
      <c r="I4511" s="8" t="s">
        <v>1669</v>
      </c>
      <c r="J4511" s="8" t="s">
        <v>1205</v>
      </c>
      <c r="K4511">
        <v>4</v>
      </c>
      <c r="L4511" s="10">
        <v>495</v>
      </c>
      <c r="M4511" s="10">
        <v>1980</v>
      </c>
      <c r="N4511">
        <v>25</v>
      </c>
      <c r="O4511">
        <f t="shared" si="140"/>
        <v>100</v>
      </c>
      <c r="P4511" s="11">
        <f t="shared" si="141"/>
        <v>1880</v>
      </c>
    </row>
    <row r="4512" spans="1:16" x14ac:dyDescent="0.25">
      <c r="A4512" t="s">
        <v>1105</v>
      </c>
      <c r="B4512" t="s">
        <v>1131</v>
      </c>
      <c r="C4512" t="s">
        <v>1195</v>
      </c>
      <c r="D4512" t="s">
        <v>1172</v>
      </c>
      <c r="E4512" t="s">
        <v>1341</v>
      </c>
      <c r="F4512" s="7">
        <v>45744</v>
      </c>
      <c r="G4512" s="8">
        <v>40654</v>
      </c>
      <c r="H4512" s="8" t="s">
        <v>1206</v>
      </c>
      <c r="I4512" s="8" t="s">
        <v>1667</v>
      </c>
      <c r="J4512" s="8" t="s">
        <v>1205</v>
      </c>
      <c r="K4512">
        <v>4</v>
      </c>
      <c r="L4512" s="10">
        <v>135</v>
      </c>
      <c r="M4512" s="10">
        <v>540</v>
      </c>
      <c r="N4512">
        <v>7</v>
      </c>
      <c r="O4512">
        <f t="shared" si="140"/>
        <v>28</v>
      </c>
      <c r="P4512" s="11">
        <f t="shared" si="141"/>
        <v>512</v>
      </c>
    </row>
    <row r="4513" spans="1:16" x14ac:dyDescent="0.25">
      <c r="A4513" t="s">
        <v>1105</v>
      </c>
      <c r="B4513" t="s">
        <v>1131</v>
      </c>
      <c r="C4513" t="s">
        <v>1195</v>
      </c>
      <c r="D4513" t="s">
        <v>1172</v>
      </c>
      <c r="E4513" t="s">
        <v>1341</v>
      </c>
      <c r="F4513" s="7">
        <v>45744</v>
      </c>
      <c r="G4513" s="8">
        <v>40654</v>
      </c>
      <c r="H4513" s="8" t="s">
        <v>1223</v>
      </c>
      <c r="I4513" s="8" t="s">
        <v>1224</v>
      </c>
      <c r="J4513" s="8" t="s">
        <v>1205</v>
      </c>
      <c r="K4513">
        <v>2</v>
      </c>
      <c r="L4513" s="10">
        <v>495</v>
      </c>
      <c r="M4513" s="10">
        <v>990</v>
      </c>
      <c r="N4513">
        <v>10</v>
      </c>
      <c r="O4513">
        <f t="shared" si="140"/>
        <v>20</v>
      </c>
      <c r="P4513" s="11">
        <f t="shared" si="141"/>
        <v>970</v>
      </c>
    </row>
    <row r="4514" spans="1:16" x14ac:dyDescent="0.25">
      <c r="A4514" t="s">
        <v>1105</v>
      </c>
      <c r="B4514" t="s">
        <v>1131</v>
      </c>
      <c r="C4514" t="s">
        <v>1195</v>
      </c>
      <c r="D4514" t="s">
        <v>1172</v>
      </c>
      <c r="E4514" t="s">
        <v>1341</v>
      </c>
      <c r="F4514" s="7">
        <v>45744</v>
      </c>
      <c r="G4514" s="8">
        <v>40654</v>
      </c>
      <c r="H4514" s="8" t="s">
        <v>1207</v>
      </c>
      <c r="I4514" s="8" t="s">
        <v>1208</v>
      </c>
      <c r="J4514" s="8" t="s">
        <v>1205</v>
      </c>
      <c r="K4514">
        <v>2</v>
      </c>
      <c r="L4514" s="10">
        <v>495</v>
      </c>
      <c r="M4514" s="10">
        <v>990</v>
      </c>
      <c r="N4514">
        <v>10</v>
      </c>
      <c r="O4514">
        <f t="shared" si="140"/>
        <v>20</v>
      </c>
      <c r="P4514" s="11">
        <f t="shared" si="141"/>
        <v>970</v>
      </c>
    </row>
    <row r="4515" spans="1:16" x14ac:dyDescent="0.25">
      <c r="A4515" t="s">
        <v>1105</v>
      </c>
      <c r="B4515" t="s">
        <v>1131</v>
      </c>
      <c r="C4515" t="s">
        <v>1195</v>
      </c>
      <c r="D4515" t="s">
        <v>1172</v>
      </c>
      <c r="E4515" t="s">
        <v>1341</v>
      </c>
      <c r="F4515" s="7">
        <v>45744</v>
      </c>
      <c r="G4515" s="8">
        <v>40654</v>
      </c>
      <c r="H4515" s="8" t="s">
        <v>1252</v>
      </c>
      <c r="I4515" s="8" t="s">
        <v>1253</v>
      </c>
      <c r="J4515" s="8" t="s">
        <v>1205</v>
      </c>
      <c r="K4515">
        <v>1</v>
      </c>
      <c r="L4515" s="10">
        <v>495</v>
      </c>
      <c r="M4515" s="10">
        <v>495</v>
      </c>
      <c r="N4515">
        <v>10</v>
      </c>
      <c r="O4515">
        <f t="shared" si="140"/>
        <v>10</v>
      </c>
      <c r="P4515" s="11">
        <f t="shared" si="141"/>
        <v>485</v>
      </c>
    </row>
    <row r="4516" spans="1:16" x14ac:dyDescent="0.25">
      <c r="A4516" t="s">
        <v>1105</v>
      </c>
      <c r="B4516" t="s">
        <v>1131</v>
      </c>
      <c r="C4516" t="s">
        <v>1195</v>
      </c>
      <c r="D4516" t="s">
        <v>1172</v>
      </c>
      <c r="E4516" t="s">
        <v>1341</v>
      </c>
      <c r="F4516" s="7">
        <v>45744</v>
      </c>
      <c r="G4516" s="8">
        <v>40654</v>
      </c>
      <c r="H4516" s="8" t="s">
        <v>321</v>
      </c>
      <c r="I4516" s="8" t="s">
        <v>828</v>
      </c>
      <c r="J4516" s="8" t="s">
        <v>1188</v>
      </c>
      <c r="K4516">
        <v>2</v>
      </c>
      <c r="L4516" s="10">
        <v>158</v>
      </c>
      <c r="M4516" s="10">
        <v>316</v>
      </c>
      <c r="N4516">
        <v>15</v>
      </c>
      <c r="O4516">
        <f t="shared" si="140"/>
        <v>30</v>
      </c>
      <c r="P4516" s="11">
        <f t="shared" si="141"/>
        <v>286</v>
      </c>
    </row>
    <row r="4517" spans="1:16" x14ac:dyDescent="0.25">
      <c r="A4517" t="s">
        <v>1105</v>
      </c>
      <c r="B4517" t="s">
        <v>1131</v>
      </c>
      <c r="C4517" t="s">
        <v>1195</v>
      </c>
      <c r="D4517" t="s">
        <v>1172</v>
      </c>
      <c r="E4517" t="s">
        <v>1341</v>
      </c>
      <c r="F4517" s="7">
        <v>45744</v>
      </c>
      <c r="G4517" s="8">
        <v>40654</v>
      </c>
      <c r="H4517" s="8" t="s">
        <v>511</v>
      </c>
      <c r="I4517" s="8" t="s">
        <v>993</v>
      </c>
      <c r="J4517" s="8" t="s">
        <v>1181</v>
      </c>
      <c r="K4517">
        <v>1</v>
      </c>
      <c r="L4517" s="10">
        <v>2700</v>
      </c>
      <c r="M4517" s="10">
        <v>2700</v>
      </c>
      <c r="N4517">
        <v>130</v>
      </c>
      <c r="O4517">
        <f t="shared" si="140"/>
        <v>130</v>
      </c>
      <c r="P4517" s="11">
        <f t="shared" si="141"/>
        <v>2570</v>
      </c>
    </row>
    <row r="4518" spans="1:16" x14ac:dyDescent="0.25">
      <c r="A4518" t="s">
        <v>2237</v>
      </c>
      <c r="B4518" t="s">
        <v>1122</v>
      </c>
      <c r="C4518" t="s">
        <v>1194</v>
      </c>
      <c r="D4518" t="s">
        <v>1172</v>
      </c>
      <c r="E4518" t="s">
        <v>347</v>
      </c>
      <c r="F4518" s="7">
        <v>45743</v>
      </c>
      <c r="G4518" s="8">
        <v>40655</v>
      </c>
      <c r="H4518" s="8" t="s">
        <v>184</v>
      </c>
      <c r="I4518" s="8" t="s">
        <v>708</v>
      </c>
      <c r="J4518" s="8" t="s">
        <v>1184</v>
      </c>
      <c r="K4518">
        <v>1</v>
      </c>
      <c r="L4518" s="10">
        <v>4335</v>
      </c>
      <c r="M4518" s="10">
        <v>4335</v>
      </c>
      <c r="N4518">
        <v>267</v>
      </c>
      <c r="O4518">
        <f t="shared" si="140"/>
        <v>267</v>
      </c>
      <c r="P4518" s="11">
        <f t="shared" si="141"/>
        <v>4068</v>
      </c>
    </row>
    <row r="4519" spans="1:16" x14ac:dyDescent="0.25">
      <c r="A4519" t="s">
        <v>2237</v>
      </c>
      <c r="B4519" t="s">
        <v>1122</v>
      </c>
      <c r="C4519" t="s">
        <v>1194</v>
      </c>
      <c r="D4519" t="s">
        <v>1172</v>
      </c>
      <c r="E4519" t="s">
        <v>347</v>
      </c>
      <c r="F4519" s="7">
        <v>45743</v>
      </c>
      <c r="G4519" s="8">
        <v>40655</v>
      </c>
      <c r="H4519" s="8" t="s">
        <v>21</v>
      </c>
      <c r="I4519" s="8" t="s">
        <v>575</v>
      </c>
      <c r="J4519" s="8" t="s">
        <v>1184</v>
      </c>
      <c r="K4519">
        <v>1</v>
      </c>
      <c r="L4519" s="10">
        <v>75</v>
      </c>
      <c r="M4519" s="10">
        <v>75</v>
      </c>
      <c r="N4519">
        <v>32</v>
      </c>
      <c r="O4519">
        <f t="shared" si="140"/>
        <v>32</v>
      </c>
      <c r="P4519" s="11">
        <f t="shared" si="141"/>
        <v>43</v>
      </c>
    </row>
    <row r="4520" spans="1:16" x14ac:dyDescent="0.25">
      <c r="A4520" t="s">
        <v>2237</v>
      </c>
      <c r="B4520" t="s">
        <v>1122</v>
      </c>
      <c r="C4520" t="s">
        <v>1194</v>
      </c>
      <c r="D4520" t="s">
        <v>1172</v>
      </c>
      <c r="E4520" t="s">
        <v>347</v>
      </c>
      <c r="F4520" s="7">
        <v>45743</v>
      </c>
      <c r="G4520" s="8">
        <v>40655</v>
      </c>
      <c r="H4520" s="8" t="s">
        <v>19</v>
      </c>
      <c r="I4520" s="8" t="s">
        <v>573</v>
      </c>
      <c r="J4520" s="8" t="s">
        <v>1184</v>
      </c>
      <c r="K4520">
        <v>2</v>
      </c>
      <c r="L4520" s="10">
        <v>75</v>
      </c>
      <c r="M4520" s="10">
        <v>150</v>
      </c>
      <c r="N4520">
        <v>32</v>
      </c>
      <c r="O4520">
        <f t="shared" si="140"/>
        <v>64</v>
      </c>
      <c r="P4520" s="11">
        <f t="shared" si="141"/>
        <v>86</v>
      </c>
    </row>
    <row r="4521" spans="1:16" x14ac:dyDescent="0.25">
      <c r="A4521" t="s">
        <v>1481</v>
      </c>
      <c r="B4521" t="s">
        <v>1415</v>
      </c>
      <c r="C4521" t="s">
        <v>1195</v>
      </c>
      <c r="D4521" t="s">
        <v>1172</v>
      </c>
      <c r="E4521" t="s">
        <v>2250</v>
      </c>
      <c r="F4521" s="7">
        <v>45728</v>
      </c>
      <c r="G4521" s="8">
        <v>40656</v>
      </c>
      <c r="H4521" s="8" t="s">
        <v>332</v>
      </c>
      <c r="I4521" s="8" t="s">
        <v>838</v>
      </c>
      <c r="J4521" s="8" t="s">
        <v>1179</v>
      </c>
      <c r="K4521">
        <v>1</v>
      </c>
      <c r="L4521" s="10">
        <v>7688.25</v>
      </c>
      <c r="M4521" s="10">
        <v>7688.25</v>
      </c>
      <c r="N4521">
        <v>102</v>
      </c>
      <c r="O4521">
        <f t="shared" si="140"/>
        <v>102</v>
      </c>
      <c r="P4521" s="11">
        <f t="shared" si="141"/>
        <v>7586.25</v>
      </c>
    </row>
    <row r="4522" spans="1:16" x14ac:dyDescent="0.25">
      <c r="A4522" t="s">
        <v>1782</v>
      </c>
      <c r="B4522" t="s">
        <v>1603</v>
      </c>
      <c r="C4522" t="s">
        <v>1194</v>
      </c>
      <c r="D4522" t="s">
        <v>1172</v>
      </c>
      <c r="E4522" t="s">
        <v>2250</v>
      </c>
      <c r="F4522" s="7">
        <v>45743</v>
      </c>
      <c r="G4522" s="8">
        <v>40657</v>
      </c>
      <c r="H4522" s="8" t="s">
        <v>77</v>
      </c>
      <c r="I4522" s="8" t="s">
        <v>618</v>
      </c>
      <c r="J4522" s="8" t="s">
        <v>1179</v>
      </c>
      <c r="K4522">
        <v>1</v>
      </c>
      <c r="L4522" s="10">
        <v>5764.98</v>
      </c>
      <c r="M4522" s="10">
        <v>5764.98</v>
      </c>
      <c r="N4522">
        <v>102</v>
      </c>
      <c r="O4522">
        <f t="shared" si="140"/>
        <v>102</v>
      </c>
      <c r="P4522" s="11">
        <f t="shared" si="141"/>
        <v>5662.98</v>
      </c>
    </row>
    <row r="4523" spans="1:16" x14ac:dyDescent="0.25">
      <c r="A4523" t="s">
        <v>1046</v>
      </c>
      <c r="B4523" t="s">
        <v>1121</v>
      </c>
      <c r="C4523" t="s">
        <v>1194</v>
      </c>
      <c r="D4523" t="s">
        <v>1172</v>
      </c>
      <c r="E4523" t="s">
        <v>104</v>
      </c>
      <c r="F4523" s="7">
        <v>45729</v>
      </c>
      <c r="G4523" s="8">
        <v>40658</v>
      </c>
      <c r="H4523" s="8" t="s">
        <v>436</v>
      </c>
      <c r="I4523" s="8" t="s">
        <v>931</v>
      </c>
      <c r="J4523" s="8" t="s">
        <v>1180</v>
      </c>
      <c r="K4523">
        <v>1</v>
      </c>
      <c r="L4523" s="10">
        <v>13950</v>
      </c>
      <c r="M4523" s="10">
        <v>13950</v>
      </c>
      <c r="N4523">
        <v>260</v>
      </c>
      <c r="O4523">
        <f t="shared" si="140"/>
        <v>260</v>
      </c>
      <c r="P4523" s="11">
        <f t="shared" si="141"/>
        <v>13690</v>
      </c>
    </row>
    <row r="4524" spans="1:16" x14ac:dyDescent="0.25">
      <c r="A4524" t="s">
        <v>1047</v>
      </c>
      <c r="B4524" t="s">
        <v>1121</v>
      </c>
      <c r="C4524" t="s">
        <v>1194</v>
      </c>
      <c r="D4524" t="s">
        <v>1172</v>
      </c>
      <c r="E4524" t="s">
        <v>104</v>
      </c>
      <c r="F4524" s="7">
        <v>45742</v>
      </c>
      <c r="G4524" s="8">
        <v>40659</v>
      </c>
      <c r="H4524" s="8" t="s">
        <v>77</v>
      </c>
      <c r="I4524" s="8" t="s">
        <v>618</v>
      </c>
      <c r="J4524" s="8" t="s">
        <v>1179</v>
      </c>
      <c r="K4524">
        <v>1</v>
      </c>
      <c r="L4524" s="10">
        <v>900</v>
      </c>
      <c r="M4524" s="10">
        <v>900</v>
      </c>
      <c r="N4524">
        <v>102</v>
      </c>
      <c r="O4524">
        <f t="shared" si="140"/>
        <v>102</v>
      </c>
      <c r="P4524" s="11">
        <f t="shared" si="141"/>
        <v>798</v>
      </c>
    </row>
    <row r="4525" spans="1:16" x14ac:dyDescent="0.25">
      <c r="A4525" t="s">
        <v>1047</v>
      </c>
      <c r="B4525" t="s">
        <v>1121</v>
      </c>
      <c r="C4525" t="s">
        <v>1194</v>
      </c>
      <c r="D4525" t="s">
        <v>1172</v>
      </c>
      <c r="E4525" t="s">
        <v>104</v>
      </c>
      <c r="F4525" s="7">
        <v>45742</v>
      </c>
      <c r="G4525" s="8">
        <v>40659</v>
      </c>
      <c r="H4525" s="8" t="s">
        <v>167</v>
      </c>
      <c r="I4525" s="8" t="s">
        <v>694</v>
      </c>
      <c r="J4525" s="8" t="s">
        <v>1179</v>
      </c>
      <c r="K4525">
        <v>1</v>
      </c>
      <c r="L4525" s="10">
        <v>900</v>
      </c>
      <c r="M4525" s="10">
        <v>900</v>
      </c>
      <c r="N4525">
        <v>102</v>
      </c>
      <c r="O4525">
        <f t="shared" si="140"/>
        <v>102</v>
      </c>
      <c r="P4525" s="11">
        <f t="shared" si="141"/>
        <v>798</v>
      </c>
    </row>
    <row r="4526" spans="1:16" x14ac:dyDescent="0.25">
      <c r="A4526" t="s">
        <v>1994</v>
      </c>
      <c r="B4526" t="s">
        <v>1136</v>
      </c>
      <c r="C4526" t="s">
        <v>1194</v>
      </c>
      <c r="D4526" t="s">
        <v>1172</v>
      </c>
      <c r="E4526" t="s">
        <v>250</v>
      </c>
      <c r="F4526" s="7">
        <v>45726</v>
      </c>
      <c r="G4526" s="8">
        <v>40660</v>
      </c>
      <c r="H4526" s="8" t="s">
        <v>117</v>
      </c>
      <c r="I4526" s="8" t="s">
        <v>596</v>
      </c>
      <c r="J4526" s="8" t="s">
        <v>1186</v>
      </c>
      <c r="K4526">
        <v>8</v>
      </c>
      <c r="L4526" s="10">
        <v>50</v>
      </c>
      <c r="M4526" s="10">
        <v>400</v>
      </c>
      <c r="N4526">
        <v>15</v>
      </c>
      <c r="O4526">
        <f t="shared" si="140"/>
        <v>120</v>
      </c>
      <c r="P4526" s="11">
        <f t="shared" si="141"/>
        <v>280</v>
      </c>
    </row>
    <row r="4527" spans="1:16" x14ac:dyDescent="0.25">
      <c r="A4527" t="s">
        <v>1994</v>
      </c>
      <c r="B4527" t="s">
        <v>1136</v>
      </c>
      <c r="C4527" t="s">
        <v>1194</v>
      </c>
      <c r="D4527" t="s">
        <v>1172</v>
      </c>
      <c r="E4527" t="s">
        <v>250</v>
      </c>
      <c r="F4527" s="7">
        <v>45726</v>
      </c>
      <c r="G4527" s="8">
        <v>40660</v>
      </c>
      <c r="H4527" s="8" t="s">
        <v>405</v>
      </c>
      <c r="I4527" s="8" t="s">
        <v>902</v>
      </c>
      <c r="J4527" s="8" t="s">
        <v>1186</v>
      </c>
      <c r="K4527">
        <v>2</v>
      </c>
      <c r="L4527" s="10">
        <v>180</v>
      </c>
      <c r="M4527" s="10">
        <v>360</v>
      </c>
      <c r="N4527">
        <v>15</v>
      </c>
      <c r="O4527">
        <f t="shared" si="140"/>
        <v>30</v>
      </c>
      <c r="P4527" s="11">
        <f t="shared" si="141"/>
        <v>330</v>
      </c>
    </row>
    <row r="4528" spans="1:16" x14ac:dyDescent="0.25">
      <c r="A4528" t="s">
        <v>1994</v>
      </c>
      <c r="B4528" t="s">
        <v>1136</v>
      </c>
      <c r="C4528" t="s">
        <v>1194</v>
      </c>
      <c r="D4528" t="s">
        <v>1172</v>
      </c>
      <c r="E4528" t="s">
        <v>250</v>
      </c>
      <c r="F4528" s="7">
        <v>45726</v>
      </c>
      <c r="G4528" s="8">
        <v>40660</v>
      </c>
      <c r="H4528" s="8" t="s">
        <v>199</v>
      </c>
      <c r="I4528" s="8" t="s">
        <v>723</v>
      </c>
      <c r="J4528" s="8" t="s">
        <v>1186</v>
      </c>
      <c r="K4528">
        <v>4</v>
      </c>
      <c r="L4528" s="10">
        <v>450</v>
      </c>
      <c r="M4528" s="10">
        <v>1800</v>
      </c>
      <c r="N4528">
        <v>60</v>
      </c>
      <c r="O4528">
        <f t="shared" si="140"/>
        <v>240</v>
      </c>
      <c r="P4528" s="11">
        <f t="shared" si="141"/>
        <v>1560</v>
      </c>
    </row>
    <row r="4529" spans="1:16" x14ac:dyDescent="0.25">
      <c r="A4529" t="s">
        <v>1994</v>
      </c>
      <c r="B4529" t="s">
        <v>1136</v>
      </c>
      <c r="C4529" t="s">
        <v>1194</v>
      </c>
      <c r="D4529" t="s">
        <v>1172</v>
      </c>
      <c r="E4529" t="s">
        <v>250</v>
      </c>
      <c r="F4529" s="7">
        <v>45726</v>
      </c>
      <c r="G4529" s="8">
        <v>40660</v>
      </c>
      <c r="H4529" s="8" t="s">
        <v>557</v>
      </c>
      <c r="I4529" s="8" t="s">
        <v>1031</v>
      </c>
      <c r="J4529" s="8" t="s">
        <v>1186</v>
      </c>
      <c r="K4529">
        <v>2</v>
      </c>
      <c r="L4529" s="10">
        <v>450</v>
      </c>
      <c r="M4529" s="10">
        <v>900</v>
      </c>
      <c r="N4529">
        <v>60</v>
      </c>
      <c r="O4529">
        <f t="shared" si="140"/>
        <v>120</v>
      </c>
      <c r="P4529" s="11">
        <f t="shared" si="141"/>
        <v>780</v>
      </c>
    </row>
    <row r="4530" spans="1:16" x14ac:dyDescent="0.25">
      <c r="A4530" t="s">
        <v>1994</v>
      </c>
      <c r="B4530" t="s">
        <v>1136</v>
      </c>
      <c r="C4530" t="s">
        <v>1194</v>
      </c>
      <c r="D4530" t="s">
        <v>1172</v>
      </c>
      <c r="E4530" t="s">
        <v>250</v>
      </c>
      <c r="F4530" s="7">
        <v>45726</v>
      </c>
      <c r="G4530" s="8">
        <v>40660</v>
      </c>
      <c r="H4530" s="8" t="s">
        <v>502</v>
      </c>
      <c r="I4530" s="8" t="s">
        <v>986</v>
      </c>
      <c r="J4530" s="8" t="s">
        <v>1186</v>
      </c>
      <c r="K4530">
        <v>2</v>
      </c>
      <c r="L4530" s="10">
        <v>450</v>
      </c>
      <c r="M4530" s="10">
        <v>900</v>
      </c>
      <c r="N4530">
        <v>60</v>
      </c>
      <c r="O4530">
        <f t="shared" si="140"/>
        <v>120</v>
      </c>
      <c r="P4530" s="11">
        <f t="shared" si="141"/>
        <v>780</v>
      </c>
    </row>
    <row r="4531" spans="1:16" x14ac:dyDescent="0.25">
      <c r="A4531" t="s">
        <v>1994</v>
      </c>
      <c r="B4531" t="s">
        <v>1136</v>
      </c>
      <c r="C4531" t="s">
        <v>1194</v>
      </c>
      <c r="D4531" t="s">
        <v>1172</v>
      </c>
      <c r="E4531" t="s">
        <v>250</v>
      </c>
      <c r="F4531" s="7">
        <v>45726</v>
      </c>
      <c r="G4531" s="8">
        <v>40660</v>
      </c>
      <c r="H4531" s="8" t="s">
        <v>118</v>
      </c>
      <c r="I4531" s="8" t="s">
        <v>654</v>
      </c>
      <c r="J4531" s="8" t="s">
        <v>1845</v>
      </c>
      <c r="K4531">
        <v>1</v>
      </c>
      <c r="L4531" s="10">
        <v>25</v>
      </c>
      <c r="M4531" s="10">
        <v>25</v>
      </c>
      <c r="N4531">
        <v>45</v>
      </c>
      <c r="O4531">
        <f t="shared" si="140"/>
        <v>45</v>
      </c>
      <c r="P4531" s="11">
        <f t="shared" si="141"/>
        <v>-20</v>
      </c>
    </row>
    <row r="4532" spans="1:16" x14ac:dyDescent="0.25">
      <c r="A4532" t="s">
        <v>1103</v>
      </c>
      <c r="B4532" t="s">
        <v>1136</v>
      </c>
      <c r="C4532" t="s">
        <v>1194</v>
      </c>
      <c r="D4532" t="s">
        <v>1172</v>
      </c>
      <c r="E4532" t="s">
        <v>250</v>
      </c>
      <c r="F4532" s="7">
        <v>45732</v>
      </c>
      <c r="G4532" s="8">
        <v>40661</v>
      </c>
      <c r="H4532" s="8" t="s">
        <v>2171</v>
      </c>
      <c r="I4532" s="8" t="s">
        <v>2172</v>
      </c>
      <c r="J4532" s="8" t="s">
        <v>1214</v>
      </c>
      <c r="K4532">
        <v>3</v>
      </c>
      <c r="L4532" s="10">
        <v>375</v>
      </c>
      <c r="M4532" s="10">
        <v>1125</v>
      </c>
      <c r="N4532">
        <v>18</v>
      </c>
      <c r="O4532">
        <f t="shared" si="140"/>
        <v>54</v>
      </c>
      <c r="P4532" s="11">
        <f t="shared" si="141"/>
        <v>1071</v>
      </c>
    </row>
    <row r="4533" spans="1:16" x14ac:dyDescent="0.25">
      <c r="A4533" t="s">
        <v>1103</v>
      </c>
      <c r="B4533" t="s">
        <v>1136</v>
      </c>
      <c r="C4533" t="s">
        <v>1194</v>
      </c>
      <c r="D4533" t="s">
        <v>1172</v>
      </c>
      <c r="E4533" t="s">
        <v>250</v>
      </c>
      <c r="F4533" s="7">
        <v>45732</v>
      </c>
      <c r="G4533" s="8">
        <v>40661</v>
      </c>
      <c r="H4533" s="8" t="s">
        <v>2060</v>
      </c>
      <c r="I4533" s="8" t="s">
        <v>2061</v>
      </c>
      <c r="J4533" s="8" t="s">
        <v>1214</v>
      </c>
      <c r="K4533">
        <v>2</v>
      </c>
      <c r="L4533" s="10">
        <v>375</v>
      </c>
      <c r="M4533" s="10">
        <v>750</v>
      </c>
      <c r="N4533">
        <v>18</v>
      </c>
      <c r="O4533">
        <f t="shared" si="140"/>
        <v>36</v>
      </c>
      <c r="P4533" s="11">
        <f t="shared" si="141"/>
        <v>714</v>
      </c>
    </row>
    <row r="4534" spans="1:16" x14ac:dyDescent="0.25">
      <c r="A4534" t="s">
        <v>1103</v>
      </c>
      <c r="B4534" t="s">
        <v>1136</v>
      </c>
      <c r="C4534" t="s">
        <v>1194</v>
      </c>
      <c r="D4534" t="s">
        <v>1172</v>
      </c>
      <c r="E4534" t="s">
        <v>250</v>
      </c>
      <c r="F4534" s="7">
        <v>45732</v>
      </c>
      <c r="G4534" s="8">
        <v>40661</v>
      </c>
      <c r="H4534" s="8" t="s">
        <v>1204</v>
      </c>
      <c r="I4534" s="8" t="s">
        <v>1668</v>
      </c>
      <c r="J4534" s="8" t="s">
        <v>1205</v>
      </c>
      <c r="K4534">
        <v>8</v>
      </c>
      <c r="L4534" s="10">
        <v>225</v>
      </c>
      <c r="M4534" s="10">
        <v>1800</v>
      </c>
      <c r="N4534">
        <v>29</v>
      </c>
      <c r="O4534">
        <f t="shared" si="140"/>
        <v>232</v>
      </c>
      <c r="P4534" s="11">
        <f t="shared" si="141"/>
        <v>1568</v>
      </c>
    </row>
    <row r="4535" spans="1:16" x14ac:dyDescent="0.25">
      <c r="A4535" t="s">
        <v>1103</v>
      </c>
      <c r="B4535" t="s">
        <v>1136</v>
      </c>
      <c r="C4535" t="s">
        <v>1194</v>
      </c>
      <c r="D4535" t="s">
        <v>1172</v>
      </c>
      <c r="E4535" t="s">
        <v>250</v>
      </c>
      <c r="F4535" s="7">
        <v>45732</v>
      </c>
      <c r="G4535" s="8">
        <v>40661</v>
      </c>
      <c r="H4535" s="8" t="s">
        <v>1206</v>
      </c>
      <c r="I4535" s="8" t="s">
        <v>1667</v>
      </c>
      <c r="J4535" s="8" t="s">
        <v>1205</v>
      </c>
      <c r="K4535">
        <v>8</v>
      </c>
      <c r="L4535" s="10">
        <v>50</v>
      </c>
      <c r="M4535" s="10">
        <v>400</v>
      </c>
      <c r="N4535">
        <v>7</v>
      </c>
      <c r="O4535">
        <f t="shared" si="140"/>
        <v>56</v>
      </c>
      <c r="P4535" s="11">
        <f t="shared" si="141"/>
        <v>344</v>
      </c>
    </row>
    <row r="4536" spans="1:16" x14ac:dyDescent="0.25">
      <c r="A4536" t="s">
        <v>1103</v>
      </c>
      <c r="B4536" t="s">
        <v>1136</v>
      </c>
      <c r="C4536" t="s">
        <v>1194</v>
      </c>
      <c r="D4536" t="s">
        <v>1172</v>
      </c>
      <c r="E4536" t="s">
        <v>250</v>
      </c>
      <c r="F4536" s="7">
        <v>45732</v>
      </c>
      <c r="G4536" s="8">
        <v>40661</v>
      </c>
      <c r="H4536" s="8" t="s">
        <v>1617</v>
      </c>
      <c r="I4536" s="8" t="s">
        <v>1618</v>
      </c>
      <c r="J4536" s="8" t="s">
        <v>1205</v>
      </c>
      <c r="K4536">
        <v>1</v>
      </c>
      <c r="L4536" s="10">
        <v>225</v>
      </c>
      <c r="M4536" s="10">
        <v>225</v>
      </c>
      <c r="N4536">
        <v>10</v>
      </c>
      <c r="O4536">
        <f t="shared" si="140"/>
        <v>10</v>
      </c>
      <c r="P4536" s="11">
        <f t="shared" si="141"/>
        <v>215</v>
      </c>
    </row>
    <row r="4537" spans="1:16" x14ac:dyDescent="0.25">
      <c r="A4537" t="s">
        <v>1103</v>
      </c>
      <c r="B4537" t="s">
        <v>1136</v>
      </c>
      <c r="C4537" t="s">
        <v>1194</v>
      </c>
      <c r="D4537" t="s">
        <v>1172</v>
      </c>
      <c r="E4537" t="s">
        <v>250</v>
      </c>
      <c r="F4537" s="7">
        <v>45732</v>
      </c>
      <c r="G4537" s="8">
        <v>40661</v>
      </c>
      <c r="H4537" s="8" t="s">
        <v>2346</v>
      </c>
      <c r="I4537" s="8" t="s">
        <v>2347</v>
      </c>
      <c r="J4537" s="8" t="s">
        <v>1205</v>
      </c>
      <c r="K4537">
        <v>2</v>
      </c>
      <c r="L4537" s="10">
        <v>225</v>
      </c>
      <c r="M4537" s="10">
        <v>450</v>
      </c>
      <c r="N4537">
        <v>10</v>
      </c>
      <c r="O4537">
        <f t="shared" si="140"/>
        <v>20</v>
      </c>
      <c r="P4537" s="11">
        <f t="shared" si="141"/>
        <v>430</v>
      </c>
    </row>
    <row r="4538" spans="1:16" x14ac:dyDescent="0.25">
      <c r="A4538" t="s">
        <v>1103</v>
      </c>
      <c r="B4538" t="s">
        <v>1136</v>
      </c>
      <c r="C4538" t="s">
        <v>1194</v>
      </c>
      <c r="D4538" t="s">
        <v>1172</v>
      </c>
      <c r="E4538" t="s">
        <v>250</v>
      </c>
      <c r="F4538" s="7">
        <v>45732</v>
      </c>
      <c r="G4538" s="8">
        <v>40661</v>
      </c>
      <c r="H4538" s="8" t="s">
        <v>98</v>
      </c>
      <c r="I4538" s="8" t="s">
        <v>637</v>
      </c>
      <c r="J4538" s="8" t="s">
        <v>1188</v>
      </c>
      <c r="K4538">
        <v>1</v>
      </c>
      <c r="L4538" s="10">
        <v>180</v>
      </c>
      <c r="M4538" s="10">
        <v>180</v>
      </c>
      <c r="N4538">
        <v>33</v>
      </c>
      <c r="O4538">
        <f t="shared" si="140"/>
        <v>33</v>
      </c>
      <c r="P4538" s="11">
        <f t="shared" si="141"/>
        <v>147</v>
      </c>
    </row>
    <row r="4539" spans="1:16" x14ac:dyDescent="0.25">
      <c r="A4539" t="s">
        <v>1413</v>
      </c>
      <c r="B4539" t="s">
        <v>1277</v>
      </c>
      <c r="C4539" t="s">
        <v>1192</v>
      </c>
      <c r="D4539" t="s">
        <v>1172</v>
      </c>
      <c r="E4539" t="s">
        <v>1552</v>
      </c>
      <c r="F4539" s="7">
        <v>45666</v>
      </c>
      <c r="G4539" s="8">
        <v>40662</v>
      </c>
      <c r="H4539" s="8" t="s">
        <v>77</v>
      </c>
      <c r="I4539" s="8" t="s">
        <v>618</v>
      </c>
      <c r="J4539" s="8" t="s">
        <v>1179</v>
      </c>
      <c r="K4539">
        <v>1</v>
      </c>
      <c r="L4539" s="10">
        <v>840</v>
      </c>
      <c r="M4539" s="10">
        <v>840</v>
      </c>
      <c r="N4539">
        <v>102</v>
      </c>
      <c r="O4539">
        <f t="shared" si="140"/>
        <v>102</v>
      </c>
      <c r="P4539" s="11">
        <f t="shared" si="141"/>
        <v>738</v>
      </c>
    </row>
    <row r="4540" spans="1:16" x14ac:dyDescent="0.25">
      <c r="A4540" t="s">
        <v>1413</v>
      </c>
      <c r="B4540" t="s">
        <v>1277</v>
      </c>
      <c r="C4540" t="s">
        <v>1192</v>
      </c>
      <c r="D4540" t="s">
        <v>1172</v>
      </c>
      <c r="E4540" t="s">
        <v>1552</v>
      </c>
      <c r="F4540" s="7">
        <v>45666</v>
      </c>
      <c r="G4540" s="8">
        <v>40662</v>
      </c>
      <c r="H4540" s="8" t="s">
        <v>87</v>
      </c>
      <c r="I4540" s="8" t="s">
        <v>627</v>
      </c>
      <c r="J4540" s="8" t="s">
        <v>1187</v>
      </c>
      <c r="K4540">
        <v>1</v>
      </c>
      <c r="L4540" s="10">
        <v>680</v>
      </c>
      <c r="M4540" s="10">
        <v>680</v>
      </c>
      <c r="N4540">
        <v>80</v>
      </c>
      <c r="O4540">
        <f t="shared" si="140"/>
        <v>80</v>
      </c>
      <c r="P4540" s="11">
        <f t="shared" si="141"/>
        <v>600</v>
      </c>
    </row>
    <row r="4541" spans="1:16" x14ac:dyDescent="0.25">
      <c r="A4541" t="s">
        <v>1413</v>
      </c>
      <c r="B4541" t="s">
        <v>1277</v>
      </c>
      <c r="C4541" t="s">
        <v>1192</v>
      </c>
      <c r="D4541" t="s">
        <v>1172</v>
      </c>
      <c r="E4541" t="s">
        <v>1552</v>
      </c>
      <c r="F4541" s="7">
        <v>45666</v>
      </c>
      <c r="G4541" s="8">
        <v>40662</v>
      </c>
      <c r="H4541" s="8" t="s">
        <v>13</v>
      </c>
      <c r="I4541" s="8" t="s">
        <v>568</v>
      </c>
      <c r="J4541" s="8" t="s">
        <v>1187</v>
      </c>
      <c r="K4541">
        <v>2</v>
      </c>
      <c r="L4541" s="10">
        <v>160</v>
      </c>
      <c r="M4541" s="10">
        <v>320</v>
      </c>
      <c r="N4541">
        <v>15</v>
      </c>
      <c r="O4541">
        <f t="shared" si="140"/>
        <v>30</v>
      </c>
      <c r="P4541" s="11">
        <f t="shared" si="141"/>
        <v>290</v>
      </c>
    </row>
    <row r="4542" spans="1:16" x14ac:dyDescent="0.25">
      <c r="A4542" t="s">
        <v>1413</v>
      </c>
      <c r="B4542" t="s">
        <v>1277</v>
      </c>
      <c r="C4542" t="s">
        <v>1192</v>
      </c>
      <c r="D4542" t="s">
        <v>1172</v>
      </c>
      <c r="E4542" t="s">
        <v>1552</v>
      </c>
      <c r="F4542" s="7">
        <v>45666</v>
      </c>
      <c r="G4542" s="8">
        <v>40662</v>
      </c>
      <c r="H4542" s="8" t="s">
        <v>14</v>
      </c>
      <c r="I4542" s="8" t="s">
        <v>569</v>
      </c>
      <c r="J4542" s="8" t="s">
        <v>1187</v>
      </c>
      <c r="K4542">
        <v>2</v>
      </c>
      <c r="L4542" s="10">
        <v>160</v>
      </c>
      <c r="M4542" s="10">
        <v>320</v>
      </c>
      <c r="N4542">
        <v>15</v>
      </c>
      <c r="O4542">
        <f t="shared" si="140"/>
        <v>30</v>
      </c>
      <c r="P4542" s="11">
        <f t="shared" si="141"/>
        <v>290</v>
      </c>
    </row>
    <row r="4543" spans="1:16" x14ac:dyDescent="0.25">
      <c r="A4543" t="s">
        <v>1413</v>
      </c>
      <c r="B4543" t="s">
        <v>1277</v>
      </c>
      <c r="C4543" t="s">
        <v>1192</v>
      </c>
      <c r="D4543" t="s">
        <v>1172</v>
      </c>
      <c r="E4543" t="s">
        <v>1552</v>
      </c>
      <c r="F4543" s="7">
        <v>45666</v>
      </c>
      <c r="G4543" s="8">
        <v>40663</v>
      </c>
      <c r="H4543" s="8" t="s">
        <v>167</v>
      </c>
      <c r="I4543" s="8" t="s">
        <v>694</v>
      </c>
      <c r="J4543" s="8" t="s">
        <v>1179</v>
      </c>
      <c r="K4543">
        <v>2</v>
      </c>
      <c r="L4543" s="10">
        <v>840</v>
      </c>
      <c r="M4543" s="10">
        <v>1680</v>
      </c>
      <c r="N4543">
        <v>102</v>
      </c>
      <c r="O4543">
        <f t="shared" si="140"/>
        <v>204</v>
      </c>
      <c r="P4543" s="11">
        <f t="shared" si="141"/>
        <v>1476</v>
      </c>
    </row>
    <row r="4544" spans="1:16" x14ac:dyDescent="0.25">
      <c r="A4544" t="s">
        <v>1413</v>
      </c>
      <c r="B4544" t="s">
        <v>1277</v>
      </c>
      <c r="C4544" t="s">
        <v>1192</v>
      </c>
      <c r="D4544" t="s">
        <v>1172</v>
      </c>
      <c r="E4544" t="s">
        <v>1552</v>
      </c>
      <c r="F4544" s="7">
        <v>45666</v>
      </c>
      <c r="G4544" s="8">
        <v>40663</v>
      </c>
      <c r="H4544" s="8" t="s">
        <v>31</v>
      </c>
      <c r="I4544" s="8" t="s">
        <v>584</v>
      </c>
      <c r="J4544" s="8" t="s">
        <v>1187</v>
      </c>
      <c r="K4544">
        <v>1</v>
      </c>
      <c r="L4544" s="10">
        <v>680</v>
      </c>
      <c r="M4544" s="10">
        <v>680</v>
      </c>
      <c r="N4544">
        <v>100</v>
      </c>
      <c r="O4544">
        <f t="shared" si="140"/>
        <v>100</v>
      </c>
      <c r="P4544" s="11">
        <f t="shared" si="141"/>
        <v>580</v>
      </c>
    </row>
    <row r="4545" spans="1:16" x14ac:dyDescent="0.25">
      <c r="A4545" t="s">
        <v>1413</v>
      </c>
      <c r="B4545" t="s">
        <v>1277</v>
      </c>
      <c r="C4545" t="s">
        <v>1192</v>
      </c>
      <c r="D4545" t="s">
        <v>1172</v>
      </c>
      <c r="E4545" t="s">
        <v>1552</v>
      </c>
      <c r="F4545" s="7">
        <v>45666</v>
      </c>
      <c r="G4545" s="8">
        <v>40663</v>
      </c>
      <c r="H4545" s="8" t="s">
        <v>18</v>
      </c>
      <c r="I4545" s="8" t="s">
        <v>572</v>
      </c>
      <c r="J4545" s="8" t="s">
        <v>1187</v>
      </c>
      <c r="K4545">
        <v>4</v>
      </c>
      <c r="L4545" s="10">
        <v>160</v>
      </c>
      <c r="M4545" s="10">
        <v>640</v>
      </c>
      <c r="N4545">
        <v>15</v>
      </c>
      <c r="O4545">
        <f t="shared" si="140"/>
        <v>60</v>
      </c>
      <c r="P4545" s="11">
        <f t="shared" si="141"/>
        <v>580</v>
      </c>
    </row>
    <row r="4546" spans="1:16" x14ac:dyDescent="0.25">
      <c r="A4546" t="s">
        <v>1413</v>
      </c>
      <c r="B4546" t="s">
        <v>1277</v>
      </c>
      <c r="C4546" t="s">
        <v>1192</v>
      </c>
      <c r="D4546" t="s">
        <v>1172</v>
      </c>
      <c r="E4546" t="s">
        <v>1552</v>
      </c>
      <c r="F4546" s="7">
        <v>45666</v>
      </c>
      <c r="G4546" s="8">
        <v>40663</v>
      </c>
      <c r="H4546" s="8" t="s">
        <v>128</v>
      </c>
      <c r="I4546" s="8" t="s">
        <v>664</v>
      </c>
      <c r="J4546" s="8" t="s">
        <v>1187</v>
      </c>
      <c r="K4546">
        <v>2</v>
      </c>
      <c r="L4546" s="10">
        <v>160</v>
      </c>
      <c r="M4546" s="10">
        <v>320</v>
      </c>
      <c r="N4546">
        <v>15</v>
      </c>
      <c r="O4546">
        <f t="shared" si="140"/>
        <v>30</v>
      </c>
      <c r="P4546" s="11">
        <f t="shared" si="141"/>
        <v>290</v>
      </c>
    </row>
    <row r="4547" spans="1:16" x14ac:dyDescent="0.25">
      <c r="A4547" t="s">
        <v>1378</v>
      </c>
      <c r="B4547" t="s">
        <v>1379</v>
      </c>
      <c r="C4547" t="s">
        <v>1193</v>
      </c>
      <c r="D4547" t="s">
        <v>1172</v>
      </c>
      <c r="E4547" t="s">
        <v>1916</v>
      </c>
      <c r="F4547" s="7">
        <v>45744</v>
      </c>
      <c r="G4547" s="8">
        <v>40664</v>
      </c>
      <c r="H4547" s="8" t="s">
        <v>1212</v>
      </c>
      <c r="I4547" s="8" t="s">
        <v>1213</v>
      </c>
      <c r="J4547" s="8" t="s">
        <v>1214</v>
      </c>
      <c r="K4547">
        <v>4</v>
      </c>
      <c r="L4547" s="10">
        <v>350</v>
      </c>
      <c r="M4547" s="10">
        <v>1400</v>
      </c>
      <c r="N4547">
        <v>73</v>
      </c>
      <c r="O4547">
        <f t="shared" si="140"/>
        <v>292</v>
      </c>
      <c r="P4547" s="11">
        <f t="shared" si="141"/>
        <v>1108</v>
      </c>
    </row>
    <row r="4548" spans="1:16" x14ac:dyDescent="0.25">
      <c r="A4548" t="s">
        <v>1378</v>
      </c>
      <c r="B4548" t="s">
        <v>1379</v>
      </c>
      <c r="C4548" t="s">
        <v>1193</v>
      </c>
      <c r="D4548" t="s">
        <v>1172</v>
      </c>
      <c r="E4548" t="s">
        <v>1916</v>
      </c>
      <c r="F4548" s="7">
        <v>45744</v>
      </c>
      <c r="G4548" s="8">
        <v>40664</v>
      </c>
      <c r="H4548" s="8" t="s">
        <v>1383</v>
      </c>
      <c r="I4548" s="8" t="s">
        <v>1384</v>
      </c>
      <c r="J4548" s="8" t="s">
        <v>1214</v>
      </c>
      <c r="K4548">
        <v>2</v>
      </c>
      <c r="L4548" s="10">
        <v>350</v>
      </c>
      <c r="M4548" s="10">
        <v>700</v>
      </c>
      <c r="N4548">
        <v>14</v>
      </c>
      <c r="O4548">
        <f t="shared" si="140"/>
        <v>28</v>
      </c>
      <c r="P4548" s="11">
        <f t="shared" si="141"/>
        <v>672</v>
      </c>
    </row>
    <row r="4549" spans="1:16" x14ac:dyDescent="0.25">
      <c r="A4549" t="s">
        <v>1378</v>
      </c>
      <c r="B4549" t="s">
        <v>1379</v>
      </c>
      <c r="C4549" t="s">
        <v>1193</v>
      </c>
      <c r="D4549" t="s">
        <v>1172</v>
      </c>
      <c r="E4549" t="s">
        <v>1916</v>
      </c>
      <c r="F4549" s="7">
        <v>45744</v>
      </c>
      <c r="G4549" s="8">
        <v>40664</v>
      </c>
      <c r="H4549" s="8" t="s">
        <v>1236</v>
      </c>
      <c r="I4549" s="8" t="s">
        <v>1237</v>
      </c>
      <c r="J4549" s="8" t="s">
        <v>1214</v>
      </c>
      <c r="K4549">
        <v>2</v>
      </c>
      <c r="L4549" s="10">
        <v>350</v>
      </c>
      <c r="M4549" s="10">
        <v>700</v>
      </c>
      <c r="N4549">
        <v>14</v>
      </c>
      <c r="O4549">
        <f t="shared" ref="O4549:O4612" si="142">+K4549*N4549</f>
        <v>28</v>
      </c>
      <c r="P4549" s="11">
        <f t="shared" ref="P4549:P4612" si="143">+M4549-O4549</f>
        <v>672</v>
      </c>
    </row>
    <row r="4550" spans="1:16" x14ac:dyDescent="0.25">
      <c r="A4550" t="s">
        <v>1378</v>
      </c>
      <c r="B4550" t="s">
        <v>1379</v>
      </c>
      <c r="C4550" t="s">
        <v>1193</v>
      </c>
      <c r="D4550" t="s">
        <v>1172</v>
      </c>
      <c r="E4550" t="s">
        <v>1916</v>
      </c>
      <c r="F4550" s="7">
        <v>45744</v>
      </c>
      <c r="G4550" s="8">
        <v>40664</v>
      </c>
      <c r="H4550" s="8" t="s">
        <v>1206</v>
      </c>
      <c r="I4550" s="8" t="s">
        <v>1667</v>
      </c>
      <c r="J4550" s="8" t="s">
        <v>1205</v>
      </c>
      <c r="K4550">
        <v>4</v>
      </c>
      <c r="L4550" s="10">
        <v>50</v>
      </c>
      <c r="M4550" s="10">
        <v>200</v>
      </c>
      <c r="N4550">
        <v>7</v>
      </c>
      <c r="O4550">
        <f t="shared" si="142"/>
        <v>28</v>
      </c>
      <c r="P4550" s="11">
        <f t="shared" si="143"/>
        <v>172</v>
      </c>
    </row>
    <row r="4551" spans="1:16" x14ac:dyDescent="0.25">
      <c r="A4551" t="s">
        <v>1378</v>
      </c>
      <c r="B4551" t="s">
        <v>1379</v>
      </c>
      <c r="C4551" t="s">
        <v>1193</v>
      </c>
      <c r="D4551" t="s">
        <v>1172</v>
      </c>
      <c r="E4551" t="s">
        <v>1916</v>
      </c>
      <c r="F4551" s="7">
        <v>45744</v>
      </c>
      <c r="G4551" s="8">
        <v>40664</v>
      </c>
      <c r="H4551" s="8" t="s">
        <v>113</v>
      </c>
      <c r="I4551" s="8" t="s">
        <v>650</v>
      </c>
      <c r="J4551" s="8" t="s">
        <v>1188</v>
      </c>
      <c r="K4551">
        <v>2</v>
      </c>
      <c r="L4551" s="10">
        <v>150</v>
      </c>
      <c r="M4551" s="10">
        <v>300</v>
      </c>
      <c r="N4551">
        <v>15</v>
      </c>
      <c r="O4551">
        <f t="shared" si="142"/>
        <v>30</v>
      </c>
      <c r="P4551" s="11">
        <f t="shared" si="143"/>
        <v>270</v>
      </c>
    </row>
    <row r="4552" spans="1:16" x14ac:dyDescent="0.25">
      <c r="A4552" t="s">
        <v>1378</v>
      </c>
      <c r="B4552" t="s">
        <v>1379</v>
      </c>
      <c r="C4552" t="s">
        <v>1193</v>
      </c>
      <c r="D4552" t="s">
        <v>1172</v>
      </c>
      <c r="E4552" t="s">
        <v>1916</v>
      </c>
      <c r="F4552" s="7">
        <v>45744</v>
      </c>
      <c r="G4552" s="8">
        <v>40664</v>
      </c>
      <c r="H4552" s="8" t="s">
        <v>1240</v>
      </c>
      <c r="I4552" s="8" t="s">
        <v>1241</v>
      </c>
      <c r="J4552" s="8" t="s">
        <v>1188</v>
      </c>
      <c r="K4552">
        <v>1</v>
      </c>
      <c r="L4552" s="10">
        <v>50</v>
      </c>
      <c r="M4552" s="10">
        <v>50</v>
      </c>
      <c r="N4552">
        <v>50</v>
      </c>
      <c r="O4552">
        <f t="shared" si="142"/>
        <v>50</v>
      </c>
      <c r="P4552" s="11">
        <f t="shared" si="143"/>
        <v>0</v>
      </c>
    </row>
    <row r="4553" spans="1:16" x14ac:dyDescent="0.25">
      <c r="A4553" t="s">
        <v>2127</v>
      </c>
      <c r="B4553" t="s">
        <v>1126</v>
      </c>
      <c r="C4553" t="s">
        <v>1196</v>
      </c>
      <c r="D4553" t="s">
        <v>1171</v>
      </c>
      <c r="E4553" t="s">
        <v>500</v>
      </c>
      <c r="F4553" s="7">
        <v>45747</v>
      </c>
      <c r="G4553" s="8">
        <v>40665</v>
      </c>
      <c r="H4553" s="8" t="s">
        <v>1294</v>
      </c>
      <c r="I4553" s="8" t="s">
        <v>1295</v>
      </c>
      <c r="J4553" s="8" t="s">
        <v>1183</v>
      </c>
      <c r="K4553">
        <v>1</v>
      </c>
      <c r="L4553" s="10">
        <v>1500</v>
      </c>
      <c r="M4553" s="10">
        <v>1500</v>
      </c>
      <c r="N4553">
        <v>235</v>
      </c>
      <c r="O4553">
        <f t="shared" si="142"/>
        <v>235</v>
      </c>
      <c r="P4553" s="11">
        <f t="shared" si="143"/>
        <v>1265</v>
      </c>
    </row>
    <row r="4554" spans="1:16" x14ac:dyDescent="0.25">
      <c r="A4554" t="s">
        <v>1525</v>
      </c>
      <c r="B4554" t="s">
        <v>1126</v>
      </c>
      <c r="C4554" t="s">
        <v>1193</v>
      </c>
      <c r="D4554" t="s">
        <v>1171</v>
      </c>
      <c r="E4554" t="s">
        <v>500</v>
      </c>
      <c r="F4554" s="7">
        <v>45747</v>
      </c>
      <c r="G4554" s="8">
        <v>40666</v>
      </c>
      <c r="H4554" s="8" t="s">
        <v>110</v>
      </c>
      <c r="I4554" s="8" t="s">
        <v>647</v>
      </c>
      <c r="J4554" s="8" t="s">
        <v>1179</v>
      </c>
      <c r="K4554">
        <v>1</v>
      </c>
      <c r="L4554" s="10">
        <v>600</v>
      </c>
      <c r="M4554" s="10">
        <v>600</v>
      </c>
      <c r="N4554">
        <v>102</v>
      </c>
      <c r="O4554">
        <f t="shared" si="142"/>
        <v>102</v>
      </c>
      <c r="P4554" s="11">
        <f t="shared" si="143"/>
        <v>498</v>
      </c>
    </row>
    <row r="4555" spans="1:16" x14ac:dyDescent="0.25">
      <c r="A4555" t="s">
        <v>1525</v>
      </c>
      <c r="B4555" t="s">
        <v>1126</v>
      </c>
      <c r="C4555" t="s">
        <v>1193</v>
      </c>
      <c r="D4555" t="s">
        <v>1171</v>
      </c>
      <c r="E4555" t="s">
        <v>500</v>
      </c>
      <c r="F4555" s="7">
        <v>45747</v>
      </c>
      <c r="G4555" s="8">
        <v>40666</v>
      </c>
      <c r="H4555" s="8" t="s">
        <v>84</v>
      </c>
      <c r="I4555" s="8" t="s">
        <v>624</v>
      </c>
      <c r="J4555" s="8" t="s">
        <v>1179</v>
      </c>
      <c r="K4555">
        <v>2</v>
      </c>
      <c r="L4555" s="10">
        <v>600</v>
      </c>
      <c r="M4555" s="10">
        <v>1200</v>
      </c>
      <c r="N4555">
        <v>102</v>
      </c>
      <c r="O4555">
        <f t="shared" si="142"/>
        <v>204</v>
      </c>
      <c r="P4555" s="11">
        <f t="shared" si="143"/>
        <v>996</v>
      </c>
    </row>
    <row r="4556" spans="1:16" x14ac:dyDescent="0.25">
      <c r="A4556" t="s">
        <v>1525</v>
      </c>
      <c r="B4556" t="s">
        <v>1126</v>
      </c>
      <c r="C4556" t="s">
        <v>1193</v>
      </c>
      <c r="D4556" t="s">
        <v>1171</v>
      </c>
      <c r="E4556" t="s">
        <v>500</v>
      </c>
      <c r="F4556" s="7">
        <v>45747</v>
      </c>
      <c r="G4556" s="8">
        <v>40666</v>
      </c>
      <c r="H4556" s="8" t="s">
        <v>147</v>
      </c>
      <c r="I4556" s="8" t="s">
        <v>677</v>
      </c>
      <c r="J4556" s="8" t="s">
        <v>1187</v>
      </c>
      <c r="K4556">
        <v>4</v>
      </c>
      <c r="L4556" s="10">
        <v>50</v>
      </c>
      <c r="M4556" s="10">
        <v>200</v>
      </c>
      <c r="N4556">
        <v>15</v>
      </c>
      <c r="O4556">
        <f t="shared" si="142"/>
        <v>60</v>
      </c>
      <c r="P4556" s="11">
        <f t="shared" si="143"/>
        <v>140</v>
      </c>
    </row>
    <row r="4557" spans="1:16" x14ac:dyDescent="0.25">
      <c r="A4557" t="s">
        <v>1525</v>
      </c>
      <c r="B4557" t="s">
        <v>1126</v>
      </c>
      <c r="C4557" t="s">
        <v>1193</v>
      </c>
      <c r="D4557" t="s">
        <v>1171</v>
      </c>
      <c r="E4557" t="s">
        <v>500</v>
      </c>
      <c r="F4557" s="7">
        <v>45747</v>
      </c>
      <c r="G4557" s="8">
        <v>40666</v>
      </c>
      <c r="H4557" s="8" t="s">
        <v>299</v>
      </c>
      <c r="I4557" s="8" t="s">
        <v>809</v>
      </c>
      <c r="J4557" s="8" t="s">
        <v>1187</v>
      </c>
      <c r="K4557">
        <v>6</v>
      </c>
      <c r="L4557" s="10">
        <v>50</v>
      </c>
      <c r="M4557" s="10">
        <v>300</v>
      </c>
      <c r="N4557">
        <v>15</v>
      </c>
      <c r="O4557">
        <f t="shared" si="142"/>
        <v>90</v>
      </c>
      <c r="P4557" s="11">
        <f t="shared" si="143"/>
        <v>210</v>
      </c>
    </row>
    <row r="4558" spans="1:16" x14ac:dyDescent="0.25">
      <c r="A4558" t="s">
        <v>1525</v>
      </c>
      <c r="B4558" t="s">
        <v>1126</v>
      </c>
      <c r="C4558" t="s">
        <v>1193</v>
      </c>
      <c r="D4558" t="s">
        <v>1171</v>
      </c>
      <c r="E4558" t="s">
        <v>500</v>
      </c>
      <c r="F4558" s="7">
        <v>45747</v>
      </c>
      <c r="G4558" s="8">
        <v>40666</v>
      </c>
      <c r="H4558" s="8" t="s">
        <v>1526</v>
      </c>
      <c r="I4558" s="8" t="s">
        <v>1527</v>
      </c>
      <c r="J4558" s="8" t="s">
        <v>1187</v>
      </c>
      <c r="K4558">
        <v>2</v>
      </c>
      <c r="L4558" s="10">
        <v>50</v>
      </c>
      <c r="M4558" s="10">
        <v>100</v>
      </c>
      <c r="N4558">
        <v>15</v>
      </c>
      <c r="O4558">
        <f t="shared" si="142"/>
        <v>30</v>
      </c>
      <c r="P4558" s="11">
        <f t="shared" si="143"/>
        <v>70</v>
      </c>
    </row>
    <row r="4559" spans="1:16" x14ac:dyDescent="0.25">
      <c r="A4559" t="s">
        <v>1525</v>
      </c>
      <c r="B4559" t="s">
        <v>1126</v>
      </c>
      <c r="C4559" t="s">
        <v>1193</v>
      </c>
      <c r="D4559" t="s">
        <v>1171</v>
      </c>
      <c r="E4559" t="s">
        <v>500</v>
      </c>
      <c r="F4559" s="7">
        <v>45747</v>
      </c>
      <c r="G4559" s="8">
        <v>40666</v>
      </c>
      <c r="H4559" s="8" t="s">
        <v>1927</v>
      </c>
      <c r="I4559" s="8" t="s">
        <v>1928</v>
      </c>
      <c r="J4559" s="8" t="s">
        <v>1929</v>
      </c>
      <c r="K4559">
        <v>1</v>
      </c>
      <c r="L4559" s="10">
        <v>555</v>
      </c>
      <c r="M4559" s="10">
        <v>555</v>
      </c>
      <c r="N4559">
        <v>110</v>
      </c>
      <c r="O4559">
        <f t="shared" si="142"/>
        <v>110</v>
      </c>
      <c r="P4559" s="11">
        <f t="shared" si="143"/>
        <v>445</v>
      </c>
    </row>
    <row r="4560" spans="1:16" x14ac:dyDescent="0.25">
      <c r="A4560" t="s">
        <v>1525</v>
      </c>
      <c r="B4560" t="s">
        <v>1126</v>
      </c>
      <c r="C4560" t="s">
        <v>1193</v>
      </c>
      <c r="D4560" t="s">
        <v>1171</v>
      </c>
      <c r="E4560" t="s">
        <v>500</v>
      </c>
      <c r="F4560" s="7">
        <v>45747</v>
      </c>
      <c r="G4560" s="8">
        <v>40666</v>
      </c>
      <c r="H4560" s="8" t="s">
        <v>2018</v>
      </c>
      <c r="I4560" s="8" t="s">
        <v>2019</v>
      </c>
      <c r="J4560" s="8" t="s">
        <v>1929</v>
      </c>
      <c r="K4560">
        <v>2</v>
      </c>
      <c r="L4560" s="10">
        <v>555</v>
      </c>
      <c r="M4560" s="10">
        <v>1110</v>
      </c>
      <c r="N4560">
        <v>110</v>
      </c>
      <c r="O4560">
        <f t="shared" si="142"/>
        <v>220</v>
      </c>
      <c r="P4560" s="11">
        <f t="shared" si="143"/>
        <v>890</v>
      </c>
    </row>
    <row r="4561" spans="1:16" x14ac:dyDescent="0.25">
      <c r="A4561" t="s">
        <v>1358</v>
      </c>
      <c r="B4561" t="s">
        <v>1359</v>
      </c>
      <c r="C4561" t="s">
        <v>1192</v>
      </c>
      <c r="D4561" t="s">
        <v>1172</v>
      </c>
      <c r="E4561" t="s">
        <v>1360</v>
      </c>
      <c r="F4561" s="7">
        <v>45744</v>
      </c>
      <c r="G4561" s="8">
        <v>40667</v>
      </c>
      <c r="H4561" s="8" t="s">
        <v>338</v>
      </c>
      <c r="I4561" s="8" t="s">
        <v>843</v>
      </c>
      <c r="J4561" s="8" t="s">
        <v>1185</v>
      </c>
      <c r="K4561">
        <v>1</v>
      </c>
      <c r="L4561" s="10">
        <v>2950</v>
      </c>
      <c r="M4561" s="10">
        <v>2950</v>
      </c>
      <c r="N4561">
        <v>125</v>
      </c>
      <c r="O4561">
        <f t="shared" si="142"/>
        <v>125</v>
      </c>
      <c r="P4561" s="11">
        <f t="shared" si="143"/>
        <v>2825</v>
      </c>
    </row>
    <row r="4562" spans="1:16" x14ac:dyDescent="0.25">
      <c r="A4562" t="s">
        <v>1358</v>
      </c>
      <c r="B4562" t="s">
        <v>1359</v>
      </c>
      <c r="C4562" t="s">
        <v>1192</v>
      </c>
      <c r="D4562" t="s">
        <v>1172</v>
      </c>
      <c r="E4562" t="s">
        <v>1360</v>
      </c>
      <c r="F4562" s="7">
        <v>45744</v>
      </c>
      <c r="G4562" s="8">
        <v>40667</v>
      </c>
      <c r="H4562" s="8" t="s">
        <v>449</v>
      </c>
      <c r="I4562" s="8" t="s">
        <v>943</v>
      </c>
      <c r="J4562" s="8" t="s">
        <v>1185</v>
      </c>
      <c r="K4562">
        <v>1</v>
      </c>
      <c r="L4562" s="10">
        <v>2950</v>
      </c>
      <c r="M4562" s="10">
        <v>2950</v>
      </c>
      <c r="N4562">
        <v>125</v>
      </c>
      <c r="O4562">
        <f t="shared" si="142"/>
        <v>125</v>
      </c>
      <c r="P4562" s="11">
        <f t="shared" si="143"/>
        <v>2825</v>
      </c>
    </row>
    <row r="4563" spans="1:16" x14ac:dyDescent="0.25">
      <c r="A4563" t="s">
        <v>1358</v>
      </c>
      <c r="B4563" t="s">
        <v>1359</v>
      </c>
      <c r="C4563" t="s">
        <v>1192</v>
      </c>
      <c r="D4563" t="s">
        <v>1172</v>
      </c>
      <c r="E4563" t="s">
        <v>1360</v>
      </c>
      <c r="F4563" s="7">
        <v>45744</v>
      </c>
      <c r="G4563" s="8">
        <v>40667</v>
      </c>
      <c r="H4563" s="8" t="s">
        <v>56</v>
      </c>
      <c r="I4563" s="8" t="s">
        <v>604</v>
      </c>
      <c r="J4563" s="8" t="s">
        <v>1185</v>
      </c>
      <c r="K4563">
        <v>2</v>
      </c>
      <c r="L4563" s="10">
        <v>200</v>
      </c>
      <c r="M4563" s="10">
        <v>400</v>
      </c>
      <c r="N4563">
        <v>15</v>
      </c>
      <c r="O4563">
        <f t="shared" si="142"/>
        <v>30</v>
      </c>
      <c r="P4563" s="11">
        <f t="shared" si="143"/>
        <v>370</v>
      </c>
    </row>
    <row r="4564" spans="1:16" x14ac:dyDescent="0.25">
      <c r="A4564" t="s">
        <v>1099</v>
      </c>
      <c r="B4564" t="s">
        <v>1492</v>
      </c>
      <c r="C4564" t="s">
        <v>1192</v>
      </c>
      <c r="D4564" t="s">
        <v>1172</v>
      </c>
      <c r="E4564" t="s">
        <v>560</v>
      </c>
      <c r="F4564" s="7">
        <v>45742</v>
      </c>
      <c r="G4564" s="8">
        <v>40668</v>
      </c>
      <c r="H4564" s="8" t="s">
        <v>1615</v>
      </c>
      <c r="I4564" s="8" t="s">
        <v>1616</v>
      </c>
      <c r="J4564" s="8" t="s">
        <v>1205</v>
      </c>
      <c r="K4564">
        <v>4</v>
      </c>
      <c r="L4564" s="10">
        <v>500</v>
      </c>
      <c r="M4564" s="10">
        <v>2000</v>
      </c>
      <c r="N4564">
        <v>55</v>
      </c>
      <c r="O4564">
        <f t="shared" si="142"/>
        <v>220</v>
      </c>
      <c r="P4564" s="11">
        <f t="shared" si="143"/>
        <v>1780</v>
      </c>
    </row>
    <row r="4565" spans="1:16" x14ac:dyDescent="0.25">
      <c r="A4565" t="s">
        <v>1099</v>
      </c>
      <c r="B4565" t="s">
        <v>1492</v>
      </c>
      <c r="C4565" t="s">
        <v>1192</v>
      </c>
      <c r="D4565" t="s">
        <v>1172</v>
      </c>
      <c r="E4565" t="s">
        <v>560</v>
      </c>
      <c r="F4565" s="7">
        <v>45742</v>
      </c>
      <c r="G4565" s="8">
        <v>40668</v>
      </c>
      <c r="H4565" s="8" t="s">
        <v>1206</v>
      </c>
      <c r="I4565" s="8" t="s">
        <v>1667</v>
      </c>
      <c r="J4565" s="8" t="s">
        <v>1205</v>
      </c>
      <c r="K4565">
        <v>8</v>
      </c>
      <c r="L4565" s="10">
        <v>156</v>
      </c>
      <c r="M4565" s="10">
        <v>1248</v>
      </c>
      <c r="N4565">
        <v>7</v>
      </c>
      <c r="O4565">
        <f t="shared" si="142"/>
        <v>56</v>
      </c>
      <c r="P4565" s="11">
        <f t="shared" si="143"/>
        <v>1192</v>
      </c>
    </row>
    <row r="4566" spans="1:16" x14ac:dyDescent="0.25">
      <c r="A4566" t="s">
        <v>1099</v>
      </c>
      <c r="B4566" t="s">
        <v>1492</v>
      </c>
      <c r="C4566" t="s">
        <v>1192</v>
      </c>
      <c r="D4566" t="s">
        <v>1172</v>
      </c>
      <c r="E4566" t="s">
        <v>560</v>
      </c>
      <c r="F4566" s="7">
        <v>45742</v>
      </c>
      <c r="G4566" s="8">
        <v>40668</v>
      </c>
      <c r="H4566" s="8" t="s">
        <v>227</v>
      </c>
      <c r="I4566" s="8" t="s">
        <v>749</v>
      </c>
      <c r="J4566" s="8" t="s">
        <v>1188</v>
      </c>
      <c r="K4566">
        <v>1</v>
      </c>
      <c r="L4566" s="10">
        <v>300</v>
      </c>
      <c r="M4566" s="10">
        <v>300</v>
      </c>
      <c r="N4566">
        <v>20</v>
      </c>
      <c r="O4566">
        <f t="shared" si="142"/>
        <v>20</v>
      </c>
      <c r="P4566" s="11">
        <f t="shared" si="143"/>
        <v>280</v>
      </c>
    </row>
    <row r="4567" spans="1:16" x14ac:dyDescent="0.25">
      <c r="A4567" t="s">
        <v>1099</v>
      </c>
      <c r="B4567" t="s">
        <v>1492</v>
      </c>
      <c r="C4567" t="s">
        <v>1192</v>
      </c>
      <c r="D4567" t="s">
        <v>1172</v>
      </c>
      <c r="E4567" t="s">
        <v>560</v>
      </c>
      <c r="F4567" s="7">
        <v>45742</v>
      </c>
      <c r="G4567" s="8">
        <v>40668</v>
      </c>
      <c r="H4567" s="8" t="s">
        <v>215</v>
      </c>
      <c r="I4567" s="8" t="s">
        <v>737</v>
      </c>
      <c r="J4567" s="8" t="s">
        <v>1188</v>
      </c>
      <c r="K4567">
        <v>1</v>
      </c>
      <c r="L4567" s="10">
        <v>300</v>
      </c>
      <c r="M4567" s="10">
        <v>300</v>
      </c>
      <c r="N4567">
        <v>15</v>
      </c>
      <c r="O4567">
        <f t="shared" si="142"/>
        <v>15</v>
      </c>
      <c r="P4567" s="11">
        <f t="shared" si="143"/>
        <v>285</v>
      </c>
    </row>
    <row r="4568" spans="1:16" x14ac:dyDescent="0.25">
      <c r="A4568" t="s">
        <v>1099</v>
      </c>
      <c r="B4568" t="s">
        <v>1492</v>
      </c>
      <c r="C4568" t="s">
        <v>1192</v>
      </c>
      <c r="D4568" t="s">
        <v>1172</v>
      </c>
      <c r="E4568" t="s">
        <v>560</v>
      </c>
      <c r="F4568" s="7">
        <v>45742</v>
      </c>
      <c r="G4568" s="8">
        <v>40668</v>
      </c>
      <c r="H4568" s="8" t="s">
        <v>2458</v>
      </c>
      <c r="I4568" s="8" t="s">
        <v>2459</v>
      </c>
      <c r="J4568" s="8" t="s">
        <v>1183</v>
      </c>
      <c r="K4568">
        <v>1</v>
      </c>
      <c r="L4568" s="10">
        <v>5750</v>
      </c>
      <c r="M4568" s="10">
        <v>5750</v>
      </c>
      <c r="N4568">
        <v>235</v>
      </c>
      <c r="O4568">
        <f t="shared" si="142"/>
        <v>235</v>
      </c>
      <c r="P4568" s="11">
        <f t="shared" si="143"/>
        <v>5515</v>
      </c>
    </row>
    <row r="4569" spans="1:16" x14ac:dyDescent="0.25">
      <c r="A4569" t="s">
        <v>1099</v>
      </c>
      <c r="B4569" t="s">
        <v>1492</v>
      </c>
      <c r="C4569" t="s">
        <v>1192</v>
      </c>
      <c r="D4569" t="s">
        <v>1172</v>
      </c>
      <c r="E4569" t="s">
        <v>560</v>
      </c>
      <c r="F4569" s="7">
        <v>45742</v>
      </c>
      <c r="G4569" s="8">
        <v>40668</v>
      </c>
      <c r="H4569" s="8" t="s">
        <v>424</v>
      </c>
      <c r="I4569" s="8" t="s">
        <v>919</v>
      </c>
      <c r="J4569" s="8" t="s">
        <v>1183</v>
      </c>
      <c r="K4569">
        <v>1</v>
      </c>
      <c r="L4569" s="10">
        <v>175</v>
      </c>
      <c r="M4569" s="10">
        <v>175</v>
      </c>
      <c r="N4569">
        <v>65</v>
      </c>
      <c r="O4569">
        <f t="shared" si="142"/>
        <v>65</v>
      </c>
      <c r="P4569" s="11">
        <f t="shared" si="143"/>
        <v>110</v>
      </c>
    </row>
    <row r="4570" spans="1:16" x14ac:dyDescent="0.25">
      <c r="A4570" t="s">
        <v>1099</v>
      </c>
      <c r="B4570" t="s">
        <v>1492</v>
      </c>
      <c r="C4570" t="s">
        <v>1192</v>
      </c>
      <c r="D4570" t="s">
        <v>1172</v>
      </c>
      <c r="E4570" t="s">
        <v>560</v>
      </c>
      <c r="F4570" s="7">
        <v>45742</v>
      </c>
      <c r="G4570" s="8">
        <v>40668</v>
      </c>
      <c r="H4570" s="8" t="s">
        <v>236</v>
      </c>
      <c r="I4570" s="8" t="s">
        <v>757</v>
      </c>
      <c r="J4570" s="8" t="s">
        <v>1183</v>
      </c>
      <c r="K4570">
        <v>1</v>
      </c>
      <c r="L4570" s="10">
        <v>800</v>
      </c>
      <c r="M4570" s="10">
        <v>800</v>
      </c>
      <c r="N4570">
        <v>210</v>
      </c>
      <c r="O4570">
        <f t="shared" si="142"/>
        <v>210</v>
      </c>
      <c r="P4570" s="11">
        <f t="shared" si="143"/>
        <v>590</v>
      </c>
    </row>
    <row r="4571" spans="1:16" x14ac:dyDescent="0.25">
      <c r="A4571" t="s">
        <v>1096</v>
      </c>
      <c r="B4571" t="s">
        <v>1128</v>
      </c>
      <c r="C4571" t="s">
        <v>1192</v>
      </c>
      <c r="D4571" t="s">
        <v>1172</v>
      </c>
      <c r="E4571" t="s">
        <v>1465</v>
      </c>
      <c r="F4571" s="7">
        <v>45736</v>
      </c>
      <c r="G4571" s="8">
        <v>40669</v>
      </c>
      <c r="H4571" s="8" t="s">
        <v>77</v>
      </c>
      <c r="I4571" s="8" t="s">
        <v>618</v>
      </c>
      <c r="J4571" s="8" t="s">
        <v>1179</v>
      </c>
      <c r="K4571">
        <v>4</v>
      </c>
      <c r="L4571" s="10">
        <v>1877.2</v>
      </c>
      <c r="M4571" s="10">
        <v>7508.8</v>
      </c>
      <c r="N4571">
        <v>102</v>
      </c>
      <c r="O4571">
        <f t="shared" si="142"/>
        <v>408</v>
      </c>
      <c r="P4571" s="11">
        <f t="shared" si="143"/>
        <v>7100.8</v>
      </c>
    </row>
    <row r="4572" spans="1:16" x14ac:dyDescent="0.25">
      <c r="A4572" t="s">
        <v>1096</v>
      </c>
      <c r="B4572" t="s">
        <v>1128</v>
      </c>
      <c r="C4572" t="s">
        <v>1192</v>
      </c>
      <c r="D4572" t="s">
        <v>1172</v>
      </c>
      <c r="E4572" t="s">
        <v>1465</v>
      </c>
      <c r="F4572" s="7">
        <v>45736</v>
      </c>
      <c r="G4572" s="8">
        <v>40669</v>
      </c>
      <c r="H4572" s="8" t="s">
        <v>166</v>
      </c>
      <c r="I4572" s="8" t="s">
        <v>693</v>
      </c>
      <c r="J4572" s="8" t="s">
        <v>1187</v>
      </c>
      <c r="K4572">
        <v>1</v>
      </c>
      <c r="L4572" s="10">
        <v>1292</v>
      </c>
      <c r="M4572" s="10">
        <v>1292</v>
      </c>
      <c r="N4572">
        <v>175</v>
      </c>
      <c r="O4572">
        <f t="shared" si="142"/>
        <v>175</v>
      </c>
      <c r="P4572" s="11">
        <f t="shared" si="143"/>
        <v>1117</v>
      </c>
    </row>
    <row r="4573" spans="1:16" x14ac:dyDescent="0.25">
      <c r="A4573" t="s">
        <v>1096</v>
      </c>
      <c r="B4573" t="s">
        <v>1128</v>
      </c>
      <c r="C4573" t="s">
        <v>1192</v>
      </c>
      <c r="D4573" t="s">
        <v>1172</v>
      </c>
      <c r="E4573" t="s">
        <v>1465</v>
      </c>
      <c r="F4573" s="7">
        <v>45736</v>
      </c>
      <c r="G4573" s="8">
        <v>40669</v>
      </c>
      <c r="H4573" s="8" t="s">
        <v>124</v>
      </c>
      <c r="I4573" s="8" t="s">
        <v>660</v>
      </c>
      <c r="J4573" s="8" t="s">
        <v>1187</v>
      </c>
      <c r="K4573">
        <v>10</v>
      </c>
      <c r="L4573" s="10">
        <v>200</v>
      </c>
      <c r="M4573" s="10">
        <v>2000</v>
      </c>
      <c r="N4573">
        <v>15</v>
      </c>
      <c r="O4573">
        <f t="shared" si="142"/>
        <v>150</v>
      </c>
      <c r="P4573" s="11">
        <f t="shared" si="143"/>
        <v>1850</v>
      </c>
    </row>
    <row r="4574" spans="1:16" x14ac:dyDescent="0.25">
      <c r="A4574" t="s">
        <v>1096</v>
      </c>
      <c r="B4574" t="s">
        <v>1128</v>
      </c>
      <c r="C4574" t="s">
        <v>1192</v>
      </c>
      <c r="D4574" t="s">
        <v>1172</v>
      </c>
      <c r="E4574" t="s">
        <v>1465</v>
      </c>
      <c r="F4574" s="7">
        <v>45736</v>
      </c>
      <c r="G4574" s="8">
        <v>40669</v>
      </c>
      <c r="H4574" s="8" t="s">
        <v>25</v>
      </c>
      <c r="I4574" s="8" t="s">
        <v>579</v>
      </c>
      <c r="J4574" s="8" t="s">
        <v>1187</v>
      </c>
      <c r="K4574">
        <v>1</v>
      </c>
      <c r="L4574" s="10">
        <v>120</v>
      </c>
      <c r="M4574" s="10">
        <v>120</v>
      </c>
      <c r="N4574">
        <v>40</v>
      </c>
      <c r="O4574">
        <f t="shared" si="142"/>
        <v>40</v>
      </c>
      <c r="P4574" s="11">
        <f t="shared" si="143"/>
        <v>80</v>
      </c>
    </row>
    <row r="4575" spans="1:16" x14ac:dyDescent="0.25">
      <c r="A4575" t="s">
        <v>1926</v>
      </c>
      <c r="B4575" t="s">
        <v>1123</v>
      </c>
      <c r="C4575" t="s">
        <v>1193</v>
      </c>
      <c r="D4575" t="s">
        <v>1172</v>
      </c>
      <c r="E4575" t="s">
        <v>1794</v>
      </c>
      <c r="F4575" s="7">
        <v>45742</v>
      </c>
      <c r="G4575" s="8">
        <v>40670</v>
      </c>
      <c r="H4575" s="8" t="s">
        <v>435</v>
      </c>
      <c r="I4575" s="8" t="s">
        <v>930</v>
      </c>
      <c r="J4575" s="8" t="s">
        <v>1181</v>
      </c>
      <c r="K4575">
        <v>2</v>
      </c>
      <c r="L4575" s="10">
        <v>2000</v>
      </c>
      <c r="M4575" s="10">
        <v>4000</v>
      </c>
      <c r="N4575">
        <v>90</v>
      </c>
      <c r="O4575">
        <f t="shared" si="142"/>
        <v>180</v>
      </c>
      <c r="P4575" s="11">
        <f t="shared" si="143"/>
        <v>3820</v>
      </c>
    </row>
    <row r="4576" spans="1:16" x14ac:dyDescent="0.25">
      <c r="A4576" t="s">
        <v>40</v>
      </c>
      <c r="B4576" t="s">
        <v>1170</v>
      </c>
      <c r="C4576" t="s">
        <v>1193</v>
      </c>
      <c r="D4576" t="s">
        <v>1171</v>
      </c>
      <c r="E4576" t="s">
        <v>294</v>
      </c>
      <c r="F4576" s="7">
        <v>45747</v>
      </c>
      <c r="G4576" s="8">
        <v>40671</v>
      </c>
      <c r="H4576" s="8" t="s">
        <v>351</v>
      </c>
      <c r="I4576" s="8" t="s">
        <v>854</v>
      </c>
      <c r="J4576" s="8" t="s">
        <v>1176</v>
      </c>
      <c r="K4576">
        <v>13</v>
      </c>
      <c r="L4576" s="10">
        <v>400</v>
      </c>
      <c r="M4576" s="10">
        <v>5200</v>
      </c>
      <c r="N4576">
        <v>110</v>
      </c>
      <c r="O4576">
        <f t="shared" si="142"/>
        <v>1430</v>
      </c>
      <c r="P4576" s="11">
        <f t="shared" si="143"/>
        <v>3770</v>
      </c>
    </row>
    <row r="4577" spans="1:16" x14ac:dyDescent="0.25">
      <c r="A4577" t="s">
        <v>1106</v>
      </c>
      <c r="B4577" t="s">
        <v>1168</v>
      </c>
      <c r="C4577" t="s">
        <v>1192</v>
      </c>
      <c r="D4577" t="s">
        <v>1172</v>
      </c>
      <c r="E4577" t="s">
        <v>1423</v>
      </c>
      <c r="F4577" s="7">
        <v>45736</v>
      </c>
      <c r="G4577" s="8">
        <v>40672</v>
      </c>
      <c r="H4577" s="8" t="s">
        <v>87</v>
      </c>
      <c r="I4577" s="8" t="s">
        <v>627</v>
      </c>
      <c r="J4577" s="8" t="s">
        <v>1187</v>
      </c>
      <c r="K4577">
        <v>1</v>
      </c>
      <c r="L4577" s="10">
        <v>900</v>
      </c>
      <c r="M4577" s="10">
        <v>900</v>
      </c>
      <c r="N4577">
        <v>80</v>
      </c>
      <c r="O4577">
        <f t="shared" si="142"/>
        <v>80</v>
      </c>
      <c r="P4577" s="11">
        <f t="shared" si="143"/>
        <v>820</v>
      </c>
    </row>
    <row r="4578" spans="1:16" x14ac:dyDescent="0.25">
      <c r="A4578" t="s">
        <v>1106</v>
      </c>
      <c r="B4578" t="s">
        <v>1168</v>
      </c>
      <c r="C4578" t="s">
        <v>1192</v>
      </c>
      <c r="D4578" t="s">
        <v>1172</v>
      </c>
      <c r="E4578" t="s">
        <v>1423</v>
      </c>
      <c r="F4578" s="7">
        <v>45736</v>
      </c>
      <c r="G4578" s="8">
        <v>40672</v>
      </c>
      <c r="H4578" s="8" t="s">
        <v>82</v>
      </c>
      <c r="I4578" s="8" t="s">
        <v>622</v>
      </c>
      <c r="J4578" s="8" t="s">
        <v>1187</v>
      </c>
      <c r="K4578">
        <v>2</v>
      </c>
      <c r="L4578" s="10">
        <v>100</v>
      </c>
      <c r="M4578" s="10">
        <v>200</v>
      </c>
      <c r="N4578">
        <v>15</v>
      </c>
      <c r="O4578">
        <f t="shared" si="142"/>
        <v>30</v>
      </c>
      <c r="P4578" s="11">
        <f t="shared" si="143"/>
        <v>170</v>
      </c>
    </row>
    <row r="4579" spans="1:16" x14ac:dyDescent="0.25">
      <c r="A4579" t="s">
        <v>1106</v>
      </c>
      <c r="B4579" t="s">
        <v>1168</v>
      </c>
      <c r="C4579" t="s">
        <v>1192</v>
      </c>
      <c r="D4579" t="s">
        <v>1172</v>
      </c>
      <c r="E4579" t="s">
        <v>1423</v>
      </c>
      <c r="F4579" s="7">
        <v>45736</v>
      </c>
      <c r="G4579" s="8">
        <v>40672</v>
      </c>
      <c r="H4579" s="8" t="s">
        <v>383</v>
      </c>
      <c r="I4579" s="8" t="s">
        <v>883</v>
      </c>
      <c r="J4579" s="8" t="s">
        <v>1187</v>
      </c>
      <c r="K4579">
        <v>1</v>
      </c>
      <c r="L4579" s="10">
        <v>100</v>
      </c>
      <c r="M4579" s="10">
        <v>100</v>
      </c>
      <c r="N4579">
        <v>15</v>
      </c>
      <c r="O4579">
        <f t="shared" si="142"/>
        <v>15</v>
      </c>
      <c r="P4579" s="11">
        <f t="shared" si="143"/>
        <v>85</v>
      </c>
    </row>
    <row r="4580" spans="1:16" x14ac:dyDescent="0.25">
      <c r="A4580" t="s">
        <v>1106</v>
      </c>
      <c r="B4580" t="s">
        <v>1168</v>
      </c>
      <c r="C4580" t="s">
        <v>1192</v>
      </c>
      <c r="D4580" t="s">
        <v>1172</v>
      </c>
      <c r="E4580" t="s">
        <v>1423</v>
      </c>
      <c r="F4580" s="7">
        <v>45736</v>
      </c>
      <c r="G4580" s="8">
        <v>40672</v>
      </c>
      <c r="H4580" s="8" t="s">
        <v>427</v>
      </c>
      <c r="I4580" s="8" t="s">
        <v>922</v>
      </c>
      <c r="J4580" s="8" t="s">
        <v>1187</v>
      </c>
      <c r="K4580">
        <v>1</v>
      </c>
      <c r="L4580" s="10">
        <v>100</v>
      </c>
      <c r="M4580" s="10">
        <v>100</v>
      </c>
      <c r="N4580">
        <v>15</v>
      </c>
      <c r="O4580">
        <f t="shared" si="142"/>
        <v>15</v>
      </c>
      <c r="P4580" s="11">
        <f t="shared" si="143"/>
        <v>85</v>
      </c>
    </row>
    <row r="4581" spans="1:16" x14ac:dyDescent="0.25">
      <c r="A4581" t="s">
        <v>2259</v>
      </c>
      <c r="B4581" t="s">
        <v>1145</v>
      </c>
      <c r="C4581" t="s">
        <v>1195</v>
      </c>
      <c r="D4581" t="s">
        <v>1172</v>
      </c>
      <c r="E4581" t="s">
        <v>157</v>
      </c>
      <c r="F4581" s="7">
        <v>45675</v>
      </c>
      <c r="G4581" s="8">
        <v>40673</v>
      </c>
      <c r="H4581" s="8" t="s">
        <v>72</v>
      </c>
      <c r="I4581" s="8" t="s">
        <v>614</v>
      </c>
      <c r="J4581" s="8" t="s">
        <v>1188</v>
      </c>
      <c r="K4581">
        <v>4</v>
      </c>
      <c r="L4581" s="10">
        <v>950</v>
      </c>
      <c r="M4581" s="10">
        <v>3800</v>
      </c>
      <c r="N4581">
        <v>60</v>
      </c>
      <c r="O4581">
        <f t="shared" si="142"/>
        <v>240</v>
      </c>
      <c r="P4581" s="11">
        <f t="shared" si="143"/>
        <v>3560</v>
      </c>
    </row>
    <row r="4582" spans="1:16" x14ac:dyDescent="0.25">
      <c r="A4582" t="s">
        <v>2259</v>
      </c>
      <c r="B4582" t="s">
        <v>1145</v>
      </c>
      <c r="C4582" t="s">
        <v>1195</v>
      </c>
      <c r="D4582" t="s">
        <v>1172</v>
      </c>
      <c r="E4582" t="s">
        <v>157</v>
      </c>
      <c r="F4582" s="7">
        <v>45675</v>
      </c>
      <c r="G4582" s="8">
        <v>40673</v>
      </c>
      <c r="H4582" s="8" t="s">
        <v>45</v>
      </c>
      <c r="I4582" s="8" t="s">
        <v>596</v>
      </c>
      <c r="J4582" s="8" t="s">
        <v>1188</v>
      </c>
      <c r="K4582">
        <v>4</v>
      </c>
      <c r="L4582" s="10">
        <v>150</v>
      </c>
      <c r="M4582" s="10">
        <v>600</v>
      </c>
      <c r="N4582">
        <v>10</v>
      </c>
      <c r="O4582">
        <f t="shared" si="142"/>
        <v>40</v>
      </c>
      <c r="P4582" s="11">
        <f t="shared" si="143"/>
        <v>560</v>
      </c>
    </row>
    <row r="4583" spans="1:16" x14ac:dyDescent="0.25">
      <c r="A4583" t="s">
        <v>2259</v>
      </c>
      <c r="B4583" t="s">
        <v>1145</v>
      </c>
      <c r="C4583" t="s">
        <v>1195</v>
      </c>
      <c r="D4583" t="s">
        <v>1172</v>
      </c>
      <c r="E4583" t="s">
        <v>157</v>
      </c>
      <c r="F4583" s="7">
        <v>45675</v>
      </c>
      <c r="G4583" s="8">
        <v>40673</v>
      </c>
      <c r="H4583" s="8" t="s">
        <v>113</v>
      </c>
      <c r="I4583" s="8" t="s">
        <v>650</v>
      </c>
      <c r="J4583" s="8" t="s">
        <v>1188</v>
      </c>
      <c r="K4583">
        <v>2</v>
      </c>
      <c r="L4583" s="10">
        <v>200</v>
      </c>
      <c r="M4583" s="10">
        <v>400</v>
      </c>
      <c r="N4583">
        <v>15</v>
      </c>
      <c r="O4583">
        <f t="shared" si="142"/>
        <v>30</v>
      </c>
      <c r="P4583" s="11">
        <f t="shared" si="143"/>
        <v>370</v>
      </c>
    </row>
    <row r="4584" spans="1:16" x14ac:dyDescent="0.25">
      <c r="A4584" t="s">
        <v>1074</v>
      </c>
      <c r="B4584" t="s">
        <v>1145</v>
      </c>
      <c r="C4584" t="s">
        <v>1195</v>
      </c>
      <c r="D4584" t="s">
        <v>1172</v>
      </c>
      <c r="E4584" t="s">
        <v>157</v>
      </c>
      <c r="F4584" s="7">
        <v>45734</v>
      </c>
      <c r="G4584" s="8">
        <v>40674</v>
      </c>
      <c r="H4584" s="8" t="s">
        <v>45</v>
      </c>
      <c r="I4584" s="8" t="s">
        <v>596</v>
      </c>
      <c r="J4584" s="8" t="s">
        <v>1188</v>
      </c>
      <c r="K4584">
        <v>18</v>
      </c>
      <c r="L4584" s="10">
        <v>150</v>
      </c>
      <c r="M4584" s="10">
        <v>2700</v>
      </c>
      <c r="N4584">
        <v>10</v>
      </c>
      <c r="O4584">
        <f t="shared" si="142"/>
        <v>180</v>
      </c>
      <c r="P4584" s="11">
        <f t="shared" si="143"/>
        <v>2520</v>
      </c>
    </row>
    <row r="4585" spans="1:16" x14ac:dyDescent="0.25">
      <c r="A4585" t="s">
        <v>1074</v>
      </c>
      <c r="B4585" t="s">
        <v>1145</v>
      </c>
      <c r="C4585" t="s">
        <v>1195</v>
      </c>
      <c r="D4585" t="s">
        <v>1172</v>
      </c>
      <c r="E4585" t="s">
        <v>157</v>
      </c>
      <c r="F4585" s="7">
        <v>45734</v>
      </c>
      <c r="G4585" s="8">
        <v>40674</v>
      </c>
      <c r="H4585" s="8" t="s">
        <v>262</v>
      </c>
      <c r="I4585" s="8" t="s">
        <v>781</v>
      </c>
      <c r="J4585" s="8" t="s">
        <v>1188</v>
      </c>
      <c r="K4585">
        <v>2</v>
      </c>
      <c r="L4585" s="10">
        <v>1000</v>
      </c>
      <c r="M4585" s="10">
        <v>2000</v>
      </c>
      <c r="N4585">
        <v>75</v>
      </c>
      <c r="O4585">
        <f t="shared" si="142"/>
        <v>150</v>
      </c>
      <c r="P4585" s="11">
        <f t="shared" si="143"/>
        <v>1850</v>
      </c>
    </row>
    <row r="4586" spans="1:16" x14ac:dyDescent="0.25">
      <c r="A4586" t="s">
        <v>1074</v>
      </c>
      <c r="B4586" t="s">
        <v>1145</v>
      </c>
      <c r="C4586" t="s">
        <v>1195</v>
      </c>
      <c r="D4586" t="s">
        <v>1172</v>
      </c>
      <c r="E4586" t="s">
        <v>157</v>
      </c>
      <c r="F4586" s="7">
        <v>45734</v>
      </c>
      <c r="G4586" s="8">
        <v>40674</v>
      </c>
      <c r="H4586" s="8" t="s">
        <v>415</v>
      </c>
      <c r="I4586" s="8" t="s">
        <v>911</v>
      </c>
      <c r="J4586" s="8" t="s">
        <v>1188</v>
      </c>
      <c r="K4586">
        <v>6</v>
      </c>
      <c r="L4586" s="10">
        <v>1000</v>
      </c>
      <c r="M4586" s="10">
        <v>6000</v>
      </c>
      <c r="N4586">
        <v>75</v>
      </c>
      <c r="O4586">
        <f t="shared" si="142"/>
        <v>450</v>
      </c>
      <c r="P4586" s="11">
        <f t="shared" si="143"/>
        <v>5550</v>
      </c>
    </row>
    <row r="4587" spans="1:16" x14ac:dyDescent="0.25">
      <c r="A4587" t="s">
        <v>1074</v>
      </c>
      <c r="B4587" t="s">
        <v>1145</v>
      </c>
      <c r="C4587" t="s">
        <v>1195</v>
      </c>
      <c r="D4587" t="s">
        <v>1172</v>
      </c>
      <c r="E4587" t="s">
        <v>157</v>
      </c>
      <c r="F4587" s="7">
        <v>45734</v>
      </c>
      <c r="G4587" s="8">
        <v>40674</v>
      </c>
      <c r="H4587" s="8" t="s">
        <v>225</v>
      </c>
      <c r="I4587" s="8" t="s">
        <v>747</v>
      </c>
      <c r="J4587" s="8" t="s">
        <v>1188</v>
      </c>
      <c r="K4587">
        <v>2</v>
      </c>
      <c r="L4587" s="10">
        <v>1000</v>
      </c>
      <c r="M4587" s="10">
        <v>2000</v>
      </c>
      <c r="N4587">
        <v>75</v>
      </c>
      <c r="O4587">
        <f t="shared" si="142"/>
        <v>150</v>
      </c>
      <c r="P4587" s="11">
        <f t="shared" si="143"/>
        <v>1850</v>
      </c>
    </row>
    <row r="4588" spans="1:16" x14ac:dyDescent="0.25">
      <c r="A4588" t="s">
        <v>1074</v>
      </c>
      <c r="B4588" t="s">
        <v>1145</v>
      </c>
      <c r="C4588" t="s">
        <v>1195</v>
      </c>
      <c r="D4588" t="s">
        <v>1172</v>
      </c>
      <c r="E4588" t="s">
        <v>157</v>
      </c>
      <c r="F4588" s="7">
        <v>45734</v>
      </c>
      <c r="G4588" s="8">
        <v>40674</v>
      </c>
      <c r="H4588" s="8" t="s">
        <v>226</v>
      </c>
      <c r="I4588" s="8" t="s">
        <v>748</v>
      </c>
      <c r="J4588" s="8" t="s">
        <v>1188</v>
      </c>
      <c r="K4588">
        <v>2</v>
      </c>
      <c r="L4588" s="10">
        <v>1000</v>
      </c>
      <c r="M4588" s="10">
        <v>2000</v>
      </c>
      <c r="N4588">
        <v>75</v>
      </c>
      <c r="O4588">
        <f t="shared" si="142"/>
        <v>150</v>
      </c>
      <c r="P4588" s="11">
        <f t="shared" si="143"/>
        <v>1850</v>
      </c>
    </row>
    <row r="4589" spans="1:16" x14ac:dyDescent="0.25">
      <c r="A4589" t="s">
        <v>1074</v>
      </c>
      <c r="B4589" t="s">
        <v>1145</v>
      </c>
      <c r="C4589" t="s">
        <v>1195</v>
      </c>
      <c r="D4589" t="s">
        <v>1172</v>
      </c>
      <c r="E4589" t="s">
        <v>157</v>
      </c>
      <c r="F4589" s="7">
        <v>45734</v>
      </c>
      <c r="G4589" s="8">
        <v>40674</v>
      </c>
      <c r="H4589" s="8" t="s">
        <v>399</v>
      </c>
      <c r="I4589" s="8" t="s">
        <v>896</v>
      </c>
      <c r="J4589" s="8" t="s">
        <v>1188</v>
      </c>
      <c r="K4589">
        <v>2</v>
      </c>
      <c r="L4589" s="10">
        <v>1000</v>
      </c>
      <c r="M4589" s="10">
        <v>2000</v>
      </c>
      <c r="N4589">
        <v>75</v>
      </c>
      <c r="O4589">
        <f t="shared" si="142"/>
        <v>150</v>
      </c>
      <c r="P4589" s="11">
        <f t="shared" si="143"/>
        <v>1850</v>
      </c>
    </row>
    <row r="4590" spans="1:16" x14ac:dyDescent="0.25">
      <c r="A4590" t="s">
        <v>1074</v>
      </c>
      <c r="B4590" t="s">
        <v>1145</v>
      </c>
      <c r="C4590" t="s">
        <v>1195</v>
      </c>
      <c r="D4590" t="s">
        <v>1172</v>
      </c>
      <c r="E4590" t="s">
        <v>157</v>
      </c>
      <c r="F4590" s="7">
        <v>45734</v>
      </c>
      <c r="G4590" s="8">
        <v>40674</v>
      </c>
      <c r="H4590" s="8" t="s">
        <v>264</v>
      </c>
      <c r="I4590" s="8" t="s">
        <v>783</v>
      </c>
      <c r="J4590" s="8" t="s">
        <v>1188</v>
      </c>
      <c r="K4590">
        <v>4</v>
      </c>
      <c r="L4590" s="10">
        <v>1000</v>
      </c>
      <c r="M4590" s="10">
        <v>4000</v>
      </c>
      <c r="N4590">
        <v>75</v>
      </c>
      <c r="O4590">
        <f t="shared" si="142"/>
        <v>300</v>
      </c>
      <c r="P4590" s="11">
        <f t="shared" si="143"/>
        <v>3700</v>
      </c>
    </row>
    <row r="4591" spans="1:16" x14ac:dyDescent="0.25">
      <c r="A4591" t="s">
        <v>1074</v>
      </c>
      <c r="B4591" t="s">
        <v>1145</v>
      </c>
      <c r="C4591" t="s">
        <v>1195</v>
      </c>
      <c r="D4591" t="s">
        <v>1172</v>
      </c>
      <c r="E4591" t="s">
        <v>157</v>
      </c>
      <c r="F4591" s="7">
        <v>45734</v>
      </c>
      <c r="G4591" s="8">
        <v>40674</v>
      </c>
      <c r="H4591" s="8" t="s">
        <v>98</v>
      </c>
      <c r="I4591" s="8" t="s">
        <v>637</v>
      </c>
      <c r="J4591" s="8" t="s">
        <v>1188</v>
      </c>
      <c r="K4591">
        <v>2</v>
      </c>
      <c r="L4591" s="10">
        <v>200</v>
      </c>
      <c r="M4591" s="10">
        <v>400</v>
      </c>
      <c r="N4591">
        <v>33</v>
      </c>
      <c r="O4591">
        <f t="shared" si="142"/>
        <v>66</v>
      </c>
      <c r="P4591" s="11">
        <f t="shared" si="143"/>
        <v>334</v>
      </c>
    </row>
    <row r="4592" spans="1:16" x14ac:dyDescent="0.25">
      <c r="A4592" t="s">
        <v>1117</v>
      </c>
      <c r="B4592" t="s">
        <v>1197</v>
      </c>
      <c r="C4592" t="s">
        <v>1665</v>
      </c>
      <c r="D4592" t="s">
        <v>1172</v>
      </c>
      <c r="E4592" t="s">
        <v>41</v>
      </c>
      <c r="F4592" s="7">
        <v>45743</v>
      </c>
      <c r="G4592" s="8">
        <v>40675</v>
      </c>
      <c r="H4592" s="8" t="s">
        <v>9</v>
      </c>
      <c r="I4592" s="8" t="s">
        <v>564</v>
      </c>
      <c r="J4592" s="8" t="s">
        <v>1185</v>
      </c>
      <c r="K4592">
        <v>1</v>
      </c>
      <c r="L4592" s="10">
        <v>1800</v>
      </c>
      <c r="M4592" s="10">
        <v>1800</v>
      </c>
      <c r="N4592">
        <v>125</v>
      </c>
      <c r="O4592">
        <f t="shared" si="142"/>
        <v>125</v>
      </c>
      <c r="P4592" s="11">
        <f t="shared" si="143"/>
        <v>1675</v>
      </c>
    </row>
    <row r="4593" spans="1:16" x14ac:dyDescent="0.25">
      <c r="A4593" t="s">
        <v>1117</v>
      </c>
      <c r="B4593" t="s">
        <v>1197</v>
      </c>
      <c r="C4593" t="s">
        <v>1665</v>
      </c>
      <c r="D4593" t="s">
        <v>1172</v>
      </c>
      <c r="E4593" t="s">
        <v>41</v>
      </c>
      <c r="F4593" s="7">
        <v>45743</v>
      </c>
      <c r="G4593" s="8">
        <v>40675</v>
      </c>
      <c r="H4593" s="8" t="s">
        <v>11</v>
      </c>
      <c r="I4593" s="8" t="s">
        <v>566</v>
      </c>
      <c r="J4593" s="8" t="s">
        <v>1185</v>
      </c>
      <c r="K4593">
        <v>2</v>
      </c>
      <c r="L4593" s="10">
        <v>150</v>
      </c>
      <c r="M4593" s="10">
        <v>300</v>
      </c>
      <c r="N4593">
        <v>15</v>
      </c>
      <c r="O4593">
        <f t="shared" si="142"/>
        <v>30</v>
      </c>
      <c r="P4593" s="11">
        <f t="shared" si="143"/>
        <v>270</v>
      </c>
    </row>
    <row r="4594" spans="1:16" x14ac:dyDescent="0.25">
      <c r="A4594" t="s">
        <v>1057</v>
      </c>
      <c r="B4594" t="s">
        <v>1197</v>
      </c>
      <c r="C4594" t="s">
        <v>1665</v>
      </c>
      <c r="D4594" t="s">
        <v>1172</v>
      </c>
      <c r="E4594" t="s">
        <v>41</v>
      </c>
      <c r="F4594" s="7">
        <v>45744</v>
      </c>
      <c r="G4594" s="8">
        <v>40676</v>
      </c>
      <c r="H4594" s="8" t="s">
        <v>9</v>
      </c>
      <c r="I4594" s="8" t="s">
        <v>564</v>
      </c>
      <c r="J4594" s="8" t="s">
        <v>1185</v>
      </c>
      <c r="K4594">
        <v>1</v>
      </c>
      <c r="L4594" s="10">
        <v>1800</v>
      </c>
      <c r="M4594" s="10">
        <v>1800</v>
      </c>
      <c r="N4594">
        <v>125</v>
      </c>
      <c r="O4594">
        <f t="shared" si="142"/>
        <v>125</v>
      </c>
      <c r="P4594" s="11">
        <f t="shared" si="143"/>
        <v>1675</v>
      </c>
    </row>
    <row r="4595" spans="1:16" x14ac:dyDescent="0.25">
      <c r="A4595" t="s">
        <v>1057</v>
      </c>
      <c r="B4595" t="s">
        <v>1197</v>
      </c>
      <c r="C4595" t="s">
        <v>1665</v>
      </c>
      <c r="D4595" t="s">
        <v>1172</v>
      </c>
      <c r="E4595" t="s">
        <v>41</v>
      </c>
      <c r="F4595" s="7">
        <v>45744</v>
      </c>
      <c r="G4595" s="8">
        <v>40676</v>
      </c>
      <c r="H4595" s="8" t="s">
        <v>11</v>
      </c>
      <c r="I4595" s="8" t="s">
        <v>566</v>
      </c>
      <c r="J4595" s="8" t="s">
        <v>1185</v>
      </c>
      <c r="K4595">
        <v>2</v>
      </c>
      <c r="L4595" s="10">
        <v>150</v>
      </c>
      <c r="M4595" s="10">
        <v>300</v>
      </c>
      <c r="N4595">
        <v>15</v>
      </c>
      <c r="O4595">
        <f t="shared" si="142"/>
        <v>30</v>
      </c>
      <c r="P4595" s="11">
        <f t="shared" si="143"/>
        <v>270</v>
      </c>
    </row>
    <row r="4596" spans="1:16" x14ac:dyDescent="0.25">
      <c r="A4596" t="s">
        <v>2246</v>
      </c>
      <c r="B4596" s="27" t="s">
        <v>1155</v>
      </c>
      <c r="C4596" s="27" t="s">
        <v>1192</v>
      </c>
      <c r="D4596" s="27" t="s">
        <v>1171</v>
      </c>
      <c r="E4596" t="s">
        <v>8</v>
      </c>
      <c r="F4596" s="7">
        <v>45743</v>
      </c>
      <c r="G4596" s="8">
        <v>40678</v>
      </c>
      <c r="H4596" s="8" t="s">
        <v>9</v>
      </c>
      <c r="I4596" s="8" t="s">
        <v>564</v>
      </c>
      <c r="J4596" s="8" t="s">
        <v>1185</v>
      </c>
      <c r="K4596">
        <v>1</v>
      </c>
      <c r="L4596" s="10">
        <v>1900</v>
      </c>
      <c r="M4596" s="10">
        <v>1900</v>
      </c>
      <c r="N4596">
        <v>125</v>
      </c>
      <c r="O4596">
        <f t="shared" si="142"/>
        <v>125</v>
      </c>
      <c r="P4596" s="11">
        <f t="shared" si="143"/>
        <v>1775</v>
      </c>
    </row>
    <row r="4597" spans="1:16" x14ac:dyDescent="0.25">
      <c r="A4597" t="s">
        <v>2246</v>
      </c>
      <c r="B4597" s="27" t="s">
        <v>1155</v>
      </c>
      <c r="C4597" s="27" t="s">
        <v>1192</v>
      </c>
      <c r="D4597" s="27" t="s">
        <v>1171</v>
      </c>
      <c r="E4597" t="s">
        <v>8</v>
      </c>
      <c r="F4597" s="7">
        <v>45743</v>
      </c>
      <c r="G4597" s="8">
        <v>40678</v>
      </c>
      <c r="H4597" s="8" t="s">
        <v>62</v>
      </c>
      <c r="I4597" s="8" t="s">
        <v>607</v>
      </c>
      <c r="J4597" s="8" t="s">
        <v>1185</v>
      </c>
      <c r="K4597">
        <v>2</v>
      </c>
      <c r="L4597" s="10">
        <v>125</v>
      </c>
      <c r="M4597" s="10">
        <v>250</v>
      </c>
      <c r="N4597">
        <v>15</v>
      </c>
      <c r="O4597">
        <f t="shared" si="142"/>
        <v>30</v>
      </c>
      <c r="P4597" s="11">
        <f t="shared" si="143"/>
        <v>220</v>
      </c>
    </row>
    <row r="4598" spans="1:16" x14ac:dyDescent="0.25">
      <c r="A4598" t="s">
        <v>2460</v>
      </c>
      <c r="B4598" s="27" t="s">
        <v>1155</v>
      </c>
      <c r="C4598" s="27" t="s">
        <v>1192</v>
      </c>
      <c r="D4598" s="27" t="s">
        <v>1171</v>
      </c>
      <c r="E4598" t="s">
        <v>8</v>
      </c>
      <c r="F4598" s="7">
        <v>45747</v>
      </c>
      <c r="G4598" s="8">
        <v>40679</v>
      </c>
      <c r="H4598" s="8" t="s">
        <v>195</v>
      </c>
      <c r="I4598" s="8" t="s">
        <v>719</v>
      </c>
      <c r="J4598" s="8" t="s">
        <v>1185</v>
      </c>
      <c r="K4598">
        <v>1</v>
      </c>
      <c r="L4598" s="10">
        <v>1900</v>
      </c>
      <c r="M4598" s="10">
        <v>1900</v>
      </c>
      <c r="N4598">
        <v>125</v>
      </c>
      <c r="O4598">
        <f t="shared" si="142"/>
        <v>125</v>
      </c>
      <c r="P4598" s="11">
        <f t="shared" si="143"/>
        <v>1775</v>
      </c>
    </row>
    <row r="4599" spans="1:16" x14ac:dyDescent="0.25">
      <c r="A4599" t="s">
        <v>2460</v>
      </c>
      <c r="B4599" s="27" t="s">
        <v>1155</v>
      </c>
      <c r="C4599" s="27" t="s">
        <v>1192</v>
      </c>
      <c r="D4599" s="27" t="s">
        <v>1171</v>
      </c>
      <c r="E4599" t="s">
        <v>8</v>
      </c>
      <c r="F4599" s="7">
        <v>45747</v>
      </c>
      <c r="G4599" s="8">
        <v>40679</v>
      </c>
      <c r="H4599" s="8" t="s">
        <v>11</v>
      </c>
      <c r="I4599" s="8" t="s">
        <v>566</v>
      </c>
      <c r="J4599" s="8" t="s">
        <v>1185</v>
      </c>
      <c r="K4599">
        <v>1</v>
      </c>
      <c r="L4599" s="10">
        <v>62.5</v>
      </c>
      <c r="M4599" s="10">
        <v>62.5</v>
      </c>
      <c r="N4599">
        <v>15</v>
      </c>
      <c r="O4599">
        <f t="shared" si="142"/>
        <v>15</v>
      </c>
      <c r="P4599" s="11">
        <f t="shared" si="143"/>
        <v>47.5</v>
      </c>
    </row>
    <row r="4600" spans="1:16" x14ac:dyDescent="0.25">
      <c r="A4600" t="s">
        <v>2460</v>
      </c>
      <c r="B4600" s="27" t="s">
        <v>1155</v>
      </c>
      <c r="C4600" s="27" t="s">
        <v>1192</v>
      </c>
      <c r="D4600" s="27" t="s">
        <v>1171</v>
      </c>
      <c r="E4600" t="s">
        <v>8</v>
      </c>
      <c r="F4600" s="7">
        <v>45747</v>
      </c>
      <c r="G4600" s="8">
        <v>40679</v>
      </c>
      <c r="H4600" s="8" t="s">
        <v>11</v>
      </c>
      <c r="I4600" s="8" t="s">
        <v>566</v>
      </c>
      <c r="J4600" s="8" t="s">
        <v>1185</v>
      </c>
      <c r="K4600">
        <v>1</v>
      </c>
      <c r="L4600" s="10">
        <v>125</v>
      </c>
      <c r="M4600" s="10">
        <v>125</v>
      </c>
      <c r="N4600">
        <v>15</v>
      </c>
      <c r="O4600">
        <f t="shared" si="142"/>
        <v>15</v>
      </c>
      <c r="P4600" s="11">
        <f t="shared" si="143"/>
        <v>110</v>
      </c>
    </row>
    <row r="4601" spans="1:16" x14ac:dyDescent="0.25">
      <c r="A4601" t="s">
        <v>1052</v>
      </c>
      <c r="B4601" t="s">
        <v>1149</v>
      </c>
      <c r="C4601" t="s">
        <v>1194</v>
      </c>
      <c r="D4601" t="s">
        <v>1172</v>
      </c>
      <c r="E4601" t="s">
        <v>397</v>
      </c>
      <c r="F4601" s="7">
        <v>45742</v>
      </c>
      <c r="G4601" s="8">
        <v>40680</v>
      </c>
      <c r="H4601" s="8" t="s">
        <v>87</v>
      </c>
      <c r="I4601" s="8" t="s">
        <v>627</v>
      </c>
      <c r="J4601" s="8" t="s">
        <v>1187</v>
      </c>
      <c r="K4601">
        <v>1</v>
      </c>
      <c r="L4601" s="10">
        <v>800</v>
      </c>
      <c r="M4601" s="10">
        <v>800</v>
      </c>
      <c r="N4601">
        <v>80</v>
      </c>
      <c r="O4601">
        <f t="shared" si="142"/>
        <v>80</v>
      </c>
      <c r="P4601" s="11">
        <f t="shared" si="143"/>
        <v>720</v>
      </c>
    </row>
    <row r="4602" spans="1:16" x14ac:dyDescent="0.25">
      <c r="A4602" t="s">
        <v>1052</v>
      </c>
      <c r="B4602" t="s">
        <v>1149</v>
      </c>
      <c r="C4602" t="s">
        <v>1194</v>
      </c>
      <c r="D4602" t="s">
        <v>1172</v>
      </c>
      <c r="E4602" t="s">
        <v>397</v>
      </c>
      <c r="F4602" s="7">
        <v>45742</v>
      </c>
      <c r="G4602" s="8">
        <v>40680</v>
      </c>
      <c r="H4602" s="8" t="s">
        <v>147</v>
      </c>
      <c r="I4602" s="8" t="s">
        <v>677</v>
      </c>
      <c r="J4602" s="8" t="s">
        <v>1187</v>
      </c>
      <c r="K4602">
        <v>4</v>
      </c>
      <c r="L4602" s="10">
        <v>150</v>
      </c>
      <c r="M4602" s="10">
        <v>600</v>
      </c>
      <c r="N4602">
        <v>15</v>
      </c>
      <c r="O4602">
        <f t="shared" si="142"/>
        <v>60</v>
      </c>
      <c r="P4602" s="11">
        <f t="shared" si="143"/>
        <v>540</v>
      </c>
    </row>
    <row r="4603" spans="1:16" x14ac:dyDescent="0.25">
      <c r="A4603" t="s">
        <v>1044</v>
      </c>
      <c r="B4603" t="s">
        <v>1160</v>
      </c>
      <c r="C4603" t="s">
        <v>1194</v>
      </c>
      <c r="D4603" t="s">
        <v>1172</v>
      </c>
      <c r="E4603" t="s">
        <v>52</v>
      </c>
      <c r="F4603" s="7">
        <v>45727</v>
      </c>
      <c r="G4603" s="8">
        <v>40681</v>
      </c>
      <c r="H4603" s="8" t="s">
        <v>30</v>
      </c>
      <c r="I4603" s="8" t="s">
        <v>583</v>
      </c>
      <c r="J4603" s="8" t="s">
        <v>1187</v>
      </c>
      <c r="K4603">
        <v>1</v>
      </c>
      <c r="L4603" s="10">
        <v>850</v>
      </c>
      <c r="M4603" s="10">
        <v>850</v>
      </c>
      <c r="N4603">
        <v>100</v>
      </c>
      <c r="O4603">
        <f t="shared" si="142"/>
        <v>100</v>
      </c>
      <c r="P4603" s="11">
        <f t="shared" si="143"/>
        <v>750</v>
      </c>
    </row>
    <row r="4604" spans="1:16" x14ac:dyDescent="0.25">
      <c r="A4604" t="s">
        <v>1044</v>
      </c>
      <c r="B4604" t="s">
        <v>1160</v>
      </c>
      <c r="C4604" t="s">
        <v>1194</v>
      </c>
      <c r="D4604" t="s">
        <v>1172</v>
      </c>
      <c r="E4604" t="s">
        <v>52</v>
      </c>
      <c r="F4604" s="7">
        <v>45727</v>
      </c>
      <c r="G4604" s="8">
        <v>40681</v>
      </c>
      <c r="H4604" s="8" t="s">
        <v>23</v>
      </c>
      <c r="I4604" s="8" t="s">
        <v>577</v>
      </c>
      <c r="J4604" s="8" t="s">
        <v>1187</v>
      </c>
      <c r="K4604">
        <v>2</v>
      </c>
      <c r="L4604" s="10">
        <v>98</v>
      </c>
      <c r="M4604" s="10">
        <v>196</v>
      </c>
      <c r="N4604">
        <v>15</v>
      </c>
      <c r="O4604">
        <f t="shared" si="142"/>
        <v>30</v>
      </c>
      <c r="P4604" s="11">
        <f t="shared" si="143"/>
        <v>166</v>
      </c>
    </row>
    <row r="4605" spans="1:16" x14ac:dyDescent="0.25">
      <c r="A4605" t="s">
        <v>1044</v>
      </c>
      <c r="B4605" t="s">
        <v>1160</v>
      </c>
      <c r="C4605" t="s">
        <v>1194</v>
      </c>
      <c r="D4605" t="s">
        <v>1172</v>
      </c>
      <c r="E4605" t="s">
        <v>52</v>
      </c>
      <c r="F4605" s="7">
        <v>45727</v>
      </c>
      <c r="G4605" s="8">
        <v>40681</v>
      </c>
      <c r="H4605" s="8" t="s">
        <v>18</v>
      </c>
      <c r="I4605" s="8" t="s">
        <v>572</v>
      </c>
      <c r="J4605" s="8" t="s">
        <v>1187</v>
      </c>
      <c r="K4605">
        <v>2</v>
      </c>
      <c r="L4605" s="10">
        <v>98</v>
      </c>
      <c r="M4605" s="10">
        <v>196</v>
      </c>
      <c r="N4605">
        <v>15</v>
      </c>
      <c r="O4605">
        <f t="shared" si="142"/>
        <v>30</v>
      </c>
      <c r="P4605" s="11">
        <f t="shared" si="143"/>
        <v>166</v>
      </c>
    </row>
    <row r="4606" spans="1:16" x14ac:dyDescent="0.25">
      <c r="A4606" t="s">
        <v>1044</v>
      </c>
      <c r="B4606" t="s">
        <v>1160</v>
      </c>
      <c r="C4606" t="s">
        <v>1194</v>
      </c>
      <c r="D4606" t="s">
        <v>1172</v>
      </c>
      <c r="E4606" t="s">
        <v>52</v>
      </c>
      <c r="F4606" s="7">
        <v>45727</v>
      </c>
      <c r="G4606" s="8">
        <v>40681</v>
      </c>
      <c r="H4606" s="8" t="s">
        <v>25</v>
      </c>
      <c r="I4606" s="8" t="s">
        <v>579</v>
      </c>
      <c r="J4606" s="8" t="s">
        <v>1187</v>
      </c>
      <c r="K4606">
        <v>1</v>
      </c>
      <c r="L4606" s="10">
        <v>85</v>
      </c>
      <c r="M4606" s="10">
        <v>85</v>
      </c>
      <c r="N4606">
        <v>40</v>
      </c>
      <c r="O4606">
        <f t="shared" si="142"/>
        <v>40</v>
      </c>
      <c r="P4606" s="11">
        <f t="shared" si="143"/>
        <v>45</v>
      </c>
    </row>
    <row r="4607" spans="1:16" x14ac:dyDescent="0.25">
      <c r="A4607" t="s">
        <v>40</v>
      </c>
      <c r="B4607" s="27" t="s">
        <v>1701</v>
      </c>
      <c r="C4607" s="27" t="s">
        <v>1665</v>
      </c>
      <c r="D4607" s="27" t="s">
        <v>1171</v>
      </c>
      <c r="E4607" t="s">
        <v>1702</v>
      </c>
      <c r="F4607" s="7">
        <v>45748</v>
      </c>
      <c r="G4607" s="8">
        <v>40682</v>
      </c>
      <c r="H4607" s="8" t="s">
        <v>300</v>
      </c>
      <c r="I4607" s="8" t="s">
        <v>810</v>
      </c>
      <c r="J4607" s="8" t="s">
        <v>1182</v>
      </c>
      <c r="K4607">
        <v>1</v>
      </c>
      <c r="L4607" s="10">
        <v>1300</v>
      </c>
      <c r="M4607" s="10">
        <v>1300</v>
      </c>
      <c r="N4607">
        <v>230</v>
      </c>
      <c r="O4607">
        <f t="shared" si="142"/>
        <v>230</v>
      </c>
      <c r="P4607" s="11">
        <f t="shared" si="143"/>
        <v>1070</v>
      </c>
    </row>
    <row r="4608" spans="1:16" x14ac:dyDescent="0.25">
      <c r="A4608" t="s">
        <v>40</v>
      </c>
      <c r="B4608" s="27" t="s">
        <v>1701</v>
      </c>
      <c r="C4608" s="27" t="s">
        <v>1665</v>
      </c>
      <c r="D4608" s="27" t="s">
        <v>1171</v>
      </c>
      <c r="E4608" t="s">
        <v>1702</v>
      </c>
      <c r="F4608" s="7">
        <v>45748</v>
      </c>
      <c r="G4608" s="8">
        <v>40683</v>
      </c>
      <c r="H4608" s="8" t="s">
        <v>141</v>
      </c>
      <c r="I4608" s="8" t="s">
        <v>673</v>
      </c>
      <c r="J4608" s="8" t="s">
        <v>1183</v>
      </c>
      <c r="K4608">
        <v>1</v>
      </c>
      <c r="L4608" s="10">
        <v>1950</v>
      </c>
      <c r="M4608" s="10">
        <v>1950</v>
      </c>
      <c r="N4608">
        <v>235</v>
      </c>
      <c r="O4608">
        <f t="shared" si="142"/>
        <v>235</v>
      </c>
      <c r="P4608" s="11">
        <f t="shared" si="143"/>
        <v>1715</v>
      </c>
    </row>
    <row r="4609" spans="1:16" x14ac:dyDescent="0.25">
      <c r="A4609" t="s">
        <v>40</v>
      </c>
      <c r="B4609" s="27" t="s">
        <v>1701</v>
      </c>
      <c r="C4609" s="27" t="s">
        <v>1665</v>
      </c>
      <c r="D4609" s="27" t="s">
        <v>1171</v>
      </c>
      <c r="E4609" t="s">
        <v>1702</v>
      </c>
      <c r="F4609" s="7">
        <v>45748</v>
      </c>
      <c r="G4609" s="8">
        <v>40683</v>
      </c>
      <c r="H4609" s="8" t="s">
        <v>482</v>
      </c>
      <c r="I4609" s="8" t="s">
        <v>968</v>
      </c>
      <c r="J4609" s="8" t="s">
        <v>1183</v>
      </c>
      <c r="K4609">
        <v>1</v>
      </c>
      <c r="L4609" s="10">
        <v>1950</v>
      </c>
      <c r="M4609" s="10">
        <v>1950</v>
      </c>
      <c r="N4609">
        <v>235</v>
      </c>
      <c r="O4609">
        <f t="shared" si="142"/>
        <v>235</v>
      </c>
      <c r="P4609" s="11">
        <f t="shared" si="143"/>
        <v>1715</v>
      </c>
    </row>
    <row r="4610" spans="1:16" x14ac:dyDescent="0.25">
      <c r="A4610" t="s">
        <v>1956</v>
      </c>
      <c r="B4610" t="s">
        <v>1123</v>
      </c>
      <c r="C4610" t="s">
        <v>1193</v>
      </c>
      <c r="D4610" t="s">
        <v>1172</v>
      </c>
      <c r="E4610" t="s">
        <v>1957</v>
      </c>
      <c r="F4610" s="7">
        <v>45740</v>
      </c>
      <c r="G4610" s="8">
        <v>40684</v>
      </c>
      <c r="H4610" s="8" t="s">
        <v>1958</v>
      </c>
      <c r="I4610" s="8" t="s">
        <v>1959</v>
      </c>
      <c r="J4610" s="8" t="s">
        <v>1183</v>
      </c>
      <c r="K4610">
        <v>1</v>
      </c>
      <c r="L4610" s="10">
        <v>3150</v>
      </c>
      <c r="M4610" s="10">
        <v>3150</v>
      </c>
      <c r="N4610">
        <v>235</v>
      </c>
      <c r="O4610">
        <f t="shared" si="142"/>
        <v>235</v>
      </c>
      <c r="P4610" s="11">
        <f t="shared" si="143"/>
        <v>2915</v>
      </c>
    </row>
    <row r="4611" spans="1:16" x14ac:dyDescent="0.25">
      <c r="A4611" t="s">
        <v>1956</v>
      </c>
      <c r="B4611" t="s">
        <v>1123</v>
      </c>
      <c r="C4611" t="s">
        <v>1193</v>
      </c>
      <c r="D4611" t="s">
        <v>1172</v>
      </c>
      <c r="E4611" t="s">
        <v>1957</v>
      </c>
      <c r="F4611" s="7">
        <v>45740</v>
      </c>
      <c r="G4611" s="8">
        <v>40684</v>
      </c>
      <c r="H4611" s="8" t="s">
        <v>2461</v>
      </c>
      <c r="I4611" s="8" t="s">
        <v>2462</v>
      </c>
      <c r="J4611" s="8" t="s">
        <v>1183</v>
      </c>
      <c r="K4611">
        <v>1</v>
      </c>
      <c r="L4611" s="10">
        <v>3150</v>
      </c>
      <c r="M4611" s="10">
        <v>3150</v>
      </c>
      <c r="N4611">
        <v>235</v>
      </c>
      <c r="O4611">
        <f t="shared" si="142"/>
        <v>235</v>
      </c>
      <c r="P4611" s="11">
        <f t="shared" si="143"/>
        <v>2915</v>
      </c>
    </row>
    <row r="4612" spans="1:16" x14ac:dyDescent="0.25">
      <c r="A4612" t="s">
        <v>1956</v>
      </c>
      <c r="B4612" t="s">
        <v>1123</v>
      </c>
      <c r="C4612" t="s">
        <v>1193</v>
      </c>
      <c r="D4612" t="s">
        <v>1172</v>
      </c>
      <c r="E4612" t="s">
        <v>1957</v>
      </c>
      <c r="F4612" s="7">
        <v>45740</v>
      </c>
      <c r="G4612" s="8">
        <v>40684</v>
      </c>
      <c r="H4612" s="8" t="s">
        <v>2039</v>
      </c>
      <c r="I4612" s="8" t="s">
        <v>2040</v>
      </c>
      <c r="J4612" s="8" t="s">
        <v>1183</v>
      </c>
      <c r="K4612">
        <v>1</v>
      </c>
      <c r="L4612" s="10">
        <v>3150</v>
      </c>
      <c r="M4612" s="10">
        <v>3150</v>
      </c>
      <c r="N4612">
        <v>235</v>
      </c>
      <c r="O4612">
        <f t="shared" si="142"/>
        <v>235</v>
      </c>
      <c r="P4612" s="11">
        <f t="shared" si="143"/>
        <v>2915</v>
      </c>
    </row>
    <row r="4613" spans="1:16" x14ac:dyDescent="0.25">
      <c r="A4613" t="s">
        <v>2025</v>
      </c>
      <c r="B4613" t="s">
        <v>2026</v>
      </c>
      <c r="C4613" t="s">
        <v>1195</v>
      </c>
      <c r="D4613" t="s">
        <v>1172</v>
      </c>
      <c r="E4613" t="s">
        <v>2027</v>
      </c>
      <c r="F4613" s="7">
        <v>45735</v>
      </c>
      <c r="G4613" s="8">
        <v>40685</v>
      </c>
      <c r="H4613" s="8" t="s">
        <v>72</v>
      </c>
      <c r="I4613" s="8" t="s">
        <v>614</v>
      </c>
      <c r="J4613" s="8" t="s">
        <v>1188</v>
      </c>
      <c r="K4613">
        <v>2</v>
      </c>
      <c r="L4613" s="10">
        <v>800</v>
      </c>
      <c r="M4613" s="10">
        <v>1600</v>
      </c>
      <c r="N4613">
        <v>60</v>
      </c>
      <c r="O4613">
        <f t="shared" ref="O4613:O4676" si="144">+K4613*N4613</f>
        <v>120</v>
      </c>
      <c r="P4613" s="11">
        <f t="shared" ref="P4613:P4676" si="145">+M4613-O4613</f>
        <v>1480</v>
      </c>
    </row>
    <row r="4614" spans="1:16" x14ac:dyDescent="0.25">
      <c r="A4614" t="s">
        <v>2025</v>
      </c>
      <c r="B4614" t="s">
        <v>2026</v>
      </c>
      <c r="C4614" t="s">
        <v>1195</v>
      </c>
      <c r="D4614" t="s">
        <v>1172</v>
      </c>
      <c r="E4614" t="s">
        <v>2027</v>
      </c>
      <c r="F4614" s="7">
        <v>45735</v>
      </c>
      <c r="G4614" s="8">
        <v>40685</v>
      </c>
      <c r="H4614" s="8" t="s">
        <v>73</v>
      </c>
      <c r="I4614" s="8" t="s">
        <v>615</v>
      </c>
      <c r="J4614" s="8" t="s">
        <v>1188</v>
      </c>
      <c r="K4614">
        <v>2</v>
      </c>
      <c r="L4614" s="10">
        <v>800</v>
      </c>
      <c r="M4614" s="10">
        <v>1600</v>
      </c>
      <c r="N4614">
        <v>60</v>
      </c>
      <c r="O4614">
        <f t="shared" si="144"/>
        <v>120</v>
      </c>
      <c r="P4614" s="11">
        <f t="shared" si="145"/>
        <v>1480</v>
      </c>
    </row>
    <row r="4615" spans="1:16" x14ac:dyDescent="0.25">
      <c r="A4615" t="s">
        <v>2025</v>
      </c>
      <c r="B4615" t="s">
        <v>2026</v>
      </c>
      <c r="C4615" t="s">
        <v>1195</v>
      </c>
      <c r="D4615" t="s">
        <v>1172</v>
      </c>
      <c r="E4615" t="s">
        <v>2027</v>
      </c>
      <c r="F4615" s="7">
        <v>45735</v>
      </c>
      <c r="G4615" s="8">
        <v>40685</v>
      </c>
      <c r="H4615" s="8" t="s">
        <v>45</v>
      </c>
      <c r="I4615" s="8" t="s">
        <v>596</v>
      </c>
      <c r="J4615" s="8" t="s">
        <v>1188</v>
      </c>
      <c r="K4615">
        <v>4</v>
      </c>
      <c r="L4615" s="10">
        <v>80</v>
      </c>
      <c r="M4615" s="10">
        <v>320</v>
      </c>
      <c r="N4615">
        <v>10</v>
      </c>
      <c r="O4615">
        <f t="shared" si="144"/>
        <v>40</v>
      </c>
      <c r="P4615" s="11">
        <f t="shared" si="145"/>
        <v>280</v>
      </c>
    </row>
    <row r="4616" spans="1:16" x14ac:dyDescent="0.25">
      <c r="A4616" t="s">
        <v>2025</v>
      </c>
      <c r="B4616" t="s">
        <v>2026</v>
      </c>
      <c r="C4616" t="s">
        <v>1195</v>
      </c>
      <c r="D4616" t="s">
        <v>1172</v>
      </c>
      <c r="E4616" t="s">
        <v>2027</v>
      </c>
      <c r="F4616" s="7">
        <v>45735</v>
      </c>
      <c r="G4616" s="8">
        <v>40685</v>
      </c>
      <c r="H4616" s="8" t="s">
        <v>321</v>
      </c>
      <c r="I4616" s="8" t="s">
        <v>828</v>
      </c>
      <c r="J4616" s="8" t="s">
        <v>1188</v>
      </c>
      <c r="K4616">
        <v>2</v>
      </c>
      <c r="L4616" s="10">
        <v>180</v>
      </c>
      <c r="M4616" s="10">
        <v>360</v>
      </c>
      <c r="N4616">
        <v>15</v>
      </c>
      <c r="O4616">
        <f t="shared" si="144"/>
        <v>30</v>
      </c>
      <c r="P4616" s="11">
        <f t="shared" si="145"/>
        <v>330</v>
      </c>
    </row>
    <row r="4617" spans="1:16" x14ac:dyDescent="0.25">
      <c r="A4617" t="s">
        <v>2025</v>
      </c>
      <c r="B4617" t="s">
        <v>2026</v>
      </c>
      <c r="C4617" t="s">
        <v>1195</v>
      </c>
      <c r="D4617" t="s">
        <v>1172</v>
      </c>
      <c r="E4617" t="s">
        <v>2027</v>
      </c>
      <c r="F4617" s="7">
        <v>45735</v>
      </c>
      <c r="G4617" s="8">
        <v>40685</v>
      </c>
      <c r="H4617" s="8" t="s">
        <v>2248</v>
      </c>
      <c r="I4617" s="8" t="s">
        <v>2249</v>
      </c>
      <c r="J4617" s="8" t="s">
        <v>1188</v>
      </c>
      <c r="K4617">
        <v>1</v>
      </c>
      <c r="L4617" s="10">
        <v>460</v>
      </c>
      <c r="M4617" s="10">
        <v>460</v>
      </c>
      <c r="N4617">
        <v>350</v>
      </c>
      <c r="O4617">
        <f t="shared" si="144"/>
        <v>350</v>
      </c>
      <c r="P4617" s="11">
        <f t="shared" si="145"/>
        <v>110</v>
      </c>
    </row>
    <row r="4618" spans="1:16" x14ac:dyDescent="0.25">
      <c r="A4618" t="s">
        <v>1782</v>
      </c>
      <c r="B4618" t="s">
        <v>1603</v>
      </c>
      <c r="C4618" t="s">
        <v>1194</v>
      </c>
      <c r="D4618" t="s">
        <v>1172</v>
      </c>
      <c r="E4618" t="s">
        <v>2250</v>
      </c>
      <c r="F4618" s="7">
        <v>45734</v>
      </c>
      <c r="G4618" s="8">
        <v>40686</v>
      </c>
      <c r="H4618" s="8" t="s">
        <v>36</v>
      </c>
      <c r="I4618" s="8" t="s">
        <v>589</v>
      </c>
      <c r="J4618" s="8" t="s">
        <v>1179</v>
      </c>
      <c r="K4618">
        <v>1</v>
      </c>
      <c r="L4618" s="10">
        <v>5764.98</v>
      </c>
      <c r="M4618" s="10">
        <v>5764.98</v>
      </c>
      <c r="N4618">
        <v>102</v>
      </c>
      <c r="O4618">
        <f t="shared" si="144"/>
        <v>102</v>
      </c>
      <c r="P4618" s="11">
        <f t="shared" si="145"/>
        <v>5662.98</v>
      </c>
    </row>
    <row r="4619" spans="1:16" x14ac:dyDescent="0.25">
      <c r="A4619" t="s">
        <v>1087</v>
      </c>
      <c r="B4619" t="s">
        <v>1148</v>
      </c>
      <c r="C4619" t="s">
        <v>1194</v>
      </c>
      <c r="D4619" t="s">
        <v>1172</v>
      </c>
      <c r="E4619" t="s">
        <v>104</v>
      </c>
      <c r="F4619" s="7">
        <v>45729</v>
      </c>
      <c r="G4619" s="8">
        <v>40687</v>
      </c>
      <c r="H4619" s="8" t="s">
        <v>539</v>
      </c>
      <c r="I4619" s="8" t="s">
        <v>1018</v>
      </c>
      <c r="J4619" s="8" t="s">
        <v>1188</v>
      </c>
      <c r="K4619">
        <v>2</v>
      </c>
      <c r="L4619" s="10">
        <v>600</v>
      </c>
      <c r="M4619" s="10">
        <v>1200</v>
      </c>
      <c r="N4619">
        <v>90</v>
      </c>
      <c r="O4619">
        <f t="shared" si="144"/>
        <v>180</v>
      </c>
      <c r="P4619" s="11">
        <f t="shared" si="145"/>
        <v>1020</v>
      </c>
    </row>
    <row r="4620" spans="1:16" x14ac:dyDescent="0.25">
      <c r="A4620" t="s">
        <v>1087</v>
      </c>
      <c r="B4620" t="s">
        <v>1148</v>
      </c>
      <c r="C4620" t="s">
        <v>1194</v>
      </c>
      <c r="D4620" t="s">
        <v>1172</v>
      </c>
      <c r="E4620" t="s">
        <v>104</v>
      </c>
      <c r="F4620" s="7">
        <v>45729</v>
      </c>
      <c r="G4620" s="8">
        <v>40687</v>
      </c>
      <c r="H4620" s="8" t="s">
        <v>45</v>
      </c>
      <c r="I4620" s="8" t="s">
        <v>596</v>
      </c>
      <c r="J4620" s="8" t="s">
        <v>1188</v>
      </c>
      <c r="K4620">
        <v>2</v>
      </c>
      <c r="L4620" s="10">
        <v>100</v>
      </c>
      <c r="M4620" s="10">
        <v>200</v>
      </c>
      <c r="N4620">
        <v>10</v>
      </c>
      <c r="O4620">
        <f t="shared" si="144"/>
        <v>20</v>
      </c>
      <c r="P4620" s="11">
        <f t="shared" si="145"/>
        <v>180</v>
      </c>
    </row>
    <row r="4621" spans="1:16" x14ac:dyDescent="0.25">
      <c r="A4621" t="s">
        <v>1087</v>
      </c>
      <c r="B4621" t="s">
        <v>1148</v>
      </c>
      <c r="C4621" t="s">
        <v>1194</v>
      </c>
      <c r="D4621" t="s">
        <v>1172</v>
      </c>
      <c r="E4621" t="s">
        <v>104</v>
      </c>
      <c r="F4621" s="7">
        <v>45729</v>
      </c>
      <c r="G4621" s="8">
        <v>40687</v>
      </c>
      <c r="H4621" s="8" t="s">
        <v>201</v>
      </c>
      <c r="I4621" s="8" t="s">
        <v>725</v>
      </c>
      <c r="J4621" s="8" t="s">
        <v>1181</v>
      </c>
      <c r="K4621">
        <v>1</v>
      </c>
      <c r="L4621" s="10">
        <v>3000</v>
      </c>
      <c r="M4621" s="10">
        <v>3000</v>
      </c>
      <c r="N4621">
        <v>140</v>
      </c>
      <c r="O4621">
        <f t="shared" si="144"/>
        <v>140</v>
      </c>
      <c r="P4621" s="11">
        <f t="shared" si="145"/>
        <v>2860</v>
      </c>
    </row>
    <row r="4622" spans="1:16" x14ac:dyDescent="0.25">
      <c r="A4622" t="s">
        <v>1044</v>
      </c>
      <c r="B4622" t="s">
        <v>1160</v>
      </c>
      <c r="C4622" t="s">
        <v>1194</v>
      </c>
      <c r="D4622" t="s">
        <v>1172</v>
      </c>
      <c r="E4622" t="s">
        <v>104</v>
      </c>
      <c r="F4622" s="7">
        <v>45743</v>
      </c>
      <c r="G4622" s="8">
        <v>40688</v>
      </c>
      <c r="H4622" s="8" t="s">
        <v>133</v>
      </c>
      <c r="I4622" s="8" t="s">
        <v>667</v>
      </c>
      <c r="J4622" s="8" t="s">
        <v>1187</v>
      </c>
      <c r="K4622">
        <v>1</v>
      </c>
      <c r="L4622" s="10">
        <v>900</v>
      </c>
      <c r="M4622" s="10">
        <v>900</v>
      </c>
      <c r="N4622">
        <v>120</v>
      </c>
      <c r="O4622">
        <f t="shared" si="144"/>
        <v>120</v>
      </c>
      <c r="P4622" s="11">
        <f t="shared" si="145"/>
        <v>780</v>
      </c>
    </row>
    <row r="4623" spans="1:16" x14ac:dyDescent="0.25">
      <c r="A4623" t="s">
        <v>1044</v>
      </c>
      <c r="B4623" t="s">
        <v>1160</v>
      </c>
      <c r="C4623" t="s">
        <v>1194</v>
      </c>
      <c r="D4623" t="s">
        <v>1172</v>
      </c>
      <c r="E4623" t="s">
        <v>104</v>
      </c>
      <c r="F4623" s="7">
        <v>45743</v>
      </c>
      <c r="G4623" s="8">
        <v>40688</v>
      </c>
      <c r="H4623" s="8" t="s">
        <v>23</v>
      </c>
      <c r="I4623" s="8" t="s">
        <v>577</v>
      </c>
      <c r="J4623" s="8" t="s">
        <v>1187</v>
      </c>
      <c r="K4623">
        <v>1</v>
      </c>
      <c r="L4623" s="10">
        <v>235</v>
      </c>
      <c r="M4623" s="10">
        <v>235</v>
      </c>
      <c r="N4623">
        <v>15</v>
      </c>
      <c r="O4623">
        <f t="shared" si="144"/>
        <v>15</v>
      </c>
      <c r="P4623" s="11">
        <f t="shared" si="145"/>
        <v>220</v>
      </c>
    </row>
    <row r="4624" spans="1:16" x14ac:dyDescent="0.25">
      <c r="A4624" t="s">
        <v>1044</v>
      </c>
      <c r="B4624" t="s">
        <v>1160</v>
      </c>
      <c r="C4624" t="s">
        <v>1194</v>
      </c>
      <c r="D4624" t="s">
        <v>1172</v>
      </c>
      <c r="E4624" t="s">
        <v>104</v>
      </c>
      <c r="F4624" s="7">
        <v>45743</v>
      </c>
      <c r="G4624" s="8">
        <v>40688</v>
      </c>
      <c r="H4624" s="8" t="s">
        <v>18</v>
      </c>
      <c r="I4624" s="8" t="s">
        <v>572</v>
      </c>
      <c r="J4624" s="8" t="s">
        <v>1187</v>
      </c>
      <c r="K4624">
        <v>7</v>
      </c>
      <c r="L4624" s="10">
        <v>235</v>
      </c>
      <c r="M4624" s="10">
        <v>1645</v>
      </c>
      <c r="N4624">
        <v>15</v>
      </c>
      <c r="O4624">
        <f t="shared" si="144"/>
        <v>105</v>
      </c>
      <c r="P4624" s="11">
        <f t="shared" si="145"/>
        <v>1540</v>
      </c>
    </row>
    <row r="4625" spans="1:16" x14ac:dyDescent="0.25">
      <c r="A4625" t="s">
        <v>1044</v>
      </c>
      <c r="B4625" t="s">
        <v>1160</v>
      </c>
      <c r="C4625" t="s">
        <v>1194</v>
      </c>
      <c r="D4625" t="s">
        <v>1172</v>
      </c>
      <c r="E4625" t="s">
        <v>104</v>
      </c>
      <c r="F4625" s="7">
        <v>45743</v>
      </c>
      <c r="G4625" s="8">
        <v>40688</v>
      </c>
      <c r="H4625" s="8" t="s">
        <v>25</v>
      </c>
      <c r="I4625" s="8" t="s">
        <v>579</v>
      </c>
      <c r="J4625" s="8" t="s">
        <v>1187</v>
      </c>
      <c r="K4625">
        <v>1</v>
      </c>
      <c r="L4625" s="10">
        <v>100</v>
      </c>
      <c r="M4625" s="10">
        <v>100</v>
      </c>
      <c r="N4625">
        <v>40</v>
      </c>
      <c r="O4625">
        <f t="shared" si="144"/>
        <v>40</v>
      </c>
      <c r="P4625" s="11">
        <f t="shared" si="145"/>
        <v>60</v>
      </c>
    </row>
    <row r="4626" spans="1:16" x14ac:dyDescent="0.25">
      <c r="A4626" t="s">
        <v>1044</v>
      </c>
      <c r="B4626" t="s">
        <v>1160</v>
      </c>
      <c r="C4626" t="s">
        <v>1194</v>
      </c>
      <c r="D4626" t="s">
        <v>1172</v>
      </c>
      <c r="E4626" t="s">
        <v>104</v>
      </c>
      <c r="F4626" s="7">
        <v>45743</v>
      </c>
      <c r="G4626" s="8">
        <v>40689</v>
      </c>
      <c r="H4626" s="8" t="s">
        <v>31</v>
      </c>
      <c r="I4626" s="8" t="s">
        <v>584</v>
      </c>
      <c r="J4626" s="8" t="s">
        <v>1187</v>
      </c>
      <c r="K4626">
        <v>1</v>
      </c>
      <c r="L4626" s="10">
        <v>900</v>
      </c>
      <c r="M4626" s="10">
        <v>900</v>
      </c>
      <c r="N4626">
        <v>100</v>
      </c>
      <c r="O4626">
        <f t="shared" si="144"/>
        <v>100</v>
      </c>
      <c r="P4626" s="11">
        <f t="shared" si="145"/>
        <v>800</v>
      </c>
    </row>
    <row r="4627" spans="1:16" x14ac:dyDescent="0.25">
      <c r="A4627" t="s">
        <v>1044</v>
      </c>
      <c r="B4627" t="s">
        <v>1160</v>
      </c>
      <c r="C4627" t="s">
        <v>1194</v>
      </c>
      <c r="D4627" t="s">
        <v>1172</v>
      </c>
      <c r="E4627" t="s">
        <v>104</v>
      </c>
      <c r="F4627" s="7">
        <v>45743</v>
      </c>
      <c r="G4627" s="8">
        <v>40689</v>
      </c>
      <c r="H4627" s="8" t="s">
        <v>23</v>
      </c>
      <c r="I4627" s="8" t="s">
        <v>577</v>
      </c>
      <c r="J4627" s="8" t="s">
        <v>1187</v>
      </c>
      <c r="K4627">
        <v>2</v>
      </c>
      <c r="L4627" s="10">
        <v>235</v>
      </c>
      <c r="M4627" s="10">
        <v>470</v>
      </c>
      <c r="N4627">
        <v>15</v>
      </c>
      <c r="O4627">
        <f t="shared" si="144"/>
        <v>30</v>
      </c>
      <c r="P4627" s="11">
        <f t="shared" si="145"/>
        <v>440</v>
      </c>
    </row>
    <row r="4628" spans="1:16" x14ac:dyDescent="0.25">
      <c r="A4628" t="s">
        <v>1044</v>
      </c>
      <c r="B4628" t="s">
        <v>1160</v>
      </c>
      <c r="C4628" t="s">
        <v>1194</v>
      </c>
      <c r="D4628" t="s">
        <v>1172</v>
      </c>
      <c r="E4628" t="s">
        <v>104</v>
      </c>
      <c r="F4628" s="7">
        <v>45743</v>
      </c>
      <c r="G4628" s="8">
        <v>40689</v>
      </c>
      <c r="H4628" s="8" t="s">
        <v>18</v>
      </c>
      <c r="I4628" s="8" t="s">
        <v>572</v>
      </c>
      <c r="J4628" s="8" t="s">
        <v>1187</v>
      </c>
      <c r="K4628">
        <v>4</v>
      </c>
      <c r="L4628" s="10">
        <v>235</v>
      </c>
      <c r="M4628" s="10">
        <v>940</v>
      </c>
      <c r="N4628">
        <v>15</v>
      </c>
      <c r="O4628">
        <f t="shared" si="144"/>
        <v>60</v>
      </c>
      <c r="P4628" s="11">
        <f t="shared" si="145"/>
        <v>880</v>
      </c>
    </row>
    <row r="4629" spans="1:16" x14ac:dyDescent="0.25">
      <c r="A4629" t="s">
        <v>1044</v>
      </c>
      <c r="B4629" t="s">
        <v>1160</v>
      </c>
      <c r="C4629" t="s">
        <v>1194</v>
      </c>
      <c r="D4629" t="s">
        <v>1172</v>
      </c>
      <c r="E4629" t="s">
        <v>104</v>
      </c>
      <c r="F4629" s="7">
        <v>45743</v>
      </c>
      <c r="G4629" s="8">
        <v>40689</v>
      </c>
      <c r="H4629" s="8" t="s">
        <v>25</v>
      </c>
      <c r="I4629" s="8" t="s">
        <v>579</v>
      </c>
      <c r="J4629" s="8" t="s">
        <v>1187</v>
      </c>
      <c r="K4629">
        <v>1</v>
      </c>
      <c r="L4629" s="10">
        <v>100</v>
      </c>
      <c r="M4629" s="10">
        <v>100</v>
      </c>
      <c r="N4629">
        <v>40</v>
      </c>
      <c r="O4629">
        <f t="shared" si="144"/>
        <v>40</v>
      </c>
      <c r="P4629" s="11">
        <f t="shared" si="145"/>
        <v>60</v>
      </c>
    </row>
    <row r="4630" spans="1:16" x14ac:dyDescent="0.25">
      <c r="A4630" t="s">
        <v>1103</v>
      </c>
      <c r="B4630" t="s">
        <v>1136</v>
      </c>
      <c r="C4630" t="s">
        <v>1194</v>
      </c>
      <c r="D4630" t="s">
        <v>1172</v>
      </c>
      <c r="E4630" t="s">
        <v>250</v>
      </c>
      <c r="F4630" s="7">
        <v>45744</v>
      </c>
      <c r="G4630" s="8">
        <v>40690</v>
      </c>
      <c r="H4630" s="8" t="s">
        <v>2171</v>
      </c>
      <c r="I4630" s="8" t="s">
        <v>2172</v>
      </c>
      <c r="J4630" s="8" t="s">
        <v>1214</v>
      </c>
      <c r="K4630">
        <v>6</v>
      </c>
      <c r="L4630" s="10">
        <v>375</v>
      </c>
      <c r="M4630" s="10">
        <v>2250</v>
      </c>
      <c r="N4630">
        <v>18</v>
      </c>
      <c r="O4630">
        <f t="shared" si="144"/>
        <v>108</v>
      </c>
      <c r="P4630" s="11">
        <f t="shared" si="145"/>
        <v>2142</v>
      </c>
    </row>
    <row r="4631" spans="1:16" x14ac:dyDescent="0.25">
      <c r="A4631" t="s">
        <v>1103</v>
      </c>
      <c r="B4631" t="s">
        <v>1136</v>
      </c>
      <c r="C4631" t="s">
        <v>1194</v>
      </c>
      <c r="D4631" t="s">
        <v>1172</v>
      </c>
      <c r="E4631" t="s">
        <v>250</v>
      </c>
      <c r="F4631" s="7">
        <v>45744</v>
      </c>
      <c r="G4631" s="8">
        <v>40690</v>
      </c>
      <c r="H4631" s="8" t="s">
        <v>2060</v>
      </c>
      <c r="I4631" s="8" t="s">
        <v>2061</v>
      </c>
      <c r="J4631" s="8" t="s">
        <v>1214</v>
      </c>
      <c r="K4631">
        <v>2</v>
      </c>
      <c r="L4631" s="10">
        <v>375</v>
      </c>
      <c r="M4631" s="10">
        <v>750</v>
      </c>
      <c r="N4631">
        <v>18</v>
      </c>
      <c r="O4631">
        <f t="shared" si="144"/>
        <v>36</v>
      </c>
      <c r="P4631" s="11">
        <f t="shared" si="145"/>
        <v>714</v>
      </c>
    </row>
    <row r="4632" spans="1:16" x14ac:dyDescent="0.25">
      <c r="A4632" t="s">
        <v>1103</v>
      </c>
      <c r="B4632" t="s">
        <v>1136</v>
      </c>
      <c r="C4632" t="s">
        <v>1194</v>
      </c>
      <c r="D4632" t="s">
        <v>1172</v>
      </c>
      <c r="E4632" t="s">
        <v>250</v>
      </c>
      <c r="F4632" s="7">
        <v>45744</v>
      </c>
      <c r="G4632" s="8">
        <v>40690</v>
      </c>
      <c r="H4632" s="8" t="s">
        <v>1204</v>
      </c>
      <c r="I4632" s="8" t="s">
        <v>1668</v>
      </c>
      <c r="J4632" s="8" t="s">
        <v>1205</v>
      </c>
      <c r="K4632">
        <v>8</v>
      </c>
      <c r="L4632" s="10">
        <v>225</v>
      </c>
      <c r="M4632" s="10">
        <v>1800</v>
      </c>
      <c r="N4632">
        <v>29</v>
      </c>
      <c r="O4632">
        <f t="shared" si="144"/>
        <v>232</v>
      </c>
      <c r="P4632" s="11">
        <f t="shared" si="145"/>
        <v>1568</v>
      </c>
    </row>
    <row r="4633" spans="1:16" x14ac:dyDescent="0.25">
      <c r="A4633" t="s">
        <v>1103</v>
      </c>
      <c r="B4633" t="s">
        <v>1136</v>
      </c>
      <c r="C4633" t="s">
        <v>1194</v>
      </c>
      <c r="D4633" t="s">
        <v>1172</v>
      </c>
      <c r="E4633" t="s">
        <v>250</v>
      </c>
      <c r="F4633" s="7">
        <v>45744</v>
      </c>
      <c r="G4633" s="8">
        <v>40690</v>
      </c>
      <c r="H4633" s="8" t="s">
        <v>1206</v>
      </c>
      <c r="I4633" s="8" t="s">
        <v>1667</v>
      </c>
      <c r="J4633" s="8" t="s">
        <v>1205</v>
      </c>
      <c r="K4633">
        <v>1</v>
      </c>
      <c r="L4633" s="10">
        <v>25</v>
      </c>
      <c r="M4633" s="10">
        <v>25</v>
      </c>
      <c r="N4633">
        <v>7</v>
      </c>
      <c r="O4633">
        <f t="shared" si="144"/>
        <v>7</v>
      </c>
      <c r="P4633" s="11">
        <f t="shared" si="145"/>
        <v>18</v>
      </c>
    </row>
    <row r="4634" spans="1:16" x14ac:dyDescent="0.25">
      <c r="A4634" t="s">
        <v>1103</v>
      </c>
      <c r="B4634" t="s">
        <v>1136</v>
      </c>
      <c r="C4634" t="s">
        <v>1194</v>
      </c>
      <c r="D4634" t="s">
        <v>1172</v>
      </c>
      <c r="E4634" t="s">
        <v>250</v>
      </c>
      <c r="F4634" s="7">
        <v>45744</v>
      </c>
      <c r="G4634" s="8">
        <v>40690</v>
      </c>
      <c r="H4634" s="8" t="s">
        <v>1206</v>
      </c>
      <c r="I4634" s="8" t="s">
        <v>1667</v>
      </c>
      <c r="J4634" s="8" t="s">
        <v>1205</v>
      </c>
      <c r="K4634">
        <v>8</v>
      </c>
      <c r="L4634" s="10">
        <v>50</v>
      </c>
      <c r="M4634" s="10">
        <v>400</v>
      </c>
      <c r="N4634">
        <v>7</v>
      </c>
      <c r="O4634">
        <f t="shared" si="144"/>
        <v>56</v>
      </c>
      <c r="P4634" s="11">
        <f t="shared" si="145"/>
        <v>344</v>
      </c>
    </row>
    <row r="4635" spans="1:16" x14ac:dyDescent="0.25">
      <c r="A4635" t="s">
        <v>1103</v>
      </c>
      <c r="B4635" t="s">
        <v>1136</v>
      </c>
      <c r="C4635" t="s">
        <v>1194</v>
      </c>
      <c r="D4635" t="s">
        <v>1172</v>
      </c>
      <c r="E4635" t="s">
        <v>250</v>
      </c>
      <c r="F4635" s="7">
        <v>45744</v>
      </c>
      <c r="G4635" s="8">
        <v>40690</v>
      </c>
      <c r="H4635" s="8" t="s">
        <v>98</v>
      </c>
      <c r="I4635" s="8" t="s">
        <v>637</v>
      </c>
      <c r="J4635" s="8" t="s">
        <v>1188</v>
      </c>
      <c r="K4635">
        <v>1</v>
      </c>
      <c r="L4635" s="10">
        <v>180</v>
      </c>
      <c r="M4635" s="10">
        <v>180</v>
      </c>
      <c r="N4635">
        <v>33</v>
      </c>
      <c r="O4635">
        <f t="shared" si="144"/>
        <v>33</v>
      </c>
      <c r="P4635" s="11">
        <f t="shared" si="145"/>
        <v>147</v>
      </c>
    </row>
    <row r="4636" spans="1:16" x14ac:dyDescent="0.25">
      <c r="A4636" t="s">
        <v>1775</v>
      </c>
      <c r="B4636" t="s">
        <v>1159</v>
      </c>
      <c r="C4636" t="s">
        <v>1196</v>
      </c>
      <c r="D4636" t="s">
        <v>1172</v>
      </c>
      <c r="E4636" t="s">
        <v>1776</v>
      </c>
      <c r="F4636" s="7">
        <v>45730</v>
      </c>
      <c r="G4636" s="8">
        <v>40691</v>
      </c>
      <c r="H4636" s="8" t="s">
        <v>537</v>
      </c>
      <c r="I4636" s="8" t="s">
        <v>1016</v>
      </c>
      <c r="J4636" s="8" t="s">
        <v>1179</v>
      </c>
      <c r="K4636">
        <v>1</v>
      </c>
      <c r="L4636" s="10">
        <v>2825</v>
      </c>
      <c r="M4636" s="10">
        <v>2825</v>
      </c>
      <c r="N4636">
        <v>102</v>
      </c>
      <c r="O4636">
        <f t="shared" si="144"/>
        <v>102</v>
      </c>
      <c r="P4636" s="11">
        <f t="shared" si="145"/>
        <v>2723</v>
      </c>
    </row>
    <row r="4637" spans="1:16" x14ac:dyDescent="0.25">
      <c r="A4637" t="s">
        <v>1775</v>
      </c>
      <c r="B4637" t="s">
        <v>1159</v>
      </c>
      <c r="C4637" t="s">
        <v>1196</v>
      </c>
      <c r="D4637" t="s">
        <v>1172</v>
      </c>
      <c r="E4637" t="s">
        <v>1776</v>
      </c>
      <c r="F4637" s="7">
        <v>45730</v>
      </c>
      <c r="G4637" s="8">
        <v>40691</v>
      </c>
      <c r="H4637" s="8" t="s">
        <v>537</v>
      </c>
      <c r="I4637" s="8" t="s">
        <v>1016</v>
      </c>
      <c r="J4637" s="8" t="s">
        <v>1179</v>
      </c>
      <c r="K4637">
        <v>1</v>
      </c>
      <c r="L4637" s="10">
        <v>2825</v>
      </c>
      <c r="M4637" s="10">
        <v>2825</v>
      </c>
      <c r="N4637">
        <v>102</v>
      </c>
      <c r="O4637">
        <f t="shared" si="144"/>
        <v>102</v>
      </c>
      <c r="P4637" s="11">
        <f t="shared" si="145"/>
        <v>2723</v>
      </c>
    </row>
    <row r="4638" spans="1:16" x14ac:dyDescent="0.25">
      <c r="A4638" t="s">
        <v>1775</v>
      </c>
      <c r="B4638" t="s">
        <v>1159</v>
      </c>
      <c r="C4638" t="s">
        <v>1196</v>
      </c>
      <c r="D4638" t="s">
        <v>1172</v>
      </c>
      <c r="E4638" t="s">
        <v>1776</v>
      </c>
      <c r="F4638" s="7">
        <v>45730</v>
      </c>
      <c r="G4638" s="8">
        <v>40691</v>
      </c>
      <c r="H4638" s="8" t="s">
        <v>31</v>
      </c>
      <c r="I4638" s="8" t="s">
        <v>584</v>
      </c>
      <c r="J4638" s="8" t="s">
        <v>1187</v>
      </c>
      <c r="K4638">
        <v>1</v>
      </c>
      <c r="L4638" s="10">
        <v>1600</v>
      </c>
      <c r="M4638" s="10">
        <v>1600</v>
      </c>
      <c r="N4638">
        <v>100</v>
      </c>
      <c r="O4638">
        <f t="shared" si="144"/>
        <v>100</v>
      </c>
      <c r="P4638" s="11">
        <f t="shared" si="145"/>
        <v>1500</v>
      </c>
    </row>
    <row r="4639" spans="1:16" x14ac:dyDescent="0.25">
      <c r="A4639" t="s">
        <v>1775</v>
      </c>
      <c r="B4639" t="s">
        <v>1159</v>
      </c>
      <c r="C4639" t="s">
        <v>1196</v>
      </c>
      <c r="D4639" t="s">
        <v>1172</v>
      </c>
      <c r="E4639" t="s">
        <v>1776</v>
      </c>
      <c r="F4639" s="7">
        <v>45730</v>
      </c>
      <c r="G4639" s="8">
        <v>40691</v>
      </c>
      <c r="H4639" s="8" t="s">
        <v>147</v>
      </c>
      <c r="I4639" s="8" t="s">
        <v>677</v>
      </c>
      <c r="J4639" s="8" t="s">
        <v>1187</v>
      </c>
      <c r="K4639">
        <v>4</v>
      </c>
      <c r="L4639" s="10">
        <v>225</v>
      </c>
      <c r="M4639" s="10">
        <v>900</v>
      </c>
      <c r="N4639">
        <v>15</v>
      </c>
      <c r="O4639">
        <f t="shared" si="144"/>
        <v>60</v>
      </c>
      <c r="P4639" s="11">
        <f t="shared" si="145"/>
        <v>840</v>
      </c>
    </row>
    <row r="4640" spans="1:16" x14ac:dyDescent="0.25">
      <c r="A4640" t="s">
        <v>1775</v>
      </c>
      <c r="B4640" t="s">
        <v>1159</v>
      </c>
      <c r="C4640" t="s">
        <v>1196</v>
      </c>
      <c r="D4640" t="s">
        <v>1172</v>
      </c>
      <c r="E4640" t="s">
        <v>1776</v>
      </c>
      <c r="F4640" s="7">
        <v>45730</v>
      </c>
      <c r="G4640" s="8">
        <v>40691</v>
      </c>
      <c r="H4640" s="8" t="s">
        <v>1970</v>
      </c>
      <c r="I4640" s="8" t="s">
        <v>1971</v>
      </c>
      <c r="J4640" s="8" t="s">
        <v>1187</v>
      </c>
      <c r="K4640">
        <v>2</v>
      </c>
      <c r="L4640" s="10">
        <v>225</v>
      </c>
      <c r="M4640" s="10">
        <v>450</v>
      </c>
      <c r="N4640">
        <v>15</v>
      </c>
      <c r="O4640">
        <f t="shared" si="144"/>
        <v>30</v>
      </c>
      <c r="P4640" s="11">
        <f t="shared" si="145"/>
        <v>420</v>
      </c>
    </row>
    <row r="4641" spans="1:16" x14ac:dyDescent="0.25">
      <c r="A4641" t="s">
        <v>2463</v>
      </c>
      <c r="B4641" t="s">
        <v>1126</v>
      </c>
      <c r="C4641" t="s">
        <v>1196</v>
      </c>
      <c r="D4641" t="s">
        <v>1171</v>
      </c>
      <c r="E4641" t="s">
        <v>500</v>
      </c>
      <c r="F4641" s="7">
        <v>45747</v>
      </c>
      <c r="G4641" s="8">
        <v>40692</v>
      </c>
      <c r="H4641" s="8" t="s">
        <v>2464</v>
      </c>
      <c r="I4641" s="8" t="s">
        <v>2465</v>
      </c>
      <c r="J4641" s="8" t="s">
        <v>1183</v>
      </c>
      <c r="K4641">
        <v>1</v>
      </c>
      <c r="L4641" s="10">
        <v>1500</v>
      </c>
      <c r="M4641" s="10">
        <v>1500</v>
      </c>
      <c r="N4641">
        <v>235</v>
      </c>
      <c r="O4641">
        <f t="shared" si="144"/>
        <v>235</v>
      </c>
      <c r="P4641" s="11">
        <f t="shared" si="145"/>
        <v>1265</v>
      </c>
    </row>
    <row r="4642" spans="1:16" x14ac:dyDescent="0.25">
      <c r="A4642" t="s">
        <v>1096</v>
      </c>
      <c r="B4642" t="s">
        <v>1128</v>
      </c>
      <c r="C4642" t="s">
        <v>1192</v>
      </c>
      <c r="D4642" t="s">
        <v>1172</v>
      </c>
      <c r="E4642" t="s">
        <v>1465</v>
      </c>
      <c r="F4642" s="7">
        <v>45736</v>
      </c>
      <c r="G4642" s="8">
        <v>40693</v>
      </c>
      <c r="H4642" s="8" t="s">
        <v>167</v>
      </c>
      <c r="I4642" s="8" t="s">
        <v>694</v>
      </c>
      <c r="J4642" s="8" t="s">
        <v>1179</v>
      </c>
      <c r="K4642">
        <v>3</v>
      </c>
      <c r="L4642" s="10">
        <v>1877.2</v>
      </c>
      <c r="M4642" s="10">
        <v>5631.6</v>
      </c>
      <c r="N4642">
        <v>102</v>
      </c>
      <c r="O4642">
        <f t="shared" si="144"/>
        <v>306</v>
      </c>
      <c r="P4642" s="11">
        <f t="shared" si="145"/>
        <v>5325.6</v>
      </c>
    </row>
    <row r="4643" spans="1:16" x14ac:dyDescent="0.25">
      <c r="A4643" t="s">
        <v>1096</v>
      </c>
      <c r="B4643" t="s">
        <v>1128</v>
      </c>
      <c r="C4643" t="s">
        <v>1192</v>
      </c>
      <c r="D4643" t="s">
        <v>1172</v>
      </c>
      <c r="E4643" t="s">
        <v>1465</v>
      </c>
      <c r="F4643" s="7">
        <v>45736</v>
      </c>
      <c r="G4643" s="8">
        <v>40693</v>
      </c>
      <c r="H4643" s="8" t="s">
        <v>245</v>
      </c>
      <c r="I4643" s="8" t="s">
        <v>766</v>
      </c>
      <c r="J4643" s="8" t="s">
        <v>1187</v>
      </c>
      <c r="K4643">
        <v>1</v>
      </c>
      <c r="L4643" s="10">
        <v>1224</v>
      </c>
      <c r="M4643" s="10">
        <v>1224</v>
      </c>
      <c r="N4643">
        <v>120</v>
      </c>
      <c r="O4643">
        <f t="shared" si="144"/>
        <v>120</v>
      </c>
      <c r="P4643" s="11">
        <f t="shared" si="145"/>
        <v>1104</v>
      </c>
    </row>
    <row r="4644" spans="1:16" x14ac:dyDescent="0.25">
      <c r="A4644" t="s">
        <v>1096</v>
      </c>
      <c r="B4644" t="s">
        <v>1128</v>
      </c>
      <c r="C4644" t="s">
        <v>1192</v>
      </c>
      <c r="D4644" t="s">
        <v>1172</v>
      </c>
      <c r="E4644" t="s">
        <v>1465</v>
      </c>
      <c r="F4644" s="7">
        <v>45736</v>
      </c>
      <c r="G4644" s="8">
        <v>40693</v>
      </c>
      <c r="H4644" s="8" t="s">
        <v>96</v>
      </c>
      <c r="I4644" s="8" t="s">
        <v>635</v>
      </c>
      <c r="J4644" s="8" t="s">
        <v>1187</v>
      </c>
      <c r="K4644">
        <v>1</v>
      </c>
      <c r="L4644" s="10">
        <v>1224</v>
      </c>
      <c r="M4644" s="10">
        <v>1224</v>
      </c>
      <c r="N4644">
        <v>120</v>
      </c>
      <c r="O4644">
        <f t="shared" si="144"/>
        <v>120</v>
      </c>
      <c r="P4644" s="11">
        <f t="shared" si="145"/>
        <v>1104</v>
      </c>
    </row>
    <row r="4645" spans="1:16" x14ac:dyDescent="0.25">
      <c r="A4645" t="s">
        <v>1096</v>
      </c>
      <c r="B4645" t="s">
        <v>1128</v>
      </c>
      <c r="C4645" t="s">
        <v>1192</v>
      </c>
      <c r="D4645" t="s">
        <v>1172</v>
      </c>
      <c r="E4645" t="s">
        <v>1465</v>
      </c>
      <c r="F4645" s="7">
        <v>45736</v>
      </c>
      <c r="G4645" s="8">
        <v>40693</v>
      </c>
      <c r="H4645" s="8" t="s">
        <v>124</v>
      </c>
      <c r="I4645" s="8" t="s">
        <v>660</v>
      </c>
      <c r="J4645" s="8" t="s">
        <v>1187</v>
      </c>
      <c r="K4645">
        <v>8</v>
      </c>
      <c r="L4645" s="10">
        <v>200</v>
      </c>
      <c r="M4645" s="10">
        <v>1600</v>
      </c>
      <c r="N4645">
        <v>15</v>
      </c>
      <c r="O4645">
        <f t="shared" si="144"/>
        <v>120</v>
      </c>
      <c r="P4645" s="11">
        <f t="shared" si="145"/>
        <v>1480</v>
      </c>
    </row>
    <row r="4646" spans="1:16" x14ac:dyDescent="0.25">
      <c r="A4646" t="s">
        <v>1096</v>
      </c>
      <c r="B4646" t="s">
        <v>1128</v>
      </c>
      <c r="C4646" t="s">
        <v>1192</v>
      </c>
      <c r="D4646" t="s">
        <v>1172</v>
      </c>
      <c r="E4646" t="s">
        <v>1465</v>
      </c>
      <c r="F4646" s="7">
        <v>45736</v>
      </c>
      <c r="G4646" s="8">
        <v>40693</v>
      </c>
      <c r="H4646" s="8" t="s">
        <v>25</v>
      </c>
      <c r="I4646" s="8" t="s">
        <v>579</v>
      </c>
      <c r="J4646" s="8" t="s">
        <v>1187</v>
      </c>
      <c r="K4646">
        <v>1</v>
      </c>
      <c r="L4646" s="10">
        <v>120</v>
      </c>
      <c r="M4646" s="10">
        <v>120</v>
      </c>
      <c r="N4646">
        <v>40</v>
      </c>
      <c r="O4646">
        <f t="shared" si="144"/>
        <v>40</v>
      </c>
      <c r="P4646" s="11">
        <f t="shared" si="145"/>
        <v>80</v>
      </c>
    </row>
    <row r="4647" spans="1:16" x14ac:dyDescent="0.25">
      <c r="A4647" t="s">
        <v>2440</v>
      </c>
      <c r="B4647" t="s">
        <v>2441</v>
      </c>
      <c r="C4647" t="s">
        <v>1195</v>
      </c>
      <c r="D4647" t="s">
        <v>1172</v>
      </c>
      <c r="E4647" t="s">
        <v>2466</v>
      </c>
      <c r="F4647" s="7">
        <v>45743</v>
      </c>
      <c r="G4647" s="8">
        <v>40694</v>
      </c>
      <c r="H4647" s="8" t="s">
        <v>167</v>
      </c>
      <c r="I4647" s="8" t="s">
        <v>694</v>
      </c>
      <c r="J4647" s="8" t="s">
        <v>1179</v>
      </c>
      <c r="K4647">
        <v>2</v>
      </c>
      <c r="L4647" s="10">
        <v>850</v>
      </c>
      <c r="M4647" s="10">
        <v>1700</v>
      </c>
      <c r="N4647">
        <v>102</v>
      </c>
      <c r="O4647">
        <f t="shared" si="144"/>
        <v>204</v>
      </c>
      <c r="P4647" s="11">
        <f t="shared" si="145"/>
        <v>1496</v>
      </c>
    </row>
    <row r="4648" spans="1:16" x14ac:dyDescent="0.25">
      <c r="A4648" t="s">
        <v>2440</v>
      </c>
      <c r="B4648" t="s">
        <v>2441</v>
      </c>
      <c r="C4648" t="s">
        <v>1195</v>
      </c>
      <c r="D4648" t="s">
        <v>1172</v>
      </c>
      <c r="E4648" t="s">
        <v>2466</v>
      </c>
      <c r="F4648" s="7">
        <v>45743</v>
      </c>
      <c r="G4648" s="8">
        <v>40694</v>
      </c>
      <c r="H4648" s="8" t="s">
        <v>126</v>
      </c>
      <c r="I4648" s="8" t="s">
        <v>662</v>
      </c>
      <c r="J4648" s="8" t="s">
        <v>1187</v>
      </c>
      <c r="K4648">
        <v>1</v>
      </c>
      <c r="L4648" s="10">
        <v>1100</v>
      </c>
      <c r="M4648" s="10">
        <v>1100</v>
      </c>
      <c r="N4648">
        <v>100</v>
      </c>
      <c r="O4648">
        <f t="shared" si="144"/>
        <v>100</v>
      </c>
      <c r="P4648" s="11">
        <f t="shared" si="145"/>
        <v>1000</v>
      </c>
    </row>
    <row r="4649" spans="1:16" x14ac:dyDescent="0.25">
      <c r="A4649" t="s">
        <v>2440</v>
      </c>
      <c r="B4649" t="s">
        <v>2441</v>
      </c>
      <c r="C4649" t="s">
        <v>1195</v>
      </c>
      <c r="D4649" t="s">
        <v>1172</v>
      </c>
      <c r="E4649" t="s">
        <v>2466</v>
      </c>
      <c r="F4649" s="7">
        <v>45743</v>
      </c>
      <c r="G4649" s="8">
        <v>40694</v>
      </c>
      <c r="H4649" s="8" t="s">
        <v>13</v>
      </c>
      <c r="I4649" s="8" t="s">
        <v>568</v>
      </c>
      <c r="J4649" s="8" t="s">
        <v>1187</v>
      </c>
      <c r="K4649">
        <v>6</v>
      </c>
      <c r="L4649" s="10">
        <v>100</v>
      </c>
      <c r="M4649" s="10">
        <v>600</v>
      </c>
      <c r="N4649">
        <v>15</v>
      </c>
      <c r="O4649">
        <f t="shared" si="144"/>
        <v>90</v>
      </c>
      <c r="P4649" s="11">
        <f t="shared" si="145"/>
        <v>510</v>
      </c>
    </row>
    <row r="4650" spans="1:16" x14ac:dyDescent="0.25">
      <c r="A4650" t="s">
        <v>1058</v>
      </c>
      <c r="B4650" t="s">
        <v>1197</v>
      </c>
      <c r="C4650" t="s">
        <v>1665</v>
      </c>
      <c r="D4650" t="s">
        <v>1172</v>
      </c>
      <c r="E4650" t="s">
        <v>41</v>
      </c>
      <c r="F4650" s="7">
        <v>45747</v>
      </c>
      <c r="G4650" s="8">
        <v>40695</v>
      </c>
      <c r="H4650" s="8" t="s">
        <v>540</v>
      </c>
      <c r="I4650" s="8" t="s">
        <v>1019</v>
      </c>
      <c r="J4650" s="8" t="s">
        <v>1179</v>
      </c>
      <c r="K4650">
        <v>2</v>
      </c>
      <c r="L4650" s="10">
        <v>1000</v>
      </c>
      <c r="M4650" s="10">
        <v>2000</v>
      </c>
      <c r="N4650">
        <v>102</v>
      </c>
      <c r="O4650">
        <f t="shared" si="144"/>
        <v>204</v>
      </c>
      <c r="P4650" s="11">
        <f t="shared" si="145"/>
        <v>1796</v>
      </c>
    </row>
    <row r="4651" spans="1:16" x14ac:dyDescent="0.25">
      <c r="A4651" t="s">
        <v>1058</v>
      </c>
      <c r="B4651" t="s">
        <v>1197</v>
      </c>
      <c r="C4651" t="s">
        <v>1665</v>
      </c>
      <c r="D4651" t="s">
        <v>1172</v>
      </c>
      <c r="E4651" t="s">
        <v>41</v>
      </c>
      <c r="F4651" s="7">
        <v>45747</v>
      </c>
      <c r="G4651" s="8">
        <v>40695</v>
      </c>
      <c r="H4651" s="8" t="s">
        <v>185</v>
      </c>
      <c r="I4651" s="8" t="s">
        <v>709</v>
      </c>
      <c r="J4651" s="8" t="s">
        <v>1187</v>
      </c>
      <c r="K4651">
        <v>1</v>
      </c>
      <c r="L4651" s="10">
        <v>850</v>
      </c>
      <c r="M4651" s="10">
        <v>850</v>
      </c>
      <c r="N4651">
        <v>100</v>
      </c>
      <c r="O4651">
        <f t="shared" si="144"/>
        <v>100</v>
      </c>
      <c r="P4651" s="11">
        <f t="shared" si="145"/>
        <v>750</v>
      </c>
    </row>
    <row r="4652" spans="1:16" x14ac:dyDescent="0.25">
      <c r="A4652" t="s">
        <v>1058</v>
      </c>
      <c r="B4652" t="s">
        <v>1197</v>
      </c>
      <c r="C4652" t="s">
        <v>1665</v>
      </c>
      <c r="D4652" t="s">
        <v>1172</v>
      </c>
      <c r="E4652" t="s">
        <v>41</v>
      </c>
      <c r="F4652" s="7">
        <v>45747</v>
      </c>
      <c r="G4652" s="8">
        <v>40695</v>
      </c>
      <c r="H4652" s="8" t="s">
        <v>18</v>
      </c>
      <c r="I4652" s="8" t="s">
        <v>572</v>
      </c>
      <c r="J4652" s="8" t="s">
        <v>1187</v>
      </c>
      <c r="K4652">
        <v>6</v>
      </c>
      <c r="L4652" s="10">
        <v>150</v>
      </c>
      <c r="M4652" s="10">
        <v>900</v>
      </c>
      <c r="N4652">
        <v>15</v>
      </c>
      <c r="O4652">
        <f t="shared" si="144"/>
        <v>90</v>
      </c>
      <c r="P4652" s="11">
        <f t="shared" si="145"/>
        <v>810</v>
      </c>
    </row>
    <row r="4653" spans="1:16" x14ac:dyDescent="0.25">
      <c r="A4653" t="s">
        <v>1058</v>
      </c>
      <c r="B4653" t="s">
        <v>1197</v>
      </c>
      <c r="C4653" t="s">
        <v>1665</v>
      </c>
      <c r="D4653" t="s">
        <v>1172</v>
      </c>
      <c r="E4653" t="s">
        <v>41</v>
      </c>
      <c r="F4653" s="7">
        <v>45747</v>
      </c>
      <c r="G4653" s="8">
        <v>40695</v>
      </c>
      <c r="H4653" s="8" t="s">
        <v>25</v>
      </c>
      <c r="I4653" s="8" t="s">
        <v>579</v>
      </c>
      <c r="J4653" s="8" t="s">
        <v>1187</v>
      </c>
      <c r="K4653">
        <v>1</v>
      </c>
      <c r="L4653" s="10">
        <v>125</v>
      </c>
      <c r="M4653" s="10">
        <v>125</v>
      </c>
      <c r="N4653">
        <v>40</v>
      </c>
      <c r="O4653">
        <f t="shared" si="144"/>
        <v>40</v>
      </c>
      <c r="P4653" s="11">
        <f t="shared" si="145"/>
        <v>85</v>
      </c>
    </row>
    <row r="4654" spans="1:16" x14ac:dyDescent="0.25">
      <c r="A4654" t="s">
        <v>1058</v>
      </c>
      <c r="B4654" t="s">
        <v>1197</v>
      </c>
      <c r="C4654" t="s">
        <v>1665</v>
      </c>
      <c r="D4654" t="s">
        <v>1172</v>
      </c>
      <c r="E4654" t="s">
        <v>41</v>
      </c>
      <c r="F4654" s="7">
        <v>45747</v>
      </c>
      <c r="G4654" s="8">
        <v>40696</v>
      </c>
      <c r="H4654" s="8" t="s">
        <v>1204</v>
      </c>
      <c r="I4654" s="8" t="s">
        <v>1668</v>
      </c>
      <c r="J4654" s="8" t="s">
        <v>1205</v>
      </c>
      <c r="K4654">
        <v>4</v>
      </c>
      <c r="L4654" s="10">
        <v>400</v>
      </c>
      <c r="M4654" s="10">
        <v>1600</v>
      </c>
      <c r="N4654">
        <v>29</v>
      </c>
      <c r="O4654">
        <f t="shared" si="144"/>
        <v>116</v>
      </c>
      <c r="P4654" s="11">
        <f t="shared" si="145"/>
        <v>1484</v>
      </c>
    </row>
    <row r="4655" spans="1:16" x14ac:dyDescent="0.25">
      <c r="A4655" t="s">
        <v>1058</v>
      </c>
      <c r="B4655" t="s">
        <v>1197</v>
      </c>
      <c r="C4655" t="s">
        <v>1665</v>
      </c>
      <c r="D4655" t="s">
        <v>1172</v>
      </c>
      <c r="E4655" t="s">
        <v>41</v>
      </c>
      <c r="F4655" s="7">
        <v>45747</v>
      </c>
      <c r="G4655" s="8">
        <v>40696</v>
      </c>
      <c r="H4655" s="8" t="s">
        <v>1206</v>
      </c>
      <c r="I4655" s="8" t="s">
        <v>1667</v>
      </c>
      <c r="J4655" s="8" t="s">
        <v>1205</v>
      </c>
      <c r="K4655">
        <v>4</v>
      </c>
      <c r="L4655" s="10">
        <v>100</v>
      </c>
      <c r="M4655" s="10">
        <v>400</v>
      </c>
      <c r="N4655">
        <v>7</v>
      </c>
      <c r="O4655">
        <f t="shared" si="144"/>
        <v>28</v>
      </c>
      <c r="P4655" s="11">
        <f t="shared" si="145"/>
        <v>372</v>
      </c>
    </row>
    <row r="4656" spans="1:16" x14ac:dyDescent="0.25">
      <c r="A4656" t="s">
        <v>1058</v>
      </c>
      <c r="B4656" t="s">
        <v>1197</v>
      </c>
      <c r="C4656" t="s">
        <v>1665</v>
      </c>
      <c r="D4656" t="s">
        <v>1172</v>
      </c>
      <c r="E4656" t="s">
        <v>41</v>
      </c>
      <c r="F4656" s="7">
        <v>45747</v>
      </c>
      <c r="G4656" s="8">
        <v>40696</v>
      </c>
      <c r="H4656" s="8" t="s">
        <v>1207</v>
      </c>
      <c r="I4656" s="8" t="s">
        <v>1208</v>
      </c>
      <c r="J4656" s="8" t="s">
        <v>1205</v>
      </c>
      <c r="K4656">
        <v>4</v>
      </c>
      <c r="L4656" s="10">
        <v>400</v>
      </c>
      <c r="M4656" s="10">
        <v>1600</v>
      </c>
      <c r="N4656">
        <v>10</v>
      </c>
      <c r="O4656">
        <f t="shared" si="144"/>
        <v>40</v>
      </c>
      <c r="P4656" s="11">
        <f t="shared" si="145"/>
        <v>1560</v>
      </c>
    </row>
    <row r="4657" spans="1:16" x14ac:dyDescent="0.25">
      <c r="A4657" t="s">
        <v>1058</v>
      </c>
      <c r="B4657" t="s">
        <v>1197</v>
      </c>
      <c r="C4657" t="s">
        <v>1665</v>
      </c>
      <c r="D4657" t="s">
        <v>1172</v>
      </c>
      <c r="E4657" t="s">
        <v>41</v>
      </c>
      <c r="F4657" s="7">
        <v>45747</v>
      </c>
      <c r="G4657" s="8">
        <v>40696</v>
      </c>
      <c r="H4657" s="8" t="s">
        <v>113</v>
      </c>
      <c r="I4657" s="8" t="s">
        <v>650</v>
      </c>
      <c r="J4657" s="8" t="s">
        <v>1188</v>
      </c>
      <c r="K4657">
        <v>2</v>
      </c>
      <c r="L4657" s="10">
        <v>125</v>
      </c>
      <c r="M4657" s="10">
        <v>250</v>
      </c>
      <c r="N4657">
        <v>15</v>
      </c>
      <c r="O4657">
        <f t="shared" si="144"/>
        <v>30</v>
      </c>
      <c r="P4657" s="11">
        <f t="shared" si="145"/>
        <v>220</v>
      </c>
    </row>
    <row r="4658" spans="1:16" x14ac:dyDescent="0.25">
      <c r="A4658" t="s">
        <v>1058</v>
      </c>
      <c r="B4658" t="s">
        <v>1197</v>
      </c>
      <c r="C4658" t="s">
        <v>1665</v>
      </c>
      <c r="D4658" t="s">
        <v>1172</v>
      </c>
      <c r="E4658" t="s">
        <v>41</v>
      </c>
      <c r="F4658" s="7">
        <v>45747</v>
      </c>
      <c r="G4658" s="8">
        <v>40696</v>
      </c>
      <c r="H4658" s="8" t="s">
        <v>230</v>
      </c>
      <c r="I4658" s="8" t="s">
        <v>752</v>
      </c>
      <c r="J4658" s="8" t="s">
        <v>1183</v>
      </c>
      <c r="K4658">
        <v>1</v>
      </c>
      <c r="L4658" s="10">
        <v>3200</v>
      </c>
      <c r="M4658" s="10">
        <v>3200</v>
      </c>
      <c r="N4658">
        <v>235</v>
      </c>
      <c r="O4658">
        <f t="shared" si="144"/>
        <v>235</v>
      </c>
      <c r="P4658" s="11">
        <f t="shared" si="145"/>
        <v>2965</v>
      </c>
    </row>
    <row r="4659" spans="1:16" x14ac:dyDescent="0.25">
      <c r="A4659" t="s">
        <v>1058</v>
      </c>
      <c r="B4659" t="s">
        <v>1197</v>
      </c>
      <c r="C4659" t="s">
        <v>1665</v>
      </c>
      <c r="D4659" t="s">
        <v>1172</v>
      </c>
      <c r="E4659" t="s">
        <v>41</v>
      </c>
      <c r="F4659" s="7">
        <v>45747</v>
      </c>
      <c r="G4659" s="8">
        <v>40696</v>
      </c>
      <c r="H4659" s="8" t="s">
        <v>139</v>
      </c>
      <c r="I4659" s="8" t="s">
        <v>1676</v>
      </c>
      <c r="J4659" s="8" t="s">
        <v>1183</v>
      </c>
      <c r="K4659">
        <v>1</v>
      </c>
      <c r="L4659" s="10">
        <v>50</v>
      </c>
      <c r="M4659" s="10">
        <v>50</v>
      </c>
      <c r="N4659">
        <v>30</v>
      </c>
      <c r="O4659">
        <f t="shared" si="144"/>
        <v>30</v>
      </c>
      <c r="P4659" s="11">
        <f t="shared" si="145"/>
        <v>20</v>
      </c>
    </row>
    <row r="4660" spans="1:16" x14ac:dyDescent="0.25">
      <c r="A4660" t="s">
        <v>1058</v>
      </c>
      <c r="B4660" t="s">
        <v>1197</v>
      </c>
      <c r="C4660" t="s">
        <v>1665</v>
      </c>
      <c r="D4660" t="s">
        <v>1172</v>
      </c>
      <c r="E4660" t="s">
        <v>41</v>
      </c>
      <c r="F4660" s="7">
        <v>45747</v>
      </c>
      <c r="G4660" s="8">
        <v>40696</v>
      </c>
      <c r="H4660" s="8" t="s">
        <v>49</v>
      </c>
      <c r="I4660" s="8" t="s">
        <v>599</v>
      </c>
      <c r="J4660" s="8" t="s">
        <v>1190</v>
      </c>
      <c r="K4660">
        <v>1</v>
      </c>
      <c r="L4660" s="10">
        <v>250</v>
      </c>
      <c r="M4660" s="10">
        <v>250</v>
      </c>
      <c r="N4660">
        <v>25</v>
      </c>
      <c r="O4660">
        <f t="shared" si="144"/>
        <v>25</v>
      </c>
      <c r="P4660" s="11">
        <f t="shared" si="145"/>
        <v>225</v>
      </c>
    </row>
    <row r="4661" spans="1:16" x14ac:dyDescent="0.25">
      <c r="A4661" t="s">
        <v>1058</v>
      </c>
      <c r="B4661" t="s">
        <v>1197</v>
      </c>
      <c r="C4661" t="s">
        <v>1665</v>
      </c>
      <c r="D4661" t="s">
        <v>1172</v>
      </c>
      <c r="E4661" t="s">
        <v>41</v>
      </c>
      <c r="F4661" s="7">
        <v>45747</v>
      </c>
      <c r="G4661" s="8">
        <v>40696</v>
      </c>
      <c r="H4661" s="8" t="s">
        <v>51</v>
      </c>
      <c r="I4661" s="8" t="s">
        <v>601</v>
      </c>
      <c r="J4661" s="8" t="s">
        <v>48</v>
      </c>
      <c r="K4661">
        <v>1</v>
      </c>
      <c r="L4661" s="10">
        <v>100</v>
      </c>
      <c r="M4661" s="10">
        <v>100</v>
      </c>
      <c r="N4661">
        <v>12</v>
      </c>
      <c r="O4661">
        <f t="shared" si="144"/>
        <v>12</v>
      </c>
      <c r="P4661" s="11">
        <f t="shared" si="145"/>
        <v>88</v>
      </c>
    </row>
    <row r="4662" spans="1:16" x14ac:dyDescent="0.25">
      <c r="A4662" t="s">
        <v>1058</v>
      </c>
      <c r="B4662" t="s">
        <v>1197</v>
      </c>
      <c r="C4662" t="s">
        <v>1665</v>
      </c>
      <c r="D4662" t="s">
        <v>1172</v>
      </c>
      <c r="E4662" t="s">
        <v>41</v>
      </c>
      <c r="F4662" s="7">
        <v>45747</v>
      </c>
      <c r="G4662" s="8">
        <v>40696</v>
      </c>
      <c r="H4662" s="8" t="s">
        <v>256</v>
      </c>
      <c r="I4662" s="8" t="s">
        <v>776</v>
      </c>
      <c r="J4662" s="8" t="s">
        <v>48</v>
      </c>
      <c r="K4662">
        <v>1</v>
      </c>
      <c r="L4662" s="10">
        <v>1700</v>
      </c>
      <c r="M4662" s="10">
        <v>1700</v>
      </c>
      <c r="N4662">
        <v>200</v>
      </c>
      <c r="O4662">
        <f t="shared" si="144"/>
        <v>200</v>
      </c>
      <c r="P4662" s="11">
        <f t="shared" si="145"/>
        <v>1500</v>
      </c>
    </row>
    <row r="4663" spans="1:16" x14ac:dyDescent="0.25">
      <c r="A4663" t="s">
        <v>1117</v>
      </c>
      <c r="B4663" t="s">
        <v>1197</v>
      </c>
      <c r="C4663" t="s">
        <v>1665</v>
      </c>
      <c r="D4663" t="s">
        <v>1172</v>
      </c>
      <c r="E4663" t="s">
        <v>41</v>
      </c>
      <c r="F4663" s="7">
        <v>45748</v>
      </c>
      <c r="G4663" s="8">
        <v>40697</v>
      </c>
      <c r="H4663" s="8" t="s">
        <v>9</v>
      </c>
      <c r="I4663" s="8" t="s">
        <v>564</v>
      </c>
      <c r="J4663" s="8" t="s">
        <v>1185</v>
      </c>
      <c r="K4663">
        <v>1</v>
      </c>
      <c r="L4663" s="10">
        <v>1800</v>
      </c>
      <c r="M4663" s="10">
        <v>1800</v>
      </c>
      <c r="N4663">
        <v>125</v>
      </c>
      <c r="O4663">
        <f t="shared" si="144"/>
        <v>125</v>
      </c>
      <c r="P4663" s="11">
        <f t="shared" si="145"/>
        <v>1675</v>
      </c>
    </row>
    <row r="4664" spans="1:16" x14ac:dyDescent="0.25">
      <c r="A4664" t="s">
        <v>1117</v>
      </c>
      <c r="B4664" t="s">
        <v>1197</v>
      </c>
      <c r="C4664" t="s">
        <v>1665</v>
      </c>
      <c r="D4664" t="s">
        <v>1172</v>
      </c>
      <c r="E4664" t="s">
        <v>41</v>
      </c>
      <c r="F4664" s="7">
        <v>45748</v>
      </c>
      <c r="G4664" s="8">
        <v>40697</v>
      </c>
      <c r="H4664" s="8" t="s">
        <v>11</v>
      </c>
      <c r="I4664" s="8" t="s">
        <v>566</v>
      </c>
      <c r="J4664" s="8" t="s">
        <v>1185</v>
      </c>
      <c r="K4664">
        <v>2</v>
      </c>
      <c r="L4664" s="10">
        <v>150</v>
      </c>
      <c r="M4664" s="10">
        <v>300</v>
      </c>
      <c r="N4664">
        <v>15</v>
      </c>
      <c r="O4664">
        <f t="shared" si="144"/>
        <v>30</v>
      </c>
      <c r="P4664" s="11">
        <f t="shared" si="145"/>
        <v>270</v>
      </c>
    </row>
    <row r="4665" spans="1:16" x14ac:dyDescent="0.25">
      <c r="A4665" t="s">
        <v>1117</v>
      </c>
      <c r="B4665" t="s">
        <v>1197</v>
      </c>
      <c r="C4665" t="s">
        <v>1665</v>
      </c>
      <c r="D4665" t="s">
        <v>1172</v>
      </c>
      <c r="E4665" t="s">
        <v>41</v>
      </c>
      <c r="F4665" s="7">
        <v>45748</v>
      </c>
      <c r="G4665" s="8">
        <v>40698</v>
      </c>
      <c r="H4665" s="8" t="s">
        <v>111</v>
      </c>
      <c r="I4665" s="8" t="s">
        <v>648</v>
      </c>
      <c r="J4665" s="8" t="s">
        <v>1188</v>
      </c>
      <c r="K4665">
        <v>1</v>
      </c>
      <c r="L4665" s="10">
        <v>750</v>
      </c>
      <c r="M4665" s="10">
        <v>750</v>
      </c>
      <c r="N4665">
        <v>60</v>
      </c>
      <c r="O4665">
        <f t="shared" si="144"/>
        <v>60</v>
      </c>
      <c r="P4665" s="11">
        <f t="shared" si="145"/>
        <v>690</v>
      </c>
    </row>
    <row r="4666" spans="1:16" x14ac:dyDescent="0.25">
      <c r="A4666" t="s">
        <v>1117</v>
      </c>
      <c r="B4666" t="s">
        <v>1197</v>
      </c>
      <c r="C4666" t="s">
        <v>1665</v>
      </c>
      <c r="D4666" t="s">
        <v>1172</v>
      </c>
      <c r="E4666" t="s">
        <v>41</v>
      </c>
      <c r="F4666" s="7">
        <v>45748</v>
      </c>
      <c r="G4666" s="8">
        <v>40698</v>
      </c>
      <c r="H4666" s="8" t="s">
        <v>112</v>
      </c>
      <c r="I4666" s="8" t="s">
        <v>649</v>
      </c>
      <c r="J4666" s="8" t="s">
        <v>1188</v>
      </c>
      <c r="K4666">
        <v>1</v>
      </c>
      <c r="L4666" s="10">
        <v>750</v>
      </c>
      <c r="M4666" s="10">
        <v>750</v>
      </c>
      <c r="N4666">
        <v>60</v>
      </c>
      <c r="O4666">
        <f t="shared" si="144"/>
        <v>60</v>
      </c>
      <c r="P4666" s="11">
        <f t="shared" si="145"/>
        <v>690</v>
      </c>
    </row>
    <row r="4667" spans="1:16" x14ac:dyDescent="0.25">
      <c r="A4667" t="s">
        <v>1117</v>
      </c>
      <c r="B4667" t="s">
        <v>1197</v>
      </c>
      <c r="C4667" t="s">
        <v>1665</v>
      </c>
      <c r="D4667" t="s">
        <v>1172</v>
      </c>
      <c r="E4667" t="s">
        <v>41</v>
      </c>
      <c r="F4667" s="7">
        <v>45748</v>
      </c>
      <c r="G4667" s="8">
        <v>40698</v>
      </c>
      <c r="H4667" s="8" t="s">
        <v>45</v>
      </c>
      <c r="I4667" s="8" t="s">
        <v>596</v>
      </c>
      <c r="J4667" s="8" t="s">
        <v>1188</v>
      </c>
      <c r="K4667">
        <v>4</v>
      </c>
      <c r="L4667" s="10">
        <v>100</v>
      </c>
      <c r="M4667" s="10">
        <v>400</v>
      </c>
      <c r="N4667">
        <v>10</v>
      </c>
      <c r="O4667">
        <f t="shared" si="144"/>
        <v>40</v>
      </c>
      <c r="P4667" s="11">
        <f t="shared" si="145"/>
        <v>360</v>
      </c>
    </row>
    <row r="4668" spans="1:16" x14ac:dyDescent="0.25">
      <c r="A4668" t="s">
        <v>1117</v>
      </c>
      <c r="B4668" t="s">
        <v>1197</v>
      </c>
      <c r="C4668" t="s">
        <v>1665</v>
      </c>
      <c r="D4668" t="s">
        <v>1172</v>
      </c>
      <c r="E4668" t="s">
        <v>41</v>
      </c>
      <c r="F4668" s="7">
        <v>45748</v>
      </c>
      <c r="G4668" s="8">
        <v>40698</v>
      </c>
      <c r="H4668" s="8" t="s">
        <v>113</v>
      </c>
      <c r="I4668" s="8" t="s">
        <v>650</v>
      </c>
      <c r="J4668" s="8" t="s">
        <v>1188</v>
      </c>
      <c r="K4668">
        <v>2</v>
      </c>
      <c r="L4668" s="10">
        <v>125</v>
      </c>
      <c r="M4668" s="10">
        <v>250</v>
      </c>
      <c r="N4668">
        <v>15</v>
      </c>
      <c r="O4668">
        <f t="shared" si="144"/>
        <v>30</v>
      </c>
      <c r="P4668" s="11">
        <f t="shared" si="145"/>
        <v>220</v>
      </c>
    </row>
    <row r="4669" spans="1:16" x14ac:dyDescent="0.25">
      <c r="A4669" t="s">
        <v>1117</v>
      </c>
      <c r="B4669" t="s">
        <v>1197</v>
      </c>
      <c r="C4669" t="s">
        <v>1665</v>
      </c>
      <c r="D4669" t="s">
        <v>1172</v>
      </c>
      <c r="E4669" t="s">
        <v>41</v>
      </c>
      <c r="F4669" s="7">
        <v>45748</v>
      </c>
      <c r="G4669" s="8">
        <v>40698</v>
      </c>
      <c r="H4669" s="8" t="s">
        <v>101</v>
      </c>
      <c r="I4669" s="8" t="s">
        <v>640</v>
      </c>
      <c r="J4669" s="8" t="s">
        <v>1181</v>
      </c>
      <c r="K4669">
        <v>2</v>
      </c>
      <c r="L4669" s="10">
        <v>2000</v>
      </c>
      <c r="M4669" s="10">
        <v>4000</v>
      </c>
      <c r="N4669">
        <v>90</v>
      </c>
      <c r="O4669">
        <f t="shared" si="144"/>
        <v>180</v>
      </c>
      <c r="P4669" s="11">
        <f t="shared" si="145"/>
        <v>3820</v>
      </c>
    </row>
    <row r="4670" spans="1:16" x14ac:dyDescent="0.25">
      <c r="A4670" t="s">
        <v>1117</v>
      </c>
      <c r="B4670" t="s">
        <v>1197</v>
      </c>
      <c r="C4670" t="s">
        <v>1665</v>
      </c>
      <c r="D4670" t="s">
        <v>1172</v>
      </c>
      <c r="E4670" t="s">
        <v>41</v>
      </c>
      <c r="F4670" s="7">
        <v>45748</v>
      </c>
      <c r="G4670" s="8">
        <v>40699</v>
      </c>
      <c r="H4670" s="8" t="s">
        <v>73</v>
      </c>
      <c r="I4670" s="8" t="s">
        <v>615</v>
      </c>
      <c r="J4670" s="8" t="s">
        <v>1188</v>
      </c>
      <c r="K4670">
        <v>4</v>
      </c>
      <c r="L4670" s="10">
        <v>750</v>
      </c>
      <c r="M4670" s="10">
        <v>3000</v>
      </c>
      <c r="N4670">
        <v>60</v>
      </c>
      <c r="O4670">
        <f t="shared" si="144"/>
        <v>240</v>
      </c>
      <c r="P4670" s="11">
        <f t="shared" si="145"/>
        <v>2760</v>
      </c>
    </row>
    <row r="4671" spans="1:16" x14ac:dyDescent="0.25">
      <c r="A4671" t="s">
        <v>1117</v>
      </c>
      <c r="B4671" t="s">
        <v>1197</v>
      </c>
      <c r="C4671" t="s">
        <v>1665</v>
      </c>
      <c r="D4671" t="s">
        <v>1172</v>
      </c>
      <c r="E4671" t="s">
        <v>41</v>
      </c>
      <c r="F4671" s="7">
        <v>45748</v>
      </c>
      <c r="G4671" s="8">
        <v>40699</v>
      </c>
      <c r="H4671" s="8" t="s">
        <v>45</v>
      </c>
      <c r="I4671" s="8" t="s">
        <v>596</v>
      </c>
      <c r="J4671" s="8" t="s">
        <v>1188</v>
      </c>
      <c r="K4671">
        <v>4</v>
      </c>
      <c r="L4671" s="10">
        <v>100</v>
      </c>
      <c r="M4671" s="10">
        <v>400</v>
      </c>
      <c r="N4671">
        <v>10</v>
      </c>
      <c r="O4671">
        <f t="shared" si="144"/>
        <v>40</v>
      </c>
      <c r="P4671" s="11">
        <f t="shared" si="145"/>
        <v>360</v>
      </c>
    </row>
    <row r="4672" spans="1:16" x14ac:dyDescent="0.25">
      <c r="A4672" t="s">
        <v>1117</v>
      </c>
      <c r="B4672" t="s">
        <v>1197</v>
      </c>
      <c r="C4672" t="s">
        <v>1665</v>
      </c>
      <c r="D4672" t="s">
        <v>1172</v>
      </c>
      <c r="E4672" t="s">
        <v>41</v>
      </c>
      <c r="F4672" s="7">
        <v>45748</v>
      </c>
      <c r="G4672" s="8">
        <v>40699</v>
      </c>
      <c r="H4672" s="8" t="s">
        <v>114</v>
      </c>
      <c r="I4672" s="8" t="s">
        <v>651</v>
      </c>
      <c r="J4672" s="8" t="s">
        <v>1188</v>
      </c>
      <c r="K4672">
        <v>2</v>
      </c>
      <c r="L4672" s="10">
        <v>125</v>
      </c>
      <c r="M4672" s="10">
        <v>250</v>
      </c>
      <c r="N4672">
        <v>15</v>
      </c>
      <c r="O4672">
        <f t="shared" si="144"/>
        <v>30</v>
      </c>
      <c r="P4672" s="11">
        <f t="shared" si="145"/>
        <v>220</v>
      </c>
    </row>
    <row r="4673" spans="1:16" x14ac:dyDescent="0.25">
      <c r="A4673" t="s">
        <v>1117</v>
      </c>
      <c r="B4673" t="s">
        <v>1197</v>
      </c>
      <c r="C4673" t="s">
        <v>1665</v>
      </c>
      <c r="D4673" t="s">
        <v>1172</v>
      </c>
      <c r="E4673" t="s">
        <v>41</v>
      </c>
      <c r="F4673" s="7">
        <v>45748</v>
      </c>
      <c r="G4673" s="8">
        <v>40699</v>
      </c>
      <c r="H4673" s="8" t="s">
        <v>101</v>
      </c>
      <c r="I4673" s="8" t="s">
        <v>640</v>
      </c>
      <c r="J4673" s="8" t="s">
        <v>1181</v>
      </c>
      <c r="K4673">
        <v>2</v>
      </c>
      <c r="L4673" s="10">
        <v>2000</v>
      </c>
      <c r="M4673" s="10">
        <v>4000</v>
      </c>
      <c r="N4673">
        <v>90</v>
      </c>
      <c r="O4673">
        <f t="shared" si="144"/>
        <v>180</v>
      </c>
      <c r="P4673" s="11">
        <f t="shared" si="145"/>
        <v>3820</v>
      </c>
    </row>
    <row r="4674" spans="1:16" x14ac:dyDescent="0.25">
      <c r="A4674" t="s">
        <v>1048</v>
      </c>
      <c r="B4674" t="s">
        <v>1151</v>
      </c>
      <c r="C4674" t="s">
        <v>1194</v>
      </c>
      <c r="D4674" t="s">
        <v>1172</v>
      </c>
      <c r="E4674" t="s">
        <v>470</v>
      </c>
      <c r="F4674" s="7">
        <v>45748</v>
      </c>
      <c r="G4674" s="8">
        <v>40700</v>
      </c>
      <c r="H4674" s="8" t="s">
        <v>70</v>
      </c>
      <c r="I4674" s="8" t="s">
        <v>612</v>
      </c>
      <c r="J4674" s="8" t="s">
        <v>1177</v>
      </c>
      <c r="K4674">
        <v>1</v>
      </c>
      <c r="L4674" s="10">
        <v>600</v>
      </c>
      <c r="M4674" s="10">
        <v>600</v>
      </c>
      <c r="N4674">
        <v>50</v>
      </c>
      <c r="O4674">
        <f t="shared" si="144"/>
        <v>50</v>
      </c>
      <c r="P4674" s="11">
        <f t="shared" si="145"/>
        <v>550</v>
      </c>
    </row>
    <row r="4675" spans="1:16" x14ac:dyDescent="0.25">
      <c r="A4675" t="s">
        <v>1059</v>
      </c>
      <c r="B4675" t="s">
        <v>1159</v>
      </c>
      <c r="C4675" t="s">
        <v>1196</v>
      </c>
      <c r="D4675" t="s">
        <v>1172</v>
      </c>
      <c r="E4675" t="s">
        <v>149</v>
      </c>
      <c r="F4675" s="7">
        <v>45740</v>
      </c>
      <c r="G4675" s="8">
        <v>40701</v>
      </c>
      <c r="H4675" s="8" t="s">
        <v>150</v>
      </c>
      <c r="I4675" s="8" t="s">
        <v>679</v>
      </c>
      <c r="J4675" s="8" t="s">
        <v>1177</v>
      </c>
      <c r="K4675">
        <v>1</v>
      </c>
      <c r="L4675" s="10">
        <v>650</v>
      </c>
      <c r="M4675" s="10">
        <v>650</v>
      </c>
      <c r="N4675">
        <v>50</v>
      </c>
      <c r="O4675">
        <f t="shared" si="144"/>
        <v>50</v>
      </c>
      <c r="P4675" s="11">
        <f t="shared" si="145"/>
        <v>600</v>
      </c>
    </row>
    <row r="4676" spans="1:16" x14ac:dyDescent="0.25">
      <c r="A4676" t="s">
        <v>1056</v>
      </c>
      <c r="B4676" t="s">
        <v>1146</v>
      </c>
      <c r="C4676" t="s">
        <v>1192</v>
      </c>
      <c r="D4676" t="s">
        <v>1172</v>
      </c>
      <c r="E4676" t="s">
        <v>278</v>
      </c>
      <c r="F4676" s="7">
        <v>45747</v>
      </c>
      <c r="G4676" s="8">
        <v>40702</v>
      </c>
      <c r="H4676" s="8" t="s">
        <v>197</v>
      </c>
      <c r="I4676" s="8" t="s">
        <v>721</v>
      </c>
      <c r="J4676" s="8" t="s">
        <v>1180</v>
      </c>
      <c r="K4676">
        <v>1</v>
      </c>
      <c r="L4676" s="10">
        <v>10000</v>
      </c>
      <c r="M4676" s="10">
        <v>10000</v>
      </c>
      <c r="N4676">
        <v>300</v>
      </c>
      <c r="O4676">
        <f t="shared" si="144"/>
        <v>300</v>
      </c>
      <c r="P4676" s="11">
        <f t="shared" si="145"/>
        <v>9700</v>
      </c>
    </row>
    <row r="4677" spans="1:16" x14ac:dyDescent="0.25">
      <c r="A4677" t="s">
        <v>40</v>
      </c>
      <c r="B4677" s="27" t="s">
        <v>1419</v>
      </c>
      <c r="C4677" s="31" t="s">
        <v>1196</v>
      </c>
      <c r="D4677" s="27" t="s">
        <v>1171</v>
      </c>
      <c r="E4677" t="s">
        <v>1420</v>
      </c>
      <c r="F4677" s="7">
        <v>45747</v>
      </c>
      <c r="G4677" s="8">
        <v>40703</v>
      </c>
      <c r="H4677" s="8" t="s">
        <v>291</v>
      </c>
      <c r="I4677" s="8" t="s">
        <v>804</v>
      </c>
      <c r="J4677" s="8" t="s">
        <v>1181</v>
      </c>
      <c r="K4677">
        <v>1</v>
      </c>
      <c r="L4677" s="10">
        <v>1287</v>
      </c>
      <c r="M4677" s="10">
        <v>1287</v>
      </c>
      <c r="N4677">
        <v>90</v>
      </c>
      <c r="O4677">
        <f t="shared" ref="O4677:O4740" si="146">+K4677*N4677</f>
        <v>90</v>
      </c>
      <c r="P4677" s="11">
        <f t="shared" ref="P4677:P4740" si="147">+M4677-O4677</f>
        <v>1197</v>
      </c>
    </row>
    <row r="4678" spans="1:16" x14ac:dyDescent="0.25">
      <c r="A4678" t="s">
        <v>1082</v>
      </c>
      <c r="B4678" t="s">
        <v>1147</v>
      </c>
      <c r="C4678" t="s">
        <v>1195</v>
      </c>
      <c r="D4678" t="s">
        <v>1172</v>
      </c>
      <c r="E4678" t="s">
        <v>63</v>
      </c>
      <c r="F4678" s="7">
        <v>45748</v>
      </c>
      <c r="G4678" s="8">
        <v>40704</v>
      </c>
      <c r="H4678" s="8" t="s">
        <v>71</v>
      </c>
      <c r="I4678" s="8" t="s">
        <v>613</v>
      </c>
      <c r="J4678" s="8" t="s">
        <v>1177</v>
      </c>
      <c r="K4678">
        <v>1</v>
      </c>
      <c r="L4678" s="10">
        <v>950</v>
      </c>
      <c r="M4678" s="10">
        <v>950</v>
      </c>
      <c r="N4678">
        <v>50</v>
      </c>
      <c r="O4678">
        <f t="shared" si="146"/>
        <v>50</v>
      </c>
      <c r="P4678" s="11">
        <f t="shared" si="147"/>
        <v>900</v>
      </c>
    </row>
    <row r="4679" spans="1:16" x14ac:dyDescent="0.25">
      <c r="A4679" t="s">
        <v>1082</v>
      </c>
      <c r="B4679" t="s">
        <v>1147</v>
      </c>
      <c r="C4679" t="s">
        <v>1195</v>
      </c>
      <c r="D4679" t="s">
        <v>1172</v>
      </c>
      <c r="E4679" t="s">
        <v>63</v>
      </c>
      <c r="F4679" s="7">
        <v>45748</v>
      </c>
      <c r="G4679" s="8">
        <v>40704</v>
      </c>
      <c r="H4679" s="8" t="s">
        <v>95</v>
      </c>
      <c r="I4679" s="8" t="s">
        <v>634</v>
      </c>
      <c r="J4679" s="8" t="s">
        <v>1187</v>
      </c>
      <c r="K4679">
        <v>1</v>
      </c>
      <c r="L4679" s="10">
        <v>1275</v>
      </c>
      <c r="M4679" s="10">
        <v>1275</v>
      </c>
      <c r="N4679">
        <v>80</v>
      </c>
      <c r="O4679">
        <f t="shared" si="146"/>
        <v>80</v>
      </c>
      <c r="P4679" s="11">
        <f t="shared" si="147"/>
        <v>1195</v>
      </c>
    </row>
    <row r="4680" spans="1:16" x14ac:dyDescent="0.25">
      <c r="A4680" t="s">
        <v>1082</v>
      </c>
      <c r="B4680" t="s">
        <v>1147</v>
      </c>
      <c r="C4680" t="s">
        <v>1195</v>
      </c>
      <c r="D4680" t="s">
        <v>1172</v>
      </c>
      <c r="E4680" t="s">
        <v>63</v>
      </c>
      <c r="F4680" s="7">
        <v>45748</v>
      </c>
      <c r="G4680" s="8">
        <v>40704</v>
      </c>
      <c r="H4680" s="8" t="s">
        <v>64</v>
      </c>
      <c r="I4680" s="8" t="s">
        <v>608</v>
      </c>
      <c r="J4680" s="8" t="s">
        <v>1187</v>
      </c>
      <c r="K4680">
        <v>4</v>
      </c>
      <c r="L4680" s="10">
        <v>225</v>
      </c>
      <c r="M4680" s="10">
        <v>900</v>
      </c>
      <c r="N4680">
        <v>15</v>
      </c>
      <c r="O4680">
        <f t="shared" si="146"/>
        <v>60</v>
      </c>
      <c r="P4680" s="11">
        <f t="shared" si="147"/>
        <v>840</v>
      </c>
    </row>
    <row r="4681" spans="1:16" x14ac:dyDescent="0.25">
      <c r="A4681" t="s">
        <v>1082</v>
      </c>
      <c r="B4681" t="s">
        <v>1147</v>
      </c>
      <c r="C4681" t="s">
        <v>1195</v>
      </c>
      <c r="D4681" t="s">
        <v>1172</v>
      </c>
      <c r="E4681" t="s">
        <v>63</v>
      </c>
      <c r="F4681" s="7">
        <v>45748</v>
      </c>
      <c r="G4681" s="8">
        <v>40704</v>
      </c>
      <c r="H4681" s="8" t="s">
        <v>26</v>
      </c>
      <c r="I4681" s="8" t="s">
        <v>580</v>
      </c>
      <c r="J4681" s="8" t="s">
        <v>1187</v>
      </c>
      <c r="K4681">
        <v>1</v>
      </c>
      <c r="L4681" s="10">
        <v>150</v>
      </c>
      <c r="M4681" s="10">
        <v>150</v>
      </c>
      <c r="N4681">
        <v>40</v>
      </c>
      <c r="O4681">
        <f t="shared" si="146"/>
        <v>40</v>
      </c>
      <c r="P4681" s="11">
        <f t="shared" si="147"/>
        <v>110</v>
      </c>
    </row>
    <row r="4682" spans="1:16" x14ac:dyDescent="0.25">
      <c r="A4682" t="s">
        <v>1039</v>
      </c>
      <c r="B4682" t="s">
        <v>1159</v>
      </c>
      <c r="C4682" t="s">
        <v>1196</v>
      </c>
      <c r="D4682" t="s">
        <v>1172</v>
      </c>
      <c r="E4682" t="s">
        <v>317</v>
      </c>
      <c r="F4682" s="7">
        <v>45740</v>
      </c>
      <c r="G4682" s="8">
        <v>40705</v>
      </c>
      <c r="H4682" s="8" t="s">
        <v>338</v>
      </c>
      <c r="I4682" s="8" t="s">
        <v>843</v>
      </c>
      <c r="J4682" s="8" t="s">
        <v>1185</v>
      </c>
      <c r="K4682">
        <v>1</v>
      </c>
      <c r="L4682" s="10">
        <v>2300</v>
      </c>
      <c r="M4682" s="10">
        <v>2300</v>
      </c>
      <c r="N4682">
        <v>125</v>
      </c>
      <c r="O4682">
        <f t="shared" si="146"/>
        <v>125</v>
      </c>
      <c r="P4682" s="11">
        <f t="shared" si="147"/>
        <v>2175</v>
      </c>
    </row>
    <row r="4683" spans="1:16" x14ac:dyDescent="0.25">
      <c r="A4683" t="s">
        <v>1039</v>
      </c>
      <c r="B4683" t="s">
        <v>1159</v>
      </c>
      <c r="C4683" t="s">
        <v>1196</v>
      </c>
      <c r="D4683" t="s">
        <v>1172</v>
      </c>
      <c r="E4683" t="s">
        <v>317</v>
      </c>
      <c r="F4683" s="7">
        <v>45740</v>
      </c>
      <c r="G4683" s="8">
        <v>40705</v>
      </c>
      <c r="H4683" s="8" t="s">
        <v>62</v>
      </c>
      <c r="I4683" s="8" t="s">
        <v>607</v>
      </c>
      <c r="J4683" s="8" t="s">
        <v>1185</v>
      </c>
      <c r="K4683">
        <v>1</v>
      </c>
      <c r="L4683" s="10">
        <v>125</v>
      </c>
      <c r="M4683" s="10">
        <v>125</v>
      </c>
      <c r="N4683">
        <v>15</v>
      </c>
      <c r="O4683">
        <f t="shared" si="146"/>
        <v>15</v>
      </c>
      <c r="P4683" s="11">
        <f t="shared" si="147"/>
        <v>110</v>
      </c>
    </row>
    <row r="4684" spans="1:16" x14ac:dyDescent="0.25">
      <c r="A4684" t="s">
        <v>1039</v>
      </c>
      <c r="B4684" t="s">
        <v>1159</v>
      </c>
      <c r="C4684" t="s">
        <v>1196</v>
      </c>
      <c r="D4684" t="s">
        <v>1172</v>
      </c>
      <c r="E4684" t="s">
        <v>317</v>
      </c>
      <c r="F4684" s="7">
        <v>45740</v>
      </c>
      <c r="G4684" s="8">
        <v>40705</v>
      </c>
      <c r="H4684" s="8" t="s">
        <v>56</v>
      </c>
      <c r="I4684" s="8" t="s">
        <v>604</v>
      </c>
      <c r="J4684" s="8" t="s">
        <v>1185</v>
      </c>
      <c r="K4684">
        <v>1</v>
      </c>
      <c r="L4684" s="10">
        <v>125</v>
      </c>
      <c r="M4684" s="10">
        <v>125</v>
      </c>
      <c r="N4684">
        <v>15</v>
      </c>
      <c r="O4684">
        <f t="shared" si="146"/>
        <v>15</v>
      </c>
      <c r="P4684" s="11">
        <f t="shared" si="147"/>
        <v>110</v>
      </c>
    </row>
    <row r="4685" spans="1:16" x14ac:dyDescent="0.25">
      <c r="A4685" t="s">
        <v>1039</v>
      </c>
      <c r="B4685" t="s">
        <v>1159</v>
      </c>
      <c r="C4685" t="s">
        <v>1196</v>
      </c>
      <c r="D4685" t="s">
        <v>1172</v>
      </c>
      <c r="E4685" t="s">
        <v>317</v>
      </c>
      <c r="F4685" s="7">
        <v>45740</v>
      </c>
      <c r="G4685" s="8">
        <v>40706</v>
      </c>
      <c r="H4685" s="8" t="s">
        <v>338</v>
      </c>
      <c r="I4685" s="8" t="s">
        <v>843</v>
      </c>
      <c r="J4685" s="8" t="s">
        <v>1185</v>
      </c>
      <c r="K4685">
        <v>1</v>
      </c>
      <c r="L4685" s="10">
        <v>2300</v>
      </c>
      <c r="M4685" s="10">
        <v>2300</v>
      </c>
      <c r="N4685">
        <v>125</v>
      </c>
      <c r="O4685">
        <f t="shared" si="146"/>
        <v>125</v>
      </c>
      <c r="P4685" s="11">
        <f t="shared" si="147"/>
        <v>2175</v>
      </c>
    </row>
    <row r="4686" spans="1:16" x14ac:dyDescent="0.25">
      <c r="A4686" t="s">
        <v>1039</v>
      </c>
      <c r="B4686" t="s">
        <v>1159</v>
      </c>
      <c r="C4686" t="s">
        <v>1196</v>
      </c>
      <c r="D4686" t="s">
        <v>1172</v>
      </c>
      <c r="E4686" t="s">
        <v>317</v>
      </c>
      <c r="F4686" s="7">
        <v>45740</v>
      </c>
      <c r="G4686" s="8">
        <v>40706</v>
      </c>
      <c r="H4686" s="8" t="s">
        <v>62</v>
      </c>
      <c r="I4686" s="8" t="s">
        <v>607</v>
      </c>
      <c r="J4686" s="8" t="s">
        <v>1185</v>
      </c>
      <c r="K4686">
        <v>1</v>
      </c>
      <c r="L4686" s="10">
        <v>125</v>
      </c>
      <c r="M4686" s="10">
        <v>125</v>
      </c>
      <c r="N4686">
        <v>15</v>
      </c>
      <c r="O4686">
        <f t="shared" si="146"/>
        <v>15</v>
      </c>
      <c r="P4686" s="11">
        <f t="shared" si="147"/>
        <v>110</v>
      </c>
    </row>
    <row r="4687" spans="1:16" x14ac:dyDescent="0.25">
      <c r="A4687" t="s">
        <v>1039</v>
      </c>
      <c r="B4687" t="s">
        <v>1159</v>
      </c>
      <c r="C4687" t="s">
        <v>1196</v>
      </c>
      <c r="D4687" t="s">
        <v>1172</v>
      </c>
      <c r="E4687" t="s">
        <v>317</v>
      </c>
      <c r="F4687" s="7">
        <v>45740</v>
      </c>
      <c r="G4687" s="8">
        <v>40706</v>
      </c>
      <c r="H4687" s="8" t="s">
        <v>56</v>
      </c>
      <c r="I4687" s="8" t="s">
        <v>604</v>
      </c>
      <c r="J4687" s="8" t="s">
        <v>1185</v>
      </c>
      <c r="K4687">
        <v>1</v>
      </c>
      <c r="L4687" s="10">
        <v>125</v>
      </c>
      <c r="M4687" s="10">
        <v>125</v>
      </c>
      <c r="N4687">
        <v>15</v>
      </c>
      <c r="O4687">
        <f t="shared" si="146"/>
        <v>15</v>
      </c>
      <c r="P4687" s="11">
        <f t="shared" si="147"/>
        <v>110</v>
      </c>
    </row>
    <row r="4688" spans="1:16" x14ac:dyDescent="0.25">
      <c r="A4688" t="s">
        <v>1039</v>
      </c>
      <c r="B4688" t="s">
        <v>1159</v>
      </c>
      <c r="C4688" t="s">
        <v>1196</v>
      </c>
      <c r="D4688" t="s">
        <v>1172</v>
      </c>
      <c r="E4688" t="s">
        <v>317</v>
      </c>
      <c r="F4688" s="7">
        <v>45740</v>
      </c>
      <c r="G4688" s="8">
        <v>40707</v>
      </c>
      <c r="H4688" s="8" t="s">
        <v>160</v>
      </c>
      <c r="I4688" s="8" t="s">
        <v>687</v>
      </c>
      <c r="J4688" s="8" t="s">
        <v>1185</v>
      </c>
      <c r="K4688">
        <v>1</v>
      </c>
      <c r="L4688" s="10">
        <v>2300</v>
      </c>
      <c r="M4688" s="10">
        <v>2300</v>
      </c>
      <c r="N4688">
        <v>125</v>
      </c>
      <c r="O4688">
        <f t="shared" si="146"/>
        <v>125</v>
      </c>
      <c r="P4688" s="11">
        <f t="shared" si="147"/>
        <v>2175</v>
      </c>
    </row>
    <row r="4689" spans="1:16" x14ac:dyDescent="0.25">
      <c r="A4689" t="s">
        <v>1039</v>
      </c>
      <c r="B4689" t="s">
        <v>1159</v>
      </c>
      <c r="C4689" t="s">
        <v>1196</v>
      </c>
      <c r="D4689" t="s">
        <v>1172</v>
      </c>
      <c r="E4689" t="s">
        <v>317</v>
      </c>
      <c r="F4689" s="7">
        <v>45740</v>
      </c>
      <c r="G4689" s="8">
        <v>40707</v>
      </c>
      <c r="H4689" s="8" t="s">
        <v>11</v>
      </c>
      <c r="I4689" s="8" t="s">
        <v>566</v>
      </c>
      <c r="J4689" s="8" t="s">
        <v>1185</v>
      </c>
      <c r="K4689">
        <v>1</v>
      </c>
      <c r="L4689" s="10">
        <v>125</v>
      </c>
      <c r="M4689" s="10">
        <v>125</v>
      </c>
      <c r="N4689">
        <v>15</v>
      </c>
      <c r="O4689">
        <f t="shared" si="146"/>
        <v>15</v>
      </c>
      <c r="P4689" s="11">
        <f t="shared" si="147"/>
        <v>110</v>
      </c>
    </row>
    <row r="4690" spans="1:16" x14ac:dyDescent="0.25">
      <c r="A4690" t="s">
        <v>1039</v>
      </c>
      <c r="B4690" t="s">
        <v>1159</v>
      </c>
      <c r="C4690" t="s">
        <v>1196</v>
      </c>
      <c r="D4690" t="s">
        <v>1172</v>
      </c>
      <c r="E4690" t="s">
        <v>317</v>
      </c>
      <c r="F4690" s="7">
        <v>45740</v>
      </c>
      <c r="G4690" s="8">
        <v>40707</v>
      </c>
      <c r="H4690" s="8" t="s">
        <v>56</v>
      </c>
      <c r="I4690" s="8" t="s">
        <v>604</v>
      </c>
      <c r="J4690" s="8" t="s">
        <v>1185</v>
      </c>
      <c r="K4690">
        <v>1</v>
      </c>
      <c r="L4690" s="10">
        <v>125</v>
      </c>
      <c r="M4690" s="10">
        <v>125</v>
      </c>
      <c r="N4690">
        <v>15</v>
      </c>
      <c r="O4690">
        <f t="shared" si="146"/>
        <v>15</v>
      </c>
      <c r="P4690" s="11">
        <f t="shared" si="147"/>
        <v>110</v>
      </c>
    </row>
    <row r="4691" spans="1:16" x14ac:dyDescent="0.25">
      <c r="A4691" t="s">
        <v>1089</v>
      </c>
      <c r="B4691" t="s">
        <v>1142</v>
      </c>
      <c r="C4691" t="s">
        <v>1196</v>
      </c>
      <c r="D4691" t="s">
        <v>1172</v>
      </c>
      <c r="E4691" t="s">
        <v>66</v>
      </c>
      <c r="F4691" s="7">
        <v>45747</v>
      </c>
      <c r="G4691" s="8">
        <v>40709</v>
      </c>
      <c r="H4691" s="8" t="s">
        <v>161</v>
      </c>
      <c r="I4691" s="8" t="s">
        <v>688</v>
      </c>
      <c r="J4691" s="8" t="s">
        <v>1185</v>
      </c>
      <c r="K4691">
        <v>1</v>
      </c>
      <c r="L4691" s="10">
        <v>1900</v>
      </c>
      <c r="M4691" s="10">
        <v>1900</v>
      </c>
      <c r="N4691">
        <v>125</v>
      </c>
      <c r="O4691">
        <f t="shared" si="146"/>
        <v>125</v>
      </c>
      <c r="P4691" s="11">
        <f t="shared" si="147"/>
        <v>1775</v>
      </c>
    </row>
    <row r="4692" spans="1:16" x14ac:dyDescent="0.25">
      <c r="A4692" t="s">
        <v>1089</v>
      </c>
      <c r="B4692" t="s">
        <v>1142</v>
      </c>
      <c r="C4692" t="s">
        <v>1196</v>
      </c>
      <c r="D4692" t="s">
        <v>1172</v>
      </c>
      <c r="E4692" t="s">
        <v>66</v>
      </c>
      <c r="F4692" s="7">
        <v>45747</v>
      </c>
      <c r="G4692" s="8">
        <v>40709</v>
      </c>
      <c r="H4692" s="8" t="s">
        <v>11</v>
      </c>
      <c r="I4692" s="8" t="s">
        <v>566</v>
      </c>
      <c r="J4692" s="8" t="s">
        <v>1185</v>
      </c>
      <c r="K4692">
        <v>1</v>
      </c>
      <c r="L4692" s="10">
        <v>37.5</v>
      </c>
      <c r="M4692" s="10">
        <v>37.5</v>
      </c>
      <c r="N4692">
        <v>15</v>
      </c>
      <c r="O4692">
        <f t="shared" si="146"/>
        <v>15</v>
      </c>
      <c r="P4692" s="11">
        <f t="shared" si="147"/>
        <v>22.5</v>
      </c>
    </row>
    <row r="4693" spans="1:16" x14ac:dyDescent="0.25">
      <c r="A4693" t="s">
        <v>1089</v>
      </c>
      <c r="B4693" t="s">
        <v>1142</v>
      </c>
      <c r="C4693" t="s">
        <v>1196</v>
      </c>
      <c r="D4693" t="s">
        <v>1172</v>
      </c>
      <c r="E4693" t="s">
        <v>66</v>
      </c>
      <c r="F4693" s="7">
        <v>45747</v>
      </c>
      <c r="G4693" s="8">
        <v>40709</v>
      </c>
      <c r="H4693" s="8" t="s">
        <v>11</v>
      </c>
      <c r="I4693" s="8" t="s">
        <v>566</v>
      </c>
      <c r="J4693" s="8" t="s">
        <v>1185</v>
      </c>
      <c r="K4693">
        <v>1</v>
      </c>
      <c r="L4693" s="10">
        <v>75</v>
      </c>
      <c r="M4693" s="10">
        <v>75</v>
      </c>
      <c r="N4693">
        <v>15</v>
      </c>
      <c r="O4693">
        <f t="shared" si="146"/>
        <v>15</v>
      </c>
      <c r="P4693" s="11">
        <f t="shared" si="147"/>
        <v>60</v>
      </c>
    </row>
    <row r="4694" spans="1:16" x14ac:dyDescent="0.25">
      <c r="A4694" t="s">
        <v>1089</v>
      </c>
      <c r="B4694" t="s">
        <v>1142</v>
      </c>
      <c r="C4694" t="s">
        <v>1196</v>
      </c>
      <c r="D4694" t="s">
        <v>1172</v>
      </c>
      <c r="E4694" t="s">
        <v>66</v>
      </c>
      <c r="F4694" s="7">
        <v>45747</v>
      </c>
      <c r="G4694" s="8">
        <v>40709</v>
      </c>
      <c r="H4694" s="8" t="s">
        <v>62</v>
      </c>
      <c r="I4694" s="8" t="s">
        <v>607</v>
      </c>
      <c r="J4694" s="8" t="s">
        <v>1185</v>
      </c>
      <c r="K4694">
        <v>1</v>
      </c>
      <c r="L4694" s="10">
        <v>75</v>
      </c>
      <c r="M4694" s="10">
        <v>75</v>
      </c>
      <c r="N4694">
        <v>15</v>
      </c>
      <c r="O4694">
        <f t="shared" si="146"/>
        <v>15</v>
      </c>
      <c r="P4694" s="11">
        <f t="shared" si="147"/>
        <v>60</v>
      </c>
    </row>
    <row r="4695" spans="1:16" x14ac:dyDescent="0.25">
      <c r="A4695" t="s">
        <v>1089</v>
      </c>
      <c r="B4695" t="s">
        <v>1142</v>
      </c>
      <c r="C4695" t="s">
        <v>1196</v>
      </c>
      <c r="D4695" t="s">
        <v>1172</v>
      </c>
      <c r="E4695" t="s">
        <v>66</v>
      </c>
      <c r="F4695" s="7">
        <v>45747</v>
      </c>
      <c r="G4695" s="8">
        <v>40710</v>
      </c>
      <c r="H4695" s="8" t="s">
        <v>117</v>
      </c>
      <c r="I4695" s="8" t="s">
        <v>596</v>
      </c>
      <c r="J4695" s="8" t="s">
        <v>1186</v>
      </c>
      <c r="K4695">
        <v>10</v>
      </c>
      <c r="L4695" s="10">
        <v>50</v>
      </c>
      <c r="M4695" s="10">
        <v>500</v>
      </c>
      <c r="N4695">
        <v>15</v>
      </c>
      <c r="O4695">
        <f t="shared" si="146"/>
        <v>150</v>
      </c>
      <c r="P4695" s="11">
        <f t="shared" si="147"/>
        <v>350</v>
      </c>
    </row>
    <row r="4696" spans="1:16" x14ac:dyDescent="0.25">
      <c r="A4696" t="s">
        <v>1089</v>
      </c>
      <c r="B4696" t="s">
        <v>1142</v>
      </c>
      <c r="C4696" t="s">
        <v>1196</v>
      </c>
      <c r="D4696" t="s">
        <v>1172</v>
      </c>
      <c r="E4696" t="s">
        <v>66</v>
      </c>
      <c r="F4696" s="7">
        <v>45747</v>
      </c>
      <c r="G4696" s="8">
        <v>40710</v>
      </c>
      <c r="H4696" s="8" t="s">
        <v>239</v>
      </c>
      <c r="I4696" s="8" t="s">
        <v>760</v>
      </c>
      <c r="J4696" s="8" t="s">
        <v>1186</v>
      </c>
      <c r="K4696">
        <v>10</v>
      </c>
      <c r="L4696" s="10">
        <v>450</v>
      </c>
      <c r="M4696" s="10">
        <v>4500</v>
      </c>
      <c r="N4696">
        <v>60</v>
      </c>
      <c r="O4696">
        <f t="shared" si="146"/>
        <v>600</v>
      </c>
      <c r="P4696" s="11">
        <f t="shared" si="147"/>
        <v>3900</v>
      </c>
    </row>
    <row r="4697" spans="1:16" x14ac:dyDescent="0.25">
      <c r="A4697" t="s">
        <v>1089</v>
      </c>
      <c r="B4697" t="s">
        <v>1142</v>
      </c>
      <c r="C4697" t="s">
        <v>1196</v>
      </c>
      <c r="D4697" t="s">
        <v>1172</v>
      </c>
      <c r="E4697" t="s">
        <v>66</v>
      </c>
      <c r="F4697" s="7">
        <v>45747</v>
      </c>
      <c r="G4697" s="8">
        <v>40710</v>
      </c>
      <c r="H4697" s="8" t="s">
        <v>381</v>
      </c>
      <c r="I4697" s="8" t="s">
        <v>881</v>
      </c>
      <c r="J4697" s="8" t="s">
        <v>1186</v>
      </c>
      <c r="K4697">
        <v>2</v>
      </c>
      <c r="L4697" s="10">
        <v>180</v>
      </c>
      <c r="M4697" s="10">
        <v>360</v>
      </c>
      <c r="N4697">
        <v>20</v>
      </c>
      <c r="O4697">
        <f t="shared" si="146"/>
        <v>40</v>
      </c>
      <c r="P4697" s="11">
        <f t="shared" si="147"/>
        <v>320</v>
      </c>
    </row>
    <row r="4698" spans="1:16" x14ac:dyDescent="0.25">
      <c r="A4698" t="s">
        <v>1753</v>
      </c>
      <c r="B4698" t="s">
        <v>1359</v>
      </c>
      <c r="C4698" t="s">
        <v>1192</v>
      </c>
      <c r="D4698" t="s">
        <v>1172</v>
      </c>
      <c r="E4698" t="s">
        <v>1360</v>
      </c>
      <c r="F4698" s="7">
        <v>45747</v>
      </c>
      <c r="G4698" s="8">
        <v>40711</v>
      </c>
      <c r="H4698" s="8" t="s">
        <v>285</v>
      </c>
      <c r="I4698" s="8" t="s">
        <v>799</v>
      </c>
      <c r="J4698" s="8" t="s">
        <v>1180</v>
      </c>
      <c r="K4698">
        <v>1</v>
      </c>
      <c r="L4698" s="10">
        <v>5600</v>
      </c>
      <c r="M4698" s="10">
        <v>5600</v>
      </c>
      <c r="N4698">
        <v>260</v>
      </c>
      <c r="O4698">
        <f t="shared" si="146"/>
        <v>260</v>
      </c>
      <c r="P4698" s="11">
        <f t="shared" si="147"/>
        <v>5340</v>
      </c>
    </row>
    <row r="4699" spans="1:16" x14ac:dyDescent="0.25">
      <c r="A4699" t="s">
        <v>1753</v>
      </c>
      <c r="B4699" t="s">
        <v>1359</v>
      </c>
      <c r="C4699" t="s">
        <v>1192</v>
      </c>
      <c r="D4699" t="s">
        <v>1172</v>
      </c>
      <c r="E4699" t="s">
        <v>1360</v>
      </c>
      <c r="F4699" s="7">
        <v>45747</v>
      </c>
      <c r="G4699" s="8">
        <v>40711</v>
      </c>
      <c r="H4699" s="8" t="s">
        <v>177</v>
      </c>
      <c r="I4699" s="8" t="s">
        <v>701</v>
      </c>
      <c r="J4699" s="8" t="s">
        <v>1187</v>
      </c>
      <c r="K4699">
        <v>1</v>
      </c>
      <c r="L4699" s="10">
        <v>1080</v>
      </c>
      <c r="M4699" s="10">
        <v>1080</v>
      </c>
      <c r="N4699">
        <v>80</v>
      </c>
      <c r="O4699">
        <f t="shared" si="146"/>
        <v>80</v>
      </c>
      <c r="P4699" s="11">
        <f t="shared" si="147"/>
        <v>1000</v>
      </c>
    </row>
    <row r="4700" spans="1:16" x14ac:dyDescent="0.25">
      <c r="A4700" t="s">
        <v>1753</v>
      </c>
      <c r="B4700" t="s">
        <v>1359</v>
      </c>
      <c r="C4700" t="s">
        <v>1192</v>
      </c>
      <c r="D4700" t="s">
        <v>1172</v>
      </c>
      <c r="E4700" t="s">
        <v>1360</v>
      </c>
      <c r="F4700" s="7">
        <v>45747</v>
      </c>
      <c r="G4700" s="8">
        <v>40711</v>
      </c>
      <c r="H4700" s="8" t="s">
        <v>18</v>
      </c>
      <c r="I4700" s="8" t="s">
        <v>572</v>
      </c>
      <c r="J4700" s="8" t="s">
        <v>1187</v>
      </c>
      <c r="K4700">
        <v>1</v>
      </c>
      <c r="L4700" s="10">
        <v>200</v>
      </c>
      <c r="M4700" s="10">
        <v>200</v>
      </c>
      <c r="N4700">
        <v>15</v>
      </c>
      <c r="O4700">
        <f t="shared" si="146"/>
        <v>15</v>
      </c>
      <c r="P4700" s="11">
        <f t="shared" si="147"/>
        <v>185</v>
      </c>
    </row>
    <row r="4701" spans="1:16" x14ac:dyDescent="0.25">
      <c r="A4701" t="s">
        <v>1753</v>
      </c>
      <c r="B4701" t="s">
        <v>1359</v>
      </c>
      <c r="C4701" t="s">
        <v>1192</v>
      </c>
      <c r="D4701" t="s">
        <v>1172</v>
      </c>
      <c r="E4701" t="s">
        <v>1360</v>
      </c>
      <c r="F4701" s="7">
        <v>45747</v>
      </c>
      <c r="G4701" s="8">
        <v>40711</v>
      </c>
      <c r="H4701" s="8" t="s">
        <v>13</v>
      </c>
      <c r="I4701" s="8" t="s">
        <v>568</v>
      </c>
      <c r="J4701" s="8" t="s">
        <v>1187</v>
      </c>
      <c r="K4701">
        <v>4</v>
      </c>
      <c r="L4701" s="10">
        <v>200</v>
      </c>
      <c r="M4701" s="10">
        <v>800</v>
      </c>
      <c r="N4701">
        <v>15</v>
      </c>
      <c r="O4701">
        <f t="shared" si="146"/>
        <v>60</v>
      </c>
      <c r="P4701" s="11">
        <f t="shared" si="147"/>
        <v>740</v>
      </c>
    </row>
    <row r="4702" spans="1:16" x14ac:dyDescent="0.25">
      <c r="A4702" t="s">
        <v>1753</v>
      </c>
      <c r="B4702" t="s">
        <v>1359</v>
      </c>
      <c r="C4702" t="s">
        <v>1192</v>
      </c>
      <c r="D4702" t="s">
        <v>1172</v>
      </c>
      <c r="E4702" t="s">
        <v>1360</v>
      </c>
      <c r="F4702" s="7">
        <v>45747</v>
      </c>
      <c r="G4702" s="8">
        <v>40711</v>
      </c>
      <c r="H4702" s="8" t="s">
        <v>24</v>
      </c>
      <c r="I4702" s="8" t="s">
        <v>578</v>
      </c>
      <c r="J4702" s="8" t="s">
        <v>1187</v>
      </c>
      <c r="K4702">
        <v>2</v>
      </c>
      <c r="L4702" s="10">
        <v>200</v>
      </c>
      <c r="M4702" s="10">
        <v>400</v>
      </c>
      <c r="N4702">
        <v>15</v>
      </c>
      <c r="O4702">
        <f t="shared" si="146"/>
        <v>30</v>
      </c>
      <c r="P4702" s="11">
        <f t="shared" si="147"/>
        <v>370</v>
      </c>
    </row>
    <row r="4703" spans="1:16" x14ac:dyDescent="0.25">
      <c r="A4703" t="s">
        <v>1358</v>
      </c>
      <c r="B4703" t="s">
        <v>1359</v>
      </c>
      <c r="C4703" t="s">
        <v>1192</v>
      </c>
      <c r="D4703" t="s">
        <v>1172</v>
      </c>
      <c r="E4703" t="s">
        <v>1360</v>
      </c>
      <c r="F4703" s="7">
        <v>45748</v>
      </c>
      <c r="G4703" s="8">
        <v>40712</v>
      </c>
      <c r="H4703" s="8" t="s">
        <v>531</v>
      </c>
      <c r="I4703" s="8" t="s">
        <v>1011</v>
      </c>
      <c r="J4703" s="8" t="s">
        <v>1179</v>
      </c>
      <c r="K4703">
        <v>1</v>
      </c>
      <c r="L4703" s="10">
        <v>1877.2</v>
      </c>
      <c r="M4703" s="10">
        <v>1877.2</v>
      </c>
      <c r="N4703">
        <v>102</v>
      </c>
      <c r="O4703">
        <f t="shared" si="146"/>
        <v>102</v>
      </c>
      <c r="P4703" s="11">
        <f t="shared" si="147"/>
        <v>1775.2</v>
      </c>
    </row>
    <row r="4704" spans="1:16" x14ac:dyDescent="0.25">
      <c r="A4704" t="s">
        <v>1358</v>
      </c>
      <c r="B4704" t="s">
        <v>1359</v>
      </c>
      <c r="C4704" t="s">
        <v>1192</v>
      </c>
      <c r="D4704" t="s">
        <v>1172</v>
      </c>
      <c r="E4704" t="s">
        <v>1360</v>
      </c>
      <c r="F4704" s="7">
        <v>45748</v>
      </c>
      <c r="G4704" s="8">
        <v>40712</v>
      </c>
      <c r="H4704" s="8" t="s">
        <v>30</v>
      </c>
      <c r="I4704" s="8" t="s">
        <v>583</v>
      </c>
      <c r="J4704" s="8" t="s">
        <v>1187</v>
      </c>
      <c r="K4704">
        <v>1</v>
      </c>
      <c r="L4704" s="10">
        <v>1200</v>
      </c>
      <c r="M4704" s="10">
        <v>1200</v>
      </c>
      <c r="N4704">
        <v>100</v>
      </c>
      <c r="O4704">
        <f t="shared" si="146"/>
        <v>100</v>
      </c>
      <c r="P4704" s="11">
        <f t="shared" si="147"/>
        <v>1100</v>
      </c>
    </row>
    <row r="4705" spans="1:16" x14ac:dyDescent="0.25">
      <c r="A4705" t="s">
        <v>1358</v>
      </c>
      <c r="B4705" t="s">
        <v>1359</v>
      </c>
      <c r="C4705" t="s">
        <v>1192</v>
      </c>
      <c r="D4705" t="s">
        <v>1172</v>
      </c>
      <c r="E4705" t="s">
        <v>1360</v>
      </c>
      <c r="F4705" s="7">
        <v>45748</v>
      </c>
      <c r="G4705" s="8">
        <v>40712</v>
      </c>
      <c r="H4705" s="8" t="s">
        <v>64</v>
      </c>
      <c r="I4705" s="8" t="s">
        <v>608</v>
      </c>
      <c r="J4705" s="8" t="s">
        <v>1187</v>
      </c>
      <c r="K4705">
        <v>2</v>
      </c>
      <c r="L4705" s="10">
        <v>200</v>
      </c>
      <c r="M4705" s="10">
        <v>400</v>
      </c>
      <c r="N4705">
        <v>15</v>
      </c>
      <c r="O4705">
        <f t="shared" si="146"/>
        <v>30</v>
      </c>
      <c r="P4705" s="11">
        <f t="shared" si="147"/>
        <v>370</v>
      </c>
    </row>
    <row r="4706" spans="1:16" x14ac:dyDescent="0.25">
      <c r="A4706" t="s">
        <v>1358</v>
      </c>
      <c r="B4706" t="s">
        <v>1359</v>
      </c>
      <c r="C4706" t="s">
        <v>1192</v>
      </c>
      <c r="D4706" t="s">
        <v>1172</v>
      </c>
      <c r="E4706" t="s">
        <v>1360</v>
      </c>
      <c r="F4706" s="7">
        <v>45748</v>
      </c>
      <c r="G4706" s="8">
        <v>40712</v>
      </c>
      <c r="H4706" s="8" t="s">
        <v>127</v>
      </c>
      <c r="I4706" s="8" t="s">
        <v>663</v>
      </c>
      <c r="J4706" s="8" t="s">
        <v>1187</v>
      </c>
      <c r="K4706">
        <v>4</v>
      </c>
      <c r="L4706" s="10">
        <v>200</v>
      </c>
      <c r="M4706" s="10">
        <v>800</v>
      </c>
      <c r="N4706">
        <v>15</v>
      </c>
      <c r="O4706">
        <f t="shared" si="146"/>
        <v>60</v>
      </c>
      <c r="P4706" s="11">
        <f t="shared" si="147"/>
        <v>740</v>
      </c>
    </row>
    <row r="4707" spans="1:16" x14ac:dyDescent="0.25">
      <c r="A4707" t="s">
        <v>1358</v>
      </c>
      <c r="B4707" t="s">
        <v>1359</v>
      </c>
      <c r="C4707" t="s">
        <v>1192</v>
      </c>
      <c r="D4707" t="s">
        <v>1172</v>
      </c>
      <c r="E4707" t="s">
        <v>1360</v>
      </c>
      <c r="F4707" s="7">
        <v>45748</v>
      </c>
      <c r="G4707" s="8">
        <v>40712</v>
      </c>
      <c r="H4707" s="8" t="s">
        <v>25</v>
      </c>
      <c r="I4707" s="8" t="s">
        <v>579</v>
      </c>
      <c r="J4707" s="8" t="s">
        <v>1187</v>
      </c>
      <c r="K4707">
        <v>1</v>
      </c>
      <c r="L4707" s="10">
        <v>120</v>
      </c>
      <c r="M4707" s="10">
        <v>120</v>
      </c>
      <c r="N4707">
        <v>40</v>
      </c>
      <c r="O4707">
        <f t="shared" si="146"/>
        <v>40</v>
      </c>
      <c r="P4707" s="11">
        <f t="shared" si="147"/>
        <v>80</v>
      </c>
    </row>
    <row r="4708" spans="1:16" x14ac:dyDescent="0.25">
      <c r="A4708" t="s">
        <v>2437</v>
      </c>
      <c r="B4708" t="s">
        <v>2438</v>
      </c>
      <c r="C4708" t="s">
        <v>1196</v>
      </c>
      <c r="D4708" t="s">
        <v>1172</v>
      </c>
      <c r="E4708" t="s">
        <v>2439</v>
      </c>
      <c r="F4708" s="7">
        <v>45748</v>
      </c>
      <c r="G4708" s="8">
        <v>40713</v>
      </c>
      <c r="H4708" s="8" t="s">
        <v>1204</v>
      </c>
      <c r="I4708" s="8" t="s">
        <v>1668</v>
      </c>
      <c r="J4708" s="8" t="s">
        <v>1205</v>
      </c>
      <c r="K4708">
        <v>10</v>
      </c>
      <c r="L4708" s="10">
        <v>430</v>
      </c>
      <c r="M4708" s="10">
        <v>4300</v>
      </c>
      <c r="N4708">
        <v>29</v>
      </c>
      <c r="O4708">
        <f t="shared" si="146"/>
        <v>290</v>
      </c>
      <c r="P4708" s="11">
        <f t="shared" si="147"/>
        <v>4010</v>
      </c>
    </row>
    <row r="4709" spans="1:16" x14ac:dyDescent="0.25">
      <c r="A4709" t="s">
        <v>2437</v>
      </c>
      <c r="B4709" t="s">
        <v>2438</v>
      </c>
      <c r="C4709" t="s">
        <v>1196</v>
      </c>
      <c r="D4709" t="s">
        <v>1172</v>
      </c>
      <c r="E4709" t="s">
        <v>2439</v>
      </c>
      <c r="F4709" s="7">
        <v>45748</v>
      </c>
      <c r="G4709" s="8">
        <v>40713</v>
      </c>
      <c r="H4709" s="8" t="s">
        <v>1206</v>
      </c>
      <c r="I4709" s="8" t="s">
        <v>1667</v>
      </c>
      <c r="J4709" s="8" t="s">
        <v>1205</v>
      </c>
      <c r="K4709">
        <v>10</v>
      </c>
      <c r="L4709" s="10">
        <v>90</v>
      </c>
      <c r="M4709" s="10">
        <v>900</v>
      </c>
      <c r="N4709">
        <v>7</v>
      </c>
      <c r="O4709">
        <f t="shared" si="146"/>
        <v>70</v>
      </c>
      <c r="P4709" s="11">
        <f t="shared" si="147"/>
        <v>830</v>
      </c>
    </row>
    <row r="4710" spans="1:16" x14ac:dyDescent="0.25">
      <c r="A4710" t="s">
        <v>2437</v>
      </c>
      <c r="B4710" t="s">
        <v>2438</v>
      </c>
      <c r="C4710" t="s">
        <v>1196</v>
      </c>
      <c r="D4710" t="s">
        <v>1172</v>
      </c>
      <c r="E4710" t="s">
        <v>2439</v>
      </c>
      <c r="F4710" s="7">
        <v>45748</v>
      </c>
      <c r="G4710" s="8">
        <v>40713</v>
      </c>
      <c r="H4710" s="8" t="s">
        <v>1225</v>
      </c>
      <c r="I4710" s="8" t="s">
        <v>1226</v>
      </c>
      <c r="J4710" s="8" t="s">
        <v>1205</v>
      </c>
      <c r="K4710">
        <v>7</v>
      </c>
      <c r="L4710" s="10">
        <v>650</v>
      </c>
      <c r="M4710" s="10">
        <v>4550</v>
      </c>
      <c r="N4710">
        <v>10</v>
      </c>
      <c r="O4710">
        <f t="shared" si="146"/>
        <v>70</v>
      </c>
      <c r="P4710" s="11">
        <f t="shared" si="147"/>
        <v>4480</v>
      </c>
    </row>
    <row r="4711" spans="1:16" x14ac:dyDescent="0.25">
      <c r="A4711" t="s">
        <v>2437</v>
      </c>
      <c r="B4711" t="s">
        <v>2438</v>
      </c>
      <c r="C4711" t="s">
        <v>1196</v>
      </c>
      <c r="D4711" t="s">
        <v>1172</v>
      </c>
      <c r="E4711" t="s">
        <v>2439</v>
      </c>
      <c r="F4711" s="7">
        <v>45748</v>
      </c>
      <c r="G4711" s="8">
        <v>40713</v>
      </c>
      <c r="H4711" s="8" t="s">
        <v>1368</v>
      </c>
      <c r="I4711" s="8" t="s">
        <v>1369</v>
      </c>
      <c r="J4711" s="8" t="s">
        <v>1205</v>
      </c>
      <c r="K4711">
        <v>1</v>
      </c>
      <c r="L4711" s="10">
        <v>650</v>
      </c>
      <c r="M4711" s="10">
        <v>650</v>
      </c>
      <c r="N4711">
        <v>10</v>
      </c>
      <c r="O4711">
        <f t="shared" si="146"/>
        <v>10</v>
      </c>
      <c r="P4711" s="11">
        <f t="shared" si="147"/>
        <v>640</v>
      </c>
    </row>
    <row r="4712" spans="1:16" x14ac:dyDescent="0.25">
      <c r="A4712" t="s">
        <v>2437</v>
      </c>
      <c r="B4712" t="s">
        <v>2438</v>
      </c>
      <c r="C4712" t="s">
        <v>1196</v>
      </c>
      <c r="D4712" t="s">
        <v>1172</v>
      </c>
      <c r="E4712" t="s">
        <v>2439</v>
      </c>
      <c r="F4712" s="7">
        <v>45748</v>
      </c>
      <c r="G4712" s="8">
        <v>40713</v>
      </c>
      <c r="H4712" s="8" t="s">
        <v>2467</v>
      </c>
      <c r="I4712" s="8" t="s">
        <v>2468</v>
      </c>
      <c r="J4712" s="8" t="s">
        <v>1205</v>
      </c>
      <c r="K4712">
        <v>2</v>
      </c>
      <c r="L4712" s="10">
        <v>650</v>
      </c>
      <c r="M4712" s="10">
        <v>1300</v>
      </c>
      <c r="N4712">
        <v>10</v>
      </c>
      <c r="O4712">
        <f t="shared" si="146"/>
        <v>20</v>
      </c>
      <c r="P4712" s="11">
        <f t="shared" si="147"/>
        <v>1280</v>
      </c>
    </row>
    <row r="4713" spans="1:16" x14ac:dyDescent="0.25">
      <c r="A4713" t="s">
        <v>2437</v>
      </c>
      <c r="B4713" t="s">
        <v>2438</v>
      </c>
      <c r="C4713" t="s">
        <v>1196</v>
      </c>
      <c r="D4713" t="s">
        <v>1172</v>
      </c>
      <c r="E4713" t="s">
        <v>2439</v>
      </c>
      <c r="F4713" s="7">
        <v>45748</v>
      </c>
      <c r="G4713" s="8">
        <v>40713</v>
      </c>
      <c r="H4713" s="8" t="s">
        <v>1470</v>
      </c>
      <c r="I4713" s="8" t="s">
        <v>1471</v>
      </c>
      <c r="J4713" s="8" t="s">
        <v>1188</v>
      </c>
      <c r="K4713">
        <v>2</v>
      </c>
      <c r="L4713" s="10">
        <v>320</v>
      </c>
      <c r="M4713" s="10">
        <v>640</v>
      </c>
      <c r="N4713">
        <v>20</v>
      </c>
      <c r="O4713">
        <f t="shared" si="146"/>
        <v>40</v>
      </c>
      <c r="P4713" s="11">
        <f t="shared" si="147"/>
        <v>600</v>
      </c>
    </row>
    <row r="4714" spans="1:16" x14ac:dyDescent="0.25">
      <c r="A4714" t="s">
        <v>2437</v>
      </c>
      <c r="B4714" t="s">
        <v>2438</v>
      </c>
      <c r="C4714" t="s">
        <v>1196</v>
      </c>
      <c r="D4714" t="s">
        <v>1172</v>
      </c>
      <c r="E4714" t="s">
        <v>2439</v>
      </c>
      <c r="F4714" s="7">
        <v>45748</v>
      </c>
      <c r="G4714" s="8">
        <v>40714</v>
      </c>
      <c r="H4714" s="8" t="s">
        <v>36</v>
      </c>
      <c r="I4714" s="8" t="s">
        <v>589</v>
      </c>
      <c r="J4714" s="8" t="s">
        <v>1179</v>
      </c>
      <c r="K4714">
        <v>2</v>
      </c>
      <c r="L4714" s="10">
        <v>1450</v>
      </c>
      <c r="M4714" s="10">
        <v>2900</v>
      </c>
      <c r="N4714">
        <v>102</v>
      </c>
      <c r="O4714">
        <f t="shared" si="146"/>
        <v>204</v>
      </c>
      <c r="P4714" s="11">
        <f t="shared" si="147"/>
        <v>2696</v>
      </c>
    </row>
    <row r="4715" spans="1:16" x14ac:dyDescent="0.25">
      <c r="A4715" t="s">
        <v>2437</v>
      </c>
      <c r="B4715" t="s">
        <v>2438</v>
      </c>
      <c r="C4715" t="s">
        <v>1196</v>
      </c>
      <c r="D4715" t="s">
        <v>1172</v>
      </c>
      <c r="E4715" t="s">
        <v>2439</v>
      </c>
      <c r="F4715" s="7">
        <v>45748</v>
      </c>
      <c r="G4715" s="8">
        <v>40714</v>
      </c>
      <c r="H4715" s="8" t="s">
        <v>31</v>
      </c>
      <c r="I4715" s="8" t="s">
        <v>584</v>
      </c>
      <c r="J4715" s="8" t="s">
        <v>1187</v>
      </c>
      <c r="K4715">
        <v>1</v>
      </c>
      <c r="L4715" s="10">
        <v>1125</v>
      </c>
      <c r="M4715" s="10">
        <v>1125</v>
      </c>
      <c r="N4715">
        <v>100</v>
      </c>
      <c r="O4715">
        <f t="shared" si="146"/>
        <v>100</v>
      </c>
      <c r="P4715" s="11">
        <f t="shared" si="147"/>
        <v>1025</v>
      </c>
    </row>
    <row r="4716" spans="1:16" x14ac:dyDescent="0.25">
      <c r="A4716" t="s">
        <v>2437</v>
      </c>
      <c r="B4716" t="s">
        <v>2438</v>
      </c>
      <c r="C4716" t="s">
        <v>1196</v>
      </c>
      <c r="D4716" t="s">
        <v>1172</v>
      </c>
      <c r="E4716" t="s">
        <v>2439</v>
      </c>
      <c r="F4716" s="7">
        <v>45748</v>
      </c>
      <c r="G4716" s="8">
        <v>40714</v>
      </c>
      <c r="H4716" s="8" t="s">
        <v>18</v>
      </c>
      <c r="I4716" s="8" t="s">
        <v>572</v>
      </c>
      <c r="J4716" s="8" t="s">
        <v>1187</v>
      </c>
      <c r="K4716">
        <v>4</v>
      </c>
      <c r="L4716" s="10">
        <v>275</v>
      </c>
      <c r="M4716" s="10">
        <v>1100</v>
      </c>
      <c r="N4716">
        <v>15</v>
      </c>
      <c r="O4716">
        <f t="shared" si="146"/>
        <v>60</v>
      </c>
      <c r="P4716" s="11">
        <f t="shared" si="147"/>
        <v>1040</v>
      </c>
    </row>
    <row r="4717" spans="1:16" x14ac:dyDescent="0.25">
      <c r="A4717" t="s">
        <v>2437</v>
      </c>
      <c r="B4717" t="s">
        <v>2438</v>
      </c>
      <c r="C4717" t="s">
        <v>1196</v>
      </c>
      <c r="D4717" t="s">
        <v>1172</v>
      </c>
      <c r="E4717" t="s">
        <v>2439</v>
      </c>
      <c r="F4717" s="7">
        <v>45748</v>
      </c>
      <c r="G4717" s="8">
        <v>40714</v>
      </c>
      <c r="H4717" s="8" t="s">
        <v>24</v>
      </c>
      <c r="I4717" s="8" t="s">
        <v>578</v>
      </c>
      <c r="J4717" s="8" t="s">
        <v>1187</v>
      </c>
      <c r="K4717">
        <v>2</v>
      </c>
      <c r="L4717" s="10">
        <v>275</v>
      </c>
      <c r="M4717" s="10">
        <v>550</v>
      </c>
      <c r="N4717">
        <v>15</v>
      </c>
      <c r="O4717">
        <f t="shared" si="146"/>
        <v>30</v>
      </c>
      <c r="P4717" s="11">
        <f t="shared" si="147"/>
        <v>520</v>
      </c>
    </row>
    <row r="4718" spans="1:16" x14ac:dyDescent="0.25">
      <c r="A4718" t="s">
        <v>2437</v>
      </c>
      <c r="B4718" t="s">
        <v>2438</v>
      </c>
      <c r="C4718" t="s">
        <v>1196</v>
      </c>
      <c r="D4718" t="s">
        <v>1172</v>
      </c>
      <c r="E4718" t="s">
        <v>2439</v>
      </c>
      <c r="F4718" s="7">
        <v>45748</v>
      </c>
      <c r="G4718" s="8">
        <v>40715</v>
      </c>
      <c r="H4718" s="8" t="s">
        <v>1204</v>
      </c>
      <c r="I4718" s="8" t="s">
        <v>1668</v>
      </c>
      <c r="J4718" s="8" t="s">
        <v>1205</v>
      </c>
      <c r="K4718">
        <v>4</v>
      </c>
      <c r="L4718" s="10">
        <v>430</v>
      </c>
      <c r="M4718" s="10">
        <v>1720</v>
      </c>
      <c r="N4718">
        <v>29</v>
      </c>
      <c r="O4718">
        <f t="shared" si="146"/>
        <v>116</v>
      </c>
      <c r="P4718" s="11">
        <f t="shared" si="147"/>
        <v>1604</v>
      </c>
    </row>
    <row r="4719" spans="1:16" x14ac:dyDescent="0.25">
      <c r="A4719" t="s">
        <v>2437</v>
      </c>
      <c r="B4719" t="s">
        <v>2438</v>
      </c>
      <c r="C4719" t="s">
        <v>1196</v>
      </c>
      <c r="D4719" t="s">
        <v>1172</v>
      </c>
      <c r="E4719" t="s">
        <v>2439</v>
      </c>
      <c r="F4719" s="7">
        <v>45748</v>
      </c>
      <c r="G4719" s="8">
        <v>40715</v>
      </c>
      <c r="H4719" s="8" t="s">
        <v>1206</v>
      </c>
      <c r="I4719" s="8" t="s">
        <v>1667</v>
      </c>
      <c r="J4719" s="8" t="s">
        <v>1205</v>
      </c>
      <c r="K4719">
        <v>4</v>
      </c>
      <c r="L4719" s="10">
        <v>90</v>
      </c>
      <c r="M4719" s="10">
        <v>360</v>
      </c>
      <c r="N4719">
        <v>7</v>
      </c>
      <c r="O4719">
        <f t="shared" si="146"/>
        <v>28</v>
      </c>
      <c r="P4719" s="11">
        <f t="shared" si="147"/>
        <v>332</v>
      </c>
    </row>
    <row r="4720" spans="1:16" x14ac:dyDescent="0.25">
      <c r="A4720" t="s">
        <v>2437</v>
      </c>
      <c r="B4720" t="s">
        <v>2438</v>
      </c>
      <c r="C4720" t="s">
        <v>1196</v>
      </c>
      <c r="D4720" t="s">
        <v>1172</v>
      </c>
      <c r="E4720" t="s">
        <v>2439</v>
      </c>
      <c r="F4720" s="7">
        <v>45748</v>
      </c>
      <c r="G4720" s="8">
        <v>40715</v>
      </c>
      <c r="H4720" s="8" t="s">
        <v>1333</v>
      </c>
      <c r="I4720" s="8" t="s">
        <v>1334</v>
      </c>
      <c r="J4720" s="8" t="s">
        <v>1205</v>
      </c>
      <c r="K4720">
        <v>2</v>
      </c>
      <c r="L4720" s="10">
        <v>650</v>
      </c>
      <c r="M4720" s="10">
        <v>1300</v>
      </c>
      <c r="N4720">
        <v>10</v>
      </c>
      <c r="O4720">
        <f t="shared" si="146"/>
        <v>20</v>
      </c>
      <c r="P4720" s="11">
        <f t="shared" si="147"/>
        <v>1280</v>
      </c>
    </row>
    <row r="4721" spans="1:16" x14ac:dyDescent="0.25">
      <c r="A4721" t="s">
        <v>2437</v>
      </c>
      <c r="B4721" t="s">
        <v>2438</v>
      </c>
      <c r="C4721" t="s">
        <v>1196</v>
      </c>
      <c r="D4721" t="s">
        <v>1172</v>
      </c>
      <c r="E4721" t="s">
        <v>2439</v>
      </c>
      <c r="F4721" s="7">
        <v>45748</v>
      </c>
      <c r="G4721" s="8">
        <v>40715</v>
      </c>
      <c r="H4721" s="8" t="s">
        <v>1227</v>
      </c>
      <c r="I4721" s="8" t="s">
        <v>1228</v>
      </c>
      <c r="J4721" s="8" t="s">
        <v>1205</v>
      </c>
      <c r="K4721">
        <v>2</v>
      </c>
      <c r="L4721" s="10">
        <v>650</v>
      </c>
      <c r="M4721" s="10">
        <v>1300</v>
      </c>
      <c r="N4721">
        <v>10</v>
      </c>
      <c r="O4721">
        <f t="shared" si="146"/>
        <v>20</v>
      </c>
      <c r="P4721" s="11">
        <f t="shared" si="147"/>
        <v>1280</v>
      </c>
    </row>
    <row r="4722" spans="1:16" x14ac:dyDescent="0.25">
      <c r="A4722" t="s">
        <v>2437</v>
      </c>
      <c r="B4722" t="s">
        <v>2438</v>
      </c>
      <c r="C4722" t="s">
        <v>1196</v>
      </c>
      <c r="D4722" t="s">
        <v>1172</v>
      </c>
      <c r="E4722" t="s">
        <v>2439</v>
      </c>
      <c r="F4722" s="7">
        <v>45748</v>
      </c>
      <c r="G4722" s="8">
        <v>40715</v>
      </c>
      <c r="H4722" s="8" t="s">
        <v>113</v>
      </c>
      <c r="I4722" s="8" t="s">
        <v>650</v>
      </c>
      <c r="J4722" s="8" t="s">
        <v>1188</v>
      </c>
      <c r="K4722">
        <v>2</v>
      </c>
      <c r="L4722" s="10">
        <v>320</v>
      </c>
      <c r="M4722" s="10">
        <v>640</v>
      </c>
      <c r="N4722">
        <v>15</v>
      </c>
      <c r="O4722">
        <f t="shared" si="146"/>
        <v>30</v>
      </c>
      <c r="P4722" s="11">
        <f t="shared" si="147"/>
        <v>610</v>
      </c>
    </row>
    <row r="4723" spans="1:16" x14ac:dyDescent="0.25">
      <c r="A4723" t="s">
        <v>1986</v>
      </c>
      <c r="B4723" t="s">
        <v>1987</v>
      </c>
      <c r="C4723" t="s">
        <v>1194</v>
      </c>
      <c r="D4723" t="s">
        <v>1172</v>
      </c>
      <c r="E4723" t="s">
        <v>1988</v>
      </c>
      <c r="F4723" s="7">
        <v>45748</v>
      </c>
      <c r="G4723" s="8">
        <v>40716</v>
      </c>
      <c r="H4723" s="8" t="s">
        <v>167</v>
      </c>
      <c r="I4723" s="8" t="s">
        <v>694</v>
      </c>
      <c r="J4723" s="8" t="s">
        <v>1179</v>
      </c>
      <c r="K4723">
        <v>2</v>
      </c>
      <c r="L4723" s="10">
        <v>1800</v>
      </c>
      <c r="M4723" s="10">
        <v>3600</v>
      </c>
      <c r="N4723">
        <v>102</v>
      </c>
      <c r="O4723">
        <f t="shared" si="146"/>
        <v>204</v>
      </c>
      <c r="P4723" s="11">
        <f t="shared" si="147"/>
        <v>3396</v>
      </c>
    </row>
    <row r="4724" spans="1:16" x14ac:dyDescent="0.25">
      <c r="A4724" t="s">
        <v>1986</v>
      </c>
      <c r="B4724" t="s">
        <v>1987</v>
      </c>
      <c r="C4724" t="s">
        <v>1194</v>
      </c>
      <c r="D4724" t="s">
        <v>1172</v>
      </c>
      <c r="E4724" t="s">
        <v>1988</v>
      </c>
      <c r="F4724" s="7">
        <v>45748</v>
      </c>
      <c r="G4724" s="8">
        <v>40717</v>
      </c>
      <c r="H4724" s="8" t="s">
        <v>167</v>
      </c>
      <c r="I4724" s="8" t="s">
        <v>694</v>
      </c>
      <c r="J4724" s="8" t="s">
        <v>1179</v>
      </c>
      <c r="K4724">
        <v>2</v>
      </c>
      <c r="L4724" s="10">
        <v>1800</v>
      </c>
      <c r="M4724" s="10">
        <v>3600</v>
      </c>
      <c r="N4724">
        <v>102</v>
      </c>
      <c r="O4724">
        <f t="shared" si="146"/>
        <v>204</v>
      </c>
      <c r="P4724" s="11">
        <f t="shared" si="147"/>
        <v>3396</v>
      </c>
    </row>
    <row r="4725" spans="1:16" x14ac:dyDescent="0.25">
      <c r="A4725" t="s">
        <v>1986</v>
      </c>
      <c r="B4725" t="s">
        <v>1987</v>
      </c>
      <c r="C4725" t="s">
        <v>1194</v>
      </c>
      <c r="D4725" t="s">
        <v>1172</v>
      </c>
      <c r="E4725" t="s">
        <v>1988</v>
      </c>
      <c r="F4725" s="7">
        <v>45748</v>
      </c>
      <c r="G4725" s="8">
        <v>40717</v>
      </c>
      <c r="H4725" s="8" t="s">
        <v>36</v>
      </c>
      <c r="I4725" s="8" t="s">
        <v>589</v>
      </c>
      <c r="J4725" s="8" t="s">
        <v>1179</v>
      </c>
      <c r="K4725">
        <v>1</v>
      </c>
      <c r="L4725" s="10">
        <v>1800</v>
      </c>
      <c r="M4725" s="10">
        <v>1800</v>
      </c>
      <c r="N4725">
        <v>102</v>
      </c>
      <c r="O4725">
        <f t="shared" si="146"/>
        <v>102</v>
      </c>
      <c r="P4725" s="11">
        <f t="shared" si="147"/>
        <v>1698</v>
      </c>
    </row>
    <row r="4726" spans="1:16" x14ac:dyDescent="0.25">
      <c r="A4726" t="s">
        <v>1112</v>
      </c>
      <c r="B4726" t="s">
        <v>1163</v>
      </c>
      <c r="C4726" t="s">
        <v>1194</v>
      </c>
      <c r="D4726" t="s">
        <v>1171</v>
      </c>
      <c r="E4726" t="s">
        <v>58</v>
      </c>
      <c r="F4726" s="7">
        <v>45750</v>
      </c>
      <c r="G4726" s="8">
        <v>40718</v>
      </c>
      <c r="H4726" s="8" t="s">
        <v>251</v>
      </c>
      <c r="I4726" s="8" t="s">
        <v>771</v>
      </c>
      <c r="J4726" s="8" t="s">
        <v>1182</v>
      </c>
      <c r="K4726">
        <v>1</v>
      </c>
      <c r="L4726" s="10">
        <v>1700</v>
      </c>
      <c r="M4726" s="10">
        <v>1700</v>
      </c>
      <c r="N4726">
        <v>230</v>
      </c>
      <c r="O4726">
        <f t="shared" si="146"/>
        <v>230</v>
      </c>
      <c r="P4726" s="11">
        <f t="shared" si="147"/>
        <v>1470</v>
      </c>
    </row>
    <row r="4727" spans="1:16" x14ac:dyDescent="0.25">
      <c r="A4727" t="s">
        <v>1112</v>
      </c>
      <c r="B4727" t="s">
        <v>1163</v>
      </c>
      <c r="C4727" t="s">
        <v>1194</v>
      </c>
      <c r="D4727" t="s">
        <v>1171</v>
      </c>
      <c r="E4727" t="s">
        <v>58</v>
      </c>
      <c r="F4727" s="7">
        <v>45750</v>
      </c>
      <c r="G4727" s="8">
        <v>40718</v>
      </c>
      <c r="H4727" s="8" t="s">
        <v>61</v>
      </c>
      <c r="I4727" s="8" t="s">
        <v>606</v>
      </c>
      <c r="J4727" s="8" t="s">
        <v>1190</v>
      </c>
      <c r="K4727">
        <v>4</v>
      </c>
      <c r="L4727" s="10">
        <v>175</v>
      </c>
      <c r="M4727" s="10">
        <v>700</v>
      </c>
      <c r="N4727">
        <v>25</v>
      </c>
      <c r="O4727">
        <f t="shared" si="146"/>
        <v>100</v>
      </c>
      <c r="P4727" s="11">
        <f t="shared" si="147"/>
        <v>600</v>
      </c>
    </row>
    <row r="4728" spans="1:16" x14ac:dyDescent="0.25">
      <c r="A4728" t="s">
        <v>1112</v>
      </c>
      <c r="B4728" t="s">
        <v>1163</v>
      </c>
      <c r="C4728" t="s">
        <v>1194</v>
      </c>
      <c r="D4728" t="s">
        <v>1171</v>
      </c>
      <c r="E4728" t="s">
        <v>58</v>
      </c>
      <c r="F4728" s="7">
        <v>45750</v>
      </c>
      <c r="G4728" s="8">
        <v>40718</v>
      </c>
      <c r="H4728" s="8" t="s">
        <v>59</v>
      </c>
      <c r="I4728" s="8" t="s">
        <v>605</v>
      </c>
      <c r="J4728" s="8" t="s">
        <v>60</v>
      </c>
      <c r="K4728">
        <v>1</v>
      </c>
      <c r="L4728" s="10">
        <v>1800</v>
      </c>
      <c r="M4728" s="10">
        <v>1800</v>
      </c>
      <c r="N4728">
        <v>200</v>
      </c>
      <c r="O4728">
        <f t="shared" si="146"/>
        <v>200</v>
      </c>
      <c r="P4728" s="11">
        <f t="shared" si="147"/>
        <v>1600</v>
      </c>
    </row>
    <row r="4729" spans="1:16" x14ac:dyDescent="0.25">
      <c r="A4729" t="s">
        <v>2164</v>
      </c>
      <c r="B4729" t="s">
        <v>2165</v>
      </c>
      <c r="C4729" t="s">
        <v>1192</v>
      </c>
      <c r="D4729" t="s">
        <v>1172</v>
      </c>
      <c r="E4729" t="s">
        <v>2166</v>
      </c>
      <c r="F4729" s="7">
        <v>45733</v>
      </c>
      <c r="G4729" s="8">
        <v>40719</v>
      </c>
      <c r="H4729" s="8" t="s">
        <v>220</v>
      </c>
      <c r="I4729" s="8" t="s">
        <v>742</v>
      </c>
      <c r="J4729" s="8" t="s">
        <v>1180</v>
      </c>
      <c r="K4729">
        <v>1</v>
      </c>
      <c r="L4729" s="10">
        <v>11500</v>
      </c>
      <c r="M4729" s="10">
        <v>11500</v>
      </c>
      <c r="N4729">
        <v>260</v>
      </c>
      <c r="O4729">
        <f t="shared" si="146"/>
        <v>260</v>
      </c>
      <c r="P4729" s="11">
        <f t="shared" si="147"/>
        <v>11240</v>
      </c>
    </row>
    <row r="4730" spans="1:16" x14ac:dyDescent="0.25">
      <c r="A4730" t="s">
        <v>1070</v>
      </c>
      <c r="B4730" t="s">
        <v>1169</v>
      </c>
      <c r="C4730" t="s">
        <v>1196</v>
      </c>
      <c r="D4730" t="s">
        <v>1172</v>
      </c>
      <c r="E4730" t="s">
        <v>155</v>
      </c>
      <c r="F4730" s="7">
        <v>45737</v>
      </c>
      <c r="G4730" s="8">
        <v>40720</v>
      </c>
      <c r="H4730" s="8" t="s">
        <v>117</v>
      </c>
      <c r="I4730" s="8" t="s">
        <v>596</v>
      </c>
      <c r="J4730" s="8" t="s">
        <v>1186</v>
      </c>
      <c r="K4730">
        <v>4</v>
      </c>
      <c r="L4730" s="10">
        <v>50</v>
      </c>
      <c r="M4730" s="10">
        <v>200</v>
      </c>
      <c r="N4730">
        <v>15</v>
      </c>
      <c r="O4730">
        <f t="shared" si="146"/>
        <v>60</v>
      </c>
      <c r="P4730" s="11">
        <f t="shared" si="147"/>
        <v>140</v>
      </c>
    </row>
    <row r="4731" spans="1:16" x14ac:dyDescent="0.25">
      <c r="A4731" t="s">
        <v>1070</v>
      </c>
      <c r="B4731" t="s">
        <v>1169</v>
      </c>
      <c r="C4731" t="s">
        <v>1196</v>
      </c>
      <c r="D4731" t="s">
        <v>1172</v>
      </c>
      <c r="E4731" t="s">
        <v>155</v>
      </c>
      <c r="F4731" s="7">
        <v>45737</v>
      </c>
      <c r="G4731" s="8">
        <v>40720</v>
      </c>
      <c r="H4731" s="8" t="s">
        <v>421</v>
      </c>
      <c r="I4731" s="8" t="s">
        <v>917</v>
      </c>
      <c r="J4731" s="8" t="s">
        <v>1186</v>
      </c>
      <c r="K4731">
        <v>1</v>
      </c>
      <c r="L4731" s="10">
        <v>150</v>
      </c>
      <c r="M4731" s="10">
        <v>150</v>
      </c>
      <c r="N4731">
        <v>15</v>
      </c>
      <c r="O4731">
        <f t="shared" si="146"/>
        <v>15</v>
      </c>
      <c r="P4731" s="11">
        <f t="shared" si="147"/>
        <v>135</v>
      </c>
    </row>
    <row r="4732" spans="1:16" x14ac:dyDescent="0.25">
      <c r="A4732" t="s">
        <v>1070</v>
      </c>
      <c r="B4732" t="s">
        <v>1169</v>
      </c>
      <c r="C4732" t="s">
        <v>1196</v>
      </c>
      <c r="D4732" t="s">
        <v>1172</v>
      </c>
      <c r="E4732" t="s">
        <v>155</v>
      </c>
      <c r="F4732" s="7">
        <v>45737</v>
      </c>
      <c r="G4732" s="8">
        <v>40720</v>
      </c>
      <c r="H4732" s="8" t="s">
        <v>240</v>
      </c>
      <c r="I4732" s="8" t="s">
        <v>761</v>
      </c>
      <c r="J4732" s="8" t="s">
        <v>1186</v>
      </c>
      <c r="K4732">
        <v>1</v>
      </c>
      <c r="L4732" s="10">
        <v>150</v>
      </c>
      <c r="M4732" s="10">
        <v>150</v>
      </c>
      <c r="N4732">
        <v>15</v>
      </c>
      <c r="O4732">
        <f t="shared" si="146"/>
        <v>15</v>
      </c>
      <c r="P4732" s="11">
        <f t="shared" si="147"/>
        <v>135</v>
      </c>
    </row>
    <row r="4733" spans="1:16" x14ac:dyDescent="0.25">
      <c r="A4733" t="s">
        <v>1070</v>
      </c>
      <c r="B4733" t="s">
        <v>1169</v>
      </c>
      <c r="C4733" t="s">
        <v>1196</v>
      </c>
      <c r="D4733" t="s">
        <v>1172</v>
      </c>
      <c r="E4733" t="s">
        <v>155</v>
      </c>
      <c r="F4733" s="7">
        <v>45737</v>
      </c>
      <c r="G4733" s="8">
        <v>40720</v>
      </c>
      <c r="H4733" s="8" t="s">
        <v>376</v>
      </c>
      <c r="I4733" s="8" t="s">
        <v>876</v>
      </c>
      <c r="J4733" s="8" t="s">
        <v>1186</v>
      </c>
      <c r="K4733">
        <v>4</v>
      </c>
      <c r="L4733" s="10">
        <v>700</v>
      </c>
      <c r="M4733" s="10">
        <v>2800</v>
      </c>
      <c r="N4733">
        <v>60</v>
      </c>
      <c r="O4733">
        <f t="shared" si="146"/>
        <v>240</v>
      </c>
      <c r="P4733" s="11">
        <f t="shared" si="147"/>
        <v>2560</v>
      </c>
    </row>
    <row r="4734" spans="1:16" x14ac:dyDescent="0.25">
      <c r="A4734" t="s">
        <v>1043</v>
      </c>
      <c r="B4734" s="27" t="s">
        <v>2137</v>
      </c>
      <c r="C4734" s="27" t="s">
        <v>1194</v>
      </c>
      <c r="D4734" s="27" t="s">
        <v>1172</v>
      </c>
      <c r="E4734" t="s">
        <v>2469</v>
      </c>
      <c r="F4734" s="7">
        <v>45723</v>
      </c>
      <c r="G4734" s="8">
        <v>40721</v>
      </c>
      <c r="H4734" s="8" t="s">
        <v>1212</v>
      </c>
      <c r="I4734" s="8" t="s">
        <v>1213</v>
      </c>
      <c r="J4734" s="8" t="s">
        <v>1214</v>
      </c>
      <c r="K4734">
        <v>2</v>
      </c>
      <c r="L4734" s="10">
        <v>500</v>
      </c>
      <c r="M4734" s="10">
        <v>1000</v>
      </c>
      <c r="N4734">
        <v>73</v>
      </c>
      <c r="O4734">
        <f t="shared" si="146"/>
        <v>146</v>
      </c>
      <c r="P4734" s="11">
        <f t="shared" si="147"/>
        <v>854</v>
      </c>
    </row>
    <row r="4735" spans="1:16" x14ac:dyDescent="0.25">
      <c r="A4735" t="s">
        <v>1043</v>
      </c>
      <c r="B4735" s="27" t="s">
        <v>2137</v>
      </c>
      <c r="C4735" s="27" t="s">
        <v>1194</v>
      </c>
      <c r="D4735" s="27" t="s">
        <v>1172</v>
      </c>
      <c r="E4735" t="s">
        <v>2469</v>
      </c>
      <c r="F4735" s="7">
        <v>45723</v>
      </c>
      <c r="G4735" s="8">
        <v>40721</v>
      </c>
      <c r="H4735" s="8" t="s">
        <v>1290</v>
      </c>
      <c r="I4735" s="8" t="s">
        <v>1291</v>
      </c>
      <c r="J4735" s="8" t="s">
        <v>1214</v>
      </c>
      <c r="K4735">
        <v>1</v>
      </c>
      <c r="L4735" s="10">
        <v>300</v>
      </c>
      <c r="M4735" s="10">
        <v>300</v>
      </c>
      <c r="N4735">
        <v>13</v>
      </c>
      <c r="O4735">
        <f t="shared" si="146"/>
        <v>13</v>
      </c>
      <c r="P4735" s="11">
        <f t="shared" si="147"/>
        <v>287</v>
      </c>
    </row>
    <row r="4736" spans="1:16" x14ac:dyDescent="0.25">
      <c r="A4736" t="s">
        <v>1043</v>
      </c>
      <c r="B4736" s="27" t="s">
        <v>2137</v>
      </c>
      <c r="C4736" s="27" t="s">
        <v>1194</v>
      </c>
      <c r="D4736" s="27" t="s">
        <v>1172</v>
      </c>
      <c r="E4736" t="s">
        <v>2469</v>
      </c>
      <c r="F4736" s="7">
        <v>45723</v>
      </c>
      <c r="G4736" s="8">
        <v>40721</v>
      </c>
      <c r="H4736" s="8" t="s">
        <v>1329</v>
      </c>
      <c r="I4736" s="8" t="s">
        <v>1330</v>
      </c>
      <c r="J4736" s="8" t="s">
        <v>1214</v>
      </c>
      <c r="K4736">
        <v>1</v>
      </c>
      <c r="L4736" s="10">
        <v>700</v>
      </c>
      <c r="M4736" s="10">
        <v>700</v>
      </c>
      <c r="N4736">
        <v>14</v>
      </c>
      <c r="O4736">
        <f t="shared" si="146"/>
        <v>14</v>
      </c>
      <c r="P4736" s="11">
        <f t="shared" si="147"/>
        <v>686</v>
      </c>
    </row>
    <row r="4737" spans="1:16" x14ac:dyDescent="0.25">
      <c r="A4737" t="s">
        <v>1043</v>
      </c>
      <c r="B4737" s="27" t="s">
        <v>2137</v>
      </c>
      <c r="C4737" s="27" t="s">
        <v>1194</v>
      </c>
      <c r="D4737" s="27" t="s">
        <v>1172</v>
      </c>
      <c r="E4737" t="s">
        <v>2469</v>
      </c>
      <c r="F4737" s="7">
        <v>45723</v>
      </c>
      <c r="G4737" s="8">
        <v>40721</v>
      </c>
      <c r="H4737" s="8" t="s">
        <v>1217</v>
      </c>
      <c r="I4737" s="8" t="s">
        <v>1218</v>
      </c>
      <c r="J4737" s="8" t="s">
        <v>1214</v>
      </c>
      <c r="K4737">
        <v>1</v>
      </c>
      <c r="L4737" s="10">
        <v>700</v>
      </c>
      <c r="M4737" s="10">
        <v>700</v>
      </c>
      <c r="N4737">
        <v>14</v>
      </c>
      <c r="O4737">
        <f t="shared" si="146"/>
        <v>14</v>
      </c>
      <c r="P4737" s="11">
        <f t="shared" si="147"/>
        <v>686</v>
      </c>
    </row>
    <row r="4738" spans="1:16" x14ac:dyDescent="0.25">
      <c r="A4738" t="s">
        <v>1043</v>
      </c>
      <c r="B4738" s="27" t="s">
        <v>2137</v>
      </c>
      <c r="C4738" s="27" t="s">
        <v>1194</v>
      </c>
      <c r="D4738" s="27" t="s">
        <v>1172</v>
      </c>
      <c r="E4738" t="s">
        <v>2469</v>
      </c>
      <c r="F4738" s="7">
        <v>45723</v>
      </c>
      <c r="G4738" s="8">
        <v>40721</v>
      </c>
      <c r="H4738" s="8" t="s">
        <v>1206</v>
      </c>
      <c r="I4738" s="8" t="s">
        <v>1667</v>
      </c>
      <c r="J4738" s="8" t="s">
        <v>1205</v>
      </c>
      <c r="K4738">
        <v>2</v>
      </c>
      <c r="L4738" s="10">
        <v>100</v>
      </c>
      <c r="M4738" s="10">
        <v>200</v>
      </c>
      <c r="N4738">
        <v>7</v>
      </c>
      <c r="O4738">
        <f t="shared" si="146"/>
        <v>14</v>
      </c>
      <c r="P4738" s="11">
        <f t="shared" si="147"/>
        <v>186</v>
      </c>
    </row>
    <row r="4739" spans="1:16" x14ac:dyDescent="0.25">
      <c r="A4739" t="s">
        <v>1043</v>
      </c>
      <c r="B4739" s="27" t="s">
        <v>2137</v>
      </c>
      <c r="C4739" s="27" t="s">
        <v>1194</v>
      </c>
      <c r="D4739" s="27" t="s">
        <v>1172</v>
      </c>
      <c r="E4739" t="s">
        <v>2469</v>
      </c>
      <c r="F4739" s="7">
        <v>45723</v>
      </c>
      <c r="G4739" s="8">
        <v>40721</v>
      </c>
      <c r="H4739" s="8" t="s">
        <v>1500</v>
      </c>
      <c r="I4739" s="8" t="s">
        <v>1501</v>
      </c>
      <c r="J4739" s="8" t="s">
        <v>1188</v>
      </c>
      <c r="K4739">
        <v>2</v>
      </c>
      <c r="L4739" s="10">
        <v>50</v>
      </c>
      <c r="M4739" s="10">
        <v>100</v>
      </c>
      <c r="N4739">
        <v>30</v>
      </c>
      <c r="O4739">
        <f t="shared" si="146"/>
        <v>60</v>
      </c>
      <c r="P4739" s="11">
        <f t="shared" si="147"/>
        <v>40</v>
      </c>
    </row>
    <row r="4740" spans="1:16" x14ac:dyDescent="0.25">
      <c r="A4740" t="s">
        <v>1043</v>
      </c>
      <c r="B4740" s="27" t="s">
        <v>2137</v>
      </c>
      <c r="C4740" s="27" t="s">
        <v>1194</v>
      </c>
      <c r="D4740" s="27" t="s">
        <v>1172</v>
      </c>
      <c r="E4740" t="s">
        <v>2469</v>
      </c>
      <c r="F4740" s="7">
        <v>45723</v>
      </c>
      <c r="G4740" s="8">
        <v>40721</v>
      </c>
      <c r="H4740" s="8" t="s">
        <v>1240</v>
      </c>
      <c r="I4740" s="8" t="s">
        <v>1241</v>
      </c>
      <c r="J4740" s="8" t="s">
        <v>1188</v>
      </c>
      <c r="K4740">
        <v>2</v>
      </c>
      <c r="L4740" s="10">
        <v>300</v>
      </c>
      <c r="M4740" s="10">
        <v>600</v>
      </c>
      <c r="N4740">
        <v>50</v>
      </c>
      <c r="O4740">
        <f t="shared" si="146"/>
        <v>100</v>
      </c>
      <c r="P4740" s="11">
        <f t="shared" si="147"/>
        <v>500</v>
      </c>
    </row>
    <row r="4741" spans="1:16" x14ac:dyDescent="0.25">
      <c r="A4741" t="s">
        <v>1043</v>
      </c>
      <c r="B4741" s="27" t="s">
        <v>2137</v>
      </c>
      <c r="C4741" s="27" t="s">
        <v>1194</v>
      </c>
      <c r="D4741" s="27" t="s">
        <v>1172</v>
      </c>
      <c r="E4741" t="s">
        <v>2469</v>
      </c>
      <c r="F4741" s="7">
        <v>45723</v>
      </c>
      <c r="G4741" s="8">
        <v>40721</v>
      </c>
      <c r="H4741" s="8" t="s">
        <v>526</v>
      </c>
      <c r="I4741" s="8" t="s">
        <v>1006</v>
      </c>
      <c r="J4741" s="8" t="s">
        <v>1181</v>
      </c>
      <c r="K4741">
        <v>1</v>
      </c>
      <c r="L4741" s="10">
        <v>3100</v>
      </c>
      <c r="M4741" s="10">
        <v>3100</v>
      </c>
      <c r="N4741">
        <v>90</v>
      </c>
      <c r="O4741">
        <f t="shared" ref="O4741:O4804" si="148">+K4741*N4741</f>
        <v>90</v>
      </c>
      <c r="P4741" s="11">
        <f t="shared" ref="P4741:P4804" si="149">+M4741-O4741</f>
        <v>3010</v>
      </c>
    </row>
    <row r="4742" spans="1:16" x14ac:dyDescent="0.25">
      <c r="A4742" t="s">
        <v>2246</v>
      </c>
      <c r="B4742" s="27" t="s">
        <v>1155</v>
      </c>
      <c r="C4742" s="27" t="s">
        <v>1192</v>
      </c>
      <c r="D4742" s="27" t="s">
        <v>1171</v>
      </c>
      <c r="E4742" t="s">
        <v>8</v>
      </c>
      <c r="F4742" s="7">
        <v>45749</v>
      </c>
      <c r="G4742" s="8">
        <v>40722</v>
      </c>
      <c r="H4742" s="8" t="s">
        <v>10</v>
      </c>
      <c r="I4742" s="8" t="s">
        <v>565</v>
      </c>
      <c r="J4742" s="8" t="s">
        <v>1185</v>
      </c>
      <c r="K4742">
        <v>1</v>
      </c>
      <c r="L4742" s="10">
        <v>1900</v>
      </c>
      <c r="M4742" s="10">
        <v>1900</v>
      </c>
      <c r="N4742">
        <v>125</v>
      </c>
      <c r="O4742">
        <f t="shared" si="148"/>
        <v>125</v>
      </c>
      <c r="P4742" s="11">
        <f t="shared" si="149"/>
        <v>1775</v>
      </c>
    </row>
    <row r="4743" spans="1:16" x14ac:dyDescent="0.25">
      <c r="A4743" t="s">
        <v>2246</v>
      </c>
      <c r="B4743" s="27" t="s">
        <v>1155</v>
      </c>
      <c r="C4743" s="27" t="s">
        <v>1192</v>
      </c>
      <c r="D4743" s="27" t="s">
        <v>1171</v>
      </c>
      <c r="E4743" t="s">
        <v>8</v>
      </c>
      <c r="F4743" s="7">
        <v>45749</v>
      </c>
      <c r="G4743" s="8">
        <v>40722</v>
      </c>
      <c r="H4743" s="8" t="s">
        <v>9</v>
      </c>
      <c r="I4743" s="8" t="s">
        <v>564</v>
      </c>
      <c r="J4743" s="8" t="s">
        <v>1185</v>
      </c>
      <c r="K4743">
        <v>1</v>
      </c>
      <c r="L4743" s="10">
        <v>1900</v>
      </c>
      <c r="M4743" s="10">
        <v>1900</v>
      </c>
      <c r="N4743">
        <v>125</v>
      </c>
      <c r="O4743">
        <f t="shared" si="148"/>
        <v>125</v>
      </c>
      <c r="P4743" s="11">
        <f t="shared" si="149"/>
        <v>1775</v>
      </c>
    </row>
    <row r="4744" spans="1:16" x14ac:dyDescent="0.25">
      <c r="A4744" t="s">
        <v>2246</v>
      </c>
      <c r="B4744" s="27" t="s">
        <v>1155</v>
      </c>
      <c r="C4744" s="27" t="s">
        <v>1192</v>
      </c>
      <c r="D4744" s="27" t="s">
        <v>1171</v>
      </c>
      <c r="E4744" t="s">
        <v>8</v>
      </c>
      <c r="F4744" s="7">
        <v>45749</v>
      </c>
      <c r="G4744" s="8">
        <v>40722</v>
      </c>
      <c r="H4744" s="8" t="s">
        <v>11</v>
      </c>
      <c r="I4744" s="8" t="s">
        <v>566</v>
      </c>
      <c r="J4744" s="8" t="s">
        <v>1185</v>
      </c>
      <c r="K4744">
        <v>4</v>
      </c>
      <c r="L4744" s="10">
        <v>125</v>
      </c>
      <c r="M4744" s="10">
        <v>500</v>
      </c>
      <c r="N4744">
        <v>15</v>
      </c>
      <c r="O4744">
        <f t="shared" si="148"/>
        <v>60</v>
      </c>
      <c r="P4744" s="11">
        <f t="shared" si="149"/>
        <v>440</v>
      </c>
    </row>
    <row r="4745" spans="1:16" x14ac:dyDescent="0.25">
      <c r="A4745" t="s">
        <v>1352</v>
      </c>
      <c r="B4745" t="s">
        <v>1309</v>
      </c>
      <c r="C4745" t="s">
        <v>1195</v>
      </c>
      <c r="D4745" t="s">
        <v>1172</v>
      </c>
      <c r="E4745" t="s">
        <v>1353</v>
      </c>
      <c r="F4745" s="7">
        <v>45743</v>
      </c>
      <c r="G4745" s="8">
        <v>40723</v>
      </c>
      <c r="H4745" s="8" t="s">
        <v>458</v>
      </c>
      <c r="I4745" s="8" t="s">
        <v>948</v>
      </c>
      <c r="J4745" s="8" t="s">
        <v>1185</v>
      </c>
      <c r="K4745">
        <v>1</v>
      </c>
      <c r="L4745" s="10">
        <v>2676</v>
      </c>
      <c r="M4745" s="10">
        <v>2676</v>
      </c>
      <c r="N4745">
        <v>125</v>
      </c>
      <c r="O4745">
        <f t="shared" si="148"/>
        <v>125</v>
      </c>
      <c r="P4745" s="11">
        <f t="shared" si="149"/>
        <v>2551</v>
      </c>
    </row>
    <row r="4746" spans="1:16" x14ac:dyDescent="0.25">
      <c r="A4746" t="s">
        <v>1352</v>
      </c>
      <c r="B4746" t="s">
        <v>1309</v>
      </c>
      <c r="C4746" t="s">
        <v>1195</v>
      </c>
      <c r="D4746" t="s">
        <v>1172</v>
      </c>
      <c r="E4746" t="s">
        <v>1353</v>
      </c>
      <c r="F4746" s="7">
        <v>45743</v>
      </c>
      <c r="G4746" s="8">
        <v>40723</v>
      </c>
      <c r="H4746" s="8" t="s">
        <v>62</v>
      </c>
      <c r="I4746" s="8" t="s">
        <v>607</v>
      </c>
      <c r="J4746" s="8" t="s">
        <v>1185</v>
      </c>
      <c r="K4746">
        <v>1</v>
      </c>
      <c r="L4746" s="10">
        <v>225</v>
      </c>
      <c r="M4746" s="10">
        <v>225</v>
      </c>
      <c r="N4746">
        <v>15</v>
      </c>
      <c r="O4746">
        <f t="shared" si="148"/>
        <v>15</v>
      </c>
      <c r="P4746" s="11">
        <f t="shared" si="149"/>
        <v>210</v>
      </c>
    </row>
    <row r="4747" spans="1:16" x14ac:dyDescent="0.25">
      <c r="A4747" t="s">
        <v>1352</v>
      </c>
      <c r="B4747" t="s">
        <v>1309</v>
      </c>
      <c r="C4747" t="s">
        <v>1195</v>
      </c>
      <c r="D4747" t="s">
        <v>1172</v>
      </c>
      <c r="E4747" t="s">
        <v>1353</v>
      </c>
      <c r="F4747" s="7">
        <v>45743</v>
      </c>
      <c r="G4747" s="8">
        <v>40723</v>
      </c>
      <c r="H4747" s="8" t="s">
        <v>56</v>
      </c>
      <c r="I4747" s="8" t="s">
        <v>604</v>
      </c>
      <c r="J4747" s="8" t="s">
        <v>1185</v>
      </c>
      <c r="K4747">
        <v>1</v>
      </c>
      <c r="L4747" s="10">
        <v>225</v>
      </c>
      <c r="M4747" s="10">
        <v>225</v>
      </c>
      <c r="N4747">
        <v>15</v>
      </c>
      <c r="O4747">
        <f t="shared" si="148"/>
        <v>15</v>
      </c>
      <c r="P4747" s="11">
        <f t="shared" si="149"/>
        <v>210</v>
      </c>
    </row>
    <row r="4748" spans="1:16" x14ac:dyDescent="0.25">
      <c r="A4748" t="s">
        <v>1657</v>
      </c>
      <c r="B4748" t="s">
        <v>1658</v>
      </c>
      <c r="C4748" t="s">
        <v>1193</v>
      </c>
      <c r="D4748" t="s">
        <v>1172</v>
      </c>
      <c r="E4748" t="s">
        <v>457</v>
      </c>
      <c r="F4748" s="7">
        <v>45722</v>
      </c>
      <c r="G4748" s="8">
        <v>40724</v>
      </c>
      <c r="H4748" s="8" t="s">
        <v>133</v>
      </c>
      <c r="I4748" s="8" t="s">
        <v>667</v>
      </c>
      <c r="J4748" s="8" t="s">
        <v>1187</v>
      </c>
      <c r="K4748">
        <v>1</v>
      </c>
      <c r="L4748" s="10">
        <v>900</v>
      </c>
      <c r="M4748" s="10">
        <v>900</v>
      </c>
      <c r="N4748">
        <v>120</v>
      </c>
      <c r="O4748">
        <f t="shared" si="148"/>
        <v>120</v>
      </c>
      <c r="P4748" s="11">
        <f t="shared" si="149"/>
        <v>780</v>
      </c>
    </row>
    <row r="4749" spans="1:16" x14ac:dyDescent="0.25">
      <c r="A4749" t="s">
        <v>1657</v>
      </c>
      <c r="B4749" t="s">
        <v>1658</v>
      </c>
      <c r="C4749" t="s">
        <v>1193</v>
      </c>
      <c r="D4749" t="s">
        <v>1172</v>
      </c>
      <c r="E4749" t="s">
        <v>457</v>
      </c>
      <c r="F4749" s="7">
        <v>45722</v>
      </c>
      <c r="G4749" s="8">
        <v>40724</v>
      </c>
      <c r="H4749" s="8" t="s">
        <v>82</v>
      </c>
      <c r="I4749" s="8" t="s">
        <v>622</v>
      </c>
      <c r="J4749" s="8" t="s">
        <v>1187</v>
      </c>
      <c r="K4749">
        <v>8</v>
      </c>
      <c r="L4749" s="10">
        <v>100</v>
      </c>
      <c r="M4749" s="10">
        <v>800</v>
      </c>
      <c r="N4749">
        <v>15</v>
      </c>
      <c r="O4749">
        <f t="shared" si="148"/>
        <v>120</v>
      </c>
      <c r="P4749" s="11">
        <f t="shared" si="149"/>
        <v>680</v>
      </c>
    </row>
    <row r="4750" spans="1:16" x14ac:dyDescent="0.25">
      <c r="A4750" t="s">
        <v>1036</v>
      </c>
      <c r="B4750" s="27" t="s">
        <v>2277</v>
      </c>
      <c r="C4750" s="27" t="s">
        <v>1193</v>
      </c>
      <c r="D4750" s="27" t="s">
        <v>1172</v>
      </c>
      <c r="E4750" t="s">
        <v>457</v>
      </c>
      <c r="F4750" s="7">
        <v>45740</v>
      </c>
      <c r="G4750" s="8">
        <v>40725</v>
      </c>
      <c r="H4750" s="8" t="s">
        <v>84</v>
      </c>
      <c r="I4750" s="8" t="s">
        <v>624</v>
      </c>
      <c r="J4750" s="8" t="s">
        <v>1179</v>
      </c>
      <c r="K4750">
        <v>1</v>
      </c>
      <c r="L4750" s="10">
        <v>466.56</v>
      </c>
      <c r="M4750" s="10">
        <v>466.56</v>
      </c>
      <c r="N4750">
        <v>102</v>
      </c>
      <c r="O4750">
        <f t="shared" si="148"/>
        <v>102</v>
      </c>
      <c r="P4750" s="11">
        <f t="shared" si="149"/>
        <v>364.56</v>
      </c>
    </row>
    <row r="4751" spans="1:16" x14ac:dyDescent="0.25">
      <c r="A4751" t="s">
        <v>1036</v>
      </c>
      <c r="B4751" s="27" t="s">
        <v>2277</v>
      </c>
      <c r="C4751" s="27" t="s">
        <v>1193</v>
      </c>
      <c r="D4751" s="27" t="s">
        <v>1172</v>
      </c>
      <c r="E4751" t="s">
        <v>457</v>
      </c>
      <c r="F4751" s="7">
        <v>45740</v>
      </c>
      <c r="G4751" s="8">
        <v>40725</v>
      </c>
      <c r="H4751" s="8" t="s">
        <v>13</v>
      </c>
      <c r="I4751" s="8" t="s">
        <v>568</v>
      </c>
      <c r="J4751" s="8" t="s">
        <v>1187</v>
      </c>
      <c r="K4751">
        <v>4</v>
      </c>
      <c r="L4751" s="10">
        <v>150</v>
      </c>
      <c r="M4751" s="10">
        <v>600</v>
      </c>
      <c r="N4751">
        <v>15</v>
      </c>
      <c r="O4751">
        <f t="shared" si="148"/>
        <v>60</v>
      </c>
      <c r="P4751" s="11">
        <f t="shared" si="149"/>
        <v>540</v>
      </c>
    </row>
    <row r="4752" spans="1:16" x14ac:dyDescent="0.25">
      <c r="A4752" t="s">
        <v>1036</v>
      </c>
      <c r="B4752" s="27" t="s">
        <v>2277</v>
      </c>
      <c r="C4752" s="27" t="s">
        <v>1193</v>
      </c>
      <c r="D4752" s="27" t="s">
        <v>1172</v>
      </c>
      <c r="E4752" t="s">
        <v>457</v>
      </c>
      <c r="F4752" s="7">
        <v>45740</v>
      </c>
      <c r="G4752" s="8">
        <v>40725</v>
      </c>
      <c r="H4752" s="8" t="s">
        <v>2235</v>
      </c>
      <c r="I4752" s="8" t="s">
        <v>2236</v>
      </c>
      <c r="J4752" s="8" t="s">
        <v>1864</v>
      </c>
      <c r="K4752">
        <v>1</v>
      </c>
      <c r="L4752" s="10">
        <v>1125</v>
      </c>
      <c r="M4752" s="10">
        <v>1125</v>
      </c>
      <c r="N4752">
        <v>15</v>
      </c>
      <c r="O4752">
        <f t="shared" si="148"/>
        <v>15</v>
      </c>
      <c r="P4752" s="11">
        <f t="shared" si="149"/>
        <v>1110</v>
      </c>
    </row>
    <row r="4753" spans="1:16" x14ac:dyDescent="0.25">
      <c r="A4753" t="s">
        <v>1036</v>
      </c>
      <c r="B4753" s="27" t="s">
        <v>2277</v>
      </c>
      <c r="C4753" s="27" t="s">
        <v>1193</v>
      </c>
      <c r="D4753" s="27" t="s">
        <v>1172</v>
      </c>
      <c r="E4753" t="s">
        <v>457</v>
      </c>
      <c r="F4753" s="7">
        <v>45740</v>
      </c>
      <c r="G4753" s="8">
        <v>40725</v>
      </c>
      <c r="H4753" s="8" t="s">
        <v>2018</v>
      </c>
      <c r="I4753" s="8" t="s">
        <v>2019</v>
      </c>
      <c r="J4753" s="8" t="s">
        <v>1929</v>
      </c>
      <c r="K4753">
        <v>1</v>
      </c>
      <c r="L4753" s="10">
        <v>900</v>
      </c>
      <c r="M4753" s="10">
        <v>900</v>
      </c>
      <c r="N4753">
        <v>110</v>
      </c>
      <c r="O4753">
        <f t="shared" si="148"/>
        <v>110</v>
      </c>
      <c r="P4753" s="11">
        <f t="shared" si="149"/>
        <v>790</v>
      </c>
    </row>
    <row r="4754" spans="1:16" x14ac:dyDescent="0.25">
      <c r="A4754" t="s">
        <v>2470</v>
      </c>
      <c r="B4754" s="27" t="s">
        <v>2277</v>
      </c>
      <c r="C4754" s="27" t="s">
        <v>1193</v>
      </c>
      <c r="D4754" s="27" t="s">
        <v>1172</v>
      </c>
      <c r="E4754" t="s">
        <v>457</v>
      </c>
      <c r="F4754" s="7">
        <v>45744</v>
      </c>
      <c r="G4754" s="8">
        <v>40726</v>
      </c>
      <c r="H4754" s="8" t="s">
        <v>1328</v>
      </c>
      <c r="I4754" s="8" t="s">
        <v>1669</v>
      </c>
      <c r="J4754" s="8" t="s">
        <v>1205</v>
      </c>
      <c r="K4754">
        <v>4</v>
      </c>
      <c r="L4754" s="10">
        <v>300</v>
      </c>
      <c r="M4754" s="10">
        <v>1200</v>
      </c>
      <c r="N4754">
        <v>25</v>
      </c>
      <c r="O4754">
        <f t="shared" si="148"/>
        <v>100</v>
      </c>
      <c r="P4754" s="11">
        <f t="shared" si="149"/>
        <v>1100</v>
      </c>
    </row>
    <row r="4755" spans="1:16" x14ac:dyDescent="0.25">
      <c r="A4755" t="s">
        <v>2470</v>
      </c>
      <c r="B4755" s="27" t="s">
        <v>2277</v>
      </c>
      <c r="C4755" s="27" t="s">
        <v>1193</v>
      </c>
      <c r="D4755" s="27" t="s">
        <v>1172</v>
      </c>
      <c r="E4755" t="s">
        <v>457</v>
      </c>
      <c r="F4755" s="7">
        <v>45744</v>
      </c>
      <c r="G4755" s="8">
        <v>40726</v>
      </c>
      <c r="H4755" s="8" t="s">
        <v>1206</v>
      </c>
      <c r="I4755" s="8" t="s">
        <v>1667</v>
      </c>
      <c r="J4755" s="8" t="s">
        <v>1205</v>
      </c>
      <c r="K4755">
        <v>4</v>
      </c>
      <c r="L4755" s="10">
        <v>60</v>
      </c>
      <c r="M4755" s="10">
        <v>240</v>
      </c>
      <c r="N4755">
        <v>7</v>
      </c>
      <c r="O4755">
        <f t="shared" si="148"/>
        <v>28</v>
      </c>
      <c r="P4755" s="11">
        <f t="shared" si="149"/>
        <v>212</v>
      </c>
    </row>
    <row r="4756" spans="1:16" x14ac:dyDescent="0.25">
      <c r="A4756" t="s">
        <v>2470</v>
      </c>
      <c r="B4756" s="27" t="s">
        <v>2277</v>
      </c>
      <c r="C4756" s="27" t="s">
        <v>1193</v>
      </c>
      <c r="D4756" s="27" t="s">
        <v>1172</v>
      </c>
      <c r="E4756" t="s">
        <v>457</v>
      </c>
      <c r="F4756" s="7">
        <v>45744</v>
      </c>
      <c r="G4756" s="8">
        <v>40726</v>
      </c>
      <c r="H4756" s="8" t="s">
        <v>2229</v>
      </c>
      <c r="I4756" s="8" t="s">
        <v>2230</v>
      </c>
      <c r="J4756" s="8" t="s">
        <v>1205</v>
      </c>
      <c r="K4756">
        <v>1</v>
      </c>
      <c r="L4756" s="10">
        <v>345</v>
      </c>
      <c r="M4756" s="10">
        <v>345</v>
      </c>
      <c r="N4756">
        <v>14</v>
      </c>
      <c r="O4756">
        <f t="shared" si="148"/>
        <v>14</v>
      </c>
      <c r="P4756" s="11">
        <f t="shared" si="149"/>
        <v>331</v>
      </c>
    </row>
    <row r="4757" spans="1:16" x14ac:dyDescent="0.25">
      <c r="A4757" t="s">
        <v>2470</v>
      </c>
      <c r="B4757" s="27" t="s">
        <v>2277</v>
      </c>
      <c r="C4757" s="27" t="s">
        <v>1193</v>
      </c>
      <c r="D4757" s="27" t="s">
        <v>1172</v>
      </c>
      <c r="E4757" t="s">
        <v>457</v>
      </c>
      <c r="F4757" s="7">
        <v>45744</v>
      </c>
      <c r="G4757" s="8">
        <v>40726</v>
      </c>
      <c r="H4757" s="8" t="s">
        <v>2333</v>
      </c>
      <c r="I4757" s="8" t="s">
        <v>2334</v>
      </c>
      <c r="J4757" s="8" t="s">
        <v>1205</v>
      </c>
      <c r="K4757">
        <v>2</v>
      </c>
      <c r="L4757" s="10">
        <v>345</v>
      </c>
      <c r="M4757" s="10">
        <v>690</v>
      </c>
      <c r="N4757">
        <v>14</v>
      </c>
      <c r="O4757">
        <f t="shared" si="148"/>
        <v>28</v>
      </c>
      <c r="P4757" s="11">
        <f t="shared" si="149"/>
        <v>662</v>
      </c>
    </row>
    <row r="4758" spans="1:16" x14ac:dyDescent="0.25">
      <c r="A4758" t="s">
        <v>2470</v>
      </c>
      <c r="B4758" s="27" t="s">
        <v>2277</v>
      </c>
      <c r="C4758" s="27" t="s">
        <v>1193</v>
      </c>
      <c r="D4758" s="27" t="s">
        <v>1172</v>
      </c>
      <c r="E4758" t="s">
        <v>457</v>
      </c>
      <c r="F4758" s="7">
        <v>45744</v>
      </c>
      <c r="G4758" s="8">
        <v>40726</v>
      </c>
      <c r="H4758" s="8" t="s">
        <v>2190</v>
      </c>
      <c r="I4758" s="8" t="s">
        <v>2191</v>
      </c>
      <c r="J4758" s="8" t="s">
        <v>1205</v>
      </c>
      <c r="K4758">
        <v>1</v>
      </c>
      <c r="L4758" s="10">
        <v>345</v>
      </c>
      <c r="M4758" s="10">
        <v>345</v>
      </c>
      <c r="N4758">
        <v>14</v>
      </c>
      <c r="O4758">
        <f t="shared" si="148"/>
        <v>14</v>
      </c>
      <c r="P4758" s="11">
        <f t="shared" si="149"/>
        <v>331</v>
      </c>
    </row>
    <row r="4759" spans="1:16" x14ac:dyDescent="0.25">
      <c r="A4759" t="s">
        <v>2470</v>
      </c>
      <c r="B4759" s="27" t="s">
        <v>2277</v>
      </c>
      <c r="C4759" s="27" t="s">
        <v>1193</v>
      </c>
      <c r="D4759" s="27" t="s">
        <v>1172</v>
      </c>
      <c r="E4759" t="s">
        <v>457</v>
      </c>
      <c r="F4759" s="7">
        <v>45744</v>
      </c>
      <c r="G4759" s="8">
        <v>40726</v>
      </c>
      <c r="H4759" s="8" t="s">
        <v>321</v>
      </c>
      <c r="I4759" s="8" t="s">
        <v>828</v>
      </c>
      <c r="J4759" s="8" t="s">
        <v>1188</v>
      </c>
      <c r="K4759">
        <v>2</v>
      </c>
      <c r="L4759" s="10">
        <v>175</v>
      </c>
      <c r="M4759" s="10">
        <v>350</v>
      </c>
      <c r="N4759">
        <v>15</v>
      </c>
      <c r="O4759">
        <f t="shared" si="148"/>
        <v>30</v>
      </c>
      <c r="P4759" s="11">
        <f t="shared" si="149"/>
        <v>320</v>
      </c>
    </row>
    <row r="4760" spans="1:16" x14ac:dyDescent="0.25">
      <c r="A4760" t="s">
        <v>1952</v>
      </c>
      <c r="B4760" t="s">
        <v>1939</v>
      </c>
      <c r="C4760" t="s">
        <v>1193</v>
      </c>
      <c r="D4760" t="s">
        <v>1172</v>
      </c>
      <c r="E4760" t="s">
        <v>1464</v>
      </c>
      <c r="F4760" s="7">
        <v>45740</v>
      </c>
      <c r="G4760" s="8">
        <v>40727</v>
      </c>
      <c r="H4760" s="8" t="s">
        <v>1212</v>
      </c>
      <c r="I4760" s="8" t="s">
        <v>1213</v>
      </c>
      <c r="J4760" s="8" t="s">
        <v>1214</v>
      </c>
      <c r="K4760">
        <v>5</v>
      </c>
      <c r="L4760" s="10">
        <v>300</v>
      </c>
      <c r="M4760" s="10">
        <v>1500</v>
      </c>
      <c r="N4760">
        <v>73</v>
      </c>
      <c r="O4760">
        <f t="shared" si="148"/>
        <v>365</v>
      </c>
      <c r="P4760" s="11">
        <f t="shared" si="149"/>
        <v>1135</v>
      </c>
    </row>
    <row r="4761" spans="1:16" x14ac:dyDescent="0.25">
      <c r="A4761" t="s">
        <v>1952</v>
      </c>
      <c r="B4761" t="s">
        <v>1939</v>
      </c>
      <c r="C4761" t="s">
        <v>1193</v>
      </c>
      <c r="D4761" t="s">
        <v>1172</v>
      </c>
      <c r="E4761" t="s">
        <v>1464</v>
      </c>
      <c r="F4761" s="7">
        <v>45740</v>
      </c>
      <c r="G4761" s="8">
        <v>40727</v>
      </c>
      <c r="H4761" s="8" t="s">
        <v>1242</v>
      </c>
      <c r="I4761" s="8" t="s">
        <v>1243</v>
      </c>
      <c r="J4761" s="8" t="s">
        <v>1214</v>
      </c>
      <c r="K4761">
        <v>2</v>
      </c>
      <c r="L4761" s="10">
        <v>200</v>
      </c>
      <c r="M4761" s="10">
        <v>400</v>
      </c>
      <c r="N4761">
        <v>13</v>
      </c>
      <c r="O4761">
        <f t="shared" si="148"/>
        <v>26</v>
      </c>
      <c r="P4761" s="11">
        <f t="shared" si="149"/>
        <v>374</v>
      </c>
    </row>
    <row r="4762" spans="1:16" x14ac:dyDescent="0.25">
      <c r="A4762" t="s">
        <v>1952</v>
      </c>
      <c r="B4762" t="s">
        <v>1939</v>
      </c>
      <c r="C4762" t="s">
        <v>1193</v>
      </c>
      <c r="D4762" t="s">
        <v>1172</v>
      </c>
      <c r="E4762" t="s">
        <v>1464</v>
      </c>
      <c r="F4762" s="7">
        <v>45740</v>
      </c>
      <c r="G4762" s="8">
        <v>40727</v>
      </c>
      <c r="H4762" s="8" t="s">
        <v>1217</v>
      </c>
      <c r="I4762" s="8" t="s">
        <v>1218</v>
      </c>
      <c r="J4762" s="8" t="s">
        <v>1214</v>
      </c>
      <c r="K4762">
        <v>3</v>
      </c>
      <c r="L4762" s="10">
        <v>350</v>
      </c>
      <c r="M4762" s="10">
        <v>1050</v>
      </c>
      <c r="N4762">
        <v>14</v>
      </c>
      <c r="O4762">
        <f t="shared" si="148"/>
        <v>42</v>
      </c>
      <c r="P4762" s="11">
        <f t="shared" si="149"/>
        <v>1008</v>
      </c>
    </row>
    <row r="4763" spans="1:16" x14ac:dyDescent="0.25">
      <c r="A4763" t="s">
        <v>1952</v>
      </c>
      <c r="B4763" t="s">
        <v>1939</v>
      </c>
      <c r="C4763" t="s">
        <v>1193</v>
      </c>
      <c r="D4763" t="s">
        <v>1172</v>
      </c>
      <c r="E4763" t="s">
        <v>1464</v>
      </c>
      <c r="F4763" s="7">
        <v>45740</v>
      </c>
      <c r="G4763" s="8">
        <v>40727</v>
      </c>
      <c r="H4763" s="8" t="s">
        <v>1236</v>
      </c>
      <c r="I4763" s="8" t="s">
        <v>1237</v>
      </c>
      <c r="J4763" s="8" t="s">
        <v>1214</v>
      </c>
      <c r="K4763">
        <v>1</v>
      </c>
      <c r="L4763" s="10">
        <v>350</v>
      </c>
      <c r="M4763" s="10">
        <v>350</v>
      </c>
      <c r="N4763">
        <v>14</v>
      </c>
      <c r="O4763">
        <f t="shared" si="148"/>
        <v>14</v>
      </c>
      <c r="P4763" s="11">
        <f t="shared" si="149"/>
        <v>336</v>
      </c>
    </row>
    <row r="4764" spans="1:16" x14ac:dyDescent="0.25">
      <c r="A4764" t="s">
        <v>1952</v>
      </c>
      <c r="B4764" t="s">
        <v>1939</v>
      </c>
      <c r="C4764" t="s">
        <v>1193</v>
      </c>
      <c r="D4764" t="s">
        <v>1172</v>
      </c>
      <c r="E4764" t="s">
        <v>1464</v>
      </c>
      <c r="F4764" s="7">
        <v>45740</v>
      </c>
      <c r="G4764" s="8">
        <v>40727</v>
      </c>
      <c r="H4764" s="8" t="s">
        <v>1238</v>
      </c>
      <c r="I4764" s="8" t="s">
        <v>1239</v>
      </c>
      <c r="J4764" s="8" t="s">
        <v>1214</v>
      </c>
      <c r="K4764">
        <v>1</v>
      </c>
      <c r="L4764" s="10">
        <v>350</v>
      </c>
      <c r="M4764" s="10">
        <v>350</v>
      </c>
      <c r="N4764">
        <v>14</v>
      </c>
      <c r="O4764">
        <f t="shared" si="148"/>
        <v>14</v>
      </c>
      <c r="P4764" s="11">
        <f t="shared" si="149"/>
        <v>336</v>
      </c>
    </row>
    <row r="4765" spans="1:16" x14ac:dyDescent="0.25">
      <c r="A4765" t="s">
        <v>1952</v>
      </c>
      <c r="B4765" t="s">
        <v>1939</v>
      </c>
      <c r="C4765" t="s">
        <v>1193</v>
      </c>
      <c r="D4765" t="s">
        <v>1172</v>
      </c>
      <c r="E4765" t="s">
        <v>1464</v>
      </c>
      <c r="F4765" s="7">
        <v>45740</v>
      </c>
      <c r="G4765" s="8">
        <v>40727</v>
      </c>
      <c r="H4765" s="8" t="s">
        <v>1206</v>
      </c>
      <c r="I4765" s="8" t="s">
        <v>1667</v>
      </c>
      <c r="J4765" s="8" t="s">
        <v>1205</v>
      </c>
      <c r="K4765">
        <v>4</v>
      </c>
      <c r="L4765" s="10">
        <v>50</v>
      </c>
      <c r="M4765" s="10">
        <v>200</v>
      </c>
      <c r="N4765">
        <v>7</v>
      </c>
      <c r="O4765">
        <f t="shared" si="148"/>
        <v>28</v>
      </c>
      <c r="P4765" s="11">
        <f t="shared" si="149"/>
        <v>172</v>
      </c>
    </row>
    <row r="4766" spans="1:16" x14ac:dyDescent="0.25">
      <c r="A4766" t="s">
        <v>1038</v>
      </c>
      <c r="B4766" t="s">
        <v>1139</v>
      </c>
      <c r="C4766" t="s">
        <v>1193</v>
      </c>
      <c r="D4766" t="s">
        <v>1172</v>
      </c>
      <c r="E4766" t="s">
        <v>1660</v>
      </c>
      <c r="F4766" s="7">
        <v>45748</v>
      </c>
      <c r="G4766" s="8">
        <v>40728</v>
      </c>
      <c r="H4766" s="8" t="s">
        <v>2035</v>
      </c>
      <c r="I4766" s="8" t="s">
        <v>2036</v>
      </c>
      <c r="J4766" s="8" t="s">
        <v>1177</v>
      </c>
      <c r="K4766">
        <v>2</v>
      </c>
      <c r="L4766" s="10">
        <v>466.56</v>
      </c>
      <c r="M4766" s="10">
        <v>933.12</v>
      </c>
      <c r="N4766">
        <v>50</v>
      </c>
      <c r="O4766">
        <f t="shared" si="148"/>
        <v>100</v>
      </c>
      <c r="P4766" s="11">
        <f t="shared" si="149"/>
        <v>833.12</v>
      </c>
    </row>
    <row r="4767" spans="1:16" x14ac:dyDescent="0.25">
      <c r="A4767" t="s">
        <v>1038</v>
      </c>
      <c r="B4767" t="s">
        <v>1139</v>
      </c>
      <c r="C4767" t="s">
        <v>1193</v>
      </c>
      <c r="D4767" t="s">
        <v>1172</v>
      </c>
      <c r="E4767" t="s">
        <v>1660</v>
      </c>
      <c r="F4767" s="7">
        <v>45748</v>
      </c>
      <c r="G4767" s="8">
        <v>40728</v>
      </c>
      <c r="H4767" s="8" t="s">
        <v>30</v>
      </c>
      <c r="I4767" s="8" t="s">
        <v>583</v>
      </c>
      <c r="J4767" s="8" t="s">
        <v>1187</v>
      </c>
      <c r="K4767">
        <v>1</v>
      </c>
      <c r="L4767" s="10">
        <v>402.41</v>
      </c>
      <c r="M4767" s="10">
        <v>402.41</v>
      </c>
      <c r="N4767">
        <v>100</v>
      </c>
      <c r="O4767">
        <f t="shared" si="148"/>
        <v>100</v>
      </c>
      <c r="P4767" s="11">
        <f t="shared" si="149"/>
        <v>302.41000000000003</v>
      </c>
    </row>
    <row r="4768" spans="1:16" x14ac:dyDescent="0.25">
      <c r="A4768" t="s">
        <v>1038</v>
      </c>
      <c r="B4768" t="s">
        <v>1139</v>
      </c>
      <c r="C4768" t="s">
        <v>1193</v>
      </c>
      <c r="D4768" t="s">
        <v>1172</v>
      </c>
      <c r="E4768" t="s">
        <v>1660</v>
      </c>
      <c r="F4768" s="7">
        <v>45748</v>
      </c>
      <c r="G4768" s="8">
        <v>40728</v>
      </c>
      <c r="H4768" s="8" t="s">
        <v>2088</v>
      </c>
      <c r="I4768" s="8" t="s">
        <v>2089</v>
      </c>
      <c r="J4768" s="8" t="s">
        <v>1187</v>
      </c>
      <c r="K4768">
        <v>1</v>
      </c>
      <c r="L4768" s="10">
        <v>81.459999999999994</v>
      </c>
      <c r="M4768" s="10">
        <v>81.459999999999994</v>
      </c>
      <c r="N4768">
        <v>15</v>
      </c>
      <c r="O4768">
        <f t="shared" si="148"/>
        <v>15</v>
      </c>
      <c r="P4768" s="11">
        <f t="shared" si="149"/>
        <v>66.459999999999994</v>
      </c>
    </row>
    <row r="4769" spans="1:16" x14ac:dyDescent="0.25">
      <c r="A4769" t="s">
        <v>1038</v>
      </c>
      <c r="B4769" t="s">
        <v>1139</v>
      </c>
      <c r="C4769" t="s">
        <v>1193</v>
      </c>
      <c r="D4769" t="s">
        <v>1172</v>
      </c>
      <c r="E4769" t="s">
        <v>1660</v>
      </c>
      <c r="F4769" s="7">
        <v>45748</v>
      </c>
      <c r="G4769" s="8">
        <v>40728</v>
      </c>
      <c r="H4769" s="8" t="s">
        <v>125</v>
      </c>
      <c r="I4769" s="8" t="s">
        <v>661</v>
      </c>
      <c r="J4769" s="8" t="s">
        <v>1187</v>
      </c>
      <c r="K4769">
        <v>5</v>
      </c>
      <c r="L4769" s="10">
        <v>81.459999999999994</v>
      </c>
      <c r="M4769" s="10">
        <v>407.3</v>
      </c>
      <c r="N4769">
        <v>15</v>
      </c>
      <c r="O4769">
        <f t="shared" si="148"/>
        <v>75</v>
      </c>
      <c r="P4769" s="11">
        <f t="shared" si="149"/>
        <v>332.3</v>
      </c>
    </row>
    <row r="4770" spans="1:16" x14ac:dyDescent="0.25">
      <c r="A4770" t="s">
        <v>2094</v>
      </c>
      <c r="B4770" t="s">
        <v>1139</v>
      </c>
      <c r="C4770" t="s">
        <v>1193</v>
      </c>
      <c r="D4770" t="s">
        <v>1172</v>
      </c>
      <c r="E4770" t="s">
        <v>2095</v>
      </c>
      <c r="F4770" s="7">
        <v>45743</v>
      </c>
      <c r="G4770" s="8">
        <v>40729</v>
      </c>
      <c r="H4770" s="8" t="s">
        <v>93</v>
      </c>
      <c r="I4770" s="8" t="s">
        <v>632</v>
      </c>
      <c r="J4770" s="8" t="s">
        <v>1187</v>
      </c>
      <c r="K4770">
        <v>1</v>
      </c>
      <c r="L4770" s="10">
        <v>402.41</v>
      </c>
      <c r="M4770" s="10">
        <v>402.41</v>
      </c>
      <c r="N4770">
        <v>80</v>
      </c>
      <c r="O4770">
        <f t="shared" si="148"/>
        <v>80</v>
      </c>
      <c r="P4770" s="11">
        <f t="shared" si="149"/>
        <v>322.41000000000003</v>
      </c>
    </row>
    <row r="4771" spans="1:16" x14ac:dyDescent="0.25">
      <c r="A4771" t="s">
        <v>2094</v>
      </c>
      <c r="B4771" t="s">
        <v>1139</v>
      </c>
      <c r="C4771" t="s">
        <v>1193</v>
      </c>
      <c r="D4771" t="s">
        <v>1172</v>
      </c>
      <c r="E4771" t="s">
        <v>2095</v>
      </c>
      <c r="F4771" s="7">
        <v>45743</v>
      </c>
      <c r="G4771" s="8">
        <v>40729</v>
      </c>
      <c r="H4771" s="8" t="s">
        <v>82</v>
      </c>
      <c r="I4771" s="8" t="s">
        <v>622</v>
      </c>
      <c r="J4771" s="8" t="s">
        <v>1187</v>
      </c>
      <c r="K4771">
        <v>4</v>
      </c>
      <c r="L4771" s="10">
        <v>81.459999999999994</v>
      </c>
      <c r="M4771" s="10">
        <v>325.83999999999997</v>
      </c>
      <c r="N4771">
        <v>15</v>
      </c>
      <c r="O4771">
        <f t="shared" si="148"/>
        <v>60</v>
      </c>
      <c r="P4771" s="11">
        <f t="shared" si="149"/>
        <v>265.83999999999997</v>
      </c>
    </row>
    <row r="4772" spans="1:16" x14ac:dyDescent="0.25">
      <c r="A4772" t="s">
        <v>1049</v>
      </c>
      <c r="B4772" t="s">
        <v>1151</v>
      </c>
      <c r="C4772" t="s">
        <v>1194</v>
      </c>
      <c r="D4772" t="s">
        <v>1172</v>
      </c>
      <c r="E4772" t="s">
        <v>470</v>
      </c>
      <c r="F4772" s="7">
        <v>45751</v>
      </c>
      <c r="G4772" s="8">
        <v>40730</v>
      </c>
      <c r="H4772" s="8" t="s">
        <v>352</v>
      </c>
      <c r="I4772" s="8" t="s">
        <v>855</v>
      </c>
      <c r="J4772" s="8" t="s">
        <v>1177</v>
      </c>
      <c r="K4772">
        <v>2</v>
      </c>
      <c r="L4772" s="10">
        <v>600</v>
      </c>
      <c r="M4772" s="10">
        <v>1200</v>
      </c>
      <c r="N4772">
        <v>50</v>
      </c>
      <c r="O4772">
        <f t="shared" si="148"/>
        <v>100</v>
      </c>
      <c r="P4772" s="11">
        <f t="shared" si="149"/>
        <v>1100</v>
      </c>
    </row>
    <row r="4773" spans="1:16" x14ac:dyDescent="0.25">
      <c r="A4773" t="s">
        <v>1055</v>
      </c>
      <c r="B4773" t="s">
        <v>1161</v>
      </c>
      <c r="C4773" t="s">
        <v>1193</v>
      </c>
      <c r="D4773" t="s">
        <v>1172</v>
      </c>
      <c r="E4773" t="s">
        <v>478</v>
      </c>
      <c r="F4773" s="7">
        <v>45748</v>
      </c>
      <c r="G4773" s="8">
        <v>40731</v>
      </c>
      <c r="H4773" s="8" t="s">
        <v>36</v>
      </c>
      <c r="I4773" s="8" t="s">
        <v>589</v>
      </c>
      <c r="J4773" s="8" t="s">
        <v>1179</v>
      </c>
      <c r="K4773">
        <v>1</v>
      </c>
      <c r="L4773" s="10">
        <v>691</v>
      </c>
      <c r="M4773" s="10">
        <v>691</v>
      </c>
      <c r="N4773">
        <v>102</v>
      </c>
      <c r="O4773">
        <f t="shared" si="148"/>
        <v>102</v>
      </c>
      <c r="P4773" s="11">
        <f t="shared" si="149"/>
        <v>589</v>
      </c>
    </row>
    <row r="4774" spans="1:16" x14ac:dyDescent="0.25">
      <c r="A4774" t="s">
        <v>1055</v>
      </c>
      <c r="B4774" t="s">
        <v>1161</v>
      </c>
      <c r="C4774" t="s">
        <v>1193</v>
      </c>
      <c r="D4774" t="s">
        <v>1172</v>
      </c>
      <c r="E4774" t="s">
        <v>478</v>
      </c>
      <c r="F4774" s="7">
        <v>45748</v>
      </c>
      <c r="G4774" s="8">
        <v>40731</v>
      </c>
      <c r="H4774" s="8" t="s">
        <v>87</v>
      </c>
      <c r="I4774" s="8" t="s">
        <v>627</v>
      </c>
      <c r="J4774" s="8" t="s">
        <v>1187</v>
      </c>
      <c r="K4774">
        <v>1</v>
      </c>
      <c r="L4774" s="10">
        <v>438</v>
      </c>
      <c r="M4774" s="10">
        <v>438</v>
      </c>
      <c r="N4774">
        <v>80</v>
      </c>
      <c r="O4774">
        <f t="shared" si="148"/>
        <v>80</v>
      </c>
      <c r="P4774" s="11">
        <f t="shared" si="149"/>
        <v>358</v>
      </c>
    </row>
    <row r="4775" spans="1:16" x14ac:dyDescent="0.25">
      <c r="A4775" t="s">
        <v>1055</v>
      </c>
      <c r="B4775" t="s">
        <v>1161</v>
      </c>
      <c r="C4775" t="s">
        <v>1193</v>
      </c>
      <c r="D4775" t="s">
        <v>1172</v>
      </c>
      <c r="E4775" t="s">
        <v>478</v>
      </c>
      <c r="F4775" s="7">
        <v>45748</v>
      </c>
      <c r="G4775" s="8">
        <v>40731</v>
      </c>
      <c r="H4775" s="8" t="s">
        <v>23</v>
      </c>
      <c r="I4775" s="8" t="s">
        <v>577</v>
      </c>
      <c r="J4775" s="8" t="s">
        <v>1187</v>
      </c>
      <c r="K4775">
        <v>3</v>
      </c>
      <c r="L4775" s="10">
        <v>63</v>
      </c>
      <c r="M4775" s="10">
        <v>189</v>
      </c>
      <c r="N4775">
        <v>15</v>
      </c>
      <c r="O4775">
        <f t="shared" si="148"/>
        <v>45</v>
      </c>
      <c r="P4775" s="11">
        <f t="shared" si="149"/>
        <v>144</v>
      </c>
    </row>
    <row r="4776" spans="1:16" x14ac:dyDescent="0.25">
      <c r="A4776" t="s">
        <v>1055</v>
      </c>
      <c r="B4776" t="s">
        <v>1161</v>
      </c>
      <c r="C4776" t="s">
        <v>1193</v>
      </c>
      <c r="D4776" t="s">
        <v>1172</v>
      </c>
      <c r="E4776" t="s">
        <v>478</v>
      </c>
      <c r="F4776" s="7">
        <v>45748</v>
      </c>
      <c r="G4776" s="8">
        <v>40731</v>
      </c>
      <c r="H4776" s="8" t="s">
        <v>18</v>
      </c>
      <c r="I4776" s="8" t="s">
        <v>572</v>
      </c>
      <c r="J4776" s="8" t="s">
        <v>1187</v>
      </c>
      <c r="K4776">
        <v>1</v>
      </c>
      <c r="L4776" s="10">
        <v>63</v>
      </c>
      <c r="M4776" s="10">
        <v>63</v>
      </c>
      <c r="N4776">
        <v>15</v>
      </c>
      <c r="O4776">
        <f t="shared" si="148"/>
        <v>15</v>
      </c>
      <c r="P4776" s="11">
        <f t="shared" si="149"/>
        <v>48</v>
      </c>
    </row>
    <row r="4777" spans="1:16" x14ac:dyDescent="0.25">
      <c r="A4777" t="s">
        <v>1055</v>
      </c>
      <c r="B4777" t="s">
        <v>1161</v>
      </c>
      <c r="C4777" t="s">
        <v>1193</v>
      </c>
      <c r="D4777" t="s">
        <v>1172</v>
      </c>
      <c r="E4777" t="s">
        <v>478</v>
      </c>
      <c r="F4777" s="7">
        <v>45748</v>
      </c>
      <c r="G4777" s="8">
        <v>40731</v>
      </c>
      <c r="H4777" s="8" t="s">
        <v>97</v>
      </c>
      <c r="I4777" s="8" t="s">
        <v>636</v>
      </c>
      <c r="J4777" s="8" t="s">
        <v>1187</v>
      </c>
      <c r="K4777">
        <v>1</v>
      </c>
      <c r="L4777" s="10">
        <v>63</v>
      </c>
      <c r="M4777" s="10">
        <v>63</v>
      </c>
      <c r="N4777">
        <v>15</v>
      </c>
      <c r="O4777">
        <f t="shared" si="148"/>
        <v>15</v>
      </c>
      <c r="P4777" s="11">
        <f t="shared" si="149"/>
        <v>48</v>
      </c>
    </row>
    <row r="4778" spans="1:16" x14ac:dyDescent="0.25">
      <c r="A4778" t="s">
        <v>1038</v>
      </c>
      <c r="B4778" t="s">
        <v>1139</v>
      </c>
      <c r="C4778" t="s">
        <v>1193</v>
      </c>
      <c r="D4778" t="s">
        <v>1172</v>
      </c>
      <c r="E4778" t="s">
        <v>1660</v>
      </c>
      <c r="F4778" s="7">
        <v>45748</v>
      </c>
      <c r="G4778" s="8">
        <v>40732</v>
      </c>
      <c r="H4778" s="8" t="s">
        <v>1212</v>
      </c>
      <c r="I4778" s="8" t="s">
        <v>1213</v>
      </c>
      <c r="J4778" s="8" t="s">
        <v>1214</v>
      </c>
      <c r="K4778">
        <v>4</v>
      </c>
      <c r="L4778" s="10">
        <v>300</v>
      </c>
      <c r="M4778" s="10">
        <v>1200</v>
      </c>
      <c r="N4778">
        <v>73</v>
      </c>
      <c r="O4778">
        <f t="shared" si="148"/>
        <v>292</v>
      </c>
      <c r="P4778" s="11">
        <f t="shared" si="149"/>
        <v>908</v>
      </c>
    </row>
    <row r="4779" spans="1:16" x14ac:dyDescent="0.25">
      <c r="A4779" t="s">
        <v>1038</v>
      </c>
      <c r="B4779" t="s">
        <v>1139</v>
      </c>
      <c r="C4779" t="s">
        <v>1193</v>
      </c>
      <c r="D4779" t="s">
        <v>1172</v>
      </c>
      <c r="E4779" t="s">
        <v>1660</v>
      </c>
      <c r="F4779" s="7">
        <v>45748</v>
      </c>
      <c r="G4779" s="8">
        <v>40732</v>
      </c>
      <c r="H4779" s="8" t="s">
        <v>1278</v>
      </c>
      <c r="I4779" s="8" t="s">
        <v>1279</v>
      </c>
      <c r="J4779" s="8" t="s">
        <v>1214</v>
      </c>
      <c r="K4779">
        <v>2</v>
      </c>
      <c r="L4779" s="10">
        <v>200</v>
      </c>
      <c r="M4779" s="10">
        <v>400</v>
      </c>
      <c r="N4779">
        <v>13</v>
      </c>
      <c r="O4779">
        <f t="shared" si="148"/>
        <v>26</v>
      </c>
      <c r="P4779" s="11">
        <f t="shared" si="149"/>
        <v>374</v>
      </c>
    </row>
    <row r="4780" spans="1:16" x14ac:dyDescent="0.25">
      <c r="A4780" t="s">
        <v>1038</v>
      </c>
      <c r="B4780" t="s">
        <v>1139</v>
      </c>
      <c r="C4780" t="s">
        <v>1193</v>
      </c>
      <c r="D4780" t="s">
        <v>1172</v>
      </c>
      <c r="E4780" t="s">
        <v>1660</v>
      </c>
      <c r="F4780" s="7">
        <v>45748</v>
      </c>
      <c r="G4780" s="8">
        <v>40732</v>
      </c>
      <c r="H4780" s="8" t="s">
        <v>1217</v>
      </c>
      <c r="I4780" s="8" t="s">
        <v>1218</v>
      </c>
      <c r="J4780" s="8" t="s">
        <v>1214</v>
      </c>
      <c r="K4780">
        <v>2</v>
      </c>
      <c r="L4780" s="10">
        <v>350</v>
      </c>
      <c r="M4780" s="10">
        <v>700</v>
      </c>
      <c r="N4780">
        <v>14</v>
      </c>
      <c r="O4780">
        <f t="shared" si="148"/>
        <v>28</v>
      </c>
      <c r="P4780" s="11">
        <f t="shared" si="149"/>
        <v>672</v>
      </c>
    </row>
    <row r="4781" spans="1:16" x14ac:dyDescent="0.25">
      <c r="A4781" t="s">
        <v>1038</v>
      </c>
      <c r="B4781" t="s">
        <v>1139</v>
      </c>
      <c r="C4781" t="s">
        <v>1193</v>
      </c>
      <c r="D4781" t="s">
        <v>1172</v>
      </c>
      <c r="E4781" t="s">
        <v>1660</v>
      </c>
      <c r="F4781" s="7">
        <v>45748</v>
      </c>
      <c r="G4781" s="8">
        <v>40732</v>
      </c>
      <c r="H4781" s="8" t="s">
        <v>1219</v>
      </c>
      <c r="I4781" s="8" t="s">
        <v>1220</v>
      </c>
      <c r="J4781" s="8" t="s">
        <v>1214</v>
      </c>
      <c r="K4781">
        <v>2</v>
      </c>
      <c r="L4781" s="10">
        <v>350</v>
      </c>
      <c r="M4781" s="10">
        <v>700</v>
      </c>
      <c r="N4781">
        <v>14</v>
      </c>
      <c r="O4781">
        <f t="shared" si="148"/>
        <v>28</v>
      </c>
      <c r="P4781" s="11">
        <f t="shared" si="149"/>
        <v>672</v>
      </c>
    </row>
    <row r="4782" spans="1:16" x14ac:dyDescent="0.25">
      <c r="A4782" t="s">
        <v>1038</v>
      </c>
      <c r="B4782" t="s">
        <v>1139</v>
      </c>
      <c r="C4782" t="s">
        <v>1193</v>
      </c>
      <c r="D4782" t="s">
        <v>1172</v>
      </c>
      <c r="E4782" t="s">
        <v>1660</v>
      </c>
      <c r="F4782" s="7">
        <v>45748</v>
      </c>
      <c r="G4782" s="8">
        <v>40732</v>
      </c>
      <c r="H4782" s="8" t="s">
        <v>1206</v>
      </c>
      <c r="I4782" s="8" t="s">
        <v>1667</v>
      </c>
      <c r="J4782" s="8" t="s">
        <v>1205</v>
      </c>
      <c r="K4782">
        <v>4</v>
      </c>
      <c r="L4782" s="10">
        <v>50</v>
      </c>
      <c r="M4782" s="10">
        <v>200</v>
      </c>
      <c r="N4782">
        <v>7</v>
      </c>
      <c r="O4782">
        <f t="shared" si="148"/>
        <v>28</v>
      </c>
      <c r="P4782" s="11">
        <f t="shared" si="149"/>
        <v>172</v>
      </c>
    </row>
    <row r="4783" spans="1:16" x14ac:dyDescent="0.25">
      <c r="A4783" t="s">
        <v>1038</v>
      </c>
      <c r="B4783" t="s">
        <v>1139</v>
      </c>
      <c r="C4783" t="s">
        <v>1193</v>
      </c>
      <c r="D4783" t="s">
        <v>1172</v>
      </c>
      <c r="E4783" t="s">
        <v>1660</v>
      </c>
      <c r="F4783" s="7">
        <v>45748</v>
      </c>
      <c r="G4783" s="8">
        <v>40732</v>
      </c>
      <c r="H4783" s="8" t="s">
        <v>1517</v>
      </c>
      <c r="I4783" s="8" t="s">
        <v>1518</v>
      </c>
      <c r="J4783" s="8" t="s">
        <v>1188</v>
      </c>
      <c r="K4783">
        <v>4</v>
      </c>
      <c r="L4783" s="10">
        <v>137.5</v>
      </c>
      <c r="M4783" s="10">
        <v>550</v>
      </c>
      <c r="N4783">
        <v>30</v>
      </c>
      <c r="O4783">
        <f t="shared" si="148"/>
        <v>120</v>
      </c>
      <c r="P4783" s="11">
        <f t="shared" si="149"/>
        <v>430</v>
      </c>
    </row>
    <row r="4784" spans="1:16" x14ac:dyDescent="0.25">
      <c r="A4784" t="s">
        <v>1038</v>
      </c>
      <c r="B4784" t="s">
        <v>1139</v>
      </c>
      <c r="C4784" t="s">
        <v>1193</v>
      </c>
      <c r="D4784" t="s">
        <v>1172</v>
      </c>
      <c r="E4784" t="s">
        <v>1660</v>
      </c>
      <c r="F4784" s="7">
        <v>45748</v>
      </c>
      <c r="G4784" s="8">
        <v>40732</v>
      </c>
      <c r="H4784" s="8" t="s">
        <v>1286</v>
      </c>
      <c r="I4784" s="8" t="s">
        <v>1287</v>
      </c>
      <c r="J4784" s="8" t="s">
        <v>1188</v>
      </c>
      <c r="K4784">
        <v>4</v>
      </c>
      <c r="L4784" s="10">
        <v>82.5</v>
      </c>
      <c r="M4784" s="10">
        <v>330</v>
      </c>
      <c r="N4784">
        <v>50</v>
      </c>
      <c r="O4784">
        <f t="shared" si="148"/>
        <v>200</v>
      </c>
      <c r="P4784" s="11">
        <f t="shared" si="149"/>
        <v>130</v>
      </c>
    </row>
    <row r="4785" spans="1:16" x14ac:dyDescent="0.25">
      <c r="A4785" t="s">
        <v>40</v>
      </c>
      <c r="B4785" s="27" t="s">
        <v>1140</v>
      </c>
      <c r="C4785" s="27" t="s">
        <v>1194</v>
      </c>
      <c r="D4785" s="27" t="s">
        <v>1171</v>
      </c>
      <c r="E4785" t="s">
        <v>387</v>
      </c>
      <c r="F4785" s="7">
        <v>45751</v>
      </c>
      <c r="G4785" s="8">
        <v>40733</v>
      </c>
      <c r="H4785" s="8" t="s">
        <v>30</v>
      </c>
      <c r="I4785" s="8" t="s">
        <v>583</v>
      </c>
      <c r="J4785" s="8" t="s">
        <v>1187</v>
      </c>
      <c r="K4785">
        <v>1</v>
      </c>
      <c r="L4785" s="10">
        <v>400</v>
      </c>
      <c r="M4785" s="10">
        <v>400</v>
      </c>
      <c r="N4785">
        <v>100</v>
      </c>
      <c r="O4785">
        <f t="shared" si="148"/>
        <v>100</v>
      </c>
      <c r="P4785" s="11">
        <f t="shared" si="149"/>
        <v>300</v>
      </c>
    </row>
    <row r="4786" spans="1:16" x14ac:dyDescent="0.25">
      <c r="A4786" t="s">
        <v>40</v>
      </c>
      <c r="B4786" s="27" t="s">
        <v>1140</v>
      </c>
      <c r="C4786" s="27" t="s">
        <v>1194</v>
      </c>
      <c r="D4786" s="27" t="s">
        <v>1171</v>
      </c>
      <c r="E4786" t="s">
        <v>387</v>
      </c>
      <c r="F4786" s="7">
        <v>45751</v>
      </c>
      <c r="G4786" s="8">
        <v>40733</v>
      </c>
      <c r="H4786" s="8" t="s">
        <v>127</v>
      </c>
      <c r="I4786" s="8" t="s">
        <v>663</v>
      </c>
      <c r="J4786" s="8" t="s">
        <v>1187</v>
      </c>
      <c r="K4786">
        <v>6</v>
      </c>
      <c r="L4786" s="10">
        <v>60</v>
      </c>
      <c r="M4786" s="10">
        <v>360</v>
      </c>
      <c r="N4786">
        <v>15</v>
      </c>
      <c r="O4786">
        <f t="shared" si="148"/>
        <v>90</v>
      </c>
      <c r="P4786" s="11">
        <f t="shared" si="149"/>
        <v>270</v>
      </c>
    </row>
    <row r="4787" spans="1:16" x14ac:dyDescent="0.25">
      <c r="A4787" t="s">
        <v>1069</v>
      </c>
      <c r="B4787" t="s">
        <v>1144</v>
      </c>
      <c r="C4787" t="s">
        <v>1196</v>
      </c>
      <c r="D4787" t="s">
        <v>1172</v>
      </c>
      <c r="E4787" t="s">
        <v>54</v>
      </c>
      <c r="F4787" s="7">
        <v>45741</v>
      </c>
      <c r="G4787" s="8">
        <v>40734</v>
      </c>
      <c r="H4787" s="8" t="s">
        <v>78</v>
      </c>
      <c r="I4787" s="8" t="s">
        <v>619</v>
      </c>
      <c r="J4787" s="8" t="s">
        <v>1179</v>
      </c>
      <c r="K4787">
        <v>1</v>
      </c>
      <c r="L4787" s="10">
        <v>700</v>
      </c>
      <c r="M4787" s="10">
        <v>700</v>
      </c>
      <c r="N4787">
        <v>102</v>
      </c>
      <c r="O4787">
        <f t="shared" si="148"/>
        <v>102</v>
      </c>
      <c r="P4787" s="11">
        <f t="shared" si="149"/>
        <v>598</v>
      </c>
    </row>
    <row r="4788" spans="1:16" x14ac:dyDescent="0.25">
      <c r="A4788" t="s">
        <v>1069</v>
      </c>
      <c r="B4788" t="s">
        <v>1144</v>
      </c>
      <c r="C4788" t="s">
        <v>1196</v>
      </c>
      <c r="D4788" t="s">
        <v>1172</v>
      </c>
      <c r="E4788" t="s">
        <v>54</v>
      </c>
      <c r="F4788" s="7">
        <v>45741</v>
      </c>
      <c r="G4788" s="8">
        <v>40734</v>
      </c>
      <c r="H4788" s="8" t="s">
        <v>13</v>
      </c>
      <c r="I4788" s="8" t="s">
        <v>568</v>
      </c>
      <c r="J4788" s="8" t="s">
        <v>1187</v>
      </c>
      <c r="K4788">
        <v>2</v>
      </c>
      <c r="L4788" s="10">
        <v>70</v>
      </c>
      <c r="M4788" s="10">
        <v>140</v>
      </c>
      <c r="N4788">
        <v>15</v>
      </c>
      <c r="O4788">
        <f t="shared" si="148"/>
        <v>30</v>
      </c>
      <c r="P4788" s="11">
        <f t="shared" si="149"/>
        <v>110</v>
      </c>
    </row>
    <row r="4789" spans="1:16" x14ac:dyDescent="0.25">
      <c r="A4789" t="s">
        <v>1069</v>
      </c>
      <c r="B4789" t="s">
        <v>1144</v>
      </c>
      <c r="C4789" t="s">
        <v>1196</v>
      </c>
      <c r="D4789" t="s">
        <v>1172</v>
      </c>
      <c r="E4789" t="s">
        <v>54</v>
      </c>
      <c r="F4789" s="7">
        <v>45741</v>
      </c>
      <c r="G4789" s="8">
        <v>40734</v>
      </c>
      <c r="H4789" s="8" t="s">
        <v>1930</v>
      </c>
      <c r="I4789" s="8" t="s">
        <v>1931</v>
      </c>
      <c r="J4789" s="8" t="s">
        <v>1864</v>
      </c>
      <c r="K4789">
        <v>1</v>
      </c>
      <c r="L4789" s="10">
        <v>1125</v>
      </c>
      <c r="M4789" s="10">
        <v>1125</v>
      </c>
      <c r="N4789">
        <v>50</v>
      </c>
      <c r="O4789">
        <f t="shared" si="148"/>
        <v>50</v>
      </c>
      <c r="P4789" s="11">
        <f t="shared" si="149"/>
        <v>1075</v>
      </c>
    </row>
    <row r="4790" spans="1:16" x14ac:dyDescent="0.25">
      <c r="A4790" t="s">
        <v>1069</v>
      </c>
      <c r="B4790" t="s">
        <v>1144</v>
      </c>
      <c r="C4790" t="s">
        <v>1196</v>
      </c>
      <c r="D4790" t="s">
        <v>1172</v>
      </c>
      <c r="E4790" t="s">
        <v>54</v>
      </c>
      <c r="F4790" s="7">
        <v>45741</v>
      </c>
      <c r="G4790" s="8">
        <v>40734</v>
      </c>
      <c r="H4790" s="8" t="s">
        <v>1954</v>
      </c>
      <c r="I4790" s="8" t="s">
        <v>1955</v>
      </c>
      <c r="J4790" s="8" t="s">
        <v>1929</v>
      </c>
      <c r="K4790">
        <v>1</v>
      </c>
      <c r="L4790" s="10">
        <v>650</v>
      </c>
      <c r="M4790" s="10">
        <v>650</v>
      </c>
      <c r="N4790">
        <v>80</v>
      </c>
      <c r="O4790">
        <f t="shared" si="148"/>
        <v>80</v>
      </c>
      <c r="P4790" s="11">
        <f t="shared" si="149"/>
        <v>570</v>
      </c>
    </row>
    <row r="4791" spans="1:16" x14ac:dyDescent="0.25">
      <c r="A4791" t="s">
        <v>2356</v>
      </c>
      <c r="B4791" t="s">
        <v>2357</v>
      </c>
      <c r="C4791" t="s">
        <v>1192</v>
      </c>
      <c r="D4791" t="s">
        <v>1172</v>
      </c>
      <c r="E4791" t="s">
        <v>2358</v>
      </c>
      <c r="F4791" s="7">
        <v>45748</v>
      </c>
      <c r="G4791" s="8">
        <v>40735</v>
      </c>
      <c r="H4791" s="8" t="s">
        <v>167</v>
      </c>
      <c r="I4791" s="8" t="s">
        <v>694</v>
      </c>
      <c r="J4791" s="8" t="s">
        <v>1179</v>
      </c>
      <c r="K4791">
        <v>2</v>
      </c>
      <c r="L4791" s="10">
        <v>1000</v>
      </c>
      <c r="M4791" s="10">
        <v>2000</v>
      </c>
      <c r="N4791">
        <v>102</v>
      </c>
      <c r="O4791">
        <f t="shared" si="148"/>
        <v>204</v>
      </c>
      <c r="P4791" s="11">
        <f t="shared" si="149"/>
        <v>1796</v>
      </c>
    </row>
    <row r="4792" spans="1:16" x14ac:dyDescent="0.25">
      <c r="A4792" t="s">
        <v>2356</v>
      </c>
      <c r="B4792" t="s">
        <v>2357</v>
      </c>
      <c r="C4792" t="s">
        <v>1192</v>
      </c>
      <c r="D4792" t="s">
        <v>1172</v>
      </c>
      <c r="E4792" t="s">
        <v>2358</v>
      </c>
      <c r="F4792" s="7">
        <v>45748</v>
      </c>
      <c r="G4792" s="8">
        <v>40735</v>
      </c>
      <c r="H4792" s="8" t="s">
        <v>185</v>
      </c>
      <c r="I4792" s="8" t="s">
        <v>709</v>
      </c>
      <c r="J4792" s="8" t="s">
        <v>1187</v>
      </c>
      <c r="K4792">
        <v>1</v>
      </c>
      <c r="L4792" s="10">
        <v>800</v>
      </c>
      <c r="M4792" s="10">
        <v>800</v>
      </c>
      <c r="N4792">
        <v>100</v>
      </c>
      <c r="O4792">
        <f t="shared" si="148"/>
        <v>100</v>
      </c>
      <c r="P4792" s="11">
        <f t="shared" si="149"/>
        <v>700</v>
      </c>
    </row>
    <row r="4793" spans="1:16" x14ac:dyDescent="0.25">
      <c r="A4793" t="s">
        <v>2356</v>
      </c>
      <c r="B4793" t="s">
        <v>2357</v>
      </c>
      <c r="C4793" t="s">
        <v>1192</v>
      </c>
      <c r="D4793" t="s">
        <v>1172</v>
      </c>
      <c r="E4793" t="s">
        <v>2358</v>
      </c>
      <c r="F4793" s="7">
        <v>45748</v>
      </c>
      <c r="G4793" s="8">
        <v>40735</v>
      </c>
      <c r="H4793" s="8" t="s">
        <v>23</v>
      </c>
      <c r="I4793" s="8" t="s">
        <v>577</v>
      </c>
      <c r="J4793" s="8" t="s">
        <v>1187</v>
      </c>
      <c r="K4793">
        <v>6</v>
      </c>
      <c r="L4793" s="10">
        <v>100</v>
      </c>
      <c r="M4793" s="10">
        <v>600</v>
      </c>
      <c r="N4793">
        <v>15</v>
      </c>
      <c r="O4793">
        <f t="shared" si="148"/>
        <v>90</v>
      </c>
      <c r="P4793" s="11">
        <f t="shared" si="149"/>
        <v>510</v>
      </c>
    </row>
    <row r="4794" spans="1:16" x14ac:dyDescent="0.25">
      <c r="A4794" t="s">
        <v>2356</v>
      </c>
      <c r="B4794" t="s">
        <v>2357</v>
      </c>
      <c r="C4794" t="s">
        <v>1192</v>
      </c>
      <c r="D4794" t="s">
        <v>1172</v>
      </c>
      <c r="E4794" t="s">
        <v>2358</v>
      </c>
      <c r="F4794" s="7">
        <v>45748</v>
      </c>
      <c r="G4794" s="8">
        <v>40736</v>
      </c>
      <c r="H4794" s="8" t="s">
        <v>1204</v>
      </c>
      <c r="I4794" s="8" t="s">
        <v>1668</v>
      </c>
      <c r="J4794" s="8" t="s">
        <v>1205</v>
      </c>
      <c r="K4794">
        <v>4</v>
      </c>
      <c r="L4794" s="10">
        <v>400</v>
      </c>
      <c r="M4794" s="10">
        <v>1600</v>
      </c>
      <c r="N4794">
        <v>29</v>
      </c>
      <c r="O4794">
        <f t="shared" si="148"/>
        <v>116</v>
      </c>
      <c r="P4794" s="11">
        <f t="shared" si="149"/>
        <v>1484</v>
      </c>
    </row>
    <row r="4795" spans="1:16" x14ac:dyDescent="0.25">
      <c r="A4795" t="s">
        <v>2356</v>
      </c>
      <c r="B4795" t="s">
        <v>2357</v>
      </c>
      <c r="C4795" t="s">
        <v>1192</v>
      </c>
      <c r="D4795" t="s">
        <v>1172</v>
      </c>
      <c r="E4795" t="s">
        <v>2358</v>
      </c>
      <c r="F4795" s="7">
        <v>45748</v>
      </c>
      <c r="G4795" s="8">
        <v>40736</v>
      </c>
      <c r="H4795" s="8" t="s">
        <v>1206</v>
      </c>
      <c r="I4795" s="8" t="s">
        <v>1667</v>
      </c>
      <c r="J4795" s="8" t="s">
        <v>1205</v>
      </c>
      <c r="K4795">
        <v>4</v>
      </c>
      <c r="L4795" s="10">
        <v>50</v>
      </c>
      <c r="M4795" s="10">
        <v>200</v>
      </c>
      <c r="N4795">
        <v>7</v>
      </c>
      <c r="O4795">
        <f t="shared" si="148"/>
        <v>28</v>
      </c>
      <c r="P4795" s="11">
        <f t="shared" si="149"/>
        <v>172</v>
      </c>
    </row>
    <row r="4796" spans="1:16" x14ac:dyDescent="0.25">
      <c r="A4796" t="s">
        <v>2356</v>
      </c>
      <c r="B4796" t="s">
        <v>2357</v>
      </c>
      <c r="C4796" t="s">
        <v>1192</v>
      </c>
      <c r="D4796" t="s">
        <v>1172</v>
      </c>
      <c r="E4796" t="s">
        <v>2358</v>
      </c>
      <c r="F4796" s="7">
        <v>45748</v>
      </c>
      <c r="G4796" s="8">
        <v>40736</v>
      </c>
      <c r="H4796" s="8" t="s">
        <v>1225</v>
      </c>
      <c r="I4796" s="8" t="s">
        <v>1226</v>
      </c>
      <c r="J4796" s="8" t="s">
        <v>1205</v>
      </c>
      <c r="K4796">
        <v>2</v>
      </c>
      <c r="L4796" s="10">
        <v>400</v>
      </c>
      <c r="M4796" s="10">
        <v>800</v>
      </c>
      <c r="N4796">
        <v>10</v>
      </c>
      <c r="O4796">
        <f t="shared" si="148"/>
        <v>20</v>
      </c>
      <c r="P4796" s="11">
        <f t="shared" si="149"/>
        <v>780</v>
      </c>
    </row>
    <row r="4797" spans="1:16" x14ac:dyDescent="0.25">
      <c r="A4797" t="s">
        <v>2356</v>
      </c>
      <c r="B4797" t="s">
        <v>2357</v>
      </c>
      <c r="C4797" t="s">
        <v>1192</v>
      </c>
      <c r="D4797" t="s">
        <v>1172</v>
      </c>
      <c r="E4797" t="s">
        <v>2358</v>
      </c>
      <c r="F4797" s="7">
        <v>45748</v>
      </c>
      <c r="G4797" s="8">
        <v>40736</v>
      </c>
      <c r="H4797" s="8" t="s">
        <v>1223</v>
      </c>
      <c r="I4797" s="8" t="s">
        <v>1224</v>
      </c>
      <c r="J4797" s="8" t="s">
        <v>1205</v>
      </c>
      <c r="K4797">
        <v>2</v>
      </c>
      <c r="L4797" s="10">
        <v>400</v>
      </c>
      <c r="M4797" s="10">
        <v>800</v>
      </c>
      <c r="N4797">
        <v>10</v>
      </c>
      <c r="O4797">
        <f t="shared" si="148"/>
        <v>20</v>
      </c>
      <c r="P4797" s="11">
        <f t="shared" si="149"/>
        <v>780</v>
      </c>
    </row>
    <row r="4798" spans="1:16" x14ac:dyDescent="0.25">
      <c r="A4798" t="s">
        <v>2356</v>
      </c>
      <c r="B4798" t="s">
        <v>2357</v>
      </c>
      <c r="C4798" t="s">
        <v>1192</v>
      </c>
      <c r="D4798" t="s">
        <v>1172</v>
      </c>
      <c r="E4798" t="s">
        <v>2358</v>
      </c>
      <c r="F4798" s="7">
        <v>45748</v>
      </c>
      <c r="G4798" s="8">
        <v>40736</v>
      </c>
      <c r="H4798" s="8" t="s">
        <v>527</v>
      </c>
      <c r="I4798" s="8" t="s">
        <v>1007</v>
      </c>
      <c r="J4798" s="8" t="s">
        <v>1188</v>
      </c>
      <c r="K4798">
        <v>1</v>
      </c>
      <c r="L4798" s="10">
        <v>200</v>
      </c>
      <c r="M4798" s="10">
        <v>200</v>
      </c>
      <c r="N4798">
        <v>20</v>
      </c>
      <c r="O4798">
        <f t="shared" si="148"/>
        <v>20</v>
      </c>
      <c r="P4798" s="11">
        <f t="shared" si="149"/>
        <v>180</v>
      </c>
    </row>
    <row r="4799" spans="1:16" x14ac:dyDescent="0.25">
      <c r="A4799" t="s">
        <v>2356</v>
      </c>
      <c r="B4799" t="s">
        <v>2357</v>
      </c>
      <c r="C4799" t="s">
        <v>1192</v>
      </c>
      <c r="D4799" t="s">
        <v>1172</v>
      </c>
      <c r="E4799" t="s">
        <v>2358</v>
      </c>
      <c r="F4799" s="7">
        <v>45748</v>
      </c>
      <c r="G4799" s="8">
        <v>40736</v>
      </c>
      <c r="H4799" s="8" t="s">
        <v>417</v>
      </c>
      <c r="I4799" s="8" t="s">
        <v>913</v>
      </c>
      <c r="J4799" s="8" t="s">
        <v>1188</v>
      </c>
      <c r="K4799">
        <v>1</v>
      </c>
      <c r="L4799" s="10">
        <v>200</v>
      </c>
      <c r="M4799" s="10">
        <v>200</v>
      </c>
      <c r="N4799">
        <v>20</v>
      </c>
      <c r="O4799">
        <f t="shared" si="148"/>
        <v>20</v>
      </c>
      <c r="P4799" s="11">
        <f t="shared" si="149"/>
        <v>180</v>
      </c>
    </row>
    <row r="4800" spans="1:16" x14ac:dyDescent="0.25">
      <c r="A4800" t="s">
        <v>1082</v>
      </c>
      <c r="B4800" t="s">
        <v>1147</v>
      </c>
      <c r="C4800" t="s">
        <v>1195</v>
      </c>
      <c r="D4800" t="s">
        <v>1172</v>
      </c>
      <c r="E4800" t="s">
        <v>63</v>
      </c>
      <c r="F4800" s="7">
        <v>45749</v>
      </c>
      <c r="G4800" s="8">
        <v>40737</v>
      </c>
      <c r="H4800" s="8" t="s">
        <v>65</v>
      </c>
      <c r="I4800" s="8" t="s">
        <v>609</v>
      </c>
      <c r="J4800" s="8" t="s">
        <v>1177</v>
      </c>
      <c r="K4800">
        <v>1</v>
      </c>
      <c r="L4800" s="10">
        <v>950</v>
      </c>
      <c r="M4800" s="10">
        <v>950</v>
      </c>
      <c r="N4800">
        <v>50</v>
      </c>
      <c r="O4800">
        <f t="shared" si="148"/>
        <v>50</v>
      </c>
      <c r="P4800" s="11">
        <f t="shared" si="149"/>
        <v>900</v>
      </c>
    </row>
    <row r="4801" spans="1:16" x14ac:dyDescent="0.25">
      <c r="A4801" t="s">
        <v>1082</v>
      </c>
      <c r="B4801" t="s">
        <v>1147</v>
      </c>
      <c r="C4801" t="s">
        <v>1195</v>
      </c>
      <c r="D4801" t="s">
        <v>1172</v>
      </c>
      <c r="E4801" t="s">
        <v>63</v>
      </c>
      <c r="F4801" s="7">
        <v>45749</v>
      </c>
      <c r="G4801" s="8">
        <v>40737</v>
      </c>
      <c r="H4801" s="8" t="s">
        <v>95</v>
      </c>
      <c r="I4801" s="8" t="s">
        <v>634</v>
      </c>
      <c r="J4801" s="8" t="s">
        <v>1187</v>
      </c>
      <c r="K4801">
        <v>1</v>
      </c>
      <c r="L4801" s="10">
        <v>1275</v>
      </c>
      <c r="M4801" s="10">
        <v>1275</v>
      </c>
      <c r="N4801">
        <v>80</v>
      </c>
      <c r="O4801">
        <f t="shared" si="148"/>
        <v>80</v>
      </c>
      <c r="P4801" s="11">
        <f t="shared" si="149"/>
        <v>1195</v>
      </c>
    </row>
    <row r="4802" spans="1:16" x14ac:dyDescent="0.25">
      <c r="A4802" t="s">
        <v>1082</v>
      </c>
      <c r="B4802" t="s">
        <v>1147</v>
      </c>
      <c r="C4802" t="s">
        <v>1195</v>
      </c>
      <c r="D4802" t="s">
        <v>1172</v>
      </c>
      <c r="E4802" t="s">
        <v>63</v>
      </c>
      <c r="F4802" s="7">
        <v>45749</v>
      </c>
      <c r="G4802" s="8">
        <v>40737</v>
      </c>
      <c r="H4802" s="8" t="s">
        <v>64</v>
      </c>
      <c r="I4802" s="8" t="s">
        <v>608</v>
      </c>
      <c r="J4802" s="8" t="s">
        <v>1187</v>
      </c>
      <c r="K4802">
        <v>4</v>
      </c>
      <c r="L4802" s="10">
        <v>225</v>
      </c>
      <c r="M4802" s="10">
        <v>900</v>
      </c>
      <c r="N4802">
        <v>15</v>
      </c>
      <c r="O4802">
        <f t="shared" si="148"/>
        <v>60</v>
      </c>
      <c r="P4802" s="11">
        <f t="shared" si="149"/>
        <v>840</v>
      </c>
    </row>
    <row r="4803" spans="1:16" x14ac:dyDescent="0.25">
      <c r="A4803" t="s">
        <v>1082</v>
      </c>
      <c r="B4803" t="s">
        <v>1147</v>
      </c>
      <c r="C4803" t="s">
        <v>1195</v>
      </c>
      <c r="D4803" t="s">
        <v>1172</v>
      </c>
      <c r="E4803" t="s">
        <v>63</v>
      </c>
      <c r="F4803" s="7">
        <v>45749</v>
      </c>
      <c r="G4803" s="8">
        <v>40737</v>
      </c>
      <c r="H4803" s="8" t="s">
        <v>26</v>
      </c>
      <c r="I4803" s="8" t="s">
        <v>580</v>
      </c>
      <c r="J4803" s="8" t="s">
        <v>1187</v>
      </c>
      <c r="K4803">
        <v>1</v>
      </c>
      <c r="L4803" s="10">
        <v>150</v>
      </c>
      <c r="M4803" s="10">
        <v>150</v>
      </c>
      <c r="N4803">
        <v>40</v>
      </c>
      <c r="O4803">
        <f t="shared" si="148"/>
        <v>40</v>
      </c>
      <c r="P4803" s="11">
        <f t="shared" si="149"/>
        <v>110</v>
      </c>
    </row>
    <row r="4804" spans="1:16" x14ac:dyDescent="0.25">
      <c r="A4804" t="s">
        <v>1082</v>
      </c>
      <c r="B4804" t="s">
        <v>1147</v>
      </c>
      <c r="C4804" t="s">
        <v>1195</v>
      </c>
      <c r="D4804" t="s">
        <v>1172</v>
      </c>
      <c r="E4804" t="s">
        <v>63</v>
      </c>
      <c r="F4804" s="7">
        <v>45751</v>
      </c>
      <c r="G4804" s="8">
        <v>40738</v>
      </c>
      <c r="H4804" s="8" t="s">
        <v>71</v>
      </c>
      <c r="I4804" s="8" t="s">
        <v>613</v>
      </c>
      <c r="J4804" s="8" t="s">
        <v>1177</v>
      </c>
      <c r="K4804">
        <v>1</v>
      </c>
      <c r="L4804" s="10">
        <v>950</v>
      </c>
      <c r="M4804" s="10">
        <v>950</v>
      </c>
      <c r="N4804">
        <v>50</v>
      </c>
      <c r="O4804">
        <f t="shared" si="148"/>
        <v>50</v>
      </c>
      <c r="P4804" s="11">
        <f t="shared" si="149"/>
        <v>900</v>
      </c>
    </row>
    <row r="4805" spans="1:16" x14ac:dyDescent="0.25">
      <c r="A4805" t="s">
        <v>1082</v>
      </c>
      <c r="B4805" t="s">
        <v>1147</v>
      </c>
      <c r="C4805" t="s">
        <v>1195</v>
      </c>
      <c r="D4805" t="s">
        <v>1172</v>
      </c>
      <c r="E4805" t="s">
        <v>63</v>
      </c>
      <c r="F4805" s="7">
        <v>45751</v>
      </c>
      <c r="G4805" s="8">
        <v>40738</v>
      </c>
      <c r="H4805" s="8" t="s">
        <v>95</v>
      </c>
      <c r="I4805" s="8" t="s">
        <v>634</v>
      </c>
      <c r="J4805" s="8" t="s">
        <v>1187</v>
      </c>
      <c r="K4805">
        <v>1</v>
      </c>
      <c r="L4805" s="10">
        <v>1275</v>
      </c>
      <c r="M4805" s="10">
        <v>1275</v>
      </c>
      <c r="N4805">
        <v>80</v>
      </c>
      <c r="O4805">
        <f t="shared" ref="O4805:O4868" si="150">+K4805*N4805</f>
        <v>80</v>
      </c>
      <c r="P4805" s="11">
        <f t="shared" ref="P4805:P4868" si="151">+M4805-O4805</f>
        <v>1195</v>
      </c>
    </row>
    <row r="4806" spans="1:16" x14ac:dyDescent="0.25">
      <c r="A4806" t="s">
        <v>1082</v>
      </c>
      <c r="B4806" t="s">
        <v>1147</v>
      </c>
      <c r="C4806" t="s">
        <v>1195</v>
      </c>
      <c r="D4806" t="s">
        <v>1172</v>
      </c>
      <c r="E4806" t="s">
        <v>63</v>
      </c>
      <c r="F4806" s="7">
        <v>45751</v>
      </c>
      <c r="G4806" s="8">
        <v>40738</v>
      </c>
      <c r="H4806" s="8" t="s">
        <v>64</v>
      </c>
      <c r="I4806" s="8" t="s">
        <v>608</v>
      </c>
      <c r="J4806" s="8" t="s">
        <v>1187</v>
      </c>
      <c r="K4806">
        <v>4</v>
      </c>
      <c r="L4806" s="10">
        <v>225</v>
      </c>
      <c r="M4806" s="10">
        <v>900</v>
      </c>
      <c r="N4806">
        <v>15</v>
      </c>
      <c r="O4806">
        <f t="shared" si="150"/>
        <v>60</v>
      </c>
      <c r="P4806" s="11">
        <f t="shared" si="151"/>
        <v>840</v>
      </c>
    </row>
    <row r="4807" spans="1:16" x14ac:dyDescent="0.25">
      <c r="A4807" t="s">
        <v>1082</v>
      </c>
      <c r="B4807" t="s">
        <v>1147</v>
      </c>
      <c r="C4807" t="s">
        <v>1195</v>
      </c>
      <c r="D4807" t="s">
        <v>1172</v>
      </c>
      <c r="E4807" t="s">
        <v>63</v>
      </c>
      <c r="F4807" s="7">
        <v>45751</v>
      </c>
      <c r="G4807" s="8">
        <v>40738</v>
      </c>
      <c r="H4807" s="8" t="s">
        <v>26</v>
      </c>
      <c r="I4807" s="8" t="s">
        <v>580</v>
      </c>
      <c r="J4807" s="8" t="s">
        <v>1187</v>
      </c>
      <c r="K4807">
        <v>1</v>
      </c>
      <c r="L4807" s="10">
        <v>150</v>
      </c>
      <c r="M4807" s="10">
        <v>150</v>
      </c>
      <c r="N4807">
        <v>40</v>
      </c>
      <c r="O4807">
        <f t="shared" si="150"/>
        <v>40</v>
      </c>
      <c r="P4807" s="11">
        <f t="shared" si="151"/>
        <v>110</v>
      </c>
    </row>
    <row r="4808" spans="1:16" x14ac:dyDescent="0.25">
      <c r="A4808" t="s">
        <v>1083</v>
      </c>
      <c r="B4808" t="s">
        <v>1134</v>
      </c>
      <c r="C4808" t="s">
        <v>1192</v>
      </c>
      <c r="D4808" t="s">
        <v>1172</v>
      </c>
      <c r="E4808" t="s">
        <v>544</v>
      </c>
      <c r="F4808" s="7">
        <v>45747</v>
      </c>
      <c r="G4808" s="8">
        <v>40739</v>
      </c>
      <c r="H4808" s="8" t="s">
        <v>238</v>
      </c>
      <c r="I4808" s="8" t="s">
        <v>759</v>
      </c>
      <c r="J4808" s="8" t="s">
        <v>1181</v>
      </c>
      <c r="K4808">
        <v>1</v>
      </c>
      <c r="L4808" s="10">
        <v>2100</v>
      </c>
      <c r="M4808" s="10">
        <v>2100</v>
      </c>
      <c r="N4808">
        <v>130</v>
      </c>
      <c r="O4808">
        <f t="shared" si="150"/>
        <v>130</v>
      </c>
      <c r="P4808" s="11">
        <f t="shared" si="151"/>
        <v>1970</v>
      </c>
    </row>
    <row r="4809" spans="1:16" x14ac:dyDescent="0.25">
      <c r="A4809" t="s">
        <v>1378</v>
      </c>
      <c r="B4809" t="s">
        <v>1379</v>
      </c>
      <c r="C4809" t="s">
        <v>1193</v>
      </c>
      <c r="D4809" t="s">
        <v>1172</v>
      </c>
      <c r="E4809" t="s">
        <v>1380</v>
      </c>
      <c r="F4809" s="7">
        <v>45749</v>
      </c>
      <c r="G4809" s="8">
        <v>40740</v>
      </c>
      <c r="H4809" s="8" t="s">
        <v>318</v>
      </c>
      <c r="I4809" s="8" t="s">
        <v>826</v>
      </c>
      <c r="J4809" s="8" t="s">
        <v>1179</v>
      </c>
      <c r="K4809">
        <v>2</v>
      </c>
      <c r="L4809" s="10">
        <v>750</v>
      </c>
      <c r="M4809" s="10">
        <v>1500</v>
      </c>
      <c r="N4809">
        <v>102</v>
      </c>
      <c r="O4809">
        <f t="shared" si="150"/>
        <v>204</v>
      </c>
      <c r="P4809" s="11">
        <f t="shared" si="151"/>
        <v>1296</v>
      </c>
    </row>
    <row r="4810" spans="1:16" x14ac:dyDescent="0.25">
      <c r="A4810" t="s">
        <v>1378</v>
      </c>
      <c r="B4810" t="s">
        <v>1379</v>
      </c>
      <c r="C4810" t="s">
        <v>1193</v>
      </c>
      <c r="D4810" t="s">
        <v>1172</v>
      </c>
      <c r="E4810" t="s">
        <v>1380</v>
      </c>
      <c r="F4810" s="7">
        <v>45749</v>
      </c>
      <c r="G4810" s="8">
        <v>40740</v>
      </c>
      <c r="H4810" s="8" t="s">
        <v>12</v>
      </c>
      <c r="I4810" s="8" t="s">
        <v>567</v>
      </c>
      <c r="J4810" s="8" t="s">
        <v>1187</v>
      </c>
      <c r="K4810">
        <v>1</v>
      </c>
      <c r="L4810" s="10">
        <v>750</v>
      </c>
      <c r="M4810" s="10">
        <v>750</v>
      </c>
      <c r="N4810">
        <v>100</v>
      </c>
      <c r="O4810">
        <f t="shared" si="150"/>
        <v>100</v>
      </c>
      <c r="P4810" s="11">
        <f t="shared" si="151"/>
        <v>650</v>
      </c>
    </row>
    <row r="4811" spans="1:16" x14ac:dyDescent="0.25">
      <c r="A4811" t="s">
        <v>1378</v>
      </c>
      <c r="B4811" t="s">
        <v>1379</v>
      </c>
      <c r="C4811" t="s">
        <v>1193</v>
      </c>
      <c r="D4811" t="s">
        <v>1172</v>
      </c>
      <c r="E4811" t="s">
        <v>1380</v>
      </c>
      <c r="F4811" s="7">
        <v>45749</v>
      </c>
      <c r="G4811" s="8">
        <v>40740</v>
      </c>
      <c r="H4811" s="8" t="s">
        <v>18</v>
      </c>
      <c r="I4811" s="8" t="s">
        <v>572</v>
      </c>
      <c r="J4811" s="8" t="s">
        <v>1187</v>
      </c>
      <c r="K4811">
        <v>6</v>
      </c>
      <c r="L4811" s="10">
        <v>100</v>
      </c>
      <c r="M4811" s="10">
        <v>600</v>
      </c>
      <c r="N4811">
        <v>15</v>
      </c>
      <c r="O4811">
        <f t="shared" si="150"/>
        <v>90</v>
      </c>
      <c r="P4811" s="11">
        <f t="shared" si="151"/>
        <v>510</v>
      </c>
    </row>
    <row r="4812" spans="1:16" x14ac:dyDescent="0.25">
      <c r="A4812" t="s">
        <v>1525</v>
      </c>
      <c r="B4812" t="s">
        <v>1126</v>
      </c>
      <c r="C4812" t="s">
        <v>1193</v>
      </c>
      <c r="D4812" t="s">
        <v>1171</v>
      </c>
      <c r="E4812" t="s">
        <v>500</v>
      </c>
      <c r="F4812" s="7">
        <v>45751</v>
      </c>
      <c r="G4812" s="8">
        <v>40741</v>
      </c>
      <c r="H4812" s="8" t="s">
        <v>36</v>
      </c>
      <c r="I4812" s="8" t="s">
        <v>589</v>
      </c>
      <c r="J4812" s="8" t="s">
        <v>1179</v>
      </c>
      <c r="K4812">
        <v>2</v>
      </c>
      <c r="L4812" s="10">
        <v>600</v>
      </c>
      <c r="M4812" s="10">
        <v>1200</v>
      </c>
      <c r="N4812">
        <v>102</v>
      </c>
      <c r="O4812">
        <f t="shared" si="150"/>
        <v>204</v>
      </c>
      <c r="P4812" s="11">
        <f t="shared" si="151"/>
        <v>996</v>
      </c>
    </row>
    <row r="4813" spans="1:16" x14ac:dyDescent="0.25">
      <c r="A4813" t="s">
        <v>1525</v>
      </c>
      <c r="B4813" t="s">
        <v>1126</v>
      </c>
      <c r="C4813" t="s">
        <v>1193</v>
      </c>
      <c r="D4813" t="s">
        <v>1171</v>
      </c>
      <c r="E4813" t="s">
        <v>500</v>
      </c>
      <c r="F4813" s="7">
        <v>45751</v>
      </c>
      <c r="G4813" s="8">
        <v>40741</v>
      </c>
      <c r="H4813" s="8" t="s">
        <v>311</v>
      </c>
      <c r="I4813" s="8" t="s">
        <v>820</v>
      </c>
      <c r="J4813" s="8" t="s">
        <v>1187</v>
      </c>
      <c r="K4813">
        <v>1</v>
      </c>
      <c r="L4813" s="10">
        <v>50</v>
      </c>
      <c r="M4813" s="10">
        <v>50</v>
      </c>
      <c r="N4813">
        <v>15</v>
      </c>
      <c r="O4813">
        <f t="shared" si="150"/>
        <v>15</v>
      </c>
      <c r="P4813" s="11">
        <f t="shared" si="151"/>
        <v>35</v>
      </c>
    </row>
    <row r="4814" spans="1:16" x14ac:dyDescent="0.25">
      <c r="A4814" t="s">
        <v>1525</v>
      </c>
      <c r="B4814" t="s">
        <v>1126</v>
      </c>
      <c r="C4814" t="s">
        <v>1193</v>
      </c>
      <c r="D4814" t="s">
        <v>1171</v>
      </c>
      <c r="E4814" t="s">
        <v>500</v>
      </c>
      <c r="F4814" s="7">
        <v>45751</v>
      </c>
      <c r="G4814" s="8">
        <v>40741</v>
      </c>
      <c r="H4814" s="8" t="s">
        <v>147</v>
      </c>
      <c r="I4814" s="8" t="s">
        <v>677</v>
      </c>
      <c r="J4814" s="8" t="s">
        <v>1187</v>
      </c>
      <c r="K4814">
        <v>4</v>
      </c>
      <c r="L4814" s="10">
        <v>50</v>
      </c>
      <c r="M4814" s="10">
        <v>200</v>
      </c>
      <c r="N4814">
        <v>15</v>
      </c>
      <c r="O4814">
        <f t="shared" si="150"/>
        <v>60</v>
      </c>
      <c r="P4814" s="11">
        <f t="shared" si="151"/>
        <v>140</v>
      </c>
    </row>
    <row r="4815" spans="1:16" x14ac:dyDescent="0.25">
      <c r="A4815" t="s">
        <v>1525</v>
      </c>
      <c r="B4815" t="s">
        <v>1126</v>
      </c>
      <c r="C4815" t="s">
        <v>1193</v>
      </c>
      <c r="D4815" t="s">
        <v>1171</v>
      </c>
      <c r="E4815" t="s">
        <v>500</v>
      </c>
      <c r="F4815" s="7">
        <v>45751</v>
      </c>
      <c r="G4815" s="8">
        <v>40741</v>
      </c>
      <c r="H4815" s="8" t="s">
        <v>299</v>
      </c>
      <c r="I4815" s="8" t="s">
        <v>809</v>
      </c>
      <c r="J4815" s="8" t="s">
        <v>1187</v>
      </c>
      <c r="K4815">
        <v>1</v>
      </c>
      <c r="L4815" s="10">
        <v>50</v>
      </c>
      <c r="M4815" s="10">
        <v>50</v>
      </c>
      <c r="N4815">
        <v>15</v>
      </c>
      <c r="O4815">
        <f t="shared" si="150"/>
        <v>15</v>
      </c>
      <c r="P4815" s="11">
        <f t="shared" si="151"/>
        <v>35</v>
      </c>
    </row>
    <row r="4816" spans="1:16" x14ac:dyDescent="0.25">
      <c r="A4816" t="s">
        <v>1525</v>
      </c>
      <c r="B4816" t="s">
        <v>1126</v>
      </c>
      <c r="C4816" t="s">
        <v>1193</v>
      </c>
      <c r="D4816" t="s">
        <v>1171</v>
      </c>
      <c r="E4816" t="s">
        <v>500</v>
      </c>
      <c r="F4816" s="7">
        <v>45751</v>
      </c>
      <c r="G4816" s="8">
        <v>40741</v>
      </c>
      <c r="H4816" s="8" t="s">
        <v>1936</v>
      </c>
      <c r="I4816" s="8" t="s">
        <v>1937</v>
      </c>
      <c r="J4816" s="8" t="s">
        <v>1929</v>
      </c>
      <c r="K4816">
        <v>1</v>
      </c>
      <c r="L4816" s="10">
        <v>555</v>
      </c>
      <c r="M4816" s="10">
        <v>555</v>
      </c>
      <c r="N4816">
        <v>80</v>
      </c>
      <c r="O4816">
        <f t="shared" si="150"/>
        <v>80</v>
      </c>
      <c r="P4816" s="11">
        <f t="shared" si="151"/>
        <v>475</v>
      </c>
    </row>
    <row r="4817" spans="1:16" x14ac:dyDescent="0.25">
      <c r="A4817" t="s">
        <v>1525</v>
      </c>
      <c r="B4817" t="s">
        <v>1126</v>
      </c>
      <c r="C4817" t="s">
        <v>1193</v>
      </c>
      <c r="D4817" t="s">
        <v>1171</v>
      </c>
      <c r="E4817" t="s">
        <v>500</v>
      </c>
      <c r="F4817" s="7">
        <v>45751</v>
      </c>
      <c r="G4817" s="8">
        <v>40741</v>
      </c>
      <c r="H4817" s="8" t="s">
        <v>1927</v>
      </c>
      <c r="I4817" s="8" t="s">
        <v>1928</v>
      </c>
      <c r="J4817" s="8" t="s">
        <v>1929</v>
      </c>
      <c r="K4817">
        <v>1</v>
      </c>
      <c r="L4817" s="10">
        <v>555</v>
      </c>
      <c r="M4817" s="10">
        <v>555</v>
      </c>
      <c r="N4817">
        <v>110</v>
      </c>
      <c r="O4817">
        <f t="shared" si="150"/>
        <v>110</v>
      </c>
      <c r="P4817" s="11">
        <f t="shared" si="151"/>
        <v>445</v>
      </c>
    </row>
    <row r="4818" spans="1:16" x14ac:dyDescent="0.25">
      <c r="A4818" t="s">
        <v>1094</v>
      </c>
      <c r="B4818" t="s">
        <v>1132</v>
      </c>
      <c r="C4818" t="s">
        <v>1192</v>
      </c>
      <c r="D4818" t="s">
        <v>1172</v>
      </c>
      <c r="E4818" t="s">
        <v>548</v>
      </c>
      <c r="F4818" s="7">
        <v>45750</v>
      </c>
      <c r="G4818" s="8">
        <v>40742</v>
      </c>
      <c r="H4818" s="8" t="s">
        <v>136</v>
      </c>
      <c r="I4818" s="8" t="s">
        <v>669</v>
      </c>
      <c r="J4818" s="8" t="s">
        <v>1181</v>
      </c>
      <c r="K4818">
        <v>1</v>
      </c>
      <c r="L4818" s="10">
        <v>2000</v>
      </c>
      <c r="M4818" s="10">
        <v>2000</v>
      </c>
      <c r="N4818">
        <v>90</v>
      </c>
      <c r="O4818">
        <f t="shared" si="150"/>
        <v>90</v>
      </c>
      <c r="P4818" s="11">
        <f t="shared" si="151"/>
        <v>1910</v>
      </c>
    </row>
    <row r="4819" spans="1:16" x14ac:dyDescent="0.25">
      <c r="A4819" t="s">
        <v>2337</v>
      </c>
      <c r="B4819" t="s">
        <v>1121</v>
      </c>
      <c r="C4819" t="s">
        <v>1194</v>
      </c>
      <c r="D4819" t="s">
        <v>1172</v>
      </c>
      <c r="E4819" t="s">
        <v>130</v>
      </c>
      <c r="F4819" s="7">
        <v>45736</v>
      </c>
      <c r="G4819" s="8">
        <v>40743</v>
      </c>
      <c r="H4819" s="8" t="s">
        <v>105</v>
      </c>
      <c r="I4819" s="8" t="s">
        <v>643</v>
      </c>
      <c r="J4819" s="8" t="s">
        <v>1181</v>
      </c>
      <c r="K4819">
        <v>1</v>
      </c>
      <c r="L4819" s="10">
        <v>2600</v>
      </c>
      <c r="M4819" s="10">
        <v>2600</v>
      </c>
      <c r="N4819">
        <v>140</v>
      </c>
      <c r="O4819">
        <f t="shared" si="150"/>
        <v>140</v>
      </c>
      <c r="P4819" s="11">
        <f t="shared" si="151"/>
        <v>2460</v>
      </c>
    </row>
    <row r="4820" spans="1:16" x14ac:dyDescent="0.25">
      <c r="A4820" t="s">
        <v>1099</v>
      </c>
      <c r="B4820" t="s">
        <v>1492</v>
      </c>
      <c r="C4820" t="s">
        <v>1192</v>
      </c>
      <c r="D4820" t="s">
        <v>1172</v>
      </c>
      <c r="E4820" t="s">
        <v>560</v>
      </c>
      <c r="F4820" s="7">
        <v>45748</v>
      </c>
      <c r="G4820" s="8">
        <v>40744</v>
      </c>
      <c r="H4820" s="8" t="s">
        <v>1204</v>
      </c>
      <c r="I4820" s="8" t="s">
        <v>1668</v>
      </c>
      <c r="J4820" s="8" t="s">
        <v>1205</v>
      </c>
      <c r="K4820">
        <v>6</v>
      </c>
      <c r="L4820" s="10">
        <v>501.6</v>
      </c>
      <c r="M4820" s="10">
        <v>3009.6</v>
      </c>
      <c r="N4820">
        <v>29</v>
      </c>
      <c r="O4820">
        <f t="shared" si="150"/>
        <v>174</v>
      </c>
      <c r="P4820" s="11">
        <f t="shared" si="151"/>
        <v>2835.6</v>
      </c>
    </row>
    <row r="4821" spans="1:16" x14ac:dyDescent="0.25">
      <c r="A4821" t="s">
        <v>1099</v>
      </c>
      <c r="B4821" t="s">
        <v>1492</v>
      </c>
      <c r="C4821" t="s">
        <v>1192</v>
      </c>
      <c r="D4821" t="s">
        <v>1172</v>
      </c>
      <c r="E4821" t="s">
        <v>560</v>
      </c>
      <c r="F4821" s="7">
        <v>45748</v>
      </c>
      <c r="G4821" s="8">
        <v>40744</v>
      </c>
      <c r="H4821" s="8" t="s">
        <v>1206</v>
      </c>
      <c r="I4821" s="8" t="s">
        <v>1667</v>
      </c>
      <c r="J4821" s="8" t="s">
        <v>1205</v>
      </c>
      <c r="K4821">
        <v>6</v>
      </c>
      <c r="L4821" s="10">
        <v>156</v>
      </c>
      <c r="M4821" s="10">
        <v>936</v>
      </c>
      <c r="N4821">
        <v>7</v>
      </c>
      <c r="O4821">
        <f t="shared" si="150"/>
        <v>42</v>
      </c>
      <c r="P4821" s="11">
        <f t="shared" si="151"/>
        <v>894</v>
      </c>
    </row>
    <row r="4822" spans="1:16" x14ac:dyDescent="0.25">
      <c r="A4822" t="s">
        <v>1099</v>
      </c>
      <c r="B4822" t="s">
        <v>1492</v>
      </c>
      <c r="C4822" t="s">
        <v>1192</v>
      </c>
      <c r="D4822" t="s">
        <v>1172</v>
      </c>
      <c r="E4822" t="s">
        <v>560</v>
      </c>
      <c r="F4822" s="7">
        <v>45748</v>
      </c>
      <c r="G4822" s="8">
        <v>40744</v>
      </c>
      <c r="H4822" s="8" t="s">
        <v>1223</v>
      </c>
      <c r="I4822" s="8" t="s">
        <v>1224</v>
      </c>
      <c r="J4822" s="8" t="s">
        <v>1205</v>
      </c>
      <c r="K4822">
        <v>1</v>
      </c>
      <c r="L4822" s="10">
        <v>501.6</v>
      </c>
      <c r="M4822" s="10">
        <v>501.6</v>
      </c>
      <c r="N4822">
        <v>10</v>
      </c>
      <c r="O4822">
        <f t="shared" si="150"/>
        <v>10</v>
      </c>
      <c r="P4822" s="11">
        <f t="shared" si="151"/>
        <v>491.6</v>
      </c>
    </row>
    <row r="4823" spans="1:16" x14ac:dyDescent="0.25">
      <c r="A4823" t="s">
        <v>1099</v>
      </c>
      <c r="B4823" t="s">
        <v>1492</v>
      </c>
      <c r="C4823" t="s">
        <v>1192</v>
      </c>
      <c r="D4823" t="s">
        <v>1172</v>
      </c>
      <c r="E4823" t="s">
        <v>560</v>
      </c>
      <c r="F4823" s="7">
        <v>45748</v>
      </c>
      <c r="G4823" s="8">
        <v>40744</v>
      </c>
      <c r="H4823" s="8" t="s">
        <v>1207</v>
      </c>
      <c r="I4823" s="8" t="s">
        <v>1208</v>
      </c>
      <c r="J4823" s="8" t="s">
        <v>1205</v>
      </c>
      <c r="K4823">
        <v>3</v>
      </c>
      <c r="L4823" s="10">
        <v>501.6</v>
      </c>
      <c r="M4823" s="10">
        <v>1504.8</v>
      </c>
      <c r="N4823">
        <v>10</v>
      </c>
      <c r="O4823">
        <f t="shared" si="150"/>
        <v>30</v>
      </c>
      <c r="P4823" s="11">
        <f t="shared" si="151"/>
        <v>1474.8</v>
      </c>
    </row>
    <row r="4824" spans="1:16" x14ac:dyDescent="0.25">
      <c r="A4824" t="s">
        <v>1099</v>
      </c>
      <c r="B4824" t="s">
        <v>1492</v>
      </c>
      <c r="C4824" t="s">
        <v>1192</v>
      </c>
      <c r="D4824" t="s">
        <v>1172</v>
      </c>
      <c r="E4824" t="s">
        <v>560</v>
      </c>
      <c r="F4824" s="7">
        <v>45748</v>
      </c>
      <c r="G4824" s="8">
        <v>40744</v>
      </c>
      <c r="H4824" s="8" t="s">
        <v>1252</v>
      </c>
      <c r="I4824" s="8" t="s">
        <v>1253</v>
      </c>
      <c r="J4824" s="8" t="s">
        <v>1205</v>
      </c>
      <c r="K4824">
        <v>2</v>
      </c>
      <c r="L4824" s="10">
        <v>501.6</v>
      </c>
      <c r="M4824" s="10">
        <v>1003.2</v>
      </c>
      <c r="N4824">
        <v>10</v>
      </c>
      <c r="O4824">
        <f t="shared" si="150"/>
        <v>20</v>
      </c>
      <c r="P4824" s="11">
        <f t="shared" si="151"/>
        <v>983.2</v>
      </c>
    </row>
    <row r="4825" spans="1:16" x14ac:dyDescent="0.25">
      <c r="A4825" t="s">
        <v>1099</v>
      </c>
      <c r="B4825" t="s">
        <v>1492</v>
      </c>
      <c r="C4825" t="s">
        <v>1192</v>
      </c>
      <c r="D4825" t="s">
        <v>1172</v>
      </c>
      <c r="E4825" t="s">
        <v>560</v>
      </c>
      <c r="F4825" s="7">
        <v>45748</v>
      </c>
      <c r="G4825" s="8">
        <v>40744</v>
      </c>
      <c r="H4825" s="8" t="s">
        <v>215</v>
      </c>
      <c r="I4825" s="8" t="s">
        <v>737</v>
      </c>
      <c r="J4825" s="8" t="s">
        <v>1188</v>
      </c>
      <c r="K4825">
        <v>2</v>
      </c>
      <c r="L4825" s="10">
        <v>300</v>
      </c>
      <c r="M4825" s="10">
        <v>600</v>
      </c>
      <c r="N4825">
        <v>15</v>
      </c>
      <c r="O4825">
        <f t="shared" si="150"/>
        <v>30</v>
      </c>
      <c r="P4825" s="11">
        <f t="shared" si="151"/>
        <v>570</v>
      </c>
    </row>
    <row r="4826" spans="1:16" x14ac:dyDescent="0.25">
      <c r="A4826" t="s">
        <v>1099</v>
      </c>
      <c r="B4826" t="s">
        <v>1492</v>
      </c>
      <c r="C4826" t="s">
        <v>1192</v>
      </c>
      <c r="D4826" t="s">
        <v>1172</v>
      </c>
      <c r="E4826" t="s">
        <v>560</v>
      </c>
      <c r="F4826" s="7">
        <v>45748</v>
      </c>
      <c r="G4826" s="8">
        <v>40744</v>
      </c>
      <c r="H4826" s="8" t="s">
        <v>306</v>
      </c>
      <c r="I4826" s="8" t="s">
        <v>815</v>
      </c>
      <c r="J4826" s="8" t="s">
        <v>1181</v>
      </c>
      <c r="K4826">
        <v>1</v>
      </c>
      <c r="L4826" s="10">
        <v>3200</v>
      </c>
      <c r="M4826" s="10">
        <v>3200</v>
      </c>
      <c r="N4826">
        <v>90</v>
      </c>
      <c r="O4826">
        <f t="shared" si="150"/>
        <v>90</v>
      </c>
      <c r="P4826" s="11">
        <f t="shared" si="151"/>
        <v>3110</v>
      </c>
    </row>
    <row r="4827" spans="1:16" x14ac:dyDescent="0.25">
      <c r="A4827" t="s">
        <v>1099</v>
      </c>
      <c r="B4827" t="s">
        <v>1492</v>
      </c>
      <c r="C4827" t="s">
        <v>1192</v>
      </c>
      <c r="D4827" t="s">
        <v>1172</v>
      </c>
      <c r="E4827" t="s">
        <v>560</v>
      </c>
      <c r="F4827" s="7">
        <v>45748</v>
      </c>
      <c r="G4827" s="8">
        <v>40744</v>
      </c>
      <c r="H4827" s="8" t="s">
        <v>1704</v>
      </c>
      <c r="I4827" s="8" t="s">
        <v>1705</v>
      </c>
      <c r="J4827" s="8" t="s">
        <v>1181</v>
      </c>
      <c r="K4827">
        <v>1</v>
      </c>
      <c r="L4827" s="10">
        <v>3200</v>
      </c>
      <c r="M4827" s="10">
        <v>3200</v>
      </c>
      <c r="N4827">
        <v>90</v>
      </c>
      <c r="O4827">
        <f t="shared" si="150"/>
        <v>90</v>
      </c>
      <c r="P4827" s="11">
        <f t="shared" si="151"/>
        <v>3110</v>
      </c>
    </row>
    <row r="4828" spans="1:16" x14ac:dyDescent="0.25">
      <c r="A4828" t="s">
        <v>1793</v>
      </c>
      <c r="B4828" t="s">
        <v>1123</v>
      </c>
      <c r="C4828" t="s">
        <v>1193</v>
      </c>
      <c r="D4828" t="s">
        <v>1172</v>
      </c>
      <c r="E4828" t="s">
        <v>1794</v>
      </c>
      <c r="F4828" s="7">
        <v>45741</v>
      </c>
      <c r="G4828" s="8">
        <v>40745</v>
      </c>
      <c r="H4828" s="8" t="s">
        <v>1432</v>
      </c>
      <c r="I4828" s="8" t="s">
        <v>1433</v>
      </c>
      <c r="J4828" s="8" t="s">
        <v>1214</v>
      </c>
      <c r="K4828">
        <v>4</v>
      </c>
      <c r="L4828" s="10">
        <v>225</v>
      </c>
      <c r="M4828" s="10">
        <v>900</v>
      </c>
      <c r="N4828">
        <v>68</v>
      </c>
      <c r="O4828">
        <f t="shared" si="150"/>
        <v>272</v>
      </c>
      <c r="P4828" s="11">
        <f t="shared" si="151"/>
        <v>628</v>
      </c>
    </row>
    <row r="4829" spans="1:16" x14ac:dyDescent="0.25">
      <c r="A4829" t="s">
        <v>1793</v>
      </c>
      <c r="B4829" t="s">
        <v>1123</v>
      </c>
      <c r="C4829" t="s">
        <v>1193</v>
      </c>
      <c r="D4829" t="s">
        <v>1172</v>
      </c>
      <c r="E4829" t="s">
        <v>1794</v>
      </c>
      <c r="F4829" s="7">
        <v>45741</v>
      </c>
      <c r="G4829" s="8">
        <v>40745</v>
      </c>
      <c r="H4829" s="8" t="s">
        <v>1290</v>
      </c>
      <c r="I4829" s="8" t="s">
        <v>1291</v>
      </c>
      <c r="J4829" s="8" t="s">
        <v>1214</v>
      </c>
      <c r="K4829">
        <v>2</v>
      </c>
      <c r="L4829" s="10">
        <v>180</v>
      </c>
      <c r="M4829" s="10">
        <v>360</v>
      </c>
      <c r="N4829">
        <v>13</v>
      </c>
      <c r="O4829">
        <f t="shared" si="150"/>
        <v>26</v>
      </c>
      <c r="P4829" s="11">
        <f t="shared" si="151"/>
        <v>334</v>
      </c>
    </row>
    <row r="4830" spans="1:16" x14ac:dyDescent="0.25">
      <c r="A4830" t="s">
        <v>1793</v>
      </c>
      <c r="B4830" t="s">
        <v>1123</v>
      </c>
      <c r="C4830" t="s">
        <v>1193</v>
      </c>
      <c r="D4830" t="s">
        <v>1172</v>
      </c>
      <c r="E4830" t="s">
        <v>1794</v>
      </c>
      <c r="F4830" s="7">
        <v>45741</v>
      </c>
      <c r="G4830" s="8">
        <v>40745</v>
      </c>
      <c r="H4830" s="8" t="s">
        <v>1217</v>
      </c>
      <c r="I4830" s="8" t="s">
        <v>1218</v>
      </c>
      <c r="J4830" s="8" t="s">
        <v>1214</v>
      </c>
      <c r="K4830">
        <v>2</v>
      </c>
      <c r="L4830" s="10">
        <v>375</v>
      </c>
      <c r="M4830" s="10">
        <v>750</v>
      </c>
      <c r="N4830">
        <v>14</v>
      </c>
      <c r="O4830">
        <f t="shared" si="150"/>
        <v>28</v>
      </c>
      <c r="P4830" s="11">
        <f t="shared" si="151"/>
        <v>722</v>
      </c>
    </row>
    <row r="4831" spans="1:16" x14ac:dyDescent="0.25">
      <c r="A4831" t="s">
        <v>1793</v>
      </c>
      <c r="B4831" t="s">
        <v>1123</v>
      </c>
      <c r="C4831" t="s">
        <v>1193</v>
      </c>
      <c r="D4831" t="s">
        <v>1172</v>
      </c>
      <c r="E4831" t="s">
        <v>1794</v>
      </c>
      <c r="F4831" s="7">
        <v>45741</v>
      </c>
      <c r="G4831" s="8">
        <v>40745</v>
      </c>
      <c r="H4831" s="8" t="s">
        <v>1236</v>
      </c>
      <c r="I4831" s="8" t="s">
        <v>1237</v>
      </c>
      <c r="J4831" s="8" t="s">
        <v>1214</v>
      </c>
      <c r="K4831">
        <v>2</v>
      </c>
      <c r="L4831" s="10">
        <v>375</v>
      </c>
      <c r="M4831" s="10">
        <v>750</v>
      </c>
      <c r="N4831">
        <v>14</v>
      </c>
      <c r="O4831">
        <f t="shared" si="150"/>
        <v>28</v>
      </c>
      <c r="P4831" s="11">
        <f t="shared" si="151"/>
        <v>722</v>
      </c>
    </row>
    <row r="4832" spans="1:16" x14ac:dyDescent="0.25">
      <c r="A4832" t="s">
        <v>1793</v>
      </c>
      <c r="B4832" t="s">
        <v>1123</v>
      </c>
      <c r="C4832" t="s">
        <v>1193</v>
      </c>
      <c r="D4832" t="s">
        <v>1172</v>
      </c>
      <c r="E4832" t="s">
        <v>1794</v>
      </c>
      <c r="F4832" s="7">
        <v>45741</v>
      </c>
      <c r="G4832" s="8">
        <v>40745</v>
      </c>
      <c r="H4832" s="8" t="s">
        <v>1206</v>
      </c>
      <c r="I4832" s="8" t="s">
        <v>1667</v>
      </c>
      <c r="J4832" s="8" t="s">
        <v>1205</v>
      </c>
      <c r="K4832">
        <v>4</v>
      </c>
      <c r="L4832" s="10">
        <v>50</v>
      </c>
      <c r="M4832" s="10">
        <v>200</v>
      </c>
      <c r="N4832">
        <v>7</v>
      </c>
      <c r="O4832">
        <f t="shared" si="150"/>
        <v>28</v>
      </c>
      <c r="P4832" s="11">
        <f t="shared" si="151"/>
        <v>172</v>
      </c>
    </row>
    <row r="4833" spans="1:16" x14ac:dyDescent="0.25">
      <c r="A4833" t="s">
        <v>1793</v>
      </c>
      <c r="B4833" t="s">
        <v>1123</v>
      </c>
      <c r="C4833" t="s">
        <v>1193</v>
      </c>
      <c r="D4833" t="s">
        <v>1172</v>
      </c>
      <c r="E4833" t="s">
        <v>1794</v>
      </c>
      <c r="F4833" s="7">
        <v>45741</v>
      </c>
      <c r="G4833" s="8">
        <v>40745</v>
      </c>
      <c r="H4833" s="8" t="s">
        <v>1500</v>
      </c>
      <c r="I4833" s="8" t="s">
        <v>1501</v>
      </c>
      <c r="J4833" s="8" t="s">
        <v>1188</v>
      </c>
      <c r="K4833">
        <v>2</v>
      </c>
      <c r="L4833" s="10">
        <v>25</v>
      </c>
      <c r="M4833" s="10">
        <v>50</v>
      </c>
      <c r="N4833">
        <v>30</v>
      </c>
      <c r="O4833">
        <f t="shared" si="150"/>
        <v>60</v>
      </c>
      <c r="P4833" s="11">
        <f t="shared" si="151"/>
        <v>-10</v>
      </c>
    </row>
    <row r="4834" spans="1:16" x14ac:dyDescent="0.25">
      <c r="A4834" t="s">
        <v>1793</v>
      </c>
      <c r="B4834" t="s">
        <v>1123</v>
      </c>
      <c r="C4834" t="s">
        <v>1193</v>
      </c>
      <c r="D4834" t="s">
        <v>1172</v>
      </c>
      <c r="E4834" t="s">
        <v>1794</v>
      </c>
      <c r="F4834" s="7">
        <v>45741</v>
      </c>
      <c r="G4834" s="8">
        <v>40745</v>
      </c>
      <c r="H4834" s="8" t="s">
        <v>75</v>
      </c>
      <c r="I4834" s="8" t="s">
        <v>617</v>
      </c>
      <c r="J4834" s="8" t="s">
        <v>1181</v>
      </c>
      <c r="K4834">
        <v>1</v>
      </c>
      <c r="L4834" s="10">
        <v>2000</v>
      </c>
      <c r="M4834" s="10">
        <v>2000</v>
      </c>
      <c r="N4834">
        <v>130</v>
      </c>
      <c r="O4834">
        <f t="shared" si="150"/>
        <v>130</v>
      </c>
      <c r="P4834" s="11">
        <f t="shared" si="151"/>
        <v>1870</v>
      </c>
    </row>
    <row r="4835" spans="1:16" x14ac:dyDescent="0.25">
      <c r="A4835" t="s">
        <v>1071</v>
      </c>
      <c r="B4835" t="s">
        <v>1169</v>
      </c>
      <c r="C4835" t="s">
        <v>1196</v>
      </c>
      <c r="D4835" t="s">
        <v>1172</v>
      </c>
      <c r="E4835" t="s">
        <v>202</v>
      </c>
      <c r="F4835" s="7">
        <v>45745</v>
      </c>
      <c r="G4835" s="8">
        <v>40746</v>
      </c>
      <c r="H4835" s="8" t="s">
        <v>95</v>
      </c>
      <c r="I4835" s="8" t="s">
        <v>634</v>
      </c>
      <c r="J4835" s="8" t="s">
        <v>1187</v>
      </c>
      <c r="K4835">
        <v>1</v>
      </c>
      <c r="L4835" s="10">
        <v>650</v>
      </c>
      <c r="M4835" s="10">
        <v>650</v>
      </c>
      <c r="N4835">
        <v>80</v>
      </c>
      <c r="O4835">
        <f t="shared" si="150"/>
        <v>80</v>
      </c>
      <c r="P4835" s="11">
        <f t="shared" si="151"/>
        <v>570</v>
      </c>
    </row>
    <row r="4836" spans="1:16" x14ac:dyDescent="0.25">
      <c r="A4836" t="s">
        <v>1071</v>
      </c>
      <c r="B4836" t="s">
        <v>1169</v>
      </c>
      <c r="C4836" t="s">
        <v>1196</v>
      </c>
      <c r="D4836" t="s">
        <v>1172</v>
      </c>
      <c r="E4836" t="s">
        <v>202</v>
      </c>
      <c r="F4836" s="7">
        <v>45745</v>
      </c>
      <c r="G4836" s="8">
        <v>40746</v>
      </c>
      <c r="H4836" s="8" t="s">
        <v>299</v>
      </c>
      <c r="I4836" s="8" t="s">
        <v>809</v>
      </c>
      <c r="J4836" s="8" t="s">
        <v>1187</v>
      </c>
      <c r="K4836">
        <v>4</v>
      </c>
      <c r="L4836" s="10">
        <v>70</v>
      </c>
      <c r="M4836" s="10">
        <v>280</v>
      </c>
      <c r="N4836">
        <v>15</v>
      </c>
      <c r="O4836">
        <f t="shared" si="150"/>
        <v>60</v>
      </c>
      <c r="P4836" s="11">
        <f t="shared" si="151"/>
        <v>220</v>
      </c>
    </row>
    <row r="4837" spans="1:16" x14ac:dyDescent="0.25">
      <c r="A4837" t="s">
        <v>1071</v>
      </c>
      <c r="B4837" t="s">
        <v>1169</v>
      </c>
      <c r="C4837" t="s">
        <v>1196</v>
      </c>
      <c r="D4837" t="s">
        <v>1172</v>
      </c>
      <c r="E4837" t="s">
        <v>202</v>
      </c>
      <c r="F4837" s="7">
        <v>45745</v>
      </c>
      <c r="G4837" s="8">
        <v>40747</v>
      </c>
      <c r="H4837" s="8" t="s">
        <v>540</v>
      </c>
      <c r="I4837" s="8" t="s">
        <v>1019</v>
      </c>
      <c r="J4837" s="8" t="s">
        <v>1179</v>
      </c>
      <c r="K4837">
        <v>1</v>
      </c>
      <c r="L4837" s="10">
        <v>700</v>
      </c>
      <c r="M4837" s="10">
        <v>700</v>
      </c>
      <c r="N4837">
        <v>102</v>
      </c>
      <c r="O4837">
        <f t="shared" si="150"/>
        <v>102</v>
      </c>
      <c r="P4837" s="11">
        <f t="shared" si="151"/>
        <v>598</v>
      </c>
    </row>
    <row r="4838" spans="1:16" x14ac:dyDescent="0.25">
      <c r="A4838" t="s">
        <v>1071</v>
      </c>
      <c r="B4838" t="s">
        <v>1169</v>
      </c>
      <c r="C4838" t="s">
        <v>1196</v>
      </c>
      <c r="D4838" t="s">
        <v>1172</v>
      </c>
      <c r="E4838" t="s">
        <v>202</v>
      </c>
      <c r="F4838" s="7">
        <v>45748</v>
      </c>
      <c r="G4838" s="8">
        <v>40748</v>
      </c>
      <c r="H4838" s="8" t="s">
        <v>12</v>
      </c>
      <c r="I4838" s="8" t="s">
        <v>567</v>
      </c>
      <c r="J4838" s="8" t="s">
        <v>1187</v>
      </c>
      <c r="K4838">
        <v>1</v>
      </c>
      <c r="L4838" s="10">
        <v>650</v>
      </c>
      <c r="M4838" s="10">
        <v>650</v>
      </c>
      <c r="N4838">
        <v>100</v>
      </c>
      <c r="O4838">
        <f t="shared" si="150"/>
        <v>100</v>
      </c>
      <c r="P4838" s="11">
        <f t="shared" si="151"/>
        <v>550</v>
      </c>
    </row>
    <row r="4839" spans="1:16" x14ac:dyDescent="0.25">
      <c r="A4839" t="s">
        <v>1071</v>
      </c>
      <c r="B4839" t="s">
        <v>1169</v>
      </c>
      <c r="C4839" t="s">
        <v>1196</v>
      </c>
      <c r="D4839" t="s">
        <v>1172</v>
      </c>
      <c r="E4839" t="s">
        <v>202</v>
      </c>
      <c r="F4839" s="7">
        <v>45748</v>
      </c>
      <c r="G4839" s="8">
        <v>40749</v>
      </c>
      <c r="H4839" s="8" t="s">
        <v>537</v>
      </c>
      <c r="I4839" s="8" t="s">
        <v>1016</v>
      </c>
      <c r="J4839" s="8" t="s">
        <v>1179</v>
      </c>
      <c r="K4839">
        <v>2</v>
      </c>
      <c r="L4839" s="10">
        <v>700</v>
      </c>
      <c r="M4839" s="10">
        <v>1400</v>
      </c>
      <c r="N4839">
        <v>102</v>
      </c>
      <c r="O4839">
        <f t="shared" si="150"/>
        <v>204</v>
      </c>
      <c r="P4839" s="11">
        <f t="shared" si="151"/>
        <v>1196</v>
      </c>
    </row>
    <row r="4840" spans="1:16" x14ac:dyDescent="0.25">
      <c r="A4840" t="s">
        <v>1071</v>
      </c>
      <c r="B4840" t="s">
        <v>1169</v>
      </c>
      <c r="C4840" t="s">
        <v>1196</v>
      </c>
      <c r="D4840" t="s">
        <v>1172</v>
      </c>
      <c r="E4840" t="s">
        <v>202</v>
      </c>
      <c r="F4840" s="7">
        <v>45750</v>
      </c>
      <c r="G4840" s="8">
        <v>40750</v>
      </c>
      <c r="H4840" s="8" t="s">
        <v>2227</v>
      </c>
      <c r="I4840" s="8" t="s">
        <v>2228</v>
      </c>
      <c r="J4840" s="8" t="s">
        <v>1214</v>
      </c>
      <c r="K4840">
        <v>4</v>
      </c>
      <c r="L4840" s="10">
        <v>625</v>
      </c>
      <c r="M4840" s="10">
        <v>2500</v>
      </c>
      <c r="N4840">
        <v>110</v>
      </c>
      <c r="O4840">
        <f t="shared" si="150"/>
        <v>440</v>
      </c>
      <c r="P4840" s="11">
        <f t="shared" si="151"/>
        <v>2060</v>
      </c>
    </row>
    <row r="4841" spans="1:16" x14ac:dyDescent="0.25">
      <c r="A4841" t="s">
        <v>1071</v>
      </c>
      <c r="B4841" t="s">
        <v>1169</v>
      </c>
      <c r="C4841" t="s">
        <v>1196</v>
      </c>
      <c r="D4841" t="s">
        <v>1172</v>
      </c>
      <c r="E4841" t="s">
        <v>202</v>
      </c>
      <c r="F4841" s="7">
        <v>45750</v>
      </c>
      <c r="G4841" s="8">
        <v>40750</v>
      </c>
      <c r="H4841" s="8" t="s">
        <v>2253</v>
      </c>
      <c r="I4841" s="8" t="s">
        <v>2254</v>
      </c>
      <c r="J4841" s="8" t="s">
        <v>1214</v>
      </c>
      <c r="K4841">
        <v>2</v>
      </c>
      <c r="L4841" s="10">
        <v>625</v>
      </c>
      <c r="M4841" s="10">
        <v>1250</v>
      </c>
      <c r="N4841">
        <v>110</v>
      </c>
      <c r="O4841">
        <f t="shared" si="150"/>
        <v>220</v>
      </c>
      <c r="P4841" s="11">
        <f t="shared" si="151"/>
        <v>1030</v>
      </c>
    </row>
    <row r="4842" spans="1:16" x14ac:dyDescent="0.25">
      <c r="A4842" t="s">
        <v>1071</v>
      </c>
      <c r="B4842" t="s">
        <v>1169</v>
      </c>
      <c r="C4842" t="s">
        <v>1196</v>
      </c>
      <c r="D4842" t="s">
        <v>1172</v>
      </c>
      <c r="E4842" t="s">
        <v>202</v>
      </c>
      <c r="F4842" s="7">
        <v>45750</v>
      </c>
      <c r="G4842" s="8">
        <v>40750</v>
      </c>
      <c r="H4842" s="8" t="s">
        <v>1298</v>
      </c>
      <c r="I4842" s="8" t="s">
        <v>1299</v>
      </c>
      <c r="J4842" s="8" t="s">
        <v>1214</v>
      </c>
      <c r="K4842">
        <v>2</v>
      </c>
      <c r="L4842" s="10">
        <v>120</v>
      </c>
      <c r="M4842" s="10">
        <v>240</v>
      </c>
      <c r="N4842">
        <v>13</v>
      </c>
      <c r="O4842">
        <f t="shared" si="150"/>
        <v>26</v>
      </c>
      <c r="P4842" s="11">
        <f t="shared" si="151"/>
        <v>214</v>
      </c>
    </row>
    <row r="4843" spans="1:16" x14ac:dyDescent="0.25">
      <c r="A4843" t="s">
        <v>1071</v>
      </c>
      <c r="B4843" t="s">
        <v>1169</v>
      </c>
      <c r="C4843" t="s">
        <v>1196</v>
      </c>
      <c r="D4843" t="s">
        <v>1172</v>
      </c>
      <c r="E4843" t="s">
        <v>202</v>
      </c>
      <c r="F4843" s="7">
        <v>45750</v>
      </c>
      <c r="G4843" s="8">
        <v>40750</v>
      </c>
      <c r="H4843" s="8" t="s">
        <v>1206</v>
      </c>
      <c r="I4843" s="8" t="s">
        <v>1667</v>
      </c>
      <c r="J4843" s="8" t="s">
        <v>1205</v>
      </c>
      <c r="K4843">
        <v>6</v>
      </c>
      <c r="L4843" s="10">
        <v>30</v>
      </c>
      <c r="M4843" s="10">
        <v>180</v>
      </c>
      <c r="N4843">
        <v>7</v>
      </c>
      <c r="O4843">
        <f t="shared" si="150"/>
        <v>42</v>
      </c>
      <c r="P4843" s="11">
        <f t="shared" si="151"/>
        <v>138</v>
      </c>
    </row>
    <row r="4844" spans="1:16" x14ac:dyDescent="0.25">
      <c r="A4844" t="s">
        <v>1071</v>
      </c>
      <c r="B4844" t="s">
        <v>1169</v>
      </c>
      <c r="C4844" t="s">
        <v>1196</v>
      </c>
      <c r="D4844" t="s">
        <v>1172</v>
      </c>
      <c r="E4844" t="s">
        <v>202</v>
      </c>
      <c r="F4844" s="7">
        <v>45750</v>
      </c>
      <c r="G4844" s="8">
        <v>40750</v>
      </c>
      <c r="H4844" s="8" t="s">
        <v>1500</v>
      </c>
      <c r="I4844" s="8" t="s">
        <v>1501</v>
      </c>
      <c r="J4844" s="8" t="s">
        <v>1188</v>
      </c>
      <c r="K4844">
        <v>6</v>
      </c>
      <c r="L4844" s="10">
        <v>54.51</v>
      </c>
      <c r="M4844" s="10">
        <v>327.06</v>
      </c>
      <c r="N4844">
        <v>30</v>
      </c>
      <c r="O4844">
        <f t="shared" si="150"/>
        <v>180</v>
      </c>
      <c r="P4844" s="11">
        <f t="shared" si="151"/>
        <v>147.06</v>
      </c>
    </row>
    <row r="4845" spans="1:16" x14ac:dyDescent="0.25">
      <c r="A4845" t="s">
        <v>1071</v>
      </c>
      <c r="B4845" t="s">
        <v>1169</v>
      </c>
      <c r="C4845" t="s">
        <v>1196</v>
      </c>
      <c r="D4845" t="s">
        <v>1172</v>
      </c>
      <c r="E4845" t="s">
        <v>202</v>
      </c>
      <c r="F4845" s="7">
        <v>45750</v>
      </c>
      <c r="G4845" s="8">
        <v>40750</v>
      </c>
      <c r="H4845" s="8" t="s">
        <v>1240</v>
      </c>
      <c r="I4845" s="8" t="s">
        <v>1241</v>
      </c>
      <c r="J4845" s="8" t="s">
        <v>1188</v>
      </c>
      <c r="K4845">
        <v>1</v>
      </c>
      <c r="L4845" s="10">
        <v>57.71</v>
      </c>
      <c r="M4845" s="10">
        <v>57.71</v>
      </c>
      <c r="N4845">
        <v>50</v>
      </c>
      <c r="O4845">
        <f t="shared" si="150"/>
        <v>50</v>
      </c>
      <c r="P4845" s="11">
        <f t="shared" si="151"/>
        <v>7.7100000000000009</v>
      </c>
    </row>
    <row r="4846" spans="1:16" x14ac:dyDescent="0.25">
      <c r="A4846" t="s">
        <v>1071</v>
      </c>
      <c r="B4846" t="s">
        <v>1169</v>
      </c>
      <c r="C4846" t="s">
        <v>1196</v>
      </c>
      <c r="D4846" t="s">
        <v>1172</v>
      </c>
      <c r="E4846" t="s">
        <v>202</v>
      </c>
      <c r="F4846" s="7">
        <v>45750</v>
      </c>
      <c r="G4846" s="8">
        <v>40750</v>
      </c>
      <c r="H4846" s="8" t="s">
        <v>1286</v>
      </c>
      <c r="I4846" s="8" t="s">
        <v>1287</v>
      </c>
      <c r="J4846" s="8" t="s">
        <v>1188</v>
      </c>
      <c r="K4846">
        <v>1</v>
      </c>
      <c r="L4846" s="10">
        <v>60.75</v>
      </c>
      <c r="M4846" s="10">
        <v>60.75</v>
      </c>
      <c r="N4846">
        <v>50</v>
      </c>
      <c r="O4846">
        <f t="shared" si="150"/>
        <v>50</v>
      </c>
      <c r="P4846" s="11">
        <f t="shared" si="151"/>
        <v>10.75</v>
      </c>
    </row>
    <row r="4847" spans="1:16" x14ac:dyDescent="0.25">
      <c r="A4847" t="s">
        <v>1986</v>
      </c>
      <c r="B4847" t="s">
        <v>1987</v>
      </c>
      <c r="C4847" t="s">
        <v>1194</v>
      </c>
      <c r="D4847" t="s">
        <v>1172</v>
      </c>
      <c r="E4847" t="s">
        <v>1988</v>
      </c>
      <c r="F4847" s="7">
        <v>45751</v>
      </c>
      <c r="G4847" s="8">
        <v>40751</v>
      </c>
      <c r="H4847" s="8" t="s">
        <v>167</v>
      </c>
      <c r="I4847" s="8" t="s">
        <v>694</v>
      </c>
      <c r="J4847" s="8" t="s">
        <v>1179</v>
      </c>
      <c r="K4847">
        <v>1</v>
      </c>
      <c r="L4847" s="10">
        <v>1800</v>
      </c>
      <c r="M4847" s="10">
        <v>1800</v>
      </c>
      <c r="N4847">
        <v>102</v>
      </c>
      <c r="O4847">
        <f t="shared" si="150"/>
        <v>102</v>
      </c>
      <c r="P4847" s="11">
        <f t="shared" si="151"/>
        <v>1698</v>
      </c>
    </row>
    <row r="4848" spans="1:16" x14ac:dyDescent="0.25">
      <c r="A4848" t="s">
        <v>1105</v>
      </c>
      <c r="B4848" t="s">
        <v>1131</v>
      </c>
      <c r="C4848" t="s">
        <v>1195</v>
      </c>
      <c r="D4848" t="s">
        <v>1172</v>
      </c>
      <c r="E4848" t="s">
        <v>554</v>
      </c>
      <c r="F4848" s="7">
        <v>45749</v>
      </c>
      <c r="G4848" s="8">
        <v>40752</v>
      </c>
      <c r="H4848" s="8" t="s">
        <v>1204</v>
      </c>
      <c r="I4848" s="8" t="s">
        <v>1668</v>
      </c>
      <c r="J4848" s="8" t="s">
        <v>1205</v>
      </c>
      <c r="K4848">
        <v>8</v>
      </c>
      <c r="L4848" s="10">
        <v>495</v>
      </c>
      <c r="M4848" s="10">
        <v>3960</v>
      </c>
      <c r="N4848">
        <v>29</v>
      </c>
      <c r="O4848">
        <f t="shared" si="150"/>
        <v>232</v>
      </c>
      <c r="P4848" s="11">
        <f t="shared" si="151"/>
        <v>3728</v>
      </c>
    </row>
    <row r="4849" spans="1:16" x14ac:dyDescent="0.25">
      <c r="A4849" t="s">
        <v>1105</v>
      </c>
      <c r="B4849" t="s">
        <v>1131</v>
      </c>
      <c r="C4849" t="s">
        <v>1195</v>
      </c>
      <c r="D4849" t="s">
        <v>1172</v>
      </c>
      <c r="E4849" t="s">
        <v>554</v>
      </c>
      <c r="F4849" s="7">
        <v>45749</v>
      </c>
      <c r="G4849" s="8">
        <v>40752</v>
      </c>
      <c r="H4849" s="8" t="s">
        <v>1206</v>
      </c>
      <c r="I4849" s="8" t="s">
        <v>1667</v>
      </c>
      <c r="J4849" s="8" t="s">
        <v>1205</v>
      </c>
      <c r="K4849">
        <v>8</v>
      </c>
      <c r="L4849" s="10">
        <v>135</v>
      </c>
      <c r="M4849" s="10">
        <v>1080</v>
      </c>
      <c r="N4849">
        <v>7</v>
      </c>
      <c r="O4849">
        <f t="shared" si="150"/>
        <v>56</v>
      </c>
      <c r="P4849" s="11">
        <f t="shared" si="151"/>
        <v>1024</v>
      </c>
    </row>
    <row r="4850" spans="1:16" x14ac:dyDescent="0.25">
      <c r="A4850" t="s">
        <v>1105</v>
      </c>
      <c r="B4850" t="s">
        <v>1131</v>
      </c>
      <c r="C4850" t="s">
        <v>1195</v>
      </c>
      <c r="D4850" t="s">
        <v>1172</v>
      </c>
      <c r="E4850" t="s">
        <v>554</v>
      </c>
      <c r="F4850" s="7">
        <v>45749</v>
      </c>
      <c r="G4850" s="8">
        <v>40752</v>
      </c>
      <c r="H4850" s="8" t="s">
        <v>1207</v>
      </c>
      <c r="I4850" s="8" t="s">
        <v>1208</v>
      </c>
      <c r="J4850" s="8" t="s">
        <v>1205</v>
      </c>
      <c r="K4850">
        <v>3</v>
      </c>
      <c r="L4850" s="10">
        <v>495</v>
      </c>
      <c r="M4850" s="10">
        <v>1485</v>
      </c>
      <c r="N4850">
        <v>10</v>
      </c>
      <c r="O4850">
        <f t="shared" si="150"/>
        <v>30</v>
      </c>
      <c r="P4850" s="11">
        <f t="shared" si="151"/>
        <v>1455</v>
      </c>
    </row>
    <row r="4851" spans="1:16" x14ac:dyDescent="0.25">
      <c r="A4851" t="s">
        <v>1105</v>
      </c>
      <c r="B4851" t="s">
        <v>1131</v>
      </c>
      <c r="C4851" t="s">
        <v>1195</v>
      </c>
      <c r="D4851" t="s">
        <v>1172</v>
      </c>
      <c r="E4851" t="s">
        <v>554</v>
      </c>
      <c r="F4851" s="7">
        <v>45749</v>
      </c>
      <c r="G4851" s="8">
        <v>40752</v>
      </c>
      <c r="H4851" s="8" t="s">
        <v>1252</v>
      </c>
      <c r="I4851" s="8" t="s">
        <v>1253</v>
      </c>
      <c r="J4851" s="8" t="s">
        <v>1205</v>
      </c>
      <c r="K4851">
        <v>3</v>
      </c>
      <c r="L4851" s="10">
        <v>495</v>
      </c>
      <c r="M4851" s="10">
        <v>1485</v>
      </c>
      <c r="N4851">
        <v>10</v>
      </c>
      <c r="O4851">
        <f t="shared" si="150"/>
        <v>30</v>
      </c>
      <c r="P4851" s="11">
        <f t="shared" si="151"/>
        <v>1455</v>
      </c>
    </row>
    <row r="4852" spans="1:16" x14ac:dyDescent="0.25">
      <c r="A4852" t="s">
        <v>1105</v>
      </c>
      <c r="B4852" t="s">
        <v>1131</v>
      </c>
      <c r="C4852" t="s">
        <v>1195</v>
      </c>
      <c r="D4852" t="s">
        <v>1172</v>
      </c>
      <c r="E4852" t="s">
        <v>554</v>
      </c>
      <c r="F4852" s="7">
        <v>45749</v>
      </c>
      <c r="G4852" s="8">
        <v>40752</v>
      </c>
      <c r="H4852" s="8" t="s">
        <v>1257</v>
      </c>
      <c r="I4852" s="8" t="s">
        <v>1258</v>
      </c>
      <c r="J4852" s="8" t="s">
        <v>1205</v>
      </c>
      <c r="K4852">
        <v>2</v>
      </c>
      <c r="L4852" s="10">
        <v>495</v>
      </c>
      <c r="M4852" s="10">
        <v>990</v>
      </c>
      <c r="N4852">
        <v>10</v>
      </c>
      <c r="O4852">
        <f t="shared" si="150"/>
        <v>20</v>
      </c>
      <c r="P4852" s="11">
        <f t="shared" si="151"/>
        <v>970</v>
      </c>
    </row>
    <row r="4853" spans="1:16" x14ac:dyDescent="0.25">
      <c r="A4853" t="s">
        <v>1105</v>
      </c>
      <c r="B4853" t="s">
        <v>1131</v>
      </c>
      <c r="C4853" t="s">
        <v>1195</v>
      </c>
      <c r="D4853" t="s">
        <v>1172</v>
      </c>
      <c r="E4853" t="s">
        <v>554</v>
      </c>
      <c r="F4853" s="7">
        <v>45749</v>
      </c>
      <c r="G4853" s="8">
        <v>40752</v>
      </c>
      <c r="H4853" s="8" t="s">
        <v>53</v>
      </c>
      <c r="I4853" s="8" t="s">
        <v>602</v>
      </c>
      <c r="J4853" s="8" t="s">
        <v>1188</v>
      </c>
      <c r="K4853">
        <v>1</v>
      </c>
      <c r="L4853" s="10">
        <v>720</v>
      </c>
      <c r="M4853" s="10">
        <v>720</v>
      </c>
      <c r="N4853">
        <v>142</v>
      </c>
      <c r="O4853">
        <f t="shared" si="150"/>
        <v>142</v>
      </c>
      <c r="P4853" s="11">
        <f t="shared" si="151"/>
        <v>578</v>
      </c>
    </row>
    <row r="4854" spans="1:16" x14ac:dyDescent="0.25">
      <c r="A4854" t="s">
        <v>1105</v>
      </c>
      <c r="B4854" t="s">
        <v>1131</v>
      </c>
      <c r="C4854" t="s">
        <v>1195</v>
      </c>
      <c r="D4854" t="s">
        <v>1172</v>
      </c>
      <c r="E4854" t="s">
        <v>554</v>
      </c>
      <c r="F4854" s="7">
        <v>45749</v>
      </c>
      <c r="G4854" s="8">
        <v>40752</v>
      </c>
      <c r="H4854" s="8" t="s">
        <v>227</v>
      </c>
      <c r="I4854" s="8" t="s">
        <v>749</v>
      </c>
      <c r="J4854" s="8" t="s">
        <v>1188</v>
      </c>
      <c r="K4854">
        <v>2</v>
      </c>
      <c r="L4854" s="10">
        <v>158</v>
      </c>
      <c r="M4854" s="10">
        <v>316</v>
      </c>
      <c r="N4854">
        <v>20</v>
      </c>
      <c r="O4854">
        <f t="shared" si="150"/>
        <v>40</v>
      </c>
      <c r="P4854" s="11">
        <f t="shared" si="151"/>
        <v>276</v>
      </c>
    </row>
    <row r="4855" spans="1:16" x14ac:dyDescent="0.25">
      <c r="A4855" t="s">
        <v>1105</v>
      </c>
      <c r="B4855" t="s">
        <v>1131</v>
      </c>
      <c r="C4855" t="s">
        <v>1195</v>
      </c>
      <c r="D4855" t="s">
        <v>1172</v>
      </c>
      <c r="E4855" t="s">
        <v>554</v>
      </c>
      <c r="F4855" s="7">
        <v>45749</v>
      </c>
      <c r="G4855" s="8">
        <v>40752</v>
      </c>
      <c r="H4855" s="8" t="s">
        <v>238</v>
      </c>
      <c r="I4855" s="8" t="s">
        <v>759</v>
      </c>
      <c r="J4855" s="8" t="s">
        <v>1181</v>
      </c>
      <c r="K4855">
        <v>1</v>
      </c>
      <c r="L4855" s="10">
        <v>2700</v>
      </c>
      <c r="M4855" s="10">
        <v>2700</v>
      </c>
      <c r="N4855">
        <v>130</v>
      </c>
      <c r="O4855">
        <f t="shared" si="150"/>
        <v>130</v>
      </c>
      <c r="P4855" s="11">
        <f t="shared" si="151"/>
        <v>2570</v>
      </c>
    </row>
    <row r="4856" spans="1:16" x14ac:dyDescent="0.25">
      <c r="A4856" t="s">
        <v>1074</v>
      </c>
      <c r="B4856" t="s">
        <v>1145</v>
      </c>
      <c r="C4856" t="s">
        <v>1195</v>
      </c>
      <c r="D4856" t="s">
        <v>1172</v>
      </c>
      <c r="E4856" t="s">
        <v>157</v>
      </c>
      <c r="F4856" s="7">
        <v>45741</v>
      </c>
      <c r="G4856" s="8">
        <v>40753</v>
      </c>
      <c r="H4856" s="8" t="s">
        <v>538</v>
      </c>
      <c r="I4856" s="8" t="s">
        <v>1017</v>
      </c>
      <c r="J4856" s="8" t="s">
        <v>1180</v>
      </c>
      <c r="K4856">
        <v>1</v>
      </c>
      <c r="L4856" s="10">
        <v>6000</v>
      </c>
      <c r="M4856" s="10">
        <v>6000</v>
      </c>
      <c r="N4856">
        <v>300</v>
      </c>
      <c r="O4856">
        <f t="shared" si="150"/>
        <v>300</v>
      </c>
      <c r="P4856" s="11">
        <f t="shared" si="151"/>
        <v>5700</v>
      </c>
    </row>
    <row r="4857" spans="1:16" x14ac:dyDescent="0.25">
      <c r="A4857" t="s">
        <v>1074</v>
      </c>
      <c r="B4857" t="s">
        <v>1145</v>
      </c>
      <c r="C4857" t="s">
        <v>1195</v>
      </c>
      <c r="D4857" t="s">
        <v>1172</v>
      </c>
      <c r="E4857" t="s">
        <v>157</v>
      </c>
      <c r="F4857" s="7">
        <v>45741</v>
      </c>
      <c r="G4857" s="8">
        <v>40753</v>
      </c>
      <c r="H4857" s="8" t="s">
        <v>22</v>
      </c>
      <c r="I4857" s="8" t="s">
        <v>576</v>
      </c>
      <c r="J4857" s="8" t="s">
        <v>1187</v>
      </c>
      <c r="K4857">
        <v>1</v>
      </c>
      <c r="L4857" s="10">
        <v>2200</v>
      </c>
      <c r="M4857" s="10">
        <v>2200</v>
      </c>
      <c r="N4857">
        <v>100</v>
      </c>
      <c r="O4857">
        <f t="shared" si="150"/>
        <v>100</v>
      </c>
      <c r="P4857" s="11">
        <f t="shared" si="151"/>
        <v>2100</v>
      </c>
    </row>
    <row r="4858" spans="1:16" x14ac:dyDescent="0.25">
      <c r="A4858" t="s">
        <v>1074</v>
      </c>
      <c r="B4858" t="s">
        <v>1145</v>
      </c>
      <c r="C4858" t="s">
        <v>1195</v>
      </c>
      <c r="D4858" t="s">
        <v>1172</v>
      </c>
      <c r="E4858" t="s">
        <v>157</v>
      </c>
      <c r="F4858" s="7">
        <v>45741</v>
      </c>
      <c r="G4858" s="8">
        <v>40753</v>
      </c>
      <c r="H4858" s="8" t="s">
        <v>128</v>
      </c>
      <c r="I4858" s="8" t="s">
        <v>664</v>
      </c>
      <c r="J4858" s="8" t="s">
        <v>1187</v>
      </c>
      <c r="K4858">
        <v>4</v>
      </c>
      <c r="L4858" s="10">
        <v>250</v>
      </c>
      <c r="M4858" s="10">
        <v>1000</v>
      </c>
      <c r="N4858">
        <v>15</v>
      </c>
      <c r="O4858">
        <f t="shared" si="150"/>
        <v>60</v>
      </c>
      <c r="P4858" s="11">
        <f t="shared" si="151"/>
        <v>940</v>
      </c>
    </row>
    <row r="4859" spans="1:16" x14ac:dyDescent="0.25">
      <c r="A4859" t="s">
        <v>1074</v>
      </c>
      <c r="B4859" t="s">
        <v>1145</v>
      </c>
      <c r="C4859" t="s">
        <v>1195</v>
      </c>
      <c r="D4859" t="s">
        <v>1172</v>
      </c>
      <c r="E4859" t="s">
        <v>157</v>
      </c>
      <c r="F4859" s="7">
        <v>45741</v>
      </c>
      <c r="G4859" s="8">
        <v>40753</v>
      </c>
      <c r="H4859" s="8" t="s">
        <v>25</v>
      </c>
      <c r="I4859" s="8" t="s">
        <v>579</v>
      </c>
      <c r="J4859" s="8" t="s">
        <v>1187</v>
      </c>
      <c r="K4859">
        <v>1</v>
      </c>
      <c r="L4859" s="10">
        <v>150</v>
      </c>
      <c r="M4859" s="10">
        <v>150</v>
      </c>
      <c r="N4859">
        <v>40</v>
      </c>
      <c r="O4859">
        <f t="shared" si="150"/>
        <v>40</v>
      </c>
      <c r="P4859" s="11">
        <f t="shared" si="151"/>
        <v>110</v>
      </c>
    </row>
    <row r="4860" spans="1:16" x14ac:dyDescent="0.25">
      <c r="A4860" t="s">
        <v>1049</v>
      </c>
      <c r="B4860" t="s">
        <v>1151</v>
      </c>
      <c r="C4860" t="s">
        <v>1194</v>
      </c>
      <c r="D4860" t="s">
        <v>1172</v>
      </c>
      <c r="E4860" t="s">
        <v>497</v>
      </c>
      <c r="F4860" s="7">
        <v>45748</v>
      </c>
      <c r="G4860" s="8">
        <v>40754</v>
      </c>
      <c r="H4860" s="8" t="s">
        <v>471</v>
      </c>
      <c r="I4860" s="8" t="s">
        <v>959</v>
      </c>
      <c r="J4860" s="8" t="s">
        <v>1177</v>
      </c>
      <c r="K4860">
        <v>1</v>
      </c>
      <c r="L4860" s="10">
        <v>600</v>
      </c>
      <c r="M4860" s="10">
        <v>600</v>
      </c>
      <c r="N4860">
        <v>50</v>
      </c>
      <c r="O4860">
        <f t="shared" si="150"/>
        <v>50</v>
      </c>
      <c r="P4860" s="11">
        <f t="shared" si="151"/>
        <v>550</v>
      </c>
    </row>
    <row r="4861" spans="1:16" x14ac:dyDescent="0.25">
      <c r="A4861" t="s">
        <v>2108</v>
      </c>
      <c r="B4861" t="s">
        <v>1126</v>
      </c>
      <c r="C4861" t="s">
        <v>1196</v>
      </c>
      <c r="D4861" t="s">
        <v>1172</v>
      </c>
      <c r="E4861" t="s">
        <v>2471</v>
      </c>
      <c r="F4861" s="7">
        <v>45740</v>
      </c>
      <c r="G4861" s="8">
        <v>40755</v>
      </c>
      <c r="H4861" s="8" t="s">
        <v>349</v>
      </c>
      <c r="I4861" s="8" t="s">
        <v>852</v>
      </c>
      <c r="J4861" s="8" t="s">
        <v>1184</v>
      </c>
      <c r="K4861">
        <v>1</v>
      </c>
      <c r="L4861" s="10">
        <v>5095</v>
      </c>
      <c r="M4861" s="10">
        <v>5095</v>
      </c>
      <c r="N4861">
        <v>267</v>
      </c>
      <c r="O4861">
        <f t="shared" si="150"/>
        <v>267</v>
      </c>
      <c r="P4861" s="11">
        <f t="shared" si="151"/>
        <v>4828</v>
      </c>
    </row>
    <row r="4862" spans="1:16" x14ac:dyDescent="0.25">
      <c r="A4862" t="s">
        <v>2108</v>
      </c>
      <c r="B4862" t="s">
        <v>1126</v>
      </c>
      <c r="C4862" t="s">
        <v>1196</v>
      </c>
      <c r="D4862" t="s">
        <v>1172</v>
      </c>
      <c r="E4862" t="s">
        <v>2471</v>
      </c>
      <c r="F4862" s="7">
        <v>45740</v>
      </c>
      <c r="G4862" s="8">
        <v>40755</v>
      </c>
      <c r="H4862" s="8" t="s">
        <v>19</v>
      </c>
      <c r="I4862" s="8" t="s">
        <v>573</v>
      </c>
      <c r="J4862" s="8" t="s">
        <v>1184</v>
      </c>
      <c r="K4862">
        <v>2</v>
      </c>
      <c r="L4862" s="10">
        <v>175</v>
      </c>
      <c r="M4862" s="10">
        <v>350</v>
      </c>
      <c r="N4862">
        <v>32</v>
      </c>
      <c r="O4862">
        <f t="shared" si="150"/>
        <v>64</v>
      </c>
      <c r="P4862" s="11">
        <f t="shared" si="151"/>
        <v>286</v>
      </c>
    </row>
    <row r="4863" spans="1:16" x14ac:dyDescent="0.25">
      <c r="A4863" t="s">
        <v>2108</v>
      </c>
      <c r="B4863" t="s">
        <v>1126</v>
      </c>
      <c r="C4863" t="s">
        <v>1196</v>
      </c>
      <c r="D4863" t="s">
        <v>1172</v>
      </c>
      <c r="E4863" t="s">
        <v>2471</v>
      </c>
      <c r="F4863" s="7">
        <v>45740</v>
      </c>
      <c r="G4863" s="8">
        <v>40755</v>
      </c>
      <c r="H4863" s="8" t="s">
        <v>373</v>
      </c>
      <c r="I4863" s="8" t="s">
        <v>874</v>
      </c>
      <c r="J4863" s="8" t="s">
        <v>1184</v>
      </c>
      <c r="K4863">
        <v>1</v>
      </c>
      <c r="L4863" s="10">
        <v>175</v>
      </c>
      <c r="M4863" s="10">
        <v>175</v>
      </c>
      <c r="N4863">
        <v>32</v>
      </c>
      <c r="O4863">
        <f t="shared" si="150"/>
        <v>32</v>
      </c>
      <c r="P4863" s="11">
        <f t="shared" si="151"/>
        <v>143</v>
      </c>
    </row>
    <row r="4864" spans="1:16" x14ac:dyDescent="0.25">
      <c r="A4864" t="s">
        <v>2108</v>
      </c>
      <c r="B4864" t="s">
        <v>1126</v>
      </c>
      <c r="C4864" t="s">
        <v>1196</v>
      </c>
      <c r="D4864" t="s">
        <v>1172</v>
      </c>
      <c r="E4864" t="s">
        <v>2471</v>
      </c>
      <c r="F4864" s="7">
        <v>45741</v>
      </c>
      <c r="G4864" s="8">
        <v>40756</v>
      </c>
      <c r="H4864" s="8" t="s">
        <v>217</v>
      </c>
      <c r="I4864" s="8" t="s">
        <v>739</v>
      </c>
      <c r="J4864" s="8" t="s">
        <v>1184</v>
      </c>
      <c r="K4864">
        <v>2</v>
      </c>
      <c r="L4864" s="10">
        <v>5095</v>
      </c>
      <c r="M4864" s="10">
        <v>10190</v>
      </c>
      <c r="N4864">
        <v>267</v>
      </c>
      <c r="O4864">
        <f t="shared" si="150"/>
        <v>534</v>
      </c>
      <c r="P4864" s="11">
        <f t="shared" si="151"/>
        <v>9656</v>
      </c>
    </row>
    <row r="4865" spans="1:16" x14ac:dyDescent="0.25">
      <c r="A4865" t="s">
        <v>2108</v>
      </c>
      <c r="B4865" t="s">
        <v>1126</v>
      </c>
      <c r="C4865" t="s">
        <v>1196</v>
      </c>
      <c r="D4865" t="s">
        <v>1172</v>
      </c>
      <c r="E4865" t="s">
        <v>2471</v>
      </c>
      <c r="F4865" s="7">
        <v>45741</v>
      </c>
      <c r="G4865" s="8">
        <v>40756</v>
      </c>
      <c r="H4865" s="8" t="s">
        <v>19</v>
      </c>
      <c r="I4865" s="8" t="s">
        <v>573</v>
      </c>
      <c r="J4865" s="8" t="s">
        <v>1184</v>
      </c>
      <c r="K4865">
        <v>5</v>
      </c>
      <c r="L4865" s="10">
        <v>175</v>
      </c>
      <c r="M4865" s="10">
        <v>875</v>
      </c>
      <c r="N4865">
        <v>32</v>
      </c>
      <c r="O4865">
        <f t="shared" si="150"/>
        <v>160</v>
      </c>
      <c r="P4865" s="11">
        <f t="shared" si="151"/>
        <v>715</v>
      </c>
    </row>
    <row r="4866" spans="1:16" x14ac:dyDescent="0.25">
      <c r="A4866" t="s">
        <v>2108</v>
      </c>
      <c r="B4866" t="s">
        <v>1126</v>
      </c>
      <c r="C4866" t="s">
        <v>1196</v>
      </c>
      <c r="D4866" t="s">
        <v>1172</v>
      </c>
      <c r="E4866" t="s">
        <v>2471</v>
      </c>
      <c r="F4866" s="7">
        <v>45741</v>
      </c>
      <c r="G4866" s="8">
        <v>40756</v>
      </c>
      <c r="H4866" s="8" t="s">
        <v>345</v>
      </c>
      <c r="I4866" s="8" t="s">
        <v>849</v>
      </c>
      <c r="J4866" s="8" t="s">
        <v>1184</v>
      </c>
      <c r="K4866">
        <v>1</v>
      </c>
      <c r="L4866" s="10">
        <v>175</v>
      </c>
      <c r="M4866" s="10">
        <v>175</v>
      </c>
      <c r="N4866">
        <v>32</v>
      </c>
      <c r="O4866">
        <f t="shared" si="150"/>
        <v>32</v>
      </c>
      <c r="P4866" s="11">
        <f t="shared" si="151"/>
        <v>143</v>
      </c>
    </row>
    <row r="4867" spans="1:16" x14ac:dyDescent="0.25">
      <c r="A4867" t="s">
        <v>2108</v>
      </c>
      <c r="B4867" t="s">
        <v>1126</v>
      </c>
      <c r="C4867" t="s">
        <v>1196</v>
      </c>
      <c r="D4867" t="s">
        <v>1172</v>
      </c>
      <c r="E4867" t="s">
        <v>2471</v>
      </c>
      <c r="F4867" s="7">
        <v>45747</v>
      </c>
      <c r="G4867" s="8">
        <v>40757</v>
      </c>
      <c r="H4867" s="8" t="s">
        <v>461</v>
      </c>
      <c r="I4867" s="8" t="s">
        <v>951</v>
      </c>
      <c r="J4867" s="8" t="s">
        <v>1184</v>
      </c>
      <c r="K4867">
        <v>1</v>
      </c>
      <c r="L4867" s="10">
        <v>5095</v>
      </c>
      <c r="M4867" s="10">
        <v>5095</v>
      </c>
      <c r="N4867">
        <v>267</v>
      </c>
      <c r="O4867">
        <f t="shared" si="150"/>
        <v>267</v>
      </c>
      <c r="P4867" s="11">
        <f t="shared" si="151"/>
        <v>4828</v>
      </c>
    </row>
    <row r="4868" spans="1:16" x14ac:dyDescent="0.25">
      <c r="A4868" t="s">
        <v>2108</v>
      </c>
      <c r="B4868" t="s">
        <v>1126</v>
      </c>
      <c r="C4868" t="s">
        <v>1196</v>
      </c>
      <c r="D4868" t="s">
        <v>1172</v>
      </c>
      <c r="E4868" t="s">
        <v>2471</v>
      </c>
      <c r="F4868" s="7">
        <v>45747</v>
      </c>
      <c r="G4868" s="8">
        <v>40757</v>
      </c>
      <c r="H4868" s="8" t="s">
        <v>184</v>
      </c>
      <c r="I4868" s="8" t="s">
        <v>708</v>
      </c>
      <c r="J4868" s="8" t="s">
        <v>1184</v>
      </c>
      <c r="K4868">
        <v>1</v>
      </c>
      <c r="L4868" s="10">
        <v>5095</v>
      </c>
      <c r="M4868" s="10">
        <v>5095</v>
      </c>
      <c r="N4868">
        <v>267</v>
      </c>
      <c r="O4868">
        <f t="shared" si="150"/>
        <v>267</v>
      </c>
      <c r="P4868" s="11">
        <f t="shared" si="151"/>
        <v>4828</v>
      </c>
    </row>
    <row r="4869" spans="1:16" x14ac:dyDescent="0.25">
      <c r="A4869" t="s">
        <v>2108</v>
      </c>
      <c r="B4869" t="s">
        <v>1126</v>
      </c>
      <c r="C4869" t="s">
        <v>1196</v>
      </c>
      <c r="D4869" t="s">
        <v>1172</v>
      </c>
      <c r="E4869" t="s">
        <v>2471</v>
      </c>
      <c r="F4869" s="7">
        <v>45747</v>
      </c>
      <c r="G4869" s="8">
        <v>40757</v>
      </c>
      <c r="H4869" s="8" t="s">
        <v>19</v>
      </c>
      <c r="I4869" s="8" t="s">
        <v>573</v>
      </c>
      <c r="J4869" s="8" t="s">
        <v>1184</v>
      </c>
      <c r="K4869">
        <v>1</v>
      </c>
      <c r="L4869" s="10">
        <v>87.5</v>
      </c>
      <c r="M4869" s="10">
        <v>87.5</v>
      </c>
      <c r="N4869">
        <v>32</v>
      </c>
      <c r="O4869">
        <f t="shared" ref="O4869:O4932" si="152">+K4869*N4869</f>
        <v>32</v>
      </c>
      <c r="P4869" s="11">
        <f t="shared" ref="P4869:P4932" si="153">+M4869-O4869</f>
        <v>55.5</v>
      </c>
    </row>
    <row r="4870" spans="1:16" x14ac:dyDescent="0.25">
      <c r="A4870" t="s">
        <v>2108</v>
      </c>
      <c r="B4870" t="s">
        <v>1126</v>
      </c>
      <c r="C4870" t="s">
        <v>1196</v>
      </c>
      <c r="D4870" t="s">
        <v>1172</v>
      </c>
      <c r="E4870" t="s">
        <v>2471</v>
      </c>
      <c r="F4870" s="7">
        <v>45747</v>
      </c>
      <c r="G4870" s="8">
        <v>40757</v>
      </c>
      <c r="H4870" s="8" t="s">
        <v>19</v>
      </c>
      <c r="I4870" s="8" t="s">
        <v>573</v>
      </c>
      <c r="J4870" s="8" t="s">
        <v>1184</v>
      </c>
      <c r="K4870">
        <v>4</v>
      </c>
      <c r="L4870" s="10">
        <v>175</v>
      </c>
      <c r="M4870" s="10">
        <v>700</v>
      </c>
      <c r="N4870">
        <v>32</v>
      </c>
      <c r="O4870">
        <f t="shared" si="152"/>
        <v>128</v>
      </c>
      <c r="P4870" s="11">
        <f t="shared" si="153"/>
        <v>572</v>
      </c>
    </row>
    <row r="4871" spans="1:16" x14ac:dyDescent="0.25">
      <c r="A4871" t="s">
        <v>2108</v>
      </c>
      <c r="B4871" t="s">
        <v>1126</v>
      </c>
      <c r="C4871" t="s">
        <v>1196</v>
      </c>
      <c r="D4871" t="s">
        <v>1172</v>
      </c>
      <c r="E4871" t="s">
        <v>2471</v>
      </c>
      <c r="F4871" s="7">
        <v>45747</v>
      </c>
      <c r="G4871" s="8">
        <v>40757</v>
      </c>
      <c r="H4871" s="8" t="s">
        <v>373</v>
      </c>
      <c r="I4871" s="8" t="s">
        <v>874</v>
      </c>
      <c r="J4871" s="8" t="s">
        <v>1184</v>
      </c>
      <c r="K4871">
        <v>1</v>
      </c>
      <c r="L4871" s="10">
        <v>175</v>
      </c>
      <c r="M4871" s="10">
        <v>175</v>
      </c>
      <c r="N4871">
        <v>32</v>
      </c>
      <c r="O4871">
        <f t="shared" si="152"/>
        <v>32</v>
      </c>
      <c r="P4871" s="11">
        <f t="shared" si="153"/>
        <v>143</v>
      </c>
    </row>
    <row r="4872" spans="1:16" x14ac:dyDescent="0.25">
      <c r="A4872" t="s">
        <v>1117</v>
      </c>
      <c r="B4872" t="s">
        <v>1197</v>
      </c>
      <c r="C4872" t="s">
        <v>1665</v>
      </c>
      <c r="D4872" t="s">
        <v>1172</v>
      </c>
      <c r="E4872" t="s">
        <v>41</v>
      </c>
      <c r="F4872" s="7">
        <v>45750</v>
      </c>
      <c r="G4872" s="8">
        <v>40758</v>
      </c>
      <c r="H4872" s="8" t="s">
        <v>36</v>
      </c>
      <c r="I4872" s="8" t="s">
        <v>589</v>
      </c>
      <c r="J4872" s="8" t="s">
        <v>1179</v>
      </c>
      <c r="K4872">
        <v>1</v>
      </c>
      <c r="L4872" s="10">
        <v>1000</v>
      </c>
      <c r="M4872" s="10">
        <v>1000</v>
      </c>
      <c r="N4872">
        <v>102</v>
      </c>
      <c r="O4872">
        <f t="shared" si="152"/>
        <v>102</v>
      </c>
      <c r="P4872" s="11">
        <f t="shared" si="153"/>
        <v>898</v>
      </c>
    </row>
    <row r="4873" spans="1:16" x14ac:dyDescent="0.25">
      <c r="A4873" t="s">
        <v>1117</v>
      </c>
      <c r="B4873" t="s">
        <v>1197</v>
      </c>
      <c r="C4873" t="s">
        <v>1665</v>
      </c>
      <c r="D4873" t="s">
        <v>1172</v>
      </c>
      <c r="E4873" t="s">
        <v>41</v>
      </c>
      <c r="F4873" s="7">
        <v>45750</v>
      </c>
      <c r="G4873" s="8">
        <v>40758</v>
      </c>
      <c r="H4873" s="8" t="s">
        <v>94</v>
      </c>
      <c r="I4873" s="8" t="s">
        <v>633</v>
      </c>
      <c r="J4873" s="8" t="s">
        <v>1187</v>
      </c>
      <c r="K4873">
        <v>1</v>
      </c>
      <c r="L4873" s="10">
        <v>800</v>
      </c>
      <c r="M4873" s="10">
        <v>800</v>
      </c>
      <c r="N4873">
        <v>80</v>
      </c>
      <c r="O4873">
        <f t="shared" si="152"/>
        <v>80</v>
      </c>
      <c r="P4873" s="11">
        <f t="shared" si="153"/>
        <v>720</v>
      </c>
    </row>
    <row r="4874" spans="1:16" x14ac:dyDescent="0.25">
      <c r="A4874" t="s">
        <v>1117</v>
      </c>
      <c r="B4874" t="s">
        <v>1197</v>
      </c>
      <c r="C4874" t="s">
        <v>1665</v>
      </c>
      <c r="D4874" t="s">
        <v>1172</v>
      </c>
      <c r="E4874" t="s">
        <v>41</v>
      </c>
      <c r="F4874" s="7">
        <v>45750</v>
      </c>
      <c r="G4874" s="8">
        <v>40758</v>
      </c>
      <c r="H4874" s="8" t="s">
        <v>23</v>
      </c>
      <c r="I4874" s="8" t="s">
        <v>577</v>
      </c>
      <c r="J4874" s="8" t="s">
        <v>1187</v>
      </c>
      <c r="K4874">
        <v>4</v>
      </c>
      <c r="L4874" s="10">
        <v>150</v>
      </c>
      <c r="M4874" s="10">
        <v>600</v>
      </c>
      <c r="N4874">
        <v>15</v>
      </c>
      <c r="O4874">
        <f t="shared" si="152"/>
        <v>60</v>
      </c>
      <c r="P4874" s="11">
        <f t="shared" si="153"/>
        <v>540</v>
      </c>
    </row>
    <row r="4875" spans="1:16" x14ac:dyDescent="0.25">
      <c r="A4875" t="s">
        <v>1117</v>
      </c>
      <c r="B4875" t="s">
        <v>1197</v>
      </c>
      <c r="C4875" t="s">
        <v>1665</v>
      </c>
      <c r="D4875" t="s">
        <v>1172</v>
      </c>
      <c r="E4875" t="s">
        <v>41</v>
      </c>
      <c r="F4875" s="7">
        <v>45750</v>
      </c>
      <c r="G4875" s="8">
        <v>40758</v>
      </c>
      <c r="H4875" s="8" t="s">
        <v>25</v>
      </c>
      <c r="I4875" s="8" t="s">
        <v>579</v>
      </c>
      <c r="J4875" s="8" t="s">
        <v>1187</v>
      </c>
      <c r="K4875">
        <v>1</v>
      </c>
      <c r="L4875" s="10">
        <v>125</v>
      </c>
      <c r="M4875" s="10">
        <v>125</v>
      </c>
      <c r="N4875">
        <v>40</v>
      </c>
      <c r="O4875">
        <f t="shared" si="152"/>
        <v>40</v>
      </c>
      <c r="P4875" s="11">
        <f t="shared" si="153"/>
        <v>85</v>
      </c>
    </row>
    <row r="4876" spans="1:16" x14ac:dyDescent="0.25">
      <c r="A4876" t="s">
        <v>1117</v>
      </c>
      <c r="B4876" t="s">
        <v>1197</v>
      </c>
      <c r="C4876" t="s">
        <v>1665</v>
      </c>
      <c r="D4876" t="s">
        <v>1172</v>
      </c>
      <c r="E4876" t="s">
        <v>41</v>
      </c>
      <c r="F4876" s="7">
        <v>45750</v>
      </c>
      <c r="G4876" s="8">
        <v>40759</v>
      </c>
      <c r="H4876" s="8" t="s">
        <v>195</v>
      </c>
      <c r="I4876" s="8" t="s">
        <v>719</v>
      </c>
      <c r="J4876" s="8" t="s">
        <v>1185</v>
      </c>
      <c r="K4876">
        <v>1</v>
      </c>
      <c r="L4876" s="10">
        <v>1800</v>
      </c>
      <c r="M4876" s="10">
        <v>1800</v>
      </c>
      <c r="N4876">
        <v>125</v>
      </c>
      <c r="O4876">
        <f t="shared" si="152"/>
        <v>125</v>
      </c>
      <c r="P4876" s="11">
        <f t="shared" si="153"/>
        <v>1675</v>
      </c>
    </row>
    <row r="4877" spans="1:16" x14ac:dyDescent="0.25">
      <c r="A4877" t="s">
        <v>1117</v>
      </c>
      <c r="B4877" t="s">
        <v>1197</v>
      </c>
      <c r="C4877" t="s">
        <v>1665</v>
      </c>
      <c r="D4877" t="s">
        <v>1172</v>
      </c>
      <c r="E4877" t="s">
        <v>41</v>
      </c>
      <c r="F4877" s="7">
        <v>45750</v>
      </c>
      <c r="G4877" s="8">
        <v>40759</v>
      </c>
      <c r="H4877" s="8" t="s">
        <v>11</v>
      </c>
      <c r="I4877" s="8" t="s">
        <v>566</v>
      </c>
      <c r="J4877" s="8" t="s">
        <v>1185</v>
      </c>
      <c r="K4877">
        <v>2</v>
      </c>
      <c r="L4877" s="10">
        <v>150</v>
      </c>
      <c r="M4877" s="10">
        <v>300</v>
      </c>
      <c r="N4877">
        <v>15</v>
      </c>
      <c r="O4877">
        <f t="shared" si="152"/>
        <v>30</v>
      </c>
      <c r="P4877" s="11">
        <f t="shared" si="153"/>
        <v>270</v>
      </c>
    </row>
    <row r="4878" spans="1:16" x14ac:dyDescent="0.25">
      <c r="A4878" t="s">
        <v>2361</v>
      </c>
      <c r="B4878" t="s">
        <v>1476</v>
      </c>
      <c r="C4878" t="s">
        <v>1194</v>
      </c>
      <c r="D4878" t="s">
        <v>1172</v>
      </c>
      <c r="E4878" t="s">
        <v>323</v>
      </c>
      <c r="F4878" s="7">
        <v>45748</v>
      </c>
      <c r="G4878" s="8">
        <v>40760</v>
      </c>
      <c r="H4878" s="8" t="s">
        <v>10</v>
      </c>
      <c r="I4878" s="8" t="s">
        <v>565</v>
      </c>
      <c r="J4878" s="8" t="s">
        <v>1185</v>
      </c>
      <c r="K4878">
        <v>1</v>
      </c>
      <c r="L4878" s="10">
        <v>1900</v>
      </c>
      <c r="M4878" s="10">
        <v>1900</v>
      </c>
      <c r="N4878">
        <v>125</v>
      </c>
      <c r="O4878">
        <f t="shared" si="152"/>
        <v>125</v>
      </c>
      <c r="P4878" s="11">
        <f t="shared" si="153"/>
        <v>1775</v>
      </c>
    </row>
    <row r="4879" spans="1:16" x14ac:dyDescent="0.25">
      <c r="A4879" t="s">
        <v>2361</v>
      </c>
      <c r="B4879" t="s">
        <v>1476</v>
      </c>
      <c r="C4879" t="s">
        <v>1194</v>
      </c>
      <c r="D4879" t="s">
        <v>1172</v>
      </c>
      <c r="E4879" t="s">
        <v>323</v>
      </c>
      <c r="F4879" s="7">
        <v>45748</v>
      </c>
      <c r="G4879" s="8">
        <v>40760</v>
      </c>
      <c r="H4879" s="8" t="s">
        <v>11</v>
      </c>
      <c r="I4879" s="8" t="s">
        <v>566</v>
      </c>
      <c r="J4879" s="8" t="s">
        <v>1185</v>
      </c>
      <c r="K4879">
        <v>1</v>
      </c>
      <c r="L4879" s="10">
        <v>37.5</v>
      </c>
      <c r="M4879" s="10">
        <v>37.5</v>
      </c>
      <c r="N4879">
        <v>15</v>
      </c>
      <c r="O4879">
        <f t="shared" si="152"/>
        <v>15</v>
      </c>
      <c r="P4879" s="11">
        <f t="shared" si="153"/>
        <v>22.5</v>
      </c>
    </row>
    <row r="4880" spans="1:16" x14ac:dyDescent="0.25">
      <c r="A4880" t="s">
        <v>2361</v>
      </c>
      <c r="B4880" t="s">
        <v>1476</v>
      </c>
      <c r="C4880" t="s">
        <v>1194</v>
      </c>
      <c r="D4880" t="s">
        <v>1172</v>
      </c>
      <c r="E4880" t="s">
        <v>323</v>
      </c>
      <c r="F4880" s="7">
        <v>45748</v>
      </c>
      <c r="G4880" s="8">
        <v>40760</v>
      </c>
      <c r="H4880" s="8" t="s">
        <v>11</v>
      </c>
      <c r="I4880" s="8" t="s">
        <v>566</v>
      </c>
      <c r="J4880" s="8" t="s">
        <v>1185</v>
      </c>
      <c r="K4880">
        <v>1</v>
      </c>
      <c r="L4880" s="10">
        <v>75</v>
      </c>
      <c r="M4880" s="10">
        <v>75</v>
      </c>
      <c r="N4880">
        <v>15</v>
      </c>
      <c r="O4880">
        <f t="shared" si="152"/>
        <v>15</v>
      </c>
      <c r="P4880" s="11">
        <f t="shared" si="153"/>
        <v>60</v>
      </c>
    </row>
    <row r="4881" spans="1:16" x14ac:dyDescent="0.25">
      <c r="A4881" t="s">
        <v>2361</v>
      </c>
      <c r="B4881" t="s">
        <v>1476</v>
      </c>
      <c r="C4881" t="s">
        <v>1194</v>
      </c>
      <c r="D4881" t="s">
        <v>1172</v>
      </c>
      <c r="E4881" t="s">
        <v>323</v>
      </c>
      <c r="F4881" s="7">
        <v>45748</v>
      </c>
      <c r="G4881" s="8">
        <v>40760</v>
      </c>
      <c r="H4881" s="8" t="s">
        <v>214</v>
      </c>
      <c r="I4881" s="8" t="s">
        <v>736</v>
      </c>
      <c r="J4881" s="8" t="s">
        <v>1185</v>
      </c>
      <c r="K4881">
        <v>1</v>
      </c>
      <c r="L4881" s="10">
        <v>75</v>
      </c>
      <c r="M4881" s="10">
        <v>75</v>
      </c>
      <c r="N4881">
        <v>15</v>
      </c>
      <c r="O4881">
        <f t="shared" si="152"/>
        <v>15</v>
      </c>
      <c r="P4881" s="11">
        <f t="shared" si="153"/>
        <v>60</v>
      </c>
    </row>
    <row r="4882" spans="1:16" x14ac:dyDescent="0.25">
      <c r="A4882" t="s">
        <v>1565</v>
      </c>
      <c r="B4882" t="s">
        <v>1120</v>
      </c>
      <c r="C4882" t="s">
        <v>1195</v>
      </c>
      <c r="D4882" t="s">
        <v>1171</v>
      </c>
      <c r="E4882" t="s">
        <v>337</v>
      </c>
      <c r="F4882" s="7">
        <v>45754</v>
      </c>
      <c r="G4882" s="8">
        <v>40761</v>
      </c>
      <c r="H4882" s="8" t="s">
        <v>338</v>
      </c>
      <c r="I4882" s="8" t="s">
        <v>843</v>
      </c>
      <c r="J4882" s="8" t="s">
        <v>1185</v>
      </c>
      <c r="K4882">
        <v>2</v>
      </c>
      <c r="L4882" s="10">
        <v>1150</v>
      </c>
      <c r="M4882" s="10">
        <v>2300</v>
      </c>
      <c r="N4882">
        <v>125</v>
      </c>
      <c r="O4882">
        <f t="shared" si="152"/>
        <v>250</v>
      </c>
      <c r="P4882" s="11">
        <f t="shared" si="153"/>
        <v>2050</v>
      </c>
    </row>
    <row r="4883" spans="1:16" x14ac:dyDescent="0.25">
      <c r="A4883" t="s">
        <v>1565</v>
      </c>
      <c r="B4883" t="s">
        <v>1120</v>
      </c>
      <c r="C4883" t="s">
        <v>1195</v>
      </c>
      <c r="D4883" t="s">
        <v>1171</v>
      </c>
      <c r="E4883" t="s">
        <v>337</v>
      </c>
      <c r="F4883" s="7">
        <v>45754</v>
      </c>
      <c r="G4883" s="8">
        <v>40761</v>
      </c>
      <c r="H4883" s="8" t="s">
        <v>11</v>
      </c>
      <c r="I4883" s="8" t="s">
        <v>566</v>
      </c>
      <c r="J4883" s="8" t="s">
        <v>1185</v>
      </c>
      <c r="K4883">
        <v>3</v>
      </c>
      <c r="L4883" s="10">
        <v>75</v>
      </c>
      <c r="M4883" s="10">
        <v>225</v>
      </c>
      <c r="N4883">
        <v>15</v>
      </c>
      <c r="O4883">
        <f t="shared" si="152"/>
        <v>45</v>
      </c>
      <c r="P4883" s="11">
        <f t="shared" si="153"/>
        <v>180</v>
      </c>
    </row>
    <row r="4884" spans="1:16" x14ac:dyDescent="0.25">
      <c r="A4884" t="s">
        <v>1565</v>
      </c>
      <c r="B4884" t="s">
        <v>1120</v>
      </c>
      <c r="C4884" t="s">
        <v>1195</v>
      </c>
      <c r="D4884" t="s">
        <v>1171</v>
      </c>
      <c r="E4884" t="s">
        <v>337</v>
      </c>
      <c r="F4884" s="7">
        <v>45754</v>
      </c>
      <c r="G4884" s="8">
        <v>40761</v>
      </c>
      <c r="H4884" s="8" t="s">
        <v>62</v>
      </c>
      <c r="I4884" s="8" t="s">
        <v>607</v>
      </c>
      <c r="J4884" s="8" t="s">
        <v>1185</v>
      </c>
      <c r="K4884">
        <v>4</v>
      </c>
      <c r="L4884" s="10">
        <v>75</v>
      </c>
      <c r="M4884" s="10">
        <v>300</v>
      </c>
      <c r="N4884">
        <v>15</v>
      </c>
      <c r="O4884">
        <f t="shared" si="152"/>
        <v>60</v>
      </c>
      <c r="P4884" s="11">
        <f t="shared" si="153"/>
        <v>240</v>
      </c>
    </row>
    <row r="4885" spans="1:16" x14ac:dyDescent="0.25">
      <c r="A4885" t="s">
        <v>2426</v>
      </c>
      <c r="B4885" t="s">
        <v>1136</v>
      </c>
      <c r="C4885" t="s">
        <v>1194</v>
      </c>
      <c r="D4885" t="s">
        <v>1172</v>
      </c>
      <c r="E4885" t="s">
        <v>2250</v>
      </c>
      <c r="F4885" s="7">
        <v>45742</v>
      </c>
      <c r="G4885" s="8">
        <v>40762</v>
      </c>
      <c r="H4885" s="8" t="s">
        <v>77</v>
      </c>
      <c r="I4885" s="8" t="s">
        <v>618</v>
      </c>
      <c r="J4885" s="8" t="s">
        <v>1179</v>
      </c>
      <c r="K4885">
        <v>1</v>
      </c>
      <c r="L4885" s="10">
        <v>5764.98</v>
      </c>
      <c r="M4885" s="10">
        <v>5764.98</v>
      </c>
      <c r="N4885">
        <v>102</v>
      </c>
      <c r="O4885">
        <f t="shared" si="152"/>
        <v>102</v>
      </c>
      <c r="P4885" s="11">
        <f t="shared" si="153"/>
        <v>5662.98</v>
      </c>
    </row>
    <row r="4886" spans="1:16" x14ac:dyDescent="0.25">
      <c r="A4886" t="s">
        <v>2426</v>
      </c>
      <c r="B4886" t="s">
        <v>1136</v>
      </c>
      <c r="C4886" t="s">
        <v>1194</v>
      </c>
      <c r="D4886" t="s">
        <v>1172</v>
      </c>
      <c r="E4886" t="s">
        <v>2250</v>
      </c>
      <c r="F4886" s="7">
        <v>45742</v>
      </c>
      <c r="G4886" s="8">
        <v>40762</v>
      </c>
      <c r="H4886" s="8" t="s">
        <v>167</v>
      </c>
      <c r="I4886" s="8" t="s">
        <v>694</v>
      </c>
      <c r="J4886" s="8" t="s">
        <v>1179</v>
      </c>
      <c r="K4886">
        <v>1</v>
      </c>
      <c r="L4886" s="10">
        <v>5764.98</v>
      </c>
      <c r="M4886" s="10">
        <v>5764.98</v>
      </c>
      <c r="N4886">
        <v>102</v>
      </c>
      <c r="O4886">
        <f t="shared" si="152"/>
        <v>102</v>
      </c>
      <c r="P4886" s="11">
        <f t="shared" si="153"/>
        <v>5662.98</v>
      </c>
    </row>
    <row r="4887" spans="1:16" x14ac:dyDescent="0.25">
      <c r="A4887" t="s">
        <v>2426</v>
      </c>
      <c r="B4887" t="s">
        <v>1136</v>
      </c>
      <c r="C4887" t="s">
        <v>1194</v>
      </c>
      <c r="D4887" t="s">
        <v>1172</v>
      </c>
      <c r="E4887" t="s">
        <v>2250</v>
      </c>
      <c r="F4887" s="7">
        <v>45742</v>
      </c>
      <c r="G4887" s="8">
        <v>40762</v>
      </c>
      <c r="H4887" s="8" t="s">
        <v>31</v>
      </c>
      <c r="I4887" s="8" t="s">
        <v>584</v>
      </c>
      <c r="J4887" s="8" t="s">
        <v>1187</v>
      </c>
      <c r="K4887">
        <v>1</v>
      </c>
      <c r="L4887" s="10">
        <v>3342.63</v>
      </c>
      <c r="M4887" s="10">
        <v>3342.63</v>
      </c>
      <c r="N4887">
        <v>100</v>
      </c>
      <c r="O4887">
        <f t="shared" si="152"/>
        <v>100</v>
      </c>
      <c r="P4887" s="11">
        <f t="shared" si="153"/>
        <v>3242.63</v>
      </c>
    </row>
    <row r="4888" spans="1:16" x14ac:dyDescent="0.25">
      <c r="A4888" t="s">
        <v>2426</v>
      </c>
      <c r="B4888" t="s">
        <v>1136</v>
      </c>
      <c r="C4888" t="s">
        <v>1194</v>
      </c>
      <c r="D4888" t="s">
        <v>1172</v>
      </c>
      <c r="E4888" t="s">
        <v>2250</v>
      </c>
      <c r="F4888" s="7">
        <v>45742</v>
      </c>
      <c r="G4888" s="8">
        <v>40762</v>
      </c>
      <c r="H4888" s="8" t="s">
        <v>18</v>
      </c>
      <c r="I4888" s="8" t="s">
        <v>572</v>
      </c>
      <c r="J4888" s="8" t="s">
        <v>1187</v>
      </c>
      <c r="K4888">
        <v>6</v>
      </c>
      <c r="L4888" s="10">
        <v>523.61</v>
      </c>
      <c r="M4888" s="10">
        <v>3141.66</v>
      </c>
      <c r="N4888">
        <v>15</v>
      </c>
      <c r="O4888">
        <f t="shared" si="152"/>
        <v>90</v>
      </c>
      <c r="P4888" s="11">
        <f t="shared" si="153"/>
        <v>3051.66</v>
      </c>
    </row>
    <row r="4889" spans="1:16" x14ac:dyDescent="0.25">
      <c r="A4889" t="s">
        <v>2426</v>
      </c>
      <c r="B4889" t="s">
        <v>1136</v>
      </c>
      <c r="C4889" t="s">
        <v>1194</v>
      </c>
      <c r="D4889" t="s">
        <v>1172</v>
      </c>
      <c r="E4889" t="s">
        <v>2250</v>
      </c>
      <c r="F4889" s="7">
        <v>45742</v>
      </c>
      <c r="G4889" s="8">
        <v>40762</v>
      </c>
      <c r="H4889" s="8" t="s">
        <v>25</v>
      </c>
      <c r="I4889" s="8" t="s">
        <v>579</v>
      </c>
      <c r="J4889" s="8" t="s">
        <v>1187</v>
      </c>
      <c r="K4889">
        <v>1</v>
      </c>
      <c r="L4889" s="10">
        <v>338.5</v>
      </c>
      <c r="M4889" s="10">
        <v>338.5</v>
      </c>
      <c r="N4889">
        <v>40</v>
      </c>
      <c r="O4889">
        <f t="shared" si="152"/>
        <v>40</v>
      </c>
      <c r="P4889" s="11">
        <f t="shared" si="153"/>
        <v>298.5</v>
      </c>
    </row>
    <row r="4890" spans="1:16" x14ac:dyDescent="0.25">
      <c r="A4890" t="s">
        <v>1994</v>
      </c>
      <c r="B4890" t="s">
        <v>1136</v>
      </c>
      <c r="C4890" t="s">
        <v>1194</v>
      </c>
      <c r="D4890" t="s">
        <v>1172</v>
      </c>
      <c r="E4890" t="s">
        <v>2250</v>
      </c>
      <c r="F4890" s="7">
        <v>45740</v>
      </c>
      <c r="G4890" s="8">
        <v>40763</v>
      </c>
      <c r="H4890" s="8" t="s">
        <v>2227</v>
      </c>
      <c r="I4890" s="8" t="s">
        <v>2228</v>
      </c>
      <c r="J4890" s="8" t="s">
        <v>1214</v>
      </c>
      <c r="K4890">
        <v>4</v>
      </c>
      <c r="L4890" s="10">
        <v>7469.73</v>
      </c>
      <c r="M4890" s="10">
        <v>29878.92</v>
      </c>
      <c r="N4890">
        <v>110</v>
      </c>
      <c r="O4890">
        <f t="shared" si="152"/>
        <v>440</v>
      </c>
      <c r="P4890" s="11">
        <f t="shared" si="153"/>
        <v>29438.92</v>
      </c>
    </row>
    <row r="4891" spans="1:16" x14ac:dyDescent="0.25">
      <c r="A4891" t="s">
        <v>1994</v>
      </c>
      <c r="B4891" t="s">
        <v>1136</v>
      </c>
      <c r="C4891" t="s">
        <v>1194</v>
      </c>
      <c r="D4891" t="s">
        <v>1172</v>
      </c>
      <c r="E4891" t="s">
        <v>2250</v>
      </c>
      <c r="F4891" s="7">
        <v>45740</v>
      </c>
      <c r="G4891" s="8">
        <v>40763</v>
      </c>
      <c r="H4891" s="8" t="s">
        <v>2253</v>
      </c>
      <c r="I4891" s="8" t="s">
        <v>2254</v>
      </c>
      <c r="J4891" s="8" t="s">
        <v>1214</v>
      </c>
      <c r="K4891">
        <v>4</v>
      </c>
      <c r="L4891" s="10">
        <v>7469.73</v>
      </c>
      <c r="M4891" s="10">
        <v>29878.92</v>
      </c>
      <c r="N4891">
        <v>110</v>
      </c>
      <c r="O4891">
        <f t="shared" si="152"/>
        <v>440</v>
      </c>
      <c r="P4891" s="11">
        <f t="shared" si="153"/>
        <v>29438.92</v>
      </c>
    </row>
    <row r="4892" spans="1:16" x14ac:dyDescent="0.25">
      <c r="A4892" t="s">
        <v>1994</v>
      </c>
      <c r="B4892" t="s">
        <v>1136</v>
      </c>
      <c r="C4892" t="s">
        <v>1194</v>
      </c>
      <c r="D4892" t="s">
        <v>1172</v>
      </c>
      <c r="E4892" t="s">
        <v>2250</v>
      </c>
      <c r="F4892" s="7">
        <v>45740</v>
      </c>
      <c r="G4892" s="8">
        <v>40763</v>
      </c>
      <c r="H4892" s="8" t="s">
        <v>2271</v>
      </c>
      <c r="I4892" s="8" t="s">
        <v>2272</v>
      </c>
      <c r="J4892" s="8" t="s">
        <v>1214</v>
      </c>
      <c r="K4892">
        <v>2</v>
      </c>
      <c r="L4892" s="10">
        <v>7469.73</v>
      </c>
      <c r="M4892" s="10">
        <v>14939.46</v>
      </c>
      <c r="N4892">
        <v>110</v>
      </c>
      <c r="O4892">
        <f t="shared" si="152"/>
        <v>220</v>
      </c>
      <c r="P4892" s="11">
        <f t="shared" si="153"/>
        <v>14719.46</v>
      </c>
    </row>
    <row r="4893" spans="1:16" x14ac:dyDescent="0.25">
      <c r="A4893" t="s">
        <v>1994</v>
      </c>
      <c r="B4893" t="s">
        <v>1136</v>
      </c>
      <c r="C4893" t="s">
        <v>1194</v>
      </c>
      <c r="D4893" t="s">
        <v>1172</v>
      </c>
      <c r="E4893" t="s">
        <v>2250</v>
      </c>
      <c r="F4893" s="7">
        <v>45740</v>
      </c>
      <c r="G4893" s="8">
        <v>40763</v>
      </c>
      <c r="H4893" s="8" t="s">
        <v>2472</v>
      </c>
      <c r="I4893" s="8" t="s">
        <v>2473</v>
      </c>
      <c r="J4893" s="8" t="s">
        <v>1214</v>
      </c>
      <c r="K4893">
        <v>2</v>
      </c>
      <c r="L4893" s="10">
        <v>913.55</v>
      </c>
      <c r="M4893" s="10">
        <v>1827.1</v>
      </c>
      <c r="N4893">
        <v>13</v>
      </c>
      <c r="O4893">
        <f t="shared" si="152"/>
        <v>26</v>
      </c>
      <c r="P4893" s="11">
        <f t="shared" si="153"/>
        <v>1801.1</v>
      </c>
    </row>
    <row r="4894" spans="1:16" x14ac:dyDescent="0.25">
      <c r="A4894" t="s">
        <v>1994</v>
      </c>
      <c r="B4894" t="s">
        <v>1136</v>
      </c>
      <c r="C4894" t="s">
        <v>1194</v>
      </c>
      <c r="D4894" t="s">
        <v>1172</v>
      </c>
      <c r="E4894" t="s">
        <v>2250</v>
      </c>
      <c r="F4894" s="7">
        <v>45740</v>
      </c>
      <c r="G4894" s="8">
        <v>40763</v>
      </c>
      <c r="H4894" s="8" t="s">
        <v>2162</v>
      </c>
      <c r="I4894" s="8" t="s">
        <v>2163</v>
      </c>
      <c r="J4894" s="8" t="s">
        <v>1214</v>
      </c>
      <c r="K4894">
        <v>2</v>
      </c>
      <c r="L4894" s="10">
        <v>913.55</v>
      </c>
      <c r="M4894" s="10">
        <v>1827.1</v>
      </c>
      <c r="N4894">
        <v>13</v>
      </c>
      <c r="O4894">
        <f t="shared" si="152"/>
        <v>26</v>
      </c>
      <c r="P4894" s="11">
        <f t="shared" si="153"/>
        <v>1801.1</v>
      </c>
    </row>
    <row r="4895" spans="1:16" x14ac:dyDescent="0.25">
      <c r="A4895" t="s">
        <v>1994</v>
      </c>
      <c r="B4895" t="s">
        <v>1136</v>
      </c>
      <c r="C4895" t="s">
        <v>1194</v>
      </c>
      <c r="D4895" t="s">
        <v>1172</v>
      </c>
      <c r="E4895" t="s">
        <v>2250</v>
      </c>
      <c r="F4895" s="7">
        <v>45740</v>
      </c>
      <c r="G4895" s="8">
        <v>40763</v>
      </c>
      <c r="H4895" s="8" t="s">
        <v>1206</v>
      </c>
      <c r="I4895" s="8" t="s">
        <v>1667</v>
      </c>
      <c r="J4895" s="8" t="s">
        <v>1205</v>
      </c>
      <c r="K4895">
        <v>10</v>
      </c>
      <c r="L4895" s="10">
        <v>480.82</v>
      </c>
      <c r="M4895" s="10">
        <v>4808.2</v>
      </c>
      <c r="N4895">
        <v>7</v>
      </c>
      <c r="O4895">
        <f t="shared" si="152"/>
        <v>70</v>
      </c>
      <c r="P4895" s="11">
        <f t="shared" si="153"/>
        <v>4738.2</v>
      </c>
    </row>
    <row r="4896" spans="1:16" x14ac:dyDescent="0.25">
      <c r="A4896" t="s">
        <v>40</v>
      </c>
      <c r="B4896" s="27" t="s">
        <v>1141</v>
      </c>
      <c r="C4896" s="27" t="s">
        <v>1194</v>
      </c>
      <c r="D4896" s="27" t="s">
        <v>1171</v>
      </c>
      <c r="E4896" t="s">
        <v>88</v>
      </c>
      <c r="F4896" s="7">
        <v>45754</v>
      </c>
      <c r="G4896" s="8">
        <v>40764</v>
      </c>
      <c r="H4896" s="8" t="s">
        <v>91</v>
      </c>
      <c r="I4896" s="8" t="s">
        <v>630</v>
      </c>
      <c r="J4896" s="8" t="s">
        <v>1177</v>
      </c>
      <c r="K4896">
        <v>1</v>
      </c>
      <c r="L4896" s="10">
        <v>290</v>
      </c>
      <c r="M4896" s="10">
        <v>290</v>
      </c>
      <c r="N4896">
        <v>50</v>
      </c>
      <c r="O4896">
        <f t="shared" si="152"/>
        <v>50</v>
      </c>
      <c r="P4896" s="11">
        <f t="shared" si="153"/>
        <v>240</v>
      </c>
    </row>
    <row r="4897" spans="1:16" x14ac:dyDescent="0.25">
      <c r="A4897" t="s">
        <v>40</v>
      </c>
      <c r="B4897" s="27" t="s">
        <v>1141</v>
      </c>
      <c r="C4897" s="27" t="s">
        <v>1194</v>
      </c>
      <c r="D4897" s="27" t="s">
        <v>1171</v>
      </c>
      <c r="E4897" t="s">
        <v>88</v>
      </c>
      <c r="F4897" s="7">
        <v>45754</v>
      </c>
      <c r="G4897" s="8">
        <v>40764</v>
      </c>
      <c r="H4897" s="8" t="s">
        <v>92</v>
      </c>
      <c r="I4897" s="8" t="s">
        <v>631</v>
      </c>
      <c r="J4897" s="8" t="s">
        <v>1177</v>
      </c>
      <c r="K4897">
        <v>1</v>
      </c>
      <c r="L4897" s="10">
        <v>290</v>
      </c>
      <c r="M4897" s="10">
        <v>290</v>
      </c>
      <c r="N4897">
        <v>50</v>
      </c>
      <c r="O4897">
        <f t="shared" si="152"/>
        <v>50</v>
      </c>
      <c r="P4897" s="11">
        <f t="shared" si="153"/>
        <v>240</v>
      </c>
    </row>
    <row r="4898" spans="1:16" x14ac:dyDescent="0.25">
      <c r="A4898" t="s">
        <v>40</v>
      </c>
      <c r="B4898" s="27" t="s">
        <v>1141</v>
      </c>
      <c r="C4898" s="27" t="s">
        <v>1194</v>
      </c>
      <c r="D4898" s="27" t="s">
        <v>1171</v>
      </c>
      <c r="E4898" t="s">
        <v>88</v>
      </c>
      <c r="F4898" s="7">
        <v>45754</v>
      </c>
      <c r="G4898" s="8">
        <v>40764</v>
      </c>
      <c r="H4898" s="8" t="s">
        <v>136</v>
      </c>
      <c r="I4898" s="8" t="s">
        <v>669</v>
      </c>
      <c r="J4898" s="8" t="s">
        <v>1181</v>
      </c>
      <c r="K4898">
        <v>1</v>
      </c>
      <c r="L4898" s="10">
        <v>1256</v>
      </c>
      <c r="M4898" s="10">
        <v>1256</v>
      </c>
      <c r="N4898">
        <v>90</v>
      </c>
      <c r="O4898">
        <f t="shared" si="152"/>
        <v>90</v>
      </c>
      <c r="P4898" s="11">
        <f t="shared" si="153"/>
        <v>1166</v>
      </c>
    </row>
    <row r="4899" spans="1:16" x14ac:dyDescent="0.25">
      <c r="A4899" t="s">
        <v>40</v>
      </c>
      <c r="B4899" s="27" t="s">
        <v>1141</v>
      </c>
      <c r="C4899" s="27" t="s">
        <v>1194</v>
      </c>
      <c r="D4899" s="27" t="s">
        <v>1171</v>
      </c>
      <c r="E4899" t="s">
        <v>88</v>
      </c>
      <c r="F4899" s="7">
        <v>45754</v>
      </c>
      <c r="G4899" s="8">
        <v>40764</v>
      </c>
      <c r="H4899" s="8" t="s">
        <v>164</v>
      </c>
      <c r="I4899" s="8" t="s">
        <v>691</v>
      </c>
      <c r="J4899" s="8" t="s">
        <v>1181</v>
      </c>
      <c r="K4899">
        <v>2</v>
      </c>
      <c r="L4899" s="10">
        <v>1256</v>
      </c>
      <c r="M4899" s="10">
        <v>2512</v>
      </c>
      <c r="N4899">
        <v>90</v>
      </c>
      <c r="O4899">
        <f t="shared" si="152"/>
        <v>180</v>
      </c>
      <c r="P4899" s="11">
        <f t="shared" si="153"/>
        <v>2332</v>
      </c>
    </row>
    <row r="4900" spans="1:16" x14ac:dyDescent="0.25">
      <c r="A4900" t="s">
        <v>40</v>
      </c>
      <c r="B4900" s="27" t="s">
        <v>1141</v>
      </c>
      <c r="C4900" s="27" t="s">
        <v>1194</v>
      </c>
      <c r="D4900" s="27" t="s">
        <v>1171</v>
      </c>
      <c r="E4900" t="s">
        <v>88</v>
      </c>
      <c r="F4900" s="7">
        <v>45754</v>
      </c>
      <c r="G4900" s="8">
        <v>40764</v>
      </c>
      <c r="H4900" s="8" t="s">
        <v>329</v>
      </c>
      <c r="I4900" s="8" t="s">
        <v>835</v>
      </c>
      <c r="J4900" s="8" t="s">
        <v>1181</v>
      </c>
      <c r="K4900">
        <v>2</v>
      </c>
      <c r="L4900" s="10">
        <v>1256</v>
      </c>
      <c r="M4900" s="10">
        <v>2512</v>
      </c>
      <c r="N4900">
        <v>90</v>
      </c>
      <c r="O4900">
        <f t="shared" si="152"/>
        <v>180</v>
      </c>
      <c r="P4900" s="11">
        <f t="shared" si="153"/>
        <v>2332</v>
      </c>
    </row>
    <row r="4901" spans="1:16" x14ac:dyDescent="0.25">
      <c r="A4901" t="s">
        <v>40</v>
      </c>
      <c r="B4901" s="27" t="s">
        <v>1141</v>
      </c>
      <c r="C4901" s="27" t="s">
        <v>1194</v>
      </c>
      <c r="D4901" s="27" t="s">
        <v>1171</v>
      </c>
      <c r="E4901" t="s">
        <v>88</v>
      </c>
      <c r="F4901" s="7">
        <v>45754</v>
      </c>
      <c r="G4901" s="8">
        <v>40764</v>
      </c>
      <c r="H4901" s="8" t="s">
        <v>180</v>
      </c>
      <c r="I4901" s="8" t="s">
        <v>704</v>
      </c>
      <c r="J4901" s="8" t="s">
        <v>1176</v>
      </c>
      <c r="K4901">
        <v>1</v>
      </c>
      <c r="L4901" s="10">
        <v>490</v>
      </c>
      <c r="M4901" s="10">
        <v>490</v>
      </c>
      <c r="N4901">
        <v>70</v>
      </c>
      <c r="O4901">
        <f t="shared" si="152"/>
        <v>70</v>
      </c>
      <c r="P4901" s="11">
        <f t="shared" si="153"/>
        <v>420</v>
      </c>
    </row>
    <row r="4902" spans="1:16" x14ac:dyDescent="0.25">
      <c r="A4902" t="s">
        <v>40</v>
      </c>
      <c r="B4902" s="27" t="s">
        <v>1141</v>
      </c>
      <c r="C4902" s="27" t="s">
        <v>1194</v>
      </c>
      <c r="D4902" s="27" t="s">
        <v>1171</v>
      </c>
      <c r="E4902" t="s">
        <v>88</v>
      </c>
      <c r="F4902" s="7">
        <v>45754</v>
      </c>
      <c r="G4902" s="8">
        <v>40764</v>
      </c>
      <c r="H4902" s="8" t="s">
        <v>181</v>
      </c>
      <c r="I4902" s="8" t="s">
        <v>705</v>
      </c>
      <c r="J4902" s="8" t="s">
        <v>1176</v>
      </c>
      <c r="K4902">
        <v>2</v>
      </c>
      <c r="L4902" s="10">
        <v>490</v>
      </c>
      <c r="M4902" s="10">
        <v>980</v>
      </c>
      <c r="N4902">
        <v>70</v>
      </c>
      <c r="O4902">
        <f t="shared" si="152"/>
        <v>140</v>
      </c>
      <c r="P4902" s="11">
        <f t="shared" si="153"/>
        <v>840</v>
      </c>
    </row>
    <row r="4903" spans="1:16" x14ac:dyDescent="0.25">
      <c r="A4903" t="s">
        <v>40</v>
      </c>
      <c r="B4903" s="27" t="s">
        <v>1141</v>
      </c>
      <c r="C4903" s="27" t="s">
        <v>1194</v>
      </c>
      <c r="D4903" s="27" t="s">
        <v>1171</v>
      </c>
      <c r="E4903" t="s">
        <v>88</v>
      </c>
      <c r="F4903" s="7">
        <v>45754</v>
      </c>
      <c r="G4903" s="8">
        <v>40764</v>
      </c>
      <c r="H4903" s="8" t="s">
        <v>242</v>
      </c>
      <c r="I4903" s="8" t="s">
        <v>763</v>
      </c>
      <c r="J4903" s="8" t="s">
        <v>1176</v>
      </c>
      <c r="K4903">
        <v>2</v>
      </c>
      <c r="L4903" s="10">
        <v>490</v>
      </c>
      <c r="M4903" s="10">
        <v>980</v>
      </c>
      <c r="N4903">
        <v>70</v>
      </c>
      <c r="O4903">
        <f t="shared" si="152"/>
        <v>140</v>
      </c>
      <c r="P4903" s="11">
        <f t="shared" si="153"/>
        <v>840</v>
      </c>
    </row>
    <row r="4904" spans="1:16" x14ac:dyDescent="0.25">
      <c r="A4904" t="s">
        <v>2474</v>
      </c>
      <c r="B4904" t="s">
        <v>1131</v>
      </c>
      <c r="C4904" t="s">
        <v>1195</v>
      </c>
      <c r="D4904" t="s">
        <v>1172</v>
      </c>
      <c r="E4904" t="s">
        <v>554</v>
      </c>
      <c r="F4904" s="7">
        <v>45753</v>
      </c>
      <c r="G4904" s="8">
        <v>40765</v>
      </c>
      <c r="H4904" s="8" t="s">
        <v>1515</v>
      </c>
      <c r="I4904" s="8" t="s">
        <v>1516</v>
      </c>
      <c r="J4904" s="8" t="s">
        <v>1205</v>
      </c>
      <c r="K4904">
        <v>2</v>
      </c>
      <c r="L4904" s="10">
        <v>855</v>
      </c>
      <c r="M4904" s="10">
        <v>1710</v>
      </c>
      <c r="N4904">
        <v>150</v>
      </c>
      <c r="O4904">
        <f t="shared" si="152"/>
        <v>300</v>
      </c>
      <c r="P4904" s="11">
        <f t="shared" si="153"/>
        <v>1410</v>
      </c>
    </row>
    <row r="4905" spans="1:16" x14ac:dyDescent="0.25">
      <c r="A4905" t="s">
        <v>1048</v>
      </c>
      <c r="B4905" t="s">
        <v>1151</v>
      </c>
      <c r="C4905" t="s">
        <v>1194</v>
      </c>
      <c r="D4905" t="s">
        <v>1172</v>
      </c>
      <c r="E4905" t="s">
        <v>497</v>
      </c>
      <c r="F4905" s="7">
        <v>45754</v>
      </c>
      <c r="G4905" s="8">
        <v>40766</v>
      </c>
      <c r="H4905" s="8" t="s">
        <v>352</v>
      </c>
      <c r="I4905" s="8" t="s">
        <v>855</v>
      </c>
      <c r="J4905" s="8" t="s">
        <v>1177</v>
      </c>
      <c r="K4905">
        <v>1</v>
      </c>
      <c r="L4905" s="10">
        <v>600</v>
      </c>
      <c r="M4905" s="10">
        <v>600</v>
      </c>
      <c r="N4905">
        <v>50</v>
      </c>
      <c r="O4905">
        <f t="shared" si="152"/>
        <v>50</v>
      </c>
      <c r="P4905" s="11">
        <f t="shared" si="153"/>
        <v>550</v>
      </c>
    </row>
    <row r="4906" spans="1:16" x14ac:dyDescent="0.25">
      <c r="A4906" t="s">
        <v>1113</v>
      </c>
      <c r="B4906" t="s">
        <v>1163</v>
      </c>
      <c r="C4906" t="s">
        <v>1194</v>
      </c>
      <c r="D4906" t="s">
        <v>1171</v>
      </c>
      <c r="E4906" t="s">
        <v>58</v>
      </c>
      <c r="F4906" s="7">
        <v>45754</v>
      </c>
      <c r="G4906" s="8">
        <v>40767</v>
      </c>
      <c r="H4906" s="8" t="s">
        <v>173</v>
      </c>
      <c r="I4906" s="8" t="s">
        <v>698</v>
      </c>
      <c r="J4906" s="8" t="s">
        <v>1183</v>
      </c>
      <c r="K4906">
        <v>1</v>
      </c>
      <c r="L4906" s="10">
        <v>175</v>
      </c>
      <c r="M4906" s="10">
        <v>175</v>
      </c>
      <c r="N4906">
        <v>60</v>
      </c>
      <c r="O4906">
        <f t="shared" si="152"/>
        <v>60</v>
      </c>
      <c r="P4906" s="11">
        <f t="shared" si="153"/>
        <v>115</v>
      </c>
    </row>
    <row r="4907" spans="1:16" x14ac:dyDescent="0.25">
      <c r="A4907" t="s">
        <v>1113</v>
      </c>
      <c r="B4907" t="s">
        <v>1163</v>
      </c>
      <c r="C4907" t="s">
        <v>1194</v>
      </c>
      <c r="D4907" t="s">
        <v>1171</v>
      </c>
      <c r="E4907" t="s">
        <v>58</v>
      </c>
      <c r="F4907" s="7">
        <v>45754</v>
      </c>
      <c r="G4907" s="8">
        <v>40767</v>
      </c>
      <c r="H4907" s="8" t="s">
        <v>236</v>
      </c>
      <c r="I4907" s="8" t="s">
        <v>757</v>
      </c>
      <c r="J4907" s="8" t="s">
        <v>1183</v>
      </c>
      <c r="K4907">
        <v>1</v>
      </c>
      <c r="L4907" s="10">
        <v>200</v>
      </c>
      <c r="M4907" s="10">
        <v>200</v>
      </c>
      <c r="N4907">
        <v>210</v>
      </c>
      <c r="O4907">
        <f t="shared" si="152"/>
        <v>210</v>
      </c>
      <c r="P4907" s="11">
        <f t="shared" si="153"/>
        <v>-10</v>
      </c>
    </row>
    <row r="4908" spans="1:16" x14ac:dyDescent="0.25">
      <c r="A4908" t="s">
        <v>1113</v>
      </c>
      <c r="B4908" t="s">
        <v>1163</v>
      </c>
      <c r="C4908" t="s">
        <v>1194</v>
      </c>
      <c r="D4908" t="s">
        <v>1171</v>
      </c>
      <c r="E4908" t="s">
        <v>58</v>
      </c>
      <c r="F4908" s="7">
        <v>45754</v>
      </c>
      <c r="G4908" s="8">
        <v>40767</v>
      </c>
      <c r="H4908" s="8" t="s">
        <v>490</v>
      </c>
      <c r="I4908" s="8" t="s">
        <v>976</v>
      </c>
      <c r="J4908" s="8" t="s">
        <v>1183</v>
      </c>
      <c r="K4908">
        <v>1</v>
      </c>
      <c r="L4908" s="10">
        <v>350</v>
      </c>
      <c r="M4908" s="10">
        <v>350</v>
      </c>
      <c r="N4908">
        <v>300</v>
      </c>
      <c r="O4908">
        <f t="shared" si="152"/>
        <v>300</v>
      </c>
      <c r="P4908" s="11">
        <f t="shared" si="153"/>
        <v>50</v>
      </c>
    </row>
    <row r="4909" spans="1:16" x14ac:dyDescent="0.25">
      <c r="A4909" t="s">
        <v>1113</v>
      </c>
      <c r="B4909" t="s">
        <v>1163</v>
      </c>
      <c r="C4909" t="s">
        <v>1194</v>
      </c>
      <c r="D4909" t="s">
        <v>1171</v>
      </c>
      <c r="E4909" t="s">
        <v>58</v>
      </c>
      <c r="F4909" s="7">
        <v>45754</v>
      </c>
      <c r="G4909" s="8">
        <v>40767</v>
      </c>
      <c r="H4909" s="8" t="s">
        <v>172</v>
      </c>
      <c r="I4909" s="8" t="s">
        <v>697</v>
      </c>
      <c r="J4909" s="8" t="s">
        <v>1183</v>
      </c>
      <c r="K4909">
        <v>1</v>
      </c>
      <c r="L4909" s="10">
        <v>200</v>
      </c>
      <c r="M4909" s="10">
        <v>200</v>
      </c>
      <c r="N4909">
        <v>120</v>
      </c>
      <c r="O4909">
        <f t="shared" si="152"/>
        <v>120</v>
      </c>
      <c r="P4909" s="11">
        <f t="shared" si="153"/>
        <v>80</v>
      </c>
    </row>
    <row r="4910" spans="1:16" x14ac:dyDescent="0.25">
      <c r="A4910" t="s">
        <v>1113</v>
      </c>
      <c r="B4910" t="s">
        <v>1163</v>
      </c>
      <c r="C4910" t="s">
        <v>1194</v>
      </c>
      <c r="D4910" t="s">
        <v>1171</v>
      </c>
      <c r="E4910" t="s">
        <v>58</v>
      </c>
      <c r="F4910" s="7">
        <v>45754</v>
      </c>
      <c r="G4910" s="8">
        <v>40767</v>
      </c>
      <c r="H4910" s="8" t="s">
        <v>1545</v>
      </c>
      <c r="I4910" s="8" t="s">
        <v>1546</v>
      </c>
      <c r="J4910" s="8" t="s">
        <v>1190</v>
      </c>
      <c r="K4910">
        <v>2</v>
      </c>
      <c r="L4910" s="10">
        <v>175</v>
      </c>
      <c r="M4910" s="10">
        <v>350</v>
      </c>
      <c r="N4910">
        <v>25</v>
      </c>
      <c r="O4910">
        <f t="shared" si="152"/>
        <v>50</v>
      </c>
      <c r="P4910" s="11">
        <f t="shared" si="153"/>
        <v>300</v>
      </c>
    </row>
    <row r="4911" spans="1:16" x14ac:dyDescent="0.25">
      <c r="A4911" t="s">
        <v>1113</v>
      </c>
      <c r="B4911" t="s">
        <v>1163</v>
      </c>
      <c r="C4911" t="s">
        <v>1194</v>
      </c>
      <c r="D4911" t="s">
        <v>1171</v>
      </c>
      <c r="E4911" t="s">
        <v>58</v>
      </c>
      <c r="F4911" s="7">
        <v>45754</v>
      </c>
      <c r="G4911" s="8">
        <v>40767</v>
      </c>
      <c r="H4911" s="8" t="s">
        <v>47</v>
      </c>
      <c r="I4911" s="8" t="s">
        <v>598</v>
      </c>
      <c r="J4911" s="8" t="s">
        <v>48</v>
      </c>
      <c r="K4911">
        <v>1</v>
      </c>
      <c r="L4911" s="10">
        <v>1275</v>
      </c>
      <c r="M4911" s="10">
        <v>1275</v>
      </c>
      <c r="N4911">
        <v>200</v>
      </c>
      <c r="O4911">
        <f t="shared" si="152"/>
        <v>200</v>
      </c>
      <c r="P4911" s="11">
        <f t="shared" si="153"/>
        <v>1075</v>
      </c>
    </row>
    <row r="4912" spans="1:16" x14ac:dyDescent="0.25">
      <c r="A4912" t="s">
        <v>1112</v>
      </c>
      <c r="B4912" t="s">
        <v>1163</v>
      </c>
      <c r="C4912" t="s">
        <v>1194</v>
      </c>
      <c r="D4912" t="s">
        <v>1171</v>
      </c>
      <c r="E4912" t="s">
        <v>58</v>
      </c>
      <c r="F4912" s="7">
        <v>45755</v>
      </c>
      <c r="G4912" s="8">
        <v>40768</v>
      </c>
      <c r="H4912" s="8" t="s">
        <v>251</v>
      </c>
      <c r="I4912" s="8" t="s">
        <v>771</v>
      </c>
      <c r="J4912" s="8" t="s">
        <v>1182</v>
      </c>
      <c r="K4912">
        <v>1</v>
      </c>
      <c r="L4912" s="10">
        <v>1700</v>
      </c>
      <c r="M4912" s="10">
        <v>1700</v>
      </c>
      <c r="N4912">
        <v>230</v>
      </c>
      <c r="O4912">
        <f t="shared" si="152"/>
        <v>230</v>
      </c>
      <c r="P4912" s="11">
        <f t="shared" si="153"/>
        <v>1470</v>
      </c>
    </row>
    <row r="4913" spans="1:16" x14ac:dyDescent="0.25">
      <c r="A4913" t="s">
        <v>1112</v>
      </c>
      <c r="B4913" t="s">
        <v>1163</v>
      </c>
      <c r="C4913" t="s">
        <v>1194</v>
      </c>
      <c r="D4913" t="s">
        <v>1171</v>
      </c>
      <c r="E4913" t="s">
        <v>58</v>
      </c>
      <c r="F4913" s="7">
        <v>45755</v>
      </c>
      <c r="G4913" s="8">
        <v>40768</v>
      </c>
      <c r="H4913" s="8" t="s">
        <v>61</v>
      </c>
      <c r="I4913" s="8" t="s">
        <v>606</v>
      </c>
      <c r="J4913" s="8" t="s">
        <v>1190</v>
      </c>
      <c r="K4913">
        <v>4</v>
      </c>
      <c r="L4913" s="10">
        <v>175</v>
      </c>
      <c r="M4913" s="10">
        <v>700</v>
      </c>
      <c r="N4913">
        <v>25</v>
      </c>
      <c r="O4913">
        <f t="shared" si="152"/>
        <v>100</v>
      </c>
      <c r="P4913" s="11">
        <f t="shared" si="153"/>
        <v>600</v>
      </c>
    </row>
    <row r="4914" spans="1:16" x14ac:dyDescent="0.25">
      <c r="A4914" t="s">
        <v>1112</v>
      </c>
      <c r="B4914" t="s">
        <v>1163</v>
      </c>
      <c r="C4914" t="s">
        <v>1194</v>
      </c>
      <c r="D4914" t="s">
        <v>1171</v>
      </c>
      <c r="E4914" t="s">
        <v>58</v>
      </c>
      <c r="F4914" s="7">
        <v>45755</v>
      </c>
      <c r="G4914" s="8">
        <v>40768</v>
      </c>
      <c r="H4914" s="8" t="s">
        <v>59</v>
      </c>
      <c r="I4914" s="8" t="s">
        <v>605</v>
      </c>
      <c r="J4914" s="8" t="s">
        <v>60</v>
      </c>
      <c r="K4914">
        <v>1</v>
      </c>
      <c r="L4914" s="10">
        <v>1800</v>
      </c>
      <c r="M4914" s="10">
        <v>1800</v>
      </c>
      <c r="N4914">
        <v>200</v>
      </c>
      <c r="O4914">
        <f t="shared" si="152"/>
        <v>200</v>
      </c>
      <c r="P4914" s="11">
        <f t="shared" si="153"/>
        <v>1600</v>
      </c>
    </row>
    <row r="4915" spans="1:16" x14ac:dyDescent="0.25">
      <c r="A4915" t="s">
        <v>1116</v>
      </c>
      <c r="B4915" t="s">
        <v>1122</v>
      </c>
      <c r="C4915" t="s">
        <v>1194</v>
      </c>
      <c r="D4915" t="s">
        <v>1172</v>
      </c>
      <c r="E4915" t="s">
        <v>551</v>
      </c>
      <c r="F4915" s="7">
        <v>45754</v>
      </c>
      <c r="G4915" s="8">
        <v>40769</v>
      </c>
      <c r="H4915" s="8" t="s">
        <v>195</v>
      </c>
      <c r="I4915" s="8" t="s">
        <v>719</v>
      </c>
      <c r="J4915" s="8" t="s">
        <v>1185</v>
      </c>
      <c r="K4915">
        <v>1</v>
      </c>
      <c r="L4915" s="10">
        <v>2800</v>
      </c>
      <c r="M4915" s="10">
        <v>2800</v>
      </c>
      <c r="N4915">
        <v>125</v>
      </c>
      <c r="O4915">
        <f t="shared" si="152"/>
        <v>125</v>
      </c>
      <c r="P4915" s="11">
        <f t="shared" si="153"/>
        <v>2675</v>
      </c>
    </row>
    <row r="4916" spans="1:16" x14ac:dyDescent="0.25">
      <c r="A4916" t="s">
        <v>1116</v>
      </c>
      <c r="B4916" t="s">
        <v>1122</v>
      </c>
      <c r="C4916" t="s">
        <v>1194</v>
      </c>
      <c r="D4916" t="s">
        <v>1172</v>
      </c>
      <c r="E4916" t="s">
        <v>551</v>
      </c>
      <c r="F4916" s="7">
        <v>45754</v>
      </c>
      <c r="G4916" s="8">
        <v>40769</v>
      </c>
      <c r="H4916" s="8" t="s">
        <v>62</v>
      </c>
      <c r="I4916" s="8" t="s">
        <v>607</v>
      </c>
      <c r="J4916" s="8" t="s">
        <v>1185</v>
      </c>
      <c r="K4916">
        <v>1</v>
      </c>
      <c r="L4916" s="10">
        <v>100</v>
      </c>
      <c r="M4916" s="10">
        <v>100</v>
      </c>
      <c r="N4916">
        <v>15</v>
      </c>
      <c r="O4916">
        <f t="shared" si="152"/>
        <v>15</v>
      </c>
      <c r="P4916" s="11">
        <f t="shared" si="153"/>
        <v>85</v>
      </c>
    </row>
    <row r="4917" spans="1:16" x14ac:dyDescent="0.25">
      <c r="A4917" t="s">
        <v>1116</v>
      </c>
      <c r="B4917" t="s">
        <v>1122</v>
      </c>
      <c r="C4917" t="s">
        <v>1194</v>
      </c>
      <c r="D4917" t="s">
        <v>1172</v>
      </c>
      <c r="E4917" t="s">
        <v>551</v>
      </c>
      <c r="F4917" s="7">
        <v>45754</v>
      </c>
      <c r="G4917" s="8">
        <v>40769</v>
      </c>
      <c r="H4917" s="8" t="s">
        <v>214</v>
      </c>
      <c r="I4917" s="8" t="s">
        <v>736</v>
      </c>
      <c r="J4917" s="8" t="s">
        <v>1185</v>
      </c>
      <c r="K4917">
        <v>1</v>
      </c>
      <c r="L4917" s="10">
        <v>100</v>
      </c>
      <c r="M4917" s="10">
        <v>100</v>
      </c>
      <c r="N4917">
        <v>15</v>
      </c>
      <c r="O4917">
        <f t="shared" si="152"/>
        <v>15</v>
      </c>
      <c r="P4917" s="11">
        <f t="shared" si="153"/>
        <v>85</v>
      </c>
    </row>
    <row r="4918" spans="1:16" x14ac:dyDescent="0.25">
      <c r="A4918" t="s">
        <v>1117</v>
      </c>
      <c r="B4918" t="s">
        <v>1197</v>
      </c>
      <c r="C4918" t="s">
        <v>1665</v>
      </c>
      <c r="D4918" t="s">
        <v>1172</v>
      </c>
      <c r="E4918" t="s">
        <v>41</v>
      </c>
      <c r="F4918" s="7">
        <v>45750</v>
      </c>
      <c r="G4918" s="8">
        <v>40770</v>
      </c>
      <c r="H4918" s="8" t="s">
        <v>36</v>
      </c>
      <c r="I4918" s="8" t="s">
        <v>589</v>
      </c>
      <c r="J4918" s="8" t="s">
        <v>1179</v>
      </c>
      <c r="K4918">
        <v>1</v>
      </c>
      <c r="L4918" s="10">
        <v>1000</v>
      </c>
      <c r="M4918" s="10">
        <v>1000</v>
      </c>
      <c r="N4918">
        <v>102</v>
      </c>
      <c r="O4918">
        <f t="shared" si="152"/>
        <v>102</v>
      </c>
      <c r="P4918" s="11">
        <f t="shared" si="153"/>
        <v>898</v>
      </c>
    </row>
    <row r="4919" spans="1:16" x14ac:dyDescent="0.25">
      <c r="A4919" t="s">
        <v>1117</v>
      </c>
      <c r="B4919" t="s">
        <v>1197</v>
      </c>
      <c r="C4919" t="s">
        <v>1665</v>
      </c>
      <c r="D4919" t="s">
        <v>1172</v>
      </c>
      <c r="E4919" t="s">
        <v>41</v>
      </c>
      <c r="F4919" s="7">
        <v>45750</v>
      </c>
      <c r="G4919" s="8">
        <v>40770</v>
      </c>
      <c r="H4919" s="8" t="s">
        <v>95</v>
      </c>
      <c r="I4919" s="8" t="s">
        <v>634</v>
      </c>
      <c r="J4919" s="8" t="s">
        <v>1187</v>
      </c>
      <c r="K4919">
        <v>1</v>
      </c>
      <c r="L4919" s="10">
        <v>800</v>
      </c>
      <c r="M4919" s="10">
        <v>800</v>
      </c>
      <c r="N4919">
        <v>80</v>
      </c>
      <c r="O4919">
        <f t="shared" si="152"/>
        <v>80</v>
      </c>
      <c r="P4919" s="11">
        <f t="shared" si="153"/>
        <v>720</v>
      </c>
    </row>
    <row r="4920" spans="1:16" x14ac:dyDescent="0.25">
      <c r="A4920" t="s">
        <v>1117</v>
      </c>
      <c r="B4920" t="s">
        <v>1197</v>
      </c>
      <c r="C4920" t="s">
        <v>1665</v>
      </c>
      <c r="D4920" t="s">
        <v>1172</v>
      </c>
      <c r="E4920" t="s">
        <v>41</v>
      </c>
      <c r="F4920" s="7">
        <v>45750</v>
      </c>
      <c r="G4920" s="8">
        <v>40770</v>
      </c>
      <c r="H4920" s="8" t="s">
        <v>23</v>
      </c>
      <c r="I4920" s="8" t="s">
        <v>577</v>
      </c>
      <c r="J4920" s="8" t="s">
        <v>1187</v>
      </c>
      <c r="K4920">
        <v>4</v>
      </c>
      <c r="L4920" s="10">
        <v>150</v>
      </c>
      <c r="M4920" s="10">
        <v>600</v>
      </c>
      <c r="N4920">
        <v>15</v>
      </c>
      <c r="O4920">
        <f t="shared" si="152"/>
        <v>60</v>
      </c>
      <c r="P4920" s="11">
        <f t="shared" si="153"/>
        <v>540</v>
      </c>
    </row>
    <row r="4921" spans="1:16" x14ac:dyDescent="0.25">
      <c r="A4921" t="s">
        <v>1117</v>
      </c>
      <c r="B4921" t="s">
        <v>1197</v>
      </c>
      <c r="C4921" t="s">
        <v>1665</v>
      </c>
      <c r="D4921" t="s">
        <v>1172</v>
      </c>
      <c r="E4921" t="s">
        <v>41</v>
      </c>
      <c r="F4921" s="7">
        <v>45750</v>
      </c>
      <c r="G4921" s="8">
        <v>40770</v>
      </c>
      <c r="H4921" s="8" t="s">
        <v>25</v>
      </c>
      <c r="I4921" s="8" t="s">
        <v>579</v>
      </c>
      <c r="J4921" s="8" t="s">
        <v>1187</v>
      </c>
      <c r="K4921">
        <v>1</v>
      </c>
      <c r="L4921" s="10">
        <v>125</v>
      </c>
      <c r="M4921" s="10">
        <v>125</v>
      </c>
      <c r="N4921">
        <v>40</v>
      </c>
      <c r="O4921">
        <f t="shared" si="152"/>
        <v>40</v>
      </c>
      <c r="P4921" s="11">
        <f t="shared" si="153"/>
        <v>85</v>
      </c>
    </row>
    <row r="4922" spans="1:16" x14ac:dyDescent="0.25">
      <c r="A4922" t="s">
        <v>1117</v>
      </c>
      <c r="B4922" t="s">
        <v>1197</v>
      </c>
      <c r="C4922" t="s">
        <v>1665</v>
      </c>
      <c r="D4922" t="s">
        <v>1172</v>
      </c>
      <c r="E4922" t="s">
        <v>41</v>
      </c>
      <c r="F4922" s="7">
        <v>45750</v>
      </c>
      <c r="G4922" s="8">
        <v>40771</v>
      </c>
      <c r="H4922" s="8" t="s">
        <v>111</v>
      </c>
      <c r="I4922" s="8" t="s">
        <v>648</v>
      </c>
      <c r="J4922" s="8" t="s">
        <v>1188</v>
      </c>
      <c r="K4922">
        <v>1</v>
      </c>
      <c r="L4922" s="10">
        <v>750</v>
      </c>
      <c r="M4922" s="10">
        <v>750</v>
      </c>
      <c r="N4922">
        <v>60</v>
      </c>
      <c r="O4922">
        <f t="shared" si="152"/>
        <v>60</v>
      </c>
      <c r="P4922" s="11">
        <f t="shared" si="153"/>
        <v>690</v>
      </c>
    </row>
    <row r="4923" spans="1:16" x14ac:dyDescent="0.25">
      <c r="A4923" t="s">
        <v>1117</v>
      </c>
      <c r="B4923" t="s">
        <v>1197</v>
      </c>
      <c r="C4923" t="s">
        <v>1665</v>
      </c>
      <c r="D4923" t="s">
        <v>1172</v>
      </c>
      <c r="E4923" t="s">
        <v>41</v>
      </c>
      <c r="F4923" s="7">
        <v>45750</v>
      </c>
      <c r="G4923" s="8">
        <v>40771</v>
      </c>
      <c r="H4923" s="8" t="s">
        <v>112</v>
      </c>
      <c r="I4923" s="8" t="s">
        <v>649</v>
      </c>
      <c r="J4923" s="8" t="s">
        <v>1188</v>
      </c>
      <c r="K4923">
        <v>2</v>
      </c>
      <c r="L4923" s="10">
        <v>750</v>
      </c>
      <c r="M4923" s="10">
        <v>1500</v>
      </c>
      <c r="N4923">
        <v>60</v>
      </c>
      <c r="O4923">
        <f t="shared" si="152"/>
        <v>120</v>
      </c>
      <c r="P4923" s="11">
        <f t="shared" si="153"/>
        <v>1380</v>
      </c>
    </row>
    <row r="4924" spans="1:16" x14ac:dyDescent="0.25">
      <c r="A4924" t="s">
        <v>1117</v>
      </c>
      <c r="B4924" t="s">
        <v>1197</v>
      </c>
      <c r="C4924" t="s">
        <v>1665</v>
      </c>
      <c r="D4924" t="s">
        <v>1172</v>
      </c>
      <c r="E4924" t="s">
        <v>41</v>
      </c>
      <c r="F4924" s="7">
        <v>45750</v>
      </c>
      <c r="G4924" s="8">
        <v>40771</v>
      </c>
      <c r="H4924" s="8" t="s">
        <v>89</v>
      </c>
      <c r="I4924" s="8" t="s">
        <v>628</v>
      </c>
      <c r="J4924" s="8" t="s">
        <v>1188</v>
      </c>
      <c r="K4924">
        <v>1</v>
      </c>
      <c r="L4924" s="10">
        <v>750</v>
      </c>
      <c r="M4924" s="10">
        <v>750</v>
      </c>
      <c r="N4924">
        <v>60</v>
      </c>
      <c r="O4924">
        <f t="shared" si="152"/>
        <v>60</v>
      </c>
      <c r="P4924" s="11">
        <f t="shared" si="153"/>
        <v>690</v>
      </c>
    </row>
    <row r="4925" spans="1:16" x14ac:dyDescent="0.25">
      <c r="A4925" t="s">
        <v>1117</v>
      </c>
      <c r="B4925" t="s">
        <v>1197</v>
      </c>
      <c r="C4925" t="s">
        <v>1665</v>
      </c>
      <c r="D4925" t="s">
        <v>1172</v>
      </c>
      <c r="E4925" t="s">
        <v>41</v>
      </c>
      <c r="F4925" s="7">
        <v>45750</v>
      </c>
      <c r="G4925" s="8">
        <v>40771</v>
      </c>
      <c r="H4925" s="8" t="s">
        <v>45</v>
      </c>
      <c r="I4925" s="8" t="s">
        <v>596</v>
      </c>
      <c r="J4925" s="8" t="s">
        <v>1188</v>
      </c>
      <c r="K4925">
        <v>4</v>
      </c>
      <c r="L4925" s="10">
        <v>100</v>
      </c>
      <c r="M4925" s="10">
        <v>400</v>
      </c>
      <c r="N4925">
        <v>10</v>
      </c>
      <c r="O4925">
        <f t="shared" si="152"/>
        <v>40</v>
      </c>
      <c r="P4925" s="11">
        <f t="shared" si="153"/>
        <v>360</v>
      </c>
    </row>
    <row r="4926" spans="1:16" x14ac:dyDescent="0.25">
      <c r="A4926" t="s">
        <v>1117</v>
      </c>
      <c r="B4926" t="s">
        <v>1197</v>
      </c>
      <c r="C4926" t="s">
        <v>1665</v>
      </c>
      <c r="D4926" t="s">
        <v>1172</v>
      </c>
      <c r="E4926" t="s">
        <v>41</v>
      </c>
      <c r="F4926" s="7">
        <v>45750</v>
      </c>
      <c r="G4926" s="8">
        <v>40771</v>
      </c>
      <c r="H4926" s="8" t="s">
        <v>44</v>
      </c>
      <c r="I4926" s="8" t="s">
        <v>595</v>
      </c>
      <c r="J4926" s="8" t="s">
        <v>1188</v>
      </c>
      <c r="K4926">
        <v>1</v>
      </c>
      <c r="L4926" s="10">
        <v>125</v>
      </c>
      <c r="M4926" s="10">
        <v>125</v>
      </c>
      <c r="N4926">
        <v>15</v>
      </c>
      <c r="O4926">
        <f t="shared" si="152"/>
        <v>15</v>
      </c>
      <c r="P4926" s="11">
        <f t="shared" si="153"/>
        <v>110</v>
      </c>
    </row>
    <row r="4927" spans="1:16" x14ac:dyDescent="0.25">
      <c r="A4927" t="s">
        <v>1117</v>
      </c>
      <c r="B4927" t="s">
        <v>1197</v>
      </c>
      <c r="C4927" t="s">
        <v>1665</v>
      </c>
      <c r="D4927" t="s">
        <v>1172</v>
      </c>
      <c r="E4927" t="s">
        <v>41</v>
      </c>
      <c r="F4927" s="7">
        <v>45750</v>
      </c>
      <c r="G4927" s="8">
        <v>40771</v>
      </c>
      <c r="H4927" s="8" t="s">
        <v>114</v>
      </c>
      <c r="I4927" s="8" t="s">
        <v>651</v>
      </c>
      <c r="J4927" s="8" t="s">
        <v>1188</v>
      </c>
      <c r="K4927">
        <v>1</v>
      </c>
      <c r="L4927" s="10">
        <v>125</v>
      </c>
      <c r="M4927" s="10">
        <v>125</v>
      </c>
      <c r="N4927">
        <v>15</v>
      </c>
      <c r="O4927">
        <f t="shared" si="152"/>
        <v>15</v>
      </c>
      <c r="P4927" s="11">
        <f t="shared" si="153"/>
        <v>110</v>
      </c>
    </row>
    <row r="4928" spans="1:16" x14ac:dyDescent="0.25">
      <c r="A4928" t="s">
        <v>1117</v>
      </c>
      <c r="B4928" t="s">
        <v>1197</v>
      </c>
      <c r="C4928" t="s">
        <v>1665</v>
      </c>
      <c r="D4928" t="s">
        <v>1172</v>
      </c>
      <c r="E4928" t="s">
        <v>41</v>
      </c>
      <c r="F4928" s="7">
        <v>45750</v>
      </c>
      <c r="G4928" s="8">
        <v>40771</v>
      </c>
      <c r="H4928" s="8" t="s">
        <v>224</v>
      </c>
      <c r="I4928" s="8" t="s">
        <v>746</v>
      </c>
      <c r="J4928" s="8" t="s">
        <v>1181</v>
      </c>
      <c r="K4928">
        <v>1</v>
      </c>
      <c r="L4928" s="10">
        <v>2000</v>
      </c>
      <c r="M4928" s="10">
        <v>2000</v>
      </c>
      <c r="N4928">
        <v>90</v>
      </c>
      <c r="O4928">
        <f t="shared" si="152"/>
        <v>90</v>
      </c>
      <c r="P4928" s="11">
        <f t="shared" si="153"/>
        <v>1910</v>
      </c>
    </row>
    <row r="4929" spans="1:16" x14ac:dyDescent="0.25">
      <c r="A4929" t="s">
        <v>1058</v>
      </c>
      <c r="B4929" t="s">
        <v>1197</v>
      </c>
      <c r="C4929" t="s">
        <v>1665</v>
      </c>
      <c r="D4929" t="s">
        <v>1172</v>
      </c>
      <c r="E4929" t="s">
        <v>41</v>
      </c>
      <c r="F4929" s="7">
        <v>45754</v>
      </c>
      <c r="G4929" s="8">
        <v>40772</v>
      </c>
      <c r="H4929" s="8" t="s">
        <v>1204</v>
      </c>
      <c r="I4929" s="8" t="s">
        <v>1668</v>
      </c>
      <c r="J4929" s="8" t="s">
        <v>1205</v>
      </c>
      <c r="K4929">
        <v>4</v>
      </c>
      <c r="L4929" s="10">
        <v>400</v>
      </c>
      <c r="M4929" s="10">
        <v>1600</v>
      </c>
      <c r="N4929">
        <v>29</v>
      </c>
      <c r="O4929">
        <f t="shared" si="152"/>
        <v>116</v>
      </c>
      <c r="P4929" s="11">
        <f t="shared" si="153"/>
        <v>1484</v>
      </c>
    </row>
    <row r="4930" spans="1:16" x14ac:dyDescent="0.25">
      <c r="A4930" t="s">
        <v>1058</v>
      </c>
      <c r="B4930" t="s">
        <v>1197</v>
      </c>
      <c r="C4930" t="s">
        <v>1665</v>
      </c>
      <c r="D4930" t="s">
        <v>1172</v>
      </c>
      <c r="E4930" t="s">
        <v>41</v>
      </c>
      <c r="F4930" s="7">
        <v>45754</v>
      </c>
      <c r="G4930" s="8">
        <v>40772</v>
      </c>
      <c r="H4930" s="8" t="s">
        <v>1206</v>
      </c>
      <c r="I4930" s="8" t="s">
        <v>1667</v>
      </c>
      <c r="J4930" s="8" t="s">
        <v>1205</v>
      </c>
      <c r="K4930">
        <v>4</v>
      </c>
      <c r="L4930" s="10">
        <v>100</v>
      </c>
      <c r="M4930" s="10">
        <v>400</v>
      </c>
      <c r="N4930">
        <v>7</v>
      </c>
      <c r="O4930">
        <f t="shared" si="152"/>
        <v>28</v>
      </c>
      <c r="P4930" s="11">
        <f t="shared" si="153"/>
        <v>372</v>
      </c>
    </row>
    <row r="4931" spans="1:16" x14ac:dyDescent="0.25">
      <c r="A4931" t="s">
        <v>1058</v>
      </c>
      <c r="B4931" t="s">
        <v>1197</v>
      </c>
      <c r="C4931" t="s">
        <v>1665</v>
      </c>
      <c r="D4931" t="s">
        <v>1172</v>
      </c>
      <c r="E4931" t="s">
        <v>41</v>
      </c>
      <c r="F4931" s="7">
        <v>45754</v>
      </c>
      <c r="G4931" s="8">
        <v>40772</v>
      </c>
      <c r="H4931" s="8" t="s">
        <v>1223</v>
      </c>
      <c r="I4931" s="8" t="s">
        <v>1224</v>
      </c>
      <c r="J4931" s="8" t="s">
        <v>1205</v>
      </c>
      <c r="K4931">
        <v>4</v>
      </c>
      <c r="L4931" s="10">
        <v>400</v>
      </c>
      <c r="M4931" s="10">
        <v>1600</v>
      </c>
      <c r="N4931">
        <v>10</v>
      </c>
      <c r="O4931">
        <f t="shared" si="152"/>
        <v>40</v>
      </c>
      <c r="P4931" s="11">
        <f t="shared" si="153"/>
        <v>1560</v>
      </c>
    </row>
    <row r="4932" spans="1:16" x14ac:dyDescent="0.25">
      <c r="A4932" t="s">
        <v>1058</v>
      </c>
      <c r="B4932" t="s">
        <v>1197</v>
      </c>
      <c r="C4932" t="s">
        <v>1665</v>
      </c>
      <c r="D4932" t="s">
        <v>1172</v>
      </c>
      <c r="E4932" t="s">
        <v>41</v>
      </c>
      <c r="F4932" s="7">
        <v>45754</v>
      </c>
      <c r="G4932" s="8">
        <v>40772</v>
      </c>
      <c r="H4932" s="8" t="s">
        <v>113</v>
      </c>
      <c r="I4932" s="8" t="s">
        <v>650</v>
      </c>
      <c r="J4932" s="8" t="s">
        <v>1188</v>
      </c>
      <c r="K4932">
        <v>2</v>
      </c>
      <c r="L4932" s="10">
        <v>125</v>
      </c>
      <c r="M4932" s="10">
        <v>250</v>
      </c>
      <c r="N4932">
        <v>15</v>
      </c>
      <c r="O4932">
        <f t="shared" si="152"/>
        <v>30</v>
      </c>
      <c r="P4932" s="11">
        <f t="shared" si="153"/>
        <v>220</v>
      </c>
    </row>
    <row r="4933" spans="1:16" x14ac:dyDescent="0.25">
      <c r="A4933" t="s">
        <v>1058</v>
      </c>
      <c r="B4933" t="s">
        <v>1197</v>
      </c>
      <c r="C4933" t="s">
        <v>1665</v>
      </c>
      <c r="D4933" t="s">
        <v>1172</v>
      </c>
      <c r="E4933" t="s">
        <v>41</v>
      </c>
      <c r="F4933" s="7">
        <v>45754</v>
      </c>
      <c r="G4933" s="8">
        <v>40772</v>
      </c>
      <c r="H4933" s="8" t="s">
        <v>464</v>
      </c>
      <c r="I4933" s="8" t="s">
        <v>953</v>
      </c>
      <c r="J4933" s="8" t="s">
        <v>1181</v>
      </c>
      <c r="K4933">
        <v>1</v>
      </c>
      <c r="L4933" s="10">
        <v>2000</v>
      </c>
      <c r="M4933" s="10">
        <v>2000</v>
      </c>
      <c r="N4933">
        <v>130</v>
      </c>
      <c r="O4933">
        <f t="shared" ref="O4933:O4996" si="154">+K4933*N4933</f>
        <v>130</v>
      </c>
      <c r="P4933" s="11">
        <f t="shared" ref="P4933:P4996" si="155">+M4933-O4933</f>
        <v>1870</v>
      </c>
    </row>
    <row r="4934" spans="1:16" x14ac:dyDescent="0.25">
      <c r="A4934" t="s">
        <v>1058</v>
      </c>
      <c r="B4934" t="s">
        <v>1197</v>
      </c>
      <c r="C4934" t="s">
        <v>1665</v>
      </c>
      <c r="D4934" t="s">
        <v>1172</v>
      </c>
      <c r="E4934" t="s">
        <v>41</v>
      </c>
      <c r="F4934" s="7">
        <v>45754</v>
      </c>
      <c r="G4934" s="8">
        <v>40773</v>
      </c>
      <c r="H4934" s="8" t="s">
        <v>36</v>
      </c>
      <c r="I4934" s="8" t="s">
        <v>589</v>
      </c>
      <c r="J4934" s="8" t="s">
        <v>1179</v>
      </c>
      <c r="K4934">
        <v>1</v>
      </c>
      <c r="L4934" s="10">
        <v>1000</v>
      </c>
      <c r="M4934" s="10">
        <v>1000</v>
      </c>
      <c r="N4934">
        <v>102</v>
      </c>
      <c r="O4934">
        <f t="shared" si="154"/>
        <v>102</v>
      </c>
      <c r="P4934" s="11">
        <f t="shared" si="155"/>
        <v>898</v>
      </c>
    </row>
    <row r="4935" spans="1:16" x14ac:dyDescent="0.25">
      <c r="A4935" t="s">
        <v>1058</v>
      </c>
      <c r="B4935" t="s">
        <v>1197</v>
      </c>
      <c r="C4935" t="s">
        <v>1665</v>
      </c>
      <c r="D4935" t="s">
        <v>1172</v>
      </c>
      <c r="E4935" t="s">
        <v>41</v>
      </c>
      <c r="F4935" s="7">
        <v>45754</v>
      </c>
      <c r="G4935" s="8">
        <v>40773</v>
      </c>
      <c r="H4935" s="8" t="s">
        <v>531</v>
      </c>
      <c r="I4935" s="8" t="s">
        <v>1011</v>
      </c>
      <c r="J4935" s="8" t="s">
        <v>1179</v>
      </c>
      <c r="K4935">
        <v>1</v>
      </c>
      <c r="L4935" s="10">
        <v>1000</v>
      </c>
      <c r="M4935" s="10">
        <v>1000</v>
      </c>
      <c r="N4935">
        <v>102</v>
      </c>
      <c r="O4935">
        <f t="shared" si="154"/>
        <v>102</v>
      </c>
      <c r="P4935" s="11">
        <f t="shared" si="155"/>
        <v>898</v>
      </c>
    </row>
    <row r="4936" spans="1:16" x14ac:dyDescent="0.25">
      <c r="A4936" t="s">
        <v>1058</v>
      </c>
      <c r="B4936" t="s">
        <v>1197</v>
      </c>
      <c r="C4936" t="s">
        <v>1665</v>
      </c>
      <c r="D4936" t="s">
        <v>1172</v>
      </c>
      <c r="E4936" t="s">
        <v>41</v>
      </c>
      <c r="F4936" s="7">
        <v>45754</v>
      </c>
      <c r="G4936" s="8">
        <v>40773</v>
      </c>
      <c r="H4936" s="8" t="s">
        <v>31</v>
      </c>
      <c r="I4936" s="8" t="s">
        <v>584</v>
      </c>
      <c r="J4936" s="8" t="s">
        <v>1187</v>
      </c>
      <c r="K4936">
        <v>1</v>
      </c>
      <c r="L4936" s="10">
        <v>850</v>
      </c>
      <c r="M4936" s="10">
        <v>850</v>
      </c>
      <c r="N4936">
        <v>100</v>
      </c>
      <c r="O4936">
        <f t="shared" si="154"/>
        <v>100</v>
      </c>
      <c r="P4936" s="11">
        <f t="shared" si="155"/>
        <v>750</v>
      </c>
    </row>
    <row r="4937" spans="1:16" x14ac:dyDescent="0.25">
      <c r="A4937" t="s">
        <v>1058</v>
      </c>
      <c r="B4937" t="s">
        <v>1197</v>
      </c>
      <c r="C4937" t="s">
        <v>1665</v>
      </c>
      <c r="D4937" t="s">
        <v>1172</v>
      </c>
      <c r="E4937" t="s">
        <v>41</v>
      </c>
      <c r="F4937" s="7">
        <v>45754</v>
      </c>
      <c r="G4937" s="8">
        <v>40773</v>
      </c>
      <c r="H4937" s="8" t="s">
        <v>125</v>
      </c>
      <c r="I4937" s="8" t="s">
        <v>661</v>
      </c>
      <c r="J4937" s="8" t="s">
        <v>1187</v>
      </c>
      <c r="K4937">
        <v>6</v>
      </c>
      <c r="L4937" s="10">
        <v>150</v>
      </c>
      <c r="M4937" s="10">
        <v>900</v>
      </c>
      <c r="N4937">
        <v>15</v>
      </c>
      <c r="O4937">
        <f t="shared" si="154"/>
        <v>90</v>
      </c>
      <c r="P4937" s="11">
        <f t="shared" si="155"/>
        <v>810</v>
      </c>
    </row>
    <row r="4938" spans="1:16" x14ac:dyDescent="0.25">
      <c r="A4938" t="s">
        <v>1058</v>
      </c>
      <c r="B4938" t="s">
        <v>1197</v>
      </c>
      <c r="C4938" t="s">
        <v>1665</v>
      </c>
      <c r="D4938" t="s">
        <v>1172</v>
      </c>
      <c r="E4938" t="s">
        <v>41</v>
      </c>
      <c r="F4938" s="7">
        <v>45754</v>
      </c>
      <c r="G4938" s="8">
        <v>40773</v>
      </c>
      <c r="H4938" s="8" t="s">
        <v>25</v>
      </c>
      <c r="I4938" s="8" t="s">
        <v>579</v>
      </c>
      <c r="J4938" s="8" t="s">
        <v>1187</v>
      </c>
      <c r="K4938">
        <v>1</v>
      </c>
      <c r="L4938" s="10">
        <v>125</v>
      </c>
      <c r="M4938" s="10">
        <v>125</v>
      </c>
      <c r="N4938">
        <v>40</v>
      </c>
      <c r="O4938">
        <f t="shared" si="154"/>
        <v>40</v>
      </c>
      <c r="P4938" s="11">
        <f t="shared" si="155"/>
        <v>85</v>
      </c>
    </row>
    <row r="4939" spans="1:16" x14ac:dyDescent="0.25">
      <c r="A4939" t="s">
        <v>1058</v>
      </c>
      <c r="B4939" t="s">
        <v>1197</v>
      </c>
      <c r="C4939" t="s">
        <v>1665</v>
      </c>
      <c r="D4939" t="s">
        <v>1172</v>
      </c>
      <c r="E4939" t="s">
        <v>41</v>
      </c>
      <c r="F4939" s="7">
        <v>45754</v>
      </c>
      <c r="G4939" s="8">
        <v>40774</v>
      </c>
      <c r="H4939" s="8" t="s">
        <v>530</v>
      </c>
      <c r="I4939" s="8" t="s">
        <v>1010</v>
      </c>
      <c r="J4939" s="8" t="s">
        <v>1183</v>
      </c>
      <c r="K4939">
        <v>1</v>
      </c>
      <c r="L4939" s="10">
        <v>3200</v>
      </c>
      <c r="M4939" s="10">
        <v>3200</v>
      </c>
      <c r="N4939">
        <v>235</v>
      </c>
      <c r="O4939">
        <f t="shared" si="154"/>
        <v>235</v>
      </c>
      <c r="P4939" s="11">
        <f t="shared" si="155"/>
        <v>2965</v>
      </c>
    </row>
    <row r="4940" spans="1:16" x14ac:dyDescent="0.25">
      <c r="A4940" t="s">
        <v>1058</v>
      </c>
      <c r="B4940" t="s">
        <v>1197</v>
      </c>
      <c r="C4940" t="s">
        <v>1665</v>
      </c>
      <c r="D4940" t="s">
        <v>1172</v>
      </c>
      <c r="E4940" t="s">
        <v>41</v>
      </c>
      <c r="F4940" s="7">
        <v>45754</v>
      </c>
      <c r="G4940" s="8">
        <v>40774</v>
      </c>
      <c r="H4940" s="8" t="s">
        <v>139</v>
      </c>
      <c r="I4940" s="8" t="s">
        <v>1676</v>
      </c>
      <c r="J4940" s="8" t="s">
        <v>1183</v>
      </c>
      <c r="K4940">
        <v>1</v>
      </c>
      <c r="L4940" s="10">
        <v>50</v>
      </c>
      <c r="M4940" s="10">
        <v>50</v>
      </c>
      <c r="N4940">
        <v>30</v>
      </c>
      <c r="O4940">
        <f t="shared" si="154"/>
        <v>30</v>
      </c>
      <c r="P4940" s="11">
        <f t="shared" si="155"/>
        <v>20</v>
      </c>
    </row>
    <row r="4941" spans="1:16" x14ac:dyDescent="0.25">
      <c r="A4941" t="s">
        <v>1058</v>
      </c>
      <c r="B4941" t="s">
        <v>1197</v>
      </c>
      <c r="C4941" t="s">
        <v>1665</v>
      </c>
      <c r="D4941" t="s">
        <v>1172</v>
      </c>
      <c r="E4941" t="s">
        <v>41</v>
      </c>
      <c r="F4941" s="7">
        <v>45754</v>
      </c>
      <c r="G4941" s="8">
        <v>40774</v>
      </c>
      <c r="H4941" s="8" t="s">
        <v>330</v>
      </c>
      <c r="I4941" s="8" t="s">
        <v>836</v>
      </c>
      <c r="J4941" s="8" t="s">
        <v>1190</v>
      </c>
      <c r="K4941">
        <v>2</v>
      </c>
      <c r="L4941" s="10">
        <v>250</v>
      </c>
      <c r="M4941" s="10">
        <v>500</v>
      </c>
      <c r="N4941">
        <v>25</v>
      </c>
      <c r="O4941">
        <f t="shared" si="154"/>
        <v>50</v>
      </c>
      <c r="P4941" s="11">
        <f t="shared" si="155"/>
        <v>450</v>
      </c>
    </row>
    <row r="4942" spans="1:16" x14ac:dyDescent="0.25">
      <c r="A4942" t="s">
        <v>1058</v>
      </c>
      <c r="B4942" t="s">
        <v>1197</v>
      </c>
      <c r="C4942" t="s">
        <v>1665</v>
      </c>
      <c r="D4942" t="s">
        <v>1172</v>
      </c>
      <c r="E4942" t="s">
        <v>41</v>
      </c>
      <c r="F4942" s="7">
        <v>45754</v>
      </c>
      <c r="G4942" s="8">
        <v>40774</v>
      </c>
      <c r="H4942" s="8" t="s">
        <v>51</v>
      </c>
      <c r="I4942" s="8" t="s">
        <v>601</v>
      </c>
      <c r="J4942" s="8" t="s">
        <v>48</v>
      </c>
      <c r="K4942">
        <v>1</v>
      </c>
      <c r="L4942" s="10">
        <v>100</v>
      </c>
      <c r="M4942" s="10">
        <v>100</v>
      </c>
      <c r="N4942">
        <v>12</v>
      </c>
      <c r="O4942">
        <f t="shared" si="154"/>
        <v>12</v>
      </c>
      <c r="P4942" s="11">
        <f t="shared" si="155"/>
        <v>88</v>
      </c>
    </row>
    <row r="4943" spans="1:16" x14ac:dyDescent="0.25">
      <c r="A4943" t="s">
        <v>1058</v>
      </c>
      <c r="B4943" t="s">
        <v>1197</v>
      </c>
      <c r="C4943" t="s">
        <v>1665</v>
      </c>
      <c r="D4943" t="s">
        <v>1172</v>
      </c>
      <c r="E4943" t="s">
        <v>41</v>
      </c>
      <c r="F4943" s="7">
        <v>45754</v>
      </c>
      <c r="G4943" s="8">
        <v>40774</v>
      </c>
      <c r="H4943" s="8" t="s">
        <v>256</v>
      </c>
      <c r="I4943" s="8" t="s">
        <v>776</v>
      </c>
      <c r="J4943" s="8" t="s">
        <v>48</v>
      </c>
      <c r="K4943">
        <v>1</v>
      </c>
      <c r="L4943" s="10">
        <v>1700</v>
      </c>
      <c r="M4943" s="10">
        <v>1700</v>
      </c>
      <c r="N4943">
        <v>200</v>
      </c>
      <c r="O4943">
        <f t="shared" si="154"/>
        <v>200</v>
      </c>
      <c r="P4943" s="11">
        <f t="shared" si="155"/>
        <v>1500</v>
      </c>
    </row>
    <row r="4944" spans="1:16" x14ac:dyDescent="0.25">
      <c r="A4944" t="s">
        <v>1058</v>
      </c>
      <c r="B4944" t="s">
        <v>1197</v>
      </c>
      <c r="C4944" t="s">
        <v>1665</v>
      </c>
      <c r="D4944" t="s">
        <v>1172</v>
      </c>
      <c r="E4944" t="s">
        <v>41</v>
      </c>
      <c r="F4944" s="7">
        <v>45754</v>
      </c>
      <c r="G4944" s="8">
        <v>40775</v>
      </c>
      <c r="H4944" s="8" t="s">
        <v>37</v>
      </c>
      <c r="I4944" s="8" t="s">
        <v>590</v>
      </c>
      <c r="J4944" s="8" t="s">
        <v>1179</v>
      </c>
      <c r="K4944">
        <v>1</v>
      </c>
      <c r="L4944" s="10">
        <v>1000</v>
      </c>
      <c r="M4944" s="10">
        <v>1000</v>
      </c>
      <c r="N4944">
        <v>102</v>
      </c>
      <c r="O4944">
        <f t="shared" si="154"/>
        <v>102</v>
      </c>
      <c r="P4944" s="11">
        <f t="shared" si="155"/>
        <v>898</v>
      </c>
    </row>
    <row r="4945" spans="1:16" x14ac:dyDescent="0.25">
      <c r="A4945" t="s">
        <v>1058</v>
      </c>
      <c r="B4945" t="s">
        <v>1197</v>
      </c>
      <c r="C4945" t="s">
        <v>1665</v>
      </c>
      <c r="D4945" t="s">
        <v>1172</v>
      </c>
      <c r="E4945" t="s">
        <v>41</v>
      </c>
      <c r="F4945" s="7">
        <v>45754</v>
      </c>
      <c r="G4945" s="8">
        <v>40775</v>
      </c>
      <c r="H4945" s="8" t="s">
        <v>547</v>
      </c>
      <c r="I4945" s="8" t="s">
        <v>1024</v>
      </c>
      <c r="J4945" s="8" t="s">
        <v>1179</v>
      </c>
      <c r="K4945">
        <v>2</v>
      </c>
      <c r="L4945" s="10">
        <v>1000</v>
      </c>
      <c r="M4945" s="10">
        <v>2000</v>
      </c>
      <c r="N4945">
        <v>102</v>
      </c>
      <c r="O4945">
        <f t="shared" si="154"/>
        <v>204</v>
      </c>
      <c r="P4945" s="11">
        <f t="shared" si="155"/>
        <v>1796</v>
      </c>
    </row>
    <row r="4946" spans="1:16" x14ac:dyDescent="0.25">
      <c r="A4946" t="s">
        <v>1058</v>
      </c>
      <c r="B4946" t="s">
        <v>1197</v>
      </c>
      <c r="C4946" t="s">
        <v>1665</v>
      </c>
      <c r="D4946" t="s">
        <v>1172</v>
      </c>
      <c r="E4946" t="s">
        <v>41</v>
      </c>
      <c r="F4946" s="7">
        <v>45754</v>
      </c>
      <c r="G4946" s="8">
        <v>40775</v>
      </c>
      <c r="H4946" s="8" t="s">
        <v>540</v>
      </c>
      <c r="I4946" s="8" t="s">
        <v>1019</v>
      </c>
      <c r="J4946" s="8" t="s">
        <v>1179</v>
      </c>
      <c r="K4946">
        <v>1</v>
      </c>
      <c r="L4946" s="10">
        <v>500</v>
      </c>
      <c r="M4946" s="10">
        <v>500</v>
      </c>
      <c r="N4946">
        <v>102</v>
      </c>
      <c r="O4946">
        <f t="shared" si="154"/>
        <v>102</v>
      </c>
      <c r="P4946" s="11">
        <f t="shared" si="155"/>
        <v>398</v>
      </c>
    </row>
    <row r="4947" spans="1:16" x14ac:dyDescent="0.25">
      <c r="A4947" t="s">
        <v>1058</v>
      </c>
      <c r="B4947" t="s">
        <v>1197</v>
      </c>
      <c r="C4947" t="s">
        <v>1665</v>
      </c>
      <c r="D4947" t="s">
        <v>1172</v>
      </c>
      <c r="E4947" t="s">
        <v>41</v>
      </c>
      <c r="F4947" s="7">
        <v>45754</v>
      </c>
      <c r="G4947" s="8">
        <v>40775</v>
      </c>
      <c r="H4947" s="8" t="s">
        <v>96</v>
      </c>
      <c r="I4947" s="8" t="s">
        <v>635</v>
      </c>
      <c r="J4947" s="8" t="s">
        <v>1187</v>
      </c>
      <c r="K4947">
        <v>1</v>
      </c>
      <c r="L4947" s="10">
        <v>900</v>
      </c>
      <c r="M4947" s="10">
        <v>900</v>
      </c>
      <c r="N4947">
        <v>120</v>
      </c>
      <c r="O4947">
        <f t="shared" si="154"/>
        <v>120</v>
      </c>
      <c r="P4947" s="11">
        <f t="shared" si="155"/>
        <v>780</v>
      </c>
    </row>
    <row r="4948" spans="1:16" x14ac:dyDescent="0.25">
      <c r="A4948" t="s">
        <v>1058</v>
      </c>
      <c r="B4948" t="s">
        <v>1197</v>
      </c>
      <c r="C4948" t="s">
        <v>1665</v>
      </c>
      <c r="D4948" t="s">
        <v>1172</v>
      </c>
      <c r="E4948" t="s">
        <v>41</v>
      </c>
      <c r="F4948" s="7">
        <v>45754</v>
      </c>
      <c r="G4948" s="8">
        <v>40775</v>
      </c>
      <c r="H4948" s="8" t="s">
        <v>18</v>
      </c>
      <c r="I4948" s="8" t="s">
        <v>572</v>
      </c>
      <c r="J4948" s="8" t="s">
        <v>1187</v>
      </c>
      <c r="K4948">
        <v>8</v>
      </c>
      <c r="L4948" s="10">
        <v>150</v>
      </c>
      <c r="M4948" s="10">
        <v>1200</v>
      </c>
      <c r="N4948">
        <v>15</v>
      </c>
      <c r="O4948">
        <f t="shared" si="154"/>
        <v>120</v>
      </c>
      <c r="P4948" s="11">
        <f t="shared" si="155"/>
        <v>1080</v>
      </c>
    </row>
    <row r="4949" spans="1:16" x14ac:dyDescent="0.25">
      <c r="A4949" t="s">
        <v>1058</v>
      </c>
      <c r="B4949" t="s">
        <v>1197</v>
      </c>
      <c r="C4949" t="s">
        <v>1665</v>
      </c>
      <c r="D4949" t="s">
        <v>1172</v>
      </c>
      <c r="E4949" t="s">
        <v>41</v>
      </c>
      <c r="F4949" s="7">
        <v>45754</v>
      </c>
      <c r="G4949" s="8">
        <v>40775</v>
      </c>
      <c r="H4949" s="8" t="s">
        <v>25</v>
      </c>
      <c r="I4949" s="8" t="s">
        <v>579</v>
      </c>
      <c r="J4949" s="8" t="s">
        <v>1187</v>
      </c>
      <c r="K4949">
        <v>1</v>
      </c>
      <c r="L4949" s="10">
        <v>125</v>
      </c>
      <c r="M4949" s="10">
        <v>125</v>
      </c>
      <c r="N4949">
        <v>40</v>
      </c>
      <c r="O4949">
        <f t="shared" si="154"/>
        <v>40</v>
      </c>
      <c r="P4949" s="11">
        <f t="shared" si="155"/>
        <v>85</v>
      </c>
    </row>
    <row r="4950" spans="1:16" x14ac:dyDescent="0.25">
      <c r="A4950" t="s">
        <v>2373</v>
      </c>
      <c r="B4950" t="s">
        <v>2374</v>
      </c>
      <c r="C4950" t="s">
        <v>1196</v>
      </c>
      <c r="D4950" t="s">
        <v>1172</v>
      </c>
      <c r="E4950" t="s">
        <v>357</v>
      </c>
      <c r="F4950" s="7">
        <v>45722</v>
      </c>
      <c r="G4950" s="8">
        <v>40776</v>
      </c>
      <c r="H4950" s="8" t="s">
        <v>9</v>
      </c>
      <c r="I4950" s="8" t="s">
        <v>564</v>
      </c>
      <c r="J4950" s="8" t="s">
        <v>1185</v>
      </c>
      <c r="K4950">
        <v>1</v>
      </c>
      <c r="L4950" s="10">
        <v>3000</v>
      </c>
      <c r="M4950" s="10">
        <v>3000</v>
      </c>
      <c r="N4950">
        <v>125</v>
      </c>
      <c r="O4950">
        <f t="shared" si="154"/>
        <v>125</v>
      </c>
      <c r="P4950" s="11">
        <f t="shared" si="155"/>
        <v>2875</v>
      </c>
    </row>
    <row r="4951" spans="1:16" x14ac:dyDescent="0.25">
      <c r="A4951" t="s">
        <v>2373</v>
      </c>
      <c r="B4951" t="s">
        <v>2374</v>
      </c>
      <c r="C4951" t="s">
        <v>1196</v>
      </c>
      <c r="D4951" t="s">
        <v>1172</v>
      </c>
      <c r="E4951" t="s">
        <v>357</v>
      </c>
      <c r="F4951" s="7">
        <v>45722</v>
      </c>
      <c r="G4951" s="8">
        <v>40776</v>
      </c>
      <c r="H4951" s="8" t="s">
        <v>11</v>
      </c>
      <c r="I4951" s="8" t="s">
        <v>566</v>
      </c>
      <c r="J4951" s="8" t="s">
        <v>1185</v>
      </c>
      <c r="K4951">
        <v>2</v>
      </c>
      <c r="L4951" s="10">
        <v>200</v>
      </c>
      <c r="M4951" s="10">
        <v>400</v>
      </c>
      <c r="N4951">
        <v>15</v>
      </c>
      <c r="O4951">
        <f t="shared" si="154"/>
        <v>30</v>
      </c>
      <c r="P4951" s="11">
        <f t="shared" si="155"/>
        <v>370</v>
      </c>
    </row>
    <row r="4952" spans="1:16" x14ac:dyDescent="0.25">
      <c r="A4952" t="s">
        <v>40</v>
      </c>
      <c r="B4952" s="27" t="s">
        <v>1802</v>
      </c>
      <c r="C4952" s="27" t="s">
        <v>1803</v>
      </c>
      <c r="D4952" s="27" t="s">
        <v>1803</v>
      </c>
      <c r="E4952" t="s">
        <v>1804</v>
      </c>
      <c r="F4952" s="7">
        <v>45755</v>
      </c>
      <c r="G4952" s="8">
        <v>40777</v>
      </c>
      <c r="H4952" s="8" t="s">
        <v>77</v>
      </c>
      <c r="I4952" s="8" t="s">
        <v>618</v>
      </c>
      <c r="J4952" s="8" t="s">
        <v>1179</v>
      </c>
      <c r="K4952">
        <v>3</v>
      </c>
      <c r="L4952" s="10">
        <v>450</v>
      </c>
      <c r="M4952" s="10">
        <v>1350</v>
      </c>
      <c r="N4952">
        <v>102</v>
      </c>
      <c r="O4952">
        <f t="shared" si="154"/>
        <v>306</v>
      </c>
      <c r="P4952" s="11">
        <f t="shared" si="155"/>
        <v>1044</v>
      </c>
    </row>
    <row r="4953" spans="1:16" x14ac:dyDescent="0.25">
      <c r="A4953" t="s">
        <v>40</v>
      </c>
      <c r="B4953" s="27" t="s">
        <v>1802</v>
      </c>
      <c r="C4953" s="27" t="s">
        <v>1803</v>
      </c>
      <c r="D4953" s="27" t="s">
        <v>1803</v>
      </c>
      <c r="E4953" t="s">
        <v>1804</v>
      </c>
      <c r="F4953" s="7">
        <v>45755</v>
      </c>
      <c r="G4953" s="8">
        <v>40777</v>
      </c>
      <c r="H4953" s="8" t="s">
        <v>167</v>
      </c>
      <c r="I4953" s="8" t="s">
        <v>694</v>
      </c>
      <c r="J4953" s="8" t="s">
        <v>1179</v>
      </c>
      <c r="K4953">
        <v>4</v>
      </c>
      <c r="L4953" s="10">
        <v>450</v>
      </c>
      <c r="M4953" s="10">
        <v>1800</v>
      </c>
      <c r="N4953">
        <v>102</v>
      </c>
      <c r="O4953">
        <f t="shared" si="154"/>
        <v>408</v>
      </c>
      <c r="P4953" s="11">
        <f t="shared" si="155"/>
        <v>1392</v>
      </c>
    </row>
    <row r="4954" spans="1:16" x14ac:dyDescent="0.25">
      <c r="A4954" t="s">
        <v>40</v>
      </c>
      <c r="B4954" s="27" t="s">
        <v>1802</v>
      </c>
      <c r="C4954" s="27" t="s">
        <v>1803</v>
      </c>
      <c r="D4954" s="27" t="s">
        <v>1803</v>
      </c>
      <c r="E4954" t="s">
        <v>1804</v>
      </c>
      <c r="F4954" s="7">
        <v>45755</v>
      </c>
      <c r="G4954" s="8">
        <v>40777</v>
      </c>
      <c r="H4954" s="8" t="s">
        <v>36</v>
      </c>
      <c r="I4954" s="8" t="s">
        <v>589</v>
      </c>
      <c r="J4954" s="8" t="s">
        <v>1179</v>
      </c>
      <c r="K4954">
        <v>4</v>
      </c>
      <c r="L4954" s="10">
        <v>450</v>
      </c>
      <c r="M4954" s="10">
        <v>1800</v>
      </c>
      <c r="N4954">
        <v>102</v>
      </c>
      <c r="O4954">
        <f t="shared" si="154"/>
        <v>408</v>
      </c>
      <c r="P4954" s="11">
        <f t="shared" si="155"/>
        <v>1392</v>
      </c>
    </row>
    <row r="4955" spans="1:16" x14ac:dyDescent="0.25">
      <c r="A4955" t="s">
        <v>1039</v>
      </c>
      <c r="B4955" t="s">
        <v>1159</v>
      </c>
      <c r="C4955" t="s">
        <v>1196</v>
      </c>
      <c r="D4955" t="s">
        <v>1172</v>
      </c>
      <c r="E4955" t="s">
        <v>450</v>
      </c>
      <c r="F4955" s="7">
        <v>45754</v>
      </c>
      <c r="G4955" s="8">
        <v>40778</v>
      </c>
      <c r="H4955" s="8" t="s">
        <v>9</v>
      </c>
      <c r="I4955" s="8" t="s">
        <v>564</v>
      </c>
      <c r="J4955" s="8" t="s">
        <v>1185</v>
      </c>
      <c r="K4955">
        <v>1</v>
      </c>
      <c r="L4955" s="10">
        <v>2950</v>
      </c>
      <c r="M4955" s="10">
        <v>2950</v>
      </c>
      <c r="N4955">
        <v>125</v>
      </c>
      <c r="O4955">
        <f t="shared" si="154"/>
        <v>125</v>
      </c>
      <c r="P4955" s="11">
        <f t="shared" si="155"/>
        <v>2825</v>
      </c>
    </row>
    <row r="4956" spans="1:16" x14ac:dyDescent="0.25">
      <c r="A4956" t="s">
        <v>1039</v>
      </c>
      <c r="B4956" t="s">
        <v>1159</v>
      </c>
      <c r="C4956" t="s">
        <v>1196</v>
      </c>
      <c r="D4956" t="s">
        <v>1172</v>
      </c>
      <c r="E4956" t="s">
        <v>450</v>
      </c>
      <c r="F4956" s="7">
        <v>45754</v>
      </c>
      <c r="G4956" s="8">
        <v>40778</v>
      </c>
      <c r="H4956" s="8" t="s">
        <v>11</v>
      </c>
      <c r="I4956" s="8" t="s">
        <v>566</v>
      </c>
      <c r="J4956" s="8" t="s">
        <v>1185</v>
      </c>
      <c r="K4956">
        <v>1</v>
      </c>
      <c r="L4956" s="10">
        <v>175</v>
      </c>
      <c r="M4956" s="10">
        <v>175</v>
      </c>
      <c r="N4956">
        <v>15</v>
      </c>
      <c r="O4956">
        <f t="shared" si="154"/>
        <v>15</v>
      </c>
      <c r="P4956" s="11">
        <f t="shared" si="155"/>
        <v>160</v>
      </c>
    </row>
    <row r="4957" spans="1:16" x14ac:dyDescent="0.25">
      <c r="A4957" t="s">
        <v>1039</v>
      </c>
      <c r="B4957" t="s">
        <v>1159</v>
      </c>
      <c r="C4957" t="s">
        <v>1196</v>
      </c>
      <c r="D4957" t="s">
        <v>1172</v>
      </c>
      <c r="E4957" t="s">
        <v>450</v>
      </c>
      <c r="F4957" s="7">
        <v>45754</v>
      </c>
      <c r="G4957" s="8">
        <v>40778</v>
      </c>
      <c r="H4957" s="8" t="s">
        <v>62</v>
      </c>
      <c r="I4957" s="8" t="s">
        <v>607</v>
      </c>
      <c r="J4957" s="8" t="s">
        <v>1185</v>
      </c>
      <c r="K4957">
        <v>1</v>
      </c>
      <c r="L4957" s="10">
        <v>175</v>
      </c>
      <c r="M4957" s="10">
        <v>175</v>
      </c>
      <c r="N4957">
        <v>15</v>
      </c>
      <c r="O4957">
        <f t="shared" si="154"/>
        <v>15</v>
      </c>
      <c r="P4957" s="11">
        <f t="shared" si="155"/>
        <v>160</v>
      </c>
    </row>
    <row r="4958" spans="1:16" x14ac:dyDescent="0.25">
      <c r="A4958" t="s">
        <v>1039</v>
      </c>
      <c r="B4958" t="s">
        <v>1159</v>
      </c>
      <c r="C4958" t="s">
        <v>1196</v>
      </c>
      <c r="D4958" t="s">
        <v>1172</v>
      </c>
      <c r="E4958" t="s">
        <v>450</v>
      </c>
      <c r="F4958" s="7">
        <v>45754</v>
      </c>
      <c r="G4958" s="8">
        <v>40779</v>
      </c>
      <c r="H4958" s="8" t="s">
        <v>9</v>
      </c>
      <c r="I4958" s="8" t="s">
        <v>564</v>
      </c>
      <c r="J4958" s="8" t="s">
        <v>1185</v>
      </c>
      <c r="K4958">
        <v>1</v>
      </c>
      <c r="L4958" s="10">
        <v>2950</v>
      </c>
      <c r="M4958" s="10">
        <v>2950</v>
      </c>
      <c r="N4958">
        <v>125</v>
      </c>
      <c r="O4958">
        <f t="shared" si="154"/>
        <v>125</v>
      </c>
      <c r="P4958" s="11">
        <f t="shared" si="155"/>
        <v>2825</v>
      </c>
    </row>
    <row r="4959" spans="1:16" x14ac:dyDescent="0.25">
      <c r="A4959" t="s">
        <v>1039</v>
      </c>
      <c r="B4959" t="s">
        <v>1159</v>
      </c>
      <c r="C4959" t="s">
        <v>1196</v>
      </c>
      <c r="D4959" t="s">
        <v>1172</v>
      </c>
      <c r="E4959" t="s">
        <v>450</v>
      </c>
      <c r="F4959" s="7">
        <v>45754</v>
      </c>
      <c r="G4959" s="8">
        <v>40779</v>
      </c>
      <c r="H4959" s="8" t="s">
        <v>195</v>
      </c>
      <c r="I4959" s="8" t="s">
        <v>719</v>
      </c>
      <c r="J4959" s="8" t="s">
        <v>1185</v>
      </c>
      <c r="K4959">
        <v>1</v>
      </c>
      <c r="L4959" s="10">
        <v>2950</v>
      </c>
      <c r="M4959" s="10">
        <v>2950</v>
      </c>
      <c r="N4959">
        <v>125</v>
      </c>
      <c r="O4959">
        <f t="shared" si="154"/>
        <v>125</v>
      </c>
      <c r="P4959" s="11">
        <f t="shared" si="155"/>
        <v>2825</v>
      </c>
    </row>
    <row r="4960" spans="1:16" x14ac:dyDescent="0.25">
      <c r="A4960" t="s">
        <v>1039</v>
      </c>
      <c r="B4960" t="s">
        <v>1159</v>
      </c>
      <c r="C4960" t="s">
        <v>1196</v>
      </c>
      <c r="D4960" t="s">
        <v>1172</v>
      </c>
      <c r="E4960" t="s">
        <v>450</v>
      </c>
      <c r="F4960" s="7">
        <v>45754</v>
      </c>
      <c r="G4960" s="8">
        <v>40779</v>
      </c>
      <c r="H4960" s="8" t="s">
        <v>11</v>
      </c>
      <c r="I4960" s="8" t="s">
        <v>566</v>
      </c>
      <c r="J4960" s="8" t="s">
        <v>1185</v>
      </c>
      <c r="K4960">
        <v>2</v>
      </c>
      <c r="L4960" s="10">
        <v>175</v>
      </c>
      <c r="M4960" s="10">
        <v>350</v>
      </c>
      <c r="N4960">
        <v>15</v>
      </c>
      <c r="O4960">
        <f t="shared" si="154"/>
        <v>30</v>
      </c>
      <c r="P4960" s="11">
        <f t="shared" si="155"/>
        <v>320</v>
      </c>
    </row>
    <row r="4961" spans="1:16" x14ac:dyDescent="0.25">
      <c r="A4961" t="s">
        <v>1039</v>
      </c>
      <c r="B4961" t="s">
        <v>1159</v>
      </c>
      <c r="C4961" t="s">
        <v>1196</v>
      </c>
      <c r="D4961" t="s">
        <v>1172</v>
      </c>
      <c r="E4961" t="s">
        <v>450</v>
      </c>
      <c r="F4961" s="7">
        <v>45754</v>
      </c>
      <c r="G4961" s="8">
        <v>40779</v>
      </c>
      <c r="H4961" s="8" t="s">
        <v>62</v>
      </c>
      <c r="I4961" s="8" t="s">
        <v>607</v>
      </c>
      <c r="J4961" s="8" t="s">
        <v>1185</v>
      </c>
      <c r="K4961">
        <v>2</v>
      </c>
      <c r="L4961" s="10">
        <v>175</v>
      </c>
      <c r="M4961" s="10">
        <v>350</v>
      </c>
      <c r="N4961">
        <v>15</v>
      </c>
      <c r="O4961">
        <f t="shared" si="154"/>
        <v>30</v>
      </c>
      <c r="P4961" s="11">
        <f t="shared" si="155"/>
        <v>320</v>
      </c>
    </row>
    <row r="4962" spans="1:16" x14ac:dyDescent="0.25">
      <c r="A4962" t="s">
        <v>1055</v>
      </c>
      <c r="B4962" t="s">
        <v>1161</v>
      </c>
      <c r="C4962" t="s">
        <v>1193</v>
      </c>
      <c r="D4962" t="s">
        <v>1172</v>
      </c>
      <c r="E4962" t="s">
        <v>478</v>
      </c>
      <c r="F4962" s="7">
        <v>45750</v>
      </c>
      <c r="G4962" s="8">
        <v>40780</v>
      </c>
      <c r="H4962" s="8" t="s">
        <v>110</v>
      </c>
      <c r="I4962" s="8" t="s">
        <v>647</v>
      </c>
      <c r="J4962" s="8" t="s">
        <v>1179</v>
      </c>
      <c r="K4962">
        <v>1</v>
      </c>
      <c r="L4962" s="10">
        <v>691</v>
      </c>
      <c r="M4962" s="10">
        <v>691</v>
      </c>
      <c r="N4962">
        <v>102</v>
      </c>
      <c r="O4962">
        <f t="shared" si="154"/>
        <v>102</v>
      </c>
      <c r="P4962" s="11">
        <f t="shared" si="155"/>
        <v>589</v>
      </c>
    </row>
    <row r="4963" spans="1:16" x14ac:dyDescent="0.25">
      <c r="A4963" t="s">
        <v>1055</v>
      </c>
      <c r="B4963" t="s">
        <v>1161</v>
      </c>
      <c r="C4963" t="s">
        <v>1193</v>
      </c>
      <c r="D4963" t="s">
        <v>1172</v>
      </c>
      <c r="E4963" t="s">
        <v>478</v>
      </c>
      <c r="F4963" s="7">
        <v>45750</v>
      </c>
      <c r="G4963" s="8">
        <v>40780</v>
      </c>
      <c r="H4963" s="8" t="s">
        <v>84</v>
      </c>
      <c r="I4963" s="8" t="s">
        <v>624</v>
      </c>
      <c r="J4963" s="8" t="s">
        <v>1179</v>
      </c>
      <c r="K4963">
        <v>2</v>
      </c>
      <c r="L4963" s="10">
        <v>691</v>
      </c>
      <c r="M4963" s="10">
        <v>1382</v>
      </c>
      <c r="N4963">
        <v>102</v>
      </c>
      <c r="O4963">
        <f t="shared" si="154"/>
        <v>204</v>
      </c>
      <c r="P4963" s="11">
        <f t="shared" si="155"/>
        <v>1178</v>
      </c>
    </row>
    <row r="4964" spans="1:16" x14ac:dyDescent="0.25">
      <c r="A4964" t="s">
        <v>1055</v>
      </c>
      <c r="B4964" t="s">
        <v>1161</v>
      </c>
      <c r="C4964" t="s">
        <v>1193</v>
      </c>
      <c r="D4964" t="s">
        <v>1172</v>
      </c>
      <c r="E4964" t="s">
        <v>478</v>
      </c>
      <c r="F4964" s="7">
        <v>45750</v>
      </c>
      <c r="G4964" s="8">
        <v>40780</v>
      </c>
      <c r="H4964" s="8" t="s">
        <v>133</v>
      </c>
      <c r="I4964" s="8" t="s">
        <v>667</v>
      </c>
      <c r="J4964" s="8" t="s">
        <v>1187</v>
      </c>
      <c r="K4964">
        <v>1</v>
      </c>
      <c r="L4964" s="10">
        <v>438</v>
      </c>
      <c r="M4964" s="10">
        <v>438</v>
      </c>
      <c r="N4964">
        <v>120</v>
      </c>
      <c r="O4964">
        <f t="shared" si="154"/>
        <v>120</v>
      </c>
      <c r="P4964" s="11">
        <f t="shared" si="155"/>
        <v>318</v>
      </c>
    </row>
    <row r="4965" spans="1:16" x14ac:dyDescent="0.25">
      <c r="A4965" t="s">
        <v>1055</v>
      </c>
      <c r="B4965" t="s">
        <v>1161</v>
      </c>
      <c r="C4965" t="s">
        <v>1193</v>
      </c>
      <c r="D4965" t="s">
        <v>1172</v>
      </c>
      <c r="E4965" t="s">
        <v>478</v>
      </c>
      <c r="F4965" s="7">
        <v>45750</v>
      </c>
      <c r="G4965" s="8">
        <v>40780</v>
      </c>
      <c r="H4965" s="8" t="s">
        <v>13</v>
      </c>
      <c r="I4965" s="8" t="s">
        <v>568</v>
      </c>
      <c r="J4965" s="8" t="s">
        <v>1187</v>
      </c>
      <c r="K4965">
        <v>8</v>
      </c>
      <c r="L4965" s="10">
        <v>63</v>
      </c>
      <c r="M4965" s="10">
        <v>504</v>
      </c>
      <c r="N4965">
        <v>15</v>
      </c>
      <c r="O4965">
        <f t="shared" si="154"/>
        <v>120</v>
      </c>
      <c r="P4965" s="11">
        <f t="shared" si="155"/>
        <v>384</v>
      </c>
    </row>
    <row r="4966" spans="1:16" x14ac:dyDescent="0.25">
      <c r="A4966" t="s">
        <v>2475</v>
      </c>
      <c r="B4966" t="s">
        <v>1152</v>
      </c>
      <c r="C4966" t="s">
        <v>1194</v>
      </c>
      <c r="D4966" t="s">
        <v>1172</v>
      </c>
      <c r="E4966" t="s">
        <v>2476</v>
      </c>
      <c r="F4966" s="7">
        <v>45746</v>
      </c>
      <c r="G4966" s="8">
        <v>40781</v>
      </c>
      <c r="H4966" s="8" t="s">
        <v>9</v>
      </c>
      <c r="I4966" s="8" t="s">
        <v>564</v>
      </c>
      <c r="J4966" s="8" t="s">
        <v>1185</v>
      </c>
      <c r="K4966">
        <v>1</v>
      </c>
      <c r="L4966" s="10">
        <v>1450</v>
      </c>
      <c r="M4966" s="10">
        <v>1450</v>
      </c>
      <c r="N4966">
        <v>125</v>
      </c>
      <c r="O4966">
        <f t="shared" si="154"/>
        <v>125</v>
      </c>
      <c r="P4966" s="11">
        <f t="shared" si="155"/>
        <v>1325</v>
      </c>
    </row>
    <row r="4967" spans="1:16" x14ac:dyDescent="0.25">
      <c r="A4967" t="s">
        <v>2475</v>
      </c>
      <c r="B4967" t="s">
        <v>1152</v>
      </c>
      <c r="C4967" t="s">
        <v>1194</v>
      </c>
      <c r="D4967" t="s">
        <v>1172</v>
      </c>
      <c r="E4967" t="s">
        <v>2476</v>
      </c>
      <c r="F4967" s="7">
        <v>45746</v>
      </c>
      <c r="G4967" s="8">
        <v>40781</v>
      </c>
      <c r="H4967" s="8" t="s">
        <v>11</v>
      </c>
      <c r="I4967" s="8" t="s">
        <v>566</v>
      </c>
      <c r="J4967" s="8" t="s">
        <v>1185</v>
      </c>
      <c r="K4967">
        <v>3</v>
      </c>
      <c r="L4967" s="10">
        <v>50</v>
      </c>
      <c r="M4967" s="10">
        <v>150</v>
      </c>
      <c r="N4967">
        <v>15</v>
      </c>
      <c r="O4967">
        <f t="shared" si="154"/>
        <v>45</v>
      </c>
      <c r="P4967" s="11">
        <f t="shared" si="155"/>
        <v>105</v>
      </c>
    </row>
    <row r="4968" spans="1:16" x14ac:dyDescent="0.25">
      <c r="A4968" t="s">
        <v>2475</v>
      </c>
      <c r="B4968" t="s">
        <v>1152</v>
      </c>
      <c r="C4968" t="s">
        <v>1194</v>
      </c>
      <c r="D4968" t="s">
        <v>1172</v>
      </c>
      <c r="E4968" t="s">
        <v>2476</v>
      </c>
      <c r="F4968" s="7">
        <v>45746</v>
      </c>
      <c r="G4968" s="8">
        <v>40782</v>
      </c>
      <c r="H4968" s="8" t="s">
        <v>110</v>
      </c>
      <c r="I4968" s="8" t="s">
        <v>647</v>
      </c>
      <c r="J4968" s="8" t="s">
        <v>1179</v>
      </c>
      <c r="K4968">
        <v>1</v>
      </c>
      <c r="L4968" s="10">
        <v>700</v>
      </c>
      <c r="M4968" s="10">
        <v>700</v>
      </c>
      <c r="N4968">
        <v>102</v>
      </c>
      <c r="O4968">
        <f t="shared" si="154"/>
        <v>102</v>
      </c>
      <c r="P4968" s="11">
        <f t="shared" si="155"/>
        <v>598</v>
      </c>
    </row>
    <row r="4969" spans="1:16" x14ac:dyDescent="0.25">
      <c r="A4969" t="s">
        <v>40</v>
      </c>
      <c r="B4969" s="27" t="s">
        <v>1140</v>
      </c>
      <c r="C4969" s="27" t="s">
        <v>1194</v>
      </c>
      <c r="D4969" s="27" t="s">
        <v>1171</v>
      </c>
      <c r="E4969" t="s">
        <v>387</v>
      </c>
      <c r="F4969" s="7">
        <v>45755</v>
      </c>
      <c r="G4969" s="8">
        <v>40783</v>
      </c>
      <c r="H4969" s="8" t="s">
        <v>36</v>
      </c>
      <c r="I4969" s="8" t="s">
        <v>589</v>
      </c>
      <c r="J4969" s="8" t="s">
        <v>1179</v>
      </c>
      <c r="K4969">
        <v>1</v>
      </c>
      <c r="L4969" s="10">
        <v>500</v>
      </c>
      <c r="M4969" s="10">
        <v>500</v>
      </c>
      <c r="N4969">
        <v>102</v>
      </c>
      <c r="O4969">
        <f t="shared" si="154"/>
        <v>102</v>
      </c>
      <c r="P4969" s="11">
        <f t="shared" si="155"/>
        <v>398</v>
      </c>
    </row>
    <row r="4970" spans="1:16" x14ac:dyDescent="0.25">
      <c r="A4970" t="s">
        <v>40</v>
      </c>
      <c r="B4970" s="27" t="s">
        <v>1140</v>
      </c>
      <c r="C4970" s="27" t="s">
        <v>1194</v>
      </c>
      <c r="D4970" s="27" t="s">
        <v>1171</v>
      </c>
      <c r="E4970" t="s">
        <v>387</v>
      </c>
      <c r="F4970" s="7">
        <v>45755</v>
      </c>
      <c r="G4970" s="8">
        <v>40783</v>
      </c>
      <c r="H4970" s="8" t="s">
        <v>37</v>
      </c>
      <c r="I4970" s="8" t="s">
        <v>590</v>
      </c>
      <c r="J4970" s="8" t="s">
        <v>1179</v>
      </c>
      <c r="K4970">
        <v>1</v>
      </c>
      <c r="L4970" s="10">
        <v>500</v>
      </c>
      <c r="M4970" s="10">
        <v>500</v>
      </c>
      <c r="N4970">
        <v>102</v>
      </c>
      <c r="O4970">
        <f t="shared" si="154"/>
        <v>102</v>
      </c>
      <c r="P4970" s="11">
        <f t="shared" si="155"/>
        <v>398</v>
      </c>
    </row>
    <row r="4971" spans="1:16" x14ac:dyDescent="0.25">
      <c r="A4971" t="s">
        <v>40</v>
      </c>
      <c r="B4971" s="27" t="s">
        <v>1140</v>
      </c>
      <c r="C4971" s="27" t="s">
        <v>1194</v>
      </c>
      <c r="D4971" s="27" t="s">
        <v>1171</v>
      </c>
      <c r="E4971" t="s">
        <v>387</v>
      </c>
      <c r="F4971" s="7">
        <v>45755</v>
      </c>
      <c r="G4971" s="8">
        <v>40784</v>
      </c>
      <c r="H4971" s="8" t="s">
        <v>22</v>
      </c>
      <c r="I4971" s="8" t="s">
        <v>576</v>
      </c>
      <c r="J4971" s="8" t="s">
        <v>1187</v>
      </c>
      <c r="K4971">
        <v>1</v>
      </c>
      <c r="L4971" s="10">
        <v>400</v>
      </c>
      <c r="M4971" s="10">
        <v>400</v>
      </c>
      <c r="N4971">
        <v>100</v>
      </c>
      <c r="O4971">
        <f t="shared" si="154"/>
        <v>100</v>
      </c>
      <c r="P4971" s="11">
        <f t="shared" si="155"/>
        <v>300</v>
      </c>
    </row>
    <row r="4972" spans="1:16" x14ac:dyDescent="0.25">
      <c r="A4972" t="s">
        <v>40</v>
      </c>
      <c r="B4972" s="27" t="s">
        <v>1140</v>
      </c>
      <c r="C4972" s="27" t="s">
        <v>1194</v>
      </c>
      <c r="D4972" s="27" t="s">
        <v>1171</v>
      </c>
      <c r="E4972" t="s">
        <v>387</v>
      </c>
      <c r="F4972" s="7">
        <v>45755</v>
      </c>
      <c r="G4972" s="8">
        <v>40784</v>
      </c>
      <c r="H4972" s="8" t="s">
        <v>64</v>
      </c>
      <c r="I4972" s="8" t="s">
        <v>608</v>
      </c>
      <c r="J4972" s="8" t="s">
        <v>1187</v>
      </c>
      <c r="K4972">
        <v>6</v>
      </c>
      <c r="L4972" s="10">
        <v>60</v>
      </c>
      <c r="M4972" s="10">
        <v>360</v>
      </c>
      <c r="N4972">
        <v>15</v>
      </c>
      <c r="O4972">
        <f t="shared" si="154"/>
        <v>90</v>
      </c>
      <c r="P4972" s="11">
        <f t="shared" si="155"/>
        <v>270</v>
      </c>
    </row>
    <row r="4973" spans="1:16" x14ac:dyDescent="0.25">
      <c r="A4973" t="s">
        <v>40</v>
      </c>
      <c r="B4973" s="27" t="s">
        <v>1140</v>
      </c>
      <c r="C4973" s="27" t="s">
        <v>1194</v>
      </c>
      <c r="D4973" s="27" t="s">
        <v>1171</v>
      </c>
      <c r="E4973" t="s">
        <v>387</v>
      </c>
      <c r="F4973" s="7">
        <v>45755</v>
      </c>
      <c r="G4973" s="8">
        <v>40784</v>
      </c>
      <c r="H4973" s="8" t="s">
        <v>26</v>
      </c>
      <c r="I4973" s="8" t="s">
        <v>580</v>
      </c>
      <c r="J4973" s="8" t="s">
        <v>1187</v>
      </c>
      <c r="K4973">
        <v>1</v>
      </c>
      <c r="L4973" s="10">
        <v>60</v>
      </c>
      <c r="M4973" s="10">
        <v>60</v>
      </c>
      <c r="N4973">
        <v>40</v>
      </c>
      <c r="O4973">
        <f t="shared" si="154"/>
        <v>40</v>
      </c>
      <c r="P4973" s="11">
        <f t="shared" si="155"/>
        <v>20</v>
      </c>
    </row>
    <row r="4974" spans="1:16" x14ac:dyDescent="0.25">
      <c r="A4974" t="s">
        <v>40</v>
      </c>
      <c r="B4974" s="27" t="s">
        <v>1140</v>
      </c>
      <c r="C4974" s="27" t="s">
        <v>1194</v>
      </c>
      <c r="D4974" s="27" t="s">
        <v>1171</v>
      </c>
      <c r="E4974" t="s">
        <v>387</v>
      </c>
      <c r="F4974" s="7">
        <v>45755</v>
      </c>
      <c r="G4974" s="8">
        <v>40784</v>
      </c>
      <c r="H4974" s="8" t="s">
        <v>191</v>
      </c>
      <c r="I4974" s="8" t="s">
        <v>1800</v>
      </c>
      <c r="J4974" s="8" t="s">
        <v>1187</v>
      </c>
      <c r="K4974">
        <v>3</v>
      </c>
      <c r="L4974" s="10">
        <v>50</v>
      </c>
      <c r="M4974" s="10">
        <v>150</v>
      </c>
      <c r="N4974">
        <v>20</v>
      </c>
      <c r="O4974">
        <f t="shared" si="154"/>
        <v>60</v>
      </c>
      <c r="P4974" s="11">
        <f t="shared" si="155"/>
        <v>90</v>
      </c>
    </row>
    <row r="4975" spans="1:16" x14ac:dyDescent="0.25">
      <c r="A4975" t="s">
        <v>1067</v>
      </c>
      <c r="B4975" t="s">
        <v>1124</v>
      </c>
      <c r="C4975" t="s">
        <v>1195</v>
      </c>
      <c r="D4975" t="s">
        <v>1172</v>
      </c>
      <c r="E4975" t="s">
        <v>2413</v>
      </c>
      <c r="F4975" s="7">
        <v>45754</v>
      </c>
      <c r="G4975" s="8">
        <v>40785</v>
      </c>
      <c r="H4975" s="8" t="s">
        <v>167</v>
      </c>
      <c r="I4975" s="8" t="s">
        <v>694</v>
      </c>
      <c r="J4975" s="8" t="s">
        <v>1179</v>
      </c>
      <c r="K4975">
        <v>1</v>
      </c>
      <c r="L4975" s="10">
        <v>850</v>
      </c>
      <c r="M4975" s="10">
        <v>850</v>
      </c>
      <c r="N4975">
        <v>102</v>
      </c>
      <c r="O4975">
        <f t="shared" si="154"/>
        <v>102</v>
      </c>
      <c r="P4975" s="11">
        <f t="shared" si="155"/>
        <v>748</v>
      </c>
    </row>
    <row r="4976" spans="1:16" x14ac:dyDescent="0.25">
      <c r="A4976" t="s">
        <v>1067</v>
      </c>
      <c r="B4976" t="s">
        <v>1124</v>
      </c>
      <c r="C4976" t="s">
        <v>1195</v>
      </c>
      <c r="D4976" t="s">
        <v>1172</v>
      </c>
      <c r="E4976" t="s">
        <v>2413</v>
      </c>
      <c r="F4976" s="7">
        <v>45754</v>
      </c>
      <c r="G4976" s="8">
        <v>40785</v>
      </c>
      <c r="H4976" s="8" t="s">
        <v>36</v>
      </c>
      <c r="I4976" s="8" t="s">
        <v>589</v>
      </c>
      <c r="J4976" s="8" t="s">
        <v>1179</v>
      </c>
      <c r="K4976">
        <v>1</v>
      </c>
      <c r="L4976" s="10">
        <v>850</v>
      </c>
      <c r="M4976" s="10">
        <v>850</v>
      </c>
      <c r="N4976">
        <v>102</v>
      </c>
      <c r="O4976">
        <f t="shared" si="154"/>
        <v>102</v>
      </c>
      <c r="P4976" s="11">
        <f t="shared" si="155"/>
        <v>748</v>
      </c>
    </row>
    <row r="4977" spans="1:16" x14ac:dyDescent="0.25">
      <c r="A4977" t="s">
        <v>1067</v>
      </c>
      <c r="B4977" t="s">
        <v>1124</v>
      </c>
      <c r="C4977" t="s">
        <v>1195</v>
      </c>
      <c r="D4977" t="s">
        <v>1172</v>
      </c>
      <c r="E4977" t="s">
        <v>2413</v>
      </c>
      <c r="F4977" s="7">
        <v>45754</v>
      </c>
      <c r="G4977" s="8">
        <v>40786</v>
      </c>
      <c r="H4977" s="8" t="s">
        <v>79</v>
      </c>
      <c r="I4977" s="8" t="s">
        <v>620</v>
      </c>
      <c r="J4977" s="8" t="s">
        <v>1179</v>
      </c>
      <c r="K4977">
        <v>1</v>
      </c>
      <c r="L4977" s="10">
        <v>850</v>
      </c>
      <c r="M4977" s="10">
        <v>850</v>
      </c>
      <c r="N4977">
        <v>102</v>
      </c>
      <c r="O4977">
        <f t="shared" si="154"/>
        <v>102</v>
      </c>
      <c r="P4977" s="11">
        <f t="shared" si="155"/>
        <v>748</v>
      </c>
    </row>
    <row r="4978" spans="1:16" x14ac:dyDescent="0.25">
      <c r="A4978" t="s">
        <v>1523</v>
      </c>
      <c r="B4978" t="s">
        <v>1524</v>
      </c>
      <c r="C4978" t="s">
        <v>1192</v>
      </c>
      <c r="D4978" t="s">
        <v>1172</v>
      </c>
      <c r="E4978" t="s">
        <v>1654</v>
      </c>
      <c r="F4978" s="7">
        <v>45749</v>
      </c>
      <c r="G4978" s="8">
        <v>40787</v>
      </c>
      <c r="H4978" s="8" t="s">
        <v>2477</v>
      </c>
      <c r="I4978" s="8" t="s">
        <v>2478</v>
      </c>
      <c r="J4978" s="8" t="s">
        <v>1181</v>
      </c>
      <c r="K4978">
        <v>1</v>
      </c>
      <c r="L4978" s="10">
        <v>2000</v>
      </c>
      <c r="M4978" s="10">
        <v>2000</v>
      </c>
      <c r="N4978">
        <v>90</v>
      </c>
      <c r="O4978">
        <f t="shared" si="154"/>
        <v>90</v>
      </c>
      <c r="P4978" s="11">
        <f t="shared" si="155"/>
        <v>1910</v>
      </c>
    </row>
    <row r="4979" spans="1:16" x14ac:dyDescent="0.25">
      <c r="A4979" t="s">
        <v>1038</v>
      </c>
      <c r="B4979" t="s">
        <v>1139</v>
      </c>
      <c r="C4979" t="s">
        <v>1193</v>
      </c>
      <c r="D4979" t="s">
        <v>1172</v>
      </c>
      <c r="E4979" t="s">
        <v>15</v>
      </c>
      <c r="F4979" s="7">
        <v>45754</v>
      </c>
      <c r="G4979" s="8">
        <v>40788</v>
      </c>
      <c r="H4979" s="8" t="s">
        <v>2155</v>
      </c>
      <c r="I4979" s="8" t="s">
        <v>2156</v>
      </c>
      <c r="J4979" s="8" t="s">
        <v>1177</v>
      </c>
      <c r="K4979">
        <v>3</v>
      </c>
      <c r="L4979" s="10">
        <v>800</v>
      </c>
      <c r="M4979" s="10">
        <v>2400</v>
      </c>
      <c r="N4979">
        <v>50</v>
      </c>
      <c r="O4979">
        <f t="shared" si="154"/>
        <v>150</v>
      </c>
      <c r="P4979" s="11">
        <f t="shared" si="155"/>
        <v>2250</v>
      </c>
    </row>
    <row r="4980" spans="1:16" x14ac:dyDescent="0.25">
      <c r="A4980" t="s">
        <v>1038</v>
      </c>
      <c r="B4980" t="s">
        <v>1139</v>
      </c>
      <c r="C4980" t="s">
        <v>1193</v>
      </c>
      <c r="D4980" t="s">
        <v>1172</v>
      </c>
      <c r="E4980" t="s">
        <v>15</v>
      </c>
      <c r="F4980" s="7">
        <v>45754</v>
      </c>
      <c r="G4980" s="8">
        <v>40788</v>
      </c>
      <c r="H4980" s="8" t="s">
        <v>96</v>
      </c>
      <c r="I4980" s="8" t="s">
        <v>635</v>
      </c>
      <c r="J4980" s="8" t="s">
        <v>1187</v>
      </c>
      <c r="K4980">
        <v>1</v>
      </c>
      <c r="L4980" s="10">
        <v>580</v>
      </c>
      <c r="M4980" s="10">
        <v>580</v>
      </c>
      <c r="N4980">
        <v>120</v>
      </c>
      <c r="O4980">
        <f t="shared" si="154"/>
        <v>120</v>
      </c>
      <c r="P4980" s="11">
        <f t="shared" si="155"/>
        <v>460</v>
      </c>
    </row>
    <row r="4981" spans="1:16" x14ac:dyDescent="0.25">
      <c r="A4981" t="s">
        <v>1038</v>
      </c>
      <c r="B4981" t="s">
        <v>1139</v>
      </c>
      <c r="C4981" t="s">
        <v>1193</v>
      </c>
      <c r="D4981" t="s">
        <v>1172</v>
      </c>
      <c r="E4981" t="s">
        <v>15</v>
      </c>
      <c r="F4981" s="7">
        <v>45754</v>
      </c>
      <c r="G4981" s="8">
        <v>40788</v>
      </c>
      <c r="H4981" s="8" t="s">
        <v>13</v>
      </c>
      <c r="I4981" s="8" t="s">
        <v>568</v>
      </c>
      <c r="J4981" s="8" t="s">
        <v>1187</v>
      </c>
      <c r="K4981">
        <v>8</v>
      </c>
      <c r="L4981" s="10">
        <v>100</v>
      </c>
      <c r="M4981" s="10">
        <v>800</v>
      </c>
      <c r="N4981">
        <v>15</v>
      </c>
      <c r="O4981">
        <f t="shared" si="154"/>
        <v>120</v>
      </c>
      <c r="P4981" s="11">
        <f t="shared" si="155"/>
        <v>680</v>
      </c>
    </row>
    <row r="4982" spans="1:16" x14ac:dyDescent="0.25">
      <c r="A4982" t="s">
        <v>1038</v>
      </c>
      <c r="B4982" t="s">
        <v>1139</v>
      </c>
      <c r="C4982" t="s">
        <v>1193</v>
      </c>
      <c r="D4982" t="s">
        <v>1172</v>
      </c>
      <c r="E4982" t="s">
        <v>15</v>
      </c>
      <c r="F4982" s="7">
        <v>45754</v>
      </c>
      <c r="G4982" s="8">
        <v>40789</v>
      </c>
      <c r="H4982" s="8" t="s">
        <v>1922</v>
      </c>
      <c r="I4982" s="8" t="s">
        <v>1923</v>
      </c>
      <c r="J4982" s="8" t="s">
        <v>1214</v>
      </c>
      <c r="K4982">
        <v>3</v>
      </c>
      <c r="L4982" s="10">
        <v>300</v>
      </c>
      <c r="M4982" s="10">
        <v>900</v>
      </c>
      <c r="N4982">
        <v>14</v>
      </c>
      <c r="O4982">
        <f t="shared" si="154"/>
        <v>42</v>
      </c>
      <c r="P4982" s="11">
        <f t="shared" si="155"/>
        <v>858</v>
      </c>
    </row>
    <row r="4983" spans="1:16" x14ac:dyDescent="0.25">
      <c r="A4983" t="s">
        <v>1038</v>
      </c>
      <c r="B4983" t="s">
        <v>1139</v>
      </c>
      <c r="C4983" t="s">
        <v>1193</v>
      </c>
      <c r="D4983" t="s">
        <v>1172</v>
      </c>
      <c r="E4983" t="s">
        <v>15</v>
      </c>
      <c r="F4983" s="7">
        <v>45754</v>
      </c>
      <c r="G4983" s="8">
        <v>40789</v>
      </c>
      <c r="H4983" s="8" t="s">
        <v>1966</v>
      </c>
      <c r="I4983" s="8" t="s">
        <v>1967</v>
      </c>
      <c r="J4983" s="8" t="s">
        <v>1214</v>
      </c>
      <c r="K4983">
        <v>1</v>
      </c>
      <c r="L4983" s="10">
        <v>300</v>
      </c>
      <c r="M4983" s="10">
        <v>300</v>
      </c>
      <c r="N4983">
        <v>14</v>
      </c>
      <c r="O4983">
        <f t="shared" si="154"/>
        <v>14</v>
      </c>
      <c r="P4983" s="11">
        <f t="shared" si="155"/>
        <v>286</v>
      </c>
    </row>
    <row r="4984" spans="1:16" x14ac:dyDescent="0.25">
      <c r="A4984" t="s">
        <v>1038</v>
      </c>
      <c r="B4984" t="s">
        <v>1139</v>
      </c>
      <c r="C4984" t="s">
        <v>1193</v>
      </c>
      <c r="D4984" t="s">
        <v>1172</v>
      </c>
      <c r="E4984" t="s">
        <v>15</v>
      </c>
      <c r="F4984" s="7">
        <v>45754</v>
      </c>
      <c r="G4984" s="8">
        <v>40789</v>
      </c>
      <c r="H4984" s="8" t="s">
        <v>1328</v>
      </c>
      <c r="I4984" s="8" t="s">
        <v>1669</v>
      </c>
      <c r="J4984" s="8" t="s">
        <v>1205</v>
      </c>
      <c r="K4984">
        <v>4</v>
      </c>
      <c r="L4984" s="10">
        <v>300</v>
      </c>
      <c r="M4984" s="10">
        <v>1200</v>
      </c>
      <c r="N4984">
        <v>25</v>
      </c>
      <c r="O4984">
        <f t="shared" si="154"/>
        <v>100</v>
      </c>
      <c r="P4984" s="11">
        <f t="shared" si="155"/>
        <v>1100</v>
      </c>
    </row>
    <row r="4985" spans="1:16" x14ac:dyDescent="0.25">
      <c r="A4985" t="s">
        <v>1038</v>
      </c>
      <c r="B4985" t="s">
        <v>1139</v>
      </c>
      <c r="C4985" t="s">
        <v>1193</v>
      </c>
      <c r="D4985" t="s">
        <v>1172</v>
      </c>
      <c r="E4985" t="s">
        <v>15</v>
      </c>
      <c r="F4985" s="7">
        <v>45754</v>
      </c>
      <c r="G4985" s="8">
        <v>40789</v>
      </c>
      <c r="H4985" s="8" t="s">
        <v>1206</v>
      </c>
      <c r="I4985" s="8" t="s">
        <v>1667</v>
      </c>
      <c r="J4985" s="8" t="s">
        <v>1205</v>
      </c>
      <c r="K4985">
        <v>4</v>
      </c>
      <c r="L4985" s="10">
        <v>45</v>
      </c>
      <c r="M4985" s="10">
        <v>180</v>
      </c>
      <c r="N4985">
        <v>7</v>
      </c>
      <c r="O4985">
        <f t="shared" si="154"/>
        <v>28</v>
      </c>
      <c r="P4985" s="11">
        <f t="shared" si="155"/>
        <v>152</v>
      </c>
    </row>
    <row r="4986" spans="1:16" x14ac:dyDescent="0.25">
      <c r="A4986" t="s">
        <v>1038</v>
      </c>
      <c r="B4986" t="s">
        <v>1139</v>
      </c>
      <c r="C4986" t="s">
        <v>1193</v>
      </c>
      <c r="D4986" t="s">
        <v>1172</v>
      </c>
      <c r="E4986" t="s">
        <v>15</v>
      </c>
      <c r="F4986" s="7">
        <v>45754</v>
      </c>
      <c r="G4986" s="8">
        <v>40789</v>
      </c>
      <c r="H4986" s="8" t="s">
        <v>163</v>
      </c>
      <c r="I4986" s="8" t="s">
        <v>690</v>
      </c>
      <c r="J4986" s="8" t="s">
        <v>1188</v>
      </c>
      <c r="K4986">
        <v>1</v>
      </c>
      <c r="L4986" s="10">
        <v>160</v>
      </c>
      <c r="M4986" s="10">
        <v>160</v>
      </c>
      <c r="N4986">
        <v>15</v>
      </c>
      <c r="O4986">
        <f t="shared" si="154"/>
        <v>15</v>
      </c>
      <c r="P4986" s="11">
        <f t="shared" si="155"/>
        <v>145</v>
      </c>
    </row>
    <row r="4987" spans="1:16" x14ac:dyDescent="0.25">
      <c r="A4987" t="s">
        <v>1038</v>
      </c>
      <c r="B4987" t="s">
        <v>1139</v>
      </c>
      <c r="C4987" t="s">
        <v>1193</v>
      </c>
      <c r="D4987" t="s">
        <v>1172</v>
      </c>
      <c r="E4987" t="s">
        <v>15</v>
      </c>
      <c r="F4987" s="7">
        <v>45754</v>
      </c>
      <c r="G4987" s="8">
        <v>40789</v>
      </c>
      <c r="H4987" s="8" t="s">
        <v>194</v>
      </c>
      <c r="I4987" s="8" t="s">
        <v>718</v>
      </c>
      <c r="J4987" s="8" t="s">
        <v>1188</v>
      </c>
      <c r="K4987">
        <v>1</v>
      </c>
      <c r="L4987" s="10">
        <v>160</v>
      </c>
      <c r="M4987" s="10">
        <v>160</v>
      </c>
      <c r="N4987">
        <v>15</v>
      </c>
      <c r="O4987">
        <f t="shared" si="154"/>
        <v>15</v>
      </c>
      <c r="P4987" s="11">
        <f t="shared" si="155"/>
        <v>145</v>
      </c>
    </row>
    <row r="4988" spans="1:16" x14ac:dyDescent="0.25">
      <c r="A4988" t="s">
        <v>1083</v>
      </c>
      <c r="B4988" t="s">
        <v>1134</v>
      </c>
      <c r="C4988" t="s">
        <v>1192</v>
      </c>
      <c r="D4988" t="s">
        <v>1172</v>
      </c>
      <c r="E4988" t="s">
        <v>544</v>
      </c>
      <c r="F4988" s="7">
        <v>45754</v>
      </c>
      <c r="G4988" s="8">
        <v>40790</v>
      </c>
      <c r="H4988" s="8" t="s">
        <v>75</v>
      </c>
      <c r="I4988" s="8" t="s">
        <v>617</v>
      </c>
      <c r="J4988" s="8" t="s">
        <v>1181</v>
      </c>
      <c r="K4988">
        <v>1</v>
      </c>
      <c r="L4988" s="10">
        <v>2100</v>
      </c>
      <c r="M4988" s="10">
        <v>2100</v>
      </c>
      <c r="N4988">
        <v>130</v>
      </c>
      <c r="O4988">
        <f t="shared" si="154"/>
        <v>130</v>
      </c>
      <c r="P4988" s="11">
        <f t="shared" si="155"/>
        <v>1970</v>
      </c>
    </row>
    <row r="4989" spans="1:16" x14ac:dyDescent="0.25">
      <c r="A4989" t="s">
        <v>1103</v>
      </c>
      <c r="B4989" t="s">
        <v>1136</v>
      </c>
      <c r="C4989" t="s">
        <v>1194</v>
      </c>
      <c r="D4989" t="s">
        <v>1172</v>
      </c>
      <c r="E4989" t="s">
        <v>250</v>
      </c>
      <c r="F4989" s="7">
        <v>45743</v>
      </c>
      <c r="G4989" s="8">
        <v>40791</v>
      </c>
      <c r="H4989" s="8" t="s">
        <v>531</v>
      </c>
      <c r="I4989" s="8" t="s">
        <v>1011</v>
      </c>
      <c r="J4989" s="8" t="s">
        <v>1179</v>
      </c>
      <c r="K4989">
        <v>3</v>
      </c>
      <c r="L4989" s="10">
        <v>800</v>
      </c>
      <c r="M4989" s="10">
        <v>2400</v>
      </c>
      <c r="N4989">
        <v>102</v>
      </c>
      <c r="O4989">
        <f t="shared" si="154"/>
        <v>306</v>
      </c>
      <c r="P4989" s="11">
        <f t="shared" si="155"/>
        <v>2094</v>
      </c>
    </row>
    <row r="4990" spans="1:16" x14ac:dyDescent="0.25">
      <c r="A4990" t="s">
        <v>1092</v>
      </c>
      <c r="B4990" t="s">
        <v>1126</v>
      </c>
      <c r="C4990" t="s">
        <v>1196</v>
      </c>
      <c r="D4990" t="s">
        <v>1171</v>
      </c>
      <c r="E4990" t="s">
        <v>500</v>
      </c>
      <c r="F4990" s="7">
        <v>45754</v>
      </c>
      <c r="G4990" s="8">
        <v>40792</v>
      </c>
      <c r="H4990" s="8" t="s">
        <v>349</v>
      </c>
      <c r="I4990" s="8" t="s">
        <v>852</v>
      </c>
      <c r="J4990" s="8" t="s">
        <v>1184</v>
      </c>
      <c r="K4990">
        <v>1</v>
      </c>
      <c r="L4990" s="10">
        <v>2200</v>
      </c>
      <c r="M4990" s="10">
        <v>2200</v>
      </c>
      <c r="N4990">
        <v>267</v>
      </c>
      <c r="O4990">
        <f t="shared" si="154"/>
        <v>267</v>
      </c>
      <c r="P4990" s="11">
        <f t="shared" si="155"/>
        <v>1933</v>
      </c>
    </row>
    <row r="4991" spans="1:16" x14ac:dyDescent="0.25">
      <c r="A4991" t="s">
        <v>1092</v>
      </c>
      <c r="B4991" t="s">
        <v>1126</v>
      </c>
      <c r="C4991" t="s">
        <v>1196</v>
      </c>
      <c r="D4991" t="s">
        <v>1171</v>
      </c>
      <c r="E4991" t="s">
        <v>500</v>
      </c>
      <c r="F4991" s="7">
        <v>45754</v>
      </c>
      <c r="G4991" s="8">
        <v>40792</v>
      </c>
      <c r="H4991" s="8" t="s">
        <v>21</v>
      </c>
      <c r="I4991" s="8" t="s">
        <v>575</v>
      </c>
      <c r="J4991" s="8" t="s">
        <v>1184</v>
      </c>
      <c r="K4991">
        <v>1</v>
      </c>
      <c r="L4991" s="10">
        <v>100</v>
      </c>
      <c r="M4991" s="10">
        <v>100</v>
      </c>
      <c r="N4991">
        <v>32</v>
      </c>
      <c r="O4991">
        <f t="shared" si="154"/>
        <v>32</v>
      </c>
      <c r="P4991" s="11">
        <f t="shared" si="155"/>
        <v>68</v>
      </c>
    </row>
    <row r="4992" spans="1:16" x14ac:dyDescent="0.25">
      <c r="A4992" t="s">
        <v>1116</v>
      </c>
      <c r="B4992" t="s">
        <v>1122</v>
      </c>
      <c r="C4992" t="s">
        <v>1194</v>
      </c>
      <c r="D4992" t="s">
        <v>1172</v>
      </c>
      <c r="E4992" t="s">
        <v>551</v>
      </c>
      <c r="F4992" s="7">
        <v>45749</v>
      </c>
      <c r="G4992" s="8">
        <v>40793</v>
      </c>
      <c r="H4992" s="8" t="s">
        <v>169</v>
      </c>
      <c r="I4992" s="8" t="s">
        <v>695</v>
      </c>
      <c r="J4992" s="8" t="s">
        <v>1185</v>
      </c>
      <c r="K4992">
        <v>1</v>
      </c>
      <c r="L4992" s="10">
        <v>2800</v>
      </c>
      <c r="M4992" s="10">
        <v>2800</v>
      </c>
      <c r="N4992">
        <v>125</v>
      </c>
      <c r="O4992">
        <f t="shared" si="154"/>
        <v>125</v>
      </c>
      <c r="P4992" s="11">
        <f t="shared" si="155"/>
        <v>2675</v>
      </c>
    </row>
    <row r="4993" spans="1:16" x14ac:dyDescent="0.25">
      <c r="A4993" t="s">
        <v>1116</v>
      </c>
      <c r="B4993" t="s">
        <v>1122</v>
      </c>
      <c r="C4993" t="s">
        <v>1194</v>
      </c>
      <c r="D4993" t="s">
        <v>1172</v>
      </c>
      <c r="E4993" t="s">
        <v>551</v>
      </c>
      <c r="F4993" s="7">
        <v>45749</v>
      </c>
      <c r="G4993" s="8">
        <v>40793</v>
      </c>
      <c r="H4993" s="8" t="s">
        <v>62</v>
      </c>
      <c r="I4993" s="8" t="s">
        <v>607</v>
      </c>
      <c r="J4993" s="8" t="s">
        <v>1185</v>
      </c>
      <c r="K4993">
        <v>1</v>
      </c>
      <c r="L4993" s="10">
        <v>100</v>
      </c>
      <c r="M4993" s="10">
        <v>100</v>
      </c>
      <c r="N4993">
        <v>15</v>
      </c>
      <c r="O4993">
        <f t="shared" si="154"/>
        <v>15</v>
      </c>
      <c r="P4993" s="11">
        <f t="shared" si="155"/>
        <v>85</v>
      </c>
    </row>
    <row r="4994" spans="1:16" x14ac:dyDescent="0.25">
      <c r="A4994" t="s">
        <v>1116</v>
      </c>
      <c r="B4994" t="s">
        <v>1122</v>
      </c>
      <c r="C4994" t="s">
        <v>1194</v>
      </c>
      <c r="D4994" t="s">
        <v>1172</v>
      </c>
      <c r="E4994" t="s">
        <v>551</v>
      </c>
      <c r="F4994" s="7">
        <v>45749</v>
      </c>
      <c r="G4994" s="8">
        <v>40793</v>
      </c>
      <c r="H4994" s="8" t="s">
        <v>56</v>
      </c>
      <c r="I4994" s="8" t="s">
        <v>604</v>
      </c>
      <c r="J4994" s="8" t="s">
        <v>1185</v>
      </c>
      <c r="K4994">
        <v>1</v>
      </c>
      <c r="L4994" s="10">
        <v>100</v>
      </c>
      <c r="M4994" s="10">
        <v>100</v>
      </c>
      <c r="N4994">
        <v>15</v>
      </c>
      <c r="O4994">
        <f t="shared" si="154"/>
        <v>15</v>
      </c>
      <c r="P4994" s="11">
        <f t="shared" si="155"/>
        <v>85</v>
      </c>
    </row>
    <row r="4995" spans="1:16" x14ac:dyDescent="0.25">
      <c r="A4995" t="s">
        <v>1938</v>
      </c>
      <c r="B4995" t="s">
        <v>1939</v>
      </c>
      <c r="C4995" t="s">
        <v>1193</v>
      </c>
      <c r="D4995" t="s">
        <v>1172</v>
      </c>
      <c r="E4995" t="s">
        <v>132</v>
      </c>
      <c r="F4995" s="7">
        <v>45748</v>
      </c>
      <c r="G4995" s="8">
        <v>40794</v>
      </c>
      <c r="H4995" s="8" t="s">
        <v>95</v>
      </c>
      <c r="I4995" s="8" t="s">
        <v>634</v>
      </c>
      <c r="J4995" s="8" t="s">
        <v>1187</v>
      </c>
      <c r="K4995">
        <v>1</v>
      </c>
      <c r="L4995" s="10">
        <v>900</v>
      </c>
      <c r="M4995" s="10">
        <v>900</v>
      </c>
      <c r="N4995">
        <v>80</v>
      </c>
      <c r="O4995">
        <f t="shared" si="154"/>
        <v>80</v>
      </c>
      <c r="P4995" s="11">
        <f t="shared" si="155"/>
        <v>820</v>
      </c>
    </row>
    <row r="4996" spans="1:16" x14ac:dyDescent="0.25">
      <c r="A4996" t="s">
        <v>1938</v>
      </c>
      <c r="B4996" t="s">
        <v>1939</v>
      </c>
      <c r="C4996" t="s">
        <v>1193</v>
      </c>
      <c r="D4996" t="s">
        <v>1172</v>
      </c>
      <c r="E4996" t="s">
        <v>132</v>
      </c>
      <c r="F4996" s="7">
        <v>45748</v>
      </c>
      <c r="G4996" s="8">
        <v>40794</v>
      </c>
      <c r="H4996" s="8" t="s">
        <v>13</v>
      </c>
      <c r="I4996" s="8" t="s">
        <v>568</v>
      </c>
      <c r="J4996" s="8" t="s">
        <v>1187</v>
      </c>
      <c r="K4996">
        <v>4</v>
      </c>
      <c r="L4996" s="10">
        <v>100</v>
      </c>
      <c r="M4996" s="10">
        <v>400</v>
      </c>
      <c r="N4996">
        <v>15</v>
      </c>
      <c r="O4996">
        <f t="shared" si="154"/>
        <v>60</v>
      </c>
      <c r="P4996" s="11">
        <f t="shared" si="155"/>
        <v>340</v>
      </c>
    </row>
    <row r="4997" spans="1:16" x14ac:dyDescent="0.25">
      <c r="A4997" t="s">
        <v>1938</v>
      </c>
      <c r="B4997" t="s">
        <v>1939</v>
      </c>
      <c r="C4997" t="s">
        <v>1193</v>
      </c>
      <c r="D4997" t="s">
        <v>1172</v>
      </c>
      <c r="E4997" t="s">
        <v>132</v>
      </c>
      <c r="F4997" s="7">
        <v>45748</v>
      </c>
      <c r="G4997" s="8">
        <v>40794</v>
      </c>
      <c r="H4997" s="8" t="s">
        <v>25</v>
      </c>
      <c r="I4997" s="8" t="s">
        <v>579</v>
      </c>
      <c r="J4997" s="8" t="s">
        <v>1187</v>
      </c>
      <c r="K4997">
        <v>1</v>
      </c>
      <c r="L4997" s="10">
        <v>125</v>
      </c>
      <c r="M4997" s="10">
        <v>125</v>
      </c>
      <c r="N4997">
        <v>40</v>
      </c>
      <c r="O4997">
        <f t="shared" ref="O4997:O5060" si="156">+K4997*N4997</f>
        <v>40</v>
      </c>
      <c r="P4997" s="11">
        <f t="shared" ref="P4997:P5060" si="157">+M4997-O4997</f>
        <v>85</v>
      </c>
    </row>
    <row r="4998" spans="1:16" x14ac:dyDescent="0.25">
      <c r="A4998" t="s">
        <v>1565</v>
      </c>
      <c r="B4998" t="s">
        <v>1120</v>
      </c>
      <c r="C4998" t="s">
        <v>1195</v>
      </c>
      <c r="D4998" t="s">
        <v>1171</v>
      </c>
      <c r="E4998" t="s">
        <v>337</v>
      </c>
      <c r="F4998" s="7">
        <v>45756</v>
      </c>
      <c r="G4998" s="8">
        <v>40795</v>
      </c>
      <c r="H4998" s="8" t="s">
        <v>190</v>
      </c>
      <c r="I4998" s="8" t="s">
        <v>714</v>
      </c>
      <c r="J4998" s="8" t="s">
        <v>1183</v>
      </c>
      <c r="K4998">
        <v>1</v>
      </c>
      <c r="L4998" s="10">
        <v>3375</v>
      </c>
      <c r="M4998" s="10">
        <v>3375</v>
      </c>
      <c r="N4998">
        <v>235</v>
      </c>
      <c r="O4998">
        <f t="shared" si="156"/>
        <v>235</v>
      </c>
      <c r="P4998" s="11">
        <f t="shared" si="157"/>
        <v>3140</v>
      </c>
    </row>
    <row r="4999" spans="1:16" x14ac:dyDescent="0.25">
      <c r="A4999" t="s">
        <v>1565</v>
      </c>
      <c r="B4999" t="s">
        <v>1120</v>
      </c>
      <c r="C4999" t="s">
        <v>1195</v>
      </c>
      <c r="D4999" t="s">
        <v>1171</v>
      </c>
      <c r="E4999" t="s">
        <v>337</v>
      </c>
      <c r="F4999" s="7">
        <v>45756</v>
      </c>
      <c r="G4999" s="8">
        <v>40795</v>
      </c>
      <c r="H4999" s="8" t="s">
        <v>173</v>
      </c>
      <c r="I4999" s="8" t="s">
        <v>698</v>
      </c>
      <c r="J4999" s="8" t="s">
        <v>1183</v>
      </c>
      <c r="K4999">
        <v>1</v>
      </c>
      <c r="L4999" s="10">
        <v>250</v>
      </c>
      <c r="M4999" s="10">
        <v>250</v>
      </c>
      <c r="N4999">
        <v>60</v>
      </c>
      <c r="O4999">
        <f t="shared" si="156"/>
        <v>60</v>
      </c>
      <c r="P4999" s="11">
        <f t="shared" si="157"/>
        <v>190</v>
      </c>
    </row>
    <row r="5000" spans="1:16" x14ac:dyDescent="0.25">
      <c r="A5000" t="s">
        <v>1565</v>
      </c>
      <c r="B5000" t="s">
        <v>1120</v>
      </c>
      <c r="C5000" t="s">
        <v>1195</v>
      </c>
      <c r="D5000" t="s">
        <v>1171</v>
      </c>
      <c r="E5000" t="s">
        <v>337</v>
      </c>
      <c r="F5000" s="7">
        <v>45756</v>
      </c>
      <c r="G5000" s="8">
        <v>40795</v>
      </c>
      <c r="H5000" s="8" t="s">
        <v>424</v>
      </c>
      <c r="I5000" s="8" t="s">
        <v>919</v>
      </c>
      <c r="J5000" s="8" t="s">
        <v>1183</v>
      </c>
      <c r="K5000">
        <v>1</v>
      </c>
      <c r="L5000" s="10">
        <v>300</v>
      </c>
      <c r="M5000" s="10">
        <v>300</v>
      </c>
      <c r="N5000">
        <v>65</v>
      </c>
      <c r="O5000">
        <f t="shared" si="156"/>
        <v>65</v>
      </c>
      <c r="P5000" s="11">
        <f t="shared" si="157"/>
        <v>235</v>
      </c>
    </row>
    <row r="5001" spans="1:16" x14ac:dyDescent="0.25">
      <c r="A5001" t="s">
        <v>1565</v>
      </c>
      <c r="B5001" t="s">
        <v>1120</v>
      </c>
      <c r="C5001" t="s">
        <v>1195</v>
      </c>
      <c r="D5001" t="s">
        <v>1171</v>
      </c>
      <c r="E5001" t="s">
        <v>337</v>
      </c>
      <c r="F5001" s="7">
        <v>45756</v>
      </c>
      <c r="G5001" s="8">
        <v>40795</v>
      </c>
      <c r="H5001" s="8" t="s">
        <v>236</v>
      </c>
      <c r="I5001" s="8" t="s">
        <v>757</v>
      </c>
      <c r="J5001" s="8" t="s">
        <v>1183</v>
      </c>
      <c r="K5001">
        <v>1</v>
      </c>
      <c r="L5001" s="10">
        <v>400</v>
      </c>
      <c r="M5001" s="10">
        <v>400</v>
      </c>
      <c r="N5001">
        <v>210</v>
      </c>
      <c r="O5001">
        <f t="shared" si="156"/>
        <v>210</v>
      </c>
      <c r="P5001" s="11">
        <f t="shared" si="157"/>
        <v>190</v>
      </c>
    </row>
    <row r="5002" spans="1:16" x14ac:dyDescent="0.25">
      <c r="A5002" t="s">
        <v>1565</v>
      </c>
      <c r="B5002" t="s">
        <v>1120</v>
      </c>
      <c r="C5002" t="s">
        <v>1195</v>
      </c>
      <c r="D5002" t="s">
        <v>1171</v>
      </c>
      <c r="E5002" t="s">
        <v>337</v>
      </c>
      <c r="F5002" s="7">
        <v>45756</v>
      </c>
      <c r="G5002" s="8">
        <v>40795</v>
      </c>
      <c r="H5002" s="8" t="s">
        <v>140</v>
      </c>
      <c r="I5002" s="8" t="s">
        <v>672</v>
      </c>
      <c r="J5002" s="8" t="s">
        <v>1183</v>
      </c>
      <c r="K5002">
        <v>1</v>
      </c>
      <c r="L5002" s="10">
        <v>750</v>
      </c>
      <c r="M5002" s="10">
        <v>750</v>
      </c>
      <c r="N5002">
        <v>875</v>
      </c>
      <c r="O5002">
        <f t="shared" si="156"/>
        <v>875</v>
      </c>
      <c r="P5002" s="11">
        <f t="shared" si="157"/>
        <v>-125</v>
      </c>
    </row>
    <row r="5003" spans="1:16" x14ac:dyDescent="0.25">
      <c r="A5003" t="s">
        <v>1565</v>
      </c>
      <c r="B5003" t="s">
        <v>1120</v>
      </c>
      <c r="C5003" t="s">
        <v>1195</v>
      </c>
      <c r="D5003" t="s">
        <v>1171</v>
      </c>
      <c r="E5003" t="s">
        <v>337</v>
      </c>
      <c r="F5003" s="7">
        <v>45756</v>
      </c>
      <c r="G5003" s="8">
        <v>40795</v>
      </c>
      <c r="H5003" s="8" t="s">
        <v>172</v>
      </c>
      <c r="I5003" s="8" t="s">
        <v>697</v>
      </c>
      <c r="J5003" s="8" t="s">
        <v>1183</v>
      </c>
      <c r="K5003">
        <v>1</v>
      </c>
      <c r="L5003" s="10">
        <v>375</v>
      </c>
      <c r="M5003" s="10">
        <v>375</v>
      </c>
      <c r="N5003">
        <v>120</v>
      </c>
      <c r="O5003">
        <f t="shared" si="156"/>
        <v>120</v>
      </c>
      <c r="P5003" s="11">
        <f t="shared" si="157"/>
        <v>255</v>
      </c>
    </row>
    <row r="5004" spans="1:16" x14ac:dyDescent="0.25">
      <c r="A5004" t="s">
        <v>1565</v>
      </c>
      <c r="B5004" t="s">
        <v>1120</v>
      </c>
      <c r="C5004" t="s">
        <v>1195</v>
      </c>
      <c r="D5004" t="s">
        <v>1171</v>
      </c>
      <c r="E5004" t="s">
        <v>337</v>
      </c>
      <c r="F5004" s="7">
        <v>45756</v>
      </c>
      <c r="G5004" s="8">
        <v>40795</v>
      </c>
      <c r="H5004" s="8" t="s">
        <v>142</v>
      </c>
      <c r="I5004" s="8" t="s">
        <v>674</v>
      </c>
      <c r="J5004" s="8" t="s">
        <v>1190</v>
      </c>
      <c r="K5004">
        <v>2</v>
      </c>
      <c r="L5004" s="10">
        <v>250</v>
      </c>
      <c r="M5004" s="10">
        <v>500</v>
      </c>
      <c r="N5004">
        <v>25</v>
      </c>
      <c r="O5004">
        <f t="shared" si="156"/>
        <v>50</v>
      </c>
      <c r="P5004" s="11">
        <f t="shared" si="157"/>
        <v>450</v>
      </c>
    </row>
    <row r="5005" spans="1:16" x14ac:dyDescent="0.25">
      <c r="A5005" t="s">
        <v>1565</v>
      </c>
      <c r="B5005" t="s">
        <v>1120</v>
      </c>
      <c r="C5005" t="s">
        <v>1195</v>
      </c>
      <c r="D5005" t="s">
        <v>1171</v>
      </c>
      <c r="E5005" t="s">
        <v>337</v>
      </c>
      <c r="F5005" s="7">
        <v>45756</v>
      </c>
      <c r="G5005" s="8">
        <v>40795</v>
      </c>
      <c r="H5005" s="8" t="s">
        <v>1296</v>
      </c>
      <c r="I5005" s="8" t="s">
        <v>1297</v>
      </c>
      <c r="J5005" s="8" t="s">
        <v>1190</v>
      </c>
      <c r="K5005">
        <v>2</v>
      </c>
      <c r="L5005" s="10">
        <v>250</v>
      </c>
      <c r="M5005" s="10">
        <v>500</v>
      </c>
      <c r="N5005">
        <v>25</v>
      </c>
      <c r="O5005">
        <f t="shared" si="156"/>
        <v>50</v>
      </c>
      <c r="P5005" s="11">
        <f t="shared" si="157"/>
        <v>450</v>
      </c>
    </row>
    <row r="5006" spans="1:16" x14ac:dyDescent="0.25">
      <c r="A5006" t="s">
        <v>1565</v>
      </c>
      <c r="B5006" t="s">
        <v>1120</v>
      </c>
      <c r="C5006" t="s">
        <v>1195</v>
      </c>
      <c r="D5006" t="s">
        <v>1171</v>
      </c>
      <c r="E5006" t="s">
        <v>337</v>
      </c>
      <c r="F5006" s="7">
        <v>45756</v>
      </c>
      <c r="G5006" s="8">
        <v>40795</v>
      </c>
      <c r="H5006" s="8" t="s">
        <v>51</v>
      </c>
      <c r="I5006" s="8" t="s">
        <v>601</v>
      </c>
      <c r="J5006" s="8" t="s">
        <v>48</v>
      </c>
      <c r="K5006">
        <v>2</v>
      </c>
      <c r="L5006" s="10">
        <v>50</v>
      </c>
      <c r="M5006" s="10">
        <v>100</v>
      </c>
      <c r="N5006">
        <v>12</v>
      </c>
      <c r="O5006">
        <f t="shared" si="156"/>
        <v>24</v>
      </c>
      <c r="P5006" s="11">
        <f t="shared" si="157"/>
        <v>76</v>
      </c>
    </row>
    <row r="5007" spans="1:16" x14ac:dyDescent="0.25">
      <c r="A5007" t="s">
        <v>1565</v>
      </c>
      <c r="B5007" t="s">
        <v>1120</v>
      </c>
      <c r="C5007" t="s">
        <v>1195</v>
      </c>
      <c r="D5007" t="s">
        <v>1171</v>
      </c>
      <c r="E5007" t="s">
        <v>337</v>
      </c>
      <c r="F5007" s="7">
        <v>45756</v>
      </c>
      <c r="G5007" s="8">
        <v>40795</v>
      </c>
      <c r="H5007" s="8" t="s">
        <v>47</v>
      </c>
      <c r="I5007" s="8" t="s">
        <v>598</v>
      </c>
      <c r="J5007" s="8" t="s">
        <v>48</v>
      </c>
      <c r="K5007">
        <v>1</v>
      </c>
      <c r="L5007" s="10">
        <v>2250</v>
      </c>
      <c r="M5007" s="10">
        <v>2250</v>
      </c>
      <c r="N5007">
        <v>200</v>
      </c>
      <c r="O5007">
        <f t="shared" si="156"/>
        <v>200</v>
      </c>
      <c r="P5007" s="11">
        <f t="shared" si="157"/>
        <v>2050</v>
      </c>
    </row>
    <row r="5008" spans="1:16" x14ac:dyDescent="0.25">
      <c r="A5008" t="s">
        <v>1565</v>
      </c>
      <c r="B5008" t="s">
        <v>1120</v>
      </c>
      <c r="C5008" t="s">
        <v>1195</v>
      </c>
      <c r="D5008" t="s">
        <v>1171</v>
      </c>
      <c r="E5008" t="s">
        <v>337</v>
      </c>
      <c r="F5008" s="7">
        <v>45756</v>
      </c>
      <c r="G5008" s="8">
        <v>40795</v>
      </c>
      <c r="H5008" s="8" t="s">
        <v>259</v>
      </c>
      <c r="I5008" s="8" t="s">
        <v>778</v>
      </c>
      <c r="J5008" s="8" t="s">
        <v>48</v>
      </c>
      <c r="K5008">
        <v>1</v>
      </c>
      <c r="L5008" s="10">
        <v>2250</v>
      </c>
      <c r="M5008" s="10">
        <v>2250</v>
      </c>
      <c r="N5008">
        <v>200</v>
      </c>
      <c r="O5008">
        <f t="shared" si="156"/>
        <v>200</v>
      </c>
      <c r="P5008" s="11">
        <f t="shared" si="157"/>
        <v>2050</v>
      </c>
    </row>
    <row r="5009" spans="1:16" x14ac:dyDescent="0.25">
      <c r="A5009" t="s">
        <v>1048</v>
      </c>
      <c r="B5009" t="s">
        <v>1151</v>
      </c>
      <c r="C5009" t="s">
        <v>1194</v>
      </c>
      <c r="D5009" t="s">
        <v>1172</v>
      </c>
      <c r="E5009" t="s">
        <v>470</v>
      </c>
      <c r="F5009" s="7">
        <v>45755</v>
      </c>
      <c r="G5009" s="8">
        <v>40796</v>
      </c>
      <c r="H5009" s="8" t="s">
        <v>70</v>
      </c>
      <c r="I5009" s="8" t="s">
        <v>612</v>
      </c>
      <c r="J5009" s="8" t="s">
        <v>1177</v>
      </c>
      <c r="K5009">
        <v>2</v>
      </c>
      <c r="L5009" s="10">
        <v>600</v>
      </c>
      <c r="M5009" s="10">
        <v>1200</v>
      </c>
      <c r="N5009">
        <v>50</v>
      </c>
      <c r="O5009">
        <f t="shared" si="156"/>
        <v>100</v>
      </c>
      <c r="P5009" s="11">
        <f t="shared" si="157"/>
        <v>1100</v>
      </c>
    </row>
    <row r="5010" spans="1:16" x14ac:dyDescent="0.25">
      <c r="A5010" t="s">
        <v>1048</v>
      </c>
      <c r="B5010" t="s">
        <v>1151</v>
      </c>
      <c r="C5010" t="s">
        <v>1194</v>
      </c>
      <c r="D5010" t="s">
        <v>1172</v>
      </c>
      <c r="E5010" t="s">
        <v>470</v>
      </c>
      <c r="F5010" s="7">
        <v>45755</v>
      </c>
      <c r="G5010" s="8">
        <v>40797</v>
      </c>
      <c r="H5010" s="8" t="s">
        <v>70</v>
      </c>
      <c r="I5010" s="8" t="s">
        <v>612</v>
      </c>
      <c r="J5010" s="8" t="s">
        <v>1177</v>
      </c>
      <c r="K5010">
        <v>1</v>
      </c>
      <c r="L5010" s="10">
        <v>600</v>
      </c>
      <c r="M5010" s="10">
        <v>600</v>
      </c>
      <c r="N5010">
        <v>50</v>
      </c>
      <c r="O5010">
        <f t="shared" si="156"/>
        <v>50</v>
      </c>
      <c r="P5010" s="11">
        <f t="shared" si="157"/>
        <v>550</v>
      </c>
    </row>
    <row r="5011" spans="1:16" x14ac:dyDescent="0.25">
      <c r="A5011" t="s">
        <v>1061</v>
      </c>
      <c r="B5011" t="s">
        <v>1153</v>
      </c>
      <c r="C5011" s="30" t="s">
        <v>1665</v>
      </c>
      <c r="D5011" t="s">
        <v>1172</v>
      </c>
      <c r="E5011" t="s">
        <v>257</v>
      </c>
      <c r="F5011" s="7">
        <v>45755</v>
      </c>
      <c r="G5011" s="8">
        <v>40798</v>
      </c>
      <c r="H5011" s="8" t="s">
        <v>94</v>
      </c>
      <c r="I5011" s="8" t="s">
        <v>633</v>
      </c>
      <c r="J5011" s="8" t="s">
        <v>1187</v>
      </c>
      <c r="K5011">
        <v>1</v>
      </c>
      <c r="L5011" s="10">
        <v>950</v>
      </c>
      <c r="M5011" s="10">
        <v>950</v>
      </c>
      <c r="N5011">
        <v>80</v>
      </c>
      <c r="O5011">
        <f t="shared" si="156"/>
        <v>80</v>
      </c>
      <c r="P5011" s="11">
        <f t="shared" si="157"/>
        <v>870</v>
      </c>
    </row>
    <row r="5012" spans="1:16" x14ac:dyDescent="0.25">
      <c r="A5012" t="s">
        <v>1061</v>
      </c>
      <c r="B5012" t="s">
        <v>1153</v>
      </c>
      <c r="C5012" s="30" t="s">
        <v>1665</v>
      </c>
      <c r="D5012" t="s">
        <v>1172</v>
      </c>
      <c r="E5012" t="s">
        <v>257</v>
      </c>
      <c r="F5012" s="7">
        <v>45755</v>
      </c>
      <c r="G5012" s="8">
        <v>40798</v>
      </c>
      <c r="H5012" s="8" t="s">
        <v>18</v>
      </c>
      <c r="I5012" s="8" t="s">
        <v>572</v>
      </c>
      <c r="J5012" s="8" t="s">
        <v>1187</v>
      </c>
      <c r="K5012">
        <v>4</v>
      </c>
      <c r="L5012" s="10">
        <v>75</v>
      </c>
      <c r="M5012" s="10">
        <v>300</v>
      </c>
      <c r="N5012">
        <v>15</v>
      </c>
      <c r="O5012">
        <f t="shared" si="156"/>
        <v>60</v>
      </c>
      <c r="P5012" s="11">
        <f t="shared" si="157"/>
        <v>240</v>
      </c>
    </row>
    <row r="5013" spans="1:16" x14ac:dyDescent="0.25">
      <c r="A5013" t="s">
        <v>1061</v>
      </c>
      <c r="B5013" t="s">
        <v>1153</v>
      </c>
      <c r="C5013" s="30" t="s">
        <v>1665</v>
      </c>
      <c r="D5013" t="s">
        <v>1172</v>
      </c>
      <c r="E5013" t="s">
        <v>257</v>
      </c>
      <c r="F5013" s="7">
        <v>45755</v>
      </c>
      <c r="G5013" s="8">
        <v>40799</v>
      </c>
      <c r="H5013" s="8" t="s">
        <v>96</v>
      </c>
      <c r="I5013" s="8" t="s">
        <v>635</v>
      </c>
      <c r="J5013" s="8" t="s">
        <v>1187</v>
      </c>
      <c r="K5013">
        <v>1</v>
      </c>
      <c r="L5013" s="10">
        <v>950</v>
      </c>
      <c r="M5013" s="10">
        <v>950</v>
      </c>
      <c r="N5013">
        <v>120</v>
      </c>
      <c r="O5013">
        <f t="shared" si="156"/>
        <v>120</v>
      </c>
      <c r="P5013" s="11">
        <f t="shared" si="157"/>
        <v>830</v>
      </c>
    </row>
    <row r="5014" spans="1:16" x14ac:dyDescent="0.25">
      <c r="A5014" t="s">
        <v>1061</v>
      </c>
      <c r="B5014" t="s">
        <v>1153</v>
      </c>
      <c r="C5014" s="30" t="s">
        <v>1665</v>
      </c>
      <c r="D5014" t="s">
        <v>1172</v>
      </c>
      <c r="E5014" t="s">
        <v>257</v>
      </c>
      <c r="F5014" s="7">
        <v>45755</v>
      </c>
      <c r="G5014" s="8">
        <v>40799</v>
      </c>
      <c r="H5014" s="8" t="s">
        <v>18</v>
      </c>
      <c r="I5014" s="8" t="s">
        <v>572</v>
      </c>
      <c r="J5014" s="8" t="s">
        <v>1187</v>
      </c>
      <c r="K5014">
        <v>8</v>
      </c>
      <c r="L5014" s="10">
        <v>75</v>
      </c>
      <c r="M5014" s="10">
        <v>600</v>
      </c>
      <c r="N5014">
        <v>15</v>
      </c>
      <c r="O5014">
        <f t="shared" si="156"/>
        <v>120</v>
      </c>
      <c r="P5014" s="11">
        <f t="shared" si="157"/>
        <v>480</v>
      </c>
    </row>
    <row r="5015" spans="1:16" x14ac:dyDescent="0.25">
      <c r="A5015" t="s">
        <v>1694</v>
      </c>
      <c r="B5015" t="s">
        <v>1653</v>
      </c>
      <c r="C5015" t="s">
        <v>1196</v>
      </c>
      <c r="D5015" t="s">
        <v>1172</v>
      </c>
      <c r="E5015" t="s">
        <v>1703</v>
      </c>
      <c r="F5015" s="7">
        <v>45755</v>
      </c>
      <c r="G5015" s="8">
        <v>40800</v>
      </c>
      <c r="H5015" s="8" t="s">
        <v>117</v>
      </c>
      <c r="I5015" s="8" t="s">
        <v>596</v>
      </c>
      <c r="J5015" s="8" t="s">
        <v>1186</v>
      </c>
      <c r="K5015">
        <v>10</v>
      </c>
      <c r="L5015" s="10">
        <v>50</v>
      </c>
      <c r="M5015" s="10">
        <v>500</v>
      </c>
      <c r="N5015">
        <v>15</v>
      </c>
      <c r="O5015">
        <f t="shared" si="156"/>
        <v>150</v>
      </c>
      <c r="P5015" s="11">
        <f t="shared" si="157"/>
        <v>350</v>
      </c>
    </row>
    <row r="5016" spans="1:16" x14ac:dyDescent="0.25">
      <c r="A5016" t="s">
        <v>1694</v>
      </c>
      <c r="B5016" t="s">
        <v>1653</v>
      </c>
      <c r="C5016" t="s">
        <v>1196</v>
      </c>
      <c r="D5016" t="s">
        <v>1172</v>
      </c>
      <c r="E5016" t="s">
        <v>1703</v>
      </c>
      <c r="F5016" s="7">
        <v>45755</v>
      </c>
      <c r="G5016" s="8">
        <v>40800</v>
      </c>
      <c r="H5016" s="8" t="s">
        <v>382</v>
      </c>
      <c r="I5016" s="8" t="s">
        <v>882</v>
      </c>
      <c r="J5016" s="8" t="s">
        <v>1186</v>
      </c>
      <c r="K5016">
        <v>2</v>
      </c>
      <c r="L5016" s="10">
        <v>125</v>
      </c>
      <c r="M5016" s="10">
        <v>250</v>
      </c>
      <c r="N5016">
        <v>15</v>
      </c>
      <c r="O5016">
        <f t="shared" si="156"/>
        <v>30</v>
      </c>
      <c r="P5016" s="11">
        <f t="shared" si="157"/>
        <v>220</v>
      </c>
    </row>
    <row r="5017" spans="1:16" x14ac:dyDescent="0.25">
      <c r="A5017" t="s">
        <v>1694</v>
      </c>
      <c r="B5017" t="s">
        <v>1653</v>
      </c>
      <c r="C5017" t="s">
        <v>1196</v>
      </c>
      <c r="D5017" t="s">
        <v>1172</v>
      </c>
      <c r="E5017" t="s">
        <v>1703</v>
      </c>
      <c r="F5017" s="7">
        <v>45755</v>
      </c>
      <c r="G5017" s="8">
        <v>40800</v>
      </c>
      <c r="H5017" s="8" t="s">
        <v>376</v>
      </c>
      <c r="I5017" s="8" t="s">
        <v>876</v>
      </c>
      <c r="J5017" s="8" t="s">
        <v>1186</v>
      </c>
      <c r="K5017">
        <v>1</v>
      </c>
      <c r="L5017" s="10">
        <v>325</v>
      </c>
      <c r="M5017" s="10">
        <v>325</v>
      </c>
      <c r="N5017">
        <v>60</v>
      </c>
      <c r="O5017">
        <f t="shared" si="156"/>
        <v>60</v>
      </c>
      <c r="P5017" s="11">
        <f t="shared" si="157"/>
        <v>265</v>
      </c>
    </row>
    <row r="5018" spans="1:16" x14ac:dyDescent="0.25">
      <c r="A5018" t="s">
        <v>1694</v>
      </c>
      <c r="B5018" t="s">
        <v>1653</v>
      </c>
      <c r="C5018" t="s">
        <v>1196</v>
      </c>
      <c r="D5018" t="s">
        <v>1172</v>
      </c>
      <c r="E5018" t="s">
        <v>1703</v>
      </c>
      <c r="F5018" s="7">
        <v>45755</v>
      </c>
      <c r="G5018" s="8">
        <v>40800</v>
      </c>
      <c r="H5018" s="8" t="s">
        <v>376</v>
      </c>
      <c r="I5018" s="8" t="s">
        <v>876</v>
      </c>
      <c r="J5018" s="8" t="s">
        <v>1186</v>
      </c>
      <c r="K5018">
        <v>7</v>
      </c>
      <c r="L5018" s="10">
        <v>650</v>
      </c>
      <c r="M5018" s="10">
        <v>4550</v>
      </c>
      <c r="N5018">
        <v>60</v>
      </c>
      <c r="O5018">
        <f t="shared" si="156"/>
        <v>420</v>
      </c>
      <c r="P5018" s="11">
        <f t="shared" si="157"/>
        <v>4130</v>
      </c>
    </row>
    <row r="5019" spans="1:16" x14ac:dyDescent="0.25">
      <c r="A5019" t="s">
        <v>1694</v>
      </c>
      <c r="B5019" t="s">
        <v>1653</v>
      </c>
      <c r="C5019" t="s">
        <v>1196</v>
      </c>
      <c r="D5019" t="s">
        <v>1172</v>
      </c>
      <c r="E5019" t="s">
        <v>1703</v>
      </c>
      <c r="F5019" s="7">
        <v>45755</v>
      </c>
      <c r="G5019" s="8">
        <v>40800</v>
      </c>
      <c r="H5019" s="8" t="s">
        <v>1771</v>
      </c>
      <c r="I5019" s="8" t="s">
        <v>1772</v>
      </c>
      <c r="J5019" s="8" t="s">
        <v>1186</v>
      </c>
      <c r="K5019">
        <v>1</v>
      </c>
      <c r="L5019" s="10">
        <v>650</v>
      </c>
      <c r="M5019" s="10">
        <v>650</v>
      </c>
      <c r="N5019">
        <v>60</v>
      </c>
      <c r="O5019">
        <f t="shared" si="156"/>
        <v>60</v>
      </c>
      <c r="P5019" s="11">
        <f t="shared" si="157"/>
        <v>590</v>
      </c>
    </row>
    <row r="5020" spans="1:16" x14ac:dyDescent="0.25">
      <c r="A5020" t="s">
        <v>1694</v>
      </c>
      <c r="B5020" t="s">
        <v>1653</v>
      </c>
      <c r="C5020" t="s">
        <v>1196</v>
      </c>
      <c r="D5020" t="s">
        <v>1172</v>
      </c>
      <c r="E5020" t="s">
        <v>1703</v>
      </c>
      <c r="F5020" s="7">
        <v>45755</v>
      </c>
      <c r="G5020" s="8">
        <v>40800</v>
      </c>
      <c r="H5020" s="8" t="s">
        <v>2479</v>
      </c>
      <c r="I5020" s="8" t="s">
        <v>2480</v>
      </c>
      <c r="J5020" s="8" t="s">
        <v>1186</v>
      </c>
      <c r="K5020">
        <v>2</v>
      </c>
      <c r="L5020" s="10">
        <v>650</v>
      </c>
      <c r="M5020" s="10">
        <v>1300</v>
      </c>
      <c r="N5020">
        <v>60</v>
      </c>
      <c r="O5020">
        <f t="shared" si="156"/>
        <v>120</v>
      </c>
      <c r="P5020" s="11">
        <f t="shared" si="157"/>
        <v>1180</v>
      </c>
    </row>
    <row r="5021" spans="1:16" x14ac:dyDescent="0.25">
      <c r="A5021" t="s">
        <v>40</v>
      </c>
      <c r="B5021" s="27" t="s">
        <v>2137</v>
      </c>
      <c r="C5021" s="27" t="s">
        <v>1194</v>
      </c>
      <c r="D5021" s="27" t="s">
        <v>1171</v>
      </c>
      <c r="E5021" t="s">
        <v>2308</v>
      </c>
      <c r="F5021" s="7">
        <v>45755</v>
      </c>
      <c r="G5021" s="8">
        <v>40801</v>
      </c>
      <c r="H5021" s="8" t="s">
        <v>458</v>
      </c>
      <c r="I5021" s="8" t="s">
        <v>948</v>
      </c>
      <c r="J5021" s="8" t="s">
        <v>1185</v>
      </c>
      <c r="K5021">
        <v>1</v>
      </c>
      <c r="L5021" s="10">
        <v>1550</v>
      </c>
      <c r="M5021" s="10">
        <v>1550</v>
      </c>
      <c r="N5021">
        <v>125</v>
      </c>
      <c r="O5021">
        <f t="shared" si="156"/>
        <v>125</v>
      </c>
      <c r="P5021" s="11">
        <f t="shared" si="157"/>
        <v>1425</v>
      </c>
    </row>
    <row r="5022" spans="1:16" x14ac:dyDescent="0.25">
      <c r="A5022" t="s">
        <v>40</v>
      </c>
      <c r="B5022" s="27" t="s">
        <v>2137</v>
      </c>
      <c r="C5022" s="27" t="s">
        <v>1194</v>
      </c>
      <c r="D5022" s="27" t="s">
        <v>1171</v>
      </c>
      <c r="E5022" t="s">
        <v>2308</v>
      </c>
      <c r="F5022" s="7">
        <v>45755</v>
      </c>
      <c r="G5022" s="8">
        <v>40801</v>
      </c>
      <c r="H5022" s="8" t="s">
        <v>62</v>
      </c>
      <c r="I5022" s="8" t="s">
        <v>607</v>
      </c>
      <c r="J5022" s="8" t="s">
        <v>1185</v>
      </c>
      <c r="K5022">
        <v>2</v>
      </c>
      <c r="L5022" s="10">
        <v>75</v>
      </c>
      <c r="M5022" s="10">
        <v>150</v>
      </c>
      <c r="N5022">
        <v>15</v>
      </c>
      <c r="O5022">
        <f t="shared" si="156"/>
        <v>30</v>
      </c>
      <c r="P5022" s="11">
        <f t="shared" si="157"/>
        <v>120</v>
      </c>
    </row>
    <row r="5023" spans="1:16" x14ac:dyDescent="0.25">
      <c r="A5023" t="s">
        <v>40</v>
      </c>
      <c r="B5023" s="27" t="s">
        <v>2137</v>
      </c>
      <c r="C5023" s="27" t="s">
        <v>1194</v>
      </c>
      <c r="D5023" s="27" t="s">
        <v>1171</v>
      </c>
      <c r="E5023" t="s">
        <v>2308</v>
      </c>
      <c r="F5023" s="7">
        <v>45755</v>
      </c>
      <c r="G5023" s="8">
        <v>40802</v>
      </c>
      <c r="H5023" s="8" t="s">
        <v>10</v>
      </c>
      <c r="I5023" s="8" t="s">
        <v>565</v>
      </c>
      <c r="J5023" s="8" t="s">
        <v>1185</v>
      </c>
      <c r="K5023">
        <v>1</v>
      </c>
      <c r="L5023" s="10">
        <v>1550</v>
      </c>
      <c r="M5023" s="10">
        <v>1550</v>
      </c>
      <c r="N5023">
        <v>125</v>
      </c>
      <c r="O5023">
        <f t="shared" si="156"/>
        <v>125</v>
      </c>
      <c r="P5023" s="11">
        <f t="shared" si="157"/>
        <v>1425</v>
      </c>
    </row>
    <row r="5024" spans="1:16" x14ac:dyDescent="0.25">
      <c r="A5024" t="s">
        <v>40</v>
      </c>
      <c r="B5024" s="27" t="s">
        <v>2137</v>
      </c>
      <c r="C5024" s="27" t="s">
        <v>1194</v>
      </c>
      <c r="D5024" s="27" t="s">
        <v>1171</v>
      </c>
      <c r="E5024" t="s">
        <v>2308</v>
      </c>
      <c r="F5024" s="7">
        <v>45755</v>
      </c>
      <c r="G5024" s="8">
        <v>40802</v>
      </c>
      <c r="H5024" s="8" t="s">
        <v>62</v>
      </c>
      <c r="I5024" s="8" t="s">
        <v>607</v>
      </c>
      <c r="J5024" s="8" t="s">
        <v>1185</v>
      </c>
      <c r="K5024">
        <v>2</v>
      </c>
      <c r="L5024" s="10">
        <v>75</v>
      </c>
      <c r="M5024" s="10">
        <v>150</v>
      </c>
      <c r="N5024">
        <v>15</v>
      </c>
      <c r="O5024">
        <f t="shared" si="156"/>
        <v>30</v>
      </c>
      <c r="P5024" s="11">
        <f t="shared" si="157"/>
        <v>120</v>
      </c>
    </row>
    <row r="5025" spans="1:16" x14ac:dyDescent="0.25">
      <c r="A5025" t="s">
        <v>1082</v>
      </c>
      <c r="B5025" t="s">
        <v>1147</v>
      </c>
      <c r="C5025" t="s">
        <v>1195</v>
      </c>
      <c r="D5025" t="s">
        <v>1172</v>
      </c>
      <c r="E5025" t="s">
        <v>63</v>
      </c>
      <c r="F5025" s="7">
        <v>45755</v>
      </c>
      <c r="G5025" s="8">
        <v>40803</v>
      </c>
      <c r="H5025" s="8" t="s">
        <v>71</v>
      </c>
      <c r="I5025" s="8" t="s">
        <v>613</v>
      </c>
      <c r="J5025" s="8" t="s">
        <v>1177</v>
      </c>
      <c r="K5025">
        <v>1</v>
      </c>
      <c r="L5025" s="10">
        <v>950</v>
      </c>
      <c r="M5025" s="10">
        <v>950</v>
      </c>
      <c r="N5025">
        <v>50</v>
      </c>
      <c r="O5025">
        <f t="shared" si="156"/>
        <v>50</v>
      </c>
      <c r="P5025" s="11">
        <f t="shared" si="157"/>
        <v>900</v>
      </c>
    </row>
    <row r="5026" spans="1:16" x14ac:dyDescent="0.25">
      <c r="A5026" t="s">
        <v>1082</v>
      </c>
      <c r="B5026" t="s">
        <v>1147</v>
      </c>
      <c r="C5026" t="s">
        <v>1195</v>
      </c>
      <c r="D5026" t="s">
        <v>1172</v>
      </c>
      <c r="E5026" t="s">
        <v>63</v>
      </c>
      <c r="F5026" s="7">
        <v>45755</v>
      </c>
      <c r="G5026" s="8">
        <v>40803</v>
      </c>
      <c r="H5026" s="8" t="s">
        <v>95</v>
      </c>
      <c r="I5026" s="8" t="s">
        <v>634</v>
      </c>
      <c r="J5026" s="8" t="s">
        <v>1187</v>
      </c>
      <c r="K5026">
        <v>1</v>
      </c>
      <c r="L5026" s="10">
        <v>1275</v>
      </c>
      <c r="M5026" s="10">
        <v>1275</v>
      </c>
      <c r="N5026">
        <v>80</v>
      </c>
      <c r="O5026">
        <f t="shared" si="156"/>
        <v>80</v>
      </c>
      <c r="P5026" s="11">
        <f t="shared" si="157"/>
        <v>1195</v>
      </c>
    </row>
    <row r="5027" spans="1:16" x14ac:dyDescent="0.25">
      <c r="A5027" t="s">
        <v>1082</v>
      </c>
      <c r="B5027" t="s">
        <v>1147</v>
      </c>
      <c r="C5027" t="s">
        <v>1195</v>
      </c>
      <c r="D5027" t="s">
        <v>1172</v>
      </c>
      <c r="E5027" t="s">
        <v>63</v>
      </c>
      <c r="F5027" s="7">
        <v>45755</v>
      </c>
      <c r="G5027" s="8">
        <v>40803</v>
      </c>
      <c r="H5027" s="8" t="s">
        <v>64</v>
      </c>
      <c r="I5027" s="8" t="s">
        <v>608</v>
      </c>
      <c r="J5027" s="8" t="s">
        <v>1187</v>
      </c>
      <c r="K5027">
        <v>4</v>
      </c>
      <c r="L5027" s="10">
        <v>225</v>
      </c>
      <c r="M5027" s="10">
        <v>900</v>
      </c>
      <c r="N5027">
        <v>15</v>
      </c>
      <c r="O5027">
        <f t="shared" si="156"/>
        <v>60</v>
      </c>
      <c r="P5027" s="11">
        <f t="shared" si="157"/>
        <v>840</v>
      </c>
    </row>
    <row r="5028" spans="1:16" x14ac:dyDescent="0.25">
      <c r="A5028" t="s">
        <v>1082</v>
      </c>
      <c r="B5028" t="s">
        <v>1147</v>
      </c>
      <c r="C5028" t="s">
        <v>1195</v>
      </c>
      <c r="D5028" t="s">
        <v>1172</v>
      </c>
      <c r="E5028" t="s">
        <v>63</v>
      </c>
      <c r="F5028" s="7">
        <v>45755</v>
      </c>
      <c r="G5028" s="8">
        <v>40803</v>
      </c>
      <c r="H5028" s="8" t="s">
        <v>26</v>
      </c>
      <c r="I5028" s="8" t="s">
        <v>580</v>
      </c>
      <c r="J5028" s="8" t="s">
        <v>1187</v>
      </c>
      <c r="K5028">
        <v>1</v>
      </c>
      <c r="L5028" s="10">
        <v>150</v>
      </c>
      <c r="M5028" s="10">
        <v>150</v>
      </c>
      <c r="N5028">
        <v>40</v>
      </c>
      <c r="O5028">
        <f t="shared" si="156"/>
        <v>40</v>
      </c>
      <c r="P5028" s="11">
        <f t="shared" si="157"/>
        <v>110</v>
      </c>
    </row>
    <row r="5029" spans="1:16" x14ac:dyDescent="0.25">
      <c r="A5029" t="s">
        <v>1052</v>
      </c>
      <c r="B5029" t="s">
        <v>1149</v>
      </c>
      <c r="C5029" t="s">
        <v>1194</v>
      </c>
      <c r="D5029" t="s">
        <v>1172</v>
      </c>
      <c r="E5029" t="s">
        <v>168</v>
      </c>
      <c r="F5029" s="7">
        <v>45755</v>
      </c>
      <c r="G5029" s="8">
        <v>40804</v>
      </c>
      <c r="H5029" s="8" t="s">
        <v>31</v>
      </c>
      <c r="I5029" s="8" t="s">
        <v>584</v>
      </c>
      <c r="J5029" s="8" t="s">
        <v>1187</v>
      </c>
      <c r="K5029">
        <v>1</v>
      </c>
      <c r="L5029" s="10">
        <v>950</v>
      </c>
      <c r="M5029" s="10">
        <v>950</v>
      </c>
      <c r="N5029">
        <v>100</v>
      </c>
      <c r="O5029">
        <f t="shared" si="156"/>
        <v>100</v>
      </c>
      <c r="P5029" s="11">
        <f t="shared" si="157"/>
        <v>850</v>
      </c>
    </row>
    <row r="5030" spans="1:16" x14ac:dyDescent="0.25">
      <c r="A5030" t="s">
        <v>1052</v>
      </c>
      <c r="B5030" t="s">
        <v>1149</v>
      </c>
      <c r="C5030" t="s">
        <v>1194</v>
      </c>
      <c r="D5030" t="s">
        <v>1172</v>
      </c>
      <c r="E5030" t="s">
        <v>168</v>
      </c>
      <c r="F5030" s="7">
        <v>45755</v>
      </c>
      <c r="G5030" s="8">
        <v>40804</v>
      </c>
      <c r="H5030" s="8" t="s">
        <v>147</v>
      </c>
      <c r="I5030" s="8" t="s">
        <v>677</v>
      </c>
      <c r="J5030" s="8" t="s">
        <v>1187</v>
      </c>
      <c r="K5030">
        <v>6</v>
      </c>
      <c r="L5030" s="10">
        <v>75</v>
      </c>
      <c r="M5030" s="10">
        <v>450</v>
      </c>
      <c r="N5030">
        <v>15</v>
      </c>
      <c r="O5030">
        <f t="shared" si="156"/>
        <v>90</v>
      </c>
      <c r="P5030" s="11">
        <f t="shared" si="157"/>
        <v>360</v>
      </c>
    </row>
    <row r="5031" spans="1:16" x14ac:dyDescent="0.25">
      <c r="A5031" t="s">
        <v>1089</v>
      </c>
      <c r="B5031" t="s">
        <v>1142</v>
      </c>
      <c r="C5031" t="s">
        <v>1196</v>
      </c>
      <c r="D5031" t="s">
        <v>1172</v>
      </c>
      <c r="E5031" t="s">
        <v>66</v>
      </c>
      <c r="F5031" s="7">
        <v>45747</v>
      </c>
      <c r="G5031" s="8">
        <v>40805</v>
      </c>
      <c r="H5031" s="8" t="s">
        <v>443</v>
      </c>
      <c r="I5031" s="8" t="s">
        <v>937</v>
      </c>
      <c r="J5031" s="8" t="s">
        <v>1187</v>
      </c>
      <c r="K5031">
        <v>1</v>
      </c>
      <c r="L5031" s="10">
        <v>475</v>
      </c>
      <c r="M5031" s="10">
        <v>475</v>
      </c>
      <c r="N5031">
        <v>80</v>
      </c>
      <c r="O5031">
        <f t="shared" si="156"/>
        <v>80</v>
      </c>
      <c r="P5031" s="11">
        <f t="shared" si="157"/>
        <v>395</v>
      </c>
    </row>
    <row r="5032" spans="1:16" x14ac:dyDescent="0.25">
      <c r="A5032" t="s">
        <v>1089</v>
      </c>
      <c r="B5032" t="s">
        <v>1142</v>
      </c>
      <c r="C5032" t="s">
        <v>1196</v>
      </c>
      <c r="D5032" t="s">
        <v>1172</v>
      </c>
      <c r="E5032" t="s">
        <v>66</v>
      </c>
      <c r="F5032" s="7">
        <v>45747</v>
      </c>
      <c r="G5032" s="8">
        <v>40805</v>
      </c>
      <c r="H5032" s="8" t="s">
        <v>177</v>
      </c>
      <c r="I5032" s="8" t="s">
        <v>701</v>
      </c>
      <c r="J5032" s="8" t="s">
        <v>1187</v>
      </c>
      <c r="K5032">
        <v>1</v>
      </c>
      <c r="L5032" s="10">
        <v>950</v>
      </c>
      <c r="M5032" s="10">
        <v>950</v>
      </c>
      <c r="N5032">
        <v>80</v>
      </c>
      <c r="O5032">
        <f t="shared" si="156"/>
        <v>80</v>
      </c>
      <c r="P5032" s="11">
        <f t="shared" si="157"/>
        <v>870</v>
      </c>
    </row>
    <row r="5033" spans="1:16" x14ac:dyDescent="0.25">
      <c r="A5033" t="s">
        <v>1089</v>
      </c>
      <c r="B5033" t="s">
        <v>1142</v>
      </c>
      <c r="C5033" t="s">
        <v>1196</v>
      </c>
      <c r="D5033" t="s">
        <v>1172</v>
      </c>
      <c r="E5033" t="s">
        <v>66</v>
      </c>
      <c r="F5033" s="7">
        <v>45747</v>
      </c>
      <c r="G5033" s="8">
        <v>40805</v>
      </c>
      <c r="H5033" s="8" t="s">
        <v>18</v>
      </c>
      <c r="I5033" s="8" t="s">
        <v>572</v>
      </c>
      <c r="J5033" s="8" t="s">
        <v>1187</v>
      </c>
      <c r="K5033">
        <v>2</v>
      </c>
      <c r="L5033" s="10">
        <v>75</v>
      </c>
      <c r="M5033" s="10">
        <v>150</v>
      </c>
      <c r="N5033">
        <v>15</v>
      </c>
      <c r="O5033">
        <f t="shared" si="156"/>
        <v>30</v>
      </c>
      <c r="P5033" s="11">
        <f t="shared" si="157"/>
        <v>120</v>
      </c>
    </row>
    <row r="5034" spans="1:16" x14ac:dyDescent="0.25">
      <c r="A5034" t="s">
        <v>1089</v>
      </c>
      <c r="B5034" t="s">
        <v>1142</v>
      </c>
      <c r="C5034" t="s">
        <v>1196</v>
      </c>
      <c r="D5034" t="s">
        <v>1172</v>
      </c>
      <c r="E5034" t="s">
        <v>66</v>
      </c>
      <c r="F5034" s="7">
        <v>45754</v>
      </c>
      <c r="G5034" s="8">
        <v>40806</v>
      </c>
      <c r="H5034" s="8" t="s">
        <v>89</v>
      </c>
      <c r="I5034" s="8" t="s">
        <v>628</v>
      </c>
      <c r="J5034" s="8" t="s">
        <v>1188</v>
      </c>
      <c r="K5034">
        <v>1</v>
      </c>
      <c r="L5034" s="10">
        <v>450</v>
      </c>
      <c r="M5034" s="10">
        <v>450</v>
      </c>
      <c r="N5034">
        <v>60</v>
      </c>
      <c r="O5034">
        <f t="shared" si="156"/>
        <v>60</v>
      </c>
      <c r="P5034" s="11">
        <f t="shared" si="157"/>
        <v>390</v>
      </c>
    </row>
    <row r="5035" spans="1:16" x14ac:dyDescent="0.25">
      <c r="A5035" t="s">
        <v>1089</v>
      </c>
      <c r="B5035" t="s">
        <v>1142</v>
      </c>
      <c r="C5035" t="s">
        <v>1196</v>
      </c>
      <c r="D5035" t="s">
        <v>1172</v>
      </c>
      <c r="E5035" t="s">
        <v>66</v>
      </c>
      <c r="F5035" s="7">
        <v>45754</v>
      </c>
      <c r="G5035" s="8">
        <v>40806</v>
      </c>
      <c r="H5035" s="8" t="s">
        <v>393</v>
      </c>
      <c r="I5035" s="8" t="s">
        <v>891</v>
      </c>
      <c r="J5035" s="8" t="s">
        <v>1188</v>
      </c>
      <c r="K5035">
        <v>3</v>
      </c>
      <c r="L5035" s="10">
        <v>450</v>
      </c>
      <c r="M5035" s="10">
        <v>1350</v>
      </c>
      <c r="N5035">
        <v>60</v>
      </c>
      <c r="O5035">
        <f t="shared" si="156"/>
        <v>180</v>
      </c>
      <c r="P5035" s="11">
        <f t="shared" si="157"/>
        <v>1170</v>
      </c>
    </row>
    <row r="5036" spans="1:16" x14ac:dyDescent="0.25">
      <c r="A5036" t="s">
        <v>1089</v>
      </c>
      <c r="B5036" t="s">
        <v>1142</v>
      </c>
      <c r="C5036" t="s">
        <v>1196</v>
      </c>
      <c r="D5036" t="s">
        <v>1172</v>
      </c>
      <c r="E5036" t="s">
        <v>66</v>
      </c>
      <c r="F5036" s="7">
        <v>45754</v>
      </c>
      <c r="G5036" s="8">
        <v>40806</v>
      </c>
      <c r="H5036" s="8" t="s">
        <v>45</v>
      </c>
      <c r="I5036" s="8" t="s">
        <v>596</v>
      </c>
      <c r="J5036" s="8" t="s">
        <v>1188</v>
      </c>
      <c r="K5036">
        <v>4</v>
      </c>
      <c r="L5036" s="10">
        <v>50</v>
      </c>
      <c r="M5036" s="10">
        <v>200</v>
      </c>
      <c r="N5036">
        <v>10</v>
      </c>
      <c r="O5036">
        <f t="shared" si="156"/>
        <v>40</v>
      </c>
      <c r="P5036" s="11">
        <f t="shared" si="157"/>
        <v>160</v>
      </c>
    </row>
    <row r="5037" spans="1:16" x14ac:dyDescent="0.25">
      <c r="A5037" t="s">
        <v>1089</v>
      </c>
      <c r="B5037" t="s">
        <v>1142</v>
      </c>
      <c r="C5037" t="s">
        <v>1196</v>
      </c>
      <c r="D5037" t="s">
        <v>1172</v>
      </c>
      <c r="E5037" t="s">
        <v>66</v>
      </c>
      <c r="F5037" s="7">
        <v>45754</v>
      </c>
      <c r="G5037" s="8">
        <v>40806</v>
      </c>
      <c r="H5037" s="8" t="s">
        <v>138</v>
      </c>
      <c r="I5037" s="8" t="s">
        <v>671</v>
      </c>
      <c r="J5037" s="8" t="s">
        <v>1188</v>
      </c>
      <c r="K5037">
        <v>1</v>
      </c>
      <c r="L5037" s="10">
        <v>180</v>
      </c>
      <c r="M5037" s="10">
        <v>180</v>
      </c>
      <c r="N5037">
        <v>20</v>
      </c>
      <c r="O5037">
        <f t="shared" si="156"/>
        <v>20</v>
      </c>
      <c r="P5037" s="11">
        <f t="shared" si="157"/>
        <v>160</v>
      </c>
    </row>
    <row r="5038" spans="1:16" x14ac:dyDescent="0.25">
      <c r="A5038" t="s">
        <v>1089</v>
      </c>
      <c r="B5038" t="s">
        <v>1142</v>
      </c>
      <c r="C5038" t="s">
        <v>1196</v>
      </c>
      <c r="D5038" t="s">
        <v>1172</v>
      </c>
      <c r="E5038" t="s">
        <v>66</v>
      </c>
      <c r="F5038" s="7">
        <v>45754</v>
      </c>
      <c r="G5038" s="8">
        <v>40807</v>
      </c>
      <c r="H5038" s="8" t="s">
        <v>160</v>
      </c>
      <c r="I5038" s="8" t="s">
        <v>687</v>
      </c>
      <c r="J5038" s="8" t="s">
        <v>1185</v>
      </c>
      <c r="K5038">
        <v>1</v>
      </c>
      <c r="L5038" s="10">
        <v>1900</v>
      </c>
      <c r="M5038" s="10">
        <v>1900</v>
      </c>
      <c r="N5038">
        <v>125</v>
      </c>
      <c r="O5038">
        <f t="shared" si="156"/>
        <v>125</v>
      </c>
      <c r="P5038" s="11">
        <f t="shared" si="157"/>
        <v>1775</v>
      </c>
    </row>
    <row r="5039" spans="1:16" x14ac:dyDescent="0.25">
      <c r="A5039" t="s">
        <v>1089</v>
      </c>
      <c r="B5039" t="s">
        <v>1142</v>
      </c>
      <c r="C5039" t="s">
        <v>1196</v>
      </c>
      <c r="D5039" t="s">
        <v>1172</v>
      </c>
      <c r="E5039" t="s">
        <v>66</v>
      </c>
      <c r="F5039" s="7">
        <v>45754</v>
      </c>
      <c r="G5039" s="8">
        <v>40807</v>
      </c>
      <c r="H5039" s="8" t="s">
        <v>161</v>
      </c>
      <c r="I5039" s="8" t="s">
        <v>688</v>
      </c>
      <c r="J5039" s="8" t="s">
        <v>1185</v>
      </c>
      <c r="K5039">
        <v>1</v>
      </c>
      <c r="L5039" s="10">
        <v>1900</v>
      </c>
      <c r="M5039" s="10">
        <v>1900</v>
      </c>
      <c r="N5039">
        <v>125</v>
      </c>
      <c r="O5039">
        <f t="shared" si="156"/>
        <v>125</v>
      </c>
      <c r="P5039" s="11">
        <f t="shared" si="157"/>
        <v>1775</v>
      </c>
    </row>
    <row r="5040" spans="1:16" x14ac:dyDescent="0.25">
      <c r="A5040" t="s">
        <v>1089</v>
      </c>
      <c r="B5040" t="s">
        <v>1142</v>
      </c>
      <c r="C5040" t="s">
        <v>1196</v>
      </c>
      <c r="D5040" t="s">
        <v>1172</v>
      </c>
      <c r="E5040" t="s">
        <v>66</v>
      </c>
      <c r="F5040" s="7">
        <v>45754</v>
      </c>
      <c r="G5040" s="8">
        <v>40807</v>
      </c>
      <c r="H5040" s="8" t="s">
        <v>11</v>
      </c>
      <c r="I5040" s="8" t="s">
        <v>566</v>
      </c>
      <c r="J5040" s="8" t="s">
        <v>1185</v>
      </c>
      <c r="K5040">
        <v>4</v>
      </c>
      <c r="L5040" s="10">
        <v>75</v>
      </c>
      <c r="M5040" s="10">
        <v>300</v>
      </c>
      <c r="N5040">
        <v>15</v>
      </c>
      <c r="O5040">
        <f t="shared" si="156"/>
        <v>60</v>
      </c>
      <c r="P5040" s="11">
        <f t="shared" si="157"/>
        <v>240</v>
      </c>
    </row>
    <row r="5041" spans="1:16" x14ac:dyDescent="0.25">
      <c r="A5041" t="s">
        <v>1358</v>
      </c>
      <c r="B5041" t="s">
        <v>1359</v>
      </c>
      <c r="C5041" t="s">
        <v>1192</v>
      </c>
      <c r="D5041" t="s">
        <v>1172</v>
      </c>
      <c r="E5041" t="s">
        <v>1360</v>
      </c>
      <c r="F5041" s="7">
        <v>45755</v>
      </c>
      <c r="G5041" s="8">
        <v>40808</v>
      </c>
      <c r="H5041" s="8" t="s">
        <v>30</v>
      </c>
      <c r="I5041" s="8" t="s">
        <v>583</v>
      </c>
      <c r="J5041" s="8" t="s">
        <v>1187</v>
      </c>
      <c r="K5041">
        <v>1</v>
      </c>
      <c r="L5041" s="10">
        <v>1200</v>
      </c>
      <c r="M5041" s="10">
        <v>1200</v>
      </c>
      <c r="N5041">
        <v>100</v>
      </c>
      <c r="O5041">
        <f t="shared" si="156"/>
        <v>100</v>
      </c>
      <c r="P5041" s="11">
        <f t="shared" si="157"/>
        <v>1100</v>
      </c>
    </row>
    <row r="5042" spans="1:16" x14ac:dyDescent="0.25">
      <c r="A5042" t="s">
        <v>1358</v>
      </c>
      <c r="B5042" t="s">
        <v>1359</v>
      </c>
      <c r="C5042" t="s">
        <v>1192</v>
      </c>
      <c r="D5042" t="s">
        <v>1172</v>
      </c>
      <c r="E5042" t="s">
        <v>1360</v>
      </c>
      <c r="F5042" s="7">
        <v>45755</v>
      </c>
      <c r="G5042" s="8">
        <v>40808</v>
      </c>
      <c r="H5042" s="8" t="s">
        <v>64</v>
      </c>
      <c r="I5042" s="8" t="s">
        <v>608</v>
      </c>
      <c r="J5042" s="8" t="s">
        <v>1187</v>
      </c>
      <c r="K5042">
        <v>6</v>
      </c>
      <c r="L5042" s="10">
        <v>200</v>
      </c>
      <c r="M5042" s="10">
        <v>1200</v>
      </c>
      <c r="N5042">
        <v>15</v>
      </c>
      <c r="O5042">
        <f t="shared" si="156"/>
        <v>90</v>
      </c>
      <c r="P5042" s="11">
        <f t="shared" si="157"/>
        <v>1110</v>
      </c>
    </row>
    <row r="5043" spans="1:16" x14ac:dyDescent="0.25">
      <c r="A5043" t="s">
        <v>1358</v>
      </c>
      <c r="B5043" t="s">
        <v>1359</v>
      </c>
      <c r="C5043" t="s">
        <v>1192</v>
      </c>
      <c r="D5043" t="s">
        <v>1172</v>
      </c>
      <c r="E5043" t="s">
        <v>1360</v>
      </c>
      <c r="F5043" s="7">
        <v>45755</v>
      </c>
      <c r="G5043" s="8">
        <v>40808</v>
      </c>
      <c r="H5043" s="8" t="s">
        <v>25</v>
      </c>
      <c r="I5043" s="8" t="s">
        <v>579</v>
      </c>
      <c r="J5043" s="8" t="s">
        <v>1187</v>
      </c>
      <c r="K5043">
        <v>1</v>
      </c>
      <c r="L5043" s="10">
        <v>120</v>
      </c>
      <c r="M5043" s="10">
        <v>120</v>
      </c>
      <c r="N5043">
        <v>40</v>
      </c>
      <c r="O5043">
        <f t="shared" si="156"/>
        <v>40</v>
      </c>
      <c r="P5043" s="11">
        <f t="shared" si="157"/>
        <v>80</v>
      </c>
    </row>
    <row r="5044" spans="1:16" x14ac:dyDescent="0.25">
      <c r="A5044" t="s">
        <v>1926</v>
      </c>
      <c r="B5044" t="s">
        <v>1123</v>
      </c>
      <c r="C5044" t="s">
        <v>1193</v>
      </c>
      <c r="D5044" t="s">
        <v>1172</v>
      </c>
      <c r="E5044" t="s">
        <v>1794</v>
      </c>
      <c r="F5044" s="7">
        <v>45749</v>
      </c>
      <c r="G5044" s="8">
        <v>40809</v>
      </c>
      <c r="H5044" s="8" t="s">
        <v>38</v>
      </c>
      <c r="I5044" s="8" t="s">
        <v>591</v>
      </c>
      <c r="J5044" s="8" t="s">
        <v>1179</v>
      </c>
      <c r="K5044">
        <v>2</v>
      </c>
      <c r="L5044" s="10">
        <v>800</v>
      </c>
      <c r="M5044" s="10">
        <v>1600</v>
      </c>
      <c r="N5044">
        <v>102</v>
      </c>
      <c r="O5044">
        <f t="shared" si="156"/>
        <v>204</v>
      </c>
      <c r="P5044" s="11">
        <f t="shared" si="157"/>
        <v>1396</v>
      </c>
    </row>
    <row r="5045" spans="1:16" x14ac:dyDescent="0.25">
      <c r="A5045" t="s">
        <v>1926</v>
      </c>
      <c r="B5045" t="s">
        <v>1123</v>
      </c>
      <c r="C5045" t="s">
        <v>1193</v>
      </c>
      <c r="D5045" t="s">
        <v>1172</v>
      </c>
      <c r="E5045" t="s">
        <v>1794</v>
      </c>
      <c r="F5045" s="7">
        <v>45749</v>
      </c>
      <c r="G5045" s="8">
        <v>40809</v>
      </c>
      <c r="H5045" s="8" t="s">
        <v>341</v>
      </c>
      <c r="I5045" s="8" t="s">
        <v>846</v>
      </c>
      <c r="J5045" s="8" t="s">
        <v>1179</v>
      </c>
      <c r="K5045">
        <v>1</v>
      </c>
      <c r="L5045" s="10">
        <v>800</v>
      </c>
      <c r="M5045" s="10">
        <v>800</v>
      </c>
      <c r="N5045">
        <v>102</v>
      </c>
      <c r="O5045">
        <f t="shared" si="156"/>
        <v>102</v>
      </c>
      <c r="P5045" s="11">
        <f t="shared" si="157"/>
        <v>698</v>
      </c>
    </row>
    <row r="5046" spans="1:16" x14ac:dyDescent="0.25">
      <c r="A5046" t="s">
        <v>1926</v>
      </c>
      <c r="B5046" t="s">
        <v>1123</v>
      </c>
      <c r="C5046" t="s">
        <v>1193</v>
      </c>
      <c r="D5046" t="s">
        <v>1172</v>
      </c>
      <c r="E5046" t="s">
        <v>1794</v>
      </c>
      <c r="F5046" s="7">
        <v>45749</v>
      </c>
      <c r="G5046" s="8">
        <v>40809</v>
      </c>
      <c r="H5046" s="8" t="s">
        <v>39</v>
      </c>
      <c r="I5046" s="8" t="s">
        <v>592</v>
      </c>
      <c r="J5046" s="8" t="s">
        <v>1187</v>
      </c>
      <c r="K5046">
        <v>1</v>
      </c>
      <c r="L5046" s="10">
        <v>950</v>
      </c>
      <c r="M5046" s="10">
        <v>950</v>
      </c>
      <c r="N5046">
        <v>120</v>
      </c>
      <c r="O5046">
        <f t="shared" si="156"/>
        <v>120</v>
      </c>
      <c r="P5046" s="11">
        <f t="shared" si="157"/>
        <v>830</v>
      </c>
    </row>
    <row r="5047" spans="1:16" x14ac:dyDescent="0.25">
      <c r="A5047" t="s">
        <v>1926</v>
      </c>
      <c r="B5047" t="s">
        <v>1123</v>
      </c>
      <c r="C5047" t="s">
        <v>1193</v>
      </c>
      <c r="D5047" t="s">
        <v>1172</v>
      </c>
      <c r="E5047" t="s">
        <v>1794</v>
      </c>
      <c r="F5047" s="7">
        <v>45749</v>
      </c>
      <c r="G5047" s="8">
        <v>40809</v>
      </c>
      <c r="H5047" s="8" t="s">
        <v>18</v>
      </c>
      <c r="I5047" s="8" t="s">
        <v>572</v>
      </c>
      <c r="J5047" s="8" t="s">
        <v>1187</v>
      </c>
      <c r="K5047">
        <v>6</v>
      </c>
      <c r="L5047" s="10">
        <v>75</v>
      </c>
      <c r="M5047" s="10">
        <v>450</v>
      </c>
      <c r="N5047">
        <v>15</v>
      </c>
      <c r="O5047">
        <f t="shared" si="156"/>
        <v>90</v>
      </c>
      <c r="P5047" s="11">
        <f t="shared" si="157"/>
        <v>360</v>
      </c>
    </row>
    <row r="5048" spans="1:16" x14ac:dyDescent="0.25">
      <c r="A5048" t="s">
        <v>1926</v>
      </c>
      <c r="B5048" t="s">
        <v>1123</v>
      </c>
      <c r="C5048" t="s">
        <v>1193</v>
      </c>
      <c r="D5048" t="s">
        <v>1172</v>
      </c>
      <c r="E5048" t="s">
        <v>1794</v>
      </c>
      <c r="F5048" s="7">
        <v>45749</v>
      </c>
      <c r="G5048" s="8">
        <v>40809</v>
      </c>
      <c r="H5048" s="8" t="s">
        <v>128</v>
      </c>
      <c r="I5048" s="8" t="s">
        <v>664</v>
      </c>
      <c r="J5048" s="8" t="s">
        <v>1187</v>
      </c>
      <c r="K5048">
        <v>2</v>
      </c>
      <c r="L5048" s="10">
        <v>75</v>
      </c>
      <c r="M5048" s="10">
        <v>150</v>
      </c>
      <c r="N5048">
        <v>15</v>
      </c>
      <c r="O5048">
        <f t="shared" si="156"/>
        <v>30</v>
      </c>
      <c r="P5048" s="11">
        <f t="shared" si="157"/>
        <v>120</v>
      </c>
    </row>
    <row r="5049" spans="1:16" x14ac:dyDescent="0.25">
      <c r="A5049" t="s">
        <v>1926</v>
      </c>
      <c r="B5049" t="s">
        <v>1123</v>
      </c>
      <c r="C5049" t="s">
        <v>1193</v>
      </c>
      <c r="D5049" t="s">
        <v>1172</v>
      </c>
      <c r="E5049" t="s">
        <v>1794</v>
      </c>
      <c r="F5049" s="7">
        <v>45749</v>
      </c>
      <c r="G5049" s="8">
        <v>40809</v>
      </c>
      <c r="H5049" s="8" t="s">
        <v>25</v>
      </c>
      <c r="I5049" s="8" t="s">
        <v>579</v>
      </c>
      <c r="J5049" s="8" t="s">
        <v>1187</v>
      </c>
      <c r="K5049">
        <v>1</v>
      </c>
      <c r="L5049" s="10">
        <v>25</v>
      </c>
      <c r="M5049" s="10">
        <v>25</v>
      </c>
      <c r="N5049">
        <v>40</v>
      </c>
      <c r="O5049">
        <f t="shared" si="156"/>
        <v>40</v>
      </c>
      <c r="P5049" s="11">
        <f t="shared" si="157"/>
        <v>-15</v>
      </c>
    </row>
    <row r="5050" spans="1:16" x14ac:dyDescent="0.25">
      <c r="A5050" t="s">
        <v>2481</v>
      </c>
      <c r="B5050" t="s">
        <v>1169</v>
      </c>
      <c r="C5050" t="s">
        <v>1196</v>
      </c>
      <c r="D5050" t="s">
        <v>1172</v>
      </c>
      <c r="E5050" t="s">
        <v>202</v>
      </c>
      <c r="F5050" s="7">
        <v>45754</v>
      </c>
      <c r="G5050" s="8">
        <v>40810</v>
      </c>
      <c r="H5050" s="8" t="s">
        <v>30</v>
      </c>
      <c r="I5050" s="8" t="s">
        <v>583</v>
      </c>
      <c r="J5050" s="8" t="s">
        <v>1187</v>
      </c>
      <c r="K5050">
        <v>1</v>
      </c>
      <c r="L5050" s="10">
        <v>650</v>
      </c>
      <c r="M5050" s="10">
        <v>650</v>
      </c>
      <c r="N5050">
        <v>100</v>
      </c>
      <c r="O5050">
        <f t="shared" si="156"/>
        <v>100</v>
      </c>
      <c r="P5050" s="11">
        <f t="shared" si="157"/>
        <v>550</v>
      </c>
    </row>
    <row r="5051" spans="1:16" x14ac:dyDescent="0.25">
      <c r="A5051" t="s">
        <v>2481</v>
      </c>
      <c r="B5051" t="s">
        <v>1169</v>
      </c>
      <c r="C5051" t="s">
        <v>1196</v>
      </c>
      <c r="D5051" t="s">
        <v>1172</v>
      </c>
      <c r="E5051" t="s">
        <v>202</v>
      </c>
      <c r="F5051" s="7">
        <v>45754</v>
      </c>
      <c r="G5051" s="8">
        <v>40810</v>
      </c>
      <c r="H5051" s="8" t="s">
        <v>311</v>
      </c>
      <c r="I5051" s="8" t="s">
        <v>820</v>
      </c>
      <c r="J5051" s="8" t="s">
        <v>1187</v>
      </c>
      <c r="K5051">
        <v>6</v>
      </c>
      <c r="L5051" s="10">
        <v>70</v>
      </c>
      <c r="M5051" s="10">
        <v>420</v>
      </c>
      <c r="N5051">
        <v>15</v>
      </c>
      <c r="O5051">
        <f t="shared" si="156"/>
        <v>90</v>
      </c>
      <c r="P5051" s="11">
        <f t="shared" si="157"/>
        <v>330</v>
      </c>
    </row>
    <row r="5052" spans="1:16" x14ac:dyDescent="0.25">
      <c r="A5052" t="s">
        <v>2481</v>
      </c>
      <c r="B5052" t="s">
        <v>1169</v>
      </c>
      <c r="C5052" t="s">
        <v>1196</v>
      </c>
      <c r="D5052" t="s">
        <v>1172</v>
      </c>
      <c r="E5052" t="s">
        <v>202</v>
      </c>
      <c r="F5052" s="7">
        <v>45754</v>
      </c>
      <c r="G5052" s="8">
        <v>40811</v>
      </c>
      <c r="H5052" s="8" t="s">
        <v>77</v>
      </c>
      <c r="I5052" s="8" t="s">
        <v>618</v>
      </c>
      <c r="J5052" s="8" t="s">
        <v>1179</v>
      </c>
      <c r="K5052">
        <v>2</v>
      </c>
      <c r="L5052" s="10">
        <v>700</v>
      </c>
      <c r="M5052" s="10">
        <v>1400</v>
      </c>
      <c r="N5052">
        <v>102</v>
      </c>
      <c r="O5052">
        <f t="shared" si="156"/>
        <v>204</v>
      </c>
      <c r="P5052" s="11">
        <f t="shared" si="157"/>
        <v>1196</v>
      </c>
    </row>
    <row r="5053" spans="1:16" x14ac:dyDescent="0.25">
      <c r="A5053" t="s">
        <v>1339</v>
      </c>
      <c r="B5053" t="s">
        <v>1135</v>
      </c>
      <c r="C5053" t="s">
        <v>1195</v>
      </c>
      <c r="D5053" t="s">
        <v>1171</v>
      </c>
      <c r="E5053" t="s">
        <v>546</v>
      </c>
      <c r="F5053" s="7">
        <v>45755</v>
      </c>
      <c r="G5053" s="8">
        <v>40812</v>
      </c>
      <c r="H5053" s="8" t="s">
        <v>409</v>
      </c>
      <c r="I5053" s="8" t="s">
        <v>906</v>
      </c>
      <c r="J5053" s="8" t="s">
        <v>1180</v>
      </c>
      <c r="K5053">
        <v>1</v>
      </c>
      <c r="L5053" s="10">
        <v>2850</v>
      </c>
      <c r="M5053" s="10">
        <v>2850</v>
      </c>
      <c r="N5053">
        <v>260</v>
      </c>
      <c r="O5053">
        <f t="shared" si="156"/>
        <v>260</v>
      </c>
      <c r="P5053" s="11">
        <f t="shared" si="157"/>
        <v>2590</v>
      </c>
    </row>
    <row r="5054" spans="1:16" x14ac:dyDescent="0.25">
      <c r="A5054" t="s">
        <v>2400</v>
      </c>
      <c r="B5054" t="s">
        <v>2401</v>
      </c>
      <c r="C5054" t="s">
        <v>1196</v>
      </c>
      <c r="D5054" t="s">
        <v>1172</v>
      </c>
      <c r="E5054" t="s">
        <v>2402</v>
      </c>
      <c r="F5054" s="7">
        <v>45741</v>
      </c>
      <c r="G5054" s="8">
        <v>40813</v>
      </c>
      <c r="H5054" s="8" t="s">
        <v>352</v>
      </c>
      <c r="I5054" s="8" t="s">
        <v>855</v>
      </c>
      <c r="J5054" s="8" t="s">
        <v>1177</v>
      </c>
      <c r="K5054">
        <v>1</v>
      </c>
      <c r="L5054" s="10">
        <v>800</v>
      </c>
      <c r="M5054" s="10">
        <v>800</v>
      </c>
      <c r="N5054">
        <v>50</v>
      </c>
      <c r="O5054">
        <f t="shared" si="156"/>
        <v>50</v>
      </c>
      <c r="P5054" s="11">
        <f t="shared" si="157"/>
        <v>750</v>
      </c>
    </row>
    <row r="5055" spans="1:16" x14ac:dyDescent="0.25">
      <c r="A5055" t="s">
        <v>2400</v>
      </c>
      <c r="B5055" t="s">
        <v>2401</v>
      </c>
      <c r="C5055" t="s">
        <v>1196</v>
      </c>
      <c r="D5055" t="s">
        <v>1172</v>
      </c>
      <c r="E5055" t="s">
        <v>2402</v>
      </c>
      <c r="F5055" s="7">
        <v>45741</v>
      </c>
      <c r="G5055" s="8">
        <v>40813</v>
      </c>
      <c r="H5055" s="8" t="s">
        <v>352</v>
      </c>
      <c r="I5055" s="8" t="s">
        <v>855</v>
      </c>
      <c r="J5055" s="8" t="s">
        <v>1177</v>
      </c>
      <c r="K5055">
        <v>1</v>
      </c>
      <c r="L5055" s="10">
        <v>800</v>
      </c>
      <c r="M5055" s="10">
        <v>800</v>
      </c>
      <c r="N5055">
        <v>50</v>
      </c>
      <c r="O5055">
        <f t="shared" si="156"/>
        <v>50</v>
      </c>
      <c r="P5055" s="11">
        <f t="shared" si="157"/>
        <v>750</v>
      </c>
    </row>
    <row r="5056" spans="1:16" x14ac:dyDescent="0.25">
      <c r="A5056" t="s">
        <v>2400</v>
      </c>
      <c r="B5056" t="s">
        <v>2401</v>
      </c>
      <c r="C5056" t="s">
        <v>1196</v>
      </c>
      <c r="D5056" t="s">
        <v>1172</v>
      </c>
      <c r="E5056" t="s">
        <v>2402</v>
      </c>
      <c r="F5056" s="7">
        <v>45741</v>
      </c>
      <c r="G5056" s="8">
        <v>40813</v>
      </c>
      <c r="H5056" s="8" t="s">
        <v>353</v>
      </c>
      <c r="I5056" s="8" t="s">
        <v>856</v>
      </c>
      <c r="J5056" s="8" t="s">
        <v>1177</v>
      </c>
      <c r="K5056">
        <v>1</v>
      </c>
      <c r="L5056" s="10">
        <v>800</v>
      </c>
      <c r="M5056" s="10">
        <v>800</v>
      </c>
      <c r="N5056">
        <v>50</v>
      </c>
      <c r="O5056">
        <f t="shared" si="156"/>
        <v>50</v>
      </c>
      <c r="P5056" s="11">
        <f t="shared" si="157"/>
        <v>750</v>
      </c>
    </row>
    <row r="5057" spans="1:16" x14ac:dyDescent="0.25">
      <c r="A5057" t="s">
        <v>2400</v>
      </c>
      <c r="B5057" t="s">
        <v>2401</v>
      </c>
      <c r="C5057" t="s">
        <v>1196</v>
      </c>
      <c r="D5057" t="s">
        <v>1172</v>
      </c>
      <c r="E5057" t="s">
        <v>2402</v>
      </c>
      <c r="F5057" s="7">
        <v>45741</v>
      </c>
      <c r="G5057" s="8">
        <v>40813</v>
      </c>
      <c r="H5057" s="8" t="s">
        <v>31</v>
      </c>
      <c r="I5057" s="8" t="s">
        <v>584</v>
      </c>
      <c r="J5057" s="8" t="s">
        <v>1187</v>
      </c>
      <c r="K5057">
        <v>1</v>
      </c>
      <c r="L5057" s="10">
        <v>950</v>
      </c>
      <c r="M5057" s="10">
        <v>950</v>
      </c>
      <c r="N5057">
        <v>100</v>
      </c>
      <c r="O5057">
        <f t="shared" si="156"/>
        <v>100</v>
      </c>
      <c r="P5057" s="11">
        <f t="shared" si="157"/>
        <v>850</v>
      </c>
    </row>
    <row r="5058" spans="1:16" x14ac:dyDescent="0.25">
      <c r="A5058" t="s">
        <v>2400</v>
      </c>
      <c r="B5058" t="s">
        <v>2401</v>
      </c>
      <c r="C5058" t="s">
        <v>1196</v>
      </c>
      <c r="D5058" t="s">
        <v>1172</v>
      </c>
      <c r="E5058" t="s">
        <v>2402</v>
      </c>
      <c r="F5058" s="7">
        <v>45741</v>
      </c>
      <c r="G5058" s="8">
        <v>40813</v>
      </c>
      <c r="H5058" s="8" t="s">
        <v>386</v>
      </c>
      <c r="I5058" s="8" t="s">
        <v>886</v>
      </c>
      <c r="J5058" s="8" t="s">
        <v>1187</v>
      </c>
      <c r="K5058">
        <v>6</v>
      </c>
      <c r="L5058" s="10">
        <v>75</v>
      </c>
      <c r="M5058" s="10">
        <v>450</v>
      </c>
      <c r="N5058">
        <v>15</v>
      </c>
      <c r="O5058">
        <f t="shared" si="156"/>
        <v>90</v>
      </c>
      <c r="P5058" s="11">
        <f t="shared" si="157"/>
        <v>360</v>
      </c>
    </row>
    <row r="5059" spans="1:16" x14ac:dyDescent="0.25">
      <c r="A5059" t="s">
        <v>2400</v>
      </c>
      <c r="B5059" t="s">
        <v>2401</v>
      </c>
      <c r="C5059" t="s">
        <v>1196</v>
      </c>
      <c r="D5059" t="s">
        <v>1172</v>
      </c>
      <c r="E5059" t="s">
        <v>2402</v>
      </c>
      <c r="F5059" s="7">
        <v>45741</v>
      </c>
      <c r="G5059" s="8">
        <v>40814</v>
      </c>
      <c r="H5059" s="8" t="s">
        <v>352</v>
      </c>
      <c r="I5059" s="8" t="s">
        <v>855</v>
      </c>
      <c r="J5059" s="8" t="s">
        <v>1177</v>
      </c>
      <c r="K5059">
        <v>1</v>
      </c>
      <c r="L5059" s="10">
        <v>800</v>
      </c>
      <c r="M5059" s="10">
        <v>800</v>
      </c>
      <c r="N5059">
        <v>50</v>
      </c>
      <c r="O5059">
        <f t="shared" si="156"/>
        <v>50</v>
      </c>
      <c r="P5059" s="11">
        <f t="shared" si="157"/>
        <v>750</v>
      </c>
    </row>
    <row r="5060" spans="1:16" x14ac:dyDescent="0.25">
      <c r="A5060" t="s">
        <v>2400</v>
      </c>
      <c r="B5060" t="s">
        <v>2401</v>
      </c>
      <c r="C5060" t="s">
        <v>1196</v>
      </c>
      <c r="D5060" t="s">
        <v>1172</v>
      </c>
      <c r="E5060" t="s">
        <v>2402</v>
      </c>
      <c r="F5060" s="7">
        <v>45741</v>
      </c>
      <c r="G5060" s="8">
        <v>40814</v>
      </c>
      <c r="H5060" s="8" t="s">
        <v>352</v>
      </c>
      <c r="I5060" s="8" t="s">
        <v>855</v>
      </c>
      <c r="J5060" s="8" t="s">
        <v>1177</v>
      </c>
      <c r="K5060">
        <v>1</v>
      </c>
      <c r="L5060" s="10">
        <v>800</v>
      </c>
      <c r="M5060" s="10">
        <v>800</v>
      </c>
      <c r="N5060">
        <v>50</v>
      </c>
      <c r="O5060">
        <f t="shared" si="156"/>
        <v>50</v>
      </c>
      <c r="P5060" s="11">
        <f t="shared" si="157"/>
        <v>750</v>
      </c>
    </row>
    <row r="5061" spans="1:16" x14ac:dyDescent="0.25">
      <c r="A5061" t="s">
        <v>2400</v>
      </c>
      <c r="B5061" t="s">
        <v>2401</v>
      </c>
      <c r="C5061" t="s">
        <v>1196</v>
      </c>
      <c r="D5061" t="s">
        <v>1172</v>
      </c>
      <c r="E5061" t="s">
        <v>2402</v>
      </c>
      <c r="F5061" s="7">
        <v>45741</v>
      </c>
      <c r="G5061" s="8">
        <v>40814</v>
      </c>
      <c r="H5061" s="8" t="s">
        <v>30</v>
      </c>
      <c r="I5061" s="8" t="s">
        <v>583</v>
      </c>
      <c r="J5061" s="8" t="s">
        <v>1187</v>
      </c>
      <c r="K5061">
        <v>1</v>
      </c>
      <c r="L5061" s="10">
        <v>950</v>
      </c>
      <c r="M5061" s="10">
        <v>950</v>
      </c>
      <c r="N5061">
        <v>100</v>
      </c>
      <c r="O5061">
        <f t="shared" ref="O5061:O5124" si="158">+K5061*N5061</f>
        <v>100</v>
      </c>
      <c r="P5061" s="11">
        <f t="shared" ref="P5061:P5124" si="159">+M5061-O5061</f>
        <v>850</v>
      </c>
    </row>
    <row r="5062" spans="1:16" x14ac:dyDescent="0.25">
      <c r="A5062" t="s">
        <v>2400</v>
      </c>
      <c r="B5062" t="s">
        <v>2401</v>
      </c>
      <c r="C5062" t="s">
        <v>1196</v>
      </c>
      <c r="D5062" t="s">
        <v>1172</v>
      </c>
      <c r="E5062" t="s">
        <v>2402</v>
      </c>
      <c r="F5062" s="7">
        <v>45741</v>
      </c>
      <c r="G5062" s="8">
        <v>40814</v>
      </c>
      <c r="H5062" s="8" t="s">
        <v>386</v>
      </c>
      <c r="I5062" s="8" t="s">
        <v>886</v>
      </c>
      <c r="J5062" s="8" t="s">
        <v>1187</v>
      </c>
      <c r="K5062">
        <v>6</v>
      </c>
      <c r="L5062" s="10">
        <v>75</v>
      </c>
      <c r="M5062" s="10">
        <v>450</v>
      </c>
      <c r="N5062">
        <v>15</v>
      </c>
      <c r="O5062">
        <f t="shared" si="158"/>
        <v>90</v>
      </c>
      <c r="P5062" s="11">
        <f t="shared" si="159"/>
        <v>360</v>
      </c>
    </row>
    <row r="5063" spans="1:16" x14ac:dyDescent="0.25">
      <c r="A5063" t="s">
        <v>2440</v>
      </c>
      <c r="B5063" t="s">
        <v>2441</v>
      </c>
      <c r="C5063" t="s">
        <v>1195</v>
      </c>
      <c r="D5063" t="s">
        <v>1172</v>
      </c>
      <c r="E5063" t="s">
        <v>2466</v>
      </c>
      <c r="F5063" s="7">
        <v>45756</v>
      </c>
      <c r="G5063" s="8">
        <v>40815</v>
      </c>
      <c r="H5063" s="8" t="s">
        <v>36</v>
      </c>
      <c r="I5063" s="8" t="s">
        <v>589</v>
      </c>
      <c r="J5063" s="8" t="s">
        <v>1179</v>
      </c>
      <c r="K5063">
        <v>2</v>
      </c>
      <c r="L5063" s="10">
        <v>850</v>
      </c>
      <c r="M5063" s="10">
        <v>1700</v>
      </c>
      <c r="N5063">
        <v>102</v>
      </c>
      <c r="O5063">
        <f t="shared" si="158"/>
        <v>204</v>
      </c>
      <c r="P5063" s="11">
        <f t="shared" si="159"/>
        <v>1496</v>
      </c>
    </row>
    <row r="5064" spans="1:16" x14ac:dyDescent="0.25">
      <c r="A5064" t="s">
        <v>2440</v>
      </c>
      <c r="B5064" t="s">
        <v>2441</v>
      </c>
      <c r="C5064" t="s">
        <v>1195</v>
      </c>
      <c r="D5064" t="s">
        <v>1172</v>
      </c>
      <c r="E5064" t="s">
        <v>2466</v>
      </c>
      <c r="F5064" s="7">
        <v>45756</v>
      </c>
      <c r="G5064" s="8">
        <v>40815</v>
      </c>
      <c r="H5064" s="8" t="s">
        <v>126</v>
      </c>
      <c r="I5064" s="8" t="s">
        <v>662</v>
      </c>
      <c r="J5064" s="8" t="s">
        <v>1187</v>
      </c>
      <c r="K5064">
        <v>1</v>
      </c>
      <c r="L5064" s="10">
        <v>1100</v>
      </c>
      <c r="M5064" s="10">
        <v>1100</v>
      </c>
      <c r="N5064">
        <v>100</v>
      </c>
      <c r="O5064">
        <f t="shared" si="158"/>
        <v>100</v>
      </c>
      <c r="P5064" s="11">
        <f t="shared" si="159"/>
        <v>1000</v>
      </c>
    </row>
    <row r="5065" spans="1:16" x14ac:dyDescent="0.25">
      <c r="A5065" t="s">
        <v>2440</v>
      </c>
      <c r="B5065" t="s">
        <v>2441</v>
      </c>
      <c r="C5065" t="s">
        <v>1195</v>
      </c>
      <c r="D5065" t="s">
        <v>1172</v>
      </c>
      <c r="E5065" t="s">
        <v>2466</v>
      </c>
      <c r="F5065" s="7">
        <v>45756</v>
      </c>
      <c r="G5065" s="8">
        <v>40815</v>
      </c>
      <c r="H5065" s="8" t="s">
        <v>13</v>
      </c>
      <c r="I5065" s="8" t="s">
        <v>568</v>
      </c>
      <c r="J5065" s="8" t="s">
        <v>1187</v>
      </c>
      <c r="K5065">
        <v>6</v>
      </c>
      <c r="L5065" s="10">
        <v>100</v>
      </c>
      <c r="M5065" s="10">
        <v>600</v>
      </c>
      <c r="N5065">
        <v>15</v>
      </c>
      <c r="O5065">
        <f t="shared" si="158"/>
        <v>90</v>
      </c>
      <c r="P5065" s="11">
        <f t="shared" si="159"/>
        <v>510</v>
      </c>
    </row>
    <row r="5066" spans="1:16" x14ac:dyDescent="0.25">
      <c r="A5066" t="s">
        <v>1843</v>
      </c>
      <c r="B5066" t="s">
        <v>1844</v>
      </c>
      <c r="C5066" t="s">
        <v>1194</v>
      </c>
      <c r="D5066" t="s">
        <v>1172</v>
      </c>
      <c r="E5066" t="s">
        <v>2109</v>
      </c>
      <c r="F5066" s="7">
        <v>45755</v>
      </c>
      <c r="G5066" s="8">
        <v>40816</v>
      </c>
      <c r="H5066" s="8" t="s">
        <v>169</v>
      </c>
      <c r="I5066" s="8" t="s">
        <v>695</v>
      </c>
      <c r="J5066" s="8" t="s">
        <v>1185</v>
      </c>
      <c r="K5066">
        <v>1</v>
      </c>
      <c r="L5066" s="10">
        <v>2450</v>
      </c>
      <c r="M5066" s="10">
        <v>2450</v>
      </c>
      <c r="N5066">
        <v>125</v>
      </c>
      <c r="O5066">
        <f t="shared" si="158"/>
        <v>125</v>
      </c>
      <c r="P5066" s="11">
        <f t="shared" si="159"/>
        <v>2325</v>
      </c>
    </row>
    <row r="5067" spans="1:16" x14ac:dyDescent="0.25">
      <c r="A5067" t="s">
        <v>1843</v>
      </c>
      <c r="B5067" t="s">
        <v>1844</v>
      </c>
      <c r="C5067" t="s">
        <v>1194</v>
      </c>
      <c r="D5067" t="s">
        <v>1172</v>
      </c>
      <c r="E5067" t="s">
        <v>2109</v>
      </c>
      <c r="F5067" s="7">
        <v>45755</v>
      </c>
      <c r="G5067" s="8">
        <v>40816</v>
      </c>
      <c r="H5067" s="8" t="s">
        <v>56</v>
      </c>
      <c r="I5067" s="8" t="s">
        <v>604</v>
      </c>
      <c r="J5067" s="8" t="s">
        <v>1185</v>
      </c>
      <c r="K5067">
        <v>1</v>
      </c>
      <c r="L5067" s="10">
        <v>75</v>
      </c>
      <c r="M5067" s="10">
        <v>75</v>
      </c>
      <c r="N5067">
        <v>15</v>
      </c>
      <c r="O5067">
        <f t="shared" si="158"/>
        <v>15</v>
      </c>
      <c r="P5067" s="11">
        <f t="shared" si="159"/>
        <v>60</v>
      </c>
    </row>
    <row r="5068" spans="1:16" x14ac:dyDescent="0.25">
      <c r="A5068" t="s">
        <v>1843</v>
      </c>
      <c r="B5068" t="s">
        <v>1844</v>
      </c>
      <c r="C5068" t="s">
        <v>1194</v>
      </c>
      <c r="D5068" t="s">
        <v>1172</v>
      </c>
      <c r="E5068" t="s">
        <v>2109</v>
      </c>
      <c r="F5068" s="7">
        <v>45755</v>
      </c>
      <c r="G5068" s="8">
        <v>40816</v>
      </c>
      <c r="H5068" s="8" t="s">
        <v>1559</v>
      </c>
      <c r="I5068" s="8" t="s">
        <v>1560</v>
      </c>
      <c r="J5068" s="8" t="s">
        <v>1185</v>
      </c>
      <c r="K5068">
        <v>1</v>
      </c>
      <c r="L5068" s="10">
        <v>75</v>
      </c>
      <c r="M5068" s="10">
        <v>75</v>
      </c>
      <c r="N5068">
        <v>15</v>
      </c>
      <c r="O5068">
        <f t="shared" si="158"/>
        <v>15</v>
      </c>
      <c r="P5068" s="11">
        <f t="shared" si="159"/>
        <v>60</v>
      </c>
    </row>
    <row r="5069" spans="1:16" x14ac:dyDescent="0.25">
      <c r="A5069" t="s">
        <v>1069</v>
      </c>
      <c r="B5069" t="s">
        <v>1144</v>
      </c>
      <c r="C5069" t="s">
        <v>1196</v>
      </c>
      <c r="D5069" t="s">
        <v>1172</v>
      </c>
      <c r="E5069" t="s">
        <v>2338</v>
      </c>
      <c r="F5069" s="7">
        <v>45749</v>
      </c>
      <c r="G5069" s="8">
        <v>40817</v>
      </c>
      <c r="H5069" s="8" t="s">
        <v>388</v>
      </c>
      <c r="I5069" s="8" t="s">
        <v>887</v>
      </c>
      <c r="J5069" s="8" t="s">
        <v>1180</v>
      </c>
      <c r="K5069">
        <v>1</v>
      </c>
      <c r="L5069" s="10">
        <v>2100</v>
      </c>
      <c r="M5069" s="10">
        <v>2100</v>
      </c>
      <c r="N5069">
        <v>260</v>
      </c>
      <c r="O5069">
        <f t="shared" si="158"/>
        <v>260</v>
      </c>
      <c r="P5069" s="11">
        <f t="shared" si="159"/>
        <v>1840</v>
      </c>
    </row>
    <row r="5070" spans="1:16" x14ac:dyDescent="0.25">
      <c r="A5070" t="s">
        <v>1069</v>
      </c>
      <c r="B5070" t="s">
        <v>1144</v>
      </c>
      <c r="C5070" t="s">
        <v>1196</v>
      </c>
      <c r="D5070" t="s">
        <v>1172</v>
      </c>
      <c r="E5070" t="s">
        <v>2338</v>
      </c>
      <c r="F5070" s="7">
        <v>45749</v>
      </c>
      <c r="G5070" s="8">
        <v>40817</v>
      </c>
      <c r="H5070" s="8" t="s">
        <v>69</v>
      </c>
      <c r="I5070" s="8" t="s">
        <v>611</v>
      </c>
      <c r="J5070" s="8" t="s">
        <v>1187</v>
      </c>
      <c r="K5070">
        <v>1</v>
      </c>
      <c r="L5070" s="10">
        <v>650</v>
      </c>
      <c r="M5070" s="10">
        <v>650</v>
      </c>
      <c r="N5070">
        <v>120</v>
      </c>
      <c r="O5070">
        <f t="shared" si="158"/>
        <v>120</v>
      </c>
      <c r="P5070" s="11">
        <f t="shared" si="159"/>
        <v>530</v>
      </c>
    </row>
    <row r="5071" spans="1:16" x14ac:dyDescent="0.25">
      <c r="A5071" t="s">
        <v>1069</v>
      </c>
      <c r="B5071" t="s">
        <v>1144</v>
      </c>
      <c r="C5071" t="s">
        <v>1196</v>
      </c>
      <c r="D5071" t="s">
        <v>1172</v>
      </c>
      <c r="E5071" t="s">
        <v>2338</v>
      </c>
      <c r="F5071" s="7">
        <v>45749</v>
      </c>
      <c r="G5071" s="8">
        <v>40817</v>
      </c>
      <c r="H5071" s="8" t="s">
        <v>13</v>
      </c>
      <c r="I5071" s="8" t="s">
        <v>568</v>
      </c>
      <c r="J5071" s="8" t="s">
        <v>1187</v>
      </c>
      <c r="K5071">
        <v>5</v>
      </c>
      <c r="L5071" s="10">
        <v>70</v>
      </c>
      <c r="M5071" s="10">
        <v>350</v>
      </c>
      <c r="N5071">
        <v>15</v>
      </c>
      <c r="O5071">
        <f t="shared" si="158"/>
        <v>75</v>
      </c>
      <c r="P5071" s="11">
        <f t="shared" si="159"/>
        <v>275</v>
      </c>
    </row>
    <row r="5072" spans="1:16" x14ac:dyDescent="0.25">
      <c r="A5072" t="s">
        <v>1069</v>
      </c>
      <c r="B5072" t="s">
        <v>1144</v>
      </c>
      <c r="C5072" t="s">
        <v>1196</v>
      </c>
      <c r="D5072" t="s">
        <v>1172</v>
      </c>
      <c r="E5072" t="s">
        <v>2338</v>
      </c>
      <c r="F5072" s="7">
        <v>45749</v>
      </c>
      <c r="G5072" s="8">
        <v>40817</v>
      </c>
      <c r="H5072" s="8" t="s">
        <v>33</v>
      </c>
      <c r="I5072" s="8" t="s">
        <v>586</v>
      </c>
      <c r="J5072" s="8" t="s">
        <v>1187</v>
      </c>
      <c r="K5072">
        <v>1</v>
      </c>
      <c r="L5072" s="10">
        <v>70</v>
      </c>
      <c r="M5072" s="10">
        <v>70</v>
      </c>
      <c r="N5072">
        <v>15</v>
      </c>
      <c r="O5072">
        <f t="shared" si="158"/>
        <v>15</v>
      </c>
      <c r="P5072" s="11">
        <f t="shared" si="159"/>
        <v>55</v>
      </c>
    </row>
    <row r="5073" spans="1:16" x14ac:dyDescent="0.25">
      <c r="A5073" t="s">
        <v>1058</v>
      </c>
      <c r="B5073" t="s">
        <v>1197</v>
      </c>
      <c r="C5073" t="s">
        <v>1665</v>
      </c>
      <c r="D5073" t="s">
        <v>1172</v>
      </c>
      <c r="E5073" t="s">
        <v>41</v>
      </c>
      <c r="F5073" s="7">
        <v>45756</v>
      </c>
      <c r="G5073" s="8">
        <v>40818</v>
      </c>
      <c r="H5073" s="8" t="s">
        <v>1204</v>
      </c>
      <c r="I5073" s="8" t="s">
        <v>1668</v>
      </c>
      <c r="J5073" s="8" t="s">
        <v>1205</v>
      </c>
      <c r="K5073">
        <v>4</v>
      </c>
      <c r="L5073" s="10">
        <v>400</v>
      </c>
      <c r="M5073" s="10">
        <v>1600</v>
      </c>
      <c r="N5073">
        <v>29</v>
      </c>
      <c r="O5073">
        <f t="shared" si="158"/>
        <v>116</v>
      </c>
      <c r="P5073" s="11">
        <f t="shared" si="159"/>
        <v>1484</v>
      </c>
    </row>
    <row r="5074" spans="1:16" x14ac:dyDescent="0.25">
      <c r="A5074" t="s">
        <v>1058</v>
      </c>
      <c r="B5074" t="s">
        <v>1197</v>
      </c>
      <c r="C5074" t="s">
        <v>1665</v>
      </c>
      <c r="D5074" t="s">
        <v>1172</v>
      </c>
      <c r="E5074" t="s">
        <v>41</v>
      </c>
      <c r="F5074" s="7">
        <v>45756</v>
      </c>
      <c r="G5074" s="8">
        <v>40818</v>
      </c>
      <c r="H5074" s="8" t="s">
        <v>1206</v>
      </c>
      <c r="I5074" s="8" t="s">
        <v>1667</v>
      </c>
      <c r="J5074" s="8" t="s">
        <v>1205</v>
      </c>
      <c r="K5074">
        <v>4</v>
      </c>
      <c r="L5074" s="10">
        <v>100</v>
      </c>
      <c r="M5074" s="10">
        <v>400</v>
      </c>
      <c r="N5074">
        <v>7</v>
      </c>
      <c r="O5074">
        <f t="shared" si="158"/>
        <v>28</v>
      </c>
      <c r="P5074" s="11">
        <f t="shared" si="159"/>
        <v>372</v>
      </c>
    </row>
    <row r="5075" spans="1:16" x14ac:dyDescent="0.25">
      <c r="A5075" t="s">
        <v>1058</v>
      </c>
      <c r="B5075" t="s">
        <v>1197</v>
      </c>
      <c r="C5075" t="s">
        <v>1665</v>
      </c>
      <c r="D5075" t="s">
        <v>1172</v>
      </c>
      <c r="E5075" t="s">
        <v>41</v>
      </c>
      <c r="F5075" s="7">
        <v>45756</v>
      </c>
      <c r="G5075" s="8">
        <v>40818</v>
      </c>
      <c r="H5075" s="8" t="s">
        <v>1207</v>
      </c>
      <c r="I5075" s="8" t="s">
        <v>1208</v>
      </c>
      <c r="J5075" s="8" t="s">
        <v>1205</v>
      </c>
      <c r="K5075">
        <v>2</v>
      </c>
      <c r="L5075" s="10">
        <v>400</v>
      </c>
      <c r="M5075" s="10">
        <v>800</v>
      </c>
      <c r="N5075">
        <v>10</v>
      </c>
      <c r="O5075">
        <f t="shared" si="158"/>
        <v>20</v>
      </c>
      <c r="P5075" s="11">
        <f t="shared" si="159"/>
        <v>780</v>
      </c>
    </row>
    <row r="5076" spans="1:16" x14ac:dyDescent="0.25">
      <c r="A5076" t="s">
        <v>1058</v>
      </c>
      <c r="B5076" t="s">
        <v>1197</v>
      </c>
      <c r="C5076" t="s">
        <v>1665</v>
      </c>
      <c r="D5076" t="s">
        <v>1172</v>
      </c>
      <c r="E5076" t="s">
        <v>41</v>
      </c>
      <c r="F5076" s="7">
        <v>45756</v>
      </c>
      <c r="G5076" s="8">
        <v>40818</v>
      </c>
      <c r="H5076" s="8" t="s">
        <v>1252</v>
      </c>
      <c r="I5076" s="8" t="s">
        <v>1253</v>
      </c>
      <c r="J5076" s="8" t="s">
        <v>1205</v>
      </c>
      <c r="K5076">
        <v>2</v>
      </c>
      <c r="L5076" s="10">
        <v>400</v>
      </c>
      <c r="M5076" s="10">
        <v>800</v>
      </c>
      <c r="N5076">
        <v>10</v>
      </c>
      <c r="O5076">
        <f t="shared" si="158"/>
        <v>20</v>
      </c>
      <c r="P5076" s="11">
        <f t="shared" si="159"/>
        <v>780</v>
      </c>
    </row>
    <row r="5077" spans="1:16" x14ac:dyDescent="0.25">
      <c r="A5077" t="s">
        <v>1058</v>
      </c>
      <c r="B5077" t="s">
        <v>1197</v>
      </c>
      <c r="C5077" t="s">
        <v>1665</v>
      </c>
      <c r="D5077" t="s">
        <v>1172</v>
      </c>
      <c r="E5077" t="s">
        <v>41</v>
      </c>
      <c r="F5077" s="7">
        <v>45756</v>
      </c>
      <c r="G5077" s="8">
        <v>40818</v>
      </c>
      <c r="H5077" s="8" t="s">
        <v>114</v>
      </c>
      <c r="I5077" s="8" t="s">
        <v>651</v>
      </c>
      <c r="J5077" s="8" t="s">
        <v>1188</v>
      </c>
      <c r="K5077">
        <v>2</v>
      </c>
      <c r="L5077" s="10">
        <v>125</v>
      </c>
      <c r="M5077" s="10">
        <v>250</v>
      </c>
      <c r="N5077">
        <v>15</v>
      </c>
      <c r="O5077">
        <f t="shared" si="158"/>
        <v>30</v>
      </c>
      <c r="P5077" s="11">
        <f t="shared" si="159"/>
        <v>220</v>
      </c>
    </row>
    <row r="5078" spans="1:16" x14ac:dyDescent="0.25">
      <c r="A5078" t="s">
        <v>1058</v>
      </c>
      <c r="B5078" t="s">
        <v>1197</v>
      </c>
      <c r="C5078" t="s">
        <v>1665</v>
      </c>
      <c r="D5078" t="s">
        <v>1172</v>
      </c>
      <c r="E5078" t="s">
        <v>41</v>
      </c>
      <c r="F5078" s="7">
        <v>45756</v>
      </c>
      <c r="G5078" s="8">
        <v>40818</v>
      </c>
      <c r="H5078" s="8" t="s">
        <v>115</v>
      </c>
      <c r="I5078" s="8" t="s">
        <v>652</v>
      </c>
      <c r="J5078" s="8" t="s">
        <v>1181</v>
      </c>
      <c r="K5078">
        <v>1</v>
      </c>
      <c r="L5078" s="10">
        <v>2000</v>
      </c>
      <c r="M5078" s="10">
        <v>2000</v>
      </c>
      <c r="N5078">
        <v>130</v>
      </c>
      <c r="O5078">
        <f t="shared" si="158"/>
        <v>130</v>
      </c>
      <c r="P5078" s="11">
        <f t="shared" si="159"/>
        <v>1870</v>
      </c>
    </row>
    <row r="5079" spans="1:16" x14ac:dyDescent="0.25">
      <c r="A5079" t="s">
        <v>1059</v>
      </c>
      <c r="B5079" t="s">
        <v>1159</v>
      </c>
      <c r="C5079" t="s">
        <v>1196</v>
      </c>
      <c r="D5079" t="s">
        <v>1172</v>
      </c>
      <c r="E5079" t="s">
        <v>149</v>
      </c>
      <c r="F5079" s="7">
        <v>45750</v>
      </c>
      <c r="G5079" s="8">
        <v>40819</v>
      </c>
      <c r="H5079" s="8" t="s">
        <v>150</v>
      </c>
      <c r="I5079" s="8" t="s">
        <v>679</v>
      </c>
      <c r="J5079" s="8" t="s">
        <v>1177</v>
      </c>
      <c r="K5079">
        <v>1</v>
      </c>
      <c r="L5079" s="10">
        <v>650</v>
      </c>
      <c r="M5079" s="10">
        <v>650</v>
      </c>
      <c r="N5079">
        <v>50</v>
      </c>
      <c r="O5079">
        <f t="shared" si="158"/>
        <v>50</v>
      </c>
      <c r="P5079" s="11">
        <f t="shared" si="159"/>
        <v>600</v>
      </c>
    </row>
    <row r="5080" spans="1:16" x14ac:dyDescent="0.25">
      <c r="A5080" t="s">
        <v>1994</v>
      </c>
      <c r="B5080" t="s">
        <v>1136</v>
      </c>
      <c r="C5080" t="s">
        <v>1194</v>
      </c>
      <c r="D5080" t="s">
        <v>1172</v>
      </c>
      <c r="E5080" t="s">
        <v>2115</v>
      </c>
      <c r="F5080" s="7">
        <v>45748</v>
      </c>
      <c r="G5080" s="8">
        <v>40820</v>
      </c>
      <c r="H5080" s="8" t="s">
        <v>1212</v>
      </c>
      <c r="I5080" s="8" t="s">
        <v>1213</v>
      </c>
      <c r="J5080" s="8" t="s">
        <v>1214</v>
      </c>
      <c r="K5080">
        <v>10</v>
      </c>
      <c r="L5080" s="10">
        <v>300</v>
      </c>
      <c r="M5080" s="10">
        <v>3000</v>
      </c>
      <c r="N5080">
        <v>73</v>
      </c>
      <c r="O5080">
        <f t="shared" si="158"/>
        <v>730</v>
      </c>
      <c r="P5080" s="11">
        <f t="shared" si="159"/>
        <v>2270</v>
      </c>
    </row>
    <row r="5081" spans="1:16" x14ac:dyDescent="0.25">
      <c r="A5081" t="s">
        <v>1994</v>
      </c>
      <c r="B5081" t="s">
        <v>1136</v>
      </c>
      <c r="C5081" t="s">
        <v>1194</v>
      </c>
      <c r="D5081" t="s">
        <v>1172</v>
      </c>
      <c r="E5081" t="s">
        <v>2115</v>
      </c>
      <c r="F5081" s="7">
        <v>45748</v>
      </c>
      <c r="G5081" s="8">
        <v>40820</v>
      </c>
      <c r="H5081" s="8" t="s">
        <v>2472</v>
      </c>
      <c r="I5081" s="8" t="s">
        <v>2473</v>
      </c>
      <c r="J5081" s="8" t="s">
        <v>1214</v>
      </c>
      <c r="K5081">
        <v>2</v>
      </c>
      <c r="L5081" s="10">
        <v>175</v>
      </c>
      <c r="M5081" s="10">
        <v>350</v>
      </c>
      <c r="N5081">
        <v>13</v>
      </c>
      <c r="O5081">
        <f t="shared" si="158"/>
        <v>26</v>
      </c>
      <c r="P5081" s="11">
        <f t="shared" si="159"/>
        <v>324</v>
      </c>
    </row>
    <row r="5082" spans="1:16" x14ac:dyDescent="0.25">
      <c r="A5082" t="s">
        <v>1994</v>
      </c>
      <c r="B5082" t="s">
        <v>1136</v>
      </c>
      <c r="C5082" t="s">
        <v>1194</v>
      </c>
      <c r="D5082" t="s">
        <v>1172</v>
      </c>
      <c r="E5082" t="s">
        <v>2115</v>
      </c>
      <c r="F5082" s="7">
        <v>45748</v>
      </c>
      <c r="G5082" s="8">
        <v>40820</v>
      </c>
      <c r="H5082" s="8" t="s">
        <v>1398</v>
      </c>
      <c r="I5082" s="8" t="s">
        <v>1399</v>
      </c>
      <c r="J5082" s="8" t="s">
        <v>1214</v>
      </c>
      <c r="K5082">
        <v>1</v>
      </c>
      <c r="L5082" s="10">
        <v>355</v>
      </c>
      <c r="M5082" s="10">
        <v>355</v>
      </c>
      <c r="N5082">
        <v>14</v>
      </c>
      <c r="O5082">
        <f t="shared" si="158"/>
        <v>14</v>
      </c>
      <c r="P5082" s="11">
        <f t="shared" si="159"/>
        <v>341</v>
      </c>
    </row>
    <row r="5083" spans="1:16" x14ac:dyDescent="0.25">
      <c r="A5083" t="s">
        <v>1994</v>
      </c>
      <c r="B5083" t="s">
        <v>1136</v>
      </c>
      <c r="C5083" t="s">
        <v>1194</v>
      </c>
      <c r="D5083" t="s">
        <v>1172</v>
      </c>
      <c r="E5083" t="s">
        <v>2115</v>
      </c>
      <c r="F5083" s="7">
        <v>45748</v>
      </c>
      <c r="G5083" s="8">
        <v>40820</v>
      </c>
      <c r="H5083" s="8" t="s">
        <v>1383</v>
      </c>
      <c r="I5083" s="8" t="s">
        <v>1384</v>
      </c>
      <c r="J5083" s="8" t="s">
        <v>1214</v>
      </c>
      <c r="K5083">
        <v>3</v>
      </c>
      <c r="L5083" s="10">
        <v>355</v>
      </c>
      <c r="M5083" s="10">
        <v>1065</v>
      </c>
      <c r="N5083">
        <v>14</v>
      </c>
      <c r="O5083">
        <f t="shared" si="158"/>
        <v>42</v>
      </c>
      <c r="P5083" s="11">
        <f t="shared" si="159"/>
        <v>1023</v>
      </c>
    </row>
    <row r="5084" spans="1:16" x14ac:dyDescent="0.25">
      <c r="A5084" t="s">
        <v>1994</v>
      </c>
      <c r="B5084" t="s">
        <v>1136</v>
      </c>
      <c r="C5084" t="s">
        <v>1194</v>
      </c>
      <c r="D5084" t="s">
        <v>1172</v>
      </c>
      <c r="E5084" t="s">
        <v>2115</v>
      </c>
      <c r="F5084" s="7">
        <v>45748</v>
      </c>
      <c r="G5084" s="8">
        <v>40820</v>
      </c>
      <c r="H5084" s="8" t="s">
        <v>1217</v>
      </c>
      <c r="I5084" s="8" t="s">
        <v>1218</v>
      </c>
      <c r="J5084" s="8" t="s">
        <v>1214</v>
      </c>
      <c r="K5084">
        <v>1</v>
      </c>
      <c r="L5084" s="10">
        <v>355</v>
      </c>
      <c r="M5084" s="10">
        <v>355</v>
      </c>
      <c r="N5084">
        <v>14</v>
      </c>
      <c r="O5084">
        <f t="shared" si="158"/>
        <v>14</v>
      </c>
      <c r="P5084" s="11">
        <f t="shared" si="159"/>
        <v>341</v>
      </c>
    </row>
    <row r="5085" spans="1:16" x14ac:dyDescent="0.25">
      <c r="A5085" t="s">
        <v>1994</v>
      </c>
      <c r="B5085" t="s">
        <v>1136</v>
      </c>
      <c r="C5085" t="s">
        <v>1194</v>
      </c>
      <c r="D5085" t="s">
        <v>1172</v>
      </c>
      <c r="E5085" t="s">
        <v>2115</v>
      </c>
      <c r="F5085" s="7">
        <v>45748</v>
      </c>
      <c r="G5085" s="8">
        <v>40820</v>
      </c>
      <c r="H5085" s="8" t="s">
        <v>1280</v>
      </c>
      <c r="I5085" s="8" t="s">
        <v>1281</v>
      </c>
      <c r="J5085" s="8" t="s">
        <v>1214</v>
      </c>
      <c r="K5085">
        <v>2</v>
      </c>
      <c r="L5085" s="10">
        <v>355</v>
      </c>
      <c r="M5085" s="10">
        <v>710</v>
      </c>
      <c r="N5085">
        <v>14</v>
      </c>
      <c r="O5085">
        <f t="shared" si="158"/>
        <v>28</v>
      </c>
      <c r="P5085" s="11">
        <f t="shared" si="159"/>
        <v>682</v>
      </c>
    </row>
    <row r="5086" spans="1:16" x14ac:dyDescent="0.25">
      <c r="A5086" t="s">
        <v>1994</v>
      </c>
      <c r="B5086" t="s">
        <v>1136</v>
      </c>
      <c r="C5086" t="s">
        <v>1194</v>
      </c>
      <c r="D5086" t="s">
        <v>1172</v>
      </c>
      <c r="E5086" t="s">
        <v>2115</v>
      </c>
      <c r="F5086" s="7">
        <v>45748</v>
      </c>
      <c r="G5086" s="8">
        <v>40820</v>
      </c>
      <c r="H5086" s="8" t="s">
        <v>1234</v>
      </c>
      <c r="I5086" s="8" t="s">
        <v>1235</v>
      </c>
      <c r="J5086" s="8" t="s">
        <v>1214</v>
      </c>
      <c r="K5086">
        <v>2</v>
      </c>
      <c r="L5086" s="10">
        <v>355</v>
      </c>
      <c r="M5086" s="10">
        <v>710</v>
      </c>
      <c r="N5086">
        <v>14</v>
      </c>
      <c r="O5086">
        <f t="shared" si="158"/>
        <v>28</v>
      </c>
      <c r="P5086" s="11">
        <f t="shared" si="159"/>
        <v>682</v>
      </c>
    </row>
    <row r="5087" spans="1:16" x14ac:dyDescent="0.25">
      <c r="A5087" t="s">
        <v>1994</v>
      </c>
      <c r="B5087" t="s">
        <v>1136</v>
      </c>
      <c r="C5087" t="s">
        <v>1194</v>
      </c>
      <c r="D5087" t="s">
        <v>1172</v>
      </c>
      <c r="E5087" t="s">
        <v>2115</v>
      </c>
      <c r="F5087" s="7">
        <v>45748</v>
      </c>
      <c r="G5087" s="8">
        <v>40820</v>
      </c>
      <c r="H5087" s="8" t="s">
        <v>1236</v>
      </c>
      <c r="I5087" s="8" t="s">
        <v>1237</v>
      </c>
      <c r="J5087" s="8" t="s">
        <v>1214</v>
      </c>
      <c r="K5087">
        <v>1</v>
      </c>
      <c r="L5087" s="10">
        <v>355</v>
      </c>
      <c r="M5087" s="10">
        <v>355</v>
      </c>
      <c r="N5087">
        <v>14</v>
      </c>
      <c r="O5087">
        <f t="shared" si="158"/>
        <v>14</v>
      </c>
      <c r="P5087" s="11">
        <f t="shared" si="159"/>
        <v>341</v>
      </c>
    </row>
    <row r="5088" spans="1:16" x14ac:dyDescent="0.25">
      <c r="A5088" t="s">
        <v>1994</v>
      </c>
      <c r="B5088" t="s">
        <v>1136</v>
      </c>
      <c r="C5088" t="s">
        <v>1194</v>
      </c>
      <c r="D5088" t="s">
        <v>1172</v>
      </c>
      <c r="E5088" t="s">
        <v>2115</v>
      </c>
      <c r="F5088" s="7">
        <v>45748</v>
      </c>
      <c r="G5088" s="8">
        <v>40820</v>
      </c>
      <c r="H5088" s="8" t="s">
        <v>1206</v>
      </c>
      <c r="I5088" s="8" t="s">
        <v>1667</v>
      </c>
      <c r="J5088" s="8" t="s">
        <v>1205</v>
      </c>
      <c r="K5088">
        <v>10</v>
      </c>
      <c r="L5088" s="10">
        <v>60</v>
      </c>
      <c r="M5088" s="10">
        <v>600</v>
      </c>
      <c r="N5088">
        <v>7</v>
      </c>
      <c r="O5088">
        <f t="shared" si="158"/>
        <v>70</v>
      </c>
      <c r="P5088" s="11">
        <f t="shared" si="159"/>
        <v>530</v>
      </c>
    </row>
    <row r="5089" spans="1:16" x14ac:dyDescent="0.25">
      <c r="A5089" t="s">
        <v>1994</v>
      </c>
      <c r="B5089" t="s">
        <v>1136</v>
      </c>
      <c r="C5089" t="s">
        <v>1194</v>
      </c>
      <c r="D5089" t="s">
        <v>1172</v>
      </c>
      <c r="E5089" t="s">
        <v>2115</v>
      </c>
      <c r="F5089" s="7">
        <v>45752</v>
      </c>
      <c r="G5089" s="8">
        <v>40821</v>
      </c>
      <c r="H5089" s="8" t="s">
        <v>1284</v>
      </c>
      <c r="I5089" s="8" t="s">
        <v>1285</v>
      </c>
      <c r="J5089" s="8" t="s">
        <v>1214</v>
      </c>
      <c r="K5089">
        <v>1</v>
      </c>
      <c r="L5089" s="10">
        <v>175</v>
      </c>
      <c r="M5089" s="10">
        <v>175</v>
      </c>
      <c r="N5089">
        <v>13</v>
      </c>
      <c r="O5089">
        <f t="shared" si="158"/>
        <v>13</v>
      </c>
      <c r="P5089" s="11">
        <f t="shared" si="159"/>
        <v>162</v>
      </c>
    </row>
    <row r="5090" spans="1:16" x14ac:dyDescent="0.25">
      <c r="A5090" t="s">
        <v>1994</v>
      </c>
      <c r="B5090" t="s">
        <v>1136</v>
      </c>
      <c r="C5090" t="s">
        <v>1194</v>
      </c>
      <c r="D5090" t="s">
        <v>1172</v>
      </c>
      <c r="E5090" t="s">
        <v>2115</v>
      </c>
      <c r="F5090" s="7">
        <v>45752</v>
      </c>
      <c r="G5090" s="8">
        <v>40821</v>
      </c>
      <c r="H5090" s="8" t="s">
        <v>2162</v>
      </c>
      <c r="I5090" s="8" t="s">
        <v>2163</v>
      </c>
      <c r="J5090" s="8" t="s">
        <v>1214</v>
      </c>
      <c r="K5090">
        <v>2</v>
      </c>
      <c r="L5090" s="10">
        <v>175</v>
      </c>
      <c r="M5090" s="10">
        <v>350</v>
      </c>
      <c r="N5090">
        <v>13</v>
      </c>
      <c r="O5090">
        <f t="shared" si="158"/>
        <v>26</v>
      </c>
      <c r="P5090" s="11">
        <f t="shared" si="159"/>
        <v>324</v>
      </c>
    </row>
    <row r="5091" spans="1:16" x14ac:dyDescent="0.25">
      <c r="A5091" t="s">
        <v>1994</v>
      </c>
      <c r="B5091" t="s">
        <v>1136</v>
      </c>
      <c r="C5091" t="s">
        <v>1194</v>
      </c>
      <c r="D5091" t="s">
        <v>1172</v>
      </c>
      <c r="E5091" t="s">
        <v>2115</v>
      </c>
      <c r="F5091" s="7">
        <v>45752</v>
      </c>
      <c r="G5091" s="8">
        <v>40821</v>
      </c>
      <c r="H5091" s="8" t="s">
        <v>1682</v>
      </c>
      <c r="I5091" s="8" t="s">
        <v>1683</v>
      </c>
      <c r="J5091" s="8" t="s">
        <v>1214</v>
      </c>
      <c r="K5091">
        <v>4</v>
      </c>
      <c r="L5091" s="10">
        <v>355</v>
      </c>
      <c r="M5091" s="10">
        <v>1420</v>
      </c>
      <c r="N5091">
        <v>14</v>
      </c>
      <c r="O5091">
        <f t="shared" si="158"/>
        <v>56</v>
      </c>
      <c r="P5091" s="11">
        <f t="shared" si="159"/>
        <v>1364</v>
      </c>
    </row>
    <row r="5092" spans="1:16" x14ac:dyDescent="0.25">
      <c r="A5092" t="s">
        <v>1994</v>
      </c>
      <c r="B5092" t="s">
        <v>1136</v>
      </c>
      <c r="C5092" t="s">
        <v>1194</v>
      </c>
      <c r="D5092" t="s">
        <v>1172</v>
      </c>
      <c r="E5092" t="s">
        <v>2115</v>
      </c>
      <c r="F5092" s="7">
        <v>45752</v>
      </c>
      <c r="G5092" s="8">
        <v>40821</v>
      </c>
      <c r="H5092" s="8" t="s">
        <v>1398</v>
      </c>
      <c r="I5092" s="8" t="s">
        <v>1399</v>
      </c>
      <c r="J5092" s="8" t="s">
        <v>1214</v>
      </c>
      <c r="K5092">
        <v>1</v>
      </c>
      <c r="L5092" s="10">
        <v>355</v>
      </c>
      <c r="M5092" s="10">
        <v>355</v>
      </c>
      <c r="N5092">
        <v>14</v>
      </c>
      <c r="O5092">
        <f t="shared" si="158"/>
        <v>14</v>
      </c>
      <c r="P5092" s="11">
        <f t="shared" si="159"/>
        <v>341</v>
      </c>
    </row>
    <row r="5093" spans="1:16" x14ac:dyDescent="0.25">
      <c r="A5093" t="s">
        <v>1994</v>
      </c>
      <c r="B5093" t="s">
        <v>1136</v>
      </c>
      <c r="C5093" t="s">
        <v>1194</v>
      </c>
      <c r="D5093" t="s">
        <v>1172</v>
      </c>
      <c r="E5093" t="s">
        <v>2115</v>
      </c>
      <c r="F5093" s="7">
        <v>45752</v>
      </c>
      <c r="G5093" s="8">
        <v>40821</v>
      </c>
      <c r="H5093" s="8" t="s">
        <v>1383</v>
      </c>
      <c r="I5093" s="8" t="s">
        <v>1384</v>
      </c>
      <c r="J5093" s="8" t="s">
        <v>1214</v>
      </c>
      <c r="K5093">
        <v>1</v>
      </c>
      <c r="L5093" s="10">
        <v>355</v>
      </c>
      <c r="M5093" s="10">
        <v>355</v>
      </c>
      <c r="N5093">
        <v>14</v>
      </c>
      <c r="O5093">
        <f t="shared" si="158"/>
        <v>14</v>
      </c>
      <c r="P5093" s="11">
        <f t="shared" si="159"/>
        <v>341</v>
      </c>
    </row>
    <row r="5094" spans="1:16" x14ac:dyDescent="0.25">
      <c r="A5094" t="s">
        <v>1994</v>
      </c>
      <c r="B5094" t="s">
        <v>1136</v>
      </c>
      <c r="C5094" t="s">
        <v>1194</v>
      </c>
      <c r="D5094" t="s">
        <v>1172</v>
      </c>
      <c r="E5094" t="s">
        <v>2115</v>
      </c>
      <c r="F5094" s="7">
        <v>45752</v>
      </c>
      <c r="G5094" s="8">
        <v>40821</v>
      </c>
      <c r="H5094" s="8" t="s">
        <v>1421</v>
      </c>
      <c r="I5094" s="8" t="s">
        <v>1422</v>
      </c>
      <c r="J5094" s="8" t="s">
        <v>1214</v>
      </c>
      <c r="K5094">
        <v>2</v>
      </c>
      <c r="L5094" s="10">
        <v>355</v>
      </c>
      <c r="M5094" s="10">
        <v>710</v>
      </c>
      <c r="N5094">
        <v>14</v>
      </c>
      <c r="O5094">
        <f t="shared" si="158"/>
        <v>28</v>
      </c>
      <c r="P5094" s="11">
        <f t="shared" si="159"/>
        <v>682</v>
      </c>
    </row>
    <row r="5095" spans="1:16" x14ac:dyDescent="0.25">
      <c r="A5095" t="s">
        <v>1994</v>
      </c>
      <c r="B5095" t="s">
        <v>1136</v>
      </c>
      <c r="C5095" t="s">
        <v>1194</v>
      </c>
      <c r="D5095" t="s">
        <v>1172</v>
      </c>
      <c r="E5095" t="s">
        <v>2115</v>
      </c>
      <c r="F5095" s="7">
        <v>45752</v>
      </c>
      <c r="G5095" s="8">
        <v>40821</v>
      </c>
      <c r="H5095" s="8" t="s">
        <v>1615</v>
      </c>
      <c r="I5095" s="8" t="s">
        <v>1616</v>
      </c>
      <c r="J5095" s="8" t="s">
        <v>1205</v>
      </c>
      <c r="K5095">
        <v>1</v>
      </c>
      <c r="L5095" s="10">
        <v>400</v>
      </c>
      <c r="M5095" s="10">
        <v>400</v>
      </c>
      <c r="N5095">
        <v>55</v>
      </c>
      <c r="O5095">
        <f t="shared" si="158"/>
        <v>55</v>
      </c>
      <c r="P5095" s="11">
        <f t="shared" si="159"/>
        <v>345</v>
      </c>
    </row>
    <row r="5096" spans="1:16" x14ac:dyDescent="0.25">
      <c r="A5096" t="s">
        <v>1994</v>
      </c>
      <c r="B5096" t="s">
        <v>1136</v>
      </c>
      <c r="C5096" t="s">
        <v>1194</v>
      </c>
      <c r="D5096" t="s">
        <v>1172</v>
      </c>
      <c r="E5096" t="s">
        <v>2115</v>
      </c>
      <c r="F5096" s="7">
        <v>45752</v>
      </c>
      <c r="G5096" s="8">
        <v>40821</v>
      </c>
      <c r="H5096" s="8" t="s">
        <v>1607</v>
      </c>
      <c r="I5096" s="8" t="s">
        <v>1608</v>
      </c>
      <c r="J5096" s="8" t="s">
        <v>1205</v>
      </c>
      <c r="K5096">
        <v>1</v>
      </c>
      <c r="L5096" s="10">
        <v>400</v>
      </c>
      <c r="M5096" s="10">
        <v>400</v>
      </c>
      <c r="N5096">
        <v>55</v>
      </c>
      <c r="O5096">
        <f t="shared" si="158"/>
        <v>55</v>
      </c>
      <c r="P5096" s="11">
        <f t="shared" si="159"/>
        <v>345</v>
      </c>
    </row>
    <row r="5097" spans="1:16" x14ac:dyDescent="0.25">
      <c r="A5097" t="s">
        <v>1994</v>
      </c>
      <c r="B5097" t="s">
        <v>1136</v>
      </c>
      <c r="C5097" t="s">
        <v>1194</v>
      </c>
      <c r="D5097" t="s">
        <v>1172</v>
      </c>
      <c r="E5097" t="s">
        <v>2115</v>
      </c>
      <c r="F5097" s="7">
        <v>45752</v>
      </c>
      <c r="G5097" s="8">
        <v>40821</v>
      </c>
      <c r="H5097" s="8" t="s">
        <v>1204</v>
      </c>
      <c r="I5097" s="8" t="s">
        <v>1668</v>
      </c>
      <c r="J5097" s="8" t="s">
        <v>1205</v>
      </c>
      <c r="K5097">
        <v>8</v>
      </c>
      <c r="L5097" s="10">
        <v>300</v>
      </c>
      <c r="M5097" s="10">
        <v>2400</v>
      </c>
      <c r="N5097">
        <v>29</v>
      </c>
      <c r="O5097">
        <f t="shared" si="158"/>
        <v>232</v>
      </c>
      <c r="P5097" s="11">
        <f t="shared" si="159"/>
        <v>2168</v>
      </c>
    </row>
    <row r="5098" spans="1:16" x14ac:dyDescent="0.25">
      <c r="A5098" t="s">
        <v>1994</v>
      </c>
      <c r="B5098" t="s">
        <v>1136</v>
      </c>
      <c r="C5098" t="s">
        <v>1194</v>
      </c>
      <c r="D5098" t="s">
        <v>1172</v>
      </c>
      <c r="E5098" t="s">
        <v>2115</v>
      </c>
      <c r="F5098" s="7">
        <v>45752</v>
      </c>
      <c r="G5098" s="8">
        <v>40821</v>
      </c>
      <c r="H5098" s="8" t="s">
        <v>1206</v>
      </c>
      <c r="I5098" s="8" t="s">
        <v>1667</v>
      </c>
      <c r="J5098" s="8" t="s">
        <v>1205</v>
      </c>
      <c r="K5098">
        <v>11</v>
      </c>
      <c r="L5098" s="10">
        <v>60</v>
      </c>
      <c r="M5098" s="10">
        <v>660</v>
      </c>
      <c r="N5098">
        <v>7</v>
      </c>
      <c r="O5098">
        <f t="shared" si="158"/>
        <v>77</v>
      </c>
      <c r="P5098" s="11">
        <f t="shared" si="159"/>
        <v>583</v>
      </c>
    </row>
    <row r="5099" spans="1:16" x14ac:dyDescent="0.25">
      <c r="A5099" t="s">
        <v>1938</v>
      </c>
      <c r="B5099" t="s">
        <v>1939</v>
      </c>
      <c r="C5099" t="s">
        <v>1193</v>
      </c>
      <c r="D5099" t="s">
        <v>1172</v>
      </c>
      <c r="E5099" t="s">
        <v>132</v>
      </c>
      <c r="F5099" s="7">
        <v>45755</v>
      </c>
      <c r="G5099" s="8">
        <v>40822</v>
      </c>
      <c r="H5099" s="8" t="s">
        <v>22</v>
      </c>
      <c r="I5099" s="8" t="s">
        <v>576</v>
      </c>
      <c r="J5099" s="8" t="s">
        <v>1187</v>
      </c>
      <c r="K5099">
        <v>1</v>
      </c>
      <c r="L5099" s="10">
        <v>900</v>
      </c>
      <c r="M5099" s="10">
        <v>900</v>
      </c>
      <c r="N5099">
        <v>100</v>
      </c>
      <c r="O5099">
        <f t="shared" si="158"/>
        <v>100</v>
      </c>
      <c r="P5099" s="11">
        <f t="shared" si="159"/>
        <v>800</v>
      </c>
    </row>
    <row r="5100" spans="1:16" x14ac:dyDescent="0.25">
      <c r="A5100" t="s">
        <v>1938</v>
      </c>
      <c r="B5100" t="s">
        <v>1939</v>
      </c>
      <c r="C5100" t="s">
        <v>1193</v>
      </c>
      <c r="D5100" t="s">
        <v>1172</v>
      </c>
      <c r="E5100" t="s">
        <v>132</v>
      </c>
      <c r="F5100" s="7">
        <v>45755</v>
      </c>
      <c r="G5100" s="8">
        <v>40822</v>
      </c>
      <c r="H5100" s="8" t="s">
        <v>18</v>
      </c>
      <c r="I5100" s="8" t="s">
        <v>572</v>
      </c>
      <c r="J5100" s="8" t="s">
        <v>1187</v>
      </c>
      <c r="K5100">
        <v>6</v>
      </c>
      <c r="L5100" s="10">
        <v>100</v>
      </c>
      <c r="M5100" s="10">
        <v>600</v>
      </c>
      <c r="N5100">
        <v>15</v>
      </c>
      <c r="O5100">
        <f t="shared" si="158"/>
        <v>90</v>
      </c>
      <c r="P5100" s="11">
        <f t="shared" si="159"/>
        <v>510</v>
      </c>
    </row>
    <row r="5101" spans="1:16" x14ac:dyDescent="0.25">
      <c r="A5101" t="s">
        <v>1938</v>
      </c>
      <c r="B5101" t="s">
        <v>1939</v>
      </c>
      <c r="C5101" t="s">
        <v>1193</v>
      </c>
      <c r="D5101" t="s">
        <v>1172</v>
      </c>
      <c r="E5101" t="s">
        <v>132</v>
      </c>
      <c r="F5101" s="7">
        <v>45755</v>
      </c>
      <c r="G5101" s="8">
        <v>40822</v>
      </c>
      <c r="H5101" s="8" t="s">
        <v>25</v>
      </c>
      <c r="I5101" s="8" t="s">
        <v>579</v>
      </c>
      <c r="J5101" s="8" t="s">
        <v>1187</v>
      </c>
      <c r="K5101">
        <v>1</v>
      </c>
      <c r="L5101" s="10">
        <v>125</v>
      </c>
      <c r="M5101" s="10">
        <v>125</v>
      </c>
      <c r="N5101">
        <v>40</v>
      </c>
      <c r="O5101">
        <f t="shared" si="158"/>
        <v>40</v>
      </c>
      <c r="P5101" s="11">
        <f t="shared" si="159"/>
        <v>85</v>
      </c>
    </row>
    <row r="5102" spans="1:16" x14ac:dyDescent="0.25">
      <c r="A5102" t="s">
        <v>1938</v>
      </c>
      <c r="B5102" t="s">
        <v>1939</v>
      </c>
      <c r="C5102" t="s">
        <v>1193</v>
      </c>
      <c r="D5102" t="s">
        <v>1172</v>
      </c>
      <c r="E5102" t="s">
        <v>132</v>
      </c>
      <c r="F5102" s="7">
        <v>45755</v>
      </c>
      <c r="G5102" s="8">
        <v>40823</v>
      </c>
      <c r="H5102" s="8" t="s">
        <v>31</v>
      </c>
      <c r="I5102" s="8" t="s">
        <v>584</v>
      </c>
      <c r="J5102" s="8" t="s">
        <v>1187</v>
      </c>
      <c r="K5102">
        <v>1</v>
      </c>
      <c r="L5102" s="10">
        <v>900</v>
      </c>
      <c r="M5102" s="10">
        <v>900</v>
      </c>
      <c r="N5102">
        <v>100</v>
      </c>
      <c r="O5102">
        <f t="shared" si="158"/>
        <v>100</v>
      </c>
      <c r="P5102" s="11">
        <f t="shared" si="159"/>
        <v>800</v>
      </c>
    </row>
    <row r="5103" spans="1:16" x14ac:dyDescent="0.25">
      <c r="A5103" t="s">
        <v>1938</v>
      </c>
      <c r="B5103" t="s">
        <v>1939</v>
      </c>
      <c r="C5103" t="s">
        <v>1193</v>
      </c>
      <c r="D5103" t="s">
        <v>1172</v>
      </c>
      <c r="E5103" t="s">
        <v>132</v>
      </c>
      <c r="F5103" s="7">
        <v>45755</v>
      </c>
      <c r="G5103" s="8">
        <v>40823</v>
      </c>
      <c r="H5103" s="8" t="s">
        <v>18</v>
      </c>
      <c r="I5103" s="8" t="s">
        <v>572</v>
      </c>
      <c r="J5103" s="8" t="s">
        <v>1187</v>
      </c>
      <c r="K5103">
        <v>1</v>
      </c>
      <c r="L5103" s="10">
        <v>100</v>
      </c>
      <c r="M5103" s="10">
        <v>100</v>
      </c>
      <c r="N5103">
        <v>15</v>
      </c>
      <c r="O5103">
        <f t="shared" si="158"/>
        <v>15</v>
      </c>
      <c r="P5103" s="11">
        <f t="shared" si="159"/>
        <v>85</v>
      </c>
    </row>
    <row r="5104" spans="1:16" x14ac:dyDescent="0.25">
      <c r="A5104" t="s">
        <v>1938</v>
      </c>
      <c r="B5104" t="s">
        <v>1939</v>
      </c>
      <c r="C5104" t="s">
        <v>1193</v>
      </c>
      <c r="D5104" t="s">
        <v>1172</v>
      </c>
      <c r="E5104" t="s">
        <v>132</v>
      </c>
      <c r="F5104" s="7">
        <v>45755</v>
      </c>
      <c r="G5104" s="8">
        <v>40823</v>
      </c>
      <c r="H5104" s="8" t="s">
        <v>13</v>
      </c>
      <c r="I5104" s="8" t="s">
        <v>568</v>
      </c>
      <c r="J5104" s="8" t="s">
        <v>1187</v>
      </c>
      <c r="K5104">
        <v>5</v>
      </c>
      <c r="L5104" s="10">
        <v>100</v>
      </c>
      <c r="M5104" s="10">
        <v>500</v>
      </c>
      <c r="N5104">
        <v>15</v>
      </c>
      <c r="O5104">
        <f t="shared" si="158"/>
        <v>75</v>
      </c>
      <c r="P5104" s="11">
        <f t="shared" si="159"/>
        <v>425</v>
      </c>
    </row>
    <row r="5105" spans="1:16" x14ac:dyDescent="0.25">
      <c r="A5105" t="s">
        <v>1938</v>
      </c>
      <c r="B5105" t="s">
        <v>1939</v>
      </c>
      <c r="C5105" t="s">
        <v>1193</v>
      </c>
      <c r="D5105" t="s">
        <v>1172</v>
      </c>
      <c r="E5105" t="s">
        <v>132</v>
      </c>
      <c r="F5105" s="7">
        <v>45755</v>
      </c>
      <c r="G5105" s="8">
        <v>40823</v>
      </c>
      <c r="H5105" s="8" t="s">
        <v>25</v>
      </c>
      <c r="I5105" s="8" t="s">
        <v>579</v>
      </c>
      <c r="J5105" s="8" t="s">
        <v>1187</v>
      </c>
      <c r="K5105">
        <v>1</v>
      </c>
      <c r="L5105" s="10">
        <v>125</v>
      </c>
      <c r="M5105" s="10">
        <v>125</v>
      </c>
      <c r="N5105">
        <v>40</v>
      </c>
      <c r="O5105">
        <f t="shared" si="158"/>
        <v>40</v>
      </c>
      <c r="P5105" s="11">
        <f t="shared" si="159"/>
        <v>85</v>
      </c>
    </row>
    <row r="5106" spans="1:16" x14ac:dyDescent="0.25">
      <c r="A5106" t="s">
        <v>1938</v>
      </c>
      <c r="B5106" t="s">
        <v>1939</v>
      </c>
      <c r="C5106" t="s">
        <v>1193</v>
      </c>
      <c r="D5106" t="s">
        <v>1172</v>
      </c>
      <c r="E5106" t="s">
        <v>132</v>
      </c>
      <c r="F5106" s="7">
        <v>45755</v>
      </c>
      <c r="G5106" s="8">
        <v>40824</v>
      </c>
      <c r="H5106" s="8" t="s">
        <v>95</v>
      </c>
      <c r="I5106" s="8" t="s">
        <v>634</v>
      </c>
      <c r="J5106" s="8" t="s">
        <v>1187</v>
      </c>
      <c r="K5106">
        <v>1</v>
      </c>
      <c r="L5106" s="10">
        <v>900</v>
      </c>
      <c r="M5106" s="10">
        <v>900</v>
      </c>
      <c r="N5106">
        <v>80</v>
      </c>
      <c r="O5106">
        <f t="shared" si="158"/>
        <v>80</v>
      </c>
      <c r="P5106" s="11">
        <f t="shared" si="159"/>
        <v>820</v>
      </c>
    </row>
    <row r="5107" spans="1:16" x14ac:dyDescent="0.25">
      <c r="A5107" t="s">
        <v>1938</v>
      </c>
      <c r="B5107" t="s">
        <v>1939</v>
      </c>
      <c r="C5107" t="s">
        <v>1193</v>
      </c>
      <c r="D5107" t="s">
        <v>1172</v>
      </c>
      <c r="E5107" t="s">
        <v>132</v>
      </c>
      <c r="F5107" s="7">
        <v>45755</v>
      </c>
      <c r="G5107" s="8">
        <v>40824</v>
      </c>
      <c r="H5107" s="8" t="s">
        <v>13</v>
      </c>
      <c r="I5107" s="8" t="s">
        <v>568</v>
      </c>
      <c r="J5107" s="8" t="s">
        <v>1187</v>
      </c>
      <c r="K5107">
        <v>4</v>
      </c>
      <c r="L5107" s="10">
        <v>100</v>
      </c>
      <c r="M5107" s="10">
        <v>400</v>
      </c>
      <c r="N5107">
        <v>15</v>
      </c>
      <c r="O5107">
        <f t="shared" si="158"/>
        <v>60</v>
      </c>
      <c r="P5107" s="11">
        <f t="shared" si="159"/>
        <v>340</v>
      </c>
    </row>
    <row r="5108" spans="1:16" x14ac:dyDescent="0.25">
      <c r="A5108" t="s">
        <v>1938</v>
      </c>
      <c r="B5108" t="s">
        <v>1939</v>
      </c>
      <c r="C5108" t="s">
        <v>1193</v>
      </c>
      <c r="D5108" t="s">
        <v>1172</v>
      </c>
      <c r="E5108" t="s">
        <v>132</v>
      </c>
      <c r="F5108" s="7">
        <v>45755</v>
      </c>
      <c r="G5108" s="8">
        <v>40824</v>
      </c>
      <c r="H5108" s="8" t="s">
        <v>25</v>
      </c>
      <c r="I5108" s="8" t="s">
        <v>579</v>
      </c>
      <c r="J5108" s="8" t="s">
        <v>1187</v>
      </c>
      <c r="K5108">
        <v>1</v>
      </c>
      <c r="L5108" s="10">
        <v>125</v>
      </c>
      <c r="M5108" s="10">
        <v>125</v>
      </c>
      <c r="N5108">
        <v>40</v>
      </c>
      <c r="O5108">
        <f t="shared" si="158"/>
        <v>40</v>
      </c>
      <c r="P5108" s="11">
        <f t="shared" si="159"/>
        <v>85</v>
      </c>
    </row>
    <row r="5109" spans="1:16" x14ac:dyDescent="0.25">
      <c r="A5109" t="s">
        <v>2246</v>
      </c>
      <c r="B5109" s="27" t="s">
        <v>1155</v>
      </c>
      <c r="C5109" s="27" t="s">
        <v>1192</v>
      </c>
      <c r="D5109" s="27" t="s">
        <v>1171</v>
      </c>
      <c r="E5109" t="s">
        <v>8</v>
      </c>
      <c r="F5109" s="7">
        <v>45755</v>
      </c>
      <c r="G5109" s="8">
        <v>40825</v>
      </c>
      <c r="H5109" s="8" t="s">
        <v>10</v>
      </c>
      <c r="I5109" s="8" t="s">
        <v>565</v>
      </c>
      <c r="J5109" s="8" t="s">
        <v>1185</v>
      </c>
      <c r="K5109">
        <v>1</v>
      </c>
      <c r="L5109" s="10">
        <v>1900</v>
      </c>
      <c r="M5109" s="10">
        <v>1900</v>
      </c>
      <c r="N5109">
        <v>125</v>
      </c>
      <c r="O5109">
        <f t="shared" si="158"/>
        <v>125</v>
      </c>
      <c r="P5109" s="11">
        <f t="shared" si="159"/>
        <v>1775</v>
      </c>
    </row>
    <row r="5110" spans="1:16" x14ac:dyDescent="0.25">
      <c r="A5110" t="s">
        <v>2246</v>
      </c>
      <c r="B5110" s="27" t="s">
        <v>1155</v>
      </c>
      <c r="C5110" s="27" t="s">
        <v>1192</v>
      </c>
      <c r="D5110" s="27" t="s">
        <v>1171</v>
      </c>
      <c r="E5110" t="s">
        <v>8</v>
      </c>
      <c r="F5110" s="7">
        <v>45755</v>
      </c>
      <c r="G5110" s="8">
        <v>40825</v>
      </c>
      <c r="H5110" s="8" t="s">
        <v>9</v>
      </c>
      <c r="I5110" s="8" t="s">
        <v>564</v>
      </c>
      <c r="J5110" s="8" t="s">
        <v>1185</v>
      </c>
      <c r="K5110">
        <v>1</v>
      </c>
      <c r="L5110" s="10">
        <v>1900</v>
      </c>
      <c r="M5110" s="10">
        <v>1900</v>
      </c>
      <c r="N5110">
        <v>125</v>
      </c>
      <c r="O5110">
        <f t="shared" si="158"/>
        <v>125</v>
      </c>
      <c r="P5110" s="11">
        <f t="shared" si="159"/>
        <v>1775</v>
      </c>
    </row>
    <row r="5111" spans="1:16" x14ac:dyDescent="0.25">
      <c r="A5111" t="s">
        <v>2246</v>
      </c>
      <c r="B5111" s="27" t="s">
        <v>1155</v>
      </c>
      <c r="C5111" s="27" t="s">
        <v>1192</v>
      </c>
      <c r="D5111" s="27" t="s">
        <v>1171</v>
      </c>
      <c r="E5111" t="s">
        <v>8</v>
      </c>
      <c r="F5111" s="7">
        <v>45755</v>
      </c>
      <c r="G5111" s="8">
        <v>40825</v>
      </c>
      <c r="H5111" s="8" t="s">
        <v>62</v>
      </c>
      <c r="I5111" s="8" t="s">
        <v>607</v>
      </c>
      <c r="J5111" s="8" t="s">
        <v>1185</v>
      </c>
      <c r="K5111">
        <v>2</v>
      </c>
      <c r="L5111" s="10">
        <v>125</v>
      </c>
      <c r="M5111" s="10">
        <v>250</v>
      </c>
      <c r="N5111">
        <v>15</v>
      </c>
      <c r="O5111">
        <f t="shared" si="158"/>
        <v>30</v>
      </c>
      <c r="P5111" s="11">
        <f t="shared" si="159"/>
        <v>220</v>
      </c>
    </row>
    <row r="5112" spans="1:16" x14ac:dyDescent="0.25">
      <c r="A5112" t="s">
        <v>2246</v>
      </c>
      <c r="B5112" s="27" t="s">
        <v>1155</v>
      </c>
      <c r="C5112" s="27" t="s">
        <v>1192</v>
      </c>
      <c r="D5112" s="27" t="s">
        <v>1171</v>
      </c>
      <c r="E5112" t="s">
        <v>8</v>
      </c>
      <c r="F5112" s="7">
        <v>45755</v>
      </c>
      <c r="G5112" s="8">
        <v>40825</v>
      </c>
      <c r="H5112" s="8" t="s">
        <v>340</v>
      </c>
      <c r="I5112" s="8" t="s">
        <v>845</v>
      </c>
      <c r="J5112" s="8" t="s">
        <v>1185</v>
      </c>
      <c r="K5112">
        <v>1</v>
      </c>
      <c r="L5112" s="10">
        <v>125</v>
      </c>
      <c r="M5112" s="10">
        <v>125</v>
      </c>
      <c r="N5112">
        <v>15</v>
      </c>
      <c r="O5112">
        <f t="shared" si="158"/>
        <v>15</v>
      </c>
      <c r="P5112" s="11">
        <f t="shared" si="159"/>
        <v>110</v>
      </c>
    </row>
    <row r="5113" spans="1:16" x14ac:dyDescent="0.25">
      <c r="A5113" t="s">
        <v>1596</v>
      </c>
      <c r="B5113" t="s">
        <v>1566</v>
      </c>
      <c r="C5113" t="s">
        <v>1193</v>
      </c>
      <c r="D5113" t="s">
        <v>1172</v>
      </c>
      <c r="E5113" t="s">
        <v>1770</v>
      </c>
      <c r="F5113" s="7">
        <v>45756</v>
      </c>
      <c r="G5113" s="8">
        <v>40826</v>
      </c>
      <c r="H5113" s="8" t="s">
        <v>167</v>
      </c>
      <c r="I5113" s="8" t="s">
        <v>694</v>
      </c>
      <c r="J5113" s="8" t="s">
        <v>1179</v>
      </c>
      <c r="K5113">
        <v>1</v>
      </c>
      <c r="L5113" s="10">
        <v>466.56</v>
      </c>
      <c r="M5113" s="10">
        <v>466.56</v>
      </c>
      <c r="N5113">
        <v>102</v>
      </c>
      <c r="O5113">
        <f t="shared" si="158"/>
        <v>102</v>
      </c>
      <c r="P5113" s="11">
        <f t="shared" si="159"/>
        <v>364.56</v>
      </c>
    </row>
    <row r="5114" spans="1:16" x14ac:dyDescent="0.25">
      <c r="A5114" t="s">
        <v>1596</v>
      </c>
      <c r="B5114" t="s">
        <v>1566</v>
      </c>
      <c r="C5114" t="s">
        <v>1193</v>
      </c>
      <c r="D5114" t="s">
        <v>1172</v>
      </c>
      <c r="E5114" t="s">
        <v>1770</v>
      </c>
      <c r="F5114" s="7">
        <v>45756</v>
      </c>
      <c r="G5114" s="8">
        <v>40826</v>
      </c>
      <c r="H5114" s="8" t="s">
        <v>36</v>
      </c>
      <c r="I5114" s="8" t="s">
        <v>589</v>
      </c>
      <c r="J5114" s="8" t="s">
        <v>1179</v>
      </c>
      <c r="K5114">
        <v>1</v>
      </c>
      <c r="L5114" s="10">
        <v>466.56</v>
      </c>
      <c r="M5114" s="10">
        <v>466.56</v>
      </c>
      <c r="N5114">
        <v>102</v>
      </c>
      <c r="O5114">
        <f t="shared" si="158"/>
        <v>102</v>
      </c>
      <c r="P5114" s="11">
        <f t="shared" si="159"/>
        <v>364.56</v>
      </c>
    </row>
    <row r="5115" spans="1:16" x14ac:dyDescent="0.25">
      <c r="A5115" t="s">
        <v>1596</v>
      </c>
      <c r="B5115" t="s">
        <v>1566</v>
      </c>
      <c r="C5115" t="s">
        <v>1193</v>
      </c>
      <c r="D5115" t="s">
        <v>1172</v>
      </c>
      <c r="E5115" t="s">
        <v>1770</v>
      </c>
      <c r="F5115" s="7">
        <v>45756</v>
      </c>
      <c r="G5115" s="8">
        <v>40826</v>
      </c>
      <c r="H5115" s="8" t="s">
        <v>31</v>
      </c>
      <c r="I5115" s="8" t="s">
        <v>584</v>
      </c>
      <c r="J5115" s="8" t="s">
        <v>1187</v>
      </c>
      <c r="K5115">
        <v>1</v>
      </c>
      <c r="L5115" s="10">
        <v>402.41</v>
      </c>
      <c r="M5115" s="10">
        <v>402.41</v>
      </c>
      <c r="N5115">
        <v>100</v>
      </c>
      <c r="O5115">
        <f t="shared" si="158"/>
        <v>100</v>
      </c>
      <c r="P5115" s="11">
        <f t="shared" si="159"/>
        <v>302.41000000000003</v>
      </c>
    </row>
    <row r="5116" spans="1:16" x14ac:dyDescent="0.25">
      <c r="A5116" t="s">
        <v>1596</v>
      </c>
      <c r="B5116" t="s">
        <v>1566</v>
      </c>
      <c r="C5116" t="s">
        <v>1193</v>
      </c>
      <c r="D5116" t="s">
        <v>1172</v>
      </c>
      <c r="E5116" t="s">
        <v>1770</v>
      </c>
      <c r="F5116" s="7">
        <v>45756</v>
      </c>
      <c r="G5116" s="8">
        <v>40826</v>
      </c>
      <c r="H5116" s="8" t="s">
        <v>18</v>
      </c>
      <c r="I5116" s="8" t="s">
        <v>572</v>
      </c>
      <c r="J5116" s="8" t="s">
        <v>1187</v>
      </c>
      <c r="K5116">
        <v>4</v>
      </c>
      <c r="L5116" s="10">
        <v>81.459999999999994</v>
      </c>
      <c r="M5116" s="10">
        <v>325.83999999999997</v>
      </c>
      <c r="N5116">
        <v>15</v>
      </c>
      <c r="O5116">
        <f t="shared" si="158"/>
        <v>60</v>
      </c>
      <c r="P5116" s="11">
        <f t="shared" si="159"/>
        <v>265.83999999999997</v>
      </c>
    </row>
    <row r="5117" spans="1:16" x14ac:dyDescent="0.25">
      <c r="A5117" t="s">
        <v>1596</v>
      </c>
      <c r="B5117" t="s">
        <v>1566</v>
      </c>
      <c r="C5117" t="s">
        <v>1193</v>
      </c>
      <c r="D5117" t="s">
        <v>1172</v>
      </c>
      <c r="E5117" t="s">
        <v>1770</v>
      </c>
      <c r="F5117" s="7">
        <v>45756</v>
      </c>
      <c r="G5117" s="8">
        <v>40826</v>
      </c>
      <c r="H5117" s="8" t="s">
        <v>24</v>
      </c>
      <c r="I5117" s="8" t="s">
        <v>578</v>
      </c>
      <c r="J5117" s="8" t="s">
        <v>1187</v>
      </c>
      <c r="K5117">
        <v>2</v>
      </c>
      <c r="L5117" s="10">
        <v>81.459999999999994</v>
      </c>
      <c r="M5117" s="10">
        <v>162.91999999999999</v>
      </c>
      <c r="N5117">
        <v>15</v>
      </c>
      <c r="O5117">
        <f t="shared" si="158"/>
        <v>30</v>
      </c>
      <c r="P5117" s="11">
        <f t="shared" si="159"/>
        <v>132.91999999999999</v>
      </c>
    </row>
    <row r="5118" spans="1:16" x14ac:dyDescent="0.25">
      <c r="A5118" t="s">
        <v>1077</v>
      </c>
      <c r="B5118" t="s">
        <v>1137</v>
      </c>
      <c r="C5118" t="s">
        <v>1194</v>
      </c>
      <c r="D5118" t="s">
        <v>1172</v>
      </c>
      <c r="E5118" t="s">
        <v>423</v>
      </c>
      <c r="F5118" s="7">
        <v>45749</v>
      </c>
      <c r="G5118" s="8">
        <v>40827</v>
      </c>
      <c r="H5118" s="8" t="s">
        <v>267</v>
      </c>
      <c r="I5118" s="8" t="s">
        <v>786</v>
      </c>
      <c r="J5118" s="8" t="s">
        <v>1188</v>
      </c>
      <c r="K5118">
        <v>2</v>
      </c>
      <c r="L5118" s="10">
        <v>800</v>
      </c>
      <c r="M5118" s="10">
        <v>1600</v>
      </c>
      <c r="N5118">
        <v>60</v>
      </c>
      <c r="O5118">
        <f t="shared" si="158"/>
        <v>120</v>
      </c>
      <c r="P5118" s="11">
        <f t="shared" si="159"/>
        <v>1480</v>
      </c>
    </row>
    <row r="5119" spans="1:16" x14ac:dyDescent="0.25">
      <c r="A5119" t="s">
        <v>1077</v>
      </c>
      <c r="B5119" t="s">
        <v>1137</v>
      </c>
      <c r="C5119" t="s">
        <v>1194</v>
      </c>
      <c r="D5119" t="s">
        <v>1172</v>
      </c>
      <c r="E5119" t="s">
        <v>423</v>
      </c>
      <c r="F5119" s="7">
        <v>45749</v>
      </c>
      <c r="G5119" s="8">
        <v>40827</v>
      </c>
      <c r="H5119" s="8" t="s">
        <v>45</v>
      </c>
      <c r="I5119" s="8" t="s">
        <v>596</v>
      </c>
      <c r="J5119" s="8" t="s">
        <v>1188</v>
      </c>
      <c r="K5119">
        <v>2</v>
      </c>
      <c r="L5119" s="10">
        <v>150</v>
      </c>
      <c r="M5119" s="10">
        <v>300</v>
      </c>
      <c r="N5119">
        <v>10</v>
      </c>
      <c r="O5119">
        <f t="shared" si="158"/>
        <v>20</v>
      </c>
      <c r="P5119" s="11">
        <f t="shared" si="159"/>
        <v>280</v>
      </c>
    </row>
    <row r="5120" spans="1:16" x14ac:dyDescent="0.25">
      <c r="A5120" t="s">
        <v>1077</v>
      </c>
      <c r="B5120" t="s">
        <v>1137</v>
      </c>
      <c r="C5120" t="s">
        <v>1194</v>
      </c>
      <c r="D5120" t="s">
        <v>1172</v>
      </c>
      <c r="E5120" t="s">
        <v>423</v>
      </c>
      <c r="F5120" s="7">
        <v>45749</v>
      </c>
      <c r="G5120" s="8">
        <v>40827</v>
      </c>
      <c r="H5120" s="8" t="s">
        <v>114</v>
      </c>
      <c r="I5120" s="8" t="s">
        <v>651</v>
      </c>
      <c r="J5120" s="8" t="s">
        <v>1188</v>
      </c>
      <c r="K5120">
        <v>2</v>
      </c>
      <c r="L5120" s="10">
        <v>250</v>
      </c>
      <c r="M5120" s="10">
        <v>500</v>
      </c>
      <c r="N5120">
        <v>15</v>
      </c>
      <c r="O5120">
        <f t="shared" si="158"/>
        <v>30</v>
      </c>
      <c r="P5120" s="11">
        <f t="shared" si="159"/>
        <v>470</v>
      </c>
    </row>
    <row r="5121" spans="1:16" x14ac:dyDescent="0.25">
      <c r="A5121" t="s">
        <v>1082</v>
      </c>
      <c r="B5121" t="s">
        <v>1147</v>
      </c>
      <c r="C5121" t="s">
        <v>1195</v>
      </c>
      <c r="D5121" t="s">
        <v>1172</v>
      </c>
      <c r="E5121" t="s">
        <v>63</v>
      </c>
      <c r="F5121" s="7">
        <v>45757</v>
      </c>
      <c r="G5121" s="8">
        <v>40828</v>
      </c>
      <c r="H5121" s="8" t="s">
        <v>71</v>
      </c>
      <c r="I5121" s="8" t="s">
        <v>613</v>
      </c>
      <c r="J5121" s="8" t="s">
        <v>1177</v>
      </c>
      <c r="K5121">
        <v>1</v>
      </c>
      <c r="L5121" s="10">
        <v>950</v>
      </c>
      <c r="M5121" s="10">
        <v>950</v>
      </c>
      <c r="N5121">
        <v>50</v>
      </c>
      <c r="O5121">
        <f t="shared" si="158"/>
        <v>50</v>
      </c>
      <c r="P5121" s="11">
        <f t="shared" si="159"/>
        <v>900</v>
      </c>
    </row>
    <row r="5122" spans="1:16" x14ac:dyDescent="0.25">
      <c r="A5122" t="s">
        <v>1082</v>
      </c>
      <c r="B5122" t="s">
        <v>1147</v>
      </c>
      <c r="C5122" t="s">
        <v>1195</v>
      </c>
      <c r="D5122" t="s">
        <v>1172</v>
      </c>
      <c r="E5122" t="s">
        <v>63</v>
      </c>
      <c r="F5122" s="7">
        <v>45757</v>
      </c>
      <c r="G5122" s="8">
        <v>40828</v>
      </c>
      <c r="H5122" s="8" t="s">
        <v>95</v>
      </c>
      <c r="I5122" s="8" t="s">
        <v>634</v>
      </c>
      <c r="J5122" s="8" t="s">
        <v>1187</v>
      </c>
      <c r="K5122">
        <v>1</v>
      </c>
      <c r="L5122" s="10">
        <v>1275</v>
      </c>
      <c r="M5122" s="10">
        <v>1275</v>
      </c>
      <c r="N5122">
        <v>80</v>
      </c>
      <c r="O5122">
        <f t="shared" si="158"/>
        <v>80</v>
      </c>
      <c r="P5122" s="11">
        <f t="shared" si="159"/>
        <v>1195</v>
      </c>
    </row>
    <row r="5123" spans="1:16" x14ac:dyDescent="0.25">
      <c r="A5123" t="s">
        <v>1082</v>
      </c>
      <c r="B5123" t="s">
        <v>1147</v>
      </c>
      <c r="C5123" t="s">
        <v>1195</v>
      </c>
      <c r="D5123" t="s">
        <v>1172</v>
      </c>
      <c r="E5123" t="s">
        <v>63</v>
      </c>
      <c r="F5123" s="7">
        <v>45757</v>
      </c>
      <c r="G5123" s="8">
        <v>40828</v>
      </c>
      <c r="H5123" s="8" t="s">
        <v>64</v>
      </c>
      <c r="I5123" s="8" t="s">
        <v>608</v>
      </c>
      <c r="J5123" s="8" t="s">
        <v>1187</v>
      </c>
      <c r="K5123">
        <v>4</v>
      </c>
      <c r="L5123" s="10">
        <v>225</v>
      </c>
      <c r="M5123" s="10">
        <v>900</v>
      </c>
      <c r="N5123">
        <v>15</v>
      </c>
      <c r="O5123">
        <f t="shared" si="158"/>
        <v>60</v>
      </c>
      <c r="P5123" s="11">
        <f t="shared" si="159"/>
        <v>840</v>
      </c>
    </row>
    <row r="5124" spans="1:16" x14ac:dyDescent="0.25">
      <c r="A5124" t="s">
        <v>1082</v>
      </c>
      <c r="B5124" t="s">
        <v>1147</v>
      </c>
      <c r="C5124" t="s">
        <v>1195</v>
      </c>
      <c r="D5124" t="s">
        <v>1172</v>
      </c>
      <c r="E5124" t="s">
        <v>63</v>
      </c>
      <c r="F5124" s="7">
        <v>45757</v>
      </c>
      <c r="G5124" s="8">
        <v>40828</v>
      </c>
      <c r="H5124" s="8" t="s">
        <v>26</v>
      </c>
      <c r="I5124" s="8" t="s">
        <v>580</v>
      </c>
      <c r="J5124" s="8" t="s">
        <v>1187</v>
      </c>
      <c r="K5124">
        <v>1</v>
      </c>
      <c r="L5124" s="10">
        <v>150</v>
      </c>
      <c r="M5124" s="10">
        <v>150</v>
      </c>
      <c r="N5124">
        <v>40</v>
      </c>
      <c r="O5124">
        <f t="shared" si="158"/>
        <v>40</v>
      </c>
      <c r="P5124" s="11">
        <f t="shared" si="159"/>
        <v>110</v>
      </c>
    </row>
    <row r="5125" spans="1:16" x14ac:dyDescent="0.25">
      <c r="A5125" t="s">
        <v>1089</v>
      </c>
      <c r="B5125" t="s">
        <v>1142</v>
      </c>
      <c r="C5125" t="s">
        <v>1196</v>
      </c>
      <c r="D5125" t="s">
        <v>1172</v>
      </c>
      <c r="E5125" t="s">
        <v>66</v>
      </c>
      <c r="F5125" s="7">
        <v>45756</v>
      </c>
      <c r="G5125" s="8">
        <v>40829</v>
      </c>
      <c r="H5125" s="8" t="s">
        <v>160</v>
      </c>
      <c r="I5125" s="8" t="s">
        <v>687</v>
      </c>
      <c r="J5125" s="8" t="s">
        <v>1185</v>
      </c>
      <c r="K5125">
        <v>1</v>
      </c>
      <c r="L5125" s="10">
        <v>1900</v>
      </c>
      <c r="M5125" s="10">
        <v>1900</v>
      </c>
      <c r="N5125">
        <v>125</v>
      </c>
      <c r="O5125">
        <f t="shared" ref="O5125:O5188" si="160">+K5125*N5125</f>
        <v>125</v>
      </c>
      <c r="P5125" s="11">
        <f t="shared" ref="P5125:P5188" si="161">+M5125-O5125</f>
        <v>1775</v>
      </c>
    </row>
    <row r="5126" spans="1:16" x14ac:dyDescent="0.25">
      <c r="A5126" t="s">
        <v>1089</v>
      </c>
      <c r="B5126" t="s">
        <v>1142</v>
      </c>
      <c r="C5126" t="s">
        <v>1196</v>
      </c>
      <c r="D5126" t="s">
        <v>1172</v>
      </c>
      <c r="E5126" t="s">
        <v>66</v>
      </c>
      <c r="F5126" s="7">
        <v>45756</v>
      </c>
      <c r="G5126" s="8">
        <v>40829</v>
      </c>
      <c r="H5126" s="8" t="s">
        <v>161</v>
      </c>
      <c r="I5126" s="8" t="s">
        <v>688</v>
      </c>
      <c r="J5126" s="8" t="s">
        <v>1185</v>
      </c>
      <c r="K5126">
        <v>1</v>
      </c>
      <c r="L5126" s="10">
        <v>1900</v>
      </c>
      <c r="M5126" s="10">
        <v>1900</v>
      </c>
      <c r="N5126">
        <v>125</v>
      </c>
      <c r="O5126">
        <f t="shared" si="160"/>
        <v>125</v>
      </c>
      <c r="P5126" s="11">
        <f t="shared" si="161"/>
        <v>1775</v>
      </c>
    </row>
    <row r="5127" spans="1:16" x14ac:dyDescent="0.25">
      <c r="A5127" t="s">
        <v>1089</v>
      </c>
      <c r="B5127" t="s">
        <v>1142</v>
      </c>
      <c r="C5127" t="s">
        <v>1196</v>
      </c>
      <c r="D5127" t="s">
        <v>1172</v>
      </c>
      <c r="E5127" t="s">
        <v>66</v>
      </c>
      <c r="F5127" s="7">
        <v>45756</v>
      </c>
      <c r="G5127" s="8">
        <v>40829</v>
      </c>
      <c r="H5127" s="8" t="s">
        <v>11</v>
      </c>
      <c r="I5127" s="8" t="s">
        <v>566</v>
      </c>
      <c r="J5127" s="8" t="s">
        <v>1185</v>
      </c>
      <c r="K5127">
        <v>4</v>
      </c>
      <c r="L5127" s="10">
        <v>75</v>
      </c>
      <c r="M5127" s="10">
        <v>300</v>
      </c>
      <c r="N5127">
        <v>15</v>
      </c>
      <c r="O5127">
        <f t="shared" si="160"/>
        <v>60</v>
      </c>
      <c r="P5127" s="11">
        <f t="shared" si="161"/>
        <v>240</v>
      </c>
    </row>
    <row r="5128" spans="1:16" x14ac:dyDescent="0.25">
      <c r="A5128" t="s">
        <v>1089</v>
      </c>
      <c r="B5128" t="s">
        <v>1142</v>
      </c>
      <c r="C5128" t="s">
        <v>1196</v>
      </c>
      <c r="D5128" t="s">
        <v>1172</v>
      </c>
      <c r="E5128" t="s">
        <v>66</v>
      </c>
      <c r="F5128" s="7">
        <v>45756</v>
      </c>
      <c r="G5128" s="8">
        <v>40830</v>
      </c>
      <c r="H5128" s="8" t="s">
        <v>117</v>
      </c>
      <c r="I5128" s="8" t="s">
        <v>596</v>
      </c>
      <c r="J5128" s="8" t="s">
        <v>1186</v>
      </c>
      <c r="K5128">
        <v>12</v>
      </c>
      <c r="L5128" s="10">
        <v>50</v>
      </c>
      <c r="M5128" s="10">
        <v>600</v>
      </c>
      <c r="N5128">
        <v>15</v>
      </c>
      <c r="O5128">
        <f t="shared" si="160"/>
        <v>180</v>
      </c>
      <c r="P5128" s="11">
        <f t="shared" si="161"/>
        <v>420</v>
      </c>
    </row>
    <row r="5129" spans="1:16" x14ac:dyDescent="0.25">
      <c r="A5129" t="s">
        <v>1089</v>
      </c>
      <c r="B5129" t="s">
        <v>1142</v>
      </c>
      <c r="C5129" t="s">
        <v>1196</v>
      </c>
      <c r="D5129" t="s">
        <v>1172</v>
      </c>
      <c r="E5129" t="s">
        <v>66</v>
      </c>
      <c r="F5129" s="7">
        <v>45756</v>
      </c>
      <c r="G5129" s="8">
        <v>40830</v>
      </c>
      <c r="H5129" s="8" t="s">
        <v>239</v>
      </c>
      <c r="I5129" s="8" t="s">
        <v>760</v>
      </c>
      <c r="J5129" s="8" t="s">
        <v>1186</v>
      </c>
      <c r="K5129">
        <v>2</v>
      </c>
      <c r="L5129" s="10">
        <v>225</v>
      </c>
      <c r="M5129" s="10">
        <v>450</v>
      </c>
      <c r="N5129">
        <v>60</v>
      </c>
      <c r="O5129">
        <f t="shared" si="160"/>
        <v>120</v>
      </c>
      <c r="P5129" s="11">
        <f t="shared" si="161"/>
        <v>330</v>
      </c>
    </row>
    <row r="5130" spans="1:16" x14ac:dyDescent="0.25">
      <c r="A5130" t="s">
        <v>1089</v>
      </c>
      <c r="B5130" t="s">
        <v>1142</v>
      </c>
      <c r="C5130" t="s">
        <v>1196</v>
      </c>
      <c r="D5130" t="s">
        <v>1172</v>
      </c>
      <c r="E5130" t="s">
        <v>66</v>
      </c>
      <c r="F5130" s="7">
        <v>45756</v>
      </c>
      <c r="G5130" s="8">
        <v>40830</v>
      </c>
      <c r="H5130" s="8" t="s">
        <v>239</v>
      </c>
      <c r="I5130" s="8" t="s">
        <v>760</v>
      </c>
      <c r="J5130" s="8" t="s">
        <v>1186</v>
      </c>
      <c r="K5130">
        <v>8</v>
      </c>
      <c r="L5130" s="10">
        <v>450</v>
      </c>
      <c r="M5130" s="10">
        <v>3600</v>
      </c>
      <c r="N5130">
        <v>60</v>
      </c>
      <c r="O5130">
        <f t="shared" si="160"/>
        <v>480</v>
      </c>
      <c r="P5130" s="11">
        <f t="shared" si="161"/>
        <v>3120</v>
      </c>
    </row>
    <row r="5131" spans="1:16" x14ac:dyDescent="0.25">
      <c r="A5131" t="s">
        <v>1089</v>
      </c>
      <c r="B5131" t="s">
        <v>1142</v>
      </c>
      <c r="C5131" t="s">
        <v>1196</v>
      </c>
      <c r="D5131" t="s">
        <v>1172</v>
      </c>
      <c r="E5131" t="s">
        <v>66</v>
      </c>
      <c r="F5131" s="7">
        <v>45756</v>
      </c>
      <c r="G5131" s="8">
        <v>40830</v>
      </c>
      <c r="H5131" s="8" t="s">
        <v>376</v>
      </c>
      <c r="I5131" s="8" t="s">
        <v>876</v>
      </c>
      <c r="J5131" s="8" t="s">
        <v>1186</v>
      </c>
      <c r="K5131">
        <v>2</v>
      </c>
      <c r="L5131" s="10">
        <v>450</v>
      </c>
      <c r="M5131" s="10">
        <v>900</v>
      </c>
      <c r="N5131">
        <v>60</v>
      </c>
      <c r="O5131">
        <f t="shared" si="160"/>
        <v>120</v>
      </c>
      <c r="P5131" s="11">
        <f t="shared" si="161"/>
        <v>780</v>
      </c>
    </row>
    <row r="5132" spans="1:16" x14ac:dyDescent="0.25">
      <c r="A5132" t="s">
        <v>1089</v>
      </c>
      <c r="B5132" t="s">
        <v>1142</v>
      </c>
      <c r="C5132" t="s">
        <v>1196</v>
      </c>
      <c r="D5132" t="s">
        <v>1172</v>
      </c>
      <c r="E5132" t="s">
        <v>66</v>
      </c>
      <c r="F5132" s="7">
        <v>45756</v>
      </c>
      <c r="G5132" s="8">
        <v>40830</v>
      </c>
      <c r="H5132" s="8" t="s">
        <v>199</v>
      </c>
      <c r="I5132" s="8" t="s">
        <v>723</v>
      </c>
      <c r="J5132" s="8" t="s">
        <v>1186</v>
      </c>
      <c r="K5132">
        <v>2</v>
      </c>
      <c r="L5132" s="10">
        <v>450</v>
      </c>
      <c r="M5132" s="10">
        <v>900</v>
      </c>
      <c r="N5132">
        <v>60</v>
      </c>
      <c r="O5132">
        <f t="shared" si="160"/>
        <v>120</v>
      </c>
      <c r="P5132" s="11">
        <f t="shared" si="161"/>
        <v>780</v>
      </c>
    </row>
    <row r="5133" spans="1:16" x14ac:dyDescent="0.25">
      <c r="A5133" t="s">
        <v>1089</v>
      </c>
      <c r="B5133" t="s">
        <v>1142</v>
      </c>
      <c r="C5133" t="s">
        <v>1196</v>
      </c>
      <c r="D5133" t="s">
        <v>1172</v>
      </c>
      <c r="E5133" t="s">
        <v>66</v>
      </c>
      <c r="F5133" s="7">
        <v>45756</v>
      </c>
      <c r="G5133" s="8">
        <v>40830</v>
      </c>
      <c r="H5133" s="8" t="s">
        <v>381</v>
      </c>
      <c r="I5133" s="8" t="s">
        <v>881</v>
      </c>
      <c r="J5133" s="8" t="s">
        <v>1186</v>
      </c>
      <c r="K5133">
        <v>2</v>
      </c>
      <c r="L5133" s="10">
        <v>180</v>
      </c>
      <c r="M5133" s="10">
        <v>360</v>
      </c>
      <c r="N5133">
        <v>20</v>
      </c>
      <c r="O5133">
        <f t="shared" si="160"/>
        <v>40</v>
      </c>
      <c r="P5133" s="11">
        <f t="shared" si="161"/>
        <v>320</v>
      </c>
    </row>
    <row r="5134" spans="1:16" x14ac:dyDescent="0.25">
      <c r="A5134" t="s">
        <v>2127</v>
      </c>
      <c r="B5134" t="s">
        <v>1126</v>
      </c>
      <c r="C5134" t="s">
        <v>1196</v>
      </c>
      <c r="D5134" t="s">
        <v>1171</v>
      </c>
      <c r="E5134" t="s">
        <v>500</v>
      </c>
      <c r="F5134" s="7">
        <v>45756</v>
      </c>
      <c r="G5134" s="8">
        <v>40831</v>
      </c>
      <c r="H5134" s="8" t="s">
        <v>396</v>
      </c>
      <c r="I5134" s="8" t="s">
        <v>894</v>
      </c>
      <c r="J5134" s="8" t="s">
        <v>1183</v>
      </c>
      <c r="K5134">
        <v>1</v>
      </c>
      <c r="L5134" s="10">
        <v>1500</v>
      </c>
      <c r="M5134" s="10">
        <v>1500</v>
      </c>
      <c r="N5134">
        <v>235</v>
      </c>
      <c r="O5134">
        <f t="shared" si="160"/>
        <v>235</v>
      </c>
      <c r="P5134" s="11">
        <f t="shared" si="161"/>
        <v>1265</v>
      </c>
    </row>
    <row r="5135" spans="1:16" x14ac:dyDescent="0.25">
      <c r="A5135" t="s">
        <v>40</v>
      </c>
      <c r="B5135" t="s">
        <v>1126</v>
      </c>
      <c r="C5135" t="s">
        <v>1196</v>
      </c>
      <c r="D5135" t="s">
        <v>1171</v>
      </c>
      <c r="E5135" t="s">
        <v>500</v>
      </c>
      <c r="F5135" s="7">
        <v>45757</v>
      </c>
      <c r="G5135" s="8">
        <v>40832</v>
      </c>
      <c r="H5135" s="8" t="s">
        <v>185</v>
      </c>
      <c r="I5135" s="8" t="s">
        <v>709</v>
      </c>
      <c r="J5135" s="8" t="s">
        <v>1187</v>
      </c>
      <c r="K5135">
        <v>1</v>
      </c>
      <c r="L5135" s="10">
        <v>455</v>
      </c>
      <c r="M5135" s="10">
        <v>455</v>
      </c>
      <c r="N5135">
        <v>100</v>
      </c>
      <c r="O5135">
        <f t="shared" si="160"/>
        <v>100</v>
      </c>
      <c r="P5135" s="11">
        <f t="shared" si="161"/>
        <v>355</v>
      </c>
    </row>
    <row r="5136" spans="1:16" x14ac:dyDescent="0.25">
      <c r="A5136" t="s">
        <v>40</v>
      </c>
      <c r="B5136" t="s">
        <v>1126</v>
      </c>
      <c r="C5136" t="s">
        <v>1196</v>
      </c>
      <c r="D5136" t="s">
        <v>1171</v>
      </c>
      <c r="E5136" t="s">
        <v>500</v>
      </c>
      <c r="F5136" s="7">
        <v>45757</v>
      </c>
      <c r="G5136" s="8">
        <v>40832</v>
      </c>
      <c r="H5136" s="8" t="s">
        <v>13</v>
      </c>
      <c r="I5136" s="8" t="s">
        <v>568</v>
      </c>
      <c r="J5136" s="8" t="s">
        <v>1187</v>
      </c>
      <c r="K5136">
        <v>6</v>
      </c>
      <c r="L5136" s="10">
        <v>50</v>
      </c>
      <c r="M5136" s="10">
        <v>300</v>
      </c>
      <c r="N5136">
        <v>15</v>
      </c>
      <c r="O5136">
        <f t="shared" si="160"/>
        <v>90</v>
      </c>
      <c r="P5136" s="11">
        <f t="shared" si="161"/>
        <v>210</v>
      </c>
    </row>
    <row r="5137" spans="1:16" x14ac:dyDescent="0.25">
      <c r="A5137" t="s">
        <v>1358</v>
      </c>
      <c r="B5137" t="s">
        <v>1359</v>
      </c>
      <c r="C5137" t="s">
        <v>1192</v>
      </c>
      <c r="D5137" t="s">
        <v>1172</v>
      </c>
      <c r="E5137" t="s">
        <v>1360</v>
      </c>
      <c r="F5137" s="7">
        <v>45757</v>
      </c>
      <c r="G5137" s="8">
        <v>40833</v>
      </c>
      <c r="H5137" s="8" t="s">
        <v>436</v>
      </c>
      <c r="I5137" s="8" t="s">
        <v>931</v>
      </c>
      <c r="J5137" s="8" t="s">
        <v>1180</v>
      </c>
      <c r="K5137">
        <v>1</v>
      </c>
      <c r="L5137" s="10">
        <v>5600</v>
      </c>
      <c r="M5137" s="10">
        <v>5600</v>
      </c>
      <c r="N5137">
        <v>260</v>
      </c>
      <c r="O5137">
        <f t="shared" si="160"/>
        <v>260</v>
      </c>
      <c r="P5137" s="11">
        <f t="shared" si="161"/>
        <v>5340</v>
      </c>
    </row>
    <row r="5138" spans="1:16" x14ac:dyDescent="0.25">
      <c r="A5138" t="s">
        <v>1358</v>
      </c>
      <c r="B5138" t="s">
        <v>1359</v>
      </c>
      <c r="C5138" t="s">
        <v>1192</v>
      </c>
      <c r="D5138" t="s">
        <v>1172</v>
      </c>
      <c r="E5138" t="s">
        <v>1360</v>
      </c>
      <c r="F5138" s="7">
        <v>45757</v>
      </c>
      <c r="G5138" s="8">
        <v>40833</v>
      </c>
      <c r="H5138" s="8" t="s">
        <v>30</v>
      </c>
      <c r="I5138" s="8" t="s">
        <v>583</v>
      </c>
      <c r="J5138" s="8" t="s">
        <v>1187</v>
      </c>
      <c r="K5138">
        <v>1</v>
      </c>
      <c r="L5138" s="10">
        <v>1200</v>
      </c>
      <c r="M5138" s="10">
        <v>1200</v>
      </c>
      <c r="N5138">
        <v>100</v>
      </c>
      <c r="O5138">
        <f t="shared" si="160"/>
        <v>100</v>
      </c>
      <c r="P5138" s="11">
        <f t="shared" si="161"/>
        <v>1100</v>
      </c>
    </row>
    <row r="5139" spans="1:16" x14ac:dyDescent="0.25">
      <c r="A5139" t="s">
        <v>1358</v>
      </c>
      <c r="B5139" t="s">
        <v>1359</v>
      </c>
      <c r="C5139" t="s">
        <v>1192</v>
      </c>
      <c r="D5139" t="s">
        <v>1172</v>
      </c>
      <c r="E5139" t="s">
        <v>1360</v>
      </c>
      <c r="F5139" s="7">
        <v>45757</v>
      </c>
      <c r="G5139" s="8">
        <v>40833</v>
      </c>
      <c r="H5139" s="8" t="s">
        <v>64</v>
      </c>
      <c r="I5139" s="8" t="s">
        <v>608</v>
      </c>
      <c r="J5139" s="8" t="s">
        <v>1187</v>
      </c>
      <c r="K5139">
        <v>4</v>
      </c>
      <c r="L5139" s="10">
        <v>200</v>
      </c>
      <c r="M5139" s="10">
        <v>800</v>
      </c>
      <c r="N5139">
        <v>15</v>
      </c>
      <c r="O5139">
        <f t="shared" si="160"/>
        <v>60</v>
      </c>
      <c r="P5139" s="11">
        <f t="shared" si="161"/>
        <v>740</v>
      </c>
    </row>
    <row r="5140" spans="1:16" x14ac:dyDescent="0.25">
      <c r="A5140" t="s">
        <v>1358</v>
      </c>
      <c r="B5140" t="s">
        <v>1359</v>
      </c>
      <c r="C5140" t="s">
        <v>1192</v>
      </c>
      <c r="D5140" t="s">
        <v>1172</v>
      </c>
      <c r="E5140" t="s">
        <v>1360</v>
      </c>
      <c r="F5140" s="7">
        <v>45757</v>
      </c>
      <c r="G5140" s="8">
        <v>40833</v>
      </c>
      <c r="H5140" s="8" t="s">
        <v>25</v>
      </c>
      <c r="I5140" s="8" t="s">
        <v>579</v>
      </c>
      <c r="J5140" s="8" t="s">
        <v>1187</v>
      </c>
      <c r="K5140">
        <v>1</v>
      </c>
      <c r="L5140" s="10">
        <v>120</v>
      </c>
      <c r="M5140" s="10">
        <v>120</v>
      </c>
      <c r="N5140">
        <v>40</v>
      </c>
      <c r="O5140">
        <f t="shared" si="160"/>
        <v>40</v>
      </c>
      <c r="P5140" s="11">
        <f t="shared" si="161"/>
        <v>80</v>
      </c>
    </row>
    <row r="5141" spans="1:16" x14ac:dyDescent="0.25">
      <c r="A5141" t="s">
        <v>1358</v>
      </c>
      <c r="B5141" t="s">
        <v>1359</v>
      </c>
      <c r="C5141" t="s">
        <v>1192</v>
      </c>
      <c r="D5141" t="s">
        <v>1172</v>
      </c>
      <c r="E5141" t="s">
        <v>1360</v>
      </c>
      <c r="F5141" s="7">
        <v>45757</v>
      </c>
      <c r="G5141" s="8">
        <v>40834</v>
      </c>
      <c r="H5141" s="8" t="s">
        <v>87</v>
      </c>
      <c r="I5141" s="8" t="s">
        <v>627</v>
      </c>
      <c r="J5141" s="8" t="s">
        <v>1187</v>
      </c>
      <c r="K5141">
        <v>1</v>
      </c>
      <c r="L5141" s="10">
        <v>1080</v>
      </c>
      <c r="M5141" s="10">
        <v>1080</v>
      </c>
      <c r="N5141">
        <v>80</v>
      </c>
      <c r="O5141">
        <f t="shared" si="160"/>
        <v>80</v>
      </c>
      <c r="P5141" s="11">
        <f t="shared" si="161"/>
        <v>1000</v>
      </c>
    </row>
    <row r="5142" spans="1:16" x14ac:dyDescent="0.25">
      <c r="A5142" t="s">
        <v>1358</v>
      </c>
      <c r="B5142" t="s">
        <v>1359</v>
      </c>
      <c r="C5142" t="s">
        <v>1192</v>
      </c>
      <c r="D5142" t="s">
        <v>1172</v>
      </c>
      <c r="E5142" t="s">
        <v>1360</v>
      </c>
      <c r="F5142" s="7">
        <v>45757</v>
      </c>
      <c r="G5142" s="8">
        <v>40834</v>
      </c>
      <c r="H5142" s="8" t="s">
        <v>64</v>
      </c>
      <c r="I5142" s="8" t="s">
        <v>608</v>
      </c>
      <c r="J5142" s="8" t="s">
        <v>1187</v>
      </c>
      <c r="K5142">
        <v>4</v>
      </c>
      <c r="L5142" s="10">
        <v>200</v>
      </c>
      <c r="M5142" s="10">
        <v>800</v>
      </c>
      <c r="N5142">
        <v>15</v>
      </c>
      <c r="O5142">
        <f t="shared" si="160"/>
        <v>60</v>
      </c>
      <c r="P5142" s="11">
        <f t="shared" si="161"/>
        <v>740</v>
      </c>
    </row>
    <row r="5143" spans="1:16" x14ac:dyDescent="0.25">
      <c r="A5143" t="s">
        <v>1358</v>
      </c>
      <c r="B5143" t="s">
        <v>1359</v>
      </c>
      <c r="C5143" t="s">
        <v>1192</v>
      </c>
      <c r="D5143" t="s">
        <v>1172</v>
      </c>
      <c r="E5143" t="s">
        <v>1360</v>
      </c>
      <c r="F5143" s="7">
        <v>45757</v>
      </c>
      <c r="G5143" s="8">
        <v>40834</v>
      </c>
      <c r="H5143" s="8" t="s">
        <v>25</v>
      </c>
      <c r="I5143" s="8" t="s">
        <v>579</v>
      </c>
      <c r="J5143" s="8" t="s">
        <v>1187</v>
      </c>
      <c r="K5143">
        <v>1</v>
      </c>
      <c r="L5143" s="10">
        <v>120</v>
      </c>
      <c r="M5143" s="10">
        <v>120</v>
      </c>
      <c r="N5143">
        <v>40</v>
      </c>
      <c r="O5143">
        <f t="shared" si="160"/>
        <v>40</v>
      </c>
      <c r="P5143" s="11">
        <f t="shared" si="161"/>
        <v>80</v>
      </c>
    </row>
    <row r="5144" spans="1:16" x14ac:dyDescent="0.25">
      <c r="A5144" t="s">
        <v>1099</v>
      </c>
      <c r="B5144" t="s">
        <v>1492</v>
      </c>
      <c r="C5144" t="s">
        <v>1192</v>
      </c>
      <c r="D5144" t="s">
        <v>1172</v>
      </c>
      <c r="E5144" t="s">
        <v>560</v>
      </c>
      <c r="F5144" s="7">
        <v>45755</v>
      </c>
      <c r="G5144" s="8">
        <v>40835</v>
      </c>
      <c r="H5144" s="8" t="s">
        <v>1615</v>
      </c>
      <c r="I5144" s="8" t="s">
        <v>1616</v>
      </c>
      <c r="J5144" s="8" t="s">
        <v>1205</v>
      </c>
      <c r="K5144">
        <v>2</v>
      </c>
      <c r="L5144" s="10">
        <v>500</v>
      </c>
      <c r="M5144" s="10">
        <v>1000</v>
      </c>
      <c r="N5144">
        <v>55</v>
      </c>
      <c r="O5144">
        <f t="shared" si="160"/>
        <v>110</v>
      </c>
      <c r="P5144" s="11">
        <f t="shared" si="161"/>
        <v>890</v>
      </c>
    </row>
    <row r="5145" spans="1:16" x14ac:dyDescent="0.25">
      <c r="A5145" t="s">
        <v>1099</v>
      </c>
      <c r="B5145" t="s">
        <v>1492</v>
      </c>
      <c r="C5145" t="s">
        <v>1192</v>
      </c>
      <c r="D5145" t="s">
        <v>1172</v>
      </c>
      <c r="E5145" t="s">
        <v>560</v>
      </c>
      <c r="F5145" s="7">
        <v>45755</v>
      </c>
      <c r="G5145" s="8">
        <v>40835</v>
      </c>
      <c r="H5145" s="8" t="s">
        <v>1204</v>
      </c>
      <c r="I5145" s="8" t="s">
        <v>1668</v>
      </c>
      <c r="J5145" s="8" t="s">
        <v>1205</v>
      </c>
      <c r="K5145">
        <v>2</v>
      </c>
      <c r="L5145" s="10">
        <v>501.6</v>
      </c>
      <c r="M5145" s="10">
        <v>1003.2</v>
      </c>
      <c r="N5145">
        <v>29</v>
      </c>
      <c r="O5145">
        <f t="shared" si="160"/>
        <v>58</v>
      </c>
      <c r="P5145" s="11">
        <f t="shared" si="161"/>
        <v>945.2</v>
      </c>
    </row>
    <row r="5146" spans="1:16" x14ac:dyDescent="0.25">
      <c r="A5146" t="s">
        <v>1099</v>
      </c>
      <c r="B5146" t="s">
        <v>1492</v>
      </c>
      <c r="C5146" t="s">
        <v>1192</v>
      </c>
      <c r="D5146" t="s">
        <v>1172</v>
      </c>
      <c r="E5146" t="s">
        <v>560</v>
      </c>
      <c r="F5146" s="7">
        <v>45755</v>
      </c>
      <c r="G5146" s="8">
        <v>40835</v>
      </c>
      <c r="H5146" s="8" t="s">
        <v>1206</v>
      </c>
      <c r="I5146" s="8" t="s">
        <v>1667</v>
      </c>
      <c r="J5146" s="8" t="s">
        <v>1205</v>
      </c>
      <c r="K5146">
        <v>6</v>
      </c>
      <c r="L5146" s="10">
        <v>156</v>
      </c>
      <c r="M5146" s="10">
        <v>936</v>
      </c>
      <c r="N5146">
        <v>7</v>
      </c>
      <c r="O5146">
        <f t="shared" si="160"/>
        <v>42</v>
      </c>
      <c r="P5146" s="11">
        <f t="shared" si="161"/>
        <v>894</v>
      </c>
    </row>
    <row r="5147" spans="1:16" x14ac:dyDescent="0.25">
      <c r="A5147" t="s">
        <v>1099</v>
      </c>
      <c r="B5147" t="s">
        <v>1492</v>
      </c>
      <c r="C5147" t="s">
        <v>1192</v>
      </c>
      <c r="D5147" t="s">
        <v>1172</v>
      </c>
      <c r="E5147" t="s">
        <v>560</v>
      </c>
      <c r="F5147" s="7">
        <v>45755</v>
      </c>
      <c r="G5147" s="8">
        <v>40835</v>
      </c>
      <c r="H5147" s="8" t="s">
        <v>1252</v>
      </c>
      <c r="I5147" s="8" t="s">
        <v>1253</v>
      </c>
      <c r="J5147" s="8" t="s">
        <v>1205</v>
      </c>
      <c r="K5147">
        <v>2</v>
      </c>
      <c r="L5147" s="10">
        <v>501.6</v>
      </c>
      <c r="M5147" s="10">
        <v>1003.2</v>
      </c>
      <c r="N5147">
        <v>10</v>
      </c>
      <c r="O5147">
        <f t="shared" si="160"/>
        <v>20</v>
      </c>
      <c r="P5147" s="11">
        <f t="shared" si="161"/>
        <v>983.2</v>
      </c>
    </row>
    <row r="5148" spans="1:16" x14ac:dyDescent="0.25">
      <c r="A5148" t="s">
        <v>1099</v>
      </c>
      <c r="B5148" t="s">
        <v>1492</v>
      </c>
      <c r="C5148" t="s">
        <v>1192</v>
      </c>
      <c r="D5148" t="s">
        <v>1172</v>
      </c>
      <c r="E5148" t="s">
        <v>560</v>
      </c>
      <c r="F5148" s="7">
        <v>45755</v>
      </c>
      <c r="G5148" s="8">
        <v>40835</v>
      </c>
      <c r="H5148" s="8" t="s">
        <v>163</v>
      </c>
      <c r="I5148" s="8" t="s">
        <v>690</v>
      </c>
      <c r="J5148" s="8" t="s">
        <v>1188</v>
      </c>
      <c r="K5148">
        <v>2</v>
      </c>
      <c r="L5148" s="10">
        <v>300</v>
      </c>
      <c r="M5148" s="10">
        <v>600</v>
      </c>
      <c r="N5148">
        <v>15</v>
      </c>
      <c r="O5148">
        <f t="shared" si="160"/>
        <v>30</v>
      </c>
      <c r="P5148" s="11">
        <f t="shared" si="161"/>
        <v>570</v>
      </c>
    </row>
    <row r="5149" spans="1:16" x14ac:dyDescent="0.25">
      <c r="A5149" t="s">
        <v>1099</v>
      </c>
      <c r="B5149" t="s">
        <v>1492</v>
      </c>
      <c r="C5149" t="s">
        <v>1192</v>
      </c>
      <c r="D5149" t="s">
        <v>1172</v>
      </c>
      <c r="E5149" t="s">
        <v>560</v>
      </c>
      <c r="F5149" s="7">
        <v>45755</v>
      </c>
      <c r="G5149" s="8">
        <v>40835</v>
      </c>
      <c r="H5149" s="8" t="s">
        <v>306</v>
      </c>
      <c r="I5149" s="8" t="s">
        <v>815</v>
      </c>
      <c r="J5149" s="8" t="s">
        <v>1181</v>
      </c>
      <c r="K5149">
        <v>1</v>
      </c>
      <c r="L5149" s="10">
        <v>3200</v>
      </c>
      <c r="M5149" s="10">
        <v>3200</v>
      </c>
      <c r="N5149">
        <v>90</v>
      </c>
      <c r="O5149">
        <f t="shared" si="160"/>
        <v>90</v>
      </c>
      <c r="P5149" s="11">
        <f t="shared" si="161"/>
        <v>3110</v>
      </c>
    </row>
    <row r="5150" spans="1:16" x14ac:dyDescent="0.25">
      <c r="A5150" t="s">
        <v>1099</v>
      </c>
      <c r="B5150" t="s">
        <v>1492</v>
      </c>
      <c r="C5150" t="s">
        <v>1192</v>
      </c>
      <c r="D5150" t="s">
        <v>1172</v>
      </c>
      <c r="E5150" t="s">
        <v>560</v>
      </c>
      <c r="F5150" s="7">
        <v>45756</v>
      </c>
      <c r="G5150" s="8">
        <v>40836</v>
      </c>
      <c r="H5150" s="8" t="s">
        <v>1204</v>
      </c>
      <c r="I5150" s="8" t="s">
        <v>1668</v>
      </c>
      <c r="J5150" s="8" t="s">
        <v>1205</v>
      </c>
      <c r="K5150">
        <v>4</v>
      </c>
      <c r="L5150" s="10">
        <v>501.6</v>
      </c>
      <c r="M5150" s="10">
        <v>2006.4</v>
      </c>
      <c r="N5150">
        <v>29</v>
      </c>
      <c r="O5150">
        <f t="shared" si="160"/>
        <v>116</v>
      </c>
      <c r="P5150" s="11">
        <f t="shared" si="161"/>
        <v>1890.4</v>
      </c>
    </row>
    <row r="5151" spans="1:16" x14ac:dyDescent="0.25">
      <c r="A5151" t="s">
        <v>1099</v>
      </c>
      <c r="B5151" t="s">
        <v>1492</v>
      </c>
      <c r="C5151" t="s">
        <v>1192</v>
      </c>
      <c r="D5151" t="s">
        <v>1172</v>
      </c>
      <c r="E5151" t="s">
        <v>560</v>
      </c>
      <c r="F5151" s="7">
        <v>45756</v>
      </c>
      <c r="G5151" s="8">
        <v>40836</v>
      </c>
      <c r="H5151" s="8" t="s">
        <v>1206</v>
      </c>
      <c r="I5151" s="8" t="s">
        <v>1667</v>
      </c>
      <c r="J5151" s="8" t="s">
        <v>1205</v>
      </c>
      <c r="K5151">
        <v>4</v>
      </c>
      <c r="L5151" s="10">
        <v>156</v>
      </c>
      <c r="M5151" s="10">
        <v>624</v>
      </c>
      <c r="N5151">
        <v>7</v>
      </c>
      <c r="O5151">
        <f t="shared" si="160"/>
        <v>28</v>
      </c>
      <c r="P5151" s="11">
        <f t="shared" si="161"/>
        <v>596</v>
      </c>
    </row>
    <row r="5152" spans="1:16" x14ac:dyDescent="0.25">
      <c r="A5152" t="s">
        <v>1099</v>
      </c>
      <c r="B5152" t="s">
        <v>1492</v>
      </c>
      <c r="C5152" t="s">
        <v>1192</v>
      </c>
      <c r="D5152" t="s">
        <v>1172</v>
      </c>
      <c r="E5152" t="s">
        <v>560</v>
      </c>
      <c r="F5152" s="7">
        <v>45756</v>
      </c>
      <c r="G5152" s="8">
        <v>40836</v>
      </c>
      <c r="H5152" s="8" t="s">
        <v>1223</v>
      </c>
      <c r="I5152" s="8" t="s">
        <v>1224</v>
      </c>
      <c r="J5152" s="8" t="s">
        <v>1205</v>
      </c>
      <c r="K5152">
        <v>1</v>
      </c>
      <c r="L5152" s="10">
        <v>501.6</v>
      </c>
      <c r="M5152" s="10">
        <v>501.6</v>
      </c>
      <c r="N5152">
        <v>10</v>
      </c>
      <c r="O5152">
        <f t="shared" si="160"/>
        <v>10</v>
      </c>
      <c r="P5152" s="11">
        <f t="shared" si="161"/>
        <v>491.6</v>
      </c>
    </row>
    <row r="5153" spans="1:16" x14ac:dyDescent="0.25">
      <c r="A5153" t="s">
        <v>1099</v>
      </c>
      <c r="B5153" t="s">
        <v>1492</v>
      </c>
      <c r="C5153" t="s">
        <v>1192</v>
      </c>
      <c r="D5153" t="s">
        <v>1172</v>
      </c>
      <c r="E5153" t="s">
        <v>560</v>
      </c>
      <c r="F5153" s="7">
        <v>45756</v>
      </c>
      <c r="G5153" s="8">
        <v>40836</v>
      </c>
      <c r="H5153" s="8" t="s">
        <v>1207</v>
      </c>
      <c r="I5153" s="8" t="s">
        <v>1208</v>
      </c>
      <c r="J5153" s="8" t="s">
        <v>1205</v>
      </c>
      <c r="K5153">
        <v>3</v>
      </c>
      <c r="L5153" s="10">
        <v>501.6</v>
      </c>
      <c r="M5153" s="10">
        <v>1504.8</v>
      </c>
      <c r="N5153">
        <v>10</v>
      </c>
      <c r="O5153">
        <f t="shared" si="160"/>
        <v>30</v>
      </c>
      <c r="P5153" s="11">
        <f t="shared" si="161"/>
        <v>1474.8</v>
      </c>
    </row>
    <row r="5154" spans="1:16" x14ac:dyDescent="0.25">
      <c r="A5154" t="s">
        <v>1099</v>
      </c>
      <c r="B5154" t="s">
        <v>1492</v>
      </c>
      <c r="C5154" t="s">
        <v>1192</v>
      </c>
      <c r="D5154" t="s">
        <v>1172</v>
      </c>
      <c r="E5154" t="s">
        <v>560</v>
      </c>
      <c r="F5154" s="7">
        <v>45756</v>
      </c>
      <c r="G5154" s="8">
        <v>40836</v>
      </c>
      <c r="H5154" s="8" t="s">
        <v>114</v>
      </c>
      <c r="I5154" s="8" t="s">
        <v>651</v>
      </c>
      <c r="J5154" s="8" t="s">
        <v>1188</v>
      </c>
      <c r="K5154">
        <v>2</v>
      </c>
      <c r="L5154" s="10">
        <v>300</v>
      </c>
      <c r="M5154" s="10">
        <v>600</v>
      </c>
      <c r="N5154">
        <v>15</v>
      </c>
      <c r="O5154">
        <f t="shared" si="160"/>
        <v>30</v>
      </c>
      <c r="P5154" s="11">
        <f t="shared" si="161"/>
        <v>570</v>
      </c>
    </row>
    <row r="5155" spans="1:16" x14ac:dyDescent="0.25">
      <c r="A5155" t="s">
        <v>1099</v>
      </c>
      <c r="B5155" t="s">
        <v>1492</v>
      </c>
      <c r="C5155" t="s">
        <v>1192</v>
      </c>
      <c r="D5155" t="s">
        <v>1172</v>
      </c>
      <c r="E5155" t="s">
        <v>560</v>
      </c>
      <c r="F5155" s="7">
        <v>45756</v>
      </c>
      <c r="G5155" s="8">
        <v>40836</v>
      </c>
      <c r="H5155" s="8" t="s">
        <v>1553</v>
      </c>
      <c r="I5155" s="8" t="s">
        <v>1554</v>
      </c>
      <c r="J5155" s="8" t="s">
        <v>1181</v>
      </c>
      <c r="K5155">
        <v>1</v>
      </c>
      <c r="L5155" s="10">
        <v>3200</v>
      </c>
      <c r="M5155" s="10">
        <v>3200</v>
      </c>
      <c r="N5155">
        <v>90</v>
      </c>
      <c r="O5155">
        <f t="shared" si="160"/>
        <v>90</v>
      </c>
      <c r="P5155" s="11">
        <f t="shared" si="161"/>
        <v>3110</v>
      </c>
    </row>
    <row r="5156" spans="1:16" x14ac:dyDescent="0.25">
      <c r="A5156" t="s">
        <v>1085</v>
      </c>
      <c r="B5156" t="s">
        <v>2182</v>
      </c>
      <c r="C5156" t="s">
        <v>1192</v>
      </c>
      <c r="D5156" t="s">
        <v>1172</v>
      </c>
      <c r="E5156" t="s">
        <v>1465</v>
      </c>
      <c r="F5156" s="7">
        <v>45754</v>
      </c>
      <c r="G5156" s="8">
        <v>40837</v>
      </c>
      <c r="H5156" s="8" t="s">
        <v>320</v>
      </c>
      <c r="I5156" s="8" t="s">
        <v>827</v>
      </c>
      <c r="J5156" s="8" t="s">
        <v>1185</v>
      </c>
      <c r="K5156">
        <v>1</v>
      </c>
      <c r="L5156" s="10">
        <v>2950</v>
      </c>
      <c r="M5156" s="10">
        <v>2950</v>
      </c>
      <c r="N5156">
        <v>125</v>
      </c>
      <c r="O5156">
        <f t="shared" si="160"/>
        <v>125</v>
      </c>
      <c r="P5156" s="11">
        <f t="shared" si="161"/>
        <v>2825</v>
      </c>
    </row>
    <row r="5157" spans="1:16" x14ac:dyDescent="0.25">
      <c r="A5157" t="s">
        <v>1793</v>
      </c>
      <c r="B5157" t="s">
        <v>1123</v>
      </c>
      <c r="C5157" t="s">
        <v>1193</v>
      </c>
      <c r="D5157" t="s">
        <v>1172</v>
      </c>
      <c r="E5157" t="s">
        <v>1794</v>
      </c>
      <c r="F5157" s="7">
        <v>45755</v>
      </c>
      <c r="G5157" s="8">
        <v>40838</v>
      </c>
      <c r="H5157" s="8" t="s">
        <v>1432</v>
      </c>
      <c r="I5157" s="8" t="s">
        <v>1433</v>
      </c>
      <c r="J5157" s="8" t="s">
        <v>1214</v>
      </c>
      <c r="K5157">
        <v>5</v>
      </c>
      <c r="L5157" s="10">
        <v>225</v>
      </c>
      <c r="M5157" s="10">
        <v>1125</v>
      </c>
      <c r="N5157">
        <v>68</v>
      </c>
      <c r="O5157">
        <f t="shared" si="160"/>
        <v>340</v>
      </c>
      <c r="P5157" s="11">
        <f t="shared" si="161"/>
        <v>785</v>
      </c>
    </row>
    <row r="5158" spans="1:16" x14ac:dyDescent="0.25">
      <c r="A5158" t="s">
        <v>1793</v>
      </c>
      <c r="B5158" t="s">
        <v>1123</v>
      </c>
      <c r="C5158" t="s">
        <v>1193</v>
      </c>
      <c r="D5158" t="s">
        <v>1172</v>
      </c>
      <c r="E5158" t="s">
        <v>1794</v>
      </c>
      <c r="F5158" s="7">
        <v>45755</v>
      </c>
      <c r="G5158" s="8">
        <v>40838</v>
      </c>
      <c r="H5158" s="8" t="s">
        <v>1290</v>
      </c>
      <c r="I5158" s="8" t="s">
        <v>1291</v>
      </c>
      <c r="J5158" s="8" t="s">
        <v>1214</v>
      </c>
      <c r="K5158">
        <v>1</v>
      </c>
      <c r="L5158" s="10">
        <v>180</v>
      </c>
      <c r="M5158" s="10">
        <v>180</v>
      </c>
      <c r="N5158">
        <v>13</v>
      </c>
      <c r="O5158">
        <f t="shared" si="160"/>
        <v>13</v>
      </c>
      <c r="P5158" s="11">
        <f t="shared" si="161"/>
        <v>167</v>
      </c>
    </row>
    <row r="5159" spans="1:16" x14ac:dyDescent="0.25">
      <c r="A5159" t="s">
        <v>1793</v>
      </c>
      <c r="B5159" t="s">
        <v>1123</v>
      </c>
      <c r="C5159" t="s">
        <v>1193</v>
      </c>
      <c r="D5159" t="s">
        <v>1172</v>
      </c>
      <c r="E5159" t="s">
        <v>1794</v>
      </c>
      <c r="F5159" s="7">
        <v>45755</v>
      </c>
      <c r="G5159" s="8">
        <v>40838</v>
      </c>
      <c r="H5159" s="8" t="s">
        <v>1278</v>
      </c>
      <c r="I5159" s="8" t="s">
        <v>1279</v>
      </c>
      <c r="J5159" s="8" t="s">
        <v>1214</v>
      </c>
      <c r="K5159">
        <v>1</v>
      </c>
      <c r="L5159" s="10">
        <v>180</v>
      </c>
      <c r="M5159" s="10">
        <v>180</v>
      </c>
      <c r="N5159">
        <v>13</v>
      </c>
      <c r="O5159">
        <f t="shared" si="160"/>
        <v>13</v>
      </c>
      <c r="P5159" s="11">
        <f t="shared" si="161"/>
        <v>167</v>
      </c>
    </row>
    <row r="5160" spans="1:16" x14ac:dyDescent="0.25">
      <c r="A5160" t="s">
        <v>1793</v>
      </c>
      <c r="B5160" t="s">
        <v>1123</v>
      </c>
      <c r="C5160" t="s">
        <v>1193</v>
      </c>
      <c r="D5160" t="s">
        <v>1172</v>
      </c>
      <c r="E5160" t="s">
        <v>1794</v>
      </c>
      <c r="F5160" s="7">
        <v>45755</v>
      </c>
      <c r="G5160" s="8">
        <v>40838</v>
      </c>
      <c r="H5160" s="8" t="s">
        <v>1217</v>
      </c>
      <c r="I5160" s="8" t="s">
        <v>1218</v>
      </c>
      <c r="J5160" s="8" t="s">
        <v>1214</v>
      </c>
      <c r="K5160">
        <v>5</v>
      </c>
      <c r="L5160" s="10">
        <v>375</v>
      </c>
      <c r="M5160" s="10">
        <v>1875</v>
      </c>
      <c r="N5160">
        <v>14</v>
      </c>
      <c r="O5160">
        <f t="shared" si="160"/>
        <v>70</v>
      </c>
      <c r="P5160" s="11">
        <f t="shared" si="161"/>
        <v>1805</v>
      </c>
    </row>
    <row r="5161" spans="1:16" x14ac:dyDescent="0.25">
      <c r="A5161" t="s">
        <v>1793</v>
      </c>
      <c r="B5161" t="s">
        <v>1123</v>
      </c>
      <c r="C5161" t="s">
        <v>1193</v>
      </c>
      <c r="D5161" t="s">
        <v>1172</v>
      </c>
      <c r="E5161" t="s">
        <v>1794</v>
      </c>
      <c r="F5161" s="7">
        <v>45755</v>
      </c>
      <c r="G5161" s="8">
        <v>40838</v>
      </c>
      <c r="H5161" s="8" t="s">
        <v>1206</v>
      </c>
      <c r="I5161" s="8" t="s">
        <v>1667</v>
      </c>
      <c r="J5161" s="8" t="s">
        <v>1205</v>
      </c>
      <c r="K5161">
        <v>5</v>
      </c>
      <c r="L5161" s="10">
        <v>50</v>
      </c>
      <c r="M5161" s="10">
        <v>250</v>
      </c>
      <c r="N5161">
        <v>7</v>
      </c>
      <c r="O5161">
        <f t="shared" si="160"/>
        <v>35</v>
      </c>
      <c r="P5161" s="11">
        <f t="shared" si="161"/>
        <v>215</v>
      </c>
    </row>
    <row r="5162" spans="1:16" x14ac:dyDescent="0.25">
      <c r="A5162" t="s">
        <v>1793</v>
      </c>
      <c r="B5162" t="s">
        <v>1123</v>
      </c>
      <c r="C5162" t="s">
        <v>1193</v>
      </c>
      <c r="D5162" t="s">
        <v>1172</v>
      </c>
      <c r="E5162" t="s">
        <v>1794</v>
      </c>
      <c r="F5162" s="7">
        <v>45755</v>
      </c>
      <c r="G5162" s="8">
        <v>40838</v>
      </c>
      <c r="H5162" s="8" t="s">
        <v>1500</v>
      </c>
      <c r="I5162" s="8" t="s">
        <v>1501</v>
      </c>
      <c r="J5162" s="8" t="s">
        <v>1188</v>
      </c>
      <c r="K5162">
        <v>4</v>
      </c>
      <c r="L5162" s="10">
        <v>25</v>
      </c>
      <c r="M5162" s="10">
        <v>100</v>
      </c>
      <c r="N5162">
        <v>30</v>
      </c>
      <c r="O5162">
        <f t="shared" si="160"/>
        <v>120</v>
      </c>
      <c r="P5162" s="11">
        <f t="shared" si="161"/>
        <v>-20</v>
      </c>
    </row>
    <row r="5163" spans="1:16" x14ac:dyDescent="0.25">
      <c r="A5163" t="s">
        <v>1793</v>
      </c>
      <c r="B5163" t="s">
        <v>1123</v>
      </c>
      <c r="C5163" t="s">
        <v>1193</v>
      </c>
      <c r="D5163" t="s">
        <v>1172</v>
      </c>
      <c r="E5163" t="s">
        <v>1794</v>
      </c>
      <c r="F5163" s="7">
        <v>45755</v>
      </c>
      <c r="G5163" s="8">
        <v>40838</v>
      </c>
      <c r="H5163" s="8" t="s">
        <v>1795</v>
      </c>
      <c r="I5163" s="8" t="s">
        <v>1796</v>
      </c>
      <c r="J5163" s="8" t="s">
        <v>1181</v>
      </c>
      <c r="K5163">
        <v>1</v>
      </c>
      <c r="L5163" s="10">
        <v>2000</v>
      </c>
      <c r="M5163" s="10">
        <v>2000</v>
      </c>
      <c r="N5163">
        <v>130</v>
      </c>
      <c r="O5163">
        <f t="shared" si="160"/>
        <v>130</v>
      </c>
      <c r="P5163" s="11">
        <f t="shared" si="161"/>
        <v>1870</v>
      </c>
    </row>
    <row r="5164" spans="1:16" x14ac:dyDescent="0.25">
      <c r="A5164" t="s">
        <v>1663</v>
      </c>
      <c r="B5164" t="s">
        <v>1277</v>
      </c>
      <c r="C5164" t="s">
        <v>1192</v>
      </c>
      <c r="D5164" t="s">
        <v>1172</v>
      </c>
      <c r="E5164" t="s">
        <v>1664</v>
      </c>
      <c r="F5164" s="7">
        <v>45748</v>
      </c>
      <c r="G5164" s="8">
        <v>40839</v>
      </c>
      <c r="H5164" s="8" t="s">
        <v>236</v>
      </c>
      <c r="I5164" s="8" t="s">
        <v>757</v>
      </c>
      <c r="J5164" s="8" t="s">
        <v>1183</v>
      </c>
      <c r="K5164">
        <v>1</v>
      </c>
      <c r="L5164" s="10">
        <v>518</v>
      </c>
      <c r="M5164" s="10">
        <v>518</v>
      </c>
      <c r="N5164">
        <v>210</v>
      </c>
      <c r="O5164">
        <f t="shared" si="160"/>
        <v>210</v>
      </c>
      <c r="P5164" s="11">
        <f t="shared" si="161"/>
        <v>308</v>
      </c>
    </row>
    <row r="5165" spans="1:16" x14ac:dyDescent="0.25">
      <c r="A5165" t="s">
        <v>1663</v>
      </c>
      <c r="B5165" t="s">
        <v>1277</v>
      </c>
      <c r="C5165" t="s">
        <v>1192</v>
      </c>
      <c r="D5165" t="s">
        <v>1172</v>
      </c>
      <c r="E5165" t="s">
        <v>1664</v>
      </c>
      <c r="F5165" s="7">
        <v>45748</v>
      </c>
      <c r="G5165" s="8">
        <v>40839</v>
      </c>
      <c r="H5165" s="8" t="s">
        <v>358</v>
      </c>
      <c r="I5165" s="8" t="s">
        <v>860</v>
      </c>
      <c r="J5165" s="8" t="s">
        <v>1184</v>
      </c>
      <c r="K5165">
        <v>1</v>
      </c>
      <c r="L5165" s="10">
        <v>3500</v>
      </c>
      <c r="M5165" s="10">
        <v>3500</v>
      </c>
      <c r="N5165">
        <v>267</v>
      </c>
      <c r="O5165">
        <f t="shared" si="160"/>
        <v>267</v>
      </c>
      <c r="P5165" s="11">
        <f t="shared" si="161"/>
        <v>3233</v>
      </c>
    </row>
    <row r="5166" spans="1:16" x14ac:dyDescent="0.25">
      <c r="A5166" t="s">
        <v>1663</v>
      </c>
      <c r="B5166" t="s">
        <v>1277</v>
      </c>
      <c r="C5166" t="s">
        <v>1192</v>
      </c>
      <c r="D5166" t="s">
        <v>1172</v>
      </c>
      <c r="E5166" t="s">
        <v>1664</v>
      </c>
      <c r="F5166" s="7">
        <v>45748</v>
      </c>
      <c r="G5166" s="8">
        <v>40839</v>
      </c>
      <c r="H5166" s="8" t="s">
        <v>19</v>
      </c>
      <c r="I5166" s="8" t="s">
        <v>573</v>
      </c>
      <c r="J5166" s="8" t="s">
        <v>1184</v>
      </c>
      <c r="K5166">
        <v>1</v>
      </c>
      <c r="L5166" s="10">
        <v>180</v>
      </c>
      <c r="M5166" s="10">
        <v>180</v>
      </c>
      <c r="N5166">
        <v>32</v>
      </c>
      <c r="O5166">
        <f t="shared" si="160"/>
        <v>32</v>
      </c>
      <c r="P5166" s="11">
        <f t="shared" si="161"/>
        <v>148</v>
      </c>
    </row>
    <row r="5167" spans="1:16" x14ac:dyDescent="0.25">
      <c r="A5167" t="s">
        <v>1663</v>
      </c>
      <c r="B5167" t="s">
        <v>1277</v>
      </c>
      <c r="C5167" t="s">
        <v>1192</v>
      </c>
      <c r="D5167" t="s">
        <v>1172</v>
      </c>
      <c r="E5167" t="s">
        <v>1664</v>
      </c>
      <c r="F5167" s="7">
        <v>45748</v>
      </c>
      <c r="G5167" s="8">
        <v>40839</v>
      </c>
      <c r="H5167" s="8" t="s">
        <v>373</v>
      </c>
      <c r="I5167" s="8" t="s">
        <v>874</v>
      </c>
      <c r="J5167" s="8" t="s">
        <v>1184</v>
      </c>
      <c r="K5167">
        <v>2</v>
      </c>
      <c r="L5167" s="10">
        <v>180</v>
      </c>
      <c r="M5167" s="10">
        <v>360</v>
      </c>
      <c r="N5167">
        <v>32</v>
      </c>
      <c r="O5167">
        <f t="shared" si="160"/>
        <v>64</v>
      </c>
      <c r="P5167" s="11">
        <f t="shared" si="161"/>
        <v>296</v>
      </c>
    </row>
    <row r="5168" spans="1:16" x14ac:dyDescent="0.25">
      <c r="A5168" t="s">
        <v>1942</v>
      </c>
      <c r="B5168" s="27" t="s">
        <v>1322</v>
      </c>
      <c r="C5168" s="27" t="s">
        <v>1194</v>
      </c>
      <c r="D5168" s="27" t="s">
        <v>1171</v>
      </c>
      <c r="E5168" t="s">
        <v>1320</v>
      </c>
      <c r="F5168" s="7">
        <v>45757</v>
      </c>
      <c r="G5168" s="8">
        <v>40840</v>
      </c>
      <c r="H5168" s="8" t="s">
        <v>79</v>
      </c>
      <c r="I5168" s="8" t="s">
        <v>620</v>
      </c>
      <c r="J5168" s="8" t="s">
        <v>1179</v>
      </c>
      <c r="K5168">
        <v>1</v>
      </c>
      <c r="L5168" s="10">
        <v>500</v>
      </c>
      <c r="M5168" s="10">
        <v>500</v>
      </c>
      <c r="N5168">
        <v>102</v>
      </c>
      <c r="O5168">
        <f t="shared" si="160"/>
        <v>102</v>
      </c>
      <c r="P5168" s="11">
        <f t="shared" si="161"/>
        <v>398</v>
      </c>
    </row>
    <row r="5169" spans="1:16" x14ac:dyDescent="0.25">
      <c r="A5169" t="s">
        <v>1994</v>
      </c>
      <c r="B5169" t="s">
        <v>1136</v>
      </c>
      <c r="C5169" t="s">
        <v>1194</v>
      </c>
      <c r="D5169" t="s">
        <v>1172</v>
      </c>
      <c r="E5169" t="s">
        <v>2115</v>
      </c>
      <c r="F5169" s="7">
        <v>45754</v>
      </c>
      <c r="G5169" s="8">
        <v>40841</v>
      </c>
      <c r="H5169" s="8" t="s">
        <v>418</v>
      </c>
      <c r="I5169" s="8" t="s">
        <v>914</v>
      </c>
      <c r="J5169" s="8" t="s">
        <v>1185</v>
      </c>
      <c r="K5169">
        <v>1</v>
      </c>
      <c r="L5169" s="10">
        <v>2150</v>
      </c>
      <c r="M5169" s="10">
        <v>2150</v>
      </c>
      <c r="N5169">
        <v>125</v>
      </c>
      <c r="O5169">
        <f t="shared" si="160"/>
        <v>125</v>
      </c>
      <c r="P5169" s="11">
        <f t="shared" si="161"/>
        <v>2025</v>
      </c>
    </row>
    <row r="5170" spans="1:16" x14ac:dyDescent="0.25">
      <c r="A5170" t="s">
        <v>1994</v>
      </c>
      <c r="B5170" t="s">
        <v>1136</v>
      </c>
      <c r="C5170" t="s">
        <v>1194</v>
      </c>
      <c r="D5170" t="s">
        <v>1172</v>
      </c>
      <c r="E5170" t="s">
        <v>2115</v>
      </c>
      <c r="F5170" s="7">
        <v>45754</v>
      </c>
      <c r="G5170" s="8">
        <v>40841</v>
      </c>
      <c r="H5170" s="8" t="s">
        <v>62</v>
      </c>
      <c r="I5170" s="8" t="s">
        <v>607</v>
      </c>
      <c r="J5170" s="8" t="s">
        <v>1185</v>
      </c>
      <c r="K5170">
        <v>1</v>
      </c>
      <c r="L5170" s="10">
        <v>65</v>
      </c>
      <c r="M5170" s="10">
        <v>65</v>
      </c>
      <c r="N5170">
        <v>15</v>
      </c>
      <c r="O5170">
        <f t="shared" si="160"/>
        <v>15</v>
      </c>
      <c r="P5170" s="11">
        <f t="shared" si="161"/>
        <v>50</v>
      </c>
    </row>
    <row r="5171" spans="1:16" x14ac:dyDescent="0.25">
      <c r="A5171" t="s">
        <v>1994</v>
      </c>
      <c r="B5171" t="s">
        <v>1136</v>
      </c>
      <c r="C5171" t="s">
        <v>1194</v>
      </c>
      <c r="D5171" t="s">
        <v>1172</v>
      </c>
      <c r="E5171" t="s">
        <v>2115</v>
      </c>
      <c r="F5171" s="7">
        <v>45754</v>
      </c>
      <c r="G5171" s="8">
        <v>40841</v>
      </c>
      <c r="H5171" s="8" t="s">
        <v>62</v>
      </c>
      <c r="I5171" s="8" t="s">
        <v>607</v>
      </c>
      <c r="J5171" s="8" t="s">
        <v>1185</v>
      </c>
      <c r="K5171">
        <v>1</v>
      </c>
      <c r="L5171" s="10">
        <v>130</v>
      </c>
      <c r="M5171" s="10">
        <v>130</v>
      </c>
      <c r="N5171">
        <v>15</v>
      </c>
      <c r="O5171">
        <f t="shared" si="160"/>
        <v>15</v>
      </c>
      <c r="P5171" s="11">
        <f t="shared" si="161"/>
        <v>115</v>
      </c>
    </row>
    <row r="5172" spans="1:16" x14ac:dyDescent="0.25">
      <c r="A5172" t="s">
        <v>1994</v>
      </c>
      <c r="B5172" t="s">
        <v>1136</v>
      </c>
      <c r="C5172" t="s">
        <v>1194</v>
      </c>
      <c r="D5172" t="s">
        <v>1172</v>
      </c>
      <c r="E5172" t="s">
        <v>2115</v>
      </c>
      <c r="F5172" s="7">
        <v>45754</v>
      </c>
      <c r="G5172" s="8">
        <v>40841</v>
      </c>
      <c r="H5172" s="8" t="s">
        <v>214</v>
      </c>
      <c r="I5172" s="8" t="s">
        <v>736</v>
      </c>
      <c r="J5172" s="8" t="s">
        <v>1185</v>
      </c>
      <c r="K5172">
        <v>1</v>
      </c>
      <c r="L5172" s="10">
        <v>130</v>
      </c>
      <c r="M5172" s="10">
        <v>130</v>
      </c>
      <c r="N5172">
        <v>15</v>
      </c>
      <c r="O5172">
        <f t="shared" si="160"/>
        <v>15</v>
      </c>
      <c r="P5172" s="11">
        <f t="shared" si="161"/>
        <v>115</v>
      </c>
    </row>
    <row r="5173" spans="1:16" x14ac:dyDescent="0.25">
      <c r="A5173" t="s">
        <v>40</v>
      </c>
      <c r="B5173" t="s">
        <v>1163</v>
      </c>
      <c r="C5173" t="s">
        <v>1194</v>
      </c>
      <c r="D5173" t="s">
        <v>1171</v>
      </c>
      <c r="E5173" t="s">
        <v>58</v>
      </c>
      <c r="F5173" s="7">
        <v>45757</v>
      </c>
      <c r="G5173" s="8">
        <v>40842</v>
      </c>
      <c r="H5173" s="8" t="s">
        <v>9</v>
      </c>
      <c r="I5173" s="8" t="s">
        <v>564</v>
      </c>
      <c r="J5173" s="8" t="s">
        <v>1185</v>
      </c>
      <c r="K5173">
        <v>1</v>
      </c>
      <c r="L5173" s="10">
        <v>1100</v>
      </c>
      <c r="M5173" s="10">
        <v>1100</v>
      </c>
      <c r="N5173">
        <v>125</v>
      </c>
      <c r="O5173">
        <f t="shared" si="160"/>
        <v>125</v>
      </c>
      <c r="P5173" s="11">
        <f t="shared" si="161"/>
        <v>975</v>
      </c>
    </row>
    <row r="5174" spans="1:16" x14ac:dyDescent="0.25">
      <c r="A5174" t="s">
        <v>40</v>
      </c>
      <c r="B5174" t="s">
        <v>1163</v>
      </c>
      <c r="C5174" t="s">
        <v>1194</v>
      </c>
      <c r="D5174" t="s">
        <v>1171</v>
      </c>
      <c r="E5174" t="s">
        <v>58</v>
      </c>
      <c r="F5174" s="7">
        <v>45757</v>
      </c>
      <c r="G5174" s="8">
        <v>40842</v>
      </c>
      <c r="H5174" s="8" t="s">
        <v>62</v>
      </c>
      <c r="I5174" s="8" t="s">
        <v>607</v>
      </c>
      <c r="J5174" s="8" t="s">
        <v>1185</v>
      </c>
      <c r="K5174">
        <v>2</v>
      </c>
      <c r="L5174" s="10">
        <v>100</v>
      </c>
      <c r="M5174" s="10">
        <v>200</v>
      </c>
      <c r="N5174">
        <v>15</v>
      </c>
      <c r="O5174">
        <f t="shared" si="160"/>
        <v>30</v>
      </c>
      <c r="P5174" s="11">
        <f t="shared" si="161"/>
        <v>170</v>
      </c>
    </row>
    <row r="5175" spans="1:16" x14ac:dyDescent="0.25">
      <c r="A5175" t="s">
        <v>2108</v>
      </c>
      <c r="B5175" t="s">
        <v>1126</v>
      </c>
      <c r="C5175" t="s">
        <v>1196</v>
      </c>
      <c r="D5175" t="s">
        <v>1172</v>
      </c>
      <c r="E5175" t="s">
        <v>2471</v>
      </c>
      <c r="F5175" s="7">
        <v>45749</v>
      </c>
      <c r="G5175" s="8">
        <v>40843</v>
      </c>
      <c r="H5175" s="8" t="s">
        <v>338</v>
      </c>
      <c r="I5175" s="8" t="s">
        <v>843</v>
      </c>
      <c r="J5175" s="8" t="s">
        <v>1185</v>
      </c>
      <c r="K5175">
        <v>3</v>
      </c>
      <c r="L5175" s="10">
        <v>2150</v>
      </c>
      <c r="M5175" s="10">
        <v>6450</v>
      </c>
      <c r="N5175">
        <v>125</v>
      </c>
      <c r="O5175">
        <f t="shared" si="160"/>
        <v>375</v>
      </c>
      <c r="P5175" s="11">
        <f t="shared" si="161"/>
        <v>6075</v>
      </c>
    </row>
    <row r="5176" spans="1:16" x14ac:dyDescent="0.25">
      <c r="A5176" t="s">
        <v>2108</v>
      </c>
      <c r="B5176" t="s">
        <v>1126</v>
      </c>
      <c r="C5176" t="s">
        <v>1196</v>
      </c>
      <c r="D5176" t="s">
        <v>1172</v>
      </c>
      <c r="E5176" t="s">
        <v>2471</v>
      </c>
      <c r="F5176" s="7">
        <v>45749</v>
      </c>
      <c r="G5176" s="8">
        <v>40843</v>
      </c>
      <c r="H5176" s="8" t="s">
        <v>62</v>
      </c>
      <c r="I5176" s="8" t="s">
        <v>607</v>
      </c>
      <c r="J5176" s="8" t="s">
        <v>1185</v>
      </c>
      <c r="K5176">
        <v>4</v>
      </c>
      <c r="L5176" s="10">
        <v>130</v>
      </c>
      <c r="M5176" s="10">
        <v>520</v>
      </c>
      <c r="N5176">
        <v>15</v>
      </c>
      <c r="O5176">
        <f t="shared" si="160"/>
        <v>60</v>
      </c>
      <c r="P5176" s="11">
        <f t="shared" si="161"/>
        <v>460</v>
      </c>
    </row>
    <row r="5177" spans="1:16" x14ac:dyDescent="0.25">
      <c r="A5177" t="s">
        <v>2108</v>
      </c>
      <c r="B5177" t="s">
        <v>1126</v>
      </c>
      <c r="C5177" t="s">
        <v>1196</v>
      </c>
      <c r="D5177" t="s">
        <v>1172</v>
      </c>
      <c r="E5177" t="s">
        <v>2471</v>
      </c>
      <c r="F5177" s="7">
        <v>45749</v>
      </c>
      <c r="G5177" s="8">
        <v>40843</v>
      </c>
      <c r="H5177" s="8" t="s">
        <v>340</v>
      </c>
      <c r="I5177" s="8" t="s">
        <v>845</v>
      </c>
      <c r="J5177" s="8" t="s">
        <v>1185</v>
      </c>
      <c r="K5177">
        <v>2</v>
      </c>
      <c r="L5177" s="10">
        <v>130</v>
      </c>
      <c r="M5177" s="10">
        <v>260</v>
      </c>
      <c r="N5177">
        <v>15</v>
      </c>
      <c r="O5177">
        <f t="shared" si="160"/>
        <v>30</v>
      </c>
      <c r="P5177" s="11">
        <f t="shared" si="161"/>
        <v>230</v>
      </c>
    </row>
    <row r="5178" spans="1:16" x14ac:dyDescent="0.25">
      <c r="A5178" t="s">
        <v>1058</v>
      </c>
      <c r="B5178" t="s">
        <v>1197</v>
      </c>
      <c r="C5178" t="s">
        <v>1665</v>
      </c>
      <c r="D5178" t="s">
        <v>1172</v>
      </c>
      <c r="E5178" t="s">
        <v>41</v>
      </c>
      <c r="F5178" s="7">
        <v>45756</v>
      </c>
      <c r="G5178" s="8">
        <v>40844</v>
      </c>
      <c r="H5178" s="8" t="s">
        <v>1204</v>
      </c>
      <c r="I5178" s="8" t="s">
        <v>1668</v>
      </c>
      <c r="J5178" s="8" t="s">
        <v>1205</v>
      </c>
      <c r="K5178">
        <v>6</v>
      </c>
      <c r="L5178" s="10">
        <v>400</v>
      </c>
      <c r="M5178" s="10">
        <v>2400</v>
      </c>
      <c r="N5178">
        <v>29</v>
      </c>
      <c r="O5178">
        <f t="shared" si="160"/>
        <v>174</v>
      </c>
      <c r="P5178" s="11">
        <f t="shared" si="161"/>
        <v>2226</v>
      </c>
    </row>
    <row r="5179" spans="1:16" x14ac:dyDescent="0.25">
      <c r="A5179" t="s">
        <v>1058</v>
      </c>
      <c r="B5179" t="s">
        <v>1197</v>
      </c>
      <c r="C5179" t="s">
        <v>1665</v>
      </c>
      <c r="D5179" t="s">
        <v>1172</v>
      </c>
      <c r="E5179" t="s">
        <v>41</v>
      </c>
      <c r="F5179" s="7">
        <v>45756</v>
      </c>
      <c r="G5179" s="8">
        <v>40844</v>
      </c>
      <c r="H5179" s="8" t="s">
        <v>1206</v>
      </c>
      <c r="I5179" s="8" t="s">
        <v>1667</v>
      </c>
      <c r="J5179" s="8" t="s">
        <v>1205</v>
      </c>
      <c r="K5179">
        <v>6</v>
      </c>
      <c r="L5179" s="10">
        <v>100</v>
      </c>
      <c r="M5179" s="10">
        <v>600</v>
      </c>
      <c r="N5179">
        <v>7</v>
      </c>
      <c r="O5179">
        <f t="shared" si="160"/>
        <v>42</v>
      </c>
      <c r="P5179" s="11">
        <f t="shared" si="161"/>
        <v>558</v>
      </c>
    </row>
    <row r="5180" spans="1:16" x14ac:dyDescent="0.25">
      <c r="A5180" t="s">
        <v>1058</v>
      </c>
      <c r="B5180" t="s">
        <v>1197</v>
      </c>
      <c r="C5180" t="s">
        <v>1665</v>
      </c>
      <c r="D5180" t="s">
        <v>1172</v>
      </c>
      <c r="E5180" t="s">
        <v>41</v>
      </c>
      <c r="F5180" s="7">
        <v>45756</v>
      </c>
      <c r="G5180" s="8">
        <v>40844</v>
      </c>
      <c r="H5180" s="8" t="s">
        <v>1250</v>
      </c>
      <c r="I5180" s="8" t="s">
        <v>1251</v>
      </c>
      <c r="J5180" s="8" t="s">
        <v>1205</v>
      </c>
      <c r="K5180">
        <v>4</v>
      </c>
      <c r="L5180" s="10">
        <v>400</v>
      </c>
      <c r="M5180" s="10">
        <v>1600</v>
      </c>
      <c r="N5180">
        <v>10</v>
      </c>
      <c r="O5180">
        <f t="shared" si="160"/>
        <v>40</v>
      </c>
      <c r="P5180" s="11">
        <f t="shared" si="161"/>
        <v>1560</v>
      </c>
    </row>
    <row r="5181" spans="1:16" x14ac:dyDescent="0.25">
      <c r="A5181" t="s">
        <v>1058</v>
      </c>
      <c r="B5181" t="s">
        <v>1197</v>
      </c>
      <c r="C5181" t="s">
        <v>1665</v>
      </c>
      <c r="D5181" t="s">
        <v>1172</v>
      </c>
      <c r="E5181" t="s">
        <v>41</v>
      </c>
      <c r="F5181" s="7">
        <v>45756</v>
      </c>
      <c r="G5181" s="8">
        <v>40844</v>
      </c>
      <c r="H5181" s="8" t="s">
        <v>1292</v>
      </c>
      <c r="I5181" s="8" t="s">
        <v>1293</v>
      </c>
      <c r="J5181" s="8" t="s">
        <v>1205</v>
      </c>
      <c r="K5181">
        <v>2</v>
      </c>
      <c r="L5181" s="10">
        <v>400</v>
      </c>
      <c r="M5181" s="10">
        <v>800</v>
      </c>
      <c r="N5181">
        <v>10</v>
      </c>
      <c r="O5181">
        <f t="shared" si="160"/>
        <v>20</v>
      </c>
      <c r="P5181" s="11">
        <f t="shared" si="161"/>
        <v>780</v>
      </c>
    </row>
    <row r="5182" spans="1:16" x14ac:dyDescent="0.25">
      <c r="A5182" t="s">
        <v>1058</v>
      </c>
      <c r="B5182" t="s">
        <v>1197</v>
      </c>
      <c r="C5182" t="s">
        <v>1665</v>
      </c>
      <c r="D5182" t="s">
        <v>1172</v>
      </c>
      <c r="E5182" t="s">
        <v>41</v>
      </c>
      <c r="F5182" s="7">
        <v>45756</v>
      </c>
      <c r="G5182" s="8">
        <v>40844</v>
      </c>
      <c r="H5182" s="8" t="s">
        <v>163</v>
      </c>
      <c r="I5182" s="8" t="s">
        <v>690</v>
      </c>
      <c r="J5182" s="8" t="s">
        <v>1188</v>
      </c>
      <c r="K5182">
        <v>1</v>
      </c>
      <c r="L5182" s="10">
        <v>125</v>
      </c>
      <c r="M5182" s="10">
        <v>125</v>
      </c>
      <c r="N5182">
        <v>15</v>
      </c>
      <c r="O5182">
        <f t="shared" si="160"/>
        <v>15</v>
      </c>
      <c r="P5182" s="11">
        <f t="shared" si="161"/>
        <v>110</v>
      </c>
    </row>
    <row r="5183" spans="1:16" x14ac:dyDescent="0.25">
      <c r="A5183" t="s">
        <v>1058</v>
      </c>
      <c r="B5183" t="s">
        <v>1197</v>
      </c>
      <c r="C5183" t="s">
        <v>1665</v>
      </c>
      <c r="D5183" t="s">
        <v>1172</v>
      </c>
      <c r="E5183" t="s">
        <v>41</v>
      </c>
      <c r="F5183" s="7">
        <v>45756</v>
      </c>
      <c r="G5183" s="8">
        <v>40844</v>
      </c>
      <c r="H5183" s="8" t="s">
        <v>194</v>
      </c>
      <c r="I5183" s="8" t="s">
        <v>718</v>
      </c>
      <c r="J5183" s="8" t="s">
        <v>1188</v>
      </c>
      <c r="K5183">
        <v>1</v>
      </c>
      <c r="L5183" s="10">
        <v>125</v>
      </c>
      <c r="M5183" s="10">
        <v>125</v>
      </c>
      <c r="N5183">
        <v>15</v>
      </c>
      <c r="O5183">
        <f t="shared" si="160"/>
        <v>15</v>
      </c>
      <c r="P5183" s="11">
        <f t="shared" si="161"/>
        <v>110</v>
      </c>
    </row>
    <row r="5184" spans="1:16" x14ac:dyDescent="0.25">
      <c r="A5184" t="s">
        <v>1058</v>
      </c>
      <c r="B5184" t="s">
        <v>1197</v>
      </c>
      <c r="C5184" t="s">
        <v>1665</v>
      </c>
      <c r="D5184" t="s">
        <v>1172</v>
      </c>
      <c r="E5184" t="s">
        <v>41</v>
      </c>
      <c r="F5184" s="7">
        <v>45756</v>
      </c>
      <c r="G5184" s="8">
        <v>40844</v>
      </c>
      <c r="H5184" s="8" t="s">
        <v>360</v>
      </c>
      <c r="I5184" s="8" t="s">
        <v>862</v>
      </c>
      <c r="J5184" s="8" t="s">
        <v>1183</v>
      </c>
      <c r="K5184">
        <v>1</v>
      </c>
      <c r="L5184" s="10">
        <v>3200</v>
      </c>
      <c r="M5184" s="10">
        <v>3200</v>
      </c>
      <c r="N5184">
        <v>235</v>
      </c>
      <c r="O5184">
        <f t="shared" si="160"/>
        <v>235</v>
      </c>
      <c r="P5184" s="11">
        <f t="shared" si="161"/>
        <v>2965</v>
      </c>
    </row>
    <row r="5185" spans="1:16" x14ac:dyDescent="0.25">
      <c r="A5185" t="s">
        <v>1058</v>
      </c>
      <c r="B5185" t="s">
        <v>1197</v>
      </c>
      <c r="C5185" t="s">
        <v>1665</v>
      </c>
      <c r="D5185" t="s">
        <v>1172</v>
      </c>
      <c r="E5185" t="s">
        <v>41</v>
      </c>
      <c r="F5185" s="7">
        <v>45756</v>
      </c>
      <c r="G5185" s="8">
        <v>40844</v>
      </c>
      <c r="H5185" s="8" t="s">
        <v>361</v>
      </c>
      <c r="I5185" s="8" t="s">
        <v>863</v>
      </c>
      <c r="J5185" s="8" t="s">
        <v>1183</v>
      </c>
      <c r="K5185">
        <v>1</v>
      </c>
      <c r="L5185" s="10">
        <v>3200</v>
      </c>
      <c r="M5185" s="10">
        <v>3200</v>
      </c>
      <c r="N5185">
        <v>235</v>
      </c>
      <c r="O5185">
        <f t="shared" si="160"/>
        <v>235</v>
      </c>
      <c r="P5185" s="11">
        <f t="shared" si="161"/>
        <v>2965</v>
      </c>
    </row>
    <row r="5186" spans="1:16" x14ac:dyDescent="0.25">
      <c r="A5186" t="s">
        <v>1058</v>
      </c>
      <c r="B5186" t="s">
        <v>1197</v>
      </c>
      <c r="C5186" t="s">
        <v>1665</v>
      </c>
      <c r="D5186" t="s">
        <v>1172</v>
      </c>
      <c r="E5186" t="s">
        <v>41</v>
      </c>
      <c r="F5186" s="7">
        <v>45756</v>
      </c>
      <c r="G5186" s="8">
        <v>40844</v>
      </c>
      <c r="H5186" s="8" t="s">
        <v>139</v>
      </c>
      <c r="I5186" s="8" t="s">
        <v>1676</v>
      </c>
      <c r="J5186" s="8" t="s">
        <v>1183</v>
      </c>
      <c r="K5186">
        <v>1</v>
      </c>
      <c r="L5186" s="10">
        <v>50</v>
      </c>
      <c r="M5186" s="10">
        <v>50</v>
      </c>
      <c r="N5186">
        <v>30</v>
      </c>
      <c r="O5186">
        <f t="shared" si="160"/>
        <v>30</v>
      </c>
      <c r="P5186" s="11">
        <f t="shared" si="161"/>
        <v>20</v>
      </c>
    </row>
    <row r="5187" spans="1:16" x14ac:dyDescent="0.25">
      <c r="A5187" t="s">
        <v>1058</v>
      </c>
      <c r="B5187" t="s">
        <v>1197</v>
      </c>
      <c r="C5187" t="s">
        <v>1665</v>
      </c>
      <c r="D5187" t="s">
        <v>1172</v>
      </c>
      <c r="E5187" t="s">
        <v>41</v>
      </c>
      <c r="F5187" s="7">
        <v>45756</v>
      </c>
      <c r="G5187" s="8">
        <v>40844</v>
      </c>
      <c r="H5187" s="8" t="s">
        <v>49</v>
      </c>
      <c r="I5187" s="8" t="s">
        <v>599</v>
      </c>
      <c r="J5187" s="8" t="s">
        <v>1190</v>
      </c>
      <c r="K5187">
        <v>2</v>
      </c>
      <c r="L5187" s="10">
        <v>250</v>
      </c>
      <c r="M5187" s="10">
        <v>500</v>
      </c>
      <c r="N5187">
        <v>25</v>
      </c>
      <c r="O5187">
        <f t="shared" si="160"/>
        <v>50</v>
      </c>
      <c r="P5187" s="11">
        <f t="shared" si="161"/>
        <v>450</v>
      </c>
    </row>
    <row r="5188" spans="1:16" x14ac:dyDescent="0.25">
      <c r="A5188" t="s">
        <v>1058</v>
      </c>
      <c r="B5188" t="s">
        <v>1197</v>
      </c>
      <c r="C5188" t="s">
        <v>1665</v>
      </c>
      <c r="D5188" t="s">
        <v>1172</v>
      </c>
      <c r="E5188" t="s">
        <v>41</v>
      </c>
      <c r="F5188" s="7">
        <v>45756</v>
      </c>
      <c r="G5188" s="8">
        <v>40844</v>
      </c>
      <c r="H5188" s="8" t="s">
        <v>51</v>
      </c>
      <c r="I5188" s="8" t="s">
        <v>601</v>
      </c>
      <c r="J5188" s="8" t="s">
        <v>48</v>
      </c>
      <c r="K5188">
        <v>2</v>
      </c>
      <c r="L5188" s="10">
        <v>100</v>
      </c>
      <c r="M5188" s="10">
        <v>200</v>
      </c>
      <c r="N5188">
        <v>12</v>
      </c>
      <c r="O5188">
        <f t="shared" si="160"/>
        <v>24</v>
      </c>
      <c r="P5188" s="11">
        <f t="shared" si="161"/>
        <v>176</v>
      </c>
    </row>
    <row r="5189" spans="1:16" x14ac:dyDescent="0.25">
      <c r="A5189" t="s">
        <v>1058</v>
      </c>
      <c r="B5189" t="s">
        <v>1197</v>
      </c>
      <c r="C5189" t="s">
        <v>1665</v>
      </c>
      <c r="D5189" t="s">
        <v>1172</v>
      </c>
      <c r="E5189" t="s">
        <v>41</v>
      </c>
      <c r="F5189" s="7">
        <v>45756</v>
      </c>
      <c r="G5189" s="8">
        <v>40844</v>
      </c>
      <c r="H5189" s="8" t="s">
        <v>256</v>
      </c>
      <c r="I5189" s="8" t="s">
        <v>776</v>
      </c>
      <c r="J5189" s="8" t="s">
        <v>48</v>
      </c>
      <c r="K5189">
        <v>2</v>
      </c>
      <c r="L5189" s="10">
        <v>1700</v>
      </c>
      <c r="M5189" s="10">
        <v>3400</v>
      </c>
      <c r="N5189">
        <v>200</v>
      </c>
      <c r="O5189">
        <f t="shared" ref="O5189:O5252" si="162">+K5189*N5189</f>
        <v>400</v>
      </c>
      <c r="P5189" s="11">
        <f t="shared" ref="P5189:P5252" si="163">+M5189-O5189</f>
        <v>3000</v>
      </c>
    </row>
    <row r="5190" spans="1:16" x14ac:dyDescent="0.25">
      <c r="A5190" t="s">
        <v>1621</v>
      </c>
      <c r="B5190" t="s">
        <v>1130</v>
      </c>
      <c r="C5190" t="s">
        <v>1195</v>
      </c>
      <c r="D5190" t="s">
        <v>1172</v>
      </c>
      <c r="E5190" t="s">
        <v>374</v>
      </c>
      <c r="F5190" s="7">
        <v>45728</v>
      </c>
      <c r="G5190" s="8">
        <v>40845</v>
      </c>
      <c r="H5190" s="8" t="s">
        <v>1354</v>
      </c>
      <c r="I5190" s="8" t="s">
        <v>1355</v>
      </c>
      <c r="J5190" s="8" t="s">
        <v>1180</v>
      </c>
      <c r="K5190">
        <v>1</v>
      </c>
      <c r="L5190" s="10">
        <v>4100</v>
      </c>
      <c r="M5190" s="10">
        <v>4100</v>
      </c>
      <c r="N5190">
        <v>200</v>
      </c>
      <c r="O5190">
        <f t="shared" si="162"/>
        <v>200</v>
      </c>
      <c r="P5190" s="11">
        <f t="shared" si="163"/>
        <v>3900</v>
      </c>
    </row>
    <row r="5191" spans="1:16" x14ac:dyDescent="0.25">
      <c r="A5191" t="s">
        <v>1621</v>
      </c>
      <c r="B5191" t="s">
        <v>1130</v>
      </c>
      <c r="C5191" t="s">
        <v>1195</v>
      </c>
      <c r="D5191" t="s">
        <v>1172</v>
      </c>
      <c r="E5191" t="s">
        <v>374</v>
      </c>
      <c r="F5191" s="7">
        <v>45729</v>
      </c>
      <c r="G5191" s="8">
        <v>40846</v>
      </c>
      <c r="H5191" s="8" t="s">
        <v>436</v>
      </c>
      <c r="I5191" s="8" t="s">
        <v>931</v>
      </c>
      <c r="J5191" s="8" t="s">
        <v>1180</v>
      </c>
      <c r="K5191">
        <v>1</v>
      </c>
      <c r="L5191" s="10">
        <v>4100</v>
      </c>
      <c r="M5191" s="10">
        <v>4100</v>
      </c>
      <c r="N5191">
        <v>260</v>
      </c>
      <c r="O5191">
        <f t="shared" si="162"/>
        <v>260</v>
      </c>
      <c r="P5191" s="11">
        <f t="shared" si="163"/>
        <v>3840</v>
      </c>
    </row>
    <row r="5192" spans="1:16" x14ac:dyDescent="0.25">
      <c r="A5192" t="s">
        <v>1621</v>
      </c>
      <c r="B5192" t="s">
        <v>1130</v>
      </c>
      <c r="C5192" t="s">
        <v>1195</v>
      </c>
      <c r="D5192" t="s">
        <v>1172</v>
      </c>
      <c r="E5192" t="s">
        <v>374</v>
      </c>
      <c r="F5192" s="7">
        <v>45729</v>
      </c>
      <c r="G5192" s="8">
        <v>40847</v>
      </c>
      <c r="H5192" s="8" t="s">
        <v>436</v>
      </c>
      <c r="I5192" s="8" t="s">
        <v>931</v>
      </c>
      <c r="J5192" s="8" t="s">
        <v>1180</v>
      </c>
      <c r="K5192">
        <v>1</v>
      </c>
      <c r="L5192" s="10">
        <v>4100</v>
      </c>
      <c r="M5192" s="10">
        <v>4100</v>
      </c>
      <c r="N5192">
        <v>260</v>
      </c>
      <c r="O5192">
        <f t="shared" si="162"/>
        <v>260</v>
      </c>
      <c r="P5192" s="11">
        <f t="shared" si="163"/>
        <v>3840</v>
      </c>
    </row>
    <row r="5193" spans="1:16" x14ac:dyDescent="0.25">
      <c r="A5193" t="s">
        <v>1917</v>
      </c>
      <c r="B5193" t="s">
        <v>1130</v>
      </c>
      <c r="C5193" t="s">
        <v>1195</v>
      </c>
      <c r="D5193" t="s">
        <v>1172</v>
      </c>
      <c r="E5193" t="s">
        <v>374</v>
      </c>
      <c r="F5193" s="7">
        <v>45733</v>
      </c>
      <c r="G5193" s="8">
        <v>40848</v>
      </c>
      <c r="H5193" s="8" t="s">
        <v>528</v>
      </c>
      <c r="I5193" s="8" t="s">
        <v>1008</v>
      </c>
      <c r="J5193" s="8" t="s">
        <v>1179</v>
      </c>
      <c r="K5193">
        <v>1</v>
      </c>
      <c r="L5193" s="10">
        <v>1000</v>
      </c>
      <c r="M5193" s="10">
        <v>1000</v>
      </c>
      <c r="N5193">
        <v>102</v>
      </c>
      <c r="O5193">
        <f t="shared" si="162"/>
        <v>102</v>
      </c>
      <c r="P5193" s="11">
        <f t="shared" si="163"/>
        <v>898</v>
      </c>
    </row>
    <row r="5194" spans="1:16" x14ac:dyDescent="0.25">
      <c r="A5194" t="s">
        <v>1917</v>
      </c>
      <c r="B5194" t="s">
        <v>1130</v>
      </c>
      <c r="C5194" t="s">
        <v>1195</v>
      </c>
      <c r="D5194" t="s">
        <v>1172</v>
      </c>
      <c r="E5194" t="s">
        <v>374</v>
      </c>
      <c r="F5194" s="7">
        <v>45733</v>
      </c>
      <c r="G5194" s="8">
        <v>40848</v>
      </c>
      <c r="H5194" s="8" t="s">
        <v>467</v>
      </c>
      <c r="I5194" s="8" t="s">
        <v>956</v>
      </c>
      <c r="J5194" s="8" t="s">
        <v>1179</v>
      </c>
      <c r="K5194">
        <v>1</v>
      </c>
      <c r="L5194" s="10">
        <v>1000</v>
      </c>
      <c r="M5194" s="10">
        <v>1000</v>
      </c>
      <c r="N5194">
        <v>102</v>
      </c>
      <c r="O5194">
        <f t="shared" si="162"/>
        <v>102</v>
      </c>
      <c r="P5194" s="11">
        <f t="shared" si="163"/>
        <v>898</v>
      </c>
    </row>
    <row r="5195" spans="1:16" x14ac:dyDescent="0.25">
      <c r="A5195" t="s">
        <v>2197</v>
      </c>
      <c r="B5195" t="s">
        <v>1130</v>
      </c>
      <c r="C5195" t="s">
        <v>1195</v>
      </c>
      <c r="D5195" t="s">
        <v>1172</v>
      </c>
      <c r="E5195" t="s">
        <v>374</v>
      </c>
      <c r="F5195" s="7">
        <v>45735</v>
      </c>
      <c r="G5195" s="8">
        <v>40849</v>
      </c>
      <c r="H5195" s="8" t="s">
        <v>110</v>
      </c>
      <c r="I5195" s="8" t="s">
        <v>647</v>
      </c>
      <c r="J5195" s="8" t="s">
        <v>1179</v>
      </c>
      <c r="K5195">
        <v>1</v>
      </c>
      <c r="L5195" s="10">
        <v>1000</v>
      </c>
      <c r="M5195" s="10">
        <v>1000</v>
      </c>
      <c r="N5195">
        <v>102</v>
      </c>
      <c r="O5195">
        <f t="shared" si="162"/>
        <v>102</v>
      </c>
      <c r="P5195" s="11">
        <f t="shared" si="163"/>
        <v>898</v>
      </c>
    </row>
    <row r="5196" spans="1:16" x14ac:dyDescent="0.25">
      <c r="A5196" t="s">
        <v>1918</v>
      </c>
      <c r="B5196" t="s">
        <v>1130</v>
      </c>
      <c r="C5196" t="s">
        <v>1195</v>
      </c>
      <c r="D5196" t="s">
        <v>1172</v>
      </c>
      <c r="E5196" t="s">
        <v>374</v>
      </c>
      <c r="F5196" s="7">
        <v>45736</v>
      </c>
      <c r="G5196" s="8">
        <v>40850</v>
      </c>
      <c r="H5196" s="8" t="s">
        <v>1919</v>
      </c>
      <c r="I5196" s="8" t="s">
        <v>1920</v>
      </c>
      <c r="J5196" s="8" t="s">
        <v>1180</v>
      </c>
      <c r="K5196">
        <v>1</v>
      </c>
      <c r="L5196" s="10">
        <v>4100</v>
      </c>
      <c r="M5196" s="10">
        <v>4100</v>
      </c>
      <c r="N5196">
        <v>300</v>
      </c>
      <c r="O5196">
        <f t="shared" si="162"/>
        <v>300</v>
      </c>
      <c r="P5196" s="11">
        <f t="shared" si="163"/>
        <v>3800</v>
      </c>
    </row>
    <row r="5197" spans="1:16" x14ac:dyDescent="0.25">
      <c r="A5197" t="s">
        <v>1917</v>
      </c>
      <c r="B5197" t="s">
        <v>1130</v>
      </c>
      <c r="C5197" t="s">
        <v>1195</v>
      </c>
      <c r="D5197" t="s">
        <v>1172</v>
      </c>
      <c r="E5197" t="s">
        <v>374</v>
      </c>
      <c r="F5197" s="7">
        <v>45751</v>
      </c>
      <c r="G5197" s="8">
        <v>40851</v>
      </c>
      <c r="H5197" s="8" t="s">
        <v>2263</v>
      </c>
      <c r="I5197" s="8" t="s">
        <v>2264</v>
      </c>
      <c r="J5197" s="8" t="s">
        <v>1180</v>
      </c>
      <c r="K5197">
        <v>1</v>
      </c>
      <c r="L5197" s="10">
        <v>4100</v>
      </c>
      <c r="M5197" s="10">
        <v>4100</v>
      </c>
      <c r="N5197">
        <v>300</v>
      </c>
      <c r="O5197">
        <f t="shared" si="162"/>
        <v>300</v>
      </c>
      <c r="P5197" s="11">
        <f t="shared" si="163"/>
        <v>3800</v>
      </c>
    </row>
    <row r="5198" spans="1:16" x14ac:dyDescent="0.25">
      <c r="A5198" t="s">
        <v>2197</v>
      </c>
      <c r="B5198" t="s">
        <v>1130</v>
      </c>
      <c r="C5198" t="s">
        <v>1195</v>
      </c>
      <c r="D5198" t="s">
        <v>1172</v>
      </c>
      <c r="E5198" t="s">
        <v>374</v>
      </c>
      <c r="F5198" s="7">
        <v>45754</v>
      </c>
      <c r="G5198" s="8">
        <v>40852</v>
      </c>
      <c r="H5198" s="8" t="s">
        <v>79</v>
      </c>
      <c r="I5198" s="8" t="s">
        <v>620</v>
      </c>
      <c r="J5198" s="8" t="s">
        <v>1179</v>
      </c>
      <c r="K5198">
        <v>1</v>
      </c>
      <c r="L5198" s="10">
        <v>1000</v>
      </c>
      <c r="M5198" s="10">
        <v>1000</v>
      </c>
      <c r="N5198">
        <v>102</v>
      </c>
      <c r="O5198">
        <f t="shared" si="162"/>
        <v>102</v>
      </c>
      <c r="P5198" s="11">
        <f t="shared" si="163"/>
        <v>898</v>
      </c>
    </row>
    <row r="5199" spans="1:16" x14ac:dyDescent="0.25">
      <c r="A5199" t="s">
        <v>2197</v>
      </c>
      <c r="B5199" t="s">
        <v>1130</v>
      </c>
      <c r="C5199" t="s">
        <v>1195</v>
      </c>
      <c r="D5199" t="s">
        <v>1172</v>
      </c>
      <c r="E5199" t="s">
        <v>374</v>
      </c>
      <c r="F5199" s="7">
        <v>45754</v>
      </c>
      <c r="G5199" s="8">
        <v>40852</v>
      </c>
      <c r="H5199" s="8" t="s">
        <v>540</v>
      </c>
      <c r="I5199" s="8" t="s">
        <v>1019</v>
      </c>
      <c r="J5199" s="8" t="s">
        <v>1179</v>
      </c>
      <c r="K5199">
        <v>1</v>
      </c>
      <c r="L5199" s="10">
        <v>1000</v>
      </c>
      <c r="M5199" s="10">
        <v>1000</v>
      </c>
      <c r="N5199">
        <v>102</v>
      </c>
      <c r="O5199">
        <f t="shared" si="162"/>
        <v>102</v>
      </c>
      <c r="P5199" s="11">
        <f t="shared" si="163"/>
        <v>898</v>
      </c>
    </row>
    <row r="5200" spans="1:16" x14ac:dyDescent="0.25">
      <c r="A5200" t="s">
        <v>1843</v>
      </c>
      <c r="B5200" t="s">
        <v>1844</v>
      </c>
      <c r="C5200" t="s">
        <v>1194</v>
      </c>
      <c r="D5200" t="s">
        <v>1172</v>
      </c>
      <c r="E5200" t="s">
        <v>2109</v>
      </c>
      <c r="F5200" s="7">
        <v>45757</v>
      </c>
      <c r="G5200" s="8">
        <v>40853</v>
      </c>
      <c r="H5200" s="8" t="s">
        <v>213</v>
      </c>
      <c r="I5200" s="8" t="s">
        <v>735</v>
      </c>
      <c r="J5200" s="8" t="s">
        <v>1185</v>
      </c>
      <c r="K5200">
        <v>3</v>
      </c>
      <c r="L5200" s="10">
        <v>2450</v>
      </c>
      <c r="M5200" s="10">
        <v>7350</v>
      </c>
      <c r="N5200">
        <v>125</v>
      </c>
      <c r="O5200">
        <f t="shared" si="162"/>
        <v>375</v>
      </c>
      <c r="P5200" s="11">
        <f t="shared" si="163"/>
        <v>6975</v>
      </c>
    </row>
    <row r="5201" spans="1:16" x14ac:dyDescent="0.25">
      <c r="A5201" t="s">
        <v>1843</v>
      </c>
      <c r="B5201" t="s">
        <v>1844</v>
      </c>
      <c r="C5201" t="s">
        <v>1194</v>
      </c>
      <c r="D5201" t="s">
        <v>1172</v>
      </c>
      <c r="E5201" t="s">
        <v>2109</v>
      </c>
      <c r="F5201" s="7">
        <v>45757</v>
      </c>
      <c r="G5201" s="8">
        <v>40853</v>
      </c>
      <c r="H5201" s="8" t="s">
        <v>62</v>
      </c>
      <c r="I5201" s="8" t="s">
        <v>607</v>
      </c>
      <c r="J5201" s="8" t="s">
        <v>1185</v>
      </c>
      <c r="K5201">
        <v>2</v>
      </c>
      <c r="L5201" s="10">
        <v>75</v>
      </c>
      <c r="M5201" s="10">
        <v>150</v>
      </c>
      <c r="N5201">
        <v>15</v>
      </c>
      <c r="O5201">
        <f t="shared" si="162"/>
        <v>30</v>
      </c>
      <c r="P5201" s="11">
        <f t="shared" si="163"/>
        <v>120</v>
      </c>
    </row>
    <row r="5202" spans="1:16" x14ac:dyDescent="0.25">
      <c r="A5202" t="s">
        <v>1843</v>
      </c>
      <c r="B5202" t="s">
        <v>1844</v>
      </c>
      <c r="C5202" t="s">
        <v>1194</v>
      </c>
      <c r="D5202" t="s">
        <v>1172</v>
      </c>
      <c r="E5202" t="s">
        <v>2109</v>
      </c>
      <c r="F5202" s="7">
        <v>45757</v>
      </c>
      <c r="G5202" s="8">
        <v>40853</v>
      </c>
      <c r="H5202" s="8" t="s">
        <v>56</v>
      </c>
      <c r="I5202" s="8" t="s">
        <v>604</v>
      </c>
      <c r="J5202" s="8" t="s">
        <v>1185</v>
      </c>
      <c r="K5202">
        <v>4</v>
      </c>
      <c r="L5202" s="10">
        <v>75</v>
      </c>
      <c r="M5202" s="10">
        <v>300</v>
      </c>
      <c r="N5202">
        <v>15</v>
      </c>
      <c r="O5202">
        <f t="shared" si="162"/>
        <v>60</v>
      </c>
      <c r="P5202" s="11">
        <f t="shared" si="163"/>
        <v>240</v>
      </c>
    </row>
    <row r="5203" spans="1:16" x14ac:dyDescent="0.25">
      <c r="A5203" t="s">
        <v>1641</v>
      </c>
      <c r="B5203" t="s">
        <v>1642</v>
      </c>
      <c r="C5203" t="s">
        <v>1194</v>
      </c>
      <c r="D5203" t="s">
        <v>1171</v>
      </c>
      <c r="E5203" t="s">
        <v>1643</v>
      </c>
      <c r="F5203" s="7">
        <v>45758</v>
      </c>
      <c r="G5203" s="8">
        <v>40860</v>
      </c>
      <c r="H5203" s="8" t="s">
        <v>184</v>
      </c>
      <c r="I5203" s="8" t="s">
        <v>708</v>
      </c>
      <c r="J5203" s="8" t="s">
        <v>1184</v>
      </c>
      <c r="K5203">
        <v>1</v>
      </c>
      <c r="L5203" s="10">
        <v>2400</v>
      </c>
      <c r="M5203" s="10">
        <v>2400</v>
      </c>
      <c r="N5203">
        <v>267</v>
      </c>
      <c r="O5203">
        <f t="shared" si="162"/>
        <v>267</v>
      </c>
      <c r="P5203" s="11">
        <f t="shared" si="163"/>
        <v>2133</v>
      </c>
    </row>
    <row r="5204" spans="1:16" x14ac:dyDescent="0.25">
      <c r="A5204" t="s">
        <v>1641</v>
      </c>
      <c r="B5204" t="s">
        <v>1642</v>
      </c>
      <c r="C5204" t="s">
        <v>1194</v>
      </c>
      <c r="D5204" t="s">
        <v>1171</v>
      </c>
      <c r="E5204" t="s">
        <v>1643</v>
      </c>
      <c r="F5204" s="7">
        <v>45758</v>
      </c>
      <c r="G5204" s="8">
        <v>40860</v>
      </c>
      <c r="H5204" s="8" t="s">
        <v>349</v>
      </c>
      <c r="I5204" s="8" t="s">
        <v>852</v>
      </c>
      <c r="J5204" s="8" t="s">
        <v>1184</v>
      </c>
      <c r="K5204">
        <v>2</v>
      </c>
      <c r="L5204" s="10">
        <v>2400</v>
      </c>
      <c r="M5204" s="10">
        <v>4800</v>
      </c>
      <c r="N5204">
        <v>267</v>
      </c>
      <c r="O5204">
        <f t="shared" si="162"/>
        <v>534</v>
      </c>
      <c r="P5204" s="11">
        <f t="shared" si="163"/>
        <v>4266</v>
      </c>
    </row>
    <row r="5205" spans="1:16" x14ac:dyDescent="0.25">
      <c r="A5205" t="s">
        <v>1641</v>
      </c>
      <c r="B5205" t="s">
        <v>1642</v>
      </c>
      <c r="C5205" t="s">
        <v>1194</v>
      </c>
      <c r="D5205" t="s">
        <v>1171</v>
      </c>
      <c r="E5205" t="s">
        <v>1643</v>
      </c>
      <c r="F5205" s="7">
        <v>45758</v>
      </c>
      <c r="G5205" s="8">
        <v>40860</v>
      </c>
      <c r="H5205" s="8" t="s">
        <v>182</v>
      </c>
      <c r="I5205" s="8" t="s">
        <v>706</v>
      </c>
      <c r="J5205" s="8" t="s">
        <v>1184</v>
      </c>
      <c r="K5205">
        <v>1</v>
      </c>
      <c r="L5205" s="10">
        <v>2400</v>
      </c>
      <c r="M5205" s="10">
        <v>2400</v>
      </c>
      <c r="N5205">
        <v>267</v>
      </c>
      <c r="O5205">
        <f t="shared" si="162"/>
        <v>267</v>
      </c>
      <c r="P5205" s="11">
        <f t="shared" si="163"/>
        <v>2133</v>
      </c>
    </row>
    <row r="5206" spans="1:16" x14ac:dyDescent="0.25">
      <c r="A5206" t="s">
        <v>1641</v>
      </c>
      <c r="B5206" t="s">
        <v>1642</v>
      </c>
      <c r="C5206" t="s">
        <v>1194</v>
      </c>
      <c r="D5206" t="s">
        <v>1171</v>
      </c>
      <c r="E5206" t="s">
        <v>1643</v>
      </c>
      <c r="F5206" s="7">
        <v>45758</v>
      </c>
      <c r="G5206" s="8">
        <v>40860</v>
      </c>
      <c r="H5206" s="8" t="s">
        <v>522</v>
      </c>
      <c r="I5206" s="8" t="s">
        <v>1002</v>
      </c>
      <c r="J5206" s="8" t="s">
        <v>1184</v>
      </c>
      <c r="K5206">
        <v>12</v>
      </c>
      <c r="L5206" s="10">
        <v>75</v>
      </c>
      <c r="M5206" s="10">
        <v>900</v>
      </c>
      <c r="N5206">
        <v>32</v>
      </c>
      <c r="O5206">
        <f t="shared" si="162"/>
        <v>384</v>
      </c>
      <c r="P5206" s="11">
        <f t="shared" si="163"/>
        <v>516</v>
      </c>
    </row>
    <row r="5207" spans="1:16" x14ac:dyDescent="0.25">
      <c r="A5207" t="s">
        <v>1641</v>
      </c>
      <c r="B5207" t="s">
        <v>1642</v>
      </c>
      <c r="C5207" t="s">
        <v>1194</v>
      </c>
      <c r="D5207" t="s">
        <v>1171</v>
      </c>
      <c r="E5207" t="s">
        <v>1643</v>
      </c>
      <c r="F5207" s="7">
        <v>45758</v>
      </c>
      <c r="G5207" s="8">
        <v>40861</v>
      </c>
      <c r="H5207" s="8" t="s">
        <v>349</v>
      </c>
      <c r="I5207" s="8" t="s">
        <v>852</v>
      </c>
      <c r="J5207" s="8" t="s">
        <v>1184</v>
      </c>
      <c r="K5207">
        <v>1</v>
      </c>
      <c r="L5207" s="10">
        <v>2400</v>
      </c>
      <c r="M5207" s="10">
        <v>2400</v>
      </c>
      <c r="N5207">
        <v>267</v>
      </c>
      <c r="O5207">
        <f t="shared" si="162"/>
        <v>267</v>
      </c>
      <c r="P5207" s="11">
        <f t="shared" si="163"/>
        <v>2133</v>
      </c>
    </row>
    <row r="5208" spans="1:16" x14ac:dyDescent="0.25">
      <c r="A5208" t="s">
        <v>1641</v>
      </c>
      <c r="B5208" t="s">
        <v>1642</v>
      </c>
      <c r="C5208" t="s">
        <v>1194</v>
      </c>
      <c r="D5208" t="s">
        <v>1171</v>
      </c>
      <c r="E5208" t="s">
        <v>1643</v>
      </c>
      <c r="F5208" s="7">
        <v>45758</v>
      </c>
      <c r="G5208" s="8">
        <v>40861</v>
      </c>
      <c r="H5208" s="8" t="s">
        <v>522</v>
      </c>
      <c r="I5208" s="8" t="s">
        <v>1002</v>
      </c>
      <c r="J5208" s="8" t="s">
        <v>1184</v>
      </c>
      <c r="K5208">
        <v>3</v>
      </c>
      <c r="L5208" s="10">
        <v>75</v>
      </c>
      <c r="M5208" s="10">
        <v>225</v>
      </c>
      <c r="N5208">
        <v>32</v>
      </c>
      <c r="O5208">
        <f t="shared" si="162"/>
        <v>96</v>
      </c>
      <c r="P5208" s="11">
        <f t="shared" si="163"/>
        <v>129</v>
      </c>
    </row>
    <row r="5209" spans="1:16" x14ac:dyDescent="0.25">
      <c r="A5209" t="s">
        <v>1103</v>
      </c>
      <c r="B5209" t="s">
        <v>1136</v>
      </c>
      <c r="C5209" t="s">
        <v>1194</v>
      </c>
      <c r="D5209" t="s">
        <v>1172</v>
      </c>
      <c r="E5209" t="s">
        <v>250</v>
      </c>
      <c r="F5209" s="7">
        <v>45740</v>
      </c>
      <c r="G5209" s="8">
        <v>40862</v>
      </c>
      <c r="H5209" s="8" t="s">
        <v>213</v>
      </c>
      <c r="I5209" s="8" t="s">
        <v>735</v>
      </c>
      <c r="J5209" s="8" t="s">
        <v>1185</v>
      </c>
      <c r="K5209">
        <v>2</v>
      </c>
      <c r="L5209" s="10">
        <v>1900</v>
      </c>
      <c r="M5209" s="10">
        <v>3800</v>
      </c>
      <c r="N5209">
        <v>125</v>
      </c>
      <c r="O5209">
        <f t="shared" si="162"/>
        <v>250</v>
      </c>
      <c r="P5209" s="11">
        <f t="shared" si="163"/>
        <v>3550</v>
      </c>
    </row>
    <row r="5210" spans="1:16" x14ac:dyDescent="0.25">
      <c r="A5210" t="s">
        <v>1103</v>
      </c>
      <c r="B5210" t="s">
        <v>1136</v>
      </c>
      <c r="C5210" t="s">
        <v>1194</v>
      </c>
      <c r="D5210" t="s">
        <v>1172</v>
      </c>
      <c r="E5210" t="s">
        <v>250</v>
      </c>
      <c r="F5210" s="7">
        <v>45740</v>
      </c>
      <c r="G5210" s="8">
        <v>40862</v>
      </c>
      <c r="H5210" s="8" t="s">
        <v>62</v>
      </c>
      <c r="I5210" s="8" t="s">
        <v>607</v>
      </c>
      <c r="J5210" s="8" t="s">
        <v>1185</v>
      </c>
      <c r="K5210">
        <v>4</v>
      </c>
      <c r="L5210" s="10">
        <v>75</v>
      </c>
      <c r="M5210" s="10">
        <v>300</v>
      </c>
      <c r="N5210">
        <v>15</v>
      </c>
      <c r="O5210">
        <f t="shared" si="162"/>
        <v>60</v>
      </c>
      <c r="P5210" s="11">
        <f t="shared" si="163"/>
        <v>240</v>
      </c>
    </row>
    <row r="5211" spans="1:16" x14ac:dyDescent="0.25">
      <c r="A5211" t="s">
        <v>2069</v>
      </c>
      <c r="B5211" t="s">
        <v>1566</v>
      </c>
      <c r="C5211" t="s">
        <v>1193</v>
      </c>
      <c r="D5211" t="s">
        <v>1172</v>
      </c>
      <c r="E5211" t="s">
        <v>2217</v>
      </c>
      <c r="F5211" s="7">
        <v>45712</v>
      </c>
      <c r="G5211" s="8">
        <v>40870</v>
      </c>
      <c r="H5211" s="8" t="s">
        <v>79</v>
      </c>
      <c r="I5211" s="8" t="s">
        <v>620</v>
      </c>
      <c r="J5211" s="8" t="s">
        <v>1179</v>
      </c>
      <c r="K5211">
        <v>1</v>
      </c>
      <c r="L5211" s="10">
        <v>466.56</v>
      </c>
      <c r="M5211" s="10">
        <v>466.56</v>
      </c>
      <c r="N5211">
        <v>102</v>
      </c>
      <c r="O5211">
        <f t="shared" si="162"/>
        <v>102</v>
      </c>
      <c r="P5211" s="11">
        <f t="shared" si="163"/>
        <v>364.56</v>
      </c>
    </row>
    <row r="5212" spans="1:16" x14ac:dyDescent="0.25">
      <c r="A5212" t="s">
        <v>2069</v>
      </c>
      <c r="B5212" t="s">
        <v>1566</v>
      </c>
      <c r="C5212" t="s">
        <v>1193</v>
      </c>
      <c r="D5212" t="s">
        <v>1172</v>
      </c>
      <c r="E5212" t="s">
        <v>2217</v>
      </c>
      <c r="F5212" s="7">
        <v>45712</v>
      </c>
      <c r="G5212" s="8">
        <v>40870</v>
      </c>
      <c r="H5212" s="8" t="s">
        <v>13</v>
      </c>
      <c r="I5212" s="8" t="s">
        <v>568</v>
      </c>
      <c r="J5212" s="8" t="s">
        <v>1187</v>
      </c>
      <c r="K5212">
        <v>2</v>
      </c>
      <c r="L5212" s="10">
        <v>81.459999999999994</v>
      </c>
      <c r="M5212" s="10">
        <v>162.91999999999999</v>
      </c>
      <c r="N5212">
        <v>15</v>
      </c>
      <c r="O5212">
        <f t="shared" si="162"/>
        <v>30</v>
      </c>
      <c r="P5212" s="11">
        <f t="shared" si="163"/>
        <v>132.91999999999999</v>
      </c>
    </row>
    <row r="5213" spans="1:16" x14ac:dyDescent="0.25">
      <c r="A5213" t="s">
        <v>2069</v>
      </c>
      <c r="B5213" t="s">
        <v>1566</v>
      </c>
      <c r="C5213" t="s">
        <v>1193</v>
      </c>
      <c r="D5213" t="s">
        <v>1172</v>
      </c>
      <c r="E5213" t="s">
        <v>2217</v>
      </c>
      <c r="F5213" s="7">
        <v>45712</v>
      </c>
      <c r="G5213" s="8">
        <v>40870</v>
      </c>
      <c r="H5213" s="8" t="s">
        <v>1954</v>
      </c>
      <c r="I5213" s="8" t="s">
        <v>1955</v>
      </c>
      <c r="J5213" s="8" t="s">
        <v>1929</v>
      </c>
      <c r="K5213">
        <v>1</v>
      </c>
      <c r="L5213" s="10">
        <v>900</v>
      </c>
      <c r="M5213" s="10">
        <v>900</v>
      </c>
      <c r="N5213">
        <v>80</v>
      </c>
      <c r="O5213">
        <f t="shared" si="162"/>
        <v>80</v>
      </c>
      <c r="P5213" s="11">
        <f t="shared" si="163"/>
        <v>820</v>
      </c>
    </row>
    <row r="5214" spans="1:16" x14ac:dyDescent="0.25">
      <c r="A5214" t="s">
        <v>2246</v>
      </c>
      <c r="B5214" s="27" t="s">
        <v>1155</v>
      </c>
      <c r="C5214" s="27" t="s">
        <v>1192</v>
      </c>
      <c r="D5214" s="27" t="s">
        <v>1171</v>
      </c>
      <c r="E5214" t="s">
        <v>8</v>
      </c>
      <c r="F5214" s="7">
        <v>45756</v>
      </c>
      <c r="G5214" s="8">
        <v>40871</v>
      </c>
      <c r="H5214" s="8" t="s">
        <v>9</v>
      </c>
      <c r="I5214" s="8" t="s">
        <v>564</v>
      </c>
      <c r="J5214" s="8" t="s">
        <v>1185</v>
      </c>
      <c r="K5214">
        <v>1</v>
      </c>
      <c r="L5214" s="10">
        <v>1900</v>
      </c>
      <c r="M5214" s="10">
        <v>1900</v>
      </c>
      <c r="N5214">
        <v>125</v>
      </c>
      <c r="O5214">
        <f t="shared" si="162"/>
        <v>125</v>
      </c>
      <c r="P5214" s="11">
        <f t="shared" si="163"/>
        <v>1775</v>
      </c>
    </row>
    <row r="5215" spans="1:16" x14ac:dyDescent="0.25">
      <c r="A5215" t="s">
        <v>2246</v>
      </c>
      <c r="B5215" s="27" t="s">
        <v>1155</v>
      </c>
      <c r="C5215" s="27" t="s">
        <v>1192</v>
      </c>
      <c r="D5215" s="27" t="s">
        <v>1171</v>
      </c>
      <c r="E5215" t="s">
        <v>8</v>
      </c>
      <c r="F5215" s="7">
        <v>45756</v>
      </c>
      <c r="G5215" s="8">
        <v>40871</v>
      </c>
      <c r="H5215" s="8" t="s">
        <v>11</v>
      </c>
      <c r="I5215" s="8" t="s">
        <v>566</v>
      </c>
      <c r="J5215" s="8" t="s">
        <v>1185</v>
      </c>
      <c r="K5215">
        <v>2</v>
      </c>
      <c r="L5215" s="10">
        <v>125</v>
      </c>
      <c r="M5215" s="10">
        <v>250</v>
      </c>
      <c r="N5215">
        <v>15</v>
      </c>
      <c r="O5215">
        <f t="shared" si="162"/>
        <v>30</v>
      </c>
      <c r="P5215" s="11">
        <f t="shared" si="163"/>
        <v>220</v>
      </c>
    </row>
    <row r="5216" spans="1:16" x14ac:dyDescent="0.25">
      <c r="A5216" t="s">
        <v>2246</v>
      </c>
      <c r="B5216" s="27" t="s">
        <v>1155</v>
      </c>
      <c r="C5216" s="27" t="s">
        <v>1192</v>
      </c>
      <c r="D5216" s="27" t="s">
        <v>1171</v>
      </c>
      <c r="E5216" t="s">
        <v>8</v>
      </c>
      <c r="F5216" s="7">
        <v>45757</v>
      </c>
      <c r="G5216" s="8">
        <v>40872</v>
      </c>
      <c r="H5216" s="8" t="s">
        <v>10</v>
      </c>
      <c r="I5216" s="8" t="s">
        <v>565</v>
      </c>
      <c r="J5216" s="8" t="s">
        <v>1185</v>
      </c>
      <c r="K5216">
        <v>1</v>
      </c>
      <c r="L5216" s="10">
        <v>1900</v>
      </c>
      <c r="M5216" s="10">
        <v>1900</v>
      </c>
      <c r="N5216">
        <v>125</v>
      </c>
      <c r="O5216">
        <f t="shared" si="162"/>
        <v>125</v>
      </c>
      <c r="P5216" s="11">
        <f t="shared" si="163"/>
        <v>1775</v>
      </c>
    </row>
    <row r="5217" spans="1:16" x14ac:dyDescent="0.25">
      <c r="A5217" t="s">
        <v>2246</v>
      </c>
      <c r="B5217" s="27" t="s">
        <v>1155</v>
      </c>
      <c r="C5217" s="27" t="s">
        <v>1192</v>
      </c>
      <c r="D5217" s="27" t="s">
        <v>1171</v>
      </c>
      <c r="E5217" t="s">
        <v>8</v>
      </c>
      <c r="F5217" s="7">
        <v>45757</v>
      </c>
      <c r="G5217" s="8">
        <v>40872</v>
      </c>
      <c r="H5217" s="8" t="s">
        <v>9</v>
      </c>
      <c r="I5217" s="8" t="s">
        <v>564</v>
      </c>
      <c r="J5217" s="8" t="s">
        <v>1185</v>
      </c>
      <c r="K5217">
        <v>1</v>
      </c>
      <c r="L5217" s="10">
        <v>1900</v>
      </c>
      <c r="M5217" s="10">
        <v>1900</v>
      </c>
      <c r="N5217">
        <v>125</v>
      </c>
      <c r="O5217">
        <f t="shared" si="162"/>
        <v>125</v>
      </c>
      <c r="P5217" s="11">
        <f t="shared" si="163"/>
        <v>1775</v>
      </c>
    </row>
    <row r="5218" spans="1:16" x14ac:dyDescent="0.25">
      <c r="A5218" t="s">
        <v>2246</v>
      </c>
      <c r="B5218" s="27" t="s">
        <v>1155</v>
      </c>
      <c r="C5218" s="27" t="s">
        <v>1192</v>
      </c>
      <c r="D5218" s="27" t="s">
        <v>1171</v>
      </c>
      <c r="E5218" t="s">
        <v>8</v>
      </c>
      <c r="F5218" s="7">
        <v>45757</v>
      </c>
      <c r="G5218" s="8">
        <v>40872</v>
      </c>
      <c r="H5218" s="8" t="s">
        <v>62</v>
      </c>
      <c r="I5218" s="8" t="s">
        <v>607</v>
      </c>
      <c r="J5218" s="8" t="s">
        <v>1185</v>
      </c>
      <c r="K5218">
        <v>4</v>
      </c>
      <c r="L5218" s="10">
        <v>125</v>
      </c>
      <c r="M5218" s="10">
        <v>500</v>
      </c>
      <c r="N5218">
        <v>15</v>
      </c>
      <c r="O5218">
        <f t="shared" si="162"/>
        <v>60</v>
      </c>
      <c r="P5218" s="11">
        <f t="shared" si="163"/>
        <v>440</v>
      </c>
    </row>
    <row r="5219" spans="1:16" x14ac:dyDescent="0.25">
      <c r="A5219" t="s">
        <v>1049</v>
      </c>
      <c r="B5219" t="s">
        <v>1151</v>
      </c>
      <c r="C5219" t="s">
        <v>1194</v>
      </c>
      <c r="D5219" t="s">
        <v>1172</v>
      </c>
      <c r="E5219" t="s">
        <v>470</v>
      </c>
      <c r="F5219" s="7">
        <v>45758</v>
      </c>
      <c r="G5219" s="8">
        <v>40873</v>
      </c>
      <c r="H5219" s="8" t="s">
        <v>471</v>
      </c>
      <c r="I5219" s="8" t="s">
        <v>959</v>
      </c>
      <c r="J5219" s="8" t="s">
        <v>1177</v>
      </c>
      <c r="K5219">
        <v>2</v>
      </c>
      <c r="L5219" s="10">
        <v>600</v>
      </c>
      <c r="M5219" s="10">
        <v>1200</v>
      </c>
      <c r="N5219">
        <v>50</v>
      </c>
      <c r="O5219">
        <f t="shared" si="162"/>
        <v>100</v>
      </c>
      <c r="P5219" s="11">
        <f t="shared" si="163"/>
        <v>1100</v>
      </c>
    </row>
    <row r="5220" spans="1:16" x14ac:dyDescent="0.25">
      <c r="A5220" t="s">
        <v>1049</v>
      </c>
      <c r="B5220" t="s">
        <v>1151</v>
      </c>
      <c r="C5220" t="s">
        <v>1194</v>
      </c>
      <c r="D5220" t="s">
        <v>1172</v>
      </c>
      <c r="E5220" t="s">
        <v>470</v>
      </c>
      <c r="F5220" s="7">
        <v>45758</v>
      </c>
      <c r="G5220" s="8">
        <v>40873</v>
      </c>
      <c r="H5220" s="8" t="s">
        <v>352</v>
      </c>
      <c r="I5220" s="8" t="s">
        <v>855</v>
      </c>
      <c r="J5220" s="8" t="s">
        <v>1177</v>
      </c>
      <c r="K5220">
        <v>1</v>
      </c>
      <c r="L5220" s="10">
        <v>600</v>
      </c>
      <c r="M5220" s="10">
        <v>600</v>
      </c>
      <c r="N5220">
        <v>50</v>
      </c>
      <c r="O5220">
        <f t="shared" si="162"/>
        <v>50</v>
      </c>
      <c r="P5220" s="11">
        <f t="shared" si="163"/>
        <v>550</v>
      </c>
    </row>
    <row r="5221" spans="1:16" x14ac:dyDescent="0.25">
      <c r="A5221" t="s">
        <v>1044</v>
      </c>
      <c r="B5221" t="s">
        <v>1160</v>
      </c>
      <c r="C5221" t="s">
        <v>1194</v>
      </c>
      <c r="D5221" t="s">
        <v>1172</v>
      </c>
      <c r="E5221" t="s">
        <v>52</v>
      </c>
      <c r="F5221" s="7">
        <v>45748</v>
      </c>
      <c r="G5221" s="8">
        <v>40874</v>
      </c>
      <c r="H5221" s="8" t="s">
        <v>133</v>
      </c>
      <c r="I5221" s="8" t="s">
        <v>667</v>
      </c>
      <c r="J5221" s="8" t="s">
        <v>1187</v>
      </c>
      <c r="K5221">
        <v>1</v>
      </c>
      <c r="L5221" s="10">
        <v>925</v>
      </c>
      <c r="M5221" s="10">
        <v>925</v>
      </c>
      <c r="N5221">
        <v>120</v>
      </c>
      <c r="O5221">
        <f t="shared" si="162"/>
        <v>120</v>
      </c>
      <c r="P5221" s="11">
        <f t="shared" si="163"/>
        <v>805</v>
      </c>
    </row>
    <row r="5222" spans="1:16" x14ac:dyDescent="0.25">
      <c r="A5222" t="s">
        <v>1044</v>
      </c>
      <c r="B5222" t="s">
        <v>1160</v>
      </c>
      <c r="C5222" t="s">
        <v>1194</v>
      </c>
      <c r="D5222" t="s">
        <v>1172</v>
      </c>
      <c r="E5222" t="s">
        <v>52</v>
      </c>
      <c r="F5222" s="7">
        <v>45748</v>
      </c>
      <c r="G5222" s="8">
        <v>40874</v>
      </c>
      <c r="H5222" s="8" t="s">
        <v>18</v>
      </c>
      <c r="I5222" s="8" t="s">
        <v>572</v>
      </c>
      <c r="J5222" s="8" t="s">
        <v>1187</v>
      </c>
      <c r="K5222">
        <v>8</v>
      </c>
      <c r="L5222" s="10">
        <v>98</v>
      </c>
      <c r="M5222" s="10">
        <v>784</v>
      </c>
      <c r="N5222">
        <v>15</v>
      </c>
      <c r="O5222">
        <f t="shared" si="162"/>
        <v>120</v>
      </c>
      <c r="P5222" s="11">
        <f t="shared" si="163"/>
        <v>664</v>
      </c>
    </row>
    <row r="5223" spans="1:16" x14ac:dyDescent="0.25">
      <c r="A5223" t="s">
        <v>1044</v>
      </c>
      <c r="B5223" t="s">
        <v>1160</v>
      </c>
      <c r="C5223" t="s">
        <v>1194</v>
      </c>
      <c r="D5223" t="s">
        <v>1172</v>
      </c>
      <c r="E5223" t="s">
        <v>52</v>
      </c>
      <c r="F5223" s="7">
        <v>45748</v>
      </c>
      <c r="G5223" s="8">
        <v>40874</v>
      </c>
      <c r="H5223" s="8" t="s">
        <v>25</v>
      </c>
      <c r="I5223" s="8" t="s">
        <v>579</v>
      </c>
      <c r="J5223" s="8" t="s">
        <v>1187</v>
      </c>
      <c r="K5223">
        <v>1</v>
      </c>
      <c r="L5223" s="10">
        <v>85</v>
      </c>
      <c r="M5223" s="10">
        <v>85</v>
      </c>
      <c r="N5223">
        <v>40</v>
      </c>
      <c r="O5223">
        <f t="shared" si="162"/>
        <v>40</v>
      </c>
      <c r="P5223" s="11">
        <f t="shared" si="163"/>
        <v>45</v>
      </c>
    </row>
    <row r="5224" spans="1:16" x14ac:dyDescent="0.25">
      <c r="A5224" t="s">
        <v>2110</v>
      </c>
      <c r="B5224" t="s">
        <v>1476</v>
      </c>
      <c r="C5224" t="s">
        <v>1194</v>
      </c>
      <c r="D5224" t="s">
        <v>1172</v>
      </c>
      <c r="E5224" t="s">
        <v>413</v>
      </c>
      <c r="F5224" s="7">
        <v>45762</v>
      </c>
      <c r="G5224" s="8">
        <v>40875</v>
      </c>
      <c r="H5224" s="8" t="s">
        <v>167</v>
      </c>
      <c r="I5224" s="8" t="s">
        <v>694</v>
      </c>
      <c r="J5224" s="8" t="s">
        <v>1179</v>
      </c>
      <c r="K5224">
        <v>1</v>
      </c>
      <c r="L5224" s="10">
        <v>804</v>
      </c>
      <c r="M5224" s="10">
        <v>804</v>
      </c>
      <c r="N5224">
        <v>102</v>
      </c>
      <c r="O5224">
        <f t="shared" si="162"/>
        <v>102</v>
      </c>
      <c r="P5224" s="11">
        <f t="shared" si="163"/>
        <v>702</v>
      </c>
    </row>
    <row r="5225" spans="1:16" x14ac:dyDescent="0.25">
      <c r="A5225" t="s">
        <v>2110</v>
      </c>
      <c r="B5225" t="s">
        <v>1476</v>
      </c>
      <c r="C5225" t="s">
        <v>1194</v>
      </c>
      <c r="D5225" t="s">
        <v>1172</v>
      </c>
      <c r="E5225" t="s">
        <v>413</v>
      </c>
      <c r="F5225" s="7">
        <v>45762</v>
      </c>
      <c r="G5225" s="8">
        <v>40875</v>
      </c>
      <c r="H5225" s="8" t="s">
        <v>78</v>
      </c>
      <c r="I5225" s="8" t="s">
        <v>619</v>
      </c>
      <c r="J5225" s="8" t="s">
        <v>1179</v>
      </c>
      <c r="K5225">
        <v>2</v>
      </c>
      <c r="L5225" s="10">
        <v>804</v>
      </c>
      <c r="M5225" s="10">
        <v>1608</v>
      </c>
      <c r="N5225">
        <v>102</v>
      </c>
      <c r="O5225">
        <f t="shared" si="162"/>
        <v>204</v>
      </c>
      <c r="P5225" s="11">
        <f t="shared" si="163"/>
        <v>1404</v>
      </c>
    </row>
    <row r="5226" spans="1:16" x14ac:dyDescent="0.25">
      <c r="A5226" t="s">
        <v>2110</v>
      </c>
      <c r="B5226" t="s">
        <v>1476</v>
      </c>
      <c r="C5226" t="s">
        <v>1194</v>
      </c>
      <c r="D5226" t="s">
        <v>1172</v>
      </c>
      <c r="E5226" t="s">
        <v>413</v>
      </c>
      <c r="F5226" s="7">
        <v>45762</v>
      </c>
      <c r="G5226" s="8">
        <v>40875</v>
      </c>
      <c r="H5226" s="8" t="s">
        <v>273</v>
      </c>
      <c r="I5226" s="8" t="s">
        <v>791</v>
      </c>
      <c r="J5226" s="8" t="s">
        <v>1187</v>
      </c>
      <c r="K5226">
        <v>4</v>
      </c>
      <c r="L5226" s="10">
        <v>98</v>
      </c>
      <c r="M5226" s="10">
        <v>392</v>
      </c>
      <c r="N5226">
        <v>15</v>
      </c>
      <c r="O5226">
        <f t="shared" si="162"/>
        <v>60</v>
      </c>
      <c r="P5226" s="11">
        <f t="shared" si="163"/>
        <v>332</v>
      </c>
    </row>
    <row r="5227" spans="1:16" x14ac:dyDescent="0.25">
      <c r="A5227" t="s">
        <v>2110</v>
      </c>
      <c r="B5227" t="s">
        <v>1476</v>
      </c>
      <c r="C5227" t="s">
        <v>1194</v>
      </c>
      <c r="D5227" t="s">
        <v>1172</v>
      </c>
      <c r="E5227" t="s">
        <v>413</v>
      </c>
      <c r="F5227" s="7">
        <v>45762</v>
      </c>
      <c r="G5227" s="8">
        <v>40875</v>
      </c>
      <c r="H5227" s="8" t="s">
        <v>221</v>
      </c>
      <c r="I5227" s="8" t="s">
        <v>743</v>
      </c>
      <c r="J5227" s="8" t="s">
        <v>1187</v>
      </c>
      <c r="K5227">
        <v>6</v>
      </c>
      <c r="L5227" s="10">
        <v>98</v>
      </c>
      <c r="M5227" s="10">
        <v>588</v>
      </c>
      <c r="N5227">
        <v>15</v>
      </c>
      <c r="O5227">
        <f t="shared" si="162"/>
        <v>90</v>
      </c>
      <c r="P5227" s="11">
        <f t="shared" si="163"/>
        <v>498</v>
      </c>
    </row>
    <row r="5228" spans="1:16" x14ac:dyDescent="0.25">
      <c r="A5228" t="s">
        <v>2110</v>
      </c>
      <c r="B5228" t="s">
        <v>1476</v>
      </c>
      <c r="C5228" t="s">
        <v>1194</v>
      </c>
      <c r="D5228" t="s">
        <v>1172</v>
      </c>
      <c r="E5228" t="s">
        <v>413</v>
      </c>
      <c r="F5228" s="7">
        <v>45762</v>
      </c>
      <c r="G5228" s="8">
        <v>40875</v>
      </c>
      <c r="H5228" s="8" t="s">
        <v>1954</v>
      </c>
      <c r="I5228" s="8" t="s">
        <v>1955</v>
      </c>
      <c r="J5228" s="8" t="s">
        <v>1929</v>
      </c>
      <c r="K5228">
        <v>1</v>
      </c>
      <c r="L5228" s="10">
        <v>775</v>
      </c>
      <c r="M5228" s="10">
        <v>775</v>
      </c>
      <c r="N5228">
        <v>80</v>
      </c>
      <c r="O5228">
        <f t="shared" si="162"/>
        <v>80</v>
      </c>
      <c r="P5228" s="11">
        <f t="shared" si="163"/>
        <v>695</v>
      </c>
    </row>
    <row r="5229" spans="1:16" x14ac:dyDescent="0.25">
      <c r="A5229" t="s">
        <v>2110</v>
      </c>
      <c r="B5229" t="s">
        <v>1476</v>
      </c>
      <c r="C5229" t="s">
        <v>1194</v>
      </c>
      <c r="D5229" t="s">
        <v>1172</v>
      </c>
      <c r="E5229" t="s">
        <v>413</v>
      </c>
      <c r="F5229" s="7">
        <v>45762</v>
      </c>
      <c r="G5229" s="8">
        <v>40875</v>
      </c>
      <c r="H5229" s="8" t="s">
        <v>1927</v>
      </c>
      <c r="I5229" s="8" t="s">
        <v>1928</v>
      </c>
      <c r="J5229" s="8" t="s">
        <v>1929</v>
      </c>
      <c r="K5229">
        <v>2</v>
      </c>
      <c r="L5229" s="10">
        <v>775</v>
      </c>
      <c r="M5229" s="10">
        <v>1550</v>
      </c>
      <c r="N5229">
        <v>110</v>
      </c>
      <c r="O5229">
        <f t="shared" si="162"/>
        <v>220</v>
      </c>
      <c r="P5229" s="11">
        <f t="shared" si="163"/>
        <v>1330</v>
      </c>
    </row>
    <row r="5230" spans="1:16" x14ac:dyDescent="0.25">
      <c r="A5230" t="s">
        <v>1055</v>
      </c>
      <c r="B5230" t="s">
        <v>1161</v>
      </c>
      <c r="C5230" t="s">
        <v>1193</v>
      </c>
      <c r="D5230" t="s">
        <v>1172</v>
      </c>
      <c r="E5230" t="s">
        <v>478</v>
      </c>
      <c r="F5230" s="7">
        <v>45748</v>
      </c>
      <c r="G5230" s="8">
        <v>40876</v>
      </c>
      <c r="H5230" s="8" t="s">
        <v>318</v>
      </c>
      <c r="I5230" s="8" t="s">
        <v>826</v>
      </c>
      <c r="J5230" s="8" t="s">
        <v>1179</v>
      </c>
      <c r="K5230">
        <v>1</v>
      </c>
      <c r="L5230" s="10">
        <v>691</v>
      </c>
      <c r="M5230" s="10">
        <v>691</v>
      </c>
      <c r="N5230">
        <v>102</v>
      </c>
      <c r="O5230">
        <f t="shared" si="162"/>
        <v>102</v>
      </c>
      <c r="P5230" s="11">
        <f t="shared" si="163"/>
        <v>589</v>
      </c>
    </row>
    <row r="5231" spans="1:16" x14ac:dyDescent="0.25">
      <c r="A5231" t="s">
        <v>1055</v>
      </c>
      <c r="B5231" t="s">
        <v>1161</v>
      </c>
      <c r="C5231" t="s">
        <v>1193</v>
      </c>
      <c r="D5231" t="s">
        <v>1172</v>
      </c>
      <c r="E5231" t="s">
        <v>478</v>
      </c>
      <c r="F5231" s="7">
        <v>45748</v>
      </c>
      <c r="G5231" s="8">
        <v>40876</v>
      </c>
      <c r="H5231" s="8" t="s">
        <v>94</v>
      </c>
      <c r="I5231" s="8" t="s">
        <v>633</v>
      </c>
      <c r="J5231" s="8" t="s">
        <v>1187</v>
      </c>
      <c r="K5231">
        <v>1</v>
      </c>
      <c r="L5231" s="10">
        <v>438</v>
      </c>
      <c r="M5231" s="10">
        <v>438</v>
      </c>
      <c r="N5231">
        <v>80</v>
      </c>
      <c r="O5231">
        <f t="shared" si="162"/>
        <v>80</v>
      </c>
      <c r="P5231" s="11">
        <f t="shared" si="163"/>
        <v>358</v>
      </c>
    </row>
    <row r="5232" spans="1:16" x14ac:dyDescent="0.25">
      <c r="A5232" t="s">
        <v>1055</v>
      </c>
      <c r="B5232" t="s">
        <v>1161</v>
      </c>
      <c r="C5232" t="s">
        <v>1193</v>
      </c>
      <c r="D5232" t="s">
        <v>1172</v>
      </c>
      <c r="E5232" t="s">
        <v>478</v>
      </c>
      <c r="F5232" s="7">
        <v>45748</v>
      </c>
      <c r="G5232" s="8">
        <v>40876</v>
      </c>
      <c r="H5232" s="8" t="s">
        <v>18</v>
      </c>
      <c r="I5232" s="8" t="s">
        <v>572</v>
      </c>
      <c r="J5232" s="8" t="s">
        <v>1187</v>
      </c>
      <c r="K5232">
        <v>4</v>
      </c>
      <c r="L5232" s="10">
        <v>63</v>
      </c>
      <c r="M5232" s="10">
        <v>252</v>
      </c>
      <c r="N5232">
        <v>15</v>
      </c>
      <c r="O5232">
        <f t="shared" si="162"/>
        <v>60</v>
      </c>
      <c r="P5232" s="11">
        <f t="shared" si="163"/>
        <v>192</v>
      </c>
    </row>
    <row r="5233" spans="1:16" x14ac:dyDescent="0.25">
      <c r="A5233" t="s">
        <v>1055</v>
      </c>
      <c r="B5233" t="s">
        <v>1161</v>
      </c>
      <c r="C5233" t="s">
        <v>1193</v>
      </c>
      <c r="D5233" t="s">
        <v>1172</v>
      </c>
      <c r="E5233" t="s">
        <v>478</v>
      </c>
      <c r="F5233" s="7">
        <v>45757</v>
      </c>
      <c r="G5233" s="8">
        <v>40877</v>
      </c>
      <c r="H5233" s="8" t="s">
        <v>36</v>
      </c>
      <c r="I5233" s="8" t="s">
        <v>589</v>
      </c>
      <c r="J5233" s="8" t="s">
        <v>1179</v>
      </c>
      <c r="K5233">
        <v>3</v>
      </c>
      <c r="L5233" s="10">
        <v>691</v>
      </c>
      <c r="M5233" s="10">
        <v>2073</v>
      </c>
      <c r="N5233">
        <v>102</v>
      </c>
      <c r="O5233">
        <f t="shared" si="162"/>
        <v>306</v>
      </c>
      <c r="P5233" s="11">
        <f t="shared" si="163"/>
        <v>1767</v>
      </c>
    </row>
    <row r="5234" spans="1:16" x14ac:dyDescent="0.25">
      <c r="A5234" t="s">
        <v>1055</v>
      </c>
      <c r="B5234" t="s">
        <v>1161</v>
      </c>
      <c r="C5234" t="s">
        <v>1193</v>
      </c>
      <c r="D5234" t="s">
        <v>1172</v>
      </c>
      <c r="E5234" t="s">
        <v>478</v>
      </c>
      <c r="F5234" s="7">
        <v>45757</v>
      </c>
      <c r="G5234" s="8">
        <v>40877</v>
      </c>
      <c r="H5234" s="8" t="s">
        <v>245</v>
      </c>
      <c r="I5234" s="8" t="s">
        <v>766</v>
      </c>
      <c r="J5234" s="8" t="s">
        <v>1187</v>
      </c>
      <c r="K5234">
        <v>1</v>
      </c>
      <c r="L5234" s="10">
        <v>438</v>
      </c>
      <c r="M5234" s="10">
        <v>438</v>
      </c>
      <c r="N5234">
        <v>120</v>
      </c>
      <c r="O5234">
        <f t="shared" si="162"/>
        <v>120</v>
      </c>
      <c r="P5234" s="11">
        <f t="shared" si="163"/>
        <v>318</v>
      </c>
    </row>
    <row r="5235" spans="1:16" x14ac:dyDescent="0.25">
      <c r="A5235" t="s">
        <v>1055</v>
      </c>
      <c r="B5235" t="s">
        <v>1161</v>
      </c>
      <c r="C5235" t="s">
        <v>1193</v>
      </c>
      <c r="D5235" t="s">
        <v>1172</v>
      </c>
      <c r="E5235" t="s">
        <v>478</v>
      </c>
      <c r="F5235" s="7">
        <v>45757</v>
      </c>
      <c r="G5235" s="8">
        <v>40877</v>
      </c>
      <c r="H5235" s="8" t="s">
        <v>18</v>
      </c>
      <c r="I5235" s="8" t="s">
        <v>572</v>
      </c>
      <c r="J5235" s="8" t="s">
        <v>1187</v>
      </c>
      <c r="K5235">
        <v>8</v>
      </c>
      <c r="L5235" s="10">
        <v>63</v>
      </c>
      <c r="M5235" s="10">
        <v>504</v>
      </c>
      <c r="N5235">
        <v>15</v>
      </c>
      <c r="O5235">
        <f t="shared" si="162"/>
        <v>120</v>
      </c>
      <c r="P5235" s="11">
        <f t="shared" si="163"/>
        <v>384</v>
      </c>
    </row>
    <row r="5236" spans="1:16" x14ac:dyDescent="0.25">
      <c r="A5236" t="s">
        <v>1596</v>
      </c>
      <c r="B5236" t="s">
        <v>1566</v>
      </c>
      <c r="C5236" t="s">
        <v>1193</v>
      </c>
      <c r="D5236" t="s">
        <v>1172</v>
      </c>
      <c r="E5236" t="s">
        <v>319</v>
      </c>
      <c r="F5236" s="7">
        <v>45757</v>
      </c>
      <c r="G5236" s="8">
        <v>40878</v>
      </c>
      <c r="H5236" s="8" t="s">
        <v>167</v>
      </c>
      <c r="I5236" s="8" t="s">
        <v>694</v>
      </c>
      <c r="J5236" s="8" t="s">
        <v>1179</v>
      </c>
      <c r="K5236">
        <v>2</v>
      </c>
      <c r="L5236" s="10">
        <v>466.56</v>
      </c>
      <c r="M5236" s="10">
        <v>933.12</v>
      </c>
      <c r="N5236">
        <v>102</v>
      </c>
      <c r="O5236">
        <f t="shared" si="162"/>
        <v>204</v>
      </c>
      <c r="P5236" s="11">
        <f t="shared" si="163"/>
        <v>729.12</v>
      </c>
    </row>
    <row r="5237" spans="1:16" x14ac:dyDescent="0.25">
      <c r="A5237" t="s">
        <v>1596</v>
      </c>
      <c r="B5237" t="s">
        <v>1566</v>
      </c>
      <c r="C5237" t="s">
        <v>1193</v>
      </c>
      <c r="D5237" t="s">
        <v>1172</v>
      </c>
      <c r="E5237" t="s">
        <v>319</v>
      </c>
      <c r="F5237" s="7">
        <v>45757</v>
      </c>
      <c r="G5237" s="8">
        <v>40878</v>
      </c>
      <c r="H5237" s="8" t="s">
        <v>36</v>
      </c>
      <c r="I5237" s="8" t="s">
        <v>589</v>
      </c>
      <c r="J5237" s="8" t="s">
        <v>1179</v>
      </c>
      <c r="K5237">
        <v>1</v>
      </c>
      <c r="L5237" s="10">
        <v>466.56</v>
      </c>
      <c r="M5237" s="10">
        <v>466.56</v>
      </c>
      <c r="N5237">
        <v>102</v>
      </c>
      <c r="O5237">
        <f t="shared" si="162"/>
        <v>102</v>
      </c>
      <c r="P5237" s="11">
        <f t="shared" si="163"/>
        <v>364.56</v>
      </c>
    </row>
    <row r="5238" spans="1:16" x14ac:dyDescent="0.25">
      <c r="A5238" t="s">
        <v>1596</v>
      </c>
      <c r="B5238" t="s">
        <v>1566</v>
      </c>
      <c r="C5238" t="s">
        <v>1193</v>
      </c>
      <c r="D5238" t="s">
        <v>1172</v>
      </c>
      <c r="E5238" t="s">
        <v>319</v>
      </c>
      <c r="F5238" s="7">
        <v>45757</v>
      </c>
      <c r="G5238" s="8">
        <v>40878</v>
      </c>
      <c r="H5238" s="8" t="s">
        <v>79</v>
      </c>
      <c r="I5238" s="8" t="s">
        <v>620</v>
      </c>
      <c r="J5238" s="8" t="s">
        <v>1179</v>
      </c>
      <c r="K5238">
        <v>1</v>
      </c>
      <c r="L5238" s="10">
        <v>466.56</v>
      </c>
      <c r="M5238" s="10">
        <v>466.56</v>
      </c>
      <c r="N5238">
        <v>102</v>
      </c>
      <c r="O5238">
        <f t="shared" si="162"/>
        <v>102</v>
      </c>
      <c r="P5238" s="11">
        <f t="shared" si="163"/>
        <v>364.56</v>
      </c>
    </row>
    <row r="5239" spans="1:16" x14ac:dyDescent="0.25">
      <c r="A5239" t="s">
        <v>1596</v>
      </c>
      <c r="B5239" t="s">
        <v>1566</v>
      </c>
      <c r="C5239" t="s">
        <v>1193</v>
      </c>
      <c r="D5239" t="s">
        <v>1172</v>
      </c>
      <c r="E5239" t="s">
        <v>319</v>
      </c>
      <c r="F5239" s="7">
        <v>45757</v>
      </c>
      <c r="G5239" s="8">
        <v>40878</v>
      </c>
      <c r="H5239" s="8" t="s">
        <v>13</v>
      </c>
      <c r="I5239" s="8" t="s">
        <v>568</v>
      </c>
      <c r="J5239" s="8" t="s">
        <v>1187</v>
      </c>
      <c r="K5239">
        <v>8</v>
      </c>
      <c r="L5239" s="10">
        <v>81.459999999999994</v>
      </c>
      <c r="M5239" s="10">
        <v>651.67999999999995</v>
      </c>
      <c r="N5239">
        <v>15</v>
      </c>
      <c r="O5239">
        <f t="shared" si="162"/>
        <v>120</v>
      </c>
      <c r="P5239" s="11">
        <f t="shared" si="163"/>
        <v>531.67999999999995</v>
      </c>
    </row>
    <row r="5240" spans="1:16" x14ac:dyDescent="0.25">
      <c r="A5240" t="s">
        <v>1596</v>
      </c>
      <c r="B5240" t="s">
        <v>1566</v>
      </c>
      <c r="C5240" t="s">
        <v>1193</v>
      </c>
      <c r="D5240" t="s">
        <v>1172</v>
      </c>
      <c r="E5240" t="s">
        <v>319</v>
      </c>
      <c r="F5240" s="7">
        <v>45757</v>
      </c>
      <c r="G5240" s="8">
        <v>40878</v>
      </c>
      <c r="H5240" s="8" t="s">
        <v>1930</v>
      </c>
      <c r="I5240" s="8" t="s">
        <v>1931</v>
      </c>
      <c r="J5240" s="8" t="s">
        <v>1864</v>
      </c>
      <c r="K5240">
        <v>1</v>
      </c>
      <c r="L5240" s="10">
        <v>1125</v>
      </c>
      <c r="M5240" s="10">
        <v>1125</v>
      </c>
      <c r="N5240">
        <v>50</v>
      </c>
      <c r="O5240">
        <f t="shared" si="162"/>
        <v>50</v>
      </c>
      <c r="P5240" s="11">
        <f t="shared" si="163"/>
        <v>1075</v>
      </c>
    </row>
    <row r="5241" spans="1:16" x14ac:dyDescent="0.25">
      <c r="A5241" t="s">
        <v>1596</v>
      </c>
      <c r="B5241" t="s">
        <v>1566</v>
      </c>
      <c r="C5241" t="s">
        <v>1193</v>
      </c>
      <c r="D5241" t="s">
        <v>1172</v>
      </c>
      <c r="E5241" t="s">
        <v>319</v>
      </c>
      <c r="F5241" s="7">
        <v>45757</v>
      </c>
      <c r="G5241" s="8">
        <v>40878</v>
      </c>
      <c r="H5241" s="8" t="s">
        <v>1936</v>
      </c>
      <c r="I5241" s="8" t="s">
        <v>1937</v>
      </c>
      <c r="J5241" s="8" t="s">
        <v>1929</v>
      </c>
      <c r="K5241">
        <v>3</v>
      </c>
      <c r="L5241" s="10">
        <v>900</v>
      </c>
      <c r="M5241" s="10">
        <v>2700</v>
      </c>
      <c r="N5241">
        <v>80</v>
      </c>
      <c r="O5241">
        <f t="shared" si="162"/>
        <v>240</v>
      </c>
      <c r="P5241" s="11">
        <f t="shared" si="163"/>
        <v>2460</v>
      </c>
    </row>
    <row r="5242" spans="1:16" x14ac:dyDescent="0.25">
      <c r="A5242" t="s">
        <v>1596</v>
      </c>
      <c r="B5242" t="s">
        <v>1566</v>
      </c>
      <c r="C5242" t="s">
        <v>1193</v>
      </c>
      <c r="D5242" t="s">
        <v>1172</v>
      </c>
      <c r="E5242" t="s">
        <v>319</v>
      </c>
      <c r="F5242" s="7">
        <v>45757</v>
      </c>
      <c r="G5242" s="8">
        <v>40878</v>
      </c>
      <c r="H5242" s="8" t="s">
        <v>1948</v>
      </c>
      <c r="I5242" s="8" t="s">
        <v>1949</v>
      </c>
      <c r="J5242" s="8" t="s">
        <v>1929</v>
      </c>
      <c r="K5242">
        <v>1</v>
      </c>
      <c r="L5242" s="10">
        <v>900</v>
      </c>
      <c r="M5242" s="10">
        <v>900</v>
      </c>
      <c r="N5242">
        <v>80</v>
      </c>
      <c r="O5242">
        <f t="shared" si="162"/>
        <v>80</v>
      </c>
      <c r="P5242" s="11">
        <f t="shared" si="163"/>
        <v>820</v>
      </c>
    </row>
    <row r="5243" spans="1:16" x14ac:dyDescent="0.25">
      <c r="A5243" t="s">
        <v>1058</v>
      </c>
      <c r="B5243" t="s">
        <v>1197</v>
      </c>
      <c r="C5243" t="s">
        <v>1665</v>
      </c>
      <c r="D5243" t="s">
        <v>1172</v>
      </c>
      <c r="E5243" t="s">
        <v>2201</v>
      </c>
      <c r="F5243" s="7">
        <v>45749</v>
      </c>
      <c r="G5243" s="8">
        <v>40879</v>
      </c>
      <c r="H5243" s="8" t="s">
        <v>84</v>
      </c>
      <c r="I5243" s="8" t="s">
        <v>624</v>
      </c>
      <c r="J5243" s="8" t="s">
        <v>1179</v>
      </c>
      <c r="K5243">
        <v>1</v>
      </c>
      <c r="L5243" s="10">
        <v>800</v>
      </c>
      <c r="M5243" s="10">
        <v>800</v>
      </c>
      <c r="N5243">
        <v>102</v>
      </c>
      <c r="O5243">
        <f t="shared" si="162"/>
        <v>102</v>
      </c>
      <c r="P5243" s="11">
        <f t="shared" si="163"/>
        <v>698</v>
      </c>
    </row>
    <row r="5244" spans="1:16" x14ac:dyDescent="0.25">
      <c r="A5244" t="s">
        <v>1058</v>
      </c>
      <c r="B5244" t="s">
        <v>1197</v>
      </c>
      <c r="C5244" t="s">
        <v>1665</v>
      </c>
      <c r="D5244" t="s">
        <v>1172</v>
      </c>
      <c r="E5244" t="s">
        <v>2201</v>
      </c>
      <c r="F5244" s="7">
        <v>45749</v>
      </c>
      <c r="G5244" s="8">
        <v>40879</v>
      </c>
      <c r="H5244" s="8" t="s">
        <v>318</v>
      </c>
      <c r="I5244" s="8" t="s">
        <v>826</v>
      </c>
      <c r="J5244" s="8" t="s">
        <v>1179</v>
      </c>
      <c r="K5244">
        <v>1</v>
      </c>
      <c r="L5244" s="10">
        <v>800</v>
      </c>
      <c r="M5244" s="10">
        <v>800</v>
      </c>
      <c r="N5244">
        <v>102</v>
      </c>
      <c r="O5244">
        <f t="shared" si="162"/>
        <v>102</v>
      </c>
      <c r="P5244" s="11">
        <f t="shared" si="163"/>
        <v>698</v>
      </c>
    </row>
    <row r="5245" spans="1:16" x14ac:dyDescent="0.25">
      <c r="A5245" t="s">
        <v>1058</v>
      </c>
      <c r="B5245" t="s">
        <v>1197</v>
      </c>
      <c r="C5245" t="s">
        <v>1665</v>
      </c>
      <c r="D5245" t="s">
        <v>1172</v>
      </c>
      <c r="E5245" t="s">
        <v>2201</v>
      </c>
      <c r="F5245" s="7">
        <v>45749</v>
      </c>
      <c r="G5245" s="8">
        <v>40879</v>
      </c>
      <c r="H5245" s="8" t="s">
        <v>185</v>
      </c>
      <c r="I5245" s="8" t="s">
        <v>709</v>
      </c>
      <c r="J5245" s="8" t="s">
        <v>1187</v>
      </c>
      <c r="K5245">
        <v>1</v>
      </c>
      <c r="L5245" s="10">
        <v>700</v>
      </c>
      <c r="M5245" s="10">
        <v>700</v>
      </c>
      <c r="N5245">
        <v>100</v>
      </c>
      <c r="O5245">
        <f t="shared" si="162"/>
        <v>100</v>
      </c>
      <c r="P5245" s="11">
        <f t="shared" si="163"/>
        <v>600</v>
      </c>
    </row>
    <row r="5246" spans="1:16" x14ac:dyDescent="0.25">
      <c r="A5246" t="s">
        <v>1058</v>
      </c>
      <c r="B5246" t="s">
        <v>1197</v>
      </c>
      <c r="C5246" t="s">
        <v>1665</v>
      </c>
      <c r="D5246" t="s">
        <v>1172</v>
      </c>
      <c r="E5246" t="s">
        <v>2201</v>
      </c>
      <c r="F5246" s="7">
        <v>45749</v>
      </c>
      <c r="G5246" s="8">
        <v>40879</v>
      </c>
      <c r="H5246" s="8" t="s">
        <v>17</v>
      </c>
      <c r="I5246" s="8" t="s">
        <v>571</v>
      </c>
      <c r="J5246" s="8" t="s">
        <v>1187</v>
      </c>
      <c r="K5246">
        <v>6</v>
      </c>
      <c r="L5246" s="10">
        <v>125</v>
      </c>
      <c r="M5246" s="10">
        <v>750</v>
      </c>
      <c r="N5246">
        <v>15</v>
      </c>
      <c r="O5246">
        <f t="shared" si="162"/>
        <v>90</v>
      </c>
      <c r="P5246" s="11">
        <f t="shared" si="163"/>
        <v>660</v>
      </c>
    </row>
    <row r="5247" spans="1:16" x14ac:dyDescent="0.25">
      <c r="A5247" t="s">
        <v>1058</v>
      </c>
      <c r="B5247" t="s">
        <v>1197</v>
      </c>
      <c r="C5247" t="s">
        <v>1665</v>
      </c>
      <c r="D5247" t="s">
        <v>1172</v>
      </c>
      <c r="E5247" t="s">
        <v>2201</v>
      </c>
      <c r="F5247" s="7">
        <v>45749</v>
      </c>
      <c r="G5247" s="8">
        <v>40879</v>
      </c>
      <c r="H5247" s="8" t="s">
        <v>25</v>
      </c>
      <c r="I5247" s="8" t="s">
        <v>579</v>
      </c>
      <c r="J5247" s="8" t="s">
        <v>1187</v>
      </c>
      <c r="K5247">
        <v>1</v>
      </c>
      <c r="L5247" s="10">
        <v>125</v>
      </c>
      <c r="M5247" s="10">
        <v>125</v>
      </c>
      <c r="N5247">
        <v>40</v>
      </c>
      <c r="O5247">
        <f t="shared" si="162"/>
        <v>40</v>
      </c>
      <c r="P5247" s="11">
        <f t="shared" si="163"/>
        <v>85</v>
      </c>
    </row>
    <row r="5248" spans="1:16" x14ac:dyDescent="0.25">
      <c r="A5248" t="s">
        <v>1058</v>
      </c>
      <c r="B5248" t="s">
        <v>1197</v>
      </c>
      <c r="C5248" t="s">
        <v>1665</v>
      </c>
      <c r="D5248" t="s">
        <v>1172</v>
      </c>
      <c r="E5248" t="s">
        <v>2201</v>
      </c>
      <c r="F5248" s="7">
        <v>45749</v>
      </c>
      <c r="G5248" s="8">
        <v>40880</v>
      </c>
      <c r="H5248" s="8" t="s">
        <v>1639</v>
      </c>
      <c r="I5248" s="8" t="s">
        <v>1640</v>
      </c>
      <c r="J5248" s="8" t="s">
        <v>1179</v>
      </c>
      <c r="K5248">
        <v>1</v>
      </c>
      <c r="L5248" s="10">
        <v>800</v>
      </c>
      <c r="M5248" s="10">
        <v>800</v>
      </c>
      <c r="N5248">
        <v>102</v>
      </c>
      <c r="O5248">
        <f t="shared" si="162"/>
        <v>102</v>
      </c>
      <c r="P5248" s="11">
        <f t="shared" si="163"/>
        <v>698</v>
      </c>
    </row>
    <row r="5249" spans="1:16" x14ac:dyDescent="0.25">
      <c r="A5249" t="s">
        <v>1058</v>
      </c>
      <c r="B5249" t="s">
        <v>1197</v>
      </c>
      <c r="C5249" t="s">
        <v>1665</v>
      </c>
      <c r="D5249" t="s">
        <v>1172</v>
      </c>
      <c r="E5249" t="s">
        <v>2201</v>
      </c>
      <c r="F5249" s="7">
        <v>45749</v>
      </c>
      <c r="G5249" s="8">
        <v>40880</v>
      </c>
      <c r="H5249" s="8" t="s">
        <v>94</v>
      </c>
      <c r="I5249" s="8" t="s">
        <v>633</v>
      </c>
      <c r="J5249" s="8" t="s">
        <v>1187</v>
      </c>
      <c r="K5249">
        <v>1</v>
      </c>
      <c r="L5249" s="10">
        <v>700</v>
      </c>
      <c r="M5249" s="10">
        <v>700</v>
      </c>
      <c r="N5249">
        <v>80</v>
      </c>
      <c r="O5249">
        <f t="shared" si="162"/>
        <v>80</v>
      </c>
      <c r="P5249" s="11">
        <f t="shared" si="163"/>
        <v>620</v>
      </c>
    </row>
    <row r="5250" spans="1:16" x14ac:dyDescent="0.25">
      <c r="A5250" t="s">
        <v>1058</v>
      </c>
      <c r="B5250" t="s">
        <v>1197</v>
      </c>
      <c r="C5250" t="s">
        <v>1665</v>
      </c>
      <c r="D5250" t="s">
        <v>1172</v>
      </c>
      <c r="E5250" t="s">
        <v>2201</v>
      </c>
      <c r="F5250" s="7">
        <v>45749</v>
      </c>
      <c r="G5250" s="8">
        <v>40880</v>
      </c>
      <c r="H5250" s="8" t="s">
        <v>18</v>
      </c>
      <c r="I5250" s="8" t="s">
        <v>572</v>
      </c>
      <c r="J5250" s="8" t="s">
        <v>1187</v>
      </c>
      <c r="K5250">
        <v>4</v>
      </c>
      <c r="L5250" s="10">
        <v>125</v>
      </c>
      <c r="M5250" s="10">
        <v>500</v>
      </c>
      <c r="N5250">
        <v>15</v>
      </c>
      <c r="O5250">
        <f t="shared" si="162"/>
        <v>60</v>
      </c>
      <c r="P5250" s="11">
        <f t="shared" si="163"/>
        <v>440</v>
      </c>
    </row>
    <row r="5251" spans="1:16" x14ac:dyDescent="0.25">
      <c r="A5251" t="s">
        <v>1058</v>
      </c>
      <c r="B5251" t="s">
        <v>1197</v>
      </c>
      <c r="C5251" t="s">
        <v>1665</v>
      </c>
      <c r="D5251" t="s">
        <v>1172</v>
      </c>
      <c r="E5251" t="s">
        <v>2201</v>
      </c>
      <c r="F5251" s="7">
        <v>45749</v>
      </c>
      <c r="G5251" s="8">
        <v>40880</v>
      </c>
      <c r="H5251" s="8" t="s">
        <v>25</v>
      </c>
      <c r="I5251" s="8" t="s">
        <v>579</v>
      </c>
      <c r="J5251" s="8" t="s">
        <v>1187</v>
      </c>
      <c r="K5251">
        <v>1</v>
      </c>
      <c r="L5251" s="10">
        <v>125</v>
      </c>
      <c r="M5251" s="10">
        <v>125</v>
      </c>
      <c r="N5251">
        <v>40</v>
      </c>
      <c r="O5251">
        <f t="shared" si="162"/>
        <v>40</v>
      </c>
      <c r="P5251" s="11">
        <f t="shared" si="163"/>
        <v>85</v>
      </c>
    </row>
    <row r="5252" spans="1:16" x14ac:dyDescent="0.25">
      <c r="A5252" t="s">
        <v>1109</v>
      </c>
      <c r="B5252" t="s">
        <v>1150</v>
      </c>
      <c r="C5252" t="s">
        <v>1195</v>
      </c>
      <c r="D5252" t="s">
        <v>1172</v>
      </c>
      <c r="E5252" t="s">
        <v>368</v>
      </c>
      <c r="F5252" s="7">
        <v>45730</v>
      </c>
      <c r="G5252" s="8">
        <v>40881</v>
      </c>
      <c r="H5252" s="8" t="s">
        <v>375</v>
      </c>
      <c r="I5252" s="8" t="s">
        <v>875</v>
      </c>
      <c r="J5252" s="8" t="s">
        <v>1181</v>
      </c>
      <c r="K5252">
        <v>2</v>
      </c>
      <c r="L5252" s="10">
        <v>2350</v>
      </c>
      <c r="M5252" s="10">
        <v>4700</v>
      </c>
      <c r="N5252">
        <v>90</v>
      </c>
      <c r="O5252">
        <f t="shared" si="162"/>
        <v>180</v>
      </c>
      <c r="P5252" s="11">
        <f t="shared" si="163"/>
        <v>4520</v>
      </c>
    </row>
    <row r="5253" spans="1:16" x14ac:dyDescent="0.25">
      <c r="A5253" t="s">
        <v>2400</v>
      </c>
      <c r="B5253" t="s">
        <v>2401</v>
      </c>
      <c r="C5253" t="s">
        <v>1196</v>
      </c>
      <c r="D5253" t="s">
        <v>1172</v>
      </c>
      <c r="E5253" t="s">
        <v>2486</v>
      </c>
      <c r="F5253" s="7">
        <v>45751</v>
      </c>
      <c r="G5253" s="8">
        <v>40883</v>
      </c>
      <c r="H5253" s="8" t="s">
        <v>2183</v>
      </c>
      <c r="I5253" s="8" t="s">
        <v>2184</v>
      </c>
      <c r="J5253" s="8" t="s">
        <v>1187</v>
      </c>
      <c r="K5253">
        <v>1</v>
      </c>
      <c r="L5253" s="10">
        <v>950</v>
      </c>
      <c r="M5253" s="10">
        <v>950</v>
      </c>
      <c r="N5253">
        <v>100</v>
      </c>
      <c r="O5253">
        <f t="shared" ref="O5253:O5316" si="164">+K5253*N5253</f>
        <v>100</v>
      </c>
      <c r="P5253" s="11">
        <f t="shared" ref="P5253:P5316" si="165">+M5253-O5253</f>
        <v>850</v>
      </c>
    </row>
    <row r="5254" spans="1:16" x14ac:dyDescent="0.25">
      <c r="A5254" t="s">
        <v>2400</v>
      </c>
      <c r="B5254" t="s">
        <v>2401</v>
      </c>
      <c r="C5254" t="s">
        <v>1196</v>
      </c>
      <c r="D5254" t="s">
        <v>1172</v>
      </c>
      <c r="E5254" t="s">
        <v>2486</v>
      </c>
      <c r="F5254" s="7">
        <v>45751</v>
      </c>
      <c r="G5254" s="8">
        <v>40883</v>
      </c>
      <c r="H5254" s="8" t="s">
        <v>1970</v>
      </c>
      <c r="I5254" s="8" t="s">
        <v>1971</v>
      </c>
      <c r="J5254" s="8" t="s">
        <v>1187</v>
      </c>
      <c r="K5254">
        <v>6</v>
      </c>
      <c r="L5254" s="10">
        <v>75</v>
      </c>
      <c r="M5254" s="10">
        <v>450</v>
      </c>
      <c r="N5254">
        <v>15</v>
      </c>
      <c r="O5254">
        <f t="shared" si="164"/>
        <v>90</v>
      </c>
      <c r="P5254" s="11">
        <f t="shared" si="165"/>
        <v>360</v>
      </c>
    </row>
    <row r="5255" spans="1:16" x14ac:dyDescent="0.25">
      <c r="A5255" t="s">
        <v>1069</v>
      </c>
      <c r="B5255" t="s">
        <v>1144</v>
      </c>
      <c r="C5255" t="s">
        <v>1196</v>
      </c>
      <c r="D5255" t="s">
        <v>1172</v>
      </c>
      <c r="E5255" t="s">
        <v>54</v>
      </c>
      <c r="F5255" s="7">
        <v>45755</v>
      </c>
      <c r="G5255" s="8">
        <v>40884</v>
      </c>
      <c r="H5255" s="8" t="s">
        <v>30</v>
      </c>
      <c r="I5255" s="8" t="s">
        <v>583</v>
      </c>
      <c r="J5255" s="8" t="s">
        <v>1187</v>
      </c>
      <c r="K5255">
        <v>1</v>
      </c>
      <c r="L5255" s="10">
        <v>650</v>
      </c>
      <c r="M5255" s="10">
        <v>650</v>
      </c>
      <c r="N5255">
        <v>100</v>
      </c>
      <c r="O5255">
        <f t="shared" si="164"/>
        <v>100</v>
      </c>
      <c r="P5255" s="11">
        <f t="shared" si="165"/>
        <v>550</v>
      </c>
    </row>
    <row r="5256" spans="1:16" x14ac:dyDescent="0.25">
      <c r="A5256" t="s">
        <v>1069</v>
      </c>
      <c r="B5256" t="s">
        <v>1144</v>
      </c>
      <c r="C5256" t="s">
        <v>1196</v>
      </c>
      <c r="D5256" t="s">
        <v>1172</v>
      </c>
      <c r="E5256" t="s">
        <v>54</v>
      </c>
      <c r="F5256" s="7">
        <v>45755</v>
      </c>
      <c r="G5256" s="8">
        <v>40884</v>
      </c>
      <c r="H5256" s="8" t="s">
        <v>13</v>
      </c>
      <c r="I5256" s="8" t="s">
        <v>568</v>
      </c>
      <c r="J5256" s="8" t="s">
        <v>1187</v>
      </c>
      <c r="K5256">
        <v>6</v>
      </c>
      <c r="L5256" s="10">
        <v>70</v>
      </c>
      <c r="M5256" s="10">
        <v>420</v>
      </c>
      <c r="N5256">
        <v>15</v>
      </c>
      <c r="O5256">
        <f t="shared" si="164"/>
        <v>90</v>
      </c>
      <c r="P5256" s="11">
        <f t="shared" si="165"/>
        <v>330</v>
      </c>
    </row>
    <row r="5257" spans="1:16" x14ac:dyDescent="0.25">
      <c r="A5257" t="s">
        <v>1069</v>
      </c>
      <c r="B5257" t="s">
        <v>1144</v>
      </c>
      <c r="C5257" t="s">
        <v>1196</v>
      </c>
      <c r="D5257" t="s">
        <v>1172</v>
      </c>
      <c r="E5257" t="s">
        <v>54</v>
      </c>
      <c r="F5257" s="7">
        <v>45762</v>
      </c>
      <c r="G5257" s="8">
        <v>40885</v>
      </c>
      <c r="H5257" s="8" t="s">
        <v>30</v>
      </c>
      <c r="I5257" s="8" t="s">
        <v>583</v>
      </c>
      <c r="J5257" s="8" t="s">
        <v>1187</v>
      </c>
      <c r="K5257">
        <v>1</v>
      </c>
      <c r="L5257" s="10">
        <v>650</v>
      </c>
      <c r="M5257" s="10">
        <v>650</v>
      </c>
      <c r="N5257">
        <v>100</v>
      </c>
      <c r="O5257">
        <f t="shared" si="164"/>
        <v>100</v>
      </c>
      <c r="P5257" s="11">
        <f t="shared" si="165"/>
        <v>550</v>
      </c>
    </row>
    <row r="5258" spans="1:16" x14ac:dyDescent="0.25">
      <c r="A5258" t="s">
        <v>1069</v>
      </c>
      <c r="B5258" t="s">
        <v>1144</v>
      </c>
      <c r="C5258" t="s">
        <v>1196</v>
      </c>
      <c r="D5258" t="s">
        <v>1172</v>
      </c>
      <c r="E5258" t="s">
        <v>54</v>
      </c>
      <c r="F5258" s="7">
        <v>45762</v>
      </c>
      <c r="G5258" s="8">
        <v>40885</v>
      </c>
      <c r="H5258" s="8" t="s">
        <v>13</v>
      </c>
      <c r="I5258" s="8" t="s">
        <v>568</v>
      </c>
      <c r="J5258" s="8" t="s">
        <v>1187</v>
      </c>
      <c r="K5258">
        <v>6</v>
      </c>
      <c r="L5258" s="10">
        <v>70</v>
      </c>
      <c r="M5258" s="10">
        <v>420</v>
      </c>
      <c r="N5258">
        <v>15</v>
      </c>
      <c r="O5258">
        <f t="shared" si="164"/>
        <v>90</v>
      </c>
      <c r="P5258" s="11">
        <f t="shared" si="165"/>
        <v>330</v>
      </c>
    </row>
    <row r="5259" spans="1:16" x14ac:dyDescent="0.25">
      <c r="A5259" t="s">
        <v>1956</v>
      </c>
      <c r="B5259" t="s">
        <v>1123</v>
      </c>
      <c r="C5259" t="s">
        <v>1193</v>
      </c>
      <c r="D5259" t="s">
        <v>1172</v>
      </c>
      <c r="E5259" t="s">
        <v>1957</v>
      </c>
      <c r="F5259" s="7">
        <v>45754</v>
      </c>
      <c r="G5259" s="8">
        <v>40886</v>
      </c>
      <c r="H5259" s="8" t="s">
        <v>1968</v>
      </c>
      <c r="I5259" s="8" t="s">
        <v>1969</v>
      </c>
      <c r="J5259" s="8" t="s">
        <v>1183</v>
      </c>
      <c r="K5259">
        <v>1</v>
      </c>
      <c r="L5259" s="10">
        <v>3150</v>
      </c>
      <c r="M5259" s="10">
        <v>3150</v>
      </c>
      <c r="N5259">
        <v>235</v>
      </c>
      <c r="O5259">
        <f t="shared" si="164"/>
        <v>235</v>
      </c>
      <c r="P5259" s="11">
        <f t="shared" si="165"/>
        <v>2915</v>
      </c>
    </row>
    <row r="5260" spans="1:16" x14ac:dyDescent="0.25">
      <c r="A5260" t="s">
        <v>1077</v>
      </c>
      <c r="B5260" t="s">
        <v>1137</v>
      </c>
      <c r="C5260" t="s">
        <v>1194</v>
      </c>
      <c r="D5260" t="s">
        <v>1171</v>
      </c>
      <c r="E5260" t="s">
        <v>68</v>
      </c>
      <c r="F5260" s="7">
        <v>45762</v>
      </c>
      <c r="G5260" s="8">
        <v>40887</v>
      </c>
      <c r="H5260" s="8" t="s">
        <v>102</v>
      </c>
      <c r="I5260" s="8" t="s">
        <v>641</v>
      </c>
      <c r="J5260" s="8" t="s">
        <v>1188</v>
      </c>
      <c r="K5260">
        <v>2</v>
      </c>
      <c r="L5260" s="10">
        <v>350</v>
      </c>
      <c r="M5260" s="10">
        <v>700</v>
      </c>
      <c r="N5260">
        <v>60</v>
      </c>
      <c r="O5260">
        <f t="shared" si="164"/>
        <v>120</v>
      </c>
      <c r="P5260" s="11">
        <f t="shared" si="165"/>
        <v>580</v>
      </c>
    </row>
    <row r="5261" spans="1:16" x14ac:dyDescent="0.25">
      <c r="A5261" t="s">
        <v>1077</v>
      </c>
      <c r="B5261" t="s">
        <v>1137</v>
      </c>
      <c r="C5261" t="s">
        <v>1194</v>
      </c>
      <c r="D5261" t="s">
        <v>1171</v>
      </c>
      <c r="E5261" t="s">
        <v>68</v>
      </c>
      <c r="F5261" s="7">
        <v>45762</v>
      </c>
      <c r="G5261" s="8">
        <v>40887</v>
      </c>
      <c r="H5261" s="8" t="s">
        <v>45</v>
      </c>
      <c r="I5261" s="8" t="s">
        <v>596</v>
      </c>
      <c r="J5261" s="8" t="s">
        <v>1188</v>
      </c>
      <c r="K5261">
        <v>2</v>
      </c>
      <c r="L5261" s="10">
        <v>75</v>
      </c>
      <c r="M5261" s="10">
        <v>150</v>
      </c>
      <c r="N5261">
        <v>10</v>
      </c>
      <c r="O5261">
        <f t="shared" si="164"/>
        <v>20</v>
      </c>
      <c r="P5261" s="11">
        <f t="shared" si="165"/>
        <v>130</v>
      </c>
    </row>
    <row r="5262" spans="1:16" x14ac:dyDescent="0.25">
      <c r="A5262" t="s">
        <v>1077</v>
      </c>
      <c r="B5262" t="s">
        <v>1137</v>
      </c>
      <c r="C5262" t="s">
        <v>1194</v>
      </c>
      <c r="D5262" t="s">
        <v>1171</v>
      </c>
      <c r="E5262" t="s">
        <v>68</v>
      </c>
      <c r="F5262" s="7">
        <v>45762</v>
      </c>
      <c r="G5262" s="8">
        <v>40887</v>
      </c>
      <c r="H5262" s="8" t="s">
        <v>114</v>
      </c>
      <c r="I5262" s="8" t="s">
        <v>651</v>
      </c>
      <c r="J5262" s="8" t="s">
        <v>1188</v>
      </c>
      <c r="K5262">
        <v>1</v>
      </c>
      <c r="L5262" s="10">
        <v>75</v>
      </c>
      <c r="M5262" s="10">
        <v>75</v>
      </c>
      <c r="N5262">
        <v>15</v>
      </c>
      <c r="O5262">
        <f t="shared" si="164"/>
        <v>15</v>
      </c>
      <c r="P5262" s="11">
        <f t="shared" si="165"/>
        <v>60</v>
      </c>
    </row>
    <row r="5263" spans="1:16" x14ac:dyDescent="0.25">
      <c r="A5263" t="s">
        <v>1079</v>
      </c>
      <c r="B5263" t="s">
        <v>1127</v>
      </c>
      <c r="C5263" t="s">
        <v>1665</v>
      </c>
      <c r="D5263" t="s">
        <v>1172</v>
      </c>
      <c r="E5263" t="s">
        <v>209</v>
      </c>
      <c r="F5263" s="7">
        <v>45757</v>
      </c>
      <c r="G5263" s="8">
        <v>40888</v>
      </c>
      <c r="H5263" s="8" t="s">
        <v>79</v>
      </c>
      <c r="I5263" s="8" t="s">
        <v>620</v>
      </c>
      <c r="J5263" s="8" t="s">
        <v>1179</v>
      </c>
      <c r="K5263">
        <v>1</v>
      </c>
      <c r="L5263" s="10">
        <v>1150</v>
      </c>
      <c r="M5263" s="10">
        <v>1150</v>
      </c>
      <c r="N5263">
        <v>102</v>
      </c>
      <c r="O5263">
        <f t="shared" si="164"/>
        <v>102</v>
      </c>
      <c r="P5263" s="11">
        <f t="shared" si="165"/>
        <v>1048</v>
      </c>
    </row>
    <row r="5264" spans="1:16" x14ac:dyDescent="0.25">
      <c r="A5264" t="s">
        <v>1079</v>
      </c>
      <c r="B5264" t="s">
        <v>1127</v>
      </c>
      <c r="C5264" t="s">
        <v>1665</v>
      </c>
      <c r="D5264" t="s">
        <v>1172</v>
      </c>
      <c r="E5264" t="s">
        <v>209</v>
      </c>
      <c r="F5264" s="7">
        <v>45757</v>
      </c>
      <c r="G5264" s="8">
        <v>40888</v>
      </c>
      <c r="H5264" s="8" t="s">
        <v>110</v>
      </c>
      <c r="I5264" s="8" t="s">
        <v>647</v>
      </c>
      <c r="J5264" s="8" t="s">
        <v>1179</v>
      </c>
      <c r="K5264">
        <v>1</v>
      </c>
      <c r="L5264" s="10">
        <v>1150</v>
      </c>
      <c r="M5264" s="10">
        <v>1150</v>
      </c>
      <c r="N5264">
        <v>102</v>
      </c>
      <c r="O5264">
        <f t="shared" si="164"/>
        <v>102</v>
      </c>
      <c r="P5264" s="11">
        <f t="shared" si="165"/>
        <v>1048</v>
      </c>
    </row>
    <row r="5265" spans="1:16" x14ac:dyDescent="0.25">
      <c r="A5265" t="s">
        <v>1079</v>
      </c>
      <c r="B5265" t="s">
        <v>1127</v>
      </c>
      <c r="C5265" t="s">
        <v>1665</v>
      </c>
      <c r="D5265" t="s">
        <v>1172</v>
      </c>
      <c r="E5265" t="s">
        <v>209</v>
      </c>
      <c r="F5265" s="7">
        <v>45757</v>
      </c>
      <c r="G5265" s="8">
        <v>40888</v>
      </c>
      <c r="H5265" s="8" t="s">
        <v>31</v>
      </c>
      <c r="I5265" s="8" t="s">
        <v>584</v>
      </c>
      <c r="J5265" s="8" t="s">
        <v>1187</v>
      </c>
      <c r="K5265">
        <v>1</v>
      </c>
      <c r="L5265" s="10">
        <v>1100</v>
      </c>
      <c r="M5265" s="10">
        <v>1100</v>
      </c>
      <c r="N5265">
        <v>100</v>
      </c>
      <c r="O5265">
        <f t="shared" si="164"/>
        <v>100</v>
      </c>
      <c r="P5265" s="11">
        <f t="shared" si="165"/>
        <v>1000</v>
      </c>
    </row>
    <row r="5266" spans="1:16" x14ac:dyDescent="0.25">
      <c r="A5266" t="s">
        <v>1079</v>
      </c>
      <c r="B5266" t="s">
        <v>1127</v>
      </c>
      <c r="C5266" t="s">
        <v>1665</v>
      </c>
      <c r="D5266" t="s">
        <v>1172</v>
      </c>
      <c r="E5266" t="s">
        <v>209</v>
      </c>
      <c r="F5266" s="7">
        <v>45757</v>
      </c>
      <c r="G5266" s="8">
        <v>40888</v>
      </c>
      <c r="H5266" s="8" t="s">
        <v>18</v>
      </c>
      <c r="I5266" s="8" t="s">
        <v>572</v>
      </c>
      <c r="J5266" s="8" t="s">
        <v>1187</v>
      </c>
      <c r="K5266">
        <v>6</v>
      </c>
      <c r="L5266" s="10">
        <v>125</v>
      </c>
      <c r="M5266" s="10">
        <v>750</v>
      </c>
      <c r="N5266">
        <v>15</v>
      </c>
      <c r="O5266">
        <f t="shared" si="164"/>
        <v>90</v>
      </c>
      <c r="P5266" s="11">
        <f t="shared" si="165"/>
        <v>660</v>
      </c>
    </row>
    <row r="5267" spans="1:16" x14ac:dyDescent="0.25">
      <c r="A5267" t="s">
        <v>1079</v>
      </c>
      <c r="B5267" t="s">
        <v>1127</v>
      </c>
      <c r="C5267" t="s">
        <v>1665</v>
      </c>
      <c r="D5267" t="s">
        <v>1172</v>
      </c>
      <c r="E5267" t="s">
        <v>209</v>
      </c>
      <c r="F5267" s="7">
        <v>45757</v>
      </c>
      <c r="G5267" s="8">
        <v>40888</v>
      </c>
      <c r="H5267" s="8" t="s">
        <v>25</v>
      </c>
      <c r="I5267" s="8" t="s">
        <v>579</v>
      </c>
      <c r="J5267" s="8" t="s">
        <v>1187</v>
      </c>
      <c r="K5267">
        <v>1</v>
      </c>
      <c r="L5267" s="10">
        <v>150</v>
      </c>
      <c r="M5267" s="10">
        <v>150</v>
      </c>
      <c r="N5267">
        <v>40</v>
      </c>
      <c r="O5267">
        <f t="shared" si="164"/>
        <v>40</v>
      </c>
      <c r="P5267" s="11">
        <f t="shared" si="165"/>
        <v>110</v>
      </c>
    </row>
    <row r="5268" spans="1:16" x14ac:dyDescent="0.25">
      <c r="A5268" t="s">
        <v>2487</v>
      </c>
      <c r="B5268" t="s">
        <v>1145</v>
      </c>
      <c r="C5268" t="s">
        <v>1195</v>
      </c>
      <c r="D5268" t="s">
        <v>1172</v>
      </c>
      <c r="E5268" t="s">
        <v>2247</v>
      </c>
      <c r="F5268" s="7">
        <v>45764</v>
      </c>
      <c r="G5268" s="8">
        <v>40889</v>
      </c>
      <c r="H5268" s="8" t="s">
        <v>437</v>
      </c>
      <c r="I5268" s="8" t="s">
        <v>932</v>
      </c>
      <c r="J5268" s="8" t="s">
        <v>1180</v>
      </c>
      <c r="K5268">
        <v>1</v>
      </c>
      <c r="L5268" s="10">
        <v>5435</v>
      </c>
      <c r="M5268" s="10">
        <v>5435</v>
      </c>
      <c r="N5268">
        <v>260</v>
      </c>
      <c r="O5268">
        <f t="shared" si="164"/>
        <v>260</v>
      </c>
      <c r="P5268" s="11">
        <f t="shared" si="165"/>
        <v>5175</v>
      </c>
    </row>
    <row r="5269" spans="1:16" x14ac:dyDescent="0.25">
      <c r="A5269" t="s">
        <v>2487</v>
      </c>
      <c r="B5269" t="s">
        <v>1145</v>
      </c>
      <c r="C5269" t="s">
        <v>1195</v>
      </c>
      <c r="D5269" t="s">
        <v>1172</v>
      </c>
      <c r="E5269" t="s">
        <v>2247</v>
      </c>
      <c r="F5269" s="7">
        <v>45764</v>
      </c>
      <c r="G5269" s="8">
        <v>40889</v>
      </c>
      <c r="H5269" s="8" t="s">
        <v>30</v>
      </c>
      <c r="I5269" s="8" t="s">
        <v>583</v>
      </c>
      <c r="J5269" s="8" t="s">
        <v>1187</v>
      </c>
      <c r="K5269">
        <v>1</v>
      </c>
      <c r="L5269" s="10">
        <v>1100</v>
      </c>
      <c r="M5269" s="10">
        <v>1100</v>
      </c>
      <c r="N5269">
        <v>100</v>
      </c>
      <c r="O5269">
        <f t="shared" si="164"/>
        <v>100</v>
      </c>
      <c r="P5269" s="11">
        <f t="shared" si="165"/>
        <v>1000</v>
      </c>
    </row>
    <row r="5270" spans="1:16" x14ac:dyDescent="0.25">
      <c r="A5270" t="s">
        <v>2487</v>
      </c>
      <c r="B5270" t="s">
        <v>1145</v>
      </c>
      <c r="C5270" t="s">
        <v>1195</v>
      </c>
      <c r="D5270" t="s">
        <v>1172</v>
      </c>
      <c r="E5270" t="s">
        <v>2247</v>
      </c>
      <c r="F5270" s="7">
        <v>45764</v>
      </c>
      <c r="G5270" s="8">
        <v>40889</v>
      </c>
      <c r="H5270" s="8" t="s">
        <v>18</v>
      </c>
      <c r="I5270" s="8" t="s">
        <v>572</v>
      </c>
      <c r="J5270" s="8" t="s">
        <v>1187</v>
      </c>
      <c r="K5270">
        <v>4</v>
      </c>
      <c r="L5270" s="10">
        <v>200</v>
      </c>
      <c r="M5270" s="10">
        <v>800</v>
      </c>
      <c r="N5270">
        <v>15</v>
      </c>
      <c r="O5270">
        <f t="shared" si="164"/>
        <v>60</v>
      </c>
      <c r="P5270" s="11">
        <f t="shared" si="165"/>
        <v>740</v>
      </c>
    </row>
    <row r="5271" spans="1:16" x14ac:dyDescent="0.25">
      <c r="A5271" t="s">
        <v>2487</v>
      </c>
      <c r="B5271" t="s">
        <v>1145</v>
      </c>
      <c r="C5271" t="s">
        <v>1195</v>
      </c>
      <c r="D5271" t="s">
        <v>1172</v>
      </c>
      <c r="E5271" t="s">
        <v>2247</v>
      </c>
      <c r="F5271" s="7">
        <v>45764</v>
      </c>
      <c r="G5271" s="8">
        <v>40889</v>
      </c>
      <c r="H5271" s="8" t="s">
        <v>25</v>
      </c>
      <c r="I5271" s="8" t="s">
        <v>579</v>
      </c>
      <c r="J5271" s="8" t="s">
        <v>1187</v>
      </c>
      <c r="K5271">
        <v>1</v>
      </c>
      <c r="L5271" s="10">
        <v>150</v>
      </c>
      <c r="M5271" s="10">
        <v>150</v>
      </c>
      <c r="N5271">
        <v>40</v>
      </c>
      <c r="O5271">
        <f t="shared" si="164"/>
        <v>40</v>
      </c>
      <c r="P5271" s="11">
        <f t="shared" si="165"/>
        <v>110</v>
      </c>
    </row>
    <row r="5272" spans="1:16" x14ac:dyDescent="0.25">
      <c r="A5272" t="s">
        <v>1652</v>
      </c>
      <c r="B5272" t="s">
        <v>1653</v>
      </c>
      <c r="C5272" t="s">
        <v>1196</v>
      </c>
      <c r="D5272" t="s">
        <v>1172</v>
      </c>
      <c r="E5272" t="s">
        <v>1629</v>
      </c>
      <c r="F5272" s="7">
        <v>45762</v>
      </c>
      <c r="G5272" s="8">
        <v>40890</v>
      </c>
      <c r="H5272" s="8" t="s">
        <v>1204</v>
      </c>
      <c r="I5272" s="8" t="s">
        <v>1668</v>
      </c>
      <c r="J5272" s="8" t="s">
        <v>1205</v>
      </c>
      <c r="K5272">
        <v>4</v>
      </c>
      <c r="L5272" s="10">
        <v>300</v>
      </c>
      <c r="M5272" s="10">
        <v>1200</v>
      </c>
      <c r="N5272">
        <v>29</v>
      </c>
      <c r="O5272">
        <f t="shared" si="164"/>
        <v>116</v>
      </c>
      <c r="P5272" s="11">
        <f t="shared" si="165"/>
        <v>1084</v>
      </c>
    </row>
    <row r="5273" spans="1:16" x14ac:dyDescent="0.25">
      <c r="A5273" t="s">
        <v>1652</v>
      </c>
      <c r="B5273" t="s">
        <v>1653</v>
      </c>
      <c r="C5273" t="s">
        <v>1196</v>
      </c>
      <c r="D5273" t="s">
        <v>1172</v>
      </c>
      <c r="E5273" t="s">
        <v>1629</v>
      </c>
      <c r="F5273" s="7">
        <v>45762</v>
      </c>
      <c r="G5273" s="8">
        <v>40890</v>
      </c>
      <c r="H5273" s="8" t="s">
        <v>1206</v>
      </c>
      <c r="I5273" s="8" t="s">
        <v>1667</v>
      </c>
      <c r="J5273" s="8" t="s">
        <v>1205</v>
      </c>
      <c r="K5273">
        <v>4</v>
      </c>
      <c r="L5273" s="10">
        <v>45</v>
      </c>
      <c r="M5273" s="10">
        <v>180</v>
      </c>
      <c r="N5273">
        <v>7</v>
      </c>
      <c r="O5273">
        <f t="shared" si="164"/>
        <v>28</v>
      </c>
      <c r="P5273" s="11">
        <f t="shared" si="165"/>
        <v>152</v>
      </c>
    </row>
    <row r="5274" spans="1:16" x14ac:dyDescent="0.25">
      <c r="A5274" t="s">
        <v>1652</v>
      </c>
      <c r="B5274" t="s">
        <v>1653</v>
      </c>
      <c r="C5274" t="s">
        <v>1196</v>
      </c>
      <c r="D5274" t="s">
        <v>1172</v>
      </c>
      <c r="E5274" t="s">
        <v>1629</v>
      </c>
      <c r="F5274" s="7">
        <v>45762</v>
      </c>
      <c r="G5274" s="8">
        <v>40890</v>
      </c>
      <c r="H5274" s="8" t="s">
        <v>1282</v>
      </c>
      <c r="I5274" s="8" t="s">
        <v>1283</v>
      </c>
      <c r="J5274" s="8" t="s">
        <v>1205</v>
      </c>
      <c r="K5274">
        <v>2</v>
      </c>
      <c r="L5274" s="10">
        <v>225</v>
      </c>
      <c r="M5274" s="10">
        <v>450</v>
      </c>
      <c r="N5274">
        <v>10</v>
      </c>
      <c r="O5274">
        <f t="shared" si="164"/>
        <v>20</v>
      </c>
      <c r="P5274" s="11">
        <f t="shared" si="165"/>
        <v>430</v>
      </c>
    </row>
    <row r="5275" spans="1:16" x14ac:dyDescent="0.25">
      <c r="A5275" t="s">
        <v>1652</v>
      </c>
      <c r="B5275" t="s">
        <v>1653</v>
      </c>
      <c r="C5275" t="s">
        <v>1196</v>
      </c>
      <c r="D5275" t="s">
        <v>1172</v>
      </c>
      <c r="E5275" t="s">
        <v>1629</v>
      </c>
      <c r="F5275" s="7">
        <v>45762</v>
      </c>
      <c r="G5275" s="8">
        <v>40890</v>
      </c>
      <c r="H5275" s="8" t="s">
        <v>1225</v>
      </c>
      <c r="I5275" s="8" t="s">
        <v>1226</v>
      </c>
      <c r="J5275" s="8" t="s">
        <v>1205</v>
      </c>
      <c r="K5275">
        <v>1</v>
      </c>
      <c r="L5275" s="10">
        <v>225</v>
      </c>
      <c r="M5275" s="10">
        <v>225</v>
      </c>
      <c r="N5275">
        <v>10</v>
      </c>
      <c r="O5275">
        <f t="shared" si="164"/>
        <v>10</v>
      </c>
      <c r="P5275" s="11">
        <f t="shared" si="165"/>
        <v>215</v>
      </c>
    </row>
    <row r="5276" spans="1:16" x14ac:dyDescent="0.25">
      <c r="A5276" t="s">
        <v>1652</v>
      </c>
      <c r="B5276" t="s">
        <v>1653</v>
      </c>
      <c r="C5276" t="s">
        <v>1196</v>
      </c>
      <c r="D5276" t="s">
        <v>1172</v>
      </c>
      <c r="E5276" t="s">
        <v>1629</v>
      </c>
      <c r="F5276" s="7">
        <v>45762</v>
      </c>
      <c r="G5276" s="8">
        <v>40890</v>
      </c>
      <c r="H5276" s="8" t="s">
        <v>1223</v>
      </c>
      <c r="I5276" s="8" t="s">
        <v>1224</v>
      </c>
      <c r="J5276" s="8" t="s">
        <v>1205</v>
      </c>
      <c r="K5276">
        <v>1</v>
      </c>
      <c r="L5276" s="10">
        <v>225</v>
      </c>
      <c r="M5276" s="10">
        <v>225</v>
      </c>
      <c r="N5276">
        <v>10</v>
      </c>
      <c r="O5276">
        <f t="shared" si="164"/>
        <v>10</v>
      </c>
      <c r="P5276" s="11">
        <f t="shared" si="165"/>
        <v>215</v>
      </c>
    </row>
    <row r="5277" spans="1:16" x14ac:dyDescent="0.25">
      <c r="A5277" t="s">
        <v>1652</v>
      </c>
      <c r="B5277" t="s">
        <v>1653</v>
      </c>
      <c r="C5277" t="s">
        <v>1196</v>
      </c>
      <c r="D5277" t="s">
        <v>1172</v>
      </c>
      <c r="E5277" t="s">
        <v>1629</v>
      </c>
      <c r="F5277" s="7">
        <v>45762</v>
      </c>
      <c r="G5277" s="8">
        <v>40890</v>
      </c>
      <c r="H5277" s="8" t="s">
        <v>113</v>
      </c>
      <c r="I5277" s="8" t="s">
        <v>650</v>
      </c>
      <c r="J5277" s="8" t="s">
        <v>1188</v>
      </c>
      <c r="K5277">
        <v>1</v>
      </c>
      <c r="L5277" s="10">
        <v>160</v>
      </c>
      <c r="M5277" s="10">
        <v>160</v>
      </c>
      <c r="N5277">
        <v>15</v>
      </c>
      <c r="O5277">
        <f t="shared" si="164"/>
        <v>15</v>
      </c>
      <c r="P5277" s="11">
        <f t="shared" si="165"/>
        <v>145</v>
      </c>
    </row>
    <row r="5278" spans="1:16" x14ac:dyDescent="0.25">
      <c r="A5278" t="s">
        <v>1652</v>
      </c>
      <c r="B5278" t="s">
        <v>1653</v>
      </c>
      <c r="C5278" t="s">
        <v>1196</v>
      </c>
      <c r="D5278" t="s">
        <v>1172</v>
      </c>
      <c r="E5278" t="s">
        <v>1629</v>
      </c>
      <c r="F5278" s="7">
        <v>45762</v>
      </c>
      <c r="G5278" s="8">
        <v>40890</v>
      </c>
      <c r="H5278" s="8" t="s">
        <v>114</v>
      </c>
      <c r="I5278" s="8" t="s">
        <v>651</v>
      </c>
      <c r="J5278" s="8" t="s">
        <v>1188</v>
      </c>
      <c r="K5278">
        <v>1</v>
      </c>
      <c r="L5278" s="10">
        <v>160</v>
      </c>
      <c r="M5278" s="10">
        <v>160</v>
      </c>
      <c r="N5278">
        <v>15</v>
      </c>
      <c r="O5278">
        <f t="shared" si="164"/>
        <v>15</v>
      </c>
      <c r="P5278" s="11">
        <f t="shared" si="165"/>
        <v>145</v>
      </c>
    </row>
    <row r="5279" spans="1:16" x14ac:dyDescent="0.25">
      <c r="A5279" t="s">
        <v>40</v>
      </c>
      <c r="B5279" s="27" t="s">
        <v>1419</v>
      </c>
      <c r="C5279" s="31" t="s">
        <v>1196</v>
      </c>
      <c r="D5279" s="27" t="s">
        <v>1171</v>
      </c>
      <c r="E5279" t="s">
        <v>1420</v>
      </c>
      <c r="F5279" s="7">
        <v>45763</v>
      </c>
      <c r="G5279" s="8">
        <v>40891</v>
      </c>
      <c r="H5279" s="8" t="s">
        <v>2054</v>
      </c>
      <c r="I5279" s="8" t="s">
        <v>2055</v>
      </c>
      <c r="J5279" s="8" t="s">
        <v>1181</v>
      </c>
      <c r="K5279">
        <v>1</v>
      </c>
      <c r="L5279" s="10">
        <v>1287</v>
      </c>
      <c r="M5279" s="10">
        <v>1287</v>
      </c>
      <c r="N5279">
        <v>90</v>
      </c>
      <c r="O5279">
        <f t="shared" si="164"/>
        <v>90</v>
      </c>
      <c r="P5279" s="11">
        <f t="shared" si="165"/>
        <v>1197</v>
      </c>
    </row>
    <row r="5280" spans="1:16" x14ac:dyDescent="0.25">
      <c r="A5280" t="s">
        <v>40</v>
      </c>
      <c r="B5280" s="27" t="s">
        <v>1419</v>
      </c>
      <c r="C5280" s="31" t="s">
        <v>1196</v>
      </c>
      <c r="D5280" s="27" t="s">
        <v>1171</v>
      </c>
      <c r="E5280" t="s">
        <v>1420</v>
      </c>
      <c r="F5280" s="7">
        <v>45765</v>
      </c>
      <c r="G5280" s="8">
        <v>40892</v>
      </c>
      <c r="H5280" s="8" t="s">
        <v>435</v>
      </c>
      <c r="I5280" s="8" t="s">
        <v>930</v>
      </c>
      <c r="J5280" s="8" t="s">
        <v>1181</v>
      </c>
      <c r="K5280">
        <v>1</v>
      </c>
      <c r="L5280" s="10">
        <v>1287</v>
      </c>
      <c r="M5280" s="10">
        <v>1287</v>
      </c>
      <c r="N5280">
        <v>90</v>
      </c>
      <c r="O5280">
        <f t="shared" si="164"/>
        <v>90</v>
      </c>
      <c r="P5280" s="11">
        <f t="shared" si="165"/>
        <v>1197</v>
      </c>
    </row>
    <row r="5281" spans="1:16" x14ac:dyDescent="0.25">
      <c r="A5281" t="s">
        <v>1752</v>
      </c>
      <c r="B5281" t="s">
        <v>1547</v>
      </c>
      <c r="C5281" t="s">
        <v>1192</v>
      </c>
      <c r="D5281" t="s">
        <v>1172</v>
      </c>
      <c r="E5281" t="s">
        <v>2488</v>
      </c>
      <c r="F5281" s="7">
        <v>45748</v>
      </c>
      <c r="G5281" s="8">
        <v>40893</v>
      </c>
      <c r="H5281" s="8" t="s">
        <v>77</v>
      </c>
      <c r="I5281" s="8" t="s">
        <v>618</v>
      </c>
      <c r="J5281" s="8" t="s">
        <v>1179</v>
      </c>
      <c r="K5281">
        <v>3</v>
      </c>
      <c r="L5281" s="10">
        <v>700</v>
      </c>
      <c r="M5281" s="10">
        <v>2100</v>
      </c>
      <c r="N5281">
        <v>102</v>
      </c>
      <c r="O5281">
        <f t="shared" si="164"/>
        <v>306</v>
      </c>
      <c r="P5281" s="11">
        <f t="shared" si="165"/>
        <v>1794</v>
      </c>
    </row>
    <row r="5282" spans="1:16" x14ac:dyDescent="0.25">
      <c r="A5282" t="s">
        <v>1752</v>
      </c>
      <c r="B5282" t="s">
        <v>1547</v>
      </c>
      <c r="C5282" t="s">
        <v>1192</v>
      </c>
      <c r="D5282" t="s">
        <v>1172</v>
      </c>
      <c r="E5282" t="s">
        <v>2488</v>
      </c>
      <c r="F5282" s="7">
        <v>45748</v>
      </c>
      <c r="G5282" s="8">
        <v>40893</v>
      </c>
      <c r="H5282" s="8" t="s">
        <v>245</v>
      </c>
      <c r="I5282" s="8" t="s">
        <v>766</v>
      </c>
      <c r="J5282" s="8" t="s">
        <v>1187</v>
      </c>
      <c r="K5282">
        <v>1</v>
      </c>
      <c r="L5282" s="10">
        <v>650</v>
      </c>
      <c r="M5282" s="10">
        <v>650</v>
      </c>
      <c r="N5282">
        <v>120</v>
      </c>
      <c r="O5282">
        <f t="shared" si="164"/>
        <v>120</v>
      </c>
      <c r="P5282" s="11">
        <f t="shared" si="165"/>
        <v>530</v>
      </c>
    </row>
    <row r="5283" spans="1:16" x14ac:dyDescent="0.25">
      <c r="A5283" t="s">
        <v>1752</v>
      </c>
      <c r="B5283" t="s">
        <v>1547</v>
      </c>
      <c r="C5283" t="s">
        <v>1192</v>
      </c>
      <c r="D5283" t="s">
        <v>1172</v>
      </c>
      <c r="E5283" t="s">
        <v>2488</v>
      </c>
      <c r="F5283" s="7">
        <v>45748</v>
      </c>
      <c r="G5283" s="8">
        <v>40893</v>
      </c>
      <c r="H5283" s="8" t="s">
        <v>18</v>
      </c>
      <c r="I5283" s="8" t="s">
        <v>572</v>
      </c>
      <c r="J5283" s="8" t="s">
        <v>1187</v>
      </c>
      <c r="K5283">
        <v>6</v>
      </c>
      <c r="L5283" s="10">
        <v>70</v>
      </c>
      <c r="M5283" s="10">
        <v>420</v>
      </c>
      <c r="N5283">
        <v>15</v>
      </c>
      <c r="O5283">
        <f t="shared" si="164"/>
        <v>90</v>
      </c>
      <c r="P5283" s="11">
        <f t="shared" si="165"/>
        <v>330</v>
      </c>
    </row>
    <row r="5284" spans="1:16" x14ac:dyDescent="0.25">
      <c r="A5284" t="s">
        <v>1752</v>
      </c>
      <c r="B5284" t="s">
        <v>1547</v>
      </c>
      <c r="C5284" t="s">
        <v>1192</v>
      </c>
      <c r="D5284" t="s">
        <v>1172</v>
      </c>
      <c r="E5284" t="s">
        <v>2488</v>
      </c>
      <c r="F5284" s="7">
        <v>45748</v>
      </c>
      <c r="G5284" s="8">
        <v>40893</v>
      </c>
      <c r="H5284" s="8" t="s">
        <v>128</v>
      </c>
      <c r="I5284" s="8" t="s">
        <v>664</v>
      </c>
      <c r="J5284" s="8" t="s">
        <v>1187</v>
      </c>
      <c r="K5284">
        <v>2</v>
      </c>
      <c r="L5284" s="10">
        <v>70</v>
      </c>
      <c r="M5284" s="10">
        <v>140</v>
      </c>
      <c r="N5284">
        <v>15</v>
      </c>
      <c r="O5284">
        <f t="shared" si="164"/>
        <v>30</v>
      </c>
      <c r="P5284" s="11">
        <f t="shared" si="165"/>
        <v>110</v>
      </c>
    </row>
    <row r="5285" spans="1:16" x14ac:dyDescent="0.25">
      <c r="A5285" t="s">
        <v>1051</v>
      </c>
      <c r="B5285" t="s">
        <v>1158</v>
      </c>
      <c r="C5285" t="s">
        <v>1194</v>
      </c>
      <c r="D5285" t="s">
        <v>1172</v>
      </c>
      <c r="E5285" t="s">
        <v>130</v>
      </c>
      <c r="F5285" s="7">
        <v>45716</v>
      </c>
      <c r="G5285" s="8">
        <v>40894</v>
      </c>
      <c r="H5285" s="8" t="s">
        <v>245</v>
      </c>
      <c r="I5285" s="8" t="s">
        <v>766</v>
      </c>
      <c r="J5285" s="8" t="s">
        <v>1187</v>
      </c>
      <c r="K5285">
        <v>1</v>
      </c>
      <c r="L5285" s="10">
        <v>1200</v>
      </c>
      <c r="M5285" s="10">
        <v>1200</v>
      </c>
      <c r="N5285">
        <v>120</v>
      </c>
      <c r="O5285">
        <f t="shared" si="164"/>
        <v>120</v>
      </c>
      <c r="P5285" s="11">
        <f t="shared" si="165"/>
        <v>1080</v>
      </c>
    </row>
    <row r="5286" spans="1:16" x14ac:dyDescent="0.25">
      <c r="A5286" t="s">
        <v>1051</v>
      </c>
      <c r="B5286" t="s">
        <v>1158</v>
      </c>
      <c r="C5286" t="s">
        <v>1194</v>
      </c>
      <c r="D5286" t="s">
        <v>1172</v>
      </c>
      <c r="E5286" t="s">
        <v>130</v>
      </c>
      <c r="F5286" s="7">
        <v>45716</v>
      </c>
      <c r="G5286" s="8">
        <v>40894</v>
      </c>
      <c r="H5286" s="8" t="s">
        <v>124</v>
      </c>
      <c r="I5286" s="8" t="s">
        <v>660</v>
      </c>
      <c r="J5286" s="8" t="s">
        <v>1187</v>
      </c>
      <c r="K5286">
        <v>8</v>
      </c>
      <c r="L5286" s="10">
        <v>150</v>
      </c>
      <c r="M5286" s="10">
        <v>1200</v>
      </c>
      <c r="N5286">
        <v>15</v>
      </c>
      <c r="O5286">
        <f t="shared" si="164"/>
        <v>120</v>
      </c>
      <c r="P5286" s="11">
        <f t="shared" si="165"/>
        <v>1080</v>
      </c>
    </row>
    <row r="5287" spans="1:16" x14ac:dyDescent="0.25">
      <c r="A5287" t="s">
        <v>1051</v>
      </c>
      <c r="B5287" t="s">
        <v>1158</v>
      </c>
      <c r="C5287" t="s">
        <v>1194</v>
      </c>
      <c r="D5287" t="s">
        <v>1172</v>
      </c>
      <c r="E5287" t="s">
        <v>130</v>
      </c>
      <c r="F5287" s="7">
        <v>45747</v>
      </c>
      <c r="G5287" s="8">
        <v>40895</v>
      </c>
      <c r="H5287" s="8" t="s">
        <v>22</v>
      </c>
      <c r="I5287" s="8" t="s">
        <v>576</v>
      </c>
      <c r="J5287" s="8" t="s">
        <v>1187</v>
      </c>
      <c r="K5287">
        <v>1</v>
      </c>
      <c r="L5287" s="10">
        <v>1000</v>
      </c>
      <c r="M5287" s="10">
        <v>1000</v>
      </c>
      <c r="N5287">
        <v>100</v>
      </c>
      <c r="O5287">
        <f t="shared" si="164"/>
        <v>100</v>
      </c>
      <c r="P5287" s="11">
        <f t="shared" si="165"/>
        <v>900</v>
      </c>
    </row>
    <row r="5288" spans="1:16" x14ac:dyDescent="0.25">
      <c r="A5288" t="s">
        <v>1051</v>
      </c>
      <c r="B5288" t="s">
        <v>1158</v>
      </c>
      <c r="C5288" t="s">
        <v>1194</v>
      </c>
      <c r="D5288" t="s">
        <v>1172</v>
      </c>
      <c r="E5288" t="s">
        <v>130</v>
      </c>
      <c r="F5288" s="7">
        <v>45747</v>
      </c>
      <c r="G5288" s="8">
        <v>40895</v>
      </c>
      <c r="H5288" s="8" t="s">
        <v>64</v>
      </c>
      <c r="I5288" s="8" t="s">
        <v>608</v>
      </c>
      <c r="J5288" s="8" t="s">
        <v>1187</v>
      </c>
      <c r="K5288">
        <v>6</v>
      </c>
      <c r="L5288" s="10">
        <v>150</v>
      </c>
      <c r="M5288" s="10">
        <v>900</v>
      </c>
      <c r="N5288">
        <v>15</v>
      </c>
      <c r="O5288">
        <f t="shared" si="164"/>
        <v>90</v>
      </c>
      <c r="P5288" s="11">
        <f t="shared" si="165"/>
        <v>810</v>
      </c>
    </row>
    <row r="5289" spans="1:16" x14ac:dyDescent="0.25">
      <c r="A5289" t="s">
        <v>1082</v>
      </c>
      <c r="B5289" t="s">
        <v>1147</v>
      </c>
      <c r="C5289" t="s">
        <v>1195</v>
      </c>
      <c r="D5289" t="s">
        <v>1172</v>
      </c>
      <c r="E5289" t="s">
        <v>63</v>
      </c>
      <c r="F5289" s="7">
        <v>45752</v>
      </c>
      <c r="G5289" s="8">
        <v>40896</v>
      </c>
      <c r="H5289" s="8" t="s">
        <v>85</v>
      </c>
      <c r="I5289" s="8" t="s">
        <v>625</v>
      </c>
      <c r="J5289" s="8" t="s">
        <v>1187</v>
      </c>
      <c r="K5289">
        <v>1</v>
      </c>
      <c r="L5289" s="10">
        <v>1275</v>
      </c>
      <c r="M5289" s="10">
        <v>1275</v>
      </c>
      <c r="N5289">
        <v>80</v>
      </c>
      <c r="O5289">
        <f t="shared" si="164"/>
        <v>80</v>
      </c>
      <c r="P5289" s="11">
        <f t="shared" si="165"/>
        <v>1195</v>
      </c>
    </row>
    <row r="5290" spans="1:16" x14ac:dyDescent="0.25">
      <c r="A5290" t="s">
        <v>1082</v>
      </c>
      <c r="B5290" t="s">
        <v>1147</v>
      </c>
      <c r="C5290" t="s">
        <v>1195</v>
      </c>
      <c r="D5290" t="s">
        <v>1172</v>
      </c>
      <c r="E5290" t="s">
        <v>63</v>
      </c>
      <c r="F5290" s="7">
        <v>45752</v>
      </c>
      <c r="G5290" s="8">
        <v>40896</v>
      </c>
      <c r="H5290" s="8" t="s">
        <v>412</v>
      </c>
      <c r="I5290" s="8" t="s">
        <v>909</v>
      </c>
      <c r="J5290" s="8" t="s">
        <v>1187</v>
      </c>
      <c r="K5290">
        <v>4</v>
      </c>
      <c r="L5290" s="10">
        <v>225</v>
      </c>
      <c r="M5290" s="10">
        <v>900</v>
      </c>
      <c r="N5290">
        <v>15</v>
      </c>
      <c r="O5290">
        <f t="shared" si="164"/>
        <v>60</v>
      </c>
      <c r="P5290" s="11">
        <f t="shared" si="165"/>
        <v>840</v>
      </c>
    </row>
    <row r="5291" spans="1:16" x14ac:dyDescent="0.25">
      <c r="A5291" t="s">
        <v>1082</v>
      </c>
      <c r="B5291" t="s">
        <v>1147</v>
      </c>
      <c r="C5291" t="s">
        <v>1195</v>
      </c>
      <c r="D5291" t="s">
        <v>1172</v>
      </c>
      <c r="E5291" t="s">
        <v>63</v>
      </c>
      <c r="F5291" s="7">
        <v>45752</v>
      </c>
      <c r="G5291" s="8">
        <v>40896</v>
      </c>
      <c r="H5291" s="8" t="s">
        <v>26</v>
      </c>
      <c r="I5291" s="8" t="s">
        <v>580</v>
      </c>
      <c r="J5291" s="8" t="s">
        <v>1187</v>
      </c>
      <c r="K5291">
        <v>2</v>
      </c>
      <c r="L5291" s="10">
        <v>150</v>
      </c>
      <c r="M5291" s="10">
        <v>300</v>
      </c>
      <c r="N5291">
        <v>40</v>
      </c>
      <c r="O5291">
        <f t="shared" si="164"/>
        <v>80</v>
      </c>
      <c r="P5291" s="11">
        <f t="shared" si="165"/>
        <v>220</v>
      </c>
    </row>
    <row r="5292" spans="1:16" x14ac:dyDescent="0.25">
      <c r="A5292" t="s">
        <v>1082</v>
      </c>
      <c r="B5292" t="s">
        <v>1147</v>
      </c>
      <c r="C5292" t="s">
        <v>1195</v>
      </c>
      <c r="D5292" t="s">
        <v>1172</v>
      </c>
      <c r="E5292" t="s">
        <v>63</v>
      </c>
      <c r="F5292" s="7">
        <v>45762</v>
      </c>
      <c r="G5292" s="8">
        <v>40897</v>
      </c>
      <c r="H5292" s="8" t="s">
        <v>70</v>
      </c>
      <c r="I5292" s="8" t="s">
        <v>612</v>
      </c>
      <c r="J5292" s="8" t="s">
        <v>1177</v>
      </c>
      <c r="K5292">
        <v>1</v>
      </c>
      <c r="L5292" s="10">
        <v>950</v>
      </c>
      <c r="M5292" s="10">
        <v>950</v>
      </c>
      <c r="N5292">
        <v>50</v>
      </c>
      <c r="O5292">
        <f t="shared" si="164"/>
        <v>50</v>
      </c>
      <c r="P5292" s="11">
        <f t="shared" si="165"/>
        <v>900</v>
      </c>
    </row>
    <row r="5293" spans="1:16" x14ac:dyDescent="0.25">
      <c r="A5293" t="s">
        <v>1082</v>
      </c>
      <c r="B5293" t="s">
        <v>1147</v>
      </c>
      <c r="C5293" t="s">
        <v>1195</v>
      </c>
      <c r="D5293" t="s">
        <v>1172</v>
      </c>
      <c r="E5293" t="s">
        <v>63</v>
      </c>
      <c r="F5293" s="7">
        <v>45762</v>
      </c>
      <c r="G5293" s="8">
        <v>40897</v>
      </c>
      <c r="H5293" s="8" t="s">
        <v>95</v>
      </c>
      <c r="I5293" s="8" t="s">
        <v>634</v>
      </c>
      <c r="J5293" s="8" t="s">
        <v>1187</v>
      </c>
      <c r="K5293">
        <v>1</v>
      </c>
      <c r="L5293" s="10">
        <v>1275</v>
      </c>
      <c r="M5293" s="10">
        <v>1275</v>
      </c>
      <c r="N5293">
        <v>80</v>
      </c>
      <c r="O5293">
        <f t="shared" si="164"/>
        <v>80</v>
      </c>
      <c r="P5293" s="11">
        <f t="shared" si="165"/>
        <v>1195</v>
      </c>
    </row>
    <row r="5294" spans="1:16" x14ac:dyDescent="0.25">
      <c r="A5294" t="s">
        <v>1082</v>
      </c>
      <c r="B5294" t="s">
        <v>1147</v>
      </c>
      <c r="C5294" t="s">
        <v>1195</v>
      </c>
      <c r="D5294" t="s">
        <v>1172</v>
      </c>
      <c r="E5294" t="s">
        <v>63</v>
      </c>
      <c r="F5294" s="7">
        <v>45762</v>
      </c>
      <c r="G5294" s="8">
        <v>40897</v>
      </c>
      <c r="H5294" s="8" t="s">
        <v>64</v>
      </c>
      <c r="I5294" s="8" t="s">
        <v>608</v>
      </c>
      <c r="J5294" s="8" t="s">
        <v>1187</v>
      </c>
      <c r="K5294">
        <v>4</v>
      </c>
      <c r="L5294" s="10">
        <v>225</v>
      </c>
      <c r="M5294" s="10">
        <v>900</v>
      </c>
      <c r="N5294">
        <v>15</v>
      </c>
      <c r="O5294">
        <f t="shared" si="164"/>
        <v>60</v>
      </c>
      <c r="P5294" s="11">
        <f t="shared" si="165"/>
        <v>840</v>
      </c>
    </row>
    <row r="5295" spans="1:16" x14ac:dyDescent="0.25">
      <c r="A5295" t="s">
        <v>1082</v>
      </c>
      <c r="B5295" t="s">
        <v>1147</v>
      </c>
      <c r="C5295" t="s">
        <v>1195</v>
      </c>
      <c r="D5295" t="s">
        <v>1172</v>
      </c>
      <c r="E5295" t="s">
        <v>63</v>
      </c>
      <c r="F5295" s="7">
        <v>45762</v>
      </c>
      <c r="G5295" s="8">
        <v>40897</v>
      </c>
      <c r="H5295" s="8" t="s">
        <v>26</v>
      </c>
      <c r="I5295" s="8" t="s">
        <v>580</v>
      </c>
      <c r="J5295" s="8" t="s">
        <v>1187</v>
      </c>
      <c r="K5295">
        <v>1</v>
      </c>
      <c r="L5295" s="10">
        <v>150</v>
      </c>
      <c r="M5295" s="10">
        <v>150</v>
      </c>
      <c r="N5295">
        <v>40</v>
      </c>
      <c r="O5295">
        <f t="shared" si="164"/>
        <v>40</v>
      </c>
      <c r="P5295" s="11">
        <f t="shared" si="165"/>
        <v>110</v>
      </c>
    </row>
    <row r="5296" spans="1:16" x14ac:dyDescent="0.25">
      <c r="A5296" t="s">
        <v>1082</v>
      </c>
      <c r="B5296" t="s">
        <v>1147</v>
      </c>
      <c r="C5296" t="s">
        <v>1195</v>
      </c>
      <c r="D5296" t="s">
        <v>1172</v>
      </c>
      <c r="E5296" t="s">
        <v>63</v>
      </c>
      <c r="F5296" s="7">
        <v>45763</v>
      </c>
      <c r="G5296" s="8">
        <v>40898</v>
      </c>
      <c r="H5296" s="8" t="s">
        <v>71</v>
      </c>
      <c r="I5296" s="8" t="s">
        <v>613</v>
      </c>
      <c r="J5296" s="8" t="s">
        <v>1177</v>
      </c>
      <c r="K5296">
        <v>2</v>
      </c>
      <c r="L5296" s="10">
        <v>950</v>
      </c>
      <c r="M5296" s="10">
        <v>1900</v>
      </c>
      <c r="N5296">
        <v>50</v>
      </c>
      <c r="O5296">
        <f t="shared" si="164"/>
        <v>100</v>
      </c>
      <c r="P5296" s="11">
        <f t="shared" si="165"/>
        <v>1800</v>
      </c>
    </row>
    <row r="5297" spans="1:16" x14ac:dyDescent="0.25">
      <c r="A5297" t="s">
        <v>1082</v>
      </c>
      <c r="B5297" t="s">
        <v>1147</v>
      </c>
      <c r="C5297" t="s">
        <v>1195</v>
      </c>
      <c r="D5297" t="s">
        <v>1172</v>
      </c>
      <c r="E5297" t="s">
        <v>63</v>
      </c>
      <c r="F5297" s="7">
        <v>45763</v>
      </c>
      <c r="G5297" s="8">
        <v>40898</v>
      </c>
      <c r="H5297" s="8" t="s">
        <v>31</v>
      </c>
      <c r="I5297" s="8" t="s">
        <v>584</v>
      </c>
      <c r="J5297" s="8" t="s">
        <v>1187</v>
      </c>
      <c r="K5297">
        <v>1</v>
      </c>
      <c r="L5297" s="10">
        <v>1375</v>
      </c>
      <c r="M5297" s="10">
        <v>1375</v>
      </c>
      <c r="N5297">
        <v>100</v>
      </c>
      <c r="O5297">
        <f t="shared" si="164"/>
        <v>100</v>
      </c>
      <c r="P5297" s="11">
        <f t="shared" si="165"/>
        <v>1275</v>
      </c>
    </row>
    <row r="5298" spans="1:16" x14ac:dyDescent="0.25">
      <c r="A5298" t="s">
        <v>1082</v>
      </c>
      <c r="B5298" t="s">
        <v>1147</v>
      </c>
      <c r="C5298" t="s">
        <v>1195</v>
      </c>
      <c r="D5298" t="s">
        <v>1172</v>
      </c>
      <c r="E5298" t="s">
        <v>63</v>
      </c>
      <c r="F5298" s="7">
        <v>45763</v>
      </c>
      <c r="G5298" s="8">
        <v>40898</v>
      </c>
      <c r="H5298" s="8" t="s">
        <v>64</v>
      </c>
      <c r="I5298" s="8" t="s">
        <v>608</v>
      </c>
      <c r="J5298" s="8" t="s">
        <v>1187</v>
      </c>
      <c r="K5298">
        <v>6</v>
      </c>
      <c r="L5298" s="10">
        <v>225</v>
      </c>
      <c r="M5298" s="10">
        <v>1350</v>
      </c>
      <c r="N5298">
        <v>15</v>
      </c>
      <c r="O5298">
        <f t="shared" si="164"/>
        <v>90</v>
      </c>
      <c r="P5298" s="11">
        <f t="shared" si="165"/>
        <v>1260</v>
      </c>
    </row>
    <row r="5299" spans="1:16" x14ac:dyDescent="0.25">
      <c r="A5299" t="s">
        <v>1082</v>
      </c>
      <c r="B5299" t="s">
        <v>1147</v>
      </c>
      <c r="C5299" t="s">
        <v>1195</v>
      </c>
      <c r="D5299" t="s">
        <v>1172</v>
      </c>
      <c r="E5299" t="s">
        <v>63</v>
      </c>
      <c r="F5299" s="7">
        <v>45763</v>
      </c>
      <c r="G5299" s="8">
        <v>40898</v>
      </c>
      <c r="H5299" s="8" t="s">
        <v>26</v>
      </c>
      <c r="I5299" s="8" t="s">
        <v>580</v>
      </c>
      <c r="J5299" s="8" t="s">
        <v>1187</v>
      </c>
      <c r="K5299">
        <v>1</v>
      </c>
      <c r="L5299" s="10">
        <v>150</v>
      </c>
      <c r="M5299" s="10">
        <v>150</v>
      </c>
      <c r="N5299">
        <v>40</v>
      </c>
      <c r="O5299">
        <f t="shared" si="164"/>
        <v>40</v>
      </c>
      <c r="P5299" s="11">
        <f t="shared" si="165"/>
        <v>110</v>
      </c>
    </row>
    <row r="5300" spans="1:16" x14ac:dyDescent="0.25">
      <c r="A5300" t="s">
        <v>1044</v>
      </c>
      <c r="B5300" t="s">
        <v>1160</v>
      </c>
      <c r="C5300" t="s">
        <v>1194</v>
      </c>
      <c r="D5300" t="s">
        <v>1172</v>
      </c>
      <c r="E5300" t="s">
        <v>104</v>
      </c>
      <c r="F5300" s="7">
        <v>45729</v>
      </c>
      <c r="G5300" s="8">
        <v>40899</v>
      </c>
      <c r="H5300" s="8" t="s">
        <v>178</v>
      </c>
      <c r="I5300" s="8" t="s">
        <v>702</v>
      </c>
      <c r="J5300" s="8" t="s">
        <v>1187</v>
      </c>
      <c r="K5300">
        <v>1</v>
      </c>
      <c r="L5300" s="10">
        <v>900</v>
      </c>
      <c r="M5300" s="10">
        <v>900</v>
      </c>
      <c r="N5300">
        <v>120</v>
      </c>
      <c r="O5300">
        <f t="shared" si="164"/>
        <v>120</v>
      </c>
      <c r="P5300" s="11">
        <f t="shared" si="165"/>
        <v>780</v>
      </c>
    </row>
    <row r="5301" spans="1:16" x14ac:dyDescent="0.25">
      <c r="A5301" t="s">
        <v>1044</v>
      </c>
      <c r="B5301" t="s">
        <v>1160</v>
      </c>
      <c r="C5301" t="s">
        <v>1194</v>
      </c>
      <c r="D5301" t="s">
        <v>1172</v>
      </c>
      <c r="E5301" t="s">
        <v>104</v>
      </c>
      <c r="F5301" s="7">
        <v>45729</v>
      </c>
      <c r="G5301" s="8">
        <v>40899</v>
      </c>
      <c r="H5301" s="8" t="s">
        <v>23</v>
      </c>
      <c r="I5301" s="8" t="s">
        <v>577</v>
      </c>
      <c r="J5301" s="8" t="s">
        <v>1187</v>
      </c>
      <c r="K5301">
        <v>4</v>
      </c>
      <c r="L5301" s="10">
        <v>235</v>
      </c>
      <c r="M5301" s="10">
        <v>940</v>
      </c>
      <c r="N5301">
        <v>15</v>
      </c>
      <c r="O5301">
        <f t="shared" si="164"/>
        <v>60</v>
      </c>
      <c r="P5301" s="11">
        <f t="shared" si="165"/>
        <v>880</v>
      </c>
    </row>
    <row r="5302" spans="1:16" x14ac:dyDescent="0.25">
      <c r="A5302" t="s">
        <v>1044</v>
      </c>
      <c r="B5302" t="s">
        <v>1160</v>
      </c>
      <c r="C5302" t="s">
        <v>1194</v>
      </c>
      <c r="D5302" t="s">
        <v>1172</v>
      </c>
      <c r="E5302" t="s">
        <v>104</v>
      </c>
      <c r="F5302" s="7">
        <v>45729</v>
      </c>
      <c r="G5302" s="8">
        <v>40899</v>
      </c>
      <c r="H5302" s="8" t="s">
        <v>25</v>
      </c>
      <c r="I5302" s="8" t="s">
        <v>579</v>
      </c>
      <c r="J5302" s="8" t="s">
        <v>1187</v>
      </c>
      <c r="K5302">
        <v>1</v>
      </c>
      <c r="L5302" s="10">
        <v>100</v>
      </c>
      <c r="M5302" s="10">
        <v>100</v>
      </c>
      <c r="N5302">
        <v>40</v>
      </c>
      <c r="O5302">
        <f t="shared" si="164"/>
        <v>40</v>
      </c>
      <c r="P5302" s="11">
        <f t="shared" si="165"/>
        <v>60</v>
      </c>
    </row>
    <row r="5303" spans="1:16" x14ac:dyDescent="0.25">
      <c r="A5303" t="s">
        <v>2322</v>
      </c>
      <c r="B5303" t="s">
        <v>1476</v>
      </c>
      <c r="C5303" t="s">
        <v>1194</v>
      </c>
      <c r="D5303" t="s">
        <v>1172</v>
      </c>
      <c r="E5303" t="s">
        <v>104</v>
      </c>
      <c r="F5303" s="7">
        <v>45751</v>
      </c>
      <c r="G5303" s="8">
        <v>40900</v>
      </c>
      <c r="H5303" s="8" t="s">
        <v>167</v>
      </c>
      <c r="I5303" s="8" t="s">
        <v>694</v>
      </c>
      <c r="J5303" s="8" t="s">
        <v>1179</v>
      </c>
      <c r="K5303">
        <v>1</v>
      </c>
      <c r="L5303" s="10">
        <v>900</v>
      </c>
      <c r="M5303" s="10">
        <v>900</v>
      </c>
      <c r="N5303">
        <v>102</v>
      </c>
      <c r="O5303">
        <f t="shared" si="164"/>
        <v>102</v>
      </c>
      <c r="P5303" s="11">
        <f t="shared" si="165"/>
        <v>798</v>
      </c>
    </row>
    <row r="5304" spans="1:16" x14ac:dyDescent="0.25">
      <c r="A5304" t="s">
        <v>2322</v>
      </c>
      <c r="B5304" t="s">
        <v>1476</v>
      </c>
      <c r="C5304" t="s">
        <v>1194</v>
      </c>
      <c r="D5304" t="s">
        <v>1172</v>
      </c>
      <c r="E5304" t="s">
        <v>104</v>
      </c>
      <c r="F5304" s="7">
        <v>45751</v>
      </c>
      <c r="G5304" s="8">
        <v>40900</v>
      </c>
      <c r="H5304" s="8" t="s">
        <v>79</v>
      </c>
      <c r="I5304" s="8" t="s">
        <v>620</v>
      </c>
      <c r="J5304" s="8" t="s">
        <v>1179</v>
      </c>
      <c r="K5304">
        <v>2</v>
      </c>
      <c r="L5304" s="10">
        <v>900</v>
      </c>
      <c r="M5304" s="10">
        <v>1800</v>
      </c>
      <c r="N5304">
        <v>102</v>
      </c>
      <c r="O5304">
        <f t="shared" si="164"/>
        <v>204</v>
      </c>
      <c r="P5304" s="11">
        <f t="shared" si="165"/>
        <v>1596</v>
      </c>
    </row>
    <row r="5305" spans="1:16" x14ac:dyDescent="0.25">
      <c r="A5305" t="s">
        <v>2322</v>
      </c>
      <c r="B5305" t="s">
        <v>1476</v>
      </c>
      <c r="C5305" t="s">
        <v>1194</v>
      </c>
      <c r="D5305" t="s">
        <v>1172</v>
      </c>
      <c r="E5305" t="s">
        <v>104</v>
      </c>
      <c r="F5305" s="7">
        <v>45751</v>
      </c>
      <c r="G5305" s="8">
        <v>40900</v>
      </c>
      <c r="H5305" s="8" t="s">
        <v>245</v>
      </c>
      <c r="I5305" s="8" t="s">
        <v>766</v>
      </c>
      <c r="J5305" s="8" t="s">
        <v>1187</v>
      </c>
      <c r="K5305">
        <v>1</v>
      </c>
      <c r="L5305" s="10">
        <v>900</v>
      </c>
      <c r="M5305" s="10">
        <v>900</v>
      </c>
      <c r="N5305">
        <v>120</v>
      </c>
      <c r="O5305">
        <f t="shared" si="164"/>
        <v>120</v>
      </c>
      <c r="P5305" s="11">
        <f t="shared" si="165"/>
        <v>780</v>
      </c>
    </row>
    <row r="5306" spans="1:16" x14ac:dyDescent="0.25">
      <c r="A5306" t="s">
        <v>2322</v>
      </c>
      <c r="B5306" t="s">
        <v>1476</v>
      </c>
      <c r="C5306" t="s">
        <v>1194</v>
      </c>
      <c r="D5306" t="s">
        <v>1172</v>
      </c>
      <c r="E5306" t="s">
        <v>104</v>
      </c>
      <c r="F5306" s="7">
        <v>45751</v>
      </c>
      <c r="G5306" s="8">
        <v>40900</v>
      </c>
      <c r="H5306" s="8" t="s">
        <v>18</v>
      </c>
      <c r="I5306" s="8" t="s">
        <v>572</v>
      </c>
      <c r="J5306" s="8" t="s">
        <v>1187</v>
      </c>
      <c r="K5306">
        <v>4</v>
      </c>
      <c r="L5306" s="10">
        <v>235</v>
      </c>
      <c r="M5306" s="10">
        <v>940</v>
      </c>
      <c r="N5306">
        <v>15</v>
      </c>
      <c r="O5306">
        <f t="shared" si="164"/>
        <v>60</v>
      </c>
      <c r="P5306" s="11">
        <f t="shared" si="165"/>
        <v>880</v>
      </c>
    </row>
    <row r="5307" spans="1:16" x14ac:dyDescent="0.25">
      <c r="A5307" t="s">
        <v>2322</v>
      </c>
      <c r="B5307" t="s">
        <v>1476</v>
      </c>
      <c r="C5307" t="s">
        <v>1194</v>
      </c>
      <c r="D5307" t="s">
        <v>1172</v>
      </c>
      <c r="E5307" t="s">
        <v>104</v>
      </c>
      <c r="F5307" s="7">
        <v>45751</v>
      </c>
      <c r="G5307" s="8">
        <v>40900</v>
      </c>
      <c r="H5307" s="8" t="s">
        <v>13</v>
      </c>
      <c r="I5307" s="8" t="s">
        <v>568</v>
      </c>
      <c r="J5307" s="8" t="s">
        <v>1187</v>
      </c>
      <c r="K5307">
        <v>4</v>
      </c>
      <c r="L5307" s="10">
        <v>235</v>
      </c>
      <c r="M5307" s="10">
        <v>940</v>
      </c>
      <c r="N5307">
        <v>15</v>
      </c>
      <c r="O5307">
        <f t="shared" si="164"/>
        <v>60</v>
      </c>
      <c r="P5307" s="11">
        <f t="shared" si="165"/>
        <v>880</v>
      </c>
    </row>
    <row r="5308" spans="1:16" x14ac:dyDescent="0.25">
      <c r="A5308" t="s">
        <v>2187</v>
      </c>
      <c r="B5308" t="s">
        <v>1152</v>
      </c>
      <c r="C5308" t="s">
        <v>1194</v>
      </c>
      <c r="D5308" t="s">
        <v>1172</v>
      </c>
      <c r="E5308" t="s">
        <v>250</v>
      </c>
      <c r="F5308" s="7">
        <v>45749</v>
      </c>
      <c r="G5308" s="8">
        <v>40901</v>
      </c>
      <c r="H5308" s="8" t="s">
        <v>348</v>
      </c>
      <c r="I5308" s="8" t="s">
        <v>851</v>
      </c>
      <c r="J5308" s="8" t="s">
        <v>1184</v>
      </c>
      <c r="K5308">
        <v>1</v>
      </c>
      <c r="L5308" s="10">
        <v>4335</v>
      </c>
      <c r="M5308" s="10">
        <v>4335</v>
      </c>
      <c r="N5308">
        <v>267</v>
      </c>
      <c r="O5308">
        <f t="shared" si="164"/>
        <v>267</v>
      </c>
      <c r="P5308" s="11">
        <f t="shared" si="165"/>
        <v>4068</v>
      </c>
    </row>
    <row r="5309" spans="1:16" x14ac:dyDescent="0.25">
      <c r="A5309" t="s">
        <v>2187</v>
      </c>
      <c r="B5309" t="s">
        <v>1152</v>
      </c>
      <c r="C5309" t="s">
        <v>1194</v>
      </c>
      <c r="D5309" t="s">
        <v>1172</v>
      </c>
      <c r="E5309" t="s">
        <v>250</v>
      </c>
      <c r="F5309" s="7">
        <v>45749</v>
      </c>
      <c r="G5309" s="8">
        <v>40901</v>
      </c>
      <c r="H5309" s="8" t="s">
        <v>19</v>
      </c>
      <c r="I5309" s="8" t="s">
        <v>573</v>
      </c>
      <c r="J5309" s="8" t="s">
        <v>1184</v>
      </c>
      <c r="K5309">
        <v>1</v>
      </c>
      <c r="L5309" s="10">
        <v>75</v>
      </c>
      <c r="M5309" s="10">
        <v>75</v>
      </c>
      <c r="N5309">
        <v>32</v>
      </c>
      <c r="O5309">
        <f t="shared" si="164"/>
        <v>32</v>
      </c>
      <c r="P5309" s="11">
        <f t="shared" si="165"/>
        <v>43</v>
      </c>
    </row>
    <row r="5310" spans="1:16" x14ac:dyDescent="0.25">
      <c r="A5310" t="s">
        <v>2187</v>
      </c>
      <c r="B5310" t="s">
        <v>1152</v>
      </c>
      <c r="C5310" t="s">
        <v>1194</v>
      </c>
      <c r="D5310" t="s">
        <v>1172</v>
      </c>
      <c r="E5310" t="s">
        <v>250</v>
      </c>
      <c r="F5310" s="7">
        <v>45749</v>
      </c>
      <c r="G5310" s="8">
        <v>40901</v>
      </c>
      <c r="H5310" s="8" t="s">
        <v>373</v>
      </c>
      <c r="I5310" s="8" t="s">
        <v>874</v>
      </c>
      <c r="J5310" s="8" t="s">
        <v>1184</v>
      </c>
      <c r="K5310">
        <v>3</v>
      </c>
      <c r="L5310" s="10">
        <v>75</v>
      </c>
      <c r="M5310" s="10">
        <v>225</v>
      </c>
      <c r="N5310">
        <v>32</v>
      </c>
      <c r="O5310">
        <f t="shared" si="164"/>
        <v>96</v>
      </c>
      <c r="P5310" s="11">
        <f t="shared" si="165"/>
        <v>129</v>
      </c>
    </row>
    <row r="5311" spans="1:16" x14ac:dyDescent="0.25">
      <c r="A5311" t="s">
        <v>1071</v>
      </c>
      <c r="B5311" t="s">
        <v>1169</v>
      </c>
      <c r="C5311" t="s">
        <v>1196</v>
      </c>
      <c r="D5311" t="s">
        <v>1172</v>
      </c>
      <c r="E5311" t="s">
        <v>317</v>
      </c>
      <c r="F5311" s="7">
        <v>45742</v>
      </c>
      <c r="G5311" s="8">
        <v>40902</v>
      </c>
      <c r="H5311" s="8" t="s">
        <v>2227</v>
      </c>
      <c r="I5311" s="8" t="s">
        <v>2228</v>
      </c>
      <c r="J5311" s="8" t="s">
        <v>1214</v>
      </c>
      <c r="K5311">
        <v>6</v>
      </c>
      <c r="L5311" s="10">
        <v>895</v>
      </c>
      <c r="M5311" s="10">
        <v>5370</v>
      </c>
      <c r="N5311">
        <v>110</v>
      </c>
      <c r="O5311">
        <f t="shared" si="164"/>
        <v>660</v>
      </c>
      <c r="P5311" s="11">
        <f t="shared" si="165"/>
        <v>4710</v>
      </c>
    </row>
    <row r="5312" spans="1:16" x14ac:dyDescent="0.25">
      <c r="A5312" t="s">
        <v>1071</v>
      </c>
      <c r="B5312" t="s">
        <v>1169</v>
      </c>
      <c r="C5312" t="s">
        <v>1196</v>
      </c>
      <c r="D5312" t="s">
        <v>1172</v>
      </c>
      <c r="E5312" t="s">
        <v>317</v>
      </c>
      <c r="F5312" s="7">
        <v>45742</v>
      </c>
      <c r="G5312" s="8">
        <v>40902</v>
      </c>
      <c r="H5312" s="8" t="s">
        <v>2253</v>
      </c>
      <c r="I5312" s="8" t="s">
        <v>2254</v>
      </c>
      <c r="J5312" s="8" t="s">
        <v>1214</v>
      </c>
      <c r="K5312">
        <v>2</v>
      </c>
      <c r="L5312" s="10">
        <v>895</v>
      </c>
      <c r="M5312" s="10">
        <v>1790</v>
      </c>
      <c r="N5312">
        <v>110</v>
      </c>
      <c r="O5312">
        <f t="shared" si="164"/>
        <v>220</v>
      </c>
      <c r="P5312" s="11">
        <f t="shared" si="165"/>
        <v>1570</v>
      </c>
    </row>
    <row r="5313" spans="1:16" x14ac:dyDescent="0.25">
      <c r="A5313" t="s">
        <v>1071</v>
      </c>
      <c r="B5313" t="s">
        <v>1169</v>
      </c>
      <c r="C5313" t="s">
        <v>1196</v>
      </c>
      <c r="D5313" t="s">
        <v>1172</v>
      </c>
      <c r="E5313" t="s">
        <v>317</v>
      </c>
      <c r="F5313" s="7">
        <v>45742</v>
      </c>
      <c r="G5313" s="8">
        <v>40902</v>
      </c>
      <c r="H5313" s="8" t="s">
        <v>1466</v>
      </c>
      <c r="I5313" s="8" t="s">
        <v>1467</v>
      </c>
      <c r="J5313" s="8" t="s">
        <v>1214</v>
      </c>
      <c r="K5313">
        <v>2</v>
      </c>
      <c r="L5313" s="10">
        <v>150</v>
      </c>
      <c r="M5313" s="10">
        <v>300</v>
      </c>
      <c r="N5313">
        <v>13</v>
      </c>
      <c r="O5313">
        <f t="shared" si="164"/>
        <v>26</v>
      </c>
      <c r="P5313" s="11">
        <f t="shared" si="165"/>
        <v>274</v>
      </c>
    </row>
    <row r="5314" spans="1:16" x14ac:dyDescent="0.25">
      <c r="A5314" t="s">
        <v>1071</v>
      </c>
      <c r="B5314" t="s">
        <v>1169</v>
      </c>
      <c r="C5314" t="s">
        <v>1196</v>
      </c>
      <c r="D5314" t="s">
        <v>1172</v>
      </c>
      <c r="E5314" t="s">
        <v>317</v>
      </c>
      <c r="F5314" s="7">
        <v>45742</v>
      </c>
      <c r="G5314" s="8">
        <v>40902</v>
      </c>
      <c r="H5314" s="8" t="s">
        <v>1206</v>
      </c>
      <c r="I5314" s="8" t="s">
        <v>1667</v>
      </c>
      <c r="J5314" s="8" t="s">
        <v>1205</v>
      </c>
      <c r="K5314">
        <v>8</v>
      </c>
      <c r="L5314" s="10">
        <v>75</v>
      </c>
      <c r="M5314" s="10">
        <v>600</v>
      </c>
      <c r="N5314">
        <v>7</v>
      </c>
      <c r="O5314">
        <f t="shared" si="164"/>
        <v>56</v>
      </c>
      <c r="P5314" s="11">
        <f t="shared" si="165"/>
        <v>544</v>
      </c>
    </row>
    <row r="5315" spans="1:16" x14ac:dyDescent="0.25">
      <c r="A5315" t="s">
        <v>1071</v>
      </c>
      <c r="B5315" t="s">
        <v>1169</v>
      </c>
      <c r="C5315" t="s">
        <v>1196</v>
      </c>
      <c r="D5315" t="s">
        <v>1172</v>
      </c>
      <c r="E5315" t="s">
        <v>317</v>
      </c>
      <c r="F5315" s="7">
        <v>45742</v>
      </c>
      <c r="G5315" s="8">
        <v>40902</v>
      </c>
      <c r="H5315" s="8" t="s">
        <v>1500</v>
      </c>
      <c r="I5315" s="8" t="s">
        <v>1501</v>
      </c>
      <c r="J5315" s="8" t="s">
        <v>1188</v>
      </c>
      <c r="K5315">
        <v>8</v>
      </c>
      <c r="L5315" s="10">
        <v>100</v>
      </c>
      <c r="M5315" s="10">
        <v>800</v>
      </c>
      <c r="N5315">
        <v>30</v>
      </c>
      <c r="O5315">
        <f t="shared" si="164"/>
        <v>240</v>
      </c>
      <c r="P5315" s="11">
        <f t="shared" si="165"/>
        <v>560</v>
      </c>
    </row>
    <row r="5316" spans="1:16" x14ac:dyDescent="0.25">
      <c r="A5316" t="s">
        <v>1071</v>
      </c>
      <c r="B5316" t="s">
        <v>1169</v>
      </c>
      <c r="C5316" t="s">
        <v>1196</v>
      </c>
      <c r="D5316" t="s">
        <v>1172</v>
      </c>
      <c r="E5316" t="s">
        <v>317</v>
      </c>
      <c r="F5316" s="7">
        <v>45742</v>
      </c>
      <c r="G5316" s="8">
        <v>40902</v>
      </c>
      <c r="H5316" s="8" t="s">
        <v>1240</v>
      </c>
      <c r="I5316" s="8" t="s">
        <v>1241</v>
      </c>
      <c r="J5316" s="8" t="s">
        <v>1188</v>
      </c>
      <c r="K5316">
        <v>1</v>
      </c>
      <c r="L5316" s="10">
        <v>200</v>
      </c>
      <c r="M5316" s="10">
        <v>200</v>
      </c>
      <c r="N5316">
        <v>50</v>
      </c>
      <c r="O5316">
        <f t="shared" si="164"/>
        <v>50</v>
      </c>
      <c r="P5316" s="11">
        <f t="shared" si="165"/>
        <v>150</v>
      </c>
    </row>
    <row r="5317" spans="1:16" x14ac:dyDescent="0.25">
      <c r="A5317" t="s">
        <v>1071</v>
      </c>
      <c r="B5317" t="s">
        <v>1169</v>
      </c>
      <c r="C5317" t="s">
        <v>1196</v>
      </c>
      <c r="D5317" t="s">
        <v>1172</v>
      </c>
      <c r="E5317" t="s">
        <v>317</v>
      </c>
      <c r="F5317" s="7">
        <v>45742</v>
      </c>
      <c r="G5317" s="8">
        <v>40902</v>
      </c>
      <c r="H5317" s="8" t="s">
        <v>1286</v>
      </c>
      <c r="I5317" s="8" t="s">
        <v>1287</v>
      </c>
      <c r="J5317" s="8" t="s">
        <v>1188</v>
      </c>
      <c r="K5317">
        <v>1</v>
      </c>
      <c r="L5317" s="10">
        <v>200</v>
      </c>
      <c r="M5317" s="10">
        <v>200</v>
      </c>
      <c r="N5317">
        <v>50</v>
      </c>
      <c r="O5317">
        <f t="shared" ref="O5317:O5380" si="166">+K5317*N5317</f>
        <v>50</v>
      </c>
      <c r="P5317" s="11">
        <f t="shared" ref="P5317:P5380" si="167">+M5317-O5317</f>
        <v>150</v>
      </c>
    </row>
    <row r="5318" spans="1:16" x14ac:dyDescent="0.25">
      <c r="A5318" t="s">
        <v>2175</v>
      </c>
      <c r="B5318" t="s">
        <v>1126</v>
      </c>
      <c r="C5318" t="s">
        <v>1196</v>
      </c>
      <c r="D5318" t="s">
        <v>1171</v>
      </c>
      <c r="E5318" t="s">
        <v>500</v>
      </c>
      <c r="F5318" s="7">
        <v>45761</v>
      </c>
      <c r="G5318" s="8">
        <v>40903</v>
      </c>
      <c r="H5318" s="8" t="s">
        <v>110</v>
      </c>
      <c r="I5318" s="8" t="s">
        <v>647</v>
      </c>
      <c r="J5318" s="8" t="s">
        <v>1179</v>
      </c>
      <c r="K5318">
        <v>1</v>
      </c>
      <c r="L5318" s="10">
        <v>600</v>
      </c>
      <c r="M5318" s="10">
        <v>600</v>
      </c>
      <c r="N5318">
        <v>102</v>
      </c>
      <c r="O5318">
        <f t="shared" si="166"/>
        <v>102</v>
      </c>
      <c r="P5318" s="11">
        <f t="shared" si="167"/>
        <v>498</v>
      </c>
    </row>
    <row r="5319" spans="1:16" x14ac:dyDescent="0.25">
      <c r="A5319" t="s">
        <v>2175</v>
      </c>
      <c r="B5319" t="s">
        <v>1126</v>
      </c>
      <c r="C5319" t="s">
        <v>1196</v>
      </c>
      <c r="D5319" t="s">
        <v>1171</v>
      </c>
      <c r="E5319" t="s">
        <v>500</v>
      </c>
      <c r="F5319" s="7">
        <v>45761</v>
      </c>
      <c r="G5319" s="8">
        <v>40903</v>
      </c>
      <c r="H5319" s="8" t="s">
        <v>84</v>
      </c>
      <c r="I5319" s="8" t="s">
        <v>624</v>
      </c>
      <c r="J5319" s="8" t="s">
        <v>1179</v>
      </c>
      <c r="K5319">
        <v>1</v>
      </c>
      <c r="L5319" s="10">
        <v>600</v>
      </c>
      <c r="M5319" s="10">
        <v>600</v>
      </c>
      <c r="N5319">
        <v>102</v>
      </c>
      <c r="O5319">
        <f t="shared" si="166"/>
        <v>102</v>
      </c>
      <c r="P5319" s="11">
        <f t="shared" si="167"/>
        <v>498</v>
      </c>
    </row>
    <row r="5320" spans="1:16" x14ac:dyDescent="0.25">
      <c r="A5320" t="s">
        <v>2175</v>
      </c>
      <c r="B5320" t="s">
        <v>1126</v>
      </c>
      <c r="C5320" t="s">
        <v>1196</v>
      </c>
      <c r="D5320" t="s">
        <v>1171</v>
      </c>
      <c r="E5320" t="s">
        <v>500</v>
      </c>
      <c r="F5320" s="7">
        <v>45761</v>
      </c>
      <c r="G5320" s="8">
        <v>40903</v>
      </c>
      <c r="H5320" s="8" t="s">
        <v>185</v>
      </c>
      <c r="I5320" s="8" t="s">
        <v>709</v>
      </c>
      <c r="J5320" s="8" t="s">
        <v>1187</v>
      </c>
      <c r="K5320">
        <v>1</v>
      </c>
      <c r="L5320" s="10">
        <v>455</v>
      </c>
      <c r="M5320" s="10">
        <v>455</v>
      </c>
      <c r="N5320">
        <v>100</v>
      </c>
      <c r="O5320">
        <f t="shared" si="166"/>
        <v>100</v>
      </c>
      <c r="P5320" s="11">
        <f t="shared" si="167"/>
        <v>355</v>
      </c>
    </row>
    <row r="5321" spans="1:16" x14ac:dyDescent="0.25">
      <c r="A5321" t="s">
        <v>2175</v>
      </c>
      <c r="B5321" t="s">
        <v>1126</v>
      </c>
      <c r="C5321" t="s">
        <v>1196</v>
      </c>
      <c r="D5321" t="s">
        <v>1171</v>
      </c>
      <c r="E5321" t="s">
        <v>500</v>
      </c>
      <c r="F5321" s="7">
        <v>45761</v>
      </c>
      <c r="G5321" s="8">
        <v>40903</v>
      </c>
      <c r="H5321" s="8" t="s">
        <v>147</v>
      </c>
      <c r="I5321" s="8" t="s">
        <v>677</v>
      </c>
      <c r="J5321" s="8" t="s">
        <v>1187</v>
      </c>
      <c r="K5321">
        <v>4</v>
      </c>
      <c r="L5321" s="10">
        <v>50</v>
      </c>
      <c r="M5321" s="10">
        <v>200</v>
      </c>
      <c r="N5321">
        <v>15</v>
      </c>
      <c r="O5321">
        <f t="shared" si="166"/>
        <v>60</v>
      </c>
      <c r="P5321" s="11">
        <f t="shared" si="167"/>
        <v>140</v>
      </c>
    </row>
    <row r="5322" spans="1:16" x14ac:dyDescent="0.25">
      <c r="A5322" t="s">
        <v>2175</v>
      </c>
      <c r="B5322" t="s">
        <v>1126</v>
      </c>
      <c r="C5322" t="s">
        <v>1196</v>
      </c>
      <c r="D5322" t="s">
        <v>1171</v>
      </c>
      <c r="E5322" t="s">
        <v>500</v>
      </c>
      <c r="F5322" s="7">
        <v>45761</v>
      </c>
      <c r="G5322" s="8">
        <v>40903</v>
      </c>
      <c r="H5322" s="8" t="s">
        <v>1970</v>
      </c>
      <c r="I5322" s="8" t="s">
        <v>1971</v>
      </c>
      <c r="J5322" s="8" t="s">
        <v>1187</v>
      </c>
      <c r="K5322">
        <v>2</v>
      </c>
      <c r="L5322" s="10">
        <v>50</v>
      </c>
      <c r="M5322" s="10">
        <v>100</v>
      </c>
      <c r="N5322">
        <v>15</v>
      </c>
      <c r="O5322">
        <f t="shared" si="166"/>
        <v>30</v>
      </c>
      <c r="P5322" s="11">
        <f t="shared" si="167"/>
        <v>70</v>
      </c>
    </row>
    <row r="5323" spans="1:16" x14ac:dyDescent="0.25">
      <c r="A5323" t="s">
        <v>2127</v>
      </c>
      <c r="B5323" t="s">
        <v>1126</v>
      </c>
      <c r="C5323" t="s">
        <v>1196</v>
      </c>
      <c r="D5323" t="s">
        <v>1171</v>
      </c>
      <c r="E5323" t="s">
        <v>500</v>
      </c>
      <c r="F5323" s="7">
        <v>45761</v>
      </c>
      <c r="G5323" s="8">
        <v>40904</v>
      </c>
      <c r="H5323" s="8" t="s">
        <v>396</v>
      </c>
      <c r="I5323" s="8" t="s">
        <v>894</v>
      </c>
      <c r="J5323" s="8" t="s">
        <v>1183</v>
      </c>
      <c r="K5323">
        <v>1</v>
      </c>
      <c r="L5323" s="10">
        <v>1500</v>
      </c>
      <c r="M5323" s="10">
        <v>1500</v>
      </c>
      <c r="N5323">
        <v>235</v>
      </c>
      <c r="O5323">
        <f t="shared" si="166"/>
        <v>235</v>
      </c>
      <c r="P5323" s="11">
        <f t="shared" si="167"/>
        <v>1265</v>
      </c>
    </row>
    <row r="5324" spans="1:16" x14ac:dyDescent="0.25">
      <c r="A5324" t="s">
        <v>2127</v>
      </c>
      <c r="B5324" t="s">
        <v>1126</v>
      </c>
      <c r="C5324" t="s">
        <v>1196</v>
      </c>
      <c r="D5324" t="s">
        <v>1171</v>
      </c>
      <c r="E5324" t="s">
        <v>500</v>
      </c>
      <c r="F5324" s="7">
        <v>45761</v>
      </c>
      <c r="G5324" s="8">
        <v>40904</v>
      </c>
      <c r="H5324" s="8" t="s">
        <v>2489</v>
      </c>
      <c r="I5324" s="8" t="s">
        <v>2490</v>
      </c>
      <c r="J5324" s="8" t="s">
        <v>1183</v>
      </c>
      <c r="K5324">
        <v>1</v>
      </c>
      <c r="L5324" s="10">
        <v>1500</v>
      </c>
      <c r="M5324" s="10">
        <v>1500</v>
      </c>
      <c r="N5324">
        <v>235</v>
      </c>
      <c r="O5324">
        <f t="shared" si="166"/>
        <v>235</v>
      </c>
      <c r="P5324" s="11">
        <f t="shared" si="167"/>
        <v>1265</v>
      </c>
    </row>
    <row r="5325" spans="1:16" x14ac:dyDescent="0.25">
      <c r="A5325" t="s">
        <v>2127</v>
      </c>
      <c r="B5325" t="s">
        <v>1126</v>
      </c>
      <c r="C5325" t="s">
        <v>1196</v>
      </c>
      <c r="D5325" t="s">
        <v>1171</v>
      </c>
      <c r="E5325" t="s">
        <v>500</v>
      </c>
      <c r="F5325" s="7">
        <v>45763</v>
      </c>
      <c r="G5325" s="8">
        <v>40905</v>
      </c>
      <c r="H5325" s="8" t="s">
        <v>1738</v>
      </c>
      <c r="I5325" s="8" t="s">
        <v>1739</v>
      </c>
      <c r="J5325" s="8" t="s">
        <v>1183</v>
      </c>
      <c r="K5325">
        <v>1</v>
      </c>
      <c r="L5325" s="10">
        <v>1500</v>
      </c>
      <c r="M5325" s="10">
        <v>1500</v>
      </c>
      <c r="N5325">
        <v>235</v>
      </c>
      <c r="O5325">
        <f t="shared" si="166"/>
        <v>235</v>
      </c>
      <c r="P5325" s="11">
        <f t="shared" si="167"/>
        <v>1265</v>
      </c>
    </row>
    <row r="5326" spans="1:16" x14ac:dyDescent="0.25">
      <c r="A5326" t="s">
        <v>2175</v>
      </c>
      <c r="B5326" t="s">
        <v>1126</v>
      </c>
      <c r="C5326" t="s">
        <v>1196</v>
      </c>
      <c r="D5326" t="s">
        <v>1171</v>
      </c>
      <c r="E5326" t="s">
        <v>500</v>
      </c>
      <c r="F5326" s="7">
        <v>45763</v>
      </c>
      <c r="G5326" s="8">
        <v>40906</v>
      </c>
      <c r="H5326" s="8" t="s">
        <v>167</v>
      </c>
      <c r="I5326" s="8" t="s">
        <v>694</v>
      </c>
      <c r="J5326" s="8" t="s">
        <v>1179</v>
      </c>
      <c r="K5326">
        <v>1</v>
      </c>
      <c r="L5326" s="10">
        <v>600</v>
      </c>
      <c r="M5326" s="10">
        <v>600</v>
      </c>
      <c r="N5326">
        <v>102</v>
      </c>
      <c r="O5326">
        <f t="shared" si="166"/>
        <v>102</v>
      </c>
      <c r="P5326" s="11">
        <f t="shared" si="167"/>
        <v>498</v>
      </c>
    </row>
    <row r="5327" spans="1:16" x14ac:dyDescent="0.25">
      <c r="A5327" t="s">
        <v>2175</v>
      </c>
      <c r="B5327" t="s">
        <v>1126</v>
      </c>
      <c r="C5327" t="s">
        <v>1196</v>
      </c>
      <c r="D5327" t="s">
        <v>1171</v>
      </c>
      <c r="E5327" t="s">
        <v>500</v>
      </c>
      <c r="F5327" s="7">
        <v>45763</v>
      </c>
      <c r="G5327" s="8">
        <v>40906</v>
      </c>
      <c r="H5327" s="8" t="s">
        <v>311</v>
      </c>
      <c r="I5327" s="8" t="s">
        <v>820</v>
      </c>
      <c r="J5327" s="8" t="s">
        <v>1187</v>
      </c>
      <c r="K5327">
        <v>4</v>
      </c>
      <c r="L5327" s="10">
        <v>50</v>
      </c>
      <c r="M5327" s="10">
        <v>200</v>
      </c>
      <c r="N5327">
        <v>15</v>
      </c>
      <c r="O5327">
        <f t="shared" si="166"/>
        <v>60</v>
      </c>
      <c r="P5327" s="11">
        <f t="shared" si="167"/>
        <v>140</v>
      </c>
    </row>
    <row r="5328" spans="1:16" x14ac:dyDescent="0.25">
      <c r="A5328" t="s">
        <v>2175</v>
      </c>
      <c r="B5328" t="s">
        <v>1126</v>
      </c>
      <c r="C5328" t="s">
        <v>1196</v>
      </c>
      <c r="D5328" t="s">
        <v>1171</v>
      </c>
      <c r="E5328" t="s">
        <v>500</v>
      </c>
      <c r="F5328" s="7">
        <v>45763</v>
      </c>
      <c r="G5328" s="8">
        <v>40906</v>
      </c>
      <c r="H5328" s="8" t="s">
        <v>312</v>
      </c>
      <c r="I5328" s="8" t="s">
        <v>821</v>
      </c>
      <c r="J5328" s="8" t="s">
        <v>1187</v>
      </c>
      <c r="K5328">
        <v>1</v>
      </c>
      <c r="L5328" s="10">
        <v>50</v>
      </c>
      <c r="M5328" s="10">
        <v>50</v>
      </c>
      <c r="N5328">
        <v>15</v>
      </c>
      <c r="O5328">
        <f t="shared" si="166"/>
        <v>15</v>
      </c>
      <c r="P5328" s="11">
        <f t="shared" si="167"/>
        <v>35</v>
      </c>
    </row>
    <row r="5329" spans="1:16" x14ac:dyDescent="0.25">
      <c r="A5329" t="s">
        <v>2175</v>
      </c>
      <c r="B5329" t="s">
        <v>1126</v>
      </c>
      <c r="C5329" t="s">
        <v>1196</v>
      </c>
      <c r="D5329" t="s">
        <v>1171</v>
      </c>
      <c r="E5329" t="s">
        <v>500</v>
      </c>
      <c r="F5329" s="7">
        <v>45763</v>
      </c>
      <c r="G5329" s="8">
        <v>40906</v>
      </c>
      <c r="H5329" s="8" t="s">
        <v>1940</v>
      </c>
      <c r="I5329" s="8" t="s">
        <v>1941</v>
      </c>
      <c r="J5329" s="8" t="s">
        <v>1929</v>
      </c>
      <c r="K5329">
        <v>1</v>
      </c>
      <c r="L5329" s="10">
        <v>555</v>
      </c>
      <c r="M5329" s="10">
        <v>555</v>
      </c>
      <c r="N5329">
        <v>110</v>
      </c>
      <c r="O5329">
        <f t="shared" si="166"/>
        <v>110</v>
      </c>
      <c r="P5329" s="11">
        <f t="shared" si="167"/>
        <v>445</v>
      </c>
    </row>
    <row r="5330" spans="1:16" x14ac:dyDescent="0.25">
      <c r="A5330" t="s">
        <v>2175</v>
      </c>
      <c r="B5330" t="s">
        <v>1126</v>
      </c>
      <c r="C5330" t="s">
        <v>1196</v>
      </c>
      <c r="D5330" t="s">
        <v>1171</v>
      </c>
      <c r="E5330" t="s">
        <v>500</v>
      </c>
      <c r="F5330" s="7">
        <v>45764</v>
      </c>
      <c r="G5330" s="8">
        <v>40907</v>
      </c>
      <c r="H5330" s="8" t="s">
        <v>363</v>
      </c>
      <c r="I5330" s="8" t="s">
        <v>865</v>
      </c>
      <c r="J5330" s="8" t="s">
        <v>1184</v>
      </c>
      <c r="K5330">
        <v>1</v>
      </c>
      <c r="L5330" s="10">
        <v>2200</v>
      </c>
      <c r="M5330" s="10">
        <v>2200</v>
      </c>
      <c r="N5330">
        <v>267</v>
      </c>
      <c r="O5330">
        <f t="shared" si="166"/>
        <v>267</v>
      </c>
      <c r="P5330" s="11">
        <f t="shared" si="167"/>
        <v>1933</v>
      </c>
    </row>
    <row r="5331" spans="1:16" x14ac:dyDescent="0.25">
      <c r="A5331" t="s">
        <v>2175</v>
      </c>
      <c r="B5331" t="s">
        <v>1126</v>
      </c>
      <c r="C5331" t="s">
        <v>1196</v>
      </c>
      <c r="D5331" t="s">
        <v>1171</v>
      </c>
      <c r="E5331" t="s">
        <v>500</v>
      </c>
      <c r="F5331" s="7">
        <v>45764</v>
      </c>
      <c r="G5331" s="8">
        <v>40907</v>
      </c>
      <c r="H5331" s="8" t="s">
        <v>61</v>
      </c>
      <c r="I5331" s="8" t="s">
        <v>606</v>
      </c>
      <c r="J5331" s="8" t="s">
        <v>1190</v>
      </c>
      <c r="K5331">
        <v>4</v>
      </c>
      <c r="L5331" s="10">
        <v>100</v>
      </c>
      <c r="M5331" s="10">
        <v>400</v>
      </c>
      <c r="N5331">
        <v>25</v>
      </c>
      <c r="O5331">
        <f t="shared" si="166"/>
        <v>100</v>
      </c>
      <c r="P5331" s="11">
        <f t="shared" si="167"/>
        <v>300</v>
      </c>
    </row>
    <row r="5332" spans="1:16" x14ac:dyDescent="0.25">
      <c r="A5332" t="s">
        <v>2175</v>
      </c>
      <c r="B5332" t="s">
        <v>1126</v>
      </c>
      <c r="C5332" t="s">
        <v>1196</v>
      </c>
      <c r="D5332" t="s">
        <v>1171</v>
      </c>
      <c r="E5332" t="s">
        <v>500</v>
      </c>
      <c r="F5332" s="7">
        <v>45764</v>
      </c>
      <c r="G5332" s="8">
        <v>40907</v>
      </c>
      <c r="H5332" s="8" t="s">
        <v>391</v>
      </c>
      <c r="I5332" s="8" t="s">
        <v>890</v>
      </c>
      <c r="J5332" s="8" t="s">
        <v>60</v>
      </c>
      <c r="K5332">
        <v>1</v>
      </c>
      <c r="L5332" s="10">
        <v>1300</v>
      </c>
      <c r="M5332" s="10">
        <v>1300</v>
      </c>
      <c r="N5332">
        <v>200</v>
      </c>
      <c r="O5332">
        <f t="shared" si="166"/>
        <v>200</v>
      </c>
      <c r="P5332" s="11">
        <f t="shared" si="167"/>
        <v>1100</v>
      </c>
    </row>
    <row r="5333" spans="1:16" x14ac:dyDescent="0.25">
      <c r="A5333" t="s">
        <v>2491</v>
      </c>
      <c r="B5333" t="s">
        <v>1126</v>
      </c>
      <c r="C5333" t="s">
        <v>1196</v>
      </c>
      <c r="D5333" t="s">
        <v>1171</v>
      </c>
      <c r="E5333" t="s">
        <v>500</v>
      </c>
      <c r="F5333" s="7">
        <v>45765</v>
      </c>
      <c r="G5333" s="8">
        <v>40908</v>
      </c>
      <c r="H5333" s="8" t="s">
        <v>300</v>
      </c>
      <c r="I5333" s="8" t="s">
        <v>810</v>
      </c>
      <c r="J5333" s="8" t="s">
        <v>1182</v>
      </c>
      <c r="K5333">
        <v>1</v>
      </c>
      <c r="L5333" s="10">
        <v>1500</v>
      </c>
      <c r="M5333" s="10">
        <v>1500</v>
      </c>
      <c r="N5333">
        <v>230</v>
      </c>
      <c r="O5333">
        <f t="shared" si="166"/>
        <v>230</v>
      </c>
      <c r="P5333" s="11">
        <f t="shared" si="167"/>
        <v>1270</v>
      </c>
    </row>
    <row r="5334" spans="1:16" x14ac:dyDescent="0.25">
      <c r="A5334" t="s">
        <v>2491</v>
      </c>
      <c r="B5334" t="s">
        <v>1126</v>
      </c>
      <c r="C5334" t="s">
        <v>1196</v>
      </c>
      <c r="D5334" t="s">
        <v>1171</v>
      </c>
      <c r="E5334" t="s">
        <v>500</v>
      </c>
      <c r="F5334" s="7">
        <v>45765</v>
      </c>
      <c r="G5334" s="8">
        <v>40908</v>
      </c>
      <c r="H5334" s="8" t="s">
        <v>61</v>
      </c>
      <c r="I5334" s="8" t="s">
        <v>606</v>
      </c>
      <c r="J5334" s="8" t="s">
        <v>1190</v>
      </c>
      <c r="K5334">
        <v>2</v>
      </c>
      <c r="L5334" s="10">
        <v>100</v>
      </c>
      <c r="M5334" s="10">
        <v>200</v>
      </c>
      <c r="N5334">
        <v>25</v>
      </c>
      <c r="O5334">
        <f t="shared" si="166"/>
        <v>50</v>
      </c>
      <c r="P5334" s="11">
        <f t="shared" si="167"/>
        <v>150</v>
      </c>
    </row>
    <row r="5335" spans="1:16" x14ac:dyDescent="0.25">
      <c r="A5335" t="s">
        <v>2491</v>
      </c>
      <c r="B5335" t="s">
        <v>1126</v>
      </c>
      <c r="C5335" t="s">
        <v>1196</v>
      </c>
      <c r="D5335" t="s">
        <v>1171</v>
      </c>
      <c r="E5335" t="s">
        <v>500</v>
      </c>
      <c r="F5335" s="7">
        <v>45765</v>
      </c>
      <c r="G5335" s="8">
        <v>40908</v>
      </c>
      <c r="H5335" s="8" t="s">
        <v>49</v>
      </c>
      <c r="I5335" s="8" t="s">
        <v>599</v>
      </c>
      <c r="J5335" s="8" t="s">
        <v>1190</v>
      </c>
      <c r="K5335">
        <v>2</v>
      </c>
      <c r="L5335" s="10">
        <v>100</v>
      </c>
      <c r="M5335" s="10">
        <v>200</v>
      </c>
      <c r="N5335">
        <v>25</v>
      </c>
      <c r="O5335">
        <f t="shared" si="166"/>
        <v>50</v>
      </c>
      <c r="P5335" s="11">
        <f t="shared" si="167"/>
        <v>150</v>
      </c>
    </row>
    <row r="5336" spans="1:16" x14ac:dyDescent="0.25">
      <c r="A5336" t="s">
        <v>2491</v>
      </c>
      <c r="B5336" t="s">
        <v>1126</v>
      </c>
      <c r="C5336" t="s">
        <v>1196</v>
      </c>
      <c r="D5336" t="s">
        <v>1171</v>
      </c>
      <c r="E5336" t="s">
        <v>500</v>
      </c>
      <c r="F5336" s="7">
        <v>45765</v>
      </c>
      <c r="G5336" s="8">
        <v>40908</v>
      </c>
      <c r="H5336" s="8" t="s">
        <v>391</v>
      </c>
      <c r="I5336" s="8" t="s">
        <v>890</v>
      </c>
      <c r="J5336" s="8" t="s">
        <v>60</v>
      </c>
      <c r="K5336">
        <v>1</v>
      </c>
      <c r="L5336" s="10">
        <v>1300</v>
      </c>
      <c r="M5336" s="10">
        <v>1300</v>
      </c>
      <c r="N5336">
        <v>200</v>
      </c>
      <c r="O5336">
        <f t="shared" si="166"/>
        <v>200</v>
      </c>
      <c r="P5336" s="11">
        <f t="shared" si="167"/>
        <v>1100</v>
      </c>
    </row>
    <row r="5337" spans="1:16" x14ac:dyDescent="0.25">
      <c r="A5337" t="s">
        <v>2175</v>
      </c>
      <c r="B5337" t="s">
        <v>1126</v>
      </c>
      <c r="C5337" t="s">
        <v>1196</v>
      </c>
      <c r="D5337" t="s">
        <v>1171</v>
      </c>
      <c r="E5337" t="s">
        <v>500</v>
      </c>
      <c r="F5337" s="7">
        <v>45768</v>
      </c>
      <c r="G5337" s="8">
        <v>40909</v>
      </c>
      <c r="H5337" s="8" t="s">
        <v>167</v>
      </c>
      <c r="I5337" s="8" t="s">
        <v>694</v>
      </c>
      <c r="J5337" s="8" t="s">
        <v>1179</v>
      </c>
      <c r="K5337">
        <v>1</v>
      </c>
      <c r="L5337" s="10">
        <v>600</v>
      </c>
      <c r="M5337" s="10">
        <v>600</v>
      </c>
      <c r="N5337">
        <v>102</v>
      </c>
      <c r="O5337">
        <f t="shared" si="166"/>
        <v>102</v>
      </c>
      <c r="P5337" s="11">
        <f t="shared" si="167"/>
        <v>498</v>
      </c>
    </row>
    <row r="5338" spans="1:16" x14ac:dyDescent="0.25">
      <c r="A5338" t="s">
        <v>2175</v>
      </c>
      <c r="B5338" t="s">
        <v>1126</v>
      </c>
      <c r="C5338" t="s">
        <v>1196</v>
      </c>
      <c r="D5338" t="s">
        <v>1171</v>
      </c>
      <c r="E5338" t="s">
        <v>500</v>
      </c>
      <c r="F5338" s="7">
        <v>45768</v>
      </c>
      <c r="G5338" s="8">
        <v>40909</v>
      </c>
      <c r="H5338" s="8" t="s">
        <v>311</v>
      </c>
      <c r="I5338" s="8" t="s">
        <v>820</v>
      </c>
      <c r="J5338" s="8" t="s">
        <v>1187</v>
      </c>
      <c r="K5338">
        <v>4</v>
      </c>
      <c r="L5338" s="10">
        <v>50</v>
      </c>
      <c r="M5338" s="10">
        <v>200</v>
      </c>
      <c r="N5338">
        <v>15</v>
      </c>
      <c r="O5338">
        <f t="shared" si="166"/>
        <v>60</v>
      </c>
      <c r="P5338" s="11">
        <f t="shared" si="167"/>
        <v>140</v>
      </c>
    </row>
    <row r="5339" spans="1:16" x14ac:dyDescent="0.25">
      <c r="A5339" t="s">
        <v>2175</v>
      </c>
      <c r="B5339" t="s">
        <v>1126</v>
      </c>
      <c r="C5339" t="s">
        <v>1196</v>
      </c>
      <c r="D5339" t="s">
        <v>1171</v>
      </c>
      <c r="E5339" t="s">
        <v>500</v>
      </c>
      <c r="F5339" s="7">
        <v>45768</v>
      </c>
      <c r="G5339" s="8">
        <v>40909</v>
      </c>
      <c r="H5339" s="8" t="s">
        <v>312</v>
      </c>
      <c r="I5339" s="8" t="s">
        <v>821</v>
      </c>
      <c r="J5339" s="8" t="s">
        <v>1187</v>
      </c>
      <c r="K5339">
        <v>1</v>
      </c>
      <c r="L5339" s="10">
        <v>50</v>
      </c>
      <c r="M5339" s="10">
        <v>50</v>
      </c>
      <c r="N5339">
        <v>15</v>
      </c>
      <c r="O5339">
        <f t="shared" si="166"/>
        <v>15</v>
      </c>
      <c r="P5339" s="11">
        <f t="shared" si="167"/>
        <v>35</v>
      </c>
    </row>
    <row r="5340" spans="1:16" x14ac:dyDescent="0.25">
      <c r="A5340" t="s">
        <v>2175</v>
      </c>
      <c r="B5340" t="s">
        <v>1126</v>
      </c>
      <c r="C5340" t="s">
        <v>1196</v>
      </c>
      <c r="D5340" t="s">
        <v>1171</v>
      </c>
      <c r="E5340" t="s">
        <v>500</v>
      </c>
      <c r="F5340" s="7">
        <v>45768</v>
      </c>
      <c r="G5340" s="8">
        <v>40909</v>
      </c>
      <c r="H5340" s="8" t="s">
        <v>1927</v>
      </c>
      <c r="I5340" s="8" t="s">
        <v>1928</v>
      </c>
      <c r="J5340" s="8" t="s">
        <v>1929</v>
      </c>
      <c r="K5340">
        <v>1</v>
      </c>
      <c r="L5340" s="10">
        <v>555</v>
      </c>
      <c r="M5340" s="10">
        <v>555</v>
      </c>
      <c r="N5340">
        <v>110</v>
      </c>
      <c r="O5340">
        <f t="shared" si="166"/>
        <v>110</v>
      </c>
      <c r="P5340" s="11">
        <f t="shared" si="167"/>
        <v>445</v>
      </c>
    </row>
    <row r="5341" spans="1:16" x14ac:dyDescent="0.25">
      <c r="A5341" t="s">
        <v>1358</v>
      </c>
      <c r="B5341" t="s">
        <v>1359</v>
      </c>
      <c r="C5341" t="s">
        <v>1192</v>
      </c>
      <c r="D5341" t="s">
        <v>1172</v>
      </c>
      <c r="E5341" t="s">
        <v>1360</v>
      </c>
      <c r="F5341" s="7">
        <v>45758</v>
      </c>
      <c r="G5341" s="8">
        <v>40910</v>
      </c>
      <c r="H5341" s="8" t="s">
        <v>94</v>
      </c>
      <c r="I5341" s="8" t="s">
        <v>633</v>
      </c>
      <c r="J5341" s="8" t="s">
        <v>1187</v>
      </c>
      <c r="K5341">
        <v>1</v>
      </c>
      <c r="L5341" s="10">
        <v>1080</v>
      </c>
      <c r="M5341" s="10">
        <v>1080</v>
      </c>
      <c r="N5341">
        <v>80</v>
      </c>
      <c r="O5341">
        <f t="shared" si="166"/>
        <v>80</v>
      </c>
      <c r="P5341" s="11">
        <f t="shared" si="167"/>
        <v>1000</v>
      </c>
    </row>
    <row r="5342" spans="1:16" x14ac:dyDescent="0.25">
      <c r="A5342" t="s">
        <v>1358</v>
      </c>
      <c r="B5342" t="s">
        <v>1359</v>
      </c>
      <c r="C5342" t="s">
        <v>1192</v>
      </c>
      <c r="D5342" t="s">
        <v>1172</v>
      </c>
      <c r="E5342" t="s">
        <v>1360</v>
      </c>
      <c r="F5342" s="7">
        <v>45758</v>
      </c>
      <c r="G5342" s="8">
        <v>40910</v>
      </c>
      <c r="H5342" s="8" t="s">
        <v>64</v>
      </c>
      <c r="I5342" s="8" t="s">
        <v>608</v>
      </c>
      <c r="J5342" s="8" t="s">
        <v>1187</v>
      </c>
      <c r="K5342">
        <v>1</v>
      </c>
      <c r="L5342" s="10">
        <v>200</v>
      </c>
      <c r="M5342" s="10">
        <v>200</v>
      </c>
      <c r="N5342">
        <v>15</v>
      </c>
      <c r="O5342">
        <f t="shared" si="166"/>
        <v>15</v>
      </c>
      <c r="P5342" s="11">
        <f t="shared" si="167"/>
        <v>185</v>
      </c>
    </row>
    <row r="5343" spans="1:16" x14ac:dyDescent="0.25">
      <c r="A5343" t="s">
        <v>1358</v>
      </c>
      <c r="B5343" t="s">
        <v>1359</v>
      </c>
      <c r="C5343" t="s">
        <v>1192</v>
      </c>
      <c r="D5343" t="s">
        <v>1172</v>
      </c>
      <c r="E5343" t="s">
        <v>1360</v>
      </c>
      <c r="F5343" s="7">
        <v>45758</v>
      </c>
      <c r="G5343" s="8">
        <v>40910</v>
      </c>
      <c r="H5343" s="8" t="s">
        <v>127</v>
      </c>
      <c r="I5343" s="8" t="s">
        <v>663</v>
      </c>
      <c r="J5343" s="8" t="s">
        <v>1187</v>
      </c>
      <c r="K5343">
        <v>3</v>
      </c>
      <c r="L5343" s="10">
        <v>200</v>
      </c>
      <c r="M5343" s="10">
        <v>600</v>
      </c>
      <c r="N5343">
        <v>15</v>
      </c>
      <c r="O5343">
        <f t="shared" si="166"/>
        <v>45</v>
      </c>
      <c r="P5343" s="11">
        <f t="shared" si="167"/>
        <v>555</v>
      </c>
    </row>
    <row r="5344" spans="1:16" x14ac:dyDescent="0.25">
      <c r="A5344" t="s">
        <v>1358</v>
      </c>
      <c r="B5344" t="s">
        <v>1359</v>
      </c>
      <c r="C5344" t="s">
        <v>1192</v>
      </c>
      <c r="D5344" t="s">
        <v>1172</v>
      </c>
      <c r="E5344" t="s">
        <v>1360</v>
      </c>
      <c r="F5344" s="7">
        <v>45758</v>
      </c>
      <c r="G5344" s="8">
        <v>40910</v>
      </c>
      <c r="H5344" s="8" t="s">
        <v>122</v>
      </c>
      <c r="I5344" s="8" t="s">
        <v>658</v>
      </c>
      <c r="J5344" s="8" t="s">
        <v>1187</v>
      </c>
      <c r="K5344">
        <v>1</v>
      </c>
      <c r="L5344" s="10">
        <v>200</v>
      </c>
      <c r="M5344" s="10">
        <v>200</v>
      </c>
      <c r="N5344">
        <v>15</v>
      </c>
      <c r="O5344">
        <f t="shared" si="166"/>
        <v>15</v>
      </c>
      <c r="P5344" s="11">
        <f t="shared" si="167"/>
        <v>185</v>
      </c>
    </row>
    <row r="5345" spans="1:16" x14ac:dyDescent="0.25">
      <c r="A5345" t="s">
        <v>1358</v>
      </c>
      <c r="B5345" t="s">
        <v>1359</v>
      </c>
      <c r="C5345" t="s">
        <v>1192</v>
      </c>
      <c r="D5345" t="s">
        <v>1172</v>
      </c>
      <c r="E5345" t="s">
        <v>1360</v>
      </c>
      <c r="F5345" s="7">
        <v>45758</v>
      </c>
      <c r="G5345" s="8">
        <v>40910</v>
      </c>
      <c r="H5345" s="8" t="s">
        <v>26</v>
      </c>
      <c r="I5345" s="8" t="s">
        <v>580</v>
      </c>
      <c r="J5345" s="8" t="s">
        <v>1187</v>
      </c>
      <c r="K5345">
        <v>1</v>
      </c>
      <c r="L5345" s="10">
        <v>120</v>
      </c>
      <c r="M5345" s="10">
        <v>120</v>
      </c>
      <c r="N5345">
        <v>40</v>
      </c>
      <c r="O5345">
        <f t="shared" si="166"/>
        <v>40</v>
      </c>
      <c r="P5345" s="11">
        <f t="shared" si="167"/>
        <v>80</v>
      </c>
    </row>
    <row r="5346" spans="1:16" x14ac:dyDescent="0.25">
      <c r="A5346" t="s">
        <v>1358</v>
      </c>
      <c r="B5346" t="s">
        <v>1359</v>
      </c>
      <c r="C5346" t="s">
        <v>1192</v>
      </c>
      <c r="D5346" t="s">
        <v>1172</v>
      </c>
      <c r="E5346" t="s">
        <v>1360</v>
      </c>
      <c r="F5346" s="7">
        <v>45762</v>
      </c>
      <c r="G5346" s="8">
        <v>40911</v>
      </c>
      <c r="H5346" s="8" t="s">
        <v>2489</v>
      </c>
      <c r="I5346" s="8" t="s">
        <v>2490</v>
      </c>
      <c r="J5346" s="8" t="s">
        <v>1183</v>
      </c>
      <c r="K5346">
        <v>1</v>
      </c>
      <c r="L5346" s="10">
        <v>5750</v>
      </c>
      <c r="M5346" s="10">
        <v>5750</v>
      </c>
      <c r="N5346">
        <v>235</v>
      </c>
      <c r="O5346">
        <f t="shared" si="166"/>
        <v>235</v>
      </c>
      <c r="P5346" s="11">
        <f t="shared" si="167"/>
        <v>5515</v>
      </c>
    </row>
    <row r="5347" spans="1:16" x14ac:dyDescent="0.25">
      <c r="A5347" t="s">
        <v>1092</v>
      </c>
      <c r="B5347" t="s">
        <v>1126</v>
      </c>
      <c r="C5347" t="s">
        <v>1196</v>
      </c>
      <c r="D5347" t="s">
        <v>1171</v>
      </c>
      <c r="E5347" t="s">
        <v>500</v>
      </c>
      <c r="F5347" s="7">
        <v>45768</v>
      </c>
      <c r="G5347" s="8">
        <v>40912</v>
      </c>
      <c r="H5347" s="8" t="s">
        <v>348</v>
      </c>
      <c r="I5347" s="8" t="s">
        <v>851</v>
      </c>
      <c r="J5347" s="8" t="s">
        <v>1184</v>
      </c>
      <c r="K5347">
        <v>1</v>
      </c>
      <c r="L5347" s="10">
        <v>2200</v>
      </c>
      <c r="M5347" s="10">
        <v>2200</v>
      </c>
      <c r="N5347">
        <v>267</v>
      </c>
      <c r="O5347">
        <f t="shared" si="166"/>
        <v>267</v>
      </c>
      <c r="P5347" s="11">
        <f t="shared" si="167"/>
        <v>1933</v>
      </c>
    </row>
    <row r="5348" spans="1:16" x14ac:dyDescent="0.25">
      <c r="A5348" t="s">
        <v>1092</v>
      </c>
      <c r="B5348" t="s">
        <v>1126</v>
      </c>
      <c r="C5348" t="s">
        <v>1196</v>
      </c>
      <c r="D5348" t="s">
        <v>1171</v>
      </c>
      <c r="E5348" t="s">
        <v>500</v>
      </c>
      <c r="F5348" s="7">
        <v>45768</v>
      </c>
      <c r="G5348" s="8">
        <v>40912</v>
      </c>
      <c r="H5348" s="8" t="s">
        <v>21</v>
      </c>
      <c r="I5348" s="8" t="s">
        <v>575</v>
      </c>
      <c r="J5348" s="8" t="s">
        <v>1184</v>
      </c>
      <c r="K5348">
        <v>1</v>
      </c>
      <c r="L5348" s="10">
        <v>100</v>
      </c>
      <c r="M5348" s="10">
        <v>100</v>
      </c>
      <c r="N5348">
        <v>32</v>
      </c>
      <c r="O5348">
        <f t="shared" si="166"/>
        <v>32</v>
      </c>
      <c r="P5348" s="11">
        <f t="shared" si="167"/>
        <v>68</v>
      </c>
    </row>
    <row r="5349" spans="1:16" x14ac:dyDescent="0.25">
      <c r="A5349" t="s">
        <v>1092</v>
      </c>
      <c r="B5349" t="s">
        <v>1126</v>
      </c>
      <c r="C5349" t="s">
        <v>1196</v>
      </c>
      <c r="D5349" t="s">
        <v>1171</v>
      </c>
      <c r="E5349" t="s">
        <v>500</v>
      </c>
      <c r="F5349" s="7">
        <v>45768</v>
      </c>
      <c r="G5349" s="8">
        <v>40912</v>
      </c>
      <c r="H5349" s="8" t="s">
        <v>19</v>
      </c>
      <c r="I5349" s="8" t="s">
        <v>573</v>
      </c>
      <c r="J5349" s="8" t="s">
        <v>1184</v>
      </c>
      <c r="K5349">
        <v>1</v>
      </c>
      <c r="L5349" s="10">
        <v>100</v>
      </c>
      <c r="M5349" s="10">
        <v>100</v>
      </c>
      <c r="N5349">
        <v>32</v>
      </c>
      <c r="O5349">
        <f t="shared" si="166"/>
        <v>32</v>
      </c>
      <c r="P5349" s="11">
        <f t="shared" si="167"/>
        <v>68</v>
      </c>
    </row>
    <row r="5350" spans="1:16" x14ac:dyDescent="0.25">
      <c r="A5350" t="s">
        <v>1092</v>
      </c>
      <c r="B5350" t="s">
        <v>1126</v>
      </c>
      <c r="C5350" t="s">
        <v>1196</v>
      </c>
      <c r="D5350" t="s">
        <v>1171</v>
      </c>
      <c r="E5350" t="s">
        <v>500</v>
      </c>
      <c r="F5350" s="7">
        <v>45768</v>
      </c>
      <c r="G5350" s="8">
        <v>40913</v>
      </c>
      <c r="H5350" s="8" t="s">
        <v>493</v>
      </c>
      <c r="I5350" s="8" t="s">
        <v>979</v>
      </c>
      <c r="J5350" s="8" t="s">
        <v>1184</v>
      </c>
      <c r="K5350">
        <v>1</v>
      </c>
      <c r="L5350" s="10">
        <v>2200</v>
      </c>
      <c r="M5350" s="10">
        <v>2200</v>
      </c>
      <c r="N5350">
        <v>267</v>
      </c>
      <c r="O5350">
        <f t="shared" si="166"/>
        <v>267</v>
      </c>
      <c r="P5350" s="11">
        <f t="shared" si="167"/>
        <v>1933</v>
      </c>
    </row>
    <row r="5351" spans="1:16" x14ac:dyDescent="0.25">
      <c r="A5351" t="s">
        <v>1092</v>
      </c>
      <c r="B5351" t="s">
        <v>1126</v>
      </c>
      <c r="C5351" t="s">
        <v>1196</v>
      </c>
      <c r="D5351" t="s">
        <v>1171</v>
      </c>
      <c r="E5351" t="s">
        <v>500</v>
      </c>
      <c r="F5351" s="7">
        <v>45768</v>
      </c>
      <c r="G5351" s="8">
        <v>40913</v>
      </c>
      <c r="H5351" s="8" t="s">
        <v>184</v>
      </c>
      <c r="I5351" s="8" t="s">
        <v>708</v>
      </c>
      <c r="J5351" s="8" t="s">
        <v>1184</v>
      </c>
      <c r="K5351">
        <v>2</v>
      </c>
      <c r="L5351" s="10">
        <v>2200</v>
      </c>
      <c r="M5351" s="10">
        <v>4400</v>
      </c>
      <c r="N5351">
        <v>267</v>
      </c>
      <c r="O5351">
        <f t="shared" si="166"/>
        <v>534</v>
      </c>
      <c r="P5351" s="11">
        <f t="shared" si="167"/>
        <v>3866</v>
      </c>
    </row>
    <row r="5352" spans="1:16" x14ac:dyDescent="0.25">
      <c r="A5352" t="s">
        <v>1092</v>
      </c>
      <c r="B5352" t="s">
        <v>1126</v>
      </c>
      <c r="C5352" t="s">
        <v>1196</v>
      </c>
      <c r="D5352" t="s">
        <v>1171</v>
      </c>
      <c r="E5352" t="s">
        <v>500</v>
      </c>
      <c r="F5352" s="7">
        <v>45768</v>
      </c>
      <c r="G5352" s="8">
        <v>40913</v>
      </c>
      <c r="H5352" s="8" t="s">
        <v>19</v>
      </c>
      <c r="I5352" s="8" t="s">
        <v>573</v>
      </c>
      <c r="J5352" s="8" t="s">
        <v>1184</v>
      </c>
      <c r="K5352">
        <v>3</v>
      </c>
      <c r="L5352" s="10">
        <v>100</v>
      </c>
      <c r="M5352" s="10">
        <v>300</v>
      </c>
      <c r="N5352">
        <v>32</v>
      </c>
      <c r="O5352">
        <f t="shared" si="166"/>
        <v>96</v>
      </c>
      <c r="P5352" s="11">
        <f t="shared" si="167"/>
        <v>204</v>
      </c>
    </row>
    <row r="5353" spans="1:16" x14ac:dyDescent="0.25">
      <c r="A5353" t="s">
        <v>1099</v>
      </c>
      <c r="B5353" t="s">
        <v>1492</v>
      </c>
      <c r="C5353" t="s">
        <v>1192</v>
      </c>
      <c r="D5353" t="s">
        <v>1172</v>
      </c>
      <c r="E5353" t="s">
        <v>560</v>
      </c>
      <c r="F5353" s="7">
        <v>45758</v>
      </c>
      <c r="G5353" s="8">
        <v>40914</v>
      </c>
      <c r="H5353" s="8" t="s">
        <v>1204</v>
      </c>
      <c r="I5353" s="8" t="s">
        <v>1668</v>
      </c>
      <c r="J5353" s="8" t="s">
        <v>1205</v>
      </c>
      <c r="K5353">
        <v>4</v>
      </c>
      <c r="L5353" s="10">
        <v>501.6</v>
      </c>
      <c r="M5353" s="10">
        <v>2006.4</v>
      </c>
      <c r="N5353">
        <v>29</v>
      </c>
      <c r="O5353">
        <f t="shared" si="166"/>
        <v>116</v>
      </c>
      <c r="P5353" s="11">
        <f t="shared" si="167"/>
        <v>1890.4</v>
      </c>
    </row>
    <row r="5354" spans="1:16" x14ac:dyDescent="0.25">
      <c r="A5354" t="s">
        <v>1099</v>
      </c>
      <c r="B5354" t="s">
        <v>1492</v>
      </c>
      <c r="C5354" t="s">
        <v>1192</v>
      </c>
      <c r="D5354" t="s">
        <v>1172</v>
      </c>
      <c r="E5354" t="s">
        <v>560</v>
      </c>
      <c r="F5354" s="7">
        <v>45758</v>
      </c>
      <c r="G5354" s="8">
        <v>40914</v>
      </c>
      <c r="H5354" s="8" t="s">
        <v>1206</v>
      </c>
      <c r="I5354" s="8" t="s">
        <v>1667</v>
      </c>
      <c r="J5354" s="8" t="s">
        <v>1205</v>
      </c>
      <c r="K5354">
        <v>4</v>
      </c>
      <c r="L5354" s="10">
        <v>156</v>
      </c>
      <c r="M5354" s="10">
        <v>624</v>
      </c>
      <c r="N5354">
        <v>7</v>
      </c>
      <c r="O5354">
        <f t="shared" si="166"/>
        <v>28</v>
      </c>
      <c r="P5354" s="11">
        <f t="shared" si="167"/>
        <v>596</v>
      </c>
    </row>
    <row r="5355" spans="1:16" x14ac:dyDescent="0.25">
      <c r="A5355" t="s">
        <v>1099</v>
      </c>
      <c r="B5355" t="s">
        <v>1492</v>
      </c>
      <c r="C5355" t="s">
        <v>1192</v>
      </c>
      <c r="D5355" t="s">
        <v>1172</v>
      </c>
      <c r="E5355" t="s">
        <v>560</v>
      </c>
      <c r="F5355" s="7">
        <v>45758</v>
      </c>
      <c r="G5355" s="8">
        <v>40914</v>
      </c>
      <c r="H5355" s="8" t="s">
        <v>1271</v>
      </c>
      <c r="I5355" s="8" t="s">
        <v>1272</v>
      </c>
      <c r="J5355" s="8" t="s">
        <v>1205</v>
      </c>
      <c r="K5355">
        <v>3</v>
      </c>
      <c r="L5355" s="10">
        <v>501.6</v>
      </c>
      <c r="M5355" s="10">
        <v>1504.8</v>
      </c>
      <c r="N5355">
        <v>10</v>
      </c>
      <c r="O5355">
        <f t="shared" si="166"/>
        <v>30</v>
      </c>
      <c r="P5355" s="11">
        <f t="shared" si="167"/>
        <v>1474.8</v>
      </c>
    </row>
    <row r="5356" spans="1:16" x14ac:dyDescent="0.25">
      <c r="A5356" t="s">
        <v>1099</v>
      </c>
      <c r="B5356" t="s">
        <v>1492</v>
      </c>
      <c r="C5356" t="s">
        <v>1192</v>
      </c>
      <c r="D5356" t="s">
        <v>1172</v>
      </c>
      <c r="E5356" t="s">
        <v>560</v>
      </c>
      <c r="F5356" s="7">
        <v>45758</v>
      </c>
      <c r="G5356" s="8">
        <v>40914</v>
      </c>
      <c r="H5356" s="8" t="s">
        <v>1754</v>
      </c>
      <c r="I5356" s="8" t="s">
        <v>1755</v>
      </c>
      <c r="J5356" s="8" t="s">
        <v>1205</v>
      </c>
      <c r="K5356">
        <v>1</v>
      </c>
      <c r="L5356" s="10">
        <v>501.6</v>
      </c>
      <c r="M5356" s="10">
        <v>501.6</v>
      </c>
      <c r="N5356">
        <v>10</v>
      </c>
      <c r="O5356">
        <f t="shared" si="166"/>
        <v>10</v>
      </c>
      <c r="P5356" s="11">
        <f t="shared" si="167"/>
        <v>491.6</v>
      </c>
    </row>
    <row r="5357" spans="1:16" x14ac:dyDescent="0.25">
      <c r="A5357" t="s">
        <v>1099</v>
      </c>
      <c r="B5357" t="s">
        <v>1492</v>
      </c>
      <c r="C5357" t="s">
        <v>1192</v>
      </c>
      <c r="D5357" t="s">
        <v>1172</v>
      </c>
      <c r="E5357" t="s">
        <v>560</v>
      </c>
      <c r="F5357" s="7">
        <v>45758</v>
      </c>
      <c r="G5357" s="8">
        <v>40914</v>
      </c>
      <c r="H5357" s="8" t="s">
        <v>114</v>
      </c>
      <c r="I5357" s="8" t="s">
        <v>651</v>
      </c>
      <c r="J5357" s="8" t="s">
        <v>1188</v>
      </c>
      <c r="K5357">
        <v>2</v>
      </c>
      <c r="L5357" s="10">
        <v>300</v>
      </c>
      <c r="M5357" s="10">
        <v>600</v>
      </c>
      <c r="N5357">
        <v>15</v>
      </c>
      <c r="O5357">
        <f t="shared" si="166"/>
        <v>30</v>
      </c>
      <c r="P5357" s="11">
        <f t="shared" si="167"/>
        <v>570</v>
      </c>
    </row>
    <row r="5358" spans="1:16" x14ac:dyDescent="0.25">
      <c r="A5358" t="s">
        <v>1099</v>
      </c>
      <c r="B5358" t="s">
        <v>1492</v>
      </c>
      <c r="C5358" t="s">
        <v>1192</v>
      </c>
      <c r="D5358" t="s">
        <v>1172</v>
      </c>
      <c r="E5358" t="s">
        <v>560</v>
      </c>
      <c r="F5358" s="7">
        <v>45762</v>
      </c>
      <c r="G5358" s="8">
        <v>40915</v>
      </c>
      <c r="H5358" s="8" t="s">
        <v>2244</v>
      </c>
      <c r="I5358" s="8" t="s">
        <v>2245</v>
      </c>
      <c r="J5358" s="8" t="s">
        <v>1214</v>
      </c>
      <c r="K5358">
        <v>1</v>
      </c>
      <c r="L5358" s="10">
        <v>1156</v>
      </c>
      <c r="M5358" s="10">
        <v>1156</v>
      </c>
      <c r="N5358">
        <v>110</v>
      </c>
      <c r="O5358">
        <f t="shared" si="166"/>
        <v>110</v>
      </c>
      <c r="P5358" s="11">
        <f t="shared" si="167"/>
        <v>1046</v>
      </c>
    </row>
    <row r="5359" spans="1:16" x14ac:dyDescent="0.25">
      <c r="A5359" t="s">
        <v>1099</v>
      </c>
      <c r="B5359" t="s">
        <v>1492</v>
      </c>
      <c r="C5359" t="s">
        <v>1192</v>
      </c>
      <c r="D5359" t="s">
        <v>1172</v>
      </c>
      <c r="E5359" t="s">
        <v>560</v>
      </c>
      <c r="F5359" s="7">
        <v>45762</v>
      </c>
      <c r="G5359" s="8">
        <v>40915</v>
      </c>
      <c r="H5359" s="8" t="s">
        <v>2227</v>
      </c>
      <c r="I5359" s="8" t="s">
        <v>2228</v>
      </c>
      <c r="J5359" s="8" t="s">
        <v>1214</v>
      </c>
      <c r="K5359">
        <v>2</v>
      </c>
      <c r="L5359" s="10">
        <v>1156</v>
      </c>
      <c r="M5359" s="10">
        <v>2312</v>
      </c>
      <c r="N5359">
        <v>110</v>
      </c>
      <c r="O5359">
        <f t="shared" si="166"/>
        <v>220</v>
      </c>
      <c r="P5359" s="11">
        <f t="shared" si="167"/>
        <v>2092</v>
      </c>
    </row>
    <row r="5360" spans="1:16" x14ac:dyDescent="0.25">
      <c r="A5360" t="s">
        <v>1099</v>
      </c>
      <c r="B5360" t="s">
        <v>1492</v>
      </c>
      <c r="C5360" t="s">
        <v>1192</v>
      </c>
      <c r="D5360" t="s">
        <v>1172</v>
      </c>
      <c r="E5360" t="s">
        <v>560</v>
      </c>
      <c r="F5360" s="7">
        <v>45762</v>
      </c>
      <c r="G5360" s="8">
        <v>40915</v>
      </c>
      <c r="H5360" s="8" t="s">
        <v>2225</v>
      </c>
      <c r="I5360" s="8" t="s">
        <v>2226</v>
      </c>
      <c r="J5360" s="8" t="s">
        <v>1214</v>
      </c>
      <c r="K5360">
        <v>1</v>
      </c>
      <c r="L5360" s="10">
        <v>1156</v>
      </c>
      <c r="M5360" s="10">
        <v>1156</v>
      </c>
      <c r="N5360">
        <v>110</v>
      </c>
      <c r="O5360">
        <f t="shared" si="166"/>
        <v>110</v>
      </c>
      <c r="P5360" s="11">
        <f t="shared" si="167"/>
        <v>1046</v>
      </c>
    </row>
    <row r="5361" spans="1:16" x14ac:dyDescent="0.25">
      <c r="A5361" t="s">
        <v>1099</v>
      </c>
      <c r="B5361" t="s">
        <v>1492</v>
      </c>
      <c r="C5361" t="s">
        <v>1192</v>
      </c>
      <c r="D5361" t="s">
        <v>1172</v>
      </c>
      <c r="E5361" t="s">
        <v>560</v>
      </c>
      <c r="F5361" s="7">
        <v>45762</v>
      </c>
      <c r="G5361" s="8">
        <v>40915</v>
      </c>
      <c r="H5361" s="8" t="s">
        <v>1242</v>
      </c>
      <c r="I5361" s="8" t="s">
        <v>1243</v>
      </c>
      <c r="J5361" s="8" t="s">
        <v>1214</v>
      </c>
      <c r="K5361">
        <v>2</v>
      </c>
      <c r="L5361" s="10">
        <v>300</v>
      </c>
      <c r="M5361" s="10">
        <v>600</v>
      </c>
      <c r="N5361">
        <v>13</v>
      </c>
      <c r="O5361">
        <f t="shared" si="166"/>
        <v>26</v>
      </c>
      <c r="P5361" s="11">
        <f t="shared" si="167"/>
        <v>574</v>
      </c>
    </row>
    <row r="5362" spans="1:16" x14ac:dyDescent="0.25">
      <c r="A5362" t="s">
        <v>1099</v>
      </c>
      <c r="B5362" t="s">
        <v>1492</v>
      </c>
      <c r="C5362" t="s">
        <v>1192</v>
      </c>
      <c r="D5362" t="s">
        <v>1172</v>
      </c>
      <c r="E5362" t="s">
        <v>560</v>
      </c>
      <c r="F5362" s="7">
        <v>45762</v>
      </c>
      <c r="G5362" s="8">
        <v>40915</v>
      </c>
      <c r="H5362" s="8" t="s">
        <v>1206</v>
      </c>
      <c r="I5362" s="8" t="s">
        <v>1667</v>
      </c>
      <c r="J5362" s="8" t="s">
        <v>1205</v>
      </c>
      <c r="K5362">
        <v>4</v>
      </c>
      <c r="L5362" s="10">
        <v>156</v>
      </c>
      <c r="M5362" s="10">
        <v>624</v>
      </c>
      <c r="N5362">
        <v>7</v>
      </c>
      <c r="O5362">
        <f t="shared" si="166"/>
        <v>28</v>
      </c>
      <c r="P5362" s="11">
        <f t="shared" si="167"/>
        <v>596</v>
      </c>
    </row>
    <row r="5363" spans="1:16" x14ac:dyDescent="0.25">
      <c r="A5363" t="s">
        <v>1099</v>
      </c>
      <c r="B5363" t="s">
        <v>1492</v>
      </c>
      <c r="C5363" t="s">
        <v>1192</v>
      </c>
      <c r="D5363" t="s">
        <v>1172</v>
      </c>
      <c r="E5363" t="s">
        <v>560</v>
      </c>
      <c r="F5363" s="7">
        <v>45762</v>
      </c>
      <c r="G5363" s="8">
        <v>40915</v>
      </c>
      <c r="H5363" s="8" t="s">
        <v>35</v>
      </c>
      <c r="I5363" s="8" t="s">
        <v>588</v>
      </c>
      <c r="J5363" s="8" t="s">
        <v>1181</v>
      </c>
      <c r="K5363">
        <v>1</v>
      </c>
      <c r="L5363" s="10">
        <v>3200</v>
      </c>
      <c r="M5363" s="10">
        <v>3200</v>
      </c>
      <c r="N5363">
        <v>90</v>
      </c>
      <c r="O5363">
        <f t="shared" si="166"/>
        <v>90</v>
      </c>
      <c r="P5363" s="11">
        <f t="shared" si="167"/>
        <v>3110</v>
      </c>
    </row>
    <row r="5364" spans="1:16" x14ac:dyDescent="0.25">
      <c r="A5364" t="s">
        <v>1099</v>
      </c>
      <c r="B5364" t="s">
        <v>1492</v>
      </c>
      <c r="C5364" t="s">
        <v>1192</v>
      </c>
      <c r="D5364" t="s">
        <v>1172</v>
      </c>
      <c r="E5364" t="s">
        <v>560</v>
      </c>
      <c r="F5364" s="7">
        <v>45762</v>
      </c>
      <c r="G5364" s="8">
        <v>40916</v>
      </c>
      <c r="H5364" s="8" t="s">
        <v>1204</v>
      </c>
      <c r="I5364" s="8" t="s">
        <v>1668</v>
      </c>
      <c r="J5364" s="8" t="s">
        <v>1205</v>
      </c>
      <c r="K5364">
        <v>8</v>
      </c>
      <c r="L5364" s="10">
        <v>501.6</v>
      </c>
      <c r="M5364" s="10">
        <v>4012.8</v>
      </c>
      <c r="N5364">
        <v>29</v>
      </c>
      <c r="O5364">
        <f t="shared" si="166"/>
        <v>232</v>
      </c>
      <c r="P5364" s="11">
        <f t="shared" si="167"/>
        <v>3780.8</v>
      </c>
    </row>
    <row r="5365" spans="1:16" x14ac:dyDescent="0.25">
      <c r="A5365" t="s">
        <v>1099</v>
      </c>
      <c r="B5365" t="s">
        <v>1492</v>
      </c>
      <c r="C5365" t="s">
        <v>1192</v>
      </c>
      <c r="D5365" t="s">
        <v>1172</v>
      </c>
      <c r="E5365" t="s">
        <v>560</v>
      </c>
      <c r="F5365" s="7">
        <v>45762</v>
      </c>
      <c r="G5365" s="8">
        <v>40916</v>
      </c>
      <c r="H5365" s="8" t="s">
        <v>1206</v>
      </c>
      <c r="I5365" s="8" t="s">
        <v>1667</v>
      </c>
      <c r="J5365" s="8" t="s">
        <v>1205</v>
      </c>
      <c r="K5365">
        <v>8</v>
      </c>
      <c r="L5365" s="10">
        <v>156</v>
      </c>
      <c r="M5365" s="10">
        <v>1248</v>
      </c>
      <c r="N5365">
        <v>7</v>
      </c>
      <c r="O5365">
        <f t="shared" si="166"/>
        <v>56</v>
      </c>
      <c r="P5365" s="11">
        <f t="shared" si="167"/>
        <v>1192</v>
      </c>
    </row>
    <row r="5366" spans="1:16" x14ac:dyDescent="0.25">
      <c r="A5366" t="s">
        <v>1099</v>
      </c>
      <c r="B5366" t="s">
        <v>1492</v>
      </c>
      <c r="C5366" t="s">
        <v>1192</v>
      </c>
      <c r="D5366" t="s">
        <v>1172</v>
      </c>
      <c r="E5366" t="s">
        <v>560</v>
      </c>
      <c r="F5366" s="7">
        <v>45762</v>
      </c>
      <c r="G5366" s="8">
        <v>40916</v>
      </c>
      <c r="H5366" s="8" t="s">
        <v>1207</v>
      </c>
      <c r="I5366" s="8" t="s">
        <v>1208</v>
      </c>
      <c r="J5366" s="8" t="s">
        <v>1205</v>
      </c>
      <c r="K5366">
        <v>2</v>
      </c>
      <c r="L5366" s="10">
        <v>501.6</v>
      </c>
      <c r="M5366" s="10">
        <v>1003.2</v>
      </c>
      <c r="N5366">
        <v>10</v>
      </c>
      <c r="O5366">
        <f t="shared" si="166"/>
        <v>20</v>
      </c>
      <c r="P5366" s="11">
        <f t="shared" si="167"/>
        <v>983.2</v>
      </c>
    </row>
    <row r="5367" spans="1:16" x14ac:dyDescent="0.25">
      <c r="A5367" t="s">
        <v>1099</v>
      </c>
      <c r="B5367" t="s">
        <v>1492</v>
      </c>
      <c r="C5367" t="s">
        <v>1192</v>
      </c>
      <c r="D5367" t="s">
        <v>1172</v>
      </c>
      <c r="E5367" t="s">
        <v>560</v>
      </c>
      <c r="F5367" s="7">
        <v>45762</v>
      </c>
      <c r="G5367" s="8">
        <v>40916</v>
      </c>
      <c r="H5367" s="8" t="s">
        <v>1252</v>
      </c>
      <c r="I5367" s="8" t="s">
        <v>1253</v>
      </c>
      <c r="J5367" s="8" t="s">
        <v>1205</v>
      </c>
      <c r="K5367">
        <v>6</v>
      </c>
      <c r="L5367" s="10">
        <v>501.6</v>
      </c>
      <c r="M5367" s="10">
        <v>3009.6</v>
      </c>
      <c r="N5367">
        <v>10</v>
      </c>
      <c r="O5367">
        <f t="shared" si="166"/>
        <v>60</v>
      </c>
      <c r="P5367" s="11">
        <f t="shared" si="167"/>
        <v>2949.6</v>
      </c>
    </row>
    <row r="5368" spans="1:16" x14ac:dyDescent="0.25">
      <c r="A5368" t="s">
        <v>1099</v>
      </c>
      <c r="B5368" t="s">
        <v>1492</v>
      </c>
      <c r="C5368" t="s">
        <v>1192</v>
      </c>
      <c r="D5368" t="s">
        <v>1172</v>
      </c>
      <c r="E5368" t="s">
        <v>560</v>
      </c>
      <c r="F5368" s="7">
        <v>45762</v>
      </c>
      <c r="G5368" s="8">
        <v>40916</v>
      </c>
      <c r="H5368" s="8" t="s">
        <v>53</v>
      </c>
      <c r="I5368" s="8" t="s">
        <v>602</v>
      </c>
      <c r="J5368" s="8" t="s">
        <v>1188</v>
      </c>
      <c r="K5368">
        <v>1</v>
      </c>
      <c r="L5368" s="10">
        <v>720</v>
      </c>
      <c r="M5368" s="10">
        <v>720</v>
      </c>
      <c r="N5368">
        <v>142</v>
      </c>
      <c r="O5368">
        <f t="shared" si="166"/>
        <v>142</v>
      </c>
      <c r="P5368" s="11">
        <f t="shared" si="167"/>
        <v>578</v>
      </c>
    </row>
    <row r="5369" spans="1:16" x14ac:dyDescent="0.25">
      <c r="A5369" t="s">
        <v>1099</v>
      </c>
      <c r="B5369" t="s">
        <v>1492</v>
      </c>
      <c r="C5369" t="s">
        <v>1192</v>
      </c>
      <c r="D5369" t="s">
        <v>1172</v>
      </c>
      <c r="E5369" t="s">
        <v>560</v>
      </c>
      <c r="F5369" s="7">
        <v>45762</v>
      </c>
      <c r="G5369" s="8">
        <v>40916</v>
      </c>
      <c r="H5369" s="8" t="s">
        <v>74</v>
      </c>
      <c r="I5369" s="8" t="s">
        <v>616</v>
      </c>
      <c r="J5369" s="8" t="s">
        <v>1188</v>
      </c>
      <c r="K5369">
        <v>2</v>
      </c>
      <c r="L5369" s="10">
        <v>300</v>
      </c>
      <c r="M5369" s="10">
        <v>600</v>
      </c>
      <c r="N5369">
        <v>15</v>
      </c>
      <c r="O5369">
        <f t="shared" si="166"/>
        <v>30</v>
      </c>
      <c r="P5369" s="11">
        <f t="shared" si="167"/>
        <v>570</v>
      </c>
    </row>
    <row r="5370" spans="1:16" x14ac:dyDescent="0.25">
      <c r="A5370" t="s">
        <v>1099</v>
      </c>
      <c r="B5370" t="s">
        <v>1492</v>
      </c>
      <c r="C5370" t="s">
        <v>1192</v>
      </c>
      <c r="D5370" t="s">
        <v>1172</v>
      </c>
      <c r="E5370" t="s">
        <v>560</v>
      </c>
      <c r="F5370" s="7">
        <v>45762</v>
      </c>
      <c r="G5370" s="8">
        <v>40916</v>
      </c>
      <c r="H5370" s="8" t="s">
        <v>306</v>
      </c>
      <c r="I5370" s="8" t="s">
        <v>815</v>
      </c>
      <c r="J5370" s="8" t="s">
        <v>1181</v>
      </c>
      <c r="K5370">
        <v>1</v>
      </c>
      <c r="L5370" s="10">
        <v>3200</v>
      </c>
      <c r="M5370" s="10">
        <v>3200</v>
      </c>
      <c r="N5370">
        <v>90</v>
      </c>
      <c r="O5370">
        <f t="shared" si="166"/>
        <v>90</v>
      </c>
      <c r="P5370" s="11">
        <f t="shared" si="167"/>
        <v>3110</v>
      </c>
    </row>
    <row r="5371" spans="1:16" x14ac:dyDescent="0.25">
      <c r="A5371" t="s">
        <v>1099</v>
      </c>
      <c r="B5371" t="s">
        <v>1492</v>
      </c>
      <c r="C5371" t="s">
        <v>1192</v>
      </c>
      <c r="D5371" t="s">
        <v>1172</v>
      </c>
      <c r="E5371" t="s">
        <v>560</v>
      </c>
      <c r="F5371" s="7">
        <v>45762</v>
      </c>
      <c r="G5371" s="8">
        <v>40916</v>
      </c>
      <c r="H5371" s="8" t="s">
        <v>1553</v>
      </c>
      <c r="I5371" s="8" t="s">
        <v>1554</v>
      </c>
      <c r="J5371" s="8" t="s">
        <v>1181</v>
      </c>
      <c r="K5371">
        <v>2</v>
      </c>
      <c r="L5371" s="10">
        <v>3200</v>
      </c>
      <c r="M5371" s="10">
        <v>6400</v>
      </c>
      <c r="N5371">
        <v>90</v>
      </c>
      <c r="O5371">
        <f t="shared" si="166"/>
        <v>180</v>
      </c>
      <c r="P5371" s="11">
        <f t="shared" si="167"/>
        <v>6220</v>
      </c>
    </row>
    <row r="5372" spans="1:16" x14ac:dyDescent="0.25">
      <c r="A5372" t="s">
        <v>1085</v>
      </c>
      <c r="B5372" t="s">
        <v>2182</v>
      </c>
      <c r="C5372" t="s">
        <v>1192</v>
      </c>
      <c r="D5372" t="s">
        <v>1172</v>
      </c>
      <c r="E5372" t="s">
        <v>1465</v>
      </c>
      <c r="F5372" s="7">
        <v>45758</v>
      </c>
      <c r="G5372" s="8">
        <v>40917</v>
      </c>
      <c r="H5372" s="8" t="s">
        <v>110</v>
      </c>
      <c r="I5372" s="8" t="s">
        <v>647</v>
      </c>
      <c r="J5372" s="8" t="s">
        <v>1179</v>
      </c>
      <c r="K5372">
        <v>2</v>
      </c>
      <c r="L5372" s="10">
        <v>1877.2</v>
      </c>
      <c r="M5372" s="10">
        <v>3754.4</v>
      </c>
      <c r="N5372">
        <v>102</v>
      </c>
      <c r="O5372">
        <f t="shared" si="166"/>
        <v>204</v>
      </c>
      <c r="P5372" s="11">
        <f t="shared" si="167"/>
        <v>3550.4</v>
      </c>
    </row>
    <row r="5373" spans="1:16" x14ac:dyDescent="0.25">
      <c r="A5373" t="s">
        <v>1621</v>
      </c>
      <c r="B5373" t="s">
        <v>1130</v>
      </c>
      <c r="C5373" t="s">
        <v>1195</v>
      </c>
      <c r="D5373" t="s">
        <v>1172</v>
      </c>
      <c r="E5373" t="s">
        <v>374</v>
      </c>
      <c r="F5373" s="7">
        <v>45749</v>
      </c>
      <c r="G5373" s="8">
        <v>40918</v>
      </c>
      <c r="H5373" s="8" t="s">
        <v>1310</v>
      </c>
      <c r="I5373" s="8" t="s">
        <v>1311</v>
      </c>
      <c r="J5373" s="8" t="s">
        <v>1180</v>
      </c>
      <c r="K5373">
        <v>1</v>
      </c>
      <c r="L5373" s="10">
        <v>4100</v>
      </c>
      <c r="M5373" s="10">
        <v>4100</v>
      </c>
      <c r="N5373">
        <v>260</v>
      </c>
      <c r="O5373">
        <f t="shared" si="166"/>
        <v>260</v>
      </c>
      <c r="P5373" s="11">
        <f t="shared" si="167"/>
        <v>3840</v>
      </c>
    </row>
    <row r="5374" spans="1:16" x14ac:dyDescent="0.25">
      <c r="A5374" t="s">
        <v>1641</v>
      </c>
      <c r="B5374" t="s">
        <v>1642</v>
      </c>
      <c r="C5374" t="s">
        <v>1194</v>
      </c>
      <c r="D5374" t="s">
        <v>1171</v>
      </c>
      <c r="E5374" t="s">
        <v>1643</v>
      </c>
      <c r="F5374" s="7">
        <v>45763</v>
      </c>
      <c r="G5374" s="8">
        <v>40919</v>
      </c>
      <c r="H5374" s="8" t="s">
        <v>1591</v>
      </c>
      <c r="I5374" s="8" t="s">
        <v>1592</v>
      </c>
      <c r="J5374" s="8" t="s">
        <v>1214</v>
      </c>
      <c r="K5374">
        <v>6</v>
      </c>
      <c r="L5374" s="10">
        <v>150</v>
      </c>
      <c r="M5374" s="10">
        <v>900</v>
      </c>
      <c r="N5374">
        <v>14</v>
      </c>
      <c r="O5374">
        <f t="shared" si="166"/>
        <v>84</v>
      </c>
      <c r="P5374" s="11">
        <f t="shared" si="167"/>
        <v>816</v>
      </c>
    </row>
    <row r="5375" spans="1:16" x14ac:dyDescent="0.25">
      <c r="A5375" t="s">
        <v>1641</v>
      </c>
      <c r="B5375" t="s">
        <v>1642</v>
      </c>
      <c r="C5375" t="s">
        <v>1194</v>
      </c>
      <c r="D5375" t="s">
        <v>1171</v>
      </c>
      <c r="E5375" t="s">
        <v>1643</v>
      </c>
      <c r="F5375" s="7">
        <v>45763</v>
      </c>
      <c r="G5375" s="8">
        <v>40919</v>
      </c>
      <c r="H5375" s="8" t="s">
        <v>1204</v>
      </c>
      <c r="I5375" s="8" t="s">
        <v>1668</v>
      </c>
      <c r="J5375" s="8" t="s">
        <v>1205</v>
      </c>
      <c r="K5375">
        <v>6</v>
      </c>
      <c r="L5375" s="10">
        <v>190</v>
      </c>
      <c r="M5375" s="10">
        <v>1140</v>
      </c>
      <c r="N5375">
        <v>29</v>
      </c>
      <c r="O5375">
        <f t="shared" si="166"/>
        <v>174</v>
      </c>
      <c r="P5375" s="11">
        <f t="shared" si="167"/>
        <v>966</v>
      </c>
    </row>
    <row r="5376" spans="1:16" x14ac:dyDescent="0.25">
      <c r="A5376" t="s">
        <v>1641</v>
      </c>
      <c r="B5376" t="s">
        <v>1642</v>
      </c>
      <c r="C5376" t="s">
        <v>1194</v>
      </c>
      <c r="D5376" t="s">
        <v>1171</v>
      </c>
      <c r="E5376" t="s">
        <v>1643</v>
      </c>
      <c r="F5376" s="7">
        <v>45763</v>
      </c>
      <c r="G5376" s="8">
        <v>40919</v>
      </c>
      <c r="H5376" s="8" t="s">
        <v>1206</v>
      </c>
      <c r="I5376" s="8" t="s">
        <v>1667</v>
      </c>
      <c r="J5376" s="8" t="s">
        <v>1205</v>
      </c>
      <c r="K5376">
        <v>6</v>
      </c>
      <c r="L5376" s="10">
        <v>50</v>
      </c>
      <c r="M5376" s="10">
        <v>300</v>
      </c>
      <c r="N5376">
        <v>7</v>
      </c>
      <c r="O5376">
        <f t="shared" si="166"/>
        <v>42</v>
      </c>
      <c r="P5376" s="11">
        <f t="shared" si="167"/>
        <v>258</v>
      </c>
    </row>
    <row r="5377" spans="1:16" x14ac:dyDescent="0.25">
      <c r="A5377" t="s">
        <v>1641</v>
      </c>
      <c r="B5377" t="s">
        <v>1642</v>
      </c>
      <c r="C5377" t="s">
        <v>1194</v>
      </c>
      <c r="D5377" t="s">
        <v>1171</v>
      </c>
      <c r="E5377" t="s">
        <v>1643</v>
      </c>
      <c r="F5377" s="7">
        <v>45763</v>
      </c>
      <c r="G5377" s="8">
        <v>40919</v>
      </c>
      <c r="H5377" s="8" t="s">
        <v>215</v>
      </c>
      <c r="I5377" s="8" t="s">
        <v>737</v>
      </c>
      <c r="J5377" s="8" t="s">
        <v>1188</v>
      </c>
      <c r="K5377">
        <v>2</v>
      </c>
      <c r="L5377" s="10">
        <v>65</v>
      </c>
      <c r="M5377" s="10">
        <v>130</v>
      </c>
      <c r="N5377">
        <v>15</v>
      </c>
      <c r="O5377">
        <f t="shared" si="166"/>
        <v>30</v>
      </c>
      <c r="P5377" s="11">
        <f t="shared" si="167"/>
        <v>100</v>
      </c>
    </row>
    <row r="5378" spans="1:16" x14ac:dyDescent="0.25">
      <c r="A5378" t="s">
        <v>1926</v>
      </c>
      <c r="B5378" t="s">
        <v>1123</v>
      </c>
      <c r="C5378" t="s">
        <v>1193</v>
      </c>
      <c r="D5378" t="s">
        <v>1172</v>
      </c>
      <c r="E5378" t="s">
        <v>1794</v>
      </c>
      <c r="F5378" s="7">
        <v>45756</v>
      </c>
      <c r="G5378" s="8">
        <v>40920</v>
      </c>
      <c r="H5378" s="8" t="s">
        <v>35</v>
      </c>
      <c r="I5378" s="8" t="s">
        <v>588</v>
      </c>
      <c r="J5378" s="8" t="s">
        <v>1181</v>
      </c>
      <c r="K5378">
        <v>4</v>
      </c>
      <c r="L5378" s="10">
        <v>2000</v>
      </c>
      <c r="M5378" s="10">
        <v>8000</v>
      </c>
      <c r="N5378">
        <v>90</v>
      </c>
      <c r="O5378">
        <f t="shared" si="166"/>
        <v>360</v>
      </c>
      <c r="P5378" s="11">
        <f t="shared" si="167"/>
        <v>7640</v>
      </c>
    </row>
    <row r="5379" spans="1:16" x14ac:dyDescent="0.25">
      <c r="A5379" t="s">
        <v>1038</v>
      </c>
      <c r="B5379" t="s">
        <v>1139</v>
      </c>
      <c r="C5379" t="s">
        <v>1193</v>
      </c>
      <c r="D5379" t="s">
        <v>1172</v>
      </c>
      <c r="E5379" t="s">
        <v>2161</v>
      </c>
      <c r="F5379" s="7">
        <v>45761</v>
      </c>
      <c r="G5379" s="8">
        <v>40921</v>
      </c>
      <c r="H5379" s="8" t="s">
        <v>1212</v>
      </c>
      <c r="I5379" s="8" t="s">
        <v>1213</v>
      </c>
      <c r="J5379" s="8" t="s">
        <v>1214</v>
      </c>
      <c r="K5379">
        <v>4</v>
      </c>
      <c r="L5379" s="10">
        <v>300</v>
      </c>
      <c r="M5379" s="10">
        <v>1200</v>
      </c>
      <c r="N5379">
        <v>73</v>
      </c>
      <c r="O5379">
        <f t="shared" si="166"/>
        <v>292</v>
      </c>
      <c r="P5379" s="11">
        <f t="shared" si="167"/>
        <v>908</v>
      </c>
    </row>
    <row r="5380" spans="1:16" x14ac:dyDescent="0.25">
      <c r="A5380" t="s">
        <v>1038</v>
      </c>
      <c r="B5380" t="s">
        <v>1139</v>
      </c>
      <c r="C5380" t="s">
        <v>1193</v>
      </c>
      <c r="D5380" t="s">
        <v>1172</v>
      </c>
      <c r="E5380" t="s">
        <v>2161</v>
      </c>
      <c r="F5380" s="7">
        <v>45761</v>
      </c>
      <c r="G5380" s="8">
        <v>40921</v>
      </c>
      <c r="H5380" s="8" t="s">
        <v>1242</v>
      </c>
      <c r="I5380" s="8" t="s">
        <v>1243</v>
      </c>
      <c r="J5380" s="8" t="s">
        <v>1214</v>
      </c>
      <c r="K5380">
        <v>1</v>
      </c>
      <c r="L5380" s="10">
        <v>160</v>
      </c>
      <c r="M5380" s="10">
        <v>160</v>
      </c>
      <c r="N5380">
        <v>13</v>
      </c>
      <c r="O5380">
        <f t="shared" si="166"/>
        <v>13</v>
      </c>
      <c r="P5380" s="11">
        <f t="shared" si="167"/>
        <v>147</v>
      </c>
    </row>
    <row r="5381" spans="1:16" x14ac:dyDescent="0.25">
      <c r="A5381" t="s">
        <v>1038</v>
      </c>
      <c r="B5381" t="s">
        <v>1139</v>
      </c>
      <c r="C5381" t="s">
        <v>1193</v>
      </c>
      <c r="D5381" t="s">
        <v>1172</v>
      </c>
      <c r="E5381" t="s">
        <v>2161</v>
      </c>
      <c r="F5381" s="7">
        <v>45761</v>
      </c>
      <c r="G5381" s="8">
        <v>40921</v>
      </c>
      <c r="H5381" s="8" t="s">
        <v>1215</v>
      </c>
      <c r="I5381" s="8" t="s">
        <v>1216</v>
      </c>
      <c r="J5381" s="8" t="s">
        <v>1214</v>
      </c>
      <c r="K5381">
        <v>1</v>
      </c>
      <c r="L5381" s="10">
        <v>160</v>
      </c>
      <c r="M5381" s="10">
        <v>160</v>
      </c>
      <c r="N5381">
        <v>13</v>
      </c>
      <c r="O5381">
        <f t="shared" ref="O5381:O5444" si="168">+K5381*N5381</f>
        <v>13</v>
      </c>
      <c r="P5381" s="11">
        <f t="shared" ref="P5381:P5444" si="169">+M5381-O5381</f>
        <v>147</v>
      </c>
    </row>
    <row r="5382" spans="1:16" x14ac:dyDescent="0.25">
      <c r="A5382" t="s">
        <v>1038</v>
      </c>
      <c r="B5382" t="s">
        <v>1139</v>
      </c>
      <c r="C5382" t="s">
        <v>1193</v>
      </c>
      <c r="D5382" t="s">
        <v>1172</v>
      </c>
      <c r="E5382" t="s">
        <v>2161</v>
      </c>
      <c r="F5382" s="7">
        <v>45761</v>
      </c>
      <c r="G5382" s="8">
        <v>40921</v>
      </c>
      <c r="H5382" s="8" t="s">
        <v>1236</v>
      </c>
      <c r="I5382" s="8" t="s">
        <v>1237</v>
      </c>
      <c r="J5382" s="8" t="s">
        <v>1214</v>
      </c>
      <c r="K5382">
        <v>2</v>
      </c>
      <c r="L5382" s="10">
        <v>300</v>
      </c>
      <c r="M5382" s="10">
        <v>600</v>
      </c>
      <c r="N5382">
        <v>14</v>
      </c>
      <c r="O5382">
        <f t="shared" si="168"/>
        <v>28</v>
      </c>
      <c r="P5382" s="11">
        <f t="shared" si="169"/>
        <v>572</v>
      </c>
    </row>
    <row r="5383" spans="1:16" x14ac:dyDescent="0.25">
      <c r="A5383" t="s">
        <v>1038</v>
      </c>
      <c r="B5383" t="s">
        <v>1139</v>
      </c>
      <c r="C5383" t="s">
        <v>1193</v>
      </c>
      <c r="D5383" t="s">
        <v>1172</v>
      </c>
      <c r="E5383" t="s">
        <v>2161</v>
      </c>
      <c r="F5383" s="7">
        <v>45761</v>
      </c>
      <c r="G5383" s="8">
        <v>40921</v>
      </c>
      <c r="H5383" s="8" t="s">
        <v>1238</v>
      </c>
      <c r="I5383" s="8" t="s">
        <v>1239</v>
      </c>
      <c r="J5383" s="8" t="s">
        <v>1214</v>
      </c>
      <c r="K5383">
        <v>2</v>
      </c>
      <c r="L5383" s="10">
        <v>300</v>
      </c>
      <c r="M5383" s="10">
        <v>600</v>
      </c>
      <c r="N5383">
        <v>14</v>
      </c>
      <c r="O5383">
        <f t="shared" si="168"/>
        <v>28</v>
      </c>
      <c r="P5383" s="11">
        <f t="shared" si="169"/>
        <v>572</v>
      </c>
    </row>
    <row r="5384" spans="1:16" x14ac:dyDescent="0.25">
      <c r="A5384" t="s">
        <v>1038</v>
      </c>
      <c r="B5384" t="s">
        <v>1139</v>
      </c>
      <c r="C5384" t="s">
        <v>1193</v>
      </c>
      <c r="D5384" t="s">
        <v>1172</v>
      </c>
      <c r="E5384" t="s">
        <v>2161</v>
      </c>
      <c r="F5384" s="7">
        <v>45761</v>
      </c>
      <c r="G5384" s="8">
        <v>40921</v>
      </c>
      <c r="H5384" s="8" t="s">
        <v>1206</v>
      </c>
      <c r="I5384" s="8" t="s">
        <v>1667</v>
      </c>
      <c r="J5384" s="8" t="s">
        <v>1205</v>
      </c>
      <c r="K5384">
        <v>4</v>
      </c>
      <c r="L5384" s="10">
        <v>45</v>
      </c>
      <c r="M5384" s="10">
        <v>180</v>
      </c>
      <c r="N5384">
        <v>7</v>
      </c>
      <c r="O5384">
        <f t="shared" si="168"/>
        <v>28</v>
      </c>
      <c r="P5384" s="11">
        <f t="shared" si="169"/>
        <v>152</v>
      </c>
    </row>
    <row r="5385" spans="1:16" x14ac:dyDescent="0.25">
      <c r="A5385" t="s">
        <v>1038</v>
      </c>
      <c r="B5385" t="s">
        <v>1139</v>
      </c>
      <c r="C5385" t="s">
        <v>1193</v>
      </c>
      <c r="D5385" t="s">
        <v>1172</v>
      </c>
      <c r="E5385" t="s">
        <v>2161</v>
      </c>
      <c r="F5385" s="7">
        <v>45761</v>
      </c>
      <c r="G5385" s="8">
        <v>40921</v>
      </c>
      <c r="H5385" s="8" t="s">
        <v>1517</v>
      </c>
      <c r="I5385" s="8" t="s">
        <v>1518</v>
      </c>
      <c r="J5385" s="8" t="s">
        <v>1188</v>
      </c>
      <c r="K5385">
        <v>4</v>
      </c>
      <c r="L5385" s="10">
        <v>135</v>
      </c>
      <c r="M5385" s="10">
        <v>540</v>
      </c>
      <c r="N5385">
        <v>30</v>
      </c>
      <c r="O5385">
        <f t="shared" si="168"/>
        <v>120</v>
      </c>
      <c r="P5385" s="11">
        <f t="shared" si="169"/>
        <v>420</v>
      </c>
    </row>
    <row r="5386" spans="1:16" x14ac:dyDescent="0.25">
      <c r="A5386" t="s">
        <v>1038</v>
      </c>
      <c r="B5386" t="s">
        <v>1139</v>
      </c>
      <c r="C5386" t="s">
        <v>1193</v>
      </c>
      <c r="D5386" t="s">
        <v>1172</v>
      </c>
      <c r="E5386" t="s">
        <v>2161</v>
      </c>
      <c r="F5386" s="7">
        <v>45761</v>
      </c>
      <c r="G5386" s="8">
        <v>40921</v>
      </c>
      <c r="H5386" s="8" t="s">
        <v>1286</v>
      </c>
      <c r="I5386" s="8" t="s">
        <v>1287</v>
      </c>
      <c r="J5386" s="8" t="s">
        <v>1188</v>
      </c>
      <c r="K5386">
        <v>4</v>
      </c>
      <c r="L5386" s="10">
        <v>80</v>
      </c>
      <c r="M5386" s="10">
        <v>320</v>
      </c>
      <c r="N5386">
        <v>50</v>
      </c>
      <c r="O5386">
        <f t="shared" si="168"/>
        <v>200</v>
      </c>
      <c r="P5386" s="11">
        <f t="shared" si="169"/>
        <v>120</v>
      </c>
    </row>
    <row r="5387" spans="1:16" x14ac:dyDescent="0.25">
      <c r="A5387" t="s">
        <v>40</v>
      </c>
      <c r="B5387" s="27" t="s">
        <v>1322</v>
      </c>
      <c r="C5387" s="27" t="s">
        <v>1194</v>
      </c>
      <c r="D5387" s="27" t="s">
        <v>1171</v>
      </c>
      <c r="E5387" t="s">
        <v>1320</v>
      </c>
      <c r="F5387" s="7">
        <v>45758</v>
      </c>
      <c r="G5387" s="8">
        <v>40922</v>
      </c>
      <c r="H5387" s="8" t="s">
        <v>79</v>
      </c>
      <c r="I5387" s="8" t="s">
        <v>620</v>
      </c>
      <c r="J5387" s="8" t="s">
        <v>1179</v>
      </c>
      <c r="K5387">
        <v>2</v>
      </c>
      <c r="L5387" s="10">
        <v>500</v>
      </c>
      <c r="M5387" s="10">
        <v>1000</v>
      </c>
      <c r="N5387">
        <v>102</v>
      </c>
      <c r="O5387">
        <f t="shared" si="168"/>
        <v>204</v>
      </c>
      <c r="P5387" s="11">
        <f t="shared" si="169"/>
        <v>796</v>
      </c>
    </row>
    <row r="5388" spans="1:16" x14ac:dyDescent="0.25">
      <c r="A5388" t="s">
        <v>40</v>
      </c>
      <c r="B5388" s="27" t="s">
        <v>1322</v>
      </c>
      <c r="C5388" s="27" t="s">
        <v>1194</v>
      </c>
      <c r="D5388" s="27" t="s">
        <v>1171</v>
      </c>
      <c r="E5388" t="s">
        <v>1320</v>
      </c>
      <c r="F5388" s="7">
        <v>45758</v>
      </c>
      <c r="G5388" s="8">
        <v>40922</v>
      </c>
      <c r="H5388" s="8" t="s">
        <v>110</v>
      </c>
      <c r="I5388" s="8" t="s">
        <v>647</v>
      </c>
      <c r="J5388" s="8" t="s">
        <v>1179</v>
      </c>
      <c r="K5388">
        <v>1</v>
      </c>
      <c r="L5388" s="10">
        <v>500</v>
      </c>
      <c r="M5388" s="10">
        <v>500</v>
      </c>
      <c r="N5388">
        <v>102</v>
      </c>
      <c r="O5388">
        <f t="shared" si="168"/>
        <v>102</v>
      </c>
      <c r="P5388" s="11">
        <f t="shared" si="169"/>
        <v>398</v>
      </c>
    </row>
    <row r="5389" spans="1:16" x14ac:dyDescent="0.25">
      <c r="A5389" t="s">
        <v>40</v>
      </c>
      <c r="B5389" s="27" t="s">
        <v>1322</v>
      </c>
      <c r="C5389" s="27" t="s">
        <v>1194</v>
      </c>
      <c r="D5389" s="27" t="s">
        <v>1171</v>
      </c>
      <c r="E5389" t="s">
        <v>1320</v>
      </c>
      <c r="F5389" s="7">
        <v>45762</v>
      </c>
      <c r="G5389" s="8">
        <v>40923</v>
      </c>
      <c r="H5389" s="8" t="s">
        <v>110</v>
      </c>
      <c r="I5389" s="8" t="s">
        <v>647</v>
      </c>
      <c r="J5389" s="8" t="s">
        <v>1179</v>
      </c>
      <c r="K5389">
        <v>1</v>
      </c>
      <c r="L5389" s="10">
        <v>500</v>
      </c>
      <c r="M5389" s="10">
        <v>500</v>
      </c>
      <c r="N5389">
        <v>102</v>
      </c>
      <c r="O5389">
        <f t="shared" si="168"/>
        <v>102</v>
      </c>
      <c r="P5389" s="11">
        <f t="shared" si="169"/>
        <v>398</v>
      </c>
    </row>
    <row r="5390" spans="1:16" x14ac:dyDescent="0.25">
      <c r="A5390" t="s">
        <v>40</v>
      </c>
      <c r="B5390" s="27" t="s">
        <v>1322</v>
      </c>
      <c r="C5390" s="27" t="s">
        <v>1194</v>
      </c>
      <c r="D5390" s="27" t="s">
        <v>1171</v>
      </c>
      <c r="E5390" t="s">
        <v>1320</v>
      </c>
      <c r="F5390" s="7">
        <v>45763</v>
      </c>
      <c r="G5390" s="8">
        <v>40924</v>
      </c>
      <c r="H5390" s="8" t="s">
        <v>338</v>
      </c>
      <c r="I5390" s="8" t="s">
        <v>843</v>
      </c>
      <c r="J5390" s="8" t="s">
        <v>1185</v>
      </c>
      <c r="K5390">
        <v>1</v>
      </c>
      <c r="L5390" s="10">
        <v>1250</v>
      </c>
      <c r="M5390" s="10">
        <v>1250</v>
      </c>
      <c r="N5390">
        <v>125</v>
      </c>
      <c r="O5390">
        <f t="shared" si="168"/>
        <v>125</v>
      </c>
      <c r="P5390" s="11">
        <f t="shared" si="169"/>
        <v>1125</v>
      </c>
    </row>
    <row r="5391" spans="1:16" x14ac:dyDescent="0.25">
      <c r="A5391" t="s">
        <v>40</v>
      </c>
      <c r="B5391" s="27" t="s">
        <v>1322</v>
      </c>
      <c r="C5391" s="27" t="s">
        <v>1194</v>
      </c>
      <c r="D5391" s="27" t="s">
        <v>1171</v>
      </c>
      <c r="E5391" t="s">
        <v>1320</v>
      </c>
      <c r="F5391" s="7">
        <v>45763</v>
      </c>
      <c r="G5391" s="8">
        <v>40924</v>
      </c>
      <c r="H5391" s="8" t="s">
        <v>62</v>
      </c>
      <c r="I5391" s="8" t="s">
        <v>607</v>
      </c>
      <c r="J5391" s="8" t="s">
        <v>1185</v>
      </c>
      <c r="K5391">
        <v>2</v>
      </c>
      <c r="L5391" s="10">
        <v>50</v>
      </c>
      <c r="M5391" s="10">
        <v>100</v>
      </c>
      <c r="N5391">
        <v>15</v>
      </c>
      <c r="O5391">
        <f t="shared" si="168"/>
        <v>30</v>
      </c>
      <c r="P5391" s="11">
        <f t="shared" si="169"/>
        <v>70</v>
      </c>
    </row>
    <row r="5392" spans="1:16" x14ac:dyDescent="0.25">
      <c r="A5392" t="s">
        <v>40</v>
      </c>
      <c r="B5392" s="27" t="s">
        <v>1322</v>
      </c>
      <c r="C5392" s="27" t="s">
        <v>1194</v>
      </c>
      <c r="D5392" s="27" t="s">
        <v>1171</v>
      </c>
      <c r="E5392" t="s">
        <v>1320</v>
      </c>
      <c r="F5392" s="7">
        <v>45763</v>
      </c>
      <c r="G5392" s="8">
        <v>40925</v>
      </c>
      <c r="H5392" s="8" t="s">
        <v>79</v>
      </c>
      <c r="I5392" s="8" t="s">
        <v>620</v>
      </c>
      <c r="J5392" s="8" t="s">
        <v>1179</v>
      </c>
      <c r="K5392">
        <v>1</v>
      </c>
      <c r="L5392" s="10">
        <v>500</v>
      </c>
      <c r="M5392" s="10">
        <v>500</v>
      </c>
      <c r="N5392">
        <v>102</v>
      </c>
      <c r="O5392">
        <f t="shared" si="168"/>
        <v>102</v>
      </c>
      <c r="P5392" s="11">
        <f t="shared" si="169"/>
        <v>398</v>
      </c>
    </row>
    <row r="5393" spans="1:16" x14ac:dyDescent="0.25">
      <c r="A5393" t="s">
        <v>40</v>
      </c>
      <c r="B5393" s="27" t="s">
        <v>1322</v>
      </c>
      <c r="C5393" s="27" t="s">
        <v>1194</v>
      </c>
      <c r="D5393" s="27" t="s">
        <v>1171</v>
      </c>
      <c r="E5393" t="s">
        <v>1320</v>
      </c>
      <c r="F5393" s="7">
        <v>45764</v>
      </c>
      <c r="G5393" s="8">
        <v>40926</v>
      </c>
      <c r="H5393" s="8" t="s">
        <v>78</v>
      </c>
      <c r="I5393" s="8" t="s">
        <v>619</v>
      </c>
      <c r="J5393" s="8" t="s">
        <v>1179</v>
      </c>
      <c r="K5393">
        <v>1</v>
      </c>
      <c r="L5393" s="10">
        <v>500</v>
      </c>
      <c r="M5393" s="10">
        <v>500</v>
      </c>
      <c r="N5393">
        <v>102</v>
      </c>
      <c r="O5393">
        <f t="shared" si="168"/>
        <v>102</v>
      </c>
      <c r="P5393" s="11">
        <f t="shared" si="169"/>
        <v>398</v>
      </c>
    </row>
    <row r="5394" spans="1:16" x14ac:dyDescent="0.25">
      <c r="A5394" t="s">
        <v>40</v>
      </c>
      <c r="B5394" s="27" t="s">
        <v>1322</v>
      </c>
      <c r="C5394" s="27" t="s">
        <v>1194</v>
      </c>
      <c r="D5394" s="27" t="s">
        <v>1171</v>
      </c>
      <c r="E5394" t="s">
        <v>1320</v>
      </c>
      <c r="F5394" s="7">
        <v>45764</v>
      </c>
      <c r="G5394" s="8">
        <v>40926</v>
      </c>
      <c r="H5394" s="8" t="s">
        <v>79</v>
      </c>
      <c r="I5394" s="8" t="s">
        <v>620</v>
      </c>
      <c r="J5394" s="8" t="s">
        <v>1179</v>
      </c>
      <c r="K5394">
        <v>2</v>
      </c>
      <c r="L5394" s="10">
        <v>500</v>
      </c>
      <c r="M5394" s="10">
        <v>1000</v>
      </c>
      <c r="N5394">
        <v>102</v>
      </c>
      <c r="O5394">
        <f t="shared" si="168"/>
        <v>204</v>
      </c>
      <c r="P5394" s="11">
        <f t="shared" si="169"/>
        <v>796</v>
      </c>
    </row>
    <row r="5395" spans="1:16" x14ac:dyDescent="0.25">
      <c r="A5395" t="s">
        <v>40</v>
      </c>
      <c r="B5395" s="27" t="s">
        <v>1322</v>
      </c>
      <c r="C5395" s="27" t="s">
        <v>1194</v>
      </c>
      <c r="D5395" s="27" t="s">
        <v>1171</v>
      </c>
      <c r="E5395" t="s">
        <v>1320</v>
      </c>
      <c r="F5395" s="7">
        <v>45765</v>
      </c>
      <c r="G5395" s="8">
        <v>40927</v>
      </c>
      <c r="H5395" s="8" t="s">
        <v>167</v>
      </c>
      <c r="I5395" s="8" t="s">
        <v>694</v>
      </c>
      <c r="J5395" s="8" t="s">
        <v>1179</v>
      </c>
      <c r="K5395">
        <v>1</v>
      </c>
      <c r="L5395" s="10">
        <v>500</v>
      </c>
      <c r="M5395" s="10">
        <v>500</v>
      </c>
      <c r="N5395">
        <v>102</v>
      </c>
      <c r="O5395">
        <f t="shared" si="168"/>
        <v>102</v>
      </c>
      <c r="P5395" s="11">
        <f t="shared" si="169"/>
        <v>398</v>
      </c>
    </row>
    <row r="5396" spans="1:16" x14ac:dyDescent="0.25">
      <c r="A5396" t="s">
        <v>40</v>
      </c>
      <c r="B5396" s="27" t="s">
        <v>1322</v>
      </c>
      <c r="C5396" s="27" t="s">
        <v>1194</v>
      </c>
      <c r="D5396" s="27" t="s">
        <v>1171</v>
      </c>
      <c r="E5396" t="s">
        <v>1320</v>
      </c>
      <c r="F5396" s="7">
        <v>45765</v>
      </c>
      <c r="G5396" s="8">
        <v>40927</v>
      </c>
      <c r="H5396" s="8" t="s">
        <v>79</v>
      </c>
      <c r="I5396" s="8" t="s">
        <v>620</v>
      </c>
      <c r="J5396" s="8" t="s">
        <v>1179</v>
      </c>
      <c r="K5396">
        <v>1</v>
      </c>
      <c r="L5396" s="10">
        <v>500</v>
      </c>
      <c r="M5396" s="10">
        <v>500</v>
      </c>
      <c r="N5396">
        <v>102</v>
      </c>
      <c r="O5396">
        <f t="shared" si="168"/>
        <v>102</v>
      </c>
      <c r="P5396" s="11">
        <f t="shared" si="169"/>
        <v>398</v>
      </c>
    </row>
    <row r="5397" spans="1:16" x14ac:dyDescent="0.25">
      <c r="A5397" t="s">
        <v>1392</v>
      </c>
      <c r="B5397" s="27" t="s">
        <v>1322</v>
      </c>
      <c r="C5397" s="27" t="s">
        <v>1194</v>
      </c>
      <c r="D5397" s="27" t="s">
        <v>1171</v>
      </c>
      <c r="E5397" t="s">
        <v>1320</v>
      </c>
      <c r="F5397" s="7">
        <v>45768</v>
      </c>
      <c r="G5397" s="8">
        <v>40928</v>
      </c>
      <c r="H5397" s="8" t="s">
        <v>167</v>
      </c>
      <c r="I5397" s="8" t="s">
        <v>694</v>
      </c>
      <c r="J5397" s="8" t="s">
        <v>1179</v>
      </c>
      <c r="K5397">
        <v>1</v>
      </c>
      <c r="L5397" s="10">
        <v>500</v>
      </c>
      <c r="M5397" s="10">
        <v>500</v>
      </c>
      <c r="N5397">
        <v>102</v>
      </c>
      <c r="O5397">
        <f t="shared" si="168"/>
        <v>102</v>
      </c>
      <c r="P5397" s="11">
        <f t="shared" si="169"/>
        <v>398</v>
      </c>
    </row>
    <row r="5398" spans="1:16" x14ac:dyDescent="0.25">
      <c r="A5398" t="s">
        <v>1392</v>
      </c>
      <c r="B5398" s="27" t="s">
        <v>1322</v>
      </c>
      <c r="C5398" s="27" t="s">
        <v>1194</v>
      </c>
      <c r="D5398" s="27" t="s">
        <v>1171</v>
      </c>
      <c r="E5398" t="s">
        <v>1320</v>
      </c>
      <c r="F5398" s="7">
        <v>45768</v>
      </c>
      <c r="G5398" s="8">
        <v>40928</v>
      </c>
      <c r="H5398" s="8" t="s">
        <v>36</v>
      </c>
      <c r="I5398" s="8" t="s">
        <v>589</v>
      </c>
      <c r="J5398" s="8" t="s">
        <v>1179</v>
      </c>
      <c r="K5398">
        <v>1</v>
      </c>
      <c r="L5398" s="10">
        <v>500</v>
      </c>
      <c r="M5398" s="10">
        <v>500</v>
      </c>
      <c r="N5398">
        <v>102</v>
      </c>
      <c r="O5398">
        <f t="shared" si="168"/>
        <v>102</v>
      </c>
      <c r="P5398" s="11">
        <f t="shared" si="169"/>
        <v>398</v>
      </c>
    </row>
    <row r="5399" spans="1:16" x14ac:dyDescent="0.25">
      <c r="A5399" t="s">
        <v>1392</v>
      </c>
      <c r="B5399" s="27" t="s">
        <v>1322</v>
      </c>
      <c r="C5399" s="27" t="s">
        <v>1194</v>
      </c>
      <c r="D5399" s="27" t="s">
        <v>1171</v>
      </c>
      <c r="E5399" t="s">
        <v>1320</v>
      </c>
      <c r="F5399" s="7">
        <v>45768</v>
      </c>
      <c r="G5399" s="8">
        <v>40928</v>
      </c>
      <c r="H5399" s="8" t="s">
        <v>110</v>
      </c>
      <c r="I5399" s="8" t="s">
        <v>647</v>
      </c>
      <c r="J5399" s="8" t="s">
        <v>1179</v>
      </c>
      <c r="K5399">
        <v>1</v>
      </c>
      <c r="L5399" s="10">
        <v>500</v>
      </c>
      <c r="M5399" s="10">
        <v>500</v>
      </c>
      <c r="N5399">
        <v>102</v>
      </c>
      <c r="O5399">
        <f t="shared" si="168"/>
        <v>102</v>
      </c>
      <c r="P5399" s="11">
        <f t="shared" si="169"/>
        <v>398</v>
      </c>
    </row>
    <row r="5400" spans="1:16" x14ac:dyDescent="0.25">
      <c r="A5400" t="s">
        <v>1413</v>
      </c>
      <c r="B5400" t="s">
        <v>1277</v>
      </c>
      <c r="C5400" t="s">
        <v>1192</v>
      </c>
      <c r="D5400" t="s">
        <v>1172</v>
      </c>
      <c r="E5400" t="s">
        <v>1414</v>
      </c>
      <c r="F5400" s="7">
        <v>45761</v>
      </c>
      <c r="G5400" s="8">
        <v>40929</v>
      </c>
      <c r="H5400" s="8" t="s">
        <v>167</v>
      </c>
      <c r="I5400" s="8" t="s">
        <v>694</v>
      </c>
      <c r="J5400" s="8" t="s">
        <v>1179</v>
      </c>
      <c r="K5400">
        <v>2</v>
      </c>
      <c r="L5400" s="10">
        <v>800</v>
      </c>
      <c r="M5400" s="10">
        <v>1600</v>
      </c>
      <c r="N5400">
        <v>102</v>
      </c>
      <c r="O5400">
        <f t="shared" si="168"/>
        <v>204</v>
      </c>
      <c r="P5400" s="11">
        <f t="shared" si="169"/>
        <v>1396</v>
      </c>
    </row>
    <row r="5401" spans="1:16" x14ac:dyDescent="0.25">
      <c r="A5401" t="s">
        <v>1413</v>
      </c>
      <c r="B5401" t="s">
        <v>1277</v>
      </c>
      <c r="C5401" t="s">
        <v>1192</v>
      </c>
      <c r="D5401" t="s">
        <v>1172</v>
      </c>
      <c r="E5401" t="s">
        <v>1414</v>
      </c>
      <c r="F5401" s="7">
        <v>45761</v>
      </c>
      <c r="G5401" s="8">
        <v>40929</v>
      </c>
      <c r="H5401" s="8" t="s">
        <v>30</v>
      </c>
      <c r="I5401" s="8" t="s">
        <v>583</v>
      </c>
      <c r="J5401" s="8" t="s">
        <v>1187</v>
      </c>
      <c r="K5401">
        <v>1</v>
      </c>
      <c r="L5401" s="10">
        <v>950</v>
      </c>
      <c r="M5401" s="10">
        <v>950</v>
      </c>
      <c r="N5401">
        <v>100</v>
      </c>
      <c r="O5401">
        <f t="shared" si="168"/>
        <v>100</v>
      </c>
      <c r="P5401" s="11">
        <f t="shared" si="169"/>
        <v>850</v>
      </c>
    </row>
    <row r="5402" spans="1:16" x14ac:dyDescent="0.25">
      <c r="A5402" t="s">
        <v>1413</v>
      </c>
      <c r="B5402" t="s">
        <v>1277</v>
      </c>
      <c r="C5402" t="s">
        <v>1192</v>
      </c>
      <c r="D5402" t="s">
        <v>1172</v>
      </c>
      <c r="E5402" t="s">
        <v>1414</v>
      </c>
      <c r="F5402" s="7">
        <v>45761</v>
      </c>
      <c r="G5402" s="8">
        <v>40929</v>
      </c>
      <c r="H5402" s="8" t="s">
        <v>18</v>
      </c>
      <c r="I5402" s="8" t="s">
        <v>572</v>
      </c>
      <c r="J5402" s="8" t="s">
        <v>1187</v>
      </c>
      <c r="K5402">
        <v>4</v>
      </c>
      <c r="L5402" s="10">
        <v>75</v>
      </c>
      <c r="M5402" s="10">
        <v>300</v>
      </c>
      <c r="N5402">
        <v>15</v>
      </c>
      <c r="O5402">
        <f t="shared" si="168"/>
        <v>60</v>
      </c>
      <c r="P5402" s="11">
        <f t="shared" si="169"/>
        <v>240</v>
      </c>
    </row>
    <row r="5403" spans="1:16" x14ac:dyDescent="0.25">
      <c r="A5403" t="s">
        <v>1413</v>
      </c>
      <c r="B5403" t="s">
        <v>1277</v>
      </c>
      <c r="C5403" t="s">
        <v>1192</v>
      </c>
      <c r="D5403" t="s">
        <v>1172</v>
      </c>
      <c r="E5403" t="s">
        <v>1414</v>
      </c>
      <c r="F5403" s="7">
        <v>45761</v>
      </c>
      <c r="G5403" s="8">
        <v>40929</v>
      </c>
      <c r="H5403" s="8" t="s">
        <v>128</v>
      </c>
      <c r="I5403" s="8" t="s">
        <v>664</v>
      </c>
      <c r="J5403" s="8" t="s">
        <v>1187</v>
      </c>
      <c r="K5403">
        <v>2</v>
      </c>
      <c r="L5403" s="10">
        <v>75</v>
      </c>
      <c r="M5403" s="10">
        <v>150</v>
      </c>
      <c r="N5403">
        <v>15</v>
      </c>
      <c r="O5403">
        <f t="shared" si="168"/>
        <v>30</v>
      </c>
      <c r="P5403" s="11">
        <f t="shared" si="169"/>
        <v>120</v>
      </c>
    </row>
    <row r="5404" spans="1:16" x14ac:dyDescent="0.25">
      <c r="A5404" t="s">
        <v>1413</v>
      </c>
      <c r="B5404" t="s">
        <v>1277</v>
      </c>
      <c r="C5404" t="s">
        <v>1192</v>
      </c>
      <c r="D5404" t="s">
        <v>1172</v>
      </c>
      <c r="E5404" t="s">
        <v>1414</v>
      </c>
      <c r="F5404" s="7">
        <v>45761</v>
      </c>
      <c r="G5404" s="8">
        <v>40930</v>
      </c>
      <c r="H5404" s="8" t="s">
        <v>10</v>
      </c>
      <c r="I5404" s="8" t="s">
        <v>565</v>
      </c>
      <c r="J5404" s="8" t="s">
        <v>1185</v>
      </c>
      <c r="K5404">
        <v>2</v>
      </c>
      <c r="L5404" s="10">
        <v>1900</v>
      </c>
      <c r="M5404" s="10">
        <v>3800</v>
      </c>
      <c r="N5404">
        <v>125</v>
      </c>
      <c r="O5404">
        <f t="shared" si="168"/>
        <v>250</v>
      </c>
      <c r="P5404" s="11">
        <f t="shared" si="169"/>
        <v>3550</v>
      </c>
    </row>
    <row r="5405" spans="1:16" x14ac:dyDescent="0.25">
      <c r="A5405" t="s">
        <v>1413</v>
      </c>
      <c r="B5405" t="s">
        <v>1277</v>
      </c>
      <c r="C5405" t="s">
        <v>1192</v>
      </c>
      <c r="D5405" t="s">
        <v>1172</v>
      </c>
      <c r="E5405" t="s">
        <v>1414</v>
      </c>
      <c r="F5405" s="7">
        <v>45761</v>
      </c>
      <c r="G5405" s="8">
        <v>40930</v>
      </c>
      <c r="H5405" s="8" t="s">
        <v>62</v>
      </c>
      <c r="I5405" s="8" t="s">
        <v>607</v>
      </c>
      <c r="J5405" s="8" t="s">
        <v>1185</v>
      </c>
      <c r="K5405">
        <v>1</v>
      </c>
      <c r="L5405" s="10">
        <v>37.5</v>
      </c>
      <c r="M5405" s="10">
        <v>37.5</v>
      </c>
      <c r="N5405">
        <v>15</v>
      </c>
      <c r="O5405">
        <f t="shared" si="168"/>
        <v>15</v>
      </c>
      <c r="P5405" s="11">
        <f t="shared" si="169"/>
        <v>22.5</v>
      </c>
    </row>
    <row r="5406" spans="1:16" x14ac:dyDescent="0.25">
      <c r="A5406" t="s">
        <v>1413</v>
      </c>
      <c r="B5406" t="s">
        <v>1277</v>
      </c>
      <c r="C5406" t="s">
        <v>1192</v>
      </c>
      <c r="D5406" t="s">
        <v>1172</v>
      </c>
      <c r="E5406" t="s">
        <v>1414</v>
      </c>
      <c r="F5406" s="7">
        <v>45761</v>
      </c>
      <c r="G5406" s="8">
        <v>40930</v>
      </c>
      <c r="H5406" s="8" t="s">
        <v>62</v>
      </c>
      <c r="I5406" s="8" t="s">
        <v>607</v>
      </c>
      <c r="J5406" s="8" t="s">
        <v>1185</v>
      </c>
      <c r="K5406">
        <v>3</v>
      </c>
      <c r="L5406" s="10">
        <v>75</v>
      </c>
      <c r="M5406" s="10">
        <v>225</v>
      </c>
      <c r="N5406">
        <v>15</v>
      </c>
      <c r="O5406">
        <f t="shared" si="168"/>
        <v>45</v>
      </c>
      <c r="P5406" s="11">
        <f t="shared" si="169"/>
        <v>180</v>
      </c>
    </row>
    <row r="5407" spans="1:16" x14ac:dyDescent="0.25">
      <c r="A5407" t="s">
        <v>1413</v>
      </c>
      <c r="B5407" t="s">
        <v>1277</v>
      </c>
      <c r="C5407" t="s">
        <v>1192</v>
      </c>
      <c r="D5407" t="s">
        <v>1172</v>
      </c>
      <c r="E5407" t="s">
        <v>1414</v>
      </c>
      <c r="F5407" s="7">
        <v>45761</v>
      </c>
      <c r="G5407" s="8">
        <v>40930</v>
      </c>
      <c r="H5407" s="8" t="s">
        <v>214</v>
      </c>
      <c r="I5407" s="8" t="s">
        <v>736</v>
      </c>
      <c r="J5407" s="8" t="s">
        <v>1185</v>
      </c>
      <c r="K5407">
        <v>1</v>
      </c>
      <c r="L5407" s="10">
        <v>75</v>
      </c>
      <c r="M5407" s="10">
        <v>75</v>
      </c>
      <c r="N5407">
        <v>15</v>
      </c>
      <c r="O5407">
        <f t="shared" si="168"/>
        <v>15</v>
      </c>
      <c r="P5407" s="11">
        <f t="shared" si="169"/>
        <v>60</v>
      </c>
    </row>
    <row r="5408" spans="1:16" x14ac:dyDescent="0.25">
      <c r="A5408" t="s">
        <v>1413</v>
      </c>
      <c r="B5408" t="s">
        <v>1277</v>
      </c>
      <c r="C5408" t="s">
        <v>1192</v>
      </c>
      <c r="D5408" t="s">
        <v>1172</v>
      </c>
      <c r="E5408" t="s">
        <v>1414</v>
      </c>
      <c r="F5408" s="7">
        <v>45761</v>
      </c>
      <c r="G5408" s="8">
        <v>40931</v>
      </c>
      <c r="H5408" s="8" t="s">
        <v>36</v>
      </c>
      <c r="I5408" s="8" t="s">
        <v>589</v>
      </c>
      <c r="J5408" s="8" t="s">
        <v>1179</v>
      </c>
      <c r="K5408">
        <v>2</v>
      </c>
      <c r="L5408" s="10">
        <v>800</v>
      </c>
      <c r="M5408" s="10">
        <v>1600</v>
      </c>
      <c r="N5408">
        <v>102</v>
      </c>
      <c r="O5408">
        <f t="shared" si="168"/>
        <v>204</v>
      </c>
      <c r="P5408" s="11">
        <f t="shared" si="169"/>
        <v>1396</v>
      </c>
    </row>
    <row r="5409" spans="1:16" x14ac:dyDescent="0.25">
      <c r="A5409" t="s">
        <v>1413</v>
      </c>
      <c r="B5409" t="s">
        <v>1277</v>
      </c>
      <c r="C5409" t="s">
        <v>1192</v>
      </c>
      <c r="D5409" t="s">
        <v>1172</v>
      </c>
      <c r="E5409" t="s">
        <v>1414</v>
      </c>
      <c r="F5409" s="7">
        <v>45761</v>
      </c>
      <c r="G5409" s="8">
        <v>40931</v>
      </c>
      <c r="H5409" s="8" t="s">
        <v>31</v>
      </c>
      <c r="I5409" s="8" t="s">
        <v>584</v>
      </c>
      <c r="J5409" s="8" t="s">
        <v>1187</v>
      </c>
      <c r="K5409">
        <v>1</v>
      </c>
      <c r="L5409" s="10">
        <v>950</v>
      </c>
      <c r="M5409" s="10">
        <v>950</v>
      </c>
      <c r="N5409">
        <v>100</v>
      </c>
      <c r="O5409">
        <f t="shared" si="168"/>
        <v>100</v>
      </c>
      <c r="P5409" s="11">
        <f t="shared" si="169"/>
        <v>850</v>
      </c>
    </row>
    <row r="5410" spans="1:16" x14ac:dyDescent="0.25">
      <c r="A5410" t="s">
        <v>1413</v>
      </c>
      <c r="B5410" t="s">
        <v>1277</v>
      </c>
      <c r="C5410" t="s">
        <v>1192</v>
      </c>
      <c r="D5410" t="s">
        <v>1172</v>
      </c>
      <c r="E5410" t="s">
        <v>1414</v>
      </c>
      <c r="F5410" s="7">
        <v>45761</v>
      </c>
      <c r="G5410" s="8">
        <v>40931</v>
      </c>
      <c r="H5410" s="8" t="s">
        <v>18</v>
      </c>
      <c r="I5410" s="8" t="s">
        <v>572</v>
      </c>
      <c r="J5410" s="8" t="s">
        <v>1187</v>
      </c>
      <c r="K5410">
        <v>4</v>
      </c>
      <c r="L5410" s="10">
        <v>75</v>
      </c>
      <c r="M5410" s="10">
        <v>300</v>
      </c>
      <c r="N5410">
        <v>15</v>
      </c>
      <c r="O5410">
        <f t="shared" si="168"/>
        <v>60</v>
      </c>
      <c r="P5410" s="11">
        <f t="shared" si="169"/>
        <v>240</v>
      </c>
    </row>
    <row r="5411" spans="1:16" x14ac:dyDescent="0.25">
      <c r="A5411" t="s">
        <v>1413</v>
      </c>
      <c r="B5411" t="s">
        <v>1277</v>
      </c>
      <c r="C5411" t="s">
        <v>1192</v>
      </c>
      <c r="D5411" t="s">
        <v>1172</v>
      </c>
      <c r="E5411" t="s">
        <v>1414</v>
      </c>
      <c r="F5411" s="7">
        <v>45761</v>
      </c>
      <c r="G5411" s="8">
        <v>40931</v>
      </c>
      <c r="H5411" s="8" t="s">
        <v>128</v>
      </c>
      <c r="I5411" s="8" t="s">
        <v>664</v>
      </c>
      <c r="J5411" s="8" t="s">
        <v>1187</v>
      </c>
      <c r="K5411">
        <v>2</v>
      </c>
      <c r="L5411" s="10">
        <v>75</v>
      </c>
      <c r="M5411" s="10">
        <v>150</v>
      </c>
      <c r="N5411">
        <v>15</v>
      </c>
      <c r="O5411">
        <f t="shared" si="168"/>
        <v>30</v>
      </c>
      <c r="P5411" s="11">
        <f t="shared" si="169"/>
        <v>120</v>
      </c>
    </row>
    <row r="5412" spans="1:16" x14ac:dyDescent="0.25">
      <c r="A5412" t="s">
        <v>1071</v>
      </c>
      <c r="B5412" t="s">
        <v>1169</v>
      </c>
      <c r="C5412" t="s">
        <v>1196</v>
      </c>
      <c r="D5412" t="s">
        <v>1172</v>
      </c>
      <c r="E5412" t="s">
        <v>202</v>
      </c>
      <c r="F5412" s="7">
        <v>45717</v>
      </c>
      <c r="G5412" s="8">
        <v>40932</v>
      </c>
      <c r="H5412" s="8" t="s">
        <v>245</v>
      </c>
      <c r="I5412" s="8" t="s">
        <v>766</v>
      </c>
      <c r="J5412" s="8" t="s">
        <v>1187</v>
      </c>
      <c r="K5412">
        <v>1</v>
      </c>
      <c r="L5412" s="10">
        <v>325</v>
      </c>
      <c r="M5412" s="10">
        <v>325</v>
      </c>
      <c r="N5412">
        <v>120</v>
      </c>
      <c r="O5412">
        <f t="shared" si="168"/>
        <v>120</v>
      </c>
      <c r="P5412" s="11">
        <f t="shared" si="169"/>
        <v>205</v>
      </c>
    </row>
    <row r="5413" spans="1:16" x14ac:dyDescent="0.25">
      <c r="A5413" t="s">
        <v>1071</v>
      </c>
      <c r="B5413" t="s">
        <v>1169</v>
      </c>
      <c r="C5413" t="s">
        <v>1196</v>
      </c>
      <c r="D5413" t="s">
        <v>1172</v>
      </c>
      <c r="E5413" t="s">
        <v>202</v>
      </c>
      <c r="F5413" s="7">
        <v>45717</v>
      </c>
      <c r="G5413" s="8">
        <v>40932</v>
      </c>
      <c r="H5413" s="8" t="s">
        <v>133</v>
      </c>
      <c r="I5413" s="8" t="s">
        <v>667</v>
      </c>
      <c r="J5413" s="8" t="s">
        <v>1187</v>
      </c>
      <c r="K5413">
        <v>1</v>
      </c>
      <c r="L5413" s="10">
        <v>650</v>
      </c>
      <c r="M5413" s="10">
        <v>650</v>
      </c>
      <c r="N5413">
        <v>120</v>
      </c>
      <c r="O5413">
        <f t="shared" si="168"/>
        <v>120</v>
      </c>
      <c r="P5413" s="11">
        <f t="shared" si="169"/>
        <v>530</v>
      </c>
    </row>
    <row r="5414" spans="1:16" x14ac:dyDescent="0.25">
      <c r="A5414" t="s">
        <v>1071</v>
      </c>
      <c r="B5414" t="s">
        <v>1169</v>
      </c>
      <c r="C5414" t="s">
        <v>1196</v>
      </c>
      <c r="D5414" t="s">
        <v>1172</v>
      </c>
      <c r="E5414" t="s">
        <v>202</v>
      </c>
      <c r="F5414" s="7">
        <v>45717</v>
      </c>
      <c r="G5414" s="8">
        <v>40932</v>
      </c>
      <c r="H5414" s="8" t="s">
        <v>299</v>
      </c>
      <c r="I5414" s="8" t="s">
        <v>809</v>
      </c>
      <c r="J5414" s="8" t="s">
        <v>1187</v>
      </c>
      <c r="K5414">
        <v>7</v>
      </c>
      <c r="L5414" s="10">
        <v>70</v>
      </c>
      <c r="M5414" s="10">
        <v>490</v>
      </c>
      <c r="N5414">
        <v>15</v>
      </c>
      <c r="O5414">
        <f t="shared" si="168"/>
        <v>105</v>
      </c>
      <c r="P5414" s="11">
        <f t="shared" si="169"/>
        <v>385</v>
      </c>
    </row>
    <row r="5415" spans="1:16" x14ac:dyDescent="0.25">
      <c r="A5415" t="s">
        <v>1071</v>
      </c>
      <c r="B5415" t="s">
        <v>1169</v>
      </c>
      <c r="C5415" t="s">
        <v>1196</v>
      </c>
      <c r="D5415" t="s">
        <v>1172</v>
      </c>
      <c r="E5415" t="s">
        <v>202</v>
      </c>
      <c r="F5415" s="7">
        <v>45717</v>
      </c>
      <c r="G5415" s="8">
        <v>40932</v>
      </c>
      <c r="H5415" s="8" t="s">
        <v>356</v>
      </c>
      <c r="I5415" s="8" t="s">
        <v>859</v>
      </c>
      <c r="J5415" s="8" t="s">
        <v>1187</v>
      </c>
      <c r="K5415">
        <v>1</v>
      </c>
      <c r="L5415" s="10">
        <v>70</v>
      </c>
      <c r="M5415" s="10">
        <v>70</v>
      </c>
      <c r="N5415">
        <v>15</v>
      </c>
      <c r="O5415">
        <f t="shared" si="168"/>
        <v>15</v>
      </c>
      <c r="P5415" s="11">
        <f t="shared" si="169"/>
        <v>55</v>
      </c>
    </row>
    <row r="5416" spans="1:16" x14ac:dyDescent="0.25">
      <c r="A5416" t="s">
        <v>1071</v>
      </c>
      <c r="B5416" t="s">
        <v>1169</v>
      </c>
      <c r="C5416" t="s">
        <v>1196</v>
      </c>
      <c r="D5416" t="s">
        <v>1172</v>
      </c>
      <c r="E5416" t="s">
        <v>202</v>
      </c>
      <c r="F5416" s="7">
        <v>45717</v>
      </c>
      <c r="G5416" s="8">
        <v>40933</v>
      </c>
      <c r="H5416" s="8" t="s">
        <v>84</v>
      </c>
      <c r="I5416" s="8" t="s">
        <v>624</v>
      </c>
      <c r="J5416" s="8" t="s">
        <v>1179</v>
      </c>
      <c r="K5416">
        <v>1</v>
      </c>
      <c r="L5416" s="10">
        <v>700</v>
      </c>
      <c r="M5416" s="10">
        <v>700</v>
      </c>
      <c r="N5416">
        <v>102</v>
      </c>
      <c r="O5416">
        <f t="shared" si="168"/>
        <v>102</v>
      </c>
      <c r="P5416" s="11">
        <f t="shared" si="169"/>
        <v>598</v>
      </c>
    </row>
    <row r="5417" spans="1:16" x14ac:dyDescent="0.25">
      <c r="A5417" t="s">
        <v>1071</v>
      </c>
      <c r="B5417" t="s">
        <v>1169</v>
      </c>
      <c r="C5417" t="s">
        <v>1196</v>
      </c>
      <c r="D5417" t="s">
        <v>1172</v>
      </c>
      <c r="E5417" t="s">
        <v>202</v>
      </c>
      <c r="F5417" s="7">
        <v>45717</v>
      </c>
      <c r="G5417" s="8">
        <v>40933</v>
      </c>
      <c r="H5417" s="8" t="s">
        <v>467</v>
      </c>
      <c r="I5417" s="8" t="s">
        <v>956</v>
      </c>
      <c r="J5417" s="8" t="s">
        <v>1179</v>
      </c>
      <c r="K5417">
        <v>2</v>
      </c>
      <c r="L5417" s="10">
        <v>700</v>
      </c>
      <c r="M5417" s="10">
        <v>1400</v>
      </c>
      <c r="N5417">
        <v>102</v>
      </c>
      <c r="O5417">
        <f t="shared" si="168"/>
        <v>204</v>
      </c>
      <c r="P5417" s="11">
        <f t="shared" si="169"/>
        <v>1196</v>
      </c>
    </row>
    <row r="5418" spans="1:16" x14ac:dyDescent="0.25">
      <c r="A5418" t="s">
        <v>1986</v>
      </c>
      <c r="B5418" t="s">
        <v>1987</v>
      </c>
      <c r="C5418" t="s">
        <v>1194</v>
      </c>
      <c r="D5418" t="s">
        <v>1172</v>
      </c>
      <c r="E5418" t="s">
        <v>1988</v>
      </c>
      <c r="F5418" s="7">
        <v>45762</v>
      </c>
      <c r="G5418" s="8">
        <v>40934</v>
      </c>
      <c r="H5418" s="8" t="s">
        <v>167</v>
      </c>
      <c r="I5418" s="8" t="s">
        <v>694</v>
      </c>
      <c r="J5418" s="8" t="s">
        <v>1179</v>
      </c>
      <c r="K5418">
        <v>2</v>
      </c>
      <c r="L5418" s="10">
        <v>1800</v>
      </c>
      <c r="M5418" s="10">
        <v>3600</v>
      </c>
      <c r="N5418">
        <v>102</v>
      </c>
      <c r="O5418">
        <f t="shared" si="168"/>
        <v>204</v>
      </c>
      <c r="P5418" s="11">
        <f t="shared" si="169"/>
        <v>3396</v>
      </c>
    </row>
    <row r="5419" spans="1:16" x14ac:dyDescent="0.25">
      <c r="A5419" t="s">
        <v>1986</v>
      </c>
      <c r="B5419" t="s">
        <v>1987</v>
      </c>
      <c r="C5419" t="s">
        <v>1194</v>
      </c>
      <c r="D5419" t="s">
        <v>1172</v>
      </c>
      <c r="E5419" t="s">
        <v>1988</v>
      </c>
      <c r="F5419" s="7">
        <v>45762</v>
      </c>
      <c r="G5419" s="8">
        <v>40934</v>
      </c>
      <c r="H5419" s="8" t="s">
        <v>36</v>
      </c>
      <c r="I5419" s="8" t="s">
        <v>589</v>
      </c>
      <c r="J5419" s="8" t="s">
        <v>1179</v>
      </c>
      <c r="K5419">
        <v>1</v>
      </c>
      <c r="L5419" s="10">
        <v>1800</v>
      </c>
      <c r="M5419" s="10">
        <v>1800</v>
      </c>
      <c r="N5419">
        <v>102</v>
      </c>
      <c r="O5419">
        <f t="shared" si="168"/>
        <v>102</v>
      </c>
      <c r="P5419" s="11">
        <f t="shared" si="169"/>
        <v>1698</v>
      </c>
    </row>
    <row r="5420" spans="1:16" x14ac:dyDescent="0.25">
      <c r="A5420" t="s">
        <v>1986</v>
      </c>
      <c r="B5420" t="s">
        <v>1987</v>
      </c>
      <c r="C5420" t="s">
        <v>1194</v>
      </c>
      <c r="D5420" t="s">
        <v>1172</v>
      </c>
      <c r="E5420" t="s">
        <v>1988</v>
      </c>
      <c r="F5420" s="7">
        <v>45762</v>
      </c>
      <c r="G5420" s="8">
        <v>40935</v>
      </c>
      <c r="H5420" s="8" t="s">
        <v>167</v>
      </c>
      <c r="I5420" s="8" t="s">
        <v>694</v>
      </c>
      <c r="J5420" s="8" t="s">
        <v>1179</v>
      </c>
      <c r="K5420">
        <v>1</v>
      </c>
      <c r="L5420" s="10">
        <v>1800</v>
      </c>
      <c r="M5420" s="10">
        <v>1800</v>
      </c>
      <c r="N5420">
        <v>102</v>
      </c>
      <c r="O5420">
        <f t="shared" si="168"/>
        <v>102</v>
      </c>
      <c r="P5420" s="11">
        <f t="shared" si="169"/>
        <v>1698</v>
      </c>
    </row>
    <row r="5421" spans="1:16" x14ac:dyDescent="0.25">
      <c r="A5421" t="s">
        <v>1986</v>
      </c>
      <c r="B5421" t="s">
        <v>1987</v>
      </c>
      <c r="C5421" t="s">
        <v>1194</v>
      </c>
      <c r="D5421" t="s">
        <v>1172</v>
      </c>
      <c r="E5421" t="s">
        <v>1988</v>
      </c>
      <c r="F5421" s="7">
        <v>45763</v>
      </c>
      <c r="G5421" s="8">
        <v>40936</v>
      </c>
      <c r="H5421" s="8" t="s">
        <v>167</v>
      </c>
      <c r="I5421" s="8" t="s">
        <v>694</v>
      </c>
      <c r="J5421" s="8" t="s">
        <v>1179</v>
      </c>
      <c r="K5421">
        <v>3</v>
      </c>
      <c r="L5421" s="10">
        <v>1800</v>
      </c>
      <c r="M5421" s="10">
        <v>5400</v>
      </c>
      <c r="N5421">
        <v>102</v>
      </c>
      <c r="O5421">
        <f t="shared" si="168"/>
        <v>306</v>
      </c>
      <c r="P5421" s="11">
        <f t="shared" si="169"/>
        <v>5094</v>
      </c>
    </row>
    <row r="5422" spans="1:16" x14ac:dyDescent="0.25">
      <c r="A5422" t="s">
        <v>2400</v>
      </c>
      <c r="B5422" t="s">
        <v>2401</v>
      </c>
      <c r="C5422" t="s">
        <v>1196</v>
      </c>
      <c r="D5422" t="s">
        <v>1172</v>
      </c>
      <c r="E5422" t="s">
        <v>2402</v>
      </c>
      <c r="F5422" s="7">
        <v>45755</v>
      </c>
      <c r="G5422" s="8">
        <v>40937</v>
      </c>
      <c r="H5422" s="8" t="s">
        <v>353</v>
      </c>
      <c r="I5422" s="8" t="s">
        <v>856</v>
      </c>
      <c r="J5422" s="8" t="s">
        <v>1177</v>
      </c>
      <c r="K5422">
        <v>1</v>
      </c>
      <c r="L5422" s="10">
        <v>800</v>
      </c>
      <c r="M5422" s="10">
        <v>800</v>
      </c>
      <c r="N5422">
        <v>50</v>
      </c>
      <c r="O5422">
        <f t="shared" si="168"/>
        <v>50</v>
      </c>
      <c r="P5422" s="11">
        <f t="shared" si="169"/>
        <v>750</v>
      </c>
    </row>
    <row r="5423" spans="1:16" x14ac:dyDescent="0.25">
      <c r="A5423" t="s">
        <v>2400</v>
      </c>
      <c r="B5423" t="s">
        <v>2401</v>
      </c>
      <c r="C5423" t="s">
        <v>1196</v>
      </c>
      <c r="D5423" t="s">
        <v>1172</v>
      </c>
      <c r="E5423" t="s">
        <v>2402</v>
      </c>
      <c r="F5423" s="7">
        <v>45755</v>
      </c>
      <c r="G5423" s="8">
        <v>40937</v>
      </c>
      <c r="H5423" s="8" t="s">
        <v>87</v>
      </c>
      <c r="I5423" s="8" t="s">
        <v>627</v>
      </c>
      <c r="J5423" s="8" t="s">
        <v>1187</v>
      </c>
      <c r="K5423">
        <v>1</v>
      </c>
      <c r="L5423" s="10">
        <v>950</v>
      </c>
      <c r="M5423" s="10">
        <v>950</v>
      </c>
      <c r="N5423">
        <v>80</v>
      </c>
      <c r="O5423">
        <f t="shared" si="168"/>
        <v>80</v>
      </c>
      <c r="P5423" s="11">
        <f t="shared" si="169"/>
        <v>870</v>
      </c>
    </row>
    <row r="5424" spans="1:16" x14ac:dyDescent="0.25">
      <c r="A5424" t="s">
        <v>2400</v>
      </c>
      <c r="B5424" t="s">
        <v>2401</v>
      </c>
      <c r="C5424" t="s">
        <v>1196</v>
      </c>
      <c r="D5424" t="s">
        <v>1172</v>
      </c>
      <c r="E5424" t="s">
        <v>2402</v>
      </c>
      <c r="F5424" s="7">
        <v>45755</v>
      </c>
      <c r="G5424" s="8">
        <v>40937</v>
      </c>
      <c r="H5424" s="8" t="s">
        <v>148</v>
      </c>
      <c r="I5424" s="8" t="s">
        <v>678</v>
      </c>
      <c r="J5424" s="8" t="s">
        <v>1187</v>
      </c>
      <c r="K5424">
        <v>1</v>
      </c>
      <c r="L5424" s="10">
        <v>75</v>
      </c>
      <c r="M5424" s="10">
        <v>75</v>
      </c>
      <c r="N5424">
        <v>15</v>
      </c>
      <c r="O5424">
        <f t="shared" si="168"/>
        <v>15</v>
      </c>
      <c r="P5424" s="11">
        <f t="shared" si="169"/>
        <v>60</v>
      </c>
    </row>
    <row r="5425" spans="1:16" x14ac:dyDescent="0.25">
      <c r="A5425" t="s">
        <v>2400</v>
      </c>
      <c r="B5425" t="s">
        <v>2401</v>
      </c>
      <c r="C5425" t="s">
        <v>1196</v>
      </c>
      <c r="D5425" t="s">
        <v>1172</v>
      </c>
      <c r="E5425" t="s">
        <v>2402</v>
      </c>
      <c r="F5425" s="7">
        <v>45755</v>
      </c>
      <c r="G5425" s="8">
        <v>40937</v>
      </c>
      <c r="H5425" s="8" t="s">
        <v>386</v>
      </c>
      <c r="I5425" s="8" t="s">
        <v>886</v>
      </c>
      <c r="J5425" s="8" t="s">
        <v>1187</v>
      </c>
      <c r="K5425">
        <v>1</v>
      </c>
      <c r="L5425" s="10">
        <v>37.5</v>
      </c>
      <c r="M5425" s="10">
        <v>37.5</v>
      </c>
      <c r="N5425">
        <v>15</v>
      </c>
      <c r="O5425">
        <f t="shared" si="168"/>
        <v>15</v>
      </c>
      <c r="P5425" s="11">
        <f t="shared" si="169"/>
        <v>22.5</v>
      </c>
    </row>
    <row r="5426" spans="1:16" x14ac:dyDescent="0.25">
      <c r="A5426" t="s">
        <v>2400</v>
      </c>
      <c r="B5426" t="s">
        <v>2401</v>
      </c>
      <c r="C5426" t="s">
        <v>1196</v>
      </c>
      <c r="D5426" t="s">
        <v>1172</v>
      </c>
      <c r="E5426" t="s">
        <v>2402</v>
      </c>
      <c r="F5426" s="7">
        <v>45755</v>
      </c>
      <c r="G5426" s="8">
        <v>40937</v>
      </c>
      <c r="H5426" s="8" t="s">
        <v>386</v>
      </c>
      <c r="I5426" s="8" t="s">
        <v>886</v>
      </c>
      <c r="J5426" s="8" t="s">
        <v>1187</v>
      </c>
      <c r="K5426">
        <v>3</v>
      </c>
      <c r="L5426" s="10">
        <v>75</v>
      </c>
      <c r="M5426" s="10">
        <v>225</v>
      </c>
      <c r="N5426">
        <v>15</v>
      </c>
      <c r="O5426">
        <f t="shared" si="168"/>
        <v>45</v>
      </c>
      <c r="P5426" s="11">
        <f t="shared" si="169"/>
        <v>180</v>
      </c>
    </row>
    <row r="5427" spans="1:16" x14ac:dyDescent="0.25">
      <c r="A5427" t="s">
        <v>1314</v>
      </c>
      <c r="B5427" t="s">
        <v>1153</v>
      </c>
      <c r="C5427" s="30" t="s">
        <v>1665</v>
      </c>
      <c r="D5427" t="s">
        <v>1172</v>
      </c>
      <c r="E5427" t="s">
        <v>1340</v>
      </c>
      <c r="F5427" s="7">
        <v>45755</v>
      </c>
      <c r="G5427" s="8">
        <v>40938</v>
      </c>
      <c r="H5427" s="8" t="s">
        <v>110</v>
      </c>
      <c r="I5427" s="8" t="s">
        <v>647</v>
      </c>
      <c r="J5427" s="8" t="s">
        <v>1179</v>
      </c>
      <c r="K5427">
        <v>2</v>
      </c>
      <c r="L5427" s="10">
        <v>800</v>
      </c>
      <c r="M5427" s="10">
        <v>1600</v>
      </c>
      <c r="N5427">
        <v>102</v>
      </c>
      <c r="O5427">
        <f t="shared" si="168"/>
        <v>204</v>
      </c>
      <c r="P5427" s="11">
        <f t="shared" si="169"/>
        <v>1396</v>
      </c>
    </row>
    <row r="5428" spans="1:16" x14ac:dyDescent="0.25">
      <c r="A5428" t="s">
        <v>1314</v>
      </c>
      <c r="B5428" t="s">
        <v>1153</v>
      </c>
      <c r="C5428" s="30" t="s">
        <v>1665</v>
      </c>
      <c r="D5428" t="s">
        <v>1172</v>
      </c>
      <c r="E5428" t="s">
        <v>1340</v>
      </c>
      <c r="F5428" s="7">
        <v>45755</v>
      </c>
      <c r="G5428" s="8">
        <v>40938</v>
      </c>
      <c r="H5428" s="8" t="s">
        <v>22</v>
      </c>
      <c r="I5428" s="8" t="s">
        <v>576</v>
      </c>
      <c r="J5428" s="8" t="s">
        <v>1187</v>
      </c>
      <c r="K5428">
        <v>1</v>
      </c>
      <c r="L5428" s="10">
        <v>950</v>
      </c>
      <c r="M5428" s="10">
        <v>950</v>
      </c>
      <c r="N5428">
        <v>100</v>
      </c>
      <c r="O5428">
        <f t="shared" si="168"/>
        <v>100</v>
      </c>
      <c r="P5428" s="11">
        <f t="shared" si="169"/>
        <v>850</v>
      </c>
    </row>
    <row r="5429" spans="1:16" x14ac:dyDescent="0.25">
      <c r="A5429" t="s">
        <v>1314</v>
      </c>
      <c r="B5429" t="s">
        <v>1153</v>
      </c>
      <c r="C5429" s="30" t="s">
        <v>1665</v>
      </c>
      <c r="D5429" t="s">
        <v>1172</v>
      </c>
      <c r="E5429" t="s">
        <v>1340</v>
      </c>
      <c r="F5429" s="7">
        <v>45755</v>
      </c>
      <c r="G5429" s="8">
        <v>40938</v>
      </c>
      <c r="H5429" s="8" t="s">
        <v>18</v>
      </c>
      <c r="I5429" s="8" t="s">
        <v>572</v>
      </c>
      <c r="J5429" s="8" t="s">
        <v>1187</v>
      </c>
      <c r="K5429">
        <v>6</v>
      </c>
      <c r="L5429" s="10">
        <v>75</v>
      </c>
      <c r="M5429" s="10">
        <v>450</v>
      </c>
      <c r="N5429">
        <v>15</v>
      </c>
      <c r="O5429">
        <f t="shared" si="168"/>
        <v>90</v>
      </c>
      <c r="P5429" s="11">
        <f t="shared" si="169"/>
        <v>360</v>
      </c>
    </row>
    <row r="5430" spans="1:16" x14ac:dyDescent="0.25">
      <c r="A5430" t="s">
        <v>1105</v>
      </c>
      <c r="B5430" t="s">
        <v>1131</v>
      </c>
      <c r="C5430" t="s">
        <v>1195</v>
      </c>
      <c r="D5430" t="s">
        <v>1172</v>
      </c>
      <c r="E5430" t="s">
        <v>554</v>
      </c>
      <c r="F5430" s="7">
        <v>45763</v>
      </c>
      <c r="G5430" s="8">
        <v>40939</v>
      </c>
      <c r="H5430" s="8" t="s">
        <v>1204</v>
      </c>
      <c r="I5430" s="8" t="s">
        <v>1668</v>
      </c>
      <c r="J5430" s="8" t="s">
        <v>1205</v>
      </c>
      <c r="K5430">
        <v>4</v>
      </c>
      <c r="L5430" s="10">
        <v>495</v>
      </c>
      <c r="M5430" s="10">
        <v>1980</v>
      </c>
      <c r="N5430">
        <v>29</v>
      </c>
      <c r="O5430">
        <f t="shared" si="168"/>
        <v>116</v>
      </c>
      <c r="P5430" s="11">
        <f t="shared" si="169"/>
        <v>1864</v>
      </c>
    </row>
    <row r="5431" spans="1:16" x14ac:dyDescent="0.25">
      <c r="A5431" t="s">
        <v>1105</v>
      </c>
      <c r="B5431" t="s">
        <v>1131</v>
      </c>
      <c r="C5431" t="s">
        <v>1195</v>
      </c>
      <c r="D5431" t="s">
        <v>1172</v>
      </c>
      <c r="E5431" t="s">
        <v>554</v>
      </c>
      <c r="F5431" s="7">
        <v>45763</v>
      </c>
      <c r="G5431" s="8">
        <v>40939</v>
      </c>
      <c r="H5431" s="8" t="s">
        <v>1206</v>
      </c>
      <c r="I5431" s="8" t="s">
        <v>1667</v>
      </c>
      <c r="J5431" s="8" t="s">
        <v>1205</v>
      </c>
      <c r="K5431">
        <v>4</v>
      </c>
      <c r="L5431" s="10">
        <v>135</v>
      </c>
      <c r="M5431" s="10">
        <v>540</v>
      </c>
      <c r="N5431">
        <v>7</v>
      </c>
      <c r="O5431">
        <f t="shared" si="168"/>
        <v>28</v>
      </c>
      <c r="P5431" s="11">
        <f t="shared" si="169"/>
        <v>512</v>
      </c>
    </row>
    <row r="5432" spans="1:16" x14ac:dyDescent="0.25">
      <c r="A5432" t="s">
        <v>1105</v>
      </c>
      <c r="B5432" t="s">
        <v>1131</v>
      </c>
      <c r="C5432" t="s">
        <v>1195</v>
      </c>
      <c r="D5432" t="s">
        <v>1172</v>
      </c>
      <c r="E5432" t="s">
        <v>554</v>
      </c>
      <c r="F5432" s="7">
        <v>45763</v>
      </c>
      <c r="G5432" s="8">
        <v>40939</v>
      </c>
      <c r="H5432" s="8" t="s">
        <v>1207</v>
      </c>
      <c r="I5432" s="8" t="s">
        <v>1208</v>
      </c>
      <c r="J5432" s="8" t="s">
        <v>1205</v>
      </c>
      <c r="K5432">
        <v>4</v>
      </c>
      <c r="L5432" s="10">
        <v>495</v>
      </c>
      <c r="M5432" s="10">
        <v>1980</v>
      </c>
      <c r="N5432">
        <v>10</v>
      </c>
      <c r="O5432">
        <f t="shared" si="168"/>
        <v>40</v>
      </c>
      <c r="P5432" s="11">
        <f t="shared" si="169"/>
        <v>1940</v>
      </c>
    </row>
    <row r="5433" spans="1:16" x14ac:dyDescent="0.25">
      <c r="A5433" t="s">
        <v>1105</v>
      </c>
      <c r="B5433" t="s">
        <v>1131</v>
      </c>
      <c r="C5433" t="s">
        <v>1195</v>
      </c>
      <c r="D5433" t="s">
        <v>1172</v>
      </c>
      <c r="E5433" t="s">
        <v>554</v>
      </c>
      <c r="F5433" s="7">
        <v>45763</v>
      </c>
      <c r="G5433" s="8">
        <v>40939</v>
      </c>
      <c r="H5433" s="8" t="s">
        <v>53</v>
      </c>
      <c r="I5433" s="8" t="s">
        <v>602</v>
      </c>
      <c r="J5433" s="8" t="s">
        <v>1188</v>
      </c>
      <c r="K5433">
        <v>1</v>
      </c>
      <c r="L5433" s="10">
        <v>720</v>
      </c>
      <c r="M5433" s="10">
        <v>720</v>
      </c>
      <c r="N5433">
        <v>142</v>
      </c>
      <c r="O5433">
        <f t="shared" si="168"/>
        <v>142</v>
      </c>
      <c r="P5433" s="11">
        <f t="shared" si="169"/>
        <v>578</v>
      </c>
    </row>
    <row r="5434" spans="1:16" x14ac:dyDescent="0.25">
      <c r="A5434" t="s">
        <v>1105</v>
      </c>
      <c r="B5434" t="s">
        <v>1131</v>
      </c>
      <c r="C5434" t="s">
        <v>1195</v>
      </c>
      <c r="D5434" t="s">
        <v>1172</v>
      </c>
      <c r="E5434" t="s">
        <v>554</v>
      </c>
      <c r="F5434" s="7">
        <v>45763</v>
      </c>
      <c r="G5434" s="8">
        <v>40939</v>
      </c>
      <c r="H5434" s="8" t="s">
        <v>321</v>
      </c>
      <c r="I5434" s="8" t="s">
        <v>828</v>
      </c>
      <c r="J5434" s="8" t="s">
        <v>1188</v>
      </c>
      <c r="K5434">
        <v>2</v>
      </c>
      <c r="L5434" s="10">
        <v>158</v>
      </c>
      <c r="M5434" s="10">
        <v>316</v>
      </c>
      <c r="N5434">
        <v>15</v>
      </c>
      <c r="O5434">
        <f t="shared" si="168"/>
        <v>30</v>
      </c>
      <c r="P5434" s="11">
        <f t="shared" si="169"/>
        <v>286</v>
      </c>
    </row>
    <row r="5435" spans="1:16" x14ac:dyDescent="0.25">
      <c r="A5435" t="s">
        <v>1105</v>
      </c>
      <c r="B5435" t="s">
        <v>1131</v>
      </c>
      <c r="C5435" t="s">
        <v>1195</v>
      </c>
      <c r="D5435" t="s">
        <v>1172</v>
      </c>
      <c r="E5435" t="s">
        <v>554</v>
      </c>
      <c r="F5435" s="7">
        <v>45763</v>
      </c>
      <c r="G5435" s="8">
        <v>40939</v>
      </c>
      <c r="H5435" s="8" t="s">
        <v>238</v>
      </c>
      <c r="I5435" s="8" t="s">
        <v>759</v>
      </c>
      <c r="J5435" s="8" t="s">
        <v>1181</v>
      </c>
      <c r="K5435">
        <v>1</v>
      </c>
      <c r="L5435" s="10">
        <v>2700</v>
      </c>
      <c r="M5435" s="10">
        <v>2700</v>
      </c>
      <c r="N5435">
        <v>130</v>
      </c>
      <c r="O5435">
        <f t="shared" si="168"/>
        <v>130</v>
      </c>
      <c r="P5435" s="11">
        <f t="shared" si="169"/>
        <v>2570</v>
      </c>
    </row>
    <row r="5436" spans="1:16" x14ac:dyDescent="0.25">
      <c r="A5436" t="s">
        <v>1106</v>
      </c>
      <c r="B5436" t="s">
        <v>1168</v>
      </c>
      <c r="C5436" t="s">
        <v>1192</v>
      </c>
      <c r="D5436" t="s">
        <v>1172</v>
      </c>
      <c r="E5436" t="s">
        <v>29</v>
      </c>
      <c r="F5436" s="7">
        <v>45721</v>
      </c>
      <c r="G5436" s="8">
        <v>40940</v>
      </c>
      <c r="H5436" s="8" t="s">
        <v>81</v>
      </c>
      <c r="I5436" s="8" t="s">
        <v>621</v>
      </c>
      <c r="J5436" s="8" t="s">
        <v>1187</v>
      </c>
      <c r="K5436">
        <v>1</v>
      </c>
      <c r="L5436" s="10">
        <v>1500</v>
      </c>
      <c r="M5436" s="10">
        <v>1500</v>
      </c>
      <c r="N5436">
        <v>175</v>
      </c>
      <c r="O5436">
        <f t="shared" si="168"/>
        <v>175</v>
      </c>
      <c r="P5436" s="11">
        <f t="shared" si="169"/>
        <v>1325</v>
      </c>
    </row>
    <row r="5437" spans="1:16" x14ac:dyDescent="0.25">
      <c r="A5437" t="s">
        <v>1106</v>
      </c>
      <c r="B5437" t="s">
        <v>1168</v>
      </c>
      <c r="C5437" t="s">
        <v>1192</v>
      </c>
      <c r="D5437" t="s">
        <v>1172</v>
      </c>
      <c r="E5437" t="s">
        <v>29</v>
      </c>
      <c r="F5437" s="7">
        <v>45721</v>
      </c>
      <c r="G5437" s="8">
        <v>40940</v>
      </c>
      <c r="H5437" s="8" t="s">
        <v>196</v>
      </c>
      <c r="I5437" s="8" t="s">
        <v>720</v>
      </c>
      <c r="J5437" s="8" t="s">
        <v>1187</v>
      </c>
      <c r="K5437">
        <v>1</v>
      </c>
      <c r="L5437" s="10">
        <v>1500</v>
      </c>
      <c r="M5437" s="10">
        <v>1500</v>
      </c>
      <c r="N5437">
        <v>175</v>
      </c>
      <c r="O5437">
        <f t="shared" si="168"/>
        <v>175</v>
      </c>
      <c r="P5437" s="11">
        <f t="shared" si="169"/>
        <v>1325</v>
      </c>
    </row>
    <row r="5438" spans="1:16" x14ac:dyDescent="0.25">
      <c r="A5438" t="s">
        <v>1106</v>
      </c>
      <c r="B5438" t="s">
        <v>1168</v>
      </c>
      <c r="C5438" t="s">
        <v>1192</v>
      </c>
      <c r="D5438" t="s">
        <v>1172</v>
      </c>
      <c r="E5438" t="s">
        <v>29</v>
      </c>
      <c r="F5438" s="7">
        <v>45721</v>
      </c>
      <c r="G5438" s="8">
        <v>40940</v>
      </c>
      <c r="H5438" s="8" t="s">
        <v>17</v>
      </c>
      <c r="I5438" s="8" t="s">
        <v>571</v>
      </c>
      <c r="J5438" s="8" t="s">
        <v>1187</v>
      </c>
      <c r="K5438">
        <v>2</v>
      </c>
      <c r="L5438" s="10">
        <v>100</v>
      </c>
      <c r="M5438" s="10">
        <v>200</v>
      </c>
      <c r="N5438">
        <v>15</v>
      </c>
      <c r="O5438">
        <f t="shared" si="168"/>
        <v>30</v>
      </c>
      <c r="P5438" s="11">
        <f t="shared" si="169"/>
        <v>170</v>
      </c>
    </row>
    <row r="5439" spans="1:16" x14ac:dyDescent="0.25">
      <c r="A5439" t="s">
        <v>1106</v>
      </c>
      <c r="B5439" t="s">
        <v>1168</v>
      </c>
      <c r="C5439" t="s">
        <v>1192</v>
      </c>
      <c r="D5439" t="s">
        <v>1172</v>
      </c>
      <c r="E5439" t="s">
        <v>29</v>
      </c>
      <c r="F5439" s="7">
        <v>45721</v>
      </c>
      <c r="G5439" s="8">
        <v>40940</v>
      </c>
      <c r="H5439" s="8" t="s">
        <v>13</v>
      </c>
      <c r="I5439" s="8" t="s">
        <v>568</v>
      </c>
      <c r="J5439" s="8" t="s">
        <v>1187</v>
      </c>
      <c r="K5439">
        <v>5</v>
      </c>
      <c r="L5439" s="10">
        <v>100</v>
      </c>
      <c r="M5439" s="10">
        <v>500</v>
      </c>
      <c r="N5439">
        <v>15</v>
      </c>
      <c r="O5439">
        <f t="shared" si="168"/>
        <v>75</v>
      </c>
      <c r="P5439" s="11">
        <f t="shared" si="169"/>
        <v>425</v>
      </c>
    </row>
    <row r="5440" spans="1:16" x14ac:dyDescent="0.25">
      <c r="A5440" t="s">
        <v>1106</v>
      </c>
      <c r="B5440" t="s">
        <v>1168</v>
      </c>
      <c r="C5440" t="s">
        <v>1192</v>
      </c>
      <c r="D5440" t="s">
        <v>1172</v>
      </c>
      <c r="E5440" t="s">
        <v>29</v>
      </c>
      <c r="F5440" s="7">
        <v>45721</v>
      </c>
      <c r="G5440" s="8">
        <v>40940</v>
      </c>
      <c r="H5440" s="8" t="s">
        <v>32</v>
      </c>
      <c r="I5440" s="8" t="s">
        <v>585</v>
      </c>
      <c r="J5440" s="8" t="s">
        <v>1187</v>
      </c>
      <c r="K5440">
        <v>2</v>
      </c>
      <c r="L5440" s="10">
        <v>100</v>
      </c>
      <c r="M5440" s="10">
        <v>200</v>
      </c>
      <c r="N5440">
        <v>15</v>
      </c>
      <c r="O5440">
        <f t="shared" si="168"/>
        <v>30</v>
      </c>
      <c r="P5440" s="11">
        <f t="shared" si="169"/>
        <v>170</v>
      </c>
    </row>
    <row r="5441" spans="1:16" x14ac:dyDescent="0.25">
      <c r="A5441" t="s">
        <v>1106</v>
      </c>
      <c r="B5441" t="s">
        <v>1168</v>
      </c>
      <c r="C5441" t="s">
        <v>1192</v>
      </c>
      <c r="D5441" t="s">
        <v>1172</v>
      </c>
      <c r="E5441" t="s">
        <v>29</v>
      </c>
      <c r="F5441" s="7">
        <v>45721</v>
      </c>
      <c r="G5441" s="8">
        <v>40940</v>
      </c>
      <c r="H5441" s="8" t="s">
        <v>82</v>
      </c>
      <c r="I5441" s="8" t="s">
        <v>622</v>
      </c>
      <c r="J5441" s="8" t="s">
        <v>1187</v>
      </c>
      <c r="K5441">
        <v>1</v>
      </c>
      <c r="L5441" s="10">
        <v>100</v>
      </c>
      <c r="M5441" s="10">
        <v>100</v>
      </c>
      <c r="N5441">
        <v>15</v>
      </c>
      <c r="O5441">
        <f t="shared" si="168"/>
        <v>15</v>
      </c>
      <c r="P5441" s="11">
        <f t="shared" si="169"/>
        <v>85</v>
      </c>
    </row>
    <row r="5442" spans="1:16" x14ac:dyDescent="0.25">
      <c r="A5442" t="s">
        <v>1943</v>
      </c>
      <c r="B5442" t="s">
        <v>1939</v>
      </c>
      <c r="C5442" t="s">
        <v>1193</v>
      </c>
      <c r="D5442" t="s">
        <v>1172</v>
      </c>
      <c r="E5442" t="s">
        <v>2009</v>
      </c>
      <c r="F5442" s="7">
        <v>45761</v>
      </c>
      <c r="G5442" s="8">
        <v>40941</v>
      </c>
      <c r="H5442" s="8" t="s">
        <v>94</v>
      </c>
      <c r="I5442" s="8" t="s">
        <v>633</v>
      </c>
      <c r="J5442" s="8" t="s">
        <v>1187</v>
      </c>
      <c r="K5442">
        <v>1</v>
      </c>
      <c r="L5442" s="10">
        <v>675</v>
      </c>
      <c r="M5442" s="10">
        <v>675</v>
      </c>
      <c r="N5442">
        <v>80</v>
      </c>
      <c r="O5442">
        <f t="shared" si="168"/>
        <v>80</v>
      </c>
      <c r="P5442" s="11">
        <f t="shared" si="169"/>
        <v>595</v>
      </c>
    </row>
    <row r="5443" spans="1:16" x14ac:dyDescent="0.25">
      <c r="A5443" t="s">
        <v>1943</v>
      </c>
      <c r="B5443" t="s">
        <v>1939</v>
      </c>
      <c r="C5443" t="s">
        <v>1193</v>
      </c>
      <c r="D5443" t="s">
        <v>1172</v>
      </c>
      <c r="E5443" t="s">
        <v>2009</v>
      </c>
      <c r="F5443" s="7">
        <v>45761</v>
      </c>
      <c r="G5443" s="8">
        <v>40941</v>
      </c>
      <c r="H5443" s="8" t="s">
        <v>13</v>
      </c>
      <c r="I5443" s="8" t="s">
        <v>568</v>
      </c>
      <c r="J5443" s="8" t="s">
        <v>1187</v>
      </c>
      <c r="K5443">
        <v>4</v>
      </c>
      <c r="L5443" s="10">
        <v>100</v>
      </c>
      <c r="M5443" s="10">
        <v>400</v>
      </c>
      <c r="N5443">
        <v>15</v>
      </c>
      <c r="O5443">
        <f t="shared" si="168"/>
        <v>60</v>
      </c>
      <c r="P5443" s="11">
        <f t="shared" si="169"/>
        <v>340</v>
      </c>
    </row>
    <row r="5444" spans="1:16" x14ac:dyDescent="0.25">
      <c r="A5444" t="s">
        <v>1579</v>
      </c>
      <c r="B5444" t="s">
        <v>1524</v>
      </c>
      <c r="C5444" t="s">
        <v>1192</v>
      </c>
      <c r="D5444" t="s">
        <v>1172</v>
      </c>
      <c r="E5444" t="s">
        <v>1580</v>
      </c>
      <c r="F5444" s="7">
        <v>45756</v>
      </c>
      <c r="G5444" s="8">
        <v>40942</v>
      </c>
      <c r="H5444" s="8" t="s">
        <v>87</v>
      </c>
      <c r="I5444" s="8" t="s">
        <v>627</v>
      </c>
      <c r="J5444" s="8" t="s">
        <v>1187</v>
      </c>
      <c r="K5444">
        <v>1</v>
      </c>
      <c r="L5444" s="10">
        <v>680</v>
      </c>
      <c r="M5444" s="10">
        <v>680</v>
      </c>
      <c r="N5444">
        <v>80</v>
      </c>
      <c r="O5444">
        <f t="shared" si="168"/>
        <v>80</v>
      </c>
      <c r="P5444" s="11">
        <f t="shared" si="169"/>
        <v>600</v>
      </c>
    </row>
    <row r="5445" spans="1:16" x14ac:dyDescent="0.25">
      <c r="A5445" t="s">
        <v>1579</v>
      </c>
      <c r="B5445" t="s">
        <v>1524</v>
      </c>
      <c r="C5445" t="s">
        <v>1192</v>
      </c>
      <c r="D5445" t="s">
        <v>1172</v>
      </c>
      <c r="E5445" t="s">
        <v>1580</v>
      </c>
      <c r="F5445" s="7">
        <v>45756</v>
      </c>
      <c r="G5445" s="8">
        <v>40942</v>
      </c>
      <c r="H5445" s="8" t="s">
        <v>18</v>
      </c>
      <c r="I5445" s="8" t="s">
        <v>572</v>
      </c>
      <c r="J5445" s="8" t="s">
        <v>1187</v>
      </c>
      <c r="K5445">
        <v>4</v>
      </c>
      <c r="L5445" s="10">
        <v>100</v>
      </c>
      <c r="M5445" s="10">
        <v>400</v>
      </c>
      <c r="N5445">
        <v>15</v>
      </c>
      <c r="O5445">
        <f t="shared" ref="O5445:O5508" si="170">+K5445*N5445</f>
        <v>60</v>
      </c>
      <c r="P5445" s="11">
        <f t="shared" ref="P5445:P5508" si="171">+M5445-O5445</f>
        <v>340</v>
      </c>
    </row>
    <row r="5446" spans="1:16" x14ac:dyDescent="0.25">
      <c r="A5446" t="s">
        <v>1579</v>
      </c>
      <c r="B5446" t="s">
        <v>1524</v>
      </c>
      <c r="C5446" t="s">
        <v>1192</v>
      </c>
      <c r="D5446" t="s">
        <v>1172</v>
      </c>
      <c r="E5446" t="s">
        <v>1580</v>
      </c>
      <c r="F5446" s="7">
        <v>45756</v>
      </c>
      <c r="G5446" s="8">
        <v>40942</v>
      </c>
      <c r="H5446" s="8" t="s">
        <v>25</v>
      </c>
      <c r="I5446" s="8" t="s">
        <v>579</v>
      </c>
      <c r="J5446" s="8" t="s">
        <v>1187</v>
      </c>
      <c r="K5446">
        <v>1</v>
      </c>
      <c r="L5446" s="10">
        <v>54</v>
      </c>
      <c r="M5446" s="10">
        <v>54</v>
      </c>
      <c r="N5446">
        <v>40</v>
      </c>
      <c r="O5446">
        <f t="shared" si="170"/>
        <v>40</v>
      </c>
      <c r="P5446" s="11">
        <f t="shared" si="171"/>
        <v>14</v>
      </c>
    </row>
    <row r="5447" spans="1:16" x14ac:dyDescent="0.25">
      <c r="A5447" t="s">
        <v>1111</v>
      </c>
      <c r="B5447" t="s">
        <v>1151</v>
      </c>
      <c r="C5447" t="s">
        <v>1194</v>
      </c>
      <c r="D5447" t="s">
        <v>1172</v>
      </c>
      <c r="E5447" t="s">
        <v>497</v>
      </c>
      <c r="F5447" s="7">
        <v>45723</v>
      </c>
      <c r="G5447" s="8">
        <v>40943</v>
      </c>
      <c r="H5447" s="8" t="s">
        <v>353</v>
      </c>
      <c r="I5447" s="8" t="s">
        <v>856</v>
      </c>
      <c r="J5447" s="8" t="s">
        <v>1177</v>
      </c>
      <c r="K5447">
        <v>1</v>
      </c>
      <c r="L5447" s="10">
        <v>600</v>
      </c>
      <c r="M5447" s="10">
        <v>600</v>
      </c>
      <c r="N5447">
        <v>50</v>
      </c>
      <c r="O5447">
        <f t="shared" si="170"/>
        <v>50</v>
      </c>
      <c r="P5447" s="11">
        <f t="shared" si="171"/>
        <v>550</v>
      </c>
    </row>
    <row r="5448" spans="1:16" x14ac:dyDescent="0.25">
      <c r="A5448" t="s">
        <v>1111</v>
      </c>
      <c r="B5448" t="s">
        <v>1151</v>
      </c>
      <c r="C5448" t="s">
        <v>1194</v>
      </c>
      <c r="D5448" t="s">
        <v>1172</v>
      </c>
      <c r="E5448" t="s">
        <v>497</v>
      </c>
      <c r="F5448" s="7">
        <v>45723</v>
      </c>
      <c r="G5448" s="8">
        <v>40943</v>
      </c>
      <c r="H5448" s="8" t="s">
        <v>282</v>
      </c>
      <c r="I5448" s="8" t="s">
        <v>796</v>
      </c>
      <c r="J5448" s="8" t="s">
        <v>1177</v>
      </c>
      <c r="K5448">
        <v>1</v>
      </c>
      <c r="L5448" s="10">
        <v>600</v>
      </c>
      <c r="M5448" s="10">
        <v>600</v>
      </c>
      <c r="N5448">
        <v>50</v>
      </c>
      <c r="O5448">
        <f t="shared" si="170"/>
        <v>50</v>
      </c>
      <c r="P5448" s="11">
        <f t="shared" si="171"/>
        <v>550</v>
      </c>
    </row>
    <row r="5449" spans="1:16" x14ac:dyDescent="0.25">
      <c r="A5449" t="s">
        <v>1111</v>
      </c>
      <c r="B5449" t="s">
        <v>1151</v>
      </c>
      <c r="C5449" t="s">
        <v>1194</v>
      </c>
      <c r="D5449" t="s">
        <v>1172</v>
      </c>
      <c r="E5449" t="s">
        <v>497</v>
      </c>
      <c r="F5449" s="7">
        <v>45738</v>
      </c>
      <c r="G5449" s="8">
        <v>40944</v>
      </c>
      <c r="H5449" s="8" t="s">
        <v>484</v>
      </c>
      <c r="I5449" s="8" t="s">
        <v>970</v>
      </c>
      <c r="J5449" s="8" t="s">
        <v>1177</v>
      </c>
      <c r="K5449">
        <v>1</v>
      </c>
      <c r="L5449" s="10">
        <v>600</v>
      </c>
      <c r="M5449" s="10">
        <v>600</v>
      </c>
      <c r="N5449">
        <v>50</v>
      </c>
      <c r="O5449">
        <f t="shared" si="170"/>
        <v>50</v>
      </c>
      <c r="P5449" s="11">
        <f t="shared" si="171"/>
        <v>550</v>
      </c>
    </row>
    <row r="5450" spans="1:16" x14ac:dyDescent="0.25">
      <c r="A5450" t="s">
        <v>1111</v>
      </c>
      <c r="B5450" t="s">
        <v>1151</v>
      </c>
      <c r="C5450" t="s">
        <v>1194</v>
      </c>
      <c r="D5450" t="s">
        <v>1172</v>
      </c>
      <c r="E5450" t="s">
        <v>497</v>
      </c>
      <c r="F5450" s="7">
        <v>45739</v>
      </c>
      <c r="G5450" s="8">
        <v>40945</v>
      </c>
      <c r="H5450" s="8" t="s">
        <v>484</v>
      </c>
      <c r="I5450" s="8" t="s">
        <v>970</v>
      </c>
      <c r="J5450" s="8" t="s">
        <v>1177</v>
      </c>
      <c r="K5450">
        <v>1</v>
      </c>
      <c r="L5450" s="10">
        <v>600</v>
      </c>
      <c r="M5450" s="10">
        <v>600</v>
      </c>
      <c r="N5450">
        <v>50</v>
      </c>
      <c r="O5450">
        <f t="shared" si="170"/>
        <v>50</v>
      </c>
      <c r="P5450" s="11">
        <f t="shared" si="171"/>
        <v>550</v>
      </c>
    </row>
    <row r="5451" spans="1:16" x14ac:dyDescent="0.25">
      <c r="A5451" t="s">
        <v>1049</v>
      </c>
      <c r="B5451" t="s">
        <v>1151</v>
      </c>
      <c r="C5451" t="s">
        <v>1194</v>
      </c>
      <c r="D5451" t="s">
        <v>1172</v>
      </c>
      <c r="E5451" t="s">
        <v>497</v>
      </c>
      <c r="F5451" s="7">
        <v>45762</v>
      </c>
      <c r="G5451" s="8">
        <v>40946</v>
      </c>
      <c r="H5451" s="8" t="s">
        <v>352</v>
      </c>
      <c r="I5451" s="8" t="s">
        <v>855</v>
      </c>
      <c r="J5451" s="8" t="s">
        <v>1177</v>
      </c>
      <c r="K5451">
        <v>1</v>
      </c>
      <c r="L5451" s="10">
        <v>600</v>
      </c>
      <c r="M5451" s="10">
        <v>600</v>
      </c>
      <c r="N5451">
        <v>50</v>
      </c>
      <c r="O5451">
        <f t="shared" si="170"/>
        <v>50</v>
      </c>
      <c r="P5451" s="11">
        <f t="shared" si="171"/>
        <v>550</v>
      </c>
    </row>
    <row r="5452" spans="1:16" x14ac:dyDescent="0.25">
      <c r="A5452" t="s">
        <v>1049</v>
      </c>
      <c r="B5452" t="s">
        <v>1151</v>
      </c>
      <c r="C5452" t="s">
        <v>1194</v>
      </c>
      <c r="D5452" t="s">
        <v>1172</v>
      </c>
      <c r="E5452" t="s">
        <v>497</v>
      </c>
      <c r="F5452" s="7">
        <v>45762</v>
      </c>
      <c r="G5452" s="8">
        <v>40946</v>
      </c>
      <c r="H5452" s="8" t="s">
        <v>353</v>
      </c>
      <c r="I5452" s="8" t="s">
        <v>856</v>
      </c>
      <c r="J5452" s="8" t="s">
        <v>1177</v>
      </c>
      <c r="K5452">
        <v>1</v>
      </c>
      <c r="L5452" s="10">
        <v>600</v>
      </c>
      <c r="M5452" s="10">
        <v>600</v>
      </c>
      <c r="N5452">
        <v>50</v>
      </c>
      <c r="O5452">
        <f t="shared" si="170"/>
        <v>50</v>
      </c>
      <c r="P5452" s="11">
        <f t="shared" si="171"/>
        <v>550</v>
      </c>
    </row>
    <row r="5453" spans="1:16" x14ac:dyDescent="0.25">
      <c r="A5453" t="s">
        <v>1994</v>
      </c>
      <c r="B5453" t="s">
        <v>1136</v>
      </c>
      <c r="C5453" t="s">
        <v>1194</v>
      </c>
      <c r="D5453" t="s">
        <v>1172</v>
      </c>
      <c r="E5453" t="s">
        <v>2115</v>
      </c>
      <c r="F5453" s="7">
        <v>45756</v>
      </c>
      <c r="G5453" s="8">
        <v>40947</v>
      </c>
      <c r="H5453" s="8" t="s">
        <v>117</v>
      </c>
      <c r="I5453" s="8" t="s">
        <v>596</v>
      </c>
      <c r="J5453" s="8" t="s">
        <v>1186</v>
      </c>
      <c r="K5453">
        <v>14</v>
      </c>
      <c r="L5453" s="10">
        <v>60</v>
      </c>
      <c r="M5453" s="10">
        <v>840</v>
      </c>
      <c r="N5453">
        <v>15</v>
      </c>
      <c r="O5453">
        <f t="shared" si="170"/>
        <v>210</v>
      </c>
      <c r="P5453" s="11">
        <f t="shared" si="171"/>
        <v>630</v>
      </c>
    </row>
    <row r="5454" spans="1:16" x14ac:dyDescent="0.25">
      <c r="A5454" t="s">
        <v>1994</v>
      </c>
      <c r="B5454" t="s">
        <v>1136</v>
      </c>
      <c r="C5454" t="s">
        <v>1194</v>
      </c>
      <c r="D5454" t="s">
        <v>1172</v>
      </c>
      <c r="E5454" t="s">
        <v>2115</v>
      </c>
      <c r="F5454" s="7">
        <v>45756</v>
      </c>
      <c r="G5454" s="8">
        <v>40947</v>
      </c>
      <c r="H5454" s="8" t="s">
        <v>376</v>
      </c>
      <c r="I5454" s="8" t="s">
        <v>876</v>
      </c>
      <c r="J5454" s="8" t="s">
        <v>1186</v>
      </c>
      <c r="K5454">
        <v>1</v>
      </c>
      <c r="L5454" s="10">
        <v>675</v>
      </c>
      <c r="M5454" s="10">
        <v>675</v>
      </c>
      <c r="N5454">
        <v>60</v>
      </c>
      <c r="O5454">
        <f t="shared" si="170"/>
        <v>60</v>
      </c>
      <c r="P5454" s="11">
        <f t="shared" si="171"/>
        <v>615</v>
      </c>
    </row>
    <row r="5455" spans="1:16" x14ac:dyDescent="0.25">
      <c r="A5455" t="s">
        <v>1994</v>
      </c>
      <c r="B5455" t="s">
        <v>1136</v>
      </c>
      <c r="C5455" t="s">
        <v>1194</v>
      </c>
      <c r="D5455" t="s">
        <v>1172</v>
      </c>
      <c r="E5455" t="s">
        <v>2115</v>
      </c>
      <c r="F5455" s="7">
        <v>45756</v>
      </c>
      <c r="G5455" s="8">
        <v>40947</v>
      </c>
      <c r="H5455" s="8" t="s">
        <v>199</v>
      </c>
      <c r="I5455" s="8" t="s">
        <v>723</v>
      </c>
      <c r="J5455" s="8" t="s">
        <v>1186</v>
      </c>
      <c r="K5455">
        <v>7</v>
      </c>
      <c r="L5455" s="10">
        <v>675</v>
      </c>
      <c r="M5455" s="10">
        <v>4725</v>
      </c>
      <c r="N5455">
        <v>60</v>
      </c>
      <c r="O5455">
        <f t="shared" si="170"/>
        <v>420</v>
      </c>
      <c r="P5455" s="11">
        <f t="shared" si="171"/>
        <v>4305</v>
      </c>
    </row>
    <row r="5456" spans="1:16" x14ac:dyDescent="0.25">
      <c r="A5456" t="s">
        <v>1994</v>
      </c>
      <c r="B5456" t="s">
        <v>1136</v>
      </c>
      <c r="C5456" t="s">
        <v>1194</v>
      </c>
      <c r="D5456" t="s">
        <v>1172</v>
      </c>
      <c r="E5456" t="s">
        <v>2115</v>
      </c>
      <c r="F5456" s="7">
        <v>45756</v>
      </c>
      <c r="G5456" s="8">
        <v>40947</v>
      </c>
      <c r="H5456" s="8" t="s">
        <v>2492</v>
      </c>
      <c r="I5456" s="8" t="s">
        <v>2493</v>
      </c>
      <c r="J5456" s="8" t="s">
        <v>1186</v>
      </c>
      <c r="K5456">
        <v>2</v>
      </c>
      <c r="L5456" s="10">
        <v>675</v>
      </c>
      <c r="M5456" s="10">
        <v>1350</v>
      </c>
      <c r="N5456">
        <v>60</v>
      </c>
      <c r="O5456">
        <f t="shared" si="170"/>
        <v>120</v>
      </c>
      <c r="P5456" s="11">
        <f t="shared" si="171"/>
        <v>1230</v>
      </c>
    </row>
    <row r="5457" spans="1:16" x14ac:dyDescent="0.25">
      <c r="A5457" t="s">
        <v>1994</v>
      </c>
      <c r="B5457" t="s">
        <v>1136</v>
      </c>
      <c r="C5457" t="s">
        <v>1194</v>
      </c>
      <c r="D5457" t="s">
        <v>1172</v>
      </c>
      <c r="E5457" t="s">
        <v>2115</v>
      </c>
      <c r="F5457" s="7">
        <v>45756</v>
      </c>
      <c r="G5457" s="8">
        <v>40947</v>
      </c>
      <c r="H5457" s="8" t="s">
        <v>509</v>
      </c>
      <c r="I5457" s="8" t="s">
        <v>991</v>
      </c>
      <c r="J5457" s="8" t="s">
        <v>1186</v>
      </c>
      <c r="K5457">
        <v>4</v>
      </c>
      <c r="L5457" s="10">
        <v>675</v>
      </c>
      <c r="M5457" s="10">
        <v>2700</v>
      </c>
      <c r="N5457">
        <v>60</v>
      </c>
      <c r="O5457">
        <f t="shared" si="170"/>
        <v>240</v>
      </c>
      <c r="P5457" s="11">
        <f t="shared" si="171"/>
        <v>2460</v>
      </c>
    </row>
    <row r="5458" spans="1:16" x14ac:dyDescent="0.25">
      <c r="A5458" t="s">
        <v>1994</v>
      </c>
      <c r="B5458" t="s">
        <v>1136</v>
      </c>
      <c r="C5458" t="s">
        <v>1194</v>
      </c>
      <c r="D5458" t="s">
        <v>1172</v>
      </c>
      <c r="E5458" t="s">
        <v>2115</v>
      </c>
      <c r="F5458" s="7">
        <v>45756</v>
      </c>
      <c r="G5458" s="8">
        <v>40947</v>
      </c>
      <c r="H5458" s="8" t="s">
        <v>381</v>
      </c>
      <c r="I5458" s="8" t="s">
        <v>881</v>
      </c>
      <c r="J5458" s="8" t="s">
        <v>1186</v>
      </c>
      <c r="K5458">
        <v>2</v>
      </c>
      <c r="L5458" s="10">
        <v>175</v>
      </c>
      <c r="M5458" s="10">
        <v>350</v>
      </c>
      <c r="N5458">
        <v>20</v>
      </c>
      <c r="O5458">
        <f t="shared" si="170"/>
        <v>40</v>
      </c>
      <c r="P5458" s="11">
        <f t="shared" si="171"/>
        <v>310</v>
      </c>
    </row>
    <row r="5459" spans="1:16" x14ac:dyDescent="0.25">
      <c r="A5459" t="s">
        <v>2140</v>
      </c>
      <c r="B5459" t="s">
        <v>2141</v>
      </c>
      <c r="C5459" t="s">
        <v>1193</v>
      </c>
      <c r="D5459" t="s">
        <v>1172</v>
      </c>
      <c r="E5459" t="s">
        <v>357</v>
      </c>
      <c r="F5459" s="7">
        <v>45754</v>
      </c>
      <c r="G5459" s="8">
        <v>40948</v>
      </c>
      <c r="H5459" s="8" t="s">
        <v>361</v>
      </c>
      <c r="I5459" s="8" t="s">
        <v>863</v>
      </c>
      <c r="J5459" s="8" t="s">
        <v>1183</v>
      </c>
      <c r="K5459">
        <v>1</v>
      </c>
      <c r="L5459" s="10">
        <v>6200</v>
      </c>
      <c r="M5459" s="10">
        <v>6200</v>
      </c>
      <c r="N5459">
        <v>235</v>
      </c>
      <c r="O5459">
        <f t="shared" si="170"/>
        <v>235</v>
      </c>
      <c r="P5459" s="11">
        <f t="shared" si="171"/>
        <v>5965</v>
      </c>
    </row>
    <row r="5460" spans="1:16" x14ac:dyDescent="0.25">
      <c r="A5460" t="s">
        <v>2140</v>
      </c>
      <c r="B5460" t="s">
        <v>2141</v>
      </c>
      <c r="C5460" t="s">
        <v>1193</v>
      </c>
      <c r="D5460" t="s">
        <v>1172</v>
      </c>
      <c r="E5460" t="s">
        <v>357</v>
      </c>
      <c r="F5460" s="7">
        <v>45754</v>
      </c>
      <c r="G5460" s="8">
        <v>40948</v>
      </c>
      <c r="H5460" s="8" t="s">
        <v>173</v>
      </c>
      <c r="I5460" s="8" t="s">
        <v>698</v>
      </c>
      <c r="J5460" s="8" t="s">
        <v>1183</v>
      </c>
      <c r="K5460">
        <v>1</v>
      </c>
      <c r="L5460" s="10">
        <v>825</v>
      </c>
      <c r="M5460" s="10">
        <v>825</v>
      </c>
      <c r="N5460">
        <v>60</v>
      </c>
      <c r="O5460">
        <f t="shared" si="170"/>
        <v>60</v>
      </c>
      <c r="P5460" s="11">
        <f t="shared" si="171"/>
        <v>765</v>
      </c>
    </row>
    <row r="5461" spans="1:16" x14ac:dyDescent="0.25">
      <c r="A5461" t="s">
        <v>2140</v>
      </c>
      <c r="B5461" t="s">
        <v>2141</v>
      </c>
      <c r="C5461" t="s">
        <v>1193</v>
      </c>
      <c r="D5461" t="s">
        <v>1172</v>
      </c>
      <c r="E5461" t="s">
        <v>357</v>
      </c>
      <c r="F5461" s="7">
        <v>45754</v>
      </c>
      <c r="G5461" s="8">
        <v>40948</v>
      </c>
      <c r="H5461" s="8" t="s">
        <v>505</v>
      </c>
      <c r="I5461" s="8" t="s">
        <v>1710</v>
      </c>
      <c r="J5461" s="8" t="s">
        <v>1183</v>
      </c>
      <c r="K5461">
        <v>1</v>
      </c>
      <c r="L5461" s="10">
        <v>75</v>
      </c>
      <c r="M5461" s="10">
        <v>75</v>
      </c>
      <c r="N5461">
        <v>30</v>
      </c>
      <c r="O5461">
        <f t="shared" si="170"/>
        <v>30</v>
      </c>
      <c r="P5461" s="11">
        <f t="shared" si="171"/>
        <v>45</v>
      </c>
    </row>
    <row r="5462" spans="1:16" x14ac:dyDescent="0.25">
      <c r="A5462" t="s">
        <v>2373</v>
      </c>
      <c r="B5462" t="s">
        <v>2374</v>
      </c>
      <c r="C5462" t="s">
        <v>1196</v>
      </c>
      <c r="D5462" t="s">
        <v>1172</v>
      </c>
      <c r="E5462" t="s">
        <v>357</v>
      </c>
      <c r="F5462" s="7">
        <v>45757</v>
      </c>
      <c r="G5462" s="8">
        <v>40949</v>
      </c>
      <c r="H5462" s="8" t="s">
        <v>79</v>
      </c>
      <c r="I5462" s="8" t="s">
        <v>620</v>
      </c>
      <c r="J5462" s="8" t="s">
        <v>1179</v>
      </c>
      <c r="K5462">
        <v>1</v>
      </c>
      <c r="L5462" s="10">
        <v>1500</v>
      </c>
      <c r="M5462" s="10">
        <v>1500</v>
      </c>
      <c r="N5462">
        <v>102</v>
      </c>
      <c r="O5462">
        <f t="shared" si="170"/>
        <v>102</v>
      </c>
      <c r="P5462" s="11">
        <f t="shared" si="171"/>
        <v>1398</v>
      </c>
    </row>
    <row r="5463" spans="1:16" x14ac:dyDescent="0.25">
      <c r="A5463" t="s">
        <v>2373</v>
      </c>
      <c r="B5463" t="s">
        <v>2374</v>
      </c>
      <c r="C5463" t="s">
        <v>1196</v>
      </c>
      <c r="D5463" t="s">
        <v>1172</v>
      </c>
      <c r="E5463" t="s">
        <v>357</v>
      </c>
      <c r="F5463" s="7">
        <v>45757</v>
      </c>
      <c r="G5463" s="8">
        <v>40949</v>
      </c>
      <c r="H5463" s="8" t="s">
        <v>13</v>
      </c>
      <c r="I5463" s="8" t="s">
        <v>568</v>
      </c>
      <c r="J5463" s="8" t="s">
        <v>1187</v>
      </c>
      <c r="K5463">
        <v>2</v>
      </c>
      <c r="L5463" s="10">
        <v>120</v>
      </c>
      <c r="M5463" s="10">
        <v>240</v>
      </c>
      <c r="N5463">
        <v>15</v>
      </c>
      <c r="O5463">
        <f t="shared" si="170"/>
        <v>30</v>
      </c>
      <c r="P5463" s="11">
        <f t="shared" si="171"/>
        <v>210</v>
      </c>
    </row>
    <row r="5464" spans="1:16" x14ac:dyDescent="0.25">
      <c r="A5464" t="s">
        <v>2373</v>
      </c>
      <c r="B5464" t="s">
        <v>2374</v>
      </c>
      <c r="C5464" t="s">
        <v>1196</v>
      </c>
      <c r="D5464" t="s">
        <v>1172</v>
      </c>
      <c r="E5464" t="s">
        <v>357</v>
      </c>
      <c r="F5464" s="7">
        <v>45757</v>
      </c>
      <c r="G5464" s="8">
        <v>40949</v>
      </c>
      <c r="H5464" s="8" t="s">
        <v>1930</v>
      </c>
      <c r="I5464" s="8" t="s">
        <v>1931</v>
      </c>
      <c r="J5464" s="8" t="s">
        <v>1864</v>
      </c>
      <c r="K5464">
        <v>1</v>
      </c>
      <c r="L5464" s="10">
        <v>250</v>
      </c>
      <c r="M5464" s="10">
        <v>250</v>
      </c>
      <c r="N5464">
        <v>50</v>
      </c>
      <c r="O5464">
        <f t="shared" si="170"/>
        <v>50</v>
      </c>
      <c r="P5464" s="11">
        <f t="shared" si="171"/>
        <v>200</v>
      </c>
    </row>
    <row r="5465" spans="1:16" x14ac:dyDescent="0.25">
      <c r="A5465" t="s">
        <v>2373</v>
      </c>
      <c r="B5465" t="s">
        <v>2374</v>
      </c>
      <c r="C5465" t="s">
        <v>1196</v>
      </c>
      <c r="D5465" t="s">
        <v>1172</v>
      </c>
      <c r="E5465" t="s">
        <v>357</v>
      </c>
      <c r="F5465" s="7">
        <v>45757</v>
      </c>
      <c r="G5465" s="8">
        <v>40949</v>
      </c>
      <c r="H5465" s="8" t="s">
        <v>1936</v>
      </c>
      <c r="I5465" s="8" t="s">
        <v>1937</v>
      </c>
      <c r="J5465" s="8" t="s">
        <v>1929</v>
      </c>
      <c r="K5465">
        <v>1</v>
      </c>
      <c r="L5465" s="10">
        <v>650</v>
      </c>
      <c r="M5465" s="10">
        <v>650</v>
      </c>
      <c r="N5465">
        <v>80</v>
      </c>
      <c r="O5465">
        <f t="shared" si="170"/>
        <v>80</v>
      </c>
      <c r="P5465" s="11">
        <f t="shared" si="171"/>
        <v>570</v>
      </c>
    </row>
    <row r="5466" spans="1:16" x14ac:dyDescent="0.25">
      <c r="A5466" t="s">
        <v>1112</v>
      </c>
      <c r="B5466" t="s">
        <v>1163</v>
      </c>
      <c r="C5466" t="s">
        <v>1194</v>
      </c>
      <c r="D5466" t="s">
        <v>1171</v>
      </c>
      <c r="E5466" t="s">
        <v>58</v>
      </c>
      <c r="F5466" s="7">
        <v>45762</v>
      </c>
      <c r="G5466" s="8">
        <v>40950</v>
      </c>
      <c r="H5466" s="8" t="s">
        <v>451</v>
      </c>
      <c r="I5466" s="8" t="s">
        <v>944</v>
      </c>
      <c r="J5466" s="8" t="s">
        <v>1182</v>
      </c>
      <c r="K5466">
        <v>1</v>
      </c>
      <c r="L5466" s="10">
        <v>1700</v>
      </c>
      <c r="M5466" s="10">
        <v>1700</v>
      </c>
      <c r="N5466">
        <v>230</v>
      </c>
      <c r="O5466">
        <f t="shared" si="170"/>
        <v>230</v>
      </c>
      <c r="P5466" s="11">
        <f t="shared" si="171"/>
        <v>1470</v>
      </c>
    </row>
    <row r="5467" spans="1:16" x14ac:dyDescent="0.25">
      <c r="A5467" t="s">
        <v>1112</v>
      </c>
      <c r="B5467" t="s">
        <v>1163</v>
      </c>
      <c r="C5467" t="s">
        <v>1194</v>
      </c>
      <c r="D5467" t="s">
        <v>1171</v>
      </c>
      <c r="E5467" t="s">
        <v>58</v>
      </c>
      <c r="F5467" s="7">
        <v>45762</v>
      </c>
      <c r="G5467" s="8">
        <v>40950</v>
      </c>
      <c r="H5467" s="8" t="s">
        <v>252</v>
      </c>
      <c r="I5467" s="8" t="s">
        <v>772</v>
      </c>
      <c r="J5467" s="8" t="s">
        <v>1182</v>
      </c>
      <c r="K5467">
        <v>1</v>
      </c>
      <c r="L5467" s="10">
        <v>1700</v>
      </c>
      <c r="M5467" s="10">
        <v>1700</v>
      </c>
      <c r="N5467">
        <v>230</v>
      </c>
      <c r="O5467">
        <f t="shared" si="170"/>
        <v>230</v>
      </c>
      <c r="P5467" s="11">
        <f t="shared" si="171"/>
        <v>1470</v>
      </c>
    </row>
    <row r="5468" spans="1:16" x14ac:dyDescent="0.25">
      <c r="A5468" t="s">
        <v>1112</v>
      </c>
      <c r="B5468" t="s">
        <v>1163</v>
      </c>
      <c r="C5468" t="s">
        <v>1194</v>
      </c>
      <c r="D5468" t="s">
        <v>1171</v>
      </c>
      <c r="E5468" t="s">
        <v>58</v>
      </c>
      <c r="F5468" s="7">
        <v>45762</v>
      </c>
      <c r="G5468" s="8">
        <v>40950</v>
      </c>
      <c r="H5468" s="8" t="s">
        <v>173</v>
      </c>
      <c r="I5468" s="8" t="s">
        <v>698</v>
      </c>
      <c r="J5468" s="8" t="s">
        <v>1183</v>
      </c>
      <c r="K5468">
        <v>1</v>
      </c>
      <c r="L5468" s="10">
        <v>175</v>
      </c>
      <c r="M5468" s="10">
        <v>175</v>
      </c>
      <c r="N5468">
        <v>60</v>
      </c>
      <c r="O5468">
        <f t="shared" si="170"/>
        <v>60</v>
      </c>
      <c r="P5468" s="11">
        <f t="shared" si="171"/>
        <v>115</v>
      </c>
    </row>
    <row r="5469" spans="1:16" x14ac:dyDescent="0.25">
      <c r="A5469" t="s">
        <v>1112</v>
      </c>
      <c r="B5469" t="s">
        <v>1163</v>
      </c>
      <c r="C5469" t="s">
        <v>1194</v>
      </c>
      <c r="D5469" t="s">
        <v>1171</v>
      </c>
      <c r="E5469" t="s">
        <v>58</v>
      </c>
      <c r="F5469" s="7">
        <v>45762</v>
      </c>
      <c r="G5469" s="8">
        <v>40950</v>
      </c>
      <c r="H5469" s="8" t="s">
        <v>424</v>
      </c>
      <c r="I5469" s="8" t="s">
        <v>919</v>
      </c>
      <c r="J5469" s="8" t="s">
        <v>1183</v>
      </c>
      <c r="K5469">
        <v>1</v>
      </c>
      <c r="L5469" s="10">
        <v>175</v>
      </c>
      <c r="M5469" s="10">
        <v>175</v>
      </c>
      <c r="N5469">
        <v>65</v>
      </c>
      <c r="O5469">
        <f t="shared" si="170"/>
        <v>65</v>
      </c>
      <c r="P5469" s="11">
        <f t="shared" si="171"/>
        <v>110</v>
      </c>
    </row>
    <row r="5470" spans="1:16" x14ac:dyDescent="0.25">
      <c r="A5470" t="s">
        <v>1112</v>
      </c>
      <c r="B5470" t="s">
        <v>1163</v>
      </c>
      <c r="C5470" t="s">
        <v>1194</v>
      </c>
      <c r="D5470" t="s">
        <v>1171</v>
      </c>
      <c r="E5470" t="s">
        <v>58</v>
      </c>
      <c r="F5470" s="7">
        <v>45762</v>
      </c>
      <c r="G5470" s="8">
        <v>40950</v>
      </c>
      <c r="H5470" s="8" t="s">
        <v>236</v>
      </c>
      <c r="I5470" s="8" t="s">
        <v>757</v>
      </c>
      <c r="J5470" s="8" t="s">
        <v>1183</v>
      </c>
      <c r="K5470">
        <v>1</v>
      </c>
      <c r="L5470" s="10">
        <v>200</v>
      </c>
      <c r="M5470" s="10">
        <v>200</v>
      </c>
      <c r="N5470">
        <v>210</v>
      </c>
      <c r="O5470">
        <f t="shared" si="170"/>
        <v>210</v>
      </c>
      <c r="P5470" s="11">
        <f t="shared" si="171"/>
        <v>-10</v>
      </c>
    </row>
    <row r="5471" spans="1:16" x14ac:dyDescent="0.25">
      <c r="A5471" t="s">
        <v>1112</v>
      </c>
      <c r="B5471" t="s">
        <v>1163</v>
      </c>
      <c r="C5471" t="s">
        <v>1194</v>
      </c>
      <c r="D5471" t="s">
        <v>1171</v>
      </c>
      <c r="E5471" t="s">
        <v>58</v>
      </c>
      <c r="F5471" s="7">
        <v>45762</v>
      </c>
      <c r="G5471" s="8">
        <v>40950</v>
      </c>
      <c r="H5471" s="8" t="s">
        <v>140</v>
      </c>
      <c r="I5471" s="8" t="s">
        <v>672</v>
      </c>
      <c r="J5471" s="8" t="s">
        <v>1183</v>
      </c>
      <c r="K5471">
        <v>1</v>
      </c>
      <c r="L5471" s="10">
        <v>800</v>
      </c>
      <c r="M5471" s="10">
        <v>800</v>
      </c>
      <c r="N5471">
        <v>875</v>
      </c>
      <c r="O5471">
        <f t="shared" si="170"/>
        <v>875</v>
      </c>
      <c r="P5471" s="11">
        <f t="shared" si="171"/>
        <v>-75</v>
      </c>
    </row>
    <row r="5472" spans="1:16" x14ac:dyDescent="0.25">
      <c r="A5472" t="s">
        <v>1112</v>
      </c>
      <c r="B5472" t="s">
        <v>1163</v>
      </c>
      <c r="C5472" t="s">
        <v>1194</v>
      </c>
      <c r="D5472" t="s">
        <v>1171</v>
      </c>
      <c r="E5472" t="s">
        <v>58</v>
      </c>
      <c r="F5472" s="7">
        <v>45762</v>
      </c>
      <c r="G5472" s="8">
        <v>40950</v>
      </c>
      <c r="H5472" s="8" t="s">
        <v>172</v>
      </c>
      <c r="I5472" s="8" t="s">
        <v>697</v>
      </c>
      <c r="J5472" s="8" t="s">
        <v>1183</v>
      </c>
      <c r="K5472">
        <v>1</v>
      </c>
      <c r="L5472" s="10">
        <v>200</v>
      </c>
      <c r="M5472" s="10">
        <v>200</v>
      </c>
      <c r="N5472">
        <v>120</v>
      </c>
      <c r="O5472">
        <f t="shared" si="170"/>
        <v>120</v>
      </c>
      <c r="P5472" s="11">
        <f t="shared" si="171"/>
        <v>80</v>
      </c>
    </row>
    <row r="5473" spans="1:16" x14ac:dyDescent="0.25">
      <c r="A5473" t="s">
        <v>1112</v>
      </c>
      <c r="B5473" t="s">
        <v>1163</v>
      </c>
      <c r="C5473" t="s">
        <v>1194</v>
      </c>
      <c r="D5473" t="s">
        <v>1171</v>
      </c>
      <c r="E5473" t="s">
        <v>58</v>
      </c>
      <c r="F5473" s="7">
        <v>45762</v>
      </c>
      <c r="G5473" s="8">
        <v>40950</v>
      </c>
      <c r="H5473" s="8" t="s">
        <v>61</v>
      </c>
      <c r="I5473" s="8" t="s">
        <v>606</v>
      </c>
      <c r="J5473" s="8" t="s">
        <v>1190</v>
      </c>
      <c r="K5473">
        <v>8</v>
      </c>
      <c r="L5473" s="10">
        <v>175</v>
      </c>
      <c r="M5473" s="10">
        <v>1400</v>
      </c>
      <c r="N5473">
        <v>25</v>
      </c>
      <c r="O5473">
        <f t="shared" si="170"/>
        <v>200</v>
      </c>
      <c r="P5473" s="11">
        <f t="shared" si="171"/>
        <v>1200</v>
      </c>
    </row>
    <row r="5474" spans="1:16" x14ac:dyDescent="0.25">
      <c r="A5474" t="s">
        <v>1112</v>
      </c>
      <c r="B5474" t="s">
        <v>1163</v>
      </c>
      <c r="C5474" t="s">
        <v>1194</v>
      </c>
      <c r="D5474" t="s">
        <v>1171</v>
      </c>
      <c r="E5474" t="s">
        <v>58</v>
      </c>
      <c r="F5474" s="7">
        <v>45762</v>
      </c>
      <c r="G5474" s="8">
        <v>40950</v>
      </c>
      <c r="H5474" s="8" t="s">
        <v>253</v>
      </c>
      <c r="I5474" s="8" t="s">
        <v>773</v>
      </c>
      <c r="J5474" s="8" t="s">
        <v>60</v>
      </c>
      <c r="K5474">
        <v>2</v>
      </c>
      <c r="L5474" s="10">
        <v>1800</v>
      </c>
      <c r="M5474" s="10">
        <v>3600</v>
      </c>
      <c r="N5474">
        <v>200</v>
      </c>
      <c r="O5474">
        <f t="shared" si="170"/>
        <v>400</v>
      </c>
      <c r="P5474" s="11">
        <f t="shared" si="171"/>
        <v>3200</v>
      </c>
    </row>
    <row r="5475" spans="1:16" x14ac:dyDescent="0.25">
      <c r="A5475" t="s">
        <v>2164</v>
      </c>
      <c r="B5475" t="s">
        <v>2165</v>
      </c>
      <c r="C5475" t="s">
        <v>1192</v>
      </c>
      <c r="D5475" t="s">
        <v>1172</v>
      </c>
      <c r="E5475" t="s">
        <v>2166</v>
      </c>
      <c r="F5475" s="7">
        <v>45757</v>
      </c>
      <c r="G5475" s="8">
        <v>40951</v>
      </c>
      <c r="H5475" s="8" t="s">
        <v>271</v>
      </c>
      <c r="I5475" s="8" t="s">
        <v>789</v>
      </c>
      <c r="J5475" s="8" t="s">
        <v>1180</v>
      </c>
      <c r="K5475">
        <v>1</v>
      </c>
      <c r="L5475" s="10">
        <v>11500</v>
      </c>
      <c r="M5475" s="10">
        <v>11500</v>
      </c>
      <c r="N5475">
        <v>260</v>
      </c>
      <c r="O5475">
        <f t="shared" si="170"/>
        <v>260</v>
      </c>
      <c r="P5475" s="11">
        <f t="shared" si="171"/>
        <v>11240</v>
      </c>
    </row>
    <row r="5476" spans="1:16" x14ac:dyDescent="0.25">
      <c r="A5476" t="s">
        <v>2108</v>
      </c>
      <c r="B5476" t="s">
        <v>1126</v>
      </c>
      <c r="C5476" t="s">
        <v>1196</v>
      </c>
      <c r="D5476" t="s">
        <v>1172</v>
      </c>
      <c r="E5476" t="s">
        <v>2471</v>
      </c>
      <c r="F5476" s="7">
        <v>45749</v>
      </c>
      <c r="G5476" s="8">
        <v>40952</v>
      </c>
      <c r="H5476" s="8" t="s">
        <v>358</v>
      </c>
      <c r="I5476" s="8" t="s">
        <v>860</v>
      </c>
      <c r="J5476" s="8" t="s">
        <v>1184</v>
      </c>
      <c r="K5476">
        <v>1</v>
      </c>
      <c r="L5476" s="10">
        <v>5095</v>
      </c>
      <c r="M5476" s="10">
        <v>5095</v>
      </c>
      <c r="N5476">
        <v>267</v>
      </c>
      <c r="O5476">
        <f t="shared" si="170"/>
        <v>267</v>
      </c>
      <c r="P5476" s="11">
        <f t="shared" si="171"/>
        <v>4828</v>
      </c>
    </row>
    <row r="5477" spans="1:16" x14ac:dyDescent="0.25">
      <c r="A5477" t="s">
        <v>2108</v>
      </c>
      <c r="B5477" t="s">
        <v>1126</v>
      </c>
      <c r="C5477" t="s">
        <v>1196</v>
      </c>
      <c r="D5477" t="s">
        <v>1172</v>
      </c>
      <c r="E5477" t="s">
        <v>2471</v>
      </c>
      <c r="F5477" s="7">
        <v>45749</v>
      </c>
      <c r="G5477" s="8">
        <v>40952</v>
      </c>
      <c r="H5477" s="8" t="s">
        <v>349</v>
      </c>
      <c r="I5477" s="8" t="s">
        <v>852</v>
      </c>
      <c r="J5477" s="8" t="s">
        <v>1184</v>
      </c>
      <c r="K5477">
        <v>1</v>
      </c>
      <c r="L5477" s="10">
        <v>5095</v>
      </c>
      <c r="M5477" s="10">
        <v>5095</v>
      </c>
      <c r="N5477">
        <v>267</v>
      </c>
      <c r="O5477">
        <f t="shared" si="170"/>
        <v>267</v>
      </c>
      <c r="P5477" s="11">
        <f t="shared" si="171"/>
        <v>4828</v>
      </c>
    </row>
    <row r="5478" spans="1:16" x14ac:dyDescent="0.25">
      <c r="A5478" t="s">
        <v>2108</v>
      </c>
      <c r="B5478" t="s">
        <v>1126</v>
      </c>
      <c r="C5478" t="s">
        <v>1196</v>
      </c>
      <c r="D5478" t="s">
        <v>1172</v>
      </c>
      <c r="E5478" t="s">
        <v>2471</v>
      </c>
      <c r="F5478" s="7">
        <v>45749</v>
      </c>
      <c r="G5478" s="8">
        <v>40952</v>
      </c>
      <c r="H5478" s="8" t="s">
        <v>19</v>
      </c>
      <c r="I5478" s="8" t="s">
        <v>573</v>
      </c>
      <c r="J5478" s="8" t="s">
        <v>1184</v>
      </c>
      <c r="K5478">
        <v>1</v>
      </c>
      <c r="L5478" s="10">
        <v>87.5</v>
      </c>
      <c r="M5478" s="10">
        <v>87.5</v>
      </c>
      <c r="N5478">
        <v>32</v>
      </c>
      <c r="O5478">
        <f t="shared" si="170"/>
        <v>32</v>
      </c>
      <c r="P5478" s="11">
        <f t="shared" si="171"/>
        <v>55.5</v>
      </c>
    </row>
    <row r="5479" spans="1:16" x14ac:dyDescent="0.25">
      <c r="A5479" t="s">
        <v>2108</v>
      </c>
      <c r="B5479" t="s">
        <v>1126</v>
      </c>
      <c r="C5479" t="s">
        <v>1196</v>
      </c>
      <c r="D5479" t="s">
        <v>1172</v>
      </c>
      <c r="E5479" t="s">
        <v>2471</v>
      </c>
      <c r="F5479" s="7">
        <v>45749</v>
      </c>
      <c r="G5479" s="8">
        <v>40952</v>
      </c>
      <c r="H5479" s="8" t="s">
        <v>19</v>
      </c>
      <c r="I5479" s="8" t="s">
        <v>573</v>
      </c>
      <c r="J5479" s="8" t="s">
        <v>1184</v>
      </c>
      <c r="K5479">
        <v>2</v>
      </c>
      <c r="L5479" s="10">
        <v>175</v>
      </c>
      <c r="M5479" s="10">
        <v>350</v>
      </c>
      <c r="N5479">
        <v>32</v>
      </c>
      <c r="O5479">
        <f t="shared" si="170"/>
        <v>64</v>
      </c>
      <c r="P5479" s="11">
        <f t="shared" si="171"/>
        <v>286</v>
      </c>
    </row>
    <row r="5480" spans="1:16" x14ac:dyDescent="0.25">
      <c r="A5480" t="s">
        <v>2108</v>
      </c>
      <c r="B5480" t="s">
        <v>1126</v>
      </c>
      <c r="C5480" t="s">
        <v>1196</v>
      </c>
      <c r="D5480" t="s">
        <v>1172</v>
      </c>
      <c r="E5480" t="s">
        <v>2471</v>
      </c>
      <c r="F5480" s="7">
        <v>45749</v>
      </c>
      <c r="G5480" s="8">
        <v>40952</v>
      </c>
      <c r="H5480" s="8" t="s">
        <v>345</v>
      </c>
      <c r="I5480" s="8" t="s">
        <v>849</v>
      </c>
      <c r="J5480" s="8" t="s">
        <v>1184</v>
      </c>
      <c r="K5480">
        <v>3</v>
      </c>
      <c r="L5480" s="10">
        <v>175</v>
      </c>
      <c r="M5480" s="10">
        <v>525</v>
      </c>
      <c r="N5480">
        <v>32</v>
      </c>
      <c r="O5480">
        <f t="shared" si="170"/>
        <v>96</v>
      </c>
      <c r="P5480" s="11">
        <f t="shared" si="171"/>
        <v>429</v>
      </c>
    </row>
    <row r="5481" spans="1:16" x14ac:dyDescent="0.25">
      <c r="A5481" t="s">
        <v>2108</v>
      </c>
      <c r="B5481" t="s">
        <v>1126</v>
      </c>
      <c r="C5481" t="s">
        <v>1196</v>
      </c>
      <c r="D5481" t="s">
        <v>1172</v>
      </c>
      <c r="E5481" t="s">
        <v>2471</v>
      </c>
      <c r="F5481" s="7">
        <v>45754</v>
      </c>
      <c r="G5481" s="8">
        <v>40953</v>
      </c>
      <c r="H5481" s="8" t="s">
        <v>404</v>
      </c>
      <c r="I5481" s="8" t="s">
        <v>901</v>
      </c>
      <c r="J5481" s="8" t="s">
        <v>1184</v>
      </c>
      <c r="K5481">
        <v>1</v>
      </c>
      <c r="L5481" s="10">
        <v>5095</v>
      </c>
      <c r="M5481" s="10">
        <v>5095</v>
      </c>
      <c r="N5481">
        <v>267</v>
      </c>
      <c r="O5481">
        <f t="shared" si="170"/>
        <v>267</v>
      </c>
      <c r="P5481" s="11">
        <f t="shared" si="171"/>
        <v>4828</v>
      </c>
    </row>
    <row r="5482" spans="1:16" x14ac:dyDescent="0.25">
      <c r="A5482" t="s">
        <v>2108</v>
      </c>
      <c r="B5482" t="s">
        <v>1126</v>
      </c>
      <c r="C5482" t="s">
        <v>1196</v>
      </c>
      <c r="D5482" t="s">
        <v>1172</v>
      </c>
      <c r="E5482" t="s">
        <v>2471</v>
      </c>
      <c r="F5482" s="7">
        <v>45754</v>
      </c>
      <c r="G5482" s="8">
        <v>40953</v>
      </c>
      <c r="H5482" s="8" t="s">
        <v>350</v>
      </c>
      <c r="I5482" s="8" t="s">
        <v>853</v>
      </c>
      <c r="J5482" s="8" t="s">
        <v>1184</v>
      </c>
      <c r="K5482">
        <v>1</v>
      </c>
      <c r="L5482" s="10">
        <v>5095</v>
      </c>
      <c r="M5482" s="10">
        <v>5095</v>
      </c>
      <c r="N5482">
        <v>267</v>
      </c>
      <c r="O5482">
        <f t="shared" si="170"/>
        <v>267</v>
      </c>
      <c r="P5482" s="11">
        <f t="shared" si="171"/>
        <v>4828</v>
      </c>
    </row>
    <row r="5483" spans="1:16" x14ac:dyDescent="0.25">
      <c r="A5483" t="s">
        <v>2108</v>
      </c>
      <c r="B5483" t="s">
        <v>1126</v>
      </c>
      <c r="C5483" t="s">
        <v>1196</v>
      </c>
      <c r="D5483" t="s">
        <v>1172</v>
      </c>
      <c r="E5483" t="s">
        <v>2471</v>
      </c>
      <c r="F5483" s="7">
        <v>45754</v>
      </c>
      <c r="G5483" s="8">
        <v>40953</v>
      </c>
      <c r="H5483" s="8" t="s">
        <v>466</v>
      </c>
      <c r="I5483" s="8" t="s">
        <v>955</v>
      </c>
      <c r="J5483" s="8" t="s">
        <v>1184</v>
      </c>
      <c r="K5483">
        <v>1</v>
      </c>
      <c r="L5483" s="10">
        <v>5095</v>
      </c>
      <c r="M5483" s="10">
        <v>5095</v>
      </c>
      <c r="N5483">
        <v>267</v>
      </c>
      <c r="O5483">
        <f t="shared" si="170"/>
        <v>267</v>
      </c>
      <c r="P5483" s="11">
        <f t="shared" si="171"/>
        <v>4828</v>
      </c>
    </row>
    <row r="5484" spans="1:16" x14ac:dyDescent="0.25">
      <c r="A5484" t="s">
        <v>2108</v>
      </c>
      <c r="B5484" t="s">
        <v>1126</v>
      </c>
      <c r="C5484" t="s">
        <v>1196</v>
      </c>
      <c r="D5484" t="s">
        <v>1172</v>
      </c>
      <c r="E5484" t="s">
        <v>2471</v>
      </c>
      <c r="F5484" s="7">
        <v>45754</v>
      </c>
      <c r="G5484" s="8">
        <v>40953</v>
      </c>
      <c r="H5484" s="8" t="s">
        <v>19</v>
      </c>
      <c r="I5484" s="8" t="s">
        <v>573</v>
      </c>
      <c r="J5484" s="8" t="s">
        <v>1184</v>
      </c>
      <c r="K5484">
        <v>6</v>
      </c>
      <c r="L5484" s="10">
        <v>175</v>
      </c>
      <c r="M5484" s="10">
        <v>1050</v>
      </c>
      <c r="N5484">
        <v>32</v>
      </c>
      <c r="O5484">
        <f t="shared" si="170"/>
        <v>192</v>
      </c>
      <c r="P5484" s="11">
        <f t="shared" si="171"/>
        <v>858</v>
      </c>
    </row>
    <row r="5485" spans="1:16" x14ac:dyDescent="0.25">
      <c r="A5485" t="s">
        <v>2108</v>
      </c>
      <c r="B5485" t="s">
        <v>1126</v>
      </c>
      <c r="C5485" t="s">
        <v>1196</v>
      </c>
      <c r="D5485" t="s">
        <v>1172</v>
      </c>
      <c r="E5485" t="s">
        <v>2471</v>
      </c>
      <c r="F5485" s="7">
        <v>45754</v>
      </c>
      <c r="G5485" s="8">
        <v>40953</v>
      </c>
      <c r="H5485" s="8" t="s">
        <v>373</v>
      </c>
      <c r="I5485" s="8" t="s">
        <v>874</v>
      </c>
      <c r="J5485" s="8" t="s">
        <v>1184</v>
      </c>
      <c r="K5485">
        <v>2</v>
      </c>
      <c r="L5485" s="10">
        <v>175</v>
      </c>
      <c r="M5485" s="10">
        <v>350</v>
      </c>
      <c r="N5485">
        <v>32</v>
      </c>
      <c r="O5485">
        <f t="shared" si="170"/>
        <v>64</v>
      </c>
      <c r="P5485" s="11">
        <f t="shared" si="171"/>
        <v>286</v>
      </c>
    </row>
    <row r="5486" spans="1:16" x14ac:dyDescent="0.25">
      <c r="A5486" t="s">
        <v>1089</v>
      </c>
      <c r="B5486" t="s">
        <v>1142</v>
      </c>
      <c r="C5486" t="s">
        <v>1196</v>
      </c>
      <c r="D5486" t="s">
        <v>1172</v>
      </c>
      <c r="E5486" t="s">
        <v>473</v>
      </c>
      <c r="F5486" s="7">
        <v>45750</v>
      </c>
      <c r="G5486" s="8">
        <v>40954</v>
      </c>
      <c r="H5486" s="8" t="s">
        <v>73</v>
      </c>
      <c r="I5486" s="8" t="s">
        <v>615</v>
      </c>
      <c r="J5486" s="8" t="s">
        <v>1188</v>
      </c>
      <c r="K5486">
        <v>1</v>
      </c>
      <c r="L5486" s="10">
        <v>525</v>
      </c>
      <c r="M5486" s="10">
        <v>525</v>
      </c>
      <c r="N5486">
        <v>60</v>
      </c>
      <c r="O5486">
        <f t="shared" si="170"/>
        <v>60</v>
      </c>
      <c r="P5486" s="11">
        <f t="shared" si="171"/>
        <v>465</v>
      </c>
    </row>
    <row r="5487" spans="1:16" x14ac:dyDescent="0.25">
      <c r="A5487" t="s">
        <v>1089</v>
      </c>
      <c r="B5487" t="s">
        <v>1142</v>
      </c>
      <c r="C5487" t="s">
        <v>1196</v>
      </c>
      <c r="D5487" t="s">
        <v>1172</v>
      </c>
      <c r="E5487" t="s">
        <v>473</v>
      </c>
      <c r="F5487" s="7">
        <v>45750</v>
      </c>
      <c r="G5487" s="8">
        <v>40954</v>
      </c>
      <c r="H5487" s="8" t="s">
        <v>308</v>
      </c>
      <c r="I5487" s="8" t="s">
        <v>817</v>
      </c>
      <c r="J5487" s="8" t="s">
        <v>1188</v>
      </c>
      <c r="K5487">
        <v>1</v>
      </c>
      <c r="L5487" s="10">
        <v>525</v>
      </c>
      <c r="M5487" s="10">
        <v>525</v>
      </c>
      <c r="N5487">
        <v>60</v>
      </c>
      <c r="O5487">
        <f t="shared" si="170"/>
        <v>60</v>
      </c>
      <c r="P5487" s="11">
        <f t="shared" si="171"/>
        <v>465</v>
      </c>
    </row>
    <row r="5488" spans="1:16" x14ac:dyDescent="0.25">
      <c r="A5488" t="s">
        <v>1089</v>
      </c>
      <c r="B5488" t="s">
        <v>1142</v>
      </c>
      <c r="C5488" t="s">
        <v>1196</v>
      </c>
      <c r="D5488" t="s">
        <v>1172</v>
      </c>
      <c r="E5488" t="s">
        <v>473</v>
      </c>
      <c r="F5488" s="7">
        <v>45750</v>
      </c>
      <c r="G5488" s="8">
        <v>40954</v>
      </c>
      <c r="H5488" s="8" t="s">
        <v>267</v>
      </c>
      <c r="I5488" s="8" t="s">
        <v>786</v>
      </c>
      <c r="J5488" s="8" t="s">
        <v>1188</v>
      </c>
      <c r="K5488">
        <v>1</v>
      </c>
      <c r="L5488" s="10">
        <v>525</v>
      </c>
      <c r="M5488" s="10">
        <v>525</v>
      </c>
      <c r="N5488">
        <v>60</v>
      </c>
      <c r="O5488">
        <f t="shared" si="170"/>
        <v>60</v>
      </c>
      <c r="P5488" s="11">
        <f t="shared" si="171"/>
        <v>465</v>
      </c>
    </row>
    <row r="5489" spans="1:16" x14ac:dyDescent="0.25">
      <c r="A5489" t="s">
        <v>1089</v>
      </c>
      <c r="B5489" t="s">
        <v>1142</v>
      </c>
      <c r="C5489" t="s">
        <v>1196</v>
      </c>
      <c r="D5489" t="s">
        <v>1172</v>
      </c>
      <c r="E5489" t="s">
        <v>473</v>
      </c>
      <c r="F5489" s="7">
        <v>45750</v>
      </c>
      <c r="G5489" s="8">
        <v>40954</v>
      </c>
      <c r="H5489" s="8" t="s">
        <v>393</v>
      </c>
      <c r="I5489" s="8" t="s">
        <v>891</v>
      </c>
      <c r="J5489" s="8" t="s">
        <v>1188</v>
      </c>
      <c r="K5489">
        <v>1</v>
      </c>
      <c r="L5489" s="10">
        <v>525</v>
      </c>
      <c r="M5489" s="10">
        <v>525</v>
      </c>
      <c r="N5489">
        <v>60</v>
      </c>
      <c r="O5489">
        <f t="shared" si="170"/>
        <v>60</v>
      </c>
      <c r="P5489" s="11">
        <f t="shared" si="171"/>
        <v>465</v>
      </c>
    </row>
    <row r="5490" spans="1:16" x14ac:dyDescent="0.25">
      <c r="A5490" t="s">
        <v>1089</v>
      </c>
      <c r="B5490" t="s">
        <v>1142</v>
      </c>
      <c r="C5490" t="s">
        <v>1196</v>
      </c>
      <c r="D5490" t="s">
        <v>1172</v>
      </c>
      <c r="E5490" t="s">
        <v>473</v>
      </c>
      <c r="F5490" s="7">
        <v>45750</v>
      </c>
      <c r="G5490" s="8">
        <v>40954</v>
      </c>
      <c r="H5490" s="8" t="s">
        <v>45</v>
      </c>
      <c r="I5490" s="8" t="s">
        <v>596</v>
      </c>
      <c r="J5490" s="8" t="s">
        <v>1188</v>
      </c>
      <c r="K5490">
        <v>4</v>
      </c>
      <c r="L5490" s="10">
        <v>30</v>
      </c>
      <c r="M5490" s="10">
        <v>120</v>
      </c>
      <c r="N5490">
        <v>10</v>
      </c>
      <c r="O5490">
        <f t="shared" si="170"/>
        <v>40</v>
      </c>
      <c r="P5490" s="11">
        <f t="shared" si="171"/>
        <v>80</v>
      </c>
    </row>
    <row r="5491" spans="1:16" x14ac:dyDescent="0.25">
      <c r="A5491" t="s">
        <v>1089</v>
      </c>
      <c r="B5491" t="s">
        <v>1142</v>
      </c>
      <c r="C5491" t="s">
        <v>1196</v>
      </c>
      <c r="D5491" t="s">
        <v>1172</v>
      </c>
      <c r="E5491" t="s">
        <v>473</v>
      </c>
      <c r="F5491" s="7">
        <v>45750</v>
      </c>
      <c r="G5491" s="8">
        <v>40954</v>
      </c>
      <c r="H5491" s="8" t="s">
        <v>138</v>
      </c>
      <c r="I5491" s="8" t="s">
        <v>671</v>
      </c>
      <c r="J5491" s="8" t="s">
        <v>1188</v>
      </c>
      <c r="K5491">
        <v>1</v>
      </c>
      <c r="L5491" s="10">
        <v>120</v>
      </c>
      <c r="M5491" s="10">
        <v>120</v>
      </c>
      <c r="N5491">
        <v>20</v>
      </c>
      <c r="O5491">
        <f t="shared" si="170"/>
        <v>20</v>
      </c>
      <c r="P5491" s="11">
        <f t="shared" si="171"/>
        <v>100</v>
      </c>
    </row>
    <row r="5492" spans="1:16" x14ac:dyDescent="0.25">
      <c r="A5492" t="s">
        <v>1058</v>
      </c>
      <c r="B5492" t="s">
        <v>1197</v>
      </c>
      <c r="C5492" t="s">
        <v>1665</v>
      </c>
      <c r="D5492" t="s">
        <v>1172</v>
      </c>
      <c r="E5492" t="s">
        <v>41</v>
      </c>
      <c r="F5492" s="7">
        <v>45761</v>
      </c>
      <c r="G5492" s="8">
        <v>40955</v>
      </c>
      <c r="H5492" s="8" t="s">
        <v>547</v>
      </c>
      <c r="I5492" s="8" t="s">
        <v>1024</v>
      </c>
      <c r="J5492" s="8" t="s">
        <v>1179</v>
      </c>
      <c r="K5492">
        <v>1</v>
      </c>
      <c r="L5492" s="10">
        <v>1000</v>
      </c>
      <c r="M5492" s="10">
        <v>1000</v>
      </c>
      <c r="N5492">
        <v>102</v>
      </c>
      <c r="O5492">
        <f t="shared" si="170"/>
        <v>102</v>
      </c>
      <c r="P5492" s="11">
        <f t="shared" si="171"/>
        <v>898</v>
      </c>
    </row>
    <row r="5493" spans="1:16" x14ac:dyDescent="0.25">
      <c r="A5493" t="s">
        <v>1058</v>
      </c>
      <c r="B5493" t="s">
        <v>1197</v>
      </c>
      <c r="C5493" t="s">
        <v>1665</v>
      </c>
      <c r="D5493" t="s">
        <v>1172</v>
      </c>
      <c r="E5493" t="s">
        <v>41</v>
      </c>
      <c r="F5493" s="7">
        <v>45761</v>
      </c>
      <c r="G5493" s="8">
        <v>40955</v>
      </c>
      <c r="H5493" s="8" t="s">
        <v>540</v>
      </c>
      <c r="I5493" s="8" t="s">
        <v>1019</v>
      </c>
      <c r="J5493" s="8" t="s">
        <v>1179</v>
      </c>
      <c r="K5493">
        <v>1</v>
      </c>
      <c r="L5493" s="10">
        <v>1000</v>
      </c>
      <c r="M5493" s="10">
        <v>1000</v>
      </c>
      <c r="N5493">
        <v>102</v>
      </c>
      <c r="O5493">
        <f t="shared" si="170"/>
        <v>102</v>
      </c>
      <c r="P5493" s="11">
        <f t="shared" si="171"/>
        <v>898</v>
      </c>
    </row>
    <row r="5494" spans="1:16" x14ac:dyDescent="0.25">
      <c r="A5494" t="s">
        <v>1058</v>
      </c>
      <c r="B5494" t="s">
        <v>1197</v>
      </c>
      <c r="C5494" t="s">
        <v>1665</v>
      </c>
      <c r="D5494" t="s">
        <v>1172</v>
      </c>
      <c r="E5494" t="s">
        <v>41</v>
      </c>
      <c r="F5494" s="7">
        <v>45761</v>
      </c>
      <c r="G5494" s="8">
        <v>40955</v>
      </c>
      <c r="H5494" s="8" t="s">
        <v>185</v>
      </c>
      <c r="I5494" s="8" t="s">
        <v>709</v>
      </c>
      <c r="J5494" s="8" t="s">
        <v>1187</v>
      </c>
      <c r="K5494">
        <v>1</v>
      </c>
      <c r="L5494" s="10">
        <v>850</v>
      </c>
      <c r="M5494" s="10">
        <v>850</v>
      </c>
      <c r="N5494">
        <v>100</v>
      </c>
      <c r="O5494">
        <f t="shared" si="170"/>
        <v>100</v>
      </c>
      <c r="P5494" s="11">
        <f t="shared" si="171"/>
        <v>750</v>
      </c>
    </row>
    <row r="5495" spans="1:16" x14ac:dyDescent="0.25">
      <c r="A5495" t="s">
        <v>1058</v>
      </c>
      <c r="B5495" t="s">
        <v>1197</v>
      </c>
      <c r="C5495" t="s">
        <v>1665</v>
      </c>
      <c r="D5495" t="s">
        <v>1172</v>
      </c>
      <c r="E5495" t="s">
        <v>41</v>
      </c>
      <c r="F5495" s="7">
        <v>45761</v>
      </c>
      <c r="G5495" s="8">
        <v>40955</v>
      </c>
      <c r="H5495" s="8" t="s">
        <v>18</v>
      </c>
      <c r="I5495" s="8" t="s">
        <v>572</v>
      </c>
      <c r="J5495" s="8" t="s">
        <v>1187</v>
      </c>
      <c r="K5495">
        <v>6</v>
      </c>
      <c r="L5495" s="10">
        <v>150</v>
      </c>
      <c r="M5495" s="10">
        <v>900</v>
      </c>
      <c r="N5495">
        <v>15</v>
      </c>
      <c r="O5495">
        <f t="shared" si="170"/>
        <v>90</v>
      </c>
      <c r="P5495" s="11">
        <f t="shared" si="171"/>
        <v>810</v>
      </c>
    </row>
    <row r="5496" spans="1:16" x14ac:dyDescent="0.25">
      <c r="A5496" t="s">
        <v>1058</v>
      </c>
      <c r="B5496" t="s">
        <v>1197</v>
      </c>
      <c r="C5496" t="s">
        <v>1665</v>
      </c>
      <c r="D5496" t="s">
        <v>1172</v>
      </c>
      <c r="E5496" t="s">
        <v>41</v>
      </c>
      <c r="F5496" s="7">
        <v>45761</v>
      </c>
      <c r="G5496" s="8">
        <v>40955</v>
      </c>
      <c r="H5496" s="8" t="s">
        <v>25</v>
      </c>
      <c r="I5496" s="8" t="s">
        <v>579</v>
      </c>
      <c r="J5496" s="8" t="s">
        <v>1187</v>
      </c>
      <c r="K5496">
        <v>1</v>
      </c>
      <c r="L5496" s="10">
        <v>125</v>
      </c>
      <c r="M5496" s="10">
        <v>125</v>
      </c>
      <c r="N5496">
        <v>40</v>
      </c>
      <c r="O5496">
        <f t="shared" si="170"/>
        <v>40</v>
      </c>
      <c r="P5496" s="11">
        <f t="shared" si="171"/>
        <v>85</v>
      </c>
    </row>
    <row r="5497" spans="1:16" x14ac:dyDescent="0.25">
      <c r="A5497" t="s">
        <v>1058</v>
      </c>
      <c r="B5497" t="s">
        <v>1197</v>
      </c>
      <c r="C5497" t="s">
        <v>1665</v>
      </c>
      <c r="D5497" t="s">
        <v>1172</v>
      </c>
      <c r="E5497" t="s">
        <v>41</v>
      </c>
      <c r="F5497" s="7">
        <v>45761</v>
      </c>
      <c r="G5497" s="8">
        <v>40956</v>
      </c>
      <c r="H5497" s="8" t="s">
        <v>1204</v>
      </c>
      <c r="I5497" s="8" t="s">
        <v>1668</v>
      </c>
      <c r="J5497" s="8" t="s">
        <v>1205</v>
      </c>
      <c r="K5497">
        <v>4</v>
      </c>
      <c r="L5497" s="10">
        <v>400</v>
      </c>
      <c r="M5497" s="10">
        <v>1600</v>
      </c>
      <c r="N5497">
        <v>29</v>
      </c>
      <c r="O5497">
        <f t="shared" si="170"/>
        <v>116</v>
      </c>
      <c r="P5497" s="11">
        <f t="shared" si="171"/>
        <v>1484</v>
      </c>
    </row>
    <row r="5498" spans="1:16" x14ac:dyDescent="0.25">
      <c r="A5498" t="s">
        <v>1058</v>
      </c>
      <c r="B5498" t="s">
        <v>1197</v>
      </c>
      <c r="C5498" t="s">
        <v>1665</v>
      </c>
      <c r="D5498" t="s">
        <v>1172</v>
      </c>
      <c r="E5498" t="s">
        <v>41</v>
      </c>
      <c r="F5498" s="7">
        <v>45761</v>
      </c>
      <c r="G5498" s="8">
        <v>40956</v>
      </c>
      <c r="H5498" s="8" t="s">
        <v>1206</v>
      </c>
      <c r="I5498" s="8" t="s">
        <v>1667</v>
      </c>
      <c r="J5498" s="8" t="s">
        <v>1205</v>
      </c>
      <c r="K5498">
        <v>4</v>
      </c>
      <c r="L5498" s="10">
        <v>100</v>
      </c>
      <c r="M5498" s="10">
        <v>400</v>
      </c>
      <c r="N5498">
        <v>7</v>
      </c>
      <c r="O5498">
        <f t="shared" si="170"/>
        <v>28</v>
      </c>
      <c r="P5498" s="11">
        <f t="shared" si="171"/>
        <v>372</v>
      </c>
    </row>
    <row r="5499" spans="1:16" x14ac:dyDescent="0.25">
      <c r="A5499" t="s">
        <v>1058</v>
      </c>
      <c r="B5499" t="s">
        <v>1197</v>
      </c>
      <c r="C5499" t="s">
        <v>1665</v>
      </c>
      <c r="D5499" t="s">
        <v>1172</v>
      </c>
      <c r="E5499" t="s">
        <v>41</v>
      </c>
      <c r="F5499" s="7">
        <v>45761</v>
      </c>
      <c r="G5499" s="8">
        <v>40956</v>
      </c>
      <c r="H5499" s="8" t="s">
        <v>1223</v>
      </c>
      <c r="I5499" s="8" t="s">
        <v>1224</v>
      </c>
      <c r="J5499" s="8" t="s">
        <v>1205</v>
      </c>
      <c r="K5499">
        <v>2</v>
      </c>
      <c r="L5499" s="10">
        <v>400</v>
      </c>
      <c r="M5499" s="10">
        <v>800</v>
      </c>
      <c r="N5499">
        <v>10</v>
      </c>
      <c r="O5499">
        <f t="shared" si="170"/>
        <v>20</v>
      </c>
      <c r="P5499" s="11">
        <f t="shared" si="171"/>
        <v>780</v>
      </c>
    </row>
    <row r="5500" spans="1:16" x14ac:dyDescent="0.25">
      <c r="A5500" t="s">
        <v>1058</v>
      </c>
      <c r="B5500" t="s">
        <v>1197</v>
      </c>
      <c r="C5500" t="s">
        <v>1665</v>
      </c>
      <c r="D5500" t="s">
        <v>1172</v>
      </c>
      <c r="E5500" t="s">
        <v>41</v>
      </c>
      <c r="F5500" s="7">
        <v>45761</v>
      </c>
      <c r="G5500" s="8">
        <v>40956</v>
      </c>
      <c r="H5500" s="8" t="s">
        <v>1317</v>
      </c>
      <c r="I5500" s="8" t="s">
        <v>1318</v>
      </c>
      <c r="J5500" s="8" t="s">
        <v>1205</v>
      </c>
      <c r="K5500">
        <v>2</v>
      </c>
      <c r="L5500" s="10">
        <v>400</v>
      </c>
      <c r="M5500" s="10">
        <v>800</v>
      </c>
      <c r="N5500">
        <v>10</v>
      </c>
      <c r="O5500">
        <f t="shared" si="170"/>
        <v>20</v>
      </c>
      <c r="P5500" s="11">
        <f t="shared" si="171"/>
        <v>780</v>
      </c>
    </row>
    <row r="5501" spans="1:16" x14ac:dyDescent="0.25">
      <c r="A5501" t="s">
        <v>1058</v>
      </c>
      <c r="B5501" t="s">
        <v>1197</v>
      </c>
      <c r="C5501" t="s">
        <v>1665</v>
      </c>
      <c r="D5501" t="s">
        <v>1172</v>
      </c>
      <c r="E5501" t="s">
        <v>41</v>
      </c>
      <c r="F5501" s="7">
        <v>45761</v>
      </c>
      <c r="G5501" s="8">
        <v>40956</v>
      </c>
      <c r="H5501" s="8" t="s">
        <v>113</v>
      </c>
      <c r="I5501" s="8" t="s">
        <v>650</v>
      </c>
      <c r="J5501" s="8" t="s">
        <v>1188</v>
      </c>
      <c r="K5501">
        <v>1</v>
      </c>
      <c r="L5501" s="10">
        <v>125</v>
      </c>
      <c r="M5501" s="10">
        <v>125</v>
      </c>
      <c r="N5501">
        <v>15</v>
      </c>
      <c r="O5501">
        <f t="shared" si="170"/>
        <v>15</v>
      </c>
      <c r="P5501" s="11">
        <f t="shared" si="171"/>
        <v>110</v>
      </c>
    </row>
    <row r="5502" spans="1:16" x14ac:dyDescent="0.25">
      <c r="A5502" t="s">
        <v>1058</v>
      </c>
      <c r="B5502" t="s">
        <v>1197</v>
      </c>
      <c r="C5502" t="s">
        <v>1665</v>
      </c>
      <c r="D5502" t="s">
        <v>1172</v>
      </c>
      <c r="E5502" t="s">
        <v>41</v>
      </c>
      <c r="F5502" s="7">
        <v>45761</v>
      </c>
      <c r="G5502" s="8">
        <v>40956</v>
      </c>
      <c r="H5502" s="8" t="s">
        <v>114</v>
      </c>
      <c r="I5502" s="8" t="s">
        <v>651</v>
      </c>
      <c r="J5502" s="8" t="s">
        <v>1188</v>
      </c>
      <c r="K5502">
        <v>1</v>
      </c>
      <c r="L5502" s="10">
        <v>125</v>
      </c>
      <c r="M5502" s="10">
        <v>125</v>
      </c>
      <c r="N5502">
        <v>15</v>
      </c>
      <c r="O5502">
        <f t="shared" si="170"/>
        <v>15</v>
      </c>
      <c r="P5502" s="11">
        <f t="shared" si="171"/>
        <v>110</v>
      </c>
    </row>
    <row r="5503" spans="1:16" x14ac:dyDescent="0.25">
      <c r="A5503" t="s">
        <v>1058</v>
      </c>
      <c r="B5503" t="s">
        <v>1197</v>
      </c>
      <c r="C5503" t="s">
        <v>1665</v>
      </c>
      <c r="D5503" t="s">
        <v>1172</v>
      </c>
      <c r="E5503" t="s">
        <v>41</v>
      </c>
      <c r="F5503" s="7">
        <v>45761</v>
      </c>
      <c r="G5503" s="8">
        <v>40956</v>
      </c>
      <c r="H5503" s="8" t="s">
        <v>136</v>
      </c>
      <c r="I5503" s="8" t="s">
        <v>669</v>
      </c>
      <c r="J5503" s="8" t="s">
        <v>1181</v>
      </c>
      <c r="K5503">
        <v>2</v>
      </c>
      <c r="L5503" s="10">
        <v>2000</v>
      </c>
      <c r="M5503" s="10">
        <v>4000</v>
      </c>
      <c r="N5503">
        <v>90</v>
      </c>
      <c r="O5503">
        <f t="shared" si="170"/>
        <v>180</v>
      </c>
      <c r="P5503" s="11">
        <f t="shared" si="171"/>
        <v>3820</v>
      </c>
    </row>
    <row r="5504" spans="1:16" x14ac:dyDescent="0.25">
      <c r="A5504" t="s">
        <v>1117</v>
      </c>
      <c r="B5504" t="s">
        <v>1197</v>
      </c>
      <c r="C5504" t="s">
        <v>1665</v>
      </c>
      <c r="D5504" t="s">
        <v>1172</v>
      </c>
      <c r="E5504" t="s">
        <v>41</v>
      </c>
      <c r="F5504" s="7">
        <v>45762</v>
      </c>
      <c r="G5504" s="8">
        <v>40957</v>
      </c>
      <c r="H5504" s="8" t="s">
        <v>72</v>
      </c>
      <c r="I5504" s="8" t="s">
        <v>614</v>
      </c>
      <c r="J5504" s="8" t="s">
        <v>1188</v>
      </c>
      <c r="K5504">
        <v>4</v>
      </c>
      <c r="L5504" s="10">
        <v>750</v>
      </c>
      <c r="M5504" s="10">
        <v>3000</v>
      </c>
      <c r="N5504">
        <v>60</v>
      </c>
      <c r="O5504">
        <f t="shared" si="170"/>
        <v>240</v>
      </c>
      <c r="P5504" s="11">
        <f t="shared" si="171"/>
        <v>2760</v>
      </c>
    </row>
    <row r="5505" spans="1:16" x14ac:dyDescent="0.25">
      <c r="A5505" t="s">
        <v>1117</v>
      </c>
      <c r="B5505" t="s">
        <v>1197</v>
      </c>
      <c r="C5505" t="s">
        <v>1665</v>
      </c>
      <c r="D5505" t="s">
        <v>1172</v>
      </c>
      <c r="E5505" t="s">
        <v>41</v>
      </c>
      <c r="F5505" s="7">
        <v>45762</v>
      </c>
      <c r="G5505" s="8">
        <v>40957</v>
      </c>
      <c r="H5505" s="8" t="s">
        <v>45</v>
      </c>
      <c r="I5505" s="8" t="s">
        <v>596</v>
      </c>
      <c r="J5505" s="8" t="s">
        <v>1188</v>
      </c>
      <c r="K5505">
        <v>4</v>
      </c>
      <c r="L5505" s="10">
        <v>100</v>
      </c>
      <c r="M5505" s="10">
        <v>400</v>
      </c>
      <c r="N5505">
        <v>10</v>
      </c>
      <c r="O5505">
        <f t="shared" si="170"/>
        <v>40</v>
      </c>
      <c r="P5505" s="11">
        <f t="shared" si="171"/>
        <v>360</v>
      </c>
    </row>
    <row r="5506" spans="1:16" x14ac:dyDescent="0.25">
      <c r="A5506" t="s">
        <v>1117</v>
      </c>
      <c r="B5506" t="s">
        <v>1197</v>
      </c>
      <c r="C5506" t="s">
        <v>1665</v>
      </c>
      <c r="D5506" t="s">
        <v>1172</v>
      </c>
      <c r="E5506" t="s">
        <v>41</v>
      </c>
      <c r="F5506" s="7">
        <v>45762</v>
      </c>
      <c r="G5506" s="8">
        <v>40957</v>
      </c>
      <c r="H5506" s="8" t="s">
        <v>114</v>
      </c>
      <c r="I5506" s="8" t="s">
        <v>651</v>
      </c>
      <c r="J5506" s="8" t="s">
        <v>1188</v>
      </c>
      <c r="K5506">
        <v>2</v>
      </c>
      <c r="L5506" s="10">
        <v>125</v>
      </c>
      <c r="M5506" s="10">
        <v>250</v>
      </c>
      <c r="N5506">
        <v>15</v>
      </c>
      <c r="O5506">
        <f t="shared" si="170"/>
        <v>30</v>
      </c>
      <c r="P5506" s="11">
        <f t="shared" si="171"/>
        <v>220</v>
      </c>
    </row>
    <row r="5507" spans="1:16" x14ac:dyDescent="0.25">
      <c r="A5507" t="s">
        <v>1117</v>
      </c>
      <c r="B5507" t="s">
        <v>1197</v>
      </c>
      <c r="C5507" t="s">
        <v>1665</v>
      </c>
      <c r="D5507" t="s">
        <v>1172</v>
      </c>
      <c r="E5507" t="s">
        <v>41</v>
      </c>
      <c r="F5507" s="7">
        <v>45762</v>
      </c>
      <c r="G5507" s="8">
        <v>40957</v>
      </c>
      <c r="H5507" s="8" t="s">
        <v>101</v>
      </c>
      <c r="I5507" s="8" t="s">
        <v>640</v>
      </c>
      <c r="J5507" s="8" t="s">
        <v>1181</v>
      </c>
      <c r="K5507">
        <v>2</v>
      </c>
      <c r="L5507" s="10">
        <v>2000</v>
      </c>
      <c r="M5507" s="10">
        <v>4000</v>
      </c>
      <c r="N5507">
        <v>90</v>
      </c>
      <c r="O5507">
        <f t="shared" si="170"/>
        <v>180</v>
      </c>
      <c r="P5507" s="11">
        <f t="shared" si="171"/>
        <v>3820</v>
      </c>
    </row>
    <row r="5508" spans="1:16" x14ac:dyDescent="0.25">
      <c r="A5508" t="s">
        <v>1117</v>
      </c>
      <c r="B5508" t="s">
        <v>1197</v>
      </c>
      <c r="C5508" t="s">
        <v>1665</v>
      </c>
      <c r="D5508" t="s">
        <v>1172</v>
      </c>
      <c r="E5508" t="s">
        <v>41</v>
      </c>
      <c r="F5508" s="7">
        <v>45762</v>
      </c>
      <c r="G5508" s="8">
        <v>40958</v>
      </c>
      <c r="H5508" s="8" t="s">
        <v>73</v>
      </c>
      <c r="I5508" s="8" t="s">
        <v>615</v>
      </c>
      <c r="J5508" s="8" t="s">
        <v>1188</v>
      </c>
      <c r="K5508">
        <v>2</v>
      </c>
      <c r="L5508" s="10">
        <v>750</v>
      </c>
      <c r="M5508" s="10">
        <v>1500</v>
      </c>
      <c r="N5508">
        <v>60</v>
      </c>
      <c r="O5508">
        <f t="shared" si="170"/>
        <v>120</v>
      </c>
      <c r="P5508" s="11">
        <f t="shared" si="171"/>
        <v>1380</v>
      </c>
    </row>
    <row r="5509" spans="1:16" x14ac:dyDescent="0.25">
      <c r="A5509" t="s">
        <v>1117</v>
      </c>
      <c r="B5509" t="s">
        <v>1197</v>
      </c>
      <c r="C5509" t="s">
        <v>1665</v>
      </c>
      <c r="D5509" t="s">
        <v>1172</v>
      </c>
      <c r="E5509" t="s">
        <v>41</v>
      </c>
      <c r="F5509" s="7">
        <v>45762</v>
      </c>
      <c r="G5509" s="8">
        <v>40958</v>
      </c>
      <c r="H5509" s="8" t="s">
        <v>112</v>
      </c>
      <c r="I5509" s="8" t="s">
        <v>649</v>
      </c>
      <c r="J5509" s="8" t="s">
        <v>1188</v>
      </c>
      <c r="K5509">
        <v>6</v>
      </c>
      <c r="L5509" s="10">
        <v>750</v>
      </c>
      <c r="M5509" s="10">
        <v>4500</v>
      </c>
      <c r="N5509">
        <v>60</v>
      </c>
      <c r="O5509">
        <f t="shared" ref="O5509:O5572" si="172">+K5509*N5509</f>
        <v>360</v>
      </c>
      <c r="P5509" s="11">
        <f t="shared" ref="P5509:P5572" si="173">+M5509-O5509</f>
        <v>4140</v>
      </c>
    </row>
    <row r="5510" spans="1:16" x14ac:dyDescent="0.25">
      <c r="A5510" t="s">
        <v>1117</v>
      </c>
      <c r="B5510" t="s">
        <v>1197</v>
      </c>
      <c r="C5510" t="s">
        <v>1665</v>
      </c>
      <c r="D5510" t="s">
        <v>1172</v>
      </c>
      <c r="E5510" t="s">
        <v>41</v>
      </c>
      <c r="F5510" s="7">
        <v>45762</v>
      </c>
      <c r="G5510" s="8">
        <v>40958</v>
      </c>
      <c r="H5510" s="8" t="s">
        <v>45</v>
      </c>
      <c r="I5510" s="8" t="s">
        <v>596</v>
      </c>
      <c r="J5510" s="8" t="s">
        <v>1188</v>
      </c>
      <c r="K5510">
        <v>8</v>
      </c>
      <c r="L5510" s="10">
        <v>100</v>
      </c>
      <c r="M5510" s="10">
        <v>800</v>
      </c>
      <c r="N5510">
        <v>10</v>
      </c>
      <c r="O5510">
        <f t="shared" si="172"/>
        <v>80</v>
      </c>
      <c r="P5510" s="11">
        <f t="shared" si="173"/>
        <v>720</v>
      </c>
    </row>
    <row r="5511" spans="1:16" x14ac:dyDescent="0.25">
      <c r="A5511" t="s">
        <v>1117</v>
      </c>
      <c r="B5511" t="s">
        <v>1197</v>
      </c>
      <c r="C5511" t="s">
        <v>1665</v>
      </c>
      <c r="D5511" t="s">
        <v>1172</v>
      </c>
      <c r="E5511" t="s">
        <v>41</v>
      </c>
      <c r="F5511" s="7">
        <v>45762</v>
      </c>
      <c r="G5511" s="8">
        <v>40958</v>
      </c>
      <c r="H5511" s="8" t="s">
        <v>74</v>
      </c>
      <c r="I5511" s="8" t="s">
        <v>616</v>
      </c>
      <c r="J5511" s="8" t="s">
        <v>1188</v>
      </c>
      <c r="K5511">
        <v>2</v>
      </c>
      <c r="L5511" s="10">
        <v>125</v>
      </c>
      <c r="M5511" s="10">
        <v>250</v>
      </c>
      <c r="N5511">
        <v>15</v>
      </c>
      <c r="O5511">
        <f t="shared" si="172"/>
        <v>30</v>
      </c>
      <c r="P5511" s="11">
        <f t="shared" si="173"/>
        <v>220</v>
      </c>
    </row>
    <row r="5512" spans="1:16" x14ac:dyDescent="0.25">
      <c r="A5512" t="s">
        <v>1117</v>
      </c>
      <c r="B5512" t="s">
        <v>1197</v>
      </c>
      <c r="C5512" t="s">
        <v>1665</v>
      </c>
      <c r="D5512" t="s">
        <v>1172</v>
      </c>
      <c r="E5512" t="s">
        <v>41</v>
      </c>
      <c r="F5512" s="7">
        <v>45762</v>
      </c>
      <c r="G5512" s="8">
        <v>40958</v>
      </c>
      <c r="H5512" s="8" t="s">
        <v>1394</v>
      </c>
      <c r="I5512" s="8" t="s">
        <v>1395</v>
      </c>
      <c r="J5512" s="8" t="s">
        <v>1181</v>
      </c>
      <c r="K5512">
        <v>1</v>
      </c>
      <c r="L5512" s="10">
        <v>2000</v>
      </c>
      <c r="M5512" s="10">
        <v>2000</v>
      </c>
      <c r="N5512">
        <v>90</v>
      </c>
      <c r="O5512">
        <f t="shared" si="172"/>
        <v>90</v>
      </c>
      <c r="P5512" s="11">
        <f t="shared" si="173"/>
        <v>1910</v>
      </c>
    </row>
    <row r="5513" spans="1:16" x14ac:dyDescent="0.25">
      <c r="A5513" t="s">
        <v>1117</v>
      </c>
      <c r="B5513" t="s">
        <v>1197</v>
      </c>
      <c r="C5513" t="s">
        <v>1665</v>
      </c>
      <c r="D5513" t="s">
        <v>1172</v>
      </c>
      <c r="E5513" t="s">
        <v>41</v>
      </c>
      <c r="F5513" s="7">
        <v>45762</v>
      </c>
      <c r="G5513" s="8">
        <v>40958</v>
      </c>
      <c r="H5513" s="8" t="s">
        <v>143</v>
      </c>
      <c r="I5513" s="8" t="s">
        <v>675</v>
      </c>
      <c r="J5513" s="8" t="s">
        <v>1181</v>
      </c>
      <c r="K5513">
        <v>2</v>
      </c>
      <c r="L5513" s="10">
        <v>2000</v>
      </c>
      <c r="M5513" s="10">
        <v>4000</v>
      </c>
      <c r="N5513">
        <v>90</v>
      </c>
      <c r="O5513">
        <f t="shared" si="172"/>
        <v>180</v>
      </c>
      <c r="P5513" s="11">
        <f t="shared" si="173"/>
        <v>3820</v>
      </c>
    </row>
    <row r="5514" spans="1:16" x14ac:dyDescent="0.25">
      <c r="A5514" t="s">
        <v>1117</v>
      </c>
      <c r="B5514" t="s">
        <v>1197</v>
      </c>
      <c r="C5514" t="s">
        <v>1665</v>
      </c>
      <c r="D5514" t="s">
        <v>1172</v>
      </c>
      <c r="E5514" t="s">
        <v>41</v>
      </c>
      <c r="F5514" s="7">
        <v>45762</v>
      </c>
      <c r="G5514" s="8">
        <v>40958</v>
      </c>
      <c r="H5514" s="8" t="s">
        <v>469</v>
      </c>
      <c r="I5514" s="8" t="s">
        <v>958</v>
      </c>
      <c r="J5514" s="8" t="s">
        <v>1181</v>
      </c>
      <c r="K5514">
        <v>2</v>
      </c>
      <c r="L5514" s="10">
        <v>2000</v>
      </c>
      <c r="M5514" s="10">
        <v>4000</v>
      </c>
      <c r="N5514">
        <v>90</v>
      </c>
      <c r="O5514">
        <f t="shared" si="172"/>
        <v>180</v>
      </c>
      <c r="P5514" s="11">
        <f t="shared" si="173"/>
        <v>3820</v>
      </c>
    </row>
    <row r="5515" spans="1:16" x14ac:dyDescent="0.25">
      <c r="A5515" t="s">
        <v>1058</v>
      </c>
      <c r="B5515" t="s">
        <v>1197</v>
      </c>
      <c r="C5515" t="s">
        <v>1665</v>
      </c>
      <c r="D5515" t="s">
        <v>1172</v>
      </c>
      <c r="E5515" t="s">
        <v>41</v>
      </c>
      <c r="F5515" s="7">
        <v>45763</v>
      </c>
      <c r="G5515" s="8">
        <v>40959</v>
      </c>
      <c r="H5515" s="8" t="s">
        <v>1204</v>
      </c>
      <c r="I5515" s="8" t="s">
        <v>1668</v>
      </c>
      <c r="J5515" s="8" t="s">
        <v>1205</v>
      </c>
      <c r="K5515">
        <v>6</v>
      </c>
      <c r="L5515" s="10">
        <v>400</v>
      </c>
      <c r="M5515" s="10">
        <v>2400</v>
      </c>
      <c r="N5515">
        <v>29</v>
      </c>
      <c r="O5515">
        <f t="shared" si="172"/>
        <v>174</v>
      </c>
      <c r="P5515" s="11">
        <f t="shared" si="173"/>
        <v>2226</v>
      </c>
    </row>
    <row r="5516" spans="1:16" x14ac:dyDescent="0.25">
      <c r="A5516" t="s">
        <v>1058</v>
      </c>
      <c r="B5516" t="s">
        <v>1197</v>
      </c>
      <c r="C5516" t="s">
        <v>1665</v>
      </c>
      <c r="D5516" t="s">
        <v>1172</v>
      </c>
      <c r="E5516" t="s">
        <v>41</v>
      </c>
      <c r="F5516" s="7">
        <v>45763</v>
      </c>
      <c r="G5516" s="8">
        <v>40959</v>
      </c>
      <c r="H5516" s="8" t="s">
        <v>1206</v>
      </c>
      <c r="I5516" s="8" t="s">
        <v>1667</v>
      </c>
      <c r="J5516" s="8" t="s">
        <v>1205</v>
      </c>
      <c r="K5516">
        <v>6</v>
      </c>
      <c r="L5516" s="10">
        <v>100</v>
      </c>
      <c r="M5516" s="10">
        <v>600</v>
      </c>
      <c r="N5516">
        <v>7</v>
      </c>
      <c r="O5516">
        <f t="shared" si="172"/>
        <v>42</v>
      </c>
      <c r="P5516" s="11">
        <f t="shared" si="173"/>
        <v>558</v>
      </c>
    </row>
    <row r="5517" spans="1:16" x14ac:dyDescent="0.25">
      <c r="A5517" t="s">
        <v>1058</v>
      </c>
      <c r="B5517" t="s">
        <v>1197</v>
      </c>
      <c r="C5517" t="s">
        <v>1665</v>
      </c>
      <c r="D5517" t="s">
        <v>1172</v>
      </c>
      <c r="E5517" t="s">
        <v>41</v>
      </c>
      <c r="F5517" s="7">
        <v>45763</v>
      </c>
      <c r="G5517" s="8">
        <v>40959</v>
      </c>
      <c r="H5517" s="8" t="s">
        <v>1223</v>
      </c>
      <c r="I5517" s="8" t="s">
        <v>1224</v>
      </c>
      <c r="J5517" s="8" t="s">
        <v>1205</v>
      </c>
      <c r="K5517">
        <v>1</v>
      </c>
      <c r="L5517" s="10">
        <v>400</v>
      </c>
      <c r="M5517" s="10">
        <v>400</v>
      </c>
      <c r="N5517">
        <v>10</v>
      </c>
      <c r="O5517">
        <f t="shared" si="172"/>
        <v>10</v>
      </c>
      <c r="P5517" s="11">
        <f t="shared" si="173"/>
        <v>390</v>
      </c>
    </row>
    <row r="5518" spans="1:16" x14ac:dyDescent="0.25">
      <c r="A5518" t="s">
        <v>1058</v>
      </c>
      <c r="B5518" t="s">
        <v>1197</v>
      </c>
      <c r="C5518" t="s">
        <v>1665</v>
      </c>
      <c r="D5518" t="s">
        <v>1172</v>
      </c>
      <c r="E5518" t="s">
        <v>41</v>
      </c>
      <c r="F5518" s="7">
        <v>45763</v>
      </c>
      <c r="G5518" s="8">
        <v>40959</v>
      </c>
      <c r="H5518" s="8" t="s">
        <v>1207</v>
      </c>
      <c r="I5518" s="8" t="s">
        <v>1208</v>
      </c>
      <c r="J5518" s="8" t="s">
        <v>1205</v>
      </c>
      <c r="K5518">
        <v>3</v>
      </c>
      <c r="L5518" s="10">
        <v>400</v>
      </c>
      <c r="M5518" s="10">
        <v>1200</v>
      </c>
      <c r="N5518">
        <v>10</v>
      </c>
      <c r="O5518">
        <f t="shared" si="172"/>
        <v>30</v>
      </c>
      <c r="P5518" s="11">
        <f t="shared" si="173"/>
        <v>1170</v>
      </c>
    </row>
    <row r="5519" spans="1:16" x14ac:dyDescent="0.25">
      <c r="A5519" t="s">
        <v>1058</v>
      </c>
      <c r="B5519" t="s">
        <v>1197</v>
      </c>
      <c r="C5519" t="s">
        <v>1665</v>
      </c>
      <c r="D5519" t="s">
        <v>1172</v>
      </c>
      <c r="E5519" t="s">
        <v>41</v>
      </c>
      <c r="F5519" s="7">
        <v>45763</v>
      </c>
      <c r="G5519" s="8">
        <v>40959</v>
      </c>
      <c r="H5519" s="8" t="s">
        <v>1252</v>
      </c>
      <c r="I5519" s="8" t="s">
        <v>1253</v>
      </c>
      <c r="J5519" s="8" t="s">
        <v>1205</v>
      </c>
      <c r="K5519">
        <v>2</v>
      </c>
      <c r="L5519" s="10">
        <v>400</v>
      </c>
      <c r="M5519" s="10">
        <v>800</v>
      </c>
      <c r="N5519">
        <v>10</v>
      </c>
      <c r="O5519">
        <f t="shared" si="172"/>
        <v>20</v>
      </c>
      <c r="P5519" s="11">
        <f t="shared" si="173"/>
        <v>780</v>
      </c>
    </row>
    <row r="5520" spans="1:16" x14ac:dyDescent="0.25">
      <c r="A5520" t="s">
        <v>1058</v>
      </c>
      <c r="B5520" t="s">
        <v>1197</v>
      </c>
      <c r="C5520" t="s">
        <v>1665</v>
      </c>
      <c r="D5520" t="s">
        <v>1172</v>
      </c>
      <c r="E5520" t="s">
        <v>41</v>
      </c>
      <c r="F5520" s="7">
        <v>45763</v>
      </c>
      <c r="G5520" s="8">
        <v>40959</v>
      </c>
      <c r="H5520" s="8" t="s">
        <v>215</v>
      </c>
      <c r="I5520" s="8" t="s">
        <v>737</v>
      </c>
      <c r="J5520" s="8" t="s">
        <v>1188</v>
      </c>
      <c r="K5520">
        <v>1</v>
      </c>
      <c r="L5520" s="10">
        <v>125</v>
      </c>
      <c r="M5520" s="10">
        <v>125</v>
      </c>
      <c r="N5520">
        <v>15</v>
      </c>
      <c r="O5520">
        <f t="shared" si="172"/>
        <v>15</v>
      </c>
      <c r="P5520" s="11">
        <f t="shared" si="173"/>
        <v>110</v>
      </c>
    </row>
    <row r="5521" spans="1:16" x14ac:dyDescent="0.25">
      <c r="A5521" t="s">
        <v>1058</v>
      </c>
      <c r="B5521" t="s">
        <v>1197</v>
      </c>
      <c r="C5521" t="s">
        <v>1665</v>
      </c>
      <c r="D5521" t="s">
        <v>1172</v>
      </c>
      <c r="E5521" t="s">
        <v>41</v>
      </c>
      <c r="F5521" s="7">
        <v>45763</v>
      </c>
      <c r="G5521" s="8">
        <v>40959</v>
      </c>
      <c r="H5521" s="8" t="s">
        <v>67</v>
      </c>
      <c r="I5521" s="8" t="s">
        <v>610</v>
      </c>
      <c r="J5521" s="8" t="s">
        <v>1188</v>
      </c>
      <c r="K5521">
        <v>1</v>
      </c>
      <c r="L5521" s="10">
        <v>125</v>
      </c>
      <c r="M5521" s="10">
        <v>125</v>
      </c>
      <c r="N5521">
        <v>15</v>
      </c>
      <c r="O5521">
        <f t="shared" si="172"/>
        <v>15</v>
      </c>
      <c r="P5521" s="11">
        <f t="shared" si="173"/>
        <v>110</v>
      </c>
    </row>
    <row r="5522" spans="1:16" x14ac:dyDescent="0.25">
      <c r="A5522" t="s">
        <v>1058</v>
      </c>
      <c r="B5522" t="s">
        <v>1197</v>
      </c>
      <c r="C5522" t="s">
        <v>1665</v>
      </c>
      <c r="D5522" t="s">
        <v>1172</v>
      </c>
      <c r="E5522" t="s">
        <v>41</v>
      </c>
      <c r="F5522" s="7">
        <v>45763</v>
      </c>
      <c r="G5522" s="8">
        <v>40959</v>
      </c>
      <c r="H5522" s="8" t="s">
        <v>521</v>
      </c>
      <c r="I5522" s="8" t="s">
        <v>1001</v>
      </c>
      <c r="J5522" s="8" t="s">
        <v>1181</v>
      </c>
      <c r="K5522">
        <v>1</v>
      </c>
      <c r="L5522" s="10">
        <v>2000</v>
      </c>
      <c r="M5522" s="10">
        <v>2000</v>
      </c>
      <c r="N5522">
        <v>130</v>
      </c>
      <c r="O5522">
        <f t="shared" si="172"/>
        <v>130</v>
      </c>
      <c r="P5522" s="11">
        <f t="shared" si="173"/>
        <v>1870</v>
      </c>
    </row>
    <row r="5523" spans="1:16" x14ac:dyDescent="0.25">
      <c r="A5523" t="s">
        <v>1058</v>
      </c>
      <c r="B5523" t="s">
        <v>1197</v>
      </c>
      <c r="C5523" t="s">
        <v>1665</v>
      </c>
      <c r="D5523" t="s">
        <v>1172</v>
      </c>
      <c r="E5523" t="s">
        <v>41</v>
      </c>
      <c r="F5523" s="7">
        <v>45763</v>
      </c>
      <c r="G5523" s="8">
        <v>40959</v>
      </c>
      <c r="H5523" s="8" t="s">
        <v>115</v>
      </c>
      <c r="I5523" s="8" t="s">
        <v>652</v>
      </c>
      <c r="J5523" s="8" t="s">
        <v>1181</v>
      </c>
      <c r="K5523">
        <v>1</v>
      </c>
      <c r="L5523" s="10">
        <v>2000</v>
      </c>
      <c r="M5523" s="10">
        <v>2000</v>
      </c>
      <c r="N5523">
        <v>130</v>
      </c>
      <c r="O5523">
        <f t="shared" si="172"/>
        <v>130</v>
      </c>
      <c r="P5523" s="11">
        <f t="shared" si="173"/>
        <v>1870</v>
      </c>
    </row>
    <row r="5524" spans="1:16" x14ac:dyDescent="0.25">
      <c r="A5524" t="s">
        <v>1117</v>
      </c>
      <c r="B5524" t="s">
        <v>1197</v>
      </c>
      <c r="C5524" t="s">
        <v>1665</v>
      </c>
      <c r="D5524" t="s">
        <v>1172</v>
      </c>
      <c r="E5524" t="s">
        <v>41</v>
      </c>
      <c r="F5524" s="7">
        <v>45764</v>
      </c>
      <c r="G5524" s="8">
        <v>40960</v>
      </c>
      <c r="H5524" s="8" t="s">
        <v>293</v>
      </c>
      <c r="I5524" s="8" t="s">
        <v>806</v>
      </c>
      <c r="J5524" s="8" t="s">
        <v>1188</v>
      </c>
      <c r="K5524">
        <v>2</v>
      </c>
      <c r="L5524" s="10">
        <v>750</v>
      </c>
      <c r="M5524" s="10">
        <v>1500</v>
      </c>
      <c r="N5524">
        <v>60</v>
      </c>
      <c r="O5524">
        <f t="shared" si="172"/>
        <v>120</v>
      </c>
      <c r="P5524" s="11">
        <f t="shared" si="173"/>
        <v>1380</v>
      </c>
    </row>
    <row r="5525" spans="1:16" x14ac:dyDescent="0.25">
      <c r="A5525" t="s">
        <v>1117</v>
      </c>
      <c r="B5525" t="s">
        <v>1197</v>
      </c>
      <c r="C5525" t="s">
        <v>1665</v>
      </c>
      <c r="D5525" t="s">
        <v>1172</v>
      </c>
      <c r="E5525" t="s">
        <v>41</v>
      </c>
      <c r="F5525" s="7">
        <v>45764</v>
      </c>
      <c r="G5525" s="8">
        <v>40960</v>
      </c>
      <c r="H5525" s="8" t="s">
        <v>102</v>
      </c>
      <c r="I5525" s="8" t="s">
        <v>641</v>
      </c>
      <c r="J5525" s="8" t="s">
        <v>1188</v>
      </c>
      <c r="K5525">
        <v>4</v>
      </c>
      <c r="L5525" s="10">
        <v>750</v>
      </c>
      <c r="M5525" s="10">
        <v>3000</v>
      </c>
      <c r="N5525">
        <v>60</v>
      </c>
      <c r="O5525">
        <f t="shared" si="172"/>
        <v>240</v>
      </c>
      <c r="P5525" s="11">
        <f t="shared" si="173"/>
        <v>2760</v>
      </c>
    </row>
    <row r="5526" spans="1:16" x14ac:dyDescent="0.25">
      <c r="A5526" t="s">
        <v>1117</v>
      </c>
      <c r="B5526" t="s">
        <v>1197</v>
      </c>
      <c r="C5526" t="s">
        <v>1665</v>
      </c>
      <c r="D5526" t="s">
        <v>1172</v>
      </c>
      <c r="E5526" t="s">
        <v>41</v>
      </c>
      <c r="F5526" s="7">
        <v>45764</v>
      </c>
      <c r="G5526" s="8">
        <v>40960</v>
      </c>
      <c r="H5526" s="8" t="s">
        <v>2001</v>
      </c>
      <c r="I5526" s="8" t="s">
        <v>2002</v>
      </c>
      <c r="J5526" s="8" t="s">
        <v>1188</v>
      </c>
      <c r="K5526">
        <v>2</v>
      </c>
      <c r="L5526" s="10">
        <v>800</v>
      </c>
      <c r="M5526" s="10">
        <v>1600</v>
      </c>
      <c r="N5526">
        <v>90</v>
      </c>
      <c r="O5526">
        <f t="shared" si="172"/>
        <v>180</v>
      </c>
      <c r="P5526" s="11">
        <f t="shared" si="173"/>
        <v>1420</v>
      </c>
    </row>
    <row r="5527" spans="1:16" x14ac:dyDescent="0.25">
      <c r="A5527" t="s">
        <v>1117</v>
      </c>
      <c r="B5527" t="s">
        <v>1197</v>
      </c>
      <c r="C5527" t="s">
        <v>1665</v>
      </c>
      <c r="D5527" t="s">
        <v>1172</v>
      </c>
      <c r="E5527" t="s">
        <v>41</v>
      </c>
      <c r="F5527" s="7">
        <v>45764</v>
      </c>
      <c r="G5527" s="8">
        <v>40960</v>
      </c>
      <c r="H5527" s="8" t="s">
        <v>45</v>
      </c>
      <c r="I5527" s="8" t="s">
        <v>596</v>
      </c>
      <c r="J5527" s="8" t="s">
        <v>1188</v>
      </c>
      <c r="K5527">
        <v>6</v>
      </c>
      <c r="L5527" s="10">
        <v>100</v>
      </c>
      <c r="M5527" s="10">
        <v>600</v>
      </c>
      <c r="N5527">
        <v>10</v>
      </c>
      <c r="O5527">
        <f t="shared" si="172"/>
        <v>60</v>
      </c>
      <c r="P5527" s="11">
        <f t="shared" si="173"/>
        <v>540</v>
      </c>
    </row>
    <row r="5528" spans="1:16" x14ac:dyDescent="0.25">
      <c r="A5528" t="s">
        <v>1117</v>
      </c>
      <c r="B5528" t="s">
        <v>1197</v>
      </c>
      <c r="C5528" t="s">
        <v>1665</v>
      </c>
      <c r="D5528" t="s">
        <v>1172</v>
      </c>
      <c r="E5528" t="s">
        <v>41</v>
      </c>
      <c r="F5528" s="7">
        <v>45764</v>
      </c>
      <c r="G5528" s="8">
        <v>40960</v>
      </c>
      <c r="H5528" s="8" t="s">
        <v>325</v>
      </c>
      <c r="I5528" s="8" t="s">
        <v>831</v>
      </c>
      <c r="J5528" s="8" t="s">
        <v>1188</v>
      </c>
      <c r="K5528">
        <v>2</v>
      </c>
      <c r="L5528" s="10">
        <v>200</v>
      </c>
      <c r="M5528" s="10">
        <v>400</v>
      </c>
      <c r="N5528">
        <v>33</v>
      </c>
      <c r="O5528">
        <f t="shared" si="172"/>
        <v>66</v>
      </c>
      <c r="P5528" s="11">
        <f t="shared" si="173"/>
        <v>334</v>
      </c>
    </row>
    <row r="5529" spans="1:16" x14ac:dyDescent="0.25">
      <c r="A5529" t="s">
        <v>2291</v>
      </c>
      <c r="B5529" t="s">
        <v>1476</v>
      </c>
      <c r="C5529" t="s">
        <v>1194</v>
      </c>
      <c r="D5529" t="s">
        <v>1172</v>
      </c>
      <c r="E5529" t="s">
        <v>104</v>
      </c>
      <c r="F5529" s="7">
        <v>45672</v>
      </c>
      <c r="G5529" s="8">
        <v>40961</v>
      </c>
      <c r="H5529" s="8" t="s">
        <v>2292</v>
      </c>
      <c r="I5529" s="8" t="s">
        <v>2293</v>
      </c>
      <c r="J5529" s="8" t="s">
        <v>1186</v>
      </c>
      <c r="K5529">
        <v>2</v>
      </c>
      <c r="L5529" s="10">
        <v>1100</v>
      </c>
      <c r="M5529" s="10">
        <v>2200</v>
      </c>
      <c r="N5529">
        <v>90</v>
      </c>
      <c r="O5529">
        <f t="shared" si="172"/>
        <v>180</v>
      </c>
      <c r="P5529" s="11">
        <f t="shared" si="173"/>
        <v>2020</v>
      </c>
    </row>
    <row r="5530" spans="1:16" x14ac:dyDescent="0.25">
      <c r="A5530" t="s">
        <v>2291</v>
      </c>
      <c r="B5530" t="s">
        <v>1476</v>
      </c>
      <c r="C5530" t="s">
        <v>1194</v>
      </c>
      <c r="D5530" t="s">
        <v>1172</v>
      </c>
      <c r="E5530" t="s">
        <v>104</v>
      </c>
      <c r="F5530" s="7">
        <v>45672</v>
      </c>
      <c r="G5530" s="8">
        <v>40961</v>
      </c>
      <c r="H5530" s="8" t="s">
        <v>117</v>
      </c>
      <c r="I5530" s="8" t="s">
        <v>596</v>
      </c>
      <c r="J5530" s="8" t="s">
        <v>1186</v>
      </c>
      <c r="K5530">
        <v>13</v>
      </c>
      <c r="L5530" s="10">
        <v>100</v>
      </c>
      <c r="M5530" s="10">
        <v>1300</v>
      </c>
      <c r="N5530">
        <v>15</v>
      </c>
      <c r="O5530">
        <f t="shared" si="172"/>
        <v>195</v>
      </c>
      <c r="P5530" s="11">
        <f t="shared" si="173"/>
        <v>1105</v>
      </c>
    </row>
    <row r="5531" spans="1:16" x14ac:dyDescent="0.25">
      <c r="A5531" t="s">
        <v>2291</v>
      </c>
      <c r="B5531" t="s">
        <v>1476</v>
      </c>
      <c r="C5531" t="s">
        <v>1194</v>
      </c>
      <c r="D5531" t="s">
        <v>1172</v>
      </c>
      <c r="E5531" t="s">
        <v>104</v>
      </c>
      <c r="F5531" s="7">
        <v>45672</v>
      </c>
      <c r="G5531" s="8">
        <v>40961</v>
      </c>
      <c r="H5531" s="8" t="s">
        <v>376</v>
      </c>
      <c r="I5531" s="8" t="s">
        <v>876</v>
      </c>
      <c r="J5531" s="8" t="s">
        <v>1186</v>
      </c>
      <c r="K5531">
        <v>5</v>
      </c>
      <c r="L5531" s="10">
        <v>600</v>
      </c>
      <c r="M5531" s="10">
        <v>3000</v>
      </c>
      <c r="N5531">
        <v>60</v>
      </c>
      <c r="O5531">
        <f t="shared" si="172"/>
        <v>300</v>
      </c>
      <c r="P5531" s="11">
        <f t="shared" si="173"/>
        <v>2700</v>
      </c>
    </row>
    <row r="5532" spans="1:16" x14ac:dyDescent="0.25">
      <c r="A5532" t="s">
        <v>2291</v>
      </c>
      <c r="B5532" t="s">
        <v>1476</v>
      </c>
      <c r="C5532" t="s">
        <v>1194</v>
      </c>
      <c r="D5532" t="s">
        <v>1172</v>
      </c>
      <c r="E5532" t="s">
        <v>104</v>
      </c>
      <c r="F5532" s="7">
        <v>45672</v>
      </c>
      <c r="G5532" s="8">
        <v>40961</v>
      </c>
      <c r="H5532" s="8" t="s">
        <v>2194</v>
      </c>
      <c r="I5532" s="8" t="s">
        <v>2195</v>
      </c>
      <c r="J5532" s="8" t="s">
        <v>1186</v>
      </c>
      <c r="K5532">
        <v>2</v>
      </c>
      <c r="L5532" s="10">
        <v>600</v>
      </c>
      <c r="M5532" s="10">
        <v>1200</v>
      </c>
      <c r="N5532">
        <v>60</v>
      </c>
      <c r="O5532">
        <f t="shared" si="172"/>
        <v>120</v>
      </c>
      <c r="P5532" s="11">
        <f t="shared" si="173"/>
        <v>1080</v>
      </c>
    </row>
    <row r="5533" spans="1:16" x14ac:dyDescent="0.25">
      <c r="A5533" t="s">
        <v>2291</v>
      </c>
      <c r="B5533" t="s">
        <v>1476</v>
      </c>
      <c r="C5533" t="s">
        <v>1194</v>
      </c>
      <c r="D5533" t="s">
        <v>1172</v>
      </c>
      <c r="E5533" t="s">
        <v>104</v>
      </c>
      <c r="F5533" s="7">
        <v>45672</v>
      </c>
      <c r="G5533" s="8">
        <v>40961</v>
      </c>
      <c r="H5533" s="8" t="s">
        <v>503</v>
      </c>
      <c r="I5533" s="8" t="s">
        <v>987</v>
      </c>
      <c r="J5533" s="8" t="s">
        <v>1186</v>
      </c>
      <c r="K5533">
        <v>4</v>
      </c>
      <c r="L5533" s="10">
        <v>600</v>
      </c>
      <c r="M5533" s="10">
        <v>2400</v>
      </c>
      <c r="N5533">
        <v>60</v>
      </c>
      <c r="O5533">
        <f t="shared" si="172"/>
        <v>240</v>
      </c>
      <c r="P5533" s="11">
        <f t="shared" si="173"/>
        <v>2160</v>
      </c>
    </row>
    <row r="5534" spans="1:16" x14ac:dyDescent="0.25">
      <c r="A5534" t="s">
        <v>2291</v>
      </c>
      <c r="B5534" t="s">
        <v>1476</v>
      </c>
      <c r="C5534" t="s">
        <v>1194</v>
      </c>
      <c r="D5534" t="s">
        <v>1172</v>
      </c>
      <c r="E5534" t="s">
        <v>104</v>
      </c>
      <c r="F5534" s="7">
        <v>45672</v>
      </c>
      <c r="G5534" s="8">
        <v>40961</v>
      </c>
      <c r="H5534" s="8" t="s">
        <v>499</v>
      </c>
      <c r="I5534" s="8" t="s">
        <v>984</v>
      </c>
      <c r="J5534" s="8" t="s">
        <v>1186</v>
      </c>
      <c r="K5534">
        <v>1</v>
      </c>
      <c r="L5534" s="10">
        <v>600</v>
      </c>
      <c r="M5534" s="10">
        <v>600</v>
      </c>
      <c r="N5534">
        <v>190</v>
      </c>
      <c r="O5534">
        <f t="shared" si="172"/>
        <v>190</v>
      </c>
      <c r="P5534" s="11">
        <f t="shared" si="173"/>
        <v>410</v>
      </c>
    </row>
    <row r="5535" spans="1:16" x14ac:dyDescent="0.25">
      <c r="A5535" t="s">
        <v>2291</v>
      </c>
      <c r="B5535" t="s">
        <v>1476</v>
      </c>
      <c r="C5535" t="s">
        <v>1194</v>
      </c>
      <c r="D5535" t="s">
        <v>1172</v>
      </c>
      <c r="E5535" t="s">
        <v>104</v>
      </c>
      <c r="F5535" s="7">
        <v>45672</v>
      </c>
      <c r="G5535" s="8">
        <v>40961</v>
      </c>
      <c r="H5535" s="8" t="s">
        <v>381</v>
      </c>
      <c r="I5535" s="8" t="s">
        <v>881</v>
      </c>
      <c r="J5535" s="8" t="s">
        <v>1186</v>
      </c>
      <c r="K5535">
        <v>2</v>
      </c>
      <c r="L5535" s="10">
        <v>250</v>
      </c>
      <c r="M5535" s="10">
        <v>500</v>
      </c>
      <c r="N5535">
        <v>20</v>
      </c>
      <c r="O5535">
        <f t="shared" si="172"/>
        <v>40</v>
      </c>
      <c r="P5535" s="11">
        <f t="shared" si="173"/>
        <v>460</v>
      </c>
    </row>
    <row r="5536" spans="1:16" x14ac:dyDescent="0.25">
      <c r="A5536" t="s">
        <v>1938</v>
      </c>
      <c r="B5536" t="s">
        <v>1939</v>
      </c>
      <c r="C5536" t="s">
        <v>1193</v>
      </c>
      <c r="D5536" t="s">
        <v>1172</v>
      </c>
      <c r="E5536" t="s">
        <v>132</v>
      </c>
      <c r="F5536" s="7">
        <v>45769</v>
      </c>
      <c r="G5536" s="8">
        <v>40962</v>
      </c>
      <c r="H5536" s="8" t="s">
        <v>95</v>
      </c>
      <c r="I5536" s="8" t="s">
        <v>634</v>
      </c>
      <c r="J5536" s="8" t="s">
        <v>1187</v>
      </c>
      <c r="K5536">
        <v>1</v>
      </c>
      <c r="L5536" s="10">
        <v>900</v>
      </c>
      <c r="M5536" s="10">
        <v>900</v>
      </c>
      <c r="N5536">
        <v>80</v>
      </c>
      <c r="O5536">
        <f t="shared" si="172"/>
        <v>80</v>
      </c>
      <c r="P5536" s="11">
        <f t="shared" si="173"/>
        <v>820</v>
      </c>
    </row>
    <row r="5537" spans="1:16" x14ac:dyDescent="0.25">
      <c r="A5537" t="s">
        <v>1938</v>
      </c>
      <c r="B5537" t="s">
        <v>1939</v>
      </c>
      <c r="C5537" t="s">
        <v>1193</v>
      </c>
      <c r="D5537" t="s">
        <v>1172</v>
      </c>
      <c r="E5537" t="s">
        <v>132</v>
      </c>
      <c r="F5537" s="7">
        <v>45769</v>
      </c>
      <c r="G5537" s="8">
        <v>40962</v>
      </c>
      <c r="H5537" s="8" t="s">
        <v>18</v>
      </c>
      <c r="I5537" s="8" t="s">
        <v>572</v>
      </c>
      <c r="J5537" s="8" t="s">
        <v>1187</v>
      </c>
      <c r="K5537">
        <v>4</v>
      </c>
      <c r="L5537" s="10">
        <v>100</v>
      </c>
      <c r="M5537" s="10">
        <v>400</v>
      </c>
      <c r="N5537">
        <v>15</v>
      </c>
      <c r="O5537">
        <f t="shared" si="172"/>
        <v>60</v>
      </c>
      <c r="P5537" s="11">
        <f t="shared" si="173"/>
        <v>340</v>
      </c>
    </row>
    <row r="5538" spans="1:16" x14ac:dyDescent="0.25">
      <c r="A5538" t="s">
        <v>1938</v>
      </c>
      <c r="B5538" t="s">
        <v>1939</v>
      </c>
      <c r="C5538" t="s">
        <v>1193</v>
      </c>
      <c r="D5538" t="s">
        <v>1172</v>
      </c>
      <c r="E5538" t="s">
        <v>132</v>
      </c>
      <c r="F5538" s="7">
        <v>45769</v>
      </c>
      <c r="G5538" s="8">
        <v>40962</v>
      </c>
      <c r="H5538" s="8" t="s">
        <v>25</v>
      </c>
      <c r="I5538" s="8" t="s">
        <v>579</v>
      </c>
      <c r="J5538" s="8" t="s">
        <v>1187</v>
      </c>
      <c r="K5538">
        <v>1</v>
      </c>
      <c r="L5538" s="10">
        <v>125</v>
      </c>
      <c r="M5538" s="10">
        <v>125</v>
      </c>
      <c r="N5538">
        <v>40</v>
      </c>
      <c r="O5538">
        <f t="shared" si="172"/>
        <v>40</v>
      </c>
      <c r="P5538" s="11">
        <f t="shared" si="173"/>
        <v>85</v>
      </c>
    </row>
    <row r="5539" spans="1:16" x14ac:dyDescent="0.25">
      <c r="A5539" t="s">
        <v>1036</v>
      </c>
      <c r="B5539" s="27" t="s">
        <v>2277</v>
      </c>
      <c r="C5539" s="27" t="s">
        <v>1193</v>
      </c>
      <c r="D5539" s="27" t="s">
        <v>1172</v>
      </c>
      <c r="E5539" t="s">
        <v>1483</v>
      </c>
      <c r="F5539" s="7">
        <v>45764</v>
      </c>
      <c r="G5539" s="8">
        <v>40963</v>
      </c>
      <c r="H5539" s="8" t="s">
        <v>167</v>
      </c>
      <c r="I5539" s="8" t="s">
        <v>694</v>
      </c>
      <c r="J5539" s="8" t="s">
        <v>1179</v>
      </c>
      <c r="K5539">
        <v>1</v>
      </c>
      <c r="L5539" s="10">
        <v>466.56</v>
      </c>
      <c r="M5539" s="10">
        <v>466.56</v>
      </c>
      <c r="N5539">
        <v>102</v>
      </c>
      <c r="O5539">
        <f t="shared" si="172"/>
        <v>102</v>
      </c>
      <c r="P5539" s="11">
        <f t="shared" si="173"/>
        <v>364.56</v>
      </c>
    </row>
    <row r="5540" spans="1:16" x14ac:dyDescent="0.25">
      <c r="A5540" t="s">
        <v>1036</v>
      </c>
      <c r="B5540" s="27" t="s">
        <v>2277</v>
      </c>
      <c r="C5540" s="27" t="s">
        <v>1193</v>
      </c>
      <c r="D5540" s="27" t="s">
        <v>1172</v>
      </c>
      <c r="E5540" t="s">
        <v>1483</v>
      </c>
      <c r="F5540" s="7">
        <v>45764</v>
      </c>
      <c r="G5540" s="8">
        <v>40963</v>
      </c>
      <c r="H5540" s="8" t="s">
        <v>18</v>
      </c>
      <c r="I5540" s="8" t="s">
        <v>572</v>
      </c>
      <c r="J5540" s="8" t="s">
        <v>1187</v>
      </c>
      <c r="K5540">
        <v>4</v>
      </c>
      <c r="L5540" s="10">
        <v>150</v>
      </c>
      <c r="M5540" s="10">
        <v>600</v>
      </c>
      <c r="N5540">
        <v>15</v>
      </c>
      <c r="O5540">
        <f t="shared" si="172"/>
        <v>60</v>
      </c>
      <c r="P5540" s="11">
        <f t="shared" si="173"/>
        <v>540</v>
      </c>
    </row>
    <row r="5541" spans="1:16" x14ac:dyDescent="0.25">
      <c r="A5541" t="s">
        <v>1036</v>
      </c>
      <c r="B5541" s="27" t="s">
        <v>2277</v>
      </c>
      <c r="C5541" s="27" t="s">
        <v>1193</v>
      </c>
      <c r="D5541" s="27" t="s">
        <v>1172</v>
      </c>
      <c r="E5541" t="s">
        <v>1483</v>
      </c>
      <c r="F5541" s="7">
        <v>45764</v>
      </c>
      <c r="G5541" s="8">
        <v>40963</v>
      </c>
      <c r="H5541" s="8" t="s">
        <v>24</v>
      </c>
      <c r="I5541" s="8" t="s">
        <v>578</v>
      </c>
      <c r="J5541" s="8" t="s">
        <v>1187</v>
      </c>
      <c r="K5541">
        <v>1</v>
      </c>
      <c r="L5541" s="10">
        <v>150</v>
      </c>
      <c r="M5541" s="10">
        <v>150</v>
      </c>
      <c r="N5541">
        <v>15</v>
      </c>
      <c r="O5541">
        <f t="shared" si="172"/>
        <v>15</v>
      </c>
      <c r="P5541" s="11">
        <f t="shared" si="173"/>
        <v>135</v>
      </c>
    </row>
    <row r="5542" spans="1:16" x14ac:dyDescent="0.25">
      <c r="A5542" t="s">
        <v>1036</v>
      </c>
      <c r="B5542" s="27" t="s">
        <v>2277</v>
      </c>
      <c r="C5542" s="27" t="s">
        <v>1193</v>
      </c>
      <c r="D5542" s="27" t="s">
        <v>1172</v>
      </c>
      <c r="E5542" t="s">
        <v>1483</v>
      </c>
      <c r="F5542" s="7">
        <v>45764</v>
      </c>
      <c r="G5542" s="8">
        <v>40963</v>
      </c>
      <c r="H5542" s="8" t="s">
        <v>2235</v>
      </c>
      <c r="I5542" s="8" t="s">
        <v>2236</v>
      </c>
      <c r="J5542" s="8" t="s">
        <v>1864</v>
      </c>
      <c r="K5542">
        <v>1</v>
      </c>
      <c r="L5542" s="10">
        <v>1125</v>
      </c>
      <c r="M5542" s="10">
        <v>1125</v>
      </c>
      <c r="N5542">
        <v>15</v>
      </c>
      <c r="O5542">
        <f t="shared" si="172"/>
        <v>15</v>
      </c>
      <c r="P5542" s="11">
        <f t="shared" si="173"/>
        <v>1110</v>
      </c>
    </row>
    <row r="5543" spans="1:16" x14ac:dyDescent="0.25">
      <c r="A5543" t="s">
        <v>1036</v>
      </c>
      <c r="B5543" s="27" t="s">
        <v>2277</v>
      </c>
      <c r="C5543" s="27" t="s">
        <v>1193</v>
      </c>
      <c r="D5543" s="27" t="s">
        <v>1172</v>
      </c>
      <c r="E5543" t="s">
        <v>1483</v>
      </c>
      <c r="F5543" s="7">
        <v>45764</v>
      </c>
      <c r="G5543" s="8">
        <v>40963</v>
      </c>
      <c r="H5543" s="8" t="s">
        <v>1940</v>
      </c>
      <c r="I5543" s="8" t="s">
        <v>1941</v>
      </c>
      <c r="J5543" s="8" t="s">
        <v>1929</v>
      </c>
      <c r="K5543">
        <v>1</v>
      </c>
      <c r="L5543" s="10">
        <v>900</v>
      </c>
      <c r="M5543" s="10">
        <v>900</v>
      </c>
      <c r="N5543">
        <v>110</v>
      </c>
      <c r="O5543">
        <f t="shared" si="172"/>
        <v>110</v>
      </c>
      <c r="P5543" s="11">
        <f t="shared" si="173"/>
        <v>790</v>
      </c>
    </row>
    <row r="5544" spans="1:16" x14ac:dyDescent="0.25">
      <c r="A5544" t="s">
        <v>40</v>
      </c>
      <c r="B5544" s="27" t="s">
        <v>1140</v>
      </c>
      <c r="C5544" s="27" t="s">
        <v>1194</v>
      </c>
      <c r="D5544" s="27" t="s">
        <v>1171</v>
      </c>
      <c r="E5544" t="s">
        <v>387</v>
      </c>
      <c r="F5544" s="7">
        <v>45769</v>
      </c>
      <c r="G5544" s="8">
        <v>40964</v>
      </c>
      <c r="H5544" s="8" t="s">
        <v>277</v>
      </c>
      <c r="I5544" s="8" t="s">
        <v>794</v>
      </c>
      <c r="J5544" s="8" t="s">
        <v>1187</v>
      </c>
      <c r="K5544">
        <v>1</v>
      </c>
      <c r="L5544" s="10">
        <v>475</v>
      </c>
      <c r="M5544" s="10">
        <v>475</v>
      </c>
      <c r="N5544">
        <v>175</v>
      </c>
      <c r="O5544">
        <f t="shared" si="172"/>
        <v>175</v>
      </c>
      <c r="P5544" s="11">
        <f t="shared" si="173"/>
        <v>300</v>
      </c>
    </row>
    <row r="5545" spans="1:16" x14ac:dyDescent="0.25">
      <c r="A5545" t="s">
        <v>40</v>
      </c>
      <c r="B5545" s="27" t="s">
        <v>1140</v>
      </c>
      <c r="C5545" s="27" t="s">
        <v>1194</v>
      </c>
      <c r="D5545" s="27" t="s">
        <v>1171</v>
      </c>
      <c r="E5545" t="s">
        <v>387</v>
      </c>
      <c r="F5545" s="7">
        <v>45769</v>
      </c>
      <c r="G5545" s="8">
        <v>40964</v>
      </c>
      <c r="H5545" s="8" t="s">
        <v>23</v>
      </c>
      <c r="I5545" s="8" t="s">
        <v>577</v>
      </c>
      <c r="J5545" s="8" t="s">
        <v>1187</v>
      </c>
      <c r="K5545">
        <v>8</v>
      </c>
      <c r="L5545" s="10">
        <v>60</v>
      </c>
      <c r="M5545" s="10">
        <v>480</v>
      </c>
      <c r="N5545">
        <v>15</v>
      </c>
      <c r="O5545">
        <f t="shared" si="172"/>
        <v>120</v>
      </c>
      <c r="P5545" s="11">
        <f t="shared" si="173"/>
        <v>360</v>
      </c>
    </row>
    <row r="5546" spans="1:16" x14ac:dyDescent="0.25">
      <c r="A5546" t="s">
        <v>40</v>
      </c>
      <c r="B5546" s="27" t="s">
        <v>1140</v>
      </c>
      <c r="C5546" s="27" t="s">
        <v>1194</v>
      </c>
      <c r="D5546" s="27" t="s">
        <v>1171</v>
      </c>
      <c r="E5546" t="s">
        <v>387</v>
      </c>
      <c r="F5546" s="7">
        <v>45769</v>
      </c>
      <c r="G5546" s="8">
        <v>40964</v>
      </c>
      <c r="H5546" s="8" t="s">
        <v>18</v>
      </c>
      <c r="I5546" s="8" t="s">
        <v>572</v>
      </c>
      <c r="J5546" s="8" t="s">
        <v>1187</v>
      </c>
      <c r="K5546">
        <v>2</v>
      </c>
      <c r="L5546" s="10">
        <v>60</v>
      </c>
      <c r="M5546" s="10">
        <v>120</v>
      </c>
      <c r="N5546">
        <v>15</v>
      </c>
      <c r="O5546">
        <f t="shared" si="172"/>
        <v>30</v>
      </c>
      <c r="P5546" s="11">
        <f t="shared" si="173"/>
        <v>90</v>
      </c>
    </row>
    <row r="5547" spans="1:16" x14ac:dyDescent="0.25">
      <c r="A5547" t="s">
        <v>1510</v>
      </c>
      <c r="B5547" t="s">
        <v>1511</v>
      </c>
      <c r="C5547" t="s">
        <v>1192</v>
      </c>
      <c r="D5547" t="s">
        <v>1172</v>
      </c>
      <c r="E5547" t="s">
        <v>1677</v>
      </c>
      <c r="F5547" s="7">
        <v>45750</v>
      </c>
      <c r="G5547" s="8">
        <v>40965</v>
      </c>
      <c r="H5547" s="8" t="s">
        <v>425</v>
      </c>
      <c r="I5547" s="8" t="s">
        <v>920</v>
      </c>
      <c r="J5547" s="8" t="s">
        <v>1184</v>
      </c>
      <c r="K5547">
        <v>1</v>
      </c>
      <c r="L5547" s="10">
        <v>4335</v>
      </c>
      <c r="M5547" s="10">
        <v>4335</v>
      </c>
      <c r="N5547">
        <v>267</v>
      </c>
      <c r="O5547">
        <f t="shared" si="172"/>
        <v>267</v>
      </c>
      <c r="P5547" s="11">
        <f t="shared" si="173"/>
        <v>4068</v>
      </c>
    </row>
    <row r="5548" spans="1:16" x14ac:dyDescent="0.25">
      <c r="A5548" t="s">
        <v>1510</v>
      </c>
      <c r="B5548" t="s">
        <v>1511</v>
      </c>
      <c r="C5548" t="s">
        <v>1192</v>
      </c>
      <c r="D5548" t="s">
        <v>1172</v>
      </c>
      <c r="E5548" t="s">
        <v>1677</v>
      </c>
      <c r="F5548" s="7">
        <v>45750</v>
      </c>
      <c r="G5548" s="8">
        <v>40965</v>
      </c>
      <c r="H5548" s="8" t="s">
        <v>358</v>
      </c>
      <c r="I5548" s="8" t="s">
        <v>860</v>
      </c>
      <c r="J5548" s="8" t="s">
        <v>1184</v>
      </c>
      <c r="K5548">
        <v>1</v>
      </c>
      <c r="L5548" s="10">
        <v>4335</v>
      </c>
      <c r="M5548" s="10">
        <v>4335</v>
      </c>
      <c r="N5548">
        <v>267</v>
      </c>
      <c r="O5548">
        <f t="shared" si="172"/>
        <v>267</v>
      </c>
      <c r="P5548" s="11">
        <f t="shared" si="173"/>
        <v>4068</v>
      </c>
    </row>
    <row r="5549" spans="1:16" x14ac:dyDescent="0.25">
      <c r="A5549" t="s">
        <v>1510</v>
      </c>
      <c r="B5549" t="s">
        <v>1511</v>
      </c>
      <c r="C5549" t="s">
        <v>1192</v>
      </c>
      <c r="D5549" t="s">
        <v>1172</v>
      </c>
      <c r="E5549" t="s">
        <v>1677</v>
      </c>
      <c r="F5549" s="7">
        <v>45750</v>
      </c>
      <c r="G5549" s="8">
        <v>40965</v>
      </c>
      <c r="H5549" s="8" t="s">
        <v>182</v>
      </c>
      <c r="I5549" s="8" t="s">
        <v>706</v>
      </c>
      <c r="J5549" s="8" t="s">
        <v>1184</v>
      </c>
      <c r="K5549">
        <v>1</v>
      </c>
      <c r="L5549" s="10">
        <v>4335</v>
      </c>
      <c r="M5549" s="10">
        <v>4335</v>
      </c>
      <c r="N5549">
        <v>267</v>
      </c>
      <c r="O5549">
        <f t="shared" si="172"/>
        <v>267</v>
      </c>
      <c r="P5549" s="11">
        <f t="shared" si="173"/>
        <v>4068</v>
      </c>
    </row>
    <row r="5550" spans="1:16" x14ac:dyDescent="0.25">
      <c r="A5550" t="s">
        <v>1510</v>
      </c>
      <c r="B5550" t="s">
        <v>1511</v>
      </c>
      <c r="C5550" t="s">
        <v>1192</v>
      </c>
      <c r="D5550" t="s">
        <v>1172</v>
      </c>
      <c r="E5550" t="s">
        <v>1677</v>
      </c>
      <c r="F5550" s="7">
        <v>45750</v>
      </c>
      <c r="G5550" s="8">
        <v>40965</v>
      </c>
      <c r="H5550" s="8" t="s">
        <v>19</v>
      </c>
      <c r="I5550" s="8" t="s">
        <v>573</v>
      </c>
      <c r="J5550" s="8" t="s">
        <v>1184</v>
      </c>
      <c r="K5550">
        <v>3</v>
      </c>
      <c r="L5550" s="10">
        <v>75</v>
      </c>
      <c r="M5550" s="10">
        <v>225</v>
      </c>
      <c r="N5550">
        <v>32</v>
      </c>
      <c r="O5550">
        <f t="shared" si="172"/>
        <v>96</v>
      </c>
      <c r="P5550" s="11">
        <f t="shared" si="173"/>
        <v>129</v>
      </c>
    </row>
    <row r="5551" spans="1:16" x14ac:dyDescent="0.25">
      <c r="A5551" t="s">
        <v>1510</v>
      </c>
      <c r="B5551" t="s">
        <v>1511</v>
      </c>
      <c r="C5551" t="s">
        <v>1192</v>
      </c>
      <c r="D5551" t="s">
        <v>1172</v>
      </c>
      <c r="E5551" t="s">
        <v>1677</v>
      </c>
      <c r="F5551" s="7">
        <v>45750</v>
      </c>
      <c r="G5551" s="8">
        <v>40965</v>
      </c>
      <c r="H5551" s="8" t="s">
        <v>373</v>
      </c>
      <c r="I5551" s="8" t="s">
        <v>874</v>
      </c>
      <c r="J5551" s="8" t="s">
        <v>1184</v>
      </c>
      <c r="K5551">
        <v>4</v>
      </c>
      <c r="L5551" s="10">
        <v>75</v>
      </c>
      <c r="M5551" s="10">
        <v>300</v>
      </c>
      <c r="N5551">
        <v>32</v>
      </c>
      <c r="O5551">
        <f t="shared" si="172"/>
        <v>128</v>
      </c>
      <c r="P5551" s="11">
        <f t="shared" si="173"/>
        <v>172</v>
      </c>
    </row>
    <row r="5552" spans="1:16" x14ac:dyDescent="0.25">
      <c r="A5552" t="s">
        <v>1510</v>
      </c>
      <c r="B5552" t="s">
        <v>1511</v>
      </c>
      <c r="C5552" t="s">
        <v>1192</v>
      </c>
      <c r="D5552" t="s">
        <v>1172</v>
      </c>
      <c r="E5552" t="s">
        <v>1677</v>
      </c>
      <c r="F5552" s="7">
        <v>45768</v>
      </c>
      <c r="G5552" s="8">
        <v>40966</v>
      </c>
      <c r="H5552" s="8" t="s">
        <v>348</v>
      </c>
      <c r="I5552" s="8" t="s">
        <v>851</v>
      </c>
      <c r="J5552" s="8" t="s">
        <v>1184</v>
      </c>
      <c r="K5552">
        <v>1</v>
      </c>
      <c r="L5552" s="10">
        <v>4335</v>
      </c>
      <c r="M5552" s="10">
        <v>4335</v>
      </c>
      <c r="N5552">
        <v>267</v>
      </c>
      <c r="O5552">
        <f t="shared" si="172"/>
        <v>267</v>
      </c>
      <c r="P5552" s="11">
        <f t="shared" si="173"/>
        <v>4068</v>
      </c>
    </row>
    <row r="5553" spans="1:16" x14ac:dyDescent="0.25">
      <c r="A5553" t="s">
        <v>1510</v>
      </c>
      <c r="B5553" t="s">
        <v>1511</v>
      </c>
      <c r="C5553" t="s">
        <v>1192</v>
      </c>
      <c r="D5553" t="s">
        <v>1172</v>
      </c>
      <c r="E5553" t="s">
        <v>1677</v>
      </c>
      <c r="F5553" s="7">
        <v>45768</v>
      </c>
      <c r="G5553" s="8">
        <v>40966</v>
      </c>
      <c r="H5553" s="8" t="s">
        <v>561</v>
      </c>
      <c r="I5553" s="8" t="s">
        <v>1034</v>
      </c>
      <c r="J5553" s="8" t="s">
        <v>1184</v>
      </c>
      <c r="K5553">
        <v>1</v>
      </c>
      <c r="L5553" s="10">
        <v>4335</v>
      </c>
      <c r="M5553" s="10">
        <v>4335</v>
      </c>
      <c r="N5553">
        <v>267</v>
      </c>
      <c r="O5553">
        <f t="shared" si="172"/>
        <v>267</v>
      </c>
      <c r="P5553" s="11">
        <f t="shared" si="173"/>
        <v>4068</v>
      </c>
    </row>
    <row r="5554" spans="1:16" x14ac:dyDescent="0.25">
      <c r="A5554" t="s">
        <v>1510</v>
      </c>
      <c r="B5554" t="s">
        <v>1511</v>
      </c>
      <c r="C5554" t="s">
        <v>1192</v>
      </c>
      <c r="D5554" t="s">
        <v>1172</v>
      </c>
      <c r="E5554" t="s">
        <v>1677</v>
      </c>
      <c r="F5554" s="7">
        <v>45768</v>
      </c>
      <c r="G5554" s="8">
        <v>40966</v>
      </c>
      <c r="H5554" s="8" t="s">
        <v>444</v>
      </c>
      <c r="I5554" s="8" t="s">
        <v>938</v>
      </c>
      <c r="J5554" s="8" t="s">
        <v>1184</v>
      </c>
      <c r="K5554">
        <v>1</v>
      </c>
      <c r="L5554" s="10">
        <v>4335</v>
      </c>
      <c r="M5554" s="10">
        <v>4335</v>
      </c>
      <c r="N5554">
        <v>267</v>
      </c>
      <c r="O5554">
        <f t="shared" si="172"/>
        <v>267</v>
      </c>
      <c r="P5554" s="11">
        <f t="shared" si="173"/>
        <v>4068</v>
      </c>
    </row>
    <row r="5555" spans="1:16" x14ac:dyDescent="0.25">
      <c r="A5555" t="s">
        <v>1510</v>
      </c>
      <c r="B5555" t="s">
        <v>1511</v>
      </c>
      <c r="C5555" t="s">
        <v>1192</v>
      </c>
      <c r="D5555" t="s">
        <v>1172</v>
      </c>
      <c r="E5555" t="s">
        <v>1677</v>
      </c>
      <c r="F5555" s="7">
        <v>45768</v>
      </c>
      <c r="G5555" s="8">
        <v>40966</v>
      </c>
      <c r="H5555" s="8" t="s">
        <v>515</v>
      </c>
      <c r="I5555" s="8" t="s">
        <v>995</v>
      </c>
      <c r="J5555" s="8" t="s">
        <v>1184</v>
      </c>
      <c r="K5555">
        <v>9</v>
      </c>
      <c r="L5555" s="10">
        <v>75</v>
      </c>
      <c r="M5555" s="10">
        <v>675</v>
      </c>
      <c r="N5555">
        <v>32</v>
      </c>
      <c r="O5555">
        <f t="shared" si="172"/>
        <v>288</v>
      </c>
      <c r="P5555" s="11">
        <f t="shared" si="173"/>
        <v>387</v>
      </c>
    </row>
    <row r="5556" spans="1:16" x14ac:dyDescent="0.25">
      <c r="A5556" t="s">
        <v>1510</v>
      </c>
      <c r="B5556" t="s">
        <v>1511</v>
      </c>
      <c r="C5556" t="s">
        <v>1192</v>
      </c>
      <c r="D5556" t="s">
        <v>1172</v>
      </c>
      <c r="E5556" t="s">
        <v>1677</v>
      </c>
      <c r="F5556" s="7">
        <v>45768</v>
      </c>
      <c r="G5556" s="8">
        <v>40967</v>
      </c>
      <c r="H5556" s="8" t="s">
        <v>182</v>
      </c>
      <c r="I5556" s="8" t="s">
        <v>706</v>
      </c>
      <c r="J5556" s="8" t="s">
        <v>1184</v>
      </c>
      <c r="K5556">
        <v>1</v>
      </c>
      <c r="L5556" s="10">
        <v>4335</v>
      </c>
      <c r="M5556" s="10">
        <v>4335</v>
      </c>
      <c r="N5556">
        <v>267</v>
      </c>
      <c r="O5556">
        <f t="shared" si="172"/>
        <v>267</v>
      </c>
      <c r="P5556" s="11">
        <f t="shared" si="173"/>
        <v>4068</v>
      </c>
    </row>
    <row r="5557" spans="1:16" x14ac:dyDescent="0.25">
      <c r="A5557" t="s">
        <v>1510</v>
      </c>
      <c r="B5557" t="s">
        <v>1511</v>
      </c>
      <c r="C5557" t="s">
        <v>1192</v>
      </c>
      <c r="D5557" t="s">
        <v>1172</v>
      </c>
      <c r="E5557" t="s">
        <v>1677</v>
      </c>
      <c r="F5557" s="7">
        <v>45768</v>
      </c>
      <c r="G5557" s="8">
        <v>40967</v>
      </c>
      <c r="H5557" s="8" t="s">
        <v>373</v>
      </c>
      <c r="I5557" s="8" t="s">
        <v>874</v>
      </c>
      <c r="J5557" s="8" t="s">
        <v>1184</v>
      </c>
      <c r="K5557">
        <v>3</v>
      </c>
      <c r="L5557" s="10">
        <v>75</v>
      </c>
      <c r="M5557" s="10">
        <v>225</v>
      </c>
      <c r="N5557">
        <v>32</v>
      </c>
      <c r="O5557">
        <f t="shared" si="172"/>
        <v>96</v>
      </c>
      <c r="P5557" s="11">
        <f t="shared" si="173"/>
        <v>129</v>
      </c>
    </row>
    <row r="5558" spans="1:16" x14ac:dyDescent="0.25">
      <c r="A5558" t="s">
        <v>1510</v>
      </c>
      <c r="B5558" t="s">
        <v>1511</v>
      </c>
      <c r="C5558" t="s">
        <v>1192</v>
      </c>
      <c r="D5558" t="s">
        <v>1172</v>
      </c>
      <c r="E5558" t="s">
        <v>1677</v>
      </c>
      <c r="F5558" s="7">
        <v>45768</v>
      </c>
      <c r="G5558" s="8">
        <v>40968</v>
      </c>
      <c r="H5558" s="8" t="s">
        <v>123</v>
      </c>
      <c r="I5558" s="8" t="s">
        <v>659</v>
      </c>
      <c r="J5558" s="8" t="s">
        <v>1184</v>
      </c>
      <c r="K5558">
        <v>1</v>
      </c>
      <c r="L5558" s="10">
        <v>4335</v>
      </c>
      <c r="M5558" s="10">
        <v>4335</v>
      </c>
      <c r="N5558">
        <v>267</v>
      </c>
      <c r="O5558">
        <f t="shared" si="172"/>
        <v>267</v>
      </c>
      <c r="P5558" s="11">
        <f t="shared" si="173"/>
        <v>4068</v>
      </c>
    </row>
    <row r="5559" spans="1:16" x14ac:dyDescent="0.25">
      <c r="A5559" t="s">
        <v>1510</v>
      </c>
      <c r="B5559" t="s">
        <v>1511</v>
      </c>
      <c r="C5559" t="s">
        <v>1192</v>
      </c>
      <c r="D5559" t="s">
        <v>1172</v>
      </c>
      <c r="E5559" t="s">
        <v>1677</v>
      </c>
      <c r="F5559" s="7">
        <v>45768</v>
      </c>
      <c r="G5559" s="8">
        <v>40968</v>
      </c>
      <c r="H5559" s="8" t="s">
        <v>520</v>
      </c>
      <c r="I5559" s="8" t="s">
        <v>1000</v>
      </c>
      <c r="J5559" s="8" t="s">
        <v>1184</v>
      </c>
      <c r="K5559">
        <v>1</v>
      </c>
      <c r="L5559" s="10">
        <v>4335</v>
      </c>
      <c r="M5559" s="10">
        <v>4335</v>
      </c>
      <c r="N5559">
        <v>267</v>
      </c>
      <c r="O5559">
        <f t="shared" si="172"/>
        <v>267</v>
      </c>
      <c r="P5559" s="11">
        <f t="shared" si="173"/>
        <v>4068</v>
      </c>
    </row>
    <row r="5560" spans="1:16" x14ac:dyDescent="0.25">
      <c r="A5560" t="s">
        <v>1510</v>
      </c>
      <c r="B5560" t="s">
        <v>1511</v>
      </c>
      <c r="C5560" t="s">
        <v>1192</v>
      </c>
      <c r="D5560" t="s">
        <v>1172</v>
      </c>
      <c r="E5560" t="s">
        <v>1677</v>
      </c>
      <c r="F5560" s="7">
        <v>45768</v>
      </c>
      <c r="G5560" s="8">
        <v>40968</v>
      </c>
      <c r="H5560" s="8" t="s">
        <v>19</v>
      </c>
      <c r="I5560" s="8" t="s">
        <v>573</v>
      </c>
      <c r="J5560" s="8" t="s">
        <v>1184</v>
      </c>
      <c r="K5560">
        <v>6</v>
      </c>
      <c r="L5560" s="10">
        <v>75</v>
      </c>
      <c r="M5560" s="10">
        <v>450</v>
      </c>
      <c r="N5560">
        <v>32</v>
      </c>
      <c r="O5560">
        <f t="shared" si="172"/>
        <v>192</v>
      </c>
      <c r="P5560" s="11">
        <f t="shared" si="173"/>
        <v>258</v>
      </c>
    </row>
    <row r="5561" spans="1:16" x14ac:dyDescent="0.25">
      <c r="A5561" t="s">
        <v>1069</v>
      </c>
      <c r="B5561" t="s">
        <v>1144</v>
      </c>
      <c r="C5561" t="s">
        <v>1196</v>
      </c>
      <c r="D5561" t="s">
        <v>1172</v>
      </c>
      <c r="E5561" t="s">
        <v>54</v>
      </c>
      <c r="F5561" s="7">
        <v>45763</v>
      </c>
      <c r="G5561" s="8">
        <v>40969</v>
      </c>
      <c r="H5561" s="8" t="s">
        <v>9</v>
      </c>
      <c r="I5561" s="8" t="s">
        <v>564</v>
      </c>
      <c r="J5561" s="8" t="s">
        <v>1185</v>
      </c>
      <c r="K5561">
        <v>1</v>
      </c>
      <c r="L5561" s="10">
        <v>1450</v>
      </c>
      <c r="M5561" s="10">
        <v>1450</v>
      </c>
      <c r="N5561">
        <v>125</v>
      </c>
      <c r="O5561">
        <f t="shared" si="172"/>
        <v>125</v>
      </c>
      <c r="P5561" s="11">
        <f t="shared" si="173"/>
        <v>1325</v>
      </c>
    </row>
    <row r="5562" spans="1:16" x14ac:dyDescent="0.25">
      <c r="A5562" t="s">
        <v>1069</v>
      </c>
      <c r="B5562" t="s">
        <v>1144</v>
      </c>
      <c r="C5562" t="s">
        <v>1196</v>
      </c>
      <c r="D5562" t="s">
        <v>1172</v>
      </c>
      <c r="E5562" t="s">
        <v>54</v>
      </c>
      <c r="F5562" s="7">
        <v>45763</v>
      </c>
      <c r="G5562" s="8">
        <v>40969</v>
      </c>
      <c r="H5562" s="8" t="s">
        <v>56</v>
      </c>
      <c r="I5562" s="8" t="s">
        <v>604</v>
      </c>
      <c r="J5562" s="8" t="s">
        <v>1185</v>
      </c>
      <c r="K5562">
        <v>1</v>
      </c>
      <c r="L5562" s="10">
        <v>25</v>
      </c>
      <c r="M5562" s="10">
        <v>25</v>
      </c>
      <c r="N5562">
        <v>15</v>
      </c>
      <c r="O5562">
        <f t="shared" si="172"/>
        <v>15</v>
      </c>
      <c r="P5562" s="11">
        <f t="shared" si="173"/>
        <v>10</v>
      </c>
    </row>
    <row r="5563" spans="1:16" x14ac:dyDescent="0.25">
      <c r="A5563" t="s">
        <v>1069</v>
      </c>
      <c r="B5563" t="s">
        <v>1144</v>
      </c>
      <c r="C5563" t="s">
        <v>1196</v>
      </c>
      <c r="D5563" t="s">
        <v>1172</v>
      </c>
      <c r="E5563" t="s">
        <v>54</v>
      </c>
      <c r="F5563" s="7">
        <v>45763</v>
      </c>
      <c r="G5563" s="8">
        <v>40969</v>
      </c>
      <c r="H5563" s="8" t="s">
        <v>340</v>
      </c>
      <c r="I5563" s="8" t="s">
        <v>845</v>
      </c>
      <c r="J5563" s="8" t="s">
        <v>1185</v>
      </c>
      <c r="K5563">
        <v>2</v>
      </c>
      <c r="L5563" s="10">
        <v>50</v>
      </c>
      <c r="M5563" s="10">
        <v>100</v>
      </c>
      <c r="N5563">
        <v>15</v>
      </c>
      <c r="O5563">
        <f t="shared" si="172"/>
        <v>30</v>
      </c>
      <c r="P5563" s="11">
        <f t="shared" si="173"/>
        <v>70</v>
      </c>
    </row>
    <row r="5564" spans="1:16" x14ac:dyDescent="0.25">
      <c r="A5564" t="s">
        <v>1721</v>
      </c>
      <c r="B5564" t="s">
        <v>1653</v>
      </c>
      <c r="C5564" t="s">
        <v>1196</v>
      </c>
      <c r="D5564" t="s">
        <v>1172</v>
      </c>
      <c r="E5564" t="s">
        <v>1703</v>
      </c>
      <c r="F5564" s="7">
        <v>45763</v>
      </c>
      <c r="G5564" s="8">
        <v>40970</v>
      </c>
      <c r="H5564" s="8" t="s">
        <v>2067</v>
      </c>
      <c r="I5564" s="8" t="s">
        <v>2068</v>
      </c>
      <c r="J5564" s="8" t="s">
        <v>1184</v>
      </c>
      <c r="K5564">
        <v>2</v>
      </c>
      <c r="L5564" s="10">
        <v>5500</v>
      </c>
      <c r="M5564" s="10">
        <v>11000</v>
      </c>
      <c r="N5564">
        <v>267</v>
      </c>
      <c r="O5564">
        <f t="shared" si="172"/>
        <v>534</v>
      </c>
      <c r="P5564" s="11">
        <f t="shared" si="173"/>
        <v>10466</v>
      </c>
    </row>
    <row r="5565" spans="1:16" x14ac:dyDescent="0.25">
      <c r="A5565" t="s">
        <v>1721</v>
      </c>
      <c r="B5565" t="s">
        <v>1653</v>
      </c>
      <c r="C5565" t="s">
        <v>1196</v>
      </c>
      <c r="D5565" t="s">
        <v>1172</v>
      </c>
      <c r="E5565" t="s">
        <v>1703</v>
      </c>
      <c r="F5565" s="7">
        <v>45763</v>
      </c>
      <c r="G5565" s="8">
        <v>40970</v>
      </c>
      <c r="H5565" s="8" t="s">
        <v>19</v>
      </c>
      <c r="I5565" s="8" t="s">
        <v>573</v>
      </c>
      <c r="J5565" s="8" t="s">
        <v>1184</v>
      </c>
      <c r="K5565">
        <v>1</v>
      </c>
      <c r="L5565" s="10">
        <v>300</v>
      </c>
      <c r="M5565" s="10">
        <v>300</v>
      </c>
      <c r="N5565">
        <v>32</v>
      </c>
      <c r="O5565">
        <f t="shared" si="172"/>
        <v>32</v>
      </c>
      <c r="P5565" s="11">
        <f t="shared" si="173"/>
        <v>268</v>
      </c>
    </row>
    <row r="5566" spans="1:16" x14ac:dyDescent="0.25">
      <c r="A5566" t="s">
        <v>1721</v>
      </c>
      <c r="B5566" t="s">
        <v>1653</v>
      </c>
      <c r="C5566" t="s">
        <v>1196</v>
      </c>
      <c r="D5566" t="s">
        <v>1172</v>
      </c>
      <c r="E5566" t="s">
        <v>1703</v>
      </c>
      <c r="F5566" s="7">
        <v>45763</v>
      </c>
      <c r="G5566" s="8">
        <v>40970</v>
      </c>
      <c r="H5566" s="8" t="s">
        <v>373</v>
      </c>
      <c r="I5566" s="8" t="s">
        <v>874</v>
      </c>
      <c r="J5566" s="8" t="s">
        <v>1184</v>
      </c>
      <c r="K5566">
        <v>1</v>
      </c>
      <c r="L5566" s="10">
        <v>300</v>
      </c>
      <c r="M5566" s="10">
        <v>300</v>
      </c>
      <c r="N5566">
        <v>32</v>
      </c>
      <c r="O5566">
        <f t="shared" si="172"/>
        <v>32</v>
      </c>
      <c r="P5566" s="11">
        <f t="shared" si="173"/>
        <v>268</v>
      </c>
    </row>
    <row r="5567" spans="1:16" x14ac:dyDescent="0.25">
      <c r="A5567" t="s">
        <v>1721</v>
      </c>
      <c r="B5567" t="s">
        <v>1653</v>
      </c>
      <c r="C5567" t="s">
        <v>1196</v>
      </c>
      <c r="D5567" t="s">
        <v>1172</v>
      </c>
      <c r="E5567" t="s">
        <v>1703</v>
      </c>
      <c r="F5567" s="7">
        <v>45763</v>
      </c>
      <c r="G5567" s="8">
        <v>40971</v>
      </c>
      <c r="H5567" s="8" t="s">
        <v>22</v>
      </c>
      <c r="I5567" s="8" t="s">
        <v>576</v>
      </c>
      <c r="J5567" s="8" t="s">
        <v>1187</v>
      </c>
      <c r="K5567">
        <v>1</v>
      </c>
      <c r="L5567" s="10">
        <v>635</v>
      </c>
      <c r="M5567" s="10">
        <v>635</v>
      </c>
      <c r="N5567">
        <v>100</v>
      </c>
      <c r="O5567">
        <f t="shared" si="172"/>
        <v>100</v>
      </c>
      <c r="P5567" s="11">
        <f t="shared" si="173"/>
        <v>535</v>
      </c>
    </row>
    <row r="5568" spans="1:16" x14ac:dyDescent="0.25">
      <c r="A5568" t="s">
        <v>1721</v>
      </c>
      <c r="B5568" t="s">
        <v>1653</v>
      </c>
      <c r="C5568" t="s">
        <v>1196</v>
      </c>
      <c r="D5568" t="s">
        <v>1172</v>
      </c>
      <c r="E5568" t="s">
        <v>1703</v>
      </c>
      <c r="F5568" s="7">
        <v>45763</v>
      </c>
      <c r="G5568" s="8">
        <v>40971</v>
      </c>
      <c r="H5568" s="8" t="s">
        <v>147</v>
      </c>
      <c r="I5568" s="8" t="s">
        <v>677</v>
      </c>
      <c r="J5568" s="8" t="s">
        <v>1187</v>
      </c>
      <c r="K5568">
        <v>4</v>
      </c>
      <c r="L5568" s="10">
        <v>110</v>
      </c>
      <c r="M5568" s="10">
        <v>440</v>
      </c>
      <c r="N5568">
        <v>15</v>
      </c>
      <c r="O5568">
        <f t="shared" si="172"/>
        <v>60</v>
      </c>
      <c r="P5568" s="11">
        <f t="shared" si="173"/>
        <v>380</v>
      </c>
    </row>
    <row r="5569" spans="1:16" x14ac:dyDescent="0.25">
      <c r="A5569" t="s">
        <v>1721</v>
      </c>
      <c r="B5569" t="s">
        <v>1653</v>
      </c>
      <c r="C5569" t="s">
        <v>1196</v>
      </c>
      <c r="D5569" t="s">
        <v>1172</v>
      </c>
      <c r="E5569" t="s">
        <v>1703</v>
      </c>
      <c r="F5569" s="7">
        <v>45763</v>
      </c>
      <c r="G5569" s="8">
        <v>40971</v>
      </c>
      <c r="H5569" s="8" t="s">
        <v>356</v>
      </c>
      <c r="I5569" s="8" t="s">
        <v>859</v>
      </c>
      <c r="J5569" s="8" t="s">
        <v>1187</v>
      </c>
      <c r="K5569">
        <v>2</v>
      </c>
      <c r="L5569" s="10">
        <v>110</v>
      </c>
      <c r="M5569" s="10">
        <v>220</v>
      </c>
      <c r="N5569">
        <v>15</v>
      </c>
      <c r="O5569">
        <f t="shared" si="172"/>
        <v>30</v>
      </c>
      <c r="P5569" s="11">
        <f t="shared" si="173"/>
        <v>190</v>
      </c>
    </row>
    <row r="5570" spans="1:16" x14ac:dyDescent="0.25">
      <c r="A5570" t="s">
        <v>1721</v>
      </c>
      <c r="B5570" t="s">
        <v>1653</v>
      </c>
      <c r="C5570" t="s">
        <v>1196</v>
      </c>
      <c r="D5570" t="s">
        <v>1172</v>
      </c>
      <c r="E5570" t="s">
        <v>1703</v>
      </c>
      <c r="F5570" s="7">
        <v>45763</v>
      </c>
      <c r="G5570" s="8">
        <v>40971</v>
      </c>
      <c r="H5570" s="8" t="s">
        <v>26</v>
      </c>
      <c r="I5570" s="8" t="s">
        <v>580</v>
      </c>
      <c r="J5570" s="8" t="s">
        <v>1187</v>
      </c>
      <c r="K5570">
        <v>1</v>
      </c>
      <c r="L5570" s="10">
        <v>85</v>
      </c>
      <c r="M5570" s="10">
        <v>85</v>
      </c>
      <c r="N5570">
        <v>40</v>
      </c>
      <c r="O5570">
        <f t="shared" si="172"/>
        <v>40</v>
      </c>
      <c r="P5570" s="11">
        <f t="shared" si="173"/>
        <v>45</v>
      </c>
    </row>
    <row r="5571" spans="1:16" x14ac:dyDescent="0.25">
      <c r="A5571" t="s">
        <v>1721</v>
      </c>
      <c r="B5571" t="s">
        <v>1653</v>
      </c>
      <c r="C5571" t="s">
        <v>1196</v>
      </c>
      <c r="D5571" t="s">
        <v>1172</v>
      </c>
      <c r="E5571" t="s">
        <v>1703</v>
      </c>
      <c r="F5571" s="7">
        <v>45764</v>
      </c>
      <c r="G5571" s="8">
        <v>40972</v>
      </c>
      <c r="H5571" s="8" t="s">
        <v>117</v>
      </c>
      <c r="I5571" s="8" t="s">
        <v>596</v>
      </c>
      <c r="J5571" s="8" t="s">
        <v>1186</v>
      </c>
      <c r="K5571">
        <v>1</v>
      </c>
      <c r="L5571" s="10">
        <v>25</v>
      </c>
      <c r="M5571" s="10">
        <v>25</v>
      </c>
      <c r="N5571">
        <v>15</v>
      </c>
      <c r="O5571">
        <f t="shared" si="172"/>
        <v>15</v>
      </c>
      <c r="P5571" s="11">
        <f t="shared" si="173"/>
        <v>10</v>
      </c>
    </row>
    <row r="5572" spans="1:16" x14ac:dyDescent="0.25">
      <c r="A5572" t="s">
        <v>1721</v>
      </c>
      <c r="B5572" t="s">
        <v>1653</v>
      </c>
      <c r="C5572" t="s">
        <v>1196</v>
      </c>
      <c r="D5572" t="s">
        <v>1172</v>
      </c>
      <c r="E5572" t="s">
        <v>1703</v>
      </c>
      <c r="F5572" s="7">
        <v>45764</v>
      </c>
      <c r="G5572" s="8">
        <v>40972</v>
      </c>
      <c r="H5572" s="8" t="s">
        <v>117</v>
      </c>
      <c r="I5572" s="8" t="s">
        <v>596</v>
      </c>
      <c r="J5572" s="8" t="s">
        <v>1186</v>
      </c>
      <c r="K5572">
        <v>12</v>
      </c>
      <c r="L5572" s="10">
        <v>50</v>
      </c>
      <c r="M5572" s="10">
        <v>600</v>
      </c>
      <c r="N5572">
        <v>15</v>
      </c>
      <c r="O5572">
        <f t="shared" si="172"/>
        <v>180</v>
      </c>
      <c r="P5572" s="11">
        <f t="shared" si="173"/>
        <v>420</v>
      </c>
    </row>
    <row r="5573" spans="1:16" x14ac:dyDescent="0.25">
      <c r="A5573" t="s">
        <v>1721</v>
      </c>
      <c r="B5573" t="s">
        <v>1653</v>
      </c>
      <c r="C5573" t="s">
        <v>1196</v>
      </c>
      <c r="D5573" t="s">
        <v>1172</v>
      </c>
      <c r="E5573" t="s">
        <v>1703</v>
      </c>
      <c r="F5573" s="7">
        <v>45764</v>
      </c>
      <c r="G5573" s="8">
        <v>40972</v>
      </c>
      <c r="H5573" s="8" t="s">
        <v>406</v>
      </c>
      <c r="I5573" s="8" t="s">
        <v>903</v>
      </c>
      <c r="J5573" s="8" t="s">
        <v>1186</v>
      </c>
      <c r="K5573">
        <v>2</v>
      </c>
      <c r="L5573" s="10">
        <v>62.5</v>
      </c>
      <c r="M5573" s="10">
        <v>125</v>
      </c>
      <c r="N5573">
        <v>15</v>
      </c>
      <c r="O5573">
        <f t="shared" ref="O5573:O5636" si="174">+K5573*N5573</f>
        <v>30</v>
      </c>
      <c r="P5573" s="11">
        <f t="shared" ref="P5573:P5636" si="175">+M5573-O5573</f>
        <v>95</v>
      </c>
    </row>
    <row r="5574" spans="1:16" x14ac:dyDescent="0.25">
      <c r="A5574" t="s">
        <v>1721</v>
      </c>
      <c r="B5574" t="s">
        <v>1653</v>
      </c>
      <c r="C5574" t="s">
        <v>1196</v>
      </c>
      <c r="D5574" t="s">
        <v>1172</v>
      </c>
      <c r="E5574" t="s">
        <v>1703</v>
      </c>
      <c r="F5574" s="7">
        <v>45764</v>
      </c>
      <c r="G5574" s="8">
        <v>40972</v>
      </c>
      <c r="H5574" s="8" t="s">
        <v>382</v>
      </c>
      <c r="I5574" s="8" t="s">
        <v>882</v>
      </c>
      <c r="J5574" s="8" t="s">
        <v>1186</v>
      </c>
      <c r="K5574">
        <v>1</v>
      </c>
      <c r="L5574" s="10">
        <v>125</v>
      </c>
      <c r="M5574" s="10">
        <v>125</v>
      </c>
      <c r="N5574">
        <v>15</v>
      </c>
      <c r="O5574">
        <f t="shared" si="174"/>
        <v>15</v>
      </c>
      <c r="P5574" s="11">
        <f t="shared" si="175"/>
        <v>110</v>
      </c>
    </row>
    <row r="5575" spans="1:16" x14ac:dyDescent="0.25">
      <c r="A5575" t="s">
        <v>1721</v>
      </c>
      <c r="B5575" t="s">
        <v>1653</v>
      </c>
      <c r="C5575" t="s">
        <v>1196</v>
      </c>
      <c r="D5575" t="s">
        <v>1172</v>
      </c>
      <c r="E5575" t="s">
        <v>1703</v>
      </c>
      <c r="F5575" s="7">
        <v>45764</v>
      </c>
      <c r="G5575" s="8">
        <v>40972</v>
      </c>
      <c r="H5575" s="8" t="s">
        <v>382</v>
      </c>
      <c r="I5575" s="8" t="s">
        <v>882</v>
      </c>
      <c r="J5575" s="8" t="s">
        <v>1186</v>
      </c>
      <c r="K5575">
        <v>2</v>
      </c>
      <c r="L5575" s="10">
        <v>62.5</v>
      </c>
      <c r="M5575" s="10">
        <v>125</v>
      </c>
      <c r="N5575">
        <v>15</v>
      </c>
      <c r="O5575">
        <f t="shared" si="174"/>
        <v>30</v>
      </c>
      <c r="P5575" s="11">
        <f t="shared" si="175"/>
        <v>95</v>
      </c>
    </row>
    <row r="5576" spans="1:16" x14ac:dyDescent="0.25">
      <c r="A5576" t="s">
        <v>1721</v>
      </c>
      <c r="B5576" t="s">
        <v>1653</v>
      </c>
      <c r="C5576" t="s">
        <v>1196</v>
      </c>
      <c r="D5576" t="s">
        <v>1172</v>
      </c>
      <c r="E5576" t="s">
        <v>1703</v>
      </c>
      <c r="F5576" s="7">
        <v>45764</v>
      </c>
      <c r="G5576" s="8">
        <v>40972</v>
      </c>
      <c r="H5576" s="8" t="s">
        <v>376</v>
      </c>
      <c r="I5576" s="8" t="s">
        <v>876</v>
      </c>
      <c r="J5576" s="8" t="s">
        <v>1186</v>
      </c>
      <c r="K5576">
        <v>8</v>
      </c>
      <c r="L5576" s="10">
        <v>650</v>
      </c>
      <c r="M5576" s="10">
        <v>5200</v>
      </c>
      <c r="N5576">
        <v>60</v>
      </c>
      <c r="O5576">
        <f t="shared" si="174"/>
        <v>480</v>
      </c>
      <c r="P5576" s="11">
        <f t="shared" si="175"/>
        <v>4720</v>
      </c>
    </row>
    <row r="5577" spans="1:16" x14ac:dyDescent="0.25">
      <c r="A5577" t="s">
        <v>1721</v>
      </c>
      <c r="B5577" t="s">
        <v>1653</v>
      </c>
      <c r="C5577" t="s">
        <v>1196</v>
      </c>
      <c r="D5577" t="s">
        <v>1172</v>
      </c>
      <c r="E5577" t="s">
        <v>1703</v>
      </c>
      <c r="F5577" s="7">
        <v>45764</v>
      </c>
      <c r="G5577" s="8">
        <v>40972</v>
      </c>
      <c r="H5577" s="8" t="s">
        <v>504</v>
      </c>
      <c r="I5577" s="8" t="s">
        <v>988</v>
      </c>
      <c r="J5577" s="8" t="s">
        <v>1186</v>
      </c>
      <c r="K5577">
        <v>1</v>
      </c>
      <c r="L5577" s="10">
        <v>325</v>
      </c>
      <c r="M5577" s="10">
        <v>325</v>
      </c>
      <c r="N5577">
        <v>60</v>
      </c>
      <c r="O5577">
        <f t="shared" si="174"/>
        <v>60</v>
      </c>
      <c r="P5577" s="11">
        <f t="shared" si="175"/>
        <v>265</v>
      </c>
    </row>
    <row r="5578" spans="1:16" x14ac:dyDescent="0.25">
      <c r="A5578" t="s">
        <v>1721</v>
      </c>
      <c r="B5578" t="s">
        <v>1653</v>
      </c>
      <c r="C5578" t="s">
        <v>1196</v>
      </c>
      <c r="D5578" t="s">
        <v>1172</v>
      </c>
      <c r="E5578" t="s">
        <v>1703</v>
      </c>
      <c r="F5578" s="7">
        <v>45764</v>
      </c>
      <c r="G5578" s="8">
        <v>40972</v>
      </c>
      <c r="H5578" s="8" t="s">
        <v>2041</v>
      </c>
      <c r="I5578" s="8" t="s">
        <v>2042</v>
      </c>
      <c r="J5578" s="8" t="s">
        <v>1186</v>
      </c>
      <c r="K5578">
        <v>1</v>
      </c>
      <c r="L5578" s="10">
        <v>650</v>
      </c>
      <c r="M5578" s="10">
        <v>650</v>
      </c>
      <c r="N5578">
        <v>60</v>
      </c>
      <c r="O5578">
        <f t="shared" si="174"/>
        <v>60</v>
      </c>
      <c r="P5578" s="11">
        <f t="shared" si="175"/>
        <v>590</v>
      </c>
    </row>
    <row r="5579" spans="1:16" x14ac:dyDescent="0.25">
      <c r="A5579" t="s">
        <v>1721</v>
      </c>
      <c r="B5579" t="s">
        <v>1653</v>
      </c>
      <c r="C5579" t="s">
        <v>1196</v>
      </c>
      <c r="D5579" t="s">
        <v>1172</v>
      </c>
      <c r="E5579" t="s">
        <v>1703</v>
      </c>
      <c r="F5579" s="7">
        <v>45764</v>
      </c>
      <c r="G5579" s="8">
        <v>40972</v>
      </c>
      <c r="H5579" s="8" t="s">
        <v>1497</v>
      </c>
      <c r="I5579" s="8" t="s">
        <v>1498</v>
      </c>
      <c r="J5579" s="8" t="s">
        <v>1186</v>
      </c>
      <c r="K5579">
        <v>1</v>
      </c>
      <c r="L5579" s="10">
        <v>650</v>
      </c>
      <c r="M5579" s="10">
        <v>650</v>
      </c>
      <c r="N5579">
        <v>60</v>
      </c>
      <c r="O5579">
        <f t="shared" si="174"/>
        <v>60</v>
      </c>
      <c r="P5579" s="11">
        <f t="shared" si="175"/>
        <v>590</v>
      </c>
    </row>
    <row r="5580" spans="1:16" x14ac:dyDescent="0.25">
      <c r="A5580" t="s">
        <v>1721</v>
      </c>
      <c r="B5580" t="s">
        <v>1653</v>
      </c>
      <c r="C5580" t="s">
        <v>1196</v>
      </c>
      <c r="D5580" t="s">
        <v>1172</v>
      </c>
      <c r="E5580" t="s">
        <v>1703</v>
      </c>
      <c r="F5580" s="7">
        <v>45764</v>
      </c>
      <c r="G5580" s="8">
        <v>40972</v>
      </c>
      <c r="H5580" s="8" t="s">
        <v>116</v>
      </c>
      <c r="I5580" s="8" t="s">
        <v>653</v>
      </c>
      <c r="J5580" s="8" t="s">
        <v>1186</v>
      </c>
      <c r="K5580">
        <v>1</v>
      </c>
      <c r="L5580" s="10">
        <v>325</v>
      </c>
      <c r="M5580" s="10">
        <v>325</v>
      </c>
      <c r="N5580">
        <v>60</v>
      </c>
      <c r="O5580">
        <f t="shared" si="174"/>
        <v>60</v>
      </c>
      <c r="P5580" s="11">
        <f t="shared" si="175"/>
        <v>265</v>
      </c>
    </row>
    <row r="5581" spans="1:16" x14ac:dyDescent="0.25">
      <c r="A5581" t="s">
        <v>1721</v>
      </c>
      <c r="B5581" t="s">
        <v>1653</v>
      </c>
      <c r="C5581" t="s">
        <v>1196</v>
      </c>
      <c r="D5581" t="s">
        <v>1172</v>
      </c>
      <c r="E5581" t="s">
        <v>1703</v>
      </c>
      <c r="F5581" s="7">
        <v>45764</v>
      </c>
      <c r="G5581" s="8">
        <v>40972</v>
      </c>
      <c r="H5581" s="8" t="s">
        <v>2194</v>
      </c>
      <c r="I5581" s="8" t="s">
        <v>2195</v>
      </c>
      <c r="J5581" s="8" t="s">
        <v>1186</v>
      </c>
      <c r="K5581">
        <v>1</v>
      </c>
      <c r="L5581" s="10">
        <v>325</v>
      </c>
      <c r="M5581" s="10">
        <v>325</v>
      </c>
      <c r="N5581">
        <v>60</v>
      </c>
      <c r="O5581">
        <f t="shared" si="174"/>
        <v>60</v>
      </c>
      <c r="P5581" s="11">
        <f t="shared" si="175"/>
        <v>265</v>
      </c>
    </row>
    <row r="5582" spans="1:16" x14ac:dyDescent="0.25">
      <c r="A5582" t="s">
        <v>1721</v>
      </c>
      <c r="B5582" t="s">
        <v>1653</v>
      </c>
      <c r="C5582" t="s">
        <v>1196</v>
      </c>
      <c r="D5582" t="s">
        <v>1172</v>
      </c>
      <c r="E5582" t="s">
        <v>1703</v>
      </c>
      <c r="F5582" s="7">
        <v>45764</v>
      </c>
      <c r="G5582" s="8">
        <v>40972</v>
      </c>
      <c r="H5582" s="8" t="s">
        <v>557</v>
      </c>
      <c r="I5582" s="8" t="s">
        <v>1031</v>
      </c>
      <c r="J5582" s="8" t="s">
        <v>1186</v>
      </c>
      <c r="K5582">
        <v>1</v>
      </c>
      <c r="L5582" s="10">
        <v>650</v>
      </c>
      <c r="M5582" s="10">
        <v>650</v>
      </c>
      <c r="N5582">
        <v>60</v>
      </c>
      <c r="O5582">
        <f t="shared" si="174"/>
        <v>60</v>
      </c>
      <c r="P5582" s="11">
        <f t="shared" si="175"/>
        <v>590</v>
      </c>
    </row>
    <row r="5583" spans="1:16" x14ac:dyDescent="0.25">
      <c r="A5583" t="s">
        <v>1721</v>
      </c>
      <c r="B5583" t="s">
        <v>1653</v>
      </c>
      <c r="C5583" t="s">
        <v>1196</v>
      </c>
      <c r="D5583" t="s">
        <v>1172</v>
      </c>
      <c r="E5583" t="s">
        <v>1703</v>
      </c>
      <c r="F5583" s="7">
        <v>45764</v>
      </c>
      <c r="G5583" s="8">
        <v>40972</v>
      </c>
      <c r="H5583" s="8" t="s">
        <v>503</v>
      </c>
      <c r="I5583" s="8" t="s">
        <v>987</v>
      </c>
      <c r="J5583" s="8" t="s">
        <v>1186</v>
      </c>
      <c r="K5583">
        <v>1</v>
      </c>
      <c r="L5583" s="10">
        <v>650</v>
      </c>
      <c r="M5583" s="10">
        <v>650</v>
      </c>
      <c r="N5583">
        <v>60</v>
      </c>
      <c r="O5583">
        <f t="shared" si="174"/>
        <v>60</v>
      </c>
      <c r="P5583" s="11">
        <f t="shared" si="175"/>
        <v>590</v>
      </c>
    </row>
    <row r="5584" spans="1:16" x14ac:dyDescent="0.25">
      <c r="A5584" t="s">
        <v>1721</v>
      </c>
      <c r="B5584" t="s">
        <v>1653</v>
      </c>
      <c r="C5584" t="s">
        <v>1196</v>
      </c>
      <c r="D5584" t="s">
        <v>1172</v>
      </c>
      <c r="E5584" t="s">
        <v>1703</v>
      </c>
      <c r="F5584" s="7">
        <v>45764</v>
      </c>
      <c r="G5584" s="8">
        <v>40972</v>
      </c>
      <c r="H5584" s="8" t="s">
        <v>381</v>
      </c>
      <c r="I5584" s="8" t="s">
        <v>881</v>
      </c>
      <c r="J5584" s="8" t="s">
        <v>1186</v>
      </c>
      <c r="K5584">
        <v>1</v>
      </c>
      <c r="L5584" s="10">
        <v>125</v>
      </c>
      <c r="M5584" s="10">
        <v>125</v>
      </c>
      <c r="N5584">
        <v>20</v>
      </c>
      <c r="O5584">
        <f t="shared" si="174"/>
        <v>20</v>
      </c>
      <c r="P5584" s="11">
        <f t="shared" si="175"/>
        <v>105</v>
      </c>
    </row>
    <row r="5585" spans="1:16" x14ac:dyDescent="0.25">
      <c r="A5585" t="s">
        <v>2356</v>
      </c>
      <c r="B5585" t="s">
        <v>2357</v>
      </c>
      <c r="C5585" t="s">
        <v>1192</v>
      </c>
      <c r="D5585" t="s">
        <v>1172</v>
      </c>
      <c r="E5585" t="s">
        <v>2358</v>
      </c>
      <c r="F5585" s="7">
        <v>45764</v>
      </c>
      <c r="G5585" s="8">
        <v>40973</v>
      </c>
      <c r="H5585" s="8" t="s">
        <v>167</v>
      </c>
      <c r="I5585" s="8" t="s">
        <v>694</v>
      </c>
      <c r="J5585" s="8" t="s">
        <v>1179</v>
      </c>
      <c r="K5585">
        <v>2</v>
      </c>
      <c r="L5585" s="10">
        <v>1000</v>
      </c>
      <c r="M5585" s="10">
        <v>2000</v>
      </c>
      <c r="N5585">
        <v>102</v>
      </c>
      <c r="O5585">
        <f t="shared" si="174"/>
        <v>204</v>
      </c>
      <c r="P5585" s="11">
        <f t="shared" si="175"/>
        <v>1796</v>
      </c>
    </row>
    <row r="5586" spans="1:16" x14ac:dyDescent="0.25">
      <c r="A5586" t="s">
        <v>2356</v>
      </c>
      <c r="B5586" t="s">
        <v>2357</v>
      </c>
      <c r="C5586" t="s">
        <v>1192</v>
      </c>
      <c r="D5586" t="s">
        <v>1172</v>
      </c>
      <c r="E5586" t="s">
        <v>2358</v>
      </c>
      <c r="F5586" s="7">
        <v>45764</v>
      </c>
      <c r="G5586" s="8">
        <v>40973</v>
      </c>
      <c r="H5586" s="8" t="s">
        <v>185</v>
      </c>
      <c r="I5586" s="8" t="s">
        <v>709</v>
      </c>
      <c r="J5586" s="8" t="s">
        <v>1187</v>
      </c>
      <c r="K5586">
        <v>1</v>
      </c>
      <c r="L5586" s="10">
        <v>800</v>
      </c>
      <c r="M5586" s="10">
        <v>800</v>
      </c>
      <c r="N5586">
        <v>100</v>
      </c>
      <c r="O5586">
        <f t="shared" si="174"/>
        <v>100</v>
      </c>
      <c r="P5586" s="11">
        <f t="shared" si="175"/>
        <v>700</v>
      </c>
    </row>
    <row r="5587" spans="1:16" x14ac:dyDescent="0.25">
      <c r="A5587" t="s">
        <v>2356</v>
      </c>
      <c r="B5587" t="s">
        <v>2357</v>
      </c>
      <c r="C5587" t="s">
        <v>1192</v>
      </c>
      <c r="D5587" t="s">
        <v>1172</v>
      </c>
      <c r="E5587" t="s">
        <v>2358</v>
      </c>
      <c r="F5587" s="7">
        <v>45764</v>
      </c>
      <c r="G5587" s="8">
        <v>40973</v>
      </c>
      <c r="H5587" s="8" t="s">
        <v>18</v>
      </c>
      <c r="I5587" s="8" t="s">
        <v>572</v>
      </c>
      <c r="J5587" s="8" t="s">
        <v>1187</v>
      </c>
      <c r="K5587">
        <v>1</v>
      </c>
      <c r="L5587" s="10">
        <v>50</v>
      </c>
      <c r="M5587" s="10">
        <v>50</v>
      </c>
      <c r="N5587">
        <v>15</v>
      </c>
      <c r="O5587">
        <f t="shared" si="174"/>
        <v>15</v>
      </c>
      <c r="P5587" s="11">
        <f t="shared" si="175"/>
        <v>35</v>
      </c>
    </row>
    <row r="5588" spans="1:16" x14ac:dyDescent="0.25">
      <c r="A5588" t="s">
        <v>2356</v>
      </c>
      <c r="B5588" t="s">
        <v>2357</v>
      </c>
      <c r="C5588" t="s">
        <v>1192</v>
      </c>
      <c r="D5588" t="s">
        <v>1172</v>
      </c>
      <c r="E5588" t="s">
        <v>2358</v>
      </c>
      <c r="F5588" s="7">
        <v>45764</v>
      </c>
      <c r="G5588" s="8">
        <v>40973</v>
      </c>
      <c r="H5588" s="8" t="s">
        <v>18</v>
      </c>
      <c r="I5588" s="8" t="s">
        <v>572</v>
      </c>
      <c r="J5588" s="8" t="s">
        <v>1187</v>
      </c>
      <c r="K5588">
        <v>5</v>
      </c>
      <c r="L5588" s="10">
        <v>100</v>
      </c>
      <c r="M5588" s="10">
        <v>500</v>
      </c>
      <c r="N5588">
        <v>15</v>
      </c>
      <c r="O5588">
        <f t="shared" si="174"/>
        <v>75</v>
      </c>
      <c r="P5588" s="11">
        <f t="shared" si="175"/>
        <v>425</v>
      </c>
    </row>
    <row r="5589" spans="1:16" x14ac:dyDescent="0.25">
      <c r="A5589" t="s">
        <v>2356</v>
      </c>
      <c r="B5589" t="s">
        <v>2357</v>
      </c>
      <c r="C5589" t="s">
        <v>1192</v>
      </c>
      <c r="D5589" t="s">
        <v>1172</v>
      </c>
      <c r="E5589" t="s">
        <v>2358</v>
      </c>
      <c r="F5589" s="7">
        <v>45764</v>
      </c>
      <c r="G5589" s="8">
        <v>40973</v>
      </c>
      <c r="H5589" s="8" t="s">
        <v>97</v>
      </c>
      <c r="I5589" s="8" t="s">
        <v>636</v>
      </c>
      <c r="J5589" s="8" t="s">
        <v>1187</v>
      </c>
      <c r="K5589">
        <v>1</v>
      </c>
      <c r="L5589" s="10">
        <v>100</v>
      </c>
      <c r="M5589" s="10">
        <v>100</v>
      </c>
      <c r="N5589">
        <v>15</v>
      </c>
      <c r="O5589">
        <f t="shared" si="174"/>
        <v>15</v>
      </c>
      <c r="P5589" s="11">
        <f t="shared" si="175"/>
        <v>85</v>
      </c>
    </row>
    <row r="5590" spans="1:16" x14ac:dyDescent="0.25">
      <c r="A5590" t="s">
        <v>2356</v>
      </c>
      <c r="B5590" t="s">
        <v>2357</v>
      </c>
      <c r="C5590" t="s">
        <v>1192</v>
      </c>
      <c r="D5590" t="s">
        <v>1172</v>
      </c>
      <c r="E5590" t="s">
        <v>2358</v>
      </c>
      <c r="F5590" s="7">
        <v>45764</v>
      </c>
      <c r="G5590" s="8">
        <v>40974</v>
      </c>
      <c r="H5590" s="8" t="s">
        <v>1204</v>
      </c>
      <c r="I5590" s="8" t="s">
        <v>1668</v>
      </c>
      <c r="J5590" s="8" t="s">
        <v>1205</v>
      </c>
      <c r="K5590">
        <v>4</v>
      </c>
      <c r="L5590" s="10">
        <v>400</v>
      </c>
      <c r="M5590" s="10">
        <v>1600</v>
      </c>
      <c r="N5590">
        <v>29</v>
      </c>
      <c r="O5590">
        <f t="shared" si="174"/>
        <v>116</v>
      </c>
      <c r="P5590" s="11">
        <f t="shared" si="175"/>
        <v>1484</v>
      </c>
    </row>
    <row r="5591" spans="1:16" x14ac:dyDescent="0.25">
      <c r="A5591" t="s">
        <v>2356</v>
      </c>
      <c r="B5591" t="s">
        <v>2357</v>
      </c>
      <c r="C5591" t="s">
        <v>1192</v>
      </c>
      <c r="D5591" t="s">
        <v>1172</v>
      </c>
      <c r="E5591" t="s">
        <v>2358</v>
      </c>
      <c r="F5591" s="7">
        <v>45764</v>
      </c>
      <c r="G5591" s="8">
        <v>40974</v>
      </c>
      <c r="H5591" s="8" t="s">
        <v>1206</v>
      </c>
      <c r="I5591" s="8" t="s">
        <v>1667</v>
      </c>
      <c r="J5591" s="8" t="s">
        <v>1205</v>
      </c>
      <c r="K5591">
        <v>4</v>
      </c>
      <c r="L5591" s="10">
        <v>50</v>
      </c>
      <c r="M5591" s="10">
        <v>200</v>
      </c>
      <c r="N5591">
        <v>7</v>
      </c>
      <c r="O5591">
        <f t="shared" si="174"/>
        <v>28</v>
      </c>
      <c r="P5591" s="11">
        <f t="shared" si="175"/>
        <v>172</v>
      </c>
    </row>
    <row r="5592" spans="1:16" x14ac:dyDescent="0.25">
      <c r="A5592" t="s">
        <v>2356</v>
      </c>
      <c r="B5592" t="s">
        <v>2357</v>
      </c>
      <c r="C5592" t="s">
        <v>1192</v>
      </c>
      <c r="D5592" t="s">
        <v>1172</v>
      </c>
      <c r="E5592" t="s">
        <v>2358</v>
      </c>
      <c r="F5592" s="7">
        <v>45764</v>
      </c>
      <c r="G5592" s="8">
        <v>40974</v>
      </c>
      <c r="H5592" s="8" t="s">
        <v>1225</v>
      </c>
      <c r="I5592" s="8" t="s">
        <v>1226</v>
      </c>
      <c r="J5592" s="8" t="s">
        <v>1205</v>
      </c>
      <c r="K5592">
        <v>2</v>
      </c>
      <c r="L5592" s="10">
        <v>400</v>
      </c>
      <c r="M5592" s="10">
        <v>800</v>
      </c>
      <c r="N5592">
        <v>10</v>
      </c>
      <c r="O5592">
        <f t="shared" si="174"/>
        <v>20</v>
      </c>
      <c r="P5592" s="11">
        <f t="shared" si="175"/>
        <v>780</v>
      </c>
    </row>
    <row r="5593" spans="1:16" x14ac:dyDescent="0.25">
      <c r="A5593" t="s">
        <v>2356</v>
      </c>
      <c r="B5593" t="s">
        <v>2357</v>
      </c>
      <c r="C5593" t="s">
        <v>1192</v>
      </c>
      <c r="D5593" t="s">
        <v>1172</v>
      </c>
      <c r="E5593" t="s">
        <v>2358</v>
      </c>
      <c r="F5593" s="7">
        <v>45764</v>
      </c>
      <c r="G5593" s="8">
        <v>40974</v>
      </c>
      <c r="H5593" s="8" t="s">
        <v>1223</v>
      </c>
      <c r="I5593" s="8" t="s">
        <v>1224</v>
      </c>
      <c r="J5593" s="8" t="s">
        <v>1205</v>
      </c>
      <c r="K5593">
        <v>2</v>
      </c>
      <c r="L5593" s="10">
        <v>400</v>
      </c>
      <c r="M5593" s="10">
        <v>800</v>
      </c>
      <c r="N5593">
        <v>10</v>
      </c>
      <c r="O5593">
        <f t="shared" si="174"/>
        <v>20</v>
      </c>
      <c r="P5593" s="11">
        <f t="shared" si="175"/>
        <v>780</v>
      </c>
    </row>
    <row r="5594" spans="1:16" x14ac:dyDescent="0.25">
      <c r="A5594" t="s">
        <v>2356</v>
      </c>
      <c r="B5594" t="s">
        <v>2357</v>
      </c>
      <c r="C5594" t="s">
        <v>1192</v>
      </c>
      <c r="D5594" t="s">
        <v>1172</v>
      </c>
      <c r="E5594" t="s">
        <v>2358</v>
      </c>
      <c r="F5594" s="7">
        <v>45764</v>
      </c>
      <c r="G5594" s="8">
        <v>40974</v>
      </c>
      <c r="H5594" s="8" t="s">
        <v>417</v>
      </c>
      <c r="I5594" s="8" t="s">
        <v>913</v>
      </c>
      <c r="J5594" s="8" t="s">
        <v>1188</v>
      </c>
      <c r="K5594">
        <v>1</v>
      </c>
      <c r="L5594" s="10">
        <v>200</v>
      </c>
      <c r="M5594" s="10">
        <v>200</v>
      </c>
      <c r="N5594">
        <v>20</v>
      </c>
      <c r="O5594">
        <f t="shared" si="174"/>
        <v>20</v>
      </c>
      <c r="P5594" s="11">
        <f t="shared" si="175"/>
        <v>180</v>
      </c>
    </row>
    <row r="5595" spans="1:16" x14ac:dyDescent="0.25">
      <c r="A5595" t="s">
        <v>2356</v>
      </c>
      <c r="B5595" t="s">
        <v>2357</v>
      </c>
      <c r="C5595" t="s">
        <v>1192</v>
      </c>
      <c r="D5595" t="s">
        <v>1172</v>
      </c>
      <c r="E5595" t="s">
        <v>2358</v>
      </c>
      <c r="F5595" s="7">
        <v>45764</v>
      </c>
      <c r="G5595" s="8">
        <v>40974</v>
      </c>
      <c r="H5595" s="8" t="s">
        <v>474</v>
      </c>
      <c r="I5595" s="8" t="s">
        <v>961</v>
      </c>
      <c r="J5595" s="8" t="s">
        <v>1188</v>
      </c>
      <c r="K5595">
        <v>1</v>
      </c>
      <c r="L5595" s="10">
        <v>200</v>
      </c>
      <c r="M5595" s="10">
        <v>200</v>
      </c>
      <c r="N5595">
        <v>20</v>
      </c>
      <c r="O5595">
        <f t="shared" si="174"/>
        <v>20</v>
      </c>
      <c r="P5595" s="11">
        <f t="shared" si="175"/>
        <v>180</v>
      </c>
    </row>
    <row r="5596" spans="1:16" x14ac:dyDescent="0.25">
      <c r="A5596" t="s">
        <v>1038</v>
      </c>
      <c r="B5596" t="s">
        <v>1139</v>
      </c>
      <c r="C5596" t="s">
        <v>1193</v>
      </c>
      <c r="D5596" t="s">
        <v>1172</v>
      </c>
      <c r="E5596" t="s">
        <v>15</v>
      </c>
      <c r="F5596" s="7">
        <v>45768</v>
      </c>
      <c r="G5596" s="8">
        <v>40975</v>
      </c>
      <c r="H5596" s="8" t="s">
        <v>1212</v>
      </c>
      <c r="I5596" s="8" t="s">
        <v>1213</v>
      </c>
      <c r="J5596" s="8" t="s">
        <v>1214</v>
      </c>
      <c r="K5596">
        <v>4</v>
      </c>
      <c r="L5596" s="10">
        <v>300</v>
      </c>
      <c r="M5596" s="10">
        <v>1200</v>
      </c>
      <c r="N5596">
        <v>73</v>
      </c>
      <c r="O5596">
        <f t="shared" si="174"/>
        <v>292</v>
      </c>
      <c r="P5596" s="11">
        <f t="shared" si="175"/>
        <v>908</v>
      </c>
    </row>
    <row r="5597" spans="1:16" x14ac:dyDescent="0.25">
      <c r="A5597" t="s">
        <v>1038</v>
      </c>
      <c r="B5597" t="s">
        <v>1139</v>
      </c>
      <c r="C5597" t="s">
        <v>1193</v>
      </c>
      <c r="D5597" t="s">
        <v>1172</v>
      </c>
      <c r="E5597" t="s">
        <v>15</v>
      </c>
      <c r="F5597" s="7">
        <v>45768</v>
      </c>
      <c r="G5597" s="8">
        <v>40975</v>
      </c>
      <c r="H5597" s="8" t="s">
        <v>1290</v>
      </c>
      <c r="I5597" s="8" t="s">
        <v>1291</v>
      </c>
      <c r="J5597" s="8" t="s">
        <v>1214</v>
      </c>
      <c r="K5597">
        <v>2</v>
      </c>
      <c r="L5597" s="10">
        <v>160</v>
      </c>
      <c r="M5597" s="10">
        <v>320</v>
      </c>
      <c r="N5597">
        <v>13</v>
      </c>
      <c r="O5597">
        <f t="shared" si="174"/>
        <v>26</v>
      </c>
      <c r="P5597" s="11">
        <f t="shared" si="175"/>
        <v>294</v>
      </c>
    </row>
    <row r="5598" spans="1:16" x14ac:dyDescent="0.25">
      <c r="A5598" t="s">
        <v>1038</v>
      </c>
      <c r="B5598" t="s">
        <v>1139</v>
      </c>
      <c r="C5598" t="s">
        <v>1193</v>
      </c>
      <c r="D5598" t="s">
        <v>1172</v>
      </c>
      <c r="E5598" t="s">
        <v>15</v>
      </c>
      <c r="F5598" s="7">
        <v>45768</v>
      </c>
      <c r="G5598" s="8">
        <v>40975</v>
      </c>
      <c r="H5598" s="8" t="s">
        <v>1219</v>
      </c>
      <c r="I5598" s="8" t="s">
        <v>1220</v>
      </c>
      <c r="J5598" s="8" t="s">
        <v>1214</v>
      </c>
      <c r="K5598">
        <v>2</v>
      </c>
      <c r="L5598" s="10">
        <v>300</v>
      </c>
      <c r="M5598" s="10">
        <v>600</v>
      </c>
      <c r="N5598">
        <v>14</v>
      </c>
      <c r="O5598">
        <f t="shared" si="174"/>
        <v>28</v>
      </c>
      <c r="P5598" s="11">
        <f t="shared" si="175"/>
        <v>572</v>
      </c>
    </row>
    <row r="5599" spans="1:16" x14ac:dyDescent="0.25">
      <c r="A5599" t="s">
        <v>1038</v>
      </c>
      <c r="B5599" t="s">
        <v>1139</v>
      </c>
      <c r="C5599" t="s">
        <v>1193</v>
      </c>
      <c r="D5599" t="s">
        <v>1172</v>
      </c>
      <c r="E5599" t="s">
        <v>15</v>
      </c>
      <c r="F5599" s="7">
        <v>45768</v>
      </c>
      <c r="G5599" s="8">
        <v>40975</v>
      </c>
      <c r="H5599" s="8" t="s">
        <v>1238</v>
      </c>
      <c r="I5599" s="8" t="s">
        <v>1239</v>
      </c>
      <c r="J5599" s="8" t="s">
        <v>1214</v>
      </c>
      <c r="K5599">
        <v>3</v>
      </c>
      <c r="L5599" s="10">
        <v>300</v>
      </c>
      <c r="M5599" s="10">
        <v>900</v>
      </c>
      <c r="N5599">
        <v>14</v>
      </c>
      <c r="O5599">
        <f t="shared" si="174"/>
        <v>42</v>
      </c>
      <c r="P5599" s="11">
        <f t="shared" si="175"/>
        <v>858</v>
      </c>
    </row>
    <row r="5600" spans="1:16" x14ac:dyDescent="0.25">
      <c r="A5600" t="s">
        <v>1038</v>
      </c>
      <c r="B5600" t="s">
        <v>1139</v>
      </c>
      <c r="C5600" t="s">
        <v>1193</v>
      </c>
      <c r="D5600" t="s">
        <v>1172</v>
      </c>
      <c r="E5600" t="s">
        <v>15</v>
      </c>
      <c r="F5600" s="7">
        <v>45768</v>
      </c>
      <c r="G5600" s="8">
        <v>40975</v>
      </c>
      <c r="H5600" s="8" t="s">
        <v>1206</v>
      </c>
      <c r="I5600" s="8" t="s">
        <v>1667</v>
      </c>
      <c r="J5600" s="8" t="s">
        <v>1205</v>
      </c>
      <c r="K5600">
        <v>4</v>
      </c>
      <c r="L5600" s="10">
        <v>45</v>
      </c>
      <c r="M5600" s="10">
        <v>180</v>
      </c>
      <c r="N5600">
        <v>7</v>
      </c>
      <c r="O5600">
        <f t="shared" si="174"/>
        <v>28</v>
      </c>
      <c r="P5600" s="11">
        <f t="shared" si="175"/>
        <v>152</v>
      </c>
    </row>
    <row r="5601" spans="1:16" x14ac:dyDescent="0.25">
      <c r="A5601" t="s">
        <v>1038</v>
      </c>
      <c r="B5601" t="s">
        <v>1139</v>
      </c>
      <c r="C5601" t="s">
        <v>1193</v>
      </c>
      <c r="D5601" t="s">
        <v>1172</v>
      </c>
      <c r="E5601" t="s">
        <v>15</v>
      </c>
      <c r="F5601" s="7">
        <v>45768</v>
      </c>
      <c r="G5601" s="8">
        <v>40975</v>
      </c>
      <c r="H5601" s="8" t="s">
        <v>1517</v>
      </c>
      <c r="I5601" s="8" t="s">
        <v>1518</v>
      </c>
      <c r="J5601" s="8" t="s">
        <v>1188</v>
      </c>
      <c r="K5601">
        <v>4</v>
      </c>
      <c r="L5601" s="10">
        <v>135</v>
      </c>
      <c r="M5601" s="10">
        <v>540</v>
      </c>
      <c r="N5601">
        <v>30</v>
      </c>
      <c r="O5601">
        <f t="shared" si="174"/>
        <v>120</v>
      </c>
      <c r="P5601" s="11">
        <f t="shared" si="175"/>
        <v>420</v>
      </c>
    </row>
    <row r="5602" spans="1:16" x14ac:dyDescent="0.25">
      <c r="A5602" t="s">
        <v>1038</v>
      </c>
      <c r="B5602" t="s">
        <v>1139</v>
      </c>
      <c r="C5602" t="s">
        <v>1193</v>
      </c>
      <c r="D5602" t="s">
        <v>1172</v>
      </c>
      <c r="E5602" t="s">
        <v>15</v>
      </c>
      <c r="F5602" s="7">
        <v>45768</v>
      </c>
      <c r="G5602" s="8">
        <v>40975</v>
      </c>
      <c r="H5602" s="8" t="s">
        <v>1286</v>
      </c>
      <c r="I5602" s="8" t="s">
        <v>1287</v>
      </c>
      <c r="J5602" s="8" t="s">
        <v>1188</v>
      </c>
      <c r="K5602">
        <v>4</v>
      </c>
      <c r="L5602" s="10">
        <v>80</v>
      </c>
      <c r="M5602" s="10">
        <v>320</v>
      </c>
      <c r="N5602">
        <v>50</v>
      </c>
      <c r="O5602">
        <f t="shared" si="174"/>
        <v>200</v>
      </c>
      <c r="P5602" s="11">
        <f t="shared" si="175"/>
        <v>120</v>
      </c>
    </row>
    <row r="5603" spans="1:16" x14ac:dyDescent="0.25">
      <c r="A5603" t="s">
        <v>2356</v>
      </c>
      <c r="B5603" t="s">
        <v>2357</v>
      </c>
      <c r="C5603" t="s">
        <v>1192</v>
      </c>
      <c r="D5603" t="s">
        <v>1172</v>
      </c>
      <c r="E5603" t="s">
        <v>2358</v>
      </c>
      <c r="F5603" s="7">
        <v>45769</v>
      </c>
      <c r="G5603" s="8">
        <v>40976</v>
      </c>
      <c r="H5603" s="8" t="s">
        <v>167</v>
      </c>
      <c r="I5603" s="8" t="s">
        <v>694</v>
      </c>
      <c r="J5603" s="8" t="s">
        <v>1179</v>
      </c>
      <c r="K5603">
        <v>2</v>
      </c>
      <c r="L5603" s="10">
        <v>1000</v>
      </c>
      <c r="M5603" s="10">
        <v>2000</v>
      </c>
      <c r="N5603">
        <v>102</v>
      </c>
      <c r="O5603">
        <f t="shared" si="174"/>
        <v>204</v>
      </c>
      <c r="P5603" s="11">
        <f t="shared" si="175"/>
        <v>1796</v>
      </c>
    </row>
    <row r="5604" spans="1:16" x14ac:dyDescent="0.25">
      <c r="A5604" t="s">
        <v>2356</v>
      </c>
      <c r="B5604" t="s">
        <v>2357</v>
      </c>
      <c r="C5604" t="s">
        <v>1192</v>
      </c>
      <c r="D5604" t="s">
        <v>1172</v>
      </c>
      <c r="E5604" t="s">
        <v>2358</v>
      </c>
      <c r="F5604" s="7">
        <v>45769</v>
      </c>
      <c r="G5604" s="8">
        <v>40976</v>
      </c>
      <c r="H5604" s="8" t="s">
        <v>22</v>
      </c>
      <c r="I5604" s="8" t="s">
        <v>576</v>
      </c>
      <c r="J5604" s="8" t="s">
        <v>1187</v>
      </c>
      <c r="K5604">
        <v>1</v>
      </c>
      <c r="L5604" s="10">
        <v>800</v>
      </c>
      <c r="M5604" s="10">
        <v>800</v>
      </c>
      <c r="N5604">
        <v>100</v>
      </c>
      <c r="O5604">
        <f t="shared" si="174"/>
        <v>100</v>
      </c>
      <c r="P5604" s="11">
        <f t="shared" si="175"/>
        <v>700</v>
      </c>
    </row>
    <row r="5605" spans="1:16" x14ac:dyDescent="0.25">
      <c r="A5605" t="s">
        <v>2356</v>
      </c>
      <c r="B5605" t="s">
        <v>2357</v>
      </c>
      <c r="C5605" t="s">
        <v>1192</v>
      </c>
      <c r="D5605" t="s">
        <v>1172</v>
      </c>
      <c r="E5605" t="s">
        <v>2358</v>
      </c>
      <c r="F5605" s="7">
        <v>45769</v>
      </c>
      <c r="G5605" s="8">
        <v>40976</v>
      </c>
      <c r="H5605" s="8" t="s">
        <v>23</v>
      </c>
      <c r="I5605" s="8" t="s">
        <v>577</v>
      </c>
      <c r="J5605" s="8" t="s">
        <v>1187</v>
      </c>
      <c r="K5605">
        <v>1</v>
      </c>
      <c r="L5605" s="10">
        <v>50</v>
      </c>
      <c r="M5605" s="10">
        <v>50</v>
      </c>
      <c r="N5605">
        <v>15</v>
      </c>
      <c r="O5605">
        <f t="shared" si="174"/>
        <v>15</v>
      </c>
      <c r="P5605" s="11">
        <f t="shared" si="175"/>
        <v>35</v>
      </c>
    </row>
    <row r="5606" spans="1:16" x14ac:dyDescent="0.25">
      <c r="A5606" t="s">
        <v>2356</v>
      </c>
      <c r="B5606" t="s">
        <v>2357</v>
      </c>
      <c r="C5606" t="s">
        <v>1192</v>
      </c>
      <c r="D5606" t="s">
        <v>1172</v>
      </c>
      <c r="E5606" t="s">
        <v>2358</v>
      </c>
      <c r="F5606" s="7">
        <v>45769</v>
      </c>
      <c r="G5606" s="8">
        <v>40976</v>
      </c>
      <c r="H5606" s="8" t="s">
        <v>23</v>
      </c>
      <c r="I5606" s="8" t="s">
        <v>577</v>
      </c>
      <c r="J5606" s="8" t="s">
        <v>1187</v>
      </c>
      <c r="K5606">
        <v>4</v>
      </c>
      <c r="L5606" s="10">
        <v>100</v>
      </c>
      <c r="M5606" s="10">
        <v>400</v>
      </c>
      <c r="N5606">
        <v>15</v>
      </c>
      <c r="O5606">
        <f t="shared" si="174"/>
        <v>60</v>
      </c>
      <c r="P5606" s="11">
        <f t="shared" si="175"/>
        <v>340</v>
      </c>
    </row>
    <row r="5607" spans="1:16" x14ac:dyDescent="0.25">
      <c r="A5607" t="s">
        <v>2356</v>
      </c>
      <c r="B5607" t="s">
        <v>2357</v>
      </c>
      <c r="C5607" t="s">
        <v>1192</v>
      </c>
      <c r="D5607" t="s">
        <v>1172</v>
      </c>
      <c r="E5607" t="s">
        <v>2358</v>
      </c>
      <c r="F5607" s="7">
        <v>45769</v>
      </c>
      <c r="G5607" s="8">
        <v>40976</v>
      </c>
      <c r="H5607" s="8" t="s">
        <v>97</v>
      </c>
      <c r="I5607" s="8" t="s">
        <v>636</v>
      </c>
      <c r="J5607" s="8" t="s">
        <v>1187</v>
      </c>
      <c r="K5607">
        <v>2</v>
      </c>
      <c r="L5607" s="10">
        <v>100</v>
      </c>
      <c r="M5607" s="10">
        <v>200</v>
      </c>
      <c r="N5607">
        <v>15</v>
      </c>
      <c r="O5607">
        <f t="shared" si="174"/>
        <v>30</v>
      </c>
      <c r="P5607" s="11">
        <f t="shared" si="175"/>
        <v>170</v>
      </c>
    </row>
    <row r="5608" spans="1:16" x14ac:dyDescent="0.25">
      <c r="A5608" t="s">
        <v>2356</v>
      </c>
      <c r="B5608" t="s">
        <v>2357</v>
      </c>
      <c r="C5608" t="s">
        <v>1192</v>
      </c>
      <c r="D5608" t="s">
        <v>1172</v>
      </c>
      <c r="E5608" t="s">
        <v>2358</v>
      </c>
      <c r="F5608" s="7">
        <v>45769</v>
      </c>
      <c r="G5608" s="8">
        <v>40977</v>
      </c>
      <c r="H5608" s="8" t="s">
        <v>1204</v>
      </c>
      <c r="I5608" s="8" t="s">
        <v>1668</v>
      </c>
      <c r="J5608" s="8" t="s">
        <v>1205</v>
      </c>
      <c r="K5608">
        <v>4</v>
      </c>
      <c r="L5608" s="10">
        <v>400</v>
      </c>
      <c r="M5608" s="10">
        <v>1600</v>
      </c>
      <c r="N5608">
        <v>29</v>
      </c>
      <c r="O5608">
        <f t="shared" si="174"/>
        <v>116</v>
      </c>
      <c r="P5608" s="11">
        <f t="shared" si="175"/>
        <v>1484</v>
      </c>
    </row>
    <row r="5609" spans="1:16" x14ac:dyDescent="0.25">
      <c r="A5609" t="s">
        <v>2356</v>
      </c>
      <c r="B5609" t="s">
        <v>2357</v>
      </c>
      <c r="C5609" t="s">
        <v>1192</v>
      </c>
      <c r="D5609" t="s">
        <v>1172</v>
      </c>
      <c r="E5609" t="s">
        <v>2358</v>
      </c>
      <c r="F5609" s="7">
        <v>45769</v>
      </c>
      <c r="G5609" s="8">
        <v>40977</v>
      </c>
      <c r="H5609" s="8" t="s">
        <v>1206</v>
      </c>
      <c r="I5609" s="8" t="s">
        <v>1667</v>
      </c>
      <c r="J5609" s="8" t="s">
        <v>1205</v>
      </c>
      <c r="K5609">
        <v>4</v>
      </c>
      <c r="L5609" s="10">
        <v>50</v>
      </c>
      <c r="M5609" s="10">
        <v>200</v>
      </c>
      <c r="N5609">
        <v>7</v>
      </c>
      <c r="O5609">
        <f t="shared" si="174"/>
        <v>28</v>
      </c>
      <c r="P5609" s="11">
        <f t="shared" si="175"/>
        <v>172</v>
      </c>
    </row>
    <row r="5610" spans="1:16" x14ac:dyDescent="0.25">
      <c r="A5610" t="s">
        <v>2356</v>
      </c>
      <c r="B5610" t="s">
        <v>2357</v>
      </c>
      <c r="C5610" t="s">
        <v>1192</v>
      </c>
      <c r="D5610" t="s">
        <v>1172</v>
      </c>
      <c r="E5610" t="s">
        <v>2358</v>
      </c>
      <c r="F5610" s="7">
        <v>45769</v>
      </c>
      <c r="G5610" s="8">
        <v>40977</v>
      </c>
      <c r="H5610" s="8" t="s">
        <v>1207</v>
      </c>
      <c r="I5610" s="8" t="s">
        <v>1208</v>
      </c>
      <c r="J5610" s="8" t="s">
        <v>1205</v>
      </c>
      <c r="K5610">
        <v>4</v>
      </c>
      <c r="L5610" s="10">
        <v>400</v>
      </c>
      <c r="M5610" s="10">
        <v>1600</v>
      </c>
      <c r="N5610">
        <v>10</v>
      </c>
      <c r="O5610">
        <f t="shared" si="174"/>
        <v>40</v>
      </c>
      <c r="P5610" s="11">
        <f t="shared" si="175"/>
        <v>1560</v>
      </c>
    </row>
    <row r="5611" spans="1:16" x14ac:dyDescent="0.25">
      <c r="A5611" t="s">
        <v>2356</v>
      </c>
      <c r="B5611" t="s">
        <v>2357</v>
      </c>
      <c r="C5611" t="s">
        <v>1192</v>
      </c>
      <c r="D5611" t="s">
        <v>1172</v>
      </c>
      <c r="E5611" t="s">
        <v>2358</v>
      </c>
      <c r="F5611" s="7">
        <v>45769</v>
      </c>
      <c r="G5611" s="8">
        <v>40977</v>
      </c>
      <c r="H5611" s="8" t="s">
        <v>474</v>
      </c>
      <c r="I5611" s="8" t="s">
        <v>961</v>
      </c>
      <c r="J5611" s="8" t="s">
        <v>1188</v>
      </c>
      <c r="K5611">
        <v>2</v>
      </c>
      <c r="L5611" s="10">
        <v>200</v>
      </c>
      <c r="M5611" s="10">
        <v>400</v>
      </c>
      <c r="N5611">
        <v>20</v>
      </c>
      <c r="O5611">
        <f t="shared" si="174"/>
        <v>40</v>
      </c>
      <c r="P5611" s="11">
        <f t="shared" si="175"/>
        <v>360</v>
      </c>
    </row>
    <row r="5612" spans="1:16" x14ac:dyDescent="0.25">
      <c r="A5612" t="s">
        <v>40</v>
      </c>
      <c r="B5612" s="27" t="s">
        <v>1419</v>
      </c>
      <c r="C5612" s="31" t="s">
        <v>1196</v>
      </c>
      <c r="D5612" s="27" t="s">
        <v>1171</v>
      </c>
      <c r="E5612" t="s">
        <v>1420</v>
      </c>
      <c r="F5612" s="7">
        <v>45770</v>
      </c>
      <c r="G5612" s="8">
        <v>40978</v>
      </c>
      <c r="H5612" s="8" t="s">
        <v>79</v>
      </c>
      <c r="I5612" s="8" t="s">
        <v>620</v>
      </c>
      <c r="J5612" s="8" t="s">
        <v>1179</v>
      </c>
      <c r="K5612">
        <v>2</v>
      </c>
      <c r="L5612" s="10">
        <v>500</v>
      </c>
      <c r="M5612" s="10">
        <v>1000</v>
      </c>
      <c r="N5612">
        <v>102</v>
      </c>
      <c r="O5612">
        <f t="shared" si="174"/>
        <v>204</v>
      </c>
      <c r="P5612" s="11">
        <f t="shared" si="175"/>
        <v>796</v>
      </c>
    </row>
    <row r="5613" spans="1:16" x14ac:dyDescent="0.25">
      <c r="A5613" t="s">
        <v>1082</v>
      </c>
      <c r="B5613" t="s">
        <v>1147</v>
      </c>
      <c r="C5613" t="s">
        <v>1195</v>
      </c>
      <c r="D5613" t="s">
        <v>1172</v>
      </c>
      <c r="E5613" t="s">
        <v>63</v>
      </c>
      <c r="F5613" s="7">
        <v>45769</v>
      </c>
      <c r="G5613" s="8">
        <v>40979</v>
      </c>
      <c r="H5613" s="8" t="s">
        <v>31</v>
      </c>
      <c r="I5613" s="8" t="s">
        <v>584</v>
      </c>
      <c r="J5613" s="8" t="s">
        <v>1187</v>
      </c>
      <c r="K5613">
        <v>1</v>
      </c>
      <c r="L5613" s="10">
        <v>1375</v>
      </c>
      <c r="M5613" s="10">
        <v>1375</v>
      </c>
      <c r="N5613">
        <v>100</v>
      </c>
      <c r="O5613">
        <f t="shared" si="174"/>
        <v>100</v>
      </c>
      <c r="P5613" s="11">
        <f t="shared" si="175"/>
        <v>1275</v>
      </c>
    </row>
    <row r="5614" spans="1:16" x14ac:dyDescent="0.25">
      <c r="A5614" t="s">
        <v>1082</v>
      </c>
      <c r="B5614" t="s">
        <v>1147</v>
      </c>
      <c r="C5614" t="s">
        <v>1195</v>
      </c>
      <c r="D5614" t="s">
        <v>1172</v>
      </c>
      <c r="E5614" t="s">
        <v>63</v>
      </c>
      <c r="F5614" s="7">
        <v>45769</v>
      </c>
      <c r="G5614" s="8">
        <v>40979</v>
      </c>
      <c r="H5614" s="8" t="s">
        <v>127</v>
      </c>
      <c r="I5614" s="8" t="s">
        <v>663</v>
      </c>
      <c r="J5614" s="8" t="s">
        <v>1187</v>
      </c>
      <c r="K5614">
        <v>4</v>
      </c>
      <c r="L5614" s="10">
        <v>225</v>
      </c>
      <c r="M5614" s="10">
        <v>900</v>
      </c>
      <c r="N5614">
        <v>15</v>
      </c>
      <c r="O5614">
        <f t="shared" si="174"/>
        <v>60</v>
      </c>
      <c r="P5614" s="11">
        <f t="shared" si="175"/>
        <v>840</v>
      </c>
    </row>
    <row r="5615" spans="1:16" x14ac:dyDescent="0.25">
      <c r="A5615" t="s">
        <v>1082</v>
      </c>
      <c r="B5615" t="s">
        <v>1147</v>
      </c>
      <c r="C5615" t="s">
        <v>1195</v>
      </c>
      <c r="D5615" t="s">
        <v>1172</v>
      </c>
      <c r="E5615" t="s">
        <v>63</v>
      </c>
      <c r="F5615" s="7">
        <v>45769</v>
      </c>
      <c r="G5615" s="8">
        <v>40979</v>
      </c>
      <c r="H5615" s="8" t="s">
        <v>26</v>
      </c>
      <c r="I5615" s="8" t="s">
        <v>580</v>
      </c>
      <c r="J5615" s="8" t="s">
        <v>1187</v>
      </c>
      <c r="K5615">
        <v>1</v>
      </c>
      <c r="L5615" s="10">
        <v>150</v>
      </c>
      <c r="M5615" s="10">
        <v>150</v>
      </c>
      <c r="N5615">
        <v>40</v>
      </c>
      <c r="O5615">
        <f t="shared" si="174"/>
        <v>40</v>
      </c>
      <c r="P5615" s="11">
        <f t="shared" si="175"/>
        <v>110</v>
      </c>
    </row>
    <row r="5616" spans="1:16" x14ac:dyDescent="0.25">
      <c r="A5616" t="s">
        <v>2435</v>
      </c>
      <c r="B5616" t="s">
        <v>1159</v>
      </c>
      <c r="C5616" t="s">
        <v>1196</v>
      </c>
      <c r="D5616" t="s">
        <v>1172</v>
      </c>
      <c r="E5616" t="s">
        <v>1776</v>
      </c>
      <c r="F5616" s="7">
        <v>45756</v>
      </c>
      <c r="G5616" s="8">
        <v>40980</v>
      </c>
      <c r="H5616" s="8" t="s">
        <v>10</v>
      </c>
      <c r="I5616" s="8" t="s">
        <v>565</v>
      </c>
      <c r="J5616" s="8" t="s">
        <v>1185</v>
      </c>
      <c r="K5616">
        <v>1</v>
      </c>
      <c r="L5616" s="10">
        <v>4500</v>
      </c>
      <c r="M5616" s="10">
        <v>4500</v>
      </c>
      <c r="N5616">
        <v>125</v>
      </c>
      <c r="O5616">
        <f t="shared" si="174"/>
        <v>125</v>
      </c>
      <c r="P5616" s="11">
        <f t="shared" si="175"/>
        <v>4375</v>
      </c>
    </row>
    <row r="5617" spans="1:16" x14ac:dyDescent="0.25">
      <c r="A5617" t="s">
        <v>2435</v>
      </c>
      <c r="B5617" t="s">
        <v>1159</v>
      </c>
      <c r="C5617" t="s">
        <v>1196</v>
      </c>
      <c r="D5617" t="s">
        <v>1172</v>
      </c>
      <c r="E5617" t="s">
        <v>1776</v>
      </c>
      <c r="F5617" s="7">
        <v>45756</v>
      </c>
      <c r="G5617" s="8">
        <v>40980</v>
      </c>
      <c r="H5617" s="8" t="s">
        <v>11</v>
      </c>
      <c r="I5617" s="8" t="s">
        <v>566</v>
      </c>
      <c r="J5617" s="8" t="s">
        <v>1185</v>
      </c>
      <c r="K5617">
        <v>1</v>
      </c>
      <c r="L5617" s="10">
        <v>250</v>
      </c>
      <c r="M5617" s="10">
        <v>250</v>
      </c>
      <c r="N5617">
        <v>15</v>
      </c>
      <c r="O5617">
        <f t="shared" si="174"/>
        <v>15</v>
      </c>
      <c r="P5617" s="11">
        <f t="shared" si="175"/>
        <v>235</v>
      </c>
    </row>
    <row r="5618" spans="1:16" x14ac:dyDescent="0.25">
      <c r="A5618" t="s">
        <v>2435</v>
      </c>
      <c r="B5618" t="s">
        <v>1159</v>
      </c>
      <c r="C5618" t="s">
        <v>1196</v>
      </c>
      <c r="D5618" t="s">
        <v>1172</v>
      </c>
      <c r="E5618" t="s">
        <v>1776</v>
      </c>
      <c r="F5618" s="7">
        <v>45756</v>
      </c>
      <c r="G5618" s="8">
        <v>40980</v>
      </c>
      <c r="H5618" s="8" t="s">
        <v>11</v>
      </c>
      <c r="I5618" s="8" t="s">
        <v>566</v>
      </c>
      <c r="J5618" s="8" t="s">
        <v>1185</v>
      </c>
      <c r="K5618">
        <v>1</v>
      </c>
      <c r="L5618" s="10">
        <v>250</v>
      </c>
      <c r="M5618" s="10">
        <v>250</v>
      </c>
      <c r="N5618">
        <v>15</v>
      </c>
      <c r="O5618">
        <f t="shared" si="174"/>
        <v>15</v>
      </c>
      <c r="P5618" s="11">
        <f t="shared" si="175"/>
        <v>235</v>
      </c>
    </row>
    <row r="5619" spans="1:16" x14ac:dyDescent="0.25">
      <c r="A5619" t="s">
        <v>1358</v>
      </c>
      <c r="B5619" t="s">
        <v>1359</v>
      </c>
      <c r="C5619" t="s">
        <v>1192</v>
      </c>
      <c r="D5619" t="s">
        <v>1172</v>
      </c>
      <c r="E5619" t="s">
        <v>1360</v>
      </c>
      <c r="F5619" s="7">
        <v>45769</v>
      </c>
      <c r="G5619" s="8">
        <v>40981</v>
      </c>
      <c r="H5619" s="8" t="s">
        <v>528</v>
      </c>
      <c r="I5619" s="8" t="s">
        <v>1008</v>
      </c>
      <c r="J5619" s="8" t="s">
        <v>1179</v>
      </c>
      <c r="K5619">
        <v>2</v>
      </c>
      <c r="L5619" s="10">
        <v>1877.2</v>
      </c>
      <c r="M5619" s="10">
        <v>3754.4</v>
      </c>
      <c r="N5619">
        <v>102</v>
      </c>
      <c r="O5619">
        <f t="shared" si="174"/>
        <v>204</v>
      </c>
      <c r="P5619" s="11">
        <f t="shared" si="175"/>
        <v>3550.4</v>
      </c>
    </row>
    <row r="5620" spans="1:16" x14ac:dyDescent="0.25">
      <c r="A5620" t="s">
        <v>1358</v>
      </c>
      <c r="B5620" t="s">
        <v>1359</v>
      </c>
      <c r="C5620" t="s">
        <v>1192</v>
      </c>
      <c r="D5620" t="s">
        <v>1172</v>
      </c>
      <c r="E5620" t="s">
        <v>1360</v>
      </c>
      <c r="F5620" s="7">
        <v>45769</v>
      </c>
      <c r="G5620" s="8">
        <v>40981</v>
      </c>
      <c r="H5620" s="8" t="s">
        <v>467</v>
      </c>
      <c r="I5620" s="8" t="s">
        <v>956</v>
      </c>
      <c r="J5620" s="8" t="s">
        <v>1179</v>
      </c>
      <c r="K5620">
        <v>1</v>
      </c>
      <c r="L5620" s="10">
        <v>1877.2</v>
      </c>
      <c r="M5620" s="10">
        <v>1877.2</v>
      </c>
      <c r="N5620">
        <v>102</v>
      </c>
      <c r="O5620">
        <f t="shared" si="174"/>
        <v>102</v>
      </c>
      <c r="P5620" s="11">
        <f t="shared" si="175"/>
        <v>1775.2</v>
      </c>
    </row>
    <row r="5621" spans="1:16" x14ac:dyDescent="0.25">
      <c r="A5621" t="s">
        <v>1358</v>
      </c>
      <c r="B5621" t="s">
        <v>1359</v>
      </c>
      <c r="C5621" t="s">
        <v>1192</v>
      </c>
      <c r="D5621" t="s">
        <v>1172</v>
      </c>
      <c r="E5621" t="s">
        <v>1360</v>
      </c>
      <c r="F5621" s="7">
        <v>45769</v>
      </c>
      <c r="G5621" s="8">
        <v>40981</v>
      </c>
      <c r="H5621" s="8" t="s">
        <v>245</v>
      </c>
      <c r="I5621" s="8" t="s">
        <v>766</v>
      </c>
      <c r="J5621" s="8" t="s">
        <v>1187</v>
      </c>
      <c r="K5621">
        <v>1</v>
      </c>
      <c r="L5621" s="10">
        <v>1224</v>
      </c>
      <c r="M5621" s="10">
        <v>1224</v>
      </c>
      <c r="N5621">
        <v>120</v>
      </c>
      <c r="O5621">
        <f t="shared" si="174"/>
        <v>120</v>
      </c>
      <c r="P5621" s="11">
        <f t="shared" si="175"/>
        <v>1104</v>
      </c>
    </row>
    <row r="5622" spans="1:16" x14ac:dyDescent="0.25">
      <c r="A5622" t="s">
        <v>1358</v>
      </c>
      <c r="B5622" t="s">
        <v>1359</v>
      </c>
      <c r="C5622" t="s">
        <v>1192</v>
      </c>
      <c r="D5622" t="s">
        <v>1172</v>
      </c>
      <c r="E5622" t="s">
        <v>1360</v>
      </c>
      <c r="F5622" s="7">
        <v>45769</v>
      </c>
      <c r="G5622" s="8">
        <v>40981</v>
      </c>
      <c r="H5622" s="8" t="s">
        <v>127</v>
      </c>
      <c r="I5622" s="8" t="s">
        <v>663</v>
      </c>
      <c r="J5622" s="8" t="s">
        <v>1187</v>
      </c>
      <c r="K5622">
        <v>6</v>
      </c>
      <c r="L5622" s="10">
        <v>200</v>
      </c>
      <c r="M5622" s="10">
        <v>1200</v>
      </c>
      <c r="N5622">
        <v>15</v>
      </c>
      <c r="O5622">
        <f t="shared" si="174"/>
        <v>90</v>
      </c>
      <c r="P5622" s="11">
        <f t="shared" si="175"/>
        <v>1110</v>
      </c>
    </row>
    <row r="5623" spans="1:16" x14ac:dyDescent="0.25">
      <c r="A5623" t="s">
        <v>1358</v>
      </c>
      <c r="B5623" t="s">
        <v>1359</v>
      </c>
      <c r="C5623" t="s">
        <v>1192</v>
      </c>
      <c r="D5623" t="s">
        <v>1172</v>
      </c>
      <c r="E5623" t="s">
        <v>1360</v>
      </c>
      <c r="F5623" s="7">
        <v>45769</v>
      </c>
      <c r="G5623" s="8">
        <v>40981</v>
      </c>
      <c r="H5623" s="8" t="s">
        <v>198</v>
      </c>
      <c r="I5623" s="8" t="s">
        <v>722</v>
      </c>
      <c r="J5623" s="8" t="s">
        <v>1187</v>
      </c>
      <c r="K5623">
        <v>2</v>
      </c>
      <c r="L5623" s="10">
        <v>200</v>
      </c>
      <c r="M5623" s="10">
        <v>400</v>
      </c>
      <c r="N5623">
        <v>15</v>
      </c>
      <c r="O5623">
        <f t="shared" si="174"/>
        <v>30</v>
      </c>
      <c r="P5623" s="11">
        <f t="shared" si="175"/>
        <v>370</v>
      </c>
    </row>
    <row r="5624" spans="1:16" x14ac:dyDescent="0.25">
      <c r="A5624" t="s">
        <v>1358</v>
      </c>
      <c r="B5624" t="s">
        <v>1359</v>
      </c>
      <c r="C5624" t="s">
        <v>1192</v>
      </c>
      <c r="D5624" t="s">
        <v>1172</v>
      </c>
      <c r="E5624" t="s">
        <v>1360</v>
      </c>
      <c r="F5624" s="7">
        <v>45769</v>
      </c>
      <c r="G5624" s="8">
        <v>40981</v>
      </c>
      <c r="H5624" s="8" t="s">
        <v>25</v>
      </c>
      <c r="I5624" s="8" t="s">
        <v>579</v>
      </c>
      <c r="J5624" s="8" t="s">
        <v>1187</v>
      </c>
      <c r="K5624">
        <v>1</v>
      </c>
      <c r="L5624" s="10">
        <v>120</v>
      </c>
      <c r="M5624" s="10">
        <v>120</v>
      </c>
      <c r="N5624">
        <v>40</v>
      </c>
      <c r="O5624">
        <f t="shared" si="174"/>
        <v>40</v>
      </c>
      <c r="P5624" s="11">
        <f t="shared" si="175"/>
        <v>80</v>
      </c>
    </row>
    <row r="5625" spans="1:16" x14ac:dyDescent="0.25">
      <c r="A5625" t="s">
        <v>1392</v>
      </c>
      <c r="B5625" s="27" t="s">
        <v>1322</v>
      </c>
      <c r="C5625" s="27" t="s">
        <v>1194</v>
      </c>
      <c r="D5625" s="27" t="s">
        <v>1171</v>
      </c>
      <c r="E5625" t="s">
        <v>1320</v>
      </c>
      <c r="F5625" s="7">
        <v>45769</v>
      </c>
      <c r="G5625" s="8">
        <v>40982</v>
      </c>
      <c r="H5625" s="8" t="s">
        <v>36</v>
      </c>
      <c r="I5625" s="8" t="s">
        <v>589</v>
      </c>
      <c r="J5625" s="8" t="s">
        <v>1179</v>
      </c>
      <c r="K5625">
        <v>1</v>
      </c>
      <c r="L5625" s="10">
        <v>500</v>
      </c>
      <c r="M5625" s="10">
        <v>500</v>
      </c>
      <c r="N5625">
        <v>102</v>
      </c>
      <c r="O5625">
        <f t="shared" si="174"/>
        <v>102</v>
      </c>
      <c r="P5625" s="11">
        <f t="shared" si="175"/>
        <v>398</v>
      </c>
    </row>
    <row r="5626" spans="1:16" x14ac:dyDescent="0.25">
      <c r="A5626" t="s">
        <v>1392</v>
      </c>
      <c r="B5626" s="27" t="s">
        <v>1322</v>
      </c>
      <c r="C5626" s="27" t="s">
        <v>1194</v>
      </c>
      <c r="D5626" s="27" t="s">
        <v>1171</v>
      </c>
      <c r="E5626" t="s">
        <v>1320</v>
      </c>
      <c r="F5626" s="7">
        <v>45769</v>
      </c>
      <c r="G5626" s="8">
        <v>40982</v>
      </c>
      <c r="H5626" s="8" t="s">
        <v>79</v>
      </c>
      <c r="I5626" s="8" t="s">
        <v>620</v>
      </c>
      <c r="J5626" s="8" t="s">
        <v>1179</v>
      </c>
      <c r="K5626">
        <v>1</v>
      </c>
      <c r="L5626" s="10">
        <v>500</v>
      </c>
      <c r="M5626" s="10">
        <v>500</v>
      </c>
      <c r="N5626">
        <v>102</v>
      </c>
      <c r="O5626">
        <f t="shared" si="174"/>
        <v>102</v>
      </c>
      <c r="P5626" s="11">
        <f t="shared" si="175"/>
        <v>398</v>
      </c>
    </row>
    <row r="5627" spans="1:16" x14ac:dyDescent="0.25">
      <c r="A5627" t="s">
        <v>1392</v>
      </c>
      <c r="B5627" s="27" t="s">
        <v>1322</v>
      </c>
      <c r="C5627" s="27" t="s">
        <v>1194</v>
      </c>
      <c r="D5627" s="27" t="s">
        <v>1171</v>
      </c>
      <c r="E5627" t="s">
        <v>1320</v>
      </c>
      <c r="F5627" s="7">
        <v>45769</v>
      </c>
      <c r="G5627" s="8">
        <v>40982</v>
      </c>
      <c r="H5627" s="8" t="s">
        <v>110</v>
      </c>
      <c r="I5627" s="8" t="s">
        <v>647</v>
      </c>
      <c r="J5627" s="8" t="s">
        <v>1179</v>
      </c>
      <c r="K5627">
        <v>1</v>
      </c>
      <c r="L5627" s="10">
        <v>500</v>
      </c>
      <c r="M5627" s="10">
        <v>500</v>
      </c>
      <c r="N5627">
        <v>102</v>
      </c>
      <c r="O5627">
        <f t="shared" si="174"/>
        <v>102</v>
      </c>
      <c r="P5627" s="11">
        <f t="shared" si="175"/>
        <v>398</v>
      </c>
    </row>
    <row r="5628" spans="1:16" x14ac:dyDescent="0.25">
      <c r="A5628" t="s">
        <v>1071</v>
      </c>
      <c r="B5628" t="s">
        <v>1169</v>
      </c>
      <c r="C5628" t="s">
        <v>1196</v>
      </c>
      <c r="D5628" t="s">
        <v>1172</v>
      </c>
      <c r="E5628" t="s">
        <v>202</v>
      </c>
      <c r="F5628" s="7">
        <v>45762</v>
      </c>
      <c r="G5628" s="8">
        <v>40983</v>
      </c>
      <c r="H5628" s="8" t="s">
        <v>1572</v>
      </c>
      <c r="I5628" s="8" t="s">
        <v>1573</v>
      </c>
      <c r="J5628" s="8" t="s">
        <v>1185</v>
      </c>
      <c r="K5628">
        <v>1</v>
      </c>
      <c r="L5628" s="10">
        <v>1750</v>
      </c>
      <c r="M5628" s="10">
        <v>1750</v>
      </c>
      <c r="N5628">
        <v>125</v>
      </c>
      <c r="O5628">
        <f t="shared" si="174"/>
        <v>125</v>
      </c>
      <c r="P5628" s="11">
        <f t="shared" si="175"/>
        <v>1625</v>
      </c>
    </row>
    <row r="5629" spans="1:16" x14ac:dyDescent="0.25">
      <c r="A5629" t="s">
        <v>1071</v>
      </c>
      <c r="B5629" t="s">
        <v>1169</v>
      </c>
      <c r="C5629" t="s">
        <v>1196</v>
      </c>
      <c r="D5629" t="s">
        <v>1172</v>
      </c>
      <c r="E5629" t="s">
        <v>202</v>
      </c>
      <c r="F5629" s="7">
        <v>45762</v>
      </c>
      <c r="G5629" s="8">
        <v>40983</v>
      </c>
      <c r="H5629" s="8" t="s">
        <v>1572</v>
      </c>
      <c r="I5629" s="8" t="s">
        <v>1573</v>
      </c>
      <c r="J5629" s="8" t="s">
        <v>1185</v>
      </c>
      <c r="K5629">
        <v>1</v>
      </c>
      <c r="L5629" s="10">
        <v>1750</v>
      </c>
      <c r="M5629" s="10">
        <v>1750</v>
      </c>
      <c r="N5629">
        <v>125</v>
      </c>
      <c r="O5629">
        <f t="shared" si="174"/>
        <v>125</v>
      </c>
      <c r="P5629" s="11">
        <f t="shared" si="175"/>
        <v>1625</v>
      </c>
    </row>
    <row r="5630" spans="1:16" x14ac:dyDescent="0.25">
      <c r="A5630" t="s">
        <v>1071</v>
      </c>
      <c r="B5630" t="s">
        <v>1169</v>
      </c>
      <c r="C5630" t="s">
        <v>1196</v>
      </c>
      <c r="D5630" t="s">
        <v>1172</v>
      </c>
      <c r="E5630" t="s">
        <v>202</v>
      </c>
      <c r="F5630" s="7">
        <v>45762</v>
      </c>
      <c r="G5630" s="8">
        <v>40983</v>
      </c>
      <c r="H5630" s="8" t="s">
        <v>62</v>
      </c>
      <c r="I5630" s="8" t="s">
        <v>607</v>
      </c>
      <c r="J5630" s="8" t="s">
        <v>1185</v>
      </c>
      <c r="K5630">
        <v>1</v>
      </c>
      <c r="L5630" s="10">
        <v>50</v>
      </c>
      <c r="M5630" s="10">
        <v>50</v>
      </c>
      <c r="N5630">
        <v>15</v>
      </c>
      <c r="O5630">
        <f t="shared" si="174"/>
        <v>15</v>
      </c>
      <c r="P5630" s="11">
        <f t="shared" si="175"/>
        <v>35</v>
      </c>
    </row>
    <row r="5631" spans="1:16" x14ac:dyDescent="0.25">
      <c r="A5631" t="s">
        <v>1071</v>
      </c>
      <c r="B5631" t="s">
        <v>1169</v>
      </c>
      <c r="C5631" t="s">
        <v>1196</v>
      </c>
      <c r="D5631" t="s">
        <v>1172</v>
      </c>
      <c r="E5631" t="s">
        <v>202</v>
      </c>
      <c r="F5631" s="7">
        <v>45762</v>
      </c>
      <c r="G5631" s="8">
        <v>40983</v>
      </c>
      <c r="H5631" s="8" t="s">
        <v>56</v>
      </c>
      <c r="I5631" s="8" t="s">
        <v>604</v>
      </c>
      <c r="J5631" s="8" t="s">
        <v>1185</v>
      </c>
      <c r="K5631">
        <v>3</v>
      </c>
      <c r="L5631" s="10">
        <v>50</v>
      </c>
      <c r="M5631" s="10">
        <v>150</v>
      </c>
      <c r="N5631">
        <v>15</v>
      </c>
      <c r="O5631">
        <f t="shared" si="174"/>
        <v>45</v>
      </c>
      <c r="P5631" s="11">
        <f t="shared" si="175"/>
        <v>105</v>
      </c>
    </row>
    <row r="5632" spans="1:16" x14ac:dyDescent="0.25">
      <c r="A5632" t="s">
        <v>1070</v>
      </c>
      <c r="B5632" t="s">
        <v>1169</v>
      </c>
      <c r="C5632" t="s">
        <v>1196</v>
      </c>
      <c r="D5632" t="s">
        <v>1172</v>
      </c>
      <c r="E5632" t="s">
        <v>202</v>
      </c>
      <c r="F5632" s="7">
        <v>45763</v>
      </c>
      <c r="G5632" s="8">
        <v>40984</v>
      </c>
      <c r="H5632" s="8" t="s">
        <v>126</v>
      </c>
      <c r="I5632" s="8" t="s">
        <v>662</v>
      </c>
      <c r="J5632" s="8" t="s">
        <v>1187</v>
      </c>
      <c r="K5632">
        <v>1</v>
      </c>
      <c r="L5632" s="10">
        <v>650</v>
      </c>
      <c r="M5632" s="10">
        <v>650</v>
      </c>
      <c r="N5632">
        <v>100</v>
      </c>
      <c r="O5632">
        <f t="shared" si="174"/>
        <v>100</v>
      </c>
      <c r="P5632" s="11">
        <f t="shared" si="175"/>
        <v>550</v>
      </c>
    </row>
    <row r="5633" spans="1:16" x14ac:dyDescent="0.25">
      <c r="A5633" t="s">
        <v>1070</v>
      </c>
      <c r="B5633" t="s">
        <v>1169</v>
      </c>
      <c r="C5633" t="s">
        <v>1196</v>
      </c>
      <c r="D5633" t="s">
        <v>1172</v>
      </c>
      <c r="E5633" t="s">
        <v>202</v>
      </c>
      <c r="F5633" s="7">
        <v>45763</v>
      </c>
      <c r="G5633" s="8">
        <v>40984</v>
      </c>
      <c r="H5633" s="8" t="s">
        <v>311</v>
      </c>
      <c r="I5633" s="8" t="s">
        <v>820</v>
      </c>
      <c r="J5633" s="8" t="s">
        <v>1187</v>
      </c>
      <c r="K5633">
        <v>2</v>
      </c>
      <c r="L5633" s="10">
        <v>70</v>
      </c>
      <c r="M5633" s="10">
        <v>140</v>
      </c>
      <c r="N5633">
        <v>15</v>
      </c>
      <c r="O5633">
        <f t="shared" si="174"/>
        <v>30</v>
      </c>
      <c r="P5633" s="11">
        <f t="shared" si="175"/>
        <v>110</v>
      </c>
    </row>
    <row r="5634" spans="1:16" x14ac:dyDescent="0.25">
      <c r="A5634" t="s">
        <v>1070</v>
      </c>
      <c r="B5634" t="s">
        <v>1169</v>
      </c>
      <c r="C5634" t="s">
        <v>1196</v>
      </c>
      <c r="D5634" t="s">
        <v>1172</v>
      </c>
      <c r="E5634" t="s">
        <v>202</v>
      </c>
      <c r="F5634" s="7">
        <v>45763</v>
      </c>
      <c r="G5634" s="8">
        <v>40984</v>
      </c>
      <c r="H5634" s="8" t="s">
        <v>147</v>
      </c>
      <c r="I5634" s="8" t="s">
        <v>677</v>
      </c>
      <c r="J5634" s="8" t="s">
        <v>1187</v>
      </c>
      <c r="K5634">
        <v>4</v>
      </c>
      <c r="L5634" s="10">
        <v>70</v>
      </c>
      <c r="M5634" s="10">
        <v>280</v>
      </c>
      <c r="N5634">
        <v>15</v>
      </c>
      <c r="O5634">
        <f t="shared" si="174"/>
        <v>60</v>
      </c>
      <c r="P5634" s="11">
        <f t="shared" si="175"/>
        <v>220</v>
      </c>
    </row>
    <row r="5635" spans="1:16" x14ac:dyDescent="0.25">
      <c r="A5635" t="s">
        <v>1070</v>
      </c>
      <c r="B5635" t="s">
        <v>1169</v>
      </c>
      <c r="C5635" t="s">
        <v>1196</v>
      </c>
      <c r="D5635" t="s">
        <v>1172</v>
      </c>
      <c r="E5635" t="s">
        <v>202</v>
      </c>
      <c r="F5635" s="7">
        <v>45763</v>
      </c>
      <c r="G5635" s="8">
        <v>40985</v>
      </c>
      <c r="H5635" s="8" t="s">
        <v>77</v>
      </c>
      <c r="I5635" s="8" t="s">
        <v>618</v>
      </c>
      <c r="J5635" s="8" t="s">
        <v>1179</v>
      </c>
      <c r="K5635">
        <v>2</v>
      </c>
      <c r="L5635" s="10">
        <v>700</v>
      </c>
      <c r="M5635" s="10">
        <v>1400</v>
      </c>
      <c r="N5635">
        <v>102</v>
      </c>
      <c r="O5635">
        <f t="shared" si="174"/>
        <v>204</v>
      </c>
      <c r="P5635" s="11">
        <f t="shared" si="175"/>
        <v>1196</v>
      </c>
    </row>
    <row r="5636" spans="1:16" x14ac:dyDescent="0.25">
      <c r="A5636" t="s">
        <v>1071</v>
      </c>
      <c r="B5636" t="s">
        <v>1169</v>
      </c>
      <c r="C5636" t="s">
        <v>1196</v>
      </c>
      <c r="D5636" t="s">
        <v>1172</v>
      </c>
      <c r="E5636" t="s">
        <v>202</v>
      </c>
      <c r="F5636" s="7">
        <v>45764</v>
      </c>
      <c r="G5636" s="8">
        <v>40986</v>
      </c>
      <c r="H5636" s="8" t="s">
        <v>2225</v>
      </c>
      <c r="I5636" s="8" t="s">
        <v>2226</v>
      </c>
      <c r="J5636" s="8" t="s">
        <v>1214</v>
      </c>
      <c r="K5636">
        <v>2</v>
      </c>
      <c r="L5636" s="10">
        <v>625</v>
      </c>
      <c r="M5636" s="10">
        <v>1250</v>
      </c>
      <c r="N5636">
        <v>110</v>
      </c>
      <c r="O5636">
        <f t="shared" si="174"/>
        <v>220</v>
      </c>
      <c r="P5636" s="11">
        <f t="shared" si="175"/>
        <v>1030</v>
      </c>
    </row>
    <row r="5637" spans="1:16" x14ac:dyDescent="0.25">
      <c r="A5637" t="s">
        <v>1071</v>
      </c>
      <c r="B5637" t="s">
        <v>1169</v>
      </c>
      <c r="C5637" t="s">
        <v>1196</v>
      </c>
      <c r="D5637" t="s">
        <v>1172</v>
      </c>
      <c r="E5637" t="s">
        <v>202</v>
      </c>
      <c r="F5637" s="7">
        <v>45764</v>
      </c>
      <c r="G5637" s="8">
        <v>40986</v>
      </c>
      <c r="H5637" s="8" t="s">
        <v>2271</v>
      </c>
      <c r="I5637" s="8" t="s">
        <v>2272</v>
      </c>
      <c r="J5637" s="8" t="s">
        <v>1214</v>
      </c>
      <c r="K5637">
        <v>2</v>
      </c>
      <c r="L5637" s="10">
        <v>625</v>
      </c>
      <c r="M5637" s="10">
        <v>1250</v>
      </c>
      <c r="N5637">
        <v>110</v>
      </c>
      <c r="O5637">
        <f t="shared" ref="O5637:O5700" si="176">+K5637*N5637</f>
        <v>220</v>
      </c>
      <c r="P5637" s="11">
        <f t="shared" ref="P5637:P5700" si="177">+M5637-O5637</f>
        <v>1030</v>
      </c>
    </row>
    <row r="5638" spans="1:16" x14ac:dyDescent="0.25">
      <c r="A5638" t="s">
        <v>1071</v>
      </c>
      <c r="B5638" t="s">
        <v>1169</v>
      </c>
      <c r="C5638" t="s">
        <v>1196</v>
      </c>
      <c r="D5638" t="s">
        <v>1172</v>
      </c>
      <c r="E5638" t="s">
        <v>202</v>
      </c>
      <c r="F5638" s="7">
        <v>45764</v>
      </c>
      <c r="G5638" s="8">
        <v>40986</v>
      </c>
      <c r="H5638" s="8" t="s">
        <v>1278</v>
      </c>
      <c r="I5638" s="8" t="s">
        <v>1279</v>
      </c>
      <c r="J5638" s="8" t="s">
        <v>1214</v>
      </c>
      <c r="K5638">
        <v>2</v>
      </c>
      <c r="L5638" s="10">
        <v>120</v>
      </c>
      <c r="M5638" s="10">
        <v>240</v>
      </c>
      <c r="N5638">
        <v>13</v>
      </c>
      <c r="O5638">
        <f t="shared" si="176"/>
        <v>26</v>
      </c>
      <c r="P5638" s="11">
        <f t="shared" si="177"/>
        <v>214</v>
      </c>
    </row>
    <row r="5639" spans="1:16" x14ac:dyDescent="0.25">
      <c r="A5639" t="s">
        <v>1071</v>
      </c>
      <c r="B5639" t="s">
        <v>1169</v>
      </c>
      <c r="C5639" t="s">
        <v>1196</v>
      </c>
      <c r="D5639" t="s">
        <v>1172</v>
      </c>
      <c r="E5639" t="s">
        <v>202</v>
      </c>
      <c r="F5639" s="7">
        <v>45764</v>
      </c>
      <c r="G5639" s="8">
        <v>40986</v>
      </c>
      <c r="H5639" s="8" t="s">
        <v>1206</v>
      </c>
      <c r="I5639" s="8" t="s">
        <v>1667</v>
      </c>
      <c r="J5639" s="8" t="s">
        <v>1205</v>
      </c>
      <c r="K5639">
        <v>4</v>
      </c>
      <c r="L5639" s="10">
        <v>30</v>
      </c>
      <c r="M5639" s="10">
        <v>120</v>
      </c>
      <c r="N5639">
        <v>7</v>
      </c>
      <c r="O5639">
        <f t="shared" si="176"/>
        <v>28</v>
      </c>
      <c r="P5639" s="11">
        <f t="shared" si="177"/>
        <v>92</v>
      </c>
    </row>
    <row r="5640" spans="1:16" x14ac:dyDescent="0.25">
      <c r="A5640" t="s">
        <v>1071</v>
      </c>
      <c r="B5640" t="s">
        <v>1169</v>
      </c>
      <c r="C5640" t="s">
        <v>1196</v>
      </c>
      <c r="D5640" t="s">
        <v>1172</v>
      </c>
      <c r="E5640" t="s">
        <v>202</v>
      </c>
      <c r="F5640" s="7">
        <v>45764</v>
      </c>
      <c r="G5640" s="8">
        <v>40986</v>
      </c>
      <c r="H5640" s="8" t="s">
        <v>1240</v>
      </c>
      <c r="I5640" s="8" t="s">
        <v>1241</v>
      </c>
      <c r="J5640" s="8" t="s">
        <v>1188</v>
      </c>
      <c r="K5640">
        <v>1</v>
      </c>
      <c r="L5640" s="10">
        <v>57.71</v>
      </c>
      <c r="M5640" s="10">
        <v>57.71</v>
      </c>
      <c r="N5640">
        <v>50</v>
      </c>
      <c r="O5640">
        <f t="shared" si="176"/>
        <v>50</v>
      </c>
      <c r="P5640" s="11">
        <f t="shared" si="177"/>
        <v>7.7100000000000009</v>
      </c>
    </row>
    <row r="5641" spans="1:16" x14ac:dyDescent="0.25">
      <c r="A5641" t="s">
        <v>2437</v>
      </c>
      <c r="B5641" t="s">
        <v>2438</v>
      </c>
      <c r="C5641" t="s">
        <v>1196</v>
      </c>
      <c r="D5641" t="s">
        <v>1172</v>
      </c>
      <c r="E5641" t="s">
        <v>2439</v>
      </c>
      <c r="F5641" s="7">
        <v>45769</v>
      </c>
      <c r="G5641" s="8">
        <v>40987</v>
      </c>
      <c r="H5641" s="8" t="s">
        <v>36</v>
      </c>
      <c r="I5641" s="8" t="s">
        <v>589</v>
      </c>
      <c r="J5641" s="8" t="s">
        <v>1179</v>
      </c>
      <c r="K5641">
        <v>1</v>
      </c>
      <c r="L5641" s="10">
        <v>1450</v>
      </c>
      <c r="M5641" s="10">
        <v>1450</v>
      </c>
      <c r="N5641">
        <v>102</v>
      </c>
      <c r="O5641">
        <f t="shared" si="176"/>
        <v>102</v>
      </c>
      <c r="P5641" s="11">
        <f t="shared" si="177"/>
        <v>1348</v>
      </c>
    </row>
    <row r="5642" spans="1:16" x14ac:dyDescent="0.25">
      <c r="A5642" t="s">
        <v>2437</v>
      </c>
      <c r="B5642" t="s">
        <v>2438</v>
      </c>
      <c r="C5642" t="s">
        <v>1196</v>
      </c>
      <c r="D5642" t="s">
        <v>1172</v>
      </c>
      <c r="E5642" t="s">
        <v>2439</v>
      </c>
      <c r="F5642" s="7">
        <v>45769</v>
      </c>
      <c r="G5642" s="8">
        <v>40987</v>
      </c>
      <c r="H5642" s="8" t="s">
        <v>37</v>
      </c>
      <c r="I5642" s="8" t="s">
        <v>590</v>
      </c>
      <c r="J5642" s="8" t="s">
        <v>1179</v>
      </c>
      <c r="K5642">
        <v>2</v>
      </c>
      <c r="L5642" s="10">
        <v>1450</v>
      </c>
      <c r="M5642" s="10">
        <v>2900</v>
      </c>
      <c r="N5642">
        <v>102</v>
      </c>
      <c r="O5642">
        <f t="shared" si="176"/>
        <v>204</v>
      </c>
      <c r="P5642" s="11">
        <f t="shared" si="177"/>
        <v>2696</v>
      </c>
    </row>
    <row r="5643" spans="1:16" x14ac:dyDescent="0.25">
      <c r="A5643" t="s">
        <v>2437</v>
      </c>
      <c r="B5643" t="s">
        <v>2438</v>
      </c>
      <c r="C5643" t="s">
        <v>1196</v>
      </c>
      <c r="D5643" t="s">
        <v>1172</v>
      </c>
      <c r="E5643" t="s">
        <v>2439</v>
      </c>
      <c r="F5643" s="7">
        <v>45769</v>
      </c>
      <c r="G5643" s="8">
        <v>40987</v>
      </c>
      <c r="H5643" s="8" t="s">
        <v>133</v>
      </c>
      <c r="I5643" s="8" t="s">
        <v>667</v>
      </c>
      <c r="J5643" s="8" t="s">
        <v>1187</v>
      </c>
      <c r="K5643">
        <v>1</v>
      </c>
      <c r="L5643" s="10">
        <v>1425</v>
      </c>
      <c r="M5643" s="10">
        <v>1425</v>
      </c>
      <c r="N5643">
        <v>120</v>
      </c>
      <c r="O5643">
        <f t="shared" si="176"/>
        <v>120</v>
      </c>
      <c r="P5643" s="11">
        <f t="shared" si="177"/>
        <v>1305</v>
      </c>
    </row>
    <row r="5644" spans="1:16" x14ac:dyDescent="0.25">
      <c r="A5644" t="s">
        <v>2437</v>
      </c>
      <c r="B5644" t="s">
        <v>2438</v>
      </c>
      <c r="C5644" t="s">
        <v>1196</v>
      </c>
      <c r="D5644" t="s">
        <v>1172</v>
      </c>
      <c r="E5644" t="s">
        <v>2439</v>
      </c>
      <c r="F5644" s="7">
        <v>45769</v>
      </c>
      <c r="G5644" s="8">
        <v>40987</v>
      </c>
      <c r="H5644" s="8" t="s">
        <v>23</v>
      </c>
      <c r="I5644" s="8" t="s">
        <v>577</v>
      </c>
      <c r="J5644" s="8" t="s">
        <v>1187</v>
      </c>
      <c r="K5644">
        <v>1</v>
      </c>
      <c r="L5644" s="10">
        <v>275</v>
      </c>
      <c r="M5644" s="10">
        <v>275</v>
      </c>
      <c r="N5644">
        <v>15</v>
      </c>
      <c r="O5644">
        <f t="shared" si="176"/>
        <v>15</v>
      </c>
      <c r="P5644" s="11">
        <f t="shared" si="177"/>
        <v>260</v>
      </c>
    </row>
    <row r="5645" spans="1:16" x14ac:dyDescent="0.25">
      <c r="A5645" t="s">
        <v>2437</v>
      </c>
      <c r="B5645" t="s">
        <v>2438</v>
      </c>
      <c r="C5645" t="s">
        <v>1196</v>
      </c>
      <c r="D5645" t="s">
        <v>1172</v>
      </c>
      <c r="E5645" t="s">
        <v>2439</v>
      </c>
      <c r="F5645" s="7">
        <v>45769</v>
      </c>
      <c r="G5645" s="8">
        <v>40987</v>
      </c>
      <c r="H5645" s="8" t="s">
        <v>18</v>
      </c>
      <c r="I5645" s="8" t="s">
        <v>572</v>
      </c>
      <c r="J5645" s="8" t="s">
        <v>1187</v>
      </c>
      <c r="K5645">
        <v>7</v>
      </c>
      <c r="L5645" s="10">
        <v>275</v>
      </c>
      <c r="M5645" s="10">
        <v>1925</v>
      </c>
      <c r="N5645">
        <v>15</v>
      </c>
      <c r="O5645">
        <f t="shared" si="176"/>
        <v>105</v>
      </c>
      <c r="P5645" s="11">
        <f t="shared" si="177"/>
        <v>1820</v>
      </c>
    </row>
    <row r="5646" spans="1:16" x14ac:dyDescent="0.25">
      <c r="A5646" t="s">
        <v>2437</v>
      </c>
      <c r="B5646" t="s">
        <v>2438</v>
      </c>
      <c r="C5646" t="s">
        <v>1196</v>
      </c>
      <c r="D5646" t="s">
        <v>1172</v>
      </c>
      <c r="E5646" t="s">
        <v>2439</v>
      </c>
      <c r="F5646" s="7">
        <v>45769</v>
      </c>
      <c r="G5646" s="8">
        <v>40987</v>
      </c>
      <c r="H5646" s="8" t="s">
        <v>97</v>
      </c>
      <c r="I5646" s="8" t="s">
        <v>636</v>
      </c>
      <c r="J5646" s="8" t="s">
        <v>1187</v>
      </c>
      <c r="K5646">
        <v>1</v>
      </c>
      <c r="L5646" s="10">
        <v>275</v>
      </c>
      <c r="M5646" s="10">
        <v>275</v>
      </c>
      <c r="N5646">
        <v>15</v>
      </c>
      <c r="O5646">
        <f t="shared" si="176"/>
        <v>15</v>
      </c>
      <c r="P5646" s="11">
        <f t="shared" si="177"/>
        <v>260</v>
      </c>
    </row>
    <row r="5647" spans="1:16" x14ac:dyDescent="0.25">
      <c r="A5647" t="s">
        <v>2437</v>
      </c>
      <c r="B5647" t="s">
        <v>2438</v>
      </c>
      <c r="C5647" t="s">
        <v>1196</v>
      </c>
      <c r="D5647" t="s">
        <v>1172</v>
      </c>
      <c r="E5647" t="s">
        <v>2439</v>
      </c>
      <c r="F5647" s="7">
        <v>45769</v>
      </c>
      <c r="G5647" s="8">
        <v>40988</v>
      </c>
      <c r="H5647" s="8" t="s">
        <v>1204</v>
      </c>
      <c r="I5647" s="8" t="s">
        <v>1668</v>
      </c>
      <c r="J5647" s="8" t="s">
        <v>1205</v>
      </c>
      <c r="K5647">
        <v>6</v>
      </c>
      <c r="L5647" s="10">
        <v>430</v>
      </c>
      <c r="M5647" s="10">
        <v>2580</v>
      </c>
      <c r="N5647">
        <v>29</v>
      </c>
      <c r="O5647">
        <f t="shared" si="176"/>
        <v>174</v>
      </c>
      <c r="P5647" s="11">
        <f t="shared" si="177"/>
        <v>2406</v>
      </c>
    </row>
    <row r="5648" spans="1:16" x14ac:dyDescent="0.25">
      <c r="A5648" t="s">
        <v>2437</v>
      </c>
      <c r="B5648" t="s">
        <v>2438</v>
      </c>
      <c r="C5648" t="s">
        <v>1196</v>
      </c>
      <c r="D5648" t="s">
        <v>1172</v>
      </c>
      <c r="E5648" t="s">
        <v>2439</v>
      </c>
      <c r="F5648" s="7">
        <v>45769</v>
      </c>
      <c r="G5648" s="8">
        <v>40988</v>
      </c>
      <c r="H5648" s="8" t="s">
        <v>1206</v>
      </c>
      <c r="I5648" s="8" t="s">
        <v>1667</v>
      </c>
      <c r="J5648" s="8" t="s">
        <v>1205</v>
      </c>
      <c r="K5648">
        <v>6</v>
      </c>
      <c r="L5648" s="10">
        <v>90</v>
      </c>
      <c r="M5648" s="10">
        <v>540</v>
      </c>
      <c r="N5648">
        <v>7</v>
      </c>
      <c r="O5648">
        <f t="shared" si="176"/>
        <v>42</v>
      </c>
      <c r="P5648" s="11">
        <f t="shared" si="177"/>
        <v>498</v>
      </c>
    </row>
    <row r="5649" spans="1:16" x14ac:dyDescent="0.25">
      <c r="A5649" t="s">
        <v>2437</v>
      </c>
      <c r="B5649" t="s">
        <v>2438</v>
      </c>
      <c r="C5649" t="s">
        <v>1196</v>
      </c>
      <c r="D5649" t="s">
        <v>1172</v>
      </c>
      <c r="E5649" t="s">
        <v>2439</v>
      </c>
      <c r="F5649" s="7">
        <v>45769</v>
      </c>
      <c r="G5649" s="8">
        <v>40988</v>
      </c>
      <c r="H5649" s="8" t="s">
        <v>1227</v>
      </c>
      <c r="I5649" s="8" t="s">
        <v>1228</v>
      </c>
      <c r="J5649" s="8" t="s">
        <v>1205</v>
      </c>
      <c r="K5649">
        <v>1</v>
      </c>
      <c r="L5649" s="10">
        <v>650</v>
      </c>
      <c r="M5649" s="10">
        <v>650</v>
      </c>
      <c r="N5649">
        <v>10</v>
      </c>
      <c r="O5649">
        <f t="shared" si="176"/>
        <v>10</v>
      </c>
      <c r="P5649" s="11">
        <f t="shared" si="177"/>
        <v>640</v>
      </c>
    </row>
    <row r="5650" spans="1:16" x14ac:dyDescent="0.25">
      <c r="A5650" t="s">
        <v>2437</v>
      </c>
      <c r="B5650" t="s">
        <v>2438</v>
      </c>
      <c r="C5650" t="s">
        <v>1196</v>
      </c>
      <c r="D5650" t="s">
        <v>1172</v>
      </c>
      <c r="E5650" t="s">
        <v>2439</v>
      </c>
      <c r="F5650" s="7">
        <v>45769</v>
      </c>
      <c r="G5650" s="8">
        <v>40988</v>
      </c>
      <c r="H5650" s="8" t="s">
        <v>1273</v>
      </c>
      <c r="I5650" s="8" t="s">
        <v>1274</v>
      </c>
      <c r="J5650" s="8" t="s">
        <v>1205</v>
      </c>
      <c r="K5650">
        <v>1</v>
      </c>
      <c r="L5650" s="10">
        <v>650</v>
      </c>
      <c r="M5650" s="10">
        <v>650</v>
      </c>
      <c r="N5650">
        <v>10</v>
      </c>
      <c r="O5650">
        <f t="shared" si="176"/>
        <v>10</v>
      </c>
      <c r="P5650" s="11">
        <f t="shared" si="177"/>
        <v>640</v>
      </c>
    </row>
    <row r="5651" spans="1:16" x14ac:dyDescent="0.25">
      <c r="A5651" t="s">
        <v>2437</v>
      </c>
      <c r="B5651" t="s">
        <v>2438</v>
      </c>
      <c r="C5651" t="s">
        <v>1196</v>
      </c>
      <c r="D5651" t="s">
        <v>1172</v>
      </c>
      <c r="E5651" t="s">
        <v>2439</v>
      </c>
      <c r="F5651" s="7">
        <v>45769</v>
      </c>
      <c r="G5651" s="8">
        <v>40988</v>
      </c>
      <c r="H5651" s="8" t="s">
        <v>1335</v>
      </c>
      <c r="I5651" s="8" t="s">
        <v>1336</v>
      </c>
      <c r="J5651" s="8" t="s">
        <v>1205</v>
      </c>
      <c r="K5651">
        <v>2</v>
      </c>
      <c r="L5651" s="10">
        <v>650</v>
      </c>
      <c r="M5651" s="10">
        <v>1300</v>
      </c>
      <c r="N5651">
        <v>10</v>
      </c>
      <c r="O5651">
        <f t="shared" si="176"/>
        <v>20</v>
      </c>
      <c r="P5651" s="11">
        <f t="shared" si="177"/>
        <v>1280</v>
      </c>
    </row>
    <row r="5652" spans="1:16" x14ac:dyDescent="0.25">
      <c r="A5652" t="s">
        <v>2437</v>
      </c>
      <c r="B5652" t="s">
        <v>2438</v>
      </c>
      <c r="C5652" t="s">
        <v>1196</v>
      </c>
      <c r="D5652" t="s">
        <v>1172</v>
      </c>
      <c r="E5652" t="s">
        <v>2439</v>
      </c>
      <c r="F5652" s="7">
        <v>45769</v>
      </c>
      <c r="G5652" s="8">
        <v>40988</v>
      </c>
      <c r="H5652" s="8" t="s">
        <v>1275</v>
      </c>
      <c r="I5652" s="8" t="s">
        <v>1276</v>
      </c>
      <c r="J5652" s="8" t="s">
        <v>1205</v>
      </c>
      <c r="K5652">
        <v>2</v>
      </c>
      <c r="L5652" s="10">
        <v>650</v>
      </c>
      <c r="M5652" s="10">
        <v>1300</v>
      </c>
      <c r="N5652">
        <v>10</v>
      </c>
      <c r="O5652">
        <f t="shared" si="176"/>
        <v>20</v>
      </c>
      <c r="P5652" s="11">
        <f t="shared" si="177"/>
        <v>1280</v>
      </c>
    </row>
    <row r="5653" spans="1:16" x14ac:dyDescent="0.25">
      <c r="A5653" t="s">
        <v>2437</v>
      </c>
      <c r="B5653" t="s">
        <v>2438</v>
      </c>
      <c r="C5653" t="s">
        <v>1196</v>
      </c>
      <c r="D5653" t="s">
        <v>1172</v>
      </c>
      <c r="E5653" t="s">
        <v>2439</v>
      </c>
      <c r="F5653" s="7">
        <v>45769</v>
      </c>
      <c r="G5653" s="8">
        <v>40988</v>
      </c>
      <c r="H5653" s="8" t="s">
        <v>67</v>
      </c>
      <c r="I5653" s="8" t="s">
        <v>610</v>
      </c>
      <c r="J5653" s="8" t="s">
        <v>1188</v>
      </c>
      <c r="K5653">
        <v>2</v>
      </c>
      <c r="L5653" s="10">
        <v>320</v>
      </c>
      <c r="M5653" s="10">
        <v>640</v>
      </c>
      <c r="N5653">
        <v>15</v>
      </c>
      <c r="O5653">
        <f t="shared" si="176"/>
        <v>30</v>
      </c>
      <c r="P5653" s="11">
        <f t="shared" si="177"/>
        <v>610</v>
      </c>
    </row>
    <row r="5654" spans="1:16" x14ac:dyDescent="0.25">
      <c r="A5654" t="s">
        <v>2437</v>
      </c>
      <c r="B5654" t="s">
        <v>2438</v>
      </c>
      <c r="C5654" t="s">
        <v>1196</v>
      </c>
      <c r="D5654" t="s">
        <v>1172</v>
      </c>
      <c r="E5654" t="s">
        <v>2439</v>
      </c>
      <c r="F5654" s="7">
        <v>45769</v>
      </c>
      <c r="G5654" s="8">
        <v>40989</v>
      </c>
      <c r="H5654" s="8" t="s">
        <v>1204</v>
      </c>
      <c r="I5654" s="8" t="s">
        <v>1668</v>
      </c>
      <c r="J5654" s="8" t="s">
        <v>1205</v>
      </c>
      <c r="K5654">
        <v>6</v>
      </c>
      <c r="L5654" s="10">
        <v>430</v>
      </c>
      <c r="M5654" s="10">
        <v>2580</v>
      </c>
      <c r="N5654">
        <v>29</v>
      </c>
      <c r="O5654">
        <f t="shared" si="176"/>
        <v>174</v>
      </c>
      <c r="P5654" s="11">
        <f t="shared" si="177"/>
        <v>2406</v>
      </c>
    </row>
    <row r="5655" spans="1:16" x14ac:dyDescent="0.25">
      <c r="A5655" t="s">
        <v>2437</v>
      </c>
      <c r="B5655" t="s">
        <v>2438</v>
      </c>
      <c r="C5655" t="s">
        <v>1196</v>
      </c>
      <c r="D5655" t="s">
        <v>1172</v>
      </c>
      <c r="E5655" t="s">
        <v>2439</v>
      </c>
      <c r="F5655" s="7">
        <v>45769</v>
      </c>
      <c r="G5655" s="8">
        <v>40989</v>
      </c>
      <c r="H5655" s="8" t="s">
        <v>1206</v>
      </c>
      <c r="I5655" s="8" t="s">
        <v>1667</v>
      </c>
      <c r="J5655" s="8" t="s">
        <v>1205</v>
      </c>
      <c r="K5655">
        <v>6</v>
      </c>
      <c r="L5655" s="10">
        <v>90</v>
      </c>
      <c r="M5655" s="10">
        <v>540</v>
      </c>
      <c r="N5655">
        <v>7</v>
      </c>
      <c r="O5655">
        <f t="shared" si="176"/>
        <v>42</v>
      </c>
      <c r="P5655" s="11">
        <f t="shared" si="177"/>
        <v>498</v>
      </c>
    </row>
    <row r="5656" spans="1:16" x14ac:dyDescent="0.25">
      <c r="A5656" t="s">
        <v>2437</v>
      </c>
      <c r="B5656" t="s">
        <v>2438</v>
      </c>
      <c r="C5656" t="s">
        <v>1196</v>
      </c>
      <c r="D5656" t="s">
        <v>1172</v>
      </c>
      <c r="E5656" t="s">
        <v>2439</v>
      </c>
      <c r="F5656" s="7">
        <v>45769</v>
      </c>
      <c r="G5656" s="8">
        <v>40989</v>
      </c>
      <c r="H5656" s="8" t="s">
        <v>1333</v>
      </c>
      <c r="I5656" s="8" t="s">
        <v>1334</v>
      </c>
      <c r="J5656" s="8" t="s">
        <v>1205</v>
      </c>
      <c r="K5656">
        <v>1</v>
      </c>
      <c r="L5656" s="10">
        <v>650</v>
      </c>
      <c r="M5656" s="10">
        <v>650</v>
      </c>
      <c r="N5656">
        <v>10</v>
      </c>
      <c r="O5656">
        <f t="shared" si="176"/>
        <v>10</v>
      </c>
      <c r="P5656" s="11">
        <f t="shared" si="177"/>
        <v>640</v>
      </c>
    </row>
    <row r="5657" spans="1:16" x14ac:dyDescent="0.25">
      <c r="A5657" t="s">
        <v>2437</v>
      </c>
      <c r="B5657" t="s">
        <v>2438</v>
      </c>
      <c r="C5657" t="s">
        <v>1196</v>
      </c>
      <c r="D5657" t="s">
        <v>1172</v>
      </c>
      <c r="E5657" t="s">
        <v>2439</v>
      </c>
      <c r="F5657" s="7">
        <v>45769</v>
      </c>
      <c r="G5657" s="8">
        <v>40989</v>
      </c>
      <c r="H5657" s="8" t="s">
        <v>1227</v>
      </c>
      <c r="I5657" s="8" t="s">
        <v>1228</v>
      </c>
      <c r="J5657" s="8" t="s">
        <v>1205</v>
      </c>
      <c r="K5657">
        <v>1</v>
      </c>
      <c r="L5657" s="10">
        <v>650</v>
      </c>
      <c r="M5657" s="10">
        <v>650</v>
      </c>
      <c r="N5657">
        <v>10</v>
      </c>
      <c r="O5657">
        <f t="shared" si="176"/>
        <v>10</v>
      </c>
      <c r="P5657" s="11">
        <f t="shared" si="177"/>
        <v>640</v>
      </c>
    </row>
    <row r="5658" spans="1:16" x14ac:dyDescent="0.25">
      <c r="A5658" t="s">
        <v>2437</v>
      </c>
      <c r="B5658" t="s">
        <v>2438</v>
      </c>
      <c r="C5658" t="s">
        <v>1196</v>
      </c>
      <c r="D5658" t="s">
        <v>1172</v>
      </c>
      <c r="E5658" t="s">
        <v>2439</v>
      </c>
      <c r="F5658" s="7">
        <v>45769</v>
      </c>
      <c r="G5658" s="8">
        <v>40989</v>
      </c>
      <c r="H5658" s="8" t="s">
        <v>2494</v>
      </c>
      <c r="I5658" s="8" t="s">
        <v>2495</v>
      </c>
      <c r="J5658" s="8" t="s">
        <v>1205</v>
      </c>
      <c r="K5658">
        <v>2</v>
      </c>
      <c r="L5658" s="10">
        <v>650</v>
      </c>
      <c r="M5658" s="10">
        <v>1300</v>
      </c>
      <c r="N5658">
        <v>10</v>
      </c>
      <c r="O5658">
        <f t="shared" si="176"/>
        <v>20</v>
      </c>
      <c r="P5658" s="11">
        <f t="shared" si="177"/>
        <v>1280</v>
      </c>
    </row>
    <row r="5659" spans="1:16" x14ac:dyDescent="0.25">
      <c r="A5659" t="s">
        <v>2437</v>
      </c>
      <c r="B5659" t="s">
        <v>2438</v>
      </c>
      <c r="C5659" t="s">
        <v>1196</v>
      </c>
      <c r="D5659" t="s">
        <v>1172</v>
      </c>
      <c r="E5659" t="s">
        <v>2439</v>
      </c>
      <c r="F5659" s="7">
        <v>45769</v>
      </c>
      <c r="G5659" s="8">
        <v>40989</v>
      </c>
      <c r="H5659" s="8" t="s">
        <v>2496</v>
      </c>
      <c r="I5659" s="8" t="s">
        <v>2497</v>
      </c>
      <c r="J5659" s="8" t="s">
        <v>1205</v>
      </c>
      <c r="K5659">
        <v>2</v>
      </c>
      <c r="L5659" s="10">
        <v>650</v>
      </c>
      <c r="M5659" s="10">
        <v>1300</v>
      </c>
      <c r="N5659">
        <v>10</v>
      </c>
      <c r="O5659">
        <f t="shared" si="176"/>
        <v>20</v>
      </c>
      <c r="P5659" s="11">
        <f t="shared" si="177"/>
        <v>1280</v>
      </c>
    </row>
    <row r="5660" spans="1:16" x14ac:dyDescent="0.25">
      <c r="A5660" t="s">
        <v>2437</v>
      </c>
      <c r="B5660" t="s">
        <v>2438</v>
      </c>
      <c r="C5660" t="s">
        <v>1196</v>
      </c>
      <c r="D5660" t="s">
        <v>1172</v>
      </c>
      <c r="E5660" t="s">
        <v>2439</v>
      </c>
      <c r="F5660" s="7">
        <v>45769</v>
      </c>
      <c r="G5660" s="8">
        <v>40989</v>
      </c>
      <c r="H5660" s="8" t="s">
        <v>194</v>
      </c>
      <c r="I5660" s="8" t="s">
        <v>718</v>
      </c>
      <c r="J5660" s="8" t="s">
        <v>1188</v>
      </c>
      <c r="K5660">
        <v>1</v>
      </c>
      <c r="L5660" s="10">
        <v>320</v>
      </c>
      <c r="M5660" s="10">
        <v>320</v>
      </c>
      <c r="N5660">
        <v>15</v>
      </c>
      <c r="O5660">
        <f t="shared" si="176"/>
        <v>15</v>
      </c>
      <c r="P5660" s="11">
        <f t="shared" si="177"/>
        <v>305</v>
      </c>
    </row>
    <row r="5661" spans="1:16" x14ac:dyDescent="0.25">
      <c r="A5661" t="s">
        <v>2437</v>
      </c>
      <c r="B5661" t="s">
        <v>2438</v>
      </c>
      <c r="C5661" t="s">
        <v>1196</v>
      </c>
      <c r="D5661" t="s">
        <v>1172</v>
      </c>
      <c r="E5661" t="s">
        <v>2439</v>
      </c>
      <c r="F5661" s="7">
        <v>45769</v>
      </c>
      <c r="G5661" s="8">
        <v>40989</v>
      </c>
      <c r="H5661" s="8" t="s">
        <v>215</v>
      </c>
      <c r="I5661" s="8" t="s">
        <v>737</v>
      </c>
      <c r="J5661" s="8" t="s">
        <v>1188</v>
      </c>
      <c r="K5661">
        <v>1</v>
      </c>
      <c r="L5661" s="10">
        <v>320</v>
      </c>
      <c r="M5661" s="10">
        <v>320</v>
      </c>
      <c r="N5661">
        <v>15</v>
      </c>
      <c r="O5661">
        <f t="shared" si="176"/>
        <v>15</v>
      </c>
      <c r="P5661" s="11">
        <f t="shared" si="177"/>
        <v>305</v>
      </c>
    </row>
    <row r="5662" spans="1:16" x14ac:dyDescent="0.25">
      <c r="A5662" t="s">
        <v>1105</v>
      </c>
      <c r="B5662" t="s">
        <v>1131</v>
      </c>
      <c r="C5662" t="s">
        <v>1195</v>
      </c>
      <c r="D5662" t="s">
        <v>1172</v>
      </c>
      <c r="E5662" t="s">
        <v>554</v>
      </c>
      <c r="F5662" s="7">
        <v>45770</v>
      </c>
      <c r="G5662" s="8">
        <v>40990</v>
      </c>
      <c r="H5662" s="8" t="s">
        <v>30</v>
      </c>
      <c r="I5662" s="8" t="s">
        <v>583</v>
      </c>
      <c r="J5662" s="8" t="s">
        <v>1187</v>
      </c>
      <c r="K5662">
        <v>1</v>
      </c>
      <c r="L5662" s="10">
        <v>810</v>
      </c>
      <c r="M5662" s="10">
        <v>810</v>
      </c>
      <c r="N5662">
        <v>100</v>
      </c>
      <c r="O5662">
        <f t="shared" si="176"/>
        <v>100</v>
      </c>
      <c r="P5662" s="11">
        <f t="shared" si="177"/>
        <v>710</v>
      </c>
    </row>
    <row r="5663" spans="1:16" x14ac:dyDescent="0.25">
      <c r="A5663" t="s">
        <v>1105</v>
      </c>
      <c r="B5663" t="s">
        <v>1131</v>
      </c>
      <c r="C5663" t="s">
        <v>1195</v>
      </c>
      <c r="D5663" t="s">
        <v>1172</v>
      </c>
      <c r="E5663" t="s">
        <v>554</v>
      </c>
      <c r="F5663" s="7">
        <v>45770</v>
      </c>
      <c r="G5663" s="8">
        <v>40990</v>
      </c>
      <c r="H5663" s="8" t="s">
        <v>299</v>
      </c>
      <c r="I5663" s="8" t="s">
        <v>809</v>
      </c>
      <c r="J5663" s="8" t="s">
        <v>1187</v>
      </c>
      <c r="K5663">
        <v>4</v>
      </c>
      <c r="L5663" s="10">
        <v>135</v>
      </c>
      <c r="M5663" s="10">
        <v>540</v>
      </c>
      <c r="N5663">
        <v>15</v>
      </c>
      <c r="O5663">
        <f t="shared" si="176"/>
        <v>60</v>
      </c>
      <c r="P5663" s="11">
        <f t="shared" si="177"/>
        <v>480</v>
      </c>
    </row>
    <row r="5664" spans="1:16" x14ac:dyDescent="0.25">
      <c r="A5664" t="s">
        <v>1105</v>
      </c>
      <c r="B5664" t="s">
        <v>1131</v>
      </c>
      <c r="C5664" t="s">
        <v>1195</v>
      </c>
      <c r="D5664" t="s">
        <v>1172</v>
      </c>
      <c r="E5664" t="s">
        <v>554</v>
      </c>
      <c r="F5664" s="7">
        <v>45770</v>
      </c>
      <c r="G5664" s="8">
        <v>40991</v>
      </c>
      <c r="H5664" s="8" t="s">
        <v>1204</v>
      </c>
      <c r="I5664" s="8" t="s">
        <v>1668</v>
      </c>
      <c r="J5664" s="8" t="s">
        <v>1205</v>
      </c>
      <c r="K5664">
        <v>6</v>
      </c>
      <c r="L5664" s="10">
        <v>495</v>
      </c>
      <c r="M5664" s="10">
        <v>2970</v>
      </c>
      <c r="N5664">
        <v>29</v>
      </c>
      <c r="O5664">
        <f t="shared" si="176"/>
        <v>174</v>
      </c>
      <c r="P5664" s="11">
        <f t="shared" si="177"/>
        <v>2796</v>
      </c>
    </row>
    <row r="5665" spans="1:16" x14ac:dyDescent="0.25">
      <c r="A5665" t="s">
        <v>1105</v>
      </c>
      <c r="B5665" t="s">
        <v>1131</v>
      </c>
      <c r="C5665" t="s">
        <v>1195</v>
      </c>
      <c r="D5665" t="s">
        <v>1172</v>
      </c>
      <c r="E5665" t="s">
        <v>554</v>
      </c>
      <c r="F5665" s="7">
        <v>45770</v>
      </c>
      <c r="G5665" s="8">
        <v>40991</v>
      </c>
      <c r="H5665" s="8" t="s">
        <v>1206</v>
      </c>
      <c r="I5665" s="8" t="s">
        <v>1667</v>
      </c>
      <c r="J5665" s="8" t="s">
        <v>1205</v>
      </c>
      <c r="K5665">
        <v>6</v>
      </c>
      <c r="L5665" s="10">
        <v>135</v>
      </c>
      <c r="M5665" s="10">
        <v>810</v>
      </c>
      <c r="N5665">
        <v>7</v>
      </c>
      <c r="O5665">
        <f t="shared" si="176"/>
        <v>42</v>
      </c>
      <c r="P5665" s="11">
        <f t="shared" si="177"/>
        <v>768</v>
      </c>
    </row>
    <row r="5666" spans="1:16" x14ac:dyDescent="0.25">
      <c r="A5666" t="s">
        <v>1105</v>
      </c>
      <c r="B5666" t="s">
        <v>1131</v>
      </c>
      <c r="C5666" t="s">
        <v>1195</v>
      </c>
      <c r="D5666" t="s">
        <v>1172</v>
      </c>
      <c r="E5666" t="s">
        <v>554</v>
      </c>
      <c r="F5666" s="7">
        <v>45770</v>
      </c>
      <c r="G5666" s="8">
        <v>40991</v>
      </c>
      <c r="H5666" s="8" t="s">
        <v>1479</v>
      </c>
      <c r="I5666" s="8" t="s">
        <v>1480</v>
      </c>
      <c r="J5666" s="8" t="s">
        <v>1205</v>
      </c>
      <c r="K5666">
        <v>2</v>
      </c>
      <c r="L5666" s="10">
        <v>495</v>
      </c>
      <c r="M5666" s="10">
        <v>990</v>
      </c>
      <c r="N5666">
        <v>10</v>
      </c>
      <c r="O5666">
        <f t="shared" si="176"/>
        <v>20</v>
      </c>
      <c r="P5666" s="11">
        <f t="shared" si="177"/>
        <v>970</v>
      </c>
    </row>
    <row r="5667" spans="1:16" x14ac:dyDescent="0.25">
      <c r="A5667" t="s">
        <v>1105</v>
      </c>
      <c r="B5667" t="s">
        <v>1131</v>
      </c>
      <c r="C5667" t="s">
        <v>1195</v>
      </c>
      <c r="D5667" t="s">
        <v>1172</v>
      </c>
      <c r="E5667" t="s">
        <v>554</v>
      </c>
      <c r="F5667" s="7">
        <v>45770</v>
      </c>
      <c r="G5667" s="8">
        <v>40991</v>
      </c>
      <c r="H5667" s="8" t="s">
        <v>1273</v>
      </c>
      <c r="I5667" s="8" t="s">
        <v>1274</v>
      </c>
      <c r="J5667" s="8" t="s">
        <v>1205</v>
      </c>
      <c r="K5667">
        <v>1</v>
      </c>
      <c r="L5667" s="10">
        <v>495</v>
      </c>
      <c r="M5667" s="10">
        <v>495</v>
      </c>
      <c r="N5667">
        <v>10</v>
      </c>
      <c r="O5667">
        <f t="shared" si="176"/>
        <v>10</v>
      </c>
      <c r="P5667" s="11">
        <f t="shared" si="177"/>
        <v>485</v>
      </c>
    </row>
    <row r="5668" spans="1:16" x14ac:dyDescent="0.25">
      <c r="A5668" t="s">
        <v>1105</v>
      </c>
      <c r="B5668" t="s">
        <v>1131</v>
      </c>
      <c r="C5668" t="s">
        <v>1195</v>
      </c>
      <c r="D5668" t="s">
        <v>1172</v>
      </c>
      <c r="E5668" t="s">
        <v>554</v>
      </c>
      <c r="F5668" s="7">
        <v>45770</v>
      </c>
      <c r="G5668" s="8">
        <v>40991</v>
      </c>
      <c r="H5668" s="8" t="s">
        <v>1257</v>
      </c>
      <c r="I5668" s="8" t="s">
        <v>1258</v>
      </c>
      <c r="J5668" s="8" t="s">
        <v>1205</v>
      </c>
      <c r="K5668">
        <v>3</v>
      </c>
      <c r="L5668" s="10">
        <v>495</v>
      </c>
      <c r="M5668" s="10">
        <v>1485</v>
      </c>
      <c r="N5668">
        <v>10</v>
      </c>
      <c r="O5668">
        <f t="shared" si="176"/>
        <v>30</v>
      </c>
      <c r="P5668" s="11">
        <f t="shared" si="177"/>
        <v>1455</v>
      </c>
    </row>
    <row r="5669" spans="1:16" x14ac:dyDescent="0.25">
      <c r="A5669" t="s">
        <v>1105</v>
      </c>
      <c r="B5669" t="s">
        <v>1131</v>
      </c>
      <c r="C5669" t="s">
        <v>1195</v>
      </c>
      <c r="D5669" t="s">
        <v>1172</v>
      </c>
      <c r="E5669" t="s">
        <v>554</v>
      </c>
      <c r="F5669" s="7">
        <v>45770</v>
      </c>
      <c r="G5669" s="8">
        <v>40991</v>
      </c>
      <c r="H5669" s="8" t="s">
        <v>53</v>
      </c>
      <c r="I5669" s="8" t="s">
        <v>602</v>
      </c>
      <c r="J5669" s="8" t="s">
        <v>1188</v>
      </c>
      <c r="K5669">
        <v>1</v>
      </c>
      <c r="L5669" s="10">
        <v>720</v>
      </c>
      <c r="M5669" s="10">
        <v>720</v>
      </c>
      <c r="N5669">
        <v>142</v>
      </c>
      <c r="O5669">
        <f t="shared" si="176"/>
        <v>142</v>
      </c>
      <c r="P5669" s="11">
        <f t="shared" si="177"/>
        <v>578</v>
      </c>
    </row>
    <row r="5670" spans="1:16" x14ac:dyDescent="0.25">
      <c r="A5670" t="s">
        <v>1105</v>
      </c>
      <c r="B5670" t="s">
        <v>1131</v>
      </c>
      <c r="C5670" t="s">
        <v>1195</v>
      </c>
      <c r="D5670" t="s">
        <v>1172</v>
      </c>
      <c r="E5670" t="s">
        <v>554</v>
      </c>
      <c r="F5670" s="7">
        <v>45770</v>
      </c>
      <c r="G5670" s="8">
        <v>40991</v>
      </c>
      <c r="H5670" s="8" t="s">
        <v>216</v>
      </c>
      <c r="I5670" s="8" t="s">
        <v>738</v>
      </c>
      <c r="J5670" s="8" t="s">
        <v>1188</v>
      </c>
      <c r="K5670">
        <v>2</v>
      </c>
      <c r="L5670" s="10">
        <v>158</v>
      </c>
      <c r="M5670" s="10">
        <v>316</v>
      </c>
      <c r="N5670">
        <v>15</v>
      </c>
      <c r="O5670">
        <f t="shared" si="176"/>
        <v>30</v>
      </c>
      <c r="P5670" s="11">
        <f t="shared" si="177"/>
        <v>286</v>
      </c>
    </row>
    <row r="5671" spans="1:16" x14ac:dyDescent="0.25">
      <c r="A5671" t="s">
        <v>1105</v>
      </c>
      <c r="B5671" t="s">
        <v>1131</v>
      </c>
      <c r="C5671" t="s">
        <v>1195</v>
      </c>
      <c r="D5671" t="s">
        <v>1172</v>
      </c>
      <c r="E5671" t="s">
        <v>554</v>
      </c>
      <c r="F5671" s="7">
        <v>45770</v>
      </c>
      <c r="G5671" s="8">
        <v>40991</v>
      </c>
      <c r="H5671" s="8" t="s">
        <v>75</v>
      </c>
      <c r="I5671" s="8" t="s">
        <v>617</v>
      </c>
      <c r="J5671" s="8" t="s">
        <v>1181</v>
      </c>
      <c r="K5671">
        <v>1</v>
      </c>
      <c r="L5671" s="10">
        <v>2700</v>
      </c>
      <c r="M5671" s="10">
        <v>2700</v>
      </c>
      <c r="N5671">
        <v>130</v>
      </c>
      <c r="O5671">
        <f t="shared" si="176"/>
        <v>130</v>
      </c>
      <c r="P5671" s="11">
        <f t="shared" si="177"/>
        <v>2570</v>
      </c>
    </row>
    <row r="5672" spans="1:16" x14ac:dyDescent="0.25">
      <c r="A5672" t="s">
        <v>1111</v>
      </c>
      <c r="B5672" t="s">
        <v>1151</v>
      </c>
      <c r="C5672" t="s">
        <v>1194</v>
      </c>
      <c r="D5672" t="s">
        <v>1172</v>
      </c>
      <c r="E5672" t="s">
        <v>497</v>
      </c>
      <c r="F5672" s="7">
        <v>45769</v>
      </c>
      <c r="G5672" s="8">
        <v>40992</v>
      </c>
      <c r="H5672" s="8" t="s">
        <v>353</v>
      </c>
      <c r="I5672" s="8" t="s">
        <v>856</v>
      </c>
      <c r="J5672" s="8" t="s">
        <v>1177</v>
      </c>
      <c r="K5672">
        <v>1</v>
      </c>
      <c r="L5672" s="10">
        <v>600</v>
      </c>
      <c r="M5672" s="10">
        <v>600</v>
      </c>
      <c r="N5672">
        <v>50</v>
      </c>
      <c r="O5672">
        <f t="shared" si="176"/>
        <v>50</v>
      </c>
      <c r="P5672" s="11">
        <f t="shared" si="177"/>
        <v>550</v>
      </c>
    </row>
    <row r="5673" spans="1:16" x14ac:dyDescent="0.25">
      <c r="A5673" t="s">
        <v>1049</v>
      </c>
      <c r="B5673" t="s">
        <v>1151</v>
      </c>
      <c r="C5673" t="s">
        <v>1194</v>
      </c>
      <c r="D5673" t="s">
        <v>1172</v>
      </c>
      <c r="E5673" t="s">
        <v>497</v>
      </c>
      <c r="F5673" s="7">
        <v>45769</v>
      </c>
      <c r="G5673" s="8">
        <v>40993</v>
      </c>
      <c r="H5673" s="8" t="s">
        <v>352</v>
      </c>
      <c r="I5673" s="8" t="s">
        <v>855</v>
      </c>
      <c r="J5673" s="8" t="s">
        <v>1177</v>
      </c>
      <c r="K5673">
        <v>2</v>
      </c>
      <c r="L5673" s="10">
        <v>600</v>
      </c>
      <c r="M5673" s="10">
        <v>1200</v>
      </c>
      <c r="N5673">
        <v>50</v>
      </c>
      <c r="O5673">
        <f t="shared" si="176"/>
        <v>100</v>
      </c>
      <c r="P5673" s="11">
        <f t="shared" si="177"/>
        <v>1100</v>
      </c>
    </row>
    <row r="5674" spans="1:16" x14ac:dyDescent="0.25">
      <c r="A5674" t="s">
        <v>1058</v>
      </c>
      <c r="B5674" t="s">
        <v>1197</v>
      </c>
      <c r="C5674" t="s">
        <v>1665</v>
      </c>
      <c r="D5674" t="s">
        <v>1172</v>
      </c>
      <c r="E5674" t="s">
        <v>41</v>
      </c>
      <c r="F5674" s="7">
        <v>45763</v>
      </c>
      <c r="G5674" s="8">
        <v>40994</v>
      </c>
      <c r="H5674" s="8" t="s">
        <v>1204</v>
      </c>
      <c r="I5674" s="8" t="s">
        <v>1668</v>
      </c>
      <c r="J5674" s="8" t="s">
        <v>1205</v>
      </c>
      <c r="K5674">
        <v>4</v>
      </c>
      <c r="L5674" s="10">
        <v>400</v>
      </c>
      <c r="M5674" s="10">
        <v>1600</v>
      </c>
      <c r="N5674">
        <v>29</v>
      </c>
      <c r="O5674">
        <f t="shared" si="176"/>
        <v>116</v>
      </c>
      <c r="P5674" s="11">
        <f t="shared" si="177"/>
        <v>1484</v>
      </c>
    </row>
    <row r="5675" spans="1:16" x14ac:dyDescent="0.25">
      <c r="A5675" t="s">
        <v>1058</v>
      </c>
      <c r="B5675" t="s">
        <v>1197</v>
      </c>
      <c r="C5675" t="s">
        <v>1665</v>
      </c>
      <c r="D5675" t="s">
        <v>1172</v>
      </c>
      <c r="E5675" t="s">
        <v>41</v>
      </c>
      <c r="F5675" s="7">
        <v>45763</v>
      </c>
      <c r="G5675" s="8">
        <v>40994</v>
      </c>
      <c r="H5675" s="8" t="s">
        <v>1206</v>
      </c>
      <c r="I5675" s="8" t="s">
        <v>1667</v>
      </c>
      <c r="J5675" s="8" t="s">
        <v>1205</v>
      </c>
      <c r="K5675">
        <v>4</v>
      </c>
      <c r="L5675" s="10">
        <v>100</v>
      </c>
      <c r="M5675" s="10">
        <v>400</v>
      </c>
      <c r="N5675">
        <v>7</v>
      </c>
      <c r="O5675">
        <f t="shared" si="176"/>
        <v>28</v>
      </c>
      <c r="P5675" s="11">
        <f t="shared" si="177"/>
        <v>372</v>
      </c>
    </row>
    <row r="5676" spans="1:16" x14ac:dyDescent="0.25">
      <c r="A5676" t="s">
        <v>1058</v>
      </c>
      <c r="B5676" t="s">
        <v>1197</v>
      </c>
      <c r="C5676" t="s">
        <v>1665</v>
      </c>
      <c r="D5676" t="s">
        <v>1172</v>
      </c>
      <c r="E5676" t="s">
        <v>41</v>
      </c>
      <c r="F5676" s="7">
        <v>45763</v>
      </c>
      <c r="G5676" s="8">
        <v>40994</v>
      </c>
      <c r="H5676" s="8" t="s">
        <v>1223</v>
      </c>
      <c r="I5676" s="8" t="s">
        <v>1224</v>
      </c>
      <c r="J5676" s="8" t="s">
        <v>1205</v>
      </c>
      <c r="K5676">
        <v>2</v>
      </c>
      <c r="L5676" s="10">
        <v>400</v>
      </c>
      <c r="M5676" s="10">
        <v>800</v>
      </c>
      <c r="N5676">
        <v>10</v>
      </c>
      <c r="O5676">
        <f t="shared" si="176"/>
        <v>20</v>
      </c>
      <c r="P5676" s="11">
        <f t="shared" si="177"/>
        <v>780</v>
      </c>
    </row>
    <row r="5677" spans="1:16" x14ac:dyDescent="0.25">
      <c r="A5677" t="s">
        <v>1058</v>
      </c>
      <c r="B5677" t="s">
        <v>1197</v>
      </c>
      <c r="C5677" t="s">
        <v>1665</v>
      </c>
      <c r="D5677" t="s">
        <v>1172</v>
      </c>
      <c r="E5677" t="s">
        <v>41</v>
      </c>
      <c r="F5677" s="7">
        <v>45763</v>
      </c>
      <c r="G5677" s="8">
        <v>40994</v>
      </c>
      <c r="H5677" s="8" t="s">
        <v>1250</v>
      </c>
      <c r="I5677" s="8" t="s">
        <v>1251</v>
      </c>
      <c r="J5677" s="8" t="s">
        <v>1205</v>
      </c>
      <c r="K5677">
        <v>2</v>
      </c>
      <c r="L5677" s="10">
        <v>400</v>
      </c>
      <c r="M5677" s="10">
        <v>800</v>
      </c>
      <c r="N5677">
        <v>10</v>
      </c>
      <c r="O5677">
        <f t="shared" si="176"/>
        <v>20</v>
      </c>
      <c r="P5677" s="11">
        <f t="shared" si="177"/>
        <v>780</v>
      </c>
    </row>
    <row r="5678" spans="1:16" x14ac:dyDescent="0.25">
      <c r="A5678" t="s">
        <v>1058</v>
      </c>
      <c r="B5678" t="s">
        <v>1197</v>
      </c>
      <c r="C5678" t="s">
        <v>1665</v>
      </c>
      <c r="D5678" t="s">
        <v>1172</v>
      </c>
      <c r="E5678" t="s">
        <v>41</v>
      </c>
      <c r="F5678" s="7">
        <v>45763</v>
      </c>
      <c r="G5678" s="8">
        <v>40994</v>
      </c>
      <c r="H5678" s="8" t="s">
        <v>114</v>
      </c>
      <c r="I5678" s="8" t="s">
        <v>651</v>
      </c>
      <c r="J5678" s="8" t="s">
        <v>1188</v>
      </c>
      <c r="K5678">
        <v>2</v>
      </c>
      <c r="L5678" s="10">
        <v>125</v>
      </c>
      <c r="M5678" s="10">
        <v>250</v>
      </c>
      <c r="N5678">
        <v>15</v>
      </c>
      <c r="O5678">
        <f t="shared" si="176"/>
        <v>30</v>
      </c>
      <c r="P5678" s="11">
        <f t="shared" si="177"/>
        <v>220</v>
      </c>
    </row>
    <row r="5679" spans="1:16" x14ac:dyDescent="0.25">
      <c r="A5679" t="s">
        <v>1058</v>
      </c>
      <c r="B5679" t="s">
        <v>1197</v>
      </c>
      <c r="C5679" t="s">
        <v>1665</v>
      </c>
      <c r="D5679" t="s">
        <v>1172</v>
      </c>
      <c r="E5679" t="s">
        <v>41</v>
      </c>
      <c r="F5679" s="7">
        <v>45763</v>
      </c>
      <c r="G5679" s="8">
        <v>40994</v>
      </c>
      <c r="H5679" s="8" t="s">
        <v>164</v>
      </c>
      <c r="I5679" s="8" t="s">
        <v>691</v>
      </c>
      <c r="J5679" s="8" t="s">
        <v>1181</v>
      </c>
      <c r="K5679">
        <v>2</v>
      </c>
      <c r="L5679" s="10">
        <v>2000</v>
      </c>
      <c r="M5679" s="10">
        <v>4000</v>
      </c>
      <c r="N5679">
        <v>90</v>
      </c>
      <c r="O5679">
        <f t="shared" si="176"/>
        <v>180</v>
      </c>
      <c r="P5679" s="11">
        <f t="shared" si="177"/>
        <v>3820</v>
      </c>
    </row>
    <row r="5680" spans="1:16" x14ac:dyDescent="0.25">
      <c r="A5680" t="s">
        <v>1117</v>
      </c>
      <c r="B5680" t="s">
        <v>1197</v>
      </c>
      <c r="C5680" t="s">
        <v>1665</v>
      </c>
      <c r="D5680" t="s">
        <v>1172</v>
      </c>
      <c r="E5680" t="s">
        <v>41</v>
      </c>
      <c r="F5680" s="7">
        <v>45769</v>
      </c>
      <c r="G5680" s="8">
        <v>40995</v>
      </c>
      <c r="H5680" s="8" t="s">
        <v>72</v>
      </c>
      <c r="I5680" s="8" t="s">
        <v>614</v>
      </c>
      <c r="J5680" s="8" t="s">
        <v>1188</v>
      </c>
      <c r="K5680">
        <v>4</v>
      </c>
      <c r="L5680" s="10">
        <v>750</v>
      </c>
      <c r="M5680" s="10">
        <v>3000</v>
      </c>
      <c r="N5680">
        <v>60</v>
      </c>
      <c r="O5680">
        <f t="shared" si="176"/>
        <v>240</v>
      </c>
      <c r="P5680" s="11">
        <f t="shared" si="177"/>
        <v>2760</v>
      </c>
    </row>
    <row r="5681" spans="1:16" x14ac:dyDescent="0.25">
      <c r="A5681" t="s">
        <v>1117</v>
      </c>
      <c r="B5681" t="s">
        <v>1197</v>
      </c>
      <c r="C5681" t="s">
        <v>1665</v>
      </c>
      <c r="D5681" t="s">
        <v>1172</v>
      </c>
      <c r="E5681" t="s">
        <v>41</v>
      </c>
      <c r="F5681" s="7">
        <v>45769</v>
      </c>
      <c r="G5681" s="8">
        <v>40995</v>
      </c>
      <c r="H5681" s="8" t="s">
        <v>45</v>
      </c>
      <c r="I5681" s="8" t="s">
        <v>596</v>
      </c>
      <c r="J5681" s="8" t="s">
        <v>1188</v>
      </c>
      <c r="K5681">
        <v>4</v>
      </c>
      <c r="L5681" s="10">
        <v>100</v>
      </c>
      <c r="M5681" s="10">
        <v>400</v>
      </c>
      <c r="N5681">
        <v>10</v>
      </c>
      <c r="O5681">
        <f t="shared" si="176"/>
        <v>40</v>
      </c>
      <c r="P5681" s="11">
        <f t="shared" si="177"/>
        <v>360</v>
      </c>
    </row>
    <row r="5682" spans="1:16" x14ac:dyDescent="0.25">
      <c r="A5682" t="s">
        <v>1117</v>
      </c>
      <c r="B5682" t="s">
        <v>1197</v>
      </c>
      <c r="C5682" t="s">
        <v>1665</v>
      </c>
      <c r="D5682" t="s">
        <v>1172</v>
      </c>
      <c r="E5682" t="s">
        <v>41</v>
      </c>
      <c r="F5682" s="7">
        <v>45769</v>
      </c>
      <c r="G5682" s="8">
        <v>40995</v>
      </c>
      <c r="H5682" s="8" t="s">
        <v>114</v>
      </c>
      <c r="I5682" s="8" t="s">
        <v>651</v>
      </c>
      <c r="J5682" s="8" t="s">
        <v>1188</v>
      </c>
      <c r="K5682">
        <v>2</v>
      </c>
      <c r="L5682" s="10">
        <v>125</v>
      </c>
      <c r="M5682" s="10">
        <v>250</v>
      </c>
      <c r="N5682">
        <v>15</v>
      </c>
      <c r="O5682">
        <f t="shared" si="176"/>
        <v>30</v>
      </c>
      <c r="P5682" s="11">
        <f t="shared" si="177"/>
        <v>220</v>
      </c>
    </row>
    <row r="5683" spans="1:16" x14ac:dyDescent="0.25">
      <c r="A5683" t="s">
        <v>1117</v>
      </c>
      <c r="B5683" t="s">
        <v>1197</v>
      </c>
      <c r="C5683" t="s">
        <v>1665</v>
      </c>
      <c r="D5683" t="s">
        <v>1172</v>
      </c>
      <c r="E5683" t="s">
        <v>41</v>
      </c>
      <c r="F5683" s="7">
        <v>45769</v>
      </c>
      <c r="G5683" s="8">
        <v>40995</v>
      </c>
      <c r="H5683" s="8" t="s">
        <v>137</v>
      </c>
      <c r="I5683" s="8" t="s">
        <v>670</v>
      </c>
      <c r="J5683" s="8" t="s">
        <v>1181</v>
      </c>
      <c r="K5683">
        <v>1</v>
      </c>
      <c r="L5683" s="10">
        <v>2000</v>
      </c>
      <c r="M5683" s="10">
        <v>2000</v>
      </c>
      <c r="N5683">
        <v>90</v>
      </c>
      <c r="O5683">
        <f t="shared" si="176"/>
        <v>90</v>
      </c>
      <c r="P5683" s="11">
        <f t="shared" si="177"/>
        <v>1910</v>
      </c>
    </row>
    <row r="5684" spans="1:16" x14ac:dyDescent="0.25">
      <c r="A5684" t="s">
        <v>1058</v>
      </c>
      <c r="B5684" t="s">
        <v>1197</v>
      </c>
      <c r="C5684" t="s">
        <v>1665</v>
      </c>
      <c r="D5684" t="s">
        <v>1172</v>
      </c>
      <c r="E5684" t="s">
        <v>41</v>
      </c>
      <c r="F5684" s="7">
        <v>45770</v>
      </c>
      <c r="G5684" s="8">
        <v>40996</v>
      </c>
      <c r="H5684" s="8" t="s">
        <v>1204</v>
      </c>
      <c r="I5684" s="8" t="s">
        <v>1668</v>
      </c>
      <c r="J5684" s="8" t="s">
        <v>1205</v>
      </c>
      <c r="K5684">
        <v>4</v>
      </c>
      <c r="L5684" s="10">
        <v>400</v>
      </c>
      <c r="M5684" s="10">
        <v>1600</v>
      </c>
      <c r="N5684">
        <v>29</v>
      </c>
      <c r="O5684">
        <f t="shared" si="176"/>
        <v>116</v>
      </c>
      <c r="P5684" s="11">
        <f t="shared" si="177"/>
        <v>1484</v>
      </c>
    </row>
    <row r="5685" spans="1:16" x14ac:dyDescent="0.25">
      <c r="A5685" t="s">
        <v>1058</v>
      </c>
      <c r="B5685" t="s">
        <v>1197</v>
      </c>
      <c r="C5685" t="s">
        <v>1665</v>
      </c>
      <c r="D5685" t="s">
        <v>1172</v>
      </c>
      <c r="E5685" t="s">
        <v>41</v>
      </c>
      <c r="F5685" s="7">
        <v>45770</v>
      </c>
      <c r="G5685" s="8">
        <v>40996</v>
      </c>
      <c r="H5685" s="8" t="s">
        <v>1206</v>
      </c>
      <c r="I5685" s="8" t="s">
        <v>1667</v>
      </c>
      <c r="J5685" s="8" t="s">
        <v>1205</v>
      </c>
      <c r="K5685">
        <v>4</v>
      </c>
      <c r="L5685" s="10">
        <v>100</v>
      </c>
      <c r="M5685" s="10">
        <v>400</v>
      </c>
      <c r="N5685">
        <v>7</v>
      </c>
      <c r="O5685">
        <f t="shared" si="176"/>
        <v>28</v>
      </c>
      <c r="P5685" s="11">
        <f t="shared" si="177"/>
        <v>372</v>
      </c>
    </row>
    <row r="5686" spans="1:16" x14ac:dyDescent="0.25">
      <c r="A5686" t="s">
        <v>1058</v>
      </c>
      <c r="B5686" t="s">
        <v>1197</v>
      </c>
      <c r="C5686" t="s">
        <v>1665</v>
      </c>
      <c r="D5686" t="s">
        <v>1172</v>
      </c>
      <c r="E5686" t="s">
        <v>41</v>
      </c>
      <c r="F5686" s="7">
        <v>45770</v>
      </c>
      <c r="G5686" s="8">
        <v>40996</v>
      </c>
      <c r="H5686" s="8" t="s">
        <v>1207</v>
      </c>
      <c r="I5686" s="8" t="s">
        <v>1208</v>
      </c>
      <c r="J5686" s="8" t="s">
        <v>1205</v>
      </c>
      <c r="K5686">
        <v>4</v>
      </c>
      <c r="L5686" s="10">
        <v>400</v>
      </c>
      <c r="M5686" s="10">
        <v>1600</v>
      </c>
      <c r="N5686">
        <v>10</v>
      </c>
      <c r="O5686">
        <f t="shared" si="176"/>
        <v>40</v>
      </c>
      <c r="P5686" s="11">
        <f t="shared" si="177"/>
        <v>1560</v>
      </c>
    </row>
    <row r="5687" spans="1:16" x14ac:dyDescent="0.25">
      <c r="A5687" t="s">
        <v>1058</v>
      </c>
      <c r="B5687" t="s">
        <v>1197</v>
      </c>
      <c r="C5687" t="s">
        <v>1665</v>
      </c>
      <c r="D5687" t="s">
        <v>1172</v>
      </c>
      <c r="E5687" t="s">
        <v>41</v>
      </c>
      <c r="F5687" s="7">
        <v>45770</v>
      </c>
      <c r="G5687" s="8">
        <v>40996</v>
      </c>
      <c r="H5687" s="8" t="s">
        <v>114</v>
      </c>
      <c r="I5687" s="8" t="s">
        <v>651</v>
      </c>
      <c r="J5687" s="8" t="s">
        <v>1188</v>
      </c>
      <c r="K5687">
        <v>2</v>
      </c>
      <c r="L5687" s="10">
        <v>125</v>
      </c>
      <c r="M5687" s="10">
        <v>250</v>
      </c>
      <c r="N5687">
        <v>15</v>
      </c>
      <c r="O5687">
        <f t="shared" si="176"/>
        <v>30</v>
      </c>
      <c r="P5687" s="11">
        <f t="shared" si="177"/>
        <v>220</v>
      </c>
    </row>
    <row r="5688" spans="1:16" x14ac:dyDescent="0.25">
      <c r="A5688" t="s">
        <v>1058</v>
      </c>
      <c r="B5688" t="s">
        <v>1197</v>
      </c>
      <c r="C5688" t="s">
        <v>1665</v>
      </c>
      <c r="D5688" t="s">
        <v>1172</v>
      </c>
      <c r="E5688" t="s">
        <v>41</v>
      </c>
      <c r="F5688" s="7">
        <v>45770</v>
      </c>
      <c r="G5688" s="8">
        <v>40996</v>
      </c>
      <c r="H5688" s="8" t="s">
        <v>1686</v>
      </c>
      <c r="I5688" s="8" t="s">
        <v>1687</v>
      </c>
      <c r="J5688" s="8" t="s">
        <v>1183</v>
      </c>
      <c r="K5688">
        <v>1</v>
      </c>
      <c r="L5688" s="10">
        <v>3200</v>
      </c>
      <c r="M5688" s="10">
        <v>3200</v>
      </c>
      <c r="N5688">
        <v>235</v>
      </c>
      <c r="O5688">
        <f t="shared" si="176"/>
        <v>235</v>
      </c>
      <c r="P5688" s="11">
        <f t="shared" si="177"/>
        <v>2965</v>
      </c>
    </row>
    <row r="5689" spans="1:16" x14ac:dyDescent="0.25">
      <c r="A5689" t="s">
        <v>1058</v>
      </c>
      <c r="B5689" t="s">
        <v>1197</v>
      </c>
      <c r="C5689" t="s">
        <v>1665</v>
      </c>
      <c r="D5689" t="s">
        <v>1172</v>
      </c>
      <c r="E5689" t="s">
        <v>41</v>
      </c>
      <c r="F5689" s="7">
        <v>45770</v>
      </c>
      <c r="G5689" s="8">
        <v>40996</v>
      </c>
      <c r="H5689" s="8" t="s">
        <v>139</v>
      </c>
      <c r="I5689" s="8" t="s">
        <v>1676</v>
      </c>
      <c r="J5689" s="8" t="s">
        <v>1183</v>
      </c>
      <c r="K5689">
        <v>1</v>
      </c>
      <c r="L5689" s="10">
        <v>50</v>
      </c>
      <c r="M5689" s="10">
        <v>50</v>
      </c>
      <c r="N5689">
        <v>30</v>
      </c>
      <c r="O5689">
        <f t="shared" si="176"/>
        <v>30</v>
      </c>
      <c r="P5689" s="11">
        <f t="shared" si="177"/>
        <v>20</v>
      </c>
    </row>
    <row r="5690" spans="1:16" x14ac:dyDescent="0.25">
      <c r="A5690" t="s">
        <v>1058</v>
      </c>
      <c r="B5690" t="s">
        <v>1197</v>
      </c>
      <c r="C5690" t="s">
        <v>1665</v>
      </c>
      <c r="D5690" t="s">
        <v>1172</v>
      </c>
      <c r="E5690" t="s">
        <v>41</v>
      </c>
      <c r="F5690" s="7">
        <v>45770</v>
      </c>
      <c r="G5690" s="8">
        <v>40996</v>
      </c>
      <c r="H5690" s="8" t="s">
        <v>49</v>
      </c>
      <c r="I5690" s="8" t="s">
        <v>599</v>
      </c>
      <c r="J5690" s="8" t="s">
        <v>1190</v>
      </c>
      <c r="K5690">
        <v>1</v>
      </c>
      <c r="L5690" s="10">
        <v>250</v>
      </c>
      <c r="M5690" s="10">
        <v>250</v>
      </c>
      <c r="N5690">
        <v>25</v>
      </c>
      <c r="O5690">
        <f t="shared" si="176"/>
        <v>25</v>
      </c>
      <c r="P5690" s="11">
        <f t="shared" si="177"/>
        <v>225</v>
      </c>
    </row>
    <row r="5691" spans="1:16" x14ac:dyDescent="0.25">
      <c r="A5691" t="s">
        <v>1058</v>
      </c>
      <c r="B5691" t="s">
        <v>1197</v>
      </c>
      <c r="C5691" t="s">
        <v>1665</v>
      </c>
      <c r="D5691" t="s">
        <v>1172</v>
      </c>
      <c r="E5691" t="s">
        <v>41</v>
      </c>
      <c r="F5691" s="7">
        <v>45770</v>
      </c>
      <c r="G5691" s="8">
        <v>40996</v>
      </c>
      <c r="H5691" s="8" t="s">
        <v>51</v>
      </c>
      <c r="I5691" s="8" t="s">
        <v>601</v>
      </c>
      <c r="J5691" s="8" t="s">
        <v>48</v>
      </c>
      <c r="K5691">
        <v>1</v>
      </c>
      <c r="L5691" s="10">
        <v>100</v>
      </c>
      <c r="M5691" s="10">
        <v>100</v>
      </c>
      <c r="N5691">
        <v>12</v>
      </c>
      <c r="O5691">
        <f t="shared" si="176"/>
        <v>12</v>
      </c>
      <c r="P5691" s="11">
        <f t="shared" si="177"/>
        <v>88</v>
      </c>
    </row>
    <row r="5692" spans="1:16" x14ac:dyDescent="0.25">
      <c r="A5692" t="s">
        <v>1058</v>
      </c>
      <c r="B5692" t="s">
        <v>1197</v>
      </c>
      <c r="C5692" t="s">
        <v>1665</v>
      </c>
      <c r="D5692" t="s">
        <v>1172</v>
      </c>
      <c r="E5692" t="s">
        <v>41</v>
      </c>
      <c r="F5692" s="7">
        <v>45770</v>
      </c>
      <c r="G5692" s="8">
        <v>40996</v>
      </c>
      <c r="H5692" s="8" t="s">
        <v>256</v>
      </c>
      <c r="I5692" s="8" t="s">
        <v>776</v>
      </c>
      <c r="J5692" s="8" t="s">
        <v>48</v>
      </c>
      <c r="K5692">
        <v>1</v>
      </c>
      <c r="L5692" s="10">
        <v>1700</v>
      </c>
      <c r="M5692" s="10">
        <v>1700</v>
      </c>
      <c r="N5692">
        <v>200</v>
      </c>
      <c r="O5692">
        <f t="shared" si="176"/>
        <v>200</v>
      </c>
      <c r="P5692" s="11">
        <f t="shared" si="177"/>
        <v>1500</v>
      </c>
    </row>
    <row r="5693" spans="1:16" x14ac:dyDescent="0.25">
      <c r="A5693" t="s">
        <v>1943</v>
      </c>
      <c r="B5693" t="s">
        <v>1939</v>
      </c>
      <c r="C5693" t="s">
        <v>1193</v>
      </c>
      <c r="D5693" t="s">
        <v>1172</v>
      </c>
      <c r="E5693" t="s">
        <v>1211</v>
      </c>
      <c r="F5693" s="7">
        <v>45758</v>
      </c>
      <c r="G5693" s="8">
        <v>40997</v>
      </c>
      <c r="H5693" s="8" t="s">
        <v>1230</v>
      </c>
      <c r="I5693" s="8" t="s">
        <v>1231</v>
      </c>
      <c r="J5693" s="8" t="s">
        <v>1214</v>
      </c>
      <c r="K5693">
        <v>9</v>
      </c>
      <c r="L5693" s="10">
        <v>300</v>
      </c>
      <c r="M5693" s="10">
        <v>2700</v>
      </c>
      <c r="N5693">
        <v>84</v>
      </c>
      <c r="O5693">
        <f t="shared" si="176"/>
        <v>756</v>
      </c>
      <c r="P5693" s="11">
        <f t="shared" si="177"/>
        <v>1944</v>
      </c>
    </row>
    <row r="5694" spans="1:16" x14ac:dyDescent="0.25">
      <c r="A5694" t="s">
        <v>1943</v>
      </c>
      <c r="B5694" t="s">
        <v>1939</v>
      </c>
      <c r="C5694" t="s">
        <v>1193</v>
      </c>
      <c r="D5694" t="s">
        <v>1172</v>
      </c>
      <c r="E5694" t="s">
        <v>1211</v>
      </c>
      <c r="F5694" s="7">
        <v>45758</v>
      </c>
      <c r="G5694" s="8">
        <v>40997</v>
      </c>
      <c r="H5694" s="8" t="s">
        <v>1468</v>
      </c>
      <c r="I5694" s="8" t="s">
        <v>1469</v>
      </c>
      <c r="J5694" s="8" t="s">
        <v>1214</v>
      </c>
      <c r="K5694">
        <v>1</v>
      </c>
      <c r="L5694" s="10">
        <v>175</v>
      </c>
      <c r="M5694" s="10">
        <v>175</v>
      </c>
      <c r="N5694">
        <v>13</v>
      </c>
      <c r="O5694">
        <f t="shared" si="176"/>
        <v>13</v>
      </c>
      <c r="P5694" s="11">
        <f t="shared" si="177"/>
        <v>162</v>
      </c>
    </row>
    <row r="5695" spans="1:16" x14ac:dyDescent="0.25">
      <c r="A5695" t="s">
        <v>1943</v>
      </c>
      <c r="B5695" t="s">
        <v>1939</v>
      </c>
      <c r="C5695" t="s">
        <v>1193</v>
      </c>
      <c r="D5695" t="s">
        <v>1172</v>
      </c>
      <c r="E5695" t="s">
        <v>1211</v>
      </c>
      <c r="F5695" s="7">
        <v>45758</v>
      </c>
      <c r="G5695" s="8">
        <v>40997</v>
      </c>
      <c r="H5695" s="8" t="s">
        <v>1446</v>
      </c>
      <c r="I5695" s="8" t="s">
        <v>1447</v>
      </c>
      <c r="J5695" s="8" t="s">
        <v>1214</v>
      </c>
      <c r="K5695">
        <v>2</v>
      </c>
      <c r="L5695" s="10">
        <v>175</v>
      </c>
      <c r="M5695" s="10">
        <v>350</v>
      </c>
      <c r="N5695">
        <v>13</v>
      </c>
      <c r="O5695">
        <f t="shared" si="176"/>
        <v>26</v>
      </c>
      <c r="P5695" s="11">
        <f t="shared" si="177"/>
        <v>324</v>
      </c>
    </row>
    <row r="5696" spans="1:16" x14ac:dyDescent="0.25">
      <c r="A5696" t="s">
        <v>1943</v>
      </c>
      <c r="B5696" t="s">
        <v>1939</v>
      </c>
      <c r="C5696" t="s">
        <v>1193</v>
      </c>
      <c r="D5696" t="s">
        <v>1172</v>
      </c>
      <c r="E5696" t="s">
        <v>1211</v>
      </c>
      <c r="F5696" s="7">
        <v>45758</v>
      </c>
      <c r="G5696" s="8">
        <v>40997</v>
      </c>
      <c r="H5696" s="8" t="s">
        <v>1236</v>
      </c>
      <c r="I5696" s="8" t="s">
        <v>1237</v>
      </c>
      <c r="J5696" s="8" t="s">
        <v>1214</v>
      </c>
      <c r="K5696">
        <v>1</v>
      </c>
      <c r="L5696" s="10">
        <v>355</v>
      </c>
      <c r="M5696" s="10">
        <v>355</v>
      </c>
      <c r="N5696">
        <v>14</v>
      </c>
      <c r="O5696">
        <f t="shared" si="176"/>
        <v>14</v>
      </c>
      <c r="P5696" s="11">
        <f t="shared" si="177"/>
        <v>341</v>
      </c>
    </row>
    <row r="5697" spans="1:16" x14ac:dyDescent="0.25">
      <c r="A5697" t="s">
        <v>1943</v>
      </c>
      <c r="B5697" t="s">
        <v>1939</v>
      </c>
      <c r="C5697" t="s">
        <v>1193</v>
      </c>
      <c r="D5697" t="s">
        <v>1172</v>
      </c>
      <c r="E5697" t="s">
        <v>1211</v>
      </c>
      <c r="F5697" s="7">
        <v>45758</v>
      </c>
      <c r="G5697" s="8">
        <v>40997</v>
      </c>
      <c r="H5697" s="8" t="s">
        <v>1561</v>
      </c>
      <c r="I5697" s="8" t="s">
        <v>1562</v>
      </c>
      <c r="J5697" s="8" t="s">
        <v>1214</v>
      </c>
      <c r="K5697">
        <v>8</v>
      </c>
      <c r="L5697" s="10">
        <v>355</v>
      </c>
      <c r="M5697" s="10">
        <v>2840</v>
      </c>
      <c r="N5697">
        <v>14</v>
      </c>
      <c r="O5697">
        <f t="shared" si="176"/>
        <v>112</v>
      </c>
      <c r="P5697" s="11">
        <f t="shared" si="177"/>
        <v>2728</v>
      </c>
    </row>
    <row r="5698" spans="1:16" x14ac:dyDescent="0.25">
      <c r="A5698" t="s">
        <v>1943</v>
      </c>
      <c r="B5698" t="s">
        <v>1939</v>
      </c>
      <c r="C5698" t="s">
        <v>1193</v>
      </c>
      <c r="D5698" t="s">
        <v>1172</v>
      </c>
      <c r="E5698" t="s">
        <v>1211</v>
      </c>
      <c r="F5698" s="7">
        <v>45758</v>
      </c>
      <c r="G5698" s="8">
        <v>40997</v>
      </c>
      <c r="H5698" s="8" t="s">
        <v>1206</v>
      </c>
      <c r="I5698" s="8" t="s">
        <v>1667</v>
      </c>
      <c r="J5698" s="8" t="s">
        <v>1205</v>
      </c>
      <c r="K5698">
        <v>9</v>
      </c>
      <c r="L5698" s="10">
        <v>60</v>
      </c>
      <c r="M5698" s="10">
        <v>540</v>
      </c>
      <c r="N5698">
        <v>7</v>
      </c>
      <c r="O5698">
        <f t="shared" si="176"/>
        <v>63</v>
      </c>
      <c r="P5698" s="11">
        <f t="shared" si="177"/>
        <v>477</v>
      </c>
    </row>
    <row r="5699" spans="1:16" x14ac:dyDescent="0.25">
      <c r="A5699" t="s">
        <v>1048</v>
      </c>
      <c r="B5699" t="s">
        <v>1151</v>
      </c>
      <c r="C5699" t="s">
        <v>1194</v>
      </c>
      <c r="D5699" t="s">
        <v>1172</v>
      </c>
      <c r="E5699" t="s">
        <v>470</v>
      </c>
      <c r="F5699" s="7">
        <v>45769</v>
      </c>
      <c r="G5699" s="8">
        <v>40998</v>
      </c>
      <c r="H5699" s="8" t="s">
        <v>70</v>
      </c>
      <c r="I5699" s="8" t="s">
        <v>612</v>
      </c>
      <c r="J5699" s="8" t="s">
        <v>1177</v>
      </c>
      <c r="K5699">
        <v>1</v>
      </c>
      <c r="L5699" s="10">
        <v>600</v>
      </c>
      <c r="M5699" s="10">
        <v>600</v>
      </c>
      <c r="N5699">
        <v>50</v>
      </c>
      <c r="O5699">
        <f t="shared" si="176"/>
        <v>50</v>
      </c>
      <c r="P5699" s="11">
        <f t="shared" si="177"/>
        <v>550</v>
      </c>
    </row>
    <row r="5700" spans="1:16" x14ac:dyDescent="0.25">
      <c r="A5700" t="s">
        <v>1048</v>
      </c>
      <c r="B5700" t="s">
        <v>1151</v>
      </c>
      <c r="C5700" t="s">
        <v>1194</v>
      </c>
      <c r="D5700" t="s">
        <v>1172</v>
      </c>
      <c r="E5700" t="s">
        <v>470</v>
      </c>
      <c r="F5700" s="7">
        <v>45769</v>
      </c>
      <c r="G5700" s="8">
        <v>40999</v>
      </c>
      <c r="H5700" s="8" t="s">
        <v>70</v>
      </c>
      <c r="I5700" s="8" t="s">
        <v>612</v>
      </c>
      <c r="J5700" s="8" t="s">
        <v>1177</v>
      </c>
      <c r="K5700">
        <v>1</v>
      </c>
      <c r="L5700" s="10">
        <v>600</v>
      </c>
      <c r="M5700" s="10">
        <v>600</v>
      </c>
      <c r="N5700">
        <v>50</v>
      </c>
      <c r="O5700">
        <f t="shared" si="176"/>
        <v>50</v>
      </c>
      <c r="P5700" s="11">
        <f t="shared" si="177"/>
        <v>550</v>
      </c>
    </row>
    <row r="5701" spans="1:16" x14ac:dyDescent="0.25">
      <c r="A5701" t="s">
        <v>1068</v>
      </c>
      <c r="B5701" t="s">
        <v>1124</v>
      </c>
      <c r="C5701" t="s">
        <v>1195</v>
      </c>
      <c r="D5701" t="s">
        <v>1172</v>
      </c>
      <c r="E5701" t="s">
        <v>76</v>
      </c>
      <c r="F5701" s="7">
        <v>45770</v>
      </c>
      <c r="G5701" s="8">
        <v>41000</v>
      </c>
      <c r="H5701" s="8" t="s">
        <v>195</v>
      </c>
      <c r="I5701" s="8" t="s">
        <v>719</v>
      </c>
      <c r="J5701" s="8" t="s">
        <v>1185</v>
      </c>
      <c r="K5701">
        <v>1</v>
      </c>
      <c r="L5701" s="10">
        <v>2200</v>
      </c>
      <c r="M5701" s="10">
        <v>2200</v>
      </c>
      <c r="N5701">
        <v>125</v>
      </c>
      <c r="O5701">
        <f t="shared" ref="O5701:O5764" si="178">+K5701*N5701</f>
        <v>125</v>
      </c>
      <c r="P5701" s="11">
        <f t="shared" ref="P5701:P5764" si="179">+M5701-O5701</f>
        <v>2075</v>
      </c>
    </row>
    <row r="5702" spans="1:16" x14ac:dyDescent="0.25">
      <c r="A5702" t="s">
        <v>1068</v>
      </c>
      <c r="B5702" t="s">
        <v>1124</v>
      </c>
      <c r="C5702" t="s">
        <v>1195</v>
      </c>
      <c r="D5702" t="s">
        <v>1172</v>
      </c>
      <c r="E5702" t="s">
        <v>76</v>
      </c>
      <c r="F5702" s="7">
        <v>45770</v>
      </c>
      <c r="G5702" s="8">
        <v>41000</v>
      </c>
      <c r="H5702" s="8" t="s">
        <v>11</v>
      </c>
      <c r="I5702" s="8" t="s">
        <v>566</v>
      </c>
      <c r="J5702" s="8" t="s">
        <v>1185</v>
      </c>
      <c r="K5702">
        <v>2</v>
      </c>
      <c r="L5702" s="10">
        <v>175</v>
      </c>
      <c r="M5702" s="10">
        <v>350</v>
      </c>
      <c r="N5702">
        <v>15</v>
      </c>
      <c r="O5702">
        <f t="shared" si="178"/>
        <v>30</v>
      </c>
      <c r="P5702" s="11">
        <f t="shared" si="179"/>
        <v>320</v>
      </c>
    </row>
    <row r="5703" spans="1:16" x14ac:dyDescent="0.25">
      <c r="A5703" t="s">
        <v>1039</v>
      </c>
      <c r="B5703" t="s">
        <v>1159</v>
      </c>
      <c r="C5703" t="s">
        <v>1196</v>
      </c>
      <c r="D5703" t="s">
        <v>1172</v>
      </c>
      <c r="E5703" t="s">
        <v>450</v>
      </c>
      <c r="F5703" s="7">
        <v>45768</v>
      </c>
      <c r="G5703" s="8">
        <v>41001</v>
      </c>
      <c r="H5703" s="8" t="s">
        <v>10</v>
      </c>
      <c r="I5703" s="8" t="s">
        <v>565</v>
      </c>
      <c r="J5703" s="8" t="s">
        <v>1185</v>
      </c>
      <c r="K5703">
        <v>1</v>
      </c>
      <c r="L5703" s="10">
        <v>2950</v>
      </c>
      <c r="M5703" s="10">
        <v>2950</v>
      </c>
      <c r="N5703">
        <v>125</v>
      </c>
      <c r="O5703">
        <f t="shared" si="178"/>
        <v>125</v>
      </c>
      <c r="P5703" s="11">
        <f t="shared" si="179"/>
        <v>2825</v>
      </c>
    </row>
    <row r="5704" spans="1:16" x14ac:dyDescent="0.25">
      <c r="A5704" t="s">
        <v>1039</v>
      </c>
      <c r="B5704" t="s">
        <v>1159</v>
      </c>
      <c r="C5704" t="s">
        <v>1196</v>
      </c>
      <c r="D5704" t="s">
        <v>1172</v>
      </c>
      <c r="E5704" t="s">
        <v>450</v>
      </c>
      <c r="F5704" s="7">
        <v>45768</v>
      </c>
      <c r="G5704" s="8">
        <v>41001</v>
      </c>
      <c r="H5704" s="8" t="s">
        <v>11</v>
      </c>
      <c r="I5704" s="8" t="s">
        <v>566</v>
      </c>
      <c r="J5704" s="8" t="s">
        <v>1185</v>
      </c>
      <c r="K5704">
        <v>1</v>
      </c>
      <c r="L5704" s="10">
        <v>175</v>
      </c>
      <c r="M5704" s="10">
        <v>175</v>
      </c>
      <c r="N5704">
        <v>15</v>
      </c>
      <c r="O5704">
        <f t="shared" si="178"/>
        <v>15</v>
      </c>
      <c r="P5704" s="11">
        <f t="shared" si="179"/>
        <v>160</v>
      </c>
    </row>
    <row r="5705" spans="1:16" x14ac:dyDescent="0.25">
      <c r="A5705" t="s">
        <v>1039</v>
      </c>
      <c r="B5705" t="s">
        <v>1159</v>
      </c>
      <c r="C5705" t="s">
        <v>1196</v>
      </c>
      <c r="D5705" t="s">
        <v>1172</v>
      </c>
      <c r="E5705" t="s">
        <v>450</v>
      </c>
      <c r="F5705" s="7">
        <v>45768</v>
      </c>
      <c r="G5705" s="8">
        <v>41001</v>
      </c>
      <c r="H5705" s="8" t="s">
        <v>62</v>
      </c>
      <c r="I5705" s="8" t="s">
        <v>607</v>
      </c>
      <c r="J5705" s="8" t="s">
        <v>1185</v>
      </c>
      <c r="K5705">
        <v>1</v>
      </c>
      <c r="L5705" s="10">
        <v>175</v>
      </c>
      <c r="M5705" s="10">
        <v>175</v>
      </c>
      <c r="N5705">
        <v>15</v>
      </c>
      <c r="O5705">
        <f t="shared" si="178"/>
        <v>15</v>
      </c>
      <c r="P5705" s="11">
        <f t="shared" si="179"/>
        <v>160</v>
      </c>
    </row>
    <row r="5706" spans="1:16" x14ac:dyDescent="0.25">
      <c r="A5706" t="s">
        <v>1565</v>
      </c>
      <c r="B5706" t="s">
        <v>1120</v>
      </c>
      <c r="C5706" t="s">
        <v>1195</v>
      </c>
      <c r="D5706" t="s">
        <v>1171</v>
      </c>
      <c r="E5706" t="s">
        <v>337</v>
      </c>
      <c r="F5706" s="7">
        <v>45769</v>
      </c>
      <c r="G5706" s="8">
        <v>41002</v>
      </c>
      <c r="H5706" s="8" t="s">
        <v>195</v>
      </c>
      <c r="I5706" s="8" t="s">
        <v>719</v>
      </c>
      <c r="J5706" s="8" t="s">
        <v>1185</v>
      </c>
      <c r="K5706">
        <v>2</v>
      </c>
      <c r="L5706" s="10">
        <v>1150</v>
      </c>
      <c r="M5706" s="10">
        <v>2300</v>
      </c>
      <c r="N5706">
        <v>125</v>
      </c>
      <c r="O5706">
        <f t="shared" si="178"/>
        <v>250</v>
      </c>
      <c r="P5706" s="11">
        <f t="shared" si="179"/>
        <v>2050</v>
      </c>
    </row>
    <row r="5707" spans="1:16" x14ac:dyDescent="0.25">
      <c r="A5707" t="s">
        <v>1565</v>
      </c>
      <c r="B5707" t="s">
        <v>1120</v>
      </c>
      <c r="C5707" t="s">
        <v>1195</v>
      </c>
      <c r="D5707" t="s">
        <v>1171</v>
      </c>
      <c r="E5707" t="s">
        <v>337</v>
      </c>
      <c r="F5707" s="7">
        <v>45769</v>
      </c>
      <c r="G5707" s="8">
        <v>41002</v>
      </c>
      <c r="H5707" s="8" t="s">
        <v>11</v>
      </c>
      <c r="I5707" s="8" t="s">
        <v>566</v>
      </c>
      <c r="J5707" s="8" t="s">
        <v>1185</v>
      </c>
      <c r="K5707">
        <v>4</v>
      </c>
      <c r="L5707" s="10">
        <v>75</v>
      </c>
      <c r="M5707" s="10">
        <v>300</v>
      </c>
      <c r="N5707">
        <v>15</v>
      </c>
      <c r="O5707">
        <f t="shared" si="178"/>
        <v>60</v>
      </c>
      <c r="P5707" s="11">
        <f t="shared" si="179"/>
        <v>240</v>
      </c>
    </row>
    <row r="5708" spans="1:16" x14ac:dyDescent="0.25">
      <c r="A5708" t="s">
        <v>1049</v>
      </c>
      <c r="B5708" t="s">
        <v>1151</v>
      </c>
      <c r="C5708" t="s">
        <v>1194</v>
      </c>
      <c r="D5708" t="s">
        <v>1172</v>
      </c>
      <c r="E5708" t="s">
        <v>470</v>
      </c>
      <c r="F5708" s="7">
        <v>45768</v>
      </c>
      <c r="G5708" s="8">
        <v>41003</v>
      </c>
      <c r="H5708" s="8" t="s">
        <v>71</v>
      </c>
      <c r="I5708" s="8" t="s">
        <v>613</v>
      </c>
      <c r="J5708" s="8" t="s">
        <v>1177</v>
      </c>
      <c r="K5708">
        <v>1</v>
      </c>
      <c r="L5708" s="10">
        <v>600</v>
      </c>
      <c r="M5708" s="10">
        <v>600</v>
      </c>
      <c r="N5708">
        <v>50</v>
      </c>
      <c r="O5708">
        <f t="shared" si="178"/>
        <v>50</v>
      </c>
      <c r="P5708" s="11">
        <f t="shared" si="179"/>
        <v>550</v>
      </c>
    </row>
    <row r="5709" spans="1:16" x14ac:dyDescent="0.25">
      <c r="A5709" t="s">
        <v>1049</v>
      </c>
      <c r="B5709" t="s">
        <v>1151</v>
      </c>
      <c r="C5709" t="s">
        <v>1194</v>
      </c>
      <c r="D5709" t="s">
        <v>1172</v>
      </c>
      <c r="E5709" t="s">
        <v>470</v>
      </c>
      <c r="F5709" s="7">
        <v>45768</v>
      </c>
      <c r="G5709" s="8">
        <v>41003</v>
      </c>
      <c r="H5709" s="8" t="s">
        <v>353</v>
      </c>
      <c r="I5709" s="8" t="s">
        <v>856</v>
      </c>
      <c r="J5709" s="8" t="s">
        <v>1177</v>
      </c>
      <c r="K5709">
        <v>1</v>
      </c>
      <c r="L5709" s="10">
        <v>600</v>
      </c>
      <c r="M5709" s="10">
        <v>600</v>
      </c>
      <c r="N5709">
        <v>50</v>
      </c>
      <c r="O5709">
        <f t="shared" si="178"/>
        <v>50</v>
      </c>
      <c r="P5709" s="11">
        <f t="shared" si="179"/>
        <v>550</v>
      </c>
    </row>
    <row r="5710" spans="1:16" x14ac:dyDescent="0.25">
      <c r="A5710" t="s">
        <v>1056</v>
      </c>
      <c r="B5710" t="s">
        <v>1146</v>
      </c>
      <c r="C5710" t="s">
        <v>1192</v>
      </c>
      <c r="D5710" t="s">
        <v>1172</v>
      </c>
      <c r="E5710" t="s">
        <v>278</v>
      </c>
      <c r="F5710" s="7">
        <v>45764</v>
      </c>
      <c r="G5710" s="8">
        <v>41004</v>
      </c>
      <c r="H5710" s="8" t="s">
        <v>1598</v>
      </c>
      <c r="I5710" s="8" t="s">
        <v>1599</v>
      </c>
      <c r="J5710" s="8" t="s">
        <v>1180</v>
      </c>
      <c r="K5710">
        <v>1</v>
      </c>
      <c r="L5710" s="10">
        <v>10000</v>
      </c>
      <c r="M5710" s="10">
        <v>10000</v>
      </c>
      <c r="N5710">
        <v>200</v>
      </c>
      <c r="O5710">
        <f t="shared" si="178"/>
        <v>200</v>
      </c>
      <c r="P5710" s="11">
        <f t="shared" si="179"/>
        <v>9800</v>
      </c>
    </row>
    <row r="5711" spans="1:16" x14ac:dyDescent="0.25">
      <c r="A5711" t="s">
        <v>40</v>
      </c>
      <c r="B5711" s="27" t="s">
        <v>1140</v>
      </c>
      <c r="C5711" s="27" t="s">
        <v>1194</v>
      </c>
      <c r="D5711" s="27" t="s">
        <v>1171</v>
      </c>
      <c r="E5711" t="s">
        <v>387</v>
      </c>
      <c r="F5711" s="7">
        <v>45771</v>
      </c>
      <c r="G5711" s="8">
        <v>41005</v>
      </c>
      <c r="H5711" s="8" t="s">
        <v>185</v>
      </c>
      <c r="I5711" s="8" t="s">
        <v>709</v>
      </c>
      <c r="J5711" s="8" t="s">
        <v>1187</v>
      </c>
      <c r="K5711">
        <v>1</v>
      </c>
      <c r="L5711" s="10">
        <v>400</v>
      </c>
      <c r="M5711" s="10">
        <v>400</v>
      </c>
      <c r="N5711">
        <v>100</v>
      </c>
      <c r="O5711">
        <f t="shared" si="178"/>
        <v>100</v>
      </c>
      <c r="P5711" s="11">
        <f t="shared" si="179"/>
        <v>300</v>
      </c>
    </row>
    <row r="5712" spans="1:16" x14ac:dyDescent="0.25">
      <c r="A5712" t="s">
        <v>40</v>
      </c>
      <c r="B5712" s="27" t="s">
        <v>1140</v>
      </c>
      <c r="C5712" s="27" t="s">
        <v>1194</v>
      </c>
      <c r="D5712" s="27" t="s">
        <v>1171</v>
      </c>
      <c r="E5712" t="s">
        <v>387</v>
      </c>
      <c r="F5712" s="7">
        <v>45771</v>
      </c>
      <c r="G5712" s="8">
        <v>41005</v>
      </c>
      <c r="H5712" s="8" t="s">
        <v>23</v>
      </c>
      <c r="I5712" s="8" t="s">
        <v>577</v>
      </c>
      <c r="J5712" s="8" t="s">
        <v>1187</v>
      </c>
      <c r="K5712">
        <v>1</v>
      </c>
      <c r="L5712" s="10">
        <v>60</v>
      </c>
      <c r="M5712" s="10">
        <v>60</v>
      </c>
      <c r="N5712">
        <v>15</v>
      </c>
      <c r="O5712">
        <f t="shared" si="178"/>
        <v>15</v>
      </c>
      <c r="P5712" s="11">
        <f t="shared" si="179"/>
        <v>45</v>
      </c>
    </row>
    <row r="5713" spans="1:16" x14ac:dyDescent="0.25">
      <c r="A5713" t="s">
        <v>40</v>
      </c>
      <c r="B5713" s="27" t="s">
        <v>1140</v>
      </c>
      <c r="C5713" s="27" t="s">
        <v>1194</v>
      </c>
      <c r="D5713" s="27" t="s">
        <v>1171</v>
      </c>
      <c r="E5713" t="s">
        <v>387</v>
      </c>
      <c r="F5713" s="7">
        <v>45771</v>
      </c>
      <c r="G5713" s="8">
        <v>41005</v>
      </c>
      <c r="H5713" s="8" t="s">
        <v>18</v>
      </c>
      <c r="I5713" s="8" t="s">
        <v>572</v>
      </c>
      <c r="J5713" s="8" t="s">
        <v>1187</v>
      </c>
      <c r="K5713">
        <v>5</v>
      </c>
      <c r="L5713" s="10">
        <v>60</v>
      </c>
      <c r="M5713" s="10">
        <v>300</v>
      </c>
      <c r="N5713">
        <v>15</v>
      </c>
      <c r="O5713">
        <f t="shared" si="178"/>
        <v>75</v>
      </c>
      <c r="P5713" s="11">
        <f t="shared" si="179"/>
        <v>225</v>
      </c>
    </row>
    <row r="5714" spans="1:16" x14ac:dyDescent="0.25">
      <c r="A5714" t="s">
        <v>1089</v>
      </c>
      <c r="B5714" t="s">
        <v>1142</v>
      </c>
      <c r="C5714" t="s">
        <v>1196</v>
      </c>
      <c r="D5714" t="s">
        <v>1172</v>
      </c>
      <c r="E5714" t="s">
        <v>54</v>
      </c>
      <c r="F5714" s="7">
        <v>45763</v>
      </c>
      <c r="G5714" s="8">
        <v>41006</v>
      </c>
      <c r="H5714" s="8" t="s">
        <v>160</v>
      </c>
      <c r="I5714" s="8" t="s">
        <v>687</v>
      </c>
      <c r="J5714" s="8" t="s">
        <v>1185</v>
      </c>
      <c r="K5714">
        <v>2</v>
      </c>
      <c r="L5714" s="10">
        <v>1450</v>
      </c>
      <c r="M5714" s="10">
        <v>2900</v>
      </c>
      <c r="N5714">
        <v>125</v>
      </c>
      <c r="O5714">
        <f t="shared" si="178"/>
        <v>250</v>
      </c>
      <c r="P5714" s="11">
        <f t="shared" si="179"/>
        <v>2650</v>
      </c>
    </row>
    <row r="5715" spans="1:16" x14ac:dyDescent="0.25">
      <c r="A5715" t="s">
        <v>1089</v>
      </c>
      <c r="B5715" t="s">
        <v>1142</v>
      </c>
      <c r="C5715" t="s">
        <v>1196</v>
      </c>
      <c r="D5715" t="s">
        <v>1172</v>
      </c>
      <c r="E5715" t="s">
        <v>54</v>
      </c>
      <c r="F5715" s="7">
        <v>45763</v>
      </c>
      <c r="G5715" s="8">
        <v>41006</v>
      </c>
      <c r="H5715" s="8" t="s">
        <v>11</v>
      </c>
      <c r="I5715" s="8" t="s">
        <v>566</v>
      </c>
      <c r="J5715" s="8" t="s">
        <v>1185</v>
      </c>
      <c r="K5715">
        <v>4</v>
      </c>
      <c r="L5715" s="10">
        <v>50</v>
      </c>
      <c r="M5715" s="10">
        <v>200</v>
      </c>
      <c r="N5715">
        <v>15</v>
      </c>
      <c r="O5715">
        <f t="shared" si="178"/>
        <v>60</v>
      </c>
      <c r="P5715" s="11">
        <f t="shared" si="179"/>
        <v>140</v>
      </c>
    </row>
    <row r="5716" spans="1:16" x14ac:dyDescent="0.25">
      <c r="A5716" t="s">
        <v>1082</v>
      </c>
      <c r="B5716" t="s">
        <v>1147</v>
      </c>
      <c r="C5716" t="s">
        <v>1195</v>
      </c>
      <c r="D5716" t="s">
        <v>1172</v>
      </c>
      <c r="E5716" t="s">
        <v>63</v>
      </c>
      <c r="F5716" s="7">
        <v>45770</v>
      </c>
      <c r="G5716" s="8">
        <v>41007</v>
      </c>
      <c r="H5716" s="8" t="s">
        <v>65</v>
      </c>
      <c r="I5716" s="8" t="s">
        <v>609</v>
      </c>
      <c r="J5716" s="8" t="s">
        <v>1177</v>
      </c>
      <c r="K5716">
        <v>2</v>
      </c>
      <c r="L5716" s="10">
        <v>950</v>
      </c>
      <c r="M5716" s="10">
        <v>1900</v>
      </c>
      <c r="N5716">
        <v>50</v>
      </c>
      <c r="O5716">
        <f t="shared" si="178"/>
        <v>100</v>
      </c>
      <c r="P5716" s="11">
        <f t="shared" si="179"/>
        <v>1800</v>
      </c>
    </row>
    <row r="5717" spans="1:16" x14ac:dyDescent="0.25">
      <c r="A5717" t="s">
        <v>1082</v>
      </c>
      <c r="B5717" t="s">
        <v>1147</v>
      </c>
      <c r="C5717" t="s">
        <v>1195</v>
      </c>
      <c r="D5717" t="s">
        <v>1172</v>
      </c>
      <c r="E5717" t="s">
        <v>63</v>
      </c>
      <c r="F5717" s="7">
        <v>45770</v>
      </c>
      <c r="G5717" s="8">
        <v>41007</v>
      </c>
      <c r="H5717" s="8" t="s">
        <v>126</v>
      </c>
      <c r="I5717" s="8" t="s">
        <v>662</v>
      </c>
      <c r="J5717" s="8" t="s">
        <v>1187</v>
      </c>
      <c r="K5717">
        <v>1</v>
      </c>
      <c r="L5717" s="10">
        <v>1375</v>
      </c>
      <c r="M5717" s="10">
        <v>1375</v>
      </c>
      <c r="N5717">
        <v>100</v>
      </c>
      <c r="O5717">
        <f t="shared" si="178"/>
        <v>100</v>
      </c>
      <c r="P5717" s="11">
        <f t="shared" si="179"/>
        <v>1275</v>
      </c>
    </row>
    <row r="5718" spans="1:16" x14ac:dyDescent="0.25">
      <c r="A5718" t="s">
        <v>1082</v>
      </c>
      <c r="B5718" t="s">
        <v>1147</v>
      </c>
      <c r="C5718" t="s">
        <v>1195</v>
      </c>
      <c r="D5718" t="s">
        <v>1172</v>
      </c>
      <c r="E5718" t="s">
        <v>63</v>
      </c>
      <c r="F5718" s="7">
        <v>45770</v>
      </c>
      <c r="G5718" s="8">
        <v>41007</v>
      </c>
      <c r="H5718" s="8" t="s">
        <v>124</v>
      </c>
      <c r="I5718" s="8" t="s">
        <v>660</v>
      </c>
      <c r="J5718" s="8" t="s">
        <v>1187</v>
      </c>
      <c r="K5718">
        <v>6</v>
      </c>
      <c r="L5718" s="10">
        <v>225</v>
      </c>
      <c r="M5718" s="10">
        <v>1350</v>
      </c>
      <c r="N5718">
        <v>15</v>
      </c>
      <c r="O5718">
        <f t="shared" si="178"/>
        <v>90</v>
      </c>
      <c r="P5718" s="11">
        <f t="shared" si="179"/>
        <v>1260</v>
      </c>
    </row>
    <row r="5719" spans="1:16" x14ac:dyDescent="0.25">
      <c r="A5719" t="s">
        <v>1082</v>
      </c>
      <c r="B5719" t="s">
        <v>1147</v>
      </c>
      <c r="C5719" t="s">
        <v>1195</v>
      </c>
      <c r="D5719" t="s">
        <v>1172</v>
      </c>
      <c r="E5719" t="s">
        <v>63</v>
      </c>
      <c r="F5719" s="7">
        <v>45770</v>
      </c>
      <c r="G5719" s="8">
        <v>41007</v>
      </c>
      <c r="H5719" s="8" t="s">
        <v>25</v>
      </c>
      <c r="I5719" s="8" t="s">
        <v>579</v>
      </c>
      <c r="J5719" s="8" t="s">
        <v>1187</v>
      </c>
      <c r="K5719">
        <v>1</v>
      </c>
      <c r="L5719" s="10">
        <v>150</v>
      </c>
      <c r="M5719" s="10">
        <v>150</v>
      </c>
      <c r="N5719">
        <v>40</v>
      </c>
      <c r="O5719">
        <f t="shared" si="178"/>
        <v>40</v>
      </c>
      <c r="P5719" s="11">
        <f t="shared" si="179"/>
        <v>110</v>
      </c>
    </row>
    <row r="5720" spans="1:16" x14ac:dyDescent="0.25">
      <c r="A5720" t="s">
        <v>1039</v>
      </c>
      <c r="B5720" t="s">
        <v>1159</v>
      </c>
      <c r="C5720" t="s">
        <v>1196</v>
      </c>
      <c r="D5720" t="s">
        <v>1172</v>
      </c>
      <c r="E5720" t="s">
        <v>317</v>
      </c>
      <c r="F5720" s="7">
        <v>45761</v>
      </c>
      <c r="G5720" s="8">
        <v>41008</v>
      </c>
      <c r="H5720" s="8" t="s">
        <v>10</v>
      </c>
      <c r="I5720" s="8" t="s">
        <v>565</v>
      </c>
      <c r="J5720" s="8" t="s">
        <v>1185</v>
      </c>
      <c r="K5720">
        <v>1</v>
      </c>
      <c r="L5720" s="10">
        <v>2300</v>
      </c>
      <c r="M5720" s="10">
        <v>2300</v>
      </c>
      <c r="N5720">
        <v>125</v>
      </c>
      <c r="O5720">
        <f t="shared" si="178"/>
        <v>125</v>
      </c>
      <c r="P5720" s="11">
        <f t="shared" si="179"/>
        <v>2175</v>
      </c>
    </row>
    <row r="5721" spans="1:16" x14ac:dyDescent="0.25">
      <c r="A5721" t="s">
        <v>1039</v>
      </c>
      <c r="B5721" t="s">
        <v>1159</v>
      </c>
      <c r="C5721" t="s">
        <v>1196</v>
      </c>
      <c r="D5721" t="s">
        <v>1172</v>
      </c>
      <c r="E5721" t="s">
        <v>317</v>
      </c>
      <c r="F5721" s="7">
        <v>45761</v>
      </c>
      <c r="G5721" s="8">
        <v>41008</v>
      </c>
      <c r="H5721" s="8" t="s">
        <v>10</v>
      </c>
      <c r="I5721" s="8" t="s">
        <v>565</v>
      </c>
      <c r="J5721" s="8" t="s">
        <v>1185</v>
      </c>
      <c r="K5721">
        <v>1</v>
      </c>
      <c r="L5721" s="10">
        <v>2300</v>
      </c>
      <c r="M5721" s="10">
        <v>2300</v>
      </c>
      <c r="N5721">
        <v>125</v>
      </c>
      <c r="O5721">
        <f t="shared" si="178"/>
        <v>125</v>
      </c>
      <c r="P5721" s="11">
        <f t="shared" si="179"/>
        <v>2175</v>
      </c>
    </row>
    <row r="5722" spans="1:16" x14ac:dyDescent="0.25">
      <c r="A5722" t="s">
        <v>1039</v>
      </c>
      <c r="B5722" t="s">
        <v>1159</v>
      </c>
      <c r="C5722" t="s">
        <v>1196</v>
      </c>
      <c r="D5722" t="s">
        <v>1172</v>
      </c>
      <c r="E5722" t="s">
        <v>317</v>
      </c>
      <c r="F5722" s="7">
        <v>45761</v>
      </c>
      <c r="G5722" s="8">
        <v>41008</v>
      </c>
      <c r="H5722" s="8" t="s">
        <v>11</v>
      </c>
      <c r="I5722" s="8" t="s">
        <v>566</v>
      </c>
      <c r="J5722" s="8" t="s">
        <v>1185</v>
      </c>
      <c r="K5722">
        <v>2</v>
      </c>
      <c r="L5722" s="10">
        <v>125</v>
      </c>
      <c r="M5722" s="10">
        <v>250</v>
      </c>
      <c r="N5722">
        <v>15</v>
      </c>
      <c r="O5722">
        <f t="shared" si="178"/>
        <v>30</v>
      </c>
      <c r="P5722" s="11">
        <f t="shared" si="179"/>
        <v>220</v>
      </c>
    </row>
    <row r="5723" spans="1:16" x14ac:dyDescent="0.25">
      <c r="A5723" t="s">
        <v>1039</v>
      </c>
      <c r="B5723" t="s">
        <v>1159</v>
      </c>
      <c r="C5723" t="s">
        <v>1196</v>
      </c>
      <c r="D5723" t="s">
        <v>1172</v>
      </c>
      <c r="E5723" t="s">
        <v>317</v>
      </c>
      <c r="F5723" s="7">
        <v>45761</v>
      </c>
      <c r="G5723" s="8">
        <v>41008</v>
      </c>
      <c r="H5723" s="8" t="s">
        <v>62</v>
      </c>
      <c r="I5723" s="8" t="s">
        <v>607</v>
      </c>
      <c r="J5723" s="8" t="s">
        <v>1185</v>
      </c>
      <c r="K5723">
        <v>2</v>
      </c>
      <c r="L5723" s="10">
        <v>125</v>
      </c>
      <c r="M5723" s="10">
        <v>250</v>
      </c>
      <c r="N5723">
        <v>15</v>
      </c>
      <c r="O5723">
        <f t="shared" si="178"/>
        <v>30</v>
      </c>
      <c r="P5723" s="11">
        <f t="shared" si="179"/>
        <v>220</v>
      </c>
    </row>
    <row r="5724" spans="1:16" x14ac:dyDescent="0.25">
      <c r="A5724" t="s">
        <v>1089</v>
      </c>
      <c r="B5724" t="s">
        <v>1142</v>
      </c>
      <c r="C5724" t="s">
        <v>1196</v>
      </c>
      <c r="D5724" t="s">
        <v>1172</v>
      </c>
      <c r="E5724" t="s">
        <v>66</v>
      </c>
      <c r="F5724" s="7">
        <v>45768</v>
      </c>
      <c r="G5724" s="8">
        <v>41009</v>
      </c>
      <c r="H5724" s="8" t="s">
        <v>72</v>
      </c>
      <c r="I5724" s="8" t="s">
        <v>614</v>
      </c>
      <c r="J5724" s="8" t="s">
        <v>1188</v>
      </c>
      <c r="K5724">
        <v>1</v>
      </c>
      <c r="L5724" s="10">
        <v>450</v>
      </c>
      <c r="M5724" s="10">
        <v>450</v>
      </c>
      <c r="N5724">
        <v>60</v>
      </c>
      <c r="O5724">
        <f t="shared" si="178"/>
        <v>60</v>
      </c>
      <c r="P5724" s="11">
        <f t="shared" si="179"/>
        <v>390</v>
      </c>
    </row>
    <row r="5725" spans="1:16" x14ac:dyDescent="0.25">
      <c r="A5725" t="s">
        <v>1089</v>
      </c>
      <c r="B5725" t="s">
        <v>1142</v>
      </c>
      <c r="C5725" t="s">
        <v>1196</v>
      </c>
      <c r="D5725" t="s">
        <v>1172</v>
      </c>
      <c r="E5725" t="s">
        <v>66</v>
      </c>
      <c r="F5725" s="7">
        <v>45768</v>
      </c>
      <c r="G5725" s="8">
        <v>41009</v>
      </c>
      <c r="H5725" s="8" t="s">
        <v>73</v>
      </c>
      <c r="I5725" s="8" t="s">
        <v>615</v>
      </c>
      <c r="J5725" s="8" t="s">
        <v>1188</v>
      </c>
      <c r="K5725">
        <v>2</v>
      </c>
      <c r="L5725" s="10">
        <v>450</v>
      </c>
      <c r="M5725" s="10">
        <v>900</v>
      </c>
      <c r="N5725">
        <v>60</v>
      </c>
      <c r="O5725">
        <f t="shared" si="178"/>
        <v>120</v>
      </c>
      <c r="P5725" s="11">
        <f t="shared" si="179"/>
        <v>780</v>
      </c>
    </row>
    <row r="5726" spans="1:16" x14ac:dyDescent="0.25">
      <c r="A5726" t="s">
        <v>1089</v>
      </c>
      <c r="B5726" t="s">
        <v>1142</v>
      </c>
      <c r="C5726" t="s">
        <v>1196</v>
      </c>
      <c r="D5726" t="s">
        <v>1172</v>
      </c>
      <c r="E5726" t="s">
        <v>66</v>
      </c>
      <c r="F5726" s="7">
        <v>45768</v>
      </c>
      <c r="G5726" s="8">
        <v>41009</v>
      </c>
      <c r="H5726" s="8" t="s">
        <v>434</v>
      </c>
      <c r="I5726" s="8" t="s">
        <v>929</v>
      </c>
      <c r="J5726" s="8" t="s">
        <v>1188</v>
      </c>
      <c r="K5726">
        <v>1</v>
      </c>
      <c r="L5726" s="10">
        <v>450</v>
      </c>
      <c r="M5726" s="10">
        <v>450</v>
      </c>
      <c r="N5726">
        <v>60</v>
      </c>
      <c r="O5726">
        <f t="shared" si="178"/>
        <v>60</v>
      </c>
      <c r="P5726" s="11">
        <f t="shared" si="179"/>
        <v>390</v>
      </c>
    </row>
    <row r="5727" spans="1:16" x14ac:dyDescent="0.25">
      <c r="A5727" t="s">
        <v>1089</v>
      </c>
      <c r="B5727" t="s">
        <v>1142</v>
      </c>
      <c r="C5727" t="s">
        <v>1196</v>
      </c>
      <c r="D5727" t="s">
        <v>1172</v>
      </c>
      <c r="E5727" t="s">
        <v>66</v>
      </c>
      <c r="F5727" s="7">
        <v>45768</v>
      </c>
      <c r="G5727" s="8">
        <v>41009</v>
      </c>
      <c r="H5727" s="8" t="s">
        <v>267</v>
      </c>
      <c r="I5727" s="8" t="s">
        <v>786</v>
      </c>
      <c r="J5727" s="8" t="s">
        <v>1188</v>
      </c>
      <c r="K5727">
        <v>1</v>
      </c>
      <c r="L5727" s="10">
        <v>450</v>
      </c>
      <c r="M5727" s="10">
        <v>450</v>
      </c>
      <c r="N5727">
        <v>60</v>
      </c>
      <c r="O5727">
        <f t="shared" si="178"/>
        <v>60</v>
      </c>
      <c r="P5727" s="11">
        <f t="shared" si="179"/>
        <v>390</v>
      </c>
    </row>
    <row r="5728" spans="1:16" x14ac:dyDescent="0.25">
      <c r="A5728" t="s">
        <v>1089</v>
      </c>
      <c r="B5728" t="s">
        <v>1142</v>
      </c>
      <c r="C5728" t="s">
        <v>1196</v>
      </c>
      <c r="D5728" t="s">
        <v>1172</v>
      </c>
      <c r="E5728" t="s">
        <v>66</v>
      </c>
      <c r="F5728" s="7">
        <v>45768</v>
      </c>
      <c r="G5728" s="8">
        <v>41009</v>
      </c>
      <c r="H5728" s="8" t="s">
        <v>45</v>
      </c>
      <c r="I5728" s="8" t="s">
        <v>596</v>
      </c>
      <c r="J5728" s="8" t="s">
        <v>1188</v>
      </c>
      <c r="K5728">
        <v>5</v>
      </c>
      <c r="L5728" s="10">
        <v>50</v>
      </c>
      <c r="M5728" s="10">
        <v>250</v>
      </c>
      <c r="N5728">
        <v>10</v>
      </c>
      <c r="O5728">
        <f t="shared" si="178"/>
        <v>50</v>
      </c>
      <c r="P5728" s="11">
        <f t="shared" si="179"/>
        <v>200</v>
      </c>
    </row>
    <row r="5729" spans="1:16" x14ac:dyDescent="0.25">
      <c r="A5729" t="s">
        <v>1089</v>
      </c>
      <c r="B5729" t="s">
        <v>1142</v>
      </c>
      <c r="C5729" t="s">
        <v>1196</v>
      </c>
      <c r="D5729" t="s">
        <v>1172</v>
      </c>
      <c r="E5729" t="s">
        <v>66</v>
      </c>
      <c r="F5729" s="7">
        <v>45768</v>
      </c>
      <c r="G5729" s="8">
        <v>41009</v>
      </c>
      <c r="H5729" s="8" t="s">
        <v>290</v>
      </c>
      <c r="I5729" s="8" t="s">
        <v>803</v>
      </c>
      <c r="J5729" s="8" t="s">
        <v>1188</v>
      </c>
      <c r="K5729">
        <v>1</v>
      </c>
      <c r="L5729" s="10">
        <v>180</v>
      </c>
      <c r="M5729" s="10">
        <v>180</v>
      </c>
      <c r="N5729">
        <v>15</v>
      </c>
      <c r="O5729">
        <f t="shared" si="178"/>
        <v>15</v>
      </c>
      <c r="P5729" s="11">
        <f t="shared" si="179"/>
        <v>165</v>
      </c>
    </row>
    <row r="5730" spans="1:16" x14ac:dyDescent="0.25">
      <c r="A5730" t="s">
        <v>1089</v>
      </c>
      <c r="B5730" t="s">
        <v>1142</v>
      </c>
      <c r="C5730" t="s">
        <v>1196</v>
      </c>
      <c r="D5730" t="s">
        <v>1172</v>
      </c>
      <c r="E5730" t="s">
        <v>66</v>
      </c>
      <c r="F5730" s="7">
        <v>45768</v>
      </c>
      <c r="G5730" s="8">
        <v>41009</v>
      </c>
      <c r="H5730" s="8" t="s">
        <v>163</v>
      </c>
      <c r="I5730" s="8" t="s">
        <v>690</v>
      </c>
      <c r="J5730" s="8" t="s">
        <v>1188</v>
      </c>
      <c r="K5730">
        <v>1</v>
      </c>
      <c r="L5730" s="10">
        <v>180</v>
      </c>
      <c r="M5730" s="10">
        <v>180</v>
      </c>
      <c r="N5730">
        <v>15</v>
      </c>
      <c r="O5730">
        <f t="shared" si="178"/>
        <v>15</v>
      </c>
      <c r="P5730" s="11">
        <f t="shared" si="179"/>
        <v>165</v>
      </c>
    </row>
    <row r="5731" spans="1:16" x14ac:dyDescent="0.25">
      <c r="A5731" t="s">
        <v>1089</v>
      </c>
      <c r="B5731" t="s">
        <v>1142</v>
      </c>
      <c r="C5731" t="s">
        <v>1196</v>
      </c>
      <c r="D5731" t="s">
        <v>1172</v>
      </c>
      <c r="E5731" t="s">
        <v>66</v>
      </c>
      <c r="F5731" s="7">
        <v>45768</v>
      </c>
      <c r="G5731" s="8">
        <v>41010</v>
      </c>
      <c r="H5731" s="8" t="s">
        <v>160</v>
      </c>
      <c r="I5731" s="8" t="s">
        <v>687</v>
      </c>
      <c r="J5731" s="8" t="s">
        <v>1185</v>
      </c>
      <c r="K5731">
        <v>1</v>
      </c>
      <c r="L5731" s="10">
        <v>1900</v>
      </c>
      <c r="M5731" s="10">
        <v>1900</v>
      </c>
      <c r="N5731">
        <v>125</v>
      </c>
      <c r="O5731">
        <f t="shared" si="178"/>
        <v>125</v>
      </c>
      <c r="P5731" s="11">
        <f t="shared" si="179"/>
        <v>1775</v>
      </c>
    </row>
    <row r="5732" spans="1:16" x14ac:dyDescent="0.25">
      <c r="A5732" t="s">
        <v>1089</v>
      </c>
      <c r="B5732" t="s">
        <v>1142</v>
      </c>
      <c r="C5732" t="s">
        <v>1196</v>
      </c>
      <c r="D5732" t="s">
        <v>1172</v>
      </c>
      <c r="E5732" t="s">
        <v>66</v>
      </c>
      <c r="F5732" s="7">
        <v>45768</v>
      </c>
      <c r="G5732" s="8">
        <v>41010</v>
      </c>
      <c r="H5732" s="8" t="s">
        <v>11</v>
      </c>
      <c r="I5732" s="8" t="s">
        <v>566</v>
      </c>
      <c r="J5732" s="8" t="s">
        <v>1185</v>
      </c>
      <c r="K5732">
        <v>2</v>
      </c>
      <c r="L5732" s="10">
        <v>75</v>
      </c>
      <c r="M5732" s="10">
        <v>150</v>
      </c>
      <c r="N5732">
        <v>15</v>
      </c>
      <c r="O5732">
        <f t="shared" si="178"/>
        <v>30</v>
      </c>
      <c r="P5732" s="11">
        <f t="shared" si="179"/>
        <v>120</v>
      </c>
    </row>
    <row r="5733" spans="1:16" x14ac:dyDescent="0.25">
      <c r="A5733" t="s">
        <v>2285</v>
      </c>
      <c r="B5733" t="s">
        <v>2182</v>
      </c>
      <c r="C5733" t="s">
        <v>1192</v>
      </c>
      <c r="D5733" t="s">
        <v>1172</v>
      </c>
      <c r="E5733" t="s">
        <v>1393</v>
      </c>
      <c r="F5733" s="7">
        <v>45764</v>
      </c>
      <c r="G5733" s="8">
        <v>41011</v>
      </c>
      <c r="H5733" s="8" t="s">
        <v>169</v>
      </c>
      <c r="I5733" s="8" t="s">
        <v>695</v>
      </c>
      <c r="J5733" s="8" t="s">
        <v>1185</v>
      </c>
      <c r="K5733">
        <v>1</v>
      </c>
      <c r="L5733" s="10">
        <v>2950</v>
      </c>
      <c r="M5733" s="10">
        <v>2950</v>
      </c>
      <c r="N5733">
        <v>125</v>
      </c>
      <c r="O5733">
        <f t="shared" si="178"/>
        <v>125</v>
      </c>
      <c r="P5733" s="11">
        <f t="shared" si="179"/>
        <v>2825</v>
      </c>
    </row>
    <row r="5734" spans="1:16" x14ac:dyDescent="0.25">
      <c r="A5734" t="s">
        <v>2285</v>
      </c>
      <c r="B5734" t="s">
        <v>2182</v>
      </c>
      <c r="C5734" t="s">
        <v>1192</v>
      </c>
      <c r="D5734" t="s">
        <v>1172</v>
      </c>
      <c r="E5734" t="s">
        <v>1393</v>
      </c>
      <c r="F5734" s="7">
        <v>45764</v>
      </c>
      <c r="G5734" s="8">
        <v>41011</v>
      </c>
      <c r="H5734" s="8" t="s">
        <v>56</v>
      </c>
      <c r="I5734" s="8" t="s">
        <v>604</v>
      </c>
      <c r="J5734" s="8" t="s">
        <v>1185</v>
      </c>
      <c r="K5734">
        <v>2</v>
      </c>
      <c r="L5734" s="10">
        <v>200</v>
      </c>
      <c r="M5734" s="10">
        <v>400</v>
      </c>
      <c r="N5734">
        <v>15</v>
      </c>
      <c r="O5734">
        <f t="shared" si="178"/>
        <v>30</v>
      </c>
      <c r="P5734" s="11">
        <f t="shared" si="179"/>
        <v>370</v>
      </c>
    </row>
    <row r="5735" spans="1:16" x14ac:dyDescent="0.25">
      <c r="A5735" t="s">
        <v>1926</v>
      </c>
      <c r="B5735" t="s">
        <v>1123</v>
      </c>
      <c r="C5735" t="s">
        <v>1193</v>
      </c>
      <c r="D5735" t="s">
        <v>1172</v>
      </c>
      <c r="E5735" t="s">
        <v>1794</v>
      </c>
      <c r="F5735" s="7">
        <v>45765</v>
      </c>
      <c r="G5735" s="8">
        <v>41012</v>
      </c>
      <c r="H5735" s="8" t="s">
        <v>435</v>
      </c>
      <c r="I5735" s="8" t="s">
        <v>930</v>
      </c>
      <c r="J5735" s="8" t="s">
        <v>1181</v>
      </c>
      <c r="K5735">
        <v>2</v>
      </c>
      <c r="L5735" s="10">
        <v>2000</v>
      </c>
      <c r="M5735" s="10">
        <v>4000</v>
      </c>
      <c r="N5735">
        <v>90</v>
      </c>
      <c r="O5735">
        <f t="shared" si="178"/>
        <v>180</v>
      </c>
      <c r="P5735" s="11">
        <f t="shared" si="179"/>
        <v>3820</v>
      </c>
    </row>
    <row r="5736" spans="1:16" x14ac:dyDescent="0.25">
      <c r="A5736" t="s">
        <v>1413</v>
      </c>
      <c r="B5736" t="s">
        <v>1277</v>
      </c>
      <c r="C5736" t="s">
        <v>1192</v>
      </c>
      <c r="D5736" t="s">
        <v>1172</v>
      </c>
      <c r="E5736" t="s">
        <v>1414</v>
      </c>
      <c r="F5736" s="7">
        <v>45768</v>
      </c>
      <c r="G5736" s="8">
        <v>41013</v>
      </c>
      <c r="H5736" s="8" t="s">
        <v>167</v>
      </c>
      <c r="I5736" s="8" t="s">
        <v>694</v>
      </c>
      <c r="J5736" s="8" t="s">
        <v>1179</v>
      </c>
      <c r="K5736">
        <v>1</v>
      </c>
      <c r="L5736" s="10">
        <v>800</v>
      </c>
      <c r="M5736" s="10">
        <v>800</v>
      </c>
      <c r="N5736">
        <v>102</v>
      </c>
      <c r="O5736">
        <f t="shared" si="178"/>
        <v>102</v>
      </c>
      <c r="P5736" s="11">
        <f t="shared" si="179"/>
        <v>698</v>
      </c>
    </row>
    <row r="5737" spans="1:16" x14ac:dyDescent="0.25">
      <c r="A5737" t="s">
        <v>1413</v>
      </c>
      <c r="B5737" t="s">
        <v>1277</v>
      </c>
      <c r="C5737" t="s">
        <v>1192</v>
      </c>
      <c r="D5737" t="s">
        <v>1172</v>
      </c>
      <c r="E5737" t="s">
        <v>1414</v>
      </c>
      <c r="F5737" s="7">
        <v>45768</v>
      </c>
      <c r="G5737" s="8">
        <v>41013</v>
      </c>
      <c r="H5737" s="8" t="s">
        <v>94</v>
      </c>
      <c r="I5737" s="8" t="s">
        <v>633</v>
      </c>
      <c r="J5737" s="8" t="s">
        <v>1187</v>
      </c>
      <c r="K5737">
        <v>1</v>
      </c>
      <c r="L5737" s="10">
        <v>950</v>
      </c>
      <c r="M5737" s="10">
        <v>950</v>
      </c>
      <c r="N5737">
        <v>80</v>
      </c>
      <c r="O5737">
        <f t="shared" si="178"/>
        <v>80</v>
      </c>
      <c r="P5737" s="11">
        <f t="shared" si="179"/>
        <v>870</v>
      </c>
    </row>
    <row r="5738" spans="1:16" x14ac:dyDescent="0.25">
      <c r="A5738" t="s">
        <v>1413</v>
      </c>
      <c r="B5738" t="s">
        <v>1277</v>
      </c>
      <c r="C5738" t="s">
        <v>1192</v>
      </c>
      <c r="D5738" t="s">
        <v>1172</v>
      </c>
      <c r="E5738" t="s">
        <v>1414</v>
      </c>
      <c r="F5738" s="7">
        <v>45768</v>
      </c>
      <c r="G5738" s="8">
        <v>41013</v>
      </c>
      <c r="H5738" s="8" t="s">
        <v>18</v>
      </c>
      <c r="I5738" s="8" t="s">
        <v>572</v>
      </c>
      <c r="J5738" s="8" t="s">
        <v>1187</v>
      </c>
      <c r="K5738">
        <v>2</v>
      </c>
      <c r="L5738" s="10">
        <v>75</v>
      </c>
      <c r="M5738" s="10">
        <v>150</v>
      </c>
      <c r="N5738">
        <v>15</v>
      </c>
      <c r="O5738">
        <f t="shared" si="178"/>
        <v>30</v>
      </c>
      <c r="P5738" s="11">
        <f t="shared" si="179"/>
        <v>120</v>
      </c>
    </row>
    <row r="5739" spans="1:16" x14ac:dyDescent="0.25">
      <c r="A5739" t="s">
        <v>1413</v>
      </c>
      <c r="B5739" t="s">
        <v>1277</v>
      </c>
      <c r="C5739" t="s">
        <v>1192</v>
      </c>
      <c r="D5739" t="s">
        <v>1172</v>
      </c>
      <c r="E5739" t="s">
        <v>1414</v>
      </c>
      <c r="F5739" s="7">
        <v>45768</v>
      </c>
      <c r="G5739" s="8">
        <v>41013</v>
      </c>
      <c r="H5739" s="8" t="s">
        <v>128</v>
      </c>
      <c r="I5739" s="8" t="s">
        <v>664</v>
      </c>
      <c r="J5739" s="8" t="s">
        <v>1187</v>
      </c>
      <c r="K5739">
        <v>2</v>
      </c>
      <c r="L5739" s="10">
        <v>75</v>
      </c>
      <c r="M5739" s="10">
        <v>150</v>
      </c>
      <c r="N5739">
        <v>15</v>
      </c>
      <c r="O5739">
        <f t="shared" si="178"/>
        <v>30</v>
      </c>
      <c r="P5739" s="11">
        <f t="shared" si="179"/>
        <v>120</v>
      </c>
    </row>
    <row r="5740" spans="1:16" x14ac:dyDescent="0.25">
      <c r="A5740" t="s">
        <v>1413</v>
      </c>
      <c r="B5740" t="s">
        <v>1277</v>
      </c>
      <c r="C5740" t="s">
        <v>1192</v>
      </c>
      <c r="D5740" t="s">
        <v>1172</v>
      </c>
      <c r="E5740" t="s">
        <v>1414</v>
      </c>
      <c r="F5740" s="7">
        <v>45768</v>
      </c>
      <c r="G5740" s="8">
        <v>41014</v>
      </c>
      <c r="H5740" s="8" t="s">
        <v>1212</v>
      </c>
      <c r="I5740" s="8" t="s">
        <v>1213</v>
      </c>
      <c r="J5740" s="8" t="s">
        <v>1214</v>
      </c>
      <c r="K5740">
        <v>6</v>
      </c>
      <c r="L5740" s="10">
        <v>225</v>
      </c>
      <c r="M5740" s="10">
        <v>1350</v>
      </c>
      <c r="N5740">
        <v>73</v>
      </c>
      <c r="O5740">
        <f t="shared" si="178"/>
        <v>438</v>
      </c>
      <c r="P5740" s="11">
        <f t="shared" si="179"/>
        <v>912</v>
      </c>
    </row>
    <row r="5741" spans="1:16" x14ac:dyDescent="0.25">
      <c r="A5741" t="s">
        <v>1413</v>
      </c>
      <c r="B5741" t="s">
        <v>1277</v>
      </c>
      <c r="C5741" t="s">
        <v>1192</v>
      </c>
      <c r="D5741" t="s">
        <v>1172</v>
      </c>
      <c r="E5741" t="s">
        <v>1414</v>
      </c>
      <c r="F5741" s="7">
        <v>45768</v>
      </c>
      <c r="G5741" s="8">
        <v>41014</v>
      </c>
      <c r="H5741" s="8" t="s">
        <v>1448</v>
      </c>
      <c r="I5741" s="8" t="s">
        <v>1449</v>
      </c>
      <c r="J5741" s="8" t="s">
        <v>1214</v>
      </c>
      <c r="K5741">
        <v>1</v>
      </c>
      <c r="L5741" s="10">
        <v>180</v>
      </c>
      <c r="M5741" s="10">
        <v>180</v>
      </c>
      <c r="N5741">
        <v>13</v>
      </c>
      <c r="O5741">
        <f t="shared" si="178"/>
        <v>13</v>
      </c>
      <c r="P5741" s="11">
        <f t="shared" si="179"/>
        <v>167</v>
      </c>
    </row>
    <row r="5742" spans="1:16" x14ac:dyDescent="0.25">
      <c r="A5742" t="s">
        <v>1413</v>
      </c>
      <c r="B5742" t="s">
        <v>1277</v>
      </c>
      <c r="C5742" t="s">
        <v>1192</v>
      </c>
      <c r="D5742" t="s">
        <v>1172</v>
      </c>
      <c r="E5742" t="s">
        <v>1414</v>
      </c>
      <c r="F5742" s="7">
        <v>45768</v>
      </c>
      <c r="G5742" s="8">
        <v>41014</v>
      </c>
      <c r="H5742" s="8" t="s">
        <v>1298</v>
      </c>
      <c r="I5742" s="8" t="s">
        <v>1299</v>
      </c>
      <c r="J5742" s="8" t="s">
        <v>1214</v>
      </c>
      <c r="K5742">
        <v>1</v>
      </c>
      <c r="L5742" s="10">
        <v>180</v>
      </c>
      <c r="M5742" s="10">
        <v>180</v>
      </c>
      <c r="N5742">
        <v>13</v>
      </c>
      <c r="O5742">
        <f t="shared" si="178"/>
        <v>13</v>
      </c>
      <c r="P5742" s="11">
        <f t="shared" si="179"/>
        <v>167</v>
      </c>
    </row>
    <row r="5743" spans="1:16" x14ac:dyDescent="0.25">
      <c r="A5743" t="s">
        <v>1413</v>
      </c>
      <c r="B5743" t="s">
        <v>1277</v>
      </c>
      <c r="C5743" t="s">
        <v>1192</v>
      </c>
      <c r="D5743" t="s">
        <v>1172</v>
      </c>
      <c r="E5743" t="s">
        <v>1414</v>
      </c>
      <c r="F5743" s="7">
        <v>45768</v>
      </c>
      <c r="G5743" s="8">
        <v>41014</v>
      </c>
      <c r="H5743" s="8" t="s">
        <v>1383</v>
      </c>
      <c r="I5743" s="8" t="s">
        <v>1384</v>
      </c>
      <c r="J5743" s="8" t="s">
        <v>1214</v>
      </c>
      <c r="K5743">
        <v>6</v>
      </c>
      <c r="L5743" s="10">
        <v>375</v>
      </c>
      <c r="M5743" s="10">
        <v>2250</v>
      </c>
      <c r="N5743">
        <v>14</v>
      </c>
      <c r="O5743">
        <f t="shared" si="178"/>
        <v>84</v>
      </c>
      <c r="P5743" s="11">
        <f t="shared" si="179"/>
        <v>2166</v>
      </c>
    </row>
    <row r="5744" spans="1:16" x14ac:dyDescent="0.25">
      <c r="A5744" t="s">
        <v>1413</v>
      </c>
      <c r="B5744" t="s">
        <v>1277</v>
      </c>
      <c r="C5744" t="s">
        <v>1192</v>
      </c>
      <c r="D5744" t="s">
        <v>1172</v>
      </c>
      <c r="E5744" t="s">
        <v>1414</v>
      </c>
      <c r="F5744" s="7">
        <v>45768</v>
      </c>
      <c r="G5744" s="8">
        <v>41014</v>
      </c>
      <c r="H5744" s="8" t="s">
        <v>1206</v>
      </c>
      <c r="I5744" s="8" t="s">
        <v>1667</v>
      </c>
      <c r="J5744" s="8" t="s">
        <v>1205</v>
      </c>
      <c r="K5744">
        <v>6</v>
      </c>
      <c r="L5744" s="10">
        <v>50</v>
      </c>
      <c r="M5744" s="10">
        <v>300</v>
      </c>
      <c r="N5744">
        <v>7</v>
      </c>
      <c r="O5744">
        <f t="shared" si="178"/>
        <v>42</v>
      </c>
      <c r="P5744" s="11">
        <f t="shared" si="179"/>
        <v>258</v>
      </c>
    </row>
    <row r="5745" spans="1:16" x14ac:dyDescent="0.25">
      <c r="A5745" t="s">
        <v>1071</v>
      </c>
      <c r="B5745" t="s">
        <v>1169</v>
      </c>
      <c r="C5745" t="s">
        <v>1196</v>
      </c>
      <c r="D5745" t="s">
        <v>1172</v>
      </c>
      <c r="E5745" t="s">
        <v>202</v>
      </c>
      <c r="F5745" s="7">
        <v>45758</v>
      </c>
      <c r="G5745" s="8">
        <v>41015</v>
      </c>
      <c r="H5745" s="8" t="s">
        <v>166</v>
      </c>
      <c r="I5745" s="8" t="s">
        <v>693</v>
      </c>
      <c r="J5745" s="8" t="s">
        <v>1187</v>
      </c>
      <c r="K5745">
        <v>1</v>
      </c>
      <c r="L5745" s="10">
        <v>650</v>
      </c>
      <c r="M5745" s="10">
        <v>650</v>
      </c>
      <c r="N5745">
        <v>175</v>
      </c>
      <c r="O5745">
        <f t="shared" si="178"/>
        <v>175</v>
      </c>
      <c r="P5745" s="11">
        <f t="shared" si="179"/>
        <v>475</v>
      </c>
    </row>
    <row r="5746" spans="1:16" x14ac:dyDescent="0.25">
      <c r="A5746" t="s">
        <v>1071</v>
      </c>
      <c r="B5746" t="s">
        <v>1169</v>
      </c>
      <c r="C5746" t="s">
        <v>1196</v>
      </c>
      <c r="D5746" t="s">
        <v>1172</v>
      </c>
      <c r="E5746" t="s">
        <v>202</v>
      </c>
      <c r="F5746" s="7">
        <v>45758</v>
      </c>
      <c r="G5746" s="8">
        <v>41015</v>
      </c>
      <c r="H5746" s="8" t="s">
        <v>299</v>
      </c>
      <c r="I5746" s="8" t="s">
        <v>809</v>
      </c>
      <c r="J5746" s="8" t="s">
        <v>1187</v>
      </c>
      <c r="K5746">
        <v>1</v>
      </c>
      <c r="L5746" s="10">
        <v>35</v>
      </c>
      <c r="M5746" s="10">
        <v>35</v>
      </c>
      <c r="N5746">
        <v>15</v>
      </c>
      <c r="O5746">
        <f t="shared" si="178"/>
        <v>15</v>
      </c>
      <c r="P5746" s="11">
        <f t="shared" si="179"/>
        <v>20</v>
      </c>
    </row>
    <row r="5747" spans="1:16" x14ac:dyDescent="0.25">
      <c r="A5747" t="s">
        <v>1071</v>
      </c>
      <c r="B5747" t="s">
        <v>1169</v>
      </c>
      <c r="C5747" t="s">
        <v>1196</v>
      </c>
      <c r="D5747" t="s">
        <v>1172</v>
      </c>
      <c r="E5747" t="s">
        <v>202</v>
      </c>
      <c r="F5747" s="7">
        <v>45758</v>
      </c>
      <c r="G5747" s="8">
        <v>41015</v>
      </c>
      <c r="H5747" s="8" t="s">
        <v>299</v>
      </c>
      <c r="I5747" s="8" t="s">
        <v>809</v>
      </c>
      <c r="J5747" s="8" t="s">
        <v>1187</v>
      </c>
      <c r="K5747">
        <v>7</v>
      </c>
      <c r="L5747" s="10">
        <v>70</v>
      </c>
      <c r="M5747" s="10">
        <v>490</v>
      </c>
      <c r="N5747">
        <v>15</v>
      </c>
      <c r="O5747">
        <f t="shared" si="178"/>
        <v>105</v>
      </c>
      <c r="P5747" s="11">
        <f t="shared" si="179"/>
        <v>385</v>
      </c>
    </row>
    <row r="5748" spans="1:16" x14ac:dyDescent="0.25">
      <c r="A5748" t="s">
        <v>1071</v>
      </c>
      <c r="B5748" t="s">
        <v>1169</v>
      </c>
      <c r="C5748" t="s">
        <v>1196</v>
      </c>
      <c r="D5748" t="s">
        <v>1172</v>
      </c>
      <c r="E5748" t="s">
        <v>202</v>
      </c>
      <c r="F5748" s="7">
        <v>45758</v>
      </c>
      <c r="G5748" s="8">
        <v>41015</v>
      </c>
      <c r="H5748" s="8" t="s">
        <v>356</v>
      </c>
      <c r="I5748" s="8" t="s">
        <v>859</v>
      </c>
      <c r="J5748" s="8" t="s">
        <v>1187</v>
      </c>
      <c r="K5748">
        <v>1</v>
      </c>
      <c r="L5748" s="10">
        <v>70</v>
      </c>
      <c r="M5748" s="10">
        <v>70</v>
      </c>
      <c r="N5748">
        <v>15</v>
      </c>
      <c r="O5748">
        <f t="shared" si="178"/>
        <v>15</v>
      </c>
      <c r="P5748" s="11">
        <f t="shared" si="179"/>
        <v>55</v>
      </c>
    </row>
    <row r="5749" spans="1:16" x14ac:dyDescent="0.25">
      <c r="A5749" t="s">
        <v>1071</v>
      </c>
      <c r="B5749" t="s">
        <v>1169</v>
      </c>
      <c r="C5749" t="s">
        <v>1196</v>
      </c>
      <c r="D5749" t="s">
        <v>1172</v>
      </c>
      <c r="E5749" t="s">
        <v>202</v>
      </c>
      <c r="F5749" s="7">
        <v>45758</v>
      </c>
      <c r="G5749" s="8">
        <v>41016</v>
      </c>
      <c r="H5749" s="8" t="s">
        <v>540</v>
      </c>
      <c r="I5749" s="8" t="s">
        <v>1019</v>
      </c>
      <c r="J5749" s="8" t="s">
        <v>1179</v>
      </c>
      <c r="K5749">
        <v>2</v>
      </c>
      <c r="L5749" s="10">
        <v>700</v>
      </c>
      <c r="M5749" s="10">
        <v>1400</v>
      </c>
      <c r="N5749">
        <v>102</v>
      </c>
      <c r="O5749">
        <f t="shared" si="178"/>
        <v>204</v>
      </c>
      <c r="P5749" s="11">
        <f t="shared" si="179"/>
        <v>1196</v>
      </c>
    </row>
    <row r="5750" spans="1:16" x14ac:dyDescent="0.25">
      <c r="A5750" t="s">
        <v>1071</v>
      </c>
      <c r="B5750" t="s">
        <v>1169</v>
      </c>
      <c r="C5750" t="s">
        <v>1196</v>
      </c>
      <c r="D5750" t="s">
        <v>1172</v>
      </c>
      <c r="E5750" t="s">
        <v>202</v>
      </c>
      <c r="F5750" s="7">
        <v>45758</v>
      </c>
      <c r="G5750" s="8">
        <v>41017</v>
      </c>
      <c r="H5750" s="8" t="s">
        <v>249</v>
      </c>
      <c r="I5750" s="8" t="s">
        <v>770</v>
      </c>
      <c r="J5750" s="8" t="s">
        <v>1180</v>
      </c>
      <c r="K5750">
        <v>1</v>
      </c>
      <c r="L5750" s="10">
        <v>2100</v>
      </c>
      <c r="M5750" s="10">
        <v>2100</v>
      </c>
      <c r="N5750">
        <v>260</v>
      </c>
      <c r="O5750">
        <f t="shared" si="178"/>
        <v>260</v>
      </c>
      <c r="P5750" s="11">
        <f t="shared" si="179"/>
        <v>1840</v>
      </c>
    </row>
    <row r="5751" spans="1:16" x14ac:dyDescent="0.25">
      <c r="A5751" t="s">
        <v>1070</v>
      </c>
      <c r="B5751" t="s">
        <v>1169</v>
      </c>
      <c r="C5751" t="s">
        <v>1196</v>
      </c>
      <c r="D5751" t="s">
        <v>1172</v>
      </c>
      <c r="E5751" t="s">
        <v>202</v>
      </c>
      <c r="F5751" s="7">
        <v>45763</v>
      </c>
      <c r="G5751" s="8">
        <v>41018</v>
      </c>
      <c r="H5751" s="8" t="s">
        <v>94</v>
      </c>
      <c r="I5751" s="8" t="s">
        <v>633</v>
      </c>
      <c r="J5751" s="8" t="s">
        <v>1187</v>
      </c>
      <c r="K5751">
        <v>1</v>
      </c>
      <c r="L5751" s="10">
        <v>650</v>
      </c>
      <c r="M5751" s="10">
        <v>650</v>
      </c>
      <c r="N5751">
        <v>80</v>
      </c>
      <c r="O5751">
        <f t="shared" si="178"/>
        <v>80</v>
      </c>
      <c r="P5751" s="11">
        <f t="shared" si="179"/>
        <v>570</v>
      </c>
    </row>
    <row r="5752" spans="1:16" x14ac:dyDescent="0.25">
      <c r="A5752" t="s">
        <v>1070</v>
      </c>
      <c r="B5752" t="s">
        <v>1169</v>
      </c>
      <c r="C5752" t="s">
        <v>1196</v>
      </c>
      <c r="D5752" t="s">
        <v>1172</v>
      </c>
      <c r="E5752" t="s">
        <v>202</v>
      </c>
      <c r="F5752" s="7">
        <v>45763</v>
      </c>
      <c r="G5752" s="8">
        <v>41018</v>
      </c>
      <c r="H5752" s="8" t="s">
        <v>299</v>
      </c>
      <c r="I5752" s="8" t="s">
        <v>809</v>
      </c>
      <c r="J5752" s="8" t="s">
        <v>1187</v>
      </c>
      <c r="K5752">
        <v>4</v>
      </c>
      <c r="L5752" s="10">
        <v>70</v>
      </c>
      <c r="M5752" s="10">
        <v>280</v>
      </c>
      <c r="N5752">
        <v>15</v>
      </c>
      <c r="O5752">
        <f t="shared" si="178"/>
        <v>60</v>
      </c>
      <c r="P5752" s="11">
        <f t="shared" si="179"/>
        <v>220</v>
      </c>
    </row>
    <row r="5753" spans="1:16" x14ac:dyDescent="0.25">
      <c r="A5753" t="s">
        <v>1070</v>
      </c>
      <c r="B5753" t="s">
        <v>1169</v>
      </c>
      <c r="C5753" t="s">
        <v>1196</v>
      </c>
      <c r="D5753" t="s">
        <v>1172</v>
      </c>
      <c r="E5753" t="s">
        <v>202</v>
      </c>
      <c r="F5753" s="7">
        <v>45763</v>
      </c>
      <c r="G5753" s="8">
        <v>41019</v>
      </c>
      <c r="H5753" s="8" t="s">
        <v>110</v>
      </c>
      <c r="I5753" s="8" t="s">
        <v>647</v>
      </c>
      <c r="J5753" s="8" t="s">
        <v>1179</v>
      </c>
      <c r="K5753">
        <v>1</v>
      </c>
      <c r="L5753" s="10">
        <v>700</v>
      </c>
      <c r="M5753" s="10">
        <v>700</v>
      </c>
      <c r="N5753">
        <v>102</v>
      </c>
      <c r="O5753">
        <f t="shared" si="178"/>
        <v>102</v>
      </c>
      <c r="P5753" s="11">
        <f t="shared" si="179"/>
        <v>598</v>
      </c>
    </row>
    <row r="5754" spans="1:16" x14ac:dyDescent="0.25">
      <c r="A5754" t="s">
        <v>1097</v>
      </c>
      <c r="B5754" t="s">
        <v>1156</v>
      </c>
      <c r="C5754" t="s">
        <v>1665</v>
      </c>
      <c r="D5754" t="s">
        <v>1172</v>
      </c>
      <c r="E5754" t="s">
        <v>1781</v>
      </c>
      <c r="F5754" s="7">
        <v>45757</v>
      </c>
      <c r="G5754" s="8">
        <v>41020</v>
      </c>
      <c r="H5754" s="8" t="s">
        <v>217</v>
      </c>
      <c r="I5754" s="8" t="s">
        <v>739</v>
      </c>
      <c r="J5754" s="8" t="s">
        <v>1184</v>
      </c>
      <c r="K5754">
        <v>1</v>
      </c>
      <c r="L5754" s="10">
        <v>3000</v>
      </c>
      <c r="M5754" s="10">
        <v>3000</v>
      </c>
      <c r="N5754">
        <v>267</v>
      </c>
      <c r="O5754">
        <f t="shared" si="178"/>
        <v>267</v>
      </c>
      <c r="P5754" s="11">
        <f t="shared" si="179"/>
        <v>2733</v>
      </c>
    </row>
    <row r="5755" spans="1:16" x14ac:dyDescent="0.25">
      <c r="A5755" t="s">
        <v>1097</v>
      </c>
      <c r="B5755" t="s">
        <v>1156</v>
      </c>
      <c r="C5755" t="s">
        <v>1665</v>
      </c>
      <c r="D5755" t="s">
        <v>1172</v>
      </c>
      <c r="E5755" t="s">
        <v>1781</v>
      </c>
      <c r="F5755" s="7">
        <v>45757</v>
      </c>
      <c r="G5755" s="8">
        <v>41020</v>
      </c>
      <c r="H5755" s="8" t="s">
        <v>493</v>
      </c>
      <c r="I5755" s="8" t="s">
        <v>979</v>
      </c>
      <c r="J5755" s="8" t="s">
        <v>1184</v>
      </c>
      <c r="K5755">
        <v>1</v>
      </c>
      <c r="L5755" s="10">
        <v>3000</v>
      </c>
      <c r="M5755" s="10">
        <v>3000</v>
      </c>
      <c r="N5755">
        <v>267</v>
      </c>
      <c r="O5755">
        <f t="shared" si="178"/>
        <v>267</v>
      </c>
      <c r="P5755" s="11">
        <f t="shared" si="179"/>
        <v>2733</v>
      </c>
    </row>
    <row r="5756" spans="1:16" x14ac:dyDescent="0.25">
      <c r="A5756" t="s">
        <v>1097</v>
      </c>
      <c r="B5756" t="s">
        <v>1156</v>
      </c>
      <c r="C5756" t="s">
        <v>1665</v>
      </c>
      <c r="D5756" t="s">
        <v>1172</v>
      </c>
      <c r="E5756" t="s">
        <v>1781</v>
      </c>
      <c r="F5756" s="7">
        <v>45757</v>
      </c>
      <c r="G5756" s="8">
        <v>41020</v>
      </c>
      <c r="H5756" s="8" t="s">
        <v>1305</v>
      </c>
      <c r="I5756" s="8" t="s">
        <v>1306</v>
      </c>
      <c r="J5756" s="8" t="s">
        <v>1184</v>
      </c>
      <c r="K5756">
        <v>2</v>
      </c>
      <c r="L5756" s="10">
        <v>150</v>
      </c>
      <c r="M5756" s="10">
        <v>300</v>
      </c>
      <c r="N5756">
        <v>32</v>
      </c>
      <c r="O5756">
        <f t="shared" si="178"/>
        <v>64</v>
      </c>
      <c r="P5756" s="11">
        <f t="shared" si="179"/>
        <v>236</v>
      </c>
    </row>
    <row r="5757" spans="1:16" x14ac:dyDescent="0.25">
      <c r="A5757" t="s">
        <v>1097</v>
      </c>
      <c r="B5757" t="s">
        <v>1156</v>
      </c>
      <c r="C5757" t="s">
        <v>1665</v>
      </c>
      <c r="D5757" t="s">
        <v>1172</v>
      </c>
      <c r="E5757" t="s">
        <v>1781</v>
      </c>
      <c r="F5757" s="7">
        <v>45757</v>
      </c>
      <c r="G5757" s="8">
        <v>41020</v>
      </c>
      <c r="H5757" s="8" t="s">
        <v>1202</v>
      </c>
      <c r="I5757" s="8" t="s">
        <v>1203</v>
      </c>
      <c r="J5757" s="8" t="s">
        <v>1184</v>
      </c>
      <c r="K5757">
        <v>4</v>
      </c>
      <c r="L5757" s="10">
        <v>150</v>
      </c>
      <c r="M5757" s="10">
        <v>600</v>
      </c>
      <c r="N5757">
        <v>32</v>
      </c>
      <c r="O5757">
        <f t="shared" si="178"/>
        <v>128</v>
      </c>
      <c r="P5757" s="11">
        <f t="shared" si="179"/>
        <v>472</v>
      </c>
    </row>
    <row r="5758" spans="1:16" x14ac:dyDescent="0.25">
      <c r="A5758" t="s">
        <v>1090</v>
      </c>
      <c r="B5758" t="s">
        <v>1136</v>
      </c>
      <c r="C5758" t="s">
        <v>1194</v>
      </c>
      <c r="D5758" t="s">
        <v>1172</v>
      </c>
      <c r="E5758" t="s">
        <v>1363</v>
      </c>
      <c r="F5758" s="7">
        <v>45768</v>
      </c>
      <c r="G5758" s="8">
        <v>41021</v>
      </c>
      <c r="H5758" s="8" t="s">
        <v>380</v>
      </c>
      <c r="I5758" s="8" t="s">
        <v>880</v>
      </c>
      <c r="J5758" s="8" t="s">
        <v>1184</v>
      </c>
      <c r="K5758">
        <v>1</v>
      </c>
      <c r="L5758" s="10">
        <v>4335</v>
      </c>
      <c r="M5758" s="10">
        <v>4335</v>
      </c>
      <c r="N5758">
        <v>267</v>
      </c>
      <c r="O5758">
        <f t="shared" si="178"/>
        <v>267</v>
      </c>
      <c r="P5758" s="11">
        <f t="shared" si="179"/>
        <v>4068</v>
      </c>
    </row>
    <row r="5759" spans="1:16" x14ac:dyDescent="0.25">
      <c r="A5759" t="s">
        <v>1090</v>
      </c>
      <c r="B5759" t="s">
        <v>1136</v>
      </c>
      <c r="C5759" t="s">
        <v>1194</v>
      </c>
      <c r="D5759" t="s">
        <v>1172</v>
      </c>
      <c r="E5759" t="s">
        <v>1363</v>
      </c>
      <c r="F5759" s="7">
        <v>45768</v>
      </c>
      <c r="G5759" s="8">
        <v>41021</v>
      </c>
      <c r="H5759" s="8" t="s">
        <v>1305</v>
      </c>
      <c r="I5759" s="8" t="s">
        <v>1306</v>
      </c>
      <c r="J5759" s="8" t="s">
        <v>1184</v>
      </c>
      <c r="K5759">
        <v>3</v>
      </c>
      <c r="L5759" s="10">
        <v>75</v>
      </c>
      <c r="M5759" s="10">
        <v>225</v>
      </c>
      <c r="N5759">
        <v>32</v>
      </c>
      <c r="O5759">
        <f t="shared" si="178"/>
        <v>96</v>
      </c>
      <c r="P5759" s="11">
        <f t="shared" si="179"/>
        <v>129</v>
      </c>
    </row>
    <row r="5760" spans="1:16" x14ac:dyDescent="0.25">
      <c r="A5760" t="s">
        <v>1105</v>
      </c>
      <c r="B5760" t="s">
        <v>1131</v>
      </c>
      <c r="C5760" t="s">
        <v>1195</v>
      </c>
      <c r="D5760" t="s">
        <v>1172</v>
      </c>
      <c r="E5760" t="s">
        <v>554</v>
      </c>
      <c r="F5760" s="7">
        <v>45768</v>
      </c>
      <c r="G5760" s="8">
        <v>41022</v>
      </c>
      <c r="H5760" s="8" t="s">
        <v>1204</v>
      </c>
      <c r="I5760" s="8" t="s">
        <v>1668</v>
      </c>
      <c r="J5760" s="8" t="s">
        <v>1205</v>
      </c>
      <c r="K5760">
        <v>8</v>
      </c>
      <c r="L5760" s="10">
        <v>495</v>
      </c>
      <c r="M5760" s="10">
        <v>3960</v>
      </c>
      <c r="N5760">
        <v>29</v>
      </c>
      <c r="O5760">
        <f t="shared" si="178"/>
        <v>232</v>
      </c>
      <c r="P5760" s="11">
        <f t="shared" si="179"/>
        <v>3728</v>
      </c>
    </row>
    <row r="5761" spans="1:16" x14ac:dyDescent="0.25">
      <c r="A5761" t="s">
        <v>1105</v>
      </c>
      <c r="B5761" t="s">
        <v>1131</v>
      </c>
      <c r="C5761" t="s">
        <v>1195</v>
      </c>
      <c r="D5761" t="s">
        <v>1172</v>
      </c>
      <c r="E5761" t="s">
        <v>554</v>
      </c>
      <c r="F5761" s="7">
        <v>45768</v>
      </c>
      <c r="G5761" s="8">
        <v>41022</v>
      </c>
      <c r="H5761" s="8" t="s">
        <v>1206</v>
      </c>
      <c r="I5761" s="8" t="s">
        <v>1667</v>
      </c>
      <c r="J5761" s="8" t="s">
        <v>1205</v>
      </c>
      <c r="K5761">
        <v>14</v>
      </c>
      <c r="L5761" s="10">
        <v>135</v>
      </c>
      <c r="M5761" s="10">
        <v>1890</v>
      </c>
      <c r="N5761">
        <v>7</v>
      </c>
      <c r="O5761">
        <f t="shared" si="178"/>
        <v>98</v>
      </c>
      <c r="P5761" s="11">
        <f t="shared" si="179"/>
        <v>1792</v>
      </c>
    </row>
    <row r="5762" spans="1:16" x14ac:dyDescent="0.25">
      <c r="A5762" t="s">
        <v>1105</v>
      </c>
      <c r="B5762" t="s">
        <v>1131</v>
      </c>
      <c r="C5762" t="s">
        <v>1195</v>
      </c>
      <c r="D5762" t="s">
        <v>1172</v>
      </c>
      <c r="E5762" t="s">
        <v>554</v>
      </c>
      <c r="F5762" s="7">
        <v>45768</v>
      </c>
      <c r="G5762" s="8">
        <v>41022</v>
      </c>
      <c r="H5762" s="8" t="s">
        <v>1207</v>
      </c>
      <c r="I5762" s="8" t="s">
        <v>1208</v>
      </c>
      <c r="J5762" s="8" t="s">
        <v>1205</v>
      </c>
      <c r="K5762">
        <v>2</v>
      </c>
      <c r="L5762" s="10">
        <v>495</v>
      </c>
      <c r="M5762" s="10">
        <v>990</v>
      </c>
      <c r="N5762">
        <v>10</v>
      </c>
      <c r="O5762">
        <f t="shared" si="178"/>
        <v>20</v>
      </c>
      <c r="P5762" s="11">
        <f t="shared" si="179"/>
        <v>970</v>
      </c>
    </row>
    <row r="5763" spans="1:16" x14ac:dyDescent="0.25">
      <c r="A5763" t="s">
        <v>1105</v>
      </c>
      <c r="B5763" t="s">
        <v>1131</v>
      </c>
      <c r="C5763" t="s">
        <v>1195</v>
      </c>
      <c r="D5763" t="s">
        <v>1172</v>
      </c>
      <c r="E5763" t="s">
        <v>554</v>
      </c>
      <c r="F5763" s="7">
        <v>45768</v>
      </c>
      <c r="G5763" s="8">
        <v>41022</v>
      </c>
      <c r="H5763" s="8" t="s">
        <v>1273</v>
      </c>
      <c r="I5763" s="8" t="s">
        <v>1274</v>
      </c>
      <c r="J5763" s="8" t="s">
        <v>1205</v>
      </c>
      <c r="K5763">
        <v>4</v>
      </c>
      <c r="L5763" s="10">
        <v>495</v>
      </c>
      <c r="M5763" s="10">
        <v>1980</v>
      </c>
      <c r="N5763">
        <v>10</v>
      </c>
      <c r="O5763">
        <f t="shared" si="178"/>
        <v>40</v>
      </c>
      <c r="P5763" s="11">
        <f t="shared" si="179"/>
        <v>1940</v>
      </c>
    </row>
    <row r="5764" spans="1:16" x14ac:dyDescent="0.25">
      <c r="A5764" t="s">
        <v>1105</v>
      </c>
      <c r="B5764" t="s">
        <v>1131</v>
      </c>
      <c r="C5764" t="s">
        <v>1195</v>
      </c>
      <c r="D5764" t="s">
        <v>1172</v>
      </c>
      <c r="E5764" t="s">
        <v>554</v>
      </c>
      <c r="F5764" s="7">
        <v>45768</v>
      </c>
      <c r="G5764" s="8">
        <v>41022</v>
      </c>
      <c r="H5764" s="8" t="s">
        <v>1261</v>
      </c>
      <c r="I5764" s="8" t="s">
        <v>1262</v>
      </c>
      <c r="J5764" s="8" t="s">
        <v>1205</v>
      </c>
      <c r="K5764">
        <v>2</v>
      </c>
      <c r="L5764" s="10">
        <v>495</v>
      </c>
      <c r="M5764" s="10">
        <v>990</v>
      </c>
      <c r="N5764">
        <v>10</v>
      </c>
      <c r="O5764">
        <f t="shared" si="178"/>
        <v>20</v>
      </c>
      <c r="P5764" s="11">
        <f t="shared" si="179"/>
        <v>970</v>
      </c>
    </row>
    <row r="5765" spans="1:16" x14ac:dyDescent="0.25">
      <c r="A5765" t="s">
        <v>1105</v>
      </c>
      <c r="B5765" t="s">
        <v>1131</v>
      </c>
      <c r="C5765" t="s">
        <v>1195</v>
      </c>
      <c r="D5765" t="s">
        <v>1172</v>
      </c>
      <c r="E5765" t="s">
        <v>554</v>
      </c>
      <c r="F5765" s="7">
        <v>45768</v>
      </c>
      <c r="G5765" s="8">
        <v>41022</v>
      </c>
      <c r="H5765" s="8" t="s">
        <v>1719</v>
      </c>
      <c r="I5765" s="8" t="s">
        <v>1720</v>
      </c>
      <c r="J5765" s="8" t="s">
        <v>1188</v>
      </c>
      <c r="K5765">
        <v>2</v>
      </c>
      <c r="L5765" s="10">
        <v>720</v>
      </c>
      <c r="M5765" s="10">
        <v>1440</v>
      </c>
      <c r="N5765">
        <v>90</v>
      </c>
      <c r="O5765">
        <f t="shared" ref="O5765:O5828" si="180">+K5765*N5765</f>
        <v>180</v>
      </c>
      <c r="P5765" s="11">
        <f t="shared" ref="P5765:P5828" si="181">+M5765-O5765</f>
        <v>1260</v>
      </c>
    </row>
    <row r="5766" spans="1:16" x14ac:dyDescent="0.25">
      <c r="A5766" t="s">
        <v>1105</v>
      </c>
      <c r="B5766" t="s">
        <v>1131</v>
      </c>
      <c r="C5766" t="s">
        <v>1195</v>
      </c>
      <c r="D5766" t="s">
        <v>1172</v>
      </c>
      <c r="E5766" t="s">
        <v>554</v>
      </c>
      <c r="F5766" s="7">
        <v>45768</v>
      </c>
      <c r="G5766" s="8">
        <v>41022</v>
      </c>
      <c r="H5766" s="8" t="s">
        <v>53</v>
      </c>
      <c r="I5766" s="8" t="s">
        <v>602</v>
      </c>
      <c r="J5766" s="8" t="s">
        <v>1188</v>
      </c>
      <c r="K5766">
        <v>1</v>
      </c>
      <c r="L5766" s="10">
        <v>720</v>
      </c>
      <c r="M5766" s="10">
        <v>720</v>
      </c>
      <c r="N5766">
        <v>142</v>
      </c>
      <c r="O5766">
        <f t="shared" si="180"/>
        <v>142</v>
      </c>
      <c r="P5766" s="11">
        <f t="shared" si="181"/>
        <v>578</v>
      </c>
    </row>
    <row r="5767" spans="1:16" x14ac:dyDescent="0.25">
      <c r="A5767" t="s">
        <v>1105</v>
      </c>
      <c r="B5767" t="s">
        <v>1131</v>
      </c>
      <c r="C5767" t="s">
        <v>1195</v>
      </c>
      <c r="D5767" t="s">
        <v>1172</v>
      </c>
      <c r="E5767" t="s">
        <v>554</v>
      </c>
      <c r="F5767" s="7">
        <v>45768</v>
      </c>
      <c r="G5767" s="8">
        <v>41022</v>
      </c>
      <c r="H5767" s="8" t="s">
        <v>1513</v>
      </c>
      <c r="I5767" s="8" t="s">
        <v>1514</v>
      </c>
      <c r="J5767" s="8" t="s">
        <v>1188</v>
      </c>
      <c r="K5767">
        <v>2</v>
      </c>
      <c r="L5767" s="10">
        <v>158</v>
      </c>
      <c r="M5767" s="10">
        <v>316</v>
      </c>
      <c r="N5767">
        <v>20</v>
      </c>
      <c r="O5767">
        <f t="shared" si="180"/>
        <v>40</v>
      </c>
      <c r="P5767" s="11">
        <f t="shared" si="181"/>
        <v>276</v>
      </c>
    </row>
    <row r="5768" spans="1:16" x14ac:dyDescent="0.25">
      <c r="A5768" t="s">
        <v>1105</v>
      </c>
      <c r="B5768" t="s">
        <v>1131</v>
      </c>
      <c r="C5768" t="s">
        <v>1195</v>
      </c>
      <c r="D5768" t="s">
        <v>1172</v>
      </c>
      <c r="E5768" t="s">
        <v>554</v>
      </c>
      <c r="F5768" s="7">
        <v>45768</v>
      </c>
      <c r="G5768" s="8">
        <v>41023</v>
      </c>
      <c r="H5768" s="8" t="s">
        <v>1204</v>
      </c>
      <c r="I5768" s="8" t="s">
        <v>1668</v>
      </c>
      <c r="J5768" s="8" t="s">
        <v>1205</v>
      </c>
      <c r="K5768">
        <v>5</v>
      </c>
      <c r="L5768" s="10">
        <v>495</v>
      </c>
      <c r="M5768" s="10">
        <v>2475</v>
      </c>
      <c r="N5768">
        <v>29</v>
      </c>
      <c r="O5768">
        <f t="shared" si="180"/>
        <v>145</v>
      </c>
      <c r="P5768" s="11">
        <f t="shared" si="181"/>
        <v>2330</v>
      </c>
    </row>
    <row r="5769" spans="1:16" x14ac:dyDescent="0.25">
      <c r="A5769" t="s">
        <v>1105</v>
      </c>
      <c r="B5769" t="s">
        <v>1131</v>
      </c>
      <c r="C5769" t="s">
        <v>1195</v>
      </c>
      <c r="D5769" t="s">
        <v>1172</v>
      </c>
      <c r="E5769" t="s">
        <v>554</v>
      </c>
      <c r="F5769" s="7">
        <v>45768</v>
      </c>
      <c r="G5769" s="8">
        <v>41023</v>
      </c>
      <c r="H5769" s="8" t="s">
        <v>1206</v>
      </c>
      <c r="I5769" s="8" t="s">
        <v>1667</v>
      </c>
      <c r="J5769" s="8" t="s">
        <v>1205</v>
      </c>
      <c r="K5769">
        <v>4</v>
      </c>
      <c r="L5769" s="10">
        <v>135</v>
      </c>
      <c r="M5769" s="10">
        <v>540</v>
      </c>
      <c r="N5769">
        <v>7</v>
      </c>
      <c r="O5769">
        <f t="shared" si="180"/>
        <v>28</v>
      </c>
      <c r="P5769" s="11">
        <f t="shared" si="181"/>
        <v>512</v>
      </c>
    </row>
    <row r="5770" spans="1:16" x14ac:dyDescent="0.25">
      <c r="A5770" t="s">
        <v>1105</v>
      </c>
      <c r="B5770" t="s">
        <v>1131</v>
      </c>
      <c r="C5770" t="s">
        <v>1195</v>
      </c>
      <c r="D5770" t="s">
        <v>1172</v>
      </c>
      <c r="E5770" t="s">
        <v>554</v>
      </c>
      <c r="F5770" s="7">
        <v>45768</v>
      </c>
      <c r="G5770" s="8">
        <v>41023</v>
      </c>
      <c r="H5770" s="8" t="s">
        <v>1207</v>
      </c>
      <c r="I5770" s="8" t="s">
        <v>1208</v>
      </c>
      <c r="J5770" s="8" t="s">
        <v>1205</v>
      </c>
      <c r="K5770">
        <v>4</v>
      </c>
      <c r="L5770" s="10">
        <v>495</v>
      </c>
      <c r="M5770" s="10">
        <v>1980</v>
      </c>
      <c r="N5770">
        <v>10</v>
      </c>
      <c r="O5770">
        <f t="shared" si="180"/>
        <v>40</v>
      </c>
      <c r="P5770" s="11">
        <f t="shared" si="181"/>
        <v>1940</v>
      </c>
    </row>
    <row r="5771" spans="1:16" x14ac:dyDescent="0.25">
      <c r="A5771" t="s">
        <v>1105</v>
      </c>
      <c r="B5771" t="s">
        <v>1131</v>
      </c>
      <c r="C5771" t="s">
        <v>1195</v>
      </c>
      <c r="D5771" t="s">
        <v>1172</v>
      </c>
      <c r="E5771" t="s">
        <v>554</v>
      </c>
      <c r="F5771" s="7">
        <v>45768</v>
      </c>
      <c r="G5771" s="8">
        <v>41023</v>
      </c>
      <c r="H5771" s="8" t="s">
        <v>367</v>
      </c>
      <c r="I5771" s="8" t="s">
        <v>869</v>
      </c>
      <c r="J5771" s="8" t="s">
        <v>1188</v>
      </c>
      <c r="K5771">
        <v>1</v>
      </c>
      <c r="L5771" s="10">
        <v>720</v>
      </c>
      <c r="M5771" s="10">
        <v>720</v>
      </c>
      <c r="N5771">
        <v>142</v>
      </c>
      <c r="O5771">
        <f t="shared" si="180"/>
        <v>142</v>
      </c>
      <c r="P5771" s="11">
        <f t="shared" si="181"/>
        <v>578</v>
      </c>
    </row>
    <row r="5772" spans="1:16" x14ac:dyDescent="0.25">
      <c r="A5772" t="s">
        <v>1105</v>
      </c>
      <c r="B5772" t="s">
        <v>1131</v>
      </c>
      <c r="C5772" t="s">
        <v>1195</v>
      </c>
      <c r="D5772" t="s">
        <v>1172</v>
      </c>
      <c r="E5772" t="s">
        <v>554</v>
      </c>
      <c r="F5772" s="7">
        <v>45768</v>
      </c>
      <c r="G5772" s="8">
        <v>41023</v>
      </c>
      <c r="H5772" s="8" t="s">
        <v>114</v>
      </c>
      <c r="I5772" s="8" t="s">
        <v>651</v>
      </c>
      <c r="J5772" s="8" t="s">
        <v>1188</v>
      </c>
      <c r="K5772">
        <v>2</v>
      </c>
      <c r="L5772" s="10">
        <v>158</v>
      </c>
      <c r="M5772" s="10">
        <v>316</v>
      </c>
      <c r="N5772">
        <v>15</v>
      </c>
      <c r="O5772">
        <f t="shared" si="180"/>
        <v>30</v>
      </c>
      <c r="P5772" s="11">
        <f t="shared" si="181"/>
        <v>286</v>
      </c>
    </row>
    <row r="5773" spans="1:16" x14ac:dyDescent="0.25">
      <c r="A5773" t="s">
        <v>1105</v>
      </c>
      <c r="B5773" t="s">
        <v>1131</v>
      </c>
      <c r="C5773" t="s">
        <v>1195</v>
      </c>
      <c r="D5773" t="s">
        <v>1172</v>
      </c>
      <c r="E5773" t="s">
        <v>554</v>
      </c>
      <c r="F5773" s="7">
        <v>45768</v>
      </c>
      <c r="G5773" s="8">
        <v>41023</v>
      </c>
      <c r="H5773" s="8" t="s">
        <v>1411</v>
      </c>
      <c r="I5773" s="8" t="s">
        <v>1412</v>
      </c>
      <c r="J5773" s="8" t="s">
        <v>1181</v>
      </c>
      <c r="K5773">
        <v>1</v>
      </c>
      <c r="L5773" s="10">
        <v>2700</v>
      </c>
      <c r="M5773" s="10">
        <v>2700</v>
      </c>
      <c r="N5773">
        <v>130</v>
      </c>
      <c r="O5773">
        <f t="shared" si="180"/>
        <v>130</v>
      </c>
      <c r="P5773" s="11">
        <f t="shared" si="181"/>
        <v>2570</v>
      </c>
    </row>
    <row r="5774" spans="1:16" x14ac:dyDescent="0.25">
      <c r="A5774" t="s">
        <v>1843</v>
      </c>
      <c r="B5774" t="s">
        <v>1844</v>
      </c>
      <c r="C5774" t="s">
        <v>1194</v>
      </c>
      <c r="D5774" t="s">
        <v>1172</v>
      </c>
      <c r="E5774" t="s">
        <v>2109</v>
      </c>
      <c r="F5774" s="7">
        <v>45727</v>
      </c>
      <c r="G5774" s="8">
        <v>41024</v>
      </c>
      <c r="H5774" s="8" t="s">
        <v>223</v>
      </c>
      <c r="I5774" s="8" t="s">
        <v>745</v>
      </c>
      <c r="J5774" s="8" t="s">
        <v>1185</v>
      </c>
      <c r="K5774">
        <v>2</v>
      </c>
      <c r="L5774" s="10">
        <v>2450</v>
      </c>
      <c r="M5774" s="10">
        <v>4900</v>
      </c>
      <c r="N5774">
        <v>125</v>
      </c>
      <c r="O5774">
        <f t="shared" si="180"/>
        <v>250</v>
      </c>
      <c r="P5774" s="11">
        <f t="shared" si="181"/>
        <v>4650</v>
      </c>
    </row>
    <row r="5775" spans="1:16" x14ac:dyDescent="0.25">
      <c r="A5775" t="s">
        <v>1843</v>
      </c>
      <c r="B5775" t="s">
        <v>1844</v>
      </c>
      <c r="C5775" t="s">
        <v>1194</v>
      </c>
      <c r="D5775" t="s">
        <v>1172</v>
      </c>
      <c r="E5775" t="s">
        <v>2109</v>
      </c>
      <c r="F5775" s="7">
        <v>45727</v>
      </c>
      <c r="G5775" s="8">
        <v>41024</v>
      </c>
      <c r="H5775" s="8" t="s">
        <v>418</v>
      </c>
      <c r="I5775" s="8" t="s">
        <v>914</v>
      </c>
      <c r="J5775" s="8" t="s">
        <v>1185</v>
      </c>
      <c r="K5775">
        <v>2</v>
      </c>
      <c r="L5775" s="10">
        <v>2450</v>
      </c>
      <c r="M5775" s="10">
        <v>4900</v>
      </c>
      <c r="N5775">
        <v>125</v>
      </c>
      <c r="O5775">
        <f t="shared" si="180"/>
        <v>250</v>
      </c>
      <c r="P5775" s="11">
        <f t="shared" si="181"/>
        <v>4650</v>
      </c>
    </row>
    <row r="5776" spans="1:16" x14ac:dyDescent="0.25">
      <c r="A5776" t="s">
        <v>1843</v>
      </c>
      <c r="B5776" t="s">
        <v>1844</v>
      </c>
      <c r="C5776" t="s">
        <v>1194</v>
      </c>
      <c r="D5776" t="s">
        <v>1172</v>
      </c>
      <c r="E5776" t="s">
        <v>2109</v>
      </c>
      <c r="F5776" s="7">
        <v>45727</v>
      </c>
      <c r="G5776" s="8">
        <v>41024</v>
      </c>
      <c r="H5776" s="8" t="s">
        <v>62</v>
      </c>
      <c r="I5776" s="8" t="s">
        <v>607</v>
      </c>
      <c r="J5776" s="8" t="s">
        <v>1185</v>
      </c>
      <c r="K5776">
        <v>2</v>
      </c>
      <c r="L5776" s="10">
        <v>75</v>
      </c>
      <c r="M5776" s="10">
        <v>150</v>
      </c>
      <c r="N5776">
        <v>15</v>
      </c>
      <c r="O5776">
        <f t="shared" si="180"/>
        <v>30</v>
      </c>
      <c r="P5776" s="11">
        <f t="shared" si="181"/>
        <v>120</v>
      </c>
    </row>
    <row r="5777" spans="1:16" x14ac:dyDescent="0.25">
      <c r="A5777" t="s">
        <v>1843</v>
      </c>
      <c r="B5777" t="s">
        <v>1844</v>
      </c>
      <c r="C5777" t="s">
        <v>1194</v>
      </c>
      <c r="D5777" t="s">
        <v>1172</v>
      </c>
      <c r="E5777" t="s">
        <v>2109</v>
      </c>
      <c r="F5777" s="7">
        <v>45727</v>
      </c>
      <c r="G5777" s="8">
        <v>41024</v>
      </c>
      <c r="H5777" s="8" t="s">
        <v>56</v>
      </c>
      <c r="I5777" s="8" t="s">
        <v>604</v>
      </c>
      <c r="J5777" s="8" t="s">
        <v>1185</v>
      </c>
      <c r="K5777">
        <v>4</v>
      </c>
      <c r="L5777" s="10">
        <v>75</v>
      </c>
      <c r="M5777" s="10">
        <v>300</v>
      </c>
      <c r="N5777">
        <v>15</v>
      </c>
      <c r="O5777">
        <f t="shared" si="180"/>
        <v>60</v>
      </c>
      <c r="P5777" s="11">
        <f t="shared" si="181"/>
        <v>240</v>
      </c>
    </row>
    <row r="5778" spans="1:16" x14ac:dyDescent="0.25">
      <c r="A5778" t="s">
        <v>1058</v>
      </c>
      <c r="B5778" t="s">
        <v>1197</v>
      </c>
      <c r="C5778" t="s">
        <v>1665</v>
      </c>
      <c r="D5778" t="s">
        <v>1172</v>
      </c>
      <c r="E5778" t="s">
        <v>41</v>
      </c>
      <c r="F5778" s="7">
        <v>45768</v>
      </c>
      <c r="G5778" s="8">
        <v>41025</v>
      </c>
      <c r="H5778" s="8" t="s">
        <v>1204</v>
      </c>
      <c r="I5778" s="8" t="s">
        <v>1668</v>
      </c>
      <c r="J5778" s="8" t="s">
        <v>1205</v>
      </c>
      <c r="K5778">
        <v>4</v>
      </c>
      <c r="L5778" s="10">
        <v>400</v>
      </c>
      <c r="M5778" s="10">
        <v>1600</v>
      </c>
      <c r="N5778">
        <v>29</v>
      </c>
      <c r="O5778">
        <f t="shared" si="180"/>
        <v>116</v>
      </c>
      <c r="P5778" s="11">
        <f t="shared" si="181"/>
        <v>1484</v>
      </c>
    </row>
    <row r="5779" spans="1:16" x14ac:dyDescent="0.25">
      <c r="A5779" t="s">
        <v>1058</v>
      </c>
      <c r="B5779" t="s">
        <v>1197</v>
      </c>
      <c r="C5779" t="s">
        <v>1665</v>
      </c>
      <c r="D5779" t="s">
        <v>1172</v>
      </c>
      <c r="E5779" t="s">
        <v>41</v>
      </c>
      <c r="F5779" s="7">
        <v>45768</v>
      </c>
      <c r="G5779" s="8">
        <v>41025</v>
      </c>
      <c r="H5779" s="8" t="s">
        <v>1206</v>
      </c>
      <c r="I5779" s="8" t="s">
        <v>1667</v>
      </c>
      <c r="J5779" s="8" t="s">
        <v>1205</v>
      </c>
      <c r="K5779">
        <v>4</v>
      </c>
      <c r="L5779" s="10">
        <v>100</v>
      </c>
      <c r="M5779" s="10">
        <v>400</v>
      </c>
      <c r="N5779">
        <v>7</v>
      </c>
      <c r="O5779">
        <f t="shared" si="180"/>
        <v>28</v>
      </c>
      <c r="P5779" s="11">
        <f t="shared" si="181"/>
        <v>372</v>
      </c>
    </row>
    <row r="5780" spans="1:16" x14ac:dyDescent="0.25">
      <c r="A5780" t="s">
        <v>1058</v>
      </c>
      <c r="B5780" t="s">
        <v>1197</v>
      </c>
      <c r="C5780" t="s">
        <v>1665</v>
      </c>
      <c r="D5780" t="s">
        <v>1172</v>
      </c>
      <c r="E5780" t="s">
        <v>41</v>
      </c>
      <c r="F5780" s="7">
        <v>45768</v>
      </c>
      <c r="G5780" s="8">
        <v>41025</v>
      </c>
      <c r="H5780" s="8" t="s">
        <v>1207</v>
      </c>
      <c r="I5780" s="8" t="s">
        <v>1208</v>
      </c>
      <c r="J5780" s="8" t="s">
        <v>1205</v>
      </c>
      <c r="K5780">
        <v>4</v>
      </c>
      <c r="L5780" s="10">
        <v>400</v>
      </c>
      <c r="M5780" s="10">
        <v>1600</v>
      </c>
      <c r="N5780">
        <v>10</v>
      </c>
      <c r="O5780">
        <f t="shared" si="180"/>
        <v>40</v>
      </c>
      <c r="P5780" s="11">
        <f t="shared" si="181"/>
        <v>1560</v>
      </c>
    </row>
    <row r="5781" spans="1:16" x14ac:dyDescent="0.25">
      <c r="A5781" t="s">
        <v>1058</v>
      </c>
      <c r="B5781" t="s">
        <v>1197</v>
      </c>
      <c r="C5781" t="s">
        <v>1665</v>
      </c>
      <c r="D5781" t="s">
        <v>1172</v>
      </c>
      <c r="E5781" t="s">
        <v>41</v>
      </c>
      <c r="F5781" s="7">
        <v>45768</v>
      </c>
      <c r="G5781" s="8">
        <v>41025</v>
      </c>
      <c r="H5781" s="8" t="s">
        <v>113</v>
      </c>
      <c r="I5781" s="8" t="s">
        <v>650</v>
      </c>
      <c r="J5781" s="8" t="s">
        <v>1188</v>
      </c>
      <c r="K5781">
        <v>2</v>
      </c>
      <c r="L5781" s="10">
        <v>125</v>
      </c>
      <c r="M5781" s="10">
        <v>250</v>
      </c>
      <c r="N5781">
        <v>15</v>
      </c>
      <c r="O5781">
        <f t="shared" si="180"/>
        <v>30</v>
      </c>
      <c r="P5781" s="11">
        <f t="shared" si="181"/>
        <v>220</v>
      </c>
    </row>
    <row r="5782" spans="1:16" x14ac:dyDescent="0.25">
      <c r="A5782" t="s">
        <v>1058</v>
      </c>
      <c r="B5782" t="s">
        <v>1197</v>
      </c>
      <c r="C5782" t="s">
        <v>1665</v>
      </c>
      <c r="D5782" t="s">
        <v>1172</v>
      </c>
      <c r="E5782" t="s">
        <v>41</v>
      </c>
      <c r="F5782" s="7">
        <v>45768</v>
      </c>
      <c r="G5782" s="8">
        <v>41025</v>
      </c>
      <c r="H5782" s="8" t="s">
        <v>1738</v>
      </c>
      <c r="I5782" s="8" t="s">
        <v>1739</v>
      </c>
      <c r="J5782" s="8" t="s">
        <v>1183</v>
      </c>
      <c r="K5782">
        <v>1</v>
      </c>
      <c r="L5782" s="10">
        <v>3200</v>
      </c>
      <c r="M5782" s="10">
        <v>3200</v>
      </c>
      <c r="N5782">
        <v>235</v>
      </c>
      <c r="O5782">
        <f t="shared" si="180"/>
        <v>235</v>
      </c>
      <c r="P5782" s="11">
        <f t="shared" si="181"/>
        <v>2965</v>
      </c>
    </row>
    <row r="5783" spans="1:16" x14ac:dyDescent="0.25">
      <c r="A5783" t="s">
        <v>1058</v>
      </c>
      <c r="B5783" t="s">
        <v>1197</v>
      </c>
      <c r="C5783" t="s">
        <v>1665</v>
      </c>
      <c r="D5783" t="s">
        <v>1172</v>
      </c>
      <c r="E5783" t="s">
        <v>41</v>
      </c>
      <c r="F5783" s="7">
        <v>45768</v>
      </c>
      <c r="G5783" s="8">
        <v>41025</v>
      </c>
      <c r="H5783" s="8" t="s">
        <v>139</v>
      </c>
      <c r="I5783" s="8" t="s">
        <v>1676</v>
      </c>
      <c r="J5783" s="8" t="s">
        <v>1183</v>
      </c>
      <c r="K5783">
        <v>1</v>
      </c>
      <c r="L5783" s="10">
        <v>50</v>
      </c>
      <c r="M5783" s="10">
        <v>50</v>
      </c>
      <c r="N5783">
        <v>30</v>
      </c>
      <c r="O5783">
        <f t="shared" si="180"/>
        <v>30</v>
      </c>
      <c r="P5783" s="11">
        <f t="shared" si="181"/>
        <v>20</v>
      </c>
    </row>
    <row r="5784" spans="1:16" x14ac:dyDescent="0.25">
      <c r="A5784" t="s">
        <v>1058</v>
      </c>
      <c r="B5784" t="s">
        <v>1197</v>
      </c>
      <c r="C5784" t="s">
        <v>1665</v>
      </c>
      <c r="D5784" t="s">
        <v>1172</v>
      </c>
      <c r="E5784" t="s">
        <v>41</v>
      </c>
      <c r="F5784" s="7">
        <v>45768</v>
      </c>
      <c r="G5784" s="8">
        <v>41025</v>
      </c>
      <c r="H5784" s="8" t="s">
        <v>49</v>
      </c>
      <c r="I5784" s="8" t="s">
        <v>599</v>
      </c>
      <c r="J5784" s="8" t="s">
        <v>1190</v>
      </c>
      <c r="K5784">
        <v>1</v>
      </c>
      <c r="L5784" s="10">
        <v>250</v>
      </c>
      <c r="M5784" s="10">
        <v>250</v>
      </c>
      <c r="N5784">
        <v>25</v>
      </c>
      <c r="O5784">
        <f t="shared" si="180"/>
        <v>25</v>
      </c>
      <c r="P5784" s="11">
        <f t="shared" si="181"/>
        <v>225</v>
      </c>
    </row>
    <row r="5785" spans="1:16" x14ac:dyDescent="0.25">
      <c r="A5785" t="s">
        <v>1058</v>
      </c>
      <c r="B5785" t="s">
        <v>1197</v>
      </c>
      <c r="C5785" t="s">
        <v>1665</v>
      </c>
      <c r="D5785" t="s">
        <v>1172</v>
      </c>
      <c r="E5785" t="s">
        <v>41</v>
      </c>
      <c r="F5785" s="7">
        <v>45768</v>
      </c>
      <c r="G5785" s="8">
        <v>41025</v>
      </c>
      <c r="H5785" s="8" t="s">
        <v>51</v>
      </c>
      <c r="I5785" s="8" t="s">
        <v>601</v>
      </c>
      <c r="J5785" s="8" t="s">
        <v>48</v>
      </c>
      <c r="K5785">
        <v>1</v>
      </c>
      <c r="L5785" s="10">
        <v>100</v>
      </c>
      <c r="M5785" s="10">
        <v>100</v>
      </c>
      <c r="N5785">
        <v>12</v>
      </c>
      <c r="O5785">
        <f t="shared" si="180"/>
        <v>12</v>
      </c>
      <c r="P5785" s="11">
        <f t="shared" si="181"/>
        <v>88</v>
      </c>
    </row>
    <row r="5786" spans="1:16" x14ac:dyDescent="0.25">
      <c r="A5786" t="s">
        <v>1058</v>
      </c>
      <c r="B5786" t="s">
        <v>1197</v>
      </c>
      <c r="C5786" t="s">
        <v>1665</v>
      </c>
      <c r="D5786" t="s">
        <v>1172</v>
      </c>
      <c r="E5786" t="s">
        <v>41</v>
      </c>
      <c r="F5786" s="7">
        <v>45768</v>
      </c>
      <c r="G5786" s="8">
        <v>41025</v>
      </c>
      <c r="H5786" s="8" t="s">
        <v>256</v>
      </c>
      <c r="I5786" s="8" t="s">
        <v>776</v>
      </c>
      <c r="J5786" s="8" t="s">
        <v>48</v>
      </c>
      <c r="K5786">
        <v>1</v>
      </c>
      <c r="L5786" s="10">
        <v>1700</v>
      </c>
      <c r="M5786" s="10">
        <v>1700</v>
      </c>
      <c r="N5786">
        <v>200</v>
      </c>
      <c r="O5786">
        <f t="shared" si="180"/>
        <v>200</v>
      </c>
      <c r="P5786" s="11">
        <f t="shared" si="181"/>
        <v>1500</v>
      </c>
    </row>
    <row r="5787" spans="1:16" x14ac:dyDescent="0.25">
      <c r="A5787" t="s">
        <v>1117</v>
      </c>
      <c r="B5787" t="s">
        <v>1197</v>
      </c>
      <c r="C5787" t="s">
        <v>1665</v>
      </c>
      <c r="D5787" t="s">
        <v>1172</v>
      </c>
      <c r="E5787" t="s">
        <v>41</v>
      </c>
      <c r="F5787" s="7">
        <v>45769</v>
      </c>
      <c r="G5787" s="8">
        <v>41026</v>
      </c>
      <c r="H5787" s="8" t="s">
        <v>112</v>
      </c>
      <c r="I5787" s="8" t="s">
        <v>649</v>
      </c>
      <c r="J5787" s="8" t="s">
        <v>1188</v>
      </c>
      <c r="K5787">
        <v>4</v>
      </c>
      <c r="L5787" s="10">
        <v>750</v>
      </c>
      <c r="M5787" s="10">
        <v>3000</v>
      </c>
      <c r="N5787">
        <v>60</v>
      </c>
      <c r="O5787">
        <f t="shared" si="180"/>
        <v>240</v>
      </c>
      <c r="P5787" s="11">
        <f t="shared" si="181"/>
        <v>2760</v>
      </c>
    </row>
    <row r="5788" spans="1:16" x14ac:dyDescent="0.25">
      <c r="A5788" t="s">
        <v>1117</v>
      </c>
      <c r="B5788" t="s">
        <v>1197</v>
      </c>
      <c r="C5788" t="s">
        <v>1665</v>
      </c>
      <c r="D5788" t="s">
        <v>1172</v>
      </c>
      <c r="E5788" t="s">
        <v>41</v>
      </c>
      <c r="F5788" s="7">
        <v>45769</v>
      </c>
      <c r="G5788" s="8">
        <v>41026</v>
      </c>
      <c r="H5788" s="8" t="s">
        <v>45</v>
      </c>
      <c r="I5788" s="8" t="s">
        <v>596</v>
      </c>
      <c r="J5788" s="8" t="s">
        <v>1188</v>
      </c>
      <c r="K5788">
        <v>4</v>
      </c>
      <c r="L5788" s="10">
        <v>100</v>
      </c>
      <c r="M5788" s="10">
        <v>400</v>
      </c>
      <c r="N5788">
        <v>10</v>
      </c>
      <c r="O5788">
        <f t="shared" si="180"/>
        <v>40</v>
      </c>
      <c r="P5788" s="11">
        <f t="shared" si="181"/>
        <v>360</v>
      </c>
    </row>
    <row r="5789" spans="1:16" x14ac:dyDescent="0.25">
      <c r="A5789" t="s">
        <v>1117</v>
      </c>
      <c r="B5789" t="s">
        <v>1197</v>
      </c>
      <c r="C5789" t="s">
        <v>1665</v>
      </c>
      <c r="D5789" t="s">
        <v>1172</v>
      </c>
      <c r="E5789" t="s">
        <v>41</v>
      </c>
      <c r="F5789" s="7">
        <v>45769</v>
      </c>
      <c r="G5789" s="8">
        <v>41026</v>
      </c>
      <c r="H5789" s="8" t="s">
        <v>114</v>
      </c>
      <c r="I5789" s="8" t="s">
        <v>651</v>
      </c>
      <c r="J5789" s="8" t="s">
        <v>1188</v>
      </c>
      <c r="K5789">
        <v>2</v>
      </c>
      <c r="L5789" s="10">
        <v>125</v>
      </c>
      <c r="M5789" s="10">
        <v>250</v>
      </c>
      <c r="N5789">
        <v>15</v>
      </c>
      <c r="O5789">
        <f t="shared" si="180"/>
        <v>30</v>
      </c>
      <c r="P5789" s="11">
        <f t="shared" si="181"/>
        <v>220</v>
      </c>
    </row>
    <row r="5790" spans="1:16" x14ac:dyDescent="0.25">
      <c r="A5790" t="s">
        <v>1117</v>
      </c>
      <c r="B5790" t="s">
        <v>1197</v>
      </c>
      <c r="C5790" t="s">
        <v>1665</v>
      </c>
      <c r="D5790" t="s">
        <v>1172</v>
      </c>
      <c r="E5790" t="s">
        <v>41</v>
      </c>
      <c r="F5790" s="7">
        <v>45769</v>
      </c>
      <c r="G5790" s="8">
        <v>41026</v>
      </c>
      <c r="H5790" s="8" t="s">
        <v>101</v>
      </c>
      <c r="I5790" s="8" t="s">
        <v>640</v>
      </c>
      <c r="J5790" s="8" t="s">
        <v>1181</v>
      </c>
      <c r="K5790">
        <v>1</v>
      </c>
      <c r="L5790" s="10">
        <v>2000</v>
      </c>
      <c r="M5790" s="10">
        <v>2000</v>
      </c>
      <c r="N5790">
        <v>90</v>
      </c>
      <c r="O5790">
        <f t="shared" si="180"/>
        <v>90</v>
      </c>
      <c r="P5790" s="11">
        <f t="shared" si="181"/>
        <v>1910</v>
      </c>
    </row>
    <row r="5791" spans="1:16" x14ac:dyDescent="0.25">
      <c r="A5791" t="s">
        <v>1775</v>
      </c>
      <c r="B5791" t="s">
        <v>1159</v>
      </c>
      <c r="C5791" t="s">
        <v>1196</v>
      </c>
      <c r="D5791" t="s">
        <v>1172</v>
      </c>
      <c r="E5791" t="s">
        <v>1776</v>
      </c>
      <c r="F5791" s="7">
        <v>45751</v>
      </c>
      <c r="G5791" s="8">
        <v>41027</v>
      </c>
      <c r="H5791" s="8" t="s">
        <v>537</v>
      </c>
      <c r="I5791" s="8" t="s">
        <v>1016</v>
      </c>
      <c r="J5791" s="8" t="s">
        <v>1179</v>
      </c>
      <c r="K5791">
        <v>1</v>
      </c>
      <c r="L5791" s="10">
        <v>2825</v>
      </c>
      <c r="M5791" s="10">
        <v>2825</v>
      </c>
      <c r="N5791">
        <v>102</v>
      </c>
      <c r="O5791">
        <f t="shared" si="180"/>
        <v>102</v>
      </c>
      <c r="P5791" s="11">
        <f t="shared" si="181"/>
        <v>2723</v>
      </c>
    </row>
    <row r="5792" spans="1:16" x14ac:dyDescent="0.25">
      <c r="A5792" t="s">
        <v>1775</v>
      </c>
      <c r="B5792" t="s">
        <v>1159</v>
      </c>
      <c r="C5792" t="s">
        <v>1196</v>
      </c>
      <c r="D5792" t="s">
        <v>1172</v>
      </c>
      <c r="E5792" t="s">
        <v>1776</v>
      </c>
      <c r="F5792" s="7">
        <v>45751</v>
      </c>
      <c r="G5792" s="8">
        <v>41027</v>
      </c>
      <c r="H5792" s="8" t="s">
        <v>95</v>
      </c>
      <c r="I5792" s="8" t="s">
        <v>634</v>
      </c>
      <c r="J5792" s="8" t="s">
        <v>1187</v>
      </c>
      <c r="K5792">
        <v>1</v>
      </c>
      <c r="L5792" s="10">
        <v>1300</v>
      </c>
      <c r="M5792" s="10">
        <v>1300</v>
      </c>
      <c r="N5792">
        <v>80</v>
      </c>
      <c r="O5792">
        <f t="shared" si="180"/>
        <v>80</v>
      </c>
      <c r="P5792" s="11">
        <f t="shared" si="181"/>
        <v>1220</v>
      </c>
    </row>
    <row r="5793" spans="1:16" x14ac:dyDescent="0.25">
      <c r="A5793" t="s">
        <v>1775</v>
      </c>
      <c r="B5793" t="s">
        <v>1159</v>
      </c>
      <c r="C5793" t="s">
        <v>1196</v>
      </c>
      <c r="D5793" t="s">
        <v>1172</v>
      </c>
      <c r="E5793" t="s">
        <v>1776</v>
      </c>
      <c r="F5793" s="7">
        <v>45751</v>
      </c>
      <c r="G5793" s="8">
        <v>41027</v>
      </c>
      <c r="H5793" s="8" t="s">
        <v>299</v>
      </c>
      <c r="I5793" s="8" t="s">
        <v>809</v>
      </c>
      <c r="J5793" s="8" t="s">
        <v>1187</v>
      </c>
      <c r="K5793">
        <v>4</v>
      </c>
      <c r="L5793" s="10">
        <v>225</v>
      </c>
      <c r="M5793" s="10">
        <v>900</v>
      </c>
      <c r="N5793">
        <v>15</v>
      </c>
      <c r="O5793">
        <f t="shared" si="180"/>
        <v>60</v>
      </c>
      <c r="P5793" s="11">
        <f t="shared" si="181"/>
        <v>840</v>
      </c>
    </row>
    <row r="5794" spans="1:16" x14ac:dyDescent="0.25">
      <c r="A5794" t="s">
        <v>1943</v>
      </c>
      <c r="B5794" t="s">
        <v>1939</v>
      </c>
      <c r="C5794" t="s">
        <v>1193</v>
      </c>
      <c r="D5794" t="s">
        <v>1172</v>
      </c>
      <c r="E5794" t="s">
        <v>132</v>
      </c>
      <c r="F5794" s="7">
        <v>45770</v>
      </c>
      <c r="G5794" s="8">
        <v>41028</v>
      </c>
      <c r="H5794" s="8" t="s">
        <v>1230</v>
      </c>
      <c r="I5794" s="8" t="s">
        <v>1231</v>
      </c>
      <c r="J5794" s="8" t="s">
        <v>1214</v>
      </c>
      <c r="K5794">
        <v>6</v>
      </c>
      <c r="L5794" s="10">
        <v>300</v>
      </c>
      <c r="M5794" s="10">
        <v>1800</v>
      </c>
      <c r="N5794">
        <v>84</v>
      </c>
      <c r="O5794">
        <f t="shared" si="180"/>
        <v>504</v>
      </c>
      <c r="P5794" s="11">
        <f t="shared" si="181"/>
        <v>1296</v>
      </c>
    </row>
    <row r="5795" spans="1:16" x14ac:dyDescent="0.25">
      <c r="A5795" t="s">
        <v>1943</v>
      </c>
      <c r="B5795" t="s">
        <v>1939</v>
      </c>
      <c r="C5795" t="s">
        <v>1193</v>
      </c>
      <c r="D5795" t="s">
        <v>1172</v>
      </c>
      <c r="E5795" t="s">
        <v>132</v>
      </c>
      <c r="F5795" s="7">
        <v>45770</v>
      </c>
      <c r="G5795" s="8">
        <v>41028</v>
      </c>
      <c r="H5795" s="8" t="s">
        <v>1221</v>
      </c>
      <c r="I5795" s="8" t="s">
        <v>1222</v>
      </c>
      <c r="J5795" s="8" t="s">
        <v>1214</v>
      </c>
      <c r="K5795">
        <v>1</v>
      </c>
      <c r="L5795" s="10">
        <v>175</v>
      </c>
      <c r="M5795" s="10">
        <v>175</v>
      </c>
      <c r="N5795">
        <v>13</v>
      </c>
      <c r="O5795">
        <f t="shared" si="180"/>
        <v>13</v>
      </c>
      <c r="P5795" s="11">
        <f t="shared" si="181"/>
        <v>162</v>
      </c>
    </row>
    <row r="5796" spans="1:16" x14ac:dyDescent="0.25">
      <c r="A5796" t="s">
        <v>1943</v>
      </c>
      <c r="B5796" t="s">
        <v>1939</v>
      </c>
      <c r="C5796" t="s">
        <v>1193</v>
      </c>
      <c r="D5796" t="s">
        <v>1172</v>
      </c>
      <c r="E5796" t="s">
        <v>132</v>
      </c>
      <c r="F5796" s="7">
        <v>45770</v>
      </c>
      <c r="G5796" s="8">
        <v>41028</v>
      </c>
      <c r="H5796" s="8" t="s">
        <v>1300</v>
      </c>
      <c r="I5796" s="8" t="s">
        <v>1301</v>
      </c>
      <c r="J5796" s="8" t="s">
        <v>1214</v>
      </c>
      <c r="K5796">
        <v>1</v>
      </c>
      <c r="L5796" s="10">
        <v>175</v>
      </c>
      <c r="M5796" s="10">
        <v>175</v>
      </c>
      <c r="N5796">
        <v>13</v>
      </c>
      <c r="O5796">
        <f t="shared" si="180"/>
        <v>13</v>
      </c>
      <c r="P5796" s="11">
        <f t="shared" si="181"/>
        <v>162</v>
      </c>
    </row>
    <row r="5797" spans="1:16" x14ac:dyDescent="0.25">
      <c r="A5797" t="s">
        <v>1943</v>
      </c>
      <c r="B5797" t="s">
        <v>1939</v>
      </c>
      <c r="C5797" t="s">
        <v>1193</v>
      </c>
      <c r="D5797" t="s">
        <v>1172</v>
      </c>
      <c r="E5797" t="s">
        <v>132</v>
      </c>
      <c r="F5797" s="7">
        <v>45770</v>
      </c>
      <c r="G5797" s="8">
        <v>41028</v>
      </c>
      <c r="H5797" s="8" t="s">
        <v>1238</v>
      </c>
      <c r="I5797" s="8" t="s">
        <v>1239</v>
      </c>
      <c r="J5797" s="8" t="s">
        <v>1214</v>
      </c>
      <c r="K5797">
        <v>6</v>
      </c>
      <c r="L5797" s="10">
        <v>355</v>
      </c>
      <c r="M5797" s="10">
        <v>2130</v>
      </c>
      <c r="N5797">
        <v>14</v>
      </c>
      <c r="O5797">
        <f t="shared" si="180"/>
        <v>84</v>
      </c>
      <c r="P5797" s="11">
        <f t="shared" si="181"/>
        <v>2046</v>
      </c>
    </row>
    <row r="5798" spans="1:16" x14ac:dyDescent="0.25">
      <c r="A5798" t="s">
        <v>1943</v>
      </c>
      <c r="B5798" t="s">
        <v>1939</v>
      </c>
      <c r="C5798" t="s">
        <v>1193</v>
      </c>
      <c r="D5798" t="s">
        <v>1172</v>
      </c>
      <c r="E5798" t="s">
        <v>132</v>
      </c>
      <c r="F5798" s="7">
        <v>45770</v>
      </c>
      <c r="G5798" s="8">
        <v>41028</v>
      </c>
      <c r="H5798" s="8" t="s">
        <v>1206</v>
      </c>
      <c r="I5798" s="8" t="s">
        <v>1667</v>
      </c>
      <c r="J5798" s="8" t="s">
        <v>1205</v>
      </c>
      <c r="K5798">
        <v>6</v>
      </c>
      <c r="L5798" s="10">
        <v>60</v>
      </c>
      <c r="M5798" s="10">
        <v>360</v>
      </c>
      <c r="N5798">
        <v>7</v>
      </c>
      <c r="O5798">
        <f t="shared" si="180"/>
        <v>42</v>
      </c>
      <c r="P5798" s="11">
        <f t="shared" si="181"/>
        <v>318</v>
      </c>
    </row>
    <row r="5799" spans="1:16" x14ac:dyDescent="0.25">
      <c r="A5799" t="s">
        <v>1596</v>
      </c>
      <c r="B5799" t="s">
        <v>1566</v>
      </c>
      <c r="C5799" t="s">
        <v>1193</v>
      </c>
      <c r="D5799" t="s">
        <v>1172</v>
      </c>
      <c r="E5799" t="s">
        <v>1770</v>
      </c>
      <c r="F5799" s="7">
        <v>45770</v>
      </c>
      <c r="G5799" s="8">
        <v>41029</v>
      </c>
      <c r="H5799" s="8" t="s">
        <v>13</v>
      </c>
      <c r="I5799" s="8" t="s">
        <v>568</v>
      </c>
      <c r="J5799" s="8" t="s">
        <v>1187</v>
      </c>
      <c r="K5799">
        <v>2</v>
      </c>
      <c r="L5799" s="10">
        <v>81.459999999999994</v>
      </c>
      <c r="M5799" s="10">
        <v>162.91999999999999</v>
      </c>
      <c r="N5799">
        <v>15</v>
      </c>
      <c r="O5799">
        <f t="shared" si="180"/>
        <v>30</v>
      </c>
      <c r="P5799" s="11">
        <f t="shared" si="181"/>
        <v>132.91999999999999</v>
      </c>
    </row>
    <row r="5800" spans="1:16" x14ac:dyDescent="0.25">
      <c r="A5800" t="s">
        <v>1596</v>
      </c>
      <c r="B5800" t="s">
        <v>1566</v>
      </c>
      <c r="C5800" t="s">
        <v>1193</v>
      </c>
      <c r="D5800" t="s">
        <v>1172</v>
      </c>
      <c r="E5800" t="s">
        <v>1770</v>
      </c>
      <c r="F5800" s="7">
        <v>45770</v>
      </c>
      <c r="G5800" s="8">
        <v>41029</v>
      </c>
      <c r="H5800" s="8" t="s">
        <v>1936</v>
      </c>
      <c r="I5800" s="8" t="s">
        <v>1937</v>
      </c>
      <c r="J5800" s="8" t="s">
        <v>1929</v>
      </c>
      <c r="K5800">
        <v>1</v>
      </c>
      <c r="L5800" s="10">
        <v>900</v>
      </c>
      <c r="M5800" s="10">
        <v>900</v>
      </c>
      <c r="N5800">
        <v>80</v>
      </c>
      <c r="O5800">
        <f t="shared" si="180"/>
        <v>80</v>
      </c>
      <c r="P5800" s="11">
        <f t="shared" si="181"/>
        <v>820</v>
      </c>
    </row>
    <row r="5801" spans="1:16" x14ac:dyDescent="0.25">
      <c r="A5801" t="s">
        <v>40</v>
      </c>
      <c r="B5801" s="27" t="s">
        <v>1140</v>
      </c>
      <c r="C5801" s="27" t="s">
        <v>1194</v>
      </c>
      <c r="D5801" s="27" t="s">
        <v>1171</v>
      </c>
      <c r="E5801" t="s">
        <v>387</v>
      </c>
      <c r="F5801" s="7">
        <v>45771</v>
      </c>
      <c r="G5801" s="8">
        <v>41030</v>
      </c>
      <c r="H5801" s="8" t="s">
        <v>117</v>
      </c>
      <c r="I5801" s="8" t="s">
        <v>596</v>
      </c>
      <c r="J5801" s="8" t="s">
        <v>1186</v>
      </c>
      <c r="K5801">
        <v>10</v>
      </c>
      <c r="L5801" s="10">
        <v>60</v>
      </c>
      <c r="M5801" s="10">
        <v>600</v>
      </c>
      <c r="N5801">
        <v>15</v>
      </c>
      <c r="O5801">
        <f t="shared" si="180"/>
        <v>150</v>
      </c>
      <c r="P5801" s="11">
        <f t="shared" si="181"/>
        <v>450</v>
      </c>
    </row>
    <row r="5802" spans="1:16" x14ac:dyDescent="0.25">
      <c r="A5802" t="s">
        <v>40</v>
      </c>
      <c r="B5802" s="27" t="s">
        <v>1140</v>
      </c>
      <c r="C5802" s="27" t="s">
        <v>1194</v>
      </c>
      <c r="D5802" s="27" t="s">
        <v>1171</v>
      </c>
      <c r="E5802" t="s">
        <v>387</v>
      </c>
      <c r="F5802" s="7">
        <v>45771</v>
      </c>
      <c r="G5802" s="8">
        <v>41030</v>
      </c>
      <c r="H5802" s="8" t="s">
        <v>406</v>
      </c>
      <c r="I5802" s="8" t="s">
        <v>903</v>
      </c>
      <c r="J5802" s="8" t="s">
        <v>1186</v>
      </c>
      <c r="K5802">
        <v>2</v>
      </c>
      <c r="L5802" s="10">
        <v>150</v>
      </c>
      <c r="M5802" s="10">
        <v>300</v>
      </c>
      <c r="N5802">
        <v>15</v>
      </c>
      <c r="O5802">
        <f t="shared" si="180"/>
        <v>30</v>
      </c>
      <c r="P5802" s="11">
        <f t="shared" si="181"/>
        <v>270</v>
      </c>
    </row>
    <row r="5803" spans="1:16" x14ac:dyDescent="0.25">
      <c r="A5803" t="s">
        <v>40</v>
      </c>
      <c r="B5803" s="27" t="s">
        <v>1140</v>
      </c>
      <c r="C5803" s="27" t="s">
        <v>1194</v>
      </c>
      <c r="D5803" s="27" t="s">
        <v>1171</v>
      </c>
      <c r="E5803" t="s">
        <v>387</v>
      </c>
      <c r="F5803" s="7">
        <v>45771</v>
      </c>
      <c r="G5803" s="8">
        <v>41030</v>
      </c>
      <c r="H5803" s="8" t="s">
        <v>239</v>
      </c>
      <c r="I5803" s="8" t="s">
        <v>760</v>
      </c>
      <c r="J5803" s="8" t="s">
        <v>1186</v>
      </c>
      <c r="K5803">
        <v>8</v>
      </c>
      <c r="L5803" s="10">
        <v>360</v>
      </c>
      <c r="M5803" s="10">
        <v>2880</v>
      </c>
      <c r="N5803">
        <v>60</v>
      </c>
      <c r="O5803">
        <f t="shared" si="180"/>
        <v>480</v>
      </c>
      <c r="P5803" s="11">
        <f t="shared" si="181"/>
        <v>2400</v>
      </c>
    </row>
    <row r="5804" spans="1:16" x14ac:dyDescent="0.25">
      <c r="A5804" t="s">
        <v>40</v>
      </c>
      <c r="B5804" s="27" t="s">
        <v>1140</v>
      </c>
      <c r="C5804" s="27" t="s">
        <v>1194</v>
      </c>
      <c r="D5804" s="27" t="s">
        <v>1171</v>
      </c>
      <c r="E5804" t="s">
        <v>387</v>
      </c>
      <c r="F5804" s="7">
        <v>45771</v>
      </c>
      <c r="G5804" s="8">
        <v>41030</v>
      </c>
      <c r="H5804" s="8" t="s">
        <v>420</v>
      </c>
      <c r="I5804" s="8" t="s">
        <v>916</v>
      </c>
      <c r="J5804" s="8" t="s">
        <v>1186</v>
      </c>
      <c r="K5804">
        <v>2</v>
      </c>
      <c r="L5804" s="10">
        <v>360</v>
      </c>
      <c r="M5804" s="10">
        <v>720</v>
      </c>
      <c r="N5804">
        <v>60</v>
      </c>
      <c r="O5804">
        <f t="shared" si="180"/>
        <v>120</v>
      </c>
      <c r="P5804" s="11">
        <f t="shared" si="181"/>
        <v>600</v>
      </c>
    </row>
    <row r="5805" spans="1:16" x14ac:dyDescent="0.25">
      <c r="A5805" t="s">
        <v>1079</v>
      </c>
      <c r="B5805" t="s">
        <v>1127</v>
      </c>
      <c r="C5805" t="s">
        <v>1665</v>
      </c>
      <c r="D5805" t="s">
        <v>1172</v>
      </c>
      <c r="E5805" t="s">
        <v>209</v>
      </c>
      <c r="F5805" s="7">
        <v>45771</v>
      </c>
      <c r="G5805" s="8">
        <v>41031</v>
      </c>
      <c r="H5805" s="8" t="s">
        <v>36</v>
      </c>
      <c r="I5805" s="8" t="s">
        <v>589</v>
      </c>
      <c r="J5805" s="8" t="s">
        <v>1179</v>
      </c>
      <c r="K5805">
        <v>2</v>
      </c>
      <c r="L5805" s="10">
        <v>1150</v>
      </c>
      <c r="M5805" s="10">
        <v>2300</v>
      </c>
      <c r="N5805">
        <v>102</v>
      </c>
      <c r="O5805">
        <f t="shared" si="180"/>
        <v>204</v>
      </c>
      <c r="P5805" s="11">
        <f t="shared" si="181"/>
        <v>2096</v>
      </c>
    </row>
    <row r="5806" spans="1:16" x14ac:dyDescent="0.25">
      <c r="A5806" t="s">
        <v>1079</v>
      </c>
      <c r="B5806" t="s">
        <v>1127</v>
      </c>
      <c r="C5806" t="s">
        <v>1665</v>
      </c>
      <c r="D5806" t="s">
        <v>1172</v>
      </c>
      <c r="E5806" t="s">
        <v>209</v>
      </c>
      <c r="F5806" s="7">
        <v>45771</v>
      </c>
      <c r="G5806" s="8">
        <v>41031</v>
      </c>
      <c r="H5806" s="8" t="s">
        <v>94</v>
      </c>
      <c r="I5806" s="8" t="s">
        <v>633</v>
      </c>
      <c r="J5806" s="8" t="s">
        <v>1187</v>
      </c>
      <c r="K5806">
        <v>1</v>
      </c>
      <c r="L5806" s="10">
        <v>1000</v>
      </c>
      <c r="M5806" s="10">
        <v>1000</v>
      </c>
      <c r="N5806">
        <v>80</v>
      </c>
      <c r="O5806">
        <f t="shared" si="180"/>
        <v>80</v>
      </c>
      <c r="P5806" s="11">
        <f t="shared" si="181"/>
        <v>920</v>
      </c>
    </row>
    <row r="5807" spans="1:16" x14ac:dyDescent="0.25">
      <c r="A5807" t="s">
        <v>1079</v>
      </c>
      <c r="B5807" t="s">
        <v>1127</v>
      </c>
      <c r="C5807" t="s">
        <v>1665</v>
      </c>
      <c r="D5807" t="s">
        <v>1172</v>
      </c>
      <c r="E5807" t="s">
        <v>209</v>
      </c>
      <c r="F5807" s="7">
        <v>45771</v>
      </c>
      <c r="G5807" s="8">
        <v>41031</v>
      </c>
      <c r="H5807" s="8" t="s">
        <v>18</v>
      </c>
      <c r="I5807" s="8" t="s">
        <v>572</v>
      </c>
      <c r="J5807" s="8" t="s">
        <v>1187</v>
      </c>
      <c r="K5807">
        <v>4</v>
      </c>
      <c r="L5807" s="10">
        <v>125</v>
      </c>
      <c r="M5807" s="10">
        <v>500</v>
      </c>
      <c r="N5807">
        <v>15</v>
      </c>
      <c r="O5807">
        <f t="shared" si="180"/>
        <v>60</v>
      </c>
      <c r="P5807" s="11">
        <f t="shared" si="181"/>
        <v>440</v>
      </c>
    </row>
    <row r="5808" spans="1:16" x14ac:dyDescent="0.25">
      <c r="A5808" t="s">
        <v>1079</v>
      </c>
      <c r="B5808" t="s">
        <v>1127</v>
      </c>
      <c r="C5808" t="s">
        <v>1665</v>
      </c>
      <c r="D5808" t="s">
        <v>1172</v>
      </c>
      <c r="E5808" t="s">
        <v>209</v>
      </c>
      <c r="F5808" s="7">
        <v>45771</v>
      </c>
      <c r="G5808" s="8">
        <v>41031</v>
      </c>
      <c r="H5808" s="8" t="s">
        <v>25</v>
      </c>
      <c r="I5808" s="8" t="s">
        <v>579</v>
      </c>
      <c r="J5808" s="8" t="s">
        <v>1187</v>
      </c>
      <c r="K5808">
        <v>1</v>
      </c>
      <c r="L5808" s="10">
        <v>150</v>
      </c>
      <c r="M5808" s="10">
        <v>150</v>
      </c>
      <c r="N5808">
        <v>40</v>
      </c>
      <c r="O5808">
        <f t="shared" si="180"/>
        <v>40</v>
      </c>
      <c r="P5808" s="11">
        <f t="shared" si="181"/>
        <v>110</v>
      </c>
    </row>
    <row r="5809" spans="1:16" x14ac:dyDescent="0.25">
      <c r="A5809" t="s">
        <v>1082</v>
      </c>
      <c r="B5809" t="s">
        <v>1147</v>
      </c>
      <c r="C5809" t="s">
        <v>1195</v>
      </c>
      <c r="D5809" t="s">
        <v>1172</v>
      </c>
      <c r="E5809" t="s">
        <v>63</v>
      </c>
      <c r="F5809" s="7">
        <v>45770</v>
      </c>
      <c r="G5809" s="8">
        <v>41032</v>
      </c>
      <c r="H5809" s="8" t="s">
        <v>70</v>
      </c>
      <c r="I5809" s="8" t="s">
        <v>612</v>
      </c>
      <c r="J5809" s="8" t="s">
        <v>1177</v>
      </c>
      <c r="K5809">
        <v>1</v>
      </c>
      <c r="L5809" s="10">
        <v>950</v>
      </c>
      <c r="M5809" s="10">
        <v>950</v>
      </c>
      <c r="N5809">
        <v>50</v>
      </c>
      <c r="O5809">
        <f t="shared" si="180"/>
        <v>50</v>
      </c>
      <c r="P5809" s="11">
        <f t="shared" si="181"/>
        <v>900</v>
      </c>
    </row>
    <row r="5810" spans="1:16" x14ac:dyDescent="0.25">
      <c r="A5810" t="s">
        <v>1082</v>
      </c>
      <c r="B5810" t="s">
        <v>1147</v>
      </c>
      <c r="C5810" t="s">
        <v>1195</v>
      </c>
      <c r="D5810" t="s">
        <v>1172</v>
      </c>
      <c r="E5810" t="s">
        <v>63</v>
      </c>
      <c r="F5810" s="7">
        <v>45770</v>
      </c>
      <c r="G5810" s="8">
        <v>41032</v>
      </c>
      <c r="H5810" s="8" t="s">
        <v>94</v>
      </c>
      <c r="I5810" s="8" t="s">
        <v>633</v>
      </c>
      <c r="J5810" s="8" t="s">
        <v>1187</v>
      </c>
      <c r="K5810">
        <v>1</v>
      </c>
      <c r="L5810" s="10">
        <v>1275</v>
      </c>
      <c r="M5810" s="10">
        <v>1275</v>
      </c>
      <c r="N5810">
        <v>80</v>
      </c>
      <c r="O5810">
        <f t="shared" si="180"/>
        <v>80</v>
      </c>
      <c r="P5810" s="11">
        <f t="shared" si="181"/>
        <v>1195</v>
      </c>
    </row>
    <row r="5811" spans="1:16" x14ac:dyDescent="0.25">
      <c r="A5811" t="s">
        <v>1082</v>
      </c>
      <c r="B5811" t="s">
        <v>1147</v>
      </c>
      <c r="C5811" t="s">
        <v>1195</v>
      </c>
      <c r="D5811" t="s">
        <v>1172</v>
      </c>
      <c r="E5811" t="s">
        <v>63</v>
      </c>
      <c r="F5811" s="7">
        <v>45770</v>
      </c>
      <c r="G5811" s="8">
        <v>41032</v>
      </c>
      <c r="H5811" s="8" t="s">
        <v>124</v>
      </c>
      <c r="I5811" s="8" t="s">
        <v>660</v>
      </c>
      <c r="J5811" s="8" t="s">
        <v>1187</v>
      </c>
      <c r="K5811">
        <v>4</v>
      </c>
      <c r="L5811" s="10">
        <v>225</v>
      </c>
      <c r="M5811" s="10">
        <v>900</v>
      </c>
      <c r="N5811">
        <v>15</v>
      </c>
      <c r="O5811">
        <f t="shared" si="180"/>
        <v>60</v>
      </c>
      <c r="P5811" s="11">
        <f t="shared" si="181"/>
        <v>840</v>
      </c>
    </row>
    <row r="5812" spans="1:16" x14ac:dyDescent="0.25">
      <c r="A5812" t="s">
        <v>1082</v>
      </c>
      <c r="B5812" t="s">
        <v>1147</v>
      </c>
      <c r="C5812" t="s">
        <v>1195</v>
      </c>
      <c r="D5812" t="s">
        <v>1172</v>
      </c>
      <c r="E5812" t="s">
        <v>63</v>
      </c>
      <c r="F5812" s="7">
        <v>45770</v>
      </c>
      <c r="G5812" s="8">
        <v>41032</v>
      </c>
      <c r="H5812" s="8" t="s">
        <v>25</v>
      </c>
      <c r="I5812" s="8" t="s">
        <v>579</v>
      </c>
      <c r="J5812" s="8" t="s">
        <v>1187</v>
      </c>
      <c r="K5812">
        <v>1</v>
      </c>
      <c r="L5812" s="10">
        <v>150</v>
      </c>
      <c r="M5812" s="10">
        <v>150</v>
      </c>
      <c r="N5812">
        <v>40</v>
      </c>
      <c r="O5812">
        <f t="shared" si="180"/>
        <v>40</v>
      </c>
      <c r="P5812" s="11">
        <f t="shared" si="181"/>
        <v>110</v>
      </c>
    </row>
    <row r="5813" spans="1:16" x14ac:dyDescent="0.25">
      <c r="A5813" t="s">
        <v>1052</v>
      </c>
      <c r="B5813" t="s">
        <v>1149</v>
      </c>
      <c r="C5813" t="s">
        <v>1194</v>
      </c>
      <c r="D5813" t="s">
        <v>1172</v>
      </c>
      <c r="E5813" t="s">
        <v>168</v>
      </c>
      <c r="F5813" s="7">
        <v>45770</v>
      </c>
      <c r="G5813" s="8">
        <v>41033</v>
      </c>
      <c r="H5813" s="8" t="s">
        <v>95</v>
      </c>
      <c r="I5813" s="8" t="s">
        <v>634</v>
      </c>
      <c r="J5813" s="8" t="s">
        <v>1187</v>
      </c>
      <c r="K5813">
        <v>1</v>
      </c>
      <c r="L5813" s="10">
        <v>950</v>
      </c>
      <c r="M5813" s="10">
        <v>950</v>
      </c>
      <c r="N5813">
        <v>80</v>
      </c>
      <c r="O5813">
        <f t="shared" si="180"/>
        <v>80</v>
      </c>
      <c r="P5813" s="11">
        <f t="shared" si="181"/>
        <v>870</v>
      </c>
    </row>
    <row r="5814" spans="1:16" x14ac:dyDescent="0.25">
      <c r="A5814" t="s">
        <v>1052</v>
      </c>
      <c r="B5814" t="s">
        <v>1149</v>
      </c>
      <c r="C5814" t="s">
        <v>1194</v>
      </c>
      <c r="D5814" t="s">
        <v>1172</v>
      </c>
      <c r="E5814" t="s">
        <v>168</v>
      </c>
      <c r="F5814" s="7">
        <v>45770</v>
      </c>
      <c r="G5814" s="8">
        <v>41033</v>
      </c>
      <c r="H5814" s="8" t="s">
        <v>147</v>
      </c>
      <c r="I5814" s="8" t="s">
        <v>677</v>
      </c>
      <c r="J5814" s="8" t="s">
        <v>1187</v>
      </c>
      <c r="K5814">
        <v>4</v>
      </c>
      <c r="L5814" s="10">
        <v>75</v>
      </c>
      <c r="M5814" s="10">
        <v>300</v>
      </c>
      <c r="N5814">
        <v>15</v>
      </c>
      <c r="O5814">
        <f t="shared" si="180"/>
        <v>60</v>
      </c>
      <c r="P5814" s="11">
        <f t="shared" si="181"/>
        <v>240</v>
      </c>
    </row>
    <row r="5815" spans="1:16" x14ac:dyDescent="0.25">
      <c r="A5815" t="s">
        <v>2498</v>
      </c>
      <c r="B5815" t="s">
        <v>1122</v>
      </c>
      <c r="C5815" t="s">
        <v>1194</v>
      </c>
      <c r="D5815" t="s">
        <v>1172</v>
      </c>
      <c r="E5815" t="s">
        <v>323</v>
      </c>
      <c r="F5815" s="7">
        <v>45756</v>
      </c>
      <c r="G5815" s="8">
        <v>41034</v>
      </c>
      <c r="H5815" s="8" t="s">
        <v>77</v>
      </c>
      <c r="I5815" s="8" t="s">
        <v>618</v>
      </c>
      <c r="J5815" s="8" t="s">
        <v>1179</v>
      </c>
      <c r="K5815">
        <v>2</v>
      </c>
      <c r="L5815" s="10">
        <v>800</v>
      </c>
      <c r="M5815" s="10">
        <v>1600</v>
      </c>
      <c r="N5815">
        <v>102</v>
      </c>
      <c r="O5815">
        <f t="shared" si="180"/>
        <v>204</v>
      </c>
      <c r="P5815" s="11">
        <f t="shared" si="181"/>
        <v>1396</v>
      </c>
    </row>
    <row r="5816" spans="1:16" x14ac:dyDescent="0.25">
      <c r="A5816" t="s">
        <v>2498</v>
      </c>
      <c r="B5816" t="s">
        <v>1122</v>
      </c>
      <c r="C5816" t="s">
        <v>1194</v>
      </c>
      <c r="D5816" t="s">
        <v>1172</v>
      </c>
      <c r="E5816" t="s">
        <v>323</v>
      </c>
      <c r="F5816" s="7">
        <v>45756</v>
      </c>
      <c r="G5816" s="8">
        <v>41034</v>
      </c>
      <c r="H5816" s="8" t="s">
        <v>167</v>
      </c>
      <c r="I5816" s="8" t="s">
        <v>694</v>
      </c>
      <c r="J5816" s="8" t="s">
        <v>1179</v>
      </c>
      <c r="K5816">
        <v>1</v>
      </c>
      <c r="L5816" s="10">
        <v>800</v>
      </c>
      <c r="M5816" s="10">
        <v>800</v>
      </c>
      <c r="N5816">
        <v>102</v>
      </c>
      <c r="O5816">
        <f t="shared" si="180"/>
        <v>102</v>
      </c>
      <c r="P5816" s="11">
        <f t="shared" si="181"/>
        <v>698</v>
      </c>
    </row>
    <row r="5817" spans="1:16" x14ac:dyDescent="0.25">
      <c r="A5817" t="s">
        <v>2498</v>
      </c>
      <c r="B5817" t="s">
        <v>1122</v>
      </c>
      <c r="C5817" t="s">
        <v>1194</v>
      </c>
      <c r="D5817" t="s">
        <v>1172</v>
      </c>
      <c r="E5817" t="s">
        <v>323</v>
      </c>
      <c r="F5817" s="7">
        <v>45756</v>
      </c>
      <c r="G5817" s="8">
        <v>41034</v>
      </c>
      <c r="H5817" s="8" t="s">
        <v>79</v>
      </c>
      <c r="I5817" s="8" t="s">
        <v>620</v>
      </c>
      <c r="J5817" s="8" t="s">
        <v>1179</v>
      </c>
      <c r="K5817">
        <v>1</v>
      </c>
      <c r="L5817" s="10">
        <v>800</v>
      </c>
      <c r="M5817" s="10">
        <v>800</v>
      </c>
      <c r="N5817">
        <v>102</v>
      </c>
      <c r="O5817">
        <f t="shared" si="180"/>
        <v>102</v>
      </c>
      <c r="P5817" s="11">
        <f t="shared" si="181"/>
        <v>698</v>
      </c>
    </row>
    <row r="5818" spans="1:16" x14ac:dyDescent="0.25">
      <c r="A5818" t="s">
        <v>1089</v>
      </c>
      <c r="B5818" t="s">
        <v>1142</v>
      </c>
      <c r="C5818" t="s">
        <v>1196</v>
      </c>
      <c r="D5818" t="s">
        <v>1172</v>
      </c>
      <c r="E5818" t="s">
        <v>66</v>
      </c>
      <c r="F5818" s="7">
        <v>45770</v>
      </c>
      <c r="G5818" s="8">
        <v>41035</v>
      </c>
      <c r="H5818" s="8" t="s">
        <v>43</v>
      </c>
      <c r="I5818" s="8" t="s">
        <v>594</v>
      </c>
      <c r="J5818" s="8" t="s">
        <v>1188</v>
      </c>
      <c r="K5818">
        <v>1</v>
      </c>
      <c r="L5818" s="10">
        <v>450</v>
      </c>
      <c r="M5818" s="10">
        <v>450</v>
      </c>
      <c r="N5818">
        <v>60</v>
      </c>
      <c r="O5818">
        <f t="shared" si="180"/>
        <v>60</v>
      </c>
      <c r="P5818" s="11">
        <f t="shared" si="181"/>
        <v>390</v>
      </c>
    </row>
    <row r="5819" spans="1:16" x14ac:dyDescent="0.25">
      <c r="A5819" t="s">
        <v>1089</v>
      </c>
      <c r="B5819" t="s">
        <v>1142</v>
      </c>
      <c r="C5819" t="s">
        <v>1196</v>
      </c>
      <c r="D5819" t="s">
        <v>1172</v>
      </c>
      <c r="E5819" t="s">
        <v>66</v>
      </c>
      <c r="F5819" s="7">
        <v>45770</v>
      </c>
      <c r="G5819" s="8">
        <v>41035</v>
      </c>
      <c r="H5819" s="8" t="s">
        <v>73</v>
      </c>
      <c r="I5819" s="8" t="s">
        <v>615</v>
      </c>
      <c r="J5819" s="8" t="s">
        <v>1188</v>
      </c>
      <c r="K5819">
        <v>2</v>
      </c>
      <c r="L5819" s="10">
        <v>450</v>
      </c>
      <c r="M5819" s="10">
        <v>900</v>
      </c>
      <c r="N5819">
        <v>60</v>
      </c>
      <c r="O5819">
        <f t="shared" si="180"/>
        <v>120</v>
      </c>
      <c r="P5819" s="11">
        <f t="shared" si="181"/>
        <v>780</v>
      </c>
    </row>
    <row r="5820" spans="1:16" x14ac:dyDescent="0.25">
      <c r="A5820" t="s">
        <v>1089</v>
      </c>
      <c r="B5820" t="s">
        <v>1142</v>
      </c>
      <c r="C5820" t="s">
        <v>1196</v>
      </c>
      <c r="D5820" t="s">
        <v>1172</v>
      </c>
      <c r="E5820" t="s">
        <v>66</v>
      </c>
      <c r="F5820" s="7">
        <v>45770</v>
      </c>
      <c r="G5820" s="8">
        <v>41035</v>
      </c>
      <c r="H5820" s="8" t="s">
        <v>45</v>
      </c>
      <c r="I5820" s="8" t="s">
        <v>596</v>
      </c>
      <c r="J5820" s="8" t="s">
        <v>1188</v>
      </c>
      <c r="K5820">
        <v>3</v>
      </c>
      <c r="L5820" s="10">
        <v>50</v>
      </c>
      <c r="M5820" s="10">
        <v>150</v>
      </c>
      <c r="N5820">
        <v>10</v>
      </c>
      <c r="O5820">
        <f t="shared" si="180"/>
        <v>30</v>
      </c>
      <c r="P5820" s="11">
        <f t="shared" si="181"/>
        <v>120</v>
      </c>
    </row>
    <row r="5821" spans="1:16" x14ac:dyDescent="0.25">
      <c r="A5821" t="s">
        <v>1089</v>
      </c>
      <c r="B5821" t="s">
        <v>1142</v>
      </c>
      <c r="C5821" t="s">
        <v>1196</v>
      </c>
      <c r="D5821" t="s">
        <v>1172</v>
      </c>
      <c r="E5821" t="s">
        <v>66</v>
      </c>
      <c r="F5821" s="7">
        <v>45770</v>
      </c>
      <c r="G5821" s="8">
        <v>41035</v>
      </c>
      <c r="H5821" s="8" t="s">
        <v>67</v>
      </c>
      <c r="I5821" s="8" t="s">
        <v>610</v>
      </c>
      <c r="J5821" s="8" t="s">
        <v>1188</v>
      </c>
      <c r="K5821">
        <v>1</v>
      </c>
      <c r="L5821" s="10">
        <v>180</v>
      </c>
      <c r="M5821" s="10">
        <v>180</v>
      </c>
      <c r="N5821">
        <v>15</v>
      </c>
      <c r="O5821">
        <f t="shared" si="180"/>
        <v>15</v>
      </c>
      <c r="P5821" s="11">
        <f t="shared" si="181"/>
        <v>165</v>
      </c>
    </row>
    <row r="5822" spans="1:16" x14ac:dyDescent="0.25">
      <c r="A5822" t="s">
        <v>40</v>
      </c>
      <c r="B5822" s="27" t="s">
        <v>1322</v>
      </c>
      <c r="C5822" s="27" t="s">
        <v>1194</v>
      </c>
      <c r="D5822" s="27" t="s">
        <v>1171</v>
      </c>
      <c r="E5822" t="s">
        <v>1320</v>
      </c>
      <c r="F5822" s="7">
        <v>45771</v>
      </c>
      <c r="G5822" s="8">
        <v>41036</v>
      </c>
      <c r="H5822" s="8" t="s">
        <v>110</v>
      </c>
      <c r="I5822" s="8" t="s">
        <v>647</v>
      </c>
      <c r="J5822" s="8" t="s">
        <v>1179</v>
      </c>
      <c r="K5822">
        <v>1</v>
      </c>
      <c r="L5822" s="10">
        <v>500</v>
      </c>
      <c r="M5822" s="10">
        <v>500</v>
      </c>
      <c r="N5822">
        <v>102</v>
      </c>
      <c r="O5822">
        <f t="shared" si="180"/>
        <v>102</v>
      </c>
      <c r="P5822" s="11">
        <f t="shared" si="181"/>
        <v>398</v>
      </c>
    </row>
    <row r="5823" spans="1:16" x14ac:dyDescent="0.25">
      <c r="A5823" t="s">
        <v>1783</v>
      </c>
      <c r="B5823" t="s">
        <v>2005</v>
      </c>
      <c r="C5823" t="s">
        <v>1194</v>
      </c>
      <c r="D5823" t="s">
        <v>1171</v>
      </c>
      <c r="E5823" t="s">
        <v>2188</v>
      </c>
      <c r="F5823" s="7">
        <v>45748</v>
      </c>
      <c r="G5823" s="8">
        <v>41037</v>
      </c>
      <c r="H5823" s="8" t="s">
        <v>78</v>
      </c>
      <c r="I5823" s="8" t="s">
        <v>619</v>
      </c>
      <c r="J5823" s="8" t="s">
        <v>1179</v>
      </c>
      <c r="K5823">
        <v>2</v>
      </c>
      <c r="L5823" s="10">
        <v>750</v>
      </c>
      <c r="M5823" s="10">
        <v>1500</v>
      </c>
      <c r="N5823">
        <v>102</v>
      </c>
      <c r="O5823">
        <f t="shared" si="180"/>
        <v>204</v>
      </c>
      <c r="P5823" s="11">
        <f t="shared" si="181"/>
        <v>1296</v>
      </c>
    </row>
    <row r="5824" spans="1:16" x14ac:dyDescent="0.25">
      <c r="A5824" t="s">
        <v>1783</v>
      </c>
      <c r="B5824" t="s">
        <v>2005</v>
      </c>
      <c r="C5824" t="s">
        <v>1194</v>
      </c>
      <c r="D5824" t="s">
        <v>1171</v>
      </c>
      <c r="E5824" t="s">
        <v>2188</v>
      </c>
      <c r="F5824" s="7">
        <v>45748</v>
      </c>
      <c r="G5824" s="8">
        <v>41037</v>
      </c>
      <c r="H5824" s="8" t="s">
        <v>79</v>
      </c>
      <c r="I5824" s="8" t="s">
        <v>620</v>
      </c>
      <c r="J5824" s="8" t="s">
        <v>1179</v>
      </c>
      <c r="K5824">
        <v>1</v>
      </c>
      <c r="L5824" s="10">
        <v>750</v>
      </c>
      <c r="M5824" s="10">
        <v>750</v>
      </c>
      <c r="N5824">
        <v>102</v>
      </c>
      <c r="O5824">
        <f t="shared" si="180"/>
        <v>102</v>
      </c>
      <c r="P5824" s="11">
        <f t="shared" si="181"/>
        <v>648</v>
      </c>
    </row>
    <row r="5825" spans="1:16" x14ac:dyDescent="0.25">
      <c r="A5825" t="s">
        <v>1783</v>
      </c>
      <c r="B5825" t="s">
        <v>2005</v>
      </c>
      <c r="C5825" t="s">
        <v>1194</v>
      </c>
      <c r="D5825" t="s">
        <v>1171</v>
      </c>
      <c r="E5825" t="s">
        <v>2188</v>
      </c>
      <c r="F5825" s="7">
        <v>45748</v>
      </c>
      <c r="G5825" s="8">
        <v>41037</v>
      </c>
      <c r="H5825" s="8" t="s">
        <v>245</v>
      </c>
      <c r="I5825" s="8" t="s">
        <v>766</v>
      </c>
      <c r="J5825" s="8" t="s">
        <v>1187</v>
      </c>
      <c r="K5825">
        <v>1</v>
      </c>
      <c r="L5825" s="10">
        <v>525</v>
      </c>
      <c r="M5825" s="10">
        <v>525</v>
      </c>
      <c r="N5825">
        <v>120</v>
      </c>
      <c r="O5825">
        <f t="shared" si="180"/>
        <v>120</v>
      </c>
      <c r="P5825" s="11">
        <f t="shared" si="181"/>
        <v>405</v>
      </c>
    </row>
    <row r="5826" spans="1:16" x14ac:dyDescent="0.25">
      <c r="A5826" t="s">
        <v>1783</v>
      </c>
      <c r="B5826" t="s">
        <v>2005</v>
      </c>
      <c r="C5826" t="s">
        <v>1194</v>
      </c>
      <c r="D5826" t="s">
        <v>1171</v>
      </c>
      <c r="E5826" t="s">
        <v>2188</v>
      </c>
      <c r="F5826" s="7">
        <v>45748</v>
      </c>
      <c r="G5826" s="8">
        <v>41037</v>
      </c>
      <c r="H5826" s="8" t="s">
        <v>18</v>
      </c>
      <c r="I5826" s="8" t="s">
        <v>572</v>
      </c>
      <c r="J5826" s="8" t="s">
        <v>1187</v>
      </c>
      <c r="K5826">
        <v>4</v>
      </c>
      <c r="L5826" s="10">
        <v>75</v>
      </c>
      <c r="M5826" s="10">
        <v>300</v>
      </c>
      <c r="N5826">
        <v>15</v>
      </c>
      <c r="O5826">
        <f t="shared" si="180"/>
        <v>60</v>
      </c>
      <c r="P5826" s="11">
        <f t="shared" si="181"/>
        <v>240</v>
      </c>
    </row>
    <row r="5827" spans="1:16" x14ac:dyDescent="0.25">
      <c r="A5827" t="s">
        <v>1783</v>
      </c>
      <c r="B5827" t="s">
        <v>2005</v>
      </c>
      <c r="C5827" t="s">
        <v>1194</v>
      </c>
      <c r="D5827" t="s">
        <v>1171</v>
      </c>
      <c r="E5827" t="s">
        <v>2188</v>
      </c>
      <c r="F5827" s="7">
        <v>45748</v>
      </c>
      <c r="G5827" s="8">
        <v>41037</v>
      </c>
      <c r="H5827" s="8" t="s">
        <v>13</v>
      </c>
      <c r="I5827" s="8" t="s">
        <v>568</v>
      </c>
      <c r="J5827" s="8" t="s">
        <v>1187</v>
      </c>
      <c r="K5827">
        <v>4</v>
      </c>
      <c r="L5827" s="10">
        <v>75</v>
      </c>
      <c r="M5827" s="10">
        <v>300</v>
      </c>
      <c r="N5827">
        <v>15</v>
      </c>
      <c r="O5827">
        <f t="shared" si="180"/>
        <v>60</v>
      </c>
      <c r="P5827" s="11">
        <f t="shared" si="181"/>
        <v>240</v>
      </c>
    </row>
    <row r="5828" spans="1:16" x14ac:dyDescent="0.25">
      <c r="A5828" t="s">
        <v>1783</v>
      </c>
      <c r="B5828" t="s">
        <v>2005</v>
      </c>
      <c r="C5828" t="s">
        <v>1194</v>
      </c>
      <c r="D5828" t="s">
        <v>1171</v>
      </c>
      <c r="E5828" t="s">
        <v>2188</v>
      </c>
      <c r="F5828" s="7">
        <v>45670</v>
      </c>
      <c r="G5828" s="8">
        <v>41038</v>
      </c>
      <c r="H5828" s="8" t="s">
        <v>1204</v>
      </c>
      <c r="I5828" s="8" t="s">
        <v>1668</v>
      </c>
      <c r="J5828" s="8" t="s">
        <v>1205</v>
      </c>
      <c r="K5828">
        <v>4</v>
      </c>
      <c r="L5828" s="10">
        <v>200</v>
      </c>
      <c r="M5828" s="10">
        <v>800</v>
      </c>
      <c r="N5828">
        <v>29</v>
      </c>
      <c r="O5828">
        <f t="shared" si="180"/>
        <v>116</v>
      </c>
      <c r="P5828" s="11">
        <f t="shared" si="181"/>
        <v>684</v>
      </c>
    </row>
    <row r="5829" spans="1:16" x14ac:dyDescent="0.25">
      <c r="A5829" t="s">
        <v>1783</v>
      </c>
      <c r="B5829" t="s">
        <v>2005</v>
      </c>
      <c r="C5829" t="s">
        <v>1194</v>
      </c>
      <c r="D5829" t="s">
        <v>1171</v>
      </c>
      <c r="E5829" t="s">
        <v>2188</v>
      </c>
      <c r="F5829" s="7">
        <v>45670</v>
      </c>
      <c r="G5829" s="8">
        <v>41038</v>
      </c>
      <c r="H5829" s="8" t="s">
        <v>1206</v>
      </c>
      <c r="I5829" s="8" t="s">
        <v>1667</v>
      </c>
      <c r="J5829" s="8" t="s">
        <v>1205</v>
      </c>
      <c r="K5829">
        <v>4</v>
      </c>
      <c r="L5829" s="10">
        <v>75</v>
      </c>
      <c r="M5829" s="10">
        <v>300</v>
      </c>
      <c r="N5829">
        <v>7</v>
      </c>
      <c r="O5829">
        <f t="shared" ref="O5829:O5892" si="182">+K5829*N5829</f>
        <v>28</v>
      </c>
      <c r="P5829" s="11">
        <f t="shared" ref="P5829:P5892" si="183">+M5829-O5829</f>
        <v>272</v>
      </c>
    </row>
    <row r="5830" spans="1:16" x14ac:dyDescent="0.25">
      <c r="A5830" t="s">
        <v>1783</v>
      </c>
      <c r="B5830" t="s">
        <v>2005</v>
      </c>
      <c r="C5830" t="s">
        <v>1194</v>
      </c>
      <c r="D5830" t="s">
        <v>1171</v>
      </c>
      <c r="E5830" t="s">
        <v>2188</v>
      </c>
      <c r="F5830" s="7">
        <v>45670</v>
      </c>
      <c r="G5830" s="8">
        <v>41038</v>
      </c>
      <c r="H5830" s="8" t="s">
        <v>2190</v>
      </c>
      <c r="I5830" s="8" t="s">
        <v>2191</v>
      </c>
      <c r="J5830" s="8" t="s">
        <v>1205</v>
      </c>
      <c r="K5830">
        <v>4</v>
      </c>
      <c r="L5830" s="10">
        <v>375</v>
      </c>
      <c r="M5830" s="10">
        <v>1500</v>
      </c>
      <c r="N5830">
        <v>14</v>
      </c>
      <c r="O5830">
        <f t="shared" si="182"/>
        <v>56</v>
      </c>
      <c r="P5830" s="11">
        <f t="shared" si="183"/>
        <v>1444</v>
      </c>
    </row>
    <row r="5831" spans="1:16" x14ac:dyDescent="0.25">
      <c r="A5831" t="s">
        <v>1783</v>
      </c>
      <c r="B5831" t="s">
        <v>2005</v>
      </c>
      <c r="C5831" t="s">
        <v>1194</v>
      </c>
      <c r="D5831" t="s">
        <v>1171</v>
      </c>
      <c r="E5831" t="s">
        <v>2188</v>
      </c>
      <c r="F5831" s="7">
        <v>45670</v>
      </c>
      <c r="G5831" s="8">
        <v>41038</v>
      </c>
      <c r="H5831" s="8" t="s">
        <v>113</v>
      </c>
      <c r="I5831" s="8" t="s">
        <v>650</v>
      </c>
      <c r="J5831" s="8" t="s">
        <v>1188</v>
      </c>
      <c r="K5831">
        <v>2</v>
      </c>
      <c r="L5831" s="10">
        <v>150</v>
      </c>
      <c r="M5831" s="10">
        <v>300</v>
      </c>
      <c r="N5831">
        <v>15</v>
      </c>
      <c r="O5831">
        <f t="shared" si="182"/>
        <v>30</v>
      </c>
      <c r="P5831" s="11">
        <f t="shared" si="183"/>
        <v>270</v>
      </c>
    </row>
    <row r="5832" spans="1:16" x14ac:dyDescent="0.25">
      <c r="A5832" t="s">
        <v>1783</v>
      </c>
      <c r="B5832" t="s">
        <v>2005</v>
      </c>
      <c r="C5832" t="s">
        <v>1194</v>
      </c>
      <c r="D5832" t="s">
        <v>1171</v>
      </c>
      <c r="E5832" t="s">
        <v>2188</v>
      </c>
      <c r="F5832" s="7">
        <v>45670</v>
      </c>
      <c r="G5832" s="8">
        <v>41038</v>
      </c>
      <c r="H5832" s="8" t="s">
        <v>414</v>
      </c>
      <c r="I5832" s="8" t="s">
        <v>910</v>
      </c>
      <c r="J5832" s="8" t="s">
        <v>1181</v>
      </c>
      <c r="K5832">
        <v>1</v>
      </c>
      <c r="L5832" s="10">
        <v>1250</v>
      </c>
      <c r="M5832" s="10">
        <v>1250</v>
      </c>
      <c r="N5832">
        <v>140</v>
      </c>
      <c r="O5832">
        <f t="shared" si="182"/>
        <v>140</v>
      </c>
      <c r="P5832" s="11">
        <f t="shared" si="183"/>
        <v>1110</v>
      </c>
    </row>
    <row r="5833" spans="1:16" x14ac:dyDescent="0.25">
      <c r="A5833" t="s">
        <v>1783</v>
      </c>
      <c r="B5833" t="s">
        <v>2005</v>
      </c>
      <c r="C5833" t="s">
        <v>1194</v>
      </c>
      <c r="D5833" t="s">
        <v>1171</v>
      </c>
      <c r="E5833" t="s">
        <v>2188</v>
      </c>
      <c r="F5833" s="7">
        <v>45705</v>
      </c>
      <c r="G5833" s="8">
        <v>41039</v>
      </c>
      <c r="H5833" s="8" t="s">
        <v>79</v>
      </c>
      <c r="I5833" s="8" t="s">
        <v>620</v>
      </c>
      <c r="J5833" s="8" t="s">
        <v>1179</v>
      </c>
      <c r="K5833">
        <v>2</v>
      </c>
      <c r="L5833" s="10">
        <v>750</v>
      </c>
      <c r="M5833" s="10">
        <v>1500</v>
      </c>
      <c r="N5833">
        <v>102</v>
      </c>
      <c r="O5833">
        <f t="shared" si="182"/>
        <v>204</v>
      </c>
      <c r="P5833" s="11">
        <f t="shared" si="183"/>
        <v>1296</v>
      </c>
    </row>
    <row r="5834" spans="1:16" x14ac:dyDescent="0.25">
      <c r="A5834" t="s">
        <v>1783</v>
      </c>
      <c r="B5834" t="s">
        <v>2005</v>
      </c>
      <c r="C5834" t="s">
        <v>1194</v>
      </c>
      <c r="D5834" t="s">
        <v>1171</v>
      </c>
      <c r="E5834" t="s">
        <v>2188</v>
      </c>
      <c r="F5834" s="7">
        <v>45705</v>
      </c>
      <c r="G5834" s="8">
        <v>41039</v>
      </c>
      <c r="H5834" s="8" t="s">
        <v>30</v>
      </c>
      <c r="I5834" s="8" t="s">
        <v>583</v>
      </c>
      <c r="J5834" s="8" t="s">
        <v>1187</v>
      </c>
      <c r="K5834">
        <v>1</v>
      </c>
      <c r="L5834" s="10">
        <v>500</v>
      </c>
      <c r="M5834" s="10">
        <v>500</v>
      </c>
      <c r="N5834">
        <v>100</v>
      </c>
      <c r="O5834">
        <f t="shared" si="182"/>
        <v>100</v>
      </c>
      <c r="P5834" s="11">
        <f t="shared" si="183"/>
        <v>400</v>
      </c>
    </row>
    <row r="5835" spans="1:16" x14ac:dyDescent="0.25">
      <c r="A5835" t="s">
        <v>1783</v>
      </c>
      <c r="B5835" t="s">
        <v>2005</v>
      </c>
      <c r="C5835" t="s">
        <v>1194</v>
      </c>
      <c r="D5835" t="s">
        <v>1171</v>
      </c>
      <c r="E5835" t="s">
        <v>2188</v>
      </c>
      <c r="F5835" s="7">
        <v>45705</v>
      </c>
      <c r="G5835" s="8">
        <v>41039</v>
      </c>
      <c r="H5835" s="8" t="s">
        <v>18</v>
      </c>
      <c r="I5835" s="8" t="s">
        <v>572</v>
      </c>
      <c r="J5835" s="8" t="s">
        <v>1187</v>
      </c>
      <c r="K5835">
        <v>2</v>
      </c>
      <c r="L5835" s="10">
        <v>75</v>
      </c>
      <c r="M5835" s="10">
        <v>150</v>
      </c>
      <c r="N5835">
        <v>15</v>
      </c>
      <c r="O5835">
        <f t="shared" si="182"/>
        <v>30</v>
      </c>
      <c r="P5835" s="11">
        <f t="shared" si="183"/>
        <v>120</v>
      </c>
    </row>
    <row r="5836" spans="1:16" x14ac:dyDescent="0.25">
      <c r="A5836" t="s">
        <v>1783</v>
      </c>
      <c r="B5836" t="s">
        <v>2005</v>
      </c>
      <c r="C5836" t="s">
        <v>1194</v>
      </c>
      <c r="D5836" t="s">
        <v>1171</v>
      </c>
      <c r="E5836" t="s">
        <v>2188</v>
      </c>
      <c r="F5836" s="7">
        <v>45705</v>
      </c>
      <c r="G5836" s="8">
        <v>41039</v>
      </c>
      <c r="H5836" s="8" t="s">
        <v>13</v>
      </c>
      <c r="I5836" s="8" t="s">
        <v>568</v>
      </c>
      <c r="J5836" s="8" t="s">
        <v>1187</v>
      </c>
      <c r="K5836">
        <v>4</v>
      </c>
      <c r="L5836" s="10">
        <v>75</v>
      </c>
      <c r="M5836" s="10">
        <v>300</v>
      </c>
      <c r="N5836">
        <v>15</v>
      </c>
      <c r="O5836">
        <f t="shared" si="182"/>
        <v>60</v>
      </c>
      <c r="P5836" s="11">
        <f t="shared" si="183"/>
        <v>240</v>
      </c>
    </row>
    <row r="5837" spans="1:16" x14ac:dyDescent="0.25">
      <c r="A5837" t="s">
        <v>1783</v>
      </c>
      <c r="B5837" t="s">
        <v>2005</v>
      </c>
      <c r="C5837" t="s">
        <v>1194</v>
      </c>
      <c r="D5837" t="s">
        <v>1171</v>
      </c>
      <c r="E5837" t="s">
        <v>2188</v>
      </c>
      <c r="F5837" s="7">
        <v>45740</v>
      </c>
      <c r="G5837" s="8">
        <v>41040</v>
      </c>
      <c r="H5837" s="8" t="s">
        <v>79</v>
      </c>
      <c r="I5837" s="8" t="s">
        <v>620</v>
      </c>
      <c r="J5837" s="8" t="s">
        <v>1179</v>
      </c>
      <c r="K5837">
        <v>2</v>
      </c>
      <c r="L5837" s="10">
        <v>750</v>
      </c>
      <c r="M5837" s="10">
        <v>1500</v>
      </c>
      <c r="N5837">
        <v>102</v>
      </c>
      <c r="O5837">
        <f t="shared" si="182"/>
        <v>204</v>
      </c>
      <c r="P5837" s="11">
        <f t="shared" si="183"/>
        <v>1296</v>
      </c>
    </row>
    <row r="5838" spans="1:16" x14ac:dyDescent="0.25">
      <c r="A5838" t="s">
        <v>1783</v>
      </c>
      <c r="B5838" t="s">
        <v>2005</v>
      </c>
      <c r="C5838" t="s">
        <v>1194</v>
      </c>
      <c r="D5838" t="s">
        <v>1171</v>
      </c>
      <c r="E5838" t="s">
        <v>2188</v>
      </c>
      <c r="F5838" s="7">
        <v>45740</v>
      </c>
      <c r="G5838" s="8">
        <v>41040</v>
      </c>
      <c r="H5838" s="8" t="s">
        <v>31</v>
      </c>
      <c r="I5838" s="8" t="s">
        <v>584</v>
      </c>
      <c r="J5838" s="8" t="s">
        <v>1187</v>
      </c>
      <c r="K5838">
        <v>1</v>
      </c>
      <c r="L5838" s="10">
        <v>500</v>
      </c>
      <c r="M5838" s="10">
        <v>500</v>
      </c>
      <c r="N5838">
        <v>100</v>
      </c>
      <c r="O5838">
        <f t="shared" si="182"/>
        <v>100</v>
      </c>
      <c r="P5838" s="11">
        <f t="shared" si="183"/>
        <v>400</v>
      </c>
    </row>
    <row r="5839" spans="1:16" x14ac:dyDescent="0.25">
      <c r="A5839" t="s">
        <v>1783</v>
      </c>
      <c r="B5839" t="s">
        <v>2005</v>
      </c>
      <c r="C5839" t="s">
        <v>1194</v>
      </c>
      <c r="D5839" t="s">
        <v>1171</v>
      </c>
      <c r="E5839" t="s">
        <v>2188</v>
      </c>
      <c r="F5839" s="7">
        <v>45740</v>
      </c>
      <c r="G5839" s="8">
        <v>41040</v>
      </c>
      <c r="H5839" s="8" t="s">
        <v>18</v>
      </c>
      <c r="I5839" s="8" t="s">
        <v>572</v>
      </c>
      <c r="J5839" s="8" t="s">
        <v>1187</v>
      </c>
      <c r="K5839">
        <v>4</v>
      </c>
      <c r="L5839" s="10">
        <v>75</v>
      </c>
      <c r="M5839" s="10">
        <v>300</v>
      </c>
      <c r="N5839">
        <v>15</v>
      </c>
      <c r="O5839">
        <f t="shared" si="182"/>
        <v>60</v>
      </c>
      <c r="P5839" s="11">
        <f t="shared" si="183"/>
        <v>240</v>
      </c>
    </row>
    <row r="5840" spans="1:16" x14ac:dyDescent="0.25">
      <c r="A5840" t="s">
        <v>1783</v>
      </c>
      <c r="B5840" t="s">
        <v>2005</v>
      </c>
      <c r="C5840" t="s">
        <v>1194</v>
      </c>
      <c r="D5840" t="s">
        <v>1171</v>
      </c>
      <c r="E5840" t="s">
        <v>2188</v>
      </c>
      <c r="F5840" s="7">
        <v>45740</v>
      </c>
      <c r="G5840" s="8">
        <v>41040</v>
      </c>
      <c r="H5840" s="8" t="s">
        <v>13</v>
      </c>
      <c r="I5840" s="8" t="s">
        <v>568</v>
      </c>
      <c r="J5840" s="8" t="s">
        <v>1187</v>
      </c>
      <c r="K5840">
        <v>2</v>
      </c>
      <c r="L5840" s="10">
        <v>75</v>
      </c>
      <c r="M5840" s="10">
        <v>150</v>
      </c>
      <c r="N5840">
        <v>15</v>
      </c>
      <c r="O5840">
        <f t="shared" si="182"/>
        <v>30</v>
      </c>
      <c r="P5840" s="11">
        <f t="shared" si="183"/>
        <v>120</v>
      </c>
    </row>
    <row r="5841" spans="1:16" x14ac:dyDescent="0.25">
      <c r="A5841" t="s">
        <v>1783</v>
      </c>
      <c r="B5841" t="s">
        <v>2005</v>
      </c>
      <c r="C5841" t="s">
        <v>1194</v>
      </c>
      <c r="D5841" t="s">
        <v>1171</v>
      </c>
      <c r="E5841" t="s">
        <v>2188</v>
      </c>
      <c r="F5841" s="7">
        <v>45747</v>
      </c>
      <c r="G5841" s="8">
        <v>41041</v>
      </c>
      <c r="H5841" s="8" t="s">
        <v>252</v>
      </c>
      <c r="I5841" s="8" t="s">
        <v>772</v>
      </c>
      <c r="J5841" s="8" t="s">
        <v>1182</v>
      </c>
      <c r="K5841">
        <v>1</v>
      </c>
      <c r="L5841" s="10">
        <v>1800</v>
      </c>
      <c r="M5841" s="10">
        <v>1800</v>
      </c>
      <c r="N5841">
        <v>230</v>
      </c>
      <c r="O5841">
        <f t="shared" si="182"/>
        <v>230</v>
      </c>
      <c r="P5841" s="11">
        <f t="shared" si="183"/>
        <v>1570</v>
      </c>
    </row>
    <row r="5842" spans="1:16" x14ac:dyDescent="0.25">
      <c r="A5842" t="s">
        <v>1783</v>
      </c>
      <c r="B5842" t="s">
        <v>2005</v>
      </c>
      <c r="C5842" t="s">
        <v>1194</v>
      </c>
      <c r="D5842" t="s">
        <v>1171</v>
      </c>
      <c r="E5842" t="s">
        <v>2188</v>
      </c>
      <c r="F5842" s="7">
        <v>45747</v>
      </c>
      <c r="G5842" s="8">
        <v>41041</v>
      </c>
      <c r="H5842" s="8" t="s">
        <v>61</v>
      </c>
      <c r="I5842" s="8" t="s">
        <v>606</v>
      </c>
      <c r="J5842" s="8" t="s">
        <v>1190</v>
      </c>
      <c r="K5842">
        <v>4</v>
      </c>
      <c r="L5842" s="10">
        <v>100</v>
      </c>
      <c r="M5842" s="10">
        <v>400</v>
      </c>
      <c r="N5842">
        <v>25</v>
      </c>
      <c r="O5842">
        <f t="shared" si="182"/>
        <v>100</v>
      </c>
      <c r="P5842" s="11">
        <f t="shared" si="183"/>
        <v>300</v>
      </c>
    </row>
    <row r="5843" spans="1:16" x14ac:dyDescent="0.25">
      <c r="A5843" t="s">
        <v>1783</v>
      </c>
      <c r="B5843" t="s">
        <v>2005</v>
      </c>
      <c r="C5843" t="s">
        <v>1194</v>
      </c>
      <c r="D5843" t="s">
        <v>1171</v>
      </c>
      <c r="E5843" t="s">
        <v>2188</v>
      </c>
      <c r="F5843" s="7">
        <v>45747</v>
      </c>
      <c r="G5843" s="8">
        <v>41041</v>
      </c>
      <c r="H5843" s="8" t="s">
        <v>253</v>
      </c>
      <c r="I5843" s="8" t="s">
        <v>773</v>
      </c>
      <c r="J5843" s="8" t="s">
        <v>60</v>
      </c>
      <c r="K5843">
        <v>1</v>
      </c>
      <c r="L5843" s="10">
        <v>1300</v>
      </c>
      <c r="M5843" s="10">
        <v>1300</v>
      </c>
      <c r="N5843">
        <v>200</v>
      </c>
      <c r="O5843">
        <f t="shared" si="182"/>
        <v>200</v>
      </c>
      <c r="P5843" s="11">
        <f t="shared" si="183"/>
        <v>1100</v>
      </c>
    </row>
    <row r="5844" spans="1:16" x14ac:dyDescent="0.25">
      <c r="A5844" t="s">
        <v>1783</v>
      </c>
      <c r="B5844" t="s">
        <v>2005</v>
      </c>
      <c r="C5844" t="s">
        <v>1194</v>
      </c>
      <c r="D5844" t="s">
        <v>1171</v>
      </c>
      <c r="E5844" t="s">
        <v>2188</v>
      </c>
      <c r="F5844" s="7">
        <v>45761</v>
      </c>
      <c r="G5844" s="8">
        <v>41042</v>
      </c>
      <c r="H5844" s="8" t="s">
        <v>78</v>
      </c>
      <c r="I5844" s="8" t="s">
        <v>619</v>
      </c>
      <c r="J5844" s="8" t="s">
        <v>1179</v>
      </c>
      <c r="K5844">
        <v>1</v>
      </c>
      <c r="L5844" s="10">
        <v>750</v>
      </c>
      <c r="M5844" s="10">
        <v>750</v>
      </c>
      <c r="N5844">
        <v>102</v>
      </c>
      <c r="O5844">
        <f t="shared" si="182"/>
        <v>102</v>
      </c>
      <c r="P5844" s="11">
        <f t="shared" si="183"/>
        <v>648</v>
      </c>
    </row>
    <row r="5845" spans="1:16" x14ac:dyDescent="0.25">
      <c r="A5845" t="s">
        <v>1783</v>
      </c>
      <c r="B5845" t="s">
        <v>2005</v>
      </c>
      <c r="C5845" t="s">
        <v>1194</v>
      </c>
      <c r="D5845" t="s">
        <v>1171</v>
      </c>
      <c r="E5845" t="s">
        <v>2188</v>
      </c>
      <c r="F5845" s="7">
        <v>45761</v>
      </c>
      <c r="G5845" s="8">
        <v>41042</v>
      </c>
      <c r="H5845" s="8" t="s">
        <v>94</v>
      </c>
      <c r="I5845" s="8" t="s">
        <v>633</v>
      </c>
      <c r="J5845" s="8" t="s">
        <v>1187</v>
      </c>
      <c r="K5845">
        <v>1</v>
      </c>
      <c r="L5845" s="10">
        <v>475</v>
      </c>
      <c r="M5845" s="10">
        <v>475</v>
      </c>
      <c r="N5845">
        <v>80</v>
      </c>
      <c r="O5845">
        <f t="shared" si="182"/>
        <v>80</v>
      </c>
      <c r="P5845" s="11">
        <f t="shared" si="183"/>
        <v>395</v>
      </c>
    </row>
    <row r="5846" spans="1:16" x14ac:dyDescent="0.25">
      <c r="A5846" t="s">
        <v>1783</v>
      </c>
      <c r="B5846" t="s">
        <v>2005</v>
      </c>
      <c r="C5846" t="s">
        <v>1194</v>
      </c>
      <c r="D5846" t="s">
        <v>1171</v>
      </c>
      <c r="E5846" t="s">
        <v>2188</v>
      </c>
      <c r="F5846" s="7">
        <v>45761</v>
      </c>
      <c r="G5846" s="8">
        <v>41042</v>
      </c>
      <c r="H5846" s="8" t="s">
        <v>18</v>
      </c>
      <c r="I5846" s="8" t="s">
        <v>572</v>
      </c>
      <c r="J5846" s="8" t="s">
        <v>1187</v>
      </c>
      <c r="K5846">
        <v>2</v>
      </c>
      <c r="L5846" s="10">
        <v>75</v>
      </c>
      <c r="M5846" s="10">
        <v>150</v>
      </c>
      <c r="N5846">
        <v>15</v>
      </c>
      <c r="O5846">
        <f t="shared" si="182"/>
        <v>30</v>
      </c>
      <c r="P5846" s="11">
        <f t="shared" si="183"/>
        <v>120</v>
      </c>
    </row>
    <row r="5847" spans="1:16" x14ac:dyDescent="0.25">
      <c r="A5847" t="s">
        <v>1783</v>
      </c>
      <c r="B5847" t="s">
        <v>2005</v>
      </c>
      <c r="C5847" t="s">
        <v>1194</v>
      </c>
      <c r="D5847" t="s">
        <v>1171</v>
      </c>
      <c r="E5847" t="s">
        <v>2188</v>
      </c>
      <c r="F5847" s="7">
        <v>45761</v>
      </c>
      <c r="G5847" s="8">
        <v>41042</v>
      </c>
      <c r="H5847" s="8" t="s">
        <v>13</v>
      </c>
      <c r="I5847" s="8" t="s">
        <v>568</v>
      </c>
      <c r="J5847" s="8" t="s">
        <v>1187</v>
      </c>
      <c r="K5847">
        <v>2</v>
      </c>
      <c r="L5847" s="10">
        <v>75</v>
      </c>
      <c r="M5847" s="10">
        <v>150</v>
      </c>
      <c r="N5847">
        <v>15</v>
      </c>
      <c r="O5847">
        <f t="shared" si="182"/>
        <v>30</v>
      </c>
      <c r="P5847" s="11">
        <f t="shared" si="183"/>
        <v>120</v>
      </c>
    </row>
    <row r="5848" spans="1:16" x14ac:dyDescent="0.25">
      <c r="A5848" t="s">
        <v>1071</v>
      </c>
      <c r="B5848" t="s">
        <v>1169</v>
      </c>
      <c r="C5848" t="s">
        <v>1196</v>
      </c>
      <c r="D5848" t="s">
        <v>1172</v>
      </c>
      <c r="E5848" t="s">
        <v>202</v>
      </c>
      <c r="F5848" s="7">
        <v>45769</v>
      </c>
      <c r="G5848" s="8">
        <v>41043</v>
      </c>
      <c r="H5848" s="8" t="s">
        <v>532</v>
      </c>
      <c r="I5848" s="8" t="s">
        <v>1012</v>
      </c>
      <c r="J5848" s="8" t="s">
        <v>1181</v>
      </c>
      <c r="K5848">
        <v>1</v>
      </c>
      <c r="L5848" s="10">
        <v>2000</v>
      </c>
      <c r="M5848" s="10">
        <v>2000</v>
      </c>
      <c r="N5848">
        <v>90</v>
      </c>
      <c r="O5848">
        <f t="shared" si="182"/>
        <v>90</v>
      </c>
      <c r="P5848" s="11">
        <f t="shared" si="183"/>
        <v>1910</v>
      </c>
    </row>
    <row r="5849" spans="1:16" x14ac:dyDescent="0.25">
      <c r="A5849" t="s">
        <v>1111</v>
      </c>
      <c r="B5849" t="s">
        <v>1151</v>
      </c>
      <c r="C5849" t="s">
        <v>1194</v>
      </c>
      <c r="D5849" t="s">
        <v>1172</v>
      </c>
      <c r="E5849" t="s">
        <v>497</v>
      </c>
      <c r="F5849" s="7">
        <v>45771</v>
      </c>
      <c r="G5849" s="8">
        <v>41044</v>
      </c>
      <c r="H5849" s="8" t="s">
        <v>282</v>
      </c>
      <c r="I5849" s="8" t="s">
        <v>796</v>
      </c>
      <c r="J5849" s="8" t="s">
        <v>1177</v>
      </c>
      <c r="K5849">
        <v>2</v>
      </c>
      <c r="L5849" s="10">
        <v>600</v>
      </c>
      <c r="M5849" s="10">
        <v>1200</v>
      </c>
      <c r="N5849">
        <v>50</v>
      </c>
      <c r="O5849">
        <f t="shared" si="182"/>
        <v>100</v>
      </c>
      <c r="P5849" s="11">
        <f t="shared" si="183"/>
        <v>1100</v>
      </c>
    </row>
    <row r="5850" spans="1:16" x14ac:dyDescent="0.25">
      <c r="A5850" t="s">
        <v>2373</v>
      </c>
      <c r="B5850" t="s">
        <v>2374</v>
      </c>
      <c r="C5850" t="s">
        <v>1196</v>
      </c>
      <c r="D5850" t="s">
        <v>1172</v>
      </c>
      <c r="E5850" t="s">
        <v>357</v>
      </c>
      <c r="F5850" s="7">
        <v>45762</v>
      </c>
      <c r="G5850" s="8">
        <v>41045</v>
      </c>
      <c r="H5850" s="8" t="s">
        <v>1212</v>
      </c>
      <c r="I5850" s="8" t="s">
        <v>1213</v>
      </c>
      <c r="J5850" s="8" t="s">
        <v>1214</v>
      </c>
      <c r="K5850">
        <v>7</v>
      </c>
      <c r="L5850" s="10">
        <v>400</v>
      </c>
      <c r="M5850" s="10">
        <v>2800</v>
      </c>
      <c r="N5850">
        <v>73</v>
      </c>
      <c r="O5850">
        <f t="shared" si="182"/>
        <v>511</v>
      </c>
      <c r="P5850" s="11">
        <f t="shared" si="183"/>
        <v>2289</v>
      </c>
    </row>
    <row r="5851" spans="1:16" x14ac:dyDescent="0.25">
      <c r="A5851" t="s">
        <v>2373</v>
      </c>
      <c r="B5851" t="s">
        <v>2374</v>
      </c>
      <c r="C5851" t="s">
        <v>1196</v>
      </c>
      <c r="D5851" t="s">
        <v>1172</v>
      </c>
      <c r="E5851" t="s">
        <v>357</v>
      </c>
      <c r="F5851" s="7">
        <v>45762</v>
      </c>
      <c r="G5851" s="8">
        <v>41045</v>
      </c>
      <c r="H5851" s="8" t="s">
        <v>1300</v>
      </c>
      <c r="I5851" s="8" t="s">
        <v>1301</v>
      </c>
      <c r="J5851" s="8" t="s">
        <v>1214</v>
      </c>
      <c r="K5851">
        <v>2</v>
      </c>
      <c r="L5851" s="10">
        <v>300</v>
      </c>
      <c r="M5851" s="10">
        <v>600</v>
      </c>
      <c r="N5851">
        <v>13</v>
      </c>
      <c r="O5851">
        <f t="shared" si="182"/>
        <v>26</v>
      </c>
      <c r="P5851" s="11">
        <f t="shared" si="183"/>
        <v>574</v>
      </c>
    </row>
    <row r="5852" spans="1:16" x14ac:dyDescent="0.25">
      <c r="A5852" t="s">
        <v>2373</v>
      </c>
      <c r="B5852" t="s">
        <v>2374</v>
      </c>
      <c r="C5852" t="s">
        <v>1196</v>
      </c>
      <c r="D5852" t="s">
        <v>1172</v>
      </c>
      <c r="E5852" t="s">
        <v>357</v>
      </c>
      <c r="F5852" s="7">
        <v>45762</v>
      </c>
      <c r="G5852" s="8">
        <v>41045</v>
      </c>
      <c r="H5852" s="8" t="s">
        <v>1206</v>
      </c>
      <c r="I5852" s="8" t="s">
        <v>1667</v>
      </c>
      <c r="J5852" s="8" t="s">
        <v>1205</v>
      </c>
      <c r="K5852">
        <v>6</v>
      </c>
      <c r="L5852" s="10">
        <v>100</v>
      </c>
      <c r="M5852" s="10">
        <v>600</v>
      </c>
      <c r="N5852">
        <v>7</v>
      </c>
      <c r="O5852">
        <f t="shared" si="182"/>
        <v>42</v>
      </c>
      <c r="P5852" s="11">
        <f t="shared" si="183"/>
        <v>558</v>
      </c>
    </row>
    <row r="5853" spans="1:16" x14ac:dyDescent="0.25">
      <c r="A5853" t="s">
        <v>2373</v>
      </c>
      <c r="B5853" t="s">
        <v>2374</v>
      </c>
      <c r="C5853" t="s">
        <v>1196</v>
      </c>
      <c r="D5853" t="s">
        <v>1172</v>
      </c>
      <c r="E5853" t="s">
        <v>357</v>
      </c>
      <c r="F5853" s="7">
        <v>45762</v>
      </c>
      <c r="G5853" s="8">
        <v>41045</v>
      </c>
      <c r="H5853" s="8" t="s">
        <v>1325</v>
      </c>
      <c r="I5853" s="8" t="s">
        <v>1326</v>
      </c>
      <c r="J5853" s="8" t="s">
        <v>1205</v>
      </c>
      <c r="K5853">
        <v>4</v>
      </c>
      <c r="L5853" s="10">
        <v>350</v>
      </c>
      <c r="M5853" s="10">
        <v>1400</v>
      </c>
      <c r="N5853">
        <v>10</v>
      </c>
      <c r="O5853">
        <f t="shared" si="182"/>
        <v>40</v>
      </c>
      <c r="P5853" s="11">
        <f t="shared" si="183"/>
        <v>1360</v>
      </c>
    </row>
    <row r="5854" spans="1:16" x14ac:dyDescent="0.25">
      <c r="A5854" t="s">
        <v>2373</v>
      </c>
      <c r="B5854" t="s">
        <v>2374</v>
      </c>
      <c r="C5854" t="s">
        <v>1196</v>
      </c>
      <c r="D5854" t="s">
        <v>1172</v>
      </c>
      <c r="E5854" t="s">
        <v>357</v>
      </c>
      <c r="F5854" s="7">
        <v>45762</v>
      </c>
      <c r="G5854" s="8">
        <v>41045</v>
      </c>
      <c r="H5854" s="8" t="s">
        <v>1271</v>
      </c>
      <c r="I5854" s="8" t="s">
        <v>1272</v>
      </c>
      <c r="J5854" s="8" t="s">
        <v>1205</v>
      </c>
      <c r="K5854">
        <v>2</v>
      </c>
      <c r="L5854" s="10">
        <v>350</v>
      </c>
      <c r="M5854" s="10">
        <v>700</v>
      </c>
      <c r="N5854">
        <v>10</v>
      </c>
      <c r="O5854">
        <f t="shared" si="182"/>
        <v>20</v>
      </c>
      <c r="P5854" s="11">
        <f t="shared" si="183"/>
        <v>680</v>
      </c>
    </row>
    <row r="5855" spans="1:16" x14ac:dyDescent="0.25">
      <c r="A5855" t="s">
        <v>2326</v>
      </c>
      <c r="B5855" t="s">
        <v>1142</v>
      </c>
      <c r="C5855" t="s">
        <v>1196</v>
      </c>
      <c r="D5855" t="s">
        <v>1172</v>
      </c>
      <c r="E5855" t="s">
        <v>2262</v>
      </c>
      <c r="F5855" s="7">
        <v>45764</v>
      </c>
      <c r="G5855" s="8">
        <v>41046</v>
      </c>
      <c r="H5855" s="8" t="s">
        <v>161</v>
      </c>
      <c r="I5855" s="8" t="s">
        <v>688</v>
      </c>
      <c r="J5855" s="8" t="s">
        <v>1185</v>
      </c>
      <c r="K5855">
        <v>1</v>
      </c>
      <c r="L5855" s="10">
        <v>2200</v>
      </c>
      <c r="M5855" s="10">
        <v>2200</v>
      </c>
      <c r="N5855">
        <v>125</v>
      </c>
      <c r="O5855">
        <f t="shared" si="182"/>
        <v>125</v>
      </c>
      <c r="P5855" s="11">
        <f t="shared" si="183"/>
        <v>2075</v>
      </c>
    </row>
    <row r="5856" spans="1:16" x14ac:dyDescent="0.25">
      <c r="A5856" t="s">
        <v>2326</v>
      </c>
      <c r="B5856" t="s">
        <v>1142</v>
      </c>
      <c r="C5856" t="s">
        <v>1196</v>
      </c>
      <c r="D5856" t="s">
        <v>1172</v>
      </c>
      <c r="E5856" t="s">
        <v>2262</v>
      </c>
      <c r="F5856" s="7">
        <v>45764</v>
      </c>
      <c r="G5856" s="8">
        <v>41046</v>
      </c>
      <c r="H5856" s="8" t="s">
        <v>11</v>
      </c>
      <c r="I5856" s="8" t="s">
        <v>566</v>
      </c>
      <c r="J5856" s="8" t="s">
        <v>1185</v>
      </c>
      <c r="K5856">
        <v>2</v>
      </c>
      <c r="L5856" s="10">
        <v>150</v>
      </c>
      <c r="M5856" s="10">
        <v>300</v>
      </c>
      <c r="N5856">
        <v>15</v>
      </c>
      <c r="O5856">
        <f t="shared" si="182"/>
        <v>30</v>
      </c>
      <c r="P5856" s="11">
        <f t="shared" si="183"/>
        <v>270</v>
      </c>
    </row>
    <row r="5857" spans="1:16" x14ac:dyDescent="0.25">
      <c r="A5857" t="s">
        <v>1089</v>
      </c>
      <c r="B5857" t="s">
        <v>1142</v>
      </c>
      <c r="C5857" t="s">
        <v>1196</v>
      </c>
      <c r="D5857" t="s">
        <v>1172</v>
      </c>
      <c r="E5857" t="s">
        <v>2262</v>
      </c>
      <c r="F5857" s="7">
        <v>45764</v>
      </c>
      <c r="G5857" s="8">
        <v>41047</v>
      </c>
      <c r="H5857" s="8" t="s">
        <v>195</v>
      </c>
      <c r="I5857" s="8" t="s">
        <v>719</v>
      </c>
      <c r="J5857" s="8" t="s">
        <v>1185</v>
      </c>
      <c r="K5857">
        <v>2</v>
      </c>
      <c r="L5857" s="10">
        <v>2200</v>
      </c>
      <c r="M5857" s="10">
        <v>4400</v>
      </c>
      <c r="N5857">
        <v>125</v>
      </c>
      <c r="O5857">
        <f t="shared" si="182"/>
        <v>250</v>
      </c>
      <c r="P5857" s="11">
        <f t="shared" si="183"/>
        <v>4150</v>
      </c>
    </row>
    <row r="5858" spans="1:16" x14ac:dyDescent="0.25">
      <c r="A5858" t="s">
        <v>1089</v>
      </c>
      <c r="B5858" t="s">
        <v>1142</v>
      </c>
      <c r="C5858" t="s">
        <v>1196</v>
      </c>
      <c r="D5858" t="s">
        <v>1172</v>
      </c>
      <c r="E5858" t="s">
        <v>2262</v>
      </c>
      <c r="F5858" s="7">
        <v>45764</v>
      </c>
      <c r="G5858" s="8">
        <v>41047</v>
      </c>
      <c r="H5858" s="8" t="s">
        <v>11</v>
      </c>
      <c r="I5858" s="8" t="s">
        <v>566</v>
      </c>
      <c r="J5858" s="8" t="s">
        <v>1185</v>
      </c>
      <c r="K5858">
        <v>4</v>
      </c>
      <c r="L5858" s="10">
        <v>150</v>
      </c>
      <c r="M5858" s="10">
        <v>600</v>
      </c>
      <c r="N5858">
        <v>15</v>
      </c>
      <c r="O5858">
        <f t="shared" si="182"/>
        <v>60</v>
      </c>
      <c r="P5858" s="11">
        <f t="shared" si="183"/>
        <v>540</v>
      </c>
    </row>
    <row r="5859" spans="1:16" x14ac:dyDescent="0.25">
      <c r="A5859" t="s">
        <v>1117</v>
      </c>
      <c r="B5859" t="s">
        <v>1197</v>
      </c>
      <c r="C5859" t="s">
        <v>1665</v>
      </c>
      <c r="D5859" t="s">
        <v>1172</v>
      </c>
      <c r="E5859" t="s">
        <v>41</v>
      </c>
      <c r="F5859" s="7">
        <v>45771</v>
      </c>
      <c r="G5859" s="8">
        <v>41048</v>
      </c>
      <c r="H5859" s="8" t="s">
        <v>73</v>
      </c>
      <c r="I5859" s="8" t="s">
        <v>615</v>
      </c>
      <c r="J5859" s="8" t="s">
        <v>1188</v>
      </c>
      <c r="K5859">
        <v>4</v>
      </c>
      <c r="L5859" s="10">
        <v>750</v>
      </c>
      <c r="M5859" s="10">
        <v>3000</v>
      </c>
      <c r="N5859">
        <v>60</v>
      </c>
      <c r="O5859">
        <f t="shared" si="182"/>
        <v>240</v>
      </c>
      <c r="P5859" s="11">
        <f t="shared" si="183"/>
        <v>2760</v>
      </c>
    </row>
    <row r="5860" spans="1:16" x14ac:dyDescent="0.25">
      <c r="A5860" t="s">
        <v>1117</v>
      </c>
      <c r="B5860" t="s">
        <v>1197</v>
      </c>
      <c r="C5860" t="s">
        <v>1665</v>
      </c>
      <c r="D5860" t="s">
        <v>1172</v>
      </c>
      <c r="E5860" t="s">
        <v>41</v>
      </c>
      <c r="F5860" s="7">
        <v>45771</v>
      </c>
      <c r="G5860" s="8">
        <v>41048</v>
      </c>
      <c r="H5860" s="8" t="s">
        <v>45</v>
      </c>
      <c r="I5860" s="8" t="s">
        <v>596</v>
      </c>
      <c r="J5860" s="8" t="s">
        <v>1188</v>
      </c>
      <c r="K5860">
        <v>1</v>
      </c>
      <c r="L5860" s="10">
        <v>50</v>
      </c>
      <c r="M5860" s="10">
        <v>50</v>
      </c>
      <c r="N5860">
        <v>10</v>
      </c>
      <c r="O5860">
        <f t="shared" si="182"/>
        <v>10</v>
      </c>
      <c r="P5860" s="11">
        <f t="shared" si="183"/>
        <v>40</v>
      </c>
    </row>
    <row r="5861" spans="1:16" x14ac:dyDescent="0.25">
      <c r="A5861" t="s">
        <v>1117</v>
      </c>
      <c r="B5861" t="s">
        <v>1197</v>
      </c>
      <c r="C5861" t="s">
        <v>1665</v>
      </c>
      <c r="D5861" t="s">
        <v>1172</v>
      </c>
      <c r="E5861" t="s">
        <v>41</v>
      </c>
      <c r="F5861" s="7">
        <v>45771</v>
      </c>
      <c r="G5861" s="8">
        <v>41048</v>
      </c>
      <c r="H5861" s="8" t="s">
        <v>45</v>
      </c>
      <c r="I5861" s="8" t="s">
        <v>596</v>
      </c>
      <c r="J5861" s="8" t="s">
        <v>1188</v>
      </c>
      <c r="K5861">
        <v>4</v>
      </c>
      <c r="L5861" s="10">
        <v>100</v>
      </c>
      <c r="M5861" s="10">
        <v>400</v>
      </c>
      <c r="N5861">
        <v>10</v>
      </c>
      <c r="O5861">
        <f t="shared" si="182"/>
        <v>40</v>
      </c>
      <c r="P5861" s="11">
        <f t="shared" si="183"/>
        <v>360</v>
      </c>
    </row>
    <row r="5862" spans="1:16" x14ac:dyDescent="0.25">
      <c r="A5862" t="s">
        <v>1117</v>
      </c>
      <c r="B5862" t="s">
        <v>1197</v>
      </c>
      <c r="C5862" t="s">
        <v>1665</v>
      </c>
      <c r="D5862" t="s">
        <v>1172</v>
      </c>
      <c r="E5862" t="s">
        <v>41</v>
      </c>
      <c r="F5862" s="7">
        <v>45771</v>
      </c>
      <c r="G5862" s="8">
        <v>41048</v>
      </c>
      <c r="H5862" s="8" t="s">
        <v>113</v>
      </c>
      <c r="I5862" s="8" t="s">
        <v>650</v>
      </c>
      <c r="J5862" s="8" t="s">
        <v>1188</v>
      </c>
      <c r="K5862">
        <v>2</v>
      </c>
      <c r="L5862" s="10">
        <v>125</v>
      </c>
      <c r="M5862" s="10">
        <v>250</v>
      </c>
      <c r="N5862">
        <v>15</v>
      </c>
      <c r="O5862">
        <f t="shared" si="182"/>
        <v>30</v>
      </c>
      <c r="P5862" s="11">
        <f t="shared" si="183"/>
        <v>220</v>
      </c>
    </row>
    <row r="5863" spans="1:16" x14ac:dyDescent="0.25">
      <c r="A5863" t="s">
        <v>1117</v>
      </c>
      <c r="B5863" t="s">
        <v>1197</v>
      </c>
      <c r="C5863" t="s">
        <v>1665</v>
      </c>
      <c r="D5863" t="s">
        <v>1172</v>
      </c>
      <c r="E5863" t="s">
        <v>41</v>
      </c>
      <c r="F5863" s="7">
        <v>45771</v>
      </c>
      <c r="G5863" s="8">
        <v>41048</v>
      </c>
      <c r="H5863" s="8" t="s">
        <v>101</v>
      </c>
      <c r="I5863" s="8" t="s">
        <v>640</v>
      </c>
      <c r="J5863" s="8" t="s">
        <v>1181</v>
      </c>
      <c r="K5863">
        <v>2</v>
      </c>
      <c r="L5863" s="10">
        <v>2000</v>
      </c>
      <c r="M5863" s="10">
        <v>4000</v>
      </c>
      <c r="N5863">
        <v>90</v>
      </c>
      <c r="O5863">
        <f t="shared" si="182"/>
        <v>180</v>
      </c>
      <c r="P5863" s="11">
        <f t="shared" si="183"/>
        <v>3820</v>
      </c>
    </row>
    <row r="5864" spans="1:16" x14ac:dyDescent="0.25">
      <c r="A5864" t="s">
        <v>2246</v>
      </c>
      <c r="B5864" s="27" t="s">
        <v>1155</v>
      </c>
      <c r="C5864" s="27" t="s">
        <v>1192</v>
      </c>
      <c r="D5864" s="27" t="s">
        <v>1171</v>
      </c>
      <c r="E5864" t="s">
        <v>8</v>
      </c>
      <c r="F5864" s="7">
        <v>45764</v>
      </c>
      <c r="G5864" s="8">
        <v>41049</v>
      </c>
      <c r="H5864" s="8" t="s">
        <v>195</v>
      </c>
      <c r="I5864" s="8" t="s">
        <v>719</v>
      </c>
      <c r="J5864" s="8" t="s">
        <v>1185</v>
      </c>
      <c r="K5864">
        <v>2</v>
      </c>
      <c r="L5864" s="10">
        <v>1900</v>
      </c>
      <c r="M5864" s="10">
        <v>3800</v>
      </c>
      <c r="N5864">
        <v>125</v>
      </c>
      <c r="O5864">
        <f t="shared" si="182"/>
        <v>250</v>
      </c>
      <c r="P5864" s="11">
        <f t="shared" si="183"/>
        <v>3550</v>
      </c>
    </row>
    <row r="5865" spans="1:16" x14ac:dyDescent="0.25">
      <c r="A5865" t="s">
        <v>2246</v>
      </c>
      <c r="B5865" s="27" t="s">
        <v>1155</v>
      </c>
      <c r="C5865" s="27" t="s">
        <v>1192</v>
      </c>
      <c r="D5865" s="27" t="s">
        <v>1171</v>
      </c>
      <c r="E5865" t="s">
        <v>8</v>
      </c>
      <c r="F5865" s="7">
        <v>45764</v>
      </c>
      <c r="G5865" s="8">
        <v>41049</v>
      </c>
      <c r="H5865" s="8" t="s">
        <v>62</v>
      </c>
      <c r="I5865" s="8" t="s">
        <v>607</v>
      </c>
      <c r="J5865" s="8" t="s">
        <v>1185</v>
      </c>
      <c r="K5865">
        <v>4</v>
      </c>
      <c r="L5865" s="10">
        <v>125</v>
      </c>
      <c r="M5865" s="10">
        <v>500</v>
      </c>
      <c r="N5865">
        <v>15</v>
      </c>
      <c r="O5865">
        <f t="shared" si="182"/>
        <v>60</v>
      </c>
      <c r="P5865" s="11">
        <f t="shared" si="183"/>
        <v>440</v>
      </c>
    </row>
    <row r="5866" spans="1:16" x14ac:dyDescent="0.25">
      <c r="A5866" t="s">
        <v>1952</v>
      </c>
      <c r="B5866" t="s">
        <v>1939</v>
      </c>
      <c r="C5866" t="s">
        <v>1193</v>
      </c>
      <c r="D5866" t="s">
        <v>1172</v>
      </c>
      <c r="E5866" t="s">
        <v>1464</v>
      </c>
      <c r="F5866" s="7">
        <v>45747</v>
      </c>
      <c r="G5866" s="8">
        <v>41050</v>
      </c>
      <c r="H5866" s="8" t="s">
        <v>1204</v>
      </c>
      <c r="I5866" s="8" t="s">
        <v>1668</v>
      </c>
      <c r="J5866" s="8" t="s">
        <v>1205</v>
      </c>
      <c r="K5866">
        <v>8</v>
      </c>
      <c r="L5866" s="10">
        <v>300</v>
      </c>
      <c r="M5866" s="10">
        <v>2400</v>
      </c>
      <c r="N5866">
        <v>29</v>
      </c>
      <c r="O5866">
        <f t="shared" si="182"/>
        <v>232</v>
      </c>
      <c r="P5866" s="11">
        <f t="shared" si="183"/>
        <v>2168</v>
      </c>
    </row>
    <row r="5867" spans="1:16" x14ac:dyDescent="0.25">
      <c r="A5867" t="s">
        <v>1952</v>
      </c>
      <c r="B5867" t="s">
        <v>1939</v>
      </c>
      <c r="C5867" t="s">
        <v>1193</v>
      </c>
      <c r="D5867" t="s">
        <v>1172</v>
      </c>
      <c r="E5867" t="s">
        <v>1464</v>
      </c>
      <c r="F5867" s="7">
        <v>45747</v>
      </c>
      <c r="G5867" s="8">
        <v>41050</v>
      </c>
      <c r="H5867" s="8" t="s">
        <v>1206</v>
      </c>
      <c r="I5867" s="8" t="s">
        <v>1667</v>
      </c>
      <c r="J5867" s="8" t="s">
        <v>1205</v>
      </c>
      <c r="K5867">
        <v>8</v>
      </c>
      <c r="L5867" s="10">
        <v>50</v>
      </c>
      <c r="M5867" s="10">
        <v>400</v>
      </c>
      <c r="N5867">
        <v>7</v>
      </c>
      <c r="O5867">
        <f t="shared" si="182"/>
        <v>56</v>
      </c>
      <c r="P5867" s="11">
        <f t="shared" si="183"/>
        <v>344</v>
      </c>
    </row>
    <row r="5868" spans="1:16" x14ac:dyDescent="0.25">
      <c r="A5868" t="s">
        <v>1952</v>
      </c>
      <c r="B5868" t="s">
        <v>1939</v>
      </c>
      <c r="C5868" t="s">
        <v>1193</v>
      </c>
      <c r="D5868" t="s">
        <v>1172</v>
      </c>
      <c r="E5868" t="s">
        <v>1464</v>
      </c>
      <c r="F5868" s="7">
        <v>45747</v>
      </c>
      <c r="G5868" s="8">
        <v>41050</v>
      </c>
      <c r="H5868" s="8" t="s">
        <v>1325</v>
      </c>
      <c r="I5868" s="8" t="s">
        <v>1326</v>
      </c>
      <c r="J5868" s="8" t="s">
        <v>1205</v>
      </c>
      <c r="K5868">
        <v>3</v>
      </c>
      <c r="L5868" s="10">
        <v>300</v>
      </c>
      <c r="M5868" s="10">
        <v>900</v>
      </c>
      <c r="N5868">
        <v>10</v>
      </c>
      <c r="O5868">
        <f t="shared" si="182"/>
        <v>30</v>
      </c>
      <c r="P5868" s="11">
        <f t="shared" si="183"/>
        <v>870</v>
      </c>
    </row>
    <row r="5869" spans="1:16" x14ac:dyDescent="0.25">
      <c r="A5869" t="s">
        <v>1952</v>
      </c>
      <c r="B5869" t="s">
        <v>1939</v>
      </c>
      <c r="C5869" t="s">
        <v>1193</v>
      </c>
      <c r="D5869" t="s">
        <v>1172</v>
      </c>
      <c r="E5869" t="s">
        <v>1464</v>
      </c>
      <c r="F5869" s="7">
        <v>45747</v>
      </c>
      <c r="G5869" s="8">
        <v>41050</v>
      </c>
      <c r="H5869" s="8" t="s">
        <v>1225</v>
      </c>
      <c r="I5869" s="8" t="s">
        <v>1226</v>
      </c>
      <c r="J5869" s="8" t="s">
        <v>1205</v>
      </c>
      <c r="K5869">
        <v>1</v>
      </c>
      <c r="L5869" s="10">
        <v>300</v>
      </c>
      <c r="M5869" s="10">
        <v>300</v>
      </c>
      <c r="N5869">
        <v>10</v>
      </c>
      <c r="O5869">
        <f t="shared" si="182"/>
        <v>10</v>
      </c>
      <c r="P5869" s="11">
        <f t="shared" si="183"/>
        <v>290</v>
      </c>
    </row>
    <row r="5870" spans="1:16" x14ac:dyDescent="0.25">
      <c r="A5870" t="s">
        <v>1952</v>
      </c>
      <c r="B5870" t="s">
        <v>1939</v>
      </c>
      <c r="C5870" t="s">
        <v>1193</v>
      </c>
      <c r="D5870" t="s">
        <v>1172</v>
      </c>
      <c r="E5870" t="s">
        <v>1464</v>
      </c>
      <c r="F5870" s="7">
        <v>45747</v>
      </c>
      <c r="G5870" s="8">
        <v>41050</v>
      </c>
      <c r="H5870" s="8" t="s">
        <v>1223</v>
      </c>
      <c r="I5870" s="8" t="s">
        <v>1224</v>
      </c>
      <c r="J5870" s="8" t="s">
        <v>1205</v>
      </c>
      <c r="K5870">
        <v>2</v>
      </c>
      <c r="L5870" s="10">
        <v>300</v>
      </c>
      <c r="M5870" s="10">
        <v>600</v>
      </c>
      <c r="N5870">
        <v>10</v>
      </c>
      <c r="O5870">
        <f t="shared" si="182"/>
        <v>20</v>
      </c>
      <c r="P5870" s="11">
        <f t="shared" si="183"/>
        <v>580</v>
      </c>
    </row>
    <row r="5871" spans="1:16" x14ac:dyDescent="0.25">
      <c r="A5871" t="s">
        <v>1952</v>
      </c>
      <c r="B5871" t="s">
        <v>1939</v>
      </c>
      <c r="C5871" t="s">
        <v>1193</v>
      </c>
      <c r="D5871" t="s">
        <v>1172</v>
      </c>
      <c r="E5871" t="s">
        <v>1464</v>
      </c>
      <c r="F5871" s="7">
        <v>45747</v>
      </c>
      <c r="G5871" s="8">
        <v>41050</v>
      </c>
      <c r="H5871" s="8" t="s">
        <v>1333</v>
      </c>
      <c r="I5871" s="8" t="s">
        <v>1334</v>
      </c>
      <c r="J5871" s="8" t="s">
        <v>1205</v>
      </c>
      <c r="K5871">
        <v>2</v>
      </c>
      <c r="L5871" s="10">
        <v>300</v>
      </c>
      <c r="M5871" s="10">
        <v>600</v>
      </c>
      <c r="N5871">
        <v>10</v>
      </c>
      <c r="O5871">
        <f t="shared" si="182"/>
        <v>20</v>
      </c>
      <c r="P5871" s="11">
        <f t="shared" si="183"/>
        <v>580</v>
      </c>
    </row>
    <row r="5872" spans="1:16" x14ac:dyDescent="0.25">
      <c r="A5872" t="s">
        <v>1952</v>
      </c>
      <c r="B5872" t="s">
        <v>1939</v>
      </c>
      <c r="C5872" t="s">
        <v>1193</v>
      </c>
      <c r="D5872" t="s">
        <v>1172</v>
      </c>
      <c r="E5872" t="s">
        <v>1464</v>
      </c>
      <c r="F5872" s="7">
        <v>45747</v>
      </c>
      <c r="G5872" s="8">
        <v>41050</v>
      </c>
      <c r="H5872" s="8" t="s">
        <v>53</v>
      </c>
      <c r="I5872" s="8" t="s">
        <v>602</v>
      </c>
      <c r="J5872" s="8" t="s">
        <v>1188</v>
      </c>
      <c r="K5872">
        <v>2</v>
      </c>
      <c r="L5872" s="10">
        <v>291.60000000000002</v>
      </c>
      <c r="M5872" s="10">
        <v>583.20000000000005</v>
      </c>
      <c r="N5872">
        <v>142</v>
      </c>
      <c r="O5872">
        <f t="shared" si="182"/>
        <v>284</v>
      </c>
      <c r="P5872" s="11">
        <f t="shared" si="183"/>
        <v>299.20000000000005</v>
      </c>
    </row>
    <row r="5873" spans="1:16" x14ac:dyDescent="0.25">
      <c r="A5873" t="s">
        <v>1952</v>
      </c>
      <c r="B5873" t="s">
        <v>1939</v>
      </c>
      <c r="C5873" t="s">
        <v>1193</v>
      </c>
      <c r="D5873" t="s">
        <v>1172</v>
      </c>
      <c r="E5873" t="s">
        <v>1464</v>
      </c>
      <c r="F5873" s="7">
        <v>45747</v>
      </c>
      <c r="G5873" s="8">
        <v>41050</v>
      </c>
      <c r="H5873" s="8" t="s">
        <v>138</v>
      </c>
      <c r="I5873" s="8" t="s">
        <v>671</v>
      </c>
      <c r="J5873" s="8" t="s">
        <v>1188</v>
      </c>
      <c r="K5873">
        <v>2</v>
      </c>
      <c r="L5873" s="10">
        <v>200</v>
      </c>
      <c r="M5873" s="10">
        <v>400</v>
      </c>
      <c r="N5873">
        <v>20</v>
      </c>
      <c r="O5873">
        <f t="shared" si="182"/>
        <v>40</v>
      </c>
      <c r="P5873" s="11">
        <f t="shared" si="183"/>
        <v>360</v>
      </c>
    </row>
    <row r="5874" spans="1:16" x14ac:dyDescent="0.25">
      <c r="A5874" t="s">
        <v>1049</v>
      </c>
      <c r="B5874" t="s">
        <v>1151</v>
      </c>
      <c r="C5874" t="s">
        <v>1194</v>
      </c>
      <c r="D5874" t="s">
        <v>1172</v>
      </c>
      <c r="E5874" t="s">
        <v>470</v>
      </c>
      <c r="F5874" s="7">
        <v>45764</v>
      </c>
      <c r="G5874" s="8">
        <v>41051</v>
      </c>
      <c r="H5874" s="8" t="s">
        <v>352</v>
      </c>
      <c r="I5874" s="8" t="s">
        <v>855</v>
      </c>
      <c r="J5874" s="8" t="s">
        <v>1177</v>
      </c>
      <c r="K5874">
        <v>1</v>
      </c>
      <c r="L5874" s="10">
        <v>600</v>
      </c>
      <c r="M5874" s="10">
        <v>600</v>
      </c>
      <c r="N5874">
        <v>50</v>
      </c>
      <c r="O5874">
        <f t="shared" si="182"/>
        <v>50</v>
      </c>
      <c r="P5874" s="11">
        <f t="shared" si="183"/>
        <v>550</v>
      </c>
    </row>
    <row r="5875" spans="1:16" x14ac:dyDescent="0.25">
      <c r="A5875" t="s">
        <v>1627</v>
      </c>
      <c r="B5875" t="s">
        <v>1127</v>
      </c>
      <c r="C5875" t="s">
        <v>1665</v>
      </c>
      <c r="D5875" t="s">
        <v>1172</v>
      </c>
      <c r="E5875" t="s">
        <v>1582</v>
      </c>
      <c r="F5875" s="7">
        <v>45762</v>
      </c>
      <c r="G5875" s="8">
        <v>41052</v>
      </c>
      <c r="H5875" s="8" t="s">
        <v>338</v>
      </c>
      <c r="I5875" s="8" t="s">
        <v>843</v>
      </c>
      <c r="J5875" s="8" t="s">
        <v>1185</v>
      </c>
      <c r="K5875">
        <v>1</v>
      </c>
      <c r="L5875" s="10">
        <v>3450</v>
      </c>
      <c r="M5875" s="10">
        <v>3450</v>
      </c>
      <c r="N5875">
        <v>125</v>
      </c>
      <c r="O5875">
        <f t="shared" si="182"/>
        <v>125</v>
      </c>
      <c r="P5875" s="11">
        <f t="shared" si="183"/>
        <v>3325</v>
      </c>
    </row>
    <row r="5876" spans="1:16" x14ac:dyDescent="0.25">
      <c r="A5876" t="s">
        <v>1627</v>
      </c>
      <c r="B5876" t="s">
        <v>1127</v>
      </c>
      <c r="C5876" t="s">
        <v>1665</v>
      </c>
      <c r="D5876" t="s">
        <v>1172</v>
      </c>
      <c r="E5876" t="s">
        <v>1582</v>
      </c>
      <c r="F5876" s="7">
        <v>45762</v>
      </c>
      <c r="G5876" s="8">
        <v>41052</v>
      </c>
      <c r="H5876" s="8" t="s">
        <v>56</v>
      </c>
      <c r="I5876" s="8" t="s">
        <v>604</v>
      </c>
      <c r="J5876" s="8" t="s">
        <v>1185</v>
      </c>
      <c r="K5876">
        <v>2</v>
      </c>
      <c r="L5876" s="10">
        <v>200</v>
      </c>
      <c r="M5876" s="10">
        <v>400</v>
      </c>
      <c r="N5876">
        <v>15</v>
      </c>
      <c r="O5876">
        <f t="shared" si="182"/>
        <v>30</v>
      </c>
      <c r="P5876" s="11">
        <f t="shared" si="183"/>
        <v>370</v>
      </c>
    </row>
    <row r="5877" spans="1:16" x14ac:dyDescent="0.25">
      <c r="A5877" t="s">
        <v>1787</v>
      </c>
      <c r="B5877" t="s">
        <v>1603</v>
      </c>
      <c r="C5877" t="s">
        <v>1194</v>
      </c>
      <c r="D5877" t="s">
        <v>1172</v>
      </c>
      <c r="E5877" t="s">
        <v>1788</v>
      </c>
      <c r="F5877" s="7">
        <v>45758</v>
      </c>
      <c r="G5877" s="8">
        <v>41053</v>
      </c>
      <c r="H5877" s="8" t="s">
        <v>1457</v>
      </c>
      <c r="I5877" s="8" t="s">
        <v>1458</v>
      </c>
      <c r="J5877" s="8" t="s">
        <v>1850</v>
      </c>
      <c r="K5877">
        <v>1</v>
      </c>
      <c r="L5877" s="10">
        <v>225</v>
      </c>
      <c r="M5877" s="10">
        <v>225</v>
      </c>
      <c r="N5877">
        <v>300</v>
      </c>
      <c r="O5877">
        <f t="shared" si="182"/>
        <v>300</v>
      </c>
      <c r="P5877" s="11">
        <f t="shared" si="183"/>
        <v>-75</v>
      </c>
    </row>
    <row r="5878" spans="1:16" x14ac:dyDescent="0.25">
      <c r="A5878" t="s">
        <v>1787</v>
      </c>
      <c r="B5878" t="s">
        <v>1603</v>
      </c>
      <c r="C5878" t="s">
        <v>1194</v>
      </c>
      <c r="D5878" t="s">
        <v>1172</v>
      </c>
      <c r="E5878" t="s">
        <v>1788</v>
      </c>
      <c r="F5878" s="7">
        <v>45758</v>
      </c>
      <c r="G5878" s="8">
        <v>41053</v>
      </c>
      <c r="H5878" s="8" t="s">
        <v>395</v>
      </c>
      <c r="I5878" s="8" t="s">
        <v>893</v>
      </c>
      <c r="J5878" s="8" t="s">
        <v>1183</v>
      </c>
      <c r="K5878">
        <v>1</v>
      </c>
      <c r="L5878" s="10">
        <v>9200</v>
      </c>
      <c r="M5878" s="10">
        <v>9200</v>
      </c>
      <c r="N5878">
        <v>235</v>
      </c>
      <c r="O5878">
        <f t="shared" si="182"/>
        <v>235</v>
      </c>
      <c r="P5878" s="11">
        <f t="shared" si="183"/>
        <v>8965</v>
      </c>
    </row>
    <row r="5879" spans="1:16" x14ac:dyDescent="0.25">
      <c r="A5879" t="s">
        <v>1787</v>
      </c>
      <c r="B5879" t="s">
        <v>1603</v>
      </c>
      <c r="C5879" t="s">
        <v>1194</v>
      </c>
      <c r="D5879" t="s">
        <v>1172</v>
      </c>
      <c r="E5879" t="s">
        <v>1788</v>
      </c>
      <c r="F5879" s="7">
        <v>45758</v>
      </c>
      <c r="G5879" s="8">
        <v>41053</v>
      </c>
      <c r="H5879" s="8" t="s">
        <v>173</v>
      </c>
      <c r="I5879" s="8" t="s">
        <v>698</v>
      </c>
      <c r="J5879" s="8" t="s">
        <v>1183</v>
      </c>
      <c r="K5879">
        <v>1</v>
      </c>
      <c r="L5879" s="10">
        <v>475</v>
      </c>
      <c r="M5879" s="10">
        <v>475</v>
      </c>
      <c r="N5879">
        <v>60</v>
      </c>
      <c r="O5879">
        <f t="shared" si="182"/>
        <v>60</v>
      </c>
      <c r="P5879" s="11">
        <f t="shared" si="183"/>
        <v>415</v>
      </c>
    </row>
    <row r="5880" spans="1:16" x14ac:dyDescent="0.25">
      <c r="A5880" t="s">
        <v>1787</v>
      </c>
      <c r="B5880" t="s">
        <v>1603</v>
      </c>
      <c r="C5880" t="s">
        <v>1194</v>
      </c>
      <c r="D5880" t="s">
        <v>1172</v>
      </c>
      <c r="E5880" t="s">
        <v>1788</v>
      </c>
      <c r="F5880" s="7">
        <v>45758</v>
      </c>
      <c r="G5880" s="8">
        <v>41053</v>
      </c>
      <c r="H5880" s="8" t="s">
        <v>139</v>
      </c>
      <c r="I5880" s="8" t="s">
        <v>1676</v>
      </c>
      <c r="J5880" s="8" t="s">
        <v>1183</v>
      </c>
      <c r="K5880">
        <v>1</v>
      </c>
      <c r="L5880" s="10">
        <v>108</v>
      </c>
      <c r="M5880" s="10">
        <v>108</v>
      </c>
      <c r="N5880">
        <v>30</v>
      </c>
      <c r="O5880">
        <f t="shared" si="182"/>
        <v>30</v>
      </c>
      <c r="P5880" s="11">
        <f t="shared" si="183"/>
        <v>78</v>
      </c>
    </row>
    <row r="5881" spans="1:16" x14ac:dyDescent="0.25">
      <c r="A5881" t="s">
        <v>1787</v>
      </c>
      <c r="B5881" t="s">
        <v>1603</v>
      </c>
      <c r="C5881" t="s">
        <v>1194</v>
      </c>
      <c r="D5881" t="s">
        <v>1172</v>
      </c>
      <c r="E5881" t="s">
        <v>1788</v>
      </c>
      <c r="F5881" s="7">
        <v>45758</v>
      </c>
      <c r="G5881" s="8">
        <v>41053</v>
      </c>
      <c r="H5881" s="8" t="s">
        <v>140</v>
      </c>
      <c r="I5881" s="8" t="s">
        <v>672</v>
      </c>
      <c r="J5881" s="8" t="s">
        <v>1183</v>
      </c>
      <c r="K5881">
        <v>1</v>
      </c>
      <c r="L5881" s="10">
        <v>1250</v>
      </c>
      <c r="M5881" s="10">
        <v>1250</v>
      </c>
      <c r="N5881">
        <v>875</v>
      </c>
      <c r="O5881">
        <f t="shared" si="182"/>
        <v>875</v>
      </c>
      <c r="P5881" s="11">
        <f t="shared" si="183"/>
        <v>375</v>
      </c>
    </row>
    <row r="5882" spans="1:16" x14ac:dyDescent="0.25">
      <c r="A5882" t="s">
        <v>1787</v>
      </c>
      <c r="B5882" t="s">
        <v>1603</v>
      </c>
      <c r="C5882" t="s">
        <v>1194</v>
      </c>
      <c r="D5882" t="s">
        <v>1172</v>
      </c>
      <c r="E5882" t="s">
        <v>1788</v>
      </c>
      <c r="F5882" s="7">
        <v>45758</v>
      </c>
      <c r="G5882" s="8">
        <v>41053</v>
      </c>
      <c r="H5882" s="8" t="s">
        <v>172</v>
      </c>
      <c r="I5882" s="8" t="s">
        <v>697</v>
      </c>
      <c r="J5882" s="8" t="s">
        <v>1183</v>
      </c>
      <c r="K5882">
        <v>1</v>
      </c>
      <c r="L5882" s="10">
        <v>450</v>
      </c>
      <c r="M5882" s="10">
        <v>450</v>
      </c>
      <c r="N5882">
        <v>120</v>
      </c>
      <c r="O5882">
        <f t="shared" si="182"/>
        <v>120</v>
      </c>
      <c r="P5882" s="11">
        <f t="shared" si="183"/>
        <v>330</v>
      </c>
    </row>
    <row r="5883" spans="1:16" x14ac:dyDescent="0.25">
      <c r="A5883" t="s">
        <v>1087</v>
      </c>
      <c r="B5883" t="s">
        <v>1148</v>
      </c>
      <c r="C5883" t="s">
        <v>1194</v>
      </c>
      <c r="D5883" t="s">
        <v>1172</v>
      </c>
      <c r="E5883" t="s">
        <v>104</v>
      </c>
      <c r="F5883" s="7">
        <v>45743</v>
      </c>
      <c r="G5883" s="8">
        <v>41054</v>
      </c>
      <c r="H5883" s="8" t="s">
        <v>314</v>
      </c>
      <c r="I5883" s="8" t="s">
        <v>823</v>
      </c>
      <c r="J5883" s="8" t="s">
        <v>1188</v>
      </c>
      <c r="K5883">
        <v>2</v>
      </c>
      <c r="L5883" s="10">
        <v>600</v>
      </c>
      <c r="M5883" s="10">
        <v>1200</v>
      </c>
      <c r="N5883">
        <v>90</v>
      </c>
      <c r="O5883">
        <f t="shared" si="182"/>
        <v>180</v>
      </c>
      <c r="P5883" s="11">
        <f t="shared" si="183"/>
        <v>1020</v>
      </c>
    </row>
    <row r="5884" spans="1:16" x14ac:dyDescent="0.25">
      <c r="A5884" t="s">
        <v>1087</v>
      </c>
      <c r="B5884" t="s">
        <v>1148</v>
      </c>
      <c r="C5884" t="s">
        <v>1194</v>
      </c>
      <c r="D5884" t="s">
        <v>1172</v>
      </c>
      <c r="E5884" t="s">
        <v>104</v>
      </c>
      <c r="F5884" s="7">
        <v>45743</v>
      </c>
      <c r="G5884" s="8">
        <v>41054</v>
      </c>
      <c r="H5884" s="8" t="s">
        <v>162</v>
      </c>
      <c r="I5884" s="8" t="s">
        <v>689</v>
      </c>
      <c r="J5884" s="8" t="s">
        <v>1188</v>
      </c>
      <c r="K5884">
        <v>1</v>
      </c>
      <c r="L5884" s="10">
        <v>600</v>
      </c>
      <c r="M5884" s="10">
        <v>600</v>
      </c>
      <c r="N5884">
        <v>90</v>
      </c>
      <c r="O5884">
        <f t="shared" si="182"/>
        <v>90</v>
      </c>
      <c r="P5884" s="11">
        <f t="shared" si="183"/>
        <v>510</v>
      </c>
    </row>
    <row r="5885" spans="1:16" x14ac:dyDescent="0.25">
      <c r="A5885" t="s">
        <v>1087</v>
      </c>
      <c r="B5885" t="s">
        <v>1148</v>
      </c>
      <c r="C5885" t="s">
        <v>1194</v>
      </c>
      <c r="D5885" t="s">
        <v>1172</v>
      </c>
      <c r="E5885" t="s">
        <v>104</v>
      </c>
      <c r="F5885" s="7">
        <v>45743</v>
      </c>
      <c r="G5885" s="8">
        <v>41054</v>
      </c>
      <c r="H5885" s="8" t="s">
        <v>1790</v>
      </c>
      <c r="I5885" s="8" t="s">
        <v>1791</v>
      </c>
      <c r="J5885" s="8" t="s">
        <v>1188</v>
      </c>
      <c r="K5885">
        <v>1</v>
      </c>
      <c r="L5885" s="10">
        <v>600</v>
      </c>
      <c r="M5885" s="10">
        <v>600</v>
      </c>
      <c r="N5885">
        <v>90</v>
      </c>
      <c r="O5885">
        <f t="shared" si="182"/>
        <v>90</v>
      </c>
      <c r="P5885" s="11">
        <f t="shared" si="183"/>
        <v>510</v>
      </c>
    </row>
    <row r="5886" spans="1:16" x14ac:dyDescent="0.25">
      <c r="A5886" t="s">
        <v>1087</v>
      </c>
      <c r="B5886" t="s">
        <v>1148</v>
      </c>
      <c r="C5886" t="s">
        <v>1194</v>
      </c>
      <c r="D5886" t="s">
        <v>1172</v>
      </c>
      <c r="E5886" t="s">
        <v>104</v>
      </c>
      <c r="F5886" s="7">
        <v>45743</v>
      </c>
      <c r="G5886" s="8">
        <v>41054</v>
      </c>
      <c r="H5886" s="8" t="s">
        <v>45</v>
      </c>
      <c r="I5886" s="8" t="s">
        <v>596</v>
      </c>
      <c r="J5886" s="8" t="s">
        <v>1188</v>
      </c>
      <c r="K5886">
        <v>4</v>
      </c>
      <c r="L5886" s="10">
        <v>100</v>
      </c>
      <c r="M5886" s="10">
        <v>400</v>
      </c>
      <c r="N5886">
        <v>10</v>
      </c>
      <c r="O5886">
        <f t="shared" si="182"/>
        <v>40</v>
      </c>
      <c r="P5886" s="11">
        <f t="shared" si="183"/>
        <v>360</v>
      </c>
    </row>
    <row r="5887" spans="1:16" x14ac:dyDescent="0.25">
      <c r="A5887" t="s">
        <v>1087</v>
      </c>
      <c r="B5887" t="s">
        <v>1148</v>
      </c>
      <c r="C5887" t="s">
        <v>1194</v>
      </c>
      <c r="D5887" t="s">
        <v>1172</v>
      </c>
      <c r="E5887" t="s">
        <v>104</v>
      </c>
      <c r="F5887" s="7">
        <v>45747</v>
      </c>
      <c r="G5887" s="8">
        <v>41055</v>
      </c>
      <c r="H5887" s="8" t="s">
        <v>167</v>
      </c>
      <c r="I5887" s="8" t="s">
        <v>694</v>
      </c>
      <c r="J5887" s="8" t="s">
        <v>1179</v>
      </c>
      <c r="K5887">
        <v>3</v>
      </c>
      <c r="L5887" s="10">
        <v>900</v>
      </c>
      <c r="M5887" s="10">
        <v>2700</v>
      </c>
      <c r="N5887">
        <v>102</v>
      </c>
      <c r="O5887">
        <f t="shared" si="182"/>
        <v>306</v>
      </c>
      <c r="P5887" s="11">
        <f t="shared" si="183"/>
        <v>2394</v>
      </c>
    </row>
    <row r="5888" spans="1:16" x14ac:dyDescent="0.25">
      <c r="A5888" t="s">
        <v>1087</v>
      </c>
      <c r="B5888" t="s">
        <v>1148</v>
      </c>
      <c r="C5888" t="s">
        <v>1194</v>
      </c>
      <c r="D5888" t="s">
        <v>1172</v>
      </c>
      <c r="E5888" t="s">
        <v>104</v>
      </c>
      <c r="F5888" s="7">
        <v>45747</v>
      </c>
      <c r="G5888" s="8">
        <v>41055</v>
      </c>
      <c r="H5888" s="8" t="s">
        <v>133</v>
      </c>
      <c r="I5888" s="8" t="s">
        <v>667</v>
      </c>
      <c r="J5888" s="8" t="s">
        <v>1187</v>
      </c>
      <c r="K5888">
        <v>1</v>
      </c>
      <c r="L5888" s="10">
        <v>900</v>
      </c>
      <c r="M5888" s="10">
        <v>900</v>
      </c>
      <c r="N5888">
        <v>120</v>
      </c>
      <c r="O5888">
        <f t="shared" si="182"/>
        <v>120</v>
      </c>
      <c r="P5888" s="11">
        <f t="shared" si="183"/>
        <v>780</v>
      </c>
    </row>
    <row r="5889" spans="1:16" x14ac:dyDescent="0.25">
      <c r="A5889" t="s">
        <v>1087</v>
      </c>
      <c r="B5889" t="s">
        <v>1148</v>
      </c>
      <c r="C5889" t="s">
        <v>1194</v>
      </c>
      <c r="D5889" t="s">
        <v>1172</v>
      </c>
      <c r="E5889" t="s">
        <v>104</v>
      </c>
      <c r="F5889" s="7">
        <v>45747</v>
      </c>
      <c r="G5889" s="8">
        <v>41055</v>
      </c>
      <c r="H5889" s="8" t="s">
        <v>64</v>
      </c>
      <c r="I5889" s="8" t="s">
        <v>608</v>
      </c>
      <c r="J5889" s="8" t="s">
        <v>1187</v>
      </c>
      <c r="K5889">
        <v>1</v>
      </c>
      <c r="L5889" s="10">
        <v>235</v>
      </c>
      <c r="M5889" s="10">
        <v>235</v>
      </c>
      <c r="N5889">
        <v>15</v>
      </c>
      <c r="O5889">
        <f t="shared" si="182"/>
        <v>15</v>
      </c>
      <c r="P5889" s="11">
        <f t="shared" si="183"/>
        <v>220</v>
      </c>
    </row>
    <row r="5890" spans="1:16" x14ac:dyDescent="0.25">
      <c r="A5890" t="s">
        <v>1087</v>
      </c>
      <c r="B5890" t="s">
        <v>1148</v>
      </c>
      <c r="C5890" t="s">
        <v>1194</v>
      </c>
      <c r="D5890" t="s">
        <v>1172</v>
      </c>
      <c r="E5890" t="s">
        <v>104</v>
      </c>
      <c r="F5890" s="7">
        <v>45747</v>
      </c>
      <c r="G5890" s="8">
        <v>41055</v>
      </c>
      <c r="H5890" s="8" t="s">
        <v>127</v>
      </c>
      <c r="I5890" s="8" t="s">
        <v>663</v>
      </c>
      <c r="J5890" s="8" t="s">
        <v>1187</v>
      </c>
      <c r="K5890">
        <v>2</v>
      </c>
      <c r="L5890" s="10">
        <v>235</v>
      </c>
      <c r="M5890" s="10">
        <v>470</v>
      </c>
      <c r="N5890">
        <v>15</v>
      </c>
      <c r="O5890">
        <f t="shared" si="182"/>
        <v>30</v>
      </c>
      <c r="P5890" s="11">
        <f t="shared" si="183"/>
        <v>440</v>
      </c>
    </row>
    <row r="5891" spans="1:16" x14ac:dyDescent="0.25">
      <c r="A5891" t="s">
        <v>1087</v>
      </c>
      <c r="B5891" t="s">
        <v>1148</v>
      </c>
      <c r="C5891" t="s">
        <v>1194</v>
      </c>
      <c r="D5891" t="s">
        <v>1172</v>
      </c>
      <c r="E5891" t="s">
        <v>104</v>
      </c>
      <c r="F5891" s="7">
        <v>45747</v>
      </c>
      <c r="G5891" s="8">
        <v>41055</v>
      </c>
      <c r="H5891" s="8" t="s">
        <v>121</v>
      </c>
      <c r="I5891" s="8" t="s">
        <v>657</v>
      </c>
      <c r="J5891" s="8" t="s">
        <v>1187</v>
      </c>
      <c r="K5891">
        <v>1</v>
      </c>
      <c r="L5891" s="10">
        <v>235</v>
      </c>
      <c r="M5891" s="10">
        <v>235</v>
      </c>
      <c r="N5891">
        <v>15</v>
      </c>
      <c r="O5891">
        <f t="shared" si="182"/>
        <v>15</v>
      </c>
      <c r="P5891" s="11">
        <f t="shared" si="183"/>
        <v>220</v>
      </c>
    </row>
    <row r="5892" spans="1:16" x14ac:dyDescent="0.25">
      <c r="A5892" t="s">
        <v>1087</v>
      </c>
      <c r="B5892" t="s">
        <v>1148</v>
      </c>
      <c r="C5892" t="s">
        <v>1194</v>
      </c>
      <c r="D5892" t="s">
        <v>1172</v>
      </c>
      <c r="E5892" t="s">
        <v>104</v>
      </c>
      <c r="F5892" s="7">
        <v>45747</v>
      </c>
      <c r="G5892" s="8">
        <v>41055</v>
      </c>
      <c r="H5892" s="8" t="s">
        <v>221</v>
      </c>
      <c r="I5892" s="8" t="s">
        <v>743</v>
      </c>
      <c r="J5892" s="8" t="s">
        <v>1187</v>
      </c>
      <c r="K5892">
        <v>4</v>
      </c>
      <c r="L5892" s="10">
        <v>235</v>
      </c>
      <c r="M5892" s="10">
        <v>940</v>
      </c>
      <c r="N5892">
        <v>15</v>
      </c>
      <c r="O5892">
        <f t="shared" si="182"/>
        <v>60</v>
      </c>
      <c r="P5892" s="11">
        <f t="shared" si="183"/>
        <v>880</v>
      </c>
    </row>
    <row r="5893" spans="1:16" x14ac:dyDescent="0.25">
      <c r="A5893" t="s">
        <v>1087</v>
      </c>
      <c r="B5893" t="s">
        <v>1148</v>
      </c>
      <c r="C5893" t="s">
        <v>1194</v>
      </c>
      <c r="D5893" t="s">
        <v>1172</v>
      </c>
      <c r="E5893" t="s">
        <v>104</v>
      </c>
      <c r="F5893" s="7">
        <v>45747</v>
      </c>
      <c r="G5893" s="8">
        <v>41055</v>
      </c>
      <c r="H5893" s="8" t="s">
        <v>26</v>
      </c>
      <c r="I5893" s="8" t="s">
        <v>580</v>
      </c>
      <c r="J5893" s="8" t="s">
        <v>1187</v>
      </c>
      <c r="K5893">
        <v>1</v>
      </c>
      <c r="L5893" s="10">
        <v>100</v>
      </c>
      <c r="M5893" s="10">
        <v>100</v>
      </c>
      <c r="N5893">
        <v>40</v>
      </c>
      <c r="O5893">
        <f t="shared" ref="O5893:O5956" si="184">+K5893*N5893</f>
        <v>40</v>
      </c>
      <c r="P5893" s="11">
        <f t="shared" ref="P5893:P5956" si="185">+M5893-O5893</f>
        <v>60</v>
      </c>
    </row>
    <row r="5894" spans="1:16" x14ac:dyDescent="0.25">
      <c r="A5894" t="s">
        <v>1087</v>
      </c>
      <c r="B5894" t="s">
        <v>1148</v>
      </c>
      <c r="C5894" t="s">
        <v>1194</v>
      </c>
      <c r="D5894" t="s">
        <v>1172</v>
      </c>
      <c r="E5894" t="s">
        <v>104</v>
      </c>
      <c r="F5894" s="7">
        <v>45754</v>
      </c>
      <c r="G5894" s="8">
        <v>41056</v>
      </c>
      <c r="H5894" s="8" t="s">
        <v>79</v>
      </c>
      <c r="I5894" s="8" t="s">
        <v>620</v>
      </c>
      <c r="J5894" s="8" t="s">
        <v>1179</v>
      </c>
      <c r="K5894">
        <v>4</v>
      </c>
      <c r="L5894" s="10">
        <v>900</v>
      </c>
      <c r="M5894" s="10">
        <v>3600</v>
      </c>
      <c r="N5894">
        <v>102</v>
      </c>
      <c r="O5894">
        <f t="shared" si="184"/>
        <v>408</v>
      </c>
      <c r="P5894" s="11">
        <f t="shared" si="185"/>
        <v>3192</v>
      </c>
    </row>
    <row r="5895" spans="1:16" x14ac:dyDescent="0.25">
      <c r="A5895" t="s">
        <v>1087</v>
      </c>
      <c r="B5895" t="s">
        <v>1148</v>
      </c>
      <c r="C5895" t="s">
        <v>1194</v>
      </c>
      <c r="D5895" t="s">
        <v>1172</v>
      </c>
      <c r="E5895" t="s">
        <v>104</v>
      </c>
      <c r="F5895" s="7">
        <v>45754</v>
      </c>
      <c r="G5895" s="8">
        <v>41056</v>
      </c>
      <c r="H5895" s="8" t="s">
        <v>281</v>
      </c>
      <c r="I5895" s="8" t="s">
        <v>795</v>
      </c>
      <c r="J5895" s="8" t="s">
        <v>1187</v>
      </c>
      <c r="K5895">
        <v>1</v>
      </c>
      <c r="L5895" s="10">
        <v>900</v>
      </c>
      <c r="M5895" s="10">
        <v>900</v>
      </c>
      <c r="N5895">
        <v>175</v>
      </c>
      <c r="O5895">
        <f t="shared" si="184"/>
        <v>175</v>
      </c>
      <c r="P5895" s="11">
        <f t="shared" si="185"/>
        <v>725</v>
      </c>
    </row>
    <row r="5896" spans="1:16" x14ac:dyDescent="0.25">
      <c r="A5896" t="s">
        <v>1087</v>
      </c>
      <c r="B5896" t="s">
        <v>1148</v>
      </c>
      <c r="C5896" t="s">
        <v>1194</v>
      </c>
      <c r="D5896" t="s">
        <v>1172</v>
      </c>
      <c r="E5896" t="s">
        <v>104</v>
      </c>
      <c r="F5896" s="7">
        <v>45754</v>
      </c>
      <c r="G5896" s="8">
        <v>41056</v>
      </c>
      <c r="H5896" s="8" t="s">
        <v>412</v>
      </c>
      <c r="I5896" s="8" t="s">
        <v>909</v>
      </c>
      <c r="J5896" s="8" t="s">
        <v>1187</v>
      </c>
      <c r="K5896">
        <v>2</v>
      </c>
      <c r="L5896" s="10">
        <v>235</v>
      </c>
      <c r="M5896" s="10">
        <v>470</v>
      </c>
      <c r="N5896">
        <v>15</v>
      </c>
      <c r="O5896">
        <f t="shared" si="184"/>
        <v>30</v>
      </c>
      <c r="P5896" s="11">
        <f t="shared" si="185"/>
        <v>440</v>
      </c>
    </row>
    <row r="5897" spans="1:16" x14ac:dyDescent="0.25">
      <c r="A5897" t="s">
        <v>1087</v>
      </c>
      <c r="B5897" t="s">
        <v>1148</v>
      </c>
      <c r="C5897" t="s">
        <v>1194</v>
      </c>
      <c r="D5897" t="s">
        <v>1172</v>
      </c>
      <c r="E5897" t="s">
        <v>104</v>
      </c>
      <c r="F5897" s="7">
        <v>45754</v>
      </c>
      <c r="G5897" s="8">
        <v>41056</v>
      </c>
      <c r="H5897" s="8" t="s">
        <v>122</v>
      </c>
      <c r="I5897" s="8" t="s">
        <v>658</v>
      </c>
      <c r="J5897" s="8" t="s">
        <v>1187</v>
      </c>
      <c r="K5897">
        <v>2</v>
      </c>
      <c r="L5897" s="10">
        <v>235</v>
      </c>
      <c r="M5897" s="10">
        <v>470</v>
      </c>
      <c r="N5897">
        <v>15</v>
      </c>
      <c r="O5897">
        <f t="shared" si="184"/>
        <v>30</v>
      </c>
      <c r="P5897" s="11">
        <f t="shared" si="185"/>
        <v>440</v>
      </c>
    </row>
    <row r="5898" spans="1:16" x14ac:dyDescent="0.25">
      <c r="A5898" t="s">
        <v>1087</v>
      </c>
      <c r="B5898" t="s">
        <v>1148</v>
      </c>
      <c r="C5898" t="s">
        <v>1194</v>
      </c>
      <c r="D5898" t="s">
        <v>1172</v>
      </c>
      <c r="E5898" t="s">
        <v>104</v>
      </c>
      <c r="F5898" s="7">
        <v>45754</v>
      </c>
      <c r="G5898" s="8">
        <v>41056</v>
      </c>
      <c r="H5898" s="8" t="s">
        <v>198</v>
      </c>
      <c r="I5898" s="8" t="s">
        <v>722</v>
      </c>
      <c r="J5898" s="8" t="s">
        <v>1187</v>
      </c>
      <c r="K5898">
        <v>4</v>
      </c>
      <c r="L5898" s="10">
        <v>235</v>
      </c>
      <c r="M5898" s="10">
        <v>940</v>
      </c>
      <c r="N5898">
        <v>15</v>
      </c>
      <c r="O5898">
        <f t="shared" si="184"/>
        <v>60</v>
      </c>
      <c r="P5898" s="11">
        <f t="shared" si="185"/>
        <v>880</v>
      </c>
    </row>
    <row r="5899" spans="1:16" x14ac:dyDescent="0.25">
      <c r="A5899" t="s">
        <v>1087</v>
      </c>
      <c r="B5899" t="s">
        <v>1148</v>
      </c>
      <c r="C5899" t="s">
        <v>1194</v>
      </c>
      <c r="D5899" t="s">
        <v>1172</v>
      </c>
      <c r="E5899" t="s">
        <v>104</v>
      </c>
      <c r="F5899" s="7">
        <v>45754</v>
      </c>
      <c r="G5899" s="8">
        <v>41056</v>
      </c>
      <c r="H5899" s="8" t="s">
        <v>431</v>
      </c>
      <c r="I5899" s="8" t="s">
        <v>926</v>
      </c>
      <c r="J5899" s="8" t="s">
        <v>1187</v>
      </c>
      <c r="K5899">
        <v>1</v>
      </c>
      <c r="L5899" s="10">
        <v>235</v>
      </c>
      <c r="M5899" s="10">
        <v>235</v>
      </c>
      <c r="N5899">
        <v>15</v>
      </c>
      <c r="O5899">
        <f t="shared" si="184"/>
        <v>15</v>
      </c>
      <c r="P5899" s="11">
        <f t="shared" si="185"/>
        <v>220</v>
      </c>
    </row>
    <row r="5900" spans="1:16" x14ac:dyDescent="0.25">
      <c r="A5900" t="s">
        <v>1087</v>
      </c>
      <c r="B5900" t="s">
        <v>1148</v>
      </c>
      <c r="C5900" t="s">
        <v>1194</v>
      </c>
      <c r="D5900" t="s">
        <v>1172</v>
      </c>
      <c r="E5900" t="s">
        <v>104</v>
      </c>
      <c r="F5900" s="7">
        <v>45754</v>
      </c>
      <c r="G5900" s="8">
        <v>41056</v>
      </c>
      <c r="H5900" s="8" t="s">
        <v>411</v>
      </c>
      <c r="I5900" s="8" t="s">
        <v>908</v>
      </c>
      <c r="J5900" s="8" t="s">
        <v>1187</v>
      </c>
      <c r="K5900">
        <v>1</v>
      </c>
      <c r="L5900" s="10">
        <v>235</v>
      </c>
      <c r="M5900" s="10">
        <v>235</v>
      </c>
      <c r="N5900">
        <v>15</v>
      </c>
      <c r="O5900">
        <f t="shared" si="184"/>
        <v>15</v>
      </c>
      <c r="P5900" s="11">
        <f t="shared" si="185"/>
        <v>220</v>
      </c>
    </row>
    <row r="5901" spans="1:16" x14ac:dyDescent="0.25">
      <c r="A5901" t="s">
        <v>1087</v>
      </c>
      <c r="B5901" t="s">
        <v>1148</v>
      </c>
      <c r="C5901" t="s">
        <v>1194</v>
      </c>
      <c r="D5901" t="s">
        <v>1172</v>
      </c>
      <c r="E5901" t="s">
        <v>104</v>
      </c>
      <c r="F5901" s="7">
        <v>45754</v>
      </c>
      <c r="G5901" s="8">
        <v>41056</v>
      </c>
      <c r="H5901" s="8" t="s">
        <v>26</v>
      </c>
      <c r="I5901" s="8" t="s">
        <v>580</v>
      </c>
      <c r="J5901" s="8" t="s">
        <v>1187</v>
      </c>
      <c r="K5901">
        <v>1</v>
      </c>
      <c r="L5901" s="10">
        <v>100</v>
      </c>
      <c r="M5901" s="10">
        <v>100</v>
      </c>
      <c r="N5901">
        <v>40</v>
      </c>
      <c r="O5901">
        <f t="shared" si="184"/>
        <v>40</v>
      </c>
      <c r="P5901" s="11">
        <f t="shared" si="185"/>
        <v>60</v>
      </c>
    </row>
    <row r="5902" spans="1:16" x14ac:dyDescent="0.25">
      <c r="A5902" t="s">
        <v>1103</v>
      </c>
      <c r="B5902" t="s">
        <v>1136</v>
      </c>
      <c r="C5902" t="s">
        <v>1194</v>
      </c>
      <c r="D5902" t="s">
        <v>1172</v>
      </c>
      <c r="E5902" t="s">
        <v>2499</v>
      </c>
      <c r="F5902" s="7">
        <v>45758</v>
      </c>
      <c r="G5902" s="8">
        <v>41057</v>
      </c>
      <c r="H5902" s="8" t="s">
        <v>1206</v>
      </c>
      <c r="I5902" s="8" t="s">
        <v>1667</v>
      </c>
      <c r="J5902" s="8" t="s">
        <v>1205</v>
      </c>
      <c r="K5902">
        <v>4</v>
      </c>
      <c r="L5902" s="10">
        <v>50</v>
      </c>
      <c r="M5902" s="10">
        <v>200</v>
      </c>
      <c r="N5902">
        <v>7</v>
      </c>
      <c r="O5902">
        <f t="shared" si="184"/>
        <v>28</v>
      </c>
      <c r="P5902" s="11">
        <f t="shared" si="185"/>
        <v>172</v>
      </c>
    </row>
    <row r="5903" spans="1:16" x14ac:dyDescent="0.25">
      <c r="A5903" t="s">
        <v>1358</v>
      </c>
      <c r="B5903" t="s">
        <v>1359</v>
      </c>
      <c r="C5903" t="s">
        <v>1192</v>
      </c>
      <c r="D5903" t="s">
        <v>1172</v>
      </c>
      <c r="E5903" t="s">
        <v>1360</v>
      </c>
      <c r="F5903" s="7">
        <v>45765</v>
      </c>
      <c r="G5903" s="8">
        <v>41058</v>
      </c>
      <c r="H5903" s="8" t="s">
        <v>87</v>
      </c>
      <c r="I5903" s="8" t="s">
        <v>627</v>
      </c>
      <c r="J5903" s="8" t="s">
        <v>1187</v>
      </c>
      <c r="K5903">
        <v>1</v>
      </c>
      <c r="L5903" s="10">
        <v>1080</v>
      </c>
      <c r="M5903" s="10">
        <v>1080</v>
      </c>
      <c r="N5903">
        <v>80</v>
      </c>
      <c r="O5903">
        <f t="shared" si="184"/>
        <v>80</v>
      </c>
      <c r="P5903" s="11">
        <f t="shared" si="185"/>
        <v>1000</v>
      </c>
    </row>
    <row r="5904" spans="1:16" x14ac:dyDescent="0.25">
      <c r="A5904" t="s">
        <v>1358</v>
      </c>
      <c r="B5904" t="s">
        <v>1359</v>
      </c>
      <c r="C5904" t="s">
        <v>1192</v>
      </c>
      <c r="D5904" t="s">
        <v>1172</v>
      </c>
      <c r="E5904" t="s">
        <v>1360</v>
      </c>
      <c r="F5904" s="7">
        <v>45765</v>
      </c>
      <c r="G5904" s="8">
        <v>41058</v>
      </c>
      <c r="H5904" s="8" t="s">
        <v>64</v>
      </c>
      <c r="I5904" s="8" t="s">
        <v>608</v>
      </c>
      <c r="J5904" s="8" t="s">
        <v>1187</v>
      </c>
      <c r="K5904">
        <v>3</v>
      </c>
      <c r="L5904" s="10">
        <v>200</v>
      </c>
      <c r="M5904" s="10">
        <v>600</v>
      </c>
      <c r="N5904">
        <v>15</v>
      </c>
      <c r="O5904">
        <f t="shared" si="184"/>
        <v>45</v>
      </c>
      <c r="P5904" s="11">
        <f t="shared" si="185"/>
        <v>555</v>
      </c>
    </row>
    <row r="5905" spans="1:16" x14ac:dyDescent="0.25">
      <c r="A5905" t="s">
        <v>1358</v>
      </c>
      <c r="B5905" t="s">
        <v>1359</v>
      </c>
      <c r="C5905" t="s">
        <v>1192</v>
      </c>
      <c r="D5905" t="s">
        <v>1172</v>
      </c>
      <c r="E5905" t="s">
        <v>1360</v>
      </c>
      <c r="F5905" s="7">
        <v>45765</v>
      </c>
      <c r="G5905" s="8">
        <v>41058</v>
      </c>
      <c r="H5905" s="8" t="s">
        <v>127</v>
      </c>
      <c r="I5905" s="8" t="s">
        <v>663</v>
      </c>
      <c r="J5905" s="8" t="s">
        <v>1187</v>
      </c>
      <c r="K5905">
        <v>1</v>
      </c>
      <c r="L5905" s="10">
        <v>200</v>
      </c>
      <c r="M5905" s="10">
        <v>200</v>
      </c>
      <c r="N5905">
        <v>15</v>
      </c>
      <c r="O5905">
        <f t="shared" si="184"/>
        <v>15</v>
      </c>
      <c r="P5905" s="11">
        <f t="shared" si="185"/>
        <v>185</v>
      </c>
    </row>
    <row r="5906" spans="1:16" x14ac:dyDescent="0.25">
      <c r="A5906" t="s">
        <v>1358</v>
      </c>
      <c r="B5906" t="s">
        <v>1359</v>
      </c>
      <c r="C5906" t="s">
        <v>1192</v>
      </c>
      <c r="D5906" t="s">
        <v>1172</v>
      </c>
      <c r="E5906" t="s">
        <v>1360</v>
      </c>
      <c r="F5906" s="7">
        <v>45765</v>
      </c>
      <c r="G5906" s="8">
        <v>41058</v>
      </c>
      <c r="H5906" s="8" t="s">
        <v>121</v>
      </c>
      <c r="I5906" s="8" t="s">
        <v>657</v>
      </c>
      <c r="J5906" s="8" t="s">
        <v>1187</v>
      </c>
      <c r="K5906">
        <v>1</v>
      </c>
      <c r="L5906" s="10">
        <v>200</v>
      </c>
      <c r="M5906" s="10">
        <v>200</v>
      </c>
      <c r="N5906">
        <v>15</v>
      </c>
      <c r="O5906">
        <f t="shared" si="184"/>
        <v>15</v>
      </c>
      <c r="P5906" s="11">
        <f t="shared" si="185"/>
        <v>185</v>
      </c>
    </row>
    <row r="5907" spans="1:16" x14ac:dyDescent="0.25">
      <c r="A5907" t="s">
        <v>1358</v>
      </c>
      <c r="B5907" t="s">
        <v>1359</v>
      </c>
      <c r="C5907" t="s">
        <v>1192</v>
      </c>
      <c r="D5907" t="s">
        <v>1172</v>
      </c>
      <c r="E5907" t="s">
        <v>1360</v>
      </c>
      <c r="F5907" s="7">
        <v>45765</v>
      </c>
      <c r="G5907" s="8">
        <v>41058</v>
      </c>
      <c r="H5907" s="8" t="s">
        <v>25</v>
      </c>
      <c r="I5907" s="8" t="s">
        <v>579</v>
      </c>
      <c r="J5907" s="8" t="s">
        <v>1187</v>
      </c>
      <c r="K5907">
        <v>1</v>
      </c>
      <c r="L5907" s="10">
        <v>120</v>
      </c>
      <c r="M5907" s="10">
        <v>120</v>
      </c>
      <c r="N5907">
        <v>40</v>
      </c>
      <c r="O5907">
        <f t="shared" si="184"/>
        <v>40</v>
      </c>
      <c r="P5907" s="11">
        <f t="shared" si="185"/>
        <v>80</v>
      </c>
    </row>
    <row r="5908" spans="1:16" x14ac:dyDescent="0.25">
      <c r="A5908" t="s">
        <v>1358</v>
      </c>
      <c r="B5908" t="s">
        <v>1359</v>
      </c>
      <c r="C5908" t="s">
        <v>1192</v>
      </c>
      <c r="D5908" t="s">
        <v>1172</v>
      </c>
      <c r="E5908" t="s">
        <v>1360</v>
      </c>
      <c r="F5908" s="7">
        <v>45771</v>
      </c>
      <c r="G5908" s="8">
        <v>41059</v>
      </c>
      <c r="H5908" s="8" t="s">
        <v>31</v>
      </c>
      <c r="I5908" s="8" t="s">
        <v>584</v>
      </c>
      <c r="J5908" s="8" t="s">
        <v>1187</v>
      </c>
      <c r="K5908">
        <v>1</v>
      </c>
      <c r="L5908" s="10">
        <v>1200</v>
      </c>
      <c r="M5908" s="10">
        <v>1200</v>
      </c>
      <c r="N5908">
        <v>100</v>
      </c>
      <c r="O5908">
        <f t="shared" si="184"/>
        <v>100</v>
      </c>
      <c r="P5908" s="11">
        <f t="shared" si="185"/>
        <v>1100</v>
      </c>
    </row>
    <row r="5909" spans="1:16" x14ac:dyDescent="0.25">
      <c r="A5909" t="s">
        <v>1358</v>
      </c>
      <c r="B5909" t="s">
        <v>1359</v>
      </c>
      <c r="C5909" t="s">
        <v>1192</v>
      </c>
      <c r="D5909" t="s">
        <v>1172</v>
      </c>
      <c r="E5909" t="s">
        <v>1360</v>
      </c>
      <c r="F5909" s="7">
        <v>45771</v>
      </c>
      <c r="G5909" s="8">
        <v>41059</v>
      </c>
      <c r="H5909" s="8" t="s">
        <v>64</v>
      </c>
      <c r="I5909" s="8" t="s">
        <v>608</v>
      </c>
      <c r="J5909" s="8" t="s">
        <v>1187</v>
      </c>
      <c r="K5909">
        <v>2</v>
      </c>
      <c r="L5909" s="10">
        <v>200</v>
      </c>
      <c r="M5909" s="10">
        <v>400</v>
      </c>
      <c r="N5909">
        <v>15</v>
      </c>
      <c r="O5909">
        <f t="shared" si="184"/>
        <v>30</v>
      </c>
      <c r="P5909" s="11">
        <f t="shared" si="185"/>
        <v>370</v>
      </c>
    </row>
    <row r="5910" spans="1:16" x14ac:dyDescent="0.25">
      <c r="A5910" t="s">
        <v>1358</v>
      </c>
      <c r="B5910" t="s">
        <v>1359</v>
      </c>
      <c r="C5910" t="s">
        <v>1192</v>
      </c>
      <c r="D5910" t="s">
        <v>1172</v>
      </c>
      <c r="E5910" t="s">
        <v>1360</v>
      </c>
      <c r="F5910" s="7">
        <v>45771</v>
      </c>
      <c r="G5910" s="8">
        <v>41059</v>
      </c>
      <c r="H5910" s="8" t="s">
        <v>127</v>
      </c>
      <c r="I5910" s="8" t="s">
        <v>663</v>
      </c>
      <c r="J5910" s="8" t="s">
        <v>1187</v>
      </c>
      <c r="K5910">
        <v>4</v>
      </c>
      <c r="L5910" s="10">
        <v>200</v>
      </c>
      <c r="M5910" s="10">
        <v>800</v>
      </c>
      <c r="N5910">
        <v>15</v>
      </c>
      <c r="O5910">
        <f t="shared" si="184"/>
        <v>60</v>
      </c>
      <c r="P5910" s="11">
        <f t="shared" si="185"/>
        <v>740</v>
      </c>
    </row>
    <row r="5911" spans="1:16" x14ac:dyDescent="0.25">
      <c r="A5911" t="s">
        <v>1358</v>
      </c>
      <c r="B5911" t="s">
        <v>1359</v>
      </c>
      <c r="C5911" t="s">
        <v>1192</v>
      </c>
      <c r="D5911" t="s">
        <v>1172</v>
      </c>
      <c r="E5911" t="s">
        <v>1360</v>
      </c>
      <c r="F5911" s="7">
        <v>45771</v>
      </c>
      <c r="G5911" s="8">
        <v>41059</v>
      </c>
      <c r="H5911" s="8" t="s">
        <v>26</v>
      </c>
      <c r="I5911" s="8" t="s">
        <v>580</v>
      </c>
      <c r="J5911" s="8" t="s">
        <v>1187</v>
      </c>
      <c r="K5911">
        <v>1</v>
      </c>
      <c r="L5911" s="10">
        <v>120</v>
      </c>
      <c r="M5911" s="10">
        <v>120</v>
      </c>
      <c r="N5911">
        <v>40</v>
      </c>
      <c r="O5911">
        <f t="shared" si="184"/>
        <v>40</v>
      </c>
      <c r="P5911" s="11">
        <f t="shared" si="185"/>
        <v>80</v>
      </c>
    </row>
    <row r="5912" spans="1:16" x14ac:dyDescent="0.25">
      <c r="A5912" t="s">
        <v>1096</v>
      </c>
      <c r="B5912" t="s">
        <v>1128</v>
      </c>
      <c r="C5912" t="s">
        <v>1192</v>
      </c>
      <c r="D5912" t="s">
        <v>1172</v>
      </c>
      <c r="E5912" t="s">
        <v>1465</v>
      </c>
      <c r="F5912" s="7">
        <v>45764</v>
      </c>
      <c r="G5912" s="8">
        <v>41060</v>
      </c>
      <c r="H5912" s="8" t="s">
        <v>77</v>
      </c>
      <c r="I5912" s="8" t="s">
        <v>618</v>
      </c>
      <c r="J5912" s="8" t="s">
        <v>1179</v>
      </c>
      <c r="K5912">
        <v>4</v>
      </c>
      <c r="L5912" s="10">
        <v>1877.2</v>
      </c>
      <c r="M5912" s="10">
        <v>7508.8</v>
      </c>
      <c r="N5912">
        <v>102</v>
      </c>
      <c r="O5912">
        <f t="shared" si="184"/>
        <v>408</v>
      </c>
      <c r="P5912" s="11">
        <f t="shared" si="185"/>
        <v>7100.8</v>
      </c>
    </row>
    <row r="5913" spans="1:16" x14ac:dyDescent="0.25">
      <c r="A5913" t="s">
        <v>1096</v>
      </c>
      <c r="B5913" t="s">
        <v>1128</v>
      </c>
      <c r="C5913" t="s">
        <v>1192</v>
      </c>
      <c r="D5913" t="s">
        <v>1172</v>
      </c>
      <c r="E5913" t="s">
        <v>1465</v>
      </c>
      <c r="F5913" s="7">
        <v>45764</v>
      </c>
      <c r="G5913" s="8">
        <v>41060</v>
      </c>
      <c r="H5913" s="8" t="s">
        <v>166</v>
      </c>
      <c r="I5913" s="8" t="s">
        <v>693</v>
      </c>
      <c r="J5913" s="8" t="s">
        <v>1187</v>
      </c>
      <c r="K5913">
        <v>1</v>
      </c>
      <c r="L5913" s="10">
        <v>1292</v>
      </c>
      <c r="M5913" s="10">
        <v>1292</v>
      </c>
      <c r="N5913">
        <v>175</v>
      </c>
      <c r="O5913">
        <f t="shared" si="184"/>
        <v>175</v>
      </c>
      <c r="P5913" s="11">
        <f t="shared" si="185"/>
        <v>1117</v>
      </c>
    </row>
    <row r="5914" spans="1:16" x14ac:dyDescent="0.25">
      <c r="A5914" t="s">
        <v>1096</v>
      </c>
      <c r="B5914" t="s">
        <v>1128</v>
      </c>
      <c r="C5914" t="s">
        <v>1192</v>
      </c>
      <c r="D5914" t="s">
        <v>1172</v>
      </c>
      <c r="E5914" t="s">
        <v>1465</v>
      </c>
      <c r="F5914" s="7">
        <v>45764</v>
      </c>
      <c r="G5914" s="8">
        <v>41060</v>
      </c>
      <c r="H5914" s="8" t="s">
        <v>64</v>
      </c>
      <c r="I5914" s="8" t="s">
        <v>608</v>
      </c>
      <c r="J5914" s="8" t="s">
        <v>1187</v>
      </c>
      <c r="K5914">
        <v>10</v>
      </c>
      <c r="L5914" s="10">
        <v>200</v>
      </c>
      <c r="M5914" s="10">
        <v>2000</v>
      </c>
      <c r="N5914">
        <v>15</v>
      </c>
      <c r="O5914">
        <f t="shared" si="184"/>
        <v>150</v>
      </c>
      <c r="P5914" s="11">
        <f t="shared" si="185"/>
        <v>1850</v>
      </c>
    </row>
    <row r="5915" spans="1:16" x14ac:dyDescent="0.25">
      <c r="A5915" t="s">
        <v>1096</v>
      </c>
      <c r="B5915" t="s">
        <v>1128</v>
      </c>
      <c r="C5915" t="s">
        <v>1192</v>
      </c>
      <c r="D5915" t="s">
        <v>1172</v>
      </c>
      <c r="E5915" t="s">
        <v>1465</v>
      </c>
      <c r="F5915" s="7">
        <v>45764</v>
      </c>
      <c r="G5915" s="8">
        <v>41060</v>
      </c>
      <c r="H5915" s="8" t="s">
        <v>26</v>
      </c>
      <c r="I5915" s="8" t="s">
        <v>580</v>
      </c>
      <c r="J5915" s="8" t="s">
        <v>1187</v>
      </c>
      <c r="K5915">
        <v>1</v>
      </c>
      <c r="L5915" s="10">
        <v>120</v>
      </c>
      <c r="M5915" s="10">
        <v>120</v>
      </c>
      <c r="N5915">
        <v>40</v>
      </c>
      <c r="O5915">
        <f t="shared" si="184"/>
        <v>40</v>
      </c>
      <c r="P5915" s="11">
        <f t="shared" si="185"/>
        <v>80</v>
      </c>
    </row>
    <row r="5916" spans="1:16" x14ac:dyDescent="0.25">
      <c r="A5916" t="s">
        <v>2481</v>
      </c>
      <c r="B5916" t="s">
        <v>1169</v>
      </c>
      <c r="C5916" t="s">
        <v>1196</v>
      </c>
      <c r="D5916" t="s">
        <v>1172</v>
      </c>
      <c r="E5916" t="s">
        <v>202</v>
      </c>
      <c r="F5916" s="7">
        <v>45761</v>
      </c>
      <c r="G5916" s="8">
        <v>41061</v>
      </c>
      <c r="H5916" s="8" t="s">
        <v>30</v>
      </c>
      <c r="I5916" s="8" t="s">
        <v>583</v>
      </c>
      <c r="J5916" s="8" t="s">
        <v>1187</v>
      </c>
      <c r="K5916">
        <v>1</v>
      </c>
      <c r="L5916" s="10">
        <v>650</v>
      </c>
      <c r="M5916" s="10">
        <v>650</v>
      </c>
      <c r="N5916">
        <v>100</v>
      </c>
      <c r="O5916">
        <f t="shared" si="184"/>
        <v>100</v>
      </c>
      <c r="P5916" s="11">
        <f t="shared" si="185"/>
        <v>550</v>
      </c>
    </row>
    <row r="5917" spans="1:16" x14ac:dyDescent="0.25">
      <c r="A5917" t="s">
        <v>2481</v>
      </c>
      <c r="B5917" t="s">
        <v>1169</v>
      </c>
      <c r="C5917" t="s">
        <v>1196</v>
      </c>
      <c r="D5917" t="s">
        <v>1172</v>
      </c>
      <c r="E5917" t="s">
        <v>202</v>
      </c>
      <c r="F5917" s="7">
        <v>45761</v>
      </c>
      <c r="G5917" s="8">
        <v>41061</v>
      </c>
      <c r="H5917" s="8" t="s">
        <v>147</v>
      </c>
      <c r="I5917" s="8" t="s">
        <v>677</v>
      </c>
      <c r="J5917" s="8" t="s">
        <v>1187</v>
      </c>
      <c r="K5917">
        <v>2</v>
      </c>
      <c r="L5917" s="10">
        <v>35</v>
      </c>
      <c r="M5917" s="10">
        <v>70</v>
      </c>
      <c r="N5917">
        <v>15</v>
      </c>
      <c r="O5917">
        <f t="shared" si="184"/>
        <v>30</v>
      </c>
      <c r="P5917" s="11">
        <f t="shared" si="185"/>
        <v>40</v>
      </c>
    </row>
    <row r="5918" spans="1:16" x14ac:dyDescent="0.25">
      <c r="A5918" t="s">
        <v>2481</v>
      </c>
      <c r="B5918" t="s">
        <v>1169</v>
      </c>
      <c r="C5918" t="s">
        <v>1196</v>
      </c>
      <c r="D5918" t="s">
        <v>1172</v>
      </c>
      <c r="E5918" t="s">
        <v>202</v>
      </c>
      <c r="F5918" s="7">
        <v>45761</v>
      </c>
      <c r="G5918" s="8">
        <v>41061</v>
      </c>
      <c r="H5918" s="8" t="s">
        <v>147</v>
      </c>
      <c r="I5918" s="8" t="s">
        <v>677</v>
      </c>
      <c r="J5918" s="8" t="s">
        <v>1187</v>
      </c>
      <c r="K5918">
        <v>5</v>
      </c>
      <c r="L5918" s="10">
        <v>70</v>
      </c>
      <c r="M5918" s="10">
        <v>350</v>
      </c>
      <c r="N5918">
        <v>15</v>
      </c>
      <c r="O5918">
        <f t="shared" si="184"/>
        <v>75</v>
      </c>
      <c r="P5918" s="11">
        <f t="shared" si="185"/>
        <v>275</v>
      </c>
    </row>
    <row r="5919" spans="1:16" x14ac:dyDescent="0.25">
      <c r="A5919" t="s">
        <v>2481</v>
      </c>
      <c r="B5919" t="s">
        <v>1169</v>
      </c>
      <c r="C5919" t="s">
        <v>1196</v>
      </c>
      <c r="D5919" t="s">
        <v>1172</v>
      </c>
      <c r="E5919" t="s">
        <v>202</v>
      </c>
      <c r="F5919" s="7">
        <v>45761</v>
      </c>
      <c r="G5919" s="8">
        <v>41062</v>
      </c>
      <c r="H5919" s="8" t="s">
        <v>77</v>
      </c>
      <c r="I5919" s="8" t="s">
        <v>618</v>
      </c>
      <c r="J5919" s="8" t="s">
        <v>1179</v>
      </c>
      <c r="K5919">
        <v>1</v>
      </c>
      <c r="L5919" s="10">
        <v>350</v>
      </c>
      <c r="M5919" s="10">
        <v>350</v>
      </c>
      <c r="N5919">
        <v>102</v>
      </c>
      <c r="O5919">
        <f t="shared" si="184"/>
        <v>102</v>
      </c>
      <c r="P5919" s="11">
        <f t="shared" si="185"/>
        <v>248</v>
      </c>
    </row>
    <row r="5920" spans="1:16" x14ac:dyDescent="0.25">
      <c r="A5920" t="s">
        <v>2481</v>
      </c>
      <c r="B5920" t="s">
        <v>1169</v>
      </c>
      <c r="C5920" t="s">
        <v>1196</v>
      </c>
      <c r="D5920" t="s">
        <v>1172</v>
      </c>
      <c r="E5920" t="s">
        <v>202</v>
      </c>
      <c r="F5920" s="7">
        <v>45761</v>
      </c>
      <c r="G5920" s="8">
        <v>41062</v>
      </c>
      <c r="H5920" s="8" t="s">
        <v>78</v>
      </c>
      <c r="I5920" s="8" t="s">
        <v>619</v>
      </c>
      <c r="J5920" s="8" t="s">
        <v>1179</v>
      </c>
      <c r="K5920">
        <v>2</v>
      </c>
      <c r="L5920" s="10">
        <v>700</v>
      </c>
      <c r="M5920" s="10">
        <v>1400</v>
      </c>
      <c r="N5920">
        <v>102</v>
      </c>
      <c r="O5920">
        <f t="shared" si="184"/>
        <v>204</v>
      </c>
      <c r="P5920" s="11">
        <f t="shared" si="185"/>
        <v>1196</v>
      </c>
    </row>
    <row r="5921" spans="1:16" x14ac:dyDescent="0.25">
      <c r="A5921" t="s">
        <v>1113</v>
      </c>
      <c r="B5921" t="s">
        <v>1163</v>
      </c>
      <c r="C5921" t="s">
        <v>1194</v>
      </c>
      <c r="D5921" t="s">
        <v>1171</v>
      </c>
      <c r="E5921" t="s">
        <v>58</v>
      </c>
      <c r="F5921" s="7">
        <v>45772</v>
      </c>
      <c r="G5921" s="8">
        <v>41063</v>
      </c>
      <c r="H5921" s="8" t="s">
        <v>195</v>
      </c>
      <c r="I5921" s="8" t="s">
        <v>719</v>
      </c>
      <c r="J5921" s="8" t="s">
        <v>1185</v>
      </c>
      <c r="K5921">
        <v>1</v>
      </c>
      <c r="L5921" s="10">
        <v>1100</v>
      </c>
      <c r="M5921" s="10">
        <v>1100</v>
      </c>
      <c r="N5921">
        <v>125</v>
      </c>
      <c r="O5921">
        <f t="shared" si="184"/>
        <v>125</v>
      </c>
      <c r="P5921" s="11">
        <f t="shared" si="185"/>
        <v>975</v>
      </c>
    </row>
    <row r="5922" spans="1:16" x14ac:dyDescent="0.25">
      <c r="A5922" t="s">
        <v>1113</v>
      </c>
      <c r="B5922" t="s">
        <v>1163</v>
      </c>
      <c r="C5922" t="s">
        <v>1194</v>
      </c>
      <c r="D5922" t="s">
        <v>1171</v>
      </c>
      <c r="E5922" t="s">
        <v>58</v>
      </c>
      <c r="F5922" s="7">
        <v>45772</v>
      </c>
      <c r="G5922" s="8">
        <v>41063</v>
      </c>
      <c r="H5922" s="8" t="s">
        <v>62</v>
      </c>
      <c r="I5922" s="8" t="s">
        <v>607</v>
      </c>
      <c r="J5922" s="8" t="s">
        <v>1185</v>
      </c>
      <c r="K5922">
        <v>2</v>
      </c>
      <c r="L5922" s="10">
        <v>100</v>
      </c>
      <c r="M5922" s="10">
        <v>200</v>
      </c>
      <c r="N5922">
        <v>15</v>
      </c>
      <c r="O5922">
        <f t="shared" si="184"/>
        <v>30</v>
      </c>
      <c r="P5922" s="11">
        <f t="shared" si="185"/>
        <v>170</v>
      </c>
    </row>
    <row r="5923" spans="1:16" x14ac:dyDescent="0.25">
      <c r="A5923" t="s">
        <v>1482</v>
      </c>
      <c r="B5923" t="s">
        <v>1133</v>
      </c>
      <c r="C5923" t="s">
        <v>1196</v>
      </c>
      <c r="D5923" t="s">
        <v>1172</v>
      </c>
      <c r="E5923" t="s">
        <v>155</v>
      </c>
      <c r="F5923" s="7">
        <v>45761</v>
      </c>
      <c r="G5923" s="8">
        <v>41064</v>
      </c>
      <c r="H5923" s="8" t="s">
        <v>77</v>
      </c>
      <c r="I5923" s="8" t="s">
        <v>618</v>
      </c>
      <c r="J5923" s="8" t="s">
        <v>1179</v>
      </c>
      <c r="K5923">
        <v>1</v>
      </c>
      <c r="L5923" s="10">
        <v>1000</v>
      </c>
      <c r="M5923" s="10">
        <v>1000</v>
      </c>
      <c r="N5923">
        <v>102</v>
      </c>
      <c r="O5923">
        <f t="shared" si="184"/>
        <v>102</v>
      </c>
      <c r="P5923" s="11">
        <f t="shared" si="185"/>
        <v>898</v>
      </c>
    </row>
    <row r="5924" spans="1:16" x14ac:dyDescent="0.25">
      <c r="A5924" t="s">
        <v>1482</v>
      </c>
      <c r="B5924" t="s">
        <v>1133</v>
      </c>
      <c r="C5924" t="s">
        <v>1196</v>
      </c>
      <c r="D5924" t="s">
        <v>1172</v>
      </c>
      <c r="E5924" t="s">
        <v>155</v>
      </c>
      <c r="F5924" s="7">
        <v>45761</v>
      </c>
      <c r="G5924" s="8">
        <v>41064</v>
      </c>
      <c r="H5924" s="8" t="s">
        <v>87</v>
      </c>
      <c r="I5924" s="8" t="s">
        <v>627</v>
      </c>
      <c r="J5924" s="8" t="s">
        <v>1187</v>
      </c>
      <c r="K5924">
        <v>1</v>
      </c>
      <c r="L5924" s="10">
        <v>850</v>
      </c>
      <c r="M5924" s="10">
        <v>850</v>
      </c>
      <c r="N5924">
        <v>80</v>
      </c>
      <c r="O5924">
        <f t="shared" si="184"/>
        <v>80</v>
      </c>
      <c r="P5924" s="11">
        <f t="shared" si="185"/>
        <v>770</v>
      </c>
    </row>
    <row r="5925" spans="1:16" x14ac:dyDescent="0.25">
      <c r="A5925" t="s">
        <v>1482</v>
      </c>
      <c r="B5925" t="s">
        <v>1133</v>
      </c>
      <c r="C5925" t="s">
        <v>1196</v>
      </c>
      <c r="D5925" t="s">
        <v>1172</v>
      </c>
      <c r="E5925" t="s">
        <v>155</v>
      </c>
      <c r="F5925" s="7">
        <v>45761</v>
      </c>
      <c r="G5925" s="8">
        <v>41064</v>
      </c>
      <c r="H5925" s="8" t="s">
        <v>23</v>
      </c>
      <c r="I5925" s="8" t="s">
        <v>577</v>
      </c>
      <c r="J5925" s="8" t="s">
        <v>1187</v>
      </c>
      <c r="K5925">
        <v>4</v>
      </c>
      <c r="L5925" s="10">
        <v>100</v>
      </c>
      <c r="M5925" s="10">
        <v>400</v>
      </c>
      <c r="N5925">
        <v>15</v>
      </c>
      <c r="O5925">
        <f t="shared" si="184"/>
        <v>60</v>
      </c>
      <c r="P5925" s="11">
        <f t="shared" si="185"/>
        <v>340</v>
      </c>
    </row>
    <row r="5926" spans="1:16" x14ac:dyDescent="0.25">
      <c r="A5926" t="s">
        <v>1482</v>
      </c>
      <c r="B5926" t="s">
        <v>1133</v>
      </c>
      <c r="C5926" t="s">
        <v>1196</v>
      </c>
      <c r="D5926" t="s">
        <v>1172</v>
      </c>
      <c r="E5926" t="s">
        <v>155</v>
      </c>
      <c r="F5926" s="7">
        <v>45761</v>
      </c>
      <c r="G5926" s="8">
        <v>41064</v>
      </c>
      <c r="H5926" s="8" t="s">
        <v>25</v>
      </c>
      <c r="I5926" s="8" t="s">
        <v>579</v>
      </c>
      <c r="J5926" s="8" t="s">
        <v>1187</v>
      </c>
      <c r="K5926">
        <v>1</v>
      </c>
      <c r="L5926" s="10">
        <v>100</v>
      </c>
      <c r="M5926" s="10">
        <v>100</v>
      </c>
      <c r="N5926">
        <v>40</v>
      </c>
      <c r="O5926">
        <f t="shared" si="184"/>
        <v>40</v>
      </c>
      <c r="P5926" s="11">
        <f t="shared" si="185"/>
        <v>60</v>
      </c>
    </row>
    <row r="5927" spans="1:16" x14ac:dyDescent="0.25">
      <c r="A5927" t="s">
        <v>1482</v>
      </c>
      <c r="B5927" t="s">
        <v>1133</v>
      </c>
      <c r="C5927" t="s">
        <v>1196</v>
      </c>
      <c r="D5927" t="s">
        <v>1172</v>
      </c>
      <c r="E5927" t="s">
        <v>155</v>
      </c>
      <c r="F5927" s="7">
        <v>45761</v>
      </c>
      <c r="G5927" s="8">
        <v>41064</v>
      </c>
      <c r="H5927" s="8" t="s">
        <v>191</v>
      </c>
      <c r="I5927" s="8" t="s">
        <v>1800</v>
      </c>
      <c r="J5927" s="8" t="s">
        <v>1187</v>
      </c>
      <c r="K5927">
        <v>2</v>
      </c>
      <c r="L5927" s="10">
        <v>50</v>
      </c>
      <c r="M5927" s="10">
        <v>100</v>
      </c>
      <c r="N5927">
        <v>20</v>
      </c>
      <c r="O5927">
        <f t="shared" si="184"/>
        <v>40</v>
      </c>
      <c r="P5927" s="11">
        <f t="shared" si="185"/>
        <v>60</v>
      </c>
    </row>
    <row r="5928" spans="1:16" x14ac:dyDescent="0.25">
      <c r="A5928" t="s">
        <v>1117</v>
      </c>
      <c r="B5928" t="s">
        <v>1197</v>
      </c>
      <c r="C5928" t="s">
        <v>1665</v>
      </c>
      <c r="D5928" t="s">
        <v>1172</v>
      </c>
      <c r="E5928" t="s">
        <v>41</v>
      </c>
      <c r="F5928" s="7">
        <v>45771</v>
      </c>
      <c r="G5928" s="8">
        <v>41065</v>
      </c>
      <c r="H5928" s="8" t="s">
        <v>308</v>
      </c>
      <c r="I5928" s="8" t="s">
        <v>817</v>
      </c>
      <c r="J5928" s="8" t="s">
        <v>1188</v>
      </c>
      <c r="K5928">
        <v>2</v>
      </c>
      <c r="L5928" s="10">
        <v>750</v>
      </c>
      <c r="M5928" s="10">
        <v>1500</v>
      </c>
      <c r="N5928">
        <v>60</v>
      </c>
      <c r="O5928">
        <f t="shared" si="184"/>
        <v>120</v>
      </c>
      <c r="P5928" s="11">
        <f t="shared" si="185"/>
        <v>1380</v>
      </c>
    </row>
    <row r="5929" spans="1:16" x14ac:dyDescent="0.25">
      <c r="A5929" t="s">
        <v>1117</v>
      </c>
      <c r="B5929" t="s">
        <v>1197</v>
      </c>
      <c r="C5929" t="s">
        <v>1665</v>
      </c>
      <c r="D5929" t="s">
        <v>1172</v>
      </c>
      <c r="E5929" t="s">
        <v>41</v>
      </c>
      <c r="F5929" s="7">
        <v>45771</v>
      </c>
      <c r="G5929" s="8">
        <v>41065</v>
      </c>
      <c r="H5929" s="8" t="s">
        <v>112</v>
      </c>
      <c r="I5929" s="8" t="s">
        <v>649</v>
      </c>
      <c r="J5929" s="8" t="s">
        <v>1188</v>
      </c>
      <c r="K5929">
        <v>4</v>
      </c>
      <c r="L5929" s="10">
        <v>750</v>
      </c>
      <c r="M5929" s="10">
        <v>3000</v>
      </c>
      <c r="N5929">
        <v>60</v>
      </c>
      <c r="O5929">
        <f t="shared" si="184"/>
        <v>240</v>
      </c>
      <c r="P5929" s="11">
        <f t="shared" si="185"/>
        <v>2760</v>
      </c>
    </row>
    <row r="5930" spans="1:16" x14ac:dyDescent="0.25">
      <c r="A5930" t="s">
        <v>1117</v>
      </c>
      <c r="B5930" t="s">
        <v>1197</v>
      </c>
      <c r="C5930" t="s">
        <v>1665</v>
      </c>
      <c r="D5930" t="s">
        <v>1172</v>
      </c>
      <c r="E5930" t="s">
        <v>41</v>
      </c>
      <c r="F5930" s="7">
        <v>45771</v>
      </c>
      <c r="G5930" s="8">
        <v>41065</v>
      </c>
      <c r="H5930" s="8" t="s">
        <v>45</v>
      </c>
      <c r="I5930" s="8" t="s">
        <v>596</v>
      </c>
      <c r="J5930" s="8" t="s">
        <v>1188</v>
      </c>
      <c r="K5930">
        <v>6</v>
      </c>
      <c r="L5930" s="10">
        <v>100</v>
      </c>
      <c r="M5930" s="10">
        <v>600</v>
      </c>
      <c r="N5930">
        <v>10</v>
      </c>
      <c r="O5930">
        <f t="shared" si="184"/>
        <v>60</v>
      </c>
      <c r="P5930" s="11">
        <f t="shared" si="185"/>
        <v>540</v>
      </c>
    </row>
    <row r="5931" spans="1:16" x14ac:dyDescent="0.25">
      <c r="A5931" t="s">
        <v>1117</v>
      </c>
      <c r="B5931" t="s">
        <v>1197</v>
      </c>
      <c r="C5931" t="s">
        <v>1665</v>
      </c>
      <c r="D5931" t="s">
        <v>1172</v>
      </c>
      <c r="E5931" t="s">
        <v>41</v>
      </c>
      <c r="F5931" s="7">
        <v>45771</v>
      </c>
      <c r="G5931" s="8">
        <v>41065</v>
      </c>
      <c r="H5931" s="8" t="s">
        <v>216</v>
      </c>
      <c r="I5931" s="8" t="s">
        <v>738</v>
      </c>
      <c r="J5931" s="8" t="s">
        <v>1188</v>
      </c>
      <c r="K5931">
        <v>2</v>
      </c>
      <c r="L5931" s="10">
        <v>125</v>
      </c>
      <c r="M5931" s="10">
        <v>250</v>
      </c>
      <c r="N5931">
        <v>15</v>
      </c>
      <c r="O5931">
        <f t="shared" si="184"/>
        <v>30</v>
      </c>
      <c r="P5931" s="11">
        <f t="shared" si="185"/>
        <v>220</v>
      </c>
    </row>
    <row r="5932" spans="1:16" x14ac:dyDescent="0.25">
      <c r="A5932" t="s">
        <v>1117</v>
      </c>
      <c r="B5932" t="s">
        <v>1197</v>
      </c>
      <c r="C5932" t="s">
        <v>1665</v>
      </c>
      <c r="D5932" t="s">
        <v>1172</v>
      </c>
      <c r="E5932" t="s">
        <v>41</v>
      </c>
      <c r="F5932" s="7">
        <v>45771</v>
      </c>
      <c r="G5932" s="8">
        <v>41065</v>
      </c>
      <c r="H5932" s="8" t="s">
        <v>136</v>
      </c>
      <c r="I5932" s="8" t="s">
        <v>669</v>
      </c>
      <c r="J5932" s="8" t="s">
        <v>1181</v>
      </c>
      <c r="K5932">
        <v>1</v>
      </c>
      <c r="L5932" s="10">
        <v>2000</v>
      </c>
      <c r="M5932" s="10">
        <v>2000</v>
      </c>
      <c r="N5932">
        <v>90</v>
      </c>
      <c r="O5932">
        <f t="shared" si="184"/>
        <v>90</v>
      </c>
      <c r="P5932" s="11">
        <f t="shared" si="185"/>
        <v>1910</v>
      </c>
    </row>
    <row r="5933" spans="1:16" x14ac:dyDescent="0.25">
      <c r="A5933" t="s">
        <v>1117</v>
      </c>
      <c r="B5933" t="s">
        <v>1197</v>
      </c>
      <c r="C5933" t="s">
        <v>1665</v>
      </c>
      <c r="D5933" t="s">
        <v>1172</v>
      </c>
      <c r="E5933" t="s">
        <v>41</v>
      </c>
      <c r="F5933" s="7">
        <v>45771</v>
      </c>
      <c r="G5933" s="8">
        <v>41065</v>
      </c>
      <c r="H5933" s="8" t="s">
        <v>164</v>
      </c>
      <c r="I5933" s="8" t="s">
        <v>691</v>
      </c>
      <c r="J5933" s="8" t="s">
        <v>1181</v>
      </c>
      <c r="K5933">
        <v>1</v>
      </c>
      <c r="L5933" s="10">
        <v>2000</v>
      </c>
      <c r="M5933" s="10">
        <v>2000</v>
      </c>
      <c r="N5933">
        <v>90</v>
      </c>
      <c r="O5933">
        <f t="shared" si="184"/>
        <v>90</v>
      </c>
      <c r="P5933" s="11">
        <f t="shared" si="185"/>
        <v>1910</v>
      </c>
    </row>
    <row r="5934" spans="1:16" x14ac:dyDescent="0.25">
      <c r="A5934" t="s">
        <v>2189</v>
      </c>
      <c r="B5934" t="s">
        <v>1566</v>
      </c>
      <c r="C5934" t="s">
        <v>1193</v>
      </c>
      <c r="D5934" t="s">
        <v>1172</v>
      </c>
      <c r="E5934" t="s">
        <v>2217</v>
      </c>
      <c r="F5934" s="7">
        <v>45693</v>
      </c>
      <c r="G5934" s="8">
        <v>41066</v>
      </c>
      <c r="H5934" s="8" t="s">
        <v>9</v>
      </c>
      <c r="I5934" s="8" t="s">
        <v>564</v>
      </c>
      <c r="J5934" s="8" t="s">
        <v>1185</v>
      </c>
      <c r="K5934">
        <v>1</v>
      </c>
      <c r="L5934" s="10">
        <v>1727.41</v>
      </c>
      <c r="M5934" s="10">
        <v>1727.41</v>
      </c>
      <c r="N5934">
        <v>125</v>
      </c>
      <c r="O5934">
        <f t="shared" si="184"/>
        <v>125</v>
      </c>
      <c r="P5934" s="11">
        <f t="shared" si="185"/>
        <v>1602.41</v>
      </c>
    </row>
    <row r="5935" spans="1:16" x14ac:dyDescent="0.25">
      <c r="A5935" t="s">
        <v>2189</v>
      </c>
      <c r="B5935" t="s">
        <v>1566</v>
      </c>
      <c r="C5935" t="s">
        <v>1193</v>
      </c>
      <c r="D5935" t="s">
        <v>1172</v>
      </c>
      <c r="E5935" t="s">
        <v>2217</v>
      </c>
      <c r="F5935" s="7">
        <v>45693</v>
      </c>
      <c r="G5935" s="8">
        <v>41066</v>
      </c>
      <c r="H5935" s="8" t="s">
        <v>62</v>
      </c>
      <c r="I5935" s="8" t="s">
        <v>607</v>
      </c>
      <c r="J5935" s="8" t="s">
        <v>1185</v>
      </c>
      <c r="K5935">
        <v>2</v>
      </c>
      <c r="L5935" s="10">
        <v>75</v>
      </c>
      <c r="M5935" s="10">
        <v>150</v>
      </c>
      <c r="N5935">
        <v>15</v>
      </c>
      <c r="O5935">
        <f t="shared" si="184"/>
        <v>30</v>
      </c>
      <c r="P5935" s="11">
        <f t="shared" si="185"/>
        <v>120</v>
      </c>
    </row>
    <row r="5936" spans="1:16" x14ac:dyDescent="0.25">
      <c r="A5936" t="s">
        <v>2246</v>
      </c>
      <c r="B5936" s="27" t="s">
        <v>1155</v>
      </c>
      <c r="C5936" s="27" t="s">
        <v>1192</v>
      </c>
      <c r="D5936" s="27" t="s">
        <v>1171</v>
      </c>
      <c r="E5936" t="s">
        <v>8</v>
      </c>
      <c r="F5936" s="7">
        <v>45770</v>
      </c>
      <c r="G5936" s="8">
        <v>41067</v>
      </c>
      <c r="H5936" s="8" t="s">
        <v>10</v>
      </c>
      <c r="I5936" s="8" t="s">
        <v>565</v>
      </c>
      <c r="J5936" s="8" t="s">
        <v>1185</v>
      </c>
      <c r="K5936">
        <v>2</v>
      </c>
      <c r="L5936" s="10">
        <v>1900</v>
      </c>
      <c r="M5936" s="10">
        <v>3800</v>
      </c>
      <c r="N5936">
        <v>125</v>
      </c>
      <c r="O5936">
        <f t="shared" si="184"/>
        <v>250</v>
      </c>
      <c r="P5936" s="11">
        <f t="shared" si="185"/>
        <v>3550</v>
      </c>
    </row>
    <row r="5937" spans="1:16" x14ac:dyDescent="0.25">
      <c r="A5937" t="s">
        <v>2246</v>
      </c>
      <c r="B5937" s="27" t="s">
        <v>1155</v>
      </c>
      <c r="C5937" s="27" t="s">
        <v>1192</v>
      </c>
      <c r="D5937" s="27" t="s">
        <v>1171</v>
      </c>
      <c r="E5937" t="s">
        <v>8</v>
      </c>
      <c r="F5937" s="7">
        <v>45770</v>
      </c>
      <c r="G5937" s="8">
        <v>41067</v>
      </c>
      <c r="H5937" s="8" t="s">
        <v>11</v>
      </c>
      <c r="I5937" s="8" t="s">
        <v>566</v>
      </c>
      <c r="J5937" s="8" t="s">
        <v>1185</v>
      </c>
      <c r="K5937">
        <v>4</v>
      </c>
      <c r="L5937" s="10">
        <v>125</v>
      </c>
      <c r="M5937" s="10">
        <v>500</v>
      </c>
      <c r="N5937">
        <v>15</v>
      </c>
      <c r="O5937">
        <f t="shared" si="184"/>
        <v>60</v>
      </c>
      <c r="P5937" s="11">
        <f t="shared" si="185"/>
        <v>440</v>
      </c>
    </row>
    <row r="5938" spans="1:16" x14ac:dyDescent="0.25">
      <c r="A5938" t="s">
        <v>2500</v>
      </c>
      <c r="B5938" t="s">
        <v>1122</v>
      </c>
      <c r="C5938" t="s">
        <v>1194</v>
      </c>
      <c r="D5938" t="s">
        <v>1172</v>
      </c>
      <c r="E5938" t="s">
        <v>1302</v>
      </c>
      <c r="F5938" s="7">
        <v>45771</v>
      </c>
      <c r="G5938" s="8">
        <v>41068</v>
      </c>
      <c r="H5938" s="8" t="s">
        <v>436</v>
      </c>
      <c r="I5938" s="8" t="s">
        <v>931</v>
      </c>
      <c r="J5938" s="8" t="s">
        <v>1180</v>
      </c>
      <c r="K5938">
        <v>1</v>
      </c>
      <c r="L5938" s="10">
        <v>3410</v>
      </c>
      <c r="M5938" s="10">
        <v>3410</v>
      </c>
      <c r="N5938">
        <v>260</v>
      </c>
      <c r="O5938">
        <f t="shared" si="184"/>
        <v>260</v>
      </c>
      <c r="P5938" s="11">
        <f t="shared" si="185"/>
        <v>3150</v>
      </c>
    </row>
    <row r="5939" spans="1:16" x14ac:dyDescent="0.25">
      <c r="A5939" t="s">
        <v>1107</v>
      </c>
      <c r="B5939" t="s">
        <v>1122</v>
      </c>
      <c r="C5939" t="s">
        <v>1194</v>
      </c>
      <c r="D5939" t="s">
        <v>1172</v>
      </c>
      <c r="E5939" t="s">
        <v>413</v>
      </c>
      <c r="F5939" s="7">
        <v>45764</v>
      </c>
      <c r="G5939" s="8">
        <v>41069</v>
      </c>
      <c r="H5939" s="8" t="s">
        <v>77</v>
      </c>
      <c r="I5939" s="8" t="s">
        <v>618</v>
      </c>
      <c r="J5939" s="8" t="s">
        <v>1179</v>
      </c>
      <c r="K5939">
        <v>2</v>
      </c>
      <c r="L5939" s="10">
        <v>804</v>
      </c>
      <c r="M5939" s="10">
        <v>1608</v>
      </c>
      <c r="N5939">
        <v>102</v>
      </c>
      <c r="O5939">
        <f t="shared" si="184"/>
        <v>204</v>
      </c>
      <c r="P5939" s="11">
        <f t="shared" si="185"/>
        <v>1404</v>
      </c>
    </row>
    <row r="5940" spans="1:16" x14ac:dyDescent="0.25">
      <c r="A5940" t="s">
        <v>2501</v>
      </c>
      <c r="B5940" t="s">
        <v>2502</v>
      </c>
      <c r="C5940" t="s">
        <v>1194</v>
      </c>
      <c r="D5940" t="s">
        <v>1172</v>
      </c>
      <c r="E5940" t="s">
        <v>2503</v>
      </c>
      <c r="F5940" s="7">
        <v>45735</v>
      </c>
      <c r="G5940" s="8">
        <v>41070</v>
      </c>
      <c r="H5940" s="8" t="s">
        <v>45</v>
      </c>
      <c r="I5940" s="8" t="s">
        <v>596</v>
      </c>
      <c r="J5940" s="8" t="s">
        <v>1188</v>
      </c>
      <c r="K5940">
        <v>6</v>
      </c>
      <c r="L5940" s="10">
        <v>90</v>
      </c>
      <c r="M5940" s="10">
        <v>540</v>
      </c>
      <c r="N5940">
        <v>10</v>
      </c>
      <c r="O5940">
        <f t="shared" si="184"/>
        <v>60</v>
      </c>
      <c r="P5940" s="11">
        <f t="shared" si="185"/>
        <v>480</v>
      </c>
    </row>
    <row r="5941" spans="1:16" x14ac:dyDescent="0.25">
      <c r="A5941" t="s">
        <v>2356</v>
      </c>
      <c r="B5941" t="s">
        <v>2357</v>
      </c>
      <c r="C5941" t="s">
        <v>1192</v>
      </c>
      <c r="D5941" t="s">
        <v>1172</v>
      </c>
      <c r="E5941" t="s">
        <v>2358</v>
      </c>
      <c r="F5941" s="7">
        <v>45764</v>
      </c>
      <c r="G5941" s="8">
        <v>41071</v>
      </c>
      <c r="H5941" s="8" t="s">
        <v>1204</v>
      </c>
      <c r="I5941" s="8" t="s">
        <v>1668</v>
      </c>
      <c r="J5941" s="8" t="s">
        <v>1205</v>
      </c>
      <c r="K5941">
        <v>4</v>
      </c>
      <c r="L5941" s="10">
        <v>400</v>
      </c>
      <c r="M5941" s="10">
        <v>1600</v>
      </c>
      <c r="N5941">
        <v>29</v>
      </c>
      <c r="O5941">
        <f t="shared" si="184"/>
        <v>116</v>
      </c>
      <c r="P5941" s="11">
        <f t="shared" si="185"/>
        <v>1484</v>
      </c>
    </row>
    <row r="5942" spans="1:16" x14ac:dyDescent="0.25">
      <c r="A5942" t="s">
        <v>2356</v>
      </c>
      <c r="B5942" t="s">
        <v>2357</v>
      </c>
      <c r="C5942" t="s">
        <v>1192</v>
      </c>
      <c r="D5942" t="s">
        <v>1172</v>
      </c>
      <c r="E5942" t="s">
        <v>2358</v>
      </c>
      <c r="F5942" s="7">
        <v>45764</v>
      </c>
      <c r="G5942" s="8">
        <v>41071</v>
      </c>
      <c r="H5942" s="8" t="s">
        <v>1206</v>
      </c>
      <c r="I5942" s="8" t="s">
        <v>1667</v>
      </c>
      <c r="J5942" s="8" t="s">
        <v>1205</v>
      </c>
      <c r="K5942">
        <v>4</v>
      </c>
      <c r="L5942" s="10">
        <v>50</v>
      </c>
      <c r="M5942" s="10">
        <v>200</v>
      </c>
      <c r="N5942">
        <v>7</v>
      </c>
      <c r="O5942">
        <f t="shared" si="184"/>
        <v>28</v>
      </c>
      <c r="P5942" s="11">
        <f t="shared" si="185"/>
        <v>172</v>
      </c>
    </row>
    <row r="5943" spans="1:16" x14ac:dyDescent="0.25">
      <c r="A5943" t="s">
        <v>2356</v>
      </c>
      <c r="B5943" t="s">
        <v>2357</v>
      </c>
      <c r="C5943" t="s">
        <v>1192</v>
      </c>
      <c r="D5943" t="s">
        <v>1172</v>
      </c>
      <c r="E5943" t="s">
        <v>2358</v>
      </c>
      <c r="F5943" s="7">
        <v>45764</v>
      </c>
      <c r="G5943" s="8">
        <v>41071</v>
      </c>
      <c r="H5943" s="8" t="s">
        <v>1223</v>
      </c>
      <c r="I5943" s="8" t="s">
        <v>1224</v>
      </c>
      <c r="J5943" s="8" t="s">
        <v>1205</v>
      </c>
      <c r="K5943">
        <v>3</v>
      </c>
      <c r="L5943" s="10">
        <v>400</v>
      </c>
      <c r="M5943" s="10">
        <v>1200</v>
      </c>
      <c r="N5943">
        <v>10</v>
      </c>
      <c r="O5943">
        <f t="shared" si="184"/>
        <v>30</v>
      </c>
      <c r="P5943" s="11">
        <f t="shared" si="185"/>
        <v>1170</v>
      </c>
    </row>
    <row r="5944" spans="1:16" x14ac:dyDescent="0.25">
      <c r="A5944" t="s">
        <v>2356</v>
      </c>
      <c r="B5944" t="s">
        <v>2357</v>
      </c>
      <c r="C5944" t="s">
        <v>1192</v>
      </c>
      <c r="D5944" t="s">
        <v>1172</v>
      </c>
      <c r="E5944" t="s">
        <v>2358</v>
      </c>
      <c r="F5944" s="7">
        <v>45764</v>
      </c>
      <c r="G5944" s="8">
        <v>41071</v>
      </c>
      <c r="H5944" s="8" t="s">
        <v>1227</v>
      </c>
      <c r="I5944" s="8" t="s">
        <v>1228</v>
      </c>
      <c r="J5944" s="8" t="s">
        <v>1205</v>
      </c>
      <c r="K5944">
        <v>1</v>
      </c>
      <c r="L5944" s="10">
        <v>400</v>
      </c>
      <c r="M5944" s="10">
        <v>400</v>
      </c>
      <c r="N5944">
        <v>10</v>
      </c>
      <c r="O5944">
        <f t="shared" si="184"/>
        <v>10</v>
      </c>
      <c r="P5944" s="11">
        <f t="shared" si="185"/>
        <v>390</v>
      </c>
    </row>
    <row r="5945" spans="1:16" x14ac:dyDescent="0.25">
      <c r="A5945" t="s">
        <v>2356</v>
      </c>
      <c r="B5945" t="s">
        <v>2357</v>
      </c>
      <c r="C5945" t="s">
        <v>1192</v>
      </c>
      <c r="D5945" t="s">
        <v>1172</v>
      </c>
      <c r="E5945" t="s">
        <v>2358</v>
      </c>
      <c r="F5945" s="7">
        <v>45764</v>
      </c>
      <c r="G5945" s="8">
        <v>41071</v>
      </c>
      <c r="H5945" s="8" t="s">
        <v>474</v>
      </c>
      <c r="I5945" s="8" t="s">
        <v>961</v>
      </c>
      <c r="J5945" s="8" t="s">
        <v>1188</v>
      </c>
      <c r="K5945">
        <v>1</v>
      </c>
      <c r="L5945" s="10">
        <v>200</v>
      </c>
      <c r="M5945" s="10">
        <v>200</v>
      </c>
      <c r="N5945">
        <v>20</v>
      </c>
      <c r="O5945">
        <f t="shared" si="184"/>
        <v>20</v>
      </c>
      <c r="P5945" s="11">
        <f t="shared" si="185"/>
        <v>180</v>
      </c>
    </row>
    <row r="5946" spans="1:16" x14ac:dyDescent="0.25">
      <c r="A5946" t="s">
        <v>2356</v>
      </c>
      <c r="B5946" t="s">
        <v>2357</v>
      </c>
      <c r="C5946" t="s">
        <v>1192</v>
      </c>
      <c r="D5946" t="s">
        <v>1172</v>
      </c>
      <c r="E5946" t="s">
        <v>2358</v>
      </c>
      <c r="F5946" s="7">
        <v>45764</v>
      </c>
      <c r="G5946" s="8">
        <v>41071</v>
      </c>
      <c r="H5946" s="8" t="s">
        <v>543</v>
      </c>
      <c r="I5946" s="8" t="s">
        <v>1022</v>
      </c>
      <c r="J5946" s="8" t="s">
        <v>1188</v>
      </c>
      <c r="K5946">
        <v>1</v>
      </c>
      <c r="L5946" s="10">
        <v>200</v>
      </c>
      <c r="M5946" s="10">
        <v>200</v>
      </c>
      <c r="N5946">
        <v>20</v>
      </c>
      <c r="O5946">
        <f t="shared" si="184"/>
        <v>20</v>
      </c>
      <c r="P5946" s="11">
        <f t="shared" si="185"/>
        <v>180</v>
      </c>
    </row>
    <row r="5947" spans="1:16" x14ac:dyDescent="0.25">
      <c r="A5947" t="s">
        <v>1105</v>
      </c>
      <c r="B5947" t="s">
        <v>1131</v>
      </c>
      <c r="C5947" t="s">
        <v>1195</v>
      </c>
      <c r="D5947" t="s">
        <v>1172</v>
      </c>
      <c r="E5947" t="s">
        <v>1341</v>
      </c>
      <c r="F5947" s="7">
        <v>45765</v>
      </c>
      <c r="G5947" s="8">
        <v>41072</v>
      </c>
      <c r="H5947" s="8" t="s">
        <v>1204</v>
      </c>
      <c r="I5947" s="8" t="s">
        <v>1668</v>
      </c>
      <c r="J5947" s="8" t="s">
        <v>1205</v>
      </c>
      <c r="K5947">
        <v>4</v>
      </c>
      <c r="L5947" s="10">
        <v>495</v>
      </c>
      <c r="M5947" s="10">
        <v>1980</v>
      </c>
      <c r="N5947">
        <v>29</v>
      </c>
      <c r="O5947">
        <f t="shared" si="184"/>
        <v>116</v>
      </c>
      <c r="P5947" s="11">
        <f t="shared" si="185"/>
        <v>1864</v>
      </c>
    </row>
    <row r="5948" spans="1:16" x14ac:dyDescent="0.25">
      <c r="A5948" t="s">
        <v>1105</v>
      </c>
      <c r="B5948" t="s">
        <v>1131</v>
      </c>
      <c r="C5948" t="s">
        <v>1195</v>
      </c>
      <c r="D5948" t="s">
        <v>1172</v>
      </c>
      <c r="E5948" t="s">
        <v>1341</v>
      </c>
      <c r="F5948" s="7">
        <v>45765</v>
      </c>
      <c r="G5948" s="8">
        <v>41072</v>
      </c>
      <c r="H5948" s="8" t="s">
        <v>1206</v>
      </c>
      <c r="I5948" s="8" t="s">
        <v>1667</v>
      </c>
      <c r="J5948" s="8" t="s">
        <v>1205</v>
      </c>
      <c r="K5948">
        <v>4</v>
      </c>
      <c r="L5948" s="10">
        <v>135</v>
      </c>
      <c r="M5948" s="10">
        <v>540</v>
      </c>
      <c r="N5948">
        <v>7</v>
      </c>
      <c r="O5948">
        <f t="shared" si="184"/>
        <v>28</v>
      </c>
      <c r="P5948" s="11">
        <f t="shared" si="185"/>
        <v>512</v>
      </c>
    </row>
    <row r="5949" spans="1:16" x14ac:dyDescent="0.25">
      <c r="A5949" t="s">
        <v>1105</v>
      </c>
      <c r="B5949" t="s">
        <v>1131</v>
      </c>
      <c r="C5949" t="s">
        <v>1195</v>
      </c>
      <c r="D5949" t="s">
        <v>1172</v>
      </c>
      <c r="E5949" t="s">
        <v>1341</v>
      </c>
      <c r="F5949" s="7">
        <v>45765</v>
      </c>
      <c r="G5949" s="8">
        <v>41072</v>
      </c>
      <c r="H5949" s="8" t="s">
        <v>1252</v>
      </c>
      <c r="I5949" s="8" t="s">
        <v>1253</v>
      </c>
      <c r="J5949" s="8" t="s">
        <v>1205</v>
      </c>
      <c r="K5949">
        <v>1</v>
      </c>
      <c r="L5949" s="10">
        <v>495</v>
      </c>
      <c r="M5949" s="10">
        <v>495</v>
      </c>
      <c r="N5949">
        <v>10</v>
      </c>
      <c r="O5949">
        <f t="shared" si="184"/>
        <v>10</v>
      </c>
      <c r="P5949" s="11">
        <f t="shared" si="185"/>
        <v>485</v>
      </c>
    </row>
    <row r="5950" spans="1:16" x14ac:dyDescent="0.25">
      <c r="A5950" t="s">
        <v>1105</v>
      </c>
      <c r="B5950" t="s">
        <v>1131</v>
      </c>
      <c r="C5950" t="s">
        <v>1195</v>
      </c>
      <c r="D5950" t="s">
        <v>1172</v>
      </c>
      <c r="E5950" t="s">
        <v>1341</v>
      </c>
      <c r="F5950" s="7">
        <v>45765</v>
      </c>
      <c r="G5950" s="8">
        <v>41072</v>
      </c>
      <c r="H5950" s="8" t="s">
        <v>1479</v>
      </c>
      <c r="I5950" s="8" t="s">
        <v>1480</v>
      </c>
      <c r="J5950" s="8" t="s">
        <v>1205</v>
      </c>
      <c r="K5950">
        <v>1</v>
      </c>
      <c r="L5950" s="10">
        <v>495</v>
      </c>
      <c r="M5950" s="10">
        <v>495</v>
      </c>
      <c r="N5950">
        <v>10</v>
      </c>
      <c r="O5950">
        <f t="shared" si="184"/>
        <v>10</v>
      </c>
      <c r="P5950" s="11">
        <f t="shared" si="185"/>
        <v>485</v>
      </c>
    </row>
    <row r="5951" spans="1:16" x14ac:dyDescent="0.25">
      <c r="A5951" t="s">
        <v>1105</v>
      </c>
      <c r="B5951" t="s">
        <v>1131</v>
      </c>
      <c r="C5951" t="s">
        <v>1195</v>
      </c>
      <c r="D5951" t="s">
        <v>1172</v>
      </c>
      <c r="E5951" t="s">
        <v>1341</v>
      </c>
      <c r="F5951" s="7">
        <v>45765</v>
      </c>
      <c r="G5951" s="8">
        <v>41072</v>
      </c>
      <c r="H5951" s="8" t="s">
        <v>1257</v>
      </c>
      <c r="I5951" s="8" t="s">
        <v>1258</v>
      </c>
      <c r="J5951" s="8" t="s">
        <v>1205</v>
      </c>
      <c r="K5951">
        <v>1</v>
      </c>
      <c r="L5951" s="10">
        <v>495</v>
      </c>
      <c r="M5951" s="10">
        <v>495</v>
      </c>
      <c r="N5951">
        <v>10</v>
      </c>
      <c r="O5951">
        <f t="shared" si="184"/>
        <v>10</v>
      </c>
      <c r="P5951" s="11">
        <f t="shared" si="185"/>
        <v>485</v>
      </c>
    </row>
    <row r="5952" spans="1:16" x14ac:dyDescent="0.25">
      <c r="A5952" t="s">
        <v>1105</v>
      </c>
      <c r="B5952" t="s">
        <v>1131</v>
      </c>
      <c r="C5952" t="s">
        <v>1195</v>
      </c>
      <c r="D5952" t="s">
        <v>1172</v>
      </c>
      <c r="E5952" t="s">
        <v>1341</v>
      </c>
      <c r="F5952" s="7">
        <v>45765</v>
      </c>
      <c r="G5952" s="8">
        <v>41072</v>
      </c>
      <c r="H5952" s="8" t="s">
        <v>1746</v>
      </c>
      <c r="I5952" s="8" t="s">
        <v>1747</v>
      </c>
      <c r="J5952" s="8" t="s">
        <v>1205</v>
      </c>
      <c r="K5952">
        <v>1</v>
      </c>
      <c r="L5952" s="10">
        <v>495</v>
      </c>
      <c r="M5952" s="10">
        <v>495</v>
      </c>
      <c r="N5952">
        <v>10</v>
      </c>
      <c r="O5952">
        <f t="shared" si="184"/>
        <v>10</v>
      </c>
      <c r="P5952" s="11">
        <f t="shared" si="185"/>
        <v>485</v>
      </c>
    </row>
    <row r="5953" spans="1:16" x14ac:dyDescent="0.25">
      <c r="A5953" t="s">
        <v>1105</v>
      </c>
      <c r="B5953" t="s">
        <v>1131</v>
      </c>
      <c r="C5953" t="s">
        <v>1195</v>
      </c>
      <c r="D5953" t="s">
        <v>1172</v>
      </c>
      <c r="E5953" t="s">
        <v>1341</v>
      </c>
      <c r="F5953" s="7">
        <v>45765</v>
      </c>
      <c r="G5953" s="8">
        <v>41072</v>
      </c>
      <c r="H5953" s="8" t="s">
        <v>53</v>
      </c>
      <c r="I5953" s="8" t="s">
        <v>602</v>
      </c>
      <c r="J5953" s="8" t="s">
        <v>1188</v>
      </c>
      <c r="K5953">
        <v>1</v>
      </c>
      <c r="L5953" s="10">
        <v>720</v>
      </c>
      <c r="M5953" s="10">
        <v>720</v>
      </c>
      <c r="N5953">
        <v>142</v>
      </c>
      <c r="O5953">
        <f t="shared" si="184"/>
        <v>142</v>
      </c>
      <c r="P5953" s="11">
        <f t="shared" si="185"/>
        <v>578</v>
      </c>
    </row>
    <row r="5954" spans="1:16" x14ac:dyDescent="0.25">
      <c r="A5954" t="s">
        <v>1105</v>
      </c>
      <c r="B5954" t="s">
        <v>1131</v>
      </c>
      <c r="C5954" t="s">
        <v>1195</v>
      </c>
      <c r="D5954" t="s">
        <v>1172</v>
      </c>
      <c r="E5954" t="s">
        <v>1341</v>
      </c>
      <c r="F5954" s="7">
        <v>45765</v>
      </c>
      <c r="G5954" s="8">
        <v>41072</v>
      </c>
      <c r="H5954" s="8" t="s">
        <v>290</v>
      </c>
      <c r="I5954" s="8" t="s">
        <v>803</v>
      </c>
      <c r="J5954" s="8" t="s">
        <v>1188</v>
      </c>
      <c r="K5954">
        <v>2</v>
      </c>
      <c r="L5954" s="10">
        <v>158</v>
      </c>
      <c r="M5954" s="10">
        <v>316</v>
      </c>
      <c r="N5954">
        <v>15</v>
      </c>
      <c r="O5954">
        <f t="shared" si="184"/>
        <v>30</v>
      </c>
      <c r="P5954" s="11">
        <f t="shared" si="185"/>
        <v>286</v>
      </c>
    </row>
    <row r="5955" spans="1:16" x14ac:dyDescent="0.25">
      <c r="A5955" t="s">
        <v>1105</v>
      </c>
      <c r="B5955" t="s">
        <v>1131</v>
      </c>
      <c r="C5955" t="s">
        <v>1195</v>
      </c>
      <c r="D5955" t="s">
        <v>1172</v>
      </c>
      <c r="E5955" t="s">
        <v>1341</v>
      </c>
      <c r="F5955" s="7">
        <v>45765</v>
      </c>
      <c r="G5955" s="8">
        <v>41073</v>
      </c>
      <c r="H5955" s="8" t="s">
        <v>1204</v>
      </c>
      <c r="I5955" s="8" t="s">
        <v>1668</v>
      </c>
      <c r="J5955" s="8" t="s">
        <v>1205</v>
      </c>
      <c r="K5955">
        <v>4</v>
      </c>
      <c r="L5955" s="10">
        <v>495</v>
      </c>
      <c r="M5955" s="10">
        <v>1980</v>
      </c>
      <c r="N5955">
        <v>29</v>
      </c>
      <c r="O5955">
        <f t="shared" si="184"/>
        <v>116</v>
      </c>
      <c r="P5955" s="11">
        <f t="shared" si="185"/>
        <v>1864</v>
      </c>
    </row>
    <row r="5956" spans="1:16" x14ac:dyDescent="0.25">
      <c r="A5956" t="s">
        <v>1105</v>
      </c>
      <c r="B5956" t="s">
        <v>1131</v>
      </c>
      <c r="C5956" t="s">
        <v>1195</v>
      </c>
      <c r="D5956" t="s">
        <v>1172</v>
      </c>
      <c r="E5956" t="s">
        <v>1341</v>
      </c>
      <c r="F5956" s="7">
        <v>45765</v>
      </c>
      <c r="G5956" s="8">
        <v>41073</v>
      </c>
      <c r="H5956" s="8" t="s">
        <v>1206</v>
      </c>
      <c r="I5956" s="8" t="s">
        <v>1667</v>
      </c>
      <c r="J5956" s="8" t="s">
        <v>1205</v>
      </c>
      <c r="K5956">
        <v>4</v>
      </c>
      <c r="L5956" s="10">
        <v>135</v>
      </c>
      <c r="M5956" s="10">
        <v>540</v>
      </c>
      <c r="N5956">
        <v>7</v>
      </c>
      <c r="O5956">
        <f t="shared" si="184"/>
        <v>28</v>
      </c>
      <c r="P5956" s="11">
        <f t="shared" si="185"/>
        <v>512</v>
      </c>
    </row>
    <row r="5957" spans="1:16" x14ac:dyDescent="0.25">
      <c r="A5957" t="s">
        <v>1105</v>
      </c>
      <c r="B5957" t="s">
        <v>1131</v>
      </c>
      <c r="C5957" t="s">
        <v>1195</v>
      </c>
      <c r="D5957" t="s">
        <v>1172</v>
      </c>
      <c r="E5957" t="s">
        <v>1341</v>
      </c>
      <c r="F5957" s="7">
        <v>45765</v>
      </c>
      <c r="G5957" s="8">
        <v>41073</v>
      </c>
      <c r="H5957" s="8" t="s">
        <v>1257</v>
      </c>
      <c r="I5957" s="8" t="s">
        <v>1258</v>
      </c>
      <c r="J5957" s="8" t="s">
        <v>1205</v>
      </c>
      <c r="K5957">
        <v>4</v>
      </c>
      <c r="L5957" s="10">
        <v>495</v>
      </c>
      <c r="M5957" s="10">
        <v>1980</v>
      </c>
      <c r="N5957">
        <v>10</v>
      </c>
      <c r="O5957">
        <f t="shared" ref="O5957:O6020" si="186">+K5957*N5957</f>
        <v>40</v>
      </c>
      <c r="P5957" s="11">
        <f t="shared" ref="P5957:P6020" si="187">+M5957-O5957</f>
        <v>1940</v>
      </c>
    </row>
    <row r="5958" spans="1:16" x14ac:dyDescent="0.25">
      <c r="A5958" t="s">
        <v>1105</v>
      </c>
      <c r="B5958" t="s">
        <v>1131</v>
      </c>
      <c r="C5958" t="s">
        <v>1195</v>
      </c>
      <c r="D5958" t="s">
        <v>1172</v>
      </c>
      <c r="E5958" t="s">
        <v>1341</v>
      </c>
      <c r="F5958" s="7">
        <v>45765</v>
      </c>
      <c r="G5958" s="8">
        <v>41073</v>
      </c>
      <c r="H5958" s="8" t="s">
        <v>290</v>
      </c>
      <c r="I5958" s="8" t="s">
        <v>803</v>
      </c>
      <c r="J5958" s="8" t="s">
        <v>1188</v>
      </c>
      <c r="K5958">
        <v>2</v>
      </c>
      <c r="L5958" s="10">
        <v>158</v>
      </c>
      <c r="M5958" s="10">
        <v>316</v>
      </c>
      <c r="N5958">
        <v>15</v>
      </c>
      <c r="O5958">
        <f t="shared" si="186"/>
        <v>30</v>
      </c>
      <c r="P5958" s="11">
        <f t="shared" si="187"/>
        <v>286</v>
      </c>
    </row>
    <row r="5959" spans="1:16" x14ac:dyDescent="0.25">
      <c r="A5959" t="s">
        <v>2025</v>
      </c>
      <c r="B5959" t="s">
        <v>2026</v>
      </c>
      <c r="C5959" t="s">
        <v>1195</v>
      </c>
      <c r="D5959" t="s">
        <v>1172</v>
      </c>
      <c r="E5959" t="s">
        <v>2027</v>
      </c>
      <c r="F5959" s="7">
        <v>45747</v>
      </c>
      <c r="G5959" s="8">
        <v>41074</v>
      </c>
      <c r="H5959" s="8" t="s">
        <v>43</v>
      </c>
      <c r="I5959" s="8" t="s">
        <v>594</v>
      </c>
      <c r="J5959" s="8" t="s">
        <v>1188</v>
      </c>
      <c r="K5959">
        <v>3</v>
      </c>
      <c r="L5959" s="10">
        <v>800</v>
      </c>
      <c r="M5959" s="10">
        <v>2400</v>
      </c>
      <c r="N5959">
        <v>60</v>
      </c>
      <c r="O5959">
        <f t="shared" si="186"/>
        <v>180</v>
      </c>
      <c r="P5959" s="11">
        <f t="shared" si="187"/>
        <v>2220</v>
      </c>
    </row>
    <row r="5960" spans="1:16" x14ac:dyDescent="0.25">
      <c r="A5960" t="s">
        <v>2025</v>
      </c>
      <c r="B5960" t="s">
        <v>2026</v>
      </c>
      <c r="C5960" t="s">
        <v>1195</v>
      </c>
      <c r="D5960" t="s">
        <v>1172</v>
      </c>
      <c r="E5960" t="s">
        <v>2027</v>
      </c>
      <c r="F5960" s="7">
        <v>45747</v>
      </c>
      <c r="G5960" s="8">
        <v>41074</v>
      </c>
      <c r="H5960" s="8" t="s">
        <v>72</v>
      </c>
      <c r="I5960" s="8" t="s">
        <v>614</v>
      </c>
      <c r="J5960" s="8" t="s">
        <v>1188</v>
      </c>
      <c r="K5960">
        <v>2</v>
      </c>
      <c r="L5960" s="10">
        <v>800</v>
      </c>
      <c r="M5960" s="10">
        <v>1600</v>
      </c>
      <c r="N5960">
        <v>60</v>
      </c>
      <c r="O5960">
        <f t="shared" si="186"/>
        <v>120</v>
      </c>
      <c r="P5960" s="11">
        <f t="shared" si="187"/>
        <v>1480</v>
      </c>
    </row>
    <row r="5961" spans="1:16" x14ac:dyDescent="0.25">
      <c r="A5961" t="s">
        <v>2025</v>
      </c>
      <c r="B5961" t="s">
        <v>2026</v>
      </c>
      <c r="C5961" t="s">
        <v>1195</v>
      </c>
      <c r="D5961" t="s">
        <v>1172</v>
      </c>
      <c r="E5961" t="s">
        <v>2027</v>
      </c>
      <c r="F5961" s="7">
        <v>45747</v>
      </c>
      <c r="G5961" s="8">
        <v>41074</v>
      </c>
      <c r="H5961" s="8" t="s">
        <v>45</v>
      </c>
      <c r="I5961" s="8" t="s">
        <v>596</v>
      </c>
      <c r="J5961" s="8" t="s">
        <v>1188</v>
      </c>
      <c r="K5961">
        <v>5</v>
      </c>
      <c r="L5961" s="10">
        <v>80</v>
      </c>
      <c r="M5961" s="10">
        <v>400</v>
      </c>
      <c r="N5961">
        <v>10</v>
      </c>
      <c r="O5961">
        <f t="shared" si="186"/>
        <v>50</v>
      </c>
      <c r="P5961" s="11">
        <f t="shared" si="187"/>
        <v>350</v>
      </c>
    </row>
    <row r="5962" spans="1:16" x14ac:dyDescent="0.25">
      <c r="A5962" t="s">
        <v>2025</v>
      </c>
      <c r="B5962" t="s">
        <v>2026</v>
      </c>
      <c r="C5962" t="s">
        <v>1195</v>
      </c>
      <c r="D5962" t="s">
        <v>1172</v>
      </c>
      <c r="E5962" t="s">
        <v>2027</v>
      </c>
      <c r="F5962" s="7">
        <v>45747</v>
      </c>
      <c r="G5962" s="8">
        <v>41074</v>
      </c>
      <c r="H5962" s="8" t="s">
        <v>159</v>
      </c>
      <c r="I5962" s="8" t="s">
        <v>686</v>
      </c>
      <c r="J5962" s="8" t="s">
        <v>1188</v>
      </c>
      <c r="K5962">
        <v>1</v>
      </c>
      <c r="L5962" s="10">
        <v>180</v>
      </c>
      <c r="M5962" s="10">
        <v>180</v>
      </c>
      <c r="N5962">
        <v>15</v>
      </c>
      <c r="O5962">
        <f t="shared" si="186"/>
        <v>15</v>
      </c>
      <c r="P5962" s="11">
        <f t="shared" si="187"/>
        <v>165</v>
      </c>
    </row>
    <row r="5963" spans="1:16" x14ac:dyDescent="0.25">
      <c r="A5963" t="s">
        <v>2025</v>
      </c>
      <c r="B5963" t="s">
        <v>2026</v>
      </c>
      <c r="C5963" t="s">
        <v>1195</v>
      </c>
      <c r="D5963" t="s">
        <v>1172</v>
      </c>
      <c r="E5963" t="s">
        <v>2027</v>
      </c>
      <c r="F5963" s="7">
        <v>45747</v>
      </c>
      <c r="G5963" s="8">
        <v>41074</v>
      </c>
      <c r="H5963" s="8" t="s">
        <v>321</v>
      </c>
      <c r="I5963" s="8" t="s">
        <v>828</v>
      </c>
      <c r="J5963" s="8" t="s">
        <v>1188</v>
      </c>
      <c r="K5963">
        <v>1</v>
      </c>
      <c r="L5963" s="10">
        <v>180</v>
      </c>
      <c r="M5963" s="10">
        <v>180</v>
      </c>
      <c r="N5963">
        <v>15</v>
      </c>
      <c r="O5963">
        <f t="shared" si="186"/>
        <v>15</v>
      </c>
      <c r="P5963" s="11">
        <f t="shared" si="187"/>
        <v>165</v>
      </c>
    </row>
    <row r="5964" spans="1:16" x14ac:dyDescent="0.25">
      <c r="A5964" t="s">
        <v>2025</v>
      </c>
      <c r="B5964" t="s">
        <v>2026</v>
      </c>
      <c r="C5964" t="s">
        <v>1195</v>
      </c>
      <c r="D5964" t="s">
        <v>1172</v>
      </c>
      <c r="E5964" t="s">
        <v>2027</v>
      </c>
      <c r="F5964" s="7">
        <v>45747</v>
      </c>
      <c r="G5964" s="8">
        <v>41074</v>
      </c>
      <c r="H5964" s="8" t="s">
        <v>2248</v>
      </c>
      <c r="I5964" s="8" t="s">
        <v>2249</v>
      </c>
      <c r="J5964" s="8" t="s">
        <v>1188</v>
      </c>
      <c r="K5964">
        <v>1</v>
      </c>
      <c r="L5964" s="10">
        <v>460</v>
      </c>
      <c r="M5964" s="10">
        <v>460</v>
      </c>
      <c r="N5964">
        <v>350</v>
      </c>
      <c r="O5964">
        <f t="shared" si="186"/>
        <v>350</v>
      </c>
      <c r="P5964" s="11">
        <f t="shared" si="187"/>
        <v>110</v>
      </c>
    </row>
    <row r="5965" spans="1:16" x14ac:dyDescent="0.25">
      <c r="A5965" t="s">
        <v>2025</v>
      </c>
      <c r="B5965" t="s">
        <v>2026</v>
      </c>
      <c r="C5965" t="s">
        <v>1195</v>
      </c>
      <c r="D5965" t="s">
        <v>1172</v>
      </c>
      <c r="E5965" t="s">
        <v>2027</v>
      </c>
      <c r="F5965" s="7">
        <v>45747</v>
      </c>
      <c r="G5965" s="8">
        <v>41074</v>
      </c>
      <c r="H5965" s="8" t="s">
        <v>358</v>
      </c>
      <c r="I5965" s="8" t="s">
        <v>860</v>
      </c>
      <c r="J5965" s="8" t="s">
        <v>1184</v>
      </c>
      <c r="K5965">
        <v>1</v>
      </c>
      <c r="L5965" s="10">
        <v>4500</v>
      </c>
      <c r="M5965" s="10">
        <v>4500</v>
      </c>
      <c r="N5965">
        <v>267</v>
      </c>
      <c r="O5965">
        <f t="shared" si="186"/>
        <v>267</v>
      </c>
      <c r="P5965" s="11">
        <f t="shared" si="187"/>
        <v>4233</v>
      </c>
    </row>
    <row r="5966" spans="1:16" x14ac:dyDescent="0.25">
      <c r="A5966" t="s">
        <v>2025</v>
      </c>
      <c r="B5966" t="s">
        <v>2026</v>
      </c>
      <c r="C5966" t="s">
        <v>1195</v>
      </c>
      <c r="D5966" t="s">
        <v>1172</v>
      </c>
      <c r="E5966" t="s">
        <v>2027</v>
      </c>
      <c r="F5966" s="7">
        <v>45747</v>
      </c>
      <c r="G5966" s="8">
        <v>41074</v>
      </c>
      <c r="H5966" s="8" t="s">
        <v>373</v>
      </c>
      <c r="I5966" s="8" t="s">
        <v>874</v>
      </c>
      <c r="J5966" s="8" t="s">
        <v>1184</v>
      </c>
      <c r="K5966">
        <v>3</v>
      </c>
      <c r="L5966" s="10">
        <v>300</v>
      </c>
      <c r="M5966" s="10">
        <v>900</v>
      </c>
      <c r="N5966">
        <v>32</v>
      </c>
      <c r="O5966">
        <f t="shared" si="186"/>
        <v>96</v>
      </c>
      <c r="P5966" s="11">
        <f t="shared" si="187"/>
        <v>804</v>
      </c>
    </row>
    <row r="5967" spans="1:16" x14ac:dyDescent="0.25">
      <c r="A5967" t="s">
        <v>2289</v>
      </c>
      <c r="B5967" t="s">
        <v>2290</v>
      </c>
      <c r="C5967" t="s">
        <v>1193</v>
      </c>
      <c r="D5967" t="s">
        <v>1172</v>
      </c>
      <c r="E5967" t="s">
        <v>1380</v>
      </c>
      <c r="F5967" s="7">
        <v>45734</v>
      </c>
      <c r="G5967" s="8">
        <v>41075</v>
      </c>
      <c r="H5967" s="8" t="s">
        <v>79</v>
      </c>
      <c r="I5967" s="8" t="s">
        <v>620</v>
      </c>
      <c r="J5967" s="8" t="s">
        <v>1179</v>
      </c>
      <c r="K5967">
        <v>1</v>
      </c>
      <c r="L5967" s="10">
        <v>750</v>
      </c>
      <c r="M5967" s="10">
        <v>750</v>
      </c>
      <c r="N5967">
        <v>102</v>
      </c>
      <c r="O5967">
        <f t="shared" si="186"/>
        <v>102</v>
      </c>
      <c r="P5967" s="11">
        <f t="shared" si="187"/>
        <v>648</v>
      </c>
    </row>
    <row r="5968" spans="1:16" x14ac:dyDescent="0.25">
      <c r="A5968" t="s">
        <v>2289</v>
      </c>
      <c r="B5968" t="s">
        <v>2290</v>
      </c>
      <c r="C5968" t="s">
        <v>1193</v>
      </c>
      <c r="D5968" t="s">
        <v>1172</v>
      </c>
      <c r="E5968" t="s">
        <v>1380</v>
      </c>
      <c r="F5968" s="7">
        <v>45734</v>
      </c>
      <c r="G5968" s="8">
        <v>41075</v>
      </c>
      <c r="H5968" s="8" t="s">
        <v>110</v>
      </c>
      <c r="I5968" s="8" t="s">
        <v>647</v>
      </c>
      <c r="J5968" s="8" t="s">
        <v>1179</v>
      </c>
      <c r="K5968">
        <v>1</v>
      </c>
      <c r="L5968" s="10">
        <v>750</v>
      </c>
      <c r="M5968" s="10">
        <v>750</v>
      </c>
      <c r="N5968">
        <v>102</v>
      </c>
      <c r="O5968">
        <f t="shared" si="186"/>
        <v>102</v>
      </c>
      <c r="P5968" s="11">
        <f t="shared" si="187"/>
        <v>648</v>
      </c>
    </row>
    <row r="5969" spans="1:16" x14ac:dyDescent="0.25">
      <c r="A5969" t="s">
        <v>2289</v>
      </c>
      <c r="B5969" t="s">
        <v>2290</v>
      </c>
      <c r="C5969" t="s">
        <v>1193</v>
      </c>
      <c r="D5969" t="s">
        <v>1172</v>
      </c>
      <c r="E5969" t="s">
        <v>1380</v>
      </c>
      <c r="F5969" s="7">
        <v>45734</v>
      </c>
      <c r="G5969" s="8">
        <v>41075</v>
      </c>
      <c r="H5969" s="8" t="s">
        <v>31</v>
      </c>
      <c r="I5969" s="8" t="s">
        <v>584</v>
      </c>
      <c r="J5969" s="8" t="s">
        <v>1187</v>
      </c>
      <c r="K5969">
        <v>1</v>
      </c>
      <c r="L5969" s="10">
        <v>750</v>
      </c>
      <c r="M5969" s="10">
        <v>750</v>
      </c>
      <c r="N5969">
        <v>100</v>
      </c>
      <c r="O5969">
        <f t="shared" si="186"/>
        <v>100</v>
      </c>
      <c r="P5969" s="11">
        <f t="shared" si="187"/>
        <v>650</v>
      </c>
    </row>
    <row r="5970" spans="1:16" x14ac:dyDescent="0.25">
      <c r="A5970" t="s">
        <v>2289</v>
      </c>
      <c r="B5970" t="s">
        <v>2290</v>
      </c>
      <c r="C5970" t="s">
        <v>1193</v>
      </c>
      <c r="D5970" t="s">
        <v>1172</v>
      </c>
      <c r="E5970" t="s">
        <v>1380</v>
      </c>
      <c r="F5970" s="7">
        <v>45734</v>
      </c>
      <c r="G5970" s="8">
        <v>41075</v>
      </c>
      <c r="H5970" s="8" t="s">
        <v>13</v>
      </c>
      <c r="I5970" s="8" t="s">
        <v>568</v>
      </c>
      <c r="J5970" s="8" t="s">
        <v>1187</v>
      </c>
      <c r="K5970">
        <v>6</v>
      </c>
      <c r="L5970" s="10">
        <v>100</v>
      </c>
      <c r="M5970" s="10">
        <v>600</v>
      </c>
      <c r="N5970">
        <v>15</v>
      </c>
      <c r="O5970">
        <f t="shared" si="186"/>
        <v>90</v>
      </c>
      <c r="P5970" s="11">
        <f t="shared" si="187"/>
        <v>510</v>
      </c>
    </row>
    <row r="5971" spans="1:16" x14ac:dyDescent="0.25">
      <c r="A5971" t="s">
        <v>2504</v>
      </c>
      <c r="B5971" t="s">
        <v>2374</v>
      </c>
      <c r="C5971" t="s">
        <v>1196</v>
      </c>
      <c r="D5971" t="s">
        <v>1172</v>
      </c>
      <c r="E5971" t="s">
        <v>2505</v>
      </c>
      <c r="F5971" s="7">
        <v>45713</v>
      </c>
      <c r="G5971" s="8">
        <v>41076</v>
      </c>
      <c r="H5971" s="8" t="s">
        <v>1607</v>
      </c>
      <c r="I5971" s="8" t="s">
        <v>1608</v>
      </c>
      <c r="J5971" s="8" t="s">
        <v>1205</v>
      </c>
      <c r="K5971">
        <v>2</v>
      </c>
      <c r="L5971" s="10">
        <v>1410</v>
      </c>
      <c r="M5971" s="10">
        <v>2820</v>
      </c>
      <c r="N5971">
        <v>55</v>
      </c>
      <c r="O5971">
        <f t="shared" si="186"/>
        <v>110</v>
      </c>
      <c r="P5971" s="11">
        <f t="shared" si="187"/>
        <v>2710</v>
      </c>
    </row>
    <row r="5972" spans="1:16" x14ac:dyDescent="0.25">
      <c r="A5972" t="s">
        <v>2504</v>
      </c>
      <c r="B5972" t="s">
        <v>2374</v>
      </c>
      <c r="C5972" t="s">
        <v>1196</v>
      </c>
      <c r="D5972" t="s">
        <v>1172</v>
      </c>
      <c r="E5972" t="s">
        <v>2505</v>
      </c>
      <c r="F5972" s="7">
        <v>45713</v>
      </c>
      <c r="G5972" s="8">
        <v>41076</v>
      </c>
      <c r="H5972" s="8" t="s">
        <v>1204</v>
      </c>
      <c r="I5972" s="8" t="s">
        <v>1668</v>
      </c>
      <c r="J5972" s="8" t="s">
        <v>1205</v>
      </c>
      <c r="K5972">
        <v>2</v>
      </c>
      <c r="L5972" s="10">
        <v>860</v>
      </c>
      <c r="M5972" s="10">
        <v>1720</v>
      </c>
      <c r="N5972">
        <v>29</v>
      </c>
      <c r="O5972">
        <f t="shared" si="186"/>
        <v>58</v>
      </c>
      <c r="P5972" s="11">
        <f t="shared" si="187"/>
        <v>1662</v>
      </c>
    </row>
    <row r="5973" spans="1:16" x14ac:dyDescent="0.25">
      <c r="A5973" t="s">
        <v>2504</v>
      </c>
      <c r="B5973" t="s">
        <v>2374</v>
      </c>
      <c r="C5973" t="s">
        <v>1196</v>
      </c>
      <c r="D5973" t="s">
        <v>1172</v>
      </c>
      <c r="E5973" t="s">
        <v>2505</v>
      </c>
      <c r="F5973" s="7">
        <v>45713</v>
      </c>
      <c r="G5973" s="8">
        <v>41076</v>
      </c>
      <c r="H5973" s="8" t="s">
        <v>1206</v>
      </c>
      <c r="I5973" s="8" t="s">
        <v>1667</v>
      </c>
      <c r="J5973" s="8" t="s">
        <v>1205</v>
      </c>
      <c r="K5973">
        <v>4</v>
      </c>
      <c r="L5973" s="10">
        <v>150</v>
      </c>
      <c r="M5973" s="10">
        <v>600</v>
      </c>
      <c r="N5973">
        <v>7</v>
      </c>
      <c r="O5973">
        <f t="shared" si="186"/>
        <v>28</v>
      </c>
      <c r="P5973" s="11">
        <f t="shared" si="187"/>
        <v>572</v>
      </c>
    </row>
    <row r="5974" spans="1:16" x14ac:dyDescent="0.25">
      <c r="A5974" t="s">
        <v>2504</v>
      </c>
      <c r="B5974" t="s">
        <v>2374</v>
      </c>
      <c r="C5974" t="s">
        <v>1196</v>
      </c>
      <c r="D5974" t="s">
        <v>1172</v>
      </c>
      <c r="E5974" t="s">
        <v>2505</v>
      </c>
      <c r="F5974" s="7">
        <v>45713</v>
      </c>
      <c r="G5974" s="8">
        <v>41076</v>
      </c>
      <c r="H5974" s="8" t="s">
        <v>2506</v>
      </c>
      <c r="I5974" s="8" t="s">
        <v>2507</v>
      </c>
      <c r="J5974" s="8" t="s">
        <v>1205</v>
      </c>
      <c r="K5974">
        <v>1</v>
      </c>
      <c r="L5974" s="10">
        <v>960</v>
      </c>
      <c r="M5974" s="10">
        <v>960</v>
      </c>
      <c r="N5974">
        <v>100</v>
      </c>
      <c r="O5974">
        <f t="shared" si="186"/>
        <v>100</v>
      </c>
      <c r="P5974" s="11">
        <f t="shared" si="187"/>
        <v>860</v>
      </c>
    </row>
    <row r="5975" spans="1:16" x14ac:dyDescent="0.25">
      <c r="A5975" t="s">
        <v>2504</v>
      </c>
      <c r="B5975" t="s">
        <v>2374</v>
      </c>
      <c r="C5975" t="s">
        <v>1196</v>
      </c>
      <c r="D5975" t="s">
        <v>1172</v>
      </c>
      <c r="E5975" t="s">
        <v>2505</v>
      </c>
      <c r="F5975" s="7">
        <v>45713</v>
      </c>
      <c r="G5975" s="8">
        <v>41076</v>
      </c>
      <c r="H5975" s="8" t="s">
        <v>1225</v>
      </c>
      <c r="I5975" s="8" t="s">
        <v>1226</v>
      </c>
      <c r="J5975" s="8" t="s">
        <v>1205</v>
      </c>
      <c r="K5975">
        <v>1</v>
      </c>
      <c r="L5975" s="10">
        <v>550</v>
      </c>
      <c r="M5975" s="10">
        <v>550</v>
      </c>
      <c r="N5975">
        <v>10</v>
      </c>
      <c r="O5975">
        <f t="shared" si="186"/>
        <v>10</v>
      </c>
      <c r="P5975" s="11">
        <f t="shared" si="187"/>
        <v>540</v>
      </c>
    </row>
    <row r="5976" spans="1:16" x14ac:dyDescent="0.25">
      <c r="A5976" t="s">
        <v>2504</v>
      </c>
      <c r="B5976" t="s">
        <v>2374</v>
      </c>
      <c r="C5976" t="s">
        <v>1196</v>
      </c>
      <c r="D5976" t="s">
        <v>1172</v>
      </c>
      <c r="E5976" t="s">
        <v>2505</v>
      </c>
      <c r="F5976" s="7">
        <v>45713</v>
      </c>
      <c r="G5976" s="8">
        <v>41076</v>
      </c>
      <c r="H5976" s="8" t="s">
        <v>1223</v>
      </c>
      <c r="I5976" s="8" t="s">
        <v>1224</v>
      </c>
      <c r="J5976" s="8" t="s">
        <v>1205</v>
      </c>
      <c r="K5976">
        <v>1</v>
      </c>
      <c r="L5976" s="10">
        <v>550</v>
      </c>
      <c r="M5976" s="10">
        <v>550</v>
      </c>
      <c r="N5976">
        <v>10</v>
      </c>
      <c r="O5976">
        <f t="shared" si="186"/>
        <v>10</v>
      </c>
      <c r="P5976" s="11">
        <f t="shared" si="187"/>
        <v>540</v>
      </c>
    </row>
    <row r="5977" spans="1:16" x14ac:dyDescent="0.25">
      <c r="A5977" t="s">
        <v>2504</v>
      </c>
      <c r="B5977" t="s">
        <v>2374</v>
      </c>
      <c r="C5977" t="s">
        <v>1196</v>
      </c>
      <c r="D5977" t="s">
        <v>1172</v>
      </c>
      <c r="E5977" t="s">
        <v>2505</v>
      </c>
      <c r="F5977" s="7">
        <v>45713</v>
      </c>
      <c r="G5977" s="8">
        <v>41076</v>
      </c>
      <c r="H5977" s="8" t="s">
        <v>321</v>
      </c>
      <c r="I5977" s="8" t="s">
        <v>828</v>
      </c>
      <c r="J5977" s="8" t="s">
        <v>1188</v>
      </c>
      <c r="K5977">
        <v>1</v>
      </c>
      <c r="L5977" s="10">
        <v>300</v>
      </c>
      <c r="M5977" s="10">
        <v>300</v>
      </c>
      <c r="N5977">
        <v>15</v>
      </c>
      <c r="O5977">
        <f t="shared" si="186"/>
        <v>15</v>
      </c>
      <c r="P5977" s="11">
        <f t="shared" si="187"/>
        <v>285</v>
      </c>
    </row>
    <row r="5978" spans="1:16" x14ac:dyDescent="0.25">
      <c r="A5978" t="s">
        <v>2504</v>
      </c>
      <c r="B5978" t="s">
        <v>2374</v>
      </c>
      <c r="C5978" t="s">
        <v>1196</v>
      </c>
      <c r="D5978" t="s">
        <v>1172</v>
      </c>
      <c r="E5978" t="s">
        <v>2505</v>
      </c>
      <c r="F5978" s="7">
        <v>45727</v>
      </c>
      <c r="G5978" s="8">
        <v>41077</v>
      </c>
      <c r="H5978" s="8" t="s">
        <v>1204</v>
      </c>
      <c r="I5978" s="8" t="s">
        <v>1668</v>
      </c>
      <c r="J5978" s="8" t="s">
        <v>1205</v>
      </c>
      <c r="K5978">
        <v>4</v>
      </c>
      <c r="L5978" s="10">
        <v>860</v>
      </c>
      <c r="M5978" s="10">
        <v>3440</v>
      </c>
      <c r="N5978">
        <v>29</v>
      </c>
      <c r="O5978">
        <f t="shared" si="186"/>
        <v>116</v>
      </c>
      <c r="P5978" s="11">
        <f t="shared" si="187"/>
        <v>3324</v>
      </c>
    </row>
    <row r="5979" spans="1:16" x14ac:dyDescent="0.25">
      <c r="A5979" t="s">
        <v>2504</v>
      </c>
      <c r="B5979" t="s">
        <v>2374</v>
      </c>
      <c r="C5979" t="s">
        <v>1196</v>
      </c>
      <c r="D5979" t="s">
        <v>1172</v>
      </c>
      <c r="E5979" t="s">
        <v>2505</v>
      </c>
      <c r="F5979" s="7">
        <v>45727</v>
      </c>
      <c r="G5979" s="8">
        <v>41077</v>
      </c>
      <c r="H5979" s="8" t="s">
        <v>1206</v>
      </c>
      <c r="I5979" s="8" t="s">
        <v>1667</v>
      </c>
      <c r="J5979" s="8" t="s">
        <v>1205</v>
      </c>
      <c r="K5979">
        <v>4</v>
      </c>
      <c r="L5979" s="10">
        <v>150</v>
      </c>
      <c r="M5979" s="10">
        <v>600</v>
      </c>
      <c r="N5979">
        <v>7</v>
      </c>
      <c r="O5979">
        <f t="shared" si="186"/>
        <v>28</v>
      </c>
      <c r="P5979" s="11">
        <f t="shared" si="187"/>
        <v>572</v>
      </c>
    </row>
    <row r="5980" spans="1:16" x14ac:dyDescent="0.25">
      <c r="A5980" t="s">
        <v>2504</v>
      </c>
      <c r="B5980" t="s">
        <v>2374</v>
      </c>
      <c r="C5980" t="s">
        <v>1196</v>
      </c>
      <c r="D5980" t="s">
        <v>1172</v>
      </c>
      <c r="E5980" t="s">
        <v>2505</v>
      </c>
      <c r="F5980" s="7">
        <v>45727</v>
      </c>
      <c r="G5980" s="8">
        <v>41077</v>
      </c>
      <c r="H5980" s="8" t="s">
        <v>1271</v>
      </c>
      <c r="I5980" s="8" t="s">
        <v>1272</v>
      </c>
      <c r="J5980" s="8" t="s">
        <v>1205</v>
      </c>
      <c r="K5980">
        <v>4</v>
      </c>
      <c r="L5980" s="10">
        <v>550</v>
      </c>
      <c r="M5980" s="10">
        <v>2200</v>
      </c>
      <c r="N5980">
        <v>10</v>
      </c>
      <c r="O5980">
        <f t="shared" si="186"/>
        <v>40</v>
      </c>
      <c r="P5980" s="11">
        <f t="shared" si="187"/>
        <v>2160</v>
      </c>
    </row>
    <row r="5981" spans="1:16" x14ac:dyDescent="0.25">
      <c r="A5981" t="s">
        <v>2504</v>
      </c>
      <c r="B5981" t="s">
        <v>2374</v>
      </c>
      <c r="C5981" t="s">
        <v>1196</v>
      </c>
      <c r="D5981" t="s">
        <v>1172</v>
      </c>
      <c r="E5981" t="s">
        <v>2505</v>
      </c>
      <c r="F5981" s="7">
        <v>45727</v>
      </c>
      <c r="G5981" s="8">
        <v>41077</v>
      </c>
      <c r="H5981" s="8" t="s">
        <v>321</v>
      </c>
      <c r="I5981" s="8" t="s">
        <v>828</v>
      </c>
      <c r="J5981" s="8" t="s">
        <v>1188</v>
      </c>
      <c r="K5981">
        <v>2</v>
      </c>
      <c r="L5981" s="10">
        <v>300</v>
      </c>
      <c r="M5981" s="10">
        <v>600</v>
      </c>
      <c r="N5981">
        <v>15</v>
      </c>
      <c r="O5981">
        <f t="shared" si="186"/>
        <v>30</v>
      </c>
      <c r="P5981" s="11">
        <f t="shared" si="187"/>
        <v>570</v>
      </c>
    </row>
    <row r="5982" spans="1:16" x14ac:dyDescent="0.25">
      <c r="A5982" t="s">
        <v>2504</v>
      </c>
      <c r="B5982" t="s">
        <v>2374</v>
      </c>
      <c r="C5982" t="s">
        <v>1196</v>
      </c>
      <c r="D5982" t="s">
        <v>1172</v>
      </c>
      <c r="E5982" t="s">
        <v>2505</v>
      </c>
      <c r="F5982" s="7">
        <v>45727</v>
      </c>
      <c r="G5982" s="8">
        <v>41077</v>
      </c>
      <c r="H5982" s="8" t="s">
        <v>105</v>
      </c>
      <c r="I5982" s="8" t="s">
        <v>643</v>
      </c>
      <c r="J5982" s="8" t="s">
        <v>1181</v>
      </c>
      <c r="K5982">
        <v>1</v>
      </c>
      <c r="L5982" s="10">
        <v>7000</v>
      </c>
      <c r="M5982" s="10">
        <v>7000</v>
      </c>
      <c r="N5982">
        <v>140</v>
      </c>
      <c r="O5982">
        <f t="shared" si="186"/>
        <v>140</v>
      </c>
      <c r="P5982" s="11">
        <f t="shared" si="187"/>
        <v>6860</v>
      </c>
    </row>
    <row r="5983" spans="1:16" x14ac:dyDescent="0.25">
      <c r="A5983" t="s">
        <v>2504</v>
      </c>
      <c r="B5983" t="s">
        <v>2374</v>
      </c>
      <c r="C5983" t="s">
        <v>1196</v>
      </c>
      <c r="D5983" t="s">
        <v>1172</v>
      </c>
      <c r="E5983" t="s">
        <v>2505</v>
      </c>
      <c r="F5983" s="7">
        <v>45727</v>
      </c>
      <c r="G5983" s="8">
        <v>41078</v>
      </c>
      <c r="H5983" s="8" t="s">
        <v>1204</v>
      </c>
      <c r="I5983" s="8" t="s">
        <v>1668</v>
      </c>
      <c r="J5983" s="8" t="s">
        <v>1205</v>
      </c>
      <c r="K5983">
        <v>4</v>
      </c>
      <c r="L5983" s="10">
        <v>860</v>
      </c>
      <c r="M5983" s="10">
        <v>3440</v>
      </c>
      <c r="N5983">
        <v>29</v>
      </c>
      <c r="O5983">
        <f t="shared" si="186"/>
        <v>116</v>
      </c>
      <c r="P5983" s="11">
        <f t="shared" si="187"/>
        <v>3324</v>
      </c>
    </row>
    <row r="5984" spans="1:16" x14ac:dyDescent="0.25">
      <c r="A5984" t="s">
        <v>2504</v>
      </c>
      <c r="B5984" t="s">
        <v>2374</v>
      </c>
      <c r="C5984" t="s">
        <v>1196</v>
      </c>
      <c r="D5984" t="s">
        <v>1172</v>
      </c>
      <c r="E5984" t="s">
        <v>2505</v>
      </c>
      <c r="F5984" s="7">
        <v>45727</v>
      </c>
      <c r="G5984" s="8">
        <v>41078</v>
      </c>
      <c r="H5984" s="8" t="s">
        <v>1206</v>
      </c>
      <c r="I5984" s="8" t="s">
        <v>1667</v>
      </c>
      <c r="J5984" s="8" t="s">
        <v>1205</v>
      </c>
      <c r="K5984">
        <v>4</v>
      </c>
      <c r="L5984" s="10">
        <v>150</v>
      </c>
      <c r="M5984" s="10">
        <v>600</v>
      </c>
      <c r="N5984">
        <v>7</v>
      </c>
      <c r="O5984">
        <f t="shared" si="186"/>
        <v>28</v>
      </c>
      <c r="P5984" s="11">
        <f t="shared" si="187"/>
        <v>572</v>
      </c>
    </row>
    <row r="5985" spans="1:16" x14ac:dyDescent="0.25">
      <c r="A5985" t="s">
        <v>2504</v>
      </c>
      <c r="B5985" t="s">
        <v>2374</v>
      </c>
      <c r="C5985" t="s">
        <v>1196</v>
      </c>
      <c r="D5985" t="s">
        <v>1172</v>
      </c>
      <c r="E5985" t="s">
        <v>2505</v>
      </c>
      <c r="F5985" s="7">
        <v>45727</v>
      </c>
      <c r="G5985" s="8">
        <v>41078</v>
      </c>
      <c r="H5985" s="8" t="s">
        <v>1207</v>
      </c>
      <c r="I5985" s="8" t="s">
        <v>1208</v>
      </c>
      <c r="J5985" s="8" t="s">
        <v>1205</v>
      </c>
      <c r="K5985">
        <v>4</v>
      </c>
      <c r="L5985" s="10">
        <v>550</v>
      </c>
      <c r="M5985" s="10">
        <v>2200</v>
      </c>
      <c r="N5985">
        <v>10</v>
      </c>
      <c r="O5985">
        <f t="shared" si="186"/>
        <v>40</v>
      </c>
      <c r="P5985" s="11">
        <f t="shared" si="187"/>
        <v>2160</v>
      </c>
    </row>
    <row r="5986" spans="1:16" x14ac:dyDescent="0.25">
      <c r="A5986" t="s">
        <v>2504</v>
      </c>
      <c r="B5986" t="s">
        <v>2374</v>
      </c>
      <c r="C5986" t="s">
        <v>1196</v>
      </c>
      <c r="D5986" t="s">
        <v>1172</v>
      </c>
      <c r="E5986" t="s">
        <v>2505</v>
      </c>
      <c r="F5986" s="7">
        <v>45727</v>
      </c>
      <c r="G5986" s="8">
        <v>41078</v>
      </c>
      <c r="H5986" s="8" t="s">
        <v>114</v>
      </c>
      <c r="I5986" s="8" t="s">
        <v>651</v>
      </c>
      <c r="J5986" s="8" t="s">
        <v>1188</v>
      </c>
      <c r="K5986">
        <v>2</v>
      </c>
      <c r="L5986" s="10">
        <v>300</v>
      </c>
      <c r="M5986" s="10">
        <v>600</v>
      </c>
      <c r="N5986">
        <v>15</v>
      </c>
      <c r="O5986">
        <f t="shared" si="186"/>
        <v>30</v>
      </c>
      <c r="P5986" s="11">
        <f t="shared" si="187"/>
        <v>570</v>
      </c>
    </row>
    <row r="5987" spans="1:16" x14ac:dyDescent="0.25">
      <c r="A5987" t="s">
        <v>2504</v>
      </c>
      <c r="B5987" t="s">
        <v>2374</v>
      </c>
      <c r="C5987" t="s">
        <v>1196</v>
      </c>
      <c r="D5987" t="s">
        <v>1172</v>
      </c>
      <c r="E5987" t="s">
        <v>2505</v>
      </c>
      <c r="F5987" s="7">
        <v>45727</v>
      </c>
      <c r="G5987" s="8">
        <v>41078</v>
      </c>
      <c r="H5987" s="8" t="s">
        <v>419</v>
      </c>
      <c r="I5987" s="8" t="s">
        <v>915</v>
      </c>
      <c r="J5987" s="8" t="s">
        <v>1181</v>
      </c>
      <c r="K5987">
        <v>1</v>
      </c>
      <c r="L5987" s="10">
        <v>7000</v>
      </c>
      <c r="M5987" s="10">
        <v>7000</v>
      </c>
      <c r="N5987">
        <v>140</v>
      </c>
      <c r="O5987">
        <f t="shared" si="186"/>
        <v>140</v>
      </c>
      <c r="P5987" s="11">
        <f t="shared" si="187"/>
        <v>6860</v>
      </c>
    </row>
    <row r="5988" spans="1:16" x14ac:dyDescent="0.25">
      <c r="A5988" t="s">
        <v>2504</v>
      </c>
      <c r="B5988" t="s">
        <v>2374</v>
      </c>
      <c r="C5988" t="s">
        <v>1196</v>
      </c>
      <c r="D5988" t="s">
        <v>1172</v>
      </c>
      <c r="E5988" t="s">
        <v>2505</v>
      </c>
      <c r="F5988" s="7">
        <v>45734</v>
      </c>
      <c r="G5988" s="8">
        <v>41079</v>
      </c>
      <c r="H5988" s="8" t="s">
        <v>1204</v>
      </c>
      <c r="I5988" s="8" t="s">
        <v>1668</v>
      </c>
      <c r="J5988" s="8" t="s">
        <v>1205</v>
      </c>
      <c r="K5988">
        <v>4</v>
      </c>
      <c r="L5988" s="10">
        <v>860</v>
      </c>
      <c r="M5988" s="10">
        <v>3440</v>
      </c>
      <c r="N5988">
        <v>29</v>
      </c>
      <c r="O5988">
        <f t="shared" si="186"/>
        <v>116</v>
      </c>
      <c r="P5988" s="11">
        <f t="shared" si="187"/>
        <v>3324</v>
      </c>
    </row>
    <row r="5989" spans="1:16" x14ac:dyDescent="0.25">
      <c r="A5989" t="s">
        <v>2504</v>
      </c>
      <c r="B5989" t="s">
        <v>2374</v>
      </c>
      <c r="C5989" t="s">
        <v>1196</v>
      </c>
      <c r="D5989" t="s">
        <v>1172</v>
      </c>
      <c r="E5989" t="s">
        <v>2505</v>
      </c>
      <c r="F5989" s="7">
        <v>45734</v>
      </c>
      <c r="G5989" s="8">
        <v>41079</v>
      </c>
      <c r="H5989" s="8" t="s">
        <v>1206</v>
      </c>
      <c r="I5989" s="8" t="s">
        <v>1667</v>
      </c>
      <c r="J5989" s="8" t="s">
        <v>1205</v>
      </c>
      <c r="K5989">
        <v>4</v>
      </c>
      <c r="L5989" s="10">
        <v>150</v>
      </c>
      <c r="M5989" s="10">
        <v>600</v>
      </c>
      <c r="N5989">
        <v>7</v>
      </c>
      <c r="O5989">
        <f t="shared" si="186"/>
        <v>28</v>
      </c>
      <c r="P5989" s="11">
        <f t="shared" si="187"/>
        <v>572</v>
      </c>
    </row>
    <row r="5990" spans="1:16" x14ac:dyDescent="0.25">
      <c r="A5990" t="s">
        <v>2504</v>
      </c>
      <c r="B5990" t="s">
        <v>2374</v>
      </c>
      <c r="C5990" t="s">
        <v>1196</v>
      </c>
      <c r="D5990" t="s">
        <v>1172</v>
      </c>
      <c r="E5990" t="s">
        <v>2505</v>
      </c>
      <c r="F5990" s="7">
        <v>45734</v>
      </c>
      <c r="G5990" s="8">
        <v>41079</v>
      </c>
      <c r="H5990" s="8" t="s">
        <v>1207</v>
      </c>
      <c r="I5990" s="8" t="s">
        <v>1208</v>
      </c>
      <c r="J5990" s="8" t="s">
        <v>1205</v>
      </c>
      <c r="K5990">
        <v>4</v>
      </c>
      <c r="L5990" s="10">
        <v>550</v>
      </c>
      <c r="M5990" s="10">
        <v>2200</v>
      </c>
      <c r="N5990">
        <v>10</v>
      </c>
      <c r="O5990">
        <f t="shared" si="186"/>
        <v>40</v>
      </c>
      <c r="P5990" s="11">
        <f t="shared" si="187"/>
        <v>2160</v>
      </c>
    </row>
    <row r="5991" spans="1:16" x14ac:dyDescent="0.25">
      <c r="A5991" t="s">
        <v>2504</v>
      </c>
      <c r="B5991" t="s">
        <v>2374</v>
      </c>
      <c r="C5991" t="s">
        <v>1196</v>
      </c>
      <c r="D5991" t="s">
        <v>1172</v>
      </c>
      <c r="E5991" t="s">
        <v>2505</v>
      </c>
      <c r="F5991" s="7">
        <v>45734</v>
      </c>
      <c r="G5991" s="8">
        <v>41079</v>
      </c>
      <c r="H5991" s="8" t="s">
        <v>114</v>
      </c>
      <c r="I5991" s="8" t="s">
        <v>651</v>
      </c>
      <c r="J5991" s="8" t="s">
        <v>1188</v>
      </c>
      <c r="K5991">
        <v>2</v>
      </c>
      <c r="L5991" s="10">
        <v>300</v>
      </c>
      <c r="M5991" s="10">
        <v>600</v>
      </c>
      <c r="N5991">
        <v>15</v>
      </c>
      <c r="O5991">
        <f t="shared" si="186"/>
        <v>30</v>
      </c>
      <c r="P5991" s="11">
        <f t="shared" si="187"/>
        <v>570</v>
      </c>
    </row>
    <row r="5992" spans="1:16" x14ac:dyDescent="0.25">
      <c r="A5992" t="s">
        <v>2504</v>
      </c>
      <c r="B5992" t="s">
        <v>2374</v>
      </c>
      <c r="C5992" t="s">
        <v>1196</v>
      </c>
      <c r="D5992" t="s">
        <v>1172</v>
      </c>
      <c r="E5992" t="s">
        <v>2505</v>
      </c>
      <c r="F5992" s="7">
        <v>45734</v>
      </c>
      <c r="G5992" s="8">
        <v>41079</v>
      </c>
      <c r="H5992" s="8" t="s">
        <v>105</v>
      </c>
      <c r="I5992" s="8" t="s">
        <v>643</v>
      </c>
      <c r="J5992" s="8" t="s">
        <v>1181</v>
      </c>
      <c r="K5992">
        <v>1</v>
      </c>
      <c r="L5992" s="10">
        <v>7000</v>
      </c>
      <c r="M5992" s="10">
        <v>7000</v>
      </c>
      <c r="N5992">
        <v>140</v>
      </c>
      <c r="O5992">
        <f t="shared" si="186"/>
        <v>140</v>
      </c>
      <c r="P5992" s="11">
        <f t="shared" si="187"/>
        <v>6860</v>
      </c>
    </row>
    <row r="5993" spans="1:16" x14ac:dyDescent="0.25">
      <c r="A5993" t="s">
        <v>1099</v>
      </c>
      <c r="B5993" t="s">
        <v>1492</v>
      </c>
      <c r="C5993" t="s">
        <v>1192</v>
      </c>
      <c r="D5993" t="s">
        <v>1172</v>
      </c>
      <c r="E5993" t="s">
        <v>560</v>
      </c>
      <c r="F5993" s="7">
        <v>45770</v>
      </c>
      <c r="G5993" s="8">
        <v>41080</v>
      </c>
      <c r="H5993" s="8" t="s">
        <v>1674</v>
      </c>
      <c r="I5993" s="8" t="s">
        <v>1675</v>
      </c>
      <c r="J5993" s="8" t="s">
        <v>1205</v>
      </c>
      <c r="K5993">
        <v>2</v>
      </c>
      <c r="L5993" s="10">
        <v>500</v>
      </c>
      <c r="M5993" s="10">
        <v>1000</v>
      </c>
      <c r="N5993">
        <v>60</v>
      </c>
      <c r="O5993">
        <f t="shared" si="186"/>
        <v>120</v>
      </c>
      <c r="P5993" s="11">
        <f t="shared" si="187"/>
        <v>880</v>
      </c>
    </row>
    <row r="5994" spans="1:16" x14ac:dyDescent="0.25">
      <c r="A5994" t="s">
        <v>1099</v>
      </c>
      <c r="B5994" t="s">
        <v>1492</v>
      </c>
      <c r="C5994" t="s">
        <v>1192</v>
      </c>
      <c r="D5994" t="s">
        <v>1172</v>
      </c>
      <c r="E5994" t="s">
        <v>560</v>
      </c>
      <c r="F5994" s="7">
        <v>45770</v>
      </c>
      <c r="G5994" s="8">
        <v>41080</v>
      </c>
      <c r="H5994" s="8" t="s">
        <v>1204</v>
      </c>
      <c r="I5994" s="8" t="s">
        <v>1668</v>
      </c>
      <c r="J5994" s="8" t="s">
        <v>1205</v>
      </c>
      <c r="K5994">
        <v>13</v>
      </c>
      <c r="L5994" s="10">
        <v>501.6</v>
      </c>
      <c r="M5994" s="10">
        <v>6520.8</v>
      </c>
      <c r="N5994">
        <v>29</v>
      </c>
      <c r="O5994">
        <f t="shared" si="186"/>
        <v>377</v>
      </c>
      <c r="P5994" s="11">
        <f t="shared" si="187"/>
        <v>6143.8</v>
      </c>
    </row>
    <row r="5995" spans="1:16" x14ac:dyDescent="0.25">
      <c r="A5995" t="s">
        <v>1099</v>
      </c>
      <c r="B5995" t="s">
        <v>1492</v>
      </c>
      <c r="C5995" t="s">
        <v>1192</v>
      </c>
      <c r="D5995" t="s">
        <v>1172</v>
      </c>
      <c r="E5995" t="s">
        <v>560</v>
      </c>
      <c r="F5995" s="7">
        <v>45770</v>
      </c>
      <c r="G5995" s="8">
        <v>41080</v>
      </c>
      <c r="H5995" s="8" t="s">
        <v>1206</v>
      </c>
      <c r="I5995" s="8" t="s">
        <v>1667</v>
      </c>
      <c r="J5995" s="8" t="s">
        <v>1205</v>
      </c>
      <c r="K5995">
        <v>15</v>
      </c>
      <c r="L5995" s="10">
        <v>156</v>
      </c>
      <c r="M5995" s="10">
        <v>2340</v>
      </c>
      <c r="N5995">
        <v>7</v>
      </c>
      <c r="O5995">
        <f t="shared" si="186"/>
        <v>105</v>
      </c>
      <c r="P5995" s="11">
        <f t="shared" si="187"/>
        <v>2235</v>
      </c>
    </row>
    <row r="5996" spans="1:16" x14ac:dyDescent="0.25">
      <c r="A5996" t="s">
        <v>1099</v>
      </c>
      <c r="B5996" t="s">
        <v>1492</v>
      </c>
      <c r="C5996" t="s">
        <v>1192</v>
      </c>
      <c r="D5996" t="s">
        <v>1172</v>
      </c>
      <c r="E5996" t="s">
        <v>560</v>
      </c>
      <c r="F5996" s="7">
        <v>45770</v>
      </c>
      <c r="G5996" s="8">
        <v>41080</v>
      </c>
      <c r="H5996" s="8" t="s">
        <v>1207</v>
      </c>
      <c r="I5996" s="8" t="s">
        <v>1208</v>
      </c>
      <c r="J5996" s="8" t="s">
        <v>1205</v>
      </c>
      <c r="K5996">
        <v>4</v>
      </c>
      <c r="L5996" s="10">
        <v>501.6</v>
      </c>
      <c r="M5996" s="10">
        <v>2006.4</v>
      </c>
      <c r="N5996">
        <v>10</v>
      </c>
      <c r="O5996">
        <f t="shared" si="186"/>
        <v>40</v>
      </c>
      <c r="P5996" s="11">
        <f t="shared" si="187"/>
        <v>1966.4</v>
      </c>
    </row>
    <row r="5997" spans="1:16" x14ac:dyDescent="0.25">
      <c r="A5997" t="s">
        <v>1099</v>
      </c>
      <c r="B5997" t="s">
        <v>1492</v>
      </c>
      <c r="C5997" t="s">
        <v>1192</v>
      </c>
      <c r="D5997" t="s">
        <v>1172</v>
      </c>
      <c r="E5997" t="s">
        <v>560</v>
      </c>
      <c r="F5997" s="7">
        <v>45770</v>
      </c>
      <c r="G5997" s="8">
        <v>41080</v>
      </c>
      <c r="H5997" s="8" t="s">
        <v>1252</v>
      </c>
      <c r="I5997" s="8" t="s">
        <v>1253</v>
      </c>
      <c r="J5997" s="8" t="s">
        <v>1205</v>
      </c>
      <c r="K5997">
        <v>6</v>
      </c>
      <c r="L5997" s="10">
        <v>501.6</v>
      </c>
      <c r="M5997" s="10">
        <v>3009.6</v>
      </c>
      <c r="N5997">
        <v>10</v>
      </c>
      <c r="O5997">
        <f t="shared" si="186"/>
        <v>60</v>
      </c>
      <c r="P5997" s="11">
        <f t="shared" si="187"/>
        <v>2949.6</v>
      </c>
    </row>
    <row r="5998" spans="1:16" x14ac:dyDescent="0.25">
      <c r="A5998" t="s">
        <v>1099</v>
      </c>
      <c r="B5998" t="s">
        <v>1492</v>
      </c>
      <c r="C5998" t="s">
        <v>1192</v>
      </c>
      <c r="D5998" t="s">
        <v>1172</v>
      </c>
      <c r="E5998" t="s">
        <v>560</v>
      </c>
      <c r="F5998" s="7">
        <v>45770</v>
      </c>
      <c r="G5998" s="8">
        <v>41080</v>
      </c>
      <c r="H5998" s="8" t="s">
        <v>1479</v>
      </c>
      <c r="I5998" s="8" t="s">
        <v>1480</v>
      </c>
      <c r="J5998" s="8" t="s">
        <v>1205</v>
      </c>
      <c r="K5998">
        <v>1</v>
      </c>
      <c r="L5998" s="10">
        <v>501.6</v>
      </c>
      <c r="M5998" s="10">
        <v>501.6</v>
      </c>
      <c r="N5998">
        <v>10</v>
      </c>
      <c r="O5998">
        <f t="shared" si="186"/>
        <v>10</v>
      </c>
      <c r="P5998" s="11">
        <f t="shared" si="187"/>
        <v>491.6</v>
      </c>
    </row>
    <row r="5999" spans="1:16" x14ac:dyDescent="0.25">
      <c r="A5999" t="s">
        <v>1099</v>
      </c>
      <c r="B5999" t="s">
        <v>1492</v>
      </c>
      <c r="C5999" t="s">
        <v>1192</v>
      </c>
      <c r="D5999" t="s">
        <v>1172</v>
      </c>
      <c r="E5999" t="s">
        <v>560</v>
      </c>
      <c r="F5999" s="7">
        <v>45770</v>
      </c>
      <c r="G5999" s="8">
        <v>41080</v>
      </c>
      <c r="H5999" s="8" t="s">
        <v>1989</v>
      </c>
      <c r="I5999" s="8" t="s">
        <v>1990</v>
      </c>
      <c r="J5999" s="8" t="s">
        <v>1205</v>
      </c>
      <c r="K5999">
        <v>1</v>
      </c>
      <c r="L5999" s="10">
        <v>501.6</v>
      </c>
      <c r="M5999" s="10">
        <v>501.6</v>
      </c>
      <c r="N5999">
        <v>20</v>
      </c>
      <c r="O5999">
        <f t="shared" si="186"/>
        <v>20</v>
      </c>
      <c r="P5999" s="11">
        <f t="shared" si="187"/>
        <v>481.6</v>
      </c>
    </row>
    <row r="6000" spans="1:16" x14ac:dyDescent="0.25">
      <c r="A6000" t="s">
        <v>1099</v>
      </c>
      <c r="B6000" t="s">
        <v>1492</v>
      </c>
      <c r="C6000" t="s">
        <v>1192</v>
      </c>
      <c r="D6000" t="s">
        <v>1172</v>
      </c>
      <c r="E6000" t="s">
        <v>560</v>
      </c>
      <c r="F6000" s="7">
        <v>45770</v>
      </c>
      <c r="G6000" s="8">
        <v>41080</v>
      </c>
      <c r="H6000" s="8" t="s">
        <v>2315</v>
      </c>
      <c r="I6000" s="8" t="s">
        <v>2316</v>
      </c>
      <c r="J6000" s="8" t="s">
        <v>1205</v>
      </c>
      <c r="K6000">
        <v>1</v>
      </c>
      <c r="L6000" s="10">
        <v>501.6</v>
      </c>
      <c r="M6000" s="10">
        <v>501.6</v>
      </c>
      <c r="N6000">
        <v>20</v>
      </c>
      <c r="O6000">
        <f t="shared" si="186"/>
        <v>20</v>
      </c>
      <c r="P6000" s="11">
        <f t="shared" si="187"/>
        <v>481.6</v>
      </c>
    </row>
    <row r="6001" spans="1:16" x14ac:dyDescent="0.25">
      <c r="A6001" t="s">
        <v>1099</v>
      </c>
      <c r="B6001" t="s">
        <v>1492</v>
      </c>
      <c r="C6001" t="s">
        <v>1192</v>
      </c>
      <c r="D6001" t="s">
        <v>1172</v>
      </c>
      <c r="E6001" t="s">
        <v>560</v>
      </c>
      <c r="F6001" s="7">
        <v>45770</v>
      </c>
      <c r="G6001" s="8">
        <v>41080</v>
      </c>
      <c r="H6001" s="8" t="s">
        <v>53</v>
      </c>
      <c r="I6001" s="8" t="s">
        <v>602</v>
      </c>
      <c r="J6001" s="8" t="s">
        <v>1188</v>
      </c>
      <c r="K6001">
        <v>1</v>
      </c>
      <c r="L6001" s="10">
        <v>720</v>
      </c>
      <c r="M6001" s="10">
        <v>720</v>
      </c>
      <c r="N6001">
        <v>142</v>
      </c>
      <c r="O6001">
        <f t="shared" si="186"/>
        <v>142</v>
      </c>
      <c r="P6001" s="11">
        <f t="shared" si="187"/>
        <v>578</v>
      </c>
    </row>
    <row r="6002" spans="1:16" x14ac:dyDescent="0.25">
      <c r="A6002" t="s">
        <v>1099</v>
      </c>
      <c r="B6002" t="s">
        <v>1492</v>
      </c>
      <c r="C6002" t="s">
        <v>1192</v>
      </c>
      <c r="D6002" t="s">
        <v>1172</v>
      </c>
      <c r="E6002" t="s">
        <v>560</v>
      </c>
      <c r="F6002" s="7">
        <v>45770</v>
      </c>
      <c r="G6002" s="8">
        <v>41080</v>
      </c>
      <c r="H6002" s="8" t="s">
        <v>98</v>
      </c>
      <c r="I6002" s="8" t="s">
        <v>637</v>
      </c>
      <c r="J6002" s="8" t="s">
        <v>1188</v>
      </c>
      <c r="K6002">
        <v>1</v>
      </c>
      <c r="L6002" s="10">
        <v>340</v>
      </c>
      <c r="M6002" s="10">
        <v>340</v>
      </c>
      <c r="N6002">
        <v>33</v>
      </c>
      <c r="O6002">
        <f t="shared" si="186"/>
        <v>33</v>
      </c>
      <c r="P6002" s="11">
        <f t="shared" si="187"/>
        <v>307</v>
      </c>
    </row>
    <row r="6003" spans="1:16" x14ac:dyDescent="0.25">
      <c r="A6003" t="s">
        <v>1099</v>
      </c>
      <c r="B6003" t="s">
        <v>1492</v>
      </c>
      <c r="C6003" t="s">
        <v>1192</v>
      </c>
      <c r="D6003" t="s">
        <v>1172</v>
      </c>
      <c r="E6003" t="s">
        <v>560</v>
      </c>
      <c r="F6003" s="7">
        <v>45770</v>
      </c>
      <c r="G6003" s="8">
        <v>41080</v>
      </c>
      <c r="H6003" s="8" t="s">
        <v>34</v>
      </c>
      <c r="I6003" s="8" t="s">
        <v>587</v>
      </c>
      <c r="J6003" s="8" t="s">
        <v>1181</v>
      </c>
      <c r="K6003">
        <v>1</v>
      </c>
      <c r="L6003" s="10">
        <v>3200</v>
      </c>
      <c r="M6003" s="10">
        <v>3200</v>
      </c>
      <c r="N6003">
        <v>90</v>
      </c>
      <c r="O6003">
        <f t="shared" si="186"/>
        <v>90</v>
      </c>
      <c r="P6003" s="11">
        <f t="shared" si="187"/>
        <v>3110</v>
      </c>
    </row>
    <row r="6004" spans="1:16" x14ac:dyDescent="0.25">
      <c r="A6004" t="s">
        <v>1109</v>
      </c>
      <c r="B6004" t="s">
        <v>1150</v>
      </c>
      <c r="C6004" t="s">
        <v>1195</v>
      </c>
      <c r="D6004" t="s">
        <v>1172</v>
      </c>
      <c r="E6004" t="s">
        <v>286</v>
      </c>
      <c r="F6004" s="7">
        <v>45729</v>
      </c>
      <c r="G6004" s="8">
        <v>41081</v>
      </c>
      <c r="H6004" s="8" t="s">
        <v>79</v>
      </c>
      <c r="I6004" s="8" t="s">
        <v>620</v>
      </c>
      <c r="J6004" s="8" t="s">
        <v>1179</v>
      </c>
      <c r="K6004">
        <v>1</v>
      </c>
      <c r="L6004" s="10">
        <v>600</v>
      </c>
      <c r="M6004" s="10">
        <v>600</v>
      </c>
      <c r="N6004">
        <v>102</v>
      </c>
      <c r="O6004">
        <f t="shared" si="186"/>
        <v>102</v>
      </c>
      <c r="P6004" s="11">
        <f t="shared" si="187"/>
        <v>498</v>
      </c>
    </row>
    <row r="6005" spans="1:16" x14ac:dyDescent="0.25">
      <c r="A6005" t="s">
        <v>1109</v>
      </c>
      <c r="B6005" t="s">
        <v>1150</v>
      </c>
      <c r="C6005" t="s">
        <v>1195</v>
      </c>
      <c r="D6005" t="s">
        <v>1172</v>
      </c>
      <c r="E6005" t="s">
        <v>286</v>
      </c>
      <c r="F6005" s="7">
        <v>45729</v>
      </c>
      <c r="G6005" s="8">
        <v>41081</v>
      </c>
      <c r="H6005" s="8" t="s">
        <v>110</v>
      </c>
      <c r="I6005" s="8" t="s">
        <v>647</v>
      </c>
      <c r="J6005" s="8" t="s">
        <v>1179</v>
      </c>
      <c r="K6005">
        <v>1</v>
      </c>
      <c r="L6005" s="10">
        <v>600</v>
      </c>
      <c r="M6005" s="10">
        <v>600</v>
      </c>
      <c r="N6005">
        <v>102</v>
      </c>
      <c r="O6005">
        <f t="shared" si="186"/>
        <v>102</v>
      </c>
      <c r="P6005" s="11">
        <f t="shared" si="187"/>
        <v>498</v>
      </c>
    </row>
    <row r="6006" spans="1:16" x14ac:dyDescent="0.25">
      <c r="A6006" t="s">
        <v>1109</v>
      </c>
      <c r="B6006" t="s">
        <v>1150</v>
      </c>
      <c r="C6006" t="s">
        <v>1195</v>
      </c>
      <c r="D6006" t="s">
        <v>1172</v>
      </c>
      <c r="E6006" t="s">
        <v>286</v>
      </c>
      <c r="F6006" s="7">
        <v>45729</v>
      </c>
      <c r="G6006" s="8">
        <v>41081</v>
      </c>
      <c r="H6006" s="8" t="s">
        <v>126</v>
      </c>
      <c r="I6006" s="8" t="s">
        <v>662</v>
      </c>
      <c r="J6006" s="8" t="s">
        <v>1187</v>
      </c>
      <c r="K6006">
        <v>1</v>
      </c>
      <c r="L6006" s="10">
        <v>500</v>
      </c>
      <c r="M6006" s="10">
        <v>500</v>
      </c>
      <c r="N6006">
        <v>100</v>
      </c>
      <c r="O6006">
        <f t="shared" si="186"/>
        <v>100</v>
      </c>
      <c r="P6006" s="11">
        <f t="shared" si="187"/>
        <v>400</v>
      </c>
    </row>
    <row r="6007" spans="1:16" x14ac:dyDescent="0.25">
      <c r="A6007" t="s">
        <v>1109</v>
      </c>
      <c r="B6007" t="s">
        <v>1150</v>
      </c>
      <c r="C6007" t="s">
        <v>1195</v>
      </c>
      <c r="D6007" t="s">
        <v>1172</v>
      </c>
      <c r="E6007" t="s">
        <v>286</v>
      </c>
      <c r="F6007" s="7">
        <v>45729</v>
      </c>
      <c r="G6007" s="8">
        <v>41081</v>
      </c>
      <c r="H6007" s="8" t="s">
        <v>13</v>
      </c>
      <c r="I6007" s="8" t="s">
        <v>568</v>
      </c>
      <c r="J6007" s="8" t="s">
        <v>1187</v>
      </c>
      <c r="K6007">
        <v>2</v>
      </c>
      <c r="L6007" s="10">
        <v>50</v>
      </c>
      <c r="M6007" s="10">
        <v>100</v>
      </c>
      <c r="N6007">
        <v>15</v>
      </c>
      <c r="O6007">
        <f t="shared" si="186"/>
        <v>30</v>
      </c>
      <c r="P6007" s="11">
        <f t="shared" si="187"/>
        <v>70</v>
      </c>
    </row>
    <row r="6008" spans="1:16" x14ac:dyDescent="0.25">
      <c r="A6008" t="s">
        <v>1109</v>
      </c>
      <c r="B6008" t="s">
        <v>1150</v>
      </c>
      <c r="C6008" t="s">
        <v>1195</v>
      </c>
      <c r="D6008" t="s">
        <v>1172</v>
      </c>
      <c r="E6008" t="s">
        <v>286</v>
      </c>
      <c r="F6008" s="7">
        <v>45729</v>
      </c>
      <c r="G6008" s="8">
        <v>41081</v>
      </c>
      <c r="H6008" s="8" t="s">
        <v>82</v>
      </c>
      <c r="I6008" s="8" t="s">
        <v>622</v>
      </c>
      <c r="J6008" s="8" t="s">
        <v>1187</v>
      </c>
      <c r="K6008">
        <v>4</v>
      </c>
      <c r="L6008" s="10">
        <v>50</v>
      </c>
      <c r="M6008" s="10">
        <v>200</v>
      </c>
      <c r="N6008">
        <v>15</v>
      </c>
      <c r="O6008">
        <f t="shared" si="186"/>
        <v>60</v>
      </c>
      <c r="P6008" s="11">
        <f t="shared" si="187"/>
        <v>140</v>
      </c>
    </row>
    <row r="6009" spans="1:16" x14ac:dyDescent="0.25">
      <c r="A6009" t="s">
        <v>2096</v>
      </c>
      <c r="B6009" t="s">
        <v>1145</v>
      </c>
      <c r="C6009" t="s">
        <v>1195</v>
      </c>
      <c r="D6009" t="s">
        <v>1172</v>
      </c>
      <c r="E6009" t="s">
        <v>157</v>
      </c>
      <c r="F6009" s="7">
        <v>45749</v>
      </c>
      <c r="G6009" s="8">
        <v>41082</v>
      </c>
      <c r="H6009" s="8" t="s">
        <v>30</v>
      </c>
      <c r="I6009" s="8" t="s">
        <v>583</v>
      </c>
      <c r="J6009" s="8" t="s">
        <v>1187</v>
      </c>
      <c r="K6009">
        <v>1</v>
      </c>
      <c r="L6009" s="10">
        <v>2200</v>
      </c>
      <c r="M6009" s="10">
        <v>2200</v>
      </c>
      <c r="N6009">
        <v>100</v>
      </c>
      <c r="O6009">
        <f t="shared" si="186"/>
        <v>100</v>
      </c>
      <c r="P6009" s="11">
        <f t="shared" si="187"/>
        <v>2100</v>
      </c>
    </row>
    <row r="6010" spans="1:16" x14ac:dyDescent="0.25">
      <c r="A6010" t="s">
        <v>2096</v>
      </c>
      <c r="B6010" t="s">
        <v>1145</v>
      </c>
      <c r="C6010" t="s">
        <v>1195</v>
      </c>
      <c r="D6010" t="s">
        <v>1172</v>
      </c>
      <c r="E6010" t="s">
        <v>157</v>
      </c>
      <c r="F6010" s="7">
        <v>45749</v>
      </c>
      <c r="G6010" s="8">
        <v>41082</v>
      </c>
      <c r="H6010" s="8" t="s">
        <v>18</v>
      </c>
      <c r="I6010" s="8" t="s">
        <v>572</v>
      </c>
      <c r="J6010" s="8" t="s">
        <v>1187</v>
      </c>
      <c r="K6010">
        <v>2</v>
      </c>
      <c r="L6010" s="10">
        <v>250</v>
      </c>
      <c r="M6010" s="10">
        <v>500</v>
      </c>
      <c r="N6010">
        <v>15</v>
      </c>
      <c r="O6010">
        <f t="shared" si="186"/>
        <v>30</v>
      </c>
      <c r="P6010" s="11">
        <f t="shared" si="187"/>
        <v>470</v>
      </c>
    </row>
    <row r="6011" spans="1:16" x14ac:dyDescent="0.25">
      <c r="A6011" t="s">
        <v>2096</v>
      </c>
      <c r="B6011" t="s">
        <v>1145</v>
      </c>
      <c r="C6011" t="s">
        <v>1195</v>
      </c>
      <c r="D6011" t="s">
        <v>1172</v>
      </c>
      <c r="E6011" t="s">
        <v>157</v>
      </c>
      <c r="F6011" s="7">
        <v>45749</v>
      </c>
      <c r="G6011" s="8">
        <v>41082</v>
      </c>
      <c r="H6011" s="8" t="s">
        <v>13</v>
      </c>
      <c r="I6011" s="8" t="s">
        <v>568</v>
      </c>
      <c r="J6011" s="8" t="s">
        <v>1187</v>
      </c>
      <c r="K6011">
        <v>2</v>
      </c>
      <c r="L6011" s="10">
        <v>250</v>
      </c>
      <c r="M6011" s="10">
        <v>500</v>
      </c>
      <c r="N6011">
        <v>15</v>
      </c>
      <c r="O6011">
        <f t="shared" si="186"/>
        <v>30</v>
      </c>
      <c r="P6011" s="11">
        <f t="shared" si="187"/>
        <v>470</v>
      </c>
    </row>
    <row r="6012" spans="1:16" x14ac:dyDescent="0.25">
      <c r="A6012" t="s">
        <v>2096</v>
      </c>
      <c r="B6012" t="s">
        <v>1145</v>
      </c>
      <c r="C6012" t="s">
        <v>1195</v>
      </c>
      <c r="D6012" t="s">
        <v>1172</v>
      </c>
      <c r="E6012" t="s">
        <v>157</v>
      </c>
      <c r="F6012" s="7">
        <v>45749</v>
      </c>
      <c r="G6012" s="8">
        <v>41082</v>
      </c>
      <c r="H6012" s="8" t="s">
        <v>33</v>
      </c>
      <c r="I6012" s="8" t="s">
        <v>586</v>
      </c>
      <c r="J6012" s="8" t="s">
        <v>1187</v>
      </c>
      <c r="K6012">
        <v>1</v>
      </c>
      <c r="L6012" s="10">
        <v>250</v>
      </c>
      <c r="M6012" s="10">
        <v>250</v>
      </c>
      <c r="N6012">
        <v>15</v>
      </c>
      <c r="O6012">
        <f t="shared" si="186"/>
        <v>15</v>
      </c>
      <c r="P6012" s="11">
        <f t="shared" si="187"/>
        <v>235</v>
      </c>
    </row>
    <row r="6013" spans="1:16" x14ac:dyDescent="0.25">
      <c r="A6013" t="s">
        <v>2096</v>
      </c>
      <c r="B6013" t="s">
        <v>1145</v>
      </c>
      <c r="C6013" t="s">
        <v>1195</v>
      </c>
      <c r="D6013" t="s">
        <v>1172</v>
      </c>
      <c r="E6013" t="s">
        <v>157</v>
      </c>
      <c r="F6013" s="7">
        <v>45749</v>
      </c>
      <c r="G6013" s="8">
        <v>41083</v>
      </c>
      <c r="H6013" s="8" t="s">
        <v>556</v>
      </c>
      <c r="I6013" s="8" t="s">
        <v>1030</v>
      </c>
      <c r="J6013" s="8" t="s">
        <v>1180</v>
      </c>
      <c r="K6013">
        <v>1</v>
      </c>
      <c r="L6013" s="10">
        <v>6000</v>
      </c>
      <c r="M6013" s="10">
        <v>6000</v>
      </c>
      <c r="N6013">
        <v>260</v>
      </c>
      <c r="O6013">
        <f t="shared" si="186"/>
        <v>260</v>
      </c>
      <c r="P6013" s="11">
        <f t="shared" si="187"/>
        <v>5740</v>
      </c>
    </row>
    <row r="6014" spans="1:16" x14ac:dyDescent="0.25">
      <c r="A6014" t="s">
        <v>2096</v>
      </c>
      <c r="B6014" t="s">
        <v>1145</v>
      </c>
      <c r="C6014" t="s">
        <v>1195</v>
      </c>
      <c r="D6014" t="s">
        <v>1172</v>
      </c>
      <c r="E6014" t="s">
        <v>157</v>
      </c>
      <c r="F6014" s="7">
        <v>45749</v>
      </c>
      <c r="G6014" s="8">
        <v>41083</v>
      </c>
      <c r="H6014" s="8" t="s">
        <v>479</v>
      </c>
      <c r="I6014" s="8" t="s">
        <v>965</v>
      </c>
      <c r="J6014" s="8" t="s">
        <v>1180</v>
      </c>
      <c r="K6014">
        <v>1</v>
      </c>
      <c r="L6014" s="10">
        <v>6000</v>
      </c>
      <c r="M6014" s="10">
        <v>6000</v>
      </c>
      <c r="N6014">
        <v>260</v>
      </c>
      <c r="O6014">
        <f t="shared" si="186"/>
        <v>260</v>
      </c>
      <c r="P6014" s="11">
        <f t="shared" si="187"/>
        <v>5740</v>
      </c>
    </row>
    <row r="6015" spans="1:16" x14ac:dyDescent="0.25">
      <c r="A6015" t="s">
        <v>2108</v>
      </c>
      <c r="B6015" t="s">
        <v>1126</v>
      </c>
      <c r="C6015" t="s">
        <v>1196</v>
      </c>
      <c r="D6015" t="s">
        <v>1172</v>
      </c>
      <c r="E6015" t="s">
        <v>2471</v>
      </c>
      <c r="F6015" s="7">
        <v>45756</v>
      </c>
      <c r="G6015" s="8">
        <v>41084</v>
      </c>
      <c r="H6015" s="8" t="s">
        <v>219</v>
      </c>
      <c r="I6015" s="8" t="s">
        <v>741</v>
      </c>
      <c r="J6015" s="8" t="s">
        <v>1184</v>
      </c>
      <c r="K6015">
        <v>1</v>
      </c>
      <c r="L6015" s="10">
        <v>5095</v>
      </c>
      <c r="M6015" s="10">
        <v>5095</v>
      </c>
      <c r="N6015">
        <v>267</v>
      </c>
      <c r="O6015">
        <f t="shared" si="186"/>
        <v>267</v>
      </c>
      <c r="P6015" s="11">
        <f t="shared" si="187"/>
        <v>4828</v>
      </c>
    </row>
    <row r="6016" spans="1:16" x14ac:dyDescent="0.25">
      <c r="A6016" t="s">
        <v>2108</v>
      </c>
      <c r="B6016" t="s">
        <v>1126</v>
      </c>
      <c r="C6016" t="s">
        <v>1196</v>
      </c>
      <c r="D6016" t="s">
        <v>1172</v>
      </c>
      <c r="E6016" t="s">
        <v>2471</v>
      </c>
      <c r="F6016" s="7">
        <v>45756</v>
      </c>
      <c r="G6016" s="8">
        <v>41084</v>
      </c>
      <c r="H6016" s="8" t="s">
        <v>380</v>
      </c>
      <c r="I6016" s="8" t="s">
        <v>880</v>
      </c>
      <c r="J6016" s="8" t="s">
        <v>1184</v>
      </c>
      <c r="K6016">
        <v>1</v>
      </c>
      <c r="L6016" s="10">
        <v>5095</v>
      </c>
      <c r="M6016" s="10">
        <v>5095</v>
      </c>
      <c r="N6016">
        <v>267</v>
      </c>
      <c r="O6016">
        <f t="shared" si="186"/>
        <v>267</v>
      </c>
      <c r="P6016" s="11">
        <f t="shared" si="187"/>
        <v>4828</v>
      </c>
    </row>
    <row r="6017" spans="1:16" x14ac:dyDescent="0.25">
      <c r="A6017" t="s">
        <v>2108</v>
      </c>
      <c r="B6017" t="s">
        <v>1126</v>
      </c>
      <c r="C6017" t="s">
        <v>1196</v>
      </c>
      <c r="D6017" t="s">
        <v>1172</v>
      </c>
      <c r="E6017" t="s">
        <v>2471</v>
      </c>
      <c r="F6017" s="7">
        <v>45756</v>
      </c>
      <c r="G6017" s="8">
        <v>41084</v>
      </c>
      <c r="H6017" s="8" t="s">
        <v>21</v>
      </c>
      <c r="I6017" s="8" t="s">
        <v>575</v>
      </c>
      <c r="J6017" s="8" t="s">
        <v>1184</v>
      </c>
      <c r="K6017">
        <v>1</v>
      </c>
      <c r="L6017" s="10">
        <v>175</v>
      </c>
      <c r="M6017" s="10">
        <v>175</v>
      </c>
      <c r="N6017">
        <v>32</v>
      </c>
      <c r="O6017">
        <f t="shared" si="186"/>
        <v>32</v>
      </c>
      <c r="P6017" s="11">
        <f t="shared" si="187"/>
        <v>143</v>
      </c>
    </row>
    <row r="6018" spans="1:16" x14ac:dyDescent="0.25">
      <c r="A6018" t="s">
        <v>2108</v>
      </c>
      <c r="B6018" t="s">
        <v>1126</v>
      </c>
      <c r="C6018" t="s">
        <v>1196</v>
      </c>
      <c r="D6018" t="s">
        <v>1172</v>
      </c>
      <c r="E6018" t="s">
        <v>2471</v>
      </c>
      <c r="F6018" s="7">
        <v>45756</v>
      </c>
      <c r="G6018" s="8">
        <v>41084</v>
      </c>
      <c r="H6018" s="8" t="s">
        <v>19</v>
      </c>
      <c r="I6018" s="8" t="s">
        <v>573</v>
      </c>
      <c r="J6018" s="8" t="s">
        <v>1184</v>
      </c>
      <c r="K6018">
        <v>1</v>
      </c>
      <c r="L6018" s="10">
        <v>175</v>
      </c>
      <c r="M6018" s="10">
        <v>175</v>
      </c>
      <c r="N6018">
        <v>32</v>
      </c>
      <c r="O6018">
        <f t="shared" si="186"/>
        <v>32</v>
      </c>
      <c r="P6018" s="11">
        <f t="shared" si="187"/>
        <v>143</v>
      </c>
    </row>
    <row r="6019" spans="1:16" x14ac:dyDescent="0.25">
      <c r="A6019" t="s">
        <v>2108</v>
      </c>
      <c r="B6019" t="s">
        <v>1126</v>
      </c>
      <c r="C6019" t="s">
        <v>1196</v>
      </c>
      <c r="D6019" t="s">
        <v>1172</v>
      </c>
      <c r="E6019" t="s">
        <v>2471</v>
      </c>
      <c r="F6019" s="7">
        <v>45756</v>
      </c>
      <c r="G6019" s="8">
        <v>41084</v>
      </c>
      <c r="H6019" s="8" t="s">
        <v>345</v>
      </c>
      <c r="I6019" s="8" t="s">
        <v>849</v>
      </c>
      <c r="J6019" s="8" t="s">
        <v>1184</v>
      </c>
      <c r="K6019">
        <v>2</v>
      </c>
      <c r="L6019" s="10">
        <v>175</v>
      </c>
      <c r="M6019" s="10">
        <v>350</v>
      </c>
      <c r="N6019">
        <v>32</v>
      </c>
      <c r="O6019">
        <f t="shared" si="186"/>
        <v>64</v>
      </c>
      <c r="P6019" s="11">
        <f t="shared" si="187"/>
        <v>286</v>
      </c>
    </row>
    <row r="6020" spans="1:16" x14ac:dyDescent="0.25">
      <c r="A6020" t="s">
        <v>1070</v>
      </c>
      <c r="B6020" t="s">
        <v>1169</v>
      </c>
      <c r="C6020" t="s">
        <v>1196</v>
      </c>
      <c r="D6020" t="s">
        <v>1172</v>
      </c>
      <c r="E6020" t="s">
        <v>155</v>
      </c>
      <c r="F6020" s="7">
        <v>45728</v>
      </c>
      <c r="G6020" s="8">
        <v>41085</v>
      </c>
      <c r="H6020" s="8" t="s">
        <v>332</v>
      </c>
      <c r="I6020" s="8" t="s">
        <v>838</v>
      </c>
      <c r="J6020" s="8" t="s">
        <v>1179</v>
      </c>
      <c r="K6020">
        <v>2</v>
      </c>
      <c r="L6020" s="10">
        <v>4000</v>
      </c>
      <c r="M6020" s="10">
        <v>8000</v>
      </c>
      <c r="N6020">
        <v>102</v>
      </c>
      <c r="O6020">
        <f t="shared" si="186"/>
        <v>204</v>
      </c>
      <c r="P6020" s="11">
        <f t="shared" si="187"/>
        <v>7796</v>
      </c>
    </row>
    <row r="6021" spans="1:16" x14ac:dyDescent="0.25">
      <c r="A6021" t="s">
        <v>1070</v>
      </c>
      <c r="B6021" t="s">
        <v>1169</v>
      </c>
      <c r="C6021" t="s">
        <v>1196</v>
      </c>
      <c r="D6021" t="s">
        <v>1172</v>
      </c>
      <c r="E6021" t="s">
        <v>155</v>
      </c>
      <c r="F6021" s="7">
        <v>45728</v>
      </c>
      <c r="G6021" s="8">
        <v>41085</v>
      </c>
      <c r="H6021" s="8" t="s">
        <v>31</v>
      </c>
      <c r="I6021" s="8" t="s">
        <v>584</v>
      </c>
      <c r="J6021" s="8" t="s">
        <v>1187</v>
      </c>
      <c r="K6021">
        <v>1</v>
      </c>
      <c r="L6021" s="10">
        <v>900</v>
      </c>
      <c r="M6021" s="10">
        <v>900</v>
      </c>
      <c r="N6021">
        <v>100</v>
      </c>
      <c r="O6021">
        <f t="shared" ref="O6021:O6084" si="188">+K6021*N6021</f>
        <v>100</v>
      </c>
      <c r="P6021" s="11">
        <f t="shared" ref="P6021:P6084" si="189">+M6021-O6021</f>
        <v>800</v>
      </c>
    </row>
    <row r="6022" spans="1:16" x14ac:dyDescent="0.25">
      <c r="A6022" t="s">
        <v>1070</v>
      </c>
      <c r="B6022" t="s">
        <v>1169</v>
      </c>
      <c r="C6022" t="s">
        <v>1196</v>
      </c>
      <c r="D6022" t="s">
        <v>1172</v>
      </c>
      <c r="E6022" t="s">
        <v>155</v>
      </c>
      <c r="F6022" s="7">
        <v>45728</v>
      </c>
      <c r="G6022" s="8">
        <v>41085</v>
      </c>
      <c r="H6022" s="8" t="s">
        <v>299</v>
      </c>
      <c r="I6022" s="8" t="s">
        <v>809</v>
      </c>
      <c r="J6022" s="8" t="s">
        <v>1187</v>
      </c>
      <c r="K6022">
        <v>6</v>
      </c>
      <c r="L6022" s="10">
        <v>100</v>
      </c>
      <c r="M6022" s="10">
        <v>600</v>
      </c>
      <c r="N6022">
        <v>15</v>
      </c>
      <c r="O6022">
        <f t="shared" si="188"/>
        <v>90</v>
      </c>
      <c r="P6022" s="11">
        <f t="shared" si="189"/>
        <v>510</v>
      </c>
    </row>
    <row r="6023" spans="1:16" x14ac:dyDescent="0.25">
      <c r="A6023" t="s">
        <v>1117</v>
      </c>
      <c r="B6023" t="s">
        <v>1197</v>
      </c>
      <c r="C6023" t="s">
        <v>1665</v>
      </c>
      <c r="D6023" t="s">
        <v>1172</v>
      </c>
      <c r="E6023" t="s">
        <v>41</v>
      </c>
      <c r="F6023" s="7">
        <v>45764</v>
      </c>
      <c r="G6023" s="8">
        <v>41086</v>
      </c>
      <c r="H6023" s="8" t="s">
        <v>1204</v>
      </c>
      <c r="I6023" s="8" t="s">
        <v>1668</v>
      </c>
      <c r="J6023" s="8" t="s">
        <v>1205</v>
      </c>
      <c r="K6023">
        <v>2</v>
      </c>
      <c r="L6023" s="10">
        <v>400</v>
      </c>
      <c r="M6023" s="10">
        <v>800</v>
      </c>
      <c r="N6023">
        <v>29</v>
      </c>
      <c r="O6023">
        <f t="shared" si="188"/>
        <v>58</v>
      </c>
      <c r="P6023" s="11">
        <f t="shared" si="189"/>
        <v>742</v>
      </c>
    </row>
    <row r="6024" spans="1:16" x14ac:dyDescent="0.25">
      <c r="A6024" t="s">
        <v>1117</v>
      </c>
      <c r="B6024" t="s">
        <v>1197</v>
      </c>
      <c r="C6024" t="s">
        <v>1665</v>
      </c>
      <c r="D6024" t="s">
        <v>1172</v>
      </c>
      <c r="E6024" t="s">
        <v>41</v>
      </c>
      <c r="F6024" s="7">
        <v>45764</v>
      </c>
      <c r="G6024" s="8">
        <v>41086</v>
      </c>
      <c r="H6024" s="8" t="s">
        <v>1206</v>
      </c>
      <c r="I6024" s="8" t="s">
        <v>1667</v>
      </c>
      <c r="J6024" s="8" t="s">
        <v>1205</v>
      </c>
      <c r="K6024">
        <v>2</v>
      </c>
      <c r="L6024" s="10">
        <v>100</v>
      </c>
      <c r="M6024" s="10">
        <v>200</v>
      </c>
      <c r="N6024">
        <v>7</v>
      </c>
      <c r="O6024">
        <f t="shared" si="188"/>
        <v>14</v>
      </c>
      <c r="P6024" s="11">
        <f t="shared" si="189"/>
        <v>186</v>
      </c>
    </row>
    <row r="6025" spans="1:16" x14ac:dyDescent="0.25">
      <c r="A6025" t="s">
        <v>1117</v>
      </c>
      <c r="B6025" t="s">
        <v>1197</v>
      </c>
      <c r="C6025" t="s">
        <v>1665</v>
      </c>
      <c r="D6025" t="s">
        <v>1172</v>
      </c>
      <c r="E6025" t="s">
        <v>41</v>
      </c>
      <c r="F6025" s="7">
        <v>45764</v>
      </c>
      <c r="G6025" s="8">
        <v>41086</v>
      </c>
      <c r="H6025" s="8" t="s">
        <v>1250</v>
      </c>
      <c r="I6025" s="8" t="s">
        <v>1251</v>
      </c>
      <c r="J6025" s="8" t="s">
        <v>1205</v>
      </c>
      <c r="K6025">
        <v>2</v>
      </c>
      <c r="L6025" s="10">
        <v>400</v>
      </c>
      <c r="M6025" s="10">
        <v>800</v>
      </c>
      <c r="N6025">
        <v>10</v>
      </c>
      <c r="O6025">
        <f t="shared" si="188"/>
        <v>20</v>
      </c>
      <c r="P6025" s="11">
        <f t="shared" si="189"/>
        <v>780</v>
      </c>
    </row>
    <row r="6026" spans="1:16" x14ac:dyDescent="0.25">
      <c r="A6026" t="s">
        <v>1117</v>
      </c>
      <c r="B6026" t="s">
        <v>1197</v>
      </c>
      <c r="C6026" t="s">
        <v>1665</v>
      </c>
      <c r="D6026" t="s">
        <v>1172</v>
      </c>
      <c r="E6026" t="s">
        <v>41</v>
      </c>
      <c r="F6026" s="7">
        <v>45764</v>
      </c>
      <c r="G6026" s="8">
        <v>41086</v>
      </c>
      <c r="H6026" s="8" t="s">
        <v>45</v>
      </c>
      <c r="I6026" s="8" t="s">
        <v>596</v>
      </c>
      <c r="J6026" s="8" t="s">
        <v>1188</v>
      </c>
      <c r="K6026">
        <v>8</v>
      </c>
      <c r="L6026" s="10">
        <v>100</v>
      </c>
      <c r="M6026" s="10">
        <v>800</v>
      </c>
      <c r="N6026">
        <v>10</v>
      </c>
      <c r="O6026">
        <f t="shared" si="188"/>
        <v>80</v>
      </c>
      <c r="P6026" s="11">
        <f t="shared" si="189"/>
        <v>720</v>
      </c>
    </row>
    <row r="6027" spans="1:16" x14ac:dyDescent="0.25">
      <c r="A6027" t="s">
        <v>1117</v>
      </c>
      <c r="B6027" t="s">
        <v>1197</v>
      </c>
      <c r="C6027" t="s">
        <v>1665</v>
      </c>
      <c r="D6027" t="s">
        <v>1172</v>
      </c>
      <c r="E6027" t="s">
        <v>41</v>
      </c>
      <c r="F6027" s="7">
        <v>45764</v>
      </c>
      <c r="G6027" s="8">
        <v>41086</v>
      </c>
      <c r="H6027" s="8" t="s">
        <v>1472</v>
      </c>
      <c r="I6027" s="8" t="s">
        <v>1473</v>
      </c>
      <c r="J6027" s="8" t="s">
        <v>1188</v>
      </c>
      <c r="K6027">
        <v>2</v>
      </c>
      <c r="L6027" s="10">
        <v>200</v>
      </c>
      <c r="M6027" s="10">
        <v>400</v>
      </c>
      <c r="N6027">
        <v>20</v>
      </c>
      <c r="O6027">
        <f t="shared" si="188"/>
        <v>40</v>
      </c>
      <c r="P6027" s="11">
        <f t="shared" si="189"/>
        <v>360</v>
      </c>
    </row>
    <row r="6028" spans="1:16" x14ac:dyDescent="0.25">
      <c r="A6028" t="s">
        <v>1117</v>
      </c>
      <c r="B6028" t="s">
        <v>1197</v>
      </c>
      <c r="C6028" t="s">
        <v>1665</v>
      </c>
      <c r="D6028" t="s">
        <v>1172</v>
      </c>
      <c r="E6028" t="s">
        <v>41</v>
      </c>
      <c r="F6028" s="7">
        <v>45764</v>
      </c>
      <c r="G6028" s="8">
        <v>41086</v>
      </c>
      <c r="H6028" s="8" t="s">
        <v>101</v>
      </c>
      <c r="I6028" s="8" t="s">
        <v>640</v>
      </c>
      <c r="J6028" s="8" t="s">
        <v>1181</v>
      </c>
      <c r="K6028">
        <v>2</v>
      </c>
      <c r="L6028" s="10">
        <v>2000</v>
      </c>
      <c r="M6028" s="10">
        <v>4000</v>
      </c>
      <c r="N6028">
        <v>90</v>
      </c>
      <c r="O6028">
        <f t="shared" si="188"/>
        <v>180</v>
      </c>
      <c r="P6028" s="11">
        <f t="shared" si="189"/>
        <v>3820</v>
      </c>
    </row>
    <row r="6029" spans="1:16" x14ac:dyDescent="0.25">
      <c r="A6029" t="s">
        <v>1111</v>
      </c>
      <c r="B6029" t="s">
        <v>1151</v>
      </c>
      <c r="C6029" t="s">
        <v>1194</v>
      </c>
      <c r="D6029" t="s">
        <v>1172</v>
      </c>
      <c r="E6029" t="s">
        <v>470</v>
      </c>
      <c r="F6029" s="7">
        <v>45772</v>
      </c>
      <c r="G6029" s="8">
        <v>41105</v>
      </c>
      <c r="H6029" s="8" t="s">
        <v>282</v>
      </c>
      <c r="I6029" s="8" t="s">
        <v>796</v>
      </c>
      <c r="J6029" s="8" t="s">
        <v>1177</v>
      </c>
      <c r="K6029">
        <v>1</v>
      </c>
      <c r="L6029" s="10">
        <v>600</v>
      </c>
      <c r="M6029" s="10">
        <v>600</v>
      </c>
      <c r="N6029">
        <v>50</v>
      </c>
      <c r="O6029">
        <f t="shared" si="188"/>
        <v>50</v>
      </c>
      <c r="P6029" s="11">
        <f t="shared" si="189"/>
        <v>550</v>
      </c>
    </row>
    <row r="6030" spans="1:16" x14ac:dyDescent="0.25">
      <c r="A6030" t="s">
        <v>1744</v>
      </c>
      <c r="B6030" t="s">
        <v>1165</v>
      </c>
      <c r="C6030" t="s">
        <v>1194</v>
      </c>
      <c r="D6030" t="s">
        <v>1172</v>
      </c>
      <c r="E6030" t="s">
        <v>1745</v>
      </c>
      <c r="F6030" s="7">
        <v>45771</v>
      </c>
      <c r="G6030" s="8">
        <v>41106</v>
      </c>
      <c r="H6030" s="8" t="s">
        <v>1655</v>
      </c>
      <c r="I6030" s="8" t="s">
        <v>1656</v>
      </c>
      <c r="J6030" s="8" t="s">
        <v>1179</v>
      </c>
      <c r="K6030">
        <v>1</v>
      </c>
      <c r="L6030" s="10">
        <v>1005</v>
      </c>
      <c r="M6030" s="10">
        <v>1005</v>
      </c>
      <c r="N6030">
        <v>102</v>
      </c>
      <c r="O6030">
        <f t="shared" si="188"/>
        <v>102</v>
      </c>
      <c r="P6030" s="11">
        <f t="shared" si="189"/>
        <v>903</v>
      </c>
    </row>
    <row r="6031" spans="1:16" x14ac:dyDescent="0.25">
      <c r="A6031" t="s">
        <v>1744</v>
      </c>
      <c r="B6031" t="s">
        <v>1165</v>
      </c>
      <c r="C6031" t="s">
        <v>1194</v>
      </c>
      <c r="D6031" t="s">
        <v>1172</v>
      </c>
      <c r="E6031" t="s">
        <v>1745</v>
      </c>
      <c r="F6031" s="7">
        <v>45771</v>
      </c>
      <c r="G6031" s="8">
        <v>41106</v>
      </c>
      <c r="H6031" s="8" t="s">
        <v>169</v>
      </c>
      <c r="I6031" s="8" t="s">
        <v>695</v>
      </c>
      <c r="J6031" s="8" t="s">
        <v>1185</v>
      </c>
      <c r="K6031">
        <v>1</v>
      </c>
      <c r="L6031" s="10">
        <v>2144</v>
      </c>
      <c r="M6031" s="10">
        <v>2144</v>
      </c>
      <c r="N6031">
        <v>125</v>
      </c>
      <c r="O6031">
        <f t="shared" si="188"/>
        <v>125</v>
      </c>
      <c r="P6031" s="11">
        <f t="shared" si="189"/>
        <v>2019</v>
      </c>
    </row>
    <row r="6032" spans="1:16" x14ac:dyDescent="0.25">
      <c r="A6032" t="s">
        <v>1744</v>
      </c>
      <c r="B6032" t="s">
        <v>1165</v>
      </c>
      <c r="C6032" t="s">
        <v>1194</v>
      </c>
      <c r="D6032" t="s">
        <v>1172</v>
      </c>
      <c r="E6032" t="s">
        <v>1745</v>
      </c>
      <c r="F6032" s="7">
        <v>45771</v>
      </c>
      <c r="G6032" s="8">
        <v>41106</v>
      </c>
      <c r="H6032" s="8" t="s">
        <v>62</v>
      </c>
      <c r="I6032" s="8" t="s">
        <v>607</v>
      </c>
      <c r="J6032" s="8" t="s">
        <v>1185</v>
      </c>
      <c r="K6032">
        <v>3</v>
      </c>
      <c r="L6032" s="10">
        <v>75</v>
      </c>
      <c r="M6032" s="10">
        <v>225</v>
      </c>
      <c r="N6032">
        <v>15</v>
      </c>
      <c r="O6032">
        <f t="shared" si="188"/>
        <v>45</v>
      </c>
      <c r="P6032" s="11">
        <f t="shared" si="189"/>
        <v>180</v>
      </c>
    </row>
    <row r="6033" spans="1:16" x14ac:dyDescent="0.25">
      <c r="A6033" t="s">
        <v>1744</v>
      </c>
      <c r="B6033" t="s">
        <v>1165</v>
      </c>
      <c r="C6033" t="s">
        <v>1194</v>
      </c>
      <c r="D6033" t="s">
        <v>1172</v>
      </c>
      <c r="E6033" t="s">
        <v>1745</v>
      </c>
      <c r="F6033" s="7">
        <v>45771</v>
      </c>
      <c r="G6033" s="8">
        <v>41106</v>
      </c>
      <c r="H6033" s="8" t="s">
        <v>339</v>
      </c>
      <c r="I6033" s="8" t="s">
        <v>844</v>
      </c>
      <c r="J6033" s="8" t="s">
        <v>1185</v>
      </c>
      <c r="K6033">
        <v>1</v>
      </c>
      <c r="L6033" s="10">
        <v>75</v>
      </c>
      <c r="M6033" s="10">
        <v>75</v>
      </c>
      <c r="N6033">
        <v>15</v>
      </c>
      <c r="O6033">
        <f t="shared" si="188"/>
        <v>15</v>
      </c>
      <c r="P6033" s="11">
        <f t="shared" si="189"/>
        <v>60</v>
      </c>
    </row>
    <row r="6034" spans="1:16" x14ac:dyDescent="0.25">
      <c r="A6034" t="s">
        <v>1744</v>
      </c>
      <c r="B6034" t="s">
        <v>1165</v>
      </c>
      <c r="C6034" t="s">
        <v>1194</v>
      </c>
      <c r="D6034" t="s">
        <v>1172</v>
      </c>
      <c r="E6034" t="s">
        <v>1745</v>
      </c>
      <c r="F6034" s="7">
        <v>45771</v>
      </c>
      <c r="G6034" s="8">
        <v>41106</v>
      </c>
      <c r="H6034" s="8" t="s">
        <v>64</v>
      </c>
      <c r="I6034" s="8" t="s">
        <v>608</v>
      </c>
      <c r="J6034" s="8" t="s">
        <v>1187</v>
      </c>
      <c r="K6034">
        <v>4</v>
      </c>
      <c r="L6034" s="10">
        <v>98</v>
      </c>
      <c r="M6034" s="10">
        <v>392</v>
      </c>
      <c r="N6034">
        <v>15</v>
      </c>
      <c r="O6034">
        <f t="shared" si="188"/>
        <v>60</v>
      </c>
      <c r="P6034" s="11">
        <f t="shared" si="189"/>
        <v>332</v>
      </c>
    </row>
    <row r="6035" spans="1:16" x14ac:dyDescent="0.25">
      <c r="A6035" t="s">
        <v>1744</v>
      </c>
      <c r="B6035" t="s">
        <v>1165</v>
      </c>
      <c r="C6035" t="s">
        <v>1194</v>
      </c>
      <c r="D6035" t="s">
        <v>1172</v>
      </c>
      <c r="E6035" t="s">
        <v>1745</v>
      </c>
      <c r="F6035" s="7">
        <v>45771</v>
      </c>
      <c r="G6035" s="8">
        <v>41106</v>
      </c>
      <c r="H6035" s="8" t="s">
        <v>1930</v>
      </c>
      <c r="I6035" s="8" t="s">
        <v>1931</v>
      </c>
      <c r="J6035" s="8" t="s">
        <v>1864</v>
      </c>
      <c r="K6035">
        <v>1</v>
      </c>
      <c r="L6035" s="10">
        <v>600</v>
      </c>
      <c r="M6035" s="10">
        <v>600</v>
      </c>
      <c r="N6035">
        <v>50</v>
      </c>
      <c r="O6035">
        <f t="shared" si="188"/>
        <v>50</v>
      </c>
      <c r="P6035" s="11">
        <f t="shared" si="189"/>
        <v>550</v>
      </c>
    </row>
    <row r="6036" spans="1:16" x14ac:dyDescent="0.25">
      <c r="A6036" t="s">
        <v>1744</v>
      </c>
      <c r="B6036" t="s">
        <v>1165</v>
      </c>
      <c r="C6036" t="s">
        <v>1194</v>
      </c>
      <c r="D6036" t="s">
        <v>1172</v>
      </c>
      <c r="E6036" t="s">
        <v>1745</v>
      </c>
      <c r="F6036" s="7">
        <v>45771</v>
      </c>
      <c r="G6036" s="8">
        <v>41106</v>
      </c>
      <c r="H6036" s="8" t="s">
        <v>2018</v>
      </c>
      <c r="I6036" s="8" t="s">
        <v>2019</v>
      </c>
      <c r="J6036" s="8" t="s">
        <v>1929</v>
      </c>
      <c r="K6036">
        <v>1</v>
      </c>
      <c r="L6036" s="10">
        <v>775</v>
      </c>
      <c r="M6036" s="10">
        <v>775</v>
      </c>
      <c r="N6036">
        <v>110</v>
      </c>
      <c r="O6036">
        <f t="shared" si="188"/>
        <v>110</v>
      </c>
      <c r="P6036" s="11">
        <f t="shared" si="189"/>
        <v>665</v>
      </c>
    </row>
    <row r="6037" spans="1:16" x14ac:dyDescent="0.25">
      <c r="A6037" t="s">
        <v>40</v>
      </c>
      <c r="B6037" t="s">
        <v>1701</v>
      </c>
      <c r="C6037" t="s">
        <v>1665</v>
      </c>
      <c r="D6037" t="s">
        <v>1171</v>
      </c>
      <c r="E6037" t="s">
        <v>1702</v>
      </c>
      <c r="F6037" s="7">
        <v>45775</v>
      </c>
      <c r="G6037" s="8">
        <v>41107</v>
      </c>
      <c r="H6037" s="8" t="s">
        <v>1505</v>
      </c>
      <c r="I6037" s="8" t="s">
        <v>1506</v>
      </c>
      <c r="J6037" s="8" t="s">
        <v>1183</v>
      </c>
      <c r="K6037">
        <v>1</v>
      </c>
      <c r="L6037" s="10">
        <v>1950</v>
      </c>
      <c r="M6037" s="10">
        <v>1950</v>
      </c>
      <c r="N6037">
        <v>235</v>
      </c>
      <c r="O6037">
        <f t="shared" si="188"/>
        <v>235</v>
      </c>
      <c r="P6037" s="11">
        <f t="shared" si="189"/>
        <v>1715</v>
      </c>
    </row>
    <row r="6038" spans="1:16" x14ac:dyDescent="0.25">
      <c r="A6038" t="s">
        <v>40</v>
      </c>
      <c r="B6038" t="s">
        <v>1701</v>
      </c>
      <c r="C6038" t="s">
        <v>1665</v>
      </c>
      <c r="D6038" t="s">
        <v>1171</v>
      </c>
      <c r="E6038" t="s">
        <v>1702</v>
      </c>
      <c r="F6038" s="7">
        <v>45775</v>
      </c>
      <c r="G6038" s="8">
        <v>41107</v>
      </c>
      <c r="H6038" s="8" t="s">
        <v>2167</v>
      </c>
      <c r="I6038" s="8" t="s">
        <v>2168</v>
      </c>
      <c r="J6038" s="8" t="s">
        <v>1183</v>
      </c>
      <c r="K6038">
        <v>1</v>
      </c>
      <c r="L6038" s="10">
        <v>1950</v>
      </c>
      <c r="M6038" s="10">
        <v>1950</v>
      </c>
      <c r="N6038">
        <v>235</v>
      </c>
      <c r="O6038">
        <f t="shared" si="188"/>
        <v>235</v>
      </c>
      <c r="P6038" s="11">
        <f t="shared" si="189"/>
        <v>1715</v>
      </c>
    </row>
    <row r="6039" spans="1:16" x14ac:dyDescent="0.25">
      <c r="A6039" t="s">
        <v>1038</v>
      </c>
      <c r="B6039" t="s">
        <v>1139</v>
      </c>
      <c r="C6039" t="s">
        <v>1193</v>
      </c>
      <c r="D6039" t="s">
        <v>1172</v>
      </c>
      <c r="E6039" t="s">
        <v>1660</v>
      </c>
      <c r="F6039" s="7">
        <v>45772</v>
      </c>
      <c r="G6039" s="8">
        <v>41108</v>
      </c>
      <c r="H6039" s="8" t="s">
        <v>2099</v>
      </c>
      <c r="I6039" s="8" t="s">
        <v>2100</v>
      </c>
      <c r="J6039" s="8" t="s">
        <v>1177</v>
      </c>
      <c r="K6039">
        <v>1</v>
      </c>
      <c r="L6039" s="10">
        <v>466.56</v>
      </c>
      <c r="M6039" s="10">
        <v>466.56</v>
      </c>
      <c r="N6039">
        <v>50</v>
      </c>
      <c r="O6039">
        <f t="shared" si="188"/>
        <v>50</v>
      </c>
      <c r="P6039" s="11">
        <f t="shared" si="189"/>
        <v>416.56</v>
      </c>
    </row>
    <row r="6040" spans="1:16" x14ac:dyDescent="0.25">
      <c r="A6040" t="s">
        <v>1038</v>
      </c>
      <c r="B6040" t="s">
        <v>1139</v>
      </c>
      <c r="C6040" t="s">
        <v>1193</v>
      </c>
      <c r="D6040" t="s">
        <v>1172</v>
      </c>
      <c r="E6040" t="s">
        <v>1660</v>
      </c>
      <c r="F6040" s="7">
        <v>45772</v>
      </c>
      <c r="G6040" s="8">
        <v>41108</v>
      </c>
      <c r="H6040" s="8" t="s">
        <v>2155</v>
      </c>
      <c r="I6040" s="8" t="s">
        <v>2156</v>
      </c>
      <c r="J6040" s="8" t="s">
        <v>1177</v>
      </c>
      <c r="K6040">
        <v>1</v>
      </c>
      <c r="L6040" s="10">
        <v>466.56</v>
      </c>
      <c r="M6040" s="10">
        <v>466.56</v>
      </c>
      <c r="N6040">
        <v>50</v>
      </c>
      <c r="O6040">
        <f t="shared" si="188"/>
        <v>50</v>
      </c>
      <c r="P6040" s="11">
        <f t="shared" si="189"/>
        <v>416.56</v>
      </c>
    </row>
    <row r="6041" spans="1:16" x14ac:dyDescent="0.25">
      <c r="A6041" t="s">
        <v>1038</v>
      </c>
      <c r="B6041" t="s">
        <v>1139</v>
      </c>
      <c r="C6041" t="s">
        <v>1193</v>
      </c>
      <c r="D6041" t="s">
        <v>1172</v>
      </c>
      <c r="E6041" t="s">
        <v>1660</v>
      </c>
      <c r="F6041" s="7">
        <v>45772</v>
      </c>
      <c r="G6041" s="8">
        <v>41108</v>
      </c>
      <c r="H6041" s="8" t="s">
        <v>22</v>
      </c>
      <c r="I6041" s="8" t="s">
        <v>576</v>
      </c>
      <c r="J6041" s="8" t="s">
        <v>1187</v>
      </c>
      <c r="K6041">
        <v>1</v>
      </c>
      <c r="L6041" s="10">
        <v>402.41</v>
      </c>
      <c r="M6041" s="10">
        <v>402.41</v>
      </c>
      <c r="N6041">
        <v>100</v>
      </c>
      <c r="O6041">
        <f t="shared" si="188"/>
        <v>100</v>
      </c>
      <c r="P6041" s="11">
        <f t="shared" si="189"/>
        <v>302.41000000000003</v>
      </c>
    </row>
    <row r="6042" spans="1:16" x14ac:dyDescent="0.25">
      <c r="A6042" t="s">
        <v>1038</v>
      </c>
      <c r="B6042" t="s">
        <v>1139</v>
      </c>
      <c r="C6042" t="s">
        <v>1193</v>
      </c>
      <c r="D6042" t="s">
        <v>1172</v>
      </c>
      <c r="E6042" t="s">
        <v>1660</v>
      </c>
      <c r="F6042" s="7">
        <v>45772</v>
      </c>
      <c r="G6042" s="8">
        <v>41108</v>
      </c>
      <c r="H6042" s="8" t="s">
        <v>13</v>
      </c>
      <c r="I6042" s="8" t="s">
        <v>568</v>
      </c>
      <c r="J6042" s="8" t="s">
        <v>1187</v>
      </c>
      <c r="K6042">
        <v>6</v>
      </c>
      <c r="L6042" s="10">
        <v>81.459999999999994</v>
      </c>
      <c r="M6042" s="10">
        <v>488.76</v>
      </c>
      <c r="N6042">
        <v>15</v>
      </c>
      <c r="O6042">
        <f t="shared" si="188"/>
        <v>90</v>
      </c>
      <c r="P6042" s="11">
        <f t="shared" si="189"/>
        <v>398.76</v>
      </c>
    </row>
    <row r="6043" spans="1:16" x14ac:dyDescent="0.25">
      <c r="A6043" t="s">
        <v>1082</v>
      </c>
      <c r="B6043" t="s">
        <v>1147</v>
      </c>
      <c r="C6043" t="s">
        <v>1195</v>
      </c>
      <c r="D6043" t="s">
        <v>1172</v>
      </c>
      <c r="E6043" t="s">
        <v>63</v>
      </c>
      <c r="F6043" s="7">
        <v>45772</v>
      </c>
      <c r="G6043" s="8">
        <v>41109</v>
      </c>
      <c r="H6043" s="8" t="s">
        <v>71</v>
      </c>
      <c r="I6043" s="8" t="s">
        <v>613</v>
      </c>
      <c r="J6043" s="8" t="s">
        <v>1177</v>
      </c>
      <c r="K6043">
        <v>1</v>
      </c>
      <c r="L6043" s="10">
        <v>950</v>
      </c>
      <c r="M6043" s="10">
        <v>950</v>
      </c>
      <c r="N6043">
        <v>50</v>
      </c>
      <c r="O6043">
        <f t="shared" si="188"/>
        <v>50</v>
      </c>
      <c r="P6043" s="11">
        <f t="shared" si="189"/>
        <v>900</v>
      </c>
    </row>
    <row r="6044" spans="1:16" x14ac:dyDescent="0.25">
      <c r="A6044" t="s">
        <v>1082</v>
      </c>
      <c r="B6044" t="s">
        <v>1147</v>
      </c>
      <c r="C6044" t="s">
        <v>1195</v>
      </c>
      <c r="D6044" t="s">
        <v>1172</v>
      </c>
      <c r="E6044" t="s">
        <v>63</v>
      </c>
      <c r="F6044" s="7">
        <v>45772</v>
      </c>
      <c r="G6044" s="8">
        <v>41109</v>
      </c>
      <c r="H6044" s="8" t="s">
        <v>95</v>
      </c>
      <c r="I6044" s="8" t="s">
        <v>634</v>
      </c>
      <c r="J6044" s="8" t="s">
        <v>1187</v>
      </c>
      <c r="K6044">
        <v>1</v>
      </c>
      <c r="L6044" s="10">
        <v>1275</v>
      </c>
      <c r="M6044" s="10">
        <v>1275</v>
      </c>
      <c r="N6044">
        <v>80</v>
      </c>
      <c r="O6044">
        <f t="shared" si="188"/>
        <v>80</v>
      </c>
      <c r="P6044" s="11">
        <f t="shared" si="189"/>
        <v>1195</v>
      </c>
    </row>
    <row r="6045" spans="1:16" x14ac:dyDescent="0.25">
      <c r="A6045" t="s">
        <v>1082</v>
      </c>
      <c r="B6045" t="s">
        <v>1147</v>
      </c>
      <c r="C6045" t="s">
        <v>1195</v>
      </c>
      <c r="D6045" t="s">
        <v>1172</v>
      </c>
      <c r="E6045" t="s">
        <v>63</v>
      </c>
      <c r="F6045" s="7">
        <v>45772</v>
      </c>
      <c r="G6045" s="8">
        <v>41109</v>
      </c>
      <c r="H6045" s="8" t="s">
        <v>64</v>
      </c>
      <c r="I6045" s="8" t="s">
        <v>608</v>
      </c>
      <c r="J6045" s="8" t="s">
        <v>1187</v>
      </c>
      <c r="K6045">
        <v>4</v>
      </c>
      <c r="L6045" s="10">
        <v>225</v>
      </c>
      <c r="M6045" s="10">
        <v>900</v>
      </c>
      <c r="N6045">
        <v>15</v>
      </c>
      <c r="O6045">
        <f t="shared" si="188"/>
        <v>60</v>
      </c>
      <c r="P6045" s="11">
        <f t="shared" si="189"/>
        <v>840</v>
      </c>
    </row>
    <row r="6046" spans="1:16" x14ac:dyDescent="0.25">
      <c r="A6046" t="s">
        <v>1082</v>
      </c>
      <c r="B6046" t="s">
        <v>1147</v>
      </c>
      <c r="C6046" t="s">
        <v>1195</v>
      </c>
      <c r="D6046" t="s">
        <v>1172</v>
      </c>
      <c r="E6046" t="s">
        <v>63</v>
      </c>
      <c r="F6046" s="7">
        <v>45772</v>
      </c>
      <c r="G6046" s="8">
        <v>41109</v>
      </c>
      <c r="H6046" s="8" t="s">
        <v>26</v>
      </c>
      <c r="I6046" s="8" t="s">
        <v>580</v>
      </c>
      <c r="J6046" s="8" t="s">
        <v>1187</v>
      </c>
      <c r="K6046">
        <v>1</v>
      </c>
      <c r="L6046" s="10">
        <v>150</v>
      </c>
      <c r="M6046" s="10">
        <v>150</v>
      </c>
      <c r="N6046">
        <v>40</v>
      </c>
      <c r="O6046">
        <f t="shared" si="188"/>
        <v>40</v>
      </c>
      <c r="P6046" s="11">
        <f t="shared" si="189"/>
        <v>110</v>
      </c>
    </row>
    <row r="6047" spans="1:16" x14ac:dyDescent="0.25">
      <c r="A6047" t="s">
        <v>1083</v>
      </c>
      <c r="B6047" t="s">
        <v>1134</v>
      </c>
      <c r="C6047" t="s">
        <v>1192</v>
      </c>
      <c r="D6047" t="s">
        <v>1172</v>
      </c>
      <c r="E6047" t="s">
        <v>544</v>
      </c>
      <c r="F6047" s="7">
        <v>45773</v>
      </c>
      <c r="G6047" s="8">
        <v>41110</v>
      </c>
      <c r="H6047" s="8" t="s">
        <v>238</v>
      </c>
      <c r="I6047" s="8" t="s">
        <v>759</v>
      </c>
      <c r="J6047" s="8" t="s">
        <v>1181</v>
      </c>
      <c r="K6047">
        <v>1</v>
      </c>
      <c r="L6047" s="10">
        <v>2100</v>
      </c>
      <c r="M6047" s="10">
        <v>2100</v>
      </c>
      <c r="N6047">
        <v>130</v>
      </c>
      <c r="O6047">
        <f t="shared" si="188"/>
        <v>130</v>
      </c>
      <c r="P6047" s="11">
        <f t="shared" si="189"/>
        <v>1970</v>
      </c>
    </row>
    <row r="6048" spans="1:16" x14ac:dyDescent="0.25">
      <c r="A6048" t="s">
        <v>1105</v>
      </c>
      <c r="B6048" t="s">
        <v>1131</v>
      </c>
      <c r="C6048" t="s">
        <v>1195</v>
      </c>
      <c r="D6048" t="s">
        <v>1172</v>
      </c>
      <c r="E6048" t="s">
        <v>1341</v>
      </c>
      <c r="F6048" s="7">
        <v>45772</v>
      </c>
      <c r="G6048" s="8">
        <v>41111</v>
      </c>
      <c r="H6048" s="8" t="s">
        <v>1204</v>
      </c>
      <c r="I6048" s="8" t="s">
        <v>1668</v>
      </c>
      <c r="J6048" s="8" t="s">
        <v>1205</v>
      </c>
      <c r="K6048">
        <v>6</v>
      </c>
      <c r="L6048" s="10">
        <v>495</v>
      </c>
      <c r="M6048" s="10">
        <v>2970</v>
      </c>
      <c r="N6048">
        <v>29</v>
      </c>
      <c r="O6048">
        <f t="shared" si="188"/>
        <v>174</v>
      </c>
      <c r="P6048" s="11">
        <f t="shared" si="189"/>
        <v>2796</v>
      </c>
    </row>
    <row r="6049" spans="1:16" x14ac:dyDescent="0.25">
      <c r="A6049" t="s">
        <v>1105</v>
      </c>
      <c r="B6049" t="s">
        <v>1131</v>
      </c>
      <c r="C6049" t="s">
        <v>1195</v>
      </c>
      <c r="D6049" t="s">
        <v>1172</v>
      </c>
      <c r="E6049" t="s">
        <v>1341</v>
      </c>
      <c r="F6049" s="7">
        <v>45772</v>
      </c>
      <c r="G6049" s="8">
        <v>41111</v>
      </c>
      <c r="H6049" s="8" t="s">
        <v>1206</v>
      </c>
      <c r="I6049" s="8" t="s">
        <v>596</v>
      </c>
      <c r="J6049" s="8" t="s">
        <v>1205</v>
      </c>
      <c r="K6049">
        <v>6</v>
      </c>
      <c r="L6049" s="10">
        <v>135</v>
      </c>
      <c r="M6049" s="10">
        <v>810</v>
      </c>
      <c r="N6049">
        <v>7</v>
      </c>
      <c r="O6049">
        <f t="shared" si="188"/>
        <v>42</v>
      </c>
      <c r="P6049" s="11">
        <f t="shared" si="189"/>
        <v>768</v>
      </c>
    </row>
    <row r="6050" spans="1:16" x14ac:dyDescent="0.25">
      <c r="A6050" t="s">
        <v>1105</v>
      </c>
      <c r="B6050" t="s">
        <v>1131</v>
      </c>
      <c r="C6050" t="s">
        <v>1195</v>
      </c>
      <c r="D6050" t="s">
        <v>1172</v>
      </c>
      <c r="E6050" t="s">
        <v>1341</v>
      </c>
      <c r="F6050" s="7">
        <v>45772</v>
      </c>
      <c r="G6050" s="8">
        <v>41111</v>
      </c>
      <c r="H6050" s="8" t="s">
        <v>1207</v>
      </c>
      <c r="I6050" s="8" t="s">
        <v>1208</v>
      </c>
      <c r="J6050" s="8" t="s">
        <v>1205</v>
      </c>
      <c r="K6050">
        <v>3</v>
      </c>
      <c r="L6050" s="10">
        <v>495</v>
      </c>
      <c r="M6050" s="10">
        <v>1485</v>
      </c>
      <c r="N6050">
        <v>10</v>
      </c>
      <c r="O6050">
        <f t="shared" si="188"/>
        <v>30</v>
      </c>
      <c r="P6050" s="11">
        <f t="shared" si="189"/>
        <v>1455</v>
      </c>
    </row>
    <row r="6051" spans="1:16" x14ac:dyDescent="0.25">
      <c r="A6051" t="s">
        <v>1105</v>
      </c>
      <c r="B6051" t="s">
        <v>1131</v>
      </c>
      <c r="C6051" t="s">
        <v>1195</v>
      </c>
      <c r="D6051" t="s">
        <v>1172</v>
      </c>
      <c r="E6051" t="s">
        <v>1341</v>
      </c>
      <c r="F6051" s="7">
        <v>45772</v>
      </c>
      <c r="G6051" s="8">
        <v>41111</v>
      </c>
      <c r="H6051" s="8" t="s">
        <v>1252</v>
      </c>
      <c r="I6051" s="8" t="s">
        <v>1253</v>
      </c>
      <c r="J6051" s="8" t="s">
        <v>1205</v>
      </c>
      <c r="K6051">
        <v>3</v>
      </c>
      <c r="L6051" s="10">
        <v>495</v>
      </c>
      <c r="M6051" s="10">
        <v>1485</v>
      </c>
      <c r="N6051">
        <v>10</v>
      </c>
      <c r="O6051">
        <f t="shared" si="188"/>
        <v>30</v>
      </c>
      <c r="P6051" s="11">
        <f t="shared" si="189"/>
        <v>1455</v>
      </c>
    </row>
    <row r="6052" spans="1:16" x14ac:dyDescent="0.25">
      <c r="A6052" t="s">
        <v>1105</v>
      </c>
      <c r="B6052" t="s">
        <v>1131</v>
      </c>
      <c r="C6052" t="s">
        <v>1195</v>
      </c>
      <c r="D6052" t="s">
        <v>1172</v>
      </c>
      <c r="E6052" t="s">
        <v>1341</v>
      </c>
      <c r="F6052" s="7">
        <v>45772</v>
      </c>
      <c r="G6052" s="8">
        <v>41111</v>
      </c>
      <c r="H6052" s="8" t="s">
        <v>367</v>
      </c>
      <c r="I6052" s="8" t="s">
        <v>869</v>
      </c>
      <c r="J6052" s="8" t="s">
        <v>1188</v>
      </c>
      <c r="K6052">
        <v>1</v>
      </c>
      <c r="L6052" s="10">
        <v>720</v>
      </c>
      <c r="M6052" s="10">
        <v>720</v>
      </c>
      <c r="N6052">
        <v>142</v>
      </c>
      <c r="O6052">
        <f t="shared" si="188"/>
        <v>142</v>
      </c>
      <c r="P6052" s="11">
        <f t="shared" si="189"/>
        <v>578</v>
      </c>
    </row>
    <row r="6053" spans="1:16" x14ac:dyDescent="0.25">
      <c r="A6053" t="s">
        <v>1105</v>
      </c>
      <c r="B6053" t="s">
        <v>1131</v>
      </c>
      <c r="C6053" t="s">
        <v>1195</v>
      </c>
      <c r="D6053" t="s">
        <v>1172</v>
      </c>
      <c r="E6053" t="s">
        <v>1341</v>
      </c>
      <c r="F6053" s="7">
        <v>45772</v>
      </c>
      <c r="G6053" s="8">
        <v>41111</v>
      </c>
      <c r="H6053" s="8" t="s">
        <v>74</v>
      </c>
      <c r="I6053" s="8" t="s">
        <v>616</v>
      </c>
      <c r="J6053" s="8" t="s">
        <v>1188</v>
      </c>
      <c r="K6053">
        <v>2</v>
      </c>
      <c r="L6053" s="10">
        <v>158</v>
      </c>
      <c r="M6053" s="10">
        <v>316</v>
      </c>
      <c r="N6053">
        <v>15</v>
      </c>
      <c r="O6053">
        <f t="shared" si="188"/>
        <v>30</v>
      </c>
      <c r="P6053" s="11">
        <f t="shared" si="189"/>
        <v>286</v>
      </c>
    </row>
    <row r="6054" spans="1:16" x14ac:dyDescent="0.25">
      <c r="A6054" t="s">
        <v>1105</v>
      </c>
      <c r="B6054" t="s">
        <v>1131</v>
      </c>
      <c r="C6054" t="s">
        <v>1195</v>
      </c>
      <c r="D6054" t="s">
        <v>1172</v>
      </c>
      <c r="E6054" t="s">
        <v>1341</v>
      </c>
      <c r="F6054" s="7">
        <v>45772</v>
      </c>
      <c r="G6054" s="8">
        <v>41111</v>
      </c>
      <c r="H6054" s="8" t="s">
        <v>511</v>
      </c>
      <c r="I6054" s="8" t="s">
        <v>993</v>
      </c>
      <c r="J6054" s="8" t="s">
        <v>1181</v>
      </c>
      <c r="K6054">
        <v>1</v>
      </c>
      <c r="L6054" s="10">
        <v>2700</v>
      </c>
      <c r="M6054" s="10">
        <v>2700</v>
      </c>
      <c r="N6054">
        <v>130</v>
      </c>
      <c r="O6054">
        <f t="shared" si="188"/>
        <v>130</v>
      </c>
      <c r="P6054" s="11">
        <f t="shared" si="189"/>
        <v>2570</v>
      </c>
    </row>
    <row r="6055" spans="1:16" x14ac:dyDescent="0.25">
      <c r="A6055" t="s">
        <v>2025</v>
      </c>
      <c r="B6055" t="s">
        <v>2026</v>
      </c>
      <c r="C6055" t="s">
        <v>1195</v>
      </c>
      <c r="D6055" t="s">
        <v>1172</v>
      </c>
      <c r="E6055" t="s">
        <v>2027</v>
      </c>
      <c r="F6055" s="7">
        <v>45754</v>
      </c>
      <c r="G6055" s="8">
        <v>41112</v>
      </c>
      <c r="H6055" s="8" t="s">
        <v>184</v>
      </c>
      <c r="I6055" s="8" t="s">
        <v>708</v>
      </c>
      <c r="J6055" s="8" t="s">
        <v>1184</v>
      </c>
      <c r="K6055">
        <v>1</v>
      </c>
      <c r="L6055" s="10">
        <v>4500</v>
      </c>
      <c r="M6055" s="10">
        <v>4500</v>
      </c>
      <c r="N6055">
        <v>267</v>
      </c>
      <c r="O6055">
        <f t="shared" si="188"/>
        <v>267</v>
      </c>
      <c r="P6055" s="11">
        <f t="shared" si="189"/>
        <v>4233</v>
      </c>
    </row>
    <row r="6056" spans="1:16" x14ac:dyDescent="0.25">
      <c r="A6056" t="s">
        <v>2025</v>
      </c>
      <c r="B6056" t="s">
        <v>2026</v>
      </c>
      <c r="C6056" t="s">
        <v>1195</v>
      </c>
      <c r="D6056" t="s">
        <v>1172</v>
      </c>
      <c r="E6056" t="s">
        <v>2027</v>
      </c>
      <c r="F6056" s="7">
        <v>45754</v>
      </c>
      <c r="G6056" s="8">
        <v>41112</v>
      </c>
      <c r="H6056" s="8" t="s">
        <v>373</v>
      </c>
      <c r="I6056" s="8" t="s">
        <v>874</v>
      </c>
      <c r="J6056" s="8" t="s">
        <v>1184</v>
      </c>
      <c r="K6056">
        <v>3</v>
      </c>
      <c r="L6056" s="10">
        <v>300</v>
      </c>
      <c r="M6056" s="10">
        <v>900</v>
      </c>
      <c r="N6056">
        <v>32</v>
      </c>
      <c r="O6056">
        <f t="shared" si="188"/>
        <v>96</v>
      </c>
      <c r="P6056" s="11">
        <f t="shared" si="189"/>
        <v>804</v>
      </c>
    </row>
    <row r="6057" spans="1:16" x14ac:dyDescent="0.25">
      <c r="A6057" t="s">
        <v>2025</v>
      </c>
      <c r="B6057" t="s">
        <v>2026</v>
      </c>
      <c r="C6057" t="s">
        <v>1195</v>
      </c>
      <c r="D6057" t="s">
        <v>1172</v>
      </c>
      <c r="E6057" t="s">
        <v>2027</v>
      </c>
      <c r="F6057" s="7">
        <v>45761</v>
      </c>
      <c r="G6057" s="8">
        <v>41113</v>
      </c>
      <c r="H6057" s="8" t="s">
        <v>43</v>
      </c>
      <c r="I6057" s="8" t="s">
        <v>594</v>
      </c>
      <c r="J6057" s="8" t="s">
        <v>1188</v>
      </c>
      <c r="K6057">
        <v>8</v>
      </c>
      <c r="L6057" s="10">
        <v>800</v>
      </c>
      <c r="M6057" s="10">
        <v>6400</v>
      </c>
      <c r="N6057">
        <v>60</v>
      </c>
      <c r="O6057">
        <f t="shared" si="188"/>
        <v>480</v>
      </c>
      <c r="P6057" s="11">
        <f t="shared" si="189"/>
        <v>5920</v>
      </c>
    </row>
    <row r="6058" spans="1:16" x14ac:dyDescent="0.25">
      <c r="A6058" t="s">
        <v>2025</v>
      </c>
      <c r="B6058" t="s">
        <v>2026</v>
      </c>
      <c r="C6058" t="s">
        <v>1195</v>
      </c>
      <c r="D6058" t="s">
        <v>1172</v>
      </c>
      <c r="E6058" t="s">
        <v>2027</v>
      </c>
      <c r="F6058" s="7">
        <v>45761</v>
      </c>
      <c r="G6058" s="8">
        <v>41113</v>
      </c>
      <c r="H6058" s="8" t="s">
        <v>45</v>
      </c>
      <c r="I6058" s="8" t="s">
        <v>596</v>
      </c>
      <c r="J6058" s="8" t="s">
        <v>1188</v>
      </c>
      <c r="K6058">
        <v>8</v>
      </c>
      <c r="L6058" s="10">
        <v>80</v>
      </c>
      <c r="M6058" s="10">
        <v>640</v>
      </c>
      <c r="N6058">
        <v>10</v>
      </c>
      <c r="O6058">
        <f t="shared" si="188"/>
        <v>80</v>
      </c>
      <c r="P6058" s="11">
        <f t="shared" si="189"/>
        <v>560</v>
      </c>
    </row>
    <row r="6059" spans="1:16" x14ac:dyDescent="0.25">
      <c r="A6059" t="s">
        <v>2025</v>
      </c>
      <c r="B6059" t="s">
        <v>2026</v>
      </c>
      <c r="C6059" t="s">
        <v>1195</v>
      </c>
      <c r="D6059" t="s">
        <v>1172</v>
      </c>
      <c r="E6059" t="s">
        <v>2027</v>
      </c>
      <c r="F6059" s="7">
        <v>45761</v>
      </c>
      <c r="G6059" s="8">
        <v>41113</v>
      </c>
      <c r="H6059" s="8" t="s">
        <v>216</v>
      </c>
      <c r="I6059" s="8" t="s">
        <v>738</v>
      </c>
      <c r="J6059" s="8" t="s">
        <v>1188</v>
      </c>
      <c r="K6059">
        <v>1</v>
      </c>
      <c r="L6059" s="10">
        <v>180</v>
      </c>
      <c r="M6059" s="10">
        <v>180</v>
      </c>
      <c r="N6059">
        <v>15</v>
      </c>
      <c r="O6059">
        <f t="shared" si="188"/>
        <v>15</v>
      </c>
      <c r="P6059" s="11">
        <f t="shared" si="189"/>
        <v>165</v>
      </c>
    </row>
    <row r="6060" spans="1:16" x14ac:dyDescent="0.25">
      <c r="A6060" t="s">
        <v>2025</v>
      </c>
      <c r="B6060" t="s">
        <v>2026</v>
      </c>
      <c r="C6060" t="s">
        <v>1195</v>
      </c>
      <c r="D6060" t="s">
        <v>1172</v>
      </c>
      <c r="E6060" t="s">
        <v>2027</v>
      </c>
      <c r="F6060" s="7">
        <v>45761</v>
      </c>
      <c r="G6060" s="8">
        <v>41113</v>
      </c>
      <c r="H6060" s="8" t="s">
        <v>248</v>
      </c>
      <c r="I6060" s="8" t="s">
        <v>769</v>
      </c>
      <c r="J6060" s="8" t="s">
        <v>1188</v>
      </c>
      <c r="K6060">
        <v>1</v>
      </c>
      <c r="L6060" s="10">
        <v>180</v>
      </c>
      <c r="M6060" s="10">
        <v>180</v>
      </c>
      <c r="N6060">
        <v>15</v>
      </c>
      <c r="O6060">
        <f t="shared" si="188"/>
        <v>15</v>
      </c>
      <c r="P6060" s="11">
        <f t="shared" si="189"/>
        <v>165</v>
      </c>
    </row>
    <row r="6061" spans="1:16" x14ac:dyDescent="0.25">
      <c r="A6061" t="s">
        <v>2025</v>
      </c>
      <c r="B6061" t="s">
        <v>2026</v>
      </c>
      <c r="C6061" t="s">
        <v>1195</v>
      </c>
      <c r="D6061" t="s">
        <v>1172</v>
      </c>
      <c r="E6061" t="s">
        <v>2027</v>
      </c>
      <c r="F6061" s="7">
        <v>45761</v>
      </c>
      <c r="G6061" s="8">
        <v>41113</v>
      </c>
      <c r="H6061" s="8" t="s">
        <v>2248</v>
      </c>
      <c r="I6061" s="8" t="s">
        <v>2249</v>
      </c>
      <c r="J6061" s="8" t="s">
        <v>1805</v>
      </c>
      <c r="K6061">
        <v>1</v>
      </c>
      <c r="L6061" s="10">
        <v>460</v>
      </c>
      <c r="M6061" s="10">
        <v>460</v>
      </c>
      <c r="N6061">
        <v>350</v>
      </c>
      <c r="O6061">
        <f t="shared" si="188"/>
        <v>350</v>
      </c>
      <c r="P6061" s="11">
        <f t="shared" si="189"/>
        <v>110</v>
      </c>
    </row>
    <row r="6062" spans="1:16" x14ac:dyDescent="0.25">
      <c r="A6062" t="s">
        <v>2025</v>
      </c>
      <c r="B6062" t="s">
        <v>2026</v>
      </c>
      <c r="C6062" t="s">
        <v>1195</v>
      </c>
      <c r="D6062" t="s">
        <v>1172</v>
      </c>
      <c r="E6062" t="s">
        <v>2027</v>
      </c>
      <c r="F6062" s="7">
        <v>45761</v>
      </c>
      <c r="G6062" s="8">
        <v>41113</v>
      </c>
      <c r="H6062" s="8" t="s">
        <v>201</v>
      </c>
      <c r="I6062" s="8" t="s">
        <v>725</v>
      </c>
      <c r="J6062" s="8" t="s">
        <v>1181</v>
      </c>
      <c r="K6062">
        <v>1</v>
      </c>
      <c r="L6062" s="10">
        <v>4000</v>
      </c>
      <c r="M6062" s="10">
        <v>4000</v>
      </c>
      <c r="N6062">
        <v>140</v>
      </c>
      <c r="O6062">
        <f t="shared" si="188"/>
        <v>140</v>
      </c>
      <c r="P6062" s="11">
        <f t="shared" si="189"/>
        <v>3860</v>
      </c>
    </row>
    <row r="6063" spans="1:16" x14ac:dyDescent="0.25">
      <c r="A6063" t="s">
        <v>1994</v>
      </c>
      <c r="B6063" t="s">
        <v>1136</v>
      </c>
      <c r="C6063" t="s">
        <v>1194</v>
      </c>
      <c r="D6063" t="s">
        <v>1172</v>
      </c>
      <c r="E6063" t="s">
        <v>2250</v>
      </c>
      <c r="F6063" s="7">
        <v>45771</v>
      </c>
      <c r="G6063" s="8">
        <v>41114</v>
      </c>
      <c r="H6063" s="8" t="s">
        <v>117</v>
      </c>
      <c r="I6063" s="8" t="s">
        <v>596</v>
      </c>
      <c r="J6063" s="8" t="s">
        <v>1186</v>
      </c>
      <c r="K6063">
        <v>8</v>
      </c>
      <c r="L6063" s="10">
        <v>523.13</v>
      </c>
      <c r="M6063" s="10">
        <v>4185.04</v>
      </c>
      <c r="N6063">
        <v>15</v>
      </c>
      <c r="O6063">
        <f t="shared" si="188"/>
        <v>120</v>
      </c>
      <c r="P6063" s="11">
        <f t="shared" si="189"/>
        <v>4065.04</v>
      </c>
    </row>
    <row r="6064" spans="1:16" x14ac:dyDescent="0.25">
      <c r="A6064" t="s">
        <v>1994</v>
      </c>
      <c r="B6064" t="s">
        <v>1136</v>
      </c>
      <c r="C6064" t="s">
        <v>1194</v>
      </c>
      <c r="D6064" t="s">
        <v>1172</v>
      </c>
      <c r="E6064" t="s">
        <v>2250</v>
      </c>
      <c r="F6064" s="7">
        <v>45771</v>
      </c>
      <c r="G6064" s="8">
        <v>41114</v>
      </c>
      <c r="H6064" s="8" t="s">
        <v>405</v>
      </c>
      <c r="I6064" s="8" t="s">
        <v>902</v>
      </c>
      <c r="J6064" s="8" t="s">
        <v>1186</v>
      </c>
      <c r="K6064">
        <v>2</v>
      </c>
      <c r="L6064" s="10">
        <v>449.09</v>
      </c>
      <c r="M6064" s="10">
        <v>898.18</v>
      </c>
      <c r="N6064">
        <v>15</v>
      </c>
      <c r="O6064">
        <f t="shared" si="188"/>
        <v>30</v>
      </c>
      <c r="P6064" s="11">
        <f t="shared" si="189"/>
        <v>868.18</v>
      </c>
    </row>
    <row r="6065" spans="1:16" x14ac:dyDescent="0.25">
      <c r="A6065" t="s">
        <v>1994</v>
      </c>
      <c r="B6065" t="s">
        <v>1136</v>
      </c>
      <c r="C6065" t="s">
        <v>1194</v>
      </c>
      <c r="D6065" t="s">
        <v>1172</v>
      </c>
      <c r="E6065" t="s">
        <v>2250</v>
      </c>
      <c r="F6065" s="7">
        <v>45771</v>
      </c>
      <c r="G6065" s="8">
        <v>41114</v>
      </c>
      <c r="H6065" s="8" t="s">
        <v>406</v>
      </c>
      <c r="I6065" s="8" t="s">
        <v>903</v>
      </c>
      <c r="J6065" s="8" t="s">
        <v>1186</v>
      </c>
      <c r="K6065">
        <v>1</v>
      </c>
      <c r="L6065" s="10">
        <v>449.09</v>
      </c>
      <c r="M6065" s="10">
        <v>449.09</v>
      </c>
      <c r="N6065">
        <v>15</v>
      </c>
      <c r="O6065">
        <f t="shared" si="188"/>
        <v>15</v>
      </c>
      <c r="P6065" s="11">
        <f t="shared" si="189"/>
        <v>434.09</v>
      </c>
    </row>
    <row r="6066" spans="1:16" x14ac:dyDescent="0.25">
      <c r="A6066" t="s">
        <v>1994</v>
      </c>
      <c r="B6066" t="s">
        <v>1136</v>
      </c>
      <c r="C6066" t="s">
        <v>1194</v>
      </c>
      <c r="D6066" t="s">
        <v>1172</v>
      </c>
      <c r="E6066" t="s">
        <v>2250</v>
      </c>
      <c r="F6066" s="7">
        <v>45771</v>
      </c>
      <c r="G6066" s="8">
        <v>41114</v>
      </c>
      <c r="H6066" s="8" t="s">
        <v>199</v>
      </c>
      <c r="I6066" s="8" t="s">
        <v>723</v>
      </c>
      <c r="J6066" s="8" t="s">
        <v>1186</v>
      </c>
      <c r="K6066">
        <v>8</v>
      </c>
      <c r="L6066" s="10">
        <v>2404.08</v>
      </c>
      <c r="M6066" s="10">
        <v>19232.64</v>
      </c>
      <c r="N6066">
        <v>60</v>
      </c>
      <c r="O6066">
        <f t="shared" si="188"/>
        <v>480</v>
      </c>
      <c r="P6066" s="11">
        <f t="shared" si="189"/>
        <v>18752.64</v>
      </c>
    </row>
    <row r="6067" spans="1:16" x14ac:dyDescent="0.25">
      <c r="A6067" t="s">
        <v>1994</v>
      </c>
      <c r="B6067" t="s">
        <v>1136</v>
      </c>
      <c r="C6067" t="s">
        <v>1194</v>
      </c>
      <c r="D6067" t="s">
        <v>1172</v>
      </c>
      <c r="E6067" t="s">
        <v>2250</v>
      </c>
      <c r="F6067" s="7">
        <v>45771</v>
      </c>
      <c r="G6067" s="8">
        <v>41114</v>
      </c>
      <c r="H6067" s="8" t="s">
        <v>118</v>
      </c>
      <c r="I6067" s="8" t="s">
        <v>654</v>
      </c>
      <c r="J6067" s="8" t="s">
        <v>1845</v>
      </c>
      <c r="K6067">
        <v>1</v>
      </c>
      <c r="L6067" s="10">
        <v>338.5</v>
      </c>
      <c r="M6067" s="10">
        <v>338.5</v>
      </c>
      <c r="N6067">
        <v>45</v>
      </c>
      <c r="O6067">
        <f t="shared" si="188"/>
        <v>45</v>
      </c>
      <c r="P6067" s="11">
        <f t="shared" si="189"/>
        <v>293.5</v>
      </c>
    </row>
    <row r="6068" spans="1:16" x14ac:dyDescent="0.25">
      <c r="A6068" t="s">
        <v>1047</v>
      </c>
      <c r="B6068" t="s">
        <v>1121</v>
      </c>
      <c r="C6068" t="s">
        <v>1194</v>
      </c>
      <c r="D6068" t="s">
        <v>1172</v>
      </c>
      <c r="E6068" t="s">
        <v>104</v>
      </c>
      <c r="F6068" s="7">
        <v>45756</v>
      </c>
      <c r="G6068" s="8">
        <v>41115</v>
      </c>
      <c r="H6068" s="8" t="s">
        <v>167</v>
      </c>
      <c r="I6068" s="8" t="s">
        <v>694</v>
      </c>
      <c r="J6068" s="8" t="s">
        <v>1179</v>
      </c>
      <c r="K6068">
        <v>2</v>
      </c>
      <c r="L6068" s="10">
        <v>900</v>
      </c>
      <c r="M6068" s="10">
        <v>1800</v>
      </c>
      <c r="N6068">
        <v>102</v>
      </c>
      <c r="O6068">
        <f t="shared" si="188"/>
        <v>204</v>
      </c>
      <c r="P6068" s="11">
        <f t="shared" si="189"/>
        <v>1596</v>
      </c>
    </row>
    <row r="6069" spans="1:16" x14ac:dyDescent="0.25">
      <c r="A6069" t="s">
        <v>1047</v>
      </c>
      <c r="B6069" t="s">
        <v>1121</v>
      </c>
      <c r="C6069" t="s">
        <v>1194</v>
      </c>
      <c r="D6069" t="s">
        <v>1172</v>
      </c>
      <c r="E6069" t="s">
        <v>104</v>
      </c>
      <c r="F6069" s="7">
        <v>45756</v>
      </c>
      <c r="G6069" s="8">
        <v>41116</v>
      </c>
      <c r="H6069" s="8" t="s">
        <v>538</v>
      </c>
      <c r="I6069" s="8" t="s">
        <v>1017</v>
      </c>
      <c r="J6069" s="8" t="s">
        <v>1180</v>
      </c>
      <c r="K6069">
        <v>1</v>
      </c>
      <c r="L6069" s="10">
        <v>13950</v>
      </c>
      <c r="M6069" s="10">
        <v>13950</v>
      </c>
      <c r="N6069">
        <v>300</v>
      </c>
      <c r="O6069">
        <f t="shared" si="188"/>
        <v>300</v>
      </c>
      <c r="P6069" s="11">
        <f t="shared" si="189"/>
        <v>13650</v>
      </c>
    </row>
    <row r="6070" spans="1:16" x14ac:dyDescent="0.25">
      <c r="A6070" t="s">
        <v>1047</v>
      </c>
      <c r="B6070" t="s">
        <v>1121</v>
      </c>
      <c r="C6070" t="s">
        <v>1194</v>
      </c>
      <c r="D6070" t="s">
        <v>1172</v>
      </c>
      <c r="E6070" t="s">
        <v>104</v>
      </c>
      <c r="F6070" s="7">
        <v>45762</v>
      </c>
      <c r="G6070" s="8">
        <v>41117</v>
      </c>
      <c r="H6070" s="8" t="s">
        <v>79</v>
      </c>
      <c r="I6070" s="8" t="s">
        <v>620</v>
      </c>
      <c r="J6070" s="8" t="s">
        <v>1179</v>
      </c>
      <c r="K6070">
        <v>1</v>
      </c>
      <c r="L6070" s="10">
        <v>900</v>
      </c>
      <c r="M6070" s="10">
        <v>900</v>
      </c>
      <c r="N6070">
        <v>102</v>
      </c>
      <c r="O6070">
        <f t="shared" si="188"/>
        <v>102</v>
      </c>
      <c r="P6070" s="11">
        <f t="shared" si="189"/>
        <v>798</v>
      </c>
    </row>
    <row r="6071" spans="1:16" x14ac:dyDescent="0.25">
      <c r="A6071" t="s">
        <v>40</v>
      </c>
      <c r="B6071" s="30" t="s">
        <v>1155</v>
      </c>
      <c r="C6071" s="30" t="s">
        <v>1192</v>
      </c>
      <c r="D6071" s="30" t="s">
        <v>1171</v>
      </c>
      <c r="E6071" t="s">
        <v>88</v>
      </c>
      <c r="F6071" s="7">
        <v>45772</v>
      </c>
      <c r="G6071" s="8">
        <v>41118</v>
      </c>
      <c r="H6071" s="8" t="s">
        <v>70</v>
      </c>
      <c r="I6071" s="8" t="s">
        <v>612</v>
      </c>
      <c r="J6071" s="8" t="s">
        <v>1177</v>
      </c>
      <c r="K6071">
        <v>2</v>
      </c>
      <c r="L6071" s="10">
        <v>290</v>
      </c>
      <c r="M6071" s="10">
        <v>580</v>
      </c>
      <c r="N6071">
        <v>50</v>
      </c>
      <c r="O6071">
        <f t="shared" si="188"/>
        <v>100</v>
      </c>
      <c r="P6071" s="11">
        <f t="shared" si="189"/>
        <v>480</v>
      </c>
    </row>
    <row r="6072" spans="1:16" x14ac:dyDescent="0.25">
      <c r="A6072" t="s">
        <v>40</v>
      </c>
      <c r="B6072" s="30" t="s">
        <v>1155</v>
      </c>
      <c r="C6072" s="30" t="s">
        <v>1192</v>
      </c>
      <c r="D6072" s="30" t="s">
        <v>1171</v>
      </c>
      <c r="E6072" t="s">
        <v>88</v>
      </c>
      <c r="F6072" s="7">
        <v>45772</v>
      </c>
      <c r="G6072" s="8">
        <v>41118</v>
      </c>
      <c r="H6072" s="8" t="s">
        <v>71</v>
      </c>
      <c r="I6072" s="8" t="s">
        <v>613</v>
      </c>
      <c r="J6072" s="8" t="s">
        <v>1177</v>
      </c>
      <c r="K6072">
        <v>5</v>
      </c>
      <c r="L6072" s="10">
        <v>290</v>
      </c>
      <c r="M6072" s="10">
        <v>1450</v>
      </c>
      <c r="N6072">
        <v>50</v>
      </c>
      <c r="O6072">
        <f t="shared" si="188"/>
        <v>250</v>
      </c>
      <c r="P6072" s="11">
        <f t="shared" si="189"/>
        <v>1200</v>
      </c>
    </row>
    <row r="6073" spans="1:16" x14ac:dyDescent="0.25">
      <c r="A6073" t="s">
        <v>40</v>
      </c>
      <c r="B6073" s="30" t="s">
        <v>1155</v>
      </c>
      <c r="C6073" s="30" t="s">
        <v>1192</v>
      </c>
      <c r="D6073" s="30" t="s">
        <v>1171</v>
      </c>
      <c r="E6073" t="s">
        <v>88</v>
      </c>
      <c r="F6073" s="7">
        <v>45772</v>
      </c>
      <c r="G6073" s="8">
        <v>41118</v>
      </c>
      <c r="H6073" s="8" t="s">
        <v>91</v>
      </c>
      <c r="I6073" s="8" t="s">
        <v>630</v>
      </c>
      <c r="J6073" s="8" t="s">
        <v>1177</v>
      </c>
      <c r="K6073">
        <v>4</v>
      </c>
      <c r="L6073" s="10">
        <v>290</v>
      </c>
      <c r="M6073" s="10">
        <v>1160</v>
      </c>
      <c r="N6073">
        <v>50</v>
      </c>
      <c r="O6073">
        <f t="shared" si="188"/>
        <v>200</v>
      </c>
      <c r="P6073" s="11">
        <f t="shared" si="189"/>
        <v>960</v>
      </c>
    </row>
    <row r="6074" spans="1:16" x14ac:dyDescent="0.25">
      <c r="A6074" t="s">
        <v>40</v>
      </c>
      <c r="B6074" s="30" t="s">
        <v>1155</v>
      </c>
      <c r="C6074" s="30" t="s">
        <v>1192</v>
      </c>
      <c r="D6074" s="30" t="s">
        <v>1171</v>
      </c>
      <c r="E6074" t="s">
        <v>88</v>
      </c>
      <c r="F6074" s="7">
        <v>45772</v>
      </c>
      <c r="G6074" s="8">
        <v>41118</v>
      </c>
      <c r="H6074" s="8" t="s">
        <v>73</v>
      </c>
      <c r="I6074" s="8" t="s">
        <v>615</v>
      </c>
      <c r="J6074" s="8" t="s">
        <v>1188</v>
      </c>
      <c r="K6074">
        <v>10</v>
      </c>
      <c r="L6074" s="10">
        <v>195</v>
      </c>
      <c r="M6074" s="10">
        <v>1950</v>
      </c>
      <c r="N6074">
        <v>60</v>
      </c>
      <c r="O6074">
        <f t="shared" si="188"/>
        <v>600</v>
      </c>
      <c r="P6074" s="11">
        <f t="shared" si="189"/>
        <v>1350</v>
      </c>
    </row>
    <row r="6075" spans="1:16" x14ac:dyDescent="0.25">
      <c r="A6075" t="s">
        <v>40</v>
      </c>
      <c r="B6075" s="30" t="s">
        <v>1155</v>
      </c>
      <c r="C6075" s="30" t="s">
        <v>1192</v>
      </c>
      <c r="D6075" s="30" t="s">
        <v>1171</v>
      </c>
      <c r="E6075" t="s">
        <v>88</v>
      </c>
      <c r="F6075" s="7">
        <v>45772</v>
      </c>
      <c r="G6075" s="8">
        <v>41118</v>
      </c>
      <c r="H6075" s="8" t="s">
        <v>101</v>
      </c>
      <c r="I6075" s="8" t="s">
        <v>640</v>
      </c>
      <c r="J6075" s="8" t="s">
        <v>1181</v>
      </c>
      <c r="K6075">
        <v>1</v>
      </c>
      <c r="L6075" s="10">
        <v>1256</v>
      </c>
      <c r="M6075" s="10">
        <v>1256</v>
      </c>
      <c r="N6075">
        <v>90</v>
      </c>
      <c r="O6075">
        <f t="shared" si="188"/>
        <v>90</v>
      </c>
      <c r="P6075" s="11">
        <f t="shared" si="189"/>
        <v>1166</v>
      </c>
    </row>
    <row r="6076" spans="1:16" x14ac:dyDescent="0.25">
      <c r="A6076" t="s">
        <v>40</v>
      </c>
      <c r="B6076" s="30" t="s">
        <v>1155</v>
      </c>
      <c r="C6076" s="30" t="s">
        <v>1192</v>
      </c>
      <c r="D6076" s="30" t="s">
        <v>1171</v>
      </c>
      <c r="E6076" t="s">
        <v>88</v>
      </c>
      <c r="F6076" s="7">
        <v>45772</v>
      </c>
      <c r="G6076" s="8">
        <v>41118</v>
      </c>
      <c r="H6076" s="8" t="s">
        <v>136</v>
      </c>
      <c r="I6076" s="8" t="s">
        <v>669</v>
      </c>
      <c r="J6076" s="8" t="s">
        <v>1181</v>
      </c>
      <c r="K6076">
        <v>1</v>
      </c>
      <c r="L6076" s="10">
        <v>1256</v>
      </c>
      <c r="M6076" s="10">
        <v>1256</v>
      </c>
      <c r="N6076">
        <v>90</v>
      </c>
      <c r="O6076">
        <f t="shared" si="188"/>
        <v>90</v>
      </c>
      <c r="P6076" s="11">
        <f t="shared" si="189"/>
        <v>1166</v>
      </c>
    </row>
    <row r="6077" spans="1:16" x14ac:dyDescent="0.25">
      <c r="A6077" t="s">
        <v>40</v>
      </c>
      <c r="B6077" s="30" t="s">
        <v>1155</v>
      </c>
      <c r="C6077" s="30" t="s">
        <v>1192</v>
      </c>
      <c r="D6077" s="30" t="s">
        <v>1171</v>
      </c>
      <c r="E6077" t="s">
        <v>88</v>
      </c>
      <c r="F6077" s="7">
        <v>45772</v>
      </c>
      <c r="G6077" s="8">
        <v>41118</v>
      </c>
      <c r="H6077" s="8" t="s">
        <v>164</v>
      </c>
      <c r="I6077" s="8" t="s">
        <v>691</v>
      </c>
      <c r="J6077" s="8" t="s">
        <v>1181</v>
      </c>
      <c r="K6077">
        <v>2</v>
      </c>
      <c r="L6077" s="10">
        <v>1256</v>
      </c>
      <c r="M6077" s="10">
        <v>2512</v>
      </c>
      <c r="N6077">
        <v>90</v>
      </c>
      <c r="O6077">
        <f t="shared" si="188"/>
        <v>180</v>
      </c>
      <c r="P6077" s="11">
        <f t="shared" si="189"/>
        <v>2332</v>
      </c>
    </row>
    <row r="6078" spans="1:16" x14ac:dyDescent="0.25">
      <c r="A6078" t="s">
        <v>40</v>
      </c>
      <c r="B6078" s="30" t="s">
        <v>1155</v>
      </c>
      <c r="C6078" s="30" t="s">
        <v>1192</v>
      </c>
      <c r="D6078" s="30" t="s">
        <v>1171</v>
      </c>
      <c r="E6078" t="s">
        <v>88</v>
      </c>
      <c r="F6078" s="7">
        <v>45772</v>
      </c>
      <c r="G6078" s="8">
        <v>41118</v>
      </c>
      <c r="H6078" s="8" t="s">
        <v>181</v>
      </c>
      <c r="I6078" s="8" t="s">
        <v>705</v>
      </c>
      <c r="J6078" s="8" t="s">
        <v>1176</v>
      </c>
      <c r="K6078">
        <v>2</v>
      </c>
      <c r="L6078" s="10">
        <v>490</v>
      </c>
      <c r="M6078" s="10">
        <v>980</v>
      </c>
      <c r="N6078">
        <v>70</v>
      </c>
      <c r="O6078">
        <f t="shared" si="188"/>
        <v>140</v>
      </c>
      <c r="P6078" s="11">
        <f t="shared" si="189"/>
        <v>840</v>
      </c>
    </row>
    <row r="6079" spans="1:16" x14ac:dyDescent="0.25">
      <c r="A6079" t="s">
        <v>40</v>
      </c>
      <c r="B6079" s="30" t="s">
        <v>1155</v>
      </c>
      <c r="C6079" s="30" t="s">
        <v>1192</v>
      </c>
      <c r="D6079" s="30" t="s">
        <v>1171</v>
      </c>
      <c r="E6079" t="s">
        <v>88</v>
      </c>
      <c r="F6079" s="7">
        <v>45772</v>
      </c>
      <c r="G6079" s="8">
        <v>41118</v>
      </c>
      <c r="H6079" s="8" t="s">
        <v>100</v>
      </c>
      <c r="I6079" s="8" t="s">
        <v>639</v>
      </c>
      <c r="J6079" s="8" t="s">
        <v>1176</v>
      </c>
      <c r="K6079">
        <v>4</v>
      </c>
      <c r="L6079" s="10">
        <v>490</v>
      </c>
      <c r="M6079" s="10">
        <v>1960</v>
      </c>
      <c r="N6079">
        <v>70</v>
      </c>
      <c r="O6079">
        <f t="shared" si="188"/>
        <v>280</v>
      </c>
      <c r="P6079" s="11">
        <f t="shared" si="189"/>
        <v>1680</v>
      </c>
    </row>
    <row r="6080" spans="1:16" x14ac:dyDescent="0.25">
      <c r="A6080" t="s">
        <v>40</v>
      </c>
      <c r="B6080" s="30" t="s">
        <v>1155</v>
      </c>
      <c r="C6080" s="30" t="s">
        <v>1192</v>
      </c>
      <c r="D6080" s="30" t="s">
        <v>1171</v>
      </c>
      <c r="E6080" t="s">
        <v>88</v>
      </c>
      <c r="F6080" s="7">
        <v>45772</v>
      </c>
      <c r="G6080" s="8">
        <v>41118</v>
      </c>
      <c r="H6080" s="8" t="s">
        <v>242</v>
      </c>
      <c r="I6080" s="8" t="s">
        <v>763</v>
      </c>
      <c r="J6080" s="8" t="s">
        <v>1176</v>
      </c>
      <c r="K6080">
        <v>1</v>
      </c>
      <c r="L6080" s="10">
        <v>490</v>
      </c>
      <c r="M6080" s="10">
        <v>490</v>
      </c>
      <c r="N6080">
        <v>70</v>
      </c>
      <c r="O6080">
        <f t="shared" si="188"/>
        <v>70</v>
      </c>
      <c r="P6080" s="11">
        <f t="shared" si="189"/>
        <v>420</v>
      </c>
    </row>
    <row r="6081" spans="1:16" x14ac:dyDescent="0.25">
      <c r="A6081" t="s">
        <v>40</v>
      </c>
      <c r="B6081" s="30" t="s">
        <v>1155</v>
      </c>
      <c r="C6081" s="30" t="s">
        <v>1192</v>
      </c>
      <c r="D6081" s="30" t="s">
        <v>1171</v>
      </c>
      <c r="E6081" t="s">
        <v>88</v>
      </c>
      <c r="F6081" s="7">
        <v>45772</v>
      </c>
      <c r="G6081" s="8">
        <v>41118</v>
      </c>
      <c r="H6081" s="8" t="s">
        <v>30</v>
      </c>
      <c r="I6081" s="8" t="s">
        <v>583</v>
      </c>
      <c r="J6081" s="8" t="s">
        <v>1187</v>
      </c>
      <c r="K6081">
        <v>4</v>
      </c>
      <c r="L6081" s="10">
        <v>500</v>
      </c>
      <c r="M6081" s="10">
        <v>2000</v>
      </c>
      <c r="N6081">
        <v>100</v>
      </c>
      <c r="O6081">
        <f t="shared" si="188"/>
        <v>400</v>
      </c>
      <c r="P6081" s="11">
        <f t="shared" si="189"/>
        <v>1600</v>
      </c>
    </row>
    <row r="6082" spans="1:16" x14ac:dyDescent="0.25">
      <c r="A6082" t="s">
        <v>40</v>
      </c>
      <c r="B6082" s="30" t="s">
        <v>1155</v>
      </c>
      <c r="C6082" s="30" t="s">
        <v>1192</v>
      </c>
      <c r="D6082" s="30" t="s">
        <v>1171</v>
      </c>
      <c r="E6082" t="s">
        <v>88</v>
      </c>
      <c r="F6082" s="7">
        <v>45772</v>
      </c>
      <c r="G6082" s="8">
        <v>41118</v>
      </c>
      <c r="H6082" s="8" t="s">
        <v>178</v>
      </c>
      <c r="I6082" s="8" t="s">
        <v>702</v>
      </c>
      <c r="J6082" s="8" t="s">
        <v>1187</v>
      </c>
      <c r="K6082">
        <v>1</v>
      </c>
      <c r="L6082" s="10">
        <v>600</v>
      </c>
      <c r="M6082" s="10">
        <v>600</v>
      </c>
      <c r="N6082">
        <v>120</v>
      </c>
      <c r="O6082">
        <f t="shared" si="188"/>
        <v>120</v>
      </c>
      <c r="P6082" s="11">
        <f t="shared" si="189"/>
        <v>480</v>
      </c>
    </row>
    <row r="6083" spans="1:16" x14ac:dyDescent="0.25">
      <c r="A6083" t="s">
        <v>2127</v>
      </c>
      <c r="B6083" t="s">
        <v>1126</v>
      </c>
      <c r="C6083" t="s">
        <v>1196</v>
      </c>
      <c r="D6083" t="s">
        <v>1171</v>
      </c>
      <c r="E6083" t="s">
        <v>500</v>
      </c>
      <c r="F6083" s="7">
        <v>45775</v>
      </c>
      <c r="G6083" s="8">
        <v>41119</v>
      </c>
      <c r="H6083" s="8" t="s">
        <v>396</v>
      </c>
      <c r="I6083" s="8" t="s">
        <v>894</v>
      </c>
      <c r="J6083" s="8" t="s">
        <v>1183</v>
      </c>
      <c r="K6083">
        <v>1</v>
      </c>
      <c r="L6083" s="10">
        <v>1500</v>
      </c>
      <c r="M6083" s="10">
        <v>1500</v>
      </c>
      <c r="N6083">
        <v>235</v>
      </c>
      <c r="O6083">
        <f t="shared" si="188"/>
        <v>235</v>
      </c>
      <c r="P6083" s="11">
        <f t="shared" si="189"/>
        <v>1265</v>
      </c>
    </row>
    <row r="6084" spans="1:16" x14ac:dyDescent="0.25">
      <c r="A6084" t="s">
        <v>2127</v>
      </c>
      <c r="B6084" t="s">
        <v>1126</v>
      </c>
      <c r="C6084" t="s">
        <v>1196</v>
      </c>
      <c r="D6084" t="s">
        <v>1171</v>
      </c>
      <c r="E6084" t="s">
        <v>500</v>
      </c>
      <c r="F6084" s="7">
        <v>45775</v>
      </c>
      <c r="G6084" s="8">
        <v>41119</v>
      </c>
      <c r="H6084" s="8" t="s">
        <v>2508</v>
      </c>
      <c r="I6084" s="8" t="s">
        <v>2509</v>
      </c>
      <c r="J6084" s="8" t="s">
        <v>1183</v>
      </c>
      <c r="K6084">
        <v>1</v>
      </c>
      <c r="L6084" s="10">
        <v>1500</v>
      </c>
      <c r="M6084" s="10">
        <v>1500</v>
      </c>
      <c r="N6084">
        <v>235</v>
      </c>
      <c r="O6084">
        <f t="shared" si="188"/>
        <v>235</v>
      </c>
      <c r="P6084" s="11">
        <f t="shared" si="189"/>
        <v>1265</v>
      </c>
    </row>
    <row r="6085" spans="1:16" x14ac:dyDescent="0.25">
      <c r="A6085" t="s">
        <v>1071</v>
      </c>
      <c r="B6085" t="s">
        <v>1169</v>
      </c>
      <c r="C6085" t="s">
        <v>1196</v>
      </c>
      <c r="D6085" t="s">
        <v>1172</v>
      </c>
      <c r="E6085" t="s">
        <v>202</v>
      </c>
      <c r="F6085" s="7">
        <v>45763</v>
      </c>
      <c r="G6085" s="8">
        <v>41120</v>
      </c>
      <c r="H6085" s="8" t="s">
        <v>45</v>
      </c>
      <c r="I6085" s="8" t="s">
        <v>596</v>
      </c>
      <c r="J6085" s="8" t="s">
        <v>1188</v>
      </c>
      <c r="K6085">
        <v>8</v>
      </c>
      <c r="L6085" s="10">
        <v>30</v>
      </c>
      <c r="M6085" s="10">
        <v>240</v>
      </c>
      <c r="N6085">
        <v>10</v>
      </c>
      <c r="O6085">
        <f t="shared" ref="O6085:O6148" si="190">+K6085*N6085</f>
        <v>80</v>
      </c>
      <c r="P6085" s="11">
        <f t="shared" ref="P6085:P6148" si="191">+M6085-O6085</f>
        <v>160</v>
      </c>
    </row>
    <row r="6086" spans="1:16" x14ac:dyDescent="0.25">
      <c r="A6086" t="s">
        <v>1071</v>
      </c>
      <c r="B6086" t="s">
        <v>1169</v>
      </c>
      <c r="C6086" t="s">
        <v>1196</v>
      </c>
      <c r="D6086" t="s">
        <v>1172</v>
      </c>
      <c r="E6086" t="s">
        <v>202</v>
      </c>
      <c r="F6086" s="7">
        <v>45763</v>
      </c>
      <c r="G6086" s="8">
        <v>41120</v>
      </c>
      <c r="H6086" s="8" t="s">
        <v>203</v>
      </c>
      <c r="I6086" s="8" t="s">
        <v>726</v>
      </c>
      <c r="J6086" s="8" t="s">
        <v>1188</v>
      </c>
      <c r="K6086">
        <v>4</v>
      </c>
      <c r="L6086" s="10">
        <v>625</v>
      </c>
      <c r="M6086" s="10">
        <v>2500</v>
      </c>
      <c r="N6086">
        <v>60</v>
      </c>
      <c r="O6086">
        <f t="shared" si="190"/>
        <v>240</v>
      </c>
      <c r="P6086" s="11">
        <f t="shared" si="191"/>
        <v>2260</v>
      </c>
    </row>
    <row r="6087" spans="1:16" x14ac:dyDescent="0.25">
      <c r="A6087" t="s">
        <v>1071</v>
      </c>
      <c r="B6087" t="s">
        <v>1169</v>
      </c>
      <c r="C6087" t="s">
        <v>1196</v>
      </c>
      <c r="D6087" t="s">
        <v>1172</v>
      </c>
      <c r="E6087" t="s">
        <v>202</v>
      </c>
      <c r="F6087" s="7">
        <v>45763</v>
      </c>
      <c r="G6087" s="8">
        <v>41120</v>
      </c>
      <c r="H6087" s="8" t="s">
        <v>289</v>
      </c>
      <c r="I6087" s="8" t="s">
        <v>802</v>
      </c>
      <c r="J6087" s="8" t="s">
        <v>1188</v>
      </c>
      <c r="K6087">
        <v>2</v>
      </c>
      <c r="L6087" s="10">
        <v>625</v>
      </c>
      <c r="M6087" s="10">
        <v>1250</v>
      </c>
      <c r="N6087">
        <v>60</v>
      </c>
      <c r="O6087">
        <f t="shared" si="190"/>
        <v>120</v>
      </c>
      <c r="P6087" s="11">
        <f t="shared" si="191"/>
        <v>1130</v>
      </c>
    </row>
    <row r="6088" spans="1:16" x14ac:dyDescent="0.25">
      <c r="A6088" t="s">
        <v>1071</v>
      </c>
      <c r="B6088" t="s">
        <v>1169</v>
      </c>
      <c r="C6088" t="s">
        <v>1196</v>
      </c>
      <c r="D6088" t="s">
        <v>1172</v>
      </c>
      <c r="E6088" t="s">
        <v>202</v>
      </c>
      <c r="F6088" s="7">
        <v>45763</v>
      </c>
      <c r="G6088" s="8">
        <v>41120</v>
      </c>
      <c r="H6088" s="8" t="s">
        <v>2138</v>
      </c>
      <c r="I6088" s="8" t="s">
        <v>2139</v>
      </c>
      <c r="J6088" s="8" t="s">
        <v>1188</v>
      </c>
      <c r="K6088">
        <v>2</v>
      </c>
      <c r="L6088" s="10">
        <v>625</v>
      </c>
      <c r="M6088" s="10">
        <v>1250</v>
      </c>
      <c r="N6088">
        <v>60</v>
      </c>
      <c r="O6088">
        <f t="shared" si="190"/>
        <v>120</v>
      </c>
      <c r="P6088" s="11">
        <f t="shared" si="191"/>
        <v>1130</v>
      </c>
    </row>
    <row r="6089" spans="1:16" x14ac:dyDescent="0.25">
      <c r="A6089" t="s">
        <v>1071</v>
      </c>
      <c r="B6089" t="s">
        <v>1169</v>
      </c>
      <c r="C6089" t="s">
        <v>1196</v>
      </c>
      <c r="D6089" t="s">
        <v>1172</v>
      </c>
      <c r="E6089" t="s">
        <v>202</v>
      </c>
      <c r="F6089" s="7">
        <v>45763</v>
      </c>
      <c r="G6089" s="8">
        <v>41120</v>
      </c>
      <c r="H6089" s="8" t="s">
        <v>227</v>
      </c>
      <c r="I6089" s="8" t="s">
        <v>749</v>
      </c>
      <c r="J6089" s="8" t="s">
        <v>1188</v>
      </c>
      <c r="K6089">
        <v>2</v>
      </c>
      <c r="L6089" s="10">
        <v>120</v>
      </c>
      <c r="M6089" s="10">
        <v>240</v>
      </c>
      <c r="N6089">
        <v>20</v>
      </c>
      <c r="O6089">
        <f t="shared" si="190"/>
        <v>40</v>
      </c>
      <c r="P6089" s="11">
        <f t="shared" si="191"/>
        <v>200</v>
      </c>
    </row>
    <row r="6090" spans="1:16" x14ac:dyDescent="0.25">
      <c r="A6090" t="s">
        <v>1071</v>
      </c>
      <c r="B6090" t="s">
        <v>1169</v>
      </c>
      <c r="C6090" t="s">
        <v>1196</v>
      </c>
      <c r="D6090" t="s">
        <v>1172</v>
      </c>
      <c r="E6090" t="s">
        <v>202</v>
      </c>
      <c r="F6090" s="7">
        <v>45772</v>
      </c>
      <c r="G6090" s="8">
        <v>41121</v>
      </c>
      <c r="H6090" s="8" t="s">
        <v>96</v>
      </c>
      <c r="I6090" s="8" t="s">
        <v>635</v>
      </c>
      <c r="J6090" s="8" t="s">
        <v>1187</v>
      </c>
      <c r="K6090">
        <v>1</v>
      </c>
      <c r="L6090" s="10">
        <v>650</v>
      </c>
      <c r="M6090" s="10">
        <v>650</v>
      </c>
      <c r="N6090">
        <v>120</v>
      </c>
      <c r="O6090">
        <f t="shared" si="190"/>
        <v>120</v>
      </c>
      <c r="P6090" s="11">
        <f t="shared" si="191"/>
        <v>530</v>
      </c>
    </row>
    <row r="6091" spans="1:16" x14ac:dyDescent="0.25">
      <c r="A6091" t="s">
        <v>1071</v>
      </c>
      <c r="B6091" t="s">
        <v>1169</v>
      </c>
      <c r="C6091" t="s">
        <v>1196</v>
      </c>
      <c r="D6091" t="s">
        <v>1172</v>
      </c>
      <c r="E6091" t="s">
        <v>202</v>
      </c>
      <c r="F6091" s="7">
        <v>45772</v>
      </c>
      <c r="G6091" s="8">
        <v>41121</v>
      </c>
      <c r="H6091" s="8" t="s">
        <v>299</v>
      </c>
      <c r="I6091" s="8" t="s">
        <v>809</v>
      </c>
      <c r="J6091" s="8" t="s">
        <v>1187</v>
      </c>
      <c r="K6091">
        <v>4</v>
      </c>
      <c r="L6091" s="10">
        <v>70</v>
      </c>
      <c r="M6091" s="10">
        <v>280</v>
      </c>
      <c r="N6091">
        <v>15</v>
      </c>
      <c r="O6091">
        <f t="shared" si="190"/>
        <v>60</v>
      </c>
      <c r="P6091" s="11">
        <f t="shared" si="191"/>
        <v>220</v>
      </c>
    </row>
    <row r="6092" spans="1:16" x14ac:dyDescent="0.25">
      <c r="A6092" t="s">
        <v>1071</v>
      </c>
      <c r="B6092" t="s">
        <v>1169</v>
      </c>
      <c r="C6092" t="s">
        <v>1196</v>
      </c>
      <c r="D6092" t="s">
        <v>1172</v>
      </c>
      <c r="E6092" t="s">
        <v>202</v>
      </c>
      <c r="F6092" s="7">
        <v>45772</v>
      </c>
      <c r="G6092" s="8">
        <v>41121</v>
      </c>
      <c r="H6092" s="8" t="s">
        <v>1526</v>
      </c>
      <c r="I6092" s="8" t="s">
        <v>1527</v>
      </c>
      <c r="J6092" s="8" t="s">
        <v>1187</v>
      </c>
      <c r="K6092">
        <v>4</v>
      </c>
      <c r="L6092" s="10">
        <v>70</v>
      </c>
      <c r="M6092" s="10">
        <v>280</v>
      </c>
      <c r="N6092">
        <v>15</v>
      </c>
      <c r="O6092">
        <f t="shared" si="190"/>
        <v>60</v>
      </c>
      <c r="P6092" s="11">
        <f t="shared" si="191"/>
        <v>220</v>
      </c>
    </row>
    <row r="6093" spans="1:16" x14ac:dyDescent="0.25">
      <c r="A6093" t="s">
        <v>1071</v>
      </c>
      <c r="B6093" t="s">
        <v>1169</v>
      </c>
      <c r="C6093" t="s">
        <v>1196</v>
      </c>
      <c r="D6093" t="s">
        <v>1172</v>
      </c>
      <c r="E6093" t="s">
        <v>202</v>
      </c>
      <c r="F6093" s="7">
        <v>45772</v>
      </c>
      <c r="G6093" s="8">
        <v>41122</v>
      </c>
      <c r="H6093" s="8" t="s">
        <v>110</v>
      </c>
      <c r="I6093" s="8" t="s">
        <v>647</v>
      </c>
      <c r="J6093" s="8" t="s">
        <v>1179</v>
      </c>
      <c r="K6093">
        <v>1</v>
      </c>
      <c r="L6093" s="10">
        <v>700</v>
      </c>
      <c r="M6093" s="10">
        <v>700</v>
      </c>
      <c r="N6093">
        <v>102</v>
      </c>
      <c r="O6093">
        <f t="shared" si="190"/>
        <v>102</v>
      </c>
      <c r="P6093" s="11">
        <f t="shared" si="191"/>
        <v>598</v>
      </c>
    </row>
    <row r="6094" spans="1:16" x14ac:dyDescent="0.25">
      <c r="A6094" t="s">
        <v>1071</v>
      </c>
      <c r="B6094" t="s">
        <v>1169</v>
      </c>
      <c r="C6094" t="s">
        <v>1196</v>
      </c>
      <c r="D6094" t="s">
        <v>1172</v>
      </c>
      <c r="E6094" t="s">
        <v>202</v>
      </c>
      <c r="F6094" s="7">
        <v>45772</v>
      </c>
      <c r="G6094" s="8">
        <v>41122</v>
      </c>
      <c r="H6094" s="8" t="s">
        <v>467</v>
      </c>
      <c r="I6094" s="8" t="s">
        <v>956</v>
      </c>
      <c r="J6094" s="8" t="s">
        <v>1179</v>
      </c>
      <c r="K6094">
        <v>1</v>
      </c>
      <c r="L6094" s="10">
        <v>700</v>
      </c>
      <c r="M6094" s="10">
        <v>700</v>
      </c>
      <c r="N6094">
        <v>102</v>
      </c>
      <c r="O6094">
        <f t="shared" si="190"/>
        <v>102</v>
      </c>
      <c r="P6094" s="11">
        <f t="shared" si="191"/>
        <v>598</v>
      </c>
    </row>
    <row r="6095" spans="1:16" x14ac:dyDescent="0.25">
      <c r="A6095" t="s">
        <v>1071</v>
      </c>
      <c r="B6095" t="s">
        <v>1169</v>
      </c>
      <c r="C6095" t="s">
        <v>1196</v>
      </c>
      <c r="D6095" t="s">
        <v>1172</v>
      </c>
      <c r="E6095" t="s">
        <v>202</v>
      </c>
      <c r="F6095" s="7">
        <v>45772</v>
      </c>
      <c r="G6095" s="8">
        <v>41122</v>
      </c>
      <c r="H6095" s="8" t="s">
        <v>540</v>
      </c>
      <c r="I6095" s="8" t="s">
        <v>1019</v>
      </c>
      <c r="J6095" s="8" t="s">
        <v>1179</v>
      </c>
      <c r="K6095">
        <v>1</v>
      </c>
      <c r="L6095" s="10">
        <v>700</v>
      </c>
      <c r="M6095" s="10">
        <v>700</v>
      </c>
      <c r="N6095">
        <v>102</v>
      </c>
      <c r="O6095">
        <f t="shared" si="190"/>
        <v>102</v>
      </c>
      <c r="P6095" s="11">
        <f t="shared" si="191"/>
        <v>598</v>
      </c>
    </row>
    <row r="6096" spans="1:16" x14ac:dyDescent="0.25">
      <c r="A6096" t="s">
        <v>1105</v>
      </c>
      <c r="B6096" t="s">
        <v>1131</v>
      </c>
      <c r="C6096" t="s">
        <v>1195</v>
      </c>
      <c r="D6096" t="s">
        <v>1172</v>
      </c>
      <c r="E6096" t="s">
        <v>554</v>
      </c>
      <c r="F6096" s="7">
        <v>45770</v>
      </c>
      <c r="G6096" s="8">
        <v>41123</v>
      </c>
      <c r="H6096" s="8" t="s">
        <v>117</v>
      </c>
      <c r="I6096" s="8" t="s">
        <v>596</v>
      </c>
      <c r="J6096" s="8" t="s">
        <v>1186</v>
      </c>
      <c r="K6096">
        <v>8</v>
      </c>
      <c r="L6096" s="10">
        <v>135</v>
      </c>
      <c r="M6096" s="10">
        <v>1080</v>
      </c>
      <c r="N6096">
        <v>15</v>
      </c>
      <c r="O6096">
        <f t="shared" si="190"/>
        <v>120</v>
      </c>
      <c r="P6096" s="11">
        <f t="shared" si="191"/>
        <v>960</v>
      </c>
    </row>
    <row r="6097" spans="1:16" x14ac:dyDescent="0.25">
      <c r="A6097" t="s">
        <v>1105</v>
      </c>
      <c r="B6097" t="s">
        <v>1131</v>
      </c>
      <c r="C6097" t="s">
        <v>1195</v>
      </c>
      <c r="D6097" t="s">
        <v>1172</v>
      </c>
      <c r="E6097" t="s">
        <v>554</v>
      </c>
      <c r="F6097" s="7">
        <v>45770</v>
      </c>
      <c r="G6097" s="8">
        <v>41123</v>
      </c>
      <c r="H6097" s="8" t="s">
        <v>406</v>
      </c>
      <c r="I6097" s="8" t="s">
        <v>903</v>
      </c>
      <c r="J6097" s="8" t="s">
        <v>1186</v>
      </c>
      <c r="K6097">
        <v>2</v>
      </c>
      <c r="L6097" s="10">
        <v>225</v>
      </c>
      <c r="M6097" s="10">
        <v>450</v>
      </c>
      <c r="N6097">
        <v>15</v>
      </c>
      <c r="O6097">
        <f t="shared" si="190"/>
        <v>30</v>
      </c>
      <c r="P6097" s="11">
        <f t="shared" si="191"/>
        <v>420</v>
      </c>
    </row>
    <row r="6098" spans="1:16" x14ac:dyDescent="0.25">
      <c r="A6098" t="s">
        <v>1105</v>
      </c>
      <c r="B6098" t="s">
        <v>1131</v>
      </c>
      <c r="C6098" t="s">
        <v>1195</v>
      </c>
      <c r="D6098" t="s">
        <v>1172</v>
      </c>
      <c r="E6098" t="s">
        <v>554</v>
      </c>
      <c r="F6098" s="7">
        <v>45770</v>
      </c>
      <c r="G6098" s="8">
        <v>41123</v>
      </c>
      <c r="H6098" s="8" t="s">
        <v>239</v>
      </c>
      <c r="I6098" s="8" t="s">
        <v>760</v>
      </c>
      <c r="J6098" s="8" t="s">
        <v>1186</v>
      </c>
      <c r="K6098">
        <v>6</v>
      </c>
      <c r="L6098" s="10">
        <v>765</v>
      </c>
      <c r="M6098" s="10">
        <v>4590</v>
      </c>
      <c r="N6098">
        <v>60</v>
      </c>
      <c r="O6098">
        <f t="shared" si="190"/>
        <v>360</v>
      </c>
      <c r="P6098" s="11">
        <f t="shared" si="191"/>
        <v>4230</v>
      </c>
    </row>
    <row r="6099" spans="1:16" x14ac:dyDescent="0.25">
      <c r="A6099" t="s">
        <v>1105</v>
      </c>
      <c r="B6099" t="s">
        <v>1131</v>
      </c>
      <c r="C6099" t="s">
        <v>1195</v>
      </c>
      <c r="D6099" t="s">
        <v>1172</v>
      </c>
      <c r="E6099" t="s">
        <v>554</v>
      </c>
      <c r="F6099" s="7">
        <v>45770</v>
      </c>
      <c r="G6099" s="8">
        <v>41123</v>
      </c>
      <c r="H6099" s="8" t="s">
        <v>555</v>
      </c>
      <c r="I6099" s="8" t="s">
        <v>1029</v>
      </c>
      <c r="J6099" s="8" t="s">
        <v>1186</v>
      </c>
      <c r="K6099">
        <v>2</v>
      </c>
      <c r="L6099" s="10">
        <v>765</v>
      </c>
      <c r="M6099" s="10">
        <v>1530</v>
      </c>
      <c r="N6099">
        <v>60</v>
      </c>
      <c r="O6099">
        <f t="shared" si="190"/>
        <v>120</v>
      </c>
      <c r="P6099" s="11">
        <f t="shared" si="191"/>
        <v>1410</v>
      </c>
    </row>
    <row r="6100" spans="1:16" x14ac:dyDescent="0.25">
      <c r="A6100" t="s">
        <v>1105</v>
      </c>
      <c r="B6100" t="s">
        <v>1131</v>
      </c>
      <c r="C6100" t="s">
        <v>1195</v>
      </c>
      <c r="D6100" t="s">
        <v>1172</v>
      </c>
      <c r="E6100" t="s">
        <v>554</v>
      </c>
      <c r="F6100" s="7">
        <v>45770</v>
      </c>
      <c r="G6100" s="8">
        <v>41123</v>
      </c>
      <c r="H6100" s="8" t="s">
        <v>499</v>
      </c>
      <c r="I6100" s="8" t="s">
        <v>984</v>
      </c>
      <c r="J6100" s="8" t="s">
        <v>1186</v>
      </c>
      <c r="K6100">
        <v>2</v>
      </c>
      <c r="L6100" s="10">
        <v>720</v>
      </c>
      <c r="M6100" s="10">
        <v>1440</v>
      </c>
      <c r="N6100">
        <v>190</v>
      </c>
      <c r="O6100">
        <f t="shared" si="190"/>
        <v>380</v>
      </c>
      <c r="P6100" s="11">
        <f t="shared" si="191"/>
        <v>1060</v>
      </c>
    </row>
    <row r="6101" spans="1:16" x14ac:dyDescent="0.25">
      <c r="A6101" t="s">
        <v>1105</v>
      </c>
      <c r="B6101" t="s">
        <v>1131</v>
      </c>
      <c r="C6101" t="s">
        <v>1195</v>
      </c>
      <c r="D6101" t="s">
        <v>1172</v>
      </c>
      <c r="E6101" t="s">
        <v>554</v>
      </c>
      <c r="F6101" s="7">
        <v>45770</v>
      </c>
      <c r="G6101" s="8">
        <v>41123</v>
      </c>
      <c r="H6101" s="8" t="s">
        <v>118</v>
      </c>
      <c r="I6101" s="8" t="s">
        <v>654</v>
      </c>
      <c r="J6101" s="8" t="s">
        <v>1845</v>
      </c>
      <c r="K6101">
        <v>1</v>
      </c>
      <c r="L6101" s="10">
        <v>180</v>
      </c>
      <c r="M6101" s="10">
        <v>180</v>
      </c>
      <c r="N6101">
        <v>45</v>
      </c>
      <c r="O6101">
        <f t="shared" si="190"/>
        <v>45</v>
      </c>
      <c r="P6101" s="11">
        <f t="shared" si="191"/>
        <v>135</v>
      </c>
    </row>
    <row r="6102" spans="1:16" x14ac:dyDescent="0.25">
      <c r="A6102" t="s">
        <v>1943</v>
      </c>
      <c r="B6102" t="s">
        <v>1939</v>
      </c>
      <c r="C6102" t="s">
        <v>1193</v>
      </c>
      <c r="D6102" t="s">
        <v>1172</v>
      </c>
      <c r="E6102" t="s">
        <v>2009</v>
      </c>
      <c r="F6102" s="7">
        <v>45775</v>
      </c>
      <c r="G6102" s="8">
        <v>41124</v>
      </c>
      <c r="H6102" s="8" t="s">
        <v>94</v>
      </c>
      <c r="I6102" s="8" t="s">
        <v>633</v>
      </c>
      <c r="J6102" s="8" t="s">
        <v>1187</v>
      </c>
      <c r="K6102">
        <v>1</v>
      </c>
      <c r="L6102" s="10">
        <v>675</v>
      </c>
      <c r="M6102" s="10">
        <v>675</v>
      </c>
      <c r="N6102">
        <v>80</v>
      </c>
      <c r="O6102">
        <f t="shared" si="190"/>
        <v>80</v>
      </c>
      <c r="P6102" s="11">
        <f t="shared" si="191"/>
        <v>595</v>
      </c>
    </row>
    <row r="6103" spans="1:16" x14ac:dyDescent="0.25">
      <c r="A6103" t="s">
        <v>1943</v>
      </c>
      <c r="B6103" t="s">
        <v>1939</v>
      </c>
      <c r="C6103" t="s">
        <v>1193</v>
      </c>
      <c r="D6103" t="s">
        <v>1172</v>
      </c>
      <c r="E6103" t="s">
        <v>2009</v>
      </c>
      <c r="F6103" s="7">
        <v>45775</v>
      </c>
      <c r="G6103" s="8">
        <v>41124</v>
      </c>
      <c r="H6103" s="8" t="s">
        <v>13</v>
      </c>
      <c r="I6103" s="8" t="s">
        <v>568</v>
      </c>
      <c r="J6103" s="8" t="s">
        <v>1187</v>
      </c>
      <c r="K6103">
        <v>4</v>
      </c>
      <c r="L6103" s="10">
        <v>100</v>
      </c>
      <c r="M6103" s="10">
        <v>400</v>
      </c>
      <c r="N6103">
        <v>15</v>
      </c>
      <c r="O6103">
        <f t="shared" si="190"/>
        <v>60</v>
      </c>
      <c r="P6103" s="11">
        <f t="shared" si="191"/>
        <v>340</v>
      </c>
    </row>
    <row r="6104" spans="1:16" x14ac:dyDescent="0.25">
      <c r="A6104" t="s">
        <v>1049</v>
      </c>
      <c r="B6104" t="s">
        <v>1151</v>
      </c>
      <c r="C6104" t="s">
        <v>1194</v>
      </c>
      <c r="D6104" t="s">
        <v>1172</v>
      </c>
      <c r="E6104" t="s">
        <v>497</v>
      </c>
      <c r="F6104" s="7">
        <v>45775</v>
      </c>
      <c r="G6104" s="8">
        <v>41125</v>
      </c>
      <c r="H6104" s="8" t="s">
        <v>352</v>
      </c>
      <c r="I6104" s="8" t="s">
        <v>855</v>
      </c>
      <c r="J6104" s="8" t="s">
        <v>1177</v>
      </c>
      <c r="K6104">
        <v>2</v>
      </c>
      <c r="L6104" s="10">
        <v>600</v>
      </c>
      <c r="M6104" s="10">
        <v>1200</v>
      </c>
      <c r="N6104">
        <v>50</v>
      </c>
      <c r="O6104">
        <f t="shared" si="190"/>
        <v>100</v>
      </c>
      <c r="P6104" s="11">
        <f t="shared" si="191"/>
        <v>1100</v>
      </c>
    </row>
    <row r="6105" spans="1:16" x14ac:dyDescent="0.25">
      <c r="A6105" t="s">
        <v>1994</v>
      </c>
      <c r="B6105" t="s">
        <v>1136</v>
      </c>
      <c r="C6105" t="s">
        <v>1194</v>
      </c>
      <c r="D6105" t="s">
        <v>1172</v>
      </c>
      <c r="E6105" t="s">
        <v>2115</v>
      </c>
      <c r="F6105" s="7">
        <v>45768</v>
      </c>
      <c r="G6105" s="8">
        <v>41126</v>
      </c>
      <c r="H6105" s="8" t="s">
        <v>117</v>
      </c>
      <c r="I6105" s="8" t="s">
        <v>596</v>
      </c>
      <c r="J6105" s="8" t="s">
        <v>1186</v>
      </c>
      <c r="K6105">
        <v>6</v>
      </c>
      <c r="L6105" s="10">
        <v>60</v>
      </c>
      <c r="M6105" s="10">
        <v>360</v>
      </c>
      <c r="N6105">
        <v>15</v>
      </c>
      <c r="O6105">
        <f t="shared" si="190"/>
        <v>90</v>
      </c>
      <c r="P6105" s="11">
        <f t="shared" si="191"/>
        <v>270</v>
      </c>
    </row>
    <row r="6106" spans="1:16" x14ac:dyDescent="0.25">
      <c r="A6106" t="s">
        <v>1994</v>
      </c>
      <c r="B6106" t="s">
        <v>1136</v>
      </c>
      <c r="C6106" t="s">
        <v>1194</v>
      </c>
      <c r="D6106" t="s">
        <v>1172</v>
      </c>
      <c r="E6106" t="s">
        <v>2115</v>
      </c>
      <c r="F6106" s="7">
        <v>45768</v>
      </c>
      <c r="G6106" s="8">
        <v>41126</v>
      </c>
      <c r="H6106" s="8" t="s">
        <v>440</v>
      </c>
      <c r="I6106" s="8" t="s">
        <v>934</v>
      </c>
      <c r="J6106" s="8" t="s">
        <v>1186</v>
      </c>
      <c r="K6106">
        <v>2</v>
      </c>
      <c r="L6106" s="10">
        <v>175</v>
      </c>
      <c r="M6106" s="10">
        <v>350</v>
      </c>
      <c r="N6106">
        <v>15</v>
      </c>
      <c r="O6106">
        <f t="shared" si="190"/>
        <v>30</v>
      </c>
      <c r="P6106" s="11">
        <f t="shared" si="191"/>
        <v>320</v>
      </c>
    </row>
    <row r="6107" spans="1:16" x14ac:dyDescent="0.25">
      <c r="A6107" t="s">
        <v>1994</v>
      </c>
      <c r="B6107" t="s">
        <v>1136</v>
      </c>
      <c r="C6107" t="s">
        <v>1194</v>
      </c>
      <c r="D6107" t="s">
        <v>1172</v>
      </c>
      <c r="E6107" t="s">
        <v>2115</v>
      </c>
      <c r="F6107" s="7">
        <v>45768</v>
      </c>
      <c r="G6107" s="8">
        <v>41126</v>
      </c>
      <c r="H6107" s="8" t="s">
        <v>199</v>
      </c>
      <c r="I6107" s="8" t="s">
        <v>723</v>
      </c>
      <c r="J6107" s="8" t="s">
        <v>1186</v>
      </c>
      <c r="K6107">
        <v>3</v>
      </c>
      <c r="L6107" s="10">
        <v>675</v>
      </c>
      <c r="M6107" s="10">
        <v>2025</v>
      </c>
      <c r="N6107">
        <v>60</v>
      </c>
      <c r="O6107">
        <f t="shared" si="190"/>
        <v>180</v>
      </c>
      <c r="P6107" s="11">
        <f t="shared" si="191"/>
        <v>1845</v>
      </c>
    </row>
    <row r="6108" spans="1:16" x14ac:dyDescent="0.25">
      <c r="A6108" t="s">
        <v>1994</v>
      </c>
      <c r="B6108" t="s">
        <v>1136</v>
      </c>
      <c r="C6108" t="s">
        <v>1194</v>
      </c>
      <c r="D6108" t="s">
        <v>1172</v>
      </c>
      <c r="E6108" t="s">
        <v>2115</v>
      </c>
      <c r="F6108" s="7">
        <v>45768</v>
      </c>
      <c r="G6108" s="8">
        <v>41126</v>
      </c>
      <c r="H6108" s="8" t="s">
        <v>1497</v>
      </c>
      <c r="I6108" s="8" t="s">
        <v>1498</v>
      </c>
      <c r="J6108" s="8" t="s">
        <v>1186</v>
      </c>
      <c r="K6108">
        <v>1</v>
      </c>
      <c r="L6108" s="10">
        <v>675</v>
      </c>
      <c r="M6108" s="10">
        <v>675</v>
      </c>
      <c r="N6108">
        <v>60</v>
      </c>
      <c r="O6108">
        <f t="shared" si="190"/>
        <v>60</v>
      </c>
      <c r="P6108" s="11">
        <f t="shared" si="191"/>
        <v>615</v>
      </c>
    </row>
    <row r="6109" spans="1:16" x14ac:dyDescent="0.25">
      <c r="A6109" t="s">
        <v>1994</v>
      </c>
      <c r="B6109" t="s">
        <v>1136</v>
      </c>
      <c r="C6109" t="s">
        <v>1194</v>
      </c>
      <c r="D6109" t="s">
        <v>1172</v>
      </c>
      <c r="E6109" t="s">
        <v>2115</v>
      </c>
      <c r="F6109" s="7">
        <v>45768</v>
      </c>
      <c r="G6109" s="8">
        <v>41126</v>
      </c>
      <c r="H6109" s="8" t="s">
        <v>2365</v>
      </c>
      <c r="I6109" s="8" t="s">
        <v>2366</v>
      </c>
      <c r="J6109" s="8" t="s">
        <v>1186</v>
      </c>
      <c r="K6109">
        <v>1</v>
      </c>
      <c r="L6109" s="10">
        <v>675</v>
      </c>
      <c r="M6109" s="10">
        <v>675</v>
      </c>
      <c r="N6109">
        <v>60</v>
      </c>
      <c r="O6109">
        <f t="shared" si="190"/>
        <v>60</v>
      </c>
      <c r="P6109" s="11">
        <f t="shared" si="191"/>
        <v>615</v>
      </c>
    </row>
    <row r="6110" spans="1:16" x14ac:dyDescent="0.25">
      <c r="A6110" t="s">
        <v>1994</v>
      </c>
      <c r="B6110" t="s">
        <v>1136</v>
      </c>
      <c r="C6110" t="s">
        <v>1194</v>
      </c>
      <c r="D6110" t="s">
        <v>1172</v>
      </c>
      <c r="E6110" t="s">
        <v>2115</v>
      </c>
      <c r="F6110" s="7">
        <v>45768</v>
      </c>
      <c r="G6110" s="8">
        <v>41126</v>
      </c>
      <c r="H6110" s="8" t="s">
        <v>2063</v>
      </c>
      <c r="I6110" s="8" t="s">
        <v>2064</v>
      </c>
      <c r="J6110" s="8" t="s">
        <v>1186</v>
      </c>
      <c r="K6110">
        <v>1</v>
      </c>
      <c r="L6110" s="10">
        <v>675</v>
      </c>
      <c r="M6110" s="10">
        <v>675</v>
      </c>
      <c r="N6110">
        <v>60</v>
      </c>
      <c r="O6110">
        <f t="shared" si="190"/>
        <v>60</v>
      </c>
      <c r="P6110" s="11">
        <f t="shared" si="191"/>
        <v>615</v>
      </c>
    </row>
    <row r="6111" spans="1:16" x14ac:dyDescent="0.25">
      <c r="A6111" t="s">
        <v>2140</v>
      </c>
      <c r="B6111" t="s">
        <v>2141</v>
      </c>
      <c r="C6111" t="s">
        <v>1193</v>
      </c>
      <c r="D6111" t="s">
        <v>1172</v>
      </c>
      <c r="E6111" t="s">
        <v>357</v>
      </c>
      <c r="F6111" s="7">
        <v>45768</v>
      </c>
      <c r="G6111" s="8">
        <v>41127</v>
      </c>
      <c r="H6111" s="8" t="s">
        <v>1505</v>
      </c>
      <c r="I6111" s="8" t="s">
        <v>1506</v>
      </c>
      <c r="J6111" s="8" t="s">
        <v>1183</v>
      </c>
      <c r="K6111">
        <v>1</v>
      </c>
      <c r="L6111" s="10">
        <v>6200</v>
      </c>
      <c r="M6111" s="10">
        <v>6200</v>
      </c>
      <c r="N6111">
        <v>235</v>
      </c>
      <c r="O6111">
        <f t="shared" si="190"/>
        <v>235</v>
      </c>
      <c r="P6111" s="11">
        <f t="shared" si="191"/>
        <v>5965</v>
      </c>
    </row>
    <row r="6112" spans="1:16" x14ac:dyDescent="0.25">
      <c r="A6112" t="s">
        <v>2140</v>
      </c>
      <c r="B6112" t="s">
        <v>2141</v>
      </c>
      <c r="C6112" t="s">
        <v>1193</v>
      </c>
      <c r="D6112" t="s">
        <v>1172</v>
      </c>
      <c r="E6112" t="s">
        <v>357</v>
      </c>
      <c r="F6112" s="7">
        <v>45768</v>
      </c>
      <c r="G6112" s="8">
        <v>41127</v>
      </c>
      <c r="H6112" s="8" t="s">
        <v>361</v>
      </c>
      <c r="I6112" s="8" t="s">
        <v>863</v>
      </c>
      <c r="J6112" s="8" t="s">
        <v>1183</v>
      </c>
      <c r="K6112">
        <v>2</v>
      </c>
      <c r="L6112" s="10">
        <v>6200</v>
      </c>
      <c r="M6112" s="10">
        <v>12400</v>
      </c>
      <c r="N6112">
        <v>235</v>
      </c>
      <c r="O6112">
        <f t="shared" si="190"/>
        <v>470</v>
      </c>
      <c r="P6112" s="11">
        <f t="shared" si="191"/>
        <v>11930</v>
      </c>
    </row>
    <row r="6113" spans="1:16" x14ac:dyDescent="0.25">
      <c r="A6113" t="s">
        <v>2140</v>
      </c>
      <c r="B6113" t="s">
        <v>2141</v>
      </c>
      <c r="C6113" t="s">
        <v>1193</v>
      </c>
      <c r="D6113" t="s">
        <v>1172</v>
      </c>
      <c r="E6113" t="s">
        <v>357</v>
      </c>
      <c r="F6113" s="7">
        <v>45768</v>
      </c>
      <c r="G6113" s="8">
        <v>41127</v>
      </c>
      <c r="H6113" s="8" t="s">
        <v>173</v>
      </c>
      <c r="I6113" s="8" t="s">
        <v>698</v>
      </c>
      <c r="J6113" s="8" t="s">
        <v>1183</v>
      </c>
      <c r="K6113">
        <v>1</v>
      </c>
      <c r="L6113" s="10">
        <v>825</v>
      </c>
      <c r="M6113" s="10">
        <v>825</v>
      </c>
      <c r="N6113">
        <v>60</v>
      </c>
      <c r="O6113">
        <f t="shared" si="190"/>
        <v>60</v>
      </c>
      <c r="P6113" s="11">
        <f t="shared" si="191"/>
        <v>765</v>
      </c>
    </row>
    <row r="6114" spans="1:16" x14ac:dyDescent="0.25">
      <c r="A6114" t="s">
        <v>2140</v>
      </c>
      <c r="B6114" t="s">
        <v>2141</v>
      </c>
      <c r="C6114" t="s">
        <v>1193</v>
      </c>
      <c r="D6114" t="s">
        <v>1172</v>
      </c>
      <c r="E6114" t="s">
        <v>357</v>
      </c>
      <c r="F6114" s="7">
        <v>45768</v>
      </c>
      <c r="G6114" s="8">
        <v>41127</v>
      </c>
      <c r="H6114" s="8" t="s">
        <v>505</v>
      </c>
      <c r="I6114" s="8" t="s">
        <v>1710</v>
      </c>
      <c r="J6114" s="8" t="s">
        <v>1183</v>
      </c>
      <c r="K6114">
        <v>3</v>
      </c>
      <c r="L6114" s="10">
        <v>75</v>
      </c>
      <c r="M6114" s="10">
        <v>225</v>
      </c>
      <c r="N6114">
        <v>30</v>
      </c>
      <c r="O6114">
        <f t="shared" si="190"/>
        <v>90</v>
      </c>
      <c r="P6114" s="11">
        <f t="shared" si="191"/>
        <v>135</v>
      </c>
    </row>
    <row r="6115" spans="1:16" x14ac:dyDescent="0.25">
      <c r="A6115" t="s">
        <v>1112</v>
      </c>
      <c r="B6115" t="s">
        <v>1163</v>
      </c>
      <c r="C6115" t="s">
        <v>1194</v>
      </c>
      <c r="D6115" t="s">
        <v>1171</v>
      </c>
      <c r="E6115" t="s">
        <v>58</v>
      </c>
      <c r="F6115" s="7">
        <v>45772</v>
      </c>
      <c r="G6115" s="8">
        <v>41128</v>
      </c>
      <c r="H6115" s="8" t="s">
        <v>251</v>
      </c>
      <c r="I6115" s="8" t="s">
        <v>771</v>
      </c>
      <c r="J6115" s="8" t="s">
        <v>1182</v>
      </c>
      <c r="K6115">
        <v>1</v>
      </c>
      <c r="L6115" s="10">
        <v>1700</v>
      </c>
      <c r="M6115" s="10">
        <v>1700</v>
      </c>
      <c r="N6115">
        <v>230</v>
      </c>
      <c r="O6115">
        <f t="shared" si="190"/>
        <v>230</v>
      </c>
      <c r="P6115" s="11">
        <f t="shared" si="191"/>
        <v>1470</v>
      </c>
    </row>
    <row r="6116" spans="1:16" x14ac:dyDescent="0.25">
      <c r="A6116" t="s">
        <v>1112</v>
      </c>
      <c r="B6116" t="s">
        <v>1163</v>
      </c>
      <c r="C6116" t="s">
        <v>1194</v>
      </c>
      <c r="D6116" t="s">
        <v>1171</v>
      </c>
      <c r="E6116" t="s">
        <v>58</v>
      </c>
      <c r="F6116" s="7">
        <v>45772</v>
      </c>
      <c r="G6116" s="8">
        <v>41128</v>
      </c>
      <c r="H6116" s="8" t="s">
        <v>390</v>
      </c>
      <c r="I6116" s="8" t="s">
        <v>889</v>
      </c>
      <c r="J6116" s="8" t="s">
        <v>1182</v>
      </c>
      <c r="K6116">
        <v>1</v>
      </c>
      <c r="L6116" s="10">
        <v>1700</v>
      </c>
      <c r="M6116" s="10">
        <v>1700</v>
      </c>
      <c r="N6116">
        <v>230</v>
      </c>
      <c r="O6116">
        <f t="shared" si="190"/>
        <v>230</v>
      </c>
      <c r="P6116" s="11">
        <f t="shared" si="191"/>
        <v>1470</v>
      </c>
    </row>
    <row r="6117" spans="1:16" x14ac:dyDescent="0.25">
      <c r="A6117" t="s">
        <v>1112</v>
      </c>
      <c r="B6117" t="s">
        <v>1163</v>
      </c>
      <c r="C6117" t="s">
        <v>1194</v>
      </c>
      <c r="D6117" t="s">
        <v>1171</v>
      </c>
      <c r="E6117" t="s">
        <v>58</v>
      </c>
      <c r="F6117" s="7">
        <v>45772</v>
      </c>
      <c r="G6117" s="8">
        <v>41128</v>
      </c>
      <c r="H6117" s="8" t="s">
        <v>61</v>
      </c>
      <c r="I6117" s="8" t="s">
        <v>606</v>
      </c>
      <c r="J6117" s="8" t="s">
        <v>1190</v>
      </c>
      <c r="K6117">
        <v>8</v>
      </c>
      <c r="L6117" s="10">
        <v>175</v>
      </c>
      <c r="M6117" s="10">
        <v>1400</v>
      </c>
      <c r="N6117">
        <v>25</v>
      </c>
      <c r="O6117">
        <f t="shared" si="190"/>
        <v>200</v>
      </c>
      <c r="P6117" s="11">
        <f t="shared" si="191"/>
        <v>1200</v>
      </c>
    </row>
    <row r="6118" spans="1:16" x14ac:dyDescent="0.25">
      <c r="A6118" t="s">
        <v>1112</v>
      </c>
      <c r="B6118" t="s">
        <v>1163</v>
      </c>
      <c r="C6118" t="s">
        <v>1194</v>
      </c>
      <c r="D6118" t="s">
        <v>1171</v>
      </c>
      <c r="E6118" t="s">
        <v>58</v>
      </c>
      <c r="F6118" s="7">
        <v>45772</v>
      </c>
      <c r="G6118" s="8">
        <v>41128</v>
      </c>
      <c r="H6118" s="8" t="s">
        <v>59</v>
      </c>
      <c r="I6118" s="8" t="s">
        <v>605</v>
      </c>
      <c r="J6118" s="8" t="s">
        <v>60</v>
      </c>
      <c r="K6118">
        <v>1</v>
      </c>
      <c r="L6118" s="10">
        <v>1800</v>
      </c>
      <c r="M6118" s="10">
        <v>1800</v>
      </c>
      <c r="N6118">
        <v>200</v>
      </c>
      <c r="O6118">
        <f t="shared" si="190"/>
        <v>200</v>
      </c>
      <c r="P6118" s="11">
        <f t="shared" si="191"/>
        <v>1600</v>
      </c>
    </row>
    <row r="6119" spans="1:16" x14ac:dyDescent="0.25">
      <c r="A6119" t="s">
        <v>1112</v>
      </c>
      <c r="B6119" t="s">
        <v>1163</v>
      </c>
      <c r="C6119" t="s">
        <v>1194</v>
      </c>
      <c r="D6119" t="s">
        <v>1171</v>
      </c>
      <c r="E6119" t="s">
        <v>58</v>
      </c>
      <c r="F6119" s="7">
        <v>45772</v>
      </c>
      <c r="G6119" s="8">
        <v>41128</v>
      </c>
      <c r="H6119" s="8" t="s">
        <v>391</v>
      </c>
      <c r="I6119" s="8" t="s">
        <v>890</v>
      </c>
      <c r="J6119" s="8" t="s">
        <v>60</v>
      </c>
      <c r="K6119">
        <v>1</v>
      </c>
      <c r="L6119" s="10">
        <v>1800</v>
      </c>
      <c r="M6119" s="10">
        <v>1800</v>
      </c>
      <c r="N6119">
        <v>200</v>
      </c>
      <c r="O6119">
        <f t="shared" si="190"/>
        <v>200</v>
      </c>
      <c r="P6119" s="11">
        <f t="shared" si="191"/>
        <v>1600</v>
      </c>
    </row>
    <row r="6120" spans="1:16" x14ac:dyDescent="0.25">
      <c r="A6120" t="s">
        <v>1116</v>
      </c>
      <c r="B6120" t="s">
        <v>1122</v>
      </c>
      <c r="C6120" t="s">
        <v>1194</v>
      </c>
      <c r="D6120" t="s">
        <v>1172</v>
      </c>
      <c r="E6120" t="s">
        <v>551</v>
      </c>
      <c r="F6120" s="7">
        <v>45772</v>
      </c>
      <c r="G6120" s="8">
        <v>41129</v>
      </c>
      <c r="H6120" s="8" t="s">
        <v>480</v>
      </c>
      <c r="I6120" s="8" t="s">
        <v>966</v>
      </c>
      <c r="J6120" s="8" t="s">
        <v>1185</v>
      </c>
      <c r="K6120">
        <v>1</v>
      </c>
      <c r="L6120" s="10">
        <v>2800</v>
      </c>
      <c r="M6120" s="10">
        <v>2800</v>
      </c>
      <c r="N6120">
        <v>125</v>
      </c>
      <c r="O6120">
        <f t="shared" si="190"/>
        <v>125</v>
      </c>
      <c r="P6120" s="11">
        <f t="shared" si="191"/>
        <v>2675</v>
      </c>
    </row>
    <row r="6121" spans="1:16" x14ac:dyDescent="0.25">
      <c r="A6121" t="s">
        <v>1116</v>
      </c>
      <c r="B6121" t="s">
        <v>1122</v>
      </c>
      <c r="C6121" t="s">
        <v>1194</v>
      </c>
      <c r="D6121" t="s">
        <v>1172</v>
      </c>
      <c r="E6121" t="s">
        <v>551</v>
      </c>
      <c r="F6121" s="7">
        <v>45772</v>
      </c>
      <c r="G6121" s="8">
        <v>41129</v>
      </c>
      <c r="H6121" s="8" t="s">
        <v>56</v>
      </c>
      <c r="I6121" s="8" t="s">
        <v>604</v>
      </c>
      <c r="J6121" s="8" t="s">
        <v>1185</v>
      </c>
      <c r="K6121">
        <v>1</v>
      </c>
      <c r="L6121" s="10">
        <v>50</v>
      </c>
      <c r="M6121" s="10">
        <v>50</v>
      </c>
      <c r="N6121">
        <v>15</v>
      </c>
      <c r="O6121">
        <f t="shared" si="190"/>
        <v>15</v>
      </c>
      <c r="P6121" s="11">
        <f t="shared" si="191"/>
        <v>35</v>
      </c>
    </row>
    <row r="6122" spans="1:16" x14ac:dyDescent="0.25">
      <c r="A6122" t="s">
        <v>1116</v>
      </c>
      <c r="B6122" t="s">
        <v>1122</v>
      </c>
      <c r="C6122" t="s">
        <v>1194</v>
      </c>
      <c r="D6122" t="s">
        <v>1172</v>
      </c>
      <c r="E6122" t="s">
        <v>551</v>
      </c>
      <c r="F6122" s="7">
        <v>45772</v>
      </c>
      <c r="G6122" s="8">
        <v>41129</v>
      </c>
      <c r="H6122" s="8" t="s">
        <v>56</v>
      </c>
      <c r="I6122" s="8" t="s">
        <v>604</v>
      </c>
      <c r="J6122" s="8" t="s">
        <v>1185</v>
      </c>
      <c r="K6122">
        <v>1</v>
      </c>
      <c r="L6122" s="10">
        <v>100</v>
      </c>
      <c r="M6122" s="10">
        <v>100</v>
      </c>
      <c r="N6122">
        <v>15</v>
      </c>
      <c r="O6122">
        <f t="shared" si="190"/>
        <v>15</v>
      </c>
      <c r="P6122" s="11">
        <f t="shared" si="191"/>
        <v>85</v>
      </c>
    </row>
    <row r="6123" spans="1:16" x14ac:dyDescent="0.25">
      <c r="A6123" t="s">
        <v>1116</v>
      </c>
      <c r="B6123" t="s">
        <v>1122</v>
      </c>
      <c r="C6123" t="s">
        <v>1194</v>
      </c>
      <c r="D6123" t="s">
        <v>1172</v>
      </c>
      <c r="E6123" t="s">
        <v>551</v>
      </c>
      <c r="F6123" s="7">
        <v>45772</v>
      </c>
      <c r="G6123" s="8">
        <v>41129</v>
      </c>
      <c r="H6123" s="8" t="s">
        <v>340</v>
      </c>
      <c r="I6123" s="8" t="s">
        <v>845</v>
      </c>
      <c r="J6123" s="8" t="s">
        <v>1185</v>
      </c>
      <c r="K6123">
        <v>1</v>
      </c>
      <c r="L6123" s="10">
        <v>100</v>
      </c>
      <c r="M6123" s="10">
        <v>100</v>
      </c>
      <c r="N6123">
        <v>15</v>
      </c>
      <c r="O6123">
        <f t="shared" si="190"/>
        <v>15</v>
      </c>
      <c r="P6123" s="11">
        <f t="shared" si="191"/>
        <v>85</v>
      </c>
    </row>
    <row r="6124" spans="1:16" x14ac:dyDescent="0.25">
      <c r="A6124" t="s">
        <v>1843</v>
      </c>
      <c r="B6124" t="s">
        <v>1844</v>
      </c>
      <c r="C6124" t="s">
        <v>1194</v>
      </c>
      <c r="D6124" t="s">
        <v>1172</v>
      </c>
      <c r="E6124" t="s">
        <v>2109</v>
      </c>
      <c r="F6124" s="7">
        <v>45764</v>
      </c>
      <c r="G6124" s="8">
        <v>41130</v>
      </c>
      <c r="H6124" s="8" t="s">
        <v>458</v>
      </c>
      <c r="I6124" s="8" t="s">
        <v>948</v>
      </c>
      <c r="J6124" s="8" t="s">
        <v>1185</v>
      </c>
      <c r="K6124">
        <v>1</v>
      </c>
      <c r="L6124" s="10">
        <v>2450</v>
      </c>
      <c r="M6124" s="10">
        <v>2450</v>
      </c>
      <c r="N6124">
        <v>125</v>
      </c>
      <c r="O6124">
        <f t="shared" si="190"/>
        <v>125</v>
      </c>
      <c r="P6124" s="11">
        <f t="shared" si="191"/>
        <v>2325</v>
      </c>
    </row>
    <row r="6125" spans="1:16" x14ac:dyDescent="0.25">
      <c r="A6125" t="s">
        <v>1843</v>
      </c>
      <c r="B6125" t="s">
        <v>1844</v>
      </c>
      <c r="C6125" t="s">
        <v>1194</v>
      </c>
      <c r="D6125" t="s">
        <v>1172</v>
      </c>
      <c r="E6125" t="s">
        <v>2109</v>
      </c>
      <c r="F6125" s="7">
        <v>45764</v>
      </c>
      <c r="G6125" s="8">
        <v>41130</v>
      </c>
      <c r="H6125" s="8" t="s">
        <v>56</v>
      </c>
      <c r="I6125" s="8" t="s">
        <v>604</v>
      </c>
      <c r="J6125" s="8" t="s">
        <v>1185</v>
      </c>
      <c r="K6125">
        <v>2</v>
      </c>
      <c r="L6125" s="10">
        <v>300</v>
      </c>
      <c r="M6125" s="10">
        <v>600</v>
      </c>
      <c r="N6125">
        <v>15</v>
      </c>
      <c r="O6125">
        <f t="shared" si="190"/>
        <v>30</v>
      </c>
      <c r="P6125" s="11">
        <f t="shared" si="191"/>
        <v>570</v>
      </c>
    </row>
    <row r="6126" spans="1:16" x14ac:dyDescent="0.25">
      <c r="A6126" t="s">
        <v>2287</v>
      </c>
      <c r="B6126" t="s">
        <v>2137</v>
      </c>
      <c r="C6126" t="s">
        <v>1194</v>
      </c>
      <c r="D6126" s="15" t="s">
        <v>1172</v>
      </c>
      <c r="E6126" t="s">
        <v>2288</v>
      </c>
      <c r="F6126" s="7">
        <v>45747</v>
      </c>
      <c r="G6126" s="8">
        <v>41131</v>
      </c>
      <c r="H6126" s="8" t="s">
        <v>349</v>
      </c>
      <c r="I6126" s="8" t="s">
        <v>852</v>
      </c>
      <c r="J6126" s="8" t="s">
        <v>1184</v>
      </c>
      <c r="K6126">
        <v>1</v>
      </c>
      <c r="L6126" s="10">
        <v>3400</v>
      </c>
      <c r="M6126" s="10">
        <v>3400</v>
      </c>
      <c r="N6126">
        <v>267</v>
      </c>
      <c r="O6126">
        <f t="shared" si="190"/>
        <v>267</v>
      </c>
      <c r="P6126" s="11">
        <f t="shared" si="191"/>
        <v>3133</v>
      </c>
    </row>
    <row r="6127" spans="1:16" x14ac:dyDescent="0.25">
      <c r="A6127" t="s">
        <v>2287</v>
      </c>
      <c r="B6127" t="s">
        <v>2137</v>
      </c>
      <c r="C6127" t="s">
        <v>1194</v>
      </c>
      <c r="D6127" s="15" t="s">
        <v>1172</v>
      </c>
      <c r="E6127" t="s">
        <v>2288</v>
      </c>
      <c r="F6127" s="7">
        <v>45747</v>
      </c>
      <c r="G6127" s="8">
        <v>41131</v>
      </c>
      <c r="H6127" s="8" t="s">
        <v>19</v>
      </c>
      <c r="I6127" s="8" t="s">
        <v>573</v>
      </c>
      <c r="J6127" s="8" t="s">
        <v>1184</v>
      </c>
      <c r="K6127">
        <v>3</v>
      </c>
      <c r="L6127" s="10">
        <v>85</v>
      </c>
      <c r="M6127" s="10">
        <v>255</v>
      </c>
      <c r="N6127">
        <v>32</v>
      </c>
      <c r="O6127">
        <f t="shared" si="190"/>
        <v>96</v>
      </c>
      <c r="P6127" s="11">
        <f t="shared" si="191"/>
        <v>159</v>
      </c>
    </row>
    <row r="6128" spans="1:16" x14ac:dyDescent="0.25">
      <c r="A6128" t="s">
        <v>1117</v>
      </c>
      <c r="B6128" t="s">
        <v>1197</v>
      </c>
      <c r="C6128" t="s">
        <v>1665</v>
      </c>
      <c r="D6128" t="s">
        <v>1172</v>
      </c>
      <c r="E6128" t="s">
        <v>41</v>
      </c>
      <c r="F6128" s="7">
        <v>45769</v>
      </c>
      <c r="G6128" s="8">
        <v>41132</v>
      </c>
      <c r="H6128" s="8" t="s">
        <v>1507</v>
      </c>
      <c r="I6128" s="8" t="s">
        <v>1508</v>
      </c>
      <c r="J6128" s="8" t="s">
        <v>1188</v>
      </c>
      <c r="K6128">
        <v>2</v>
      </c>
      <c r="L6128" s="10">
        <v>750</v>
      </c>
      <c r="M6128" s="10">
        <v>1500</v>
      </c>
      <c r="N6128">
        <v>70</v>
      </c>
      <c r="O6128">
        <f t="shared" si="190"/>
        <v>140</v>
      </c>
      <c r="P6128" s="11">
        <f t="shared" si="191"/>
        <v>1360</v>
      </c>
    </row>
    <row r="6129" spans="1:16" x14ac:dyDescent="0.25">
      <c r="A6129" t="s">
        <v>1117</v>
      </c>
      <c r="B6129" t="s">
        <v>1197</v>
      </c>
      <c r="C6129" t="s">
        <v>1665</v>
      </c>
      <c r="D6129" t="s">
        <v>1172</v>
      </c>
      <c r="E6129" t="s">
        <v>41</v>
      </c>
      <c r="F6129" s="7">
        <v>45769</v>
      </c>
      <c r="G6129" s="8">
        <v>41132</v>
      </c>
      <c r="H6129" s="8" t="s">
        <v>45</v>
      </c>
      <c r="I6129" s="8" t="s">
        <v>596</v>
      </c>
      <c r="J6129" s="8" t="s">
        <v>1188</v>
      </c>
      <c r="K6129">
        <v>2</v>
      </c>
      <c r="L6129" s="10">
        <v>100</v>
      </c>
      <c r="M6129" s="10">
        <v>200</v>
      </c>
      <c r="N6129">
        <v>10</v>
      </c>
      <c r="O6129">
        <f t="shared" si="190"/>
        <v>20</v>
      </c>
      <c r="P6129" s="11">
        <f t="shared" si="191"/>
        <v>180</v>
      </c>
    </row>
    <row r="6130" spans="1:16" x14ac:dyDescent="0.25">
      <c r="A6130" t="s">
        <v>1117</v>
      </c>
      <c r="B6130" t="s">
        <v>1197</v>
      </c>
      <c r="C6130" t="s">
        <v>1665</v>
      </c>
      <c r="D6130" t="s">
        <v>1172</v>
      </c>
      <c r="E6130" t="s">
        <v>41</v>
      </c>
      <c r="F6130" s="7">
        <v>45769</v>
      </c>
      <c r="G6130" s="8">
        <v>41132</v>
      </c>
      <c r="H6130" s="8" t="s">
        <v>113</v>
      </c>
      <c r="I6130" s="8" t="s">
        <v>650</v>
      </c>
      <c r="J6130" s="8" t="s">
        <v>1188</v>
      </c>
      <c r="K6130">
        <v>1</v>
      </c>
      <c r="L6130" s="10">
        <v>125</v>
      </c>
      <c r="M6130" s="10">
        <v>125</v>
      </c>
      <c r="N6130">
        <v>15</v>
      </c>
      <c r="O6130">
        <f t="shared" si="190"/>
        <v>15</v>
      </c>
      <c r="P6130" s="11">
        <f t="shared" si="191"/>
        <v>110</v>
      </c>
    </row>
    <row r="6131" spans="1:16" x14ac:dyDescent="0.25">
      <c r="A6131" t="s">
        <v>1117</v>
      </c>
      <c r="B6131" t="s">
        <v>1197</v>
      </c>
      <c r="C6131" t="s">
        <v>1665</v>
      </c>
      <c r="D6131" t="s">
        <v>1172</v>
      </c>
      <c r="E6131" t="s">
        <v>41</v>
      </c>
      <c r="F6131" s="7">
        <v>45769</v>
      </c>
      <c r="G6131" s="8">
        <v>41132</v>
      </c>
      <c r="H6131" s="8" t="s">
        <v>1517</v>
      </c>
      <c r="I6131" s="8" t="s">
        <v>1518</v>
      </c>
      <c r="J6131" s="8" t="s">
        <v>1188</v>
      </c>
      <c r="K6131">
        <v>1</v>
      </c>
      <c r="L6131" s="10">
        <v>45</v>
      </c>
      <c r="M6131" s="10">
        <v>45</v>
      </c>
      <c r="N6131">
        <v>30</v>
      </c>
      <c r="O6131">
        <f t="shared" si="190"/>
        <v>30</v>
      </c>
      <c r="P6131" s="11">
        <f t="shared" si="191"/>
        <v>15</v>
      </c>
    </row>
    <row r="6132" spans="1:16" x14ac:dyDescent="0.25">
      <c r="A6132" t="s">
        <v>1117</v>
      </c>
      <c r="B6132" t="s">
        <v>1197</v>
      </c>
      <c r="C6132" t="s">
        <v>1665</v>
      </c>
      <c r="D6132" t="s">
        <v>1172</v>
      </c>
      <c r="E6132" t="s">
        <v>41</v>
      </c>
      <c r="F6132" s="7">
        <v>45769</v>
      </c>
      <c r="G6132" s="8">
        <v>41132</v>
      </c>
      <c r="H6132" s="8" t="s">
        <v>224</v>
      </c>
      <c r="I6132" s="8" t="s">
        <v>746</v>
      </c>
      <c r="J6132" s="8" t="s">
        <v>1181</v>
      </c>
      <c r="K6132">
        <v>1</v>
      </c>
      <c r="L6132" s="10">
        <v>2000</v>
      </c>
      <c r="M6132" s="10">
        <v>2000</v>
      </c>
      <c r="N6132">
        <v>90</v>
      </c>
      <c r="O6132">
        <f t="shared" si="190"/>
        <v>90</v>
      </c>
      <c r="P6132" s="11">
        <f t="shared" si="191"/>
        <v>1910</v>
      </c>
    </row>
    <row r="6133" spans="1:16" x14ac:dyDescent="0.25">
      <c r="A6133" t="s">
        <v>1058</v>
      </c>
      <c r="B6133" t="s">
        <v>1197</v>
      </c>
      <c r="C6133" t="s">
        <v>1665</v>
      </c>
      <c r="D6133" t="s">
        <v>1172</v>
      </c>
      <c r="E6133" t="s">
        <v>41</v>
      </c>
      <c r="F6133" s="7">
        <v>45775</v>
      </c>
      <c r="G6133" s="8">
        <v>41133</v>
      </c>
      <c r="H6133" s="8" t="s">
        <v>36</v>
      </c>
      <c r="I6133" s="8" t="s">
        <v>589</v>
      </c>
      <c r="J6133" s="8" t="s">
        <v>1179</v>
      </c>
      <c r="K6133">
        <v>3</v>
      </c>
      <c r="L6133" s="10">
        <v>1000</v>
      </c>
      <c r="M6133" s="10">
        <v>3000</v>
      </c>
      <c r="N6133">
        <v>102</v>
      </c>
      <c r="O6133">
        <f t="shared" si="190"/>
        <v>306</v>
      </c>
      <c r="P6133" s="11">
        <f t="shared" si="191"/>
        <v>2694</v>
      </c>
    </row>
    <row r="6134" spans="1:16" x14ac:dyDescent="0.25">
      <c r="A6134" t="s">
        <v>1058</v>
      </c>
      <c r="B6134" t="s">
        <v>1197</v>
      </c>
      <c r="C6134" t="s">
        <v>1665</v>
      </c>
      <c r="D6134" t="s">
        <v>1172</v>
      </c>
      <c r="E6134" t="s">
        <v>41</v>
      </c>
      <c r="F6134" s="7">
        <v>45775</v>
      </c>
      <c r="G6134" s="8">
        <v>41133</v>
      </c>
      <c r="H6134" s="8" t="s">
        <v>133</v>
      </c>
      <c r="I6134" s="8" t="s">
        <v>667</v>
      </c>
      <c r="J6134" s="8" t="s">
        <v>1187</v>
      </c>
      <c r="K6134">
        <v>1</v>
      </c>
      <c r="L6134" s="10">
        <v>900</v>
      </c>
      <c r="M6134" s="10">
        <v>900</v>
      </c>
      <c r="N6134">
        <v>120</v>
      </c>
      <c r="O6134">
        <f t="shared" si="190"/>
        <v>120</v>
      </c>
      <c r="P6134" s="11">
        <f t="shared" si="191"/>
        <v>780</v>
      </c>
    </row>
    <row r="6135" spans="1:16" x14ac:dyDescent="0.25">
      <c r="A6135" t="s">
        <v>1058</v>
      </c>
      <c r="B6135" t="s">
        <v>1197</v>
      </c>
      <c r="C6135" t="s">
        <v>1665</v>
      </c>
      <c r="D6135" t="s">
        <v>1172</v>
      </c>
      <c r="E6135" t="s">
        <v>41</v>
      </c>
      <c r="F6135" s="7">
        <v>45775</v>
      </c>
      <c r="G6135" s="8">
        <v>41133</v>
      </c>
      <c r="H6135" s="8" t="s">
        <v>125</v>
      </c>
      <c r="I6135" s="8" t="s">
        <v>661</v>
      </c>
      <c r="J6135" s="8" t="s">
        <v>1187</v>
      </c>
      <c r="K6135">
        <v>1</v>
      </c>
      <c r="L6135" s="10">
        <v>150</v>
      </c>
      <c r="M6135" s="10">
        <v>150</v>
      </c>
      <c r="N6135">
        <v>15</v>
      </c>
      <c r="O6135">
        <f t="shared" si="190"/>
        <v>15</v>
      </c>
      <c r="P6135" s="11">
        <f t="shared" si="191"/>
        <v>135</v>
      </c>
    </row>
    <row r="6136" spans="1:16" x14ac:dyDescent="0.25">
      <c r="A6136" t="s">
        <v>1058</v>
      </c>
      <c r="B6136" t="s">
        <v>1197</v>
      </c>
      <c r="C6136" t="s">
        <v>1665</v>
      </c>
      <c r="D6136" t="s">
        <v>1172</v>
      </c>
      <c r="E6136" t="s">
        <v>41</v>
      </c>
      <c r="F6136" s="7">
        <v>45775</v>
      </c>
      <c r="G6136" s="8">
        <v>41133</v>
      </c>
      <c r="H6136" s="8" t="s">
        <v>18</v>
      </c>
      <c r="I6136" s="8" t="s">
        <v>572</v>
      </c>
      <c r="J6136" s="8" t="s">
        <v>1187</v>
      </c>
      <c r="K6136">
        <v>7</v>
      </c>
      <c r="L6136" s="10">
        <v>150</v>
      </c>
      <c r="M6136" s="10">
        <v>1050</v>
      </c>
      <c r="N6136">
        <v>15</v>
      </c>
      <c r="O6136">
        <f t="shared" si="190"/>
        <v>105</v>
      </c>
      <c r="P6136" s="11">
        <f t="shared" si="191"/>
        <v>945</v>
      </c>
    </row>
    <row r="6137" spans="1:16" x14ac:dyDescent="0.25">
      <c r="A6137" t="s">
        <v>1058</v>
      </c>
      <c r="B6137" t="s">
        <v>1197</v>
      </c>
      <c r="C6137" t="s">
        <v>1665</v>
      </c>
      <c r="D6137" t="s">
        <v>1172</v>
      </c>
      <c r="E6137" t="s">
        <v>41</v>
      </c>
      <c r="F6137" s="7">
        <v>45775</v>
      </c>
      <c r="G6137" s="8">
        <v>41133</v>
      </c>
      <c r="H6137" s="8" t="s">
        <v>25</v>
      </c>
      <c r="I6137" s="8" t="s">
        <v>579</v>
      </c>
      <c r="J6137" s="8" t="s">
        <v>1187</v>
      </c>
      <c r="K6137">
        <v>1</v>
      </c>
      <c r="L6137" s="10">
        <v>125</v>
      </c>
      <c r="M6137" s="10">
        <v>125</v>
      </c>
      <c r="N6137">
        <v>40</v>
      </c>
      <c r="O6137">
        <f t="shared" si="190"/>
        <v>40</v>
      </c>
      <c r="P6137" s="11">
        <f t="shared" si="191"/>
        <v>85</v>
      </c>
    </row>
    <row r="6138" spans="1:16" x14ac:dyDescent="0.25">
      <c r="A6138" t="s">
        <v>1058</v>
      </c>
      <c r="B6138" t="s">
        <v>1197</v>
      </c>
      <c r="C6138" t="s">
        <v>1665</v>
      </c>
      <c r="D6138" t="s">
        <v>1172</v>
      </c>
      <c r="E6138" t="s">
        <v>41</v>
      </c>
      <c r="F6138" s="7">
        <v>45775</v>
      </c>
      <c r="G6138" s="8">
        <v>41134</v>
      </c>
      <c r="H6138" s="8" t="s">
        <v>1204</v>
      </c>
      <c r="I6138" s="8" t="s">
        <v>1668</v>
      </c>
      <c r="J6138" s="8" t="s">
        <v>1205</v>
      </c>
      <c r="K6138">
        <v>6</v>
      </c>
      <c r="L6138" s="10">
        <v>400</v>
      </c>
      <c r="M6138" s="10">
        <v>2400</v>
      </c>
      <c r="N6138">
        <v>29</v>
      </c>
      <c r="O6138">
        <f t="shared" si="190"/>
        <v>174</v>
      </c>
      <c r="P6138" s="11">
        <f t="shared" si="191"/>
        <v>2226</v>
      </c>
    </row>
    <row r="6139" spans="1:16" x14ac:dyDescent="0.25">
      <c r="A6139" t="s">
        <v>1058</v>
      </c>
      <c r="B6139" t="s">
        <v>1197</v>
      </c>
      <c r="C6139" t="s">
        <v>1665</v>
      </c>
      <c r="D6139" t="s">
        <v>1172</v>
      </c>
      <c r="E6139" t="s">
        <v>41</v>
      </c>
      <c r="F6139" s="7">
        <v>45775</v>
      </c>
      <c r="G6139" s="8">
        <v>41134</v>
      </c>
      <c r="H6139" s="8" t="s">
        <v>1206</v>
      </c>
      <c r="I6139" s="8" t="s">
        <v>596</v>
      </c>
      <c r="J6139" s="8" t="s">
        <v>1205</v>
      </c>
      <c r="K6139">
        <v>6</v>
      </c>
      <c r="L6139" s="10">
        <v>100</v>
      </c>
      <c r="M6139" s="10">
        <v>600</v>
      </c>
      <c r="N6139">
        <v>7</v>
      </c>
      <c r="O6139">
        <f t="shared" si="190"/>
        <v>42</v>
      </c>
      <c r="P6139" s="11">
        <f t="shared" si="191"/>
        <v>558</v>
      </c>
    </row>
    <row r="6140" spans="1:16" x14ac:dyDescent="0.25">
      <c r="A6140" t="s">
        <v>1058</v>
      </c>
      <c r="B6140" t="s">
        <v>1197</v>
      </c>
      <c r="C6140" t="s">
        <v>1665</v>
      </c>
      <c r="D6140" t="s">
        <v>1172</v>
      </c>
      <c r="E6140" t="s">
        <v>41</v>
      </c>
      <c r="F6140" s="7">
        <v>45775</v>
      </c>
      <c r="G6140" s="8">
        <v>41134</v>
      </c>
      <c r="H6140" s="8" t="s">
        <v>1207</v>
      </c>
      <c r="I6140" s="8" t="s">
        <v>1208</v>
      </c>
      <c r="J6140" s="8" t="s">
        <v>1205</v>
      </c>
      <c r="K6140">
        <v>4</v>
      </c>
      <c r="L6140" s="10">
        <v>400</v>
      </c>
      <c r="M6140" s="10">
        <v>1600</v>
      </c>
      <c r="N6140">
        <v>10</v>
      </c>
      <c r="O6140">
        <f t="shared" si="190"/>
        <v>40</v>
      </c>
      <c r="P6140" s="11">
        <f t="shared" si="191"/>
        <v>1560</v>
      </c>
    </row>
    <row r="6141" spans="1:16" x14ac:dyDescent="0.25">
      <c r="A6141" t="s">
        <v>1058</v>
      </c>
      <c r="B6141" t="s">
        <v>1197</v>
      </c>
      <c r="C6141" t="s">
        <v>1665</v>
      </c>
      <c r="D6141" t="s">
        <v>1172</v>
      </c>
      <c r="E6141" t="s">
        <v>41</v>
      </c>
      <c r="F6141" s="7">
        <v>45775</v>
      </c>
      <c r="G6141" s="8">
        <v>41134</v>
      </c>
      <c r="H6141" s="8" t="s">
        <v>1248</v>
      </c>
      <c r="I6141" s="8" t="s">
        <v>1249</v>
      </c>
      <c r="J6141" s="8" t="s">
        <v>1205</v>
      </c>
      <c r="K6141">
        <v>2</v>
      </c>
      <c r="L6141" s="10">
        <v>400</v>
      </c>
      <c r="M6141" s="10">
        <v>800</v>
      </c>
      <c r="N6141">
        <v>10</v>
      </c>
      <c r="O6141">
        <f t="shared" si="190"/>
        <v>20</v>
      </c>
      <c r="P6141" s="11">
        <f t="shared" si="191"/>
        <v>780</v>
      </c>
    </row>
    <row r="6142" spans="1:16" x14ac:dyDescent="0.25">
      <c r="A6142" t="s">
        <v>1058</v>
      </c>
      <c r="B6142" t="s">
        <v>1197</v>
      </c>
      <c r="C6142" t="s">
        <v>1665</v>
      </c>
      <c r="D6142" t="s">
        <v>1172</v>
      </c>
      <c r="E6142" t="s">
        <v>41</v>
      </c>
      <c r="F6142" s="7">
        <v>45775</v>
      </c>
      <c r="G6142" s="8">
        <v>41134</v>
      </c>
      <c r="H6142" s="8" t="s">
        <v>215</v>
      </c>
      <c r="I6142" s="8" t="s">
        <v>737</v>
      </c>
      <c r="J6142" s="8" t="s">
        <v>1188</v>
      </c>
      <c r="K6142">
        <v>2</v>
      </c>
      <c r="L6142" s="10">
        <v>125</v>
      </c>
      <c r="M6142" s="10">
        <v>250</v>
      </c>
      <c r="N6142">
        <v>15</v>
      </c>
      <c r="O6142">
        <f t="shared" si="190"/>
        <v>30</v>
      </c>
      <c r="P6142" s="11">
        <f t="shared" si="191"/>
        <v>220</v>
      </c>
    </row>
    <row r="6143" spans="1:16" x14ac:dyDescent="0.25">
      <c r="A6143" t="s">
        <v>1058</v>
      </c>
      <c r="B6143" t="s">
        <v>1197</v>
      </c>
      <c r="C6143" t="s">
        <v>1665</v>
      </c>
      <c r="D6143" t="s">
        <v>1172</v>
      </c>
      <c r="E6143" t="s">
        <v>41</v>
      </c>
      <c r="F6143" s="7">
        <v>45775</v>
      </c>
      <c r="G6143" s="8">
        <v>41134</v>
      </c>
      <c r="H6143" s="8" t="s">
        <v>361</v>
      </c>
      <c r="I6143" s="8" t="s">
        <v>863</v>
      </c>
      <c r="J6143" s="8" t="s">
        <v>1183</v>
      </c>
      <c r="K6143">
        <v>1</v>
      </c>
      <c r="L6143" s="10">
        <v>3200</v>
      </c>
      <c r="M6143" s="10">
        <v>3200</v>
      </c>
      <c r="N6143">
        <v>235</v>
      </c>
      <c r="O6143">
        <f t="shared" si="190"/>
        <v>235</v>
      </c>
      <c r="P6143" s="11">
        <f t="shared" si="191"/>
        <v>2965</v>
      </c>
    </row>
    <row r="6144" spans="1:16" x14ac:dyDescent="0.25">
      <c r="A6144" t="s">
        <v>1058</v>
      </c>
      <c r="B6144" t="s">
        <v>1197</v>
      </c>
      <c r="C6144" t="s">
        <v>1665</v>
      </c>
      <c r="D6144" t="s">
        <v>1172</v>
      </c>
      <c r="E6144" t="s">
        <v>41</v>
      </c>
      <c r="F6144" s="7">
        <v>45775</v>
      </c>
      <c r="G6144" s="8">
        <v>41134</v>
      </c>
      <c r="H6144" s="8" t="s">
        <v>139</v>
      </c>
      <c r="I6144" s="8" t="s">
        <v>1676</v>
      </c>
      <c r="J6144" s="8" t="s">
        <v>1183</v>
      </c>
      <c r="K6144">
        <v>1</v>
      </c>
      <c r="L6144" s="10">
        <v>50</v>
      </c>
      <c r="M6144" s="10">
        <v>50</v>
      </c>
      <c r="N6144">
        <v>30</v>
      </c>
      <c r="O6144">
        <f t="shared" si="190"/>
        <v>30</v>
      </c>
      <c r="P6144" s="11">
        <f t="shared" si="191"/>
        <v>20</v>
      </c>
    </row>
    <row r="6145" spans="1:16" x14ac:dyDescent="0.25">
      <c r="A6145" t="s">
        <v>1058</v>
      </c>
      <c r="B6145" t="s">
        <v>1197</v>
      </c>
      <c r="C6145" t="s">
        <v>1665</v>
      </c>
      <c r="D6145" t="s">
        <v>1172</v>
      </c>
      <c r="E6145" t="s">
        <v>41</v>
      </c>
      <c r="F6145" s="7">
        <v>45775</v>
      </c>
      <c r="G6145" s="8">
        <v>41134</v>
      </c>
      <c r="H6145" s="8" t="s">
        <v>101</v>
      </c>
      <c r="I6145" s="8" t="s">
        <v>640</v>
      </c>
      <c r="J6145" s="8" t="s">
        <v>1181</v>
      </c>
      <c r="K6145">
        <v>2</v>
      </c>
      <c r="L6145" s="10">
        <v>2000</v>
      </c>
      <c r="M6145" s="10">
        <v>4000</v>
      </c>
      <c r="N6145">
        <v>90</v>
      </c>
      <c r="O6145">
        <f t="shared" si="190"/>
        <v>180</v>
      </c>
      <c r="P6145" s="11">
        <f t="shared" si="191"/>
        <v>3820</v>
      </c>
    </row>
    <row r="6146" spans="1:16" x14ac:dyDescent="0.25">
      <c r="A6146" t="s">
        <v>1058</v>
      </c>
      <c r="B6146" t="s">
        <v>1197</v>
      </c>
      <c r="C6146" t="s">
        <v>1665</v>
      </c>
      <c r="D6146" t="s">
        <v>1172</v>
      </c>
      <c r="E6146" t="s">
        <v>41</v>
      </c>
      <c r="F6146" s="7">
        <v>45775</v>
      </c>
      <c r="G6146" s="8">
        <v>41134</v>
      </c>
      <c r="H6146" s="8" t="s">
        <v>49</v>
      </c>
      <c r="I6146" s="8" t="s">
        <v>599</v>
      </c>
      <c r="J6146" s="8" t="s">
        <v>1190</v>
      </c>
      <c r="K6146">
        <v>1</v>
      </c>
      <c r="L6146" s="10">
        <v>250</v>
      </c>
      <c r="M6146" s="10">
        <v>250</v>
      </c>
      <c r="N6146">
        <v>25</v>
      </c>
      <c r="O6146">
        <f t="shared" si="190"/>
        <v>25</v>
      </c>
      <c r="P6146" s="11">
        <f t="shared" si="191"/>
        <v>225</v>
      </c>
    </row>
    <row r="6147" spans="1:16" x14ac:dyDescent="0.25">
      <c r="A6147" t="s">
        <v>1058</v>
      </c>
      <c r="B6147" t="s">
        <v>1197</v>
      </c>
      <c r="C6147" t="s">
        <v>1665</v>
      </c>
      <c r="D6147" t="s">
        <v>1172</v>
      </c>
      <c r="E6147" t="s">
        <v>41</v>
      </c>
      <c r="F6147" s="7">
        <v>45775</v>
      </c>
      <c r="G6147" s="8">
        <v>41134</v>
      </c>
      <c r="H6147" s="8" t="s">
        <v>51</v>
      </c>
      <c r="I6147" s="8" t="s">
        <v>601</v>
      </c>
      <c r="J6147" s="8" t="s">
        <v>48</v>
      </c>
      <c r="K6147">
        <v>1</v>
      </c>
      <c r="L6147" s="10">
        <v>100</v>
      </c>
      <c r="M6147" s="10">
        <v>100</v>
      </c>
      <c r="N6147">
        <v>12</v>
      </c>
      <c r="O6147">
        <f t="shared" si="190"/>
        <v>12</v>
      </c>
      <c r="P6147" s="11">
        <f t="shared" si="191"/>
        <v>88</v>
      </c>
    </row>
    <row r="6148" spans="1:16" x14ac:dyDescent="0.25">
      <c r="A6148" t="s">
        <v>1058</v>
      </c>
      <c r="B6148" t="s">
        <v>1197</v>
      </c>
      <c r="C6148" t="s">
        <v>1665</v>
      </c>
      <c r="D6148" t="s">
        <v>1172</v>
      </c>
      <c r="E6148" t="s">
        <v>41</v>
      </c>
      <c r="F6148" s="7">
        <v>45775</v>
      </c>
      <c r="G6148" s="8">
        <v>41134</v>
      </c>
      <c r="H6148" s="8" t="s">
        <v>256</v>
      </c>
      <c r="I6148" s="8" t="s">
        <v>776</v>
      </c>
      <c r="J6148" s="8" t="s">
        <v>48</v>
      </c>
      <c r="K6148">
        <v>1</v>
      </c>
      <c r="L6148" s="10">
        <v>1700</v>
      </c>
      <c r="M6148" s="10">
        <v>1700</v>
      </c>
      <c r="N6148">
        <v>200</v>
      </c>
      <c r="O6148">
        <f t="shared" si="190"/>
        <v>200</v>
      </c>
      <c r="P6148" s="11">
        <f t="shared" si="191"/>
        <v>1500</v>
      </c>
    </row>
    <row r="6149" spans="1:16" x14ac:dyDescent="0.25">
      <c r="A6149" t="s">
        <v>1528</v>
      </c>
      <c r="B6149" t="s">
        <v>1418</v>
      </c>
      <c r="C6149" t="s">
        <v>1195</v>
      </c>
      <c r="D6149" t="s">
        <v>1172</v>
      </c>
      <c r="E6149" t="s">
        <v>235</v>
      </c>
      <c r="F6149" s="7">
        <v>45755</v>
      </c>
      <c r="G6149" s="8">
        <v>41135</v>
      </c>
      <c r="H6149" s="8" t="s">
        <v>2144</v>
      </c>
      <c r="I6149" s="8" t="s">
        <v>2145</v>
      </c>
      <c r="J6149" s="8" t="s">
        <v>1180</v>
      </c>
      <c r="K6149">
        <v>1</v>
      </c>
      <c r="L6149" s="10">
        <v>6000</v>
      </c>
      <c r="M6149" s="10">
        <v>6000</v>
      </c>
      <c r="N6149">
        <v>200</v>
      </c>
      <c r="O6149">
        <f t="shared" ref="O6149:O6212" si="192">+K6149*N6149</f>
        <v>200</v>
      </c>
      <c r="P6149" s="11">
        <f t="shared" ref="P6149:P6212" si="193">+M6149-O6149</f>
        <v>5800</v>
      </c>
    </row>
    <row r="6150" spans="1:16" x14ac:dyDescent="0.25">
      <c r="A6150" t="s">
        <v>2356</v>
      </c>
      <c r="B6150" t="s">
        <v>2357</v>
      </c>
      <c r="C6150" t="s">
        <v>1192</v>
      </c>
      <c r="D6150" t="s">
        <v>1172</v>
      </c>
      <c r="E6150" t="s">
        <v>2358</v>
      </c>
      <c r="F6150" s="7">
        <v>45776</v>
      </c>
      <c r="G6150" s="8">
        <v>41136</v>
      </c>
      <c r="H6150" s="8" t="s">
        <v>167</v>
      </c>
      <c r="I6150" s="8" t="s">
        <v>694</v>
      </c>
      <c r="J6150" s="8" t="s">
        <v>1179</v>
      </c>
      <c r="K6150">
        <v>2</v>
      </c>
      <c r="L6150" s="10">
        <v>1000</v>
      </c>
      <c r="M6150" s="10">
        <v>2000</v>
      </c>
      <c r="N6150">
        <v>102</v>
      </c>
      <c r="O6150">
        <f t="shared" si="192"/>
        <v>204</v>
      </c>
      <c r="P6150" s="11">
        <f t="shared" si="193"/>
        <v>1796</v>
      </c>
    </row>
    <row r="6151" spans="1:16" x14ac:dyDescent="0.25">
      <c r="A6151" t="s">
        <v>2356</v>
      </c>
      <c r="B6151" t="s">
        <v>2357</v>
      </c>
      <c r="C6151" t="s">
        <v>1192</v>
      </c>
      <c r="D6151" t="s">
        <v>1172</v>
      </c>
      <c r="E6151" t="s">
        <v>2358</v>
      </c>
      <c r="F6151" s="7">
        <v>45776</v>
      </c>
      <c r="G6151" s="8">
        <v>41136</v>
      </c>
      <c r="H6151" s="8" t="s">
        <v>185</v>
      </c>
      <c r="I6151" s="8" t="s">
        <v>709</v>
      </c>
      <c r="J6151" s="8" t="s">
        <v>1187</v>
      </c>
      <c r="K6151">
        <v>1</v>
      </c>
      <c r="L6151" s="10">
        <v>800</v>
      </c>
      <c r="M6151" s="10">
        <v>800</v>
      </c>
      <c r="N6151">
        <v>100</v>
      </c>
      <c r="O6151">
        <f t="shared" si="192"/>
        <v>100</v>
      </c>
      <c r="P6151" s="11">
        <f t="shared" si="193"/>
        <v>700</v>
      </c>
    </row>
    <row r="6152" spans="1:16" x14ac:dyDescent="0.25">
      <c r="A6152" t="s">
        <v>2356</v>
      </c>
      <c r="B6152" t="s">
        <v>2357</v>
      </c>
      <c r="C6152" t="s">
        <v>1192</v>
      </c>
      <c r="D6152" t="s">
        <v>1172</v>
      </c>
      <c r="E6152" t="s">
        <v>2358</v>
      </c>
      <c r="F6152" s="7">
        <v>45776</v>
      </c>
      <c r="G6152" s="8">
        <v>41136</v>
      </c>
      <c r="H6152" s="8" t="s">
        <v>18</v>
      </c>
      <c r="I6152" s="8" t="s">
        <v>572</v>
      </c>
      <c r="J6152" s="8" t="s">
        <v>1187</v>
      </c>
      <c r="K6152">
        <v>5</v>
      </c>
      <c r="L6152" s="10">
        <v>100</v>
      </c>
      <c r="M6152" s="10">
        <v>500</v>
      </c>
      <c r="N6152">
        <v>15</v>
      </c>
      <c r="O6152">
        <f t="shared" si="192"/>
        <v>75</v>
      </c>
      <c r="P6152" s="11">
        <f t="shared" si="193"/>
        <v>425</v>
      </c>
    </row>
    <row r="6153" spans="1:16" x14ac:dyDescent="0.25">
      <c r="A6153" t="s">
        <v>2356</v>
      </c>
      <c r="B6153" t="s">
        <v>2357</v>
      </c>
      <c r="C6153" t="s">
        <v>1192</v>
      </c>
      <c r="D6153" t="s">
        <v>1172</v>
      </c>
      <c r="E6153" t="s">
        <v>2358</v>
      </c>
      <c r="F6153" s="7">
        <v>45776</v>
      </c>
      <c r="G6153" s="8">
        <v>41136</v>
      </c>
      <c r="H6153" s="8" t="s">
        <v>24</v>
      </c>
      <c r="I6153" s="8" t="s">
        <v>578</v>
      </c>
      <c r="J6153" s="8" t="s">
        <v>1187</v>
      </c>
      <c r="K6153">
        <v>1</v>
      </c>
      <c r="L6153" s="10">
        <v>100</v>
      </c>
      <c r="M6153" s="10">
        <v>100</v>
      </c>
      <c r="N6153">
        <v>15</v>
      </c>
      <c r="O6153">
        <f t="shared" si="192"/>
        <v>15</v>
      </c>
      <c r="P6153" s="11">
        <f t="shared" si="193"/>
        <v>85</v>
      </c>
    </row>
    <row r="6154" spans="1:16" x14ac:dyDescent="0.25">
      <c r="A6154" t="s">
        <v>1499</v>
      </c>
      <c r="B6154" t="s">
        <v>1256</v>
      </c>
      <c r="C6154" t="s">
        <v>1193</v>
      </c>
      <c r="D6154" t="s">
        <v>1171</v>
      </c>
      <c r="E6154" t="s">
        <v>1537</v>
      </c>
      <c r="F6154" s="7">
        <v>45775</v>
      </c>
      <c r="G6154" s="8">
        <v>41137</v>
      </c>
      <c r="H6154" s="8" t="s">
        <v>468</v>
      </c>
      <c r="I6154" s="8" t="s">
        <v>957</v>
      </c>
      <c r="J6154" s="8" t="s">
        <v>1179</v>
      </c>
      <c r="K6154">
        <v>1</v>
      </c>
      <c r="L6154" s="10">
        <v>650</v>
      </c>
      <c r="M6154" s="10">
        <v>650</v>
      </c>
      <c r="N6154">
        <v>102</v>
      </c>
      <c r="O6154">
        <f t="shared" si="192"/>
        <v>102</v>
      </c>
      <c r="P6154" s="11">
        <f t="shared" si="193"/>
        <v>548</v>
      </c>
    </row>
    <row r="6155" spans="1:16" x14ac:dyDescent="0.25">
      <c r="A6155" t="s">
        <v>1499</v>
      </c>
      <c r="B6155" t="s">
        <v>1256</v>
      </c>
      <c r="C6155" t="s">
        <v>1193</v>
      </c>
      <c r="D6155" t="s">
        <v>1171</v>
      </c>
      <c r="E6155" t="s">
        <v>1537</v>
      </c>
      <c r="F6155" s="7">
        <v>45775</v>
      </c>
      <c r="G6155" s="8">
        <v>41137</v>
      </c>
      <c r="H6155" s="8" t="s">
        <v>93</v>
      </c>
      <c r="I6155" s="8" t="s">
        <v>632</v>
      </c>
      <c r="J6155" s="8" t="s">
        <v>1187</v>
      </c>
      <c r="K6155">
        <v>1</v>
      </c>
      <c r="L6155" s="10">
        <v>720</v>
      </c>
      <c r="M6155" s="10">
        <v>720</v>
      </c>
      <c r="N6155">
        <v>80</v>
      </c>
      <c r="O6155">
        <f t="shared" si="192"/>
        <v>80</v>
      </c>
      <c r="P6155" s="11">
        <f t="shared" si="193"/>
        <v>640</v>
      </c>
    </row>
    <row r="6156" spans="1:16" x14ac:dyDescent="0.25">
      <c r="A6156" t="s">
        <v>1499</v>
      </c>
      <c r="B6156" t="s">
        <v>1256</v>
      </c>
      <c r="C6156" t="s">
        <v>1193</v>
      </c>
      <c r="D6156" t="s">
        <v>1171</v>
      </c>
      <c r="E6156" t="s">
        <v>1537</v>
      </c>
      <c r="F6156" s="7">
        <v>45775</v>
      </c>
      <c r="G6156" s="8">
        <v>41137</v>
      </c>
      <c r="H6156" s="8" t="s">
        <v>13</v>
      </c>
      <c r="I6156" s="8" t="s">
        <v>568</v>
      </c>
      <c r="J6156" s="8" t="s">
        <v>1187</v>
      </c>
      <c r="K6156">
        <v>4</v>
      </c>
      <c r="L6156" s="10">
        <v>75</v>
      </c>
      <c r="M6156" s="10">
        <v>300</v>
      </c>
      <c r="N6156">
        <v>15</v>
      </c>
      <c r="O6156">
        <f t="shared" si="192"/>
        <v>60</v>
      </c>
      <c r="P6156" s="11">
        <f t="shared" si="193"/>
        <v>240</v>
      </c>
    </row>
    <row r="6157" spans="1:16" x14ac:dyDescent="0.25">
      <c r="A6157" t="s">
        <v>1499</v>
      </c>
      <c r="B6157" t="s">
        <v>1256</v>
      </c>
      <c r="C6157" t="s">
        <v>1193</v>
      </c>
      <c r="D6157" t="s">
        <v>1171</v>
      </c>
      <c r="E6157" t="s">
        <v>1537</v>
      </c>
      <c r="F6157" s="7">
        <v>45775</v>
      </c>
      <c r="G6157" s="8">
        <v>41138</v>
      </c>
      <c r="H6157" s="8" t="s">
        <v>369</v>
      </c>
      <c r="I6157" s="8" t="s">
        <v>870</v>
      </c>
      <c r="J6157" s="8" t="s">
        <v>1179</v>
      </c>
      <c r="K6157">
        <v>2</v>
      </c>
      <c r="L6157" s="10">
        <v>650</v>
      </c>
      <c r="M6157" s="10">
        <v>1300</v>
      </c>
      <c r="N6157">
        <v>102</v>
      </c>
      <c r="O6157">
        <f t="shared" si="192"/>
        <v>204</v>
      </c>
      <c r="P6157" s="11">
        <f t="shared" si="193"/>
        <v>1096</v>
      </c>
    </row>
    <row r="6158" spans="1:16" x14ac:dyDescent="0.25">
      <c r="A6158" t="s">
        <v>1499</v>
      </c>
      <c r="B6158" t="s">
        <v>1256</v>
      </c>
      <c r="C6158" t="s">
        <v>1193</v>
      </c>
      <c r="D6158" t="s">
        <v>1171</v>
      </c>
      <c r="E6158" t="s">
        <v>1537</v>
      </c>
      <c r="F6158" s="7">
        <v>45775</v>
      </c>
      <c r="G6158" s="8">
        <v>41138</v>
      </c>
      <c r="H6158" s="8" t="s">
        <v>126</v>
      </c>
      <c r="I6158" s="8" t="s">
        <v>662</v>
      </c>
      <c r="J6158" s="8" t="s">
        <v>1187</v>
      </c>
      <c r="K6158">
        <v>1</v>
      </c>
      <c r="L6158" s="10">
        <v>720</v>
      </c>
      <c r="M6158" s="10">
        <v>720</v>
      </c>
      <c r="N6158">
        <v>100</v>
      </c>
      <c r="O6158">
        <f t="shared" si="192"/>
        <v>100</v>
      </c>
      <c r="P6158" s="11">
        <f t="shared" si="193"/>
        <v>620</v>
      </c>
    </row>
    <row r="6159" spans="1:16" x14ac:dyDescent="0.25">
      <c r="A6159" t="s">
        <v>1499</v>
      </c>
      <c r="B6159" t="s">
        <v>1256</v>
      </c>
      <c r="C6159" t="s">
        <v>1193</v>
      </c>
      <c r="D6159" t="s">
        <v>1171</v>
      </c>
      <c r="E6159" t="s">
        <v>1537</v>
      </c>
      <c r="F6159" s="7">
        <v>45775</v>
      </c>
      <c r="G6159" s="8">
        <v>41138</v>
      </c>
      <c r="H6159" s="8" t="s">
        <v>13</v>
      </c>
      <c r="I6159" s="8" t="s">
        <v>568</v>
      </c>
      <c r="J6159" s="8" t="s">
        <v>1187</v>
      </c>
      <c r="K6159">
        <v>4</v>
      </c>
      <c r="L6159" s="10">
        <v>75</v>
      </c>
      <c r="M6159" s="10">
        <v>300</v>
      </c>
      <c r="N6159">
        <v>15</v>
      </c>
      <c r="O6159">
        <f t="shared" si="192"/>
        <v>60</v>
      </c>
      <c r="P6159" s="11">
        <f t="shared" si="193"/>
        <v>240</v>
      </c>
    </row>
    <row r="6160" spans="1:16" x14ac:dyDescent="0.25">
      <c r="A6160" t="s">
        <v>1499</v>
      </c>
      <c r="B6160" t="s">
        <v>1256</v>
      </c>
      <c r="C6160" t="s">
        <v>1193</v>
      </c>
      <c r="D6160" t="s">
        <v>1171</v>
      </c>
      <c r="E6160" t="s">
        <v>1537</v>
      </c>
      <c r="F6160" s="7">
        <v>45775</v>
      </c>
      <c r="G6160" s="8">
        <v>41138</v>
      </c>
      <c r="H6160" s="8" t="s">
        <v>14</v>
      </c>
      <c r="I6160" s="8" t="s">
        <v>569</v>
      </c>
      <c r="J6160" s="8" t="s">
        <v>1187</v>
      </c>
      <c r="K6160">
        <v>2</v>
      </c>
      <c r="L6160" s="10">
        <v>75</v>
      </c>
      <c r="M6160" s="10">
        <v>150</v>
      </c>
      <c r="N6160">
        <v>15</v>
      </c>
      <c r="O6160">
        <f t="shared" si="192"/>
        <v>30</v>
      </c>
      <c r="P6160" s="11">
        <f t="shared" si="193"/>
        <v>120</v>
      </c>
    </row>
    <row r="6161" spans="1:16" x14ac:dyDescent="0.25">
      <c r="A6161" t="s">
        <v>2437</v>
      </c>
      <c r="B6161" t="s">
        <v>2438</v>
      </c>
      <c r="C6161" t="s">
        <v>1196</v>
      </c>
      <c r="D6161" t="s">
        <v>1172</v>
      </c>
      <c r="E6161" t="s">
        <v>2439</v>
      </c>
      <c r="F6161" s="7">
        <v>45771</v>
      </c>
      <c r="G6161" s="8">
        <v>41139</v>
      </c>
      <c r="H6161" s="8" t="s">
        <v>36</v>
      </c>
      <c r="I6161" s="8" t="s">
        <v>589</v>
      </c>
      <c r="J6161" s="8" t="s">
        <v>1179</v>
      </c>
      <c r="K6161">
        <v>1</v>
      </c>
      <c r="L6161" s="10">
        <v>1450</v>
      </c>
      <c r="M6161" s="10">
        <v>1450</v>
      </c>
      <c r="N6161">
        <v>102</v>
      </c>
      <c r="O6161">
        <f t="shared" si="192"/>
        <v>102</v>
      </c>
      <c r="P6161" s="11">
        <f t="shared" si="193"/>
        <v>1348</v>
      </c>
    </row>
    <row r="6162" spans="1:16" x14ac:dyDescent="0.25">
      <c r="A6162" t="s">
        <v>2437</v>
      </c>
      <c r="B6162" t="s">
        <v>2438</v>
      </c>
      <c r="C6162" t="s">
        <v>1196</v>
      </c>
      <c r="D6162" t="s">
        <v>1172</v>
      </c>
      <c r="E6162" t="s">
        <v>2439</v>
      </c>
      <c r="F6162" s="7">
        <v>45776</v>
      </c>
      <c r="G6162" s="8">
        <v>41140</v>
      </c>
      <c r="H6162" s="8" t="s">
        <v>1204</v>
      </c>
      <c r="I6162" s="8" t="s">
        <v>1668</v>
      </c>
      <c r="J6162" s="8" t="s">
        <v>1205</v>
      </c>
      <c r="K6162">
        <v>4</v>
      </c>
      <c r="L6162" s="10">
        <v>430</v>
      </c>
      <c r="M6162" s="10">
        <v>1720</v>
      </c>
      <c r="N6162">
        <v>29</v>
      </c>
      <c r="O6162">
        <f t="shared" si="192"/>
        <v>116</v>
      </c>
      <c r="P6162" s="11">
        <f t="shared" si="193"/>
        <v>1604</v>
      </c>
    </row>
    <row r="6163" spans="1:16" x14ac:dyDescent="0.25">
      <c r="A6163" t="s">
        <v>2437</v>
      </c>
      <c r="B6163" t="s">
        <v>2438</v>
      </c>
      <c r="C6163" t="s">
        <v>1196</v>
      </c>
      <c r="D6163" t="s">
        <v>1172</v>
      </c>
      <c r="E6163" t="s">
        <v>2439</v>
      </c>
      <c r="F6163" s="7">
        <v>45776</v>
      </c>
      <c r="G6163" s="8">
        <v>41140</v>
      </c>
      <c r="H6163" s="8" t="s">
        <v>1206</v>
      </c>
      <c r="I6163" s="8" t="s">
        <v>596</v>
      </c>
      <c r="J6163" s="8" t="s">
        <v>1205</v>
      </c>
      <c r="K6163">
        <v>4</v>
      </c>
      <c r="L6163" s="10">
        <v>90</v>
      </c>
      <c r="M6163" s="10">
        <v>360</v>
      </c>
      <c r="N6163">
        <v>7</v>
      </c>
      <c r="O6163">
        <f t="shared" si="192"/>
        <v>28</v>
      </c>
      <c r="P6163" s="11">
        <f t="shared" si="193"/>
        <v>332</v>
      </c>
    </row>
    <row r="6164" spans="1:16" x14ac:dyDescent="0.25">
      <c r="A6164" t="s">
        <v>2437</v>
      </c>
      <c r="B6164" t="s">
        <v>2438</v>
      </c>
      <c r="C6164" t="s">
        <v>1196</v>
      </c>
      <c r="D6164" t="s">
        <v>1172</v>
      </c>
      <c r="E6164" t="s">
        <v>2439</v>
      </c>
      <c r="F6164" s="7">
        <v>45776</v>
      </c>
      <c r="G6164" s="8">
        <v>41140</v>
      </c>
      <c r="H6164" s="8" t="s">
        <v>1223</v>
      </c>
      <c r="I6164" s="8" t="s">
        <v>1224</v>
      </c>
      <c r="J6164" s="8" t="s">
        <v>1205</v>
      </c>
      <c r="K6164">
        <v>2</v>
      </c>
      <c r="L6164" s="10">
        <v>650</v>
      </c>
      <c r="M6164" s="10">
        <v>1300</v>
      </c>
      <c r="N6164">
        <v>10</v>
      </c>
      <c r="O6164">
        <f t="shared" si="192"/>
        <v>20</v>
      </c>
      <c r="P6164" s="11">
        <f t="shared" si="193"/>
        <v>1280</v>
      </c>
    </row>
    <row r="6165" spans="1:16" x14ac:dyDescent="0.25">
      <c r="A6165" t="s">
        <v>2437</v>
      </c>
      <c r="B6165" t="s">
        <v>2438</v>
      </c>
      <c r="C6165" t="s">
        <v>1196</v>
      </c>
      <c r="D6165" t="s">
        <v>1172</v>
      </c>
      <c r="E6165" t="s">
        <v>2439</v>
      </c>
      <c r="F6165" s="7">
        <v>45776</v>
      </c>
      <c r="G6165" s="8">
        <v>41140</v>
      </c>
      <c r="H6165" s="8" t="s">
        <v>1207</v>
      </c>
      <c r="I6165" s="8" t="s">
        <v>1208</v>
      </c>
      <c r="J6165" s="8" t="s">
        <v>1205</v>
      </c>
      <c r="K6165">
        <v>2</v>
      </c>
      <c r="L6165" s="10">
        <v>650</v>
      </c>
      <c r="M6165" s="10">
        <v>1300</v>
      </c>
      <c r="N6165">
        <v>10</v>
      </c>
      <c r="O6165">
        <f t="shared" si="192"/>
        <v>20</v>
      </c>
      <c r="P6165" s="11">
        <f t="shared" si="193"/>
        <v>1280</v>
      </c>
    </row>
    <row r="6166" spans="1:16" x14ac:dyDescent="0.25">
      <c r="A6166" t="s">
        <v>2437</v>
      </c>
      <c r="B6166" t="s">
        <v>2438</v>
      </c>
      <c r="C6166" t="s">
        <v>1196</v>
      </c>
      <c r="D6166" t="s">
        <v>1172</v>
      </c>
      <c r="E6166" t="s">
        <v>2439</v>
      </c>
      <c r="F6166" s="7">
        <v>45776</v>
      </c>
      <c r="G6166" s="8">
        <v>41140</v>
      </c>
      <c r="H6166" s="8" t="s">
        <v>113</v>
      </c>
      <c r="I6166" s="8" t="s">
        <v>650</v>
      </c>
      <c r="J6166" s="8" t="s">
        <v>1188</v>
      </c>
      <c r="K6166">
        <v>2</v>
      </c>
      <c r="L6166" s="10">
        <v>320</v>
      </c>
      <c r="M6166" s="10">
        <v>640</v>
      </c>
      <c r="N6166">
        <v>15</v>
      </c>
      <c r="O6166">
        <f t="shared" si="192"/>
        <v>30</v>
      </c>
      <c r="P6166" s="11">
        <f t="shared" si="193"/>
        <v>610</v>
      </c>
    </row>
    <row r="6167" spans="1:16" x14ac:dyDescent="0.25">
      <c r="A6167" t="s">
        <v>1089</v>
      </c>
      <c r="B6167" t="s">
        <v>1142</v>
      </c>
      <c r="C6167" t="s">
        <v>1196</v>
      </c>
      <c r="D6167" t="s">
        <v>1172</v>
      </c>
      <c r="E6167" t="s">
        <v>66</v>
      </c>
      <c r="F6167" s="7">
        <v>45775</v>
      </c>
      <c r="G6167" s="8">
        <v>41141</v>
      </c>
      <c r="H6167" s="8" t="s">
        <v>117</v>
      </c>
      <c r="I6167" s="8" t="s">
        <v>596</v>
      </c>
      <c r="J6167" s="8" t="s">
        <v>1186</v>
      </c>
      <c r="K6167">
        <v>9</v>
      </c>
      <c r="L6167" s="10">
        <v>50</v>
      </c>
      <c r="M6167" s="10">
        <v>450</v>
      </c>
      <c r="N6167">
        <v>15</v>
      </c>
      <c r="O6167">
        <f t="shared" si="192"/>
        <v>135</v>
      </c>
      <c r="P6167" s="11">
        <f t="shared" si="193"/>
        <v>315</v>
      </c>
    </row>
    <row r="6168" spans="1:16" x14ac:dyDescent="0.25">
      <c r="A6168" t="s">
        <v>1089</v>
      </c>
      <c r="B6168" t="s">
        <v>1142</v>
      </c>
      <c r="C6168" t="s">
        <v>1196</v>
      </c>
      <c r="D6168" t="s">
        <v>1172</v>
      </c>
      <c r="E6168" t="s">
        <v>66</v>
      </c>
      <c r="F6168" s="7">
        <v>45775</v>
      </c>
      <c r="G6168" s="8">
        <v>41141</v>
      </c>
      <c r="H6168" s="8" t="s">
        <v>239</v>
      </c>
      <c r="I6168" s="8" t="s">
        <v>760</v>
      </c>
      <c r="J6168" s="8" t="s">
        <v>1186</v>
      </c>
      <c r="K6168">
        <v>9</v>
      </c>
      <c r="L6168" s="10">
        <v>450</v>
      </c>
      <c r="M6168" s="10">
        <v>4050</v>
      </c>
      <c r="N6168">
        <v>60</v>
      </c>
      <c r="O6168">
        <f t="shared" si="192"/>
        <v>540</v>
      </c>
      <c r="P6168" s="11">
        <f t="shared" si="193"/>
        <v>3510</v>
      </c>
    </row>
    <row r="6169" spans="1:16" x14ac:dyDescent="0.25">
      <c r="A6169" t="s">
        <v>1089</v>
      </c>
      <c r="B6169" t="s">
        <v>1142</v>
      </c>
      <c r="C6169" t="s">
        <v>1196</v>
      </c>
      <c r="D6169" t="s">
        <v>1172</v>
      </c>
      <c r="E6169" t="s">
        <v>66</v>
      </c>
      <c r="F6169" s="7">
        <v>45775</v>
      </c>
      <c r="G6169" s="8">
        <v>41141</v>
      </c>
      <c r="H6169" s="8" t="s">
        <v>381</v>
      </c>
      <c r="I6169" s="8" t="s">
        <v>881</v>
      </c>
      <c r="J6169" s="8" t="s">
        <v>1186</v>
      </c>
      <c r="K6169">
        <v>2</v>
      </c>
      <c r="L6169" s="10">
        <v>180</v>
      </c>
      <c r="M6169" s="10">
        <v>360</v>
      </c>
      <c r="N6169">
        <v>20</v>
      </c>
      <c r="O6169">
        <f t="shared" si="192"/>
        <v>40</v>
      </c>
      <c r="P6169" s="11">
        <f t="shared" si="193"/>
        <v>320</v>
      </c>
    </row>
    <row r="6170" spans="1:16" x14ac:dyDescent="0.25">
      <c r="A6170" t="s">
        <v>1061</v>
      </c>
      <c r="B6170" t="s">
        <v>1153</v>
      </c>
      <c r="C6170" s="30" t="s">
        <v>1665</v>
      </c>
      <c r="D6170" t="s">
        <v>1172</v>
      </c>
      <c r="E6170" t="s">
        <v>257</v>
      </c>
      <c r="F6170" s="7">
        <v>45775</v>
      </c>
      <c r="G6170" s="8">
        <v>41142</v>
      </c>
      <c r="H6170" s="8" t="s">
        <v>252</v>
      </c>
      <c r="I6170" s="8" t="s">
        <v>772</v>
      </c>
      <c r="J6170" s="8" t="s">
        <v>1182</v>
      </c>
      <c r="K6170">
        <v>1</v>
      </c>
      <c r="L6170" s="10">
        <v>2000</v>
      </c>
      <c r="M6170" s="10">
        <v>2000</v>
      </c>
      <c r="N6170">
        <v>230</v>
      </c>
      <c r="O6170">
        <f t="shared" si="192"/>
        <v>230</v>
      </c>
      <c r="P6170" s="11">
        <f t="shared" si="193"/>
        <v>1770</v>
      </c>
    </row>
    <row r="6171" spans="1:16" x14ac:dyDescent="0.25">
      <c r="A6171" t="s">
        <v>1061</v>
      </c>
      <c r="B6171" t="s">
        <v>1153</v>
      </c>
      <c r="C6171" s="30" t="s">
        <v>1665</v>
      </c>
      <c r="D6171" t="s">
        <v>1172</v>
      </c>
      <c r="E6171" t="s">
        <v>257</v>
      </c>
      <c r="F6171" s="7">
        <v>45775</v>
      </c>
      <c r="G6171" s="8">
        <v>41142</v>
      </c>
      <c r="H6171" s="8" t="s">
        <v>49</v>
      </c>
      <c r="I6171" s="8" t="s">
        <v>599</v>
      </c>
      <c r="J6171" s="8" t="s">
        <v>1190</v>
      </c>
      <c r="K6171">
        <v>4</v>
      </c>
      <c r="L6171" s="10">
        <v>75</v>
      </c>
      <c r="M6171" s="10">
        <v>300</v>
      </c>
      <c r="N6171">
        <v>25</v>
      </c>
      <c r="O6171">
        <f t="shared" si="192"/>
        <v>100</v>
      </c>
      <c r="P6171" s="11">
        <f t="shared" si="193"/>
        <v>200</v>
      </c>
    </row>
    <row r="6172" spans="1:16" x14ac:dyDescent="0.25">
      <c r="A6172" t="s">
        <v>1061</v>
      </c>
      <c r="B6172" t="s">
        <v>1153</v>
      </c>
      <c r="C6172" s="30" t="s">
        <v>1665</v>
      </c>
      <c r="D6172" t="s">
        <v>1172</v>
      </c>
      <c r="E6172" t="s">
        <v>257</v>
      </c>
      <c r="F6172" s="7">
        <v>45775</v>
      </c>
      <c r="G6172" s="8">
        <v>41142</v>
      </c>
      <c r="H6172" s="8" t="s">
        <v>1244</v>
      </c>
      <c r="I6172" s="8" t="s">
        <v>1245</v>
      </c>
      <c r="J6172" s="8" t="s">
        <v>60</v>
      </c>
      <c r="K6172">
        <v>1</v>
      </c>
      <c r="L6172" s="10">
        <v>2500</v>
      </c>
      <c r="M6172" s="10">
        <v>2500</v>
      </c>
      <c r="N6172">
        <v>200</v>
      </c>
      <c r="O6172">
        <f t="shared" si="192"/>
        <v>200</v>
      </c>
      <c r="P6172" s="11">
        <f t="shared" si="193"/>
        <v>2300</v>
      </c>
    </row>
    <row r="6173" spans="1:16" x14ac:dyDescent="0.25">
      <c r="A6173" t="s">
        <v>1112</v>
      </c>
      <c r="B6173" t="s">
        <v>1163</v>
      </c>
      <c r="C6173" t="s">
        <v>1194</v>
      </c>
      <c r="D6173" t="s">
        <v>1171</v>
      </c>
      <c r="E6173" t="s">
        <v>58</v>
      </c>
      <c r="F6173" s="7">
        <v>45776</v>
      </c>
      <c r="G6173" s="8">
        <v>41143</v>
      </c>
      <c r="H6173" s="8" t="s">
        <v>173</v>
      </c>
      <c r="I6173" s="8" t="s">
        <v>698</v>
      </c>
      <c r="J6173" s="8" t="s">
        <v>1183</v>
      </c>
      <c r="K6173">
        <v>1</v>
      </c>
      <c r="L6173" s="10">
        <v>175</v>
      </c>
      <c r="M6173" s="10">
        <v>175</v>
      </c>
      <c r="N6173">
        <v>60</v>
      </c>
      <c r="O6173">
        <f t="shared" si="192"/>
        <v>60</v>
      </c>
      <c r="P6173" s="11">
        <f t="shared" si="193"/>
        <v>115</v>
      </c>
    </row>
    <row r="6174" spans="1:16" x14ac:dyDescent="0.25">
      <c r="A6174" t="s">
        <v>1112</v>
      </c>
      <c r="B6174" t="s">
        <v>1163</v>
      </c>
      <c r="C6174" t="s">
        <v>1194</v>
      </c>
      <c r="D6174" t="s">
        <v>1171</v>
      </c>
      <c r="E6174" t="s">
        <v>58</v>
      </c>
      <c r="F6174" s="7">
        <v>45776</v>
      </c>
      <c r="G6174" s="8">
        <v>41143</v>
      </c>
      <c r="H6174" s="8" t="s">
        <v>424</v>
      </c>
      <c r="I6174" s="8" t="s">
        <v>919</v>
      </c>
      <c r="J6174" s="8" t="s">
        <v>1183</v>
      </c>
      <c r="K6174">
        <v>1</v>
      </c>
      <c r="L6174" s="10">
        <v>175</v>
      </c>
      <c r="M6174" s="10">
        <v>175</v>
      </c>
      <c r="N6174">
        <v>65</v>
      </c>
      <c r="O6174">
        <f t="shared" si="192"/>
        <v>65</v>
      </c>
      <c r="P6174" s="11">
        <f t="shared" si="193"/>
        <v>110</v>
      </c>
    </row>
    <row r="6175" spans="1:16" x14ac:dyDescent="0.25">
      <c r="A6175" t="s">
        <v>1112</v>
      </c>
      <c r="B6175" t="s">
        <v>1163</v>
      </c>
      <c r="C6175" t="s">
        <v>1194</v>
      </c>
      <c r="D6175" t="s">
        <v>1171</v>
      </c>
      <c r="E6175" t="s">
        <v>58</v>
      </c>
      <c r="F6175" s="7">
        <v>45776</v>
      </c>
      <c r="G6175" s="8">
        <v>41143</v>
      </c>
      <c r="H6175" s="8" t="s">
        <v>236</v>
      </c>
      <c r="I6175" s="8" t="s">
        <v>757</v>
      </c>
      <c r="J6175" s="8" t="s">
        <v>1183</v>
      </c>
      <c r="K6175">
        <v>1</v>
      </c>
      <c r="L6175" s="10">
        <v>200</v>
      </c>
      <c r="M6175" s="10">
        <v>200</v>
      </c>
      <c r="N6175">
        <v>210</v>
      </c>
      <c r="O6175">
        <f t="shared" si="192"/>
        <v>210</v>
      </c>
      <c r="P6175" s="11">
        <f t="shared" si="193"/>
        <v>-10</v>
      </c>
    </row>
    <row r="6176" spans="1:16" x14ac:dyDescent="0.25">
      <c r="A6176" t="s">
        <v>1112</v>
      </c>
      <c r="B6176" t="s">
        <v>1163</v>
      </c>
      <c r="C6176" t="s">
        <v>1194</v>
      </c>
      <c r="D6176" t="s">
        <v>1171</v>
      </c>
      <c r="E6176" t="s">
        <v>58</v>
      </c>
      <c r="F6176" s="7">
        <v>45776</v>
      </c>
      <c r="G6176" s="8">
        <v>41143</v>
      </c>
      <c r="H6176" s="8" t="s">
        <v>140</v>
      </c>
      <c r="I6176" s="8" t="s">
        <v>672</v>
      </c>
      <c r="J6176" s="8" t="s">
        <v>1183</v>
      </c>
      <c r="K6176">
        <v>1</v>
      </c>
      <c r="L6176" s="10">
        <v>800</v>
      </c>
      <c r="M6176" s="10">
        <v>800</v>
      </c>
      <c r="N6176">
        <v>875</v>
      </c>
      <c r="O6176">
        <f t="shared" si="192"/>
        <v>875</v>
      </c>
      <c r="P6176" s="11">
        <f t="shared" si="193"/>
        <v>-75</v>
      </c>
    </row>
    <row r="6177" spans="1:16" x14ac:dyDescent="0.25">
      <c r="A6177" t="s">
        <v>1112</v>
      </c>
      <c r="B6177" t="s">
        <v>1163</v>
      </c>
      <c r="C6177" t="s">
        <v>1194</v>
      </c>
      <c r="D6177" t="s">
        <v>1171</v>
      </c>
      <c r="E6177" t="s">
        <v>58</v>
      </c>
      <c r="F6177" s="7">
        <v>45776</v>
      </c>
      <c r="G6177" s="8">
        <v>41143</v>
      </c>
      <c r="H6177" s="8" t="s">
        <v>172</v>
      </c>
      <c r="I6177" s="8" t="s">
        <v>697</v>
      </c>
      <c r="J6177" s="8" t="s">
        <v>1183</v>
      </c>
      <c r="K6177">
        <v>1</v>
      </c>
      <c r="L6177" s="10">
        <v>200</v>
      </c>
      <c r="M6177" s="10">
        <v>200</v>
      </c>
      <c r="N6177">
        <v>120</v>
      </c>
      <c r="O6177">
        <f t="shared" si="192"/>
        <v>120</v>
      </c>
      <c r="P6177" s="11">
        <f t="shared" si="193"/>
        <v>80</v>
      </c>
    </row>
    <row r="6178" spans="1:16" x14ac:dyDescent="0.25">
      <c r="A6178" t="s">
        <v>1051</v>
      </c>
      <c r="B6178" t="s">
        <v>1158</v>
      </c>
      <c r="C6178" t="s">
        <v>1194</v>
      </c>
      <c r="D6178" t="s">
        <v>1172</v>
      </c>
      <c r="E6178" t="s">
        <v>130</v>
      </c>
      <c r="F6178" s="7">
        <v>45754</v>
      </c>
      <c r="G6178" s="8">
        <v>41144</v>
      </c>
      <c r="H6178" s="8" t="s">
        <v>31</v>
      </c>
      <c r="I6178" s="8" t="s">
        <v>584</v>
      </c>
      <c r="J6178" s="8" t="s">
        <v>1187</v>
      </c>
      <c r="K6178">
        <v>1</v>
      </c>
      <c r="L6178" s="10">
        <v>1000</v>
      </c>
      <c r="M6178" s="10">
        <v>1000</v>
      </c>
      <c r="N6178">
        <v>100</v>
      </c>
      <c r="O6178">
        <f t="shared" si="192"/>
        <v>100</v>
      </c>
      <c r="P6178" s="11">
        <f t="shared" si="193"/>
        <v>900</v>
      </c>
    </row>
    <row r="6179" spans="1:16" x14ac:dyDescent="0.25">
      <c r="A6179" t="s">
        <v>1051</v>
      </c>
      <c r="B6179" t="s">
        <v>1158</v>
      </c>
      <c r="C6179" t="s">
        <v>1194</v>
      </c>
      <c r="D6179" t="s">
        <v>1172</v>
      </c>
      <c r="E6179" t="s">
        <v>130</v>
      </c>
      <c r="F6179" s="7">
        <v>45754</v>
      </c>
      <c r="G6179" s="8">
        <v>41144</v>
      </c>
      <c r="H6179" s="8" t="s">
        <v>124</v>
      </c>
      <c r="I6179" s="8" t="s">
        <v>660</v>
      </c>
      <c r="J6179" s="8" t="s">
        <v>1187</v>
      </c>
      <c r="K6179">
        <v>2</v>
      </c>
      <c r="L6179" s="10">
        <v>150</v>
      </c>
      <c r="M6179" s="10">
        <v>300</v>
      </c>
      <c r="N6179">
        <v>15</v>
      </c>
      <c r="O6179">
        <f t="shared" si="192"/>
        <v>30</v>
      </c>
      <c r="P6179" s="11">
        <f t="shared" si="193"/>
        <v>270</v>
      </c>
    </row>
    <row r="6180" spans="1:16" x14ac:dyDescent="0.25">
      <c r="A6180" t="s">
        <v>1051</v>
      </c>
      <c r="B6180" t="s">
        <v>1158</v>
      </c>
      <c r="C6180" t="s">
        <v>1194</v>
      </c>
      <c r="D6180" t="s">
        <v>1172</v>
      </c>
      <c r="E6180" t="s">
        <v>130</v>
      </c>
      <c r="F6180" s="7">
        <v>45754</v>
      </c>
      <c r="G6180" s="8">
        <v>41144</v>
      </c>
      <c r="H6180" s="8" t="s">
        <v>64</v>
      </c>
      <c r="I6180" s="8" t="s">
        <v>608</v>
      </c>
      <c r="J6180" s="8" t="s">
        <v>1187</v>
      </c>
      <c r="K6180">
        <v>4</v>
      </c>
      <c r="L6180" s="10">
        <v>150</v>
      </c>
      <c r="M6180" s="10">
        <v>600</v>
      </c>
      <c r="N6180">
        <v>15</v>
      </c>
      <c r="O6180">
        <f t="shared" si="192"/>
        <v>60</v>
      </c>
      <c r="P6180" s="11">
        <f t="shared" si="193"/>
        <v>540</v>
      </c>
    </row>
    <row r="6181" spans="1:16" x14ac:dyDescent="0.25">
      <c r="A6181" t="s">
        <v>1051</v>
      </c>
      <c r="B6181" t="s">
        <v>1158</v>
      </c>
      <c r="C6181" t="s">
        <v>1194</v>
      </c>
      <c r="D6181" t="s">
        <v>1172</v>
      </c>
      <c r="E6181" t="s">
        <v>130</v>
      </c>
      <c r="F6181" s="7">
        <v>45758</v>
      </c>
      <c r="G6181" s="8">
        <v>41145</v>
      </c>
      <c r="H6181" s="8" t="s">
        <v>126</v>
      </c>
      <c r="I6181" s="8" t="s">
        <v>662</v>
      </c>
      <c r="J6181" s="8" t="s">
        <v>1187</v>
      </c>
      <c r="K6181">
        <v>1</v>
      </c>
      <c r="L6181" s="10">
        <v>1000</v>
      </c>
      <c r="M6181" s="10">
        <v>1000</v>
      </c>
      <c r="N6181">
        <v>100</v>
      </c>
      <c r="O6181">
        <f t="shared" si="192"/>
        <v>100</v>
      </c>
      <c r="P6181" s="11">
        <f t="shared" si="193"/>
        <v>900</v>
      </c>
    </row>
    <row r="6182" spans="1:16" x14ac:dyDescent="0.25">
      <c r="A6182" t="s">
        <v>1051</v>
      </c>
      <c r="B6182" t="s">
        <v>1158</v>
      </c>
      <c r="C6182" t="s">
        <v>1194</v>
      </c>
      <c r="D6182" t="s">
        <v>1172</v>
      </c>
      <c r="E6182" t="s">
        <v>130</v>
      </c>
      <c r="F6182" s="7">
        <v>45758</v>
      </c>
      <c r="G6182" s="8">
        <v>41145</v>
      </c>
      <c r="H6182" s="8" t="s">
        <v>124</v>
      </c>
      <c r="I6182" s="8" t="s">
        <v>660</v>
      </c>
      <c r="J6182" s="8" t="s">
        <v>1187</v>
      </c>
      <c r="K6182">
        <v>5</v>
      </c>
      <c r="L6182" s="10">
        <v>150</v>
      </c>
      <c r="M6182" s="10">
        <v>750</v>
      </c>
      <c r="N6182">
        <v>15</v>
      </c>
      <c r="O6182">
        <f t="shared" si="192"/>
        <v>75</v>
      </c>
      <c r="P6182" s="11">
        <f t="shared" si="193"/>
        <v>675</v>
      </c>
    </row>
    <row r="6183" spans="1:16" x14ac:dyDescent="0.25">
      <c r="A6183" t="s">
        <v>1051</v>
      </c>
      <c r="B6183" t="s">
        <v>1158</v>
      </c>
      <c r="C6183" t="s">
        <v>1194</v>
      </c>
      <c r="D6183" t="s">
        <v>1172</v>
      </c>
      <c r="E6183" t="s">
        <v>130</v>
      </c>
      <c r="F6183" s="7">
        <v>45758</v>
      </c>
      <c r="G6183" s="8">
        <v>41145</v>
      </c>
      <c r="H6183" s="8" t="s">
        <v>64</v>
      </c>
      <c r="I6183" s="8" t="s">
        <v>608</v>
      </c>
      <c r="J6183" s="8" t="s">
        <v>1187</v>
      </c>
      <c r="K6183">
        <v>1</v>
      </c>
      <c r="L6183" s="10">
        <v>150</v>
      </c>
      <c r="M6183" s="10">
        <v>150</v>
      </c>
      <c r="N6183">
        <v>15</v>
      </c>
      <c r="O6183">
        <f t="shared" si="192"/>
        <v>15</v>
      </c>
      <c r="P6183" s="11">
        <f t="shared" si="193"/>
        <v>135</v>
      </c>
    </row>
    <row r="6184" spans="1:16" x14ac:dyDescent="0.25">
      <c r="A6184" t="s">
        <v>1051</v>
      </c>
      <c r="B6184" t="s">
        <v>1158</v>
      </c>
      <c r="C6184" t="s">
        <v>1194</v>
      </c>
      <c r="D6184" t="s">
        <v>1172</v>
      </c>
      <c r="E6184" t="s">
        <v>130</v>
      </c>
      <c r="F6184" s="7">
        <v>45761</v>
      </c>
      <c r="G6184" s="8">
        <v>41146</v>
      </c>
      <c r="H6184" s="8" t="s">
        <v>30</v>
      </c>
      <c r="I6184" s="8" t="s">
        <v>583</v>
      </c>
      <c r="J6184" s="8" t="s">
        <v>1187</v>
      </c>
      <c r="K6184">
        <v>1</v>
      </c>
      <c r="L6184" s="10">
        <v>1000</v>
      </c>
      <c r="M6184" s="10">
        <v>1000</v>
      </c>
      <c r="N6184">
        <v>100</v>
      </c>
      <c r="O6184">
        <f t="shared" si="192"/>
        <v>100</v>
      </c>
      <c r="P6184" s="11">
        <f t="shared" si="193"/>
        <v>900</v>
      </c>
    </row>
    <row r="6185" spans="1:16" x14ac:dyDescent="0.25">
      <c r="A6185" t="s">
        <v>1051</v>
      </c>
      <c r="B6185" t="s">
        <v>1158</v>
      </c>
      <c r="C6185" t="s">
        <v>1194</v>
      </c>
      <c r="D6185" t="s">
        <v>1172</v>
      </c>
      <c r="E6185" t="s">
        <v>130</v>
      </c>
      <c r="F6185" s="7">
        <v>45761</v>
      </c>
      <c r="G6185" s="8">
        <v>41146</v>
      </c>
      <c r="H6185" s="8" t="s">
        <v>124</v>
      </c>
      <c r="I6185" s="8" t="s">
        <v>660</v>
      </c>
      <c r="J6185" s="8" t="s">
        <v>1187</v>
      </c>
      <c r="K6185">
        <v>2</v>
      </c>
      <c r="L6185" s="10">
        <v>150</v>
      </c>
      <c r="M6185" s="10">
        <v>300</v>
      </c>
      <c r="N6185">
        <v>15</v>
      </c>
      <c r="O6185">
        <f t="shared" si="192"/>
        <v>30</v>
      </c>
      <c r="P6185" s="11">
        <f t="shared" si="193"/>
        <v>270</v>
      </c>
    </row>
    <row r="6186" spans="1:16" x14ac:dyDescent="0.25">
      <c r="A6186" t="s">
        <v>1051</v>
      </c>
      <c r="B6186" t="s">
        <v>1158</v>
      </c>
      <c r="C6186" t="s">
        <v>1194</v>
      </c>
      <c r="D6186" t="s">
        <v>1172</v>
      </c>
      <c r="E6186" t="s">
        <v>130</v>
      </c>
      <c r="F6186" s="7">
        <v>45761</v>
      </c>
      <c r="G6186" s="8">
        <v>41146</v>
      </c>
      <c r="H6186" s="8" t="s">
        <v>64</v>
      </c>
      <c r="I6186" s="8" t="s">
        <v>608</v>
      </c>
      <c r="J6186" s="8" t="s">
        <v>1187</v>
      </c>
      <c r="K6186">
        <v>4</v>
      </c>
      <c r="L6186" s="10">
        <v>150</v>
      </c>
      <c r="M6186" s="10">
        <v>600</v>
      </c>
      <c r="N6186">
        <v>15</v>
      </c>
      <c r="O6186">
        <f t="shared" si="192"/>
        <v>60</v>
      </c>
      <c r="P6186" s="11">
        <f t="shared" si="193"/>
        <v>540</v>
      </c>
    </row>
    <row r="6187" spans="1:16" x14ac:dyDescent="0.25">
      <c r="A6187" t="s">
        <v>1051</v>
      </c>
      <c r="B6187" t="s">
        <v>1158</v>
      </c>
      <c r="C6187" t="s">
        <v>1194</v>
      </c>
      <c r="D6187" t="s">
        <v>1172</v>
      </c>
      <c r="E6187" t="s">
        <v>130</v>
      </c>
      <c r="F6187" s="7">
        <v>45772</v>
      </c>
      <c r="G6187" s="8">
        <v>41147</v>
      </c>
      <c r="H6187" s="8" t="s">
        <v>30</v>
      </c>
      <c r="I6187" s="8" t="s">
        <v>583</v>
      </c>
      <c r="J6187" s="8" t="s">
        <v>1187</v>
      </c>
      <c r="K6187">
        <v>1</v>
      </c>
      <c r="L6187" s="10">
        <v>1000</v>
      </c>
      <c r="M6187" s="10">
        <v>1000</v>
      </c>
      <c r="N6187">
        <v>100</v>
      </c>
      <c r="O6187">
        <f t="shared" si="192"/>
        <v>100</v>
      </c>
      <c r="P6187" s="11">
        <f t="shared" si="193"/>
        <v>900</v>
      </c>
    </row>
    <row r="6188" spans="1:16" x14ac:dyDescent="0.25">
      <c r="A6188" t="s">
        <v>1051</v>
      </c>
      <c r="B6188" t="s">
        <v>1158</v>
      </c>
      <c r="C6188" t="s">
        <v>1194</v>
      </c>
      <c r="D6188" t="s">
        <v>1172</v>
      </c>
      <c r="E6188" t="s">
        <v>130</v>
      </c>
      <c r="F6188" s="7">
        <v>45772</v>
      </c>
      <c r="G6188" s="8">
        <v>41147</v>
      </c>
      <c r="H6188" s="8" t="s">
        <v>64</v>
      </c>
      <c r="I6188" s="8" t="s">
        <v>608</v>
      </c>
      <c r="J6188" s="8" t="s">
        <v>1187</v>
      </c>
      <c r="K6188">
        <v>6</v>
      </c>
      <c r="L6188" s="10">
        <v>150</v>
      </c>
      <c r="M6188" s="10">
        <v>900</v>
      </c>
      <c r="N6188">
        <v>15</v>
      </c>
      <c r="O6188">
        <f t="shared" si="192"/>
        <v>90</v>
      </c>
      <c r="P6188" s="11">
        <f t="shared" si="193"/>
        <v>810</v>
      </c>
    </row>
    <row r="6189" spans="1:16" x14ac:dyDescent="0.25">
      <c r="A6189" t="s">
        <v>1051</v>
      </c>
      <c r="B6189" t="s">
        <v>1158</v>
      </c>
      <c r="C6189" t="s">
        <v>1194</v>
      </c>
      <c r="D6189" t="s">
        <v>1172</v>
      </c>
      <c r="E6189" t="s">
        <v>1646</v>
      </c>
      <c r="F6189" s="7">
        <v>45770</v>
      </c>
      <c r="G6189" s="8">
        <v>41148</v>
      </c>
      <c r="H6189" s="8" t="s">
        <v>30</v>
      </c>
      <c r="I6189" s="8" t="s">
        <v>583</v>
      </c>
      <c r="J6189" s="8" t="s">
        <v>1187</v>
      </c>
      <c r="K6189">
        <v>1</v>
      </c>
      <c r="L6189" s="10">
        <v>1000</v>
      </c>
      <c r="M6189" s="10">
        <v>1000</v>
      </c>
      <c r="N6189">
        <v>100</v>
      </c>
      <c r="O6189">
        <f t="shared" si="192"/>
        <v>100</v>
      </c>
      <c r="P6189" s="11">
        <f t="shared" si="193"/>
        <v>900</v>
      </c>
    </row>
    <row r="6190" spans="1:16" x14ac:dyDescent="0.25">
      <c r="A6190" t="s">
        <v>1051</v>
      </c>
      <c r="B6190" t="s">
        <v>1158</v>
      </c>
      <c r="C6190" t="s">
        <v>1194</v>
      </c>
      <c r="D6190" t="s">
        <v>1172</v>
      </c>
      <c r="E6190" t="s">
        <v>1646</v>
      </c>
      <c r="F6190" s="7">
        <v>45770</v>
      </c>
      <c r="G6190" s="8">
        <v>41148</v>
      </c>
      <c r="H6190" s="8" t="s">
        <v>64</v>
      </c>
      <c r="I6190" s="8" t="s">
        <v>608</v>
      </c>
      <c r="J6190" s="8" t="s">
        <v>1187</v>
      </c>
      <c r="K6190">
        <v>4</v>
      </c>
      <c r="L6190" s="10">
        <v>150</v>
      </c>
      <c r="M6190" s="10">
        <v>600</v>
      </c>
      <c r="N6190">
        <v>15</v>
      </c>
      <c r="O6190">
        <f t="shared" si="192"/>
        <v>60</v>
      </c>
      <c r="P6190" s="11">
        <f t="shared" si="193"/>
        <v>540</v>
      </c>
    </row>
    <row r="6191" spans="1:16" x14ac:dyDescent="0.25">
      <c r="A6191" t="s">
        <v>1051</v>
      </c>
      <c r="B6191" t="s">
        <v>1158</v>
      </c>
      <c r="C6191" t="s">
        <v>1194</v>
      </c>
      <c r="D6191" t="s">
        <v>1172</v>
      </c>
      <c r="E6191" t="s">
        <v>1646</v>
      </c>
      <c r="F6191" s="7">
        <v>45770</v>
      </c>
      <c r="G6191" s="8">
        <v>41148</v>
      </c>
      <c r="H6191" s="8" t="s">
        <v>127</v>
      </c>
      <c r="I6191" s="8" t="s">
        <v>663</v>
      </c>
      <c r="J6191" s="8" t="s">
        <v>1187</v>
      </c>
      <c r="K6191">
        <v>1</v>
      </c>
      <c r="L6191" s="10">
        <v>75</v>
      </c>
      <c r="M6191" s="10">
        <v>75</v>
      </c>
      <c r="N6191">
        <v>15</v>
      </c>
      <c r="O6191">
        <f t="shared" si="192"/>
        <v>15</v>
      </c>
      <c r="P6191" s="11">
        <f t="shared" si="193"/>
        <v>60</v>
      </c>
    </row>
    <row r="6192" spans="1:16" x14ac:dyDescent="0.25">
      <c r="A6192" t="s">
        <v>1051</v>
      </c>
      <c r="B6192" t="s">
        <v>1158</v>
      </c>
      <c r="C6192" t="s">
        <v>1194</v>
      </c>
      <c r="D6192" t="s">
        <v>1172</v>
      </c>
      <c r="E6192" t="s">
        <v>1646</v>
      </c>
      <c r="F6192" s="7">
        <v>45770</v>
      </c>
      <c r="G6192" s="8">
        <v>41148</v>
      </c>
      <c r="H6192" s="8" t="s">
        <v>127</v>
      </c>
      <c r="I6192" s="8" t="s">
        <v>663</v>
      </c>
      <c r="J6192" s="8" t="s">
        <v>1187</v>
      </c>
      <c r="K6192">
        <v>1</v>
      </c>
      <c r="L6192" s="10">
        <v>150</v>
      </c>
      <c r="M6192" s="10">
        <v>150</v>
      </c>
      <c r="N6192">
        <v>15</v>
      </c>
      <c r="O6192">
        <f t="shared" si="192"/>
        <v>15</v>
      </c>
      <c r="P6192" s="11">
        <f t="shared" si="193"/>
        <v>135</v>
      </c>
    </row>
    <row r="6193" spans="1:16" x14ac:dyDescent="0.25">
      <c r="A6193" t="s">
        <v>1051</v>
      </c>
      <c r="B6193" t="s">
        <v>1158</v>
      </c>
      <c r="C6193" t="s">
        <v>1194</v>
      </c>
      <c r="D6193" t="s">
        <v>1172</v>
      </c>
      <c r="E6193" t="s">
        <v>1646</v>
      </c>
      <c r="F6193" s="7">
        <v>45770</v>
      </c>
      <c r="G6193" s="8">
        <v>41148</v>
      </c>
      <c r="H6193" s="8" t="s">
        <v>121</v>
      </c>
      <c r="I6193" s="8" t="s">
        <v>657</v>
      </c>
      <c r="J6193" s="8" t="s">
        <v>1187</v>
      </c>
      <c r="K6193">
        <v>1</v>
      </c>
      <c r="L6193" s="10">
        <v>150</v>
      </c>
      <c r="M6193" s="10">
        <v>150</v>
      </c>
      <c r="N6193">
        <v>15</v>
      </c>
      <c r="O6193">
        <f t="shared" si="192"/>
        <v>15</v>
      </c>
      <c r="P6193" s="11">
        <f t="shared" si="193"/>
        <v>135</v>
      </c>
    </row>
    <row r="6194" spans="1:16" x14ac:dyDescent="0.25">
      <c r="A6194" t="s">
        <v>1117</v>
      </c>
      <c r="B6194" t="s">
        <v>1197</v>
      </c>
      <c r="C6194" t="s">
        <v>1665</v>
      </c>
      <c r="D6194" t="s">
        <v>1172</v>
      </c>
      <c r="E6194" t="s">
        <v>41</v>
      </c>
      <c r="F6194" s="7">
        <v>45776</v>
      </c>
      <c r="G6194" s="8">
        <v>41149</v>
      </c>
      <c r="H6194" s="8" t="s">
        <v>43</v>
      </c>
      <c r="I6194" s="8" t="s">
        <v>594</v>
      </c>
      <c r="J6194" s="8" t="s">
        <v>1188</v>
      </c>
      <c r="K6194">
        <v>2</v>
      </c>
      <c r="L6194" s="10">
        <v>750</v>
      </c>
      <c r="M6194" s="10">
        <v>1500</v>
      </c>
      <c r="N6194">
        <v>60</v>
      </c>
      <c r="O6194">
        <f t="shared" si="192"/>
        <v>120</v>
      </c>
      <c r="P6194" s="11">
        <f t="shared" si="193"/>
        <v>1380</v>
      </c>
    </row>
    <row r="6195" spans="1:16" x14ac:dyDescent="0.25">
      <c r="A6195" t="s">
        <v>1117</v>
      </c>
      <c r="B6195" t="s">
        <v>1197</v>
      </c>
      <c r="C6195" t="s">
        <v>1665</v>
      </c>
      <c r="D6195" t="s">
        <v>1172</v>
      </c>
      <c r="E6195" t="s">
        <v>41</v>
      </c>
      <c r="F6195" s="7">
        <v>45776</v>
      </c>
      <c r="G6195" s="8">
        <v>41149</v>
      </c>
      <c r="H6195" s="8" t="s">
        <v>366</v>
      </c>
      <c r="I6195" s="8" t="s">
        <v>868</v>
      </c>
      <c r="J6195" s="8" t="s">
        <v>1188</v>
      </c>
      <c r="K6195">
        <v>1</v>
      </c>
      <c r="L6195" s="10">
        <v>750</v>
      </c>
      <c r="M6195" s="10">
        <v>750</v>
      </c>
      <c r="N6195">
        <v>60</v>
      </c>
      <c r="O6195">
        <f t="shared" si="192"/>
        <v>60</v>
      </c>
      <c r="P6195" s="11">
        <f t="shared" si="193"/>
        <v>690</v>
      </c>
    </row>
    <row r="6196" spans="1:16" x14ac:dyDescent="0.25">
      <c r="A6196" t="s">
        <v>1117</v>
      </c>
      <c r="B6196" t="s">
        <v>1197</v>
      </c>
      <c r="C6196" t="s">
        <v>1665</v>
      </c>
      <c r="D6196" t="s">
        <v>1172</v>
      </c>
      <c r="E6196" t="s">
        <v>41</v>
      </c>
      <c r="F6196" s="7">
        <v>45776</v>
      </c>
      <c r="G6196" s="8">
        <v>41149</v>
      </c>
      <c r="H6196" s="8" t="s">
        <v>112</v>
      </c>
      <c r="I6196" s="8" t="s">
        <v>649</v>
      </c>
      <c r="J6196" s="8" t="s">
        <v>1188</v>
      </c>
      <c r="K6196">
        <v>1</v>
      </c>
      <c r="L6196" s="10">
        <v>750</v>
      </c>
      <c r="M6196" s="10">
        <v>750</v>
      </c>
      <c r="N6196">
        <v>60</v>
      </c>
      <c r="O6196">
        <f t="shared" si="192"/>
        <v>60</v>
      </c>
      <c r="P6196" s="11">
        <f t="shared" si="193"/>
        <v>690</v>
      </c>
    </row>
    <row r="6197" spans="1:16" x14ac:dyDescent="0.25">
      <c r="A6197" t="s">
        <v>1117</v>
      </c>
      <c r="B6197" t="s">
        <v>1197</v>
      </c>
      <c r="C6197" t="s">
        <v>1665</v>
      </c>
      <c r="D6197" t="s">
        <v>1172</v>
      </c>
      <c r="E6197" t="s">
        <v>41</v>
      </c>
      <c r="F6197" s="7">
        <v>45776</v>
      </c>
      <c r="G6197" s="8">
        <v>41149</v>
      </c>
      <c r="H6197" s="8" t="s">
        <v>267</v>
      </c>
      <c r="I6197" s="8" t="s">
        <v>786</v>
      </c>
      <c r="J6197" s="8" t="s">
        <v>1188</v>
      </c>
      <c r="K6197">
        <v>2</v>
      </c>
      <c r="L6197" s="10">
        <v>750</v>
      </c>
      <c r="M6197" s="10">
        <v>1500</v>
      </c>
      <c r="N6197">
        <v>60</v>
      </c>
      <c r="O6197">
        <f t="shared" si="192"/>
        <v>120</v>
      </c>
      <c r="P6197" s="11">
        <f t="shared" si="193"/>
        <v>1380</v>
      </c>
    </row>
    <row r="6198" spans="1:16" x14ac:dyDescent="0.25">
      <c r="A6198" t="s">
        <v>1117</v>
      </c>
      <c r="B6198" t="s">
        <v>1197</v>
      </c>
      <c r="C6198" t="s">
        <v>1665</v>
      </c>
      <c r="D6198" t="s">
        <v>1172</v>
      </c>
      <c r="E6198" t="s">
        <v>41</v>
      </c>
      <c r="F6198" s="7">
        <v>45776</v>
      </c>
      <c r="G6198" s="8">
        <v>41149</v>
      </c>
      <c r="H6198" s="8" t="s">
        <v>89</v>
      </c>
      <c r="I6198" s="8" t="s">
        <v>628</v>
      </c>
      <c r="J6198" s="8" t="s">
        <v>1188</v>
      </c>
      <c r="K6198">
        <v>2</v>
      </c>
      <c r="L6198" s="10">
        <v>750</v>
      </c>
      <c r="M6198" s="10">
        <v>1500</v>
      </c>
      <c r="N6198">
        <v>60</v>
      </c>
      <c r="O6198">
        <f t="shared" si="192"/>
        <v>120</v>
      </c>
      <c r="P6198" s="11">
        <f t="shared" si="193"/>
        <v>1380</v>
      </c>
    </row>
    <row r="6199" spans="1:16" x14ac:dyDescent="0.25">
      <c r="A6199" t="s">
        <v>1117</v>
      </c>
      <c r="B6199" t="s">
        <v>1197</v>
      </c>
      <c r="C6199" t="s">
        <v>1665</v>
      </c>
      <c r="D6199" t="s">
        <v>1172</v>
      </c>
      <c r="E6199" t="s">
        <v>41</v>
      </c>
      <c r="F6199" s="7">
        <v>45776</v>
      </c>
      <c r="G6199" s="8">
        <v>41149</v>
      </c>
      <c r="H6199" s="8" t="s">
        <v>45</v>
      </c>
      <c r="I6199" s="8" t="s">
        <v>596</v>
      </c>
      <c r="J6199" s="8" t="s">
        <v>1188</v>
      </c>
      <c r="K6199">
        <v>8</v>
      </c>
      <c r="L6199" s="10">
        <v>100</v>
      </c>
      <c r="M6199" s="10">
        <v>800</v>
      </c>
      <c r="N6199">
        <v>10</v>
      </c>
      <c r="O6199">
        <f t="shared" si="192"/>
        <v>80</v>
      </c>
      <c r="P6199" s="11">
        <f t="shared" si="193"/>
        <v>720</v>
      </c>
    </row>
    <row r="6200" spans="1:16" x14ac:dyDescent="0.25">
      <c r="A6200" t="s">
        <v>1117</v>
      </c>
      <c r="B6200" t="s">
        <v>1197</v>
      </c>
      <c r="C6200" t="s">
        <v>1665</v>
      </c>
      <c r="D6200" t="s">
        <v>1172</v>
      </c>
      <c r="E6200" t="s">
        <v>41</v>
      </c>
      <c r="F6200" s="7">
        <v>45776</v>
      </c>
      <c r="G6200" s="8">
        <v>41149</v>
      </c>
      <c r="H6200" s="8" t="s">
        <v>229</v>
      </c>
      <c r="I6200" s="8" t="s">
        <v>751</v>
      </c>
      <c r="J6200" s="8" t="s">
        <v>1188</v>
      </c>
      <c r="K6200">
        <v>2</v>
      </c>
      <c r="L6200" s="10">
        <v>200</v>
      </c>
      <c r="M6200" s="10">
        <v>400</v>
      </c>
      <c r="N6200">
        <v>10</v>
      </c>
      <c r="O6200">
        <f t="shared" si="192"/>
        <v>20</v>
      </c>
      <c r="P6200" s="11">
        <f t="shared" si="193"/>
        <v>380</v>
      </c>
    </row>
    <row r="6201" spans="1:16" x14ac:dyDescent="0.25">
      <c r="A6201" t="s">
        <v>1117</v>
      </c>
      <c r="B6201" t="s">
        <v>1197</v>
      </c>
      <c r="C6201" t="s">
        <v>1665</v>
      </c>
      <c r="D6201" t="s">
        <v>1172</v>
      </c>
      <c r="E6201" t="s">
        <v>41</v>
      </c>
      <c r="F6201" s="7">
        <v>45776</v>
      </c>
      <c r="G6201" s="8">
        <v>41149</v>
      </c>
      <c r="H6201" s="8" t="s">
        <v>224</v>
      </c>
      <c r="I6201" s="8" t="s">
        <v>746</v>
      </c>
      <c r="J6201" s="8" t="s">
        <v>1181</v>
      </c>
      <c r="K6201">
        <v>1</v>
      </c>
      <c r="L6201" s="10">
        <v>2000</v>
      </c>
      <c r="M6201" s="10">
        <v>2000</v>
      </c>
      <c r="N6201">
        <v>90</v>
      </c>
      <c r="O6201">
        <f t="shared" si="192"/>
        <v>90</v>
      </c>
      <c r="P6201" s="11">
        <f t="shared" si="193"/>
        <v>1910</v>
      </c>
    </row>
    <row r="6202" spans="1:16" x14ac:dyDescent="0.25">
      <c r="A6202" t="s">
        <v>1117</v>
      </c>
      <c r="B6202" t="s">
        <v>1197</v>
      </c>
      <c r="C6202" t="s">
        <v>1665</v>
      </c>
      <c r="D6202" t="s">
        <v>1172</v>
      </c>
      <c r="E6202" t="s">
        <v>41</v>
      </c>
      <c r="F6202" s="7">
        <v>45776</v>
      </c>
      <c r="G6202" s="8">
        <v>41149</v>
      </c>
      <c r="H6202" s="8" t="s">
        <v>219</v>
      </c>
      <c r="I6202" s="8" t="s">
        <v>741</v>
      </c>
      <c r="J6202" s="8" t="s">
        <v>1184</v>
      </c>
      <c r="K6202">
        <v>1</v>
      </c>
      <c r="L6202" s="10">
        <v>4000</v>
      </c>
      <c r="M6202" s="10">
        <v>4000</v>
      </c>
      <c r="N6202">
        <v>267</v>
      </c>
      <c r="O6202">
        <f t="shared" si="192"/>
        <v>267</v>
      </c>
      <c r="P6202" s="11">
        <f t="shared" si="193"/>
        <v>3733</v>
      </c>
    </row>
    <row r="6203" spans="1:16" x14ac:dyDescent="0.25">
      <c r="A6203" t="s">
        <v>1117</v>
      </c>
      <c r="B6203" t="s">
        <v>1197</v>
      </c>
      <c r="C6203" t="s">
        <v>1665</v>
      </c>
      <c r="D6203" t="s">
        <v>1172</v>
      </c>
      <c r="E6203" t="s">
        <v>41</v>
      </c>
      <c r="F6203" s="7">
        <v>45776</v>
      </c>
      <c r="G6203" s="8">
        <v>41149</v>
      </c>
      <c r="H6203" s="8" t="s">
        <v>1305</v>
      </c>
      <c r="I6203" s="8" t="s">
        <v>1306</v>
      </c>
      <c r="J6203" s="8" t="s">
        <v>1184</v>
      </c>
      <c r="K6203">
        <v>3</v>
      </c>
      <c r="L6203" s="10">
        <v>250</v>
      </c>
      <c r="M6203" s="10">
        <v>750</v>
      </c>
      <c r="N6203">
        <v>32</v>
      </c>
      <c r="O6203">
        <f t="shared" si="192"/>
        <v>96</v>
      </c>
      <c r="P6203" s="11">
        <f t="shared" si="193"/>
        <v>654</v>
      </c>
    </row>
    <row r="6204" spans="1:16" x14ac:dyDescent="0.25">
      <c r="A6204" t="s">
        <v>40</v>
      </c>
      <c r="B6204" t="s">
        <v>1403</v>
      </c>
      <c r="C6204" t="s">
        <v>1195</v>
      </c>
      <c r="D6204" t="s">
        <v>1171</v>
      </c>
      <c r="E6204" t="s">
        <v>1404</v>
      </c>
      <c r="F6204" s="7">
        <v>45775</v>
      </c>
      <c r="G6204" s="8">
        <v>41150</v>
      </c>
      <c r="H6204" s="8" t="s">
        <v>378</v>
      </c>
      <c r="I6204" s="8" t="s">
        <v>878</v>
      </c>
      <c r="J6204" s="8" t="s">
        <v>1178</v>
      </c>
      <c r="K6204">
        <v>1</v>
      </c>
      <c r="L6204" s="10">
        <v>247.5</v>
      </c>
      <c r="M6204" s="10">
        <v>247.5</v>
      </c>
      <c r="N6204">
        <v>40</v>
      </c>
      <c r="O6204">
        <f t="shared" si="192"/>
        <v>40</v>
      </c>
      <c r="P6204" s="11">
        <f t="shared" si="193"/>
        <v>207.5</v>
      </c>
    </row>
    <row r="6205" spans="1:16" x14ac:dyDescent="0.25">
      <c r="A6205" t="s">
        <v>2356</v>
      </c>
      <c r="B6205" t="s">
        <v>2357</v>
      </c>
      <c r="C6205" t="s">
        <v>1192</v>
      </c>
      <c r="D6205" t="s">
        <v>1172</v>
      </c>
      <c r="E6205" t="s">
        <v>2358</v>
      </c>
      <c r="F6205" s="7">
        <v>45776</v>
      </c>
      <c r="G6205" s="8">
        <v>41151</v>
      </c>
      <c r="H6205" s="8" t="s">
        <v>167</v>
      </c>
      <c r="I6205" s="8" t="s">
        <v>694</v>
      </c>
      <c r="J6205" s="8" t="s">
        <v>1179</v>
      </c>
      <c r="K6205">
        <v>1</v>
      </c>
      <c r="L6205" s="10">
        <v>500</v>
      </c>
      <c r="M6205" s="10">
        <v>500</v>
      </c>
      <c r="N6205">
        <v>102</v>
      </c>
      <c r="O6205">
        <f t="shared" si="192"/>
        <v>102</v>
      </c>
      <c r="P6205" s="11">
        <f t="shared" si="193"/>
        <v>398</v>
      </c>
    </row>
    <row r="6206" spans="1:16" x14ac:dyDescent="0.25">
      <c r="A6206" t="s">
        <v>2356</v>
      </c>
      <c r="B6206" t="s">
        <v>2357</v>
      </c>
      <c r="C6206" t="s">
        <v>1192</v>
      </c>
      <c r="D6206" t="s">
        <v>1172</v>
      </c>
      <c r="E6206" t="s">
        <v>2358</v>
      </c>
      <c r="F6206" s="7">
        <v>45776</v>
      </c>
      <c r="G6206" s="8">
        <v>41151</v>
      </c>
      <c r="H6206" s="8" t="s">
        <v>36</v>
      </c>
      <c r="I6206" s="8" t="s">
        <v>589</v>
      </c>
      <c r="J6206" s="8" t="s">
        <v>1179</v>
      </c>
      <c r="K6206">
        <v>1</v>
      </c>
      <c r="L6206" s="10">
        <v>1000</v>
      </c>
      <c r="M6206" s="10">
        <v>1000</v>
      </c>
      <c r="N6206">
        <v>102</v>
      </c>
      <c r="O6206">
        <f t="shared" si="192"/>
        <v>102</v>
      </c>
      <c r="P6206" s="11">
        <f t="shared" si="193"/>
        <v>898</v>
      </c>
    </row>
    <row r="6207" spans="1:16" x14ac:dyDescent="0.25">
      <c r="A6207" t="s">
        <v>2356</v>
      </c>
      <c r="B6207" t="s">
        <v>2357</v>
      </c>
      <c r="C6207" t="s">
        <v>1192</v>
      </c>
      <c r="D6207" t="s">
        <v>1172</v>
      </c>
      <c r="E6207" t="s">
        <v>2358</v>
      </c>
      <c r="F6207" s="7">
        <v>45776</v>
      </c>
      <c r="G6207" s="8">
        <v>41151</v>
      </c>
      <c r="H6207" s="8" t="s">
        <v>9</v>
      </c>
      <c r="I6207" s="8" t="s">
        <v>564</v>
      </c>
      <c r="J6207" s="8" t="s">
        <v>1185</v>
      </c>
      <c r="K6207">
        <v>1</v>
      </c>
      <c r="L6207" s="10">
        <v>3000</v>
      </c>
      <c r="M6207" s="10">
        <v>3000</v>
      </c>
      <c r="N6207">
        <v>125</v>
      </c>
      <c r="O6207">
        <f t="shared" si="192"/>
        <v>125</v>
      </c>
      <c r="P6207" s="11">
        <f t="shared" si="193"/>
        <v>2875</v>
      </c>
    </row>
    <row r="6208" spans="1:16" x14ac:dyDescent="0.25">
      <c r="A6208" t="s">
        <v>2356</v>
      </c>
      <c r="B6208" t="s">
        <v>2357</v>
      </c>
      <c r="C6208" t="s">
        <v>1192</v>
      </c>
      <c r="D6208" t="s">
        <v>1172</v>
      </c>
      <c r="E6208" t="s">
        <v>2358</v>
      </c>
      <c r="F6208" s="7">
        <v>45776</v>
      </c>
      <c r="G6208" s="8">
        <v>41151</v>
      </c>
      <c r="H6208" s="8" t="s">
        <v>62</v>
      </c>
      <c r="I6208" s="8" t="s">
        <v>607</v>
      </c>
      <c r="J6208" s="8" t="s">
        <v>1185</v>
      </c>
      <c r="K6208">
        <v>2</v>
      </c>
      <c r="L6208" s="10">
        <v>100</v>
      </c>
      <c r="M6208" s="10">
        <v>200</v>
      </c>
      <c r="N6208">
        <v>15</v>
      </c>
      <c r="O6208">
        <f t="shared" si="192"/>
        <v>30</v>
      </c>
      <c r="P6208" s="11">
        <f t="shared" si="193"/>
        <v>170</v>
      </c>
    </row>
    <row r="6209" spans="1:16" x14ac:dyDescent="0.25">
      <c r="A6209" t="s">
        <v>2356</v>
      </c>
      <c r="B6209" t="s">
        <v>2357</v>
      </c>
      <c r="C6209" t="s">
        <v>1192</v>
      </c>
      <c r="D6209" t="s">
        <v>1172</v>
      </c>
      <c r="E6209" t="s">
        <v>2358</v>
      </c>
      <c r="F6209" s="7">
        <v>45776</v>
      </c>
      <c r="G6209" s="8">
        <v>41151</v>
      </c>
      <c r="H6209" s="8" t="s">
        <v>85</v>
      </c>
      <c r="I6209" s="8" t="s">
        <v>625</v>
      </c>
      <c r="J6209" s="8" t="s">
        <v>1187</v>
      </c>
      <c r="K6209">
        <v>1</v>
      </c>
      <c r="L6209" s="10">
        <v>800</v>
      </c>
      <c r="M6209" s="10">
        <v>800</v>
      </c>
      <c r="N6209">
        <v>80</v>
      </c>
      <c r="O6209">
        <f t="shared" si="192"/>
        <v>80</v>
      </c>
      <c r="P6209" s="11">
        <f t="shared" si="193"/>
        <v>720</v>
      </c>
    </row>
    <row r="6210" spans="1:16" x14ac:dyDescent="0.25">
      <c r="A6210" t="s">
        <v>2356</v>
      </c>
      <c r="B6210" t="s">
        <v>2357</v>
      </c>
      <c r="C6210" t="s">
        <v>1192</v>
      </c>
      <c r="D6210" t="s">
        <v>1172</v>
      </c>
      <c r="E6210" t="s">
        <v>2358</v>
      </c>
      <c r="F6210" s="7">
        <v>45776</v>
      </c>
      <c r="G6210" s="8">
        <v>41151</v>
      </c>
      <c r="H6210" s="8" t="s">
        <v>18</v>
      </c>
      <c r="I6210" s="8" t="s">
        <v>572</v>
      </c>
      <c r="J6210" s="8" t="s">
        <v>1187</v>
      </c>
      <c r="K6210">
        <v>4</v>
      </c>
      <c r="L6210" s="10">
        <v>100</v>
      </c>
      <c r="M6210" s="10">
        <v>400</v>
      </c>
      <c r="N6210">
        <v>15</v>
      </c>
      <c r="O6210">
        <f t="shared" si="192"/>
        <v>60</v>
      </c>
      <c r="P6210" s="11">
        <f t="shared" si="193"/>
        <v>340</v>
      </c>
    </row>
    <row r="6211" spans="1:16" x14ac:dyDescent="0.25">
      <c r="A6211" t="s">
        <v>1994</v>
      </c>
      <c r="B6211" t="s">
        <v>1136</v>
      </c>
      <c r="C6211" t="s">
        <v>1194</v>
      </c>
      <c r="D6211" t="s">
        <v>1172</v>
      </c>
      <c r="E6211" t="s">
        <v>2250</v>
      </c>
      <c r="F6211" s="7">
        <v>45768</v>
      </c>
      <c r="G6211" s="8">
        <v>41152</v>
      </c>
      <c r="H6211" s="8" t="s">
        <v>2244</v>
      </c>
      <c r="I6211" s="8" t="s">
        <v>2245</v>
      </c>
      <c r="J6211" s="8" t="s">
        <v>1214</v>
      </c>
      <c r="K6211">
        <v>2</v>
      </c>
      <c r="L6211" s="10">
        <v>7469.73</v>
      </c>
      <c r="M6211" s="10">
        <v>14939.46</v>
      </c>
      <c r="N6211">
        <v>110</v>
      </c>
      <c r="O6211">
        <f t="shared" si="192"/>
        <v>220</v>
      </c>
      <c r="P6211" s="11">
        <f t="shared" si="193"/>
        <v>14719.46</v>
      </c>
    </row>
    <row r="6212" spans="1:16" x14ac:dyDescent="0.25">
      <c r="A6212" t="s">
        <v>1994</v>
      </c>
      <c r="B6212" t="s">
        <v>1136</v>
      </c>
      <c r="C6212" t="s">
        <v>1194</v>
      </c>
      <c r="D6212" t="s">
        <v>1172</v>
      </c>
      <c r="E6212" t="s">
        <v>2250</v>
      </c>
      <c r="F6212" s="7">
        <v>45768</v>
      </c>
      <c r="G6212" s="8">
        <v>41152</v>
      </c>
      <c r="H6212" s="8" t="s">
        <v>2227</v>
      </c>
      <c r="I6212" s="8" t="s">
        <v>2228</v>
      </c>
      <c r="J6212" s="8" t="s">
        <v>1214</v>
      </c>
      <c r="K6212">
        <v>2</v>
      </c>
      <c r="L6212" s="10">
        <v>7469.73</v>
      </c>
      <c r="M6212" s="10">
        <v>14939.46</v>
      </c>
      <c r="N6212">
        <v>110</v>
      </c>
      <c r="O6212">
        <f t="shared" si="192"/>
        <v>220</v>
      </c>
      <c r="P6212" s="11">
        <f t="shared" si="193"/>
        <v>14719.46</v>
      </c>
    </row>
    <row r="6213" spans="1:16" x14ac:dyDescent="0.25">
      <c r="A6213" t="s">
        <v>1994</v>
      </c>
      <c r="B6213" t="s">
        <v>1136</v>
      </c>
      <c r="C6213" t="s">
        <v>1194</v>
      </c>
      <c r="D6213" t="s">
        <v>1172</v>
      </c>
      <c r="E6213" t="s">
        <v>2250</v>
      </c>
      <c r="F6213" s="7">
        <v>45768</v>
      </c>
      <c r="G6213" s="8">
        <v>41152</v>
      </c>
      <c r="H6213" s="8" t="s">
        <v>2225</v>
      </c>
      <c r="I6213" s="8" t="s">
        <v>2226</v>
      </c>
      <c r="J6213" s="8" t="s">
        <v>1214</v>
      </c>
      <c r="K6213">
        <v>2</v>
      </c>
      <c r="L6213" s="10">
        <v>7469.73</v>
      </c>
      <c r="M6213" s="10">
        <v>14939.46</v>
      </c>
      <c r="N6213">
        <v>110</v>
      </c>
      <c r="O6213">
        <f t="shared" ref="O6213:O6276" si="194">+K6213*N6213</f>
        <v>220</v>
      </c>
      <c r="P6213" s="11">
        <f t="shared" ref="P6213:P6276" si="195">+M6213-O6213</f>
        <v>14719.46</v>
      </c>
    </row>
    <row r="6214" spans="1:16" x14ac:dyDescent="0.25">
      <c r="A6214" t="s">
        <v>1994</v>
      </c>
      <c r="B6214" t="s">
        <v>1136</v>
      </c>
      <c r="C6214" t="s">
        <v>1194</v>
      </c>
      <c r="D6214" t="s">
        <v>1172</v>
      </c>
      <c r="E6214" t="s">
        <v>2250</v>
      </c>
      <c r="F6214" s="7">
        <v>45768</v>
      </c>
      <c r="G6214" s="8">
        <v>41152</v>
      </c>
      <c r="H6214" s="8" t="s">
        <v>2271</v>
      </c>
      <c r="I6214" s="8" t="s">
        <v>2272</v>
      </c>
      <c r="J6214" s="8" t="s">
        <v>1214</v>
      </c>
      <c r="K6214">
        <v>4</v>
      </c>
      <c r="L6214" s="10">
        <v>7469.73</v>
      </c>
      <c r="M6214" s="10">
        <v>29878.92</v>
      </c>
      <c r="N6214">
        <v>110</v>
      </c>
      <c r="O6214">
        <f t="shared" si="194"/>
        <v>440</v>
      </c>
      <c r="P6214" s="11">
        <f t="shared" si="195"/>
        <v>29438.92</v>
      </c>
    </row>
    <row r="6215" spans="1:16" x14ac:dyDescent="0.25">
      <c r="A6215" t="s">
        <v>1994</v>
      </c>
      <c r="B6215" t="s">
        <v>1136</v>
      </c>
      <c r="C6215" t="s">
        <v>1194</v>
      </c>
      <c r="D6215" t="s">
        <v>1172</v>
      </c>
      <c r="E6215" t="s">
        <v>2250</v>
      </c>
      <c r="F6215" s="7">
        <v>45768</v>
      </c>
      <c r="G6215" s="8">
        <v>41152</v>
      </c>
      <c r="H6215" s="8" t="s">
        <v>2162</v>
      </c>
      <c r="I6215" s="8" t="s">
        <v>2163</v>
      </c>
      <c r="J6215" s="8" t="s">
        <v>1214</v>
      </c>
      <c r="K6215">
        <v>2</v>
      </c>
      <c r="L6215" s="10">
        <v>913.55</v>
      </c>
      <c r="M6215" s="10">
        <v>1827.1</v>
      </c>
      <c r="N6215">
        <v>13</v>
      </c>
      <c r="O6215">
        <f t="shared" si="194"/>
        <v>26</v>
      </c>
      <c r="P6215" s="11">
        <f t="shared" si="195"/>
        <v>1801.1</v>
      </c>
    </row>
    <row r="6216" spans="1:16" x14ac:dyDescent="0.25">
      <c r="A6216" t="s">
        <v>1994</v>
      </c>
      <c r="B6216" t="s">
        <v>1136</v>
      </c>
      <c r="C6216" t="s">
        <v>1194</v>
      </c>
      <c r="D6216" t="s">
        <v>1172</v>
      </c>
      <c r="E6216" t="s">
        <v>2250</v>
      </c>
      <c r="F6216" s="7">
        <v>45768</v>
      </c>
      <c r="G6216" s="8">
        <v>41152</v>
      </c>
      <c r="H6216" s="8" t="s">
        <v>1206</v>
      </c>
      <c r="I6216" s="8" t="s">
        <v>596</v>
      </c>
      <c r="J6216" s="8" t="s">
        <v>1205</v>
      </c>
      <c r="K6216">
        <v>10</v>
      </c>
      <c r="L6216" s="10">
        <v>480.82</v>
      </c>
      <c r="M6216" s="10">
        <v>4808.2</v>
      </c>
      <c r="N6216">
        <v>7</v>
      </c>
      <c r="O6216">
        <f t="shared" si="194"/>
        <v>70</v>
      </c>
      <c r="P6216" s="11">
        <f t="shared" si="195"/>
        <v>4738.2</v>
      </c>
    </row>
    <row r="6217" spans="1:16" x14ac:dyDescent="0.25">
      <c r="A6217" t="s">
        <v>1112</v>
      </c>
      <c r="B6217" t="s">
        <v>1163</v>
      </c>
      <c r="C6217" t="s">
        <v>1194</v>
      </c>
      <c r="D6217" t="s">
        <v>1171</v>
      </c>
      <c r="E6217" t="s">
        <v>58</v>
      </c>
      <c r="F6217" s="7">
        <v>45776</v>
      </c>
      <c r="G6217" s="8">
        <v>41153</v>
      </c>
      <c r="H6217" s="8" t="s">
        <v>77</v>
      </c>
      <c r="I6217" s="8" t="s">
        <v>618</v>
      </c>
      <c r="J6217" s="8" t="s">
        <v>1179</v>
      </c>
      <c r="K6217">
        <v>1</v>
      </c>
      <c r="L6217" s="10">
        <v>600</v>
      </c>
      <c r="M6217" s="10">
        <v>600</v>
      </c>
      <c r="N6217">
        <v>102</v>
      </c>
      <c r="O6217">
        <f t="shared" si="194"/>
        <v>102</v>
      </c>
      <c r="P6217" s="11">
        <f t="shared" si="195"/>
        <v>498</v>
      </c>
    </row>
    <row r="6218" spans="1:16" x14ac:dyDescent="0.25">
      <c r="A6218" t="s">
        <v>40</v>
      </c>
      <c r="B6218" t="s">
        <v>1802</v>
      </c>
      <c r="C6218" t="s">
        <v>1803</v>
      </c>
      <c r="D6218" t="s">
        <v>1803</v>
      </c>
      <c r="E6218" t="s">
        <v>1804</v>
      </c>
      <c r="F6218" s="7">
        <v>45776</v>
      </c>
      <c r="G6218" s="8">
        <v>41158</v>
      </c>
      <c r="H6218" s="8" t="s">
        <v>77</v>
      </c>
      <c r="I6218" s="8" t="s">
        <v>618</v>
      </c>
      <c r="J6218" s="8" t="s">
        <v>1179</v>
      </c>
      <c r="K6218">
        <v>2</v>
      </c>
      <c r="L6218" s="10">
        <v>450</v>
      </c>
      <c r="M6218" s="10">
        <v>900</v>
      </c>
      <c r="N6218">
        <v>102</v>
      </c>
      <c r="O6218">
        <f t="shared" si="194"/>
        <v>204</v>
      </c>
      <c r="P6218" s="11">
        <f t="shared" si="195"/>
        <v>696</v>
      </c>
    </row>
    <row r="6219" spans="1:16" x14ac:dyDescent="0.25">
      <c r="A6219" t="s">
        <v>40</v>
      </c>
      <c r="B6219" t="s">
        <v>1802</v>
      </c>
      <c r="C6219" t="s">
        <v>1803</v>
      </c>
      <c r="D6219" t="s">
        <v>1803</v>
      </c>
      <c r="E6219" t="s">
        <v>1804</v>
      </c>
      <c r="F6219" s="7">
        <v>45776</v>
      </c>
      <c r="G6219" s="8">
        <v>41158</v>
      </c>
      <c r="H6219" s="8" t="s">
        <v>167</v>
      </c>
      <c r="I6219" s="8" t="s">
        <v>694</v>
      </c>
      <c r="J6219" s="8" t="s">
        <v>1179</v>
      </c>
      <c r="K6219">
        <v>4</v>
      </c>
      <c r="L6219" s="10">
        <v>450</v>
      </c>
      <c r="M6219" s="10">
        <v>1800</v>
      </c>
      <c r="N6219">
        <v>102</v>
      </c>
      <c r="O6219">
        <f t="shared" si="194"/>
        <v>408</v>
      </c>
      <c r="P6219" s="11">
        <f t="shared" si="195"/>
        <v>1392</v>
      </c>
    </row>
    <row r="6220" spans="1:16" x14ac:dyDescent="0.25">
      <c r="A6220" t="s">
        <v>40</v>
      </c>
      <c r="B6220" t="s">
        <v>1802</v>
      </c>
      <c r="C6220" t="s">
        <v>1803</v>
      </c>
      <c r="D6220" t="s">
        <v>1803</v>
      </c>
      <c r="E6220" t="s">
        <v>1804</v>
      </c>
      <c r="F6220" s="7">
        <v>45776</v>
      </c>
      <c r="G6220" s="8">
        <v>41158</v>
      </c>
      <c r="H6220" s="8" t="s">
        <v>78</v>
      </c>
      <c r="I6220" s="8" t="s">
        <v>619</v>
      </c>
      <c r="J6220" s="8" t="s">
        <v>1179</v>
      </c>
      <c r="K6220">
        <v>8</v>
      </c>
      <c r="L6220" s="10">
        <v>450</v>
      </c>
      <c r="M6220" s="10">
        <v>3600</v>
      </c>
      <c r="N6220">
        <v>102</v>
      </c>
      <c r="O6220">
        <f t="shared" si="194"/>
        <v>816</v>
      </c>
      <c r="P6220" s="11">
        <f t="shared" si="195"/>
        <v>2784</v>
      </c>
    </row>
    <row r="6221" spans="1:16" x14ac:dyDescent="0.25">
      <c r="A6221" t="s">
        <v>40</v>
      </c>
      <c r="B6221" t="s">
        <v>1802</v>
      </c>
      <c r="C6221" t="s">
        <v>1803</v>
      </c>
      <c r="D6221" t="s">
        <v>1803</v>
      </c>
      <c r="E6221" t="s">
        <v>1804</v>
      </c>
      <c r="F6221" s="7">
        <v>45776</v>
      </c>
      <c r="G6221" s="8">
        <v>41158</v>
      </c>
      <c r="H6221" s="8" t="s">
        <v>79</v>
      </c>
      <c r="I6221" s="8" t="s">
        <v>620</v>
      </c>
      <c r="J6221" s="8" t="s">
        <v>1179</v>
      </c>
      <c r="K6221">
        <v>5</v>
      </c>
      <c r="L6221" s="10">
        <v>450</v>
      </c>
      <c r="M6221" s="10">
        <v>2250</v>
      </c>
      <c r="N6221">
        <v>102</v>
      </c>
      <c r="O6221">
        <f t="shared" si="194"/>
        <v>510</v>
      </c>
      <c r="P6221" s="11">
        <f t="shared" si="195"/>
        <v>1740</v>
      </c>
    </row>
    <row r="6222" spans="1:16" x14ac:dyDescent="0.25">
      <c r="A6222" t="s">
        <v>40</v>
      </c>
      <c r="B6222" t="s">
        <v>1802</v>
      </c>
      <c r="C6222" t="s">
        <v>1803</v>
      </c>
      <c r="D6222" t="s">
        <v>1803</v>
      </c>
      <c r="E6222" t="s">
        <v>1804</v>
      </c>
      <c r="F6222" s="7">
        <v>45776</v>
      </c>
      <c r="G6222" s="8">
        <v>41158</v>
      </c>
      <c r="H6222" s="8" t="s">
        <v>9</v>
      </c>
      <c r="I6222" s="8" t="s">
        <v>564</v>
      </c>
      <c r="J6222" s="8" t="s">
        <v>1185</v>
      </c>
      <c r="K6222">
        <v>4</v>
      </c>
      <c r="L6222" s="10">
        <v>700</v>
      </c>
      <c r="M6222" s="10">
        <v>2800</v>
      </c>
      <c r="N6222">
        <v>125</v>
      </c>
      <c r="O6222">
        <f t="shared" si="194"/>
        <v>500</v>
      </c>
      <c r="P6222" s="11">
        <f t="shared" si="195"/>
        <v>2300</v>
      </c>
    </row>
    <row r="6223" spans="1:16" x14ac:dyDescent="0.25">
      <c r="A6223" t="s">
        <v>40</v>
      </c>
      <c r="B6223" t="s">
        <v>1802</v>
      </c>
      <c r="C6223" t="s">
        <v>1803</v>
      </c>
      <c r="D6223" t="s">
        <v>1803</v>
      </c>
      <c r="E6223" t="s">
        <v>1804</v>
      </c>
      <c r="F6223" s="7">
        <v>45776</v>
      </c>
      <c r="G6223" s="8">
        <v>41158</v>
      </c>
      <c r="H6223" s="8" t="s">
        <v>458</v>
      </c>
      <c r="I6223" s="8" t="s">
        <v>948</v>
      </c>
      <c r="J6223" s="8" t="s">
        <v>1185</v>
      </c>
      <c r="K6223">
        <v>6</v>
      </c>
      <c r="L6223" s="10">
        <v>700</v>
      </c>
      <c r="M6223" s="10">
        <v>4200</v>
      </c>
      <c r="N6223">
        <v>125</v>
      </c>
      <c r="O6223">
        <f t="shared" si="194"/>
        <v>750</v>
      </c>
      <c r="P6223" s="11">
        <f t="shared" si="195"/>
        <v>3450</v>
      </c>
    </row>
    <row r="6224" spans="1:16" x14ac:dyDescent="0.25">
      <c r="A6224" t="s">
        <v>40</v>
      </c>
      <c r="B6224" t="s">
        <v>1802</v>
      </c>
      <c r="C6224" t="s">
        <v>1803</v>
      </c>
      <c r="D6224" t="s">
        <v>1803</v>
      </c>
      <c r="E6224" t="s">
        <v>1804</v>
      </c>
      <c r="F6224" s="7">
        <v>45776</v>
      </c>
      <c r="G6224" s="8">
        <v>41158</v>
      </c>
      <c r="H6224" s="8" t="s">
        <v>169</v>
      </c>
      <c r="I6224" s="8" t="s">
        <v>695</v>
      </c>
      <c r="J6224" s="8" t="s">
        <v>1185</v>
      </c>
      <c r="K6224">
        <v>5</v>
      </c>
      <c r="L6224" s="10">
        <v>700</v>
      </c>
      <c r="M6224" s="10">
        <v>3500</v>
      </c>
      <c r="N6224">
        <v>125</v>
      </c>
      <c r="O6224">
        <f t="shared" si="194"/>
        <v>625</v>
      </c>
      <c r="P6224" s="11">
        <f t="shared" si="195"/>
        <v>2875</v>
      </c>
    </row>
    <row r="6225" spans="1:16" x14ac:dyDescent="0.25">
      <c r="A6225" t="s">
        <v>2069</v>
      </c>
      <c r="B6225" t="s">
        <v>1566</v>
      </c>
      <c r="C6225" t="s">
        <v>1193</v>
      </c>
      <c r="D6225" t="s">
        <v>1172</v>
      </c>
      <c r="E6225" t="s">
        <v>2217</v>
      </c>
      <c r="F6225" s="7">
        <v>45778</v>
      </c>
      <c r="G6225" s="8">
        <v>41159</v>
      </c>
      <c r="H6225" s="8" t="s">
        <v>167</v>
      </c>
      <c r="I6225" s="8" t="s">
        <v>694</v>
      </c>
      <c r="J6225" s="8" t="s">
        <v>1179</v>
      </c>
      <c r="K6225">
        <v>1</v>
      </c>
      <c r="L6225" s="10">
        <v>466.56</v>
      </c>
      <c r="M6225" s="10">
        <v>466.56</v>
      </c>
      <c r="N6225">
        <v>102</v>
      </c>
      <c r="O6225">
        <f t="shared" si="194"/>
        <v>102</v>
      </c>
      <c r="P6225" s="11">
        <f t="shared" si="195"/>
        <v>364.56</v>
      </c>
    </row>
    <row r="6226" spans="1:16" x14ac:dyDescent="0.25">
      <c r="A6226" t="s">
        <v>2069</v>
      </c>
      <c r="B6226" t="s">
        <v>1566</v>
      </c>
      <c r="C6226" t="s">
        <v>1193</v>
      </c>
      <c r="D6226" t="s">
        <v>1172</v>
      </c>
      <c r="E6226" t="s">
        <v>2217</v>
      </c>
      <c r="F6226" s="7">
        <v>45778</v>
      </c>
      <c r="G6226" s="8">
        <v>41159</v>
      </c>
      <c r="H6226" s="8" t="s">
        <v>36</v>
      </c>
      <c r="I6226" s="8" t="s">
        <v>589</v>
      </c>
      <c r="J6226" s="8" t="s">
        <v>1179</v>
      </c>
      <c r="K6226">
        <v>1</v>
      </c>
      <c r="L6226" s="10">
        <v>466.56</v>
      </c>
      <c r="M6226" s="10">
        <v>466.56</v>
      </c>
      <c r="N6226">
        <v>102</v>
      </c>
      <c r="O6226">
        <f t="shared" si="194"/>
        <v>102</v>
      </c>
      <c r="P6226" s="11">
        <f t="shared" si="195"/>
        <v>364.56</v>
      </c>
    </row>
    <row r="6227" spans="1:16" x14ac:dyDescent="0.25">
      <c r="A6227" t="s">
        <v>2069</v>
      </c>
      <c r="B6227" t="s">
        <v>1566</v>
      </c>
      <c r="C6227" t="s">
        <v>1193</v>
      </c>
      <c r="D6227" t="s">
        <v>1172</v>
      </c>
      <c r="E6227" t="s">
        <v>2217</v>
      </c>
      <c r="F6227" s="7">
        <v>45778</v>
      </c>
      <c r="G6227" s="8">
        <v>41159</v>
      </c>
      <c r="H6227" s="8" t="s">
        <v>18</v>
      </c>
      <c r="I6227" s="8" t="s">
        <v>572</v>
      </c>
      <c r="J6227" s="8" t="s">
        <v>1187</v>
      </c>
      <c r="K6227">
        <v>4</v>
      </c>
      <c r="L6227" s="10">
        <v>81.459999999999994</v>
      </c>
      <c r="M6227" s="10">
        <v>325.83999999999997</v>
      </c>
      <c r="N6227">
        <v>15</v>
      </c>
      <c r="O6227">
        <f t="shared" si="194"/>
        <v>60</v>
      </c>
      <c r="P6227" s="11">
        <f t="shared" si="195"/>
        <v>265.83999999999997</v>
      </c>
    </row>
    <row r="6228" spans="1:16" x14ac:dyDescent="0.25">
      <c r="A6228" t="s">
        <v>2069</v>
      </c>
      <c r="B6228" t="s">
        <v>1566</v>
      </c>
      <c r="C6228" t="s">
        <v>1193</v>
      </c>
      <c r="D6228" t="s">
        <v>1172</v>
      </c>
      <c r="E6228" t="s">
        <v>2217</v>
      </c>
      <c r="F6228" s="7">
        <v>45778</v>
      </c>
      <c r="G6228" s="8">
        <v>41159</v>
      </c>
      <c r="H6228" s="8" t="s">
        <v>1936</v>
      </c>
      <c r="I6228" s="8" t="s">
        <v>1937</v>
      </c>
      <c r="J6228" s="8" t="s">
        <v>1929</v>
      </c>
      <c r="K6228">
        <v>1</v>
      </c>
      <c r="L6228" s="10">
        <v>900</v>
      </c>
      <c r="M6228" s="10">
        <v>900</v>
      </c>
      <c r="N6228">
        <v>80</v>
      </c>
      <c r="O6228">
        <f t="shared" si="194"/>
        <v>80</v>
      </c>
      <c r="P6228" s="11">
        <f t="shared" si="195"/>
        <v>820</v>
      </c>
    </row>
    <row r="6229" spans="1:16" x14ac:dyDescent="0.25">
      <c r="A6229" t="s">
        <v>2069</v>
      </c>
      <c r="B6229" t="s">
        <v>1566</v>
      </c>
      <c r="C6229" t="s">
        <v>1193</v>
      </c>
      <c r="D6229" t="s">
        <v>1172</v>
      </c>
      <c r="E6229" t="s">
        <v>2217</v>
      </c>
      <c r="F6229" s="7">
        <v>45778</v>
      </c>
      <c r="G6229" s="8">
        <v>41159</v>
      </c>
      <c r="H6229" s="8" t="s">
        <v>1948</v>
      </c>
      <c r="I6229" s="8" t="s">
        <v>1949</v>
      </c>
      <c r="J6229" s="8" t="s">
        <v>1929</v>
      </c>
      <c r="K6229">
        <v>1</v>
      </c>
      <c r="L6229" s="10">
        <v>900</v>
      </c>
      <c r="M6229" s="10">
        <v>900</v>
      </c>
      <c r="N6229">
        <v>80</v>
      </c>
      <c r="O6229">
        <f t="shared" si="194"/>
        <v>80</v>
      </c>
      <c r="P6229" s="11">
        <f t="shared" si="195"/>
        <v>820</v>
      </c>
    </row>
    <row r="6230" spans="1:16" x14ac:dyDescent="0.25">
      <c r="A6230" t="s">
        <v>1926</v>
      </c>
      <c r="B6230" t="s">
        <v>1123</v>
      </c>
      <c r="C6230" t="s">
        <v>1193</v>
      </c>
      <c r="D6230" t="s">
        <v>1172</v>
      </c>
      <c r="E6230" t="s">
        <v>2423</v>
      </c>
      <c r="F6230" s="7">
        <v>45763</v>
      </c>
      <c r="G6230" s="8">
        <v>41160</v>
      </c>
      <c r="H6230" s="8" t="s">
        <v>38</v>
      </c>
      <c r="I6230" s="8" t="s">
        <v>591</v>
      </c>
      <c r="J6230" s="8" t="s">
        <v>1179</v>
      </c>
      <c r="K6230">
        <v>1</v>
      </c>
      <c r="L6230" s="10">
        <v>950</v>
      </c>
      <c r="M6230" s="10">
        <v>950</v>
      </c>
      <c r="N6230">
        <v>102</v>
      </c>
      <c r="O6230">
        <f t="shared" si="194"/>
        <v>102</v>
      </c>
      <c r="P6230" s="11">
        <f t="shared" si="195"/>
        <v>848</v>
      </c>
    </row>
    <row r="6231" spans="1:16" x14ac:dyDescent="0.25">
      <c r="A6231" t="s">
        <v>1926</v>
      </c>
      <c r="B6231" t="s">
        <v>1123</v>
      </c>
      <c r="C6231" t="s">
        <v>1193</v>
      </c>
      <c r="D6231" t="s">
        <v>1172</v>
      </c>
      <c r="E6231" t="s">
        <v>2423</v>
      </c>
      <c r="F6231" s="7">
        <v>45763</v>
      </c>
      <c r="G6231" s="8">
        <v>41160</v>
      </c>
      <c r="H6231" s="8" t="s">
        <v>85</v>
      </c>
      <c r="I6231" s="8" t="s">
        <v>625</v>
      </c>
      <c r="J6231" s="8" t="s">
        <v>1187</v>
      </c>
      <c r="K6231">
        <v>1</v>
      </c>
      <c r="L6231" s="10">
        <v>1062</v>
      </c>
      <c r="M6231" s="10">
        <v>1062</v>
      </c>
      <c r="N6231">
        <v>80</v>
      </c>
      <c r="O6231">
        <f t="shared" si="194"/>
        <v>80</v>
      </c>
      <c r="P6231" s="11">
        <f t="shared" si="195"/>
        <v>982</v>
      </c>
    </row>
    <row r="6232" spans="1:16" x14ac:dyDescent="0.25">
      <c r="A6232" t="s">
        <v>1926</v>
      </c>
      <c r="B6232" t="s">
        <v>1123</v>
      </c>
      <c r="C6232" t="s">
        <v>1193</v>
      </c>
      <c r="D6232" t="s">
        <v>1172</v>
      </c>
      <c r="E6232" t="s">
        <v>2423</v>
      </c>
      <c r="F6232" s="7">
        <v>45763</v>
      </c>
      <c r="G6232" s="8">
        <v>41160</v>
      </c>
      <c r="H6232" s="8" t="s">
        <v>127</v>
      </c>
      <c r="I6232" s="8" t="s">
        <v>663</v>
      </c>
      <c r="J6232" s="8" t="s">
        <v>1187</v>
      </c>
      <c r="K6232">
        <v>2</v>
      </c>
      <c r="L6232" s="10">
        <v>204</v>
      </c>
      <c r="M6232" s="10">
        <v>408</v>
      </c>
      <c r="N6232">
        <v>15</v>
      </c>
      <c r="O6232">
        <f t="shared" si="194"/>
        <v>30</v>
      </c>
      <c r="P6232" s="11">
        <f t="shared" si="195"/>
        <v>378</v>
      </c>
    </row>
    <row r="6233" spans="1:16" x14ac:dyDescent="0.25">
      <c r="A6233" t="s">
        <v>1926</v>
      </c>
      <c r="B6233" t="s">
        <v>1123</v>
      </c>
      <c r="C6233" t="s">
        <v>1193</v>
      </c>
      <c r="D6233" t="s">
        <v>1172</v>
      </c>
      <c r="E6233" t="s">
        <v>2423</v>
      </c>
      <c r="F6233" s="7">
        <v>45763</v>
      </c>
      <c r="G6233" s="8">
        <v>41160</v>
      </c>
      <c r="H6233" s="8" t="s">
        <v>198</v>
      </c>
      <c r="I6233" s="8" t="s">
        <v>722</v>
      </c>
      <c r="J6233" s="8" t="s">
        <v>1187</v>
      </c>
      <c r="K6233">
        <v>2</v>
      </c>
      <c r="L6233" s="10">
        <v>204</v>
      </c>
      <c r="M6233" s="10">
        <v>408</v>
      </c>
      <c r="N6233">
        <v>15</v>
      </c>
      <c r="O6233">
        <f t="shared" si="194"/>
        <v>30</v>
      </c>
      <c r="P6233" s="11">
        <f t="shared" si="195"/>
        <v>378</v>
      </c>
    </row>
    <row r="6234" spans="1:16" x14ac:dyDescent="0.25">
      <c r="A6234" t="s">
        <v>1926</v>
      </c>
      <c r="B6234" t="s">
        <v>1123</v>
      </c>
      <c r="C6234" t="s">
        <v>1193</v>
      </c>
      <c r="D6234" t="s">
        <v>1172</v>
      </c>
      <c r="E6234" t="s">
        <v>2423</v>
      </c>
      <c r="F6234" s="7">
        <v>45763</v>
      </c>
      <c r="G6234" s="8">
        <v>41160</v>
      </c>
      <c r="H6234" s="8" t="s">
        <v>26</v>
      </c>
      <c r="I6234" s="8" t="s">
        <v>580</v>
      </c>
      <c r="J6234" s="8" t="s">
        <v>1187</v>
      </c>
      <c r="K6234">
        <v>1</v>
      </c>
      <c r="L6234" s="10">
        <v>150</v>
      </c>
      <c r="M6234" s="10">
        <v>150</v>
      </c>
      <c r="N6234">
        <v>40</v>
      </c>
      <c r="O6234">
        <f t="shared" si="194"/>
        <v>40</v>
      </c>
      <c r="P6234" s="11">
        <f t="shared" si="195"/>
        <v>110</v>
      </c>
    </row>
    <row r="6235" spans="1:16" x14ac:dyDescent="0.25">
      <c r="A6235" t="s">
        <v>1038</v>
      </c>
      <c r="B6235" t="s">
        <v>1139</v>
      </c>
      <c r="C6235" t="s">
        <v>1193</v>
      </c>
      <c r="D6235" t="s">
        <v>1172</v>
      </c>
      <c r="E6235" t="s">
        <v>132</v>
      </c>
      <c r="F6235" s="7">
        <v>45777</v>
      </c>
      <c r="G6235" s="8">
        <v>41161</v>
      </c>
      <c r="H6235" s="8" t="s">
        <v>1212</v>
      </c>
      <c r="I6235" s="8" t="s">
        <v>1213</v>
      </c>
      <c r="J6235" s="8" t="s">
        <v>1214</v>
      </c>
      <c r="K6235">
        <v>5</v>
      </c>
      <c r="L6235" s="10">
        <v>300</v>
      </c>
      <c r="M6235" s="10">
        <v>1500</v>
      </c>
      <c r="N6235">
        <v>73</v>
      </c>
      <c r="O6235">
        <f t="shared" si="194"/>
        <v>365</v>
      </c>
      <c r="P6235" s="11">
        <f t="shared" si="195"/>
        <v>1135</v>
      </c>
    </row>
    <row r="6236" spans="1:16" x14ac:dyDescent="0.25">
      <c r="A6236" t="s">
        <v>1038</v>
      </c>
      <c r="B6236" t="s">
        <v>1139</v>
      </c>
      <c r="C6236" t="s">
        <v>1193</v>
      </c>
      <c r="D6236" t="s">
        <v>1172</v>
      </c>
      <c r="E6236" t="s">
        <v>132</v>
      </c>
      <c r="F6236" s="7">
        <v>45777</v>
      </c>
      <c r="G6236" s="8">
        <v>41161</v>
      </c>
      <c r="H6236" s="8" t="s">
        <v>1232</v>
      </c>
      <c r="I6236" s="8" t="s">
        <v>1233</v>
      </c>
      <c r="J6236" s="8" t="s">
        <v>1214</v>
      </c>
      <c r="K6236">
        <v>2</v>
      </c>
      <c r="L6236" s="10">
        <v>175</v>
      </c>
      <c r="M6236" s="10">
        <v>350</v>
      </c>
      <c r="N6236">
        <v>13</v>
      </c>
      <c r="O6236">
        <f t="shared" si="194"/>
        <v>26</v>
      </c>
      <c r="P6236" s="11">
        <f t="shared" si="195"/>
        <v>324</v>
      </c>
    </row>
    <row r="6237" spans="1:16" x14ac:dyDescent="0.25">
      <c r="A6237" t="s">
        <v>1038</v>
      </c>
      <c r="B6237" t="s">
        <v>1139</v>
      </c>
      <c r="C6237" t="s">
        <v>1193</v>
      </c>
      <c r="D6237" t="s">
        <v>1172</v>
      </c>
      <c r="E6237" t="s">
        <v>132</v>
      </c>
      <c r="F6237" s="7">
        <v>45777</v>
      </c>
      <c r="G6237" s="8">
        <v>41161</v>
      </c>
      <c r="H6237" s="8" t="s">
        <v>1421</v>
      </c>
      <c r="I6237" s="8" t="s">
        <v>1422</v>
      </c>
      <c r="J6237" s="8" t="s">
        <v>1214</v>
      </c>
      <c r="K6237">
        <v>2</v>
      </c>
      <c r="L6237" s="10">
        <v>355</v>
      </c>
      <c r="M6237" s="10">
        <v>710</v>
      </c>
      <c r="N6237">
        <v>14</v>
      </c>
      <c r="O6237">
        <f t="shared" si="194"/>
        <v>28</v>
      </c>
      <c r="P6237" s="11">
        <f t="shared" si="195"/>
        <v>682</v>
      </c>
    </row>
    <row r="6238" spans="1:16" x14ac:dyDescent="0.25">
      <c r="A6238" t="s">
        <v>1038</v>
      </c>
      <c r="B6238" t="s">
        <v>1139</v>
      </c>
      <c r="C6238" t="s">
        <v>1193</v>
      </c>
      <c r="D6238" t="s">
        <v>1172</v>
      </c>
      <c r="E6238" t="s">
        <v>132</v>
      </c>
      <c r="F6238" s="7">
        <v>45777</v>
      </c>
      <c r="G6238" s="8">
        <v>41161</v>
      </c>
      <c r="H6238" s="8" t="s">
        <v>1280</v>
      </c>
      <c r="I6238" s="8" t="s">
        <v>1281</v>
      </c>
      <c r="J6238" s="8" t="s">
        <v>1214</v>
      </c>
      <c r="K6238">
        <v>3</v>
      </c>
      <c r="L6238" s="10">
        <v>355</v>
      </c>
      <c r="M6238" s="10">
        <v>1065</v>
      </c>
      <c r="N6238">
        <v>14</v>
      </c>
      <c r="O6238">
        <f t="shared" si="194"/>
        <v>42</v>
      </c>
      <c r="P6238" s="11">
        <f t="shared" si="195"/>
        <v>1023</v>
      </c>
    </row>
    <row r="6239" spans="1:16" x14ac:dyDescent="0.25">
      <c r="A6239" t="s">
        <v>1038</v>
      </c>
      <c r="B6239" t="s">
        <v>1139</v>
      </c>
      <c r="C6239" t="s">
        <v>1193</v>
      </c>
      <c r="D6239" t="s">
        <v>1172</v>
      </c>
      <c r="E6239" t="s">
        <v>132</v>
      </c>
      <c r="F6239" s="7">
        <v>45777</v>
      </c>
      <c r="G6239" s="8">
        <v>41161</v>
      </c>
      <c r="H6239" s="8" t="s">
        <v>1206</v>
      </c>
      <c r="I6239" s="8" t="s">
        <v>596</v>
      </c>
      <c r="J6239" s="8" t="s">
        <v>1205</v>
      </c>
      <c r="K6239">
        <v>5</v>
      </c>
      <c r="L6239" s="10">
        <v>60</v>
      </c>
      <c r="M6239" s="10">
        <v>300</v>
      </c>
      <c r="N6239">
        <v>7</v>
      </c>
      <c r="O6239">
        <f t="shared" si="194"/>
        <v>35</v>
      </c>
      <c r="P6239" s="11">
        <f t="shared" si="195"/>
        <v>265</v>
      </c>
    </row>
    <row r="6240" spans="1:16" x14ac:dyDescent="0.25">
      <c r="A6240" t="s">
        <v>1038</v>
      </c>
      <c r="B6240" t="s">
        <v>1139</v>
      </c>
      <c r="C6240" t="s">
        <v>1193</v>
      </c>
      <c r="D6240" t="s">
        <v>1172</v>
      </c>
      <c r="E6240" t="s">
        <v>132</v>
      </c>
      <c r="F6240" s="7">
        <v>45777</v>
      </c>
      <c r="G6240" s="8">
        <v>41161</v>
      </c>
      <c r="H6240" s="8" t="s">
        <v>1517</v>
      </c>
      <c r="I6240" s="8" t="s">
        <v>1518</v>
      </c>
      <c r="J6240" s="8" t="s">
        <v>1188</v>
      </c>
      <c r="K6240">
        <v>6</v>
      </c>
      <c r="L6240" s="10">
        <v>40</v>
      </c>
      <c r="M6240" s="10">
        <v>240</v>
      </c>
      <c r="N6240">
        <v>30</v>
      </c>
      <c r="O6240">
        <f t="shared" si="194"/>
        <v>180</v>
      </c>
      <c r="P6240" s="11">
        <f t="shared" si="195"/>
        <v>60</v>
      </c>
    </row>
    <row r="6241" spans="1:16" x14ac:dyDescent="0.25">
      <c r="A6241" t="s">
        <v>1038</v>
      </c>
      <c r="B6241" t="s">
        <v>1139</v>
      </c>
      <c r="C6241" t="s">
        <v>1193</v>
      </c>
      <c r="D6241" t="s">
        <v>1172</v>
      </c>
      <c r="E6241" t="s">
        <v>132</v>
      </c>
      <c r="F6241" s="7">
        <v>45777</v>
      </c>
      <c r="G6241" s="8">
        <v>41161</v>
      </c>
      <c r="H6241" s="8" t="s">
        <v>1286</v>
      </c>
      <c r="I6241" s="8" t="s">
        <v>1287</v>
      </c>
      <c r="J6241" s="8" t="s">
        <v>1188</v>
      </c>
      <c r="K6241">
        <v>6</v>
      </c>
      <c r="L6241" s="10">
        <v>125</v>
      </c>
      <c r="M6241" s="10">
        <v>750</v>
      </c>
      <c r="N6241">
        <v>50</v>
      </c>
      <c r="O6241">
        <f t="shared" si="194"/>
        <v>300</v>
      </c>
      <c r="P6241" s="11">
        <f t="shared" si="195"/>
        <v>450</v>
      </c>
    </row>
    <row r="6242" spans="1:16" x14ac:dyDescent="0.25">
      <c r="A6242" t="s">
        <v>1038</v>
      </c>
      <c r="B6242" t="s">
        <v>1139</v>
      </c>
      <c r="C6242" t="s">
        <v>1193</v>
      </c>
      <c r="D6242" t="s">
        <v>1172</v>
      </c>
      <c r="E6242" t="s">
        <v>132</v>
      </c>
      <c r="F6242" s="7">
        <v>45777</v>
      </c>
      <c r="G6242" s="8">
        <v>41161</v>
      </c>
      <c r="H6242" s="8" t="s">
        <v>173</v>
      </c>
      <c r="I6242" s="8" t="s">
        <v>698</v>
      </c>
      <c r="J6242" s="8" t="s">
        <v>1183</v>
      </c>
      <c r="K6242">
        <v>1</v>
      </c>
      <c r="L6242" s="10">
        <v>600</v>
      </c>
      <c r="M6242" s="10">
        <v>600</v>
      </c>
      <c r="N6242">
        <v>60</v>
      </c>
      <c r="O6242">
        <f t="shared" si="194"/>
        <v>60</v>
      </c>
      <c r="P6242" s="11">
        <f t="shared" si="195"/>
        <v>540</v>
      </c>
    </row>
    <row r="6243" spans="1:16" x14ac:dyDescent="0.25">
      <c r="A6243" t="s">
        <v>1038</v>
      </c>
      <c r="B6243" t="s">
        <v>1139</v>
      </c>
      <c r="C6243" t="s">
        <v>1193</v>
      </c>
      <c r="D6243" t="s">
        <v>1172</v>
      </c>
      <c r="E6243" t="s">
        <v>132</v>
      </c>
      <c r="F6243" s="7">
        <v>45777</v>
      </c>
      <c r="G6243" s="8">
        <v>41161</v>
      </c>
      <c r="H6243" s="8" t="s">
        <v>424</v>
      </c>
      <c r="I6243" s="8" t="s">
        <v>919</v>
      </c>
      <c r="J6243" s="8" t="s">
        <v>1183</v>
      </c>
      <c r="K6243">
        <v>1</v>
      </c>
      <c r="L6243" s="10">
        <v>157.25</v>
      </c>
      <c r="M6243" s="10">
        <v>157.25</v>
      </c>
      <c r="N6243">
        <v>65</v>
      </c>
      <c r="O6243">
        <f t="shared" si="194"/>
        <v>65</v>
      </c>
      <c r="P6243" s="11">
        <f t="shared" si="195"/>
        <v>92.25</v>
      </c>
    </row>
    <row r="6244" spans="1:16" x14ac:dyDescent="0.25">
      <c r="A6244" t="s">
        <v>1038</v>
      </c>
      <c r="B6244" t="s">
        <v>1139</v>
      </c>
      <c r="C6244" t="s">
        <v>1193</v>
      </c>
      <c r="D6244" t="s">
        <v>1172</v>
      </c>
      <c r="E6244" t="s">
        <v>132</v>
      </c>
      <c r="F6244" s="7">
        <v>45777</v>
      </c>
      <c r="G6244" s="8">
        <v>41161</v>
      </c>
      <c r="H6244" s="8" t="s">
        <v>236</v>
      </c>
      <c r="I6244" s="8" t="s">
        <v>757</v>
      </c>
      <c r="J6244" s="8" t="s">
        <v>1183</v>
      </c>
      <c r="K6244">
        <v>1</v>
      </c>
      <c r="L6244" s="10">
        <v>250</v>
      </c>
      <c r="M6244" s="10">
        <v>250</v>
      </c>
      <c r="N6244">
        <v>210</v>
      </c>
      <c r="O6244">
        <f t="shared" si="194"/>
        <v>210</v>
      </c>
      <c r="P6244" s="11">
        <f t="shared" si="195"/>
        <v>40</v>
      </c>
    </row>
    <row r="6245" spans="1:16" x14ac:dyDescent="0.25">
      <c r="A6245" t="s">
        <v>1038</v>
      </c>
      <c r="B6245" t="s">
        <v>1139</v>
      </c>
      <c r="C6245" t="s">
        <v>1193</v>
      </c>
      <c r="D6245" t="s">
        <v>1172</v>
      </c>
      <c r="E6245" t="s">
        <v>132</v>
      </c>
      <c r="F6245" s="7">
        <v>45777</v>
      </c>
      <c r="G6245" s="8">
        <v>41161</v>
      </c>
      <c r="H6245" s="8" t="s">
        <v>139</v>
      </c>
      <c r="I6245" s="8" t="s">
        <v>1676</v>
      </c>
      <c r="J6245" s="8" t="s">
        <v>1183</v>
      </c>
      <c r="K6245">
        <v>2</v>
      </c>
      <c r="L6245" s="10">
        <v>40</v>
      </c>
      <c r="M6245" s="10">
        <v>80</v>
      </c>
      <c r="N6245">
        <v>30</v>
      </c>
      <c r="O6245">
        <f t="shared" si="194"/>
        <v>60</v>
      </c>
      <c r="P6245" s="11">
        <f t="shared" si="195"/>
        <v>20</v>
      </c>
    </row>
    <row r="6246" spans="1:16" x14ac:dyDescent="0.25">
      <c r="A6246" t="s">
        <v>1038</v>
      </c>
      <c r="B6246" t="s">
        <v>1139</v>
      </c>
      <c r="C6246" t="s">
        <v>1193</v>
      </c>
      <c r="D6246" t="s">
        <v>1172</v>
      </c>
      <c r="E6246" t="s">
        <v>132</v>
      </c>
      <c r="F6246" s="7">
        <v>45777</v>
      </c>
      <c r="G6246" s="8">
        <v>41161</v>
      </c>
      <c r="H6246" s="8" t="s">
        <v>140</v>
      </c>
      <c r="I6246" s="8" t="s">
        <v>672</v>
      </c>
      <c r="J6246" s="8" t="s">
        <v>1183</v>
      </c>
      <c r="K6246">
        <v>1</v>
      </c>
      <c r="L6246" s="10">
        <v>500</v>
      </c>
      <c r="M6246" s="10">
        <v>500</v>
      </c>
      <c r="N6246">
        <v>875</v>
      </c>
      <c r="O6246">
        <f t="shared" si="194"/>
        <v>875</v>
      </c>
      <c r="P6246" s="11">
        <f t="shared" si="195"/>
        <v>-375</v>
      </c>
    </row>
    <row r="6247" spans="1:16" x14ac:dyDescent="0.25">
      <c r="A6247" t="s">
        <v>1038</v>
      </c>
      <c r="B6247" t="s">
        <v>1139</v>
      </c>
      <c r="C6247" t="s">
        <v>1193</v>
      </c>
      <c r="D6247" t="s">
        <v>1172</v>
      </c>
      <c r="E6247" t="s">
        <v>132</v>
      </c>
      <c r="F6247" s="7">
        <v>45777</v>
      </c>
      <c r="G6247" s="8">
        <v>41161</v>
      </c>
      <c r="H6247" s="8" t="s">
        <v>172</v>
      </c>
      <c r="I6247" s="8" t="s">
        <v>697</v>
      </c>
      <c r="J6247" s="8" t="s">
        <v>1183</v>
      </c>
      <c r="K6247">
        <v>1</v>
      </c>
      <c r="L6247" s="10">
        <v>150</v>
      </c>
      <c r="M6247" s="10">
        <v>150</v>
      </c>
      <c r="N6247">
        <v>120</v>
      </c>
      <c r="O6247">
        <f t="shared" si="194"/>
        <v>120</v>
      </c>
      <c r="P6247" s="11">
        <f t="shared" si="195"/>
        <v>30</v>
      </c>
    </row>
    <row r="6248" spans="1:16" x14ac:dyDescent="0.25">
      <c r="A6248" t="s">
        <v>1036</v>
      </c>
      <c r="B6248" t="s">
        <v>2277</v>
      </c>
      <c r="C6248" t="s">
        <v>1193</v>
      </c>
      <c r="D6248" t="s">
        <v>1172</v>
      </c>
      <c r="E6248" t="s">
        <v>457</v>
      </c>
      <c r="F6248" s="7">
        <v>45768</v>
      </c>
      <c r="G6248" s="8">
        <v>41162</v>
      </c>
      <c r="H6248" s="8" t="s">
        <v>36</v>
      </c>
      <c r="I6248" s="8" t="s">
        <v>589</v>
      </c>
      <c r="J6248" s="8" t="s">
        <v>1179</v>
      </c>
      <c r="K6248">
        <v>1</v>
      </c>
      <c r="L6248" s="10">
        <v>466.56</v>
      </c>
      <c r="M6248" s="10">
        <v>466.56</v>
      </c>
      <c r="N6248">
        <v>102</v>
      </c>
      <c r="O6248">
        <f t="shared" si="194"/>
        <v>102</v>
      </c>
      <c r="P6248" s="11">
        <f t="shared" si="195"/>
        <v>364.56</v>
      </c>
    </row>
    <row r="6249" spans="1:16" x14ac:dyDescent="0.25">
      <c r="A6249" t="s">
        <v>1036</v>
      </c>
      <c r="B6249" t="s">
        <v>2277</v>
      </c>
      <c r="C6249" t="s">
        <v>1193</v>
      </c>
      <c r="D6249" t="s">
        <v>1172</v>
      </c>
      <c r="E6249" t="s">
        <v>457</v>
      </c>
      <c r="F6249" s="7">
        <v>45768</v>
      </c>
      <c r="G6249" s="8">
        <v>41162</v>
      </c>
      <c r="H6249" s="8" t="s">
        <v>18</v>
      </c>
      <c r="I6249" s="8" t="s">
        <v>572</v>
      </c>
      <c r="J6249" s="8" t="s">
        <v>1187</v>
      </c>
      <c r="K6249">
        <v>4</v>
      </c>
      <c r="L6249" s="10">
        <v>150</v>
      </c>
      <c r="M6249" s="10">
        <v>600</v>
      </c>
      <c r="N6249">
        <v>15</v>
      </c>
      <c r="O6249">
        <f t="shared" si="194"/>
        <v>60</v>
      </c>
      <c r="P6249" s="11">
        <f t="shared" si="195"/>
        <v>540</v>
      </c>
    </row>
    <row r="6250" spans="1:16" x14ac:dyDescent="0.25">
      <c r="A6250" t="s">
        <v>1036</v>
      </c>
      <c r="B6250" t="s">
        <v>2277</v>
      </c>
      <c r="C6250" t="s">
        <v>1193</v>
      </c>
      <c r="D6250" t="s">
        <v>1172</v>
      </c>
      <c r="E6250" t="s">
        <v>457</v>
      </c>
      <c r="F6250" s="7">
        <v>45768</v>
      </c>
      <c r="G6250" s="8">
        <v>41162</v>
      </c>
      <c r="H6250" s="8" t="s">
        <v>2235</v>
      </c>
      <c r="I6250" s="8" t="s">
        <v>2236</v>
      </c>
      <c r="J6250" s="8" t="s">
        <v>1864</v>
      </c>
      <c r="K6250">
        <v>1</v>
      </c>
      <c r="L6250" s="10">
        <v>1125</v>
      </c>
      <c r="M6250" s="10">
        <v>1125</v>
      </c>
      <c r="N6250">
        <v>15</v>
      </c>
      <c r="O6250">
        <f t="shared" si="194"/>
        <v>15</v>
      </c>
      <c r="P6250" s="11">
        <f t="shared" si="195"/>
        <v>1110</v>
      </c>
    </row>
    <row r="6251" spans="1:16" x14ac:dyDescent="0.25">
      <c r="A6251" t="s">
        <v>1036</v>
      </c>
      <c r="B6251" t="s">
        <v>2277</v>
      </c>
      <c r="C6251" t="s">
        <v>1193</v>
      </c>
      <c r="D6251" t="s">
        <v>1172</v>
      </c>
      <c r="E6251" t="s">
        <v>457</v>
      </c>
      <c r="F6251" s="7">
        <v>45768</v>
      </c>
      <c r="G6251" s="8">
        <v>41162</v>
      </c>
      <c r="H6251" s="8" t="s">
        <v>1927</v>
      </c>
      <c r="I6251" s="8" t="s">
        <v>1928</v>
      </c>
      <c r="J6251" s="8" t="s">
        <v>1929</v>
      </c>
      <c r="K6251">
        <v>1</v>
      </c>
      <c r="L6251" s="10">
        <v>900</v>
      </c>
      <c r="M6251" s="10">
        <v>900</v>
      </c>
      <c r="N6251">
        <v>110</v>
      </c>
      <c r="O6251">
        <f t="shared" si="194"/>
        <v>110</v>
      </c>
      <c r="P6251" s="11">
        <f t="shared" si="195"/>
        <v>790</v>
      </c>
    </row>
    <row r="6252" spans="1:16" x14ac:dyDescent="0.25">
      <c r="A6252" t="s">
        <v>2510</v>
      </c>
      <c r="B6252" t="s">
        <v>2277</v>
      </c>
      <c r="C6252" t="s">
        <v>1193</v>
      </c>
      <c r="D6252" t="s">
        <v>1172</v>
      </c>
      <c r="E6252" t="s">
        <v>457</v>
      </c>
      <c r="F6252" s="7">
        <v>45770</v>
      </c>
      <c r="G6252" s="8">
        <v>41163</v>
      </c>
      <c r="H6252" s="8" t="s">
        <v>1328</v>
      </c>
      <c r="I6252" s="8" t="s">
        <v>1669</v>
      </c>
      <c r="J6252" s="8" t="s">
        <v>1205</v>
      </c>
      <c r="K6252">
        <v>6</v>
      </c>
      <c r="L6252" s="10">
        <v>300</v>
      </c>
      <c r="M6252" s="10">
        <v>1800</v>
      </c>
      <c r="N6252">
        <v>25</v>
      </c>
      <c r="O6252">
        <f t="shared" si="194"/>
        <v>150</v>
      </c>
      <c r="P6252" s="11">
        <f t="shared" si="195"/>
        <v>1650</v>
      </c>
    </row>
    <row r="6253" spans="1:16" x14ac:dyDescent="0.25">
      <c r="A6253" t="s">
        <v>2510</v>
      </c>
      <c r="B6253" t="s">
        <v>2277</v>
      </c>
      <c r="C6253" t="s">
        <v>1193</v>
      </c>
      <c r="D6253" t="s">
        <v>1172</v>
      </c>
      <c r="E6253" t="s">
        <v>457</v>
      </c>
      <c r="F6253" s="7">
        <v>45770</v>
      </c>
      <c r="G6253" s="8">
        <v>41163</v>
      </c>
      <c r="H6253" s="8" t="s">
        <v>1206</v>
      </c>
      <c r="I6253" s="8" t="s">
        <v>596</v>
      </c>
      <c r="J6253" s="8" t="s">
        <v>1205</v>
      </c>
      <c r="K6253">
        <v>5</v>
      </c>
      <c r="L6253" s="10">
        <v>60</v>
      </c>
      <c r="M6253" s="10">
        <v>300</v>
      </c>
      <c r="N6253">
        <v>7</v>
      </c>
      <c r="O6253">
        <f t="shared" si="194"/>
        <v>35</v>
      </c>
      <c r="P6253" s="11">
        <f t="shared" si="195"/>
        <v>265</v>
      </c>
    </row>
    <row r="6254" spans="1:16" x14ac:dyDescent="0.25">
      <c r="A6254" t="s">
        <v>2510</v>
      </c>
      <c r="B6254" t="s">
        <v>2277</v>
      </c>
      <c r="C6254" t="s">
        <v>1193</v>
      </c>
      <c r="D6254" t="s">
        <v>1172</v>
      </c>
      <c r="E6254" t="s">
        <v>457</v>
      </c>
      <c r="F6254" s="7">
        <v>45770</v>
      </c>
      <c r="G6254" s="8">
        <v>41163</v>
      </c>
      <c r="H6254" s="8" t="s">
        <v>1841</v>
      </c>
      <c r="I6254" s="8" t="s">
        <v>1842</v>
      </c>
      <c r="J6254" s="8" t="s">
        <v>1205</v>
      </c>
      <c r="K6254">
        <v>2</v>
      </c>
      <c r="L6254" s="10">
        <v>345</v>
      </c>
      <c r="M6254" s="10">
        <v>690</v>
      </c>
      <c r="N6254">
        <v>14</v>
      </c>
      <c r="O6254">
        <f t="shared" si="194"/>
        <v>28</v>
      </c>
      <c r="P6254" s="11">
        <f t="shared" si="195"/>
        <v>662</v>
      </c>
    </row>
    <row r="6255" spans="1:16" x14ac:dyDescent="0.25">
      <c r="A6255" t="s">
        <v>2510</v>
      </c>
      <c r="B6255" t="s">
        <v>2277</v>
      </c>
      <c r="C6255" t="s">
        <v>1193</v>
      </c>
      <c r="D6255" t="s">
        <v>1172</v>
      </c>
      <c r="E6255" t="s">
        <v>457</v>
      </c>
      <c r="F6255" s="7">
        <v>45770</v>
      </c>
      <c r="G6255" s="8">
        <v>41163</v>
      </c>
      <c r="H6255" s="8" t="s">
        <v>2350</v>
      </c>
      <c r="I6255" s="8" t="s">
        <v>2351</v>
      </c>
      <c r="J6255" s="8" t="s">
        <v>1205</v>
      </c>
      <c r="K6255">
        <v>2</v>
      </c>
      <c r="L6255" s="10">
        <v>345</v>
      </c>
      <c r="M6255" s="10">
        <v>690</v>
      </c>
      <c r="N6255">
        <v>14</v>
      </c>
      <c r="O6255">
        <f t="shared" si="194"/>
        <v>28</v>
      </c>
      <c r="P6255" s="11">
        <f t="shared" si="195"/>
        <v>662</v>
      </c>
    </row>
    <row r="6256" spans="1:16" x14ac:dyDescent="0.25">
      <c r="A6256" t="s">
        <v>2510</v>
      </c>
      <c r="B6256" t="s">
        <v>2277</v>
      </c>
      <c r="C6256" t="s">
        <v>1193</v>
      </c>
      <c r="D6256" t="s">
        <v>1172</v>
      </c>
      <c r="E6256" t="s">
        <v>457</v>
      </c>
      <c r="F6256" s="7">
        <v>45770</v>
      </c>
      <c r="G6256" s="8">
        <v>41163</v>
      </c>
      <c r="H6256" s="8" t="s">
        <v>2511</v>
      </c>
      <c r="I6256" s="8" t="s">
        <v>2512</v>
      </c>
      <c r="J6256" s="8" t="s">
        <v>1205</v>
      </c>
      <c r="K6256">
        <v>2</v>
      </c>
      <c r="L6256" s="10">
        <v>345</v>
      </c>
      <c r="M6256" s="10">
        <v>690</v>
      </c>
      <c r="N6256">
        <v>14</v>
      </c>
      <c r="O6256">
        <f t="shared" si="194"/>
        <v>28</v>
      </c>
      <c r="P6256" s="11">
        <f t="shared" si="195"/>
        <v>662</v>
      </c>
    </row>
    <row r="6257" spans="1:16" x14ac:dyDescent="0.25">
      <c r="A6257" t="s">
        <v>1048</v>
      </c>
      <c r="B6257" t="s">
        <v>1151</v>
      </c>
      <c r="C6257" t="s">
        <v>1194</v>
      </c>
      <c r="D6257" t="s">
        <v>1172</v>
      </c>
      <c r="E6257" t="s">
        <v>470</v>
      </c>
      <c r="F6257" s="7">
        <v>45776</v>
      </c>
      <c r="G6257" s="8">
        <v>41164</v>
      </c>
      <c r="H6257" s="8" t="s">
        <v>70</v>
      </c>
      <c r="I6257" s="8" t="s">
        <v>612</v>
      </c>
      <c r="J6257" s="8" t="s">
        <v>1177</v>
      </c>
      <c r="K6257">
        <v>2</v>
      </c>
      <c r="L6257" s="10">
        <v>600</v>
      </c>
      <c r="M6257" s="10">
        <v>1200</v>
      </c>
      <c r="N6257">
        <v>50</v>
      </c>
      <c r="O6257">
        <f t="shared" si="194"/>
        <v>100</v>
      </c>
      <c r="P6257" s="11">
        <f t="shared" si="195"/>
        <v>1100</v>
      </c>
    </row>
    <row r="6258" spans="1:16" x14ac:dyDescent="0.25">
      <c r="A6258" t="s">
        <v>1048</v>
      </c>
      <c r="B6258" t="s">
        <v>1151</v>
      </c>
      <c r="C6258" t="s">
        <v>1194</v>
      </c>
      <c r="D6258" t="s">
        <v>1172</v>
      </c>
      <c r="E6258" t="s">
        <v>470</v>
      </c>
      <c r="F6258" s="7">
        <v>45776</v>
      </c>
      <c r="G6258" s="8">
        <v>41165</v>
      </c>
      <c r="H6258" s="8" t="s">
        <v>70</v>
      </c>
      <c r="I6258" s="8" t="s">
        <v>612</v>
      </c>
      <c r="J6258" s="8" t="s">
        <v>1177</v>
      </c>
      <c r="K6258">
        <v>2</v>
      </c>
      <c r="L6258" s="10">
        <v>600</v>
      </c>
      <c r="M6258" s="10">
        <v>1200</v>
      </c>
      <c r="N6258">
        <v>50</v>
      </c>
      <c r="O6258">
        <f t="shared" si="194"/>
        <v>100</v>
      </c>
      <c r="P6258" s="11">
        <f t="shared" si="195"/>
        <v>1100</v>
      </c>
    </row>
    <row r="6259" spans="1:16" x14ac:dyDescent="0.25">
      <c r="A6259" t="s">
        <v>1048</v>
      </c>
      <c r="B6259" t="s">
        <v>1151</v>
      </c>
      <c r="C6259" t="s">
        <v>1194</v>
      </c>
      <c r="D6259" t="s">
        <v>1172</v>
      </c>
      <c r="E6259" t="s">
        <v>470</v>
      </c>
      <c r="F6259" s="7">
        <v>45776</v>
      </c>
      <c r="G6259" s="8">
        <v>41166</v>
      </c>
      <c r="H6259" s="8" t="s">
        <v>70</v>
      </c>
      <c r="I6259" s="8" t="s">
        <v>612</v>
      </c>
      <c r="J6259" s="8" t="s">
        <v>1177</v>
      </c>
      <c r="K6259">
        <v>2</v>
      </c>
      <c r="L6259" s="10">
        <v>600</v>
      </c>
      <c r="M6259" s="10">
        <v>1200</v>
      </c>
      <c r="N6259">
        <v>50</v>
      </c>
      <c r="O6259">
        <f t="shared" si="194"/>
        <v>100</v>
      </c>
      <c r="P6259" s="11">
        <f t="shared" si="195"/>
        <v>1100</v>
      </c>
    </row>
    <row r="6260" spans="1:16" x14ac:dyDescent="0.25">
      <c r="A6260" t="s">
        <v>1048</v>
      </c>
      <c r="B6260" t="s">
        <v>1151</v>
      </c>
      <c r="C6260" t="s">
        <v>1194</v>
      </c>
      <c r="D6260" t="s">
        <v>1172</v>
      </c>
      <c r="E6260" t="s">
        <v>470</v>
      </c>
      <c r="F6260" s="7">
        <v>45776</v>
      </c>
      <c r="G6260" s="8">
        <v>41167</v>
      </c>
      <c r="H6260" s="8" t="s">
        <v>70</v>
      </c>
      <c r="I6260" s="8" t="s">
        <v>612</v>
      </c>
      <c r="J6260" s="8" t="s">
        <v>1177</v>
      </c>
      <c r="K6260">
        <v>2</v>
      </c>
      <c r="L6260" s="10">
        <v>600</v>
      </c>
      <c r="M6260" s="10">
        <v>1200</v>
      </c>
      <c r="N6260">
        <v>50</v>
      </c>
      <c r="O6260">
        <f t="shared" si="194"/>
        <v>100</v>
      </c>
      <c r="P6260" s="11">
        <f t="shared" si="195"/>
        <v>1100</v>
      </c>
    </row>
    <row r="6261" spans="1:16" x14ac:dyDescent="0.25">
      <c r="A6261" t="s">
        <v>1052</v>
      </c>
      <c r="B6261" t="s">
        <v>1149</v>
      </c>
      <c r="C6261" t="s">
        <v>1194</v>
      </c>
      <c r="D6261" t="s">
        <v>1172</v>
      </c>
      <c r="E6261" t="s">
        <v>397</v>
      </c>
      <c r="F6261" s="7">
        <v>45772</v>
      </c>
      <c r="G6261" s="8">
        <v>41168</v>
      </c>
      <c r="H6261" s="8" t="s">
        <v>30</v>
      </c>
      <c r="I6261" s="8" t="s">
        <v>583</v>
      </c>
      <c r="J6261" s="8" t="s">
        <v>1187</v>
      </c>
      <c r="K6261">
        <v>1</v>
      </c>
      <c r="L6261" s="10">
        <v>900</v>
      </c>
      <c r="M6261" s="10">
        <v>900</v>
      </c>
      <c r="N6261">
        <v>100</v>
      </c>
      <c r="O6261">
        <f t="shared" si="194"/>
        <v>100</v>
      </c>
      <c r="P6261" s="11">
        <f t="shared" si="195"/>
        <v>800</v>
      </c>
    </row>
    <row r="6262" spans="1:16" x14ac:dyDescent="0.25">
      <c r="A6262" t="s">
        <v>1052</v>
      </c>
      <c r="B6262" t="s">
        <v>1149</v>
      </c>
      <c r="C6262" t="s">
        <v>1194</v>
      </c>
      <c r="D6262" t="s">
        <v>1172</v>
      </c>
      <c r="E6262" t="s">
        <v>397</v>
      </c>
      <c r="F6262" s="7">
        <v>45772</v>
      </c>
      <c r="G6262" s="8">
        <v>41168</v>
      </c>
      <c r="H6262" s="8" t="s">
        <v>147</v>
      </c>
      <c r="I6262" s="8" t="s">
        <v>677</v>
      </c>
      <c r="J6262" s="8" t="s">
        <v>1187</v>
      </c>
      <c r="K6262">
        <v>6</v>
      </c>
      <c r="L6262" s="10">
        <v>150</v>
      </c>
      <c r="M6262" s="10">
        <v>900</v>
      </c>
      <c r="N6262">
        <v>15</v>
      </c>
      <c r="O6262">
        <f t="shared" si="194"/>
        <v>90</v>
      </c>
      <c r="P6262" s="11">
        <f t="shared" si="195"/>
        <v>810</v>
      </c>
    </row>
    <row r="6263" spans="1:16" x14ac:dyDescent="0.25">
      <c r="A6263" t="s">
        <v>1596</v>
      </c>
      <c r="B6263" t="s">
        <v>1566</v>
      </c>
      <c r="C6263" t="s">
        <v>1193</v>
      </c>
      <c r="D6263" t="s">
        <v>1172</v>
      </c>
      <c r="E6263" t="s">
        <v>319</v>
      </c>
      <c r="F6263" s="7">
        <v>45776</v>
      </c>
      <c r="G6263" s="8">
        <v>41169</v>
      </c>
      <c r="H6263" s="8" t="s">
        <v>201</v>
      </c>
      <c r="I6263" s="8" t="s">
        <v>725</v>
      </c>
      <c r="J6263" s="8" t="s">
        <v>1181</v>
      </c>
      <c r="K6263">
        <v>1</v>
      </c>
      <c r="L6263" s="10">
        <v>1835.86</v>
      </c>
      <c r="M6263" s="10">
        <v>1835.86</v>
      </c>
      <c r="N6263">
        <v>140</v>
      </c>
      <c r="O6263">
        <f t="shared" si="194"/>
        <v>140</v>
      </c>
      <c r="P6263" s="11">
        <f t="shared" si="195"/>
        <v>1695.86</v>
      </c>
    </row>
    <row r="6264" spans="1:16" x14ac:dyDescent="0.25">
      <c r="A6264" t="s">
        <v>1596</v>
      </c>
      <c r="B6264" t="s">
        <v>1566</v>
      </c>
      <c r="C6264" t="s">
        <v>1193</v>
      </c>
      <c r="D6264" t="s">
        <v>1172</v>
      </c>
      <c r="E6264" t="s">
        <v>319</v>
      </c>
      <c r="F6264" s="7">
        <v>45776</v>
      </c>
      <c r="G6264" s="8">
        <v>41169</v>
      </c>
      <c r="H6264" s="8" t="s">
        <v>243</v>
      </c>
      <c r="I6264" s="8" t="s">
        <v>764</v>
      </c>
      <c r="J6264" s="8" t="s">
        <v>1181</v>
      </c>
      <c r="K6264">
        <v>1</v>
      </c>
      <c r="L6264" s="10">
        <v>1835.86</v>
      </c>
      <c r="M6264" s="10">
        <v>1835.86</v>
      </c>
      <c r="N6264">
        <v>140</v>
      </c>
      <c r="O6264">
        <f t="shared" si="194"/>
        <v>140</v>
      </c>
      <c r="P6264" s="11">
        <f t="shared" si="195"/>
        <v>1695.86</v>
      </c>
    </row>
    <row r="6265" spans="1:16" x14ac:dyDescent="0.25">
      <c r="A6265" t="s">
        <v>1044</v>
      </c>
      <c r="B6265" t="s">
        <v>1160</v>
      </c>
      <c r="C6265" t="s">
        <v>1194</v>
      </c>
      <c r="D6265" t="s">
        <v>1172</v>
      </c>
      <c r="E6265" t="s">
        <v>413</v>
      </c>
      <c r="F6265" s="7">
        <v>45768</v>
      </c>
      <c r="G6265" s="8">
        <v>41170</v>
      </c>
      <c r="H6265" s="8" t="s">
        <v>94</v>
      </c>
      <c r="I6265" s="8" t="s">
        <v>633</v>
      </c>
      <c r="J6265" s="8" t="s">
        <v>1187</v>
      </c>
      <c r="K6265">
        <v>1</v>
      </c>
      <c r="L6265" s="10">
        <v>775</v>
      </c>
      <c r="M6265" s="10">
        <v>775</v>
      </c>
      <c r="N6265">
        <v>80</v>
      </c>
      <c r="O6265">
        <f t="shared" si="194"/>
        <v>80</v>
      </c>
      <c r="P6265" s="11">
        <f t="shared" si="195"/>
        <v>695</v>
      </c>
    </row>
    <row r="6266" spans="1:16" x14ac:dyDescent="0.25">
      <c r="A6266" t="s">
        <v>1044</v>
      </c>
      <c r="B6266" t="s">
        <v>1160</v>
      </c>
      <c r="C6266" t="s">
        <v>1194</v>
      </c>
      <c r="D6266" t="s">
        <v>1172</v>
      </c>
      <c r="E6266" t="s">
        <v>413</v>
      </c>
      <c r="F6266" s="7">
        <v>45768</v>
      </c>
      <c r="G6266" s="8">
        <v>41170</v>
      </c>
      <c r="H6266" s="8" t="s">
        <v>23</v>
      </c>
      <c r="I6266" s="8" t="s">
        <v>577</v>
      </c>
      <c r="J6266" s="8" t="s">
        <v>1187</v>
      </c>
      <c r="K6266">
        <v>4</v>
      </c>
      <c r="L6266" s="10">
        <v>98</v>
      </c>
      <c r="M6266" s="10">
        <v>392</v>
      </c>
      <c r="N6266">
        <v>15</v>
      </c>
      <c r="O6266">
        <f t="shared" si="194"/>
        <v>60</v>
      </c>
      <c r="P6266" s="11">
        <f t="shared" si="195"/>
        <v>332</v>
      </c>
    </row>
    <row r="6267" spans="1:16" x14ac:dyDescent="0.25">
      <c r="A6267" t="s">
        <v>1044</v>
      </c>
      <c r="B6267" t="s">
        <v>1160</v>
      </c>
      <c r="C6267" t="s">
        <v>1194</v>
      </c>
      <c r="D6267" t="s">
        <v>1172</v>
      </c>
      <c r="E6267" t="s">
        <v>413</v>
      </c>
      <c r="F6267" s="7">
        <v>45768</v>
      </c>
      <c r="G6267" s="8">
        <v>41170</v>
      </c>
      <c r="H6267" s="8" t="s">
        <v>25</v>
      </c>
      <c r="I6267" s="8" t="s">
        <v>579</v>
      </c>
      <c r="J6267" s="8" t="s">
        <v>1187</v>
      </c>
      <c r="K6267">
        <v>1</v>
      </c>
      <c r="L6267" s="10">
        <v>85</v>
      </c>
      <c r="M6267" s="10">
        <v>85</v>
      </c>
      <c r="N6267">
        <v>40</v>
      </c>
      <c r="O6267">
        <f t="shared" si="194"/>
        <v>40</v>
      </c>
      <c r="P6267" s="11">
        <f t="shared" si="195"/>
        <v>45</v>
      </c>
    </row>
    <row r="6268" spans="1:16" x14ac:dyDescent="0.25">
      <c r="A6268" t="s">
        <v>1061</v>
      </c>
      <c r="B6268" t="s">
        <v>1153</v>
      </c>
      <c r="C6268" s="30" t="s">
        <v>1665</v>
      </c>
      <c r="D6268" t="s">
        <v>1172</v>
      </c>
      <c r="E6268" t="s">
        <v>257</v>
      </c>
      <c r="F6268" s="7">
        <v>45775</v>
      </c>
      <c r="G6268" s="8">
        <v>41171</v>
      </c>
      <c r="H6268" s="8" t="s">
        <v>87</v>
      </c>
      <c r="I6268" s="8" t="s">
        <v>627</v>
      </c>
      <c r="J6268" s="8" t="s">
        <v>1187</v>
      </c>
      <c r="K6268">
        <v>1</v>
      </c>
      <c r="L6268" s="10">
        <v>950</v>
      </c>
      <c r="M6268" s="10">
        <v>950</v>
      </c>
      <c r="N6268">
        <v>80</v>
      </c>
      <c r="O6268">
        <f t="shared" si="194"/>
        <v>80</v>
      </c>
      <c r="P6268" s="11">
        <f t="shared" si="195"/>
        <v>870</v>
      </c>
    </row>
    <row r="6269" spans="1:16" x14ac:dyDescent="0.25">
      <c r="A6269" t="s">
        <v>1061</v>
      </c>
      <c r="B6269" t="s">
        <v>1153</v>
      </c>
      <c r="C6269" s="30" t="s">
        <v>1665</v>
      </c>
      <c r="D6269" t="s">
        <v>1172</v>
      </c>
      <c r="E6269" t="s">
        <v>257</v>
      </c>
      <c r="F6269" s="7">
        <v>45775</v>
      </c>
      <c r="G6269" s="8">
        <v>41171</v>
      </c>
      <c r="H6269" s="8" t="s">
        <v>18</v>
      </c>
      <c r="I6269" s="8" t="s">
        <v>572</v>
      </c>
      <c r="J6269" s="8" t="s">
        <v>1187</v>
      </c>
      <c r="K6269">
        <v>4</v>
      </c>
      <c r="L6269" s="10">
        <v>75</v>
      </c>
      <c r="M6269" s="10">
        <v>300</v>
      </c>
      <c r="N6269">
        <v>15</v>
      </c>
      <c r="O6269">
        <f t="shared" si="194"/>
        <v>60</v>
      </c>
      <c r="P6269" s="11">
        <f t="shared" si="195"/>
        <v>240</v>
      </c>
    </row>
    <row r="6270" spans="1:16" x14ac:dyDescent="0.25">
      <c r="A6270" t="s">
        <v>1061</v>
      </c>
      <c r="B6270" t="s">
        <v>1153</v>
      </c>
      <c r="C6270" s="30" t="s">
        <v>1665</v>
      </c>
      <c r="D6270" t="s">
        <v>1172</v>
      </c>
      <c r="E6270" t="s">
        <v>257</v>
      </c>
      <c r="F6270" s="7">
        <v>45776</v>
      </c>
      <c r="G6270" s="8">
        <v>41172</v>
      </c>
      <c r="H6270" s="8" t="s">
        <v>27</v>
      </c>
      <c r="I6270" s="8" t="s">
        <v>581</v>
      </c>
      <c r="J6270" s="8" t="s">
        <v>1187</v>
      </c>
      <c r="K6270">
        <v>1</v>
      </c>
      <c r="L6270" s="10">
        <v>950</v>
      </c>
      <c r="M6270" s="10">
        <v>950</v>
      </c>
      <c r="N6270">
        <v>80</v>
      </c>
      <c r="O6270">
        <f t="shared" si="194"/>
        <v>80</v>
      </c>
      <c r="P6270" s="11">
        <f t="shared" si="195"/>
        <v>870</v>
      </c>
    </row>
    <row r="6271" spans="1:16" x14ac:dyDescent="0.25">
      <c r="A6271" t="s">
        <v>1061</v>
      </c>
      <c r="B6271" t="s">
        <v>1153</v>
      </c>
      <c r="C6271" s="30" t="s">
        <v>1665</v>
      </c>
      <c r="D6271" t="s">
        <v>1172</v>
      </c>
      <c r="E6271" t="s">
        <v>257</v>
      </c>
      <c r="F6271" s="7">
        <v>45776</v>
      </c>
      <c r="G6271" s="8">
        <v>41172</v>
      </c>
      <c r="H6271" s="8" t="s">
        <v>18</v>
      </c>
      <c r="I6271" s="8" t="s">
        <v>572</v>
      </c>
      <c r="J6271" s="8" t="s">
        <v>1187</v>
      </c>
      <c r="K6271">
        <v>2</v>
      </c>
      <c r="L6271" s="10">
        <v>75</v>
      </c>
      <c r="M6271" s="10">
        <v>150</v>
      </c>
      <c r="N6271">
        <v>15</v>
      </c>
      <c r="O6271">
        <f t="shared" si="194"/>
        <v>30</v>
      </c>
      <c r="P6271" s="11">
        <f t="shared" si="195"/>
        <v>120</v>
      </c>
    </row>
    <row r="6272" spans="1:16" x14ac:dyDescent="0.25">
      <c r="A6272" t="s">
        <v>1061</v>
      </c>
      <c r="B6272" t="s">
        <v>1153</v>
      </c>
      <c r="C6272" s="30" t="s">
        <v>1665</v>
      </c>
      <c r="D6272" t="s">
        <v>1172</v>
      </c>
      <c r="E6272" t="s">
        <v>257</v>
      </c>
      <c r="F6272" s="7">
        <v>45776</v>
      </c>
      <c r="G6272" s="8">
        <v>41172</v>
      </c>
      <c r="H6272" s="8" t="s">
        <v>24</v>
      </c>
      <c r="I6272" s="8" t="s">
        <v>578</v>
      </c>
      <c r="J6272" s="8" t="s">
        <v>1187</v>
      </c>
      <c r="K6272">
        <v>2</v>
      </c>
      <c r="L6272" s="10">
        <v>75</v>
      </c>
      <c r="M6272" s="10">
        <v>150</v>
      </c>
      <c r="N6272">
        <v>15</v>
      </c>
      <c r="O6272">
        <f t="shared" si="194"/>
        <v>30</v>
      </c>
      <c r="P6272" s="11">
        <f t="shared" si="195"/>
        <v>120</v>
      </c>
    </row>
    <row r="6273" spans="1:16" x14ac:dyDescent="0.25">
      <c r="A6273" t="s">
        <v>2266</v>
      </c>
      <c r="B6273" t="s">
        <v>1136</v>
      </c>
      <c r="C6273" t="s">
        <v>1194</v>
      </c>
      <c r="D6273" t="s">
        <v>1172</v>
      </c>
      <c r="E6273" t="s">
        <v>2513</v>
      </c>
      <c r="F6273" s="7">
        <v>45775</v>
      </c>
      <c r="G6273" s="8">
        <v>41173</v>
      </c>
      <c r="H6273" s="8" t="s">
        <v>36</v>
      </c>
      <c r="I6273" s="8" t="s">
        <v>589</v>
      </c>
      <c r="J6273" s="8" t="s">
        <v>1179</v>
      </c>
      <c r="K6273">
        <v>2</v>
      </c>
      <c r="L6273" s="10">
        <v>925</v>
      </c>
      <c r="M6273" s="10">
        <v>1850</v>
      </c>
      <c r="N6273">
        <v>102</v>
      </c>
      <c r="O6273">
        <f t="shared" si="194"/>
        <v>204</v>
      </c>
      <c r="P6273" s="11">
        <f t="shared" si="195"/>
        <v>1646</v>
      </c>
    </row>
    <row r="6274" spans="1:16" x14ac:dyDescent="0.25">
      <c r="A6274" t="s">
        <v>2266</v>
      </c>
      <c r="B6274" t="s">
        <v>1136</v>
      </c>
      <c r="C6274" t="s">
        <v>1194</v>
      </c>
      <c r="D6274" t="s">
        <v>1172</v>
      </c>
      <c r="E6274" t="s">
        <v>2513</v>
      </c>
      <c r="F6274" s="7">
        <v>45775</v>
      </c>
      <c r="G6274" s="8">
        <v>41173</v>
      </c>
      <c r="H6274" s="8" t="s">
        <v>37</v>
      </c>
      <c r="I6274" s="8" t="s">
        <v>590</v>
      </c>
      <c r="J6274" s="8" t="s">
        <v>1179</v>
      </c>
      <c r="K6274">
        <v>1</v>
      </c>
      <c r="L6274" s="10">
        <v>925</v>
      </c>
      <c r="M6274" s="10">
        <v>925</v>
      </c>
      <c r="N6274">
        <v>102</v>
      </c>
      <c r="O6274">
        <f t="shared" si="194"/>
        <v>102</v>
      </c>
      <c r="P6274" s="11">
        <f t="shared" si="195"/>
        <v>823</v>
      </c>
    </row>
    <row r="6275" spans="1:16" x14ac:dyDescent="0.25">
      <c r="A6275" t="s">
        <v>2266</v>
      </c>
      <c r="B6275" t="s">
        <v>1136</v>
      </c>
      <c r="C6275" t="s">
        <v>1194</v>
      </c>
      <c r="D6275" t="s">
        <v>1172</v>
      </c>
      <c r="E6275" t="s">
        <v>2513</v>
      </c>
      <c r="F6275" s="7">
        <v>45775</v>
      </c>
      <c r="G6275" s="8">
        <v>41173</v>
      </c>
      <c r="H6275" s="8" t="s">
        <v>96</v>
      </c>
      <c r="I6275" s="8" t="s">
        <v>635</v>
      </c>
      <c r="J6275" s="8" t="s">
        <v>1187</v>
      </c>
      <c r="K6275">
        <v>1</v>
      </c>
      <c r="L6275" s="10">
        <v>1050</v>
      </c>
      <c r="M6275" s="10">
        <v>1050</v>
      </c>
      <c r="N6275">
        <v>120</v>
      </c>
      <c r="O6275">
        <f t="shared" si="194"/>
        <v>120</v>
      </c>
      <c r="P6275" s="11">
        <f t="shared" si="195"/>
        <v>930</v>
      </c>
    </row>
    <row r="6276" spans="1:16" x14ac:dyDescent="0.25">
      <c r="A6276" t="s">
        <v>2266</v>
      </c>
      <c r="B6276" t="s">
        <v>1136</v>
      </c>
      <c r="C6276" t="s">
        <v>1194</v>
      </c>
      <c r="D6276" t="s">
        <v>1172</v>
      </c>
      <c r="E6276" t="s">
        <v>2513</v>
      </c>
      <c r="F6276" s="7">
        <v>45775</v>
      </c>
      <c r="G6276" s="8">
        <v>41173</v>
      </c>
      <c r="H6276" s="8" t="s">
        <v>13</v>
      </c>
      <c r="I6276" s="8" t="s">
        <v>568</v>
      </c>
      <c r="J6276" s="8" t="s">
        <v>1187</v>
      </c>
      <c r="K6276">
        <v>8</v>
      </c>
      <c r="L6276" s="10">
        <v>90</v>
      </c>
      <c r="M6276" s="10">
        <v>720</v>
      </c>
      <c r="N6276">
        <v>15</v>
      </c>
      <c r="O6276">
        <f t="shared" si="194"/>
        <v>120</v>
      </c>
      <c r="P6276" s="11">
        <f t="shared" si="195"/>
        <v>600</v>
      </c>
    </row>
    <row r="6277" spans="1:16" x14ac:dyDescent="0.25">
      <c r="A6277" t="s">
        <v>2266</v>
      </c>
      <c r="B6277" t="s">
        <v>1136</v>
      </c>
      <c r="C6277" t="s">
        <v>1194</v>
      </c>
      <c r="D6277" t="s">
        <v>1172</v>
      </c>
      <c r="E6277" t="s">
        <v>2513</v>
      </c>
      <c r="F6277" s="7">
        <v>45775</v>
      </c>
      <c r="G6277" s="8">
        <v>41173</v>
      </c>
      <c r="H6277" s="8" t="s">
        <v>26</v>
      </c>
      <c r="I6277" s="8" t="s">
        <v>580</v>
      </c>
      <c r="J6277" s="8" t="s">
        <v>1187</v>
      </c>
      <c r="K6277">
        <v>1</v>
      </c>
      <c r="L6277" s="10">
        <v>35</v>
      </c>
      <c r="M6277" s="10">
        <v>35</v>
      </c>
      <c r="N6277">
        <v>40</v>
      </c>
      <c r="O6277">
        <f t="shared" ref="O6277:O6340" si="196">+K6277*N6277</f>
        <v>40</v>
      </c>
      <c r="P6277" s="11">
        <f t="shared" ref="P6277:P6340" si="197">+M6277-O6277</f>
        <v>-5</v>
      </c>
    </row>
    <row r="6278" spans="1:16" x14ac:dyDescent="0.25">
      <c r="A6278" t="s">
        <v>2266</v>
      </c>
      <c r="B6278" t="s">
        <v>1136</v>
      </c>
      <c r="C6278" t="s">
        <v>1194</v>
      </c>
      <c r="D6278" t="s">
        <v>1172</v>
      </c>
      <c r="E6278" t="s">
        <v>2513</v>
      </c>
      <c r="F6278" s="7">
        <v>45775</v>
      </c>
      <c r="G6278" s="8">
        <v>41173</v>
      </c>
      <c r="H6278" s="8" t="s">
        <v>191</v>
      </c>
      <c r="I6278" s="8" t="s">
        <v>1800</v>
      </c>
      <c r="J6278" s="8" t="s">
        <v>1187</v>
      </c>
      <c r="K6278">
        <v>2</v>
      </c>
      <c r="L6278" s="10">
        <v>35</v>
      </c>
      <c r="M6278" s="10">
        <v>70</v>
      </c>
      <c r="N6278">
        <v>20</v>
      </c>
      <c r="O6278">
        <f t="shared" si="196"/>
        <v>40</v>
      </c>
      <c r="P6278" s="11">
        <f t="shared" si="197"/>
        <v>30</v>
      </c>
    </row>
    <row r="6279" spans="1:16" x14ac:dyDescent="0.25">
      <c r="A6279" t="s">
        <v>40</v>
      </c>
      <c r="B6279" t="s">
        <v>1701</v>
      </c>
      <c r="C6279" t="s">
        <v>1665</v>
      </c>
      <c r="D6279" t="s">
        <v>1171</v>
      </c>
      <c r="E6279" t="s">
        <v>1702</v>
      </c>
      <c r="F6279" s="7">
        <v>45776</v>
      </c>
      <c r="G6279" s="8">
        <v>41174</v>
      </c>
      <c r="H6279" s="8" t="s">
        <v>300</v>
      </c>
      <c r="I6279" s="8" t="s">
        <v>810</v>
      </c>
      <c r="J6279" s="8" t="s">
        <v>1182</v>
      </c>
      <c r="K6279">
        <v>1</v>
      </c>
      <c r="L6279" s="10">
        <v>1300</v>
      </c>
      <c r="M6279" s="10">
        <v>1300</v>
      </c>
      <c r="N6279">
        <v>230</v>
      </c>
      <c r="O6279">
        <f t="shared" si="196"/>
        <v>230</v>
      </c>
      <c r="P6279" s="11">
        <f t="shared" si="197"/>
        <v>1070</v>
      </c>
    </row>
    <row r="6280" spans="1:16" x14ac:dyDescent="0.25">
      <c r="A6280" t="s">
        <v>1078</v>
      </c>
      <c r="B6280" t="s">
        <v>2457</v>
      </c>
      <c r="C6280" t="s">
        <v>1195</v>
      </c>
      <c r="D6280" t="s">
        <v>1172</v>
      </c>
      <c r="E6280" t="s">
        <v>235</v>
      </c>
      <c r="F6280" s="7">
        <v>45771</v>
      </c>
      <c r="G6280" s="8">
        <v>41175</v>
      </c>
      <c r="H6280" s="8" t="s">
        <v>1609</v>
      </c>
      <c r="I6280" s="8" t="s">
        <v>1610</v>
      </c>
      <c r="J6280" s="8" t="s">
        <v>1180</v>
      </c>
      <c r="K6280">
        <v>1</v>
      </c>
      <c r="L6280" s="10">
        <v>6000</v>
      </c>
      <c r="M6280" s="10">
        <v>6000</v>
      </c>
      <c r="N6280">
        <v>200</v>
      </c>
      <c r="O6280">
        <f t="shared" si="196"/>
        <v>200</v>
      </c>
      <c r="P6280" s="11">
        <f t="shared" si="197"/>
        <v>5800</v>
      </c>
    </row>
    <row r="6281" spans="1:16" x14ac:dyDescent="0.25">
      <c r="A6281" t="s">
        <v>1078</v>
      </c>
      <c r="B6281" t="s">
        <v>2457</v>
      </c>
      <c r="C6281" t="s">
        <v>1195</v>
      </c>
      <c r="D6281" t="s">
        <v>1172</v>
      </c>
      <c r="E6281" t="s">
        <v>235</v>
      </c>
      <c r="F6281" s="7">
        <v>45771</v>
      </c>
      <c r="G6281" s="8">
        <v>41175</v>
      </c>
      <c r="H6281" s="8" t="s">
        <v>2514</v>
      </c>
      <c r="I6281" s="8" t="s">
        <v>2515</v>
      </c>
      <c r="J6281" s="8" t="s">
        <v>1180</v>
      </c>
      <c r="K6281">
        <v>1</v>
      </c>
      <c r="L6281" s="10">
        <v>6000</v>
      </c>
      <c r="M6281" s="10">
        <v>6000</v>
      </c>
      <c r="N6281">
        <v>200</v>
      </c>
      <c r="O6281">
        <f t="shared" si="196"/>
        <v>200</v>
      </c>
      <c r="P6281" s="11">
        <f t="shared" si="197"/>
        <v>5800</v>
      </c>
    </row>
    <row r="6282" spans="1:16" x14ac:dyDescent="0.25">
      <c r="A6282" t="s">
        <v>1595</v>
      </c>
      <c r="B6282" t="s">
        <v>1418</v>
      </c>
      <c r="C6282" t="s">
        <v>1195</v>
      </c>
      <c r="D6282" t="s">
        <v>1172</v>
      </c>
      <c r="E6282" t="s">
        <v>235</v>
      </c>
      <c r="F6282" s="7">
        <v>45771</v>
      </c>
      <c r="G6282" s="8">
        <v>41176</v>
      </c>
      <c r="H6282" s="8" t="s">
        <v>2323</v>
      </c>
      <c r="I6282" s="8" t="s">
        <v>2324</v>
      </c>
      <c r="J6282" s="8" t="s">
        <v>1177</v>
      </c>
      <c r="K6282">
        <v>1</v>
      </c>
      <c r="L6282" s="10">
        <v>1100</v>
      </c>
      <c r="M6282" s="10">
        <v>1100</v>
      </c>
      <c r="N6282">
        <v>50</v>
      </c>
      <c r="O6282">
        <f t="shared" si="196"/>
        <v>50</v>
      </c>
      <c r="P6282" s="11">
        <f t="shared" si="197"/>
        <v>1050</v>
      </c>
    </row>
    <row r="6283" spans="1:16" x14ac:dyDescent="0.25">
      <c r="A6283" t="s">
        <v>1595</v>
      </c>
      <c r="B6283" t="s">
        <v>1418</v>
      </c>
      <c r="C6283" t="s">
        <v>1195</v>
      </c>
      <c r="D6283" t="s">
        <v>1172</v>
      </c>
      <c r="E6283" t="s">
        <v>235</v>
      </c>
      <c r="F6283" s="7">
        <v>45771</v>
      </c>
      <c r="G6283" s="8">
        <v>41176</v>
      </c>
      <c r="H6283" s="8" t="s">
        <v>2155</v>
      </c>
      <c r="I6283" s="8" t="s">
        <v>2156</v>
      </c>
      <c r="J6283" s="8" t="s">
        <v>1177</v>
      </c>
      <c r="K6283">
        <v>1</v>
      </c>
      <c r="L6283" s="10">
        <v>1100</v>
      </c>
      <c r="M6283" s="10">
        <v>1100</v>
      </c>
      <c r="N6283">
        <v>50</v>
      </c>
      <c r="O6283">
        <f t="shared" si="196"/>
        <v>50</v>
      </c>
      <c r="P6283" s="11">
        <f t="shared" si="197"/>
        <v>1050</v>
      </c>
    </row>
    <row r="6284" spans="1:16" x14ac:dyDescent="0.25">
      <c r="A6284" t="s">
        <v>1079</v>
      </c>
      <c r="B6284" t="s">
        <v>1127</v>
      </c>
      <c r="C6284" t="s">
        <v>1665</v>
      </c>
      <c r="D6284" t="s">
        <v>1172</v>
      </c>
      <c r="E6284" t="s">
        <v>144</v>
      </c>
      <c r="F6284" s="7">
        <v>45775</v>
      </c>
      <c r="G6284" s="8">
        <v>41177</v>
      </c>
      <c r="H6284" s="8" t="s">
        <v>167</v>
      </c>
      <c r="I6284" s="8" t="s">
        <v>694</v>
      </c>
      <c r="J6284" s="8" t="s">
        <v>1179</v>
      </c>
      <c r="K6284">
        <v>1</v>
      </c>
      <c r="L6284" s="10">
        <v>1150</v>
      </c>
      <c r="M6284" s="10">
        <v>1150</v>
      </c>
      <c r="N6284">
        <v>102</v>
      </c>
      <c r="O6284">
        <f t="shared" si="196"/>
        <v>102</v>
      </c>
      <c r="P6284" s="11">
        <f t="shared" si="197"/>
        <v>1048</v>
      </c>
    </row>
    <row r="6285" spans="1:16" x14ac:dyDescent="0.25">
      <c r="A6285" t="s">
        <v>1079</v>
      </c>
      <c r="B6285" t="s">
        <v>1127</v>
      </c>
      <c r="C6285" t="s">
        <v>1665</v>
      </c>
      <c r="D6285" t="s">
        <v>1172</v>
      </c>
      <c r="E6285" t="s">
        <v>144</v>
      </c>
      <c r="F6285" s="7">
        <v>45775</v>
      </c>
      <c r="G6285" s="8">
        <v>41177</v>
      </c>
      <c r="H6285" s="8" t="s">
        <v>94</v>
      </c>
      <c r="I6285" s="8" t="s">
        <v>633</v>
      </c>
      <c r="J6285" s="8" t="s">
        <v>1187</v>
      </c>
      <c r="K6285">
        <v>1</v>
      </c>
      <c r="L6285" s="10">
        <v>1000</v>
      </c>
      <c r="M6285" s="10">
        <v>1000</v>
      </c>
      <c r="N6285">
        <v>80</v>
      </c>
      <c r="O6285">
        <f t="shared" si="196"/>
        <v>80</v>
      </c>
      <c r="P6285" s="11">
        <f t="shared" si="197"/>
        <v>920</v>
      </c>
    </row>
    <row r="6286" spans="1:16" x14ac:dyDescent="0.25">
      <c r="A6286" t="s">
        <v>1079</v>
      </c>
      <c r="B6286" t="s">
        <v>1127</v>
      </c>
      <c r="C6286" t="s">
        <v>1665</v>
      </c>
      <c r="D6286" t="s">
        <v>1172</v>
      </c>
      <c r="E6286" t="s">
        <v>144</v>
      </c>
      <c r="F6286" s="7">
        <v>45775</v>
      </c>
      <c r="G6286" s="8">
        <v>41177</v>
      </c>
      <c r="H6286" s="8" t="s">
        <v>18</v>
      </c>
      <c r="I6286" s="8" t="s">
        <v>572</v>
      </c>
      <c r="J6286" s="8" t="s">
        <v>1187</v>
      </c>
      <c r="K6286">
        <v>2</v>
      </c>
      <c r="L6286" s="10">
        <v>125</v>
      </c>
      <c r="M6286" s="10">
        <v>250</v>
      </c>
      <c r="N6286">
        <v>15</v>
      </c>
      <c r="O6286">
        <f t="shared" si="196"/>
        <v>30</v>
      </c>
      <c r="P6286" s="11">
        <f t="shared" si="197"/>
        <v>220</v>
      </c>
    </row>
    <row r="6287" spans="1:16" x14ac:dyDescent="0.25">
      <c r="A6287" t="s">
        <v>1079</v>
      </c>
      <c r="B6287" t="s">
        <v>1127</v>
      </c>
      <c r="C6287" t="s">
        <v>1665</v>
      </c>
      <c r="D6287" t="s">
        <v>1172</v>
      </c>
      <c r="E6287" t="s">
        <v>144</v>
      </c>
      <c r="F6287" s="7">
        <v>45775</v>
      </c>
      <c r="G6287" s="8">
        <v>41177</v>
      </c>
      <c r="H6287" s="8" t="s">
        <v>13</v>
      </c>
      <c r="I6287" s="8" t="s">
        <v>568</v>
      </c>
      <c r="J6287" s="8" t="s">
        <v>1187</v>
      </c>
      <c r="K6287">
        <v>2</v>
      </c>
      <c r="L6287" s="10">
        <v>125</v>
      </c>
      <c r="M6287" s="10">
        <v>250</v>
      </c>
      <c r="N6287">
        <v>15</v>
      </c>
      <c r="O6287">
        <f t="shared" si="196"/>
        <v>30</v>
      </c>
      <c r="P6287" s="11">
        <f t="shared" si="197"/>
        <v>220</v>
      </c>
    </row>
    <row r="6288" spans="1:16" x14ac:dyDescent="0.25">
      <c r="A6288" t="s">
        <v>1079</v>
      </c>
      <c r="B6288" t="s">
        <v>1127</v>
      </c>
      <c r="C6288" t="s">
        <v>1665</v>
      </c>
      <c r="D6288" t="s">
        <v>1172</v>
      </c>
      <c r="E6288" t="s">
        <v>144</v>
      </c>
      <c r="F6288" s="7">
        <v>45775</v>
      </c>
      <c r="G6288" s="8">
        <v>41177</v>
      </c>
      <c r="H6288" s="8" t="s">
        <v>25</v>
      </c>
      <c r="I6288" s="8" t="s">
        <v>579</v>
      </c>
      <c r="J6288" s="8" t="s">
        <v>1187</v>
      </c>
      <c r="K6288">
        <v>1</v>
      </c>
      <c r="L6288" s="10">
        <v>150</v>
      </c>
      <c r="M6288" s="10">
        <v>150</v>
      </c>
      <c r="N6288">
        <v>40</v>
      </c>
      <c r="O6288">
        <f t="shared" si="196"/>
        <v>40</v>
      </c>
      <c r="P6288" s="11">
        <f t="shared" si="197"/>
        <v>110</v>
      </c>
    </row>
    <row r="6289" spans="1:16" x14ac:dyDescent="0.25">
      <c r="A6289" t="s">
        <v>1079</v>
      </c>
      <c r="B6289" t="s">
        <v>1127</v>
      </c>
      <c r="C6289" t="s">
        <v>1665</v>
      </c>
      <c r="D6289" t="s">
        <v>1172</v>
      </c>
      <c r="E6289" t="s">
        <v>209</v>
      </c>
      <c r="F6289" s="7">
        <v>45778</v>
      </c>
      <c r="G6289" s="8">
        <v>41178</v>
      </c>
      <c r="H6289" s="8" t="s">
        <v>79</v>
      </c>
      <c r="I6289" s="8" t="s">
        <v>620</v>
      </c>
      <c r="J6289" s="8" t="s">
        <v>1179</v>
      </c>
      <c r="K6289">
        <v>2</v>
      </c>
      <c r="L6289" s="10">
        <v>1150</v>
      </c>
      <c r="M6289" s="10">
        <v>2300</v>
      </c>
      <c r="N6289">
        <v>102</v>
      </c>
      <c r="O6289">
        <f t="shared" si="196"/>
        <v>204</v>
      </c>
      <c r="P6289" s="11">
        <f t="shared" si="197"/>
        <v>2096</v>
      </c>
    </row>
    <row r="6290" spans="1:16" x14ac:dyDescent="0.25">
      <c r="A6290" t="s">
        <v>1079</v>
      </c>
      <c r="B6290" t="s">
        <v>1127</v>
      </c>
      <c r="C6290" t="s">
        <v>1665</v>
      </c>
      <c r="D6290" t="s">
        <v>1172</v>
      </c>
      <c r="E6290" t="s">
        <v>209</v>
      </c>
      <c r="F6290" s="7">
        <v>45778</v>
      </c>
      <c r="G6290" s="8">
        <v>41178</v>
      </c>
      <c r="H6290" s="8" t="s">
        <v>31</v>
      </c>
      <c r="I6290" s="8" t="s">
        <v>584</v>
      </c>
      <c r="J6290" s="8" t="s">
        <v>1187</v>
      </c>
      <c r="K6290">
        <v>1</v>
      </c>
      <c r="L6290" s="10">
        <v>1100</v>
      </c>
      <c r="M6290" s="10">
        <v>1100</v>
      </c>
      <c r="N6290">
        <v>100</v>
      </c>
      <c r="O6290">
        <f t="shared" si="196"/>
        <v>100</v>
      </c>
      <c r="P6290" s="11">
        <f t="shared" si="197"/>
        <v>1000</v>
      </c>
    </row>
    <row r="6291" spans="1:16" x14ac:dyDescent="0.25">
      <c r="A6291" t="s">
        <v>1079</v>
      </c>
      <c r="B6291" t="s">
        <v>1127</v>
      </c>
      <c r="C6291" t="s">
        <v>1665</v>
      </c>
      <c r="D6291" t="s">
        <v>1172</v>
      </c>
      <c r="E6291" t="s">
        <v>209</v>
      </c>
      <c r="F6291" s="7">
        <v>45778</v>
      </c>
      <c r="G6291" s="8">
        <v>41178</v>
      </c>
      <c r="H6291" s="8" t="s">
        <v>18</v>
      </c>
      <c r="I6291" s="8" t="s">
        <v>572</v>
      </c>
      <c r="J6291" s="8" t="s">
        <v>1187</v>
      </c>
      <c r="K6291">
        <v>6</v>
      </c>
      <c r="L6291" s="10">
        <v>125</v>
      </c>
      <c r="M6291" s="10">
        <v>750</v>
      </c>
      <c r="N6291">
        <v>15</v>
      </c>
      <c r="O6291">
        <f t="shared" si="196"/>
        <v>90</v>
      </c>
      <c r="P6291" s="11">
        <f t="shared" si="197"/>
        <v>660</v>
      </c>
    </row>
    <row r="6292" spans="1:16" x14ac:dyDescent="0.25">
      <c r="A6292" t="s">
        <v>1079</v>
      </c>
      <c r="B6292" t="s">
        <v>1127</v>
      </c>
      <c r="C6292" t="s">
        <v>1665</v>
      </c>
      <c r="D6292" t="s">
        <v>1172</v>
      </c>
      <c r="E6292" t="s">
        <v>209</v>
      </c>
      <c r="F6292" s="7">
        <v>45778</v>
      </c>
      <c r="G6292" s="8">
        <v>41178</v>
      </c>
      <c r="H6292" s="8" t="s">
        <v>25</v>
      </c>
      <c r="I6292" s="8" t="s">
        <v>579</v>
      </c>
      <c r="J6292" s="8" t="s">
        <v>1187</v>
      </c>
      <c r="K6292">
        <v>1</v>
      </c>
      <c r="L6292" s="10">
        <v>150</v>
      </c>
      <c r="M6292" s="10">
        <v>150</v>
      </c>
      <c r="N6292">
        <v>40</v>
      </c>
      <c r="O6292">
        <f t="shared" si="196"/>
        <v>40</v>
      </c>
      <c r="P6292" s="11">
        <f t="shared" si="197"/>
        <v>110</v>
      </c>
    </row>
    <row r="6293" spans="1:16" x14ac:dyDescent="0.25">
      <c r="A6293" t="s">
        <v>1079</v>
      </c>
      <c r="B6293" t="s">
        <v>1127</v>
      </c>
      <c r="C6293" t="s">
        <v>1665</v>
      </c>
      <c r="D6293" t="s">
        <v>1172</v>
      </c>
      <c r="E6293" t="s">
        <v>209</v>
      </c>
      <c r="F6293" s="7">
        <v>45778</v>
      </c>
      <c r="G6293" s="8">
        <v>41179</v>
      </c>
      <c r="H6293" s="8" t="s">
        <v>338</v>
      </c>
      <c r="I6293" s="8" t="s">
        <v>843</v>
      </c>
      <c r="J6293" s="8" t="s">
        <v>1185</v>
      </c>
      <c r="K6293">
        <v>1</v>
      </c>
      <c r="L6293" s="10">
        <v>3450</v>
      </c>
      <c r="M6293" s="10">
        <v>3450</v>
      </c>
      <c r="N6293">
        <v>125</v>
      </c>
      <c r="O6293">
        <f t="shared" si="196"/>
        <v>125</v>
      </c>
      <c r="P6293" s="11">
        <f t="shared" si="197"/>
        <v>3325</v>
      </c>
    </row>
    <row r="6294" spans="1:16" x14ac:dyDescent="0.25">
      <c r="A6294" t="s">
        <v>1079</v>
      </c>
      <c r="B6294" t="s">
        <v>1127</v>
      </c>
      <c r="C6294" t="s">
        <v>1665</v>
      </c>
      <c r="D6294" t="s">
        <v>1172</v>
      </c>
      <c r="E6294" t="s">
        <v>209</v>
      </c>
      <c r="F6294" s="7">
        <v>45778</v>
      </c>
      <c r="G6294" s="8">
        <v>41179</v>
      </c>
      <c r="H6294" s="8" t="s">
        <v>62</v>
      </c>
      <c r="I6294" s="8" t="s">
        <v>607</v>
      </c>
      <c r="J6294" s="8" t="s">
        <v>1185</v>
      </c>
      <c r="K6294">
        <v>2</v>
      </c>
      <c r="L6294" s="10">
        <v>200</v>
      </c>
      <c r="M6294" s="10">
        <v>400</v>
      </c>
      <c r="N6294">
        <v>15</v>
      </c>
      <c r="O6294">
        <f t="shared" si="196"/>
        <v>30</v>
      </c>
      <c r="P6294" s="11">
        <f t="shared" si="197"/>
        <v>370</v>
      </c>
    </row>
    <row r="6295" spans="1:16" x14ac:dyDescent="0.25">
      <c r="A6295" t="s">
        <v>2356</v>
      </c>
      <c r="B6295" t="s">
        <v>2357</v>
      </c>
      <c r="C6295" t="s">
        <v>1192</v>
      </c>
      <c r="D6295" t="s">
        <v>1172</v>
      </c>
      <c r="E6295" t="s">
        <v>2358</v>
      </c>
      <c r="F6295" s="7">
        <v>45776</v>
      </c>
      <c r="G6295" s="8">
        <v>41180</v>
      </c>
      <c r="H6295" s="8" t="s">
        <v>1204</v>
      </c>
      <c r="I6295" s="8" t="s">
        <v>1668</v>
      </c>
      <c r="J6295" s="8" t="s">
        <v>1205</v>
      </c>
      <c r="K6295">
        <v>4</v>
      </c>
      <c r="L6295" s="10">
        <v>400</v>
      </c>
      <c r="M6295" s="10">
        <v>1600</v>
      </c>
      <c r="N6295">
        <v>29</v>
      </c>
      <c r="O6295">
        <f t="shared" si="196"/>
        <v>116</v>
      </c>
      <c r="P6295" s="11">
        <f t="shared" si="197"/>
        <v>1484</v>
      </c>
    </row>
    <row r="6296" spans="1:16" x14ac:dyDescent="0.25">
      <c r="A6296" t="s">
        <v>2356</v>
      </c>
      <c r="B6296" t="s">
        <v>2357</v>
      </c>
      <c r="C6296" t="s">
        <v>1192</v>
      </c>
      <c r="D6296" t="s">
        <v>1172</v>
      </c>
      <c r="E6296" t="s">
        <v>2358</v>
      </c>
      <c r="F6296" s="7">
        <v>45776</v>
      </c>
      <c r="G6296" s="8">
        <v>41180</v>
      </c>
      <c r="H6296" s="8" t="s">
        <v>1206</v>
      </c>
      <c r="I6296" s="8" t="s">
        <v>596</v>
      </c>
      <c r="J6296" s="8" t="s">
        <v>1205</v>
      </c>
      <c r="K6296">
        <v>4</v>
      </c>
      <c r="L6296" s="10">
        <v>50</v>
      </c>
      <c r="M6296" s="10">
        <v>200</v>
      </c>
      <c r="N6296">
        <v>7</v>
      </c>
      <c r="O6296">
        <f t="shared" si="196"/>
        <v>28</v>
      </c>
      <c r="P6296" s="11">
        <f t="shared" si="197"/>
        <v>172</v>
      </c>
    </row>
    <row r="6297" spans="1:16" x14ac:dyDescent="0.25">
      <c r="A6297" t="s">
        <v>2356</v>
      </c>
      <c r="B6297" t="s">
        <v>2357</v>
      </c>
      <c r="C6297" t="s">
        <v>1192</v>
      </c>
      <c r="D6297" t="s">
        <v>1172</v>
      </c>
      <c r="E6297" t="s">
        <v>2358</v>
      </c>
      <c r="F6297" s="7">
        <v>45776</v>
      </c>
      <c r="G6297" s="8">
        <v>41180</v>
      </c>
      <c r="H6297" s="8" t="s">
        <v>1325</v>
      </c>
      <c r="I6297" s="8" t="s">
        <v>1326</v>
      </c>
      <c r="J6297" s="8" t="s">
        <v>1205</v>
      </c>
      <c r="K6297">
        <v>2</v>
      </c>
      <c r="L6297" s="10">
        <v>400</v>
      </c>
      <c r="M6297" s="10">
        <v>800</v>
      </c>
      <c r="N6297">
        <v>10</v>
      </c>
      <c r="O6297">
        <f t="shared" si="196"/>
        <v>20</v>
      </c>
      <c r="P6297" s="11">
        <f t="shared" si="197"/>
        <v>780</v>
      </c>
    </row>
    <row r="6298" spans="1:16" x14ac:dyDescent="0.25">
      <c r="A6298" t="s">
        <v>2356</v>
      </c>
      <c r="B6298" t="s">
        <v>2357</v>
      </c>
      <c r="C6298" t="s">
        <v>1192</v>
      </c>
      <c r="D6298" t="s">
        <v>1172</v>
      </c>
      <c r="E6298" t="s">
        <v>2358</v>
      </c>
      <c r="F6298" s="7">
        <v>45776</v>
      </c>
      <c r="G6298" s="8">
        <v>41180</v>
      </c>
      <c r="H6298" s="8" t="s">
        <v>1223</v>
      </c>
      <c r="I6298" s="8" t="s">
        <v>1224</v>
      </c>
      <c r="J6298" s="8" t="s">
        <v>1205</v>
      </c>
      <c r="K6298">
        <v>2</v>
      </c>
      <c r="L6298" s="10">
        <v>400</v>
      </c>
      <c r="M6298" s="10">
        <v>800</v>
      </c>
      <c r="N6298">
        <v>10</v>
      </c>
      <c r="O6298">
        <f t="shared" si="196"/>
        <v>20</v>
      </c>
      <c r="P6298" s="11">
        <f t="shared" si="197"/>
        <v>780</v>
      </c>
    </row>
    <row r="6299" spans="1:16" x14ac:dyDescent="0.25">
      <c r="A6299" t="s">
        <v>2356</v>
      </c>
      <c r="B6299" t="s">
        <v>2357</v>
      </c>
      <c r="C6299" t="s">
        <v>1192</v>
      </c>
      <c r="D6299" t="s">
        <v>1172</v>
      </c>
      <c r="E6299" t="s">
        <v>2358</v>
      </c>
      <c r="F6299" s="7">
        <v>45776</v>
      </c>
      <c r="G6299" s="8">
        <v>41180</v>
      </c>
      <c r="H6299" s="8" t="s">
        <v>474</v>
      </c>
      <c r="I6299" s="8" t="s">
        <v>961</v>
      </c>
      <c r="J6299" s="8" t="s">
        <v>1188</v>
      </c>
      <c r="K6299">
        <v>2</v>
      </c>
      <c r="L6299" s="10">
        <v>200</v>
      </c>
      <c r="M6299" s="10">
        <v>400</v>
      </c>
      <c r="N6299">
        <v>20</v>
      </c>
      <c r="O6299">
        <f t="shared" si="196"/>
        <v>40</v>
      </c>
      <c r="P6299" s="11">
        <f t="shared" si="197"/>
        <v>360</v>
      </c>
    </row>
    <row r="6300" spans="1:16" x14ac:dyDescent="0.25">
      <c r="A6300" t="s">
        <v>2356</v>
      </c>
      <c r="B6300" t="s">
        <v>2357</v>
      </c>
      <c r="C6300" t="s">
        <v>1192</v>
      </c>
      <c r="D6300" t="s">
        <v>1172</v>
      </c>
      <c r="E6300" t="s">
        <v>2358</v>
      </c>
      <c r="F6300" s="7">
        <v>45778</v>
      </c>
      <c r="G6300" s="8">
        <v>41181</v>
      </c>
      <c r="H6300" s="8" t="s">
        <v>167</v>
      </c>
      <c r="I6300" s="8" t="s">
        <v>694</v>
      </c>
      <c r="J6300" s="8" t="s">
        <v>1179</v>
      </c>
      <c r="K6300">
        <v>1</v>
      </c>
      <c r="L6300" s="10">
        <v>1000</v>
      </c>
      <c r="M6300" s="10">
        <v>1000</v>
      </c>
      <c r="N6300">
        <v>102</v>
      </c>
      <c r="O6300">
        <f t="shared" si="196"/>
        <v>102</v>
      </c>
      <c r="P6300" s="11">
        <f t="shared" si="197"/>
        <v>898</v>
      </c>
    </row>
    <row r="6301" spans="1:16" x14ac:dyDescent="0.25">
      <c r="A6301" t="s">
        <v>2356</v>
      </c>
      <c r="B6301" t="s">
        <v>2357</v>
      </c>
      <c r="C6301" t="s">
        <v>1192</v>
      </c>
      <c r="D6301" t="s">
        <v>1172</v>
      </c>
      <c r="E6301" t="s">
        <v>2358</v>
      </c>
      <c r="F6301" s="7">
        <v>45778</v>
      </c>
      <c r="G6301" s="8">
        <v>41181</v>
      </c>
      <c r="H6301" s="8" t="s">
        <v>85</v>
      </c>
      <c r="I6301" s="8" t="s">
        <v>625</v>
      </c>
      <c r="J6301" s="8" t="s">
        <v>1187</v>
      </c>
      <c r="K6301">
        <v>1</v>
      </c>
      <c r="L6301" s="10">
        <v>800</v>
      </c>
      <c r="M6301" s="10">
        <v>800</v>
      </c>
      <c r="N6301">
        <v>80</v>
      </c>
      <c r="O6301">
        <f t="shared" si="196"/>
        <v>80</v>
      </c>
      <c r="P6301" s="11">
        <f t="shared" si="197"/>
        <v>720</v>
      </c>
    </row>
    <row r="6302" spans="1:16" x14ac:dyDescent="0.25">
      <c r="A6302" t="s">
        <v>2356</v>
      </c>
      <c r="B6302" t="s">
        <v>2357</v>
      </c>
      <c r="C6302" t="s">
        <v>1192</v>
      </c>
      <c r="D6302" t="s">
        <v>1172</v>
      </c>
      <c r="E6302" t="s">
        <v>2358</v>
      </c>
      <c r="F6302" s="7">
        <v>45778</v>
      </c>
      <c r="G6302" s="8">
        <v>41181</v>
      </c>
      <c r="H6302" s="8" t="s">
        <v>18</v>
      </c>
      <c r="I6302" s="8" t="s">
        <v>572</v>
      </c>
      <c r="J6302" s="8" t="s">
        <v>1187</v>
      </c>
      <c r="K6302">
        <v>4</v>
      </c>
      <c r="L6302" s="10">
        <v>100</v>
      </c>
      <c r="M6302" s="10">
        <v>400</v>
      </c>
      <c r="N6302">
        <v>15</v>
      </c>
      <c r="O6302">
        <f t="shared" si="196"/>
        <v>60</v>
      </c>
      <c r="P6302" s="11">
        <f t="shared" si="197"/>
        <v>340</v>
      </c>
    </row>
    <row r="6303" spans="1:16" x14ac:dyDescent="0.25">
      <c r="A6303" t="s">
        <v>1082</v>
      </c>
      <c r="B6303" t="s">
        <v>1147</v>
      </c>
      <c r="C6303" t="s">
        <v>1195</v>
      </c>
      <c r="D6303" t="s">
        <v>1172</v>
      </c>
      <c r="E6303" t="s">
        <v>63</v>
      </c>
      <c r="F6303" s="7">
        <v>45773</v>
      </c>
      <c r="G6303" s="8">
        <v>41182</v>
      </c>
      <c r="H6303" s="8" t="s">
        <v>71</v>
      </c>
      <c r="I6303" s="8" t="s">
        <v>613</v>
      </c>
      <c r="J6303" s="8" t="s">
        <v>1177</v>
      </c>
      <c r="K6303">
        <v>1</v>
      </c>
      <c r="L6303" s="10">
        <v>950</v>
      </c>
      <c r="M6303" s="10">
        <v>950</v>
      </c>
      <c r="N6303">
        <v>50</v>
      </c>
      <c r="O6303">
        <f t="shared" si="196"/>
        <v>50</v>
      </c>
      <c r="P6303" s="11">
        <f t="shared" si="197"/>
        <v>900</v>
      </c>
    </row>
    <row r="6304" spans="1:16" x14ac:dyDescent="0.25">
      <c r="A6304" t="s">
        <v>1082</v>
      </c>
      <c r="B6304" t="s">
        <v>1147</v>
      </c>
      <c r="C6304" t="s">
        <v>1195</v>
      </c>
      <c r="D6304" t="s">
        <v>1172</v>
      </c>
      <c r="E6304" t="s">
        <v>63</v>
      </c>
      <c r="F6304" s="7">
        <v>45773</v>
      </c>
      <c r="G6304" s="8">
        <v>41182</v>
      </c>
      <c r="H6304" s="8" t="s">
        <v>95</v>
      </c>
      <c r="I6304" s="8" t="s">
        <v>634</v>
      </c>
      <c r="J6304" s="8" t="s">
        <v>1187</v>
      </c>
      <c r="K6304">
        <v>1</v>
      </c>
      <c r="L6304" s="10">
        <v>1275</v>
      </c>
      <c r="M6304" s="10">
        <v>1275</v>
      </c>
      <c r="N6304">
        <v>80</v>
      </c>
      <c r="O6304">
        <f t="shared" si="196"/>
        <v>80</v>
      </c>
      <c r="P6304" s="11">
        <f t="shared" si="197"/>
        <v>1195</v>
      </c>
    </row>
    <row r="6305" spans="1:16" x14ac:dyDescent="0.25">
      <c r="A6305" t="s">
        <v>1082</v>
      </c>
      <c r="B6305" t="s">
        <v>1147</v>
      </c>
      <c r="C6305" t="s">
        <v>1195</v>
      </c>
      <c r="D6305" t="s">
        <v>1172</v>
      </c>
      <c r="E6305" t="s">
        <v>63</v>
      </c>
      <c r="F6305" s="7">
        <v>45773</v>
      </c>
      <c r="G6305" s="8">
        <v>41182</v>
      </c>
      <c r="H6305" s="8" t="s">
        <v>64</v>
      </c>
      <c r="I6305" s="8" t="s">
        <v>608</v>
      </c>
      <c r="J6305" s="8" t="s">
        <v>1187</v>
      </c>
      <c r="K6305">
        <v>4</v>
      </c>
      <c r="L6305" s="10">
        <v>225</v>
      </c>
      <c r="M6305" s="10">
        <v>900</v>
      </c>
      <c r="N6305">
        <v>15</v>
      </c>
      <c r="O6305">
        <f t="shared" si="196"/>
        <v>60</v>
      </c>
      <c r="P6305" s="11">
        <f t="shared" si="197"/>
        <v>840</v>
      </c>
    </row>
    <row r="6306" spans="1:16" x14ac:dyDescent="0.25">
      <c r="A6306" t="s">
        <v>1082</v>
      </c>
      <c r="B6306" t="s">
        <v>1147</v>
      </c>
      <c r="C6306" t="s">
        <v>1195</v>
      </c>
      <c r="D6306" t="s">
        <v>1172</v>
      </c>
      <c r="E6306" t="s">
        <v>63</v>
      </c>
      <c r="F6306" s="7">
        <v>45773</v>
      </c>
      <c r="G6306" s="8">
        <v>41182</v>
      </c>
      <c r="H6306" s="8" t="s">
        <v>26</v>
      </c>
      <c r="I6306" s="8" t="s">
        <v>580</v>
      </c>
      <c r="J6306" s="8" t="s">
        <v>1187</v>
      </c>
      <c r="K6306">
        <v>1</v>
      </c>
      <c r="L6306" s="10">
        <v>150</v>
      </c>
      <c r="M6306" s="10">
        <v>150</v>
      </c>
      <c r="N6306">
        <v>40</v>
      </c>
      <c r="O6306">
        <f t="shared" si="196"/>
        <v>40</v>
      </c>
      <c r="P6306" s="11">
        <f t="shared" si="197"/>
        <v>110</v>
      </c>
    </row>
    <row r="6307" spans="1:16" x14ac:dyDescent="0.25">
      <c r="A6307" t="s">
        <v>1082</v>
      </c>
      <c r="B6307" t="s">
        <v>1147</v>
      </c>
      <c r="C6307" t="s">
        <v>1195</v>
      </c>
      <c r="D6307" t="s">
        <v>1172</v>
      </c>
      <c r="E6307" t="s">
        <v>63</v>
      </c>
      <c r="F6307" s="7">
        <v>45776</v>
      </c>
      <c r="G6307" s="8">
        <v>41183</v>
      </c>
      <c r="H6307" s="8" t="s">
        <v>70</v>
      </c>
      <c r="I6307" s="8" t="s">
        <v>612</v>
      </c>
      <c r="J6307" s="8" t="s">
        <v>1177</v>
      </c>
      <c r="K6307">
        <v>1</v>
      </c>
      <c r="L6307" s="10">
        <v>950</v>
      </c>
      <c r="M6307" s="10">
        <v>950</v>
      </c>
      <c r="N6307">
        <v>50</v>
      </c>
      <c r="O6307">
        <f t="shared" si="196"/>
        <v>50</v>
      </c>
      <c r="P6307" s="11">
        <f t="shared" si="197"/>
        <v>900</v>
      </c>
    </row>
    <row r="6308" spans="1:16" x14ac:dyDescent="0.25">
      <c r="A6308" t="s">
        <v>1082</v>
      </c>
      <c r="B6308" t="s">
        <v>1147</v>
      </c>
      <c r="C6308" t="s">
        <v>1195</v>
      </c>
      <c r="D6308" t="s">
        <v>1172</v>
      </c>
      <c r="E6308" t="s">
        <v>63</v>
      </c>
      <c r="F6308" s="7">
        <v>45776</v>
      </c>
      <c r="G6308" s="8">
        <v>41183</v>
      </c>
      <c r="H6308" s="8" t="s">
        <v>95</v>
      </c>
      <c r="I6308" s="8" t="s">
        <v>634</v>
      </c>
      <c r="J6308" s="8" t="s">
        <v>1187</v>
      </c>
      <c r="K6308">
        <v>1</v>
      </c>
      <c r="L6308" s="10">
        <v>1275</v>
      </c>
      <c r="M6308" s="10">
        <v>1275</v>
      </c>
      <c r="N6308">
        <v>80</v>
      </c>
      <c r="O6308">
        <f t="shared" si="196"/>
        <v>80</v>
      </c>
      <c r="P6308" s="11">
        <f t="shared" si="197"/>
        <v>1195</v>
      </c>
    </row>
    <row r="6309" spans="1:16" x14ac:dyDescent="0.25">
      <c r="A6309" t="s">
        <v>1082</v>
      </c>
      <c r="B6309" t="s">
        <v>1147</v>
      </c>
      <c r="C6309" t="s">
        <v>1195</v>
      </c>
      <c r="D6309" t="s">
        <v>1172</v>
      </c>
      <c r="E6309" t="s">
        <v>63</v>
      </c>
      <c r="F6309" s="7">
        <v>45776</v>
      </c>
      <c r="G6309" s="8">
        <v>41183</v>
      </c>
      <c r="H6309" s="8" t="s">
        <v>124</v>
      </c>
      <c r="I6309" s="8" t="s">
        <v>660</v>
      </c>
      <c r="J6309" s="8" t="s">
        <v>1187</v>
      </c>
      <c r="K6309">
        <v>4</v>
      </c>
      <c r="L6309" s="10">
        <v>225</v>
      </c>
      <c r="M6309" s="10">
        <v>900</v>
      </c>
      <c r="N6309">
        <v>15</v>
      </c>
      <c r="O6309">
        <f t="shared" si="196"/>
        <v>60</v>
      </c>
      <c r="P6309" s="11">
        <f t="shared" si="197"/>
        <v>840</v>
      </c>
    </row>
    <row r="6310" spans="1:16" x14ac:dyDescent="0.25">
      <c r="A6310" t="s">
        <v>1082</v>
      </c>
      <c r="B6310" t="s">
        <v>1147</v>
      </c>
      <c r="C6310" t="s">
        <v>1195</v>
      </c>
      <c r="D6310" t="s">
        <v>1172</v>
      </c>
      <c r="E6310" t="s">
        <v>63</v>
      </c>
      <c r="F6310" s="7">
        <v>45776</v>
      </c>
      <c r="G6310" s="8">
        <v>41183</v>
      </c>
      <c r="H6310" s="8" t="s">
        <v>25</v>
      </c>
      <c r="I6310" s="8" t="s">
        <v>579</v>
      </c>
      <c r="J6310" s="8" t="s">
        <v>1187</v>
      </c>
      <c r="K6310">
        <v>1</v>
      </c>
      <c r="L6310" s="10">
        <v>150</v>
      </c>
      <c r="M6310" s="10">
        <v>150</v>
      </c>
      <c r="N6310">
        <v>40</v>
      </c>
      <c r="O6310">
        <f t="shared" si="196"/>
        <v>40</v>
      </c>
      <c r="P6310" s="11">
        <f t="shared" si="197"/>
        <v>110</v>
      </c>
    </row>
    <row r="6311" spans="1:16" x14ac:dyDescent="0.25">
      <c r="A6311" t="s">
        <v>1105</v>
      </c>
      <c r="B6311" t="s">
        <v>1131</v>
      </c>
      <c r="C6311" t="s">
        <v>1195</v>
      </c>
      <c r="D6311" t="s">
        <v>1172</v>
      </c>
      <c r="E6311" t="s">
        <v>1341</v>
      </c>
      <c r="F6311" s="7">
        <v>45776</v>
      </c>
      <c r="G6311" s="8">
        <v>41184</v>
      </c>
      <c r="H6311" s="8" t="s">
        <v>1204</v>
      </c>
      <c r="I6311" s="8" t="s">
        <v>1668</v>
      </c>
      <c r="J6311" s="8" t="s">
        <v>1205</v>
      </c>
      <c r="K6311">
        <v>7</v>
      </c>
      <c r="L6311" s="10">
        <v>495</v>
      </c>
      <c r="M6311" s="10">
        <v>3465</v>
      </c>
      <c r="N6311">
        <v>29</v>
      </c>
      <c r="O6311">
        <f t="shared" si="196"/>
        <v>203</v>
      </c>
      <c r="P6311" s="11">
        <f t="shared" si="197"/>
        <v>3262</v>
      </c>
    </row>
    <row r="6312" spans="1:16" x14ac:dyDescent="0.25">
      <c r="A6312" t="s">
        <v>1105</v>
      </c>
      <c r="B6312" t="s">
        <v>1131</v>
      </c>
      <c r="C6312" t="s">
        <v>1195</v>
      </c>
      <c r="D6312" t="s">
        <v>1172</v>
      </c>
      <c r="E6312" t="s">
        <v>1341</v>
      </c>
      <c r="F6312" s="7">
        <v>45776</v>
      </c>
      <c r="G6312" s="8">
        <v>41184</v>
      </c>
      <c r="H6312" s="8" t="s">
        <v>1206</v>
      </c>
      <c r="I6312" s="8" t="s">
        <v>596</v>
      </c>
      <c r="J6312" s="8" t="s">
        <v>1205</v>
      </c>
      <c r="K6312">
        <v>7</v>
      </c>
      <c r="L6312" s="10">
        <v>135</v>
      </c>
      <c r="M6312" s="10">
        <v>945</v>
      </c>
      <c r="N6312">
        <v>7</v>
      </c>
      <c r="O6312">
        <f t="shared" si="196"/>
        <v>49</v>
      </c>
      <c r="P6312" s="11">
        <f t="shared" si="197"/>
        <v>896</v>
      </c>
    </row>
    <row r="6313" spans="1:16" x14ac:dyDescent="0.25">
      <c r="A6313" t="s">
        <v>1105</v>
      </c>
      <c r="B6313" t="s">
        <v>1131</v>
      </c>
      <c r="C6313" t="s">
        <v>1195</v>
      </c>
      <c r="D6313" t="s">
        <v>1172</v>
      </c>
      <c r="E6313" t="s">
        <v>1341</v>
      </c>
      <c r="F6313" s="7">
        <v>45776</v>
      </c>
      <c r="G6313" s="8">
        <v>41184</v>
      </c>
      <c r="H6313" s="8" t="s">
        <v>1273</v>
      </c>
      <c r="I6313" s="8" t="s">
        <v>1274</v>
      </c>
      <c r="J6313" s="8" t="s">
        <v>1205</v>
      </c>
      <c r="K6313">
        <v>2</v>
      </c>
      <c r="L6313" s="10">
        <v>495</v>
      </c>
      <c r="M6313" s="10">
        <v>990</v>
      </c>
      <c r="N6313">
        <v>10</v>
      </c>
      <c r="O6313">
        <f t="shared" si="196"/>
        <v>20</v>
      </c>
      <c r="P6313" s="11">
        <f t="shared" si="197"/>
        <v>970</v>
      </c>
    </row>
    <row r="6314" spans="1:16" x14ac:dyDescent="0.25">
      <c r="A6314" t="s">
        <v>1105</v>
      </c>
      <c r="B6314" t="s">
        <v>1131</v>
      </c>
      <c r="C6314" t="s">
        <v>1195</v>
      </c>
      <c r="D6314" t="s">
        <v>1172</v>
      </c>
      <c r="E6314" t="s">
        <v>1341</v>
      </c>
      <c r="F6314" s="7">
        <v>45776</v>
      </c>
      <c r="G6314" s="8">
        <v>41184</v>
      </c>
      <c r="H6314" s="8" t="s">
        <v>1257</v>
      </c>
      <c r="I6314" s="8" t="s">
        <v>1258</v>
      </c>
      <c r="J6314" s="8" t="s">
        <v>1205</v>
      </c>
      <c r="K6314">
        <v>3</v>
      </c>
      <c r="L6314" s="10">
        <v>495</v>
      </c>
      <c r="M6314" s="10">
        <v>1485</v>
      </c>
      <c r="N6314">
        <v>10</v>
      </c>
      <c r="O6314">
        <f t="shared" si="196"/>
        <v>30</v>
      </c>
      <c r="P6314" s="11">
        <f t="shared" si="197"/>
        <v>1455</v>
      </c>
    </row>
    <row r="6315" spans="1:16" x14ac:dyDescent="0.25">
      <c r="A6315" t="s">
        <v>1105</v>
      </c>
      <c r="B6315" t="s">
        <v>1131</v>
      </c>
      <c r="C6315" t="s">
        <v>1195</v>
      </c>
      <c r="D6315" t="s">
        <v>1172</v>
      </c>
      <c r="E6315" t="s">
        <v>1341</v>
      </c>
      <c r="F6315" s="7">
        <v>45776</v>
      </c>
      <c r="G6315" s="8">
        <v>41184</v>
      </c>
      <c r="H6315" s="8" t="s">
        <v>1746</v>
      </c>
      <c r="I6315" s="8" t="s">
        <v>1747</v>
      </c>
      <c r="J6315" s="8" t="s">
        <v>1205</v>
      </c>
      <c r="K6315">
        <v>3</v>
      </c>
      <c r="L6315" s="10">
        <v>495</v>
      </c>
      <c r="M6315" s="10">
        <v>1485</v>
      </c>
      <c r="N6315">
        <v>10</v>
      </c>
      <c r="O6315">
        <f t="shared" si="196"/>
        <v>30</v>
      </c>
      <c r="P6315" s="11">
        <f t="shared" si="197"/>
        <v>1455</v>
      </c>
    </row>
    <row r="6316" spans="1:16" x14ac:dyDescent="0.25">
      <c r="A6316" t="s">
        <v>1105</v>
      </c>
      <c r="B6316" t="s">
        <v>1131</v>
      </c>
      <c r="C6316" t="s">
        <v>1195</v>
      </c>
      <c r="D6316" t="s">
        <v>1172</v>
      </c>
      <c r="E6316" t="s">
        <v>1341</v>
      </c>
      <c r="F6316" s="7">
        <v>45776</v>
      </c>
      <c r="G6316" s="8">
        <v>41184</v>
      </c>
      <c r="H6316" s="8" t="s">
        <v>53</v>
      </c>
      <c r="I6316" s="8" t="s">
        <v>602</v>
      </c>
      <c r="J6316" s="8" t="s">
        <v>1188</v>
      </c>
      <c r="K6316">
        <v>1</v>
      </c>
      <c r="L6316" s="10">
        <v>720</v>
      </c>
      <c r="M6316" s="10">
        <v>720</v>
      </c>
      <c r="N6316">
        <v>142</v>
      </c>
      <c r="O6316">
        <f t="shared" si="196"/>
        <v>142</v>
      </c>
      <c r="P6316" s="11">
        <f t="shared" si="197"/>
        <v>578</v>
      </c>
    </row>
    <row r="6317" spans="1:16" x14ac:dyDescent="0.25">
      <c r="A6317" t="s">
        <v>1105</v>
      </c>
      <c r="B6317" t="s">
        <v>1131</v>
      </c>
      <c r="C6317" t="s">
        <v>1195</v>
      </c>
      <c r="D6317" t="s">
        <v>1172</v>
      </c>
      <c r="E6317" t="s">
        <v>1341</v>
      </c>
      <c r="F6317" s="7">
        <v>45776</v>
      </c>
      <c r="G6317" s="8">
        <v>41184</v>
      </c>
      <c r="H6317" s="8" t="s">
        <v>138</v>
      </c>
      <c r="I6317" s="8" t="s">
        <v>671</v>
      </c>
      <c r="J6317" s="8" t="s">
        <v>1188</v>
      </c>
      <c r="K6317">
        <v>1</v>
      </c>
      <c r="L6317" s="10">
        <v>158</v>
      </c>
      <c r="M6317" s="10">
        <v>158</v>
      </c>
      <c r="N6317">
        <v>20</v>
      </c>
      <c r="O6317">
        <f t="shared" si="196"/>
        <v>20</v>
      </c>
      <c r="P6317" s="11">
        <f t="shared" si="197"/>
        <v>138</v>
      </c>
    </row>
    <row r="6318" spans="1:16" x14ac:dyDescent="0.25">
      <c r="A6318" t="s">
        <v>1105</v>
      </c>
      <c r="B6318" t="s">
        <v>1131</v>
      </c>
      <c r="C6318" t="s">
        <v>1195</v>
      </c>
      <c r="D6318" t="s">
        <v>1172</v>
      </c>
      <c r="E6318" t="s">
        <v>1341</v>
      </c>
      <c r="F6318" s="7">
        <v>45776</v>
      </c>
      <c r="G6318" s="8">
        <v>41184</v>
      </c>
      <c r="H6318" s="8" t="s">
        <v>227</v>
      </c>
      <c r="I6318" s="8" t="s">
        <v>749</v>
      </c>
      <c r="J6318" s="8" t="s">
        <v>1188</v>
      </c>
      <c r="K6318">
        <v>1</v>
      </c>
      <c r="L6318" s="10">
        <v>158</v>
      </c>
      <c r="M6318" s="10">
        <v>158</v>
      </c>
      <c r="N6318">
        <v>20</v>
      </c>
      <c r="O6318">
        <f t="shared" si="196"/>
        <v>20</v>
      </c>
      <c r="P6318" s="11">
        <f t="shared" si="197"/>
        <v>138</v>
      </c>
    </row>
    <row r="6319" spans="1:16" x14ac:dyDescent="0.25">
      <c r="A6319" t="s">
        <v>2430</v>
      </c>
      <c r="B6319" t="s">
        <v>2431</v>
      </c>
      <c r="C6319" t="s">
        <v>1195</v>
      </c>
      <c r="D6319" t="s">
        <v>1172</v>
      </c>
      <c r="E6319" t="s">
        <v>168</v>
      </c>
      <c r="F6319" s="7">
        <v>45771</v>
      </c>
      <c r="G6319" s="8">
        <v>41185</v>
      </c>
      <c r="H6319" s="8" t="s">
        <v>117</v>
      </c>
      <c r="I6319" s="8" t="s">
        <v>596</v>
      </c>
      <c r="J6319" s="8" t="s">
        <v>1186</v>
      </c>
      <c r="K6319">
        <v>10</v>
      </c>
      <c r="L6319" s="10">
        <v>50</v>
      </c>
      <c r="M6319" s="10">
        <v>500</v>
      </c>
      <c r="N6319">
        <v>15</v>
      </c>
      <c r="O6319">
        <f t="shared" si="196"/>
        <v>150</v>
      </c>
      <c r="P6319" s="11">
        <f t="shared" si="197"/>
        <v>350</v>
      </c>
    </row>
    <row r="6320" spans="1:16" x14ac:dyDescent="0.25">
      <c r="A6320" t="s">
        <v>2430</v>
      </c>
      <c r="B6320" t="s">
        <v>2431</v>
      </c>
      <c r="C6320" t="s">
        <v>1195</v>
      </c>
      <c r="D6320" t="s">
        <v>1172</v>
      </c>
      <c r="E6320" t="s">
        <v>168</v>
      </c>
      <c r="F6320" s="7">
        <v>45771</v>
      </c>
      <c r="G6320" s="8">
        <v>41185</v>
      </c>
      <c r="H6320" s="8" t="s">
        <v>406</v>
      </c>
      <c r="I6320" s="8" t="s">
        <v>903</v>
      </c>
      <c r="J6320" s="8" t="s">
        <v>1186</v>
      </c>
      <c r="K6320">
        <v>2</v>
      </c>
      <c r="L6320" s="10">
        <v>180</v>
      </c>
      <c r="M6320" s="10">
        <v>360</v>
      </c>
      <c r="N6320">
        <v>15</v>
      </c>
      <c r="O6320">
        <f t="shared" si="196"/>
        <v>30</v>
      </c>
      <c r="P6320" s="11">
        <f t="shared" si="197"/>
        <v>330</v>
      </c>
    </row>
    <row r="6321" spans="1:16" x14ac:dyDescent="0.25">
      <c r="A6321" t="s">
        <v>2430</v>
      </c>
      <c r="B6321" t="s">
        <v>2431</v>
      </c>
      <c r="C6321" t="s">
        <v>1195</v>
      </c>
      <c r="D6321" t="s">
        <v>1172</v>
      </c>
      <c r="E6321" t="s">
        <v>168</v>
      </c>
      <c r="F6321" s="7">
        <v>45771</v>
      </c>
      <c r="G6321" s="8">
        <v>41185</v>
      </c>
      <c r="H6321" s="8" t="s">
        <v>239</v>
      </c>
      <c r="I6321" s="8" t="s">
        <v>760</v>
      </c>
      <c r="J6321" s="8" t="s">
        <v>1186</v>
      </c>
      <c r="K6321">
        <v>10</v>
      </c>
      <c r="L6321" s="10">
        <v>450</v>
      </c>
      <c r="M6321" s="10">
        <v>4500</v>
      </c>
      <c r="N6321">
        <v>60</v>
      </c>
      <c r="O6321">
        <f t="shared" si="196"/>
        <v>600</v>
      </c>
      <c r="P6321" s="11">
        <f t="shared" si="197"/>
        <v>3900</v>
      </c>
    </row>
    <row r="6322" spans="1:16" x14ac:dyDescent="0.25">
      <c r="A6322" t="s">
        <v>1051</v>
      </c>
      <c r="B6322" t="s">
        <v>1158</v>
      </c>
      <c r="C6322" t="s">
        <v>1194</v>
      </c>
      <c r="D6322" t="s">
        <v>1172</v>
      </c>
      <c r="E6322" t="s">
        <v>2024</v>
      </c>
      <c r="F6322" s="7">
        <v>45775</v>
      </c>
      <c r="G6322" s="8">
        <v>41186</v>
      </c>
      <c r="H6322" s="8" t="s">
        <v>245</v>
      </c>
      <c r="I6322" s="8" t="s">
        <v>766</v>
      </c>
      <c r="J6322" s="8" t="s">
        <v>1187</v>
      </c>
      <c r="K6322">
        <v>1</v>
      </c>
      <c r="L6322" s="10">
        <v>950</v>
      </c>
      <c r="M6322" s="10">
        <v>950</v>
      </c>
      <c r="N6322">
        <v>120</v>
      </c>
      <c r="O6322">
        <f t="shared" si="196"/>
        <v>120</v>
      </c>
      <c r="P6322" s="11">
        <f t="shared" si="197"/>
        <v>830</v>
      </c>
    </row>
    <row r="6323" spans="1:16" x14ac:dyDescent="0.25">
      <c r="A6323" t="s">
        <v>1051</v>
      </c>
      <c r="B6323" t="s">
        <v>1158</v>
      </c>
      <c r="C6323" t="s">
        <v>1194</v>
      </c>
      <c r="D6323" t="s">
        <v>1172</v>
      </c>
      <c r="E6323" t="s">
        <v>2024</v>
      </c>
      <c r="F6323" s="7">
        <v>45775</v>
      </c>
      <c r="G6323" s="8">
        <v>41186</v>
      </c>
      <c r="H6323" s="8" t="s">
        <v>64</v>
      </c>
      <c r="I6323" s="8" t="s">
        <v>608</v>
      </c>
      <c r="J6323" s="8" t="s">
        <v>1187</v>
      </c>
      <c r="K6323">
        <v>7</v>
      </c>
      <c r="L6323" s="10">
        <v>75</v>
      </c>
      <c r="M6323" s="10">
        <v>525</v>
      </c>
      <c r="N6323">
        <v>15</v>
      </c>
      <c r="O6323">
        <f t="shared" si="196"/>
        <v>105</v>
      </c>
      <c r="P6323" s="11">
        <f t="shared" si="197"/>
        <v>420</v>
      </c>
    </row>
    <row r="6324" spans="1:16" x14ac:dyDescent="0.25">
      <c r="A6324" t="s">
        <v>1051</v>
      </c>
      <c r="B6324" t="s">
        <v>1158</v>
      </c>
      <c r="C6324" t="s">
        <v>1194</v>
      </c>
      <c r="D6324" t="s">
        <v>1172</v>
      </c>
      <c r="E6324" t="s">
        <v>2024</v>
      </c>
      <c r="F6324" s="7">
        <v>45775</v>
      </c>
      <c r="G6324" s="8">
        <v>41186</v>
      </c>
      <c r="H6324" s="8" t="s">
        <v>127</v>
      </c>
      <c r="I6324" s="8" t="s">
        <v>663</v>
      </c>
      <c r="J6324" s="8" t="s">
        <v>1187</v>
      </c>
      <c r="K6324">
        <v>1</v>
      </c>
      <c r="L6324" s="10">
        <v>37.5</v>
      </c>
      <c r="M6324" s="10">
        <v>37.5</v>
      </c>
      <c r="N6324">
        <v>15</v>
      </c>
      <c r="O6324">
        <f t="shared" si="196"/>
        <v>15</v>
      </c>
      <c r="P6324" s="11">
        <f t="shared" si="197"/>
        <v>22.5</v>
      </c>
    </row>
    <row r="6325" spans="1:16" x14ac:dyDescent="0.25">
      <c r="A6325" t="s">
        <v>1051</v>
      </c>
      <c r="B6325" t="s">
        <v>1158</v>
      </c>
      <c r="C6325" t="s">
        <v>1194</v>
      </c>
      <c r="D6325" t="s">
        <v>1172</v>
      </c>
      <c r="E6325" t="s">
        <v>2024</v>
      </c>
      <c r="F6325" s="7">
        <v>45775</v>
      </c>
      <c r="G6325" s="8">
        <v>41186</v>
      </c>
      <c r="H6325" s="8" t="s">
        <v>127</v>
      </c>
      <c r="I6325" s="8" t="s">
        <v>663</v>
      </c>
      <c r="J6325" s="8" t="s">
        <v>1187</v>
      </c>
      <c r="K6325">
        <v>1</v>
      </c>
      <c r="L6325" s="10">
        <v>75</v>
      </c>
      <c r="M6325" s="10">
        <v>75</v>
      </c>
      <c r="N6325">
        <v>15</v>
      </c>
      <c r="O6325">
        <f t="shared" si="196"/>
        <v>15</v>
      </c>
      <c r="P6325" s="11">
        <f t="shared" si="197"/>
        <v>60</v>
      </c>
    </row>
    <row r="6326" spans="1:16" x14ac:dyDescent="0.25">
      <c r="A6326" t="s">
        <v>2426</v>
      </c>
      <c r="B6326" t="s">
        <v>1136</v>
      </c>
      <c r="C6326" t="s">
        <v>1194</v>
      </c>
      <c r="D6326" t="s">
        <v>1172</v>
      </c>
      <c r="E6326" t="s">
        <v>2250</v>
      </c>
      <c r="F6326" s="7">
        <v>45742</v>
      </c>
      <c r="G6326" s="8">
        <v>41187</v>
      </c>
      <c r="H6326" s="8" t="s">
        <v>1542</v>
      </c>
      <c r="I6326" s="8" t="s">
        <v>1543</v>
      </c>
      <c r="J6326" s="8" t="s">
        <v>1214</v>
      </c>
      <c r="K6326">
        <v>4</v>
      </c>
      <c r="L6326" s="10">
        <v>1394.37</v>
      </c>
      <c r="M6326" s="10">
        <v>5577.48</v>
      </c>
      <c r="N6326">
        <v>13</v>
      </c>
      <c r="O6326">
        <f t="shared" si="196"/>
        <v>52</v>
      </c>
      <c r="P6326" s="11">
        <f t="shared" si="197"/>
        <v>5525.48</v>
      </c>
    </row>
    <row r="6327" spans="1:16" x14ac:dyDescent="0.25">
      <c r="A6327" t="s">
        <v>1044</v>
      </c>
      <c r="B6327" t="s">
        <v>1160</v>
      </c>
      <c r="C6327" t="s">
        <v>1194</v>
      </c>
      <c r="D6327" t="s">
        <v>1172</v>
      </c>
      <c r="E6327" t="s">
        <v>104</v>
      </c>
      <c r="F6327" s="7">
        <v>45757</v>
      </c>
      <c r="G6327" s="8">
        <v>41188</v>
      </c>
      <c r="H6327" s="8" t="s">
        <v>95</v>
      </c>
      <c r="I6327" s="8" t="s">
        <v>634</v>
      </c>
      <c r="J6327" s="8" t="s">
        <v>1187</v>
      </c>
      <c r="K6327">
        <v>1</v>
      </c>
      <c r="L6327" s="10">
        <v>900</v>
      </c>
      <c r="M6327" s="10">
        <v>900</v>
      </c>
      <c r="N6327">
        <v>80</v>
      </c>
      <c r="O6327">
        <f t="shared" si="196"/>
        <v>80</v>
      </c>
      <c r="P6327" s="11">
        <f t="shared" si="197"/>
        <v>820</v>
      </c>
    </row>
    <row r="6328" spans="1:16" x14ac:dyDescent="0.25">
      <c r="A6328" t="s">
        <v>1044</v>
      </c>
      <c r="B6328" t="s">
        <v>1160</v>
      </c>
      <c r="C6328" t="s">
        <v>1194</v>
      </c>
      <c r="D6328" t="s">
        <v>1172</v>
      </c>
      <c r="E6328" t="s">
        <v>104</v>
      </c>
      <c r="F6328" s="7">
        <v>45757</v>
      </c>
      <c r="G6328" s="8">
        <v>41188</v>
      </c>
      <c r="H6328" s="8" t="s">
        <v>18</v>
      </c>
      <c r="I6328" s="8" t="s">
        <v>572</v>
      </c>
      <c r="J6328" s="8" t="s">
        <v>1187</v>
      </c>
      <c r="K6328">
        <v>4</v>
      </c>
      <c r="L6328" s="10">
        <v>235</v>
      </c>
      <c r="M6328" s="10">
        <v>940</v>
      </c>
      <c r="N6328">
        <v>15</v>
      </c>
      <c r="O6328">
        <f t="shared" si="196"/>
        <v>60</v>
      </c>
      <c r="P6328" s="11">
        <f t="shared" si="197"/>
        <v>880</v>
      </c>
    </row>
    <row r="6329" spans="1:16" x14ac:dyDescent="0.25">
      <c r="A6329" t="s">
        <v>1044</v>
      </c>
      <c r="B6329" t="s">
        <v>1160</v>
      </c>
      <c r="C6329" t="s">
        <v>1194</v>
      </c>
      <c r="D6329" t="s">
        <v>1172</v>
      </c>
      <c r="E6329" t="s">
        <v>104</v>
      </c>
      <c r="F6329" s="7">
        <v>45757</v>
      </c>
      <c r="G6329" s="8">
        <v>41188</v>
      </c>
      <c r="H6329" s="8" t="s">
        <v>26</v>
      </c>
      <c r="I6329" s="8" t="s">
        <v>580</v>
      </c>
      <c r="J6329" s="8" t="s">
        <v>1187</v>
      </c>
      <c r="K6329">
        <v>1</v>
      </c>
      <c r="L6329" s="10">
        <v>100</v>
      </c>
      <c r="M6329" s="10">
        <v>100</v>
      </c>
      <c r="N6329">
        <v>40</v>
      </c>
      <c r="O6329">
        <f t="shared" si="196"/>
        <v>40</v>
      </c>
      <c r="P6329" s="11">
        <f t="shared" si="197"/>
        <v>60</v>
      </c>
    </row>
    <row r="6330" spans="1:16" x14ac:dyDescent="0.25">
      <c r="A6330" t="s">
        <v>1044</v>
      </c>
      <c r="B6330" t="s">
        <v>1160</v>
      </c>
      <c r="C6330" t="s">
        <v>1194</v>
      </c>
      <c r="D6330" t="s">
        <v>1172</v>
      </c>
      <c r="E6330" t="s">
        <v>104</v>
      </c>
      <c r="F6330" s="7">
        <v>45757</v>
      </c>
      <c r="G6330" s="8">
        <v>41188</v>
      </c>
      <c r="H6330" s="8" t="s">
        <v>28</v>
      </c>
      <c r="I6330" s="8" t="s">
        <v>582</v>
      </c>
      <c r="J6330" s="8" t="s">
        <v>1187</v>
      </c>
      <c r="K6330">
        <v>1</v>
      </c>
      <c r="L6330" s="10">
        <v>100</v>
      </c>
      <c r="M6330" s="10">
        <v>100</v>
      </c>
      <c r="N6330">
        <v>40</v>
      </c>
      <c r="O6330">
        <f t="shared" si="196"/>
        <v>40</v>
      </c>
      <c r="P6330" s="11">
        <f t="shared" si="197"/>
        <v>60</v>
      </c>
    </row>
    <row r="6331" spans="1:16" x14ac:dyDescent="0.25">
      <c r="A6331" t="s">
        <v>1044</v>
      </c>
      <c r="B6331" t="s">
        <v>1160</v>
      </c>
      <c r="C6331" t="s">
        <v>1194</v>
      </c>
      <c r="D6331" t="s">
        <v>1172</v>
      </c>
      <c r="E6331" t="s">
        <v>104</v>
      </c>
      <c r="F6331" s="7">
        <v>45776</v>
      </c>
      <c r="G6331" s="8">
        <v>41189</v>
      </c>
      <c r="H6331" s="8" t="s">
        <v>133</v>
      </c>
      <c r="I6331" s="8" t="s">
        <v>667</v>
      </c>
      <c r="J6331" s="8" t="s">
        <v>1187</v>
      </c>
      <c r="K6331">
        <v>1</v>
      </c>
      <c r="L6331" s="10">
        <v>900</v>
      </c>
      <c r="M6331" s="10">
        <v>900</v>
      </c>
      <c r="N6331">
        <v>120</v>
      </c>
      <c r="O6331">
        <f t="shared" si="196"/>
        <v>120</v>
      </c>
      <c r="P6331" s="11">
        <f t="shared" si="197"/>
        <v>780</v>
      </c>
    </row>
    <row r="6332" spans="1:16" x14ac:dyDescent="0.25">
      <c r="A6332" t="s">
        <v>1044</v>
      </c>
      <c r="B6332" t="s">
        <v>1160</v>
      </c>
      <c r="C6332" t="s">
        <v>1194</v>
      </c>
      <c r="D6332" t="s">
        <v>1172</v>
      </c>
      <c r="E6332" t="s">
        <v>104</v>
      </c>
      <c r="F6332" s="7">
        <v>45776</v>
      </c>
      <c r="G6332" s="8">
        <v>41189</v>
      </c>
      <c r="H6332" s="8" t="s">
        <v>18</v>
      </c>
      <c r="I6332" s="8" t="s">
        <v>572</v>
      </c>
      <c r="J6332" s="8" t="s">
        <v>1187</v>
      </c>
      <c r="K6332">
        <v>2</v>
      </c>
      <c r="L6332" s="10">
        <v>117.5</v>
      </c>
      <c r="M6332" s="10">
        <v>235</v>
      </c>
      <c r="N6332">
        <v>15</v>
      </c>
      <c r="O6332">
        <f t="shared" si="196"/>
        <v>30</v>
      </c>
      <c r="P6332" s="11">
        <f t="shared" si="197"/>
        <v>205</v>
      </c>
    </row>
    <row r="6333" spans="1:16" x14ac:dyDescent="0.25">
      <c r="A6333" t="s">
        <v>1044</v>
      </c>
      <c r="B6333" t="s">
        <v>1160</v>
      </c>
      <c r="C6333" t="s">
        <v>1194</v>
      </c>
      <c r="D6333" t="s">
        <v>1172</v>
      </c>
      <c r="E6333" t="s">
        <v>104</v>
      </c>
      <c r="F6333" s="7">
        <v>45776</v>
      </c>
      <c r="G6333" s="8">
        <v>41189</v>
      </c>
      <c r="H6333" s="8" t="s">
        <v>18</v>
      </c>
      <c r="I6333" s="8" t="s">
        <v>572</v>
      </c>
      <c r="J6333" s="8" t="s">
        <v>1187</v>
      </c>
      <c r="K6333">
        <v>6</v>
      </c>
      <c r="L6333" s="10">
        <v>235</v>
      </c>
      <c r="M6333" s="10">
        <v>1410</v>
      </c>
      <c r="N6333">
        <v>15</v>
      </c>
      <c r="O6333">
        <f t="shared" si="196"/>
        <v>90</v>
      </c>
      <c r="P6333" s="11">
        <f t="shared" si="197"/>
        <v>1320</v>
      </c>
    </row>
    <row r="6334" spans="1:16" x14ac:dyDescent="0.25">
      <c r="A6334" t="s">
        <v>1044</v>
      </c>
      <c r="B6334" t="s">
        <v>1160</v>
      </c>
      <c r="C6334" t="s">
        <v>1194</v>
      </c>
      <c r="D6334" t="s">
        <v>1172</v>
      </c>
      <c r="E6334" t="s">
        <v>104</v>
      </c>
      <c r="F6334" s="7">
        <v>45776</v>
      </c>
      <c r="G6334" s="8">
        <v>41189</v>
      </c>
      <c r="H6334" s="8" t="s">
        <v>97</v>
      </c>
      <c r="I6334" s="8" t="s">
        <v>636</v>
      </c>
      <c r="J6334" s="8" t="s">
        <v>1187</v>
      </c>
      <c r="K6334">
        <v>1</v>
      </c>
      <c r="L6334" s="10">
        <v>235</v>
      </c>
      <c r="M6334" s="10">
        <v>235</v>
      </c>
      <c r="N6334">
        <v>15</v>
      </c>
      <c r="O6334">
        <f t="shared" si="196"/>
        <v>15</v>
      </c>
      <c r="P6334" s="11">
        <f t="shared" si="197"/>
        <v>220</v>
      </c>
    </row>
    <row r="6335" spans="1:16" x14ac:dyDescent="0.25">
      <c r="A6335" t="s">
        <v>1044</v>
      </c>
      <c r="B6335" t="s">
        <v>1160</v>
      </c>
      <c r="C6335" t="s">
        <v>1194</v>
      </c>
      <c r="D6335" t="s">
        <v>1172</v>
      </c>
      <c r="E6335" t="s">
        <v>104</v>
      </c>
      <c r="F6335" s="7">
        <v>45776</v>
      </c>
      <c r="G6335" s="8">
        <v>41189</v>
      </c>
      <c r="H6335" s="8" t="s">
        <v>24</v>
      </c>
      <c r="I6335" s="8" t="s">
        <v>578</v>
      </c>
      <c r="J6335" s="8" t="s">
        <v>1187</v>
      </c>
      <c r="K6335">
        <v>1</v>
      </c>
      <c r="L6335" s="10">
        <v>235</v>
      </c>
      <c r="M6335" s="10">
        <v>235</v>
      </c>
      <c r="N6335">
        <v>15</v>
      </c>
      <c r="O6335">
        <f t="shared" si="196"/>
        <v>15</v>
      </c>
      <c r="P6335" s="11">
        <f t="shared" si="197"/>
        <v>220</v>
      </c>
    </row>
    <row r="6336" spans="1:16" x14ac:dyDescent="0.25">
      <c r="A6336" t="s">
        <v>1044</v>
      </c>
      <c r="B6336" t="s">
        <v>1160</v>
      </c>
      <c r="C6336" t="s">
        <v>1194</v>
      </c>
      <c r="D6336" t="s">
        <v>1172</v>
      </c>
      <c r="E6336" t="s">
        <v>104</v>
      </c>
      <c r="F6336" s="7">
        <v>45776</v>
      </c>
      <c r="G6336" s="8">
        <v>41189</v>
      </c>
      <c r="H6336" s="8" t="s">
        <v>26</v>
      </c>
      <c r="I6336" s="8" t="s">
        <v>580</v>
      </c>
      <c r="J6336" s="8" t="s">
        <v>1187</v>
      </c>
      <c r="K6336">
        <v>1</v>
      </c>
      <c r="L6336" s="10">
        <v>100</v>
      </c>
      <c r="M6336" s="10">
        <v>100</v>
      </c>
      <c r="N6336">
        <v>40</v>
      </c>
      <c r="O6336">
        <f t="shared" si="196"/>
        <v>40</v>
      </c>
      <c r="P6336" s="11">
        <f t="shared" si="197"/>
        <v>60</v>
      </c>
    </row>
    <row r="6337" spans="1:16" x14ac:dyDescent="0.25">
      <c r="A6337" t="s">
        <v>2127</v>
      </c>
      <c r="B6337" t="s">
        <v>1126</v>
      </c>
      <c r="C6337" t="s">
        <v>1196</v>
      </c>
      <c r="D6337" t="s">
        <v>1171</v>
      </c>
      <c r="E6337" t="s">
        <v>500</v>
      </c>
      <c r="F6337" s="7">
        <v>45778</v>
      </c>
      <c r="G6337" s="8">
        <v>41190</v>
      </c>
      <c r="H6337" s="8" t="s">
        <v>1294</v>
      </c>
      <c r="I6337" s="8" t="s">
        <v>1295</v>
      </c>
      <c r="J6337" s="8" t="s">
        <v>1183</v>
      </c>
      <c r="K6337">
        <v>1</v>
      </c>
      <c r="L6337" s="10">
        <v>1500</v>
      </c>
      <c r="M6337" s="10">
        <v>1500</v>
      </c>
      <c r="N6337">
        <v>235</v>
      </c>
      <c r="O6337">
        <f t="shared" si="196"/>
        <v>235</v>
      </c>
      <c r="P6337" s="11">
        <f t="shared" si="197"/>
        <v>1265</v>
      </c>
    </row>
    <row r="6338" spans="1:16" x14ac:dyDescent="0.25">
      <c r="A6338" t="s">
        <v>2516</v>
      </c>
      <c r="B6338" t="s">
        <v>2517</v>
      </c>
      <c r="C6338" t="s">
        <v>1192</v>
      </c>
      <c r="D6338" t="s">
        <v>1172</v>
      </c>
      <c r="E6338" t="s">
        <v>2518</v>
      </c>
      <c r="F6338" s="7">
        <v>45770</v>
      </c>
      <c r="G6338" s="8">
        <v>41191</v>
      </c>
      <c r="H6338" s="8" t="s">
        <v>133</v>
      </c>
      <c r="I6338" s="8" t="s">
        <v>667</v>
      </c>
      <c r="J6338" s="8" t="s">
        <v>1187</v>
      </c>
      <c r="K6338">
        <v>1</v>
      </c>
      <c r="L6338" s="10">
        <v>860</v>
      </c>
      <c r="M6338" s="10">
        <v>860</v>
      </c>
      <c r="N6338">
        <v>120</v>
      </c>
      <c r="O6338">
        <f t="shared" si="196"/>
        <v>120</v>
      </c>
      <c r="P6338" s="11">
        <f t="shared" si="197"/>
        <v>740</v>
      </c>
    </row>
    <row r="6339" spans="1:16" x14ac:dyDescent="0.25">
      <c r="A6339" t="s">
        <v>2516</v>
      </c>
      <c r="B6339" t="s">
        <v>2517</v>
      </c>
      <c r="C6339" t="s">
        <v>1192</v>
      </c>
      <c r="D6339" t="s">
        <v>1172</v>
      </c>
      <c r="E6339" t="s">
        <v>2518</v>
      </c>
      <c r="F6339" s="7">
        <v>45770</v>
      </c>
      <c r="G6339" s="8">
        <v>41191</v>
      </c>
      <c r="H6339" s="8" t="s">
        <v>299</v>
      </c>
      <c r="I6339" s="8" t="s">
        <v>809</v>
      </c>
      <c r="J6339" s="8" t="s">
        <v>1187</v>
      </c>
      <c r="K6339">
        <v>6</v>
      </c>
      <c r="L6339" s="10">
        <v>140</v>
      </c>
      <c r="M6339" s="10">
        <v>840</v>
      </c>
      <c r="N6339">
        <v>15</v>
      </c>
      <c r="O6339">
        <f t="shared" si="196"/>
        <v>90</v>
      </c>
      <c r="P6339" s="11">
        <f t="shared" si="197"/>
        <v>750</v>
      </c>
    </row>
    <row r="6340" spans="1:16" x14ac:dyDescent="0.25">
      <c r="A6340" t="s">
        <v>2516</v>
      </c>
      <c r="B6340" t="s">
        <v>2517</v>
      </c>
      <c r="C6340" t="s">
        <v>1192</v>
      </c>
      <c r="D6340" t="s">
        <v>1172</v>
      </c>
      <c r="E6340" t="s">
        <v>2518</v>
      </c>
      <c r="F6340" s="7">
        <v>45770</v>
      </c>
      <c r="G6340" s="8">
        <v>41191</v>
      </c>
      <c r="H6340" s="8" t="s">
        <v>356</v>
      </c>
      <c r="I6340" s="8" t="s">
        <v>859</v>
      </c>
      <c r="J6340" s="8" t="s">
        <v>1187</v>
      </c>
      <c r="K6340">
        <v>2</v>
      </c>
      <c r="L6340" s="10">
        <v>140</v>
      </c>
      <c r="M6340" s="10">
        <v>280</v>
      </c>
      <c r="N6340">
        <v>15</v>
      </c>
      <c r="O6340">
        <f t="shared" si="196"/>
        <v>30</v>
      </c>
      <c r="P6340" s="11">
        <f t="shared" si="197"/>
        <v>250</v>
      </c>
    </row>
    <row r="6341" spans="1:16" x14ac:dyDescent="0.25">
      <c r="A6341" t="s">
        <v>2516</v>
      </c>
      <c r="B6341" t="s">
        <v>2517</v>
      </c>
      <c r="C6341" t="s">
        <v>1192</v>
      </c>
      <c r="D6341" t="s">
        <v>1172</v>
      </c>
      <c r="E6341" t="s">
        <v>2518</v>
      </c>
      <c r="F6341" s="7">
        <v>45770</v>
      </c>
      <c r="G6341" s="8">
        <v>41192</v>
      </c>
      <c r="H6341" s="8" t="s">
        <v>185</v>
      </c>
      <c r="I6341" s="8" t="s">
        <v>709</v>
      </c>
      <c r="J6341" s="8" t="s">
        <v>1187</v>
      </c>
      <c r="K6341">
        <v>1</v>
      </c>
      <c r="L6341" s="10">
        <v>760</v>
      </c>
      <c r="M6341" s="10">
        <v>760</v>
      </c>
      <c r="N6341">
        <v>100</v>
      </c>
      <c r="O6341">
        <f t="shared" ref="O6341:O6404" si="198">+K6341*N6341</f>
        <v>100</v>
      </c>
      <c r="P6341" s="11">
        <f t="shared" ref="P6341:P6404" si="199">+M6341-O6341</f>
        <v>660</v>
      </c>
    </row>
    <row r="6342" spans="1:16" x14ac:dyDescent="0.25">
      <c r="A6342" t="s">
        <v>2516</v>
      </c>
      <c r="B6342" t="s">
        <v>2517</v>
      </c>
      <c r="C6342" t="s">
        <v>1192</v>
      </c>
      <c r="D6342" t="s">
        <v>1172</v>
      </c>
      <c r="E6342" t="s">
        <v>2518</v>
      </c>
      <c r="F6342" s="7">
        <v>45770</v>
      </c>
      <c r="G6342" s="8">
        <v>41192</v>
      </c>
      <c r="H6342" s="8" t="s">
        <v>147</v>
      </c>
      <c r="I6342" s="8" t="s">
        <v>677</v>
      </c>
      <c r="J6342" s="8" t="s">
        <v>1187</v>
      </c>
      <c r="K6342">
        <v>6</v>
      </c>
      <c r="L6342" s="10">
        <v>140</v>
      </c>
      <c r="M6342" s="10">
        <v>840</v>
      </c>
      <c r="N6342">
        <v>15</v>
      </c>
      <c r="O6342">
        <f t="shared" si="198"/>
        <v>90</v>
      </c>
      <c r="P6342" s="11">
        <f t="shared" si="199"/>
        <v>750</v>
      </c>
    </row>
    <row r="6343" spans="1:16" x14ac:dyDescent="0.25">
      <c r="A6343" t="s">
        <v>1099</v>
      </c>
      <c r="B6343" t="s">
        <v>1492</v>
      </c>
      <c r="C6343" t="s">
        <v>1192</v>
      </c>
      <c r="D6343" t="s">
        <v>1172</v>
      </c>
      <c r="E6343" t="s">
        <v>560</v>
      </c>
      <c r="F6343" s="7">
        <v>45776</v>
      </c>
      <c r="G6343" s="8">
        <v>41193</v>
      </c>
      <c r="H6343" s="8" t="s">
        <v>1756</v>
      </c>
      <c r="I6343" s="8" t="s">
        <v>1757</v>
      </c>
      <c r="J6343" s="8" t="s">
        <v>1184</v>
      </c>
      <c r="K6343">
        <v>1</v>
      </c>
      <c r="L6343" s="10">
        <v>8676</v>
      </c>
      <c r="M6343" s="10">
        <v>8676</v>
      </c>
      <c r="N6343">
        <v>267</v>
      </c>
      <c r="O6343">
        <f t="shared" si="198"/>
        <v>267</v>
      </c>
      <c r="P6343" s="11">
        <f t="shared" si="199"/>
        <v>8409</v>
      </c>
    </row>
    <row r="6344" spans="1:16" x14ac:dyDescent="0.25">
      <c r="A6344" t="s">
        <v>1099</v>
      </c>
      <c r="B6344" t="s">
        <v>1492</v>
      </c>
      <c r="C6344" t="s">
        <v>1192</v>
      </c>
      <c r="D6344" t="s">
        <v>1172</v>
      </c>
      <c r="E6344" t="s">
        <v>560</v>
      </c>
      <c r="F6344" s="7">
        <v>45776</v>
      </c>
      <c r="G6344" s="8">
        <v>41193</v>
      </c>
      <c r="H6344" s="8" t="s">
        <v>19</v>
      </c>
      <c r="I6344" s="8" t="s">
        <v>573</v>
      </c>
      <c r="J6344" s="8" t="s">
        <v>1184</v>
      </c>
      <c r="K6344">
        <v>2</v>
      </c>
      <c r="L6344" s="10">
        <v>250</v>
      </c>
      <c r="M6344" s="10">
        <v>500</v>
      </c>
      <c r="N6344">
        <v>32</v>
      </c>
      <c r="O6344">
        <f t="shared" si="198"/>
        <v>64</v>
      </c>
      <c r="P6344" s="11">
        <f t="shared" si="199"/>
        <v>436</v>
      </c>
    </row>
    <row r="6345" spans="1:16" x14ac:dyDescent="0.25">
      <c r="A6345" t="s">
        <v>1663</v>
      </c>
      <c r="B6345" t="s">
        <v>1277</v>
      </c>
      <c r="C6345" t="s">
        <v>1192</v>
      </c>
      <c r="D6345" t="s">
        <v>1172</v>
      </c>
      <c r="E6345" t="s">
        <v>1664</v>
      </c>
      <c r="F6345" s="7">
        <v>45769</v>
      </c>
      <c r="G6345" s="8">
        <v>41194</v>
      </c>
      <c r="H6345" s="8" t="s">
        <v>493</v>
      </c>
      <c r="I6345" s="8" t="s">
        <v>979</v>
      </c>
      <c r="J6345" s="8" t="s">
        <v>1184</v>
      </c>
      <c r="K6345">
        <v>1</v>
      </c>
      <c r="L6345" s="10">
        <v>3500</v>
      </c>
      <c r="M6345" s="10">
        <v>3500</v>
      </c>
      <c r="N6345">
        <v>267</v>
      </c>
      <c r="O6345">
        <f t="shared" si="198"/>
        <v>267</v>
      </c>
      <c r="P6345" s="11">
        <f t="shared" si="199"/>
        <v>3233</v>
      </c>
    </row>
    <row r="6346" spans="1:16" x14ac:dyDescent="0.25">
      <c r="A6346" t="s">
        <v>1663</v>
      </c>
      <c r="B6346" t="s">
        <v>1277</v>
      </c>
      <c r="C6346" t="s">
        <v>1192</v>
      </c>
      <c r="D6346" t="s">
        <v>1172</v>
      </c>
      <c r="E6346" t="s">
        <v>1664</v>
      </c>
      <c r="F6346" s="7">
        <v>45769</v>
      </c>
      <c r="G6346" s="8">
        <v>41194</v>
      </c>
      <c r="H6346" s="8" t="s">
        <v>19</v>
      </c>
      <c r="I6346" s="8" t="s">
        <v>573</v>
      </c>
      <c r="J6346" s="8" t="s">
        <v>1184</v>
      </c>
      <c r="K6346">
        <v>2</v>
      </c>
      <c r="L6346" s="10">
        <v>180</v>
      </c>
      <c r="M6346" s="10">
        <v>360</v>
      </c>
      <c r="N6346">
        <v>32</v>
      </c>
      <c r="O6346">
        <f t="shared" si="198"/>
        <v>64</v>
      </c>
      <c r="P6346" s="11">
        <f t="shared" si="199"/>
        <v>296</v>
      </c>
    </row>
    <row r="6347" spans="1:16" x14ac:dyDescent="0.25">
      <c r="A6347" t="s">
        <v>1663</v>
      </c>
      <c r="B6347" t="s">
        <v>1277</v>
      </c>
      <c r="C6347" t="s">
        <v>1192</v>
      </c>
      <c r="D6347" t="s">
        <v>1172</v>
      </c>
      <c r="E6347" t="s">
        <v>1664</v>
      </c>
      <c r="F6347" s="7">
        <v>45769</v>
      </c>
      <c r="G6347" s="8">
        <v>41194</v>
      </c>
      <c r="H6347" s="8" t="s">
        <v>373</v>
      </c>
      <c r="I6347" s="8" t="s">
        <v>874</v>
      </c>
      <c r="J6347" s="8" t="s">
        <v>1184</v>
      </c>
      <c r="K6347">
        <v>1</v>
      </c>
      <c r="L6347" s="10">
        <v>180</v>
      </c>
      <c r="M6347" s="10">
        <v>180</v>
      </c>
      <c r="N6347">
        <v>32</v>
      </c>
      <c r="O6347">
        <f t="shared" si="198"/>
        <v>32</v>
      </c>
      <c r="P6347" s="11">
        <f t="shared" si="199"/>
        <v>148</v>
      </c>
    </row>
    <row r="6348" spans="1:16" x14ac:dyDescent="0.25">
      <c r="A6348" t="s">
        <v>1986</v>
      </c>
      <c r="B6348" t="s">
        <v>1987</v>
      </c>
      <c r="C6348" t="s">
        <v>1194</v>
      </c>
      <c r="D6348" t="s">
        <v>1172</v>
      </c>
      <c r="E6348" t="s">
        <v>1988</v>
      </c>
      <c r="F6348" s="7">
        <v>45776</v>
      </c>
      <c r="G6348" s="8">
        <v>41195</v>
      </c>
      <c r="H6348" s="8" t="s">
        <v>36</v>
      </c>
      <c r="I6348" s="8" t="s">
        <v>589</v>
      </c>
      <c r="J6348" s="8" t="s">
        <v>1179</v>
      </c>
      <c r="K6348">
        <v>1</v>
      </c>
      <c r="L6348" s="10">
        <v>1800</v>
      </c>
      <c r="M6348" s="10">
        <v>1800</v>
      </c>
      <c r="N6348">
        <v>102</v>
      </c>
      <c r="O6348">
        <f t="shared" si="198"/>
        <v>102</v>
      </c>
      <c r="P6348" s="11">
        <f t="shared" si="199"/>
        <v>1698</v>
      </c>
    </row>
    <row r="6349" spans="1:16" x14ac:dyDescent="0.25">
      <c r="A6349" t="s">
        <v>1986</v>
      </c>
      <c r="B6349" t="s">
        <v>1987</v>
      </c>
      <c r="C6349" t="s">
        <v>1194</v>
      </c>
      <c r="D6349" t="s">
        <v>1172</v>
      </c>
      <c r="E6349" t="s">
        <v>1988</v>
      </c>
      <c r="F6349" s="7">
        <v>45777</v>
      </c>
      <c r="G6349" s="8">
        <v>41196</v>
      </c>
      <c r="H6349" s="8" t="s">
        <v>167</v>
      </c>
      <c r="I6349" s="8" t="s">
        <v>694</v>
      </c>
      <c r="J6349" s="8" t="s">
        <v>1179</v>
      </c>
      <c r="K6349">
        <v>3</v>
      </c>
      <c r="L6349" s="10">
        <v>1800</v>
      </c>
      <c r="M6349" s="10">
        <v>5400</v>
      </c>
      <c r="N6349">
        <v>102</v>
      </c>
      <c r="O6349">
        <f t="shared" si="198"/>
        <v>306</v>
      </c>
      <c r="P6349" s="11">
        <f t="shared" si="199"/>
        <v>5094</v>
      </c>
    </row>
    <row r="6350" spans="1:16" x14ac:dyDescent="0.25">
      <c r="A6350" t="s">
        <v>2327</v>
      </c>
      <c r="B6350" t="s">
        <v>2328</v>
      </c>
      <c r="C6350" t="s">
        <v>1665</v>
      </c>
      <c r="D6350" t="s">
        <v>1172</v>
      </c>
      <c r="E6350" t="s">
        <v>2329</v>
      </c>
      <c r="F6350" s="7">
        <v>45768</v>
      </c>
      <c r="G6350" s="8">
        <v>41197</v>
      </c>
      <c r="H6350" s="8" t="s">
        <v>389</v>
      </c>
      <c r="I6350" s="8" t="s">
        <v>888</v>
      </c>
      <c r="J6350" s="8" t="s">
        <v>1176</v>
      </c>
      <c r="K6350">
        <v>1</v>
      </c>
      <c r="L6350" s="10">
        <v>3120</v>
      </c>
      <c r="M6350" s="10">
        <v>3120</v>
      </c>
      <c r="N6350">
        <v>70</v>
      </c>
      <c r="O6350">
        <f t="shared" si="198"/>
        <v>70</v>
      </c>
      <c r="P6350" s="11">
        <f t="shared" si="199"/>
        <v>3050</v>
      </c>
    </row>
    <row r="6351" spans="1:16" x14ac:dyDescent="0.25">
      <c r="A6351" t="s">
        <v>1105</v>
      </c>
      <c r="B6351" t="s">
        <v>1131</v>
      </c>
      <c r="C6351" t="s">
        <v>1195</v>
      </c>
      <c r="D6351" t="s">
        <v>1172</v>
      </c>
      <c r="E6351" t="s">
        <v>554</v>
      </c>
      <c r="F6351" s="7">
        <v>45777</v>
      </c>
      <c r="G6351" s="8">
        <v>41198</v>
      </c>
      <c r="H6351" s="8" t="s">
        <v>117</v>
      </c>
      <c r="I6351" s="8" t="s">
        <v>596</v>
      </c>
      <c r="J6351" s="8" t="s">
        <v>1186</v>
      </c>
      <c r="K6351">
        <v>4</v>
      </c>
      <c r="L6351" s="10">
        <v>135</v>
      </c>
      <c r="M6351" s="10">
        <v>540</v>
      </c>
      <c r="N6351">
        <v>15</v>
      </c>
      <c r="O6351">
        <f t="shared" si="198"/>
        <v>60</v>
      </c>
      <c r="P6351" s="11">
        <f t="shared" si="199"/>
        <v>480</v>
      </c>
    </row>
    <row r="6352" spans="1:16" x14ac:dyDescent="0.25">
      <c r="A6352" t="s">
        <v>1105</v>
      </c>
      <c r="B6352" t="s">
        <v>1131</v>
      </c>
      <c r="C6352" t="s">
        <v>1195</v>
      </c>
      <c r="D6352" t="s">
        <v>1172</v>
      </c>
      <c r="E6352" t="s">
        <v>554</v>
      </c>
      <c r="F6352" s="7">
        <v>45777</v>
      </c>
      <c r="G6352" s="8">
        <v>41198</v>
      </c>
      <c r="H6352" s="8" t="s">
        <v>442</v>
      </c>
      <c r="I6352" s="8" t="s">
        <v>936</v>
      </c>
      <c r="J6352" s="8" t="s">
        <v>1186</v>
      </c>
      <c r="K6352">
        <v>2</v>
      </c>
      <c r="L6352" s="10">
        <v>225</v>
      </c>
      <c r="M6352" s="10">
        <v>450</v>
      </c>
      <c r="N6352">
        <v>15</v>
      </c>
      <c r="O6352">
        <f t="shared" si="198"/>
        <v>30</v>
      </c>
      <c r="P6352" s="11">
        <f t="shared" si="199"/>
        <v>420</v>
      </c>
    </row>
    <row r="6353" spans="1:16" x14ac:dyDescent="0.25">
      <c r="A6353" t="s">
        <v>1105</v>
      </c>
      <c r="B6353" t="s">
        <v>1131</v>
      </c>
      <c r="C6353" t="s">
        <v>1195</v>
      </c>
      <c r="D6353" t="s">
        <v>1172</v>
      </c>
      <c r="E6353" t="s">
        <v>554</v>
      </c>
      <c r="F6353" s="7">
        <v>45777</v>
      </c>
      <c r="G6353" s="8">
        <v>41198</v>
      </c>
      <c r="H6353" s="8" t="s">
        <v>376</v>
      </c>
      <c r="I6353" s="8" t="s">
        <v>876</v>
      </c>
      <c r="J6353" s="8" t="s">
        <v>1186</v>
      </c>
      <c r="K6353">
        <v>2</v>
      </c>
      <c r="L6353" s="10">
        <v>765</v>
      </c>
      <c r="M6353" s="10">
        <v>1530</v>
      </c>
      <c r="N6353">
        <v>60</v>
      </c>
      <c r="O6353">
        <f t="shared" si="198"/>
        <v>120</v>
      </c>
      <c r="P6353" s="11">
        <f t="shared" si="199"/>
        <v>1410</v>
      </c>
    </row>
    <row r="6354" spans="1:16" x14ac:dyDescent="0.25">
      <c r="A6354" t="s">
        <v>1105</v>
      </c>
      <c r="B6354" t="s">
        <v>1131</v>
      </c>
      <c r="C6354" t="s">
        <v>1195</v>
      </c>
      <c r="D6354" t="s">
        <v>1172</v>
      </c>
      <c r="E6354" t="s">
        <v>554</v>
      </c>
      <c r="F6354" s="7">
        <v>45777</v>
      </c>
      <c r="G6354" s="8">
        <v>41198</v>
      </c>
      <c r="H6354" s="8" t="s">
        <v>2041</v>
      </c>
      <c r="I6354" s="8" t="s">
        <v>2042</v>
      </c>
      <c r="J6354" s="8" t="s">
        <v>1186</v>
      </c>
      <c r="K6354">
        <v>2</v>
      </c>
      <c r="L6354" s="10">
        <v>765</v>
      </c>
      <c r="M6354" s="10">
        <v>1530</v>
      </c>
      <c r="N6354">
        <v>60</v>
      </c>
      <c r="O6354">
        <f t="shared" si="198"/>
        <v>120</v>
      </c>
      <c r="P6354" s="11">
        <f t="shared" si="199"/>
        <v>1410</v>
      </c>
    </row>
    <row r="6355" spans="1:16" x14ac:dyDescent="0.25">
      <c r="A6355" t="s">
        <v>1105</v>
      </c>
      <c r="B6355" t="s">
        <v>1131</v>
      </c>
      <c r="C6355" t="s">
        <v>1195</v>
      </c>
      <c r="D6355" t="s">
        <v>1172</v>
      </c>
      <c r="E6355" t="s">
        <v>554</v>
      </c>
      <c r="F6355" s="7">
        <v>45777</v>
      </c>
      <c r="G6355" s="8">
        <v>41198</v>
      </c>
      <c r="H6355" s="8" t="s">
        <v>118</v>
      </c>
      <c r="I6355" s="8" t="s">
        <v>654</v>
      </c>
      <c r="J6355" s="8" t="s">
        <v>1845</v>
      </c>
      <c r="K6355">
        <v>2</v>
      </c>
      <c r="L6355" s="10">
        <v>180</v>
      </c>
      <c r="M6355" s="10">
        <v>360</v>
      </c>
      <c r="N6355">
        <v>45</v>
      </c>
      <c r="O6355">
        <f t="shared" si="198"/>
        <v>90</v>
      </c>
      <c r="P6355" s="11">
        <f t="shared" si="199"/>
        <v>270</v>
      </c>
    </row>
    <row r="6356" spans="1:16" x14ac:dyDescent="0.25">
      <c r="A6356" t="s">
        <v>1105</v>
      </c>
      <c r="B6356" t="s">
        <v>1131</v>
      </c>
      <c r="C6356" t="s">
        <v>1195</v>
      </c>
      <c r="D6356" t="s">
        <v>1172</v>
      </c>
      <c r="E6356" t="s">
        <v>554</v>
      </c>
      <c r="F6356" s="7">
        <v>45777</v>
      </c>
      <c r="G6356" s="8">
        <v>41199</v>
      </c>
      <c r="H6356" s="8" t="s">
        <v>1204</v>
      </c>
      <c r="I6356" s="8" t="s">
        <v>1668</v>
      </c>
      <c r="J6356" s="8" t="s">
        <v>1205</v>
      </c>
      <c r="K6356">
        <v>4</v>
      </c>
      <c r="L6356" s="10">
        <v>495</v>
      </c>
      <c r="M6356" s="10">
        <v>1980</v>
      </c>
      <c r="N6356">
        <v>29</v>
      </c>
      <c r="O6356">
        <f t="shared" si="198"/>
        <v>116</v>
      </c>
      <c r="P6356" s="11">
        <f t="shared" si="199"/>
        <v>1864</v>
      </c>
    </row>
    <row r="6357" spans="1:16" x14ac:dyDescent="0.25">
      <c r="A6357" t="s">
        <v>1105</v>
      </c>
      <c r="B6357" t="s">
        <v>1131</v>
      </c>
      <c r="C6357" t="s">
        <v>1195</v>
      </c>
      <c r="D6357" t="s">
        <v>1172</v>
      </c>
      <c r="E6357" t="s">
        <v>554</v>
      </c>
      <c r="F6357" s="7">
        <v>45777</v>
      </c>
      <c r="G6357" s="8">
        <v>41199</v>
      </c>
      <c r="H6357" s="8" t="s">
        <v>1206</v>
      </c>
      <c r="I6357" s="8" t="s">
        <v>596</v>
      </c>
      <c r="J6357" s="8" t="s">
        <v>1205</v>
      </c>
      <c r="K6357">
        <v>4</v>
      </c>
      <c r="L6357" s="10">
        <v>135</v>
      </c>
      <c r="M6357" s="10">
        <v>540</v>
      </c>
      <c r="N6357">
        <v>7</v>
      </c>
      <c r="O6357">
        <f t="shared" si="198"/>
        <v>28</v>
      </c>
      <c r="P6357" s="11">
        <f t="shared" si="199"/>
        <v>512</v>
      </c>
    </row>
    <row r="6358" spans="1:16" x14ac:dyDescent="0.25">
      <c r="A6358" t="s">
        <v>1105</v>
      </c>
      <c r="B6358" t="s">
        <v>1131</v>
      </c>
      <c r="C6358" t="s">
        <v>1195</v>
      </c>
      <c r="D6358" t="s">
        <v>1172</v>
      </c>
      <c r="E6358" t="s">
        <v>554</v>
      </c>
      <c r="F6358" s="7">
        <v>45777</v>
      </c>
      <c r="G6358" s="8">
        <v>41199</v>
      </c>
      <c r="H6358" s="8" t="s">
        <v>1252</v>
      </c>
      <c r="I6358" s="8" t="s">
        <v>1253</v>
      </c>
      <c r="J6358" s="8" t="s">
        <v>1205</v>
      </c>
      <c r="K6358">
        <v>2</v>
      </c>
      <c r="L6358" s="10">
        <v>495</v>
      </c>
      <c r="M6358" s="10">
        <v>990</v>
      </c>
      <c r="N6358">
        <v>10</v>
      </c>
      <c r="O6358">
        <f t="shared" si="198"/>
        <v>20</v>
      </c>
      <c r="P6358" s="11">
        <f t="shared" si="199"/>
        <v>970</v>
      </c>
    </row>
    <row r="6359" spans="1:16" x14ac:dyDescent="0.25">
      <c r="A6359" t="s">
        <v>1105</v>
      </c>
      <c r="B6359" t="s">
        <v>1131</v>
      </c>
      <c r="C6359" t="s">
        <v>1195</v>
      </c>
      <c r="D6359" t="s">
        <v>1172</v>
      </c>
      <c r="E6359" t="s">
        <v>554</v>
      </c>
      <c r="F6359" s="7">
        <v>45777</v>
      </c>
      <c r="G6359" s="8">
        <v>41199</v>
      </c>
      <c r="H6359" s="8" t="s">
        <v>1746</v>
      </c>
      <c r="I6359" s="8" t="s">
        <v>1747</v>
      </c>
      <c r="J6359" s="8" t="s">
        <v>1205</v>
      </c>
      <c r="K6359">
        <v>2</v>
      </c>
      <c r="L6359" s="10">
        <v>495</v>
      </c>
      <c r="M6359" s="10">
        <v>990</v>
      </c>
      <c r="N6359">
        <v>10</v>
      </c>
      <c r="O6359">
        <f t="shared" si="198"/>
        <v>20</v>
      </c>
      <c r="P6359" s="11">
        <f t="shared" si="199"/>
        <v>970</v>
      </c>
    </row>
    <row r="6360" spans="1:16" x14ac:dyDescent="0.25">
      <c r="A6360" t="s">
        <v>1105</v>
      </c>
      <c r="B6360" t="s">
        <v>1131</v>
      </c>
      <c r="C6360" t="s">
        <v>1195</v>
      </c>
      <c r="D6360" t="s">
        <v>1172</v>
      </c>
      <c r="E6360" t="s">
        <v>554</v>
      </c>
      <c r="F6360" s="7">
        <v>45777</v>
      </c>
      <c r="G6360" s="8">
        <v>41199</v>
      </c>
      <c r="H6360" s="8" t="s">
        <v>53</v>
      </c>
      <c r="I6360" s="8" t="s">
        <v>602</v>
      </c>
      <c r="J6360" s="8" t="s">
        <v>1188</v>
      </c>
      <c r="K6360">
        <v>1</v>
      </c>
      <c r="L6360" s="10">
        <v>720</v>
      </c>
      <c r="M6360" s="10">
        <v>720</v>
      </c>
      <c r="N6360">
        <v>142</v>
      </c>
      <c r="O6360">
        <f t="shared" si="198"/>
        <v>142</v>
      </c>
      <c r="P6360" s="11">
        <f t="shared" si="199"/>
        <v>578</v>
      </c>
    </row>
    <row r="6361" spans="1:16" x14ac:dyDescent="0.25">
      <c r="A6361" t="s">
        <v>1105</v>
      </c>
      <c r="B6361" t="s">
        <v>1131</v>
      </c>
      <c r="C6361" t="s">
        <v>1195</v>
      </c>
      <c r="D6361" t="s">
        <v>1172</v>
      </c>
      <c r="E6361" t="s">
        <v>554</v>
      </c>
      <c r="F6361" s="7">
        <v>45777</v>
      </c>
      <c r="G6361" s="8">
        <v>41199</v>
      </c>
      <c r="H6361" s="8" t="s">
        <v>321</v>
      </c>
      <c r="I6361" s="8" t="s">
        <v>828</v>
      </c>
      <c r="J6361" s="8" t="s">
        <v>1188</v>
      </c>
      <c r="K6361">
        <v>2</v>
      </c>
      <c r="L6361" s="10">
        <v>158</v>
      </c>
      <c r="M6361" s="10">
        <v>316</v>
      </c>
      <c r="N6361">
        <v>15</v>
      </c>
      <c r="O6361">
        <f t="shared" si="198"/>
        <v>30</v>
      </c>
      <c r="P6361" s="11">
        <f t="shared" si="199"/>
        <v>286</v>
      </c>
    </row>
    <row r="6362" spans="1:16" x14ac:dyDescent="0.25">
      <c r="A6362" t="s">
        <v>1105</v>
      </c>
      <c r="B6362" t="s">
        <v>1131</v>
      </c>
      <c r="C6362" t="s">
        <v>1195</v>
      </c>
      <c r="D6362" t="s">
        <v>1172</v>
      </c>
      <c r="E6362" t="s">
        <v>554</v>
      </c>
      <c r="F6362" s="7">
        <v>45777</v>
      </c>
      <c r="G6362" s="8">
        <v>41199</v>
      </c>
      <c r="H6362" s="8" t="s">
        <v>238</v>
      </c>
      <c r="I6362" s="8" t="s">
        <v>759</v>
      </c>
      <c r="J6362" s="8" t="s">
        <v>1181</v>
      </c>
      <c r="K6362">
        <v>1</v>
      </c>
      <c r="L6362" s="10">
        <v>2700</v>
      </c>
      <c r="M6362" s="10">
        <v>2700</v>
      </c>
      <c r="N6362">
        <v>130</v>
      </c>
      <c r="O6362">
        <f t="shared" si="198"/>
        <v>130</v>
      </c>
      <c r="P6362" s="11">
        <f t="shared" si="199"/>
        <v>2570</v>
      </c>
    </row>
    <row r="6363" spans="1:16" x14ac:dyDescent="0.25">
      <c r="A6363" t="s">
        <v>1105</v>
      </c>
      <c r="B6363" t="s">
        <v>1131</v>
      </c>
      <c r="C6363" t="s">
        <v>1195</v>
      </c>
      <c r="D6363" t="s">
        <v>1172</v>
      </c>
      <c r="E6363" t="s">
        <v>554</v>
      </c>
      <c r="F6363" s="7">
        <v>45777</v>
      </c>
      <c r="G6363" s="8">
        <v>41200</v>
      </c>
      <c r="H6363" s="8" t="s">
        <v>2519</v>
      </c>
      <c r="I6363" s="8" t="s">
        <v>2520</v>
      </c>
      <c r="J6363" s="8" t="s">
        <v>1850</v>
      </c>
      <c r="K6363">
        <v>2</v>
      </c>
      <c r="L6363" s="10">
        <v>90</v>
      </c>
      <c r="M6363" s="10">
        <v>180</v>
      </c>
      <c r="N6363">
        <v>50</v>
      </c>
      <c r="O6363">
        <f t="shared" si="198"/>
        <v>100</v>
      </c>
      <c r="P6363" s="11">
        <f t="shared" si="199"/>
        <v>80</v>
      </c>
    </row>
    <row r="6364" spans="1:16" x14ac:dyDescent="0.25">
      <c r="A6364" t="s">
        <v>1105</v>
      </c>
      <c r="B6364" t="s">
        <v>1131</v>
      </c>
      <c r="C6364" t="s">
        <v>1195</v>
      </c>
      <c r="D6364" t="s">
        <v>1172</v>
      </c>
      <c r="E6364" t="s">
        <v>554</v>
      </c>
      <c r="F6364" s="7">
        <v>45777</v>
      </c>
      <c r="G6364" s="8">
        <v>41200</v>
      </c>
      <c r="H6364" s="8" t="s">
        <v>2521</v>
      </c>
      <c r="I6364" s="8" t="s">
        <v>2522</v>
      </c>
      <c r="J6364" s="8" t="s">
        <v>1850</v>
      </c>
      <c r="K6364">
        <v>1</v>
      </c>
      <c r="L6364" s="10">
        <v>90</v>
      </c>
      <c r="M6364" s="10">
        <v>90</v>
      </c>
      <c r="N6364">
        <v>50</v>
      </c>
      <c r="O6364">
        <f t="shared" si="198"/>
        <v>50</v>
      </c>
      <c r="P6364" s="11">
        <f t="shared" si="199"/>
        <v>40</v>
      </c>
    </row>
    <row r="6365" spans="1:16" x14ac:dyDescent="0.25">
      <c r="A6365" t="s">
        <v>1105</v>
      </c>
      <c r="B6365" t="s">
        <v>1131</v>
      </c>
      <c r="C6365" t="s">
        <v>1195</v>
      </c>
      <c r="D6365" t="s">
        <v>1172</v>
      </c>
      <c r="E6365" t="s">
        <v>554</v>
      </c>
      <c r="F6365" s="7">
        <v>45777</v>
      </c>
      <c r="G6365" s="8">
        <v>41200</v>
      </c>
      <c r="H6365" s="8" t="s">
        <v>2523</v>
      </c>
      <c r="I6365" s="8" t="s">
        <v>2524</v>
      </c>
      <c r="J6365" s="8" t="s">
        <v>2525</v>
      </c>
      <c r="K6365">
        <v>1</v>
      </c>
      <c r="L6365" s="10">
        <v>2700</v>
      </c>
      <c r="M6365" s="10">
        <v>2700</v>
      </c>
      <c r="N6365">
        <v>145</v>
      </c>
      <c r="O6365">
        <f t="shared" si="198"/>
        <v>145</v>
      </c>
      <c r="P6365" s="11">
        <f t="shared" si="199"/>
        <v>2555</v>
      </c>
    </row>
    <row r="6366" spans="1:16" x14ac:dyDescent="0.25">
      <c r="A6366" t="s">
        <v>1105</v>
      </c>
      <c r="B6366" t="s">
        <v>1131</v>
      </c>
      <c r="C6366" t="s">
        <v>1195</v>
      </c>
      <c r="D6366" t="s">
        <v>1172</v>
      </c>
      <c r="E6366" t="s">
        <v>554</v>
      </c>
      <c r="F6366" s="7">
        <v>45777</v>
      </c>
      <c r="G6366" s="8">
        <v>41200</v>
      </c>
      <c r="H6366" s="8" t="s">
        <v>2526</v>
      </c>
      <c r="I6366" s="8" t="s">
        <v>2527</v>
      </c>
      <c r="J6366" s="8" t="s">
        <v>2525</v>
      </c>
      <c r="K6366">
        <v>1</v>
      </c>
      <c r="L6366" s="10">
        <v>2700</v>
      </c>
      <c r="M6366" s="10">
        <v>2700</v>
      </c>
      <c r="N6366">
        <v>145</v>
      </c>
      <c r="O6366">
        <f t="shared" si="198"/>
        <v>145</v>
      </c>
      <c r="P6366" s="11">
        <f t="shared" si="199"/>
        <v>2555</v>
      </c>
    </row>
    <row r="6367" spans="1:16" x14ac:dyDescent="0.25">
      <c r="A6367" t="s">
        <v>1994</v>
      </c>
      <c r="B6367" t="s">
        <v>1136</v>
      </c>
      <c r="C6367" t="s">
        <v>1194</v>
      </c>
      <c r="D6367" t="s">
        <v>1172</v>
      </c>
      <c r="E6367" t="s">
        <v>2115</v>
      </c>
      <c r="F6367" s="7">
        <v>45773</v>
      </c>
      <c r="G6367" s="8">
        <v>41201</v>
      </c>
      <c r="H6367" s="8" t="s">
        <v>1212</v>
      </c>
      <c r="I6367" s="8" t="s">
        <v>1213</v>
      </c>
      <c r="J6367" s="8" t="s">
        <v>1214</v>
      </c>
      <c r="K6367">
        <v>10</v>
      </c>
      <c r="L6367" s="10">
        <v>300</v>
      </c>
      <c r="M6367" s="10">
        <v>3000</v>
      </c>
      <c r="N6367">
        <v>73</v>
      </c>
      <c r="O6367">
        <f t="shared" si="198"/>
        <v>730</v>
      </c>
      <c r="P6367" s="11">
        <f t="shared" si="199"/>
        <v>2270</v>
      </c>
    </row>
    <row r="6368" spans="1:16" x14ac:dyDescent="0.25">
      <c r="A6368" t="s">
        <v>1994</v>
      </c>
      <c r="B6368" t="s">
        <v>1136</v>
      </c>
      <c r="C6368" t="s">
        <v>1194</v>
      </c>
      <c r="D6368" t="s">
        <v>1172</v>
      </c>
      <c r="E6368" t="s">
        <v>2115</v>
      </c>
      <c r="F6368" s="7">
        <v>45773</v>
      </c>
      <c r="G6368" s="8">
        <v>41201</v>
      </c>
      <c r="H6368" s="8" t="s">
        <v>1711</v>
      </c>
      <c r="I6368" s="8" t="s">
        <v>1712</v>
      </c>
      <c r="J6368" s="8" t="s">
        <v>1214</v>
      </c>
      <c r="K6368">
        <v>2</v>
      </c>
      <c r="L6368" s="10">
        <v>175</v>
      </c>
      <c r="M6368" s="10">
        <v>350</v>
      </c>
      <c r="N6368">
        <v>13</v>
      </c>
      <c r="O6368">
        <f t="shared" si="198"/>
        <v>26</v>
      </c>
      <c r="P6368" s="11">
        <f t="shared" si="199"/>
        <v>324</v>
      </c>
    </row>
    <row r="6369" spans="1:16" x14ac:dyDescent="0.25">
      <c r="A6369" t="s">
        <v>1994</v>
      </c>
      <c r="B6369" t="s">
        <v>1136</v>
      </c>
      <c r="C6369" t="s">
        <v>1194</v>
      </c>
      <c r="D6369" t="s">
        <v>1172</v>
      </c>
      <c r="E6369" t="s">
        <v>2115</v>
      </c>
      <c r="F6369" s="7">
        <v>45773</v>
      </c>
      <c r="G6369" s="8">
        <v>41201</v>
      </c>
      <c r="H6369" s="8" t="s">
        <v>1383</v>
      </c>
      <c r="I6369" s="8" t="s">
        <v>1384</v>
      </c>
      <c r="J6369" s="8" t="s">
        <v>1214</v>
      </c>
      <c r="K6369">
        <v>4</v>
      </c>
      <c r="L6369" s="10">
        <v>355</v>
      </c>
      <c r="M6369" s="10">
        <v>1420</v>
      </c>
      <c r="N6369">
        <v>14</v>
      </c>
      <c r="O6369">
        <f t="shared" si="198"/>
        <v>56</v>
      </c>
      <c r="P6369" s="11">
        <f t="shared" si="199"/>
        <v>1364</v>
      </c>
    </row>
    <row r="6370" spans="1:16" x14ac:dyDescent="0.25">
      <c r="A6370" t="s">
        <v>1994</v>
      </c>
      <c r="B6370" t="s">
        <v>1136</v>
      </c>
      <c r="C6370" t="s">
        <v>1194</v>
      </c>
      <c r="D6370" t="s">
        <v>1172</v>
      </c>
      <c r="E6370" t="s">
        <v>2115</v>
      </c>
      <c r="F6370" s="7">
        <v>45773</v>
      </c>
      <c r="G6370" s="8">
        <v>41201</v>
      </c>
      <c r="H6370" s="8" t="s">
        <v>1421</v>
      </c>
      <c r="I6370" s="8" t="s">
        <v>1422</v>
      </c>
      <c r="J6370" s="8" t="s">
        <v>1214</v>
      </c>
      <c r="K6370">
        <v>4</v>
      </c>
      <c r="L6370" s="10">
        <v>355</v>
      </c>
      <c r="M6370" s="10">
        <v>1420</v>
      </c>
      <c r="N6370">
        <v>14</v>
      </c>
      <c r="O6370">
        <f t="shared" si="198"/>
        <v>56</v>
      </c>
      <c r="P6370" s="11">
        <f t="shared" si="199"/>
        <v>1364</v>
      </c>
    </row>
    <row r="6371" spans="1:16" x14ac:dyDescent="0.25">
      <c r="A6371" t="s">
        <v>1994</v>
      </c>
      <c r="B6371" t="s">
        <v>1136</v>
      </c>
      <c r="C6371" t="s">
        <v>1194</v>
      </c>
      <c r="D6371" t="s">
        <v>1172</v>
      </c>
      <c r="E6371" t="s">
        <v>2115</v>
      </c>
      <c r="F6371" s="7">
        <v>45773</v>
      </c>
      <c r="G6371" s="8">
        <v>41201</v>
      </c>
      <c r="H6371" s="8" t="s">
        <v>1280</v>
      </c>
      <c r="I6371" s="8" t="s">
        <v>1281</v>
      </c>
      <c r="J6371" s="8" t="s">
        <v>1214</v>
      </c>
      <c r="K6371">
        <v>2</v>
      </c>
      <c r="L6371" s="10">
        <v>355</v>
      </c>
      <c r="M6371" s="10">
        <v>710</v>
      </c>
      <c r="N6371">
        <v>14</v>
      </c>
      <c r="O6371">
        <f t="shared" si="198"/>
        <v>28</v>
      </c>
      <c r="P6371" s="11">
        <f t="shared" si="199"/>
        <v>682</v>
      </c>
    </row>
    <row r="6372" spans="1:16" x14ac:dyDescent="0.25">
      <c r="A6372" t="s">
        <v>1994</v>
      </c>
      <c r="B6372" t="s">
        <v>1136</v>
      </c>
      <c r="C6372" t="s">
        <v>1194</v>
      </c>
      <c r="D6372" t="s">
        <v>1172</v>
      </c>
      <c r="E6372" t="s">
        <v>2115</v>
      </c>
      <c r="F6372" s="7">
        <v>45773</v>
      </c>
      <c r="G6372" s="8">
        <v>41201</v>
      </c>
      <c r="H6372" s="8" t="s">
        <v>1206</v>
      </c>
      <c r="I6372" s="8" t="s">
        <v>596</v>
      </c>
      <c r="J6372" s="8" t="s">
        <v>1205</v>
      </c>
      <c r="K6372">
        <v>10</v>
      </c>
      <c r="L6372" s="10">
        <v>60</v>
      </c>
      <c r="M6372" s="10">
        <v>600</v>
      </c>
      <c r="N6372">
        <v>7</v>
      </c>
      <c r="O6372">
        <f t="shared" si="198"/>
        <v>70</v>
      </c>
      <c r="P6372" s="11">
        <f t="shared" si="199"/>
        <v>530</v>
      </c>
    </row>
    <row r="6373" spans="1:16" x14ac:dyDescent="0.25">
      <c r="A6373" t="s">
        <v>1116</v>
      </c>
      <c r="B6373" t="s">
        <v>1122</v>
      </c>
      <c r="C6373" t="s">
        <v>1194</v>
      </c>
      <c r="D6373" t="s">
        <v>1172</v>
      </c>
      <c r="E6373" t="s">
        <v>551</v>
      </c>
      <c r="F6373" s="7">
        <v>45777</v>
      </c>
      <c r="G6373" s="8">
        <v>41202</v>
      </c>
      <c r="H6373" s="8" t="s">
        <v>9</v>
      </c>
      <c r="I6373" s="8" t="s">
        <v>564</v>
      </c>
      <c r="J6373" s="8" t="s">
        <v>1185</v>
      </c>
      <c r="K6373">
        <v>1</v>
      </c>
      <c r="L6373" s="10">
        <v>2800</v>
      </c>
      <c r="M6373" s="10">
        <v>2800</v>
      </c>
      <c r="N6373">
        <v>125</v>
      </c>
      <c r="O6373">
        <f t="shared" si="198"/>
        <v>125</v>
      </c>
      <c r="P6373" s="11">
        <f t="shared" si="199"/>
        <v>2675</v>
      </c>
    </row>
    <row r="6374" spans="1:16" x14ac:dyDescent="0.25">
      <c r="A6374" t="s">
        <v>1116</v>
      </c>
      <c r="B6374" t="s">
        <v>1122</v>
      </c>
      <c r="C6374" t="s">
        <v>1194</v>
      </c>
      <c r="D6374" t="s">
        <v>1172</v>
      </c>
      <c r="E6374" t="s">
        <v>551</v>
      </c>
      <c r="F6374" s="7">
        <v>45777</v>
      </c>
      <c r="G6374" s="8">
        <v>41202</v>
      </c>
      <c r="H6374" s="8" t="s">
        <v>11</v>
      </c>
      <c r="I6374" s="8" t="s">
        <v>566</v>
      </c>
      <c r="J6374" s="8" t="s">
        <v>1185</v>
      </c>
      <c r="K6374">
        <v>2</v>
      </c>
      <c r="L6374" s="10">
        <v>100</v>
      </c>
      <c r="M6374" s="10">
        <v>200</v>
      </c>
      <c r="N6374">
        <v>15</v>
      </c>
      <c r="O6374">
        <f t="shared" si="198"/>
        <v>30</v>
      </c>
      <c r="P6374" s="11">
        <f t="shared" si="199"/>
        <v>170</v>
      </c>
    </row>
    <row r="6375" spans="1:16" x14ac:dyDescent="0.25">
      <c r="A6375" t="s">
        <v>1117</v>
      </c>
      <c r="B6375" t="s">
        <v>1197</v>
      </c>
      <c r="C6375" t="s">
        <v>1665</v>
      </c>
      <c r="D6375" t="s">
        <v>1172</v>
      </c>
      <c r="E6375" t="s">
        <v>41</v>
      </c>
      <c r="F6375" s="7">
        <v>45776</v>
      </c>
      <c r="G6375" s="8">
        <v>41203</v>
      </c>
      <c r="H6375" s="8" t="s">
        <v>102</v>
      </c>
      <c r="I6375" s="8" t="s">
        <v>641</v>
      </c>
      <c r="J6375" s="8" t="s">
        <v>1188</v>
      </c>
      <c r="K6375">
        <v>2</v>
      </c>
      <c r="L6375" s="10">
        <v>750</v>
      </c>
      <c r="M6375" s="10">
        <v>1500</v>
      </c>
      <c r="N6375">
        <v>60</v>
      </c>
      <c r="O6375">
        <f t="shared" si="198"/>
        <v>120</v>
      </c>
      <c r="P6375" s="11">
        <f t="shared" si="199"/>
        <v>1380</v>
      </c>
    </row>
    <row r="6376" spans="1:16" x14ac:dyDescent="0.25">
      <c r="A6376" t="s">
        <v>1117</v>
      </c>
      <c r="B6376" t="s">
        <v>1197</v>
      </c>
      <c r="C6376" t="s">
        <v>1665</v>
      </c>
      <c r="D6376" t="s">
        <v>1172</v>
      </c>
      <c r="E6376" t="s">
        <v>41</v>
      </c>
      <c r="F6376" s="7">
        <v>45776</v>
      </c>
      <c r="G6376" s="8">
        <v>41203</v>
      </c>
      <c r="H6376" s="8" t="s">
        <v>103</v>
      </c>
      <c r="I6376" s="8" t="s">
        <v>642</v>
      </c>
      <c r="J6376" s="8" t="s">
        <v>1188</v>
      </c>
      <c r="K6376">
        <v>2</v>
      </c>
      <c r="L6376" s="10">
        <v>750</v>
      </c>
      <c r="M6376" s="10">
        <v>1500</v>
      </c>
      <c r="N6376">
        <v>60</v>
      </c>
      <c r="O6376">
        <f t="shared" si="198"/>
        <v>120</v>
      </c>
      <c r="P6376" s="11">
        <f t="shared" si="199"/>
        <v>1380</v>
      </c>
    </row>
    <row r="6377" spans="1:16" x14ac:dyDescent="0.25">
      <c r="A6377" t="s">
        <v>1117</v>
      </c>
      <c r="B6377" t="s">
        <v>1197</v>
      </c>
      <c r="C6377" t="s">
        <v>1665</v>
      </c>
      <c r="D6377" t="s">
        <v>1172</v>
      </c>
      <c r="E6377" t="s">
        <v>41</v>
      </c>
      <c r="F6377" s="7">
        <v>45776</v>
      </c>
      <c r="G6377" s="8">
        <v>41203</v>
      </c>
      <c r="H6377" s="8" t="s">
        <v>45</v>
      </c>
      <c r="I6377" s="8" t="s">
        <v>596</v>
      </c>
      <c r="J6377" s="8" t="s">
        <v>1188</v>
      </c>
      <c r="K6377">
        <v>4</v>
      </c>
      <c r="L6377" s="10">
        <v>100</v>
      </c>
      <c r="M6377" s="10">
        <v>400</v>
      </c>
      <c r="N6377">
        <v>10</v>
      </c>
      <c r="O6377">
        <f t="shared" si="198"/>
        <v>40</v>
      </c>
      <c r="P6377" s="11">
        <f t="shared" si="199"/>
        <v>360</v>
      </c>
    </row>
    <row r="6378" spans="1:16" x14ac:dyDescent="0.25">
      <c r="A6378" t="s">
        <v>1117</v>
      </c>
      <c r="B6378" t="s">
        <v>1197</v>
      </c>
      <c r="C6378" t="s">
        <v>1665</v>
      </c>
      <c r="D6378" t="s">
        <v>1172</v>
      </c>
      <c r="E6378" t="s">
        <v>41</v>
      </c>
      <c r="F6378" s="7">
        <v>45776</v>
      </c>
      <c r="G6378" s="8">
        <v>41203</v>
      </c>
      <c r="H6378" s="8" t="s">
        <v>44</v>
      </c>
      <c r="I6378" s="8" t="s">
        <v>595</v>
      </c>
      <c r="J6378" s="8" t="s">
        <v>1188</v>
      </c>
      <c r="K6378">
        <v>2</v>
      </c>
      <c r="L6378" s="10">
        <v>125</v>
      </c>
      <c r="M6378" s="10">
        <v>250</v>
      </c>
      <c r="N6378">
        <v>15</v>
      </c>
      <c r="O6378">
        <f t="shared" si="198"/>
        <v>30</v>
      </c>
      <c r="P6378" s="11">
        <f t="shared" si="199"/>
        <v>220</v>
      </c>
    </row>
    <row r="6379" spans="1:16" x14ac:dyDescent="0.25">
      <c r="A6379" t="s">
        <v>1117</v>
      </c>
      <c r="B6379" t="s">
        <v>1197</v>
      </c>
      <c r="C6379" t="s">
        <v>1665</v>
      </c>
      <c r="D6379" t="s">
        <v>1172</v>
      </c>
      <c r="E6379" t="s">
        <v>41</v>
      </c>
      <c r="F6379" s="7">
        <v>45776</v>
      </c>
      <c r="G6379" s="8">
        <v>41203</v>
      </c>
      <c r="H6379" s="8" t="s">
        <v>525</v>
      </c>
      <c r="I6379" s="8" t="s">
        <v>1005</v>
      </c>
      <c r="J6379" s="8" t="s">
        <v>1181</v>
      </c>
      <c r="K6379">
        <v>2</v>
      </c>
      <c r="L6379" s="10">
        <v>2000</v>
      </c>
      <c r="M6379" s="10">
        <v>4000</v>
      </c>
      <c r="N6379">
        <v>90</v>
      </c>
      <c r="O6379">
        <f t="shared" si="198"/>
        <v>180</v>
      </c>
      <c r="P6379" s="11">
        <f t="shared" si="199"/>
        <v>3820</v>
      </c>
    </row>
    <row r="6380" spans="1:16" x14ac:dyDescent="0.25">
      <c r="A6380" t="s">
        <v>1721</v>
      </c>
      <c r="B6380" t="s">
        <v>1653</v>
      </c>
      <c r="C6380" t="s">
        <v>1196</v>
      </c>
      <c r="D6380" t="s">
        <v>1172</v>
      </c>
      <c r="E6380" t="s">
        <v>1703</v>
      </c>
      <c r="F6380" s="7">
        <v>45772</v>
      </c>
      <c r="G6380" s="8">
        <v>41204</v>
      </c>
      <c r="H6380" s="8" t="s">
        <v>2383</v>
      </c>
      <c r="I6380" s="8" t="s">
        <v>2384</v>
      </c>
      <c r="J6380" s="8" t="s">
        <v>1180</v>
      </c>
      <c r="K6380">
        <v>1</v>
      </c>
      <c r="L6380" s="10">
        <v>5000</v>
      </c>
      <c r="M6380" s="10">
        <v>5000</v>
      </c>
      <c r="N6380">
        <v>200</v>
      </c>
      <c r="O6380">
        <f t="shared" si="198"/>
        <v>200</v>
      </c>
      <c r="P6380" s="11">
        <f t="shared" si="199"/>
        <v>4800</v>
      </c>
    </row>
    <row r="6381" spans="1:16" x14ac:dyDescent="0.25">
      <c r="A6381" t="s">
        <v>1721</v>
      </c>
      <c r="B6381" t="s">
        <v>1653</v>
      </c>
      <c r="C6381" t="s">
        <v>1196</v>
      </c>
      <c r="D6381" t="s">
        <v>1172</v>
      </c>
      <c r="E6381" t="s">
        <v>1703</v>
      </c>
      <c r="F6381" s="7">
        <v>45772</v>
      </c>
      <c r="G6381" s="8">
        <v>41204</v>
      </c>
      <c r="H6381" s="8" t="s">
        <v>30</v>
      </c>
      <c r="I6381" s="8" t="s">
        <v>583</v>
      </c>
      <c r="J6381" s="8" t="s">
        <v>1187</v>
      </c>
      <c r="K6381">
        <v>1</v>
      </c>
      <c r="L6381" s="10">
        <v>635</v>
      </c>
      <c r="M6381" s="10">
        <v>635</v>
      </c>
      <c r="N6381">
        <v>100</v>
      </c>
      <c r="O6381">
        <f t="shared" si="198"/>
        <v>100</v>
      </c>
      <c r="P6381" s="11">
        <f t="shared" si="199"/>
        <v>535</v>
      </c>
    </row>
    <row r="6382" spans="1:16" x14ac:dyDescent="0.25">
      <c r="A6382" t="s">
        <v>1721</v>
      </c>
      <c r="B6382" t="s">
        <v>1653</v>
      </c>
      <c r="C6382" t="s">
        <v>1196</v>
      </c>
      <c r="D6382" t="s">
        <v>1172</v>
      </c>
      <c r="E6382" t="s">
        <v>1703</v>
      </c>
      <c r="F6382" s="7">
        <v>45772</v>
      </c>
      <c r="G6382" s="8">
        <v>41204</v>
      </c>
      <c r="H6382" s="8" t="s">
        <v>31</v>
      </c>
      <c r="I6382" s="8" t="s">
        <v>584</v>
      </c>
      <c r="J6382" s="8" t="s">
        <v>1187</v>
      </c>
      <c r="K6382">
        <v>1</v>
      </c>
      <c r="L6382" s="10">
        <v>317.5</v>
      </c>
      <c r="M6382" s="10">
        <v>317.5</v>
      </c>
      <c r="N6382">
        <v>100</v>
      </c>
      <c r="O6382">
        <f t="shared" si="198"/>
        <v>100</v>
      </c>
      <c r="P6382" s="11">
        <f t="shared" si="199"/>
        <v>217.5</v>
      </c>
    </row>
    <row r="6383" spans="1:16" x14ac:dyDescent="0.25">
      <c r="A6383" t="s">
        <v>1721</v>
      </c>
      <c r="B6383" t="s">
        <v>1653</v>
      </c>
      <c r="C6383" t="s">
        <v>1196</v>
      </c>
      <c r="D6383" t="s">
        <v>1172</v>
      </c>
      <c r="E6383" t="s">
        <v>1703</v>
      </c>
      <c r="F6383" s="7">
        <v>45772</v>
      </c>
      <c r="G6383" s="8">
        <v>41204</v>
      </c>
      <c r="H6383" s="8" t="s">
        <v>299</v>
      </c>
      <c r="I6383" s="8" t="s">
        <v>809</v>
      </c>
      <c r="J6383" s="8" t="s">
        <v>1187</v>
      </c>
      <c r="K6383">
        <v>1</v>
      </c>
      <c r="L6383" s="10">
        <v>55</v>
      </c>
      <c r="M6383" s="10">
        <v>55</v>
      </c>
      <c r="N6383">
        <v>15</v>
      </c>
      <c r="O6383">
        <f t="shared" si="198"/>
        <v>15</v>
      </c>
      <c r="P6383" s="11">
        <f t="shared" si="199"/>
        <v>40</v>
      </c>
    </row>
    <row r="6384" spans="1:16" x14ac:dyDescent="0.25">
      <c r="A6384" t="s">
        <v>1721</v>
      </c>
      <c r="B6384" t="s">
        <v>1653</v>
      </c>
      <c r="C6384" t="s">
        <v>1196</v>
      </c>
      <c r="D6384" t="s">
        <v>1172</v>
      </c>
      <c r="E6384" t="s">
        <v>1703</v>
      </c>
      <c r="F6384" s="7">
        <v>45772</v>
      </c>
      <c r="G6384" s="8">
        <v>41204</v>
      </c>
      <c r="H6384" s="8" t="s">
        <v>299</v>
      </c>
      <c r="I6384" s="8" t="s">
        <v>809</v>
      </c>
      <c r="J6384" s="8" t="s">
        <v>1187</v>
      </c>
      <c r="K6384">
        <v>4</v>
      </c>
      <c r="L6384" s="10">
        <v>110</v>
      </c>
      <c r="M6384" s="10">
        <v>440</v>
      </c>
      <c r="N6384">
        <v>15</v>
      </c>
      <c r="O6384">
        <f t="shared" si="198"/>
        <v>60</v>
      </c>
      <c r="P6384" s="11">
        <f t="shared" si="199"/>
        <v>380</v>
      </c>
    </row>
    <row r="6385" spans="1:16" x14ac:dyDescent="0.25">
      <c r="A6385" t="s">
        <v>2510</v>
      </c>
      <c r="B6385" t="s">
        <v>2277</v>
      </c>
      <c r="C6385" t="s">
        <v>1193</v>
      </c>
      <c r="D6385" t="s">
        <v>1172</v>
      </c>
      <c r="E6385" t="s">
        <v>457</v>
      </c>
      <c r="F6385" s="7">
        <v>45769</v>
      </c>
      <c r="G6385" s="8">
        <v>41212</v>
      </c>
      <c r="H6385" s="8" t="s">
        <v>2528</v>
      </c>
      <c r="I6385" s="8" t="s">
        <v>2529</v>
      </c>
      <c r="J6385" s="8" t="s">
        <v>1214</v>
      </c>
      <c r="K6385">
        <v>4</v>
      </c>
      <c r="L6385" s="10">
        <v>300</v>
      </c>
      <c r="M6385" s="10">
        <v>1200</v>
      </c>
      <c r="N6385">
        <v>14</v>
      </c>
      <c r="O6385">
        <f t="shared" si="198"/>
        <v>56</v>
      </c>
      <c r="P6385" s="11">
        <f t="shared" si="199"/>
        <v>1144</v>
      </c>
    </row>
    <row r="6386" spans="1:16" x14ac:dyDescent="0.25">
      <c r="A6386" t="s">
        <v>2510</v>
      </c>
      <c r="B6386" t="s">
        <v>2277</v>
      </c>
      <c r="C6386" t="s">
        <v>1193</v>
      </c>
      <c r="D6386" t="s">
        <v>1172</v>
      </c>
      <c r="E6386" t="s">
        <v>457</v>
      </c>
      <c r="F6386" s="7">
        <v>45769</v>
      </c>
      <c r="G6386" s="8">
        <v>41212</v>
      </c>
      <c r="H6386" s="8" t="s">
        <v>1328</v>
      </c>
      <c r="I6386" s="8" t="s">
        <v>1669</v>
      </c>
      <c r="J6386" s="8" t="s">
        <v>1205</v>
      </c>
      <c r="K6386">
        <v>8</v>
      </c>
      <c r="L6386" s="10">
        <v>300</v>
      </c>
      <c r="M6386" s="10">
        <v>2400</v>
      </c>
      <c r="N6386">
        <v>25</v>
      </c>
      <c r="O6386">
        <f t="shared" si="198"/>
        <v>200</v>
      </c>
      <c r="P6386" s="11">
        <f t="shared" si="199"/>
        <v>2200</v>
      </c>
    </row>
    <row r="6387" spans="1:16" x14ac:dyDescent="0.25">
      <c r="A6387" t="s">
        <v>2510</v>
      </c>
      <c r="B6387" t="s">
        <v>2277</v>
      </c>
      <c r="C6387" t="s">
        <v>1193</v>
      </c>
      <c r="D6387" t="s">
        <v>1172</v>
      </c>
      <c r="E6387" t="s">
        <v>457</v>
      </c>
      <c r="F6387" s="7">
        <v>45769</v>
      </c>
      <c r="G6387" s="8">
        <v>41212</v>
      </c>
      <c r="H6387" s="8" t="s">
        <v>1206</v>
      </c>
      <c r="I6387" s="8" t="s">
        <v>596</v>
      </c>
      <c r="J6387" s="8" t="s">
        <v>1205</v>
      </c>
      <c r="K6387">
        <v>9</v>
      </c>
      <c r="L6387" s="10">
        <v>60</v>
      </c>
      <c r="M6387" s="10">
        <v>540</v>
      </c>
      <c r="N6387">
        <v>7</v>
      </c>
      <c r="O6387">
        <f t="shared" si="198"/>
        <v>63</v>
      </c>
      <c r="P6387" s="11">
        <f t="shared" si="199"/>
        <v>477</v>
      </c>
    </row>
    <row r="6388" spans="1:16" x14ac:dyDescent="0.25">
      <c r="A6388" t="s">
        <v>2510</v>
      </c>
      <c r="B6388" t="s">
        <v>2277</v>
      </c>
      <c r="C6388" t="s">
        <v>1193</v>
      </c>
      <c r="D6388" t="s">
        <v>1172</v>
      </c>
      <c r="E6388" t="s">
        <v>457</v>
      </c>
      <c r="F6388" s="7">
        <v>45769</v>
      </c>
      <c r="G6388" s="8">
        <v>41212</v>
      </c>
      <c r="H6388" s="8" t="s">
        <v>2530</v>
      </c>
      <c r="I6388" s="8" t="s">
        <v>2531</v>
      </c>
      <c r="J6388" s="8" t="s">
        <v>1205</v>
      </c>
      <c r="K6388">
        <v>3</v>
      </c>
      <c r="L6388" s="10">
        <v>300</v>
      </c>
      <c r="M6388" s="10">
        <v>900</v>
      </c>
      <c r="N6388">
        <v>10</v>
      </c>
      <c r="O6388">
        <f t="shared" si="198"/>
        <v>30</v>
      </c>
      <c r="P6388" s="11">
        <f t="shared" si="199"/>
        <v>870</v>
      </c>
    </row>
    <row r="6389" spans="1:16" x14ac:dyDescent="0.25">
      <c r="A6389" t="s">
        <v>2510</v>
      </c>
      <c r="B6389" t="s">
        <v>2277</v>
      </c>
      <c r="C6389" t="s">
        <v>1193</v>
      </c>
      <c r="D6389" t="s">
        <v>1172</v>
      </c>
      <c r="E6389" t="s">
        <v>457</v>
      </c>
      <c r="F6389" s="7">
        <v>45769</v>
      </c>
      <c r="G6389" s="8">
        <v>41212</v>
      </c>
      <c r="H6389" s="8" t="s">
        <v>2532</v>
      </c>
      <c r="I6389" s="8" t="s">
        <v>2533</v>
      </c>
      <c r="J6389" s="8" t="s">
        <v>1205</v>
      </c>
      <c r="K6389">
        <v>1</v>
      </c>
      <c r="L6389" s="10">
        <v>300</v>
      </c>
      <c r="M6389" s="10">
        <v>300</v>
      </c>
      <c r="N6389">
        <v>10</v>
      </c>
      <c r="O6389">
        <f t="shared" si="198"/>
        <v>10</v>
      </c>
      <c r="P6389" s="11">
        <f t="shared" si="199"/>
        <v>290</v>
      </c>
    </row>
    <row r="6390" spans="1:16" x14ac:dyDescent="0.25">
      <c r="A6390" t="s">
        <v>2510</v>
      </c>
      <c r="B6390" t="s">
        <v>2277</v>
      </c>
      <c r="C6390" t="s">
        <v>1193</v>
      </c>
      <c r="D6390" t="s">
        <v>1172</v>
      </c>
      <c r="E6390" t="s">
        <v>457</v>
      </c>
      <c r="F6390" s="7">
        <v>45769</v>
      </c>
      <c r="G6390" s="8">
        <v>41212</v>
      </c>
      <c r="H6390" s="8" t="s">
        <v>364</v>
      </c>
      <c r="I6390" s="8" t="s">
        <v>866</v>
      </c>
      <c r="J6390" s="8" t="s">
        <v>1188</v>
      </c>
      <c r="K6390">
        <v>2</v>
      </c>
      <c r="L6390" s="10">
        <v>100.61</v>
      </c>
      <c r="M6390" s="10">
        <v>201.22</v>
      </c>
      <c r="N6390">
        <v>10</v>
      </c>
      <c r="O6390">
        <f t="shared" si="198"/>
        <v>20</v>
      </c>
      <c r="P6390" s="11">
        <f t="shared" si="199"/>
        <v>181.22</v>
      </c>
    </row>
    <row r="6391" spans="1:16" x14ac:dyDescent="0.25">
      <c r="A6391" t="s">
        <v>40</v>
      </c>
      <c r="B6391" t="s">
        <v>1140</v>
      </c>
      <c r="C6391" t="s">
        <v>1194</v>
      </c>
      <c r="D6391" t="s">
        <v>1171</v>
      </c>
      <c r="E6391" t="s">
        <v>387</v>
      </c>
      <c r="F6391" s="7">
        <v>45783</v>
      </c>
      <c r="G6391" s="8">
        <v>41213</v>
      </c>
      <c r="H6391" s="8" t="s">
        <v>167</v>
      </c>
      <c r="I6391" s="8" t="s">
        <v>694</v>
      </c>
      <c r="J6391" s="8" t="s">
        <v>1179</v>
      </c>
      <c r="K6391">
        <v>1</v>
      </c>
      <c r="L6391" s="10">
        <v>500</v>
      </c>
      <c r="M6391" s="10">
        <v>500</v>
      </c>
      <c r="N6391">
        <v>102</v>
      </c>
      <c r="O6391">
        <f t="shared" si="198"/>
        <v>102</v>
      </c>
      <c r="P6391" s="11">
        <f t="shared" si="199"/>
        <v>398</v>
      </c>
    </row>
    <row r="6392" spans="1:16" x14ac:dyDescent="0.25">
      <c r="A6392" t="s">
        <v>40</v>
      </c>
      <c r="B6392" t="s">
        <v>1140</v>
      </c>
      <c r="C6392" t="s">
        <v>1194</v>
      </c>
      <c r="D6392" t="s">
        <v>1171</v>
      </c>
      <c r="E6392" t="s">
        <v>387</v>
      </c>
      <c r="F6392" s="7">
        <v>45783</v>
      </c>
      <c r="G6392" s="8">
        <v>41213</v>
      </c>
      <c r="H6392" s="8" t="s">
        <v>36</v>
      </c>
      <c r="I6392" s="8" t="s">
        <v>589</v>
      </c>
      <c r="J6392" s="8" t="s">
        <v>1179</v>
      </c>
      <c r="K6392">
        <v>1</v>
      </c>
      <c r="L6392" s="10">
        <v>500</v>
      </c>
      <c r="M6392" s="10">
        <v>500</v>
      </c>
      <c r="N6392">
        <v>102</v>
      </c>
      <c r="O6392">
        <f t="shared" si="198"/>
        <v>102</v>
      </c>
      <c r="P6392" s="11">
        <f t="shared" si="199"/>
        <v>398</v>
      </c>
    </row>
    <row r="6393" spans="1:16" x14ac:dyDescent="0.25">
      <c r="A6393" t="s">
        <v>40</v>
      </c>
      <c r="B6393" t="s">
        <v>1140</v>
      </c>
      <c r="C6393" t="s">
        <v>1194</v>
      </c>
      <c r="D6393" t="s">
        <v>1171</v>
      </c>
      <c r="E6393" t="s">
        <v>387</v>
      </c>
      <c r="F6393" s="7">
        <v>45783</v>
      </c>
      <c r="G6393" s="8">
        <v>41213</v>
      </c>
      <c r="H6393" s="8" t="s">
        <v>37</v>
      </c>
      <c r="I6393" s="8" t="s">
        <v>590</v>
      </c>
      <c r="J6393" s="8" t="s">
        <v>1179</v>
      </c>
      <c r="K6393">
        <v>1</v>
      </c>
      <c r="L6393" s="10">
        <v>500</v>
      </c>
      <c r="M6393" s="10">
        <v>500</v>
      </c>
      <c r="N6393">
        <v>102</v>
      </c>
      <c r="O6393">
        <f t="shared" si="198"/>
        <v>102</v>
      </c>
      <c r="P6393" s="11">
        <f t="shared" si="199"/>
        <v>398</v>
      </c>
    </row>
    <row r="6394" spans="1:16" x14ac:dyDescent="0.25">
      <c r="A6394" t="s">
        <v>40</v>
      </c>
      <c r="B6394" t="s">
        <v>1140</v>
      </c>
      <c r="C6394" t="s">
        <v>1194</v>
      </c>
      <c r="D6394" t="s">
        <v>1171</v>
      </c>
      <c r="E6394" t="s">
        <v>387</v>
      </c>
      <c r="F6394" s="7">
        <v>45783</v>
      </c>
      <c r="G6394" s="8">
        <v>41213</v>
      </c>
      <c r="H6394" s="8" t="s">
        <v>245</v>
      </c>
      <c r="I6394" s="8" t="s">
        <v>766</v>
      </c>
      <c r="J6394" s="8" t="s">
        <v>1187</v>
      </c>
      <c r="K6394">
        <v>1</v>
      </c>
      <c r="L6394" s="10">
        <v>425</v>
      </c>
      <c r="M6394" s="10">
        <v>425</v>
      </c>
      <c r="N6394">
        <v>120</v>
      </c>
      <c r="O6394">
        <f t="shared" si="198"/>
        <v>120</v>
      </c>
      <c r="P6394" s="11">
        <f t="shared" si="199"/>
        <v>305</v>
      </c>
    </row>
    <row r="6395" spans="1:16" x14ac:dyDescent="0.25">
      <c r="A6395" t="s">
        <v>40</v>
      </c>
      <c r="B6395" t="s">
        <v>1140</v>
      </c>
      <c r="C6395" t="s">
        <v>1194</v>
      </c>
      <c r="D6395" t="s">
        <v>1171</v>
      </c>
      <c r="E6395" t="s">
        <v>387</v>
      </c>
      <c r="F6395" s="7">
        <v>45783</v>
      </c>
      <c r="G6395" s="8">
        <v>41213</v>
      </c>
      <c r="H6395" s="8" t="s">
        <v>64</v>
      </c>
      <c r="I6395" s="8" t="s">
        <v>608</v>
      </c>
      <c r="J6395" s="8" t="s">
        <v>1187</v>
      </c>
      <c r="K6395">
        <v>8</v>
      </c>
      <c r="L6395" s="10">
        <v>60</v>
      </c>
      <c r="M6395" s="10">
        <v>480</v>
      </c>
      <c r="N6395">
        <v>15</v>
      </c>
      <c r="O6395">
        <f t="shared" si="198"/>
        <v>120</v>
      </c>
      <c r="P6395" s="11">
        <f t="shared" si="199"/>
        <v>360</v>
      </c>
    </row>
    <row r="6396" spans="1:16" x14ac:dyDescent="0.25">
      <c r="A6396" t="s">
        <v>40</v>
      </c>
      <c r="B6396" t="s">
        <v>1140</v>
      </c>
      <c r="C6396" t="s">
        <v>1194</v>
      </c>
      <c r="D6396" t="s">
        <v>1171</v>
      </c>
      <c r="E6396" t="s">
        <v>387</v>
      </c>
      <c r="F6396" s="7">
        <v>45783</v>
      </c>
      <c r="G6396" s="8">
        <v>41213</v>
      </c>
      <c r="H6396" s="8" t="s">
        <v>26</v>
      </c>
      <c r="I6396" s="8" t="s">
        <v>580</v>
      </c>
      <c r="J6396" s="8" t="s">
        <v>1187</v>
      </c>
      <c r="K6396">
        <v>1</v>
      </c>
      <c r="L6396" s="10">
        <v>60</v>
      </c>
      <c r="M6396" s="10">
        <v>60</v>
      </c>
      <c r="N6396">
        <v>40</v>
      </c>
      <c r="O6396">
        <f t="shared" si="198"/>
        <v>40</v>
      </c>
      <c r="P6396" s="11">
        <f t="shared" si="199"/>
        <v>20</v>
      </c>
    </row>
    <row r="6397" spans="1:16" x14ac:dyDescent="0.25">
      <c r="A6397" t="s">
        <v>40</v>
      </c>
      <c r="B6397" t="s">
        <v>1140</v>
      </c>
      <c r="C6397" t="s">
        <v>1194</v>
      </c>
      <c r="D6397" t="s">
        <v>1171</v>
      </c>
      <c r="E6397" t="s">
        <v>387</v>
      </c>
      <c r="F6397" s="7">
        <v>45783</v>
      </c>
      <c r="G6397" s="8">
        <v>41213</v>
      </c>
      <c r="H6397" s="8" t="s">
        <v>191</v>
      </c>
      <c r="I6397" s="8" t="s">
        <v>1800</v>
      </c>
      <c r="J6397" s="8" t="s">
        <v>1187</v>
      </c>
      <c r="K6397">
        <v>2</v>
      </c>
      <c r="L6397" s="10">
        <v>50</v>
      </c>
      <c r="M6397" s="10">
        <v>100</v>
      </c>
      <c r="N6397">
        <v>20</v>
      </c>
      <c r="O6397">
        <f t="shared" si="198"/>
        <v>40</v>
      </c>
      <c r="P6397" s="11">
        <f t="shared" si="199"/>
        <v>60</v>
      </c>
    </row>
    <row r="6398" spans="1:16" x14ac:dyDescent="0.25">
      <c r="A6398" t="s">
        <v>1525</v>
      </c>
      <c r="B6398" t="s">
        <v>1126</v>
      </c>
      <c r="C6398" t="s">
        <v>1193</v>
      </c>
      <c r="D6398" t="s">
        <v>1171</v>
      </c>
      <c r="E6398" t="s">
        <v>500</v>
      </c>
      <c r="F6398" s="7">
        <v>45779</v>
      </c>
      <c r="G6398" s="8">
        <v>41214</v>
      </c>
      <c r="H6398" s="8" t="s">
        <v>84</v>
      </c>
      <c r="I6398" s="8" t="s">
        <v>624</v>
      </c>
      <c r="J6398" s="8" t="s">
        <v>1179</v>
      </c>
      <c r="K6398">
        <v>1</v>
      </c>
      <c r="L6398" s="10">
        <v>600</v>
      </c>
      <c r="M6398" s="10">
        <v>600</v>
      </c>
      <c r="N6398">
        <v>102</v>
      </c>
      <c r="O6398">
        <f t="shared" si="198"/>
        <v>102</v>
      </c>
      <c r="P6398" s="11">
        <f t="shared" si="199"/>
        <v>498</v>
      </c>
    </row>
    <row r="6399" spans="1:16" x14ac:dyDescent="0.25">
      <c r="A6399" t="s">
        <v>1525</v>
      </c>
      <c r="B6399" t="s">
        <v>1126</v>
      </c>
      <c r="C6399" t="s">
        <v>1193</v>
      </c>
      <c r="D6399" t="s">
        <v>1171</v>
      </c>
      <c r="E6399" t="s">
        <v>500</v>
      </c>
      <c r="F6399" s="7">
        <v>45779</v>
      </c>
      <c r="G6399" s="8">
        <v>41214</v>
      </c>
      <c r="H6399" s="8" t="s">
        <v>147</v>
      </c>
      <c r="I6399" s="8" t="s">
        <v>677</v>
      </c>
      <c r="J6399" s="8" t="s">
        <v>1187</v>
      </c>
      <c r="K6399">
        <v>4</v>
      </c>
      <c r="L6399" s="10">
        <v>50</v>
      </c>
      <c r="M6399" s="10">
        <v>200</v>
      </c>
      <c r="N6399">
        <v>15</v>
      </c>
      <c r="O6399">
        <f t="shared" si="198"/>
        <v>60</v>
      </c>
      <c r="P6399" s="11">
        <f t="shared" si="199"/>
        <v>140</v>
      </c>
    </row>
    <row r="6400" spans="1:16" x14ac:dyDescent="0.25">
      <c r="A6400" t="s">
        <v>1525</v>
      </c>
      <c r="B6400" t="s">
        <v>1126</v>
      </c>
      <c r="C6400" t="s">
        <v>1193</v>
      </c>
      <c r="D6400" t="s">
        <v>1171</v>
      </c>
      <c r="E6400" t="s">
        <v>500</v>
      </c>
      <c r="F6400" s="7">
        <v>45779</v>
      </c>
      <c r="G6400" s="8">
        <v>41214</v>
      </c>
      <c r="H6400" s="8" t="s">
        <v>1997</v>
      </c>
      <c r="I6400" s="8" t="s">
        <v>1998</v>
      </c>
      <c r="J6400" s="8" t="s">
        <v>1929</v>
      </c>
      <c r="K6400">
        <v>1</v>
      </c>
      <c r="L6400" s="10">
        <v>555</v>
      </c>
      <c r="M6400" s="10">
        <v>555</v>
      </c>
      <c r="N6400">
        <v>110</v>
      </c>
      <c r="O6400">
        <f t="shared" si="198"/>
        <v>110</v>
      </c>
      <c r="P6400" s="11">
        <f t="shared" si="199"/>
        <v>445</v>
      </c>
    </row>
    <row r="6401" spans="1:16" x14ac:dyDescent="0.25">
      <c r="A6401" t="s">
        <v>2127</v>
      </c>
      <c r="B6401" t="s">
        <v>1126</v>
      </c>
      <c r="C6401" t="s">
        <v>1196</v>
      </c>
      <c r="D6401" t="s">
        <v>1171</v>
      </c>
      <c r="E6401" t="s">
        <v>500</v>
      </c>
      <c r="F6401" s="7">
        <v>45782</v>
      </c>
      <c r="G6401" s="8">
        <v>41215</v>
      </c>
      <c r="H6401" s="8" t="s">
        <v>36</v>
      </c>
      <c r="I6401" s="8" t="s">
        <v>589</v>
      </c>
      <c r="J6401" s="8" t="s">
        <v>1179</v>
      </c>
      <c r="K6401">
        <v>3</v>
      </c>
      <c r="L6401" s="10">
        <v>600</v>
      </c>
      <c r="M6401" s="10">
        <v>1800</v>
      </c>
      <c r="N6401">
        <v>102</v>
      </c>
      <c r="O6401">
        <f t="shared" si="198"/>
        <v>306</v>
      </c>
      <c r="P6401" s="11">
        <f t="shared" si="199"/>
        <v>1494</v>
      </c>
    </row>
    <row r="6402" spans="1:16" x14ac:dyDescent="0.25">
      <c r="A6402" t="s">
        <v>2127</v>
      </c>
      <c r="B6402" t="s">
        <v>1126</v>
      </c>
      <c r="C6402" t="s">
        <v>1196</v>
      </c>
      <c r="D6402" t="s">
        <v>1171</v>
      </c>
      <c r="E6402" t="s">
        <v>500</v>
      </c>
      <c r="F6402" s="7">
        <v>45782</v>
      </c>
      <c r="G6402" s="8">
        <v>41215</v>
      </c>
      <c r="H6402" s="8" t="s">
        <v>147</v>
      </c>
      <c r="I6402" s="8" t="s">
        <v>677</v>
      </c>
      <c r="J6402" s="8" t="s">
        <v>1187</v>
      </c>
      <c r="K6402">
        <v>7</v>
      </c>
      <c r="L6402" s="10">
        <v>50</v>
      </c>
      <c r="M6402" s="10">
        <v>350</v>
      </c>
      <c r="N6402">
        <v>15</v>
      </c>
      <c r="O6402">
        <f t="shared" si="198"/>
        <v>105</v>
      </c>
      <c r="P6402" s="11">
        <f t="shared" si="199"/>
        <v>245</v>
      </c>
    </row>
    <row r="6403" spans="1:16" x14ac:dyDescent="0.25">
      <c r="A6403" t="s">
        <v>2127</v>
      </c>
      <c r="B6403" t="s">
        <v>1126</v>
      </c>
      <c r="C6403" t="s">
        <v>1196</v>
      </c>
      <c r="D6403" t="s">
        <v>1171</v>
      </c>
      <c r="E6403" t="s">
        <v>500</v>
      </c>
      <c r="F6403" s="7">
        <v>45782</v>
      </c>
      <c r="G6403" s="8">
        <v>41215</v>
      </c>
      <c r="H6403" s="8" t="s">
        <v>299</v>
      </c>
      <c r="I6403" s="8" t="s">
        <v>809</v>
      </c>
      <c r="J6403" s="8" t="s">
        <v>1187</v>
      </c>
      <c r="K6403">
        <v>4</v>
      </c>
      <c r="L6403" s="10">
        <v>50</v>
      </c>
      <c r="M6403" s="10">
        <v>200</v>
      </c>
      <c r="N6403">
        <v>15</v>
      </c>
      <c r="O6403">
        <f t="shared" si="198"/>
        <v>60</v>
      </c>
      <c r="P6403" s="11">
        <f t="shared" si="199"/>
        <v>140</v>
      </c>
    </row>
    <row r="6404" spans="1:16" x14ac:dyDescent="0.25">
      <c r="A6404" t="s">
        <v>2127</v>
      </c>
      <c r="B6404" t="s">
        <v>1126</v>
      </c>
      <c r="C6404" t="s">
        <v>1196</v>
      </c>
      <c r="D6404" t="s">
        <v>1171</v>
      </c>
      <c r="E6404" t="s">
        <v>500</v>
      </c>
      <c r="F6404" s="7">
        <v>45782</v>
      </c>
      <c r="G6404" s="8">
        <v>41215</v>
      </c>
      <c r="H6404" s="8" t="s">
        <v>1946</v>
      </c>
      <c r="I6404" s="8" t="s">
        <v>1947</v>
      </c>
      <c r="J6404" s="8" t="s">
        <v>1929</v>
      </c>
      <c r="K6404">
        <v>1</v>
      </c>
      <c r="L6404" s="10">
        <v>555</v>
      </c>
      <c r="M6404" s="10">
        <v>555</v>
      </c>
      <c r="N6404">
        <v>110</v>
      </c>
      <c r="O6404">
        <f t="shared" si="198"/>
        <v>110</v>
      </c>
      <c r="P6404" s="11">
        <f t="shared" si="199"/>
        <v>445</v>
      </c>
    </row>
    <row r="6405" spans="1:16" x14ac:dyDescent="0.25">
      <c r="A6405" t="s">
        <v>2127</v>
      </c>
      <c r="B6405" t="s">
        <v>1126</v>
      </c>
      <c r="C6405" t="s">
        <v>1196</v>
      </c>
      <c r="D6405" t="s">
        <v>1171</v>
      </c>
      <c r="E6405" t="s">
        <v>500</v>
      </c>
      <c r="F6405" s="7">
        <v>45782</v>
      </c>
      <c r="G6405" s="8">
        <v>41215</v>
      </c>
      <c r="H6405" s="8" t="s">
        <v>1927</v>
      </c>
      <c r="I6405" s="8" t="s">
        <v>1928</v>
      </c>
      <c r="J6405" s="8" t="s">
        <v>1929</v>
      </c>
      <c r="K6405">
        <v>2</v>
      </c>
      <c r="L6405" s="10">
        <v>555</v>
      </c>
      <c r="M6405" s="10">
        <v>1110</v>
      </c>
      <c r="N6405">
        <v>110</v>
      </c>
      <c r="O6405">
        <f t="shared" ref="O6405:O6468" si="200">+K6405*N6405</f>
        <v>220</v>
      </c>
      <c r="P6405" s="11">
        <f t="shared" ref="P6405:P6468" si="201">+M6405-O6405</f>
        <v>890</v>
      </c>
    </row>
    <row r="6406" spans="1:16" x14ac:dyDescent="0.25">
      <c r="A6406" t="s">
        <v>2127</v>
      </c>
      <c r="B6406" t="s">
        <v>1126</v>
      </c>
      <c r="C6406" t="s">
        <v>1196</v>
      </c>
      <c r="D6406" t="s">
        <v>1171</v>
      </c>
      <c r="E6406" t="s">
        <v>500</v>
      </c>
      <c r="F6406" s="7">
        <v>45782</v>
      </c>
      <c r="G6406" s="8">
        <v>41216</v>
      </c>
      <c r="H6406" s="8" t="s">
        <v>2534</v>
      </c>
      <c r="I6406" s="8" t="s">
        <v>2535</v>
      </c>
      <c r="J6406" s="8" t="s">
        <v>1183</v>
      </c>
      <c r="K6406">
        <v>1</v>
      </c>
      <c r="L6406" s="10">
        <v>1500</v>
      </c>
      <c r="M6406" s="10">
        <v>1500</v>
      </c>
      <c r="N6406">
        <v>235</v>
      </c>
      <c r="O6406">
        <f t="shared" si="200"/>
        <v>235</v>
      </c>
      <c r="P6406" s="11">
        <f t="shared" si="201"/>
        <v>1265</v>
      </c>
    </row>
    <row r="6407" spans="1:16" x14ac:dyDescent="0.25">
      <c r="A6407" t="s">
        <v>1792</v>
      </c>
      <c r="B6407" t="s">
        <v>1126</v>
      </c>
      <c r="C6407" t="s">
        <v>1196</v>
      </c>
      <c r="D6407" t="s">
        <v>1171</v>
      </c>
      <c r="E6407" t="s">
        <v>500</v>
      </c>
      <c r="F6407" s="7">
        <v>45783</v>
      </c>
      <c r="G6407" s="8">
        <v>41217</v>
      </c>
      <c r="H6407" s="8" t="s">
        <v>95</v>
      </c>
      <c r="I6407" s="8" t="s">
        <v>634</v>
      </c>
      <c r="J6407" s="8" t="s">
        <v>1187</v>
      </c>
      <c r="K6407">
        <v>1</v>
      </c>
      <c r="L6407" s="10">
        <v>455</v>
      </c>
      <c r="M6407" s="10">
        <v>455</v>
      </c>
      <c r="N6407">
        <v>80</v>
      </c>
      <c r="O6407">
        <f t="shared" si="200"/>
        <v>80</v>
      </c>
      <c r="P6407" s="11">
        <f t="shared" si="201"/>
        <v>375</v>
      </c>
    </row>
    <row r="6408" spans="1:16" x14ac:dyDescent="0.25">
      <c r="A6408" t="s">
        <v>1792</v>
      </c>
      <c r="B6408" t="s">
        <v>1126</v>
      </c>
      <c r="C6408" t="s">
        <v>1196</v>
      </c>
      <c r="D6408" t="s">
        <v>1171</v>
      </c>
      <c r="E6408" t="s">
        <v>500</v>
      </c>
      <c r="F6408" s="7">
        <v>45783</v>
      </c>
      <c r="G6408" s="8">
        <v>41217</v>
      </c>
      <c r="H6408" s="8" t="s">
        <v>23</v>
      </c>
      <c r="I6408" s="8" t="s">
        <v>577</v>
      </c>
      <c r="J6408" s="8" t="s">
        <v>1187</v>
      </c>
      <c r="K6408">
        <v>4</v>
      </c>
      <c r="L6408" s="10">
        <v>50</v>
      </c>
      <c r="M6408" s="10">
        <v>200</v>
      </c>
      <c r="N6408">
        <v>15</v>
      </c>
      <c r="O6408">
        <f t="shared" si="200"/>
        <v>60</v>
      </c>
      <c r="P6408" s="11">
        <f t="shared" si="201"/>
        <v>140</v>
      </c>
    </row>
    <row r="6409" spans="1:16" x14ac:dyDescent="0.25">
      <c r="A6409" t="s">
        <v>1641</v>
      </c>
      <c r="B6409" t="s">
        <v>1642</v>
      </c>
      <c r="C6409" t="s">
        <v>1194</v>
      </c>
      <c r="D6409" t="s">
        <v>1171</v>
      </c>
      <c r="E6409" t="s">
        <v>1643</v>
      </c>
      <c r="F6409" s="7">
        <v>45782</v>
      </c>
      <c r="G6409" s="8">
        <v>41218</v>
      </c>
      <c r="H6409" s="8" t="s">
        <v>145</v>
      </c>
      <c r="I6409" s="8" t="s">
        <v>676</v>
      </c>
      <c r="J6409" s="8" t="s">
        <v>1184</v>
      </c>
      <c r="K6409">
        <v>1</v>
      </c>
      <c r="L6409" s="10">
        <v>2400</v>
      </c>
      <c r="M6409" s="10">
        <v>2400</v>
      </c>
      <c r="N6409">
        <v>267</v>
      </c>
      <c r="O6409">
        <f t="shared" si="200"/>
        <v>267</v>
      </c>
      <c r="P6409" s="11">
        <f t="shared" si="201"/>
        <v>2133</v>
      </c>
    </row>
    <row r="6410" spans="1:16" x14ac:dyDescent="0.25">
      <c r="A6410" t="s">
        <v>1641</v>
      </c>
      <c r="B6410" t="s">
        <v>1642</v>
      </c>
      <c r="C6410" t="s">
        <v>1194</v>
      </c>
      <c r="D6410" t="s">
        <v>1171</v>
      </c>
      <c r="E6410" t="s">
        <v>1643</v>
      </c>
      <c r="F6410" s="7">
        <v>45782</v>
      </c>
      <c r="G6410" s="8">
        <v>41218</v>
      </c>
      <c r="H6410" s="8" t="s">
        <v>522</v>
      </c>
      <c r="I6410" s="8" t="s">
        <v>1002</v>
      </c>
      <c r="J6410" s="8" t="s">
        <v>1184</v>
      </c>
      <c r="K6410">
        <v>3</v>
      </c>
      <c r="L6410" s="10">
        <v>75</v>
      </c>
      <c r="M6410" s="10">
        <v>225</v>
      </c>
      <c r="N6410">
        <v>32</v>
      </c>
      <c r="O6410">
        <f t="shared" si="200"/>
        <v>96</v>
      </c>
      <c r="P6410" s="11">
        <f t="shared" si="201"/>
        <v>129</v>
      </c>
    </row>
    <row r="6411" spans="1:16" x14ac:dyDescent="0.25">
      <c r="A6411" t="s">
        <v>1114</v>
      </c>
      <c r="B6411" t="s">
        <v>1163</v>
      </c>
      <c r="C6411" t="s">
        <v>1194</v>
      </c>
      <c r="D6411" t="s">
        <v>1171</v>
      </c>
      <c r="E6411" t="s">
        <v>58</v>
      </c>
      <c r="F6411" s="7">
        <v>45783</v>
      </c>
      <c r="G6411" s="8">
        <v>41219</v>
      </c>
      <c r="H6411" s="8" t="s">
        <v>9</v>
      </c>
      <c r="I6411" s="8" t="s">
        <v>564</v>
      </c>
      <c r="J6411" s="8" t="s">
        <v>1185</v>
      </c>
      <c r="K6411">
        <v>1</v>
      </c>
      <c r="L6411" s="10">
        <v>1100</v>
      </c>
      <c r="M6411" s="10">
        <v>1100</v>
      </c>
      <c r="N6411">
        <v>125</v>
      </c>
      <c r="O6411">
        <f t="shared" si="200"/>
        <v>125</v>
      </c>
      <c r="P6411" s="11">
        <f t="shared" si="201"/>
        <v>975</v>
      </c>
    </row>
    <row r="6412" spans="1:16" x14ac:dyDescent="0.25">
      <c r="A6412" t="s">
        <v>1114</v>
      </c>
      <c r="B6412" t="s">
        <v>1163</v>
      </c>
      <c r="C6412" t="s">
        <v>1194</v>
      </c>
      <c r="D6412" t="s">
        <v>1171</v>
      </c>
      <c r="E6412" t="s">
        <v>58</v>
      </c>
      <c r="F6412" s="7">
        <v>45783</v>
      </c>
      <c r="G6412" s="8">
        <v>41219</v>
      </c>
      <c r="H6412" s="8" t="s">
        <v>195</v>
      </c>
      <c r="I6412" s="8" t="s">
        <v>719</v>
      </c>
      <c r="J6412" s="8" t="s">
        <v>1185</v>
      </c>
      <c r="K6412">
        <v>1</v>
      </c>
      <c r="L6412" s="10">
        <v>1100</v>
      </c>
      <c r="M6412" s="10">
        <v>1100</v>
      </c>
      <c r="N6412">
        <v>125</v>
      </c>
      <c r="O6412">
        <f t="shared" si="200"/>
        <v>125</v>
      </c>
      <c r="P6412" s="11">
        <f t="shared" si="201"/>
        <v>975</v>
      </c>
    </row>
    <row r="6413" spans="1:16" x14ac:dyDescent="0.25">
      <c r="A6413" t="s">
        <v>1114</v>
      </c>
      <c r="B6413" t="s">
        <v>1163</v>
      </c>
      <c r="C6413" t="s">
        <v>1194</v>
      </c>
      <c r="D6413" t="s">
        <v>1171</v>
      </c>
      <c r="E6413" t="s">
        <v>58</v>
      </c>
      <c r="F6413" s="7">
        <v>45783</v>
      </c>
      <c r="G6413" s="8">
        <v>41219</v>
      </c>
      <c r="H6413" s="8" t="s">
        <v>62</v>
      </c>
      <c r="I6413" s="8" t="s">
        <v>607</v>
      </c>
      <c r="J6413" s="8" t="s">
        <v>1185</v>
      </c>
      <c r="K6413">
        <v>4</v>
      </c>
      <c r="L6413" s="10">
        <v>100</v>
      </c>
      <c r="M6413" s="10">
        <v>400</v>
      </c>
      <c r="N6413">
        <v>15</v>
      </c>
      <c r="O6413">
        <f t="shared" si="200"/>
        <v>60</v>
      </c>
      <c r="P6413" s="11">
        <f t="shared" si="201"/>
        <v>340</v>
      </c>
    </row>
    <row r="6414" spans="1:16" x14ac:dyDescent="0.25">
      <c r="A6414" t="s">
        <v>1112</v>
      </c>
      <c r="B6414" t="s">
        <v>1163</v>
      </c>
      <c r="C6414" t="s">
        <v>1194</v>
      </c>
      <c r="D6414" t="s">
        <v>1171</v>
      </c>
      <c r="E6414" t="s">
        <v>58</v>
      </c>
      <c r="F6414" s="7">
        <v>45783</v>
      </c>
      <c r="G6414" s="8">
        <v>41220</v>
      </c>
      <c r="H6414" s="8" t="s">
        <v>252</v>
      </c>
      <c r="I6414" s="8" t="s">
        <v>772</v>
      </c>
      <c r="J6414" s="8" t="s">
        <v>1182</v>
      </c>
      <c r="K6414">
        <v>2</v>
      </c>
      <c r="L6414" s="10">
        <v>1700</v>
      </c>
      <c r="M6414" s="10">
        <v>3400</v>
      </c>
      <c r="N6414">
        <v>230</v>
      </c>
      <c r="O6414">
        <f t="shared" si="200"/>
        <v>460</v>
      </c>
      <c r="P6414" s="11">
        <f t="shared" si="201"/>
        <v>2940</v>
      </c>
    </row>
    <row r="6415" spans="1:16" x14ac:dyDescent="0.25">
      <c r="A6415" t="s">
        <v>1112</v>
      </c>
      <c r="B6415" t="s">
        <v>1163</v>
      </c>
      <c r="C6415" t="s">
        <v>1194</v>
      </c>
      <c r="D6415" t="s">
        <v>1171</v>
      </c>
      <c r="E6415" t="s">
        <v>58</v>
      </c>
      <c r="F6415" s="7">
        <v>45783</v>
      </c>
      <c r="G6415" s="8">
        <v>41220</v>
      </c>
      <c r="H6415" s="8" t="s">
        <v>246</v>
      </c>
      <c r="I6415" s="8" t="s">
        <v>767</v>
      </c>
      <c r="J6415" s="8" t="s">
        <v>1182</v>
      </c>
      <c r="K6415">
        <v>1</v>
      </c>
      <c r="L6415" s="10">
        <v>1700</v>
      </c>
      <c r="M6415" s="10">
        <v>1700</v>
      </c>
      <c r="N6415">
        <v>230</v>
      </c>
      <c r="O6415">
        <f t="shared" si="200"/>
        <v>230</v>
      </c>
      <c r="P6415" s="11">
        <f t="shared" si="201"/>
        <v>1470</v>
      </c>
    </row>
    <row r="6416" spans="1:16" x14ac:dyDescent="0.25">
      <c r="A6416" t="s">
        <v>1112</v>
      </c>
      <c r="B6416" t="s">
        <v>1163</v>
      </c>
      <c r="C6416" t="s">
        <v>1194</v>
      </c>
      <c r="D6416" t="s">
        <v>1171</v>
      </c>
      <c r="E6416" t="s">
        <v>58</v>
      </c>
      <c r="F6416" s="7">
        <v>45783</v>
      </c>
      <c r="G6416" s="8">
        <v>41220</v>
      </c>
      <c r="H6416" s="8" t="s">
        <v>61</v>
      </c>
      <c r="I6416" s="8" t="s">
        <v>606</v>
      </c>
      <c r="J6416" s="8" t="s">
        <v>1190</v>
      </c>
      <c r="K6416">
        <v>12</v>
      </c>
      <c r="L6416" s="10">
        <v>175</v>
      </c>
      <c r="M6416" s="10">
        <v>2100</v>
      </c>
      <c r="N6416">
        <v>25</v>
      </c>
      <c r="O6416">
        <f t="shared" si="200"/>
        <v>300</v>
      </c>
      <c r="P6416" s="11">
        <f t="shared" si="201"/>
        <v>1800</v>
      </c>
    </row>
    <row r="6417" spans="1:16" x14ac:dyDescent="0.25">
      <c r="A6417" t="s">
        <v>1112</v>
      </c>
      <c r="B6417" t="s">
        <v>1163</v>
      </c>
      <c r="C6417" t="s">
        <v>1194</v>
      </c>
      <c r="D6417" t="s">
        <v>1171</v>
      </c>
      <c r="E6417" t="s">
        <v>58</v>
      </c>
      <c r="F6417" s="7">
        <v>45783</v>
      </c>
      <c r="G6417" s="8">
        <v>41220</v>
      </c>
      <c r="H6417" s="8" t="s">
        <v>253</v>
      </c>
      <c r="I6417" s="8" t="s">
        <v>773</v>
      </c>
      <c r="J6417" s="8" t="s">
        <v>60</v>
      </c>
      <c r="K6417">
        <v>2</v>
      </c>
      <c r="L6417" s="10">
        <v>1800</v>
      </c>
      <c r="M6417" s="10">
        <v>3600</v>
      </c>
      <c r="N6417">
        <v>200</v>
      </c>
      <c r="O6417">
        <f t="shared" si="200"/>
        <v>400</v>
      </c>
      <c r="P6417" s="11">
        <f t="shared" si="201"/>
        <v>3200</v>
      </c>
    </row>
    <row r="6418" spans="1:16" x14ac:dyDescent="0.25">
      <c r="A6418" t="s">
        <v>1112</v>
      </c>
      <c r="B6418" t="s">
        <v>1163</v>
      </c>
      <c r="C6418" t="s">
        <v>1194</v>
      </c>
      <c r="D6418" t="s">
        <v>1171</v>
      </c>
      <c r="E6418" t="s">
        <v>58</v>
      </c>
      <c r="F6418" s="7">
        <v>45783</v>
      </c>
      <c r="G6418" s="8">
        <v>41220</v>
      </c>
      <c r="H6418" s="8" t="s">
        <v>59</v>
      </c>
      <c r="I6418" s="8" t="s">
        <v>605</v>
      </c>
      <c r="J6418" s="8" t="s">
        <v>60</v>
      </c>
      <c r="K6418">
        <v>1</v>
      </c>
      <c r="L6418" s="10">
        <v>1800</v>
      </c>
      <c r="M6418" s="10">
        <v>1800</v>
      </c>
      <c r="N6418">
        <v>200</v>
      </c>
      <c r="O6418">
        <f t="shared" si="200"/>
        <v>200</v>
      </c>
      <c r="P6418" s="11">
        <f t="shared" si="201"/>
        <v>1600</v>
      </c>
    </row>
    <row r="6419" spans="1:16" x14ac:dyDescent="0.25">
      <c r="A6419" t="s">
        <v>2108</v>
      </c>
      <c r="B6419" t="s">
        <v>1126</v>
      </c>
      <c r="C6419" t="s">
        <v>1193</v>
      </c>
      <c r="D6419" t="s">
        <v>1172</v>
      </c>
      <c r="E6419" t="s">
        <v>2471</v>
      </c>
      <c r="F6419" s="7">
        <v>45691</v>
      </c>
      <c r="G6419" s="8">
        <v>41221</v>
      </c>
      <c r="H6419" s="8" t="s">
        <v>363</v>
      </c>
      <c r="I6419" s="8" t="s">
        <v>865</v>
      </c>
      <c r="J6419" s="8" t="s">
        <v>1184</v>
      </c>
      <c r="K6419">
        <v>1</v>
      </c>
      <c r="L6419" s="10">
        <v>5095</v>
      </c>
      <c r="M6419" s="10">
        <v>5095</v>
      </c>
      <c r="N6419">
        <v>267</v>
      </c>
      <c r="O6419">
        <f t="shared" si="200"/>
        <v>267</v>
      </c>
      <c r="P6419" s="11">
        <f t="shared" si="201"/>
        <v>4828</v>
      </c>
    </row>
    <row r="6420" spans="1:16" x14ac:dyDescent="0.25">
      <c r="A6420" t="s">
        <v>2108</v>
      </c>
      <c r="B6420" t="s">
        <v>1126</v>
      </c>
      <c r="C6420" t="s">
        <v>1193</v>
      </c>
      <c r="D6420" t="s">
        <v>1172</v>
      </c>
      <c r="E6420" t="s">
        <v>2471</v>
      </c>
      <c r="F6420" s="7">
        <v>45691</v>
      </c>
      <c r="G6420" s="8">
        <v>41221</v>
      </c>
      <c r="H6420" s="8" t="s">
        <v>348</v>
      </c>
      <c r="I6420" s="8" t="s">
        <v>851</v>
      </c>
      <c r="J6420" s="8" t="s">
        <v>1184</v>
      </c>
      <c r="K6420">
        <v>1</v>
      </c>
      <c r="L6420" s="10">
        <v>5095</v>
      </c>
      <c r="M6420" s="10">
        <v>5095</v>
      </c>
      <c r="N6420">
        <v>267</v>
      </c>
      <c r="O6420">
        <f t="shared" si="200"/>
        <v>267</v>
      </c>
      <c r="P6420" s="11">
        <f t="shared" si="201"/>
        <v>4828</v>
      </c>
    </row>
    <row r="6421" spans="1:16" x14ac:dyDescent="0.25">
      <c r="A6421" t="s">
        <v>2108</v>
      </c>
      <c r="B6421" t="s">
        <v>1126</v>
      </c>
      <c r="C6421" t="s">
        <v>1193</v>
      </c>
      <c r="D6421" t="s">
        <v>1172</v>
      </c>
      <c r="E6421" t="s">
        <v>2471</v>
      </c>
      <c r="F6421" s="7">
        <v>45691</v>
      </c>
      <c r="G6421" s="8">
        <v>41221</v>
      </c>
      <c r="H6421" s="8" t="s">
        <v>19</v>
      </c>
      <c r="I6421" s="8" t="s">
        <v>573</v>
      </c>
      <c r="J6421" s="8" t="s">
        <v>1184</v>
      </c>
      <c r="K6421">
        <v>4</v>
      </c>
      <c r="L6421" s="10">
        <v>175</v>
      </c>
      <c r="M6421" s="10">
        <v>700</v>
      </c>
      <c r="N6421">
        <v>32</v>
      </c>
      <c r="O6421">
        <f t="shared" si="200"/>
        <v>128</v>
      </c>
      <c r="P6421" s="11">
        <f t="shared" si="201"/>
        <v>572</v>
      </c>
    </row>
    <row r="6422" spans="1:16" x14ac:dyDescent="0.25">
      <c r="A6422" t="s">
        <v>2108</v>
      </c>
      <c r="B6422" t="s">
        <v>1126</v>
      </c>
      <c r="C6422" t="s">
        <v>1193</v>
      </c>
      <c r="D6422" t="s">
        <v>1172</v>
      </c>
      <c r="E6422" t="s">
        <v>2471</v>
      </c>
      <c r="F6422" s="7">
        <v>45691</v>
      </c>
      <c r="G6422" s="8">
        <v>41221</v>
      </c>
      <c r="H6422" s="8" t="s">
        <v>373</v>
      </c>
      <c r="I6422" s="8" t="s">
        <v>874</v>
      </c>
      <c r="J6422" s="8" t="s">
        <v>1184</v>
      </c>
      <c r="K6422">
        <v>2</v>
      </c>
      <c r="L6422" s="10">
        <v>175</v>
      </c>
      <c r="M6422" s="10">
        <v>350</v>
      </c>
      <c r="N6422">
        <v>32</v>
      </c>
      <c r="O6422">
        <f t="shared" si="200"/>
        <v>64</v>
      </c>
      <c r="P6422" s="11">
        <f t="shared" si="201"/>
        <v>286</v>
      </c>
    </row>
    <row r="6423" spans="1:16" x14ac:dyDescent="0.25">
      <c r="A6423" t="s">
        <v>1994</v>
      </c>
      <c r="B6423" t="s">
        <v>1136</v>
      </c>
      <c r="C6423" t="s">
        <v>1194</v>
      </c>
      <c r="D6423" t="s">
        <v>1172</v>
      </c>
      <c r="E6423" t="s">
        <v>2250</v>
      </c>
      <c r="F6423" s="7">
        <v>45743</v>
      </c>
      <c r="G6423" s="8">
        <v>41222</v>
      </c>
      <c r="H6423" s="8" t="s">
        <v>2536</v>
      </c>
      <c r="I6423" s="8" t="s">
        <v>2537</v>
      </c>
      <c r="J6423" s="8" t="s">
        <v>1214</v>
      </c>
      <c r="K6423">
        <v>4</v>
      </c>
      <c r="L6423" s="10">
        <v>7113.67</v>
      </c>
      <c r="M6423" s="10">
        <v>28454.68</v>
      </c>
      <c r="N6423">
        <v>100</v>
      </c>
      <c r="O6423">
        <f t="shared" si="200"/>
        <v>400</v>
      </c>
      <c r="P6423" s="11">
        <f t="shared" si="201"/>
        <v>28054.68</v>
      </c>
    </row>
    <row r="6424" spans="1:16" x14ac:dyDescent="0.25">
      <c r="A6424" t="s">
        <v>1994</v>
      </c>
      <c r="B6424" t="s">
        <v>1136</v>
      </c>
      <c r="C6424" t="s">
        <v>1194</v>
      </c>
      <c r="D6424" t="s">
        <v>1172</v>
      </c>
      <c r="E6424" t="s">
        <v>2250</v>
      </c>
      <c r="F6424" s="7">
        <v>45743</v>
      </c>
      <c r="G6424" s="8">
        <v>41222</v>
      </c>
      <c r="H6424" s="8" t="s">
        <v>1206</v>
      </c>
      <c r="I6424" s="8" t="s">
        <v>596</v>
      </c>
      <c r="J6424" s="8" t="s">
        <v>1205</v>
      </c>
      <c r="K6424">
        <v>4</v>
      </c>
      <c r="L6424" s="10">
        <v>480.82</v>
      </c>
      <c r="M6424" s="10">
        <v>1923.28</v>
      </c>
      <c r="N6424">
        <v>7</v>
      </c>
      <c r="O6424">
        <f t="shared" si="200"/>
        <v>28</v>
      </c>
      <c r="P6424" s="11">
        <f t="shared" si="201"/>
        <v>1895.28</v>
      </c>
    </row>
    <row r="6425" spans="1:16" x14ac:dyDescent="0.25">
      <c r="A6425" t="s">
        <v>1994</v>
      </c>
      <c r="B6425" t="s">
        <v>1136</v>
      </c>
      <c r="C6425" t="s">
        <v>1194</v>
      </c>
      <c r="D6425" t="s">
        <v>1172</v>
      </c>
      <c r="E6425" t="s">
        <v>2250</v>
      </c>
      <c r="F6425" s="7">
        <v>45743</v>
      </c>
      <c r="G6425" s="8">
        <v>41222</v>
      </c>
      <c r="H6425" s="8" t="s">
        <v>117</v>
      </c>
      <c r="I6425" s="8" t="s">
        <v>596</v>
      </c>
      <c r="J6425" s="8" t="s">
        <v>1186</v>
      </c>
      <c r="K6425">
        <v>8</v>
      </c>
      <c r="L6425" s="10">
        <v>523.13</v>
      </c>
      <c r="M6425" s="10">
        <v>4185.04</v>
      </c>
      <c r="N6425">
        <v>15</v>
      </c>
      <c r="O6425">
        <f t="shared" si="200"/>
        <v>120</v>
      </c>
      <c r="P6425" s="11">
        <f t="shared" si="201"/>
        <v>4065.04</v>
      </c>
    </row>
    <row r="6426" spans="1:16" x14ac:dyDescent="0.25">
      <c r="A6426" t="s">
        <v>1994</v>
      </c>
      <c r="B6426" t="s">
        <v>1136</v>
      </c>
      <c r="C6426" t="s">
        <v>1194</v>
      </c>
      <c r="D6426" t="s">
        <v>1172</v>
      </c>
      <c r="E6426" t="s">
        <v>2250</v>
      </c>
      <c r="F6426" s="7">
        <v>45743</v>
      </c>
      <c r="G6426" s="8">
        <v>41222</v>
      </c>
      <c r="H6426" s="8" t="s">
        <v>199</v>
      </c>
      <c r="I6426" s="8" t="s">
        <v>723</v>
      </c>
      <c r="J6426" s="8" t="s">
        <v>1186</v>
      </c>
      <c r="K6426">
        <v>4</v>
      </c>
      <c r="L6426" s="10">
        <v>2404.08</v>
      </c>
      <c r="M6426" s="10">
        <v>9616.32</v>
      </c>
      <c r="N6426">
        <v>60</v>
      </c>
      <c r="O6426">
        <f t="shared" si="200"/>
        <v>240</v>
      </c>
      <c r="P6426" s="11">
        <f t="shared" si="201"/>
        <v>9376.32</v>
      </c>
    </row>
    <row r="6427" spans="1:16" x14ac:dyDescent="0.25">
      <c r="A6427" t="s">
        <v>1994</v>
      </c>
      <c r="B6427" t="s">
        <v>1136</v>
      </c>
      <c r="C6427" t="s">
        <v>1194</v>
      </c>
      <c r="D6427" t="s">
        <v>1172</v>
      </c>
      <c r="E6427" t="s">
        <v>2250</v>
      </c>
      <c r="F6427" s="7">
        <v>45743</v>
      </c>
      <c r="G6427" s="8">
        <v>41222</v>
      </c>
      <c r="H6427" s="8" t="s">
        <v>512</v>
      </c>
      <c r="I6427" s="8" t="s">
        <v>994</v>
      </c>
      <c r="J6427" s="8" t="s">
        <v>1186</v>
      </c>
      <c r="K6427">
        <v>2</v>
      </c>
      <c r="L6427" s="10">
        <v>2404.08</v>
      </c>
      <c r="M6427" s="10">
        <v>4808.16</v>
      </c>
      <c r="N6427">
        <v>60</v>
      </c>
      <c r="O6427">
        <f t="shared" si="200"/>
        <v>120</v>
      </c>
      <c r="P6427" s="11">
        <f t="shared" si="201"/>
        <v>4688.16</v>
      </c>
    </row>
    <row r="6428" spans="1:16" x14ac:dyDescent="0.25">
      <c r="A6428" t="s">
        <v>1994</v>
      </c>
      <c r="B6428" t="s">
        <v>1136</v>
      </c>
      <c r="C6428" t="s">
        <v>1194</v>
      </c>
      <c r="D6428" t="s">
        <v>1172</v>
      </c>
      <c r="E6428" t="s">
        <v>2250</v>
      </c>
      <c r="F6428" s="7">
        <v>45743</v>
      </c>
      <c r="G6428" s="8">
        <v>41222</v>
      </c>
      <c r="H6428" s="8" t="s">
        <v>1374</v>
      </c>
      <c r="I6428" s="8" t="s">
        <v>1375</v>
      </c>
      <c r="J6428" s="8" t="s">
        <v>1186</v>
      </c>
      <c r="K6428">
        <v>1</v>
      </c>
      <c r="L6428" s="10">
        <v>2404.08</v>
      </c>
      <c r="M6428" s="10">
        <v>2404.08</v>
      </c>
      <c r="N6428">
        <v>60</v>
      </c>
      <c r="O6428">
        <f t="shared" si="200"/>
        <v>60</v>
      </c>
      <c r="P6428" s="11">
        <f t="shared" si="201"/>
        <v>2344.08</v>
      </c>
    </row>
    <row r="6429" spans="1:16" x14ac:dyDescent="0.25">
      <c r="A6429" t="s">
        <v>1994</v>
      </c>
      <c r="B6429" t="s">
        <v>1136</v>
      </c>
      <c r="C6429" t="s">
        <v>1194</v>
      </c>
      <c r="D6429" t="s">
        <v>1172</v>
      </c>
      <c r="E6429" t="s">
        <v>2250</v>
      </c>
      <c r="F6429" s="7">
        <v>45743</v>
      </c>
      <c r="G6429" s="8">
        <v>41222</v>
      </c>
      <c r="H6429" s="8" t="s">
        <v>1376</v>
      </c>
      <c r="I6429" s="8" t="s">
        <v>1377</v>
      </c>
      <c r="J6429" s="8" t="s">
        <v>1186</v>
      </c>
      <c r="K6429">
        <v>1</v>
      </c>
      <c r="L6429" s="10">
        <v>2404.08</v>
      </c>
      <c r="M6429" s="10">
        <v>2404.08</v>
      </c>
      <c r="N6429">
        <v>60</v>
      </c>
      <c r="O6429">
        <f t="shared" si="200"/>
        <v>60</v>
      </c>
      <c r="P6429" s="11">
        <f t="shared" si="201"/>
        <v>2344.08</v>
      </c>
    </row>
    <row r="6430" spans="1:16" x14ac:dyDescent="0.25">
      <c r="A6430" t="s">
        <v>1994</v>
      </c>
      <c r="B6430" t="s">
        <v>1136</v>
      </c>
      <c r="C6430" t="s">
        <v>1194</v>
      </c>
      <c r="D6430" t="s">
        <v>1172</v>
      </c>
      <c r="E6430" t="s">
        <v>2250</v>
      </c>
      <c r="F6430" s="7">
        <v>45743</v>
      </c>
      <c r="G6430" s="8">
        <v>41222</v>
      </c>
      <c r="H6430" s="8" t="s">
        <v>120</v>
      </c>
      <c r="I6430" s="8" t="s">
        <v>656</v>
      </c>
      <c r="J6430" s="8" t="s">
        <v>1186</v>
      </c>
      <c r="K6430">
        <v>2</v>
      </c>
      <c r="L6430" s="10">
        <v>673.14</v>
      </c>
      <c r="M6430" s="10">
        <v>1346.28</v>
      </c>
      <c r="N6430">
        <v>40</v>
      </c>
      <c r="O6430">
        <f t="shared" si="200"/>
        <v>80</v>
      </c>
      <c r="P6430" s="11">
        <f t="shared" si="201"/>
        <v>1266.28</v>
      </c>
    </row>
    <row r="6431" spans="1:16" x14ac:dyDescent="0.25">
      <c r="A6431" t="s">
        <v>40</v>
      </c>
      <c r="B6431" t="s">
        <v>1403</v>
      </c>
      <c r="C6431" t="s">
        <v>1195</v>
      </c>
      <c r="D6431" t="s">
        <v>1171</v>
      </c>
      <c r="E6431" t="s">
        <v>1404</v>
      </c>
      <c r="F6431" s="7">
        <v>45770</v>
      </c>
      <c r="G6431" s="8">
        <v>41223</v>
      </c>
      <c r="H6431" s="8" t="s">
        <v>1861</v>
      </c>
      <c r="I6431" s="8" t="s">
        <v>1862</v>
      </c>
      <c r="J6431" s="8" t="s">
        <v>1863</v>
      </c>
      <c r="K6431">
        <v>1</v>
      </c>
      <c r="L6431" s="10">
        <v>255</v>
      </c>
      <c r="M6431" s="10">
        <v>255</v>
      </c>
      <c r="N6431">
        <v>150</v>
      </c>
      <c r="O6431">
        <f t="shared" si="200"/>
        <v>150</v>
      </c>
      <c r="P6431" s="11">
        <f t="shared" si="201"/>
        <v>105</v>
      </c>
    </row>
    <row r="6432" spans="1:16" x14ac:dyDescent="0.25">
      <c r="A6432" t="s">
        <v>40</v>
      </c>
      <c r="B6432" t="s">
        <v>1403</v>
      </c>
      <c r="C6432" t="s">
        <v>1195</v>
      </c>
      <c r="D6432" t="s">
        <v>1171</v>
      </c>
      <c r="E6432" t="s">
        <v>1404</v>
      </c>
      <c r="F6432" s="7">
        <v>45770</v>
      </c>
      <c r="G6432" s="8">
        <v>41223</v>
      </c>
      <c r="H6432" s="8" t="s">
        <v>1893</v>
      </c>
      <c r="I6432" s="8" t="s">
        <v>1894</v>
      </c>
      <c r="J6432" s="8" t="s">
        <v>1863</v>
      </c>
      <c r="K6432">
        <v>1</v>
      </c>
      <c r="L6432" s="10">
        <v>340</v>
      </c>
      <c r="M6432" s="10">
        <v>340</v>
      </c>
      <c r="N6432">
        <v>200</v>
      </c>
      <c r="O6432">
        <f t="shared" si="200"/>
        <v>200</v>
      </c>
      <c r="P6432" s="11">
        <f t="shared" si="201"/>
        <v>140</v>
      </c>
    </row>
    <row r="6433" spans="1:16" x14ac:dyDescent="0.25">
      <c r="A6433" t="s">
        <v>40</v>
      </c>
      <c r="B6433" t="s">
        <v>1403</v>
      </c>
      <c r="C6433" t="s">
        <v>1195</v>
      </c>
      <c r="D6433" t="s">
        <v>1171</v>
      </c>
      <c r="E6433" t="s">
        <v>1404</v>
      </c>
      <c r="F6433" s="7">
        <v>45770</v>
      </c>
      <c r="G6433" s="8">
        <v>41223</v>
      </c>
      <c r="H6433" s="8" t="s">
        <v>1903</v>
      </c>
      <c r="I6433" s="8" t="s">
        <v>1904</v>
      </c>
      <c r="J6433" s="8" t="s">
        <v>1863</v>
      </c>
      <c r="K6433">
        <v>1</v>
      </c>
      <c r="L6433" s="10">
        <v>1360</v>
      </c>
      <c r="M6433" s="10">
        <v>1360</v>
      </c>
      <c r="N6433">
        <v>800</v>
      </c>
      <c r="O6433">
        <f t="shared" si="200"/>
        <v>800</v>
      </c>
      <c r="P6433" s="11">
        <f t="shared" si="201"/>
        <v>560</v>
      </c>
    </row>
    <row r="6434" spans="1:16" x14ac:dyDescent="0.25">
      <c r="A6434" t="s">
        <v>40</v>
      </c>
      <c r="B6434" t="s">
        <v>1403</v>
      </c>
      <c r="C6434" t="s">
        <v>1195</v>
      </c>
      <c r="D6434" t="s">
        <v>1171</v>
      </c>
      <c r="E6434" t="s">
        <v>1404</v>
      </c>
      <c r="F6434" s="7">
        <v>45770</v>
      </c>
      <c r="G6434" s="8">
        <v>41223</v>
      </c>
      <c r="H6434" s="8" t="s">
        <v>1907</v>
      </c>
      <c r="I6434" s="8" t="s">
        <v>1908</v>
      </c>
      <c r="J6434" s="8" t="s">
        <v>1805</v>
      </c>
      <c r="K6434">
        <v>2</v>
      </c>
      <c r="L6434" s="10">
        <v>374</v>
      </c>
      <c r="M6434" s="10">
        <v>748</v>
      </c>
      <c r="N6434">
        <v>220</v>
      </c>
      <c r="O6434">
        <f t="shared" si="200"/>
        <v>440</v>
      </c>
      <c r="P6434" s="11">
        <f t="shared" si="201"/>
        <v>308</v>
      </c>
    </row>
    <row r="6435" spans="1:16" x14ac:dyDescent="0.25">
      <c r="A6435" t="s">
        <v>40</v>
      </c>
      <c r="B6435" t="s">
        <v>1403</v>
      </c>
      <c r="C6435" t="s">
        <v>1195</v>
      </c>
      <c r="D6435" t="s">
        <v>1171</v>
      </c>
      <c r="E6435" t="s">
        <v>1404</v>
      </c>
      <c r="F6435" s="7">
        <v>45770</v>
      </c>
      <c r="G6435" s="8">
        <v>41223</v>
      </c>
      <c r="H6435" s="8" t="s">
        <v>2586</v>
      </c>
      <c r="I6435" s="8" t="s">
        <v>2587</v>
      </c>
      <c r="J6435" s="8" t="s">
        <v>1805</v>
      </c>
      <c r="K6435">
        <v>3</v>
      </c>
      <c r="L6435" s="10">
        <v>612</v>
      </c>
      <c r="M6435" s="10">
        <v>1836</v>
      </c>
      <c r="N6435">
        <v>465</v>
      </c>
      <c r="O6435">
        <f t="shared" si="200"/>
        <v>1395</v>
      </c>
      <c r="P6435" s="11">
        <f t="shared" si="201"/>
        <v>441</v>
      </c>
    </row>
    <row r="6436" spans="1:16" x14ac:dyDescent="0.25">
      <c r="A6436" t="s">
        <v>40</v>
      </c>
      <c r="B6436" t="s">
        <v>1403</v>
      </c>
      <c r="C6436" t="s">
        <v>1195</v>
      </c>
      <c r="D6436" t="s">
        <v>1171</v>
      </c>
      <c r="E6436" t="s">
        <v>1404</v>
      </c>
      <c r="F6436" s="7">
        <v>45770</v>
      </c>
      <c r="G6436" s="8">
        <v>41223</v>
      </c>
      <c r="H6436" s="8" t="s">
        <v>2588</v>
      </c>
      <c r="I6436" s="8" t="s">
        <v>2589</v>
      </c>
      <c r="J6436" s="8" t="s">
        <v>1805</v>
      </c>
      <c r="K6436">
        <v>2</v>
      </c>
      <c r="L6436" s="10">
        <v>620.5</v>
      </c>
      <c r="M6436" s="10">
        <v>1241</v>
      </c>
      <c r="N6436">
        <v>450</v>
      </c>
      <c r="O6436">
        <f t="shared" si="200"/>
        <v>900</v>
      </c>
      <c r="P6436" s="11">
        <f t="shared" si="201"/>
        <v>341</v>
      </c>
    </row>
    <row r="6437" spans="1:16" x14ac:dyDescent="0.25">
      <c r="A6437" t="s">
        <v>40</v>
      </c>
      <c r="B6437" t="s">
        <v>1403</v>
      </c>
      <c r="C6437" t="s">
        <v>1195</v>
      </c>
      <c r="D6437" t="s">
        <v>1171</v>
      </c>
      <c r="E6437" t="s">
        <v>1404</v>
      </c>
      <c r="F6437" s="7">
        <v>45770</v>
      </c>
      <c r="G6437" s="8">
        <v>41223</v>
      </c>
      <c r="H6437" s="8" t="s">
        <v>2588</v>
      </c>
      <c r="I6437" s="8" t="s">
        <v>2589</v>
      </c>
      <c r="J6437" s="8" t="s">
        <v>1805</v>
      </c>
      <c r="K6437">
        <v>1</v>
      </c>
      <c r="L6437" s="10">
        <v>765</v>
      </c>
      <c r="M6437" s="10">
        <v>765</v>
      </c>
      <c r="N6437">
        <v>450</v>
      </c>
      <c r="O6437">
        <f t="shared" si="200"/>
        <v>450</v>
      </c>
      <c r="P6437" s="11">
        <f t="shared" si="201"/>
        <v>315</v>
      </c>
    </row>
    <row r="6438" spans="1:16" x14ac:dyDescent="0.25">
      <c r="A6438" t="s">
        <v>40</v>
      </c>
      <c r="B6438" t="s">
        <v>1403</v>
      </c>
      <c r="C6438" t="s">
        <v>1195</v>
      </c>
      <c r="D6438" t="s">
        <v>1171</v>
      </c>
      <c r="E6438" t="s">
        <v>1404</v>
      </c>
      <c r="F6438" s="7">
        <v>45770</v>
      </c>
      <c r="G6438" s="8">
        <v>41223</v>
      </c>
      <c r="H6438" s="8" t="s">
        <v>2596</v>
      </c>
      <c r="I6438" s="8" t="s">
        <v>2597</v>
      </c>
      <c r="J6438" s="8" t="s">
        <v>1805</v>
      </c>
      <c r="K6438">
        <v>1</v>
      </c>
      <c r="L6438" s="10">
        <v>765</v>
      </c>
      <c r="M6438" s="10">
        <v>765</v>
      </c>
      <c r="N6438">
        <v>450</v>
      </c>
      <c r="O6438">
        <f t="shared" si="200"/>
        <v>450</v>
      </c>
      <c r="P6438" s="11">
        <f t="shared" si="201"/>
        <v>315</v>
      </c>
    </row>
    <row r="6439" spans="1:16" x14ac:dyDescent="0.25">
      <c r="A6439" t="s">
        <v>40</v>
      </c>
      <c r="B6439" t="s">
        <v>1403</v>
      </c>
      <c r="C6439" t="s">
        <v>1195</v>
      </c>
      <c r="D6439" t="s">
        <v>1171</v>
      </c>
      <c r="E6439" t="s">
        <v>1404</v>
      </c>
      <c r="F6439" s="7">
        <v>45770</v>
      </c>
      <c r="G6439" s="8">
        <v>41223</v>
      </c>
      <c r="H6439" s="8" t="s">
        <v>1885</v>
      </c>
      <c r="I6439" s="8" t="s">
        <v>1886</v>
      </c>
      <c r="J6439" s="8" t="s">
        <v>1805</v>
      </c>
      <c r="K6439">
        <v>2</v>
      </c>
      <c r="L6439" s="10">
        <v>340</v>
      </c>
      <c r="M6439" s="10">
        <v>680</v>
      </c>
      <c r="N6439">
        <v>200</v>
      </c>
      <c r="O6439">
        <f t="shared" si="200"/>
        <v>400</v>
      </c>
      <c r="P6439" s="11">
        <f t="shared" si="201"/>
        <v>280</v>
      </c>
    </row>
    <row r="6440" spans="1:16" x14ac:dyDescent="0.25">
      <c r="A6440" t="s">
        <v>40</v>
      </c>
      <c r="B6440" t="s">
        <v>1403</v>
      </c>
      <c r="C6440" t="s">
        <v>1195</v>
      </c>
      <c r="D6440" t="s">
        <v>1171</v>
      </c>
      <c r="E6440" t="s">
        <v>1404</v>
      </c>
      <c r="F6440" s="7">
        <v>45770</v>
      </c>
      <c r="G6440" s="8">
        <v>41223</v>
      </c>
      <c r="H6440" s="8" t="s">
        <v>1899</v>
      </c>
      <c r="I6440" s="8" t="s">
        <v>1900</v>
      </c>
      <c r="J6440" s="8" t="s">
        <v>1850</v>
      </c>
      <c r="K6440">
        <v>1</v>
      </c>
      <c r="L6440" s="10">
        <v>1572.5</v>
      </c>
      <c r="M6440" s="10">
        <v>1572.5</v>
      </c>
      <c r="N6440">
        <v>925</v>
      </c>
      <c r="O6440">
        <f t="shared" si="200"/>
        <v>925</v>
      </c>
      <c r="P6440" s="11">
        <f t="shared" si="201"/>
        <v>647.5</v>
      </c>
    </row>
    <row r="6441" spans="1:16" x14ac:dyDescent="0.25">
      <c r="A6441" t="s">
        <v>40</v>
      </c>
      <c r="B6441" t="s">
        <v>1403</v>
      </c>
      <c r="C6441" t="s">
        <v>1195</v>
      </c>
      <c r="D6441" t="s">
        <v>1171</v>
      </c>
      <c r="E6441" t="s">
        <v>1404</v>
      </c>
      <c r="F6441" s="7">
        <v>45770</v>
      </c>
      <c r="G6441" s="8">
        <v>41223</v>
      </c>
      <c r="H6441" s="8" t="s">
        <v>2610</v>
      </c>
      <c r="I6441" s="8" t="s">
        <v>2611</v>
      </c>
      <c r="J6441" s="8" t="s">
        <v>1850</v>
      </c>
      <c r="K6441">
        <v>1</v>
      </c>
      <c r="L6441" s="10">
        <v>2210</v>
      </c>
      <c r="M6441" s="10">
        <v>2210</v>
      </c>
      <c r="N6441">
        <v>1300</v>
      </c>
      <c r="O6441">
        <f t="shared" si="200"/>
        <v>1300</v>
      </c>
      <c r="P6441" s="11">
        <f t="shared" si="201"/>
        <v>910</v>
      </c>
    </row>
    <row r="6442" spans="1:16" x14ac:dyDescent="0.25">
      <c r="A6442" t="s">
        <v>40</v>
      </c>
      <c r="B6442" t="s">
        <v>1403</v>
      </c>
      <c r="C6442" t="s">
        <v>1195</v>
      </c>
      <c r="D6442" t="s">
        <v>1171</v>
      </c>
      <c r="E6442" t="s">
        <v>1404</v>
      </c>
      <c r="F6442" s="7">
        <v>45770</v>
      </c>
      <c r="G6442" s="8">
        <v>41223</v>
      </c>
      <c r="H6442" s="8" t="s">
        <v>2608</v>
      </c>
      <c r="I6442" s="8" t="s">
        <v>2609</v>
      </c>
      <c r="J6442" s="8" t="s">
        <v>1850</v>
      </c>
      <c r="K6442">
        <v>1</v>
      </c>
      <c r="L6442" s="10">
        <v>1615</v>
      </c>
      <c r="M6442" s="10">
        <v>1615</v>
      </c>
      <c r="N6442">
        <v>950</v>
      </c>
      <c r="O6442">
        <f t="shared" si="200"/>
        <v>950</v>
      </c>
      <c r="P6442" s="11">
        <f t="shared" si="201"/>
        <v>665</v>
      </c>
    </row>
    <row r="6443" spans="1:16" x14ac:dyDescent="0.25">
      <c r="A6443" t="s">
        <v>40</v>
      </c>
      <c r="B6443" t="s">
        <v>1403</v>
      </c>
      <c r="C6443" t="s">
        <v>1195</v>
      </c>
      <c r="D6443" t="s">
        <v>1171</v>
      </c>
      <c r="E6443" t="s">
        <v>1404</v>
      </c>
      <c r="F6443" s="7">
        <v>45770</v>
      </c>
      <c r="G6443" s="8">
        <v>41223</v>
      </c>
      <c r="H6443" s="8" t="s">
        <v>2590</v>
      </c>
      <c r="I6443" s="8" t="s">
        <v>2591</v>
      </c>
      <c r="J6443" s="8" t="s">
        <v>1850</v>
      </c>
      <c r="K6443">
        <v>1</v>
      </c>
      <c r="L6443" s="10">
        <v>680</v>
      </c>
      <c r="M6443" s="10">
        <v>680</v>
      </c>
      <c r="N6443">
        <v>400</v>
      </c>
      <c r="O6443">
        <f t="shared" si="200"/>
        <v>400</v>
      </c>
      <c r="P6443" s="11">
        <f t="shared" si="201"/>
        <v>280</v>
      </c>
    </row>
    <row r="6444" spans="1:16" x14ac:dyDescent="0.25">
      <c r="A6444" t="s">
        <v>40</v>
      </c>
      <c r="B6444" t="s">
        <v>1403</v>
      </c>
      <c r="C6444" t="s">
        <v>1195</v>
      </c>
      <c r="D6444" t="s">
        <v>1171</v>
      </c>
      <c r="E6444" t="s">
        <v>1404</v>
      </c>
      <c r="F6444" s="7">
        <v>45770</v>
      </c>
      <c r="G6444" s="8">
        <v>41223</v>
      </c>
      <c r="H6444" s="8" t="s">
        <v>2592</v>
      </c>
      <c r="I6444" s="8" t="s">
        <v>2593</v>
      </c>
      <c r="J6444" s="8" t="s">
        <v>1850</v>
      </c>
      <c r="K6444">
        <v>1</v>
      </c>
      <c r="L6444" s="10">
        <v>680</v>
      </c>
      <c r="M6444" s="10">
        <v>680</v>
      </c>
      <c r="N6444">
        <v>400</v>
      </c>
      <c r="O6444">
        <f t="shared" si="200"/>
        <v>400</v>
      </c>
      <c r="P6444" s="11">
        <f t="shared" si="201"/>
        <v>280</v>
      </c>
    </row>
    <row r="6445" spans="1:16" x14ac:dyDescent="0.25">
      <c r="A6445" t="s">
        <v>40</v>
      </c>
      <c r="B6445" t="s">
        <v>1403</v>
      </c>
      <c r="C6445" t="s">
        <v>1195</v>
      </c>
      <c r="D6445" t="s">
        <v>1171</v>
      </c>
      <c r="E6445" t="s">
        <v>1404</v>
      </c>
      <c r="F6445" s="7">
        <v>45770</v>
      </c>
      <c r="G6445" s="8">
        <v>41223</v>
      </c>
      <c r="H6445" s="8" t="s">
        <v>2598</v>
      </c>
      <c r="I6445" s="8" t="s">
        <v>2599</v>
      </c>
      <c r="J6445" s="8" t="s">
        <v>1850</v>
      </c>
      <c r="K6445">
        <v>2</v>
      </c>
      <c r="L6445" s="10">
        <v>1020</v>
      </c>
      <c r="M6445" s="10">
        <v>2040</v>
      </c>
      <c r="N6445">
        <v>900</v>
      </c>
      <c r="O6445">
        <f t="shared" si="200"/>
        <v>1800</v>
      </c>
      <c r="P6445" s="11">
        <f t="shared" si="201"/>
        <v>240</v>
      </c>
    </row>
    <row r="6446" spans="1:16" x14ac:dyDescent="0.25">
      <c r="A6446" t="s">
        <v>40</v>
      </c>
      <c r="B6446" t="s">
        <v>1403</v>
      </c>
      <c r="C6446" t="s">
        <v>1195</v>
      </c>
      <c r="D6446" t="s">
        <v>1171</v>
      </c>
      <c r="E6446" t="s">
        <v>1404</v>
      </c>
      <c r="F6446" s="7">
        <v>45770</v>
      </c>
      <c r="G6446" s="8">
        <v>41223</v>
      </c>
      <c r="H6446" s="8" t="s">
        <v>2600</v>
      </c>
      <c r="I6446" s="8" t="s">
        <v>2601</v>
      </c>
      <c r="J6446" s="8" t="s">
        <v>1850</v>
      </c>
      <c r="K6446">
        <v>1</v>
      </c>
      <c r="L6446" s="10">
        <v>1020</v>
      </c>
      <c r="M6446" s="10">
        <v>1020</v>
      </c>
      <c r="N6446">
        <v>900</v>
      </c>
      <c r="O6446">
        <f t="shared" si="200"/>
        <v>900</v>
      </c>
      <c r="P6446" s="11">
        <f t="shared" si="201"/>
        <v>120</v>
      </c>
    </row>
    <row r="6447" spans="1:16" x14ac:dyDescent="0.25">
      <c r="A6447" t="s">
        <v>40</v>
      </c>
      <c r="B6447" t="s">
        <v>1403</v>
      </c>
      <c r="C6447" t="s">
        <v>1195</v>
      </c>
      <c r="D6447" t="s">
        <v>1171</v>
      </c>
      <c r="E6447" t="s">
        <v>1404</v>
      </c>
      <c r="F6447" s="7">
        <v>45770</v>
      </c>
      <c r="G6447" s="8">
        <v>41223</v>
      </c>
      <c r="H6447" s="8" t="s">
        <v>2602</v>
      </c>
      <c r="I6447" s="8" t="s">
        <v>2603</v>
      </c>
      <c r="J6447" s="8" t="s">
        <v>1850</v>
      </c>
      <c r="K6447">
        <v>2</v>
      </c>
      <c r="L6447" s="10">
        <v>1020</v>
      </c>
      <c r="M6447" s="10">
        <v>2040</v>
      </c>
      <c r="N6447">
        <v>900</v>
      </c>
      <c r="O6447">
        <f t="shared" si="200"/>
        <v>1800</v>
      </c>
      <c r="P6447" s="11">
        <f t="shared" si="201"/>
        <v>240</v>
      </c>
    </row>
    <row r="6448" spans="1:16" x14ac:dyDescent="0.25">
      <c r="A6448" t="s">
        <v>40</v>
      </c>
      <c r="B6448" t="s">
        <v>1403</v>
      </c>
      <c r="C6448" t="s">
        <v>1195</v>
      </c>
      <c r="D6448" t="s">
        <v>1171</v>
      </c>
      <c r="E6448" t="s">
        <v>1404</v>
      </c>
      <c r="F6448" s="7">
        <v>45770</v>
      </c>
      <c r="G6448" s="8">
        <v>41223</v>
      </c>
      <c r="H6448" s="8" t="s">
        <v>1905</v>
      </c>
      <c r="I6448" s="8" t="s">
        <v>1906</v>
      </c>
      <c r="J6448" s="8" t="s">
        <v>1850</v>
      </c>
      <c r="K6448">
        <v>2</v>
      </c>
      <c r="L6448" s="10">
        <v>1020</v>
      </c>
      <c r="M6448" s="10">
        <v>2040</v>
      </c>
      <c r="N6448">
        <v>600</v>
      </c>
      <c r="O6448">
        <f t="shared" si="200"/>
        <v>1200</v>
      </c>
      <c r="P6448" s="11">
        <f t="shared" si="201"/>
        <v>840</v>
      </c>
    </row>
    <row r="6449" spans="1:16" x14ac:dyDescent="0.25">
      <c r="A6449" t="s">
        <v>40</v>
      </c>
      <c r="B6449" t="s">
        <v>1403</v>
      </c>
      <c r="C6449" t="s">
        <v>1195</v>
      </c>
      <c r="D6449" t="s">
        <v>1171</v>
      </c>
      <c r="E6449" t="s">
        <v>1404</v>
      </c>
      <c r="F6449" s="7">
        <v>45770</v>
      </c>
      <c r="G6449" s="8">
        <v>41223</v>
      </c>
      <c r="H6449" s="8" t="s">
        <v>1901</v>
      </c>
      <c r="I6449" s="8" t="s">
        <v>1902</v>
      </c>
      <c r="J6449" s="8" t="s">
        <v>1850</v>
      </c>
      <c r="K6449">
        <v>1</v>
      </c>
      <c r="L6449" s="10">
        <v>1020</v>
      </c>
      <c r="M6449" s="10">
        <v>1020</v>
      </c>
      <c r="N6449">
        <v>600</v>
      </c>
      <c r="O6449">
        <f t="shared" si="200"/>
        <v>600</v>
      </c>
      <c r="P6449" s="11">
        <f t="shared" si="201"/>
        <v>420</v>
      </c>
    </row>
    <row r="6450" spans="1:16" x14ac:dyDescent="0.25">
      <c r="A6450" t="s">
        <v>40</v>
      </c>
      <c r="B6450" t="s">
        <v>1403</v>
      </c>
      <c r="C6450" t="s">
        <v>1195</v>
      </c>
      <c r="D6450" t="s">
        <v>1171</v>
      </c>
      <c r="E6450" t="s">
        <v>1404</v>
      </c>
      <c r="F6450" s="7">
        <v>45770</v>
      </c>
      <c r="G6450" s="8">
        <v>41223</v>
      </c>
      <c r="H6450" s="8" t="s">
        <v>1883</v>
      </c>
      <c r="I6450" s="8" t="s">
        <v>1884</v>
      </c>
      <c r="J6450" s="8" t="s">
        <v>1850</v>
      </c>
      <c r="K6450">
        <v>2</v>
      </c>
      <c r="L6450" s="10">
        <v>255</v>
      </c>
      <c r="M6450" s="10">
        <v>510</v>
      </c>
      <c r="N6450">
        <v>150</v>
      </c>
      <c r="O6450">
        <f t="shared" si="200"/>
        <v>300</v>
      </c>
      <c r="P6450" s="11">
        <f t="shared" si="201"/>
        <v>210</v>
      </c>
    </row>
    <row r="6451" spans="1:16" x14ac:dyDescent="0.25">
      <c r="A6451" t="s">
        <v>40</v>
      </c>
      <c r="B6451" t="s">
        <v>1403</v>
      </c>
      <c r="C6451" t="s">
        <v>1195</v>
      </c>
      <c r="D6451" t="s">
        <v>1171</v>
      </c>
      <c r="E6451" t="s">
        <v>1404</v>
      </c>
      <c r="F6451" s="7">
        <v>45770</v>
      </c>
      <c r="G6451" s="8">
        <v>41223</v>
      </c>
      <c r="H6451" s="8" t="s">
        <v>1865</v>
      </c>
      <c r="I6451" s="8" t="s">
        <v>1866</v>
      </c>
      <c r="J6451" s="8" t="s">
        <v>1850</v>
      </c>
      <c r="K6451">
        <v>1</v>
      </c>
      <c r="L6451" s="10">
        <v>340</v>
      </c>
      <c r="M6451" s="10">
        <v>340</v>
      </c>
      <c r="N6451">
        <v>200</v>
      </c>
      <c r="O6451">
        <f t="shared" si="200"/>
        <v>200</v>
      </c>
      <c r="P6451" s="11">
        <f t="shared" si="201"/>
        <v>140</v>
      </c>
    </row>
    <row r="6452" spans="1:16" x14ac:dyDescent="0.25">
      <c r="A6452" t="s">
        <v>40</v>
      </c>
      <c r="B6452" t="s">
        <v>1403</v>
      </c>
      <c r="C6452" t="s">
        <v>1195</v>
      </c>
      <c r="D6452" t="s">
        <v>1171</v>
      </c>
      <c r="E6452" t="s">
        <v>1404</v>
      </c>
      <c r="F6452" s="7">
        <v>45770</v>
      </c>
      <c r="G6452" s="8">
        <v>41223</v>
      </c>
      <c r="H6452" s="8" t="s">
        <v>1851</v>
      </c>
      <c r="I6452" s="8" t="s">
        <v>1852</v>
      </c>
      <c r="J6452" s="8" t="s">
        <v>1850</v>
      </c>
      <c r="K6452">
        <v>1</v>
      </c>
      <c r="L6452" s="10">
        <v>212.5</v>
      </c>
      <c r="M6452" s="10">
        <v>212.5</v>
      </c>
      <c r="N6452">
        <v>125</v>
      </c>
      <c r="O6452">
        <f t="shared" si="200"/>
        <v>125</v>
      </c>
      <c r="P6452" s="11">
        <f t="shared" si="201"/>
        <v>87.5</v>
      </c>
    </row>
    <row r="6453" spans="1:16" x14ac:dyDescent="0.25">
      <c r="A6453" t="s">
        <v>40</v>
      </c>
      <c r="B6453" t="s">
        <v>1403</v>
      </c>
      <c r="C6453" t="s">
        <v>1195</v>
      </c>
      <c r="D6453" t="s">
        <v>1171</v>
      </c>
      <c r="E6453" t="s">
        <v>1404</v>
      </c>
      <c r="F6453" s="7">
        <v>45770</v>
      </c>
      <c r="G6453" s="8">
        <v>41223</v>
      </c>
      <c r="H6453" s="8" t="s">
        <v>1848</v>
      </c>
      <c r="I6453" s="8" t="s">
        <v>1849</v>
      </c>
      <c r="J6453" s="8" t="s">
        <v>1850</v>
      </c>
      <c r="K6453">
        <v>1</v>
      </c>
      <c r="L6453" s="10">
        <v>204</v>
      </c>
      <c r="M6453" s="10">
        <v>204</v>
      </c>
      <c r="N6453">
        <v>120</v>
      </c>
      <c r="O6453">
        <f t="shared" si="200"/>
        <v>120</v>
      </c>
      <c r="P6453" s="11">
        <f t="shared" si="201"/>
        <v>84</v>
      </c>
    </row>
    <row r="6454" spans="1:16" x14ac:dyDescent="0.25">
      <c r="A6454" t="s">
        <v>40</v>
      </c>
      <c r="B6454" t="s">
        <v>1403</v>
      </c>
      <c r="C6454" t="s">
        <v>1195</v>
      </c>
      <c r="D6454" t="s">
        <v>1171</v>
      </c>
      <c r="E6454" t="s">
        <v>1404</v>
      </c>
      <c r="F6454" s="7">
        <v>45770</v>
      </c>
      <c r="G6454" s="8">
        <v>41223</v>
      </c>
      <c r="H6454" s="8" t="s">
        <v>1897</v>
      </c>
      <c r="I6454" s="8" t="s">
        <v>1898</v>
      </c>
      <c r="J6454" s="8" t="s">
        <v>1850</v>
      </c>
      <c r="K6454">
        <v>2</v>
      </c>
      <c r="L6454" s="10">
        <v>170</v>
      </c>
      <c r="M6454" s="10">
        <v>340</v>
      </c>
      <c r="N6454">
        <v>100</v>
      </c>
      <c r="O6454">
        <f t="shared" si="200"/>
        <v>200</v>
      </c>
      <c r="P6454" s="11">
        <f t="shared" si="201"/>
        <v>140</v>
      </c>
    </row>
    <row r="6455" spans="1:16" x14ac:dyDescent="0.25">
      <c r="A6455" t="s">
        <v>40</v>
      </c>
      <c r="B6455" t="s">
        <v>1403</v>
      </c>
      <c r="C6455" t="s">
        <v>1195</v>
      </c>
      <c r="D6455" t="s">
        <v>1171</v>
      </c>
      <c r="E6455" t="s">
        <v>1404</v>
      </c>
      <c r="F6455" s="7">
        <v>45770</v>
      </c>
      <c r="G6455" s="8">
        <v>41223</v>
      </c>
      <c r="H6455" s="8" t="s">
        <v>2550</v>
      </c>
      <c r="I6455" s="8" t="s">
        <v>2551</v>
      </c>
      <c r="J6455" s="8" t="s">
        <v>1850</v>
      </c>
      <c r="K6455">
        <v>1</v>
      </c>
      <c r="L6455" s="10">
        <v>459</v>
      </c>
      <c r="M6455" s="10">
        <v>459</v>
      </c>
      <c r="N6455">
        <v>270</v>
      </c>
      <c r="O6455">
        <f t="shared" si="200"/>
        <v>270</v>
      </c>
      <c r="P6455" s="11">
        <f t="shared" si="201"/>
        <v>189</v>
      </c>
    </row>
    <row r="6456" spans="1:16" x14ac:dyDescent="0.25">
      <c r="A6456" t="s">
        <v>40</v>
      </c>
      <c r="B6456" t="s">
        <v>1403</v>
      </c>
      <c r="C6456" t="s">
        <v>1195</v>
      </c>
      <c r="D6456" t="s">
        <v>1171</v>
      </c>
      <c r="E6456" t="s">
        <v>1404</v>
      </c>
      <c r="F6456" s="7">
        <v>45770</v>
      </c>
      <c r="G6456" s="8">
        <v>41223</v>
      </c>
      <c r="H6456" s="8" t="s">
        <v>2552</v>
      </c>
      <c r="I6456" s="8" t="s">
        <v>2553</v>
      </c>
      <c r="J6456" s="8" t="s">
        <v>1850</v>
      </c>
      <c r="K6456">
        <v>1</v>
      </c>
      <c r="L6456" s="10">
        <v>459</v>
      </c>
      <c r="M6456" s="10">
        <v>459</v>
      </c>
      <c r="N6456">
        <v>270</v>
      </c>
      <c r="O6456">
        <f t="shared" si="200"/>
        <v>270</v>
      </c>
      <c r="P6456" s="11">
        <f t="shared" si="201"/>
        <v>189</v>
      </c>
    </row>
    <row r="6457" spans="1:16" x14ac:dyDescent="0.25">
      <c r="A6457" t="s">
        <v>40</v>
      </c>
      <c r="B6457" t="s">
        <v>1403</v>
      </c>
      <c r="C6457" t="s">
        <v>1195</v>
      </c>
      <c r="D6457" t="s">
        <v>1171</v>
      </c>
      <c r="E6457" t="s">
        <v>1404</v>
      </c>
      <c r="F6457" s="7">
        <v>45770</v>
      </c>
      <c r="G6457" s="8">
        <v>41223</v>
      </c>
      <c r="H6457" s="8" t="s">
        <v>2554</v>
      </c>
      <c r="I6457" s="8" t="s">
        <v>2555</v>
      </c>
      <c r="J6457" s="8" t="s">
        <v>1850</v>
      </c>
      <c r="K6457">
        <v>1</v>
      </c>
      <c r="L6457" s="10">
        <v>459</v>
      </c>
      <c r="M6457" s="10">
        <v>459</v>
      </c>
      <c r="N6457">
        <v>270</v>
      </c>
      <c r="O6457">
        <f t="shared" si="200"/>
        <v>270</v>
      </c>
      <c r="P6457" s="11">
        <f t="shared" si="201"/>
        <v>189</v>
      </c>
    </row>
    <row r="6458" spans="1:16" x14ac:dyDescent="0.25">
      <c r="A6458" t="s">
        <v>40</v>
      </c>
      <c r="B6458" t="s">
        <v>1403</v>
      </c>
      <c r="C6458" t="s">
        <v>1195</v>
      </c>
      <c r="D6458" t="s">
        <v>1171</v>
      </c>
      <c r="E6458" t="s">
        <v>1404</v>
      </c>
      <c r="F6458" s="7">
        <v>45770</v>
      </c>
      <c r="G6458" s="8">
        <v>41223</v>
      </c>
      <c r="H6458" s="8" t="s">
        <v>2556</v>
      </c>
      <c r="I6458" s="8" t="s">
        <v>2557</v>
      </c>
      <c r="J6458" s="8" t="s">
        <v>1850</v>
      </c>
      <c r="K6458">
        <v>1</v>
      </c>
      <c r="L6458" s="10">
        <v>459</v>
      </c>
      <c r="M6458" s="10">
        <v>459</v>
      </c>
      <c r="N6458">
        <v>270</v>
      </c>
      <c r="O6458">
        <f t="shared" si="200"/>
        <v>270</v>
      </c>
      <c r="P6458" s="11">
        <f t="shared" si="201"/>
        <v>189</v>
      </c>
    </row>
    <row r="6459" spans="1:16" x14ac:dyDescent="0.25">
      <c r="A6459" t="s">
        <v>40</v>
      </c>
      <c r="B6459" t="s">
        <v>1403</v>
      </c>
      <c r="C6459" t="s">
        <v>1195</v>
      </c>
      <c r="D6459" t="s">
        <v>1171</v>
      </c>
      <c r="E6459" t="s">
        <v>1404</v>
      </c>
      <c r="F6459" s="7">
        <v>45770</v>
      </c>
      <c r="G6459" s="8">
        <v>41223</v>
      </c>
      <c r="H6459" s="8" t="s">
        <v>2558</v>
      </c>
      <c r="I6459" s="8" t="s">
        <v>2559</v>
      </c>
      <c r="J6459" s="8" t="s">
        <v>1850</v>
      </c>
      <c r="K6459">
        <v>1</v>
      </c>
      <c r="L6459" s="10">
        <v>459</v>
      </c>
      <c r="M6459" s="10">
        <v>459</v>
      </c>
      <c r="N6459">
        <v>270</v>
      </c>
      <c r="O6459">
        <f t="shared" si="200"/>
        <v>270</v>
      </c>
      <c r="P6459" s="11">
        <f t="shared" si="201"/>
        <v>189</v>
      </c>
    </row>
    <row r="6460" spans="1:16" x14ac:dyDescent="0.25">
      <c r="A6460" t="s">
        <v>40</v>
      </c>
      <c r="B6460" t="s">
        <v>1403</v>
      </c>
      <c r="C6460" t="s">
        <v>1195</v>
      </c>
      <c r="D6460" t="s">
        <v>1171</v>
      </c>
      <c r="E6460" t="s">
        <v>1404</v>
      </c>
      <c r="F6460" s="7">
        <v>45770</v>
      </c>
      <c r="G6460" s="8">
        <v>41223</v>
      </c>
      <c r="H6460" s="8" t="s">
        <v>2560</v>
      </c>
      <c r="I6460" s="8" t="s">
        <v>2561</v>
      </c>
      <c r="J6460" s="8" t="s">
        <v>1850</v>
      </c>
      <c r="K6460">
        <v>1</v>
      </c>
      <c r="L6460" s="10">
        <v>459</v>
      </c>
      <c r="M6460" s="10">
        <v>459</v>
      </c>
      <c r="N6460">
        <v>270</v>
      </c>
      <c r="O6460">
        <f t="shared" si="200"/>
        <v>270</v>
      </c>
      <c r="P6460" s="11">
        <f t="shared" si="201"/>
        <v>189</v>
      </c>
    </row>
    <row r="6461" spans="1:16" x14ac:dyDescent="0.25">
      <c r="A6461" t="s">
        <v>40</v>
      </c>
      <c r="B6461" t="s">
        <v>1403</v>
      </c>
      <c r="C6461" t="s">
        <v>1195</v>
      </c>
      <c r="D6461" t="s">
        <v>1171</v>
      </c>
      <c r="E6461" t="s">
        <v>1404</v>
      </c>
      <c r="F6461" s="7">
        <v>45770</v>
      </c>
      <c r="G6461" s="8">
        <v>41223</v>
      </c>
      <c r="H6461" s="8" t="s">
        <v>2562</v>
      </c>
      <c r="I6461" s="8" t="s">
        <v>2563</v>
      </c>
      <c r="J6461" s="8" t="s">
        <v>1850</v>
      </c>
      <c r="K6461">
        <v>1</v>
      </c>
      <c r="L6461" s="10">
        <v>459</v>
      </c>
      <c r="M6461" s="10">
        <v>459</v>
      </c>
      <c r="N6461">
        <v>270</v>
      </c>
      <c r="O6461">
        <f t="shared" si="200"/>
        <v>270</v>
      </c>
      <c r="P6461" s="11">
        <f t="shared" si="201"/>
        <v>189</v>
      </c>
    </row>
    <row r="6462" spans="1:16" x14ac:dyDescent="0.25">
      <c r="A6462" t="s">
        <v>40</v>
      </c>
      <c r="B6462" t="s">
        <v>1403</v>
      </c>
      <c r="C6462" t="s">
        <v>1195</v>
      </c>
      <c r="D6462" t="s">
        <v>1171</v>
      </c>
      <c r="E6462" t="s">
        <v>1404</v>
      </c>
      <c r="F6462" s="7">
        <v>45770</v>
      </c>
      <c r="G6462" s="8">
        <v>41223</v>
      </c>
      <c r="H6462" s="8" t="s">
        <v>2564</v>
      </c>
      <c r="I6462" s="8" t="s">
        <v>2565</v>
      </c>
      <c r="J6462" s="8" t="s">
        <v>1850</v>
      </c>
      <c r="K6462">
        <v>1</v>
      </c>
      <c r="L6462" s="10">
        <v>459</v>
      </c>
      <c r="M6462" s="10">
        <v>459</v>
      </c>
      <c r="N6462">
        <v>270</v>
      </c>
      <c r="O6462">
        <f t="shared" si="200"/>
        <v>270</v>
      </c>
      <c r="P6462" s="11">
        <f t="shared" si="201"/>
        <v>189</v>
      </c>
    </row>
    <row r="6463" spans="1:16" x14ac:dyDescent="0.25">
      <c r="A6463" t="s">
        <v>40</v>
      </c>
      <c r="B6463" t="s">
        <v>1403</v>
      </c>
      <c r="C6463" t="s">
        <v>1195</v>
      </c>
      <c r="D6463" t="s">
        <v>1171</v>
      </c>
      <c r="E6463" t="s">
        <v>1404</v>
      </c>
      <c r="F6463" s="7">
        <v>45770</v>
      </c>
      <c r="G6463" s="8">
        <v>41223</v>
      </c>
      <c r="H6463" s="8" t="s">
        <v>2566</v>
      </c>
      <c r="I6463" s="8" t="s">
        <v>2567</v>
      </c>
      <c r="J6463" s="8" t="s">
        <v>1850</v>
      </c>
      <c r="K6463">
        <v>1</v>
      </c>
      <c r="L6463" s="10">
        <v>459</v>
      </c>
      <c r="M6463" s="10">
        <v>459</v>
      </c>
      <c r="N6463">
        <v>270</v>
      </c>
      <c r="O6463">
        <f t="shared" si="200"/>
        <v>270</v>
      </c>
      <c r="P6463" s="11">
        <f t="shared" si="201"/>
        <v>189</v>
      </c>
    </row>
    <row r="6464" spans="1:16" x14ac:dyDescent="0.25">
      <c r="A6464" t="s">
        <v>40</v>
      </c>
      <c r="B6464" t="s">
        <v>1403</v>
      </c>
      <c r="C6464" t="s">
        <v>1195</v>
      </c>
      <c r="D6464" t="s">
        <v>1171</v>
      </c>
      <c r="E6464" t="s">
        <v>1404</v>
      </c>
      <c r="F6464" s="7">
        <v>45770</v>
      </c>
      <c r="G6464" s="8">
        <v>41223</v>
      </c>
      <c r="H6464" s="8" t="s">
        <v>2568</v>
      </c>
      <c r="I6464" s="8" t="s">
        <v>2569</v>
      </c>
      <c r="J6464" s="8" t="s">
        <v>1850</v>
      </c>
      <c r="K6464">
        <v>1</v>
      </c>
      <c r="L6464" s="10">
        <v>459</v>
      </c>
      <c r="M6464" s="10">
        <v>459</v>
      </c>
      <c r="N6464">
        <v>270</v>
      </c>
      <c r="O6464">
        <f t="shared" si="200"/>
        <v>270</v>
      </c>
      <c r="P6464" s="11">
        <f t="shared" si="201"/>
        <v>189</v>
      </c>
    </row>
    <row r="6465" spans="1:16" x14ac:dyDescent="0.25">
      <c r="A6465" t="s">
        <v>40</v>
      </c>
      <c r="B6465" t="s">
        <v>1403</v>
      </c>
      <c r="C6465" t="s">
        <v>1195</v>
      </c>
      <c r="D6465" t="s">
        <v>1171</v>
      </c>
      <c r="E6465" t="s">
        <v>1404</v>
      </c>
      <c r="F6465" s="7">
        <v>45770</v>
      </c>
      <c r="G6465" s="8">
        <v>41223</v>
      </c>
      <c r="H6465" s="8" t="s">
        <v>2570</v>
      </c>
      <c r="I6465" s="8" t="s">
        <v>2571</v>
      </c>
      <c r="J6465" s="8" t="s">
        <v>1850</v>
      </c>
      <c r="K6465">
        <v>1</v>
      </c>
      <c r="L6465" s="10">
        <v>459</v>
      </c>
      <c r="M6465" s="10">
        <v>459</v>
      </c>
      <c r="N6465">
        <v>270</v>
      </c>
      <c r="O6465">
        <f t="shared" si="200"/>
        <v>270</v>
      </c>
      <c r="P6465" s="11">
        <f t="shared" si="201"/>
        <v>189</v>
      </c>
    </row>
    <row r="6466" spans="1:16" x14ac:dyDescent="0.25">
      <c r="A6466" t="s">
        <v>40</v>
      </c>
      <c r="B6466" t="s">
        <v>1403</v>
      </c>
      <c r="C6466" t="s">
        <v>1195</v>
      </c>
      <c r="D6466" t="s">
        <v>1171</v>
      </c>
      <c r="E6466" t="s">
        <v>1404</v>
      </c>
      <c r="F6466" s="7">
        <v>45770</v>
      </c>
      <c r="G6466" s="8">
        <v>41223</v>
      </c>
      <c r="H6466" s="8" t="s">
        <v>2572</v>
      </c>
      <c r="I6466" s="8" t="s">
        <v>2573</v>
      </c>
      <c r="J6466" s="8" t="s">
        <v>1850</v>
      </c>
      <c r="K6466">
        <v>1</v>
      </c>
      <c r="L6466" s="10">
        <v>459</v>
      </c>
      <c r="M6466" s="10">
        <v>459</v>
      </c>
      <c r="N6466">
        <v>270</v>
      </c>
      <c r="O6466">
        <f t="shared" si="200"/>
        <v>270</v>
      </c>
      <c r="P6466" s="11">
        <f t="shared" si="201"/>
        <v>189</v>
      </c>
    </row>
    <row r="6467" spans="1:16" x14ac:dyDescent="0.25">
      <c r="A6467" t="s">
        <v>40</v>
      </c>
      <c r="B6467" t="s">
        <v>1403</v>
      </c>
      <c r="C6467" t="s">
        <v>1195</v>
      </c>
      <c r="D6467" t="s">
        <v>1171</v>
      </c>
      <c r="E6467" t="s">
        <v>1404</v>
      </c>
      <c r="F6467" s="7">
        <v>45770</v>
      </c>
      <c r="G6467" s="8">
        <v>41223</v>
      </c>
      <c r="H6467" s="8" t="s">
        <v>2574</v>
      </c>
      <c r="I6467" s="8" t="s">
        <v>2575</v>
      </c>
      <c r="J6467" s="8" t="s">
        <v>1850</v>
      </c>
      <c r="K6467">
        <v>1</v>
      </c>
      <c r="L6467" s="10">
        <v>459</v>
      </c>
      <c r="M6467" s="10">
        <v>459</v>
      </c>
      <c r="N6467">
        <v>270</v>
      </c>
      <c r="O6467">
        <f t="shared" si="200"/>
        <v>270</v>
      </c>
      <c r="P6467" s="11">
        <f t="shared" si="201"/>
        <v>189</v>
      </c>
    </row>
    <row r="6468" spans="1:16" x14ac:dyDescent="0.25">
      <c r="A6468" t="s">
        <v>40</v>
      </c>
      <c r="B6468" t="s">
        <v>1403</v>
      </c>
      <c r="C6468" t="s">
        <v>1195</v>
      </c>
      <c r="D6468" t="s">
        <v>1171</v>
      </c>
      <c r="E6468" t="s">
        <v>1404</v>
      </c>
      <c r="F6468" s="7">
        <v>45770</v>
      </c>
      <c r="G6468" s="8">
        <v>41223</v>
      </c>
      <c r="H6468" s="8" t="s">
        <v>2576</v>
      </c>
      <c r="I6468" s="8" t="s">
        <v>2577</v>
      </c>
      <c r="J6468" s="8" t="s">
        <v>1850</v>
      </c>
      <c r="K6468">
        <v>1</v>
      </c>
      <c r="L6468" s="10">
        <v>459</v>
      </c>
      <c r="M6468" s="10">
        <v>459</v>
      </c>
      <c r="N6468">
        <v>270</v>
      </c>
      <c r="O6468">
        <f t="shared" si="200"/>
        <v>270</v>
      </c>
      <c r="P6468" s="11">
        <f t="shared" si="201"/>
        <v>189</v>
      </c>
    </row>
    <row r="6469" spans="1:16" x14ac:dyDescent="0.25">
      <c r="A6469" t="s">
        <v>40</v>
      </c>
      <c r="B6469" t="s">
        <v>1403</v>
      </c>
      <c r="C6469" t="s">
        <v>1195</v>
      </c>
      <c r="D6469" t="s">
        <v>1171</v>
      </c>
      <c r="E6469" t="s">
        <v>1404</v>
      </c>
      <c r="F6469" s="7">
        <v>45770</v>
      </c>
      <c r="G6469" s="8">
        <v>41223</v>
      </c>
      <c r="H6469" s="8" t="s">
        <v>2578</v>
      </c>
      <c r="I6469" s="8" t="s">
        <v>2579</v>
      </c>
      <c r="J6469" s="8" t="s">
        <v>1850</v>
      </c>
      <c r="K6469">
        <v>1</v>
      </c>
      <c r="L6469" s="10">
        <v>459</v>
      </c>
      <c r="M6469" s="10">
        <v>459</v>
      </c>
      <c r="N6469">
        <v>270</v>
      </c>
      <c r="O6469">
        <f t="shared" ref="O6469:O6532" si="202">+K6469*N6469</f>
        <v>270</v>
      </c>
      <c r="P6469" s="11">
        <f t="shared" ref="P6469:P6532" si="203">+M6469-O6469</f>
        <v>189</v>
      </c>
    </row>
    <row r="6470" spans="1:16" x14ac:dyDescent="0.25">
      <c r="A6470" t="s">
        <v>40</v>
      </c>
      <c r="B6470" t="s">
        <v>1403</v>
      </c>
      <c r="C6470" t="s">
        <v>1195</v>
      </c>
      <c r="D6470" t="s">
        <v>1171</v>
      </c>
      <c r="E6470" t="s">
        <v>1404</v>
      </c>
      <c r="F6470" s="7">
        <v>45770</v>
      </c>
      <c r="G6470" s="8">
        <v>41223</v>
      </c>
      <c r="H6470" s="8" t="s">
        <v>2580</v>
      </c>
      <c r="I6470" s="8" t="s">
        <v>2581</v>
      </c>
      <c r="J6470" s="8" t="s">
        <v>1850</v>
      </c>
      <c r="K6470">
        <v>1</v>
      </c>
      <c r="L6470" s="10">
        <v>459</v>
      </c>
      <c r="M6470" s="10">
        <v>459</v>
      </c>
      <c r="N6470">
        <v>270</v>
      </c>
      <c r="O6470">
        <f t="shared" si="202"/>
        <v>270</v>
      </c>
      <c r="P6470" s="11">
        <f t="shared" si="203"/>
        <v>189</v>
      </c>
    </row>
    <row r="6471" spans="1:16" x14ac:dyDescent="0.25">
      <c r="A6471" t="s">
        <v>40</v>
      </c>
      <c r="B6471" t="s">
        <v>1403</v>
      </c>
      <c r="C6471" t="s">
        <v>1195</v>
      </c>
      <c r="D6471" t="s">
        <v>1171</v>
      </c>
      <c r="E6471" t="s">
        <v>1404</v>
      </c>
      <c r="F6471" s="7">
        <v>45770</v>
      </c>
      <c r="G6471" s="8">
        <v>41223</v>
      </c>
      <c r="H6471" s="8" t="s">
        <v>1867</v>
      </c>
      <c r="I6471" s="8" t="s">
        <v>1868</v>
      </c>
      <c r="J6471" s="8" t="s">
        <v>1850</v>
      </c>
      <c r="K6471">
        <v>1</v>
      </c>
      <c r="L6471" s="10">
        <v>425</v>
      </c>
      <c r="M6471" s="10">
        <v>425</v>
      </c>
      <c r="N6471">
        <v>250</v>
      </c>
      <c r="O6471">
        <f t="shared" si="202"/>
        <v>250</v>
      </c>
      <c r="P6471" s="11">
        <f t="shared" si="203"/>
        <v>175</v>
      </c>
    </row>
    <row r="6472" spans="1:16" x14ac:dyDescent="0.25">
      <c r="A6472" t="s">
        <v>40</v>
      </c>
      <c r="B6472" t="s">
        <v>1403</v>
      </c>
      <c r="C6472" t="s">
        <v>1195</v>
      </c>
      <c r="D6472" t="s">
        <v>1171</v>
      </c>
      <c r="E6472" t="s">
        <v>1404</v>
      </c>
      <c r="F6472" s="7">
        <v>45770</v>
      </c>
      <c r="G6472" s="8">
        <v>41223</v>
      </c>
      <c r="H6472" s="8" t="s">
        <v>1869</v>
      </c>
      <c r="I6472" s="8" t="s">
        <v>1870</v>
      </c>
      <c r="J6472" s="8" t="s">
        <v>1850</v>
      </c>
      <c r="K6472">
        <v>1</v>
      </c>
      <c r="L6472" s="10">
        <v>425</v>
      </c>
      <c r="M6472" s="10">
        <v>425</v>
      </c>
      <c r="N6472">
        <v>250</v>
      </c>
      <c r="O6472">
        <f t="shared" si="202"/>
        <v>250</v>
      </c>
      <c r="P6472" s="11">
        <f t="shared" si="203"/>
        <v>175</v>
      </c>
    </row>
    <row r="6473" spans="1:16" x14ac:dyDescent="0.25">
      <c r="A6473" t="s">
        <v>40</v>
      </c>
      <c r="B6473" t="s">
        <v>1403</v>
      </c>
      <c r="C6473" t="s">
        <v>1195</v>
      </c>
      <c r="D6473" t="s">
        <v>1171</v>
      </c>
      <c r="E6473" t="s">
        <v>1404</v>
      </c>
      <c r="F6473" s="7">
        <v>45770</v>
      </c>
      <c r="G6473" s="8">
        <v>41223</v>
      </c>
      <c r="H6473" s="8" t="s">
        <v>1871</v>
      </c>
      <c r="I6473" s="8" t="s">
        <v>1872</v>
      </c>
      <c r="J6473" s="8" t="s">
        <v>1850</v>
      </c>
      <c r="K6473">
        <v>1</v>
      </c>
      <c r="L6473" s="10">
        <v>425</v>
      </c>
      <c r="M6473" s="10">
        <v>425</v>
      </c>
      <c r="N6473">
        <v>250</v>
      </c>
      <c r="O6473">
        <f t="shared" si="202"/>
        <v>250</v>
      </c>
      <c r="P6473" s="11">
        <f t="shared" si="203"/>
        <v>175</v>
      </c>
    </row>
    <row r="6474" spans="1:16" x14ac:dyDescent="0.25">
      <c r="A6474" t="s">
        <v>40</v>
      </c>
      <c r="B6474" t="s">
        <v>1403</v>
      </c>
      <c r="C6474" t="s">
        <v>1195</v>
      </c>
      <c r="D6474" t="s">
        <v>1171</v>
      </c>
      <c r="E6474" t="s">
        <v>1404</v>
      </c>
      <c r="F6474" s="7">
        <v>45770</v>
      </c>
      <c r="G6474" s="8">
        <v>41223</v>
      </c>
      <c r="H6474" s="8" t="s">
        <v>1873</v>
      </c>
      <c r="I6474" s="8" t="s">
        <v>1874</v>
      </c>
      <c r="J6474" s="8" t="s">
        <v>1850</v>
      </c>
      <c r="K6474">
        <v>1</v>
      </c>
      <c r="L6474" s="10">
        <v>425</v>
      </c>
      <c r="M6474" s="10">
        <v>425</v>
      </c>
      <c r="N6474">
        <v>250</v>
      </c>
      <c r="O6474">
        <f t="shared" si="202"/>
        <v>250</v>
      </c>
      <c r="P6474" s="11">
        <f t="shared" si="203"/>
        <v>175</v>
      </c>
    </row>
    <row r="6475" spans="1:16" x14ac:dyDescent="0.25">
      <c r="A6475" t="s">
        <v>40</v>
      </c>
      <c r="B6475" t="s">
        <v>1403</v>
      </c>
      <c r="C6475" t="s">
        <v>1195</v>
      </c>
      <c r="D6475" t="s">
        <v>1171</v>
      </c>
      <c r="E6475" t="s">
        <v>1404</v>
      </c>
      <c r="F6475" s="7">
        <v>45770</v>
      </c>
      <c r="G6475" s="8">
        <v>41223</v>
      </c>
      <c r="H6475" s="8" t="s">
        <v>1875</v>
      </c>
      <c r="I6475" s="8" t="s">
        <v>1876</v>
      </c>
      <c r="J6475" s="8" t="s">
        <v>1850</v>
      </c>
      <c r="K6475">
        <v>1</v>
      </c>
      <c r="L6475" s="10">
        <v>425</v>
      </c>
      <c r="M6475" s="10">
        <v>425</v>
      </c>
      <c r="N6475">
        <v>250</v>
      </c>
      <c r="O6475">
        <f t="shared" si="202"/>
        <v>250</v>
      </c>
      <c r="P6475" s="11">
        <f t="shared" si="203"/>
        <v>175</v>
      </c>
    </row>
    <row r="6476" spans="1:16" x14ac:dyDescent="0.25">
      <c r="A6476" t="s">
        <v>40</v>
      </c>
      <c r="B6476" t="s">
        <v>1403</v>
      </c>
      <c r="C6476" t="s">
        <v>1195</v>
      </c>
      <c r="D6476" t="s">
        <v>1171</v>
      </c>
      <c r="E6476" t="s">
        <v>1404</v>
      </c>
      <c r="F6476" s="7">
        <v>45770</v>
      </c>
      <c r="G6476" s="8">
        <v>41223</v>
      </c>
      <c r="H6476" s="8" t="s">
        <v>1877</v>
      </c>
      <c r="I6476" s="8" t="s">
        <v>1878</v>
      </c>
      <c r="J6476" s="8" t="s">
        <v>1850</v>
      </c>
      <c r="K6476">
        <v>1</v>
      </c>
      <c r="L6476" s="10">
        <v>425</v>
      </c>
      <c r="M6476" s="10">
        <v>425</v>
      </c>
      <c r="N6476">
        <v>250</v>
      </c>
      <c r="O6476">
        <f t="shared" si="202"/>
        <v>250</v>
      </c>
      <c r="P6476" s="11">
        <f t="shared" si="203"/>
        <v>175</v>
      </c>
    </row>
    <row r="6477" spans="1:16" x14ac:dyDescent="0.25">
      <c r="A6477" t="s">
        <v>40</v>
      </c>
      <c r="B6477" t="s">
        <v>1403</v>
      </c>
      <c r="C6477" t="s">
        <v>1195</v>
      </c>
      <c r="D6477" t="s">
        <v>1171</v>
      </c>
      <c r="E6477" t="s">
        <v>1404</v>
      </c>
      <c r="F6477" s="7">
        <v>45770</v>
      </c>
      <c r="G6477" s="8">
        <v>41223</v>
      </c>
      <c r="H6477" s="8" t="s">
        <v>1879</v>
      </c>
      <c r="I6477" s="8" t="s">
        <v>1880</v>
      </c>
      <c r="J6477" s="8" t="s">
        <v>1850</v>
      </c>
      <c r="K6477">
        <v>1</v>
      </c>
      <c r="L6477" s="10">
        <v>425</v>
      </c>
      <c r="M6477" s="10">
        <v>425</v>
      </c>
      <c r="N6477">
        <v>250</v>
      </c>
      <c r="O6477">
        <f t="shared" si="202"/>
        <v>250</v>
      </c>
      <c r="P6477" s="11">
        <f t="shared" si="203"/>
        <v>175</v>
      </c>
    </row>
    <row r="6478" spans="1:16" x14ac:dyDescent="0.25">
      <c r="A6478" t="s">
        <v>40</v>
      </c>
      <c r="B6478" t="s">
        <v>1403</v>
      </c>
      <c r="C6478" t="s">
        <v>1195</v>
      </c>
      <c r="D6478" t="s">
        <v>1171</v>
      </c>
      <c r="E6478" t="s">
        <v>1404</v>
      </c>
      <c r="F6478" s="7">
        <v>45770</v>
      </c>
      <c r="G6478" s="8">
        <v>41223</v>
      </c>
      <c r="H6478" s="8" t="s">
        <v>1881</v>
      </c>
      <c r="I6478" s="8" t="s">
        <v>1882</v>
      </c>
      <c r="J6478" s="8" t="s">
        <v>1850</v>
      </c>
      <c r="K6478">
        <v>1</v>
      </c>
      <c r="L6478" s="10">
        <v>425</v>
      </c>
      <c r="M6478" s="10">
        <v>425</v>
      </c>
      <c r="N6478">
        <v>250</v>
      </c>
      <c r="O6478">
        <f t="shared" si="202"/>
        <v>250</v>
      </c>
      <c r="P6478" s="11">
        <f t="shared" si="203"/>
        <v>175</v>
      </c>
    </row>
    <row r="6479" spans="1:16" x14ac:dyDescent="0.25">
      <c r="A6479" t="s">
        <v>40</v>
      </c>
      <c r="B6479" t="s">
        <v>1403</v>
      </c>
      <c r="C6479" t="s">
        <v>1195</v>
      </c>
      <c r="D6479" t="s">
        <v>1171</v>
      </c>
      <c r="E6479" t="s">
        <v>1404</v>
      </c>
      <c r="F6479" s="7">
        <v>45770</v>
      </c>
      <c r="G6479" s="8">
        <v>41223</v>
      </c>
      <c r="H6479" s="8" t="s">
        <v>2604</v>
      </c>
      <c r="I6479" s="8" t="s">
        <v>2605</v>
      </c>
      <c r="J6479" s="8" t="s">
        <v>1850</v>
      </c>
      <c r="K6479">
        <v>1</v>
      </c>
      <c r="L6479" s="10">
        <v>1020</v>
      </c>
      <c r="M6479" s="10">
        <v>1020</v>
      </c>
      <c r="N6479">
        <v>600</v>
      </c>
      <c r="O6479">
        <f t="shared" si="202"/>
        <v>600</v>
      </c>
      <c r="P6479" s="11">
        <f t="shared" si="203"/>
        <v>420</v>
      </c>
    </row>
    <row r="6480" spans="1:16" x14ac:dyDescent="0.25">
      <c r="A6480" t="s">
        <v>40</v>
      </c>
      <c r="B6480" t="s">
        <v>1403</v>
      </c>
      <c r="C6480" t="s">
        <v>1195</v>
      </c>
      <c r="D6480" t="s">
        <v>1171</v>
      </c>
      <c r="E6480" t="s">
        <v>1404</v>
      </c>
      <c r="F6480" s="7">
        <v>45770</v>
      </c>
      <c r="G6480" s="8">
        <v>41223</v>
      </c>
      <c r="H6480" s="8" t="s">
        <v>2606</v>
      </c>
      <c r="I6480" s="8" t="s">
        <v>2607</v>
      </c>
      <c r="J6480" s="8" t="s">
        <v>1850</v>
      </c>
      <c r="K6480">
        <v>1</v>
      </c>
      <c r="L6480" s="10">
        <v>1020</v>
      </c>
      <c r="M6480" s="10">
        <v>1020</v>
      </c>
      <c r="N6480">
        <v>600</v>
      </c>
      <c r="O6480">
        <f t="shared" si="202"/>
        <v>600</v>
      </c>
      <c r="P6480" s="11">
        <f t="shared" si="203"/>
        <v>420</v>
      </c>
    </row>
    <row r="6481" spans="1:16" x14ac:dyDescent="0.25">
      <c r="A6481" t="s">
        <v>40</v>
      </c>
      <c r="B6481" t="s">
        <v>1403</v>
      </c>
      <c r="C6481" t="s">
        <v>1195</v>
      </c>
      <c r="D6481" t="s">
        <v>1171</v>
      </c>
      <c r="E6481" t="s">
        <v>1404</v>
      </c>
      <c r="F6481" s="7">
        <v>45770</v>
      </c>
      <c r="G6481" s="8">
        <v>41223</v>
      </c>
      <c r="H6481" s="8" t="s">
        <v>2594</v>
      </c>
      <c r="I6481" s="8" t="s">
        <v>2595</v>
      </c>
      <c r="J6481" s="8" t="s">
        <v>1850</v>
      </c>
      <c r="K6481">
        <v>1</v>
      </c>
      <c r="L6481" s="10">
        <v>680</v>
      </c>
      <c r="M6481" s="10">
        <v>680</v>
      </c>
      <c r="N6481">
        <v>400</v>
      </c>
      <c r="O6481">
        <f t="shared" si="202"/>
        <v>400</v>
      </c>
      <c r="P6481" s="11">
        <f t="shared" si="203"/>
        <v>280</v>
      </c>
    </row>
    <row r="6482" spans="1:16" x14ac:dyDescent="0.25">
      <c r="A6482" t="s">
        <v>40</v>
      </c>
      <c r="B6482" t="s">
        <v>1403</v>
      </c>
      <c r="C6482" t="s">
        <v>1195</v>
      </c>
      <c r="D6482" t="s">
        <v>1171</v>
      </c>
      <c r="E6482" t="s">
        <v>1404</v>
      </c>
      <c r="F6482" s="7">
        <v>45770</v>
      </c>
      <c r="G6482" s="8">
        <v>41223</v>
      </c>
      <c r="H6482" s="8" t="s">
        <v>2582</v>
      </c>
      <c r="I6482" s="8" t="s">
        <v>2583</v>
      </c>
      <c r="J6482" s="8" t="s">
        <v>1850</v>
      </c>
      <c r="K6482">
        <v>1</v>
      </c>
      <c r="L6482" s="10">
        <v>510</v>
      </c>
      <c r="M6482" s="10">
        <v>510</v>
      </c>
      <c r="N6482">
        <v>300</v>
      </c>
      <c r="O6482">
        <f t="shared" si="202"/>
        <v>300</v>
      </c>
      <c r="P6482" s="11">
        <f t="shared" si="203"/>
        <v>210</v>
      </c>
    </row>
    <row r="6483" spans="1:16" x14ac:dyDescent="0.25">
      <c r="A6483" t="s">
        <v>40</v>
      </c>
      <c r="B6483" t="s">
        <v>1403</v>
      </c>
      <c r="C6483" t="s">
        <v>1195</v>
      </c>
      <c r="D6483" t="s">
        <v>1171</v>
      </c>
      <c r="E6483" t="s">
        <v>1404</v>
      </c>
      <c r="F6483" s="7">
        <v>45770</v>
      </c>
      <c r="G6483" s="8">
        <v>41223</v>
      </c>
      <c r="H6483" s="8" t="s">
        <v>2584</v>
      </c>
      <c r="I6483" s="8" t="s">
        <v>2585</v>
      </c>
      <c r="J6483" s="8" t="s">
        <v>1850</v>
      </c>
      <c r="K6483">
        <v>1</v>
      </c>
      <c r="L6483" s="10">
        <v>595</v>
      </c>
      <c r="M6483" s="10">
        <v>595</v>
      </c>
      <c r="N6483">
        <v>350</v>
      </c>
      <c r="O6483">
        <f t="shared" si="202"/>
        <v>350</v>
      </c>
      <c r="P6483" s="11">
        <f t="shared" si="203"/>
        <v>245</v>
      </c>
    </row>
    <row r="6484" spans="1:16" x14ac:dyDescent="0.25">
      <c r="A6484" t="s">
        <v>40</v>
      </c>
      <c r="B6484" t="s">
        <v>1403</v>
      </c>
      <c r="C6484" t="s">
        <v>1195</v>
      </c>
      <c r="D6484" t="s">
        <v>1171</v>
      </c>
      <c r="E6484" t="s">
        <v>1404</v>
      </c>
      <c r="F6484" s="7">
        <v>45770</v>
      </c>
      <c r="G6484" s="8">
        <v>41223</v>
      </c>
      <c r="H6484" s="8" t="s">
        <v>1895</v>
      </c>
      <c r="I6484" s="8" t="s">
        <v>1896</v>
      </c>
      <c r="J6484" s="8" t="s">
        <v>1850</v>
      </c>
      <c r="K6484">
        <v>2</v>
      </c>
      <c r="L6484" s="10">
        <v>255</v>
      </c>
      <c r="M6484" s="10">
        <v>510</v>
      </c>
      <c r="N6484">
        <v>150</v>
      </c>
      <c r="O6484">
        <f t="shared" si="202"/>
        <v>300</v>
      </c>
      <c r="P6484" s="11">
        <f t="shared" si="203"/>
        <v>210</v>
      </c>
    </row>
    <row r="6485" spans="1:16" x14ac:dyDescent="0.25">
      <c r="A6485" t="s">
        <v>40</v>
      </c>
      <c r="B6485" t="s">
        <v>1403</v>
      </c>
      <c r="C6485" t="s">
        <v>1195</v>
      </c>
      <c r="D6485" t="s">
        <v>1171</v>
      </c>
      <c r="E6485" t="s">
        <v>1404</v>
      </c>
      <c r="F6485" s="7">
        <v>45770</v>
      </c>
      <c r="G6485" s="8">
        <v>41223</v>
      </c>
      <c r="H6485" s="8" t="s">
        <v>2544</v>
      </c>
      <c r="I6485" s="8" t="s">
        <v>2545</v>
      </c>
      <c r="J6485" s="8" t="s">
        <v>1850</v>
      </c>
      <c r="K6485">
        <v>1</v>
      </c>
      <c r="L6485" s="10">
        <v>255</v>
      </c>
      <c r="M6485" s="10">
        <v>255</v>
      </c>
      <c r="N6485">
        <v>150</v>
      </c>
      <c r="O6485">
        <f t="shared" si="202"/>
        <v>150</v>
      </c>
      <c r="P6485" s="11">
        <f t="shared" si="203"/>
        <v>105</v>
      </c>
    </row>
    <row r="6486" spans="1:16" x14ac:dyDescent="0.25">
      <c r="A6486" t="s">
        <v>40</v>
      </c>
      <c r="B6486" t="s">
        <v>1403</v>
      </c>
      <c r="C6486" t="s">
        <v>1195</v>
      </c>
      <c r="D6486" t="s">
        <v>1171</v>
      </c>
      <c r="E6486" t="s">
        <v>1404</v>
      </c>
      <c r="F6486" s="7">
        <v>45770</v>
      </c>
      <c r="G6486" s="8">
        <v>41223</v>
      </c>
      <c r="H6486" s="8" t="s">
        <v>2546</v>
      </c>
      <c r="I6486" s="8" t="s">
        <v>2547</v>
      </c>
      <c r="J6486" s="8" t="s">
        <v>1850</v>
      </c>
      <c r="K6486">
        <v>1</v>
      </c>
      <c r="L6486" s="10">
        <v>255</v>
      </c>
      <c r="M6486" s="10">
        <v>255</v>
      </c>
      <c r="N6486">
        <v>150</v>
      </c>
      <c r="O6486">
        <f t="shared" si="202"/>
        <v>150</v>
      </c>
      <c r="P6486" s="11">
        <f t="shared" si="203"/>
        <v>105</v>
      </c>
    </row>
    <row r="6487" spans="1:16" x14ac:dyDescent="0.25">
      <c r="A6487" t="s">
        <v>40</v>
      </c>
      <c r="B6487" t="s">
        <v>1403</v>
      </c>
      <c r="C6487" t="s">
        <v>1195</v>
      </c>
      <c r="D6487" t="s">
        <v>1171</v>
      </c>
      <c r="E6487" t="s">
        <v>1404</v>
      </c>
      <c r="F6487" s="7">
        <v>45770</v>
      </c>
      <c r="G6487" s="8">
        <v>41223</v>
      </c>
      <c r="H6487" s="8" t="s">
        <v>2548</v>
      </c>
      <c r="I6487" s="8" t="s">
        <v>2549</v>
      </c>
      <c r="J6487" s="8" t="s">
        <v>1850</v>
      </c>
      <c r="K6487">
        <v>2</v>
      </c>
      <c r="L6487" s="10">
        <v>255</v>
      </c>
      <c r="M6487" s="10">
        <v>510</v>
      </c>
      <c r="N6487">
        <v>150</v>
      </c>
      <c r="O6487">
        <f t="shared" si="202"/>
        <v>300</v>
      </c>
      <c r="P6487" s="11">
        <f t="shared" si="203"/>
        <v>210</v>
      </c>
    </row>
    <row r="6488" spans="1:16" x14ac:dyDescent="0.25">
      <c r="A6488" t="s">
        <v>40</v>
      </c>
      <c r="B6488" t="s">
        <v>1403</v>
      </c>
      <c r="C6488" t="s">
        <v>1195</v>
      </c>
      <c r="D6488" t="s">
        <v>1171</v>
      </c>
      <c r="E6488" t="s">
        <v>1404</v>
      </c>
      <c r="F6488" s="7">
        <v>45770</v>
      </c>
      <c r="G6488" s="8">
        <v>41223</v>
      </c>
      <c r="H6488" s="8" t="s">
        <v>2542</v>
      </c>
      <c r="I6488" s="8" t="s">
        <v>2543</v>
      </c>
      <c r="J6488" s="8" t="s">
        <v>1850</v>
      </c>
      <c r="K6488">
        <v>1</v>
      </c>
      <c r="L6488" s="10">
        <v>127.5</v>
      </c>
      <c r="M6488" s="10">
        <v>127.5</v>
      </c>
      <c r="N6488">
        <v>75</v>
      </c>
      <c r="O6488">
        <f t="shared" si="202"/>
        <v>75</v>
      </c>
      <c r="P6488" s="11">
        <f t="shared" si="203"/>
        <v>52.5</v>
      </c>
    </row>
    <row r="6489" spans="1:16" x14ac:dyDescent="0.25">
      <c r="A6489" t="s">
        <v>40</v>
      </c>
      <c r="B6489" t="s">
        <v>1403</v>
      </c>
      <c r="C6489" t="s">
        <v>1195</v>
      </c>
      <c r="D6489" t="s">
        <v>1171</v>
      </c>
      <c r="E6489" t="s">
        <v>1404</v>
      </c>
      <c r="F6489" s="7">
        <v>45770</v>
      </c>
      <c r="G6489" s="8">
        <v>41223</v>
      </c>
      <c r="H6489" s="8" t="s">
        <v>1889</v>
      </c>
      <c r="I6489" s="8" t="s">
        <v>1890</v>
      </c>
      <c r="J6489" s="8" t="s">
        <v>1850</v>
      </c>
      <c r="K6489">
        <v>1</v>
      </c>
      <c r="L6489" s="10">
        <v>306</v>
      </c>
      <c r="M6489" s="10">
        <v>306</v>
      </c>
      <c r="N6489">
        <v>180</v>
      </c>
      <c r="O6489">
        <f t="shared" si="202"/>
        <v>180</v>
      </c>
      <c r="P6489" s="11">
        <f t="shared" si="203"/>
        <v>126</v>
      </c>
    </row>
    <row r="6490" spans="1:16" x14ac:dyDescent="0.25">
      <c r="A6490" t="s">
        <v>40</v>
      </c>
      <c r="B6490" t="s">
        <v>1403</v>
      </c>
      <c r="C6490" t="s">
        <v>1195</v>
      </c>
      <c r="D6490" t="s">
        <v>1171</v>
      </c>
      <c r="E6490" t="s">
        <v>1404</v>
      </c>
      <c r="F6490" s="7">
        <v>45770</v>
      </c>
      <c r="G6490" s="8">
        <v>41223</v>
      </c>
      <c r="H6490" s="8" t="s">
        <v>284</v>
      </c>
      <c r="I6490" s="8" t="s">
        <v>798</v>
      </c>
      <c r="J6490" s="8" t="s">
        <v>1183</v>
      </c>
      <c r="K6490">
        <v>2</v>
      </c>
      <c r="L6490" s="10">
        <v>399.5</v>
      </c>
      <c r="M6490" s="10">
        <v>799</v>
      </c>
      <c r="N6490">
        <v>235</v>
      </c>
      <c r="O6490">
        <f t="shared" si="202"/>
        <v>470</v>
      </c>
      <c r="P6490" s="11">
        <f t="shared" si="203"/>
        <v>329</v>
      </c>
    </row>
    <row r="6491" spans="1:16" x14ac:dyDescent="0.25">
      <c r="A6491" t="s">
        <v>40</v>
      </c>
      <c r="B6491" t="s">
        <v>1403</v>
      </c>
      <c r="C6491" t="s">
        <v>1195</v>
      </c>
      <c r="D6491" t="s">
        <v>1171</v>
      </c>
      <c r="E6491" t="s">
        <v>1404</v>
      </c>
      <c r="F6491" s="7">
        <v>45770</v>
      </c>
      <c r="G6491" s="8">
        <v>41223</v>
      </c>
      <c r="H6491" s="8" t="s">
        <v>233</v>
      </c>
      <c r="I6491" s="8" t="s">
        <v>755</v>
      </c>
      <c r="J6491" s="8" t="s">
        <v>1183</v>
      </c>
      <c r="K6491">
        <v>2</v>
      </c>
      <c r="L6491" s="10">
        <v>399.5</v>
      </c>
      <c r="M6491" s="10">
        <v>799</v>
      </c>
      <c r="N6491">
        <v>235</v>
      </c>
      <c r="O6491">
        <f t="shared" si="202"/>
        <v>470</v>
      </c>
      <c r="P6491" s="11">
        <f t="shared" si="203"/>
        <v>329</v>
      </c>
    </row>
    <row r="6492" spans="1:16" x14ac:dyDescent="0.25">
      <c r="A6492" t="s">
        <v>40</v>
      </c>
      <c r="B6492" t="s">
        <v>1403</v>
      </c>
      <c r="C6492" t="s">
        <v>1195</v>
      </c>
      <c r="D6492" t="s">
        <v>1171</v>
      </c>
      <c r="E6492" t="s">
        <v>1404</v>
      </c>
      <c r="F6492" s="7">
        <v>45770</v>
      </c>
      <c r="G6492" s="8">
        <v>41223</v>
      </c>
      <c r="H6492" s="8" t="s">
        <v>230</v>
      </c>
      <c r="I6492" s="8" t="s">
        <v>752</v>
      </c>
      <c r="J6492" s="8" t="s">
        <v>1183</v>
      </c>
      <c r="K6492">
        <v>2</v>
      </c>
      <c r="L6492" s="10">
        <v>399.5</v>
      </c>
      <c r="M6492" s="10">
        <v>799</v>
      </c>
      <c r="N6492">
        <v>235</v>
      </c>
      <c r="O6492">
        <f t="shared" si="202"/>
        <v>470</v>
      </c>
      <c r="P6492" s="11">
        <f t="shared" si="203"/>
        <v>329</v>
      </c>
    </row>
    <row r="6493" spans="1:16" x14ac:dyDescent="0.25">
      <c r="A6493" t="s">
        <v>40</v>
      </c>
      <c r="B6493" t="s">
        <v>1403</v>
      </c>
      <c r="C6493" t="s">
        <v>1195</v>
      </c>
      <c r="D6493" t="s">
        <v>1171</v>
      </c>
      <c r="E6493" t="s">
        <v>1404</v>
      </c>
      <c r="F6493" s="7">
        <v>45770</v>
      </c>
      <c r="G6493" s="8">
        <v>41223</v>
      </c>
      <c r="H6493" s="8" t="s">
        <v>516</v>
      </c>
      <c r="I6493" s="8" t="s">
        <v>996</v>
      </c>
      <c r="J6493" s="8" t="s">
        <v>1183</v>
      </c>
      <c r="K6493">
        <v>1</v>
      </c>
      <c r="L6493" s="10">
        <v>399.5</v>
      </c>
      <c r="M6493" s="10">
        <v>399.5</v>
      </c>
      <c r="N6493">
        <v>235</v>
      </c>
      <c r="O6493">
        <f t="shared" si="202"/>
        <v>235</v>
      </c>
      <c r="P6493" s="11">
        <f t="shared" si="203"/>
        <v>164.5</v>
      </c>
    </row>
    <row r="6494" spans="1:16" x14ac:dyDescent="0.25">
      <c r="A6494" t="s">
        <v>40</v>
      </c>
      <c r="B6494" t="s">
        <v>1403</v>
      </c>
      <c r="C6494" t="s">
        <v>1195</v>
      </c>
      <c r="D6494" t="s">
        <v>1171</v>
      </c>
      <c r="E6494" t="s">
        <v>1404</v>
      </c>
      <c r="F6494" s="7">
        <v>45770</v>
      </c>
      <c r="G6494" s="8">
        <v>41223</v>
      </c>
      <c r="H6494" s="8" t="s">
        <v>398</v>
      </c>
      <c r="I6494" s="8" t="s">
        <v>895</v>
      </c>
      <c r="J6494" s="8" t="s">
        <v>1183</v>
      </c>
      <c r="K6494">
        <v>2</v>
      </c>
      <c r="L6494" s="10">
        <v>399.5</v>
      </c>
      <c r="M6494" s="10">
        <v>799</v>
      </c>
      <c r="N6494">
        <v>235</v>
      </c>
      <c r="O6494">
        <f t="shared" si="202"/>
        <v>470</v>
      </c>
      <c r="P6494" s="11">
        <f t="shared" si="203"/>
        <v>329</v>
      </c>
    </row>
    <row r="6495" spans="1:16" x14ac:dyDescent="0.25">
      <c r="A6495" t="s">
        <v>40</v>
      </c>
      <c r="B6495" t="s">
        <v>1403</v>
      </c>
      <c r="C6495" t="s">
        <v>1195</v>
      </c>
      <c r="D6495" t="s">
        <v>1171</v>
      </c>
      <c r="E6495" t="s">
        <v>1404</v>
      </c>
      <c r="F6495" s="7">
        <v>45770</v>
      </c>
      <c r="G6495" s="8">
        <v>41223</v>
      </c>
      <c r="H6495" s="8" t="s">
        <v>50</v>
      </c>
      <c r="I6495" s="8" t="s">
        <v>600</v>
      </c>
      <c r="J6495" s="8" t="s">
        <v>1183</v>
      </c>
      <c r="K6495">
        <v>2</v>
      </c>
      <c r="L6495" s="10">
        <v>399.5</v>
      </c>
      <c r="M6495" s="10">
        <v>799</v>
      </c>
      <c r="N6495">
        <v>235</v>
      </c>
      <c r="O6495">
        <f t="shared" si="202"/>
        <v>470</v>
      </c>
      <c r="P6495" s="11">
        <f t="shared" si="203"/>
        <v>329</v>
      </c>
    </row>
    <row r="6496" spans="1:16" x14ac:dyDescent="0.25">
      <c r="A6496" t="s">
        <v>40</v>
      </c>
      <c r="B6496" t="s">
        <v>1403</v>
      </c>
      <c r="C6496" t="s">
        <v>1195</v>
      </c>
      <c r="D6496" t="s">
        <v>1171</v>
      </c>
      <c r="E6496" t="s">
        <v>1404</v>
      </c>
      <c r="F6496" s="7">
        <v>45770</v>
      </c>
      <c r="G6496" s="8">
        <v>41223</v>
      </c>
      <c r="H6496" s="8" t="s">
        <v>190</v>
      </c>
      <c r="I6496" s="8" t="s">
        <v>714</v>
      </c>
      <c r="J6496" s="8" t="s">
        <v>1183</v>
      </c>
      <c r="K6496">
        <v>2</v>
      </c>
      <c r="L6496" s="10">
        <v>399.5</v>
      </c>
      <c r="M6496" s="10">
        <v>799</v>
      </c>
      <c r="N6496">
        <v>235</v>
      </c>
      <c r="O6496">
        <f t="shared" si="202"/>
        <v>470</v>
      </c>
      <c r="P6496" s="11">
        <f t="shared" si="203"/>
        <v>329</v>
      </c>
    </row>
    <row r="6497" spans="1:16" x14ac:dyDescent="0.25">
      <c r="A6497" t="s">
        <v>40</v>
      </c>
      <c r="B6497" t="s">
        <v>1403</v>
      </c>
      <c r="C6497" t="s">
        <v>1195</v>
      </c>
      <c r="D6497" t="s">
        <v>1171</v>
      </c>
      <c r="E6497" t="s">
        <v>1404</v>
      </c>
      <c r="F6497" s="7">
        <v>45770</v>
      </c>
      <c r="G6497" s="8">
        <v>41223</v>
      </c>
      <c r="H6497" s="8" t="s">
        <v>430</v>
      </c>
      <c r="I6497" s="8" t="s">
        <v>925</v>
      </c>
      <c r="J6497" s="8" t="s">
        <v>1183</v>
      </c>
      <c r="K6497">
        <v>1</v>
      </c>
      <c r="L6497" s="10">
        <v>399.5</v>
      </c>
      <c r="M6497" s="10">
        <v>399.5</v>
      </c>
      <c r="N6497">
        <v>235</v>
      </c>
      <c r="O6497">
        <f t="shared" si="202"/>
        <v>235</v>
      </c>
      <c r="P6497" s="11">
        <f t="shared" si="203"/>
        <v>164.5</v>
      </c>
    </row>
    <row r="6498" spans="1:16" x14ac:dyDescent="0.25">
      <c r="A6498" t="s">
        <v>40</v>
      </c>
      <c r="B6498" t="s">
        <v>1403</v>
      </c>
      <c r="C6498" t="s">
        <v>1195</v>
      </c>
      <c r="D6498" t="s">
        <v>1171</v>
      </c>
      <c r="E6498" t="s">
        <v>1404</v>
      </c>
      <c r="F6498" s="7">
        <v>45770</v>
      </c>
      <c r="G6498" s="8">
        <v>41223</v>
      </c>
      <c r="H6498" s="8" t="s">
        <v>562</v>
      </c>
      <c r="I6498" s="8" t="s">
        <v>1035</v>
      </c>
      <c r="J6498" s="8" t="s">
        <v>1183</v>
      </c>
      <c r="K6498">
        <v>2</v>
      </c>
      <c r="L6498" s="10">
        <v>399.5</v>
      </c>
      <c r="M6498" s="10">
        <v>799</v>
      </c>
      <c r="N6498">
        <v>235</v>
      </c>
      <c r="O6498">
        <f t="shared" si="202"/>
        <v>470</v>
      </c>
      <c r="P6498" s="11">
        <f t="shared" si="203"/>
        <v>329</v>
      </c>
    </row>
    <row r="6499" spans="1:16" x14ac:dyDescent="0.25">
      <c r="A6499" t="s">
        <v>40</v>
      </c>
      <c r="B6499" t="s">
        <v>1403</v>
      </c>
      <c r="C6499" t="s">
        <v>1195</v>
      </c>
      <c r="D6499" t="s">
        <v>1171</v>
      </c>
      <c r="E6499" t="s">
        <v>1404</v>
      </c>
      <c r="F6499" s="7">
        <v>45770</v>
      </c>
      <c r="G6499" s="8">
        <v>41223</v>
      </c>
      <c r="H6499" s="8" t="s">
        <v>171</v>
      </c>
      <c r="I6499" s="8" t="s">
        <v>696</v>
      </c>
      <c r="J6499" s="8" t="s">
        <v>1183</v>
      </c>
      <c r="K6499">
        <v>2</v>
      </c>
      <c r="L6499" s="10">
        <v>399.5</v>
      </c>
      <c r="M6499" s="10">
        <v>799</v>
      </c>
      <c r="N6499">
        <v>235</v>
      </c>
      <c r="O6499">
        <f t="shared" si="202"/>
        <v>470</v>
      </c>
      <c r="P6499" s="11">
        <f t="shared" si="203"/>
        <v>329</v>
      </c>
    </row>
    <row r="6500" spans="1:16" x14ac:dyDescent="0.25">
      <c r="A6500" t="s">
        <v>40</v>
      </c>
      <c r="B6500" t="s">
        <v>1403</v>
      </c>
      <c r="C6500" t="s">
        <v>1195</v>
      </c>
      <c r="D6500" t="s">
        <v>1171</v>
      </c>
      <c r="E6500" t="s">
        <v>1404</v>
      </c>
      <c r="F6500" s="7">
        <v>45770</v>
      </c>
      <c r="G6500" s="8">
        <v>41223</v>
      </c>
      <c r="H6500" s="8" t="s">
        <v>141</v>
      </c>
      <c r="I6500" s="8" t="s">
        <v>673</v>
      </c>
      <c r="J6500" s="8" t="s">
        <v>1183</v>
      </c>
      <c r="K6500">
        <v>2</v>
      </c>
      <c r="L6500" s="10">
        <v>399.5</v>
      </c>
      <c r="M6500" s="10">
        <v>799</v>
      </c>
      <c r="N6500">
        <v>235</v>
      </c>
      <c r="O6500">
        <f t="shared" si="202"/>
        <v>470</v>
      </c>
      <c r="P6500" s="11">
        <f t="shared" si="203"/>
        <v>329</v>
      </c>
    </row>
    <row r="6501" spans="1:16" x14ac:dyDescent="0.25">
      <c r="A6501" t="s">
        <v>40</v>
      </c>
      <c r="B6501" t="s">
        <v>1403</v>
      </c>
      <c r="C6501" t="s">
        <v>1195</v>
      </c>
      <c r="D6501" t="s">
        <v>1171</v>
      </c>
      <c r="E6501" t="s">
        <v>1404</v>
      </c>
      <c r="F6501" s="7">
        <v>45770</v>
      </c>
      <c r="G6501" s="8">
        <v>41223</v>
      </c>
      <c r="H6501" s="8" t="s">
        <v>2092</v>
      </c>
      <c r="I6501" s="8" t="s">
        <v>2093</v>
      </c>
      <c r="J6501" s="8" t="s">
        <v>1183</v>
      </c>
      <c r="K6501">
        <v>1</v>
      </c>
      <c r="L6501" s="10">
        <v>399.5</v>
      </c>
      <c r="M6501" s="10">
        <v>399.5</v>
      </c>
      <c r="N6501">
        <v>235</v>
      </c>
      <c r="O6501">
        <f t="shared" si="202"/>
        <v>235</v>
      </c>
      <c r="P6501" s="11">
        <f t="shared" si="203"/>
        <v>164.5</v>
      </c>
    </row>
    <row r="6502" spans="1:16" x14ac:dyDescent="0.25">
      <c r="A6502" t="s">
        <v>40</v>
      </c>
      <c r="B6502" t="s">
        <v>1403</v>
      </c>
      <c r="C6502" t="s">
        <v>1195</v>
      </c>
      <c r="D6502" t="s">
        <v>1171</v>
      </c>
      <c r="E6502" t="s">
        <v>1404</v>
      </c>
      <c r="F6502" s="7">
        <v>45770</v>
      </c>
      <c r="G6502" s="8">
        <v>41223</v>
      </c>
      <c r="H6502" s="8" t="s">
        <v>1312</v>
      </c>
      <c r="I6502" s="8" t="s">
        <v>1313</v>
      </c>
      <c r="J6502" s="8" t="s">
        <v>1183</v>
      </c>
      <c r="K6502">
        <v>2</v>
      </c>
      <c r="L6502" s="10">
        <v>399.5</v>
      </c>
      <c r="M6502" s="10">
        <v>799</v>
      </c>
      <c r="N6502">
        <v>235</v>
      </c>
      <c r="O6502">
        <f t="shared" si="202"/>
        <v>470</v>
      </c>
      <c r="P6502" s="11">
        <f t="shared" si="203"/>
        <v>329</v>
      </c>
    </row>
    <row r="6503" spans="1:16" x14ac:dyDescent="0.25">
      <c r="A6503" t="s">
        <v>40</v>
      </c>
      <c r="B6503" t="s">
        <v>1403</v>
      </c>
      <c r="C6503" t="s">
        <v>1195</v>
      </c>
      <c r="D6503" t="s">
        <v>1171</v>
      </c>
      <c r="E6503" t="s">
        <v>1404</v>
      </c>
      <c r="F6503" s="7">
        <v>45770</v>
      </c>
      <c r="G6503" s="8">
        <v>41223</v>
      </c>
      <c r="H6503" s="8" t="s">
        <v>355</v>
      </c>
      <c r="I6503" s="8" t="s">
        <v>858</v>
      </c>
      <c r="J6503" s="8" t="s">
        <v>1183</v>
      </c>
      <c r="K6503">
        <v>2</v>
      </c>
      <c r="L6503" s="10">
        <v>399.5</v>
      </c>
      <c r="M6503" s="10">
        <v>799</v>
      </c>
      <c r="N6503">
        <v>235</v>
      </c>
      <c r="O6503">
        <f t="shared" si="202"/>
        <v>470</v>
      </c>
      <c r="P6503" s="11">
        <f t="shared" si="203"/>
        <v>329</v>
      </c>
    </row>
    <row r="6504" spans="1:16" x14ac:dyDescent="0.25">
      <c r="A6504" t="s">
        <v>40</v>
      </c>
      <c r="B6504" t="s">
        <v>1403</v>
      </c>
      <c r="C6504" t="s">
        <v>1195</v>
      </c>
      <c r="D6504" t="s">
        <v>1171</v>
      </c>
      <c r="E6504" t="s">
        <v>1404</v>
      </c>
      <c r="F6504" s="7">
        <v>45770</v>
      </c>
      <c r="G6504" s="8">
        <v>41223</v>
      </c>
      <c r="H6504" s="8" t="s">
        <v>518</v>
      </c>
      <c r="I6504" s="8" t="s">
        <v>998</v>
      </c>
      <c r="J6504" s="8" t="s">
        <v>1183</v>
      </c>
      <c r="K6504">
        <v>2</v>
      </c>
      <c r="L6504" s="10">
        <v>399.5</v>
      </c>
      <c r="M6504" s="10">
        <v>799</v>
      </c>
      <c r="N6504">
        <v>235</v>
      </c>
      <c r="O6504">
        <f t="shared" si="202"/>
        <v>470</v>
      </c>
      <c r="P6504" s="11">
        <f t="shared" si="203"/>
        <v>329</v>
      </c>
    </row>
    <row r="6505" spans="1:16" x14ac:dyDescent="0.25">
      <c r="A6505" t="s">
        <v>40</v>
      </c>
      <c r="B6505" t="s">
        <v>1403</v>
      </c>
      <c r="C6505" t="s">
        <v>1195</v>
      </c>
      <c r="D6505" t="s">
        <v>1171</v>
      </c>
      <c r="E6505" t="s">
        <v>1404</v>
      </c>
      <c r="F6505" s="7">
        <v>45770</v>
      </c>
      <c r="G6505" s="8">
        <v>41223</v>
      </c>
      <c r="H6505" s="8" t="s">
        <v>1912</v>
      </c>
      <c r="I6505" s="8" t="s">
        <v>1913</v>
      </c>
      <c r="J6505" s="8" t="s">
        <v>1183</v>
      </c>
      <c r="K6505">
        <v>1</v>
      </c>
      <c r="L6505" s="10">
        <v>399.5</v>
      </c>
      <c r="M6505" s="10">
        <v>399.5</v>
      </c>
      <c r="N6505">
        <v>235</v>
      </c>
      <c r="O6505">
        <f t="shared" si="202"/>
        <v>235</v>
      </c>
      <c r="P6505" s="11">
        <f t="shared" si="203"/>
        <v>164.5</v>
      </c>
    </row>
    <row r="6506" spans="1:16" x14ac:dyDescent="0.25">
      <c r="A6506" t="s">
        <v>40</v>
      </c>
      <c r="B6506" t="s">
        <v>1403</v>
      </c>
      <c r="C6506" t="s">
        <v>1195</v>
      </c>
      <c r="D6506" t="s">
        <v>1171</v>
      </c>
      <c r="E6506" t="s">
        <v>1404</v>
      </c>
      <c r="F6506" s="7">
        <v>45770</v>
      </c>
      <c r="G6506" s="8">
        <v>41223</v>
      </c>
      <c r="H6506" s="8" t="s">
        <v>2044</v>
      </c>
      <c r="I6506" s="8" t="s">
        <v>2045</v>
      </c>
      <c r="J6506" s="8" t="s">
        <v>1183</v>
      </c>
      <c r="K6506">
        <v>2</v>
      </c>
      <c r="L6506" s="10">
        <v>399.5</v>
      </c>
      <c r="M6506" s="10">
        <v>799</v>
      </c>
      <c r="N6506">
        <v>235</v>
      </c>
      <c r="O6506">
        <f t="shared" si="202"/>
        <v>470</v>
      </c>
      <c r="P6506" s="11">
        <f t="shared" si="203"/>
        <v>329</v>
      </c>
    </row>
    <row r="6507" spans="1:16" x14ac:dyDescent="0.25">
      <c r="A6507" t="s">
        <v>40</v>
      </c>
      <c r="B6507" t="s">
        <v>1403</v>
      </c>
      <c r="C6507" t="s">
        <v>1195</v>
      </c>
      <c r="D6507" t="s">
        <v>1171</v>
      </c>
      <c r="E6507" t="s">
        <v>1404</v>
      </c>
      <c r="F6507" s="7">
        <v>45770</v>
      </c>
      <c r="G6507" s="8">
        <v>41223</v>
      </c>
      <c r="H6507" s="8" t="s">
        <v>218</v>
      </c>
      <c r="I6507" s="8" t="s">
        <v>740</v>
      </c>
      <c r="J6507" s="8" t="s">
        <v>1183</v>
      </c>
      <c r="K6507">
        <v>2</v>
      </c>
      <c r="L6507" s="10">
        <v>399.5</v>
      </c>
      <c r="M6507" s="10">
        <v>799</v>
      </c>
      <c r="N6507">
        <v>235</v>
      </c>
      <c r="O6507">
        <f t="shared" si="202"/>
        <v>470</v>
      </c>
      <c r="P6507" s="11">
        <f t="shared" si="203"/>
        <v>329</v>
      </c>
    </row>
    <row r="6508" spans="1:16" x14ac:dyDescent="0.25">
      <c r="A6508" t="s">
        <v>40</v>
      </c>
      <c r="B6508" t="s">
        <v>1403</v>
      </c>
      <c r="C6508" t="s">
        <v>1195</v>
      </c>
      <c r="D6508" t="s">
        <v>1171</v>
      </c>
      <c r="E6508" t="s">
        <v>1404</v>
      </c>
      <c r="F6508" s="7">
        <v>45770</v>
      </c>
      <c r="G6508" s="8">
        <v>41223</v>
      </c>
      <c r="H6508" s="8" t="s">
        <v>530</v>
      </c>
      <c r="I6508" s="8" t="s">
        <v>1010</v>
      </c>
      <c r="J6508" s="8" t="s">
        <v>1183</v>
      </c>
      <c r="K6508">
        <v>2</v>
      </c>
      <c r="L6508" s="10">
        <v>399.5</v>
      </c>
      <c r="M6508" s="10">
        <v>799</v>
      </c>
      <c r="N6508">
        <v>235</v>
      </c>
      <c r="O6508">
        <f t="shared" si="202"/>
        <v>470</v>
      </c>
      <c r="P6508" s="11">
        <f t="shared" si="203"/>
        <v>329</v>
      </c>
    </row>
    <row r="6509" spans="1:16" x14ac:dyDescent="0.25">
      <c r="A6509" t="s">
        <v>40</v>
      </c>
      <c r="B6509" t="s">
        <v>1403</v>
      </c>
      <c r="C6509" t="s">
        <v>1195</v>
      </c>
      <c r="D6509" t="s">
        <v>1171</v>
      </c>
      <c r="E6509" t="s">
        <v>1404</v>
      </c>
      <c r="F6509" s="7">
        <v>45770</v>
      </c>
      <c r="G6509" s="8">
        <v>41223</v>
      </c>
      <c r="H6509" s="8" t="s">
        <v>523</v>
      </c>
      <c r="I6509" s="8" t="s">
        <v>1003</v>
      </c>
      <c r="J6509" s="8" t="s">
        <v>1183</v>
      </c>
      <c r="K6509">
        <v>1</v>
      </c>
      <c r="L6509" s="10">
        <v>399.5</v>
      </c>
      <c r="M6509" s="10">
        <v>399.5</v>
      </c>
      <c r="N6509">
        <v>235</v>
      </c>
      <c r="O6509">
        <f t="shared" si="202"/>
        <v>235</v>
      </c>
      <c r="P6509" s="11">
        <f t="shared" si="203"/>
        <v>164.5</v>
      </c>
    </row>
    <row r="6510" spans="1:16" x14ac:dyDescent="0.25">
      <c r="A6510" t="s">
        <v>40</v>
      </c>
      <c r="B6510" t="s">
        <v>1403</v>
      </c>
      <c r="C6510" t="s">
        <v>1195</v>
      </c>
      <c r="D6510" t="s">
        <v>1171</v>
      </c>
      <c r="E6510" t="s">
        <v>1404</v>
      </c>
      <c r="F6510" s="7">
        <v>45770</v>
      </c>
      <c r="G6510" s="8">
        <v>41223</v>
      </c>
      <c r="H6510" s="8" t="s">
        <v>1331</v>
      </c>
      <c r="I6510" s="8" t="s">
        <v>1332</v>
      </c>
      <c r="J6510" s="8" t="s">
        <v>1183</v>
      </c>
      <c r="K6510">
        <v>2</v>
      </c>
      <c r="L6510" s="10">
        <v>399.5</v>
      </c>
      <c r="M6510" s="10">
        <v>799</v>
      </c>
      <c r="N6510">
        <v>235</v>
      </c>
      <c r="O6510">
        <f t="shared" si="202"/>
        <v>470</v>
      </c>
      <c r="P6510" s="11">
        <f t="shared" si="203"/>
        <v>329</v>
      </c>
    </row>
    <row r="6511" spans="1:16" x14ac:dyDescent="0.25">
      <c r="A6511" t="s">
        <v>40</v>
      </c>
      <c r="B6511" t="s">
        <v>1403</v>
      </c>
      <c r="C6511" t="s">
        <v>1195</v>
      </c>
      <c r="D6511" t="s">
        <v>1171</v>
      </c>
      <c r="E6511" t="s">
        <v>1404</v>
      </c>
      <c r="F6511" s="7">
        <v>45770</v>
      </c>
      <c r="G6511" s="8">
        <v>41223</v>
      </c>
      <c r="H6511" s="8" t="s">
        <v>395</v>
      </c>
      <c r="I6511" s="8" t="s">
        <v>893</v>
      </c>
      <c r="J6511" s="8" t="s">
        <v>1183</v>
      </c>
      <c r="K6511">
        <v>2</v>
      </c>
      <c r="L6511" s="10">
        <v>399.5</v>
      </c>
      <c r="M6511" s="10">
        <v>799</v>
      </c>
      <c r="N6511">
        <v>235</v>
      </c>
      <c r="O6511">
        <f t="shared" si="202"/>
        <v>470</v>
      </c>
      <c r="P6511" s="11">
        <f t="shared" si="203"/>
        <v>329</v>
      </c>
    </row>
    <row r="6512" spans="1:16" x14ac:dyDescent="0.25">
      <c r="A6512" t="s">
        <v>40</v>
      </c>
      <c r="B6512" t="s">
        <v>1403</v>
      </c>
      <c r="C6512" t="s">
        <v>1195</v>
      </c>
      <c r="D6512" t="s">
        <v>1171</v>
      </c>
      <c r="E6512" t="s">
        <v>1404</v>
      </c>
      <c r="F6512" s="7">
        <v>45770</v>
      </c>
      <c r="G6512" s="8">
        <v>41223</v>
      </c>
      <c r="H6512" s="8" t="s">
        <v>258</v>
      </c>
      <c r="I6512" s="8" t="s">
        <v>777</v>
      </c>
      <c r="J6512" s="8" t="s">
        <v>1183</v>
      </c>
      <c r="K6512">
        <v>2</v>
      </c>
      <c r="L6512" s="10">
        <v>399.5</v>
      </c>
      <c r="M6512" s="10">
        <v>799</v>
      </c>
      <c r="N6512">
        <v>235</v>
      </c>
      <c r="O6512">
        <f t="shared" si="202"/>
        <v>470</v>
      </c>
      <c r="P6512" s="11">
        <f t="shared" si="203"/>
        <v>329</v>
      </c>
    </row>
    <row r="6513" spans="1:16" x14ac:dyDescent="0.25">
      <c r="A6513" t="s">
        <v>40</v>
      </c>
      <c r="B6513" t="s">
        <v>1403</v>
      </c>
      <c r="C6513" t="s">
        <v>1195</v>
      </c>
      <c r="D6513" t="s">
        <v>1171</v>
      </c>
      <c r="E6513" t="s">
        <v>1404</v>
      </c>
      <c r="F6513" s="7">
        <v>45770</v>
      </c>
      <c r="G6513" s="8">
        <v>41223</v>
      </c>
      <c r="H6513" s="8" t="s">
        <v>1294</v>
      </c>
      <c r="I6513" s="8" t="s">
        <v>1295</v>
      </c>
      <c r="J6513" s="8" t="s">
        <v>1183</v>
      </c>
      <c r="K6513">
        <v>1</v>
      </c>
      <c r="L6513" s="10">
        <v>399.5</v>
      </c>
      <c r="M6513" s="10">
        <v>399.5</v>
      </c>
      <c r="N6513">
        <v>235</v>
      </c>
      <c r="O6513">
        <f t="shared" si="202"/>
        <v>235</v>
      </c>
      <c r="P6513" s="11">
        <f t="shared" si="203"/>
        <v>164.5</v>
      </c>
    </row>
    <row r="6514" spans="1:16" x14ac:dyDescent="0.25">
      <c r="A6514" t="s">
        <v>40</v>
      </c>
      <c r="B6514" t="s">
        <v>1403</v>
      </c>
      <c r="C6514" t="s">
        <v>1195</v>
      </c>
      <c r="D6514" t="s">
        <v>1171</v>
      </c>
      <c r="E6514" t="s">
        <v>1404</v>
      </c>
      <c r="F6514" s="7">
        <v>45770</v>
      </c>
      <c r="G6514" s="8">
        <v>41223</v>
      </c>
      <c r="H6514" s="8" t="s">
        <v>1438</v>
      </c>
      <c r="I6514" s="8" t="s">
        <v>1439</v>
      </c>
      <c r="J6514" s="8" t="s">
        <v>1183</v>
      </c>
      <c r="K6514">
        <v>2</v>
      </c>
      <c r="L6514" s="10">
        <v>399.5</v>
      </c>
      <c r="M6514" s="10">
        <v>799</v>
      </c>
      <c r="N6514">
        <v>235</v>
      </c>
      <c r="O6514">
        <f t="shared" si="202"/>
        <v>470</v>
      </c>
      <c r="P6514" s="11">
        <f t="shared" si="203"/>
        <v>329</v>
      </c>
    </row>
    <row r="6515" spans="1:16" x14ac:dyDescent="0.25">
      <c r="A6515" t="s">
        <v>40</v>
      </c>
      <c r="B6515" t="s">
        <v>1403</v>
      </c>
      <c r="C6515" t="s">
        <v>1195</v>
      </c>
      <c r="D6515" t="s">
        <v>1171</v>
      </c>
      <c r="E6515" t="s">
        <v>1404</v>
      </c>
      <c r="F6515" s="7">
        <v>45770</v>
      </c>
      <c r="G6515" s="8">
        <v>41223</v>
      </c>
      <c r="H6515" s="8" t="s">
        <v>483</v>
      </c>
      <c r="I6515" s="8" t="s">
        <v>969</v>
      </c>
      <c r="J6515" s="8" t="s">
        <v>1183</v>
      </c>
      <c r="K6515">
        <v>2</v>
      </c>
      <c r="L6515" s="10">
        <v>399.5</v>
      </c>
      <c r="M6515" s="10">
        <v>799</v>
      </c>
      <c r="N6515">
        <v>235</v>
      </c>
      <c r="O6515">
        <f t="shared" si="202"/>
        <v>470</v>
      </c>
      <c r="P6515" s="11">
        <f t="shared" si="203"/>
        <v>329</v>
      </c>
    </row>
    <row r="6516" spans="1:16" x14ac:dyDescent="0.25">
      <c r="A6516" t="s">
        <v>40</v>
      </c>
      <c r="B6516" t="s">
        <v>1403</v>
      </c>
      <c r="C6516" t="s">
        <v>1195</v>
      </c>
      <c r="D6516" t="s">
        <v>1171</v>
      </c>
      <c r="E6516" t="s">
        <v>1404</v>
      </c>
      <c r="F6516" s="7">
        <v>45770</v>
      </c>
      <c r="G6516" s="8">
        <v>41223</v>
      </c>
      <c r="H6516" s="8" t="s">
        <v>354</v>
      </c>
      <c r="I6516" s="8" t="s">
        <v>857</v>
      </c>
      <c r="J6516" s="8" t="s">
        <v>1183</v>
      </c>
      <c r="K6516">
        <v>2</v>
      </c>
      <c r="L6516" s="10">
        <v>399.5</v>
      </c>
      <c r="M6516" s="10">
        <v>799</v>
      </c>
      <c r="N6516">
        <v>235</v>
      </c>
      <c r="O6516">
        <f t="shared" si="202"/>
        <v>470</v>
      </c>
      <c r="P6516" s="11">
        <f t="shared" si="203"/>
        <v>329</v>
      </c>
    </row>
    <row r="6517" spans="1:16" x14ac:dyDescent="0.25">
      <c r="A6517" t="s">
        <v>40</v>
      </c>
      <c r="B6517" t="s">
        <v>1403</v>
      </c>
      <c r="C6517" t="s">
        <v>1195</v>
      </c>
      <c r="D6517" t="s">
        <v>1171</v>
      </c>
      <c r="E6517" t="s">
        <v>1404</v>
      </c>
      <c r="F6517" s="7">
        <v>45770</v>
      </c>
      <c r="G6517" s="8">
        <v>41223</v>
      </c>
      <c r="H6517" s="8" t="s">
        <v>396</v>
      </c>
      <c r="I6517" s="8" t="s">
        <v>894</v>
      </c>
      <c r="J6517" s="8" t="s">
        <v>1183</v>
      </c>
      <c r="K6517">
        <v>1</v>
      </c>
      <c r="L6517" s="10">
        <v>399.5</v>
      </c>
      <c r="M6517" s="10">
        <v>399.5</v>
      </c>
      <c r="N6517">
        <v>235</v>
      </c>
      <c r="O6517">
        <f t="shared" si="202"/>
        <v>235</v>
      </c>
      <c r="P6517" s="11">
        <f t="shared" si="203"/>
        <v>164.5</v>
      </c>
    </row>
    <row r="6518" spans="1:16" x14ac:dyDescent="0.25">
      <c r="A6518" t="s">
        <v>40</v>
      </c>
      <c r="B6518" t="s">
        <v>1403</v>
      </c>
      <c r="C6518" t="s">
        <v>1195</v>
      </c>
      <c r="D6518" t="s">
        <v>1171</v>
      </c>
      <c r="E6518" t="s">
        <v>1404</v>
      </c>
      <c r="F6518" s="7">
        <v>45770</v>
      </c>
      <c r="G6518" s="8">
        <v>41223</v>
      </c>
      <c r="H6518" s="8" t="s">
        <v>2135</v>
      </c>
      <c r="I6518" s="8" t="s">
        <v>2136</v>
      </c>
      <c r="J6518" s="8" t="s">
        <v>1183</v>
      </c>
      <c r="K6518">
        <v>2</v>
      </c>
      <c r="L6518" s="10">
        <v>399.5</v>
      </c>
      <c r="M6518" s="10">
        <v>799</v>
      </c>
      <c r="N6518">
        <v>235</v>
      </c>
      <c r="O6518">
        <f t="shared" si="202"/>
        <v>470</v>
      </c>
      <c r="P6518" s="11">
        <f t="shared" si="203"/>
        <v>329</v>
      </c>
    </row>
    <row r="6519" spans="1:16" x14ac:dyDescent="0.25">
      <c r="A6519" t="s">
        <v>40</v>
      </c>
      <c r="B6519" t="s">
        <v>1403</v>
      </c>
      <c r="C6519" t="s">
        <v>1195</v>
      </c>
      <c r="D6519" t="s">
        <v>1171</v>
      </c>
      <c r="E6519" t="s">
        <v>1404</v>
      </c>
      <c r="F6519" s="7">
        <v>45770</v>
      </c>
      <c r="G6519" s="8">
        <v>41223</v>
      </c>
      <c r="H6519" s="8" t="s">
        <v>316</v>
      </c>
      <c r="I6519" s="8" t="s">
        <v>825</v>
      </c>
      <c r="J6519" s="8" t="s">
        <v>1183</v>
      </c>
      <c r="K6519">
        <v>2</v>
      </c>
      <c r="L6519" s="10">
        <v>399.5</v>
      </c>
      <c r="M6519" s="10">
        <v>799</v>
      </c>
      <c r="N6519">
        <v>235</v>
      </c>
      <c r="O6519">
        <f t="shared" si="202"/>
        <v>470</v>
      </c>
      <c r="P6519" s="11">
        <f t="shared" si="203"/>
        <v>329</v>
      </c>
    </row>
    <row r="6520" spans="1:16" x14ac:dyDescent="0.25">
      <c r="A6520" t="s">
        <v>40</v>
      </c>
      <c r="B6520" t="s">
        <v>1403</v>
      </c>
      <c r="C6520" t="s">
        <v>1195</v>
      </c>
      <c r="D6520" t="s">
        <v>1171</v>
      </c>
      <c r="E6520" t="s">
        <v>1404</v>
      </c>
      <c r="F6520" s="7">
        <v>45770</v>
      </c>
      <c r="G6520" s="8">
        <v>41223</v>
      </c>
      <c r="H6520" s="8" t="s">
        <v>207</v>
      </c>
      <c r="I6520" s="8" t="s">
        <v>730</v>
      </c>
      <c r="J6520" s="8" t="s">
        <v>1183</v>
      </c>
      <c r="K6520">
        <v>2</v>
      </c>
      <c r="L6520" s="10">
        <v>399.5</v>
      </c>
      <c r="M6520" s="10">
        <v>799</v>
      </c>
      <c r="N6520">
        <v>235</v>
      </c>
      <c r="O6520">
        <f t="shared" si="202"/>
        <v>470</v>
      </c>
      <c r="P6520" s="11">
        <f t="shared" si="203"/>
        <v>329</v>
      </c>
    </row>
    <row r="6521" spans="1:16" x14ac:dyDescent="0.25">
      <c r="A6521" t="s">
        <v>40</v>
      </c>
      <c r="B6521" t="s">
        <v>1403</v>
      </c>
      <c r="C6521" t="s">
        <v>1195</v>
      </c>
      <c r="D6521" t="s">
        <v>1171</v>
      </c>
      <c r="E6521" t="s">
        <v>1404</v>
      </c>
      <c r="F6521" s="7">
        <v>45770</v>
      </c>
      <c r="G6521" s="8">
        <v>41223</v>
      </c>
      <c r="H6521" s="8" t="s">
        <v>506</v>
      </c>
      <c r="I6521" s="8" t="s">
        <v>989</v>
      </c>
      <c r="J6521" s="8" t="s">
        <v>1183</v>
      </c>
      <c r="K6521">
        <v>1</v>
      </c>
      <c r="L6521" s="10">
        <v>399.5</v>
      </c>
      <c r="M6521" s="10">
        <v>399.5</v>
      </c>
      <c r="N6521">
        <v>235</v>
      </c>
      <c r="O6521">
        <f t="shared" si="202"/>
        <v>235</v>
      </c>
      <c r="P6521" s="11">
        <f t="shared" si="203"/>
        <v>164.5</v>
      </c>
    </row>
    <row r="6522" spans="1:16" x14ac:dyDescent="0.25">
      <c r="A6522" t="s">
        <v>40</v>
      </c>
      <c r="B6522" t="s">
        <v>1403</v>
      </c>
      <c r="C6522" t="s">
        <v>1195</v>
      </c>
      <c r="D6522" t="s">
        <v>1171</v>
      </c>
      <c r="E6522" t="s">
        <v>1404</v>
      </c>
      <c r="F6522" s="7">
        <v>45770</v>
      </c>
      <c r="G6522" s="8">
        <v>41223</v>
      </c>
      <c r="H6522" s="8" t="s">
        <v>1891</v>
      </c>
      <c r="I6522" s="8" t="s">
        <v>1892</v>
      </c>
      <c r="J6522" s="8" t="s">
        <v>1808</v>
      </c>
      <c r="K6522">
        <v>1</v>
      </c>
      <c r="L6522" s="10">
        <v>467.5</v>
      </c>
      <c r="M6522" s="10">
        <v>467.5</v>
      </c>
      <c r="N6522">
        <v>275</v>
      </c>
      <c r="O6522">
        <f t="shared" si="202"/>
        <v>275</v>
      </c>
      <c r="P6522" s="11">
        <f t="shared" si="203"/>
        <v>192.5</v>
      </c>
    </row>
    <row r="6523" spans="1:16" x14ac:dyDescent="0.25">
      <c r="A6523" t="s">
        <v>40</v>
      </c>
      <c r="B6523" t="s">
        <v>1403</v>
      </c>
      <c r="C6523" t="s">
        <v>1195</v>
      </c>
      <c r="D6523" t="s">
        <v>1171</v>
      </c>
      <c r="E6523" t="s">
        <v>1404</v>
      </c>
      <c r="F6523" s="7">
        <v>45770</v>
      </c>
      <c r="G6523" s="8">
        <v>41223</v>
      </c>
      <c r="H6523" s="8" t="s">
        <v>1891</v>
      </c>
      <c r="I6523" s="8" t="s">
        <v>1892</v>
      </c>
      <c r="J6523" s="8" t="s">
        <v>1808</v>
      </c>
      <c r="K6523">
        <v>1</v>
      </c>
      <c r="L6523" s="10">
        <v>467.5</v>
      </c>
      <c r="M6523" s="10">
        <v>467.5</v>
      </c>
      <c r="N6523">
        <v>275</v>
      </c>
      <c r="O6523">
        <f t="shared" si="202"/>
        <v>275</v>
      </c>
      <c r="P6523" s="11">
        <f t="shared" si="203"/>
        <v>192.5</v>
      </c>
    </row>
    <row r="6524" spans="1:16" x14ac:dyDescent="0.25">
      <c r="A6524" t="s">
        <v>40</v>
      </c>
      <c r="B6524" t="s">
        <v>1403</v>
      </c>
      <c r="C6524" t="s">
        <v>1195</v>
      </c>
      <c r="D6524" t="s">
        <v>1171</v>
      </c>
      <c r="E6524" t="s">
        <v>1404</v>
      </c>
      <c r="F6524" s="7">
        <v>45770</v>
      </c>
      <c r="G6524" s="8">
        <v>41223</v>
      </c>
      <c r="H6524" s="8" t="s">
        <v>49</v>
      </c>
      <c r="I6524" s="8" t="s">
        <v>599</v>
      </c>
      <c r="J6524" s="8" t="s">
        <v>1190</v>
      </c>
      <c r="K6524">
        <v>4</v>
      </c>
      <c r="L6524" s="10">
        <v>42.5</v>
      </c>
      <c r="M6524" s="10">
        <v>170</v>
      </c>
      <c r="N6524">
        <v>25</v>
      </c>
      <c r="O6524">
        <f t="shared" si="202"/>
        <v>100</v>
      </c>
      <c r="P6524" s="11">
        <f t="shared" si="203"/>
        <v>70</v>
      </c>
    </row>
    <row r="6525" spans="1:16" x14ac:dyDescent="0.25">
      <c r="A6525" t="s">
        <v>40</v>
      </c>
      <c r="B6525" t="s">
        <v>1403</v>
      </c>
      <c r="C6525" t="s">
        <v>1195</v>
      </c>
      <c r="D6525" t="s">
        <v>1171</v>
      </c>
      <c r="E6525" t="s">
        <v>1404</v>
      </c>
      <c r="F6525" s="7">
        <v>45770</v>
      </c>
      <c r="G6525" s="8">
        <v>41223</v>
      </c>
      <c r="H6525" s="8" t="s">
        <v>142</v>
      </c>
      <c r="I6525" s="8" t="s">
        <v>674</v>
      </c>
      <c r="J6525" s="8" t="s">
        <v>1190</v>
      </c>
      <c r="K6525">
        <v>4</v>
      </c>
      <c r="L6525" s="10">
        <v>42.5</v>
      </c>
      <c r="M6525" s="10">
        <v>170</v>
      </c>
      <c r="N6525">
        <v>25</v>
      </c>
      <c r="O6525">
        <f t="shared" si="202"/>
        <v>100</v>
      </c>
      <c r="P6525" s="11">
        <f t="shared" si="203"/>
        <v>70</v>
      </c>
    </row>
    <row r="6526" spans="1:16" x14ac:dyDescent="0.25">
      <c r="A6526" t="s">
        <v>40</v>
      </c>
      <c r="B6526" t="s">
        <v>1403</v>
      </c>
      <c r="C6526" t="s">
        <v>1195</v>
      </c>
      <c r="D6526" t="s">
        <v>1171</v>
      </c>
      <c r="E6526" t="s">
        <v>1404</v>
      </c>
      <c r="F6526" s="7">
        <v>45770</v>
      </c>
      <c r="G6526" s="8">
        <v>41223</v>
      </c>
      <c r="H6526" s="8" t="s">
        <v>330</v>
      </c>
      <c r="I6526" s="8" t="s">
        <v>836</v>
      </c>
      <c r="J6526" s="8" t="s">
        <v>1190</v>
      </c>
      <c r="K6526">
        <v>4</v>
      </c>
      <c r="L6526" s="10">
        <v>42.5</v>
      </c>
      <c r="M6526" s="10">
        <v>170</v>
      </c>
      <c r="N6526">
        <v>25</v>
      </c>
      <c r="O6526">
        <f t="shared" si="202"/>
        <v>100</v>
      </c>
      <c r="P6526" s="11">
        <f t="shared" si="203"/>
        <v>70</v>
      </c>
    </row>
    <row r="6527" spans="1:16" x14ac:dyDescent="0.25">
      <c r="A6527" t="s">
        <v>40</v>
      </c>
      <c r="B6527" t="s">
        <v>1403</v>
      </c>
      <c r="C6527" t="s">
        <v>1195</v>
      </c>
      <c r="D6527" t="s">
        <v>1171</v>
      </c>
      <c r="E6527" t="s">
        <v>1404</v>
      </c>
      <c r="F6527" s="7">
        <v>45770</v>
      </c>
      <c r="G6527" s="8">
        <v>41223</v>
      </c>
      <c r="H6527" s="8" t="s">
        <v>174</v>
      </c>
      <c r="I6527" s="8" t="s">
        <v>699</v>
      </c>
      <c r="J6527" s="8" t="s">
        <v>1190</v>
      </c>
      <c r="K6527">
        <v>4</v>
      </c>
      <c r="L6527" s="10">
        <v>42.5</v>
      </c>
      <c r="M6527" s="10">
        <v>170</v>
      </c>
      <c r="N6527">
        <v>25</v>
      </c>
      <c r="O6527">
        <f t="shared" si="202"/>
        <v>100</v>
      </c>
      <c r="P6527" s="11">
        <f t="shared" si="203"/>
        <v>70</v>
      </c>
    </row>
    <row r="6528" spans="1:16" x14ac:dyDescent="0.25">
      <c r="A6528" t="s">
        <v>40</v>
      </c>
      <c r="B6528" t="s">
        <v>1403</v>
      </c>
      <c r="C6528" t="s">
        <v>1195</v>
      </c>
      <c r="D6528" t="s">
        <v>1171</v>
      </c>
      <c r="E6528" t="s">
        <v>1404</v>
      </c>
      <c r="F6528" s="7">
        <v>45770</v>
      </c>
      <c r="G6528" s="8">
        <v>41223</v>
      </c>
      <c r="H6528" s="8" t="s">
        <v>1545</v>
      </c>
      <c r="I6528" s="8" t="s">
        <v>1546</v>
      </c>
      <c r="J6528" s="8" t="s">
        <v>1190</v>
      </c>
      <c r="K6528">
        <v>4</v>
      </c>
      <c r="L6528" s="10">
        <v>42.5</v>
      </c>
      <c r="M6528" s="10">
        <v>170</v>
      </c>
      <c r="N6528">
        <v>25</v>
      </c>
      <c r="O6528">
        <f t="shared" si="202"/>
        <v>100</v>
      </c>
      <c r="P6528" s="11">
        <f t="shared" si="203"/>
        <v>70</v>
      </c>
    </row>
    <row r="6529" spans="1:16" x14ac:dyDescent="0.25">
      <c r="A6529" t="s">
        <v>40</v>
      </c>
      <c r="B6529" t="s">
        <v>1403</v>
      </c>
      <c r="C6529" t="s">
        <v>1195</v>
      </c>
      <c r="D6529" t="s">
        <v>1171</v>
      </c>
      <c r="E6529" t="s">
        <v>1404</v>
      </c>
      <c r="F6529" s="7">
        <v>45770</v>
      </c>
      <c r="G6529" s="8">
        <v>41223</v>
      </c>
      <c r="H6529" s="8" t="s">
        <v>1442</v>
      </c>
      <c r="I6529" s="8" t="s">
        <v>1443</v>
      </c>
      <c r="J6529" s="8" t="s">
        <v>1190</v>
      </c>
      <c r="K6529">
        <v>4</v>
      </c>
      <c r="L6529" s="10">
        <v>42.5</v>
      </c>
      <c r="M6529" s="10">
        <v>170</v>
      </c>
      <c r="N6529">
        <v>25</v>
      </c>
      <c r="O6529">
        <f t="shared" si="202"/>
        <v>100</v>
      </c>
      <c r="P6529" s="11">
        <f t="shared" si="203"/>
        <v>70</v>
      </c>
    </row>
    <row r="6530" spans="1:16" x14ac:dyDescent="0.25">
      <c r="A6530" t="s">
        <v>40</v>
      </c>
      <c r="B6530" t="s">
        <v>1403</v>
      </c>
      <c r="C6530" t="s">
        <v>1195</v>
      </c>
      <c r="D6530" t="s">
        <v>1171</v>
      </c>
      <c r="E6530" t="s">
        <v>1404</v>
      </c>
      <c r="F6530" s="7">
        <v>45770</v>
      </c>
      <c r="G6530" s="8">
        <v>41223</v>
      </c>
      <c r="H6530" s="8" t="s">
        <v>234</v>
      </c>
      <c r="I6530" s="8" t="s">
        <v>756</v>
      </c>
      <c r="J6530" s="8" t="s">
        <v>1190</v>
      </c>
      <c r="K6530">
        <v>2</v>
      </c>
      <c r="L6530" s="10">
        <v>42.5</v>
      </c>
      <c r="M6530" s="10">
        <v>85</v>
      </c>
      <c r="N6530">
        <v>25</v>
      </c>
      <c r="O6530">
        <f t="shared" si="202"/>
        <v>50</v>
      </c>
      <c r="P6530" s="11">
        <f t="shared" si="203"/>
        <v>35</v>
      </c>
    </row>
    <row r="6531" spans="1:16" x14ac:dyDescent="0.25">
      <c r="A6531" t="s">
        <v>40</v>
      </c>
      <c r="B6531" t="s">
        <v>1403</v>
      </c>
      <c r="C6531" t="s">
        <v>1195</v>
      </c>
      <c r="D6531" t="s">
        <v>1171</v>
      </c>
      <c r="E6531" t="s">
        <v>1404</v>
      </c>
      <c r="F6531" s="7">
        <v>45770</v>
      </c>
      <c r="G6531" s="8">
        <v>41223</v>
      </c>
      <c r="H6531" s="8" t="s">
        <v>1296</v>
      </c>
      <c r="I6531" s="8" t="s">
        <v>1297</v>
      </c>
      <c r="J6531" s="8" t="s">
        <v>1190</v>
      </c>
      <c r="K6531">
        <v>2</v>
      </c>
      <c r="L6531" s="10">
        <v>42.5</v>
      </c>
      <c r="M6531" s="10">
        <v>85</v>
      </c>
      <c r="N6531">
        <v>25</v>
      </c>
      <c r="O6531">
        <f t="shared" si="202"/>
        <v>50</v>
      </c>
      <c r="P6531" s="11">
        <f t="shared" si="203"/>
        <v>35</v>
      </c>
    </row>
    <row r="6532" spans="1:16" x14ac:dyDescent="0.25">
      <c r="A6532" t="s">
        <v>40</v>
      </c>
      <c r="B6532" t="s">
        <v>1403</v>
      </c>
      <c r="C6532" t="s">
        <v>1195</v>
      </c>
      <c r="D6532" t="s">
        <v>1171</v>
      </c>
      <c r="E6532" t="s">
        <v>1404</v>
      </c>
      <c r="F6532" s="7">
        <v>45770</v>
      </c>
      <c r="G6532" s="8">
        <v>41223</v>
      </c>
      <c r="H6532" s="8" t="s">
        <v>549</v>
      </c>
      <c r="I6532" s="8" t="s">
        <v>1025</v>
      </c>
      <c r="J6532" s="8" t="s">
        <v>1190</v>
      </c>
      <c r="K6532">
        <v>2</v>
      </c>
      <c r="L6532" s="10">
        <v>42.5</v>
      </c>
      <c r="M6532" s="10">
        <v>85</v>
      </c>
      <c r="N6532">
        <v>25</v>
      </c>
      <c r="O6532">
        <f t="shared" si="202"/>
        <v>50</v>
      </c>
      <c r="P6532" s="11">
        <f t="shared" si="203"/>
        <v>35</v>
      </c>
    </row>
    <row r="6533" spans="1:16" x14ac:dyDescent="0.25">
      <c r="A6533" t="s">
        <v>40</v>
      </c>
      <c r="B6533" t="s">
        <v>1403</v>
      </c>
      <c r="C6533" t="s">
        <v>1195</v>
      </c>
      <c r="D6533" t="s">
        <v>1171</v>
      </c>
      <c r="E6533" t="s">
        <v>1404</v>
      </c>
      <c r="F6533" s="7">
        <v>45770</v>
      </c>
      <c r="G6533" s="8">
        <v>41223</v>
      </c>
      <c r="H6533" s="8" t="s">
        <v>1440</v>
      </c>
      <c r="I6533" s="8" t="s">
        <v>1441</v>
      </c>
      <c r="J6533" s="8" t="s">
        <v>1190</v>
      </c>
      <c r="K6533">
        <v>2</v>
      </c>
      <c r="L6533" s="10">
        <v>42.5</v>
      </c>
      <c r="M6533" s="10">
        <v>85</v>
      </c>
      <c r="N6533">
        <v>25</v>
      </c>
      <c r="O6533">
        <f t="shared" ref="O6533:O6596" si="204">+K6533*N6533</f>
        <v>50</v>
      </c>
      <c r="P6533" s="11">
        <f t="shared" ref="P6533:P6596" si="205">+M6533-O6533</f>
        <v>35</v>
      </c>
    </row>
    <row r="6534" spans="1:16" x14ac:dyDescent="0.25">
      <c r="A6534" t="s">
        <v>40</v>
      </c>
      <c r="B6534" t="s">
        <v>1403</v>
      </c>
      <c r="C6534" t="s">
        <v>1195</v>
      </c>
      <c r="D6534" t="s">
        <v>1171</v>
      </c>
      <c r="E6534" t="s">
        <v>1404</v>
      </c>
      <c r="F6534" s="7">
        <v>45770</v>
      </c>
      <c r="G6534" s="8">
        <v>41223</v>
      </c>
      <c r="H6534" s="8" t="s">
        <v>2538</v>
      </c>
      <c r="I6534" s="8" t="s">
        <v>2539</v>
      </c>
      <c r="J6534" s="8" t="s">
        <v>1190</v>
      </c>
      <c r="K6534">
        <v>2</v>
      </c>
      <c r="L6534" s="10">
        <v>42.5</v>
      </c>
      <c r="M6534" s="10">
        <v>85</v>
      </c>
      <c r="N6534">
        <v>25</v>
      </c>
      <c r="O6534">
        <f t="shared" si="204"/>
        <v>50</v>
      </c>
      <c r="P6534" s="11">
        <f t="shared" si="205"/>
        <v>35</v>
      </c>
    </row>
    <row r="6535" spans="1:16" x14ac:dyDescent="0.25">
      <c r="A6535" t="s">
        <v>40</v>
      </c>
      <c r="B6535" t="s">
        <v>1403</v>
      </c>
      <c r="C6535" t="s">
        <v>1195</v>
      </c>
      <c r="D6535" t="s">
        <v>1171</v>
      </c>
      <c r="E6535" t="s">
        <v>1404</v>
      </c>
      <c r="F6535" s="7">
        <v>45770</v>
      </c>
      <c r="G6535" s="8">
        <v>41223</v>
      </c>
      <c r="H6535" s="8" t="s">
        <v>2540</v>
      </c>
      <c r="I6535" s="8" t="s">
        <v>2541</v>
      </c>
      <c r="J6535" s="8" t="s">
        <v>1190</v>
      </c>
      <c r="K6535">
        <v>2</v>
      </c>
      <c r="L6535" s="10">
        <v>42.5</v>
      </c>
      <c r="M6535" s="10">
        <v>85</v>
      </c>
      <c r="N6535">
        <v>25</v>
      </c>
      <c r="O6535">
        <f t="shared" si="204"/>
        <v>50</v>
      </c>
      <c r="P6535" s="11">
        <f t="shared" si="205"/>
        <v>35</v>
      </c>
    </row>
    <row r="6536" spans="1:16" x14ac:dyDescent="0.25">
      <c r="A6536" t="s">
        <v>40</v>
      </c>
      <c r="B6536" t="s">
        <v>1403</v>
      </c>
      <c r="C6536" t="s">
        <v>1195</v>
      </c>
      <c r="D6536" t="s">
        <v>1171</v>
      </c>
      <c r="E6536" t="s">
        <v>1404</v>
      </c>
      <c r="F6536" s="7">
        <v>45770</v>
      </c>
      <c r="G6536" s="8">
        <v>41223</v>
      </c>
      <c r="H6536" s="8" t="s">
        <v>51</v>
      </c>
      <c r="I6536" s="8" t="s">
        <v>601</v>
      </c>
      <c r="J6536" s="8" t="s">
        <v>48</v>
      </c>
      <c r="K6536">
        <v>4</v>
      </c>
      <c r="L6536" s="10">
        <v>20.399999999999999</v>
      </c>
      <c r="M6536" s="10">
        <v>81.599999999999994</v>
      </c>
      <c r="N6536">
        <v>12</v>
      </c>
      <c r="O6536">
        <f t="shared" si="204"/>
        <v>48</v>
      </c>
      <c r="P6536" s="11">
        <f t="shared" si="205"/>
        <v>33.599999999999994</v>
      </c>
    </row>
    <row r="6537" spans="1:16" x14ac:dyDescent="0.25">
      <c r="A6537" t="s">
        <v>40</v>
      </c>
      <c r="B6537" t="s">
        <v>1403</v>
      </c>
      <c r="C6537" t="s">
        <v>1195</v>
      </c>
      <c r="D6537" t="s">
        <v>1171</v>
      </c>
      <c r="E6537" t="s">
        <v>1404</v>
      </c>
      <c r="F6537" s="7">
        <v>45770</v>
      </c>
      <c r="G6537" s="8">
        <v>41223</v>
      </c>
      <c r="H6537" s="8" t="s">
        <v>256</v>
      </c>
      <c r="I6537" s="8" t="s">
        <v>776</v>
      </c>
      <c r="J6537" s="8" t="s">
        <v>48</v>
      </c>
      <c r="K6537">
        <v>2</v>
      </c>
      <c r="L6537" s="10">
        <v>340</v>
      </c>
      <c r="M6537" s="10">
        <v>680</v>
      </c>
      <c r="N6537">
        <v>200</v>
      </c>
      <c r="O6537">
        <f t="shared" si="204"/>
        <v>400</v>
      </c>
      <c r="P6537" s="11">
        <f t="shared" si="205"/>
        <v>280</v>
      </c>
    </row>
    <row r="6538" spans="1:16" x14ac:dyDescent="0.25">
      <c r="A6538" t="s">
        <v>40</v>
      </c>
      <c r="B6538" t="s">
        <v>1403</v>
      </c>
      <c r="C6538" t="s">
        <v>1195</v>
      </c>
      <c r="D6538" t="s">
        <v>1171</v>
      </c>
      <c r="E6538" t="s">
        <v>1404</v>
      </c>
      <c r="F6538" s="7">
        <v>45770</v>
      </c>
      <c r="G6538" s="8">
        <v>41223</v>
      </c>
      <c r="H6538" s="8" t="s">
        <v>47</v>
      </c>
      <c r="I6538" s="8" t="s">
        <v>598</v>
      </c>
      <c r="J6538" s="8" t="s">
        <v>48</v>
      </c>
      <c r="K6538">
        <v>2</v>
      </c>
      <c r="L6538" s="10">
        <v>340</v>
      </c>
      <c r="M6538" s="10">
        <v>680</v>
      </c>
      <c r="N6538">
        <v>200</v>
      </c>
      <c r="O6538">
        <f t="shared" si="204"/>
        <v>400</v>
      </c>
      <c r="P6538" s="11">
        <f t="shared" si="205"/>
        <v>280</v>
      </c>
    </row>
    <row r="6539" spans="1:16" x14ac:dyDescent="0.25">
      <c r="A6539" t="s">
        <v>40</v>
      </c>
      <c r="B6539" t="s">
        <v>1403</v>
      </c>
      <c r="C6539" t="s">
        <v>1195</v>
      </c>
      <c r="D6539" t="s">
        <v>1171</v>
      </c>
      <c r="E6539" t="s">
        <v>1404</v>
      </c>
      <c r="F6539" s="7">
        <v>45770</v>
      </c>
      <c r="G6539" s="8">
        <v>41223</v>
      </c>
      <c r="H6539" s="8" t="s">
        <v>259</v>
      </c>
      <c r="I6539" s="8" t="s">
        <v>778</v>
      </c>
      <c r="J6539" s="8" t="s">
        <v>48</v>
      </c>
      <c r="K6539">
        <v>2</v>
      </c>
      <c r="L6539" s="10">
        <v>340</v>
      </c>
      <c r="M6539" s="10">
        <v>680</v>
      </c>
      <c r="N6539">
        <v>200</v>
      </c>
      <c r="O6539">
        <f t="shared" si="204"/>
        <v>400</v>
      </c>
      <c r="P6539" s="11">
        <f t="shared" si="205"/>
        <v>280</v>
      </c>
    </row>
    <row r="6540" spans="1:16" x14ac:dyDescent="0.25">
      <c r="A6540" t="s">
        <v>40</v>
      </c>
      <c r="B6540" t="s">
        <v>1403</v>
      </c>
      <c r="C6540" t="s">
        <v>1195</v>
      </c>
      <c r="D6540" t="s">
        <v>1171</v>
      </c>
      <c r="E6540" t="s">
        <v>1404</v>
      </c>
      <c r="F6540" s="7">
        <v>45770</v>
      </c>
      <c r="G6540" s="8">
        <v>41223</v>
      </c>
      <c r="H6540" s="8" t="s">
        <v>372</v>
      </c>
      <c r="I6540" s="8" t="s">
        <v>873</v>
      </c>
      <c r="J6540" s="8" t="s">
        <v>48</v>
      </c>
      <c r="K6540">
        <v>2</v>
      </c>
      <c r="L6540" s="10">
        <v>340</v>
      </c>
      <c r="M6540" s="10">
        <v>680</v>
      </c>
      <c r="N6540">
        <v>200</v>
      </c>
      <c r="O6540">
        <f t="shared" si="204"/>
        <v>400</v>
      </c>
      <c r="P6540" s="11">
        <f t="shared" si="205"/>
        <v>280</v>
      </c>
    </row>
    <row r="6541" spans="1:16" x14ac:dyDescent="0.25">
      <c r="A6541" t="s">
        <v>40</v>
      </c>
      <c r="B6541" t="s">
        <v>1403</v>
      </c>
      <c r="C6541" t="s">
        <v>1195</v>
      </c>
      <c r="D6541" t="s">
        <v>1171</v>
      </c>
      <c r="E6541" t="s">
        <v>1404</v>
      </c>
      <c r="F6541" s="7">
        <v>45770</v>
      </c>
      <c r="G6541" s="8">
        <v>41223</v>
      </c>
      <c r="H6541" s="8" t="s">
        <v>441</v>
      </c>
      <c r="I6541" s="8" t="s">
        <v>935</v>
      </c>
      <c r="J6541" s="8" t="s">
        <v>48</v>
      </c>
      <c r="K6541">
        <v>2</v>
      </c>
      <c r="L6541" s="10">
        <v>340</v>
      </c>
      <c r="M6541" s="10">
        <v>680</v>
      </c>
      <c r="N6541">
        <v>200</v>
      </c>
      <c r="O6541">
        <f t="shared" si="204"/>
        <v>400</v>
      </c>
      <c r="P6541" s="11">
        <f t="shared" si="205"/>
        <v>280</v>
      </c>
    </row>
    <row r="6542" spans="1:16" x14ac:dyDescent="0.25">
      <c r="A6542" t="s">
        <v>40</v>
      </c>
      <c r="B6542" t="s">
        <v>1403</v>
      </c>
      <c r="C6542" t="s">
        <v>1195</v>
      </c>
      <c r="D6542" t="s">
        <v>1171</v>
      </c>
      <c r="E6542" t="s">
        <v>1404</v>
      </c>
      <c r="F6542" s="7">
        <v>45770</v>
      </c>
      <c r="G6542" s="8">
        <v>41223</v>
      </c>
      <c r="H6542" s="8" t="s">
        <v>1430</v>
      </c>
      <c r="I6542" s="8" t="s">
        <v>1431</v>
      </c>
      <c r="J6542" s="8" t="s">
        <v>48</v>
      </c>
      <c r="K6542">
        <v>2</v>
      </c>
      <c r="L6542" s="10">
        <v>340</v>
      </c>
      <c r="M6542" s="10">
        <v>680</v>
      </c>
      <c r="N6542">
        <v>200</v>
      </c>
      <c r="O6542">
        <f t="shared" si="204"/>
        <v>400</v>
      </c>
      <c r="P6542" s="11">
        <f t="shared" si="205"/>
        <v>280</v>
      </c>
    </row>
    <row r="6543" spans="1:16" x14ac:dyDescent="0.25">
      <c r="A6543" t="s">
        <v>40</v>
      </c>
      <c r="B6543" t="s">
        <v>1403</v>
      </c>
      <c r="C6543" t="s">
        <v>1195</v>
      </c>
      <c r="D6543" t="s">
        <v>1171</v>
      </c>
      <c r="E6543" t="s">
        <v>1404</v>
      </c>
      <c r="F6543" s="7">
        <v>45770</v>
      </c>
      <c r="G6543" s="8">
        <v>41223</v>
      </c>
      <c r="H6543" s="8" t="s">
        <v>1405</v>
      </c>
      <c r="I6543" s="8" t="s">
        <v>1406</v>
      </c>
      <c r="J6543" s="8" t="s">
        <v>48</v>
      </c>
      <c r="K6543">
        <v>2</v>
      </c>
      <c r="L6543" s="10">
        <v>340</v>
      </c>
      <c r="M6543" s="10">
        <v>680</v>
      </c>
      <c r="N6543">
        <v>200</v>
      </c>
      <c r="O6543">
        <f t="shared" si="204"/>
        <v>400</v>
      </c>
      <c r="P6543" s="11">
        <f t="shared" si="205"/>
        <v>280</v>
      </c>
    </row>
    <row r="6544" spans="1:16" x14ac:dyDescent="0.25">
      <c r="A6544" t="s">
        <v>2127</v>
      </c>
      <c r="B6544" t="s">
        <v>1126</v>
      </c>
      <c r="C6544" t="s">
        <v>1196</v>
      </c>
      <c r="D6544" t="s">
        <v>1171</v>
      </c>
      <c r="E6544" t="s">
        <v>500</v>
      </c>
      <c r="F6544" s="7">
        <v>45777</v>
      </c>
      <c r="G6544" s="8">
        <v>41224</v>
      </c>
      <c r="H6544" s="8" t="s">
        <v>258</v>
      </c>
      <c r="I6544" s="8" t="s">
        <v>777</v>
      </c>
      <c r="J6544" s="8" t="s">
        <v>1183</v>
      </c>
      <c r="K6544">
        <v>2</v>
      </c>
      <c r="L6544" s="10">
        <v>1500</v>
      </c>
      <c r="M6544" s="10">
        <v>3000</v>
      </c>
      <c r="N6544">
        <v>235</v>
      </c>
      <c r="O6544">
        <f t="shared" si="204"/>
        <v>470</v>
      </c>
      <c r="P6544" s="11">
        <f t="shared" si="205"/>
        <v>2530</v>
      </c>
    </row>
    <row r="6545" spans="1:16" x14ac:dyDescent="0.25">
      <c r="A6545" t="s">
        <v>1107</v>
      </c>
      <c r="B6545" t="s">
        <v>1168</v>
      </c>
      <c r="C6545" t="s">
        <v>1192</v>
      </c>
      <c r="D6545" t="s">
        <v>1172</v>
      </c>
      <c r="E6545" t="s">
        <v>29</v>
      </c>
      <c r="F6545" s="7">
        <v>45763</v>
      </c>
      <c r="G6545" s="8">
        <v>41225</v>
      </c>
      <c r="H6545" s="8" t="s">
        <v>268</v>
      </c>
      <c r="I6545" s="8" t="s">
        <v>787</v>
      </c>
      <c r="J6545" s="8" t="s">
        <v>1180</v>
      </c>
      <c r="K6545">
        <v>1</v>
      </c>
      <c r="L6545" s="10">
        <v>3500</v>
      </c>
      <c r="M6545" s="10">
        <v>3500</v>
      </c>
      <c r="N6545">
        <v>260</v>
      </c>
      <c r="O6545">
        <f t="shared" si="204"/>
        <v>260</v>
      </c>
      <c r="P6545" s="11">
        <f t="shared" si="205"/>
        <v>3240</v>
      </c>
    </row>
    <row r="6546" spans="1:16" x14ac:dyDescent="0.25">
      <c r="A6546" t="s">
        <v>1596</v>
      </c>
      <c r="B6546" t="s">
        <v>1566</v>
      </c>
      <c r="C6546" t="s">
        <v>1193</v>
      </c>
      <c r="D6546" t="s">
        <v>1172</v>
      </c>
      <c r="E6546" t="s">
        <v>1483</v>
      </c>
      <c r="F6546" s="7">
        <v>45658</v>
      </c>
      <c r="G6546" s="8">
        <v>41227</v>
      </c>
      <c r="H6546" s="8" t="s">
        <v>1333</v>
      </c>
      <c r="I6546" s="8" t="s">
        <v>1334</v>
      </c>
      <c r="J6546" s="8" t="s">
        <v>1205</v>
      </c>
      <c r="K6546">
        <v>2</v>
      </c>
      <c r="L6546" s="10">
        <v>402.41</v>
      </c>
      <c r="M6546" s="10">
        <v>804.82</v>
      </c>
      <c r="N6546">
        <v>10</v>
      </c>
      <c r="O6546">
        <f t="shared" si="204"/>
        <v>20</v>
      </c>
      <c r="P6546" s="11">
        <f t="shared" si="205"/>
        <v>784.82</v>
      </c>
    </row>
    <row r="6547" spans="1:16" x14ac:dyDescent="0.25">
      <c r="A6547" t="s">
        <v>1596</v>
      </c>
      <c r="B6547" t="s">
        <v>1566</v>
      </c>
      <c r="C6547" t="s">
        <v>1193</v>
      </c>
      <c r="D6547" t="s">
        <v>1172</v>
      </c>
      <c r="E6547" t="s">
        <v>1483</v>
      </c>
      <c r="F6547" s="7">
        <v>45658</v>
      </c>
      <c r="G6547" s="8">
        <v>41227</v>
      </c>
      <c r="H6547" s="8" t="s">
        <v>216</v>
      </c>
      <c r="I6547" s="8" t="s">
        <v>738</v>
      </c>
      <c r="J6547" s="8" t="s">
        <v>1188</v>
      </c>
      <c r="K6547">
        <v>2</v>
      </c>
      <c r="L6547" s="10">
        <v>134.13999999999999</v>
      </c>
      <c r="M6547" s="10">
        <v>268.27999999999997</v>
      </c>
      <c r="N6547">
        <v>15</v>
      </c>
      <c r="O6547">
        <f t="shared" si="204"/>
        <v>30</v>
      </c>
      <c r="P6547" s="11">
        <f t="shared" si="205"/>
        <v>238.27999999999997</v>
      </c>
    </row>
    <row r="6548" spans="1:16" x14ac:dyDescent="0.25">
      <c r="A6548" t="s">
        <v>40</v>
      </c>
      <c r="B6548" t="s">
        <v>1403</v>
      </c>
      <c r="C6548" t="s">
        <v>1195</v>
      </c>
      <c r="D6548" t="s">
        <v>1171</v>
      </c>
      <c r="E6548" t="s">
        <v>1404</v>
      </c>
      <c r="F6548" s="7">
        <v>45784</v>
      </c>
      <c r="G6548" s="8">
        <v>41228</v>
      </c>
      <c r="H6548" s="8" t="s">
        <v>2590</v>
      </c>
      <c r="I6548" s="8" t="s">
        <v>2591</v>
      </c>
      <c r="J6548" s="8" t="s">
        <v>1850</v>
      </c>
      <c r="K6548">
        <v>1</v>
      </c>
      <c r="L6548" s="10">
        <v>680</v>
      </c>
      <c r="M6548" s="10">
        <v>680</v>
      </c>
      <c r="N6548">
        <v>400</v>
      </c>
      <c r="O6548">
        <f t="shared" si="204"/>
        <v>400</v>
      </c>
      <c r="P6548" s="11">
        <f t="shared" si="205"/>
        <v>280</v>
      </c>
    </row>
    <row r="6549" spans="1:16" x14ac:dyDescent="0.25">
      <c r="A6549" t="s">
        <v>40</v>
      </c>
      <c r="B6549" t="s">
        <v>1403</v>
      </c>
      <c r="C6549" t="s">
        <v>1195</v>
      </c>
      <c r="D6549" t="s">
        <v>1171</v>
      </c>
      <c r="E6549" t="s">
        <v>1404</v>
      </c>
      <c r="F6549" s="7">
        <v>45784</v>
      </c>
      <c r="G6549" s="8">
        <v>41228</v>
      </c>
      <c r="H6549" s="8" t="s">
        <v>2592</v>
      </c>
      <c r="I6549" s="8" t="s">
        <v>2593</v>
      </c>
      <c r="J6549" s="8" t="s">
        <v>1850</v>
      </c>
      <c r="K6549">
        <v>1</v>
      </c>
      <c r="L6549" s="10">
        <v>680</v>
      </c>
      <c r="M6549" s="10">
        <v>680</v>
      </c>
      <c r="N6549">
        <v>400</v>
      </c>
      <c r="O6549">
        <f t="shared" si="204"/>
        <v>400</v>
      </c>
      <c r="P6549" s="11">
        <f t="shared" si="205"/>
        <v>280</v>
      </c>
    </row>
    <row r="6550" spans="1:16" x14ac:dyDescent="0.25">
      <c r="A6550" t="s">
        <v>40</v>
      </c>
      <c r="B6550" t="s">
        <v>1403</v>
      </c>
      <c r="C6550" t="s">
        <v>1195</v>
      </c>
      <c r="D6550" t="s">
        <v>1171</v>
      </c>
      <c r="E6550" t="s">
        <v>1404</v>
      </c>
      <c r="F6550" s="7">
        <v>45784</v>
      </c>
      <c r="G6550" s="8">
        <v>41228</v>
      </c>
      <c r="H6550" s="8" t="s">
        <v>2622</v>
      </c>
      <c r="I6550" s="8" t="s">
        <v>2623</v>
      </c>
      <c r="J6550" s="8" t="s">
        <v>1850</v>
      </c>
      <c r="K6550">
        <v>1</v>
      </c>
      <c r="L6550" s="10">
        <v>425</v>
      </c>
      <c r="M6550" s="10">
        <v>425</v>
      </c>
      <c r="N6550">
        <v>250</v>
      </c>
      <c r="O6550">
        <f t="shared" si="204"/>
        <v>250</v>
      </c>
      <c r="P6550" s="11">
        <f t="shared" si="205"/>
        <v>175</v>
      </c>
    </row>
    <row r="6551" spans="1:16" x14ac:dyDescent="0.25">
      <c r="A6551" t="s">
        <v>40</v>
      </c>
      <c r="B6551" t="s">
        <v>1403</v>
      </c>
      <c r="C6551" t="s">
        <v>1195</v>
      </c>
      <c r="D6551" t="s">
        <v>1171</v>
      </c>
      <c r="E6551" t="s">
        <v>1404</v>
      </c>
      <c r="F6551" s="7">
        <v>45784</v>
      </c>
      <c r="G6551" s="8">
        <v>41228</v>
      </c>
      <c r="H6551" s="8" t="s">
        <v>2624</v>
      </c>
      <c r="I6551" s="8" t="s">
        <v>2625</v>
      </c>
      <c r="J6551" s="8" t="s">
        <v>1850</v>
      </c>
      <c r="K6551">
        <v>1</v>
      </c>
      <c r="L6551" s="10">
        <v>425</v>
      </c>
      <c r="M6551" s="10">
        <v>425</v>
      </c>
      <c r="N6551">
        <v>250</v>
      </c>
      <c r="O6551">
        <f t="shared" si="204"/>
        <v>250</v>
      </c>
      <c r="P6551" s="11">
        <f t="shared" si="205"/>
        <v>175</v>
      </c>
    </row>
    <row r="6552" spans="1:16" x14ac:dyDescent="0.25">
      <c r="A6552" t="s">
        <v>40</v>
      </c>
      <c r="B6552" t="s">
        <v>1403</v>
      </c>
      <c r="C6552" t="s">
        <v>1195</v>
      </c>
      <c r="D6552" t="s">
        <v>1171</v>
      </c>
      <c r="E6552" t="s">
        <v>1404</v>
      </c>
      <c r="F6552" s="7">
        <v>45784</v>
      </c>
      <c r="G6552" s="8">
        <v>41228</v>
      </c>
      <c r="H6552" s="8" t="s">
        <v>516</v>
      </c>
      <c r="I6552" s="8" t="s">
        <v>996</v>
      </c>
      <c r="J6552" s="8" t="s">
        <v>1183</v>
      </c>
      <c r="K6552">
        <v>1</v>
      </c>
      <c r="L6552" s="10">
        <v>399.5</v>
      </c>
      <c r="M6552" s="10">
        <v>399.5</v>
      </c>
      <c r="N6552">
        <v>235</v>
      </c>
      <c r="O6552">
        <f t="shared" si="204"/>
        <v>235</v>
      </c>
      <c r="P6552" s="11">
        <f t="shared" si="205"/>
        <v>164.5</v>
      </c>
    </row>
    <row r="6553" spans="1:16" x14ac:dyDescent="0.25">
      <c r="A6553" t="s">
        <v>40</v>
      </c>
      <c r="B6553" t="s">
        <v>1403</v>
      </c>
      <c r="C6553" t="s">
        <v>1195</v>
      </c>
      <c r="D6553" t="s">
        <v>1171</v>
      </c>
      <c r="E6553" t="s">
        <v>1404</v>
      </c>
      <c r="F6553" s="7">
        <v>45784</v>
      </c>
      <c r="G6553" s="8">
        <v>41228</v>
      </c>
      <c r="H6553" s="8" t="s">
        <v>1200</v>
      </c>
      <c r="I6553" s="8" t="s">
        <v>1201</v>
      </c>
      <c r="J6553" s="8" t="s">
        <v>1183</v>
      </c>
      <c r="K6553">
        <v>2</v>
      </c>
      <c r="L6553" s="10">
        <v>399.5</v>
      </c>
      <c r="M6553" s="10">
        <v>799</v>
      </c>
      <c r="N6553">
        <v>235</v>
      </c>
      <c r="O6553">
        <f t="shared" si="204"/>
        <v>470</v>
      </c>
      <c r="P6553" s="11">
        <f t="shared" si="205"/>
        <v>329</v>
      </c>
    </row>
    <row r="6554" spans="1:16" x14ac:dyDescent="0.25">
      <c r="A6554" t="s">
        <v>40</v>
      </c>
      <c r="B6554" t="s">
        <v>1403</v>
      </c>
      <c r="C6554" t="s">
        <v>1195</v>
      </c>
      <c r="D6554" t="s">
        <v>1171</v>
      </c>
      <c r="E6554" t="s">
        <v>1404</v>
      </c>
      <c r="F6554" s="7">
        <v>45784</v>
      </c>
      <c r="G6554" s="8">
        <v>41228</v>
      </c>
      <c r="H6554" s="8" t="s">
        <v>430</v>
      </c>
      <c r="I6554" s="8" t="s">
        <v>925</v>
      </c>
      <c r="J6554" s="8" t="s">
        <v>1183</v>
      </c>
      <c r="K6554">
        <v>1</v>
      </c>
      <c r="L6554" s="10">
        <v>399.5</v>
      </c>
      <c r="M6554" s="10">
        <v>399.5</v>
      </c>
      <c r="N6554">
        <v>235</v>
      </c>
      <c r="O6554">
        <f t="shared" si="204"/>
        <v>235</v>
      </c>
      <c r="P6554" s="11">
        <f t="shared" si="205"/>
        <v>164.5</v>
      </c>
    </row>
    <row r="6555" spans="1:16" x14ac:dyDescent="0.25">
      <c r="A6555" t="s">
        <v>40</v>
      </c>
      <c r="B6555" t="s">
        <v>1403</v>
      </c>
      <c r="C6555" t="s">
        <v>1195</v>
      </c>
      <c r="D6555" t="s">
        <v>1171</v>
      </c>
      <c r="E6555" t="s">
        <v>1404</v>
      </c>
      <c r="F6555" s="7">
        <v>45784</v>
      </c>
      <c r="G6555" s="8">
        <v>41228</v>
      </c>
      <c r="H6555" s="8" t="s">
        <v>2612</v>
      </c>
      <c r="I6555" s="8" t="s">
        <v>2613</v>
      </c>
      <c r="J6555" s="8" t="s">
        <v>1183</v>
      </c>
      <c r="K6555">
        <v>2</v>
      </c>
      <c r="L6555" s="10">
        <v>399.5</v>
      </c>
      <c r="M6555" s="10">
        <v>799</v>
      </c>
      <c r="N6555">
        <v>235</v>
      </c>
      <c r="O6555">
        <f t="shared" si="204"/>
        <v>470</v>
      </c>
      <c r="P6555" s="11">
        <f t="shared" si="205"/>
        <v>329</v>
      </c>
    </row>
    <row r="6556" spans="1:16" x14ac:dyDescent="0.25">
      <c r="A6556" t="s">
        <v>40</v>
      </c>
      <c r="B6556" t="s">
        <v>1403</v>
      </c>
      <c r="C6556" t="s">
        <v>1195</v>
      </c>
      <c r="D6556" t="s">
        <v>1171</v>
      </c>
      <c r="E6556" t="s">
        <v>1404</v>
      </c>
      <c r="F6556" s="7">
        <v>45784</v>
      </c>
      <c r="G6556" s="8">
        <v>41228</v>
      </c>
      <c r="H6556" s="8" t="s">
        <v>2092</v>
      </c>
      <c r="I6556" s="8" t="s">
        <v>2093</v>
      </c>
      <c r="J6556" s="8" t="s">
        <v>1183</v>
      </c>
      <c r="K6556">
        <v>1</v>
      </c>
      <c r="L6556" s="10">
        <v>399.5</v>
      </c>
      <c r="M6556" s="10">
        <v>399.5</v>
      </c>
      <c r="N6556">
        <v>235</v>
      </c>
      <c r="O6556">
        <f t="shared" si="204"/>
        <v>235</v>
      </c>
      <c r="P6556" s="11">
        <f t="shared" si="205"/>
        <v>164.5</v>
      </c>
    </row>
    <row r="6557" spans="1:16" x14ac:dyDescent="0.25">
      <c r="A6557" t="s">
        <v>40</v>
      </c>
      <c r="B6557" t="s">
        <v>1403</v>
      </c>
      <c r="C6557" t="s">
        <v>1195</v>
      </c>
      <c r="D6557" t="s">
        <v>1171</v>
      </c>
      <c r="E6557" t="s">
        <v>1404</v>
      </c>
      <c r="F6557" s="7">
        <v>45784</v>
      </c>
      <c r="G6557" s="8">
        <v>41228</v>
      </c>
      <c r="H6557" s="8" t="s">
        <v>2614</v>
      </c>
      <c r="I6557" s="8" t="s">
        <v>2615</v>
      </c>
      <c r="J6557" s="8" t="s">
        <v>1183</v>
      </c>
      <c r="K6557">
        <v>2</v>
      </c>
      <c r="L6557" s="10">
        <v>399.5</v>
      </c>
      <c r="M6557" s="10">
        <v>799</v>
      </c>
      <c r="N6557">
        <v>235</v>
      </c>
      <c r="O6557">
        <f t="shared" si="204"/>
        <v>470</v>
      </c>
      <c r="P6557" s="11">
        <f t="shared" si="205"/>
        <v>329</v>
      </c>
    </row>
    <row r="6558" spans="1:16" x14ac:dyDescent="0.25">
      <c r="A6558" t="s">
        <v>40</v>
      </c>
      <c r="B6558" t="s">
        <v>1403</v>
      </c>
      <c r="C6558" t="s">
        <v>1195</v>
      </c>
      <c r="D6558" t="s">
        <v>1171</v>
      </c>
      <c r="E6558" t="s">
        <v>1404</v>
      </c>
      <c r="F6558" s="7">
        <v>45784</v>
      </c>
      <c r="G6558" s="8">
        <v>41228</v>
      </c>
      <c r="H6558" s="8" t="s">
        <v>1912</v>
      </c>
      <c r="I6558" s="8" t="s">
        <v>1913</v>
      </c>
      <c r="J6558" s="8" t="s">
        <v>1183</v>
      </c>
      <c r="K6558">
        <v>1</v>
      </c>
      <c r="L6558" s="10">
        <v>399.5</v>
      </c>
      <c r="M6558" s="10">
        <v>399.5</v>
      </c>
      <c r="N6558">
        <v>235</v>
      </c>
      <c r="O6558">
        <f t="shared" si="204"/>
        <v>235</v>
      </c>
      <c r="P6558" s="11">
        <f t="shared" si="205"/>
        <v>164.5</v>
      </c>
    </row>
    <row r="6559" spans="1:16" x14ac:dyDescent="0.25">
      <c r="A6559" t="s">
        <v>40</v>
      </c>
      <c r="B6559" t="s">
        <v>1403</v>
      </c>
      <c r="C6559" t="s">
        <v>1195</v>
      </c>
      <c r="D6559" t="s">
        <v>1171</v>
      </c>
      <c r="E6559" t="s">
        <v>1404</v>
      </c>
      <c r="F6559" s="7">
        <v>45784</v>
      </c>
      <c r="G6559" s="8">
        <v>41228</v>
      </c>
      <c r="H6559" s="8" t="s">
        <v>2616</v>
      </c>
      <c r="I6559" s="8" t="s">
        <v>2617</v>
      </c>
      <c r="J6559" s="8" t="s">
        <v>1183</v>
      </c>
      <c r="K6559">
        <v>2</v>
      </c>
      <c r="L6559" s="10">
        <v>399.5</v>
      </c>
      <c r="M6559" s="10">
        <v>799</v>
      </c>
      <c r="N6559">
        <v>235</v>
      </c>
      <c r="O6559">
        <f t="shared" si="204"/>
        <v>470</v>
      </c>
      <c r="P6559" s="11">
        <f t="shared" si="205"/>
        <v>329</v>
      </c>
    </row>
    <row r="6560" spans="1:16" x14ac:dyDescent="0.25">
      <c r="A6560" t="s">
        <v>40</v>
      </c>
      <c r="B6560" t="s">
        <v>1403</v>
      </c>
      <c r="C6560" t="s">
        <v>1195</v>
      </c>
      <c r="D6560" t="s">
        <v>1171</v>
      </c>
      <c r="E6560" t="s">
        <v>1404</v>
      </c>
      <c r="F6560" s="7">
        <v>45784</v>
      </c>
      <c r="G6560" s="8">
        <v>41228</v>
      </c>
      <c r="H6560" s="8" t="s">
        <v>523</v>
      </c>
      <c r="I6560" s="8" t="s">
        <v>1003</v>
      </c>
      <c r="J6560" s="8" t="s">
        <v>1183</v>
      </c>
      <c r="K6560">
        <v>1</v>
      </c>
      <c r="L6560" s="10">
        <v>399.5</v>
      </c>
      <c r="M6560" s="10">
        <v>399.5</v>
      </c>
      <c r="N6560">
        <v>235</v>
      </c>
      <c r="O6560">
        <f t="shared" si="204"/>
        <v>235</v>
      </c>
      <c r="P6560" s="11">
        <f t="shared" si="205"/>
        <v>164.5</v>
      </c>
    </row>
    <row r="6561" spans="1:16" x14ac:dyDescent="0.25">
      <c r="A6561" t="s">
        <v>40</v>
      </c>
      <c r="B6561" t="s">
        <v>1403</v>
      </c>
      <c r="C6561" t="s">
        <v>1195</v>
      </c>
      <c r="D6561" t="s">
        <v>1171</v>
      </c>
      <c r="E6561" t="s">
        <v>1404</v>
      </c>
      <c r="F6561" s="7">
        <v>45784</v>
      </c>
      <c r="G6561" s="8">
        <v>41228</v>
      </c>
      <c r="H6561" s="8" t="s">
        <v>2260</v>
      </c>
      <c r="I6561" s="8" t="s">
        <v>2261</v>
      </c>
      <c r="J6561" s="8" t="s">
        <v>1183</v>
      </c>
      <c r="K6561">
        <v>2</v>
      </c>
      <c r="L6561" s="10">
        <v>399.5</v>
      </c>
      <c r="M6561" s="10">
        <v>799</v>
      </c>
      <c r="N6561">
        <v>235</v>
      </c>
      <c r="O6561">
        <f t="shared" si="204"/>
        <v>470</v>
      </c>
      <c r="P6561" s="11">
        <f t="shared" si="205"/>
        <v>329</v>
      </c>
    </row>
    <row r="6562" spans="1:16" x14ac:dyDescent="0.25">
      <c r="A6562" t="s">
        <v>40</v>
      </c>
      <c r="B6562" t="s">
        <v>1403</v>
      </c>
      <c r="C6562" t="s">
        <v>1195</v>
      </c>
      <c r="D6562" t="s">
        <v>1171</v>
      </c>
      <c r="E6562" t="s">
        <v>1404</v>
      </c>
      <c r="F6562" s="7">
        <v>45784</v>
      </c>
      <c r="G6562" s="8">
        <v>41228</v>
      </c>
      <c r="H6562" s="8" t="s">
        <v>1294</v>
      </c>
      <c r="I6562" s="8" t="s">
        <v>1295</v>
      </c>
      <c r="J6562" s="8" t="s">
        <v>1183</v>
      </c>
      <c r="K6562">
        <v>1</v>
      </c>
      <c r="L6562" s="10">
        <v>399.5</v>
      </c>
      <c r="M6562" s="10">
        <v>399.5</v>
      </c>
      <c r="N6562">
        <v>235</v>
      </c>
      <c r="O6562">
        <f t="shared" si="204"/>
        <v>235</v>
      </c>
      <c r="P6562" s="11">
        <f t="shared" si="205"/>
        <v>164.5</v>
      </c>
    </row>
    <row r="6563" spans="1:16" x14ac:dyDescent="0.25">
      <c r="A6563" t="s">
        <v>40</v>
      </c>
      <c r="B6563" t="s">
        <v>1403</v>
      </c>
      <c r="C6563" t="s">
        <v>1195</v>
      </c>
      <c r="D6563" t="s">
        <v>1171</v>
      </c>
      <c r="E6563" t="s">
        <v>1404</v>
      </c>
      <c r="F6563" s="7">
        <v>45784</v>
      </c>
      <c r="G6563" s="8">
        <v>41228</v>
      </c>
      <c r="H6563" s="8" t="s">
        <v>2618</v>
      </c>
      <c r="I6563" s="8" t="s">
        <v>2619</v>
      </c>
      <c r="J6563" s="8" t="s">
        <v>1183</v>
      </c>
      <c r="K6563">
        <v>2</v>
      </c>
      <c r="L6563" s="10">
        <v>399.5</v>
      </c>
      <c r="M6563" s="10">
        <v>799</v>
      </c>
      <c r="N6563">
        <v>235</v>
      </c>
      <c r="O6563">
        <f t="shared" si="204"/>
        <v>470</v>
      </c>
      <c r="P6563" s="11">
        <f t="shared" si="205"/>
        <v>329</v>
      </c>
    </row>
    <row r="6564" spans="1:16" x14ac:dyDescent="0.25">
      <c r="A6564" t="s">
        <v>40</v>
      </c>
      <c r="B6564" t="s">
        <v>1403</v>
      </c>
      <c r="C6564" t="s">
        <v>1195</v>
      </c>
      <c r="D6564" t="s">
        <v>1171</v>
      </c>
      <c r="E6564" t="s">
        <v>1404</v>
      </c>
      <c r="F6564" s="7">
        <v>45784</v>
      </c>
      <c r="G6564" s="8">
        <v>41228</v>
      </c>
      <c r="H6564" s="8" t="s">
        <v>396</v>
      </c>
      <c r="I6564" s="8" t="s">
        <v>894</v>
      </c>
      <c r="J6564" s="8" t="s">
        <v>1183</v>
      </c>
      <c r="K6564">
        <v>1</v>
      </c>
      <c r="L6564" s="10">
        <v>399.5</v>
      </c>
      <c r="M6564" s="10">
        <v>399.5</v>
      </c>
      <c r="N6564">
        <v>235</v>
      </c>
      <c r="O6564">
        <f t="shared" si="204"/>
        <v>235</v>
      </c>
      <c r="P6564" s="11">
        <f t="shared" si="205"/>
        <v>164.5</v>
      </c>
    </row>
    <row r="6565" spans="1:16" x14ac:dyDescent="0.25">
      <c r="A6565" t="s">
        <v>40</v>
      </c>
      <c r="B6565" t="s">
        <v>1403</v>
      </c>
      <c r="C6565" t="s">
        <v>1195</v>
      </c>
      <c r="D6565" t="s">
        <v>1171</v>
      </c>
      <c r="E6565" t="s">
        <v>1404</v>
      </c>
      <c r="F6565" s="7">
        <v>45784</v>
      </c>
      <c r="G6565" s="8">
        <v>41228</v>
      </c>
      <c r="H6565" s="8" t="s">
        <v>2464</v>
      </c>
      <c r="I6565" s="8" t="s">
        <v>2465</v>
      </c>
      <c r="J6565" s="8" t="s">
        <v>1183</v>
      </c>
      <c r="K6565">
        <v>2</v>
      </c>
      <c r="L6565" s="10">
        <v>399.5</v>
      </c>
      <c r="M6565" s="10">
        <v>799</v>
      </c>
      <c r="N6565">
        <v>235</v>
      </c>
      <c r="O6565">
        <f t="shared" si="204"/>
        <v>470</v>
      </c>
      <c r="P6565" s="11">
        <f t="shared" si="205"/>
        <v>329</v>
      </c>
    </row>
    <row r="6566" spans="1:16" x14ac:dyDescent="0.25">
      <c r="A6566" t="s">
        <v>40</v>
      </c>
      <c r="B6566" t="s">
        <v>1403</v>
      </c>
      <c r="C6566" t="s">
        <v>1195</v>
      </c>
      <c r="D6566" t="s">
        <v>1171</v>
      </c>
      <c r="E6566" t="s">
        <v>1404</v>
      </c>
      <c r="F6566" s="7">
        <v>45784</v>
      </c>
      <c r="G6566" s="8">
        <v>41228</v>
      </c>
      <c r="H6566" s="8" t="s">
        <v>506</v>
      </c>
      <c r="I6566" s="8" t="s">
        <v>989</v>
      </c>
      <c r="J6566" s="8" t="s">
        <v>1183</v>
      </c>
      <c r="K6566">
        <v>1</v>
      </c>
      <c r="L6566" s="10">
        <v>399.5</v>
      </c>
      <c r="M6566" s="10">
        <v>399.5</v>
      </c>
      <c r="N6566">
        <v>235</v>
      </c>
      <c r="O6566">
        <f t="shared" si="204"/>
        <v>235</v>
      </c>
      <c r="P6566" s="11">
        <f t="shared" si="205"/>
        <v>164.5</v>
      </c>
    </row>
    <row r="6567" spans="1:16" x14ac:dyDescent="0.25">
      <c r="A6567" t="s">
        <v>40</v>
      </c>
      <c r="B6567" t="s">
        <v>1403</v>
      </c>
      <c r="C6567" t="s">
        <v>1195</v>
      </c>
      <c r="D6567" t="s">
        <v>1171</v>
      </c>
      <c r="E6567" t="s">
        <v>1404</v>
      </c>
      <c r="F6567" s="7">
        <v>45784</v>
      </c>
      <c r="G6567" s="8">
        <v>41228</v>
      </c>
      <c r="H6567" s="8" t="s">
        <v>2620</v>
      </c>
      <c r="I6567" s="8" t="s">
        <v>2621</v>
      </c>
      <c r="J6567" s="8" t="s">
        <v>1183</v>
      </c>
      <c r="K6567">
        <v>2</v>
      </c>
      <c r="L6567" s="10">
        <v>399.5</v>
      </c>
      <c r="M6567" s="10">
        <v>799</v>
      </c>
      <c r="N6567">
        <v>235</v>
      </c>
      <c r="O6567">
        <f t="shared" si="204"/>
        <v>470</v>
      </c>
      <c r="P6567" s="11">
        <f t="shared" si="205"/>
        <v>329</v>
      </c>
    </row>
    <row r="6568" spans="1:16" x14ac:dyDescent="0.25">
      <c r="A6568" t="s">
        <v>40</v>
      </c>
      <c r="B6568" t="s">
        <v>1403</v>
      </c>
      <c r="C6568" t="s">
        <v>1195</v>
      </c>
      <c r="D6568" t="s">
        <v>1171</v>
      </c>
      <c r="E6568" t="s">
        <v>1404</v>
      </c>
      <c r="F6568" s="7">
        <v>45784</v>
      </c>
      <c r="G6568" s="8">
        <v>41228</v>
      </c>
      <c r="H6568" s="8" t="s">
        <v>49</v>
      </c>
      <c r="I6568" s="8" t="s">
        <v>599</v>
      </c>
      <c r="J6568" s="8" t="s">
        <v>1190</v>
      </c>
      <c r="K6568">
        <v>4</v>
      </c>
      <c r="L6568" s="10">
        <v>42.5</v>
      </c>
      <c r="M6568" s="10">
        <v>170</v>
      </c>
      <c r="N6568">
        <v>25</v>
      </c>
      <c r="O6568">
        <f t="shared" si="204"/>
        <v>100</v>
      </c>
      <c r="P6568" s="11">
        <f t="shared" si="205"/>
        <v>70</v>
      </c>
    </row>
    <row r="6569" spans="1:16" x14ac:dyDescent="0.25">
      <c r="A6569" t="s">
        <v>40</v>
      </c>
      <c r="B6569" t="s">
        <v>1403</v>
      </c>
      <c r="C6569" t="s">
        <v>1195</v>
      </c>
      <c r="D6569" t="s">
        <v>1171</v>
      </c>
      <c r="E6569" t="s">
        <v>1404</v>
      </c>
      <c r="F6569" s="7">
        <v>45784</v>
      </c>
      <c r="G6569" s="8">
        <v>41228</v>
      </c>
      <c r="H6569" s="8" t="s">
        <v>142</v>
      </c>
      <c r="I6569" s="8" t="s">
        <v>674</v>
      </c>
      <c r="J6569" s="8" t="s">
        <v>1190</v>
      </c>
      <c r="K6569">
        <v>4</v>
      </c>
      <c r="L6569" s="10">
        <v>42.5</v>
      </c>
      <c r="M6569" s="10">
        <v>170</v>
      </c>
      <c r="N6569">
        <v>25</v>
      </c>
      <c r="O6569">
        <f t="shared" si="204"/>
        <v>100</v>
      </c>
      <c r="P6569" s="11">
        <f t="shared" si="205"/>
        <v>70</v>
      </c>
    </row>
    <row r="6570" spans="1:16" x14ac:dyDescent="0.25">
      <c r="A6570" t="s">
        <v>40</v>
      </c>
      <c r="B6570" t="s">
        <v>1403</v>
      </c>
      <c r="C6570" t="s">
        <v>1195</v>
      </c>
      <c r="D6570" t="s">
        <v>1171</v>
      </c>
      <c r="E6570" t="s">
        <v>1404</v>
      </c>
      <c r="F6570" s="7">
        <v>45784</v>
      </c>
      <c r="G6570" s="8">
        <v>41228</v>
      </c>
      <c r="H6570" s="8" t="s">
        <v>330</v>
      </c>
      <c r="I6570" s="8" t="s">
        <v>836</v>
      </c>
      <c r="J6570" s="8" t="s">
        <v>1190</v>
      </c>
      <c r="K6570">
        <v>4</v>
      </c>
      <c r="L6570" s="10">
        <v>42.5</v>
      </c>
      <c r="M6570" s="10">
        <v>170</v>
      </c>
      <c r="N6570">
        <v>25</v>
      </c>
      <c r="O6570">
        <f t="shared" si="204"/>
        <v>100</v>
      </c>
      <c r="P6570" s="11">
        <f t="shared" si="205"/>
        <v>70</v>
      </c>
    </row>
    <row r="6571" spans="1:16" x14ac:dyDescent="0.25">
      <c r="A6571" t="s">
        <v>40</v>
      </c>
      <c r="B6571" t="s">
        <v>1403</v>
      </c>
      <c r="C6571" t="s">
        <v>1195</v>
      </c>
      <c r="D6571" t="s">
        <v>1171</v>
      </c>
      <c r="E6571" t="s">
        <v>1404</v>
      </c>
      <c r="F6571" s="7">
        <v>45784</v>
      </c>
      <c r="G6571" s="8">
        <v>41228</v>
      </c>
      <c r="H6571" s="8" t="s">
        <v>174</v>
      </c>
      <c r="I6571" s="8" t="s">
        <v>699</v>
      </c>
      <c r="J6571" s="8" t="s">
        <v>1190</v>
      </c>
      <c r="K6571">
        <v>4</v>
      </c>
      <c r="L6571" s="10">
        <v>42.5</v>
      </c>
      <c r="M6571" s="10">
        <v>170</v>
      </c>
      <c r="N6571">
        <v>25</v>
      </c>
      <c r="O6571">
        <f t="shared" si="204"/>
        <v>100</v>
      </c>
      <c r="P6571" s="11">
        <f t="shared" si="205"/>
        <v>70</v>
      </c>
    </row>
    <row r="6572" spans="1:16" x14ac:dyDescent="0.25">
      <c r="A6572" t="s">
        <v>40</v>
      </c>
      <c r="B6572" t="s">
        <v>1403</v>
      </c>
      <c r="C6572" t="s">
        <v>1195</v>
      </c>
      <c r="D6572" t="s">
        <v>1171</v>
      </c>
      <c r="E6572" t="s">
        <v>1404</v>
      </c>
      <c r="F6572" s="7">
        <v>45784</v>
      </c>
      <c r="G6572" s="8">
        <v>41228</v>
      </c>
      <c r="H6572" s="8" t="s">
        <v>1545</v>
      </c>
      <c r="I6572" s="8" t="s">
        <v>1546</v>
      </c>
      <c r="J6572" s="8" t="s">
        <v>1190</v>
      </c>
      <c r="K6572">
        <v>4</v>
      </c>
      <c r="L6572" s="10">
        <v>42.5</v>
      </c>
      <c r="M6572" s="10">
        <v>170</v>
      </c>
      <c r="N6572">
        <v>25</v>
      </c>
      <c r="O6572">
        <f t="shared" si="204"/>
        <v>100</v>
      </c>
      <c r="P6572" s="11">
        <f t="shared" si="205"/>
        <v>70</v>
      </c>
    </row>
    <row r="6573" spans="1:16" x14ac:dyDescent="0.25">
      <c r="A6573" t="s">
        <v>40</v>
      </c>
      <c r="B6573" t="s">
        <v>1403</v>
      </c>
      <c r="C6573" t="s">
        <v>1195</v>
      </c>
      <c r="D6573" t="s">
        <v>1171</v>
      </c>
      <c r="E6573" t="s">
        <v>1404</v>
      </c>
      <c r="F6573" s="7">
        <v>45784</v>
      </c>
      <c r="G6573" s="8">
        <v>41228</v>
      </c>
      <c r="H6573" s="8" t="s">
        <v>1442</v>
      </c>
      <c r="I6573" s="8" t="s">
        <v>1443</v>
      </c>
      <c r="J6573" s="8" t="s">
        <v>1190</v>
      </c>
      <c r="K6573">
        <v>4</v>
      </c>
      <c r="L6573" s="10">
        <v>42.5</v>
      </c>
      <c r="M6573" s="10">
        <v>170</v>
      </c>
      <c r="N6573">
        <v>25</v>
      </c>
      <c r="O6573">
        <f t="shared" si="204"/>
        <v>100</v>
      </c>
      <c r="P6573" s="11">
        <f t="shared" si="205"/>
        <v>70</v>
      </c>
    </row>
    <row r="6574" spans="1:16" x14ac:dyDescent="0.25">
      <c r="A6574" t="s">
        <v>40</v>
      </c>
      <c r="B6574" t="s">
        <v>1403</v>
      </c>
      <c r="C6574" t="s">
        <v>1195</v>
      </c>
      <c r="D6574" t="s">
        <v>1171</v>
      </c>
      <c r="E6574" t="s">
        <v>1404</v>
      </c>
      <c r="F6574" s="7">
        <v>45784</v>
      </c>
      <c r="G6574" s="8">
        <v>41228</v>
      </c>
      <c r="H6574" s="8" t="s">
        <v>234</v>
      </c>
      <c r="I6574" s="8" t="s">
        <v>756</v>
      </c>
      <c r="J6574" s="8" t="s">
        <v>1190</v>
      </c>
      <c r="K6574">
        <v>2</v>
      </c>
      <c r="L6574" s="10">
        <v>42.5</v>
      </c>
      <c r="M6574" s="10">
        <v>85</v>
      </c>
      <c r="N6574">
        <v>25</v>
      </c>
      <c r="O6574">
        <f t="shared" si="204"/>
        <v>50</v>
      </c>
      <c r="P6574" s="11">
        <f t="shared" si="205"/>
        <v>35</v>
      </c>
    </row>
    <row r="6575" spans="1:16" x14ac:dyDescent="0.25">
      <c r="A6575" t="s">
        <v>40</v>
      </c>
      <c r="B6575" t="s">
        <v>1403</v>
      </c>
      <c r="C6575" t="s">
        <v>1195</v>
      </c>
      <c r="D6575" t="s">
        <v>1171</v>
      </c>
      <c r="E6575" t="s">
        <v>1404</v>
      </c>
      <c r="F6575" s="7">
        <v>45784</v>
      </c>
      <c r="G6575" s="8">
        <v>41228</v>
      </c>
      <c r="H6575" s="8" t="s">
        <v>1296</v>
      </c>
      <c r="I6575" s="8" t="s">
        <v>1297</v>
      </c>
      <c r="J6575" s="8" t="s">
        <v>1190</v>
      </c>
      <c r="K6575">
        <v>2</v>
      </c>
      <c r="L6575" s="10">
        <v>42.5</v>
      </c>
      <c r="M6575" s="10">
        <v>85</v>
      </c>
      <c r="N6575">
        <v>25</v>
      </c>
      <c r="O6575">
        <f t="shared" si="204"/>
        <v>50</v>
      </c>
      <c r="P6575" s="11">
        <f t="shared" si="205"/>
        <v>35</v>
      </c>
    </row>
    <row r="6576" spans="1:16" x14ac:dyDescent="0.25">
      <c r="A6576" t="s">
        <v>40</v>
      </c>
      <c r="B6576" t="s">
        <v>1403</v>
      </c>
      <c r="C6576" t="s">
        <v>1195</v>
      </c>
      <c r="D6576" t="s">
        <v>1171</v>
      </c>
      <c r="E6576" t="s">
        <v>1404</v>
      </c>
      <c r="F6576" s="7">
        <v>45784</v>
      </c>
      <c r="G6576" s="8">
        <v>41228</v>
      </c>
      <c r="H6576" s="8" t="s">
        <v>549</v>
      </c>
      <c r="I6576" s="8" t="s">
        <v>1025</v>
      </c>
      <c r="J6576" s="8" t="s">
        <v>1190</v>
      </c>
      <c r="K6576">
        <v>2</v>
      </c>
      <c r="L6576" s="10">
        <v>42.5</v>
      </c>
      <c r="M6576" s="10">
        <v>85</v>
      </c>
      <c r="N6576">
        <v>25</v>
      </c>
      <c r="O6576">
        <f t="shared" si="204"/>
        <v>50</v>
      </c>
      <c r="P6576" s="11">
        <f t="shared" si="205"/>
        <v>35</v>
      </c>
    </row>
    <row r="6577" spans="1:16" x14ac:dyDescent="0.25">
      <c r="A6577" t="s">
        <v>40</v>
      </c>
      <c r="B6577" t="s">
        <v>1403</v>
      </c>
      <c r="C6577" t="s">
        <v>1195</v>
      </c>
      <c r="D6577" t="s">
        <v>1171</v>
      </c>
      <c r="E6577" t="s">
        <v>1404</v>
      </c>
      <c r="F6577" s="7">
        <v>45784</v>
      </c>
      <c r="G6577" s="8">
        <v>41228</v>
      </c>
      <c r="H6577" s="8" t="s">
        <v>1440</v>
      </c>
      <c r="I6577" s="8" t="s">
        <v>1441</v>
      </c>
      <c r="J6577" s="8" t="s">
        <v>1190</v>
      </c>
      <c r="K6577">
        <v>2</v>
      </c>
      <c r="L6577" s="10">
        <v>42.5</v>
      </c>
      <c r="M6577" s="10">
        <v>85</v>
      </c>
      <c r="N6577">
        <v>25</v>
      </c>
      <c r="O6577">
        <f t="shared" si="204"/>
        <v>50</v>
      </c>
      <c r="P6577" s="11">
        <f t="shared" si="205"/>
        <v>35</v>
      </c>
    </row>
    <row r="6578" spans="1:16" x14ac:dyDescent="0.25">
      <c r="A6578" t="s">
        <v>40</v>
      </c>
      <c r="B6578" t="s">
        <v>1403</v>
      </c>
      <c r="C6578" t="s">
        <v>1195</v>
      </c>
      <c r="D6578" t="s">
        <v>1171</v>
      </c>
      <c r="E6578" t="s">
        <v>1404</v>
      </c>
      <c r="F6578" s="7">
        <v>45784</v>
      </c>
      <c r="G6578" s="8">
        <v>41228</v>
      </c>
      <c r="H6578" s="8" t="s">
        <v>2538</v>
      </c>
      <c r="I6578" s="8" t="s">
        <v>2539</v>
      </c>
      <c r="J6578" s="8" t="s">
        <v>1190</v>
      </c>
      <c r="K6578">
        <v>2</v>
      </c>
      <c r="L6578" s="10">
        <v>42.5</v>
      </c>
      <c r="M6578" s="10">
        <v>85</v>
      </c>
      <c r="N6578">
        <v>25</v>
      </c>
      <c r="O6578">
        <f t="shared" si="204"/>
        <v>50</v>
      </c>
      <c r="P6578" s="11">
        <f t="shared" si="205"/>
        <v>35</v>
      </c>
    </row>
    <row r="6579" spans="1:16" x14ac:dyDescent="0.25">
      <c r="A6579" t="s">
        <v>40</v>
      </c>
      <c r="B6579" t="s">
        <v>1403</v>
      </c>
      <c r="C6579" t="s">
        <v>1195</v>
      </c>
      <c r="D6579" t="s">
        <v>1171</v>
      </c>
      <c r="E6579" t="s">
        <v>1404</v>
      </c>
      <c r="F6579" s="7">
        <v>45784</v>
      </c>
      <c r="G6579" s="8">
        <v>41228</v>
      </c>
      <c r="H6579" s="8" t="s">
        <v>2540</v>
      </c>
      <c r="I6579" s="8" t="s">
        <v>2541</v>
      </c>
      <c r="J6579" s="8" t="s">
        <v>1190</v>
      </c>
      <c r="K6579">
        <v>2</v>
      </c>
      <c r="L6579" s="10">
        <v>42.5</v>
      </c>
      <c r="M6579" s="10">
        <v>85</v>
      </c>
      <c r="N6579">
        <v>25</v>
      </c>
      <c r="O6579">
        <f t="shared" si="204"/>
        <v>50</v>
      </c>
      <c r="P6579" s="11">
        <f t="shared" si="205"/>
        <v>35</v>
      </c>
    </row>
    <row r="6580" spans="1:16" x14ac:dyDescent="0.25">
      <c r="A6580" t="s">
        <v>40</v>
      </c>
      <c r="B6580" t="s">
        <v>1403</v>
      </c>
      <c r="C6580" t="s">
        <v>1195</v>
      </c>
      <c r="D6580" t="s">
        <v>1171</v>
      </c>
      <c r="E6580" t="s">
        <v>1404</v>
      </c>
      <c r="F6580" s="7">
        <v>45784</v>
      </c>
      <c r="G6580" s="8">
        <v>41228</v>
      </c>
      <c r="H6580" s="8" t="s">
        <v>51</v>
      </c>
      <c r="I6580" s="8" t="s">
        <v>601</v>
      </c>
      <c r="J6580" s="8" t="s">
        <v>48</v>
      </c>
      <c r="K6580">
        <v>4</v>
      </c>
      <c r="L6580" s="10">
        <v>20.399999999999999</v>
      </c>
      <c r="M6580" s="10">
        <v>81.599999999999994</v>
      </c>
      <c r="N6580">
        <v>12</v>
      </c>
      <c r="O6580">
        <f t="shared" si="204"/>
        <v>48</v>
      </c>
      <c r="P6580" s="11">
        <f t="shared" si="205"/>
        <v>33.599999999999994</v>
      </c>
    </row>
    <row r="6581" spans="1:16" x14ac:dyDescent="0.25">
      <c r="A6581" t="s">
        <v>40</v>
      </c>
      <c r="B6581" t="s">
        <v>1403</v>
      </c>
      <c r="C6581" t="s">
        <v>1195</v>
      </c>
      <c r="D6581" t="s">
        <v>1171</v>
      </c>
      <c r="E6581" t="s">
        <v>1404</v>
      </c>
      <c r="F6581" s="7">
        <v>45784</v>
      </c>
      <c r="G6581" s="8">
        <v>41228</v>
      </c>
      <c r="H6581" s="8" t="s">
        <v>256</v>
      </c>
      <c r="I6581" s="8" t="s">
        <v>776</v>
      </c>
      <c r="J6581" s="8" t="s">
        <v>48</v>
      </c>
      <c r="K6581">
        <v>2</v>
      </c>
      <c r="L6581" s="10">
        <v>340</v>
      </c>
      <c r="M6581" s="10">
        <v>680</v>
      </c>
      <c r="N6581">
        <v>200</v>
      </c>
      <c r="O6581">
        <f t="shared" si="204"/>
        <v>400</v>
      </c>
      <c r="P6581" s="11">
        <f t="shared" si="205"/>
        <v>280</v>
      </c>
    </row>
    <row r="6582" spans="1:16" x14ac:dyDescent="0.25">
      <c r="A6582" t="s">
        <v>40</v>
      </c>
      <c r="B6582" t="s">
        <v>1403</v>
      </c>
      <c r="C6582" t="s">
        <v>1195</v>
      </c>
      <c r="D6582" t="s">
        <v>1171</v>
      </c>
      <c r="E6582" t="s">
        <v>1404</v>
      </c>
      <c r="F6582" s="7">
        <v>45784</v>
      </c>
      <c r="G6582" s="8">
        <v>41228</v>
      </c>
      <c r="H6582" s="8" t="s">
        <v>47</v>
      </c>
      <c r="I6582" s="8" t="s">
        <v>598</v>
      </c>
      <c r="J6582" s="8" t="s">
        <v>48</v>
      </c>
      <c r="K6582">
        <v>2</v>
      </c>
      <c r="L6582" s="10">
        <v>340</v>
      </c>
      <c r="M6582" s="10">
        <v>680</v>
      </c>
      <c r="N6582">
        <v>200</v>
      </c>
      <c r="O6582">
        <f t="shared" si="204"/>
        <v>400</v>
      </c>
      <c r="P6582" s="11">
        <f t="shared" si="205"/>
        <v>280</v>
      </c>
    </row>
    <row r="6583" spans="1:16" x14ac:dyDescent="0.25">
      <c r="A6583" t="s">
        <v>40</v>
      </c>
      <c r="B6583" t="s">
        <v>1403</v>
      </c>
      <c r="C6583" t="s">
        <v>1195</v>
      </c>
      <c r="D6583" t="s">
        <v>1171</v>
      </c>
      <c r="E6583" t="s">
        <v>1404</v>
      </c>
      <c r="F6583" s="7">
        <v>45784</v>
      </c>
      <c r="G6583" s="8">
        <v>41228</v>
      </c>
      <c r="H6583" s="8" t="s">
        <v>259</v>
      </c>
      <c r="I6583" s="8" t="s">
        <v>778</v>
      </c>
      <c r="J6583" s="8" t="s">
        <v>48</v>
      </c>
      <c r="K6583">
        <v>2</v>
      </c>
      <c r="L6583" s="10">
        <v>340</v>
      </c>
      <c r="M6583" s="10">
        <v>680</v>
      </c>
      <c r="N6583">
        <v>200</v>
      </c>
      <c r="O6583">
        <f t="shared" si="204"/>
        <v>400</v>
      </c>
      <c r="P6583" s="11">
        <f t="shared" si="205"/>
        <v>280</v>
      </c>
    </row>
    <row r="6584" spans="1:16" x14ac:dyDescent="0.25">
      <c r="A6584" t="s">
        <v>40</v>
      </c>
      <c r="B6584" t="s">
        <v>1403</v>
      </c>
      <c r="C6584" t="s">
        <v>1195</v>
      </c>
      <c r="D6584" t="s">
        <v>1171</v>
      </c>
      <c r="E6584" t="s">
        <v>1404</v>
      </c>
      <c r="F6584" s="7">
        <v>45784</v>
      </c>
      <c r="G6584" s="8">
        <v>41228</v>
      </c>
      <c r="H6584" s="8" t="s">
        <v>372</v>
      </c>
      <c r="I6584" s="8" t="s">
        <v>873</v>
      </c>
      <c r="J6584" s="8" t="s">
        <v>48</v>
      </c>
      <c r="K6584">
        <v>2</v>
      </c>
      <c r="L6584" s="10">
        <v>340</v>
      </c>
      <c r="M6584" s="10">
        <v>680</v>
      </c>
      <c r="N6584">
        <v>200</v>
      </c>
      <c r="O6584">
        <f t="shared" si="204"/>
        <v>400</v>
      </c>
      <c r="P6584" s="11">
        <f t="shared" si="205"/>
        <v>280</v>
      </c>
    </row>
    <row r="6585" spans="1:16" x14ac:dyDescent="0.25">
      <c r="A6585" t="s">
        <v>40</v>
      </c>
      <c r="B6585" t="s">
        <v>1403</v>
      </c>
      <c r="C6585" t="s">
        <v>1195</v>
      </c>
      <c r="D6585" t="s">
        <v>1171</v>
      </c>
      <c r="E6585" t="s">
        <v>1404</v>
      </c>
      <c r="F6585" s="7">
        <v>45784</v>
      </c>
      <c r="G6585" s="8">
        <v>41228</v>
      </c>
      <c r="H6585" s="8" t="s">
        <v>441</v>
      </c>
      <c r="I6585" s="8" t="s">
        <v>935</v>
      </c>
      <c r="J6585" s="8" t="s">
        <v>48</v>
      </c>
      <c r="K6585">
        <v>2</v>
      </c>
      <c r="L6585" s="10">
        <v>340</v>
      </c>
      <c r="M6585" s="10">
        <v>680</v>
      </c>
      <c r="N6585">
        <v>200</v>
      </c>
      <c r="O6585">
        <f t="shared" si="204"/>
        <v>400</v>
      </c>
      <c r="P6585" s="11">
        <f t="shared" si="205"/>
        <v>280</v>
      </c>
    </row>
    <row r="6586" spans="1:16" x14ac:dyDescent="0.25">
      <c r="A6586" t="s">
        <v>2246</v>
      </c>
      <c r="B6586" t="s">
        <v>1155</v>
      </c>
      <c r="C6586" t="s">
        <v>1192</v>
      </c>
      <c r="D6586" t="s">
        <v>1171</v>
      </c>
      <c r="E6586" t="s">
        <v>8</v>
      </c>
      <c r="F6586" s="7">
        <v>45783</v>
      </c>
      <c r="G6586" s="8">
        <v>41235</v>
      </c>
      <c r="H6586" s="8" t="s">
        <v>9</v>
      </c>
      <c r="I6586" s="8" t="s">
        <v>564</v>
      </c>
      <c r="J6586" s="8" t="s">
        <v>1185</v>
      </c>
      <c r="K6586">
        <v>1</v>
      </c>
      <c r="L6586" s="10">
        <v>1900</v>
      </c>
      <c r="M6586" s="10">
        <v>1900</v>
      </c>
      <c r="N6586">
        <v>125</v>
      </c>
      <c r="O6586">
        <f t="shared" si="204"/>
        <v>125</v>
      </c>
      <c r="P6586" s="11">
        <f t="shared" si="205"/>
        <v>1775</v>
      </c>
    </row>
    <row r="6587" spans="1:16" x14ac:dyDescent="0.25">
      <c r="A6587" t="s">
        <v>2246</v>
      </c>
      <c r="B6587" t="s">
        <v>1155</v>
      </c>
      <c r="C6587" t="s">
        <v>1192</v>
      </c>
      <c r="D6587" t="s">
        <v>1171</v>
      </c>
      <c r="E6587" t="s">
        <v>8</v>
      </c>
      <c r="F6587" s="7">
        <v>45783</v>
      </c>
      <c r="G6587" s="8">
        <v>41235</v>
      </c>
      <c r="H6587" s="8" t="s">
        <v>11</v>
      </c>
      <c r="I6587" s="8" t="s">
        <v>566</v>
      </c>
      <c r="J6587" s="8" t="s">
        <v>1185</v>
      </c>
      <c r="K6587">
        <v>2</v>
      </c>
      <c r="L6587" s="10">
        <v>125</v>
      </c>
      <c r="M6587" s="10">
        <v>250</v>
      </c>
      <c r="N6587">
        <v>15</v>
      </c>
      <c r="O6587">
        <f t="shared" si="204"/>
        <v>30</v>
      </c>
      <c r="P6587" s="11">
        <f t="shared" si="205"/>
        <v>220</v>
      </c>
    </row>
    <row r="6588" spans="1:16" x14ac:dyDescent="0.25">
      <c r="A6588" t="s">
        <v>1049</v>
      </c>
      <c r="B6588" t="s">
        <v>1151</v>
      </c>
      <c r="C6588" t="s">
        <v>1194</v>
      </c>
      <c r="D6588" t="s">
        <v>1172</v>
      </c>
      <c r="E6588" t="s">
        <v>470</v>
      </c>
      <c r="F6588" s="7">
        <v>45782</v>
      </c>
      <c r="G6588" s="8">
        <v>41236</v>
      </c>
      <c r="H6588" s="8" t="s">
        <v>471</v>
      </c>
      <c r="I6588" s="8" t="s">
        <v>959</v>
      </c>
      <c r="J6588" s="8" t="s">
        <v>1177</v>
      </c>
      <c r="K6588">
        <v>1</v>
      </c>
      <c r="L6588" s="10">
        <v>600</v>
      </c>
      <c r="M6588" s="10">
        <v>600</v>
      </c>
      <c r="N6588">
        <v>50</v>
      </c>
      <c r="O6588">
        <f t="shared" si="204"/>
        <v>50</v>
      </c>
      <c r="P6588" s="11">
        <f t="shared" si="205"/>
        <v>550</v>
      </c>
    </row>
    <row r="6589" spans="1:16" x14ac:dyDescent="0.25">
      <c r="A6589" t="s">
        <v>1049</v>
      </c>
      <c r="B6589" t="s">
        <v>1151</v>
      </c>
      <c r="C6589" t="s">
        <v>1194</v>
      </c>
      <c r="D6589" t="s">
        <v>1172</v>
      </c>
      <c r="E6589" t="s">
        <v>470</v>
      </c>
      <c r="F6589" s="7">
        <v>45782</v>
      </c>
      <c r="G6589" s="8">
        <v>41236</v>
      </c>
      <c r="H6589" s="8" t="s">
        <v>352</v>
      </c>
      <c r="I6589" s="8" t="s">
        <v>855</v>
      </c>
      <c r="J6589" s="8" t="s">
        <v>1177</v>
      </c>
      <c r="K6589">
        <v>1</v>
      </c>
      <c r="L6589" s="10">
        <v>600</v>
      </c>
      <c r="M6589" s="10">
        <v>600</v>
      </c>
      <c r="N6589">
        <v>50</v>
      </c>
      <c r="O6589">
        <f t="shared" si="204"/>
        <v>50</v>
      </c>
      <c r="P6589" s="11">
        <f t="shared" si="205"/>
        <v>550</v>
      </c>
    </row>
    <row r="6590" spans="1:16" x14ac:dyDescent="0.25">
      <c r="A6590" t="s">
        <v>1048</v>
      </c>
      <c r="B6590" t="s">
        <v>1151</v>
      </c>
      <c r="C6590" t="s">
        <v>1194</v>
      </c>
      <c r="D6590" t="s">
        <v>1172</v>
      </c>
      <c r="E6590" t="s">
        <v>470</v>
      </c>
      <c r="F6590" s="7">
        <v>45783</v>
      </c>
      <c r="G6590" s="8">
        <v>41237</v>
      </c>
      <c r="H6590" s="8" t="s">
        <v>70</v>
      </c>
      <c r="I6590" s="8" t="s">
        <v>612</v>
      </c>
      <c r="J6590" s="8" t="s">
        <v>1177</v>
      </c>
      <c r="K6590">
        <v>1</v>
      </c>
      <c r="L6590" s="10">
        <v>600</v>
      </c>
      <c r="M6590" s="10">
        <v>600</v>
      </c>
      <c r="N6590">
        <v>50</v>
      </c>
      <c r="O6590">
        <f t="shared" si="204"/>
        <v>50</v>
      </c>
      <c r="P6590" s="11">
        <f t="shared" si="205"/>
        <v>550</v>
      </c>
    </row>
    <row r="6591" spans="1:16" x14ac:dyDescent="0.25">
      <c r="A6591" t="s">
        <v>1048</v>
      </c>
      <c r="B6591" t="s">
        <v>1151</v>
      </c>
      <c r="C6591" t="s">
        <v>1194</v>
      </c>
      <c r="D6591" t="s">
        <v>1172</v>
      </c>
      <c r="E6591" t="s">
        <v>470</v>
      </c>
      <c r="F6591" s="7">
        <v>45783</v>
      </c>
      <c r="G6591" s="8">
        <v>41238</v>
      </c>
      <c r="H6591" s="8" t="s">
        <v>70</v>
      </c>
      <c r="I6591" s="8" t="s">
        <v>612</v>
      </c>
      <c r="J6591" s="8" t="s">
        <v>1177</v>
      </c>
      <c r="K6591">
        <v>1</v>
      </c>
      <c r="L6591" s="10">
        <v>600</v>
      </c>
      <c r="M6591" s="10">
        <v>600</v>
      </c>
      <c r="N6591">
        <v>50</v>
      </c>
      <c r="O6591">
        <f t="shared" si="204"/>
        <v>50</v>
      </c>
      <c r="P6591" s="11">
        <f t="shared" si="205"/>
        <v>550</v>
      </c>
    </row>
    <row r="6592" spans="1:16" x14ac:dyDescent="0.25">
      <c r="A6592" t="s">
        <v>1048</v>
      </c>
      <c r="B6592" t="s">
        <v>1151</v>
      </c>
      <c r="C6592" t="s">
        <v>1194</v>
      </c>
      <c r="D6592" t="s">
        <v>1172</v>
      </c>
      <c r="E6592" t="s">
        <v>470</v>
      </c>
      <c r="F6592" s="7">
        <v>45783</v>
      </c>
      <c r="G6592" s="8">
        <v>41239</v>
      </c>
      <c r="H6592" s="8" t="s">
        <v>70</v>
      </c>
      <c r="I6592" s="8" t="s">
        <v>612</v>
      </c>
      <c r="J6592" s="8" t="s">
        <v>1177</v>
      </c>
      <c r="K6592">
        <v>2</v>
      </c>
      <c r="L6592" s="10">
        <v>600</v>
      </c>
      <c r="M6592" s="10">
        <v>1200</v>
      </c>
      <c r="N6592">
        <v>50</v>
      </c>
      <c r="O6592">
        <f t="shared" si="204"/>
        <v>100</v>
      </c>
      <c r="P6592" s="11">
        <f t="shared" si="205"/>
        <v>1100</v>
      </c>
    </row>
    <row r="6593" spans="1:16" x14ac:dyDescent="0.25">
      <c r="A6593" t="s">
        <v>1744</v>
      </c>
      <c r="B6593" t="s">
        <v>1165</v>
      </c>
      <c r="C6593" t="s">
        <v>1194</v>
      </c>
      <c r="D6593" t="s">
        <v>1172</v>
      </c>
      <c r="E6593" t="s">
        <v>52</v>
      </c>
      <c r="F6593" s="7">
        <v>45782</v>
      </c>
      <c r="G6593" s="8">
        <v>41240</v>
      </c>
      <c r="H6593" s="8" t="s">
        <v>1520</v>
      </c>
      <c r="I6593" s="8" t="s">
        <v>1521</v>
      </c>
      <c r="J6593" s="8" t="s">
        <v>1179</v>
      </c>
      <c r="K6593">
        <v>1</v>
      </c>
      <c r="L6593" s="10">
        <v>800</v>
      </c>
      <c r="M6593" s="10">
        <v>800</v>
      </c>
      <c r="N6593">
        <v>102</v>
      </c>
      <c r="O6593">
        <f t="shared" si="204"/>
        <v>102</v>
      </c>
      <c r="P6593" s="11">
        <f t="shared" si="205"/>
        <v>698</v>
      </c>
    </row>
    <row r="6594" spans="1:16" x14ac:dyDescent="0.25">
      <c r="A6594" t="s">
        <v>1744</v>
      </c>
      <c r="B6594" t="s">
        <v>1165</v>
      </c>
      <c r="C6594" t="s">
        <v>1194</v>
      </c>
      <c r="D6594" t="s">
        <v>1172</v>
      </c>
      <c r="E6594" t="s">
        <v>52</v>
      </c>
      <c r="F6594" s="7">
        <v>45782</v>
      </c>
      <c r="G6594" s="8">
        <v>41240</v>
      </c>
      <c r="H6594" s="8" t="s">
        <v>64</v>
      </c>
      <c r="I6594" s="8" t="s">
        <v>608</v>
      </c>
      <c r="J6594" s="8" t="s">
        <v>1187</v>
      </c>
      <c r="K6594">
        <v>4</v>
      </c>
      <c r="L6594" s="10">
        <v>98</v>
      </c>
      <c r="M6594" s="10">
        <v>392</v>
      </c>
      <c r="N6594">
        <v>15</v>
      </c>
      <c r="O6594">
        <f t="shared" si="204"/>
        <v>60</v>
      </c>
      <c r="P6594" s="11">
        <f t="shared" si="205"/>
        <v>332</v>
      </c>
    </row>
    <row r="6595" spans="1:16" x14ac:dyDescent="0.25">
      <c r="A6595" t="s">
        <v>1744</v>
      </c>
      <c r="B6595" t="s">
        <v>1165</v>
      </c>
      <c r="C6595" t="s">
        <v>1194</v>
      </c>
      <c r="D6595" t="s">
        <v>1172</v>
      </c>
      <c r="E6595" t="s">
        <v>52</v>
      </c>
      <c r="F6595" s="7">
        <v>45782</v>
      </c>
      <c r="G6595" s="8">
        <v>41240</v>
      </c>
      <c r="H6595" s="8" t="s">
        <v>1930</v>
      </c>
      <c r="I6595" s="8" t="s">
        <v>1931</v>
      </c>
      <c r="J6595" s="8" t="s">
        <v>1864</v>
      </c>
      <c r="K6595">
        <v>1</v>
      </c>
      <c r="L6595" s="10">
        <v>600</v>
      </c>
      <c r="M6595" s="10">
        <v>600</v>
      </c>
      <c r="N6595">
        <v>50</v>
      </c>
      <c r="O6595">
        <f t="shared" si="204"/>
        <v>50</v>
      </c>
      <c r="P6595" s="11">
        <f t="shared" si="205"/>
        <v>550</v>
      </c>
    </row>
    <row r="6596" spans="1:16" x14ac:dyDescent="0.25">
      <c r="A6596" t="s">
        <v>1744</v>
      </c>
      <c r="B6596" t="s">
        <v>1165</v>
      </c>
      <c r="C6596" t="s">
        <v>1194</v>
      </c>
      <c r="D6596" t="s">
        <v>1172</v>
      </c>
      <c r="E6596" t="s">
        <v>52</v>
      </c>
      <c r="F6596" s="7">
        <v>45782</v>
      </c>
      <c r="G6596" s="8">
        <v>41240</v>
      </c>
      <c r="H6596" s="8" t="s">
        <v>1940</v>
      </c>
      <c r="I6596" s="8" t="s">
        <v>1941</v>
      </c>
      <c r="J6596" s="8" t="s">
        <v>1929</v>
      </c>
      <c r="K6596">
        <v>1</v>
      </c>
      <c r="L6596" s="10">
        <v>775</v>
      </c>
      <c r="M6596" s="10">
        <v>775</v>
      </c>
      <c r="N6596">
        <v>110</v>
      </c>
      <c r="O6596">
        <f t="shared" si="204"/>
        <v>110</v>
      </c>
      <c r="P6596" s="11">
        <f t="shared" si="205"/>
        <v>665</v>
      </c>
    </row>
    <row r="6597" spans="1:16" x14ac:dyDescent="0.25">
      <c r="A6597" t="s">
        <v>1055</v>
      </c>
      <c r="B6597" t="s">
        <v>1161</v>
      </c>
      <c r="C6597" t="s">
        <v>1193</v>
      </c>
      <c r="D6597" t="s">
        <v>1172</v>
      </c>
      <c r="E6597" t="s">
        <v>478</v>
      </c>
      <c r="F6597" s="7">
        <v>45783</v>
      </c>
      <c r="G6597" s="8">
        <v>41241</v>
      </c>
      <c r="H6597" s="8" t="s">
        <v>537</v>
      </c>
      <c r="I6597" s="8" t="s">
        <v>1016</v>
      </c>
      <c r="J6597" s="8" t="s">
        <v>1179</v>
      </c>
      <c r="K6597">
        <v>2</v>
      </c>
      <c r="L6597" s="10">
        <v>691</v>
      </c>
      <c r="M6597" s="10">
        <v>1382</v>
      </c>
      <c r="N6597">
        <v>102</v>
      </c>
      <c r="O6597">
        <f t="shared" ref="O6597:O6660" si="206">+K6597*N6597</f>
        <v>204</v>
      </c>
      <c r="P6597" s="11">
        <f t="shared" ref="P6597:P6660" si="207">+M6597-O6597</f>
        <v>1178</v>
      </c>
    </row>
    <row r="6598" spans="1:16" x14ac:dyDescent="0.25">
      <c r="A6598" t="s">
        <v>1055</v>
      </c>
      <c r="B6598" t="s">
        <v>1161</v>
      </c>
      <c r="C6598" t="s">
        <v>1193</v>
      </c>
      <c r="D6598" t="s">
        <v>1172</v>
      </c>
      <c r="E6598" t="s">
        <v>478</v>
      </c>
      <c r="F6598" s="7">
        <v>45783</v>
      </c>
      <c r="G6598" s="8">
        <v>41241</v>
      </c>
      <c r="H6598" s="8" t="s">
        <v>22</v>
      </c>
      <c r="I6598" s="8" t="s">
        <v>576</v>
      </c>
      <c r="J6598" s="8" t="s">
        <v>1187</v>
      </c>
      <c r="K6598">
        <v>1</v>
      </c>
      <c r="L6598" s="10">
        <v>438</v>
      </c>
      <c r="M6598" s="10">
        <v>438</v>
      </c>
      <c r="N6598">
        <v>100</v>
      </c>
      <c r="O6598">
        <f t="shared" si="206"/>
        <v>100</v>
      </c>
      <c r="P6598" s="11">
        <f t="shared" si="207"/>
        <v>338</v>
      </c>
    </row>
    <row r="6599" spans="1:16" x14ac:dyDescent="0.25">
      <c r="A6599" t="s">
        <v>1055</v>
      </c>
      <c r="B6599" t="s">
        <v>1161</v>
      </c>
      <c r="C6599" t="s">
        <v>1193</v>
      </c>
      <c r="D6599" t="s">
        <v>1172</v>
      </c>
      <c r="E6599" t="s">
        <v>478</v>
      </c>
      <c r="F6599" s="7">
        <v>45783</v>
      </c>
      <c r="G6599" s="8">
        <v>41241</v>
      </c>
      <c r="H6599" s="8" t="s">
        <v>13</v>
      </c>
      <c r="I6599" s="8" t="s">
        <v>568</v>
      </c>
      <c r="J6599" s="8" t="s">
        <v>1187</v>
      </c>
      <c r="K6599">
        <v>6</v>
      </c>
      <c r="L6599" s="10">
        <v>63</v>
      </c>
      <c r="M6599" s="10">
        <v>378</v>
      </c>
      <c r="N6599">
        <v>15</v>
      </c>
      <c r="O6599">
        <f t="shared" si="206"/>
        <v>90</v>
      </c>
      <c r="P6599" s="11">
        <f t="shared" si="207"/>
        <v>288</v>
      </c>
    </row>
    <row r="6600" spans="1:16" x14ac:dyDescent="0.25">
      <c r="A6600" t="s">
        <v>2440</v>
      </c>
      <c r="B6600" t="s">
        <v>2441</v>
      </c>
      <c r="C6600" t="s">
        <v>1195</v>
      </c>
      <c r="D6600" t="s">
        <v>1172</v>
      </c>
      <c r="E6600" t="s">
        <v>1681</v>
      </c>
      <c r="F6600" s="7">
        <v>45744</v>
      </c>
      <c r="G6600" s="8">
        <v>41242</v>
      </c>
      <c r="H6600" s="8" t="s">
        <v>167</v>
      </c>
      <c r="I6600" s="8" t="s">
        <v>694</v>
      </c>
      <c r="J6600" s="8" t="s">
        <v>1179</v>
      </c>
      <c r="K6600">
        <v>1</v>
      </c>
      <c r="L6600" s="10">
        <v>1600</v>
      </c>
      <c r="M6600" s="10">
        <v>1600</v>
      </c>
      <c r="N6600">
        <v>102</v>
      </c>
      <c r="O6600">
        <f t="shared" si="206"/>
        <v>102</v>
      </c>
      <c r="P6600" s="11">
        <f t="shared" si="207"/>
        <v>1498</v>
      </c>
    </row>
    <row r="6601" spans="1:16" x14ac:dyDescent="0.25">
      <c r="A6601" t="s">
        <v>2440</v>
      </c>
      <c r="B6601" t="s">
        <v>2441</v>
      </c>
      <c r="C6601" t="s">
        <v>1195</v>
      </c>
      <c r="D6601" t="s">
        <v>1172</v>
      </c>
      <c r="E6601" t="s">
        <v>1681</v>
      </c>
      <c r="F6601" s="7">
        <v>45744</v>
      </c>
      <c r="G6601" s="8">
        <v>41242</v>
      </c>
      <c r="H6601" s="8" t="s">
        <v>36</v>
      </c>
      <c r="I6601" s="8" t="s">
        <v>589</v>
      </c>
      <c r="J6601" s="8" t="s">
        <v>1179</v>
      </c>
      <c r="K6601">
        <v>1</v>
      </c>
      <c r="L6601" s="10">
        <v>1600</v>
      </c>
      <c r="M6601" s="10">
        <v>1600</v>
      </c>
      <c r="N6601">
        <v>102</v>
      </c>
      <c r="O6601">
        <f t="shared" si="206"/>
        <v>102</v>
      </c>
      <c r="P6601" s="11">
        <f t="shared" si="207"/>
        <v>1498</v>
      </c>
    </row>
    <row r="6602" spans="1:16" x14ac:dyDescent="0.25">
      <c r="A6602" t="s">
        <v>2440</v>
      </c>
      <c r="B6602" t="s">
        <v>2441</v>
      </c>
      <c r="C6602" t="s">
        <v>1195</v>
      </c>
      <c r="D6602" t="s">
        <v>1172</v>
      </c>
      <c r="E6602" t="s">
        <v>1681</v>
      </c>
      <c r="F6602" s="7">
        <v>45744</v>
      </c>
      <c r="G6602" s="8">
        <v>41242</v>
      </c>
      <c r="H6602" s="8" t="s">
        <v>126</v>
      </c>
      <c r="I6602" s="8" t="s">
        <v>662</v>
      </c>
      <c r="J6602" s="8" t="s">
        <v>1187</v>
      </c>
      <c r="K6602">
        <v>1</v>
      </c>
      <c r="L6602" s="10">
        <v>1000</v>
      </c>
      <c r="M6602" s="10">
        <v>1000</v>
      </c>
      <c r="N6602">
        <v>100</v>
      </c>
      <c r="O6602">
        <f t="shared" si="206"/>
        <v>100</v>
      </c>
      <c r="P6602" s="11">
        <f t="shared" si="207"/>
        <v>900</v>
      </c>
    </row>
    <row r="6603" spans="1:16" x14ac:dyDescent="0.25">
      <c r="A6603" t="s">
        <v>2440</v>
      </c>
      <c r="B6603" t="s">
        <v>2441</v>
      </c>
      <c r="C6603" t="s">
        <v>1195</v>
      </c>
      <c r="D6603" t="s">
        <v>1172</v>
      </c>
      <c r="E6603" t="s">
        <v>1681</v>
      </c>
      <c r="F6603" s="7">
        <v>45744</v>
      </c>
      <c r="G6603" s="8">
        <v>41242</v>
      </c>
      <c r="H6603" s="8" t="s">
        <v>18</v>
      </c>
      <c r="I6603" s="8" t="s">
        <v>572</v>
      </c>
      <c r="J6603" s="8" t="s">
        <v>1187</v>
      </c>
      <c r="K6603">
        <v>6</v>
      </c>
      <c r="L6603" s="10">
        <v>200</v>
      </c>
      <c r="M6603" s="10">
        <v>1200</v>
      </c>
      <c r="N6603">
        <v>15</v>
      </c>
      <c r="O6603">
        <f t="shared" si="206"/>
        <v>90</v>
      </c>
      <c r="P6603" s="11">
        <f t="shared" si="207"/>
        <v>1110</v>
      </c>
    </row>
    <row r="6604" spans="1:16" x14ac:dyDescent="0.25">
      <c r="A6604" t="s">
        <v>2440</v>
      </c>
      <c r="B6604" t="s">
        <v>2441</v>
      </c>
      <c r="C6604" t="s">
        <v>1195</v>
      </c>
      <c r="D6604" t="s">
        <v>1172</v>
      </c>
      <c r="E6604" t="s">
        <v>1681</v>
      </c>
      <c r="F6604" s="7">
        <v>45744</v>
      </c>
      <c r="G6604" s="8">
        <v>41243</v>
      </c>
      <c r="H6604" s="8" t="s">
        <v>36</v>
      </c>
      <c r="I6604" s="8" t="s">
        <v>589</v>
      </c>
      <c r="J6604" s="8" t="s">
        <v>1179</v>
      </c>
      <c r="K6604">
        <v>1</v>
      </c>
      <c r="L6604" s="10">
        <v>1600</v>
      </c>
      <c r="M6604" s="10">
        <v>1600</v>
      </c>
      <c r="N6604">
        <v>102</v>
      </c>
      <c r="O6604">
        <f t="shared" si="206"/>
        <v>102</v>
      </c>
      <c r="P6604" s="11">
        <f t="shared" si="207"/>
        <v>1498</v>
      </c>
    </row>
    <row r="6605" spans="1:16" x14ac:dyDescent="0.25">
      <c r="A6605" t="s">
        <v>2440</v>
      </c>
      <c r="B6605" t="s">
        <v>2441</v>
      </c>
      <c r="C6605" t="s">
        <v>1195</v>
      </c>
      <c r="D6605" t="s">
        <v>1172</v>
      </c>
      <c r="E6605" t="s">
        <v>1681</v>
      </c>
      <c r="F6605" s="7">
        <v>45744</v>
      </c>
      <c r="G6605" s="8">
        <v>41243</v>
      </c>
      <c r="H6605" s="8" t="s">
        <v>87</v>
      </c>
      <c r="I6605" s="8" t="s">
        <v>627</v>
      </c>
      <c r="J6605" s="8" t="s">
        <v>1187</v>
      </c>
      <c r="K6605">
        <v>1</v>
      </c>
      <c r="L6605" s="10">
        <v>950</v>
      </c>
      <c r="M6605" s="10">
        <v>950</v>
      </c>
      <c r="N6605">
        <v>80</v>
      </c>
      <c r="O6605">
        <f t="shared" si="206"/>
        <v>80</v>
      </c>
      <c r="P6605" s="11">
        <f t="shared" si="207"/>
        <v>870</v>
      </c>
    </row>
    <row r="6606" spans="1:16" x14ac:dyDescent="0.25">
      <c r="A6606" t="s">
        <v>2440</v>
      </c>
      <c r="B6606" t="s">
        <v>2441</v>
      </c>
      <c r="C6606" t="s">
        <v>1195</v>
      </c>
      <c r="D6606" t="s">
        <v>1172</v>
      </c>
      <c r="E6606" t="s">
        <v>1681</v>
      </c>
      <c r="F6606" s="7">
        <v>45744</v>
      </c>
      <c r="G6606" s="8">
        <v>41243</v>
      </c>
      <c r="H6606" s="8" t="s">
        <v>13</v>
      </c>
      <c r="I6606" s="8" t="s">
        <v>568</v>
      </c>
      <c r="J6606" s="8" t="s">
        <v>1187</v>
      </c>
      <c r="K6606">
        <v>4</v>
      </c>
      <c r="L6606" s="10">
        <v>200</v>
      </c>
      <c r="M6606" s="10">
        <v>800</v>
      </c>
      <c r="N6606">
        <v>15</v>
      </c>
      <c r="O6606">
        <f t="shared" si="206"/>
        <v>60</v>
      </c>
      <c r="P6606" s="11">
        <f t="shared" si="207"/>
        <v>740</v>
      </c>
    </row>
    <row r="6607" spans="1:16" x14ac:dyDescent="0.25">
      <c r="A6607" t="s">
        <v>2440</v>
      </c>
      <c r="B6607" t="s">
        <v>2441</v>
      </c>
      <c r="C6607" t="s">
        <v>1195</v>
      </c>
      <c r="D6607" t="s">
        <v>1172</v>
      </c>
      <c r="E6607" t="s">
        <v>1681</v>
      </c>
      <c r="F6607" s="7">
        <v>45744</v>
      </c>
      <c r="G6607" s="8">
        <v>41244</v>
      </c>
      <c r="H6607" s="8" t="s">
        <v>36</v>
      </c>
      <c r="I6607" s="8" t="s">
        <v>589</v>
      </c>
      <c r="J6607" s="8" t="s">
        <v>1179</v>
      </c>
      <c r="K6607">
        <v>2</v>
      </c>
      <c r="L6607" s="10">
        <v>1600</v>
      </c>
      <c r="M6607" s="10">
        <v>3200</v>
      </c>
      <c r="N6607">
        <v>102</v>
      </c>
      <c r="O6607">
        <f t="shared" si="206"/>
        <v>204</v>
      </c>
      <c r="P6607" s="11">
        <f t="shared" si="207"/>
        <v>2996</v>
      </c>
    </row>
    <row r="6608" spans="1:16" x14ac:dyDescent="0.25">
      <c r="A6608" t="s">
        <v>2440</v>
      </c>
      <c r="B6608" t="s">
        <v>2441</v>
      </c>
      <c r="C6608" t="s">
        <v>1195</v>
      </c>
      <c r="D6608" t="s">
        <v>1172</v>
      </c>
      <c r="E6608" t="s">
        <v>1681</v>
      </c>
      <c r="F6608" s="7">
        <v>45744</v>
      </c>
      <c r="G6608" s="8">
        <v>41244</v>
      </c>
      <c r="H6608" s="8" t="s">
        <v>178</v>
      </c>
      <c r="I6608" s="8" t="s">
        <v>702</v>
      </c>
      <c r="J6608" s="8" t="s">
        <v>1187</v>
      </c>
      <c r="K6608">
        <v>1</v>
      </c>
      <c r="L6608" s="10">
        <v>1050</v>
      </c>
      <c r="M6608" s="10">
        <v>1050</v>
      </c>
      <c r="N6608">
        <v>120</v>
      </c>
      <c r="O6608">
        <f t="shared" si="206"/>
        <v>120</v>
      </c>
      <c r="P6608" s="11">
        <f t="shared" si="207"/>
        <v>930</v>
      </c>
    </row>
    <row r="6609" spans="1:16" x14ac:dyDescent="0.25">
      <c r="A6609" t="s">
        <v>2440</v>
      </c>
      <c r="B6609" t="s">
        <v>2441</v>
      </c>
      <c r="C6609" t="s">
        <v>1195</v>
      </c>
      <c r="D6609" t="s">
        <v>1172</v>
      </c>
      <c r="E6609" t="s">
        <v>1681</v>
      </c>
      <c r="F6609" s="7">
        <v>45744</v>
      </c>
      <c r="G6609" s="8">
        <v>41244</v>
      </c>
      <c r="H6609" s="8" t="s">
        <v>13</v>
      </c>
      <c r="I6609" s="8" t="s">
        <v>568</v>
      </c>
      <c r="J6609" s="8" t="s">
        <v>1187</v>
      </c>
      <c r="K6609">
        <v>8</v>
      </c>
      <c r="L6609" s="10">
        <v>200</v>
      </c>
      <c r="M6609" s="10">
        <v>1600</v>
      </c>
      <c r="N6609">
        <v>15</v>
      </c>
      <c r="O6609">
        <f t="shared" si="206"/>
        <v>120</v>
      </c>
      <c r="P6609" s="11">
        <f t="shared" si="207"/>
        <v>1480</v>
      </c>
    </row>
    <row r="6610" spans="1:16" x14ac:dyDescent="0.25">
      <c r="A6610" t="s">
        <v>1314</v>
      </c>
      <c r="B6610" t="s">
        <v>1153</v>
      </c>
      <c r="C6610" s="30" t="s">
        <v>1665</v>
      </c>
      <c r="D6610" t="s">
        <v>1172</v>
      </c>
      <c r="E6610" t="s">
        <v>257</v>
      </c>
      <c r="F6610" s="7">
        <v>45775</v>
      </c>
      <c r="G6610" s="8">
        <v>41245</v>
      </c>
      <c r="H6610" s="8" t="s">
        <v>537</v>
      </c>
      <c r="I6610" s="8" t="s">
        <v>1016</v>
      </c>
      <c r="J6610" s="8" t="s">
        <v>1179</v>
      </c>
      <c r="K6610">
        <v>1</v>
      </c>
      <c r="L6610" s="10">
        <v>800</v>
      </c>
      <c r="M6610" s="10">
        <v>800</v>
      </c>
      <c r="N6610">
        <v>102</v>
      </c>
      <c r="O6610">
        <f t="shared" si="206"/>
        <v>102</v>
      </c>
      <c r="P6610" s="11">
        <f t="shared" si="207"/>
        <v>698</v>
      </c>
    </row>
    <row r="6611" spans="1:16" x14ac:dyDescent="0.25">
      <c r="A6611" t="s">
        <v>1314</v>
      </c>
      <c r="B6611" t="s">
        <v>1153</v>
      </c>
      <c r="C6611" s="30" t="s">
        <v>1665</v>
      </c>
      <c r="D6611" t="s">
        <v>1172</v>
      </c>
      <c r="E6611" t="s">
        <v>257</v>
      </c>
      <c r="F6611" s="7">
        <v>45775</v>
      </c>
      <c r="G6611" s="8">
        <v>41245</v>
      </c>
      <c r="H6611" s="8" t="s">
        <v>529</v>
      </c>
      <c r="I6611" s="8" t="s">
        <v>1009</v>
      </c>
      <c r="J6611" s="8" t="s">
        <v>1179</v>
      </c>
      <c r="K6611">
        <v>1</v>
      </c>
      <c r="L6611" s="10">
        <v>800</v>
      </c>
      <c r="M6611" s="10">
        <v>800</v>
      </c>
      <c r="N6611">
        <v>102</v>
      </c>
      <c r="O6611">
        <f t="shared" si="206"/>
        <v>102</v>
      </c>
      <c r="P6611" s="11">
        <f t="shared" si="207"/>
        <v>698</v>
      </c>
    </row>
    <row r="6612" spans="1:16" x14ac:dyDescent="0.25">
      <c r="A6612" t="s">
        <v>1314</v>
      </c>
      <c r="B6612" t="s">
        <v>1153</v>
      </c>
      <c r="C6612" s="30" t="s">
        <v>1665</v>
      </c>
      <c r="D6612" t="s">
        <v>1172</v>
      </c>
      <c r="E6612" t="s">
        <v>257</v>
      </c>
      <c r="F6612" s="7">
        <v>45775</v>
      </c>
      <c r="G6612" s="8">
        <v>41245</v>
      </c>
      <c r="H6612" s="8" t="s">
        <v>39</v>
      </c>
      <c r="I6612" s="8" t="s">
        <v>592</v>
      </c>
      <c r="J6612" s="8" t="s">
        <v>1187</v>
      </c>
      <c r="K6612">
        <v>1</v>
      </c>
      <c r="L6612" s="10">
        <v>950</v>
      </c>
      <c r="M6612" s="10">
        <v>950</v>
      </c>
      <c r="N6612">
        <v>120</v>
      </c>
      <c r="O6612">
        <f t="shared" si="206"/>
        <v>120</v>
      </c>
      <c r="P6612" s="11">
        <f t="shared" si="207"/>
        <v>830</v>
      </c>
    </row>
    <row r="6613" spans="1:16" x14ac:dyDescent="0.25">
      <c r="A6613" t="s">
        <v>1314</v>
      </c>
      <c r="B6613" t="s">
        <v>1153</v>
      </c>
      <c r="C6613" s="30" t="s">
        <v>1665</v>
      </c>
      <c r="D6613" t="s">
        <v>1172</v>
      </c>
      <c r="E6613" t="s">
        <v>257</v>
      </c>
      <c r="F6613" s="7">
        <v>45775</v>
      </c>
      <c r="G6613" s="8">
        <v>41245</v>
      </c>
      <c r="H6613" s="8" t="s">
        <v>13</v>
      </c>
      <c r="I6613" s="8" t="s">
        <v>568</v>
      </c>
      <c r="J6613" s="8" t="s">
        <v>1187</v>
      </c>
      <c r="K6613">
        <v>2</v>
      </c>
      <c r="L6613" s="10">
        <v>37.5</v>
      </c>
      <c r="M6613" s="10">
        <v>75</v>
      </c>
      <c r="N6613">
        <v>15</v>
      </c>
      <c r="O6613">
        <f t="shared" si="206"/>
        <v>30</v>
      </c>
      <c r="P6613" s="11">
        <f t="shared" si="207"/>
        <v>45</v>
      </c>
    </row>
    <row r="6614" spans="1:16" x14ac:dyDescent="0.25">
      <c r="A6614" t="s">
        <v>1314</v>
      </c>
      <c r="B6614" t="s">
        <v>1153</v>
      </c>
      <c r="C6614" s="30" t="s">
        <v>1665</v>
      </c>
      <c r="D6614" t="s">
        <v>1172</v>
      </c>
      <c r="E6614" t="s">
        <v>257</v>
      </c>
      <c r="F6614" s="7">
        <v>45775</v>
      </c>
      <c r="G6614" s="8">
        <v>41245</v>
      </c>
      <c r="H6614" s="8" t="s">
        <v>13</v>
      </c>
      <c r="I6614" s="8" t="s">
        <v>568</v>
      </c>
      <c r="J6614" s="8" t="s">
        <v>1187</v>
      </c>
      <c r="K6614">
        <v>8</v>
      </c>
      <c r="L6614" s="10">
        <v>75</v>
      </c>
      <c r="M6614" s="10">
        <v>600</v>
      </c>
      <c r="N6614">
        <v>15</v>
      </c>
      <c r="O6614">
        <f t="shared" si="206"/>
        <v>120</v>
      </c>
      <c r="P6614" s="11">
        <f t="shared" si="207"/>
        <v>480</v>
      </c>
    </row>
    <row r="6615" spans="1:16" x14ac:dyDescent="0.25">
      <c r="A6615" t="s">
        <v>1314</v>
      </c>
      <c r="B6615" t="s">
        <v>1153</v>
      </c>
      <c r="C6615" s="30" t="s">
        <v>1665</v>
      </c>
      <c r="D6615" t="s">
        <v>1172</v>
      </c>
      <c r="E6615" t="s">
        <v>257</v>
      </c>
      <c r="F6615" s="7">
        <v>45782</v>
      </c>
      <c r="G6615" s="8">
        <v>41246</v>
      </c>
      <c r="H6615" s="8" t="s">
        <v>79</v>
      </c>
      <c r="I6615" s="8" t="s">
        <v>620</v>
      </c>
      <c r="J6615" s="8" t="s">
        <v>1179</v>
      </c>
      <c r="K6615">
        <v>1</v>
      </c>
      <c r="L6615" s="10">
        <v>800</v>
      </c>
      <c r="M6615" s="10">
        <v>800</v>
      </c>
      <c r="N6615">
        <v>102</v>
      </c>
      <c r="O6615">
        <f t="shared" si="206"/>
        <v>102</v>
      </c>
      <c r="P6615" s="11">
        <f t="shared" si="207"/>
        <v>698</v>
      </c>
    </row>
    <row r="6616" spans="1:16" x14ac:dyDescent="0.25">
      <c r="A6616" t="s">
        <v>1314</v>
      </c>
      <c r="B6616" t="s">
        <v>1153</v>
      </c>
      <c r="C6616" s="30" t="s">
        <v>1665</v>
      </c>
      <c r="D6616" t="s">
        <v>1172</v>
      </c>
      <c r="E6616" t="s">
        <v>257</v>
      </c>
      <c r="F6616" s="7">
        <v>45782</v>
      </c>
      <c r="G6616" s="8">
        <v>41246</v>
      </c>
      <c r="H6616" s="8" t="s">
        <v>110</v>
      </c>
      <c r="I6616" s="8" t="s">
        <v>647</v>
      </c>
      <c r="J6616" s="8" t="s">
        <v>1179</v>
      </c>
      <c r="K6616">
        <v>1</v>
      </c>
      <c r="L6616" s="10">
        <v>800</v>
      </c>
      <c r="M6616" s="10">
        <v>800</v>
      </c>
      <c r="N6616">
        <v>102</v>
      </c>
      <c r="O6616">
        <f t="shared" si="206"/>
        <v>102</v>
      </c>
      <c r="P6616" s="11">
        <f t="shared" si="207"/>
        <v>698</v>
      </c>
    </row>
    <row r="6617" spans="1:16" x14ac:dyDescent="0.25">
      <c r="A6617" t="s">
        <v>1314</v>
      </c>
      <c r="B6617" t="s">
        <v>1153</v>
      </c>
      <c r="C6617" s="30" t="s">
        <v>1665</v>
      </c>
      <c r="D6617" t="s">
        <v>1172</v>
      </c>
      <c r="E6617" t="s">
        <v>257</v>
      </c>
      <c r="F6617" s="7">
        <v>45782</v>
      </c>
      <c r="G6617" s="8">
        <v>41246</v>
      </c>
      <c r="H6617" s="8" t="s">
        <v>30</v>
      </c>
      <c r="I6617" s="8" t="s">
        <v>583</v>
      </c>
      <c r="J6617" s="8" t="s">
        <v>1187</v>
      </c>
      <c r="K6617">
        <v>1</v>
      </c>
      <c r="L6617" s="10">
        <v>950</v>
      </c>
      <c r="M6617" s="10">
        <v>950</v>
      </c>
      <c r="N6617">
        <v>100</v>
      </c>
      <c r="O6617">
        <f t="shared" si="206"/>
        <v>100</v>
      </c>
      <c r="P6617" s="11">
        <f t="shared" si="207"/>
        <v>850</v>
      </c>
    </row>
    <row r="6618" spans="1:16" x14ac:dyDescent="0.25">
      <c r="A6618" t="s">
        <v>1314</v>
      </c>
      <c r="B6618" t="s">
        <v>1153</v>
      </c>
      <c r="C6618" s="30" t="s">
        <v>1665</v>
      </c>
      <c r="D6618" t="s">
        <v>1172</v>
      </c>
      <c r="E6618" t="s">
        <v>257</v>
      </c>
      <c r="F6618" s="7">
        <v>45782</v>
      </c>
      <c r="G6618" s="8">
        <v>41246</v>
      </c>
      <c r="H6618" s="8" t="s">
        <v>18</v>
      </c>
      <c r="I6618" s="8" t="s">
        <v>572</v>
      </c>
      <c r="J6618" s="8" t="s">
        <v>1187</v>
      </c>
      <c r="K6618">
        <v>6</v>
      </c>
      <c r="L6618" s="10">
        <v>75</v>
      </c>
      <c r="M6618" s="10">
        <v>450</v>
      </c>
      <c r="N6618">
        <v>15</v>
      </c>
      <c r="O6618">
        <f t="shared" si="206"/>
        <v>90</v>
      </c>
      <c r="P6618" s="11">
        <f t="shared" si="207"/>
        <v>360</v>
      </c>
    </row>
    <row r="6619" spans="1:16" x14ac:dyDescent="0.25">
      <c r="A6619" t="s">
        <v>1061</v>
      </c>
      <c r="B6619" t="s">
        <v>1153</v>
      </c>
      <c r="C6619" s="30" t="s">
        <v>1665</v>
      </c>
      <c r="D6619" t="s">
        <v>1172</v>
      </c>
      <c r="E6619" t="s">
        <v>257</v>
      </c>
      <c r="F6619" s="7">
        <v>45783</v>
      </c>
      <c r="G6619" s="8">
        <v>41247</v>
      </c>
      <c r="H6619" s="8" t="s">
        <v>245</v>
      </c>
      <c r="I6619" s="8" t="s">
        <v>766</v>
      </c>
      <c r="J6619" s="8" t="s">
        <v>1187</v>
      </c>
      <c r="K6619">
        <v>1</v>
      </c>
      <c r="L6619" s="10">
        <v>950</v>
      </c>
      <c r="M6619" s="10">
        <v>950</v>
      </c>
      <c r="N6619">
        <v>120</v>
      </c>
      <c r="O6619">
        <f t="shared" si="206"/>
        <v>120</v>
      </c>
      <c r="P6619" s="11">
        <f t="shared" si="207"/>
        <v>830</v>
      </c>
    </row>
    <row r="6620" spans="1:16" x14ac:dyDescent="0.25">
      <c r="A6620" t="s">
        <v>1061</v>
      </c>
      <c r="B6620" t="s">
        <v>1153</v>
      </c>
      <c r="C6620" s="30" t="s">
        <v>1665</v>
      </c>
      <c r="D6620" t="s">
        <v>1172</v>
      </c>
      <c r="E6620" t="s">
        <v>257</v>
      </c>
      <c r="F6620" s="7">
        <v>45783</v>
      </c>
      <c r="G6620" s="8">
        <v>41247</v>
      </c>
      <c r="H6620" s="8" t="s">
        <v>18</v>
      </c>
      <c r="I6620" s="8" t="s">
        <v>572</v>
      </c>
      <c r="J6620" s="8" t="s">
        <v>1187</v>
      </c>
      <c r="K6620">
        <v>8</v>
      </c>
      <c r="L6620" s="10">
        <v>75</v>
      </c>
      <c r="M6620" s="10">
        <v>600</v>
      </c>
      <c r="N6620">
        <v>15</v>
      </c>
      <c r="O6620">
        <f t="shared" si="206"/>
        <v>120</v>
      </c>
      <c r="P6620" s="11">
        <f t="shared" si="207"/>
        <v>480</v>
      </c>
    </row>
    <row r="6621" spans="1:16" x14ac:dyDescent="0.25">
      <c r="A6621" t="s">
        <v>2400</v>
      </c>
      <c r="B6621" t="s">
        <v>2401</v>
      </c>
      <c r="C6621" t="s">
        <v>1196</v>
      </c>
      <c r="D6621" t="s">
        <v>1172</v>
      </c>
      <c r="E6621" t="s">
        <v>2486</v>
      </c>
      <c r="F6621" s="7">
        <v>45779</v>
      </c>
      <c r="G6621" s="8">
        <v>41248</v>
      </c>
      <c r="H6621" s="8" t="s">
        <v>352</v>
      </c>
      <c r="I6621" s="8" t="s">
        <v>855</v>
      </c>
      <c r="J6621" s="8" t="s">
        <v>1177</v>
      </c>
      <c r="K6621">
        <v>1</v>
      </c>
      <c r="L6621" s="10">
        <v>800</v>
      </c>
      <c r="M6621" s="10">
        <v>800</v>
      </c>
      <c r="N6621">
        <v>50</v>
      </c>
      <c r="O6621">
        <f t="shared" si="206"/>
        <v>50</v>
      </c>
      <c r="P6621" s="11">
        <f t="shared" si="207"/>
        <v>750</v>
      </c>
    </row>
    <row r="6622" spans="1:16" x14ac:dyDescent="0.25">
      <c r="A6622" t="s">
        <v>2400</v>
      </c>
      <c r="B6622" t="s">
        <v>2401</v>
      </c>
      <c r="C6622" t="s">
        <v>1196</v>
      </c>
      <c r="D6622" t="s">
        <v>1172</v>
      </c>
      <c r="E6622" t="s">
        <v>2486</v>
      </c>
      <c r="F6622" s="7">
        <v>45779</v>
      </c>
      <c r="G6622" s="8">
        <v>41248</v>
      </c>
      <c r="H6622" s="8" t="s">
        <v>87</v>
      </c>
      <c r="I6622" s="8" t="s">
        <v>627</v>
      </c>
      <c r="J6622" s="8" t="s">
        <v>1187</v>
      </c>
      <c r="K6622">
        <v>1</v>
      </c>
      <c r="L6622" s="10">
        <v>950</v>
      </c>
      <c r="M6622" s="10">
        <v>950</v>
      </c>
      <c r="N6622">
        <v>80</v>
      </c>
      <c r="O6622">
        <f t="shared" si="206"/>
        <v>80</v>
      </c>
      <c r="P6622" s="11">
        <f t="shared" si="207"/>
        <v>870</v>
      </c>
    </row>
    <row r="6623" spans="1:16" x14ac:dyDescent="0.25">
      <c r="A6623" t="s">
        <v>2400</v>
      </c>
      <c r="B6623" t="s">
        <v>2401</v>
      </c>
      <c r="C6623" t="s">
        <v>1196</v>
      </c>
      <c r="D6623" t="s">
        <v>1172</v>
      </c>
      <c r="E6623" t="s">
        <v>2486</v>
      </c>
      <c r="F6623" s="7">
        <v>45779</v>
      </c>
      <c r="G6623" s="8">
        <v>41248</v>
      </c>
      <c r="H6623" s="8" t="s">
        <v>147</v>
      </c>
      <c r="I6623" s="8" t="s">
        <v>677</v>
      </c>
      <c r="J6623" s="8" t="s">
        <v>1187</v>
      </c>
      <c r="K6623">
        <v>1</v>
      </c>
      <c r="L6623" s="10">
        <v>37.5</v>
      </c>
      <c r="M6623" s="10">
        <v>37.5</v>
      </c>
      <c r="N6623">
        <v>15</v>
      </c>
      <c r="O6623">
        <f t="shared" si="206"/>
        <v>15</v>
      </c>
      <c r="P6623" s="11">
        <f t="shared" si="207"/>
        <v>22.5</v>
      </c>
    </row>
    <row r="6624" spans="1:16" x14ac:dyDescent="0.25">
      <c r="A6624" t="s">
        <v>2400</v>
      </c>
      <c r="B6624" t="s">
        <v>2401</v>
      </c>
      <c r="C6624" t="s">
        <v>1196</v>
      </c>
      <c r="D6624" t="s">
        <v>1172</v>
      </c>
      <c r="E6624" t="s">
        <v>2486</v>
      </c>
      <c r="F6624" s="7">
        <v>45779</v>
      </c>
      <c r="G6624" s="8">
        <v>41248</v>
      </c>
      <c r="H6624" s="8" t="s">
        <v>147</v>
      </c>
      <c r="I6624" s="8" t="s">
        <v>677</v>
      </c>
      <c r="J6624" s="8" t="s">
        <v>1187</v>
      </c>
      <c r="K6624">
        <v>3</v>
      </c>
      <c r="L6624" s="10">
        <v>75</v>
      </c>
      <c r="M6624" s="10">
        <v>225</v>
      </c>
      <c r="N6624">
        <v>15</v>
      </c>
      <c r="O6624">
        <f t="shared" si="206"/>
        <v>45</v>
      </c>
      <c r="P6624" s="11">
        <f t="shared" si="207"/>
        <v>180</v>
      </c>
    </row>
    <row r="6625" spans="1:16" x14ac:dyDescent="0.25">
      <c r="A6625" t="s">
        <v>2400</v>
      </c>
      <c r="B6625" t="s">
        <v>2401</v>
      </c>
      <c r="C6625" t="s">
        <v>1196</v>
      </c>
      <c r="D6625" t="s">
        <v>1172</v>
      </c>
      <c r="E6625" t="s">
        <v>2486</v>
      </c>
      <c r="F6625" s="7">
        <v>45779</v>
      </c>
      <c r="G6625" s="8">
        <v>41248</v>
      </c>
      <c r="H6625" s="8" t="s">
        <v>148</v>
      </c>
      <c r="I6625" s="8" t="s">
        <v>678</v>
      </c>
      <c r="J6625" s="8" t="s">
        <v>1187</v>
      </c>
      <c r="K6625">
        <v>1</v>
      </c>
      <c r="L6625" s="10">
        <v>75</v>
      </c>
      <c r="M6625" s="10">
        <v>75</v>
      </c>
      <c r="N6625">
        <v>15</v>
      </c>
      <c r="O6625">
        <f t="shared" si="206"/>
        <v>15</v>
      </c>
      <c r="P6625" s="11">
        <f t="shared" si="207"/>
        <v>60</v>
      </c>
    </row>
    <row r="6626" spans="1:16" x14ac:dyDescent="0.25">
      <c r="A6626" t="s">
        <v>2400</v>
      </c>
      <c r="B6626" t="s">
        <v>2401</v>
      </c>
      <c r="C6626" t="s">
        <v>1196</v>
      </c>
      <c r="D6626" t="s">
        <v>1172</v>
      </c>
      <c r="E6626" t="s">
        <v>2486</v>
      </c>
      <c r="F6626" s="7">
        <v>45779</v>
      </c>
      <c r="G6626" s="8">
        <v>41249</v>
      </c>
      <c r="H6626" s="8" t="s">
        <v>352</v>
      </c>
      <c r="I6626" s="8" t="s">
        <v>855</v>
      </c>
      <c r="J6626" s="8" t="s">
        <v>1177</v>
      </c>
      <c r="K6626">
        <v>1</v>
      </c>
      <c r="L6626" s="10">
        <v>800</v>
      </c>
      <c r="M6626" s="10">
        <v>800</v>
      </c>
      <c r="N6626">
        <v>50</v>
      </c>
      <c r="O6626">
        <f t="shared" si="206"/>
        <v>50</v>
      </c>
      <c r="P6626" s="11">
        <f t="shared" si="207"/>
        <v>750</v>
      </c>
    </row>
    <row r="6627" spans="1:16" x14ac:dyDescent="0.25">
      <c r="A6627" t="s">
        <v>2400</v>
      </c>
      <c r="B6627" t="s">
        <v>2401</v>
      </c>
      <c r="C6627" t="s">
        <v>1196</v>
      </c>
      <c r="D6627" t="s">
        <v>1172</v>
      </c>
      <c r="E6627" t="s">
        <v>2486</v>
      </c>
      <c r="F6627" s="7">
        <v>45779</v>
      </c>
      <c r="G6627" s="8">
        <v>41249</v>
      </c>
      <c r="H6627" s="8" t="s">
        <v>352</v>
      </c>
      <c r="I6627" s="8" t="s">
        <v>855</v>
      </c>
      <c r="J6627" s="8" t="s">
        <v>1177</v>
      </c>
      <c r="K6627">
        <v>1</v>
      </c>
      <c r="L6627" s="10">
        <v>800</v>
      </c>
      <c r="M6627" s="10">
        <v>800</v>
      </c>
      <c r="N6627">
        <v>50</v>
      </c>
      <c r="O6627">
        <f t="shared" si="206"/>
        <v>50</v>
      </c>
      <c r="P6627" s="11">
        <f t="shared" si="207"/>
        <v>750</v>
      </c>
    </row>
    <row r="6628" spans="1:16" x14ac:dyDescent="0.25">
      <c r="A6628" t="s">
        <v>2400</v>
      </c>
      <c r="B6628" t="s">
        <v>2401</v>
      </c>
      <c r="C6628" t="s">
        <v>1196</v>
      </c>
      <c r="D6628" t="s">
        <v>1172</v>
      </c>
      <c r="E6628" t="s">
        <v>2486</v>
      </c>
      <c r="F6628" s="7">
        <v>45779</v>
      </c>
      <c r="G6628" s="8">
        <v>41249</v>
      </c>
      <c r="H6628" s="8" t="s">
        <v>353</v>
      </c>
      <c r="I6628" s="8" t="s">
        <v>856</v>
      </c>
      <c r="J6628" s="8" t="s">
        <v>1177</v>
      </c>
      <c r="K6628">
        <v>1</v>
      </c>
      <c r="L6628" s="10">
        <v>400</v>
      </c>
      <c r="M6628" s="10">
        <v>400</v>
      </c>
      <c r="N6628">
        <v>50</v>
      </c>
      <c r="O6628">
        <f t="shared" si="206"/>
        <v>50</v>
      </c>
      <c r="P6628" s="11">
        <f t="shared" si="207"/>
        <v>350</v>
      </c>
    </row>
    <row r="6629" spans="1:16" x14ac:dyDescent="0.25">
      <c r="A6629" t="s">
        <v>2400</v>
      </c>
      <c r="B6629" t="s">
        <v>2401</v>
      </c>
      <c r="C6629" t="s">
        <v>1196</v>
      </c>
      <c r="D6629" t="s">
        <v>1172</v>
      </c>
      <c r="E6629" t="s">
        <v>2486</v>
      </c>
      <c r="F6629" s="7">
        <v>45779</v>
      </c>
      <c r="G6629" s="8">
        <v>41249</v>
      </c>
      <c r="H6629" s="8" t="s">
        <v>30</v>
      </c>
      <c r="I6629" s="8" t="s">
        <v>583</v>
      </c>
      <c r="J6629" s="8" t="s">
        <v>1187</v>
      </c>
      <c r="K6629">
        <v>1</v>
      </c>
      <c r="L6629" s="10">
        <v>950</v>
      </c>
      <c r="M6629" s="10">
        <v>950</v>
      </c>
      <c r="N6629">
        <v>100</v>
      </c>
      <c r="O6629">
        <f t="shared" si="206"/>
        <v>100</v>
      </c>
      <c r="P6629" s="11">
        <f t="shared" si="207"/>
        <v>850</v>
      </c>
    </row>
    <row r="6630" spans="1:16" x14ac:dyDescent="0.25">
      <c r="A6630" t="s">
        <v>2400</v>
      </c>
      <c r="B6630" t="s">
        <v>2401</v>
      </c>
      <c r="C6630" t="s">
        <v>1196</v>
      </c>
      <c r="D6630" t="s">
        <v>1172</v>
      </c>
      <c r="E6630" t="s">
        <v>2486</v>
      </c>
      <c r="F6630" s="7">
        <v>45779</v>
      </c>
      <c r="G6630" s="8">
        <v>41249</v>
      </c>
      <c r="H6630" s="8" t="s">
        <v>299</v>
      </c>
      <c r="I6630" s="8" t="s">
        <v>809</v>
      </c>
      <c r="J6630" s="8" t="s">
        <v>1187</v>
      </c>
      <c r="K6630">
        <v>6</v>
      </c>
      <c r="L6630" s="10">
        <v>75</v>
      </c>
      <c r="M6630" s="10">
        <v>450</v>
      </c>
      <c r="N6630">
        <v>15</v>
      </c>
      <c r="O6630">
        <f t="shared" si="206"/>
        <v>90</v>
      </c>
      <c r="P6630" s="11">
        <f t="shared" si="207"/>
        <v>360</v>
      </c>
    </row>
    <row r="6631" spans="1:16" x14ac:dyDescent="0.25">
      <c r="A6631" t="s">
        <v>1067</v>
      </c>
      <c r="B6631" t="s">
        <v>1124</v>
      </c>
      <c r="C6631" t="s">
        <v>1195</v>
      </c>
      <c r="D6631" t="s">
        <v>1172</v>
      </c>
      <c r="E6631" t="s">
        <v>76</v>
      </c>
      <c r="F6631" s="7">
        <v>45778</v>
      </c>
      <c r="G6631" s="8">
        <v>41250</v>
      </c>
      <c r="H6631" s="8" t="s">
        <v>1655</v>
      </c>
      <c r="I6631" s="8" t="s">
        <v>1656</v>
      </c>
      <c r="J6631" s="8" t="s">
        <v>1179</v>
      </c>
      <c r="K6631">
        <v>1</v>
      </c>
      <c r="L6631" s="10">
        <v>850</v>
      </c>
      <c r="M6631" s="10">
        <v>850</v>
      </c>
      <c r="N6631">
        <v>102</v>
      </c>
      <c r="O6631">
        <f t="shared" si="206"/>
        <v>102</v>
      </c>
      <c r="P6631" s="11">
        <f t="shared" si="207"/>
        <v>748</v>
      </c>
    </row>
    <row r="6632" spans="1:16" x14ac:dyDescent="0.25">
      <c r="A6632" t="s">
        <v>1067</v>
      </c>
      <c r="B6632" t="s">
        <v>1124</v>
      </c>
      <c r="C6632" t="s">
        <v>1195</v>
      </c>
      <c r="D6632" t="s">
        <v>1172</v>
      </c>
      <c r="E6632" t="s">
        <v>76</v>
      </c>
      <c r="F6632" s="7">
        <v>45778</v>
      </c>
      <c r="G6632" s="8">
        <v>41250</v>
      </c>
      <c r="H6632" s="8" t="s">
        <v>79</v>
      </c>
      <c r="I6632" s="8" t="s">
        <v>620</v>
      </c>
      <c r="J6632" s="8" t="s">
        <v>1179</v>
      </c>
      <c r="K6632">
        <v>1</v>
      </c>
      <c r="L6632" s="10">
        <v>850</v>
      </c>
      <c r="M6632" s="10">
        <v>850</v>
      </c>
      <c r="N6632">
        <v>102</v>
      </c>
      <c r="O6632">
        <f t="shared" si="206"/>
        <v>102</v>
      </c>
      <c r="P6632" s="11">
        <f t="shared" si="207"/>
        <v>748</v>
      </c>
    </row>
    <row r="6633" spans="1:16" x14ac:dyDescent="0.25">
      <c r="A6633" t="s">
        <v>1067</v>
      </c>
      <c r="B6633" t="s">
        <v>1124</v>
      </c>
      <c r="C6633" t="s">
        <v>1195</v>
      </c>
      <c r="D6633" t="s">
        <v>1172</v>
      </c>
      <c r="E6633" t="s">
        <v>76</v>
      </c>
      <c r="F6633" s="7">
        <v>45778</v>
      </c>
      <c r="G6633" s="8">
        <v>41250</v>
      </c>
      <c r="H6633" s="8" t="s">
        <v>110</v>
      </c>
      <c r="I6633" s="8" t="s">
        <v>647</v>
      </c>
      <c r="J6633" s="8" t="s">
        <v>1179</v>
      </c>
      <c r="K6633">
        <v>1</v>
      </c>
      <c r="L6633" s="10">
        <v>850</v>
      </c>
      <c r="M6633" s="10">
        <v>850</v>
      </c>
      <c r="N6633">
        <v>102</v>
      </c>
      <c r="O6633">
        <f t="shared" si="206"/>
        <v>102</v>
      </c>
      <c r="P6633" s="11">
        <f t="shared" si="207"/>
        <v>748</v>
      </c>
    </row>
    <row r="6634" spans="1:16" x14ac:dyDescent="0.25">
      <c r="A6634" t="s">
        <v>1071</v>
      </c>
      <c r="B6634" t="s">
        <v>1169</v>
      </c>
      <c r="C6634" t="s">
        <v>1196</v>
      </c>
      <c r="D6634" t="s">
        <v>1172</v>
      </c>
      <c r="E6634" t="s">
        <v>438</v>
      </c>
      <c r="F6634" s="7">
        <v>45777</v>
      </c>
      <c r="G6634" s="8">
        <v>41251</v>
      </c>
      <c r="H6634" s="8" t="s">
        <v>9</v>
      </c>
      <c r="I6634" s="8" t="s">
        <v>564</v>
      </c>
      <c r="J6634" s="8" t="s">
        <v>1185</v>
      </c>
      <c r="K6634">
        <v>2</v>
      </c>
      <c r="L6634" s="10">
        <v>2300</v>
      </c>
      <c r="M6634" s="10">
        <v>4600</v>
      </c>
      <c r="N6634">
        <v>125</v>
      </c>
      <c r="O6634">
        <f t="shared" si="206"/>
        <v>250</v>
      </c>
      <c r="P6634" s="11">
        <f t="shared" si="207"/>
        <v>4350</v>
      </c>
    </row>
    <row r="6635" spans="1:16" x14ac:dyDescent="0.25">
      <c r="A6635" t="s">
        <v>1071</v>
      </c>
      <c r="B6635" t="s">
        <v>1169</v>
      </c>
      <c r="C6635" t="s">
        <v>1196</v>
      </c>
      <c r="D6635" t="s">
        <v>1172</v>
      </c>
      <c r="E6635" t="s">
        <v>438</v>
      </c>
      <c r="F6635" s="7">
        <v>45777</v>
      </c>
      <c r="G6635" s="8">
        <v>41251</v>
      </c>
      <c r="H6635" s="8" t="s">
        <v>320</v>
      </c>
      <c r="I6635" s="8" t="s">
        <v>827</v>
      </c>
      <c r="J6635" s="8" t="s">
        <v>1185</v>
      </c>
      <c r="K6635">
        <v>1</v>
      </c>
      <c r="L6635" s="10">
        <v>2300</v>
      </c>
      <c r="M6635" s="10">
        <v>2300</v>
      </c>
      <c r="N6635">
        <v>125</v>
      </c>
      <c r="O6635">
        <f t="shared" si="206"/>
        <v>125</v>
      </c>
      <c r="P6635" s="11">
        <f t="shared" si="207"/>
        <v>2175</v>
      </c>
    </row>
    <row r="6636" spans="1:16" x14ac:dyDescent="0.25">
      <c r="A6636" t="s">
        <v>1071</v>
      </c>
      <c r="B6636" t="s">
        <v>1169</v>
      </c>
      <c r="C6636" t="s">
        <v>1196</v>
      </c>
      <c r="D6636" t="s">
        <v>1172</v>
      </c>
      <c r="E6636" t="s">
        <v>438</v>
      </c>
      <c r="F6636" s="7">
        <v>45777</v>
      </c>
      <c r="G6636" s="8">
        <v>41251</v>
      </c>
      <c r="H6636" s="8" t="s">
        <v>11</v>
      </c>
      <c r="I6636" s="8" t="s">
        <v>566</v>
      </c>
      <c r="J6636" s="8" t="s">
        <v>1185</v>
      </c>
      <c r="K6636">
        <v>1</v>
      </c>
      <c r="L6636" s="10">
        <v>225</v>
      </c>
      <c r="M6636" s="10">
        <v>225</v>
      </c>
      <c r="N6636">
        <v>15</v>
      </c>
      <c r="O6636">
        <f t="shared" si="206"/>
        <v>15</v>
      </c>
      <c r="P6636" s="11">
        <f t="shared" si="207"/>
        <v>210</v>
      </c>
    </row>
    <row r="6637" spans="1:16" x14ac:dyDescent="0.25">
      <c r="A6637" t="s">
        <v>1071</v>
      </c>
      <c r="B6637" t="s">
        <v>1169</v>
      </c>
      <c r="C6637" t="s">
        <v>1196</v>
      </c>
      <c r="D6637" t="s">
        <v>1172</v>
      </c>
      <c r="E6637" t="s">
        <v>438</v>
      </c>
      <c r="F6637" s="7">
        <v>45777</v>
      </c>
      <c r="G6637" s="8">
        <v>41251</v>
      </c>
      <c r="H6637" s="8" t="s">
        <v>62</v>
      </c>
      <c r="I6637" s="8" t="s">
        <v>607</v>
      </c>
      <c r="J6637" s="8" t="s">
        <v>1185</v>
      </c>
      <c r="K6637">
        <v>5</v>
      </c>
      <c r="L6637" s="10">
        <v>225</v>
      </c>
      <c r="M6637" s="10">
        <v>1125</v>
      </c>
      <c r="N6637">
        <v>15</v>
      </c>
      <c r="O6637">
        <f t="shared" si="206"/>
        <v>75</v>
      </c>
      <c r="P6637" s="11">
        <f t="shared" si="207"/>
        <v>1050</v>
      </c>
    </row>
    <row r="6638" spans="1:16" x14ac:dyDescent="0.25">
      <c r="A6638" t="s">
        <v>1071</v>
      </c>
      <c r="B6638" t="s">
        <v>1169</v>
      </c>
      <c r="C6638" t="s">
        <v>1196</v>
      </c>
      <c r="D6638" t="s">
        <v>1172</v>
      </c>
      <c r="E6638" t="s">
        <v>438</v>
      </c>
      <c r="F6638" s="7">
        <v>45777</v>
      </c>
      <c r="G6638" s="8">
        <v>41251</v>
      </c>
      <c r="H6638" s="8" t="s">
        <v>56</v>
      </c>
      <c r="I6638" s="8" t="s">
        <v>604</v>
      </c>
      <c r="J6638" s="8" t="s">
        <v>1185</v>
      </c>
      <c r="K6638">
        <v>1</v>
      </c>
      <c r="L6638" s="10">
        <v>112.5</v>
      </c>
      <c r="M6638" s="10">
        <v>112.5</v>
      </c>
      <c r="N6638">
        <v>15</v>
      </c>
      <c r="O6638">
        <f t="shared" si="206"/>
        <v>15</v>
      </c>
      <c r="P6638" s="11">
        <f t="shared" si="207"/>
        <v>97.5</v>
      </c>
    </row>
    <row r="6639" spans="1:16" x14ac:dyDescent="0.25">
      <c r="A6639" t="s">
        <v>2356</v>
      </c>
      <c r="B6639" t="s">
        <v>2357</v>
      </c>
      <c r="C6639" t="s">
        <v>1192</v>
      </c>
      <c r="D6639" t="s">
        <v>1172</v>
      </c>
      <c r="E6639" t="s">
        <v>2358</v>
      </c>
      <c r="F6639" s="7">
        <v>45783</v>
      </c>
      <c r="G6639" s="8">
        <v>41252</v>
      </c>
      <c r="H6639" s="8" t="s">
        <v>167</v>
      </c>
      <c r="I6639" s="8" t="s">
        <v>694</v>
      </c>
      <c r="J6639" s="8" t="s">
        <v>1179</v>
      </c>
      <c r="K6639">
        <v>2</v>
      </c>
      <c r="L6639" s="10">
        <v>1000</v>
      </c>
      <c r="M6639" s="10">
        <v>2000</v>
      </c>
      <c r="N6639">
        <v>102</v>
      </c>
      <c r="O6639">
        <f t="shared" si="206"/>
        <v>204</v>
      </c>
      <c r="P6639" s="11">
        <f t="shared" si="207"/>
        <v>1796</v>
      </c>
    </row>
    <row r="6640" spans="1:16" x14ac:dyDescent="0.25">
      <c r="A6640" t="s">
        <v>2356</v>
      </c>
      <c r="B6640" t="s">
        <v>2357</v>
      </c>
      <c r="C6640" t="s">
        <v>1192</v>
      </c>
      <c r="D6640" t="s">
        <v>1172</v>
      </c>
      <c r="E6640" t="s">
        <v>2358</v>
      </c>
      <c r="F6640" s="7">
        <v>45783</v>
      </c>
      <c r="G6640" s="8">
        <v>41252</v>
      </c>
      <c r="H6640" s="8" t="s">
        <v>9</v>
      </c>
      <c r="I6640" s="8" t="s">
        <v>564</v>
      </c>
      <c r="J6640" s="8" t="s">
        <v>1185</v>
      </c>
      <c r="K6640">
        <v>1</v>
      </c>
      <c r="L6640" s="10">
        <v>3000</v>
      </c>
      <c r="M6640" s="10">
        <v>3000</v>
      </c>
      <c r="N6640">
        <v>125</v>
      </c>
      <c r="O6640">
        <f t="shared" si="206"/>
        <v>125</v>
      </c>
      <c r="P6640" s="11">
        <f t="shared" si="207"/>
        <v>2875</v>
      </c>
    </row>
    <row r="6641" spans="1:16" x14ac:dyDescent="0.25">
      <c r="A6641" t="s">
        <v>2356</v>
      </c>
      <c r="B6641" t="s">
        <v>2357</v>
      </c>
      <c r="C6641" t="s">
        <v>1192</v>
      </c>
      <c r="D6641" t="s">
        <v>1172</v>
      </c>
      <c r="E6641" t="s">
        <v>2358</v>
      </c>
      <c r="F6641" s="7">
        <v>45783</v>
      </c>
      <c r="G6641" s="8">
        <v>41252</v>
      </c>
      <c r="H6641" s="8" t="s">
        <v>62</v>
      </c>
      <c r="I6641" s="8" t="s">
        <v>607</v>
      </c>
      <c r="J6641" s="8" t="s">
        <v>1185</v>
      </c>
      <c r="K6641">
        <v>2</v>
      </c>
      <c r="L6641" s="10">
        <v>100</v>
      </c>
      <c r="M6641" s="10">
        <v>200</v>
      </c>
      <c r="N6641">
        <v>15</v>
      </c>
      <c r="O6641">
        <f t="shared" si="206"/>
        <v>30</v>
      </c>
      <c r="P6641" s="11">
        <f t="shared" si="207"/>
        <v>170</v>
      </c>
    </row>
    <row r="6642" spans="1:16" x14ac:dyDescent="0.25">
      <c r="A6642" t="s">
        <v>2356</v>
      </c>
      <c r="B6642" t="s">
        <v>2357</v>
      </c>
      <c r="C6642" t="s">
        <v>1192</v>
      </c>
      <c r="D6642" t="s">
        <v>1172</v>
      </c>
      <c r="E6642" t="s">
        <v>2358</v>
      </c>
      <c r="F6642" s="7">
        <v>45783</v>
      </c>
      <c r="G6642" s="8">
        <v>41252</v>
      </c>
      <c r="H6642" s="8" t="s">
        <v>185</v>
      </c>
      <c r="I6642" s="8" t="s">
        <v>709</v>
      </c>
      <c r="J6642" s="8" t="s">
        <v>1187</v>
      </c>
      <c r="K6642">
        <v>1</v>
      </c>
      <c r="L6642" s="10">
        <v>800</v>
      </c>
      <c r="M6642" s="10">
        <v>800</v>
      </c>
      <c r="N6642">
        <v>100</v>
      </c>
      <c r="O6642">
        <f t="shared" si="206"/>
        <v>100</v>
      </c>
      <c r="P6642" s="11">
        <f t="shared" si="207"/>
        <v>700</v>
      </c>
    </row>
    <row r="6643" spans="1:16" x14ac:dyDescent="0.25">
      <c r="A6643" t="s">
        <v>2356</v>
      </c>
      <c r="B6643" t="s">
        <v>2357</v>
      </c>
      <c r="C6643" t="s">
        <v>1192</v>
      </c>
      <c r="D6643" t="s">
        <v>1172</v>
      </c>
      <c r="E6643" t="s">
        <v>2358</v>
      </c>
      <c r="F6643" s="7">
        <v>45783</v>
      </c>
      <c r="G6643" s="8">
        <v>41252</v>
      </c>
      <c r="H6643" s="8" t="s">
        <v>18</v>
      </c>
      <c r="I6643" s="8" t="s">
        <v>572</v>
      </c>
      <c r="J6643" s="8" t="s">
        <v>1187</v>
      </c>
      <c r="K6643">
        <v>6</v>
      </c>
      <c r="L6643" s="10">
        <v>100</v>
      </c>
      <c r="M6643" s="10">
        <v>600</v>
      </c>
      <c r="N6643">
        <v>15</v>
      </c>
      <c r="O6643">
        <f t="shared" si="206"/>
        <v>90</v>
      </c>
      <c r="P6643" s="11">
        <f t="shared" si="207"/>
        <v>510</v>
      </c>
    </row>
    <row r="6644" spans="1:16" x14ac:dyDescent="0.25">
      <c r="A6644" t="s">
        <v>2356</v>
      </c>
      <c r="B6644" t="s">
        <v>2357</v>
      </c>
      <c r="C6644" t="s">
        <v>1192</v>
      </c>
      <c r="D6644" t="s">
        <v>1172</v>
      </c>
      <c r="E6644" t="s">
        <v>2358</v>
      </c>
      <c r="F6644" s="7">
        <v>45783</v>
      </c>
      <c r="G6644" s="8">
        <v>41253</v>
      </c>
      <c r="H6644" s="8" t="s">
        <v>1204</v>
      </c>
      <c r="I6644" s="8" t="s">
        <v>1668</v>
      </c>
      <c r="J6644" s="8" t="s">
        <v>1205</v>
      </c>
      <c r="K6644">
        <v>6</v>
      </c>
      <c r="L6644" s="10">
        <v>400</v>
      </c>
      <c r="M6644" s="10">
        <v>2400</v>
      </c>
      <c r="N6644">
        <v>29</v>
      </c>
      <c r="O6644">
        <f t="shared" si="206"/>
        <v>174</v>
      </c>
      <c r="P6644" s="11">
        <f t="shared" si="207"/>
        <v>2226</v>
      </c>
    </row>
    <row r="6645" spans="1:16" x14ac:dyDescent="0.25">
      <c r="A6645" t="s">
        <v>2356</v>
      </c>
      <c r="B6645" t="s">
        <v>2357</v>
      </c>
      <c r="C6645" t="s">
        <v>1192</v>
      </c>
      <c r="D6645" t="s">
        <v>1172</v>
      </c>
      <c r="E6645" t="s">
        <v>2358</v>
      </c>
      <c r="F6645" s="7">
        <v>45783</v>
      </c>
      <c r="G6645" s="8">
        <v>41253</v>
      </c>
      <c r="H6645" s="8" t="s">
        <v>1206</v>
      </c>
      <c r="I6645" s="8" t="s">
        <v>596</v>
      </c>
      <c r="J6645" s="8" t="s">
        <v>1205</v>
      </c>
      <c r="K6645">
        <v>6</v>
      </c>
      <c r="L6645" s="10">
        <v>50</v>
      </c>
      <c r="M6645" s="10">
        <v>300</v>
      </c>
      <c r="N6645">
        <v>7</v>
      </c>
      <c r="O6645">
        <f t="shared" si="206"/>
        <v>42</v>
      </c>
      <c r="P6645" s="11">
        <f t="shared" si="207"/>
        <v>258</v>
      </c>
    </row>
    <row r="6646" spans="1:16" x14ac:dyDescent="0.25">
      <c r="A6646" t="s">
        <v>2356</v>
      </c>
      <c r="B6646" t="s">
        <v>2357</v>
      </c>
      <c r="C6646" t="s">
        <v>1192</v>
      </c>
      <c r="D6646" t="s">
        <v>1172</v>
      </c>
      <c r="E6646" t="s">
        <v>2358</v>
      </c>
      <c r="F6646" s="7">
        <v>45783</v>
      </c>
      <c r="G6646" s="8">
        <v>41253</v>
      </c>
      <c r="H6646" s="8" t="s">
        <v>1223</v>
      </c>
      <c r="I6646" s="8" t="s">
        <v>1224</v>
      </c>
      <c r="J6646" s="8" t="s">
        <v>1205</v>
      </c>
      <c r="K6646">
        <v>6</v>
      </c>
      <c r="L6646" s="10">
        <v>400</v>
      </c>
      <c r="M6646" s="10">
        <v>2400</v>
      </c>
      <c r="N6646">
        <v>10</v>
      </c>
      <c r="O6646">
        <f t="shared" si="206"/>
        <v>60</v>
      </c>
      <c r="P6646" s="11">
        <f t="shared" si="207"/>
        <v>2340</v>
      </c>
    </row>
    <row r="6647" spans="1:16" x14ac:dyDescent="0.25">
      <c r="A6647" t="s">
        <v>2356</v>
      </c>
      <c r="B6647" t="s">
        <v>2357</v>
      </c>
      <c r="C6647" t="s">
        <v>1192</v>
      </c>
      <c r="D6647" t="s">
        <v>1172</v>
      </c>
      <c r="E6647" t="s">
        <v>2358</v>
      </c>
      <c r="F6647" s="7">
        <v>45783</v>
      </c>
      <c r="G6647" s="8">
        <v>41253</v>
      </c>
      <c r="H6647" s="8" t="s">
        <v>476</v>
      </c>
      <c r="I6647" s="8" t="s">
        <v>963</v>
      </c>
      <c r="J6647" s="8" t="s">
        <v>1188</v>
      </c>
      <c r="K6647">
        <v>2</v>
      </c>
      <c r="L6647" s="10">
        <v>200</v>
      </c>
      <c r="M6647" s="10">
        <v>400</v>
      </c>
      <c r="N6647">
        <v>20</v>
      </c>
      <c r="O6647">
        <f t="shared" si="206"/>
        <v>40</v>
      </c>
      <c r="P6647" s="11">
        <f t="shared" si="207"/>
        <v>360</v>
      </c>
    </row>
    <row r="6648" spans="1:16" x14ac:dyDescent="0.25">
      <c r="A6648" t="s">
        <v>2356</v>
      </c>
      <c r="B6648" t="s">
        <v>2357</v>
      </c>
      <c r="C6648" t="s">
        <v>1192</v>
      </c>
      <c r="D6648" t="s">
        <v>1172</v>
      </c>
      <c r="E6648" t="s">
        <v>2358</v>
      </c>
      <c r="F6648" s="7">
        <v>45785</v>
      </c>
      <c r="G6648" s="8">
        <v>41254</v>
      </c>
      <c r="H6648" s="8" t="s">
        <v>9</v>
      </c>
      <c r="I6648" s="8" t="s">
        <v>564</v>
      </c>
      <c r="J6648" s="8" t="s">
        <v>1185</v>
      </c>
      <c r="K6648">
        <v>1</v>
      </c>
      <c r="L6648" s="10">
        <v>3000</v>
      </c>
      <c r="M6648" s="10">
        <v>3000</v>
      </c>
      <c r="N6648">
        <v>125</v>
      </c>
      <c r="O6648">
        <f t="shared" si="206"/>
        <v>125</v>
      </c>
      <c r="P6648" s="11">
        <f t="shared" si="207"/>
        <v>2875</v>
      </c>
    </row>
    <row r="6649" spans="1:16" x14ac:dyDescent="0.25">
      <c r="A6649" t="s">
        <v>2356</v>
      </c>
      <c r="B6649" t="s">
        <v>2357</v>
      </c>
      <c r="C6649" t="s">
        <v>1192</v>
      </c>
      <c r="D6649" t="s">
        <v>1172</v>
      </c>
      <c r="E6649" t="s">
        <v>2358</v>
      </c>
      <c r="F6649" s="7">
        <v>45785</v>
      </c>
      <c r="G6649" s="8">
        <v>41254</v>
      </c>
      <c r="H6649" s="8" t="s">
        <v>62</v>
      </c>
      <c r="I6649" s="8" t="s">
        <v>607</v>
      </c>
      <c r="J6649" s="8" t="s">
        <v>1185</v>
      </c>
      <c r="K6649">
        <v>2</v>
      </c>
      <c r="L6649" s="10">
        <v>100</v>
      </c>
      <c r="M6649" s="10">
        <v>200</v>
      </c>
      <c r="N6649">
        <v>15</v>
      </c>
      <c r="O6649">
        <f t="shared" si="206"/>
        <v>30</v>
      </c>
      <c r="P6649" s="11">
        <f t="shared" si="207"/>
        <v>170</v>
      </c>
    </row>
    <row r="6650" spans="1:16" x14ac:dyDescent="0.25">
      <c r="A6650" t="s">
        <v>2356</v>
      </c>
      <c r="B6650" t="s">
        <v>2357</v>
      </c>
      <c r="C6650" t="s">
        <v>1192</v>
      </c>
      <c r="D6650" t="s">
        <v>1172</v>
      </c>
      <c r="E6650" t="s">
        <v>2358</v>
      </c>
      <c r="F6650" s="7">
        <v>45783</v>
      </c>
      <c r="G6650" s="8">
        <v>41255</v>
      </c>
      <c r="H6650" s="8" t="s">
        <v>167</v>
      </c>
      <c r="I6650" s="8" t="s">
        <v>694</v>
      </c>
      <c r="J6650" s="8" t="s">
        <v>1179</v>
      </c>
      <c r="K6650">
        <v>2</v>
      </c>
      <c r="L6650" s="10">
        <v>1000</v>
      </c>
      <c r="M6650" s="10">
        <v>2000</v>
      </c>
      <c r="N6650">
        <v>102</v>
      </c>
      <c r="O6650">
        <f t="shared" si="206"/>
        <v>204</v>
      </c>
      <c r="P6650" s="11">
        <f t="shared" si="207"/>
        <v>1796</v>
      </c>
    </row>
    <row r="6651" spans="1:16" x14ac:dyDescent="0.25">
      <c r="A6651" t="s">
        <v>2356</v>
      </c>
      <c r="B6651" t="s">
        <v>2357</v>
      </c>
      <c r="C6651" t="s">
        <v>1192</v>
      </c>
      <c r="D6651" t="s">
        <v>1172</v>
      </c>
      <c r="E6651" t="s">
        <v>2358</v>
      </c>
      <c r="F6651" s="7">
        <v>45783</v>
      </c>
      <c r="G6651" s="8">
        <v>41255</v>
      </c>
      <c r="H6651" s="8" t="s">
        <v>22</v>
      </c>
      <c r="I6651" s="8" t="s">
        <v>576</v>
      </c>
      <c r="J6651" s="8" t="s">
        <v>1187</v>
      </c>
      <c r="K6651">
        <v>1</v>
      </c>
      <c r="L6651" s="10">
        <v>800</v>
      </c>
      <c r="M6651" s="10">
        <v>800</v>
      </c>
      <c r="N6651">
        <v>100</v>
      </c>
      <c r="O6651">
        <f t="shared" si="206"/>
        <v>100</v>
      </c>
      <c r="P6651" s="11">
        <f t="shared" si="207"/>
        <v>700</v>
      </c>
    </row>
    <row r="6652" spans="1:16" x14ac:dyDescent="0.25">
      <c r="A6652" t="s">
        <v>2356</v>
      </c>
      <c r="B6652" t="s">
        <v>2357</v>
      </c>
      <c r="C6652" t="s">
        <v>1192</v>
      </c>
      <c r="D6652" t="s">
        <v>1172</v>
      </c>
      <c r="E6652" t="s">
        <v>2358</v>
      </c>
      <c r="F6652" s="7">
        <v>45783</v>
      </c>
      <c r="G6652" s="8">
        <v>41255</v>
      </c>
      <c r="H6652" s="8" t="s">
        <v>13</v>
      </c>
      <c r="I6652" s="8" t="s">
        <v>568</v>
      </c>
      <c r="J6652" s="8" t="s">
        <v>1187</v>
      </c>
      <c r="K6652">
        <v>6</v>
      </c>
      <c r="L6652" s="10">
        <v>100</v>
      </c>
      <c r="M6652" s="10">
        <v>600</v>
      </c>
      <c r="N6652">
        <v>15</v>
      </c>
      <c r="O6652">
        <f t="shared" si="206"/>
        <v>90</v>
      </c>
      <c r="P6652" s="11">
        <f t="shared" si="207"/>
        <v>510</v>
      </c>
    </row>
    <row r="6653" spans="1:16" x14ac:dyDescent="0.25">
      <c r="A6653" t="s">
        <v>1082</v>
      </c>
      <c r="B6653" t="s">
        <v>1147</v>
      </c>
      <c r="C6653" t="s">
        <v>1195</v>
      </c>
      <c r="D6653" t="s">
        <v>1172</v>
      </c>
      <c r="E6653" t="s">
        <v>63</v>
      </c>
      <c r="F6653" s="7">
        <v>45783</v>
      </c>
      <c r="G6653" s="8">
        <v>41256</v>
      </c>
      <c r="H6653" s="8" t="s">
        <v>70</v>
      </c>
      <c r="I6653" s="8" t="s">
        <v>612</v>
      </c>
      <c r="J6653" s="8" t="s">
        <v>1177</v>
      </c>
      <c r="K6653">
        <v>2</v>
      </c>
      <c r="L6653" s="10">
        <v>950</v>
      </c>
      <c r="M6653" s="10">
        <v>1900</v>
      </c>
      <c r="N6653">
        <v>50</v>
      </c>
      <c r="O6653">
        <f t="shared" si="206"/>
        <v>100</v>
      </c>
      <c r="P6653" s="11">
        <f t="shared" si="207"/>
        <v>1800</v>
      </c>
    </row>
    <row r="6654" spans="1:16" x14ac:dyDescent="0.25">
      <c r="A6654" t="s">
        <v>1082</v>
      </c>
      <c r="B6654" t="s">
        <v>1147</v>
      </c>
      <c r="C6654" t="s">
        <v>1195</v>
      </c>
      <c r="D6654" t="s">
        <v>1172</v>
      </c>
      <c r="E6654" t="s">
        <v>63</v>
      </c>
      <c r="F6654" s="7">
        <v>45783</v>
      </c>
      <c r="G6654" s="8">
        <v>41256</v>
      </c>
      <c r="H6654" s="8" t="s">
        <v>126</v>
      </c>
      <c r="I6654" s="8" t="s">
        <v>662</v>
      </c>
      <c r="J6654" s="8" t="s">
        <v>1187</v>
      </c>
      <c r="K6654">
        <v>1</v>
      </c>
      <c r="L6654" s="10">
        <v>1375</v>
      </c>
      <c r="M6654" s="10">
        <v>1375</v>
      </c>
      <c r="N6654">
        <v>100</v>
      </c>
      <c r="O6654">
        <f t="shared" si="206"/>
        <v>100</v>
      </c>
      <c r="P6654" s="11">
        <f t="shared" si="207"/>
        <v>1275</v>
      </c>
    </row>
    <row r="6655" spans="1:16" x14ac:dyDescent="0.25">
      <c r="A6655" t="s">
        <v>1082</v>
      </c>
      <c r="B6655" t="s">
        <v>1147</v>
      </c>
      <c r="C6655" t="s">
        <v>1195</v>
      </c>
      <c r="D6655" t="s">
        <v>1172</v>
      </c>
      <c r="E6655" t="s">
        <v>63</v>
      </c>
      <c r="F6655" s="7">
        <v>45783</v>
      </c>
      <c r="G6655" s="8">
        <v>41256</v>
      </c>
      <c r="H6655" s="8" t="s">
        <v>124</v>
      </c>
      <c r="I6655" s="8" t="s">
        <v>660</v>
      </c>
      <c r="J6655" s="8" t="s">
        <v>1187</v>
      </c>
      <c r="K6655">
        <v>6</v>
      </c>
      <c r="L6655" s="10">
        <v>225</v>
      </c>
      <c r="M6655" s="10">
        <v>1350</v>
      </c>
      <c r="N6655">
        <v>15</v>
      </c>
      <c r="O6655">
        <f t="shared" si="206"/>
        <v>90</v>
      </c>
      <c r="P6655" s="11">
        <f t="shared" si="207"/>
        <v>1260</v>
      </c>
    </row>
    <row r="6656" spans="1:16" x14ac:dyDescent="0.25">
      <c r="A6656" t="s">
        <v>1082</v>
      </c>
      <c r="B6656" t="s">
        <v>1147</v>
      </c>
      <c r="C6656" t="s">
        <v>1195</v>
      </c>
      <c r="D6656" t="s">
        <v>1172</v>
      </c>
      <c r="E6656" t="s">
        <v>63</v>
      </c>
      <c r="F6656" s="7">
        <v>45783</v>
      </c>
      <c r="G6656" s="8">
        <v>41256</v>
      </c>
      <c r="H6656" s="8" t="s">
        <v>25</v>
      </c>
      <c r="I6656" s="8" t="s">
        <v>579</v>
      </c>
      <c r="J6656" s="8" t="s">
        <v>1187</v>
      </c>
      <c r="K6656">
        <v>1</v>
      </c>
      <c r="L6656" s="10">
        <v>150</v>
      </c>
      <c r="M6656" s="10">
        <v>150</v>
      </c>
      <c r="N6656">
        <v>40</v>
      </c>
      <c r="O6656">
        <f t="shared" si="206"/>
        <v>40</v>
      </c>
      <c r="P6656" s="11">
        <f t="shared" si="207"/>
        <v>110</v>
      </c>
    </row>
    <row r="6657" spans="1:16" x14ac:dyDescent="0.25">
      <c r="A6657" t="s">
        <v>1089</v>
      </c>
      <c r="B6657" t="s">
        <v>1142</v>
      </c>
      <c r="C6657" t="s">
        <v>1196</v>
      </c>
      <c r="D6657" t="s">
        <v>1172</v>
      </c>
      <c r="E6657" t="s">
        <v>66</v>
      </c>
      <c r="F6657" s="7">
        <v>45782</v>
      </c>
      <c r="G6657" s="8">
        <v>41257</v>
      </c>
      <c r="H6657" s="8" t="s">
        <v>72</v>
      </c>
      <c r="I6657" s="8" t="s">
        <v>614</v>
      </c>
      <c r="J6657" s="8" t="s">
        <v>1188</v>
      </c>
      <c r="K6657">
        <v>1</v>
      </c>
      <c r="L6657" s="10">
        <v>450</v>
      </c>
      <c r="M6657" s="10">
        <v>450</v>
      </c>
      <c r="N6657">
        <v>60</v>
      </c>
      <c r="O6657">
        <f t="shared" si="206"/>
        <v>60</v>
      </c>
      <c r="P6657" s="11">
        <f t="shared" si="207"/>
        <v>390</v>
      </c>
    </row>
    <row r="6658" spans="1:16" x14ac:dyDescent="0.25">
      <c r="A6658" t="s">
        <v>1089</v>
      </c>
      <c r="B6658" t="s">
        <v>1142</v>
      </c>
      <c r="C6658" t="s">
        <v>1196</v>
      </c>
      <c r="D6658" t="s">
        <v>1172</v>
      </c>
      <c r="E6658" t="s">
        <v>66</v>
      </c>
      <c r="F6658" s="7">
        <v>45782</v>
      </c>
      <c r="G6658" s="8">
        <v>41257</v>
      </c>
      <c r="H6658" s="8" t="s">
        <v>73</v>
      </c>
      <c r="I6658" s="8" t="s">
        <v>615</v>
      </c>
      <c r="J6658" s="8" t="s">
        <v>1188</v>
      </c>
      <c r="K6658">
        <v>1</v>
      </c>
      <c r="L6658" s="10">
        <v>450</v>
      </c>
      <c r="M6658" s="10">
        <v>450</v>
      </c>
      <c r="N6658">
        <v>60</v>
      </c>
      <c r="O6658">
        <f t="shared" si="206"/>
        <v>60</v>
      </c>
      <c r="P6658" s="11">
        <f t="shared" si="207"/>
        <v>390</v>
      </c>
    </row>
    <row r="6659" spans="1:16" x14ac:dyDescent="0.25">
      <c r="A6659" t="s">
        <v>1089</v>
      </c>
      <c r="B6659" t="s">
        <v>1142</v>
      </c>
      <c r="C6659" t="s">
        <v>1196</v>
      </c>
      <c r="D6659" t="s">
        <v>1172</v>
      </c>
      <c r="E6659" t="s">
        <v>66</v>
      </c>
      <c r="F6659" s="7">
        <v>45782</v>
      </c>
      <c r="G6659" s="8">
        <v>41257</v>
      </c>
      <c r="H6659" s="8" t="s">
        <v>45</v>
      </c>
      <c r="I6659" s="8" t="s">
        <v>596</v>
      </c>
      <c r="J6659" s="8" t="s">
        <v>1188</v>
      </c>
      <c r="K6659">
        <v>2</v>
      </c>
      <c r="L6659" s="10">
        <v>50</v>
      </c>
      <c r="M6659" s="10">
        <v>100</v>
      </c>
      <c r="N6659">
        <v>10</v>
      </c>
      <c r="O6659">
        <f t="shared" si="206"/>
        <v>20</v>
      </c>
      <c r="P6659" s="11">
        <f t="shared" si="207"/>
        <v>80</v>
      </c>
    </row>
    <row r="6660" spans="1:16" x14ac:dyDescent="0.25">
      <c r="A6660" t="s">
        <v>1089</v>
      </c>
      <c r="B6660" t="s">
        <v>1142</v>
      </c>
      <c r="C6660" t="s">
        <v>1196</v>
      </c>
      <c r="D6660" t="s">
        <v>1172</v>
      </c>
      <c r="E6660" t="s">
        <v>66</v>
      </c>
      <c r="F6660" s="7">
        <v>45782</v>
      </c>
      <c r="G6660" s="8">
        <v>41257</v>
      </c>
      <c r="H6660" s="8" t="s">
        <v>114</v>
      </c>
      <c r="I6660" s="8" t="s">
        <v>651</v>
      </c>
      <c r="J6660" s="8" t="s">
        <v>1188</v>
      </c>
      <c r="K6660">
        <v>1</v>
      </c>
      <c r="L6660" s="10">
        <v>180</v>
      </c>
      <c r="M6660" s="10">
        <v>180</v>
      </c>
      <c r="N6660">
        <v>15</v>
      </c>
      <c r="O6660">
        <f t="shared" si="206"/>
        <v>15</v>
      </c>
      <c r="P6660" s="11">
        <f t="shared" si="207"/>
        <v>165</v>
      </c>
    </row>
    <row r="6661" spans="1:16" x14ac:dyDescent="0.25">
      <c r="A6661" t="s">
        <v>1089</v>
      </c>
      <c r="B6661" t="s">
        <v>1142</v>
      </c>
      <c r="C6661" t="s">
        <v>1196</v>
      </c>
      <c r="D6661" t="s">
        <v>1172</v>
      </c>
      <c r="E6661" t="s">
        <v>66</v>
      </c>
      <c r="F6661" s="7">
        <v>45782</v>
      </c>
      <c r="G6661" s="8">
        <v>41258</v>
      </c>
      <c r="H6661" s="8" t="s">
        <v>117</v>
      </c>
      <c r="I6661" s="8" t="s">
        <v>596</v>
      </c>
      <c r="J6661" s="8" t="s">
        <v>1186</v>
      </c>
      <c r="K6661">
        <v>10</v>
      </c>
      <c r="L6661" s="10">
        <v>50</v>
      </c>
      <c r="M6661" s="10">
        <v>500</v>
      </c>
      <c r="N6661">
        <v>15</v>
      </c>
      <c r="O6661">
        <f t="shared" ref="O6661:O6724" si="208">+K6661*N6661</f>
        <v>150</v>
      </c>
      <c r="P6661" s="11">
        <f t="shared" ref="P6661:P6724" si="209">+M6661-O6661</f>
        <v>350</v>
      </c>
    </row>
    <row r="6662" spans="1:16" x14ac:dyDescent="0.25">
      <c r="A6662" t="s">
        <v>1089</v>
      </c>
      <c r="B6662" t="s">
        <v>1142</v>
      </c>
      <c r="C6662" t="s">
        <v>1196</v>
      </c>
      <c r="D6662" t="s">
        <v>1172</v>
      </c>
      <c r="E6662" t="s">
        <v>66</v>
      </c>
      <c r="F6662" s="7">
        <v>45782</v>
      </c>
      <c r="G6662" s="8">
        <v>41258</v>
      </c>
      <c r="H6662" s="8" t="s">
        <v>401</v>
      </c>
      <c r="I6662" s="8" t="s">
        <v>898</v>
      </c>
      <c r="J6662" s="8" t="s">
        <v>1186</v>
      </c>
      <c r="K6662">
        <v>9</v>
      </c>
      <c r="L6662" s="10">
        <v>450</v>
      </c>
      <c r="M6662" s="10">
        <v>4050</v>
      </c>
      <c r="N6662">
        <v>60</v>
      </c>
      <c r="O6662">
        <f t="shared" si="208"/>
        <v>540</v>
      </c>
      <c r="P6662" s="11">
        <f t="shared" si="209"/>
        <v>3510</v>
      </c>
    </row>
    <row r="6663" spans="1:16" x14ac:dyDescent="0.25">
      <c r="A6663" t="s">
        <v>1089</v>
      </c>
      <c r="B6663" t="s">
        <v>1142</v>
      </c>
      <c r="C6663" t="s">
        <v>1196</v>
      </c>
      <c r="D6663" t="s">
        <v>1172</v>
      </c>
      <c r="E6663" t="s">
        <v>66</v>
      </c>
      <c r="F6663" s="7">
        <v>45782</v>
      </c>
      <c r="G6663" s="8">
        <v>41258</v>
      </c>
      <c r="H6663" s="8" t="s">
        <v>239</v>
      </c>
      <c r="I6663" s="8" t="s">
        <v>760</v>
      </c>
      <c r="J6663" s="8" t="s">
        <v>1186</v>
      </c>
      <c r="K6663">
        <v>1</v>
      </c>
      <c r="L6663" s="10">
        <v>450</v>
      </c>
      <c r="M6663" s="10">
        <v>450</v>
      </c>
      <c r="N6663">
        <v>60</v>
      </c>
      <c r="O6663">
        <f t="shared" si="208"/>
        <v>60</v>
      </c>
      <c r="P6663" s="11">
        <f t="shared" si="209"/>
        <v>390</v>
      </c>
    </row>
    <row r="6664" spans="1:16" x14ac:dyDescent="0.25">
      <c r="A6664" t="s">
        <v>1089</v>
      </c>
      <c r="B6664" t="s">
        <v>1142</v>
      </c>
      <c r="C6664" t="s">
        <v>1196</v>
      </c>
      <c r="D6664" t="s">
        <v>1172</v>
      </c>
      <c r="E6664" t="s">
        <v>66</v>
      </c>
      <c r="F6664" s="7">
        <v>45782</v>
      </c>
      <c r="G6664" s="8">
        <v>41258</v>
      </c>
      <c r="H6664" s="8" t="s">
        <v>381</v>
      </c>
      <c r="I6664" s="8" t="s">
        <v>881</v>
      </c>
      <c r="J6664" s="8" t="s">
        <v>1186</v>
      </c>
      <c r="K6664">
        <v>2</v>
      </c>
      <c r="L6664" s="10">
        <v>180</v>
      </c>
      <c r="M6664" s="10">
        <v>360</v>
      </c>
      <c r="N6664">
        <v>20</v>
      </c>
      <c r="O6664">
        <f t="shared" si="208"/>
        <v>40</v>
      </c>
      <c r="P6664" s="11">
        <f t="shared" si="209"/>
        <v>320</v>
      </c>
    </row>
    <row r="6665" spans="1:16" x14ac:dyDescent="0.25">
      <c r="A6665" t="s">
        <v>1378</v>
      </c>
      <c r="B6665" t="s">
        <v>1379</v>
      </c>
      <c r="C6665" t="s">
        <v>1193</v>
      </c>
      <c r="D6665" t="s">
        <v>1172</v>
      </c>
      <c r="E6665" t="s">
        <v>1380</v>
      </c>
      <c r="F6665" s="7">
        <v>45783</v>
      </c>
      <c r="G6665" s="8">
        <v>41259</v>
      </c>
      <c r="H6665" s="8" t="s">
        <v>36</v>
      </c>
      <c r="I6665" s="8" t="s">
        <v>589</v>
      </c>
      <c r="J6665" s="8" t="s">
        <v>1179</v>
      </c>
      <c r="K6665">
        <v>1</v>
      </c>
      <c r="L6665" s="10">
        <v>750</v>
      </c>
      <c r="M6665" s="10">
        <v>750</v>
      </c>
      <c r="N6665">
        <v>102</v>
      </c>
      <c r="O6665">
        <f t="shared" si="208"/>
        <v>102</v>
      </c>
      <c r="P6665" s="11">
        <f t="shared" si="209"/>
        <v>648</v>
      </c>
    </row>
    <row r="6666" spans="1:16" x14ac:dyDescent="0.25">
      <c r="A6666" t="s">
        <v>1378</v>
      </c>
      <c r="B6666" t="s">
        <v>1379</v>
      </c>
      <c r="C6666" t="s">
        <v>1193</v>
      </c>
      <c r="D6666" t="s">
        <v>1172</v>
      </c>
      <c r="E6666" t="s">
        <v>1380</v>
      </c>
      <c r="F6666" s="7">
        <v>45783</v>
      </c>
      <c r="G6666" s="8">
        <v>41259</v>
      </c>
      <c r="H6666" s="8" t="s">
        <v>94</v>
      </c>
      <c r="I6666" s="8" t="s">
        <v>633</v>
      </c>
      <c r="J6666" s="8" t="s">
        <v>1187</v>
      </c>
      <c r="K6666">
        <v>1</v>
      </c>
      <c r="L6666" s="10">
        <v>700</v>
      </c>
      <c r="M6666" s="10">
        <v>700</v>
      </c>
      <c r="N6666">
        <v>80</v>
      </c>
      <c r="O6666">
        <f t="shared" si="208"/>
        <v>80</v>
      </c>
      <c r="P6666" s="11">
        <f t="shared" si="209"/>
        <v>620</v>
      </c>
    </row>
    <row r="6667" spans="1:16" x14ac:dyDescent="0.25">
      <c r="A6667" t="s">
        <v>1378</v>
      </c>
      <c r="B6667" t="s">
        <v>1379</v>
      </c>
      <c r="C6667" t="s">
        <v>1193</v>
      </c>
      <c r="D6667" t="s">
        <v>1172</v>
      </c>
      <c r="E6667" t="s">
        <v>1380</v>
      </c>
      <c r="F6667" s="7">
        <v>45783</v>
      </c>
      <c r="G6667" s="8">
        <v>41259</v>
      </c>
      <c r="H6667" s="8" t="s">
        <v>23</v>
      </c>
      <c r="I6667" s="8" t="s">
        <v>577</v>
      </c>
      <c r="J6667" s="8" t="s">
        <v>1187</v>
      </c>
      <c r="K6667">
        <v>4</v>
      </c>
      <c r="L6667" s="10">
        <v>100</v>
      </c>
      <c r="M6667" s="10">
        <v>400</v>
      </c>
      <c r="N6667">
        <v>15</v>
      </c>
      <c r="O6667">
        <f t="shared" si="208"/>
        <v>60</v>
      </c>
      <c r="P6667" s="11">
        <f t="shared" si="209"/>
        <v>340</v>
      </c>
    </row>
    <row r="6668" spans="1:16" x14ac:dyDescent="0.25">
      <c r="A6668" t="s">
        <v>1378</v>
      </c>
      <c r="B6668" t="s">
        <v>1379</v>
      </c>
      <c r="C6668" t="s">
        <v>1193</v>
      </c>
      <c r="D6668" t="s">
        <v>1172</v>
      </c>
      <c r="E6668" t="s">
        <v>1380</v>
      </c>
      <c r="F6668" s="7">
        <v>45783</v>
      </c>
      <c r="G6668" s="8">
        <v>41260</v>
      </c>
      <c r="H6668" s="8" t="s">
        <v>84</v>
      </c>
      <c r="I6668" s="8" t="s">
        <v>624</v>
      </c>
      <c r="J6668" s="8" t="s">
        <v>1179</v>
      </c>
      <c r="K6668">
        <v>1</v>
      </c>
      <c r="L6668" s="10">
        <v>750</v>
      </c>
      <c r="M6668" s="10">
        <v>750</v>
      </c>
      <c r="N6668">
        <v>102</v>
      </c>
      <c r="O6668">
        <f t="shared" si="208"/>
        <v>102</v>
      </c>
      <c r="P6668" s="11">
        <f t="shared" si="209"/>
        <v>648</v>
      </c>
    </row>
    <row r="6669" spans="1:16" x14ac:dyDescent="0.25">
      <c r="A6669" t="s">
        <v>1378</v>
      </c>
      <c r="B6669" t="s">
        <v>1379</v>
      </c>
      <c r="C6669" t="s">
        <v>1193</v>
      </c>
      <c r="D6669" t="s">
        <v>1172</v>
      </c>
      <c r="E6669" t="s">
        <v>1380</v>
      </c>
      <c r="F6669" s="7">
        <v>45783</v>
      </c>
      <c r="G6669" s="8">
        <v>41260</v>
      </c>
      <c r="H6669" s="8" t="s">
        <v>94</v>
      </c>
      <c r="I6669" s="8" t="s">
        <v>633</v>
      </c>
      <c r="J6669" s="8" t="s">
        <v>1187</v>
      </c>
      <c r="K6669">
        <v>1</v>
      </c>
      <c r="L6669" s="10">
        <v>700</v>
      </c>
      <c r="M6669" s="10">
        <v>700</v>
      </c>
      <c r="N6669">
        <v>80</v>
      </c>
      <c r="O6669">
        <f t="shared" si="208"/>
        <v>80</v>
      </c>
      <c r="P6669" s="11">
        <f t="shared" si="209"/>
        <v>620</v>
      </c>
    </row>
    <row r="6670" spans="1:16" x14ac:dyDescent="0.25">
      <c r="A6670" t="s">
        <v>1378</v>
      </c>
      <c r="B6670" t="s">
        <v>1379</v>
      </c>
      <c r="C6670" t="s">
        <v>1193</v>
      </c>
      <c r="D6670" t="s">
        <v>1172</v>
      </c>
      <c r="E6670" t="s">
        <v>1380</v>
      </c>
      <c r="F6670" s="7">
        <v>45783</v>
      </c>
      <c r="G6670" s="8">
        <v>41260</v>
      </c>
      <c r="H6670" s="8" t="s">
        <v>18</v>
      </c>
      <c r="I6670" s="8" t="s">
        <v>572</v>
      </c>
      <c r="J6670" s="8" t="s">
        <v>1187</v>
      </c>
      <c r="K6670">
        <v>4</v>
      </c>
      <c r="L6670" s="10">
        <v>100</v>
      </c>
      <c r="M6670" s="10">
        <v>400</v>
      </c>
      <c r="N6670">
        <v>15</v>
      </c>
      <c r="O6670">
        <f t="shared" si="208"/>
        <v>60</v>
      </c>
      <c r="P6670" s="11">
        <f t="shared" si="209"/>
        <v>340</v>
      </c>
    </row>
    <row r="6671" spans="1:16" x14ac:dyDescent="0.25">
      <c r="A6671" t="s">
        <v>2626</v>
      </c>
      <c r="B6671" t="s">
        <v>1126</v>
      </c>
      <c r="C6671" t="s">
        <v>1196</v>
      </c>
      <c r="D6671" t="s">
        <v>1171</v>
      </c>
      <c r="E6671" t="s">
        <v>500</v>
      </c>
      <c r="F6671" s="7">
        <v>45785</v>
      </c>
      <c r="G6671" s="8">
        <v>41261</v>
      </c>
      <c r="H6671" s="8" t="s">
        <v>508</v>
      </c>
      <c r="I6671" s="8" t="s">
        <v>990</v>
      </c>
      <c r="J6671" s="8" t="s">
        <v>1176</v>
      </c>
      <c r="K6671">
        <v>1</v>
      </c>
      <c r="L6671" s="10">
        <v>1000</v>
      </c>
      <c r="M6671" s="10">
        <v>1000</v>
      </c>
      <c r="N6671">
        <v>70</v>
      </c>
      <c r="O6671">
        <f t="shared" si="208"/>
        <v>70</v>
      </c>
      <c r="P6671" s="11">
        <f t="shared" si="209"/>
        <v>930</v>
      </c>
    </row>
    <row r="6672" spans="1:16" x14ac:dyDescent="0.25">
      <c r="A6672" t="s">
        <v>1986</v>
      </c>
      <c r="B6672" t="s">
        <v>1987</v>
      </c>
      <c r="C6672" t="s">
        <v>1194</v>
      </c>
      <c r="D6672" t="s">
        <v>1172</v>
      </c>
      <c r="E6672" t="s">
        <v>1988</v>
      </c>
      <c r="F6672" s="7">
        <v>45783</v>
      </c>
      <c r="G6672" s="8">
        <v>41262</v>
      </c>
      <c r="H6672" s="8" t="s">
        <v>167</v>
      </c>
      <c r="I6672" s="8" t="s">
        <v>694</v>
      </c>
      <c r="J6672" s="8" t="s">
        <v>1179</v>
      </c>
      <c r="K6672">
        <v>3</v>
      </c>
      <c r="L6672" s="10">
        <v>1800</v>
      </c>
      <c r="M6672" s="10">
        <v>5400</v>
      </c>
      <c r="N6672">
        <v>102</v>
      </c>
      <c r="O6672">
        <f t="shared" si="208"/>
        <v>306</v>
      </c>
      <c r="P6672" s="11">
        <f t="shared" si="209"/>
        <v>5094</v>
      </c>
    </row>
    <row r="6673" spans="1:16" x14ac:dyDescent="0.25">
      <c r="A6673" t="s">
        <v>1986</v>
      </c>
      <c r="B6673" t="s">
        <v>1987</v>
      </c>
      <c r="C6673" t="s">
        <v>1194</v>
      </c>
      <c r="D6673" t="s">
        <v>1172</v>
      </c>
      <c r="E6673" t="s">
        <v>1988</v>
      </c>
      <c r="F6673" s="7">
        <v>45783</v>
      </c>
      <c r="G6673" s="8">
        <v>41263</v>
      </c>
      <c r="H6673" s="8" t="s">
        <v>167</v>
      </c>
      <c r="I6673" s="8" t="s">
        <v>694</v>
      </c>
      <c r="J6673" s="8" t="s">
        <v>1179</v>
      </c>
      <c r="K6673">
        <v>3</v>
      </c>
      <c r="L6673" s="10">
        <v>1800</v>
      </c>
      <c r="M6673" s="10">
        <v>5400</v>
      </c>
      <c r="N6673">
        <v>102</v>
      </c>
      <c r="O6673">
        <f t="shared" si="208"/>
        <v>306</v>
      </c>
      <c r="P6673" s="11">
        <f t="shared" si="209"/>
        <v>5094</v>
      </c>
    </row>
    <row r="6674" spans="1:16" x14ac:dyDescent="0.25">
      <c r="A6674" t="s">
        <v>1649</v>
      </c>
      <c r="B6674" t="s">
        <v>1136</v>
      </c>
      <c r="C6674" t="s">
        <v>1194</v>
      </c>
      <c r="D6674" t="s">
        <v>1172</v>
      </c>
      <c r="E6674" t="s">
        <v>1709</v>
      </c>
      <c r="F6674" s="7">
        <v>45784</v>
      </c>
      <c r="G6674" s="8">
        <v>41264</v>
      </c>
      <c r="H6674" s="8" t="s">
        <v>1344</v>
      </c>
      <c r="I6674" s="8" t="s">
        <v>1345</v>
      </c>
      <c r="J6674" s="8" t="s">
        <v>1179</v>
      </c>
      <c r="K6674">
        <v>2</v>
      </c>
      <c r="L6674" s="10">
        <v>10650</v>
      </c>
      <c r="M6674" s="10">
        <v>21300</v>
      </c>
      <c r="N6674">
        <v>102</v>
      </c>
      <c r="O6674">
        <f t="shared" si="208"/>
        <v>204</v>
      </c>
      <c r="P6674" s="11">
        <f t="shared" si="209"/>
        <v>21096</v>
      </c>
    </row>
    <row r="6675" spans="1:16" x14ac:dyDescent="0.25">
      <c r="A6675" t="s">
        <v>1649</v>
      </c>
      <c r="B6675" t="s">
        <v>1136</v>
      </c>
      <c r="C6675" t="s">
        <v>1194</v>
      </c>
      <c r="D6675" t="s">
        <v>1172</v>
      </c>
      <c r="E6675" t="s">
        <v>1709</v>
      </c>
      <c r="F6675" s="7">
        <v>45784</v>
      </c>
      <c r="G6675" s="8">
        <v>41264</v>
      </c>
      <c r="H6675" s="8" t="s">
        <v>126</v>
      </c>
      <c r="I6675" s="8" t="s">
        <v>662</v>
      </c>
      <c r="J6675" s="8" t="s">
        <v>1187</v>
      </c>
      <c r="K6675">
        <v>1</v>
      </c>
      <c r="L6675" s="10">
        <v>2260</v>
      </c>
      <c r="M6675" s="10">
        <v>2260</v>
      </c>
      <c r="N6675">
        <v>100</v>
      </c>
      <c r="O6675">
        <f t="shared" si="208"/>
        <v>100</v>
      </c>
      <c r="P6675" s="11">
        <f t="shared" si="209"/>
        <v>2160</v>
      </c>
    </row>
    <row r="6676" spans="1:16" x14ac:dyDescent="0.25">
      <c r="A6676" t="s">
        <v>1649</v>
      </c>
      <c r="B6676" t="s">
        <v>1136</v>
      </c>
      <c r="C6676" t="s">
        <v>1194</v>
      </c>
      <c r="D6676" t="s">
        <v>1172</v>
      </c>
      <c r="E6676" t="s">
        <v>1709</v>
      </c>
      <c r="F6676" s="7">
        <v>45784</v>
      </c>
      <c r="G6676" s="8">
        <v>41264</v>
      </c>
      <c r="H6676" s="8" t="s">
        <v>18</v>
      </c>
      <c r="I6676" s="8" t="s">
        <v>572</v>
      </c>
      <c r="J6676" s="8" t="s">
        <v>1187</v>
      </c>
      <c r="K6676">
        <v>2</v>
      </c>
      <c r="L6676" s="10">
        <v>659</v>
      </c>
      <c r="M6676" s="10">
        <v>1318</v>
      </c>
      <c r="N6676">
        <v>15</v>
      </c>
      <c r="O6676">
        <f t="shared" si="208"/>
        <v>30</v>
      </c>
      <c r="P6676" s="11">
        <f t="shared" si="209"/>
        <v>1288</v>
      </c>
    </row>
    <row r="6677" spans="1:16" x14ac:dyDescent="0.25">
      <c r="A6677" t="s">
        <v>1649</v>
      </c>
      <c r="B6677" t="s">
        <v>1136</v>
      </c>
      <c r="C6677" t="s">
        <v>1194</v>
      </c>
      <c r="D6677" t="s">
        <v>1172</v>
      </c>
      <c r="E6677" t="s">
        <v>1709</v>
      </c>
      <c r="F6677" s="7">
        <v>45784</v>
      </c>
      <c r="G6677" s="8">
        <v>41264</v>
      </c>
      <c r="H6677" s="8" t="s">
        <v>64</v>
      </c>
      <c r="I6677" s="8" t="s">
        <v>608</v>
      </c>
      <c r="J6677" s="8" t="s">
        <v>1187</v>
      </c>
      <c r="K6677">
        <v>4</v>
      </c>
      <c r="L6677" s="10">
        <v>659</v>
      </c>
      <c r="M6677" s="10">
        <v>2636</v>
      </c>
      <c r="N6677">
        <v>15</v>
      </c>
      <c r="O6677">
        <f t="shared" si="208"/>
        <v>60</v>
      </c>
      <c r="P6677" s="11">
        <f t="shared" si="209"/>
        <v>2576</v>
      </c>
    </row>
    <row r="6678" spans="1:16" x14ac:dyDescent="0.25">
      <c r="A6678" t="s">
        <v>1105</v>
      </c>
      <c r="B6678" t="s">
        <v>1131</v>
      </c>
      <c r="C6678" t="s">
        <v>1195</v>
      </c>
      <c r="D6678" t="s">
        <v>1172</v>
      </c>
      <c r="E6678" t="s">
        <v>554</v>
      </c>
      <c r="F6678" s="7">
        <v>45784</v>
      </c>
      <c r="G6678" s="8">
        <v>41265</v>
      </c>
      <c r="H6678" s="8" t="s">
        <v>1204</v>
      </c>
      <c r="I6678" s="8" t="s">
        <v>1668</v>
      </c>
      <c r="J6678" s="8" t="s">
        <v>1205</v>
      </c>
      <c r="K6678">
        <v>4</v>
      </c>
      <c r="L6678" s="10">
        <v>495</v>
      </c>
      <c r="M6678" s="10">
        <v>1980</v>
      </c>
      <c r="N6678">
        <v>29</v>
      </c>
      <c r="O6678">
        <f t="shared" si="208"/>
        <v>116</v>
      </c>
      <c r="P6678" s="11">
        <f t="shared" si="209"/>
        <v>1864</v>
      </c>
    </row>
    <row r="6679" spans="1:16" x14ac:dyDescent="0.25">
      <c r="A6679" t="s">
        <v>1105</v>
      </c>
      <c r="B6679" t="s">
        <v>1131</v>
      </c>
      <c r="C6679" t="s">
        <v>1195</v>
      </c>
      <c r="D6679" t="s">
        <v>1172</v>
      </c>
      <c r="E6679" t="s">
        <v>554</v>
      </c>
      <c r="F6679" s="7">
        <v>45784</v>
      </c>
      <c r="G6679" s="8">
        <v>41265</v>
      </c>
      <c r="H6679" s="8" t="s">
        <v>1206</v>
      </c>
      <c r="I6679" s="8" t="s">
        <v>596</v>
      </c>
      <c r="J6679" s="8" t="s">
        <v>1205</v>
      </c>
      <c r="K6679">
        <v>4</v>
      </c>
      <c r="L6679" s="10">
        <v>135</v>
      </c>
      <c r="M6679" s="10">
        <v>540</v>
      </c>
      <c r="N6679">
        <v>7</v>
      </c>
      <c r="O6679">
        <f t="shared" si="208"/>
        <v>28</v>
      </c>
      <c r="P6679" s="11">
        <f t="shared" si="209"/>
        <v>512</v>
      </c>
    </row>
    <row r="6680" spans="1:16" x14ac:dyDescent="0.25">
      <c r="A6680" t="s">
        <v>1105</v>
      </c>
      <c r="B6680" t="s">
        <v>1131</v>
      </c>
      <c r="C6680" t="s">
        <v>1195</v>
      </c>
      <c r="D6680" t="s">
        <v>1172</v>
      </c>
      <c r="E6680" t="s">
        <v>554</v>
      </c>
      <c r="F6680" s="7">
        <v>45784</v>
      </c>
      <c r="G6680" s="8">
        <v>41265</v>
      </c>
      <c r="H6680" s="8" t="s">
        <v>1225</v>
      </c>
      <c r="I6680" s="8" t="s">
        <v>1226</v>
      </c>
      <c r="J6680" s="8" t="s">
        <v>1205</v>
      </c>
      <c r="K6680">
        <v>2</v>
      </c>
      <c r="L6680" s="10">
        <v>495</v>
      </c>
      <c r="M6680" s="10">
        <v>990</v>
      </c>
      <c r="N6680">
        <v>10</v>
      </c>
      <c r="O6680">
        <f t="shared" si="208"/>
        <v>20</v>
      </c>
      <c r="P6680" s="11">
        <f t="shared" si="209"/>
        <v>970</v>
      </c>
    </row>
    <row r="6681" spans="1:16" x14ac:dyDescent="0.25">
      <c r="A6681" t="s">
        <v>1105</v>
      </c>
      <c r="B6681" t="s">
        <v>1131</v>
      </c>
      <c r="C6681" t="s">
        <v>1195</v>
      </c>
      <c r="D6681" t="s">
        <v>1172</v>
      </c>
      <c r="E6681" t="s">
        <v>554</v>
      </c>
      <c r="F6681" s="7">
        <v>45784</v>
      </c>
      <c r="G6681" s="8">
        <v>41265</v>
      </c>
      <c r="H6681" s="8" t="s">
        <v>1223</v>
      </c>
      <c r="I6681" s="8" t="s">
        <v>1224</v>
      </c>
      <c r="J6681" s="8" t="s">
        <v>1205</v>
      </c>
      <c r="K6681">
        <v>2</v>
      </c>
      <c r="L6681" s="10">
        <v>495</v>
      </c>
      <c r="M6681" s="10">
        <v>990</v>
      </c>
      <c r="N6681">
        <v>10</v>
      </c>
      <c r="O6681">
        <f t="shared" si="208"/>
        <v>20</v>
      </c>
      <c r="P6681" s="11">
        <f t="shared" si="209"/>
        <v>970</v>
      </c>
    </row>
    <row r="6682" spans="1:16" x14ac:dyDescent="0.25">
      <c r="A6682" t="s">
        <v>1105</v>
      </c>
      <c r="B6682" t="s">
        <v>1131</v>
      </c>
      <c r="C6682" t="s">
        <v>1195</v>
      </c>
      <c r="D6682" t="s">
        <v>1172</v>
      </c>
      <c r="E6682" t="s">
        <v>554</v>
      </c>
      <c r="F6682" s="7">
        <v>45784</v>
      </c>
      <c r="G6682" s="8">
        <v>41265</v>
      </c>
      <c r="H6682" s="8" t="s">
        <v>53</v>
      </c>
      <c r="I6682" s="8" t="s">
        <v>602</v>
      </c>
      <c r="J6682" s="8" t="s">
        <v>1188</v>
      </c>
      <c r="K6682">
        <v>1</v>
      </c>
      <c r="L6682" s="10">
        <v>720</v>
      </c>
      <c r="M6682" s="10">
        <v>720</v>
      </c>
      <c r="N6682">
        <v>142</v>
      </c>
      <c r="O6682">
        <f t="shared" si="208"/>
        <v>142</v>
      </c>
      <c r="P6682" s="11">
        <f t="shared" si="209"/>
        <v>578</v>
      </c>
    </row>
    <row r="6683" spans="1:16" x14ac:dyDescent="0.25">
      <c r="A6683" t="s">
        <v>1105</v>
      </c>
      <c r="B6683" t="s">
        <v>1131</v>
      </c>
      <c r="C6683" t="s">
        <v>1195</v>
      </c>
      <c r="D6683" t="s">
        <v>1172</v>
      </c>
      <c r="E6683" t="s">
        <v>554</v>
      </c>
      <c r="F6683" s="7">
        <v>45784</v>
      </c>
      <c r="G6683" s="8">
        <v>41265</v>
      </c>
      <c r="H6683" s="8" t="s">
        <v>114</v>
      </c>
      <c r="I6683" s="8" t="s">
        <v>651</v>
      </c>
      <c r="J6683" s="8" t="s">
        <v>1188</v>
      </c>
      <c r="K6683">
        <v>2</v>
      </c>
      <c r="L6683" s="10">
        <v>158</v>
      </c>
      <c r="M6683" s="10">
        <v>316</v>
      </c>
      <c r="N6683">
        <v>15</v>
      </c>
      <c r="O6683">
        <f t="shared" si="208"/>
        <v>30</v>
      </c>
      <c r="P6683" s="11">
        <f t="shared" si="209"/>
        <v>286</v>
      </c>
    </row>
    <row r="6684" spans="1:16" x14ac:dyDescent="0.25">
      <c r="A6684" t="s">
        <v>1105</v>
      </c>
      <c r="B6684" t="s">
        <v>1131</v>
      </c>
      <c r="C6684" t="s">
        <v>1195</v>
      </c>
      <c r="D6684" t="s">
        <v>1172</v>
      </c>
      <c r="E6684" t="s">
        <v>554</v>
      </c>
      <c r="F6684" s="7">
        <v>45784</v>
      </c>
      <c r="G6684" s="8">
        <v>41265</v>
      </c>
      <c r="H6684" s="8" t="s">
        <v>1411</v>
      </c>
      <c r="I6684" s="8" t="s">
        <v>1412</v>
      </c>
      <c r="J6684" s="8" t="s">
        <v>1181</v>
      </c>
      <c r="K6684">
        <v>1</v>
      </c>
      <c r="L6684" s="10">
        <v>2700</v>
      </c>
      <c r="M6684" s="10">
        <v>2700</v>
      </c>
      <c r="N6684">
        <v>130</v>
      </c>
      <c r="O6684">
        <f t="shared" si="208"/>
        <v>130</v>
      </c>
      <c r="P6684" s="11">
        <f t="shared" si="209"/>
        <v>2570</v>
      </c>
    </row>
    <row r="6685" spans="1:16" x14ac:dyDescent="0.25">
      <c r="A6685" t="s">
        <v>1049</v>
      </c>
      <c r="B6685" t="s">
        <v>1151</v>
      </c>
      <c r="C6685" t="s">
        <v>1194</v>
      </c>
      <c r="D6685" t="s">
        <v>1172</v>
      </c>
      <c r="E6685" t="s">
        <v>497</v>
      </c>
      <c r="F6685" s="7">
        <v>45783</v>
      </c>
      <c r="G6685" s="8">
        <v>41266</v>
      </c>
      <c r="H6685" s="8" t="s">
        <v>471</v>
      </c>
      <c r="I6685" s="8" t="s">
        <v>959</v>
      </c>
      <c r="J6685" s="8" t="s">
        <v>1177</v>
      </c>
      <c r="K6685">
        <v>3</v>
      </c>
      <c r="L6685" s="10">
        <v>600</v>
      </c>
      <c r="M6685" s="10">
        <v>1800</v>
      </c>
      <c r="N6685">
        <v>50</v>
      </c>
      <c r="O6685">
        <f t="shared" si="208"/>
        <v>150</v>
      </c>
      <c r="P6685" s="11">
        <f t="shared" si="209"/>
        <v>1650</v>
      </c>
    </row>
    <row r="6686" spans="1:16" x14ac:dyDescent="0.25">
      <c r="A6686" t="s">
        <v>2004</v>
      </c>
      <c r="B6686" t="s">
        <v>2005</v>
      </c>
      <c r="C6686" t="s">
        <v>1194</v>
      </c>
      <c r="D6686" t="s">
        <v>1172</v>
      </c>
      <c r="E6686" t="s">
        <v>2006</v>
      </c>
      <c r="F6686" s="7">
        <v>45784</v>
      </c>
      <c r="G6686" s="8">
        <v>41267</v>
      </c>
      <c r="H6686" s="8" t="s">
        <v>169</v>
      </c>
      <c r="I6686" s="8" t="s">
        <v>695</v>
      </c>
      <c r="J6686" s="8" t="s">
        <v>1185</v>
      </c>
      <c r="K6686">
        <v>1</v>
      </c>
      <c r="L6686" s="10">
        <v>16813</v>
      </c>
      <c r="M6686" s="10">
        <v>16813</v>
      </c>
      <c r="N6686">
        <v>125</v>
      </c>
      <c r="O6686">
        <f t="shared" si="208"/>
        <v>125</v>
      </c>
      <c r="P6686" s="11">
        <f t="shared" si="209"/>
        <v>16688</v>
      </c>
    </row>
    <row r="6687" spans="1:16" x14ac:dyDescent="0.25">
      <c r="A6687" t="s">
        <v>2004</v>
      </c>
      <c r="B6687" t="s">
        <v>2005</v>
      </c>
      <c r="C6687" t="s">
        <v>1194</v>
      </c>
      <c r="D6687" t="s">
        <v>1172</v>
      </c>
      <c r="E6687" t="s">
        <v>2006</v>
      </c>
      <c r="F6687" s="7">
        <v>45784</v>
      </c>
      <c r="G6687" s="8">
        <v>41267</v>
      </c>
      <c r="H6687" s="8" t="s">
        <v>62</v>
      </c>
      <c r="I6687" s="8" t="s">
        <v>607</v>
      </c>
      <c r="J6687" s="8" t="s">
        <v>1185</v>
      </c>
      <c r="K6687">
        <v>2</v>
      </c>
      <c r="L6687" s="10">
        <v>1179</v>
      </c>
      <c r="M6687" s="10">
        <v>2358</v>
      </c>
      <c r="N6687">
        <v>15</v>
      </c>
      <c r="O6687">
        <f t="shared" si="208"/>
        <v>30</v>
      </c>
      <c r="P6687" s="11">
        <f t="shared" si="209"/>
        <v>2328</v>
      </c>
    </row>
    <row r="6688" spans="1:16" x14ac:dyDescent="0.25">
      <c r="A6688" t="s">
        <v>1058</v>
      </c>
      <c r="B6688" t="s">
        <v>1197</v>
      </c>
      <c r="C6688" t="s">
        <v>1665</v>
      </c>
      <c r="D6688" t="s">
        <v>1172</v>
      </c>
      <c r="E6688" t="s">
        <v>41</v>
      </c>
      <c r="F6688" s="7">
        <v>45782</v>
      </c>
      <c r="G6688" s="8">
        <v>41268</v>
      </c>
      <c r="H6688" s="8" t="s">
        <v>1204</v>
      </c>
      <c r="I6688" s="8" t="s">
        <v>1668</v>
      </c>
      <c r="J6688" s="8" t="s">
        <v>1205</v>
      </c>
      <c r="K6688">
        <v>4</v>
      </c>
      <c r="L6688" s="10">
        <v>400</v>
      </c>
      <c r="M6688" s="10">
        <v>1600</v>
      </c>
      <c r="N6688">
        <v>29</v>
      </c>
      <c r="O6688">
        <f t="shared" si="208"/>
        <v>116</v>
      </c>
      <c r="P6688" s="11">
        <f t="shared" si="209"/>
        <v>1484</v>
      </c>
    </row>
    <row r="6689" spans="1:16" x14ac:dyDescent="0.25">
      <c r="A6689" t="s">
        <v>1058</v>
      </c>
      <c r="B6689" t="s">
        <v>1197</v>
      </c>
      <c r="C6689" t="s">
        <v>1665</v>
      </c>
      <c r="D6689" t="s">
        <v>1172</v>
      </c>
      <c r="E6689" t="s">
        <v>41</v>
      </c>
      <c r="F6689" s="7">
        <v>45782</v>
      </c>
      <c r="G6689" s="8">
        <v>41268</v>
      </c>
      <c r="H6689" s="8" t="s">
        <v>1206</v>
      </c>
      <c r="I6689" s="8" t="s">
        <v>596</v>
      </c>
      <c r="J6689" s="8" t="s">
        <v>1205</v>
      </c>
      <c r="K6689">
        <v>8</v>
      </c>
      <c r="L6689" s="10">
        <v>100</v>
      </c>
      <c r="M6689" s="10">
        <v>800</v>
      </c>
      <c r="N6689">
        <v>7</v>
      </c>
      <c r="O6689">
        <f t="shared" si="208"/>
        <v>56</v>
      </c>
      <c r="P6689" s="11">
        <f t="shared" si="209"/>
        <v>744</v>
      </c>
    </row>
    <row r="6690" spans="1:16" x14ac:dyDescent="0.25">
      <c r="A6690" t="s">
        <v>1058</v>
      </c>
      <c r="B6690" t="s">
        <v>1197</v>
      </c>
      <c r="C6690" t="s">
        <v>1665</v>
      </c>
      <c r="D6690" t="s">
        <v>1172</v>
      </c>
      <c r="E6690" t="s">
        <v>41</v>
      </c>
      <c r="F6690" s="7">
        <v>45782</v>
      </c>
      <c r="G6690" s="8">
        <v>41268</v>
      </c>
      <c r="H6690" s="8" t="s">
        <v>1207</v>
      </c>
      <c r="I6690" s="8" t="s">
        <v>1208</v>
      </c>
      <c r="J6690" s="8" t="s">
        <v>1205</v>
      </c>
      <c r="K6690">
        <v>4</v>
      </c>
      <c r="L6690" s="10">
        <v>400</v>
      </c>
      <c r="M6690" s="10">
        <v>1600</v>
      </c>
      <c r="N6690">
        <v>10</v>
      </c>
      <c r="O6690">
        <f t="shared" si="208"/>
        <v>40</v>
      </c>
      <c r="P6690" s="11">
        <f t="shared" si="209"/>
        <v>1560</v>
      </c>
    </row>
    <row r="6691" spans="1:16" x14ac:dyDescent="0.25">
      <c r="A6691" t="s">
        <v>1058</v>
      </c>
      <c r="B6691" t="s">
        <v>1197</v>
      </c>
      <c r="C6691" t="s">
        <v>1665</v>
      </c>
      <c r="D6691" t="s">
        <v>1172</v>
      </c>
      <c r="E6691" t="s">
        <v>41</v>
      </c>
      <c r="F6691" s="7">
        <v>45782</v>
      </c>
      <c r="G6691" s="8">
        <v>41268</v>
      </c>
      <c r="H6691" s="8" t="s">
        <v>138</v>
      </c>
      <c r="I6691" s="8" t="s">
        <v>671</v>
      </c>
      <c r="J6691" s="8" t="s">
        <v>1188</v>
      </c>
      <c r="K6691">
        <v>2</v>
      </c>
      <c r="L6691" s="10">
        <v>200</v>
      </c>
      <c r="M6691" s="10">
        <v>400</v>
      </c>
      <c r="N6691">
        <v>20</v>
      </c>
      <c r="O6691">
        <f t="shared" si="208"/>
        <v>40</v>
      </c>
      <c r="P6691" s="11">
        <f t="shared" si="209"/>
        <v>360</v>
      </c>
    </row>
    <row r="6692" spans="1:16" x14ac:dyDescent="0.25">
      <c r="A6692" t="s">
        <v>1058</v>
      </c>
      <c r="B6692" t="s">
        <v>1197</v>
      </c>
      <c r="C6692" t="s">
        <v>1665</v>
      </c>
      <c r="D6692" t="s">
        <v>1172</v>
      </c>
      <c r="E6692" t="s">
        <v>41</v>
      </c>
      <c r="F6692" s="7">
        <v>45782</v>
      </c>
      <c r="G6692" s="8">
        <v>41268</v>
      </c>
      <c r="H6692" s="8" t="s">
        <v>50</v>
      </c>
      <c r="I6692" s="8" t="s">
        <v>600</v>
      </c>
      <c r="J6692" s="8" t="s">
        <v>1183</v>
      </c>
      <c r="K6692">
        <v>1</v>
      </c>
      <c r="L6692" s="10">
        <v>3200</v>
      </c>
      <c r="M6692" s="10">
        <v>3200</v>
      </c>
      <c r="N6692">
        <v>235</v>
      </c>
      <c r="O6692">
        <f t="shared" si="208"/>
        <v>235</v>
      </c>
      <c r="P6692" s="11">
        <f t="shared" si="209"/>
        <v>2965</v>
      </c>
    </row>
    <row r="6693" spans="1:16" x14ac:dyDescent="0.25">
      <c r="A6693" t="s">
        <v>1058</v>
      </c>
      <c r="B6693" t="s">
        <v>1197</v>
      </c>
      <c r="C6693" t="s">
        <v>1665</v>
      </c>
      <c r="D6693" t="s">
        <v>1172</v>
      </c>
      <c r="E6693" t="s">
        <v>41</v>
      </c>
      <c r="F6693" s="7">
        <v>45782</v>
      </c>
      <c r="G6693" s="8">
        <v>41268</v>
      </c>
      <c r="H6693" s="8" t="s">
        <v>190</v>
      </c>
      <c r="I6693" s="8" t="s">
        <v>714</v>
      </c>
      <c r="J6693" s="8" t="s">
        <v>1183</v>
      </c>
      <c r="K6693">
        <v>1</v>
      </c>
      <c r="L6693" s="10">
        <v>3200</v>
      </c>
      <c r="M6693" s="10">
        <v>3200</v>
      </c>
      <c r="N6693">
        <v>235</v>
      </c>
      <c r="O6693">
        <f t="shared" si="208"/>
        <v>235</v>
      </c>
      <c r="P6693" s="11">
        <f t="shared" si="209"/>
        <v>2965</v>
      </c>
    </row>
    <row r="6694" spans="1:16" x14ac:dyDescent="0.25">
      <c r="A6694" t="s">
        <v>1058</v>
      </c>
      <c r="B6694" t="s">
        <v>1197</v>
      </c>
      <c r="C6694" t="s">
        <v>1665</v>
      </c>
      <c r="D6694" t="s">
        <v>1172</v>
      </c>
      <c r="E6694" t="s">
        <v>41</v>
      </c>
      <c r="F6694" s="7">
        <v>45782</v>
      </c>
      <c r="G6694" s="8">
        <v>41268</v>
      </c>
      <c r="H6694" s="8" t="s">
        <v>139</v>
      </c>
      <c r="I6694" s="8" t="s">
        <v>1676</v>
      </c>
      <c r="J6694" s="8" t="s">
        <v>1183</v>
      </c>
      <c r="K6694">
        <v>1</v>
      </c>
      <c r="L6694" s="10">
        <v>50</v>
      </c>
      <c r="M6694" s="10">
        <v>50</v>
      </c>
      <c r="N6694">
        <v>30</v>
      </c>
      <c r="O6694">
        <f t="shared" si="208"/>
        <v>30</v>
      </c>
      <c r="P6694" s="11">
        <f t="shared" si="209"/>
        <v>20</v>
      </c>
    </row>
    <row r="6695" spans="1:16" x14ac:dyDescent="0.25">
      <c r="A6695" t="s">
        <v>1058</v>
      </c>
      <c r="B6695" t="s">
        <v>1197</v>
      </c>
      <c r="C6695" t="s">
        <v>1665</v>
      </c>
      <c r="D6695" t="s">
        <v>1172</v>
      </c>
      <c r="E6695" t="s">
        <v>41</v>
      </c>
      <c r="F6695" s="7">
        <v>45782</v>
      </c>
      <c r="G6695" s="8">
        <v>41268</v>
      </c>
      <c r="H6695" s="8" t="s">
        <v>49</v>
      </c>
      <c r="I6695" s="8" t="s">
        <v>599</v>
      </c>
      <c r="J6695" s="8" t="s">
        <v>1190</v>
      </c>
      <c r="K6695">
        <v>1</v>
      </c>
      <c r="L6695" s="10">
        <v>250</v>
      </c>
      <c r="M6695" s="10">
        <v>250</v>
      </c>
      <c r="N6695">
        <v>25</v>
      </c>
      <c r="O6695">
        <f t="shared" si="208"/>
        <v>25</v>
      </c>
      <c r="P6695" s="11">
        <f t="shared" si="209"/>
        <v>225</v>
      </c>
    </row>
    <row r="6696" spans="1:16" x14ac:dyDescent="0.25">
      <c r="A6696" t="s">
        <v>1058</v>
      </c>
      <c r="B6696" t="s">
        <v>1197</v>
      </c>
      <c r="C6696" t="s">
        <v>1665</v>
      </c>
      <c r="D6696" t="s">
        <v>1172</v>
      </c>
      <c r="E6696" t="s">
        <v>41</v>
      </c>
      <c r="F6696" s="7">
        <v>45782</v>
      </c>
      <c r="G6696" s="8">
        <v>41268</v>
      </c>
      <c r="H6696" s="8" t="s">
        <v>142</v>
      </c>
      <c r="I6696" s="8" t="s">
        <v>674</v>
      </c>
      <c r="J6696" s="8" t="s">
        <v>1190</v>
      </c>
      <c r="K6696">
        <v>1</v>
      </c>
      <c r="L6696" s="10">
        <v>250</v>
      </c>
      <c r="M6696" s="10">
        <v>250</v>
      </c>
      <c r="N6696">
        <v>25</v>
      </c>
      <c r="O6696">
        <f t="shared" si="208"/>
        <v>25</v>
      </c>
      <c r="P6696" s="11">
        <f t="shared" si="209"/>
        <v>225</v>
      </c>
    </row>
    <row r="6697" spans="1:16" x14ac:dyDescent="0.25">
      <c r="A6697" t="s">
        <v>1058</v>
      </c>
      <c r="B6697" t="s">
        <v>1197</v>
      </c>
      <c r="C6697" t="s">
        <v>1665</v>
      </c>
      <c r="D6697" t="s">
        <v>1172</v>
      </c>
      <c r="E6697" t="s">
        <v>41</v>
      </c>
      <c r="F6697" s="7">
        <v>45782</v>
      </c>
      <c r="G6697" s="8">
        <v>41268</v>
      </c>
      <c r="H6697" s="8" t="s">
        <v>51</v>
      </c>
      <c r="I6697" s="8" t="s">
        <v>601</v>
      </c>
      <c r="J6697" s="8" t="s">
        <v>48</v>
      </c>
      <c r="K6697">
        <v>2</v>
      </c>
      <c r="L6697" s="10">
        <v>100</v>
      </c>
      <c r="M6697" s="10">
        <v>200</v>
      </c>
      <c r="N6697">
        <v>12</v>
      </c>
      <c r="O6697">
        <f t="shared" si="208"/>
        <v>24</v>
      </c>
      <c r="P6697" s="11">
        <f t="shared" si="209"/>
        <v>176</v>
      </c>
    </row>
    <row r="6698" spans="1:16" x14ac:dyDescent="0.25">
      <c r="A6698" t="s">
        <v>1058</v>
      </c>
      <c r="B6698" t="s">
        <v>1197</v>
      </c>
      <c r="C6698" t="s">
        <v>1665</v>
      </c>
      <c r="D6698" t="s">
        <v>1172</v>
      </c>
      <c r="E6698" t="s">
        <v>41</v>
      </c>
      <c r="F6698" s="7">
        <v>45782</v>
      </c>
      <c r="G6698" s="8">
        <v>41268</v>
      </c>
      <c r="H6698" s="8" t="s">
        <v>256</v>
      </c>
      <c r="I6698" s="8" t="s">
        <v>776</v>
      </c>
      <c r="J6698" s="8" t="s">
        <v>48</v>
      </c>
      <c r="K6698">
        <v>2</v>
      </c>
      <c r="L6698" s="10">
        <v>1700</v>
      </c>
      <c r="M6698" s="10">
        <v>3400</v>
      </c>
      <c r="N6698">
        <v>200</v>
      </c>
      <c r="O6698">
        <f t="shared" si="208"/>
        <v>400</v>
      </c>
      <c r="P6698" s="11">
        <f t="shared" si="209"/>
        <v>3000</v>
      </c>
    </row>
    <row r="6699" spans="1:16" x14ac:dyDescent="0.25">
      <c r="A6699" t="s">
        <v>1117</v>
      </c>
      <c r="B6699" t="s">
        <v>1197</v>
      </c>
      <c r="C6699" t="s">
        <v>1665</v>
      </c>
      <c r="D6699" t="s">
        <v>1172</v>
      </c>
      <c r="E6699" t="s">
        <v>41</v>
      </c>
      <c r="F6699" s="7">
        <v>45783</v>
      </c>
      <c r="G6699" s="8">
        <v>41269</v>
      </c>
      <c r="H6699" s="8" t="s">
        <v>1217</v>
      </c>
      <c r="I6699" s="8" t="s">
        <v>1218</v>
      </c>
      <c r="J6699" s="8" t="s">
        <v>1214</v>
      </c>
      <c r="K6699">
        <v>2</v>
      </c>
      <c r="L6699" s="10">
        <v>400</v>
      </c>
      <c r="M6699" s="10">
        <v>800</v>
      </c>
      <c r="N6699">
        <v>14</v>
      </c>
      <c r="O6699">
        <f t="shared" si="208"/>
        <v>28</v>
      </c>
      <c r="P6699" s="11">
        <f t="shared" si="209"/>
        <v>772</v>
      </c>
    </row>
    <row r="6700" spans="1:16" x14ac:dyDescent="0.25">
      <c r="A6700" t="s">
        <v>1117</v>
      </c>
      <c r="B6700" t="s">
        <v>1197</v>
      </c>
      <c r="C6700" t="s">
        <v>1665</v>
      </c>
      <c r="D6700" t="s">
        <v>1172</v>
      </c>
      <c r="E6700" t="s">
        <v>41</v>
      </c>
      <c r="F6700" s="7">
        <v>45783</v>
      </c>
      <c r="G6700" s="8">
        <v>41269</v>
      </c>
      <c r="H6700" s="8" t="s">
        <v>1280</v>
      </c>
      <c r="I6700" s="8" t="s">
        <v>1281</v>
      </c>
      <c r="J6700" s="8" t="s">
        <v>1214</v>
      </c>
      <c r="K6700">
        <v>2</v>
      </c>
      <c r="L6700" s="10">
        <v>400</v>
      </c>
      <c r="M6700" s="10">
        <v>800</v>
      </c>
      <c r="N6700">
        <v>14</v>
      </c>
      <c r="O6700">
        <f t="shared" si="208"/>
        <v>28</v>
      </c>
      <c r="P6700" s="11">
        <f t="shared" si="209"/>
        <v>772</v>
      </c>
    </row>
    <row r="6701" spans="1:16" x14ac:dyDescent="0.25">
      <c r="A6701" t="s">
        <v>1117</v>
      </c>
      <c r="B6701" t="s">
        <v>1197</v>
      </c>
      <c r="C6701" t="s">
        <v>1665</v>
      </c>
      <c r="D6701" t="s">
        <v>1172</v>
      </c>
      <c r="E6701" t="s">
        <v>41</v>
      </c>
      <c r="F6701" s="7">
        <v>45783</v>
      </c>
      <c r="G6701" s="8">
        <v>41269</v>
      </c>
      <c r="H6701" s="8" t="s">
        <v>1204</v>
      </c>
      <c r="I6701" s="8" t="s">
        <v>1668</v>
      </c>
      <c r="J6701" s="8" t="s">
        <v>1205</v>
      </c>
      <c r="K6701">
        <v>4</v>
      </c>
      <c r="L6701" s="10">
        <v>400</v>
      </c>
      <c r="M6701" s="10">
        <v>1600</v>
      </c>
      <c r="N6701">
        <v>29</v>
      </c>
      <c r="O6701">
        <f t="shared" si="208"/>
        <v>116</v>
      </c>
      <c r="P6701" s="11">
        <f t="shared" si="209"/>
        <v>1484</v>
      </c>
    </row>
    <row r="6702" spans="1:16" x14ac:dyDescent="0.25">
      <c r="A6702" t="s">
        <v>1117</v>
      </c>
      <c r="B6702" t="s">
        <v>1197</v>
      </c>
      <c r="C6702" t="s">
        <v>1665</v>
      </c>
      <c r="D6702" t="s">
        <v>1172</v>
      </c>
      <c r="E6702" t="s">
        <v>41</v>
      </c>
      <c r="F6702" s="7">
        <v>45783</v>
      </c>
      <c r="G6702" s="8">
        <v>41269</v>
      </c>
      <c r="H6702" s="8" t="s">
        <v>1206</v>
      </c>
      <c r="I6702" s="8" t="s">
        <v>596</v>
      </c>
      <c r="J6702" s="8" t="s">
        <v>1205</v>
      </c>
      <c r="K6702">
        <v>4</v>
      </c>
      <c r="L6702" s="10">
        <v>100</v>
      </c>
      <c r="M6702" s="10">
        <v>400</v>
      </c>
      <c r="N6702">
        <v>7</v>
      </c>
      <c r="O6702">
        <f t="shared" si="208"/>
        <v>28</v>
      </c>
      <c r="P6702" s="11">
        <f t="shared" si="209"/>
        <v>372</v>
      </c>
    </row>
    <row r="6703" spans="1:16" x14ac:dyDescent="0.25">
      <c r="A6703" t="s">
        <v>1117</v>
      </c>
      <c r="B6703" t="s">
        <v>1197</v>
      </c>
      <c r="C6703" t="s">
        <v>1665</v>
      </c>
      <c r="D6703" t="s">
        <v>1172</v>
      </c>
      <c r="E6703" t="s">
        <v>41</v>
      </c>
      <c r="F6703" s="7">
        <v>45783</v>
      </c>
      <c r="G6703" s="8">
        <v>41269</v>
      </c>
      <c r="H6703" s="8" t="s">
        <v>73</v>
      </c>
      <c r="I6703" s="8" t="s">
        <v>615</v>
      </c>
      <c r="J6703" s="8" t="s">
        <v>1188</v>
      </c>
      <c r="K6703">
        <v>1</v>
      </c>
      <c r="L6703" s="10">
        <v>750</v>
      </c>
      <c r="M6703" s="10">
        <v>750</v>
      </c>
      <c r="N6703">
        <v>60</v>
      </c>
      <c r="O6703">
        <f t="shared" si="208"/>
        <v>60</v>
      </c>
      <c r="P6703" s="11">
        <f t="shared" si="209"/>
        <v>690</v>
      </c>
    </row>
    <row r="6704" spans="1:16" x14ac:dyDescent="0.25">
      <c r="A6704" t="s">
        <v>1117</v>
      </c>
      <c r="B6704" t="s">
        <v>1197</v>
      </c>
      <c r="C6704" t="s">
        <v>1665</v>
      </c>
      <c r="D6704" t="s">
        <v>1172</v>
      </c>
      <c r="E6704" t="s">
        <v>41</v>
      </c>
      <c r="F6704" s="7">
        <v>45783</v>
      </c>
      <c r="G6704" s="8">
        <v>41269</v>
      </c>
      <c r="H6704" s="8" t="s">
        <v>113</v>
      </c>
      <c r="I6704" s="8" t="s">
        <v>650</v>
      </c>
      <c r="J6704" s="8" t="s">
        <v>1188</v>
      </c>
      <c r="K6704">
        <v>2</v>
      </c>
      <c r="L6704" s="10">
        <v>125</v>
      </c>
      <c r="M6704" s="10">
        <v>250</v>
      </c>
      <c r="N6704">
        <v>15</v>
      </c>
      <c r="O6704">
        <f t="shared" si="208"/>
        <v>30</v>
      </c>
      <c r="P6704" s="11">
        <f t="shared" si="209"/>
        <v>220</v>
      </c>
    </row>
    <row r="6705" spans="1:16" x14ac:dyDescent="0.25">
      <c r="A6705" t="s">
        <v>1117</v>
      </c>
      <c r="B6705" t="s">
        <v>1197</v>
      </c>
      <c r="C6705" t="s">
        <v>1665</v>
      </c>
      <c r="D6705" t="s">
        <v>1172</v>
      </c>
      <c r="E6705" t="s">
        <v>41</v>
      </c>
      <c r="F6705" s="7">
        <v>45783</v>
      </c>
      <c r="G6705" s="8">
        <v>41269</v>
      </c>
      <c r="H6705" s="8" t="s">
        <v>1517</v>
      </c>
      <c r="I6705" s="8" t="s">
        <v>1518</v>
      </c>
      <c r="J6705" s="8" t="s">
        <v>1188</v>
      </c>
      <c r="K6705">
        <v>4</v>
      </c>
      <c r="L6705" s="10">
        <v>45</v>
      </c>
      <c r="M6705" s="10">
        <v>180</v>
      </c>
      <c r="N6705">
        <v>30</v>
      </c>
      <c r="O6705">
        <f t="shared" si="208"/>
        <v>120</v>
      </c>
      <c r="P6705" s="11">
        <f t="shared" si="209"/>
        <v>60</v>
      </c>
    </row>
    <row r="6706" spans="1:16" x14ac:dyDescent="0.25">
      <c r="A6706" t="s">
        <v>1117</v>
      </c>
      <c r="B6706" t="s">
        <v>1197</v>
      </c>
      <c r="C6706" t="s">
        <v>1665</v>
      </c>
      <c r="D6706" t="s">
        <v>1172</v>
      </c>
      <c r="E6706" t="s">
        <v>41</v>
      </c>
      <c r="F6706" s="7">
        <v>45783</v>
      </c>
      <c r="G6706" s="8">
        <v>41269</v>
      </c>
      <c r="H6706" s="8" t="s">
        <v>224</v>
      </c>
      <c r="I6706" s="8" t="s">
        <v>746</v>
      </c>
      <c r="J6706" s="8" t="s">
        <v>1181</v>
      </c>
      <c r="K6706">
        <v>2</v>
      </c>
      <c r="L6706" s="10">
        <v>2000</v>
      </c>
      <c r="M6706" s="10">
        <v>4000</v>
      </c>
      <c r="N6706">
        <v>90</v>
      </c>
      <c r="O6706">
        <f t="shared" si="208"/>
        <v>180</v>
      </c>
      <c r="P6706" s="11">
        <f t="shared" si="209"/>
        <v>3820</v>
      </c>
    </row>
    <row r="6707" spans="1:16" x14ac:dyDescent="0.25">
      <c r="A6707" t="s">
        <v>1117</v>
      </c>
      <c r="B6707" t="s">
        <v>1197</v>
      </c>
      <c r="C6707" t="s">
        <v>1665</v>
      </c>
      <c r="D6707" t="s">
        <v>1172</v>
      </c>
      <c r="E6707" t="s">
        <v>41</v>
      </c>
      <c r="F6707" s="7">
        <v>45783</v>
      </c>
      <c r="G6707" s="8">
        <v>41270</v>
      </c>
      <c r="H6707" s="8" t="s">
        <v>73</v>
      </c>
      <c r="I6707" s="8" t="s">
        <v>615</v>
      </c>
      <c r="J6707" s="8" t="s">
        <v>1188</v>
      </c>
      <c r="K6707">
        <v>2</v>
      </c>
      <c r="L6707" s="10">
        <v>750</v>
      </c>
      <c r="M6707" s="10">
        <v>1500</v>
      </c>
      <c r="N6707">
        <v>60</v>
      </c>
      <c r="O6707">
        <f t="shared" si="208"/>
        <v>120</v>
      </c>
      <c r="P6707" s="11">
        <f t="shared" si="209"/>
        <v>1380</v>
      </c>
    </row>
    <row r="6708" spans="1:16" x14ac:dyDescent="0.25">
      <c r="A6708" t="s">
        <v>1117</v>
      </c>
      <c r="B6708" t="s">
        <v>1197</v>
      </c>
      <c r="C6708" t="s">
        <v>1665</v>
      </c>
      <c r="D6708" t="s">
        <v>1172</v>
      </c>
      <c r="E6708" t="s">
        <v>41</v>
      </c>
      <c r="F6708" s="7">
        <v>45783</v>
      </c>
      <c r="G6708" s="8">
        <v>41270</v>
      </c>
      <c r="H6708" s="8" t="s">
        <v>45</v>
      </c>
      <c r="I6708" s="8" t="s">
        <v>596</v>
      </c>
      <c r="J6708" s="8" t="s">
        <v>1188</v>
      </c>
      <c r="K6708">
        <v>8</v>
      </c>
      <c r="L6708" s="10">
        <v>100</v>
      </c>
      <c r="M6708" s="10">
        <v>800</v>
      </c>
      <c r="N6708">
        <v>10</v>
      </c>
      <c r="O6708">
        <f t="shared" si="208"/>
        <v>80</v>
      </c>
      <c r="P6708" s="11">
        <f t="shared" si="209"/>
        <v>720</v>
      </c>
    </row>
    <row r="6709" spans="1:16" x14ac:dyDescent="0.25">
      <c r="A6709" t="s">
        <v>1117</v>
      </c>
      <c r="B6709" t="s">
        <v>1197</v>
      </c>
      <c r="C6709" t="s">
        <v>1665</v>
      </c>
      <c r="D6709" t="s">
        <v>1172</v>
      </c>
      <c r="E6709" t="s">
        <v>41</v>
      </c>
      <c r="F6709" s="7">
        <v>45783</v>
      </c>
      <c r="G6709" s="8">
        <v>41270</v>
      </c>
      <c r="H6709" s="8" t="s">
        <v>74</v>
      </c>
      <c r="I6709" s="8" t="s">
        <v>616</v>
      </c>
      <c r="J6709" s="8" t="s">
        <v>1188</v>
      </c>
      <c r="K6709">
        <v>2</v>
      </c>
      <c r="L6709" s="10">
        <v>125</v>
      </c>
      <c r="M6709" s="10">
        <v>250</v>
      </c>
      <c r="N6709">
        <v>15</v>
      </c>
      <c r="O6709">
        <f t="shared" si="208"/>
        <v>30</v>
      </c>
      <c r="P6709" s="11">
        <f t="shared" si="209"/>
        <v>220</v>
      </c>
    </row>
    <row r="6710" spans="1:16" x14ac:dyDescent="0.25">
      <c r="A6710" t="s">
        <v>1117</v>
      </c>
      <c r="B6710" t="s">
        <v>1197</v>
      </c>
      <c r="C6710" t="s">
        <v>1665</v>
      </c>
      <c r="D6710" t="s">
        <v>1172</v>
      </c>
      <c r="E6710" t="s">
        <v>41</v>
      </c>
      <c r="F6710" s="7">
        <v>45783</v>
      </c>
      <c r="G6710" s="8">
        <v>41270</v>
      </c>
      <c r="H6710" s="8" t="s">
        <v>137</v>
      </c>
      <c r="I6710" s="8" t="s">
        <v>670</v>
      </c>
      <c r="J6710" s="8" t="s">
        <v>1181</v>
      </c>
      <c r="K6710">
        <v>1</v>
      </c>
      <c r="L6710" s="10">
        <v>1000</v>
      </c>
      <c r="M6710" s="10">
        <v>1000</v>
      </c>
      <c r="N6710">
        <v>90</v>
      </c>
      <c r="O6710">
        <f t="shared" si="208"/>
        <v>90</v>
      </c>
      <c r="P6710" s="11">
        <f t="shared" si="209"/>
        <v>910</v>
      </c>
    </row>
    <row r="6711" spans="1:16" x14ac:dyDescent="0.25">
      <c r="A6711" t="s">
        <v>1117</v>
      </c>
      <c r="B6711" t="s">
        <v>1197</v>
      </c>
      <c r="C6711" t="s">
        <v>1665</v>
      </c>
      <c r="D6711" t="s">
        <v>1172</v>
      </c>
      <c r="E6711" t="s">
        <v>41</v>
      </c>
      <c r="F6711" s="7">
        <v>45783</v>
      </c>
      <c r="G6711" s="8">
        <v>41270</v>
      </c>
      <c r="H6711" s="8" t="s">
        <v>136</v>
      </c>
      <c r="I6711" s="8" t="s">
        <v>669</v>
      </c>
      <c r="J6711" s="8" t="s">
        <v>1181</v>
      </c>
      <c r="K6711">
        <v>1</v>
      </c>
      <c r="L6711" s="10">
        <v>2000</v>
      </c>
      <c r="M6711" s="10">
        <v>2000</v>
      </c>
      <c r="N6711">
        <v>90</v>
      </c>
      <c r="O6711">
        <f t="shared" si="208"/>
        <v>90</v>
      </c>
      <c r="P6711" s="11">
        <f t="shared" si="209"/>
        <v>1910</v>
      </c>
    </row>
    <row r="6712" spans="1:16" x14ac:dyDescent="0.25">
      <c r="A6712" t="s">
        <v>1058</v>
      </c>
      <c r="B6712" t="s">
        <v>1197</v>
      </c>
      <c r="C6712" t="s">
        <v>1665</v>
      </c>
      <c r="D6712" t="s">
        <v>1172</v>
      </c>
      <c r="E6712" t="s">
        <v>41</v>
      </c>
      <c r="F6712" s="7">
        <v>45784</v>
      </c>
      <c r="G6712" s="8">
        <v>41271</v>
      </c>
      <c r="H6712" s="8" t="s">
        <v>1204</v>
      </c>
      <c r="I6712" s="8" t="s">
        <v>1668</v>
      </c>
      <c r="J6712" s="8" t="s">
        <v>1205</v>
      </c>
      <c r="K6712">
        <v>4</v>
      </c>
      <c r="L6712" s="10">
        <v>400</v>
      </c>
      <c r="M6712" s="10">
        <v>1600</v>
      </c>
      <c r="N6712">
        <v>29</v>
      </c>
      <c r="O6712">
        <f t="shared" si="208"/>
        <v>116</v>
      </c>
      <c r="P6712" s="11">
        <f t="shared" si="209"/>
        <v>1484</v>
      </c>
    </row>
    <row r="6713" spans="1:16" x14ac:dyDescent="0.25">
      <c r="A6713" t="s">
        <v>1058</v>
      </c>
      <c r="B6713" t="s">
        <v>1197</v>
      </c>
      <c r="C6713" t="s">
        <v>1665</v>
      </c>
      <c r="D6713" t="s">
        <v>1172</v>
      </c>
      <c r="E6713" t="s">
        <v>41</v>
      </c>
      <c r="F6713" s="7">
        <v>45784</v>
      </c>
      <c r="G6713" s="8">
        <v>41271</v>
      </c>
      <c r="H6713" s="8" t="s">
        <v>1206</v>
      </c>
      <c r="I6713" s="8" t="s">
        <v>596</v>
      </c>
      <c r="J6713" s="8" t="s">
        <v>1205</v>
      </c>
      <c r="K6713">
        <v>4</v>
      </c>
      <c r="L6713" s="10">
        <v>100</v>
      </c>
      <c r="M6713" s="10">
        <v>400</v>
      </c>
      <c r="N6713">
        <v>7</v>
      </c>
      <c r="O6713">
        <f t="shared" si="208"/>
        <v>28</v>
      </c>
      <c r="P6713" s="11">
        <f t="shared" si="209"/>
        <v>372</v>
      </c>
    </row>
    <row r="6714" spans="1:16" x14ac:dyDescent="0.25">
      <c r="A6714" t="s">
        <v>1058</v>
      </c>
      <c r="B6714" t="s">
        <v>1197</v>
      </c>
      <c r="C6714" t="s">
        <v>1665</v>
      </c>
      <c r="D6714" t="s">
        <v>1172</v>
      </c>
      <c r="E6714" t="s">
        <v>41</v>
      </c>
      <c r="F6714" s="7">
        <v>45784</v>
      </c>
      <c r="G6714" s="8">
        <v>41271</v>
      </c>
      <c r="H6714" s="8" t="s">
        <v>1207</v>
      </c>
      <c r="I6714" s="8" t="s">
        <v>1208</v>
      </c>
      <c r="J6714" s="8" t="s">
        <v>1205</v>
      </c>
      <c r="K6714">
        <v>4</v>
      </c>
      <c r="L6714" s="10">
        <v>400</v>
      </c>
      <c r="M6714" s="10">
        <v>1600</v>
      </c>
      <c r="N6714">
        <v>10</v>
      </c>
      <c r="O6714">
        <f t="shared" si="208"/>
        <v>40</v>
      </c>
      <c r="P6714" s="11">
        <f t="shared" si="209"/>
        <v>1560</v>
      </c>
    </row>
    <row r="6715" spans="1:16" x14ac:dyDescent="0.25">
      <c r="A6715" t="s">
        <v>1058</v>
      </c>
      <c r="B6715" t="s">
        <v>1197</v>
      </c>
      <c r="C6715" t="s">
        <v>1665</v>
      </c>
      <c r="D6715" t="s">
        <v>1172</v>
      </c>
      <c r="E6715" t="s">
        <v>41</v>
      </c>
      <c r="F6715" s="7">
        <v>45784</v>
      </c>
      <c r="G6715" s="8">
        <v>41271</v>
      </c>
      <c r="H6715" s="8" t="s">
        <v>114</v>
      </c>
      <c r="I6715" s="8" t="s">
        <v>651</v>
      </c>
      <c r="J6715" s="8" t="s">
        <v>1188</v>
      </c>
      <c r="K6715">
        <v>1</v>
      </c>
      <c r="L6715" s="10">
        <v>125</v>
      </c>
      <c r="M6715" s="10">
        <v>125</v>
      </c>
      <c r="N6715">
        <v>15</v>
      </c>
      <c r="O6715">
        <f t="shared" si="208"/>
        <v>15</v>
      </c>
      <c r="P6715" s="11">
        <f t="shared" si="209"/>
        <v>110</v>
      </c>
    </row>
    <row r="6716" spans="1:16" x14ac:dyDescent="0.25">
      <c r="A6716" t="s">
        <v>1058</v>
      </c>
      <c r="B6716" t="s">
        <v>1197</v>
      </c>
      <c r="C6716" t="s">
        <v>1665</v>
      </c>
      <c r="D6716" t="s">
        <v>1172</v>
      </c>
      <c r="E6716" t="s">
        <v>41</v>
      </c>
      <c r="F6716" s="7">
        <v>45784</v>
      </c>
      <c r="G6716" s="8">
        <v>41271</v>
      </c>
      <c r="H6716" s="8" t="s">
        <v>321</v>
      </c>
      <c r="I6716" s="8" t="s">
        <v>828</v>
      </c>
      <c r="J6716" s="8" t="s">
        <v>1188</v>
      </c>
      <c r="K6716">
        <v>1</v>
      </c>
      <c r="L6716" s="10">
        <v>125</v>
      </c>
      <c r="M6716" s="10">
        <v>125</v>
      </c>
      <c r="N6716">
        <v>15</v>
      </c>
      <c r="O6716">
        <f t="shared" si="208"/>
        <v>15</v>
      </c>
      <c r="P6716" s="11">
        <f t="shared" si="209"/>
        <v>110</v>
      </c>
    </row>
    <row r="6717" spans="1:16" x14ac:dyDescent="0.25">
      <c r="A6717" t="s">
        <v>1058</v>
      </c>
      <c r="B6717" t="s">
        <v>1197</v>
      </c>
      <c r="C6717" t="s">
        <v>1665</v>
      </c>
      <c r="D6717" t="s">
        <v>1172</v>
      </c>
      <c r="E6717" t="s">
        <v>41</v>
      </c>
      <c r="F6717" s="7">
        <v>45784</v>
      </c>
      <c r="G6717" s="8">
        <v>41271</v>
      </c>
      <c r="H6717" s="8" t="s">
        <v>190</v>
      </c>
      <c r="I6717" s="8" t="s">
        <v>714</v>
      </c>
      <c r="J6717" s="8" t="s">
        <v>1183</v>
      </c>
      <c r="K6717">
        <v>1</v>
      </c>
      <c r="L6717" s="10">
        <v>3200</v>
      </c>
      <c r="M6717" s="10">
        <v>3200</v>
      </c>
      <c r="N6717">
        <v>235</v>
      </c>
      <c r="O6717">
        <f t="shared" si="208"/>
        <v>235</v>
      </c>
      <c r="P6717" s="11">
        <f t="shared" si="209"/>
        <v>2965</v>
      </c>
    </row>
    <row r="6718" spans="1:16" x14ac:dyDescent="0.25">
      <c r="A6718" t="s">
        <v>1058</v>
      </c>
      <c r="B6718" t="s">
        <v>1197</v>
      </c>
      <c r="C6718" t="s">
        <v>1665</v>
      </c>
      <c r="D6718" t="s">
        <v>1172</v>
      </c>
      <c r="E6718" t="s">
        <v>41</v>
      </c>
      <c r="F6718" s="7">
        <v>45784</v>
      </c>
      <c r="G6718" s="8">
        <v>41271</v>
      </c>
      <c r="H6718" s="8" t="s">
        <v>139</v>
      </c>
      <c r="I6718" s="8" t="s">
        <v>1676</v>
      </c>
      <c r="J6718" s="8" t="s">
        <v>1183</v>
      </c>
      <c r="K6718">
        <v>1</v>
      </c>
      <c r="L6718" s="10">
        <v>50</v>
      </c>
      <c r="M6718" s="10">
        <v>50</v>
      </c>
      <c r="N6718">
        <v>30</v>
      </c>
      <c r="O6718">
        <f t="shared" si="208"/>
        <v>30</v>
      </c>
      <c r="P6718" s="11">
        <f t="shared" si="209"/>
        <v>20</v>
      </c>
    </row>
    <row r="6719" spans="1:16" x14ac:dyDescent="0.25">
      <c r="A6719" t="s">
        <v>1058</v>
      </c>
      <c r="B6719" t="s">
        <v>1197</v>
      </c>
      <c r="C6719" t="s">
        <v>1665</v>
      </c>
      <c r="D6719" t="s">
        <v>1172</v>
      </c>
      <c r="E6719" t="s">
        <v>41</v>
      </c>
      <c r="F6719" s="7">
        <v>45784</v>
      </c>
      <c r="G6719" s="8">
        <v>41271</v>
      </c>
      <c r="H6719" s="8" t="s">
        <v>49</v>
      </c>
      <c r="I6719" s="8" t="s">
        <v>599</v>
      </c>
      <c r="J6719" s="8" t="s">
        <v>1190</v>
      </c>
      <c r="K6719">
        <v>1</v>
      </c>
      <c r="L6719" s="10">
        <v>250</v>
      </c>
      <c r="M6719" s="10">
        <v>250</v>
      </c>
      <c r="N6719">
        <v>25</v>
      </c>
      <c r="O6719">
        <f t="shared" si="208"/>
        <v>25</v>
      </c>
      <c r="P6719" s="11">
        <f t="shared" si="209"/>
        <v>225</v>
      </c>
    </row>
    <row r="6720" spans="1:16" x14ac:dyDescent="0.25">
      <c r="A6720" t="s">
        <v>1058</v>
      </c>
      <c r="B6720" t="s">
        <v>1197</v>
      </c>
      <c r="C6720" t="s">
        <v>1665</v>
      </c>
      <c r="D6720" t="s">
        <v>1172</v>
      </c>
      <c r="E6720" t="s">
        <v>41</v>
      </c>
      <c r="F6720" s="7">
        <v>45784</v>
      </c>
      <c r="G6720" s="8">
        <v>41271</v>
      </c>
      <c r="H6720" s="8" t="s">
        <v>51</v>
      </c>
      <c r="I6720" s="8" t="s">
        <v>601</v>
      </c>
      <c r="J6720" s="8" t="s">
        <v>48</v>
      </c>
      <c r="K6720">
        <v>1</v>
      </c>
      <c r="L6720" s="10">
        <v>100</v>
      </c>
      <c r="M6720" s="10">
        <v>100</v>
      </c>
      <c r="N6720">
        <v>12</v>
      </c>
      <c r="O6720">
        <f t="shared" si="208"/>
        <v>12</v>
      </c>
      <c r="P6720" s="11">
        <f t="shared" si="209"/>
        <v>88</v>
      </c>
    </row>
    <row r="6721" spans="1:16" x14ac:dyDescent="0.25">
      <c r="A6721" t="s">
        <v>1058</v>
      </c>
      <c r="B6721" t="s">
        <v>1197</v>
      </c>
      <c r="C6721" t="s">
        <v>1665</v>
      </c>
      <c r="D6721" t="s">
        <v>1172</v>
      </c>
      <c r="E6721" t="s">
        <v>41</v>
      </c>
      <c r="F6721" s="7">
        <v>45784</v>
      </c>
      <c r="G6721" s="8">
        <v>41271</v>
      </c>
      <c r="H6721" s="8" t="s">
        <v>256</v>
      </c>
      <c r="I6721" s="8" t="s">
        <v>776</v>
      </c>
      <c r="J6721" s="8" t="s">
        <v>48</v>
      </c>
      <c r="K6721">
        <v>1</v>
      </c>
      <c r="L6721" s="10">
        <v>1700</v>
      </c>
      <c r="M6721" s="10">
        <v>1700</v>
      </c>
      <c r="N6721">
        <v>200</v>
      </c>
      <c r="O6721">
        <f t="shared" si="208"/>
        <v>200</v>
      </c>
      <c r="P6721" s="11">
        <f t="shared" si="209"/>
        <v>1500</v>
      </c>
    </row>
    <row r="6722" spans="1:16" x14ac:dyDescent="0.25">
      <c r="A6722" t="s">
        <v>1058</v>
      </c>
      <c r="B6722" t="s">
        <v>1197</v>
      </c>
      <c r="C6722" t="s">
        <v>1665</v>
      </c>
      <c r="D6722" t="s">
        <v>1172</v>
      </c>
      <c r="E6722" t="s">
        <v>41</v>
      </c>
      <c r="F6722" s="7">
        <v>45784</v>
      </c>
      <c r="G6722" s="8">
        <v>41272</v>
      </c>
      <c r="H6722" s="8" t="s">
        <v>1204</v>
      </c>
      <c r="I6722" s="8" t="s">
        <v>1668</v>
      </c>
      <c r="J6722" s="8" t="s">
        <v>1205</v>
      </c>
      <c r="K6722">
        <v>4</v>
      </c>
      <c r="L6722" s="10">
        <v>400</v>
      </c>
      <c r="M6722" s="10">
        <v>1600</v>
      </c>
      <c r="N6722">
        <v>29</v>
      </c>
      <c r="O6722">
        <f t="shared" si="208"/>
        <v>116</v>
      </c>
      <c r="P6722" s="11">
        <f t="shared" si="209"/>
        <v>1484</v>
      </c>
    </row>
    <row r="6723" spans="1:16" x14ac:dyDescent="0.25">
      <c r="A6723" t="s">
        <v>1058</v>
      </c>
      <c r="B6723" t="s">
        <v>1197</v>
      </c>
      <c r="C6723" t="s">
        <v>1665</v>
      </c>
      <c r="D6723" t="s">
        <v>1172</v>
      </c>
      <c r="E6723" t="s">
        <v>41</v>
      </c>
      <c r="F6723" s="7">
        <v>45784</v>
      </c>
      <c r="G6723" s="8">
        <v>41272</v>
      </c>
      <c r="H6723" s="8" t="s">
        <v>1206</v>
      </c>
      <c r="I6723" s="8" t="s">
        <v>596</v>
      </c>
      <c r="J6723" s="8" t="s">
        <v>1205</v>
      </c>
      <c r="K6723">
        <v>4</v>
      </c>
      <c r="L6723" s="10">
        <v>100</v>
      </c>
      <c r="M6723" s="10">
        <v>400</v>
      </c>
      <c r="N6723">
        <v>7</v>
      </c>
      <c r="O6723">
        <f t="shared" si="208"/>
        <v>28</v>
      </c>
      <c r="P6723" s="11">
        <f t="shared" si="209"/>
        <v>372</v>
      </c>
    </row>
    <row r="6724" spans="1:16" x14ac:dyDescent="0.25">
      <c r="A6724" t="s">
        <v>1058</v>
      </c>
      <c r="B6724" t="s">
        <v>1197</v>
      </c>
      <c r="C6724" t="s">
        <v>1665</v>
      </c>
      <c r="D6724" t="s">
        <v>1172</v>
      </c>
      <c r="E6724" t="s">
        <v>41</v>
      </c>
      <c r="F6724" s="7">
        <v>45784</v>
      </c>
      <c r="G6724" s="8">
        <v>41272</v>
      </c>
      <c r="H6724" s="8" t="s">
        <v>1207</v>
      </c>
      <c r="I6724" s="8" t="s">
        <v>1208</v>
      </c>
      <c r="J6724" s="8" t="s">
        <v>1205</v>
      </c>
      <c r="K6724">
        <v>4</v>
      </c>
      <c r="L6724" s="10">
        <v>400</v>
      </c>
      <c r="M6724" s="10">
        <v>1600</v>
      </c>
      <c r="N6724">
        <v>10</v>
      </c>
      <c r="O6724">
        <f t="shared" si="208"/>
        <v>40</v>
      </c>
      <c r="P6724" s="11">
        <f t="shared" si="209"/>
        <v>1560</v>
      </c>
    </row>
    <row r="6725" spans="1:16" x14ac:dyDescent="0.25">
      <c r="A6725" t="s">
        <v>1058</v>
      </c>
      <c r="B6725" t="s">
        <v>1197</v>
      </c>
      <c r="C6725" t="s">
        <v>1665</v>
      </c>
      <c r="D6725" t="s">
        <v>1172</v>
      </c>
      <c r="E6725" t="s">
        <v>41</v>
      </c>
      <c r="F6725" s="7">
        <v>45784</v>
      </c>
      <c r="G6725" s="8">
        <v>41272</v>
      </c>
      <c r="H6725" s="8" t="s">
        <v>114</v>
      </c>
      <c r="I6725" s="8" t="s">
        <v>651</v>
      </c>
      <c r="J6725" s="8" t="s">
        <v>1188</v>
      </c>
      <c r="K6725">
        <v>2</v>
      </c>
      <c r="L6725" s="10">
        <v>125</v>
      </c>
      <c r="M6725" s="10">
        <v>250</v>
      </c>
      <c r="N6725">
        <v>15</v>
      </c>
      <c r="O6725">
        <f t="shared" ref="O6725:O6788" si="210">+K6725*N6725</f>
        <v>30</v>
      </c>
      <c r="P6725" s="11">
        <f t="shared" ref="P6725:P6788" si="211">+M6725-O6725</f>
        <v>220</v>
      </c>
    </row>
    <row r="6726" spans="1:16" x14ac:dyDescent="0.25">
      <c r="A6726" t="s">
        <v>1117</v>
      </c>
      <c r="B6726" t="s">
        <v>1197</v>
      </c>
      <c r="C6726" t="s">
        <v>1665</v>
      </c>
      <c r="D6726" t="s">
        <v>1172</v>
      </c>
      <c r="E6726" t="s">
        <v>41</v>
      </c>
      <c r="F6726" s="7">
        <v>45785</v>
      </c>
      <c r="G6726" s="8">
        <v>41273</v>
      </c>
      <c r="H6726" s="8" t="s">
        <v>72</v>
      </c>
      <c r="I6726" s="8" t="s">
        <v>614</v>
      </c>
      <c r="J6726" s="8" t="s">
        <v>1188</v>
      </c>
      <c r="K6726">
        <v>2</v>
      </c>
      <c r="L6726" s="10">
        <v>750</v>
      </c>
      <c r="M6726" s="10">
        <v>1500</v>
      </c>
      <c r="N6726">
        <v>60</v>
      </c>
      <c r="O6726">
        <f t="shared" si="210"/>
        <v>120</v>
      </c>
      <c r="P6726" s="11">
        <f t="shared" si="211"/>
        <v>1380</v>
      </c>
    </row>
    <row r="6727" spans="1:16" x14ac:dyDescent="0.25">
      <c r="A6727" t="s">
        <v>1117</v>
      </c>
      <c r="B6727" t="s">
        <v>1197</v>
      </c>
      <c r="C6727" t="s">
        <v>1665</v>
      </c>
      <c r="D6727" t="s">
        <v>1172</v>
      </c>
      <c r="E6727" t="s">
        <v>41</v>
      </c>
      <c r="F6727" s="7">
        <v>45785</v>
      </c>
      <c r="G6727" s="8">
        <v>41273</v>
      </c>
      <c r="H6727" s="8" t="s">
        <v>73</v>
      </c>
      <c r="I6727" s="8" t="s">
        <v>615</v>
      </c>
      <c r="J6727" s="8" t="s">
        <v>1188</v>
      </c>
      <c r="K6727">
        <v>2</v>
      </c>
      <c r="L6727" s="10">
        <v>750</v>
      </c>
      <c r="M6727" s="10">
        <v>1500</v>
      </c>
      <c r="N6727">
        <v>60</v>
      </c>
      <c r="O6727">
        <f t="shared" si="210"/>
        <v>120</v>
      </c>
      <c r="P6727" s="11">
        <f t="shared" si="211"/>
        <v>1380</v>
      </c>
    </row>
    <row r="6728" spans="1:16" x14ac:dyDescent="0.25">
      <c r="A6728" t="s">
        <v>1117</v>
      </c>
      <c r="B6728" t="s">
        <v>1197</v>
      </c>
      <c r="C6728" t="s">
        <v>1665</v>
      </c>
      <c r="D6728" t="s">
        <v>1172</v>
      </c>
      <c r="E6728" t="s">
        <v>41</v>
      </c>
      <c r="F6728" s="7">
        <v>45785</v>
      </c>
      <c r="G6728" s="8">
        <v>41273</v>
      </c>
      <c r="H6728" s="8" t="s">
        <v>45</v>
      </c>
      <c r="I6728" s="8" t="s">
        <v>596</v>
      </c>
      <c r="J6728" s="8" t="s">
        <v>1188</v>
      </c>
      <c r="K6728">
        <v>4</v>
      </c>
      <c r="L6728" s="10">
        <v>100</v>
      </c>
      <c r="M6728" s="10">
        <v>400</v>
      </c>
      <c r="N6728">
        <v>10</v>
      </c>
      <c r="O6728">
        <f t="shared" si="210"/>
        <v>40</v>
      </c>
      <c r="P6728" s="11">
        <f t="shared" si="211"/>
        <v>360</v>
      </c>
    </row>
    <row r="6729" spans="1:16" x14ac:dyDescent="0.25">
      <c r="A6729" t="s">
        <v>1117</v>
      </c>
      <c r="B6729" t="s">
        <v>1197</v>
      </c>
      <c r="C6729" t="s">
        <v>1665</v>
      </c>
      <c r="D6729" t="s">
        <v>1172</v>
      </c>
      <c r="E6729" t="s">
        <v>41</v>
      </c>
      <c r="F6729" s="7">
        <v>45785</v>
      </c>
      <c r="G6729" s="8">
        <v>41273</v>
      </c>
      <c r="H6729" s="8" t="s">
        <v>113</v>
      </c>
      <c r="I6729" s="8" t="s">
        <v>650</v>
      </c>
      <c r="J6729" s="8" t="s">
        <v>1188</v>
      </c>
      <c r="K6729">
        <v>2</v>
      </c>
      <c r="L6729" s="10">
        <v>125</v>
      </c>
      <c r="M6729" s="10">
        <v>250</v>
      </c>
      <c r="N6729">
        <v>15</v>
      </c>
      <c r="O6729">
        <f t="shared" si="210"/>
        <v>30</v>
      </c>
      <c r="P6729" s="11">
        <f t="shared" si="211"/>
        <v>220</v>
      </c>
    </row>
    <row r="6730" spans="1:16" x14ac:dyDescent="0.25">
      <c r="A6730" t="s">
        <v>1117</v>
      </c>
      <c r="B6730" t="s">
        <v>1197</v>
      </c>
      <c r="C6730" t="s">
        <v>1665</v>
      </c>
      <c r="D6730" t="s">
        <v>1172</v>
      </c>
      <c r="E6730" t="s">
        <v>41</v>
      </c>
      <c r="F6730" s="7">
        <v>45785</v>
      </c>
      <c r="G6730" s="8">
        <v>41273</v>
      </c>
      <c r="H6730" s="8" t="s">
        <v>101</v>
      </c>
      <c r="I6730" s="8" t="s">
        <v>640</v>
      </c>
      <c r="J6730" s="8" t="s">
        <v>1181</v>
      </c>
      <c r="K6730">
        <v>2</v>
      </c>
      <c r="L6730" s="10">
        <v>2000</v>
      </c>
      <c r="M6730" s="10">
        <v>4000</v>
      </c>
      <c r="N6730">
        <v>90</v>
      </c>
      <c r="O6730">
        <f t="shared" si="210"/>
        <v>180</v>
      </c>
      <c r="P6730" s="11">
        <f t="shared" si="211"/>
        <v>3820</v>
      </c>
    </row>
    <row r="6731" spans="1:16" x14ac:dyDescent="0.25">
      <c r="A6731" t="s">
        <v>1649</v>
      </c>
      <c r="B6731" t="s">
        <v>2627</v>
      </c>
      <c r="C6731" t="s">
        <v>1194</v>
      </c>
      <c r="D6731" t="s">
        <v>1172</v>
      </c>
      <c r="E6731" t="s">
        <v>2628</v>
      </c>
      <c r="F6731" s="7">
        <v>45775</v>
      </c>
      <c r="G6731" s="8">
        <v>41274</v>
      </c>
      <c r="H6731" s="8" t="s">
        <v>233</v>
      </c>
      <c r="I6731" s="8" t="s">
        <v>755</v>
      </c>
      <c r="J6731" s="8" t="s">
        <v>1183</v>
      </c>
      <c r="K6731">
        <v>1</v>
      </c>
      <c r="L6731" s="10">
        <v>3900</v>
      </c>
      <c r="M6731" s="10">
        <v>3900</v>
      </c>
      <c r="N6731">
        <v>235</v>
      </c>
      <c r="O6731">
        <f t="shared" si="210"/>
        <v>235</v>
      </c>
      <c r="P6731" s="11">
        <f t="shared" si="211"/>
        <v>3665</v>
      </c>
    </row>
    <row r="6732" spans="1:16" x14ac:dyDescent="0.25">
      <c r="A6732" t="s">
        <v>1649</v>
      </c>
      <c r="B6732" t="s">
        <v>2627</v>
      </c>
      <c r="C6732" t="s">
        <v>1194</v>
      </c>
      <c r="D6732" t="s">
        <v>1172</v>
      </c>
      <c r="E6732" t="s">
        <v>2628</v>
      </c>
      <c r="F6732" s="7">
        <v>45775</v>
      </c>
      <c r="G6732" s="8">
        <v>41274</v>
      </c>
      <c r="H6732" s="8" t="s">
        <v>236</v>
      </c>
      <c r="I6732" s="8" t="s">
        <v>757</v>
      </c>
      <c r="J6732" s="8" t="s">
        <v>1183</v>
      </c>
      <c r="K6732">
        <v>1</v>
      </c>
      <c r="L6732" s="10">
        <v>300</v>
      </c>
      <c r="M6732" s="10">
        <v>300</v>
      </c>
      <c r="N6732">
        <v>210</v>
      </c>
      <c r="O6732">
        <f t="shared" si="210"/>
        <v>210</v>
      </c>
      <c r="P6732" s="11">
        <f t="shared" si="211"/>
        <v>90</v>
      </c>
    </row>
    <row r="6733" spans="1:16" x14ac:dyDescent="0.25">
      <c r="A6733" t="s">
        <v>1649</v>
      </c>
      <c r="B6733" t="s">
        <v>2627</v>
      </c>
      <c r="C6733" t="s">
        <v>1194</v>
      </c>
      <c r="D6733" t="s">
        <v>1172</v>
      </c>
      <c r="E6733" t="s">
        <v>2628</v>
      </c>
      <c r="F6733" s="7">
        <v>45775</v>
      </c>
      <c r="G6733" s="8">
        <v>41274</v>
      </c>
      <c r="H6733" s="8" t="s">
        <v>1887</v>
      </c>
      <c r="I6733" s="8" t="s">
        <v>1888</v>
      </c>
      <c r="J6733" s="8" t="s">
        <v>1183</v>
      </c>
      <c r="K6733">
        <v>1</v>
      </c>
      <c r="L6733" s="10">
        <v>275</v>
      </c>
      <c r="M6733" s="10">
        <v>275</v>
      </c>
      <c r="N6733">
        <v>550</v>
      </c>
      <c r="O6733">
        <f t="shared" si="210"/>
        <v>550</v>
      </c>
      <c r="P6733" s="11">
        <f t="shared" si="211"/>
        <v>-275</v>
      </c>
    </row>
    <row r="6734" spans="1:16" x14ac:dyDescent="0.25">
      <c r="A6734" t="s">
        <v>1649</v>
      </c>
      <c r="B6734" t="s">
        <v>2627</v>
      </c>
      <c r="C6734" t="s">
        <v>1194</v>
      </c>
      <c r="D6734" t="s">
        <v>1172</v>
      </c>
      <c r="E6734" t="s">
        <v>2628</v>
      </c>
      <c r="F6734" s="7">
        <v>45775</v>
      </c>
      <c r="G6734" s="8">
        <v>41274</v>
      </c>
      <c r="H6734" s="8" t="s">
        <v>139</v>
      </c>
      <c r="I6734" s="8" t="s">
        <v>1676</v>
      </c>
      <c r="J6734" s="8" t="s">
        <v>1183</v>
      </c>
      <c r="K6734">
        <v>1</v>
      </c>
      <c r="L6734" s="10">
        <v>125</v>
      </c>
      <c r="M6734" s="10">
        <v>125</v>
      </c>
      <c r="N6734">
        <v>30</v>
      </c>
      <c r="O6734">
        <f t="shared" si="210"/>
        <v>30</v>
      </c>
      <c r="P6734" s="11">
        <f t="shared" si="211"/>
        <v>95</v>
      </c>
    </row>
    <row r="6735" spans="1:16" x14ac:dyDescent="0.25">
      <c r="A6735" t="s">
        <v>1649</v>
      </c>
      <c r="B6735" t="s">
        <v>2627</v>
      </c>
      <c r="C6735" t="s">
        <v>1194</v>
      </c>
      <c r="D6735" t="s">
        <v>1172</v>
      </c>
      <c r="E6735" t="s">
        <v>2628</v>
      </c>
      <c r="F6735" s="7">
        <v>45775</v>
      </c>
      <c r="G6735" s="8">
        <v>41274</v>
      </c>
      <c r="H6735" s="8" t="s">
        <v>1529</v>
      </c>
      <c r="I6735" s="8" t="s">
        <v>1530</v>
      </c>
      <c r="J6735" s="8" t="s">
        <v>1183</v>
      </c>
      <c r="K6735">
        <v>1</v>
      </c>
      <c r="L6735" s="10">
        <v>540</v>
      </c>
      <c r="M6735" s="10">
        <v>540</v>
      </c>
      <c r="N6735">
        <v>300</v>
      </c>
      <c r="O6735">
        <f t="shared" si="210"/>
        <v>300</v>
      </c>
      <c r="P6735" s="11">
        <f t="shared" si="211"/>
        <v>240</v>
      </c>
    </row>
    <row r="6736" spans="1:16" x14ac:dyDescent="0.25">
      <c r="A6736" t="s">
        <v>1649</v>
      </c>
      <c r="B6736" t="s">
        <v>2627</v>
      </c>
      <c r="C6736" t="s">
        <v>1194</v>
      </c>
      <c r="D6736" t="s">
        <v>1172</v>
      </c>
      <c r="E6736" t="s">
        <v>2628</v>
      </c>
      <c r="F6736" s="7">
        <v>45775</v>
      </c>
      <c r="G6736" s="8">
        <v>41274</v>
      </c>
      <c r="H6736" s="8" t="s">
        <v>140</v>
      </c>
      <c r="I6736" s="8" t="s">
        <v>672</v>
      </c>
      <c r="J6736" s="8" t="s">
        <v>1183</v>
      </c>
      <c r="K6736">
        <v>1</v>
      </c>
      <c r="L6736" s="10">
        <v>980</v>
      </c>
      <c r="M6736" s="10">
        <v>980</v>
      </c>
      <c r="N6736">
        <v>875</v>
      </c>
      <c r="O6736">
        <f t="shared" si="210"/>
        <v>875</v>
      </c>
      <c r="P6736" s="11">
        <f t="shared" si="211"/>
        <v>105</v>
      </c>
    </row>
    <row r="6737" spans="1:16" x14ac:dyDescent="0.25">
      <c r="A6737" t="s">
        <v>1067</v>
      </c>
      <c r="B6737" t="s">
        <v>1124</v>
      </c>
      <c r="C6737" t="s">
        <v>1195</v>
      </c>
      <c r="D6737" t="s">
        <v>1172</v>
      </c>
      <c r="E6737" t="s">
        <v>76</v>
      </c>
      <c r="F6737" s="7">
        <v>45784</v>
      </c>
      <c r="G6737" s="8">
        <v>41275</v>
      </c>
      <c r="H6737" s="8" t="s">
        <v>37</v>
      </c>
      <c r="I6737" s="8" t="s">
        <v>590</v>
      </c>
      <c r="J6737" s="8" t="s">
        <v>1179</v>
      </c>
      <c r="K6737">
        <v>1</v>
      </c>
      <c r="L6737" s="10">
        <v>850</v>
      </c>
      <c r="M6737" s="10">
        <v>850</v>
      </c>
      <c r="N6737">
        <v>102</v>
      </c>
      <c r="O6737">
        <f t="shared" si="210"/>
        <v>102</v>
      </c>
      <c r="P6737" s="11">
        <f t="shared" si="211"/>
        <v>748</v>
      </c>
    </row>
    <row r="6738" spans="1:16" x14ac:dyDescent="0.25">
      <c r="A6738" t="s">
        <v>1079</v>
      </c>
      <c r="B6738" t="s">
        <v>1127</v>
      </c>
      <c r="C6738" t="s">
        <v>1665</v>
      </c>
      <c r="D6738" t="s">
        <v>1172</v>
      </c>
      <c r="E6738" t="s">
        <v>144</v>
      </c>
      <c r="F6738" s="7">
        <v>45782</v>
      </c>
      <c r="G6738" s="8">
        <v>41276</v>
      </c>
      <c r="H6738" s="8" t="s">
        <v>77</v>
      </c>
      <c r="I6738" s="8" t="s">
        <v>618</v>
      </c>
      <c r="J6738" s="8" t="s">
        <v>1179</v>
      </c>
      <c r="K6738">
        <v>1</v>
      </c>
      <c r="L6738" s="10">
        <v>1150</v>
      </c>
      <c r="M6738" s="10">
        <v>1150</v>
      </c>
      <c r="N6738">
        <v>102</v>
      </c>
      <c r="O6738">
        <f t="shared" si="210"/>
        <v>102</v>
      </c>
      <c r="P6738" s="11">
        <f t="shared" si="211"/>
        <v>1048</v>
      </c>
    </row>
    <row r="6739" spans="1:16" x14ac:dyDescent="0.25">
      <c r="A6739" t="s">
        <v>1079</v>
      </c>
      <c r="B6739" t="s">
        <v>1127</v>
      </c>
      <c r="C6739" t="s">
        <v>1665</v>
      </c>
      <c r="D6739" t="s">
        <v>1172</v>
      </c>
      <c r="E6739" t="s">
        <v>144</v>
      </c>
      <c r="F6739" s="7">
        <v>45782</v>
      </c>
      <c r="G6739" s="8">
        <v>41276</v>
      </c>
      <c r="H6739" s="8" t="s">
        <v>167</v>
      </c>
      <c r="I6739" s="8" t="s">
        <v>694</v>
      </c>
      <c r="J6739" s="8" t="s">
        <v>1179</v>
      </c>
      <c r="K6739">
        <v>1</v>
      </c>
      <c r="L6739" s="10">
        <v>1150</v>
      </c>
      <c r="M6739" s="10">
        <v>1150</v>
      </c>
      <c r="N6739">
        <v>102</v>
      </c>
      <c r="O6739">
        <f t="shared" si="210"/>
        <v>102</v>
      </c>
      <c r="P6739" s="11">
        <f t="shared" si="211"/>
        <v>1048</v>
      </c>
    </row>
    <row r="6740" spans="1:16" x14ac:dyDescent="0.25">
      <c r="A6740" t="s">
        <v>1079</v>
      </c>
      <c r="B6740" t="s">
        <v>1127</v>
      </c>
      <c r="C6740" t="s">
        <v>1665</v>
      </c>
      <c r="D6740" t="s">
        <v>1172</v>
      </c>
      <c r="E6740" t="s">
        <v>144</v>
      </c>
      <c r="F6740" s="7">
        <v>45782</v>
      </c>
      <c r="G6740" s="8">
        <v>41276</v>
      </c>
      <c r="H6740" s="8" t="s">
        <v>31</v>
      </c>
      <c r="I6740" s="8" t="s">
        <v>584</v>
      </c>
      <c r="J6740" s="8" t="s">
        <v>1187</v>
      </c>
      <c r="K6740">
        <v>1</v>
      </c>
      <c r="L6740" s="10">
        <v>1100</v>
      </c>
      <c r="M6740" s="10">
        <v>1100</v>
      </c>
      <c r="N6740">
        <v>100</v>
      </c>
      <c r="O6740">
        <f t="shared" si="210"/>
        <v>100</v>
      </c>
      <c r="P6740" s="11">
        <f t="shared" si="211"/>
        <v>1000</v>
      </c>
    </row>
    <row r="6741" spans="1:16" x14ac:dyDescent="0.25">
      <c r="A6741" t="s">
        <v>1079</v>
      </c>
      <c r="B6741" t="s">
        <v>1127</v>
      </c>
      <c r="C6741" t="s">
        <v>1665</v>
      </c>
      <c r="D6741" t="s">
        <v>1172</v>
      </c>
      <c r="E6741" t="s">
        <v>144</v>
      </c>
      <c r="F6741" s="7">
        <v>45782</v>
      </c>
      <c r="G6741" s="8">
        <v>41276</v>
      </c>
      <c r="H6741" s="8" t="s">
        <v>18</v>
      </c>
      <c r="I6741" s="8" t="s">
        <v>572</v>
      </c>
      <c r="J6741" s="8" t="s">
        <v>1187</v>
      </c>
      <c r="K6741">
        <v>6</v>
      </c>
      <c r="L6741" s="10">
        <v>125</v>
      </c>
      <c r="M6741" s="10">
        <v>750</v>
      </c>
      <c r="N6741">
        <v>15</v>
      </c>
      <c r="O6741">
        <f t="shared" si="210"/>
        <v>90</v>
      </c>
      <c r="P6741" s="11">
        <f t="shared" si="211"/>
        <v>660</v>
      </c>
    </row>
    <row r="6742" spans="1:16" x14ac:dyDescent="0.25">
      <c r="A6742" t="s">
        <v>1079</v>
      </c>
      <c r="B6742" t="s">
        <v>1127</v>
      </c>
      <c r="C6742" t="s">
        <v>1665</v>
      </c>
      <c r="D6742" t="s">
        <v>1172</v>
      </c>
      <c r="E6742" t="s">
        <v>144</v>
      </c>
      <c r="F6742" s="7">
        <v>45782</v>
      </c>
      <c r="G6742" s="8">
        <v>41276</v>
      </c>
      <c r="H6742" s="8" t="s">
        <v>25</v>
      </c>
      <c r="I6742" s="8" t="s">
        <v>579</v>
      </c>
      <c r="J6742" s="8" t="s">
        <v>1187</v>
      </c>
      <c r="K6742">
        <v>1</v>
      </c>
      <c r="L6742" s="10">
        <v>150</v>
      </c>
      <c r="M6742" s="10">
        <v>150</v>
      </c>
      <c r="N6742">
        <v>40</v>
      </c>
      <c r="O6742">
        <f t="shared" si="210"/>
        <v>40</v>
      </c>
      <c r="P6742" s="11">
        <f t="shared" si="211"/>
        <v>110</v>
      </c>
    </row>
    <row r="6743" spans="1:16" x14ac:dyDescent="0.25">
      <c r="A6743" t="s">
        <v>1079</v>
      </c>
      <c r="B6743" t="s">
        <v>1127</v>
      </c>
      <c r="C6743" t="s">
        <v>1665</v>
      </c>
      <c r="D6743" t="s">
        <v>1172</v>
      </c>
      <c r="E6743" t="s">
        <v>144</v>
      </c>
      <c r="F6743" s="7">
        <v>45782</v>
      </c>
      <c r="G6743" s="8">
        <v>41277</v>
      </c>
      <c r="H6743" s="8" t="s">
        <v>167</v>
      </c>
      <c r="I6743" s="8" t="s">
        <v>694</v>
      </c>
      <c r="J6743" s="8" t="s">
        <v>1179</v>
      </c>
      <c r="K6743">
        <v>2</v>
      </c>
      <c r="L6743" s="10">
        <v>1150</v>
      </c>
      <c r="M6743" s="10">
        <v>2300</v>
      </c>
      <c r="N6743">
        <v>102</v>
      </c>
      <c r="O6743">
        <f t="shared" si="210"/>
        <v>204</v>
      </c>
      <c r="P6743" s="11">
        <f t="shared" si="211"/>
        <v>2096</v>
      </c>
    </row>
    <row r="6744" spans="1:16" x14ac:dyDescent="0.25">
      <c r="A6744" t="s">
        <v>1079</v>
      </c>
      <c r="B6744" t="s">
        <v>1127</v>
      </c>
      <c r="C6744" t="s">
        <v>1665</v>
      </c>
      <c r="D6744" t="s">
        <v>1172</v>
      </c>
      <c r="E6744" t="s">
        <v>144</v>
      </c>
      <c r="F6744" s="7">
        <v>45782</v>
      </c>
      <c r="G6744" s="8">
        <v>41277</v>
      </c>
      <c r="H6744" s="8" t="s">
        <v>31</v>
      </c>
      <c r="I6744" s="8" t="s">
        <v>584</v>
      </c>
      <c r="J6744" s="8" t="s">
        <v>1187</v>
      </c>
      <c r="K6744">
        <v>1</v>
      </c>
      <c r="L6744" s="10">
        <v>1100</v>
      </c>
      <c r="M6744" s="10">
        <v>1100</v>
      </c>
      <c r="N6744">
        <v>100</v>
      </c>
      <c r="O6744">
        <f t="shared" si="210"/>
        <v>100</v>
      </c>
      <c r="P6744" s="11">
        <f t="shared" si="211"/>
        <v>1000</v>
      </c>
    </row>
    <row r="6745" spans="1:16" x14ac:dyDescent="0.25">
      <c r="A6745" t="s">
        <v>1079</v>
      </c>
      <c r="B6745" t="s">
        <v>1127</v>
      </c>
      <c r="C6745" t="s">
        <v>1665</v>
      </c>
      <c r="D6745" t="s">
        <v>1172</v>
      </c>
      <c r="E6745" t="s">
        <v>144</v>
      </c>
      <c r="F6745" s="7">
        <v>45782</v>
      </c>
      <c r="G6745" s="8">
        <v>41277</v>
      </c>
      <c r="H6745" s="8" t="s">
        <v>18</v>
      </c>
      <c r="I6745" s="8" t="s">
        <v>572</v>
      </c>
      <c r="J6745" s="8" t="s">
        <v>1187</v>
      </c>
      <c r="K6745">
        <v>6</v>
      </c>
      <c r="L6745" s="10">
        <v>125</v>
      </c>
      <c r="M6745" s="10">
        <v>750</v>
      </c>
      <c r="N6745">
        <v>15</v>
      </c>
      <c r="O6745">
        <f t="shared" si="210"/>
        <v>90</v>
      </c>
      <c r="P6745" s="11">
        <f t="shared" si="211"/>
        <v>660</v>
      </c>
    </row>
    <row r="6746" spans="1:16" x14ac:dyDescent="0.25">
      <c r="A6746" t="s">
        <v>1079</v>
      </c>
      <c r="B6746" t="s">
        <v>1127</v>
      </c>
      <c r="C6746" t="s">
        <v>1665</v>
      </c>
      <c r="D6746" t="s">
        <v>1172</v>
      </c>
      <c r="E6746" t="s">
        <v>144</v>
      </c>
      <c r="F6746" s="7">
        <v>45782</v>
      </c>
      <c r="G6746" s="8">
        <v>41277</v>
      </c>
      <c r="H6746" s="8" t="s">
        <v>25</v>
      </c>
      <c r="I6746" s="8" t="s">
        <v>579</v>
      </c>
      <c r="J6746" s="8" t="s">
        <v>1187</v>
      </c>
      <c r="K6746">
        <v>1</v>
      </c>
      <c r="L6746" s="10">
        <v>150</v>
      </c>
      <c r="M6746" s="10">
        <v>150</v>
      </c>
      <c r="N6746">
        <v>40</v>
      </c>
      <c r="O6746">
        <f t="shared" si="210"/>
        <v>40</v>
      </c>
      <c r="P6746" s="11">
        <f t="shared" si="211"/>
        <v>110</v>
      </c>
    </row>
    <row r="6747" spans="1:16" x14ac:dyDescent="0.25">
      <c r="A6747" t="s">
        <v>1627</v>
      </c>
      <c r="B6747" t="s">
        <v>1127</v>
      </c>
      <c r="C6747" t="s">
        <v>1665</v>
      </c>
      <c r="D6747" t="s">
        <v>1172</v>
      </c>
      <c r="E6747" t="s">
        <v>1582</v>
      </c>
      <c r="F6747" s="7">
        <v>45748</v>
      </c>
      <c r="G6747" s="8">
        <v>41278</v>
      </c>
      <c r="H6747" s="8" t="s">
        <v>55</v>
      </c>
      <c r="I6747" s="8" t="s">
        <v>603</v>
      </c>
      <c r="J6747" s="8" t="s">
        <v>1185</v>
      </c>
      <c r="K6747">
        <v>1</v>
      </c>
      <c r="L6747" s="10">
        <v>3450</v>
      </c>
      <c r="M6747" s="10">
        <v>3450</v>
      </c>
      <c r="N6747">
        <v>125</v>
      </c>
      <c r="O6747">
        <f t="shared" si="210"/>
        <v>125</v>
      </c>
      <c r="P6747" s="11">
        <f t="shared" si="211"/>
        <v>3325</v>
      </c>
    </row>
    <row r="6748" spans="1:16" x14ac:dyDescent="0.25">
      <c r="A6748" t="s">
        <v>1627</v>
      </c>
      <c r="B6748" t="s">
        <v>1127</v>
      </c>
      <c r="C6748" t="s">
        <v>1665</v>
      </c>
      <c r="D6748" t="s">
        <v>1172</v>
      </c>
      <c r="E6748" t="s">
        <v>1582</v>
      </c>
      <c r="F6748" s="7">
        <v>45748</v>
      </c>
      <c r="G6748" s="8">
        <v>41278</v>
      </c>
      <c r="H6748" s="8" t="s">
        <v>56</v>
      </c>
      <c r="I6748" s="8" t="s">
        <v>604</v>
      </c>
      <c r="J6748" s="8" t="s">
        <v>1185</v>
      </c>
      <c r="K6748">
        <v>2</v>
      </c>
      <c r="L6748" s="10">
        <v>200</v>
      </c>
      <c r="M6748" s="10">
        <v>400</v>
      </c>
      <c r="N6748">
        <v>15</v>
      </c>
      <c r="O6748">
        <f t="shared" si="210"/>
        <v>30</v>
      </c>
      <c r="P6748" s="11">
        <f t="shared" si="211"/>
        <v>370</v>
      </c>
    </row>
    <row r="6749" spans="1:16" x14ac:dyDescent="0.25">
      <c r="A6749" t="s">
        <v>1079</v>
      </c>
      <c r="B6749" t="s">
        <v>1127</v>
      </c>
      <c r="C6749" t="s">
        <v>1665</v>
      </c>
      <c r="D6749" t="s">
        <v>1172</v>
      </c>
      <c r="E6749" t="s">
        <v>144</v>
      </c>
      <c r="F6749" s="7">
        <v>45775</v>
      </c>
      <c r="G6749" s="8">
        <v>41279</v>
      </c>
      <c r="H6749" s="8" t="s">
        <v>78</v>
      </c>
      <c r="I6749" s="8" t="s">
        <v>619</v>
      </c>
      <c r="J6749" s="8" t="s">
        <v>1179</v>
      </c>
      <c r="K6749">
        <v>2</v>
      </c>
      <c r="L6749" s="10">
        <v>1150</v>
      </c>
      <c r="M6749" s="10">
        <v>2300</v>
      </c>
      <c r="N6749">
        <v>102</v>
      </c>
      <c r="O6749">
        <f t="shared" si="210"/>
        <v>204</v>
      </c>
      <c r="P6749" s="11">
        <f t="shared" si="211"/>
        <v>2096</v>
      </c>
    </row>
    <row r="6750" spans="1:16" x14ac:dyDescent="0.25">
      <c r="A6750" t="s">
        <v>1079</v>
      </c>
      <c r="B6750" t="s">
        <v>1127</v>
      </c>
      <c r="C6750" t="s">
        <v>1665</v>
      </c>
      <c r="D6750" t="s">
        <v>1172</v>
      </c>
      <c r="E6750" t="s">
        <v>144</v>
      </c>
      <c r="F6750" s="7">
        <v>45775</v>
      </c>
      <c r="G6750" s="8">
        <v>41279</v>
      </c>
      <c r="H6750" s="8" t="s">
        <v>31</v>
      </c>
      <c r="I6750" s="8" t="s">
        <v>584</v>
      </c>
      <c r="J6750" s="8" t="s">
        <v>1187</v>
      </c>
      <c r="K6750">
        <v>1</v>
      </c>
      <c r="L6750" s="10">
        <v>1100</v>
      </c>
      <c r="M6750" s="10">
        <v>1100</v>
      </c>
      <c r="N6750">
        <v>100</v>
      </c>
      <c r="O6750">
        <f t="shared" si="210"/>
        <v>100</v>
      </c>
      <c r="P6750" s="11">
        <f t="shared" si="211"/>
        <v>1000</v>
      </c>
    </row>
    <row r="6751" spans="1:16" x14ac:dyDescent="0.25">
      <c r="A6751" t="s">
        <v>1079</v>
      </c>
      <c r="B6751" t="s">
        <v>1127</v>
      </c>
      <c r="C6751" t="s">
        <v>1665</v>
      </c>
      <c r="D6751" t="s">
        <v>1172</v>
      </c>
      <c r="E6751" t="s">
        <v>144</v>
      </c>
      <c r="F6751" s="7">
        <v>45775</v>
      </c>
      <c r="G6751" s="8">
        <v>41279</v>
      </c>
      <c r="H6751" s="8" t="s">
        <v>18</v>
      </c>
      <c r="I6751" s="8" t="s">
        <v>572</v>
      </c>
      <c r="J6751" s="8" t="s">
        <v>1187</v>
      </c>
      <c r="K6751">
        <v>6</v>
      </c>
      <c r="L6751" s="10">
        <v>125</v>
      </c>
      <c r="M6751" s="10">
        <v>750</v>
      </c>
      <c r="N6751">
        <v>15</v>
      </c>
      <c r="O6751">
        <f t="shared" si="210"/>
        <v>90</v>
      </c>
      <c r="P6751" s="11">
        <f t="shared" si="211"/>
        <v>660</v>
      </c>
    </row>
    <row r="6752" spans="1:16" x14ac:dyDescent="0.25">
      <c r="A6752" t="s">
        <v>1079</v>
      </c>
      <c r="B6752" t="s">
        <v>1127</v>
      </c>
      <c r="C6752" t="s">
        <v>1665</v>
      </c>
      <c r="D6752" t="s">
        <v>1172</v>
      </c>
      <c r="E6752" t="s">
        <v>144</v>
      </c>
      <c r="F6752" s="7">
        <v>45775</v>
      </c>
      <c r="G6752" s="8">
        <v>41279</v>
      </c>
      <c r="H6752" s="8" t="s">
        <v>25</v>
      </c>
      <c r="I6752" s="8" t="s">
        <v>579</v>
      </c>
      <c r="J6752" s="8" t="s">
        <v>1187</v>
      </c>
      <c r="K6752">
        <v>1</v>
      </c>
      <c r="L6752" s="10">
        <v>150</v>
      </c>
      <c r="M6752" s="10">
        <v>150</v>
      </c>
      <c r="N6752">
        <v>40</v>
      </c>
      <c r="O6752">
        <f t="shared" si="210"/>
        <v>40</v>
      </c>
      <c r="P6752" s="11">
        <f t="shared" si="211"/>
        <v>110</v>
      </c>
    </row>
    <row r="6753" spans="1:16" x14ac:dyDescent="0.25">
      <c r="A6753" t="s">
        <v>2356</v>
      </c>
      <c r="B6753" t="s">
        <v>2357</v>
      </c>
      <c r="C6753" t="s">
        <v>1192</v>
      </c>
      <c r="D6753" t="s">
        <v>1172</v>
      </c>
      <c r="E6753" t="s">
        <v>2358</v>
      </c>
      <c r="F6753" s="7">
        <v>45778</v>
      </c>
      <c r="G6753" s="8">
        <v>41280</v>
      </c>
      <c r="H6753" s="8" t="s">
        <v>1204</v>
      </c>
      <c r="I6753" s="8" t="s">
        <v>1668</v>
      </c>
      <c r="J6753" s="8" t="s">
        <v>1205</v>
      </c>
      <c r="K6753">
        <v>4</v>
      </c>
      <c r="L6753" s="10">
        <v>400</v>
      </c>
      <c r="M6753" s="10">
        <v>1600</v>
      </c>
      <c r="N6753">
        <v>29</v>
      </c>
      <c r="O6753">
        <f t="shared" si="210"/>
        <v>116</v>
      </c>
      <c r="P6753" s="11">
        <f t="shared" si="211"/>
        <v>1484</v>
      </c>
    </row>
    <row r="6754" spans="1:16" x14ac:dyDescent="0.25">
      <c r="A6754" t="s">
        <v>2356</v>
      </c>
      <c r="B6754" t="s">
        <v>2357</v>
      </c>
      <c r="C6754" t="s">
        <v>1192</v>
      </c>
      <c r="D6754" t="s">
        <v>1172</v>
      </c>
      <c r="E6754" t="s">
        <v>2358</v>
      </c>
      <c r="F6754" s="7">
        <v>45778</v>
      </c>
      <c r="G6754" s="8">
        <v>41280</v>
      </c>
      <c r="H6754" s="8" t="s">
        <v>1206</v>
      </c>
      <c r="I6754" s="8" t="s">
        <v>596</v>
      </c>
      <c r="J6754" s="8" t="s">
        <v>1205</v>
      </c>
      <c r="K6754">
        <v>4</v>
      </c>
      <c r="L6754" s="10">
        <v>50</v>
      </c>
      <c r="M6754" s="10">
        <v>200</v>
      </c>
      <c r="N6754">
        <v>7</v>
      </c>
      <c r="O6754">
        <f t="shared" si="210"/>
        <v>28</v>
      </c>
      <c r="P6754" s="11">
        <f t="shared" si="211"/>
        <v>172</v>
      </c>
    </row>
    <row r="6755" spans="1:16" x14ac:dyDescent="0.25">
      <c r="A6755" t="s">
        <v>2356</v>
      </c>
      <c r="B6755" t="s">
        <v>2357</v>
      </c>
      <c r="C6755" t="s">
        <v>1192</v>
      </c>
      <c r="D6755" t="s">
        <v>1172</v>
      </c>
      <c r="E6755" t="s">
        <v>2358</v>
      </c>
      <c r="F6755" s="7">
        <v>45778</v>
      </c>
      <c r="G6755" s="8">
        <v>41280</v>
      </c>
      <c r="H6755" s="8" t="s">
        <v>1370</v>
      </c>
      <c r="I6755" s="8" t="s">
        <v>1371</v>
      </c>
      <c r="J6755" s="8" t="s">
        <v>1205</v>
      </c>
      <c r="K6755">
        <v>2</v>
      </c>
      <c r="L6755" s="10">
        <v>400</v>
      </c>
      <c r="M6755" s="10">
        <v>800</v>
      </c>
      <c r="N6755">
        <v>10</v>
      </c>
      <c r="O6755">
        <f t="shared" si="210"/>
        <v>20</v>
      </c>
      <c r="P6755" s="11">
        <f t="shared" si="211"/>
        <v>780</v>
      </c>
    </row>
    <row r="6756" spans="1:16" x14ac:dyDescent="0.25">
      <c r="A6756" t="s">
        <v>2356</v>
      </c>
      <c r="B6756" t="s">
        <v>2357</v>
      </c>
      <c r="C6756" t="s">
        <v>1192</v>
      </c>
      <c r="D6756" t="s">
        <v>1172</v>
      </c>
      <c r="E6756" t="s">
        <v>2358</v>
      </c>
      <c r="F6756" s="7">
        <v>45778</v>
      </c>
      <c r="G6756" s="8">
        <v>41280</v>
      </c>
      <c r="H6756" s="8" t="s">
        <v>1325</v>
      </c>
      <c r="I6756" s="8" t="s">
        <v>1326</v>
      </c>
      <c r="J6756" s="8" t="s">
        <v>1205</v>
      </c>
      <c r="K6756">
        <v>1</v>
      </c>
      <c r="L6756" s="10">
        <v>200</v>
      </c>
      <c r="M6756" s="10">
        <v>200</v>
      </c>
      <c r="N6756">
        <v>10</v>
      </c>
      <c r="O6756">
        <f t="shared" si="210"/>
        <v>10</v>
      </c>
      <c r="P6756" s="11">
        <f t="shared" si="211"/>
        <v>190</v>
      </c>
    </row>
    <row r="6757" spans="1:16" x14ac:dyDescent="0.25">
      <c r="A6757" t="s">
        <v>2356</v>
      </c>
      <c r="B6757" t="s">
        <v>2357</v>
      </c>
      <c r="C6757" t="s">
        <v>1192</v>
      </c>
      <c r="D6757" t="s">
        <v>1172</v>
      </c>
      <c r="E6757" t="s">
        <v>2358</v>
      </c>
      <c r="F6757" s="7">
        <v>45778</v>
      </c>
      <c r="G6757" s="8">
        <v>41280</v>
      </c>
      <c r="H6757" s="8" t="s">
        <v>1207</v>
      </c>
      <c r="I6757" s="8" t="s">
        <v>1208</v>
      </c>
      <c r="J6757" s="8" t="s">
        <v>1205</v>
      </c>
      <c r="K6757">
        <v>2</v>
      </c>
      <c r="L6757" s="10">
        <v>400</v>
      </c>
      <c r="M6757" s="10">
        <v>800</v>
      </c>
      <c r="N6757">
        <v>10</v>
      </c>
      <c r="O6757">
        <f t="shared" si="210"/>
        <v>20</v>
      </c>
      <c r="P6757" s="11">
        <f t="shared" si="211"/>
        <v>780</v>
      </c>
    </row>
    <row r="6758" spans="1:16" x14ac:dyDescent="0.25">
      <c r="A6758" t="s">
        <v>2356</v>
      </c>
      <c r="B6758" t="s">
        <v>2357</v>
      </c>
      <c r="C6758" t="s">
        <v>1192</v>
      </c>
      <c r="D6758" t="s">
        <v>1172</v>
      </c>
      <c r="E6758" t="s">
        <v>2358</v>
      </c>
      <c r="F6758" s="7">
        <v>45778</v>
      </c>
      <c r="G6758" s="8">
        <v>41280</v>
      </c>
      <c r="H6758" s="8" t="s">
        <v>206</v>
      </c>
      <c r="I6758" s="8" t="s">
        <v>729</v>
      </c>
      <c r="J6758" s="8" t="s">
        <v>1188</v>
      </c>
      <c r="K6758">
        <v>2</v>
      </c>
      <c r="L6758" s="10">
        <v>200</v>
      </c>
      <c r="M6758" s="10">
        <v>400</v>
      </c>
      <c r="N6758">
        <v>20</v>
      </c>
      <c r="O6758">
        <f t="shared" si="210"/>
        <v>40</v>
      </c>
      <c r="P6758" s="11">
        <f t="shared" si="211"/>
        <v>360</v>
      </c>
    </row>
    <row r="6759" spans="1:16" x14ac:dyDescent="0.25">
      <c r="A6759" t="s">
        <v>2356</v>
      </c>
      <c r="B6759" t="s">
        <v>2357</v>
      </c>
      <c r="C6759" t="s">
        <v>1192</v>
      </c>
      <c r="D6759" t="s">
        <v>1172</v>
      </c>
      <c r="E6759" t="s">
        <v>2358</v>
      </c>
      <c r="F6759" s="7">
        <v>45785</v>
      </c>
      <c r="G6759" s="8">
        <v>41281</v>
      </c>
      <c r="H6759" s="8" t="s">
        <v>36</v>
      </c>
      <c r="I6759" s="8" t="s">
        <v>589</v>
      </c>
      <c r="J6759" s="8" t="s">
        <v>1179</v>
      </c>
      <c r="K6759">
        <v>1</v>
      </c>
      <c r="L6759" s="10">
        <v>1000</v>
      </c>
      <c r="M6759" s="10">
        <v>1000</v>
      </c>
      <c r="N6759">
        <v>102</v>
      </c>
      <c r="O6759">
        <f t="shared" si="210"/>
        <v>102</v>
      </c>
      <c r="P6759" s="11">
        <f t="shared" si="211"/>
        <v>898</v>
      </c>
    </row>
    <row r="6760" spans="1:16" x14ac:dyDescent="0.25">
      <c r="A6760" t="s">
        <v>2356</v>
      </c>
      <c r="B6760" t="s">
        <v>2357</v>
      </c>
      <c r="C6760" t="s">
        <v>1192</v>
      </c>
      <c r="D6760" t="s">
        <v>1172</v>
      </c>
      <c r="E6760" t="s">
        <v>2358</v>
      </c>
      <c r="F6760" s="7">
        <v>45785</v>
      </c>
      <c r="G6760" s="8">
        <v>41281</v>
      </c>
      <c r="H6760" s="8" t="s">
        <v>85</v>
      </c>
      <c r="I6760" s="8" t="s">
        <v>625</v>
      </c>
      <c r="J6760" s="8" t="s">
        <v>1187</v>
      </c>
      <c r="K6760">
        <v>1</v>
      </c>
      <c r="L6760" s="10">
        <v>800</v>
      </c>
      <c r="M6760" s="10">
        <v>800</v>
      </c>
      <c r="N6760">
        <v>80</v>
      </c>
      <c r="O6760">
        <f t="shared" si="210"/>
        <v>80</v>
      </c>
      <c r="P6760" s="11">
        <f t="shared" si="211"/>
        <v>720</v>
      </c>
    </row>
    <row r="6761" spans="1:16" x14ac:dyDescent="0.25">
      <c r="A6761" t="s">
        <v>2356</v>
      </c>
      <c r="B6761" t="s">
        <v>2357</v>
      </c>
      <c r="C6761" t="s">
        <v>1192</v>
      </c>
      <c r="D6761" t="s">
        <v>1172</v>
      </c>
      <c r="E6761" t="s">
        <v>2358</v>
      </c>
      <c r="F6761" s="7">
        <v>45785</v>
      </c>
      <c r="G6761" s="8">
        <v>41281</v>
      </c>
      <c r="H6761" s="8" t="s">
        <v>18</v>
      </c>
      <c r="I6761" s="8" t="s">
        <v>572</v>
      </c>
      <c r="J6761" s="8" t="s">
        <v>1187</v>
      </c>
      <c r="K6761">
        <v>4</v>
      </c>
      <c r="L6761" s="10">
        <v>100</v>
      </c>
      <c r="M6761" s="10">
        <v>400</v>
      </c>
      <c r="N6761">
        <v>15</v>
      </c>
      <c r="O6761">
        <f t="shared" si="210"/>
        <v>60</v>
      </c>
      <c r="P6761" s="11">
        <f t="shared" si="211"/>
        <v>340</v>
      </c>
    </row>
    <row r="6762" spans="1:16" x14ac:dyDescent="0.25">
      <c r="A6762" t="s">
        <v>1074</v>
      </c>
      <c r="B6762" t="s">
        <v>1145</v>
      </c>
      <c r="C6762" t="s">
        <v>1195</v>
      </c>
      <c r="D6762" t="s">
        <v>1172</v>
      </c>
      <c r="E6762" t="s">
        <v>2247</v>
      </c>
      <c r="F6762" s="7">
        <v>45780</v>
      </c>
      <c r="G6762" s="8">
        <v>41282</v>
      </c>
      <c r="H6762" s="8" t="s">
        <v>42</v>
      </c>
      <c r="I6762" s="8" t="s">
        <v>593</v>
      </c>
      <c r="J6762" s="8" t="s">
        <v>1188</v>
      </c>
      <c r="K6762">
        <v>2</v>
      </c>
      <c r="L6762" s="10">
        <v>790</v>
      </c>
      <c r="M6762" s="10">
        <v>1580</v>
      </c>
      <c r="N6762">
        <v>60</v>
      </c>
      <c r="O6762">
        <f t="shared" si="210"/>
        <v>120</v>
      </c>
      <c r="P6762" s="11">
        <f t="shared" si="211"/>
        <v>1460</v>
      </c>
    </row>
    <row r="6763" spans="1:16" x14ac:dyDescent="0.25">
      <c r="A6763" t="s">
        <v>1074</v>
      </c>
      <c r="B6763" t="s">
        <v>1145</v>
      </c>
      <c r="C6763" t="s">
        <v>1195</v>
      </c>
      <c r="D6763" t="s">
        <v>1172</v>
      </c>
      <c r="E6763" t="s">
        <v>2247</v>
      </c>
      <c r="F6763" s="7">
        <v>45780</v>
      </c>
      <c r="G6763" s="8">
        <v>41282</v>
      </c>
      <c r="H6763" s="8" t="s">
        <v>73</v>
      </c>
      <c r="I6763" s="8" t="s">
        <v>615</v>
      </c>
      <c r="J6763" s="8" t="s">
        <v>1188</v>
      </c>
      <c r="K6763">
        <v>2</v>
      </c>
      <c r="L6763" s="10">
        <v>790</v>
      </c>
      <c r="M6763" s="10">
        <v>1580</v>
      </c>
      <c r="N6763">
        <v>60</v>
      </c>
      <c r="O6763">
        <f t="shared" si="210"/>
        <v>120</v>
      </c>
      <c r="P6763" s="11">
        <f t="shared" si="211"/>
        <v>1460</v>
      </c>
    </row>
    <row r="6764" spans="1:16" x14ac:dyDescent="0.25">
      <c r="A6764" t="s">
        <v>1074</v>
      </c>
      <c r="B6764" t="s">
        <v>1145</v>
      </c>
      <c r="C6764" t="s">
        <v>1195</v>
      </c>
      <c r="D6764" t="s">
        <v>1172</v>
      </c>
      <c r="E6764" t="s">
        <v>2247</v>
      </c>
      <c r="F6764" s="7">
        <v>45780</v>
      </c>
      <c r="G6764" s="8">
        <v>41282</v>
      </c>
      <c r="H6764" s="8" t="s">
        <v>45</v>
      </c>
      <c r="I6764" s="8" t="s">
        <v>596</v>
      </c>
      <c r="J6764" s="8" t="s">
        <v>1188</v>
      </c>
      <c r="K6764">
        <v>4</v>
      </c>
      <c r="L6764" s="10">
        <v>90</v>
      </c>
      <c r="M6764" s="10">
        <v>360</v>
      </c>
      <c r="N6764">
        <v>10</v>
      </c>
      <c r="O6764">
        <f t="shared" si="210"/>
        <v>40</v>
      </c>
      <c r="P6764" s="11">
        <f t="shared" si="211"/>
        <v>320</v>
      </c>
    </row>
    <row r="6765" spans="1:16" x14ac:dyDescent="0.25">
      <c r="A6765" t="s">
        <v>1074</v>
      </c>
      <c r="B6765" t="s">
        <v>1145</v>
      </c>
      <c r="C6765" t="s">
        <v>1195</v>
      </c>
      <c r="D6765" t="s">
        <v>1172</v>
      </c>
      <c r="E6765" t="s">
        <v>2247</v>
      </c>
      <c r="F6765" s="7">
        <v>45780</v>
      </c>
      <c r="G6765" s="8">
        <v>41282</v>
      </c>
      <c r="H6765" s="8" t="s">
        <v>44</v>
      </c>
      <c r="I6765" s="8" t="s">
        <v>595</v>
      </c>
      <c r="J6765" s="8" t="s">
        <v>1188</v>
      </c>
      <c r="K6765">
        <v>2</v>
      </c>
      <c r="L6765" s="10">
        <v>190</v>
      </c>
      <c r="M6765" s="10">
        <v>380</v>
      </c>
      <c r="N6765">
        <v>15</v>
      </c>
      <c r="O6765">
        <f t="shared" si="210"/>
        <v>30</v>
      </c>
      <c r="P6765" s="11">
        <f t="shared" si="211"/>
        <v>350</v>
      </c>
    </row>
    <row r="6766" spans="1:16" x14ac:dyDescent="0.25">
      <c r="A6766" t="s">
        <v>1074</v>
      </c>
      <c r="B6766" t="s">
        <v>1145</v>
      </c>
      <c r="C6766" t="s">
        <v>1195</v>
      </c>
      <c r="D6766" t="s">
        <v>1172</v>
      </c>
      <c r="E6766" t="s">
        <v>2247</v>
      </c>
      <c r="F6766" s="7">
        <v>45780</v>
      </c>
      <c r="G6766" s="8">
        <v>41282</v>
      </c>
      <c r="H6766" s="8" t="s">
        <v>205</v>
      </c>
      <c r="I6766" s="8" t="s">
        <v>728</v>
      </c>
      <c r="J6766" s="8" t="s">
        <v>1181</v>
      </c>
      <c r="K6766">
        <v>1</v>
      </c>
      <c r="L6766" s="10">
        <v>3200</v>
      </c>
      <c r="M6766" s="10">
        <v>3200</v>
      </c>
      <c r="N6766">
        <v>90</v>
      </c>
      <c r="O6766">
        <f t="shared" si="210"/>
        <v>90</v>
      </c>
      <c r="P6766" s="11">
        <f t="shared" si="211"/>
        <v>3110</v>
      </c>
    </row>
    <row r="6767" spans="1:16" x14ac:dyDescent="0.25">
      <c r="A6767" t="s">
        <v>1652</v>
      </c>
      <c r="B6767" t="s">
        <v>1653</v>
      </c>
      <c r="C6767" t="s">
        <v>1196</v>
      </c>
      <c r="D6767" t="s">
        <v>1172</v>
      </c>
      <c r="E6767" t="s">
        <v>1629</v>
      </c>
      <c r="F6767" s="7">
        <v>45785</v>
      </c>
      <c r="G6767" s="8">
        <v>41283</v>
      </c>
      <c r="H6767" s="8" t="s">
        <v>1204</v>
      </c>
      <c r="I6767" s="8" t="s">
        <v>1668</v>
      </c>
      <c r="J6767" s="8" t="s">
        <v>1205</v>
      </c>
      <c r="K6767">
        <v>4</v>
      </c>
      <c r="L6767" s="10">
        <v>300</v>
      </c>
      <c r="M6767" s="10">
        <v>1200</v>
      </c>
      <c r="N6767">
        <v>29</v>
      </c>
      <c r="O6767">
        <f t="shared" si="210"/>
        <v>116</v>
      </c>
      <c r="P6767" s="11">
        <f t="shared" si="211"/>
        <v>1084</v>
      </c>
    </row>
    <row r="6768" spans="1:16" x14ac:dyDescent="0.25">
      <c r="A6768" t="s">
        <v>1652</v>
      </c>
      <c r="B6768" t="s">
        <v>1653</v>
      </c>
      <c r="C6768" t="s">
        <v>1196</v>
      </c>
      <c r="D6768" t="s">
        <v>1172</v>
      </c>
      <c r="E6768" t="s">
        <v>1629</v>
      </c>
      <c r="F6768" s="7">
        <v>45785</v>
      </c>
      <c r="G6768" s="8">
        <v>41283</v>
      </c>
      <c r="H6768" s="8" t="s">
        <v>1206</v>
      </c>
      <c r="I6768" s="8" t="s">
        <v>596</v>
      </c>
      <c r="J6768" s="8" t="s">
        <v>1205</v>
      </c>
      <c r="K6768">
        <v>4</v>
      </c>
      <c r="L6768" s="10">
        <v>45</v>
      </c>
      <c r="M6768" s="10">
        <v>180</v>
      </c>
      <c r="N6768">
        <v>7</v>
      </c>
      <c r="O6768">
        <f t="shared" si="210"/>
        <v>28</v>
      </c>
      <c r="P6768" s="11">
        <f t="shared" si="211"/>
        <v>152</v>
      </c>
    </row>
    <row r="6769" spans="1:16" x14ac:dyDescent="0.25">
      <c r="A6769" t="s">
        <v>1652</v>
      </c>
      <c r="B6769" t="s">
        <v>1653</v>
      </c>
      <c r="C6769" t="s">
        <v>1196</v>
      </c>
      <c r="D6769" t="s">
        <v>1172</v>
      </c>
      <c r="E6769" t="s">
        <v>1629</v>
      </c>
      <c r="F6769" s="7">
        <v>45785</v>
      </c>
      <c r="G6769" s="8">
        <v>41283</v>
      </c>
      <c r="H6769" s="8" t="s">
        <v>1223</v>
      </c>
      <c r="I6769" s="8" t="s">
        <v>1224</v>
      </c>
      <c r="J6769" s="8" t="s">
        <v>1205</v>
      </c>
      <c r="K6769">
        <v>1</v>
      </c>
      <c r="L6769" s="10">
        <v>225</v>
      </c>
      <c r="M6769" s="10">
        <v>225</v>
      </c>
      <c r="N6769">
        <v>10</v>
      </c>
      <c r="O6769">
        <f t="shared" si="210"/>
        <v>10</v>
      </c>
      <c r="P6769" s="11">
        <f t="shared" si="211"/>
        <v>215</v>
      </c>
    </row>
    <row r="6770" spans="1:16" x14ac:dyDescent="0.25">
      <c r="A6770" t="s">
        <v>1652</v>
      </c>
      <c r="B6770" t="s">
        <v>1653</v>
      </c>
      <c r="C6770" t="s">
        <v>1196</v>
      </c>
      <c r="D6770" t="s">
        <v>1172</v>
      </c>
      <c r="E6770" t="s">
        <v>1629</v>
      </c>
      <c r="F6770" s="7">
        <v>45785</v>
      </c>
      <c r="G6770" s="8">
        <v>41283</v>
      </c>
      <c r="H6770" s="8" t="s">
        <v>1207</v>
      </c>
      <c r="I6770" s="8" t="s">
        <v>1208</v>
      </c>
      <c r="J6770" s="8" t="s">
        <v>1205</v>
      </c>
      <c r="K6770">
        <v>2</v>
      </c>
      <c r="L6770" s="10">
        <v>225</v>
      </c>
      <c r="M6770" s="10">
        <v>450</v>
      </c>
      <c r="N6770">
        <v>10</v>
      </c>
      <c r="O6770">
        <f t="shared" si="210"/>
        <v>20</v>
      </c>
      <c r="P6770" s="11">
        <f t="shared" si="211"/>
        <v>430</v>
      </c>
    </row>
    <row r="6771" spans="1:16" x14ac:dyDescent="0.25">
      <c r="A6771" t="s">
        <v>1652</v>
      </c>
      <c r="B6771" t="s">
        <v>1653</v>
      </c>
      <c r="C6771" t="s">
        <v>1196</v>
      </c>
      <c r="D6771" t="s">
        <v>1172</v>
      </c>
      <c r="E6771" t="s">
        <v>1629</v>
      </c>
      <c r="F6771" s="7">
        <v>45785</v>
      </c>
      <c r="G6771" s="8">
        <v>41283</v>
      </c>
      <c r="H6771" s="8" t="s">
        <v>1252</v>
      </c>
      <c r="I6771" s="8" t="s">
        <v>1253</v>
      </c>
      <c r="J6771" s="8" t="s">
        <v>1205</v>
      </c>
      <c r="K6771">
        <v>1</v>
      </c>
      <c r="L6771" s="10">
        <v>225</v>
      </c>
      <c r="M6771" s="10">
        <v>225</v>
      </c>
      <c r="N6771">
        <v>10</v>
      </c>
      <c r="O6771">
        <f t="shared" si="210"/>
        <v>10</v>
      </c>
      <c r="P6771" s="11">
        <f t="shared" si="211"/>
        <v>215</v>
      </c>
    </row>
    <row r="6772" spans="1:16" x14ac:dyDescent="0.25">
      <c r="A6772" t="s">
        <v>1652</v>
      </c>
      <c r="B6772" t="s">
        <v>1653</v>
      </c>
      <c r="C6772" t="s">
        <v>1196</v>
      </c>
      <c r="D6772" t="s">
        <v>1172</v>
      </c>
      <c r="E6772" t="s">
        <v>1629</v>
      </c>
      <c r="F6772" s="7">
        <v>45785</v>
      </c>
      <c r="G6772" s="8">
        <v>41283</v>
      </c>
      <c r="H6772" s="8" t="s">
        <v>114</v>
      </c>
      <c r="I6772" s="8" t="s">
        <v>651</v>
      </c>
      <c r="J6772" s="8" t="s">
        <v>1188</v>
      </c>
      <c r="K6772">
        <v>2</v>
      </c>
      <c r="L6772" s="10">
        <v>160</v>
      </c>
      <c r="M6772" s="10">
        <v>320</v>
      </c>
      <c r="N6772">
        <v>15</v>
      </c>
      <c r="O6772">
        <f t="shared" si="210"/>
        <v>30</v>
      </c>
      <c r="P6772" s="11">
        <f t="shared" si="211"/>
        <v>290</v>
      </c>
    </row>
    <row r="6773" spans="1:16" x14ac:dyDescent="0.25">
      <c r="A6773" t="s">
        <v>1083</v>
      </c>
      <c r="B6773" t="s">
        <v>1134</v>
      </c>
      <c r="C6773" t="s">
        <v>1192</v>
      </c>
      <c r="D6773" t="s">
        <v>1172</v>
      </c>
      <c r="E6773" t="s">
        <v>544</v>
      </c>
      <c r="F6773" s="7">
        <v>45784</v>
      </c>
      <c r="G6773" s="8">
        <v>41284</v>
      </c>
      <c r="H6773" s="8" t="s">
        <v>110</v>
      </c>
      <c r="I6773" s="8" t="s">
        <v>647</v>
      </c>
      <c r="J6773" s="8" t="s">
        <v>1179</v>
      </c>
      <c r="K6773">
        <v>2</v>
      </c>
      <c r="L6773" s="10">
        <v>840</v>
      </c>
      <c r="M6773" s="10">
        <v>1680</v>
      </c>
      <c r="N6773">
        <v>102</v>
      </c>
      <c r="O6773">
        <f t="shared" si="210"/>
        <v>204</v>
      </c>
      <c r="P6773" s="11">
        <f t="shared" si="211"/>
        <v>1476</v>
      </c>
    </row>
    <row r="6774" spans="1:16" x14ac:dyDescent="0.25">
      <c r="A6774" t="s">
        <v>1105</v>
      </c>
      <c r="B6774" t="s">
        <v>1131</v>
      </c>
      <c r="C6774" t="s">
        <v>1195</v>
      </c>
      <c r="D6774" t="s">
        <v>1172</v>
      </c>
      <c r="E6774" t="s">
        <v>1341</v>
      </c>
      <c r="F6774" s="7">
        <v>45779</v>
      </c>
      <c r="G6774" s="8">
        <v>41285</v>
      </c>
      <c r="H6774" s="8" t="s">
        <v>1204</v>
      </c>
      <c r="I6774" s="8" t="s">
        <v>1668</v>
      </c>
      <c r="J6774" s="8" t="s">
        <v>1205</v>
      </c>
      <c r="K6774">
        <v>4</v>
      </c>
      <c r="L6774" s="10">
        <v>495</v>
      </c>
      <c r="M6774" s="10">
        <v>1980</v>
      </c>
      <c r="N6774">
        <v>29</v>
      </c>
      <c r="O6774">
        <f t="shared" si="210"/>
        <v>116</v>
      </c>
      <c r="P6774" s="11">
        <f t="shared" si="211"/>
        <v>1864</v>
      </c>
    </row>
    <row r="6775" spans="1:16" x14ac:dyDescent="0.25">
      <c r="A6775" t="s">
        <v>1105</v>
      </c>
      <c r="B6775" t="s">
        <v>1131</v>
      </c>
      <c r="C6775" t="s">
        <v>1195</v>
      </c>
      <c r="D6775" t="s">
        <v>1172</v>
      </c>
      <c r="E6775" t="s">
        <v>1341</v>
      </c>
      <c r="F6775" s="7">
        <v>45779</v>
      </c>
      <c r="G6775" s="8">
        <v>41285</v>
      </c>
      <c r="H6775" s="8" t="s">
        <v>1206</v>
      </c>
      <c r="I6775" s="8" t="s">
        <v>596</v>
      </c>
      <c r="J6775" s="8" t="s">
        <v>1205</v>
      </c>
      <c r="K6775">
        <v>4</v>
      </c>
      <c r="L6775" s="10">
        <v>135</v>
      </c>
      <c r="M6775" s="10">
        <v>540</v>
      </c>
      <c r="N6775">
        <v>7</v>
      </c>
      <c r="O6775">
        <f t="shared" si="210"/>
        <v>28</v>
      </c>
      <c r="P6775" s="11">
        <f t="shared" si="211"/>
        <v>512</v>
      </c>
    </row>
    <row r="6776" spans="1:16" x14ac:dyDescent="0.25">
      <c r="A6776" t="s">
        <v>1105</v>
      </c>
      <c r="B6776" t="s">
        <v>1131</v>
      </c>
      <c r="C6776" t="s">
        <v>1195</v>
      </c>
      <c r="D6776" t="s">
        <v>1172</v>
      </c>
      <c r="E6776" t="s">
        <v>1341</v>
      </c>
      <c r="F6776" s="7">
        <v>45779</v>
      </c>
      <c r="G6776" s="8">
        <v>41285</v>
      </c>
      <c r="H6776" s="8" t="s">
        <v>1207</v>
      </c>
      <c r="I6776" s="8" t="s">
        <v>1208</v>
      </c>
      <c r="J6776" s="8" t="s">
        <v>1205</v>
      </c>
      <c r="K6776">
        <v>2</v>
      </c>
      <c r="L6776" s="10">
        <v>495</v>
      </c>
      <c r="M6776" s="10">
        <v>990</v>
      </c>
      <c r="N6776">
        <v>10</v>
      </c>
      <c r="O6776">
        <f t="shared" si="210"/>
        <v>20</v>
      </c>
      <c r="P6776" s="11">
        <f t="shared" si="211"/>
        <v>970</v>
      </c>
    </row>
    <row r="6777" spans="1:16" x14ac:dyDescent="0.25">
      <c r="A6777" t="s">
        <v>1105</v>
      </c>
      <c r="B6777" t="s">
        <v>1131</v>
      </c>
      <c r="C6777" t="s">
        <v>1195</v>
      </c>
      <c r="D6777" t="s">
        <v>1172</v>
      </c>
      <c r="E6777" t="s">
        <v>1341</v>
      </c>
      <c r="F6777" s="7">
        <v>45779</v>
      </c>
      <c r="G6777" s="8">
        <v>41285</v>
      </c>
      <c r="H6777" s="8" t="s">
        <v>1273</v>
      </c>
      <c r="I6777" s="8" t="s">
        <v>1274</v>
      </c>
      <c r="J6777" s="8" t="s">
        <v>1205</v>
      </c>
      <c r="K6777">
        <v>1</v>
      </c>
      <c r="L6777" s="10">
        <v>495</v>
      </c>
      <c r="M6777" s="10">
        <v>495</v>
      </c>
      <c r="N6777">
        <v>10</v>
      </c>
      <c r="O6777">
        <f t="shared" si="210"/>
        <v>10</v>
      </c>
      <c r="P6777" s="11">
        <f t="shared" si="211"/>
        <v>485</v>
      </c>
    </row>
    <row r="6778" spans="1:16" x14ac:dyDescent="0.25">
      <c r="A6778" t="s">
        <v>1105</v>
      </c>
      <c r="B6778" t="s">
        <v>1131</v>
      </c>
      <c r="C6778" t="s">
        <v>1195</v>
      </c>
      <c r="D6778" t="s">
        <v>1172</v>
      </c>
      <c r="E6778" t="s">
        <v>1341</v>
      </c>
      <c r="F6778" s="7">
        <v>45779</v>
      </c>
      <c r="G6778" s="8">
        <v>41285</v>
      </c>
      <c r="H6778" s="8" t="s">
        <v>1257</v>
      </c>
      <c r="I6778" s="8" t="s">
        <v>1258</v>
      </c>
      <c r="J6778" s="8" t="s">
        <v>1205</v>
      </c>
      <c r="K6778">
        <v>1</v>
      </c>
      <c r="L6778" s="10">
        <v>495</v>
      </c>
      <c r="M6778" s="10">
        <v>495</v>
      </c>
      <c r="N6778">
        <v>10</v>
      </c>
      <c r="O6778">
        <f t="shared" si="210"/>
        <v>10</v>
      </c>
      <c r="P6778" s="11">
        <f t="shared" si="211"/>
        <v>485</v>
      </c>
    </row>
    <row r="6779" spans="1:16" x14ac:dyDescent="0.25">
      <c r="A6779" t="s">
        <v>1105</v>
      </c>
      <c r="B6779" t="s">
        <v>1131</v>
      </c>
      <c r="C6779" t="s">
        <v>1195</v>
      </c>
      <c r="D6779" t="s">
        <v>1172</v>
      </c>
      <c r="E6779" t="s">
        <v>1341</v>
      </c>
      <c r="F6779" s="7">
        <v>45779</v>
      </c>
      <c r="G6779" s="8">
        <v>41285</v>
      </c>
      <c r="H6779" s="8" t="s">
        <v>367</v>
      </c>
      <c r="I6779" s="8" t="s">
        <v>869</v>
      </c>
      <c r="J6779" s="8" t="s">
        <v>1188</v>
      </c>
      <c r="K6779">
        <v>1</v>
      </c>
      <c r="L6779" s="10">
        <v>720</v>
      </c>
      <c r="M6779" s="10">
        <v>720</v>
      </c>
      <c r="N6779">
        <v>142</v>
      </c>
      <c r="O6779">
        <f t="shared" si="210"/>
        <v>142</v>
      </c>
      <c r="P6779" s="11">
        <f t="shared" si="211"/>
        <v>578</v>
      </c>
    </row>
    <row r="6780" spans="1:16" x14ac:dyDescent="0.25">
      <c r="A6780" t="s">
        <v>1105</v>
      </c>
      <c r="B6780" t="s">
        <v>1131</v>
      </c>
      <c r="C6780" t="s">
        <v>1195</v>
      </c>
      <c r="D6780" t="s">
        <v>1172</v>
      </c>
      <c r="E6780" t="s">
        <v>1341</v>
      </c>
      <c r="F6780" s="7">
        <v>45779</v>
      </c>
      <c r="G6780" s="8">
        <v>41285</v>
      </c>
      <c r="H6780" s="8" t="s">
        <v>321</v>
      </c>
      <c r="I6780" s="8" t="s">
        <v>828</v>
      </c>
      <c r="J6780" s="8" t="s">
        <v>1188</v>
      </c>
      <c r="K6780">
        <v>2</v>
      </c>
      <c r="L6780" s="10">
        <v>158</v>
      </c>
      <c r="M6780" s="10">
        <v>316</v>
      </c>
      <c r="N6780">
        <v>15</v>
      </c>
      <c r="O6780">
        <f t="shared" si="210"/>
        <v>30</v>
      </c>
      <c r="P6780" s="11">
        <f t="shared" si="211"/>
        <v>286</v>
      </c>
    </row>
    <row r="6781" spans="1:16" x14ac:dyDescent="0.25">
      <c r="A6781" t="s">
        <v>1105</v>
      </c>
      <c r="B6781" t="s">
        <v>1131</v>
      </c>
      <c r="C6781" t="s">
        <v>1195</v>
      </c>
      <c r="D6781" t="s">
        <v>1172</v>
      </c>
      <c r="E6781" t="s">
        <v>1341</v>
      </c>
      <c r="F6781" s="7">
        <v>45779</v>
      </c>
      <c r="G6781" s="8">
        <v>41285</v>
      </c>
      <c r="H6781" s="8" t="s">
        <v>1411</v>
      </c>
      <c r="I6781" s="8" t="s">
        <v>1412</v>
      </c>
      <c r="J6781" s="8" t="s">
        <v>1181</v>
      </c>
      <c r="K6781">
        <v>1</v>
      </c>
      <c r="L6781" s="10">
        <v>2700</v>
      </c>
      <c r="M6781" s="10">
        <v>2700</v>
      </c>
      <c r="N6781">
        <v>130</v>
      </c>
      <c r="O6781">
        <f t="shared" si="210"/>
        <v>130</v>
      </c>
      <c r="P6781" s="11">
        <f t="shared" si="211"/>
        <v>2570</v>
      </c>
    </row>
    <row r="6782" spans="1:16" x14ac:dyDescent="0.25">
      <c r="A6782" t="s">
        <v>2133</v>
      </c>
      <c r="B6782" t="s">
        <v>1122</v>
      </c>
      <c r="C6782" t="s">
        <v>1194</v>
      </c>
      <c r="D6782" t="s">
        <v>1172</v>
      </c>
      <c r="E6782" t="s">
        <v>1487</v>
      </c>
      <c r="F6782" s="7">
        <v>45778</v>
      </c>
      <c r="G6782" s="8">
        <v>41286</v>
      </c>
      <c r="H6782" s="8" t="s">
        <v>79</v>
      </c>
      <c r="I6782" s="8" t="s">
        <v>620</v>
      </c>
      <c r="J6782" s="8" t="s">
        <v>1179</v>
      </c>
      <c r="K6782">
        <v>1</v>
      </c>
      <c r="L6782" s="10">
        <v>800</v>
      </c>
      <c r="M6782" s="10">
        <v>800</v>
      </c>
      <c r="N6782">
        <v>102</v>
      </c>
      <c r="O6782">
        <f t="shared" si="210"/>
        <v>102</v>
      </c>
      <c r="P6782" s="11">
        <f t="shared" si="211"/>
        <v>698</v>
      </c>
    </row>
    <row r="6783" spans="1:16" x14ac:dyDescent="0.25">
      <c r="A6783" t="s">
        <v>1052</v>
      </c>
      <c r="B6783" t="s">
        <v>1149</v>
      </c>
      <c r="C6783" t="s">
        <v>1194</v>
      </c>
      <c r="D6783" t="s">
        <v>1172</v>
      </c>
      <c r="E6783" t="s">
        <v>168</v>
      </c>
      <c r="F6783" s="7">
        <v>45784</v>
      </c>
      <c r="G6783" s="8">
        <v>41287</v>
      </c>
      <c r="H6783" s="8" t="s">
        <v>94</v>
      </c>
      <c r="I6783" s="8" t="s">
        <v>633</v>
      </c>
      <c r="J6783" s="8" t="s">
        <v>1187</v>
      </c>
      <c r="K6783">
        <v>1</v>
      </c>
      <c r="L6783" s="10">
        <v>950</v>
      </c>
      <c r="M6783" s="10">
        <v>950</v>
      </c>
      <c r="N6783">
        <v>80</v>
      </c>
      <c r="O6783">
        <f t="shared" si="210"/>
        <v>80</v>
      </c>
      <c r="P6783" s="11">
        <f t="shared" si="211"/>
        <v>870</v>
      </c>
    </row>
    <row r="6784" spans="1:16" x14ac:dyDescent="0.25">
      <c r="A6784" t="s">
        <v>1052</v>
      </c>
      <c r="B6784" t="s">
        <v>1149</v>
      </c>
      <c r="C6784" t="s">
        <v>1194</v>
      </c>
      <c r="D6784" t="s">
        <v>1172</v>
      </c>
      <c r="E6784" t="s">
        <v>168</v>
      </c>
      <c r="F6784" s="7">
        <v>45784</v>
      </c>
      <c r="G6784" s="8">
        <v>41287</v>
      </c>
      <c r="H6784" s="8" t="s">
        <v>147</v>
      </c>
      <c r="I6784" s="8" t="s">
        <v>677</v>
      </c>
      <c r="J6784" s="8" t="s">
        <v>1187</v>
      </c>
      <c r="K6784">
        <v>4</v>
      </c>
      <c r="L6784" s="10">
        <v>75</v>
      </c>
      <c r="M6784" s="10">
        <v>300</v>
      </c>
      <c r="N6784">
        <v>15</v>
      </c>
      <c r="O6784">
        <f t="shared" si="210"/>
        <v>60</v>
      </c>
      <c r="P6784" s="11">
        <f t="shared" si="211"/>
        <v>240</v>
      </c>
    </row>
    <row r="6785" spans="1:16" x14ac:dyDescent="0.25">
      <c r="A6785" t="s">
        <v>1994</v>
      </c>
      <c r="B6785" t="s">
        <v>1136</v>
      </c>
      <c r="C6785" t="s">
        <v>1194</v>
      </c>
      <c r="D6785" t="s">
        <v>1172</v>
      </c>
      <c r="E6785" t="s">
        <v>2250</v>
      </c>
      <c r="F6785" s="7">
        <v>45785</v>
      </c>
      <c r="G6785" s="8">
        <v>41288</v>
      </c>
      <c r="H6785" s="8" t="s">
        <v>424</v>
      </c>
      <c r="I6785" s="8" t="s">
        <v>919</v>
      </c>
      <c r="J6785" s="8" t="s">
        <v>1183</v>
      </c>
      <c r="K6785">
        <v>1</v>
      </c>
      <c r="L6785" s="10">
        <v>168.29</v>
      </c>
      <c r="M6785" s="10">
        <v>168.29</v>
      </c>
      <c r="N6785">
        <v>65</v>
      </c>
      <c r="O6785">
        <f t="shared" si="210"/>
        <v>65</v>
      </c>
      <c r="P6785" s="11">
        <f t="shared" si="211"/>
        <v>103.28999999999999</v>
      </c>
    </row>
    <row r="6786" spans="1:16" x14ac:dyDescent="0.25">
      <c r="A6786" t="s">
        <v>1994</v>
      </c>
      <c r="B6786" t="s">
        <v>1136</v>
      </c>
      <c r="C6786" t="s">
        <v>1194</v>
      </c>
      <c r="D6786" t="s">
        <v>1172</v>
      </c>
      <c r="E6786" t="s">
        <v>2250</v>
      </c>
      <c r="F6786" s="7">
        <v>45785</v>
      </c>
      <c r="G6786" s="8">
        <v>41289</v>
      </c>
      <c r="H6786" s="8" t="s">
        <v>1212</v>
      </c>
      <c r="I6786" s="8" t="s">
        <v>1213</v>
      </c>
      <c r="J6786" s="8" t="s">
        <v>1214</v>
      </c>
      <c r="K6786">
        <v>4</v>
      </c>
      <c r="L6786" s="10">
        <v>4327.34</v>
      </c>
      <c r="M6786" s="10">
        <v>17309.36</v>
      </c>
      <c r="N6786">
        <v>73</v>
      </c>
      <c r="O6786">
        <f t="shared" si="210"/>
        <v>292</v>
      </c>
      <c r="P6786" s="11">
        <f t="shared" si="211"/>
        <v>17017.36</v>
      </c>
    </row>
    <row r="6787" spans="1:16" x14ac:dyDescent="0.25">
      <c r="A6787" t="s">
        <v>1994</v>
      </c>
      <c r="B6787" t="s">
        <v>1136</v>
      </c>
      <c r="C6787" t="s">
        <v>1194</v>
      </c>
      <c r="D6787" t="s">
        <v>1172</v>
      </c>
      <c r="E6787" t="s">
        <v>2250</v>
      </c>
      <c r="F6787" s="7">
        <v>45785</v>
      </c>
      <c r="G6787" s="8">
        <v>41289</v>
      </c>
      <c r="H6787" s="8" t="s">
        <v>1290</v>
      </c>
      <c r="I6787" s="8" t="s">
        <v>1291</v>
      </c>
      <c r="J6787" s="8" t="s">
        <v>1214</v>
      </c>
      <c r="K6787">
        <v>2</v>
      </c>
      <c r="L6787" s="10">
        <v>913.55</v>
      </c>
      <c r="M6787" s="10">
        <v>1827.1</v>
      </c>
      <c r="N6787">
        <v>13</v>
      </c>
      <c r="O6787">
        <f t="shared" si="210"/>
        <v>26</v>
      </c>
      <c r="P6787" s="11">
        <f t="shared" si="211"/>
        <v>1801.1</v>
      </c>
    </row>
    <row r="6788" spans="1:16" x14ac:dyDescent="0.25">
      <c r="A6788" t="s">
        <v>1994</v>
      </c>
      <c r="B6788" t="s">
        <v>1136</v>
      </c>
      <c r="C6788" t="s">
        <v>1194</v>
      </c>
      <c r="D6788" t="s">
        <v>1172</v>
      </c>
      <c r="E6788" t="s">
        <v>2250</v>
      </c>
      <c r="F6788" s="7">
        <v>45785</v>
      </c>
      <c r="G6788" s="8">
        <v>41289</v>
      </c>
      <c r="H6788" s="8" t="s">
        <v>2121</v>
      </c>
      <c r="I6788" s="8" t="s">
        <v>2122</v>
      </c>
      <c r="J6788" s="8" t="s">
        <v>1214</v>
      </c>
      <c r="K6788">
        <v>2</v>
      </c>
      <c r="L6788" s="10">
        <v>2548.3200000000002</v>
      </c>
      <c r="M6788" s="10">
        <v>5096.6400000000003</v>
      </c>
      <c r="N6788">
        <v>18</v>
      </c>
      <c r="O6788">
        <f t="shared" si="210"/>
        <v>36</v>
      </c>
      <c r="P6788" s="11">
        <f t="shared" si="211"/>
        <v>5060.6400000000003</v>
      </c>
    </row>
    <row r="6789" spans="1:16" x14ac:dyDescent="0.25">
      <c r="A6789" t="s">
        <v>1994</v>
      </c>
      <c r="B6789" t="s">
        <v>1136</v>
      </c>
      <c r="C6789" t="s">
        <v>1194</v>
      </c>
      <c r="D6789" t="s">
        <v>1172</v>
      </c>
      <c r="E6789" t="s">
        <v>2250</v>
      </c>
      <c r="F6789" s="7">
        <v>45785</v>
      </c>
      <c r="G6789" s="8">
        <v>41289</v>
      </c>
      <c r="H6789" s="8" t="s">
        <v>2123</v>
      </c>
      <c r="I6789" s="8" t="s">
        <v>2124</v>
      </c>
      <c r="J6789" s="8" t="s">
        <v>1214</v>
      </c>
      <c r="K6789">
        <v>2</v>
      </c>
      <c r="L6789" s="10">
        <v>2548.3200000000002</v>
      </c>
      <c r="M6789" s="10">
        <v>5096.6400000000003</v>
      </c>
      <c r="N6789">
        <v>18</v>
      </c>
      <c r="O6789">
        <f t="shared" ref="O6789:O6852" si="212">+K6789*N6789</f>
        <v>36</v>
      </c>
      <c r="P6789" s="11">
        <f t="shared" ref="P6789:P6852" si="213">+M6789-O6789</f>
        <v>5060.6400000000003</v>
      </c>
    </row>
    <row r="6790" spans="1:16" x14ac:dyDescent="0.25">
      <c r="A6790" t="s">
        <v>1994</v>
      </c>
      <c r="B6790" t="s">
        <v>1136</v>
      </c>
      <c r="C6790" t="s">
        <v>1194</v>
      </c>
      <c r="D6790" t="s">
        <v>1172</v>
      </c>
      <c r="E6790" t="s">
        <v>2250</v>
      </c>
      <c r="F6790" s="7">
        <v>45785</v>
      </c>
      <c r="G6790" s="8">
        <v>41289</v>
      </c>
      <c r="H6790" s="8" t="s">
        <v>1206</v>
      </c>
      <c r="I6790" s="8" t="s">
        <v>596</v>
      </c>
      <c r="J6790" s="8" t="s">
        <v>1205</v>
      </c>
      <c r="K6790">
        <v>4</v>
      </c>
      <c r="L6790" s="10">
        <v>480.82</v>
      </c>
      <c r="M6790" s="10">
        <v>1923.28</v>
      </c>
      <c r="N6790">
        <v>7</v>
      </c>
      <c r="O6790">
        <f t="shared" si="212"/>
        <v>28</v>
      </c>
      <c r="P6790" s="11">
        <f t="shared" si="213"/>
        <v>1895.28</v>
      </c>
    </row>
    <row r="6791" spans="1:16" x14ac:dyDescent="0.25">
      <c r="A6791" t="s">
        <v>1787</v>
      </c>
      <c r="B6791" t="s">
        <v>1603</v>
      </c>
      <c r="C6791" t="s">
        <v>1194</v>
      </c>
      <c r="D6791" t="s">
        <v>1172</v>
      </c>
      <c r="E6791" t="s">
        <v>1788</v>
      </c>
      <c r="F6791" s="7">
        <v>45772</v>
      </c>
      <c r="G6791" s="8">
        <v>41290</v>
      </c>
      <c r="H6791" s="8" t="s">
        <v>84</v>
      </c>
      <c r="I6791" s="8" t="s">
        <v>624</v>
      </c>
      <c r="J6791" s="8" t="s">
        <v>1179</v>
      </c>
      <c r="K6791">
        <v>1</v>
      </c>
      <c r="L6791" s="10">
        <v>3300</v>
      </c>
      <c r="M6791" s="10">
        <v>3300</v>
      </c>
      <c r="N6791">
        <v>102</v>
      </c>
      <c r="O6791">
        <f t="shared" si="212"/>
        <v>102</v>
      </c>
      <c r="P6791" s="11">
        <f t="shared" si="213"/>
        <v>3198</v>
      </c>
    </row>
    <row r="6792" spans="1:16" x14ac:dyDescent="0.25">
      <c r="A6792" t="s">
        <v>1787</v>
      </c>
      <c r="B6792" t="s">
        <v>1603</v>
      </c>
      <c r="C6792" t="s">
        <v>1194</v>
      </c>
      <c r="D6792" t="s">
        <v>1172</v>
      </c>
      <c r="E6792" t="s">
        <v>1788</v>
      </c>
      <c r="F6792" s="7">
        <v>45772</v>
      </c>
      <c r="G6792" s="8">
        <v>41290</v>
      </c>
      <c r="H6792" s="8" t="s">
        <v>94</v>
      </c>
      <c r="I6792" s="8" t="s">
        <v>633</v>
      </c>
      <c r="J6792" s="8" t="s">
        <v>1187</v>
      </c>
      <c r="K6792">
        <v>1</v>
      </c>
      <c r="L6792" s="10">
        <v>2871</v>
      </c>
      <c r="M6792" s="10">
        <v>2871</v>
      </c>
      <c r="N6792">
        <v>80</v>
      </c>
      <c r="O6792">
        <f t="shared" si="212"/>
        <v>80</v>
      </c>
      <c r="P6792" s="11">
        <f t="shared" si="213"/>
        <v>2791</v>
      </c>
    </row>
    <row r="6793" spans="1:16" x14ac:dyDescent="0.25">
      <c r="A6793" t="s">
        <v>1787</v>
      </c>
      <c r="B6793" t="s">
        <v>1603</v>
      </c>
      <c r="C6793" t="s">
        <v>1194</v>
      </c>
      <c r="D6793" t="s">
        <v>1172</v>
      </c>
      <c r="E6793" t="s">
        <v>1788</v>
      </c>
      <c r="F6793" s="7">
        <v>45772</v>
      </c>
      <c r="G6793" s="8">
        <v>41290</v>
      </c>
      <c r="H6793" s="8" t="s">
        <v>13</v>
      </c>
      <c r="I6793" s="8" t="s">
        <v>568</v>
      </c>
      <c r="J6793" s="8" t="s">
        <v>1187</v>
      </c>
      <c r="K6793">
        <v>4</v>
      </c>
      <c r="L6793" s="10">
        <v>635</v>
      </c>
      <c r="M6793" s="10">
        <v>2540</v>
      </c>
      <c r="N6793">
        <v>15</v>
      </c>
      <c r="O6793">
        <f t="shared" si="212"/>
        <v>60</v>
      </c>
      <c r="P6793" s="11">
        <f t="shared" si="213"/>
        <v>2480</v>
      </c>
    </row>
    <row r="6794" spans="1:16" x14ac:dyDescent="0.25">
      <c r="A6794" t="s">
        <v>1039</v>
      </c>
      <c r="B6794" t="s">
        <v>1159</v>
      </c>
      <c r="C6794" t="s">
        <v>1196</v>
      </c>
      <c r="D6794" t="s">
        <v>1172</v>
      </c>
      <c r="E6794" t="s">
        <v>317</v>
      </c>
      <c r="F6794" s="7">
        <v>45777</v>
      </c>
      <c r="G6794" s="8">
        <v>41291</v>
      </c>
      <c r="H6794" s="8" t="s">
        <v>10</v>
      </c>
      <c r="I6794" s="8" t="s">
        <v>565</v>
      </c>
      <c r="J6794" s="8" t="s">
        <v>1185</v>
      </c>
      <c r="K6794">
        <v>2</v>
      </c>
      <c r="L6794" s="10">
        <v>2300</v>
      </c>
      <c r="M6794" s="10">
        <v>4600</v>
      </c>
      <c r="N6794">
        <v>125</v>
      </c>
      <c r="O6794">
        <f t="shared" si="212"/>
        <v>250</v>
      </c>
      <c r="P6794" s="11">
        <f t="shared" si="213"/>
        <v>4350</v>
      </c>
    </row>
    <row r="6795" spans="1:16" x14ac:dyDescent="0.25">
      <c r="A6795" t="s">
        <v>1039</v>
      </c>
      <c r="B6795" t="s">
        <v>1159</v>
      </c>
      <c r="C6795" t="s">
        <v>1196</v>
      </c>
      <c r="D6795" t="s">
        <v>1172</v>
      </c>
      <c r="E6795" t="s">
        <v>317</v>
      </c>
      <c r="F6795" s="7">
        <v>45777</v>
      </c>
      <c r="G6795" s="8">
        <v>41291</v>
      </c>
      <c r="H6795" s="8" t="s">
        <v>11</v>
      </c>
      <c r="I6795" s="8" t="s">
        <v>566</v>
      </c>
      <c r="J6795" s="8" t="s">
        <v>1185</v>
      </c>
      <c r="K6795">
        <v>2</v>
      </c>
      <c r="L6795" s="10">
        <v>125</v>
      </c>
      <c r="M6795" s="10">
        <v>250</v>
      </c>
      <c r="N6795">
        <v>15</v>
      </c>
      <c r="O6795">
        <f t="shared" si="212"/>
        <v>30</v>
      </c>
      <c r="P6795" s="11">
        <f t="shared" si="213"/>
        <v>220</v>
      </c>
    </row>
    <row r="6796" spans="1:16" x14ac:dyDescent="0.25">
      <c r="A6796" t="s">
        <v>1039</v>
      </c>
      <c r="B6796" t="s">
        <v>1159</v>
      </c>
      <c r="C6796" t="s">
        <v>1196</v>
      </c>
      <c r="D6796" t="s">
        <v>1172</v>
      </c>
      <c r="E6796" t="s">
        <v>317</v>
      </c>
      <c r="F6796" s="7">
        <v>45777</v>
      </c>
      <c r="G6796" s="8">
        <v>41291</v>
      </c>
      <c r="H6796" s="8" t="s">
        <v>62</v>
      </c>
      <c r="I6796" s="8" t="s">
        <v>607</v>
      </c>
      <c r="J6796" s="8" t="s">
        <v>1185</v>
      </c>
      <c r="K6796">
        <v>2</v>
      </c>
      <c r="L6796" s="10">
        <v>125</v>
      </c>
      <c r="M6796" s="10">
        <v>250</v>
      </c>
      <c r="N6796">
        <v>15</v>
      </c>
      <c r="O6796">
        <f t="shared" si="212"/>
        <v>30</v>
      </c>
      <c r="P6796" s="11">
        <f t="shared" si="213"/>
        <v>220</v>
      </c>
    </row>
    <row r="6797" spans="1:16" x14ac:dyDescent="0.25">
      <c r="A6797" t="s">
        <v>1378</v>
      </c>
      <c r="B6797" t="s">
        <v>1379</v>
      </c>
      <c r="C6797" t="s">
        <v>1193</v>
      </c>
      <c r="D6797" t="s">
        <v>1172</v>
      </c>
      <c r="E6797" t="s">
        <v>1380</v>
      </c>
      <c r="F6797" s="7">
        <v>45784</v>
      </c>
      <c r="G6797" s="8">
        <v>41292</v>
      </c>
      <c r="H6797" s="8" t="s">
        <v>37</v>
      </c>
      <c r="I6797" s="8" t="s">
        <v>590</v>
      </c>
      <c r="J6797" s="8" t="s">
        <v>1179</v>
      </c>
      <c r="K6797">
        <v>2</v>
      </c>
      <c r="L6797" s="10">
        <v>750</v>
      </c>
      <c r="M6797" s="10">
        <v>1500</v>
      </c>
      <c r="N6797">
        <v>102</v>
      </c>
      <c r="O6797">
        <f t="shared" si="212"/>
        <v>204</v>
      </c>
      <c r="P6797" s="11">
        <f t="shared" si="213"/>
        <v>1296</v>
      </c>
    </row>
    <row r="6798" spans="1:16" x14ac:dyDescent="0.25">
      <c r="A6798" t="s">
        <v>1378</v>
      </c>
      <c r="B6798" t="s">
        <v>1379</v>
      </c>
      <c r="C6798" t="s">
        <v>1193</v>
      </c>
      <c r="D6798" t="s">
        <v>1172</v>
      </c>
      <c r="E6798" t="s">
        <v>1380</v>
      </c>
      <c r="F6798" s="7">
        <v>45784</v>
      </c>
      <c r="G6798" s="8">
        <v>41292</v>
      </c>
      <c r="H6798" s="8" t="s">
        <v>30</v>
      </c>
      <c r="I6798" s="8" t="s">
        <v>583</v>
      </c>
      <c r="J6798" s="8" t="s">
        <v>1187</v>
      </c>
      <c r="K6798">
        <v>1</v>
      </c>
      <c r="L6798" s="10">
        <v>750</v>
      </c>
      <c r="M6798" s="10">
        <v>750</v>
      </c>
      <c r="N6798">
        <v>100</v>
      </c>
      <c r="O6798">
        <f t="shared" si="212"/>
        <v>100</v>
      </c>
      <c r="P6798" s="11">
        <f t="shared" si="213"/>
        <v>650</v>
      </c>
    </row>
    <row r="6799" spans="1:16" x14ac:dyDescent="0.25">
      <c r="A6799" t="s">
        <v>1378</v>
      </c>
      <c r="B6799" t="s">
        <v>1379</v>
      </c>
      <c r="C6799" t="s">
        <v>1193</v>
      </c>
      <c r="D6799" t="s">
        <v>1172</v>
      </c>
      <c r="E6799" t="s">
        <v>1380</v>
      </c>
      <c r="F6799" s="7">
        <v>45784</v>
      </c>
      <c r="G6799" s="8">
        <v>41292</v>
      </c>
      <c r="H6799" s="8" t="s">
        <v>23</v>
      </c>
      <c r="I6799" s="8" t="s">
        <v>577</v>
      </c>
      <c r="J6799" s="8" t="s">
        <v>1187</v>
      </c>
      <c r="K6799">
        <v>6</v>
      </c>
      <c r="L6799" s="10">
        <v>100</v>
      </c>
      <c r="M6799" s="10">
        <v>600</v>
      </c>
      <c r="N6799">
        <v>15</v>
      </c>
      <c r="O6799">
        <f t="shared" si="212"/>
        <v>90</v>
      </c>
      <c r="P6799" s="11">
        <f t="shared" si="213"/>
        <v>510</v>
      </c>
    </row>
    <row r="6800" spans="1:16" x14ac:dyDescent="0.25">
      <c r="A6800" t="s">
        <v>1378</v>
      </c>
      <c r="B6800" t="s">
        <v>1379</v>
      </c>
      <c r="C6800" t="s">
        <v>1193</v>
      </c>
      <c r="D6800" t="s">
        <v>1172</v>
      </c>
      <c r="E6800" t="s">
        <v>1380</v>
      </c>
      <c r="F6800" s="7">
        <v>45784</v>
      </c>
      <c r="G6800" s="8">
        <v>41293</v>
      </c>
      <c r="H6800" s="8" t="s">
        <v>110</v>
      </c>
      <c r="I6800" s="8" t="s">
        <v>647</v>
      </c>
      <c r="J6800" s="8" t="s">
        <v>1179</v>
      </c>
      <c r="K6800">
        <v>1</v>
      </c>
      <c r="L6800" s="10">
        <v>750</v>
      </c>
      <c r="M6800" s="10">
        <v>750</v>
      </c>
      <c r="N6800">
        <v>102</v>
      </c>
      <c r="O6800">
        <f t="shared" si="212"/>
        <v>102</v>
      </c>
      <c r="P6800" s="11">
        <f t="shared" si="213"/>
        <v>648</v>
      </c>
    </row>
    <row r="6801" spans="1:16" x14ac:dyDescent="0.25">
      <c r="A6801" t="s">
        <v>1378</v>
      </c>
      <c r="B6801" t="s">
        <v>1379</v>
      </c>
      <c r="C6801" t="s">
        <v>1193</v>
      </c>
      <c r="D6801" t="s">
        <v>1172</v>
      </c>
      <c r="E6801" t="s">
        <v>1380</v>
      </c>
      <c r="F6801" s="7">
        <v>45784</v>
      </c>
      <c r="G6801" s="8">
        <v>41293</v>
      </c>
      <c r="H6801" s="8" t="s">
        <v>84</v>
      </c>
      <c r="I6801" s="8" t="s">
        <v>624</v>
      </c>
      <c r="J6801" s="8" t="s">
        <v>1179</v>
      </c>
      <c r="K6801">
        <v>1</v>
      </c>
      <c r="L6801" s="10">
        <v>750</v>
      </c>
      <c r="M6801" s="10">
        <v>750</v>
      </c>
      <c r="N6801">
        <v>102</v>
      </c>
      <c r="O6801">
        <f t="shared" si="212"/>
        <v>102</v>
      </c>
      <c r="P6801" s="11">
        <f t="shared" si="213"/>
        <v>648</v>
      </c>
    </row>
    <row r="6802" spans="1:16" x14ac:dyDescent="0.25">
      <c r="A6802" t="s">
        <v>1378</v>
      </c>
      <c r="B6802" t="s">
        <v>1379</v>
      </c>
      <c r="C6802" t="s">
        <v>1193</v>
      </c>
      <c r="D6802" t="s">
        <v>1172</v>
      </c>
      <c r="E6802" t="s">
        <v>1380</v>
      </c>
      <c r="F6802" s="7">
        <v>45784</v>
      </c>
      <c r="G6802" s="8">
        <v>41293</v>
      </c>
      <c r="H6802" s="8" t="s">
        <v>31</v>
      </c>
      <c r="I6802" s="8" t="s">
        <v>584</v>
      </c>
      <c r="J6802" s="8" t="s">
        <v>1187</v>
      </c>
      <c r="K6802">
        <v>1</v>
      </c>
      <c r="L6802" s="10">
        <v>750</v>
      </c>
      <c r="M6802" s="10">
        <v>750</v>
      </c>
      <c r="N6802">
        <v>100</v>
      </c>
      <c r="O6802">
        <f t="shared" si="212"/>
        <v>100</v>
      </c>
      <c r="P6802" s="11">
        <f t="shared" si="213"/>
        <v>650</v>
      </c>
    </row>
    <row r="6803" spans="1:16" x14ac:dyDescent="0.25">
      <c r="A6803" t="s">
        <v>1378</v>
      </c>
      <c r="B6803" t="s">
        <v>1379</v>
      </c>
      <c r="C6803" t="s">
        <v>1193</v>
      </c>
      <c r="D6803" t="s">
        <v>1172</v>
      </c>
      <c r="E6803" t="s">
        <v>1380</v>
      </c>
      <c r="F6803" s="7">
        <v>45784</v>
      </c>
      <c r="G6803" s="8">
        <v>41293</v>
      </c>
      <c r="H6803" s="8" t="s">
        <v>18</v>
      </c>
      <c r="I6803" s="8" t="s">
        <v>572</v>
      </c>
      <c r="J6803" s="8" t="s">
        <v>1187</v>
      </c>
      <c r="K6803">
        <v>6</v>
      </c>
      <c r="L6803" s="10">
        <v>100</v>
      </c>
      <c r="M6803" s="10">
        <v>600</v>
      </c>
      <c r="N6803">
        <v>15</v>
      </c>
      <c r="O6803">
        <f t="shared" si="212"/>
        <v>90</v>
      </c>
      <c r="P6803" s="11">
        <f t="shared" si="213"/>
        <v>510</v>
      </c>
    </row>
    <row r="6804" spans="1:16" x14ac:dyDescent="0.25">
      <c r="A6804" t="s">
        <v>1096</v>
      </c>
      <c r="B6804" t="s">
        <v>1128</v>
      </c>
      <c r="C6804" t="s">
        <v>1192</v>
      </c>
      <c r="D6804" t="s">
        <v>1172</v>
      </c>
      <c r="E6804" t="s">
        <v>1465</v>
      </c>
      <c r="F6804" s="7">
        <v>45778</v>
      </c>
      <c r="G6804" s="8">
        <v>41294</v>
      </c>
      <c r="H6804" s="8" t="s">
        <v>167</v>
      </c>
      <c r="I6804" s="8" t="s">
        <v>694</v>
      </c>
      <c r="J6804" s="8" t="s">
        <v>1179</v>
      </c>
      <c r="K6804">
        <v>2</v>
      </c>
      <c r="L6804" s="10">
        <v>1877.2</v>
      </c>
      <c r="M6804" s="10">
        <v>3754.4</v>
      </c>
      <c r="N6804">
        <v>102</v>
      </c>
      <c r="O6804">
        <f t="shared" si="212"/>
        <v>204</v>
      </c>
      <c r="P6804" s="11">
        <f t="shared" si="213"/>
        <v>3550.4</v>
      </c>
    </row>
    <row r="6805" spans="1:16" x14ac:dyDescent="0.25">
      <c r="A6805" t="s">
        <v>1096</v>
      </c>
      <c r="B6805" t="s">
        <v>1128</v>
      </c>
      <c r="C6805" t="s">
        <v>1192</v>
      </c>
      <c r="D6805" t="s">
        <v>1172</v>
      </c>
      <c r="E6805" t="s">
        <v>1465</v>
      </c>
      <c r="F6805" s="7">
        <v>45778</v>
      </c>
      <c r="G6805" s="8">
        <v>41294</v>
      </c>
      <c r="H6805" s="8" t="s">
        <v>178</v>
      </c>
      <c r="I6805" s="8" t="s">
        <v>702</v>
      </c>
      <c r="J6805" s="8" t="s">
        <v>1187</v>
      </c>
      <c r="K6805">
        <v>1</v>
      </c>
      <c r="L6805" s="10">
        <v>1224</v>
      </c>
      <c r="M6805" s="10">
        <v>1224</v>
      </c>
      <c r="N6805">
        <v>120</v>
      </c>
      <c r="O6805">
        <f t="shared" si="212"/>
        <v>120</v>
      </c>
      <c r="P6805" s="11">
        <f t="shared" si="213"/>
        <v>1104</v>
      </c>
    </row>
    <row r="6806" spans="1:16" x14ac:dyDescent="0.25">
      <c r="A6806" t="s">
        <v>1096</v>
      </c>
      <c r="B6806" t="s">
        <v>1128</v>
      </c>
      <c r="C6806" t="s">
        <v>1192</v>
      </c>
      <c r="D6806" t="s">
        <v>1172</v>
      </c>
      <c r="E6806" t="s">
        <v>1465</v>
      </c>
      <c r="F6806" s="7">
        <v>45778</v>
      </c>
      <c r="G6806" s="8">
        <v>41294</v>
      </c>
      <c r="H6806" s="8" t="s">
        <v>64</v>
      </c>
      <c r="I6806" s="8" t="s">
        <v>608</v>
      </c>
      <c r="J6806" s="8" t="s">
        <v>1187</v>
      </c>
      <c r="K6806">
        <v>8</v>
      </c>
      <c r="L6806" s="10">
        <v>200</v>
      </c>
      <c r="M6806" s="10">
        <v>1600</v>
      </c>
      <c r="N6806">
        <v>15</v>
      </c>
      <c r="O6806">
        <f t="shared" si="212"/>
        <v>120</v>
      </c>
      <c r="P6806" s="11">
        <f t="shared" si="213"/>
        <v>1480</v>
      </c>
    </row>
    <row r="6807" spans="1:16" x14ac:dyDescent="0.25">
      <c r="A6807" t="s">
        <v>1096</v>
      </c>
      <c r="B6807" t="s">
        <v>1128</v>
      </c>
      <c r="C6807" t="s">
        <v>1192</v>
      </c>
      <c r="D6807" t="s">
        <v>1172</v>
      </c>
      <c r="E6807" t="s">
        <v>1465</v>
      </c>
      <c r="F6807" s="7">
        <v>45778</v>
      </c>
      <c r="G6807" s="8">
        <v>41294</v>
      </c>
      <c r="H6807" s="8" t="s">
        <v>26</v>
      </c>
      <c r="I6807" s="8" t="s">
        <v>580</v>
      </c>
      <c r="J6807" s="8" t="s">
        <v>1187</v>
      </c>
      <c r="K6807">
        <v>1</v>
      </c>
      <c r="L6807" s="10">
        <v>120</v>
      </c>
      <c r="M6807" s="10">
        <v>120</v>
      </c>
      <c r="N6807">
        <v>40</v>
      </c>
      <c r="O6807">
        <f t="shared" si="212"/>
        <v>40</v>
      </c>
      <c r="P6807" s="11">
        <f t="shared" si="213"/>
        <v>80</v>
      </c>
    </row>
    <row r="6808" spans="1:16" x14ac:dyDescent="0.25">
      <c r="A6808" t="s">
        <v>1085</v>
      </c>
      <c r="B6808" t="s">
        <v>1122</v>
      </c>
      <c r="C6808" t="s">
        <v>1194</v>
      </c>
      <c r="D6808" t="s">
        <v>1172</v>
      </c>
      <c r="E6808" t="s">
        <v>1465</v>
      </c>
      <c r="F6808" s="7">
        <v>45779</v>
      </c>
      <c r="G6808" s="8">
        <v>41295</v>
      </c>
      <c r="H6808" s="8" t="s">
        <v>195</v>
      </c>
      <c r="I6808" s="8" t="s">
        <v>719</v>
      </c>
      <c r="J6808" s="8" t="s">
        <v>1185</v>
      </c>
      <c r="K6808">
        <v>1</v>
      </c>
      <c r="L6808" s="10">
        <v>2950</v>
      </c>
      <c r="M6808" s="10">
        <v>2950</v>
      </c>
      <c r="N6808">
        <v>125</v>
      </c>
      <c r="O6808">
        <f t="shared" si="212"/>
        <v>125</v>
      </c>
      <c r="P6808" s="11">
        <f t="shared" si="213"/>
        <v>2825</v>
      </c>
    </row>
    <row r="6809" spans="1:16" x14ac:dyDescent="0.25">
      <c r="A6809" t="s">
        <v>1085</v>
      </c>
      <c r="B6809" t="s">
        <v>1122</v>
      </c>
      <c r="C6809" t="s">
        <v>1194</v>
      </c>
      <c r="D6809" t="s">
        <v>1172</v>
      </c>
      <c r="E6809" t="s">
        <v>1465</v>
      </c>
      <c r="F6809" s="7">
        <v>45779</v>
      </c>
      <c r="G6809" s="8">
        <v>41295</v>
      </c>
      <c r="H6809" s="8" t="s">
        <v>62</v>
      </c>
      <c r="I6809" s="8" t="s">
        <v>607</v>
      </c>
      <c r="J6809" s="8" t="s">
        <v>1185</v>
      </c>
      <c r="K6809">
        <v>2</v>
      </c>
      <c r="L6809" s="10">
        <v>200</v>
      </c>
      <c r="M6809" s="10">
        <v>400</v>
      </c>
      <c r="N6809">
        <v>15</v>
      </c>
      <c r="O6809">
        <f t="shared" si="212"/>
        <v>30</v>
      </c>
      <c r="P6809" s="11">
        <f t="shared" si="213"/>
        <v>370</v>
      </c>
    </row>
    <row r="6810" spans="1:16" x14ac:dyDescent="0.25">
      <c r="A6810" t="s">
        <v>1641</v>
      </c>
      <c r="B6810" t="s">
        <v>1642</v>
      </c>
      <c r="C6810" t="s">
        <v>1194</v>
      </c>
      <c r="D6810" t="s">
        <v>1171</v>
      </c>
      <c r="E6810" t="s">
        <v>1643</v>
      </c>
      <c r="F6810" s="7">
        <v>45786</v>
      </c>
      <c r="G6810" s="8">
        <v>41296</v>
      </c>
      <c r="H6810" s="8" t="s">
        <v>1219</v>
      </c>
      <c r="I6810" s="8" t="s">
        <v>1220</v>
      </c>
      <c r="J6810" s="8" t="s">
        <v>1214</v>
      </c>
      <c r="K6810">
        <v>4</v>
      </c>
      <c r="L6810" s="10">
        <v>150</v>
      </c>
      <c r="M6810" s="10">
        <v>600</v>
      </c>
      <c r="N6810">
        <v>14</v>
      </c>
      <c r="O6810">
        <f t="shared" si="212"/>
        <v>56</v>
      </c>
      <c r="P6810" s="11">
        <f t="shared" si="213"/>
        <v>544</v>
      </c>
    </row>
    <row r="6811" spans="1:16" x14ac:dyDescent="0.25">
      <c r="A6811" t="s">
        <v>1641</v>
      </c>
      <c r="B6811" t="s">
        <v>1642</v>
      </c>
      <c r="C6811" t="s">
        <v>1194</v>
      </c>
      <c r="D6811" t="s">
        <v>1171</v>
      </c>
      <c r="E6811" t="s">
        <v>1643</v>
      </c>
      <c r="F6811" s="7">
        <v>45786</v>
      </c>
      <c r="G6811" s="8">
        <v>41296</v>
      </c>
      <c r="H6811" s="8" t="s">
        <v>1204</v>
      </c>
      <c r="I6811" s="8" t="s">
        <v>1668</v>
      </c>
      <c r="J6811" s="8" t="s">
        <v>1205</v>
      </c>
      <c r="K6811">
        <v>4</v>
      </c>
      <c r="L6811" s="10">
        <v>190</v>
      </c>
      <c r="M6811" s="10">
        <v>760</v>
      </c>
      <c r="N6811">
        <v>29</v>
      </c>
      <c r="O6811">
        <f t="shared" si="212"/>
        <v>116</v>
      </c>
      <c r="P6811" s="11">
        <f t="shared" si="213"/>
        <v>644</v>
      </c>
    </row>
    <row r="6812" spans="1:16" x14ac:dyDescent="0.25">
      <c r="A6812" t="s">
        <v>1641</v>
      </c>
      <c r="B6812" t="s">
        <v>1642</v>
      </c>
      <c r="C6812" t="s">
        <v>1194</v>
      </c>
      <c r="D6812" t="s">
        <v>1171</v>
      </c>
      <c r="E6812" t="s">
        <v>1643</v>
      </c>
      <c r="F6812" s="7">
        <v>45786</v>
      </c>
      <c r="G6812" s="8">
        <v>41296</v>
      </c>
      <c r="H6812" s="8" t="s">
        <v>1206</v>
      </c>
      <c r="I6812" s="8" t="s">
        <v>596</v>
      </c>
      <c r="J6812" s="8" t="s">
        <v>1205</v>
      </c>
      <c r="K6812">
        <v>4</v>
      </c>
      <c r="L6812" s="10">
        <v>50</v>
      </c>
      <c r="M6812" s="10">
        <v>200</v>
      </c>
      <c r="N6812">
        <v>7</v>
      </c>
      <c r="O6812">
        <f t="shared" si="212"/>
        <v>28</v>
      </c>
      <c r="P6812" s="11">
        <f t="shared" si="213"/>
        <v>172</v>
      </c>
    </row>
    <row r="6813" spans="1:16" x14ac:dyDescent="0.25">
      <c r="A6813" t="s">
        <v>1641</v>
      </c>
      <c r="B6813" t="s">
        <v>1642</v>
      </c>
      <c r="C6813" t="s">
        <v>1194</v>
      </c>
      <c r="D6813" t="s">
        <v>1171</v>
      </c>
      <c r="E6813" t="s">
        <v>1643</v>
      </c>
      <c r="F6813" s="7">
        <v>45786</v>
      </c>
      <c r="G6813" s="8">
        <v>41296</v>
      </c>
      <c r="H6813" s="8" t="s">
        <v>113</v>
      </c>
      <c r="I6813" s="8" t="s">
        <v>650</v>
      </c>
      <c r="J6813" s="8" t="s">
        <v>1188</v>
      </c>
      <c r="K6813">
        <v>2</v>
      </c>
      <c r="L6813" s="10">
        <v>65</v>
      </c>
      <c r="M6813" s="10">
        <v>130</v>
      </c>
      <c r="N6813">
        <v>15</v>
      </c>
      <c r="O6813">
        <f t="shared" si="212"/>
        <v>30</v>
      </c>
      <c r="P6813" s="11">
        <f t="shared" si="213"/>
        <v>100</v>
      </c>
    </row>
    <row r="6814" spans="1:16" x14ac:dyDescent="0.25">
      <c r="A6814" t="s">
        <v>1641</v>
      </c>
      <c r="B6814" t="s">
        <v>1642</v>
      </c>
      <c r="C6814" t="s">
        <v>1194</v>
      </c>
      <c r="D6814" t="s">
        <v>1171</v>
      </c>
      <c r="E6814" t="s">
        <v>1643</v>
      </c>
      <c r="F6814" s="7">
        <v>45786</v>
      </c>
      <c r="G6814" s="8">
        <v>41296</v>
      </c>
      <c r="H6814" s="8" t="s">
        <v>145</v>
      </c>
      <c r="I6814" s="8" t="s">
        <v>676</v>
      </c>
      <c r="J6814" s="8" t="s">
        <v>1184</v>
      </c>
      <c r="K6814">
        <v>1</v>
      </c>
      <c r="L6814" s="10">
        <v>2400</v>
      </c>
      <c r="M6814" s="10">
        <v>2400</v>
      </c>
      <c r="N6814">
        <v>267</v>
      </c>
      <c r="O6814">
        <f t="shared" si="212"/>
        <v>267</v>
      </c>
      <c r="P6814" s="11">
        <f t="shared" si="213"/>
        <v>2133</v>
      </c>
    </row>
    <row r="6815" spans="1:16" x14ac:dyDescent="0.25">
      <c r="A6815" t="s">
        <v>1641</v>
      </c>
      <c r="B6815" t="s">
        <v>1642</v>
      </c>
      <c r="C6815" t="s">
        <v>1194</v>
      </c>
      <c r="D6815" t="s">
        <v>1171</v>
      </c>
      <c r="E6815" t="s">
        <v>1643</v>
      </c>
      <c r="F6815" s="7">
        <v>45786</v>
      </c>
      <c r="G6815" s="8">
        <v>41296</v>
      </c>
      <c r="H6815" s="8" t="s">
        <v>522</v>
      </c>
      <c r="I6815" s="8" t="s">
        <v>1002</v>
      </c>
      <c r="J6815" s="8" t="s">
        <v>1184</v>
      </c>
      <c r="K6815">
        <v>3</v>
      </c>
      <c r="L6815" s="10">
        <v>75</v>
      </c>
      <c r="M6815" s="10">
        <v>225</v>
      </c>
      <c r="N6815">
        <v>32</v>
      </c>
      <c r="O6815">
        <f t="shared" si="212"/>
        <v>96</v>
      </c>
      <c r="P6815" s="11">
        <f t="shared" si="213"/>
        <v>129</v>
      </c>
    </row>
    <row r="6816" spans="1:16" x14ac:dyDescent="0.25">
      <c r="A6816" t="s">
        <v>2481</v>
      </c>
      <c r="B6816" t="s">
        <v>1169</v>
      </c>
      <c r="C6816" t="s">
        <v>1196</v>
      </c>
      <c r="D6816" t="s">
        <v>1172</v>
      </c>
      <c r="E6816" t="s">
        <v>202</v>
      </c>
      <c r="F6816" s="7">
        <v>45778</v>
      </c>
      <c r="G6816" s="8">
        <v>41297</v>
      </c>
      <c r="H6816" s="8" t="s">
        <v>458</v>
      </c>
      <c r="I6816" s="8" t="s">
        <v>948</v>
      </c>
      <c r="J6816" s="8" t="s">
        <v>1185</v>
      </c>
      <c r="K6816">
        <v>2</v>
      </c>
      <c r="L6816" s="10">
        <v>1750</v>
      </c>
      <c r="M6816" s="10">
        <v>3500</v>
      </c>
      <c r="N6816">
        <v>125</v>
      </c>
      <c r="O6816">
        <f t="shared" si="212"/>
        <v>250</v>
      </c>
      <c r="P6816" s="11">
        <f t="shared" si="213"/>
        <v>3250</v>
      </c>
    </row>
    <row r="6817" spans="1:16" x14ac:dyDescent="0.25">
      <c r="A6817" t="s">
        <v>2481</v>
      </c>
      <c r="B6817" t="s">
        <v>1169</v>
      </c>
      <c r="C6817" t="s">
        <v>1196</v>
      </c>
      <c r="D6817" t="s">
        <v>1172</v>
      </c>
      <c r="E6817" t="s">
        <v>202</v>
      </c>
      <c r="F6817" s="7">
        <v>45778</v>
      </c>
      <c r="G6817" s="8">
        <v>41297</v>
      </c>
      <c r="H6817" s="8" t="s">
        <v>62</v>
      </c>
      <c r="I6817" s="8" t="s">
        <v>607</v>
      </c>
      <c r="J6817" s="8" t="s">
        <v>1185</v>
      </c>
      <c r="K6817">
        <v>3</v>
      </c>
      <c r="L6817" s="10">
        <v>50</v>
      </c>
      <c r="M6817" s="10">
        <v>150</v>
      </c>
      <c r="N6817">
        <v>15</v>
      </c>
      <c r="O6817">
        <f t="shared" si="212"/>
        <v>45</v>
      </c>
      <c r="P6817" s="11">
        <f t="shared" si="213"/>
        <v>105</v>
      </c>
    </row>
    <row r="6818" spans="1:16" x14ac:dyDescent="0.25">
      <c r="A6818" t="s">
        <v>2481</v>
      </c>
      <c r="B6818" t="s">
        <v>1169</v>
      </c>
      <c r="C6818" t="s">
        <v>1196</v>
      </c>
      <c r="D6818" t="s">
        <v>1172</v>
      </c>
      <c r="E6818" t="s">
        <v>202</v>
      </c>
      <c r="F6818" s="7">
        <v>45778</v>
      </c>
      <c r="G6818" s="8">
        <v>41297</v>
      </c>
      <c r="H6818" s="8" t="s">
        <v>340</v>
      </c>
      <c r="I6818" s="8" t="s">
        <v>845</v>
      </c>
      <c r="J6818" s="8" t="s">
        <v>1185</v>
      </c>
      <c r="K6818">
        <v>1</v>
      </c>
      <c r="L6818" s="10">
        <v>50</v>
      </c>
      <c r="M6818" s="10">
        <v>50</v>
      </c>
      <c r="N6818">
        <v>15</v>
      </c>
      <c r="O6818">
        <f t="shared" si="212"/>
        <v>15</v>
      </c>
      <c r="P6818" s="11">
        <f t="shared" si="213"/>
        <v>35</v>
      </c>
    </row>
    <row r="6819" spans="1:16" x14ac:dyDescent="0.25">
      <c r="A6819" t="s">
        <v>1071</v>
      </c>
      <c r="B6819" t="s">
        <v>1169</v>
      </c>
      <c r="C6819" t="s">
        <v>1196</v>
      </c>
      <c r="D6819" t="s">
        <v>1172</v>
      </c>
      <c r="E6819" t="s">
        <v>202</v>
      </c>
      <c r="F6819" s="7">
        <v>45779</v>
      </c>
      <c r="G6819" s="8">
        <v>41298</v>
      </c>
      <c r="H6819" s="8" t="s">
        <v>245</v>
      </c>
      <c r="I6819" s="8" t="s">
        <v>766</v>
      </c>
      <c r="J6819" s="8" t="s">
        <v>1187</v>
      </c>
      <c r="K6819">
        <v>1</v>
      </c>
      <c r="L6819" s="10">
        <v>650</v>
      </c>
      <c r="M6819" s="10">
        <v>650</v>
      </c>
      <c r="N6819">
        <v>120</v>
      </c>
      <c r="O6819">
        <f t="shared" si="212"/>
        <v>120</v>
      </c>
      <c r="P6819" s="11">
        <f t="shared" si="213"/>
        <v>530</v>
      </c>
    </row>
    <row r="6820" spans="1:16" x14ac:dyDescent="0.25">
      <c r="A6820" t="s">
        <v>1071</v>
      </c>
      <c r="B6820" t="s">
        <v>1169</v>
      </c>
      <c r="C6820" t="s">
        <v>1196</v>
      </c>
      <c r="D6820" t="s">
        <v>1172</v>
      </c>
      <c r="E6820" t="s">
        <v>202</v>
      </c>
      <c r="F6820" s="7">
        <v>45779</v>
      </c>
      <c r="G6820" s="8">
        <v>41298</v>
      </c>
      <c r="H6820" s="8" t="s">
        <v>147</v>
      </c>
      <c r="I6820" s="8" t="s">
        <v>677</v>
      </c>
      <c r="J6820" s="8" t="s">
        <v>1187</v>
      </c>
      <c r="K6820">
        <v>2</v>
      </c>
      <c r="L6820" s="10">
        <v>70</v>
      </c>
      <c r="M6820" s="10">
        <v>140</v>
      </c>
      <c r="N6820">
        <v>15</v>
      </c>
      <c r="O6820">
        <f t="shared" si="212"/>
        <v>30</v>
      </c>
      <c r="P6820" s="11">
        <f t="shared" si="213"/>
        <v>110</v>
      </c>
    </row>
    <row r="6821" spans="1:16" x14ac:dyDescent="0.25">
      <c r="A6821" t="s">
        <v>1071</v>
      </c>
      <c r="B6821" t="s">
        <v>1169</v>
      </c>
      <c r="C6821" t="s">
        <v>1196</v>
      </c>
      <c r="D6821" t="s">
        <v>1172</v>
      </c>
      <c r="E6821" t="s">
        <v>202</v>
      </c>
      <c r="F6821" s="7">
        <v>45779</v>
      </c>
      <c r="G6821" s="8">
        <v>41298</v>
      </c>
      <c r="H6821" s="8" t="s">
        <v>299</v>
      </c>
      <c r="I6821" s="8" t="s">
        <v>809</v>
      </c>
      <c r="J6821" s="8" t="s">
        <v>1187</v>
      </c>
      <c r="K6821">
        <v>1</v>
      </c>
      <c r="L6821" s="10">
        <v>35</v>
      </c>
      <c r="M6821" s="10">
        <v>35</v>
      </c>
      <c r="N6821">
        <v>15</v>
      </c>
      <c r="O6821">
        <f t="shared" si="212"/>
        <v>15</v>
      </c>
      <c r="P6821" s="11">
        <f t="shared" si="213"/>
        <v>20</v>
      </c>
    </row>
    <row r="6822" spans="1:16" x14ac:dyDescent="0.25">
      <c r="A6822" t="s">
        <v>1071</v>
      </c>
      <c r="B6822" t="s">
        <v>1169</v>
      </c>
      <c r="C6822" t="s">
        <v>1196</v>
      </c>
      <c r="D6822" t="s">
        <v>1172</v>
      </c>
      <c r="E6822" t="s">
        <v>202</v>
      </c>
      <c r="F6822" s="7">
        <v>45779</v>
      </c>
      <c r="G6822" s="8">
        <v>41298</v>
      </c>
      <c r="H6822" s="8" t="s">
        <v>299</v>
      </c>
      <c r="I6822" s="8" t="s">
        <v>809</v>
      </c>
      <c r="J6822" s="8" t="s">
        <v>1187</v>
      </c>
      <c r="K6822">
        <v>6</v>
      </c>
      <c r="L6822" s="10">
        <v>70</v>
      </c>
      <c r="M6822" s="10">
        <v>420</v>
      </c>
      <c r="N6822">
        <v>15</v>
      </c>
      <c r="O6822">
        <f t="shared" si="212"/>
        <v>90</v>
      </c>
      <c r="P6822" s="11">
        <f t="shared" si="213"/>
        <v>330</v>
      </c>
    </row>
    <row r="6823" spans="1:16" x14ac:dyDescent="0.25">
      <c r="A6823" t="s">
        <v>1071</v>
      </c>
      <c r="B6823" t="s">
        <v>1169</v>
      </c>
      <c r="C6823" t="s">
        <v>1196</v>
      </c>
      <c r="D6823" t="s">
        <v>1172</v>
      </c>
      <c r="E6823" t="s">
        <v>202</v>
      </c>
      <c r="F6823" s="7">
        <v>45779</v>
      </c>
      <c r="G6823" s="8">
        <v>41299</v>
      </c>
      <c r="H6823" s="8" t="s">
        <v>167</v>
      </c>
      <c r="I6823" s="8" t="s">
        <v>694</v>
      </c>
      <c r="J6823" s="8" t="s">
        <v>1179</v>
      </c>
      <c r="K6823">
        <v>1</v>
      </c>
      <c r="L6823" s="10">
        <v>700</v>
      </c>
      <c r="M6823" s="10">
        <v>700</v>
      </c>
      <c r="N6823">
        <v>102</v>
      </c>
      <c r="O6823">
        <f t="shared" si="212"/>
        <v>102</v>
      </c>
      <c r="P6823" s="11">
        <f t="shared" si="213"/>
        <v>598</v>
      </c>
    </row>
    <row r="6824" spans="1:16" x14ac:dyDescent="0.25">
      <c r="A6824" t="s">
        <v>1071</v>
      </c>
      <c r="B6824" t="s">
        <v>1169</v>
      </c>
      <c r="C6824" t="s">
        <v>1196</v>
      </c>
      <c r="D6824" t="s">
        <v>1172</v>
      </c>
      <c r="E6824" t="s">
        <v>202</v>
      </c>
      <c r="F6824" s="7">
        <v>45779</v>
      </c>
      <c r="G6824" s="8">
        <v>41299</v>
      </c>
      <c r="H6824" s="8" t="s">
        <v>79</v>
      </c>
      <c r="I6824" s="8" t="s">
        <v>620</v>
      </c>
      <c r="J6824" s="8" t="s">
        <v>1179</v>
      </c>
      <c r="K6824">
        <v>2</v>
      </c>
      <c r="L6824" s="10">
        <v>700</v>
      </c>
      <c r="M6824" s="10">
        <v>1400</v>
      </c>
      <c r="N6824">
        <v>102</v>
      </c>
      <c r="O6824">
        <f t="shared" si="212"/>
        <v>204</v>
      </c>
      <c r="P6824" s="11">
        <f t="shared" si="213"/>
        <v>1196</v>
      </c>
    </row>
    <row r="6825" spans="1:16" x14ac:dyDescent="0.25">
      <c r="A6825" t="s">
        <v>1071</v>
      </c>
      <c r="B6825" t="s">
        <v>1169</v>
      </c>
      <c r="C6825" t="s">
        <v>1196</v>
      </c>
      <c r="D6825" t="s">
        <v>1172</v>
      </c>
      <c r="E6825" t="s">
        <v>202</v>
      </c>
      <c r="F6825" s="7">
        <v>45783</v>
      </c>
      <c r="G6825" s="8">
        <v>41300</v>
      </c>
      <c r="H6825" s="8" t="s">
        <v>1613</v>
      </c>
      <c r="I6825" s="8" t="s">
        <v>1614</v>
      </c>
      <c r="J6825" s="8" t="s">
        <v>1178</v>
      </c>
      <c r="K6825">
        <v>1</v>
      </c>
      <c r="L6825" s="10">
        <v>450</v>
      </c>
      <c r="M6825" s="10">
        <v>450</v>
      </c>
      <c r="N6825">
        <v>55</v>
      </c>
      <c r="O6825">
        <f t="shared" si="212"/>
        <v>55</v>
      </c>
      <c r="P6825" s="11">
        <f t="shared" si="213"/>
        <v>395</v>
      </c>
    </row>
    <row r="6826" spans="1:16" x14ac:dyDescent="0.25">
      <c r="A6826" t="s">
        <v>1071</v>
      </c>
      <c r="B6826" t="s">
        <v>1169</v>
      </c>
      <c r="C6826" t="s">
        <v>1196</v>
      </c>
      <c r="D6826" t="s">
        <v>1172</v>
      </c>
      <c r="E6826" t="s">
        <v>202</v>
      </c>
      <c r="F6826" s="7">
        <v>45783</v>
      </c>
      <c r="G6826" s="8">
        <v>41300</v>
      </c>
      <c r="H6826" s="8" t="s">
        <v>2037</v>
      </c>
      <c r="I6826" s="8" t="s">
        <v>2038</v>
      </c>
      <c r="J6826" s="8" t="s">
        <v>1178</v>
      </c>
      <c r="K6826">
        <v>1</v>
      </c>
      <c r="L6826" s="10">
        <v>450</v>
      </c>
      <c r="M6826" s="10">
        <v>450</v>
      </c>
      <c r="N6826">
        <v>55</v>
      </c>
      <c r="O6826">
        <f t="shared" si="212"/>
        <v>55</v>
      </c>
      <c r="P6826" s="11">
        <f t="shared" si="213"/>
        <v>395</v>
      </c>
    </row>
    <row r="6827" spans="1:16" x14ac:dyDescent="0.25">
      <c r="A6827" t="s">
        <v>1071</v>
      </c>
      <c r="B6827" t="s">
        <v>1169</v>
      </c>
      <c r="C6827" t="s">
        <v>1196</v>
      </c>
      <c r="D6827" t="s">
        <v>1172</v>
      </c>
      <c r="E6827" t="s">
        <v>202</v>
      </c>
      <c r="F6827" s="7">
        <v>45783</v>
      </c>
      <c r="G6827" s="8">
        <v>41300</v>
      </c>
      <c r="H6827" s="8" t="s">
        <v>328</v>
      </c>
      <c r="I6827" s="8" t="s">
        <v>834</v>
      </c>
      <c r="J6827" s="8" t="s">
        <v>1188</v>
      </c>
      <c r="K6827">
        <v>2</v>
      </c>
      <c r="L6827" s="10">
        <v>57.35</v>
      </c>
      <c r="M6827" s="10">
        <v>114.7</v>
      </c>
      <c r="N6827">
        <v>35</v>
      </c>
      <c r="O6827">
        <f t="shared" si="212"/>
        <v>70</v>
      </c>
      <c r="P6827" s="11">
        <f t="shared" si="213"/>
        <v>44.7</v>
      </c>
    </row>
    <row r="6828" spans="1:16" x14ac:dyDescent="0.25">
      <c r="A6828" t="s">
        <v>1071</v>
      </c>
      <c r="B6828" t="s">
        <v>1169</v>
      </c>
      <c r="C6828" t="s">
        <v>1196</v>
      </c>
      <c r="D6828" t="s">
        <v>1172</v>
      </c>
      <c r="E6828" t="s">
        <v>202</v>
      </c>
      <c r="F6828" s="7">
        <v>45783</v>
      </c>
      <c r="G6828" s="8">
        <v>41300</v>
      </c>
      <c r="H6828" s="8" t="s">
        <v>1240</v>
      </c>
      <c r="I6828" s="8" t="s">
        <v>1241</v>
      </c>
      <c r="J6828" s="8" t="s">
        <v>1188</v>
      </c>
      <c r="K6828">
        <v>1</v>
      </c>
      <c r="L6828" s="10">
        <v>57.71</v>
      </c>
      <c r="M6828" s="10">
        <v>57.71</v>
      </c>
      <c r="N6828">
        <v>50</v>
      </c>
      <c r="O6828">
        <f t="shared" si="212"/>
        <v>50</v>
      </c>
      <c r="P6828" s="11">
        <f t="shared" si="213"/>
        <v>7.7100000000000009</v>
      </c>
    </row>
    <row r="6829" spans="1:16" x14ac:dyDescent="0.25">
      <c r="A6829" t="s">
        <v>1071</v>
      </c>
      <c r="B6829" t="s">
        <v>1169</v>
      </c>
      <c r="C6829" t="s">
        <v>1196</v>
      </c>
      <c r="D6829" t="s">
        <v>1172</v>
      </c>
      <c r="E6829" t="s">
        <v>202</v>
      </c>
      <c r="F6829" s="7">
        <v>45783</v>
      </c>
      <c r="G6829" s="8">
        <v>41300</v>
      </c>
      <c r="H6829" s="8" t="s">
        <v>1286</v>
      </c>
      <c r="I6829" s="8" t="s">
        <v>1287</v>
      </c>
      <c r="J6829" s="8" t="s">
        <v>1188</v>
      </c>
      <c r="K6829">
        <v>1</v>
      </c>
      <c r="L6829" s="10">
        <v>60.75</v>
      </c>
      <c r="M6829" s="10">
        <v>60.75</v>
      </c>
      <c r="N6829">
        <v>50</v>
      </c>
      <c r="O6829">
        <f t="shared" si="212"/>
        <v>50</v>
      </c>
      <c r="P6829" s="11">
        <f t="shared" si="213"/>
        <v>10.75</v>
      </c>
    </row>
    <row r="6830" spans="1:16" x14ac:dyDescent="0.25">
      <c r="A6830" t="s">
        <v>1071</v>
      </c>
      <c r="B6830" t="s">
        <v>1169</v>
      </c>
      <c r="C6830" t="s">
        <v>1196</v>
      </c>
      <c r="D6830" t="s">
        <v>1172</v>
      </c>
      <c r="E6830" t="s">
        <v>202</v>
      </c>
      <c r="F6830" s="7">
        <v>45783</v>
      </c>
      <c r="G6830" s="8">
        <v>41300</v>
      </c>
      <c r="H6830" s="8" t="s">
        <v>1548</v>
      </c>
      <c r="I6830" s="8" t="s">
        <v>1549</v>
      </c>
      <c r="J6830" s="8" t="s">
        <v>1188</v>
      </c>
      <c r="K6830">
        <v>1</v>
      </c>
      <c r="L6830" s="10">
        <v>60.75</v>
      </c>
      <c r="M6830" s="10">
        <v>60.75</v>
      </c>
      <c r="N6830">
        <v>75</v>
      </c>
      <c r="O6830">
        <f t="shared" si="212"/>
        <v>75</v>
      </c>
      <c r="P6830" s="11">
        <f t="shared" si="213"/>
        <v>-14.25</v>
      </c>
    </row>
    <row r="6831" spans="1:16" x14ac:dyDescent="0.25">
      <c r="A6831" t="s">
        <v>1101</v>
      </c>
      <c r="B6831" t="s">
        <v>1127</v>
      </c>
      <c r="C6831" t="s">
        <v>1665</v>
      </c>
      <c r="D6831" t="s">
        <v>1172</v>
      </c>
      <c r="E6831" t="s">
        <v>279</v>
      </c>
      <c r="F6831" s="7">
        <v>45778</v>
      </c>
      <c r="G6831" s="8">
        <v>41301</v>
      </c>
      <c r="H6831" s="8" t="s">
        <v>468</v>
      </c>
      <c r="I6831" s="8" t="s">
        <v>957</v>
      </c>
      <c r="J6831" s="8" t="s">
        <v>1179</v>
      </c>
      <c r="K6831">
        <v>1</v>
      </c>
      <c r="L6831" s="10">
        <v>3420</v>
      </c>
      <c r="M6831" s="10">
        <v>3420</v>
      </c>
      <c r="N6831">
        <v>102</v>
      </c>
      <c r="O6831">
        <f t="shared" si="212"/>
        <v>102</v>
      </c>
      <c r="P6831" s="11">
        <f t="shared" si="213"/>
        <v>3318</v>
      </c>
    </row>
    <row r="6832" spans="1:16" x14ac:dyDescent="0.25">
      <c r="A6832" t="s">
        <v>1101</v>
      </c>
      <c r="B6832" t="s">
        <v>1127</v>
      </c>
      <c r="C6832" t="s">
        <v>1665</v>
      </c>
      <c r="D6832" t="s">
        <v>1172</v>
      </c>
      <c r="E6832" t="s">
        <v>279</v>
      </c>
      <c r="F6832" s="7">
        <v>45778</v>
      </c>
      <c r="G6832" s="8">
        <v>41301</v>
      </c>
      <c r="H6832" s="8" t="s">
        <v>379</v>
      </c>
      <c r="I6832" s="8" t="s">
        <v>879</v>
      </c>
      <c r="J6832" s="8" t="s">
        <v>1179</v>
      </c>
      <c r="K6832">
        <v>1</v>
      </c>
      <c r="L6832" s="10">
        <v>3420</v>
      </c>
      <c r="M6832" s="10">
        <v>3420</v>
      </c>
      <c r="N6832">
        <v>102</v>
      </c>
      <c r="O6832">
        <f t="shared" si="212"/>
        <v>102</v>
      </c>
      <c r="P6832" s="11">
        <f t="shared" si="213"/>
        <v>3318</v>
      </c>
    </row>
    <row r="6833" spans="1:16" x14ac:dyDescent="0.25">
      <c r="A6833" t="s">
        <v>1101</v>
      </c>
      <c r="B6833" t="s">
        <v>1127</v>
      </c>
      <c r="C6833" t="s">
        <v>1665</v>
      </c>
      <c r="D6833" t="s">
        <v>1172</v>
      </c>
      <c r="E6833" t="s">
        <v>279</v>
      </c>
      <c r="F6833" s="7">
        <v>45778</v>
      </c>
      <c r="G6833" s="8">
        <v>41301</v>
      </c>
      <c r="H6833" s="8" t="s">
        <v>332</v>
      </c>
      <c r="I6833" s="8" t="s">
        <v>838</v>
      </c>
      <c r="J6833" s="8" t="s">
        <v>1179</v>
      </c>
      <c r="K6833">
        <v>1</v>
      </c>
      <c r="L6833" s="10">
        <v>3420</v>
      </c>
      <c r="M6833" s="10">
        <v>3420</v>
      </c>
      <c r="N6833">
        <v>102</v>
      </c>
      <c r="O6833">
        <f t="shared" si="212"/>
        <v>102</v>
      </c>
      <c r="P6833" s="11">
        <f t="shared" si="213"/>
        <v>3318</v>
      </c>
    </row>
    <row r="6834" spans="1:16" x14ac:dyDescent="0.25">
      <c r="A6834" t="s">
        <v>1101</v>
      </c>
      <c r="B6834" t="s">
        <v>1127</v>
      </c>
      <c r="C6834" t="s">
        <v>1665</v>
      </c>
      <c r="D6834" t="s">
        <v>1172</v>
      </c>
      <c r="E6834" t="s">
        <v>279</v>
      </c>
      <c r="F6834" s="7">
        <v>45778</v>
      </c>
      <c r="G6834" s="8">
        <v>41301</v>
      </c>
      <c r="H6834" s="8" t="s">
        <v>178</v>
      </c>
      <c r="I6834" s="8" t="s">
        <v>702</v>
      </c>
      <c r="J6834" s="8" t="s">
        <v>1187</v>
      </c>
      <c r="K6834">
        <v>1</v>
      </c>
      <c r="L6834" s="10">
        <v>675</v>
      </c>
      <c r="M6834" s="10">
        <v>675</v>
      </c>
      <c r="N6834">
        <v>120</v>
      </c>
      <c r="O6834">
        <f t="shared" si="212"/>
        <v>120</v>
      </c>
      <c r="P6834" s="11">
        <f t="shared" si="213"/>
        <v>555</v>
      </c>
    </row>
    <row r="6835" spans="1:16" x14ac:dyDescent="0.25">
      <c r="A6835" t="s">
        <v>1101</v>
      </c>
      <c r="B6835" t="s">
        <v>1127</v>
      </c>
      <c r="C6835" t="s">
        <v>1665</v>
      </c>
      <c r="D6835" t="s">
        <v>1172</v>
      </c>
      <c r="E6835" t="s">
        <v>279</v>
      </c>
      <c r="F6835" s="7">
        <v>45778</v>
      </c>
      <c r="G6835" s="8">
        <v>41301</v>
      </c>
      <c r="H6835" s="8" t="s">
        <v>18</v>
      </c>
      <c r="I6835" s="8" t="s">
        <v>572</v>
      </c>
      <c r="J6835" s="8" t="s">
        <v>1187</v>
      </c>
      <c r="K6835">
        <v>8</v>
      </c>
      <c r="L6835" s="10">
        <v>114</v>
      </c>
      <c r="M6835" s="10">
        <v>912</v>
      </c>
      <c r="N6835">
        <v>15</v>
      </c>
      <c r="O6835">
        <f t="shared" si="212"/>
        <v>120</v>
      </c>
      <c r="P6835" s="11">
        <f t="shared" si="213"/>
        <v>792</v>
      </c>
    </row>
    <row r="6836" spans="1:16" x14ac:dyDescent="0.25">
      <c r="A6836" t="s">
        <v>1101</v>
      </c>
      <c r="B6836" t="s">
        <v>1127</v>
      </c>
      <c r="C6836" t="s">
        <v>1665</v>
      </c>
      <c r="D6836" t="s">
        <v>1172</v>
      </c>
      <c r="E6836" t="s">
        <v>279</v>
      </c>
      <c r="F6836" s="7">
        <v>45778</v>
      </c>
      <c r="G6836" s="8">
        <v>41301</v>
      </c>
      <c r="H6836" s="8" t="s">
        <v>26</v>
      </c>
      <c r="I6836" s="8" t="s">
        <v>580</v>
      </c>
      <c r="J6836" s="8" t="s">
        <v>1187</v>
      </c>
      <c r="K6836">
        <v>1</v>
      </c>
      <c r="L6836" s="10">
        <v>48</v>
      </c>
      <c r="M6836" s="10">
        <v>48</v>
      </c>
      <c r="N6836">
        <v>40</v>
      </c>
      <c r="O6836">
        <f t="shared" si="212"/>
        <v>40</v>
      </c>
      <c r="P6836" s="11">
        <f t="shared" si="213"/>
        <v>8</v>
      </c>
    </row>
    <row r="6837" spans="1:16" x14ac:dyDescent="0.25">
      <c r="A6837" t="s">
        <v>1090</v>
      </c>
      <c r="B6837" t="s">
        <v>1136</v>
      </c>
      <c r="C6837" t="s">
        <v>1194</v>
      </c>
      <c r="D6837" t="s">
        <v>1172</v>
      </c>
      <c r="E6837" t="s">
        <v>1363</v>
      </c>
      <c r="F6837" s="7">
        <v>45780</v>
      </c>
      <c r="G6837" s="8">
        <v>41302</v>
      </c>
      <c r="H6837" s="8" t="s">
        <v>425</v>
      </c>
      <c r="I6837" s="8" t="s">
        <v>920</v>
      </c>
      <c r="J6837" s="8" t="s">
        <v>1184</v>
      </c>
      <c r="K6837">
        <v>1</v>
      </c>
      <c r="L6837" s="10">
        <v>4335</v>
      </c>
      <c r="M6837" s="10">
        <v>4335</v>
      </c>
      <c r="N6837">
        <v>267</v>
      </c>
      <c r="O6837">
        <f t="shared" si="212"/>
        <v>267</v>
      </c>
      <c r="P6837" s="11">
        <f t="shared" si="213"/>
        <v>4068</v>
      </c>
    </row>
    <row r="6838" spans="1:16" x14ac:dyDescent="0.25">
      <c r="A6838" t="s">
        <v>1090</v>
      </c>
      <c r="B6838" t="s">
        <v>1136</v>
      </c>
      <c r="C6838" t="s">
        <v>1194</v>
      </c>
      <c r="D6838" t="s">
        <v>1172</v>
      </c>
      <c r="E6838" t="s">
        <v>1363</v>
      </c>
      <c r="F6838" s="7">
        <v>45780</v>
      </c>
      <c r="G6838" s="8">
        <v>41302</v>
      </c>
      <c r="H6838" s="8" t="s">
        <v>219</v>
      </c>
      <c r="I6838" s="8" t="s">
        <v>741</v>
      </c>
      <c r="J6838" s="8" t="s">
        <v>1184</v>
      </c>
      <c r="K6838">
        <v>1</v>
      </c>
      <c r="L6838" s="10">
        <v>4335</v>
      </c>
      <c r="M6838" s="10">
        <v>4335</v>
      </c>
      <c r="N6838">
        <v>267</v>
      </c>
      <c r="O6838">
        <f t="shared" si="212"/>
        <v>267</v>
      </c>
      <c r="P6838" s="11">
        <f t="shared" si="213"/>
        <v>4068</v>
      </c>
    </row>
    <row r="6839" spans="1:16" x14ac:dyDescent="0.25">
      <c r="A6839" t="s">
        <v>1090</v>
      </c>
      <c r="B6839" t="s">
        <v>1136</v>
      </c>
      <c r="C6839" t="s">
        <v>1194</v>
      </c>
      <c r="D6839" t="s">
        <v>1172</v>
      </c>
      <c r="E6839" t="s">
        <v>1363</v>
      </c>
      <c r="F6839" s="7">
        <v>45780</v>
      </c>
      <c r="G6839" s="8">
        <v>41302</v>
      </c>
      <c r="H6839" s="8" t="s">
        <v>1305</v>
      </c>
      <c r="I6839" s="8" t="s">
        <v>1306</v>
      </c>
      <c r="J6839" s="8" t="s">
        <v>1184</v>
      </c>
      <c r="K6839">
        <v>6</v>
      </c>
      <c r="L6839" s="10">
        <v>75</v>
      </c>
      <c r="M6839" s="10">
        <v>450</v>
      </c>
      <c r="N6839">
        <v>32</v>
      </c>
      <c r="O6839">
        <f t="shared" si="212"/>
        <v>192</v>
      </c>
      <c r="P6839" s="11">
        <f t="shared" si="213"/>
        <v>258</v>
      </c>
    </row>
    <row r="6840" spans="1:16" x14ac:dyDescent="0.25">
      <c r="A6840" t="s">
        <v>1105</v>
      </c>
      <c r="B6840" t="s">
        <v>1131</v>
      </c>
      <c r="C6840" t="s">
        <v>1195</v>
      </c>
      <c r="D6840" t="s">
        <v>1172</v>
      </c>
      <c r="E6840" t="s">
        <v>554</v>
      </c>
      <c r="F6840" s="7">
        <v>45782</v>
      </c>
      <c r="G6840" s="8">
        <v>41303</v>
      </c>
      <c r="H6840" s="8" t="s">
        <v>1204</v>
      </c>
      <c r="I6840" s="8" t="s">
        <v>1668</v>
      </c>
      <c r="J6840" s="8" t="s">
        <v>1205</v>
      </c>
      <c r="K6840">
        <v>6</v>
      </c>
      <c r="L6840" s="10">
        <v>495</v>
      </c>
      <c r="M6840" s="10">
        <v>2970</v>
      </c>
      <c r="N6840">
        <v>29</v>
      </c>
      <c r="O6840">
        <f t="shared" si="212"/>
        <v>174</v>
      </c>
      <c r="P6840" s="11">
        <f t="shared" si="213"/>
        <v>2796</v>
      </c>
    </row>
    <row r="6841" spans="1:16" x14ac:dyDescent="0.25">
      <c r="A6841" t="s">
        <v>1105</v>
      </c>
      <c r="B6841" t="s">
        <v>1131</v>
      </c>
      <c r="C6841" t="s">
        <v>1195</v>
      </c>
      <c r="D6841" t="s">
        <v>1172</v>
      </c>
      <c r="E6841" t="s">
        <v>554</v>
      </c>
      <c r="F6841" s="7">
        <v>45782</v>
      </c>
      <c r="G6841" s="8">
        <v>41303</v>
      </c>
      <c r="H6841" s="8" t="s">
        <v>1206</v>
      </c>
      <c r="I6841" s="8" t="s">
        <v>596</v>
      </c>
      <c r="J6841" s="8" t="s">
        <v>1205</v>
      </c>
      <c r="K6841">
        <v>6</v>
      </c>
      <c r="L6841" s="10">
        <v>135</v>
      </c>
      <c r="M6841" s="10">
        <v>810</v>
      </c>
      <c r="N6841">
        <v>7</v>
      </c>
      <c r="O6841">
        <f t="shared" si="212"/>
        <v>42</v>
      </c>
      <c r="P6841" s="11">
        <f t="shared" si="213"/>
        <v>768</v>
      </c>
    </row>
    <row r="6842" spans="1:16" x14ac:dyDescent="0.25">
      <c r="A6842" t="s">
        <v>1105</v>
      </c>
      <c r="B6842" t="s">
        <v>1131</v>
      </c>
      <c r="C6842" t="s">
        <v>1195</v>
      </c>
      <c r="D6842" t="s">
        <v>1172</v>
      </c>
      <c r="E6842" t="s">
        <v>554</v>
      </c>
      <c r="F6842" s="7">
        <v>45782</v>
      </c>
      <c r="G6842" s="8">
        <v>41303</v>
      </c>
      <c r="H6842" s="8" t="s">
        <v>1207</v>
      </c>
      <c r="I6842" s="8" t="s">
        <v>1208</v>
      </c>
      <c r="J6842" s="8" t="s">
        <v>1205</v>
      </c>
      <c r="K6842">
        <v>4</v>
      </c>
      <c r="L6842" s="10">
        <v>495</v>
      </c>
      <c r="M6842" s="10">
        <v>1980</v>
      </c>
      <c r="N6842">
        <v>10</v>
      </c>
      <c r="O6842">
        <f t="shared" si="212"/>
        <v>40</v>
      </c>
      <c r="P6842" s="11">
        <f t="shared" si="213"/>
        <v>1940</v>
      </c>
    </row>
    <row r="6843" spans="1:16" x14ac:dyDescent="0.25">
      <c r="A6843" t="s">
        <v>1105</v>
      </c>
      <c r="B6843" t="s">
        <v>1131</v>
      </c>
      <c r="C6843" t="s">
        <v>1195</v>
      </c>
      <c r="D6843" t="s">
        <v>1172</v>
      </c>
      <c r="E6843" t="s">
        <v>554</v>
      </c>
      <c r="F6843" s="7">
        <v>45782</v>
      </c>
      <c r="G6843" s="8">
        <v>41303</v>
      </c>
      <c r="H6843" s="8" t="s">
        <v>1227</v>
      </c>
      <c r="I6843" s="8" t="s">
        <v>1228</v>
      </c>
      <c r="J6843" s="8" t="s">
        <v>1205</v>
      </c>
      <c r="K6843">
        <v>2</v>
      </c>
      <c r="L6843" s="10">
        <v>495</v>
      </c>
      <c r="M6843" s="10">
        <v>990</v>
      </c>
      <c r="N6843">
        <v>10</v>
      </c>
      <c r="O6843">
        <f t="shared" si="212"/>
        <v>20</v>
      </c>
      <c r="P6843" s="11">
        <f t="shared" si="213"/>
        <v>970</v>
      </c>
    </row>
    <row r="6844" spans="1:16" x14ac:dyDescent="0.25">
      <c r="A6844" t="s">
        <v>1105</v>
      </c>
      <c r="B6844" t="s">
        <v>1131</v>
      </c>
      <c r="C6844" t="s">
        <v>1195</v>
      </c>
      <c r="D6844" t="s">
        <v>1172</v>
      </c>
      <c r="E6844" t="s">
        <v>554</v>
      </c>
      <c r="F6844" s="7">
        <v>45782</v>
      </c>
      <c r="G6844" s="8">
        <v>41303</v>
      </c>
      <c r="H6844" s="8" t="s">
        <v>53</v>
      </c>
      <c r="I6844" s="8" t="s">
        <v>602</v>
      </c>
      <c r="J6844" s="8" t="s">
        <v>1188</v>
      </c>
      <c r="K6844">
        <v>1</v>
      </c>
      <c r="L6844" s="10">
        <v>720</v>
      </c>
      <c r="M6844" s="10">
        <v>720</v>
      </c>
      <c r="N6844">
        <v>142</v>
      </c>
      <c r="O6844">
        <f t="shared" si="212"/>
        <v>142</v>
      </c>
      <c r="P6844" s="11">
        <f t="shared" si="213"/>
        <v>578</v>
      </c>
    </row>
    <row r="6845" spans="1:16" x14ac:dyDescent="0.25">
      <c r="A6845" t="s">
        <v>1105</v>
      </c>
      <c r="B6845" t="s">
        <v>1131</v>
      </c>
      <c r="C6845" t="s">
        <v>1195</v>
      </c>
      <c r="D6845" t="s">
        <v>1172</v>
      </c>
      <c r="E6845" t="s">
        <v>554</v>
      </c>
      <c r="F6845" s="7">
        <v>45782</v>
      </c>
      <c r="G6845" s="8">
        <v>41303</v>
      </c>
      <c r="H6845" s="8" t="s">
        <v>216</v>
      </c>
      <c r="I6845" s="8" t="s">
        <v>738</v>
      </c>
      <c r="J6845" s="8" t="s">
        <v>1188</v>
      </c>
      <c r="K6845">
        <v>2</v>
      </c>
      <c r="L6845" s="10">
        <v>158</v>
      </c>
      <c r="M6845" s="10">
        <v>316</v>
      </c>
      <c r="N6845">
        <v>15</v>
      </c>
      <c r="O6845">
        <f t="shared" si="212"/>
        <v>30</v>
      </c>
      <c r="P6845" s="11">
        <f t="shared" si="213"/>
        <v>286</v>
      </c>
    </row>
    <row r="6846" spans="1:16" x14ac:dyDescent="0.25">
      <c r="A6846" t="s">
        <v>1938</v>
      </c>
      <c r="B6846" t="s">
        <v>1939</v>
      </c>
      <c r="C6846" t="s">
        <v>1193</v>
      </c>
      <c r="D6846" t="s">
        <v>1172</v>
      </c>
      <c r="E6846" t="s">
        <v>2009</v>
      </c>
      <c r="F6846" s="7">
        <v>45778</v>
      </c>
      <c r="G6846" s="8">
        <v>41304</v>
      </c>
      <c r="H6846" s="8" t="s">
        <v>95</v>
      </c>
      <c r="I6846" s="8" t="s">
        <v>634</v>
      </c>
      <c r="J6846" s="8" t="s">
        <v>1187</v>
      </c>
      <c r="K6846">
        <v>1</v>
      </c>
      <c r="L6846" s="10">
        <v>675</v>
      </c>
      <c r="M6846" s="10">
        <v>675</v>
      </c>
      <c r="N6846">
        <v>80</v>
      </c>
      <c r="O6846">
        <f t="shared" si="212"/>
        <v>80</v>
      </c>
      <c r="P6846" s="11">
        <f t="shared" si="213"/>
        <v>595</v>
      </c>
    </row>
    <row r="6847" spans="1:16" x14ac:dyDescent="0.25">
      <c r="A6847" t="s">
        <v>1938</v>
      </c>
      <c r="B6847" t="s">
        <v>1939</v>
      </c>
      <c r="C6847" t="s">
        <v>1193</v>
      </c>
      <c r="D6847" t="s">
        <v>1172</v>
      </c>
      <c r="E6847" t="s">
        <v>2009</v>
      </c>
      <c r="F6847" s="7">
        <v>45778</v>
      </c>
      <c r="G6847" s="8">
        <v>41304</v>
      </c>
      <c r="H6847" s="8" t="s">
        <v>18</v>
      </c>
      <c r="I6847" s="8" t="s">
        <v>572</v>
      </c>
      <c r="J6847" s="8" t="s">
        <v>1187</v>
      </c>
      <c r="K6847">
        <v>4</v>
      </c>
      <c r="L6847" s="10">
        <v>100</v>
      </c>
      <c r="M6847" s="10">
        <v>400</v>
      </c>
      <c r="N6847">
        <v>15</v>
      </c>
      <c r="O6847">
        <f t="shared" si="212"/>
        <v>60</v>
      </c>
      <c r="P6847" s="11">
        <f t="shared" si="213"/>
        <v>340</v>
      </c>
    </row>
    <row r="6848" spans="1:16" x14ac:dyDescent="0.25">
      <c r="A6848" t="s">
        <v>2096</v>
      </c>
      <c r="B6848" t="s">
        <v>1145</v>
      </c>
      <c r="C6848" t="s">
        <v>1195</v>
      </c>
      <c r="D6848" t="s">
        <v>1172</v>
      </c>
      <c r="E6848" t="s">
        <v>157</v>
      </c>
      <c r="F6848" s="7">
        <v>45749</v>
      </c>
      <c r="G6848" s="8">
        <v>41305</v>
      </c>
      <c r="H6848" s="8" t="s">
        <v>87</v>
      </c>
      <c r="I6848" s="8" t="s">
        <v>627</v>
      </c>
      <c r="J6848" s="8" t="s">
        <v>1187</v>
      </c>
      <c r="K6848">
        <v>1</v>
      </c>
      <c r="L6848" s="10">
        <v>2200</v>
      </c>
      <c r="M6848" s="10">
        <v>2200</v>
      </c>
      <c r="N6848">
        <v>80</v>
      </c>
      <c r="O6848">
        <f t="shared" si="212"/>
        <v>80</v>
      </c>
      <c r="P6848" s="11">
        <f t="shared" si="213"/>
        <v>2120</v>
      </c>
    </row>
    <row r="6849" spans="1:16" x14ac:dyDescent="0.25">
      <c r="A6849" t="s">
        <v>2096</v>
      </c>
      <c r="B6849" t="s">
        <v>1145</v>
      </c>
      <c r="C6849" t="s">
        <v>1195</v>
      </c>
      <c r="D6849" t="s">
        <v>1172</v>
      </c>
      <c r="E6849" t="s">
        <v>157</v>
      </c>
      <c r="F6849" s="7">
        <v>45749</v>
      </c>
      <c r="G6849" s="8">
        <v>41305</v>
      </c>
      <c r="H6849" s="8" t="s">
        <v>94</v>
      </c>
      <c r="I6849" s="8" t="s">
        <v>633</v>
      </c>
      <c r="J6849" s="8" t="s">
        <v>1187</v>
      </c>
      <c r="K6849">
        <v>1</v>
      </c>
      <c r="L6849" s="10">
        <v>2200</v>
      </c>
      <c r="M6849" s="10">
        <v>2200</v>
      </c>
      <c r="N6849">
        <v>80</v>
      </c>
      <c r="O6849">
        <f t="shared" si="212"/>
        <v>80</v>
      </c>
      <c r="P6849" s="11">
        <f t="shared" si="213"/>
        <v>2120</v>
      </c>
    </row>
    <row r="6850" spans="1:16" x14ac:dyDescent="0.25">
      <c r="A6850" t="s">
        <v>2096</v>
      </c>
      <c r="B6850" t="s">
        <v>1145</v>
      </c>
      <c r="C6850" t="s">
        <v>1195</v>
      </c>
      <c r="D6850" t="s">
        <v>1172</v>
      </c>
      <c r="E6850" t="s">
        <v>157</v>
      </c>
      <c r="F6850" s="7">
        <v>45749</v>
      </c>
      <c r="G6850" s="8">
        <v>41305</v>
      </c>
      <c r="H6850" s="8" t="s">
        <v>18</v>
      </c>
      <c r="I6850" s="8" t="s">
        <v>572</v>
      </c>
      <c r="J6850" s="8" t="s">
        <v>1187</v>
      </c>
      <c r="K6850">
        <v>4</v>
      </c>
      <c r="L6850" s="10">
        <v>250</v>
      </c>
      <c r="M6850" s="10">
        <v>1000</v>
      </c>
      <c r="N6850">
        <v>15</v>
      </c>
      <c r="O6850">
        <f t="shared" si="212"/>
        <v>60</v>
      </c>
      <c r="P6850" s="11">
        <f t="shared" si="213"/>
        <v>940</v>
      </c>
    </row>
    <row r="6851" spans="1:16" x14ac:dyDescent="0.25">
      <c r="A6851" t="s">
        <v>2096</v>
      </c>
      <c r="B6851" t="s">
        <v>1145</v>
      </c>
      <c r="C6851" t="s">
        <v>1195</v>
      </c>
      <c r="D6851" t="s">
        <v>1172</v>
      </c>
      <c r="E6851" t="s">
        <v>157</v>
      </c>
      <c r="F6851" s="7">
        <v>45749</v>
      </c>
      <c r="G6851" s="8">
        <v>41305</v>
      </c>
      <c r="H6851" s="8" t="s">
        <v>24</v>
      </c>
      <c r="I6851" s="8" t="s">
        <v>578</v>
      </c>
      <c r="J6851" s="8" t="s">
        <v>1187</v>
      </c>
      <c r="K6851">
        <v>4</v>
      </c>
      <c r="L6851" s="10">
        <v>250</v>
      </c>
      <c r="M6851" s="10">
        <v>1000</v>
      </c>
      <c r="N6851">
        <v>15</v>
      </c>
      <c r="O6851">
        <f t="shared" si="212"/>
        <v>60</v>
      </c>
      <c r="P6851" s="11">
        <f t="shared" si="213"/>
        <v>940</v>
      </c>
    </row>
    <row r="6852" spans="1:16" x14ac:dyDescent="0.25">
      <c r="A6852" t="s">
        <v>2096</v>
      </c>
      <c r="B6852" t="s">
        <v>1145</v>
      </c>
      <c r="C6852" t="s">
        <v>1195</v>
      </c>
      <c r="D6852" t="s">
        <v>1172</v>
      </c>
      <c r="E6852" t="s">
        <v>157</v>
      </c>
      <c r="F6852" s="7">
        <v>45749</v>
      </c>
      <c r="G6852" s="8">
        <v>41306</v>
      </c>
      <c r="H6852" s="8" t="s">
        <v>36</v>
      </c>
      <c r="I6852" s="8" t="s">
        <v>589</v>
      </c>
      <c r="J6852" s="8" t="s">
        <v>1179</v>
      </c>
      <c r="K6852">
        <v>1</v>
      </c>
      <c r="L6852" s="10">
        <v>1300</v>
      </c>
      <c r="M6852" s="10">
        <v>1300</v>
      </c>
      <c r="N6852">
        <v>102</v>
      </c>
      <c r="O6852">
        <f t="shared" si="212"/>
        <v>102</v>
      </c>
      <c r="P6852" s="11">
        <f t="shared" si="213"/>
        <v>1198</v>
      </c>
    </row>
    <row r="6853" spans="1:16" x14ac:dyDescent="0.25">
      <c r="A6853" t="s">
        <v>1074</v>
      </c>
      <c r="B6853" t="s">
        <v>1145</v>
      </c>
      <c r="C6853" t="s">
        <v>1195</v>
      </c>
      <c r="D6853" t="s">
        <v>1172</v>
      </c>
      <c r="E6853" t="s">
        <v>157</v>
      </c>
      <c r="F6853" s="7">
        <v>45769</v>
      </c>
      <c r="G6853" s="8">
        <v>41307</v>
      </c>
      <c r="H6853" s="8" t="s">
        <v>38</v>
      </c>
      <c r="I6853" s="8" t="s">
        <v>591</v>
      </c>
      <c r="J6853" s="8" t="s">
        <v>1179</v>
      </c>
      <c r="K6853">
        <v>1</v>
      </c>
      <c r="L6853" s="10">
        <v>1300</v>
      </c>
      <c r="M6853" s="10">
        <v>1300</v>
      </c>
      <c r="N6853">
        <v>102</v>
      </c>
      <c r="O6853">
        <f t="shared" ref="O6853:O6916" si="214">+K6853*N6853</f>
        <v>102</v>
      </c>
      <c r="P6853" s="11">
        <f t="shared" ref="P6853:P6916" si="215">+M6853-O6853</f>
        <v>1198</v>
      </c>
    </row>
    <row r="6854" spans="1:16" x14ac:dyDescent="0.25">
      <c r="A6854" t="s">
        <v>1074</v>
      </c>
      <c r="B6854" t="s">
        <v>1145</v>
      </c>
      <c r="C6854" t="s">
        <v>1195</v>
      </c>
      <c r="D6854" t="s">
        <v>1172</v>
      </c>
      <c r="E6854" t="s">
        <v>157</v>
      </c>
      <c r="F6854" s="7">
        <v>45769</v>
      </c>
      <c r="G6854" s="8">
        <v>41307</v>
      </c>
      <c r="H6854" s="8" t="s">
        <v>341</v>
      </c>
      <c r="I6854" s="8" t="s">
        <v>846</v>
      </c>
      <c r="J6854" s="8" t="s">
        <v>1179</v>
      </c>
      <c r="K6854">
        <v>2</v>
      </c>
      <c r="L6854" s="10">
        <v>1300</v>
      </c>
      <c r="M6854" s="10">
        <v>2600</v>
      </c>
      <c r="N6854">
        <v>102</v>
      </c>
      <c r="O6854">
        <f t="shared" si="214"/>
        <v>204</v>
      </c>
      <c r="P6854" s="11">
        <f t="shared" si="215"/>
        <v>2396</v>
      </c>
    </row>
    <row r="6855" spans="1:16" x14ac:dyDescent="0.25">
      <c r="A6855" t="s">
        <v>1074</v>
      </c>
      <c r="B6855" t="s">
        <v>1145</v>
      </c>
      <c r="C6855" t="s">
        <v>1195</v>
      </c>
      <c r="D6855" t="s">
        <v>1172</v>
      </c>
      <c r="E6855" t="s">
        <v>157</v>
      </c>
      <c r="F6855" s="7">
        <v>45769</v>
      </c>
      <c r="G6855" s="8">
        <v>41307</v>
      </c>
      <c r="H6855" s="8" t="s">
        <v>96</v>
      </c>
      <c r="I6855" s="8" t="s">
        <v>635</v>
      </c>
      <c r="J6855" s="8" t="s">
        <v>1187</v>
      </c>
      <c r="K6855">
        <v>1</v>
      </c>
      <c r="L6855" s="10">
        <v>2200</v>
      </c>
      <c r="M6855" s="10">
        <v>2200</v>
      </c>
      <c r="N6855">
        <v>120</v>
      </c>
      <c r="O6855">
        <f t="shared" si="214"/>
        <v>120</v>
      </c>
      <c r="P6855" s="11">
        <f t="shared" si="215"/>
        <v>2080</v>
      </c>
    </row>
    <row r="6856" spans="1:16" x14ac:dyDescent="0.25">
      <c r="A6856" t="s">
        <v>1074</v>
      </c>
      <c r="B6856" t="s">
        <v>1145</v>
      </c>
      <c r="C6856" t="s">
        <v>1195</v>
      </c>
      <c r="D6856" t="s">
        <v>1172</v>
      </c>
      <c r="E6856" t="s">
        <v>157</v>
      </c>
      <c r="F6856" s="7">
        <v>45769</v>
      </c>
      <c r="G6856" s="8">
        <v>41307</v>
      </c>
      <c r="H6856" s="8" t="s">
        <v>18</v>
      </c>
      <c r="I6856" s="8" t="s">
        <v>572</v>
      </c>
      <c r="J6856" s="8" t="s">
        <v>1187</v>
      </c>
      <c r="K6856">
        <v>8</v>
      </c>
      <c r="L6856" s="10">
        <v>250</v>
      </c>
      <c r="M6856" s="10">
        <v>2000</v>
      </c>
      <c r="N6856">
        <v>15</v>
      </c>
      <c r="O6856">
        <f t="shared" si="214"/>
        <v>120</v>
      </c>
      <c r="P6856" s="11">
        <f t="shared" si="215"/>
        <v>1880</v>
      </c>
    </row>
    <row r="6857" spans="1:16" x14ac:dyDescent="0.25">
      <c r="A6857" t="s">
        <v>1074</v>
      </c>
      <c r="B6857" t="s">
        <v>1145</v>
      </c>
      <c r="C6857" t="s">
        <v>1195</v>
      </c>
      <c r="D6857" t="s">
        <v>1172</v>
      </c>
      <c r="E6857" t="s">
        <v>157</v>
      </c>
      <c r="F6857" s="7">
        <v>45769</v>
      </c>
      <c r="G6857" s="8">
        <v>41307</v>
      </c>
      <c r="H6857" s="8" t="s">
        <v>25</v>
      </c>
      <c r="I6857" s="8" t="s">
        <v>579</v>
      </c>
      <c r="J6857" s="8" t="s">
        <v>1187</v>
      </c>
      <c r="K6857">
        <v>1</v>
      </c>
      <c r="L6857" s="10">
        <v>150</v>
      </c>
      <c r="M6857" s="10">
        <v>150</v>
      </c>
      <c r="N6857">
        <v>40</v>
      </c>
      <c r="O6857">
        <f t="shared" si="214"/>
        <v>40</v>
      </c>
      <c r="P6857" s="11">
        <f t="shared" si="215"/>
        <v>110</v>
      </c>
    </row>
    <row r="6858" spans="1:16" x14ac:dyDescent="0.25">
      <c r="A6858" t="s">
        <v>1074</v>
      </c>
      <c r="B6858" t="s">
        <v>1145</v>
      </c>
      <c r="C6858" t="s">
        <v>1195</v>
      </c>
      <c r="D6858" t="s">
        <v>1172</v>
      </c>
      <c r="E6858" t="s">
        <v>157</v>
      </c>
      <c r="F6858" s="7">
        <v>45769</v>
      </c>
      <c r="G6858" s="8">
        <v>41308</v>
      </c>
      <c r="H6858" s="8" t="s">
        <v>437</v>
      </c>
      <c r="I6858" s="8" t="s">
        <v>932</v>
      </c>
      <c r="J6858" s="8" t="s">
        <v>1180</v>
      </c>
      <c r="K6858">
        <v>1</v>
      </c>
      <c r="L6858" s="10">
        <v>6000</v>
      </c>
      <c r="M6858" s="10">
        <v>6000</v>
      </c>
      <c r="N6858">
        <v>260</v>
      </c>
      <c r="O6858">
        <f t="shared" si="214"/>
        <v>260</v>
      </c>
      <c r="P6858" s="11">
        <f t="shared" si="215"/>
        <v>5740</v>
      </c>
    </row>
    <row r="6859" spans="1:16" x14ac:dyDescent="0.25">
      <c r="A6859" t="s">
        <v>1074</v>
      </c>
      <c r="B6859" t="s">
        <v>1145</v>
      </c>
      <c r="C6859" t="s">
        <v>1195</v>
      </c>
      <c r="D6859" t="s">
        <v>1172</v>
      </c>
      <c r="E6859" t="s">
        <v>157</v>
      </c>
      <c r="F6859" s="7">
        <v>45769</v>
      </c>
      <c r="G6859" s="8">
        <v>41308</v>
      </c>
      <c r="H6859" s="8" t="s">
        <v>31</v>
      </c>
      <c r="I6859" s="8" t="s">
        <v>584</v>
      </c>
      <c r="J6859" s="8" t="s">
        <v>1187</v>
      </c>
      <c r="K6859">
        <v>1</v>
      </c>
      <c r="L6859" s="10">
        <v>2200</v>
      </c>
      <c r="M6859" s="10">
        <v>2200</v>
      </c>
      <c r="N6859">
        <v>100</v>
      </c>
      <c r="O6859">
        <f t="shared" si="214"/>
        <v>100</v>
      </c>
      <c r="P6859" s="11">
        <f t="shared" si="215"/>
        <v>2100</v>
      </c>
    </row>
    <row r="6860" spans="1:16" x14ac:dyDescent="0.25">
      <c r="A6860" t="s">
        <v>1074</v>
      </c>
      <c r="B6860" t="s">
        <v>1145</v>
      </c>
      <c r="C6860" t="s">
        <v>1195</v>
      </c>
      <c r="D6860" t="s">
        <v>1172</v>
      </c>
      <c r="E6860" t="s">
        <v>157</v>
      </c>
      <c r="F6860" s="7">
        <v>45769</v>
      </c>
      <c r="G6860" s="8">
        <v>41308</v>
      </c>
      <c r="H6860" s="8" t="s">
        <v>18</v>
      </c>
      <c r="I6860" s="8" t="s">
        <v>572</v>
      </c>
      <c r="J6860" s="8" t="s">
        <v>1187</v>
      </c>
      <c r="K6860">
        <v>4</v>
      </c>
      <c r="L6860" s="10">
        <v>250</v>
      </c>
      <c r="M6860" s="10">
        <v>1000</v>
      </c>
      <c r="N6860">
        <v>15</v>
      </c>
      <c r="O6860">
        <f t="shared" si="214"/>
        <v>60</v>
      </c>
      <c r="P6860" s="11">
        <f t="shared" si="215"/>
        <v>940</v>
      </c>
    </row>
    <row r="6861" spans="1:16" x14ac:dyDescent="0.25">
      <c r="A6861" t="s">
        <v>1074</v>
      </c>
      <c r="B6861" t="s">
        <v>1145</v>
      </c>
      <c r="C6861" t="s">
        <v>1195</v>
      </c>
      <c r="D6861" t="s">
        <v>1172</v>
      </c>
      <c r="E6861" t="s">
        <v>157</v>
      </c>
      <c r="F6861" s="7">
        <v>45771</v>
      </c>
      <c r="G6861" s="8">
        <v>41309</v>
      </c>
      <c r="H6861" s="8" t="s">
        <v>38</v>
      </c>
      <c r="I6861" s="8" t="s">
        <v>591</v>
      </c>
      <c r="J6861" s="8" t="s">
        <v>1179</v>
      </c>
      <c r="K6861">
        <v>1</v>
      </c>
      <c r="L6861" s="10">
        <v>1300</v>
      </c>
      <c r="M6861" s="10">
        <v>1300</v>
      </c>
      <c r="N6861">
        <v>102</v>
      </c>
      <c r="O6861">
        <f t="shared" si="214"/>
        <v>102</v>
      </c>
      <c r="P6861" s="11">
        <f t="shared" si="215"/>
        <v>1198</v>
      </c>
    </row>
    <row r="6862" spans="1:16" x14ac:dyDescent="0.25">
      <c r="A6862" t="s">
        <v>1074</v>
      </c>
      <c r="B6862" t="s">
        <v>1145</v>
      </c>
      <c r="C6862" t="s">
        <v>1195</v>
      </c>
      <c r="D6862" t="s">
        <v>1172</v>
      </c>
      <c r="E6862" t="s">
        <v>157</v>
      </c>
      <c r="F6862" s="7">
        <v>45771</v>
      </c>
      <c r="G6862" s="8">
        <v>41309</v>
      </c>
      <c r="H6862" s="8" t="s">
        <v>95</v>
      </c>
      <c r="I6862" s="8" t="s">
        <v>634</v>
      </c>
      <c r="J6862" s="8" t="s">
        <v>1187</v>
      </c>
      <c r="K6862">
        <v>1</v>
      </c>
      <c r="L6862" s="10">
        <v>2200</v>
      </c>
      <c r="M6862" s="10">
        <v>2200</v>
      </c>
      <c r="N6862">
        <v>80</v>
      </c>
      <c r="O6862">
        <f t="shared" si="214"/>
        <v>80</v>
      </c>
      <c r="P6862" s="11">
        <f t="shared" si="215"/>
        <v>2120</v>
      </c>
    </row>
    <row r="6863" spans="1:16" x14ac:dyDescent="0.25">
      <c r="A6863" t="s">
        <v>1074</v>
      </c>
      <c r="B6863" t="s">
        <v>1145</v>
      </c>
      <c r="C6863" t="s">
        <v>1195</v>
      </c>
      <c r="D6863" t="s">
        <v>1172</v>
      </c>
      <c r="E6863" t="s">
        <v>157</v>
      </c>
      <c r="F6863" s="7">
        <v>45771</v>
      </c>
      <c r="G6863" s="8">
        <v>41309</v>
      </c>
      <c r="H6863" s="8" t="s">
        <v>128</v>
      </c>
      <c r="I6863" s="8" t="s">
        <v>664</v>
      </c>
      <c r="J6863" s="8" t="s">
        <v>1187</v>
      </c>
      <c r="K6863">
        <v>4</v>
      </c>
      <c r="L6863" s="10">
        <v>250</v>
      </c>
      <c r="M6863" s="10">
        <v>1000</v>
      </c>
      <c r="N6863">
        <v>15</v>
      </c>
      <c r="O6863">
        <f t="shared" si="214"/>
        <v>60</v>
      </c>
      <c r="P6863" s="11">
        <f t="shared" si="215"/>
        <v>940</v>
      </c>
    </row>
    <row r="6864" spans="1:16" x14ac:dyDescent="0.25">
      <c r="A6864" t="s">
        <v>1074</v>
      </c>
      <c r="B6864" t="s">
        <v>1145</v>
      </c>
      <c r="C6864" t="s">
        <v>1195</v>
      </c>
      <c r="D6864" t="s">
        <v>1172</v>
      </c>
      <c r="E6864" t="s">
        <v>157</v>
      </c>
      <c r="F6864" s="7">
        <v>45771</v>
      </c>
      <c r="G6864" s="8">
        <v>41309</v>
      </c>
      <c r="H6864" s="8" t="s">
        <v>25</v>
      </c>
      <c r="I6864" s="8" t="s">
        <v>579</v>
      </c>
      <c r="J6864" s="8" t="s">
        <v>1187</v>
      </c>
      <c r="K6864">
        <v>1</v>
      </c>
      <c r="L6864" s="10">
        <v>150</v>
      </c>
      <c r="M6864" s="10">
        <v>150</v>
      </c>
      <c r="N6864">
        <v>40</v>
      </c>
      <c r="O6864">
        <f t="shared" si="214"/>
        <v>40</v>
      </c>
      <c r="P6864" s="11">
        <f t="shared" si="215"/>
        <v>110</v>
      </c>
    </row>
    <row r="6865" spans="1:16" x14ac:dyDescent="0.25">
      <c r="A6865" t="s">
        <v>1074</v>
      </c>
      <c r="B6865" t="s">
        <v>1145</v>
      </c>
      <c r="C6865" t="s">
        <v>1195</v>
      </c>
      <c r="D6865" t="s">
        <v>1172</v>
      </c>
      <c r="E6865" t="s">
        <v>157</v>
      </c>
      <c r="F6865" s="7">
        <v>45777</v>
      </c>
      <c r="G6865" s="8">
        <v>41310</v>
      </c>
      <c r="H6865" s="8" t="s">
        <v>436</v>
      </c>
      <c r="I6865" s="8" t="s">
        <v>931</v>
      </c>
      <c r="J6865" s="8" t="s">
        <v>1180</v>
      </c>
      <c r="K6865">
        <v>1</v>
      </c>
      <c r="L6865" s="10">
        <v>6000</v>
      </c>
      <c r="M6865" s="10">
        <v>6000</v>
      </c>
      <c r="N6865">
        <v>260</v>
      </c>
      <c r="O6865">
        <f t="shared" si="214"/>
        <v>260</v>
      </c>
      <c r="P6865" s="11">
        <f t="shared" si="215"/>
        <v>5740</v>
      </c>
    </row>
    <row r="6866" spans="1:16" x14ac:dyDescent="0.25">
      <c r="A6866" t="s">
        <v>1074</v>
      </c>
      <c r="B6866" t="s">
        <v>1145</v>
      </c>
      <c r="C6866" t="s">
        <v>1195</v>
      </c>
      <c r="D6866" t="s">
        <v>1172</v>
      </c>
      <c r="E6866" t="s">
        <v>157</v>
      </c>
      <c r="F6866" s="7">
        <v>45777</v>
      </c>
      <c r="G6866" s="8">
        <v>41310</v>
      </c>
      <c r="H6866" s="8" t="s">
        <v>31</v>
      </c>
      <c r="I6866" s="8" t="s">
        <v>584</v>
      </c>
      <c r="J6866" s="8" t="s">
        <v>1187</v>
      </c>
      <c r="K6866">
        <v>1</v>
      </c>
      <c r="L6866" s="10">
        <v>2200</v>
      </c>
      <c r="M6866" s="10">
        <v>2200</v>
      </c>
      <c r="N6866">
        <v>100</v>
      </c>
      <c r="O6866">
        <f t="shared" si="214"/>
        <v>100</v>
      </c>
      <c r="P6866" s="11">
        <f t="shared" si="215"/>
        <v>2100</v>
      </c>
    </row>
    <row r="6867" spans="1:16" x14ac:dyDescent="0.25">
      <c r="A6867" t="s">
        <v>1074</v>
      </c>
      <c r="B6867" t="s">
        <v>1145</v>
      </c>
      <c r="C6867" t="s">
        <v>1195</v>
      </c>
      <c r="D6867" t="s">
        <v>1172</v>
      </c>
      <c r="E6867" t="s">
        <v>157</v>
      </c>
      <c r="F6867" s="7">
        <v>45777</v>
      </c>
      <c r="G6867" s="8">
        <v>41310</v>
      </c>
      <c r="H6867" s="8" t="s">
        <v>18</v>
      </c>
      <c r="I6867" s="8" t="s">
        <v>572</v>
      </c>
      <c r="J6867" s="8" t="s">
        <v>1187</v>
      </c>
      <c r="K6867">
        <v>4</v>
      </c>
      <c r="L6867" s="10">
        <v>250</v>
      </c>
      <c r="M6867" s="10">
        <v>1000</v>
      </c>
      <c r="N6867">
        <v>15</v>
      </c>
      <c r="O6867">
        <f t="shared" si="214"/>
        <v>60</v>
      </c>
      <c r="P6867" s="11">
        <f t="shared" si="215"/>
        <v>940</v>
      </c>
    </row>
    <row r="6868" spans="1:16" x14ac:dyDescent="0.25">
      <c r="A6868" t="s">
        <v>1074</v>
      </c>
      <c r="B6868" t="s">
        <v>1145</v>
      </c>
      <c r="C6868" t="s">
        <v>1195</v>
      </c>
      <c r="D6868" t="s">
        <v>1172</v>
      </c>
      <c r="E6868" t="s">
        <v>157</v>
      </c>
      <c r="F6868" s="7">
        <v>45777</v>
      </c>
      <c r="G6868" s="8">
        <v>41310</v>
      </c>
      <c r="H6868" s="8" t="s">
        <v>25</v>
      </c>
      <c r="I6868" s="8" t="s">
        <v>579</v>
      </c>
      <c r="J6868" s="8" t="s">
        <v>1187</v>
      </c>
      <c r="K6868">
        <v>1</v>
      </c>
      <c r="L6868" s="10">
        <v>150</v>
      </c>
      <c r="M6868" s="10">
        <v>150</v>
      </c>
      <c r="N6868">
        <v>40</v>
      </c>
      <c r="O6868">
        <f t="shared" si="214"/>
        <v>40</v>
      </c>
      <c r="P6868" s="11">
        <f t="shared" si="215"/>
        <v>110</v>
      </c>
    </row>
    <row r="6869" spans="1:16" x14ac:dyDescent="0.25">
      <c r="A6869" t="s">
        <v>2140</v>
      </c>
      <c r="B6869" t="s">
        <v>2141</v>
      </c>
      <c r="C6869" t="s">
        <v>1193</v>
      </c>
      <c r="D6869" t="s">
        <v>1172</v>
      </c>
      <c r="E6869" t="s">
        <v>357</v>
      </c>
      <c r="F6869" s="7">
        <v>45775</v>
      </c>
      <c r="G6869" s="8">
        <v>41311</v>
      </c>
      <c r="H6869" s="8" t="s">
        <v>1686</v>
      </c>
      <c r="I6869" s="8" t="s">
        <v>1687</v>
      </c>
      <c r="J6869" s="8" t="s">
        <v>1183</v>
      </c>
      <c r="K6869">
        <v>1</v>
      </c>
      <c r="L6869" s="10">
        <v>6200</v>
      </c>
      <c r="M6869" s="10">
        <v>6200</v>
      </c>
      <c r="N6869">
        <v>235</v>
      </c>
      <c r="O6869">
        <f t="shared" si="214"/>
        <v>235</v>
      </c>
      <c r="P6869" s="11">
        <f t="shared" si="215"/>
        <v>5965</v>
      </c>
    </row>
    <row r="6870" spans="1:16" x14ac:dyDescent="0.25">
      <c r="A6870" t="s">
        <v>2140</v>
      </c>
      <c r="B6870" t="s">
        <v>2141</v>
      </c>
      <c r="C6870" t="s">
        <v>1193</v>
      </c>
      <c r="D6870" t="s">
        <v>1172</v>
      </c>
      <c r="E6870" t="s">
        <v>357</v>
      </c>
      <c r="F6870" s="7">
        <v>45775</v>
      </c>
      <c r="G6870" s="8">
        <v>41311</v>
      </c>
      <c r="H6870" s="8" t="s">
        <v>173</v>
      </c>
      <c r="I6870" s="8" t="s">
        <v>698</v>
      </c>
      <c r="J6870" s="8" t="s">
        <v>1183</v>
      </c>
      <c r="K6870">
        <v>1</v>
      </c>
      <c r="L6870" s="10">
        <v>825</v>
      </c>
      <c r="M6870" s="10">
        <v>825</v>
      </c>
      <c r="N6870">
        <v>60</v>
      </c>
      <c r="O6870">
        <f t="shared" si="214"/>
        <v>60</v>
      </c>
      <c r="P6870" s="11">
        <f t="shared" si="215"/>
        <v>765</v>
      </c>
    </row>
    <row r="6871" spans="1:16" x14ac:dyDescent="0.25">
      <c r="A6871" t="s">
        <v>2140</v>
      </c>
      <c r="B6871" t="s">
        <v>2141</v>
      </c>
      <c r="C6871" t="s">
        <v>1193</v>
      </c>
      <c r="D6871" t="s">
        <v>1172</v>
      </c>
      <c r="E6871" t="s">
        <v>357</v>
      </c>
      <c r="F6871" s="7">
        <v>45775</v>
      </c>
      <c r="G6871" s="8">
        <v>41311</v>
      </c>
      <c r="H6871" s="8" t="s">
        <v>505</v>
      </c>
      <c r="I6871" s="8" t="s">
        <v>1710</v>
      </c>
      <c r="J6871" s="8" t="s">
        <v>1183</v>
      </c>
      <c r="K6871">
        <v>1</v>
      </c>
      <c r="L6871" s="10">
        <v>75</v>
      </c>
      <c r="M6871" s="10">
        <v>75</v>
      </c>
      <c r="N6871">
        <v>30</v>
      </c>
      <c r="O6871">
        <f t="shared" si="214"/>
        <v>30</v>
      </c>
      <c r="P6871" s="11">
        <f t="shared" si="215"/>
        <v>45</v>
      </c>
    </row>
    <row r="6872" spans="1:16" x14ac:dyDescent="0.25">
      <c r="A6872" t="s">
        <v>2373</v>
      </c>
      <c r="B6872" t="s">
        <v>2374</v>
      </c>
      <c r="C6872" t="s">
        <v>1196</v>
      </c>
      <c r="D6872" t="s">
        <v>1172</v>
      </c>
      <c r="E6872" t="s">
        <v>357</v>
      </c>
      <c r="F6872" s="7">
        <v>45785</v>
      </c>
      <c r="G6872" s="8">
        <v>41312</v>
      </c>
      <c r="H6872" s="8" t="s">
        <v>79</v>
      </c>
      <c r="I6872" s="8" t="s">
        <v>620</v>
      </c>
      <c r="J6872" s="8" t="s">
        <v>1179</v>
      </c>
      <c r="K6872">
        <v>2</v>
      </c>
      <c r="L6872" s="10">
        <v>1500</v>
      </c>
      <c r="M6872" s="10">
        <v>3000</v>
      </c>
      <c r="N6872">
        <v>102</v>
      </c>
      <c r="O6872">
        <f t="shared" si="214"/>
        <v>204</v>
      </c>
      <c r="P6872" s="11">
        <f t="shared" si="215"/>
        <v>2796</v>
      </c>
    </row>
    <row r="6873" spans="1:16" x14ac:dyDescent="0.25">
      <c r="A6873" t="s">
        <v>2373</v>
      </c>
      <c r="B6873" t="s">
        <v>2374</v>
      </c>
      <c r="C6873" t="s">
        <v>1196</v>
      </c>
      <c r="D6873" t="s">
        <v>1172</v>
      </c>
      <c r="E6873" t="s">
        <v>357</v>
      </c>
      <c r="F6873" s="7">
        <v>45785</v>
      </c>
      <c r="G6873" s="8">
        <v>41312</v>
      </c>
      <c r="H6873" s="8" t="s">
        <v>13</v>
      </c>
      <c r="I6873" s="8" t="s">
        <v>568</v>
      </c>
      <c r="J6873" s="8" t="s">
        <v>1187</v>
      </c>
      <c r="K6873">
        <v>4</v>
      </c>
      <c r="L6873" s="10">
        <v>120</v>
      </c>
      <c r="M6873" s="10">
        <v>480</v>
      </c>
      <c r="N6873">
        <v>15</v>
      </c>
      <c r="O6873">
        <f t="shared" si="214"/>
        <v>60</v>
      </c>
      <c r="P6873" s="11">
        <f t="shared" si="215"/>
        <v>420</v>
      </c>
    </row>
    <row r="6874" spans="1:16" x14ac:dyDescent="0.25">
      <c r="A6874" t="s">
        <v>2373</v>
      </c>
      <c r="B6874" t="s">
        <v>2374</v>
      </c>
      <c r="C6874" t="s">
        <v>1196</v>
      </c>
      <c r="D6874" t="s">
        <v>1172</v>
      </c>
      <c r="E6874" t="s">
        <v>357</v>
      </c>
      <c r="F6874" s="7">
        <v>45785</v>
      </c>
      <c r="G6874" s="8">
        <v>41312</v>
      </c>
      <c r="H6874" s="8" t="s">
        <v>1930</v>
      </c>
      <c r="I6874" s="8" t="s">
        <v>1931</v>
      </c>
      <c r="J6874" s="8" t="s">
        <v>1864</v>
      </c>
      <c r="K6874">
        <v>2</v>
      </c>
      <c r="L6874" s="10">
        <v>250</v>
      </c>
      <c r="M6874" s="10">
        <v>500</v>
      </c>
      <c r="N6874">
        <v>50</v>
      </c>
      <c r="O6874">
        <f t="shared" si="214"/>
        <v>100</v>
      </c>
      <c r="P6874" s="11">
        <f t="shared" si="215"/>
        <v>400</v>
      </c>
    </row>
    <row r="6875" spans="1:16" x14ac:dyDescent="0.25">
      <c r="A6875" t="s">
        <v>2373</v>
      </c>
      <c r="B6875" t="s">
        <v>2374</v>
      </c>
      <c r="C6875" t="s">
        <v>1196</v>
      </c>
      <c r="D6875" t="s">
        <v>1172</v>
      </c>
      <c r="E6875" t="s">
        <v>357</v>
      </c>
      <c r="F6875" s="7">
        <v>45785</v>
      </c>
      <c r="G6875" s="8">
        <v>41312</v>
      </c>
      <c r="H6875" s="8" t="s">
        <v>1936</v>
      </c>
      <c r="I6875" s="8" t="s">
        <v>1937</v>
      </c>
      <c r="J6875" s="8" t="s">
        <v>1929</v>
      </c>
      <c r="K6875">
        <v>2</v>
      </c>
      <c r="L6875" s="10">
        <v>650</v>
      </c>
      <c r="M6875" s="10">
        <v>1300</v>
      </c>
      <c r="N6875">
        <v>80</v>
      </c>
      <c r="O6875">
        <f t="shared" si="214"/>
        <v>160</v>
      </c>
      <c r="P6875" s="11">
        <f t="shared" si="215"/>
        <v>1140</v>
      </c>
    </row>
    <row r="6876" spans="1:16" x14ac:dyDescent="0.25">
      <c r="A6876" t="s">
        <v>2140</v>
      </c>
      <c r="B6876" t="s">
        <v>2141</v>
      </c>
      <c r="C6876" t="s">
        <v>1193</v>
      </c>
      <c r="D6876" t="s">
        <v>1172</v>
      </c>
      <c r="E6876" t="s">
        <v>357</v>
      </c>
      <c r="F6876" s="7">
        <v>45782</v>
      </c>
      <c r="G6876" s="8">
        <v>41313</v>
      </c>
      <c r="H6876" s="8" t="s">
        <v>361</v>
      </c>
      <c r="I6876" s="8" t="s">
        <v>863</v>
      </c>
      <c r="J6876" s="8" t="s">
        <v>1183</v>
      </c>
      <c r="K6876">
        <v>2</v>
      </c>
      <c r="L6876" s="10">
        <v>6200</v>
      </c>
      <c r="M6876" s="10">
        <v>12400</v>
      </c>
      <c r="N6876">
        <v>235</v>
      </c>
      <c r="O6876">
        <f t="shared" si="214"/>
        <v>470</v>
      </c>
      <c r="P6876" s="11">
        <f t="shared" si="215"/>
        <v>11930</v>
      </c>
    </row>
    <row r="6877" spans="1:16" x14ac:dyDescent="0.25">
      <c r="A6877" t="s">
        <v>2140</v>
      </c>
      <c r="B6877" t="s">
        <v>2141</v>
      </c>
      <c r="C6877" t="s">
        <v>1193</v>
      </c>
      <c r="D6877" t="s">
        <v>1172</v>
      </c>
      <c r="E6877" t="s">
        <v>357</v>
      </c>
      <c r="F6877" s="7">
        <v>45782</v>
      </c>
      <c r="G6877" s="8">
        <v>41313</v>
      </c>
      <c r="H6877" s="8" t="s">
        <v>173</v>
      </c>
      <c r="I6877" s="8" t="s">
        <v>698</v>
      </c>
      <c r="J6877" s="8" t="s">
        <v>1183</v>
      </c>
      <c r="K6877">
        <v>1</v>
      </c>
      <c r="L6877" s="10">
        <v>825</v>
      </c>
      <c r="M6877" s="10">
        <v>825</v>
      </c>
      <c r="N6877">
        <v>60</v>
      </c>
      <c r="O6877">
        <f t="shared" si="214"/>
        <v>60</v>
      </c>
      <c r="P6877" s="11">
        <f t="shared" si="215"/>
        <v>765</v>
      </c>
    </row>
    <row r="6878" spans="1:16" x14ac:dyDescent="0.25">
      <c r="A6878" t="s">
        <v>2140</v>
      </c>
      <c r="B6878" t="s">
        <v>2141</v>
      </c>
      <c r="C6878" t="s">
        <v>1193</v>
      </c>
      <c r="D6878" t="s">
        <v>1172</v>
      </c>
      <c r="E6878" t="s">
        <v>357</v>
      </c>
      <c r="F6878" s="7">
        <v>45782</v>
      </c>
      <c r="G6878" s="8">
        <v>41313</v>
      </c>
      <c r="H6878" s="8" t="s">
        <v>505</v>
      </c>
      <c r="I6878" s="8" t="s">
        <v>1710</v>
      </c>
      <c r="J6878" s="8" t="s">
        <v>1183</v>
      </c>
      <c r="K6878">
        <v>2</v>
      </c>
      <c r="L6878" s="10">
        <v>75</v>
      </c>
      <c r="M6878" s="10">
        <v>150</v>
      </c>
      <c r="N6878">
        <v>30</v>
      </c>
      <c r="O6878">
        <f t="shared" si="214"/>
        <v>60</v>
      </c>
      <c r="P6878" s="11">
        <f t="shared" si="215"/>
        <v>90</v>
      </c>
    </row>
    <row r="6879" spans="1:16" x14ac:dyDescent="0.25">
      <c r="A6879" t="s">
        <v>2140</v>
      </c>
      <c r="B6879" t="s">
        <v>2141</v>
      </c>
      <c r="C6879" t="s">
        <v>1193</v>
      </c>
      <c r="D6879" t="s">
        <v>1172</v>
      </c>
      <c r="E6879" t="s">
        <v>357</v>
      </c>
      <c r="F6879" s="7">
        <v>45782</v>
      </c>
      <c r="G6879" s="8">
        <v>41314</v>
      </c>
      <c r="H6879" s="8" t="s">
        <v>1686</v>
      </c>
      <c r="I6879" s="8" t="s">
        <v>1687</v>
      </c>
      <c r="J6879" s="8" t="s">
        <v>1183</v>
      </c>
      <c r="K6879">
        <v>1</v>
      </c>
      <c r="L6879" s="10">
        <v>6200</v>
      </c>
      <c r="M6879" s="10">
        <v>6200</v>
      </c>
      <c r="N6879">
        <v>235</v>
      </c>
      <c r="O6879">
        <f t="shared" si="214"/>
        <v>235</v>
      </c>
      <c r="P6879" s="11">
        <f t="shared" si="215"/>
        <v>5965</v>
      </c>
    </row>
    <row r="6880" spans="1:16" x14ac:dyDescent="0.25">
      <c r="A6880" t="s">
        <v>2140</v>
      </c>
      <c r="B6880" t="s">
        <v>2141</v>
      </c>
      <c r="C6880" t="s">
        <v>1193</v>
      </c>
      <c r="D6880" t="s">
        <v>1172</v>
      </c>
      <c r="E6880" t="s">
        <v>357</v>
      </c>
      <c r="F6880" s="7">
        <v>45782</v>
      </c>
      <c r="G6880" s="8">
        <v>41314</v>
      </c>
      <c r="H6880" s="8" t="s">
        <v>173</v>
      </c>
      <c r="I6880" s="8" t="s">
        <v>698</v>
      </c>
      <c r="J6880" s="8" t="s">
        <v>1183</v>
      </c>
      <c r="K6880">
        <v>1</v>
      </c>
      <c r="L6880" s="10">
        <v>825</v>
      </c>
      <c r="M6880" s="10">
        <v>825</v>
      </c>
      <c r="N6880">
        <v>60</v>
      </c>
      <c r="O6880">
        <f t="shared" si="214"/>
        <v>60</v>
      </c>
      <c r="P6880" s="11">
        <f t="shared" si="215"/>
        <v>765</v>
      </c>
    </row>
    <row r="6881" spans="1:16" x14ac:dyDescent="0.25">
      <c r="A6881" t="s">
        <v>2140</v>
      </c>
      <c r="B6881" t="s">
        <v>2141</v>
      </c>
      <c r="C6881" t="s">
        <v>1193</v>
      </c>
      <c r="D6881" t="s">
        <v>1172</v>
      </c>
      <c r="E6881" t="s">
        <v>357</v>
      </c>
      <c r="F6881" s="7">
        <v>45782</v>
      </c>
      <c r="G6881" s="8">
        <v>41314</v>
      </c>
      <c r="H6881" s="8" t="s">
        <v>505</v>
      </c>
      <c r="I6881" s="8" t="s">
        <v>1710</v>
      </c>
      <c r="J6881" s="8" t="s">
        <v>1183</v>
      </c>
      <c r="K6881">
        <v>1</v>
      </c>
      <c r="L6881" s="10">
        <v>75</v>
      </c>
      <c r="M6881" s="10">
        <v>75</v>
      </c>
      <c r="N6881">
        <v>30</v>
      </c>
      <c r="O6881">
        <f t="shared" si="214"/>
        <v>30</v>
      </c>
      <c r="P6881" s="11">
        <f t="shared" si="215"/>
        <v>45</v>
      </c>
    </row>
    <row r="6882" spans="1:16" x14ac:dyDescent="0.25">
      <c r="A6882" t="s">
        <v>2108</v>
      </c>
      <c r="B6882" t="s">
        <v>1126</v>
      </c>
      <c r="C6882" t="s">
        <v>1193</v>
      </c>
      <c r="D6882" t="s">
        <v>1172</v>
      </c>
      <c r="E6882" t="s">
        <v>2471</v>
      </c>
      <c r="F6882" s="7">
        <v>45702</v>
      </c>
      <c r="G6882" s="8">
        <v>41315</v>
      </c>
      <c r="H6882" s="8" t="s">
        <v>358</v>
      </c>
      <c r="I6882" s="8" t="s">
        <v>860</v>
      </c>
      <c r="J6882" s="8" t="s">
        <v>1184</v>
      </c>
      <c r="K6882">
        <v>1</v>
      </c>
      <c r="L6882" s="10">
        <v>5095</v>
      </c>
      <c r="M6882" s="10">
        <v>5095</v>
      </c>
      <c r="N6882">
        <v>267</v>
      </c>
      <c r="O6882">
        <f t="shared" si="214"/>
        <v>267</v>
      </c>
      <c r="P6882" s="11">
        <f t="shared" si="215"/>
        <v>4828</v>
      </c>
    </row>
    <row r="6883" spans="1:16" x14ac:dyDescent="0.25">
      <c r="A6883" t="s">
        <v>2108</v>
      </c>
      <c r="B6883" t="s">
        <v>1126</v>
      </c>
      <c r="C6883" t="s">
        <v>1193</v>
      </c>
      <c r="D6883" t="s">
        <v>1172</v>
      </c>
      <c r="E6883" t="s">
        <v>2471</v>
      </c>
      <c r="F6883" s="7">
        <v>45782</v>
      </c>
      <c r="G6883" s="8">
        <v>41316</v>
      </c>
      <c r="H6883" s="8" t="s">
        <v>349</v>
      </c>
      <c r="I6883" s="8" t="s">
        <v>852</v>
      </c>
      <c r="J6883" s="8" t="s">
        <v>1184</v>
      </c>
      <c r="K6883">
        <v>2</v>
      </c>
      <c r="L6883" s="10">
        <v>5095</v>
      </c>
      <c r="M6883" s="10">
        <v>10190</v>
      </c>
      <c r="N6883">
        <v>267</v>
      </c>
      <c r="O6883">
        <f t="shared" si="214"/>
        <v>534</v>
      </c>
      <c r="P6883" s="11">
        <f t="shared" si="215"/>
        <v>9656</v>
      </c>
    </row>
    <row r="6884" spans="1:16" x14ac:dyDescent="0.25">
      <c r="A6884" t="s">
        <v>2108</v>
      </c>
      <c r="B6884" t="s">
        <v>1126</v>
      </c>
      <c r="C6884" t="s">
        <v>1193</v>
      </c>
      <c r="D6884" t="s">
        <v>1172</v>
      </c>
      <c r="E6884" t="s">
        <v>2471</v>
      </c>
      <c r="F6884" s="7">
        <v>45782</v>
      </c>
      <c r="G6884" s="8">
        <v>41316</v>
      </c>
      <c r="H6884" s="8" t="s">
        <v>19</v>
      </c>
      <c r="I6884" s="8" t="s">
        <v>573</v>
      </c>
      <c r="J6884" s="8" t="s">
        <v>1184</v>
      </c>
      <c r="K6884">
        <v>4</v>
      </c>
      <c r="L6884" s="10">
        <v>175</v>
      </c>
      <c r="M6884" s="10">
        <v>700</v>
      </c>
      <c r="N6884">
        <v>32</v>
      </c>
      <c r="O6884">
        <f t="shared" si="214"/>
        <v>128</v>
      </c>
      <c r="P6884" s="11">
        <f t="shared" si="215"/>
        <v>572</v>
      </c>
    </row>
    <row r="6885" spans="1:16" x14ac:dyDescent="0.25">
      <c r="A6885" t="s">
        <v>2629</v>
      </c>
      <c r="B6885" t="s">
        <v>2630</v>
      </c>
      <c r="C6885" t="s">
        <v>1196</v>
      </c>
      <c r="D6885" t="s">
        <v>1172</v>
      </c>
      <c r="E6885" t="s">
        <v>473</v>
      </c>
      <c r="F6885" s="7">
        <v>45775</v>
      </c>
      <c r="G6885" s="8">
        <v>41318</v>
      </c>
      <c r="H6885" s="8" t="s">
        <v>49</v>
      </c>
      <c r="I6885" s="8" t="s">
        <v>599</v>
      </c>
      <c r="J6885" s="8" t="s">
        <v>1190</v>
      </c>
      <c r="K6885">
        <v>4</v>
      </c>
      <c r="L6885" s="10">
        <v>75</v>
      </c>
      <c r="M6885" s="10">
        <v>300</v>
      </c>
      <c r="N6885">
        <v>25</v>
      </c>
      <c r="O6885">
        <f t="shared" si="214"/>
        <v>100</v>
      </c>
      <c r="P6885" s="11">
        <f t="shared" si="215"/>
        <v>200</v>
      </c>
    </row>
    <row r="6886" spans="1:16" x14ac:dyDescent="0.25">
      <c r="A6886" t="s">
        <v>2629</v>
      </c>
      <c r="B6886" t="s">
        <v>2630</v>
      </c>
      <c r="C6886" t="s">
        <v>1196</v>
      </c>
      <c r="D6886" t="s">
        <v>1172</v>
      </c>
      <c r="E6886" t="s">
        <v>473</v>
      </c>
      <c r="F6886" s="7">
        <v>45775</v>
      </c>
      <c r="G6886" s="8">
        <v>41318</v>
      </c>
      <c r="H6886" s="8" t="s">
        <v>496</v>
      </c>
      <c r="I6886" s="8" t="s">
        <v>982</v>
      </c>
      <c r="J6886" s="8" t="s">
        <v>60</v>
      </c>
      <c r="K6886">
        <v>1</v>
      </c>
      <c r="L6886" s="10">
        <v>1600</v>
      </c>
      <c r="M6886" s="10">
        <v>1600</v>
      </c>
      <c r="N6886">
        <v>200</v>
      </c>
      <c r="O6886">
        <f t="shared" si="214"/>
        <v>200</v>
      </c>
      <c r="P6886" s="11">
        <f t="shared" si="215"/>
        <v>1400</v>
      </c>
    </row>
    <row r="6887" spans="1:16" x14ac:dyDescent="0.25">
      <c r="A6887" t="s">
        <v>1058</v>
      </c>
      <c r="B6887" t="s">
        <v>1197</v>
      </c>
      <c r="C6887" t="s">
        <v>1665</v>
      </c>
      <c r="D6887" t="s">
        <v>1172</v>
      </c>
      <c r="E6887" t="s">
        <v>41</v>
      </c>
      <c r="F6887" s="7">
        <v>45782</v>
      </c>
      <c r="G6887" s="8">
        <v>41319</v>
      </c>
      <c r="H6887" s="8" t="s">
        <v>1639</v>
      </c>
      <c r="I6887" s="8" t="s">
        <v>1640</v>
      </c>
      <c r="J6887" s="8" t="s">
        <v>1179</v>
      </c>
      <c r="K6887">
        <v>2</v>
      </c>
      <c r="L6887" s="10">
        <v>1000</v>
      </c>
      <c r="M6887" s="10">
        <v>2000</v>
      </c>
      <c r="N6887">
        <v>102</v>
      </c>
      <c r="O6887">
        <f t="shared" si="214"/>
        <v>204</v>
      </c>
      <c r="P6887" s="11">
        <f t="shared" si="215"/>
        <v>1796</v>
      </c>
    </row>
    <row r="6888" spans="1:16" x14ac:dyDescent="0.25">
      <c r="A6888" t="s">
        <v>1058</v>
      </c>
      <c r="B6888" t="s">
        <v>1197</v>
      </c>
      <c r="C6888" t="s">
        <v>1665</v>
      </c>
      <c r="D6888" t="s">
        <v>1172</v>
      </c>
      <c r="E6888" t="s">
        <v>41</v>
      </c>
      <c r="F6888" s="7">
        <v>45782</v>
      </c>
      <c r="G6888" s="8">
        <v>41319</v>
      </c>
      <c r="H6888" s="8" t="s">
        <v>185</v>
      </c>
      <c r="I6888" s="8" t="s">
        <v>709</v>
      </c>
      <c r="J6888" s="8" t="s">
        <v>1187</v>
      </c>
      <c r="K6888">
        <v>1</v>
      </c>
      <c r="L6888" s="10">
        <v>850</v>
      </c>
      <c r="M6888" s="10">
        <v>850</v>
      </c>
      <c r="N6888">
        <v>100</v>
      </c>
      <c r="O6888">
        <f t="shared" si="214"/>
        <v>100</v>
      </c>
      <c r="P6888" s="11">
        <f t="shared" si="215"/>
        <v>750</v>
      </c>
    </row>
    <row r="6889" spans="1:16" x14ac:dyDescent="0.25">
      <c r="A6889" t="s">
        <v>1058</v>
      </c>
      <c r="B6889" t="s">
        <v>1197</v>
      </c>
      <c r="C6889" t="s">
        <v>1665</v>
      </c>
      <c r="D6889" t="s">
        <v>1172</v>
      </c>
      <c r="E6889" t="s">
        <v>41</v>
      </c>
      <c r="F6889" s="7">
        <v>45782</v>
      </c>
      <c r="G6889" s="8">
        <v>41319</v>
      </c>
      <c r="H6889" s="8" t="s">
        <v>17</v>
      </c>
      <c r="I6889" s="8" t="s">
        <v>571</v>
      </c>
      <c r="J6889" s="8" t="s">
        <v>1187</v>
      </c>
      <c r="K6889">
        <v>6</v>
      </c>
      <c r="L6889" s="10">
        <v>150</v>
      </c>
      <c r="M6889" s="10">
        <v>900</v>
      </c>
      <c r="N6889">
        <v>15</v>
      </c>
      <c r="O6889">
        <f t="shared" si="214"/>
        <v>90</v>
      </c>
      <c r="P6889" s="11">
        <f t="shared" si="215"/>
        <v>810</v>
      </c>
    </row>
    <row r="6890" spans="1:16" x14ac:dyDescent="0.25">
      <c r="A6890" t="s">
        <v>1058</v>
      </c>
      <c r="B6890" t="s">
        <v>1197</v>
      </c>
      <c r="C6890" t="s">
        <v>1665</v>
      </c>
      <c r="D6890" t="s">
        <v>1172</v>
      </c>
      <c r="E6890" t="s">
        <v>41</v>
      </c>
      <c r="F6890" s="7">
        <v>45782</v>
      </c>
      <c r="G6890" s="8">
        <v>41319</v>
      </c>
      <c r="H6890" s="8" t="s">
        <v>25</v>
      </c>
      <c r="I6890" s="8" t="s">
        <v>579</v>
      </c>
      <c r="J6890" s="8" t="s">
        <v>1187</v>
      </c>
      <c r="K6890">
        <v>1</v>
      </c>
      <c r="L6890" s="10">
        <v>125</v>
      </c>
      <c r="M6890" s="10">
        <v>125</v>
      </c>
      <c r="N6890">
        <v>40</v>
      </c>
      <c r="O6890">
        <f t="shared" si="214"/>
        <v>40</v>
      </c>
      <c r="P6890" s="11">
        <f t="shared" si="215"/>
        <v>85</v>
      </c>
    </row>
    <row r="6891" spans="1:16" x14ac:dyDescent="0.25">
      <c r="A6891" t="s">
        <v>1058</v>
      </c>
      <c r="B6891" t="s">
        <v>1197</v>
      </c>
      <c r="C6891" t="s">
        <v>1665</v>
      </c>
      <c r="D6891" t="s">
        <v>1172</v>
      </c>
      <c r="E6891" t="s">
        <v>41</v>
      </c>
      <c r="F6891" s="7">
        <v>45782</v>
      </c>
      <c r="G6891" s="8">
        <v>41320</v>
      </c>
      <c r="H6891" s="8" t="s">
        <v>84</v>
      </c>
      <c r="I6891" s="8" t="s">
        <v>624</v>
      </c>
      <c r="J6891" s="8" t="s">
        <v>1179</v>
      </c>
      <c r="K6891">
        <v>2</v>
      </c>
      <c r="L6891" s="10">
        <v>1000</v>
      </c>
      <c r="M6891" s="10">
        <v>2000</v>
      </c>
      <c r="N6891">
        <v>102</v>
      </c>
      <c r="O6891">
        <f t="shared" si="214"/>
        <v>204</v>
      </c>
      <c r="P6891" s="11">
        <f t="shared" si="215"/>
        <v>1796</v>
      </c>
    </row>
    <row r="6892" spans="1:16" x14ac:dyDescent="0.25">
      <c r="A6892" t="s">
        <v>1058</v>
      </c>
      <c r="B6892" t="s">
        <v>1197</v>
      </c>
      <c r="C6892" t="s">
        <v>1665</v>
      </c>
      <c r="D6892" t="s">
        <v>1172</v>
      </c>
      <c r="E6892" t="s">
        <v>41</v>
      </c>
      <c r="F6892" s="7">
        <v>45782</v>
      </c>
      <c r="G6892" s="8">
        <v>41320</v>
      </c>
      <c r="H6892" s="8" t="s">
        <v>22</v>
      </c>
      <c r="I6892" s="8" t="s">
        <v>576</v>
      </c>
      <c r="J6892" s="8" t="s">
        <v>1187</v>
      </c>
      <c r="K6892">
        <v>1</v>
      </c>
      <c r="L6892" s="10">
        <v>850</v>
      </c>
      <c r="M6892" s="10">
        <v>850</v>
      </c>
      <c r="N6892">
        <v>100</v>
      </c>
      <c r="O6892">
        <f t="shared" si="214"/>
        <v>100</v>
      </c>
      <c r="P6892" s="11">
        <f t="shared" si="215"/>
        <v>750</v>
      </c>
    </row>
    <row r="6893" spans="1:16" x14ac:dyDescent="0.25">
      <c r="A6893" t="s">
        <v>1058</v>
      </c>
      <c r="B6893" t="s">
        <v>1197</v>
      </c>
      <c r="C6893" t="s">
        <v>1665</v>
      </c>
      <c r="D6893" t="s">
        <v>1172</v>
      </c>
      <c r="E6893" t="s">
        <v>41</v>
      </c>
      <c r="F6893" s="7">
        <v>45782</v>
      </c>
      <c r="G6893" s="8">
        <v>41320</v>
      </c>
      <c r="H6893" s="8" t="s">
        <v>18</v>
      </c>
      <c r="I6893" s="8" t="s">
        <v>572</v>
      </c>
      <c r="J6893" s="8" t="s">
        <v>1187</v>
      </c>
      <c r="K6893">
        <v>6</v>
      </c>
      <c r="L6893" s="10">
        <v>150</v>
      </c>
      <c r="M6893" s="10">
        <v>900</v>
      </c>
      <c r="N6893">
        <v>15</v>
      </c>
      <c r="O6893">
        <f t="shared" si="214"/>
        <v>90</v>
      </c>
      <c r="P6893" s="11">
        <f t="shared" si="215"/>
        <v>810</v>
      </c>
    </row>
    <row r="6894" spans="1:16" x14ac:dyDescent="0.25">
      <c r="A6894" t="s">
        <v>1058</v>
      </c>
      <c r="B6894" t="s">
        <v>1197</v>
      </c>
      <c r="C6894" t="s">
        <v>1665</v>
      </c>
      <c r="D6894" t="s">
        <v>1172</v>
      </c>
      <c r="E6894" t="s">
        <v>41</v>
      </c>
      <c r="F6894" s="7">
        <v>45782</v>
      </c>
      <c r="G6894" s="8">
        <v>41320</v>
      </c>
      <c r="H6894" s="8" t="s">
        <v>25</v>
      </c>
      <c r="I6894" s="8" t="s">
        <v>579</v>
      </c>
      <c r="J6894" s="8" t="s">
        <v>1187</v>
      </c>
      <c r="K6894">
        <v>1</v>
      </c>
      <c r="L6894" s="10">
        <v>125</v>
      </c>
      <c r="M6894" s="10">
        <v>125</v>
      </c>
      <c r="N6894">
        <v>40</v>
      </c>
      <c r="O6894">
        <f t="shared" si="214"/>
        <v>40</v>
      </c>
      <c r="P6894" s="11">
        <f t="shared" si="215"/>
        <v>85</v>
      </c>
    </row>
    <row r="6895" spans="1:16" x14ac:dyDescent="0.25">
      <c r="A6895" t="s">
        <v>1117</v>
      </c>
      <c r="B6895" t="s">
        <v>1197</v>
      </c>
      <c r="C6895" t="s">
        <v>1665</v>
      </c>
      <c r="D6895" t="s">
        <v>1172</v>
      </c>
      <c r="E6895" t="s">
        <v>41</v>
      </c>
      <c r="F6895" s="7">
        <v>45785</v>
      </c>
      <c r="G6895" s="8">
        <v>41321</v>
      </c>
      <c r="H6895" s="8" t="s">
        <v>36</v>
      </c>
      <c r="I6895" s="8" t="s">
        <v>589</v>
      </c>
      <c r="J6895" s="8" t="s">
        <v>1179</v>
      </c>
      <c r="K6895">
        <v>3</v>
      </c>
      <c r="L6895" s="10">
        <v>1000</v>
      </c>
      <c r="M6895" s="10">
        <v>3000</v>
      </c>
      <c r="N6895">
        <v>102</v>
      </c>
      <c r="O6895">
        <f t="shared" si="214"/>
        <v>306</v>
      </c>
      <c r="P6895" s="11">
        <f t="shared" si="215"/>
        <v>2694</v>
      </c>
    </row>
    <row r="6896" spans="1:16" x14ac:dyDescent="0.25">
      <c r="A6896" t="s">
        <v>1117</v>
      </c>
      <c r="B6896" t="s">
        <v>1197</v>
      </c>
      <c r="C6896" t="s">
        <v>1665</v>
      </c>
      <c r="D6896" t="s">
        <v>1172</v>
      </c>
      <c r="E6896" t="s">
        <v>41</v>
      </c>
      <c r="F6896" s="7">
        <v>45785</v>
      </c>
      <c r="G6896" s="8">
        <v>41321</v>
      </c>
      <c r="H6896" s="8" t="s">
        <v>69</v>
      </c>
      <c r="I6896" s="8" t="s">
        <v>611</v>
      </c>
      <c r="J6896" s="8" t="s">
        <v>1187</v>
      </c>
      <c r="K6896">
        <v>1</v>
      </c>
      <c r="L6896" s="10">
        <v>900</v>
      </c>
      <c r="M6896" s="10">
        <v>900</v>
      </c>
      <c r="N6896">
        <v>120</v>
      </c>
      <c r="O6896">
        <f t="shared" si="214"/>
        <v>120</v>
      </c>
      <c r="P6896" s="11">
        <f t="shared" si="215"/>
        <v>780</v>
      </c>
    </row>
    <row r="6897" spans="1:16" x14ac:dyDescent="0.25">
      <c r="A6897" t="s">
        <v>1117</v>
      </c>
      <c r="B6897" t="s">
        <v>1197</v>
      </c>
      <c r="C6897" t="s">
        <v>1665</v>
      </c>
      <c r="D6897" t="s">
        <v>1172</v>
      </c>
      <c r="E6897" t="s">
        <v>41</v>
      </c>
      <c r="F6897" s="7">
        <v>45785</v>
      </c>
      <c r="G6897" s="8">
        <v>41321</v>
      </c>
      <c r="H6897" s="8" t="s">
        <v>125</v>
      </c>
      <c r="I6897" s="8" t="s">
        <v>661</v>
      </c>
      <c r="J6897" s="8" t="s">
        <v>1187</v>
      </c>
      <c r="K6897">
        <v>8</v>
      </c>
      <c r="L6897" s="10">
        <v>150</v>
      </c>
      <c r="M6897" s="10">
        <v>1200</v>
      </c>
      <c r="N6897">
        <v>15</v>
      </c>
      <c r="O6897">
        <f t="shared" si="214"/>
        <v>120</v>
      </c>
      <c r="P6897" s="11">
        <f t="shared" si="215"/>
        <v>1080</v>
      </c>
    </row>
    <row r="6898" spans="1:16" x14ac:dyDescent="0.25">
      <c r="A6898" t="s">
        <v>1117</v>
      </c>
      <c r="B6898" t="s">
        <v>1197</v>
      </c>
      <c r="C6898" t="s">
        <v>1665</v>
      </c>
      <c r="D6898" t="s">
        <v>1172</v>
      </c>
      <c r="E6898" t="s">
        <v>41</v>
      </c>
      <c r="F6898" s="7">
        <v>45785</v>
      </c>
      <c r="G6898" s="8">
        <v>41321</v>
      </c>
      <c r="H6898" s="8" t="s">
        <v>25</v>
      </c>
      <c r="I6898" s="8" t="s">
        <v>579</v>
      </c>
      <c r="J6898" s="8" t="s">
        <v>1187</v>
      </c>
      <c r="K6898">
        <v>1</v>
      </c>
      <c r="L6898" s="10">
        <v>125</v>
      </c>
      <c r="M6898" s="10">
        <v>125</v>
      </c>
      <c r="N6898">
        <v>40</v>
      </c>
      <c r="O6898">
        <f t="shared" si="214"/>
        <v>40</v>
      </c>
      <c r="P6898" s="11">
        <f t="shared" si="215"/>
        <v>85</v>
      </c>
    </row>
    <row r="6899" spans="1:16" x14ac:dyDescent="0.25">
      <c r="A6899" t="s">
        <v>1117</v>
      </c>
      <c r="B6899" t="s">
        <v>1197</v>
      </c>
      <c r="C6899" t="s">
        <v>1665</v>
      </c>
      <c r="D6899" t="s">
        <v>1172</v>
      </c>
      <c r="E6899" t="s">
        <v>41</v>
      </c>
      <c r="F6899" s="7">
        <v>45785</v>
      </c>
      <c r="G6899" s="8">
        <v>41322</v>
      </c>
      <c r="H6899" s="8" t="s">
        <v>72</v>
      </c>
      <c r="I6899" s="8" t="s">
        <v>614</v>
      </c>
      <c r="J6899" s="8" t="s">
        <v>1188</v>
      </c>
      <c r="K6899">
        <v>2</v>
      </c>
      <c r="L6899" s="10">
        <v>750</v>
      </c>
      <c r="M6899" s="10">
        <v>1500</v>
      </c>
      <c r="N6899">
        <v>60</v>
      </c>
      <c r="O6899">
        <f t="shared" si="214"/>
        <v>120</v>
      </c>
      <c r="P6899" s="11">
        <f t="shared" si="215"/>
        <v>1380</v>
      </c>
    </row>
    <row r="6900" spans="1:16" x14ac:dyDescent="0.25">
      <c r="A6900" t="s">
        <v>1117</v>
      </c>
      <c r="B6900" t="s">
        <v>1197</v>
      </c>
      <c r="C6900" t="s">
        <v>1665</v>
      </c>
      <c r="D6900" t="s">
        <v>1172</v>
      </c>
      <c r="E6900" t="s">
        <v>41</v>
      </c>
      <c r="F6900" s="7">
        <v>45785</v>
      </c>
      <c r="G6900" s="8">
        <v>41322</v>
      </c>
      <c r="H6900" s="8" t="s">
        <v>111</v>
      </c>
      <c r="I6900" s="8" t="s">
        <v>648</v>
      </c>
      <c r="J6900" s="8" t="s">
        <v>1188</v>
      </c>
      <c r="K6900">
        <v>2</v>
      </c>
      <c r="L6900" s="10">
        <v>750</v>
      </c>
      <c r="M6900" s="10">
        <v>1500</v>
      </c>
      <c r="N6900">
        <v>60</v>
      </c>
      <c r="O6900">
        <f t="shared" si="214"/>
        <v>120</v>
      </c>
      <c r="P6900" s="11">
        <f t="shared" si="215"/>
        <v>1380</v>
      </c>
    </row>
    <row r="6901" spans="1:16" x14ac:dyDescent="0.25">
      <c r="A6901" t="s">
        <v>1117</v>
      </c>
      <c r="B6901" t="s">
        <v>1197</v>
      </c>
      <c r="C6901" t="s">
        <v>1665</v>
      </c>
      <c r="D6901" t="s">
        <v>1172</v>
      </c>
      <c r="E6901" t="s">
        <v>41</v>
      </c>
      <c r="F6901" s="7">
        <v>45785</v>
      </c>
      <c r="G6901" s="8">
        <v>41322</v>
      </c>
      <c r="H6901" s="8" t="s">
        <v>45</v>
      </c>
      <c r="I6901" s="8" t="s">
        <v>596</v>
      </c>
      <c r="J6901" s="8" t="s">
        <v>1188</v>
      </c>
      <c r="K6901">
        <v>4</v>
      </c>
      <c r="L6901" s="10">
        <v>100</v>
      </c>
      <c r="M6901" s="10">
        <v>400</v>
      </c>
      <c r="N6901">
        <v>10</v>
      </c>
      <c r="O6901">
        <f t="shared" si="214"/>
        <v>40</v>
      </c>
      <c r="P6901" s="11">
        <f t="shared" si="215"/>
        <v>360</v>
      </c>
    </row>
    <row r="6902" spans="1:16" x14ac:dyDescent="0.25">
      <c r="A6902" t="s">
        <v>1117</v>
      </c>
      <c r="B6902" t="s">
        <v>1197</v>
      </c>
      <c r="C6902" t="s">
        <v>1665</v>
      </c>
      <c r="D6902" t="s">
        <v>1172</v>
      </c>
      <c r="E6902" t="s">
        <v>41</v>
      </c>
      <c r="F6902" s="7">
        <v>45785</v>
      </c>
      <c r="G6902" s="8">
        <v>41322</v>
      </c>
      <c r="H6902" s="8" t="s">
        <v>113</v>
      </c>
      <c r="I6902" s="8" t="s">
        <v>650</v>
      </c>
      <c r="J6902" s="8" t="s">
        <v>1188</v>
      </c>
      <c r="K6902">
        <v>1</v>
      </c>
      <c r="L6902" s="10">
        <v>125</v>
      </c>
      <c r="M6902" s="10">
        <v>125</v>
      </c>
      <c r="N6902">
        <v>15</v>
      </c>
      <c r="O6902">
        <f t="shared" si="214"/>
        <v>15</v>
      </c>
      <c r="P6902" s="11">
        <f t="shared" si="215"/>
        <v>110</v>
      </c>
    </row>
    <row r="6903" spans="1:16" x14ac:dyDescent="0.25">
      <c r="A6903" t="s">
        <v>1117</v>
      </c>
      <c r="B6903" t="s">
        <v>1197</v>
      </c>
      <c r="C6903" t="s">
        <v>1665</v>
      </c>
      <c r="D6903" t="s">
        <v>1172</v>
      </c>
      <c r="E6903" t="s">
        <v>41</v>
      </c>
      <c r="F6903" s="7">
        <v>45785</v>
      </c>
      <c r="G6903" s="8">
        <v>41322</v>
      </c>
      <c r="H6903" s="8" t="s">
        <v>114</v>
      </c>
      <c r="I6903" s="8" t="s">
        <v>651</v>
      </c>
      <c r="J6903" s="8" t="s">
        <v>1188</v>
      </c>
      <c r="K6903">
        <v>1</v>
      </c>
      <c r="L6903" s="10">
        <v>125</v>
      </c>
      <c r="M6903" s="10">
        <v>125</v>
      </c>
      <c r="N6903">
        <v>15</v>
      </c>
      <c r="O6903">
        <f t="shared" si="214"/>
        <v>15</v>
      </c>
      <c r="P6903" s="11">
        <f t="shared" si="215"/>
        <v>110</v>
      </c>
    </row>
    <row r="6904" spans="1:16" x14ac:dyDescent="0.25">
      <c r="A6904" t="s">
        <v>1117</v>
      </c>
      <c r="B6904" t="s">
        <v>1197</v>
      </c>
      <c r="C6904" t="s">
        <v>1665</v>
      </c>
      <c r="D6904" t="s">
        <v>1172</v>
      </c>
      <c r="E6904" t="s">
        <v>41</v>
      </c>
      <c r="F6904" s="7">
        <v>45785</v>
      </c>
      <c r="G6904" s="8">
        <v>41322</v>
      </c>
      <c r="H6904" s="8" t="s">
        <v>137</v>
      </c>
      <c r="I6904" s="8" t="s">
        <v>670</v>
      </c>
      <c r="J6904" s="8" t="s">
        <v>1181</v>
      </c>
      <c r="K6904">
        <v>2</v>
      </c>
      <c r="L6904" s="10">
        <v>2000</v>
      </c>
      <c r="M6904" s="10">
        <v>4000</v>
      </c>
      <c r="N6904">
        <v>90</v>
      </c>
      <c r="O6904">
        <f t="shared" si="214"/>
        <v>180</v>
      </c>
      <c r="P6904" s="11">
        <f t="shared" si="215"/>
        <v>3820</v>
      </c>
    </row>
    <row r="6905" spans="1:16" x14ac:dyDescent="0.25">
      <c r="A6905" t="s">
        <v>1073</v>
      </c>
      <c r="B6905" t="s">
        <v>1139</v>
      </c>
      <c r="C6905" t="s">
        <v>1193</v>
      </c>
      <c r="D6905" t="s">
        <v>1172</v>
      </c>
      <c r="E6905" t="s">
        <v>132</v>
      </c>
      <c r="F6905" s="7">
        <v>45778</v>
      </c>
      <c r="G6905" s="8">
        <v>41323</v>
      </c>
      <c r="H6905" s="8" t="s">
        <v>22</v>
      </c>
      <c r="I6905" s="8" t="s">
        <v>576</v>
      </c>
      <c r="J6905" s="8" t="s">
        <v>1187</v>
      </c>
      <c r="K6905">
        <v>1</v>
      </c>
      <c r="L6905" s="10">
        <v>900</v>
      </c>
      <c r="M6905" s="10">
        <v>900</v>
      </c>
      <c r="N6905">
        <v>100</v>
      </c>
      <c r="O6905">
        <f t="shared" si="214"/>
        <v>100</v>
      </c>
      <c r="P6905" s="11">
        <f t="shared" si="215"/>
        <v>800</v>
      </c>
    </row>
    <row r="6906" spans="1:16" x14ac:dyDescent="0.25">
      <c r="A6906" t="s">
        <v>1073</v>
      </c>
      <c r="B6906" t="s">
        <v>1139</v>
      </c>
      <c r="C6906" t="s">
        <v>1193</v>
      </c>
      <c r="D6906" t="s">
        <v>1172</v>
      </c>
      <c r="E6906" t="s">
        <v>132</v>
      </c>
      <c r="F6906" s="7">
        <v>45778</v>
      </c>
      <c r="G6906" s="8">
        <v>41323</v>
      </c>
      <c r="H6906" s="8" t="s">
        <v>147</v>
      </c>
      <c r="I6906" s="8" t="s">
        <v>677</v>
      </c>
      <c r="J6906" s="8" t="s">
        <v>1187</v>
      </c>
      <c r="K6906">
        <v>4</v>
      </c>
      <c r="L6906" s="10">
        <v>100</v>
      </c>
      <c r="M6906" s="10">
        <v>400</v>
      </c>
      <c r="N6906">
        <v>15</v>
      </c>
      <c r="O6906">
        <f t="shared" si="214"/>
        <v>60</v>
      </c>
      <c r="P6906" s="11">
        <f t="shared" si="215"/>
        <v>340</v>
      </c>
    </row>
    <row r="6907" spans="1:16" x14ac:dyDescent="0.25">
      <c r="A6907" t="s">
        <v>1073</v>
      </c>
      <c r="B6907" t="s">
        <v>1139</v>
      </c>
      <c r="C6907" t="s">
        <v>1193</v>
      </c>
      <c r="D6907" t="s">
        <v>1172</v>
      </c>
      <c r="E6907" t="s">
        <v>132</v>
      </c>
      <c r="F6907" s="7">
        <v>45778</v>
      </c>
      <c r="G6907" s="8">
        <v>41323</v>
      </c>
      <c r="H6907" s="8" t="s">
        <v>148</v>
      </c>
      <c r="I6907" s="8" t="s">
        <v>678</v>
      </c>
      <c r="J6907" s="8" t="s">
        <v>1187</v>
      </c>
      <c r="K6907">
        <v>2</v>
      </c>
      <c r="L6907" s="10">
        <v>100</v>
      </c>
      <c r="M6907" s="10">
        <v>200</v>
      </c>
      <c r="N6907">
        <v>15</v>
      </c>
      <c r="O6907">
        <f t="shared" si="214"/>
        <v>30</v>
      </c>
      <c r="P6907" s="11">
        <f t="shared" si="215"/>
        <v>170</v>
      </c>
    </row>
    <row r="6908" spans="1:16" x14ac:dyDescent="0.25">
      <c r="A6908" t="s">
        <v>1049</v>
      </c>
      <c r="B6908" t="s">
        <v>1151</v>
      </c>
      <c r="C6908" t="s">
        <v>1194</v>
      </c>
      <c r="D6908" t="s">
        <v>1172</v>
      </c>
      <c r="E6908" t="s">
        <v>470</v>
      </c>
      <c r="F6908" s="7">
        <v>45778</v>
      </c>
      <c r="G6908" s="8">
        <v>41324</v>
      </c>
      <c r="H6908" s="8" t="s">
        <v>471</v>
      </c>
      <c r="I6908" s="8" t="s">
        <v>959</v>
      </c>
      <c r="J6908" s="8" t="s">
        <v>1177</v>
      </c>
      <c r="K6908">
        <v>1</v>
      </c>
      <c r="L6908" s="10">
        <v>600</v>
      </c>
      <c r="M6908" s="10">
        <v>600</v>
      </c>
      <c r="N6908">
        <v>50</v>
      </c>
      <c r="O6908">
        <f t="shared" si="214"/>
        <v>50</v>
      </c>
      <c r="P6908" s="11">
        <f t="shared" si="215"/>
        <v>550</v>
      </c>
    </row>
    <row r="6909" spans="1:16" x14ac:dyDescent="0.25">
      <c r="A6909" t="s">
        <v>1049</v>
      </c>
      <c r="B6909" t="s">
        <v>1151</v>
      </c>
      <c r="C6909" t="s">
        <v>1194</v>
      </c>
      <c r="D6909" t="s">
        <v>1172</v>
      </c>
      <c r="E6909" t="s">
        <v>470</v>
      </c>
      <c r="F6909" s="7">
        <v>45778</v>
      </c>
      <c r="G6909" s="8">
        <v>41324</v>
      </c>
      <c r="H6909" s="8" t="s">
        <v>352</v>
      </c>
      <c r="I6909" s="8" t="s">
        <v>855</v>
      </c>
      <c r="J6909" s="8" t="s">
        <v>1177</v>
      </c>
      <c r="K6909">
        <v>1</v>
      </c>
      <c r="L6909" s="10">
        <v>600</v>
      </c>
      <c r="M6909" s="10">
        <v>600</v>
      </c>
      <c r="N6909">
        <v>50</v>
      </c>
      <c r="O6909">
        <f t="shared" si="214"/>
        <v>50</v>
      </c>
      <c r="P6909" s="11">
        <f t="shared" si="215"/>
        <v>550</v>
      </c>
    </row>
    <row r="6910" spans="1:16" x14ac:dyDescent="0.25">
      <c r="A6910" t="s">
        <v>1058</v>
      </c>
      <c r="B6910" t="s">
        <v>1197</v>
      </c>
      <c r="C6910" t="s">
        <v>1665</v>
      </c>
      <c r="D6910" t="s">
        <v>1172</v>
      </c>
      <c r="E6910" t="s">
        <v>2201</v>
      </c>
      <c r="F6910" s="7">
        <v>45777</v>
      </c>
      <c r="G6910" s="8">
        <v>41325</v>
      </c>
      <c r="H6910" s="8" t="s">
        <v>84</v>
      </c>
      <c r="I6910" s="8" t="s">
        <v>624</v>
      </c>
      <c r="J6910" s="8" t="s">
        <v>1179</v>
      </c>
      <c r="K6910">
        <v>1</v>
      </c>
      <c r="L6910" s="10">
        <v>800</v>
      </c>
      <c r="M6910" s="10">
        <v>800</v>
      </c>
      <c r="N6910">
        <v>102</v>
      </c>
      <c r="O6910">
        <f t="shared" si="214"/>
        <v>102</v>
      </c>
      <c r="P6910" s="11">
        <f t="shared" si="215"/>
        <v>698</v>
      </c>
    </row>
    <row r="6911" spans="1:16" x14ac:dyDescent="0.25">
      <c r="A6911" t="s">
        <v>1058</v>
      </c>
      <c r="B6911" t="s">
        <v>1197</v>
      </c>
      <c r="C6911" t="s">
        <v>1665</v>
      </c>
      <c r="D6911" t="s">
        <v>1172</v>
      </c>
      <c r="E6911" t="s">
        <v>2201</v>
      </c>
      <c r="F6911" s="7">
        <v>45777</v>
      </c>
      <c r="G6911" s="8">
        <v>41325</v>
      </c>
      <c r="H6911" s="8" t="s">
        <v>94</v>
      </c>
      <c r="I6911" s="8" t="s">
        <v>633</v>
      </c>
      <c r="J6911" s="8" t="s">
        <v>1187</v>
      </c>
      <c r="K6911">
        <v>1</v>
      </c>
      <c r="L6911" s="10">
        <v>700</v>
      </c>
      <c r="M6911" s="10">
        <v>700</v>
      </c>
      <c r="N6911">
        <v>80</v>
      </c>
      <c r="O6911">
        <f t="shared" si="214"/>
        <v>80</v>
      </c>
      <c r="P6911" s="11">
        <f t="shared" si="215"/>
        <v>620</v>
      </c>
    </row>
    <row r="6912" spans="1:16" x14ac:dyDescent="0.25">
      <c r="A6912" t="s">
        <v>1058</v>
      </c>
      <c r="B6912" t="s">
        <v>1197</v>
      </c>
      <c r="C6912" t="s">
        <v>1665</v>
      </c>
      <c r="D6912" t="s">
        <v>1172</v>
      </c>
      <c r="E6912" t="s">
        <v>2201</v>
      </c>
      <c r="F6912" s="7">
        <v>45777</v>
      </c>
      <c r="G6912" s="8">
        <v>41325</v>
      </c>
      <c r="H6912" s="8" t="s">
        <v>18</v>
      </c>
      <c r="I6912" s="8" t="s">
        <v>572</v>
      </c>
      <c r="J6912" s="8" t="s">
        <v>1187</v>
      </c>
      <c r="K6912">
        <v>4</v>
      </c>
      <c r="L6912" s="10">
        <v>125</v>
      </c>
      <c r="M6912" s="10">
        <v>500</v>
      </c>
      <c r="N6912">
        <v>15</v>
      </c>
      <c r="O6912">
        <f t="shared" si="214"/>
        <v>60</v>
      </c>
      <c r="P6912" s="11">
        <f t="shared" si="215"/>
        <v>440</v>
      </c>
    </row>
    <row r="6913" spans="1:16" x14ac:dyDescent="0.25">
      <c r="A6913" t="s">
        <v>1058</v>
      </c>
      <c r="B6913" t="s">
        <v>1197</v>
      </c>
      <c r="C6913" t="s">
        <v>1665</v>
      </c>
      <c r="D6913" t="s">
        <v>1172</v>
      </c>
      <c r="E6913" t="s">
        <v>2201</v>
      </c>
      <c r="F6913" s="7">
        <v>45777</v>
      </c>
      <c r="G6913" s="8">
        <v>41325</v>
      </c>
      <c r="H6913" s="8" t="s">
        <v>25</v>
      </c>
      <c r="I6913" s="8" t="s">
        <v>579</v>
      </c>
      <c r="J6913" s="8" t="s">
        <v>1187</v>
      </c>
      <c r="K6913">
        <v>1</v>
      </c>
      <c r="L6913" s="10">
        <v>125</v>
      </c>
      <c r="M6913" s="10">
        <v>125</v>
      </c>
      <c r="N6913">
        <v>40</v>
      </c>
      <c r="O6913">
        <f t="shared" si="214"/>
        <v>40</v>
      </c>
      <c r="P6913" s="11">
        <f t="shared" si="215"/>
        <v>85</v>
      </c>
    </row>
    <row r="6914" spans="1:16" x14ac:dyDescent="0.25">
      <c r="A6914" t="s">
        <v>1047</v>
      </c>
      <c r="B6914" t="s">
        <v>1121</v>
      </c>
      <c r="C6914" t="s">
        <v>1194</v>
      </c>
      <c r="D6914" t="s">
        <v>1172</v>
      </c>
      <c r="E6914" t="s">
        <v>104</v>
      </c>
      <c r="F6914" s="7">
        <v>45777</v>
      </c>
      <c r="G6914" s="8">
        <v>41326</v>
      </c>
      <c r="H6914" s="8" t="s">
        <v>219</v>
      </c>
      <c r="I6914" s="8" t="s">
        <v>741</v>
      </c>
      <c r="J6914" s="8" t="s">
        <v>1184</v>
      </c>
      <c r="K6914">
        <v>2</v>
      </c>
      <c r="L6914" s="10">
        <v>12500</v>
      </c>
      <c r="M6914" s="10">
        <v>25000</v>
      </c>
      <c r="N6914">
        <v>267</v>
      </c>
      <c r="O6914">
        <f t="shared" si="214"/>
        <v>534</v>
      </c>
      <c r="P6914" s="11">
        <f t="shared" si="215"/>
        <v>24466</v>
      </c>
    </row>
    <row r="6915" spans="1:16" x14ac:dyDescent="0.25">
      <c r="A6915" t="s">
        <v>1047</v>
      </c>
      <c r="B6915" t="s">
        <v>1121</v>
      </c>
      <c r="C6915" t="s">
        <v>1194</v>
      </c>
      <c r="D6915" t="s">
        <v>1172</v>
      </c>
      <c r="E6915" t="s">
        <v>104</v>
      </c>
      <c r="F6915" s="7">
        <v>45777</v>
      </c>
      <c r="G6915" s="8">
        <v>41326</v>
      </c>
      <c r="H6915" s="8" t="s">
        <v>21</v>
      </c>
      <c r="I6915" s="8" t="s">
        <v>575</v>
      </c>
      <c r="J6915" s="8" t="s">
        <v>1184</v>
      </c>
      <c r="K6915">
        <v>3</v>
      </c>
      <c r="L6915" s="10">
        <v>573</v>
      </c>
      <c r="M6915" s="10">
        <v>1719</v>
      </c>
      <c r="N6915">
        <v>32</v>
      </c>
      <c r="O6915">
        <f t="shared" si="214"/>
        <v>96</v>
      </c>
      <c r="P6915" s="11">
        <f t="shared" si="215"/>
        <v>1623</v>
      </c>
    </row>
    <row r="6916" spans="1:16" x14ac:dyDescent="0.25">
      <c r="A6916" t="s">
        <v>1047</v>
      </c>
      <c r="B6916" t="s">
        <v>1121</v>
      </c>
      <c r="C6916" t="s">
        <v>1194</v>
      </c>
      <c r="D6916" t="s">
        <v>1172</v>
      </c>
      <c r="E6916" t="s">
        <v>104</v>
      </c>
      <c r="F6916" s="7">
        <v>45777</v>
      </c>
      <c r="G6916" s="8">
        <v>41326</v>
      </c>
      <c r="H6916" s="8" t="s">
        <v>19</v>
      </c>
      <c r="I6916" s="8" t="s">
        <v>573</v>
      </c>
      <c r="J6916" s="8" t="s">
        <v>1184</v>
      </c>
      <c r="K6916">
        <v>2</v>
      </c>
      <c r="L6916" s="10">
        <v>573</v>
      </c>
      <c r="M6916" s="10">
        <v>1146</v>
      </c>
      <c r="N6916">
        <v>32</v>
      </c>
      <c r="O6916">
        <f t="shared" si="214"/>
        <v>64</v>
      </c>
      <c r="P6916" s="11">
        <f t="shared" si="215"/>
        <v>1082</v>
      </c>
    </row>
    <row r="6917" spans="1:16" x14ac:dyDescent="0.25">
      <c r="A6917" t="s">
        <v>40</v>
      </c>
      <c r="B6917" s="30" t="s">
        <v>1141</v>
      </c>
      <c r="C6917" s="30" t="s">
        <v>1194</v>
      </c>
      <c r="D6917" s="30" t="s">
        <v>1171</v>
      </c>
      <c r="E6917" t="s">
        <v>88</v>
      </c>
      <c r="F6917" s="7">
        <v>45786</v>
      </c>
      <c r="G6917" s="8">
        <v>41327</v>
      </c>
      <c r="H6917" s="8" t="s">
        <v>70</v>
      </c>
      <c r="I6917" s="8" t="s">
        <v>612</v>
      </c>
      <c r="J6917" s="8" t="s">
        <v>1177</v>
      </c>
      <c r="K6917">
        <v>1</v>
      </c>
      <c r="L6917" s="10">
        <v>290</v>
      </c>
      <c r="M6917" s="10">
        <v>290</v>
      </c>
      <c r="N6917">
        <v>50</v>
      </c>
      <c r="O6917">
        <f t="shared" ref="O6917:O6980" si="216">+K6917*N6917</f>
        <v>50</v>
      </c>
      <c r="P6917" s="11">
        <f t="shared" ref="P6917:P6980" si="217">+M6917-O6917</f>
        <v>240</v>
      </c>
    </row>
    <row r="6918" spans="1:16" x14ac:dyDescent="0.25">
      <c r="A6918" t="s">
        <v>40</v>
      </c>
      <c r="B6918" s="30" t="s">
        <v>1141</v>
      </c>
      <c r="C6918" s="30" t="s">
        <v>1194</v>
      </c>
      <c r="D6918" s="30" t="s">
        <v>1171</v>
      </c>
      <c r="E6918" t="s">
        <v>88</v>
      </c>
      <c r="F6918" s="7">
        <v>45786</v>
      </c>
      <c r="G6918" s="8">
        <v>41327</v>
      </c>
      <c r="H6918" s="8" t="s">
        <v>71</v>
      </c>
      <c r="I6918" s="8" t="s">
        <v>613</v>
      </c>
      <c r="J6918" s="8" t="s">
        <v>1177</v>
      </c>
      <c r="K6918">
        <v>1</v>
      </c>
      <c r="L6918" s="10">
        <v>290</v>
      </c>
      <c r="M6918" s="10">
        <v>290</v>
      </c>
      <c r="N6918">
        <v>50</v>
      </c>
      <c r="O6918">
        <f t="shared" si="216"/>
        <v>50</v>
      </c>
      <c r="P6918" s="11">
        <f t="shared" si="217"/>
        <v>240</v>
      </c>
    </row>
    <row r="6919" spans="1:16" x14ac:dyDescent="0.25">
      <c r="A6919" t="s">
        <v>40</v>
      </c>
      <c r="B6919" s="30" t="s">
        <v>1141</v>
      </c>
      <c r="C6919" s="30" t="s">
        <v>1194</v>
      </c>
      <c r="D6919" s="30" t="s">
        <v>1171</v>
      </c>
      <c r="E6919" t="s">
        <v>88</v>
      </c>
      <c r="F6919" s="7">
        <v>45786</v>
      </c>
      <c r="G6919" s="8">
        <v>41327</v>
      </c>
      <c r="H6919" s="8" t="s">
        <v>91</v>
      </c>
      <c r="I6919" s="8" t="s">
        <v>630</v>
      </c>
      <c r="J6919" s="8" t="s">
        <v>1177</v>
      </c>
      <c r="K6919">
        <v>2</v>
      </c>
      <c r="L6919" s="10">
        <v>290</v>
      </c>
      <c r="M6919" s="10">
        <v>580</v>
      </c>
      <c r="N6919">
        <v>50</v>
      </c>
      <c r="O6919">
        <f t="shared" si="216"/>
        <v>100</v>
      </c>
      <c r="P6919" s="11">
        <f t="shared" si="217"/>
        <v>480</v>
      </c>
    </row>
    <row r="6920" spans="1:16" x14ac:dyDescent="0.25">
      <c r="A6920" t="s">
        <v>40</v>
      </c>
      <c r="B6920" s="30" t="s">
        <v>1141</v>
      </c>
      <c r="C6920" s="30" t="s">
        <v>1194</v>
      </c>
      <c r="D6920" s="30" t="s">
        <v>1171</v>
      </c>
      <c r="E6920" t="s">
        <v>88</v>
      </c>
      <c r="F6920" s="7">
        <v>45786</v>
      </c>
      <c r="G6920" s="8">
        <v>41327</v>
      </c>
      <c r="H6920" s="8" t="s">
        <v>137</v>
      </c>
      <c r="I6920" s="8" t="s">
        <v>670</v>
      </c>
      <c r="J6920" s="8" t="s">
        <v>1181</v>
      </c>
      <c r="K6920">
        <v>2</v>
      </c>
      <c r="L6920" s="10">
        <v>1256</v>
      </c>
      <c r="M6920" s="10">
        <v>2512</v>
      </c>
      <c r="N6920">
        <v>90</v>
      </c>
      <c r="O6920">
        <f t="shared" si="216"/>
        <v>180</v>
      </c>
      <c r="P6920" s="11">
        <f t="shared" si="217"/>
        <v>2332</v>
      </c>
    </row>
    <row r="6921" spans="1:16" x14ac:dyDescent="0.25">
      <c r="A6921" t="s">
        <v>40</v>
      </c>
      <c r="B6921" s="30" t="s">
        <v>1141</v>
      </c>
      <c r="C6921" s="30" t="s">
        <v>1194</v>
      </c>
      <c r="D6921" s="30" t="s">
        <v>1171</v>
      </c>
      <c r="E6921" t="s">
        <v>88</v>
      </c>
      <c r="F6921" s="7">
        <v>45786</v>
      </c>
      <c r="G6921" s="8">
        <v>41327</v>
      </c>
      <c r="H6921" s="8" t="s">
        <v>164</v>
      </c>
      <c r="I6921" s="8" t="s">
        <v>691</v>
      </c>
      <c r="J6921" s="8" t="s">
        <v>1181</v>
      </c>
      <c r="K6921">
        <v>1</v>
      </c>
      <c r="L6921" s="10">
        <v>1256</v>
      </c>
      <c r="M6921" s="10">
        <v>1256</v>
      </c>
      <c r="N6921">
        <v>90</v>
      </c>
      <c r="O6921">
        <f t="shared" si="216"/>
        <v>90</v>
      </c>
      <c r="P6921" s="11">
        <f t="shared" si="217"/>
        <v>1166</v>
      </c>
    </row>
    <row r="6922" spans="1:16" x14ac:dyDescent="0.25">
      <c r="A6922" t="s">
        <v>40</v>
      </c>
      <c r="B6922" s="30" t="s">
        <v>1141</v>
      </c>
      <c r="C6922" s="30" t="s">
        <v>1194</v>
      </c>
      <c r="D6922" s="30" t="s">
        <v>1171</v>
      </c>
      <c r="E6922" t="s">
        <v>88</v>
      </c>
      <c r="F6922" s="7">
        <v>45786</v>
      </c>
      <c r="G6922" s="8">
        <v>41327</v>
      </c>
      <c r="H6922" s="8" t="s">
        <v>553</v>
      </c>
      <c r="I6922" s="8" t="s">
        <v>1028</v>
      </c>
      <c r="J6922" s="8" t="s">
        <v>1181</v>
      </c>
      <c r="K6922">
        <v>1</v>
      </c>
      <c r="L6922" s="10">
        <v>1256</v>
      </c>
      <c r="M6922" s="10">
        <v>1256</v>
      </c>
      <c r="N6922">
        <v>90</v>
      </c>
      <c r="O6922">
        <f t="shared" si="216"/>
        <v>90</v>
      </c>
      <c r="P6922" s="11">
        <f t="shared" si="217"/>
        <v>1166</v>
      </c>
    </row>
    <row r="6923" spans="1:16" x14ac:dyDescent="0.25">
      <c r="A6923" t="s">
        <v>40</v>
      </c>
      <c r="B6923" s="30" t="s">
        <v>1141</v>
      </c>
      <c r="C6923" s="30" t="s">
        <v>1194</v>
      </c>
      <c r="D6923" s="30" t="s">
        <v>1171</v>
      </c>
      <c r="E6923" t="s">
        <v>88</v>
      </c>
      <c r="F6923" s="7">
        <v>45786</v>
      </c>
      <c r="G6923" s="8">
        <v>41327</v>
      </c>
      <c r="H6923" s="8" t="s">
        <v>180</v>
      </c>
      <c r="I6923" s="8" t="s">
        <v>704</v>
      </c>
      <c r="J6923" s="8" t="s">
        <v>1176</v>
      </c>
      <c r="K6923">
        <v>2</v>
      </c>
      <c r="L6923" s="10">
        <v>490</v>
      </c>
      <c r="M6923" s="10">
        <v>980</v>
      </c>
      <c r="N6923">
        <v>70</v>
      </c>
      <c r="O6923">
        <f t="shared" si="216"/>
        <v>140</v>
      </c>
      <c r="P6923" s="11">
        <f t="shared" si="217"/>
        <v>840</v>
      </c>
    </row>
    <row r="6924" spans="1:16" x14ac:dyDescent="0.25">
      <c r="A6924" t="s">
        <v>40</v>
      </c>
      <c r="B6924" s="30" t="s">
        <v>1141</v>
      </c>
      <c r="C6924" s="30" t="s">
        <v>1194</v>
      </c>
      <c r="D6924" s="30" t="s">
        <v>1171</v>
      </c>
      <c r="E6924" t="s">
        <v>88</v>
      </c>
      <c r="F6924" s="7">
        <v>45786</v>
      </c>
      <c r="G6924" s="8">
        <v>41327</v>
      </c>
      <c r="H6924" s="8" t="s">
        <v>181</v>
      </c>
      <c r="I6924" s="8" t="s">
        <v>705</v>
      </c>
      <c r="J6924" s="8" t="s">
        <v>1176</v>
      </c>
      <c r="K6924">
        <v>6</v>
      </c>
      <c r="L6924" s="10">
        <v>490</v>
      </c>
      <c r="M6924" s="10">
        <v>2940</v>
      </c>
      <c r="N6924">
        <v>70</v>
      </c>
      <c r="O6924">
        <f t="shared" si="216"/>
        <v>420</v>
      </c>
      <c r="P6924" s="11">
        <f t="shared" si="217"/>
        <v>2520</v>
      </c>
    </row>
    <row r="6925" spans="1:16" x14ac:dyDescent="0.25">
      <c r="A6925" t="s">
        <v>40</v>
      </c>
      <c r="B6925" s="30" t="s">
        <v>1141</v>
      </c>
      <c r="C6925" s="30" t="s">
        <v>1194</v>
      </c>
      <c r="D6925" s="30" t="s">
        <v>1171</v>
      </c>
      <c r="E6925" t="s">
        <v>88</v>
      </c>
      <c r="F6925" s="7">
        <v>45786</v>
      </c>
      <c r="G6925" s="8">
        <v>41327</v>
      </c>
      <c r="H6925" s="8" t="s">
        <v>100</v>
      </c>
      <c r="I6925" s="8" t="s">
        <v>639</v>
      </c>
      <c r="J6925" s="8" t="s">
        <v>1176</v>
      </c>
      <c r="K6925">
        <v>2</v>
      </c>
      <c r="L6925" s="10">
        <v>490</v>
      </c>
      <c r="M6925" s="10">
        <v>980</v>
      </c>
      <c r="N6925">
        <v>70</v>
      </c>
      <c r="O6925">
        <f t="shared" si="216"/>
        <v>140</v>
      </c>
      <c r="P6925" s="11">
        <f t="shared" si="217"/>
        <v>840</v>
      </c>
    </row>
    <row r="6926" spans="1:16" x14ac:dyDescent="0.25">
      <c r="A6926" t="s">
        <v>1053</v>
      </c>
      <c r="B6926" t="s">
        <v>1418</v>
      </c>
      <c r="C6926" t="s">
        <v>1195</v>
      </c>
      <c r="D6926" t="s">
        <v>1172</v>
      </c>
      <c r="E6926" t="s">
        <v>2452</v>
      </c>
      <c r="F6926" s="7">
        <v>45733</v>
      </c>
      <c r="G6926" s="8">
        <v>41328</v>
      </c>
      <c r="H6926" s="8" t="s">
        <v>1570</v>
      </c>
      <c r="I6926" s="8" t="s">
        <v>1571</v>
      </c>
      <c r="J6926" s="8" t="s">
        <v>1178</v>
      </c>
      <c r="K6926">
        <v>1</v>
      </c>
      <c r="L6926" s="10">
        <v>450</v>
      </c>
      <c r="M6926" s="10">
        <v>450</v>
      </c>
      <c r="N6926">
        <v>65</v>
      </c>
      <c r="O6926">
        <f t="shared" si="216"/>
        <v>65</v>
      </c>
      <c r="P6926" s="11">
        <f t="shared" si="217"/>
        <v>385</v>
      </c>
    </row>
    <row r="6927" spans="1:16" x14ac:dyDescent="0.25">
      <c r="A6927" t="s">
        <v>2069</v>
      </c>
      <c r="B6927" t="s">
        <v>1566</v>
      </c>
      <c r="C6927" t="s">
        <v>1193</v>
      </c>
      <c r="D6927" t="s">
        <v>1172</v>
      </c>
      <c r="E6927" t="s">
        <v>2217</v>
      </c>
      <c r="F6927" s="7">
        <v>45778</v>
      </c>
      <c r="G6927" s="8">
        <v>41329</v>
      </c>
      <c r="H6927" s="8" t="s">
        <v>110</v>
      </c>
      <c r="I6927" s="8" t="s">
        <v>647</v>
      </c>
      <c r="J6927" s="8" t="s">
        <v>1179</v>
      </c>
      <c r="K6927">
        <v>2</v>
      </c>
      <c r="L6927" s="10">
        <v>466.56</v>
      </c>
      <c r="M6927" s="10">
        <v>933.12</v>
      </c>
      <c r="N6927">
        <v>102</v>
      </c>
      <c r="O6927">
        <f t="shared" si="216"/>
        <v>204</v>
      </c>
      <c r="P6927" s="11">
        <f t="shared" si="217"/>
        <v>729.12</v>
      </c>
    </row>
    <row r="6928" spans="1:16" x14ac:dyDescent="0.25">
      <c r="A6928" t="s">
        <v>2069</v>
      </c>
      <c r="B6928" t="s">
        <v>1566</v>
      </c>
      <c r="C6928" t="s">
        <v>1193</v>
      </c>
      <c r="D6928" t="s">
        <v>1172</v>
      </c>
      <c r="E6928" t="s">
        <v>2217</v>
      </c>
      <c r="F6928" s="7">
        <v>45778</v>
      </c>
      <c r="G6928" s="8">
        <v>41329</v>
      </c>
      <c r="H6928" s="8" t="s">
        <v>13</v>
      </c>
      <c r="I6928" s="8" t="s">
        <v>568</v>
      </c>
      <c r="J6928" s="8" t="s">
        <v>1187</v>
      </c>
      <c r="K6928">
        <v>4</v>
      </c>
      <c r="L6928" s="10">
        <v>81.459999999999994</v>
      </c>
      <c r="M6928" s="10">
        <v>325.83999999999997</v>
      </c>
      <c r="N6928">
        <v>15</v>
      </c>
      <c r="O6928">
        <f t="shared" si="216"/>
        <v>60</v>
      </c>
      <c r="P6928" s="11">
        <f t="shared" si="217"/>
        <v>265.83999999999997</v>
      </c>
    </row>
    <row r="6929" spans="1:16" x14ac:dyDescent="0.25">
      <c r="A6929" t="s">
        <v>2069</v>
      </c>
      <c r="B6929" t="s">
        <v>1566</v>
      </c>
      <c r="C6929" t="s">
        <v>1193</v>
      </c>
      <c r="D6929" t="s">
        <v>1172</v>
      </c>
      <c r="E6929" t="s">
        <v>2217</v>
      </c>
      <c r="F6929" s="7">
        <v>45778</v>
      </c>
      <c r="G6929" s="8">
        <v>41329</v>
      </c>
      <c r="H6929" s="8" t="s">
        <v>1948</v>
      </c>
      <c r="I6929" s="8" t="s">
        <v>1949</v>
      </c>
      <c r="J6929" s="8" t="s">
        <v>1929</v>
      </c>
      <c r="K6929">
        <v>2</v>
      </c>
      <c r="L6929" s="10">
        <v>900</v>
      </c>
      <c r="M6929" s="10">
        <v>1800</v>
      </c>
      <c r="N6929">
        <v>80</v>
      </c>
      <c r="O6929">
        <f t="shared" si="216"/>
        <v>160</v>
      </c>
      <c r="P6929" s="11">
        <f t="shared" si="217"/>
        <v>1640</v>
      </c>
    </row>
    <row r="6930" spans="1:16" x14ac:dyDescent="0.25">
      <c r="A6930" t="s">
        <v>2375</v>
      </c>
      <c r="B6930" s="15" t="s">
        <v>1155</v>
      </c>
      <c r="C6930" s="15" t="s">
        <v>1192</v>
      </c>
      <c r="D6930" t="s">
        <v>1172</v>
      </c>
      <c r="E6930" t="s">
        <v>8</v>
      </c>
      <c r="F6930" s="7">
        <v>45785</v>
      </c>
      <c r="G6930" s="8">
        <v>41330</v>
      </c>
      <c r="H6930" s="8" t="s">
        <v>9</v>
      </c>
      <c r="I6930" s="8" t="s">
        <v>564</v>
      </c>
      <c r="J6930" s="8" t="s">
        <v>1185</v>
      </c>
      <c r="K6930">
        <v>1</v>
      </c>
      <c r="L6930" s="10">
        <v>1900</v>
      </c>
      <c r="M6930" s="10">
        <v>1900</v>
      </c>
      <c r="N6930">
        <v>125</v>
      </c>
      <c r="O6930">
        <f t="shared" si="216"/>
        <v>125</v>
      </c>
      <c r="P6930" s="11">
        <f t="shared" si="217"/>
        <v>1775</v>
      </c>
    </row>
    <row r="6931" spans="1:16" x14ac:dyDescent="0.25">
      <c r="A6931" t="s">
        <v>2375</v>
      </c>
      <c r="B6931" s="15" t="s">
        <v>1155</v>
      </c>
      <c r="C6931" s="15" t="s">
        <v>1192</v>
      </c>
      <c r="D6931" t="s">
        <v>1172</v>
      </c>
      <c r="E6931" t="s">
        <v>8</v>
      </c>
      <c r="F6931" s="7">
        <v>45785</v>
      </c>
      <c r="G6931" s="8">
        <v>41330</v>
      </c>
      <c r="H6931" s="8" t="s">
        <v>11</v>
      </c>
      <c r="I6931" s="8" t="s">
        <v>566</v>
      </c>
      <c r="J6931" s="8" t="s">
        <v>1185</v>
      </c>
      <c r="K6931">
        <v>2</v>
      </c>
      <c r="L6931" s="10">
        <v>125</v>
      </c>
      <c r="M6931" s="10">
        <v>250</v>
      </c>
      <c r="N6931">
        <v>15</v>
      </c>
      <c r="O6931">
        <f t="shared" si="216"/>
        <v>30</v>
      </c>
      <c r="P6931" s="11">
        <f t="shared" si="217"/>
        <v>220</v>
      </c>
    </row>
    <row r="6932" spans="1:16" x14ac:dyDescent="0.25">
      <c r="A6932" t="s">
        <v>1565</v>
      </c>
      <c r="B6932" t="s">
        <v>1120</v>
      </c>
      <c r="C6932" t="s">
        <v>1195</v>
      </c>
      <c r="D6932" t="s">
        <v>1171</v>
      </c>
      <c r="E6932" t="s">
        <v>337</v>
      </c>
      <c r="F6932" s="7">
        <v>45789</v>
      </c>
      <c r="G6932" s="8">
        <v>41331</v>
      </c>
      <c r="H6932" s="8" t="s">
        <v>160</v>
      </c>
      <c r="I6932" s="8" t="s">
        <v>687</v>
      </c>
      <c r="J6932" s="8" t="s">
        <v>1185</v>
      </c>
      <c r="K6932">
        <v>2</v>
      </c>
      <c r="L6932" s="10">
        <v>1150</v>
      </c>
      <c r="M6932" s="10">
        <v>2300</v>
      </c>
      <c r="N6932">
        <v>125</v>
      </c>
      <c r="O6932">
        <f t="shared" si="216"/>
        <v>250</v>
      </c>
      <c r="P6932" s="11">
        <f t="shared" si="217"/>
        <v>2050</v>
      </c>
    </row>
    <row r="6933" spans="1:16" x14ac:dyDescent="0.25">
      <c r="A6933" t="s">
        <v>1565</v>
      </c>
      <c r="B6933" t="s">
        <v>1120</v>
      </c>
      <c r="C6933" t="s">
        <v>1195</v>
      </c>
      <c r="D6933" t="s">
        <v>1171</v>
      </c>
      <c r="E6933" t="s">
        <v>337</v>
      </c>
      <c r="F6933" s="7">
        <v>45789</v>
      </c>
      <c r="G6933" s="8">
        <v>41331</v>
      </c>
      <c r="H6933" s="8" t="s">
        <v>11</v>
      </c>
      <c r="I6933" s="8" t="s">
        <v>566</v>
      </c>
      <c r="J6933" s="8" t="s">
        <v>1185</v>
      </c>
      <c r="K6933">
        <v>4</v>
      </c>
      <c r="L6933" s="10">
        <v>75</v>
      </c>
      <c r="M6933" s="10">
        <v>300</v>
      </c>
      <c r="N6933">
        <v>15</v>
      </c>
      <c r="O6933">
        <f t="shared" si="216"/>
        <v>60</v>
      </c>
      <c r="P6933" s="11">
        <f t="shared" si="217"/>
        <v>240</v>
      </c>
    </row>
    <row r="6934" spans="1:16" x14ac:dyDescent="0.25">
      <c r="A6934" t="s">
        <v>1565</v>
      </c>
      <c r="B6934" t="s">
        <v>1120</v>
      </c>
      <c r="C6934" t="s">
        <v>1195</v>
      </c>
      <c r="D6934" t="s">
        <v>1171</v>
      </c>
      <c r="E6934" t="s">
        <v>337</v>
      </c>
      <c r="F6934" s="7">
        <v>45790</v>
      </c>
      <c r="G6934" s="8">
        <v>41332</v>
      </c>
      <c r="H6934" s="8" t="s">
        <v>160</v>
      </c>
      <c r="I6934" s="8" t="s">
        <v>687</v>
      </c>
      <c r="J6934" s="8" t="s">
        <v>1185</v>
      </c>
      <c r="K6934">
        <v>1</v>
      </c>
      <c r="L6934" s="10">
        <v>1150</v>
      </c>
      <c r="M6934" s="10">
        <v>1150</v>
      </c>
      <c r="N6934">
        <v>125</v>
      </c>
      <c r="O6934">
        <f t="shared" si="216"/>
        <v>125</v>
      </c>
      <c r="P6934" s="11">
        <f t="shared" si="217"/>
        <v>1025</v>
      </c>
    </row>
    <row r="6935" spans="1:16" x14ac:dyDescent="0.25">
      <c r="A6935" t="s">
        <v>1565</v>
      </c>
      <c r="B6935" t="s">
        <v>1120</v>
      </c>
      <c r="C6935" t="s">
        <v>1195</v>
      </c>
      <c r="D6935" t="s">
        <v>1171</v>
      </c>
      <c r="E6935" t="s">
        <v>337</v>
      </c>
      <c r="F6935" s="7">
        <v>45790</v>
      </c>
      <c r="G6935" s="8">
        <v>41332</v>
      </c>
      <c r="H6935" s="8" t="s">
        <v>11</v>
      </c>
      <c r="I6935" s="8" t="s">
        <v>566</v>
      </c>
      <c r="J6935" s="8" t="s">
        <v>1185</v>
      </c>
      <c r="K6935">
        <v>2</v>
      </c>
      <c r="L6935" s="10">
        <v>75</v>
      </c>
      <c r="M6935" s="10">
        <v>150</v>
      </c>
      <c r="N6935">
        <v>15</v>
      </c>
      <c r="O6935">
        <f t="shared" si="216"/>
        <v>30</v>
      </c>
      <c r="P6935" s="11">
        <f t="shared" si="217"/>
        <v>120</v>
      </c>
    </row>
    <row r="6936" spans="1:16" x14ac:dyDescent="0.25">
      <c r="A6936" t="s">
        <v>1061</v>
      </c>
      <c r="B6936" t="s">
        <v>1153</v>
      </c>
      <c r="C6936" s="30" t="s">
        <v>1665</v>
      </c>
      <c r="D6936" t="s">
        <v>1172</v>
      </c>
      <c r="E6936" t="s">
        <v>257</v>
      </c>
      <c r="F6936" s="7">
        <v>45789</v>
      </c>
      <c r="G6936" s="8">
        <v>41333</v>
      </c>
      <c r="H6936" s="8" t="s">
        <v>126</v>
      </c>
      <c r="I6936" s="8" t="s">
        <v>662</v>
      </c>
      <c r="J6936" s="8" t="s">
        <v>1187</v>
      </c>
      <c r="K6936">
        <v>1</v>
      </c>
      <c r="L6936" s="10">
        <v>950</v>
      </c>
      <c r="M6936" s="10">
        <v>950</v>
      </c>
      <c r="N6936">
        <v>100</v>
      </c>
      <c r="O6936">
        <f t="shared" si="216"/>
        <v>100</v>
      </c>
      <c r="P6936" s="11">
        <f t="shared" si="217"/>
        <v>850</v>
      </c>
    </row>
    <row r="6937" spans="1:16" x14ac:dyDescent="0.25">
      <c r="A6937" t="s">
        <v>1061</v>
      </c>
      <c r="B6937" t="s">
        <v>1153</v>
      </c>
      <c r="C6937" s="30" t="s">
        <v>1665</v>
      </c>
      <c r="D6937" t="s">
        <v>1172</v>
      </c>
      <c r="E6937" t="s">
        <v>257</v>
      </c>
      <c r="F6937" s="7">
        <v>45789</v>
      </c>
      <c r="G6937" s="8">
        <v>41333</v>
      </c>
      <c r="H6937" s="8" t="s">
        <v>18</v>
      </c>
      <c r="I6937" s="8" t="s">
        <v>572</v>
      </c>
      <c r="J6937" s="8" t="s">
        <v>1187</v>
      </c>
      <c r="K6937">
        <v>6</v>
      </c>
      <c r="L6937" s="10">
        <v>75</v>
      </c>
      <c r="M6937" s="10">
        <v>450</v>
      </c>
      <c r="N6937">
        <v>15</v>
      </c>
      <c r="O6937">
        <f t="shared" si="216"/>
        <v>90</v>
      </c>
      <c r="P6937" s="11">
        <f t="shared" si="217"/>
        <v>360</v>
      </c>
    </row>
    <row r="6938" spans="1:16" x14ac:dyDescent="0.25">
      <c r="A6938" t="s">
        <v>1061</v>
      </c>
      <c r="B6938" t="s">
        <v>1153</v>
      </c>
      <c r="C6938" s="30" t="s">
        <v>1665</v>
      </c>
      <c r="D6938" t="s">
        <v>1172</v>
      </c>
      <c r="E6938" t="s">
        <v>257</v>
      </c>
      <c r="F6938" s="7">
        <v>45789</v>
      </c>
      <c r="G6938" s="8">
        <v>41334</v>
      </c>
      <c r="H6938" s="8" t="s">
        <v>94</v>
      </c>
      <c r="I6938" s="8" t="s">
        <v>633</v>
      </c>
      <c r="J6938" s="8" t="s">
        <v>1187</v>
      </c>
      <c r="K6938">
        <v>1</v>
      </c>
      <c r="L6938" s="10">
        <v>950</v>
      </c>
      <c r="M6938" s="10">
        <v>950</v>
      </c>
      <c r="N6938">
        <v>80</v>
      </c>
      <c r="O6938">
        <f t="shared" si="216"/>
        <v>80</v>
      </c>
      <c r="P6938" s="11">
        <f t="shared" si="217"/>
        <v>870</v>
      </c>
    </row>
    <row r="6939" spans="1:16" x14ac:dyDescent="0.25">
      <c r="A6939" t="s">
        <v>1061</v>
      </c>
      <c r="B6939" t="s">
        <v>1153</v>
      </c>
      <c r="C6939" s="30" t="s">
        <v>1665</v>
      </c>
      <c r="D6939" t="s">
        <v>1172</v>
      </c>
      <c r="E6939" t="s">
        <v>257</v>
      </c>
      <c r="F6939" s="7">
        <v>45789</v>
      </c>
      <c r="G6939" s="8">
        <v>41334</v>
      </c>
      <c r="H6939" s="8" t="s">
        <v>18</v>
      </c>
      <c r="I6939" s="8" t="s">
        <v>572</v>
      </c>
      <c r="J6939" s="8" t="s">
        <v>1187</v>
      </c>
      <c r="K6939">
        <v>4</v>
      </c>
      <c r="L6939" s="10">
        <v>75</v>
      </c>
      <c r="M6939" s="10">
        <v>300</v>
      </c>
      <c r="N6939">
        <v>15</v>
      </c>
      <c r="O6939">
        <f t="shared" si="216"/>
        <v>60</v>
      </c>
      <c r="P6939" s="11">
        <f t="shared" si="217"/>
        <v>240</v>
      </c>
    </row>
    <row r="6940" spans="1:16" x14ac:dyDescent="0.25">
      <c r="A6940" t="s">
        <v>1064</v>
      </c>
      <c r="B6940" t="s">
        <v>1150</v>
      </c>
      <c r="C6940" t="s">
        <v>1195</v>
      </c>
      <c r="D6940" t="s">
        <v>1172</v>
      </c>
      <c r="E6940" t="s">
        <v>368</v>
      </c>
      <c r="F6940" s="7">
        <v>45789</v>
      </c>
      <c r="G6940" s="8">
        <v>41335</v>
      </c>
      <c r="H6940" s="8" t="s">
        <v>332</v>
      </c>
      <c r="I6940" s="8" t="s">
        <v>838</v>
      </c>
      <c r="J6940" s="8" t="s">
        <v>1179</v>
      </c>
      <c r="K6940">
        <v>1</v>
      </c>
      <c r="L6940" s="10">
        <v>800</v>
      </c>
      <c r="M6940" s="10">
        <v>800</v>
      </c>
      <c r="N6940">
        <v>102</v>
      </c>
      <c r="O6940">
        <f t="shared" si="216"/>
        <v>102</v>
      </c>
      <c r="P6940" s="11">
        <f t="shared" si="217"/>
        <v>698</v>
      </c>
    </row>
    <row r="6941" spans="1:16" x14ac:dyDescent="0.25">
      <c r="A6941" t="s">
        <v>1064</v>
      </c>
      <c r="B6941" t="s">
        <v>1150</v>
      </c>
      <c r="C6941" t="s">
        <v>1195</v>
      </c>
      <c r="D6941" t="s">
        <v>1172</v>
      </c>
      <c r="E6941" t="s">
        <v>368</v>
      </c>
      <c r="F6941" s="7">
        <v>45789</v>
      </c>
      <c r="G6941" s="8">
        <v>41335</v>
      </c>
      <c r="H6941" s="8" t="s">
        <v>333</v>
      </c>
      <c r="I6941" s="8" t="s">
        <v>839</v>
      </c>
      <c r="J6941" s="8" t="s">
        <v>1179</v>
      </c>
      <c r="K6941">
        <v>2</v>
      </c>
      <c r="L6941" s="10">
        <v>800</v>
      </c>
      <c r="M6941" s="10">
        <v>1600</v>
      </c>
      <c r="N6941">
        <v>102</v>
      </c>
      <c r="O6941">
        <f t="shared" si="216"/>
        <v>204</v>
      </c>
      <c r="P6941" s="11">
        <f t="shared" si="217"/>
        <v>1396</v>
      </c>
    </row>
    <row r="6942" spans="1:16" x14ac:dyDescent="0.25">
      <c r="A6942" t="s">
        <v>2631</v>
      </c>
      <c r="B6942" t="s">
        <v>1415</v>
      </c>
      <c r="C6942" t="s">
        <v>1195</v>
      </c>
      <c r="D6942" t="s">
        <v>1172</v>
      </c>
      <c r="E6942" t="s">
        <v>76</v>
      </c>
      <c r="F6942" s="7">
        <v>45788</v>
      </c>
      <c r="G6942" s="8">
        <v>41336</v>
      </c>
      <c r="H6942" s="8" t="s">
        <v>36</v>
      </c>
      <c r="I6942" s="8" t="s">
        <v>589</v>
      </c>
      <c r="J6942" s="8" t="s">
        <v>1179</v>
      </c>
      <c r="K6942">
        <v>1</v>
      </c>
      <c r="L6942" s="10">
        <v>850</v>
      </c>
      <c r="M6942" s="10">
        <v>850</v>
      </c>
      <c r="N6942">
        <v>102</v>
      </c>
      <c r="O6942">
        <f t="shared" si="216"/>
        <v>102</v>
      </c>
      <c r="P6942" s="11">
        <f t="shared" si="217"/>
        <v>748</v>
      </c>
    </row>
    <row r="6943" spans="1:16" x14ac:dyDescent="0.25">
      <c r="A6943" t="s">
        <v>1721</v>
      </c>
      <c r="B6943" t="s">
        <v>1653</v>
      </c>
      <c r="C6943" t="s">
        <v>1196</v>
      </c>
      <c r="D6943" t="s">
        <v>1172</v>
      </c>
      <c r="E6943" t="s">
        <v>1703</v>
      </c>
      <c r="F6943" s="7">
        <v>45784</v>
      </c>
      <c r="G6943" s="8">
        <v>41337</v>
      </c>
      <c r="H6943" s="8" t="s">
        <v>185</v>
      </c>
      <c r="I6943" s="8" t="s">
        <v>709</v>
      </c>
      <c r="J6943" s="8" t="s">
        <v>1187</v>
      </c>
      <c r="K6943">
        <v>1</v>
      </c>
      <c r="L6943" s="10">
        <v>635</v>
      </c>
      <c r="M6943" s="10">
        <v>635</v>
      </c>
      <c r="N6943">
        <v>100</v>
      </c>
      <c r="O6943">
        <f t="shared" si="216"/>
        <v>100</v>
      </c>
      <c r="P6943" s="11">
        <f t="shared" si="217"/>
        <v>535</v>
      </c>
    </row>
    <row r="6944" spans="1:16" x14ac:dyDescent="0.25">
      <c r="A6944" t="s">
        <v>1721</v>
      </c>
      <c r="B6944" t="s">
        <v>1653</v>
      </c>
      <c r="C6944" t="s">
        <v>1196</v>
      </c>
      <c r="D6944" t="s">
        <v>1172</v>
      </c>
      <c r="E6944" t="s">
        <v>1703</v>
      </c>
      <c r="F6944" s="7">
        <v>45784</v>
      </c>
      <c r="G6944" s="8">
        <v>41337</v>
      </c>
      <c r="H6944" s="8" t="s">
        <v>299</v>
      </c>
      <c r="I6944" s="8" t="s">
        <v>809</v>
      </c>
      <c r="J6944" s="8" t="s">
        <v>1187</v>
      </c>
      <c r="K6944">
        <v>6</v>
      </c>
      <c r="L6944" s="10">
        <v>110</v>
      </c>
      <c r="M6944" s="10">
        <v>660</v>
      </c>
      <c r="N6944">
        <v>15</v>
      </c>
      <c r="O6944">
        <f t="shared" si="216"/>
        <v>90</v>
      </c>
      <c r="P6944" s="11">
        <f t="shared" si="217"/>
        <v>570</v>
      </c>
    </row>
    <row r="6945" spans="1:16" x14ac:dyDescent="0.25">
      <c r="A6945" t="s">
        <v>1721</v>
      </c>
      <c r="B6945" t="s">
        <v>1653</v>
      </c>
      <c r="C6945" t="s">
        <v>1196</v>
      </c>
      <c r="D6945" t="s">
        <v>1172</v>
      </c>
      <c r="E6945" t="s">
        <v>1703</v>
      </c>
      <c r="F6945" s="7">
        <v>45784</v>
      </c>
      <c r="G6945" s="8">
        <v>41337</v>
      </c>
      <c r="H6945" s="8" t="s">
        <v>26</v>
      </c>
      <c r="I6945" s="8" t="s">
        <v>580</v>
      </c>
      <c r="J6945" s="8" t="s">
        <v>1187</v>
      </c>
      <c r="K6945">
        <v>1</v>
      </c>
      <c r="L6945" s="10">
        <v>85</v>
      </c>
      <c r="M6945" s="10">
        <v>85</v>
      </c>
      <c r="N6945">
        <v>40</v>
      </c>
      <c r="O6945">
        <f t="shared" si="216"/>
        <v>40</v>
      </c>
      <c r="P6945" s="11">
        <f t="shared" si="217"/>
        <v>45</v>
      </c>
    </row>
    <row r="6946" spans="1:16" x14ac:dyDescent="0.25">
      <c r="A6946" t="s">
        <v>1721</v>
      </c>
      <c r="B6946" t="s">
        <v>1653</v>
      </c>
      <c r="C6946" t="s">
        <v>1196</v>
      </c>
      <c r="D6946" t="s">
        <v>1172</v>
      </c>
      <c r="E6946" t="s">
        <v>1703</v>
      </c>
      <c r="F6946" s="7">
        <v>45784</v>
      </c>
      <c r="G6946" s="8">
        <v>41337</v>
      </c>
      <c r="H6946" s="8" t="s">
        <v>191</v>
      </c>
      <c r="I6946" s="8" t="s">
        <v>1800</v>
      </c>
      <c r="J6946" s="8" t="s">
        <v>1187</v>
      </c>
      <c r="K6946">
        <v>1</v>
      </c>
      <c r="L6946" s="10">
        <v>85</v>
      </c>
      <c r="M6946" s="10">
        <v>85</v>
      </c>
      <c r="N6946">
        <v>20</v>
      </c>
      <c r="O6946">
        <f t="shared" si="216"/>
        <v>20</v>
      </c>
      <c r="P6946" s="11">
        <f t="shared" si="217"/>
        <v>65</v>
      </c>
    </row>
    <row r="6947" spans="1:16" x14ac:dyDescent="0.25">
      <c r="A6947" t="s">
        <v>1694</v>
      </c>
      <c r="B6947" t="s">
        <v>1653</v>
      </c>
      <c r="C6947" t="s">
        <v>1196</v>
      </c>
      <c r="D6947" t="s">
        <v>1172</v>
      </c>
      <c r="E6947" t="s">
        <v>2180</v>
      </c>
      <c r="F6947" s="7">
        <v>45784</v>
      </c>
      <c r="G6947" s="8">
        <v>41338</v>
      </c>
      <c r="H6947" s="8" t="s">
        <v>85</v>
      </c>
      <c r="I6947" s="8" t="s">
        <v>625</v>
      </c>
      <c r="J6947" s="8" t="s">
        <v>1187</v>
      </c>
      <c r="K6947">
        <v>1</v>
      </c>
      <c r="L6947" s="10">
        <v>500</v>
      </c>
      <c r="M6947" s="10">
        <v>500</v>
      </c>
      <c r="N6947">
        <v>80</v>
      </c>
      <c r="O6947">
        <f t="shared" si="216"/>
        <v>80</v>
      </c>
      <c r="P6947" s="11">
        <f t="shared" si="217"/>
        <v>420</v>
      </c>
    </row>
    <row r="6948" spans="1:16" x14ac:dyDescent="0.25">
      <c r="A6948" t="s">
        <v>1694</v>
      </c>
      <c r="B6948" t="s">
        <v>1653</v>
      </c>
      <c r="C6948" t="s">
        <v>1196</v>
      </c>
      <c r="D6948" t="s">
        <v>1172</v>
      </c>
      <c r="E6948" t="s">
        <v>2180</v>
      </c>
      <c r="F6948" s="7">
        <v>45784</v>
      </c>
      <c r="G6948" s="8">
        <v>41338</v>
      </c>
      <c r="H6948" s="8" t="s">
        <v>147</v>
      </c>
      <c r="I6948" s="8" t="s">
        <v>677</v>
      </c>
      <c r="J6948" s="8" t="s">
        <v>1187</v>
      </c>
      <c r="K6948">
        <v>4</v>
      </c>
      <c r="L6948" s="10">
        <v>75</v>
      </c>
      <c r="M6948" s="10">
        <v>300</v>
      </c>
      <c r="N6948">
        <v>15</v>
      </c>
      <c r="O6948">
        <f t="shared" si="216"/>
        <v>60</v>
      </c>
      <c r="P6948" s="11">
        <f t="shared" si="217"/>
        <v>240</v>
      </c>
    </row>
    <row r="6949" spans="1:16" x14ac:dyDescent="0.25">
      <c r="A6949" t="s">
        <v>1054</v>
      </c>
      <c r="B6949" t="s">
        <v>1418</v>
      </c>
      <c r="C6949" t="s">
        <v>1195</v>
      </c>
      <c r="D6949" t="s">
        <v>1172</v>
      </c>
      <c r="E6949" t="s">
        <v>235</v>
      </c>
      <c r="F6949" s="7">
        <v>45783</v>
      </c>
      <c r="G6949" s="8">
        <v>41339</v>
      </c>
      <c r="H6949" s="8" t="s">
        <v>1600</v>
      </c>
      <c r="I6949" s="8" t="s">
        <v>1601</v>
      </c>
      <c r="J6949" s="8" t="s">
        <v>1180</v>
      </c>
      <c r="K6949">
        <v>1</v>
      </c>
      <c r="L6949" s="10">
        <v>6000</v>
      </c>
      <c r="M6949" s="10">
        <v>6000</v>
      </c>
      <c r="N6949">
        <v>300</v>
      </c>
      <c r="O6949">
        <f t="shared" si="216"/>
        <v>300</v>
      </c>
      <c r="P6949" s="11">
        <f t="shared" si="217"/>
        <v>5700</v>
      </c>
    </row>
    <row r="6950" spans="1:16" x14ac:dyDescent="0.25">
      <c r="A6950" t="s">
        <v>1054</v>
      </c>
      <c r="B6950" t="s">
        <v>1418</v>
      </c>
      <c r="C6950" t="s">
        <v>1195</v>
      </c>
      <c r="D6950" t="s">
        <v>1172</v>
      </c>
      <c r="E6950" t="s">
        <v>235</v>
      </c>
      <c r="F6950" s="7">
        <v>45783</v>
      </c>
      <c r="G6950" s="8">
        <v>41339</v>
      </c>
      <c r="H6950" s="8" t="s">
        <v>1568</v>
      </c>
      <c r="I6950" s="8" t="s">
        <v>1569</v>
      </c>
      <c r="J6950" s="8" t="s">
        <v>1187</v>
      </c>
      <c r="K6950">
        <v>1</v>
      </c>
      <c r="L6950" s="10">
        <v>1300</v>
      </c>
      <c r="M6950" s="10">
        <v>1300</v>
      </c>
      <c r="N6950">
        <v>120</v>
      </c>
      <c r="O6950">
        <f t="shared" si="216"/>
        <v>120</v>
      </c>
      <c r="P6950" s="11">
        <f t="shared" si="217"/>
        <v>1180</v>
      </c>
    </row>
    <row r="6951" spans="1:16" x14ac:dyDescent="0.25">
      <c r="A6951" t="s">
        <v>1054</v>
      </c>
      <c r="B6951" t="s">
        <v>1418</v>
      </c>
      <c r="C6951" t="s">
        <v>1195</v>
      </c>
      <c r="D6951" t="s">
        <v>1172</v>
      </c>
      <c r="E6951" t="s">
        <v>235</v>
      </c>
      <c r="F6951" s="7">
        <v>45783</v>
      </c>
      <c r="G6951" s="8">
        <v>41339</v>
      </c>
      <c r="H6951" s="8" t="s">
        <v>23</v>
      </c>
      <c r="I6951" s="8" t="s">
        <v>577</v>
      </c>
      <c r="J6951" s="8" t="s">
        <v>1187</v>
      </c>
      <c r="K6951">
        <v>4</v>
      </c>
      <c r="L6951" s="10">
        <v>325</v>
      </c>
      <c r="M6951" s="10">
        <v>1300</v>
      </c>
      <c r="N6951">
        <v>15</v>
      </c>
      <c r="O6951">
        <f t="shared" si="216"/>
        <v>60</v>
      </c>
      <c r="P6951" s="11">
        <f t="shared" si="217"/>
        <v>1240</v>
      </c>
    </row>
    <row r="6952" spans="1:16" x14ac:dyDescent="0.25">
      <c r="A6952" t="s">
        <v>1054</v>
      </c>
      <c r="B6952" t="s">
        <v>1418</v>
      </c>
      <c r="C6952" t="s">
        <v>1195</v>
      </c>
      <c r="D6952" t="s">
        <v>1172</v>
      </c>
      <c r="E6952" t="s">
        <v>235</v>
      </c>
      <c r="F6952" s="7">
        <v>45783</v>
      </c>
      <c r="G6952" s="8">
        <v>41339</v>
      </c>
      <c r="H6952" s="8" t="s">
        <v>25</v>
      </c>
      <c r="I6952" s="8" t="s">
        <v>579</v>
      </c>
      <c r="J6952" s="8" t="s">
        <v>1187</v>
      </c>
      <c r="K6952">
        <v>1</v>
      </c>
      <c r="L6952" s="10">
        <v>200</v>
      </c>
      <c r="M6952" s="10">
        <v>200</v>
      </c>
      <c r="N6952">
        <v>40</v>
      </c>
      <c r="O6952">
        <f t="shared" si="216"/>
        <v>40</v>
      </c>
      <c r="P6952" s="11">
        <f t="shared" si="217"/>
        <v>160</v>
      </c>
    </row>
    <row r="6953" spans="1:16" x14ac:dyDescent="0.25">
      <c r="A6953" t="s">
        <v>2356</v>
      </c>
      <c r="B6953" t="s">
        <v>2357</v>
      </c>
      <c r="C6953" t="s">
        <v>1192</v>
      </c>
      <c r="D6953" t="s">
        <v>1172</v>
      </c>
      <c r="E6953" t="s">
        <v>2358</v>
      </c>
      <c r="F6953" s="7">
        <v>45790</v>
      </c>
      <c r="G6953" s="8">
        <v>41340</v>
      </c>
      <c r="H6953" s="8" t="s">
        <v>1204</v>
      </c>
      <c r="I6953" s="8" t="s">
        <v>1668</v>
      </c>
      <c r="J6953" s="8" t="s">
        <v>1205</v>
      </c>
      <c r="K6953">
        <v>4</v>
      </c>
      <c r="L6953" s="10">
        <v>400</v>
      </c>
      <c r="M6953" s="10">
        <v>1600</v>
      </c>
      <c r="N6953">
        <v>29</v>
      </c>
      <c r="O6953">
        <f t="shared" si="216"/>
        <v>116</v>
      </c>
      <c r="P6953" s="11">
        <f t="shared" si="217"/>
        <v>1484</v>
      </c>
    </row>
    <row r="6954" spans="1:16" x14ac:dyDescent="0.25">
      <c r="A6954" t="s">
        <v>2356</v>
      </c>
      <c r="B6954" t="s">
        <v>2357</v>
      </c>
      <c r="C6954" t="s">
        <v>1192</v>
      </c>
      <c r="D6954" t="s">
        <v>1172</v>
      </c>
      <c r="E6954" t="s">
        <v>2358</v>
      </c>
      <c r="F6954" s="7">
        <v>45790</v>
      </c>
      <c r="G6954" s="8">
        <v>41340</v>
      </c>
      <c r="H6954" s="8" t="s">
        <v>1206</v>
      </c>
      <c r="I6954" s="8" t="s">
        <v>596</v>
      </c>
      <c r="J6954" s="8" t="s">
        <v>1205</v>
      </c>
      <c r="K6954">
        <v>4</v>
      </c>
      <c r="L6954" s="10">
        <v>50</v>
      </c>
      <c r="M6954" s="10">
        <v>200</v>
      </c>
      <c r="N6954">
        <v>7</v>
      </c>
      <c r="O6954">
        <f t="shared" si="216"/>
        <v>28</v>
      </c>
      <c r="P6954" s="11">
        <f t="shared" si="217"/>
        <v>172</v>
      </c>
    </row>
    <row r="6955" spans="1:16" x14ac:dyDescent="0.25">
      <c r="A6955" t="s">
        <v>2356</v>
      </c>
      <c r="B6955" t="s">
        <v>2357</v>
      </c>
      <c r="C6955" t="s">
        <v>1192</v>
      </c>
      <c r="D6955" t="s">
        <v>1172</v>
      </c>
      <c r="E6955" t="s">
        <v>2358</v>
      </c>
      <c r="F6955" s="7">
        <v>45790</v>
      </c>
      <c r="G6955" s="8">
        <v>41340</v>
      </c>
      <c r="H6955" s="8" t="s">
        <v>1223</v>
      </c>
      <c r="I6955" s="8" t="s">
        <v>1224</v>
      </c>
      <c r="J6955" s="8" t="s">
        <v>1205</v>
      </c>
      <c r="K6955">
        <v>4</v>
      </c>
      <c r="L6955" s="10">
        <v>400</v>
      </c>
      <c r="M6955" s="10">
        <v>1600</v>
      </c>
      <c r="N6955">
        <v>10</v>
      </c>
      <c r="O6955">
        <f t="shared" si="216"/>
        <v>40</v>
      </c>
      <c r="P6955" s="11">
        <f t="shared" si="217"/>
        <v>1560</v>
      </c>
    </row>
    <row r="6956" spans="1:16" x14ac:dyDescent="0.25">
      <c r="A6956" t="s">
        <v>2356</v>
      </c>
      <c r="B6956" t="s">
        <v>2357</v>
      </c>
      <c r="C6956" t="s">
        <v>1192</v>
      </c>
      <c r="D6956" t="s">
        <v>1172</v>
      </c>
      <c r="E6956" t="s">
        <v>2358</v>
      </c>
      <c r="F6956" s="7">
        <v>45790</v>
      </c>
      <c r="G6956" s="8">
        <v>41340</v>
      </c>
      <c r="H6956" s="8" t="s">
        <v>417</v>
      </c>
      <c r="I6956" s="8" t="s">
        <v>913</v>
      </c>
      <c r="J6956" s="8" t="s">
        <v>1188</v>
      </c>
      <c r="K6956">
        <v>2</v>
      </c>
      <c r="L6956" s="10">
        <v>200</v>
      </c>
      <c r="M6956" s="10">
        <v>400</v>
      </c>
      <c r="N6956">
        <v>20</v>
      </c>
      <c r="O6956">
        <f t="shared" si="216"/>
        <v>40</v>
      </c>
      <c r="P6956" s="11">
        <f t="shared" si="217"/>
        <v>360</v>
      </c>
    </row>
    <row r="6957" spans="1:16" x14ac:dyDescent="0.25">
      <c r="A6957" t="s">
        <v>1082</v>
      </c>
      <c r="B6957" t="s">
        <v>1147</v>
      </c>
      <c r="C6957" t="s">
        <v>1195</v>
      </c>
      <c r="D6957" t="s">
        <v>1172</v>
      </c>
      <c r="E6957" t="s">
        <v>63</v>
      </c>
      <c r="F6957" s="7">
        <v>45749</v>
      </c>
      <c r="G6957" s="8">
        <v>41341</v>
      </c>
      <c r="H6957" s="8" t="s">
        <v>65</v>
      </c>
      <c r="I6957" s="8" t="s">
        <v>609</v>
      </c>
      <c r="J6957" s="8" t="s">
        <v>1177</v>
      </c>
      <c r="K6957">
        <v>1</v>
      </c>
      <c r="L6957" s="10">
        <v>950</v>
      </c>
      <c r="M6957" s="10">
        <v>950</v>
      </c>
      <c r="N6957">
        <v>50</v>
      </c>
      <c r="O6957">
        <f t="shared" si="216"/>
        <v>50</v>
      </c>
      <c r="P6957" s="11">
        <f t="shared" si="217"/>
        <v>900</v>
      </c>
    </row>
    <row r="6958" spans="1:16" x14ac:dyDescent="0.25">
      <c r="A6958" t="s">
        <v>1082</v>
      </c>
      <c r="B6958" t="s">
        <v>1147</v>
      </c>
      <c r="C6958" t="s">
        <v>1195</v>
      </c>
      <c r="D6958" t="s">
        <v>1172</v>
      </c>
      <c r="E6958" t="s">
        <v>63</v>
      </c>
      <c r="F6958" s="7">
        <v>45749</v>
      </c>
      <c r="G6958" s="8">
        <v>41341</v>
      </c>
      <c r="H6958" s="8" t="s">
        <v>70</v>
      </c>
      <c r="I6958" s="8" t="s">
        <v>612</v>
      </c>
      <c r="J6958" s="8" t="s">
        <v>1177</v>
      </c>
      <c r="K6958">
        <v>1</v>
      </c>
      <c r="L6958" s="10">
        <v>950</v>
      </c>
      <c r="M6958" s="10">
        <v>950</v>
      </c>
      <c r="N6958">
        <v>50</v>
      </c>
      <c r="O6958">
        <f t="shared" si="216"/>
        <v>50</v>
      </c>
      <c r="P6958" s="11">
        <f t="shared" si="217"/>
        <v>900</v>
      </c>
    </row>
    <row r="6959" spans="1:16" x14ac:dyDescent="0.25">
      <c r="A6959" t="s">
        <v>1082</v>
      </c>
      <c r="B6959" t="s">
        <v>1147</v>
      </c>
      <c r="C6959" t="s">
        <v>1195</v>
      </c>
      <c r="D6959" t="s">
        <v>1172</v>
      </c>
      <c r="E6959" t="s">
        <v>63</v>
      </c>
      <c r="F6959" s="7">
        <v>45749</v>
      </c>
      <c r="G6959" s="8">
        <v>41341</v>
      </c>
      <c r="H6959" s="8" t="s">
        <v>126</v>
      </c>
      <c r="I6959" s="8" t="s">
        <v>662</v>
      </c>
      <c r="J6959" s="8" t="s">
        <v>1187</v>
      </c>
      <c r="K6959">
        <v>1</v>
      </c>
      <c r="L6959" s="10">
        <v>1375</v>
      </c>
      <c r="M6959" s="10">
        <v>1375</v>
      </c>
      <c r="N6959">
        <v>100</v>
      </c>
      <c r="O6959">
        <f t="shared" si="216"/>
        <v>100</v>
      </c>
      <c r="P6959" s="11">
        <f t="shared" si="217"/>
        <v>1275</v>
      </c>
    </row>
    <row r="6960" spans="1:16" x14ac:dyDescent="0.25">
      <c r="A6960" t="s">
        <v>1082</v>
      </c>
      <c r="B6960" t="s">
        <v>1147</v>
      </c>
      <c r="C6960" t="s">
        <v>1195</v>
      </c>
      <c r="D6960" t="s">
        <v>1172</v>
      </c>
      <c r="E6960" t="s">
        <v>63</v>
      </c>
      <c r="F6960" s="7">
        <v>45749</v>
      </c>
      <c r="G6960" s="8">
        <v>41341</v>
      </c>
      <c r="H6960" s="8" t="s">
        <v>64</v>
      </c>
      <c r="I6960" s="8" t="s">
        <v>608</v>
      </c>
      <c r="J6960" s="8" t="s">
        <v>1187</v>
      </c>
      <c r="K6960">
        <v>6</v>
      </c>
      <c r="L6960" s="10">
        <v>225</v>
      </c>
      <c r="M6960" s="10">
        <v>1350</v>
      </c>
      <c r="N6960">
        <v>15</v>
      </c>
      <c r="O6960">
        <f t="shared" si="216"/>
        <v>90</v>
      </c>
      <c r="P6960" s="11">
        <f t="shared" si="217"/>
        <v>1260</v>
      </c>
    </row>
    <row r="6961" spans="1:16" x14ac:dyDescent="0.25">
      <c r="A6961" t="s">
        <v>1082</v>
      </c>
      <c r="B6961" t="s">
        <v>1147</v>
      </c>
      <c r="C6961" t="s">
        <v>1195</v>
      </c>
      <c r="D6961" t="s">
        <v>1172</v>
      </c>
      <c r="E6961" t="s">
        <v>63</v>
      </c>
      <c r="F6961" s="7">
        <v>45749</v>
      </c>
      <c r="G6961" s="8">
        <v>41341</v>
      </c>
      <c r="H6961" s="8" t="s">
        <v>26</v>
      </c>
      <c r="I6961" s="8" t="s">
        <v>580</v>
      </c>
      <c r="J6961" s="8" t="s">
        <v>1187</v>
      </c>
      <c r="K6961">
        <v>1</v>
      </c>
      <c r="L6961" s="10">
        <v>150</v>
      </c>
      <c r="M6961" s="10">
        <v>150</v>
      </c>
      <c r="N6961">
        <v>40</v>
      </c>
      <c r="O6961">
        <f t="shared" si="216"/>
        <v>40</v>
      </c>
      <c r="P6961" s="11">
        <f t="shared" si="217"/>
        <v>110</v>
      </c>
    </row>
    <row r="6962" spans="1:16" x14ac:dyDescent="0.25">
      <c r="A6962" t="s">
        <v>1083</v>
      </c>
      <c r="B6962" t="s">
        <v>1134</v>
      </c>
      <c r="C6962" t="s">
        <v>1192</v>
      </c>
      <c r="D6962" t="s">
        <v>1172</v>
      </c>
      <c r="E6962" t="s">
        <v>544</v>
      </c>
      <c r="F6962" s="7">
        <v>45789</v>
      </c>
      <c r="G6962" s="8">
        <v>41342</v>
      </c>
      <c r="H6962" s="8" t="s">
        <v>75</v>
      </c>
      <c r="I6962" s="8" t="s">
        <v>617</v>
      </c>
      <c r="J6962" s="8" t="s">
        <v>1181</v>
      </c>
      <c r="K6962">
        <v>1</v>
      </c>
      <c r="L6962" s="10">
        <v>2100</v>
      </c>
      <c r="M6962" s="10">
        <v>2100</v>
      </c>
      <c r="N6962">
        <v>130</v>
      </c>
      <c r="O6962">
        <f t="shared" si="216"/>
        <v>130</v>
      </c>
      <c r="P6962" s="11">
        <f t="shared" si="217"/>
        <v>1970</v>
      </c>
    </row>
    <row r="6963" spans="1:16" x14ac:dyDescent="0.25">
      <c r="A6963" t="s">
        <v>1105</v>
      </c>
      <c r="B6963" t="s">
        <v>1131</v>
      </c>
      <c r="C6963" t="s">
        <v>1195</v>
      </c>
      <c r="D6963" t="s">
        <v>1172</v>
      </c>
      <c r="E6963" t="s">
        <v>1341</v>
      </c>
      <c r="F6963" s="7">
        <v>45786</v>
      </c>
      <c r="G6963" s="8">
        <v>41343</v>
      </c>
      <c r="H6963" s="8" t="s">
        <v>1204</v>
      </c>
      <c r="I6963" s="8" t="s">
        <v>1668</v>
      </c>
      <c r="J6963" s="8" t="s">
        <v>1205</v>
      </c>
      <c r="K6963">
        <v>6</v>
      </c>
      <c r="L6963" s="10">
        <v>495</v>
      </c>
      <c r="M6963" s="10">
        <v>2970</v>
      </c>
      <c r="N6963">
        <v>29</v>
      </c>
      <c r="O6963">
        <f t="shared" si="216"/>
        <v>174</v>
      </c>
      <c r="P6963" s="11">
        <f t="shared" si="217"/>
        <v>2796</v>
      </c>
    </row>
    <row r="6964" spans="1:16" x14ac:dyDescent="0.25">
      <c r="A6964" t="s">
        <v>1105</v>
      </c>
      <c r="B6964" t="s">
        <v>1131</v>
      </c>
      <c r="C6964" t="s">
        <v>1195</v>
      </c>
      <c r="D6964" t="s">
        <v>1172</v>
      </c>
      <c r="E6964" t="s">
        <v>1341</v>
      </c>
      <c r="F6964" s="7">
        <v>45786</v>
      </c>
      <c r="G6964" s="8">
        <v>41343</v>
      </c>
      <c r="H6964" s="8" t="s">
        <v>1206</v>
      </c>
      <c r="I6964" s="8" t="s">
        <v>596</v>
      </c>
      <c r="J6964" s="8" t="s">
        <v>1205</v>
      </c>
      <c r="K6964">
        <v>6</v>
      </c>
      <c r="L6964" s="10">
        <v>135</v>
      </c>
      <c r="M6964" s="10">
        <v>810</v>
      </c>
      <c r="N6964">
        <v>7</v>
      </c>
      <c r="O6964">
        <f t="shared" si="216"/>
        <v>42</v>
      </c>
      <c r="P6964" s="11">
        <f t="shared" si="217"/>
        <v>768</v>
      </c>
    </row>
    <row r="6965" spans="1:16" x14ac:dyDescent="0.25">
      <c r="A6965" t="s">
        <v>1105</v>
      </c>
      <c r="B6965" t="s">
        <v>1131</v>
      </c>
      <c r="C6965" t="s">
        <v>1195</v>
      </c>
      <c r="D6965" t="s">
        <v>1172</v>
      </c>
      <c r="E6965" t="s">
        <v>1341</v>
      </c>
      <c r="F6965" s="7">
        <v>45786</v>
      </c>
      <c r="G6965" s="8">
        <v>41343</v>
      </c>
      <c r="H6965" s="8" t="s">
        <v>1207</v>
      </c>
      <c r="I6965" s="8" t="s">
        <v>1208</v>
      </c>
      <c r="J6965" s="8" t="s">
        <v>1205</v>
      </c>
      <c r="K6965">
        <v>2</v>
      </c>
      <c r="L6965" s="10">
        <v>495</v>
      </c>
      <c r="M6965" s="10">
        <v>990</v>
      </c>
      <c r="N6965">
        <v>10</v>
      </c>
      <c r="O6965">
        <f t="shared" si="216"/>
        <v>20</v>
      </c>
      <c r="P6965" s="11">
        <f t="shared" si="217"/>
        <v>970</v>
      </c>
    </row>
    <row r="6966" spans="1:16" x14ac:dyDescent="0.25">
      <c r="A6966" t="s">
        <v>1105</v>
      </c>
      <c r="B6966" t="s">
        <v>1131</v>
      </c>
      <c r="C6966" t="s">
        <v>1195</v>
      </c>
      <c r="D6966" t="s">
        <v>1172</v>
      </c>
      <c r="E6966" t="s">
        <v>1341</v>
      </c>
      <c r="F6966" s="7">
        <v>45786</v>
      </c>
      <c r="G6966" s="8">
        <v>41343</v>
      </c>
      <c r="H6966" s="8" t="s">
        <v>1252</v>
      </c>
      <c r="I6966" s="8" t="s">
        <v>1253</v>
      </c>
      <c r="J6966" s="8" t="s">
        <v>1205</v>
      </c>
      <c r="K6966">
        <v>2</v>
      </c>
      <c r="L6966" s="10">
        <v>495</v>
      </c>
      <c r="M6966" s="10">
        <v>990</v>
      </c>
      <c r="N6966">
        <v>10</v>
      </c>
      <c r="O6966">
        <f t="shared" si="216"/>
        <v>20</v>
      </c>
      <c r="P6966" s="11">
        <f t="shared" si="217"/>
        <v>970</v>
      </c>
    </row>
    <row r="6967" spans="1:16" x14ac:dyDescent="0.25">
      <c r="A6967" t="s">
        <v>1105</v>
      </c>
      <c r="B6967" t="s">
        <v>1131</v>
      </c>
      <c r="C6967" t="s">
        <v>1195</v>
      </c>
      <c r="D6967" t="s">
        <v>1172</v>
      </c>
      <c r="E6967" t="s">
        <v>1341</v>
      </c>
      <c r="F6967" s="7">
        <v>45786</v>
      </c>
      <c r="G6967" s="8">
        <v>41343</v>
      </c>
      <c r="H6967" s="8" t="s">
        <v>1746</v>
      </c>
      <c r="I6967" s="8" t="s">
        <v>1747</v>
      </c>
      <c r="J6967" s="8" t="s">
        <v>1205</v>
      </c>
      <c r="K6967">
        <v>2</v>
      </c>
      <c r="L6967" s="10">
        <v>495</v>
      </c>
      <c r="M6967" s="10">
        <v>990</v>
      </c>
      <c r="N6967">
        <v>10</v>
      </c>
      <c r="O6967">
        <f t="shared" si="216"/>
        <v>20</v>
      </c>
      <c r="P6967" s="11">
        <f t="shared" si="217"/>
        <v>970</v>
      </c>
    </row>
    <row r="6968" spans="1:16" x14ac:dyDescent="0.25">
      <c r="A6968" t="s">
        <v>1105</v>
      </c>
      <c r="B6968" t="s">
        <v>1131</v>
      </c>
      <c r="C6968" t="s">
        <v>1195</v>
      </c>
      <c r="D6968" t="s">
        <v>1172</v>
      </c>
      <c r="E6968" t="s">
        <v>1341</v>
      </c>
      <c r="F6968" s="7">
        <v>45786</v>
      </c>
      <c r="G6968" s="8">
        <v>41343</v>
      </c>
      <c r="H6968" s="8" t="s">
        <v>53</v>
      </c>
      <c r="I6968" s="8" t="s">
        <v>602</v>
      </c>
      <c r="J6968" s="8" t="s">
        <v>1188</v>
      </c>
      <c r="K6968">
        <v>1</v>
      </c>
      <c r="L6968" s="10">
        <v>720</v>
      </c>
      <c r="M6968" s="10">
        <v>720</v>
      </c>
      <c r="N6968">
        <v>142</v>
      </c>
      <c r="O6968">
        <f t="shared" si="216"/>
        <v>142</v>
      </c>
      <c r="P6968" s="11">
        <f t="shared" si="217"/>
        <v>578</v>
      </c>
    </row>
    <row r="6969" spans="1:16" x14ac:dyDescent="0.25">
      <c r="A6969" t="s">
        <v>1105</v>
      </c>
      <c r="B6969" t="s">
        <v>1131</v>
      </c>
      <c r="C6969" t="s">
        <v>1195</v>
      </c>
      <c r="D6969" t="s">
        <v>1172</v>
      </c>
      <c r="E6969" t="s">
        <v>1341</v>
      </c>
      <c r="F6969" s="7">
        <v>45786</v>
      </c>
      <c r="G6969" s="8">
        <v>41343</v>
      </c>
      <c r="H6969" s="8" t="s">
        <v>67</v>
      </c>
      <c r="I6969" s="8" t="s">
        <v>610</v>
      </c>
      <c r="J6969" s="8" t="s">
        <v>1188</v>
      </c>
      <c r="K6969">
        <v>2</v>
      </c>
      <c r="L6969" s="10">
        <v>158</v>
      </c>
      <c r="M6969" s="10">
        <v>316</v>
      </c>
      <c r="N6969">
        <v>15</v>
      </c>
      <c r="O6969">
        <f t="shared" si="216"/>
        <v>30</v>
      </c>
      <c r="P6969" s="11">
        <f t="shared" si="217"/>
        <v>286</v>
      </c>
    </row>
    <row r="6970" spans="1:16" x14ac:dyDescent="0.25">
      <c r="A6970" t="s">
        <v>1105</v>
      </c>
      <c r="B6970" t="s">
        <v>1131</v>
      </c>
      <c r="C6970" t="s">
        <v>1195</v>
      </c>
      <c r="D6970" t="s">
        <v>1172</v>
      </c>
      <c r="E6970" t="s">
        <v>1341</v>
      </c>
      <c r="F6970" s="7">
        <v>45786</v>
      </c>
      <c r="G6970" s="8">
        <v>41343</v>
      </c>
      <c r="H6970" s="8" t="s">
        <v>1503</v>
      </c>
      <c r="I6970" s="8" t="s">
        <v>1504</v>
      </c>
      <c r="J6970" s="8" t="s">
        <v>1181</v>
      </c>
      <c r="K6970">
        <v>1</v>
      </c>
      <c r="L6970" s="10">
        <v>2700</v>
      </c>
      <c r="M6970" s="10">
        <v>2700</v>
      </c>
      <c r="N6970">
        <v>130</v>
      </c>
      <c r="O6970">
        <f t="shared" si="216"/>
        <v>130</v>
      </c>
      <c r="P6970" s="11">
        <f t="shared" si="217"/>
        <v>2570</v>
      </c>
    </row>
    <row r="6971" spans="1:16" x14ac:dyDescent="0.25">
      <c r="A6971" t="s">
        <v>1994</v>
      </c>
      <c r="B6971" t="s">
        <v>1136</v>
      </c>
      <c r="C6971" t="s">
        <v>1194</v>
      </c>
      <c r="D6971" t="s">
        <v>1172</v>
      </c>
      <c r="E6971" t="s">
        <v>2250</v>
      </c>
      <c r="F6971" s="7">
        <v>45785</v>
      </c>
      <c r="G6971" s="8">
        <v>41344</v>
      </c>
      <c r="H6971" s="8" t="s">
        <v>424</v>
      </c>
      <c r="I6971" s="8" t="s">
        <v>919</v>
      </c>
      <c r="J6971" s="8" t="s">
        <v>1183</v>
      </c>
      <c r="K6971">
        <v>1</v>
      </c>
      <c r="L6971" s="10">
        <v>168.29</v>
      </c>
      <c r="M6971" s="10">
        <v>168.29</v>
      </c>
      <c r="N6971">
        <v>65</v>
      </c>
      <c r="O6971">
        <f t="shared" si="216"/>
        <v>65</v>
      </c>
      <c r="P6971" s="11">
        <f t="shared" si="217"/>
        <v>103.28999999999999</v>
      </c>
    </row>
    <row r="6972" spans="1:16" x14ac:dyDescent="0.25">
      <c r="A6972" t="s">
        <v>1994</v>
      </c>
      <c r="B6972" t="s">
        <v>1136</v>
      </c>
      <c r="C6972" t="s">
        <v>1194</v>
      </c>
      <c r="D6972" t="s">
        <v>1172</v>
      </c>
      <c r="E6972" t="s">
        <v>2250</v>
      </c>
      <c r="F6972" s="7">
        <v>45785</v>
      </c>
      <c r="G6972" s="8">
        <v>41344</v>
      </c>
      <c r="H6972" s="8" t="s">
        <v>236</v>
      </c>
      <c r="I6972" s="8" t="s">
        <v>757</v>
      </c>
      <c r="J6972" s="8" t="s">
        <v>1183</v>
      </c>
      <c r="K6972">
        <v>1</v>
      </c>
      <c r="L6972" s="10">
        <v>1246.28</v>
      </c>
      <c r="M6972" s="10">
        <v>1246.28</v>
      </c>
      <c r="N6972">
        <v>210</v>
      </c>
      <c r="O6972">
        <f t="shared" si="216"/>
        <v>210</v>
      </c>
      <c r="P6972" s="11">
        <f t="shared" si="217"/>
        <v>1036.28</v>
      </c>
    </row>
    <row r="6973" spans="1:16" x14ac:dyDescent="0.25">
      <c r="A6973" t="s">
        <v>1994</v>
      </c>
      <c r="B6973" t="s">
        <v>1136</v>
      </c>
      <c r="C6973" t="s">
        <v>1194</v>
      </c>
      <c r="D6973" t="s">
        <v>1172</v>
      </c>
      <c r="E6973" t="s">
        <v>2250</v>
      </c>
      <c r="F6973" s="7">
        <v>45785</v>
      </c>
      <c r="G6973" s="8">
        <v>41344</v>
      </c>
      <c r="H6973" s="8" t="s">
        <v>217</v>
      </c>
      <c r="I6973" s="8" t="s">
        <v>739</v>
      </c>
      <c r="J6973" s="8" t="s">
        <v>1184</v>
      </c>
      <c r="K6973">
        <v>1</v>
      </c>
      <c r="L6973" s="10">
        <v>17309.38</v>
      </c>
      <c r="M6973" s="10">
        <v>17309.38</v>
      </c>
      <c r="N6973">
        <v>267</v>
      </c>
      <c r="O6973">
        <f t="shared" si="216"/>
        <v>267</v>
      </c>
      <c r="P6973" s="11">
        <f t="shared" si="217"/>
        <v>17042.38</v>
      </c>
    </row>
    <row r="6974" spans="1:16" x14ac:dyDescent="0.25">
      <c r="A6974" t="s">
        <v>1994</v>
      </c>
      <c r="B6974" t="s">
        <v>1136</v>
      </c>
      <c r="C6974" t="s">
        <v>1194</v>
      </c>
      <c r="D6974" t="s">
        <v>1172</v>
      </c>
      <c r="E6974" t="s">
        <v>2250</v>
      </c>
      <c r="F6974" s="7">
        <v>45785</v>
      </c>
      <c r="G6974" s="8">
        <v>41344</v>
      </c>
      <c r="H6974" s="8" t="s">
        <v>1305</v>
      </c>
      <c r="I6974" s="8" t="s">
        <v>1306</v>
      </c>
      <c r="J6974" s="8" t="s">
        <v>1184</v>
      </c>
      <c r="K6974">
        <v>3</v>
      </c>
      <c r="L6974" s="10">
        <v>1394.37</v>
      </c>
      <c r="M6974" s="10">
        <v>4183.1099999999997</v>
      </c>
      <c r="N6974">
        <v>32</v>
      </c>
      <c r="O6974">
        <f t="shared" si="216"/>
        <v>96</v>
      </c>
      <c r="P6974" s="11">
        <f t="shared" si="217"/>
        <v>4087.1099999999997</v>
      </c>
    </row>
    <row r="6975" spans="1:16" x14ac:dyDescent="0.25">
      <c r="A6975" t="s">
        <v>1787</v>
      </c>
      <c r="B6975" t="s">
        <v>1603</v>
      </c>
      <c r="C6975" t="s">
        <v>1194</v>
      </c>
      <c r="D6975" t="s">
        <v>1172</v>
      </c>
      <c r="E6975" t="s">
        <v>1788</v>
      </c>
      <c r="F6975" s="7">
        <v>45786</v>
      </c>
      <c r="G6975" s="8">
        <v>41345</v>
      </c>
      <c r="H6975" s="8" t="s">
        <v>422</v>
      </c>
      <c r="I6975" s="8" t="s">
        <v>918</v>
      </c>
      <c r="J6975" s="8" t="s">
        <v>1183</v>
      </c>
      <c r="K6975">
        <v>1</v>
      </c>
      <c r="L6975" s="10">
        <v>9200</v>
      </c>
      <c r="M6975" s="10">
        <v>9200</v>
      </c>
      <c r="N6975">
        <v>235</v>
      </c>
      <c r="O6975">
        <f t="shared" si="216"/>
        <v>235</v>
      </c>
      <c r="P6975" s="11">
        <f t="shared" si="217"/>
        <v>8965</v>
      </c>
    </row>
    <row r="6976" spans="1:16" x14ac:dyDescent="0.25">
      <c r="A6976" t="s">
        <v>1787</v>
      </c>
      <c r="B6976" t="s">
        <v>1603</v>
      </c>
      <c r="C6976" t="s">
        <v>1194</v>
      </c>
      <c r="D6976" t="s">
        <v>1172</v>
      </c>
      <c r="E6976" t="s">
        <v>1788</v>
      </c>
      <c r="F6976" s="7">
        <v>45786</v>
      </c>
      <c r="G6976" s="8">
        <v>41345</v>
      </c>
      <c r="H6976" s="8" t="s">
        <v>371</v>
      </c>
      <c r="I6976" s="8" t="s">
        <v>872</v>
      </c>
      <c r="J6976" s="8" t="s">
        <v>1183</v>
      </c>
      <c r="K6976">
        <v>1</v>
      </c>
      <c r="L6976" s="10">
        <v>9200</v>
      </c>
      <c r="M6976" s="10">
        <v>9200</v>
      </c>
      <c r="N6976">
        <v>235</v>
      </c>
      <c r="O6976">
        <f t="shared" si="216"/>
        <v>235</v>
      </c>
      <c r="P6976" s="11">
        <f t="shared" si="217"/>
        <v>8965</v>
      </c>
    </row>
    <row r="6977" spans="1:16" x14ac:dyDescent="0.25">
      <c r="A6977" t="s">
        <v>1787</v>
      </c>
      <c r="B6977" t="s">
        <v>1603</v>
      </c>
      <c r="C6977" t="s">
        <v>1194</v>
      </c>
      <c r="D6977" t="s">
        <v>1172</v>
      </c>
      <c r="E6977" t="s">
        <v>1788</v>
      </c>
      <c r="F6977" s="7">
        <v>45786</v>
      </c>
      <c r="G6977" s="8">
        <v>41345</v>
      </c>
      <c r="H6977" s="8" t="s">
        <v>173</v>
      </c>
      <c r="I6977" s="8" t="s">
        <v>698</v>
      </c>
      <c r="J6977" s="8" t="s">
        <v>1183</v>
      </c>
      <c r="K6977">
        <v>1</v>
      </c>
      <c r="L6977" s="10">
        <v>475</v>
      </c>
      <c r="M6977" s="10">
        <v>475</v>
      </c>
      <c r="N6977">
        <v>60</v>
      </c>
      <c r="O6977">
        <f t="shared" si="216"/>
        <v>60</v>
      </c>
      <c r="P6977" s="11">
        <f t="shared" si="217"/>
        <v>415</v>
      </c>
    </row>
    <row r="6978" spans="1:16" x14ac:dyDescent="0.25">
      <c r="A6978" t="s">
        <v>1787</v>
      </c>
      <c r="B6978" t="s">
        <v>1603</v>
      </c>
      <c r="C6978" t="s">
        <v>1194</v>
      </c>
      <c r="D6978" t="s">
        <v>1172</v>
      </c>
      <c r="E6978" t="s">
        <v>1788</v>
      </c>
      <c r="F6978" s="7">
        <v>45786</v>
      </c>
      <c r="G6978" s="8">
        <v>41345</v>
      </c>
      <c r="H6978" s="8" t="s">
        <v>139</v>
      </c>
      <c r="I6978" s="8" t="s">
        <v>1676</v>
      </c>
      <c r="J6978" s="8" t="s">
        <v>1183</v>
      </c>
      <c r="K6978">
        <v>1</v>
      </c>
      <c r="L6978" s="10">
        <v>108</v>
      </c>
      <c r="M6978" s="10">
        <v>108</v>
      </c>
      <c r="N6978">
        <v>30</v>
      </c>
      <c r="O6978">
        <f t="shared" si="216"/>
        <v>30</v>
      </c>
      <c r="P6978" s="11">
        <f t="shared" si="217"/>
        <v>78</v>
      </c>
    </row>
    <row r="6979" spans="1:16" x14ac:dyDescent="0.25">
      <c r="A6979" t="s">
        <v>1787</v>
      </c>
      <c r="B6979" t="s">
        <v>1603</v>
      </c>
      <c r="C6979" t="s">
        <v>1194</v>
      </c>
      <c r="D6979" t="s">
        <v>1172</v>
      </c>
      <c r="E6979" t="s">
        <v>1788</v>
      </c>
      <c r="F6979" s="7">
        <v>45786</v>
      </c>
      <c r="G6979" s="8">
        <v>41345</v>
      </c>
      <c r="H6979" s="8" t="s">
        <v>462</v>
      </c>
      <c r="I6979" s="8" t="s">
        <v>952</v>
      </c>
      <c r="J6979" s="8" t="s">
        <v>1183</v>
      </c>
      <c r="K6979">
        <v>1</v>
      </c>
      <c r="L6979" s="10">
        <v>225</v>
      </c>
      <c r="M6979" s="10">
        <v>225</v>
      </c>
      <c r="N6979">
        <v>300</v>
      </c>
      <c r="O6979">
        <f t="shared" si="216"/>
        <v>300</v>
      </c>
      <c r="P6979" s="11">
        <f t="shared" si="217"/>
        <v>-75</v>
      </c>
    </row>
    <row r="6980" spans="1:16" x14ac:dyDescent="0.25">
      <c r="A6980" t="s">
        <v>1787</v>
      </c>
      <c r="B6980" t="s">
        <v>1603</v>
      </c>
      <c r="C6980" t="s">
        <v>1194</v>
      </c>
      <c r="D6980" t="s">
        <v>1172</v>
      </c>
      <c r="E6980" t="s">
        <v>1788</v>
      </c>
      <c r="F6980" s="7">
        <v>45786</v>
      </c>
      <c r="G6980" s="8">
        <v>41345</v>
      </c>
      <c r="H6980" s="8" t="s">
        <v>140</v>
      </c>
      <c r="I6980" s="8" t="s">
        <v>672</v>
      </c>
      <c r="J6980" s="8" t="s">
        <v>1183</v>
      </c>
      <c r="K6980">
        <v>1</v>
      </c>
      <c r="L6980" s="10">
        <v>1250</v>
      </c>
      <c r="M6980" s="10">
        <v>1250</v>
      </c>
      <c r="N6980">
        <v>875</v>
      </c>
      <c r="O6980">
        <f t="shared" si="216"/>
        <v>875</v>
      </c>
      <c r="P6980" s="11">
        <f t="shared" si="217"/>
        <v>375</v>
      </c>
    </row>
    <row r="6981" spans="1:16" x14ac:dyDescent="0.25">
      <c r="A6981" t="s">
        <v>1787</v>
      </c>
      <c r="B6981" t="s">
        <v>1603</v>
      </c>
      <c r="C6981" t="s">
        <v>1194</v>
      </c>
      <c r="D6981" t="s">
        <v>1172</v>
      </c>
      <c r="E6981" t="s">
        <v>1788</v>
      </c>
      <c r="F6981" s="7">
        <v>45786</v>
      </c>
      <c r="G6981" s="8">
        <v>41345</v>
      </c>
      <c r="H6981" s="8" t="s">
        <v>172</v>
      </c>
      <c r="I6981" s="8" t="s">
        <v>697</v>
      </c>
      <c r="J6981" s="8" t="s">
        <v>1183</v>
      </c>
      <c r="K6981">
        <v>1</v>
      </c>
      <c r="L6981" s="10">
        <v>450</v>
      </c>
      <c r="M6981" s="10">
        <v>450</v>
      </c>
      <c r="N6981">
        <v>120</v>
      </c>
      <c r="O6981">
        <f t="shared" ref="O6981:O7044" si="218">+K6981*N6981</f>
        <v>120</v>
      </c>
      <c r="P6981" s="11">
        <f t="shared" ref="P6981:P7044" si="219">+M6981-O6981</f>
        <v>330</v>
      </c>
    </row>
    <row r="6982" spans="1:16" x14ac:dyDescent="0.25">
      <c r="A6982" t="s">
        <v>2127</v>
      </c>
      <c r="B6982" t="s">
        <v>1126</v>
      </c>
      <c r="C6982" t="s">
        <v>1196</v>
      </c>
      <c r="D6982" t="s">
        <v>1171</v>
      </c>
      <c r="E6982" t="s">
        <v>500</v>
      </c>
      <c r="F6982" s="7">
        <v>45789</v>
      </c>
      <c r="G6982" s="8">
        <v>41346</v>
      </c>
      <c r="H6982" s="8" t="s">
        <v>230</v>
      </c>
      <c r="I6982" s="8" t="s">
        <v>752</v>
      </c>
      <c r="J6982" s="8" t="s">
        <v>1183</v>
      </c>
      <c r="K6982">
        <v>1</v>
      </c>
      <c r="L6982" s="10">
        <v>1500</v>
      </c>
      <c r="M6982" s="10">
        <v>1500</v>
      </c>
      <c r="N6982">
        <v>235</v>
      </c>
      <c r="O6982">
        <f t="shared" si="218"/>
        <v>235</v>
      </c>
      <c r="P6982" s="11">
        <f t="shared" si="219"/>
        <v>1265</v>
      </c>
    </row>
    <row r="6983" spans="1:16" x14ac:dyDescent="0.25">
      <c r="A6983" t="s">
        <v>1099</v>
      </c>
      <c r="B6983" t="s">
        <v>1492</v>
      </c>
      <c r="C6983" t="s">
        <v>1192</v>
      </c>
      <c r="D6983" t="s">
        <v>1172</v>
      </c>
      <c r="E6983" t="s">
        <v>560</v>
      </c>
      <c r="F6983" s="7">
        <v>45783</v>
      </c>
      <c r="G6983" s="8">
        <v>41347</v>
      </c>
      <c r="H6983" s="8" t="s">
        <v>2244</v>
      </c>
      <c r="I6983" s="8" t="s">
        <v>2245</v>
      </c>
      <c r="J6983" s="8" t="s">
        <v>1214</v>
      </c>
      <c r="K6983">
        <v>2</v>
      </c>
      <c r="L6983" s="10">
        <v>1156</v>
      </c>
      <c r="M6983" s="10">
        <v>2312</v>
      </c>
      <c r="N6983">
        <v>110</v>
      </c>
      <c r="O6983">
        <f t="shared" si="218"/>
        <v>220</v>
      </c>
      <c r="P6983" s="11">
        <f t="shared" si="219"/>
        <v>2092</v>
      </c>
    </row>
    <row r="6984" spans="1:16" x14ac:dyDescent="0.25">
      <c r="A6984" t="s">
        <v>1099</v>
      </c>
      <c r="B6984" t="s">
        <v>1492</v>
      </c>
      <c r="C6984" t="s">
        <v>1192</v>
      </c>
      <c r="D6984" t="s">
        <v>1172</v>
      </c>
      <c r="E6984" t="s">
        <v>560</v>
      </c>
      <c r="F6984" s="7">
        <v>45783</v>
      </c>
      <c r="G6984" s="8">
        <v>41347</v>
      </c>
      <c r="H6984" s="8" t="s">
        <v>2227</v>
      </c>
      <c r="I6984" s="8" t="s">
        <v>2228</v>
      </c>
      <c r="J6984" s="8" t="s">
        <v>1214</v>
      </c>
      <c r="K6984">
        <v>2</v>
      </c>
      <c r="L6984" s="10">
        <v>1156</v>
      </c>
      <c r="M6984" s="10">
        <v>2312</v>
      </c>
      <c r="N6984">
        <v>110</v>
      </c>
      <c r="O6984">
        <f t="shared" si="218"/>
        <v>220</v>
      </c>
      <c r="P6984" s="11">
        <f t="shared" si="219"/>
        <v>2092</v>
      </c>
    </row>
    <row r="6985" spans="1:16" x14ac:dyDescent="0.25">
      <c r="A6985" t="s">
        <v>1099</v>
      </c>
      <c r="B6985" t="s">
        <v>1492</v>
      </c>
      <c r="C6985" t="s">
        <v>1192</v>
      </c>
      <c r="D6985" t="s">
        <v>1172</v>
      </c>
      <c r="E6985" t="s">
        <v>560</v>
      </c>
      <c r="F6985" s="7">
        <v>45783</v>
      </c>
      <c r="G6985" s="8">
        <v>41347</v>
      </c>
      <c r="H6985" s="8" t="s">
        <v>1278</v>
      </c>
      <c r="I6985" s="8" t="s">
        <v>1279</v>
      </c>
      <c r="J6985" s="8" t="s">
        <v>1214</v>
      </c>
      <c r="K6985">
        <v>2</v>
      </c>
      <c r="L6985" s="10">
        <v>300</v>
      </c>
      <c r="M6985" s="10">
        <v>600</v>
      </c>
      <c r="N6985">
        <v>13</v>
      </c>
      <c r="O6985">
        <f t="shared" si="218"/>
        <v>26</v>
      </c>
      <c r="P6985" s="11">
        <f t="shared" si="219"/>
        <v>574</v>
      </c>
    </row>
    <row r="6986" spans="1:16" x14ac:dyDescent="0.25">
      <c r="A6986" t="s">
        <v>1099</v>
      </c>
      <c r="B6986" t="s">
        <v>1492</v>
      </c>
      <c r="C6986" t="s">
        <v>1192</v>
      </c>
      <c r="D6986" t="s">
        <v>1172</v>
      </c>
      <c r="E6986" t="s">
        <v>560</v>
      </c>
      <c r="F6986" s="7">
        <v>45783</v>
      </c>
      <c r="G6986" s="8">
        <v>41347</v>
      </c>
      <c r="H6986" s="8" t="s">
        <v>1206</v>
      </c>
      <c r="I6986" s="8" t="s">
        <v>596</v>
      </c>
      <c r="J6986" s="8" t="s">
        <v>1205</v>
      </c>
      <c r="K6986">
        <v>4</v>
      </c>
      <c r="L6986" s="10">
        <v>156</v>
      </c>
      <c r="M6986" s="10">
        <v>624</v>
      </c>
      <c r="N6986">
        <v>7</v>
      </c>
      <c r="O6986">
        <f t="shared" si="218"/>
        <v>28</v>
      </c>
      <c r="P6986" s="11">
        <f t="shared" si="219"/>
        <v>596</v>
      </c>
    </row>
    <row r="6987" spans="1:16" x14ac:dyDescent="0.25">
      <c r="A6987" t="s">
        <v>1099</v>
      </c>
      <c r="B6987" t="s">
        <v>1492</v>
      </c>
      <c r="C6987" t="s">
        <v>1192</v>
      </c>
      <c r="D6987" t="s">
        <v>1172</v>
      </c>
      <c r="E6987" t="s">
        <v>560</v>
      </c>
      <c r="F6987" s="7">
        <v>45783</v>
      </c>
      <c r="G6987" s="8">
        <v>41347</v>
      </c>
      <c r="H6987" s="8" t="s">
        <v>306</v>
      </c>
      <c r="I6987" s="8" t="s">
        <v>815</v>
      </c>
      <c r="J6987" s="8" t="s">
        <v>1181</v>
      </c>
      <c r="K6987">
        <v>1</v>
      </c>
      <c r="L6987" s="10">
        <v>3200</v>
      </c>
      <c r="M6987" s="10">
        <v>3200</v>
      </c>
      <c r="N6987">
        <v>90</v>
      </c>
      <c r="O6987">
        <f t="shared" si="218"/>
        <v>90</v>
      </c>
      <c r="P6987" s="11">
        <f t="shared" si="219"/>
        <v>3110</v>
      </c>
    </row>
    <row r="6988" spans="1:16" x14ac:dyDescent="0.25">
      <c r="A6988" t="s">
        <v>1099</v>
      </c>
      <c r="B6988" t="s">
        <v>1492</v>
      </c>
      <c r="C6988" t="s">
        <v>1192</v>
      </c>
      <c r="D6988" t="s">
        <v>1172</v>
      </c>
      <c r="E6988" t="s">
        <v>560</v>
      </c>
      <c r="F6988" s="7">
        <v>45783</v>
      </c>
      <c r="G6988" s="8">
        <v>41348</v>
      </c>
      <c r="H6988" s="8" t="s">
        <v>1204</v>
      </c>
      <c r="I6988" s="8" t="s">
        <v>1668</v>
      </c>
      <c r="J6988" s="8" t="s">
        <v>1205</v>
      </c>
      <c r="K6988">
        <v>4</v>
      </c>
      <c r="L6988" s="10">
        <v>501.6</v>
      </c>
      <c r="M6988" s="10">
        <v>2006.4</v>
      </c>
      <c r="N6988">
        <v>29</v>
      </c>
      <c r="O6988">
        <f t="shared" si="218"/>
        <v>116</v>
      </c>
      <c r="P6988" s="11">
        <f t="shared" si="219"/>
        <v>1890.4</v>
      </c>
    </row>
    <row r="6989" spans="1:16" x14ac:dyDescent="0.25">
      <c r="A6989" t="s">
        <v>1099</v>
      </c>
      <c r="B6989" t="s">
        <v>1492</v>
      </c>
      <c r="C6989" t="s">
        <v>1192</v>
      </c>
      <c r="D6989" t="s">
        <v>1172</v>
      </c>
      <c r="E6989" t="s">
        <v>560</v>
      </c>
      <c r="F6989" s="7">
        <v>45783</v>
      </c>
      <c r="G6989" s="8">
        <v>41348</v>
      </c>
      <c r="H6989" s="8" t="s">
        <v>1206</v>
      </c>
      <c r="I6989" s="8" t="s">
        <v>596</v>
      </c>
      <c r="J6989" s="8" t="s">
        <v>1205</v>
      </c>
      <c r="K6989">
        <v>4</v>
      </c>
      <c r="L6989" s="10">
        <v>156</v>
      </c>
      <c r="M6989" s="10">
        <v>624</v>
      </c>
      <c r="N6989">
        <v>7</v>
      </c>
      <c r="O6989">
        <f t="shared" si="218"/>
        <v>28</v>
      </c>
      <c r="P6989" s="11">
        <f t="shared" si="219"/>
        <v>596</v>
      </c>
    </row>
    <row r="6990" spans="1:16" x14ac:dyDescent="0.25">
      <c r="A6990" t="s">
        <v>1099</v>
      </c>
      <c r="B6990" t="s">
        <v>1492</v>
      </c>
      <c r="C6990" t="s">
        <v>1192</v>
      </c>
      <c r="D6990" t="s">
        <v>1172</v>
      </c>
      <c r="E6990" t="s">
        <v>560</v>
      </c>
      <c r="F6990" s="7">
        <v>45783</v>
      </c>
      <c r="G6990" s="8">
        <v>41348</v>
      </c>
      <c r="H6990" s="8" t="s">
        <v>1325</v>
      </c>
      <c r="I6990" s="8" t="s">
        <v>1326</v>
      </c>
      <c r="J6990" s="8" t="s">
        <v>1205</v>
      </c>
      <c r="K6990">
        <v>1</v>
      </c>
      <c r="L6990" s="10">
        <v>501.6</v>
      </c>
      <c r="M6990" s="10">
        <v>501.6</v>
      </c>
      <c r="N6990">
        <v>10</v>
      </c>
      <c r="O6990">
        <f t="shared" si="218"/>
        <v>10</v>
      </c>
      <c r="P6990" s="11">
        <f t="shared" si="219"/>
        <v>491.6</v>
      </c>
    </row>
    <row r="6991" spans="1:16" x14ac:dyDescent="0.25">
      <c r="A6991" t="s">
        <v>1099</v>
      </c>
      <c r="B6991" t="s">
        <v>1492</v>
      </c>
      <c r="C6991" t="s">
        <v>1192</v>
      </c>
      <c r="D6991" t="s">
        <v>1172</v>
      </c>
      <c r="E6991" t="s">
        <v>560</v>
      </c>
      <c r="F6991" s="7">
        <v>45783</v>
      </c>
      <c r="G6991" s="8">
        <v>41348</v>
      </c>
      <c r="H6991" s="8" t="s">
        <v>1271</v>
      </c>
      <c r="I6991" s="8" t="s">
        <v>1272</v>
      </c>
      <c r="J6991" s="8" t="s">
        <v>1205</v>
      </c>
      <c r="K6991">
        <v>1</v>
      </c>
      <c r="L6991" s="10">
        <v>501.6</v>
      </c>
      <c r="M6991" s="10">
        <v>501.6</v>
      </c>
      <c r="N6991">
        <v>10</v>
      </c>
      <c r="O6991">
        <f t="shared" si="218"/>
        <v>10</v>
      </c>
      <c r="P6991" s="11">
        <f t="shared" si="219"/>
        <v>491.6</v>
      </c>
    </row>
    <row r="6992" spans="1:16" x14ac:dyDescent="0.25">
      <c r="A6992" t="s">
        <v>1099</v>
      </c>
      <c r="B6992" t="s">
        <v>1492</v>
      </c>
      <c r="C6992" t="s">
        <v>1192</v>
      </c>
      <c r="D6992" t="s">
        <v>1172</v>
      </c>
      <c r="E6992" t="s">
        <v>560</v>
      </c>
      <c r="F6992" s="7">
        <v>45783</v>
      </c>
      <c r="G6992" s="8">
        <v>41348</v>
      </c>
      <c r="H6992" s="8" t="s">
        <v>1207</v>
      </c>
      <c r="I6992" s="8" t="s">
        <v>1208</v>
      </c>
      <c r="J6992" s="8" t="s">
        <v>1205</v>
      </c>
      <c r="K6992">
        <v>4</v>
      </c>
      <c r="L6992" s="10">
        <v>501.6</v>
      </c>
      <c r="M6992" s="10">
        <v>2006.4</v>
      </c>
      <c r="N6992">
        <v>10</v>
      </c>
      <c r="O6992">
        <f t="shared" si="218"/>
        <v>40</v>
      </c>
      <c r="P6992" s="11">
        <f t="shared" si="219"/>
        <v>1966.4</v>
      </c>
    </row>
    <row r="6993" spans="1:16" x14ac:dyDescent="0.25">
      <c r="A6993" t="s">
        <v>1099</v>
      </c>
      <c r="B6993" t="s">
        <v>1492</v>
      </c>
      <c r="C6993" t="s">
        <v>1192</v>
      </c>
      <c r="D6993" t="s">
        <v>1172</v>
      </c>
      <c r="E6993" t="s">
        <v>560</v>
      </c>
      <c r="F6993" s="7">
        <v>45783</v>
      </c>
      <c r="G6993" s="8">
        <v>41348</v>
      </c>
      <c r="H6993" s="8" t="s">
        <v>227</v>
      </c>
      <c r="I6993" s="8" t="s">
        <v>749</v>
      </c>
      <c r="J6993" s="8" t="s">
        <v>1188</v>
      </c>
      <c r="K6993">
        <v>2</v>
      </c>
      <c r="L6993" s="10">
        <v>300</v>
      </c>
      <c r="M6993" s="10">
        <v>600</v>
      </c>
      <c r="N6993">
        <v>20</v>
      </c>
      <c r="O6993">
        <f t="shared" si="218"/>
        <v>40</v>
      </c>
      <c r="P6993" s="11">
        <f t="shared" si="219"/>
        <v>560</v>
      </c>
    </row>
    <row r="6994" spans="1:16" x14ac:dyDescent="0.25">
      <c r="A6994" t="s">
        <v>1099</v>
      </c>
      <c r="B6994" t="s">
        <v>1492</v>
      </c>
      <c r="C6994" t="s">
        <v>1192</v>
      </c>
      <c r="D6994" t="s">
        <v>1172</v>
      </c>
      <c r="E6994" t="s">
        <v>560</v>
      </c>
      <c r="F6994" s="7">
        <v>45783</v>
      </c>
      <c r="G6994" s="8">
        <v>41348</v>
      </c>
      <c r="H6994" s="8" t="s">
        <v>1960</v>
      </c>
      <c r="I6994" s="8" t="s">
        <v>1961</v>
      </c>
      <c r="J6994" s="8" t="s">
        <v>1183</v>
      </c>
      <c r="K6994">
        <v>1</v>
      </c>
      <c r="L6994" s="10">
        <v>5750</v>
      </c>
      <c r="M6994" s="10">
        <v>5750</v>
      </c>
      <c r="N6994">
        <v>235</v>
      </c>
      <c r="O6994">
        <f t="shared" si="218"/>
        <v>235</v>
      </c>
      <c r="P6994" s="11">
        <f t="shared" si="219"/>
        <v>5515</v>
      </c>
    </row>
    <row r="6995" spans="1:16" x14ac:dyDescent="0.25">
      <c r="A6995" t="s">
        <v>1099</v>
      </c>
      <c r="B6995" t="s">
        <v>1492</v>
      </c>
      <c r="C6995" t="s">
        <v>1192</v>
      </c>
      <c r="D6995" t="s">
        <v>1172</v>
      </c>
      <c r="E6995" t="s">
        <v>560</v>
      </c>
      <c r="F6995" s="7">
        <v>45783</v>
      </c>
      <c r="G6995" s="8">
        <v>41348</v>
      </c>
      <c r="H6995" s="8" t="s">
        <v>2039</v>
      </c>
      <c r="I6995" s="8" t="s">
        <v>2040</v>
      </c>
      <c r="J6995" s="8" t="s">
        <v>1183</v>
      </c>
      <c r="K6995">
        <v>1</v>
      </c>
      <c r="L6995" s="10">
        <v>5750</v>
      </c>
      <c r="M6995" s="10">
        <v>5750</v>
      </c>
      <c r="N6995">
        <v>235</v>
      </c>
      <c r="O6995">
        <f t="shared" si="218"/>
        <v>235</v>
      </c>
      <c r="P6995" s="11">
        <f t="shared" si="219"/>
        <v>5515</v>
      </c>
    </row>
    <row r="6996" spans="1:16" x14ac:dyDescent="0.25">
      <c r="A6996" t="s">
        <v>1099</v>
      </c>
      <c r="B6996" t="s">
        <v>1492</v>
      </c>
      <c r="C6996" t="s">
        <v>1192</v>
      </c>
      <c r="D6996" t="s">
        <v>1172</v>
      </c>
      <c r="E6996" t="s">
        <v>560</v>
      </c>
      <c r="F6996" s="7">
        <v>45783</v>
      </c>
      <c r="G6996" s="8">
        <v>41348</v>
      </c>
      <c r="H6996" s="8" t="s">
        <v>424</v>
      </c>
      <c r="I6996" s="8" t="s">
        <v>919</v>
      </c>
      <c r="J6996" s="8" t="s">
        <v>1183</v>
      </c>
      <c r="K6996">
        <v>1</v>
      </c>
      <c r="L6996" s="10">
        <v>175</v>
      </c>
      <c r="M6996" s="10">
        <v>175</v>
      </c>
      <c r="N6996">
        <v>65</v>
      </c>
      <c r="O6996">
        <f t="shared" si="218"/>
        <v>65</v>
      </c>
      <c r="P6996" s="11">
        <f t="shared" si="219"/>
        <v>110</v>
      </c>
    </row>
    <row r="6997" spans="1:16" x14ac:dyDescent="0.25">
      <c r="A6997" t="s">
        <v>1099</v>
      </c>
      <c r="B6997" t="s">
        <v>1492</v>
      </c>
      <c r="C6997" t="s">
        <v>1192</v>
      </c>
      <c r="D6997" t="s">
        <v>1172</v>
      </c>
      <c r="E6997" t="s">
        <v>560</v>
      </c>
      <c r="F6997" s="7">
        <v>45783</v>
      </c>
      <c r="G6997" s="8">
        <v>41348</v>
      </c>
      <c r="H6997" s="8" t="s">
        <v>236</v>
      </c>
      <c r="I6997" s="8" t="s">
        <v>757</v>
      </c>
      <c r="J6997" s="8" t="s">
        <v>1183</v>
      </c>
      <c r="K6997">
        <v>1</v>
      </c>
      <c r="L6997" s="10">
        <v>800</v>
      </c>
      <c r="M6997" s="10">
        <v>800</v>
      </c>
      <c r="N6997">
        <v>210</v>
      </c>
      <c r="O6997">
        <f t="shared" si="218"/>
        <v>210</v>
      </c>
      <c r="P6997" s="11">
        <f t="shared" si="219"/>
        <v>590</v>
      </c>
    </row>
    <row r="6998" spans="1:16" x14ac:dyDescent="0.25">
      <c r="A6998" t="s">
        <v>1099</v>
      </c>
      <c r="B6998" t="s">
        <v>1492</v>
      </c>
      <c r="C6998" t="s">
        <v>1192</v>
      </c>
      <c r="D6998" t="s">
        <v>1172</v>
      </c>
      <c r="E6998" t="s">
        <v>560</v>
      </c>
      <c r="F6998" s="7">
        <v>45783</v>
      </c>
      <c r="G6998" s="8">
        <v>41348</v>
      </c>
      <c r="H6998" s="8" t="s">
        <v>140</v>
      </c>
      <c r="I6998" s="8" t="s">
        <v>672</v>
      </c>
      <c r="J6998" s="8" t="s">
        <v>1183</v>
      </c>
      <c r="K6998">
        <v>1</v>
      </c>
      <c r="L6998" s="10">
        <v>1200</v>
      </c>
      <c r="M6998" s="10">
        <v>1200</v>
      </c>
      <c r="N6998">
        <v>875</v>
      </c>
      <c r="O6998">
        <f t="shared" si="218"/>
        <v>875</v>
      </c>
      <c r="P6998" s="11">
        <f t="shared" si="219"/>
        <v>325</v>
      </c>
    </row>
    <row r="6999" spans="1:16" x14ac:dyDescent="0.25">
      <c r="A6999" t="s">
        <v>1099</v>
      </c>
      <c r="B6999" t="s">
        <v>1492</v>
      </c>
      <c r="C6999" t="s">
        <v>1192</v>
      </c>
      <c r="D6999" t="s">
        <v>1172</v>
      </c>
      <c r="E6999" t="s">
        <v>560</v>
      </c>
      <c r="F6999" s="7">
        <v>45783</v>
      </c>
      <c r="G6999" s="8">
        <v>41348</v>
      </c>
      <c r="H6999" s="8" t="s">
        <v>172</v>
      </c>
      <c r="I6999" s="8" t="s">
        <v>697</v>
      </c>
      <c r="J6999" s="8" t="s">
        <v>1183</v>
      </c>
      <c r="K6999">
        <v>1</v>
      </c>
      <c r="L6999" s="10">
        <v>400</v>
      </c>
      <c r="M6999" s="10">
        <v>400</v>
      </c>
      <c r="N6999">
        <v>120</v>
      </c>
      <c r="O6999">
        <f t="shared" si="218"/>
        <v>120</v>
      </c>
      <c r="P6999" s="11">
        <f t="shared" si="219"/>
        <v>280</v>
      </c>
    </row>
    <row r="7000" spans="1:16" x14ac:dyDescent="0.25">
      <c r="A7000" t="s">
        <v>1099</v>
      </c>
      <c r="B7000" t="s">
        <v>1492</v>
      </c>
      <c r="C7000" t="s">
        <v>1192</v>
      </c>
      <c r="D7000" t="s">
        <v>1172</v>
      </c>
      <c r="E7000" t="s">
        <v>560</v>
      </c>
      <c r="F7000" s="7">
        <v>45784</v>
      </c>
      <c r="G7000" s="8">
        <v>41349</v>
      </c>
      <c r="H7000" s="8" t="s">
        <v>2632</v>
      </c>
      <c r="I7000" s="8" t="s">
        <v>2633</v>
      </c>
      <c r="J7000" s="8" t="s">
        <v>1214</v>
      </c>
      <c r="K7000">
        <v>2</v>
      </c>
      <c r="L7000" s="10">
        <v>1156</v>
      </c>
      <c r="M7000" s="10">
        <v>2312</v>
      </c>
      <c r="N7000">
        <v>110</v>
      </c>
      <c r="O7000">
        <f t="shared" si="218"/>
        <v>220</v>
      </c>
      <c r="P7000" s="11">
        <f t="shared" si="219"/>
        <v>2092</v>
      </c>
    </row>
    <row r="7001" spans="1:16" x14ac:dyDescent="0.25">
      <c r="A7001" t="s">
        <v>1099</v>
      </c>
      <c r="B7001" t="s">
        <v>1492</v>
      </c>
      <c r="C7001" t="s">
        <v>1192</v>
      </c>
      <c r="D7001" t="s">
        <v>1172</v>
      </c>
      <c r="E7001" t="s">
        <v>560</v>
      </c>
      <c r="F7001" s="7">
        <v>45784</v>
      </c>
      <c r="G7001" s="8">
        <v>41349</v>
      </c>
      <c r="H7001" s="8" t="s">
        <v>2244</v>
      </c>
      <c r="I7001" s="8" t="s">
        <v>2245</v>
      </c>
      <c r="J7001" s="8" t="s">
        <v>1214</v>
      </c>
      <c r="K7001">
        <v>2</v>
      </c>
      <c r="L7001" s="10">
        <v>1156</v>
      </c>
      <c r="M7001" s="10">
        <v>2312</v>
      </c>
      <c r="N7001">
        <v>110</v>
      </c>
      <c r="O7001">
        <f t="shared" si="218"/>
        <v>220</v>
      </c>
      <c r="P7001" s="11">
        <f t="shared" si="219"/>
        <v>2092</v>
      </c>
    </row>
    <row r="7002" spans="1:16" x14ac:dyDescent="0.25">
      <c r="A7002" t="s">
        <v>1099</v>
      </c>
      <c r="B7002" t="s">
        <v>1492</v>
      </c>
      <c r="C7002" t="s">
        <v>1192</v>
      </c>
      <c r="D7002" t="s">
        <v>1172</v>
      </c>
      <c r="E7002" t="s">
        <v>560</v>
      </c>
      <c r="F7002" s="7">
        <v>45784</v>
      </c>
      <c r="G7002" s="8">
        <v>41349</v>
      </c>
      <c r="H7002" s="8" t="s">
        <v>1242</v>
      </c>
      <c r="I7002" s="8" t="s">
        <v>1243</v>
      </c>
      <c r="J7002" s="8" t="s">
        <v>1214</v>
      </c>
      <c r="K7002">
        <v>2</v>
      </c>
      <c r="L7002" s="10">
        <v>300</v>
      </c>
      <c r="M7002" s="10">
        <v>600</v>
      </c>
      <c r="N7002">
        <v>13</v>
      </c>
      <c r="O7002">
        <f t="shared" si="218"/>
        <v>26</v>
      </c>
      <c r="P7002" s="11">
        <f t="shared" si="219"/>
        <v>574</v>
      </c>
    </row>
    <row r="7003" spans="1:16" x14ac:dyDescent="0.25">
      <c r="A7003" t="s">
        <v>1099</v>
      </c>
      <c r="B7003" t="s">
        <v>1492</v>
      </c>
      <c r="C7003" t="s">
        <v>1192</v>
      </c>
      <c r="D7003" t="s">
        <v>1172</v>
      </c>
      <c r="E7003" t="s">
        <v>560</v>
      </c>
      <c r="F7003" s="7">
        <v>45784</v>
      </c>
      <c r="G7003" s="8">
        <v>41349</v>
      </c>
      <c r="H7003" s="8" t="s">
        <v>1206</v>
      </c>
      <c r="I7003" s="8" t="s">
        <v>596</v>
      </c>
      <c r="J7003" s="8" t="s">
        <v>1205</v>
      </c>
      <c r="K7003">
        <v>4</v>
      </c>
      <c r="L7003" s="10">
        <v>156</v>
      </c>
      <c r="M7003" s="10">
        <v>624</v>
      </c>
      <c r="N7003">
        <v>7</v>
      </c>
      <c r="O7003">
        <f t="shared" si="218"/>
        <v>28</v>
      </c>
      <c r="P7003" s="11">
        <f t="shared" si="219"/>
        <v>596</v>
      </c>
    </row>
    <row r="7004" spans="1:16" x14ac:dyDescent="0.25">
      <c r="A7004" t="s">
        <v>1099</v>
      </c>
      <c r="B7004" t="s">
        <v>1492</v>
      </c>
      <c r="C7004" t="s">
        <v>1192</v>
      </c>
      <c r="D7004" t="s">
        <v>1172</v>
      </c>
      <c r="E7004" t="s">
        <v>560</v>
      </c>
      <c r="F7004" s="7">
        <v>45784</v>
      </c>
      <c r="G7004" s="8">
        <v>41349</v>
      </c>
      <c r="H7004" s="8" t="s">
        <v>306</v>
      </c>
      <c r="I7004" s="8" t="s">
        <v>815</v>
      </c>
      <c r="J7004" s="8" t="s">
        <v>1181</v>
      </c>
      <c r="K7004">
        <v>2</v>
      </c>
      <c r="L7004" s="10">
        <v>3200</v>
      </c>
      <c r="M7004" s="10">
        <v>6400</v>
      </c>
      <c r="N7004">
        <v>90</v>
      </c>
      <c r="O7004">
        <f t="shared" si="218"/>
        <v>180</v>
      </c>
      <c r="P7004" s="11">
        <f t="shared" si="219"/>
        <v>6220</v>
      </c>
    </row>
    <row r="7005" spans="1:16" x14ac:dyDescent="0.25">
      <c r="A7005" t="s">
        <v>1099</v>
      </c>
      <c r="B7005" t="s">
        <v>1492</v>
      </c>
      <c r="C7005" t="s">
        <v>1192</v>
      </c>
      <c r="D7005" t="s">
        <v>1172</v>
      </c>
      <c r="E7005" t="s">
        <v>560</v>
      </c>
      <c r="F7005" s="7">
        <v>45784</v>
      </c>
      <c r="G7005" s="8">
        <v>41350</v>
      </c>
      <c r="H7005" s="8" t="s">
        <v>95</v>
      </c>
      <c r="I7005" s="8" t="s">
        <v>634</v>
      </c>
      <c r="J7005" s="8" t="s">
        <v>1187</v>
      </c>
      <c r="K7005">
        <v>1</v>
      </c>
      <c r="L7005" s="10">
        <v>1080</v>
      </c>
      <c r="M7005" s="10">
        <v>1080</v>
      </c>
      <c r="N7005">
        <v>80</v>
      </c>
      <c r="O7005">
        <f t="shared" si="218"/>
        <v>80</v>
      </c>
      <c r="P7005" s="11">
        <f t="shared" si="219"/>
        <v>1000</v>
      </c>
    </row>
    <row r="7006" spans="1:16" x14ac:dyDescent="0.25">
      <c r="A7006" t="s">
        <v>1099</v>
      </c>
      <c r="B7006" t="s">
        <v>1492</v>
      </c>
      <c r="C7006" t="s">
        <v>1192</v>
      </c>
      <c r="D7006" t="s">
        <v>1172</v>
      </c>
      <c r="E7006" t="s">
        <v>560</v>
      </c>
      <c r="F7006" s="7">
        <v>45784</v>
      </c>
      <c r="G7006" s="8">
        <v>41350</v>
      </c>
      <c r="H7006" s="8" t="s">
        <v>23</v>
      </c>
      <c r="I7006" s="8" t="s">
        <v>577</v>
      </c>
      <c r="J7006" s="8" t="s">
        <v>1187</v>
      </c>
      <c r="K7006">
        <v>2</v>
      </c>
      <c r="L7006" s="10">
        <v>200</v>
      </c>
      <c r="M7006" s="10">
        <v>400</v>
      </c>
      <c r="N7006">
        <v>15</v>
      </c>
      <c r="O7006">
        <f t="shared" si="218"/>
        <v>30</v>
      </c>
      <c r="P7006" s="11">
        <f t="shared" si="219"/>
        <v>370</v>
      </c>
    </row>
    <row r="7007" spans="1:16" x14ac:dyDescent="0.25">
      <c r="A7007" t="s">
        <v>1099</v>
      </c>
      <c r="B7007" t="s">
        <v>1492</v>
      </c>
      <c r="C7007" t="s">
        <v>1192</v>
      </c>
      <c r="D7007" t="s">
        <v>1172</v>
      </c>
      <c r="E7007" t="s">
        <v>560</v>
      </c>
      <c r="F7007" s="7">
        <v>45784</v>
      </c>
      <c r="G7007" s="8">
        <v>41350</v>
      </c>
      <c r="H7007" s="8" t="s">
        <v>18</v>
      </c>
      <c r="I7007" s="8" t="s">
        <v>572</v>
      </c>
      <c r="J7007" s="8" t="s">
        <v>1187</v>
      </c>
      <c r="K7007">
        <v>2</v>
      </c>
      <c r="L7007" s="10">
        <v>200</v>
      </c>
      <c r="M7007" s="10">
        <v>400</v>
      </c>
      <c r="N7007">
        <v>15</v>
      </c>
      <c r="O7007">
        <f t="shared" si="218"/>
        <v>30</v>
      </c>
      <c r="P7007" s="11">
        <f t="shared" si="219"/>
        <v>370</v>
      </c>
    </row>
    <row r="7008" spans="1:16" x14ac:dyDescent="0.25">
      <c r="A7008" t="s">
        <v>1099</v>
      </c>
      <c r="B7008" t="s">
        <v>1492</v>
      </c>
      <c r="C7008" t="s">
        <v>1192</v>
      </c>
      <c r="D7008" t="s">
        <v>1172</v>
      </c>
      <c r="E7008" t="s">
        <v>560</v>
      </c>
      <c r="F7008" s="7">
        <v>45786</v>
      </c>
      <c r="G7008" s="8">
        <v>41351</v>
      </c>
      <c r="H7008" s="8" t="s">
        <v>2244</v>
      </c>
      <c r="I7008" s="8" t="s">
        <v>2245</v>
      </c>
      <c r="J7008" s="8" t="s">
        <v>1214</v>
      </c>
      <c r="K7008">
        <v>1</v>
      </c>
      <c r="L7008" s="10">
        <v>1156</v>
      </c>
      <c r="M7008" s="10">
        <v>1156</v>
      </c>
      <c r="N7008">
        <v>110</v>
      </c>
      <c r="O7008">
        <f t="shared" si="218"/>
        <v>110</v>
      </c>
      <c r="P7008" s="11">
        <f t="shared" si="219"/>
        <v>1046</v>
      </c>
    </row>
    <row r="7009" spans="1:16" x14ac:dyDescent="0.25">
      <c r="A7009" t="s">
        <v>1099</v>
      </c>
      <c r="B7009" t="s">
        <v>1492</v>
      </c>
      <c r="C7009" t="s">
        <v>1192</v>
      </c>
      <c r="D7009" t="s">
        <v>1172</v>
      </c>
      <c r="E7009" t="s">
        <v>560</v>
      </c>
      <c r="F7009" s="7">
        <v>45786</v>
      </c>
      <c r="G7009" s="8">
        <v>41351</v>
      </c>
      <c r="H7009" s="8" t="s">
        <v>2227</v>
      </c>
      <c r="I7009" s="8" t="s">
        <v>2228</v>
      </c>
      <c r="J7009" s="8" t="s">
        <v>1214</v>
      </c>
      <c r="K7009">
        <v>3</v>
      </c>
      <c r="L7009" s="10">
        <v>1156</v>
      </c>
      <c r="M7009" s="10">
        <v>3468</v>
      </c>
      <c r="N7009">
        <v>110</v>
      </c>
      <c r="O7009">
        <f t="shared" si="218"/>
        <v>330</v>
      </c>
      <c r="P7009" s="11">
        <f t="shared" si="219"/>
        <v>3138</v>
      </c>
    </row>
    <row r="7010" spans="1:16" x14ac:dyDescent="0.25">
      <c r="A7010" t="s">
        <v>1099</v>
      </c>
      <c r="B7010" t="s">
        <v>1492</v>
      </c>
      <c r="C7010" t="s">
        <v>1192</v>
      </c>
      <c r="D7010" t="s">
        <v>1172</v>
      </c>
      <c r="E7010" t="s">
        <v>560</v>
      </c>
      <c r="F7010" s="7">
        <v>45786</v>
      </c>
      <c r="G7010" s="8">
        <v>41351</v>
      </c>
      <c r="H7010" s="8" t="s">
        <v>1242</v>
      </c>
      <c r="I7010" s="8" t="s">
        <v>1243</v>
      </c>
      <c r="J7010" s="8" t="s">
        <v>1214</v>
      </c>
      <c r="K7010">
        <v>1</v>
      </c>
      <c r="L7010" s="10">
        <v>300</v>
      </c>
      <c r="M7010" s="10">
        <v>300</v>
      </c>
      <c r="N7010">
        <v>13</v>
      </c>
      <c r="O7010">
        <f t="shared" si="218"/>
        <v>13</v>
      </c>
      <c r="P7010" s="11">
        <f t="shared" si="219"/>
        <v>287</v>
      </c>
    </row>
    <row r="7011" spans="1:16" x14ac:dyDescent="0.25">
      <c r="A7011" t="s">
        <v>1099</v>
      </c>
      <c r="B7011" t="s">
        <v>1492</v>
      </c>
      <c r="C7011" t="s">
        <v>1192</v>
      </c>
      <c r="D7011" t="s">
        <v>1172</v>
      </c>
      <c r="E7011" t="s">
        <v>560</v>
      </c>
      <c r="F7011" s="7">
        <v>45786</v>
      </c>
      <c r="G7011" s="8">
        <v>41351</v>
      </c>
      <c r="H7011" s="8" t="s">
        <v>1215</v>
      </c>
      <c r="I7011" s="8" t="s">
        <v>1216</v>
      </c>
      <c r="J7011" s="8" t="s">
        <v>1214</v>
      </c>
      <c r="K7011">
        <v>1</v>
      </c>
      <c r="L7011" s="10">
        <v>300</v>
      </c>
      <c r="M7011" s="10">
        <v>300</v>
      </c>
      <c r="N7011">
        <v>13</v>
      </c>
      <c r="O7011">
        <f t="shared" si="218"/>
        <v>13</v>
      </c>
      <c r="P7011" s="11">
        <f t="shared" si="219"/>
        <v>287</v>
      </c>
    </row>
    <row r="7012" spans="1:16" x14ac:dyDescent="0.25">
      <c r="A7012" t="s">
        <v>1099</v>
      </c>
      <c r="B7012" t="s">
        <v>1492</v>
      </c>
      <c r="C7012" t="s">
        <v>1192</v>
      </c>
      <c r="D7012" t="s">
        <v>1172</v>
      </c>
      <c r="E7012" t="s">
        <v>560</v>
      </c>
      <c r="F7012" s="7">
        <v>45786</v>
      </c>
      <c r="G7012" s="8">
        <v>41351</v>
      </c>
      <c r="H7012" s="8" t="s">
        <v>1206</v>
      </c>
      <c r="I7012" s="8" t="s">
        <v>596</v>
      </c>
      <c r="J7012" s="8" t="s">
        <v>1205</v>
      </c>
      <c r="K7012">
        <v>4</v>
      </c>
      <c r="L7012" s="10">
        <v>156</v>
      </c>
      <c r="M7012" s="10">
        <v>624</v>
      </c>
      <c r="N7012">
        <v>7</v>
      </c>
      <c r="O7012">
        <f t="shared" si="218"/>
        <v>28</v>
      </c>
      <c r="P7012" s="11">
        <f t="shared" si="219"/>
        <v>596</v>
      </c>
    </row>
    <row r="7013" spans="1:16" x14ac:dyDescent="0.25">
      <c r="A7013" t="s">
        <v>1099</v>
      </c>
      <c r="B7013" t="s">
        <v>1492</v>
      </c>
      <c r="C7013" t="s">
        <v>1192</v>
      </c>
      <c r="D7013" t="s">
        <v>1172</v>
      </c>
      <c r="E7013" t="s">
        <v>560</v>
      </c>
      <c r="F7013" s="7">
        <v>45786</v>
      </c>
      <c r="G7013" s="8">
        <v>41351</v>
      </c>
      <c r="H7013" s="8" t="s">
        <v>1553</v>
      </c>
      <c r="I7013" s="8" t="s">
        <v>1554</v>
      </c>
      <c r="J7013" s="8" t="s">
        <v>1181</v>
      </c>
      <c r="K7013">
        <v>1</v>
      </c>
      <c r="L7013" s="10">
        <v>3200</v>
      </c>
      <c r="M7013" s="10">
        <v>3200</v>
      </c>
      <c r="N7013">
        <v>90</v>
      </c>
      <c r="O7013">
        <f t="shared" si="218"/>
        <v>90</v>
      </c>
      <c r="P7013" s="11">
        <f t="shared" si="219"/>
        <v>3110</v>
      </c>
    </row>
    <row r="7014" spans="1:16" x14ac:dyDescent="0.25">
      <c r="A7014" t="s">
        <v>1798</v>
      </c>
      <c r="B7014" t="s">
        <v>1492</v>
      </c>
      <c r="C7014" t="s">
        <v>1192</v>
      </c>
      <c r="D7014" t="s">
        <v>1172</v>
      </c>
      <c r="E7014" t="s">
        <v>1360</v>
      </c>
      <c r="F7014" s="7">
        <v>45789</v>
      </c>
      <c r="G7014" s="8">
        <v>41352</v>
      </c>
      <c r="H7014" s="8" t="s">
        <v>424</v>
      </c>
      <c r="I7014" s="8" t="s">
        <v>919</v>
      </c>
      <c r="J7014" s="8" t="s">
        <v>1183</v>
      </c>
      <c r="K7014">
        <v>1</v>
      </c>
      <c r="L7014" s="10">
        <v>175</v>
      </c>
      <c r="M7014" s="10">
        <v>175</v>
      </c>
      <c r="N7014">
        <v>65</v>
      </c>
      <c r="O7014">
        <f t="shared" si="218"/>
        <v>65</v>
      </c>
      <c r="P7014" s="11">
        <f t="shared" si="219"/>
        <v>110</v>
      </c>
    </row>
    <row r="7015" spans="1:16" x14ac:dyDescent="0.25">
      <c r="A7015" t="s">
        <v>1753</v>
      </c>
      <c r="B7015" t="s">
        <v>1359</v>
      </c>
      <c r="C7015" t="s">
        <v>1192</v>
      </c>
      <c r="D7015" t="s">
        <v>1172</v>
      </c>
      <c r="E7015" t="s">
        <v>1360</v>
      </c>
      <c r="F7015" s="7">
        <v>45789</v>
      </c>
      <c r="G7015" s="8">
        <v>41353</v>
      </c>
      <c r="H7015" s="8" t="s">
        <v>9</v>
      </c>
      <c r="I7015" s="8" t="s">
        <v>564</v>
      </c>
      <c r="J7015" s="8" t="s">
        <v>1185</v>
      </c>
      <c r="K7015">
        <v>1</v>
      </c>
      <c r="L7015" s="10">
        <v>2950</v>
      </c>
      <c r="M7015" s="10">
        <v>2950</v>
      </c>
      <c r="N7015">
        <v>125</v>
      </c>
      <c r="O7015">
        <f t="shared" si="218"/>
        <v>125</v>
      </c>
      <c r="P7015" s="11">
        <f t="shared" si="219"/>
        <v>2825</v>
      </c>
    </row>
    <row r="7016" spans="1:16" x14ac:dyDescent="0.25">
      <c r="A7016" t="s">
        <v>1753</v>
      </c>
      <c r="B7016" t="s">
        <v>1359</v>
      </c>
      <c r="C7016" t="s">
        <v>1192</v>
      </c>
      <c r="D7016" t="s">
        <v>1172</v>
      </c>
      <c r="E7016" t="s">
        <v>1360</v>
      </c>
      <c r="F7016" s="7">
        <v>45789</v>
      </c>
      <c r="G7016" s="8">
        <v>41353</v>
      </c>
      <c r="H7016" s="8" t="s">
        <v>320</v>
      </c>
      <c r="I7016" s="8" t="s">
        <v>827</v>
      </c>
      <c r="J7016" s="8" t="s">
        <v>1185</v>
      </c>
      <c r="K7016">
        <v>1</v>
      </c>
      <c r="L7016" s="10">
        <v>2950</v>
      </c>
      <c r="M7016" s="10">
        <v>2950</v>
      </c>
      <c r="N7016">
        <v>125</v>
      </c>
      <c r="O7016">
        <f t="shared" si="218"/>
        <v>125</v>
      </c>
      <c r="P7016" s="11">
        <f t="shared" si="219"/>
        <v>2825</v>
      </c>
    </row>
    <row r="7017" spans="1:16" x14ac:dyDescent="0.25">
      <c r="A7017" t="s">
        <v>1753</v>
      </c>
      <c r="B7017" t="s">
        <v>1359</v>
      </c>
      <c r="C7017" t="s">
        <v>1192</v>
      </c>
      <c r="D7017" t="s">
        <v>1172</v>
      </c>
      <c r="E7017" t="s">
        <v>1360</v>
      </c>
      <c r="F7017" s="7">
        <v>45789</v>
      </c>
      <c r="G7017" s="8">
        <v>41353</v>
      </c>
      <c r="H7017" s="8" t="s">
        <v>11</v>
      </c>
      <c r="I7017" s="8" t="s">
        <v>566</v>
      </c>
      <c r="J7017" s="8" t="s">
        <v>1185</v>
      </c>
      <c r="K7017">
        <v>2</v>
      </c>
      <c r="L7017" s="10">
        <v>200</v>
      </c>
      <c r="M7017" s="10">
        <v>400</v>
      </c>
      <c r="N7017">
        <v>15</v>
      </c>
      <c r="O7017">
        <f t="shared" si="218"/>
        <v>30</v>
      </c>
      <c r="P7017" s="11">
        <f t="shared" si="219"/>
        <v>370</v>
      </c>
    </row>
    <row r="7018" spans="1:16" x14ac:dyDescent="0.25">
      <c r="A7018" t="s">
        <v>1753</v>
      </c>
      <c r="B7018" t="s">
        <v>1359</v>
      </c>
      <c r="C7018" t="s">
        <v>1192</v>
      </c>
      <c r="D7018" t="s">
        <v>1172</v>
      </c>
      <c r="E7018" t="s">
        <v>1360</v>
      </c>
      <c r="F7018" s="7">
        <v>45789</v>
      </c>
      <c r="G7018" s="8">
        <v>41353</v>
      </c>
      <c r="H7018" s="8" t="s">
        <v>62</v>
      </c>
      <c r="I7018" s="8" t="s">
        <v>607</v>
      </c>
      <c r="J7018" s="8" t="s">
        <v>1185</v>
      </c>
      <c r="K7018">
        <v>2</v>
      </c>
      <c r="L7018" s="10">
        <v>200</v>
      </c>
      <c r="M7018" s="10">
        <v>400</v>
      </c>
      <c r="N7018">
        <v>15</v>
      </c>
      <c r="O7018">
        <f t="shared" si="218"/>
        <v>30</v>
      </c>
      <c r="P7018" s="11">
        <f t="shared" si="219"/>
        <v>370</v>
      </c>
    </row>
    <row r="7019" spans="1:16" x14ac:dyDescent="0.25">
      <c r="A7019" t="s">
        <v>1753</v>
      </c>
      <c r="B7019" t="s">
        <v>1359</v>
      </c>
      <c r="C7019" t="s">
        <v>1192</v>
      </c>
      <c r="D7019" t="s">
        <v>1172</v>
      </c>
      <c r="E7019" t="s">
        <v>1360</v>
      </c>
      <c r="F7019" s="7">
        <v>45789</v>
      </c>
      <c r="G7019" s="8">
        <v>41353</v>
      </c>
      <c r="H7019" s="8" t="s">
        <v>56</v>
      </c>
      <c r="I7019" s="8" t="s">
        <v>604</v>
      </c>
      <c r="J7019" s="8" t="s">
        <v>1185</v>
      </c>
      <c r="K7019">
        <v>1</v>
      </c>
      <c r="L7019" s="10">
        <v>200</v>
      </c>
      <c r="M7019" s="10">
        <v>200</v>
      </c>
      <c r="N7019">
        <v>15</v>
      </c>
      <c r="O7019">
        <f t="shared" si="218"/>
        <v>15</v>
      </c>
      <c r="P7019" s="11">
        <f t="shared" si="219"/>
        <v>185</v>
      </c>
    </row>
    <row r="7020" spans="1:16" x14ac:dyDescent="0.25">
      <c r="A7020" t="s">
        <v>1753</v>
      </c>
      <c r="B7020" t="s">
        <v>1359</v>
      </c>
      <c r="C7020" t="s">
        <v>1192</v>
      </c>
      <c r="D7020" t="s">
        <v>1172</v>
      </c>
      <c r="E7020" t="s">
        <v>1360</v>
      </c>
      <c r="F7020" s="7">
        <v>45789</v>
      </c>
      <c r="G7020" s="8">
        <v>41353</v>
      </c>
      <c r="H7020" s="8" t="s">
        <v>340</v>
      </c>
      <c r="I7020" s="8" t="s">
        <v>845</v>
      </c>
      <c r="J7020" s="8" t="s">
        <v>1185</v>
      </c>
      <c r="K7020">
        <v>1</v>
      </c>
      <c r="L7020" s="10">
        <v>200</v>
      </c>
      <c r="M7020" s="10">
        <v>200</v>
      </c>
      <c r="N7020">
        <v>15</v>
      </c>
      <c r="O7020">
        <f t="shared" si="218"/>
        <v>15</v>
      </c>
      <c r="P7020" s="11">
        <f t="shared" si="219"/>
        <v>185</v>
      </c>
    </row>
    <row r="7021" spans="1:16" x14ac:dyDescent="0.25">
      <c r="A7021" t="s">
        <v>1358</v>
      </c>
      <c r="B7021" t="s">
        <v>1359</v>
      </c>
      <c r="C7021" t="s">
        <v>1192</v>
      </c>
      <c r="D7021" t="s">
        <v>1172</v>
      </c>
      <c r="E7021" t="s">
        <v>1360</v>
      </c>
      <c r="F7021" s="7">
        <v>45789</v>
      </c>
      <c r="G7021" s="8">
        <v>41354</v>
      </c>
      <c r="H7021" s="8" t="s">
        <v>178</v>
      </c>
      <c r="I7021" s="8" t="s">
        <v>702</v>
      </c>
      <c r="J7021" s="8" t="s">
        <v>1187</v>
      </c>
      <c r="K7021">
        <v>1</v>
      </c>
      <c r="L7021" s="10">
        <v>1224</v>
      </c>
      <c r="M7021" s="10">
        <v>1224</v>
      </c>
      <c r="N7021">
        <v>120</v>
      </c>
      <c r="O7021">
        <f t="shared" si="218"/>
        <v>120</v>
      </c>
      <c r="P7021" s="11">
        <f t="shared" si="219"/>
        <v>1104</v>
      </c>
    </row>
    <row r="7022" spans="1:16" x14ac:dyDescent="0.25">
      <c r="A7022" t="s">
        <v>1358</v>
      </c>
      <c r="B7022" t="s">
        <v>1359</v>
      </c>
      <c r="C7022" t="s">
        <v>1192</v>
      </c>
      <c r="D7022" t="s">
        <v>1172</v>
      </c>
      <c r="E7022" t="s">
        <v>1360</v>
      </c>
      <c r="F7022" s="7">
        <v>45789</v>
      </c>
      <c r="G7022" s="8">
        <v>41354</v>
      </c>
      <c r="H7022" s="8" t="s">
        <v>64</v>
      </c>
      <c r="I7022" s="8" t="s">
        <v>608</v>
      </c>
      <c r="J7022" s="8" t="s">
        <v>1187</v>
      </c>
      <c r="K7022">
        <v>8</v>
      </c>
      <c r="L7022" s="10">
        <v>200</v>
      </c>
      <c r="M7022" s="10">
        <v>1600</v>
      </c>
      <c r="N7022">
        <v>15</v>
      </c>
      <c r="O7022">
        <f t="shared" si="218"/>
        <v>120</v>
      </c>
      <c r="P7022" s="11">
        <f t="shared" si="219"/>
        <v>1480</v>
      </c>
    </row>
    <row r="7023" spans="1:16" x14ac:dyDescent="0.25">
      <c r="A7023" t="s">
        <v>1358</v>
      </c>
      <c r="B7023" t="s">
        <v>1359</v>
      </c>
      <c r="C7023" t="s">
        <v>1192</v>
      </c>
      <c r="D7023" t="s">
        <v>1172</v>
      </c>
      <c r="E7023" t="s">
        <v>1360</v>
      </c>
      <c r="F7023" s="7">
        <v>45789</v>
      </c>
      <c r="G7023" s="8">
        <v>41354</v>
      </c>
      <c r="H7023" s="8" t="s">
        <v>121</v>
      </c>
      <c r="I7023" s="8" t="s">
        <v>657</v>
      </c>
      <c r="J7023" s="8" t="s">
        <v>1187</v>
      </c>
      <c r="K7023">
        <v>1</v>
      </c>
      <c r="L7023" s="10">
        <v>200</v>
      </c>
      <c r="M7023" s="10">
        <v>200</v>
      </c>
      <c r="N7023">
        <v>15</v>
      </c>
      <c r="O7023">
        <f t="shared" si="218"/>
        <v>15</v>
      </c>
      <c r="P7023" s="11">
        <f t="shared" si="219"/>
        <v>185</v>
      </c>
    </row>
    <row r="7024" spans="1:16" x14ac:dyDescent="0.25">
      <c r="A7024" t="s">
        <v>1358</v>
      </c>
      <c r="B7024" t="s">
        <v>1359</v>
      </c>
      <c r="C7024" t="s">
        <v>1192</v>
      </c>
      <c r="D7024" t="s">
        <v>1172</v>
      </c>
      <c r="E7024" t="s">
        <v>1360</v>
      </c>
      <c r="F7024" s="7">
        <v>45789</v>
      </c>
      <c r="G7024" s="8">
        <v>41354</v>
      </c>
      <c r="H7024" s="8" t="s">
        <v>221</v>
      </c>
      <c r="I7024" s="8" t="s">
        <v>743</v>
      </c>
      <c r="J7024" s="8" t="s">
        <v>1187</v>
      </c>
      <c r="K7024">
        <v>2</v>
      </c>
      <c r="L7024" s="10">
        <v>200</v>
      </c>
      <c r="M7024" s="10">
        <v>400</v>
      </c>
      <c r="N7024">
        <v>15</v>
      </c>
      <c r="O7024">
        <f t="shared" si="218"/>
        <v>30</v>
      </c>
      <c r="P7024" s="11">
        <f t="shared" si="219"/>
        <v>370</v>
      </c>
    </row>
    <row r="7025" spans="1:16" x14ac:dyDescent="0.25">
      <c r="A7025" t="s">
        <v>1358</v>
      </c>
      <c r="B7025" t="s">
        <v>1359</v>
      </c>
      <c r="C7025" t="s">
        <v>1192</v>
      </c>
      <c r="D7025" t="s">
        <v>1172</v>
      </c>
      <c r="E7025" t="s">
        <v>1360</v>
      </c>
      <c r="F7025" s="7">
        <v>45789</v>
      </c>
      <c r="G7025" s="8">
        <v>41354</v>
      </c>
      <c r="H7025" s="8" t="s">
        <v>431</v>
      </c>
      <c r="I7025" s="8" t="s">
        <v>926</v>
      </c>
      <c r="J7025" s="8" t="s">
        <v>1187</v>
      </c>
      <c r="K7025">
        <v>1</v>
      </c>
      <c r="L7025" s="10">
        <v>200</v>
      </c>
      <c r="M7025" s="10">
        <v>200</v>
      </c>
      <c r="N7025">
        <v>15</v>
      </c>
      <c r="O7025">
        <f t="shared" si="218"/>
        <v>15</v>
      </c>
      <c r="P7025" s="11">
        <f t="shared" si="219"/>
        <v>185</v>
      </c>
    </row>
    <row r="7026" spans="1:16" x14ac:dyDescent="0.25">
      <c r="A7026" t="s">
        <v>1358</v>
      </c>
      <c r="B7026" t="s">
        <v>1359</v>
      </c>
      <c r="C7026" t="s">
        <v>1192</v>
      </c>
      <c r="D7026" t="s">
        <v>1172</v>
      </c>
      <c r="E7026" t="s">
        <v>1360</v>
      </c>
      <c r="F7026" s="7">
        <v>45789</v>
      </c>
      <c r="G7026" s="8">
        <v>41354</v>
      </c>
      <c r="H7026" s="8" t="s">
        <v>25</v>
      </c>
      <c r="I7026" s="8" t="s">
        <v>579</v>
      </c>
      <c r="J7026" s="8" t="s">
        <v>1187</v>
      </c>
      <c r="K7026">
        <v>1</v>
      </c>
      <c r="L7026" s="10">
        <v>120</v>
      </c>
      <c r="M7026" s="10">
        <v>120</v>
      </c>
      <c r="N7026">
        <v>40</v>
      </c>
      <c r="O7026">
        <f t="shared" si="218"/>
        <v>40</v>
      </c>
      <c r="P7026" s="11">
        <f t="shared" si="219"/>
        <v>80</v>
      </c>
    </row>
    <row r="7027" spans="1:16" x14ac:dyDescent="0.25">
      <c r="A7027" t="s">
        <v>1085</v>
      </c>
      <c r="B7027" t="s">
        <v>1122</v>
      </c>
      <c r="C7027" t="s">
        <v>1194</v>
      </c>
      <c r="D7027" t="s">
        <v>1172</v>
      </c>
      <c r="E7027" t="s">
        <v>1465</v>
      </c>
      <c r="F7027" s="7">
        <v>45789</v>
      </c>
      <c r="G7027" s="8">
        <v>41355</v>
      </c>
      <c r="H7027" s="8" t="s">
        <v>167</v>
      </c>
      <c r="I7027" s="8" t="s">
        <v>694</v>
      </c>
      <c r="J7027" s="8" t="s">
        <v>1179</v>
      </c>
      <c r="K7027">
        <v>1</v>
      </c>
      <c r="L7027" s="10">
        <v>1877.2</v>
      </c>
      <c r="M7027" s="10">
        <v>1877.2</v>
      </c>
      <c r="N7027">
        <v>102</v>
      </c>
      <c r="O7027">
        <f t="shared" si="218"/>
        <v>102</v>
      </c>
      <c r="P7027" s="11">
        <f t="shared" si="219"/>
        <v>1775.2</v>
      </c>
    </row>
    <row r="7028" spans="1:16" x14ac:dyDescent="0.25">
      <c r="A7028" t="s">
        <v>1085</v>
      </c>
      <c r="B7028" t="s">
        <v>1122</v>
      </c>
      <c r="C7028" t="s">
        <v>1194</v>
      </c>
      <c r="D7028" t="s">
        <v>1172</v>
      </c>
      <c r="E7028" t="s">
        <v>1465</v>
      </c>
      <c r="F7028" s="7">
        <v>45789</v>
      </c>
      <c r="G7028" s="8">
        <v>41355</v>
      </c>
      <c r="H7028" s="8" t="s">
        <v>110</v>
      </c>
      <c r="I7028" s="8" t="s">
        <v>647</v>
      </c>
      <c r="J7028" s="8" t="s">
        <v>1179</v>
      </c>
      <c r="K7028">
        <v>1</v>
      </c>
      <c r="L7028" s="10">
        <v>1877.2</v>
      </c>
      <c r="M7028" s="10">
        <v>1877.2</v>
      </c>
      <c r="N7028">
        <v>102</v>
      </c>
      <c r="O7028">
        <f t="shared" si="218"/>
        <v>102</v>
      </c>
      <c r="P7028" s="11">
        <f t="shared" si="219"/>
        <v>1775.2</v>
      </c>
    </row>
    <row r="7029" spans="1:16" x14ac:dyDescent="0.25">
      <c r="A7029" t="s">
        <v>1099</v>
      </c>
      <c r="B7029" t="s">
        <v>1492</v>
      </c>
      <c r="C7029" t="s">
        <v>1192</v>
      </c>
      <c r="D7029" t="s">
        <v>1172</v>
      </c>
      <c r="E7029" t="s">
        <v>560</v>
      </c>
      <c r="F7029" s="7">
        <v>45790</v>
      </c>
      <c r="G7029" s="8">
        <v>41356</v>
      </c>
      <c r="H7029" s="8" t="s">
        <v>2225</v>
      </c>
      <c r="I7029" s="8" t="s">
        <v>2226</v>
      </c>
      <c r="J7029" s="8" t="s">
        <v>1214</v>
      </c>
      <c r="K7029">
        <v>6</v>
      </c>
      <c r="L7029" s="10">
        <v>1156</v>
      </c>
      <c r="M7029" s="10">
        <v>6936</v>
      </c>
      <c r="N7029">
        <v>110</v>
      </c>
      <c r="O7029">
        <f t="shared" si="218"/>
        <v>660</v>
      </c>
      <c r="P7029" s="11">
        <f t="shared" si="219"/>
        <v>6276</v>
      </c>
    </row>
    <row r="7030" spans="1:16" x14ac:dyDescent="0.25">
      <c r="A7030" t="s">
        <v>1099</v>
      </c>
      <c r="B7030" t="s">
        <v>1492</v>
      </c>
      <c r="C7030" t="s">
        <v>1192</v>
      </c>
      <c r="D7030" t="s">
        <v>1172</v>
      </c>
      <c r="E7030" t="s">
        <v>560</v>
      </c>
      <c r="F7030" s="7">
        <v>45790</v>
      </c>
      <c r="G7030" s="8">
        <v>41356</v>
      </c>
      <c r="H7030" s="8" t="s">
        <v>1711</v>
      </c>
      <c r="I7030" s="8" t="s">
        <v>1712</v>
      </c>
      <c r="J7030" s="8" t="s">
        <v>1214</v>
      </c>
      <c r="K7030">
        <v>2</v>
      </c>
      <c r="L7030" s="10">
        <v>300</v>
      </c>
      <c r="M7030" s="10">
        <v>600</v>
      </c>
      <c r="N7030">
        <v>13</v>
      </c>
      <c r="O7030">
        <f t="shared" si="218"/>
        <v>26</v>
      </c>
      <c r="P7030" s="11">
        <f t="shared" si="219"/>
        <v>574</v>
      </c>
    </row>
    <row r="7031" spans="1:16" x14ac:dyDescent="0.25">
      <c r="A7031" t="s">
        <v>1099</v>
      </c>
      <c r="B7031" t="s">
        <v>1492</v>
      </c>
      <c r="C7031" t="s">
        <v>1192</v>
      </c>
      <c r="D7031" t="s">
        <v>1172</v>
      </c>
      <c r="E7031" t="s">
        <v>560</v>
      </c>
      <c r="F7031" s="7">
        <v>45790</v>
      </c>
      <c r="G7031" s="8">
        <v>41356</v>
      </c>
      <c r="H7031" s="8" t="s">
        <v>1204</v>
      </c>
      <c r="I7031" s="8" t="s">
        <v>1668</v>
      </c>
      <c r="J7031" s="8" t="s">
        <v>1205</v>
      </c>
      <c r="K7031">
        <v>3</v>
      </c>
      <c r="L7031" s="10">
        <v>501.6</v>
      </c>
      <c r="M7031" s="10">
        <v>1504.8</v>
      </c>
      <c r="N7031">
        <v>29</v>
      </c>
      <c r="O7031">
        <f t="shared" si="218"/>
        <v>87</v>
      </c>
      <c r="P7031" s="11">
        <f t="shared" si="219"/>
        <v>1417.8</v>
      </c>
    </row>
    <row r="7032" spans="1:16" x14ac:dyDescent="0.25">
      <c r="A7032" t="s">
        <v>1099</v>
      </c>
      <c r="B7032" t="s">
        <v>1492</v>
      </c>
      <c r="C7032" t="s">
        <v>1192</v>
      </c>
      <c r="D7032" t="s">
        <v>1172</v>
      </c>
      <c r="E7032" t="s">
        <v>560</v>
      </c>
      <c r="F7032" s="7">
        <v>45790</v>
      </c>
      <c r="G7032" s="8">
        <v>41356</v>
      </c>
      <c r="H7032" s="8" t="s">
        <v>1206</v>
      </c>
      <c r="I7032" s="8" t="s">
        <v>596</v>
      </c>
      <c r="J7032" s="8" t="s">
        <v>1205</v>
      </c>
      <c r="K7032">
        <v>9</v>
      </c>
      <c r="L7032" s="10">
        <v>156</v>
      </c>
      <c r="M7032" s="10">
        <v>1404</v>
      </c>
      <c r="N7032">
        <v>7</v>
      </c>
      <c r="O7032">
        <f t="shared" si="218"/>
        <v>63</v>
      </c>
      <c r="P7032" s="11">
        <f t="shared" si="219"/>
        <v>1341</v>
      </c>
    </row>
    <row r="7033" spans="1:16" x14ac:dyDescent="0.25">
      <c r="A7033" t="s">
        <v>1099</v>
      </c>
      <c r="B7033" t="s">
        <v>1492</v>
      </c>
      <c r="C7033" t="s">
        <v>1192</v>
      </c>
      <c r="D7033" t="s">
        <v>1172</v>
      </c>
      <c r="E7033" t="s">
        <v>560</v>
      </c>
      <c r="F7033" s="7">
        <v>45790</v>
      </c>
      <c r="G7033" s="8">
        <v>41356</v>
      </c>
      <c r="H7033" s="8" t="s">
        <v>1273</v>
      </c>
      <c r="I7033" s="8" t="s">
        <v>1274</v>
      </c>
      <c r="J7033" s="8" t="s">
        <v>1205</v>
      </c>
      <c r="K7033">
        <v>3</v>
      </c>
      <c r="L7033" s="10">
        <v>501.6</v>
      </c>
      <c r="M7033" s="10">
        <v>1504.8</v>
      </c>
      <c r="N7033">
        <v>10</v>
      </c>
      <c r="O7033">
        <f t="shared" si="218"/>
        <v>30</v>
      </c>
      <c r="P7033" s="11">
        <f t="shared" si="219"/>
        <v>1474.8</v>
      </c>
    </row>
    <row r="7034" spans="1:16" x14ac:dyDescent="0.25">
      <c r="A7034" t="s">
        <v>1099</v>
      </c>
      <c r="B7034" t="s">
        <v>1492</v>
      </c>
      <c r="C7034" t="s">
        <v>1192</v>
      </c>
      <c r="D7034" t="s">
        <v>1172</v>
      </c>
      <c r="E7034" t="s">
        <v>560</v>
      </c>
      <c r="F7034" s="7">
        <v>45790</v>
      </c>
      <c r="G7034" s="8">
        <v>41356</v>
      </c>
      <c r="H7034" s="8" t="s">
        <v>354</v>
      </c>
      <c r="I7034" s="8" t="s">
        <v>857</v>
      </c>
      <c r="J7034" s="8" t="s">
        <v>1183</v>
      </c>
      <c r="K7034">
        <v>2</v>
      </c>
      <c r="L7034" s="10">
        <v>5750</v>
      </c>
      <c r="M7034" s="10">
        <v>11500</v>
      </c>
      <c r="N7034">
        <v>235</v>
      </c>
      <c r="O7034">
        <f t="shared" si="218"/>
        <v>470</v>
      </c>
      <c r="P7034" s="11">
        <f t="shared" si="219"/>
        <v>11030</v>
      </c>
    </row>
    <row r="7035" spans="1:16" x14ac:dyDescent="0.25">
      <c r="A7035" t="s">
        <v>1099</v>
      </c>
      <c r="B7035" t="s">
        <v>1492</v>
      </c>
      <c r="C7035" t="s">
        <v>1192</v>
      </c>
      <c r="D7035" t="s">
        <v>1172</v>
      </c>
      <c r="E7035" t="s">
        <v>560</v>
      </c>
      <c r="F7035" s="7">
        <v>45790</v>
      </c>
      <c r="G7035" s="8">
        <v>41356</v>
      </c>
      <c r="H7035" s="8" t="s">
        <v>424</v>
      </c>
      <c r="I7035" s="8" t="s">
        <v>919</v>
      </c>
      <c r="J7035" s="8" t="s">
        <v>1183</v>
      </c>
      <c r="K7035">
        <v>1</v>
      </c>
      <c r="L7035" s="10">
        <v>175</v>
      </c>
      <c r="M7035" s="10">
        <v>175</v>
      </c>
      <c r="N7035">
        <v>65</v>
      </c>
      <c r="O7035">
        <f t="shared" si="218"/>
        <v>65</v>
      </c>
      <c r="P7035" s="11">
        <f t="shared" si="219"/>
        <v>110</v>
      </c>
    </row>
    <row r="7036" spans="1:16" x14ac:dyDescent="0.25">
      <c r="A7036" t="s">
        <v>1099</v>
      </c>
      <c r="B7036" t="s">
        <v>1492</v>
      </c>
      <c r="C7036" t="s">
        <v>1192</v>
      </c>
      <c r="D7036" t="s">
        <v>1172</v>
      </c>
      <c r="E7036" t="s">
        <v>560</v>
      </c>
      <c r="F7036" s="7">
        <v>45790</v>
      </c>
      <c r="G7036" s="8">
        <v>41356</v>
      </c>
      <c r="H7036" s="8" t="s">
        <v>236</v>
      </c>
      <c r="I7036" s="8" t="s">
        <v>757</v>
      </c>
      <c r="J7036" s="8" t="s">
        <v>1183</v>
      </c>
      <c r="K7036">
        <v>1</v>
      </c>
      <c r="L7036" s="10">
        <v>800</v>
      </c>
      <c r="M7036" s="10">
        <v>800</v>
      </c>
      <c r="N7036">
        <v>210</v>
      </c>
      <c r="O7036">
        <f t="shared" si="218"/>
        <v>210</v>
      </c>
      <c r="P7036" s="11">
        <f t="shared" si="219"/>
        <v>590</v>
      </c>
    </row>
    <row r="7037" spans="1:16" x14ac:dyDescent="0.25">
      <c r="A7037" t="s">
        <v>1099</v>
      </c>
      <c r="B7037" t="s">
        <v>1492</v>
      </c>
      <c r="C7037" t="s">
        <v>1192</v>
      </c>
      <c r="D7037" t="s">
        <v>1172</v>
      </c>
      <c r="E7037" t="s">
        <v>560</v>
      </c>
      <c r="F7037" s="7">
        <v>45790</v>
      </c>
      <c r="G7037" s="8">
        <v>41356</v>
      </c>
      <c r="H7037" s="8" t="s">
        <v>140</v>
      </c>
      <c r="I7037" s="8" t="s">
        <v>672</v>
      </c>
      <c r="J7037" s="8" t="s">
        <v>1183</v>
      </c>
      <c r="K7037">
        <v>1</v>
      </c>
      <c r="L7037" s="10">
        <v>1200</v>
      </c>
      <c r="M7037" s="10">
        <v>1200</v>
      </c>
      <c r="N7037">
        <v>875</v>
      </c>
      <c r="O7037">
        <f t="shared" si="218"/>
        <v>875</v>
      </c>
      <c r="P7037" s="11">
        <f t="shared" si="219"/>
        <v>325</v>
      </c>
    </row>
    <row r="7038" spans="1:16" x14ac:dyDescent="0.25">
      <c r="A7038" t="s">
        <v>1099</v>
      </c>
      <c r="B7038" t="s">
        <v>1492</v>
      </c>
      <c r="C7038" t="s">
        <v>1192</v>
      </c>
      <c r="D7038" t="s">
        <v>1172</v>
      </c>
      <c r="E7038" t="s">
        <v>560</v>
      </c>
      <c r="F7038" s="7">
        <v>45790</v>
      </c>
      <c r="G7038" s="8">
        <v>41356</v>
      </c>
      <c r="H7038" s="8" t="s">
        <v>363</v>
      </c>
      <c r="I7038" s="8" t="s">
        <v>865</v>
      </c>
      <c r="J7038" s="8" t="s">
        <v>1184</v>
      </c>
      <c r="K7038">
        <v>1</v>
      </c>
      <c r="L7038" s="10">
        <v>8676</v>
      </c>
      <c r="M7038" s="10">
        <v>8676</v>
      </c>
      <c r="N7038">
        <v>267</v>
      </c>
      <c r="O7038">
        <f t="shared" si="218"/>
        <v>267</v>
      </c>
      <c r="P7038" s="11">
        <f t="shared" si="219"/>
        <v>8409</v>
      </c>
    </row>
    <row r="7039" spans="1:16" x14ac:dyDescent="0.25">
      <c r="A7039" t="s">
        <v>1099</v>
      </c>
      <c r="B7039" t="s">
        <v>1492</v>
      </c>
      <c r="C7039" t="s">
        <v>1192</v>
      </c>
      <c r="D7039" t="s">
        <v>1172</v>
      </c>
      <c r="E7039" t="s">
        <v>560</v>
      </c>
      <c r="F7039" s="7">
        <v>45790</v>
      </c>
      <c r="G7039" s="8">
        <v>41356</v>
      </c>
      <c r="H7039" s="8" t="s">
        <v>348</v>
      </c>
      <c r="I7039" s="8" t="s">
        <v>851</v>
      </c>
      <c r="J7039" s="8" t="s">
        <v>1184</v>
      </c>
      <c r="K7039">
        <v>1</v>
      </c>
      <c r="L7039" s="10">
        <v>8676</v>
      </c>
      <c r="M7039" s="10">
        <v>8676</v>
      </c>
      <c r="N7039">
        <v>267</v>
      </c>
      <c r="O7039">
        <f t="shared" si="218"/>
        <v>267</v>
      </c>
      <c r="P7039" s="11">
        <f t="shared" si="219"/>
        <v>8409</v>
      </c>
    </row>
    <row r="7040" spans="1:16" x14ac:dyDescent="0.25">
      <c r="A7040" t="s">
        <v>1099</v>
      </c>
      <c r="B7040" t="s">
        <v>1492</v>
      </c>
      <c r="C7040" t="s">
        <v>1192</v>
      </c>
      <c r="D7040" t="s">
        <v>1172</v>
      </c>
      <c r="E7040" t="s">
        <v>560</v>
      </c>
      <c r="F7040" s="7">
        <v>45790</v>
      </c>
      <c r="G7040" s="8">
        <v>41356</v>
      </c>
      <c r="H7040" s="8" t="s">
        <v>19</v>
      </c>
      <c r="I7040" s="8" t="s">
        <v>573</v>
      </c>
      <c r="J7040" s="8" t="s">
        <v>1184</v>
      </c>
      <c r="K7040">
        <v>3</v>
      </c>
      <c r="L7040" s="10">
        <v>250</v>
      </c>
      <c r="M7040" s="10">
        <v>750</v>
      </c>
      <c r="N7040">
        <v>32</v>
      </c>
      <c r="O7040">
        <f t="shared" si="218"/>
        <v>96</v>
      </c>
      <c r="P7040" s="11">
        <f t="shared" si="219"/>
        <v>654</v>
      </c>
    </row>
    <row r="7041" spans="1:16" x14ac:dyDescent="0.25">
      <c r="A7041" t="s">
        <v>1926</v>
      </c>
      <c r="B7041" t="s">
        <v>1123</v>
      </c>
      <c r="C7041" t="s">
        <v>1193</v>
      </c>
      <c r="D7041" t="s">
        <v>1172</v>
      </c>
      <c r="E7041" t="s">
        <v>1794</v>
      </c>
      <c r="F7041" s="7">
        <v>45784</v>
      </c>
      <c r="G7041" s="8">
        <v>41357</v>
      </c>
      <c r="H7041" s="8" t="s">
        <v>38</v>
      </c>
      <c r="I7041" s="8" t="s">
        <v>591</v>
      </c>
      <c r="J7041" s="8" t="s">
        <v>1179</v>
      </c>
      <c r="K7041">
        <v>1</v>
      </c>
      <c r="L7041" s="10">
        <v>800</v>
      </c>
      <c r="M7041" s="10">
        <v>800</v>
      </c>
      <c r="N7041">
        <v>102</v>
      </c>
      <c r="O7041">
        <f t="shared" si="218"/>
        <v>102</v>
      </c>
      <c r="P7041" s="11">
        <f t="shared" si="219"/>
        <v>698</v>
      </c>
    </row>
    <row r="7042" spans="1:16" x14ac:dyDescent="0.25">
      <c r="A7042" t="s">
        <v>1926</v>
      </c>
      <c r="B7042" t="s">
        <v>1123</v>
      </c>
      <c r="C7042" t="s">
        <v>1193</v>
      </c>
      <c r="D7042" t="s">
        <v>1172</v>
      </c>
      <c r="E7042" t="s">
        <v>1794</v>
      </c>
      <c r="F7042" s="7">
        <v>45784</v>
      </c>
      <c r="G7042" s="8">
        <v>41357</v>
      </c>
      <c r="H7042" s="8" t="s">
        <v>85</v>
      </c>
      <c r="I7042" s="8" t="s">
        <v>625</v>
      </c>
      <c r="J7042" s="8" t="s">
        <v>1187</v>
      </c>
      <c r="K7042">
        <v>1</v>
      </c>
      <c r="L7042" s="10">
        <v>950</v>
      </c>
      <c r="M7042" s="10">
        <v>950</v>
      </c>
      <c r="N7042">
        <v>80</v>
      </c>
      <c r="O7042">
        <f t="shared" si="218"/>
        <v>80</v>
      </c>
      <c r="P7042" s="11">
        <f t="shared" si="219"/>
        <v>870</v>
      </c>
    </row>
    <row r="7043" spans="1:16" x14ac:dyDescent="0.25">
      <c r="A7043" t="s">
        <v>1926</v>
      </c>
      <c r="B7043" t="s">
        <v>1123</v>
      </c>
      <c r="C7043" t="s">
        <v>1193</v>
      </c>
      <c r="D7043" t="s">
        <v>1172</v>
      </c>
      <c r="E7043" t="s">
        <v>1794</v>
      </c>
      <c r="F7043" s="7">
        <v>45784</v>
      </c>
      <c r="G7043" s="8">
        <v>41357</v>
      </c>
      <c r="H7043" s="8" t="s">
        <v>64</v>
      </c>
      <c r="I7043" s="8" t="s">
        <v>608</v>
      </c>
      <c r="J7043" s="8" t="s">
        <v>1187</v>
      </c>
      <c r="K7043">
        <v>2</v>
      </c>
      <c r="L7043" s="10">
        <v>75</v>
      </c>
      <c r="M7043" s="10">
        <v>150</v>
      </c>
      <c r="N7043">
        <v>15</v>
      </c>
      <c r="O7043">
        <f t="shared" si="218"/>
        <v>30</v>
      </c>
      <c r="P7043" s="11">
        <f t="shared" si="219"/>
        <v>120</v>
      </c>
    </row>
    <row r="7044" spans="1:16" x14ac:dyDescent="0.25">
      <c r="A7044" t="s">
        <v>1926</v>
      </c>
      <c r="B7044" t="s">
        <v>1123</v>
      </c>
      <c r="C7044" t="s">
        <v>1193</v>
      </c>
      <c r="D7044" t="s">
        <v>1172</v>
      </c>
      <c r="E7044" t="s">
        <v>1794</v>
      </c>
      <c r="F7044" s="7">
        <v>45784</v>
      </c>
      <c r="G7044" s="8">
        <v>41357</v>
      </c>
      <c r="H7044" s="8" t="s">
        <v>121</v>
      </c>
      <c r="I7044" s="8" t="s">
        <v>657</v>
      </c>
      <c r="J7044" s="8" t="s">
        <v>1187</v>
      </c>
      <c r="K7044">
        <v>1</v>
      </c>
      <c r="L7044" s="10">
        <v>75</v>
      </c>
      <c r="M7044" s="10">
        <v>75</v>
      </c>
      <c r="N7044">
        <v>15</v>
      </c>
      <c r="O7044">
        <f t="shared" si="218"/>
        <v>15</v>
      </c>
      <c r="P7044" s="11">
        <f t="shared" si="219"/>
        <v>60</v>
      </c>
    </row>
    <row r="7045" spans="1:16" x14ac:dyDescent="0.25">
      <c r="A7045" t="s">
        <v>1926</v>
      </c>
      <c r="B7045" t="s">
        <v>1123</v>
      </c>
      <c r="C7045" t="s">
        <v>1193</v>
      </c>
      <c r="D7045" t="s">
        <v>1172</v>
      </c>
      <c r="E7045" t="s">
        <v>1794</v>
      </c>
      <c r="F7045" s="7">
        <v>45784</v>
      </c>
      <c r="G7045" s="8">
        <v>41357</v>
      </c>
      <c r="H7045" s="8" t="s">
        <v>221</v>
      </c>
      <c r="I7045" s="8" t="s">
        <v>743</v>
      </c>
      <c r="J7045" s="8" t="s">
        <v>1187</v>
      </c>
      <c r="K7045">
        <v>2</v>
      </c>
      <c r="L7045" s="10">
        <v>75</v>
      </c>
      <c r="M7045" s="10">
        <v>150</v>
      </c>
      <c r="N7045">
        <v>15</v>
      </c>
      <c r="O7045">
        <f t="shared" ref="O7045:O7108" si="220">+K7045*N7045</f>
        <v>30</v>
      </c>
      <c r="P7045" s="11">
        <f t="shared" ref="P7045:P7108" si="221">+M7045-O7045</f>
        <v>120</v>
      </c>
    </row>
    <row r="7046" spans="1:16" x14ac:dyDescent="0.25">
      <c r="A7046" t="s">
        <v>1926</v>
      </c>
      <c r="B7046" t="s">
        <v>1123</v>
      </c>
      <c r="C7046" t="s">
        <v>1193</v>
      </c>
      <c r="D7046" t="s">
        <v>1172</v>
      </c>
      <c r="E7046" t="s">
        <v>1794</v>
      </c>
      <c r="F7046" s="7">
        <v>45784</v>
      </c>
      <c r="G7046" s="8">
        <v>41357</v>
      </c>
      <c r="H7046" s="8" t="s">
        <v>25</v>
      </c>
      <c r="I7046" s="8" t="s">
        <v>579</v>
      </c>
      <c r="J7046" s="8" t="s">
        <v>1187</v>
      </c>
      <c r="K7046">
        <v>1</v>
      </c>
      <c r="L7046" s="10">
        <v>25</v>
      </c>
      <c r="M7046" s="10">
        <v>25</v>
      </c>
      <c r="N7046">
        <v>40</v>
      </c>
      <c r="O7046">
        <f t="shared" si="220"/>
        <v>40</v>
      </c>
      <c r="P7046" s="11">
        <f t="shared" si="221"/>
        <v>-15</v>
      </c>
    </row>
    <row r="7047" spans="1:16" x14ac:dyDescent="0.25">
      <c r="A7047" t="s">
        <v>1413</v>
      </c>
      <c r="B7047" t="s">
        <v>1277</v>
      </c>
      <c r="C7047" t="s">
        <v>1192</v>
      </c>
      <c r="D7047" t="s">
        <v>1172</v>
      </c>
      <c r="E7047" t="s">
        <v>1414</v>
      </c>
      <c r="F7047" s="7">
        <v>45789</v>
      </c>
      <c r="G7047" s="8">
        <v>41358</v>
      </c>
      <c r="H7047" s="8" t="s">
        <v>1212</v>
      </c>
      <c r="I7047" s="8" t="s">
        <v>1213</v>
      </c>
      <c r="J7047" s="8" t="s">
        <v>1214</v>
      </c>
      <c r="K7047">
        <v>4</v>
      </c>
      <c r="L7047" s="10">
        <v>225</v>
      </c>
      <c r="M7047" s="10">
        <v>900</v>
      </c>
      <c r="N7047">
        <v>73</v>
      </c>
      <c r="O7047">
        <f t="shared" si="220"/>
        <v>292</v>
      </c>
      <c r="P7047" s="11">
        <f t="shared" si="221"/>
        <v>608</v>
      </c>
    </row>
    <row r="7048" spans="1:16" x14ac:dyDescent="0.25">
      <c r="A7048" t="s">
        <v>1413</v>
      </c>
      <c r="B7048" t="s">
        <v>1277</v>
      </c>
      <c r="C7048" t="s">
        <v>1192</v>
      </c>
      <c r="D7048" t="s">
        <v>1172</v>
      </c>
      <c r="E7048" t="s">
        <v>1414</v>
      </c>
      <c r="F7048" s="7">
        <v>45789</v>
      </c>
      <c r="G7048" s="8">
        <v>41358</v>
      </c>
      <c r="H7048" s="8" t="s">
        <v>1278</v>
      </c>
      <c r="I7048" s="8" t="s">
        <v>1279</v>
      </c>
      <c r="J7048" s="8" t="s">
        <v>1214</v>
      </c>
      <c r="K7048">
        <v>2</v>
      </c>
      <c r="L7048" s="10">
        <v>180</v>
      </c>
      <c r="M7048" s="10">
        <v>360</v>
      </c>
      <c r="N7048">
        <v>13</v>
      </c>
      <c r="O7048">
        <f t="shared" si="220"/>
        <v>26</v>
      </c>
      <c r="P7048" s="11">
        <f t="shared" si="221"/>
        <v>334</v>
      </c>
    </row>
    <row r="7049" spans="1:16" x14ac:dyDescent="0.25">
      <c r="A7049" t="s">
        <v>1413</v>
      </c>
      <c r="B7049" t="s">
        <v>1277</v>
      </c>
      <c r="C7049" t="s">
        <v>1192</v>
      </c>
      <c r="D7049" t="s">
        <v>1172</v>
      </c>
      <c r="E7049" t="s">
        <v>1414</v>
      </c>
      <c r="F7049" s="7">
        <v>45789</v>
      </c>
      <c r="G7049" s="8">
        <v>41358</v>
      </c>
      <c r="H7049" s="8" t="s">
        <v>1217</v>
      </c>
      <c r="I7049" s="8" t="s">
        <v>1218</v>
      </c>
      <c r="J7049" s="8" t="s">
        <v>1214</v>
      </c>
      <c r="K7049">
        <v>4</v>
      </c>
      <c r="L7049" s="10">
        <v>375</v>
      </c>
      <c r="M7049" s="10">
        <v>1500</v>
      </c>
      <c r="N7049">
        <v>14</v>
      </c>
      <c r="O7049">
        <f t="shared" si="220"/>
        <v>56</v>
      </c>
      <c r="P7049" s="11">
        <f t="shared" si="221"/>
        <v>1444</v>
      </c>
    </row>
    <row r="7050" spans="1:16" x14ac:dyDescent="0.25">
      <c r="A7050" t="s">
        <v>1413</v>
      </c>
      <c r="B7050" t="s">
        <v>1277</v>
      </c>
      <c r="C7050" t="s">
        <v>1192</v>
      </c>
      <c r="D7050" t="s">
        <v>1172</v>
      </c>
      <c r="E7050" t="s">
        <v>1414</v>
      </c>
      <c r="F7050" s="7">
        <v>45789</v>
      </c>
      <c r="G7050" s="8">
        <v>41358</v>
      </c>
      <c r="H7050" s="8" t="s">
        <v>1206</v>
      </c>
      <c r="I7050" s="8" t="s">
        <v>596</v>
      </c>
      <c r="J7050" s="8" t="s">
        <v>1205</v>
      </c>
      <c r="K7050">
        <v>4</v>
      </c>
      <c r="L7050" s="10">
        <v>50</v>
      </c>
      <c r="M7050" s="10">
        <v>200</v>
      </c>
      <c r="N7050">
        <v>7</v>
      </c>
      <c r="O7050">
        <f t="shared" si="220"/>
        <v>28</v>
      </c>
      <c r="P7050" s="11">
        <f t="shared" si="221"/>
        <v>172</v>
      </c>
    </row>
    <row r="7051" spans="1:16" x14ac:dyDescent="0.25">
      <c r="A7051" t="s">
        <v>2481</v>
      </c>
      <c r="B7051" t="s">
        <v>1169</v>
      </c>
      <c r="C7051" t="s">
        <v>1196</v>
      </c>
      <c r="D7051" t="s">
        <v>1172</v>
      </c>
      <c r="E7051" t="s">
        <v>202</v>
      </c>
      <c r="F7051" s="7">
        <v>45761</v>
      </c>
      <c r="G7051" s="8">
        <v>41359</v>
      </c>
      <c r="H7051" s="8" t="s">
        <v>45</v>
      </c>
      <c r="I7051" s="8" t="s">
        <v>596</v>
      </c>
      <c r="J7051" s="8" t="s">
        <v>1188</v>
      </c>
      <c r="K7051">
        <v>6</v>
      </c>
      <c r="L7051" s="10">
        <v>30</v>
      </c>
      <c r="M7051" s="10">
        <v>180</v>
      </c>
      <c r="N7051">
        <v>10</v>
      </c>
      <c r="O7051">
        <f t="shared" si="220"/>
        <v>60</v>
      </c>
      <c r="P7051" s="11">
        <f t="shared" si="221"/>
        <v>120</v>
      </c>
    </row>
    <row r="7052" spans="1:16" x14ac:dyDescent="0.25">
      <c r="A7052" t="s">
        <v>2481</v>
      </c>
      <c r="B7052" t="s">
        <v>1169</v>
      </c>
      <c r="C7052" t="s">
        <v>1196</v>
      </c>
      <c r="D7052" t="s">
        <v>1172</v>
      </c>
      <c r="E7052" t="s">
        <v>202</v>
      </c>
      <c r="F7052" s="7">
        <v>45761</v>
      </c>
      <c r="G7052" s="8">
        <v>41359</v>
      </c>
      <c r="H7052" s="8" t="s">
        <v>287</v>
      </c>
      <c r="I7052" s="8" t="s">
        <v>800</v>
      </c>
      <c r="J7052" s="8" t="s">
        <v>1188</v>
      </c>
      <c r="K7052">
        <v>6</v>
      </c>
      <c r="L7052" s="10">
        <v>625</v>
      </c>
      <c r="M7052" s="10">
        <v>3750</v>
      </c>
      <c r="N7052">
        <v>60</v>
      </c>
      <c r="O7052">
        <f t="shared" si="220"/>
        <v>360</v>
      </c>
      <c r="P7052" s="11">
        <f t="shared" si="221"/>
        <v>3390</v>
      </c>
    </row>
    <row r="7053" spans="1:16" x14ac:dyDescent="0.25">
      <c r="A7053" t="s">
        <v>2481</v>
      </c>
      <c r="B7053" t="s">
        <v>1169</v>
      </c>
      <c r="C7053" t="s">
        <v>1196</v>
      </c>
      <c r="D7053" t="s">
        <v>1172</v>
      </c>
      <c r="E7053" t="s">
        <v>202</v>
      </c>
      <c r="F7053" s="7">
        <v>45761</v>
      </c>
      <c r="G7053" s="8">
        <v>41359</v>
      </c>
      <c r="H7053" s="8" t="s">
        <v>215</v>
      </c>
      <c r="I7053" s="8" t="s">
        <v>737</v>
      </c>
      <c r="J7053" s="8" t="s">
        <v>1188</v>
      </c>
      <c r="K7053">
        <v>1</v>
      </c>
      <c r="L7053" s="10">
        <v>120</v>
      </c>
      <c r="M7053" s="10">
        <v>120</v>
      </c>
      <c r="N7053">
        <v>15</v>
      </c>
      <c r="O7053">
        <f t="shared" si="220"/>
        <v>15</v>
      </c>
      <c r="P7053" s="11">
        <f t="shared" si="221"/>
        <v>105</v>
      </c>
    </row>
    <row r="7054" spans="1:16" x14ac:dyDescent="0.25">
      <c r="A7054" t="s">
        <v>2481</v>
      </c>
      <c r="B7054" t="s">
        <v>1169</v>
      </c>
      <c r="C7054" t="s">
        <v>1196</v>
      </c>
      <c r="D7054" t="s">
        <v>1172</v>
      </c>
      <c r="E7054" t="s">
        <v>202</v>
      </c>
      <c r="F7054" s="7">
        <v>45761</v>
      </c>
      <c r="G7054" s="8">
        <v>41359</v>
      </c>
      <c r="H7054" s="8" t="s">
        <v>67</v>
      </c>
      <c r="I7054" s="8" t="s">
        <v>610</v>
      </c>
      <c r="J7054" s="8" t="s">
        <v>1188</v>
      </c>
      <c r="K7054">
        <v>1</v>
      </c>
      <c r="L7054" s="10">
        <v>120</v>
      </c>
      <c r="M7054" s="10">
        <v>120</v>
      </c>
      <c r="N7054">
        <v>15</v>
      </c>
      <c r="O7054">
        <f t="shared" si="220"/>
        <v>15</v>
      </c>
      <c r="P7054" s="11">
        <f t="shared" si="221"/>
        <v>105</v>
      </c>
    </row>
    <row r="7055" spans="1:16" x14ac:dyDescent="0.25">
      <c r="A7055" t="s">
        <v>1071</v>
      </c>
      <c r="B7055" t="s">
        <v>1169</v>
      </c>
      <c r="C7055" t="s">
        <v>1196</v>
      </c>
      <c r="D7055" t="s">
        <v>1172</v>
      </c>
      <c r="E7055" t="s">
        <v>202</v>
      </c>
      <c r="F7055" s="7">
        <v>45763</v>
      </c>
      <c r="G7055" s="8">
        <v>41360</v>
      </c>
      <c r="H7055" s="8" t="s">
        <v>31</v>
      </c>
      <c r="I7055" s="8" t="s">
        <v>584</v>
      </c>
      <c r="J7055" s="8" t="s">
        <v>1187</v>
      </c>
      <c r="K7055">
        <v>1</v>
      </c>
      <c r="L7055" s="10">
        <v>650</v>
      </c>
      <c r="M7055" s="10">
        <v>650</v>
      </c>
      <c r="N7055">
        <v>100</v>
      </c>
      <c r="O7055">
        <f t="shared" si="220"/>
        <v>100</v>
      </c>
      <c r="P7055" s="11">
        <f t="shared" si="221"/>
        <v>550</v>
      </c>
    </row>
    <row r="7056" spans="1:16" x14ac:dyDescent="0.25">
      <c r="A7056" t="s">
        <v>1071</v>
      </c>
      <c r="B7056" t="s">
        <v>1169</v>
      </c>
      <c r="C7056" t="s">
        <v>1196</v>
      </c>
      <c r="D7056" t="s">
        <v>1172</v>
      </c>
      <c r="E7056" t="s">
        <v>202</v>
      </c>
      <c r="F7056" s="7">
        <v>45763</v>
      </c>
      <c r="G7056" s="8">
        <v>41360</v>
      </c>
      <c r="H7056" s="8" t="s">
        <v>147</v>
      </c>
      <c r="I7056" s="8" t="s">
        <v>677</v>
      </c>
      <c r="J7056" s="8" t="s">
        <v>1187</v>
      </c>
      <c r="K7056">
        <v>2</v>
      </c>
      <c r="L7056" s="10">
        <v>70</v>
      </c>
      <c r="M7056" s="10">
        <v>140</v>
      </c>
      <c r="N7056">
        <v>15</v>
      </c>
      <c r="O7056">
        <f t="shared" si="220"/>
        <v>30</v>
      </c>
      <c r="P7056" s="11">
        <f t="shared" si="221"/>
        <v>110</v>
      </c>
    </row>
    <row r="7057" spans="1:16" x14ac:dyDescent="0.25">
      <c r="A7057" t="s">
        <v>1071</v>
      </c>
      <c r="B7057" t="s">
        <v>1169</v>
      </c>
      <c r="C7057" t="s">
        <v>1196</v>
      </c>
      <c r="D7057" t="s">
        <v>1172</v>
      </c>
      <c r="E7057" t="s">
        <v>202</v>
      </c>
      <c r="F7057" s="7">
        <v>45763</v>
      </c>
      <c r="G7057" s="8">
        <v>41360</v>
      </c>
      <c r="H7057" s="8" t="s">
        <v>299</v>
      </c>
      <c r="I7057" s="8" t="s">
        <v>809</v>
      </c>
      <c r="J7057" s="8" t="s">
        <v>1187</v>
      </c>
      <c r="K7057">
        <v>4</v>
      </c>
      <c r="L7057" s="10">
        <v>70</v>
      </c>
      <c r="M7057" s="10">
        <v>280</v>
      </c>
      <c r="N7057">
        <v>15</v>
      </c>
      <c r="O7057">
        <f t="shared" si="220"/>
        <v>60</v>
      </c>
      <c r="P7057" s="11">
        <f t="shared" si="221"/>
        <v>220</v>
      </c>
    </row>
    <row r="7058" spans="1:16" x14ac:dyDescent="0.25">
      <c r="A7058" t="s">
        <v>1071</v>
      </c>
      <c r="B7058" t="s">
        <v>1169</v>
      </c>
      <c r="C7058" t="s">
        <v>1196</v>
      </c>
      <c r="D7058" t="s">
        <v>1172</v>
      </c>
      <c r="E7058" t="s">
        <v>202</v>
      </c>
      <c r="F7058" s="7">
        <v>45763</v>
      </c>
      <c r="G7058" s="8">
        <v>41361</v>
      </c>
      <c r="H7058" s="8" t="s">
        <v>110</v>
      </c>
      <c r="I7058" s="8" t="s">
        <v>647</v>
      </c>
      <c r="J7058" s="8" t="s">
        <v>1179</v>
      </c>
      <c r="K7058">
        <v>1</v>
      </c>
      <c r="L7058" s="10">
        <v>700</v>
      </c>
      <c r="M7058" s="10">
        <v>700</v>
      </c>
      <c r="N7058">
        <v>102</v>
      </c>
      <c r="O7058">
        <f t="shared" si="220"/>
        <v>102</v>
      </c>
      <c r="P7058" s="11">
        <f t="shared" si="221"/>
        <v>598</v>
      </c>
    </row>
    <row r="7059" spans="1:16" x14ac:dyDescent="0.25">
      <c r="A7059" t="s">
        <v>1071</v>
      </c>
      <c r="B7059" t="s">
        <v>1169</v>
      </c>
      <c r="C7059" t="s">
        <v>1196</v>
      </c>
      <c r="D7059" t="s">
        <v>1172</v>
      </c>
      <c r="E7059" t="s">
        <v>202</v>
      </c>
      <c r="F7059" s="7">
        <v>45763</v>
      </c>
      <c r="G7059" s="8">
        <v>41361</v>
      </c>
      <c r="H7059" s="8" t="s">
        <v>467</v>
      </c>
      <c r="I7059" s="8" t="s">
        <v>956</v>
      </c>
      <c r="J7059" s="8" t="s">
        <v>1179</v>
      </c>
      <c r="K7059">
        <v>1</v>
      </c>
      <c r="L7059" s="10">
        <v>700</v>
      </c>
      <c r="M7059" s="10">
        <v>700</v>
      </c>
      <c r="N7059">
        <v>102</v>
      </c>
      <c r="O7059">
        <f t="shared" si="220"/>
        <v>102</v>
      </c>
      <c r="P7059" s="11">
        <f t="shared" si="221"/>
        <v>598</v>
      </c>
    </row>
    <row r="7060" spans="1:16" x14ac:dyDescent="0.25">
      <c r="A7060" t="s">
        <v>1070</v>
      </c>
      <c r="B7060" t="s">
        <v>1169</v>
      </c>
      <c r="C7060" t="s">
        <v>1196</v>
      </c>
      <c r="D7060" t="s">
        <v>1172</v>
      </c>
      <c r="E7060" t="s">
        <v>202</v>
      </c>
      <c r="F7060" s="7">
        <v>45786</v>
      </c>
      <c r="G7060" s="8">
        <v>41362</v>
      </c>
      <c r="H7060" s="8" t="s">
        <v>45</v>
      </c>
      <c r="I7060" s="8" t="s">
        <v>596</v>
      </c>
      <c r="J7060" s="8" t="s">
        <v>1188</v>
      </c>
      <c r="K7060">
        <v>6</v>
      </c>
      <c r="L7060" s="10">
        <v>30</v>
      </c>
      <c r="M7060" s="10">
        <v>180</v>
      </c>
      <c r="N7060">
        <v>10</v>
      </c>
      <c r="O7060">
        <f t="shared" si="220"/>
        <v>60</v>
      </c>
      <c r="P7060" s="11">
        <f t="shared" si="221"/>
        <v>120</v>
      </c>
    </row>
    <row r="7061" spans="1:16" x14ac:dyDescent="0.25">
      <c r="A7061" t="s">
        <v>1070</v>
      </c>
      <c r="B7061" t="s">
        <v>1169</v>
      </c>
      <c r="C7061" t="s">
        <v>1196</v>
      </c>
      <c r="D7061" t="s">
        <v>1172</v>
      </c>
      <c r="E7061" t="s">
        <v>202</v>
      </c>
      <c r="F7061" s="7">
        <v>45786</v>
      </c>
      <c r="G7061" s="8">
        <v>41362</v>
      </c>
      <c r="H7061" s="8" t="s">
        <v>288</v>
      </c>
      <c r="I7061" s="8" t="s">
        <v>801</v>
      </c>
      <c r="J7061" s="8" t="s">
        <v>1188</v>
      </c>
      <c r="K7061">
        <v>6</v>
      </c>
      <c r="L7061" s="10">
        <v>625</v>
      </c>
      <c r="M7061" s="10">
        <v>3750</v>
      </c>
      <c r="N7061">
        <v>60</v>
      </c>
      <c r="O7061">
        <f t="shared" si="220"/>
        <v>360</v>
      </c>
      <c r="P7061" s="11">
        <f t="shared" si="221"/>
        <v>3390</v>
      </c>
    </row>
    <row r="7062" spans="1:16" x14ac:dyDescent="0.25">
      <c r="A7062" t="s">
        <v>1070</v>
      </c>
      <c r="B7062" t="s">
        <v>1169</v>
      </c>
      <c r="C7062" t="s">
        <v>1196</v>
      </c>
      <c r="D7062" t="s">
        <v>1172</v>
      </c>
      <c r="E7062" t="s">
        <v>202</v>
      </c>
      <c r="F7062" s="7">
        <v>45786</v>
      </c>
      <c r="G7062" s="8">
        <v>41362</v>
      </c>
      <c r="H7062" s="8" t="s">
        <v>215</v>
      </c>
      <c r="I7062" s="8" t="s">
        <v>737</v>
      </c>
      <c r="J7062" s="8" t="s">
        <v>1188</v>
      </c>
      <c r="K7062">
        <v>2</v>
      </c>
      <c r="L7062" s="10">
        <v>120</v>
      </c>
      <c r="M7062" s="10">
        <v>240</v>
      </c>
      <c r="N7062">
        <v>15</v>
      </c>
      <c r="O7062">
        <f t="shared" si="220"/>
        <v>30</v>
      </c>
      <c r="P7062" s="11">
        <f t="shared" si="221"/>
        <v>210</v>
      </c>
    </row>
    <row r="7063" spans="1:16" x14ac:dyDescent="0.25">
      <c r="A7063" t="s">
        <v>1071</v>
      </c>
      <c r="B7063" t="s">
        <v>1169</v>
      </c>
      <c r="C7063" t="s">
        <v>1196</v>
      </c>
      <c r="D7063" t="s">
        <v>1172</v>
      </c>
      <c r="E7063" t="s">
        <v>202</v>
      </c>
      <c r="F7063" s="7">
        <v>45786</v>
      </c>
      <c r="G7063" s="8">
        <v>41363</v>
      </c>
      <c r="H7063" s="8" t="s">
        <v>2227</v>
      </c>
      <c r="I7063" s="8" t="s">
        <v>2228</v>
      </c>
      <c r="J7063" s="8" t="s">
        <v>1214</v>
      </c>
      <c r="K7063">
        <v>4</v>
      </c>
      <c r="L7063" s="10">
        <v>625</v>
      </c>
      <c r="M7063" s="10">
        <v>2500</v>
      </c>
      <c r="N7063">
        <v>110</v>
      </c>
      <c r="O7063">
        <f t="shared" si="220"/>
        <v>440</v>
      </c>
      <c r="P7063" s="11">
        <f t="shared" si="221"/>
        <v>2060</v>
      </c>
    </row>
    <row r="7064" spans="1:16" x14ac:dyDescent="0.25">
      <c r="A7064" t="s">
        <v>1071</v>
      </c>
      <c r="B7064" t="s">
        <v>1169</v>
      </c>
      <c r="C7064" t="s">
        <v>1196</v>
      </c>
      <c r="D7064" t="s">
        <v>1172</v>
      </c>
      <c r="E7064" t="s">
        <v>202</v>
      </c>
      <c r="F7064" s="7">
        <v>45786</v>
      </c>
      <c r="G7064" s="8">
        <v>41363</v>
      </c>
      <c r="H7064" s="8" t="s">
        <v>1278</v>
      </c>
      <c r="I7064" s="8" t="s">
        <v>1279</v>
      </c>
      <c r="J7064" s="8" t="s">
        <v>1214</v>
      </c>
      <c r="K7064">
        <v>2</v>
      </c>
      <c r="L7064" s="10">
        <v>120</v>
      </c>
      <c r="M7064" s="10">
        <v>240</v>
      </c>
      <c r="N7064">
        <v>13</v>
      </c>
      <c r="O7064">
        <f t="shared" si="220"/>
        <v>26</v>
      </c>
      <c r="P7064" s="11">
        <f t="shared" si="221"/>
        <v>214</v>
      </c>
    </row>
    <row r="7065" spans="1:16" x14ac:dyDescent="0.25">
      <c r="A7065" t="s">
        <v>1071</v>
      </c>
      <c r="B7065" t="s">
        <v>1169</v>
      </c>
      <c r="C7065" t="s">
        <v>1196</v>
      </c>
      <c r="D7065" t="s">
        <v>1172</v>
      </c>
      <c r="E7065" t="s">
        <v>202</v>
      </c>
      <c r="F7065" s="7">
        <v>45786</v>
      </c>
      <c r="G7065" s="8">
        <v>41363</v>
      </c>
      <c r="H7065" s="8" t="s">
        <v>1206</v>
      </c>
      <c r="I7065" s="8" t="s">
        <v>596</v>
      </c>
      <c r="J7065" s="8" t="s">
        <v>1205</v>
      </c>
      <c r="K7065">
        <v>4</v>
      </c>
      <c r="L7065" s="10">
        <v>30</v>
      </c>
      <c r="M7065" s="10">
        <v>120</v>
      </c>
      <c r="N7065">
        <v>7</v>
      </c>
      <c r="O7065">
        <f t="shared" si="220"/>
        <v>28</v>
      </c>
      <c r="P7065" s="11">
        <f t="shared" si="221"/>
        <v>92</v>
      </c>
    </row>
    <row r="7066" spans="1:16" x14ac:dyDescent="0.25">
      <c r="A7066" t="s">
        <v>1071</v>
      </c>
      <c r="B7066" t="s">
        <v>1169</v>
      </c>
      <c r="C7066" t="s">
        <v>1196</v>
      </c>
      <c r="D7066" t="s">
        <v>1172</v>
      </c>
      <c r="E7066" t="s">
        <v>202</v>
      </c>
      <c r="F7066" s="7">
        <v>45786</v>
      </c>
      <c r="G7066" s="8">
        <v>41363</v>
      </c>
      <c r="H7066" s="8" t="s">
        <v>1500</v>
      </c>
      <c r="I7066" s="8" t="s">
        <v>1501</v>
      </c>
      <c r="J7066" s="8" t="s">
        <v>1188</v>
      </c>
      <c r="K7066">
        <v>4</v>
      </c>
      <c r="L7066" s="10">
        <v>54.51</v>
      </c>
      <c r="M7066" s="10">
        <v>218.04</v>
      </c>
      <c r="N7066">
        <v>30</v>
      </c>
      <c r="O7066">
        <f t="shared" si="220"/>
        <v>120</v>
      </c>
      <c r="P7066" s="11">
        <f t="shared" si="221"/>
        <v>98.039999999999992</v>
      </c>
    </row>
    <row r="7067" spans="1:16" x14ac:dyDescent="0.25">
      <c r="A7067" t="s">
        <v>1694</v>
      </c>
      <c r="B7067" t="s">
        <v>1653</v>
      </c>
      <c r="C7067" t="s">
        <v>1196</v>
      </c>
      <c r="D7067" t="s">
        <v>1172</v>
      </c>
      <c r="E7067" t="s">
        <v>2299</v>
      </c>
      <c r="F7067" s="7">
        <v>45790</v>
      </c>
      <c r="G7067" s="8">
        <v>41364</v>
      </c>
      <c r="H7067" s="8" t="s">
        <v>117</v>
      </c>
      <c r="I7067" s="8" t="s">
        <v>596</v>
      </c>
      <c r="J7067" s="8" t="s">
        <v>1186</v>
      </c>
      <c r="K7067">
        <v>6</v>
      </c>
      <c r="L7067" s="10">
        <v>50</v>
      </c>
      <c r="M7067" s="10">
        <v>300</v>
      </c>
      <c r="N7067">
        <v>15</v>
      </c>
      <c r="O7067">
        <f t="shared" si="220"/>
        <v>90</v>
      </c>
      <c r="P7067" s="11">
        <f t="shared" si="221"/>
        <v>210</v>
      </c>
    </row>
    <row r="7068" spans="1:16" x14ac:dyDescent="0.25">
      <c r="A7068" t="s">
        <v>1694</v>
      </c>
      <c r="B7068" t="s">
        <v>1653</v>
      </c>
      <c r="C7068" t="s">
        <v>1196</v>
      </c>
      <c r="D7068" t="s">
        <v>1172</v>
      </c>
      <c r="E7068" t="s">
        <v>2299</v>
      </c>
      <c r="F7068" s="7">
        <v>45790</v>
      </c>
      <c r="G7068" s="8">
        <v>41364</v>
      </c>
      <c r="H7068" s="8" t="s">
        <v>442</v>
      </c>
      <c r="I7068" s="8" t="s">
        <v>936</v>
      </c>
      <c r="J7068" s="8" t="s">
        <v>1186</v>
      </c>
      <c r="K7068">
        <v>2</v>
      </c>
      <c r="L7068" s="10">
        <v>150</v>
      </c>
      <c r="M7068" s="10">
        <v>300</v>
      </c>
      <c r="N7068">
        <v>15</v>
      </c>
      <c r="O7068">
        <f t="shared" si="220"/>
        <v>30</v>
      </c>
      <c r="P7068" s="11">
        <f t="shared" si="221"/>
        <v>270</v>
      </c>
    </row>
    <row r="7069" spans="1:16" x14ac:dyDescent="0.25">
      <c r="A7069" t="s">
        <v>1694</v>
      </c>
      <c r="B7069" t="s">
        <v>1653</v>
      </c>
      <c r="C7069" t="s">
        <v>1196</v>
      </c>
      <c r="D7069" t="s">
        <v>1172</v>
      </c>
      <c r="E7069" t="s">
        <v>2299</v>
      </c>
      <c r="F7069" s="7">
        <v>45790</v>
      </c>
      <c r="G7069" s="8">
        <v>41364</v>
      </c>
      <c r="H7069" s="8" t="s">
        <v>239</v>
      </c>
      <c r="I7069" s="8" t="s">
        <v>760</v>
      </c>
      <c r="J7069" s="8" t="s">
        <v>1186</v>
      </c>
      <c r="K7069">
        <v>6</v>
      </c>
      <c r="L7069" s="10">
        <v>675</v>
      </c>
      <c r="M7069" s="10">
        <v>4050</v>
      </c>
      <c r="N7069">
        <v>60</v>
      </c>
      <c r="O7069">
        <f t="shared" si="220"/>
        <v>360</v>
      </c>
      <c r="P7069" s="11">
        <f t="shared" si="221"/>
        <v>3690</v>
      </c>
    </row>
    <row r="7070" spans="1:16" x14ac:dyDescent="0.25">
      <c r="A7070" t="s">
        <v>2447</v>
      </c>
      <c r="B7070" t="s">
        <v>2448</v>
      </c>
      <c r="C7070" t="s">
        <v>1196</v>
      </c>
      <c r="D7070" t="s">
        <v>1171</v>
      </c>
      <c r="E7070" t="s">
        <v>2449</v>
      </c>
      <c r="F7070" s="7">
        <v>45786</v>
      </c>
      <c r="G7070" s="8">
        <v>41365</v>
      </c>
      <c r="H7070" s="8" t="s">
        <v>300</v>
      </c>
      <c r="I7070" s="8" t="s">
        <v>810</v>
      </c>
      <c r="J7070" s="8" t="s">
        <v>1182</v>
      </c>
      <c r="K7070">
        <v>1</v>
      </c>
      <c r="L7070" s="10">
        <v>1606</v>
      </c>
      <c r="M7070" s="10">
        <v>1606</v>
      </c>
      <c r="N7070">
        <v>230</v>
      </c>
      <c r="O7070">
        <f t="shared" si="220"/>
        <v>230</v>
      </c>
      <c r="P7070" s="11">
        <f t="shared" si="221"/>
        <v>1376</v>
      </c>
    </row>
    <row r="7071" spans="1:16" x14ac:dyDescent="0.25">
      <c r="A7071" t="s">
        <v>2447</v>
      </c>
      <c r="B7071" t="s">
        <v>2448</v>
      </c>
      <c r="C7071" t="s">
        <v>1196</v>
      </c>
      <c r="D7071" t="s">
        <v>1171</v>
      </c>
      <c r="E7071" t="s">
        <v>2449</v>
      </c>
      <c r="F7071" s="7">
        <v>45786</v>
      </c>
      <c r="G7071" s="8">
        <v>41365</v>
      </c>
      <c r="H7071" s="8" t="s">
        <v>49</v>
      </c>
      <c r="I7071" s="8" t="s">
        <v>599</v>
      </c>
      <c r="J7071" s="8" t="s">
        <v>1190</v>
      </c>
      <c r="K7071">
        <v>4</v>
      </c>
      <c r="L7071" s="10">
        <v>152</v>
      </c>
      <c r="M7071" s="10">
        <v>608</v>
      </c>
      <c r="N7071">
        <v>25</v>
      </c>
      <c r="O7071">
        <f t="shared" si="220"/>
        <v>100</v>
      </c>
      <c r="P7071" s="11">
        <f t="shared" si="221"/>
        <v>508</v>
      </c>
    </row>
    <row r="7072" spans="1:16" x14ac:dyDescent="0.25">
      <c r="A7072" t="s">
        <v>2447</v>
      </c>
      <c r="B7072" t="s">
        <v>2448</v>
      </c>
      <c r="C7072" t="s">
        <v>1196</v>
      </c>
      <c r="D7072" t="s">
        <v>1171</v>
      </c>
      <c r="E7072" t="s">
        <v>2449</v>
      </c>
      <c r="F7072" s="7">
        <v>45786</v>
      </c>
      <c r="G7072" s="8">
        <v>41365</v>
      </c>
      <c r="H7072" s="8" t="s">
        <v>496</v>
      </c>
      <c r="I7072" s="8" t="s">
        <v>982</v>
      </c>
      <c r="J7072" s="8" t="s">
        <v>60</v>
      </c>
      <c r="K7072">
        <v>1</v>
      </c>
      <c r="L7072" s="10">
        <v>1730</v>
      </c>
      <c r="M7072" s="10">
        <v>1730</v>
      </c>
      <c r="N7072">
        <v>200</v>
      </c>
      <c r="O7072">
        <f t="shared" si="220"/>
        <v>200</v>
      </c>
      <c r="P7072" s="11">
        <f t="shared" si="221"/>
        <v>1530</v>
      </c>
    </row>
    <row r="7073" spans="1:16" x14ac:dyDescent="0.25">
      <c r="A7073" t="s">
        <v>2326</v>
      </c>
      <c r="B7073" t="s">
        <v>1142</v>
      </c>
      <c r="C7073" t="s">
        <v>1196</v>
      </c>
      <c r="D7073" t="s">
        <v>1172</v>
      </c>
      <c r="E7073" t="s">
        <v>1544</v>
      </c>
      <c r="F7073" s="7">
        <v>45777</v>
      </c>
      <c r="G7073" s="8">
        <v>41366</v>
      </c>
      <c r="H7073" s="8" t="s">
        <v>160</v>
      </c>
      <c r="I7073" s="8" t="s">
        <v>687</v>
      </c>
      <c r="J7073" s="8" t="s">
        <v>1185</v>
      </c>
      <c r="K7073">
        <v>1</v>
      </c>
      <c r="L7073" s="10">
        <v>1900</v>
      </c>
      <c r="M7073" s="10">
        <v>1900</v>
      </c>
      <c r="N7073">
        <v>125</v>
      </c>
      <c r="O7073">
        <f t="shared" si="220"/>
        <v>125</v>
      </c>
      <c r="P7073" s="11">
        <f t="shared" si="221"/>
        <v>1775</v>
      </c>
    </row>
    <row r="7074" spans="1:16" x14ac:dyDescent="0.25">
      <c r="A7074" t="s">
        <v>2326</v>
      </c>
      <c r="B7074" t="s">
        <v>1142</v>
      </c>
      <c r="C7074" t="s">
        <v>1196</v>
      </c>
      <c r="D7074" t="s">
        <v>1172</v>
      </c>
      <c r="E7074" t="s">
        <v>1544</v>
      </c>
      <c r="F7074" s="7">
        <v>45777</v>
      </c>
      <c r="G7074" s="8">
        <v>41366</v>
      </c>
      <c r="H7074" s="8" t="s">
        <v>11</v>
      </c>
      <c r="I7074" s="8" t="s">
        <v>566</v>
      </c>
      <c r="J7074" s="8" t="s">
        <v>1185</v>
      </c>
      <c r="K7074">
        <v>2</v>
      </c>
      <c r="L7074" s="10">
        <v>100</v>
      </c>
      <c r="M7074" s="10">
        <v>200</v>
      </c>
      <c r="N7074">
        <v>15</v>
      </c>
      <c r="O7074">
        <f t="shared" si="220"/>
        <v>30</v>
      </c>
      <c r="P7074" s="11">
        <f t="shared" si="221"/>
        <v>170</v>
      </c>
    </row>
    <row r="7075" spans="1:16" x14ac:dyDescent="0.25">
      <c r="A7075" t="s">
        <v>1105</v>
      </c>
      <c r="B7075" t="s">
        <v>1131</v>
      </c>
      <c r="C7075" t="s">
        <v>1195</v>
      </c>
      <c r="D7075" t="s">
        <v>1172</v>
      </c>
      <c r="E7075" t="s">
        <v>554</v>
      </c>
      <c r="F7075" s="7">
        <v>45790</v>
      </c>
      <c r="G7075" s="8">
        <v>41367</v>
      </c>
      <c r="H7075" s="8" t="s">
        <v>1204</v>
      </c>
      <c r="I7075" s="8" t="s">
        <v>1668</v>
      </c>
      <c r="J7075" s="8" t="s">
        <v>1205</v>
      </c>
      <c r="K7075">
        <v>13</v>
      </c>
      <c r="L7075" s="10">
        <v>495</v>
      </c>
      <c r="M7075" s="10">
        <v>6435</v>
      </c>
      <c r="N7075">
        <v>29</v>
      </c>
      <c r="O7075">
        <f t="shared" si="220"/>
        <v>377</v>
      </c>
      <c r="P7075" s="11">
        <f t="shared" si="221"/>
        <v>6058</v>
      </c>
    </row>
    <row r="7076" spans="1:16" x14ac:dyDescent="0.25">
      <c r="A7076" t="s">
        <v>1105</v>
      </c>
      <c r="B7076" t="s">
        <v>1131</v>
      </c>
      <c r="C7076" t="s">
        <v>1195</v>
      </c>
      <c r="D7076" t="s">
        <v>1172</v>
      </c>
      <c r="E7076" t="s">
        <v>554</v>
      </c>
      <c r="F7076" s="7">
        <v>45790</v>
      </c>
      <c r="G7076" s="8">
        <v>41367</v>
      </c>
      <c r="H7076" s="8" t="s">
        <v>1206</v>
      </c>
      <c r="I7076" s="8" t="s">
        <v>596</v>
      </c>
      <c r="J7076" s="8" t="s">
        <v>1205</v>
      </c>
      <c r="K7076">
        <v>18</v>
      </c>
      <c r="L7076" s="10">
        <v>135</v>
      </c>
      <c r="M7076" s="10">
        <v>2430</v>
      </c>
      <c r="N7076">
        <v>7</v>
      </c>
      <c r="O7076">
        <f t="shared" si="220"/>
        <v>126</v>
      </c>
      <c r="P7076" s="11">
        <f t="shared" si="221"/>
        <v>2304</v>
      </c>
    </row>
    <row r="7077" spans="1:16" x14ac:dyDescent="0.25">
      <c r="A7077" t="s">
        <v>1105</v>
      </c>
      <c r="B7077" t="s">
        <v>1131</v>
      </c>
      <c r="C7077" t="s">
        <v>1195</v>
      </c>
      <c r="D7077" t="s">
        <v>1172</v>
      </c>
      <c r="E7077" t="s">
        <v>554</v>
      </c>
      <c r="F7077" s="7">
        <v>45790</v>
      </c>
      <c r="G7077" s="8">
        <v>41367</v>
      </c>
      <c r="H7077" s="8" t="s">
        <v>1207</v>
      </c>
      <c r="I7077" s="8" t="s">
        <v>1208</v>
      </c>
      <c r="J7077" s="8" t="s">
        <v>1205</v>
      </c>
      <c r="K7077">
        <v>2</v>
      </c>
      <c r="L7077" s="10">
        <v>495</v>
      </c>
      <c r="M7077" s="10">
        <v>990</v>
      </c>
      <c r="N7077">
        <v>10</v>
      </c>
      <c r="O7077">
        <f t="shared" si="220"/>
        <v>20</v>
      </c>
      <c r="P7077" s="11">
        <f t="shared" si="221"/>
        <v>970</v>
      </c>
    </row>
    <row r="7078" spans="1:16" x14ac:dyDescent="0.25">
      <c r="A7078" t="s">
        <v>1105</v>
      </c>
      <c r="B7078" t="s">
        <v>1131</v>
      </c>
      <c r="C7078" t="s">
        <v>1195</v>
      </c>
      <c r="D7078" t="s">
        <v>1172</v>
      </c>
      <c r="E7078" t="s">
        <v>554</v>
      </c>
      <c r="F7078" s="7">
        <v>45790</v>
      </c>
      <c r="G7078" s="8">
        <v>41367</v>
      </c>
      <c r="H7078" s="8" t="s">
        <v>1257</v>
      </c>
      <c r="I7078" s="8" t="s">
        <v>1258</v>
      </c>
      <c r="J7078" s="8" t="s">
        <v>1205</v>
      </c>
      <c r="K7078">
        <v>1</v>
      </c>
      <c r="L7078" s="10">
        <v>495</v>
      </c>
      <c r="M7078" s="10">
        <v>495</v>
      </c>
      <c r="N7078">
        <v>10</v>
      </c>
      <c r="O7078">
        <f t="shared" si="220"/>
        <v>10</v>
      </c>
      <c r="P7078" s="11">
        <f t="shared" si="221"/>
        <v>485</v>
      </c>
    </row>
    <row r="7079" spans="1:16" x14ac:dyDescent="0.25">
      <c r="A7079" t="s">
        <v>1105</v>
      </c>
      <c r="B7079" t="s">
        <v>1131</v>
      </c>
      <c r="C7079" t="s">
        <v>1195</v>
      </c>
      <c r="D7079" t="s">
        <v>1172</v>
      </c>
      <c r="E7079" t="s">
        <v>554</v>
      </c>
      <c r="F7079" s="7">
        <v>45790</v>
      </c>
      <c r="G7079" s="8">
        <v>41367</v>
      </c>
      <c r="H7079" s="8" t="s">
        <v>1746</v>
      </c>
      <c r="I7079" s="8" t="s">
        <v>1747</v>
      </c>
      <c r="J7079" s="8" t="s">
        <v>1205</v>
      </c>
      <c r="K7079">
        <v>4</v>
      </c>
      <c r="L7079" s="10">
        <v>495</v>
      </c>
      <c r="M7079" s="10">
        <v>1980</v>
      </c>
      <c r="N7079">
        <v>10</v>
      </c>
      <c r="O7079">
        <f t="shared" si="220"/>
        <v>40</v>
      </c>
      <c r="P7079" s="11">
        <f t="shared" si="221"/>
        <v>1940</v>
      </c>
    </row>
    <row r="7080" spans="1:16" x14ac:dyDescent="0.25">
      <c r="A7080" t="s">
        <v>1105</v>
      </c>
      <c r="B7080" t="s">
        <v>1131</v>
      </c>
      <c r="C7080" t="s">
        <v>1195</v>
      </c>
      <c r="D7080" t="s">
        <v>1172</v>
      </c>
      <c r="E7080" t="s">
        <v>554</v>
      </c>
      <c r="F7080" s="7">
        <v>45790</v>
      </c>
      <c r="G7080" s="8">
        <v>41367</v>
      </c>
      <c r="H7080" s="8" t="s">
        <v>1259</v>
      </c>
      <c r="I7080" s="8" t="s">
        <v>1260</v>
      </c>
      <c r="J7080" s="8" t="s">
        <v>1205</v>
      </c>
      <c r="K7080">
        <v>2</v>
      </c>
      <c r="L7080" s="10">
        <v>495</v>
      </c>
      <c r="M7080" s="10">
        <v>990</v>
      </c>
      <c r="N7080">
        <v>10</v>
      </c>
      <c r="O7080">
        <f t="shared" si="220"/>
        <v>20</v>
      </c>
      <c r="P7080" s="11">
        <f t="shared" si="221"/>
        <v>970</v>
      </c>
    </row>
    <row r="7081" spans="1:16" x14ac:dyDescent="0.25">
      <c r="A7081" t="s">
        <v>1105</v>
      </c>
      <c r="B7081" t="s">
        <v>1131</v>
      </c>
      <c r="C7081" t="s">
        <v>1195</v>
      </c>
      <c r="D7081" t="s">
        <v>1172</v>
      </c>
      <c r="E7081" t="s">
        <v>554</v>
      </c>
      <c r="F7081" s="7">
        <v>45790</v>
      </c>
      <c r="G7081" s="8">
        <v>41367</v>
      </c>
      <c r="H7081" s="8" t="s">
        <v>1261</v>
      </c>
      <c r="I7081" s="8" t="s">
        <v>1262</v>
      </c>
      <c r="J7081" s="8" t="s">
        <v>1205</v>
      </c>
      <c r="K7081">
        <v>4</v>
      </c>
      <c r="L7081" s="10">
        <v>495</v>
      </c>
      <c r="M7081" s="10">
        <v>1980</v>
      </c>
      <c r="N7081">
        <v>10</v>
      </c>
      <c r="O7081">
        <f t="shared" si="220"/>
        <v>40</v>
      </c>
      <c r="P7081" s="11">
        <f t="shared" si="221"/>
        <v>1940</v>
      </c>
    </row>
    <row r="7082" spans="1:16" x14ac:dyDescent="0.25">
      <c r="A7082" t="s">
        <v>1105</v>
      </c>
      <c r="B7082" t="s">
        <v>1131</v>
      </c>
      <c r="C7082" t="s">
        <v>1195</v>
      </c>
      <c r="D7082" t="s">
        <v>1172</v>
      </c>
      <c r="E7082" t="s">
        <v>554</v>
      </c>
      <c r="F7082" s="7">
        <v>45790</v>
      </c>
      <c r="G7082" s="8">
        <v>41367</v>
      </c>
      <c r="H7082" s="8" t="s">
        <v>367</v>
      </c>
      <c r="I7082" s="8" t="s">
        <v>869</v>
      </c>
      <c r="J7082" s="8" t="s">
        <v>1188</v>
      </c>
      <c r="K7082">
        <v>1</v>
      </c>
      <c r="L7082" s="10">
        <v>720</v>
      </c>
      <c r="M7082" s="10">
        <v>720</v>
      </c>
      <c r="N7082">
        <v>142</v>
      </c>
      <c r="O7082">
        <f t="shared" si="220"/>
        <v>142</v>
      </c>
      <c r="P7082" s="11">
        <f t="shared" si="221"/>
        <v>578</v>
      </c>
    </row>
    <row r="7083" spans="1:16" x14ac:dyDescent="0.25">
      <c r="A7083" t="s">
        <v>1105</v>
      </c>
      <c r="B7083" t="s">
        <v>1131</v>
      </c>
      <c r="C7083" t="s">
        <v>1195</v>
      </c>
      <c r="D7083" t="s">
        <v>1172</v>
      </c>
      <c r="E7083" t="s">
        <v>554</v>
      </c>
      <c r="F7083" s="7">
        <v>45790</v>
      </c>
      <c r="G7083" s="8">
        <v>41367</v>
      </c>
      <c r="H7083" s="8" t="s">
        <v>53</v>
      </c>
      <c r="I7083" s="8" t="s">
        <v>602</v>
      </c>
      <c r="J7083" s="8" t="s">
        <v>1188</v>
      </c>
      <c r="K7083">
        <v>1</v>
      </c>
      <c r="L7083" s="10">
        <v>720</v>
      </c>
      <c r="M7083" s="10">
        <v>720</v>
      </c>
      <c r="N7083">
        <v>142</v>
      </c>
      <c r="O7083">
        <f t="shared" si="220"/>
        <v>142</v>
      </c>
      <c r="P7083" s="11">
        <f t="shared" si="221"/>
        <v>578</v>
      </c>
    </row>
    <row r="7084" spans="1:16" x14ac:dyDescent="0.25">
      <c r="A7084" t="s">
        <v>1105</v>
      </c>
      <c r="B7084" t="s">
        <v>1131</v>
      </c>
      <c r="C7084" t="s">
        <v>1195</v>
      </c>
      <c r="D7084" t="s">
        <v>1172</v>
      </c>
      <c r="E7084" t="s">
        <v>554</v>
      </c>
      <c r="F7084" s="7">
        <v>45790</v>
      </c>
      <c r="G7084" s="8">
        <v>41367</v>
      </c>
      <c r="H7084" s="8" t="s">
        <v>98</v>
      </c>
      <c r="I7084" s="8" t="s">
        <v>637</v>
      </c>
      <c r="J7084" s="8" t="s">
        <v>1188</v>
      </c>
      <c r="K7084">
        <v>2</v>
      </c>
      <c r="L7084" s="10">
        <v>158</v>
      </c>
      <c r="M7084" s="10">
        <v>316</v>
      </c>
      <c r="N7084">
        <v>33</v>
      </c>
      <c r="O7084">
        <f t="shared" si="220"/>
        <v>66</v>
      </c>
      <c r="P7084" s="11">
        <f t="shared" si="221"/>
        <v>250</v>
      </c>
    </row>
    <row r="7085" spans="1:16" x14ac:dyDescent="0.25">
      <c r="A7085" t="s">
        <v>1106</v>
      </c>
      <c r="B7085" t="s">
        <v>1168</v>
      </c>
      <c r="C7085" t="s">
        <v>1192</v>
      </c>
      <c r="D7085" t="s">
        <v>1172</v>
      </c>
      <c r="E7085" t="s">
        <v>29</v>
      </c>
      <c r="F7085" s="7">
        <v>45786</v>
      </c>
      <c r="G7085" s="8">
        <v>41368</v>
      </c>
      <c r="H7085" s="8" t="s">
        <v>437</v>
      </c>
      <c r="I7085" s="8" t="s">
        <v>932</v>
      </c>
      <c r="J7085" s="8" t="s">
        <v>1180</v>
      </c>
      <c r="K7085">
        <v>1</v>
      </c>
      <c r="L7085" s="10">
        <v>3500</v>
      </c>
      <c r="M7085" s="10">
        <v>3500</v>
      </c>
      <c r="N7085">
        <v>260</v>
      </c>
      <c r="O7085">
        <f t="shared" si="220"/>
        <v>260</v>
      </c>
      <c r="P7085" s="11">
        <f t="shared" si="221"/>
        <v>3240</v>
      </c>
    </row>
    <row r="7086" spans="1:16" x14ac:dyDescent="0.25">
      <c r="A7086" t="s">
        <v>1049</v>
      </c>
      <c r="B7086" t="s">
        <v>1151</v>
      </c>
      <c r="C7086" t="s">
        <v>1194</v>
      </c>
      <c r="D7086" t="s">
        <v>1172</v>
      </c>
      <c r="E7086" t="s">
        <v>497</v>
      </c>
      <c r="F7086" s="7">
        <v>45790</v>
      </c>
      <c r="G7086" s="8">
        <v>41369</v>
      </c>
      <c r="H7086" s="8" t="s">
        <v>471</v>
      </c>
      <c r="I7086" s="8" t="s">
        <v>959</v>
      </c>
      <c r="J7086" s="8" t="s">
        <v>1177</v>
      </c>
      <c r="K7086">
        <v>2</v>
      </c>
      <c r="L7086" s="10">
        <v>600</v>
      </c>
      <c r="M7086" s="10">
        <v>1200</v>
      </c>
      <c r="N7086">
        <v>50</v>
      </c>
      <c r="O7086">
        <f t="shared" si="220"/>
        <v>100</v>
      </c>
      <c r="P7086" s="11">
        <f t="shared" si="221"/>
        <v>1100</v>
      </c>
    </row>
    <row r="7087" spans="1:16" x14ac:dyDescent="0.25">
      <c r="A7087" t="s">
        <v>1114</v>
      </c>
      <c r="B7087" t="s">
        <v>1163</v>
      </c>
      <c r="C7087" t="s">
        <v>1194</v>
      </c>
      <c r="D7087" t="s">
        <v>1171</v>
      </c>
      <c r="E7087" t="s">
        <v>58</v>
      </c>
      <c r="F7087" s="7">
        <v>45790</v>
      </c>
      <c r="G7087" s="8">
        <v>41370</v>
      </c>
      <c r="H7087" s="8" t="s">
        <v>9</v>
      </c>
      <c r="I7087" s="8" t="s">
        <v>564</v>
      </c>
      <c r="J7087" s="8" t="s">
        <v>1185</v>
      </c>
      <c r="K7087">
        <v>2</v>
      </c>
      <c r="L7087" s="10">
        <v>1100</v>
      </c>
      <c r="M7087" s="10">
        <v>2200</v>
      </c>
      <c r="N7087">
        <v>125</v>
      </c>
      <c r="O7087">
        <f t="shared" si="220"/>
        <v>250</v>
      </c>
      <c r="P7087" s="11">
        <f t="shared" si="221"/>
        <v>1950</v>
      </c>
    </row>
    <row r="7088" spans="1:16" x14ac:dyDescent="0.25">
      <c r="A7088" t="s">
        <v>1114</v>
      </c>
      <c r="B7088" t="s">
        <v>1163</v>
      </c>
      <c r="C7088" t="s">
        <v>1194</v>
      </c>
      <c r="D7088" t="s">
        <v>1171</v>
      </c>
      <c r="E7088" t="s">
        <v>58</v>
      </c>
      <c r="F7088" s="7">
        <v>45790</v>
      </c>
      <c r="G7088" s="8">
        <v>41370</v>
      </c>
      <c r="H7088" s="8" t="s">
        <v>62</v>
      </c>
      <c r="I7088" s="8" t="s">
        <v>607</v>
      </c>
      <c r="J7088" s="8" t="s">
        <v>1185</v>
      </c>
      <c r="K7088">
        <v>4</v>
      </c>
      <c r="L7088" s="10">
        <v>100</v>
      </c>
      <c r="M7088" s="10">
        <v>400</v>
      </c>
      <c r="N7088">
        <v>15</v>
      </c>
      <c r="O7088">
        <f t="shared" si="220"/>
        <v>60</v>
      </c>
      <c r="P7088" s="11">
        <f t="shared" si="221"/>
        <v>340</v>
      </c>
    </row>
    <row r="7089" spans="1:16" x14ac:dyDescent="0.25">
      <c r="A7089" t="s">
        <v>1112</v>
      </c>
      <c r="B7089" t="s">
        <v>1163</v>
      </c>
      <c r="C7089" t="s">
        <v>1194</v>
      </c>
      <c r="D7089" t="s">
        <v>1171</v>
      </c>
      <c r="E7089" t="s">
        <v>58</v>
      </c>
      <c r="F7089" s="7">
        <v>45790</v>
      </c>
      <c r="G7089" s="8">
        <v>41371</v>
      </c>
      <c r="H7089" s="8" t="s">
        <v>2519</v>
      </c>
      <c r="I7089" s="8" t="s">
        <v>2520</v>
      </c>
      <c r="J7089" s="8" t="s">
        <v>1850</v>
      </c>
      <c r="K7089">
        <v>3</v>
      </c>
      <c r="L7089" s="10">
        <v>150</v>
      </c>
      <c r="M7089" s="10">
        <v>450</v>
      </c>
      <c r="N7089">
        <v>50</v>
      </c>
      <c r="O7089">
        <f t="shared" si="220"/>
        <v>150</v>
      </c>
      <c r="P7089" s="11">
        <f t="shared" si="221"/>
        <v>300</v>
      </c>
    </row>
    <row r="7090" spans="1:16" x14ac:dyDescent="0.25">
      <c r="A7090" t="s">
        <v>1112</v>
      </c>
      <c r="B7090" t="s">
        <v>1163</v>
      </c>
      <c r="C7090" t="s">
        <v>1194</v>
      </c>
      <c r="D7090" t="s">
        <v>1171</v>
      </c>
      <c r="E7090" t="s">
        <v>58</v>
      </c>
      <c r="F7090" s="7">
        <v>45790</v>
      </c>
      <c r="G7090" s="8">
        <v>41371</v>
      </c>
      <c r="H7090" s="8" t="s">
        <v>2523</v>
      </c>
      <c r="I7090" s="8" t="s">
        <v>2524</v>
      </c>
      <c r="J7090" s="8" t="s">
        <v>2525</v>
      </c>
      <c r="K7090">
        <v>1</v>
      </c>
      <c r="L7090" s="10">
        <v>1200</v>
      </c>
      <c r="M7090" s="10">
        <v>1200</v>
      </c>
      <c r="N7090">
        <v>145</v>
      </c>
      <c r="O7090">
        <f t="shared" si="220"/>
        <v>145</v>
      </c>
      <c r="P7090" s="11">
        <f t="shared" si="221"/>
        <v>1055</v>
      </c>
    </row>
    <row r="7091" spans="1:16" x14ac:dyDescent="0.25">
      <c r="A7091" t="s">
        <v>1112</v>
      </c>
      <c r="B7091" t="s">
        <v>1163</v>
      </c>
      <c r="C7091" t="s">
        <v>1194</v>
      </c>
      <c r="D7091" t="s">
        <v>1171</v>
      </c>
      <c r="E7091" t="s">
        <v>58</v>
      </c>
      <c r="F7091" s="7">
        <v>45790</v>
      </c>
      <c r="G7091" s="8">
        <v>41371</v>
      </c>
      <c r="H7091" s="8" t="s">
        <v>2634</v>
      </c>
      <c r="I7091" s="8" t="s">
        <v>2635</v>
      </c>
      <c r="J7091" s="8" t="s">
        <v>2525</v>
      </c>
      <c r="K7091">
        <v>1</v>
      </c>
      <c r="L7091" s="10">
        <v>1200</v>
      </c>
      <c r="M7091" s="10">
        <v>1200</v>
      </c>
      <c r="N7091">
        <v>145</v>
      </c>
      <c r="O7091">
        <f t="shared" si="220"/>
        <v>145</v>
      </c>
      <c r="P7091" s="11">
        <f t="shared" si="221"/>
        <v>1055</v>
      </c>
    </row>
    <row r="7092" spans="1:16" x14ac:dyDescent="0.25">
      <c r="A7092" t="s">
        <v>1112</v>
      </c>
      <c r="B7092" t="s">
        <v>1163</v>
      </c>
      <c r="C7092" t="s">
        <v>1194</v>
      </c>
      <c r="D7092" t="s">
        <v>1171</v>
      </c>
      <c r="E7092" t="s">
        <v>58</v>
      </c>
      <c r="F7092" s="7">
        <v>45790</v>
      </c>
      <c r="G7092" s="8">
        <v>41371</v>
      </c>
      <c r="H7092" s="8" t="s">
        <v>2636</v>
      </c>
      <c r="I7092" s="8" t="s">
        <v>2637</v>
      </c>
      <c r="J7092" s="8" t="s">
        <v>2525</v>
      </c>
      <c r="K7092">
        <v>1</v>
      </c>
      <c r="L7092" s="10">
        <v>1200</v>
      </c>
      <c r="M7092" s="10">
        <v>1200</v>
      </c>
      <c r="N7092">
        <v>145</v>
      </c>
      <c r="O7092">
        <f t="shared" si="220"/>
        <v>145</v>
      </c>
      <c r="P7092" s="11">
        <f t="shared" si="221"/>
        <v>1055</v>
      </c>
    </row>
    <row r="7093" spans="1:16" x14ac:dyDescent="0.25">
      <c r="A7093" t="s">
        <v>1114</v>
      </c>
      <c r="B7093" t="s">
        <v>1163</v>
      </c>
      <c r="C7093" t="s">
        <v>1194</v>
      </c>
      <c r="D7093" t="s">
        <v>1171</v>
      </c>
      <c r="E7093" t="s">
        <v>58</v>
      </c>
      <c r="F7093" s="7">
        <v>45790</v>
      </c>
      <c r="G7093" s="8">
        <v>41372</v>
      </c>
      <c r="H7093" s="8" t="s">
        <v>10</v>
      </c>
      <c r="I7093" s="8" t="s">
        <v>565</v>
      </c>
      <c r="J7093" s="8" t="s">
        <v>1185</v>
      </c>
      <c r="K7093">
        <v>2</v>
      </c>
      <c r="L7093" s="10">
        <v>1100</v>
      </c>
      <c r="M7093" s="10">
        <v>2200</v>
      </c>
      <c r="N7093">
        <v>125</v>
      </c>
      <c r="O7093">
        <f t="shared" si="220"/>
        <v>250</v>
      </c>
      <c r="P7093" s="11">
        <f t="shared" si="221"/>
        <v>1950</v>
      </c>
    </row>
    <row r="7094" spans="1:16" x14ac:dyDescent="0.25">
      <c r="A7094" t="s">
        <v>1114</v>
      </c>
      <c r="B7094" t="s">
        <v>1163</v>
      </c>
      <c r="C7094" t="s">
        <v>1194</v>
      </c>
      <c r="D7094" t="s">
        <v>1171</v>
      </c>
      <c r="E7094" t="s">
        <v>58</v>
      </c>
      <c r="F7094" s="7">
        <v>45790</v>
      </c>
      <c r="G7094" s="8">
        <v>41372</v>
      </c>
      <c r="H7094" s="8" t="s">
        <v>9</v>
      </c>
      <c r="I7094" s="8" t="s">
        <v>564</v>
      </c>
      <c r="J7094" s="8" t="s">
        <v>1185</v>
      </c>
      <c r="K7094">
        <v>1</v>
      </c>
      <c r="L7094" s="10">
        <v>1100</v>
      </c>
      <c r="M7094" s="10">
        <v>1100</v>
      </c>
      <c r="N7094">
        <v>125</v>
      </c>
      <c r="O7094">
        <f t="shared" si="220"/>
        <v>125</v>
      </c>
      <c r="P7094" s="11">
        <f t="shared" si="221"/>
        <v>975</v>
      </c>
    </row>
    <row r="7095" spans="1:16" x14ac:dyDescent="0.25">
      <c r="A7095" t="s">
        <v>1114</v>
      </c>
      <c r="B7095" t="s">
        <v>1163</v>
      </c>
      <c r="C7095" t="s">
        <v>1194</v>
      </c>
      <c r="D7095" t="s">
        <v>1171</v>
      </c>
      <c r="E7095" t="s">
        <v>58</v>
      </c>
      <c r="F7095" s="7">
        <v>45790</v>
      </c>
      <c r="G7095" s="8">
        <v>41372</v>
      </c>
      <c r="H7095" s="8" t="s">
        <v>62</v>
      </c>
      <c r="I7095" s="8" t="s">
        <v>607</v>
      </c>
      <c r="J7095" s="8" t="s">
        <v>1185</v>
      </c>
      <c r="K7095">
        <v>6</v>
      </c>
      <c r="L7095" s="10">
        <v>100</v>
      </c>
      <c r="M7095" s="10">
        <v>600</v>
      </c>
      <c r="N7095">
        <v>15</v>
      </c>
      <c r="O7095">
        <f t="shared" si="220"/>
        <v>90</v>
      </c>
      <c r="P7095" s="11">
        <f t="shared" si="221"/>
        <v>510</v>
      </c>
    </row>
    <row r="7096" spans="1:16" x14ac:dyDescent="0.25">
      <c r="A7096" t="s">
        <v>1112</v>
      </c>
      <c r="B7096" t="s">
        <v>1163</v>
      </c>
      <c r="C7096" t="s">
        <v>1194</v>
      </c>
      <c r="D7096" t="s">
        <v>1171</v>
      </c>
      <c r="E7096" t="s">
        <v>58</v>
      </c>
      <c r="F7096" s="7">
        <v>45790</v>
      </c>
      <c r="G7096" s="8">
        <v>41373</v>
      </c>
      <c r="H7096" s="8" t="s">
        <v>2519</v>
      </c>
      <c r="I7096" s="8" t="s">
        <v>2520</v>
      </c>
      <c r="J7096" s="8" t="s">
        <v>1850</v>
      </c>
      <c r="K7096">
        <v>3</v>
      </c>
      <c r="L7096" s="10">
        <v>150</v>
      </c>
      <c r="M7096" s="10">
        <v>450</v>
      </c>
      <c r="N7096">
        <v>50</v>
      </c>
      <c r="O7096">
        <f t="shared" si="220"/>
        <v>150</v>
      </c>
      <c r="P7096" s="11">
        <f t="shared" si="221"/>
        <v>300</v>
      </c>
    </row>
    <row r="7097" spans="1:16" x14ac:dyDescent="0.25">
      <c r="A7097" t="s">
        <v>1112</v>
      </c>
      <c r="B7097" t="s">
        <v>1163</v>
      </c>
      <c r="C7097" t="s">
        <v>1194</v>
      </c>
      <c r="D7097" t="s">
        <v>1171</v>
      </c>
      <c r="E7097" t="s">
        <v>58</v>
      </c>
      <c r="F7097" s="7">
        <v>45790</v>
      </c>
      <c r="G7097" s="8">
        <v>41373</v>
      </c>
      <c r="H7097" s="8" t="s">
        <v>2523</v>
      </c>
      <c r="I7097" s="8" t="s">
        <v>2524</v>
      </c>
      <c r="J7097" s="8" t="s">
        <v>2525</v>
      </c>
      <c r="K7097">
        <v>2</v>
      </c>
      <c r="L7097" s="10">
        <v>1200</v>
      </c>
      <c r="M7097" s="10">
        <v>2400</v>
      </c>
      <c r="N7097">
        <v>145</v>
      </c>
      <c r="O7097">
        <f t="shared" si="220"/>
        <v>290</v>
      </c>
      <c r="P7097" s="11">
        <f t="shared" si="221"/>
        <v>2110</v>
      </c>
    </row>
    <row r="7098" spans="1:16" x14ac:dyDescent="0.25">
      <c r="A7098" t="s">
        <v>1112</v>
      </c>
      <c r="B7098" t="s">
        <v>1163</v>
      </c>
      <c r="C7098" t="s">
        <v>1194</v>
      </c>
      <c r="D7098" t="s">
        <v>1171</v>
      </c>
      <c r="E7098" t="s">
        <v>58</v>
      </c>
      <c r="F7098" s="7">
        <v>45790</v>
      </c>
      <c r="G7098" s="8">
        <v>41373</v>
      </c>
      <c r="H7098" s="8" t="s">
        <v>2526</v>
      </c>
      <c r="I7098" s="8" t="s">
        <v>2527</v>
      </c>
      <c r="J7098" s="8" t="s">
        <v>2525</v>
      </c>
      <c r="K7098">
        <v>2</v>
      </c>
      <c r="L7098" s="10">
        <v>1200</v>
      </c>
      <c r="M7098" s="10">
        <v>2400</v>
      </c>
      <c r="N7098">
        <v>145</v>
      </c>
      <c r="O7098">
        <f t="shared" si="220"/>
        <v>290</v>
      </c>
      <c r="P7098" s="11">
        <f t="shared" si="221"/>
        <v>2110</v>
      </c>
    </row>
    <row r="7099" spans="1:16" x14ac:dyDescent="0.25">
      <c r="A7099" t="s">
        <v>1112</v>
      </c>
      <c r="B7099" t="s">
        <v>1163</v>
      </c>
      <c r="C7099" t="s">
        <v>1194</v>
      </c>
      <c r="D7099" t="s">
        <v>1171</v>
      </c>
      <c r="E7099" t="s">
        <v>58</v>
      </c>
      <c r="F7099" s="7">
        <v>45790</v>
      </c>
      <c r="G7099" s="8">
        <v>41373</v>
      </c>
      <c r="H7099" s="8" t="s">
        <v>2634</v>
      </c>
      <c r="I7099" s="8" t="s">
        <v>2635</v>
      </c>
      <c r="J7099" s="8" t="s">
        <v>2525</v>
      </c>
      <c r="K7099">
        <v>2</v>
      </c>
      <c r="L7099" s="10">
        <v>1200</v>
      </c>
      <c r="M7099" s="10">
        <v>2400</v>
      </c>
      <c r="N7099">
        <v>145</v>
      </c>
      <c r="O7099">
        <f t="shared" si="220"/>
        <v>290</v>
      </c>
      <c r="P7099" s="11">
        <f t="shared" si="221"/>
        <v>2110</v>
      </c>
    </row>
    <row r="7100" spans="1:16" x14ac:dyDescent="0.25">
      <c r="A7100" t="s">
        <v>1843</v>
      </c>
      <c r="B7100" t="s">
        <v>1844</v>
      </c>
      <c r="C7100" t="s">
        <v>1194</v>
      </c>
      <c r="D7100" t="s">
        <v>1172</v>
      </c>
      <c r="E7100" t="s">
        <v>2109</v>
      </c>
      <c r="F7100" s="7">
        <v>45778</v>
      </c>
      <c r="G7100" s="8">
        <v>41374</v>
      </c>
      <c r="H7100" s="8" t="s">
        <v>223</v>
      </c>
      <c r="I7100" s="8" t="s">
        <v>745</v>
      </c>
      <c r="J7100" s="8" t="s">
        <v>1185</v>
      </c>
      <c r="K7100">
        <v>1</v>
      </c>
      <c r="L7100" s="10">
        <v>2450</v>
      </c>
      <c r="M7100" s="10">
        <v>2450</v>
      </c>
      <c r="N7100">
        <v>125</v>
      </c>
      <c r="O7100">
        <f t="shared" si="220"/>
        <v>125</v>
      </c>
      <c r="P7100" s="11">
        <f t="shared" si="221"/>
        <v>2325</v>
      </c>
    </row>
    <row r="7101" spans="1:16" x14ac:dyDescent="0.25">
      <c r="A7101" t="s">
        <v>1843</v>
      </c>
      <c r="B7101" t="s">
        <v>1844</v>
      </c>
      <c r="C7101" t="s">
        <v>1194</v>
      </c>
      <c r="D7101" t="s">
        <v>1172</v>
      </c>
      <c r="E7101" t="s">
        <v>2109</v>
      </c>
      <c r="F7101" s="7">
        <v>45778</v>
      </c>
      <c r="G7101" s="8">
        <v>41374</v>
      </c>
      <c r="H7101" s="8" t="s">
        <v>62</v>
      </c>
      <c r="I7101" s="8" t="s">
        <v>607</v>
      </c>
      <c r="J7101" s="8" t="s">
        <v>1185</v>
      </c>
      <c r="K7101">
        <v>1</v>
      </c>
      <c r="L7101" s="10">
        <v>75</v>
      </c>
      <c r="M7101" s="10">
        <v>75</v>
      </c>
      <c r="N7101">
        <v>15</v>
      </c>
      <c r="O7101">
        <f t="shared" si="220"/>
        <v>15</v>
      </c>
      <c r="P7101" s="11">
        <f t="shared" si="221"/>
        <v>60</v>
      </c>
    </row>
    <row r="7102" spans="1:16" x14ac:dyDescent="0.25">
      <c r="A7102" t="s">
        <v>1843</v>
      </c>
      <c r="B7102" t="s">
        <v>1844</v>
      </c>
      <c r="C7102" t="s">
        <v>1194</v>
      </c>
      <c r="D7102" t="s">
        <v>1172</v>
      </c>
      <c r="E7102" t="s">
        <v>2109</v>
      </c>
      <c r="F7102" s="7">
        <v>45778</v>
      </c>
      <c r="G7102" s="8">
        <v>41374</v>
      </c>
      <c r="H7102" s="8" t="s">
        <v>56</v>
      </c>
      <c r="I7102" s="8" t="s">
        <v>604</v>
      </c>
      <c r="J7102" s="8" t="s">
        <v>1185</v>
      </c>
      <c r="K7102">
        <v>1</v>
      </c>
      <c r="L7102" s="10">
        <v>75</v>
      </c>
      <c r="M7102" s="10">
        <v>75</v>
      </c>
      <c r="N7102">
        <v>15</v>
      </c>
      <c r="O7102">
        <f t="shared" si="220"/>
        <v>15</v>
      </c>
      <c r="P7102" s="11">
        <f t="shared" si="221"/>
        <v>60</v>
      </c>
    </row>
    <row r="7103" spans="1:16" x14ac:dyDescent="0.25">
      <c r="A7103" t="s">
        <v>1843</v>
      </c>
      <c r="B7103" t="s">
        <v>1844</v>
      </c>
      <c r="C7103" t="s">
        <v>1194</v>
      </c>
      <c r="D7103" t="s">
        <v>1172</v>
      </c>
      <c r="E7103" t="s">
        <v>2109</v>
      </c>
      <c r="F7103" s="7">
        <v>45785</v>
      </c>
      <c r="G7103" s="8">
        <v>41375</v>
      </c>
      <c r="H7103" s="8" t="s">
        <v>10</v>
      </c>
      <c r="I7103" s="8" t="s">
        <v>565</v>
      </c>
      <c r="J7103" s="8" t="s">
        <v>1185</v>
      </c>
      <c r="K7103">
        <v>1</v>
      </c>
      <c r="L7103" s="10">
        <v>2450</v>
      </c>
      <c r="M7103" s="10">
        <v>2450</v>
      </c>
      <c r="N7103">
        <v>125</v>
      </c>
      <c r="O7103">
        <f t="shared" si="220"/>
        <v>125</v>
      </c>
      <c r="P7103" s="11">
        <f t="shared" si="221"/>
        <v>2325</v>
      </c>
    </row>
    <row r="7104" spans="1:16" x14ac:dyDescent="0.25">
      <c r="A7104" t="s">
        <v>1843</v>
      </c>
      <c r="B7104" t="s">
        <v>1844</v>
      </c>
      <c r="C7104" t="s">
        <v>1194</v>
      </c>
      <c r="D7104" t="s">
        <v>1172</v>
      </c>
      <c r="E7104" t="s">
        <v>2109</v>
      </c>
      <c r="F7104" s="7">
        <v>45785</v>
      </c>
      <c r="G7104" s="8">
        <v>41375</v>
      </c>
      <c r="H7104" s="8" t="s">
        <v>223</v>
      </c>
      <c r="I7104" s="8" t="s">
        <v>745</v>
      </c>
      <c r="J7104" s="8" t="s">
        <v>1185</v>
      </c>
      <c r="K7104">
        <v>2</v>
      </c>
      <c r="L7104" s="10">
        <v>2450</v>
      </c>
      <c r="M7104" s="10">
        <v>4900</v>
      </c>
      <c r="N7104">
        <v>125</v>
      </c>
      <c r="O7104">
        <f t="shared" si="220"/>
        <v>250</v>
      </c>
      <c r="P7104" s="11">
        <f t="shared" si="221"/>
        <v>4650</v>
      </c>
    </row>
    <row r="7105" spans="1:16" x14ac:dyDescent="0.25">
      <c r="A7105" t="s">
        <v>1843</v>
      </c>
      <c r="B7105" t="s">
        <v>1844</v>
      </c>
      <c r="C7105" t="s">
        <v>1194</v>
      </c>
      <c r="D7105" t="s">
        <v>1172</v>
      </c>
      <c r="E7105" t="s">
        <v>2109</v>
      </c>
      <c r="F7105" s="7">
        <v>45785</v>
      </c>
      <c r="G7105" s="8">
        <v>41375</v>
      </c>
      <c r="H7105" s="8" t="s">
        <v>11</v>
      </c>
      <c r="I7105" s="8" t="s">
        <v>566</v>
      </c>
      <c r="J7105" s="8" t="s">
        <v>1185</v>
      </c>
      <c r="K7105">
        <v>1</v>
      </c>
      <c r="L7105" s="10">
        <v>75</v>
      </c>
      <c r="M7105" s="10">
        <v>75</v>
      </c>
      <c r="N7105">
        <v>15</v>
      </c>
      <c r="O7105">
        <f t="shared" si="220"/>
        <v>15</v>
      </c>
      <c r="P7105" s="11">
        <f t="shared" si="221"/>
        <v>60</v>
      </c>
    </row>
    <row r="7106" spans="1:16" x14ac:dyDescent="0.25">
      <c r="A7106" t="s">
        <v>1843</v>
      </c>
      <c r="B7106" t="s">
        <v>1844</v>
      </c>
      <c r="C7106" t="s">
        <v>1194</v>
      </c>
      <c r="D7106" t="s">
        <v>1172</v>
      </c>
      <c r="E7106" t="s">
        <v>2109</v>
      </c>
      <c r="F7106" s="7">
        <v>45785</v>
      </c>
      <c r="G7106" s="8">
        <v>41375</v>
      </c>
      <c r="H7106" s="8" t="s">
        <v>62</v>
      </c>
      <c r="I7106" s="8" t="s">
        <v>607</v>
      </c>
      <c r="J7106" s="8" t="s">
        <v>1185</v>
      </c>
      <c r="K7106">
        <v>1</v>
      </c>
      <c r="L7106" s="10">
        <v>75</v>
      </c>
      <c r="M7106" s="10">
        <v>75</v>
      </c>
      <c r="N7106">
        <v>15</v>
      </c>
      <c r="O7106">
        <f t="shared" si="220"/>
        <v>15</v>
      </c>
      <c r="P7106" s="11">
        <f t="shared" si="221"/>
        <v>60</v>
      </c>
    </row>
    <row r="7107" spans="1:16" x14ac:dyDescent="0.25">
      <c r="A7107" t="s">
        <v>1843</v>
      </c>
      <c r="B7107" t="s">
        <v>1844</v>
      </c>
      <c r="C7107" t="s">
        <v>1194</v>
      </c>
      <c r="D7107" t="s">
        <v>1172</v>
      </c>
      <c r="E7107" t="s">
        <v>2109</v>
      </c>
      <c r="F7107" s="7">
        <v>45785</v>
      </c>
      <c r="G7107" s="8">
        <v>41375</v>
      </c>
      <c r="H7107" s="8" t="s">
        <v>56</v>
      </c>
      <c r="I7107" s="8" t="s">
        <v>604</v>
      </c>
      <c r="J7107" s="8" t="s">
        <v>1185</v>
      </c>
      <c r="K7107">
        <v>3</v>
      </c>
      <c r="L7107" s="10">
        <v>75</v>
      </c>
      <c r="M7107" s="10">
        <v>225</v>
      </c>
      <c r="N7107">
        <v>15</v>
      </c>
      <c r="O7107">
        <f t="shared" si="220"/>
        <v>45</v>
      </c>
      <c r="P7107" s="11">
        <f t="shared" si="221"/>
        <v>180</v>
      </c>
    </row>
    <row r="7108" spans="1:16" x14ac:dyDescent="0.25">
      <c r="A7108" t="s">
        <v>1843</v>
      </c>
      <c r="B7108" t="s">
        <v>1844</v>
      </c>
      <c r="C7108" t="s">
        <v>1194</v>
      </c>
      <c r="D7108" t="s">
        <v>1172</v>
      </c>
      <c r="E7108" t="s">
        <v>2109</v>
      </c>
      <c r="F7108" s="7">
        <v>45785</v>
      </c>
      <c r="G7108" s="8">
        <v>41375</v>
      </c>
      <c r="H7108" s="8" t="s">
        <v>1559</v>
      </c>
      <c r="I7108" s="8" t="s">
        <v>1560</v>
      </c>
      <c r="J7108" s="8" t="s">
        <v>1185</v>
      </c>
      <c r="K7108">
        <v>1</v>
      </c>
      <c r="L7108" s="10">
        <v>75</v>
      </c>
      <c r="M7108" s="10">
        <v>75</v>
      </c>
      <c r="N7108">
        <v>15</v>
      </c>
      <c r="O7108">
        <f t="shared" si="220"/>
        <v>15</v>
      </c>
      <c r="P7108" s="11">
        <f t="shared" si="221"/>
        <v>60</v>
      </c>
    </row>
    <row r="7109" spans="1:16" x14ac:dyDescent="0.25">
      <c r="A7109" t="s">
        <v>1071</v>
      </c>
      <c r="B7109" t="s">
        <v>1169</v>
      </c>
      <c r="C7109" t="s">
        <v>1196</v>
      </c>
      <c r="D7109" t="s">
        <v>1172</v>
      </c>
      <c r="E7109" t="s">
        <v>155</v>
      </c>
      <c r="F7109" s="7">
        <v>45778</v>
      </c>
      <c r="G7109" s="8">
        <v>41376</v>
      </c>
      <c r="H7109" s="8" t="s">
        <v>2244</v>
      </c>
      <c r="I7109" s="8" t="s">
        <v>2245</v>
      </c>
      <c r="J7109" s="8" t="s">
        <v>1214</v>
      </c>
      <c r="K7109">
        <v>1</v>
      </c>
      <c r="L7109" s="10">
        <v>900</v>
      </c>
      <c r="M7109" s="10">
        <v>900</v>
      </c>
      <c r="N7109">
        <v>110</v>
      </c>
      <c r="O7109">
        <f t="shared" ref="O7109:O7172" si="222">+K7109*N7109</f>
        <v>110</v>
      </c>
      <c r="P7109" s="11">
        <f t="shared" ref="P7109:P7172" si="223">+M7109-O7109</f>
        <v>790</v>
      </c>
    </row>
    <row r="7110" spans="1:16" x14ac:dyDescent="0.25">
      <c r="A7110" t="s">
        <v>1071</v>
      </c>
      <c r="B7110" t="s">
        <v>1169</v>
      </c>
      <c r="C7110" t="s">
        <v>1196</v>
      </c>
      <c r="D7110" t="s">
        <v>1172</v>
      </c>
      <c r="E7110" t="s">
        <v>155</v>
      </c>
      <c r="F7110" s="7">
        <v>45778</v>
      </c>
      <c r="G7110" s="8">
        <v>41376</v>
      </c>
      <c r="H7110" s="8" t="s">
        <v>2227</v>
      </c>
      <c r="I7110" s="8" t="s">
        <v>2228</v>
      </c>
      <c r="J7110" s="8" t="s">
        <v>1214</v>
      </c>
      <c r="K7110">
        <v>1</v>
      </c>
      <c r="L7110" s="10">
        <v>900</v>
      </c>
      <c r="M7110" s="10">
        <v>900</v>
      </c>
      <c r="N7110">
        <v>110</v>
      </c>
      <c r="O7110">
        <f t="shared" si="222"/>
        <v>110</v>
      </c>
      <c r="P7110" s="11">
        <f t="shared" si="223"/>
        <v>790</v>
      </c>
    </row>
    <row r="7111" spans="1:16" x14ac:dyDescent="0.25">
      <c r="A7111" t="s">
        <v>1071</v>
      </c>
      <c r="B7111" t="s">
        <v>1169</v>
      </c>
      <c r="C7111" t="s">
        <v>1196</v>
      </c>
      <c r="D7111" t="s">
        <v>1172</v>
      </c>
      <c r="E7111" t="s">
        <v>155</v>
      </c>
      <c r="F7111" s="7">
        <v>45778</v>
      </c>
      <c r="G7111" s="8">
        <v>41376</v>
      </c>
      <c r="H7111" s="8" t="s">
        <v>2251</v>
      </c>
      <c r="I7111" s="8" t="s">
        <v>2252</v>
      </c>
      <c r="J7111" s="8" t="s">
        <v>1214</v>
      </c>
      <c r="K7111">
        <v>2</v>
      </c>
      <c r="L7111" s="10">
        <v>900</v>
      </c>
      <c r="M7111" s="10">
        <v>1800</v>
      </c>
      <c r="N7111">
        <v>110</v>
      </c>
      <c r="O7111">
        <f t="shared" si="222"/>
        <v>220</v>
      </c>
      <c r="P7111" s="11">
        <f t="shared" si="223"/>
        <v>1580</v>
      </c>
    </row>
    <row r="7112" spans="1:16" x14ac:dyDescent="0.25">
      <c r="A7112" t="s">
        <v>1071</v>
      </c>
      <c r="B7112" t="s">
        <v>1169</v>
      </c>
      <c r="C7112" t="s">
        <v>1196</v>
      </c>
      <c r="D7112" t="s">
        <v>1172</v>
      </c>
      <c r="E7112" t="s">
        <v>155</v>
      </c>
      <c r="F7112" s="7">
        <v>45778</v>
      </c>
      <c r="G7112" s="8">
        <v>41376</v>
      </c>
      <c r="H7112" s="8" t="s">
        <v>1290</v>
      </c>
      <c r="I7112" s="8" t="s">
        <v>1291</v>
      </c>
      <c r="J7112" s="8" t="s">
        <v>1214</v>
      </c>
      <c r="K7112">
        <v>2</v>
      </c>
      <c r="L7112" s="10">
        <v>150</v>
      </c>
      <c r="M7112" s="10">
        <v>300</v>
      </c>
      <c r="N7112">
        <v>13</v>
      </c>
      <c r="O7112">
        <f t="shared" si="222"/>
        <v>26</v>
      </c>
      <c r="P7112" s="11">
        <f t="shared" si="223"/>
        <v>274</v>
      </c>
    </row>
    <row r="7113" spans="1:16" x14ac:dyDescent="0.25">
      <c r="A7113" t="s">
        <v>1071</v>
      </c>
      <c r="B7113" t="s">
        <v>1169</v>
      </c>
      <c r="C7113" t="s">
        <v>1196</v>
      </c>
      <c r="D7113" t="s">
        <v>1172</v>
      </c>
      <c r="E7113" t="s">
        <v>155</v>
      </c>
      <c r="F7113" s="7">
        <v>45778</v>
      </c>
      <c r="G7113" s="8">
        <v>41376</v>
      </c>
      <c r="H7113" s="8" t="s">
        <v>1206</v>
      </c>
      <c r="I7113" s="8" t="s">
        <v>596</v>
      </c>
      <c r="J7113" s="8" t="s">
        <v>1205</v>
      </c>
      <c r="K7113">
        <v>4</v>
      </c>
      <c r="L7113" s="10">
        <v>50</v>
      </c>
      <c r="M7113" s="10">
        <v>200</v>
      </c>
      <c r="N7113">
        <v>7</v>
      </c>
      <c r="O7113">
        <f t="shared" si="222"/>
        <v>28</v>
      </c>
      <c r="P7113" s="11">
        <f t="shared" si="223"/>
        <v>172</v>
      </c>
    </row>
    <row r="7114" spans="1:16" x14ac:dyDescent="0.25">
      <c r="A7114" t="s">
        <v>1071</v>
      </c>
      <c r="B7114" t="s">
        <v>1169</v>
      </c>
      <c r="C7114" t="s">
        <v>1196</v>
      </c>
      <c r="D7114" t="s">
        <v>1172</v>
      </c>
      <c r="E7114" t="s">
        <v>155</v>
      </c>
      <c r="F7114" s="7">
        <v>45778</v>
      </c>
      <c r="G7114" s="8">
        <v>41376</v>
      </c>
      <c r="H7114" s="8" t="s">
        <v>1500</v>
      </c>
      <c r="I7114" s="8" t="s">
        <v>1501</v>
      </c>
      <c r="J7114" s="8" t="s">
        <v>1188</v>
      </c>
      <c r="K7114">
        <v>2</v>
      </c>
      <c r="L7114" s="10">
        <v>100</v>
      </c>
      <c r="M7114" s="10">
        <v>200</v>
      </c>
      <c r="N7114">
        <v>30</v>
      </c>
      <c r="O7114">
        <f t="shared" si="222"/>
        <v>60</v>
      </c>
      <c r="P7114" s="11">
        <f t="shared" si="223"/>
        <v>140</v>
      </c>
    </row>
    <row r="7115" spans="1:16" x14ac:dyDescent="0.25">
      <c r="A7115" t="s">
        <v>1062</v>
      </c>
      <c r="B7115" t="s">
        <v>1133</v>
      </c>
      <c r="C7115" t="s">
        <v>1196</v>
      </c>
      <c r="D7115" t="s">
        <v>1172</v>
      </c>
      <c r="E7115" t="s">
        <v>155</v>
      </c>
      <c r="F7115" s="7">
        <v>45783</v>
      </c>
      <c r="G7115" s="8">
        <v>41377</v>
      </c>
      <c r="H7115" s="8" t="s">
        <v>332</v>
      </c>
      <c r="I7115" s="8" t="s">
        <v>838</v>
      </c>
      <c r="J7115" s="8" t="s">
        <v>1179</v>
      </c>
      <c r="K7115">
        <v>1</v>
      </c>
      <c r="L7115" s="10">
        <v>3300</v>
      </c>
      <c r="M7115" s="10">
        <v>3300</v>
      </c>
      <c r="N7115">
        <v>102</v>
      </c>
      <c r="O7115">
        <f t="shared" si="222"/>
        <v>102</v>
      </c>
      <c r="P7115" s="11">
        <f t="shared" si="223"/>
        <v>3198</v>
      </c>
    </row>
    <row r="7116" spans="1:16" x14ac:dyDescent="0.25">
      <c r="A7116" t="s">
        <v>1062</v>
      </c>
      <c r="B7116" t="s">
        <v>1133</v>
      </c>
      <c r="C7116" t="s">
        <v>1196</v>
      </c>
      <c r="D7116" t="s">
        <v>1172</v>
      </c>
      <c r="E7116" t="s">
        <v>155</v>
      </c>
      <c r="F7116" s="7">
        <v>45783</v>
      </c>
      <c r="G7116" s="8">
        <v>41377</v>
      </c>
      <c r="H7116" s="8" t="s">
        <v>95</v>
      </c>
      <c r="I7116" s="8" t="s">
        <v>634</v>
      </c>
      <c r="J7116" s="8" t="s">
        <v>1187</v>
      </c>
      <c r="K7116">
        <v>1</v>
      </c>
      <c r="L7116" s="10">
        <v>850</v>
      </c>
      <c r="M7116" s="10">
        <v>850</v>
      </c>
      <c r="N7116">
        <v>80</v>
      </c>
      <c r="O7116">
        <f t="shared" si="222"/>
        <v>80</v>
      </c>
      <c r="P7116" s="11">
        <f t="shared" si="223"/>
        <v>770</v>
      </c>
    </row>
    <row r="7117" spans="1:16" x14ac:dyDescent="0.25">
      <c r="A7117" t="s">
        <v>1062</v>
      </c>
      <c r="B7117" t="s">
        <v>1133</v>
      </c>
      <c r="C7117" t="s">
        <v>1196</v>
      </c>
      <c r="D7117" t="s">
        <v>1172</v>
      </c>
      <c r="E7117" t="s">
        <v>155</v>
      </c>
      <c r="F7117" s="7">
        <v>45783</v>
      </c>
      <c r="G7117" s="8">
        <v>41377</v>
      </c>
      <c r="H7117" s="8" t="s">
        <v>64</v>
      </c>
      <c r="I7117" s="8" t="s">
        <v>608</v>
      </c>
      <c r="J7117" s="8" t="s">
        <v>1187</v>
      </c>
      <c r="K7117">
        <v>4</v>
      </c>
      <c r="L7117" s="10">
        <v>100</v>
      </c>
      <c r="M7117" s="10">
        <v>400</v>
      </c>
      <c r="N7117">
        <v>15</v>
      </c>
      <c r="O7117">
        <f t="shared" si="222"/>
        <v>60</v>
      </c>
      <c r="P7117" s="11">
        <f t="shared" si="223"/>
        <v>340</v>
      </c>
    </row>
    <row r="7118" spans="1:16" x14ac:dyDescent="0.25">
      <c r="A7118" t="s">
        <v>1062</v>
      </c>
      <c r="B7118" t="s">
        <v>1133</v>
      </c>
      <c r="C7118" t="s">
        <v>1196</v>
      </c>
      <c r="D7118" t="s">
        <v>1172</v>
      </c>
      <c r="E7118" t="s">
        <v>155</v>
      </c>
      <c r="F7118" s="7">
        <v>45783</v>
      </c>
      <c r="G7118" s="8">
        <v>41377</v>
      </c>
      <c r="H7118" s="8" t="s">
        <v>26</v>
      </c>
      <c r="I7118" s="8" t="s">
        <v>580</v>
      </c>
      <c r="J7118" s="8" t="s">
        <v>1187</v>
      </c>
      <c r="K7118">
        <v>1</v>
      </c>
      <c r="L7118" s="10">
        <v>100</v>
      </c>
      <c r="M7118" s="10">
        <v>100</v>
      </c>
      <c r="N7118">
        <v>40</v>
      </c>
      <c r="O7118">
        <f t="shared" si="222"/>
        <v>40</v>
      </c>
      <c r="P7118" s="11">
        <f t="shared" si="223"/>
        <v>60</v>
      </c>
    </row>
    <row r="7119" spans="1:16" x14ac:dyDescent="0.25">
      <c r="A7119" t="s">
        <v>1062</v>
      </c>
      <c r="B7119" t="s">
        <v>1133</v>
      </c>
      <c r="C7119" t="s">
        <v>1196</v>
      </c>
      <c r="D7119" t="s">
        <v>1172</v>
      </c>
      <c r="E7119" t="s">
        <v>155</v>
      </c>
      <c r="F7119" s="7">
        <v>45783</v>
      </c>
      <c r="G7119" s="8">
        <v>41377</v>
      </c>
      <c r="H7119" s="8" t="s">
        <v>191</v>
      </c>
      <c r="I7119" s="8" t="s">
        <v>1800</v>
      </c>
      <c r="J7119" s="8" t="s">
        <v>1187</v>
      </c>
      <c r="K7119">
        <v>1</v>
      </c>
      <c r="L7119" s="10">
        <v>50</v>
      </c>
      <c r="M7119" s="10">
        <v>50</v>
      </c>
      <c r="N7119">
        <v>20</v>
      </c>
      <c r="O7119">
        <f t="shared" si="222"/>
        <v>20</v>
      </c>
      <c r="P7119" s="11">
        <f t="shared" si="223"/>
        <v>30</v>
      </c>
    </row>
    <row r="7120" spans="1:16" x14ac:dyDescent="0.25">
      <c r="A7120" t="s">
        <v>1069</v>
      </c>
      <c r="B7120" t="s">
        <v>1144</v>
      </c>
      <c r="C7120" t="s">
        <v>1196</v>
      </c>
      <c r="D7120" t="s">
        <v>1172</v>
      </c>
      <c r="E7120" t="s">
        <v>2338</v>
      </c>
      <c r="F7120" s="7">
        <v>45784</v>
      </c>
      <c r="G7120" s="8">
        <v>41378</v>
      </c>
      <c r="H7120" s="8" t="s">
        <v>94</v>
      </c>
      <c r="I7120" s="8" t="s">
        <v>633</v>
      </c>
      <c r="J7120" s="8" t="s">
        <v>1187</v>
      </c>
      <c r="K7120">
        <v>1</v>
      </c>
      <c r="L7120" s="10">
        <v>650</v>
      </c>
      <c r="M7120" s="10">
        <v>650</v>
      </c>
      <c r="N7120">
        <v>80</v>
      </c>
      <c r="O7120">
        <f t="shared" si="222"/>
        <v>80</v>
      </c>
      <c r="P7120" s="11">
        <f t="shared" si="223"/>
        <v>570</v>
      </c>
    </row>
    <row r="7121" spans="1:16" x14ac:dyDescent="0.25">
      <c r="A7121" t="s">
        <v>1069</v>
      </c>
      <c r="B7121" t="s">
        <v>1144</v>
      </c>
      <c r="C7121" t="s">
        <v>1196</v>
      </c>
      <c r="D7121" t="s">
        <v>1172</v>
      </c>
      <c r="E7121" t="s">
        <v>2338</v>
      </c>
      <c r="F7121" s="7">
        <v>45784</v>
      </c>
      <c r="G7121" s="8">
        <v>41378</v>
      </c>
      <c r="H7121" s="8" t="s">
        <v>13</v>
      </c>
      <c r="I7121" s="8" t="s">
        <v>568</v>
      </c>
      <c r="J7121" s="8" t="s">
        <v>1187</v>
      </c>
      <c r="K7121">
        <v>4</v>
      </c>
      <c r="L7121" s="10">
        <v>70</v>
      </c>
      <c r="M7121" s="10">
        <v>280</v>
      </c>
      <c r="N7121">
        <v>15</v>
      </c>
      <c r="O7121">
        <f t="shared" si="222"/>
        <v>60</v>
      </c>
      <c r="P7121" s="11">
        <f t="shared" si="223"/>
        <v>220</v>
      </c>
    </row>
    <row r="7122" spans="1:16" x14ac:dyDescent="0.25">
      <c r="A7122" t="s">
        <v>1069</v>
      </c>
      <c r="B7122" t="s">
        <v>1144</v>
      </c>
      <c r="C7122" t="s">
        <v>1196</v>
      </c>
      <c r="D7122" t="s">
        <v>1172</v>
      </c>
      <c r="E7122" t="s">
        <v>2338</v>
      </c>
      <c r="F7122" s="7">
        <v>45784</v>
      </c>
      <c r="G7122" s="8">
        <v>41379</v>
      </c>
      <c r="H7122" s="8" t="s">
        <v>16</v>
      </c>
      <c r="I7122" s="8" t="s">
        <v>570</v>
      </c>
      <c r="J7122" s="8" t="s">
        <v>1187</v>
      </c>
      <c r="K7122">
        <v>1</v>
      </c>
      <c r="L7122" s="10">
        <v>650</v>
      </c>
      <c r="M7122" s="10">
        <v>650</v>
      </c>
      <c r="N7122">
        <v>120</v>
      </c>
      <c r="O7122">
        <f t="shared" si="222"/>
        <v>120</v>
      </c>
      <c r="P7122" s="11">
        <f t="shared" si="223"/>
        <v>530</v>
      </c>
    </row>
    <row r="7123" spans="1:16" x14ac:dyDescent="0.25">
      <c r="A7123" t="s">
        <v>1069</v>
      </c>
      <c r="B7123" t="s">
        <v>1144</v>
      </c>
      <c r="C7123" t="s">
        <v>1196</v>
      </c>
      <c r="D7123" t="s">
        <v>1172</v>
      </c>
      <c r="E7123" t="s">
        <v>2338</v>
      </c>
      <c r="F7123" s="7">
        <v>45784</v>
      </c>
      <c r="G7123" s="8">
        <v>41379</v>
      </c>
      <c r="H7123" s="8" t="s">
        <v>13</v>
      </c>
      <c r="I7123" s="8" t="s">
        <v>568</v>
      </c>
      <c r="J7123" s="8" t="s">
        <v>1187</v>
      </c>
      <c r="K7123">
        <v>8</v>
      </c>
      <c r="L7123" s="10">
        <v>70</v>
      </c>
      <c r="M7123" s="10">
        <v>560</v>
      </c>
      <c r="N7123">
        <v>15</v>
      </c>
      <c r="O7123">
        <f t="shared" si="222"/>
        <v>120</v>
      </c>
      <c r="P7123" s="11">
        <f t="shared" si="223"/>
        <v>440</v>
      </c>
    </row>
    <row r="7124" spans="1:16" x14ac:dyDescent="0.25">
      <c r="A7124" t="s">
        <v>1058</v>
      </c>
      <c r="B7124" t="s">
        <v>1197</v>
      </c>
      <c r="C7124" t="s">
        <v>1665</v>
      </c>
      <c r="D7124" t="s">
        <v>1172</v>
      </c>
      <c r="E7124" t="s">
        <v>41</v>
      </c>
      <c r="F7124" s="7">
        <v>45789</v>
      </c>
      <c r="G7124" s="8">
        <v>41380</v>
      </c>
      <c r="H7124" s="8" t="s">
        <v>1204</v>
      </c>
      <c r="I7124" s="8" t="s">
        <v>1668</v>
      </c>
      <c r="J7124" s="8" t="s">
        <v>1205</v>
      </c>
      <c r="K7124">
        <v>6</v>
      </c>
      <c r="L7124" s="10">
        <v>400</v>
      </c>
      <c r="M7124" s="10">
        <v>2400</v>
      </c>
      <c r="N7124">
        <v>29</v>
      </c>
      <c r="O7124">
        <f t="shared" si="222"/>
        <v>174</v>
      </c>
      <c r="P7124" s="11">
        <f t="shared" si="223"/>
        <v>2226</v>
      </c>
    </row>
    <row r="7125" spans="1:16" x14ac:dyDescent="0.25">
      <c r="A7125" t="s">
        <v>1058</v>
      </c>
      <c r="B7125" t="s">
        <v>1197</v>
      </c>
      <c r="C7125" t="s">
        <v>1665</v>
      </c>
      <c r="D7125" t="s">
        <v>1172</v>
      </c>
      <c r="E7125" t="s">
        <v>41</v>
      </c>
      <c r="F7125" s="7">
        <v>45789</v>
      </c>
      <c r="G7125" s="8">
        <v>41380</v>
      </c>
      <c r="H7125" s="8" t="s">
        <v>1206</v>
      </c>
      <c r="I7125" s="8" t="s">
        <v>596</v>
      </c>
      <c r="J7125" s="8" t="s">
        <v>1205</v>
      </c>
      <c r="K7125">
        <v>6</v>
      </c>
      <c r="L7125" s="10">
        <v>100</v>
      </c>
      <c r="M7125" s="10">
        <v>600</v>
      </c>
      <c r="N7125">
        <v>7</v>
      </c>
      <c r="O7125">
        <f t="shared" si="222"/>
        <v>42</v>
      </c>
      <c r="P7125" s="11">
        <f t="shared" si="223"/>
        <v>558</v>
      </c>
    </row>
    <row r="7126" spans="1:16" x14ac:dyDescent="0.25">
      <c r="A7126" t="s">
        <v>1058</v>
      </c>
      <c r="B7126" t="s">
        <v>1197</v>
      </c>
      <c r="C7126" t="s">
        <v>1665</v>
      </c>
      <c r="D7126" t="s">
        <v>1172</v>
      </c>
      <c r="E7126" t="s">
        <v>41</v>
      </c>
      <c r="F7126" s="7">
        <v>45789</v>
      </c>
      <c r="G7126" s="8">
        <v>41380</v>
      </c>
      <c r="H7126" s="8" t="s">
        <v>1207</v>
      </c>
      <c r="I7126" s="8" t="s">
        <v>1208</v>
      </c>
      <c r="J7126" s="8" t="s">
        <v>1205</v>
      </c>
      <c r="K7126">
        <v>4</v>
      </c>
      <c r="L7126" s="10">
        <v>400</v>
      </c>
      <c r="M7126" s="10">
        <v>1600</v>
      </c>
      <c r="N7126">
        <v>10</v>
      </c>
      <c r="O7126">
        <f t="shared" si="222"/>
        <v>40</v>
      </c>
      <c r="P7126" s="11">
        <f t="shared" si="223"/>
        <v>1560</v>
      </c>
    </row>
    <row r="7127" spans="1:16" x14ac:dyDescent="0.25">
      <c r="A7127" t="s">
        <v>1058</v>
      </c>
      <c r="B7127" t="s">
        <v>1197</v>
      </c>
      <c r="C7127" t="s">
        <v>1665</v>
      </c>
      <c r="D7127" t="s">
        <v>1172</v>
      </c>
      <c r="E7127" t="s">
        <v>41</v>
      </c>
      <c r="F7127" s="7">
        <v>45789</v>
      </c>
      <c r="G7127" s="8">
        <v>41380</v>
      </c>
      <c r="H7127" s="8" t="s">
        <v>1252</v>
      </c>
      <c r="I7127" s="8" t="s">
        <v>1253</v>
      </c>
      <c r="J7127" s="8" t="s">
        <v>1205</v>
      </c>
      <c r="K7127">
        <v>2</v>
      </c>
      <c r="L7127" s="10">
        <v>400</v>
      </c>
      <c r="M7127" s="10">
        <v>800</v>
      </c>
      <c r="N7127">
        <v>10</v>
      </c>
      <c r="O7127">
        <f t="shared" si="222"/>
        <v>20</v>
      </c>
      <c r="P7127" s="11">
        <f t="shared" si="223"/>
        <v>780</v>
      </c>
    </row>
    <row r="7128" spans="1:16" x14ac:dyDescent="0.25">
      <c r="A7128" t="s">
        <v>1058</v>
      </c>
      <c r="B7128" t="s">
        <v>1197</v>
      </c>
      <c r="C7128" t="s">
        <v>1665</v>
      </c>
      <c r="D7128" t="s">
        <v>1172</v>
      </c>
      <c r="E7128" t="s">
        <v>41</v>
      </c>
      <c r="F7128" s="7">
        <v>45789</v>
      </c>
      <c r="G7128" s="8">
        <v>41380</v>
      </c>
      <c r="H7128" s="8" t="s">
        <v>215</v>
      </c>
      <c r="I7128" s="8" t="s">
        <v>737</v>
      </c>
      <c r="J7128" s="8" t="s">
        <v>1188</v>
      </c>
      <c r="K7128">
        <v>2</v>
      </c>
      <c r="L7128" s="10">
        <v>125</v>
      </c>
      <c r="M7128" s="10">
        <v>250</v>
      </c>
      <c r="N7128">
        <v>15</v>
      </c>
      <c r="O7128">
        <f t="shared" si="222"/>
        <v>30</v>
      </c>
      <c r="P7128" s="11">
        <f t="shared" si="223"/>
        <v>220</v>
      </c>
    </row>
    <row r="7129" spans="1:16" x14ac:dyDescent="0.25">
      <c r="A7129" t="s">
        <v>1058</v>
      </c>
      <c r="B7129" t="s">
        <v>1197</v>
      </c>
      <c r="C7129" t="s">
        <v>1665</v>
      </c>
      <c r="D7129" t="s">
        <v>1172</v>
      </c>
      <c r="E7129" t="s">
        <v>41</v>
      </c>
      <c r="F7129" s="7">
        <v>45789</v>
      </c>
      <c r="G7129" s="8">
        <v>41380</v>
      </c>
      <c r="H7129" s="8" t="s">
        <v>231</v>
      </c>
      <c r="I7129" s="8" t="s">
        <v>753</v>
      </c>
      <c r="J7129" s="8" t="s">
        <v>1183</v>
      </c>
      <c r="K7129">
        <v>1</v>
      </c>
      <c r="L7129" s="10">
        <v>3200</v>
      </c>
      <c r="M7129" s="10">
        <v>3200</v>
      </c>
      <c r="N7129">
        <v>235</v>
      </c>
      <c r="O7129">
        <f t="shared" si="222"/>
        <v>235</v>
      </c>
      <c r="P7129" s="11">
        <f t="shared" si="223"/>
        <v>2965</v>
      </c>
    </row>
    <row r="7130" spans="1:16" x14ac:dyDescent="0.25">
      <c r="A7130" t="s">
        <v>1058</v>
      </c>
      <c r="B7130" t="s">
        <v>1197</v>
      </c>
      <c r="C7130" t="s">
        <v>1665</v>
      </c>
      <c r="D7130" t="s">
        <v>1172</v>
      </c>
      <c r="E7130" t="s">
        <v>41</v>
      </c>
      <c r="F7130" s="7">
        <v>45789</v>
      </c>
      <c r="G7130" s="8">
        <v>41380</v>
      </c>
      <c r="H7130" s="8" t="s">
        <v>361</v>
      </c>
      <c r="I7130" s="8" t="s">
        <v>863</v>
      </c>
      <c r="J7130" s="8" t="s">
        <v>1183</v>
      </c>
      <c r="K7130">
        <v>1</v>
      </c>
      <c r="L7130" s="10">
        <v>3200</v>
      </c>
      <c r="M7130" s="10">
        <v>3200</v>
      </c>
      <c r="N7130">
        <v>235</v>
      </c>
      <c r="O7130">
        <f t="shared" si="222"/>
        <v>235</v>
      </c>
      <c r="P7130" s="11">
        <f t="shared" si="223"/>
        <v>2965</v>
      </c>
    </row>
    <row r="7131" spans="1:16" x14ac:dyDescent="0.25">
      <c r="A7131" t="s">
        <v>1058</v>
      </c>
      <c r="B7131" t="s">
        <v>1197</v>
      </c>
      <c r="C7131" t="s">
        <v>1665</v>
      </c>
      <c r="D7131" t="s">
        <v>1172</v>
      </c>
      <c r="E7131" t="s">
        <v>41</v>
      </c>
      <c r="F7131" s="7">
        <v>45789</v>
      </c>
      <c r="G7131" s="8">
        <v>41380</v>
      </c>
      <c r="H7131" s="8" t="s">
        <v>139</v>
      </c>
      <c r="I7131" s="8" t="s">
        <v>1676</v>
      </c>
      <c r="J7131" s="8" t="s">
        <v>1183</v>
      </c>
      <c r="K7131">
        <v>1</v>
      </c>
      <c r="L7131" s="10">
        <v>50</v>
      </c>
      <c r="M7131" s="10">
        <v>50</v>
      </c>
      <c r="N7131">
        <v>30</v>
      </c>
      <c r="O7131">
        <f t="shared" si="222"/>
        <v>30</v>
      </c>
      <c r="P7131" s="11">
        <f t="shared" si="223"/>
        <v>20</v>
      </c>
    </row>
    <row r="7132" spans="1:16" x14ac:dyDescent="0.25">
      <c r="A7132" t="s">
        <v>1058</v>
      </c>
      <c r="B7132" t="s">
        <v>1197</v>
      </c>
      <c r="C7132" t="s">
        <v>1665</v>
      </c>
      <c r="D7132" t="s">
        <v>1172</v>
      </c>
      <c r="E7132" t="s">
        <v>41</v>
      </c>
      <c r="F7132" s="7">
        <v>45789</v>
      </c>
      <c r="G7132" s="8">
        <v>41380</v>
      </c>
      <c r="H7132" s="8" t="s">
        <v>49</v>
      </c>
      <c r="I7132" s="8" t="s">
        <v>599</v>
      </c>
      <c r="J7132" s="8" t="s">
        <v>1190</v>
      </c>
      <c r="K7132">
        <v>2</v>
      </c>
      <c r="L7132" s="10">
        <v>250</v>
      </c>
      <c r="M7132" s="10">
        <v>500</v>
      </c>
      <c r="N7132">
        <v>25</v>
      </c>
      <c r="O7132">
        <f t="shared" si="222"/>
        <v>50</v>
      </c>
      <c r="P7132" s="11">
        <f t="shared" si="223"/>
        <v>450</v>
      </c>
    </row>
    <row r="7133" spans="1:16" x14ac:dyDescent="0.25">
      <c r="A7133" t="s">
        <v>1058</v>
      </c>
      <c r="B7133" t="s">
        <v>1197</v>
      </c>
      <c r="C7133" t="s">
        <v>1665</v>
      </c>
      <c r="D7133" t="s">
        <v>1172</v>
      </c>
      <c r="E7133" t="s">
        <v>41</v>
      </c>
      <c r="F7133" s="7">
        <v>45789</v>
      </c>
      <c r="G7133" s="8">
        <v>41380</v>
      </c>
      <c r="H7133" s="8" t="s">
        <v>51</v>
      </c>
      <c r="I7133" s="8" t="s">
        <v>601</v>
      </c>
      <c r="J7133" s="8" t="s">
        <v>48</v>
      </c>
      <c r="K7133">
        <v>2</v>
      </c>
      <c r="L7133" s="10">
        <v>100</v>
      </c>
      <c r="M7133" s="10">
        <v>200</v>
      </c>
      <c r="N7133">
        <v>12</v>
      </c>
      <c r="O7133">
        <f t="shared" si="222"/>
        <v>24</v>
      </c>
      <c r="P7133" s="11">
        <f t="shared" si="223"/>
        <v>176</v>
      </c>
    </row>
    <row r="7134" spans="1:16" x14ac:dyDescent="0.25">
      <c r="A7134" t="s">
        <v>1058</v>
      </c>
      <c r="B7134" t="s">
        <v>1197</v>
      </c>
      <c r="C7134" t="s">
        <v>1665</v>
      </c>
      <c r="D7134" t="s">
        <v>1172</v>
      </c>
      <c r="E7134" t="s">
        <v>41</v>
      </c>
      <c r="F7134" s="7">
        <v>45789</v>
      </c>
      <c r="G7134" s="8">
        <v>41380</v>
      </c>
      <c r="H7134" s="8" t="s">
        <v>256</v>
      </c>
      <c r="I7134" s="8" t="s">
        <v>776</v>
      </c>
      <c r="J7134" s="8" t="s">
        <v>48</v>
      </c>
      <c r="K7134">
        <v>2</v>
      </c>
      <c r="L7134" s="10">
        <v>1700</v>
      </c>
      <c r="M7134" s="10">
        <v>3400</v>
      </c>
      <c r="N7134">
        <v>200</v>
      </c>
      <c r="O7134">
        <f t="shared" si="222"/>
        <v>400</v>
      </c>
      <c r="P7134" s="11">
        <f t="shared" si="223"/>
        <v>3000</v>
      </c>
    </row>
    <row r="7135" spans="1:16" x14ac:dyDescent="0.25">
      <c r="A7135" t="s">
        <v>1117</v>
      </c>
      <c r="B7135" t="s">
        <v>1197</v>
      </c>
      <c r="C7135" t="s">
        <v>1665</v>
      </c>
      <c r="D7135" t="s">
        <v>1172</v>
      </c>
      <c r="E7135" t="s">
        <v>41</v>
      </c>
      <c r="F7135" s="7">
        <v>45790</v>
      </c>
      <c r="G7135" s="8">
        <v>41381</v>
      </c>
      <c r="H7135" s="8" t="s">
        <v>43</v>
      </c>
      <c r="I7135" s="8" t="s">
        <v>594</v>
      </c>
      <c r="J7135" s="8" t="s">
        <v>1188</v>
      </c>
      <c r="K7135">
        <v>4</v>
      </c>
      <c r="L7135" s="10">
        <v>750</v>
      </c>
      <c r="M7135" s="10">
        <v>3000</v>
      </c>
      <c r="N7135">
        <v>60</v>
      </c>
      <c r="O7135">
        <f t="shared" si="222"/>
        <v>240</v>
      </c>
      <c r="P7135" s="11">
        <f t="shared" si="223"/>
        <v>2760</v>
      </c>
    </row>
    <row r="7136" spans="1:16" x14ac:dyDescent="0.25">
      <c r="A7136" t="s">
        <v>1117</v>
      </c>
      <c r="B7136" t="s">
        <v>1197</v>
      </c>
      <c r="C7136" t="s">
        <v>1665</v>
      </c>
      <c r="D7136" t="s">
        <v>1172</v>
      </c>
      <c r="E7136" t="s">
        <v>41</v>
      </c>
      <c r="F7136" s="7">
        <v>45790</v>
      </c>
      <c r="G7136" s="8">
        <v>41381</v>
      </c>
      <c r="H7136" s="8" t="s">
        <v>45</v>
      </c>
      <c r="I7136" s="8" t="s">
        <v>596</v>
      </c>
      <c r="J7136" s="8" t="s">
        <v>1188</v>
      </c>
      <c r="K7136">
        <v>2</v>
      </c>
      <c r="L7136" s="10">
        <v>35</v>
      </c>
      <c r="M7136" s="10">
        <v>70</v>
      </c>
      <c r="N7136">
        <v>10</v>
      </c>
      <c r="O7136">
        <f t="shared" si="222"/>
        <v>20</v>
      </c>
      <c r="P7136" s="11">
        <f t="shared" si="223"/>
        <v>50</v>
      </c>
    </row>
    <row r="7137" spans="1:16" x14ac:dyDescent="0.25">
      <c r="A7137" t="s">
        <v>1117</v>
      </c>
      <c r="B7137" t="s">
        <v>1197</v>
      </c>
      <c r="C7137" t="s">
        <v>1665</v>
      </c>
      <c r="D7137" t="s">
        <v>1172</v>
      </c>
      <c r="E7137" t="s">
        <v>41</v>
      </c>
      <c r="F7137" s="7">
        <v>45790</v>
      </c>
      <c r="G7137" s="8">
        <v>41381</v>
      </c>
      <c r="H7137" s="8" t="s">
        <v>45</v>
      </c>
      <c r="I7137" s="8" t="s">
        <v>596</v>
      </c>
      <c r="J7137" s="8" t="s">
        <v>1188</v>
      </c>
      <c r="K7137">
        <v>4</v>
      </c>
      <c r="L7137" s="10">
        <v>100</v>
      </c>
      <c r="M7137" s="10">
        <v>400</v>
      </c>
      <c r="N7137">
        <v>10</v>
      </c>
      <c r="O7137">
        <f t="shared" si="222"/>
        <v>40</v>
      </c>
      <c r="P7137" s="11">
        <f t="shared" si="223"/>
        <v>360</v>
      </c>
    </row>
    <row r="7138" spans="1:16" x14ac:dyDescent="0.25">
      <c r="A7138" t="s">
        <v>1117</v>
      </c>
      <c r="B7138" t="s">
        <v>1197</v>
      </c>
      <c r="C7138" t="s">
        <v>1665</v>
      </c>
      <c r="D7138" t="s">
        <v>1172</v>
      </c>
      <c r="E7138" t="s">
        <v>41</v>
      </c>
      <c r="F7138" s="7">
        <v>45790</v>
      </c>
      <c r="G7138" s="8">
        <v>41381</v>
      </c>
      <c r="H7138" s="8" t="s">
        <v>114</v>
      </c>
      <c r="I7138" s="8" t="s">
        <v>651</v>
      </c>
      <c r="J7138" s="8" t="s">
        <v>1188</v>
      </c>
      <c r="K7138">
        <v>2</v>
      </c>
      <c r="L7138" s="10">
        <v>125</v>
      </c>
      <c r="M7138" s="10">
        <v>250</v>
      </c>
      <c r="N7138">
        <v>15</v>
      </c>
      <c r="O7138">
        <f t="shared" si="222"/>
        <v>30</v>
      </c>
      <c r="P7138" s="11">
        <f t="shared" si="223"/>
        <v>220</v>
      </c>
    </row>
    <row r="7139" spans="1:16" x14ac:dyDescent="0.25">
      <c r="A7139" t="s">
        <v>1117</v>
      </c>
      <c r="B7139" t="s">
        <v>1197</v>
      </c>
      <c r="C7139" t="s">
        <v>1665</v>
      </c>
      <c r="D7139" t="s">
        <v>1172</v>
      </c>
      <c r="E7139" t="s">
        <v>41</v>
      </c>
      <c r="F7139" s="7">
        <v>45790</v>
      </c>
      <c r="G7139" s="8">
        <v>41381</v>
      </c>
      <c r="H7139" s="8" t="s">
        <v>224</v>
      </c>
      <c r="I7139" s="8" t="s">
        <v>746</v>
      </c>
      <c r="J7139" s="8" t="s">
        <v>1181</v>
      </c>
      <c r="K7139">
        <v>1</v>
      </c>
      <c r="L7139" s="10">
        <v>2000</v>
      </c>
      <c r="M7139" s="10">
        <v>2000</v>
      </c>
      <c r="N7139">
        <v>90</v>
      </c>
      <c r="O7139">
        <f t="shared" si="222"/>
        <v>90</v>
      </c>
      <c r="P7139" s="11">
        <f t="shared" si="223"/>
        <v>1910</v>
      </c>
    </row>
    <row r="7140" spans="1:16" x14ac:dyDescent="0.25">
      <c r="A7140" t="s">
        <v>1117</v>
      </c>
      <c r="B7140" t="s">
        <v>1197</v>
      </c>
      <c r="C7140" t="s">
        <v>1665</v>
      </c>
      <c r="D7140" t="s">
        <v>1172</v>
      </c>
      <c r="E7140" t="s">
        <v>41</v>
      </c>
      <c r="F7140" s="7">
        <v>45790</v>
      </c>
      <c r="G7140" s="8">
        <v>41382</v>
      </c>
      <c r="H7140" s="8" t="s">
        <v>110</v>
      </c>
      <c r="I7140" s="8" t="s">
        <v>647</v>
      </c>
      <c r="J7140" s="8" t="s">
        <v>1179</v>
      </c>
      <c r="K7140">
        <v>3</v>
      </c>
      <c r="L7140" s="10">
        <v>1000</v>
      </c>
      <c r="M7140" s="10">
        <v>3000</v>
      </c>
      <c r="N7140">
        <v>102</v>
      </c>
      <c r="O7140">
        <f t="shared" si="222"/>
        <v>306</v>
      </c>
      <c r="P7140" s="11">
        <f t="shared" si="223"/>
        <v>2694</v>
      </c>
    </row>
    <row r="7141" spans="1:16" x14ac:dyDescent="0.25">
      <c r="A7141" t="s">
        <v>1117</v>
      </c>
      <c r="B7141" t="s">
        <v>1197</v>
      </c>
      <c r="C7141" t="s">
        <v>1665</v>
      </c>
      <c r="D7141" t="s">
        <v>1172</v>
      </c>
      <c r="E7141" t="s">
        <v>41</v>
      </c>
      <c r="F7141" s="7">
        <v>45790</v>
      </c>
      <c r="G7141" s="8">
        <v>41382</v>
      </c>
      <c r="H7141" s="8" t="s">
        <v>69</v>
      </c>
      <c r="I7141" s="8" t="s">
        <v>611</v>
      </c>
      <c r="J7141" s="8" t="s">
        <v>1187</v>
      </c>
      <c r="K7141">
        <v>1</v>
      </c>
      <c r="L7141" s="10">
        <v>900</v>
      </c>
      <c r="M7141" s="10">
        <v>900</v>
      </c>
      <c r="N7141">
        <v>120</v>
      </c>
      <c r="O7141">
        <f t="shared" si="222"/>
        <v>120</v>
      </c>
      <c r="P7141" s="11">
        <f t="shared" si="223"/>
        <v>780</v>
      </c>
    </row>
    <row r="7142" spans="1:16" x14ac:dyDescent="0.25">
      <c r="A7142" t="s">
        <v>1117</v>
      </c>
      <c r="B7142" t="s">
        <v>1197</v>
      </c>
      <c r="C7142" t="s">
        <v>1665</v>
      </c>
      <c r="D7142" t="s">
        <v>1172</v>
      </c>
      <c r="E7142" t="s">
        <v>41</v>
      </c>
      <c r="F7142" s="7">
        <v>45790</v>
      </c>
      <c r="G7142" s="8">
        <v>41382</v>
      </c>
      <c r="H7142" s="8" t="s">
        <v>18</v>
      </c>
      <c r="I7142" s="8" t="s">
        <v>572</v>
      </c>
      <c r="J7142" s="8" t="s">
        <v>1187</v>
      </c>
      <c r="K7142">
        <v>8</v>
      </c>
      <c r="L7142" s="10">
        <v>150</v>
      </c>
      <c r="M7142" s="10">
        <v>1200</v>
      </c>
      <c r="N7142">
        <v>15</v>
      </c>
      <c r="O7142">
        <f t="shared" si="222"/>
        <v>120</v>
      </c>
      <c r="P7142" s="11">
        <f t="shared" si="223"/>
        <v>1080</v>
      </c>
    </row>
    <row r="7143" spans="1:16" x14ac:dyDescent="0.25">
      <c r="A7143" t="s">
        <v>1117</v>
      </c>
      <c r="B7143" t="s">
        <v>1197</v>
      </c>
      <c r="C7143" t="s">
        <v>1665</v>
      </c>
      <c r="D7143" t="s">
        <v>1172</v>
      </c>
      <c r="E7143" t="s">
        <v>41</v>
      </c>
      <c r="F7143" s="7">
        <v>45790</v>
      </c>
      <c r="G7143" s="8">
        <v>41382</v>
      </c>
      <c r="H7143" s="8" t="s">
        <v>25</v>
      </c>
      <c r="I7143" s="8" t="s">
        <v>579</v>
      </c>
      <c r="J7143" s="8" t="s">
        <v>1187</v>
      </c>
      <c r="K7143">
        <v>1</v>
      </c>
      <c r="L7143" s="10">
        <v>125</v>
      </c>
      <c r="M7143" s="10">
        <v>125</v>
      </c>
      <c r="N7143">
        <v>40</v>
      </c>
      <c r="O7143">
        <f t="shared" si="222"/>
        <v>40</v>
      </c>
      <c r="P7143" s="11">
        <f t="shared" si="223"/>
        <v>85</v>
      </c>
    </row>
    <row r="7144" spans="1:16" x14ac:dyDescent="0.25">
      <c r="A7144" t="s">
        <v>1117</v>
      </c>
      <c r="B7144" t="s">
        <v>1197</v>
      </c>
      <c r="C7144" t="s">
        <v>1665</v>
      </c>
      <c r="D7144" t="s">
        <v>1172</v>
      </c>
      <c r="E7144" t="s">
        <v>41</v>
      </c>
      <c r="F7144" s="7">
        <v>45790</v>
      </c>
      <c r="G7144" s="8">
        <v>41383</v>
      </c>
      <c r="H7144" s="8" t="s">
        <v>73</v>
      </c>
      <c r="I7144" s="8" t="s">
        <v>615</v>
      </c>
      <c r="J7144" s="8" t="s">
        <v>1188</v>
      </c>
      <c r="K7144">
        <v>2</v>
      </c>
      <c r="L7144" s="10">
        <v>750</v>
      </c>
      <c r="M7144" s="10">
        <v>1500</v>
      </c>
      <c r="N7144">
        <v>60</v>
      </c>
      <c r="O7144">
        <f t="shared" si="222"/>
        <v>120</v>
      </c>
      <c r="P7144" s="11">
        <f t="shared" si="223"/>
        <v>1380</v>
      </c>
    </row>
    <row r="7145" spans="1:16" x14ac:dyDescent="0.25">
      <c r="A7145" t="s">
        <v>1117</v>
      </c>
      <c r="B7145" t="s">
        <v>1197</v>
      </c>
      <c r="C7145" t="s">
        <v>1665</v>
      </c>
      <c r="D7145" t="s">
        <v>1172</v>
      </c>
      <c r="E7145" t="s">
        <v>41</v>
      </c>
      <c r="F7145" s="7">
        <v>45790</v>
      </c>
      <c r="G7145" s="8">
        <v>41383</v>
      </c>
      <c r="H7145" s="8" t="s">
        <v>45</v>
      </c>
      <c r="I7145" s="8" t="s">
        <v>596</v>
      </c>
      <c r="J7145" s="8" t="s">
        <v>1188</v>
      </c>
      <c r="K7145">
        <v>6</v>
      </c>
      <c r="L7145" s="10">
        <v>100</v>
      </c>
      <c r="M7145" s="10">
        <v>600</v>
      </c>
      <c r="N7145">
        <v>10</v>
      </c>
      <c r="O7145">
        <f t="shared" si="222"/>
        <v>60</v>
      </c>
      <c r="P7145" s="11">
        <f t="shared" si="223"/>
        <v>540</v>
      </c>
    </row>
    <row r="7146" spans="1:16" x14ac:dyDescent="0.25">
      <c r="A7146" t="s">
        <v>1117</v>
      </c>
      <c r="B7146" t="s">
        <v>1197</v>
      </c>
      <c r="C7146" t="s">
        <v>1665</v>
      </c>
      <c r="D7146" t="s">
        <v>1172</v>
      </c>
      <c r="E7146" t="s">
        <v>41</v>
      </c>
      <c r="F7146" s="7">
        <v>45790</v>
      </c>
      <c r="G7146" s="8">
        <v>41383</v>
      </c>
      <c r="H7146" s="8" t="s">
        <v>67</v>
      </c>
      <c r="I7146" s="8" t="s">
        <v>610</v>
      </c>
      <c r="J7146" s="8" t="s">
        <v>1188</v>
      </c>
      <c r="K7146">
        <v>1</v>
      </c>
      <c r="L7146" s="10">
        <v>125</v>
      </c>
      <c r="M7146" s="10">
        <v>125</v>
      </c>
      <c r="N7146">
        <v>15</v>
      </c>
      <c r="O7146">
        <f t="shared" si="222"/>
        <v>15</v>
      </c>
      <c r="P7146" s="11">
        <f t="shared" si="223"/>
        <v>110</v>
      </c>
    </row>
    <row r="7147" spans="1:16" x14ac:dyDescent="0.25">
      <c r="A7147" t="s">
        <v>1117</v>
      </c>
      <c r="B7147" t="s">
        <v>1197</v>
      </c>
      <c r="C7147" t="s">
        <v>1665</v>
      </c>
      <c r="D7147" t="s">
        <v>1172</v>
      </c>
      <c r="E7147" t="s">
        <v>41</v>
      </c>
      <c r="F7147" s="7">
        <v>45790</v>
      </c>
      <c r="G7147" s="8">
        <v>41383</v>
      </c>
      <c r="H7147" s="8" t="s">
        <v>216</v>
      </c>
      <c r="I7147" s="8" t="s">
        <v>738</v>
      </c>
      <c r="J7147" s="8" t="s">
        <v>1188</v>
      </c>
      <c r="K7147">
        <v>1</v>
      </c>
      <c r="L7147" s="10">
        <v>125</v>
      </c>
      <c r="M7147" s="10">
        <v>125</v>
      </c>
      <c r="N7147">
        <v>15</v>
      </c>
      <c r="O7147">
        <f t="shared" si="222"/>
        <v>15</v>
      </c>
      <c r="P7147" s="11">
        <f t="shared" si="223"/>
        <v>110</v>
      </c>
    </row>
    <row r="7148" spans="1:16" x14ac:dyDescent="0.25">
      <c r="A7148" t="s">
        <v>1117</v>
      </c>
      <c r="B7148" t="s">
        <v>1197</v>
      </c>
      <c r="C7148" t="s">
        <v>1665</v>
      </c>
      <c r="D7148" t="s">
        <v>1172</v>
      </c>
      <c r="E7148" t="s">
        <v>41</v>
      </c>
      <c r="F7148" s="7">
        <v>45790</v>
      </c>
      <c r="G7148" s="8">
        <v>41383</v>
      </c>
      <c r="H7148" s="8" t="s">
        <v>224</v>
      </c>
      <c r="I7148" s="8" t="s">
        <v>746</v>
      </c>
      <c r="J7148" s="8" t="s">
        <v>1181</v>
      </c>
      <c r="K7148">
        <v>1</v>
      </c>
      <c r="L7148" s="10">
        <v>2000</v>
      </c>
      <c r="M7148" s="10">
        <v>2000</v>
      </c>
      <c r="N7148">
        <v>90</v>
      </c>
      <c r="O7148">
        <f t="shared" si="222"/>
        <v>90</v>
      </c>
      <c r="P7148" s="11">
        <f t="shared" si="223"/>
        <v>1910</v>
      </c>
    </row>
    <row r="7149" spans="1:16" x14ac:dyDescent="0.25">
      <c r="A7149" t="s">
        <v>1058</v>
      </c>
      <c r="B7149" t="s">
        <v>1197</v>
      </c>
      <c r="C7149" t="s">
        <v>1665</v>
      </c>
      <c r="D7149" t="s">
        <v>1172</v>
      </c>
      <c r="E7149" t="s">
        <v>41</v>
      </c>
      <c r="F7149" s="7">
        <v>45791</v>
      </c>
      <c r="G7149" s="8">
        <v>41384</v>
      </c>
      <c r="H7149" s="8" t="s">
        <v>1204</v>
      </c>
      <c r="I7149" s="8" t="s">
        <v>1668</v>
      </c>
      <c r="J7149" s="8" t="s">
        <v>1205</v>
      </c>
      <c r="K7149">
        <v>4</v>
      </c>
      <c r="L7149" s="10">
        <v>400</v>
      </c>
      <c r="M7149" s="10">
        <v>1600</v>
      </c>
      <c r="N7149">
        <v>29</v>
      </c>
      <c r="O7149">
        <f t="shared" si="222"/>
        <v>116</v>
      </c>
      <c r="P7149" s="11">
        <f t="shared" si="223"/>
        <v>1484</v>
      </c>
    </row>
    <row r="7150" spans="1:16" x14ac:dyDescent="0.25">
      <c r="A7150" t="s">
        <v>1058</v>
      </c>
      <c r="B7150" t="s">
        <v>1197</v>
      </c>
      <c r="C7150" t="s">
        <v>1665</v>
      </c>
      <c r="D7150" t="s">
        <v>1172</v>
      </c>
      <c r="E7150" t="s">
        <v>41</v>
      </c>
      <c r="F7150" s="7">
        <v>45791</v>
      </c>
      <c r="G7150" s="8">
        <v>41384</v>
      </c>
      <c r="H7150" s="8" t="s">
        <v>1206</v>
      </c>
      <c r="I7150" s="8" t="s">
        <v>596</v>
      </c>
      <c r="J7150" s="8" t="s">
        <v>1205</v>
      </c>
      <c r="K7150">
        <v>4</v>
      </c>
      <c r="L7150" s="10">
        <v>100</v>
      </c>
      <c r="M7150" s="10">
        <v>400</v>
      </c>
      <c r="N7150">
        <v>7</v>
      </c>
      <c r="O7150">
        <f t="shared" si="222"/>
        <v>28</v>
      </c>
      <c r="P7150" s="11">
        <f t="shared" si="223"/>
        <v>372</v>
      </c>
    </row>
    <row r="7151" spans="1:16" x14ac:dyDescent="0.25">
      <c r="A7151" t="s">
        <v>1058</v>
      </c>
      <c r="B7151" t="s">
        <v>1197</v>
      </c>
      <c r="C7151" t="s">
        <v>1665</v>
      </c>
      <c r="D7151" t="s">
        <v>1172</v>
      </c>
      <c r="E7151" t="s">
        <v>41</v>
      </c>
      <c r="F7151" s="7">
        <v>45791</v>
      </c>
      <c r="G7151" s="8">
        <v>41384</v>
      </c>
      <c r="H7151" s="8" t="s">
        <v>1207</v>
      </c>
      <c r="I7151" s="8" t="s">
        <v>1208</v>
      </c>
      <c r="J7151" s="8" t="s">
        <v>1205</v>
      </c>
      <c r="K7151">
        <v>2</v>
      </c>
      <c r="L7151" s="10">
        <v>400</v>
      </c>
      <c r="M7151" s="10">
        <v>800</v>
      </c>
      <c r="N7151">
        <v>10</v>
      </c>
      <c r="O7151">
        <f t="shared" si="222"/>
        <v>20</v>
      </c>
      <c r="P7151" s="11">
        <f t="shared" si="223"/>
        <v>780</v>
      </c>
    </row>
    <row r="7152" spans="1:16" x14ac:dyDescent="0.25">
      <c r="A7152" t="s">
        <v>1058</v>
      </c>
      <c r="B7152" t="s">
        <v>1197</v>
      </c>
      <c r="C7152" t="s">
        <v>1665</v>
      </c>
      <c r="D7152" t="s">
        <v>1172</v>
      </c>
      <c r="E7152" t="s">
        <v>41</v>
      </c>
      <c r="F7152" s="7">
        <v>45791</v>
      </c>
      <c r="G7152" s="8">
        <v>41384</v>
      </c>
      <c r="H7152" s="8" t="s">
        <v>1252</v>
      </c>
      <c r="I7152" s="8" t="s">
        <v>1253</v>
      </c>
      <c r="J7152" s="8" t="s">
        <v>1205</v>
      </c>
      <c r="K7152">
        <v>2</v>
      </c>
      <c r="L7152" s="10">
        <v>400</v>
      </c>
      <c r="M7152" s="10">
        <v>800</v>
      </c>
      <c r="N7152">
        <v>10</v>
      </c>
      <c r="O7152">
        <f t="shared" si="222"/>
        <v>20</v>
      </c>
      <c r="P7152" s="11">
        <f t="shared" si="223"/>
        <v>780</v>
      </c>
    </row>
    <row r="7153" spans="1:16" x14ac:dyDescent="0.25">
      <c r="A7153" t="s">
        <v>1058</v>
      </c>
      <c r="B7153" t="s">
        <v>1197</v>
      </c>
      <c r="C7153" t="s">
        <v>1665</v>
      </c>
      <c r="D7153" t="s">
        <v>1172</v>
      </c>
      <c r="E7153" t="s">
        <v>41</v>
      </c>
      <c r="F7153" s="7">
        <v>45791</v>
      </c>
      <c r="G7153" s="8">
        <v>41384</v>
      </c>
      <c r="H7153" s="8" t="s">
        <v>114</v>
      </c>
      <c r="I7153" s="8" t="s">
        <v>651</v>
      </c>
      <c r="J7153" s="8" t="s">
        <v>1188</v>
      </c>
      <c r="K7153">
        <v>2</v>
      </c>
      <c r="L7153" s="10">
        <v>125</v>
      </c>
      <c r="M7153" s="10">
        <v>250</v>
      </c>
      <c r="N7153">
        <v>15</v>
      </c>
      <c r="O7153">
        <f t="shared" si="222"/>
        <v>30</v>
      </c>
      <c r="P7153" s="11">
        <f t="shared" si="223"/>
        <v>220</v>
      </c>
    </row>
    <row r="7154" spans="1:16" x14ac:dyDescent="0.25">
      <c r="A7154" t="s">
        <v>1058</v>
      </c>
      <c r="B7154" t="s">
        <v>1197</v>
      </c>
      <c r="C7154" t="s">
        <v>1665</v>
      </c>
      <c r="D7154" t="s">
        <v>1172</v>
      </c>
      <c r="E7154" t="s">
        <v>41</v>
      </c>
      <c r="F7154" s="7">
        <v>45791</v>
      </c>
      <c r="G7154" s="8">
        <v>41384</v>
      </c>
      <c r="H7154" s="8" t="s">
        <v>136</v>
      </c>
      <c r="I7154" s="8" t="s">
        <v>669</v>
      </c>
      <c r="J7154" s="8" t="s">
        <v>1181</v>
      </c>
      <c r="K7154">
        <v>2</v>
      </c>
      <c r="L7154" s="10">
        <v>2000</v>
      </c>
      <c r="M7154" s="10">
        <v>4000</v>
      </c>
      <c r="N7154">
        <v>90</v>
      </c>
      <c r="O7154">
        <f t="shared" si="222"/>
        <v>180</v>
      </c>
      <c r="P7154" s="11">
        <f t="shared" si="223"/>
        <v>3820</v>
      </c>
    </row>
    <row r="7155" spans="1:16" x14ac:dyDescent="0.25">
      <c r="A7155" t="s">
        <v>1525</v>
      </c>
      <c r="B7155" t="s">
        <v>1126</v>
      </c>
      <c r="C7155" t="s">
        <v>1193</v>
      </c>
      <c r="D7155" t="s">
        <v>1171</v>
      </c>
      <c r="E7155" t="s">
        <v>500</v>
      </c>
      <c r="F7155" s="7">
        <v>45789</v>
      </c>
      <c r="G7155" s="8">
        <v>41385</v>
      </c>
      <c r="H7155" s="8" t="s">
        <v>110</v>
      </c>
      <c r="I7155" s="8" t="s">
        <v>647</v>
      </c>
      <c r="J7155" s="8" t="s">
        <v>1179</v>
      </c>
      <c r="K7155">
        <v>3</v>
      </c>
      <c r="L7155" s="10">
        <v>600</v>
      </c>
      <c r="M7155" s="10">
        <v>1800</v>
      </c>
      <c r="N7155">
        <v>102</v>
      </c>
      <c r="O7155">
        <f t="shared" si="222"/>
        <v>306</v>
      </c>
      <c r="P7155" s="11">
        <f t="shared" si="223"/>
        <v>1494</v>
      </c>
    </row>
    <row r="7156" spans="1:16" x14ac:dyDescent="0.25">
      <c r="A7156" t="s">
        <v>1525</v>
      </c>
      <c r="B7156" t="s">
        <v>1126</v>
      </c>
      <c r="C7156" t="s">
        <v>1193</v>
      </c>
      <c r="D7156" t="s">
        <v>1171</v>
      </c>
      <c r="E7156" t="s">
        <v>500</v>
      </c>
      <c r="F7156" s="7">
        <v>45789</v>
      </c>
      <c r="G7156" s="8">
        <v>41385</v>
      </c>
      <c r="H7156" s="8" t="s">
        <v>147</v>
      </c>
      <c r="I7156" s="8" t="s">
        <v>677</v>
      </c>
      <c r="J7156" s="8" t="s">
        <v>1187</v>
      </c>
      <c r="K7156">
        <v>2</v>
      </c>
      <c r="L7156" s="10">
        <v>50</v>
      </c>
      <c r="M7156" s="10">
        <v>100</v>
      </c>
      <c r="N7156">
        <v>15</v>
      </c>
      <c r="O7156">
        <f t="shared" si="222"/>
        <v>30</v>
      </c>
      <c r="P7156" s="11">
        <f t="shared" si="223"/>
        <v>70</v>
      </c>
    </row>
    <row r="7157" spans="1:16" x14ac:dyDescent="0.25">
      <c r="A7157" t="s">
        <v>1525</v>
      </c>
      <c r="B7157" t="s">
        <v>1126</v>
      </c>
      <c r="C7157" t="s">
        <v>1193</v>
      </c>
      <c r="D7157" t="s">
        <v>1171</v>
      </c>
      <c r="E7157" t="s">
        <v>500</v>
      </c>
      <c r="F7157" s="7">
        <v>45789</v>
      </c>
      <c r="G7157" s="8">
        <v>41385</v>
      </c>
      <c r="H7157" s="8" t="s">
        <v>299</v>
      </c>
      <c r="I7157" s="8" t="s">
        <v>809</v>
      </c>
      <c r="J7157" s="8" t="s">
        <v>1187</v>
      </c>
      <c r="K7157">
        <v>9</v>
      </c>
      <c r="L7157" s="10">
        <v>50</v>
      </c>
      <c r="M7157" s="10">
        <v>450</v>
      </c>
      <c r="N7157">
        <v>15</v>
      </c>
      <c r="O7157">
        <f t="shared" si="222"/>
        <v>135</v>
      </c>
      <c r="P7157" s="11">
        <f t="shared" si="223"/>
        <v>315</v>
      </c>
    </row>
    <row r="7158" spans="1:16" x14ac:dyDescent="0.25">
      <c r="A7158" t="s">
        <v>1525</v>
      </c>
      <c r="B7158" t="s">
        <v>1126</v>
      </c>
      <c r="C7158" t="s">
        <v>1193</v>
      </c>
      <c r="D7158" t="s">
        <v>1171</v>
      </c>
      <c r="E7158" t="s">
        <v>500</v>
      </c>
      <c r="F7158" s="7">
        <v>45789</v>
      </c>
      <c r="G7158" s="8">
        <v>41385</v>
      </c>
      <c r="H7158" s="8" t="s">
        <v>1946</v>
      </c>
      <c r="I7158" s="8" t="s">
        <v>1947</v>
      </c>
      <c r="J7158" s="8" t="s">
        <v>1929</v>
      </c>
      <c r="K7158">
        <v>1</v>
      </c>
      <c r="L7158" s="10">
        <v>555</v>
      </c>
      <c r="M7158" s="10">
        <v>555</v>
      </c>
      <c r="N7158">
        <v>110</v>
      </c>
      <c r="O7158">
        <f t="shared" si="222"/>
        <v>110</v>
      </c>
      <c r="P7158" s="11">
        <f t="shared" si="223"/>
        <v>445</v>
      </c>
    </row>
    <row r="7159" spans="1:16" x14ac:dyDescent="0.25">
      <c r="A7159" t="s">
        <v>1525</v>
      </c>
      <c r="B7159" t="s">
        <v>1126</v>
      </c>
      <c r="C7159" t="s">
        <v>1193</v>
      </c>
      <c r="D7159" t="s">
        <v>1171</v>
      </c>
      <c r="E7159" t="s">
        <v>500</v>
      </c>
      <c r="F7159" s="7">
        <v>45789</v>
      </c>
      <c r="G7159" s="8">
        <v>41385</v>
      </c>
      <c r="H7159" s="8" t="s">
        <v>1927</v>
      </c>
      <c r="I7159" s="8" t="s">
        <v>1928</v>
      </c>
      <c r="J7159" s="8" t="s">
        <v>1929</v>
      </c>
      <c r="K7159">
        <v>2</v>
      </c>
      <c r="L7159" s="10">
        <v>555</v>
      </c>
      <c r="M7159" s="10">
        <v>1110</v>
      </c>
      <c r="N7159">
        <v>110</v>
      </c>
      <c r="O7159">
        <f t="shared" si="222"/>
        <v>220</v>
      </c>
      <c r="P7159" s="11">
        <f t="shared" si="223"/>
        <v>890</v>
      </c>
    </row>
    <row r="7160" spans="1:16" x14ac:dyDescent="0.25">
      <c r="A7160" t="s">
        <v>2246</v>
      </c>
      <c r="B7160" t="s">
        <v>1155</v>
      </c>
      <c r="C7160" t="s">
        <v>1192</v>
      </c>
      <c r="D7160" t="s">
        <v>1171</v>
      </c>
      <c r="E7160" t="s">
        <v>8</v>
      </c>
      <c r="F7160" s="7">
        <v>45790</v>
      </c>
      <c r="G7160" s="8">
        <v>41405</v>
      </c>
      <c r="H7160" s="8" t="s">
        <v>10</v>
      </c>
      <c r="I7160" s="8" t="s">
        <v>565</v>
      </c>
      <c r="J7160" s="8" t="s">
        <v>1185</v>
      </c>
      <c r="K7160">
        <v>2</v>
      </c>
      <c r="L7160" s="10">
        <v>1900</v>
      </c>
      <c r="M7160" s="10">
        <v>3800</v>
      </c>
      <c r="N7160">
        <v>125</v>
      </c>
      <c r="O7160">
        <f t="shared" si="222"/>
        <v>250</v>
      </c>
      <c r="P7160" s="11">
        <f t="shared" si="223"/>
        <v>3550</v>
      </c>
    </row>
    <row r="7161" spans="1:16" x14ac:dyDescent="0.25">
      <c r="A7161" t="s">
        <v>2246</v>
      </c>
      <c r="B7161" t="s">
        <v>1155</v>
      </c>
      <c r="C7161" t="s">
        <v>1192</v>
      </c>
      <c r="D7161" t="s">
        <v>1171</v>
      </c>
      <c r="E7161" t="s">
        <v>8</v>
      </c>
      <c r="F7161" s="7">
        <v>45790</v>
      </c>
      <c r="G7161" s="8">
        <v>41405</v>
      </c>
      <c r="H7161" s="8" t="s">
        <v>11</v>
      </c>
      <c r="I7161" s="8" t="s">
        <v>566</v>
      </c>
      <c r="J7161" s="8" t="s">
        <v>1185</v>
      </c>
      <c r="K7161">
        <v>4</v>
      </c>
      <c r="L7161" s="10">
        <v>125</v>
      </c>
      <c r="M7161" s="10">
        <v>500</v>
      </c>
      <c r="N7161">
        <v>15</v>
      </c>
      <c r="O7161">
        <f t="shared" si="222"/>
        <v>60</v>
      </c>
      <c r="P7161" s="11">
        <f t="shared" si="223"/>
        <v>440</v>
      </c>
    </row>
    <row r="7162" spans="1:16" x14ac:dyDescent="0.25">
      <c r="A7162" t="s">
        <v>2246</v>
      </c>
      <c r="B7162" t="s">
        <v>1155</v>
      </c>
      <c r="C7162" t="s">
        <v>1192</v>
      </c>
      <c r="D7162" t="s">
        <v>1171</v>
      </c>
      <c r="E7162" t="s">
        <v>8</v>
      </c>
      <c r="F7162" s="7">
        <v>45791</v>
      </c>
      <c r="G7162" s="8">
        <v>41406</v>
      </c>
      <c r="H7162" s="8" t="s">
        <v>9</v>
      </c>
      <c r="I7162" s="8" t="s">
        <v>564</v>
      </c>
      <c r="J7162" s="8" t="s">
        <v>1185</v>
      </c>
      <c r="K7162">
        <v>1</v>
      </c>
      <c r="L7162" s="10">
        <v>1900</v>
      </c>
      <c r="M7162" s="10">
        <v>1900</v>
      </c>
      <c r="N7162">
        <v>125</v>
      </c>
      <c r="O7162">
        <f t="shared" si="222"/>
        <v>125</v>
      </c>
      <c r="P7162" s="11">
        <f t="shared" si="223"/>
        <v>1775</v>
      </c>
    </row>
    <row r="7163" spans="1:16" x14ac:dyDescent="0.25">
      <c r="A7163" t="s">
        <v>2246</v>
      </c>
      <c r="B7163" t="s">
        <v>1155</v>
      </c>
      <c r="C7163" t="s">
        <v>1192</v>
      </c>
      <c r="D7163" t="s">
        <v>1171</v>
      </c>
      <c r="E7163" t="s">
        <v>8</v>
      </c>
      <c r="F7163" s="7">
        <v>45791</v>
      </c>
      <c r="G7163" s="8">
        <v>41406</v>
      </c>
      <c r="H7163" s="8" t="s">
        <v>62</v>
      </c>
      <c r="I7163" s="8" t="s">
        <v>607</v>
      </c>
      <c r="J7163" s="8" t="s">
        <v>1185</v>
      </c>
      <c r="K7163">
        <v>2</v>
      </c>
      <c r="L7163" s="10">
        <v>125</v>
      </c>
      <c r="M7163" s="10">
        <v>250</v>
      </c>
      <c r="N7163">
        <v>15</v>
      </c>
      <c r="O7163">
        <f t="shared" si="222"/>
        <v>30</v>
      </c>
      <c r="P7163" s="11">
        <f t="shared" si="223"/>
        <v>220</v>
      </c>
    </row>
    <row r="7164" spans="1:16" x14ac:dyDescent="0.25">
      <c r="A7164" t="s">
        <v>1052</v>
      </c>
      <c r="B7164" t="s">
        <v>1149</v>
      </c>
      <c r="C7164" t="s">
        <v>1194</v>
      </c>
      <c r="D7164" t="s">
        <v>1172</v>
      </c>
      <c r="E7164" t="s">
        <v>397</v>
      </c>
      <c r="F7164" s="7">
        <v>45786</v>
      </c>
      <c r="G7164" s="8">
        <v>41407</v>
      </c>
      <c r="H7164" s="8" t="s">
        <v>94</v>
      </c>
      <c r="I7164" s="8" t="s">
        <v>633</v>
      </c>
      <c r="J7164" s="8" t="s">
        <v>1187</v>
      </c>
      <c r="K7164">
        <v>1</v>
      </c>
      <c r="L7164" s="10">
        <v>800</v>
      </c>
      <c r="M7164" s="10">
        <v>800</v>
      </c>
      <c r="N7164">
        <v>80</v>
      </c>
      <c r="O7164">
        <f t="shared" si="222"/>
        <v>80</v>
      </c>
      <c r="P7164" s="11">
        <f t="shared" si="223"/>
        <v>720</v>
      </c>
    </row>
    <row r="7165" spans="1:16" x14ac:dyDescent="0.25">
      <c r="A7165" t="s">
        <v>1052</v>
      </c>
      <c r="B7165" t="s">
        <v>1149</v>
      </c>
      <c r="C7165" t="s">
        <v>1194</v>
      </c>
      <c r="D7165" t="s">
        <v>1172</v>
      </c>
      <c r="E7165" t="s">
        <v>397</v>
      </c>
      <c r="F7165" s="7">
        <v>45786</v>
      </c>
      <c r="G7165" s="8">
        <v>41407</v>
      </c>
      <c r="H7165" s="8" t="s">
        <v>147</v>
      </c>
      <c r="I7165" s="8" t="s">
        <v>677</v>
      </c>
      <c r="J7165" s="8" t="s">
        <v>1187</v>
      </c>
      <c r="K7165">
        <v>4</v>
      </c>
      <c r="L7165" s="10">
        <v>150</v>
      </c>
      <c r="M7165" s="10">
        <v>600</v>
      </c>
      <c r="N7165">
        <v>15</v>
      </c>
      <c r="O7165">
        <f t="shared" si="222"/>
        <v>60</v>
      </c>
      <c r="P7165" s="11">
        <f t="shared" si="223"/>
        <v>540</v>
      </c>
    </row>
    <row r="7166" spans="1:16" x14ac:dyDescent="0.25">
      <c r="A7166" t="s">
        <v>2638</v>
      </c>
      <c r="B7166" t="s">
        <v>1566</v>
      </c>
      <c r="C7166" t="s">
        <v>1193</v>
      </c>
      <c r="D7166" t="s">
        <v>1172</v>
      </c>
      <c r="E7166" t="s">
        <v>319</v>
      </c>
      <c r="F7166" s="7">
        <v>45790</v>
      </c>
      <c r="G7166" s="8">
        <v>41408</v>
      </c>
      <c r="H7166" s="8" t="s">
        <v>167</v>
      </c>
      <c r="I7166" s="8" t="s">
        <v>694</v>
      </c>
      <c r="J7166" s="8" t="s">
        <v>1179</v>
      </c>
      <c r="K7166">
        <v>1</v>
      </c>
      <c r="L7166" s="10">
        <v>466.56</v>
      </c>
      <c r="M7166" s="10">
        <v>466.56</v>
      </c>
      <c r="N7166">
        <v>102</v>
      </c>
      <c r="O7166">
        <f t="shared" si="222"/>
        <v>102</v>
      </c>
      <c r="P7166" s="11">
        <f t="shared" si="223"/>
        <v>364.56</v>
      </c>
    </row>
    <row r="7167" spans="1:16" x14ac:dyDescent="0.25">
      <c r="A7167" t="s">
        <v>2638</v>
      </c>
      <c r="B7167" t="s">
        <v>1566</v>
      </c>
      <c r="C7167" t="s">
        <v>1193</v>
      </c>
      <c r="D7167" t="s">
        <v>1172</v>
      </c>
      <c r="E7167" t="s">
        <v>319</v>
      </c>
      <c r="F7167" s="7">
        <v>45790</v>
      </c>
      <c r="G7167" s="8">
        <v>41408</v>
      </c>
      <c r="H7167" s="8" t="s">
        <v>9</v>
      </c>
      <c r="I7167" s="8" t="s">
        <v>564</v>
      </c>
      <c r="J7167" s="8" t="s">
        <v>1185</v>
      </c>
      <c r="K7167">
        <v>1</v>
      </c>
      <c r="L7167" s="10">
        <v>1727.91</v>
      </c>
      <c r="M7167" s="10">
        <v>1727.91</v>
      </c>
      <c r="N7167">
        <v>125</v>
      </c>
      <c r="O7167">
        <f t="shared" si="222"/>
        <v>125</v>
      </c>
      <c r="P7167" s="11">
        <f t="shared" si="223"/>
        <v>1602.91</v>
      </c>
    </row>
    <row r="7168" spans="1:16" x14ac:dyDescent="0.25">
      <c r="A7168" t="s">
        <v>2638</v>
      </c>
      <c r="B7168" t="s">
        <v>1566</v>
      </c>
      <c r="C7168" t="s">
        <v>1193</v>
      </c>
      <c r="D7168" t="s">
        <v>1172</v>
      </c>
      <c r="E7168" t="s">
        <v>319</v>
      </c>
      <c r="F7168" s="7">
        <v>45790</v>
      </c>
      <c r="G7168" s="8">
        <v>41408</v>
      </c>
      <c r="H7168" s="8" t="s">
        <v>62</v>
      </c>
      <c r="I7168" s="8" t="s">
        <v>607</v>
      </c>
      <c r="J7168" s="8" t="s">
        <v>1185</v>
      </c>
      <c r="K7168">
        <v>2</v>
      </c>
      <c r="L7168" s="10">
        <v>75</v>
      </c>
      <c r="M7168" s="10">
        <v>150</v>
      </c>
      <c r="N7168">
        <v>15</v>
      </c>
      <c r="O7168">
        <f t="shared" si="222"/>
        <v>30</v>
      </c>
      <c r="P7168" s="11">
        <f t="shared" si="223"/>
        <v>120</v>
      </c>
    </row>
    <row r="7169" spans="1:16" x14ac:dyDescent="0.25">
      <c r="A7169" t="s">
        <v>2639</v>
      </c>
      <c r="B7169" t="s">
        <v>2137</v>
      </c>
      <c r="C7169" t="s">
        <v>1194</v>
      </c>
      <c r="D7169" t="s">
        <v>1172</v>
      </c>
      <c r="E7169" t="s">
        <v>2640</v>
      </c>
      <c r="F7169" s="7">
        <v>45789</v>
      </c>
      <c r="G7169" s="8">
        <v>41409</v>
      </c>
      <c r="H7169" s="8" t="s">
        <v>2641</v>
      </c>
      <c r="I7169" s="8" t="s">
        <v>2642</v>
      </c>
      <c r="J7169" s="8" t="s">
        <v>2525</v>
      </c>
      <c r="K7169">
        <v>1</v>
      </c>
      <c r="L7169" s="10">
        <v>2500</v>
      </c>
      <c r="M7169" s="10">
        <v>2500</v>
      </c>
      <c r="N7169">
        <v>155</v>
      </c>
      <c r="O7169">
        <f t="shared" si="222"/>
        <v>155</v>
      </c>
      <c r="P7169" s="11">
        <f t="shared" si="223"/>
        <v>2345</v>
      </c>
    </row>
    <row r="7170" spans="1:16" x14ac:dyDescent="0.25">
      <c r="A7170" t="s">
        <v>1314</v>
      </c>
      <c r="B7170" t="s">
        <v>1153</v>
      </c>
      <c r="C7170" s="30" t="s">
        <v>1665</v>
      </c>
      <c r="D7170" t="s">
        <v>1172</v>
      </c>
      <c r="E7170" t="s">
        <v>257</v>
      </c>
      <c r="F7170" s="7">
        <v>45791</v>
      </c>
      <c r="G7170" s="8">
        <v>41410</v>
      </c>
      <c r="H7170" s="8" t="s">
        <v>110</v>
      </c>
      <c r="I7170" s="8" t="s">
        <v>647</v>
      </c>
      <c r="J7170" s="8" t="s">
        <v>1179</v>
      </c>
      <c r="K7170">
        <v>1</v>
      </c>
      <c r="L7170" s="10">
        <v>800</v>
      </c>
      <c r="M7170" s="10">
        <v>800</v>
      </c>
      <c r="N7170">
        <v>102</v>
      </c>
      <c r="O7170">
        <f t="shared" si="222"/>
        <v>102</v>
      </c>
      <c r="P7170" s="11">
        <f t="shared" si="223"/>
        <v>698</v>
      </c>
    </row>
    <row r="7171" spans="1:16" x14ac:dyDescent="0.25">
      <c r="A7171" t="s">
        <v>1314</v>
      </c>
      <c r="B7171" t="s">
        <v>1153</v>
      </c>
      <c r="C7171" s="30" t="s">
        <v>1665</v>
      </c>
      <c r="D7171" t="s">
        <v>1172</v>
      </c>
      <c r="E7171" t="s">
        <v>257</v>
      </c>
      <c r="F7171" s="7">
        <v>45791</v>
      </c>
      <c r="G7171" s="8">
        <v>41410</v>
      </c>
      <c r="H7171" s="8" t="s">
        <v>94</v>
      </c>
      <c r="I7171" s="8" t="s">
        <v>633</v>
      </c>
      <c r="J7171" s="8" t="s">
        <v>1187</v>
      </c>
      <c r="K7171">
        <v>1</v>
      </c>
      <c r="L7171" s="10">
        <v>950</v>
      </c>
      <c r="M7171" s="10">
        <v>950</v>
      </c>
      <c r="N7171">
        <v>80</v>
      </c>
      <c r="O7171">
        <f t="shared" si="222"/>
        <v>80</v>
      </c>
      <c r="P7171" s="11">
        <f t="shared" si="223"/>
        <v>870</v>
      </c>
    </row>
    <row r="7172" spans="1:16" x14ac:dyDescent="0.25">
      <c r="A7172" t="s">
        <v>1314</v>
      </c>
      <c r="B7172" t="s">
        <v>1153</v>
      </c>
      <c r="C7172" s="30" t="s">
        <v>1665</v>
      </c>
      <c r="D7172" t="s">
        <v>1172</v>
      </c>
      <c r="E7172" t="s">
        <v>257</v>
      </c>
      <c r="F7172" s="7">
        <v>45791</v>
      </c>
      <c r="G7172" s="8">
        <v>41410</v>
      </c>
      <c r="H7172" s="8" t="s">
        <v>18</v>
      </c>
      <c r="I7172" s="8" t="s">
        <v>572</v>
      </c>
      <c r="J7172" s="8" t="s">
        <v>1187</v>
      </c>
      <c r="K7172">
        <v>1</v>
      </c>
      <c r="L7172" s="10">
        <v>37.5</v>
      </c>
      <c r="M7172" s="10">
        <v>37.5</v>
      </c>
      <c r="N7172">
        <v>15</v>
      </c>
      <c r="O7172">
        <f t="shared" si="222"/>
        <v>15</v>
      </c>
      <c r="P7172" s="11">
        <f t="shared" si="223"/>
        <v>22.5</v>
      </c>
    </row>
    <row r="7173" spans="1:16" x14ac:dyDescent="0.25">
      <c r="A7173" t="s">
        <v>1314</v>
      </c>
      <c r="B7173" t="s">
        <v>1153</v>
      </c>
      <c r="C7173" s="30" t="s">
        <v>1665</v>
      </c>
      <c r="D7173" t="s">
        <v>1172</v>
      </c>
      <c r="E7173" t="s">
        <v>257</v>
      </c>
      <c r="F7173" s="7">
        <v>45791</v>
      </c>
      <c r="G7173" s="8">
        <v>41410</v>
      </c>
      <c r="H7173" s="8" t="s">
        <v>18</v>
      </c>
      <c r="I7173" s="8" t="s">
        <v>572</v>
      </c>
      <c r="J7173" s="8" t="s">
        <v>1187</v>
      </c>
      <c r="K7173">
        <v>3</v>
      </c>
      <c r="L7173" s="10">
        <v>75</v>
      </c>
      <c r="M7173" s="10">
        <v>225</v>
      </c>
      <c r="N7173">
        <v>15</v>
      </c>
      <c r="O7173">
        <f t="shared" ref="O7173:O7236" si="224">+K7173*N7173</f>
        <v>45</v>
      </c>
      <c r="P7173" s="11">
        <f t="shared" ref="P7173:P7236" si="225">+M7173-O7173</f>
        <v>180</v>
      </c>
    </row>
    <row r="7174" spans="1:16" x14ac:dyDescent="0.25">
      <c r="A7174" t="s">
        <v>1314</v>
      </c>
      <c r="B7174" t="s">
        <v>1153</v>
      </c>
      <c r="C7174" s="30" t="s">
        <v>1665</v>
      </c>
      <c r="D7174" t="s">
        <v>1172</v>
      </c>
      <c r="E7174" t="s">
        <v>257</v>
      </c>
      <c r="F7174" s="7">
        <v>45791</v>
      </c>
      <c r="G7174" s="8">
        <v>41410</v>
      </c>
      <c r="H7174" s="8" t="s">
        <v>24</v>
      </c>
      <c r="I7174" s="8" t="s">
        <v>578</v>
      </c>
      <c r="J7174" s="8" t="s">
        <v>1187</v>
      </c>
      <c r="K7174">
        <v>1</v>
      </c>
      <c r="L7174" s="10">
        <v>75</v>
      </c>
      <c r="M7174" s="10">
        <v>75</v>
      </c>
      <c r="N7174">
        <v>15</v>
      </c>
      <c r="O7174">
        <f t="shared" si="224"/>
        <v>15</v>
      </c>
      <c r="P7174" s="11">
        <f t="shared" si="225"/>
        <v>60</v>
      </c>
    </row>
    <row r="7175" spans="1:16" x14ac:dyDescent="0.25">
      <c r="A7175" t="s">
        <v>2643</v>
      </c>
      <c r="B7175" t="s">
        <v>2644</v>
      </c>
      <c r="C7175" t="s">
        <v>1194</v>
      </c>
      <c r="D7175" t="s">
        <v>1172</v>
      </c>
      <c r="E7175" t="s">
        <v>2513</v>
      </c>
      <c r="F7175" s="7">
        <v>45768</v>
      </c>
      <c r="G7175" s="8">
        <v>41411</v>
      </c>
      <c r="H7175" s="8" t="s">
        <v>9</v>
      </c>
      <c r="I7175" s="8" t="s">
        <v>564</v>
      </c>
      <c r="J7175" s="8" t="s">
        <v>1185</v>
      </c>
      <c r="K7175">
        <v>1</v>
      </c>
      <c r="L7175" s="10">
        <v>2000</v>
      </c>
      <c r="M7175" s="10">
        <v>2000</v>
      </c>
      <c r="N7175">
        <v>125</v>
      </c>
      <c r="O7175">
        <f t="shared" si="224"/>
        <v>125</v>
      </c>
      <c r="P7175" s="11">
        <f t="shared" si="225"/>
        <v>1875</v>
      </c>
    </row>
    <row r="7176" spans="1:16" x14ac:dyDescent="0.25">
      <c r="A7176" t="s">
        <v>2643</v>
      </c>
      <c r="B7176" t="s">
        <v>2644</v>
      </c>
      <c r="C7176" t="s">
        <v>1194</v>
      </c>
      <c r="D7176" t="s">
        <v>1172</v>
      </c>
      <c r="E7176" t="s">
        <v>2513</v>
      </c>
      <c r="F7176" s="7">
        <v>45768</v>
      </c>
      <c r="G7176" s="8">
        <v>41411</v>
      </c>
      <c r="H7176" s="8" t="s">
        <v>195</v>
      </c>
      <c r="I7176" s="8" t="s">
        <v>719</v>
      </c>
      <c r="J7176" s="8" t="s">
        <v>1185</v>
      </c>
      <c r="K7176">
        <v>1</v>
      </c>
      <c r="L7176" s="10">
        <v>2000</v>
      </c>
      <c r="M7176" s="10">
        <v>2000</v>
      </c>
      <c r="N7176">
        <v>125</v>
      </c>
      <c r="O7176">
        <f t="shared" si="224"/>
        <v>125</v>
      </c>
      <c r="P7176" s="11">
        <f t="shared" si="225"/>
        <v>1875</v>
      </c>
    </row>
    <row r="7177" spans="1:16" x14ac:dyDescent="0.25">
      <c r="A7177" t="s">
        <v>2643</v>
      </c>
      <c r="B7177" t="s">
        <v>2644</v>
      </c>
      <c r="C7177" t="s">
        <v>1194</v>
      </c>
      <c r="D7177" t="s">
        <v>1172</v>
      </c>
      <c r="E7177" t="s">
        <v>2513</v>
      </c>
      <c r="F7177" s="7">
        <v>45768</v>
      </c>
      <c r="G7177" s="8">
        <v>41411</v>
      </c>
      <c r="H7177" s="8" t="s">
        <v>11</v>
      </c>
      <c r="I7177" s="8" t="s">
        <v>566</v>
      </c>
      <c r="J7177" s="8" t="s">
        <v>1185</v>
      </c>
      <c r="K7177">
        <v>2</v>
      </c>
      <c r="L7177" s="10">
        <v>80</v>
      </c>
      <c r="M7177" s="10">
        <v>160</v>
      </c>
      <c r="N7177">
        <v>15</v>
      </c>
      <c r="O7177">
        <f t="shared" si="224"/>
        <v>30</v>
      </c>
      <c r="P7177" s="11">
        <f t="shared" si="225"/>
        <v>130</v>
      </c>
    </row>
    <row r="7178" spans="1:16" x14ac:dyDescent="0.25">
      <c r="A7178" t="s">
        <v>2643</v>
      </c>
      <c r="B7178" t="s">
        <v>2644</v>
      </c>
      <c r="C7178" t="s">
        <v>1194</v>
      </c>
      <c r="D7178" t="s">
        <v>1172</v>
      </c>
      <c r="E7178" t="s">
        <v>2513</v>
      </c>
      <c r="F7178" s="7">
        <v>45768</v>
      </c>
      <c r="G7178" s="8">
        <v>41411</v>
      </c>
      <c r="H7178" s="8" t="s">
        <v>62</v>
      </c>
      <c r="I7178" s="8" t="s">
        <v>607</v>
      </c>
      <c r="J7178" s="8" t="s">
        <v>1185</v>
      </c>
      <c r="K7178">
        <v>2</v>
      </c>
      <c r="L7178" s="10">
        <v>80</v>
      </c>
      <c r="M7178" s="10">
        <v>160</v>
      </c>
      <c r="N7178">
        <v>15</v>
      </c>
      <c r="O7178">
        <f t="shared" si="224"/>
        <v>30</v>
      </c>
      <c r="P7178" s="11">
        <f t="shared" si="225"/>
        <v>130</v>
      </c>
    </row>
    <row r="7179" spans="1:16" x14ac:dyDescent="0.25">
      <c r="A7179" t="s">
        <v>1510</v>
      </c>
      <c r="B7179" t="s">
        <v>1511</v>
      </c>
      <c r="C7179" t="s">
        <v>1192</v>
      </c>
      <c r="D7179" t="s">
        <v>1172</v>
      </c>
      <c r="E7179" t="s">
        <v>1677</v>
      </c>
      <c r="F7179" s="7">
        <v>45789</v>
      </c>
      <c r="G7179" s="8">
        <v>41412</v>
      </c>
      <c r="H7179" s="8" t="s">
        <v>444</v>
      </c>
      <c r="I7179" s="8" t="s">
        <v>938</v>
      </c>
      <c r="J7179" s="8" t="s">
        <v>1184</v>
      </c>
      <c r="K7179">
        <v>1</v>
      </c>
      <c r="L7179" s="10">
        <v>4335</v>
      </c>
      <c r="M7179" s="10">
        <v>4335</v>
      </c>
      <c r="N7179">
        <v>267</v>
      </c>
      <c r="O7179">
        <f t="shared" si="224"/>
        <v>267</v>
      </c>
      <c r="P7179" s="11">
        <f t="shared" si="225"/>
        <v>4068</v>
      </c>
    </row>
    <row r="7180" spans="1:16" x14ac:dyDescent="0.25">
      <c r="A7180" t="s">
        <v>1510</v>
      </c>
      <c r="B7180" t="s">
        <v>1511</v>
      </c>
      <c r="C7180" t="s">
        <v>1192</v>
      </c>
      <c r="D7180" t="s">
        <v>1172</v>
      </c>
      <c r="E7180" t="s">
        <v>1677</v>
      </c>
      <c r="F7180" s="7">
        <v>45789</v>
      </c>
      <c r="G7180" s="8">
        <v>41412</v>
      </c>
      <c r="H7180" s="8" t="s">
        <v>515</v>
      </c>
      <c r="I7180" s="8" t="s">
        <v>995</v>
      </c>
      <c r="J7180" s="8" t="s">
        <v>1184</v>
      </c>
      <c r="K7180">
        <v>3</v>
      </c>
      <c r="L7180" s="10">
        <v>75</v>
      </c>
      <c r="M7180" s="10">
        <v>225</v>
      </c>
      <c r="N7180">
        <v>32</v>
      </c>
      <c r="O7180">
        <f t="shared" si="224"/>
        <v>96</v>
      </c>
      <c r="P7180" s="11">
        <f t="shared" si="225"/>
        <v>129</v>
      </c>
    </row>
    <row r="7181" spans="1:16" x14ac:dyDescent="0.25">
      <c r="A7181" t="s">
        <v>2356</v>
      </c>
      <c r="B7181" t="s">
        <v>2357</v>
      </c>
      <c r="C7181" t="s">
        <v>1192</v>
      </c>
      <c r="D7181" t="s">
        <v>1172</v>
      </c>
      <c r="E7181" t="s">
        <v>2358</v>
      </c>
      <c r="F7181" s="7">
        <v>45792</v>
      </c>
      <c r="G7181" s="8">
        <v>41413</v>
      </c>
      <c r="H7181" s="8" t="s">
        <v>167</v>
      </c>
      <c r="I7181" s="8" t="s">
        <v>694</v>
      </c>
      <c r="J7181" s="8" t="s">
        <v>1179</v>
      </c>
      <c r="K7181">
        <v>1</v>
      </c>
      <c r="L7181" s="10">
        <v>1000</v>
      </c>
      <c r="M7181" s="10">
        <v>1000</v>
      </c>
      <c r="N7181">
        <v>102</v>
      </c>
      <c r="O7181">
        <f t="shared" si="224"/>
        <v>102</v>
      </c>
      <c r="P7181" s="11">
        <f t="shared" si="225"/>
        <v>898</v>
      </c>
    </row>
    <row r="7182" spans="1:16" x14ac:dyDescent="0.25">
      <c r="A7182" t="s">
        <v>2356</v>
      </c>
      <c r="B7182" t="s">
        <v>2357</v>
      </c>
      <c r="C7182" t="s">
        <v>1192</v>
      </c>
      <c r="D7182" t="s">
        <v>1172</v>
      </c>
      <c r="E7182" t="s">
        <v>2358</v>
      </c>
      <c r="F7182" s="7">
        <v>45792</v>
      </c>
      <c r="G7182" s="8">
        <v>41413</v>
      </c>
      <c r="H7182" s="8" t="s">
        <v>27</v>
      </c>
      <c r="I7182" s="8" t="s">
        <v>581</v>
      </c>
      <c r="J7182" s="8" t="s">
        <v>1187</v>
      </c>
      <c r="K7182">
        <v>1</v>
      </c>
      <c r="L7182" s="10">
        <v>800</v>
      </c>
      <c r="M7182" s="10">
        <v>800</v>
      </c>
      <c r="N7182">
        <v>80</v>
      </c>
      <c r="O7182">
        <f t="shared" si="224"/>
        <v>80</v>
      </c>
      <c r="P7182" s="11">
        <f t="shared" si="225"/>
        <v>720</v>
      </c>
    </row>
    <row r="7183" spans="1:16" x14ac:dyDescent="0.25">
      <c r="A7183" t="s">
        <v>2356</v>
      </c>
      <c r="B7183" t="s">
        <v>2357</v>
      </c>
      <c r="C7183" t="s">
        <v>1192</v>
      </c>
      <c r="D7183" t="s">
        <v>1172</v>
      </c>
      <c r="E7183" t="s">
        <v>2358</v>
      </c>
      <c r="F7183" s="7">
        <v>45792</v>
      </c>
      <c r="G7183" s="8">
        <v>41413</v>
      </c>
      <c r="H7183" s="8" t="s">
        <v>18</v>
      </c>
      <c r="I7183" s="8" t="s">
        <v>572</v>
      </c>
      <c r="J7183" s="8" t="s">
        <v>1187</v>
      </c>
      <c r="K7183">
        <v>4</v>
      </c>
      <c r="L7183" s="10">
        <v>100</v>
      </c>
      <c r="M7183" s="10">
        <v>400</v>
      </c>
      <c r="N7183">
        <v>15</v>
      </c>
      <c r="O7183">
        <f t="shared" si="224"/>
        <v>60</v>
      </c>
      <c r="P7183" s="11">
        <f t="shared" si="225"/>
        <v>340</v>
      </c>
    </row>
    <row r="7184" spans="1:16" x14ac:dyDescent="0.25">
      <c r="A7184" t="s">
        <v>2356</v>
      </c>
      <c r="B7184" t="s">
        <v>2357</v>
      </c>
      <c r="C7184" t="s">
        <v>1192</v>
      </c>
      <c r="D7184" t="s">
        <v>1172</v>
      </c>
      <c r="E7184" t="s">
        <v>2358</v>
      </c>
      <c r="F7184" s="7">
        <v>45792</v>
      </c>
      <c r="G7184" s="8">
        <v>41414</v>
      </c>
      <c r="H7184" s="8" t="s">
        <v>167</v>
      </c>
      <c r="I7184" s="8" t="s">
        <v>694</v>
      </c>
      <c r="J7184" s="8" t="s">
        <v>1179</v>
      </c>
      <c r="K7184">
        <v>2</v>
      </c>
      <c r="L7184" s="10">
        <v>1000</v>
      </c>
      <c r="M7184" s="10">
        <v>2000</v>
      </c>
      <c r="N7184">
        <v>102</v>
      </c>
      <c r="O7184">
        <f t="shared" si="224"/>
        <v>204</v>
      </c>
      <c r="P7184" s="11">
        <f t="shared" si="225"/>
        <v>1796</v>
      </c>
    </row>
    <row r="7185" spans="1:16" x14ac:dyDescent="0.25">
      <c r="A7185" t="s">
        <v>2356</v>
      </c>
      <c r="B7185" t="s">
        <v>2357</v>
      </c>
      <c r="C7185" t="s">
        <v>1192</v>
      </c>
      <c r="D7185" t="s">
        <v>1172</v>
      </c>
      <c r="E7185" t="s">
        <v>2358</v>
      </c>
      <c r="F7185" s="7">
        <v>45792</v>
      </c>
      <c r="G7185" s="8">
        <v>41414</v>
      </c>
      <c r="H7185" s="8" t="s">
        <v>22</v>
      </c>
      <c r="I7185" s="8" t="s">
        <v>576</v>
      </c>
      <c r="J7185" s="8" t="s">
        <v>1187</v>
      </c>
      <c r="K7185">
        <v>1</v>
      </c>
      <c r="L7185" s="10">
        <v>400</v>
      </c>
      <c r="M7185" s="10">
        <v>400</v>
      </c>
      <c r="N7185">
        <v>100</v>
      </c>
      <c r="O7185">
        <f t="shared" si="224"/>
        <v>100</v>
      </c>
      <c r="P7185" s="11">
        <f t="shared" si="225"/>
        <v>300</v>
      </c>
    </row>
    <row r="7186" spans="1:16" x14ac:dyDescent="0.25">
      <c r="A7186" t="s">
        <v>2356</v>
      </c>
      <c r="B7186" t="s">
        <v>2357</v>
      </c>
      <c r="C7186" t="s">
        <v>1192</v>
      </c>
      <c r="D7186" t="s">
        <v>1172</v>
      </c>
      <c r="E7186" t="s">
        <v>2358</v>
      </c>
      <c r="F7186" s="7">
        <v>45792</v>
      </c>
      <c r="G7186" s="8">
        <v>41414</v>
      </c>
      <c r="H7186" s="8" t="s">
        <v>185</v>
      </c>
      <c r="I7186" s="8" t="s">
        <v>709</v>
      </c>
      <c r="J7186" s="8" t="s">
        <v>1187</v>
      </c>
      <c r="K7186">
        <v>1</v>
      </c>
      <c r="L7186" s="10">
        <v>800</v>
      </c>
      <c r="M7186" s="10">
        <v>800</v>
      </c>
      <c r="N7186">
        <v>100</v>
      </c>
      <c r="O7186">
        <f t="shared" si="224"/>
        <v>100</v>
      </c>
      <c r="P7186" s="11">
        <f t="shared" si="225"/>
        <v>700</v>
      </c>
    </row>
    <row r="7187" spans="1:16" x14ac:dyDescent="0.25">
      <c r="A7187" t="s">
        <v>2356</v>
      </c>
      <c r="B7187" t="s">
        <v>2357</v>
      </c>
      <c r="C7187" t="s">
        <v>1192</v>
      </c>
      <c r="D7187" t="s">
        <v>1172</v>
      </c>
      <c r="E7187" t="s">
        <v>2358</v>
      </c>
      <c r="F7187" s="7">
        <v>45792</v>
      </c>
      <c r="G7187" s="8">
        <v>41414</v>
      </c>
      <c r="H7187" s="8" t="s">
        <v>23</v>
      </c>
      <c r="I7187" s="8" t="s">
        <v>577</v>
      </c>
      <c r="J7187" s="8" t="s">
        <v>1187</v>
      </c>
      <c r="K7187">
        <v>6</v>
      </c>
      <c r="L7187" s="10">
        <v>100</v>
      </c>
      <c r="M7187" s="10">
        <v>600</v>
      </c>
      <c r="N7187">
        <v>15</v>
      </c>
      <c r="O7187">
        <f t="shared" si="224"/>
        <v>90</v>
      </c>
      <c r="P7187" s="11">
        <f t="shared" si="225"/>
        <v>510</v>
      </c>
    </row>
    <row r="7188" spans="1:16" x14ac:dyDescent="0.25">
      <c r="A7188" t="s">
        <v>1628</v>
      </c>
      <c r="B7188" t="s">
        <v>2645</v>
      </c>
      <c r="C7188" t="s">
        <v>1193</v>
      </c>
      <c r="D7188" t="s">
        <v>1172</v>
      </c>
      <c r="E7188" t="s">
        <v>1629</v>
      </c>
      <c r="F7188" s="7">
        <v>45691</v>
      </c>
      <c r="G7188" s="8">
        <v>41415</v>
      </c>
      <c r="H7188" s="8" t="s">
        <v>320</v>
      </c>
      <c r="I7188" s="8" t="s">
        <v>827</v>
      </c>
      <c r="J7188" s="8" t="s">
        <v>1185</v>
      </c>
      <c r="K7188">
        <v>1</v>
      </c>
      <c r="L7188" s="10">
        <v>1720</v>
      </c>
      <c r="M7188" s="10">
        <v>1720</v>
      </c>
      <c r="N7188">
        <v>125</v>
      </c>
      <c r="O7188">
        <f t="shared" si="224"/>
        <v>125</v>
      </c>
      <c r="P7188" s="11">
        <f t="shared" si="225"/>
        <v>1595</v>
      </c>
    </row>
    <row r="7189" spans="1:16" x14ac:dyDescent="0.25">
      <c r="A7189" t="s">
        <v>1628</v>
      </c>
      <c r="B7189" t="s">
        <v>2645</v>
      </c>
      <c r="C7189" t="s">
        <v>1193</v>
      </c>
      <c r="D7189" t="s">
        <v>1172</v>
      </c>
      <c r="E7189" t="s">
        <v>1629</v>
      </c>
      <c r="F7189" s="7">
        <v>45691</v>
      </c>
      <c r="G7189" s="8">
        <v>41415</v>
      </c>
      <c r="H7189" s="8" t="s">
        <v>11</v>
      </c>
      <c r="I7189" s="8" t="s">
        <v>566</v>
      </c>
      <c r="J7189" s="8" t="s">
        <v>1185</v>
      </c>
      <c r="K7189">
        <v>1</v>
      </c>
      <c r="L7189" s="10">
        <v>110</v>
      </c>
      <c r="M7189" s="10">
        <v>110</v>
      </c>
      <c r="N7189">
        <v>15</v>
      </c>
      <c r="O7189">
        <f t="shared" si="224"/>
        <v>15</v>
      </c>
      <c r="P7189" s="11">
        <f t="shared" si="225"/>
        <v>95</v>
      </c>
    </row>
    <row r="7190" spans="1:16" x14ac:dyDescent="0.25">
      <c r="A7190" t="s">
        <v>1628</v>
      </c>
      <c r="B7190" t="s">
        <v>2645</v>
      </c>
      <c r="C7190" t="s">
        <v>1193</v>
      </c>
      <c r="D7190" t="s">
        <v>1172</v>
      </c>
      <c r="E7190" t="s">
        <v>1629</v>
      </c>
      <c r="F7190" s="7">
        <v>45691</v>
      </c>
      <c r="G7190" s="8">
        <v>41415</v>
      </c>
      <c r="H7190" s="8" t="s">
        <v>214</v>
      </c>
      <c r="I7190" s="8" t="s">
        <v>736</v>
      </c>
      <c r="J7190" s="8" t="s">
        <v>1185</v>
      </c>
      <c r="K7190">
        <v>1</v>
      </c>
      <c r="L7190" s="10">
        <v>110</v>
      </c>
      <c r="M7190" s="10">
        <v>110</v>
      </c>
      <c r="N7190">
        <v>15</v>
      </c>
      <c r="O7190">
        <f t="shared" si="224"/>
        <v>15</v>
      </c>
      <c r="P7190" s="11">
        <f t="shared" si="225"/>
        <v>95</v>
      </c>
    </row>
    <row r="7191" spans="1:16" x14ac:dyDescent="0.25">
      <c r="A7191" t="s">
        <v>40</v>
      </c>
      <c r="B7191" t="s">
        <v>1419</v>
      </c>
      <c r="C7191" s="31" t="s">
        <v>1196</v>
      </c>
      <c r="D7191" t="s">
        <v>1171</v>
      </c>
      <c r="E7191" t="s">
        <v>1420</v>
      </c>
      <c r="F7191" s="7">
        <v>45791</v>
      </c>
      <c r="G7191" s="8">
        <v>41416</v>
      </c>
      <c r="H7191" s="8" t="s">
        <v>84</v>
      </c>
      <c r="I7191" s="8" t="s">
        <v>624</v>
      </c>
      <c r="J7191" s="8" t="s">
        <v>1179</v>
      </c>
      <c r="K7191">
        <v>1</v>
      </c>
      <c r="L7191" s="10">
        <v>500</v>
      </c>
      <c r="M7191" s="10">
        <v>500</v>
      </c>
      <c r="N7191">
        <v>102</v>
      </c>
      <c r="O7191">
        <f t="shared" si="224"/>
        <v>102</v>
      </c>
      <c r="P7191" s="11">
        <f t="shared" si="225"/>
        <v>398</v>
      </c>
    </row>
    <row r="7192" spans="1:16" x14ac:dyDescent="0.25">
      <c r="A7192" t="s">
        <v>1082</v>
      </c>
      <c r="B7192" t="s">
        <v>1147</v>
      </c>
      <c r="C7192" t="s">
        <v>1195</v>
      </c>
      <c r="D7192" t="s">
        <v>1172</v>
      </c>
      <c r="E7192" t="s">
        <v>63</v>
      </c>
      <c r="F7192" s="7">
        <v>45790</v>
      </c>
      <c r="G7192" s="8">
        <v>41417</v>
      </c>
      <c r="H7192" s="8" t="s">
        <v>71</v>
      </c>
      <c r="I7192" s="8" t="s">
        <v>613</v>
      </c>
      <c r="J7192" s="8" t="s">
        <v>1177</v>
      </c>
      <c r="K7192">
        <v>2</v>
      </c>
      <c r="L7192" s="10">
        <v>950</v>
      </c>
      <c r="M7192" s="10">
        <v>1900</v>
      </c>
      <c r="N7192">
        <v>50</v>
      </c>
      <c r="O7192">
        <f t="shared" si="224"/>
        <v>100</v>
      </c>
      <c r="P7192" s="11">
        <f t="shared" si="225"/>
        <v>1800</v>
      </c>
    </row>
    <row r="7193" spans="1:16" x14ac:dyDescent="0.25">
      <c r="A7193" t="s">
        <v>1082</v>
      </c>
      <c r="B7193" t="s">
        <v>1147</v>
      </c>
      <c r="C7193" t="s">
        <v>1195</v>
      </c>
      <c r="D7193" t="s">
        <v>1172</v>
      </c>
      <c r="E7193" t="s">
        <v>63</v>
      </c>
      <c r="F7193" s="7">
        <v>45790</v>
      </c>
      <c r="G7193" s="8">
        <v>41417</v>
      </c>
      <c r="H7193" s="8" t="s">
        <v>30</v>
      </c>
      <c r="I7193" s="8" t="s">
        <v>583</v>
      </c>
      <c r="J7193" s="8" t="s">
        <v>1187</v>
      </c>
      <c r="K7193">
        <v>1</v>
      </c>
      <c r="L7193" s="10">
        <v>1375</v>
      </c>
      <c r="M7193" s="10">
        <v>1375</v>
      </c>
      <c r="N7193">
        <v>100</v>
      </c>
      <c r="O7193">
        <f t="shared" si="224"/>
        <v>100</v>
      </c>
      <c r="P7193" s="11">
        <f t="shared" si="225"/>
        <v>1275</v>
      </c>
    </row>
    <row r="7194" spans="1:16" x14ac:dyDescent="0.25">
      <c r="A7194" t="s">
        <v>1082</v>
      </c>
      <c r="B7194" t="s">
        <v>1147</v>
      </c>
      <c r="C7194" t="s">
        <v>1195</v>
      </c>
      <c r="D7194" t="s">
        <v>1172</v>
      </c>
      <c r="E7194" t="s">
        <v>63</v>
      </c>
      <c r="F7194" s="7">
        <v>45790</v>
      </c>
      <c r="G7194" s="8">
        <v>41417</v>
      </c>
      <c r="H7194" s="8" t="s">
        <v>124</v>
      </c>
      <c r="I7194" s="8" t="s">
        <v>660</v>
      </c>
      <c r="J7194" s="8" t="s">
        <v>1187</v>
      </c>
      <c r="K7194">
        <v>6</v>
      </c>
      <c r="L7194" s="10">
        <v>225</v>
      </c>
      <c r="M7194" s="10">
        <v>1350</v>
      </c>
      <c r="N7194">
        <v>15</v>
      </c>
      <c r="O7194">
        <f t="shared" si="224"/>
        <v>90</v>
      </c>
      <c r="P7194" s="11">
        <f t="shared" si="225"/>
        <v>1260</v>
      </c>
    </row>
    <row r="7195" spans="1:16" x14ac:dyDescent="0.25">
      <c r="A7195" t="s">
        <v>1082</v>
      </c>
      <c r="B7195" t="s">
        <v>1147</v>
      </c>
      <c r="C7195" t="s">
        <v>1195</v>
      </c>
      <c r="D7195" t="s">
        <v>1172</v>
      </c>
      <c r="E7195" t="s">
        <v>63</v>
      </c>
      <c r="F7195" s="7">
        <v>45790</v>
      </c>
      <c r="G7195" s="8">
        <v>41417</v>
      </c>
      <c r="H7195" s="8" t="s">
        <v>25</v>
      </c>
      <c r="I7195" s="8" t="s">
        <v>579</v>
      </c>
      <c r="J7195" s="8" t="s">
        <v>1187</v>
      </c>
      <c r="K7195">
        <v>1</v>
      </c>
      <c r="L7195" s="10">
        <v>150</v>
      </c>
      <c r="M7195" s="10">
        <v>150</v>
      </c>
      <c r="N7195">
        <v>40</v>
      </c>
      <c r="O7195">
        <f t="shared" si="224"/>
        <v>40</v>
      </c>
      <c r="P7195" s="11">
        <f t="shared" si="225"/>
        <v>110</v>
      </c>
    </row>
    <row r="7196" spans="1:16" x14ac:dyDescent="0.25">
      <c r="A7196" t="s">
        <v>1082</v>
      </c>
      <c r="B7196" t="s">
        <v>1147</v>
      </c>
      <c r="C7196" t="s">
        <v>1195</v>
      </c>
      <c r="D7196" t="s">
        <v>1172</v>
      </c>
      <c r="E7196" t="s">
        <v>63</v>
      </c>
      <c r="F7196" s="7">
        <v>45791</v>
      </c>
      <c r="G7196" s="8">
        <v>41418</v>
      </c>
      <c r="H7196" s="8" t="s">
        <v>70</v>
      </c>
      <c r="I7196" s="8" t="s">
        <v>612</v>
      </c>
      <c r="J7196" s="8" t="s">
        <v>1177</v>
      </c>
      <c r="K7196">
        <v>1</v>
      </c>
      <c r="L7196" s="10">
        <v>950</v>
      </c>
      <c r="M7196" s="10">
        <v>950</v>
      </c>
      <c r="N7196">
        <v>50</v>
      </c>
      <c r="O7196">
        <f t="shared" si="224"/>
        <v>50</v>
      </c>
      <c r="P7196" s="11">
        <f t="shared" si="225"/>
        <v>900</v>
      </c>
    </row>
    <row r="7197" spans="1:16" x14ac:dyDescent="0.25">
      <c r="A7197" t="s">
        <v>1082</v>
      </c>
      <c r="B7197" t="s">
        <v>1147</v>
      </c>
      <c r="C7197" t="s">
        <v>1195</v>
      </c>
      <c r="D7197" t="s">
        <v>1172</v>
      </c>
      <c r="E7197" t="s">
        <v>63</v>
      </c>
      <c r="F7197" s="7">
        <v>45791</v>
      </c>
      <c r="G7197" s="8">
        <v>41418</v>
      </c>
      <c r="H7197" s="8" t="s">
        <v>71</v>
      </c>
      <c r="I7197" s="8" t="s">
        <v>613</v>
      </c>
      <c r="J7197" s="8" t="s">
        <v>1177</v>
      </c>
      <c r="K7197">
        <v>1</v>
      </c>
      <c r="L7197" s="10">
        <v>950</v>
      </c>
      <c r="M7197" s="10">
        <v>950</v>
      </c>
      <c r="N7197">
        <v>50</v>
      </c>
      <c r="O7197">
        <f t="shared" si="224"/>
        <v>50</v>
      </c>
      <c r="P7197" s="11">
        <f t="shared" si="225"/>
        <v>900</v>
      </c>
    </row>
    <row r="7198" spans="1:16" x14ac:dyDescent="0.25">
      <c r="A7198" t="s">
        <v>1082</v>
      </c>
      <c r="B7198" t="s">
        <v>1147</v>
      </c>
      <c r="C7198" t="s">
        <v>1195</v>
      </c>
      <c r="D7198" t="s">
        <v>1172</v>
      </c>
      <c r="E7198" t="s">
        <v>63</v>
      </c>
      <c r="F7198" s="7">
        <v>45791</v>
      </c>
      <c r="G7198" s="8">
        <v>41418</v>
      </c>
      <c r="H7198" s="8" t="s">
        <v>30</v>
      </c>
      <c r="I7198" s="8" t="s">
        <v>583</v>
      </c>
      <c r="J7198" s="8" t="s">
        <v>1187</v>
      </c>
      <c r="K7198">
        <v>1</v>
      </c>
      <c r="L7198" s="10">
        <v>1375</v>
      </c>
      <c r="M7198" s="10">
        <v>1375</v>
      </c>
      <c r="N7198">
        <v>100</v>
      </c>
      <c r="O7198">
        <f t="shared" si="224"/>
        <v>100</v>
      </c>
      <c r="P7198" s="11">
        <f t="shared" si="225"/>
        <v>1275</v>
      </c>
    </row>
    <row r="7199" spans="1:16" x14ac:dyDescent="0.25">
      <c r="A7199" t="s">
        <v>1082</v>
      </c>
      <c r="B7199" t="s">
        <v>1147</v>
      </c>
      <c r="C7199" t="s">
        <v>1195</v>
      </c>
      <c r="D7199" t="s">
        <v>1172</v>
      </c>
      <c r="E7199" t="s">
        <v>63</v>
      </c>
      <c r="F7199" s="7">
        <v>45791</v>
      </c>
      <c r="G7199" s="8">
        <v>41418</v>
      </c>
      <c r="H7199" s="8" t="s">
        <v>64</v>
      </c>
      <c r="I7199" s="8" t="s">
        <v>608</v>
      </c>
      <c r="J7199" s="8" t="s">
        <v>1187</v>
      </c>
      <c r="K7199">
        <v>6</v>
      </c>
      <c r="L7199" s="10">
        <v>225</v>
      </c>
      <c r="M7199" s="10">
        <v>1350</v>
      </c>
      <c r="N7199">
        <v>15</v>
      </c>
      <c r="O7199">
        <f t="shared" si="224"/>
        <v>90</v>
      </c>
      <c r="P7199" s="11">
        <f t="shared" si="225"/>
        <v>1260</v>
      </c>
    </row>
    <row r="7200" spans="1:16" x14ac:dyDescent="0.25">
      <c r="A7200" t="s">
        <v>1082</v>
      </c>
      <c r="B7200" t="s">
        <v>1147</v>
      </c>
      <c r="C7200" t="s">
        <v>1195</v>
      </c>
      <c r="D7200" t="s">
        <v>1172</v>
      </c>
      <c r="E7200" t="s">
        <v>63</v>
      </c>
      <c r="F7200" s="7">
        <v>45791</v>
      </c>
      <c r="G7200" s="8">
        <v>41418</v>
      </c>
      <c r="H7200" s="8" t="s">
        <v>26</v>
      </c>
      <c r="I7200" s="8" t="s">
        <v>580</v>
      </c>
      <c r="J7200" s="8" t="s">
        <v>1187</v>
      </c>
      <c r="K7200">
        <v>1</v>
      </c>
      <c r="L7200" s="10">
        <v>150</v>
      </c>
      <c r="M7200" s="10">
        <v>150</v>
      </c>
      <c r="N7200">
        <v>40</v>
      </c>
      <c r="O7200">
        <f t="shared" si="224"/>
        <v>40</v>
      </c>
      <c r="P7200" s="11">
        <f t="shared" si="225"/>
        <v>110</v>
      </c>
    </row>
    <row r="7201" spans="1:16" x14ac:dyDescent="0.25">
      <c r="A7201" t="s">
        <v>1082</v>
      </c>
      <c r="B7201" t="s">
        <v>1147</v>
      </c>
      <c r="C7201" t="s">
        <v>1195</v>
      </c>
      <c r="D7201" t="s">
        <v>1172</v>
      </c>
      <c r="E7201" t="s">
        <v>63</v>
      </c>
      <c r="F7201" s="7">
        <v>45791</v>
      </c>
      <c r="G7201" s="8">
        <v>41419</v>
      </c>
      <c r="H7201" s="8" t="s">
        <v>71</v>
      </c>
      <c r="I7201" s="8" t="s">
        <v>613</v>
      </c>
      <c r="J7201" s="8" t="s">
        <v>1177</v>
      </c>
      <c r="K7201">
        <v>1</v>
      </c>
      <c r="L7201" s="10">
        <v>950</v>
      </c>
      <c r="M7201" s="10">
        <v>950</v>
      </c>
      <c r="N7201">
        <v>50</v>
      </c>
      <c r="O7201">
        <f t="shared" si="224"/>
        <v>50</v>
      </c>
      <c r="P7201" s="11">
        <f t="shared" si="225"/>
        <v>900</v>
      </c>
    </row>
    <row r="7202" spans="1:16" x14ac:dyDescent="0.25">
      <c r="A7202" t="s">
        <v>1082</v>
      </c>
      <c r="B7202" t="s">
        <v>1147</v>
      </c>
      <c r="C7202" t="s">
        <v>1195</v>
      </c>
      <c r="D7202" t="s">
        <v>1172</v>
      </c>
      <c r="E7202" t="s">
        <v>63</v>
      </c>
      <c r="F7202" s="7">
        <v>45791</v>
      </c>
      <c r="G7202" s="8">
        <v>41419</v>
      </c>
      <c r="H7202" s="8" t="s">
        <v>95</v>
      </c>
      <c r="I7202" s="8" t="s">
        <v>634</v>
      </c>
      <c r="J7202" s="8" t="s">
        <v>1187</v>
      </c>
      <c r="K7202">
        <v>1</v>
      </c>
      <c r="L7202" s="10">
        <v>1275</v>
      </c>
      <c r="M7202" s="10">
        <v>1275</v>
      </c>
      <c r="N7202">
        <v>80</v>
      </c>
      <c r="O7202">
        <f t="shared" si="224"/>
        <v>80</v>
      </c>
      <c r="P7202" s="11">
        <f t="shared" si="225"/>
        <v>1195</v>
      </c>
    </row>
    <row r="7203" spans="1:16" x14ac:dyDescent="0.25">
      <c r="A7203" t="s">
        <v>1082</v>
      </c>
      <c r="B7203" t="s">
        <v>1147</v>
      </c>
      <c r="C7203" t="s">
        <v>1195</v>
      </c>
      <c r="D7203" t="s">
        <v>1172</v>
      </c>
      <c r="E7203" t="s">
        <v>63</v>
      </c>
      <c r="F7203" s="7">
        <v>45791</v>
      </c>
      <c r="G7203" s="8">
        <v>41419</v>
      </c>
      <c r="H7203" s="8" t="s">
        <v>64</v>
      </c>
      <c r="I7203" s="8" t="s">
        <v>608</v>
      </c>
      <c r="J7203" s="8" t="s">
        <v>1187</v>
      </c>
      <c r="K7203">
        <v>4</v>
      </c>
      <c r="L7203" s="10">
        <v>225</v>
      </c>
      <c r="M7203" s="10">
        <v>900</v>
      </c>
      <c r="N7203">
        <v>15</v>
      </c>
      <c r="O7203">
        <f t="shared" si="224"/>
        <v>60</v>
      </c>
      <c r="P7203" s="11">
        <f t="shared" si="225"/>
        <v>840</v>
      </c>
    </row>
    <row r="7204" spans="1:16" x14ac:dyDescent="0.25">
      <c r="A7204" t="s">
        <v>1082</v>
      </c>
      <c r="B7204" t="s">
        <v>1147</v>
      </c>
      <c r="C7204" t="s">
        <v>1195</v>
      </c>
      <c r="D7204" t="s">
        <v>1172</v>
      </c>
      <c r="E7204" t="s">
        <v>63</v>
      </c>
      <c r="F7204" s="7">
        <v>45791</v>
      </c>
      <c r="G7204" s="8">
        <v>41419</v>
      </c>
      <c r="H7204" s="8" t="s">
        <v>26</v>
      </c>
      <c r="I7204" s="8" t="s">
        <v>580</v>
      </c>
      <c r="J7204" s="8" t="s">
        <v>1187</v>
      </c>
      <c r="K7204">
        <v>1</v>
      </c>
      <c r="L7204" s="10">
        <v>150</v>
      </c>
      <c r="M7204" s="10">
        <v>150</v>
      </c>
      <c r="N7204">
        <v>40</v>
      </c>
      <c r="O7204">
        <f t="shared" si="224"/>
        <v>40</v>
      </c>
      <c r="P7204" s="11">
        <f t="shared" si="225"/>
        <v>110</v>
      </c>
    </row>
    <row r="7205" spans="1:16" x14ac:dyDescent="0.25">
      <c r="A7205" t="s">
        <v>2237</v>
      </c>
      <c r="B7205" t="s">
        <v>1122</v>
      </c>
      <c r="C7205" t="s">
        <v>1194</v>
      </c>
      <c r="D7205" t="s">
        <v>1172</v>
      </c>
      <c r="E7205" t="s">
        <v>347</v>
      </c>
      <c r="F7205" s="7">
        <v>45785</v>
      </c>
      <c r="G7205" s="8">
        <v>41420</v>
      </c>
      <c r="H7205" s="8" t="s">
        <v>461</v>
      </c>
      <c r="I7205" s="8" t="s">
        <v>951</v>
      </c>
      <c r="J7205" s="8" t="s">
        <v>1184</v>
      </c>
      <c r="K7205">
        <v>1</v>
      </c>
      <c r="L7205" s="10">
        <v>4335</v>
      </c>
      <c r="M7205" s="10">
        <v>4335</v>
      </c>
      <c r="N7205">
        <v>267</v>
      </c>
      <c r="O7205">
        <f t="shared" si="224"/>
        <v>267</v>
      </c>
      <c r="P7205" s="11">
        <f t="shared" si="225"/>
        <v>4068</v>
      </c>
    </row>
    <row r="7206" spans="1:16" x14ac:dyDescent="0.25">
      <c r="A7206" t="s">
        <v>2237</v>
      </c>
      <c r="B7206" t="s">
        <v>1122</v>
      </c>
      <c r="C7206" t="s">
        <v>1194</v>
      </c>
      <c r="D7206" t="s">
        <v>1172</v>
      </c>
      <c r="E7206" t="s">
        <v>347</v>
      </c>
      <c r="F7206" s="7">
        <v>45785</v>
      </c>
      <c r="G7206" s="8">
        <v>41420</v>
      </c>
      <c r="H7206" s="8" t="s">
        <v>348</v>
      </c>
      <c r="I7206" s="8" t="s">
        <v>851</v>
      </c>
      <c r="J7206" s="8" t="s">
        <v>1184</v>
      </c>
      <c r="K7206">
        <v>1</v>
      </c>
      <c r="L7206" s="10">
        <v>4335</v>
      </c>
      <c r="M7206" s="10">
        <v>4335</v>
      </c>
      <c r="N7206">
        <v>267</v>
      </c>
      <c r="O7206">
        <f t="shared" si="224"/>
        <v>267</v>
      </c>
      <c r="P7206" s="11">
        <f t="shared" si="225"/>
        <v>4068</v>
      </c>
    </row>
    <row r="7207" spans="1:16" x14ac:dyDescent="0.25">
      <c r="A7207" t="s">
        <v>2237</v>
      </c>
      <c r="B7207" t="s">
        <v>1122</v>
      </c>
      <c r="C7207" t="s">
        <v>1194</v>
      </c>
      <c r="D7207" t="s">
        <v>1172</v>
      </c>
      <c r="E7207" t="s">
        <v>347</v>
      </c>
      <c r="F7207" s="7">
        <v>45785</v>
      </c>
      <c r="G7207" s="8">
        <v>41420</v>
      </c>
      <c r="H7207" s="8" t="s">
        <v>21</v>
      </c>
      <c r="I7207" s="8" t="s">
        <v>575</v>
      </c>
      <c r="J7207" s="8" t="s">
        <v>1184</v>
      </c>
      <c r="K7207">
        <v>1</v>
      </c>
      <c r="L7207" s="10">
        <v>75</v>
      </c>
      <c r="M7207" s="10">
        <v>75</v>
      </c>
      <c r="N7207">
        <v>32</v>
      </c>
      <c r="O7207">
        <f t="shared" si="224"/>
        <v>32</v>
      </c>
      <c r="P7207" s="11">
        <f t="shared" si="225"/>
        <v>43</v>
      </c>
    </row>
    <row r="7208" spans="1:16" x14ac:dyDescent="0.25">
      <c r="A7208" t="s">
        <v>2237</v>
      </c>
      <c r="B7208" t="s">
        <v>1122</v>
      </c>
      <c r="C7208" t="s">
        <v>1194</v>
      </c>
      <c r="D7208" t="s">
        <v>1172</v>
      </c>
      <c r="E7208" t="s">
        <v>347</v>
      </c>
      <c r="F7208" s="7">
        <v>45785</v>
      </c>
      <c r="G7208" s="8">
        <v>41420</v>
      </c>
      <c r="H7208" s="8" t="s">
        <v>19</v>
      </c>
      <c r="I7208" s="8" t="s">
        <v>573</v>
      </c>
      <c r="J7208" s="8" t="s">
        <v>1184</v>
      </c>
      <c r="K7208">
        <v>4</v>
      </c>
      <c r="L7208" s="10">
        <v>75</v>
      </c>
      <c r="M7208" s="10">
        <v>300</v>
      </c>
      <c r="N7208">
        <v>32</v>
      </c>
      <c r="O7208">
        <f t="shared" si="224"/>
        <v>128</v>
      </c>
      <c r="P7208" s="11">
        <f t="shared" si="225"/>
        <v>172</v>
      </c>
    </row>
    <row r="7209" spans="1:16" x14ac:dyDescent="0.25">
      <c r="A7209" t="s">
        <v>1782</v>
      </c>
      <c r="B7209" t="s">
        <v>1136</v>
      </c>
      <c r="C7209" t="s">
        <v>1194</v>
      </c>
      <c r="D7209" t="s">
        <v>1172</v>
      </c>
      <c r="E7209" t="s">
        <v>2250</v>
      </c>
      <c r="F7209" s="7">
        <v>45790</v>
      </c>
      <c r="G7209" s="8">
        <v>41421</v>
      </c>
      <c r="H7209" s="8" t="s">
        <v>36</v>
      </c>
      <c r="I7209" s="8" t="s">
        <v>589</v>
      </c>
      <c r="J7209" s="8" t="s">
        <v>1179</v>
      </c>
      <c r="K7209">
        <v>1</v>
      </c>
      <c r="L7209" s="10">
        <v>5764.98</v>
      </c>
      <c r="M7209" s="10">
        <v>5764.98</v>
      </c>
      <c r="N7209">
        <v>102</v>
      </c>
      <c r="O7209">
        <f t="shared" si="224"/>
        <v>102</v>
      </c>
      <c r="P7209" s="11">
        <f t="shared" si="225"/>
        <v>5662.98</v>
      </c>
    </row>
    <row r="7210" spans="1:16" x14ac:dyDescent="0.25">
      <c r="A7210" t="s">
        <v>2291</v>
      </c>
      <c r="B7210" t="s">
        <v>1476</v>
      </c>
      <c r="C7210" t="s">
        <v>1194</v>
      </c>
      <c r="D7210" t="s">
        <v>1172</v>
      </c>
      <c r="E7210" t="s">
        <v>104</v>
      </c>
      <c r="F7210" s="7">
        <v>45777</v>
      </c>
      <c r="G7210" s="8">
        <v>41422</v>
      </c>
      <c r="H7210" s="8" t="s">
        <v>2292</v>
      </c>
      <c r="I7210" s="8" t="s">
        <v>2293</v>
      </c>
      <c r="J7210" s="8" t="s">
        <v>1186</v>
      </c>
      <c r="K7210">
        <v>1</v>
      </c>
      <c r="L7210" s="10">
        <v>650</v>
      </c>
      <c r="M7210" s="10">
        <v>650</v>
      </c>
      <c r="N7210">
        <v>90</v>
      </c>
      <c r="O7210">
        <f t="shared" si="224"/>
        <v>90</v>
      </c>
      <c r="P7210" s="11">
        <f t="shared" si="225"/>
        <v>560</v>
      </c>
    </row>
    <row r="7211" spans="1:16" x14ac:dyDescent="0.25">
      <c r="A7211" t="s">
        <v>2291</v>
      </c>
      <c r="B7211" t="s">
        <v>1476</v>
      </c>
      <c r="C7211" t="s">
        <v>1194</v>
      </c>
      <c r="D7211" t="s">
        <v>1172</v>
      </c>
      <c r="E7211" t="s">
        <v>104</v>
      </c>
      <c r="F7211" s="7">
        <v>45777</v>
      </c>
      <c r="G7211" s="8">
        <v>41422</v>
      </c>
      <c r="H7211" s="8" t="s">
        <v>117</v>
      </c>
      <c r="I7211" s="8" t="s">
        <v>596</v>
      </c>
      <c r="J7211" s="8" t="s">
        <v>1186</v>
      </c>
      <c r="K7211">
        <v>15</v>
      </c>
      <c r="L7211" s="10">
        <v>70</v>
      </c>
      <c r="M7211" s="10">
        <v>1050</v>
      </c>
      <c r="N7211">
        <v>15</v>
      </c>
      <c r="O7211">
        <f t="shared" si="224"/>
        <v>225</v>
      </c>
      <c r="P7211" s="11">
        <f t="shared" si="225"/>
        <v>825</v>
      </c>
    </row>
    <row r="7212" spans="1:16" x14ac:dyDescent="0.25">
      <c r="A7212" t="s">
        <v>2291</v>
      </c>
      <c r="B7212" t="s">
        <v>1476</v>
      </c>
      <c r="C7212" t="s">
        <v>1194</v>
      </c>
      <c r="D7212" t="s">
        <v>1172</v>
      </c>
      <c r="E7212" t="s">
        <v>104</v>
      </c>
      <c r="F7212" s="7">
        <v>45777</v>
      </c>
      <c r="G7212" s="8">
        <v>41422</v>
      </c>
      <c r="H7212" s="8" t="s">
        <v>239</v>
      </c>
      <c r="I7212" s="8" t="s">
        <v>760</v>
      </c>
      <c r="J7212" s="8" t="s">
        <v>1186</v>
      </c>
      <c r="K7212">
        <v>2</v>
      </c>
      <c r="L7212" s="10">
        <v>600</v>
      </c>
      <c r="M7212" s="10">
        <v>1200</v>
      </c>
      <c r="N7212">
        <v>60</v>
      </c>
      <c r="O7212">
        <f t="shared" si="224"/>
        <v>120</v>
      </c>
      <c r="P7212" s="11">
        <f t="shared" si="225"/>
        <v>1080</v>
      </c>
    </row>
    <row r="7213" spans="1:16" x14ac:dyDescent="0.25">
      <c r="A7213" t="s">
        <v>2291</v>
      </c>
      <c r="B7213" t="s">
        <v>1476</v>
      </c>
      <c r="C7213" t="s">
        <v>1194</v>
      </c>
      <c r="D7213" t="s">
        <v>1172</v>
      </c>
      <c r="E7213" t="s">
        <v>104</v>
      </c>
      <c r="F7213" s="7">
        <v>45777</v>
      </c>
      <c r="G7213" s="8">
        <v>41422</v>
      </c>
      <c r="H7213" s="8" t="s">
        <v>376</v>
      </c>
      <c r="I7213" s="8" t="s">
        <v>876</v>
      </c>
      <c r="J7213" s="8" t="s">
        <v>1186</v>
      </c>
      <c r="K7213">
        <v>6</v>
      </c>
      <c r="L7213" s="10">
        <v>600</v>
      </c>
      <c r="M7213" s="10">
        <v>3600</v>
      </c>
      <c r="N7213">
        <v>60</v>
      </c>
      <c r="O7213">
        <f t="shared" si="224"/>
        <v>360</v>
      </c>
      <c r="P7213" s="11">
        <f t="shared" si="225"/>
        <v>3240</v>
      </c>
    </row>
    <row r="7214" spans="1:16" x14ac:dyDescent="0.25">
      <c r="A7214" t="s">
        <v>2291</v>
      </c>
      <c r="B7214" t="s">
        <v>1476</v>
      </c>
      <c r="C7214" t="s">
        <v>1194</v>
      </c>
      <c r="D7214" t="s">
        <v>1172</v>
      </c>
      <c r="E7214" t="s">
        <v>104</v>
      </c>
      <c r="F7214" s="7">
        <v>45777</v>
      </c>
      <c r="G7214" s="8">
        <v>41422</v>
      </c>
      <c r="H7214" s="8" t="s">
        <v>502</v>
      </c>
      <c r="I7214" s="8" t="s">
        <v>986</v>
      </c>
      <c r="J7214" s="8" t="s">
        <v>1186</v>
      </c>
      <c r="K7214">
        <v>2</v>
      </c>
      <c r="L7214" s="10">
        <v>600</v>
      </c>
      <c r="M7214" s="10">
        <v>1200</v>
      </c>
      <c r="N7214">
        <v>60</v>
      </c>
      <c r="O7214">
        <f t="shared" si="224"/>
        <v>120</v>
      </c>
      <c r="P7214" s="11">
        <f t="shared" si="225"/>
        <v>1080</v>
      </c>
    </row>
    <row r="7215" spans="1:16" x14ac:dyDescent="0.25">
      <c r="A7215" t="s">
        <v>2291</v>
      </c>
      <c r="B7215" t="s">
        <v>1476</v>
      </c>
      <c r="C7215" t="s">
        <v>1194</v>
      </c>
      <c r="D7215" t="s">
        <v>1172</v>
      </c>
      <c r="E7215" t="s">
        <v>104</v>
      </c>
      <c r="F7215" s="7">
        <v>45777</v>
      </c>
      <c r="G7215" s="8">
        <v>41422</v>
      </c>
      <c r="H7215" s="8" t="s">
        <v>1374</v>
      </c>
      <c r="I7215" s="8" t="s">
        <v>1375</v>
      </c>
      <c r="J7215" s="8" t="s">
        <v>1186</v>
      </c>
      <c r="K7215">
        <v>2</v>
      </c>
      <c r="L7215" s="10">
        <v>600</v>
      </c>
      <c r="M7215" s="10">
        <v>1200</v>
      </c>
      <c r="N7215">
        <v>60</v>
      </c>
      <c r="O7215">
        <f t="shared" si="224"/>
        <v>120</v>
      </c>
      <c r="P7215" s="11">
        <f t="shared" si="225"/>
        <v>1080</v>
      </c>
    </row>
    <row r="7216" spans="1:16" x14ac:dyDescent="0.25">
      <c r="A7216" t="s">
        <v>2291</v>
      </c>
      <c r="B7216" t="s">
        <v>1476</v>
      </c>
      <c r="C7216" t="s">
        <v>1194</v>
      </c>
      <c r="D7216" t="s">
        <v>1172</v>
      </c>
      <c r="E7216" t="s">
        <v>104</v>
      </c>
      <c r="F7216" s="7">
        <v>45777</v>
      </c>
      <c r="G7216" s="8">
        <v>41422</v>
      </c>
      <c r="H7216" s="8" t="s">
        <v>381</v>
      </c>
      <c r="I7216" s="8" t="s">
        <v>881</v>
      </c>
      <c r="J7216" s="8" t="s">
        <v>1186</v>
      </c>
      <c r="K7216">
        <v>2</v>
      </c>
      <c r="L7216" s="10">
        <v>450</v>
      </c>
      <c r="M7216" s="10">
        <v>900</v>
      </c>
      <c r="N7216">
        <v>20</v>
      </c>
      <c r="O7216">
        <f t="shared" si="224"/>
        <v>40</v>
      </c>
      <c r="P7216" s="11">
        <f t="shared" si="225"/>
        <v>860</v>
      </c>
    </row>
    <row r="7217" spans="1:16" x14ac:dyDescent="0.25">
      <c r="A7217" t="s">
        <v>2322</v>
      </c>
      <c r="B7217" t="s">
        <v>1476</v>
      </c>
      <c r="C7217" t="s">
        <v>1194</v>
      </c>
      <c r="D7217" t="s">
        <v>1172</v>
      </c>
      <c r="E7217" t="s">
        <v>104</v>
      </c>
      <c r="F7217" s="7">
        <v>45786</v>
      </c>
      <c r="G7217" s="8">
        <v>41423</v>
      </c>
      <c r="H7217" s="8" t="s">
        <v>110</v>
      </c>
      <c r="I7217" s="8" t="s">
        <v>647</v>
      </c>
      <c r="J7217" s="8" t="s">
        <v>1179</v>
      </c>
      <c r="K7217">
        <v>1</v>
      </c>
      <c r="L7217" s="10">
        <v>900</v>
      </c>
      <c r="M7217" s="10">
        <v>900</v>
      </c>
      <c r="N7217">
        <v>102</v>
      </c>
      <c r="O7217">
        <f t="shared" si="224"/>
        <v>102</v>
      </c>
      <c r="P7217" s="11">
        <f t="shared" si="225"/>
        <v>798</v>
      </c>
    </row>
    <row r="7218" spans="1:16" x14ac:dyDescent="0.25">
      <c r="A7218" t="s">
        <v>2322</v>
      </c>
      <c r="B7218" t="s">
        <v>1476</v>
      </c>
      <c r="C7218" t="s">
        <v>1194</v>
      </c>
      <c r="D7218" t="s">
        <v>1172</v>
      </c>
      <c r="E7218" t="s">
        <v>104</v>
      </c>
      <c r="F7218" s="7">
        <v>45786</v>
      </c>
      <c r="G7218" s="8">
        <v>41423</v>
      </c>
      <c r="H7218" s="8" t="s">
        <v>94</v>
      </c>
      <c r="I7218" s="8" t="s">
        <v>633</v>
      </c>
      <c r="J7218" s="8" t="s">
        <v>1187</v>
      </c>
      <c r="K7218">
        <v>1</v>
      </c>
      <c r="L7218" s="10">
        <v>900</v>
      </c>
      <c r="M7218" s="10">
        <v>900</v>
      </c>
      <c r="N7218">
        <v>80</v>
      </c>
      <c r="O7218">
        <f t="shared" si="224"/>
        <v>80</v>
      </c>
      <c r="P7218" s="11">
        <f t="shared" si="225"/>
        <v>820</v>
      </c>
    </row>
    <row r="7219" spans="1:16" x14ac:dyDescent="0.25">
      <c r="A7219" t="s">
        <v>2322</v>
      </c>
      <c r="B7219" t="s">
        <v>1476</v>
      </c>
      <c r="C7219" t="s">
        <v>1194</v>
      </c>
      <c r="D7219" t="s">
        <v>1172</v>
      </c>
      <c r="E7219" t="s">
        <v>104</v>
      </c>
      <c r="F7219" s="7">
        <v>45786</v>
      </c>
      <c r="G7219" s="8">
        <v>41423</v>
      </c>
      <c r="H7219" s="8" t="s">
        <v>127</v>
      </c>
      <c r="I7219" s="8" t="s">
        <v>663</v>
      </c>
      <c r="J7219" s="8" t="s">
        <v>1187</v>
      </c>
      <c r="K7219">
        <v>4</v>
      </c>
      <c r="L7219" s="10">
        <v>235</v>
      </c>
      <c r="M7219" s="10">
        <v>940</v>
      </c>
      <c r="N7219">
        <v>15</v>
      </c>
      <c r="O7219">
        <f t="shared" si="224"/>
        <v>60</v>
      </c>
      <c r="P7219" s="11">
        <f t="shared" si="225"/>
        <v>880</v>
      </c>
    </row>
    <row r="7220" spans="1:16" x14ac:dyDescent="0.25">
      <c r="A7220" t="s">
        <v>1994</v>
      </c>
      <c r="B7220" t="s">
        <v>1136</v>
      </c>
      <c r="C7220" t="s">
        <v>1194</v>
      </c>
      <c r="D7220" t="s">
        <v>1172</v>
      </c>
      <c r="E7220" t="s">
        <v>250</v>
      </c>
      <c r="F7220" s="7">
        <v>45776</v>
      </c>
      <c r="G7220" s="8">
        <v>41424</v>
      </c>
      <c r="H7220" s="8" t="s">
        <v>117</v>
      </c>
      <c r="I7220" s="8" t="s">
        <v>596</v>
      </c>
      <c r="J7220" s="8" t="s">
        <v>1186</v>
      </c>
      <c r="K7220">
        <v>14</v>
      </c>
      <c r="L7220" s="10">
        <v>50</v>
      </c>
      <c r="M7220" s="10">
        <v>700</v>
      </c>
      <c r="N7220">
        <v>15</v>
      </c>
      <c r="O7220">
        <f t="shared" si="224"/>
        <v>210</v>
      </c>
      <c r="P7220" s="11">
        <f t="shared" si="225"/>
        <v>490</v>
      </c>
    </row>
    <row r="7221" spans="1:16" x14ac:dyDescent="0.25">
      <c r="A7221" t="s">
        <v>1994</v>
      </c>
      <c r="B7221" t="s">
        <v>1136</v>
      </c>
      <c r="C7221" t="s">
        <v>1194</v>
      </c>
      <c r="D7221" t="s">
        <v>1172</v>
      </c>
      <c r="E7221" t="s">
        <v>250</v>
      </c>
      <c r="F7221" s="7">
        <v>45776</v>
      </c>
      <c r="G7221" s="8">
        <v>41424</v>
      </c>
      <c r="H7221" s="8" t="s">
        <v>376</v>
      </c>
      <c r="I7221" s="8" t="s">
        <v>876</v>
      </c>
      <c r="J7221" s="8" t="s">
        <v>1186</v>
      </c>
      <c r="K7221">
        <v>2</v>
      </c>
      <c r="L7221" s="10">
        <v>450</v>
      </c>
      <c r="M7221" s="10">
        <v>900</v>
      </c>
      <c r="N7221">
        <v>60</v>
      </c>
      <c r="O7221">
        <f t="shared" si="224"/>
        <v>120</v>
      </c>
      <c r="P7221" s="11">
        <f t="shared" si="225"/>
        <v>780</v>
      </c>
    </row>
    <row r="7222" spans="1:16" x14ac:dyDescent="0.25">
      <c r="A7222" t="s">
        <v>1994</v>
      </c>
      <c r="B7222" t="s">
        <v>1136</v>
      </c>
      <c r="C7222" t="s">
        <v>1194</v>
      </c>
      <c r="D7222" t="s">
        <v>1172</v>
      </c>
      <c r="E7222" t="s">
        <v>250</v>
      </c>
      <c r="F7222" s="7">
        <v>45776</v>
      </c>
      <c r="G7222" s="8">
        <v>41424</v>
      </c>
      <c r="H7222" s="8" t="s">
        <v>199</v>
      </c>
      <c r="I7222" s="8" t="s">
        <v>723</v>
      </c>
      <c r="J7222" s="8" t="s">
        <v>1186</v>
      </c>
      <c r="K7222">
        <v>6</v>
      </c>
      <c r="L7222" s="10">
        <v>450</v>
      </c>
      <c r="M7222" s="10">
        <v>2700</v>
      </c>
      <c r="N7222">
        <v>60</v>
      </c>
      <c r="O7222">
        <f t="shared" si="224"/>
        <v>360</v>
      </c>
      <c r="P7222" s="11">
        <f t="shared" si="225"/>
        <v>2340</v>
      </c>
    </row>
    <row r="7223" spans="1:16" x14ac:dyDescent="0.25">
      <c r="A7223" t="s">
        <v>1994</v>
      </c>
      <c r="B7223" t="s">
        <v>1136</v>
      </c>
      <c r="C7223" t="s">
        <v>1194</v>
      </c>
      <c r="D7223" t="s">
        <v>1172</v>
      </c>
      <c r="E7223" t="s">
        <v>250</v>
      </c>
      <c r="F7223" s="7">
        <v>45776</v>
      </c>
      <c r="G7223" s="8">
        <v>41424</v>
      </c>
      <c r="H7223" s="8" t="s">
        <v>502</v>
      </c>
      <c r="I7223" s="8" t="s">
        <v>986</v>
      </c>
      <c r="J7223" s="8" t="s">
        <v>1186</v>
      </c>
      <c r="K7223">
        <v>2</v>
      </c>
      <c r="L7223" s="10">
        <v>450</v>
      </c>
      <c r="M7223" s="10">
        <v>900</v>
      </c>
      <c r="N7223">
        <v>60</v>
      </c>
      <c r="O7223">
        <f t="shared" si="224"/>
        <v>120</v>
      </c>
      <c r="P7223" s="11">
        <f t="shared" si="225"/>
        <v>780</v>
      </c>
    </row>
    <row r="7224" spans="1:16" x14ac:dyDescent="0.25">
      <c r="A7224" t="s">
        <v>1994</v>
      </c>
      <c r="B7224" t="s">
        <v>1136</v>
      </c>
      <c r="C7224" t="s">
        <v>1194</v>
      </c>
      <c r="D7224" t="s">
        <v>1172</v>
      </c>
      <c r="E7224" t="s">
        <v>250</v>
      </c>
      <c r="F7224" s="7">
        <v>45776</v>
      </c>
      <c r="G7224" s="8">
        <v>41424</v>
      </c>
      <c r="H7224" s="8" t="s">
        <v>1374</v>
      </c>
      <c r="I7224" s="8" t="s">
        <v>1375</v>
      </c>
      <c r="J7224" s="8" t="s">
        <v>1186</v>
      </c>
      <c r="K7224">
        <v>2</v>
      </c>
      <c r="L7224" s="10">
        <v>450</v>
      </c>
      <c r="M7224" s="10">
        <v>900</v>
      </c>
      <c r="N7224">
        <v>60</v>
      </c>
      <c r="O7224">
        <f t="shared" si="224"/>
        <v>120</v>
      </c>
      <c r="P7224" s="11">
        <f t="shared" si="225"/>
        <v>780</v>
      </c>
    </row>
    <row r="7225" spans="1:16" x14ac:dyDescent="0.25">
      <c r="A7225" t="s">
        <v>1994</v>
      </c>
      <c r="B7225" t="s">
        <v>1136</v>
      </c>
      <c r="C7225" t="s">
        <v>1194</v>
      </c>
      <c r="D7225" t="s">
        <v>1172</v>
      </c>
      <c r="E7225" t="s">
        <v>250</v>
      </c>
      <c r="F7225" s="7">
        <v>45776</v>
      </c>
      <c r="G7225" s="8">
        <v>41424</v>
      </c>
      <c r="H7225" s="8" t="s">
        <v>509</v>
      </c>
      <c r="I7225" s="8" t="s">
        <v>991</v>
      </c>
      <c r="J7225" s="8" t="s">
        <v>1186</v>
      </c>
      <c r="K7225">
        <v>2</v>
      </c>
      <c r="L7225" s="10">
        <v>450</v>
      </c>
      <c r="M7225" s="10">
        <v>900</v>
      </c>
      <c r="N7225">
        <v>60</v>
      </c>
      <c r="O7225">
        <f t="shared" si="224"/>
        <v>120</v>
      </c>
      <c r="P7225" s="11">
        <f t="shared" si="225"/>
        <v>780</v>
      </c>
    </row>
    <row r="7226" spans="1:16" x14ac:dyDescent="0.25">
      <c r="A7226" t="s">
        <v>1994</v>
      </c>
      <c r="B7226" t="s">
        <v>1136</v>
      </c>
      <c r="C7226" t="s">
        <v>1194</v>
      </c>
      <c r="D7226" t="s">
        <v>1172</v>
      </c>
      <c r="E7226" t="s">
        <v>250</v>
      </c>
      <c r="F7226" s="7">
        <v>45776</v>
      </c>
      <c r="G7226" s="8">
        <v>41424</v>
      </c>
      <c r="H7226" s="8" t="s">
        <v>381</v>
      </c>
      <c r="I7226" s="8" t="s">
        <v>881</v>
      </c>
      <c r="J7226" s="8" t="s">
        <v>1186</v>
      </c>
      <c r="K7226">
        <v>2</v>
      </c>
      <c r="L7226" s="10">
        <v>180</v>
      </c>
      <c r="M7226" s="10">
        <v>360</v>
      </c>
      <c r="N7226">
        <v>20</v>
      </c>
      <c r="O7226">
        <f t="shared" si="224"/>
        <v>40</v>
      </c>
      <c r="P7226" s="11">
        <f t="shared" si="225"/>
        <v>320</v>
      </c>
    </row>
    <row r="7227" spans="1:16" x14ac:dyDescent="0.25">
      <c r="A7227" t="s">
        <v>1994</v>
      </c>
      <c r="B7227" t="s">
        <v>1136</v>
      </c>
      <c r="C7227" t="s">
        <v>1194</v>
      </c>
      <c r="D7227" t="s">
        <v>1172</v>
      </c>
      <c r="E7227" t="s">
        <v>250</v>
      </c>
      <c r="F7227" s="7">
        <v>45776</v>
      </c>
      <c r="G7227" s="8">
        <v>41424</v>
      </c>
      <c r="H7227" s="8" t="s">
        <v>118</v>
      </c>
      <c r="I7227" s="8" t="s">
        <v>654</v>
      </c>
      <c r="J7227" s="8" t="s">
        <v>1845</v>
      </c>
      <c r="K7227">
        <v>1</v>
      </c>
      <c r="L7227" s="10">
        <v>25</v>
      </c>
      <c r="M7227" s="10">
        <v>25</v>
      </c>
      <c r="N7227">
        <v>45</v>
      </c>
      <c r="O7227">
        <f t="shared" si="224"/>
        <v>45</v>
      </c>
      <c r="P7227" s="11">
        <f t="shared" si="225"/>
        <v>-20</v>
      </c>
    </row>
    <row r="7228" spans="1:16" x14ac:dyDescent="0.25">
      <c r="A7228" t="s">
        <v>1071</v>
      </c>
      <c r="B7228" t="s">
        <v>1169</v>
      </c>
      <c r="C7228" t="s">
        <v>1196</v>
      </c>
      <c r="D7228" t="s">
        <v>1172</v>
      </c>
      <c r="E7228" t="s">
        <v>317</v>
      </c>
      <c r="F7228" s="7">
        <v>45771</v>
      </c>
      <c r="G7228" s="8">
        <v>41425</v>
      </c>
      <c r="H7228" s="8" t="s">
        <v>2227</v>
      </c>
      <c r="I7228" s="8" t="s">
        <v>2228</v>
      </c>
      <c r="J7228" s="8" t="s">
        <v>1214</v>
      </c>
      <c r="K7228">
        <v>4</v>
      </c>
      <c r="L7228" s="10">
        <v>895</v>
      </c>
      <c r="M7228" s="10">
        <v>3580</v>
      </c>
      <c r="N7228">
        <v>110</v>
      </c>
      <c r="O7228">
        <f t="shared" si="224"/>
        <v>440</v>
      </c>
      <c r="P7228" s="11">
        <f t="shared" si="225"/>
        <v>3140</v>
      </c>
    </row>
    <row r="7229" spans="1:16" x14ac:dyDescent="0.25">
      <c r="A7229" t="s">
        <v>1071</v>
      </c>
      <c r="B7229" t="s">
        <v>1169</v>
      </c>
      <c r="C7229" t="s">
        <v>1196</v>
      </c>
      <c r="D7229" t="s">
        <v>1172</v>
      </c>
      <c r="E7229" t="s">
        <v>317</v>
      </c>
      <c r="F7229" s="7">
        <v>45771</v>
      </c>
      <c r="G7229" s="8">
        <v>41425</v>
      </c>
      <c r="H7229" s="8" t="s">
        <v>2253</v>
      </c>
      <c r="I7229" s="8" t="s">
        <v>2254</v>
      </c>
      <c r="J7229" s="8" t="s">
        <v>1214</v>
      </c>
      <c r="K7229">
        <v>2</v>
      </c>
      <c r="L7229" s="10">
        <v>895</v>
      </c>
      <c r="M7229" s="10">
        <v>1790</v>
      </c>
      <c r="N7229">
        <v>110</v>
      </c>
      <c r="O7229">
        <f t="shared" si="224"/>
        <v>220</v>
      </c>
      <c r="P7229" s="11">
        <f t="shared" si="225"/>
        <v>1570</v>
      </c>
    </row>
    <row r="7230" spans="1:16" x14ac:dyDescent="0.25">
      <c r="A7230" t="s">
        <v>1071</v>
      </c>
      <c r="B7230" t="s">
        <v>1169</v>
      </c>
      <c r="C7230" t="s">
        <v>1196</v>
      </c>
      <c r="D7230" t="s">
        <v>1172</v>
      </c>
      <c r="E7230" t="s">
        <v>317</v>
      </c>
      <c r="F7230" s="7">
        <v>45771</v>
      </c>
      <c r="G7230" s="8">
        <v>41425</v>
      </c>
      <c r="H7230" s="8" t="s">
        <v>1298</v>
      </c>
      <c r="I7230" s="8" t="s">
        <v>1299</v>
      </c>
      <c r="J7230" s="8" t="s">
        <v>1214</v>
      </c>
      <c r="K7230">
        <v>2</v>
      </c>
      <c r="L7230" s="10">
        <v>150</v>
      </c>
      <c r="M7230" s="10">
        <v>300</v>
      </c>
      <c r="N7230">
        <v>13</v>
      </c>
      <c r="O7230">
        <f t="shared" si="224"/>
        <v>26</v>
      </c>
      <c r="P7230" s="11">
        <f t="shared" si="225"/>
        <v>274</v>
      </c>
    </row>
    <row r="7231" spans="1:16" x14ac:dyDescent="0.25">
      <c r="A7231" t="s">
        <v>1071</v>
      </c>
      <c r="B7231" t="s">
        <v>1169</v>
      </c>
      <c r="C7231" t="s">
        <v>1196</v>
      </c>
      <c r="D7231" t="s">
        <v>1172</v>
      </c>
      <c r="E7231" t="s">
        <v>317</v>
      </c>
      <c r="F7231" s="7">
        <v>45771</v>
      </c>
      <c r="G7231" s="8">
        <v>41425</v>
      </c>
      <c r="H7231" s="8" t="s">
        <v>1206</v>
      </c>
      <c r="I7231" s="8" t="s">
        <v>596</v>
      </c>
      <c r="J7231" s="8" t="s">
        <v>1205</v>
      </c>
      <c r="K7231">
        <v>6</v>
      </c>
      <c r="L7231" s="10">
        <v>75</v>
      </c>
      <c r="M7231" s="10">
        <v>450</v>
      </c>
      <c r="N7231">
        <v>7</v>
      </c>
      <c r="O7231">
        <f t="shared" si="224"/>
        <v>42</v>
      </c>
      <c r="P7231" s="11">
        <f t="shared" si="225"/>
        <v>408</v>
      </c>
    </row>
    <row r="7232" spans="1:16" x14ac:dyDescent="0.25">
      <c r="A7232" t="s">
        <v>1071</v>
      </c>
      <c r="B7232" t="s">
        <v>1169</v>
      </c>
      <c r="C7232" t="s">
        <v>1196</v>
      </c>
      <c r="D7232" t="s">
        <v>1172</v>
      </c>
      <c r="E7232" t="s">
        <v>317</v>
      </c>
      <c r="F7232" s="7">
        <v>45771</v>
      </c>
      <c r="G7232" s="8">
        <v>41425</v>
      </c>
      <c r="H7232" s="8" t="s">
        <v>1500</v>
      </c>
      <c r="I7232" s="8" t="s">
        <v>1501</v>
      </c>
      <c r="J7232" s="8" t="s">
        <v>1188</v>
      </c>
      <c r="K7232">
        <v>6</v>
      </c>
      <c r="L7232" s="10">
        <v>100</v>
      </c>
      <c r="M7232" s="10">
        <v>600</v>
      </c>
      <c r="N7232">
        <v>30</v>
      </c>
      <c r="O7232">
        <f t="shared" si="224"/>
        <v>180</v>
      </c>
      <c r="P7232" s="11">
        <f t="shared" si="225"/>
        <v>420</v>
      </c>
    </row>
    <row r="7233" spans="1:16" x14ac:dyDescent="0.25">
      <c r="A7233" t="s">
        <v>1071</v>
      </c>
      <c r="B7233" t="s">
        <v>1169</v>
      </c>
      <c r="C7233" t="s">
        <v>1196</v>
      </c>
      <c r="D7233" t="s">
        <v>1172</v>
      </c>
      <c r="E7233" t="s">
        <v>317</v>
      </c>
      <c r="F7233" s="7">
        <v>45771</v>
      </c>
      <c r="G7233" s="8">
        <v>41425</v>
      </c>
      <c r="H7233" s="8" t="s">
        <v>1240</v>
      </c>
      <c r="I7233" s="8" t="s">
        <v>1241</v>
      </c>
      <c r="J7233" s="8" t="s">
        <v>1188</v>
      </c>
      <c r="K7233">
        <v>1</v>
      </c>
      <c r="L7233" s="10">
        <v>200</v>
      </c>
      <c r="M7233" s="10">
        <v>200</v>
      </c>
      <c r="N7233">
        <v>50</v>
      </c>
      <c r="O7233">
        <f t="shared" si="224"/>
        <v>50</v>
      </c>
      <c r="P7233" s="11">
        <f t="shared" si="225"/>
        <v>150</v>
      </c>
    </row>
    <row r="7234" spans="1:16" x14ac:dyDescent="0.25">
      <c r="A7234" t="s">
        <v>1071</v>
      </c>
      <c r="B7234" t="s">
        <v>1169</v>
      </c>
      <c r="C7234" t="s">
        <v>1196</v>
      </c>
      <c r="D7234" t="s">
        <v>1172</v>
      </c>
      <c r="E7234" t="s">
        <v>317</v>
      </c>
      <c r="F7234" s="7">
        <v>45771</v>
      </c>
      <c r="G7234" s="8">
        <v>41425</v>
      </c>
      <c r="H7234" s="8" t="s">
        <v>1286</v>
      </c>
      <c r="I7234" s="8" t="s">
        <v>1287</v>
      </c>
      <c r="J7234" s="8" t="s">
        <v>1188</v>
      </c>
      <c r="K7234">
        <v>1</v>
      </c>
      <c r="L7234" s="10">
        <v>200</v>
      </c>
      <c r="M7234" s="10">
        <v>200</v>
      </c>
      <c r="N7234">
        <v>50</v>
      </c>
      <c r="O7234">
        <f t="shared" si="224"/>
        <v>50</v>
      </c>
      <c r="P7234" s="11">
        <f t="shared" si="225"/>
        <v>150</v>
      </c>
    </row>
    <row r="7235" spans="1:16" x14ac:dyDescent="0.25">
      <c r="A7235" t="s">
        <v>1071</v>
      </c>
      <c r="B7235" t="s">
        <v>1169</v>
      </c>
      <c r="C7235" t="s">
        <v>1196</v>
      </c>
      <c r="D7235" t="s">
        <v>1172</v>
      </c>
      <c r="E7235" t="s">
        <v>317</v>
      </c>
      <c r="F7235" s="7">
        <v>45771</v>
      </c>
      <c r="G7235" s="8">
        <v>41426</v>
      </c>
      <c r="H7235" s="8" t="s">
        <v>510</v>
      </c>
      <c r="I7235" s="8" t="s">
        <v>992</v>
      </c>
      <c r="J7235" s="8" t="s">
        <v>1181</v>
      </c>
      <c r="K7235">
        <v>1</v>
      </c>
      <c r="L7235" s="10">
        <v>2900</v>
      </c>
      <c r="M7235" s="10">
        <v>2900</v>
      </c>
      <c r="N7235">
        <v>90</v>
      </c>
      <c r="O7235">
        <f t="shared" si="224"/>
        <v>90</v>
      </c>
      <c r="P7235" s="11">
        <f t="shared" si="225"/>
        <v>2810</v>
      </c>
    </row>
    <row r="7236" spans="1:16" x14ac:dyDescent="0.25">
      <c r="A7236" t="s">
        <v>1071</v>
      </c>
      <c r="B7236" t="s">
        <v>1169</v>
      </c>
      <c r="C7236" t="s">
        <v>1196</v>
      </c>
      <c r="D7236" t="s">
        <v>1172</v>
      </c>
      <c r="E7236" t="s">
        <v>317</v>
      </c>
      <c r="F7236" s="7">
        <v>45771</v>
      </c>
      <c r="G7236" s="8">
        <v>41426</v>
      </c>
      <c r="H7236" s="8" t="s">
        <v>510</v>
      </c>
      <c r="I7236" s="8" t="s">
        <v>992</v>
      </c>
      <c r="J7236" s="8" t="s">
        <v>1181</v>
      </c>
      <c r="K7236">
        <v>1</v>
      </c>
      <c r="L7236" s="10">
        <v>2900</v>
      </c>
      <c r="M7236" s="10">
        <v>2900</v>
      </c>
      <c r="N7236">
        <v>90</v>
      </c>
      <c r="O7236">
        <f t="shared" si="224"/>
        <v>90</v>
      </c>
      <c r="P7236" s="11">
        <f t="shared" si="225"/>
        <v>2810</v>
      </c>
    </row>
    <row r="7237" spans="1:16" x14ac:dyDescent="0.25">
      <c r="A7237" t="s">
        <v>2646</v>
      </c>
      <c r="B7237" t="s">
        <v>1126</v>
      </c>
      <c r="C7237" t="s">
        <v>1196</v>
      </c>
      <c r="D7237" t="s">
        <v>1171</v>
      </c>
      <c r="E7237" t="s">
        <v>500</v>
      </c>
      <c r="F7237" s="7">
        <v>45791</v>
      </c>
      <c r="G7237" s="8">
        <v>41427</v>
      </c>
      <c r="H7237" s="8" t="s">
        <v>246</v>
      </c>
      <c r="I7237" s="8" t="s">
        <v>767</v>
      </c>
      <c r="J7237" s="8" t="s">
        <v>1182</v>
      </c>
      <c r="K7237">
        <v>1</v>
      </c>
      <c r="L7237" s="10">
        <v>1500</v>
      </c>
      <c r="M7237" s="10">
        <v>1500</v>
      </c>
      <c r="N7237">
        <v>230</v>
      </c>
      <c r="O7237">
        <f t="shared" ref="O7237:O7300" si="226">+K7237*N7237</f>
        <v>230</v>
      </c>
      <c r="P7237" s="11">
        <f t="shared" ref="P7237:P7300" si="227">+M7237-O7237</f>
        <v>1270</v>
      </c>
    </row>
    <row r="7238" spans="1:16" x14ac:dyDescent="0.25">
      <c r="A7238" t="s">
        <v>2646</v>
      </c>
      <c r="B7238" t="s">
        <v>1126</v>
      </c>
      <c r="C7238" t="s">
        <v>1196</v>
      </c>
      <c r="D7238" t="s">
        <v>1171</v>
      </c>
      <c r="E7238" t="s">
        <v>500</v>
      </c>
      <c r="F7238" s="7">
        <v>45791</v>
      </c>
      <c r="G7238" s="8">
        <v>41427</v>
      </c>
      <c r="H7238" s="8" t="s">
        <v>61</v>
      </c>
      <c r="I7238" s="8" t="s">
        <v>606</v>
      </c>
      <c r="J7238" s="8" t="s">
        <v>1190</v>
      </c>
      <c r="K7238">
        <v>4</v>
      </c>
      <c r="L7238" s="10">
        <v>100</v>
      </c>
      <c r="M7238" s="10">
        <v>400</v>
      </c>
      <c r="N7238">
        <v>25</v>
      </c>
      <c r="O7238">
        <f t="shared" si="226"/>
        <v>100</v>
      </c>
      <c r="P7238" s="11">
        <f t="shared" si="227"/>
        <v>300</v>
      </c>
    </row>
    <row r="7239" spans="1:16" x14ac:dyDescent="0.25">
      <c r="A7239" t="s">
        <v>2646</v>
      </c>
      <c r="B7239" t="s">
        <v>1126</v>
      </c>
      <c r="C7239" t="s">
        <v>1196</v>
      </c>
      <c r="D7239" t="s">
        <v>1171</v>
      </c>
      <c r="E7239" t="s">
        <v>500</v>
      </c>
      <c r="F7239" s="7">
        <v>45791</v>
      </c>
      <c r="G7239" s="8">
        <v>41427</v>
      </c>
      <c r="H7239" s="8" t="s">
        <v>391</v>
      </c>
      <c r="I7239" s="8" t="s">
        <v>890</v>
      </c>
      <c r="J7239" s="8" t="s">
        <v>60</v>
      </c>
      <c r="K7239">
        <v>1</v>
      </c>
      <c r="L7239" s="10">
        <v>1300</v>
      </c>
      <c r="M7239" s="10">
        <v>1300</v>
      </c>
      <c r="N7239">
        <v>200</v>
      </c>
      <c r="O7239">
        <f t="shared" si="226"/>
        <v>200</v>
      </c>
      <c r="P7239" s="11">
        <f t="shared" si="227"/>
        <v>1100</v>
      </c>
    </row>
    <row r="7240" spans="1:16" x14ac:dyDescent="0.25">
      <c r="A7240" t="s">
        <v>2127</v>
      </c>
      <c r="B7240" t="s">
        <v>1126</v>
      </c>
      <c r="C7240" t="s">
        <v>1196</v>
      </c>
      <c r="D7240" t="s">
        <v>1171</v>
      </c>
      <c r="E7240" t="s">
        <v>500</v>
      </c>
      <c r="F7240" s="7">
        <v>45791</v>
      </c>
      <c r="G7240" s="8">
        <v>41428</v>
      </c>
      <c r="H7240" s="8" t="s">
        <v>2534</v>
      </c>
      <c r="I7240" s="8" t="s">
        <v>2535</v>
      </c>
      <c r="J7240" s="8" t="s">
        <v>1183</v>
      </c>
      <c r="K7240">
        <v>1</v>
      </c>
      <c r="L7240" s="10">
        <v>1500</v>
      </c>
      <c r="M7240" s="10">
        <v>1500</v>
      </c>
      <c r="N7240">
        <v>235</v>
      </c>
      <c r="O7240">
        <f t="shared" si="226"/>
        <v>235</v>
      </c>
      <c r="P7240" s="11">
        <f t="shared" si="227"/>
        <v>1265</v>
      </c>
    </row>
    <row r="7241" spans="1:16" x14ac:dyDescent="0.25">
      <c r="A7241" t="s">
        <v>40</v>
      </c>
      <c r="B7241" s="30" t="s">
        <v>1322</v>
      </c>
      <c r="C7241" s="30" t="s">
        <v>1194</v>
      </c>
      <c r="D7241" s="30" t="s">
        <v>1171</v>
      </c>
      <c r="E7241" t="s">
        <v>1320</v>
      </c>
      <c r="F7241" s="7">
        <v>45796</v>
      </c>
      <c r="G7241" s="8">
        <v>41429</v>
      </c>
      <c r="H7241" s="8" t="s">
        <v>79</v>
      </c>
      <c r="I7241" s="8" t="s">
        <v>620</v>
      </c>
      <c r="J7241" s="8" t="s">
        <v>1179</v>
      </c>
      <c r="K7241">
        <v>2</v>
      </c>
      <c r="L7241" s="10">
        <v>500</v>
      </c>
      <c r="M7241" s="10">
        <v>1000</v>
      </c>
      <c r="N7241">
        <v>102</v>
      </c>
      <c r="O7241">
        <f t="shared" si="226"/>
        <v>204</v>
      </c>
      <c r="P7241" s="11">
        <f t="shared" si="227"/>
        <v>796</v>
      </c>
    </row>
    <row r="7242" spans="1:16" x14ac:dyDescent="0.25">
      <c r="A7242" t="s">
        <v>40</v>
      </c>
      <c r="B7242" s="30" t="s">
        <v>1322</v>
      </c>
      <c r="C7242" s="30" t="s">
        <v>1194</v>
      </c>
      <c r="D7242" s="30" t="s">
        <v>1171</v>
      </c>
      <c r="E7242" t="s">
        <v>1320</v>
      </c>
      <c r="F7242" s="7">
        <v>45796</v>
      </c>
      <c r="G7242" s="8">
        <v>41429</v>
      </c>
      <c r="H7242" s="8" t="s">
        <v>84</v>
      </c>
      <c r="I7242" s="8" t="s">
        <v>624</v>
      </c>
      <c r="J7242" s="8" t="s">
        <v>1179</v>
      </c>
      <c r="K7242">
        <v>1</v>
      </c>
      <c r="L7242" s="10">
        <v>500</v>
      </c>
      <c r="M7242" s="10">
        <v>500</v>
      </c>
      <c r="N7242">
        <v>102</v>
      </c>
      <c r="O7242">
        <f t="shared" si="226"/>
        <v>102</v>
      </c>
      <c r="P7242" s="11">
        <f t="shared" si="227"/>
        <v>398</v>
      </c>
    </row>
    <row r="7243" spans="1:16" x14ac:dyDescent="0.25">
      <c r="A7243" t="s">
        <v>2516</v>
      </c>
      <c r="B7243" t="s">
        <v>2517</v>
      </c>
      <c r="C7243" t="s">
        <v>1192</v>
      </c>
      <c r="D7243" t="s">
        <v>1172</v>
      </c>
      <c r="E7243" t="s">
        <v>2518</v>
      </c>
      <c r="F7243" s="7">
        <v>45777</v>
      </c>
      <c r="G7243" s="8">
        <v>41430</v>
      </c>
      <c r="H7243" s="8" t="s">
        <v>96</v>
      </c>
      <c r="I7243" s="8" t="s">
        <v>635</v>
      </c>
      <c r="J7243" s="8" t="s">
        <v>1187</v>
      </c>
      <c r="K7243">
        <v>1</v>
      </c>
      <c r="L7243" s="10">
        <v>860</v>
      </c>
      <c r="M7243" s="10">
        <v>860</v>
      </c>
      <c r="N7243">
        <v>120</v>
      </c>
      <c r="O7243">
        <f t="shared" si="226"/>
        <v>120</v>
      </c>
      <c r="P7243" s="11">
        <f t="shared" si="227"/>
        <v>740</v>
      </c>
    </row>
    <row r="7244" spans="1:16" x14ac:dyDescent="0.25">
      <c r="A7244" t="s">
        <v>2516</v>
      </c>
      <c r="B7244" t="s">
        <v>2517</v>
      </c>
      <c r="C7244" t="s">
        <v>1192</v>
      </c>
      <c r="D7244" t="s">
        <v>1172</v>
      </c>
      <c r="E7244" t="s">
        <v>2518</v>
      </c>
      <c r="F7244" s="7">
        <v>45777</v>
      </c>
      <c r="G7244" s="8">
        <v>41430</v>
      </c>
      <c r="H7244" s="8" t="s">
        <v>147</v>
      </c>
      <c r="I7244" s="8" t="s">
        <v>677</v>
      </c>
      <c r="J7244" s="8" t="s">
        <v>1187</v>
      </c>
      <c r="K7244">
        <v>5</v>
      </c>
      <c r="L7244" s="10">
        <v>140</v>
      </c>
      <c r="M7244" s="10">
        <v>700</v>
      </c>
      <c r="N7244">
        <v>15</v>
      </c>
      <c r="O7244">
        <f t="shared" si="226"/>
        <v>75</v>
      </c>
      <c r="P7244" s="11">
        <f t="shared" si="227"/>
        <v>625</v>
      </c>
    </row>
    <row r="7245" spans="1:16" x14ac:dyDescent="0.25">
      <c r="A7245" t="s">
        <v>2516</v>
      </c>
      <c r="B7245" t="s">
        <v>2517</v>
      </c>
      <c r="C7245" t="s">
        <v>1192</v>
      </c>
      <c r="D7245" t="s">
        <v>1172</v>
      </c>
      <c r="E7245" t="s">
        <v>2518</v>
      </c>
      <c r="F7245" s="7">
        <v>45777</v>
      </c>
      <c r="G7245" s="8">
        <v>41430</v>
      </c>
      <c r="H7245" s="8" t="s">
        <v>148</v>
      </c>
      <c r="I7245" s="8" t="s">
        <v>678</v>
      </c>
      <c r="J7245" s="8" t="s">
        <v>1187</v>
      </c>
      <c r="K7245">
        <v>3</v>
      </c>
      <c r="L7245" s="10">
        <v>140</v>
      </c>
      <c r="M7245" s="10">
        <v>420</v>
      </c>
      <c r="N7245">
        <v>15</v>
      </c>
      <c r="O7245">
        <f t="shared" si="226"/>
        <v>45</v>
      </c>
      <c r="P7245" s="11">
        <f t="shared" si="227"/>
        <v>375</v>
      </c>
    </row>
    <row r="7246" spans="1:16" x14ac:dyDescent="0.25">
      <c r="A7246" t="s">
        <v>2516</v>
      </c>
      <c r="B7246" t="s">
        <v>2517</v>
      </c>
      <c r="C7246" t="s">
        <v>1192</v>
      </c>
      <c r="D7246" t="s">
        <v>1172</v>
      </c>
      <c r="E7246" t="s">
        <v>2518</v>
      </c>
      <c r="F7246" s="7">
        <v>45784</v>
      </c>
      <c r="G7246" s="8">
        <v>41431</v>
      </c>
      <c r="H7246" s="8" t="s">
        <v>96</v>
      </c>
      <c r="I7246" s="8" t="s">
        <v>635</v>
      </c>
      <c r="J7246" s="8" t="s">
        <v>1187</v>
      </c>
      <c r="K7246">
        <v>1</v>
      </c>
      <c r="L7246" s="10">
        <v>860</v>
      </c>
      <c r="M7246" s="10">
        <v>860</v>
      </c>
      <c r="N7246">
        <v>120</v>
      </c>
      <c r="O7246">
        <f t="shared" si="226"/>
        <v>120</v>
      </c>
      <c r="P7246" s="11">
        <f t="shared" si="227"/>
        <v>740</v>
      </c>
    </row>
    <row r="7247" spans="1:16" x14ac:dyDescent="0.25">
      <c r="A7247" t="s">
        <v>2516</v>
      </c>
      <c r="B7247" t="s">
        <v>2517</v>
      </c>
      <c r="C7247" t="s">
        <v>1192</v>
      </c>
      <c r="D7247" t="s">
        <v>1172</v>
      </c>
      <c r="E7247" t="s">
        <v>2518</v>
      </c>
      <c r="F7247" s="7">
        <v>45784</v>
      </c>
      <c r="G7247" s="8">
        <v>41431</v>
      </c>
      <c r="H7247" s="8" t="s">
        <v>147</v>
      </c>
      <c r="I7247" s="8" t="s">
        <v>677</v>
      </c>
      <c r="J7247" s="8" t="s">
        <v>1187</v>
      </c>
      <c r="K7247">
        <v>5</v>
      </c>
      <c r="L7247" s="10">
        <v>140</v>
      </c>
      <c r="M7247" s="10">
        <v>700</v>
      </c>
      <c r="N7247">
        <v>15</v>
      </c>
      <c r="O7247">
        <f t="shared" si="226"/>
        <v>75</v>
      </c>
      <c r="P7247" s="11">
        <f t="shared" si="227"/>
        <v>625</v>
      </c>
    </row>
    <row r="7248" spans="1:16" x14ac:dyDescent="0.25">
      <c r="A7248" t="s">
        <v>2516</v>
      </c>
      <c r="B7248" t="s">
        <v>2517</v>
      </c>
      <c r="C7248" t="s">
        <v>1192</v>
      </c>
      <c r="D7248" t="s">
        <v>1172</v>
      </c>
      <c r="E7248" t="s">
        <v>2518</v>
      </c>
      <c r="F7248" s="7">
        <v>45784</v>
      </c>
      <c r="G7248" s="8">
        <v>41431</v>
      </c>
      <c r="H7248" s="8" t="s">
        <v>148</v>
      </c>
      <c r="I7248" s="8" t="s">
        <v>678</v>
      </c>
      <c r="J7248" s="8" t="s">
        <v>1187</v>
      </c>
      <c r="K7248">
        <v>3</v>
      </c>
      <c r="L7248" s="10">
        <v>140</v>
      </c>
      <c r="M7248" s="10">
        <v>420</v>
      </c>
      <c r="N7248">
        <v>15</v>
      </c>
      <c r="O7248">
        <f t="shared" si="226"/>
        <v>45</v>
      </c>
      <c r="P7248" s="11">
        <f t="shared" si="227"/>
        <v>375</v>
      </c>
    </row>
    <row r="7249" spans="1:16" x14ac:dyDescent="0.25">
      <c r="A7249" t="s">
        <v>1641</v>
      </c>
      <c r="B7249" t="s">
        <v>1642</v>
      </c>
      <c r="C7249" t="s">
        <v>1194</v>
      </c>
      <c r="D7249" t="s">
        <v>1171</v>
      </c>
      <c r="E7249" t="s">
        <v>1643</v>
      </c>
      <c r="F7249" s="7">
        <v>45793</v>
      </c>
      <c r="G7249" s="8">
        <v>41432</v>
      </c>
      <c r="H7249" s="8" t="s">
        <v>2251</v>
      </c>
      <c r="I7249" s="8" t="s">
        <v>2252</v>
      </c>
      <c r="J7249" s="8" t="s">
        <v>1214</v>
      </c>
      <c r="K7249">
        <v>4</v>
      </c>
      <c r="L7249" s="10">
        <v>340</v>
      </c>
      <c r="M7249" s="10">
        <v>1360</v>
      </c>
      <c r="N7249">
        <v>110</v>
      </c>
      <c r="O7249">
        <f t="shared" si="226"/>
        <v>440</v>
      </c>
      <c r="P7249" s="11">
        <f t="shared" si="227"/>
        <v>920</v>
      </c>
    </row>
    <row r="7250" spans="1:16" x14ac:dyDescent="0.25">
      <c r="A7250" t="s">
        <v>1641</v>
      </c>
      <c r="B7250" t="s">
        <v>1642</v>
      </c>
      <c r="C7250" t="s">
        <v>1194</v>
      </c>
      <c r="D7250" t="s">
        <v>1171</v>
      </c>
      <c r="E7250" t="s">
        <v>1643</v>
      </c>
      <c r="F7250" s="7">
        <v>45793</v>
      </c>
      <c r="G7250" s="8">
        <v>41432</v>
      </c>
      <c r="H7250" s="8" t="s">
        <v>1303</v>
      </c>
      <c r="I7250" s="8" t="s">
        <v>1304</v>
      </c>
      <c r="J7250" s="8" t="s">
        <v>1214</v>
      </c>
      <c r="K7250">
        <v>2</v>
      </c>
      <c r="L7250" s="10">
        <v>65</v>
      </c>
      <c r="M7250" s="10">
        <v>130</v>
      </c>
      <c r="N7250">
        <v>13</v>
      </c>
      <c r="O7250">
        <f t="shared" si="226"/>
        <v>26</v>
      </c>
      <c r="P7250" s="11">
        <f t="shared" si="227"/>
        <v>104</v>
      </c>
    </row>
    <row r="7251" spans="1:16" x14ac:dyDescent="0.25">
      <c r="A7251" t="s">
        <v>1641</v>
      </c>
      <c r="B7251" t="s">
        <v>1642</v>
      </c>
      <c r="C7251" t="s">
        <v>1194</v>
      </c>
      <c r="D7251" t="s">
        <v>1171</v>
      </c>
      <c r="E7251" t="s">
        <v>1643</v>
      </c>
      <c r="F7251" s="7">
        <v>45793</v>
      </c>
      <c r="G7251" s="8">
        <v>41432</v>
      </c>
      <c r="H7251" s="8" t="s">
        <v>1206</v>
      </c>
      <c r="I7251" s="8" t="s">
        <v>596</v>
      </c>
      <c r="J7251" s="8" t="s">
        <v>1205</v>
      </c>
      <c r="K7251">
        <v>4</v>
      </c>
      <c r="L7251" s="10">
        <v>50</v>
      </c>
      <c r="M7251" s="10">
        <v>200</v>
      </c>
      <c r="N7251">
        <v>7</v>
      </c>
      <c r="O7251">
        <f t="shared" si="226"/>
        <v>28</v>
      </c>
      <c r="P7251" s="11">
        <f t="shared" si="227"/>
        <v>172</v>
      </c>
    </row>
    <row r="7252" spans="1:16" x14ac:dyDescent="0.25">
      <c r="A7252" t="s">
        <v>1641</v>
      </c>
      <c r="B7252" t="s">
        <v>1642</v>
      </c>
      <c r="C7252" t="s">
        <v>1194</v>
      </c>
      <c r="D7252" t="s">
        <v>1171</v>
      </c>
      <c r="E7252" t="s">
        <v>1643</v>
      </c>
      <c r="F7252" s="7">
        <v>45793</v>
      </c>
      <c r="G7252" s="8">
        <v>41433</v>
      </c>
      <c r="H7252" s="8" t="s">
        <v>133</v>
      </c>
      <c r="I7252" s="8" t="s">
        <v>667</v>
      </c>
      <c r="J7252" s="8" t="s">
        <v>1187</v>
      </c>
      <c r="K7252">
        <v>1</v>
      </c>
      <c r="L7252" s="10">
        <v>400</v>
      </c>
      <c r="M7252" s="10">
        <v>400</v>
      </c>
      <c r="N7252">
        <v>120</v>
      </c>
      <c r="O7252">
        <f t="shared" si="226"/>
        <v>120</v>
      </c>
      <c r="P7252" s="11">
        <f t="shared" si="227"/>
        <v>280</v>
      </c>
    </row>
    <row r="7253" spans="1:16" x14ac:dyDescent="0.25">
      <c r="A7253" t="s">
        <v>1641</v>
      </c>
      <c r="B7253" t="s">
        <v>1642</v>
      </c>
      <c r="C7253" t="s">
        <v>1194</v>
      </c>
      <c r="D7253" t="s">
        <v>1171</v>
      </c>
      <c r="E7253" t="s">
        <v>1643</v>
      </c>
      <c r="F7253" s="7">
        <v>45793</v>
      </c>
      <c r="G7253" s="8">
        <v>41433</v>
      </c>
      <c r="H7253" s="8" t="s">
        <v>221</v>
      </c>
      <c r="I7253" s="8" t="s">
        <v>743</v>
      </c>
      <c r="J7253" s="8" t="s">
        <v>1187</v>
      </c>
      <c r="K7253">
        <v>8</v>
      </c>
      <c r="L7253" s="10">
        <v>50</v>
      </c>
      <c r="M7253" s="10">
        <v>400</v>
      </c>
      <c r="N7253">
        <v>15</v>
      </c>
      <c r="O7253">
        <f t="shared" si="226"/>
        <v>120</v>
      </c>
      <c r="P7253" s="11">
        <f t="shared" si="227"/>
        <v>280</v>
      </c>
    </row>
    <row r="7254" spans="1:16" x14ac:dyDescent="0.25">
      <c r="A7254" t="s">
        <v>1926</v>
      </c>
      <c r="B7254" t="s">
        <v>1123</v>
      </c>
      <c r="C7254" t="s">
        <v>1193</v>
      </c>
      <c r="D7254" t="s">
        <v>1172</v>
      </c>
      <c r="E7254" t="s">
        <v>1794</v>
      </c>
      <c r="F7254" s="7">
        <v>45784</v>
      </c>
      <c r="G7254" s="8">
        <v>41434</v>
      </c>
      <c r="H7254" s="8" t="s">
        <v>37</v>
      </c>
      <c r="I7254" s="8" t="s">
        <v>590</v>
      </c>
      <c r="J7254" s="8" t="s">
        <v>1179</v>
      </c>
      <c r="K7254">
        <v>1</v>
      </c>
      <c r="L7254" s="10">
        <v>800</v>
      </c>
      <c r="M7254" s="10">
        <v>800</v>
      </c>
      <c r="N7254">
        <v>102</v>
      </c>
      <c r="O7254">
        <f t="shared" si="226"/>
        <v>102</v>
      </c>
      <c r="P7254" s="11">
        <f t="shared" si="227"/>
        <v>698</v>
      </c>
    </row>
    <row r="7255" spans="1:16" x14ac:dyDescent="0.25">
      <c r="A7255" t="s">
        <v>1926</v>
      </c>
      <c r="B7255" t="s">
        <v>1123</v>
      </c>
      <c r="C7255" t="s">
        <v>1193</v>
      </c>
      <c r="D7255" t="s">
        <v>1172</v>
      </c>
      <c r="E7255" t="s">
        <v>1794</v>
      </c>
      <c r="F7255" s="7">
        <v>45784</v>
      </c>
      <c r="G7255" s="8">
        <v>41434</v>
      </c>
      <c r="H7255" s="8" t="s">
        <v>38</v>
      </c>
      <c r="I7255" s="8" t="s">
        <v>591</v>
      </c>
      <c r="J7255" s="8" t="s">
        <v>1179</v>
      </c>
      <c r="K7255">
        <v>2</v>
      </c>
      <c r="L7255" s="10">
        <v>800</v>
      </c>
      <c r="M7255" s="10">
        <v>1600</v>
      </c>
      <c r="N7255">
        <v>102</v>
      </c>
      <c r="O7255">
        <f t="shared" si="226"/>
        <v>204</v>
      </c>
      <c r="P7255" s="11">
        <f t="shared" si="227"/>
        <v>1396</v>
      </c>
    </row>
    <row r="7256" spans="1:16" x14ac:dyDescent="0.25">
      <c r="A7256" t="s">
        <v>1926</v>
      </c>
      <c r="B7256" t="s">
        <v>1123</v>
      </c>
      <c r="C7256" t="s">
        <v>1193</v>
      </c>
      <c r="D7256" t="s">
        <v>1172</v>
      </c>
      <c r="E7256" t="s">
        <v>1794</v>
      </c>
      <c r="F7256" s="7">
        <v>45784</v>
      </c>
      <c r="G7256" s="8">
        <v>41434</v>
      </c>
      <c r="H7256" s="8" t="s">
        <v>96</v>
      </c>
      <c r="I7256" s="8" t="s">
        <v>635</v>
      </c>
      <c r="J7256" s="8" t="s">
        <v>1187</v>
      </c>
      <c r="K7256">
        <v>1</v>
      </c>
      <c r="L7256" s="10">
        <v>950</v>
      </c>
      <c r="M7256" s="10">
        <v>950</v>
      </c>
      <c r="N7256">
        <v>120</v>
      </c>
      <c r="O7256">
        <f t="shared" si="226"/>
        <v>120</v>
      </c>
      <c r="P7256" s="11">
        <f t="shared" si="227"/>
        <v>830</v>
      </c>
    </row>
    <row r="7257" spans="1:16" x14ac:dyDescent="0.25">
      <c r="A7257" t="s">
        <v>1926</v>
      </c>
      <c r="B7257" t="s">
        <v>1123</v>
      </c>
      <c r="C7257" t="s">
        <v>1193</v>
      </c>
      <c r="D7257" t="s">
        <v>1172</v>
      </c>
      <c r="E7257" t="s">
        <v>1794</v>
      </c>
      <c r="F7257" s="7">
        <v>45784</v>
      </c>
      <c r="G7257" s="8">
        <v>41434</v>
      </c>
      <c r="H7257" s="8" t="s">
        <v>124</v>
      </c>
      <c r="I7257" s="8" t="s">
        <v>660</v>
      </c>
      <c r="J7257" s="8" t="s">
        <v>1187</v>
      </c>
      <c r="K7257">
        <v>6</v>
      </c>
      <c r="L7257" s="10">
        <v>75</v>
      </c>
      <c r="M7257" s="10">
        <v>450</v>
      </c>
      <c r="N7257">
        <v>15</v>
      </c>
      <c r="O7257">
        <f t="shared" si="226"/>
        <v>90</v>
      </c>
      <c r="P7257" s="11">
        <f t="shared" si="227"/>
        <v>360</v>
      </c>
    </row>
    <row r="7258" spans="1:16" x14ac:dyDescent="0.25">
      <c r="A7258" t="s">
        <v>1926</v>
      </c>
      <c r="B7258" t="s">
        <v>1123</v>
      </c>
      <c r="C7258" t="s">
        <v>1193</v>
      </c>
      <c r="D7258" t="s">
        <v>1172</v>
      </c>
      <c r="E7258" t="s">
        <v>1794</v>
      </c>
      <c r="F7258" s="7">
        <v>45784</v>
      </c>
      <c r="G7258" s="8">
        <v>41434</v>
      </c>
      <c r="H7258" s="8" t="s">
        <v>179</v>
      </c>
      <c r="I7258" s="8" t="s">
        <v>703</v>
      </c>
      <c r="J7258" s="8" t="s">
        <v>1187</v>
      </c>
      <c r="K7258">
        <v>1</v>
      </c>
      <c r="L7258" s="10">
        <v>75</v>
      </c>
      <c r="M7258" s="10">
        <v>75</v>
      </c>
      <c r="N7258">
        <v>15</v>
      </c>
      <c r="O7258">
        <f t="shared" si="226"/>
        <v>15</v>
      </c>
      <c r="P7258" s="11">
        <f t="shared" si="227"/>
        <v>60</v>
      </c>
    </row>
    <row r="7259" spans="1:16" x14ac:dyDescent="0.25">
      <c r="A7259" t="s">
        <v>1926</v>
      </c>
      <c r="B7259" t="s">
        <v>1123</v>
      </c>
      <c r="C7259" t="s">
        <v>1193</v>
      </c>
      <c r="D7259" t="s">
        <v>1172</v>
      </c>
      <c r="E7259" t="s">
        <v>1794</v>
      </c>
      <c r="F7259" s="7">
        <v>45784</v>
      </c>
      <c r="G7259" s="8">
        <v>41434</v>
      </c>
      <c r="H7259" s="8" t="s">
        <v>273</v>
      </c>
      <c r="I7259" s="8" t="s">
        <v>791</v>
      </c>
      <c r="J7259" s="8" t="s">
        <v>1187</v>
      </c>
      <c r="K7259">
        <v>2</v>
      </c>
      <c r="L7259" s="10">
        <v>75</v>
      </c>
      <c r="M7259" s="10">
        <v>150</v>
      </c>
      <c r="N7259">
        <v>15</v>
      </c>
      <c r="O7259">
        <f t="shared" si="226"/>
        <v>30</v>
      </c>
      <c r="P7259" s="11">
        <f t="shared" si="227"/>
        <v>120</v>
      </c>
    </row>
    <row r="7260" spans="1:16" x14ac:dyDescent="0.25">
      <c r="A7260" t="s">
        <v>1926</v>
      </c>
      <c r="B7260" t="s">
        <v>1123</v>
      </c>
      <c r="C7260" t="s">
        <v>1193</v>
      </c>
      <c r="D7260" t="s">
        <v>1172</v>
      </c>
      <c r="E7260" t="s">
        <v>1794</v>
      </c>
      <c r="F7260" s="7">
        <v>45784</v>
      </c>
      <c r="G7260" s="8">
        <v>41434</v>
      </c>
      <c r="H7260" s="8" t="s">
        <v>25</v>
      </c>
      <c r="I7260" s="8" t="s">
        <v>579</v>
      </c>
      <c r="J7260" s="8" t="s">
        <v>1187</v>
      </c>
      <c r="K7260">
        <v>1</v>
      </c>
      <c r="L7260" s="10">
        <v>25</v>
      </c>
      <c r="M7260" s="10">
        <v>25</v>
      </c>
      <c r="N7260">
        <v>40</v>
      </c>
      <c r="O7260">
        <f t="shared" si="226"/>
        <v>40</v>
      </c>
      <c r="P7260" s="11">
        <f t="shared" si="227"/>
        <v>-15</v>
      </c>
    </row>
    <row r="7261" spans="1:16" x14ac:dyDescent="0.25">
      <c r="A7261" t="s">
        <v>1926</v>
      </c>
      <c r="B7261" t="s">
        <v>1123</v>
      </c>
      <c r="C7261" t="s">
        <v>1193</v>
      </c>
      <c r="D7261" t="s">
        <v>1172</v>
      </c>
      <c r="E7261" t="s">
        <v>1794</v>
      </c>
      <c r="F7261" s="7">
        <v>45791</v>
      </c>
      <c r="G7261" s="8">
        <v>41435</v>
      </c>
      <c r="H7261" s="8" t="s">
        <v>34</v>
      </c>
      <c r="I7261" s="8" t="s">
        <v>587</v>
      </c>
      <c r="J7261" s="8" t="s">
        <v>1181</v>
      </c>
      <c r="K7261">
        <v>2</v>
      </c>
      <c r="L7261" s="10">
        <v>2000</v>
      </c>
      <c r="M7261" s="10">
        <v>4000</v>
      </c>
      <c r="N7261">
        <v>90</v>
      </c>
      <c r="O7261">
        <f t="shared" si="226"/>
        <v>180</v>
      </c>
      <c r="P7261" s="11">
        <f t="shared" si="227"/>
        <v>3820</v>
      </c>
    </row>
    <row r="7262" spans="1:16" x14ac:dyDescent="0.25">
      <c r="A7262" t="s">
        <v>40</v>
      </c>
      <c r="B7262" s="30" t="s">
        <v>1322</v>
      </c>
      <c r="C7262" s="30" t="s">
        <v>1194</v>
      </c>
      <c r="D7262" s="30" t="s">
        <v>1171</v>
      </c>
      <c r="E7262" t="s">
        <v>1320</v>
      </c>
      <c r="F7262" s="7">
        <v>45791</v>
      </c>
      <c r="G7262" s="8">
        <v>41436</v>
      </c>
      <c r="H7262" s="8" t="s">
        <v>78</v>
      </c>
      <c r="I7262" s="8" t="s">
        <v>619</v>
      </c>
      <c r="J7262" s="8" t="s">
        <v>1179</v>
      </c>
      <c r="K7262">
        <v>1</v>
      </c>
      <c r="L7262" s="10">
        <v>500</v>
      </c>
      <c r="M7262" s="10">
        <v>500</v>
      </c>
      <c r="N7262">
        <v>102</v>
      </c>
      <c r="O7262">
        <f t="shared" si="226"/>
        <v>102</v>
      </c>
      <c r="P7262" s="11">
        <f t="shared" si="227"/>
        <v>398</v>
      </c>
    </row>
    <row r="7263" spans="1:16" x14ac:dyDescent="0.25">
      <c r="A7263" t="s">
        <v>40</v>
      </c>
      <c r="B7263" s="30" t="s">
        <v>1322</v>
      </c>
      <c r="C7263" s="30" t="s">
        <v>1194</v>
      </c>
      <c r="D7263" s="30" t="s">
        <v>1171</v>
      </c>
      <c r="E7263" t="s">
        <v>1320</v>
      </c>
      <c r="F7263" s="7">
        <v>45791</v>
      </c>
      <c r="G7263" s="8">
        <v>41436</v>
      </c>
      <c r="H7263" s="8" t="s">
        <v>79</v>
      </c>
      <c r="I7263" s="8" t="s">
        <v>620</v>
      </c>
      <c r="J7263" s="8" t="s">
        <v>1179</v>
      </c>
      <c r="K7263">
        <v>1</v>
      </c>
      <c r="L7263" s="10">
        <v>500</v>
      </c>
      <c r="M7263" s="10">
        <v>500</v>
      </c>
      <c r="N7263">
        <v>102</v>
      </c>
      <c r="O7263">
        <f t="shared" si="226"/>
        <v>102</v>
      </c>
      <c r="P7263" s="11">
        <f t="shared" si="227"/>
        <v>398</v>
      </c>
    </row>
    <row r="7264" spans="1:16" x14ac:dyDescent="0.25">
      <c r="A7264" t="s">
        <v>1070</v>
      </c>
      <c r="B7264" t="s">
        <v>1169</v>
      </c>
      <c r="C7264" t="s">
        <v>1196</v>
      </c>
      <c r="D7264" t="s">
        <v>1172</v>
      </c>
      <c r="E7264" t="s">
        <v>202</v>
      </c>
      <c r="F7264" s="7">
        <v>45789</v>
      </c>
      <c r="G7264" s="8">
        <v>41437</v>
      </c>
      <c r="H7264" s="8" t="s">
        <v>45</v>
      </c>
      <c r="I7264" s="8" t="s">
        <v>596</v>
      </c>
      <c r="J7264" s="8" t="s">
        <v>1188</v>
      </c>
      <c r="K7264">
        <v>8</v>
      </c>
      <c r="L7264" s="10">
        <v>30</v>
      </c>
      <c r="M7264" s="10">
        <v>240</v>
      </c>
      <c r="N7264">
        <v>10</v>
      </c>
      <c r="O7264">
        <f t="shared" si="226"/>
        <v>80</v>
      </c>
      <c r="P7264" s="11">
        <f t="shared" si="227"/>
        <v>160</v>
      </c>
    </row>
    <row r="7265" spans="1:16" x14ac:dyDescent="0.25">
      <c r="A7265" t="s">
        <v>1070</v>
      </c>
      <c r="B7265" t="s">
        <v>1169</v>
      </c>
      <c r="C7265" t="s">
        <v>1196</v>
      </c>
      <c r="D7265" t="s">
        <v>1172</v>
      </c>
      <c r="E7265" t="s">
        <v>202</v>
      </c>
      <c r="F7265" s="7">
        <v>45789</v>
      </c>
      <c r="G7265" s="8">
        <v>41437</v>
      </c>
      <c r="H7265" s="8" t="s">
        <v>1349</v>
      </c>
      <c r="I7265" s="8" t="s">
        <v>1350</v>
      </c>
      <c r="J7265" s="8" t="s">
        <v>1188</v>
      </c>
      <c r="K7265">
        <v>2</v>
      </c>
      <c r="L7265" s="10">
        <v>625</v>
      </c>
      <c r="M7265" s="10">
        <v>1250</v>
      </c>
      <c r="N7265">
        <v>60</v>
      </c>
      <c r="O7265">
        <f t="shared" si="226"/>
        <v>120</v>
      </c>
      <c r="P7265" s="11">
        <f t="shared" si="227"/>
        <v>1130</v>
      </c>
    </row>
    <row r="7266" spans="1:16" x14ac:dyDescent="0.25">
      <c r="A7266" t="s">
        <v>1070</v>
      </c>
      <c r="B7266" t="s">
        <v>1169</v>
      </c>
      <c r="C7266" t="s">
        <v>1196</v>
      </c>
      <c r="D7266" t="s">
        <v>1172</v>
      </c>
      <c r="E7266" t="s">
        <v>202</v>
      </c>
      <c r="F7266" s="7">
        <v>45789</v>
      </c>
      <c r="G7266" s="8">
        <v>41437</v>
      </c>
      <c r="H7266" s="8" t="s">
        <v>359</v>
      </c>
      <c r="I7266" s="8" t="s">
        <v>861</v>
      </c>
      <c r="J7266" s="8" t="s">
        <v>1188</v>
      </c>
      <c r="K7266">
        <v>5</v>
      </c>
      <c r="L7266" s="10">
        <v>625</v>
      </c>
      <c r="M7266" s="10">
        <v>3125</v>
      </c>
      <c r="N7266">
        <v>60</v>
      </c>
      <c r="O7266">
        <f t="shared" si="226"/>
        <v>300</v>
      </c>
      <c r="P7266" s="11">
        <f t="shared" si="227"/>
        <v>2825</v>
      </c>
    </row>
    <row r="7267" spans="1:16" x14ac:dyDescent="0.25">
      <c r="A7267" t="s">
        <v>1070</v>
      </c>
      <c r="B7267" t="s">
        <v>1169</v>
      </c>
      <c r="C7267" t="s">
        <v>1196</v>
      </c>
      <c r="D7267" t="s">
        <v>1172</v>
      </c>
      <c r="E7267" t="s">
        <v>202</v>
      </c>
      <c r="F7267" s="7">
        <v>45789</v>
      </c>
      <c r="G7267" s="8">
        <v>41437</v>
      </c>
      <c r="H7267" s="8" t="s">
        <v>302</v>
      </c>
      <c r="I7267" s="8" t="s">
        <v>811</v>
      </c>
      <c r="J7267" s="8" t="s">
        <v>1188</v>
      </c>
      <c r="K7267">
        <v>1</v>
      </c>
      <c r="L7267" s="10">
        <v>625</v>
      </c>
      <c r="M7267" s="10">
        <v>625</v>
      </c>
      <c r="N7267">
        <v>60</v>
      </c>
      <c r="O7267">
        <f t="shared" si="226"/>
        <v>60</v>
      </c>
      <c r="P7267" s="11">
        <f t="shared" si="227"/>
        <v>565</v>
      </c>
    </row>
    <row r="7268" spans="1:16" x14ac:dyDescent="0.25">
      <c r="A7268" t="s">
        <v>1070</v>
      </c>
      <c r="B7268" t="s">
        <v>1169</v>
      </c>
      <c r="C7268" t="s">
        <v>1196</v>
      </c>
      <c r="D7268" t="s">
        <v>1172</v>
      </c>
      <c r="E7268" t="s">
        <v>202</v>
      </c>
      <c r="F7268" s="7">
        <v>45789</v>
      </c>
      <c r="G7268" s="8">
        <v>41437</v>
      </c>
      <c r="H7268" s="8" t="s">
        <v>74</v>
      </c>
      <c r="I7268" s="8" t="s">
        <v>616</v>
      </c>
      <c r="J7268" s="8" t="s">
        <v>1188</v>
      </c>
      <c r="K7268">
        <v>2</v>
      </c>
      <c r="L7268" s="10">
        <v>120</v>
      </c>
      <c r="M7268" s="10">
        <v>240</v>
      </c>
      <c r="N7268">
        <v>15</v>
      </c>
      <c r="O7268">
        <f t="shared" si="226"/>
        <v>30</v>
      </c>
      <c r="P7268" s="11">
        <f t="shared" si="227"/>
        <v>210</v>
      </c>
    </row>
    <row r="7269" spans="1:16" x14ac:dyDescent="0.25">
      <c r="A7269" t="s">
        <v>1110</v>
      </c>
      <c r="B7269" t="s">
        <v>1150</v>
      </c>
      <c r="C7269" t="s">
        <v>1195</v>
      </c>
      <c r="D7269" t="s">
        <v>1172</v>
      </c>
      <c r="E7269" t="s">
        <v>286</v>
      </c>
      <c r="F7269" s="7">
        <v>45754</v>
      </c>
      <c r="G7269" s="8">
        <v>41438</v>
      </c>
      <c r="H7269" s="8" t="s">
        <v>37</v>
      </c>
      <c r="I7269" s="8" t="s">
        <v>590</v>
      </c>
      <c r="J7269" s="8" t="s">
        <v>1179</v>
      </c>
      <c r="K7269">
        <v>2</v>
      </c>
      <c r="L7269" s="10">
        <v>600</v>
      </c>
      <c r="M7269" s="10">
        <v>1200</v>
      </c>
      <c r="N7269">
        <v>102</v>
      </c>
      <c r="O7269">
        <f t="shared" si="226"/>
        <v>204</v>
      </c>
      <c r="P7269" s="11">
        <f t="shared" si="227"/>
        <v>996</v>
      </c>
    </row>
    <row r="7270" spans="1:16" x14ac:dyDescent="0.25">
      <c r="A7270" t="s">
        <v>1110</v>
      </c>
      <c r="B7270" t="s">
        <v>1150</v>
      </c>
      <c r="C7270" t="s">
        <v>1195</v>
      </c>
      <c r="D7270" t="s">
        <v>1172</v>
      </c>
      <c r="E7270" t="s">
        <v>286</v>
      </c>
      <c r="F7270" s="7">
        <v>45754</v>
      </c>
      <c r="G7270" s="8">
        <v>41438</v>
      </c>
      <c r="H7270" s="8" t="s">
        <v>185</v>
      </c>
      <c r="I7270" s="8" t="s">
        <v>709</v>
      </c>
      <c r="J7270" s="8" t="s">
        <v>1187</v>
      </c>
      <c r="K7270">
        <v>1</v>
      </c>
      <c r="L7270" s="10">
        <v>500</v>
      </c>
      <c r="M7270" s="10">
        <v>500</v>
      </c>
      <c r="N7270">
        <v>100</v>
      </c>
      <c r="O7270">
        <f t="shared" si="226"/>
        <v>100</v>
      </c>
      <c r="P7270" s="11">
        <f t="shared" si="227"/>
        <v>400</v>
      </c>
    </row>
    <row r="7271" spans="1:16" x14ac:dyDescent="0.25">
      <c r="A7271" t="s">
        <v>1110</v>
      </c>
      <c r="B7271" t="s">
        <v>1150</v>
      </c>
      <c r="C7271" t="s">
        <v>1195</v>
      </c>
      <c r="D7271" t="s">
        <v>1172</v>
      </c>
      <c r="E7271" t="s">
        <v>286</v>
      </c>
      <c r="F7271" s="7">
        <v>45754</v>
      </c>
      <c r="G7271" s="8">
        <v>41438</v>
      </c>
      <c r="H7271" s="8" t="s">
        <v>23</v>
      </c>
      <c r="I7271" s="8" t="s">
        <v>577</v>
      </c>
      <c r="J7271" s="8" t="s">
        <v>1187</v>
      </c>
      <c r="K7271">
        <v>6</v>
      </c>
      <c r="L7271" s="10">
        <v>50</v>
      </c>
      <c r="M7271" s="10">
        <v>300</v>
      </c>
      <c r="N7271">
        <v>15</v>
      </c>
      <c r="O7271">
        <f t="shared" si="226"/>
        <v>90</v>
      </c>
      <c r="P7271" s="11">
        <f t="shared" si="227"/>
        <v>210</v>
      </c>
    </row>
    <row r="7272" spans="1:16" x14ac:dyDescent="0.25">
      <c r="A7272" t="s">
        <v>2140</v>
      </c>
      <c r="B7272" t="s">
        <v>2141</v>
      </c>
      <c r="C7272" t="s">
        <v>1193</v>
      </c>
      <c r="D7272" t="s">
        <v>1172</v>
      </c>
      <c r="E7272" t="s">
        <v>357</v>
      </c>
      <c r="F7272" s="7">
        <v>45768</v>
      </c>
      <c r="G7272" s="8">
        <v>41439</v>
      </c>
      <c r="H7272" s="8" t="s">
        <v>1686</v>
      </c>
      <c r="I7272" s="8" t="s">
        <v>1687</v>
      </c>
      <c r="J7272" s="8" t="s">
        <v>1183</v>
      </c>
      <c r="K7272">
        <v>1</v>
      </c>
      <c r="L7272" s="10">
        <v>6200</v>
      </c>
      <c r="M7272" s="10">
        <v>6200</v>
      </c>
      <c r="N7272">
        <v>235</v>
      </c>
      <c r="O7272">
        <f t="shared" si="226"/>
        <v>235</v>
      </c>
      <c r="P7272" s="11">
        <f t="shared" si="227"/>
        <v>5965</v>
      </c>
    </row>
    <row r="7273" spans="1:16" x14ac:dyDescent="0.25">
      <c r="A7273" t="s">
        <v>2140</v>
      </c>
      <c r="B7273" t="s">
        <v>2141</v>
      </c>
      <c r="C7273" t="s">
        <v>1193</v>
      </c>
      <c r="D7273" t="s">
        <v>1172</v>
      </c>
      <c r="E7273" t="s">
        <v>357</v>
      </c>
      <c r="F7273" s="7">
        <v>45768</v>
      </c>
      <c r="G7273" s="8">
        <v>41439</v>
      </c>
      <c r="H7273" s="8" t="s">
        <v>173</v>
      </c>
      <c r="I7273" s="8" t="s">
        <v>698</v>
      </c>
      <c r="J7273" s="8" t="s">
        <v>1183</v>
      </c>
      <c r="K7273">
        <v>1</v>
      </c>
      <c r="L7273" s="10">
        <v>825</v>
      </c>
      <c r="M7273" s="10">
        <v>825</v>
      </c>
      <c r="N7273">
        <v>60</v>
      </c>
      <c r="O7273">
        <f t="shared" si="226"/>
        <v>60</v>
      </c>
      <c r="P7273" s="11">
        <f t="shared" si="227"/>
        <v>765</v>
      </c>
    </row>
    <row r="7274" spans="1:16" x14ac:dyDescent="0.25">
      <c r="A7274" t="s">
        <v>2140</v>
      </c>
      <c r="B7274" t="s">
        <v>2141</v>
      </c>
      <c r="C7274" t="s">
        <v>1193</v>
      </c>
      <c r="D7274" t="s">
        <v>1172</v>
      </c>
      <c r="E7274" t="s">
        <v>357</v>
      </c>
      <c r="F7274" s="7">
        <v>45768</v>
      </c>
      <c r="G7274" s="8">
        <v>41439</v>
      </c>
      <c r="H7274" s="8" t="s">
        <v>505</v>
      </c>
      <c r="I7274" s="8" t="s">
        <v>1710</v>
      </c>
      <c r="J7274" s="8" t="s">
        <v>1183</v>
      </c>
      <c r="K7274">
        <v>1</v>
      </c>
      <c r="L7274" s="10">
        <v>75</v>
      </c>
      <c r="M7274" s="10">
        <v>75</v>
      </c>
      <c r="N7274">
        <v>30</v>
      </c>
      <c r="O7274">
        <f t="shared" si="226"/>
        <v>30</v>
      </c>
      <c r="P7274" s="11">
        <f t="shared" si="227"/>
        <v>45</v>
      </c>
    </row>
    <row r="7275" spans="1:16" x14ac:dyDescent="0.25">
      <c r="A7275" t="s">
        <v>2373</v>
      </c>
      <c r="B7275" t="s">
        <v>2374</v>
      </c>
      <c r="C7275" t="s">
        <v>1196</v>
      </c>
      <c r="D7275" t="s">
        <v>1172</v>
      </c>
      <c r="E7275" t="s">
        <v>357</v>
      </c>
      <c r="F7275" s="7">
        <v>45785</v>
      </c>
      <c r="G7275" s="8">
        <v>41440</v>
      </c>
      <c r="H7275" s="8" t="s">
        <v>1204</v>
      </c>
      <c r="I7275" s="8" t="s">
        <v>1668</v>
      </c>
      <c r="J7275" s="8" t="s">
        <v>1205</v>
      </c>
      <c r="K7275">
        <v>4</v>
      </c>
      <c r="L7275" s="10">
        <v>400</v>
      </c>
      <c r="M7275" s="10">
        <v>1600</v>
      </c>
      <c r="N7275">
        <v>29</v>
      </c>
      <c r="O7275">
        <f t="shared" si="226"/>
        <v>116</v>
      </c>
      <c r="P7275" s="11">
        <f t="shared" si="227"/>
        <v>1484</v>
      </c>
    </row>
    <row r="7276" spans="1:16" x14ac:dyDescent="0.25">
      <c r="A7276" t="s">
        <v>2373</v>
      </c>
      <c r="B7276" t="s">
        <v>2374</v>
      </c>
      <c r="C7276" t="s">
        <v>1196</v>
      </c>
      <c r="D7276" t="s">
        <v>1172</v>
      </c>
      <c r="E7276" t="s">
        <v>357</v>
      </c>
      <c r="F7276" s="7">
        <v>45785</v>
      </c>
      <c r="G7276" s="8">
        <v>41440</v>
      </c>
      <c r="H7276" s="8" t="s">
        <v>1206</v>
      </c>
      <c r="I7276" s="8" t="s">
        <v>596</v>
      </c>
      <c r="J7276" s="8" t="s">
        <v>1205</v>
      </c>
      <c r="K7276">
        <v>4</v>
      </c>
      <c r="L7276" s="10">
        <v>100</v>
      </c>
      <c r="M7276" s="10">
        <v>400</v>
      </c>
      <c r="N7276">
        <v>7</v>
      </c>
      <c r="O7276">
        <f t="shared" si="226"/>
        <v>28</v>
      </c>
      <c r="P7276" s="11">
        <f t="shared" si="227"/>
        <v>372</v>
      </c>
    </row>
    <row r="7277" spans="1:16" x14ac:dyDescent="0.25">
      <c r="A7277" t="s">
        <v>2373</v>
      </c>
      <c r="B7277" t="s">
        <v>2374</v>
      </c>
      <c r="C7277" t="s">
        <v>1196</v>
      </c>
      <c r="D7277" t="s">
        <v>1172</v>
      </c>
      <c r="E7277" t="s">
        <v>357</v>
      </c>
      <c r="F7277" s="7">
        <v>45785</v>
      </c>
      <c r="G7277" s="8">
        <v>41440</v>
      </c>
      <c r="H7277" s="8" t="s">
        <v>2346</v>
      </c>
      <c r="I7277" s="8" t="s">
        <v>2347</v>
      </c>
      <c r="J7277" s="8" t="s">
        <v>1205</v>
      </c>
      <c r="K7277">
        <v>4</v>
      </c>
      <c r="L7277" s="10">
        <v>350</v>
      </c>
      <c r="M7277" s="10">
        <v>1400</v>
      </c>
      <c r="N7277">
        <v>10</v>
      </c>
      <c r="O7277">
        <f t="shared" si="226"/>
        <v>40</v>
      </c>
      <c r="P7277" s="11">
        <f t="shared" si="227"/>
        <v>1360</v>
      </c>
    </row>
    <row r="7278" spans="1:16" x14ac:dyDescent="0.25">
      <c r="A7278" t="s">
        <v>2373</v>
      </c>
      <c r="B7278" t="s">
        <v>2374</v>
      </c>
      <c r="C7278" t="s">
        <v>1196</v>
      </c>
      <c r="D7278" t="s">
        <v>1172</v>
      </c>
      <c r="E7278" t="s">
        <v>357</v>
      </c>
      <c r="F7278" s="7">
        <v>45785</v>
      </c>
      <c r="G7278" s="8">
        <v>41440</v>
      </c>
      <c r="H7278" s="8" t="s">
        <v>321</v>
      </c>
      <c r="I7278" s="8" t="s">
        <v>828</v>
      </c>
      <c r="J7278" s="8" t="s">
        <v>1188</v>
      </c>
      <c r="K7278">
        <v>2</v>
      </c>
      <c r="L7278" s="10">
        <v>200</v>
      </c>
      <c r="M7278" s="10">
        <v>400</v>
      </c>
      <c r="N7278">
        <v>15</v>
      </c>
      <c r="O7278">
        <f t="shared" si="226"/>
        <v>30</v>
      </c>
      <c r="P7278" s="11">
        <f t="shared" si="227"/>
        <v>370</v>
      </c>
    </row>
    <row r="7279" spans="1:16" x14ac:dyDescent="0.25">
      <c r="A7279" t="s">
        <v>1112</v>
      </c>
      <c r="B7279" t="s">
        <v>1163</v>
      </c>
      <c r="C7279" t="s">
        <v>1194</v>
      </c>
      <c r="D7279" t="s">
        <v>1171</v>
      </c>
      <c r="E7279" t="s">
        <v>58</v>
      </c>
      <c r="F7279" s="7">
        <v>45793</v>
      </c>
      <c r="G7279" s="8">
        <v>41441</v>
      </c>
      <c r="H7279" s="8" t="s">
        <v>246</v>
      </c>
      <c r="I7279" s="8" t="s">
        <v>767</v>
      </c>
      <c r="J7279" s="8" t="s">
        <v>1182</v>
      </c>
      <c r="K7279">
        <v>1</v>
      </c>
      <c r="L7279" s="10">
        <v>1700</v>
      </c>
      <c r="M7279" s="10">
        <v>1700</v>
      </c>
      <c r="N7279">
        <v>230</v>
      </c>
      <c r="O7279">
        <f t="shared" si="226"/>
        <v>230</v>
      </c>
      <c r="P7279" s="11">
        <f t="shared" si="227"/>
        <v>1470</v>
      </c>
    </row>
    <row r="7280" spans="1:16" x14ac:dyDescent="0.25">
      <c r="A7280" t="s">
        <v>1112</v>
      </c>
      <c r="B7280" t="s">
        <v>1163</v>
      </c>
      <c r="C7280" t="s">
        <v>1194</v>
      </c>
      <c r="D7280" t="s">
        <v>1171</v>
      </c>
      <c r="E7280" t="s">
        <v>58</v>
      </c>
      <c r="F7280" s="7">
        <v>45793</v>
      </c>
      <c r="G7280" s="8">
        <v>41441</v>
      </c>
      <c r="H7280" s="8" t="s">
        <v>61</v>
      </c>
      <c r="I7280" s="8" t="s">
        <v>606</v>
      </c>
      <c r="J7280" s="8" t="s">
        <v>1190</v>
      </c>
      <c r="K7280">
        <v>4</v>
      </c>
      <c r="L7280" s="10">
        <v>175</v>
      </c>
      <c r="M7280" s="10">
        <v>700</v>
      </c>
      <c r="N7280">
        <v>25</v>
      </c>
      <c r="O7280">
        <f t="shared" si="226"/>
        <v>100</v>
      </c>
      <c r="P7280" s="11">
        <f t="shared" si="227"/>
        <v>600</v>
      </c>
    </row>
    <row r="7281" spans="1:16" x14ac:dyDescent="0.25">
      <c r="A7281" t="s">
        <v>1112</v>
      </c>
      <c r="B7281" t="s">
        <v>1163</v>
      </c>
      <c r="C7281" t="s">
        <v>1194</v>
      </c>
      <c r="D7281" t="s">
        <v>1171</v>
      </c>
      <c r="E7281" t="s">
        <v>58</v>
      </c>
      <c r="F7281" s="7">
        <v>45793</v>
      </c>
      <c r="G7281" s="8">
        <v>41441</v>
      </c>
      <c r="H7281" s="8" t="s">
        <v>59</v>
      </c>
      <c r="I7281" s="8" t="s">
        <v>605</v>
      </c>
      <c r="J7281" s="8" t="s">
        <v>60</v>
      </c>
      <c r="K7281">
        <v>1</v>
      </c>
      <c r="L7281" s="10">
        <v>1800</v>
      </c>
      <c r="M7281" s="10">
        <v>1800</v>
      </c>
      <c r="N7281">
        <v>200</v>
      </c>
      <c r="O7281">
        <f t="shared" si="226"/>
        <v>200</v>
      </c>
      <c r="P7281" s="11">
        <f t="shared" si="227"/>
        <v>1600</v>
      </c>
    </row>
    <row r="7282" spans="1:16" x14ac:dyDescent="0.25">
      <c r="A7282" t="s">
        <v>1112</v>
      </c>
      <c r="B7282" t="s">
        <v>1163</v>
      </c>
      <c r="C7282" t="s">
        <v>1194</v>
      </c>
      <c r="D7282" t="s">
        <v>1171</v>
      </c>
      <c r="E7282" t="s">
        <v>58</v>
      </c>
      <c r="F7282" s="7">
        <v>45793</v>
      </c>
      <c r="G7282" s="8">
        <v>41442</v>
      </c>
      <c r="H7282" s="8" t="s">
        <v>246</v>
      </c>
      <c r="I7282" s="8" t="s">
        <v>767</v>
      </c>
      <c r="J7282" s="8" t="s">
        <v>1182</v>
      </c>
      <c r="K7282">
        <v>1</v>
      </c>
      <c r="L7282" s="10">
        <v>1700</v>
      </c>
      <c r="M7282" s="10">
        <v>1700</v>
      </c>
      <c r="N7282">
        <v>230</v>
      </c>
      <c r="O7282">
        <f t="shared" si="226"/>
        <v>230</v>
      </c>
      <c r="P7282" s="11">
        <f t="shared" si="227"/>
        <v>1470</v>
      </c>
    </row>
    <row r="7283" spans="1:16" x14ac:dyDescent="0.25">
      <c r="A7283" t="s">
        <v>1112</v>
      </c>
      <c r="B7283" t="s">
        <v>1163</v>
      </c>
      <c r="C7283" t="s">
        <v>1194</v>
      </c>
      <c r="D7283" t="s">
        <v>1171</v>
      </c>
      <c r="E7283" t="s">
        <v>58</v>
      </c>
      <c r="F7283" s="7">
        <v>45793</v>
      </c>
      <c r="G7283" s="8">
        <v>41442</v>
      </c>
      <c r="H7283" s="8" t="s">
        <v>390</v>
      </c>
      <c r="I7283" s="8" t="s">
        <v>889</v>
      </c>
      <c r="J7283" s="8" t="s">
        <v>1182</v>
      </c>
      <c r="K7283">
        <v>1</v>
      </c>
      <c r="L7283" s="10">
        <v>1700</v>
      </c>
      <c r="M7283" s="10">
        <v>1700</v>
      </c>
      <c r="N7283">
        <v>230</v>
      </c>
      <c r="O7283">
        <f t="shared" si="226"/>
        <v>230</v>
      </c>
      <c r="P7283" s="11">
        <f t="shared" si="227"/>
        <v>1470</v>
      </c>
    </row>
    <row r="7284" spans="1:16" x14ac:dyDescent="0.25">
      <c r="A7284" t="s">
        <v>1112</v>
      </c>
      <c r="B7284" t="s">
        <v>1163</v>
      </c>
      <c r="C7284" t="s">
        <v>1194</v>
      </c>
      <c r="D7284" t="s">
        <v>1171</v>
      </c>
      <c r="E7284" t="s">
        <v>58</v>
      </c>
      <c r="F7284" s="7">
        <v>45793</v>
      </c>
      <c r="G7284" s="8">
        <v>41442</v>
      </c>
      <c r="H7284" s="8" t="s">
        <v>61</v>
      </c>
      <c r="I7284" s="8" t="s">
        <v>606</v>
      </c>
      <c r="J7284" s="8" t="s">
        <v>1190</v>
      </c>
      <c r="K7284">
        <v>8</v>
      </c>
      <c r="L7284" s="10">
        <v>175</v>
      </c>
      <c r="M7284" s="10">
        <v>1400</v>
      </c>
      <c r="N7284">
        <v>25</v>
      </c>
      <c r="O7284">
        <f t="shared" si="226"/>
        <v>200</v>
      </c>
      <c r="P7284" s="11">
        <f t="shared" si="227"/>
        <v>1200</v>
      </c>
    </row>
    <row r="7285" spans="1:16" x14ac:dyDescent="0.25">
      <c r="A7285" t="s">
        <v>1112</v>
      </c>
      <c r="B7285" t="s">
        <v>1163</v>
      </c>
      <c r="C7285" t="s">
        <v>1194</v>
      </c>
      <c r="D7285" t="s">
        <v>1171</v>
      </c>
      <c r="E7285" t="s">
        <v>58</v>
      </c>
      <c r="F7285" s="7">
        <v>45793</v>
      </c>
      <c r="G7285" s="8">
        <v>41442</v>
      </c>
      <c r="H7285" s="8" t="s">
        <v>59</v>
      </c>
      <c r="I7285" s="8" t="s">
        <v>605</v>
      </c>
      <c r="J7285" s="8" t="s">
        <v>60</v>
      </c>
      <c r="K7285">
        <v>1</v>
      </c>
      <c r="L7285" s="10">
        <v>1800</v>
      </c>
      <c r="M7285" s="10">
        <v>1800</v>
      </c>
      <c r="N7285">
        <v>200</v>
      </c>
      <c r="O7285">
        <f t="shared" si="226"/>
        <v>200</v>
      </c>
      <c r="P7285" s="11">
        <f t="shared" si="227"/>
        <v>1600</v>
      </c>
    </row>
    <row r="7286" spans="1:16" x14ac:dyDescent="0.25">
      <c r="A7286" t="s">
        <v>1112</v>
      </c>
      <c r="B7286" t="s">
        <v>1163</v>
      </c>
      <c r="C7286" t="s">
        <v>1194</v>
      </c>
      <c r="D7286" t="s">
        <v>1171</v>
      </c>
      <c r="E7286" t="s">
        <v>58</v>
      </c>
      <c r="F7286" s="7">
        <v>45793</v>
      </c>
      <c r="G7286" s="8">
        <v>41442</v>
      </c>
      <c r="H7286" s="8" t="s">
        <v>391</v>
      </c>
      <c r="I7286" s="8" t="s">
        <v>890</v>
      </c>
      <c r="J7286" s="8" t="s">
        <v>60</v>
      </c>
      <c r="K7286">
        <v>1</v>
      </c>
      <c r="L7286" s="10">
        <v>1800</v>
      </c>
      <c r="M7286" s="10">
        <v>1800</v>
      </c>
      <c r="N7286">
        <v>200</v>
      </c>
      <c r="O7286">
        <f t="shared" si="226"/>
        <v>200</v>
      </c>
      <c r="P7286" s="11">
        <f t="shared" si="227"/>
        <v>1600</v>
      </c>
    </row>
    <row r="7287" spans="1:16" x14ac:dyDescent="0.25">
      <c r="A7287" t="s">
        <v>1062</v>
      </c>
      <c r="B7287" t="s">
        <v>1133</v>
      </c>
      <c r="C7287" t="s">
        <v>1196</v>
      </c>
      <c r="D7287" t="s">
        <v>1172</v>
      </c>
      <c r="E7287" t="s">
        <v>155</v>
      </c>
      <c r="F7287" s="7">
        <v>45790</v>
      </c>
      <c r="G7287" s="8">
        <v>41443</v>
      </c>
      <c r="H7287" s="8" t="s">
        <v>394</v>
      </c>
      <c r="I7287" s="8" t="s">
        <v>892</v>
      </c>
      <c r="J7287" s="8" t="s">
        <v>1181</v>
      </c>
      <c r="K7287">
        <v>1</v>
      </c>
      <c r="L7287" s="10">
        <v>5000</v>
      </c>
      <c r="M7287" s="10">
        <v>5000</v>
      </c>
      <c r="N7287">
        <v>90</v>
      </c>
      <c r="O7287">
        <f t="shared" si="226"/>
        <v>90</v>
      </c>
      <c r="P7287" s="11">
        <f t="shared" si="227"/>
        <v>4910</v>
      </c>
    </row>
    <row r="7288" spans="1:16" x14ac:dyDescent="0.25">
      <c r="A7288" t="s">
        <v>1069</v>
      </c>
      <c r="B7288" t="s">
        <v>1144</v>
      </c>
      <c r="C7288" t="s">
        <v>1196</v>
      </c>
      <c r="D7288" t="s">
        <v>1172</v>
      </c>
      <c r="E7288" t="s">
        <v>2338</v>
      </c>
      <c r="F7288" s="7">
        <v>45783</v>
      </c>
      <c r="G7288" s="8">
        <v>41444</v>
      </c>
      <c r="H7288" s="8" t="s">
        <v>31</v>
      </c>
      <c r="I7288" s="8" t="s">
        <v>584</v>
      </c>
      <c r="J7288" s="8" t="s">
        <v>1187</v>
      </c>
      <c r="K7288">
        <v>1</v>
      </c>
      <c r="L7288" s="10">
        <v>650</v>
      </c>
      <c r="M7288" s="10">
        <v>650</v>
      </c>
      <c r="N7288">
        <v>100</v>
      </c>
      <c r="O7288">
        <f t="shared" si="226"/>
        <v>100</v>
      </c>
      <c r="P7288" s="11">
        <f t="shared" si="227"/>
        <v>550</v>
      </c>
    </row>
    <row r="7289" spans="1:16" x14ac:dyDescent="0.25">
      <c r="A7289" t="s">
        <v>1069</v>
      </c>
      <c r="B7289" t="s">
        <v>1144</v>
      </c>
      <c r="C7289" t="s">
        <v>1196</v>
      </c>
      <c r="D7289" t="s">
        <v>1172</v>
      </c>
      <c r="E7289" t="s">
        <v>2338</v>
      </c>
      <c r="F7289" s="7">
        <v>45783</v>
      </c>
      <c r="G7289" s="8">
        <v>41444</v>
      </c>
      <c r="H7289" s="8" t="s">
        <v>13</v>
      </c>
      <c r="I7289" s="8" t="s">
        <v>568</v>
      </c>
      <c r="J7289" s="8" t="s">
        <v>1187</v>
      </c>
      <c r="K7289">
        <v>6</v>
      </c>
      <c r="L7289" s="10">
        <v>70</v>
      </c>
      <c r="M7289" s="10">
        <v>420</v>
      </c>
      <c r="N7289">
        <v>15</v>
      </c>
      <c r="O7289">
        <f t="shared" si="226"/>
        <v>90</v>
      </c>
      <c r="P7289" s="11">
        <f t="shared" si="227"/>
        <v>330</v>
      </c>
    </row>
    <row r="7290" spans="1:16" x14ac:dyDescent="0.25">
      <c r="A7290" t="s">
        <v>1069</v>
      </c>
      <c r="B7290" t="s">
        <v>1144</v>
      </c>
      <c r="C7290" t="s">
        <v>1196</v>
      </c>
      <c r="D7290" t="s">
        <v>1172</v>
      </c>
      <c r="E7290" t="s">
        <v>2338</v>
      </c>
      <c r="F7290" s="7">
        <v>45784</v>
      </c>
      <c r="G7290" s="8">
        <v>41445</v>
      </c>
      <c r="H7290" s="8" t="s">
        <v>31</v>
      </c>
      <c r="I7290" s="8" t="s">
        <v>584</v>
      </c>
      <c r="J7290" s="8" t="s">
        <v>1187</v>
      </c>
      <c r="K7290">
        <v>1</v>
      </c>
      <c r="L7290" s="10">
        <v>650</v>
      </c>
      <c r="M7290" s="10">
        <v>650</v>
      </c>
      <c r="N7290">
        <v>100</v>
      </c>
      <c r="O7290">
        <f t="shared" si="226"/>
        <v>100</v>
      </c>
      <c r="P7290" s="11">
        <f t="shared" si="227"/>
        <v>550</v>
      </c>
    </row>
    <row r="7291" spans="1:16" x14ac:dyDescent="0.25">
      <c r="A7291" t="s">
        <v>1069</v>
      </c>
      <c r="B7291" t="s">
        <v>1144</v>
      </c>
      <c r="C7291" t="s">
        <v>1196</v>
      </c>
      <c r="D7291" t="s">
        <v>1172</v>
      </c>
      <c r="E7291" t="s">
        <v>2338</v>
      </c>
      <c r="F7291" s="7">
        <v>45784</v>
      </c>
      <c r="G7291" s="8">
        <v>41445</v>
      </c>
      <c r="H7291" s="8" t="s">
        <v>13</v>
      </c>
      <c r="I7291" s="8" t="s">
        <v>568</v>
      </c>
      <c r="J7291" s="8" t="s">
        <v>1187</v>
      </c>
      <c r="K7291">
        <v>4</v>
      </c>
      <c r="L7291" s="10">
        <v>70</v>
      </c>
      <c r="M7291" s="10">
        <v>280</v>
      </c>
      <c r="N7291">
        <v>15</v>
      </c>
      <c r="O7291">
        <f t="shared" si="226"/>
        <v>60</v>
      </c>
      <c r="P7291" s="11">
        <f t="shared" si="227"/>
        <v>220</v>
      </c>
    </row>
    <row r="7292" spans="1:16" x14ac:dyDescent="0.25">
      <c r="A7292" t="s">
        <v>1069</v>
      </c>
      <c r="B7292" t="s">
        <v>1144</v>
      </c>
      <c r="C7292" t="s">
        <v>1196</v>
      </c>
      <c r="D7292" t="s">
        <v>1172</v>
      </c>
      <c r="E7292" t="s">
        <v>2338</v>
      </c>
      <c r="F7292" s="7">
        <v>45784</v>
      </c>
      <c r="G7292" s="8">
        <v>41445</v>
      </c>
      <c r="H7292" s="8" t="s">
        <v>82</v>
      </c>
      <c r="I7292" s="8" t="s">
        <v>622</v>
      </c>
      <c r="J7292" s="8" t="s">
        <v>1187</v>
      </c>
      <c r="K7292">
        <v>2</v>
      </c>
      <c r="L7292" s="10">
        <v>70</v>
      </c>
      <c r="M7292" s="10">
        <v>140</v>
      </c>
      <c r="N7292">
        <v>15</v>
      </c>
      <c r="O7292">
        <f t="shared" si="226"/>
        <v>30</v>
      </c>
      <c r="P7292" s="11">
        <f t="shared" si="227"/>
        <v>110</v>
      </c>
    </row>
    <row r="7293" spans="1:16" x14ac:dyDescent="0.25">
      <c r="A7293" t="s">
        <v>1058</v>
      </c>
      <c r="B7293" t="s">
        <v>1197</v>
      </c>
      <c r="C7293" t="s">
        <v>1665</v>
      </c>
      <c r="D7293" t="s">
        <v>1172</v>
      </c>
      <c r="E7293" t="s">
        <v>41</v>
      </c>
      <c r="F7293" s="7">
        <v>45791</v>
      </c>
      <c r="G7293" s="8">
        <v>41446</v>
      </c>
      <c r="H7293" s="8" t="s">
        <v>1204</v>
      </c>
      <c r="I7293" s="8" t="s">
        <v>1668</v>
      </c>
      <c r="J7293" s="8" t="s">
        <v>1205</v>
      </c>
      <c r="K7293">
        <v>4</v>
      </c>
      <c r="L7293" s="10">
        <v>400</v>
      </c>
      <c r="M7293" s="10">
        <v>1600</v>
      </c>
      <c r="N7293">
        <v>29</v>
      </c>
      <c r="O7293">
        <f t="shared" si="226"/>
        <v>116</v>
      </c>
      <c r="P7293" s="11">
        <f t="shared" si="227"/>
        <v>1484</v>
      </c>
    </row>
    <row r="7294" spans="1:16" x14ac:dyDescent="0.25">
      <c r="A7294" t="s">
        <v>1058</v>
      </c>
      <c r="B7294" t="s">
        <v>1197</v>
      </c>
      <c r="C7294" t="s">
        <v>1665</v>
      </c>
      <c r="D7294" t="s">
        <v>1172</v>
      </c>
      <c r="E7294" t="s">
        <v>41</v>
      </c>
      <c r="F7294" s="7">
        <v>45791</v>
      </c>
      <c r="G7294" s="8">
        <v>41446</v>
      </c>
      <c r="H7294" s="8" t="s">
        <v>1206</v>
      </c>
      <c r="I7294" s="8" t="s">
        <v>596</v>
      </c>
      <c r="J7294" s="8" t="s">
        <v>1205</v>
      </c>
      <c r="K7294">
        <v>4</v>
      </c>
      <c r="L7294" s="10">
        <v>100</v>
      </c>
      <c r="M7294" s="10">
        <v>400</v>
      </c>
      <c r="N7294">
        <v>7</v>
      </c>
      <c r="O7294">
        <f t="shared" si="226"/>
        <v>28</v>
      </c>
      <c r="P7294" s="11">
        <f t="shared" si="227"/>
        <v>372</v>
      </c>
    </row>
    <row r="7295" spans="1:16" x14ac:dyDescent="0.25">
      <c r="A7295" t="s">
        <v>1058</v>
      </c>
      <c r="B7295" t="s">
        <v>1197</v>
      </c>
      <c r="C7295" t="s">
        <v>1665</v>
      </c>
      <c r="D7295" t="s">
        <v>1172</v>
      </c>
      <c r="E7295" t="s">
        <v>41</v>
      </c>
      <c r="F7295" s="7">
        <v>45791</v>
      </c>
      <c r="G7295" s="8">
        <v>41446</v>
      </c>
      <c r="H7295" s="8" t="s">
        <v>1223</v>
      </c>
      <c r="I7295" s="8" t="s">
        <v>1224</v>
      </c>
      <c r="J7295" s="8" t="s">
        <v>1205</v>
      </c>
      <c r="K7295">
        <v>4</v>
      </c>
      <c r="L7295" s="10">
        <v>400</v>
      </c>
      <c r="M7295" s="10">
        <v>1600</v>
      </c>
      <c r="N7295">
        <v>10</v>
      </c>
      <c r="O7295">
        <f t="shared" si="226"/>
        <v>40</v>
      </c>
      <c r="P7295" s="11">
        <f t="shared" si="227"/>
        <v>1560</v>
      </c>
    </row>
    <row r="7296" spans="1:16" x14ac:dyDescent="0.25">
      <c r="A7296" t="s">
        <v>1058</v>
      </c>
      <c r="B7296" t="s">
        <v>1197</v>
      </c>
      <c r="C7296" t="s">
        <v>1665</v>
      </c>
      <c r="D7296" t="s">
        <v>1172</v>
      </c>
      <c r="E7296" t="s">
        <v>41</v>
      </c>
      <c r="F7296" s="7">
        <v>45791</v>
      </c>
      <c r="G7296" s="8">
        <v>41446</v>
      </c>
      <c r="H7296" s="8" t="s">
        <v>113</v>
      </c>
      <c r="I7296" s="8" t="s">
        <v>650</v>
      </c>
      <c r="J7296" s="8" t="s">
        <v>1188</v>
      </c>
      <c r="K7296">
        <v>2</v>
      </c>
      <c r="L7296" s="10">
        <v>125</v>
      </c>
      <c r="M7296" s="10">
        <v>250</v>
      </c>
      <c r="N7296">
        <v>15</v>
      </c>
      <c r="O7296">
        <f t="shared" si="226"/>
        <v>30</v>
      </c>
      <c r="P7296" s="11">
        <f t="shared" si="227"/>
        <v>220</v>
      </c>
    </row>
    <row r="7297" spans="1:16" x14ac:dyDescent="0.25">
      <c r="A7297" t="s">
        <v>1058</v>
      </c>
      <c r="B7297" t="s">
        <v>1197</v>
      </c>
      <c r="C7297" t="s">
        <v>1665</v>
      </c>
      <c r="D7297" t="s">
        <v>1172</v>
      </c>
      <c r="E7297" t="s">
        <v>41</v>
      </c>
      <c r="F7297" s="7">
        <v>45791</v>
      </c>
      <c r="G7297" s="8">
        <v>41447</v>
      </c>
      <c r="H7297" s="8" t="s">
        <v>1204</v>
      </c>
      <c r="I7297" s="8" t="s">
        <v>1668</v>
      </c>
      <c r="J7297" s="8" t="s">
        <v>1205</v>
      </c>
      <c r="K7297">
        <v>4</v>
      </c>
      <c r="L7297" s="10">
        <v>400</v>
      </c>
      <c r="M7297" s="10">
        <v>1600</v>
      </c>
      <c r="N7297">
        <v>29</v>
      </c>
      <c r="O7297">
        <f t="shared" si="226"/>
        <v>116</v>
      </c>
      <c r="P7297" s="11">
        <f t="shared" si="227"/>
        <v>1484</v>
      </c>
    </row>
    <row r="7298" spans="1:16" x14ac:dyDescent="0.25">
      <c r="A7298" t="s">
        <v>1058</v>
      </c>
      <c r="B7298" t="s">
        <v>1197</v>
      </c>
      <c r="C7298" t="s">
        <v>1665</v>
      </c>
      <c r="D7298" t="s">
        <v>1172</v>
      </c>
      <c r="E7298" t="s">
        <v>41</v>
      </c>
      <c r="F7298" s="7">
        <v>45791</v>
      </c>
      <c r="G7298" s="8">
        <v>41447</v>
      </c>
      <c r="H7298" s="8" t="s">
        <v>1206</v>
      </c>
      <c r="I7298" s="8" t="s">
        <v>596</v>
      </c>
      <c r="J7298" s="8" t="s">
        <v>1205</v>
      </c>
      <c r="K7298">
        <v>4</v>
      </c>
      <c r="L7298" s="10">
        <v>100</v>
      </c>
      <c r="M7298" s="10">
        <v>400</v>
      </c>
      <c r="N7298">
        <v>7</v>
      </c>
      <c r="O7298">
        <f t="shared" si="226"/>
        <v>28</v>
      </c>
      <c r="P7298" s="11">
        <f t="shared" si="227"/>
        <v>372</v>
      </c>
    </row>
    <row r="7299" spans="1:16" x14ac:dyDescent="0.25">
      <c r="A7299" t="s">
        <v>1058</v>
      </c>
      <c r="B7299" t="s">
        <v>1197</v>
      </c>
      <c r="C7299" t="s">
        <v>1665</v>
      </c>
      <c r="D7299" t="s">
        <v>1172</v>
      </c>
      <c r="E7299" t="s">
        <v>41</v>
      </c>
      <c r="F7299" s="7">
        <v>45791</v>
      </c>
      <c r="G7299" s="8">
        <v>41447</v>
      </c>
      <c r="H7299" s="8" t="s">
        <v>1223</v>
      </c>
      <c r="I7299" s="8" t="s">
        <v>1224</v>
      </c>
      <c r="J7299" s="8" t="s">
        <v>1205</v>
      </c>
      <c r="K7299">
        <v>4</v>
      </c>
      <c r="L7299" s="10">
        <v>400</v>
      </c>
      <c r="M7299" s="10">
        <v>1600</v>
      </c>
      <c r="N7299">
        <v>10</v>
      </c>
      <c r="O7299">
        <f t="shared" si="226"/>
        <v>40</v>
      </c>
      <c r="P7299" s="11">
        <f t="shared" si="227"/>
        <v>1560</v>
      </c>
    </row>
    <row r="7300" spans="1:16" x14ac:dyDescent="0.25">
      <c r="A7300" t="s">
        <v>1058</v>
      </c>
      <c r="B7300" t="s">
        <v>1197</v>
      </c>
      <c r="C7300" t="s">
        <v>1665</v>
      </c>
      <c r="D7300" t="s">
        <v>1172</v>
      </c>
      <c r="E7300" t="s">
        <v>41</v>
      </c>
      <c r="F7300" s="7">
        <v>45791</v>
      </c>
      <c r="G7300" s="8">
        <v>41447</v>
      </c>
      <c r="H7300" s="8" t="s">
        <v>113</v>
      </c>
      <c r="I7300" s="8" t="s">
        <v>650</v>
      </c>
      <c r="J7300" s="8" t="s">
        <v>1188</v>
      </c>
      <c r="K7300">
        <v>2</v>
      </c>
      <c r="L7300" s="10">
        <v>125</v>
      </c>
      <c r="M7300" s="10">
        <v>250</v>
      </c>
      <c r="N7300">
        <v>15</v>
      </c>
      <c r="O7300">
        <f t="shared" si="226"/>
        <v>30</v>
      </c>
      <c r="P7300" s="11">
        <f t="shared" si="227"/>
        <v>220</v>
      </c>
    </row>
    <row r="7301" spans="1:16" x14ac:dyDescent="0.25">
      <c r="A7301" t="s">
        <v>1058</v>
      </c>
      <c r="B7301" t="s">
        <v>1197</v>
      </c>
      <c r="C7301" t="s">
        <v>1665</v>
      </c>
      <c r="D7301" t="s">
        <v>1172</v>
      </c>
      <c r="E7301" t="s">
        <v>41</v>
      </c>
      <c r="F7301" s="7">
        <v>45791</v>
      </c>
      <c r="G7301" s="8">
        <v>41447</v>
      </c>
      <c r="H7301" s="8" t="s">
        <v>465</v>
      </c>
      <c r="I7301" s="8" t="s">
        <v>954</v>
      </c>
      <c r="J7301" s="8" t="s">
        <v>1181</v>
      </c>
      <c r="K7301">
        <v>1</v>
      </c>
      <c r="L7301" s="10">
        <v>2000</v>
      </c>
      <c r="M7301" s="10">
        <v>2000</v>
      </c>
      <c r="N7301">
        <v>130</v>
      </c>
      <c r="O7301">
        <f t="shared" ref="O7301:O7364" si="228">+K7301*N7301</f>
        <v>130</v>
      </c>
      <c r="P7301" s="11">
        <f t="shared" ref="P7301:P7364" si="229">+M7301-O7301</f>
        <v>1870</v>
      </c>
    </row>
    <row r="7302" spans="1:16" x14ac:dyDescent="0.25">
      <c r="A7302" t="s">
        <v>1117</v>
      </c>
      <c r="B7302" t="s">
        <v>1197</v>
      </c>
      <c r="C7302" t="s">
        <v>1665</v>
      </c>
      <c r="D7302" t="s">
        <v>1172</v>
      </c>
      <c r="E7302" t="s">
        <v>41</v>
      </c>
      <c r="F7302" s="7">
        <v>45792</v>
      </c>
      <c r="G7302" s="8">
        <v>41448</v>
      </c>
      <c r="H7302" s="8" t="s">
        <v>73</v>
      </c>
      <c r="I7302" s="8" t="s">
        <v>615</v>
      </c>
      <c r="J7302" s="8" t="s">
        <v>1188</v>
      </c>
      <c r="K7302">
        <v>4</v>
      </c>
      <c r="L7302" s="10">
        <v>750</v>
      </c>
      <c r="M7302" s="10">
        <v>3000</v>
      </c>
      <c r="N7302">
        <v>60</v>
      </c>
      <c r="O7302">
        <f t="shared" si="228"/>
        <v>240</v>
      </c>
      <c r="P7302" s="11">
        <f t="shared" si="229"/>
        <v>2760</v>
      </c>
    </row>
    <row r="7303" spans="1:16" x14ac:dyDescent="0.25">
      <c r="A7303" t="s">
        <v>1117</v>
      </c>
      <c r="B7303" t="s">
        <v>1197</v>
      </c>
      <c r="C7303" t="s">
        <v>1665</v>
      </c>
      <c r="D7303" t="s">
        <v>1172</v>
      </c>
      <c r="E7303" t="s">
        <v>41</v>
      </c>
      <c r="F7303" s="7">
        <v>45792</v>
      </c>
      <c r="G7303" s="8">
        <v>41448</v>
      </c>
      <c r="H7303" s="8" t="s">
        <v>45</v>
      </c>
      <c r="I7303" s="8" t="s">
        <v>596</v>
      </c>
      <c r="J7303" s="8" t="s">
        <v>1188</v>
      </c>
      <c r="K7303">
        <v>4</v>
      </c>
      <c r="L7303" s="10">
        <v>100</v>
      </c>
      <c r="M7303" s="10">
        <v>400</v>
      </c>
      <c r="N7303">
        <v>10</v>
      </c>
      <c r="O7303">
        <f t="shared" si="228"/>
        <v>40</v>
      </c>
      <c r="P7303" s="11">
        <f t="shared" si="229"/>
        <v>360</v>
      </c>
    </row>
    <row r="7304" spans="1:16" x14ac:dyDescent="0.25">
      <c r="A7304" t="s">
        <v>1117</v>
      </c>
      <c r="B7304" t="s">
        <v>1197</v>
      </c>
      <c r="C7304" t="s">
        <v>1665</v>
      </c>
      <c r="D7304" t="s">
        <v>1172</v>
      </c>
      <c r="E7304" t="s">
        <v>41</v>
      </c>
      <c r="F7304" s="7">
        <v>45792</v>
      </c>
      <c r="G7304" s="8">
        <v>41448</v>
      </c>
      <c r="H7304" s="8" t="s">
        <v>114</v>
      </c>
      <c r="I7304" s="8" t="s">
        <v>651</v>
      </c>
      <c r="J7304" s="8" t="s">
        <v>1188</v>
      </c>
      <c r="K7304">
        <v>2</v>
      </c>
      <c r="L7304" s="10">
        <v>125</v>
      </c>
      <c r="M7304" s="10">
        <v>250</v>
      </c>
      <c r="N7304">
        <v>15</v>
      </c>
      <c r="O7304">
        <f t="shared" si="228"/>
        <v>30</v>
      </c>
      <c r="P7304" s="11">
        <f t="shared" si="229"/>
        <v>220</v>
      </c>
    </row>
    <row r="7305" spans="1:16" x14ac:dyDescent="0.25">
      <c r="A7305" t="s">
        <v>1117</v>
      </c>
      <c r="B7305" t="s">
        <v>1197</v>
      </c>
      <c r="C7305" t="s">
        <v>1665</v>
      </c>
      <c r="D7305" t="s">
        <v>1172</v>
      </c>
      <c r="E7305" t="s">
        <v>41</v>
      </c>
      <c r="F7305" s="7">
        <v>45792</v>
      </c>
      <c r="G7305" s="8">
        <v>41448</v>
      </c>
      <c r="H7305" s="8" t="s">
        <v>136</v>
      </c>
      <c r="I7305" s="8" t="s">
        <v>669</v>
      </c>
      <c r="J7305" s="8" t="s">
        <v>1181</v>
      </c>
      <c r="K7305">
        <v>2</v>
      </c>
      <c r="L7305" s="10">
        <v>2000</v>
      </c>
      <c r="M7305" s="10">
        <v>4000</v>
      </c>
      <c r="N7305">
        <v>90</v>
      </c>
      <c r="O7305">
        <f t="shared" si="228"/>
        <v>180</v>
      </c>
      <c r="P7305" s="11">
        <f t="shared" si="229"/>
        <v>3820</v>
      </c>
    </row>
    <row r="7306" spans="1:16" x14ac:dyDescent="0.25">
      <c r="A7306" t="s">
        <v>1082</v>
      </c>
      <c r="B7306" t="s">
        <v>1147</v>
      </c>
      <c r="C7306" t="s">
        <v>1195</v>
      </c>
      <c r="D7306" t="s">
        <v>1172</v>
      </c>
      <c r="E7306" t="s">
        <v>63</v>
      </c>
      <c r="F7306" s="7">
        <v>45793</v>
      </c>
      <c r="G7306" s="8">
        <v>41449</v>
      </c>
      <c r="H7306" s="8" t="s">
        <v>30</v>
      </c>
      <c r="I7306" s="8" t="s">
        <v>583</v>
      </c>
      <c r="J7306" s="8" t="s">
        <v>1187</v>
      </c>
      <c r="K7306">
        <v>1</v>
      </c>
      <c r="L7306" s="10">
        <v>1375</v>
      </c>
      <c r="M7306" s="10">
        <v>1375</v>
      </c>
      <c r="N7306">
        <v>100</v>
      </c>
      <c r="O7306">
        <f t="shared" si="228"/>
        <v>100</v>
      </c>
      <c r="P7306" s="11">
        <f t="shared" si="229"/>
        <v>1275</v>
      </c>
    </row>
    <row r="7307" spans="1:16" x14ac:dyDescent="0.25">
      <c r="A7307" t="s">
        <v>1082</v>
      </c>
      <c r="B7307" t="s">
        <v>1147</v>
      </c>
      <c r="C7307" t="s">
        <v>1195</v>
      </c>
      <c r="D7307" t="s">
        <v>1172</v>
      </c>
      <c r="E7307" t="s">
        <v>63</v>
      </c>
      <c r="F7307" s="7">
        <v>45793</v>
      </c>
      <c r="G7307" s="8">
        <v>41449</v>
      </c>
      <c r="H7307" s="8" t="s">
        <v>121</v>
      </c>
      <c r="I7307" s="8" t="s">
        <v>657</v>
      </c>
      <c r="J7307" s="8" t="s">
        <v>1187</v>
      </c>
      <c r="K7307">
        <v>6</v>
      </c>
      <c r="L7307" s="10">
        <v>225</v>
      </c>
      <c r="M7307" s="10">
        <v>1350</v>
      </c>
      <c r="N7307">
        <v>15</v>
      </c>
      <c r="O7307">
        <f t="shared" si="228"/>
        <v>90</v>
      </c>
      <c r="P7307" s="11">
        <f t="shared" si="229"/>
        <v>1260</v>
      </c>
    </row>
    <row r="7308" spans="1:16" x14ac:dyDescent="0.25">
      <c r="A7308" t="s">
        <v>2025</v>
      </c>
      <c r="B7308" t="s">
        <v>2026</v>
      </c>
      <c r="C7308" t="s">
        <v>1195</v>
      </c>
      <c r="D7308" t="s">
        <v>1172</v>
      </c>
      <c r="E7308" t="s">
        <v>2027</v>
      </c>
      <c r="F7308" s="7">
        <v>45775</v>
      </c>
      <c r="G7308" s="8">
        <v>41450</v>
      </c>
      <c r="H7308" s="8" t="s">
        <v>84</v>
      </c>
      <c r="I7308" s="8" t="s">
        <v>624</v>
      </c>
      <c r="J7308" s="8" t="s">
        <v>1179</v>
      </c>
      <c r="K7308">
        <v>1</v>
      </c>
      <c r="L7308" s="10">
        <v>1100</v>
      </c>
      <c r="M7308" s="10">
        <v>1100</v>
      </c>
      <c r="N7308">
        <v>102</v>
      </c>
      <c r="O7308">
        <f t="shared" si="228"/>
        <v>102</v>
      </c>
      <c r="P7308" s="11">
        <f t="shared" si="229"/>
        <v>998</v>
      </c>
    </row>
    <row r="7309" spans="1:16" x14ac:dyDescent="0.25">
      <c r="A7309" t="s">
        <v>2025</v>
      </c>
      <c r="B7309" t="s">
        <v>2026</v>
      </c>
      <c r="C7309" t="s">
        <v>1195</v>
      </c>
      <c r="D7309" t="s">
        <v>1172</v>
      </c>
      <c r="E7309" t="s">
        <v>2027</v>
      </c>
      <c r="F7309" s="7">
        <v>45775</v>
      </c>
      <c r="G7309" s="8">
        <v>41450</v>
      </c>
      <c r="H7309" s="8" t="s">
        <v>541</v>
      </c>
      <c r="I7309" s="8" t="s">
        <v>1020</v>
      </c>
      <c r="J7309" s="8" t="s">
        <v>1185</v>
      </c>
      <c r="K7309">
        <v>1</v>
      </c>
      <c r="L7309" s="10">
        <v>2600</v>
      </c>
      <c r="M7309" s="10">
        <v>2600</v>
      </c>
      <c r="N7309">
        <v>125</v>
      </c>
      <c r="O7309">
        <f t="shared" si="228"/>
        <v>125</v>
      </c>
      <c r="P7309" s="11">
        <f t="shared" si="229"/>
        <v>2475</v>
      </c>
    </row>
    <row r="7310" spans="1:16" x14ac:dyDescent="0.25">
      <c r="A7310" t="s">
        <v>2025</v>
      </c>
      <c r="B7310" t="s">
        <v>2026</v>
      </c>
      <c r="C7310" t="s">
        <v>1195</v>
      </c>
      <c r="D7310" t="s">
        <v>1172</v>
      </c>
      <c r="E7310" t="s">
        <v>2027</v>
      </c>
      <c r="F7310" s="7">
        <v>45775</v>
      </c>
      <c r="G7310" s="8">
        <v>41450</v>
      </c>
      <c r="H7310" s="8" t="s">
        <v>62</v>
      </c>
      <c r="I7310" s="8" t="s">
        <v>607</v>
      </c>
      <c r="J7310" s="8" t="s">
        <v>1185</v>
      </c>
      <c r="K7310">
        <v>2</v>
      </c>
      <c r="L7310" s="10">
        <v>150</v>
      </c>
      <c r="M7310" s="10">
        <v>300</v>
      </c>
      <c r="N7310">
        <v>15</v>
      </c>
      <c r="O7310">
        <f t="shared" si="228"/>
        <v>30</v>
      </c>
      <c r="P7310" s="11">
        <f t="shared" si="229"/>
        <v>270</v>
      </c>
    </row>
    <row r="7311" spans="1:16" x14ac:dyDescent="0.25">
      <c r="A7311" t="s">
        <v>2025</v>
      </c>
      <c r="B7311" t="s">
        <v>2026</v>
      </c>
      <c r="C7311" t="s">
        <v>1195</v>
      </c>
      <c r="D7311" t="s">
        <v>1172</v>
      </c>
      <c r="E7311" t="s">
        <v>2027</v>
      </c>
      <c r="F7311" s="7">
        <v>45775</v>
      </c>
      <c r="G7311" s="8">
        <v>41450</v>
      </c>
      <c r="H7311" s="8" t="s">
        <v>18</v>
      </c>
      <c r="I7311" s="8" t="s">
        <v>572</v>
      </c>
      <c r="J7311" s="8" t="s">
        <v>1187</v>
      </c>
      <c r="K7311">
        <v>4</v>
      </c>
      <c r="L7311" s="10">
        <v>150</v>
      </c>
      <c r="M7311" s="10">
        <v>600</v>
      </c>
      <c r="N7311">
        <v>15</v>
      </c>
      <c r="O7311">
        <f t="shared" si="228"/>
        <v>60</v>
      </c>
      <c r="P7311" s="11">
        <f t="shared" si="229"/>
        <v>540</v>
      </c>
    </row>
    <row r="7312" spans="1:16" x14ac:dyDescent="0.25">
      <c r="A7312" t="s">
        <v>2025</v>
      </c>
      <c r="B7312" t="s">
        <v>2026</v>
      </c>
      <c r="C7312" t="s">
        <v>1195</v>
      </c>
      <c r="D7312" t="s">
        <v>1172</v>
      </c>
      <c r="E7312" t="s">
        <v>2027</v>
      </c>
      <c r="F7312" s="7">
        <v>45775</v>
      </c>
      <c r="G7312" s="8">
        <v>41450</v>
      </c>
      <c r="H7312" s="8" t="s">
        <v>1930</v>
      </c>
      <c r="I7312" s="8" t="s">
        <v>1931</v>
      </c>
      <c r="J7312" s="8" t="s">
        <v>1864</v>
      </c>
      <c r="K7312">
        <v>1</v>
      </c>
      <c r="L7312" s="10">
        <v>750</v>
      </c>
      <c r="M7312" s="10">
        <v>750</v>
      </c>
      <c r="N7312">
        <v>50</v>
      </c>
      <c r="O7312">
        <f t="shared" si="228"/>
        <v>50</v>
      </c>
      <c r="P7312" s="11">
        <f t="shared" si="229"/>
        <v>700</v>
      </c>
    </row>
    <row r="7313" spans="1:16" x14ac:dyDescent="0.25">
      <c r="A7313" t="s">
        <v>2025</v>
      </c>
      <c r="B7313" t="s">
        <v>2026</v>
      </c>
      <c r="C7313" t="s">
        <v>1195</v>
      </c>
      <c r="D7313" t="s">
        <v>1172</v>
      </c>
      <c r="E7313" t="s">
        <v>2027</v>
      </c>
      <c r="F7313" s="7">
        <v>45775</v>
      </c>
      <c r="G7313" s="8">
        <v>41450</v>
      </c>
      <c r="H7313" s="8" t="s">
        <v>2018</v>
      </c>
      <c r="I7313" s="8" t="s">
        <v>2019</v>
      </c>
      <c r="J7313" s="8" t="s">
        <v>1929</v>
      </c>
      <c r="K7313">
        <v>1</v>
      </c>
      <c r="L7313" s="10">
        <v>950</v>
      </c>
      <c r="M7313" s="10">
        <v>950</v>
      </c>
      <c r="N7313">
        <v>110</v>
      </c>
      <c r="O7313">
        <f t="shared" si="228"/>
        <v>110</v>
      </c>
      <c r="P7313" s="11">
        <f t="shared" si="229"/>
        <v>840</v>
      </c>
    </row>
    <row r="7314" spans="1:16" x14ac:dyDescent="0.25">
      <c r="A7314" t="s">
        <v>2025</v>
      </c>
      <c r="B7314" t="s">
        <v>2026</v>
      </c>
      <c r="C7314" t="s">
        <v>1195</v>
      </c>
      <c r="D7314" t="s">
        <v>1172</v>
      </c>
      <c r="E7314" t="s">
        <v>2027</v>
      </c>
      <c r="F7314" s="7">
        <v>45777</v>
      </c>
      <c r="G7314" s="8">
        <v>41451</v>
      </c>
      <c r="H7314" s="8" t="s">
        <v>72</v>
      </c>
      <c r="I7314" s="8" t="s">
        <v>614</v>
      </c>
      <c r="J7314" s="8" t="s">
        <v>1188</v>
      </c>
      <c r="K7314">
        <v>2</v>
      </c>
      <c r="L7314" s="10">
        <v>800</v>
      </c>
      <c r="M7314" s="10">
        <v>1600</v>
      </c>
      <c r="N7314">
        <v>60</v>
      </c>
      <c r="O7314">
        <f t="shared" si="228"/>
        <v>120</v>
      </c>
      <c r="P7314" s="11">
        <f t="shared" si="229"/>
        <v>1480</v>
      </c>
    </row>
    <row r="7315" spans="1:16" x14ac:dyDescent="0.25">
      <c r="A7315" t="s">
        <v>2025</v>
      </c>
      <c r="B7315" t="s">
        <v>2026</v>
      </c>
      <c r="C7315" t="s">
        <v>1195</v>
      </c>
      <c r="D7315" t="s">
        <v>1172</v>
      </c>
      <c r="E7315" t="s">
        <v>2027</v>
      </c>
      <c r="F7315" s="7">
        <v>45777</v>
      </c>
      <c r="G7315" s="8">
        <v>41451</v>
      </c>
      <c r="H7315" s="8" t="s">
        <v>308</v>
      </c>
      <c r="I7315" s="8" t="s">
        <v>817</v>
      </c>
      <c r="J7315" s="8" t="s">
        <v>1188</v>
      </c>
      <c r="K7315">
        <v>2</v>
      </c>
      <c r="L7315" s="10">
        <v>800</v>
      </c>
      <c r="M7315" s="10">
        <v>1600</v>
      </c>
      <c r="N7315">
        <v>60</v>
      </c>
      <c r="O7315">
        <f t="shared" si="228"/>
        <v>120</v>
      </c>
      <c r="P7315" s="11">
        <f t="shared" si="229"/>
        <v>1480</v>
      </c>
    </row>
    <row r="7316" spans="1:16" x14ac:dyDescent="0.25">
      <c r="A7316" t="s">
        <v>2025</v>
      </c>
      <c r="B7316" t="s">
        <v>2026</v>
      </c>
      <c r="C7316" t="s">
        <v>1195</v>
      </c>
      <c r="D7316" t="s">
        <v>1172</v>
      </c>
      <c r="E7316" t="s">
        <v>2027</v>
      </c>
      <c r="F7316" s="7">
        <v>45777</v>
      </c>
      <c r="G7316" s="8">
        <v>41451</v>
      </c>
      <c r="H7316" s="8" t="s">
        <v>45</v>
      </c>
      <c r="I7316" s="8" t="s">
        <v>596</v>
      </c>
      <c r="J7316" s="8" t="s">
        <v>1188</v>
      </c>
      <c r="K7316">
        <v>4</v>
      </c>
      <c r="L7316" s="10">
        <v>80</v>
      </c>
      <c r="M7316" s="10">
        <v>320</v>
      </c>
      <c r="N7316">
        <v>10</v>
      </c>
      <c r="O7316">
        <f t="shared" si="228"/>
        <v>40</v>
      </c>
      <c r="P7316" s="11">
        <f t="shared" si="229"/>
        <v>280</v>
      </c>
    </row>
    <row r="7317" spans="1:16" x14ac:dyDescent="0.25">
      <c r="A7317" t="s">
        <v>2025</v>
      </c>
      <c r="B7317" t="s">
        <v>2026</v>
      </c>
      <c r="C7317" t="s">
        <v>1195</v>
      </c>
      <c r="D7317" t="s">
        <v>1172</v>
      </c>
      <c r="E7317" t="s">
        <v>2027</v>
      </c>
      <c r="F7317" s="7">
        <v>45777</v>
      </c>
      <c r="G7317" s="8">
        <v>41451</v>
      </c>
      <c r="H7317" s="8" t="s">
        <v>113</v>
      </c>
      <c r="I7317" s="8" t="s">
        <v>650</v>
      </c>
      <c r="J7317" s="8" t="s">
        <v>1188</v>
      </c>
      <c r="K7317">
        <v>2</v>
      </c>
      <c r="L7317" s="10">
        <v>180</v>
      </c>
      <c r="M7317" s="10">
        <v>360</v>
      </c>
      <c r="N7317">
        <v>15</v>
      </c>
      <c r="O7317">
        <f t="shared" si="228"/>
        <v>30</v>
      </c>
      <c r="P7317" s="11">
        <f t="shared" si="229"/>
        <v>330</v>
      </c>
    </row>
    <row r="7318" spans="1:16" x14ac:dyDescent="0.25">
      <c r="A7318" t="s">
        <v>2025</v>
      </c>
      <c r="B7318" t="s">
        <v>2026</v>
      </c>
      <c r="C7318" t="s">
        <v>1195</v>
      </c>
      <c r="D7318" t="s">
        <v>1172</v>
      </c>
      <c r="E7318" t="s">
        <v>2027</v>
      </c>
      <c r="F7318" s="7">
        <v>45777</v>
      </c>
      <c r="G7318" s="8">
        <v>41451</v>
      </c>
      <c r="H7318" s="8" t="s">
        <v>2131</v>
      </c>
      <c r="I7318" s="8" t="s">
        <v>2132</v>
      </c>
      <c r="J7318" s="8" t="s">
        <v>1188</v>
      </c>
      <c r="K7318">
        <v>1</v>
      </c>
      <c r="L7318" s="10">
        <v>460</v>
      </c>
      <c r="M7318" s="10">
        <v>460</v>
      </c>
      <c r="N7318">
        <v>115</v>
      </c>
      <c r="O7318">
        <f t="shared" si="228"/>
        <v>115</v>
      </c>
      <c r="P7318" s="11">
        <f t="shared" si="229"/>
        <v>345</v>
      </c>
    </row>
    <row r="7319" spans="1:16" x14ac:dyDescent="0.25">
      <c r="A7319" t="s">
        <v>1994</v>
      </c>
      <c r="B7319" t="s">
        <v>1136</v>
      </c>
      <c r="C7319" t="s">
        <v>1194</v>
      </c>
      <c r="D7319" t="s">
        <v>1172</v>
      </c>
      <c r="E7319" t="s">
        <v>1408</v>
      </c>
      <c r="F7319" s="7">
        <v>45786</v>
      </c>
      <c r="G7319" s="8">
        <v>41452</v>
      </c>
      <c r="H7319" s="8" t="s">
        <v>2119</v>
      </c>
      <c r="I7319" s="8" t="s">
        <v>2120</v>
      </c>
      <c r="J7319" s="8" t="s">
        <v>1214</v>
      </c>
      <c r="K7319">
        <v>4</v>
      </c>
      <c r="L7319" s="10">
        <v>375</v>
      </c>
      <c r="M7319" s="10">
        <v>1500</v>
      </c>
      <c r="N7319">
        <v>18</v>
      </c>
      <c r="O7319">
        <f t="shared" si="228"/>
        <v>72</v>
      </c>
      <c r="P7319" s="11">
        <f t="shared" si="229"/>
        <v>1428</v>
      </c>
    </row>
    <row r="7320" spans="1:16" x14ac:dyDescent="0.25">
      <c r="A7320" t="s">
        <v>1994</v>
      </c>
      <c r="B7320" t="s">
        <v>1136</v>
      </c>
      <c r="C7320" t="s">
        <v>1194</v>
      </c>
      <c r="D7320" t="s">
        <v>1172</v>
      </c>
      <c r="E7320" t="s">
        <v>1408</v>
      </c>
      <c r="F7320" s="7">
        <v>45786</v>
      </c>
      <c r="G7320" s="8">
        <v>41452</v>
      </c>
      <c r="H7320" s="8" t="s">
        <v>2123</v>
      </c>
      <c r="I7320" s="8" t="s">
        <v>2124</v>
      </c>
      <c r="J7320" s="8" t="s">
        <v>1214</v>
      </c>
      <c r="K7320">
        <v>2</v>
      </c>
      <c r="L7320" s="10">
        <v>375</v>
      </c>
      <c r="M7320" s="10">
        <v>750</v>
      </c>
      <c r="N7320">
        <v>18</v>
      </c>
      <c r="O7320">
        <f t="shared" si="228"/>
        <v>36</v>
      </c>
      <c r="P7320" s="11">
        <f t="shared" si="229"/>
        <v>714</v>
      </c>
    </row>
    <row r="7321" spans="1:16" x14ac:dyDescent="0.25">
      <c r="A7321" t="s">
        <v>1994</v>
      </c>
      <c r="B7321" t="s">
        <v>1136</v>
      </c>
      <c r="C7321" t="s">
        <v>1194</v>
      </c>
      <c r="D7321" t="s">
        <v>1172</v>
      </c>
      <c r="E7321" t="s">
        <v>1408</v>
      </c>
      <c r="F7321" s="7">
        <v>45786</v>
      </c>
      <c r="G7321" s="8">
        <v>41452</v>
      </c>
      <c r="H7321" s="8" t="s">
        <v>2484</v>
      </c>
      <c r="I7321" s="8" t="s">
        <v>2485</v>
      </c>
      <c r="J7321" s="8" t="s">
        <v>1214</v>
      </c>
      <c r="K7321">
        <v>4</v>
      </c>
      <c r="L7321" s="10">
        <v>375</v>
      </c>
      <c r="M7321" s="10">
        <v>1500</v>
      </c>
      <c r="N7321">
        <v>18</v>
      </c>
      <c r="O7321">
        <f t="shared" si="228"/>
        <v>72</v>
      </c>
      <c r="P7321" s="11">
        <f t="shared" si="229"/>
        <v>1428</v>
      </c>
    </row>
    <row r="7322" spans="1:16" x14ac:dyDescent="0.25">
      <c r="A7322" t="s">
        <v>1994</v>
      </c>
      <c r="B7322" t="s">
        <v>1136</v>
      </c>
      <c r="C7322" t="s">
        <v>1194</v>
      </c>
      <c r="D7322" t="s">
        <v>1172</v>
      </c>
      <c r="E7322" t="s">
        <v>1408</v>
      </c>
      <c r="F7322" s="7">
        <v>45786</v>
      </c>
      <c r="G7322" s="8">
        <v>41452</v>
      </c>
      <c r="H7322" s="8" t="s">
        <v>1204</v>
      </c>
      <c r="I7322" s="8" t="s">
        <v>1668</v>
      </c>
      <c r="J7322" s="8" t="s">
        <v>1205</v>
      </c>
      <c r="K7322">
        <v>10</v>
      </c>
      <c r="L7322" s="10">
        <v>225</v>
      </c>
      <c r="M7322" s="10">
        <v>2250</v>
      </c>
      <c r="N7322">
        <v>29</v>
      </c>
      <c r="O7322">
        <f t="shared" si="228"/>
        <v>290</v>
      </c>
      <c r="P7322" s="11">
        <f t="shared" si="229"/>
        <v>1960</v>
      </c>
    </row>
    <row r="7323" spans="1:16" x14ac:dyDescent="0.25">
      <c r="A7323" t="s">
        <v>1994</v>
      </c>
      <c r="B7323" t="s">
        <v>1136</v>
      </c>
      <c r="C7323" t="s">
        <v>1194</v>
      </c>
      <c r="D7323" t="s">
        <v>1172</v>
      </c>
      <c r="E7323" t="s">
        <v>1408</v>
      </c>
      <c r="F7323" s="7">
        <v>45786</v>
      </c>
      <c r="G7323" s="8">
        <v>41452</v>
      </c>
      <c r="H7323" s="8" t="s">
        <v>1206</v>
      </c>
      <c r="I7323" s="8" t="s">
        <v>596</v>
      </c>
      <c r="J7323" s="8" t="s">
        <v>1205</v>
      </c>
      <c r="K7323">
        <v>10</v>
      </c>
      <c r="L7323" s="10">
        <v>50</v>
      </c>
      <c r="M7323" s="10">
        <v>500</v>
      </c>
      <c r="N7323">
        <v>7</v>
      </c>
      <c r="O7323">
        <f t="shared" si="228"/>
        <v>70</v>
      </c>
      <c r="P7323" s="11">
        <f t="shared" si="229"/>
        <v>430</v>
      </c>
    </row>
    <row r="7324" spans="1:16" x14ac:dyDescent="0.25">
      <c r="A7324" t="s">
        <v>1994</v>
      </c>
      <c r="B7324" t="s">
        <v>1136</v>
      </c>
      <c r="C7324" t="s">
        <v>1194</v>
      </c>
      <c r="D7324" t="s">
        <v>1172</v>
      </c>
      <c r="E7324" t="s">
        <v>1408</v>
      </c>
      <c r="F7324" s="7">
        <v>45786</v>
      </c>
      <c r="G7324" s="8">
        <v>41452</v>
      </c>
      <c r="H7324" s="8" t="s">
        <v>98</v>
      </c>
      <c r="I7324" s="8" t="s">
        <v>637</v>
      </c>
      <c r="J7324" s="8" t="s">
        <v>1188</v>
      </c>
      <c r="K7324">
        <v>2</v>
      </c>
      <c r="L7324" s="10">
        <v>180</v>
      </c>
      <c r="M7324" s="10">
        <v>360</v>
      </c>
      <c r="N7324">
        <v>33</v>
      </c>
      <c r="O7324">
        <f t="shared" si="228"/>
        <v>66</v>
      </c>
      <c r="P7324" s="11">
        <f t="shared" si="229"/>
        <v>294</v>
      </c>
    </row>
    <row r="7325" spans="1:16" x14ac:dyDescent="0.25">
      <c r="A7325" t="s">
        <v>1087</v>
      </c>
      <c r="B7325" t="s">
        <v>1148</v>
      </c>
      <c r="C7325" t="s">
        <v>1194</v>
      </c>
      <c r="D7325" t="s">
        <v>1172</v>
      </c>
      <c r="E7325" t="s">
        <v>104</v>
      </c>
      <c r="F7325" s="7">
        <v>45768</v>
      </c>
      <c r="G7325" s="8">
        <v>41453</v>
      </c>
      <c r="H7325" s="8" t="s">
        <v>1790</v>
      </c>
      <c r="I7325" s="8" t="s">
        <v>1791</v>
      </c>
      <c r="J7325" s="8" t="s">
        <v>1188</v>
      </c>
      <c r="K7325">
        <v>2</v>
      </c>
      <c r="L7325" s="10">
        <v>600</v>
      </c>
      <c r="M7325" s="10">
        <v>1200</v>
      </c>
      <c r="N7325">
        <v>90</v>
      </c>
      <c r="O7325">
        <f t="shared" si="228"/>
        <v>180</v>
      </c>
      <c r="P7325" s="11">
        <f t="shared" si="229"/>
        <v>1020</v>
      </c>
    </row>
    <row r="7326" spans="1:16" x14ac:dyDescent="0.25">
      <c r="A7326" t="s">
        <v>1087</v>
      </c>
      <c r="B7326" t="s">
        <v>1148</v>
      </c>
      <c r="C7326" t="s">
        <v>1194</v>
      </c>
      <c r="D7326" t="s">
        <v>1172</v>
      </c>
      <c r="E7326" t="s">
        <v>104</v>
      </c>
      <c r="F7326" s="7">
        <v>45768</v>
      </c>
      <c r="G7326" s="8">
        <v>41453</v>
      </c>
      <c r="H7326" s="8" t="s">
        <v>45</v>
      </c>
      <c r="I7326" s="8" t="s">
        <v>596</v>
      </c>
      <c r="J7326" s="8" t="s">
        <v>1188</v>
      </c>
      <c r="K7326">
        <v>2</v>
      </c>
      <c r="L7326" s="10">
        <v>100</v>
      </c>
      <c r="M7326" s="10">
        <v>200</v>
      </c>
      <c r="N7326">
        <v>10</v>
      </c>
      <c r="O7326">
        <f t="shared" si="228"/>
        <v>20</v>
      </c>
      <c r="P7326" s="11">
        <f t="shared" si="229"/>
        <v>180</v>
      </c>
    </row>
    <row r="7327" spans="1:16" x14ac:dyDescent="0.25">
      <c r="A7327" t="s">
        <v>1087</v>
      </c>
      <c r="B7327" t="s">
        <v>1148</v>
      </c>
      <c r="C7327" t="s">
        <v>1194</v>
      </c>
      <c r="D7327" t="s">
        <v>1172</v>
      </c>
      <c r="E7327" t="s">
        <v>104</v>
      </c>
      <c r="F7327" s="7">
        <v>45768</v>
      </c>
      <c r="G7327" s="8">
        <v>41453</v>
      </c>
      <c r="H7327" s="8" t="s">
        <v>201</v>
      </c>
      <c r="I7327" s="8" t="s">
        <v>725</v>
      </c>
      <c r="J7327" s="8" t="s">
        <v>1181</v>
      </c>
      <c r="K7327">
        <v>1</v>
      </c>
      <c r="L7327" s="10">
        <v>3000</v>
      </c>
      <c r="M7327" s="10">
        <v>3000</v>
      </c>
      <c r="N7327">
        <v>140</v>
      </c>
      <c r="O7327">
        <f t="shared" si="228"/>
        <v>140</v>
      </c>
      <c r="P7327" s="11">
        <f t="shared" si="229"/>
        <v>2860</v>
      </c>
    </row>
    <row r="7328" spans="1:16" x14ac:dyDescent="0.25">
      <c r="A7328" t="s">
        <v>1087</v>
      </c>
      <c r="B7328" t="s">
        <v>1148</v>
      </c>
      <c r="C7328" t="s">
        <v>1194</v>
      </c>
      <c r="D7328" t="s">
        <v>1172</v>
      </c>
      <c r="E7328" t="s">
        <v>104</v>
      </c>
      <c r="F7328" s="7">
        <v>45768</v>
      </c>
      <c r="G7328" s="8">
        <v>41454</v>
      </c>
      <c r="H7328" s="8" t="s">
        <v>166</v>
      </c>
      <c r="I7328" s="8" t="s">
        <v>693</v>
      </c>
      <c r="J7328" s="8" t="s">
        <v>1187</v>
      </c>
      <c r="K7328">
        <v>1</v>
      </c>
      <c r="L7328" s="10">
        <v>900</v>
      </c>
      <c r="M7328" s="10">
        <v>900</v>
      </c>
      <c r="N7328">
        <v>175</v>
      </c>
      <c r="O7328">
        <f t="shared" si="228"/>
        <v>175</v>
      </c>
      <c r="P7328" s="11">
        <f t="shared" si="229"/>
        <v>725</v>
      </c>
    </row>
    <row r="7329" spans="1:16" x14ac:dyDescent="0.25">
      <c r="A7329" t="s">
        <v>1087</v>
      </c>
      <c r="B7329" t="s">
        <v>1148</v>
      </c>
      <c r="C7329" t="s">
        <v>1194</v>
      </c>
      <c r="D7329" t="s">
        <v>1172</v>
      </c>
      <c r="E7329" t="s">
        <v>104</v>
      </c>
      <c r="F7329" s="7">
        <v>45768</v>
      </c>
      <c r="G7329" s="8">
        <v>41454</v>
      </c>
      <c r="H7329" s="8" t="s">
        <v>64</v>
      </c>
      <c r="I7329" s="8" t="s">
        <v>608</v>
      </c>
      <c r="J7329" s="8" t="s">
        <v>1187</v>
      </c>
      <c r="K7329">
        <v>2</v>
      </c>
      <c r="L7329" s="10">
        <v>235</v>
      </c>
      <c r="M7329" s="10">
        <v>470</v>
      </c>
      <c r="N7329">
        <v>15</v>
      </c>
      <c r="O7329">
        <f t="shared" si="228"/>
        <v>30</v>
      </c>
      <c r="P7329" s="11">
        <f t="shared" si="229"/>
        <v>440</v>
      </c>
    </row>
    <row r="7330" spans="1:16" x14ac:dyDescent="0.25">
      <c r="A7330" t="s">
        <v>1087</v>
      </c>
      <c r="B7330" t="s">
        <v>1148</v>
      </c>
      <c r="C7330" t="s">
        <v>1194</v>
      </c>
      <c r="D7330" t="s">
        <v>1172</v>
      </c>
      <c r="E7330" t="s">
        <v>104</v>
      </c>
      <c r="F7330" s="7">
        <v>45768</v>
      </c>
      <c r="G7330" s="8">
        <v>41454</v>
      </c>
      <c r="H7330" s="8" t="s">
        <v>431</v>
      </c>
      <c r="I7330" s="8" t="s">
        <v>926</v>
      </c>
      <c r="J7330" s="8" t="s">
        <v>1187</v>
      </c>
      <c r="K7330">
        <v>10</v>
      </c>
      <c r="L7330" s="10">
        <v>235</v>
      </c>
      <c r="M7330" s="10">
        <v>2350</v>
      </c>
      <c r="N7330">
        <v>15</v>
      </c>
      <c r="O7330">
        <f t="shared" si="228"/>
        <v>150</v>
      </c>
      <c r="P7330" s="11">
        <f t="shared" si="229"/>
        <v>2200</v>
      </c>
    </row>
    <row r="7331" spans="1:16" x14ac:dyDescent="0.25">
      <c r="A7331" t="s">
        <v>1087</v>
      </c>
      <c r="B7331" t="s">
        <v>1148</v>
      </c>
      <c r="C7331" t="s">
        <v>1194</v>
      </c>
      <c r="D7331" t="s">
        <v>1172</v>
      </c>
      <c r="E7331" t="s">
        <v>104</v>
      </c>
      <c r="F7331" s="7">
        <v>45768</v>
      </c>
      <c r="G7331" s="8">
        <v>41454</v>
      </c>
      <c r="H7331" s="8" t="s">
        <v>411</v>
      </c>
      <c r="I7331" s="8" t="s">
        <v>908</v>
      </c>
      <c r="J7331" s="8" t="s">
        <v>1187</v>
      </c>
      <c r="K7331">
        <v>2</v>
      </c>
      <c r="L7331" s="10">
        <v>235</v>
      </c>
      <c r="M7331" s="10">
        <v>470</v>
      </c>
      <c r="N7331">
        <v>15</v>
      </c>
      <c r="O7331">
        <f t="shared" si="228"/>
        <v>30</v>
      </c>
      <c r="P7331" s="11">
        <f t="shared" si="229"/>
        <v>440</v>
      </c>
    </row>
    <row r="7332" spans="1:16" x14ac:dyDescent="0.25">
      <c r="A7332" t="s">
        <v>1087</v>
      </c>
      <c r="B7332" t="s">
        <v>1148</v>
      </c>
      <c r="C7332" t="s">
        <v>1194</v>
      </c>
      <c r="D7332" t="s">
        <v>1172</v>
      </c>
      <c r="E7332" t="s">
        <v>104</v>
      </c>
      <c r="F7332" s="7">
        <v>45768</v>
      </c>
      <c r="G7332" s="8">
        <v>41454</v>
      </c>
      <c r="H7332" s="8" t="s">
        <v>26</v>
      </c>
      <c r="I7332" s="8" t="s">
        <v>580</v>
      </c>
      <c r="J7332" s="8" t="s">
        <v>1187</v>
      </c>
      <c r="K7332">
        <v>1</v>
      </c>
      <c r="L7332" s="10">
        <v>100</v>
      </c>
      <c r="M7332" s="10">
        <v>100</v>
      </c>
      <c r="N7332">
        <v>40</v>
      </c>
      <c r="O7332">
        <f t="shared" si="228"/>
        <v>40</v>
      </c>
      <c r="P7332" s="11">
        <f t="shared" si="229"/>
        <v>60</v>
      </c>
    </row>
    <row r="7333" spans="1:16" x14ac:dyDescent="0.25">
      <c r="A7333" t="s">
        <v>1087</v>
      </c>
      <c r="B7333" t="s">
        <v>1148</v>
      </c>
      <c r="C7333" t="s">
        <v>1194</v>
      </c>
      <c r="D7333" t="s">
        <v>1172</v>
      </c>
      <c r="E7333" t="s">
        <v>104</v>
      </c>
      <c r="F7333" s="7">
        <v>45782</v>
      </c>
      <c r="G7333" s="8">
        <v>41455</v>
      </c>
      <c r="H7333" s="8" t="s">
        <v>314</v>
      </c>
      <c r="I7333" s="8" t="s">
        <v>823</v>
      </c>
      <c r="J7333" s="8" t="s">
        <v>1188</v>
      </c>
      <c r="K7333">
        <v>2</v>
      </c>
      <c r="L7333" s="10">
        <v>600</v>
      </c>
      <c r="M7333" s="10">
        <v>1200</v>
      </c>
      <c r="N7333">
        <v>90</v>
      </c>
      <c r="O7333">
        <f t="shared" si="228"/>
        <v>180</v>
      </c>
      <c r="P7333" s="11">
        <f t="shared" si="229"/>
        <v>1020</v>
      </c>
    </row>
    <row r="7334" spans="1:16" x14ac:dyDescent="0.25">
      <c r="A7334" t="s">
        <v>1087</v>
      </c>
      <c r="B7334" t="s">
        <v>1148</v>
      </c>
      <c r="C7334" t="s">
        <v>1194</v>
      </c>
      <c r="D7334" t="s">
        <v>1172</v>
      </c>
      <c r="E7334" t="s">
        <v>104</v>
      </c>
      <c r="F7334" s="7">
        <v>45782</v>
      </c>
      <c r="G7334" s="8">
        <v>41455</v>
      </c>
      <c r="H7334" s="8" t="s">
        <v>243</v>
      </c>
      <c r="I7334" s="8" t="s">
        <v>764</v>
      </c>
      <c r="J7334" s="8" t="s">
        <v>1181</v>
      </c>
      <c r="K7334">
        <v>1</v>
      </c>
      <c r="L7334" s="10">
        <v>3000</v>
      </c>
      <c r="M7334" s="10">
        <v>3000</v>
      </c>
      <c r="N7334">
        <v>140</v>
      </c>
      <c r="O7334">
        <f t="shared" si="228"/>
        <v>140</v>
      </c>
      <c r="P7334" s="11">
        <f t="shared" si="229"/>
        <v>2860</v>
      </c>
    </row>
    <row r="7335" spans="1:16" x14ac:dyDescent="0.25">
      <c r="A7335" t="s">
        <v>1087</v>
      </c>
      <c r="B7335" t="s">
        <v>1148</v>
      </c>
      <c r="C7335" t="s">
        <v>1194</v>
      </c>
      <c r="D7335" t="s">
        <v>1172</v>
      </c>
      <c r="E7335" t="s">
        <v>104</v>
      </c>
      <c r="F7335" s="7">
        <v>45785</v>
      </c>
      <c r="G7335" s="8">
        <v>41456</v>
      </c>
      <c r="H7335" s="8" t="s">
        <v>243</v>
      </c>
      <c r="I7335" s="8" t="s">
        <v>764</v>
      </c>
      <c r="J7335" s="8" t="s">
        <v>1181</v>
      </c>
      <c r="K7335">
        <v>1</v>
      </c>
      <c r="L7335" s="10">
        <v>3000</v>
      </c>
      <c r="M7335" s="10">
        <v>3000</v>
      </c>
      <c r="N7335">
        <v>140</v>
      </c>
      <c r="O7335">
        <f t="shared" si="228"/>
        <v>140</v>
      </c>
      <c r="P7335" s="11">
        <f t="shared" si="229"/>
        <v>2860</v>
      </c>
    </row>
    <row r="7336" spans="1:16" x14ac:dyDescent="0.25">
      <c r="A7336" t="s">
        <v>1087</v>
      </c>
      <c r="B7336" t="s">
        <v>1148</v>
      </c>
      <c r="C7336" t="s">
        <v>1194</v>
      </c>
      <c r="D7336" t="s">
        <v>1172</v>
      </c>
      <c r="E7336" t="s">
        <v>104</v>
      </c>
      <c r="F7336" s="7">
        <v>45789</v>
      </c>
      <c r="G7336" s="8">
        <v>41457</v>
      </c>
      <c r="H7336" s="8" t="s">
        <v>77</v>
      </c>
      <c r="I7336" s="8" t="s">
        <v>618</v>
      </c>
      <c r="J7336" s="8" t="s">
        <v>1179</v>
      </c>
      <c r="K7336">
        <v>1</v>
      </c>
      <c r="L7336" s="10">
        <v>900</v>
      </c>
      <c r="M7336" s="10">
        <v>900</v>
      </c>
      <c r="N7336">
        <v>102</v>
      </c>
      <c r="O7336">
        <f t="shared" si="228"/>
        <v>102</v>
      </c>
      <c r="P7336" s="11">
        <f t="shared" si="229"/>
        <v>798</v>
      </c>
    </row>
    <row r="7337" spans="1:16" x14ac:dyDescent="0.25">
      <c r="A7337" t="s">
        <v>1087</v>
      </c>
      <c r="B7337" t="s">
        <v>1148</v>
      </c>
      <c r="C7337" t="s">
        <v>1194</v>
      </c>
      <c r="D7337" t="s">
        <v>1172</v>
      </c>
      <c r="E7337" t="s">
        <v>104</v>
      </c>
      <c r="F7337" s="7">
        <v>45789</v>
      </c>
      <c r="G7337" s="8">
        <v>41457</v>
      </c>
      <c r="H7337" s="8" t="s">
        <v>167</v>
      </c>
      <c r="I7337" s="8" t="s">
        <v>694</v>
      </c>
      <c r="J7337" s="8" t="s">
        <v>1179</v>
      </c>
      <c r="K7337">
        <v>1</v>
      </c>
      <c r="L7337" s="10">
        <v>900</v>
      </c>
      <c r="M7337" s="10">
        <v>900</v>
      </c>
      <c r="N7337">
        <v>102</v>
      </c>
      <c r="O7337">
        <f t="shared" si="228"/>
        <v>102</v>
      </c>
      <c r="P7337" s="11">
        <f t="shared" si="229"/>
        <v>798</v>
      </c>
    </row>
    <row r="7338" spans="1:16" x14ac:dyDescent="0.25">
      <c r="A7338" t="s">
        <v>1087</v>
      </c>
      <c r="B7338" t="s">
        <v>1148</v>
      </c>
      <c r="C7338" t="s">
        <v>1194</v>
      </c>
      <c r="D7338" t="s">
        <v>1172</v>
      </c>
      <c r="E7338" t="s">
        <v>104</v>
      </c>
      <c r="F7338" s="7">
        <v>45789</v>
      </c>
      <c r="G7338" s="8">
        <v>41457</v>
      </c>
      <c r="H7338" s="8" t="s">
        <v>30</v>
      </c>
      <c r="I7338" s="8" t="s">
        <v>583</v>
      </c>
      <c r="J7338" s="8" t="s">
        <v>1187</v>
      </c>
      <c r="K7338">
        <v>1</v>
      </c>
      <c r="L7338" s="10">
        <v>900</v>
      </c>
      <c r="M7338" s="10">
        <v>900</v>
      </c>
      <c r="N7338">
        <v>100</v>
      </c>
      <c r="O7338">
        <f t="shared" si="228"/>
        <v>100</v>
      </c>
      <c r="P7338" s="11">
        <f t="shared" si="229"/>
        <v>800</v>
      </c>
    </row>
    <row r="7339" spans="1:16" x14ac:dyDescent="0.25">
      <c r="A7339" t="s">
        <v>1087</v>
      </c>
      <c r="B7339" t="s">
        <v>1148</v>
      </c>
      <c r="C7339" t="s">
        <v>1194</v>
      </c>
      <c r="D7339" t="s">
        <v>1172</v>
      </c>
      <c r="E7339" t="s">
        <v>104</v>
      </c>
      <c r="F7339" s="7">
        <v>45789</v>
      </c>
      <c r="G7339" s="8">
        <v>41457</v>
      </c>
      <c r="H7339" s="8" t="s">
        <v>221</v>
      </c>
      <c r="I7339" s="8" t="s">
        <v>743</v>
      </c>
      <c r="J7339" s="8" t="s">
        <v>1187</v>
      </c>
      <c r="K7339">
        <v>2</v>
      </c>
      <c r="L7339" s="10">
        <v>235</v>
      </c>
      <c r="M7339" s="10">
        <v>470</v>
      </c>
      <c r="N7339">
        <v>15</v>
      </c>
      <c r="O7339">
        <f t="shared" si="228"/>
        <v>30</v>
      </c>
      <c r="P7339" s="11">
        <f t="shared" si="229"/>
        <v>440</v>
      </c>
    </row>
    <row r="7340" spans="1:16" x14ac:dyDescent="0.25">
      <c r="A7340" t="s">
        <v>1087</v>
      </c>
      <c r="B7340" t="s">
        <v>1148</v>
      </c>
      <c r="C7340" t="s">
        <v>1194</v>
      </c>
      <c r="D7340" t="s">
        <v>1172</v>
      </c>
      <c r="E7340" t="s">
        <v>104</v>
      </c>
      <c r="F7340" s="7">
        <v>45789</v>
      </c>
      <c r="G7340" s="8">
        <v>41457</v>
      </c>
      <c r="H7340" s="8" t="s">
        <v>198</v>
      </c>
      <c r="I7340" s="8" t="s">
        <v>722</v>
      </c>
      <c r="J7340" s="8" t="s">
        <v>1187</v>
      </c>
      <c r="K7340">
        <v>2</v>
      </c>
      <c r="L7340" s="10">
        <v>235</v>
      </c>
      <c r="M7340" s="10">
        <v>470</v>
      </c>
      <c r="N7340">
        <v>15</v>
      </c>
      <c r="O7340">
        <f t="shared" si="228"/>
        <v>30</v>
      </c>
      <c r="P7340" s="11">
        <f t="shared" si="229"/>
        <v>440</v>
      </c>
    </row>
    <row r="7341" spans="1:16" x14ac:dyDescent="0.25">
      <c r="A7341" t="s">
        <v>1087</v>
      </c>
      <c r="B7341" t="s">
        <v>1148</v>
      </c>
      <c r="C7341" t="s">
        <v>1194</v>
      </c>
      <c r="D7341" t="s">
        <v>1172</v>
      </c>
      <c r="E7341" t="s">
        <v>104</v>
      </c>
      <c r="F7341" s="7">
        <v>45789</v>
      </c>
      <c r="G7341" s="8">
        <v>41457</v>
      </c>
      <c r="H7341" s="8" t="s">
        <v>331</v>
      </c>
      <c r="I7341" s="8" t="s">
        <v>837</v>
      </c>
      <c r="J7341" s="8" t="s">
        <v>1187</v>
      </c>
      <c r="K7341">
        <v>2</v>
      </c>
      <c r="L7341" s="10">
        <v>235</v>
      </c>
      <c r="M7341" s="10">
        <v>470</v>
      </c>
      <c r="N7341">
        <v>15</v>
      </c>
      <c r="O7341">
        <f t="shared" si="228"/>
        <v>30</v>
      </c>
      <c r="P7341" s="11">
        <f t="shared" si="229"/>
        <v>440</v>
      </c>
    </row>
    <row r="7342" spans="1:16" x14ac:dyDescent="0.25">
      <c r="A7342" t="s">
        <v>1087</v>
      </c>
      <c r="B7342" t="s">
        <v>1148</v>
      </c>
      <c r="C7342" t="s">
        <v>1194</v>
      </c>
      <c r="D7342" t="s">
        <v>1172</v>
      </c>
      <c r="E7342" t="s">
        <v>104</v>
      </c>
      <c r="F7342" s="7">
        <v>45789</v>
      </c>
      <c r="G7342" s="8">
        <v>41457</v>
      </c>
      <c r="H7342" s="8" t="s">
        <v>26</v>
      </c>
      <c r="I7342" s="8" t="s">
        <v>580</v>
      </c>
      <c r="J7342" s="8" t="s">
        <v>1187</v>
      </c>
      <c r="K7342">
        <v>2</v>
      </c>
      <c r="L7342" s="10">
        <v>100</v>
      </c>
      <c r="M7342" s="10">
        <v>200</v>
      </c>
      <c r="N7342">
        <v>40</v>
      </c>
      <c r="O7342">
        <f t="shared" si="228"/>
        <v>80</v>
      </c>
      <c r="P7342" s="11">
        <f t="shared" si="229"/>
        <v>120</v>
      </c>
    </row>
    <row r="7343" spans="1:16" x14ac:dyDescent="0.25">
      <c r="A7343" t="s">
        <v>1087</v>
      </c>
      <c r="B7343" t="s">
        <v>1148</v>
      </c>
      <c r="C7343" t="s">
        <v>1194</v>
      </c>
      <c r="D7343" t="s">
        <v>1172</v>
      </c>
      <c r="E7343" t="s">
        <v>104</v>
      </c>
      <c r="F7343" s="7">
        <v>45789</v>
      </c>
      <c r="G7343" s="8">
        <v>41458</v>
      </c>
      <c r="H7343" s="8" t="s">
        <v>243</v>
      </c>
      <c r="I7343" s="8" t="s">
        <v>764</v>
      </c>
      <c r="J7343" s="8" t="s">
        <v>1181</v>
      </c>
      <c r="K7343">
        <v>1</v>
      </c>
      <c r="L7343" s="10">
        <v>3000</v>
      </c>
      <c r="M7343" s="10">
        <v>3000</v>
      </c>
      <c r="N7343">
        <v>140</v>
      </c>
      <c r="O7343">
        <f t="shared" si="228"/>
        <v>140</v>
      </c>
      <c r="P7343" s="11">
        <f t="shared" si="229"/>
        <v>2860</v>
      </c>
    </row>
    <row r="7344" spans="1:16" x14ac:dyDescent="0.25">
      <c r="A7344" t="s">
        <v>1099</v>
      </c>
      <c r="B7344" t="s">
        <v>1492</v>
      </c>
      <c r="C7344" t="s">
        <v>1192</v>
      </c>
      <c r="D7344" t="s">
        <v>1172</v>
      </c>
      <c r="E7344" t="s">
        <v>560</v>
      </c>
      <c r="F7344" s="7">
        <v>45793</v>
      </c>
      <c r="G7344" s="8">
        <v>41459</v>
      </c>
      <c r="H7344" s="8" t="s">
        <v>94</v>
      </c>
      <c r="I7344" s="8" t="s">
        <v>633</v>
      </c>
      <c r="J7344" s="8" t="s">
        <v>1187</v>
      </c>
      <c r="K7344">
        <v>1</v>
      </c>
      <c r="L7344" s="10">
        <v>1080</v>
      </c>
      <c r="M7344" s="10">
        <v>1080</v>
      </c>
      <c r="N7344">
        <v>80</v>
      </c>
      <c r="O7344">
        <f t="shared" si="228"/>
        <v>80</v>
      </c>
      <c r="P7344" s="11">
        <f t="shared" si="229"/>
        <v>1000</v>
      </c>
    </row>
    <row r="7345" spans="1:16" x14ac:dyDescent="0.25">
      <c r="A7345" t="s">
        <v>1099</v>
      </c>
      <c r="B7345" t="s">
        <v>1492</v>
      </c>
      <c r="C7345" t="s">
        <v>1192</v>
      </c>
      <c r="D7345" t="s">
        <v>1172</v>
      </c>
      <c r="E7345" t="s">
        <v>560</v>
      </c>
      <c r="F7345" s="7">
        <v>45793</v>
      </c>
      <c r="G7345" s="8">
        <v>41459</v>
      </c>
      <c r="H7345" s="8" t="s">
        <v>23</v>
      </c>
      <c r="I7345" s="8" t="s">
        <v>577</v>
      </c>
      <c r="J7345" s="8" t="s">
        <v>1187</v>
      </c>
      <c r="K7345">
        <v>2</v>
      </c>
      <c r="L7345" s="10">
        <v>200</v>
      </c>
      <c r="M7345" s="10">
        <v>400</v>
      </c>
      <c r="N7345">
        <v>15</v>
      </c>
      <c r="O7345">
        <f t="shared" si="228"/>
        <v>30</v>
      </c>
      <c r="P7345" s="11">
        <f t="shared" si="229"/>
        <v>370</v>
      </c>
    </row>
    <row r="7346" spans="1:16" x14ac:dyDescent="0.25">
      <c r="A7346" t="s">
        <v>1099</v>
      </c>
      <c r="B7346" t="s">
        <v>1492</v>
      </c>
      <c r="C7346" t="s">
        <v>1192</v>
      </c>
      <c r="D7346" t="s">
        <v>1172</v>
      </c>
      <c r="E7346" t="s">
        <v>560</v>
      </c>
      <c r="F7346" s="7">
        <v>45793</v>
      </c>
      <c r="G7346" s="8">
        <v>41459</v>
      </c>
      <c r="H7346" s="8" t="s">
        <v>18</v>
      </c>
      <c r="I7346" s="8" t="s">
        <v>572</v>
      </c>
      <c r="J7346" s="8" t="s">
        <v>1187</v>
      </c>
      <c r="K7346">
        <v>2</v>
      </c>
      <c r="L7346" s="10">
        <v>200</v>
      </c>
      <c r="M7346" s="10">
        <v>400</v>
      </c>
      <c r="N7346">
        <v>15</v>
      </c>
      <c r="O7346">
        <f t="shared" si="228"/>
        <v>30</v>
      </c>
      <c r="P7346" s="11">
        <f t="shared" si="229"/>
        <v>370</v>
      </c>
    </row>
    <row r="7347" spans="1:16" x14ac:dyDescent="0.25">
      <c r="A7347" t="s">
        <v>40</v>
      </c>
      <c r="B7347" s="30" t="s">
        <v>1322</v>
      </c>
      <c r="C7347" s="30" t="s">
        <v>1194</v>
      </c>
      <c r="D7347" s="30" t="s">
        <v>1171</v>
      </c>
      <c r="E7347" t="s">
        <v>1320</v>
      </c>
      <c r="F7347" s="7">
        <v>45793</v>
      </c>
      <c r="G7347" s="8">
        <v>41460</v>
      </c>
      <c r="H7347" s="8" t="s">
        <v>110</v>
      </c>
      <c r="I7347" s="8" t="s">
        <v>647</v>
      </c>
      <c r="J7347" s="8" t="s">
        <v>1179</v>
      </c>
      <c r="K7347">
        <v>1</v>
      </c>
      <c r="L7347" s="10">
        <v>500</v>
      </c>
      <c r="M7347" s="10">
        <v>500</v>
      </c>
      <c r="N7347">
        <v>102</v>
      </c>
      <c r="O7347">
        <f t="shared" si="228"/>
        <v>102</v>
      </c>
      <c r="P7347" s="11">
        <f t="shared" si="229"/>
        <v>398</v>
      </c>
    </row>
    <row r="7348" spans="1:16" x14ac:dyDescent="0.25">
      <c r="A7348" t="s">
        <v>2400</v>
      </c>
      <c r="B7348" t="s">
        <v>2401</v>
      </c>
      <c r="C7348" t="s">
        <v>1196</v>
      </c>
      <c r="D7348" t="s">
        <v>1172</v>
      </c>
      <c r="E7348" t="s">
        <v>2432</v>
      </c>
      <c r="F7348" s="7">
        <v>45793</v>
      </c>
      <c r="G7348" s="8">
        <v>41461</v>
      </c>
      <c r="H7348" s="8" t="s">
        <v>352</v>
      </c>
      <c r="I7348" s="8" t="s">
        <v>855</v>
      </c>
      <c r="J7348" s="8" t="s">
        <v>1177</v>
      </c>
      <c r="K7348">
        <v>1</v>
      </c>
      <c r="L7348" s="10">
        <v>800</v>
      </c>
      <c r="M7348" s="10">
        <v>800</v>
      </c>
      <c r="N7348">
        <v>50</v>
      </c>
      <c r="O7348">
        <f t="shared" si="228"/>
        <v>50</v>
      </c>
      <c r="P7348" s="11">
        <f t="shared" si="229"/>
        <v>750</v>
      </c>
    </row>
    <row r="7349" spans="1:16" x14ac:dyDescent="0.25">
      <c r="A7349" t="s">
        <v>2400</v>
      </c>
      <c r="B7349" t="s">
        <v>2401</v>
      </c>
      <c r="C7349" t="s">
        <v>1196</v>
      </c>
      <c r="D7349" t="s">
        <v>1172</v>
      </c>
      <c r="E7349" t="s">
        <v>2432</v>
      </c>
      <c r="F7349" s="7">
        <v>45793</v>
      </c>
      <c r="G7349" s="8">
        <v>41461</v>
      </c>
      <c r="H7349" s="8" t="s">
        <v>352</v>
      </c>
      <c r="I7349" s="8" t="s">
        <v>855</v>
      </c>
      <c r="J7349" s="8" t="s">
        <v>1177</v>
      </c>
      <c r="K7349">
        <v>1</v>
      </c>
      <c r="L7349" s="10">
        <v>800</v>
      </c>
      <c r="M7349" s="10">
        <v>800</v>
      </c>
      <c r="N7349">
        <v>50</v>
      </c>
      <c r="O7349">
        <f t="shared" si="228"/>
        <v>50</v>
      </c>
      <c r="P7349" s="11">
        <f t="shared" si="229"/>
        <v>750</v>
      </c>
    </row>
    <row r="7350" spans="1:16" x14ac:dyDescent="0.25">
      <c r="A7350" t="s">
        <v>2400</v>
      </c>
      <c r="B7350" t="s">
        <v>2401</v>
      </c>
      <c r="C7350" t="s">
        <v>1196</v>
      </c>
      <c r="D7350" t="s">
        <v>1172</v>
      </c>
      <c r="E7350" t="s">
        <v>2432</v>
      </c>
      <c r="F7350" s="7">
        <v>45793</v>
      </c>
      <c r="G7350" s="8">
        <v>41461</v>
      </c>
      <c r="H7350" s="8" t="s">
        <v>30</v>
      </c>
      <c r="I7350" s="8" t="s">
        <v>583</v>
      </c>
      <c r="J7350" s="8" t="s">
        <v>1187</v>
      </c>
      <c r="K7350">
        <v>1</v>
      </c>
      <c r="L7350" s="10">
        <v>950</v>
      </c>
      <c r="M7350" s="10">
        <v>950</v>
      </c>
      <c r="N7350">
        <v>100</v>
      </c>
      <c r="O7350">
        <f t="shared" si="228"/>
        <v>100</v>
      </c>
      <c r="P7350" s="11">
        <f t="shared" si="229"/>
        <v>850</v>
      </c>
    </row>
    <row r="7351" spans="1:16" x14ac:dyDescent="0.25">
      <c r="A7351" t="s">
        <v>2400</v>
      </c>
      <c r="B7351" t="s">
        <v>2401</v>
      </c>
      <c r="C7351" t="s">
        <v>1196</v>
      </c>
      <c r="D7351" t="s">
        <v>1172</v>
      </c>
      <c r="E7351" t="s">
        <v>2432</v>
      </c>
      <c r="F7351" s="7">
        <v>45793</v>
      </c>
      <c r="G7351" s="8">
        <v>41461</v>
      </c>
      <c r="H7351" s="8" t="s">
        <v>299</v>
      </c>
      <c r="I7351" s="8" t="s">
        <v>809</v>
      </c>
      <c r="J7351" s="8" t="s">
        <v>1187</v>
      </c>
      <c r="K7351">
        <v>6</v>
      </c>
      <c r="L7351" s="10">
        <v>75</v>
      </c>
      <c r="M7351" s="10">
        <v>450</v>
      </c>
      <c r="N7351">
        <v>15</v>
      </c>
      <c r="O7351">
        <f t="shared" si="228"/>
        <v>90</v>
      </c>
      <c r="P7351" s="11">
        <f t="shared" si="229"/>
        <v>360</v>
      </c>
    </row>
    <row r="7352" spans="1:16" x14ac:dyDescent="0.25">
      <c r="A7352" t="s">
        <v>1071</v>
      </c>
      <c r="B7352" t="s">
        <v>1169</v>
      </c>
      <c r="C7352" t="s">
        <v>1196</v>
      </c>
      <c r="D7352" t="s">
        <v>1172</v>
      </c>
      <c r="E7352" t="s">
        <v>155</v>
      </c>
      <c r="F7352" s="7">
        <v>45785</v>
      </c>
      <c r="G7352" s="8">
        <v>41462</v>
      </c>
      <c r="H7352" s="8" t="s">
        <v>2227</v>
      </c>
      <c r="I7352" s="8" t="s">
        <v>2228</v>
      </c>
      <c r="J7352" s="8" t="s">
        <v>1214</v>
      </c>
      <c r="K7352">
        <v>4</v>
      </c>
      <c r="L7352" s="10">
        <v>900</v>
      </c>
      <c r="M7352" s="10">
        <v>3600</v>
      </c>
      <c r="N7352">
        <v>110</v>
      </c>
      <c r="O7352">
        <f t="shared" si="228"/>
        <v>440</v>
      </c>
      <c r="P7352" s="11">
        <f t="shared" si="229"/>
        <v>3160</v>
      </c>
    </row>
    <row r="7353" spans="1:16" x14ac:dyDescent="0.25">
      <c r="A7353" t="s">
        <v>1071</v>
      </c>
      <c r="B7353" t="s">
        <v>1169</v>
      </c>
      <c r="C7353" t="s">
        <v>1196</v>
      </c>
      <c r="D7353" t="s">
        <v>1172</v>
      </c>
      <c r="E7353" t="s">
        <v>155</v>
      </c>
      <c r="F7353" s="7">
        <v>45785</v>
      </c>
      <c r="G7353" s="8">
        <v>41462</v>
      </c>
      <c r="H7353" s="8" t="s">
        <v>2253</v>
      </c>
      <c r="I7353" s="8" t="s">
        <v>2254</v>
      </c>
      <c r="J7353" s="8" t="s">
        <v>1214</v>
      </c>
      <c r="K7353">
        <v>2</v>
      </c>
      <c r="L7353" s="10">
        <v>900</v>
      </c>
      <c r="M7353" s="10">
        <v>1800</v>
      </c>
      <c r="N7353">
        <v>110</v>
      </c>
      <c r="O7353">
        <f t="shared" si="228"/>
        <v>220</v>
      </c>
      <c r="P7353" s="11">
        <f t="shared" si="229"/>
        <v>1580</v>
      </c>
    </row>
    <row r="7354" spans="1:16" x14ac:dyDescent="0.25">
      <c r="A7354" t="s">
        <v>1071</v>
      </c>
      <c r="B7354" t="s">
        <v>1169</v>
      </c>
      <c r="C7354" t="s">
        <v>1196</v>
      </c>
      <c r="D7354" t="s">
        <v>1172</v>
      </c>
      <c r="E7354" t="s">
        <v>155</v>
      </c>
      <c r="F7354" s="7">
        <v>45785</v>
      </c>
      <c r="G7354" s="8">
        <v>41462</v>
      </c>
      <c r="H7354" s="8" t="s">
        <v>1300</v>
      </c>
      <c r="I7354" s="8" t="s">
        <v>1301</v>
      </c>
      <c r="J7354" s="8" t="s">
        <v>1214</v>
      </c>
      <c r="K7354">
        <v>2</v>
      </c>
      <c r="L7354" s="10">
        <v>150</v>
      </c>
      <c r="M7354" s="10">
        <v>300</v>
      </c>
      <c r="N7354">
        <v>13</v>
      </c>
      <c r="O7354">
        <f t="shared" si="228"/>
        <v>26</v>
      </c>
      <c r="P7354" s="11">
        <f t="shared" si="229"/>
        <v>274</v>
      </c>
    </row>
    <row r="7355" spans="1:16" x14ac:dyDescent="0.25">
      <c r="A7355" t="s">
        <v>1071</v>
      </c>
      <c r="B7355" t="s">
        <v>1169</v>
      </c>
      <c r="C7355" t="s">
        <v>1196</v>
      </c>
      <c r="D7355" t="s">
        <v>1172</v>
      </c>
      <c r="E7355" t="s">
        <v>155</v>
      </c>
      <c r="F7355" s="7">
        <v>45785</v>
      </c>
      <c r="G7355" s="8">
        <v>41462</v>
      </c>
      <c r="H7355" s="8" t="s">
        <v>1206</v>
      </c>
      <c r="I7355" s="8" t="s">
        <v>596</v>
      </c>
      <c r="J7355" s="8" t="s">
        <v>1205</v>
      </c>
      <c r="K7355">
        <v>6</v>
      </c>
      <c r="L7355" s="10">
        <v>50</v>
      </c>
      <c r="M7355" s="10">
        <v>300</v>
      </c>
      <c r="N7355">
        <v>7</v>
      </c>
      <c r="O7355">
        <f t="shared" si="228"/>
        <v>42</v>
      </c>
      <c r="P7355" s="11">
        <f t="shared" si="229"/>
        <v>258</v>
      </c>
    </row>
    <row r="7356" spans="1:16" x14ac:dyDescent="0.25">
      <c r="A7356" t="s">
        <v>1071</v>
      </c>
      <c r="B7356" t="s">
        <v>1169</v>
      </c>
      <c r="C7356" t="s">
        <v>1196</v>
      </c>
      <c r="D7356" t="s">
        <v>1172</v>
      </c>
      <c r="E7356" t="s">
        <v>155</v>
      </c>
      <c r="F7356" s="7">
        <v>45785</v>
      </c>
      <c r="G7356" s="8">
        <v>41462</v>
      </c>
      <c r="H7356" s="8" t="s">
        <v>1500</v>
      </c>
      <c r="I7356" s="8" t="s">
        <v>1501</v>
      </c>
      <c r="J7356" s="8" t="s">
        <v>1188</v>
      </c>
      <c r="K7356">
        <v>6</v>
      </c>
      <c r="L7356" s="10">
        <v>100</v>
      </c>
      <c r="M7356" s="10">
        <v>600</v>
      </c>
      <c r="N7356">
        <v>30</v>
      </c>
      <c r="O7356">
        <f t="shared" si="228"/>
        <v>180</v>
      </c>
      <c r="P7356" s="11">
        <f t="shared" si="229"/>
        <v>420</v>
      </c>
    </row>
    <row r="7357" spans="1:16" x14ac:dyDescent="0.25">
      <c r="A7357" t="s">
        <v>1117</v>
      </c>
      <c r="B7357" t="s">
        <v>1197</v>
      </c>
      <c r="C7357" t="s">
        <v>1665</v>
      </c>
      <c r="D7357" t="s">
        <v>1172</v>
      </c>
      <c r="E7357" t="s">
        <v>41</v>
      </c>
      <c r="F7357" s="7">
        <v>45793</v>
      </c>
      <c r="G7357" s="8">
        <v>41463</v>
      </c>
      <c r="H7357" s="8" t="s">
        <v>112</v>
      </c>
      <c r="I7357" s="8" t="s">
        <v>649</v>
      </c>
      <c r="J7357" s="8" t="s">
        <v>1188</v>
      </c>
      <c r="K7357">
        <v>2</v>
      </c>
      <c r="L7357" s="10">
        <v>750</v>
      </c>
      <c r="M7357" s="10">
        <v>1500</v>
      </c>
      <c r="N7357">
        <v>60</v>
      </c>
      <c r="O7357">
        <f t="shared" si="228"/>
        <v>120</v>
      </c>
      <c r="P7357" s="11">
        <f t="shared" si="229"/>
        <v>1380</v>
      </c>
    </row>
    <row r="7358" spans="1:16" x14ac:dyDescent="0.25">
      <c r="A7358" t="s">
        <v>1117</v>
      </c>
      <c r="B7358" t="s">
        <v>1197</v>
      </c>
      <c r="C7358" t="s">
        <v>1665</v>
      </c>
      <c r="D7358" t="s">
        <v>1172</v>
      </c>
      <c r="E7358" t="s">
        <v>41</v>
      </c>
      <c r="F7358" s="7">
        <v>45793</v>
      </c>
      <c r="G7358" s="8">
        <v>41463</v>
      </c>
      <c r="H7358" s="8" t="s">
        <v>315</v>
      </c>
      <c r="I7358" s="8" t="s">
        <v>824</v>
      </c>
      <c r="J7358" s="8" t="s">
        <v>1188</v>
      </c>
      <c r="K7358">
        <v>4</v>
      </c>
      <c r="L7358" s="10">
        <v>750</v>
      </c>
      <c r="M7358" s="10">
        <v>3000</v>
      </c>
      <c r="N7358">
        <v>60</v>
      </c>
      <c r="O7358">
        <f t="shared" si="228"/>
        <v>240</v>
      </c>
      <c r="P7358" s="11">
        <f t="shared" si="229"/>
        <v>2760</v>
      </c>
    </row>
    <row r="7359" spans="1:16" x14ac:dyDescent="0.25">
      <c r="A7359" t="s">
        <v>1117</v>
      </c>
      <c r="B7359" t="s">
        <v>1197</v>
      </c>
      <c r="C7359" t="s">
        <v>1665</v>
      </c>
      <c r="D7359" t="s">
        <v>1172</v>
      </c>
      <c r="E7359" t="s">
        <v>41</v>
      </c>
      <c r="F7359" s="7">
        <v>45793</v>
      </c>
      <c r="G7359" s="8">
        <v>41463</v>
      </c>
      <c r="H7359" s="8" t="s">
        <v>45</v>
      </c>
      <c r="I7359" s="8" t="s">
        <v>596</v>
      </c>
      <c r="J7359" s="8" t="s">
        <v>1188</v>
      </c>
      <c r="K7359">
        <v>6</v>
      </c>
      <c r="L7359" s="10">
        <v>100</v>
      </c>
      <c r="M7359" s="10">
        <v>600</v>
      </c>
      <c r="N7359">
        <v>10</v>
      </c>
      <c r="O7359">
        <f t="shared" si="228"/>
        <v>60</v>
      </c>
      <c r="P7359" s="11">
        <f t="shared" si="229"/>
        <v>540</v>
      </c>
    </row>
    <row r="7360" spans="1:16" x14ac:dyDescent="0.25">
      <c r="A7360" t="s">
        <v>1117</v>
      </c>
      <c r="B7360" t="s">
        <v>1197</v>
      </c>
      <c r="C7360" t="s">
        <v>1665</v>
      </c>
      <c r="D7360" t="s">
        <v>1172</v>
      </c>
      <c r="E7360" t="s">
        <v>41</v>
      </c>
      <c r="F7360" s="7">
        <v>45793</v>
      </c>
      <c r="G7360" s="8">
        <v>41463</v>
      </c>
      <c r="H7360" s="8" t="s">
        <v>67</v>
      </c>
      <c r="I7360" s="8" t="s">
        <v>610</v>
      </c>
      <c r="J7360" s="8" t="s">
        <v>1188</v>
      </c>
      <c r="K7360">
        <v>1</v>
      </c>
      <c r="L7360" s="10">
        <v>125</v>
      </c>
      <c r="M7360" s="10">
        <v>125</v>
      </c>
      <c r="N7360">
        <v>15</v>
      </c>
      <c r="O7360">
        <f t="shared" si="228"/>
        <v>15</v>
      </c>
      <c r="P7360" s="11">
        <f t="shared" si="229"/>
        <v>110</v>
      </c>
    </row>
    <row r="7361" spans="1:16" x14ac:dyDescent="0.25">
      <c r="A7361" t="s">
        <v>1117</v>
      </c>
      <c r="B7361" t="s">
        <v>1197</v>
      </c>
      <c r="C7361" t="s">
        <v>1665</v>
      </c>
      <c r="D7361" t="s">
        <v>1172</v>
      </c>
      <c r="E7361" t="s">
        <v>41</v>
      </c>
      <c r="F7361" s="7">
        <v>45793</v>
      </c>
      <c r="G7361" s="8">
        <v>41463</v>
      </c>
      <c r="H7361" s="8" t="s">
        <v>216</v>
      </c>
      <c r="I7361" s="8" t="s">
        <v>738</v>
      </c>
      <c r="J7361" s="8" t="s">
        <v>1188</v>
      </c>
      <c r="K7361">
        <v>1</v>
      </c>
      <c r="L7361" s="10">
        <v>125</v>
      </c>
      <c r="M7361" s="10">
        <v>125</v>
      </c>
      <c r="N7361">
        <v>15</v>
      </c>
      <c r="O7361">
        <f t="shared" si="228"/>
        <v>15</v>
      </c>
      <c r="P7361" s="11">
        <f t="shared" si="229"/>
        <v>110</v>
      </c>
    </row>
    <row r="7362" spans="1:16" x14ac:dyDescent="0.25">
      <c r="A7362" t="s">
        <v>1117</v>
      </c>
      <c r="B7362" t="s">
        <v>1197</v>
      </c>
      <c r="C7362" t="s">
        <v>1665</v>
      </c>
      <c r="D7362" t="s">
        <v>1172</v>
      </c>
      <c r="E7362" t="s">
        <v>41</v>
      </c>
      <c r="F7362" s="7">
        <v>45793</v>
      </c>
      <c r="G7362" s="8">
        <v>41463</v>
      </c>
      <c r="H7362" s="8" t="s">
        <v>136</v>
      </c>
      <c r="I7362" s="8" t="s">
        <v>669</v>
      </c>
      <c r="J7362" s="8" t="s">
        <v>1181</v>
      </c>
      <c r="K7362">
        <v>2</v>
      </c>
      <c r="L7362" s="10">
        <v>2000</v>
      </c>
      <c r="M7362" s="10">
        <v>4000</v>
      </c>
      <c r="N7362">
        <v>90</v>
      </c>
      <c r="O7362">
        <f t="shared" si="228"/>
        <v>180</v>
      </c>
      <c r="P7362" s="11">
        <f t="shared" si="229"/>
        <v>3820</v>
      </c>
    </row>
    <row r="7363" spans="1:16" x14ac:dyDescent="0.25">
      <c r="A7363" t="s">
        <v>1117</v>
      </c>
      <c r="B7363" t="s">
        <v>1197</v>
      </c>
      <c r="C7363" t="s">
        <v>1665</v>
      </c>
      <c r="D7363" t="s">
        <v>1172</v>
      </c>
      <c r="E7363" t="s">
        <v>41</v>
      </c>
      <c r="F7363" s="7">
        <v>45793</v>
      </c>
      <c r="G7363" s="8">
        <v>41463</v>
      </c>
      <c r="H7363" s="8" t="s">
        <v>143</v>
      </c>
      <c r="I7363" s="8" t="s">
        <v>675</v>
      </c>
      <c r="J7363" s="8" t="s">
        <v>1181</v>
      </c>
      <c r="K7363">
        <v>1</v>
      </c>
      <c r="L7363" s="10">
        <v>2000</v>
      </c>
      <c r="M7363" s="10">
        <v>2000</v>
      </c>
      <c r="N7363">
        <v>90</v>
      </c>
      <c r="O7363">
        <f t="shared" si="228"/>
        <v>90</v>
      </c>
      <c r="P7363" s="11">
        <f t="shared" si="229"/>
        <v>1910</v>
      </c>
    </row>
    <row r="7364" spans="1:16" x14ac:dyDescent="0.25">
      <c r="A7364" t="s">
        <v>1463</v>
      </c>
      <c r="B7364" t="s">
        <v>1524</v>
      </c>
      <c r="C7364" t="s">
        <v>1192</v>
      </c>
      <c r="D7364" t="s">
        <v>1172</v>
      </c>
      <c r="E7364" t="s">
        <v>2647</v>
      </c>
      <c r="F7364" s="7">
        <v>45791</v>
      </c>
      <c r="G7364" s="8">
        <v>41464</v>
      </c>
      <c r="H7364" s="8" t="s">
        <v>2183</v>
      </c>
      <c r="I7364" s="8" t="s">
        <v>2184</v>
      </c>
      <c r="J7364" s="8" t="s">
        <v>1187</v>
      </c>
      <c r="K7364">
        <v>1</v>
      </c>
      <c r="L7364" s="10">
        <v>800</v>
      </c>
      <c r="M7364" s="10">
        <v>800</v>
      </c>
      <c r="N7364">
        <v>100</v>
      </c>
      <c r="O7364">
        <f t="shared" si="228"/>
        <v>100</v>
      </c>
      <c r="P7364" s="11">
        <f t="shared" si="229"/>
        <v>700</v>
      </c>
    </row>
    <row r="7365" spans="1:16" x14ac:dyDescent="0.25">
      <c r="A7365" t="s">
        <v>1463</v>
      </c>
      <c r="B7365" t="s">
        <v>1524</v>
      </c>
      <c r="C7365" t="s">
        <v>1192</v>
      </c>
      <c r="D7365" t="s">
        <v>1172</v>
      </c>
      <c r="E7365" t="s">
        <v>2647</v>
      </c>
      <c r="F7365" s="7">
        <v>45791</v>
      </c>
      <c r="G7365" s="8">
        <v>41464</v>
      </c>
      <c r="H7365" s="8" t="s">
        <v>18</v>
      </c>
      <c r="I7365" s="8" t="s">
        <v>572</v>
      </c>
      <c r="J7365" s="8" t="s">
        <v>1187</v>
      </c>
      <c r="K7365">
        <v>4</v>
      </c>
      <c r="L7365" s="10">
        <v>75</v>
      </c>
      <c r="M7365" s="10">
        <v>300</v>
      </c>
      <c r="N7365">
        <v>15</v>
      </c>
      <c r="O7365">
        <f t="shared" ref="O7365:O7428" si="230">+K7365*N7365</f>
        <v>60</v>
      </c>
      <c r="P7365" s="11">
        <f t="shared" ref="P7365:P7428" si="231">+M7365-O7365</f>
        <v>240</v>
      </c>
    </row>
    <row r="7366" spans="1:16" x14ac:dyDescent="0.25">
      <c r="A7366" t="s">
        <v>1463</v>
      </c>
      <c r="B7366" t="s">
        <v>1524</v>
      </c>
      <c r="C7366" t="s">
        <v>1192</v>
      </c>
      <c r="D7366" t="s">
        <v>1172</v>
      </c>
      <c r="E7366" t="s">
        <v>2647</v>
      </c>
      <c r="F7366" s="7">
        <v>45791</v>
      </c>
      <c r="G7366" s="8">
        <v>41464</v>
      </c>
      <c r="H7366" s="8" t="s">
        <v>109</v>
      </c>
      <c r="I7366" s="8" t="s">
        <v>646</v>
      </c>
      <c r="J7366" s="8" t="s">
        <v>1187</v>
      </c>
      <c r="K7366">
        <v>2</v>
      </c>
      <c r="L7366" s="10">
        <v>75</v>
      </c>
      <c r="M7366" s="10">
        <v>150</v>
      </c>
      <c r="N7366">
        <v>15</v>
      </c>
      <c r="O7366">
        <f t="shared" si="230"/>
        <v>30</v>
      </c>
      <c r="P7366" s="11">
        <f t="shared" si="231"/>
        <v>120</v>
      </c>
    </row>
    <row r="7367" spans="1:16" x14ac:dyDescent="0.25">
      <c r="A7367" t="s">
        <v>2648</v>
      </c>
      <c r="B7367" t="s">
        <v>1512</v>
      </c>
      <c r="C7367" t="s">
        <v>1192</v>
      </c>
      <c r="D7367" t="s">
        <v>1172</v>
      </c>
      <c r="E7367" t="s">
        <v>2265</v>
      </c>
      <c r="F7367" s="7">
        <v>45765</v>
      </c>
      <c r="G7367" s="8">
        <v>41466</v>
      </c>
      <c r="H7367" s="8" t="s">
        <v>195</v>
      </c>
      <c r="I7367" s="8" t="s">
        <v>719</v>
      </c>
      <c r="J7367" s="8" t="s">
        <v>1185</v>
      </c>
      <c r="K7367">
        <v>1</v>
      </c>
      <c r="L7367" s="10">
        <v>1900</v>
      </c>
      <c r="M7367" s="10">
        <v>1900</v>
      </c>
      <c r="N7367">
        <v>125</v>
      </c>
      <c r="O7367">
        <f t="shared" si="230"/>
        <v>125</v>
      </c>
      <c r="P7367" s="11">
        <f t="shared" si="231"/>
        <v>1775</v>
      </c>
    </row>
    <row r="7368" spans="1:16" x14ac:dyDescent="0.25">
      <c r="A7368" t="s">
        <v>2648</v>
      </c>
      <c r="B7368" t="s">
        <v>1512</v>
      </c>
      <c r="C7368" t="s">
        <v>1192</v>
      </c>
      <c r="D7368" t="s">
        <v>1172</v>
      </c>
      <c r="E7368" t="s">
        <v>2265</v>
      </c>
      <c r="F7368" s="7">
        <v>45765</v>
      </c>
      <c r="G7368" s="8">
        <v>41466</v>
      </c>
      <c r="H7368" s="8" t="s">
        <v>11</v>
      </c>
      <c r="I7368" s="8" t="s">
        <v>566</v>
      </c>
      <c r="J7368" s="8" t="s">
        <v>1185</v>
      </c>
      <c r="K7368">
        <v>2</v>
      </c>
      <c r="L7368" s="10">
        <v>75</v>
      </c>
      <c r="M7368" s="10">
        <v>150</v>
      </c>
      <c r="N7368">
        <v>15</v>
      </c>
      <c r="O7368">
        <f t="shared" si="230"/>
        <v>30</v>
      </c>
      <c r="P7368" s="11">
        <f t="shared" si="231"/>
        <v>120</v>
      </c>
    </row>
    <row r="7369" spans="1:16" x14ac:dyDescent="0.25">
      <c r="A7369" t="s">
        <v>40</v>
      </c>
      <c r="B7369" t="s">
        <v>1403</v>
      </c>
      <c r="C7369" t="s">
        <v>1195</v>
      </c>
      <c r="D7369" t="s">
        <v>1171</v>
      </c>
      <c r="E7369" t="s">
        <v>1404</v>
      </c>
      <c r="F7369" s="7">
        <v>45786</v>
      </c>
      <c r="G7369" s="8">
        <v>41471</v>
      </c>
      <c r="H7369" s="8" t="s">
        <v>562</v>
      </c>
      <c r="I7369" s="8" t="s">
        <v>1035</v>
      </c>
      <c r="J7369" s="8" t="s">
        <v>1183</v>
      </c>
      <c r="K7369">
        <v>1</v>
      </c>
      <c r="L7369" s="10">
        <v>2964</v>
      </c>
      <c r="M7369" s="10">
        <v>2964</v>
      </c>
      <c r="N7369">
        <v>235</v>
      </c>
      <c r="O7369">
        <f t="shared" si="230"/>
        <v>235</v>
      </c>
      <c r="P7369" s="11">
        <f t="shared" si="231"/>
        <v>2729</v>
      </c>
    </row>
    <row r="7370" spans="1:16" x14ac:dyDescent="0.25">
      <c r="A7370" t="s">
        <v>40</v>
      </c>
      <c r="B7370" t="s">
        <v>1403</v>
      </c>
      <c r="C7370" t="s">
        <v>1195</v>
      </c>
      <c r="D7370" t="s">
        <v>1171</v>
      </c>
      <c r="E7370" t="s">
        <v>1404</v>
      </c>
      <c r="F7370" s="7">
        <v>45786</v>
      </c>
      <c r="G7370" s="8">
        <v>41471</v>
      </c>
      <c r="H7370" s="8" t="s">
        <v>424</v>
      </c>
      <c r="I7370" s="8" t="s">
        <v>919</v>
      </c>
      <c r="J7370" s="8" t="s">
        <v>1183</v>
      </c>
      <c r="K7370">
        <v>1</v>
      </c>
      <c r="L7370" s="10">
        <v>325.2</v>
      </c>
      <c r="M7370" s="10">
        <v>325.2</v>
      </c>
      <c r="N7370">
        <v>65</v>
      </c>
      <c r="O7370">
        <f t="shared" si="230"/>
        <v>65</v>
      </c>
      <c r="P7370" s="11">
        <f t="shared" si="231"/>
        <v>260.2</v>
      </c>
    </row>
    <row r="7371" spans="1:16" x14ac:dyDescent="0.25">
      <c r="A7371" t="s">
        <v>40</v>
      </c>
      <c r="B7371" t="s">
        <v>1403</v>
      </c>
      <c r="C7371" t="s">
        <v>1195</v>
      </c>
      <c r="D7371" t="s">
        <v>1171</v>
      </c>
      <c r="E7371" t="s">
        <v>1404</v>
      </c>
      <c r="F7371" s="7">
        <v>45786</v>
      </c>
      <c r="G7371" s="8">
        <v>41471</v>
      </c>
      <c r="H7371" s="8" t="s">
        <v>236</v>
      </c>
      <c r="I7371" s="8" t="s">
        <v>757</v>
      </c>
      <c r="J7371" s="8" t="s">
        <v>1183</v>
      </c>
      <c r="K7371">
        <v>1</v>
      </c>
      <c r="L7371" s="10">
        <v>256.8</v>
      </c>
      <c r="M7371" s="10">
        <v>256.8</v>
      </c>
      <c r="N7371">
        <v>210</v>
      </c>
      <c r="O7371">
        <f t="shared" si="230"/>
        <v>210</v>
      </c>
      <c r="P7371" s="11">
        <f t="shared" si="231"/>
        <v>46.800000000000011</v>
      </c>
    </row>
    <row r="7372" spans="1:16" x14ac:dyDescent="0.25">
      <c r="A7372" t="s">
        <v>40</v>
      </c>
      <c r="B7372" t="s">
        <v>1403</v>
      </c>
      <c r="C7372" t="s">
        <v>1195</v>
      </c>
      <c r="D7372" t="s">
        <v>1171</v>
      </c>
      <c r="E7372" t="s">
        <v>1404</v>
      </c>
      <c r="F7372" s="7">
        <v>45786</v>
      </c>
      <c r="G7372" s="8">
        <v>41471</v>
      </c>
      <c r="H7372" s="8" t="s">
        <v>49</v>
      </c>
      <c r="I7372" s="8" t="s">
        <v>599</v>
      </c>
      <c r="J7372" s="8" t="s">
        <v>1190</v>
      </c>
      <c r="K7372">
        <v>2</v>
      </c>
      <c r="L7372" s="10">
        <v>145.19999999999999</v>
      </c>
      <c r="M7372" s="10">
        <v>290.39999999999998</v>
      </c>
      <c r="N7372">
        <v>25</v>
      </c>
      <c r="O7372">
        <f t="shared" si="230"/>
        <v>50</v>
      </c>
      <c r="P7372" s="11">
        <f t="shared" si="231"/>
        <v>240.39999999999998</v>
      </c>
    </row>
    <row r="7373" spans="1:16" x14ac:dyDescent="0.25">
      <c r="A7373" t="s">
        <v>40</v>
      </c>
      <c r="B7373" t="s">
        <v>1403</v>
      </c>
      <c r="C7373" t="s">
        <v>1195</v>
      </c>
      <c r="D7373" t="s">
        <v>1171</v>
      </c>
      <c r="E7373" t="s">
        <v>1404</v>
      </c>
      <c r="F7373" s="7">
        <v>45786</v>
      </c>
      <c r="G7373" s="8">
        <v>41471</v>
      </c>
      <c r="H7373" s="8" t="s">
        <v>256</v>
      </c>
      <c r="I7373" s="8" t="s">
        <v>776</v>
      </c>
      <c r="J7373" s="8" t="s">
        <v>48</v>
      </c>
      <c r="K7373">
        <v>1</v>
      </c>
      <c r="L7373" s="10">
        <v>1938</v>
      </c>
      <c r="M7373" s="10">
        <v>1938</v>
      </c>
      <c r="N7373">
        <v>200</v>
      </c>
      <c r="O7373">
        <f t="shared" si="230"/>
        <v>200</v>
      </c>
      <c r="P7373" s="11">
        <f t="shared" si="231"/>
        <v>1738</v>
      </c>
    </row>
    <row r="7374" spans="1:16" x14ac:dyDescent="0.25">
      <c r="A7374" t="s">
        <v>2400</v>
      </c>
      <c r="B7374" t="s">
        <v>2401</v>
      </c>
      <c r="C7374" t="s">
        <v>1196</v>
      </c>
      <c r="D7374" t="s">
        <v>1172</v>
      </c>
      <c r="E7374" t="s">
        <v>2486</v>
      </c>
      <c r="F7374" s="7">
        <v>45751</v>
      </c>
      <c r="G7374" s="8">
        <v>41472</v>
      </c>
      <c r="H7374" s="8" t="s">
        <v>2183</v>
      </c>
      <c r="I7374" s="8" t="s">
        <v>2184</v>
      </c>
      <c r="J7374" s="8" t="s">
        <v>1187</v>
      </c>
      <c r="K7374">
        <v>1</v>
      </c>
      <c r="L7374" s="10">
        <v>950</v>
      </c>
      <c r="M7374" s="10">
        <v>950</v>
      </c>
      <c r="N7374">
        <v>100</v>
      </c>
      <c r="O7374">
        <f t="shared" si="230"/>
        <v>100</v>
      </c>
      <c r="P7374" s="11">
        <f t="shared" si="231"/>
        <v>850</v>
      </c>
    </row>
    <row r="7375" spans="1:16" x14ac:dyDescent="0.25">
      <c r="A7375" t="s">
        <v>2400</v>
      </c>
      <c r="B7375" t="s">
        <v>2401</v>
      </c>
      <c r="C7375" t="s">
        <v>1196</v>
      </c>
      <c r="D7375" t="s">
        <v>1172</v>
      </c>
      <c r="E7375" t="s">
        <v>2486</v>
      </c>
      <c r="F7375" s="7">
        <v>45751</v>
      </c>
      <c r="G7375" s="8">
        <v>41472</v>
      </c>
      <c r="H7375" s="8" t="s">
        <v>148</v>
      </c>
      <c r="I7375" s="8" t="s">
        <v>678</v>
      </c>
      <c r="J7375" s="8" t="s">
        <v>1187</v>
      </c>
      <c r="K7375">
        <v>1</v>
      </c>
      <c r="L7375" s="10">
        <v>75</v>
      </c>
      <c r="M7375" s="10">
        <v>75</v>
      </c>
      <c r="N7375">
        <v>15</v>
      </c>
      <c r="O7375">
        <f t="shared" si="230"/>
        <v>15</v>
      </c>
      <c r="P7375" s="11">
        <f t="shared" si="231"/>
        <v>60</v>
      </c>
    </row>
    <row r="7376" spans="1:16" x14ac:dyDescent="0.25">
      <c r="A7376" t="s">
        <v>2400</v>
      </c>
      <c r="B7376" t="s">
        <v>2401</v>
      </c>
      <c r="C7376" t="s">
        <v>1196</v>
      </c>
      <c r="D7376" t="s">
        <v>1172</v>
      </c>
      <c r="E7376" t="s">
        <v>2486</v>
      </c>
      <c r="F7376" s="7">
        <v>45751</v>
      </c>
      <c r="G7376" s="8">
        <v>41472</v>
      </c>
      <c r="H7376" s="8" t="s">
        <v>1970</v>
      </c>
      <c r="I7376" s="8" t="s">
        <v>1971</v>
      </c>
      <c r="J7376" s="8" t="s">
        <v>1187</v>
      </c>
      <c r="K7376">
        <v>1</v>
      </c>
      <c r="L7376" s="10">
        <v>37.5</v>
      </c>
      <c r="M7376" s="10">
        <v>37.5</v>
      </c>
      <c r="N7376">
        <v>15</v>
      </c>
      <c r="O7376">
        <f t="shared" si="230"/>
        <v>15</v>
      </c>
      <c r="P7376" s="11">
        <f t="shared" si="231"/>
        <v>22.5</v>
      </c>
    </row>
    <row r="7377" spans="1:16" x14ac:dyDescent="0.25">
      <c r="A7377" t="s">
        <v>2400</v>
      </c>
      <c r="B7377" t="s">
        <v>2401</v>
      </c>
      <c r="C7377" t="s">
        <v>1196</v>
      </c>
      <c r="D7377" t="s">
        <v>1172</v>
      </c>
      <c r="E7377" t="s">
        <v>2486</v>
      </c>
      <c r="F7377" s="7">
        <v>45751</v>
      </c>
      <c r="G7377" s="8">
        <v>41472</v>
      </c>
      <c r="H7377" s="8" t="s">
        <v>1970</v>
      </c>
      <c r="I7377" s="8" t="s">
        <v>1971</v>
      </c>
      <c r="J7377" s="8" t="s">
        <v>1187</v>
      </c>
      <c r="K7377">
        <v>5</v>
      </c>
      <c r="L7377" s="10">
        <v>75</v>
      </c>
      <c r="M7377" s="10">
        <v>375</v>
      </c>
      <c r="N7377">
        <v>15</v>
      </c>
      <c r="O7377">
        <f t="shared" si="230"/>
        <v>75</v>
      </c>
      <c r="P7377" s="11">
        <f t="shared" si="231"/>
        <v>300</v>
      </c>
    </row>
    <row r="7378" spans="1:16" x14ac:dyDescent="0.25">
      <c r="A7378" t="s">
        <v>1255</v>
      </c>
      <c r="B7378" t="s">
        <v>1256</v>
      </c>
      <c r="C7378" t="s">
        <v>1193</v>
      </c>
      <c r="D7378" t="s">
        <v>1172</v>
      </c>
      <c r="E7378" t="s">
        <v>170</v>
      </c>
      <c r="F7378" s="7">
        <v>45793</v>
      </c>
      <c r="G7378" s="8">
        <v>41473</v>
      </c>
      <c r="H7378" s="8" t="s">
        <v>1212</v>
      </c>
      <c r="I7378" s="8" t="s">
        <v>1213</v>
      </c>
      <c r="J7378" s="8" t="s">
        <v>1214</v>
      </c>
      <c r="K7378">
        <v>4</v>
      </c>
      <c r="L7378" s="10">
        <v>300</v>
      </c>
      <c r="M7378" s="10">
        <v>1200</v>
      </c>
      <c r="N7378">
        <v>73</v>
      </c>
      <c r="O7378">
        <f t="shared" si="230"/>
        <v>292</v>
      </c>
      <c r="P7378" s="11">
        <f t="shared" si="231"/>
        <v>908</v>
      </c>
    </row>
    <row r="7379" spans="1:16" x14ac:dyDescent="0.25">
      <c r="A7379" t="s">
        <v>1255</v>
      </c>
      <c r="B7379" t="s">
        <v>1256</v>
      </c>
      <c r="C7379" t="s">
        <v>1193</v>
      </c>
      <c r="D7379" t="s">
        <v>1172</v>
      </c>
      <c r="E7379" t="s">
        <v>170</v>
      </c>
      <c r="F7379" s="7">
        <v>45793</v>
      </c>
      <c r="G7379" s="8">
        <v>41473</v>
      </c>
      <c r="H7379" s="8" t="s">
        <v>1242</v>
      </c>
      <c r="I7379" s="8" t="s">
        <v>1243</v>
      </c>
      <c r="J7379" s="8" t="s">
        <v>1214</v>
      </c>
      <c r="K7379">
        <v>2</v>
      </c>
      <c r="L7379" s="10">
        <v>175</v>
      </c>
      <c r="M7379" s="10">
        <v>350</v>
      </c>
      <c r="N7379">
        <v>13</v>
      </c>
      <c r="O7379">
        <f t="shared" si="230"/>
        <v>26</v>
      </c>
      <c r="P7379" s="11">
        <f t="shared" si="231"/>
        <v>324</v>
      </c>
    </row>
    <row r="7380" spans="1:16" x14ac:dyDescent="0.25">
      <c r="A7380" t="s">
        <v>1255</v>
      </c>
      <c r="B7380" t="s">
        <v>1256</v>
      </c>
      <c r="C7380" t="s">
        <v>1193</v>
      </c>
      <c r="D7380" t="s">
        <v>1172</v>
      </c>
      <c r="E7380" t="s">
        <v>170</v>
      </c>
      <c r="F7380" s="7">
        <v>45793</v>
      </c>
      <c r="G7380" s="8">
        <v>41473</v>
      </c>
      <c r="H7380" s="8" t="s">
        <v>1383</v>
      </c>
      <c r="I7380" s="8" t="s">
        <v>1384</v>
      </c>
      <c r="J7380" s="8" t="s">
        <v>1214</v>
      </c>
      <c r="K7380">
        <v>3</v>
      </c>
      <c r="L7380" s="10">
        <v>355</v>
      </c>
      <c r="M7380" s="10">
        <v>1065</v>
      </c>
      <c r="N7380">
        <v>14</v>
      </c>
      <c r="O7380">
        <f t="shared" si="230"/>
        <v>42</v>
      </c>
      <c r="P7380" s="11">
        <f t="shared" si="231"/>
        <v>1023</v>
      </c>
    </row>
    <row r="7381" spans="1:16" x14ac:dyDescent="0.25">
      <c r="A7381" t="s">
        <v>1255</v>
      </c>
      <c r="B7381" t="s">
        <v>1256</v>
      </c>
      <c r="C7381" t="s">
        <v>1193</v>
      </c>
      <c r="D7381" t="s">
        <v>1172</v>
      </c>
      <c r="E7381" t="s">
        <v>170</v>
      </c>
      <c r="F7381" s="7">
        <v>45793</v>
      </c>
      <c r="G7381" s="8">
        <v>41473</v>
      </c>
      <c r="H7381" s="8" t="s">
        <v>1329</v>
      </c>
      <c r="I7381" s="8" t="s">
        <v>1330</v>
      </c>
      <c r="J7381" s="8" t="s">
        <v>1214</v>
      </c>
      <c r="K7381">
        <v>1</v>
      </c>
      <c r="L7381" s="10">
        <v>355</v>
      </c>
      <c r="M7381" s="10">
        <v>355</v>
      </c>
      <c r="N7381">
        <v>14</v>
      </c>
      <c r="O7381">
        <f t="shared" si="230"/>
        <v>14</v>
      </c>
      <c r="P7381" s="11">
        <f t="shared" si="231"/>
        <v>341</v>
      </c>
    </row>
    <row r="7382" spans="1:16" x14ac:dyDescent="0.25">
      <c r="A7382" t="s">
        <v>1255</v>
      </c>
      <c r="B7382" t="s">
        <v>1256</v>
      </c>
      <c r="C7382" t="s">
        <v>1193</v>
      </c>
      <c r="D7382" t="s">
        <v>1172</v>
      </c>
      <c r="E7382" t="s">
        <v>170</v>
      </c>
      <c r="F7382" s="7">
        <v>45793</v>
      </c>
      <c r="G7382" s="8">
        <v>41473</v>
      </c>
      <c r="H7382" s="8" t="s">
        <v>1206</v>
      </c>
      <c r="I7382" s="8" t="s">
        <v>596</v>
      </c>
      <c r="J7382" s="8" t="s">
        <v>1205</v>
      </c>
      <c r="K7382">
        <v>4</v>
      </c>
      <c r="L7382" s="10">
        <v>60</v>
      </c>
      <c r="M7382" s="10">
        <v>240</v>
      </c>
      <c r="N7382">
        <v>7</v>
      </c>
      <c r="O7382">
        <f t="shared" si="230"/>
        <v>28</v>
      </c>
      <c r="P7382" s="11">
        <f t="shared" si="231"/>
        <v>212</v>
      </c>
    </row>
    <row r="7383" spans="1:16" x14ac:dyDescent="0.25">
      <c r="A7383" t="s">
        <v>1255</v>
      </c>
      <c r="B7383" t="s">
        <v>1256</v>
      </c>
      <c r="C7383" t="s">
        <v>1193</v>
      </c>
      <c r="D7383" t="s">
        <v>1172</v>
      </c>
      <c r="E7383" t="s">
        <v>170</v>
      </c>
      <c r="F7383" s="7">
        <v>45793</v>
      </c>
      <c r="G7383" s="8">
        <v>41473</v>
      </c>
      <c r="H7383" s="8" t="s">
        <v>1517</v>
      </c>
      <c r="I7383" s="8" t="s">
        <v>1518</v>
      </c>
      <c r="J7383" s="8" t="s">
        <v>1188</v>
      </c>
      <c r="K7383">
        <v>2</v>
      </c>
      <c r="L7383" s="10">
        <v>40</v>
      </c>
      <c r="M7383" s="10">
        <v>80</v>
      </c>
      <c r="N7383">
        <v>30</v>
      </c>
      <c r="O7383">
        <f t="shared" si="230"/>
        <v>60</v>
      </c>
      <c r="P7383" s="11">
        <f t="shared" si="231"/>
        <v>20</v>
      </c>
    </row>
    <row r="7384" spans="1:16" x14ac:dyDescent="0.25">
      <c r="A7384" t="s">
        <v>1255</v>
      </c>
      <c r="B7384" t="s">
        <v>1256</v>
      </c>
      <c r="C7384" t="s">
        <v>1193</v>
      </c>
      <c r="D7384" t="s">
        <v>1172</v>
      </c>
      <c r="E7384" t="s">
        <v>170</v>
      </c>
      <c r="F7384" s="7">
        <v>45793</v>
      </c>
      <c r="G7384" s="8">
        <v>41473</v>
      </c>
      <c r="H7384" s="8" t="s">
        <v>562</v>
      </c>
      <c r="I7384" s="8" t="s">
        <v>1035</v>
      </c>
      <c r="J7384" s="8" t="s">
        <v>1183</v>
      </c>
      <c r="K7384">
        <v>1</v>
      </c>
      <c r="L7384" s="10">
        <v>3300</v>
      </c>
      <c r="M7384" s="10">
        <v>3300</v>
      </c>
      <c r="N7384">
        <v>235</v>
      </c>
      <c r="O7384">
        <f t="shared" si="230"/>
        <v>235</v>
      </c>
      <c r="P7384" s="11">
        <f t="shared" si="231"/>
        <v>3065</v>
      </c>
    </row>
    <row r="7385" spans="1:16" x14ac:dyDescent="0.25">
      <c r="A7385" t="s">
        <v>1255</v>
      </c>
      <c r="B7385" t="s">
        <v>1256</v>
      </c>
      <c r="C7385" t="s">
        <v>1193</v>
      </c>
      <c r="D7385" t="s">
        <v>1172</v>
      </c>
      <c r="E7385" t="s">
        <v>170</v>
      </c>
      <c r="F7385" s="7">
        <v>45793</v>
      </c>
      <c r="G7385" s="8">
        <v>41473</v>
      </c>
      <c r="H7385" s="8" t="s">
        <v>424</v>
      </c>
      <c r="I7385" s="8" t="s">
        <v>919</v>
      </c>
      <c r="J7385" s="8" t="s">
        <v>1183</v>
      </c>
      <c r="K7385">
        <v>1</v>
      </c>
      <c r="L7385" s="10">
        <v>157.25</v>
      </c>
      <c r="M7385" s="10">
        <v>157.25</v>
      </c>
      <c r="N7385">
        <v>65</v>
      </c>
      <c r="O7385">
        <f t="shared" si="230"/>
        <v>65</v>
      </c>
      <c r="P7385" s="11">
        <f t="shared" si="231"/>
        <v>92.25</v>
      </c>
    </row>
    <row r="7386" spans="1:16" x14ac:dyDescent="0.25">
      <c r="A7386" t="s">
        <v>1255</v>
      </c>
      <c r="B7386" t="s">
        <v>1256</v>
      </c>
      <c r="C7386" t="s">
        <v>1193</v>
      </c>
      <c r="D7386" t="s">
        <v>1172</v>
      </c>
      <c r="E7386" t="s">
        <v>170</v>
      </c>
      <c r="F7386" s="7">
        <v>45793</v>
      </c>
      <c r="G7386" s="8">
        <v>41473</v>
      </c>
      <c r="H7386" s="8" t="s">
        <v>140</v>
      </c>
      <c r="I7386" s="8" t="s">
        <v>672</v>
      </c>
      <c r="J7386" s="8" t="s">
        <v>1183</v>
      </c>
      <c r="K7386">
        <v>1</v>
      </c>
      <c r="L7386" s="10">
        <v>500</v>
      </c>
      <c r="M7386" s="10">
        <v>500</v>
      </c>
      <c r="N7386">
        <v>875</v>
      </c>
      <c r="O7386">
        <f t="shared" si="230"/>
        <v>875</v>
      </c>
      <c r="P7386" s="11">
        <f t="shared" si="231"/>
        <v>-375</v>
      </c>
    </row>
    <row r="7387" spans="1:16" x14ac:dyDescent="0.25">
      <c r="A7387" t="s">
        <v>1255</v>
      </c>
      <c r="B7387" t="s">
        <v>1256</v>
      </c>
      <c r="C7387" t="s">
        <v>1193</v>
      </c>
      <c r="D7387" t="s">
        <v>1172</v>
      </c>
      <c r="E7387" t="s">
        <v>170</v>
      </c>
      <c r="F7387" s="7">
        <v>45793</v>
      </c>
      <c r="G7387" s="8">
        <v>41473</v>
      </c>
      <c r="H7387" s="8" t="s">
        <v>172</v>
      </c>
      <c r="I7387" s="8" t="s">
        <v>697</v>
      </c>
      <c r="J7387" s="8" t="s">
        <v>1183</v>
      </c>
      <c r="K7387">
        <v>1</v>
      </c>
      <c r="L7387" s="10">
        <v>150</v>
      </c>
      <c r="M7387" s="10">
        <v>150</v>
      </c>
      <c r="N7387">
        <v>120</v>
      </c>
      <c r="O7387">
        <f t="shared" si="230"/>
        <v>120</v>
      </c>
      <c r="P7387" s="11">
        <f t="shared" si="231"/>
        <v>30</v>
      </c>
    </row>
    <row r="7388" spans="1:16" x14ac:dyDescent="0.25">
      <c r="A7388" t="s">
        <v>2128</v>
      </c>
      <c r="B7388" t="s">
        <v>1566</v>
      </c>
      <c r="C7388" t="s">
        <v>1193</v>
      </c>
      <c r="D7388" t="s">
        <v>1172</v>
      </c>
      <c r="E7388" t="s">
        <v>319</v>
      </c>
      <c r="F7388" s="7">
        <v>45796</v>
      </c>
      <c r="G7388" s="8">
        <v>41474</v>
      </c>
      <c r="H7388" s="8" t="s">
        <v>414</v>
      </c>
      <c r="I7388" s="8" t="s">
        <v>910</v>
      </c>
      <c r="J7388" s="8" t="s">
        <v>1181</v>
      </c>
      <c r="K7388">
        <v>1</v>
      </c>
      <c r="L7388" s="10">
        <v>1835.86</v>
      </c>
      <c r="M7388" s="10">
        <v>1835.86</v>
      </c>
      <c r="N7388">
        <v>140</v>
      </c>
      <c r="O7388">
        <f t="shared" si="230"/>
        <v>140</v>
      </c>
      <c r="P7388" s="11">
        <f t="shared" si="231"/>
        <v>1695.86</v>
      </c>
    </row>
    <row r="7389" spans="1:16" x14ac:dyDescent="0.25">
      <c r="A7389" t="s">
        <v>1049</v>
      </c>
      <c r="B7389" t="s">
        <v>1151</v>
      </c>
      <c r="C7389" t="s">
        <v>1194</v>
      </c>
      <c r="D7389" t="s">
        <v>1172</v>
      </c>
      <c r="E7389" t="s">
        <v>470</v>
      </c>
      <c r="F7389" s="7">
        <v>45792</v>
      </c>
      <c r="G7389" s="8">
        <v>41475</v>
      </c>
      <c r="H7389" s="8" t="s">
        <v>65</v>
      </c>
      <c r="I7389" s="8" t="s">
        <v>609</v>
      </c>
      <c r="J7389" s="8" t="s">
        <v>1177</v>
      </c>
      <c r="K7389">
        <v>1</v>
      </c>
      <c r="L7389" s="10">
        <v>600</v>
      </c>
      <c r="M7389" s="10">
        <v>600</v>
      </c>
      <c r="N7389">
        <v>50</v>
      </c>
      <c r="O7389">
        <f t="shared" si="230"/>
        <v>50</v>
      </c>
      <c r="P7389" s="11">
        <f t="shared" si="231"/>
        <v>550</v>
      </c>
    </row>
    <row r="7390" spans="1:16" x14ac:dyDescent="0.25">
      <c r="A7390" t="s">
        <v>1049</v>
      </c>
      <c r="B7390" t="s">
        <v>1151</v>
      </c>
      <c r="C7390" t="s">
        <v>1194</v>
      </c>
      <c r="D7390" t="s">
        <v>1172</v>
      </c>
      <c r="E7390" t="s">
        <v>470</v>
      </c>
      <c r="F7390" s="7">
        <v>45792</v>
      </c>
      <c r="G7390" s="8">
        <v>41475</v>
      </c>
      <c r="H7390" s="8" t="s">
        <v>70</v>
      </c>
      <c r="I7390" s="8" t="s">
        <v>612</v>
      </c>
      <c r="J7390" s="8" t="s">
        <v>1177</v>
      </c>
      <c r="K7390">
        <v>1</v>
      </c>
      <c r="L7390" s="10">
        <v>600</v>
      </c>
      <c r="M7390" s="10">
        <v>600</v>
      </c>
      <c r="N7390">
        <v>50</v>
      </c>
      <c r="O7390">
        <f t="shared" si="230"/>
        <v>50</v>
      </c>
      <c r="P7390" s="11">
        <f t="shared" si="231"/>
        <v>550</v>
      </c>
    </row>
    <row r="7391" spans="1:16" x14ac:dyDescent="0.25">
      <c r="A7391" t="s">
        <v>1049</v>
      </c>
      <c r="B7391" t="s">
        <v>1151</v>
      </c>
      <c r="C7391" t="s">
        <v>1194</v>
      </c>
      <c r="D7391" t="s">
        <v>1172</v>
      </c>
      <c r="E7391" t="s">
        <v>470</v>
      </c>
      <c r="F7391" s="7">
        <v>45792</v>
      </c>
      <c r="G7391" s="8">
        <v>41475</v>
      </c>
      <c r="H7391" s="8" t="s">
        <v>471</v>
      </c>
      <c r="I7391" s="8" t="s">
        <v>959</v>
      </c>
      <c r="J7391" s="8" t="s">
        <v>1177</v>
      </c>
      <c r="K7391">
        <v>1</v>
      </c>
      <c r="L7391" s="10">
        <v>600</v>
      </c>
      <c r="M7391" s="10">
        <v>600</v>
      </c>
      <c r="N7391">
        <v>50</v>
      </c>
      <c r="O7391">
        <f t="shared" si="230"/>
        <v>50</v>
      </c>
      <c r="P7391" s="11">
        <f t="shared" si="231"/>
        <v>550</v>
      </c>
    </row>
    <row r="7392" spans="1:16" x14ac:dyDescent="0.25">
      <c r="A7392" t="s">
        <v>1061</v>
      </c>
      <c r="B7392" t="s">
        <v>1153</v>
      </c>
      <c r="C7392" s="30" t="s">
        <v>1665</v>
      </c>
      <c r="D7392" t="s">
        <v>1172</v>
      </c>
      <c r="E7392" t="s">
        <v>257</v>
      </c>
      <c r="F7392" s="7">
        <v>45796</v>
      </c>
      <c r="G7392" s="8">
        <v>41476</v>
      </c>
      <c r="H7392" s="8" t="s">
        <v>94</v>
      </c>
      <c r="I7392" s="8" t="s">
        <v>633</v>
      </c>
      <c r="J7392" s="8" t="s">
        <v>1187</v>
      </c>
      <c r="K7392">
        <v>1</v>
      </c>
      <c r="L7392" s="10">
        <v>950</v>
      </c>
      <c r="M7392" s="10">
        <v>950</v>
      </c>
      <c r="N7392">
        <v>80</v>
      </c>
      <c r="O7392">
        <f t="shared" si="230"/>
        <v>80</v>
      </c>
      <c r="P7392" s="11">
        <f t="shared" si="231"/>
        <v>870</v>
      </c>
    </row>
    <row r="7393" spans="1:16" x14ac:dyDescent="0.25">
      <c r="A7393" t="s">
        <v>1061</v>
      </c>
      <c r="B7393" t="s">
        <v>1153</v>
      </c>
      <c r="C7393" s="30" t="s">
        <v>1665</v>
      </c>
      <c r="D7393" t="s">
        <v>1172</v>
      </c>
      <c r="E7393" t="s">
        <v>257</v>
      </c>
      <c r="F7393" s="7">
        <v>45796</v>
      </c>
      <c r="G7393" s="8">
        <v>41476</v>
      </c>
      <c r="H7393" s="8" t="s">
        <v>18</v>
      </c>
      <c r="I7393" s="8" t="s">
        <v>572</v>
      </c>
      <c r="J7393" s="8" t="s">
        <v>1187</v>
      </c>
      <c r="K7393">
        <v>4</v>
      </c>
      <c r="L7393" s="10">
        <v>75</v>
      </c>
      <c r="M7393" s="10">
        <v>300</v>
      </c>
      <c r="N7393">
        <v>15</v>
      </c>
      <c r="O7393">
        <f t="shared" si="230"/>
        <v>60</v>
      </c>
      <c r="P7393" s="11">
        <f t="shared" si="231"/>
        <v>240</v>
      </c>
    </row>
    <row r="7394" spans="1:16" x14ac:dyDescent="0.25">
      <c r="A7394" t="s">
        <v>2649</v>
      </c>
      <c r="B7394" t="s">
        <v>2650</v>
      </c>
      <c r="C7394" t="s">
        <v>1194</v>
      </c>
      <c r="D7394" t="s">
        <v>1172</v>
      </c>
      <c r="E7394" t="s">
        <v>1606</v>
      </c>
      <c r="F7394" s="7">
        <v>45791</v>
      </c>
      <c r="G7394" s="8">
        <v>41477</v>
      </c>
      <c r="H7394" s="8" t="s">
        <v>388</v>
      </c>
      <c r="I7394" s="8" t="s">
        <v>887</v>
      </c>
      <c r="J7394" s="8" t="s">
        <v>1180</v>
      </c>
      <c r="K7394">
        <v>1</v>
      </c>
      <c r="L7394" s="10">
        <v>3600</v>
      </c>
      <c r="M7394" s="10">
        <v>3600</v>
      </c>
      <c r="N7394">
        <v>260</v>
      </c>
      <c r="O7394">
        <f t="shared" si="230"/>
        <v>260</v>
      </c>
      <c r="P7394" s="11">
        <f t="shared" si="231"/>
        <v>3340</v>
      </c>
    </row>
    <row r="7395" spans="1:16" x14ac:dyDescent="0.25">
      <c r="A7395" t="s">
        <v>2651</v>
      </c>
      <c r="B7395" s="30" t="s">
        <v>2020</v>
      </c>
      <c r="C7395" s="30" t="s">
        <v>1192</v>
      </c>
      <c r="D7395" s="30" t="s">
        <v>1171</v>
      </c>
      <c r="E7395" t="s">
        <v>2021</v>
      </c>
      <c r="F7395" s="7">
        <v>45794</v>
      </c>
      <c r="G7395" s="8">
        <v>41478</v>
      </c>
      <c r="H7395" s="8" t="s">
        <v>1613</v>
      </c>
      <c r="I7395" s="8" t="s">
        <v>1614</v>
      </c>
      <c r="J7395" s="8" t="s">
        <v>1178</v>
      </c>
      <c r="K7395">
        <v>2</v>
      </c>
      <c r="L7395" s="10">
        <v>975</v>
      </c>
      <c r="M7395" s="10">
        <v>1950</v>
      </c>
      <c r="N7395">
        <v>55</v>
      </c>
      <c r="O7395">
        <f t="shared" si="230"/>
        <v>110</v>
      </c>
      <c r="P7395" s="11">
        <f t="shared" si="231"/>
        <v>1840</v>
      </c>
    </row>
    <row r="7396" spans="1:16" x14ac:dyDescent="0.25">
      <c r="A7396" t="s">
        <v>1069</v>
      </c>
      <c r="B7396" t="s">
        <v>1144</v>
      </c>
      <c r="C7396" t="s">
        <v>1196</v>
      </c>
      <c r="D7396" t="s">
        <v>1172</v>
      </c>
      <c r="E7396" t="s">
        <v>54</v>
      </c>
      <c r="F7396" s="7">
        <v>45742</v>
      </c>
      <c r="G7396" s="8">
        <v>41479</v>
      </c>
      <c r="H7396" s="8" t="s">
        <v>126</v>
      </c>
      <c r="I7396" s="8" t="s">
        <v>662</v>
      </c>
      <c r="J7396" s="8" t="s">
        <v>1187</v>
      </c>
      <c r="K7396">
        <v>1</v>
      </c>
      <c r="L7396" s="10">
        <v>650</v>
      </c>
      <c r="M7396" s="10">
        <v>650</v>
      </c>
      <c r="N7396">
        <v>100</v>
      </c>
      <c r="O7396">
        <f t="shared" si="230"/>
        <v>100</v>
      </c>
      <c r="P7396" s="11">
        <f t="shared" si="231"/>
        <v>550</v>
      </c>
    </row>
    <row r="7397" spans="1:16" x14ac:dyDescent="0.25">
      <c r="A7397" t="s">
        <v>1069</v>
      </c>
      <c r="B7397" t="s">
        <v>1144</v>
      </c>
      <c r="C7397" t="s">
        <v>1196</v>
      </c>
      <c r="D7397" t="s">
        <v>1172</v>
      </c>
      <c r="E7397" t="s">
        <v>54</v>
      </c>
      <c r="F7397" s="7">
        <v>45742</v>
      </c>
      <c r="G7397" s="8">
        <v>41479</v>
      </c>
      <c r="H7397" s="8" t="s">
        <v>18</v>
      </c>
      <c r="I7397" s="8" t="s">
        <v>572</v>
      </c>
      <c r="J7397" s="8" t="s">
        <v>1187</v>
      </c>
      <c r="K7397">
        <v>4</v>
      </c>
      <c r="L7397" s="10">
        <v>70</v>
      </c>
      <c r="M7397" s="10">
        <v>280</v>
      </c>
      <c r="N7397">
        <v>15</v>
      </c>
      <c r="O7397">
        <f t="shared" si="230"/>
        <v>60</v>
      </c>
      <c r="P7397" s="11">
        <f t="shared" si="231"/>
        <v>220</v>
      </c>
    </row>
    <row r="7398" spans="1:16" x14ac:dyDescent="0.25">
      <c r="A7398" t="s">
        <v>1069</v>
      </c>
      <c r="B7398" t="s">
        <v>1144</v>
      </c>
      <c r="C7398" t="s">
        <v>1196</v>
      </c>
      <c r="D7398" t="s">
        <v>1172</v>
      </c>
      <c r="E7398" t="s">
        <v>54</v>
      </c>
      <c r="F7398" s="7">
        <v>45742</v>
      </c>
      <c r="G7398" s="8">
        <v>41479</v>
      </c>
      <c r="H7398" s="8" t="s">
        <v>13</v>
      </c>
      <c r="I7398" s="8" t="s">
        <v>568</v>
      </c>
      <c r="J7398" s="8" t="s">
        <v>1187</v>
      </c>
      <c r="K7398">
        <v>2</v>
      </c>
      <c r="L7398" s="10">
        <v>70</v>
      </c>
      <c r="M7398" s="10">
        <v>140</v>
      </c>
      <c r="N7398">
        <v>15</v>
      </c>
      <c r="O7398">
        <f t="shared" si="230"/>
        <v>30</v>
      </c>
      <c r="P7398" s="11">
        <f t="shared" si="231"/>
        <v>110</v>
      </c>
    </row>
    <row r="7399" spans="1:16" x14ac:dyDescent="0.25">
      <c r="A7399" t="s">
        <v>1721</v>
      </c>
      <c r="B7399" t="s">
        <v>1653</v>
      </c>
      <c r="C7399" t="s">
        <v>1196</v>
      </c>
      <c r="D7399" t="s">
        <v>1172</v>
      </c>
      <c r="E7399" t="s">
        <v>1703</v>
      </c>
      <c r="F7399" s="7">
        <v>45786</v>
      </c>
      <c r="G7399" s="8">
        <v>41480</v>
      </c>
      <c r="H7399" s="8" t="s">
        <v>184</v>
      </c>
      <c r="I7399" s="8" t="s">
        <v>708</v>
      </c>
      <c r="J7399" s="8" t="s">
        <v>1184</v>
      </c>
      <c r="K7399">
        <v>1</v>
      </c>
      <c r="L7399" s="10">
        <v>5500</v>
      </c>
      <c r="M7399" s="10">
        <v>5500</v>
      </c>
      <c r="N7399">
        <v>267</v>
      </c>
      <c r="O7399">
        <f t="shared" si="230"/>
        <v>267</v>
      </c>
      <c r="P7399" s="11">
        <f t="shared" si="231"/>
        <v>5233</v>
      </c>
    </row>
    <row r="7400" spans="1:16" x14ac:dyDescent="0.25">
      <c r="A7400" t="s">
        <v>1721</v>
      </c>
      <c r="B7400" t="s">
        <v>1653</v>
      </c>
      <c r="C7400" t="s">
        <v>1196</v>
      </c>
      <c r="D7400" t="s">
        <v>1172</v>
      </c>
      <c r="E7400" t="s">
        <v>1703</v>
      </c>
      <c r="F7400" s="7">
        <v>45786</v>
      </c>
      <c r="G7400" s="8">
        <v>41480</v>
      </c>
      <c r="H7400" s="8" t="s">
        <v>335</v>
      </c>
      <c r="I7400" s="8" t="s">
        <v>841</v>
      </c>
      <c r="J7400" s="8" t="s">
        <v>1184</v>
      </c>
      <c r="K7400">
        <v>1</v>
      </c>
      <c r="L7400" s="10">
        <v>5500</v>
      </c>
      <c r="M7400" s="10">
        <v>5500</v>
      </c>
      <c r="N7400">
        <v>267</v>
      </c>
      <c r="O7400">
        <f t="shared" si="230"/>
        <v>267</v>
      </c>
      <c r="P7400" s="11">
        <f t="shared" si="231"/>
        <v>5233</v>
      </c>
    </row>
    <row r="7401" spans="1:16" x14ac:dyDescent="0.25">
      <c r="A7401" t="s">
        <v>1721</v>
      </c>
      <c r="B7401" t="s">
        <v>1653</v>
      </c>
      <c r="C7401" t="s">
        <v>1196</v>
      </c>
      <c r="D7401" t="s">
        <v>1172</v>
      </c>
      <c r="E7401" t="s">
        <v>1703</v>
      </c>
      <c r="F7401" s="7">
        <v>45786</v>
      </c>
      <c r="G7401" s="8">
        <v>41480</v>
      </c>
      <c r="H7401" s="8" t="s">
        <v>19</v>
      </c>
      <c r="I7401" s="8" t="s">
        <v>573</v>
      </c>
      <c r="J7401" s="8" t="s">
        <v>1184</v>
      </c>
      <c r="K7401">
        <v>2</v>
      </c>
      <c r="L7401" s="10">
        <v>300</v>
      </c>
      <c r="M7401" s="10">
        <v>600</v>
      </c>
      <c r="N7401">
        <v>32</v>
      </c>
      <c r="O7401">
        <f t="shared" si="230"/>
        <v>64</v>
      </c>
      <c r="P7401" s="11">
        <f t="shared" si="231"/>
        <v>536</v>
      </c>
    </row>
    <row r="7402" spans="1:16" x14ac:dyDescent="0.25">
      <c r="A7402" t="s">
        <v>1038</v>
      </c>
      <c r="B7402" t="s">
        <v>1139</v>
      </c>
      <c r="C7402" t="s">
        <v>1193</v>
      </c>
      <c r="D7402" t="s">
        <v>1172</v>
      </c>
      <c r="E7402" t="s">
        <v>15</v>
      </c>
      <c r="F7402" s="7">
        <v>45796</v>
      </c>
      <c r="G7402" s="8">
        <v>41481</v>
      </c>
      <c r="H7402" s="8" t="s">
        <v>2223</v>
      </c>
      <c r="I7402" s="8" t="s">
        <v>2224</v>
      </c>
      <c r="J7402" s="8" t="s">
        <v>1177</v>
      </c>
      <c r="K7402">
        <v>2</v>
      </c>
      <c r="L7402" s="10">
        <v>800</v>
      </c>
      <c r="M7402" s="10">
        <v>1600</v>
      </c>
      <c r="N7402">
        <v>50</v>
      </c>
      <c r="O7402">
        <f t="shared" si="230"/>
        <v>100</v>
      </c>
      <c r="P7402" s="11">
        <f t="shared" si="231"/>
        <v>1500</v>
      </c>
    </row>
    <row r="7403" spans="1:16" x14ac:dyDescent="0.25">
      <c r="A7403" t="s">
        <v>1038</v>
      </c>
      <c r="B7403" t="s">
        <v>1139</v>
      </c>
      <c r="C7403" t="s">
        <v>1193</v>
      </c>
      <c r="D7403" t="s">
        <v>1172</v>
      </c>
      <c r="E7403" t="s">
        <v>15</v>
      </c>
      <c r="F7403" s="7">
        <v>45796</v>
      </c>
      <c r="G7403" s="8">
        <v>41481</v>
      </c>
      <c r="H7403" s="8" t="s">
        <v>2070</v>
      </c>
      <c r="I7403" s="8" t="s">
        <v>2071</v>
      </c>
      <c r="J7403" s="8" t="s">
        <v>1177</v>
      </c>
      <c r="K7403">
        <v>1</v>
      </c>
      <c r="L7403" s="10">
        <v>800</v>
      </c>
      <c r="M7403" s="10">
        <v>800</v>
      </c>
      <c r="N7403">
        <v>50</v>
      </c>
      <c r="O7403">
        <f t="shared" si="230"/>
        <v>50</v>
      </c>
      <c r="P7403" s="11">
        <f t="shared" si="231"/>
        <v>750</v>
      </c>
    </row>
    <row r="7404" spans="1:16" x14ac:dyDescent="0.25">
      <c r="A7404" t="s">
        <v>1038</v>
      </c>
      <c r="B7404" t="s">
        <v>1139</v>
      </c>
      <c r="C7404" t="s">
        <v>1193</v>
      </c>
      <c r="D7404" t="s">
        <v>1172</v>
      </c>
      <c r="E7404" t="s">
        <v>15</v>
      </c>
      <c r="F7404" s="7">
        <v>45796</v>
      </c>
      <c r="G7404" s="8">
        <v>41481</v>
      </c>
      <c r="H7404" s="8" t="s">
        <v>245</v>
      </c>
      <c r="I7404" s="8" t="s">
        <v>766</v>
      </c>
      <c r="J7404" s="8" t="s">
        <v>1187</v>
      </c>
      <c r="K7404">
        <v>1</v>
      </c>
      <c r="L7404" s="10">
        <v>580</v>
      </c>
      <c r="M7404" s="10">
        <v>580</v>
      </c>
      <c r="N7404">
        <v>120</v>
      </c>
      <c r="O7404">
        <f t="shared" si="230"/>
        <v>120</v>
      </c>
      <c r="P7404" s="11">
        <f t="shared" si="231"/>
        <v>460</v>
      </c>
    </row>
    <row r="7405" spans="1:16" x14ac:dyDescent="0.25">
      <c r="A7405" t="s">
        <v>1038</v>
      </c>
      <c r="B7405" t="s">
        <v>1139</v>
      </c>
      <c r="C7405" t="s">
        <v>1193</v>
      </c>
      <c r="D7405" t="s">
        <v>1172</v>
      </c>
      <c r="E7405" t="s">
        <v>15</v>
      </c>
      <c r="F7405" s="7">
        <v>45796</v>
      </c>
      <c r="G7405" s="8">
        <v>41481</v>
      </c>
      <c r="H7405" s="8" t="s">
        <v>13</v>
      </c>
      <c r="I7405" s="8" t="s">
        <v>568</v>
      </c>
      <c r="J7405" s="8" t="s">
        <v>1187</v>
      </c>
      <c r="K7405">
        <v>8</v>
      </c>
      <c r="L7405" s="10">
        <v>100</v>
      </c>
      <c r="M7405" s="10">
        <v>800</v>
      </c>
      <c r="N7405">
        <v>15</v>
      </c>
      <c r="O7405">
        <f t="shared" si="230"/>
        <v>120</v>
      </c>
      <c r="P7405" s="11">
        <f t="shared" si="231"/>
        <v>680</v>
      </c>
    </row>
    <row r="7406" spans="1:16" x14ac:dyDescent="0.25">
      <c r="A7406" t="s">
        <v>1038</v>
      </c>
      <c r="B7406" t="s">
        <v>1139</v>
      </c>
      <c r="C7406" t="s">
        <v>1193</v>
      </c>
      <c r="D7406" t="s">
        <v>1172</v>
      </c>
      <c r="E7406" t="s">
        <v>15</v>
      </c>
      <c r="F7406" s="7">
        <v>45796</v>
      </c>
      <c r="G7406" s="8">
        <v>41482</v>
      </c>
      <c r="H7406" s="8" t="s">
        <v>2223</v>
      </c>
      <c r="I7406" s="8" t="s">
        <v>2224</v>
      </c>
      <c r="J7406" s="8" t="s">
        <v>1177</v>
      </c>
      <c r="K7406">
        <v>3</v>
      </c>
      <c r="L7406" s="10">
        <v>800</v>
      </c>
      <c r="M7406" s="10">
        <v>2400</v>
      </c>
      <c r="N7406">
        <v>50</v>
      </c>
      <c r="O7406">
        <f t="shared" si="230"/>
        <v>150</v>
      </c>
      <c r="P7406" s="11">
        <f t="shared" si="231"/>
        <v>2250</v>
      </c>
    </row>
    <row r="7407" spans="1:16" x14ac:dyDescent="0.25">
      <c r="A7407" t="s">
        <v>1038</v>
      </c>
      <c r="B7407" t="s">
        <v>1139</v>
      </c>
      <c r="C7407" t="s">
        <v>1193</v>
      </c>
      <c r="D7407" t="s">
        <v>1172</v>
      </c>
      <c r="E7407" t="s">
        <v>15</v>
      </c>
      <c r="F7407" s="7">
        <v>45796</v>
      </c>
      <c r="G7407" s="8">
        <v>41482</v>
      </c>
      <c r="H7407" s="8" t="s">
        <v>2221</v>
      </c>
      <c r="I7407" s="8" t="s">
        <v>2222</v>
      </c>
      <c r="J7407" s="8" t="s">
        <v>1177</v>
      </c>
      <c r="K7407">
        <v>1</v>
      </c>
      <c r="L7407" s="10">
        <v>800</v>
      </c>
      <c r="M7407" s="10">
        <v>800</v>
      </c>
      <c r="N7407">
        <v>50</v>
      </c>
      <c r="O7407">
        <f t="shared" si="230"/>
        <v>50</v>
      </c>
      <c r="P7407" s="11">
        <f t="shared" si="231"/>
        <v>750</v>
      </c>
    </row>
    <row r="7408" spans="1:16" x14ac:dyDescent="0.25">
      <c r="A7408" t="s">
        <v>1038</v>
      </c>
      <c r="B7408" t="s">
        <v>1139</v>
      </c>
      <c r="C7408" t="s">
        <v>1193</v>
      </c>
      <c r="D7408" t="s">
        <v>1172</v>
      </c>
      <c r="E7408" t="s">
        <v>15</v>
      </c>
      <c r="F7408" s="7">
        <v>45796</v>
      </c>
      <c r="G7408" s="8">
        <v>41482</v>
      </c>
      <c r="H7408" s="8" t="s">
        <v>166</v>
      </c>
      <c r="I7408" s="8" t="s">
        <v>693</v>
      </c>
      <c r="J7408" s="8" t="s">
        <v>1187</v>
      </c>
      <c r="K7408">
        <v>1</v>
      </c>
      <c r="L7408" s="10">
        <v>580</v>
      </c>
      <c r="M7408" s="10">
        <v>580</v>
      </c>
      <c r="N7408">
        <v>175</v>
      </c>
      <c r="O7408">
        <f t="shared" si="230"/>
        <v>175</v>
      </c>
      <c r="P7408" s="11">
        <f t="shared" si="231"/>
        <v>405</v>
      </c>
    </row>
    <row r="7409" spans="1:16" x14ac:dyDescent="0.25">
      <c r="A7409" t="s">
        <v>1038</v>
      </c>
      <c r="B7409" t="s">
        <v>1139</v>
      </c>
      <c r="C7409" t="s">
        <v>1193</v>
      </c>
      <c r="D7409" t="s">
        <v>1172</v>
      </c>
      <c r="E7409" t="s">
        <v>15</v>
      </c>
      <c r="F7409" s="7">
        <v>45796</v>
      </c>
      <c r="G7409" s="8">
        <v>41482</v>
      </c>
      <c r="H7409" s="8" t="s">
        <v>17</v>
      </c>
      <c r="I7409" s="8" t="s">
        <v>571</v>
      </c>
      <c r="J7409" s="8" t="s">
        <v>1187</v>
      </c>
      <c r="K7409">
        <v>10</v>
      </c>
      <c r="L7409" s="10">
        <v>100</v>
      </c>
      <c r="M7409" s="10">
        <v>1000</v>
      </c>
      <c r="N7409">
        <v>15</v>
      </c>
      <c r="O7409">
        <f t="shared" si="230"/>
        <v>150</v>
      </c>
      <c r="P7409" s="11">
        <f t="shared" si="231"/>
        <v>850</v>
      </c>
    </row>
    <row r="7410" spans="1:16" x14ac:dyDescent="0.25">
      <c r="A7410" t="s">
        <v>1079</v>
      </c>
      <c r="B7410" t="s">
        <v>1127</v>
      </c>
      <c r="C7410" t="s">
        <v>1665</v>
      </c>
      <c r="D7410" t="s">
        <v>1172</v>
      </c>
      <c r="E7410" t="s">
        <v>144</v>
      </c>
      <c r="F7410" s="7">
        <v>45796</v>
      </c>
      <c r="G7410" s="8">
        <v>41483</v>
      </c>
      <c r="H7410" s="8" t="s">
        <v>110</v>
      </c>
      <c r="I7410" s="8" t="s">
        <v>647</v>
      </c>
      <c r="J7410" s="8" t="s">
        <v>1179</v>
      </c>
      <c r="K7410">
        <v>2</v>
      </c>
      <c r="L7410" s="10">
        <v>1150</v>
      </c>
      <c r="M7410" s="10">
        <v>2300</v>
      </c>
      <c r="N7410">
        <v>102</v>
      </c>
      <c r="O7410">
        <f t="shared" si="230"/>
        <v>204</v>
      </c>
      <c r="P7410" s="11">
        <f t="shared" si="231"/>
        <v>2096</v>
      </c>
    </row>
    <row r="7411" spans="1:16" x14ac:dyDescent="0.25">
      <c r="A7411" t="s">
        <v>1079</v>
      </c>
      <c r="B7411" t="s">
        <v>1127</v>
      </c>
      <c r="C7411" t="s">
        <v>1665</v>
      </c>
      <c r="D7411" t="s">
        <v>1172</v>
      </c>
      <c r="E7411" t="s">
        <v>144</v>
      </c>
      <c r="F7411" s="7">
        <v>45796</v>
      </c>
      <c r="G7411" s="8">
        <v>41483</v>
      </c>
      <c r="H7411" s="8" t="s">
        <v>22</v>
      </c>
      <c r="I7411" s="8" t="s">
        <v>576</v>
      </c>
      <c r="J7411" s="8" t="s">
        <v>1187</v>
      </c>
      <c r="K7411">
        <v>1</v>
      </c>
      <c r="L7411" s="10">
        <v>1100</v>
      </c>
      <c r="M7411" s="10">
        <v>1100</v>
      </c>
      <c r="N7411">
        <v>100</v>
      </c>
      <c r="O7411">
        <f t="shared" si="230"/>
        <v>100</v>
      </c>
      <c r="P7411" s="11">
        <f t="shared" si="231"/>
        <v>1000</v>
      </c>
    </row>
    <row r="7412" spans="1:16" x14ac:dyDescent="0.25">
      <c r="A7412" t="s">
        <v>1079</v>
      </c>
      <c r="B7412" t="s">
        <v>1127</v>
      </c>
      <c r="C7412" t="s">
        <v>1665</v>
      </c>
      <c r="D7412" t="s">
        <v>1172</v>
      </c>
      <c r="E7412" t="s">
        <v>144</v>
      </c>
      <c r="F7412" s="7">
        <v>45796</v>
      </c>
      <c r="G7412" s="8">
        <v>41483</v>
      </c>
      <c r="H7412" s="8" t="s">
        <v>18</v>
      </c>
      <c r="I7412" s="8" t="s">
        <v>572</v>
      </c>
      <c r="J7412" s="8" t="s">
        <v>1187</v>
      </c>
      <c r="K7412">
        <v>6</v>
      </c>
      <c r="L7412" s="10">
        <v>125</v>
      </c>
      <c r="M7412" s="10">
        <v>750</v>
      </c>
      <c r="N7412">
        <v>15</v>
      </c>
      <c r="O7412">
        <f t="shared" si="230"/>
        <v>90</v>
      </c>
      <c r="P7412" s="11">
        <f t="shared" si="231"/>
        <v>660</v>
      </c>
    </row>
    <row r="7413" spans="1:16" x14ac:dyDescent="0.25">
      <c r="A7413" t="s">
        <v>1079</v>
      </c>
      <c r="B7413" t="s">
        <v>1127</v>
      </c>
      <c r="C7413" t="s">
        <v>1665</v>
      </c>
      <c r="D7413" t="s">
        <v>1172</v>
      </c>
      <c r="E7413" t="s">
        <v>144</v>
      </c>
      <c r="F7413" s="7">
        <v>45796</v>
      </c>
      <c r="G7413" s="8">
        <v>41483</v>
      </c>
      <c r="H7413" s="8" t="s">
        <v>25</v>
      </c>
      <c r="I7413" s="8" t="s">
        <v>579</v>
      </c>
      <c r="J7413" s="8" t="s">
        <v>1187</v>
      </c>
      <c r="K7413">
        <v>1</v>
      </c>
      <c r="L7413" s="10">
        <v>150</v>
      </c>
      <c r="M7413" s="10">
        <v>150</v>
      </c>
      <c r="N7413">
        <v>40</v>
      </c>
      <c r="O7413">
        <f t="shared" si="230"/>
        <v>40</v>
      </c>
      <c r="P7413" s="11">
        <f t="shared" si="231"/>
        <v>110</v>
      </c>
    </row>
    <row r="7414" spans="1:16" x14ac:dyDescent="0.25">
      <c r="A7414" t="s">
        <v>1079</v>
      </c>
      <c r="B7414" t="s">
        <v>1127</v>
      </c>
      <c r="C7414" t="s">
        <v>1665</v>
      </c>
      <c r="D7414" t="s">
        <v>1172</v>
      </c>
      <c r="E7414" t="s">
        <v>209</v>
      </c>
      <c r="F7414" s="7">
        <v>45792</v>
      </c>
      <c r="G7414" s="8">
        <v>41484</v>
      </c>
      <c r="H7414" s="8" t="s">
        <v>79</v>
      </c>
      <c r="I7414" s="8" t="s">
        <v>620</v>
      </c>
      <c r="J7414" s="8" t="s">
        <v>1179</v>
      </c>
      <c r="K7414">
        <v>2</v>
      </c>
      <c r="L7414" s="10">
        <v>1150</v>
      </c>
      <c r="M7414" s="10">
        <v>2300</v>
      </c>
      <c r="N7414">
        <v>102</v>
      </c>
      <c r="O7414">
        <f t="shared" si="230"/>
        <v>204</v>
      </c>
      <c r="P7414" s="11">
        <f t="shared" si="231"/>
        <v>2096</v>
      </c>
    </row>
    <row r="7415" spans="1:16" x14ac:dyDescent="0.25">
      <c r="A7415" t="s">
        <v>1079</v>
      </c>
      <c r="B7415" t="s">
        <v>1127</v>
      </c>
      <c r="C7415" t="s">
        <v>1665</v>
      </c>
      <c r="D7415" t="s">
        <v>1172</v>
      </c>
      <c r="E7415" t="s">
        <v>209</v>
      </c>
      <c r="F7415" s="7">
        <v>45792</v>
      </c>
      <c r="G7415" s="8">
        <v>41484</v>
      </c>
      <c r="H7415" s="8" t="s">
        <v>31</v>
      </c>
      <c r="I7415" s="8" t="s">
        <v>584</v>
      </c>
      <c r="J7415" s="8" t="s">
        <v>1187</v>
      </c>
      <c r="K7415">
        <v>1</v>
      </c>
      <c r="L7415" s="10">
        <v>1100</v>
      </c>
      <c r="M7415" s="10">
        <v>1100</v>
      </c>
      <c r="N7415">
        <v>100</v>
      </c>
      <c r="O7415">
        <f t="shared" si="230"/>
        <v>100</v>
      </c>
      <c r="P7415" s="11">
        <f t="shared" si="231"/>
        <v>1000</v>
      </c>
    </row>
    <row r="7416" spans="1:16" x14ac:dyDescent="0.25">
      <c r="A7416" t="s">
        <v>1079</v>
      </c>
      <c r="B7416" t="s">
        <v>1127</v>
      </c>
      <c r="C7416" t="s">
        <v>1665</v>
      </c>
      <c r="D7416" t="s">
        <v>1172</v>
      </c>
      <c r="E7416" t="s">
        <v>209</v>
      </c>
      <c r="F7416" s="7">
        <v>45792</v>
      </c>
      <c r="G7416" s="8">
        <v>41484</v>
      </c>
      <c r="H7416" s="8" t="s">
        <v>18</v>
      </c>
      <c r="I7416" s="8" t="s">
        <v>572</v>
      </c>
      <c r="J7416" s="8" t="s">
        <v>1187</v>
      </c>
      <c r="K7416">
        <v>6</v>
      </c>
      <c r="L7416" s="10">
        <v>125</v>
      </c>
      <c r="M7416" s="10">
        <v>750</v>
      </c>
      <c r="N7416">
        <v>15</v>
      </c>
      <c r="O7416">
        <f t="shared" si="230"/>
        <v>90</v>
      </c>
      <c r="P7416" s="11">
        <f t="shared" si="231"/>
        <v>660</v>
      </c>
    </row>
    <row r="7417" spans="1:16" x14ac:dyDescent="0.25">
      <c r="A7417" t="s">
        <v>1079</v>
      </c>
      <c r="B7417" t="s">
        <v>1127</v>
      </c>
      <c r="C7417" t="s">
        <v>1665</v>
      </c>
      <c r="D7417" t="s">
        <v>1172</v>
      </c>
      <c r="E7417" t="s">
        <v>209</v>
      </c>
      <c r="F7417" s="7">
        <v>45792</v>
      </c>
      <c r="G7417" s="8">
        <v>41484</v>
      </c>
      <c r="H7417" s="8" t="s">
        <v>25</v>
      </c>
      <c r="I7417" s="8" t="s">
        <v>579</v>
      </c>
      <c r="J7417" s="8" t="s">
        <v>1187</v>
      </c>
      <c r="K7417">
        <v>1</v>
      </c>
      <c r="L7417" s="10">
        <v>150</v>
      </c>
      <c r="M7417" s="10">
        <v>150</v>
      </c>
      <c r="N7417">
        <v>40</v>
      </c>
      <c r="O7417">
        <f t="shared" si="230"/>
        <v>40</v>
      </c>
      <c r="P7417" s="11">
        <f t="shared" si="231"/>
        <v>110</v>
      </c>
    </row>
    <row r="7418" spans="1:16" x14ac:dyDescent="0.25">
      <c r="A7418" t="s">
        <v>2356</v>
      </c>
      <c r="B7418" t="s">
        <v>2357</v>
      </c>
      <c r="C7418" t="s">
        <v>1192</v>
      </c>
      <c r="D7418" t="s">
        <v>1172</v>
      </c>
      <c r="E7418" t="s">
        <v>2358</v>
      </c>
      <c r="F7418" s="7">
        <v>45797</v>
      </c>
      <c r="G7418" s="8">
        <v>41485</v>
      </c>
      <c r="H7418" s="8" t="s">
        <v>167</v>
      </c>
      <c r="I7418" s="8" t="s">
        <v>694</v>
      </c>
      <c r="J7418" s="8" t="s">
        <v>1179</v>
      </c>
      <c r="K7418">
        <v>2</v>
      </c>
      <c r="L7418" s="10">
        <v>1000</v>
      </c>
      <c r="M7418" s="10">
        <v>2000</v>
      </c>
      <c r="N7418">
        <v>102</v>
      </c>
      <c r="O7418">
        <f t="shared" si="230"/>
        <v>204</v>
      </c>
      <c r="P7418" s="11">
        <f t="shared" si="231"/>
        <v>1796</v>
      </c>
    </row>
    <row r="7419" spans="1:16" x14ac:dyDescent="0.25">
      <c r="A7419" t="s">
        <v>2356</v>
      </c>
      <c r="B7419" t="s">
        <v>2357</v>
      </c>
      <c r="C7419" t="s">
        <v>1192</v>
      </c>
      <c r="D7419" t="s">
        <v>1172</v>
      </c>
      <c r="E7419" t="s">
        <v>2358</v>
      </c>
      <c r="F7419" s="7">
        <v>45797</v>
      </c>
      <c r="G7419" s="8">
        <v>41485</v>
      </c>
      <c r="H7419" s="8" t="s">
        <v>185</v>
      </c>
      <c r="I7419" s="8" t="s">
        <v>709</v>
      </c>
      <c r="J7419" s="8" t="s">
        <v>1187</v>
      </c>
      <c r="K7419">
        <v>1</v>
      </c>
      <c r="L7419" s="10">
        <v>800</v>
      </c>
      <c r="M7419" s="10">
        <v>800</v>
      </c>
      <c r="N7419">
        <v>100</v>
      </c>
      <c r="O7419">
        <f t="shared" si="230"/>
        <v>100</v>
      </c>
      <c r="P7419" s="11">
        <f t="shared" si="231"/>
        <v>700</v>
      </c>
    </row>
    <row r="7420" spans="1:16" x14ac:dyDescent="0.25">
      <c r="A7420" t="s">
        <v>2356</v>
      </c>
      <c r="B7420" t="s">
        <v>2357</v>
      </c>
      <c r="C7420" t="s">
        <v>1192</v>
      </c>
      <c r="D7420" t="s">
        <v>1172</v>
      </c>
      <c r="E7420" t="s">
        <v>2358</v>
      </c>
      <c r="F7420" s="7">
        <v>45797</v>
      </c>
      <c r="G7420" s="8">
        <v>41485</v>
      </c>
      <c r="H7420" s="8" t="s">
        <v>18</v>
      </c>
      <c r="I7420" s="8" t="s">
        <v>572</v>
      </c>
      <c r="J7420" s="8" t="s">
        <v>1187</v>
      </c>
      <c r="K7420">
        <v>6</v>
      </c>
      <c r="L7420" s="10">
        <v>100</v>
      </c>
      <c r="M7420" s="10">
        <v>600</v>
      </c>
      <c r="N7420">
        <v>15</v>
      </c>
      <c r="O7420">
        <f t="shared" si="230"/>
        <v>90</v>
      </c>
      <c r="P7420" s="11">
        <f t="shared" si="231"/>
        <v>510</v>
      </c>
    </row>
    <row r="7421" spans="1:16" x14ac:dyDescent="0.25">
      <c r="A7421" t="s">
        <v>2356</v>
      </c>
      <c r="B7421" t="s">
        <v>2357</v>
      </c>
      <c r="C7421" t="s">
        <v>1192</v>
      </c>
      <c r="D7421" t="s">
        <v>1172</v>
      </c>
      <c r="E7421" t="s">
        <v>2358</v>
      </c>
      <c r="F7421" s="7">
        <v>45797</v>
      </c>
      <c r="G7421" s="8">
        <v>41486</v>
      </c>
      <c r="H7421" s="8" t="s">
        <v>36</v>
      </c>
      <c r="I7421" s="8" t="s">
        <v>589</v>
      </c>
      <c r="J7421" s="8" t="s">
        <v>1179</v>
      </c>
      <c r="K7421">
        <v>1</v>
      </c>
      <c r="L7421" s="10">
        <v>1000</v>
      </c>
      <c r="M7421" s="10">
        <v>1000</v>
      </c>
      <c r="N7421">
        <v>102</v>
      </c>
      <c r="O7421">
        <f t="shared" si="230"/>
        <v>102</v>
      </c>
      <c r="P7421" s="11">
        <f t="shared" si="231"/>
        <v>898</v>
      </c>
    </row>
    <row r="7422" spans="1:16" x14ac:dyDescent="0.25">
      <c r="A7422" t="s">
        <v>2356</v>
      </c>
      <c r="B7422" t="s">
        <v>2357</v>
      </c>
      <c r="C7422" t="s">
        <v>1192</v>
      </c>
      <c r="D7422" t="s">
        <v>1172</v>
      </c>
      <c r="E7422" t="s">
        <v>2358</v>
      </c>
      <c r="F7422" s="7">
        <v>45797</v>
      </c>
      <c r="G7422" s="8">
        <v>41486</v>
      </c>
      <c r="H7422" s="8" t="s">
        <v>85</v>
      </c>
      <c r="I7422" s="8" t="s">
        <v>625</v>
      </c>
      <c r="J7422" s="8" t="s">
        <v>1187</v>
      </c>
      <c r="K7422">
        <v>1</v>
      </c>
      <c r="L7422" s="10">
        <v>800</v>
      </c>
      <c r="M7422" s="10">
        <v>800</v>
      </c>
      <c r="N7422">
        <v>80</v>
      </c>
      <c r="O7422">
        <f t="shared" si="230"/>
        <v>80</v>
      </c>
      <c r="P7422" s="11">
        <f t="shared" si="231"/>
        <v>720</v>
      </c>
    </row>
    <row r="7423" spans="1:16" x14ac:dyDescent="0.25">
      <c r="A7423" t="s">
        <v>2356</v>
      </c>
      <c r="B7423" t="s">
        <v>2357</v>
      </c>
      <c r="C7423" t="s">
        <v>1192</v>
      </c>
      <c r="D7423" t="s">
        <v>1172</v>
      </c>
      <c r="E7423" t="s">
        <v>2358</v>
      </c>
      <c r="F7423" s="7">
        <v>45797</v>
      </c>
      <c r="G7423" s="8">
        <v>41486</v>
      </c>
      <c r="H7423" s="8" t="s">
        <v>13</v>
      </c>
      <c r="I7423" s="8" t="s">
        <v>568</v>
      </c>
      <c r="J7423" s="8" t="s">
        <v>1187</v>
      </c>
      <c r="K7423">
        <v>4</v>
      </c>
      <c r="L7423" s="10">
        <v>100</v>
      </c>
      <c r="M7423" s="10">
        <v>400</v>
      </c>
      <c r="N7423">
        <v>15</v>
      </c>
      <c r="O7423">
        <f t="shared" si="230"/>
        <v>60</v>
      </c>
      <c r="P7423" s="11">
        <f t="shared" si="231"/>
        <v>340</v>
      </c>
    </row>
    <row r="7424" spans="1:16" x14ac:dyDescent="0.25">
      <c r="A7424" t="s">
        <v>2356</v>
      </c>
      <c r="B7424" t="s">
        <v>2357</v>
      </c>
      <c r="C7424" t="s">
        <v>1192</v>
      </c>
      <c r="D7424" t="s">
        <v>1172</v>
      </c>
      <c r="E7424" t="s">
        <v>2358</v>
      </c>
      <c r="F7424" s="7">
        <v>45797</v>
      </c>
      <c r="G7424" s="8">
        <v>41487</v>
      </c>
      <c r="H7424" s="8" t="s">
        <v>167</v>
      </c>
      <c r="I7424" s="8" t="s">
        <v>694</v>
      </c>
      <c r="J7424" s="8" t="s">
        <v>1179</v>
      </c>
      <c r="K7424">
        <v>2</v>
      </c>
      <c r="L7424" s="10">
        <v>1000</v>
      </c>
      <c r="M7424" s="10">
        <v>2000</v>
      </c>
      <c r="N7424">
        <v>102</v>
      </c>
      <c r="O7424">
        <f t="shared" si="230"/>
        <v>204</v>
      </c>
      <c r="P7424" s="11">
        <f t="shared" si="231"/>
        <v>1796</v>
      </c>
    </row>
    <row r="7425" spans="1:16" x14ac:dyDescent="0.25">
      <c r="A7425" t="s">
        <v>2356</v>
      </c>
      <c r="B7425" t="s">
        <v>2357</v>
      </c>
      <c r="C7425" t="s">
        <v>1192</v>
      </c>
      <c r="D7425" t="s">
        <v>1172</v>
      </c>
      <c r="E7425" t="s">
        <v>2358</v>
      </c>
      <c r="F7425" s="7">
        <v>45797</v>
      </c>
      <c r="G7425" s="8">
        <v>41487</v>
      </c>
      <c r="H7425" s="8" t="s">
        <v>22</v>
      </c>
      <c r="I7425" s="8" t="s">
        <v>576</v>
      </c>
      <c r="J7425" s="8" t="s">
        <v>1187</v>
      </c>
      <c r="K7425">
        <v>1</v>
      </c>
      <c r="L7425" s="10">
        <v>800</v>
      </c>
      <c r="M7425" s="10">
        <v>800</v>
      </c>
      <c r="N7425">
        <v>100</v>
      </c>
      <c r="O7425">
        <f t="shared" si="230"/>
        <v>100</v>
      </c>
      <c r="P7425" s="11">
        <f t="shared" si="231"/>
        <v>700</v>
      </c>
    </row>
    <row r="7426" spans="1:16" x14ac:dyDescent="0.25">
      <c r="A7426" t="s">
        <v>2356</v>
      </c>
      <c r="B7426" t="s">
        <v>2357</v>
      </c>
      <c r="C7426" t="s">
        <v>1192</v>
      </c>
      <c r="D7426" t="s">
        <v>1172</v>
      </c>
      <c r="E7426" t="s">
        <v>2358</v>
      </c>
      <c r="F7426" s="7">
        <v>45797</v>
      </c>
      <c r="G7426" s="8">
        <v>41487</v>
      </c>
      <c r="H7426" s="8" t="s">
        <v>18</v>
      </c>
      <c r="I7426" s="8" t="s">
        <v>572</v>
      </c>
      <c r="J7426" s="8" t="s">
        <v>1187</v>
      </c>
      <c r="K7426">
        <v>6</v>
      </c>
      <c r="L7426" s="10">
        <v>100</v>
      </c>
      <c r="M7426" s="10">
        <v>600</v>
      </c>
      <c r="N7426">
        <v>15</v>
      </c>
      <c r="O7426">
        <f t="shared" si="230"/>
        <v>90</v>
      </c>
      <c r="P7426" s="11">
        <f t="shared" si="231"/>
        <v>510</v>
      </c>
    </row>
    <row r="7427" spans="1:16" x14ac:dyDescent="0.25">
      <c r="A7427" t="s">
        <v>1652</v>
      </c>
      <c r="B7427" t="s">
        <v>1653</v>
      </c>
      <c r="C7427" t="s">
        <v>1196</v>
      </c>
      <c r="D7427" t="s">
        <v>1172</v>
      </c>
      <c r="E7427" t="s">
        <v>1629</v>
      </c>
      <c r="F7427" s="7">
        <v>45797</v>
      </c>
      <c r="G7427" s="8">
        <v>41488</v>
      </c>
      <c r="H7427" s="8" t="s">
        <v>1204</v>
      </c>
      <c r="I7427" s="8" t="s">
        <v>1668</v>
      </c>
      <c r="J7427" s="8" t="s">
        <v>1205</v>
      </c>
      <c r="K7427">
        <v>8</v>
      </c>
      <c r="L7427" s="10">
        <v>300</v>
      </c>
      <c r="M7427" s="10">
        <v>2400</v>
      </c>
      <c r="N7427">
        <v>29</v>
      </c>
      <c r="O7427">
        <f t="shared" si="230"/>
        <v>232</v>
      </c>
      <c r="P7427" s="11">
        <f t="shared" si="231"/>
        <v>2168</v>
      </c>
    </row>
    <row r="7428" spans="1:16" x14ac:dyDescent="0.25">
      <c r="A7428" t="s">
        <v>1652</v>
      </c>
      <c r="B7428" t="s">
        <v>1653</v>
      </c>
      <c r="C7428" t="s">
        <v>1196</v>
      </c>
      <c r="D7428" t="s">
        <v>1172</v>
      </c>
      <c r="E7428" t="s">
        <v>1629</v>
      </c>
      <c r="F7428" s="7">
        <v>45797</v>
      </c>
      <c r="G7428" s="8">
        <v>41488</v>
      </c>
      <c r="H7428" s="8" t="s">
        <v>1206</v>
      </c>
      <c r="I7428" s="8" t="s">
        <v>596</v>
      </c>
      <c r="J7428" s="8" t="s">
        <v>1205</v>
      </c>
      <c r="K7428">
        <v>8</v>
      </c>
      <c r="L7428" s="10">
        <v>45</v>
      </c>
      <c r="M7428" s="10">
        <v>360</v>
      </c>
      <c r="N7428">
        <v>7</v>
      </c>
      <c r="O7428">
        <f t="shared" si="230"/>
        <v>56</v>
      </c>
      <c r="P7428" s="11">
        <f t="shared" si="231"/>
        <v>304</v>
      </c>
    </row>
    <row r="7429" spans="1:16" x14ac:dyDescent="0.25">
      <c r="A7429" t="s">
        <v>1652</v>
      </c>
      <c r="B7429" t="s">
        <v>1653</v>
      </c>
      <c r="C7429" t="s">
        <v>1196</v>
      </c>
      <c r="D7429" t="s">
        <v>1172</v>
      </c>
      <c r="E7429" t="s">
        <v>1629</v>
      </c>
      <c r="F7429" s="7">
        <v>45797</v>
      </c>
      <c r="G7429" s="8">
        <v>41488</v>
      </c>
      <c r="H7429" s="8" t="s">
        <v>1225</v>
      </c>
      <c r="I7429" s="8" t="s">
        <v>1226</v>
      </c>
      <c r="J7429" s="8" t="s">
        <v>1205</v>
      </c>
      <c r="K7429">
        <v>2</v>
      </c>
      <c r="L7429" s="10">
        <v>225</v>
      </c>
      <c r="M7429" s="10">
        <v>450</v>
      </c>
      <c r="N7429">
        <v>10</v>
      </c>
      <c r="O7429">
        <f t="shared" ref="O7429:O7492" si="232">+K7429*N7429</f>
        <v>20</v>
      </c>
      <c r="P7429" s="11">
        <f t="shared" ref="P7429:P7492" si="233">+M7429-O7429</f>
        <v>430</v>
      </c>
    </row>
    <row r="7430" spans="1:16" x14ac:dyDescent="0.25">
      <c r="A7430" t="s">
        <v>1652</v>
      </c>
      <c r="B7430" t="s">
        <v>1653</v>
      </c>
      <c r="C7430" t="s">
        <v>1196</v>
      </c>
      <c r="D7430" t="s">
        <v>1172</v>
      </c>
      <c r="E7430" t="s">
        <v>1629</v>
      </c>
      <c r="F7430" s="7">
        <v>45797</v>
      </c>
      <c r="G7430" s="8">
        <v>41488</v>
      </c>
      <c r="H7430" s="8" t="s">
        <v>1223</v>
      </c>
      <c r="I7430" s="8" t="s">
        <v>1224</v>
      </c>
      <c r="J7430" s="8" t="s">
        <v>1205</v>
      </c>
      <c r="K7430">
        <v>6</v>
      </c>
      <c r="L7430" s="10">
        <v>225</v>
      </c>
      <c r="M7430" s="10">
        <v>1350</v>
      </c>
      <c r="N7430">
        <v>10</v>
      </c>
      <c r="O7430">
        <f t="shared" si="232"/>
        <v>60</v>
      </c>
      <c r="P7430" s="11">
        <f t="shared" si="233"/>
        <v>1290</v>
      </c>
    </row>
    <row r="7431" spans="1:16" x14ac:dyDescent="0.25">
      <c r="A7431" t="s">
        <v>1652</v>
      </c>
      <c r="B7431" t="s">
        <v>1653</v>
      </c>
      <c r="C7431" t="s">
        <v>1196</v>
      </c>
      <c r="D7431" t="s">
        <v>1172</v>
      </c>
      <c r="E7431" t="s">
        <v>1629</v>
      </c>
      <c r="F7431" s="7">
        <v>45797</v>
      </c>
      <c r="G7431" s="8">
        <v>41488</v>
      </c>
      <c r="H7431" s="8" t="s">
        <v>138</v>
      </c>
      <c r="I7431" s="8" t="s">
        <v>671</v>
      </c>
      <c r="J7431" s="8" t="s">
        <v>1188</v>
      </c>
      <c r="K7431">
        <v>2</v>
      </c>
      <c r="L7431" s="10">
        <v>160</v>
      </c>
      <c r="M7431" s="10">
        <v>320</v>
      </c>
      <c r="N7431">
        <v>20</v>
      </c>
      <c r="O7431">
        <f t="shared" si="232"/>
        <v>40</v>
      </c>
      <c r="P7431" s="11">
        <f t="shared" si="233"/>
        <v>280</v>
      </c>
    </row>
    <row r="7432" spans="1:16" x14ac:dyDescent="0.25">
      <c r="A7432" t="s">
        <v>1082</v>
      </c>
      <c r="B7432" t="s">
        <v>1147</v>
      </c>
      <c r="C7432" t="s">
        <v>1195</v>
      </c>
      <c r="D7432" t="s">
        <v>1172</v>
      </c>
      <c r="E7432" t="s">
        <v>63</v>
      </c>
      <c r="F7432" s="7">
        <v>45797</v>
      </c>
      <c r="G7432" s="8">
        <v>41489</v>
      </c>
      <c r="H7432" s="8" t="s">
        <v>70</v>
      </c>
      <c r="I7432" s="8" t="s">
        <v>612</v>
      </c>
      <c r="J7432" s="8" t="s">
        <v>1177</v>
      </c>
      <c r="K7432">
        <v>1</v>
      </c>
      <c r="L7432" s="10">
        <v>950</v>
      </c>
      <c r="M7432" s="10">
        <v>950</v>
      </c>
      <c r="N7432">
        <v>50</v>
      </c>
      <c r="O7432">
        <f t="shared" si="232"/>
        <v>50</v>
      </c>
      <c r="P7432" s="11">
        <f t="shared" si="233"/>
        <v>900</v>
      </c>
    </row>
    <row r="7433" spans="1:16" x14ac:dyDescent="0.25">
      <c r="A7433" t="s">
        <v>1082</v>
      </c>
      <c r="B7433" t="s">
        <v>1147</v>
      </c>
      <c r="C7433" t="s">
        <v>1195</v>
      </c>
      <c r="D7433" t="s">
        <v>1172</v>
      </c>
      <c r="E7433" t="s">
        <v>63</v>
      </c>
      <c r="F7433" s="7">
        <v>45797</v>
      </c>
      <c r="G7433" s="8">
        <v>41489</v>
      </c>
      <c r="H7433" s="8" t="s">
        <v>95</v>
      </c>
      <c r="I7433" s="8" t="s">
        <v>634</v>
      </c>
      <c r="J7433" s="8" t="s">
        <v>1187</v>
      </c>
      <c r="K7433">
        <v>1</v>
      </c>
      <c r="L7433" s="10">
        <v>1275</v>
      </c>
      <c r="M7433" s="10">
        <v>1275</v>
      </c>
      <c r="N7433">
        <v>80</v>
      </c>
      <c r="O7433">
        <f t="shared" si="232"/>
        <v>80</v>
      </c>
      <c r="P7433" s="11">
        <f t="shared" si="233"/>
        <v>1195</v>
      </c>
    </row>
    <row r="7434" spans="1:16" x14ac:dyDescent="0.25">
      <c r="A7434" t="s">
        <v>1082</v>
      </c>
      <c r="B7434" t="s">
        <v>1147</v>
      </c>
      <c r="C7434" t="s">
        <v>1195</v>
      </c>
      <c r="D7434" t="s">
        <v>1172</v>
      </c>
      <c r="E7434" t="s">
        <v>63</v>
      </c>
      <c r="F7434" s="7">
        <v>45797</v>
      </c>
      <c r="G7434" s="8">
        <v>41489</v>
      </c>
      <c r="H7434" s="8" t="s">
        <v>124</v>
      </c>
      <c r="I7434" s="8" t="s">
        <v>660</v>
      </c>
      <c r="J7434" s="8" t="s">
        <v>1187</v>
      </c>
      <c r="K7434">
        <v>4</v>
      </c>
      <c r="L7434" s="10">
        <v>225</v>
      </c>
      <c r="M7434" s="10">
        <v>900</v>
      </c>
      <c r="N7434">
        <v>15</v>
      </c>
      <c r="O7434">
        <f t="shared" si="232"/>
        <v>60</v>
      </c>
      <c r="P7434" s="11">
        <f t="shared" si="233"/>
        <v>840</v>
      </c>
    </row>
    <row r="7435" spans="1:16" x14ac:dyDescent="0.25">
      <c r="A7435" t="s">
        <v>1082</v>
      </c>
      <c r="B7435" t="s">
        <v>1147</v>
      </c>
      <c r="C7435" t="s">
        <v>1195</v>
      </c>
      <c r="D7435" t="s">
        <v>1172</v>
      </c>
      <c r="E7435" t="s">
        <v>63</v>
      </c>
      <c r="F7435" s="7">
        <v>45797</v>
      </c>
      <c r="G7435" s="8">
        <v>41489</v>
      </c>
      <c r="H7435" s="8" t="s">
        <v>25</v>
      </c>
      <c r="I7435" s="8" t="s">
        <v>579</v>
      </c>
      <c r="J7435" s="8" t="s">
        <v>1187</v>
      </c>
      <c r="K7435">
        <v>1</v>
      </c>
      <c r="L7435" s="10">
        <v>150</v>
      </c>
      <c r="M7435" s="10">
        <v>150</v>
      </c>
      <c r="N7435">
        <v>40</v>
      </c>
      <c r="O7435">
        <f t="shared" si="232"/>
        <v>40</v>
      </c>
      <c r="P7435" s="11">
        <f t="shared" si="233"/>
        <v>110</v>
      </c>
    </row>
    <row r="7436" spans="1:16" x14ac:dyDescent="0.25">
      <c r="A7436" t="s">
        <v>1083</v>
      </c>
      <c r="B7436" t="s">
        <v>1134</v>
      </c>
      <c r="C7436" t="s">
        <v>1192</v>
      </c>
      <c r="D7436" t="s">
        <v>1172</v>
      </c>
      <c r="E7436" t="s">
        <v>544</v>
      </c>
      <c r="F7436" s="7">
        <v>45796</v>
      </c>
      <c r="G7436" s="8">
        <v>41490</v>
      </c>
      <c r="H7436" s="8" t="s">
        <v>511</v>
      </c>
      <c r="I7436" s="8" t="s">
        <v>993</v>
      </c>
      <c r="J7436" s="8" t="s">
        <v>1181</v>
      </c>
      <c r="K7436">
        <v>1</v>
      </c>
      <c r="L7436" s="10">
        <v>2100</v>
      </c>
      <c r="M7436" s="10">
        <v>2100</v>
      </c>
      <c r="N7436">
        <v>130</v>
      </c>
      <c r="O7436">
        <f t="shared" si="232"/>
        <v>130</v>
      </c>
      <c r="P7436" s="11">
        <f t="shared" si="233"/>
        <v>1970</v>
      </c>
    </row>
    <row r="7437" spans="1:16" x14ac:dyDescent="0.25">
      <c r="A7437" t="s">
        <v>2025</v>
      </c>
      <c r="B7437" t="s">
        <v>2026</v>
      </c>
      <c r="C7437" t="s">
        <v>1195</v>
      </c>
      <c r="D7437" t="s">
        <v>1172</v>
      </c>
      <c r="E7437" t="s">
        <v>2027</v>
      </c>
      <c r="F7437" s="7">
        <v>45789</v>
      </c>
      <c r="G7437" s="8">
        <v>41491</v>
      </c>
      <c r="H7437" s="8" t="s">
        <v>358</v>
      </c>
      <c r="I7437" s="8" t="s">
        <v>860</v>
      </c>
      <c r="J7437" s="8" t="s">
        <v>1184</v>
      </c>
      <c r="K7437">
        <v>1</v>
      </c>
      <c r="L7437" s="10">
        <v>4500</v>
      </c>
      <c r="M7437" s="10">
        <v>4500</v>
      </c>
      <c r="N7437">
        <v>267</v>
      </c>
      <c r="O7437">
        <f t="shared" si="232"/>
        <v>267</v>
      </c>
      <c r="P7437" s="11">
        <f t="shared" si="233"/>
        <v>4233</v>
      </c>
    </row>
    <row r="7438" spans="1:16" x14ac:dyDescent="0.25">
      <c r="A7438" t="s">
        <v>2025</v>
      </c>
      <c r="B7438" t="s">
        <v>2026</v>
      </c>
      <c r="C7438" t="s">
        <v>1195</v>
      </c>
      <c r="D7438" t="s">
        <v>1172</v>
      </c>
      <c r="E7438" t="s">
        <v>2027</v>
      </c>
      <c r="F7438" s="7">
        <v>45789</v>
      </c>
      <c r="G7438" s="8">
        <v>41491</v>
      </c>
      <c r="H7438" s="8" t="s">
        <v>373</v>
      </c>
      <c r="I7438" s="8" t="s">
        <v>874</v>
      </c>
      <c r="J7438" s="8" t="s">
        <v>1184</v>
      </c>
      <c r="K7438">
        <v>3</v>
      </c>
      <c r="L7438" s="10">
        <v>300</v>
      </c>
      <c r="M7438" s="10">
        <v>900</v>
      </c>
      <c r="N7438">
        <v>32</v>
      </c>
      <c r="O7438">
        <f t="shared" si="232"/>
        <v>96</v>
      </c>
      <c r="P7438" s="11">
        <f t="shared" si="233"/>
        <v>804</v>
      </c>
    </row>
    <row r="7439" spans="1:16" x14ac:dyDescent="0.25">
      <c r="A7439" t="s">
        <v>1052</v>
      </c>
      <c r="B7439" t="s">
        <v>1149</v>
      </c>
      <c r="C7439" t="s">
        <v>1194</v>
      </c>
      <c r="D7439" t="s">
        <v>1172</v>
      </c>
      <c r="E7439" t="s">
        <v>168</v>
      </c>
      <c r="F7439" s="7">
        <v>45796</v>
      </c>
      <c r="G7439" s="8">
        <v>41492</v>
      </c>
      <c r="H7439" s="8" t="s">
        <v>245</v>
      </c>
      <c r="I7439" s="8" t="s">
        <v>766</v>
      </c>
      <c r="J7439" s="8" t="s">
        <v>1187</v>
      </c>
      <c r="K7439">
        <v>1</v>
      </c>
      <c r="L7439" s="10">
        <v>950</v>
      </c>
      <c r="M7439" s="10">
        <v>950</v>
      </c>
      <c r="N7439">
        <v>120</v>
      </c>
      <c r="O7439">
        <f t="shared" si="232"/>
        <v>120</v>
      </c>
      <c r="P7439" s="11">
        <f t="shared" si="233"/>
        <v>830</v>
      </c>
    </row>
    <row r="7440" spans="1:16" x14ac:dyDescent="0.25">
      <c r="A7440" t="s">
        <v>1052</v>
      </c>
      <c r="B7440" t="s">
        <v>1149</v>
      </c>
      <c r="C7440" t="s">
        <v>1194</v>
      </c>
      <c r="D7440" t="s">
        <v>1172</v>
      </c>
      <c r="E7440" t="s">
        <v>168</v>
      </c>
      <c r="F7440" s="7">
        <v>45796</v>
      </c>
      <c r="G7440" s="8">
        <v>41492</v>
      </c>
      <c r="H7440" s="8" t="s">
        <v>147</v>
      </c>
      <c r="I7440" s="8" t="s">
        <v>677</v>
      </c>
      <c r="J7440" s="8" t="s">
        <v>1187</v>
      </c>
      <c r="K7440">
        <v>2</v>
      </c>
      <c r="L7440" s="10">
        <v>75</v>
      </c>
      <c r="M7440" s="10">
        <v>150</v>
      </c>
      <c r="N7440">
        <v>15</v>
      </c>
      <c r="O7440">
        <f t="shared" si="232"/>
        <v>30</v>
      </c>
      <c r="P7440" s="11">
        <f t="shared" si="233"/>
        <v>120</v>
      </c>
    </row>
    <row r="7441" spans="1:16" x14ac:dyDescent="0.25">
      <c r="A7441" t="s">
        <v>1052</v>
      </c>
      <c r="B7441" t="s">
        <v>1149</v>
      </c>
      <c r="C7441" t="s">
        <v>1194</v>
      </c>
      <c r="D7441" t="s">
        <v>1172</v>
      </c>
      <c r="E7441" t="s">
        <v>168</v>
      </c>
      <c r="F7441" s="7">
        <v>45796</v>
      </c>
      <c r="G7441" s="8">
        <v>41492</v>
      </c>
      <c r="H7441" s="8" t="s">
        <v>299</v>
      </c>
      <c r="I7441" s="8" t="s">
        <v>809</v>
      </c>
      <c r="J7441" s="8" t="s">
        <v>1187</v>
      </c>
      <c r="K7441">
        <v>6</v>
      </c>
      <c r="L7441" s="10">
        <v>75</v>
      </c>
      <c r="M7441" s="10">
        <v>450</v>
      </c>
      <c r="N7441">
        <v>15</v>
      </c>
      <c r="O7441">
        <f t="shared" si="232"/>
        <v>90</v>
      </c>
      <c r="P7441" s="11">
        <f t="shared" si="233"/>
        <v>360</v>
      </c>
    </row>
    <row r="7442" spans="1:16" x14ac:dyDescent="0.25">
      <c r="A7442" t="s">
        <v>2322</v>
      </c>
      <c r="B7442" t="s">
        <v>1476</v>
      </c>
      <c r="C7442" t="s">
        <v>1194</v>
      </c>
      <c r="D7442" t="s">
        <v>1172</v>
      </c>
      <c r="E7442" t="s">
        <v>104</v>
      </c>
      <c r="F7442" s="7">
        <v>45784</v>
      </c>
      <c r="G7442" s="8">
        <v>41493</v>
      </c>
      <c r="H7442" s="8" t="s">
        <v>195</v>
      </c>
      <c r="I7442" s="8" t="s">
        <v>719</v>
      </c>
      <c r="J7442" s="8" t="s">
        <v>1185</v>
      </c>
      <c r="K7442">
        <v>1</v>
      </c>
      <c r="L7442" s="10">
        <v>9000</v>
      </c>
      <c r="M7442" s="10">
        <v>9000</v>
      </c>
      <c r="N7442">
        <v>125</v>
      </c>
      <c r="O7442">
        <f t="shared" si="232"/>
        <v>125</v>
      </c>
      <c r="P7442" s="11">
        <f t="shared" si="233"/>
        <v>8875</v>
      </c>
    </row>
    <row r="7443" spans="1:16" x14ac:dyDescent="0.25">
      <c r="A7443" t="s">
        <v>2322</v>
      </c>
      <c r="B7443" t="s">
        <v>1476</v>
      </c>
      <c r="C7443" t="s">
        <v>1194</v>
      </c>
      <c r="D7443" t="s">
        <v>1172</v>
      </c>
      <c r="E7443" t="s">
        <v>104</v>
      </c>
      <c r="F7443" s="7">
        <v>45784</v>
      </c>
      <c r="G7443" s="8">
        <v>41493</v>
      </c>
      <c r="H7443" s="8" t="s">
        <v>338</v>
      </c>
      <c r="I7443" s="8" t="s">
        <v>843</v>
      </c>
      <c r="J7443" s="8" t="s">
        <v>1185</v>
      </c>
      <c r="K7443">
        <v>1</v>
      </c>
      <c r="L7443" s="10">
        <v>9000</v>
      </c>
      <c r="M7443" s="10">
        <v>9000</v>
      </c>
      <c r="N7443">
        <v>125</v>
      </c>
      <c r="O7443">
        <f t="shared" si="232"/>
        <v>125</v>
      </c>
      <c r="P7443" s="11">
        <f t="shared" si="233"/>
        <v>8875</v>
      </c>
    </row>
    <row r="7444" spans="1:16" x14ac:dyDescent="0.25">
      <c r="A7444" t="s">
        <v>2322</v>
      </c>
      <c r="B7444" t="s">
        <v>1476</v>
      </c>
      <c r="C7444" t="s">
        <v>1194</v>
      </c>
      <c r="D7444" t="s">
        <v>1172</v>
      </c>
      <c r="E7444" t="s">
        <v>104</v>
      </c>
      <c r="F7444" s="7">
        <v>45784</v>
      </c>
      <c r="G7444" s="8">
        <v>41493</v>
      </c>
      <c r="H7444" s="8" t="s">
        <v>11</v>
      </c>
      <c r="I7444" s="8" t="s">
        <v>566</v>
      </c>
      <c r="J7444" s="8" t="s">
        <v>1185</v>
      </c>
      <c r="K7444">
        <v>2</v>
      </c>
      <c r="L7444" s="10">
        <v>450</v>
      </c>
      <c r="M7444" s="10">
        <v>900</v>
      </c>
      <c r="N7444">
        <v>15</v>
      </c>
      <c r="O7444">
        <f t="shared" si="232"/>
        <v>30</v>
      </c>
      <c r="P7444" s="11">
        <f t="shared" si="233"/>
        <v>870</v>
      </c>
    </row>
    <row r="7445" spans="1:16" x14ac:dyDescent="0.25">
      <c r="A7445" t="s">
        <v>2322</v>
      </c>
      <c r="B7445" t="s">
        <v>1476</v>
      </c>
      <c r="C7445" t="s">
        <v>1194</v>
      </c>
      <c r="D7445" t="s">
        <v>1172</v>
      </c>
      <c r="E7445" t="s">
        <v>104</v>
      </c>
      <c r="F7445" s="7">
        <v>45784</v>
      </c>
      <c r="G7445" s="8">
        <v>41493</v>
      </c>
      <c r="H7445" s="8" t="s">
        <v>62</v>
      </c>
      <c r="I7445" s="8" t="s">
        <v>607</v>
      </c>
      <c r="J7445" s="8" t="s">
        <v>1185</v>
      </c>
      <c r="K7445">
        <v>2</v>
      </c>
      <c r="L7445" s="10">
        <v>450</v>
      </c>
      <c r="M7445" s="10">
        <v>900</v>
      </c>
      <c r="N7445">
        <v>15</v>
      </c>
      <c r="O7445">
        <f t="shared" si="232"/>
        <v>30</v>
      </c>
      <c r="P7445" s="11">
        <f t="shared" si="233"/>
        <v>870</v>
      </c>
    </row>
    <row r="7446" spans="1:16" x14ac:dyDescent="0.25">
      <c r="A7446" t="s">
        <v>2322</v>
      </c>
      <c r="B7446" t="s">
        <v>1476</v>
      </c>
      <c r="C7446" t="s">
        <v>1194</v>
      </c>
      <c r="D7446" t="s">
        <v>1172</v>
      </c>
      <c r="E7446" t="s">
        <v>104</v>
      </c>
      <c r="F7446" s="7">
        <v>45784</v>
      </c>
      <c r="G7446" s="8">
        <v>41493</v>
      </c>
      <c r="H7446" s="8" t="s">
        <v>340</v>
      </c>
      <c r="I7446" s="8" t="s">
        <v>845</v>
      </c>
      <c r="J7446" s="8" t="s">
        <v>1185</v>
      </c>
      <c r="K7446">
        <v>1</v>
      </c>
      <c r="L7446" s="10">
        <v>225</v>
      </c>
      <c r="M7446" s="10">
        <v>225</v>
      </c>
      <c r="N7446">
        <v>15</v>
      </c>
      <c r="O7446">
        <f t="shared" si="232"/>
        <v>15</v>
      </c>
      <c r="P7446" s="11">
        <f t="shared" si="233"/>
        <v>210</v>
      </c>
    </row>
    <row r="7447" spans="1:16" x14ac:dyDescent="0.25">
      <c r="A7447" t="s">
        <v>2322</v>
      </c>
      <c r="B7447" t="s">
        <v>1476</v>
      </c>
      <c r="C7447" t="s">
        <v>1194</v>
      </c>
      <c r="D7447" t="s">
        <v>1172</v>
      </c>
      <c r="E7447" t="s">
        <v>104</v>
      </c>
      <c r="F7447" s="7">
        <v>45793</v>
      </c>
      <c r="G7447" s="8">
        <v>41494</v>
      </c>
      <c r="H7447" s="8" t="s">
        <v>477</v>
      </c>
      <c r="I7447" s="8" t="s">
        <v>964</v>
      </c>
      <c r="J7447" s="8" t="s">
        <v>1188</v>
      </c>
      <c r="K7447">
        <v>2</v>
      </c>
      <c r="L7447" s="10">
        <v>150</v>
      </c>
      <c r="M7447" s="10">
        <v>300</v>
      </c>
      <c r="N7447">
        <v>20</v>
      </c>
      <c r="O7447">
        <f t="shared" si="232"/>
        <v>40</v>
      </c>
      <c r="P7447" s="11">
        <f t="shared" si="233"/>
        <v>260</v>
      </c>
    </row>
    <row r="7448" spans="1:16" x14ac:dyDescent="0.25">
      <c r="A7448" t="s">
        <v>2322</v>
      </c>
      <c r="B7448" t="s">
        <v>1476</v>
      </c>
      <c r="C7448" t="s">
        <v>1194</v>
      </c>
      <c r="D7448" t="s">
        <v>1172</v>
      </c>
      <c r="E7448" t="s">
        <v>104</v>
      </c>
      <c r="F7448" s="7">
        <v>45793</v>
      </c>
      <c r="G7448" s="8">
        <v>41494</v>
      </c>
      <c r="H7448" s="8" t="s">
        <v>45</v>
      </c>
      <c r="I7448" s="8" t="s">
        <v>596</v>
      </c>
      <c r="J7448" s="8" t="s">
        <v>1188</v>
      </c>
      <c r="K7448">
        <v>8</v>
      </c>
      <c r="L7448" s="10">
        <v>100</v>
      </c>
      <c r="M7448" s="10">
        <v>800</v>
      </c>
      <c r="N7448">
        <v>10</v>
      </c>
      <c r="O7448">
        <f t="shared" si="232"/>
        <v>80</v>
      </c>
      <c r="P7448" s="11">
        <f t="shared" si="233"/>
        <v>720</v>
      </c>
    </row>
    <row r="7449" spans="1:16" x14ac:dyDescent="0.25">
      <c r="A7449" t="s">
        <v>2322</v>
      </c>
      <c r="B7449" t="s">
        <v>1476</v>
      </c>
      <c r="C7449" t="s">
        <v>1194</v>
      </c>
      <c r="D7449" t="s">
        <v>1172</v>
      </c>
      <c r="E7449" t="s">
        <v>104</v>
      </c>
      <c r="F7449" s="7">
        <v>45793</v>
      </c>
      <c r="G7449" s="8">
        <v>41494</v>
      </c>
      <c r="H7449" s="8" t="s">
        <v>288</v>
      </c>
      <c r="I7449" s="8" t="s">
        <v>801</v>
      </c>
      <c r="J7449" s="8" t="s">
        <v>1188</v>
      </c>
      <c r="K7449">
        <v>2</v>
      </c>
      <c r="L7449" s="10">
        <v>600</v>
      </c>
      <c r="M7449" s="10">
        <v>1200</v>
      </c>
      <c r="N7449">
        <v>60</v>
      </c>
      <c r="O7449">
        <f t="shared" si="232"/>
        <v>120</v>
      </c>
      <c r="P7449" s="11">
        <f t="shared" si="233"/>
        <v>1080</v>
      </c>
    </row>
    <row r="7450" spans="1:16" x14ac:dyDescent="0.25">
      <c r="A7450" t="s">
        <v>2322</v>
      </c>
      <c r="B7450" t="s">
        <v>1476</v>
      </c>
      <c r="C7450" t="s">
        <v>1194</v>
      </c>
      <c r="D7450" t="s">
        <v>1172</v>
      </c>
      <c r="E7450" t="s">
        <v>104</v>
      </c>
      <c r="F7450" s="7">
        <v>45793</v>
      </c>
      <c r="G7450" s="8">
        <v>41494</v>
      </c>
      <c r="H7450" s="8" t="s">
        <v>204</v>
      </c>
      <c r="I7450" s="8" t="s">
        <v>727</v>
      </c>
      <c r="J7450" s="8" t="s">
        <v>1188</v>
      </c>
      <c r="K7450">
        <v>6</v>
      </c>
      <c r="L7450" s="10">
        <v>600</v>
      </c>
      <c r="M7450" s="10">
        <v>3600</v>
      </c>
      <c r="N7450">
        <v>60</v>
      </c>
      <c r="O7450">
        <f t="shared" si="232"/>
        <v>360</v>
      </c>
      <c r="P7450" s="11">
        <f t="shared" si="233"/>
        <v>3240</v>
      </c>
    </row>
    <row r="7451" spans="1:16" x14ac:dyDescent="0.25">
      <c r="A7451" t="s">
        <v>40</v>
      </c>
      <c r="B7451" s="30" t="s">
        <v>1141</v>
      </c>
      <c r="C7451" s="30" t="s">
        <v>1194</v>
      </c>
      <c r="D7451" s="30" t="s">
        <v>1171</v>
      </c>
      <c r="E7451" t="s">
        <v>88</v>
      </c>
      <c r="F7451" s="7">
        <v>45798</v>
      </c>
      <c r="G7451" s="8">
        <v>41495</v>
      </c>
      <c r="H7451" s="8" t="s">
        <v>70</v>
      </c>
      <c r="I7451" s="8" t="s">
        <v>612</v>
      </c>
      <c r="J7451" s="8" t="s">
        <v>1177</v>
      </c>
      <c r="K7451">
        <v>2</v>
      </c>
      <c r="L7451" s="10">
        <v>290</v>
      </c>
      <c r="M7451" s="10">
        <v>580</v>
      </c>
      <c r="N7451">
        <v>50</v>
      </c>
      <c r="O7451">
        <f t="shared" si="232"/>
        <v>100</v>
      </c>
      <c r="P7451" s="11">
        <f t="shared" si="233"/>
        <v>480</v>
      </c>
    </row>
    <row r="7452" spans="1:16" x14ac:dyDescent="0.25">
      <c r="A7452" t="s">
        <v>40</v>
      </c>
      <c r="B7452" s="30" t="s">
        <v>1141</v>
      </c>
      <c r="C7452" s="30" t="s">
        <v>1194</v>
      </c>
      <c r="D7452" s="30" t="s">
        <v>1171</v>
      </c>
      <c r="E7452" t="s">
        <v>88</v>
      </c>
      <c r="F7452" s="7">
        <v>45798</v>
      </c>
      <c r="G7452" s="8">
        <v>41495</v>
      </c>
      <c r="H7452" s="8" t="s">
        <v>71</v>
      </c>
      <c r="I7452" s="8" t="s">
        <v>613</v>
      </c>
      <c r="J7452" s="8" t="s">
        <v>1177</v>
      </c>
      <c r="K7452">
        <v>1</v>
      </c>
      <c r="L7452" s="10">
        <v>290</v>
      </c>
      <c r="M7452" s="10">
        <v>290</v>
      </c>
      <c r="N7452">
        <v>50</v>
      </c>
      <c r="O7452">
        <f t="shared" si="232"/>
        <v>50</v>
      </c>
      <c r="P7452" s="11">
        <f t="shared" si="233"/>
        <v>240</v>
      </c>
    </row>
    <row r="7453" spans="1:16" x14ac:dyDescent="0.25">
      <c r="A7453" t="s">
        <v>40</v>
      </c>
      <c r="B7453" s="30" t="s">
        <v>1141</v>
      </c>
      <c r="C7453" s="30" t="s">
        <v>1194</v>
      </c>
      <c r="D7453" s="30" t="s">
        <v>1171</v>
      </c>
      <c r="E7453" t="s">
        <v>88</v>
      </c>
      <c r="F7453" s="7">
        <v>45798</v>
      </c>
      <c r="G7453" s="8">
        <v>41495</v>
      </c>
      <c r="H7453" s="8" t="s">
        <v>91</v>
      </c>
      <c r="I7453" s="8" t="s">
        <v>630</v>
      </c>
      <c r="J7453" s="8" t="s">
        <v>1177</v>
      </c>
      <c r="K7453">
        <v>11</v>
      </c>
      <c r="L7453" s="10">
        <v>290</v>
      </c>
      <c r="M7453" s="10">
        <v>3190</v>
      </c>
      <c r="N7453">
        <v>50</v>
      </c>
      <c r="O7453">
        <f t="shared" si="232"/>
        <v>550</v>
      </c>
      <c r="P7453" s="11">
        <f t="shared" si="233"/>
        <v>2640</v>
      </c>
    </row>
    <row r="7454" spans="1:16" x14ac:dyDescent="0.25">
      <c r="A7454" t="s">
        <v>40</v>
      </c>
      <c r="B7454" s="30" t="s">
        <v>1141</v>
      </c>
      <c r="C7454" s="30" t="s">
        <v>1194</v>
      </c>
      <c r="D7454" s="30" t="s">
        <v>1171</v>
      </c>
      <c r="E7454" t="s">
        <v>88</v>
      </c>
      <c r="F7454" s="7">
        <v>45798</v>
      </c>
      <c r="G7454" s="8">
        <v>41495</v>
      </c>
      <c r="H7454" s="8" t="s">
        <v>92</v>
      </c>
      <c r="I7454" s="8" t="s">
        <v>631</v>
      </c>
      <c r="J7454" s="8" t="s">
        <v>1177</v>
      </c>
      <c r="K7454">
        <v>1</v>
      </c>
      <c r="L7454" s="10">
        <v>290</v>
      </c>
      <c r="M7454" s="10">
        <v>290</v>
      </c>
      <c r="N7454">
        <v>50</v>
      </c>
      <c r="O7454">
        <f t="shared" si="232"/>
        <v>50</v>
      </c>
      <c r="P7454" s="11">
        <f t="shared" si="233"/>
        <v>240</v>
      </c>
    </row>
    <row r="7455" spans="1:16" x14ac:dyDescent="0.25">
      <c r="A7455" t="s">
        <v>40</v>
      </c>
      <c r="B7455" s="30" t="s">
        <v>1141</v>
      </c>
      <c r="C7455" s="30" t="s">
        <v>1194</v>
      </c>
      <c r="D7455" s="30" t="s">
        <v>1171</v>
      </c>
      <c r="E7455" t="s">
        <v>88</v>
      </c>
      <c r="F7455" s="7">
        <v>45798</v>
      </c>
      <c r="G7455" s="8">
        <v>41495</v>
      </c>
      <c r="H7455" s="8" t="s">
        <v>45</v>
      </c>
      <c r="I7455" s="8" t="s">
        <v>596</v>
      </c>
      <c r="J7455" s="8" t="s">
        <v>1188</v>
      </c>
      <c r="K7455">
        <v>20</v>
      </c>
      <c r="L7455" s="10">
        <v>45</v>
      </c>
      <c r="M7455" s="10">
        <v>900</v>
      </c>
      <c r="N7455">
        <v>10</v>
      </c>
      <c r="O7455">
        <f t="shared" si="232"/>
        <v>200</v>
      </c>
      <c r="P7455" s="11">
        <f t="shared" si="233"/>
        <v>700</v>
      </c>
    </row>
    <row r="7456" spans="1:16" x14ac:dyDescent="0.25">
      <c r="A7456" t="s">
        <v>40</v>
      </c>
      <c r="B7456" s="30" t="s">
        <v>1141</v>
      </c>
      <c r="C7456" s="30" t="s">
        <v>1194</v>
      </c>
      <c r="D7456" s="30" t="s">
        <v>1171</v>
      </c>
      <c r="E7456" t="s">
        <v>88</v>
      </c>
      <c r="F7456" s="7">
        <v>45798</v>
      </c>
      <c r="G7456" s="8">
        <v>41495</v>
      </c>
      <c r="H7456" s="8" t="s">
        <v>101</v>
      </c>
      <c r="I7456" s="8" t="s">
        <v>640</v>
      </c>
      <c r="J7456" s="8" t="s">
        <v>1181</v>
      </c>
      <c r="K7456">
        <v>2</v>
      </c>
      <c r="L7456" s="10">
        <v>1256</v>
      </c>
      <c r="M7456" s="10">
        <v>2512</v>
      </c>
      <c r="N7456">
        <v>90</v>
      </c>
      <c r="O7456">
        <f t="shared" si="232"/>
        <v>180</v>
      </c>
      <c r="P7456" s="11">
        <f t="shared" si="233"/>
        <v>2332</v>
      </c>
    </row>
    <row r="7457" spans="1:16" x14ac:dyDescent="0.25">
      <c r="A7457" t="s">
        <v>40</v>
      </c>
      <c r="B7457" s="30" t="s">
        <v>1141</v>
      </c>
      <c r="C7457" s="30" t="s">
        <v>1194</v>
      </c>
      <c r="D7457" s="30" t="s">
        <v>1171</v>
      </c>
      <c r="E7457" t="s">
        <v>88</v>
      </c>
      <c r="F7457" s="7">
        <v>45798</v>
      </c>
      <c r="G7457" s="8">
        <v>41495</v>
      </c>
      <c r="H7457" s="8" t="s">
        <v>164</v>
      </c>
      <c r="I7457" s="8" t="s">
        <v>691</v>
      </c>
      <c r="J7457" s="8" t="s">
        <v>1181</v>
      </c>
      <c r="K7457">
        <v>1</v>
      </c>
      <c r="L7457" s="10">
        <v>1256</v>
      </c>
      <c r="M7457" s="10">
        <v>1256</v>
      </c>
      <c r="N7457">
        <v>90</v>
      </c>
      <c r="O7457">
        <f t="shared" si="232"/>
        <v>90</v>
      </c>
      <c r="P7457" s="11">
        <f t="shared" si="233"/>
        <v>1166</v>
      </c>
    </row>
    <row r="7458" spans="1:16" x14ac:dyDescent="0.25">
      <c r="A7458" t="s">
        <v>40</v>
      </c>
      <c r="B7458" s="30" t="s">
        <v>1141</v>
      </c>
      <c r="C7458" s="30" t="s">
        <v>1194</v>
      </c>
      <c r="D7458" s="30" t="s">
        <v>1171</v>
      </c>
      <c r="E7458" t="s">
        <v>88</v>
      </c>
      <c r="F7458" s="7">
        <v>45798</v>
      </c>
      <c r="G7458" s="8">
        <v>41495</v>
      </c>
      <c r="H7458" s="8" t="s">
        <v>329</v>
      </c>
      <c r="I7458" s="8" t="s">
        <v>835</v>
      </c>
      <c r="J7458" s="8" t="s">
        <v>1181</v>
      </c>
      <c r="K7458">
        <v>1</v>
      </c>
      <c r="L7458" s="10">
        <v>1256</v>
      </c>
      <c r="M7458" s="10">
        <v>1256</v>
      </c>
      <c r="N7458">
        <v>90</v>
      </c>
      <c r="O7458">
        <f t="shared" si="232"/>
        <v>90</v>
      </c>
      <c r="P7458" s="11">
        <f t="shared" si="233"/>
        <v>1166</v>
      </c>
    </row>
    <row r="7459" spans="1:16" x14ac:dyDescent="0.25">
      <c r="A7459" t="s">
        <v>40</v>
      </c>
      <c r="B7459" s="30" t="s">
        <v>1141</v>
      </c>
      <c r="C7459" s="30" t="s">
        <v>1194</v>
      </c>
      <c r="D7459" s="30" t="s">
        <v>1171</v>
      </c>
      <c r="E7459" t="s">
        <v>88</v>
      </c>
      <c r="F7459" s="7">
        <v>45798</v>
      </c>
      <c r="G7459" s="8">
        <v>41495</v>
      </c>
      <c r="H7459" s="8" t="s">
        <v>180</v>
      </c>
      <c r="I7459" s="8" t="s">
        <v>704</v>
      </c>
      <c r="J7459" s="8" t="s">
        <v>1176</v>
      </c>
      <c r="K7459">
        <v>1</v>
      </c>
      <c r="L7459" s="10">
        <v>490</v>
      </c>
      <c r="M7459" s="10">
        <v>490</v>
      </c>
      <c r="N7459">
        <v>70</v>
      </c>
      <c r="O7459">
        <f t="shared" si="232"/>
        <v>70</v>
      </c>
      <c r="P7459" s="11">
        <f t="shared" si="233"/>
        <v>420</v>
      </c>
    </row>
    <row r="7460" spans="1:16" x14ac:dyDescent="0.25">
      <c r="A7460" t="s">
        <v>40</v>
      </c>
      <c r="B7460" s="30" t="s">
        <v>1141</v>
      </c>
      <c r="C7460" s="30" t="s">
        <v>1194</v>
      </c>
      <c r="D7460" s="30" t="s">
        <v>1171</v>
      </c>
      <c r="E7460" t="s">
        <v>88</v>
      </c>
      <c r="F7460" s="7">
        <v>45798</v>
      </c>
      <c r="G7460" s="8">
        <v>41495</v>
      </c>
      <c r="H7460" s="8" t="s">
        <v>181</v>
      </c>
      <c r="I7460" s="8" t="s">
        <v>705</v>
      </c>
      <c r="J7460" s="8" t="s">
        <v>1176</v>
      </c>
      <c r="K7460">
        <v>4</v>
      </c>
      <c r="L7460" s="10">
        <v>490</v>
      </c>
      <c r="M7460" s="10">
        <v>1960</v>
      </c>
      <c r="N7460">
        <v>70</v>
      </c>
      <c r="O7460">
        <f t="shared" si="232"/>
        <v>280</v>
      </c>
      <c r="P7460" s="11">
        <f t="shared" si="233"/>
        <v>1680</v>
      </c>
    </row>
    <row r="7461" spans="1:16" x14ac:dyDescent="0.25">
      <c r="A7461" t="s">
        <v>40</v>
      </c>
      <c r="B7461" s="30" t="s">
        <v>1141</v>
      </c>
      <c r="C7461" s="30" t="s">
        <v>1194</v>
      </c>
      <c r="D7461" s="30" t="s">
        <v>1171</v>
      </c>
      <c r="E7461" t="s">
        <v>88</v>
      </c>
      <c r="F7461" s="7">
        <v>45798</v>
      </c>
      <c r="G7461" s="8">
        <v>41495</v>
      </c>
      <c r="H7461" s="8" t="s">
        <v>100</v>
      </c>
      <c r="I7461" s="8" t="s">
        <v>639</v>
      </c>
      <c r="J7461" s="8" t="s">
        <v>1176</v>
      </c>
      <c r="K7461">
        <v>2</v>
      </c>
      <c r="L7461" s="10">
        <v>490</v>
      </c>
      <c r="M7461" s="10">
        <v>980</v>
      </c>
      <c r="N7461">
        <v>70</v>
      </c>
      <c r="O7461">
        <f t="shared" si="232"/>
        <v>140</v>
      </c>
      <c r="P7461" s="11">
        <f t="shared" si="233"/>
        <v>840</v>
      </c>
    </row>
    <row r="7462" spans="1:16" x14ac:dyDescent="0.25">
      <c r="A7462" t="s">
        <v>40</v>
      </c>
      <c r="B7462" s="30" t="s">
        <v>1141</v>
      </c>
      <c r="C7462" s="30" t="s">
        <v>1194</v>
      </c>
      <c r="D7462" s="30" t="s">
        <v>1171</v>
      </c>
      <c r="E7462" t="s">
        <v>88</v>
      </c>
      <c r="F7462" s="7">
        <v>45798</v>
      </c>
      <c r="G7462" s="8">
        <v>41495</v>
      </c>
      <c r="H7462" s="8" t="s">
        <v>403</v>
      </c>
      <c r="I7462" s="8" t="s">
        <v>900</v>
      </c>
      <c r="J7462" s="8" t="s">
        <v>1176</v>
      </c>
      <c r="K7462">
        <v>1</v>
      </c>
      <c r="L7462" s="10">
        <v>490</v>
      </c>
      <c r="M7462" s="10">
        <v>490</v>
      </c>
      <c r="N7462">
        <v>70</v>
      </c>
      <c r="O7462">
        <f t="shared" si="232"/>
        <v>70</v>
      </c>
      <c r="P7462" s="11">
        <f t="shared" si="233"/>
        <v>420</v>
      </c>
    </row>
    <row r="7463" spans="1:16" x14ac:dyDescent="0.25">
      <c r="A7463" t="s">
        <v>40</v>
      </c>
      <c r="B7463" s="30" t="s">
        <v>1141</v>
      </c>
      <c r="C7463" s="30" t="s">
        <v>1194</v>
      </c>
      <c r="D7463" s="30" t="s">
        <v>1171</v>
      </c>
      <c r="E7463" t="s">
        <v>88</v>
      </c>
      <c r="F7463" s="7">
        <v>45798</v>
      </c>
      <c r="G7463" s="8">
        <v>41495</v>
      </c>
      <c r="H7463" s="8" t="s">
        <v>23</v>
      </c>
      <c r="I7463" s="8" t="s">
        <v>577</v>
      </c>
      <c r="J7463" s="8" t="s">
        <v>1187</v>
      </c>
      <c r="K7463">
        <v>30</v>
      </c>
      <c r="L7463" s="10">
        <v>65</v>
      </c>
      <c r="M7463" s="10">
        <v>1950</v>
      </c>
      <c r="N7463">
        <v>15</v>
      </c>
      <c r="O7463">
        <f t="shared" si="232"/>
        <v>450</v>
      </c>
      <c r="P7463" s="11">
        <f t="shared" si="233"/>
        <v>1500</v>
      </c>
    </row>
    <row r="7464" spans="1:16" x14ac:dyDescent="0.25">
      <c r="A7464" t="s">
        <v>1089</v>
      </c>
      <c r="B7464" t="s">
        <v>1142</v>
      </c>
      <c r="C7464" t="s">
        <v>1196</v>
      </c>
      <c r="D7464" t="s">
        <v>1172</v>
      </c>
      <c r="E7464" t="s">
        <v>66</v>
      </c>
      <c r="F7464" s="7">
        <v>45796</v>
      </c>
      <c r="G7464" s="8">
        <v>41496</v>
      </c>
      <c r="H7464" s="8" t="s">
        <v>43</v>
      </c>
      <c r="I7464" s="8" t="s">
        <v>594</v>
      </c>
      <c r="J7464" s="8" t="s">
        <v>1188</v>
      </c>
      <c r="K7464">
        <v>1</v>
      </c>
      <c r="L7464" s="10">
        <v>450</v>
      </c>
      <c r="M7464" s="10">
        <v>450</v>
      </c>
      <c r="N7464">
        <v>60</v>
      </c>
      <c r="O7464">
        <f t="shared" si="232"/>
        <v>60</v>
      </c>
      <c r="P7464" s="11">
        <f t="shared" si="233"/>
        <v>390</v>
      </c>
    </row>
    <row r="7465" spans="1:16" x14ac:dyDescent="0.25">
      <c r="A7465" t="s">
        <v>1089</v>
      </c>
      <c r="B7465" t="s">
        <v>1142</v>
      </c>
      <c r="C7465" t="s">
        <v>1196</v>
      </c>
      <c r="D7465" t="s">
        <v>1172</v>
      </c>
      <c r="E7465" t="s">
        <v>66</v>
      </c>
      <c r="F7465" s="7">
        <v>45796</v>
      </c>
      <c r="G7465" s="8">
        <v>41496</v>
      </c>
      <c r="H7465" s="8" t="s">
        <v>73</v>
      </c>
      <c r="I7465" s="8" t="s">
        <v>615</v>
      </c>
      <c r="J7465" s="8" t="s">
        <v>1188</v>
      </c>
      <c r="K7465">
        <v>2</v>
      </c>
      <c r="L7465" s="10">
        <v>450</v>
      </c>
      <c r="M7465" s="10">
        <v>900</v>
      </c>
      <c r="N7465">
        <v>60</v>
      </c>
      <c r="O7465">
        <f t="shared" si="232"/>
        <v>120</v>
      </c>
      <c r="P7465" s="11">
        <f t="shared" si="233"/>
        <v>780</v>
      </c>
    </row>
    <row r="7466" spans="1:16" x14ac:dyDescent="0.25">
      <c r="A7466" t="s">
        <v>1089</v>
      </c>
      <c r="B7466" t="s">
        <v>1142</v>
      </c>
      <c r="C7466" t="s">
        <v>1196</v>
      </c>
      <c r="D7466" t="s">
        <v>1172</v>
      </c>
      <c r="E7466" t="s">
        <v>66</v>
      </c>
      <c r="F7466" s="7">
        <v>45796</v>
      </c>
      <c r="G7466" s="8">
        <v>41496</v>
      </c>
      <c r="H7466" s="8" t="s">
        <v>45</v>
      </c>
      <c r="I7466" s="8" t="s">
        <v>596</v>
      </c>
      <c r="J7466" s="8" t="s">
        <v>1188</v>
      </c>
      <c r="K7466">
        <v>3</v>
      </c>
      <c r="L7466" s="10">
        <v>50</v>
      </c>
      <c r="M7466" s="10">
        <v>150</v>
      </c>
      <c r="N7466">
        <v>10</v>
      </c>
      <c r="O7466">
        <f t="shared" si="232"/>
        <v>30</v>
      </c>
      <c r="P7466" s="11">
        <f t="shared" si="233"/>
        <v>120</v>
      </c>
    </row>
    <row r="7467" spans="1:16" x14ac:dyDescent="0.25">
      <c r="A7467" t="s">
        <v>1089</v>
      </c>
      <c r="B7467" t="s">
        <v>1142</v>
      </c>
      <c r="C7467" t="s">
        <v>1196</v>
      </c>
      <c r="D7467" t="s">
        <v>1172</v>
      </c>
      <c r="E7467" t="s">
        <v>66</v>
      </c>
      <c r="F7467" s="7">
        <v>45796</v>
      </c>
      <c r="G7467" s="8">
        <v>41496</v>
      </c>
      <c r="H7467" s="8" t="s">
        <v>67</v>
      </c>
      <c r="I7467" s="8" t="s">
        <v>610</v>
      </c>
      <c r="J7467" s="8" t="s">
        <v>1188</v>
      </c>
      <c r="K7467">
        <v>1</v>
      </c>
      <c r="L7467" s="10">
        <v>180</v>
      </c>
      <c r="M7467" s="10">
        <v>180</v>
      </c>
      <c r="N7467">
        <v>15</v>
      </c>
      <c r="O7467">
        <f t="shared" si="232"/>
        <v>15</v>
      </c>
      <c r="P7467" s="11">
        <f t="shared" si="233"/>
        <v>165</v>
      </c>
    </row>
    <row r="7468" spans="1:16" x14ac:dyDescent="0.25">
      <c r="A7468" t="s">
        <v>2127</v>
      </c>
      <c r="B7468" t="s">
        <v>1126</v>
      </c>
      <c r="C7468" t="s">
        <v>1196</v>
      </c>
      <c r="D7468" t="s">
        <v>1171</v>
      </c>
      <c r="E7468" t="s">
        <v>500</v>
      </c>
      <c r="F7468" s="7">
        <v>45796</v>
      </c>
      <c r="G7468" s="8">
        <v>41497</v>
      </c>
      <c r="H7468" s="8" t="s">
        <v>1715</v>
      </c>
      <c r="I7468" s="8" t="s">
        <v>1716</v>
      </c>
      <c r="J7468" s="8" t="s">
        <v>1183</v>
      </c>
      <c r="K7468">
        <v>1</v>
      </c>
      <c r="L7468" s="10">
        <v>1500</v>
      </c>
      <c r="M7468" s="10">
        <v>1500</v>
      </c>
      <c r="N7468">
        <v>235</v>
      </c>
      <c r="O7468">
        <f t="shared" si="232"/>
        <v>235</v>
      </c>
      <c r="P7468" s="11">
        <f t="shared" si="233"/>
        <v>1265</v>
      </c>
    </row>
    <row r="7469" spans="1:16" x14ac:dyDescent="0.25">
      <c r="A7469" t="s">
        <v>2241</v>
      </c>
      <c r="B7469" t="s">
        <v>1126</v>
      </c>
      <c r="C7469" t="s">
        <v>1193</v>
      </c>
      <c r="D7469" t="s">
        <v>1171</v>
      </c>
      <c r="E7469" t="s">
        <v>500</v>
      </c>
      <c r="F7469" s="7">
        <v>45796</v>
      </c>
      <c r="G7469" s="8">
        <v>41498</v>
      </c>
      <c r="H7469" s="8" t="s">
        <v>110</v>
      </c>
      <c r="I7469" s="8" t="s">
        <v>647</v>
      </c>
      <c r="J7469" s="8" t="s">
        <v>1179</v>
      </c>
      <c r="K7469">
        <v>1</v>
      </c>
      <c r="L7469" s="10">
        <v>600</v>
      </c>
      <c r="M7469" s="10">
        <v>600</v>
      </c>
      <c r="N7469">
        <v>102</v>
      </c>
      <c r="O7469">
        <f t="shared" si="232"/>
        <v>102</v>
      </c>
      <c r="P7469" s="11">
        <f t="shared" si="233"/>
        <v>498</v>
      </c>
    </row>
    <row r="7470" spans="1:16" x14ac:dyDescent="0.25">
      <c r="A7470" t="s">
        <v>2241</v>
      </c>
      <c r="B7470" t="s">
        <v>1126</v>
      </c>
      <c r="C7470" t="s">
        <v>1193</v>
      </c>
      <c r="D7470" t="s">
        <v>1171</v>
      </c>
      <c r="E7470" t="s">
        <v>500</v>
      </c>
      <c r="F7470" s="7">
        <v>45796</v>
      </c>
      <c r="G7470" s="8">
        <v>41498</v>
      </c>
      <c r="H7470" s="8" t="s">
        <v>147</v>
      </c>
      <c r="I7470" s="8" t="s">
        <v>677</v>
      </c>
      <c r="J7470" s="8" t="s">
        <v>1187</v>
      </c>
      <c r="K7470">
        <v>2</v>
      </c>
      <c r="L7470" s="10">
        <v>50</v>
      </c>
      <c r="M7470" s="10">
        <v>100</v>
      </c>
      <c r="N7470">
        <v>15</v>
      </c>
      <c r="O7470">
        <f t="shared" si="232"/>
        <v>30</v>
      </c>
      <c r="P7470" s="11">
        <f t="shared" si="233"/>
        <v>70</v>
      </c>
    </row>
    <row r="7471" spans="1:16" x14ac:dyDescent="0.25">
      <c r="A7471" t="s">
        <v>2241</v>
      </c>
      <c r="B7471" t="s">
        <v>1126</v>
      </c>
      <c r="C7471" t="s">
        <v>1193</v>
      </c>
      <c r="D7471" t="s">
        <v>1171</v>
      </c>
      <c r="E7471" t="s">
        <v>500</v>
      </c>
      <c r="F7471" s="7">
        <v>45796</v>
      </c>
      <c r="G7471" s="8">
        <v>41498</v>
      </c>
      <c r="H7471" s="8" t="s">
        <v>299</v>
      </c>
      <c r="I7471" s="8" t="s">
        <v>809</v>
      </c>
      <c r="J7471" s="8" t="s">
        <v>1187</v>
      </c>
      <c r="K7471">
        <v>1</v>
      </c>
      <c r="L7471" s="10">
        <v>50</v>
      </c>
      <c r="M7471" s="10">
        <v>50</v>
      </c>
      <c r="N7471">
        <v>15</v>
      </c>
      <c r="O7471">
        <f t="shared" si="232"/>
        <v>15</v>
      </c>
      <c r="P7471" s="11">
        <f t="shared" si="233"/>
        <v>35</v>
      </c>
    </row>
    <row r="7472" spans="1:16" x14ac:dyDescent="0.25">
      <c r="A7472" t="s">
        <v>2241</v>
      </c>
      <c r="B7472" t="s">
        <v>1126</v>
      </c>
      <c r="C7472" t="s">
        <v>1193</v>
      </c>
      <c r="D7472" t="s">
        <v>1171</v>
      </c>
      <c r="E7472" t="s">
        <v>500</v>
      </c>
      <c r="F7472" s="7">
        <v>45796</v>
      </c>
      <c r="G7472" s="8">
        <v>41498</v>
      </c>
      <c r="H7472" s="8" t="s">
        <v>1946</v>
      </c>
      <c r="I7472" s="8" t="s">
        <v>1947</v>
      </c>
      <c r="J7472" s="8" t="s">
        <v>1929</v>
      </c>
      <c r="K7472">
        <v>1</v>
      </c>
      <c r="L7472" s="10">
        <v>555</v>
      </c>
      <c r="M7472" s="10">
        <v>555</v>
      </c>
      <c r="N7472">
        <v>110</v>
      </c>
      <c r="O7472">
        <f t="shared" si="232"/>
        <v>110</v>
      </c>
      <c r="P7472" s="11">
        <f t="shared" si="233"/>
        <v>445</v>
      </c>
    </row>
    <row r="7473" spans="1:16" x14ac:dyDescent="0.25">
      <c r="A7473" t="s">
        <v>2241</v>
      </c>
      <c r="B7473" t="s">
        <v>1126</v>
      </c>
      <c r="C7473" t="s">
        <v>1193</v>
      </c>
      <c r="D7473" t="s">
        <v>1171</v>
      </c>
      <c r="E7473" t="s">
        <v>500</v>
      </c>
      <c r="F7473" s="7">
        <v>45796</v>
      </c>
      <c r="G7473" s="8">
        <v>41499</v>
      </c>
      <c r="H7473" s="8" t="s">
        <v>110</v>
      </c>
      <c r="I7473" s="8" t="s">
        <v>647</v>
      </c>
      <c r="J7473" s="8" t="s">
        <v>1179</v>
      </c>
      <c r="K7473">
        <v>2</v>
      </c>
      <c r="L7473" s="10">
        <v>600</v>
      </c>
      <c r="M7473" s="10">
        <v>1200</v>
      </c>
      <c r="N7473">
        <v>102</v>
      </c>
      <c r="O7473">
        <f t="shared" si="232"/>
        <v>204</v>
      </c>
      <c r="P7473" s="11">
        <f t="shared" si="233"/>
        <v>996</v>
      </c>
    </row>
    <row r="7474" spans="1:16" x14ac:dyDescent="0.25">
      <c r="A7474" t="s">
        <v>2241</v>
      </c>
      <c r="B7474" t="s">
        <v>1126</v>
      </c>
      <c r="C7474" t="s">
        <v>1193</v>
      </c>
      <c r="D7474" t="s">
        <v>1171</v>
      </c>
      <c r="E7474" t="s">
        <v>500</v>
      </c>
      <c r="F7474" s="7">
        <v>45796</v>
      </c>
      <c r="G7474" s="8">
        <v>41499</v>
      </c>
      <c r="H7474" s="8" t="s">
        <v>84</v>
      </c>
      <c r="I7474" s="8" t="s">
        <v>624</v>
      </c>
      <c r="J7474" s="8" t="s">
        <v>1179</v>
      </c>
      <c r="K7474">
        <v>1</v>
      </c>
      <c r="L7474" s="10">
        <v>600</v>
      </c>
      <c r="M7474" s="10">
        <v>600</v>
      </c>
      <c r="N7474">
        <v>102</v>
      </c>
      <c r="O7474">
        <f t="shared" si="232"/>
        <v>102</v>
      </c>
      <c r="P7474" s="11">
        <f t="shared" si="233"/>
        <v>498</v>
      </c>
    </row>
    <row r="7475" spans="1:16" x14ac:dyDescent="0.25">
      <c r="A7475" t="s">
        <v>2241</v>
      </c>
      <c r="B7475" t="s">
        <v>1126</v>
      </c>
      <c r="C7475" t="s">
        <v>1193</v>
      </c>
      <c r="D7475" t="s">
        <v>1171</v>
      </c>
      <c r="E7475" t="s">
        <v>500</v>
      </c>
      <c r="F7475" s="7">
        <v>45796</v>
      </c>
      <c r="G7475" s="8">
        <v>41499</v>
      </c>
      <c r="H7475" s="8" t="s">
        <v>147</v>
      </c>
      <c r="I7475" s="8" t="s">
        <v>677</v>
      </c>
      <c r="J7475" s="8" t="s">
        <v>1187</v>
      </c>
      <c r="K7475">
        <v>1</v>
      </c>
      <c r="L7475" s="10">
        <v>50</v>
      </c>
      <c r="M7475" s="10">
        <v>50</v>
      </c>
      <c r="N7475">
        <v>15</v>
      </c>
      <c r="O7475">
        <f t="shared" si="232"/>
        <v>15</v>
      </c>
      <c r="P7475" s="11">
        <f t="shared" si="233"/>
        <v>35</v>
      </c>
    </row>
    <row r="7476" spans="1:16" x14ac:dyDescent="0.25">
      <c r="A7476" t="s">
        <v>2241</v>
      </c>
      <c r="B7476" t="s">
        <v>1126</v>
      </c>
      <c r="C7476" t="s">
        <v>1193</v>
      </c>
      <c r="D7476" t="s">
        <v>1171</v>
      </c>
      <c r="E7476" t="s">
        <v>500</v>
      </c>
      <c r="F7476" s="7">
        <v>45796</v>
      </c>
      <c r="G7476" s="8">
        <v>41499</v>
      </c>
      <c r="H7476" s="8" t="s">
        <v>299</v>
      </c>
      <c r="I7476" s="8" t="s">
        <v>809</v>
      </c>
      <c r="J7476" s="8" t="s">
        <v>1187</v>
      </c>
      <c r="K7476">
        <v>6</v>
      </c>
      <c r="L7476" s="10">
        <v>50</v>
      </c>
      <c r="M7476" s="10">
        <v>300</v>
      </c>
      <c r="N7476">
        <v>15</v>
      </c>
      <c r="O7476">
        <f t="shared" si="232"/>
        <v>90</v>
      </c>
      <c r="P7476" s="11">
        <f t="shared" si="233"/>
        <v>210</v>
      </c>
    </row>
    <row r="7477" spans="1:16" x14ac:dyDescent="0.25">
      <c r="A7477" t="s">
        <v>2241</v>
      </c>
      <c r="B7477" t="s">
        <v>1126</v>
      </c>
      <c r="C7477" t="s">
        <v>1193</v>
      </c>
      <c r="D7477" t="s">
        <v>1171</v>
      </c>
      <c r="E7477" t="s">
        <v>500</v>
      </c>
      <c r="F7477" s="7">
        <v>45796</v>
      </c>
      <c r="G7477" s="8">
        <v>41499</v>
      </c>
      <c r="H7477" s="8" t="s">
        <v>1526</v>
      </c>
      <c r="I7477" s="8" t="s">
        <v>1527</v>
      </c>
      <c r="J7477" s="8" t="s">
        <v>1187</v>
      </c>
      <c r="K7477">
        <v>1</v>
      </c>
      <c r="L7477" s="10">
        <v>50</v>
      </c>
      <c r="M7477" s="10">
        <v>50</v>
      </c>
      <c r="N7477">
        <v>15</v>
      </c>
      <c r="O7477">
        <f t="shared" si="232"/>
        <v>15</v>
      </c>
      <c r="P7477" s="11">
        <f t="shared" si="233"/>
        <v>35</v>
      </c>
    </row>
    <row r="7478" spans="1:16" x14ac:dyDescent="0.25">
      <c r="A7478" t="s">
        <v>2241</v>
      </c>
      <c r="B7478" t="s">
        <v>1126</v>
      </c>
      <c r="C7478" t="s">
        <v>1193</v>
      </c>
      <c r="D7478" t="s">
        <v>1171</v>
      </c>
      <c r="E7478" t="s">
        <v>500</v>
      </c>
      <c r="F7478" s="7">
        <v>45796</v>
      </c>
      <c r="G7478" s="8">
        <v>41499</v>
      </c>
      <c r="H7478" s="8" t="s">
        <v>1927</v>
      </c>
      <c r="I7478" s="8" t="s">
        <v>1928</v>
      </c>
      <c r="J7478" s="8" t="s">
        <v>1929</v>
      </c>
      <c r="K7478">
        <v>2</v>
      </c>
      <c r="L7478" s="10">
        <v>555</v>
      </c>
      <c r="M7478" s="10">
        <v>1110</v>
      </c>
      <c r="N7478">
        <v>110</v>
      </c>
      <c r="O7478">
        <f t="shared" si="232"/>
        <v>220</v>
      </c>
      <c r="P7478" s="11">
        <f t="shared" si="233"/>
        <v>890</v>
      </c>
    </row>
    <row r="7479" spans="1:16" x14ac:dyDescent="0.25">
      <c r="A7479" t="s">
        <v>2241</v>
      </c>
      <c r="B7479" t="s">
        <v>1126</v>
      </c>
      <c r="C7479" t="s">
        <v>1193</v>
      </c>
      <c r="D7479" t="s">
        <v>1171</v>
      </c>
      <c r="E7479" t="s">
        <v>500</v>
      </c>
      <c r="F7479" s="7">
        <v>45796</v>
      </c>
      <c r="G7479" s="8">
        <v>41499</v>
      </c>
      <c r="H7479" s="8" t="s">
        <v>2018</v>
      </c>
      <c r="I7479" s="8" t="s">
        <v>2019</v>
      </c>
      <c r="J7479" s="8" t="s">
        <v>1929</v>
      </c>
      <c r="K7479">
        <v>1</v>
      </c>
      <c r="L7479" s="10">
        <v>555</v>
      </c>
      <c r="M7479" s="10">
        <v>555</v>
      </c>
      <c r="N7479">
        <v>110</v>
      </c>
      <c r="O7479">
        <f t="shared" si="232"/>
        <v>110</v>
      </c>
      <c r="P7479" s="11">
        <f t="shared" si="233"/>
        <v>445</v>
      </c>
    </row>
    <row r="7480" spans="1:16" x14ac:dyDescent="0.25">
      <c r="A7480" t="s">
        <v>2127</v>
      </c>
      <c r="B7480" t="s">
        <v>1126</v>
      </c>
      <c r="C7480" t="s">
        <v>1196</v>
      </c>
      <c r="D7480" t="s">
        <v>1171</v>
      </c>
      <c r="E7480" t="s">
        <v>500</v>
      </c>
      <c r="F7480" s="7">
        <v>45798</v>
      </c>
      <c r="G7480" s="8">
        <v>41500</v>
      </c>
      <c r="H7480" s="8" t="s">
        <v>396</v>
      </c>
      <c r="I7480" s="8" t="s">
        <v>894</v>
      </c>
      <c r="J7480" s="8" t="s">
        <v>1183</v>
      </c>
      <c r="K7480">
        <v>2</v>
      </c>
      <c r="L7480" s="10">
        <v>1500</v>
      </c>
      <c r="M7480" s="10">
        <v>3000</v>
      </c>
      <c r="N7480">
        <v>235</v>
      </c>
      <c r="O7480">
        <f t="shared" si="232"/>
        <v>470</v>
      </c>
      <c r="P7480" s="11">
        <f t="shared" si="233"/>
        <v>2530</v>
      </c>
    </row>
    <row r="7481" spans="1:16" x14ac:dyDescent="0.25">
      <c r="A7481" t="s">
        <v>2197</v>
      </c>
      <c r="B7481" t="s">
        <v>1130</v>
      </c>
      <c r="C7481" t="s">
        <v>1195</v>
      </c>
      <c r="D7481" t="s">
        <v>1172</v>
      </c>
      <c r="E7481" t="s">
        <v>374</v>
      </c>
      <c r="F7481" s="7">
        <v>45763</v>
      </c>
      <c r="G7481" s="8">
        <v>41501</v>
      </c>
      <c r="H7481" s="8" t="s">
        <v>37</v>
      </c>
      <c r="I7481" s="8" t="s">
        <v>590</v>
      </c>
      <c r="J7481" s="8" t="s">
        <v>1179</v>
      </c>
      <c r="K7481">
        <v>2</v>
      </c>
      <c r="L7481" s="10">
        <v>1000</v>
      </c>
      <c r="M7481" s="10">
        <v>2000</v>
      </c>
      <c r="N7481">
        <v>102</v>
      </c>
      <c r="O7481">
        <f t="shared" si="232"/>
        <v>204</v>
      </c>
      <c r="P7481" s="11">
        <f t="shared" si="233"/>
        <v>1796</v>
      </c>
    </row>
    <row r="7482" spans="1:16" x14ac:dyDescent="0.25">
      <c r="A7482" t="s">
        <v>2197</v>
      </c>
      <c r="B7482" t="s">
        <v>1130</v>
      </c>
      <c r="C7482" t="s">
        <v>1195</v>
      </c>
      <c r="D7482" t="s">
        <v>1172</v>
      </c>
      <c r="E7482" t="s">
        <v>374</v>
      </c>
      <c r="F7482" s="7">
        <v>45765</v>
      </c>
      <c r="G7482" s="8">
        <v>41502</v>
      </c>
      <c r="H7482" s="8" t="s">
        <v>37</v>
      </c>
      <c r="I7482" s="8" t="s">
        <v>590</v>
      </c>
      <c r="J7482" s="8" t="s">
        <v>1179</v>
      </c>
      <c r="K7482">
        <v>1</v>
      </c>
      <c r="L7482" s="10">
        <v>1000</v>
      </c>
      <c r="M7482" s="10">
        <v>1000</v>
      </c>
      <c r="N7482">
        <v>102</v>
      </c>
      <c r="O7482">
        <f t="shared" si="232"/>
        <v>102</v>
      </c>
      <c r="P7482" s="11">
        <f t="shared" si="233"/>
        <v>898</v>
      </c>
    </row>
    <row r="7483" spans="1:16" x14ac:dyDescent="0.25">
      <c r="A7483" t="s">
        <v>2197</v>
      </c>
      <c r="B7483" t="s">
        <v>1130</v>
      </c>
      <c r="C7483" t="s">
        <v>1195</v>
      </c>
      <c r="D7483" t="s">
        <v>1172</v>
      </c>
      <c r="E7483" t="s">
        <v>374</v>
      </c>
      <c r="F7483" s="7">
        <v>45765</v>
      </c>
      <c r="G7483" s="8">
        <v>41502</v>
      </c>
      <c r="H7483" s="8" t="s">
        <v>531</v>
      </c>
      <c r="I7483" s="8" t="s">
        <v>1011</v>
      </c>
      <c r="J7483" s="8" t="s">
        <v>1179</v>
      </c>
      <c r="K7483">
        <v>1</v>
      </c>
      <c r="L7483" s="10">
        <v>1000</v>
      </c>
      <c r="M7483" s="10">
        <v>1000</v>
      </c>
      <c r="N7483">
        <v>102</v>
      </c>
      <c r="O7483">
        <f t="shared" si="232"/>
        <v>102</v>
      </c>
      <c r="P7483" s="11">
        <f t="shared" si="233"/>
        <v>898</v>
      </c>
    </row>
    <row r="7484" spans="1:16" x14ac:dyDescent="0.25">
      <c r="A7484" t="s">
        <v>2197</v>
      </c>
      <c r="B7484" t="s">
        <v>1130</v>
      </c>
      <c r="C7484" t="s">
        <v>1195</v>
      </c>
      <c r="D7484" t="s">
        <v>1172</v>
      </c>
      <c r="E7484" t="s">
        <v>374</v>
      </c>
      <c r="F7484" s="7">
        <v>45765</v>
      </c>
      <c r="G7484" s="8">
        <v>41503</v>
      </c>
      <c r="H7484" s="8" t="s">
        <v>77</v>
      </c>
      <c r="I7484" s="8" t="s">
        <v>618</v>
      </c>
      <c r="J7484" s="8" t="s">
        <v>1179</v>
      </c>
      <c r="K7484">
        <v>1</v>
      </c>
      <c r="L7484" s="10">
        <v>1000</v>
      </c>
      <c r="M7484" s="10">
        <v>1000</v>
      </c>
      <c r="N7484">
        <v>102</v>
      </c>
      <c r="O7484">
        <f t="shared" si="232"/>
        <v>102</v>
      </c>
      <c r="P7484" s="11">
        <f t="shared" si="233"/>
        <v>898</v>
      </c>
    </row>
    <row r="7485" spans="1:16" x14ac:dyDescent="0.25">
      <c r="A7485" t="s">
        <v>2197</v>
      </c>
      <c r="B7485" t="s">
        <v>1130</v>
      </c>
      <c r="C7485" t="s">
        <v>1195</v>
      </c>
      <c r="D7485" t="s">
        <v>1172</v>
      </c>
      <c r="E7485" t="s">
        <v>374</v>
      </c>
      <c r="F7485" s="7">
        <v>45765</v>
      </c>
      <c r="G7485" s="8">
        <v>41503</v>
      </c>
      <c r="H7485" s="8" t="s">
        <v>36</v>
      </c>
      <c r="I7485" s="8" t="s">
        <v>589</v>
      </c>
      <c r="J7485" s="8" t="s">
        <v>1179</v>
      </c>
      <c r="K7485">
        <v>1</v>
      </c>
      <c r="L7485" s="10">
        <v>1000</v>
      </c>
      <c r="M7485" s="10">
        <v>1000</v>
      </c>
      <c r="N7485">
        <v>102</v>
      </c>
      <c r="O7485">
        <f t="shared" si="232"/>
        <v>102</v>
      </c>
      <c r="P7485" s="11">
        <f t="shared" si="233"/>
        <v>898</v>
      </c>
    </row>
    <row r="7486" spans="1:16" x14ac:dyDescent="0.25">
      <c r="A7486" t="s">
        <v>2197</v>
      </c>
      <c r="B7486" t="s">
        <v>1130</v>
      </c>
      <c r="C7486" t="s">
        <v>1195</v>
      </c>
      <c r="D7486" t="s">
        <v>1172</v>
      </c>
      <c r="E7486" t="s">
        <v>374</v>
      </c>
      <c r="F7486" s="7">
        <v>45768</v>
      </c>
      <c r="G7486" s="8">
        <v>41504</v>
      </c>
      <c r="H7486" s="8" t="s">
        <v>531</v>
      </c>
      <c r="I7486" s="8" t="s">
        <v>1011</v>
      </c>
      <c r="J7486" s="8" t="s">
        <v>1179</v>
      </c>
      <c r="K7486">
        <v>1</v>
      </c>
      <c r="L7486" s="10">
        <v>1000</v>
      </c>
      <c r="M7486" s="10">
        <v>1000</v>
      </c>
      <c r="N7486">
        <v>102</v>
      </c>
      <c r="O7486">
        <f t="shared" si="232"/>
        <v>102</v>
      </c>
      <c r="P7486" s="11">
        <f t="shared" si="233"/>
        <v>898</v>
      </c>
    </row>
    <row r="7487" spans="1:16" x14ac:dyDescent="0.25">
      <c r="A7487" t="s">
        <v>2197</v>
      </c>
      <c r="B7487" t="s">
        <v>1130</v>
      </c>
      <c r="C7487" t="s">
        <v>1195</v>
      </c>
      <c r="D7487" t="s">
        <v>1172</v>
      </c>
      <c r="E7487" t="s">
        <v>374</v>
      </c>
      <c r="F7487" s="7">
        <v>45768</v>
      </c>
      <c r="G7487" s="8">
        <v>41504</v>
      </c>
      <c r="H7487" s="8" t="s">
        <v>1919</v>
      </c>
      <c r="I7487" s="8" t="s">
        <v>1920</v>
      </c>
      <c r="J7487" s="8" t="s">
        <v>1180</v>
      </c>
      <c r="K7487">
        <v>1</v>
      </c>
      <c r="L7487" s="10">
        <v>4100</v>
      </c>
      <c r="M7487" s="10">
        <v>4100</v>
      </c>
      <c r="N7487">
        <v>300</v>
      </c>
      <c r="O7487">
        <f t="shared" si="232"/>
        <v>300</v>
      </c>
      <c r="P7487" s="11">
        <f t="shared" si="233"/>
        <v>3800</v>
      </c>
    </row>
    <row r="7488" spans="1:16" x14ac:dyDescent="0.25">
      <c r="A7488" t="s">
        <v>1917</v>
      </c>
      <c r="B7488" t="s">
        <v>1130</v>
      </c>
      <c r="C7488" t="s">
        <v>1195</v>
      </c>
      <c r="D7488" t="s">
        <v>1172</v>
      </c>
      <c r="E7488" t="s">
        <v>374</v>
      </c>
      <c r="F7488" s="7">
        <v>45768</v>
      </c>
      <c r="G7488" s="8">
        <v>41505</v>
      </c>
      <c r="H7488" s="8" t="s">
        <v>528</v>
      </c>
      <c r="I7488" s="8" t="s">
        <v>1008</v>
      </c>
      <c r="J7488" s="8" t="s">
        <v>1179</v>
      </c>
      <c r="K7488">
        <v>1</v>
      </c>
      <c r="L7488" s="10">
        <v>1000</v>
      </c>
      <c r="M7488" s="10">
        <v>1000</v>
      </c>
      <c r="N7488">
        <v>102</v>
      </c>
      <c r="O7488">
        <f t="shared" si="232"/>
        <v>102</v>
      </c>
      <c r="P7488" s="11">
        <f t="shared" si="233"/>
        <v>898</v>
      </c>
    </row>
    <row r="7489" spans="1:16" x14ac:dyDescent="0.25">
      <c r="A7489" t="s">
        <v>1918</v>
      </c>
      <c r="B7489" t="s">
        <v>1130</v>
      </c>
      <c r="C7489" t="s">
        <v>1195</v>
      </c>
      <c r="D7489" t="s">
        <v>1172</v>
      </c>
      <c r="E7489" t="s">
        <v>374</v>
      </c>
      <c r="F7489" s="7">
        <v>45775</v>
      </c>
      <c r="G7489" s="8">
        <v>41506</v>
      </c>
      <c r="H7489" s="8" t="s">
        <v>409</v>
      </c>
      <c r="I7489" s="8" t="s">
        <v>906</v>
      </c>
      <c r="J7489" s="8" t="s">
        <v>1180</v>
      </c>
      <c r="K7489">
        <v>1</v>
      </c>
      <c r="L7489" s="10">
        <v>4100</v>
      </c>
      <c r="M7489" s="10">
        <v>4100</v>
      </c>
      <c r="N7489">
        <v>260</v>
      </c>
      <c r="O7489">
        <f t="shared" si="232"/>
        <v>260</v>
      </c>
      <c r="P7489" s="11">
        <f t="shared" si="233"/>
        <v>3840</v>
      </c>
    </row>
    <row r="7490" spans="1:16" x14ac:dyDescent="0.25">
      <c r="A7490" t="s">
        <v>1918</v>
      </c>
      <c r="B7490" t="s">
        <v>1130</v>
      </c>
      <c r="C7490" t="s">
        <v>1195</v>
      </c>
      <c r="D7490" t="s">
        <v>1172</v>
      </c>
      <c r="E7490" t="s">
        <v>374</v>
      </c>
      <c r="F7490" s="7">
        <v>45775</v>
      </c>
      <c r="G7490" s="8">
        <v>41507</v>
      </c>
      <c r="H7490" s="8" t="s">
        <v>436</v>
      </c>
      <c r="I7490" s="8" t="s">
        <v>931</v>
      </c>
      <c r="J7490" s="8" t="s">
        <v>1180</v>
      </c>
      <c r="K7490">
        <v>1</v>
      </c>
      <c r="L7490" s="10">
        <v>4100</v>
      </c>
      <c r="M7490" s="10">
        <v>4100</v>
      </c>
      <c r="N7490">
        <v>260</v>
      </c>
      <c r="O7490">
        <f t="shared" si="232"/>
        <v>260</v>
      </c>
      <c r="P7490" s="11">
        <f t="shared" si="233"/>
        <v>3840</v>
      </c>
    </row>
    <row r="7491" spans="1:16" x14ac:dyDescent="0.25">
      <c r="A7491" t="s">
        <v>1621</v>
      </c>
      <c r="B7491" t="s">
        <v>1130</v>
      </c>
      <c r="C7491" t="s">
        <v>1195</v>
      </c>
      <c r="D7491" t="s">
        <v>1172</v>
      </c>
      <c r="E7491" t="s">
        <v>374</v>
      </c>
      <c r="F7491" s="7">
        <v>45777</v>
      </c>
      <c r="G7491" s="8">
        <v>41508</v>
      </c>
      <c r="H7491" s="8" t="s">
        <v>79</v>
      </c>
      <c r="I7491" s="8" t="s">
        <v>620</v>
      </c>
      <c r="J7491" s="8" t="s">
        <v>1179</v>
      </c>
      <c r="K7491">
        <v>1</v>
      </c>
      <c r="L7491" s="10">
        <v>1000</v>
      </c>
      <c r="M7491" s="10">
        <v>1000</v>
      </c>
      <c r="N7491">
        <v>102</v>
      </c>
      <c r="O7491">
        <f t="shared" si="232"/>
        <v>102</v>
      </c>
      <c r="P7491" s="11">
        <f t="shared" si="233"/>
        <v>898</v>
      </c>
    </row>
    <row r="7492" spans="1:16" x14ac:dyDescent="0.25">
      <c r="A7492" t="s">
        <v>2197</v>
      </c>
      <c r="B7492" t="s">
        <v>1130</v>
      </c>
      <c r="C7492" t="s">
        <v>1195</v>
      </c>
      <c r="D7492" t="s">
        <v>1172</v>
      </c>
      <c r="E7492" t="s">
        <v>374</v>
      </c>
      <c r="F7492" s="7">
        <v>45782</v>
      </c>
      <c r="G7492" s="8">
        <v>41509</v>
      </c>
      <c r="H7492" s="8" t="s">
        <v>36</v>
      </c>
      <c r="I7492" s="8" t="s">
        <v>589</v>
      </c>
      <c r="J7492" s="8" t="s">
        <v>1179</v>
      </c>
      <c r="K7492">
        <v>2</v>
      </c>
      <c r="L7492" s="10">
        <v>1000</v>
      </c>
      <c r="M7492" s="10">
        <v>2000</v>
      </c>
      <c r="N7492">
        <v>102</v>
      </c>
      <c r="O7492">
        <f t="shared" si="232"/>
        <v>204</v>
      </c>
      <c r="P7492" s="11">
        <f t="shared" si="233"/>
        <v>1796</v>
      </c>
    </row>
    <row r="7493" spans="1:16" x14ac:dyDescent="0.25">
      <c r="A7493" t="s">
        <v>1926</v>
      </c>
      <c r="B7493" t="s">
        <v>1123</v>
      </c>
      <c r="C7493" t="s">
        <v>1193</v>
      </c>
      <c r="D7493" t="s">
        <v>1172</v>
      </c>
      <c r="E7493" t="s">
        <v>1794</v>
      </c>
      <c r="F7493" s="7">
        <v>45793</v>
      </c>
      <c r="G7493" s="8">
        <v>41510</v>
      </c>
      <c r="H7493" s="8" t="s">
        <v>435</v>
      </c>
      <c r="I7493" s="8" t="s">
        <v>930</v>
      </c>
      <c r="J7493" s="8" t="s">
        <v>1181</v>
      </c>
      <c r="K7493">
        <v>2</v>
      </c>
      <c r="L7493" s="10">
        <v>2000</v>
      </c>
      <c r="M7493" s="10">
        <v>4000</v>
      </c>
      <c r="N7493">
        <v>90</v>
      </c>
      <c r="O7493">
        <f t="shared" ref="O7493:O7556" si="234">+K7493*N7493</f>
        <v>180</v>
      </c>
      <c r="P7493" s="11">
        <f t="shared" ref="P7493:P7556" si="235">+M7493-O7493</f>
        <v>3820</v>
      </c>
    </row>
    <row r="7494" spans="1:16" x14ac:dyDescent="0.25">
      <c r="A7494" t="s">
        <v>40</v>
      </c>
      <c r="B7494" s="30" t="s">
        <v>1322</v>
      </c>
      <c r="C7494" s="30" t="s">
        <v>1194</v>
      </c>
      <c r="D7494" s="30" t="s">
        <v>1171</v>
      </c>
      <c r="E7494" t="s">
        <v>1320</v>
      </c>
      <c r="F7494" s="7">
        <v>45797</v>
      </c>
      <c r="G7494" s="8">
        <v>41511</v>
      </c>
      <c r="H7494" s="8" t="s">
        <v>77</v>
      </c>
      <c r="I7494" s="8" t="s">
        <v>618</v>
      </c>
      <c r="J7494" s="8" t="s">
        <v>1179</v>
      </c>
      <c r="K7494">
        <v>1</v>
      </c>
      <c r="L7494" s="10">
        <v>500</v>
      </c>
      <c r="M7494" s="10">
        <v>500</v>
      </c>
      <c r="N7494">
        <v>102</v>
      </c>
      <c r="O7494">
        <f t="shared" si="234"/>
        <v>102</v>
      </c>
      <c r="P7494" s="11">
        <f t="shared" si="235"/>
        <v>398</v>
      </c>
    </row>
    <row r="7495" spans="1:16" x14ac:dyDescent="0.25">
      <c r="A7495" t="s">
        <v>40</v>
      </c>
      <c r="B7495" s="30" t="s">
        <v>1322</v>
      </c>
      <c r="C7495" s="30" t="s">
        <v>1194</v>
      </c>
      <c r="D7495" s="30" t="s">
        <v>1171</v>
      </c>
      <c r="E7495" t="s">
        <v>1320</v>
      </c>
      <c r="F7495" s="7">
        <v>45797</v>
      </c>
      <c r="G7495" s="8">
        <v>41511</v>
      </c>
      <c r="H7495" s="8" t="s">
        <v>167</v>
      </c>
      <c r="I7495" s="8" t="s">
        <v>694</v>
      </c>
      <c r="J7495" s="8" t="s">
        <v>1179</v>
      </c>
      <c r="K7495">
        <v>2</v>
      </c>
      <c r="L7495" s="10">
        <v>500</v>
      </c>
      <c r="M7495" s="10">
        <v>1000</v>
      </c>
      <c r="N7495">
        <v>102</v>
      </c>
      <c r="O7495">
        <f t="shared" si="234"/>
        <v>204</v>
      </c>
      <c r="P7495" s="11">
        <f t="shared" si="235"/>
        <v>796</v>
      </c>
    </row>
    <row r="7496" spans="1:16" x14ac:dyDescent="0.25">
      <c r="A7496" t="s">
        <v>1413</v>
      </c>
      <c r="B7496" t="s">
        <v>1277</v>
      </c>
      <c r="C7496" t="s">
        <v>1192</v>
      </c>
      <c r="D7496" t="s">
        <v>1172</v>
      </c>
      <c r="E7496" t="s">
        <v>1414</v>
      </c>
      <c r="F7496" s="7">
        <v>45796</v>
      </c>
      <c r="G7496" s="8">
        <v>41512</v>
      </c>
      <c r="H7496" s="8" t="s">
        <v>36</v>
      </c>
      <c r="I7496" s="8" t="s">
        <v>589</v>
      </c>
      <c r="J7496" s="8" t="s">
        <v>1179</v>
      </c>
      <c r="K7496">
        <v>1</v>
      </c>
      <c r="L7496" s="10">
        <v>800</v>
      </c>
      <c r="M7496" s="10">
        <v>800</v>
      </c>
      <c r="N7496">
        <v>102</v>
      </c>
      <c r="O7496">
        <f t="shared" si="234"/>
        <v>102</v>
      </c>
      <c r="P7496" s="11">
        <f t="shared" si="235"/>
        <v>698</v>
      </c>
    </row>
    <row r="7497" spans="1:16" x14ac:dyDescent="0.25">
      <c r="A7497" t="s">
        <v>1413</v>
      </c>
      <c r="B7497" t="s">
        <v>1277</v>
      </c>
      <c r="C7497" t="s">
        <v>1192</v>
      </c>
      <c r="D7497" t="s">
        <v>1172</v>
      </c>
      <c r="E7497" t="s">
        <v>1414</v>
      </c>
      <c r="F7497" s="7">
        <v>45796</v>
      </c>
      <c r="G7497" s="8">
        <v>41512</v>
      </c>
      <c r="H7497" s="8" t="s">
        <v>95</v>
      </c>
      <c r="I7497" s="8" t="s">
        <v>634</v>
      </c>
      <c r="J7497" s="8" t="s">
        <v>1187</v>
      </c>
      <c r="K7497">
        <v>1</v>
      </c>
      <c r="L7497" s="10">
        <v>950</v>
      </c>
      <c r="M7497" s="10">
        <v>950</v>
      </c>
      <c r="N7497">
        <v>80</v>
      </c>
      <c r="O7497">
        <f t="shared" si="234"/>
        <v>80</v>
      </c>
      <c r="P7497" s="11">
        <f t="shared" si="235"/>
        <v>870</v>
      </c>
    </row>
    <row r="7498" spans="1:16" x14ac:dyDescent="0.25">
      <c r="A7498" t="s">
        <v>1413</v>
      </c>
      <c r="B7498" t="s">
        <v>1277</v>
      </c>
      <c r="C7498" t="s">
        <v>1192</v>
      </c>
      <c r="D7498" t="s">
        <v>1172</v>
      </c>
      <c r="E7498" t="s">
        <v>1414</v>
      </c>
      <c r="F7498" s="7">
        <v>45796</v>
      </c>
      <c r="G7498" s="8">
        <v>41512</v>
      </c>
      <c r="H7498" s="8" t="s">
        <v>13</v>
      </c>
      <c r="I7498" s="8" t="s">
        <v>568</v>
      </c>
      <c r="J7498" s="8" t="s">
        <v>1187</v>
      </c>
      <c r="K7498">
        <v>2</v>
      </c>
      <c r="L7498" s="10">
        <v>75</v>
      </c>
      <c r="M7498" s="10">
        <v>150</v>
      </c>
      <c r="N7498">
        <v>15</v>
      </c>
      <c r="O7498">
        <f t="shared" si="234"/>
        <v>30</v>
      </c>
      <c r="P7498" s="11">
        <f t="shared" si="235"/>
        <v>120</v>
      </c>
    </row>
    <row r="7499" spans="1:16" x14ac:dyDescent="0.25">
      <c r="A7499" t="s">
        <v>1413</v>
      </c>
      <c r="B7499" t="s">
        <v>1277</v>
      </c>
      <c r="C7499" t="s">
        <v>1192</v>
      </c>
      <c r="D7499" t="s">
        <v>1172</v>
      </c>
      <c r="E7499" t="s">
        <v>1414</v>
      </c>
      <c r="F7499" s="7">
        <v>45796</v>
      </c>
      <c r="G7499" s="8">
        <v>41512</v>
      </c>
      <c r="H7499" s="8" t="s">
        <v>14</v>
      </c>
      <c r="I7499" s="8" t="s">
        <v>569</v>
      </c>
      <c r="J7499" s="8" t="s">
        <v>1187</v>
      </c>
      <c r="K7499">
        <v>2</v>
      </c>
      <c r="L7499" s="10">
        <v>75</v>
      </c>
      <c r="M7499" s="10">
        <v>150</v>
      </c>
      <c r="N7499">
        <v>15</v>
      </c>
      <c r="O7499">
        <f t="shared" si="234"/>
        <v>30</v>
      </c>
      <c r="P7499" s="11">
        <f t="shared" si="235"/>
        <v>120</v>
      </c>
    </row>
    <row r="7500" spans="1:16" x14ac:dyDescent="0.25">
      <c r="A7500" t="s">
        <v>2440</v>
      </c>
      <c r="B7500" t="s">
        <v>2441</v>
      </c>
      <c r="C7500" t="s">
        <v>1195</v>
      </c>
      <c r="D7500" t="s">
        <v>1172</v>
      </c>
      <c r="E7500" t="s">
        <v>2652</v>
      </c>
      <c r="F7500" s="7">
        <v>45793</v>
      </c>
      <c r="G7500" s="8">
        <v>41513</v>
      </c>
      <c r="H7500" s="8" t="s">
        <v>167</v>
      </c>
      <c r="I7500" s="8" t="s">
        <v>694</v>
      </c>
      <c r="J7500" s="8" t="s">
        <v>1179</v>
      </c>
      <c r="K7500">
        <v>1</v>
      </c>
      <c r="L7500" s="10">
        <v>1200</v>
      </c>
      <c r="M7500" s="10">
        <v>1200</v>
      </c>
      <c r="N7500">
        <v>102</v>
      </c>
      <c r="O7500">
        <f t="shared" si="234"/>
        <v>102</v>
      </c>
      <c r="P7500" s="11">
        <f t="shared" si="235"/>
        <v>1098</v>
      </c>
    </row>
    <row r="7501" spans="1:16" x14ac:dyDescent="0.25">
      <c r="A7501" t="s">
        <v>2440</v>
      </c>
      <c r="B7501" t="s">
        <v>2441</v>
      </c>
      <c r="C7501" t="s">
        <v>1195</v>
      </c>
      <c r="D7501" t="s">
        <v>1172</v>
      </c>
      <c r="E7501" t="s">
        <v>2652</v>
      </c>
      <c r="F7501" s="7">
        <v>45793</v>
      </c>
      <c r="G7501" s="8">
        <v>41513</v>
      </c>
      <c r="H7501" s="8" t="s">
        <v>36</v>
      </c>
      <c r="I7501" s="8" t="s">
        <v>589</v>
      </c>
      <c r="J7501" s="8" t="s">
        <v>1179</v>
      </c>
      <c r="K7501">
        <v>1</v>
      </c>
      <c r="L7501" s="10">
        <v>1200</v>
      </c>
      <c r="M7501" s="10">
        <v>1200</v>
      </c>
      <c r="N7501">
        <v>102</v>
      </c>
      <c r="O7501">
        <f t="shared" si="234"/>
        <v>102</v>
      </c>
      <c r="P7501" s="11">
        <f t="shared" si="235"/>
        <v>1098</v>
      </c>
    </row>
    <row r="7502" spans="1:16" x14ac:dyDescent="0.25">
      <c r="A7502" t="s">
        <v>2440</v>
      </c>
      <c r="B7502" t="s">
        <v>2441</v>
      </c>
      <c r="C7502" t="s">
        <v>1195</v>
      </c>
      <c r="D7502" t="s">
        <v>1172</v>
      </c>
      <c r="E7502" t="s">
        <v>2652</v>
      </c>
      <c r="F7502" s="7">
        <v>45793</v>
      </c>
      <c r="G7502" s="8">
        <v>41513</v>
      </c>
      <c r="H7502" s="8" t="s">
        <v>2183</v>
      </c>
      <c r="I7502" s="8" t="s">
        <v>2184</v>
      </c>
      <c r="J7502" s="8" t="s">
        <v>1187</v>
      </c>
      <c r="K7502">
        <v>1</v>
      </c>
      <c r="L7502" s="10">
        <v>950</v>
      </c>
      <c r="M7502" s="10">
        <v>950</v>
      </c>
      <c r="N7502">
        <v>100</v>
      </c>
      <c r="O7502">
        <f t="shared" si="234"/>
        <v>100</v>
      </c>
      <c r="P7502" s="11">
        <f t="shared" si="235"/>
        <v>850</v>
      </c>
    </row>
    <row r="7503" spans="1:16" x14ac:dyDescent="0.25">
      <c r="A7503" t="s">
        <v>2440</v>
      </c>
      <c r="B7503" t="s">
        <v>2441</v>
      </c>
      <c r="C7503" t="s">
        <v>1195</v>
      </c>
      <c r="D7503" t="s">
        <v>1172</v>
      </c>
      <c r="E7503" t="s">
        <v>2652</v>
      </c>
      <c r="F7503" s="7">
        <v>45793</v>
      </c>
      <c r="G7503" s="8">
        <v>41513</v>
      </c>
      <c r="H7503" s="8" t="s">
        <v>18</v>
      </c>
      <c r="I7503" s="8" t="s">
        <v>572</v>
      </c>
      <c r="J7503" s="8" t="s">
        <v>1187</v>
      </c>
      <c r="K7503">
        <v>6</v>
      </c>
      <c r="L7503" s="10">
        <v>175</v>
      </c>
      <c r="M7503" s="10">
        <v>1050</v>
      </c>
      <c r="N7503">
        <v>15</v>
      </c>
      <c r="O7503">
        <f t="shared" si="234"/>
        <v>90</v>
      </c>
      <c r="P7503" s="11">
        <f t="shared" si="235"/>
        <v>960</v>
      </c>
    </row>
    <row r="7504" spans="1:16" x14ac:dyDescent="0.25">
      <c r="A7504" t="s">
        <v>2440</v>
      </c>
      <c r="B7504" t="s">
        <v>2441</v>
      </c>
      <c r="C7504" t="s">
        <v>1195</v>
      </c>
      <c r="D7504" t="s">
        <v>1172</v>
      </c>
      <c r="E7504" t="s">
        <v>2652</v>
      </c>
      <c r="F7504" s="7">
        <v>45793</v>
      </c>
      <c r="G7504" s="8">
        <v>41514</v>
      </c>
      <c r="H7504" s="8" t="s">
        <v>167</v>
      </c>
      <c r="I7504" s="8" t="s">
        <v>694</v>
      </c>
      <c r="J7504" s="8" t="s">
        <v>1179</v>
      </c>
      <c r="K7504">
        <v>1</v>
      </c>
      <c r="L7504" s="10">
        <v>1200</v>
      </c>
      <c r="M7504" s="10">
        <v>1200</v>
      </c>
      <c r="N7504">
        <v>102</v>
      </c>
      <c r="O7504">
        <f t="shared" si="234"/>
        <v>102</v>
      </c>
      <c r="P7504" s="11">
        <f t="shared" si="235"/>
        <v>1098</v>
      </c>
    </row>
    <row r="7505" spans="1:16" x14ac:dyDescent="0.25">
      <c r="A7505" t="s">
        <v>2440</v>
      </c>
      <c r="B7505" t="s">
        <v>2441</v>
      </c>
      <c r="C7505" t="s">
        <v>1195</v>
      </c>
      <c r="D7505" t="s">
        <v>1172</v>
      </c>
      <c r="E7505" t="s">
        <v>2652</v>
      </c>
      <c r="F7505" s="7">
        <v>45793</v>
      </c>
      <c r="G7505" s="8">
        <v>41514</v>
      </c>
      <c r="H7505" s="8" t="s">
        <v>36</v>
      </c>
      <c r="I7505" s="8" t="s">
        <v>589</v>
      </c>
      <c r="J7505" s="8" t="s">
        <v>1179</v>
      </c>
      <c r="K7505">
        <v>1</v>
      </c>
      <c r="L7505" s="10">
        <v>1200</v>
      </c>
      <c r="M7505" s="10">
        <v>1200</v>
      </c>
      <c r="N7505">
        <v>102</v>
      </c>
      <c r="O7505">
        <f t="shared" si="234"/>
        <v>102</v>
      </c>
      <c r="P7505" s="11">
        <f t="shared" si="235"/>
        <v>1098</v>
      </c>
    </row>
    <row r="7506" spans="1:16" x14ac:dyDescent="0.25">
      <c r="A7506" t="s">
        <v>2440</v>
      </c>
      <c r="B7506" t="s">
        <v>2441</v>
      </c>
      <c r="C7506" t="s">
        <v>1195</v>
      </c>
      <c r="D7506" t="s">
        <v>1172</v>
      </c>
      <c r="E7506" t="s">
        <v>2652</v>
      </c>
      <c r="F7506" s="7">
        <v>45793</v>
      </c>
      <c r="G7506" s="8">
        <v>41514</v>
      </c>
      <c r="H7506" s="8" t="s">
        <v>2183</v>
      </c>
      <c r="I7506" s="8" t="s">
        <v>2184</v>
      </c>
      <c r="J7506" s="8" t="s">
        <v>1187</v>
      </c>
      <c r="K7506">
        <v>1</v>
      </c>
      <c r="L7506" s="10">
        <v>950</v>
      </c>
      <c r="M7506" s="10">
        <v>950</v>
      </c>
      <c r="N7506">
        <v>100</v>
      </c>
      <c r="O7506">
        <f t="shared" si="234"/>
        <v>100</v>
      </c>
      <c r="P7506" s="11">
        <f t="shared" si="235"/>
        <v>850</v>
      </c>
    </row>
    <row r="7507" spans="1:16" x14ac:dyDescent="0.25">
      <c r="A7507" t="s">
        <v>2440</v>
      </c>
      <c r="B7507" t="s">
        <v>2441</v>
      </c>
      <c r="C7507" t="s">
        <v>1195</v>
      </c>
      <c r="D7507" t="s">
        <v>1172</v>
      </c>
      <c r="E7507" t="s">
        <v>2652</v>
      </c>
      <c r="F7507" s="7">
        <v>45793</v>
      </c>
      <c r="G7507" s="8">
        <v>41514</v>
      </c>
      <c r="H7507" s="8" t="s">
        <v>18</v>
      </c>
      <c r="I7507" s="8" t="s">
        <v>572</v>
      </c>
      <c r="J7507" s="8" t="s">
        <v>1187</v>
      </c>
      <c r="K7507">
        <v>6</v>
      </c>
      <c r="L7507" s="10">
        <v>175</v>
      </c>
      <c r="M7507" s="10">
        <v>1050</v>
      </c>
      <c r="N7507">
        <v>15</v>
      </c>
      <c r="O7507">
        <f t="shared" si="234"/>
        <v>90</v>
      </c>
      <c r="P7507" s="11">
        <f t="shared" si="235"/>
        <v>960</v>
      </c>
    </row>
    <row r="7508" spans="1:16" x14ac:dyDescent="0.25">
      <c r="A7508" t="s">
        <v>2437</v>
      </c>
      <c r="B7508" t="s">
        <v>2438</v>
      </c>
      <c r="C7508" t="s">
        <v>1196</v>
      </c>
      <c r="D7508" t="s">
        <v>1172</v>
      </c>
      <c r="E7508" t="s">
        <v>2439</v>
      </c>
      <c r="F7508" s="7">
        <v>45797</v>
      </c>
      <c r="G7508" s="8">
        <v>41515</v>
      </c>
      <c r="H7508" s="8" t="s">
        <v>1204</v>
      </c>
      <c r="I7508" s="8" t="s">
        <v>1668</v>
      </c>
      <c r="J7508" s="8" t="s">
        <v>1205</v>
      </c>
      <c r="K7508">
        <v>6</v>
      </c>
      <c r="L7508" s="10">
        <v>430</v>
      </c>
      <c r="M7508" s="10">
        <v>2580</v>
      </c>
      <c r="N7508">
        <v>29</v>
      </c>
      <c r="O7508">
        <f t="shared" si="234"/>
        <v>174</v>
      </c>
      <c r="P7508" s="11">
        <f t="shared" si="235"/>
        <v>2406</v>
      </c>
    </row>
    <row r="7509" spans="1:16" x14ac:dyDescent="0.25">
      <c r="A7509" t="s">
        <v>2437</v>
      </c>
      <c r="B7509" t="s">
        <v>2438</v>
      </c>
      <c r="C7509" t="s">
        <v>1196</v>
      </c>
      <c r="D7509" t="s">
        <v>1172</v>
      </c>
      <c r="E7509" t="s">
        <v>2439</v>
      </c>
      <c r="F7509" s="7">
        <v>45797</v>
      </c>
      <c r="G7509" s="8">
        <v>41515</v>
      </c>
      <c r="H7509" s="8" t="s">
        <v>1206</v>
      </c>
      <c r="I7509" s="8" t="s">
        <v>596</v>
      </c>
      <c r="J7509" s="8" t="s">
        <v>1205</v>
      </c>
      <c r="K7509">
        <v>6</v>
      </c>
      <c r="L7509" s="10">
        <v>90</v>
      </c>
      <c r="M7509" s="10">
        <v>540</v>
      </c>
      <c r="N7509">
        <v>7</v>
      </c>
      <c r="O7509">
        <f t="shared" si="234"/>
        <v>42</v>
      </c>
      <c r="P7509" s="11">
        <f t="shared" si="235"/>
        <v>498</v>
      </c>
    </row>
    <row r="7510" spans="1:16" x14ac:dyDescent="0.25">
      <c r="A7510" t="s">
        <v>2437</v>
      </c>
      <c r="B7510" t="s">
        <v>2438</v>
      </c>
      <c r="C7510" t="s">
        <v>1196</v>
      </c>
      <c r="D7510" t="s">
        <v>1172</v>
      </c>
      <c r="E7510" t="s">
        <v>2439</v>
      </c>
      <c r="F7510" s="7">
        <v>45797</v>
      </c>
      <c r="G7510" s="8">
        <v>41515</v>
      </c>
      <c r="H7510" s="8" t="s">
        <v>1225</v>
      </c>
      <c r="I7510" s="8" t="s">
        <v>1226</v>
      </c>
      <c r="J7510" s="8" t="s">
        <v>1205</v>
      </c>
      <c r="K7510">
        <v>2</v>
      </c>
      <c r="L7510" s="10">
        <v>650</v>
      </c>
      <c r="M7510" s="10">
        <v>1300</v>
      </c>
      <c r="N7510">
        <v>10</v>
      </c>
      <c r="O7510">
        <f t="shared" si="234"/>
        <v>20</v>
      </c>
      <c r="P7510" s="11">
        <f t="shared" si="235"/>
        <v>1280</v>
      </c>
    </row>
    <row r="7511" spans="1:16" x14ac:dyDescent="0.25">
      <c r="A7511" t="s">
        <v>2437</v>
      </c>
      <c r="B7511" t="s">
        <v>2438</v>
      </c>
      <c r="C7511" t="s">
        <v>1196</v>
      </c>
      <c r="D7511" t="s">
        <v>1172</v>
      </c>
      <c r="E7511" t="s">
        <v>2439</v>
      </c>
      <c r="F7511" s="7">
        <v>45797</v>
      </c>
      <c r="G7511" s="8">
        <v>41515</v>
      </c>
      <c r="H7511" s="8" t="s">
        <v>1223</v>
      </c>
      <c r="I7511" s="8" t="s">
        <v>1224</v>
      </c>
      <c r="J7511" s="8" t="s">
        <v>1205</v>
      </c>
      <c r="K7511">
        <v>4</v>
      </c>
      <c r="L7511" s="10">
        <v>650</v>
      </c>
      <c r="M7511" s="10">
        <v>2600</v>
      </c>
      <c r="N7511">
        <v>10</v>
      </c>
      <c r="O7511">
        <f t="shared" si="234"/>
        <v>40</v>
      </c>
      <c r="P7511" s="11">
        <f t="shared" si="235"/>
        <v>2560</v>
      </c>
    </row>
    <row r="7512" spans="1:16" x14ac:dyDescent="0.25">
      <c r="A7512" t="s">
        <v>2437</v>
      </c>
      <c r="B7512" t="s">
        <v>2438</v>
      </c>
      <c r="C7512" t="s">
        <v>1196</v>
      </c>
      <c r="D7512" t="s">
        <v>1172</v>
      </c>
      <c r="E7512" t="s">
        <v>2439</v>
      </c>
      <c r="F7512" s="7">
        <v>45797</v>
      </c>
      <c r="G7512" s="8">
        <v>41515</v>
      </c>
      <c r="H7512" s="8" t="s">
        <v>163</v>
      </c>
      <c r="I7512" s="8" t="s">
        <v>690</v>
      </c>
      <c r="J7512" s="8" t="s">
        <v>1188</v>
      </c>
      <c r="K7512">
        <v>2</v>
      </c>
      <c r="L7512" s="10">
        <v>320</v>
      </c>
      <c r="M7512" s="10">
        <v>640</v>
      </c>
      <c r="N7512">
        <v>15</v>
      </c>
      <c r="O7512">
        <f t="shared" si="234"/>
        <v>30</v>
      </c>
      <c r="P7512" s="11">
        <f t="shared" si="235"/>
        <v>610</v>
      </c>
    </row>
    <row r="7513" spans="1:16" x14ac:dyDescent="0.25">
      <c r="A7513" t="s">
        <v>2653</v>
      </c>
      <c r="B7513" t="s">
        <v>1603</v>
      </c>
      <c r="C7513" t="s">
        <v>1194</v>
      </c>
      <c r="D7513" t="s">
        <v>1172</v>
      </c>
      <c r="E7513" t="s">
        <v>1786</v>
      </c>
      <c r="F7513" s="7">
        <v>45791</v>
      </c>
      <c r="G7513" s="8">
        <v>41516</v>
      </c>
      <c r="H7513" s="8" t="s">
        <v>2654</v>
      </c>
      <c r="I7513" s="8" t="s">
        <v>2655</v>
      </c>
      <c r="J7513" s="8" t="s">
        <v>1183</v>
      </c>
      <c r="K7513">
        <v>1</v>
      </c>
      <c r="L7513" s="10">
        <v>5000</v>
      </c>
      <c r="M7513" s="10">
        <v>5000</v>
      </c>
      <c r="N7513">
        <v>235</v>
      </c>
      <c r="O7513">
        <f t="shared" si="234"/>
        <v>235</v>
      </c>
      <c r="P7513" s="11">
        <f t="shared" si="235"/>
        <v>4765</v>
      </c>
    </row>
    <row r="7514" spans="1:16" x14ac:dyDescent="0.25">
      <c r="A7514" t="s">
        <v>2653</v>
      </c>
      <c r="B7514" t="s">
        <v>1603</v>
      </c>
      <c r="C7514" t="s">
        <v>1194</v>
      </c>
      <c r="D7514" t="s">
        <v>1172</v>
      </c>
      <c r="E7514" t="s">
        <v>1786</v>
      </c>
      <c r="F7514" s="7">
        <v>45791</v>
      </c>
      <c r="G7514" s="8">
        <v>41516</v>
      </c>
      <c r="H7514" s="8" t="s">
        <v>49</v>
      </c>
      <c r="I7514" s="8" t="s">
        <v>599</v>
      </c>
      <c r="J7514" s="8" t="s">
        <v>1190</v>
      </c>
      <c r="K7514">
        <v>1</v>
      </c>
      <c r="L7514" s="10">
        <v>250</v>
      </c>
      <c r="M7514" s="10">
        <v>250</v>
      </c>
      <c r="N7514">
        <v>25</v>
      </c>
      <c r="O7514">
        <f t="shared" si="234"/>
        <v>25</v>
      </c>
      <c r="P7514" s="11">
        <f t="shared" si="235"/>
        <v>225</v>
      </c>
    </row>
    <row r="7515" spans="1:16" x14ac:dyDescent="0.25">
      <c r="A7515" t="s">
        <v>2653</v>
      </c>
      <c r="B7515" t="s">
        <v>1603</v>
      </c>
      <c r="C7515" t="s">
        <v>1194</v>
      </c>
      <c r="D7515" t="s">
        <v>1172</v>
      </c>
      <c r="E7515" t="s">
        <v>1786</v>
      </c>
      <c r="F7515" s="7">
        <v>45791</v>
      </c>
      <c r="G7515" s="8">
        <v>41516</v>
      </c>
      <c r="H7515" s="8" t="s">
        <v>174</v>
      </c>
      <c r="I7515" s="8" t="s">
        <v>699</v>
      </c>
      <c r="J7515" s="8" t="s">
        <v>1190</v>
      </c>
      <c r="K7515">
        <v>1</v>
      </c>
      <c r="L7515" s="10">
        <v>250</v>
      </c>
      <c r="M7515" s="10">
        <v>250</v>
      </c>
      <c r="N7515">
        <v>25</v>
      </c>
      <c r="O7515">
        <f t="shared" si="234"/>
        <v>25</v>
      </c>
      <c r="P7515" s="11">
        <f t="shared" si="235"/>
        <v>225</v>
      </c>
    </row>
    <row r="7516" spans="1:16" x14ac:dyDescent="0.25">
      <c r="A7516" t="s">
        <v>2653</v>
      </c>
      <c r="B7516" t="s">
        <v>1603</v>
      </c>
      <c r="C7516" t="s">
        <v>1194</v>
      </c>
      <c r="D7516" t="s">
        <v>1172</v>
      </c>
      <c r="E7516" t="s">
        <v>1786</v>
      </c>
      <c r="F7516" s="7">
        <v>45791</v>
      </c>
      <c r="G7516" s="8">
        <v>41516</v>
      </c>
      <c r="H7516" s="8" t="s">
        <v>51</v>
      </c>
      <c r="I7516" s="8" t="s">
        <v>601</v>
      </c>
      <c r="J7516" s="8" t="s">
        <v>48</v>
      </c>
      <c r="K7516">
        <v>1</v>
      </c>
      <c r="L7516" s="10">
        <v>250</v>
      </c>
      <c r="M7516" s="10">
        <v>250</v>
      </c>
      <c r="N7516">
        <v>12</v>
      </c>
      <c r="O7516">
        <f t="shared" si="234"/>
        <v>12</v>
      </c>
      <c r="P7516" s="11">
        <f t="shared" si="235"/>
        <v>238</v>
      </c>
    </row>
    <row r="7517" spans="1:16" x14ac:dyDescent="0.25">
      <c r="A7517" t="s">
        <v>2653</v>
      </c>
      <c r="B7517" t="s">
        <v>1603</v>
      </c>
      <c r="C7517" t="s">
        <v>1194</v>
      </c>
      <c r="D7517" t="s">
        <v>1172</v>
      </c>
      <c r="E7517" t="s">
        <v>1786</v>
      </c>
      <c r="F7517" s="7">
        <v>45791</v>
      </c>
      <c r="G7517" s="8">
        <v>41516</v>
      </c>
      <c r="H7517" s="8" t="s">
        <v>441</v>
      </c>
      <c r="I7517" s="8" t="s">
        <v>935</v>
      </c>
      <c r="J7517" s="8" t="s">
        <v>48</v>
      </c>
      <c r="K7517">
        <v>1</v>
      </c>
      <c r="L7517" s="10">
        <v>2500</v>
      </c>
      <c r="M7517" s="10">
        <v>2500</v>
      </c>
      <c r="N7517">
        <v>200</v>
      </c>
      <c r="O7517">
        <f t="shared" si="234"/>
        <v>200</v>
      </c>
      <c r="P7517" s="11">
        <f t="shared" si="235"/>
        <v>2300</v>
      </c>
    </row>
    <row r="7518" spans="1:16" x14ac:dyDescent="0.25">
      <c r="A7518" t="s">
        <v>1105</v>
      </c>
      <c r="B7518" t="s">
        <v>1131</v>
      </c>
      <c r="C7518" t="s">
        <v>1195</v>
      </c>
      <c r="D7518" t="s">
        <v>1172</v>
      </c>
      <c r="E7518" t="s">
        <v>554</v>
      </c>
      <c r="F7518" s="7">
        <v>45791</v>
      </c>
      <c r="G7518" s="8">
        <v>41517</v>
      </c>
      <c r="H7518" s="8" t="s">
        <v>1204</v>
      </c>
      <c r="I7518" s="8" t="s">
        <v>1668</v>
      </c>
      <c r="J7518" s="8" t="s">
        <v>1205</v>
      </c>
      <c r="K7518">
        <v>10</v>
      </c>
      <c r="L7518" s="10">
        <v>495</v>
      </c>
      <c r="M7518" s="10">
        <v>4950</v>
      </c>
      <c r="N7518">
        <v>29</v>
      </c>
      <c r="O7518">
        <f t="shared" si="234"/>
        <v>290</v>
      </c>
      <c r="P7518" s="11">
        <f t="shared" si="235"/>
        <v>4660</v>
      </c>
    </row>
    <row r="7519" spans="1:16" x14ac:dyDescent="0.25">
      <c r="A7519" t="s">
        <v>1105</v>
      </c>
      <c r="B7519" t="s">
        <v>1131</v>
      </c>
      <c r="C7519" t="s">
        <v>1195</v>
      </c>
      <c r="D7519" t="s">
        <v>1172</v>
      </c>
      <c r="E7519" t="s">
        <v>554</v>
      </c>
      <c r="F7519" s="7">
        <v>45791</v>
      </c>
      <c r="G7519" s="8">
        <v>41517</v>
      </c>
      <c r="H7519" s="8" t="s">
        <v>1206</v>
      </c>
      <c r="I7519" s="8" t="s">
        <v>596</v>
      </c>
      <c r="J7519" s="8" t="s">
        <v>1205</v>
      </c>
      <c r="K7519">
        <v>10</v>
      </c>
      <c r="L7519" s="10">
        <v>135</v>
      </c>
      <c r="M7519" s="10">
        <v>1350</v>
      </c>
      <c r="N7519">
        <v>7</v>
      </c>
      <c r="O7519">
        <f t="shared" si="234"/>
        <v>70</v>
      </c>
      <c r="P7519" s="11">
        <f t="shared" si="235"/>
        <v>1280</v>
      </c>
    </row>
    <row r="7520" spans="1:16" x14ac:dyDescent="0.25">
      <c r="A7520" t="s">
        <v>1105</v>
      </c>
      <c r="B7520" t="s">
        <v>1131</v>
      </c>
      <c r="C7520" t="s">
        <v>1195</v>
      </c>
      <c r="D7520" t="s">
        <v>1172</v>
      </c>
      <c r="E7520" t="s">
        <v>554</v>
      </c>
      <c r="F7520" s="7">
        <v>45791</v>
      </c>
      <c r="G7520" s="8">
        <v>41517</v>
      </c>
      <c r="H7520" s="8" t="s">
        <v>1252</v>
      </c>
      <c r="I7520" s="8" t="s">
        <v>1253</v>
      </c>
      <c r="J7520" s="8" t="s">
        <v>1205</v>
      </c>
      <c r="K7520">
        <v>6</v>
      </c>
      <c r="L7520" s="10">
        <v>495</v>
      </c>
      <c r="M7520" s="10">
        <v>2970</v>
      </c>
      <c r="N7520">
        <v>10</v>
      </c>
      <c r="O7520">
        <f t="shared" si="234"/>
        <v>60</v>
      </c>
      <c r="P7520" s="11">
        <f t="shared" si="235"/>
        <v>2910</v>
      </c>
    </row>
    <row r="7521" spans="1:16" x14ac:dyDescent="0.25">
      <c r="A7521" t="s">
        <v>1105</v>
      </c>
      <c r="B7521" t="s">
        <v>1131</v>
      </c>
      <c r="C7521" t="s">
        <v>1195</v>
      </c>
      <c r="D7521" t="s">
        <v>1172</v>
      </c>
      <c r="E7521" t="s">
        <v>554</v>
      </c>
      <c r="F7521" s="7">
        <v>45791</v>
      </c>
      <c r="G7521" s="8">
        <v>41517</v>
      </c>
      <c r="H7521" s="8" t="s">
        <v>1479</v>
      </c>
      <c r="I7521" s="8" t="s">
        <v>1480</v>
      </c>
      <c r="J7521" s="8" t="s">
        <v>1205</v>
      </c>
      <c r="K7521">
        <v>2</v>
      </c>
      <c r="L7521" s="10">
        <v>495</v>
      </c>
      <c r="M7521" s="10">
        <v>990</v>
      </c>
      <c r="N7521">
        <v>10</v>
      </c>
      <c r="O7521">
        <f t="shared" si="234"/>
        <v>20</v>
      </c>
      <c r="P7521" s="11">
        <f t="shared" si="235"/>
        <v>970</v>
      </c>
    </row>
    <row r="7522" spans="1:16" x14ac:dyDescent="0.25">
      <c r="A7522" t="s">
        <v>1105</v>
      </c>
      <c r="B7522" t="s">
        <v>1131</v>
      </c>
      <c r="C7522" t="s">
        <v>1195</v>
      </c>
      <c r="D7522" t="s">
        <v>1172</v>
      </c>
      <c r="E7522" t="s">
        <v>554</v>
      </c>
      <c r="F7522" s="7">
        <v>45791</v>
      </c>
      <c r="G7522" s="8">
        <v>41517</v>
      </c>
      <c r="H7522" s="8" t="s">
        <v>1257</v>
      </c>
      <c r="I7522" s="8" t="s">
        <v>1258</v>
      </c>
      <c r="J7522" s="8" t="s">
        <v>1205</v>
      </c>
      <c r="K7522">
        <v>1</v>
      </c>
      <c r="L7522" s="10">
        <v>495</v>
      </c>
      <c r="M7522" s="10">
        <v>495</v>
      </c>
      <c r="N7522">
        <v>10</v>
      </c>
      <c r="O7522">
        <f t="shared" si="234"/>
        <v>10</v>
      </c>
      <c r="P7522" s="11">
        <f t="shared" si="235"/>
        <v>485</v>
      </c>
    </row>
    <row r="7523" spans="1:16" x14ac:dyDescent="0.25">
      <c r="A7523" t="s">
        <v>1105</v>
      </c>
      <c r="B7523" t="s">
        <v>1131</v>
      </c>
      <c r="C7523" t="s">
        <v>1195</v>
      </c>
      <c r="D7523" t="s">
        <v>1172</v>
      </c>
      <c r="E7523" t="s">
        <v>554</v>
      </c>
      <c r="F7523" s="7">
        <v>45791</v>
      </c>
      <c r="G7523" s="8">
        <v>41517</v>
      </c>
      <c r="H7523" s="8" t="s">
        <v>1746</v>
      </c>
      <c r="I7523" s="8" t="s">
        <v>1747</v>
      </c>
      <c r="J7523" s="8" t="s">
        <v>1205</v>
      </c>
      <c r="K7523">
        <v>1</v>
      </c>
      <c r="L7523" s="10">
        <v>495</v>
      </c>
      <c r="M7523" s="10">
        <v>495</v>
      </c>
      <c r="N7523">
        <v>10</v>
      </c>
      <c r="O7523">
        <f t="shared" si="234"/>
        <v>10</v>
      </c>
      <c r="P7523" s="11">
        <f t="shared" si="235"/>
        <v>485</v>
      </c>
    </row>
    <row r="7524" spans="1:16" x14ac:dyDescent="0.25">
      <c r="A7524" t="s">
        <v>1105</v>
      </c>
      <c r="B7524" t="s">
        <v>1131</v>
      </c>
      <c r="C7524" t="s">
        <v>1195</v>
      </c>
      <c r="D7524" t="s">
        <v>1172</v>
      </c>
      <c r="E7524" t="s">
        <v>554</v>
      </c>
      <c r="F7524" s="7">
        <v>45791</v>
      </c>
      <c r="G7524" s="8">
        <v>41517</v>
      </c>
      <c r="H7524" s="8" t="s">
        <v>53</v>
      </c>
      <c r="I7524" s="8" t="s">
        <v>602</v>
      </c>
      <c r="J7524" s="8" t="s">
        <v>1188</v>
      </c>
      <c r="K7524">
        <v>1</v>
      </c>
      <c r="L7524" s="10">
        <v>720</v>
      </c>
      <c r="M7524" s="10">
        <v>720</v>
      </c>
      <c r="N7524">
        <v>142</v>
      </c>
      <c r="O7524">
        <f t="shared" si="234"/>
        <v>142</v>
      </c>
      <c r="P7524" s="11">
        <f t="shared" si="235"/>
        <v>578</v>
      </c>
    </row>
    <row r="7525" spans="1:16" x14ac:dyDescent="0.25">
      <c r="A7525" t="s">
        <v>1105</v>
      </c>
      <c r="B7525" t="s">
        <v>1131</v>
      </c>
      <c r="C7525" t="s">
        <v>1195</v>
      </c>
      <c r="D7525" t="s">
        <v>1172</v>
      </c>
      <c r="E7525" t="s">
        <v>554</v>
      </c>
      <c r="F7525" s="7">
        <v>45791</v>
      </c>
      <c r="G7525" s="8">
        <v>41517</v>
      </c>
      <c r="H7525" s="8" t="s">
        <v>1513</v>
      </c>
      <c r="I7525" s="8" t="s">
        <v>1514</v>
      </c>
      <c r="J7525" s="8" t="s">
        <v>1188</v>
      </c>
      <c r="K7525">
        <v>2</v>
      </c>
      <c r="L7525" s="10">
        <v>158</v>
      </c>
      <c r="M7525" s="10">
        <v>316</v>
      </c>
      <c r="N7525">
        <v>20</v>
      </c>
      <c r="O7525">
        <f t="shared" si="234"/>
        <v>40</v>
      </c>
      <c r="P7525" s="11">
        <f t="shared" si="235"/>
        <v>276</v>
      </c>
    </row>
    <row r="7526" spans="1:16" x14ac:dyDescent="0.25">
      <c r="A7526" t="s">
        <v>1105</v>
      </c>
      <c r="B7526" t="s">
        <v>1131</v>
      </c>
      <c r="C7526" t="s">
        <v>1195</v>
      </c>
      <c r="D7526" t="s">
        <v>1172</v>
      </c>
      <c r="E7526" t="s">
        <v>554</v>
      </c>
      <c r="F7526" s="7">
        <v>45791</v>
      </c>
      <c r="G7526" s="8">
        <v>41517</v>
      </c>
      <c r="H7526" s="8" t="s">
        <v>238</v>
      </c>
      <c r="I7526" s="8" t="s">
        <v>759</v>
      </c>
      <c r="J7526" s="8" t="s">
        <v>1181</v>
      </c>
      <c r="K7526">
        <v>1</v>
      </c>
      <c r="L7526" s="10">
        <v>2700</v>
      </c>
      <c r="M7526" s="10">
        <v>2700</v>
      </c>
      <c r="N7526">
        <v>130</v>
      </c>
      <c r="O7526">
        <f t="shared" si="234"/>
        <v>130</v>
      </c>
      <c r="P7526" s="11">
        <f t="shared" si="235"/>
        <v>2570</v>
      </c>
    </row>
    <row r="7527" spans="1:16" x14ac:dyDescent="0.25">
      <c r="A7527" t="s">
        <v>1105</v>
      </c>
      <c r="B7527" t="s">
        <v>1131</v>
      </c>
      <c r="C7527" t="s">
        <v>1195</v>
      </c>
      <c r="D7527" t="s">
        <v>1172</v>
      </c>
      <c r="E7527" t="s">
        <v>554</v>
      </c>
      <c r="F7527" s="7">
        <v>45796</v>
      </c>
      <c r="G7527" s="8">
        <v>41518</v>
      </c>
      <c r="H7527" s="8" t="s">
        <v>1328</v>
      </c>
      <c r="I7527" s="8" t="s">
        <v>1669</v>
      </c>
      <c r="J7527" s="8" t="s">
        <v>1205</v>
      </c>
      <c r="K7527">
        <v>4</v>
      </c>
      <c r="L7527" s="10">
        <v>495</v>
      </c>
      <c r="M7527" s="10">
        <v>1980</v>
      </c>
      <c r="N7527">
        <v>25</v>
      </c>
      <c r="O7527">
        <f t="shared" si="234"/>
        <v>100</v>
      </c>
      <c r="P7527" s="11">
        <f t="shared" si="235"/>
        <v>1880</v>
      </c>
    </row>
    <row r="7528" spans="1:16" x14ac:dyDescent="0.25">
      <c r="A7528" t="s">
        <v>1105</v>
      </c>
      <c r="B7528" t="s">
        <v>1131</v>
      </c>
      <c r="C7528" t="s">
        <v>1195</v>
      </c>
      <c r="D7528" t="s">
        <v>1172</v>
      </c>
      <c r="E7528" t="s">
        <v>554</v>
      </c>
      <c r="F7528" s="7">
        <v>45796</v>
      </c>
      <c r="G7528" s="8">
        <v>41518</v>
      </c>
      <c r="H7528" s="8" t="s">
        <v>1206</v>
      </c>
      <c r="I7528" s="8" t="s">
        <v>596</v>
      </c>
      <c r="J7528" s="8" t="s">
        <v>1205</v>
      </c>
      <c r="K7528">
        <v>4</v>
      </c>
      <c r="L7528" s="10">
        <v>135</v>
      </c>
      <c r="M7528" s="10">
        <v>540</v>
      </c>
      <c r="N7528">
        <v>7</v>
      </c>
      <c r="O7528">
        <f t="shared" si="234"/>
        <v>28</v>
      </c>
      <c r="P7528" s="11">
        <f t="shared" si="235"/>
        <v>512</v>
      </c>
    </row>
    <row r="7529" spans="1:16" x14ac:dyDescent="0.25">
      <c r="A7529" t="s">
        <v>1105</v>
      </c>
      <c r="B7529" t="s">
        <v>1131</v>
      </c>
      <c r="C7529" t="s">
        <v>1195</v>
      </c>
      <c r="D7529" t="s">
        <v>1172</v>
      </c>
      <c r="E7529" t="s">
        <v>554</v>
      </c>
      <c r="F7529" s="7">
        <v>45796</v>
      </c>
      <c r="G7529" s="8">
        <v>41518</v>
      </c>
      <c r="H7529" s="8" t="s">
        <v>1207</v>
      </c>
      <c r="I7529" s="8" t="s">
        <v>1208</v>
      </c>
      <c r="J7529" s="8" t="s">
        <v>1205</v>
      </c>
      <c r="K7529">
        <v>4</v>
      </c>
      <c r="L7529" s="10">
        <v>495</v>
      </c>
      <c r="M7529" s="10">
        <v>1980</v>
      </c>
      <c r="N7529">
        <v>10</v>
      </c>
      <c r="O7529">
        <f t="shared" si="234"/>
        <v>40</v>
      </c>
      <c r="P7529" s="11">
        <f t="shared" si="235"/>
        <v>1940</v>
      </c>
    </row>
    <row r="7530" spans="1:16" x14ac:dyDescent="0.25">
      <c r="A7530" t="s">
        <v>1105</v>
      </c>
      <c r="B7530" t="s">
        <v>1131</v>
      </c>
      <c r="C7530" t="s">
        <v>1195</v>
      </c>
      <c r="D7530" t="s">
        <v>1172</v>
      </c>
      <c r="E7530" t="s">
        <v>554</v>
      </c>
      <c r="F7530" s="7">
        <v>45796</v>
      </c>
      <c r="G7530" s="8">
        <v>41518</v>
      </c>
      <c r="H7530" s="8" t="s">
        <v>321</v>
      </c>
      <c r="I7530" s="8" t="s">
        <v>828</v>
      </c>
      <c r="J7530" s="8" t="s">
        <v>1188</v>
      </c>
      <c r="K7530">
        <v>2</v>
      </c>
      <c r="L7530" s="10">
        <v>158</v>
      </c>
      <c r="M7530" s="10">
        <v>316</v>
      </c>
      <c r="N7530">
        <v>15</v>
      </c>
      <c r="O7530">
        <f t="shared" si="234"/>
        <v>30</v>
      </c>
      <c r="P7530" s="11">
        <f t="shared" si="235"/>
        <v>286</v>
      </c>
    </row>
    <row r="7531" spans="1:16" x14ac:dyDescent="0.25">
      <c r="A7531" t="s">
        <v>1105</v>
      </c>
      <c r="B7531" t="s">
        <v>1131</v>
      </c>
      <c r="C7531" t="s">
        <v>1195</v>
      </c>
      <c r="D7531" t="s">
        <v>1172</v>
      </c>
      <c r="E7531" t="s">
        <v>554</v>
      </c>
      <c r="F7531" s="7">
        <v>45796</v>
      </c>
      <c r="G7531" s="8">
        <v>41518</v>
      </c>
      <c r="H7531" s="8" t="s">
        <v>75</v>
      </c>
      <c r="I7531" s="8" t="s">
        <v>617</v>
      </c>
      <c r="J7531" s="8" t="s">
        <v>1181</v>
      </c>
      <c r="K7531">
        <v>1</v>
      </c>
      <c r="L7531" s="10">
        <v>2700</v>
      </c>
      <c r="M7531" s="10">
        <v>2700</v>
      </c>
      <c r="N7531">
        <v>130</v>
      </c>
      <c r="O7531">
        <f t="shared" si="234"/>
        <v>130</v>
      </c>
      <c r="P7531" s="11">
        <f t="shared" si="235"/>
        <v>2570</v>
      </c>
    </row>
    <row r="7532" spans="1:16" x14ac:dyDescent="0.25">
      <c r="A7532" t="s">
        <v>1111</v>
      </c>
      <c r="B7532" t="s">
        <v>1151</v>
      </c>
      <c r="C7532" t="s">
        <v>1194</v>
      </c>
      <c r="D7532" t="s">
        <v>1172</v>
      </c>
      <c r="E7532" t="s">
        <v>497</v>
      </c>
      <c r="F7532" s="7">
        <v>45794</v>
      </c>
      <c r="G7532" s="8">
        <v>41519</v>
      </c>
      <c r="H7532" s="8" t="s">
        <v>484</v>
      </c>
      <c r="I7532" s="8" t="s">
        <v>970</v>
      </c>
      <c r="J7532" s="8" t="s">
        <v>1177</v>
      </c>
      <c r="K7532">
        <v>1</v>
      </c>
      <c r="L7532" s="10">
        <v>600</v>
      </c>
      <c r="M7532" s="10">
        <v>600</v>
      </c>
      <c r="N7532">
        <v>50</v>
      </c>
      <c r="O7532">
        <f t="shared" si="234"/>
        <v>50</v>
      </c>
      <c r="P7532" s="11">
        <f t="shared" si="235"/>
        <v>550</v>
      </c>
    </row>
    <row r="7533" spans="1:16" x14ac:dyDescent="0.25">
      <c r="A7533" t="s">
        <v>1112</v>
      </c>
      <c r="B7533" t="s">
        <v>1163</v>
      </c>
      <c r="C7533" t="s">
        <v>1194</v>
      </c>
      <c r="D7533" t="s">
        <v>1171</v>
      </c>
      <c r="E7533" t="s">
        <v>58</v>
      </c>
      <c r="F7533" s="7">
        <v>45797</v>
      </c>
      <c r="G7533" s="8">
        <v>41520</v>
      </c>
      <c r="H7533" s="8" t="s">
        <v>252</v>
      </c>
      <c r="I7533" s="8" t="s">
        <v>772</v>
      </c>
      <c r="J7533" s="8" t="s">
        <v>1182</v>
      </c>
      <c r="K7533">
        <v>2</v>
      </c>
      <c r="L7533" s="10">
        <v>1700</v>
      </c>
      <c r="M7533" s="10">
        <v>3400</v>
      </c>
      <c r="N7533">
        <v>230</v>
      </c>
      <c r="O7533">
        <f t="shared" si="234"/>
        <v>460</v>
      </c>
      <c r="P7533" s="11">
        <f t="shared" si="235"/>
        <v>2940</v>
      </c>
    </row>
    <row r="7534" spans="1:16" x14ac:dyDescent="0.25">
      <c r="A7534" t="s">
        <v>1112</v>
      </c>
      <c r="B7534" t="s">
        <v>1163</v>
      </c>
      <c r="C7534" t="s">
        <v>1194</v>
      </c>
      <c r="D7534" t="s">
        <v>1171</v>
      </c>
      <c r="E7534" t="s">
        <v>58</v>
      </c>
      <c r="F7534" s="7">
        <v>45797</v>
      </c>
      <c r="G7534" s="8">
        <v>41520</v>
      </c>
      <c r="H7534" s="8" t="s">
        <v>61</v>
      </c>
      <c r="I7534" s="8" t="s">
        <v>606</v>
      </c>
      <c r="J7534" s="8" t="s">
        <v>1190</v>
      </c>
      <c r="K7534">
        <v>8</v>
      </c>
      <c r="L7534" s="10">
        <v>175</v>
      </c>
      <c r="M7534" s="10">
        <v>1400</v>
      </c>
      <c r="N7534">
        <v>25</v>
      </c>
      <c r="O7534">
        <f t="shared" si="234"/>
        <v>200</v>
      </c>
      <c r="P7534" s="11">
        <f t="shared" si="235"/>
        <v>1200</v>
      </c>
    </row>
    <row r="7535" spans="1:16" x14ac:dyDescent="0.25">
      <c r="A7535" t="s">
        <v>1112</v>
      </c>
      <c r="B7535" t="s">
        <v>1163</v>
      </c>
      <c r="C7535" t="s">
        <v>1194</v>
      </c>
      <c r="D7535" t="s">
        <v>1171</v>
      </c>
      <c r="E7535" t="s">
        <v>58</v>
      </c>
      <c r="F7535" s="7">
        <v>45797</v>
      </c>
      <c r="G7535" s="8">
        <v>41520</v>
      </c>
      <c r="H7535" s="8" t="s">
        <v>253</v>
      </c>
      <c r="I7535" s="8" t="s">
        <v>773</v>
      </c>
      <c r="J7535" s="8" t="s">
        <v>60</v>
      </c>
      <c r="K7535">
        <v>2</v>
      </c>
      <c r="L7535" s="10">
        <v>1800</v>
      </c>
      <c r="M7535" s="10">
        <v>3600</v>
      </c>
      <c r="N7535">
        <v>200</v>
      </c>
      <c r="O7535">
        <f t="shared" si="234"/>
        <v>400</v>
      </c>
      <c r="P7535" s="11">
        <f t="shared" si="235"/>
        <v>3200</v>
      </c>
    </row>
    <row r="7536" spans="1:16" x14ac:dyDescent="0.25">
      <c r="A7536" t="s">
        <v>2649</v>
      </c>
      <c r="B7536" t="s">
        <v>2650</v>
      </c>
      <c r="C7536" t="s">
        <v>1194</v>
      </c>
      <c r="D7536" t="s">
        <v>1172</v>
      </c>
      <c r="E7536" t="s">
        <v>2656</v>
      </c>
      <c r="F7536" s="7">
        <v>45796</v>
      </c>
      <c r="G7536" s="8">
        <v>41521</v>
      </c>
      <c r="H7536" s="8" t="s">
        <v>184</v>
      </c>
      <c r="I7536" s="8" t="s">
        <v>708</v>
      </c>
      <c r="J7536" s="8" t="s">
        <v>1184</v>
      </c>
      <c r="K7536">
        <v>1</v>
      </c>
      <c r="L7536" s="10">
        <v>4200</v>
      </c>
      <c r="M7536" s="10">
        <v>4200</v>
      </c>
      <c r="N7536">
        <v>267</v>
      </c>
      <c r="O7536">
        <f t="shared" si="234"/>
        <v>267</v>
      </c>
      <c r="P7536" s="11">
        <f t="shared" si="235"/>
        <v>3933</v>
      </c>
    </row>
    <row r="7537" spans="1:16" x14ac:dyDescent="0.25">
      <c r="A7537" t="s">
        <v>2649</v>
      </c>
      <c r="B7537" t="s">
        <v>2650</v>
      </c>
      <c r="C7537" t="s">
        <v>1194</v>
      </c>
      <c r="D7537" t="s">
        <v>1172</v>
      </c>
      <c r="E7537" t="s">
        <v>2656</v>
      </c>
      <c r="F7537" s="7">
        <v>45796</v>
      </c>
      <c r="G7537" s="8">
        <v>41521</v>
      </c>
      <c r="H7537" s="8" t="s">
        <v>1305</v>
      </c>
      <c r="I7537" s="8" t="s">
        <v>1306</v>
      </c>
      <c r="J7537" s="8" t="s">
        <v>1184</v>
      </c>
      <c r="K7537">
        <v>1</v>
      </c>
      <c r="L7537" s="10">
        <v>100</v>
      </c>
      <c r="M7537" s="10">
        <v>100</v>
      </c>
      <c r="N7537">
        <v>32</v>
      </c>
      <c r="O7537">
        <f t="shared" si="234"/>
        <v>32</v>
      </c>
      <c r="P7537" s="11">
        <f t="shared" si="235"/>
        <v>68</v>
      </c>
    </row>
    <row r="7538" spans="1:16" x14ac:dyDescent="0.25">
      <c r="A7538" t="s">
        <v>2649</v>
      </c>
      <c r="B7538" t="s">
        <v>2650</v>
      </c>
      <c r="C7538" t="s">
        <v>1194</v>
      </c>
      <c r="D7538" t="s">
        <v>1172</v>
      </c>
      <c r="E7538" t="s">
        <v>2656</v>
      </c>
      <c r="F7538" s="7">
        <v>45796</v>
      </c>
      <c r="G7538" s="8">
        <v>41521</v>
      </c>
      <c r="H7538" s="8" t="s">
        <v>1305</v>
      </c>
      <c r="I7538" s="8" t="s">
        <v>1306</v>
      </c>
      <c r="J7538" s="8" t="s">
        <v>1184</v>
      </c>
      <c r="K7538">
        <v>2</v>
      </c>
      <c r="L7538" s="10">
        <v>200</v>
      </c>
      <c r="M7538" s="10">
        <v>400</v>
      </c>
      <c r="N7538">
        <v>32</v>
      </c>
      <c r="O7538">
        <f t="shared" si="234"/>
        <v>64</v>
      </c>
      <c r="P7538" s="11">
        <f t="shared" si="235"/>
        <v>336</v>
      </c>
    </row>
    <row r="7539" spans="1:16" x14ac:dyDescent="0.25">
      <c r="A7539" t="s">
        <v>1058</v>
      </c>
      <c r="B7539" t="s">
        <v>1197</v>
      </c>
      <c r="C7539" t="s">
        <v>1665</v>
      </c>
      <c r="D7539" t="s">
        <v>1172</v>
      </c>
      <c r="E7539" t="s">
        <v>41</v>
      </c>
      <c r="F7539" s="7">
        <v>45796</v>
      </c>
      <c r="G7539" s="8">
        <v>41522</v>
      </c>
      <c r="H7539" s="8" t="s">
        <v>1204</v>
      </c>
      <c r="I7539" s="8" t="s">
        <v>1668</v>
      </c>
      <c r="J7539" s="8" t="s">
        <v>1205</v>
      </c>
      <c r="K7539">
        <v>4</v>
      </c>
      <c r="L7539" s="10">
        <v>400</v>
      </c>
      <c r="M7539" s="10">
        <v>1600</v>
      </c>
      <c r="N7539">
        <v>29</v>
      </c>
      <c r="O7539">
        <f t="shared" si="234"/>
        <v>116</v>
      </c>
      <c r="P7539" s="11">
        <f t="shared" si="235"/>
        <v>1484</v>
      </c>
    </row>
    <row r="7540" spans="1:16" x14ac:dyDescent="0.25">
      <c r="A7540" t="s">
        <v>1058</v>
      </c>
      <c r="B7540" t="s">
        <v>1197</v>
      </c>
      <c r="C7540" t="s">
        <v>1665</v>
      </c>
      <c r="D7540" t="s">
        <v>1172</v>
      </c>
      <c r="E7540" t="s">
        <v>41</v>
      </c>
      <c r="F7540" s="7">
        <v>45796</v>
      </c>
      <c r="G7540" s="8">
        <v>41522</v>
      </c>
      <c r="H7540" s="8" t="s">
        <v>1206</v>
      </c>
      <c r="I7540" s="8" t="s">
        <v>596</v>
      </c>
      <c r="J7540" s="8" t="s">
        <v>1205</v>
      </c>
      <c r="K7540">
        <v>4</v>
      </c>
      <c r="L7540" s="10">
        <v>100</v>
      </c>
      <c r="M7540" s="10">
        <v>400</v>
      </c>
      <c r="N7540">
        <v>7</v>
      </c>
      <c r="O7540">
        <f t="shared" si="234"/>
        <v>28</v>
      </c>
      <c r="P7540" s="11">
        <f t="shared" si="235"/>
        <v>372</v>
      </c>
    </row>
    <row r="7541" spans="1:16" x14ac:dyDescent="0.25">
      <c r="A7541" t="s">
        <v>1058</v>
      </c>
      <c r="B7541" t="s">
        <v>1197</v>
      </c>
      <c r="C7541" t="s">
        <v>1665</v>
      </c>
      <c r="D7541" t="s">
        <v>1172</v>
      </c>
      <c r="E7541" t="s">
        <v>41</v>
      </c>
      <c r="F7541" s="7">
        <v>45796</v>
      </c>
      <c r="G7541" s="8">
        <v>41522</v>
      </c>
      <c r="H7541" s="8" t="s">
        <v>1223</v>
      </c>
      <c r="I7541" s="8" t="s">
        <v>1224</v>
      </c>
      <c r="J7541" s="8" t="s">
        <v>1205</v>
      </c>
      <c r="K7541">
        <v>2</v>
      </c>
      <c r="L7541" s="10">
        <v>400</v>
      </c>
      <c r="M7541" s="10">
        <v>800</v>
      </c>
      <c r="N7541">
        <v>10</v>
      </c>
      <c r="O7541">
        <f t="shared" si="234"/>
        <v>20</v>
      </c>
      <c r="P7541" s="11">
        <f t="shared" si="235"/>
        <v>780</v>
      </c>
    </row>
    <row r="7542" spans="1:16" x14ac:dyDescent="0.25">
      <c r="A7542" t="s">
        <v>1058</v>
      </c>
      <c r="B7542" t="s">
        <v>1197</v>
      </c>
      <c r="C7542" t="s">
        <v>1665</v>
      </c>
      <c r="D7542" t="s">
        <v>1172</v>
      </c>
      <c r="E7542" t="s">
        <v>41</v>
      </c>
      <c r="F7542" s="7">
        <v>45796</v>
      </c>
      <c r="G7542" s="8">
        <v>41522</v>
      </c>
      <c r="H7542" s="8" t="s">
        <v>1207</v>
      </c>
      <c r="I7542" s="8" t="s">
        <v>1208</v>
      </c>
      <c r="J7542" s="8" t="s">
        <v>1205</v>
      </c>
      <c r="K7542">
        <v>2</v>
      </c>
      <c r="L7542" s="10">
        <v>400</v>
      </c>
      <c r="M7542" s="10">
        <v>800</v>
      </c>
      <c r="N7542">
        <v>10</v>
      </c>
      <c r="O7542">
        <f t="shared" si="234"/>
        <v>20</v>
      </c>
      <c r="P7542" s="11">
        <f t="shared" si="235"/>
        <v>780</v>
      </c>
    </row>
    <row r="7543" spans="1:16" x14ac:dyDescent="0.25">
      <c r="A7543" t="s">
        <v>1058</v>
      </c>
      <c r="B7543" t="s">
        <v>1197</v>
      </c>
      <c r="C7543" t="s">
        <v>1665</v>
      </c>
      <c r="D7543" t="s">
        <v>1172</v>
      </c>
      <c r="E7543" t="s">
        <v>41</v>
      </c>
      <c r="F7543" s="7">
        <v>45796</v>
      </c>
      <c r="G7543" s="8">
        <v>41522</v>
      </c>
      <c r="H7543" s="8" t="s">
        <v>2014</v>
      </c>
      <c r="I7543" s="8" t="s">
        <v>2015</v>
      </c>
      <c r="J7543" s="8" t="s">
        <v>1188</v>
      </c>
      <c r="K7543">
        <v>1</v>
      </c>
      <c r="L7543" s="10">
        <v>750</v>
      </c>
      <c r="M7543" s="10">
        <v>750</v>
      </c>
      <c r="N7543">
        <v>80</v>
      </c>
      <c r="O7543">
        <f t="shared" si="234"/>
        <v>80</v>
      </c>
      <c r="P7543" s="11">
        <f t="shared" si="235"/>
        <v>670</v>
      </c>
    </row>
    <row r="7544" spans="1:16" x14ac:dyDescent="0.25">
      <c r="A7544" t="s">
        <v>1058</v>
      </c>
      <c r="B7544" t="s">
        <v>1197</v>
      </c>
      <c r="C7544" t="s">
        <v>1665</v>
      </c>
      <c r="D7544" t="s">
        <v>1172</v>
      </c>
      <c r="E7544" t="s">
        <v>41</v>
      </c>
      <c r="F7544" s="7">
        <v>45796</v>
      </c>
      <c r="G7544" s="8">
        <v>41522</v>
      </c>
      <c r="H7544" s="8" t="s">
        <v>313</v>
      </c>
      <c r="I7544" s="8" t="s">
        <v>822</v>
      </c>
      <c r="J7544" s="8" t="s">
        <v>1188</v>
      </c>
      <c r="K7544">
        <v>1</v>
      </c>
      <c r="L7544" s="10">
        <v>750</v>
      </c>
      <c r="M7544" s="10">
        <v>750</v>
      </c>
      <c r="N7544">
        <v>80</v>
      </c>
      <c r="O7544">
        <f t="shared" si="234"/>
        <v>80</v>
      </c>
      <c r="P7544" s="11">
        <f t="shared" si="235"/>
        <v>670</v>
      </c>
    </row>
    <row r="7545" spans="1:16" x14ac:dyDescent="0.25">
      <c r="A7545" t="s">
        <v>1058</v>
      </c>
      <c r="B7545" t="s">
        <v>1197</v>
      </c>
      <c r="C7545" t="s">
        <v>1665</v>
      </c>
      <c r="D7545" t="s">
        <v>1172</v>
      </c>
      <c r="E7545" t="s">
        <v>41</v>
      </c>
      <c r="F7545" s="7">
        <v>45796</v>
      </c>
      <c r="G7545" s="8">
        <v>41522</v>
      </c>
      <c r="H7545" s="8" t="s">
        <v>46</v>
      </c>
      <c r="I7545" s="8" t="s">
        <v>597</v>
      </c>
      <c r="J7545" s="8" t="s">
        <v>1188</v>
      </c>
      <c r="K7545">
        <v>2</v>
      </c>
      <c r="L7545" s="10">
        <v>100</v>
      </c>
      <c r="M7545" s="10">
        <v>200</v>
      </c>
      <c r="N7545">
        <v>12</v>
      </c>
      <c r="O7545">
        <f t="shared" si="234"/>
        <v>24</v>
      </c>
      <c r="P7545" s="11">
        <f t="shared" si="235"/>
        <v>176</v>
      </c>
    </row>
    <row r="7546" spans="1:16" x14ac:dyDescent="0.25">
      <c r="A7546" t="s">
        <v>1058</v>
      </c>
      <c r="B7546" t="s">
        <v>1197</v>
      </c>
      <c r="C7546" t="s">
        <v>1665</v>
      </c>
      <c r="D7546" t="s">
        <v>1172</v>
      </c>
      <c r="E7546" t="s">
        <v>41</v>
      </c>
      <c r="F7546" s="7">
        <v>45796</v>
      </c>
      <c r="G7546" s="8">
        <v>41522</v>
      </c>
      <c r="H7546" s="8" t="s">
        <v>163</v>
      </c>
      <c r="I7546" s="8" t="s">
        <v>690</v>
      </c>
      <c r="J7546" s="8" t="s">
        <v>1188</v>
      </c>
      <c r="K7546">
        <v>2</v>
      </c>
      <c r="L7546" s="10">
        <v>125</v>
      </c>
      <c r="M7546" s="10">
        <v>250</v>
      </c>
      <c r="N7546">
        <v>15</v>
      </c>
      <c r="O7546">
        <f t="shared" si="234"/>
        <v>30</v>
      </c>
      <c r="P7546" s="11">
        <f t="shared" si="235"/>
        <v>220</v>
      </c>
    </row>
    <row r="7547" spans="1:16" x14ac:dyDescent="0.25">
      <c r="A7547" t="s">
        <v>1058</v>
      </c>
      <c r="B7547" t="s">
        <v>1197</v>
      </c>
      <c r="C7547" t="s">
        <v>1665</v>
      </c>
      <c r="D7547" t="s">
        <v>1172</v>
      </c>
      <c r="E7547" t="s">
        <v>41</v>
      </c>
      <c r="F7547" s="7">
        <v>45797</v>
      </c>
      <c r="G7547" s="8">
        <v>41523</v>
      </c>
      <c r="H7547" s="8" t="s">
        <v>112</v>
      </c>
      <c r="I7547" s="8" t="s">
        <v>649</v>
      </c>
      <c r="J7547" s="8" t="s">
        <v>1188</v>
      </c>
      <c r="K7547">
        <v>2</v>
      </c>
      <c r="L7547" s="10">
        <v>750</v>
      </c>
      <c r="M7547" s="10">
        <v>1500</v>
      </c>
      <c r="N7547">
        <v>60</v>
      </c>
      <c r="O7547">
        <f t="shared" si="234"/>
        <v>120</v>
      </c>
      <c r="P7547" s="11">
        <f t="shared" si="235"/>
        <v>1380</v>
      </c>
    </row>
    <row r="7548" spans="1:16" x14ac:dyDescent="0.25">
      <c r="A7548" t="s">
        <v>1058</v>
      </c>
      <c r="B7548" t="s">
        <v>1197</v>
      </c>
      <c r="C7548" t="s">
        <v>1665</v>
      </c>
      <c r="D7548" t="s">
        <v>1172</v>
      </c>
      <c r="E7548" t="s">
        <v>41</v>
      </c>
      <c r="F7548" s="7">
        <v>45797</v>
      </c>
      <c r="G7548" s="8">
        <v>41523</v>
      </c>
      <c r="H7548" s="8" t="s">
        <v>90</v>
      </c>
      <c r="I7548" s="8" t="s">
        <v>629</v>
      </c>
      <c r="J7548" s="8" t="s">
        <v>1188</v>
      </c>
      <c r="K7548">
        <v>2</v>
      </c>
      <c r="L7548" s="10">
        <v>750</v>
      </c>
      <c r="M7548" s="10">
        <v>1500</v>
      </c>
      <c r="N7548">
        <v>60</v>
      </c>
      <c r="O7548">
        <f t="shared" si="234"/>
        <v>120</v>
      </c>
      <c r="P7548" s="11">
        <f t="shared" si="235"/>
        <v>1380</v>
      </c>
    </row>
    <row r="7549" spans="1:16" x14ac:dyDescent="0.25">
      <c r="A7549" t="s">
        <v>1058</v>
      </c>
      <c r="B7549" t="s">
        <v>1197</v>
      </c>
      <c r="C7549" t="s">
        <v>1665</v>
      </c>
      <c r="D7549" t="s">
        <v>1172</v>
      </c>
      <c r="E7549" t="s">
        <v>41</v>
      </c>
      <c r="F7549" s="7">
        <v>45797</v>
      </c>
      <c r="G7549" s="8">
        <v>41523</v>
      </c>
      <c r="H7549" s="8" t="s">
        <v>45</v>
      </c>
      <c r="I7549" s="8" t="s">
        <v>596</v>
      </c>
      <c r="J7549" s="8" t="s">
        <v>1188</v>
      </c>
      <c r="K7549">
        <v>10</v>
      </c>
      <c r="L7549" s="10">
        <v>100</v>
      </c>
      <c r="M7549" s="10">
        <v>1000</v>
      </c>
      <c r="N7549">
        <v>10</v>
      </c>
      <c r="O7549">
        <f t="shared" si="234"/>
        <v>100</v>
      </c>
      <c r="P7549" s="11">
        <f t="shared" si="235"/>
        <v>900</v>
      </c>
    </row>
    <row r="7550" spans="1:16" x14ac:dyDescent="0.25">
      <c r="A7550" t="s">
        <v>1058</v>
      </c>
      <c r="B7550" t="s">
        <v>1197</v>
      </c>
      <c r="C7550" t="s">
        <v>1665</v>
      </c>
      <c r="D7550" t="s">
        <v>1172</v>
      </c>
      <c r="E7550" t="s">
        <v>41</v>
      </c>
      <c r="F7550" s="7">
        <v>45797</v>
      </c>
      <c r="G7550" s="8">
        <v>41523</v>
      </c>
      <c r="H7550" s="8" t="s">
        <v>229</v>
      </c>
      <c r="I7550" s="8" t="s">
        <v>751</v>
      </c>
      <c r="J7550" s="8" t="s">
        <v>1188</v>
      </c>
      <c r="K7550">
        <v>2</v>
      </c>
      <c r="L7550" s="10">
        <v>200</v>
      </c>
      <c r="M7550" s="10">
        <v>400</v>
      </c>
      <c r="N7550">
        <v>10</v>
      </c>
      <c r="O7550">
        <f t="shared" si="234"/>
        <v>20</v>
      </c>
      <c r="P7550" s="11">
        <f t="shared" si="235"/>
        <v>380</v>
      </c>
    </row>
    <row r="7551" spans="1:16" x14ac:dyDescent="0.25">
      <c r="A7551" t="s">
        <v>1058</v>
      </c>
      <c r="B7551" t="s">
        <v>1197</v>
      </c>
      <c r="C7551" t="s">
        <v>1665</v>
      </c>
      <c r="D7551" t="s">
        <v>1172</v>
      </c>
      <c r="E7551" t="s">
        <v>41</v>
      </c>
      <c r="F7551" s="7">
        <v>45797</v>
      </c>
      <c r="G7551" s="8">
        <v>41523</v>
      </c>
      <c r="H7551" s="8" t="s">
        <v>258</v>
      </c>
      <c r="I7551" s="8" t="s">
        <v>777</v>
      </c>
      <c r="J7551" s="8" t="s">
        <v>1183</v>
      </c>
      <c r="K7551">
        <v>1</v>
      </c>
      <c r="L7551" s="10">
        <v>3200</v>
      </c>
      <c r="M7551" s="10">
        <v>3200</v>
      </c>
      <c r="N7551">
        <v>235</v>
      </c>
      <c r="O7551">
        <f t="shared" si="234"/>
        <v>235</v>
      </c>
      <c r="P7551" s="11">
        <f t="shared" si="235"/>
        <v>2965</v>
      </c>
    </row>
    <row r="7552" spans="1:16" x14ac:dyDescent="0.25">
      <c r="A7552" t="s">
        <v>1058</v>
      </c>
      <c r="B7552" t="s">
        <v>1197</v>
      </c>
      <c r="C7552" t="s">
        <v>1665</v>
      </c>
      <c r="D7552" t="s">
        <v>1172</v>
      </c>
      <c r="E7552" t="s">
        <v>41</v>
      </c>
      <c r="F7552" s="7">
        <v>45797</v>
      </c>
      <c r="G7552" s="8">
        <v>41523</v>
      </c>
      <c r="H7552" s="8" t="s">
        <v>2618</v>
      </c>
      <c r="I7552" s="8" t="s">
        <v>2619</v>
      </c>
      <c r="J7552" s="8" t="s">
        <v>1183</v>
      </c>
      <c r="K7552">
        <v>1</v>
      </c>
      <c r="L7552" s="10">
        <v>3200</v>
      </c>
      <c r="M7552" s="10">
        <v>3200</v>
      </c>
      <c r="N7552">
        <v>235</v>
      </c>
      <c r="O7552">
        <f t="shared" si="234"/>
        <v>235</v>
      </c>
      <c r="P7552" s="11">
        <f t="shared" si="235"/>
        <v>2965</v>
      </c>
    </row>
    <row r="7553" spans="1:16" x14ac:dyDescent="0.25">
      <c r="A7553" t="s">
        <v>1058</v>
      </c>
      <c r="B7553" t="s">
        <v>1197</v>
      </c>
      <c r="C7553" t="s">
        <v>1665</v>
      </c>
      <c r="D7553" t="s">
        <v>1172</v>
      </c>
      <c r="E7553" t="s">
        <v>41</v>
      </c>
      <c r="F7553" s="7">
        <v>45797</v>
      </c>
      <c r="G7553" s="8">
        <v>41523</v>
      </c>
      <c r="H7553" s="8" t="s">
        <v>139</v>
      </c>
      <c r="I7553" s="8" t="s">
        <v>1676</v>
      </c>
      <c r="J7553" s="8" t="s">
        <v>1183</v>
      </c>
      <c r="K7553">
        <v>1</v>
      </c>
      <c r="L7553" s="10">
        <v>50</v>
      </c>
      <c r="M7553" s="10">
        <v>50</v>
      </c>
      <c r="N7553">
        <v>30</v>
      </c>
      <c r="O7553">
        <f t="shared" si="234"/>
        <v>30</v>
      </c>
      <c r="P7553" s="11">
        <f t="shared" si="235"/>
        <v>20</v>
      </c>
    </row>
    <row r="7554" spans="1:16" x14ac:dyDescent="0.25">
      <c r="A7554" t="s">
        <v>1058</v>
      </c>
      <c r="B7554" t="s">
        <v>1197</v>
      </c>
      <c r="C7554" t="s">
        <v>1665</v>
      </c>
      <c r="D7554" t="s">
        <v>1172</v>
      </c>
      <c r="E7554" t="s">
        <v>41</v>
      </c>
      <c r="F7554" s="7">
        <v>45797</v>
      </c>
      <c r="G7554" s="8">
        <v>41523</v>
      </c>
      <c r="H7554" s="8" t="s">
        <v>49</v>
      </c>
      <c r="I7554" s="8" t="s">
        <v>599</v>
      </c>
      <c r="J7554" s="8" t="s">
        <v>1190</v>
      </c>
      <c r="K7554">
        <v>2</v>
      </c>
      <c r="L7554" s="10">
        <v>250</v>
      </c>
      <c r="M7554" s="10">
        <v>500</v>
      </c>
      <c r="N7554">
        <v>25</v>
      </c>
      <c r="O7554">
        <f t="shared" si="234"/>
        <v>50</v>
      </c>
      <c r="P7554" s="11">
        <f t="shared" si="235"/>
        <v>450</v>
      </c>
    </row>
    <row r="7555" spans="1:16" x14ac:dyDescent="0.25">
      <c r="A7555" t="s">
        <v>1058</v>
      </c>
      <c r="B7555" t="s">
        <v>1197</v>
      </c>
      <c r="C7555" t="s">
        <v>1665</v>
      </c>
      <c r="D7555" t="s">
        <v>1172</v>
      </c>
      <c r="E7555" t="s">
        <v>41</v>
      </c>
      <c r="F7555" s="7">
        <v>45797</v>
      </c>
      <c r="G7555" s="8">
        <v>41523</v>
      </c>
      <c r="H7555" s="8" t="s">
        <v>142</v>
      </c>
      <c r="I7555" s="8" t="s">
        <v>674</v>
      </c>
      <c r="J7555" s="8" t="s">
        <v>1190</v>
      </c>
      <c r="K7555">
        <v>2</v>
      </c>
      <c r="L7555" s="10">
        <v>250</v>
      </c>
      <c r="M7555" s="10">
        <v>500</v>
      </c>
      <c r="N7555">
        <v>25</v>
      </c>
      <c r="O7555">
        <f t="shared" si="234"/>
        <v>50</v>
      </c>
      <c r="P7555" s="11">
        <f t="shared" si="235"/>
        <v>450</v>
      </c>
    </row>
    <row r="7556" spans="1:16" x14ac:dyDescent="0.25">
      <c r="A7556" t="s">
        <v>1058</v>
      </c>
      <c r="B7556" t="s">
        <v>1197</v>
      </c>
      <c r="C7556" t="s">
        <v>1665</v>
      </c>
      <c r="D7556" t="s">
        <v>1172</v>
      </c>
      <c r="E7556" t="s">
        <v>41</v>
      </c>
      <c r="F7556" s="7">
        <v>45797</v>
      </c>
      <c r="G7556" s="8">
        <v>41523</v>
      </c>
      <c r="H7556" s="8" t="s">
        <v>51</v>
      </c>
      <c r="I7556" s="8" t="s">
        <v>601</v>
      </c>
      <c r="J7556" s="8" t="s">
        <v>48</v>
      </c>
      <c r="K7556">
        <v>2</v>
      </c>
      <c r="L7556" s="10">
        <v>100</v>
      </c>
      <c r="M7556" s="10">
        <v>200</v>
      </c>
      <c r="N7556">
        <v>12</v>
      </c>
      <c r="O7556">
        <f t="shared" si="234"/>
        <v>24</v>
      </c>
      <c r="P7556" s="11">
        <f t="shared" si="235"/>
        <v>176</v>
      </c>
    </row>
    <row r="7557" spans="1:16" x14ac:dyDescent="0.25">
      <c r="A7557" t="s">
        <v>1058</v>
      </c>
      <c r="B7557" t="s">
        <v>1197</v>
      </c>
      <c r="C7557" t="s">
        <v>1665</v>
      </c>
      <c r="D7557" t="s">
        <v>1172</v>
      </c>
      <c r="E7557" t="s">
        <v>41</v>
      </c>
      <c r="F7557" s="7">
        <v>45797</v>
      </c>
      <c r="G7557" s="8">
        <v>41523</v>
      </c>
      <c r="H7557" s="8" t="s">
        <v>256</v>
      </c>
      <c r="I7557" s="8" t="s">
        <v>776</v>
      </c>
      <c r="J7557" s="8" t="s">
        <v>48</v>
      </c>
      <c r="K7557">
        <v>1</v>
      </c>
      <c r="L7557" s="10">
        <v>1700</v>
      </c>
      <c r="M7557" s="10">
        <v>1700</v>
      </c>
      <c r="N7557">
        <v>200</v>
      </c>
      <c r="O7557">
        <f t="shared" ref="O7557:O7620" si="236">+K7557*N7557</f>
        <v>200</v>
      </c>
      <c r="P7557" s="11">
        <f t="shared" ref="P7557:P7620" si="237">+M7557-O7557</f>
        <v>1500</v>
      </c>
    </row>
    <row r="7558" spans="1:16" x14ac:dyDescent="0.25">
      <c r="A7558" t="s">
        <v>1058</v>
      </c>
      <c r="B7558" t="s">
        <v>1197</v>
      </c>
      <c r="C7558" t="s">
        <v>1665</v>
      </c>
      <c r="D7558" t="s">
        <v>1172</v>
      </c>
      <c r="E7558" t="s">
        <v>41</v>
      </c>
      <c r="F7558" s="7">
        <v>45797</v>
      </c>
      <c r="G7558" s="8">
        <v>41523</v>
      </c>
      <c r="H7558" s="8" t="s">
        <v>259</v>
      </c>
      <c r="I7558" s="8" t="s">
        <v>778</v>
      </c>
      <c r="J7558" s="8" t="s">
        <v>48</v>
      </c>
      <c r="K7558">
        <v>1</v>
      </c>
      <c r="L7558" s="10">
        <v>1700</v>
      </c>
      <c r="M7558" s="10">
        <v>1700</v>
      </c>
      <c r="N7558">
        <v>200</v>
      </c>
      <c r="O7558">
        <f t="shared" si="236"/>
        <v>200</v>
      </c>
      <c r="P7558" s="11">
        <f t="shared" si="237"/>
        <v>1500</v>
      </c>
    </row>
    <row r="7559" spans="1:16" x14ac:dyDescent="0.25">
      <c r="A7559" t="s">
        <v>1117</v>
      </c>
      <c r="B7559" t="s">
        <v>1197</v>
      </c>
      <c r="C7559" t="s">
        <v>1665</v>
      </c>
      <c r="D7559" t="s">
        <v>1172</v>
      </c>
      <c r="E7559" t="s">
        <v>41</v>
      </c>
      <c r="F7559" s="7">
        <v>45797</v>
      </c>
      <c r="G7559" s="8">
        <v>41524</v>
      </c>
      <c r="H7559" s="8" t="s">
        <v>112</v>
      </c>
      <c r="I7559" s="8" t="s">
        <v>649</v>
      </c>
      <c r="J7559" s="8" t="s">
        <v>1188</v>
      </c>
      <c r="K7559">
        <v>2</v>
      </c>
      <c r="L7559" s="10">
        <v>750</v>
      </c>
      <c r="M7559" s="10">
        <v>1500</v>
      </c>
      <c r="N7559">
        <v>60</v>
      </c>
      <c r="O7559">
        <f t="shared" si="236"/>
        <v>120</v>
      </c>
      <c r="P7559" s="11">
        <f t="shared" si="237"/>
        <v>1380</v>
      </c>
    </row>
    <row r="7560" spans="1:16" x14ac:dyDescent="0.25">
      <c r="A7560" t="s">
        <v>1117</v>
      </c>
      <c r="B7560" t="s">
        <v>1197</v>
      </c>
      <c r="C7560" t="s">
        <v>1665</v>
      </c>
      <c r="D7560" t="s">
        <v>1172</v>
      </c>
      <c r="E7560" t="s">
        <v>41</v>
      </c>
      <c r="F7560" s="7">
        <v>45797</v>
      </c>
      <c r="G7560" s="8">
        <v>41524</v>
      </c>
      <c r="H7560" s="8" t="s">
        <v>315</v>
      </c>
      <c r="I7560" s="8" t="s">
        <v>824</v>
      </c>
      <c r="J7560" s="8" t="s">
        <v>1188</v>
      </c>
      <c r="K7560">
        <v>2</v>
      </c>
      <c r="L7560" s="10">
        <v>750</v>
      </c>
      <c r="M7560" s="10">
        <v>1500</v>
      </c>
      <c r="N7560">
        <v>60</v>
      </c>
      <c r="O7560">
        <f t="shared" si="236"/>
        <v>120</v>
      </c>
      <c r="P7560" s="11">
        <f t="shared" si="237"/>
        <v>1380</v>
      </c>
    </row>
    <row r="7561" spans="1:16" x14ac:dyDescent="0.25">
      <c r="A7561" t="s">
        <v>1117</v>
      </c>
      <c r="B7561" t="s">
        <v>1197</v>
      </c>
      <c r="C7561" t="s">
        <v>1665</v>
      </c>
      <c r="D7561" t="s">
        <v>1172</v>
      </c>
      <c r="E7561" t="s">
        <v>41</v>
      </c>
      <c r="F7561" s="7">
        <v>45797</v>
      </c>
      <c r="G7561" s="8">
        <v>41524</v>
      </c>
      <c r="H7561" s="8" t="s">
        <v>45</v>
      </c>
      <c r="I7561" s="8" t="s">
        <v>596</v>
      </c>
      <c r="J7561" s="8" t="s">
        <v>1188</v>
      </c>
      <c r="K7561">
        <v>4</v>
      </c>
      <c r="L7561" s="10">
        <v>100</v>
      </c>
      <c r="M7561" s="10">
        <v>400</v>
      </c>
      <c r="N7561">
        <v>10</v>
      </c>
      <c r="O7561">
        <f t="shared" si="236"/>
        <v>40</v>
      </c>
      <c r="P7561" s="11">
        <f t="shared" si="237"/>
        <v>360</v>
      </c>
    </row>
    <row r="7562" spans="1:16" x14ac:dyDescent="0.25">
      <c r="A7562" t="s">
        <v>1117</v>
      </c>
      <c r="B7562" t="s">
        <v>1197</v>
      </c>
      <c r="C7562" t="s">
        <v>1665</v>
      </c>
      <c r="D7562" t="s">
        <v>1172</v>
      </c>
      <c r="E7562" t="s">
        <v>41</v>
      </c>
      <c r="F7562" s="7">
        <v>45797</v>
      </c>
      <c r="G7562" s="8">
        <v>41524</v>
      </c>
      <c r="H7562" s="8" t="s">
        <v>113</v>
      </c>
      <c r="I7562" s="8" t="s">
        <v>650</v>
      </c>
      <c r="J7562" s="8" t="s">
        <v>1188</v>
      </c>
      <c r="K7562">
        <v>4</v>
      </c>
      <c r="L7562" s="10">
        <v>125</v>
      </c>
      <c r="M7562" s="10">
        <v>500</v>
      </c>
      <c r="N7562">
        <v>15</v>
      </c>
      <c r="O7562">
        <f t="shared" si="236"/>
        <v>60</v>
      </c>
      <c r="P7562" s="11">
        <f t="shared" si="237"/>
        <v>440</v>
      </c>
    </row>
    <row r="7563" spans="1:16" x14ac:dyDescent="0.25">
      <c r="A7563" t="s">
        <v>1117</v>
      </c>
      <c r="B7563" t="s">
        <v>1197</v>
      </c>
      <c r="C7563" t="s">
        <v>1665</v>
      </c>
      <c r="D7563" t="s">
        <v>1172</v>
      </c>
      <c r="E7563" t="s">
        <v>41</v>
      </c>
      <c r="F7563" s="7">
        <v>45797</v>
      </c>
      <c r="G7563" s="8">
        <v>41525</v>
      </c>
      <c r="H7563" s="8" t="s">
        <v>73</v>
      </c>
      <c r="I7563" s="8" t="s">
        <v>615</v>
      </c>
      <c r="J7563" s="8" t="s">
        <v>1188</v>
      </c>
      <c r="K7563">
        <v>4</v>
      </c>
      <c r="L7563" s="10">
        <v>750</v>
      </c>
      <c r="M7563" s="10">
        <v>3000</v>
      </c>
      <c r="N7563">
        <v>60</v>
      </c>
      <c r="O7563">
        <f t="shared" si="236"/>
        <v>240</v>
      </c>
      <c r="P7563" s="11">
        <f t="shared" si="237"/>
        <v>2760</v>
      </c>
    </row>
    <row r="7564" spans="1:16" x14ac:dyDescent="0.25">
      <c r="A7564" t="s">
        <v>1117</v>
      </c>
      <c r="B7564" t="s">
        <v>1197</v>
      </c>
      <c r="C7564" t="s">
        <v>1665</v>
      </c>
      <c r="D7564" t="s">
        <v>1172</v>
      </c>
      <c r="E7564" t="s">
        <v>41</v>
      </c>
      <c r="F7564" s="7">
        <v>45797</v>
      </c>
      <c r="G7564" s="8">
        <v>41525</v>
      </c>
      <c r="H7564" s="8" t="s">
        <v>111</v>
      </c>
      <c r="I7564" s="8" t="s">
        <v>648</v>
      </c>
      <c r="J7564" s="8" t="s">
        <v>1188</v>
      </c>
      <c r="K7564">
        <v>2</v>
      </c>
      <c r="L7564" s="10">
        <v>750</v>
      </c>
      <c r="M7564" s="10">
        <v>1500</v>
      </c>
      <c r="N7564">
        <v>60</v>
      </c>
      <c r="O7564">
        <f t="shared" si="236"/>
        <v>120</v>
      </c>
      <c r="P7564" s="11">
        <f t="shared" si="237"/>
        <v>1380</v>
      </c>
    </row>
    <row r="7565" spans="1:16" x14ac:dyDescent="0.25">
      <c r="A7565" t="s">
        <v>1117</v>
      </c>
      <c r="B7565" t="s">
        <v>1197</v>
      </c>
      <c r="C7565" t="s">
        <v>1665</v>
      </c>
      <c r="D7565" t="s">
        <v>1172</v>
      </c>
      <c r="E7565" t="s">
        <v>41</v>
      </c>
      <c r="F7565" s="7">
        <v>45797</v>
      </c>
      <c r="G7565" s="8">
        <v>41525</v>
      </c>
      <c r="H7565" s="8" t="s">
        <v>45</v>
      </c>
      <c r="I7565" s="8" t="s">
        <v>596</v>
      </c>
      <c r="J7565" s="8" t="s">
        <v>1188</v>
      </c>
      <c r="K7565">
        <v>6</v>
      </c>
      <c r="L7565" s="10">
        <v>100</v>
      </c>
      <c r="M7565" s="10">
        <v>600</v>
      </c>
      <c r="N7565">
        <v>10</v>
      </c>
      <c r="O7565">
        <f t="shared" si="236"/>
        <v>60</v>
      </c>
      <c r="P7565" s="11">
        <f t="shared" si="237"/>
        <v>540</v>
      </c>
    </row>
    <row r="7566" spans="1:16" x14ac:dyDescent="0.25">
      <c r="A7566" t="s">
        <v>1117</v>
      </c>
      <c r="B7566" t="s">
        <v>1197</v>
      </c>
      <c r="C7566" t="s">
        <v>1665</v>
      </c>
      <c r="D7566" t="s">
        <v>1172</v>
      </c>
      <c r="E7566" t="s">
        <v>41</v>
      </c>
      <c r="F7566" s="7">
        <v>45797</v>
      </c>
      <c r="G7566" s="8">
        <v>41525</v>
      </c>
      <c r="H7566" s="8" t="s">
        <v>290</v>
      </c>
      <c r="I7566" s="8" t="s">
        <v>803</v>
      </c>
      <c r="J7566" s="8" t="s">
        <v>1188</v>
      </c>
      <c r="K7566">
        <v>1</v>
      </c>
      <c r="L7566" s="10">
        <v>125</v>
      </c>
      <c r="M7566" s="10">
        <v>125</v>
      </c>
      <c r="N7566">
        <v>15</v>
      </c>
      <c r="O7566">
        <f t="shared" si="236"/>
        <v>15</v>
      </c>
      <c r="P7566" s="11">
        <f t="shared" si="237"/>
        <v>110</v>
      </c>
    </row>
    <row r="7567" spans="1:16" x14ac:dyDescent="0.25">
      <c r="A7567" t="s">
        <v>1117</v>
      </c>
      <c r="B7567" t="s">
        <v>1197</v>
      </c>
      <c r="C7567" t="s">
        <v>1665</v>
      </c>
      <c r="D7567" t="s">
        <v>1172</v>
      </c>
      <c r="E7567" t="s">
        <v>41</v>
      </c>
      <c r="F7567" s="7">
        <v>45797</v>
      </c>
      <c r="G7567" s="8">
        <v>41525</v>
      </c>
      <c r="H7567" s="8" t="s">
        <v>163</v>
      </c>
      <c r="I7567" s="8" t="s">
        <v>690</v>
      </c>
      <c r="J7567" s="8" t="s">
        <v>1188</v>
      </c>
      <c r="K7567">
        <v>1</v>
      </c>
      <c r="L7567" s="10">
        <v>125</v>
      </c>
      <c r="M7567" s="10">
        <v>125</v>
      </c>
      <c r="N7567">
        <v>15</v>
      </c>
      <c r="O7567">
        <f t="shared" si="236"/>
        <v>15</v>
      </c>
      <c r="P7567" s="11">
        <f t="shared" si="237"/>
        <v>110</v>
      </c>
    </row>
    <row r="7568" spans="1:16" x14ac:dyDescent="0.25">
      <c r="A7568" t="s">
        <v>1117</v>
      </c>
      <c r="B7568" t="s">
        <v>1197</v>
      </c>
      <c r="C7568" t="s">
        <v>1665</v>
      </c>
      <c r="D7568" t="s">
        <v>1172</v>
      </c>
      <c r="E7568" t="s">
        <v>41</v>
      </c>
      <c r="F7568" s="7">
        <v>45797</v>
      </c>
      <c r="G7568" s="8">
        <v>41525</v>
      </c>
      <c r="H7568" s="8" t="s">
        <v>224</v>
      </c>
      <c r="I7568" s="8" t="s">
        <v>746</v>
      </c>
      <c r="J7568" s="8" t="s">
        <v>1181</v>
      </c>
      <c r="K7568">
        <v>2</v>
      </c>
      <c r="L7568" s="10">
        <v>2000</v>
      </c>
      <c r="M7568" s="10">
        <v>4000</v>
      </c>
      <c r="N7568">
        <v>90</v>
      </c>
      <c r="O7568">
        <f t="shared" si="236"/>
        <v>180</v>
      </c>
      <c r="P7568" s="11">
        <f t="shared" si="237"/>
        <v>3820</v>
      </c>
    </row>
    <row r="7569" spans="1:16" x14ac:dyDescent="0.25">
      <c r="A7569" t="s">
        <v>1117</v>
      </c>
      <c r="B7569" t="s">
        <v>1197</v>
      </c>
      <c r="C7569" t="s">
        <v>1665</v>
      </c>
      <c r="D7569" t="s">
        <v>1172</v>
      </c>
      <c r="E7569" t="s">
        <v>41</v>
      </c>
      <c r="F7569" s="7">
        <v>45797</v>
      </c>
      <c r="G7569" s="8">
        <v>41525</v>
      </c>
      <c r="H7569" s="8" t="s">
        <v>101</v>
      </c>
      <c r="I7569" s="8" t="s">
        <v>640</v>
      </c>
      <c r="J7569" s="8" t="s">
        <v>1181</v>
      </c>
      <c r="K7569">
        <v>2</v>
      </c>
      <c r="L7569" s="10">
        <v>2000</v>
      </c>
      <c r="M7569" s="10">
        <v>4000</v>
      </c>
      <c r="N7569">
        <v>90</v>
      </c>
      <c r="O7569">
        <f t="shared" si="236"/>
        <v>180</v>
      </c>
      <c r="P7569" s="11">
        <f t="shared" si="237"/>
        <v>3820</v>
      </c>
    </row>
    <row r="7570" spans="1:16" x14ac:dyDescent="0.25">
      <c r="A7570" t="s">
        <v>40</v>
      </c>
      <c r="B7570" t="s">
        <v>2657</v>
      </c>
      <c r="C7570" t="s">
        <v>1665</v>
      </c>
      <c r="D7570" t="s">
        <v>1171</v>
      </c>
      <c r="E7570" t="s">
        <v>2658</v>
      </c>
      <c r="F7570" s="7">
        <v>45793</v>
      </c>
      <c r="G7570" s="8">
        <v>41528</v>
      </c>
      <c r="H7570" s="8" t="s">
        <v>2659</v>
      </c>
      <c r="I7570" s="8" t="s">
        <v>2660</v>
      </c>
      <c r="J7570" s="8" t="s">
        <v>1805</v>
      </c>
      <c r="K7570">
        <v>1</v>
      </c>
      <c r="L7570" s="10">
        <v>375</v>
      </c>
      <c r="M7570" s="10">
        <v>375</v>
      </c>
      <c r="N7570">
        <v>250</v>
      </c>
      <c r="O7570">
        <f t="shared" si="236"/>
        <v>250</v>
      </c>
      <c r="P7570" s="11">
        <f t="shared" si="237"/>
        <v>125</v>
      </c>
    </row>
    <row r="7571" spans="1:16" x14ac:dyDescent="0.25">
      <c r="A7571" t="s">
        <v>1952</v>
      </c>
      <c r="B7571" t="s">
        <v>1939</v>
      </c>
      <c r="C7571" t="s">
        <v>1193</v>
      </c>
      <c r="D7571" t="s">
        <v>1172</v>
      </c>
      <c r="E7571" t="s">
        <v>1464</v>
      </c>
      <c r="F7571" s="7">
        <v>45719</v>
      </c>
      <c r="G7571" s="8">
        <v>41529</v>
      </c>
      <c r="H7571" s="8" t="s">
        <v>1212</v>
      </c>
      <c r="I7571" s="8" t="s">
        <v>1213</v>
      </c>
      <c r="J7571" s="8" t="s">
        <v>1214</v>
      </c>
      <c r="K7571">
        <v>4</v>
      </c>
      <c r="L7571" s="10">
        <v>300</v>
      </c>
      <c r="M7571" s="10">
        <v>1200</v>
      </c>
      <c r="N7571">
        <v>73</v>
      </c>
      <c r="O7571">
        <f t="shared" si="236"/>
        <v>292</v>
      </c>
      <c r="P7571" s="11">
        <f t="shared" si="237"/>
        <v>908</v>
      </c>
    </row>
    <row r="7572" spans="1:16" x14ac:dyDescent="0.25">
      <c r="A7572" t="s">
        <v>1952</v>
      </c>
      <c r="B7572" t="s">
        <v>1939</v>
      </c>
      <c r="C7572" t="s">
        <v>1193</v>
      </c>
      <c r="D7572" t="s">
        <v>1172</v>
      </c>
      <c r="E7572" t="s">
        <v>1464</v>
      </c>
      <c r="F7572" s="7">
        <v>45719</v>
      </c>
      <c r="G7572" s="8">
        <v>41529</v>
      </c>
      <c r="H7572" s="8" t="s">
        <v>1278</v>
      </c>
      <c r="I7572" s="8" t="s">
        <v>1279</v>
      </c>
      <c r="J7572" s="8" t="s">
        <v>1214</v>
      </c>
      <c r="K7572">
        <v>2</v>
      </c>
      <c r="L7572" s="10">
        <v>200</v>
      </c>
      <c r="M7572" s="10">
        <v>400</v>
      </c>
      <c r="N7572">
        <v>13</v>
      </c>
      <c r="O7572">
        <f t="shared" si="236"/>
        <v>26</v>
      </c>
      <c r="P7572" s="11">
        <f t="shared" si="237"/>
        <v>374</v>
      </c>
    </row>
    <row r="7573" spans="1:16" x14ac:dyDescent="0.25">
      <c r="A7573" t="s">
        <v>1952</v>
      </c>
      <c r="B7573" t="s">
        <v>1939</v>
      </c>
      <c r="C7573" t="s">
        <v>1193</v>
      </c>
      <c r="D7573" t="s">
        <v>1172</v>
      </c>
      <c r="E7573" t="s">
        <v>1464</v>
      </c>
      <c r="F7573" s="7">
        <v>45719</v>
      </c>
      <c r="G7573" s="8">
        <v>41529</v>
      </c>
      <c r="H7573" s="8" t="s">
        <v>1329</v>
      </c>
      <c r="I7573" s="8" t="s">
        <v>1330</v>
      </c>
      <c r="J7573" s="8" t="s">
        <v>1214</v>
      </c>
      <c r="K7573">
        <v>2</v>
      </c>
      <c r="L7573" s="10">
        <v>350</v>
      </c>
      <c r="M7573" s="10">
        <v>700</v>
      </c>
      <c r="N7573">
        <v>14</v>
      </c>
      <c r="O7573">
        <f t="shared" si="236"/>
        <v>28</v>
      </c>
      <c r="P7573" s="11">
        <f t="shared" si="237"/>
        <v>672</v>
      </c>
    </row>
    <row r="7574" spans="1:16" x14ac:dyDescent="0.25">
      <c r="A7574" t="s">
        <v>1952</v>
      </c>
      <c r="B7574" t="s">
        <v>1939</v>
      </c>
      <c r="C7574" t="s">
        <v>1193</v>
      </c>
      <c r="D7574" t="s">
        <v>1172</v>
      </c>
      <c r="E7574" t="s">
        <v>1464</v>
      </c>
      <c r="F7574" s="7">
        <v>45719</v>
      </c>
      <c r="G7574" s="8">
        <v>41529</v>
      </c>
      <c r="H7574" s="8" t="s">
        <v>1593</v>
      </c>
      <c r="I7574" s="8" t="s">
        <v>1594</v>
      </c>
      <c r="J7574" s="8" t="s">
        <v>1214</v>
      </c>
      <c r="K7574">
        <v>1</v>
      </c>
      <c r="L7574" s="10">
        <v>350</v>
      </c>
      <c r="M7574" s="10">
        <v>350</v>
      </c>
      <c r="N7574">
        <v>14</v>
      </c>
      <c r="O7574">
        <f t="shared" si="236"/>
        <v>14</v>
      </c>
      <c r="P7574" s="11">
        <f t="shared" si="237"/>
        <v>336</v>
      </c>
    </row>
    <row r="7575" spans="1:16" x14ac:dyDescent="0.25">
      <c r="A7575" t="s">
        <v>1952</v>
      </c>
      <c r="B7575" t="s">
        <v>1939</v>
      </c>
      <c r="C7575" t="s">
        <v>1193</v>
      </c>
      <c r="D7575" t="s">
        <v>1172</v>
      </c>
      <c r="E7575" t="s">
        <v>1464</v>
      </c>
      <c r="F7575" s="7">
        <v>45719</v>
      </c>
      <c r="G7575" s="8">
        <v>41529</v>
      </c>
      <c r="H7575" s="8" t="s">
        <v>1219</v>
      </c>
      <c r="I7575" s="8" t="s">
        <v>1220</v>
      </c>
      <c r="J7575" s="8" t="s">
        <v>1214</v>
      </c>
      <c r="K7575">
        <v>1</v>
      </c>
      <c r="L7575" s="10">
        <v>350</v>
      </c>
      <c r="M7575" s="10">
        <v>350</v>
      </c>
      <c r="N7575">
        <v>14</v>
      </c>
      <c r="O7575">
        <f t="shared" si="236"/>
        <v>14</v>
      </c>
      <c r="P7575" s="11">
        <f t="shared" si="237"/>
        <v>336</v>
      </c>
    </row>
    <row r="7576" spans="1:16" x14ac:dyDescent="0.25">
      <c r="A7576" t="s">
        <v>1952</v>
      </c>
      <c r="B7576" t="s">
        <v>1939</v>
      </c>
      <c r="C7576" t="s">
        <v>1193</v>
      </c>
      <c r="D7576" t="s">
        <v>1172</v>
      </c>
      <c r="E7576" t="s">
        <v>1464</v>
      </c>
      <c r="F7576" s="7">
        <v>45719</v>
      </c>
      <c r="G7576" s="8">
        <v>41529</v>
      </c>
      <c r="H7576" s="8" t="s">
        <v>1206</v>
      </c>
      <c r="I7576" s="8" t="s">
        <v>596</v>
      </c>
      <c r="J7576" s="8" t="s">
        <v>1205</v>
      </c>
      <c r="K7576">
        <v>4</v>
      </c>
      <c r="L7576" s="10">
        <v>50</v>
      </c>
      <c r="M7576" s="10">
        <v>200</v>
      </c>
      <c r="N7576">
        <v>7</v>
      </c>
      <c r="O7576">
        <f t="shared" si="236"/>
        <v>28</v>
      </c>
      <c r="P7576" s="11">
        <f t="shared" si="237"/>
        <v>172</v>
      </c>
    </row>
    <row r="7577" spans="1:16" x14ac:dyDescent="0.25">
      <c r="A7577" t="s">
        <v>1952</v>
      </c>
      <c r="B7577" t="s">
        <v>1939</v>
      </c>
      <c r="C7577" t="s">
        <v>1193</v>
      </c>
      <c r="D7577" t="s">
        <v>1172</v>
      </c>
      <c r="E7577" t="s">
        <v>1464</v>
      </c>
      <c r="F7577" s="7">
        <v>45719</v>
      </c>
      <c r="G7577" s="8">
        <v>41529</v>
      </c>
      <c r="H7577" s="8" t="s">
        <v>123</v>
      </c>
      <c r="I7577" s="8" t="s">
        <v>659</v>
      </c>
      <c r="J7577" s="8" t="s">
        <v>1184</v>
      </c>
      <c r="K7577">
        <v>1</v>
      </c>
      <c r="L7577" s="10">
        <v>5450</v>
      </c>
      <c r="M7577" s="10">
        <v>5450</v>
      </c>
      <c r="N7577">
        <v>267</v>
      </c>
      <c r="O7577">
        <f t="shared" si="236"/>
        <v>267</v>
      </c>
      <c r="P7577" s="11">
        <f t="shared" si="237"/>
        <v>5183</v>
      </c>
    </row>
    <row r="7578" spans="1:16" x14ac:dyDescent="0.25">
      <c r="A7578" t="s">
        <v>1952</v>
      </c>
      <c r="B7578" t="s">
        <v>1939</v>
      </c>
      <c r="C7578" t="s">
        <v>1193</v>
      </c>
      <c r="D7578" t="s">
        <v>1172</v>
      </c>
      <c r="E7578" t="s">
        <v>1464</v>
      </c>
      <c r="F7578" s="7">
        <v>45719</v>
      </c>
      <c r="G7578" s="8">
        <v>41529</v>
      </c>
      <c r="H7578" s="8" t="s">
        <v>559</v>
      </c>
      <c r="I7578" s="8" t="s">
        <v>1033</v>
      </c>
      <c r="J7578" s="8" t="s">
        <v>1184</v>
      </c>
      <c r="K7578">
        <v>3</v>
      </c>
      <c r="L7578" s="10">
        <v>125</v>
      </c>
      <c r="M7578" s="10">
        <v>375</v>
      </c>
      <c r="N7578">
        <v>32</v>
      </c>
      <c r="O7578">
        <f t="shared" si="236"/>
        <v>96</v>
      </c>
      <c r="P7578" s="11">
        <f t="shared" si="237"/>
        <v>279</v>
      </c>
    </row>
    <row r="7579" spans="1:16" x14ac:dyDescent="0.25">
      <c r="A7579" t="s">
        <v>1499</v>
      </c>
      <c r="B7579" t="s">
        <v>1256</v>
      </c>
      <c r="C7579" t="s">
        <v>1193</v>
      </c>
      <c r="D7579" t="s">
        <v>1171</v>
      </c>
      <c r="E7579" t="s">
        <v>1537</v>
      </c>
      <c r="F7579" s="7">
        <v>45787</v>
      </c>
      <c r="G7579" s="8">
        <v>41530</v>
      </c>
      <c r="H7579" s="8" t="s">
        <v>468</v>
      </c>
      <c r="I7579" s="8" t="s">
        <v>957</v>
      </c>
      <c r="J7579" s="8" t="s">
        <v>1179</v>
      </c>
      <c r="K7579">
        <v>1</v>
      </c>
      <c r="L7579" s="10">
        <v>650</v>
      </c>
      <c r="M7579" s="10">
        <v>650</v>
      </c>
      <c r="N7579">
        <v>102</v>
      </c>
      <c r="O7579">
        <f t="shared" si="236"/>
        <v>102</v>
      </c>
      <c r="P7579" s="11">
        <f t="shared" si="237"/>
        <v>548</v>
      </c>
    </row>
    <row r="7580" spans="1:16" x14ac:dyDescent="0.25">
      <c r="A7580" t="s">
        <v>1499</v>
      </c>
      <c r="B7580" t="s">
        <v>1256</v>
      </c>
      <c r="C7580" t="s">
        <v>1193</v>
      </c>
      <c r="D7580" t="s">
        <v>1171</v>
      </c>
      <c r="E7580" t="s">
        <v>1537</v>
      </c>
      <c r="F7580" s="7">
        <v>45787</v>
      </c>
      <c r="G7580" s="8">
        <v>41530</v>
      </c>
      <c r="H7580" s="8" t="s">
        <v>93</v>
      </c>
      <c r="I7580" s="8" t="s">
        <v>632</v>
      </c>
      <c r="J7580" s="8" t="s">
        <v>1187</v>
      </c>
      <c r="K7580">
        <v>1</v>
      </c>
      <c r="L7580" s="10">
        <v>720</v>
      </c>
      <c r="M7580" s="10">
        <v>720</v>
      </c>
      <c r="N7580">
        <v>80</v>
      </c>
      <c r="O7580">
        <f t="shared" si="236"/>
        <v>80</v>
      </c>
      <c r="P7580" s="11">
        <f t="shared" si="237"/>
        <v>640</v>
      </c>
    </row>
    <row r="7581" spans="1:16" x14ac:dyDescent="0.25">
      <c r="A7581" t="s">
        <v>1499</v>
      </c>
      <c r="B7581" t="s">
        <v>1256</v>
      </c>
      <c r="C7581" t="s">
        <v>1193</v>
      </c>
      <c r="D7581" t="s">
        <v>1171</v>
      </c>
      <c r="E7581" t="s">
        <v>1537</v>
      </c>
      <c r="F7581" s="7">
        <v>45787</v>
      </c>
      <c r="G7581" s="8">
        <v>41530</v>
      </c>
      <c r="H7581" s="8" t="s">
        <v>13</v>
      </c>
      <c r="I7581" s="8" t="s">
        <v>568</v>
      </c>
      <c r="J7581" s="8" t="s">
        <v>1187</v>
      </c>
      <c r="K7581">
        <v>4</v>
      </c>
      <c r="L7581" s="10">
        <v>75</v>
      </c>
      <c r="M7581" s="10">
        <v>300</v>
      </c>
      <c r="N7581">
        <v>15</v>
      </c>
      <c r="O7581">
        <f t="shared" si="236"/>
        <v>60</v>
      </c>
      <c r="P7581" s="11">
        <f t="shared" si="237"/>
        <v>240</v>
      </c>
    </row>
    <row r="7582" spans="1:16" x14ac:dyDescent="0.25">
      <c r="A7582" t="s">
        <v>1499</v>
      </c>
      <c r="B7582" t="s">
        <v>1256</v>
      </c>
      <c r="C7582" t="s">
        <v>1193</v>
      </c>
      <c r="D7582" t="s">
        <v>1171</v>
      </c>
      <c r="E7582" t="s">
        <v>1537</v>
      </c>
      <c r="F7582" s="7">
        <v>45787</v>
      </c>
      <c r="G7582" s="8">
        <v>41531</v>
      </c>
      <c r="H7582" s="8" t="s">
        <v>468</v>
      </c>
      <c r="I7582" s="8" t="s">
        <v>957</v>
      </c>
      <c r="J7582" s="8" t="s">
        <v>1179</v>
      </c>
      <c r="K7582">
        <v>1</v>
      </c>
      <c r="L7582" s="10">
        <v>650</v>
      </c>
      <c r="M7582" s="10">
        <v>650</v>
      </c>
      <c r="N7582">
        <v>102</v>
      </c>
      <c r="O7582">
        <f t="shared" si="236"/>
        <v>102</v>
      </c>
      <c r="P7582" s="11">
        <f t="shared" si="237"/>
        <v>548</v>
      </c>
    </row>
    <row r="7583" spans="1:16" x14ac:dyDescent="0.25">
      <c r="A7583" t="s">
        <v>1499</v>
      </c>
      <c r="B7583" t="s">
        <v>1256</v>
      </c>
      <c r="C7583" t="s">
        <v>1193</v>
      </c>
      <c r="D7583" t="s">
        <v>1171</v>
      </c>
      <c r="E7583" t="s">
        <v>1537</v>
      </c>
      <c r="F7583" s="7">
        <v>45787</v>
      </c>
      <c r="G7583" s="8">
        <v>41531</v>
      </c>
      <c r="H7583" s="8" t="s">
        <v>93</v>
      </c>
      <c r="I7583" s="8" t="s">
        <v>632</v>
      </c>
      <c r="J7583" s="8" t="s">
        <v>1187</v>
      </c>
      <c r="K7583">
        <v>1</v>
      </c>
      <c r="L7583" s="10">
        <v>720</v>
      </c>
      <c r="M7583" s="10">
        <v>720</v>
      </c>
      <c r="N7583">
        <v>80</v>
      </c>
      <c r="O7583">
        <f t="shared" si="236"/>
        <v>80</v>
      </c>
      <c r="P7583" s="11">
        <f t="shared" si="237"/>
        <v>640</v>
      </c>
    </row>
    <row r="7584" spans="1:16" x14ac:dyDescent="0.25">
      <c r="A7584" t="s">
        <v>1499</v>
      </c>
      <c r="B7584" t="s">
        <v>1256</v>
      </c>
      <c r="C7584" t="s">
        <v>1193</v>
      </c>
      <c r="D7584" t="s">
        <v>1171</v>
      </c>
      <c r="E7584" t="s">
        <v>1537</v>
      </c>
      <c r="F7584" s="7">
        <v>45787</v>
      </c>
      <c r="G7584" s="8">
        <v>41531</v>
      </c>
      <c r="H7584" s="8" t="s">
        <v>13</v>
      </c>
      <c r="I7584" s="8" t="s">
        <v>568</v>
      </c>
      <c r="J7584" s="8" t="s">
        <v>1187</v>
      </c>
      <c r="K7584">
        <v>4</v>
      </c>
      <c r="L7584" s="10">
        <v>75</v>
      </c>
      <c r="M7584" s="10">
        <v>300</v>
      </c>
      <c r="N7584">
        <v>15</v>
      </c>
      <c r="O7584">
        <f t="shared" si="236"/>
        <v>60</v>
      </c>
      <c r="P7584" s="11">
        <f t="shared" si="237"/>
        <v>240</v>
      </c>
    </row>
    <row r="7585" spans="1:16" x14ac:dyDescent="0.25">
      <c r="A7585" t="s">
        <v>1098</v>
      </c>
      <c r="B7585" t="s">
        <v>1135</v>
      </c>
      <c r="C7585" t="s">
        <v>1195</v>
      </c>
      <c r="D7585" t="s">
        <v>1171</v>
      </c>
      <c r="E7585" t="s">
        <v>546</v>
      </c>
      <c r="F7585" s="7">
        <v>45786</v>
      </c>
      <c r="G7585" s="8">
        <v>41532</v>
      </c>
      <c r="H7585" s="8" t="s">
        <v>167</v>
      </c>
      <c r="I7585" s="8" t="s">
        <v>694</v>
      </c>
      <c r="J7585" s="8" t="s">
        <v>1179</v>
      </c>
      <c r="K7585">
        <v>1</v>
      </c>
      <c r="L7585" s="10">
        <v>650</v>
      </c>
      <c r="M7585" s="10">
        <v>650</v>
      </c>
      <c r="N7585">
        <v>102</v>
      </c>
      <c r="O7585">
        <f t="shared" si="236"/>
        <v>102</v>
      </c>
      <c r="P7585" s="11">
        <f t="shared" si="237"/>
        <v>548</v>
      </c>
    </row>
    <row r="7586" spans="1:16" x14ac:dyDescent="0.25">
      <c r="A7586" t="s">
        <v>1098</v>
      </c>
      <c r="B7586" t="s">
        <v>1135</v>
      </c>
      <c r="C7586" t="s">
        <v>1195</v>
      </c>
      <c r="D7586" t="s">
        <v>1171</v>
      </c>
      <c r="E7586" t="s">
        <v>546</v>
      </c>
      <c r="F7586" s="7">
        <v>45786</v>
      </c>
      <c r="G7586" s="8">
        <v>41532</v>
      </c>
      <c r="H7586" s="8" t="s">
        <v>128</v>
      </c>
      <c r="I7586" s="8" t="s">
        <v>664</v>
      </c>
      <c r="J7586" s="8" t="s">
        <v>1187</v>
      </c>
      <c r="K7586">
        <v>3</v>
      </c>
      <c r="L7586" s="10">
        <v>75</v>
      </c>
      <c r="M7586" s="10">
        <v>225</v>
      </c>
      <c r="N7586">
        <v>15</v>
      </c>
      <c r="O7586">
        <f t="shared" si="236"/>
        <v>45</v>
      </c>
      <c r="P7586" s="11">
        <f t="shared" si="237"/>
        <v>180</v>
      </c>
    </row>
    <row r="7587" spans="1:16" x14ac:dyDescent="0.25">
      <c r="A7587" t="s">
        <v>1098</v>
      </c>
      <c r="B7587" t="s">
        <v>1135</v>
      </c>
      <c r="C7587" t="s">
        <v>1195</v>
      </c>
      <c r="D7587" t="s">
        <v>1171</v>
      </c>
      <c r="E7587" t="s">
        <v>546</v>
      </c>
      <c r="F7587" s="7">
        <v>45786</v>
      </c>
      <c r="G7587" s="8">
        <v>41532</v>
      </c>
      <c r="H7587" s="8" t="s">
        <v>129</v>
      </c>
      <c r="I7587" s="8" t="s">
        <v>665</v>
      </c>
      <c r="J7587" s="8" t="s">
        <v>1187</v>
      </c>
      <c r="K7587">
        <v>1</v>
      </c>
      <c r="L7587" s="10">
        <v>75</v>
      </c>
      <c r="M7587" s="10">
        <v>75</v>
      </c>
      <c r="N7587">
        <v>15</v>
      </c>
      <c r="O7587">
        <f t="shared" si="236"/>
        <v>15</v>
      </c>
      <c r="P7587" s="11">
        <f t="shared" si="237"/>
        <v>60</v>
      </c>
    </row>
    <row r="7588" spans="1:16" x14ac:dyDescent="0.25">
      <c r="A7588" t="s">
        <v>1098</v>
      </c>
      <c r="B7588" t="s">
        <v>1135</v>
      </c>
      <c r="C7588" t="s">
        <v>1195</v>
      </c>
      <c r="D7588" t="s">
        <v>1171</v>
      </c>
      <c r="E7588" t="s">
        <v>546</v>
      </c>
      <c r="F7588" s="7">
        <v>45786</v>
      </c>
      <c r="G7588" s="8">
        <v>41532</v>
      </c>
      <c r="H7588" s="8" t="s">
        <v>1930</v>
      </c>
      <c r="I7588" s="8" t="s">
        <v>1931</v>
      </c>
      <c r="J7588" s="8" t="s">
        <v>1864</v>
      </c>
      <c r="K7588">
        <v>1</v>
      </c>
      <c r="L7588" s="10">
        <v>240</v>
      </c>
      <c r="M7588" s="10">
        <v>240</v>
      </c>
      <c r="N7588">
        <v>50</v>
      </c>
      <c r="O7588">
        <f t="shared" si="236"/>
        <v>50</v>
      </c>
      <c r="P7588" s="11">
        <f t="shared" si="237"/>
        <v>190</v>
      </c>
    </row>
    <row r="7589" spans="1:16" x14ac:dyDescent="0.25">
      <c r="A7589" t="s">
        <v>1098</v>
      </c>
      <c r="B7589" t="s">
        <v>1135</v>
      </c>
      <c r="C7589" t="s">
        <v>1195</v>
      </c>
      <c r="D7589" t="s">
        <v>1171</v>
      </c>
      <c r="E7589" t="s">
        <v>546</v>
      </c>
      <c r="F7589" s="7">
        <v>45786</v>
      </c>
      <c r="G7589" s="8">
        <v>41532</v>
      </c>
      <c r="H7589" s="8" t="s">
        <v>1940</v>
      </c>
      <c r="I7589" s="8" t="s">
        <v>1941</v>
      </c>
      <c r="J7589" s="8" t="s">
        <v>1929</v>
      </c>
      <c r="K7589">
        <v>1</v>
      </c>
      <c r="L7589" s="10">
        <v>450</v>
      </c>
      <c r="M7589" s="10">
        <v>450</v>
      </c>
      <c r="N7589">
        <v>110</v>
      </c>
      <c r="O7589">
        <f t="shared" si="236"/>
        <v>110</v>
      </c>
      <c r="P7589" s="11">
        <f t="shared" si="237"/>
        <v>340</v>
      </c>
    </row>
    <row r="7590" spans="1:16" x14ac:dyDescent="0.25">
      <c r="A7590" t="s">
        <v>1110</v>
      </c>
      <c r="B7590" t="s">
        <v>1150</v>
      </c>
      <c r="C7590" t="s">
        <v>1195</v>
      </c>
      <c r="D7590" t="s">
        <v>1172</v>
      </c>
      <c r="E7590" t="s">
        <v>286</v>
      </c>
      <c r="F7590" s="7">
        <v>45719</v>
      </c>
      <c r="G7590" s="8">
        <v>41533</v>
      </c>
      <c r="H7590" s="8" t="s">
        <v>57</v>
      </c>
      <c r="I7590" s="8" t="s">
        <v>1174</v>
      </c>
      <c r="J7590" s="8" t="s">
        <v>1185</v>
      </c>
      <c r="K7590">
        <v>1</v>
      </c>
      <c r="L7590" s="10">
        <v>1500</v>
      </c>
      <c r="M7590" s="10">
        <v>1500</v>
      </c>
      <c r="N7590">
        <v>0</v>
      </c>
      <c r="O7590">
        <f t="shared" si="236"/>
        <v>0</v>
      </c>
      <c r="P7590" s="11">
        <f t="shared" si="237"/>
        <v>1500</v>
      </c>
    </row>
    <row r="7591" spans="1:16" x14ac:dyDescent="0.25">
      <c r="A7591" t="s">
        <v>1943</v>
      </c>
      <c r="B7591" t="s">
        <v>1939</v>
      </c>
      <c r="C7591" t="s">
        <v>1193</v>
      </c>
      <c r="D7591" t="s">
        <v>1172</v>
      </c>
      <c r="E7591" t="s">
        <v>1211</v>
      </c>
      <c r="F7591" s="7">
        <v>45786</v>
      </c>
      <c r="G7591" s="8">
        <v>41538</v>
      </c>
      <c r="H7591" s="8" t="s">
        <v>12</v>
      </c>
      <c r="I7591" s="8" t="s">
        <v>567</v>
      </c>
      <c r="J7591" s="8" t="s">
        <v>1187</v>
      </c>
      <c r="K7591">
        <v>1</v>
      </c>
      <c r="L7591" s="10">
        <v>900</v>
      </c>
      <c r="M7591" s="10">
        <v>900</v>
      </c>
      <c r="N7591">
        <v>100</v>
      </c>
      <c r="O7591">
        <f t="shared" si="236"/>
        <v>100</v>
      </c>
      <c r="P7591" s="11">
        <f t="shared" si="237"/>
        <v>800</v>
      </c>
    </row>
    <row r="7592" spans="1:16" x14ac:dyDescent="0.25">
      <c r="A7592" t="s">
        <v>1943</v>
      </c>
      <c r="B7592" t="s">
        <v>1939</v>
      </c>
      <c r="C7592" t="s">
        <v>1193</v>
      </c>
      <c r="D7592" t="s">
        <v>1172</v>
      </c>
      <c r="E7592" t="s">
        <v>1211</v>
      </c>
      <c r="F7592" s="7">
        <v>45786</v>
      </c>
      <c r="G7592" s="8">
        <v>41538</v>
      </c>
      <c r="H7592" s="8" t="s">
        <v>13</v>
      </c>
      <c r="I7592" s="8" t="s">
        <v>568</v>
      </c>
      <c r="J7592" s="8" t="s">
        <v>1187</v>
      </c>
      <c r="K7592">
        <v>6</v>
      </c>
      <c r="L7592" s="10">
        <v>100</v>
      </c>
      <c r="M7592" s="10">
        <v>600</v>
      </c>
      <c r="N7592">
        <v>15</v>
      </c>
      <c r="O7592">
        <f t="shared" si="236"/>
        <v>90</v>
      </c>
      <c r="P7592" s="11">
        <f t="shared" si="237"/>
        <v>510</v>
      </c>
    </row>
    <row r="7593" spans="1:16" x14ac:dyDescent="0.25">
      <c r="A7593" t="s">
        <v>1943</v>
      </c>
      <c r="B7593" t="s">
        <v>1939</v>
      </c>
      <c r="C7593" t="s">
        <v>1193</v>
      </c>
      <c r="D7593" t="s">
        <v>1172</v>
      </c>
      <c r="E7593" t="s">
        <v>1211</v>
      </c>
      <c r="F7593" s="7">
        <v>45786</v>
      </c>
      <c r="G7593" s="8">
        <v>41538</v>
      </c>
      <c r="H7593" s="8" t="s">
        <v>25</v>
      </c>
      <c r="I7593" s="8" t="s">
        <v>579</v>
      </c>
      <c r="J7593" s="8" t="s">
        <v>1187</v>
      </c>
      <c r="K7593">
        <v>1</v>
      </c>
      <c r="L7593" s="10">
        <v>125</v>
      </c>
      <c r="M7593" s="10">
        <v>125</v>
      </c>
      <c r="N7593">
        <v>40</v>
      </c>
      <c r="O7593">
        <f t="shared" si="236"/>
        <v>40</v>
      </c>
      <c r="P7593" s="11">
        <f t="shared" si="237"/>
        <v>85</v>
      </c>
    </row>
    <row r="7594" spans="1:16" x14ac:dyDescent="0.25">
      <c r="A7594" t="s">
        <v>1596</v>
      </c>
      <c r="B7594" t="s">
        <v>1566</v>
      </c>
      <c r="C7594" t="s">
        <v>1193</v>
      </c>
      <c r="D7594" t="s">
        <v>1172</v>
      </c>
      <c r="E7594" t="s">
        <v>319</v>
      </c>
      <c r="F7594" s="7">
        <v>45798</v>
      </c>
      <c r="G7594" s="8">
        <v>41539</v>
      </c>
      <c r="H7594" s="8" t="s">
        <v>79</v>
      </c>
      <c r="I7594" s="8" t="s">
        <v>620</v>
      </c>
      <c r="J7594" s="8" t="s">
        <v>1179</v>
      </c>
      <c r="K7594">
        <v>2</v>
      </c>
      <c r="L7594" s="10">
        <v>466.56</v>
      </c>
      <c r="M7594" s="10">
        <v>933.12</v>
      </c>
      <c r="N7594">
        <v>102</v>
      </c>
      <c r="O7594">
        <f t="shared" si="236"/>
        <v>204</v>
      </c>
      <c r="P7594" s="11">
        <f t="shared" si="237"/>
        <v>729.12</v>
      </c>
    </row>
    <row r="7595" spans="1:16" x14ac:dyDescent="0.25">
      <c r="A7595" t="s">
        <v>1596</v>
      </c>
      <c r="B7595" t="s">
        <v>1566</v>
      </c>
      <c r="C7595" t="s">
        <v>1193</v>
      </c>
      <c r="D7595" t="s">
        <v>1172</v>
      </c>
      <c r="E7595" t="s">
        <v>319</v>
      </c>
      <c r="F7595" s="7">
        <v>45798</v>
      </c>
      <c r="G7595" s="8">
        <v>41539</v>
      </c>
      <c r="H7595" s="8" t="s">
        <v>31</v>
      </c>
      <c r="I7595" s="8" t="s">
        <v>584</v>
      </c>
      <c r="J7595" s="8" t="s">
        <v>1187</v>
      </c>
      <c r="K7595">
        <v>1</v>
      </c>
      <c r="L7595" s="10">
        <v>402.41</v>
      </c>
      <c r="M7595" s="10">
        <v>402.41</v>
      </c>
      <c r="N7595">
        <v>100</v>
      </c>
      <c r="O7595">
        <f t="shared" si="236"/>
        <v>100</v>
      </c>
      <c r="P7595" s="11">
        <f t="shared" si="237"/>
        <v>302.41000000000003</v>
      </c>
    </row>
    <row r="7596" spans="1:16" x14ac:dyDescent="0.25">
      <c r="A7596" t="s">
        <v>1596</v>
      </c>
      <c r="B7596" t="s">
        <v>1566</v>
      </c>
      <c r="C7596" t="s">
        <v>1193</v>
      </c>
      <c r="D7596" t="s">
        <v>1172</v>
      </c>
      <c r="E7596" t="s">
        <v>319</v>
      </c>
      <c r="F7596" s="7">
        <v>45798</v>
      </c>
      <c r="G7596" s="8">
        <v>41539</v>
      </c>
      <c r="H7596" s="8" t="s">
        <v>13</v>
      </c>
      <c r="I7596" s="8" t="s">
        <v>568</v>
      </c>
      <c r="J7596" s="8" t="s">
        <v>1187</v>
      </c>
      <c r="K7596">
        <v>6</v>
      </c>
      <c r="L7596" s="10">
        <v>81.459999999999994</v>
      </c>
      <c r="M7596" s="10">
        <v>488.76</v>
      </c>
      <c r="N7596">
        <v>15</v>
      </c>
      <c r="O7596">
        <f t="shared" si="236"/>
        <v>90</v>
      </c>
      <c r="P7596" s="11">
        <f t="shared" si="237"/>
        <v>398.76</v>
      </c>
    </row>
    <row r="7597" spans="1:16" x14ac:dyDescent="0.25">
      <c r="A7597" t="s">
        <v>1049</v>
      </c>
      <c r="B7597" t="s">
        <v>1151</v>
      </c>
      <c r="C7597" t="s">
        <v>1194</v>
      </c>
      <c r="D7597" t="s">
        <v>1172</v>
      </c>
      <c r="E7597" t="s">
        <v>470</v>
      </c>
      <c r="F7597" s="7">
        <v>45797</v>
      </c>
      <c r="G7597" s="8">
        <v>41540</v>
      </c>
      <c r="H7597" s="8" t="s">
        <v>471</v>
      </c>
      <c r="I7597" s="8" t="s">
        <v>959</v>
      </c>
      <c r="J7597" s="8" t="s">
        <v>1177</v>
      </c>
      <c r="K7597">
        <v>2</v>
      </c>
      <c r="L7597" s="10">
        <v>600</v>
      </c>
      <c r="M7597" s="10">
        <v>1200</v>
      </c>
      <c r="N7597">
        <v>50</v>
      </c>
      <c r="O7597">
        <f t="shared" si="236"/>
        <v>100</v>
      </c>
      <c r="P7597" s="11">
        <f t="shared" si="237"/>
        <v>1100</v>
      </c>
    </row>
    <row r="7598" spans="1:16" x14ac:dyDescent="0.25">
      <c r="A7598" t="s">
        <v>1038</v>
      </c>
      <c r="B7598" t="s">
        <v>1139</v>
      </c>
      <c r="C7598" t="s">
        <v>1193</v>
      </c>
      <c r="D7598" t="s">
        <v>1172</v>
      </c>
      <c r="E7598" t="s">
        <v>1660</v>
      </c>
      <c r="F7598" s="7">
        <v>45797</v>
      </c>
      <c r="G7598" s="8">
        <v>41541</v>
      </c>
      <c r="H7598" s="8" t="s">
        <v>2099</v>
      </c>
      <c r="I7598" s="8" t="s">
        <v>2100</v>
      </c>
      <c r="J7598" s="8" t="s">
        <v>1177</v>
      </c>
      <c r="K7598">
        <v>1</v>
      </c>
      <c r="L7598" s="10">
        <v>466.56</v>
      </c>
      <c r="M7598" s="10">
        <v>466.56</v>
      </c>
      <c r="N7598">
        <v>50</v>
      </c>
      <c r="O7598">
        <f t="shared" si="236"/>
        <v>50</v>
      </c>
      <c r="P7598" s="11">
        <f t="shared" si="237"/>
        <v>416.56</v>
      </c>
    </row>
    <row r="7599" spans="1:16" x14ac:dyDescent="0.25">
      <c r="A7599" t="s">
        <v>1038</v>
      </c>
      <c r="B7599" t="s">
        <v>1139</v>
      </c>
      <c r="C7599" t="s">
        <v>1193</v>
      </c>
      <c r="D7599" t="s">
        <v>1172</v>
      </c>
      <c r="E7599" t="s">
        <v>1660</v>
      </c>
      <c r="F7599" s="7">
        <v>45797</v>
      </c>
      <c r="G7599" s="8">
        <v>41541</v>
      </c>
      <c r="H7599" s="8" t="s">
        <v>2300</v>
      </c>
      <c r="I7599" s="8" t="s">
        <v>2301</v>
      </c>
      <c r="J7599" s="8" t="s">
        <v>1177</v>
      </c>
      <c r="K7599">
        <v>1</v>
      </c>
      <c r="L7599" s="10">
        <v>466.56</v>
      </c>
      <c r="M7599" s="10">
        <v>466.56</v>
      </c>
      <c r="N7599">
        <v>50</v>
      </c>
      <c r="O7599">
        <f t="shared" si="236"/>
        <v>50</v>
      </c>
      <c r="P7599" s="11">
        <f t="shared" si="237"/>
        <v>416.56</v>
      </c>
    </row>
    <row r="7600" spans="1:16" x14ac:dyDescent="0.25">
      <c r="A7600" t="s">
        <v>1038</v>
      </c>
      <c r="B7600" t="s">
        <v>1139</v>
      </c>
      <c r="C7600" t="s">
        <v>1193</v>
      </c>
      <c r="D7600" t="s">
        <v>1172</v>
      </c>
      <c r="E7600" t="s">
        <v>1660</v>
      </c>
      <c r="F7600" s="7">
        <v>45797</v>
      </c>
      <c r="G7600" s="8">
        <v>41541</v>
      </c>
      <c r="H7600" s="8" t="s">
        <v>185</v>
      </c>
      <c r="I7600" s="8" t="s">
        <v>709</v>
      </c>
      <c r="J7600" s="8" t="s">
        <v>1187</v>
      </c>
      <c r="K7600">
        <v>1</v>
      </c>
      <c r="L7600" s="10">
        <v>402.41</v>
      </c>
      <c r="M7600" s="10">
        <v>402.41</v>
      </c>
      <c r="N7600">
        <v>100</v>
      </c>
      <c r="O7600">
        <f t="shared" si="236"/>
        <v>100</v>
      </c>
      <c r="P7600" s="11">
        <f t="shared" si="237"/>
        <v>302.41000000000003</v>
      </c>
    </row>
    <row r="7601" spans="1:16" x14ac:dyDescent="0.25">
      <c r="A7601" t="s">
        <v>1038</v>
      </c>
      <c r="B7601" t="s">
        <v>1139</v>
      </c>
      <c r="C7601" t="s">
        <v>1193</v>
      </c>
      <c r="D7601" t="s">
        <v>1172</v>
      </c>
      <c r="E7601" t="s">
        <v>1660</v>
      </c>
      <c r="F7601" s="7">
        <v>45797</v>
      </c>
      <c r="G7601" s="8">
        <v>41541</v>
      </c>
      <c r="H7601" s="8" t="s">
        <v>32</v>
      </c>
      <c r="I7601" s="8" t="s">
        <v>585</v>
      </c>
      <c r="J7601" s="8" t="s">
        <v>1187</v>
      </c>
      <c r="K7601">
        <v>6</v>
      </c>
      <c r="L7601" s="10">
        <v>81.459999999999994</v>
      </c>
      <c r="M7601" s="10">
        <v>488.76</v>
      </c>
      <c r="N7601">
        <v>15</v>
      </c>
      <c r="O7601">
        <f t="shared" si="236"/>
        <v>90</v>
      </c>
      <c r="P7601" s="11">
        <f t="shared" si="237"/>
        <v>398.76</v>
      </c>
    </row>
    <row r="7602" spans="1:16" x14ac:dyDescent="0.25">
      <c r="A7602" t="s">
        <v>1038</v>
      </c>
      <c r="B7602" t="s">
        <v>1139</v>
      </c>
      <c r="C7602" t="s">
        <v>1193</v>
      </c>
      <c r="D7602" t="s">
        <v>1172</v>
      </c>
      <c r="E7602" t="s">
        <v>1660</v>
      </c>
      <c r="F7602" s="7">
        <v>45797</v>
      </c>
      <c r="G7602" s="8">
        <v>41542</v>
      </c>
      <c r="H7602" s="8" t="s">
        <v>2090</v>
      </c>
      <c r="I7602" s="8" t="s">
        <v>2091</v>
      </c>
      <c r="J7602" s="8" t="s">
        <v>1177</v>
      </c>
      <c r="K7602">
        <v>2</v>
      </c>
      <c r="L7602" s="10">
        <v>466.56</v>
      </c>
      <c r="M7602" s="10">
        <v>933.12</v>
      </c>
      <c r="N7602">
        <v>50</v>
      </c>
      <c r="O7602">
        <f t="shared" si="236"/>
        <v>100</v>
      </c>
      <c r="P7602" s="11">
        <f t="shared" si="237"/>
        <v>833.12</v>
      </c>
    </row>
    <row r="7603" spans="1:16" x14ac:dyDescent="0.25">
      <c r="A7603" t="s">
        <v>1038</v>
      </c>
      <c r="B7603" t="s">
        <v>1139</v>
      </c>
      <c r="C7603" t="s">
        <v>1193</v>
      </c>
      <c r="D7603" t="s">
        <v>1172</v>
      </c>
      <c r="E7603" t="s">
        <v>1660</v>
      </c>
      <c r="F7603" s="7">
        <v>45797</v>
      </c>
      <c r="G7603" s="8">
        <v>41542</v>
      </c>
      <c r="H7603" s="8" t="s">
        <v>31</v>
      </c>
      <c r="I7603" s="8" t="s">
        <v>584</v>
      </c>
      <c r="J7603" s="8" t="s">
        <v>1187</v>
      </c>
      <c r="K7603">
        <v>1</v>
      </c>
      <c r="L7603" s="10">
        <v>402.41</v>
      </c>
      <c r="M7603" s="10">
        <v>402.41</v>
      </c>
      <c r="N7603">
        <v>100</v>
      </c>
      <c r="O7603">
        <f t="shared" si="236"/>
        <v>100</v>
      </c>
      <c r="P7603" s="11">
        <f t="shared" si="237"/>
        <v>302.41000000000003</v>
      </c>
    </row>
    <row r="7604" spans="1:16" x14ac:dyDescent="0.25">
      <c r="A7604" t="s">
        <v>1038</v>
      </c>
      <c r="B7604" t="s">
        <v>1139</v>
      </c>
      <c r="C7604" t="s">
        <v>1193</v>
      </c>
      <c r="D7604" t="s">
        <v>1172</v>
      </c>
      <c r="E7604" t="s">
        <v>1660</v>
      </c>
      <c r="F7604" s="7">
        <v>45797</v>
      </c>
      <c r="G7604" s="8">
        <v>41542</v>
      </c>
      <c r="H7604" s="8" t="s">
        <v>125</v>
      </c>
      <c r="I7604" s="8" t="s">
        <v>661</v>
      </c>
      <c r="J7604" s="8" t="s">
        <v>1187</v>
      </c>
      <c r="K7604">
        <v>6</v>
      </c>
      <c r="L7604" s="10">
        <v>81.459999999999994</v>
      </c>
      <c r="M7604" s="10">
        <v>488.76</v>
      </c>
      <c r="N7604">
        <v>15</v>
      </c>
      <c r="O7604">
        <f t="shared" si="236"/>
        <v>90</v>
      </c>
      <c r="P7604" s="11">
        <f t="shared" si="237"/>
        <v>398.76</v>
      </c>
    </row>
    <row r="7605" spans="1:16" x14ac:dyDescent="0.25">
      <c r="A7605" t="s">
        <v>1038</v>
      </c>
      <c r="B7605" t="s">
        <v>1139</v>
      </c>
      <c r="C7605" t="s">
        <v>1193</v>
      </c>
      <c r="D7605" t="s">
        <v>1172</v>
      </c>
      <c r="E7605" t="s">
        <v>1660</v>
      </c>
      <c r="F7605" s="7">
        <v>45797</v>
      </c>
      <c r="G7605" s="8">
        <v>41543</v>
      </c>
      <c r="H7605" s="8" t="s">
        <v>1212</v>
      </c>
      <c r="I7605" s="8" t="s">
        <v>1213</v>
      </c>
      <c r="J7605" s="8" t="s">
        <v>1214</v>
      </c>
      <c r="K7605">
        <v>4</v>
      </c>
      <c r="L7605" s="10">
        <v>300</v>
      </c>
      <c r="M7605" s="10">
        <v>1200</v>
      </c>
      <c r="N7605">
        <v>73</v>
      </c>
      <c r="O7605">
        <f t="shared" si="236"/>
        <v>292</v>
      </c>
      <c r="P7605" s="11">
        <f t="shared" si="237"/>
        <v>908</v>
      </c>
    </row>
    <row r="7606" spans="1:16" x14ac:dyDescent="0.25">
      <c r="A7606" t="s">
        <v>1038</v>
      </c>
      <c r="B7606" t="s">
        <v>1139</v>
      </c>
      <c r="C7606" t="s">
        <v>1193</v>
      </c>
      <c r="D7606" t="s">
        <v>1172</v>
      </c>
      <c r="E7606" t="s">
        <v>1660</v>
      </c>
      <c r="F7606" s="7">
        <v>45797</v>
      </c>
      <c r="G7606" s="8">
        <v>41543</v>
      </c>
      <c r="H7606" s="8" t="s">
        <v>1278</v>
      </c>
      <c r="I7606" s="8" t="s">
        <v>1279</v>
      </c>
      <c r="J7606" s="8" t="s">
        <v>1214</v>
      </c>
      <c r="K7606">
        <v>1</v>
      </c>
      <c r="L7606" s="10">
        <v>200</v>
      </c>
      <c r="M7606" s="10">
        <v>200</v>
      </c>
      <c r="N7606">
        <v>13</v>
      </c>
      <c r="O7606">
        <f t="shared" si="236"/>
        <v>13</v>
      </c>
      <c r="P7606" s="11">
        <f t="shared" si="237"/>
        <v>187</v>
      </c>
    </row>
    <row r="7607" spans="1:16" x14ac:dyDescent="0.25">
      <c r="A7607" t="s">
        <v>1038</v>
      </c>
      <c r="B7607" t="s">
        <v>1139</v>
      </c>
      <c r="C7607" t="s">
        <v>1193</v>
      </c>
      <c r="D7607" t="s">
        <v>1172</v>
      </c>
      <c r="E7607" t="s">
        <v>1660</v>
      </c>
      <c r="F7607" s="7">
        <v>45797</v>
      </c>
      <c r="G7607" s="8">
        <v>41543</v>
      </c>
      <c r="H7607" s="8" t="s">
        <v>1215</v>
      </c>
      <c r="I7607" s="8" t="s">
        <v>1216</v>
      </c>
      <c r="J7607" s="8" t="s">
        <v>1214</v>
      </c>
      <c r="K7607">
        <v>1</v>
      </c>
      <c r="L7607" s="10">
        <v>200</v>
      </c>
      <c r="M7607" s="10">
        <v>200</v>
      </c>
      <c r="N7607">
        <v>13</v>
      </c>
      <c r="O7607">
        <f t="shared" si="236"/>
        <v>13</v>
      </c>
      <c r="P7607" s="11">
        <f t="shared" si="237"/>
        <v>187</v>
      </c>
    </row>
    <row r="7608" spans="1:16" x14ac:dyDescent="0.25">
      <c r="A7608" t="s">
        <v>1038</v>
      </c>
      <c r="B7608" t="s">
        <v>1139</v>
      </c>
      <c r="C7608" t="s">
        <v>1193</v>
      </c>
      <c r="D7608" t="s">
        <v>1172</v>
      </c>
      <c r="E7608" t="s">
        <v>1660</v>
      </c>
      <c r="F7608" s="7">
        <v>45797</v>
      </c>
      <c r="G7608" s="8">
        <v>41543</v>
      </c>
      <c r="H7608" s="8" t="s">
        <v>1238</v>
      </c>
      <c r="I7608" s="8" t="s">
        <v>1239</v>
      </c>
      <c r="J7608" s="8" t="s">
        <v>1214</v>
      </c>
      <c r="K7608">
        <v>4</v>
      </c>
      <c r="L7608" s="10">
        <v>350</v>
      </c>
      <c r="M7608" s="10">
        <v>1400</v>
      </c>
      <c r="N7608">
        <v>14</v>
      </c>
      <c r="O7608">
        <f t="shared" si="236"/>
        <v>56</v>
      </c>
      <c r="P7608" s="11">
        <f t="shared" si="237"/>
        <v>1344</v>
      </c>
    </row>
    <row r="7609" spans="1:16" x14ac:dyDescent="0.25">
      <c r="A7609" t="s">
        <v>1038</v>
      </c>
      <c r="B7609" t="s">
        <v>1139</v>
      </c>
      <c r="C7609" t="s">
        <v>1193</v>
      </c>
      <c r="D7609" t="s">
        <v>1172</v>
      </c>
      <c r="E7609" t="s">
        <v>1660</v>
      </c>
      <c r="F7609" s="7">
        <v>45797</v>
      </c>
      <c r="G7609" s="8">
        <v>41543</v>
      </c>
      <c r="H7609" s="8" t="s">
        <v>1206</v>
      </c>
      <c r="I7609" s="8" t="s">
        <v>596</v>
      </c>
      <c r="J7609" s="8" t="s">
        <v>1205</v>
      </c>
      <c r="K7609">
        <v>4</v>
      </c>
      <c r="L7609" s="10">
        <v>50</v>
      </c>
      <c r="M7609" s="10">
        <v>200</v>
      </c>
      <c r="N7609">
        <v>7</v>
      </c>
      <c r="O7609">
        <f t="shared" si="236"/>
        <v>28</v>
      </c>
      <c r="P7609" s="11">
        <f t="shared" si="237"/>
        <v>172</v>
      </c>
    </row>
    <row r="7610" spans="1:16" x14ac:dyDescent="0.25">
      <c r="A7610" t="s">
        <v>1038</v>
      </c>
      <c r="B7610" t="s">
        <v>1139</v>
      </c>
      <c r="C7610" t="s">
        <v>1193</v>
      </c>
      <c r="D7610" t="s">
        <v>1172</v>
      </c>
      <c r="E7610" t="s">
        <v>1660</v>
      </c>
      <c r="F7610" s="7">
        <v>45797</v>
      </c>
      <c r="G7610" s="8">
        <v>41543</v>
      </c>
      <c r="H7610" s="8" t="s">
        <v>1517</v>
      </c>
      <c r="I7610" s="8" t="s">
        <v>1518</v>
      </c>
      <c r="J7610" s="8" t="s">
        <v>1188</v>
      </c>
      <c r="K7610">
        <v>4</v>
      </c>
      <c r="L7610" s="10">
        <v>137.5</v>
      </c>
      <c r="M7610" s="10">
        <v>550</v>
      </c>
      <c r="N7610">
        <v>30</v>
      </c>
      <c r="O7610">
        <f t="shared" si="236"/>
        <v>120</v>
      </c>
      <c r="P7610" s="11">
        <f t="shared" si="237"/>
        <v>430</v>
      </c>
    </row>
    <row r="7611" spans="1:16" x14ac:dyDescent="0.25">
      <c r="A7611" t="s">
        <v>1038</v>
      </c>
      <c r="B7611" t="s">
        <v>1139</v>
      </c>
      <c r="C7611" t="s">
        <v>1193</v>
      </c>
      <c r="D7611" t="s">
        <v>1172</v>
      </c>
      <c r="E7611" t="s">
        <v>1660</v>
      </c>
      <c r="F7611" s="7">
        <v>45797</v>
      </c>
      <c r="G7611" s="8">
        <v>41543</v>
      </c>
      <c r="H7611" s="8" t="s">
        <v>1286</v>
      </c>
      <c r="I7611" s="8" t="s">
        <v>1287</v>
      </c>
      <c r="J7611" s="8" t="s">
        <v>1188</v>
      </c>
      <c r="K7611">
        <v>4</v>
      </c>
      <c r="L7611" s="10">
        <v>82.5</v>
      </c>
      <c r="M7611" s="10">
        <v>330</v>
      </c>
      <c r="N7611">
        <v>50</v>
      </c>
      <c r="O7611">
        <f t="shared" si="236"/>
        <v>200</v>
      </c>
      <c r="P7611" s="11">
        <f t="shared" si="237"/>
        <v>130</v>
      </c>
    </row>
    <row r="7612" spans="1:16" x14ac:dyDescent="0.25">
      <c r="A7612" t="s">
        <v>40</v>
      </c>
      <c r="B7612" t="s">
        <v>1140</v>
      </c>
      <c r="C7612" t="s">
        <v>1194</v>
      </c>
      <c r="D7612" t="s">
        <v>1171</v>
      </c>
      <c r="E7612" t="s">
        <v>387</v>
      </c>
      <c r="F7612" s="7">
        <v>45800</v>
      </c>
      <c r="G7612" s="8">
        <v>41544</v>
      </c>
      <c r="H7612" s="8" t="s">
        <v>95</v>
      </c>
      <c r="I7612" s="8" t="s">
        <v>634</v>
      </c>
      <c r="J7612" s="8" t="s">
        <v>1187</v>
      </c>
      <c r="K7612">
        <v>1</v>
      </c>
      <c r="L7612" s="10">
        <v>375</v>
      </c>
      <c r="M7612" s="10">
        <v>375</v>
      </c>
      <c r="N7612">
        <v>80</v>
      </c>
      <c r="O7612">
        <f t="shared" si="236"/>
        <v>80</v>
      </c>
      <c r="P7612" s="11">
        <f t="shared" si="237"/>
        <v>295</v>
      </c>
    </row>
    <row r="7613" spans="1:16" x14ac:dyDescent="0.25">
      <c r="A7613" t="s">
        <v>40</v>
      </c>
      <c r="B7613" t="s">
        <v>1140</v>
      </c>
      <c r="C7613" t="s">
        <v>1194</v>
      </c>
      <c r="D7613" t="s">
        <v>1171</v>
      </c>
      <c r="E7613" t="s">
        <v>387</v>
      </c>
      <c r="F7613" s="7">
        <v>45800</v>
      </c>
      <c r="G7613" s="8">
        <v>41544</v>
      </c>
      <c r="H7613" s="8" t="s">
        <v>23</v>
      </c>
      <c r="I7613" s="8" t="s">
        <v>577</v>
      </c>
      <c r="J7613" s="8" t="s">
        <v>1187</v>
      </c>
      <c r="K7613">
        <v>1</v>
      </c>
      <c r="L7613" s="10">
        <v>60</v>
      </c>
      <c r="M7613" s="10">
        <v>60</v>
      </c>
      <c r="N7613">
        <v>15</v>
      </c>
      <c r="O7613">
        <f t="shared" si="236"/>
        <v>15</v>
      </c>
      <c r="P7613" s="11">
        <f t="shared" si="237"/>
        <v>45</v>
      </c>
    </row>
    <row r="7614" spans="1:16" x14ac:dyDescent="0.25">
      <c r="A7614" t="s">
        <v>40</v>
      </c>
      <c r="B7614" t="s">
        <v>1140</v>
      </c>
      <c r="C7614" t="s">
        <v>1194</v>
      </c>
      <c r="D7614" t="s">
        <v>1171</v>
      </c>
      <c r="E7614" t="s">
        <v>387</v>
      </c>
      <c r="F7614" s="7">
        <v>45800</v>
      </c>
      <c r="G7614" s="8">
        <v>41544</v>
      </c>
      <c r="H7614" s="8" t="s">
        <v>13</v>
      </c>
      <c r="I7614" s="8" t="s">
        <v>568</v>
      </c>
      <c r="J7614" s="8" t="s">
        <v>1187</v>
      </c>
      <c r="K7614">
        <v>3</v>
      </c>
      <c r="L7614" s="10">
        <v>60</v>
      </c>
      <c r="M7614" s="10">
        <v>180</v>
      </c>
      <c r="N7614">
        <v>15</v>
      </c>
      <c r="O7614">
        <f t="shared" si="236"/>
        <v>45</v>
      </c>
      <c r="P7614" s="11">
        <f t="shared" si="237"/>
        <v>135</v>
      </c>
    </row>
    <row r="7615" spans="1:16" x14ac:dyDescent="0.25">
      <c r="A7615" t="s">
        <v>40</v>
      </c>
      <c r="B7615" t="s">
        <v>1140</v>
      </c>
      <c r="C7615" t="s">
        <v>1194</v>
      </c>
      <c r="D7615" t="s">
        <v>1171</v>
      </c>
      <c r="E7615" t="s">
        <v>387</v>
      </c>
      <c r="F7615" s="7">
        <v>45800</v>
      </c>
      <c r="G7615" s="8">
        <v>41545</v>
      </c>
      <c r="H7615" s="8" t="s">
        <v>31</v>
      </c>
      <c r="I7615" s="8" t="s">
        <v>584</v>
      </c>
      <c r="J7615" s="8" t="s">
        <v>1187</v>
      </c>
      <c r="K7615">
        <v>1</v>
      </c>
      <c r="L7615" s="10">
        <v>400</v>
      </c>
      <c r="M7615" s="10">
        <v>400</v>
      </c>
      <c r="N7615">
        <v>100</v>
      </c>
      <c r="O7615">
        <f t="shared" si="236"/>
        <v>100</v>
      </c>
      <c r="P7615" s="11">
        <f t="shared" si="237"/>
        <v>300</v>
      </c>
    </row>
    <row r="7616" spans="1:16" x14ac:dyDescent="0.25">
      <c r="A7616" t="s">
        <v>40</v>
      </c>
      <c r="B7616" t="s">
        <v>1140</v>
      </c>
      <c r="C7616" t="s">
        <v>1194</v>
      </c>
      <c r="D7616" t="s">
        <v>1171</v>
      </c>
      <c r="E7616" t="s">
        <v>387</v>
      </c>
      <c r="F7616" s="7">
        <v>45800</v>
      </c>
      <c r="G7616" s="8">
        <v>41545</v>
      </c>
      <c r="H7616" s="8" t="s">
        <v>127</v>
      </c>
      <c r="I7616" s="8" t="s">
        <v>663</v>
      </c>
      <c r="J7616" s="8" t="s">
        <v>1187</v>
      </c>
      <c r="K7616">
        <v>6</v>
      </c>
      <c r="L7616" s="10">
        <v>60</v>
      </c>
      <c r="M7616" s="10">
        <v>360</v>
      </c>
      <c r="N7616">
        <v>15</v>
      </c>
      <c r="O7616">
        <f t="shared" si="236"/>
        <v>90</v>
      </c>
      <c r="P7616" s="11">
        <f t="shared" si="237"/>
        <v>270</v>
      </c>
    </row>
    <row r="7617" spans="1:16" x14ac:dyDescent="0.25">
      <c r="A7617" t="s">
        <v>2400</v>
      </c>
      <c r="B7617" t="s">
        <v>2401</v>
      </c>
      <c r="C7617" t="s">
        <v>1196</v>
      </c>
      <c r="D7617" t="s">
        <v>1172</v>
      </c>
      <c r="E7617" t="s">
        <v>2486</v>
      </c>
      <c r="F7617" s="7">
        <v>45779</v>
      </c>
      <c r="G7617" s="8">
        <v>41546</v>
      </c>
      <c r="H7617" s="8" t="s">
        <v>467</v>
      </c>
      <c r="I7617" s="8" t="s">
        <v>956</v>
      </c>
      <c r="J7617" s="8" t="s">
        <v>1179</v>
      </c>
      <c r="K7617">
        <v>1</v>
      </c>
      <c r="L7617" s="10">
        <v>800</v>
      </c>
      <c r="M7617" s="10">
        <v>800</v>
      </c>
      <c r="N7617">
        <v>102</v>
      </c>
      <c r="O7617">
        <f t="shared" si="236"/>
        <v>102</v>
      </c>
      <c r="P7617" s="11">
        <f t="shared" si="237"/>
        <v>698</v>
      </c>
    </row>
    <row r="7618" spans="1:16" x14ac:dyDescent="0.25">
      <c r="A7618" t="s">
        <v>2400</v>
      </c>
      <c r="B7618" t="s">
        <v>2401</v>
      </c>
      <c r="C7618" t="s">
        <v>1196</v>
      </c>
      <c r="D7618" t="s">
        <v>1172</v>
      </c>
      <c r="E7618" t="s">
        <v>2486</v>
      </c>
      <c r="F7618" s="7">
        <v>45779</v>
      </c>
      <c r="G7618" s="8">
        <v>41546</v>
      </c>
      <c r="H7618" s="8" t="s">
        <v>94</v>
      </c>
      <c r="I7618" s="8" t="s">
        <v>633</v>
      </c>
      <c r="J7618" s="8" t="s">
        <v>1187</v>
      </c>
      <c r="K7618">
        <v>1</v>
      </c>
      <c r="L7618" s="10">
        <v>950</v>
      </c>
      <c r="M7618" s="10">
        <v>950</v>
      </c>
      <c r="N7618">
        <v>80</v>
      </c>
      <c r="O7618">
        <f t="shared" si="236"/>
        <v>80</v>
      </c>
      <c r="P7618" s="11">
        <f t="shared" si="237"/>
        <v>870</v>
      </c>
    </row>
    <row r="7619" spans="1:16" x14ac:dyDescent="0.25">
      <c r="A7619" t="s">
        <v>2400</v>
      </c>
      <c r="B7619" t="s">
        <v>2401</v>
      </c>
      <c r="C7619" t="s">
        <v>1196</v>
      </c>
      <c r="D7619" t="s">
        <v>1172</v>
      </c>
      <c r="E7619" t="s">
        <v>2486</v>
      </c>
      <c r="F7619" s="7">
        <v>45779</v>
      </c>
      <c r="G7619" s="8">
        <v>41546</v>
      </c>
      <c r="H7619" s="8" t="s">
        <v>299</v>
      </c>
      <c r="I7619" s="8" t="s">
        <v>809</v>
      </c>
      <c r="J7619" s="8" t="s">
        <v>1187</v>
      </c>
      <c r="K7619">
        <v>4</v>
      </c>
      <c r="L7619" s="10">
        <v>75</v>
      </c>
      <c r="M7619" s="10">
        <v>300</v>
      </c>
      <c r="N7619">
        <v>15</v>
      </c>
      <c r="O7619">
        <f t="shared" si="236"/>
        <v>60</v>
      </c>
      <c r="P7619" s="11">
        <f t="shared" si="237"/>
        <v>240</v>
      </c>
    </row>
    <row r="7620" spans="1:16" x14ac:dyDescent="0.25">
      <c r="A7620" t="s">
        <v>2356</v>
      </c>
      <c r="B7620" t="s">
        <v>2357</v>
      </c>
      <c r="C7620" t="s">
        <v>1192</v>
      </c>
      <c r="D7620" t="s">
        <v>1172</v>
      </c>
      <c r="E7620" t="s">
        <v>2358</v>
      </c>
      <c r="F7620" s="7">
        <v>45797</v>
      </c>
      <c r="G7620" s="8">
        <v>41547</v>
      </c>
      <c r="H7620" s="8" t="s">
        <v>1204</v>
      </c>
      <c r="I7620" s="8" t="s">
        <v>1668</v>
      </c>
      <c r="J7620" s="8" t="s">
        <v>1205</v>
      </c>
      <c r="K7620">
        <v>4</v>
      </c>
      <c r="L7620" s="10">
        <v>400</v>
      </c>
      <c r="M7620" s="10">
        <v>1600</v>
      </c>
      <c r="N7620">
        <v>29</v>
      </c>
      <c r="O7620">
        <f t="shared" si="236"/>
        <v>116</v>
      </c>
      <c r="P7620" s="11">
        <f t="shared" si="237"/>
        <v>1484</v>
      </c>
    </row>
    <row r="7621" spans="1:16" x14ac:dyDescent="0.25">
      <c r="A7621" t="s">
        <v>2356</v>
      </c>
      <c r="B7621" t="s">
        <v>2357</v>
      </c>
      <c r="C7621" t="s">
        <v>1192</v>
      </c>
      <c r="D7621" t="s">
        <v>1172</v>
      </c>
      <c r="E7621" t="s">
        <v>2358</v>
      </c>
      <c r="F7621" s="7">
        <v>45797</v>
      </c>
      <c r="G7621" s="8">
        <v>41547</v>
      </c>
      <c r="H7621" s="8" t="s">
        <v>1206</v>
      </c>
      <c r="I7621" s="8" t="s">
        <v>596</v>
      </c>
      <c r="J7621" s="8" t="s">
        <v>1205</v>
      </c>
      <c r="K7621">
        <v>4</v>
      </c>
      <c r="L7621" s="10">
        <v>50</v>
      </c>
      <c r="M7621" s="10">
        <v>200</v>
      </c>
      <c r="N7621">
        <v>7</v>
      </c>
      <c r="O7621">
        <f t="shared" ref="O7621:O7684" si="238">+K7621*N7621</f>
        <v>28</v>
      </c>
      <c r="P7621" s="11">
        <f t="shared" ref="P7621:P7684" si="239">+M7621-O7621</f>
        <v>172</v>
      </c>
    </row>
    <row r="7622" spans="1:16" x14ac:dyDescent="0.25">
      <c r="A7622" t="s">
        <v>2356</v>
      </c>
      <c r="B7622" t="s">
        <v>2357</v>
      </c>
      <c r="C7622" t="s">
        <v>1192</v>
      </c>
      <c r="D7622" t="s">
        <v>1172</v>
      </c>
      <c r="E7622" t="s">
        <v>2358</v>
      </c>
      <c r="F7622" s="7">
        <v>45797</v>
      </c>
      <c r="G7622" s="8">
        <v>41547</v>
      </c>
      <c r="H7622" s="8" t="s">
        <v>1223</v>
      </c>
      <c r="I7622" s="8" t="s">
        <v>1224</v>
      </c>
      <c r="J7622" s="8" t="s">
        <v>1205</v>
      </c>
      <c r="K7622">
        <v>4</v>
      </c>
      <c r="L7622" s="10">
        <v>400</v>
      </c>
      <c r="M7622" s="10">
        <v>1600</v>
      </c>
      <c r="N7622">
        <v>10</v>
      </c>
      <c r="O7622">
        <f t="shared" si="238"/>
        <v>40</v>
      </c>
      <c r="P7622" s="11">
        <f t="shared" si="239"/>
        <v>1560</v>
      </c>
    </row>
    <row r="7623" spans="1:16" x14ac:dyDescent="0.25">
      <c r="A7623" t="s">
        <v>2356</v>
      </c>
      <c r="B7623" t="s">
        <v>2357</v>
      </c>
      <c r="C7623" t="s">
        <v>1192</v>
      </c>
      <c r="D7623" t="s">
        <v>1172</v>
      </c>
      <c r="E7623" t="s">
        <v>2358</v>
      </c>
      <c r="F7623" s="7">
        <v>45797</v>
      </c>
      <c r="G7623" s="8">
        <v>41547</v>
      </c>
      <c r="H7623" s="8" t="s">
        <v>417</v>
      </c>
      <c r="I7623" s="8" t="s">
        <v>913</v>
      </c>
      <c r="J7623" s="8" t="s">
        <v>1188</v>
      </c>
      <c r="K7623">
        <v>2</v>
      </c>
      <c r="L7623" s="10">
        <v>200</v>
      </c>
      <c r="M7623" s="10">
        <v>400</v>
      </c>
      <c r="N7623">
        <v>20</v>
      </c>
      <c r="O7623">
        <f t="shared" si="238"/>
        <v>40</v>
      </c>
      <c r="P7623" s="11">
        <f t="shared" si="239"/>
        <v>360</v>
      </c>
    </row>
    <row r="7624" spans="1:16" x14ac:dyDescent="0.25">
      <c r="A7624" t="s">
        <v>1652</v>
      </c>
      <c r="B7624" t="s">
        <v>1653</v>
      </c>
      <c r="C7624" t="s">
        <v>1196</v>
      </c>
      <c r="D7624" t="s">
        <v>1172</v>
      </c>
      <c r="E7624" t="s">
        <v>1629</v>
      </c>
      <c r="F7624" s="7">
        <v>45799</v>
      </c>
      <c r="G7624" s="8">
        <v>41548</v>
      </c>
      <c r="H7624" s="8" t="s">
        <v>1204</v>
      </c>
      <c r="I7624" s="8" t="s">
        <v>1668</v>
      </c>
      <c r="J7624" s="8" t="s">
        <v>1205</v>
      </c>
      <c r="K7624">
        <v>4</v>
      </c>
      <c r="L7624" s="10">
        <v>300</v>
      </c>
      <c r="M7624" s="10">
        <v>1200</v>
      </c>
      <c r="N7624">
        <v>29</v>
      </c>
      <c r="O7624">
        <f t="shared" si="238"/>
        <v>116</v>
      </c>
      <c r="P7624" s="11">
        <f t="shared" si="239"/>
        <v>1084</v>
      </c>
    </row>
    <row r="7625" spans="1:16" x14ac:dyDescent="0.25">
      <c r="A7625" t="s">
        <v>1652</v>
      </c>
      <c r="B7625" t="s">
        <v>1653</v>
      </c>
      <c r="C7625" t="s">
        <v>1196</v>
      </c>
      <c r="D7625" t="s">
        <v>1172</v>
      </c>
      <c r="E7625" t="s">
        <v>1629</v>
      </c>
      <c r="F7625" s="7">
        <v>45799</v>
      </c>
      <c r="G7625" s="8">
        <v>41548</v>
      </c>
      <c r="H7625" s="8" t="s">
        <v>1206</v>
      </c>
      <c r="I7625" s="8" t="s">
        <v>596</v>
      </c>
      <c r="J7625" s="8" t="s">
        <v>1205</v>
      </c>
      <c r="K7625">
        <v>4</v>
      </c>
      <c r="L7625" s="10">
        <v>45</v>
      </c>
      <c r="M7625" s="10">
        <v>180</v>
      </c>
      <c r="N7625">
        <v>7</v>
      </c>
      <c r="O7625">
        <f t="shared" si="238"/>
        <v>28</v>
      </c>
      <c r="P7625" s="11">
        <f t="shared" si="239"/>
        <v>152</v>
      </c>
    </row>
    <row r="7626" spans="1:16" x14ac:dyDescent="0.25">
      <c r="A7626" t="s">
        <v>1652</v>
      </c>
      <c r="B7626" t="s">
        <v>1653</v>
      </c>
      <c r="C7626" t="s">
        <v>1196</v>
      </c>
      <c r="D7626" t="s">
        <v>1172</v>
      </c>
      <c r="E7626" t="s">
        <v>1629</v>
      </c>
      <c r="F7626" s="7">
        <v>45799</v>
      </c>
      <c r="G7626" s="8">
        <v>41548</v>
      </c>
      <c r="H7626" s="8" t="s">
        <v>1225</v>
      </c>
      <c r="I7626" s="8" t="s">
        <v>1226</v>
      </c>
      <c r="J7626" s="8" t="s">
        <v>1205</v>
      </c>
      <c r="K7626">
        <v>4</v>
      </c>
      <c r="L7626" s="10">
        <v>225</v>
      </c>
      <c r="M7626" s="10">
        <v>900</v>
      </c>
      <c r="N7626">
        <v>10</v>
      </c>
      <c r="O7626">
        <f t="shared" si="238"/>
        <v>40</v>
      </c>
      <c r="P7626" s="11">
        <f t="shared" si="239"/>
        <v>860</v>
      </c>
    </row>
    <row r="7627" spans="1:16" x14ac:dyDescent="0.25">
      <c r="A7627" t="s">
        <v>1652</v>
      </c>
      <c r="B7627" t="s">
        <v>1653</v>
      </c>
      <c r="C7627" t="s">
        <v>1196</v>
      </c>
      <c r="D7627" t="s">
        <v>1172</v>
      </c>
      <c r="E7627" t="s">
        <v>1629</v>
      </c>
      <c r="F7627" s="7">
        <v>45799</v>
      </c>
      <c r="G7627" s="8">
        <v>41548</v>
      </c>
      <c r="H7627" s="8" t="s">
        <v>114</v>
      </c>
      <c r="I7627" s="8" t="s">
        <v>651</v>
      </c>
      <c r="J7627" s="8" t="s">
        <v>1188</v>
      </c>
      <c r="K7627">
        <v>1</v>
      </c>
      <c r="L7627" s="10">
        <v>160</v>
      </c>
      <c r="M7627" s="10">
        <v>160</v>
      </c>
      <c r="N7627">
        <v>15</v>
      </c>
      <c r="O7627">
        <f t="shared" si="238"/>
        <v>15</v>
      </c>
      <c r="P7627" s="11">
        <f t="shared" si="239"/>
        <v>145</v>
      </c>
    </row>
    <row r="7628" spans="1:16" x14ac:dyDescent="0.25">
      <c r="A7628" t="s">
        <v>1652</v>
      </c>
      <c r="B7628" t="s">
        <v>1653</v>
      </c>
      <c r="C7628" t="s">
        <v>1196</v>
      </c>
      <c r="D7628" t="s">
        <v>1172</v>
      </c>
      <c r="E7628" t="s">
        <v>1629</v>
      </c>
      <c r="F7628" s="7">
        <v>45799</v>
      </c>
      <c r="G7628" s="8">
        <v>41548</v>
      </c>
      <c r="H7628" s="8" t="s">
        <v>321</v>
      </c>
      <c r="I7628" s="8" t="s">
        <v>828</v>
      </c>
      <c r="J7628" s="8" t="s">
        <v>1188</v>
      </c>
      <c r="K7628">
        <v>1</v>
      </c>
      <c r="L7628" s="10">
        <v>160</v>
      </c>
      <c r="M7628" s="10">
        <v>160</v>
      </c>
      <c r="N7628">
        <v>15</v>
      </c>
      <c r="O7628">
        <f t="shared" si="238"/>
        <v>15</v>
      </c>
      <c r="P7628" s="11">
        <f t="shared" si="239"/>
        <v>145</v>
      </c>
    </row>
    <row r="7629" spans="1:16" x14ac:dyDescent="0.25">
      <c r="A7629" t="s">
        <v>1082</v>
      </c>
      <c r="B7629" t="s">
        <v>1147</v>
      </c>
      <c r="C7629" t="s">
        <v>1195</v>
      </c>
      <c r="D7629" t="s">
        <v>1172</v>
      </c>
      <c r="E7629" t="s">
        <v>63</v>
      </c>
      <c r="F7629" s="7">
        <v>45798</v>
      </c>
      <c r="G7629" s="8">
        <v>41549</v>
      </c>
      <c r="H7629" s="8" t="s">
        <v>70</v>
      </c>
      <c r="I7629" s="8" t="s">
        <v>612</v>
      </c>
      <c r="J7629" s="8" t="s">
        <v>1177</v>
      </c>
      <c r="K7629">
        <v>2</v>
      </c>
      <c r="L7629" s="10">
        <v>950</v>
      </c>
      <c r="M7629" s="10">
        <v>1900</v>
      </c>
      <c r="N7629">
        <v>50</v>
      </c>
      <c r="O7629">
        <f t="shared" si="238"/>
        <v>100</v>
      </c>
      <c r="P7629" s="11">
        <f t="shared" si="239"/>
        <v>1800</v>
      </c>
    </row>
    <row r="7630" spans="1:16" x14ac:dyDescent="0.25">
      <c r="A7630" t="s">
        <v>1082</v>
      </c>
      <c r="B7630" t="s">
        <v>1147</v>
      </c>
      <c r="C7630" t="s">
        <v>1195</v>
      </c>
      <c r="D7630" t="s">
        <v>1172</v>
      </c>
      <c r="E7630" t="s">
        <v>63</v>
      </c>
      <c r="F7630" s="7">
        <v>45798</v>
      </c>
      <c r="G7630" s="8">
        <v>41549</v>
      </c>
      <c r="H7630" s="8" t="s">
        <v>126</v>
      </c>
      <c r="I7630" s="8" t="s">
        <v>662</v>
      </c>
      <c r="J7630" s="8" t="s">
        <v>1187</v>
      </c>
      <c r="K7630">
        <v>1</v>
      </c>
      <c r="L7630" s="10">
        <v>1375</v>
      </c>
      <c r="M7630" s="10">
        <v>1375</v>
      </c>
      <c r="N7630">
        <v>100</v>
      </c>
      <c r="O7630">
        <f t="shared" si="238"/>
        <v>100</v>
      </c>
      <c r="P7630" s="11">
        <f t="shared" si="239"/>
        <v>1275</v>
      </c>
    </row>
    <row r="7631" spans="1:16" x14ac:dyDescent="0.25">
      <c r="A7631" t="s">
        <v>1082</v>
      </c>
      <c r="B7631" t="s">
        <v>1147</v>
      </c>
      <c r="C7631" t="s">
        <v>1195</v>
      </c>
      <c r="D7631" t="s">
        <v>1172</v>
      </c>
      <c r="E7631" t="s">
        <v>63</v>
      </c>
      <c r="F7631" s="7">
        <v>45798</v>
      </c>
      <c r="G7631" s="8">
        <v>41549</v>
      </c>
      <c r="H7631" s="8" t="s">
        <v>64</v>
      </c>
      <c r="I7631" s="8" t="s">
        <v>608</v>
      </c>
      <c r="J7631" s="8" t="s">
        <v>1187</v>
      </c>
      <c r="K7631">
        <v>6</v>
      </c>
      <c r="L7631" s="10">
        <v>225</v>
      </c>
      <c r="M7631" s="10">
        <v>1350</v>
      </c>
      <c r="N7631">
        <v>15</v>
      </c>
      <c r="O7631">
        <f t="shared" si="238"/>
        <v>90</v>
      </c>
      <c r="P7631" s="11">
        <f t="shared" si="239"/>
        <v>1260</v>
      </c>
    </row>
    <row r="7632" spans="1:16" x14ac:dyDescent="0.25">
      <c r="A7632" t="s">
        <v>1082</v>
      </c>
      <c r="B7632" t="s">
        <v>1147</v>
      </c>
      <c r="C7632" t="s">
        <v>1195</v>
      </c>
      <c r="D7632" t="s">
        <v>1172</v>
      </c>
      <c r="E7632" t="s">
        <v>63</v>
      </c>
      <c r="F7632" s="7">
        <v>45798</v>
      </c>
      <c r="G7632" s="8">
        <v>41549</v>
      </c>
      <c r="H7632" s="8" t="s">
        <v>26</v>
      </c>
      <c r="I7632" s="8" t="s">
        <v>580</v>
      </c>
      <c r="J7632" s="8" t="s">
        <v>1187</v>
      </c>
      <c r="K7632">
        <v>1</v>
      </c>
      <c r="L7632" s="10">
        <v>150</v>
      </c>
      <c r="M7632" s="10">
        <v>150</v>
      </c>
      <c r="N7632">
        <v>40</v>
      </c>
      <c r="O7632">
        <f t="shared" si="238"/>
        <v>40</v>
      </c>
      <c r="P7632" s="11">
        <f t="shared" si="239"/>
        <v>110</v>
      </c>
    </row>
    <row r="7633" spans="1:16" x14ac:dyDescent="0.25">
      <c r="A7633" t="s">
        <v>2025</v>
      </c>
      <c r="B7633" t="s">
        <v>2026</v>
      </c>
      <c r="C7633" t="s">
        <v>1195</v>
      </c>
      <c r="D7633" t="s">
        <v>1172</v>
      </c>
      <c r="E7633" t="s">
        <v>2027</v>
      </c>
      <c r="F7633" s="7">
        <v>45782</v>
      </c>
      <c r="G7633" s="8">
        <v>41550</v>
      </c>
      <c r="H7633" s="8" t="s">
        <v>42</v>
      </c>
      <c r="I7633" s="8" t="s">
        <v>593</v>
      </c>
      <c r="J7633" s="8" t="s">
        <v>1188</v>
      </c>
      <c r="K7633">
        <v>2</v>
      </c>
      <c r="L7633" s="10">
        <v>800</v>
      </c>
      <c r="M7633" s="10">
        <v>1600</v>
      </c>
      <c r="N7633">
        <v>60</v>
      </c>
      <c r="O7633">
        <f t="shared" si="238"/>
        <v>120</v>
      </c>
      <c r="P7633" s="11">
        <f t="shared" si="239"/>
        <v>1480</v>
      </c>
    </row>
    <row r="7634" spans="1:16" x14ac:dyDescent="0.25">
      <c r="A7634" t="s">
        <v>2025</v>
      </c>
      <c r="B7634" t="s">
        <v>2026</v>
      </c>
      <c r="C7634" t="s">
        <v>1195</v>
      </c>
      <c r="D7634" t="s">
        <v>1172</v>
      </c>
      <c r="E7634" t="s">
        <v>2027</v>
      </c>
      <c r="F7634" s="7">
        <v>45782</v>
      </c>
      <c r="G7634" s="8">
        <v>41550</v>
      </c>
      <c r="H7634" s="8" t="s">
        <v>43</v>
      </c>
      <c r="I7634" s="8" t="s">
        <v>594</v>
      </c>
      <c r="J7634" s="8" t="s">
        <v>1188</v>
      </c>
      <c r="K7634">
        <v>2</v>
      </c>
      <c r="L7634" s="10">
        <v>800</v>
      </c>
      <c r="M7634" s="10">
        <v>1600</v>
      </c>
      <c r="N7634">
        <v>60</v>
      </c>
      <c r="O7634">
        <f t="shared" si="238"/>
        <v>120</v>
      </c>
      <c r="P7634" s="11">
        <f t="shared" si="239"/>
        <v>1480</v>
      </c>
    </row>
    <row r="7635" spans="1:16" x14ac:dyDescent="0.25">
      <c r="A7635" t="s">
        <v>2025</v>
      </c>
      <c r="B7635" t="s">
        <v>2026</v>
      </c>
      <c r="C7635" t="s">
        <v>1195</v>
      </c>
      <c r="D7635" t="s">
        <v>1172</v>
      </c>
      <c r="E7635" t="s">
        <v>2027</v>
      </c>
      <c r="F7635" s="7">
        <v>45782</v>
      </c>
      <c r="G7635" s="8">
        <v>41550</v>
      </c>
      <c r="H7635" s="8" t="s">
        <v>45</v>
      </c>
      <c r="I7635" s="8" t="s">
        <v>596</v>
      </c>
      <c r="J7635" s="8" t="s">
        <v>1188</v>
      </c>
      <c r="K7635">
        <v>4</v>
      </c>
      <c r="L7635" s="10">
        <v>80</v>
      </c>
      <c r="M7635" s="10">
        <v>320</v>
      </c>
      <c r="N7635">
        <v>10</v>
      </c>
      <c r="O7635">
        <f t="shared" si="238"/>
        <v>40</v>
      </c>
      <c r="P7635" s="11">
        <f t="shared" si="239"/>
        <v>280</v>
      </c>
    </row>
    <row r="7636" spans="1:16" x14ac:dyDescent="0.25">
      <c r="A7636" t="s">
        <v>2025</v>
      </c>
      <c r="B7636" t="s">
        <v>2026</v>
      </c>
      <c r="C7636" t="s">
        <v>1195</v>
      </c>
      <c r="D7636" t="s">
        <v>1172</v>
      </c>
      <c r="E7636" t="s">
        <v>2027</v>
      </c>
      <c r="F7636" s="7">
        <v>45782</v>
      </c>
      <c r="G7636" s="8">
        <v>41550</v>
      </c>
      <c r="H7636" s="8" t="s">
        <v>290</v>
      </c>
      <c r="I7636" s="8" t="s">
        <v>803</v>
      </c>
      <c r="J7636" s="8" t="s">
        <v>1188</v>
      </c>
      <c r="K7636">
        <v>1</v>
      </c>
      <c r="L7636" s="10">
        <v>180</v>
      </c>
      <c r="M7636" s="10">
        <v>180</v>
      </c>
      <c r="N7636">
        <v>15</v>
      </c>
      <c r="O7636">
        <f t="shared" si="238"/>
        <v>15</v>
      </c>
      <c r="P7636" s="11">
        <f t="shared" si="239"/>
        <v>165</v>
      </c>
    </row>
    <row r="7637" spans="1:16" x14ac:dyDescent="0.25">
      <c r="A7637" t="s">
        <v>2025</v>
      </c>
      <c r="B7637" t="s">
        <v>2026</v>
      </c>
      <c r="C7637" t="s">
        <v>1195</v>
      </c>
      <c r="D7637" t="s">
        <v>1172</v>
      </c>
      <c r="E7637" t="s">
        <v>2027</v>
      </c>
      <c r="F7637" s="7">
        <v>45782</v>
      </c>
      <c r="G7637" s="8">
        <v>41550</v>
      </c>
      <c r="H7637" s="8" t="s">
        <v>163</v>
      </c>
      <c r="I7637" s="8" t="s">
        <v>690</v>
      </c>
      <c r="J7637" s="8" t="s">
        <v>1188</v>
      </c>
      <c r="K7637">
        <v>1</v>
      </c>
      <c r="L7637" s="10">
        <v>180</v>
      </c>
      <c r="M7637" s="10">
        <v>180</v>
      </c>
      <c r="N7637">
        <v>15</v>
      </c>
      <c r="O7637">
        <f t="shared" si="238"/>
        <v>15</v>
      </c>
      <c r="P7637" s="11">
        <f t="shared" si="239"/>
        <v>165</v>
      </c>
    </row>
    <row r="7638" spans="1:16" x14ac:dyDescent="0.25">
      <c r="A7638" t="s">
        <v>2025</v>
      </c>
      <c r="B7638" t="s">
        <v>2026</v>
      </c>
      <c r="C7638" t="s">
        <v>1195</v>
      </c>
      <c r="D7638" t="s">
        <v>1172</v>
      </c>
      <c r="E7638" t="s">
        <v>2027</v>
      </c>
      <c r="F7638" s="7">
        <v>45782</v>
      </c>
      <c r="G7638" s="8">
        <v>41550</v>
      </c>
      <c r="H7638" s="8" t="s">
        <v>2248</v>
      </c>
      <c r="I7638" s="8" t="s">
        <v>2249</v>
      </c>
      <c r="J7638" s="8" t="s">
        <v>1805</v>
      </c>
      <c r="K7638">
        <v>1</v>
      </c>
      <c r="L7638" s="10">
        <v>460</v>
      </c>
      <c r="M7638" s="10">
        <v>460</v>
      </c>
      <c r="N7638">
        <v>350</v>
      </c>
      <c r="O7638">
        <f t="shared" si="238"/>
        <v>350</v>
      </c>
      <c r="P7638" s="11">
        <f t="shared" si="239"/>
        <v>110</v>
      </c>
    </row>
    <row r="7639" spans="1:16" x14ac:dyDescent="0.25">
      <c r="A7639" t="s">
        <v>2025</v>
      </c>
      <c r="B7639" t="s">
        <v>2026</v>
      </c>
      <c r="C7639" t="s">
        <v>1195</v>
      </c>
      <c r="D7639" t="s">
        <v>1172</v>
      </c>
      <c r="E7639" t="s">
        <v>2027</v>
      </c>
      <c r="F7639" s="7">
        <v>45782</v>
      </c>
      <c r="G7639" s="8">
        <v>41550</v>
      </c>
      <c r="H7639" s="8" t="s">
        <v>201</v>
      </c>
      <c r="I7639" s="8" t="s">
        <v>725</v>
      </c>
      <c r="J7639" s="8" t="s">
        <v>1181</v>
      </c>
      <c r="K7639">
        <v>1</v>
      </c>
      <c r="L7639" s="10">
        <v>4000</v>
      </c>
      <c r="M7639" s="10">
        <v>4000</v>
      </c>
      <c r="N7639">
        <v>140</v>
      </c>
      <c r="O7639">
        <f t="shared" si="238"/>
        <v>140</v>
      </c>
      <c r="P7639" s="11">
        <f t="shared" si="239"/>
        <v>3860</v>
      </c>
    </row>
    <row r="7640" spans="1:16" x14ac:dyDescent="0.25">
      <c r="A7640" t="s">
        <v>1994</v>
      </c>
      <c r="B7640" t="s">
        <v>1136</v>
      </c>
      <c r="C7640" t="s">
        <v>1194</v>
      </c>
      <c r="D7640" t="s">
        <v>1172</v>
      </c>
      <c r="E7640" t="s">
        <v>2250</v>
      </c>
      <c r="F7640" s="7">
        <v>45799</v>
      </c>
      <c r="G7640" s="8">
        <v>41551</v>
      </c>
      <c r="H7640" s="8" t="s">
        <v>2244</v>
      </c>
      <c r="I7640" s="8" t="s">
        <v>2245</v>
      </c>
      <c r="J7640" s="8" t="s">
        <v>1214</v>
      </c>
      <c r="K7640">
        <v>2</v>
      </c>
      <c r="L7640" s="10">
        <v>7469.73</v>
      </c>
      <c r="M7640" s="10">
        <v>14939.46</v>
      </c>
      <c r="N7640">
        <v>110</v>
      </c>
      <c r="O7640">
        <f t="shared" si="238"/>
        <v>220</v>
      </c>
      <c r="P7640" s="11">
        <f t="shared" si="239"/>
        <v>14719.46</v>
      </c>
    </row>
    <row r="7641" spans="1:16" x14ac:dyDescent="0.25">
      <c r="A7641" t="s">
        <v>1994</v>
      </c>
      <c r="B7641" t="s">
        <v>1136</v>
      </c>
      <c r="C7641" t="s">
        <v>1194</v>
      </c>
      <c r="D7641" t="s">
        <v>1172</v>
      </c>
      <c r="E7641" t="s">
        <v>2250</v>
      </c>
      <c r="F7641" s="7">
        <v>45799</v>
      </c>
      <c r="G7641" s="8">
        <v>41551</v>
      </c>
      <c r="H7641" s="8" t="s">
        <v>2271</v>
      </c>
      <c r="I7641" s="8" t="s">
        <v>2272</v>
      </c>
      <c r="J7641" s="8" t="s">
        <v>1214</v>
      </c>
      <c r="K7641">
        <v>2</v>
      </c>
      <c r="L7641" s="10">
        <v>7469.73</v>
      </c>
      <c r="M7641" s="10">
        <v>14939.46</v>
      </c>
      <c r="N7641">
        <v>110</v>
      </c>
      <c r="O7641">
        <f t="shared" si="238"/>
        <v>220</v>
      </c>
      <c r="P7641" s="11">
        <f t="shared" si="239"/>
        <v>14719.46</v>
      </c>
    </row>
    <row r="7642" spans="1:16" x14ac:dyDescent="0.25">
      <c r="A7642" t="s">
        <v>1994</v>
      </c>
      <c r="B7642" t="s">
        <v>1136</v>
      </c>
      <c r="C7642" t="s">
        <v>1194</v>
      </c>
      <c r="D7642" t="s">
        <v>1172</v>
      </c>
      <c r="E7642" t="s">
        <v>2250</v>
      </c>
      <c r="F7642" s="7">
        <v>45799</v>
      </c>
      <c r="G7642" s="8">
        <v>41551</v>
      </c>
      <c r="H7642" s="8" t="s">
        <v>1290</v>
      </c>
      <c r="I7642" s="8" t="s">
        <v>1291</v>
      </c>
      <c r="J7642" s="8" t="s">
        <v>1214</v>
      </c>
      <c r="K7642">
        <v>2</v>
      </c>
      <c r="L7642" s="10">
        <v>913.55</v>
      </c>
      <c r="M7642" s="10">
        <v>1827.1</v>
      </c>
      <c r="N7642">
        <v>13</v>
      </c>
      <c r="O7642">
        <f t="shared" si="238"/>
        <v>26</v>
      </c>
      <c r="P7642" s="11">
        <f t="shared" si="239"/>
        <v>1801.1</v>
      </c>
    </row>
    <row r="7643" spans="1:16" x14ac:dyDescent="0.25">
      <c r="A7643" t="s">
        <v>1994</v>
      </c>
      <c r="B7643" t="s">
        <v>1136</v>
      </c>
      <c r="C7643" t="s">
        <v>1194</v>
      </c>
      <c r="D7643" t="s">
        <v>1172</v>
      </c>
      <c r="E7643" t="s">
        <v>2250</v>
      </c>
      <c r="F7643" s="7">
        <v>45799</v>
      </c>
      <c r="G7643" s="8">
        <v>41551</v>
      </c>
      <c r="H7643" s="8" t="s">
        <v>1206</v>
      </c>
      <c r="I7643" s="8" t="s">
        <v>596</v>
      </c>
      <c r="J7643" s="8" t="s">
        <v>1205</v>
      </c>
      <c r="K7643">
        <v>4</v>
      </c>
      <c r="L7643" s="10">
        <v>480.82</v>
      </c>
      <c r="M7643" s="10">
        <v>1923.28</v>
      </c>
      <c r="N7643">
        <v>7</v>
      </c>
      <c r="O7643">
        <f t="shared" si="238"/>
        <v>28</v>
      </c>
      <c r="P7643" s="11">
        <f t="shared" si="239"/>
        <v>1895.28</v>
      </c>
    </row>
    <row r="7644" spans="1:16" x14ac:dyDescent="0.25">
      <c r="A7644" t="s">
        <v>1378</v>
      </c>
      <c r="B7644" t="s">
        <v>1379</v>
      </c>
      <c r="C7644" t="s">
        <v>1193</v>
      </c>
      <c r="D7644" t="s">
        <v>1172</v>
      </c>
      <c r="E7644" t="s">
        <v>1380</v>
      </c>
      <c r="F7644" s="7">
        <v>45798</v>
      </c>
      <c r="G7644" s="8">
        <v>41552</v>
      </c>
      <c r="H7644" s="8" t="s">
        <v>110</v>
      </c>
      <c r="I7644" s="8" t="s">
        <v>647</v>
      </c>
      <c r="J7644" s="8" t="s">
        <v>1179</v>
      </c>
      <c r="K7644">
        <v>2</v>
      </c>
      <c r="L7644" s="10">
        <v>750</v>
      </c>
      <c r="M7644" s="10">
        <v>1500</v>
      </c>
      <c r="N7644">
        <v>102</v>
      </c>
      <c r="O7644">
        <f t="shared" si="238"/>
        <v>204</v>
      </c>
      <c r="P7644" s="11">
        <f t="shared" si="239"/>
        <v>1296</v>
      </c>
    </row>
    <row r="7645" spans="1:16" x14ac:dyDescent="0.25">
      <c r="A7645" t="s">
        <v>1378</v>
      </c>
      <c r="B7645" t="s">
        <v>1379</v>
      </c>
      <c r="C7645" t="s">
        <v>1193</v>
      </c>
      <c r="D7645" t="s">
        <v>1172</v>
      </c>
      <c r="E7645" t="s">
        <v>1380</v>
      </c>
      <c r="F7645" s="7">
        <v>45798</v>
      </c>
      <c r="G7645" s="8">
        <v>41552</v>
      </c>
      <c r="H7645" s="8" t="s">
        <v>31</v>
      </c>
      <c r="I7645" s="8" t="s">
        <v>584</v>
      </c>
      <c r="J7645" s="8" t="s">
        <v>1187</v>
      </c>
      <c r="K7645">
        <v>1</v>
      </c>
      <c r="L7645" s="10">
        <v>750</v>
      </c>
      <c r="M7645" s="10">
        <v>750</v>
      </c>
      <c r="N7645">
        <v>100</v>
      </c>
      <c r="O7645">
        <f t="shared" si="238"/>
        <v>100</v>
      </c>
      <c r="P7645" s="11">
        <f t="shared" si="239"/>
        <v>650</v>
      </c>
    </row>
    <row r="7646" spans="1:16" x14ac:dyDescent="0.25">
      <c r="A7646" t="s">
        <v>1378</v>
      </c>
      <c r="B7646" t="s">
        <v>1379</v>
      </c>
      <c r="C7646" t="s">
        <v>1193</v>
      </c>
      <c r="D7646" t="s">
        <v>1172</v>
      </c>
      <c r="E7646" t="s">
        <v>1380</v>
      </c>
      <c r="F7646" s="7">
        <v>45798</v>
      </c>
      <c r="G7646" s="8">
        <v>41552</v>
      </c>
      <c r="H7646" s="8" t="s">
        <v>18</v>
      </c>
      <c r="I7646" s="8" t="s">
        <v>572</v>
      </c>
      <c r="J7646" s="8" t="s">
        <v>1187</v>
      </c>
      <c r="K7646">
        <v>6</v>
      </c>
      <c r="L7646" s="10">
        <v>100</v>
      </c>
      <c r="M7646" s="10">
        <v>600</v>
      </c>
      <c r="N7646">
        <v>15</v>
      </c>
      <c r="O7646">
        <f t="shared" si="238"/>
        <v>90</v>
      </c>
      <c r="P7646" s="11">
        <f t="shared" si="239"/>
        <v>510</v>
      </c>
    </row>
    <row r="7647" spans="1:16" x14ac:dyDescent="0.25">
      <c r="A7647" t="s">
        <v>2626</v>
      </c>
      <c r="B7647" t="s">
        <v>1126</v>
      </c>
      <c r="C7647" t="s">
        <v>1196</v>
      </c>
      <c r="D7647" t="s">
        <v>1171</v>
      </c>
      <c r="E7647" t="s">
        <v>500</v>
      </c>
      <c r="F7647" s="7">
        <v>45799</v>
      </c>
      <c r="G7647" s="8">
        <v>41553</v>
      </c>
      <c r="H7647" s="8" t="s">
        <v>266</v>
      </c>
      <c r="I7647" s="8" t="s">
        <v>785</v>
      </c>
      <c r="J7647" s="8" t="s">
        <v>1176</v>
      </c>
      <c r="K7647">
        <v>1</v>
      </c>
      <c r="L7647" s="10">
        <v>1000</v>
      </c>
      <c r="M7647" s="10">
        <v>1000</v>
      </c>
      <c r="N7647">
        <v>70</v>
      </c>
      <c r="O7647">
        <f t="shared" si="238"/>
        <v>70</v>
      </c>
      <c r="P7647" s="11">
        <f t="shared" si="239"/>
        <v>930</v>
      </c>
    </row>
    <row r="7648" spans="1:16" x14ac:dyDescent="0.25">
      <c r="A7648" t="s">
        <v>1358</v>
      </c>
      <c r="B7648" t="s">
        <v>1359</v>
      </c>
      <c r="C7648" t="s">
        <v>1192</v>
      </c>
      <c r="D7648" t="s">
        <v>1172</v>
      </c>
      <c r="E7648" t="s">
        <v>1360</v>
      </c>
      <c r="F7648" s="7">
        <v>45799</v>
      </c>
      <c r="G7648" s="8">
        <v>41554</v>
      </c>
      <c r="H7648" s="8" t="s">
        <v>93</v>
      </c>
      <c r="I7648" s="8" t="s">
        <v>632</v>
      </c>
      <c r="J7648" s="8" t="s">
        <v>1187</v>
      </c>
      <c r="K7648">
        <v>1</v>
      </c>
      <c r="L7648" s="10">
        <v>1080</v>
      </c>
      <c r="M7648" s="10">
        <v>1080</v>
      </c>
      <c r="N7648">
        <v>80</v>
      </c>
      <c r="O7648">
        <f t="shared" si="238"/>
        <v>80</v>
      </c>
      <c r="P7648" s="11">
        <f t="shared" si="239"/>
        <v>1000</v>
      </c>
    </row>
    <row r="7649" spans="1:16" x14ac:dyDescent="0.25">
      <c r="A7649" t="s">
        <v>1358</v>
      </c>
      <c r="B7649" t="s">
        <v>1359</v>
      </c>
      <c r="C7649" t="s">
        <v>1192</v>
      </c>
      <c r="D7649" t="s">
        <v>1172</v>
      </c>
      <c r="E7649" t="s">
        <v>1360</v>
      </c>
      <c r="F7649" s="7">
        <v>45799</v>
      </c>
      <c r="G7649" s="8">
        <v>41554</v>
      </c>
      <c r="H7649" s="8" t="s">
        <v>64</v>
      </c>
      <c r="I7649" s="8" t="s">
        <v>608</v>
      </c>
      <c r="J7649" s="8" t="s">
        <v>1187</v>
      </c>
      <c r="K7649">
        <v>2</v>
      </c>
      <c r="L7649" s="10">
        <v>200</v>
      </c>
      <c r="M7649" s="10">
        <v>400</v>
      </c>
      <c r="N7649">
        <v>15</v>
      </c>
      <c r="O7649">
        <f t="shared" si="238"/>
        <v>30</v>
      </c>
      <c r="P7649" s="11">
        <f t="shared" si="239"/>
        <v>370</v>
      </c>
    </row>
    <row r="7650" spans="1:16" x14ac:dyDescent="0.25">
      <c r="A7650" t="s">
        <v>1358</v>
      </c>
      <c r="B7650" t="s">
        <v>1359</v>
      </c>
      <c r="C7650" t="s">
        <v>1192</v>
      </c>
      <c r="D7650" t="s">
        <v>1172</v>
      </c>
      <c r="E7650" t="s">
        <v>1360</v>
      </c>
      <c r="F7650" s="7">
        <v>45799</v>
      </c>
      <c r="G7650" s="8">
        <v>41554</v>
      </c>
      <c r="H7650" s="8" t="s">
        <v>127</v>
      </c>
      <c r="I7650" s="8" t="s">
        <v>663</v>
      </c>
      <c r="J7650" s="8" t="s">
        <v>1187</v>
      </c>
      <c r="K7650">
        <v>2</v>
      </c>
      <c r="L7650" s="10">
        <v>200</v>
      </c>
      <c r="M7650" s="10">
        <v>400</v>
      </c>
      <c r="N7650">
        <v>15</v>
      </c>
      <c r="O7650">
        <f t="shared" si="238"/>
        <v>30</v>
      </c>
      <c r="P7650" s="11">
        <f t="shared" si="239"/>
        <v>370</v>
      </c>
    </row>
    <row r="7651" spans="1:16" x14ac:dyDescent="0.25">
      <c r="A7651" t="s">
        <v>1358</v>
      </c>
      <c r="B7651" t="s">
        <v>1359</v>
      </c>
      <c r="C7651" t="s">
        <v>1192</v>
      </c>
      <c r="D7651" t="s">
        <v>1172</v>
      </c>
      <c r="E7651" t="s">
        <v>1360</v>
      </c>
      <c r="F7651" s="7">
        <v>45799</v>
      </c>
      <c r="G7651" s="8">
        <v>41554</v>
      </c>
      <c r="H7651" s="8" t="s">
        <v>25</v>
      </c>
      <c r="I7651" s="8" t="s">
        <v>579</v>
      </c>
      <c r="J7651" s="8" t="s">
        <v>1187</v>
      </c>
      <c r="K7651">
        <v>1</v>
      </c>
      <c r="L7651" s="10">
        <v>120</v>
      </c>
      <c r="M7651" s="10">
        <v>120</v>
      </c>
      <c r="N7651">
        <v>40</v>
      </c>
      <c r="O7651">
        <f t="shared" si="238"/>
        <v>40</v>
      </c>
      <c r="P7651" s="11">
        <f t="shared" si="239"/>
        <v>80</v>
      </c>
    </row>
    <row r="7652" spans="1:16" x14ac:dyDescent="0.25">
      <c r="A7652" t="s">
        <v>1099</v>
      </c>
      <c r="B7652" t="s">
        <v>1492</v>
      </c>
      <c r="C7652" t="s">
        <v>1192</v>
      </c>
      <c r="D7652" t="s">
        <v>1172</v>
      </c>
      <c r="E7652" t="s">
        <v>560</v>
      </c>
      <c r="F7652" s="7">
        <v>45734</v>
      </c>
      <c r="G7652" s="8">
        <v>41555</v>
      </c>
      <c r="H7652" s="8" t="s">
        <v>233</v>
      </c>
      <c r="I7652" s="8" t="s">
        <v>755</v>
      </c>
      <c r="J7652" s="8" t="s">
        <v>1183</v>
      </c>
      <c r="K7652">
        <v>1</v>
      </c>
      <c r="L7652" s="10">
        <v>5750</v>
      </c>
      <c r="M7652" s="10">
        <v>5750</v>
      </c>
      <c r="N7652">
        <v>235</v>
      </c>
      <c r="O7652">
        <f t="shared" si="238"/>
        <v>235</v>
      </c>
      <c r="P7652" s="11">
        <f t="shared" si="239"/>
        <v>5515</v>
      </c>
    </row>
    <row r="7653" spans="1:16" x14ac:dyDescent="0.25">
      <c r="A7653" t="s">
        <v>1099</v>
      </c>
      <c r="B7653" t="s">
        <v>1492</v>
      </c>
      <c r="C7653" t="s">
        <v>1192</v>
      </c>
      <c r="D7653" t="s">
        <v>1172</v>
      </c>
      <c r="E7653" t="s">
        <v>560</v>
      </c>
      <c r="F7653" s="7">
        <v>45734</v>
      </c>
      <c r="G7653" s="8">
        <v>41555</v>
      </c>
      <c r="H7653" s="8" t="s">
        <v>2663</v>
      </c>
      <c r="I7653" s="8" t="s">
        <v>2664</v>
      </c>
      <c r="J7653" s="8" t="s">
        <v>1183</v>
      </c>
      <c r="K7653">
        <v>1</v>
      </c>
      <c r="L7653" s="10">
        <v>5750</v>
      </c>
      <c r="M7653" s="10">
        <v>5750</v>
      </c>
      <c r="N7653">
        <v>235</v>
      </c>
      <c r="O7653">
        <f t="shared" si="238"/>
        <v>235</v>
      </c>
      <c r="P7653" s="11">
        <f t="shared" si="239"/>
        <v>5515</v>
      </c>
    </row>
    <row r="7654" spans="1:16" x14ac:dyDescent="0.25">
      <c r="A7654" t="s">
        <v>1099</v>
      </c>
      <c r="B7654" t="s">
        <v>1492</v>
      </c>
      <c r="C7654" t="s">
        <v>1192</v>
      </c>
      <c r="D7654" t="s">
        <v>1172</v>
      </c>
      <c r="E7654" t="s">
        <v>560</v>
      </c>
      <c r="F7654" s="7">
        <v>45734</v>
      </c>
      <c r="G7654" s="8">
        <v>41555</v>
      </c>
      <c r="H7654" s="8" t="s">
        <v>424</v>
      </c>
      <c r="I7654" s="8" t="s">
        <v>919</v>
      </c>
      <c r="J7654" s="8" t="s">
        <v>1183</v>
      </c>
      <c r="K7654">
        <v>1</v>
      </c>
      <c r="L7654" s="10">
        <v>175</v>
      </c>
      <c r="M7654" s="10">
        <v>175</v>
      </c>
      <c r="N7654">
        <v>65</v>
      </c>
      <c r="O7654">
        <f t="shared" si="238"/>
        <v>65</v>
      </c>
      <c r="P7654" s="11">
        <f t="shared" si="239"/>
        <v>110</v>
      </c>
    </row>
    <row r="7655" spans="1:16" x14ac:dyDescent="0.25">
      <c r="A7655" t="s">
        <v>1099</v>
      </c>
      <c r="B7655" t="s">
        <v>1492</v>
      </c>
      <c r="C7655" t="s">
        <v>1192</v>
      </c>
      <c r="D7655" t="s">
        <v>1172</v>
      </c>
      <c r="E7655" t="s">
        <v>560</v>
      </c>
      <c r="F7655" s="7">
        <v>45734</v>
      </c>
      <c r="G7655" s="8">
        <v>41555</v>
      </c>
      <c r="H7655" s="8" t="s">
        <v>236</v>
      </c>
      <c r="I7655" s="8" t="s">
        <v>757</v>
      </c>
      <c r="J7655" s="8" t="s">
        <v>1183</v>
      </c>
      <c r="K7655">
        <v>1</v>
      </c>
      <c r="L7655" s="10">
        <v>800</v>
      </c>
      <c r="M7655" s="10">
        <v>800</v>
      </c>
      <c r="N7655">
        <v>210</v>
      </c>
      <c r="O7655">
        <f t="shared" si="238"/>
        <v>210</v>
      </c>
      <c r="P7655" s="11">
        <f t="shared" si="239"/>
        <v>590</v>
      </c>
    </row>
    <row r="7656" spans="1:16" x14ac:dyDescent="0.25">
      <c r="A7656" t="s">
        <v>1099</v>
      </c>
      <c r="B7656" t="s">
        <v>1492</v>
      </c>
      <c r="C7656" t="s">
        <v>1192</v>
      </c>
      <c r="D7656" t="s">
        <v>1172</v>
      </c>
      <c r="E7656" t="s">
        <v>560</v>
      </c>
      <c r="F7656" s="7">
        <v>45734</v>
      </c>
      <c r="G7656" s="8">
        <v>41555</v>
      </c>
      <c r="H7656" s="8" t="s">
        <v>140</v>
      </c>
      <c r="I7656" s="8" t="s">
        <v>672</v>
      </c>
      <c r="J7656" s="8" t="s">
        <v>1183</v>
      </c>
      <c r="K7656">
        <v>1</v>
      </c>
      <c r="L7656" s="10">
        <v>1200</v>
      </c>
      <c r="M7656" s="10">
        <v>1200</v>
      </c>
      <c r="N7656">
        <v>875</v>
      </c>
      <c r="O7656">
        <f t="shared" si="238"/>
        <v>875</v>
      </c>
      <c r="P7656" s="11">
        <f t="shared" si="239"/>
        <v>325</v>
      </c>
    </row>
    <row r="7657" spans="1:16" x14ac:dyDescent="0.25">
      <c r="A7657" t="s">
        <v>1099</v>
      </c>
      <c r="B7657" t="s">
        <v>1492</v>
      </c>
      <c r="C7657" t="s">
        <v>1192</v>
      </c>
      <c r="D7657" t="s">
        <v>1172</v>
      </c>
      <c r="E7657" t="s">
        <v>560</v>
      </c>
      <c r="F7657" s="7">
        <v>45734</v>
      </c>
      <c r="G7657" s="8">
        <v>41555</v>
      </c>
      <c r="H7657" s="8" t="s">
        <v>2661</v>
      </c>
      <c r="I7657" s="8" t="s">
        <v>2662</v>
      </c>
      <c r="J7657" s="8" t="s">
        <v>1181</v>
      </c>
      <c r="K7657">
        <v>1</v>
      </c>
      <c r="L7657" s="10">
        <v>3200</v>
      </c>
      <c r="M7657" s="10">
        <v>3200</v>
      </c>
      <c r="N7657">
        <v>90</v>
      </c>
      <c r="O7657">
        <f t="shared" si="238"/>
        <v>90</v>
      </c>
      <c r="P7657" s="11">
        <f t="shared" si="239"/>
        <v>3110</v>
      </c>
    </row>
    <row r="7658" spans="1:16" x14ac:dyDescent="0.25">
      <c r="A7658" t="s">
        <v>1099</v>
      </c>
      <c r="B7658" t="s">
        <v>1492</v>
      </c>
      <c r="C7658" t="s">
        <v>1192</v>
      </c>
      <c r="D7658" t="s">
        <v>1172</v>
      </c>
      <c r="E7658" t="s">
        <v>560</v>
      </c>
      <c r="F7658" s="7">
        <v>45744</v>
      </c>
      <c r="G7658" s="8">
        <v>41556</v>
      </c>
      <c r="H7658" s="8" t="s">
        <v>2227</v>
      </c>
      <c r="I7658" s="8" t="s">
        <v>2228</v>
      </c>
      <c r="J7658" s="8" t="s">
        <v>1214</v>
      </c>
      <c r="K7658">
        <v>6</v>
      </c>
      <c r="L7658" s="10">
        <v>1156</v>
      </c>
      <c r="M7658" s="10">
        <v>6936</v>
      </c>
      <c r="N7658">
        <v>110</v>
      </c>
      <c r="O7658">
        <f t="shared" si="238"/>
        <v>660</v>
      </c>
      <c r="P7658" s="11">
        <f t="shared" si="239"/>
        <v>6276</v>
      </c>
    </row>
    <row r="7659" spans="1:16" x14ac:dyDescent="0.25">
      <c r="A7659" t="s">
        <v>1099</v>
      </c>
      <c r="B7659" t="s">
        <v>1492</v>
      </c>
      <c r="C7659" t="s">
        <v>1192</v>
      </c>
      <c r="D7659" t="s">
        <v>1172</v>
      </c>
      <c r="E7659" t="s">
        <v>560</v>
      </c>
      <c r="F7659" s="7">
        <v>45744</v>
      </c>
      <c r="G7659" s="8">
        <v>41556</v>
      </c>
      <c r="H7659" s="8" t="s">
        <v>1300</v>
      </c>
      <c r="I7659" s="8" t="s">
        <v>1301</v>
      </c>
      <c r="J7659" s="8" t="s">
        <v>1214</v>
      </c>
      <c r="K7659">
        <v>2</v>
      </c>
      <c r="L7659" s="10">
        <v>300</v>
      </c>
      <c r="M7659" s="10">
        <v>600</v>
      </c>
      <c r="N7659">
        <v>13</v>
      </c>
      <c r="O7659">
        <f t="shared" si="238"/>
        <v>26</v>
      </c>
      <c r="P7659" s="11">
        <f t="shared" si="239"/>
        <v>574</v>
      </c>
    </row>
    <row r="7660" spans="1:16" x14ac:dyDescent="0.25">
      <c r="A7660" t="s">
        <v>1099</v>
      </c>
      <c r="B7660" t="s">
        <v>1492</v>
      </c>
      <c r="C7660" t="s">
        <v>1192</v>
      </c>
      <c r="D7660" t="s">
        <v>1172</v>
      </c>
      <c r="E7660" t="s">
        <v>560</v>
      </c>
      <c r="F7660" s="7">
        <v>45744</v>
      </c>
      <c r="G7660" s="8">
        <v>41556</v>
      </c>
      <c r="H7660" s="8" t="s">
        <v>1206</v>
      </c>
      <c r="I7660" s="8" t="s">
        <v>596</v>
      </c>
      <c r="J7660" s="8" t="s">
        <v>1205</v>
      </c>
      <c r="K7660">
        <v>6</v>
      </c>
      <c r="L7660" s="10">
        <v>156</v>
      </c>
      <c r="M7660" s="10">
        <v>936</v>
      </c>
      <c r="N7660">
        <v>7</v>
      </c>
      <c r="O7660">
        <f t="shared" si="238"/>
        <v>42</v>
      </c>
      <c r="P7660" s="11">
        <f t="shared" si="239"/>
        <v>894</v>
      </c>
    </row>
    <row r="7661" spans="1:16" x14ac:dyDescent="0.25">
      <c r="A7661" t="s">
        <v>1099</v>
      </c>
      <c r="B7661" t="s">
        <v>1492</v>
      </c>
      <c r="C7661" t="s">
        <v>1192</v>
      </c>
      <c r="D7661" t="s">
        <v>1172</v>
      </c>
      <c r="E7661" t="s">
        <v>560</v>
      </c>
      <c r="F7661" s="7">
        <v>45744</v>
      </c>
      <c r="G7661" s="8">
        <v>41556</v>
      </c>
      <c r="H7661" s="8" t="s">
        <v>306</v>
      </c>
      <c r="I7661" s="8" t="s">
        <v>815</v>
      </c>
      <c r="J7661" s="8" t="s">
        <v>1181</v>
      </c>
      <c r="K7661">
        <v>3</v>
      </c>
      <c r="L7661" s="10">
        <v>3200</v>
      </c>
      <c r="M7661" s="10">
        <v>9600</v>
      </c>
      <c r="N7661">
        <v>90</v>
      </c>
      <c r="O7661">
        <f t="shared" si="238"/>
        <v>270</v>
      </c>
      <c r="P7661" s="11">
        <f t="shared" si="239"/>
        <v>9330</v>
      </c>
    </row>
    <row r="7662" spans="1:16" x14ac:dyDescent="0.25">
      <c r="A7662" t="s">
        <v>1099</v>
      </c>
      <c r="B7662" t="s">
        <v>1492</v>
      </c>
      <c r="C7662" t="s">
        <v>1192</v>
      </c>
      <c r="D7662" t="s">
        <v>1172</v>
      </c>
      <c r="E7662" t="s">
        <v>560</v>
      </c>
      <c r="F7662" s="7">
        <v>45744</v>
      </c>
      <c r="G7662" s="8">
        <v>41557</v>
      </c>
      <c r="H7662" s="8" t="s">
        <v>185</v>
      </c>
      <c r="I7662" s="8" t="s">
        <v>709</v>
      </c>
      <c r="J7662" s="8" t="s">
        <v>1187</v>
      </c>
      <c r="K7662">
        <v>1</v>
      </c>
      <c r="L7662" s="10">
        <v>1200</v>
      </c>
      <c r="M7662" s="10">
        <v>1200</v>
      </c>
      <c r="N7662">
        <v>100</v>
      </c>
      <c r="O7662">
        <f t="shared" si="238"/>
        <v>100</v>
      </c>
      <c r="P7662" s="11">
        <f t="shared" si="239"/>
        <v>1100</v>
      </c>
    </row>
    <row r="7663" spans="1:16" x14ac:dyDescent="0.25">
      <c r="A7663" t="s">
        <v>1099</v>
      </c>
      <c r="B7663" t="s">
        <v>1492</v>
      </c>
      <c r="C7663" t="s">
        <v>1192</v>
      </c>
      <c r="D7663" t="s">
        <v>1172</v>
      </c>
      <c r="E7663" t="s">
        <v>560</v>
      </c>
      <c r="F7663" s="7">
        <v>45744</v>
      </c>
      <c r="G7663" s="8">
        <v>41557</v>
      </c>
      <c r="H7663" s="8" t="s">
        <v>18</v>
      </c>
      <c r="I7663" s="8" t="s">
        <v>572</v>
      </c>
      <c r="J7663" s="8" t="s">
        <v>1187</v>
      </c>
      <c r="K7663">
        <v>6</v>
      </c>
      <c r="L7663" s="10">
        <v>200</v>
      </c>
      <c r="M7663" s="10">
        <v>1200</v>
      </c>
      <c r="N7663">
        <v>15</v>
      </c>
      <c r="O7663">
        <f t="shared" si="238"/>
        <v>90</v>
      </c>
      <c r="P7663" s="11">
        <f t="shared" si="239"/>
        <v>1110</v>
      </c>
    </row>
    <row r="7664" spans="1:16" x14ac:dyDescent="0.25">
      <c r="A7664" t="s">
        <v>1099</v>
      </c>
      <c r="B7664" t="s">
        <v>1492</v>
      </c>
      <c r="C7664" t="s">
        <v>1192</v>
      </c>
      <c r="D7664" t="s">
        <v>1172</v>
      </c>
      <c r="E7664" t="s">
        <v>560</v>
      </c>
      <c r="F7664" s="7">
        <v>45764</v>
      </c>
      <c r="G7664" s="8">
        <v>41558</v>
      </c>
      <c r="H7664" s="8" t="s">
        <v>1212</v>
      </c>
      <c r="I7664" s="8" t="s">
        <v>1213</v>
      </c>
      <c r="J7664" s="8" t="s">
        <v>1214</v>
      </c>
      <c r="K7664">
        <v>4</v>
      </c>
      <c r="L7664" s="10">
        <v>578</v>
      </c>
      <c r="M7664" s="10">
        <v>2312</v>
      </c>
      <c r="N7664">
        <v>73</v>
      </c>
      <c r="O7664">
        <f t="shared" si="238"/>
        <v>292</v>
      </c>
      <c r="P7664" s="11">
        <f t="shared" si="239"/>
        <v>2020</v>
      </c>
    </row>
    <row r="7665" spans="1:16" x14ac:dyDescent="0.25">
      <c r="A7665" t="s">
        <v>1099</v>
      </c>
      <c r="B7665" t="s">
        <v>1492</v>
      </c>
      <c r="C7665" t="s">
        <v>1192</v>
      </c>
      <c r="D7665" t="s">
        <v>1172</v>
      </c>
      <c r="E7665" t="s">
        <v>560</v>
      </c>
      <c r="F7665" s="7">
        <v>45764</v>
      </c>
      <c r="G7665" s="8">
        <v>41558</v>
      </c>
      <c r="H7665" s="8" t="s">
        <v>2225</v>
      </c>
      <c r="I7665" s="8" t="s">
        <v>2226</v>
      </c>
      <c r="J7665" s="8" t="s">
        <v>1214</v>
      </c>
      <c r="K7665">
        <v>2</v>
      </c>
      <c r="L7665" s="10">
        <v>1156</v>
      </c>
      <c r="M7665" s="10">
        <v>2312</v>
      </c>
      <c r="N7665">
        <v>110</v>
      </c>
      <c r="O7665">
        <f t="shared" si="238"/>
        <v>220</v>
      </c>
      <c r="P7665" s="11">
        <f t="shared" si="239"/>
        <v>2092</v>
      </c>
    </row>
    <row r="7666" spans="1:16" x14ac:dyDescent="0.25">
      <c r="A7666" t="s">
        <v>1099</v>
      </c>
      <c r="B7666" t="s">
        <v>1492</v>
      </c>
      <c r="C7666" t="s">
        <v>1192</v>
      </c>
      <c r="D7666" t="s">
        <v>1172</v>
      </c>
      <c r="E7666" t="s">
        <v>560</v>
      </c>
      <c r="F7666" s="7">
        <v>45764</v>
      </c>
      <c r="G7666" s="8">
        <v>41558</v>
      </c>
      <c r="H7666" s="8" t="s">
        <v>1232</v>
      </c>
      <c r="I7666" s="8" t="s">
        <v>1233</v>
      </c>
      <c r="J7666" s="8" t="s">
        <v>1214</v>
      </c>
      <c r="K7666">
        <v>2</v>
      </c>
      <c r="L7666" s="10">
        <v>300</v>
      </c>
      <c r="M7666" s="10">
        <v>600</v>
      </c>
      <c r="N7666">
        <v>13</v>
      </c>
      <c r="O7666">
        <f t="shared" si="238"/>
        <v>26</v>
      </c>
      <c r="P7666" s="11">
        <f t="shared" si="239"/>
        <v>574</v>
      </c>
    </row>
    <row r="7667" spans="1:16" x14ac:dyDescent="0.25">
      <c r="A7667" t="s">
        <v>1099</v>
      </c>
      <c r="B7667" t="s">
        <v>1492</v>
      </c>
      <c r="C7667" t="s">
        <v>1192</v>
      </c>
      <c r="D7667" t="s">
        <v>1172</v>
      </c>
      <c r="E7667" t="s">
        <v>560</v>
      </c>
      <c r="F7667" s="7">
        <v>45764</v>
      </c>
      <c r="G7667" s="8">
        <v>41558</v>
      </c>
      <c r="H7667" s="8" t="s">
        <v>2079</v>
      </c>
      <c r="I7667" s="8" t="s">
        <v>2080</v>
      </c>
      <c r="J7667" s="8" t="s">
        <v>1214</v>
      </c>
      <c r="K7667">
        <v>4</v>
      </c>
      <c r="L7667" s="10">
        <v>578</v>
      </c>
      <c r="M7667" s="10">
        <v>2312</v>
      </c>
      <c r="N7667">
        <v>14</v>
      </c>
      <c r="O7667">
        <f t="shared" si="238"/>
        <v>56</v>
      </c>
      <c r="P7667" s="11">
        <f t="shared" si="239"/>
        <v>2256</v>
      </c>
    </row>
    <row r="7668" spans="1:16" x14ac:dyDescent="0.25">
      <c r="A7668" t="s">
        <v>1099</v>
      </c>
      <c r="B7668" t="s">
        <v>1492</v>
      </c>
      <c r="C7668" t="s">
        <v>1192</v>
      </c>
      <c r="D7668" t="s">
        <v>1172</v>
      </c>
      <c r="E7668" t="s">
        <v>560</v>
      </c>
      <c r="F7668" s="7">
        <v>45764</v>
      </c>
      <c r="G7668" s="8">
        <v>41558</v>
      </c>
      <c r="H7668" s="8" t="s">
        <v>1206</v>
      </c>
      <c r="I7668" s="8" t="s">
        <v>596</v>
      </c>
      <c r="J7668" s="8" t="s">
        <v>1205</v>
      </c>
      <c r="K7668">
        <v>6</v>
      </c>
      <c r="L7668" s="10">
        <v>156</v>
      </c>
      <c r="M7668" s="10">
        <v>936</v>
      </c>
      <c r="N7668">
        <v>7</v>
      </c>
      <c r="O7668">
        <f t="shared" si="238"/>
        <v>42</v>
      </c>
      <c r="P7668" s="11">
        <f t="shared" si="239"/>
        <v>894</v>
      </c>
    </row>
    <row r="7669" spans="1:16" x14ac:dyDescent="0.25">
      <c r="A7669" t="s">
        <v>1099</v>
      </c>
      <c r="B7669" t="s">
        <v>1492</v>
      </c>
      <c r="C7669" t="s">
        <v>1192</v>
      </c>
      <c r="D7669" t="s">
        <v>1172</v>
      </c>
      <c r="E7669" t="s">
        <v>560</v>
      </c>
      <c r="F7669" s="7">
        <v>45764</v>
      </c>
      <c r="G7669" s="8">
        <v>41558</v>
      </c>
      <c r="H7669" s="8" t="s">
        <v>35</v>
      </c>
      <c r="I7669" s="8" t="s">
        <v>588</v>
      </c>
      <c r="J7669" s="8" t="s">
        <v>1181</v>
      </c>
      <c r="K7669">
        <v>2</v>
      </c>
      <c r="L7669" s="10">
        <v>3200</v>
      </c>
      <c r="M7669" s="10">
        <v>6400</v>
      </c>
      <c r="N7669">
        <v>90</v>
      </c>
      <c r="O7669">
        <f t="shared" si="238"/>
        <v>180</v>
      </c>
      <c r="P7669" s="11">
        <f t="shared" si="239"/>
        <v>6220</v>
      </c>
    </row>
    <row r="7670" spans="1:16" x14ac:dyDescent="0.25">
      <c r="A7670" t="s">
        <v>1099</v>
      </c>
      <c r="B7670" t="s">
        <v>1492</v>
      </c>
      <c r="C7670" t="s">
        <v>1192</v>
      </c>
      <c r="D7670" t="s">
        <v>1172</v>
      </c>
      <c r="E7670" t="s">
        <v>560</v>
      </c>
      <c r="F7670" s="7">
        <v>45765</v>
      </c>
      <c r="G7670" s="8">
        <v>41559</v>
      </c>
      <c r="H7670" s="8" t="s">
        <v>1212</v>
      </c>
      <c r="I7670" s="8" t="s">
        <v>1213</v>
      </c>
      <c r="J7670" s="8" t="s">
        <v>1214</v>
      </c>
      <c r="K7670">
        <v>4</v>
      </c>
      <c r="L7670" s="10">
        <v>578</v>
      </c>
      <c r="M7670" s="10">
        <v>2312</v>
      </c>
      <c r="N7670">
        <v>73</v>
      </c>
      <c r="O7670">
        <f t="shared" si="238"/>
        <v>292</v>
      </c>
      <c r="P7670" s="11">
        <f t="shared" si="239"/>
        <v>2020</v>
      </c>
    </row>
    <row r="7671" spans="1:16" x14ac:dyDescent="0.25">
      <c r="A7671" t="s">
        <v>1099</v>
      </c>
      <c r="B7671" t="s">
        <v>1492</v>
      </c>
      <c r="C7671" t="s">
        <v>1192</v>
      </c>
      <c r="D7671" t="s">
        <v>1172</v>
      </c>
      <c r="E7671" t="s">
        <v>560</v>
      </c>
      <c r="F7671" s="7">
        <v>45765</v>
      </c>
      <c r="G7671" s="8">
        <v>41559</v>
      </c>
      <c r="H7671" s="8" t="s">
        <v>1242</v>
      </c>
      <c r="I7671" s="8" t="s">
        <v>1243</v>
      </c>
      <c r="J7671" s="8" t="s">
        <v>1214</v>
      </c>
      <c r="K7671">
        <v>2</v>
      </c>
      <c r="L7671" s="10">
        <v>300</v>
      </c>
      <c r="M7671" s="10">
        <v>600</v>
      </c>
      <c r="N7671">
        <v>13</v>
      </c>
      <c r="O7671">
        <f t="shared" si="238"/>
        <v>26</v>
      </c>
      <c r="P7671" s="11">
        <f t="shared" si="239"/>
        <v>574</v>
      </c>
    </row>
    <row r="7672" spans="1:16" x14ac:dyDescent="0.25">
      <c r="A7672" t="s">
        <v>1099</v>
      </c>
      <c r="B7672" t="s">
        <v>1492</v>
      </c>
      <c r="C7672" t="s">
        <v>1192</v>
      </c>
      <c r="D7672" t="s">
        <v>1172</v>
      </c>
      <c r="E7672" t="s">
        <v>560</v>
      </c>
      <c r="F7672" s="7">
        <v>45765</v>
      </c>
      <c r="G7672" s="8">
        <v>41559</v>
      </c>
      <c r="H7672" s="8" t="s">
        <v>1329</v>
      </c>
      <c r="I7672" s="8" t="s">
        <v>1330</v>
      </c>
      <c r="J7672" s="8" t="s">
        <v>1214</v>
      </c>
      <c r="K7672">
        <v>3</v>
      </c>
      <c r="L7672" s="10">
        <v>578</v>
      </c>
      <c r="M7672" s="10">
        <v>1734</v>
      </c>
      <c r="N7672">
        <v>14</v>
      </c>
      <c r="O7672">
        <f t="shared" si="238"/>
        <v>42</v>
      </c>
      <c r="P7672" s="11">
        <f t="shared" si="239"/>
        <v>1692</v>
      </c>
    </row>
    <row r="7673" spans="1:16" x14ac:dyDescent="0.25">
      <c r="A7673" t="s">
        <v>1099</v>
      </c>
      <c r="B7673" t="s">
        <v>1492</v>
      </c>
      <c r="C7673" t="s">
        <v>1192</v>
      </c>
      <c r="D7673" t="s">
        <v>1172</v>
      </c>
      <c r="E7673" t="s">
        <v>560</v>
      </c>
      <c r="F7673" s="7">
        <v>45765</v>
      </c>
      <c r="G7673" s="8">
        <v>41559</v>
      </c>
      <c r="H7673" s="8" t="s">
        <v>1217</v>
      </c>
      <c r="I7673" s="8" t="s">
        <v>1218</v>
      </c>
      <c r="J7673" s="8" t="s">
        <v>1214</v>
      </c>
      <c r="K7673">
        <v>1</v>
      </c>
      <c r="L7673" s="10">
        <v>578</v>
      </c>
      <c r="M7673" s="10">
        <v>578</v>
      </c>
      <c r="N7673">
        <v>14</v>
      </c>
      <c r="O7673">
        <f t="shared" si="238"/>
        <v>14</v>
      </c>
      <c r="P7673" s="11">
        <f t="shared" si="239"/>
        <v>564</v>
      </c>
    </row>
    <row r="7674" spans="1:16" x14ac:dyDescent="0.25">
      <c r="A7674" t="s">
        <v>1099</v>
      </c>
      <c r="B7674" t="s">
        <v>1492</v>
      </c>
      <c r="C7674" t="s">
        <v>1192</v>
      </c>
      <c r="D7674" t="s">
        <v>1172</v>
      </c>
      <c r="E7674" t="s">
        <v>560</v>
      </c>
      <c r="F7674" s="7">
        <v>45765</v>
      </c>
      <c r="G7674" s="8">
        <v>41559</v>
      </c>
      <c r="H7674" s="8" t="s">
        <v>1206</v>
      </c>
      <c r="I7674" s="8" t="s">
        <v>596</v>
      </c>
      <c r="J7674" s="8" t="s">
        <v>1205</v>
      </c>
      <c r="K7674">
        <v>4</v>
      </c>
      <c r="L7674" s="10">
        <v>156</v>
      </c>
      <c r="M7674" s="10">
        <v>624</v>
      </c>
      <c r="N7674">
        <v>7</v>
      </c>
      <c r="O7674">
        <f t="shared" si="238"/>
        <v>28</v>
      </c>
      <c r="P7674" s="11">
        <f t="shared" si="239"/>
        <v>596</v>
      </c>
    </row>
    <row r="7675" spans="1:16" x14ac:dyDescent="0.25">
      <c r="A7675" t="s">
        <v>1099</v>
      </c>
      <c r="B7675" t="s">
        <v>1492</v>
      </c>
      <c r="C7675" t="s">
        <v>1192</v>
      </c>
      <c r="D7675" t="s">
        <v>1172</v>
      </c>
      <c r="E7675" t="s">
        <v>560</v>
      </c>
      <c r="F7675" s="7">
        <v>45765</v>
      </c>
      <c r="G7675" s="8">
        <v>41559</v>
      </c>
      <c r="H7675" s="8" t="s">
        <v>306</v>
      </c>
      <c r="I7675" s="8" t="s">
        <v>815</v>
      </c>
      <c r="J7675" s="8" t="s">
        <v>1181</v>
      </c>
      <c r="K7675">
        <v>1</v>
      </c>
      <c r="L7675" s="10">
        <v>3200</v>
      </c>
      <c r="M7675" s="10">
        <v>3200</v>
      </c>
      <c r="N7675">
        <v>90</v>
      </c>
      <c r="O7675">
        <f t="shared" si="238"/>
        <v>90</v>
      </c>
      <c r="P7675" s="11">
        <f t="shared" si="239"/>
        <v>3110</v>
      </c>
    </row>
    <row r="7676" spans="1:16" x14ac:dyDescent="0.25">
      <c r="A7676" t="s">
        <v>1099</v>
      </c>
      <c r="B7676" t="s">
        <v>1492</v>
      </c>
      <c r="C7676" t="s">
        <v>1192</v>
      </c>
      <c r="D7676" t="s">
        <v>1172</v>
      </c>
      <c r="E7676" t="s">
        <v>560</v>
      </c>
      <c r="F7676" s="7">
        <v>45779</v>
      </c>
      <c r="G7676" s="8">
        <v>41560</v>
      </c>
      <c r="H7676" s="8" t="s">
        <v>1204</v>
      </c>
      <c r="I7676" s="8" t="s">
        <v>1668</v>
      </c>
      <c r="J7676" s="8" t="s">
        <v>1205</v>
      </c>
      <c r="K7676">
        <v>6</v>
      </c>
      <c r="L7676" s="10">
        <v>501.6</v>
      </c>
      <c r="M7676" s="10">
        <v>3009.6</v>
      </c>
      <c r="N7676">
        <v>29</v>
      </c>
      <c r="O7676">
        <f t="shared" si="238"/>
        <v>174</v>
      </c>
      <c r="P7676" s="11">
        <f t="shared" si="239"/>
        <v>2835.6</v>
      </c>
    </row>
    <row r="7677" spans="1:16" x14ac:dyDescent="0.25">
      <c r="A7677" t="s">
        <v>1099</v>
      </c>
      <c r="B7677" t="s">
        <v>1492</v>
      </c>
      <c r="C7677" t="s">
        <v>1192</v>
      </c>
      <c r="D7677" t="s">
        <v>1172</v>
      </c>
      <c r="E7677" t="s">
        <v>560</v>
      </c>
      <c r="F7677" s="7">
        <v>45779</v>
      </c>
      <c r="G7677" s="8">
        <v>41560</v>
      </c>
      <c r="H7677" s="8" t="s">
        <v>1206</v>
      </c>
      <c r="I7677" s="8" t="s">
        <v>596</v>
      </c>
      <c r="J7677" s="8" t="s">
        <v>1205</v>
      </c>
      <c r="K7677">
        <v>6</v>
      </c>
      <c r="L7677" s="10">
        <v>156</v>
      </c>
      <c r="M7677" s="10">
        <v>936</v>
      </c>
      <c r="N7677">
        <v>7</v>
      </c>
      <c r="O7677">
        <f t="shared" si="238"/>
        <v>42</v>
      </c>
      <c r="P7677" s="11">
        <f t="shared" si="239"/>
        <v>894</v>
      </c>
    </row>
    <row r="7678" spans="1:16" x14ac:dyDescent="0.25">
      <c r="A7678" t="s">
        <v>1099</v>
      </c>
      <c r="B7678" t="s">
        <v>1492</v>
      </c>
      <c r="C7678" t="s">
        <v>1192</v>
      </c>
      <c r="D7678" t="s">
        <v>1172</v>
      </c>
      <c r="E7678" t="s">
        <v>560</v>
      </c>
      <c r="F7678" s="7">
        <v>45779</v>
      </c>
      <c r="G7678" s="8">
        <v>41560</v>
      </c>
      <c r="H7678" s="8" t="s">
        <v>1252</v>
      </c>
      <c r="I7678" s="8" t="s">
        <v>1253</v>
      </c>
      <c r="J7678" s="8" t="s">
        <v>1205</v>
      </c>
      <c r="K7678">
        <v>3</v>
      </c>
      <c r="L7678" s="10">
        <v>501.6</v>
      </c>
      <c r="M7678" s="10">
        <v>1504.8</v>
      </c>
      <c r="N7678">
        <v>10</v>
      </c>
      <c r="O7678">
        <f t="shared" si="238"/>
        <v>30</v>
      </c>
      <c r="P7678" s="11">
        <f t="shared" si="239"/>
        <v>1474.8</v>
      </c>
    </row>
    <row r="7679" spans="1:16" x14ac:dyDescent="0.25">
      <c r="A7679" t="s">
        <v>1099</v>
      </c>
      <c r="B7679" t="s">
        <v>1492</v>
      </c>
      <c r="C7679" t="s">
        <v>1192</v>
      </c>
      <c r="D7679" t="s">
        <v>1172</v>
      </c>
      <c r="E7679" t="s">
        <v>560</v>
      </c>
      <c r="F7679" s="7">
        <v>45779</v>
      </c>
      <c r="G7679" s="8">
        <v>41560</v>
      </c>
      <c r="H7679" s="8" t="s">
        <v>1479</v>
      </c>
      <c r="I7679" s="8" t="s">
        <v>1480</v>
      </c>
      <c r="J7679" s="8" t="s">
        <v>1205</v>
      </c>
      <c r="K7679">
        <v>3</v>
      </c>
      <c r="L7679" s="10">
        <v>501.6</v>
      </c>
      <c r="M7679" s="10">
        <v>1504.8</v>
      </c>
      <c r="N7679">
        <v>10</v>
      </c>
      <c r="O7679">
        <f t="shared" si="238"/>
        <v>30</v>
      </c>
      <c r="P7679" s="11">
        <f t="shared" si="239"/>
        <v>1474.8</v>
      </c>
    </row>
    <row r="7680" spans="1:16" x14ac:dyDescent="0.25">
      <c r="A7680" t="s">
        <v>1099</v>
      </c>
      <c r="B7680" t="s">
        <v>1492</v>
      </c>
      <c r="C7680" t="s">
        <v>1192</v>
      </c>
      <c r="D7680" t="s">
        <v>1172</v>
      </c>
      <c r="E7680" t="s">
        <v>560</v>
      </c>
      <c r="F7680" s="7">
        <v>45779</v>
      </c>
      <c r="G7680" s="8">
        <v>41560</v>
      </c>
      <c r="H7680" s="8" t="s">
        <v>215</v>
      </c>
      <c r="I7680" s="8" t="s">
        <v>737</v>
      </c>
      <c r="J7680" s="8" t="s">
        <v>1188</v>
      </c>
      <c r="K7680">
        <v>2</v>
      </c>
      <c r="L7680" s="10">
        <v>300</v>
      </c>
      <c r="M7680" s="10">
        <v>600</v>
      </c>
      <c r="N7680">
        <v>15</v>
      </c>
      <c r="O7680">
        <f t="shared" si="238"/>
        <v>30</v>
      </c>
      <c r="P7680" s="11">
        <f t="shared" si="239"/>
        <v>570</v>
      </c>
    </row>
    <row r="7681" spans="1:16" x14ac:dyDescent="0.25">
      <c r="A7681" t="s">
        <v>1099</v>
      </c>
      <c r="B7681" t="s">
        <v>1492</v>
      </c>
      <c r="C7681" t="s">
        <v>1192</v>
      </c>
      <c r="D7681" t="s">
        <v>1172</v>
      </c>
      <c r="E7681" t="s">
        <v>560</v>
      </c>
      <c r="F7681" s="7">
        <v>45779</v>
      </c>
      <c r="G7681" s="8">
        <v>41560</v>
      </c>
      <c r="H7681" s="8" t="s">
        <v>291</v>
      </c>
      <c r="I7681" s="8" t="s">
        <v>804</v>
      </c>
      <c r="J7681" s="8" t="s">
        <v>1181</v>
      </c>
      <c r="K7681">
        <v>1</v>
      </c>
      <c r="L7681" s="10">
        <v>3200</v>
      </c>
      <c r="M7681" s="10">
        <v>3200</v>
      </c>
      <c r="N7681">
        <v>90</v>
      </c>
      <c r="O7681">
        <f t="shared" si="238"/>
        <v>90</v>
      </c>
      <c r="P7681" s="11">
        <f t="shared" si="239"/>
        <v>3110</v>
      </c>
    </row>
    <row r="7682" spans="1:16" x14ac:dyDescent="0.25">
      <c r="A7682" t="s">
        <v>1099</v>
      </c>
      <c r="B7682" t="s">
        <v>1492</v>
      </c>
      <c r="C7682" t="s">
        <v>1192</v>
      </c>
      <c r="D7682" t="s">
        <v>1172</v>
      </c>
      <c r="E7682" t="s">
        <v>560</v>
      </c>
      <c r="F7682" s="7">
        <v>45779</v>
      </c>
      <c r="G7682" s="8">
        <v>41560</v>
      </c>
      <c r="H7682" s="8" t="s">
        <v>34</v>
      </c>
      <c r="I7682" s="8" t="s">
        <v>587</v>
      </c>
      <c r="J7682" s="8" t="s">
        <v>1181</v>
      </c>
      <c r="K7682">
        <v>2</v>
      </c>
      <c r="L7682" s="10">
        <v>3200</v>
      </c>
      <c r="M7682" s="10">
        <v>6400</v>
      </c>
      <c r="N7682">
        <v>90</v>
      </c>
      <c r="O7682">
        <f t="shared" si="238"/>
        <v>180</v>
      </c>
      <c r="P7682" s="11">
        <f t="shared" si="239"/>
        <v>6220</v>
      </c>
    </row>
    <row r="7683" spans="1:16" x14ac:dyDescent="0.25">
      <c r="A7683" t="s">
        <v>1085</v>
      </c>
      <c r="B7683" t="s">
        <v>1122</v>
      </c>
      <c r="C7683" t="s">
        <v>1194</v>
      </c>
      <c r="D7683" t="s">
        <v>1172</v>
      </c>
      <c r="E7683" t="s">
        <v>1465</v>
      </c>
      <c r="F7683" s="7">
        <v>45796</v>
      </c>
      <c r="G7683" s="8">
        <v>41561</v>
      </c>
      <c r="H7683" s="8" t="s">
        <v>79</v>
      </c>
      <c r="I7683" s="8" t="s">
        <v>620</v>
      </c>
      <c r="J7683" s="8" t="s">
        <v>1179</v>
      </c>
      <c r="K7683">
        <v>3</v>
      </c>
      <c r="L7683" s="10">
        <v>1877.2</v>
      </c>
      <c r="M7683" s="10">
        <v>5631.6</v>
      </c>
      <c r="N7683">
        <v>102</v>
      </c>
      <c r="O7683">
        <f t="shared" si="238"/>
        <v>306</v>
      </c>
      <c r="P7683" s="11">
        <f t="shared" si="239"/>
        <v>5325.6</v>
      </c>
    </row>
    <row r="7684" spans="1:16" x14ac:dyDescent="0.25">
      <c r="A7684" t="s">
        <v>2437</v>
      </c>
      <c r="B7684" t="s">
        <v>2438</v>
      </c>
      <c r="C7684" t="s">
        <v>1196</v>
      </c>
      <c r="D7684" t="s">
        <v>1172</v>
      </c>
      <c r="E7684" t="s">
        <v>2439</v>
      </c>
      <c r="F7684" s="7">
        <v>45798</v>
      </c>
      <c r="G7684" s="8">
        <v>41562</v>
      </c>
      <c r="H7684" s="8" t="s">
        <v>1204</v>
      </c>
      <c r="I7684" s="8" t="s">
        <v>1668</v>
      </c>
      <c r="J7684" s="8" t="s">
        <v>1205</v>
      </c>
      <c r="K7684">
        <v>6</v>
      </c>
      <c r="L7684" s="10">
        <v>430</v>
      </c>
      <c r="M7684" s="10">
        <v>2580</v>
      </c>
      <c r="N7684">
        <v>29</v>
      </c>
      <c r="O7684">
        <f t="shared" si="238"/>
        <v>174</v>
      </c>
      <c r="P7684" s="11">
        <f t="shared" si="239"/>
        <v>2406</v>
      </c>
    </row>
    <row r="7685" spans="1:16" x14ac:dyDescent="0.25">
      <c r="A7685" t="s">
        <v>2437</v>
      </c>
      <c r="B7685" t="s">
        <v>2438</v>
      </c>
      <c r="C7685" t="s">
        <v>1196</v>
      </c>
      <c r="D7685" t="s">
        <v>1172</v>
      </c>
      <c r="E7685" t="s">
        <v>2439</v>
      </c>
      <c r="F7685" s="7">
        <v>45798</v>
      </c>
      <c r="G7685" s="8">
        <v>41562</v>
      </c>
      <c r="H7685" s="8" t="s">
        <v>1206</v>
      </c>
      <c r="I7685" s="8" t="s">
        <v>596</v>
      </c>
      <c r="J7685" s="8" t="s">
        <v>1205</v>
      </c>
      <c r="K7685">
        <v>6</v>
      </c>
      <c r="L7685" s="10">
        <v>90</v>
      </c>
      <c r="M7685" s="10">
        <v>540</v>
      </c>
      <c r="N7685">
        <v>7</v>
      </c>
      <c r="O7685">
        <f t="shared" ref="O7685:O7748" si="240">+K7685*N7685</f>
        <v>42</v>
      </c>
      <c r="P7685" s="11">
        <f t="shared" ref="P7685:P7748" si="241">+M7685-O7685</f>
        <v>498</v>
      </c>
    </row>
    <row r="7686" spans="1:16" x14ac:dyDescent="0.25">
      <c r="A7686" t="s">
        <v>2437</v>
      </c>
      <c r="B7686" t="s">
        <v>2438</v>
      </c>
      <c r="C7686" t="s">
        <v>1196</v>
      </c>
      <c r="D7686" t="s">
        <v>1172</v>
      </c>
      <c r="E7686" t="s">
        <v>2439</v>
      </c>
      <c r="F7686" s="7">
        <v>45798</v>
      </c>
      <c r="G7686" s="8">
        <v>41562</v>
      </c>
      <c r="H7686" s="8" t="s">
        <v>1225</v>
      </c>
      <c r="I7686" s="8" t="s">
        <v>1226</v>
      </c>
      <c r="J7686" s="8" t="s">
        <v>1205</v>
      </c>
      <c r="K7686">
        <v>2</v>
      </c>
      <c r="L7686" s="10">
        <v>650</v>
      </c>
      <c r="M7686" s="10">
        <v>1300</v>
      </c>
      <c r="N7686">
        <v>10</v>
      </c>
      <c r="O7686">
        <f t="shared" si="240"/>
        <v>20</v>
      </c>
      <c r="P7686" s="11">
        <f t="shared" si="241"/>
        <v>1280</v>
      </c>
    </row>
    <row r="7687" spans="1:16" x14ac:dyDescent="0.25">
      <c r="A7687" t="s">
        <v>2437</v>
      </c>
      <c r="B7687" t="s">
        <v>2438</v>
      </c>
      <c r="C7687" t="s">
        <v>1196</v>
      </c>
      <c r="D7687" t="s">
        <v>1172</v>
      </c>
      <c r="E7687" t="s">
        <v>2439</v>
      </c>
      <c r="F7687" s="7">
        <v>45798</v>
      </c>
      <c r="G7687" s="8">
        <v>41562</v>
      </c>
      <c r="H7687" s="8" t="s">
        <v>1223</v>
      </c>
      <c r="I7687" s="8" t="s">
        <v>1224</v>
      </c>
      <c r="J7687" s="8" t="s">
        <v>1205</v>
      </c>
      <c r="K7687">
        <v>4</v>
      </c>
      <c r="L7687" s="10">
        <v>650</v>
      </c>
      <c r="M7687" s="10">
        <v>2600</v>
      </c>
      <c r="N7687">
        <v>10</v>
      </c>
      <c r="O7687">
        <f t="shared" si="240"/>
        <v>40</v>
      </c>
      <c r="P7687" s="11">
        <f t="shared" si="241"/>
        <v>2560</v>
      </c>
    </row>
    <row r="7688" spans="1:16" x14ac:dyDescent="0.25">
      <c r="A7688" t="s">
        <v>2437</v>
      </c>
      <c r="B7688" t="s">
        <v>2438</v>
      </c>
      <c r="C7688" t="s">
        <v>1196</v>
      </c>
      <c r="D7688" t="s">
        <v>1172</v>
      </c>
      <c r="E7688" t="s">
        <v>2439</v>
      </c>
      <c r="F7688" s="7">
        <v>45798</v>
      </c>
      <c r="G7688" s="8">
        <v>41562</v>
      </c>
      <c r="H7688" s="8" t="s">
        <v>163</v>
      </c>
      <c r="I7688" s="8" t="s">
        <v>690</v>
      </c>
      <c r="J7688" s="8" t="s">
        <v>1188</v>
      </c>
      <c r="K7688">
        <v>2</v>
      </c>
      <c r="L7688" s="10">
        <v>320</v>
      </c>
      <c r="M7688" s="10">
        <v>640</v>
      </c>
      <c r="N7688">
        <v>15</v>
      </c>
      <c r="O7688">
        <f t="shared" si="240"/>
        <v>30</v>
      </c>
      <c r="P7688" s="11">
        <f t="shared" si="241"/>
        <v>610</v>
      </c>
    </row>
    <row r="7689" spans="1:16" x14ac:dyDescent="0.25">
      <c r="A7689" t="s">
        <v>2437</v>
      </c>
      <c r="B7689" t="s">
        <v>2438</v>
      </c>
      <c r="C7689" t="s">
        <v>1196</v>
      </c>
      <c r="D7689" t="s">
        <v>1172</v>
      </c>
      <c r="E7689" t="s">
        <v>2439</v>
      </c>
      <c r="F7689" s="7">
        <v>45798</v>
      </c>
      <c r="G7689" s="8">
        <v>41563</v>
      </c>
      <c r="H7689" s="8" t="s">
        <v>167</v>
      </c>
      <c r="I7689" s="8" t="s">
        <v>694</v>
      </c>
      <c r="J7689" s="8" t="s">
        <v>1179</v>
      </c>
      <c r="K7689">
        <v>1</v>
      </c>
      <c r="L7689" s="10">
        <v>1450</v>
      </c>
      <c r="M7689" s="10">
        <v>1450</v>
      </c>
      <c r="N7689">
        <v>102</v>
      </c>
      <c r="O7689">
        <f t="shared" si="240"/>
        <v>102</v>
      </c>
      <c r="P7689" s="11">
        <f t="shared" si="241"/>
        <v>1348</v>
      </c>
    </row>
    <row r="7690" spans="1:16" x14ac:dyDescent="0.25">
      <c r="A7690" t="s">
        <v>2437</v>
      </c>
      <c r="B7690" t="s">
        <v>2438</v>
      </c>
      <c r="C7690" t="s">
        <v>1196</v>
      </c>
      <c r="D7690" t="s">
        <v>1172</v>
      </c>
      <c r="E7690" t="s">
        <v>2439</v>
      </c>
      <c r="F7690" s="7">
        <v>45798</v>
      </c>
      <c r="G7690" s="8">
        <v>41563</v>
      </c>
      <c r="H7690" s="8" t="s">
        <v>36</v>
      </c>
      <c r="I7690" s="8" t="s">
        <v>589</v>
      </c>
      <c r="J7690" s="8" t="s">
        <v>1179</v>
      </c>
      <c r="K7690">
        <v>1</v>
      </c>
      <c r="L7690" s="10">
        <v>1450</v>
      </c>
      <c r="M7690" s="10">
        <v>1450</v>
      </c>
      <c r="N7690">
        <v>102</v>
      </c>
      <c r="O7690">
        <f t="shared" si="240"/>
        <v>102</v>
      </c>
      <c r="P7690" s="11">
        <f t="shared" si="241"/>
        <v>1348</v>
      </c>
    </row>
    <row r="7691" spans="1:16" x14ac:dyDescent="0.25">
      <c r="A7691" t="s">
        <v>2437</v>
      </c>
      <c r="B7691" t="s">
        <v>2438</v>
      </c>
      <c r="C7691" t="s">
        <v>1196</v>
      </c>
      <c r="D7691" t="s">
        <v>1172</v>
      </c>
      <c r="E7691" t="s">
        <v>2439</v>
      </c>
      <c r="F7691" s="7">
        <v>45798</v>
      </c>
      <c r="G7691" s="8">
        <v>41563</v>
      </c>
      <c r="H7691" s="8" t="s">
        <v>38</v>
      </c>
      <c r="I7691" s="8" t="s">
        <v>591</v>
      </c>
      <c r="J7691" s="8" t="s">
        <v>1179</v>
      </c>
      <c r="K7691">
        <v>1</v>
      </c>
      <c r="L7691" s="10">
        <v>1450</v>
      </c>
      <c r="M7691" s="10">
        <v>1450</v>
      </c>
      <c r="N7691">
        <v>102</v>
      </c>
      <c r="O7691">
        <f t="shared" si="240"/>
        <v>102</v>
      </c>
      <c r="P7691" s="11">
        <f t="shared" si="241"/>
        <v>1348</v>
      </c>
    </row>
    <row r="7692" spans="1:16" x14ac:dyDescent="0.25">
      <c r="A7692" t="s">
        <v>2437</v>
      </c>
      <c r="B7692" t="s">
        <v>2438</v>
      </c>
      <c r="C7692" t="s">
        <v>1196</v>
      </c>
      <c r="D7692" t="s">
        <v>1172</v>
      </c>
      <c r="E7692" t="s">
        <v>2439</v>
      </c>
      <c r="F7692" s="7">
        <v>45798</v>
      </c>
      <c r="G7692" s="8">
        <v>41563</v>
      </c>
      <c r="H7692" s="8" t="s">
        <v>69</v>
      </c>
      <c r="I7692" s="8" t="s">
        <v>611</v>
      </c>
      <c r="J7692" s="8" t="s">
        <v>1187</v>
      </c>
      <c r="K7692">
        <v>1</v>
      </c>
      <c r="L7692" s="10">
        <v>1425</v>
      </c>
      <c r="M7692" s="10">
        <v>1425</v>
      </c>
      <c r="N7692">
        <v>120</v>
      </c>
      <c r="O7692">
        <f t="shared" si="240"/>
        <v>120</v>
      </c>
      <c r="P7692" s="11">
        <f t="shared" si="241"/>
        <v>1305</v>
      </c>
    </row>
    <row r="7693" spans="1:16" x14ac:dyDescent="0.25">
      <c r="A7693" t="s">
        <v>2437</v>
      </c>
      <c r="B7693" t="s">
        <v>2438</v>
      </c>
      <c r="C7693" t="s">
        <v>1196</v>
      </c>
      <c r="D7693" t="s">
        <v>1172</v>
      </c>
      <c r="E7693" t="s">
        <v>2439</v>
      </c>
      <c r="F7693" s="7">
        <v>45798</v>
      </c>
      <c r="G7693" s="8">
        <v>41563</v>
      </c>
      <c r="H7693" s="8" t="s">
        <v>18</v>
      </c>
      <c r="I7693" s="8" t="s">
        <v>572</v>
      </c>
      <c r="J7693" s="8" t="s">
        <v>1187</v>
      </c>
      <c r="K7693">
        <v>8</v>
      </c>
      <c r="L7693" s="10">
        <v>275</v>
      </c>
      <c r="M7693" s="10">
        <v>2200</v>
      </c>
      <c r="N7693">
        <v>15</v>
      </c>
      <c r="O7693">
        <f t="shared" si="240"/>
        <v>120</v>
      </c>
      <c r="P7693" s="11">
        <f t="shared" si="241"/>
        <v>2080</v>
      </c>
    </row>
    <row r="7694" spans="1:16" x14ac:dyDescent="0.25">
      <c r="A7694" t="s">
        <v>1986</v>
      </c>
      <c r="B7694" t="s">
        <v>1987</v>
      </c>
      <c r="C7694" t="s">
        <v>1194</v>
      </c>
      <c r="D7694" t="s">
        <v>1172</v>
      </c>
      <c r="E7694" t="s">
        <v>1988</v>
      </c>
      <c r="F7694" s="7">
        <v>45797</v>
      </c>
      <c r="G7694" s="8">
        <v>41564</v>
      </c>
      <c r="H7694" s="8" t="s">
        <v>167</v>
      </c>
      <c r="I7694" s="8" t="s">
        <v>694</v>
      </c>
      <c r="J7694" s="8" t="s">
        <v>1179</v>
      </c>
      <c r="K7694">
        <v>3</v>
      </c>
      <c r="L7694" s="10">
        <v>1800</v>
      </c>
      <c r="M7694" s="10">
        <v>5400</v>
      </c>
      <c r="N7694">
        <v>102</v>
      </c>
      <c r="O7694">
        <f t="shared" si="240"/>
        <v>306</v>
      </c>
      <c r="P7694" s="11">
        <f t="shared" si="241"/>
        <v>5094</v>
      </c>
    </row>
    <row r="7695" spans="1:16" x14ac:dyDescent="0.25">
      <c r="A7695" t="s">
        <v>1986</v>
      </c>
      <c r="B7695" t="s">
        <v>1987</v>
      </c>
      <c r="C7695" t="s">
        <v>1194</v>
      </c>
      <c r="D7695" t="s">
        <v>1172</v>
      </c>
      <c r="E7695" t="s">
        <v>1988</v>
      </c>
      <c r="F7695" s="7">
        <v>45798</v>
      </c>
      <c r="G7695" s="8">
        <v>41565</v>
      </c>
      <c r="H7695" s="8" t="s">
        <v>167</v>
      </c>
      <c r="I7695" s="8" t="s">
        <v>694</v>
      </c>
      <c r="J7695" s="8" t="s">
        <v>1179</v>
      </c>
      <c r="K7695">
        <v>2</v>
      </c>
      <c r="L7695" s="10">
        <v>1800</v>
      </c>
      <c r="M7695" s="10">
        <v>3600</v>
      </c>
      <c r="N7695">
        <v>102</v>
      </c>
      <c r="O7695">
        <f t="shared" si="240"/>
        <v>204</v>
      </c>
      <c r="P7695" s="11">
        <f t="shared" si="241"/>
        <v>3396</v>
      </c>
    </row>
    <row r="7696" spans="1:16" x14ac:dyDescent="0.25">
      <c r="A7696" t="s">
        <v>1986</v>
      </c>
      <c r="B7696" t="s">
        <v>1987</v>
      </c>
      <c r="C7696" t="s">
        <v>1194</v>
      </c>
      <c r="D7696" t="s">
        <v>1172</v>
      </c>
      <c r="E7696" t="s">
        <v>1988</v>
      </c>
      <c r="F7696" s="7">
        <v>45798</v>
      </c>
      <c r="G7696" s="8">
        <v>41565</v>
      </c>
      <c r="H7696" s="8" t="s">
        <v>36</v>
      </c>
      <c r="I7696" s="8" t="s">
        <v>589</v>
      </c>
      <c r="J7696" s="8" t="s">
        <v>1179</v>
      </c>
      <c r="K7696">
        <v>2</v>
      </c>
      <c r="L7696" s="10">
        <v>1800</v>
      </c>
      <c r="M7696" s="10">
        <v>3600</v>
      </c>
      <c r="N7696">
        <v>102</v>
      </c>
      <c r="O7696">
        <f t="shared" si="240"/>
        <v>204</v>
      </c>
      <c r="P7696" s="11">
        <f t="shared" si="241"/>
        <v>3396</v>
      </c>
    </row>
    <row r="7697" spans="1:16" x14ac:dyDescent="0.25">
      <c r="A7697" t="s">
        <v>1986</v>
      </c>
      <c r="B7697" t="s">
        <v>1987</v>
      </c>
      <c r="C7697" t="s">
        <v>1194</v>
      </c>
      <c r="D7697" t="s">
        <v>1172</v>
      </c>
      <c r="E7697" t="s">
        <v>1988</v>
      </c>
      <c r="F7697" s="7">
        <v>45798</v>
      </c>
      <c r="G7697" s="8">
        <v>41566</v>
      </c>
      <c r="H7697" s="8" t="s">
        <v>79</v>
      </c>
      <c r="I7697" s="8" t="s">
        <v>620</v>
      </c>
      <c r="J7697" s="8" t="s">
        <v>1179</v>
      </c>
      <c r="K7697">
        <v>1</v>
      </c>
      <c r="L7697" s="10">
        <v>1800</v>
      </c>
      <c r="M7697" s="10">
        <v>1800</v>
      </c>
      <c r="N7697">
        <v>102</v>
      </c>
      <c r="O7697">
        <f t="shared" si="240"/>
        <v>102</v>
      </c>
      <c r="P7697" s="11">
        <f t="shared" si="241"/>
        <v>1698</v>
      </c>
    </row>
    <row r="7698" spans="1:16" x14ac:dyDescent="0.25">
      <c r="A7698" t="s">
        <v>1986</v>
      </c>
      <c r="B7698" t="s">
        <v>1987</v>
      </c>
      <c r="C7698" t="s">
        <v>1194</v>
      </c>
      <c r="D7698" t="s">
        <v>1172</v>
      </c>
      <c r="E7698" t="s">
        <v>1988</v>
      </c>
      <c r="F7698" s="7">
        <v>45798</v>
      </c>
      <c r="G7698" s="8">
        <v>41566</v>
      </c>
      <c r="H7698" s="8" t="s">
        <v>84</v>
      </c>
      <c r="I7698" s="8" t="s">
        <v>624</v>
      </c>
      <c r="J7698" s="8" t="s">
        <v>1179</v>
      </c>
      <c r="K7698">
        <v>1</v>
      </c>
      <c r="L7698" s="10">
        <v>1800</v>
      </c>
      <c r="M7698" s="10">
        <v>1800</v>
      </c>
      <c r="N7698">
        <v>102</v>
      </c>
      <c r="O7698">
        <f t="shared" si="240"/>
        <v>102</v>
      </c>
      <c r="P7698" s="11">
        <f t="shared" si="241"/>
        <v>1698</v>
      </c>
    </row>
    <row r="7699" spans="1:16" x14ac:dyDescent="0.25">
      <c r="A7699" t="s">
        <v>1105</v>
      </c>
      <c r="B7699" t="s">
        <v>1131</v>
      </c>
      <c r="C7699" t="s">
        <v>1195</v>
      </c>
      <c r="D7699" t="s">
        <v>1172</v>
      </c>
      <c r="E7699" t="s">
        <v>554</v>
      </c>
      <c r="F7699" s="7">
        <v>45798</v>
      </c>
      <c r="G7699" s="8">
        <v>41567</v>
      </c>
      <c r="H7699" s="8" t="s">
        <v>1328</v>
      </c>
      <c r="I7699" s="8" t="s">
        <v>1669</v>
      </c>
      <c r="J7699" s="8" t="s">
        <v>1205</v>
      </c>
      <c r="K7699">
        <v>5</v>
      </c>
      <c r="L7699" s="10">
        <v>495</v>
      </c>
      <c r="M7699" s="10">
        <v>2475</v>
      </c>
      <c r="N7699">
        <v>25</v>
      </c>
      <c r="O7699">
        <f t="shared" si="240"/>
        <v>125</v>
      </c>
      <c r="P7699" s="11">
        <f t="shared" si="241"/>
        <v>2350</v>
      </c>
    </row>
    <row r="7700" spans="1:16" x14ac:dyDescent="0.25">
      <c r="A7700" t="s">
        <v>1105</v>
      </c>
      <c r="B7700" t="s">
        <v>1131</v>
      </c>
      <c r="C7700" t="s">
        <v>1195</v>
      </c>
      <c r="D7700" t="s">
        <v>1172</v>
      </c>
      <c r="E7700" t="s">
        <v>554</v>
      </c>
      <c r="F7700" s="7">
        <v>45798</v>
      </c>
      <c r="G7700" s="8">
        <v>41567</v>
      </c>
      <c r="H7700" s="8" t="s">
        <v>1206</v>
      </c>
      <c r="I7700" s="8" t="s">
        <v>596</v>
      </c>
      <c r="J7700" s="8" t="s">
        <v>1205</v>
      </c>
      <c r="K7700">
        <v>5</v>
      </c>
      <c r="L7700" s="10">
        <v>135</v>
      </c>
      <c r="M7700" s="10">
        <v>675</v>
      </c>
      <c r="N7700">
        <v>7</v>
      </c>
      <c r="O7700">
        <f t="shared" si="240"/>
        <v>35</v>
      </c>
      <c r="P7700" s="11">
        <f t="shared" si="241"/>
        <v>640</v>
      </c>
    </row>
    <row r="7701" spans="1:16" x14ac:dyDescent="0.25">
      <c r="A7701" t="s">
        <v>1105</v>
      </c>
      <c r="B7701" t="s">
        <v>1131</v>
      </c>
      <c r="C7701" t="s">
        <v>1195</v>
      </c>
      <c r="D7701" t="s">
        <v>1172</v>
      </c>
      <c r="E7701" t="s">
        <v>554</v>
      </c>
      <c r="F7701" s="7">
        <v>45798</v>
      </c>
      <c r="G7701" s="8">
        <v>41567</v>
      </c>
      <c r="H7701" s="8" t="s">
        <v>1223</v>
      </c>
      <c r="I7701" s="8" t="s">
        <v>1224</v>
      </c>
      <c r="J7701" s="8" t="s">
        <v>1205</v>
      </c>
      <c r="K7701">
        <v>2</v>
      </c>
      <c r="L7701" s="10">
        <v>495</v>
      </c>
      <c r="M7701" s="10">
        <v>990</v>
      </c>
      <c r="N7701">
        <v>10</v>
      </c>
      <c r="O7701">
        <f t="shared" si="240"/>
        <v>20</v>
      </c>
      <c r="P7701" s="11">
        <f t="shared" si="241"/>
        <v>970</v>
      </c>
    </row>
    <row r="7702" spans="1:16" x14ac:dyDescent="0.25">
      <c r="A7702" t="s">
        <v>1105</v>
      </c>
      <c r="B7702" t="s">
        <v>1131</v>
      </c>
      <c r="C7702" t="s">
        <v>1195</v>
      </c>
      <c r="D7702" t="s">
        <v>1172</v>
      </c>
      <c r="E7702" t="s">
        <v>554</v>
      </c>
      <c r="F7702" s="7">
        <v>45798</v>
      </c>
      <c r="G7702" s="8">
        <v>41567</v>
      </c>
      <c r="H7702" s="8" t="s">
        <v>1207</v>
      </c>
      <c r="I7702" s="8" t="s">
        <v>1208</v>
      </c>
      <c r="J7702" s="8" t="s">
        <v>1205</v>
      </c>
      <c r="K7702">
        <v>2</v>
      </c>
      <c r="L7702" s="10">
        <v>495</v>
      </c>
      <c r="M7702" s="10">
        <v>990</v>
      </c>
      <c r="N7702">
        <v>10</v>
      </c>
      <c r="O7702">
        <f t="shared" si="240"/>
        <v>20</v>
      </c>
      <c r="P7702" s="11">
        <f t="shared" si="241"/>
        <v>970</v>
      </c>
    </row>
    <row r="7703" spans="1:16" x14ac:dyDescent="0.25">
      <c r="A7703" t="s">
        <v>1105</v>
      </c>
      <c r="B7703" t="s">
        <v>1131</v>
      </c>
      <c r="C7703" t="s">
        <v>1195</v>
      </c>
      <c r="D7703" t="s">
        <v>1172</v>
      </c>
      <c r="E7703" t="s">
        <v>554</v>
      </c>
      <c r="F7703" s="7">
        <v>45798</v>
      </c>
      <c r="G7703" s="8">
        <v>41567</v>
      </c>
      <c r="H7703" s="8" t="s">
        <v>290</v>
      </c>
      <c r="I7703" s="8" t="s">
        <v>803</v>
      </c>
      <c r="J7703" s="8" t="s">
        <v>1188</v>
      </c>
      <c r="K7703">
        <v>2</v>
      </c>
      <c r="L7703" s="10">
        <v>158</v>
      </c>
      <c r="M7703" s="10">
        <v>316</v>
      </c>
      <c r="N7703">
        <v>15</v>
      </c>
      <c r="O7703">
        <f t="shared" si="240"/>
        <v>30</v>
      </c>
      <c r="P7703" s="11">
        <f t="shared" si="241"/>
        <v>286</v>
      </c>
    </row>
    <row r="7704" spans="1:16" x14ac:dyDescent="0.25">
      <c r="A7704" t="s">
        <v>1105</v>
      </c>
      <c r="B7704" t="s">
        <v>1131</v>
      </c>
      <c r="C7704" t="s">
        <v>1195</v>
      </c>
      <c r="D7704" t="s">
        <v>1172</v>
      </c>
      <c r="E7704" t="s">
        <v>554</v>
      </c>
      <c r="F7704" s="7">
        <v>45798</v>
      </c>
      <c r="G7704" s="8">
        <v>41567</v>
      </c>
      <c r="H7704" s="8" t="s">
        <v>238</v>
      </c>
      <c r="I7704" s="8" t="s">
        <v>759</v>
      </c>
      <c r="J7704" s="8" t="s">
        <v>1181</v>
      </c>
      <c r="K7704">
        <v>1</v>
      </c>
      <c r="L7704" s="10">
        <v>2700</v>
      </c>
      <c r="M7704" s="10">
        <v>2700</v>
      </c>
      <c r="N7704">
        <v>130</v>
      </c>
      <c r="O7704">
        <f t="shared" si="240"/>
        <v>130</v>
      </c>
      <c r="P7704" s="11">
        <f t="shared" si="241"/>
        <v>2570</v>
      </c>
    </row>
    <row r="7705" spans="1:16" x14ac:dyDescent="0.25">
      <c r="A7705" t="s">
        <v>1525</v>
      </c>
      <c r="B7705" t="s">
        <v>1126</v>
      </c>
      <c r="C7705" t="s">
        <v>1193</v>
      </c>
      <c r="D7705" t="s">
        <v>1172</v>
      </c>
      <c r="E7705" t="s">
        <v>357</v>
      </c>
      <c r="F7705" s="7">
        <v>45793</v>
      </c>
      <c r="G7705" s="8">
        <v>41568</v>
      </c>
      <c r="H7705" s="8" t="s">
        <v>380</v>
      </c>
      <c r="I7705" s="8" t="s">
        <v>880</v>
      </c>
      <c r="J7705" s="8" t="s">
        <v>1184</v>
      </c>
      <c r="K7705">
        <v>1</v>
      </c>
      <c r="L7705" s="10">
        <v>5000</v>
      </c>
      <c r="M7705" s="10">
        <v>5000</v>
      </c>
      <c r="N7705">
        <v>267</v>
      </c>
      <c r="O7705">
        <f t="shared" si="240"/>
        <v>267</v>
      </c>
      <c r="P7705" s="11">
        <f t="shared" si="241"/>
        <v>4733</v>
      </c>
    </row>
    <row r="7706" spans="1:16" x14ac:dyDescent="0.25">
      <c r="A7706" t="s">
        <v>1525</v>
      </c>
      <c r="B7706" t="s">
        <v>1126</v>
      </c>
      <c r="C7706" t="s">
        <v>1193</v>
      </c>
      <c r="D7706" t="s">
        <v>1172</v>
      </c>
      <c r="E7706" t="s">
        <v>357</v>
      </c>
      <c r="F7706" s="7">
        <v>45793</v>
      </c>
      <c r="G7706" s="8">
        <v>41568</v>
      </c>
      <c r="H7706" s="8" t="s">
        <v>19</v>
      </c>
      <c r="I7706" s="8" t="s">
        <v>573</v>
      </c>
      <c r="J7706" s="8" t="s">
        <v>1184</v>
      </c>
      <c r="K7706">
        <v>3</v>
      </c>
      <c r="L7706" s="10">
        <v>300</v>
      </c>
      <c r="M7706" s="10">
        <v>900</v>
      </c>
      <c r="N7706">
        <v>32</v>
      </c>
      <c r="O7706">
        <f t="shared" si="240"/>
        <v>96</v>
      </c>
      <c r="P7706" s="11">
        <f t="shared" si="241"/>
        <v>804</v>
      </c>
    </row>
    <row r="7707" spans="1:16" x14ac:dyDescent="0.25">
      <c r="A7707" t="s">
        <v>2140</v>
      </c>
      <c r="B7707" t="s">
        <v>2141</v>
      </c>
      <c r="C7707" t="s">
        <v>1193</v>
      </c>
      <c r="D7707" t="s">
        <v>1172</v>
      </c>
      <c r="E7707" t="s">
        <v>357</v>
      </c>
      <c r="F7707" s="7">
        <v>45796</v>
      </c>
      <c r="G7707" s="8">
        <v>41569</v>
      </c>
      <c r="H7707" s="8" t="s">
        <v>361</v>
      </c>
      <c r="I7707" s="8" t="s">
        <v>863</v>
      </c>
      <c r="J7707" s="8" t="s">
        <v>1183</v>
      </c>
      <c r="K7707">
        <v>1</v>
      </c>
      <c r="L7707" s="10">
        <v>6200</v>
      </c>
      <c r="M7707" s="10">
        <v>6200</v>
      </c>
      <c r="N7707">
        <v>235</v>
      </c>
      <c r="O7707">
        <f t="shared" si="240"/>
        <v>235</v>
      </c>
      <c r="P7707" s="11">
        <f t="shared" si="241"/>
        <v>5965</v>
      </c>
    </row>
    <row r="7708" spans="1:16" x14ac:dyDescent="0.25">
      <c r="A7708" t="s">
        <v>2140</v>
      </c>
      <c r="B7708" t="s">
        <v>2141</v>
      </c>
      <c r="C7708" t="s">
        <v>1193</v>
      </c>
      <c r="D7708" t="s">
        <v>1172</v>
      </c>
      <c r="E7708" t="s">
        <v>357</v>
      </c>
      <c r="F7708" s="7">
        <v>45796</v>
      </c>
      <c r="G7708" s="8">
        <v>41569</v>
      </c>
      <c r="H7708" s="8" t="s">
        <v>173</v>
      </c>
      <c r="I7708" s="8" t="s">
        <v>698</v>
      </c>
      <c r="J7708" s="8" t="s">
        <v>1183</v>
      </c>
      <c r="K7708">
        <v>1</v>
      </c>
      <c r="L7708" s="10">
        <v>825</v>
      </c>
      <c r="M7708" s="10">
        <v>825</v>
      </c>
      <c r="N7708">
        <v>60</v>
      </c>
      <c r="O7708">
        <f t="shared" si="240"/>
        <v>60</v>
      </c>
      <c r="P7708" s="11">
        <f t="shared" si="241"/>
        <v>765</v>
      </c>
    </row>
    <row r="7709" spans="1:16" x14ac:dyDescent="0.25">
      <c r="A7709" t="s">
        <v>2140</v>
      </c>
      <c r="B7709" t="s">
        <v>2141</v>
      </c>
      <c r="C7709" t="s">
        <v>1193</v>
      </c>
      <c r="D7709" t="s">
        <v>1172</v>
      </c>
      <c r="E7709" t="s">
        <v>357</v>
      </c>
      <c r="F7709" s="7">
        <v>45796</v>
      </c>
      <c r="G7709" s="8">
        <v>41569</v>
      </c>
      <c r="H7709" s="8" t="s">
        <v>505</v>
      </c>
      <c r="I7709" s="8" t="s">
        <v>1710</v>
      </c>
      <c r="J7709" s="8" t="s">
        <v>1183</v>
      </c>
      <c r="K7709">
        <v>1</v>
      </c>
      <c r="L7709" s="10">
        <v>75</v>
      </c>
      <c r="M7709" s="10">
        <v>75</v>
      </c>
      <c r="N7709">
        <v>30</v>
      </c>
      <c r="O7709">
        <f t="shared" si="240"/>
        <v>30</v>
      </c>
      <c r="P7709" s="11">
        <f t="shared" si="241"/>
        <v>45</v>
      </c>
    </row>
    <row r="7710" spans="1:16" x14ac:dyDescent="0.25">
      <c r="A7710" t="s">
        <v>2108</v>
      </c>
      <c r="B7710" t="s">
        <v>1126</v>
      </c>
      <c r="C7710" t="s">
        <v>1193</v>
      </c>
      <c r="D7710" t="s">
        <v>1172</v>
      </c>
      <c r="E7710" t="s">
        <v>2471</v>
      </c>
      <c r="F7710" s="7">
        <v>45793</v>
      </c>
      <c r="G7710" s="8">
        <v>41570</v>
      </c>
      <c r="H7710" s="8" t="s">
        <v>338</v>
      </c>
      <c r="I7710" s="8" t="s">
        <v>843</v>
      </c>
      <c r="J7710" s="8" t="s">
        <v>1185</v>
      </c>
      <c r="K7710">
        <v>3</v>
      </c>
      <c r="L7710" s="10">
        <v>2150</v>
      </c>
      <c r="M7710" s="10">
        <v>6450</v>
      </c>
      <c r="N7710">
        <v>125</v>
      </c>
      <c r="O7710">
        <f t="shared" si="240"/>
        <v>375</v>
      </c>
      <c r="P7710" s="11">
        <f t="shared" si="241"/>
        <v>6075</v>
      </c>
    </row>
    <row r="7711" spans="1:16" x14ac:dyDescent="0.25">
      <c r="A7711" t="s">
        <v>2108</v>
      </c>
      <c r="B7711" t="s">
        <v>1126</v>
      </c>
      <c r="C7711" t="s">
        <v>1193</v>
      </c>
      <c r="D7711" t="s">
        <v>1172</v>
      </c>
      <c r="E7711" t="s">
        <v>2471</v>
      </c>
      <c r="F7711" s="7">
        <v>45793</v>
      </c>
      <c r="G7711" s="8">
        <v>41570</v>
      </c>
      <c r="H7711" s="8" t="s">
        <v>62</v>
      </c>
      <c r="I7711" s="8" t="s">
        <v>607</v>
      </c>
      <c r="J7711" s="8" t="s">
        <v>1185</v>
      </c>
      <c r="K7711">
        <v>6</v>
      </c>
      <c r="L7711" s="10">
        <v>130</v>
      </c>
      <c r="M7711" s="10">
        <v>780</v>
      </c>
      <c r="N7711">
        <v>15</v>
      </c>
      <c r="O7711">
        <f t="shared" si="240"/>
        <v>90</v>
      </c>
      <c r="P7711" s="11">
        <f t="shared" si="241"/>
        <v>690</v>
      </c>
    </row>
    <row r="7712" spans="1:16" x14ac:dyDescent="0.25">
      <c r="A7712" t="s">
        <v>1062</v>
      </c>
      <c r="B7712" t="s">
        <v>1133</v>
      </c>
      <c r="C7712" t="s">
        <v>1196</v>
      </c>
      <c r="D7712" t="s">
        <v>1172</v>
      </c>
      <c r="E7712" t="s">
        <v>155</v>
      </c>
      <c r="F7712" s="7">
        <v>45796</v>
      </c>
      <c r="G7712" s="8">
        <v>41571</v>
      </c>
      <c r="H7712" s="8" t="s">
        <v>439</v>
      </c>
      <c r="I7712" s="8" t="s">
        <v>933</v>
      </c>
      <c r="J7712" s="8" t="s">
        <v>1179</v>
      </c>
      <c r="K7712">
        <v>2</v>
      </c>
      <c r="L7712" s="10">
        <v>4000</v>
      </c>
      <c r="M7712" s="10">
        <v>8000</v>
      </c>
      <c r="N7712">
        <v>102</v>
      </c>
      <c r="O7712">
        <f t="shared" si="240"/>
        <v>204</v>
      </c>
      <c r="P7712" s="11">
        <f t="shared" si="241"/>
        <v>7796</v>
      </c>
    </row>
    <row r="7713" spans="1:16" x14ac:dyDescent="0.25">
      <c r="A7713" t="s">
        <v>1062</v>
      </c>
      <c r="B7713" t="s">
        <v>1133</v>
      </c>
      <c r="C7713" t="s">
        <v>1196</v>
      </c>
      <c r="D7713" t="s">
        <v>1172</v>
      </c>
      <c r="E7713" t="s">
        <v>155</v>
      </c>
      <c r="F7713" s="7">
        <v>45796</v>
      </c>
      <c r="G7713" s="8">
        <v>41571</v>
      </c>
      <c r="H7713" s="8" t="s">
        <v>22</v>
      </c>
      <c r="I7713" s="8" t="s">
        <v>576</v>
      </c>
      <c r="J7713" s="8" t="s">
        <v>1187</v>
      </c>
      <c r="K7713">
        <v>1</v>
      </c>
      <c r="L7713" s="10">
        <v>900</v>
      </c>
      <c r="M7713" s="10">
        <v>900</v>
      </c>
      <c r="N7713">
        <v>100</v>
      </c>
      <c r="O7713">
        <f t="shared" si="240"/>
        <v>100</v>
      </c>
      <c r="P7713" s="11">
        <f t="shared" si="241"/>
        <v>800</v>
      </c>
    </row>
    <row r="7714" spans="1:16" x14ac:dyDescent="0.25">
      <c r="A7714" t="s">
        <v>1062</v>
      </c>
      <c r="B7714" t="s">
        <v>1133</v>
      </c>
      <c r="C7714" t="s">
        <v>1196</v>
      </c>
      <c r="D7714" t="s">
        <v>1172</v>
      </c>
      <c r="E7714" t="s">
        <v>155</v>
      </c>
      <c r="F7714" s="7">
        <v>45796</v>
      </c>
      <c r="G7714" s="8">
        <v>41571</v>
      </c>
      <c r="H7714" s="8" t="s">
        <v>124</v>
      </c>
      <c r="I7714" s="8" t="s">
        <v>660</v>
      </c>
      <c r="J7714" s="8" t="s">
        <v>1187</v>
      </c>
      <c r="K7714">
        <v>1</v>
      </c>
      <c r="L7714" s="10">
        <v>100</v>
      </c>
      <c r="M7714" s="10">
        <v>100</v>
      </c>
      <c r="N7714">
        <v>15</v>
      </c>
      <c r="O7714">
        <f t="shared" si="240"/>
        <v>15</v>
      </c>
      <c r="P7714" s="11">
        <f t="shared" si="241"/>
        <v>85</v>
      </c>
    </row>
    <row r="7715" spans="1:16" x14ac:dyDescent="0.25">
      <c r="A7715" t="s">
        <v>1062</v>
      </c>
      <c r="B7715" t="s">
        <v>1133</v>
      </c>
      <c r="C7715" t="s">
        <v>1196</v>
      </c>
      <c r="D7715" t="s">
        <v>1172</v>
      </c>
      <c r="E7715" t="s">
        <v>155</v>
      </c>
      <c r="F7715" s="7">
        <v>45796</v>
      </c>
      <c r="G7715" s="8">
        <v>41571</v>
      </c>
      <c r="H7715" s="8" t="s">
        <v>64</v>
      </c>
      <c r="I7715" s="8" t="s">
        <v>608</v>
      </c>
      <c r="J7715" s="8" t="s">
        <v>1187</v>
      </c>
      <c r="K7715">
        <v>1</v>
      </c>
      <c r="L7715" s="10">
        <v>100</v>
      </c>
      <c r="M7715" s="10">
        <v>100</v>
      </c>
      <c r="N7715">
        <v>15</v>
      </c>
      <c r="O7715">
        <f t="shared" si="240"/>
        <v>15</v>
      </c>
      <c r="P7715" s="11">
        <f t="shared" si="241"/>
        <v>85</v>
      </c>
    </row>
    <row r="7716" spans="1:16" x14ac:dyDescent="0.25">
      <c r="A7716" t="s">
        <v>1062</v>
      </c>
      <c r="B7716" t="s">
        <v>1133</v>
      </c>
      <c r="C7716" t="s">
        <v>1196</v>
      </c>
      <c r="D7716" t="s">
        <v>1172</v>
      </c>
      <c r="E7716" t="s">
        <v>155</v>
      </c>
      <c r="F7716" s="7">
        <v>45796</v>
      </c>
      <c r="G7716" s="8">
        <v>41571</v>
      </c>
      <c r="H7716" s="8" t="s">
        <v>273</v>
      </c>
      <c r="I7716" s="8" t="s">
        <v>791</v>
      </c>
      <c r="J7716" s="8" t="s">
        <v>1187</v>
      </c>
      <c r="K7716">
        <v>1</v>
      </c>
      <c r="L7716" s="10">
        <v>100</v>
      </c>
      <c r="M7716" s="10">
        <v>100</v>
      </c>
      <c r="N7716">
        <v>15</v>
      </c>
      <c r="O7716">
        <f t="shared" si="240"/>
        <v>15</v>
      </c>
      <c r="P7716" s="11">
        <f t="shared" si="241"/>
        <v>85</v>
      </c>
    </row>
    <row r="7717" spans="1:16" x14ac:dyDescent="0.25">
      <c r="A7717" t="s">
        <v>1062</v>
      </c>
      <c r="B7717" t="s">
        <v>1133</v>
      </c>
      <c r="C7717" t="s">
        <v>1196</v>
      </c>
      <c r="D7717" t="s">
        <v>1172</v>
      </c>
      <c r="E7717" t="s">
        <v>155</v>
      </c>
      <c r="F7717" s="7">
        <v>45796</v>
      </c>
      <c r="G7717" s="8">
        <v>41571</v>
      </c>
      <c r="H7717" s="8" t="s">
        <v>221</v>
      </c>
      <c r="I7717" s="8" t="s">
        <v>743</v>
      </c>
      <c r="J7717" s="8" t="s">
        <v>1187</v>
      </c>
      <c r="K7717">
        <v>3</v>
      </c>
      <c r="L7717" s="10">
        <v>100</v>
      </c>
      <c r="M7717" s="10">
        <v>300</v>
      </c>
      <c r="N7717">
        <v>15</v>
      </c>
      <c r="O7717">
        <f t="shared" si="240"/>
        <v>45</v>
      </c>
      <c r="P7717" s="11">
        <f t="shared" si="241"/>
        <v>255</v>
      </c>
    </row>
    <row r="7718" spans="1:16" x14ac:dyDescent="0.25">
      <c r="A7718" t="s">
        <v>1062</v>
      </c>
      <c r="B7718" t="s">
        <v>1133</v>
      </c>
      <c r="C7718" t="s">
        <v>1196</v>
      </c>
      <c r="D7718" t="s">
        <v>1172</v>
      </c>
      <c r="E7718" t="s">
        <v>155</v>
      </c>
      <c r="F7718" s="7">
        <v>45796</v>
      </c>
      <c r="G7718" s="8">
        <v>41571</v>
      </c>
      <c r="H7718" s="8" t="s">
        <v>25</v>
      </c>
      <c r="I7718" s="8" t="s">
        <v>579</v>
      </c>
      <c r="J7718" s="8" t="s">
        <v>1187</v>
      </c>
      <c r="K7718">
        <v>1</v>
      </c>
      <c r="L7718" s="10">
        <v>100</v>
      </c>
      <c r="M7718" s="10">
        <v>100</v>
      </c>
      <c r="N7718">
        <v>40</v>
      </c>
      <c r="O7718">
        <f t="shared" si="240"/>
        <v>40</v>
      </c>
      <c r="P7718" s="11">
        <f t="shared" si="241"/>
        <v>60</v>
      </c>
    </row>
    <row r="7719" spans="1:16" x14ac:dyDescent="0.25">
      <c r="A7719" t="s">
        <v>1062</v>
      </c>
      <c r="B7719" t="s">
        <v>1133</v>
      </c>
      <c r="C7719" t="s">
        <v>1196</v>
      </c>
      <c r="D7719" t="s">
        <v>1172</v>
      </c>
      <c r="E7719" t="s">
        <v>155</v>
      </c>
      <c r="F7719" s="7">
        <v>45796</v>
      </c>
      <c r="G7719" s="8">
        <v>41571</v>
      </c>
      <c r="H7719" s="8" t="s">
        <v>26</v>
      </c>
      <c r="I7719" s="8" t="s">
        <v>580</v>
      </c>
      <c r="J7719" s="8" t="s">
        <v>1187</v>
      </c>
      <c r="K7719">
        <v>1</v>
      </c>
      <c r="L7719" s="10">
        <v>100</v>
      </c>
      <c r="M7719" s="10">
        <v>100</v>
      </c>
      <c r="N7719">
        <v>40</v>
      </c>
      <c r="O7719">
        <f t="shared" si="240"/>
        <v>40</v>
      </c>
      <c r="P7719" s="11">
        <f t="shared" si="241"/>
        <v>60</v>
      </c>
    </row>
    <row r="7720" spans="1:16" x14ac:dyDescent="0.25">
      <c r="A7720" t="s">
        <v>1062</v>
      </c>
      <c r="B7720" t="s">
        <v>1133</v>
      </c>
      <c r="C7720" t="s">
        <v>1196</v>
      </c>
      <c r="D7720" t="s">
        <v>1172</v>
      </c>
      <c r="E7720" t="s">
        <v>155</v>
      </c>
      <c r="F7720" s="7">
        <v>45796</v>
      </c>
      <c r="G7720" s="8">
        <v>41571</v>
      </c>
      <c r="H7720" s="8" t="s">
        <v>191</v>
      </c>
      <c r="I7720" s="8" t="s">
        <v>1800</v>
      </c>
      <c r="J7720" s="8" t="s">
        <v>1187</v>
      </c>
      <c r="K7720">
        <v>2</v>
      </c>
      <c r="L7720" s="10">
        <v>50</v>
      </c>
      <c r="M7720" s="10">
        <v>100</v>
      </c>
      <c r="N7720">
        <v>20</v>
      </c>
      <c r="O7720">
        <f t="shared" si="240"/>
        <v>40</v>
      </c>
      <c r="P7720" s="11">
        <f t="shared" si="241"/>
        <v>60</v>
      </c>
    </row>
    <row r="7721" spans="1:16" x14ac:dyDescent="0.25">
      <c r="A7721" t="s">
        <v>1062</v>
      </c>
      <c r="B7721" t="s">
        <v>1133</v>
      </c>
      <c r="C7721" t="s">
        <v>1196</v>
      </c>
      <c r="D7721" t="s">
        <v>1172</v>
      </c>
      <c r="E7721" t="s">
        <v>155</v>
      </c>
      <c r="F7721" s="7">
        <v>45797</v>
      </c>
      <c r="G7721" s="8">
        <v>41572</v>
      </c>
      <c r="H7721" s="8" t="s">
        <v>468</v>
      </c>
      <c r="I7721" s="8" t="s">
        <v>957</v>
      </c>
      <c r="J7721" s="8" t="s">
        <v>1179</v>
      </c>
      <c r="K7721">
        <v>2</v>
      </c>
      <c r="L7721" s="10">
        <v>3300</v>
      </c>
      <c r="M7721" s="10">
        <v>6600</v>
      </c>
      <c r="N7721">
        <v>102</v>
      </c>
      <c r="O7721">
        <f t="shared" si="240"/>
        <v>204</v>
      </c>
      <c r="P7721" s="11">
        <f t="shared" si="241"/>
        <v>6396</v>
      </c>
    </row>
    <row r="7722" spans="1:16" x14ac:dyDescent="0.25">
      <c r="A7722" t="s">
        <v>1062</v>
      </c>
      <c r="B7722" t="s">
        <v>1133</v>
      </c>
      <c r="C7722" t="s">
        <v>1196</v>
      </c>
      <c r="D7722" t="s">
        <v>1172</v>
      </c>
      <c r="E7722" t="s">
        <v>155</v>
      </c>
      <c r="F7722" s="7">
        <v>45797</v>
      </c>
      <c r="G7722" s="8">
        <v>41572</v>
      </c>
      <c r="H7722" s="8" t="s">
        <v>22</v>
      </c>
      <c r="I7722" s="8" t="s">
        <v>576</v>
      </c>
      <c r="J7722" s="8" t="s">
        <v>1187</v>
      </c>
      <c r="K7722">
        <v>1</v>
      </c>
      <c r="L7722" s="10">
        <v>900</v>
      </c>
      <c r="M7722" s="10">
        <v>900</v>
      </c>
      <c r="N7722">
        <v>100</v>
      </c>
      <c r="O7722">
        <f t="shared" si="240"/>
        <v>100</v>
      </c>
      <c r="P7722" s="11">
        <f t="shared" si="241"/>
        <v>800</v>
      </c>
    </row>
    <row r="7723" spans="1:16" x14ac:dyDescent="0.25">
      <c r="A7723" t="s">
        <v>1062</v>
      </c>
      <c r="B7723" t="s">
        <v>1133</v>
      </c>
      <c r="C7723" t="s">
        <v>1196</v>
      </c>
      <c r="D7723" t="s">
        <v>1172</v>
      </c>
      <c r="E7723" t="s">
        <v>155</v>
      </c>
      <c r="F7723" s="7">
        <v>45797</v>
      </c>
      <c r="G7723" s="8">
        <v>41572</v>
      </c>
      <c r="H7723" s="8" t="s">
        <v>124</v>
      </c>
      <c r="I7723" s="8" t="s">
        <v>660</v>
      </c>
      <c r="J7723" s="8" t="s">
        <v>1187</v>
      </c>
      <c r="K7723">
        <v>1</v>
      </c>
      <c r="L7723" s="10">
        <v>100</v>
      </c>
      <c r="M7723" s="10">
        <v>100</v>
      </c>
      <c r="N7723">
        <v>15</v>
      </c>
      <c r="O7723">
        <f t="shared" si="240"/>
        <v>15</v>
      </c>
      <c r="P7723" s="11">
        <f t="shared" si="241"/>
        <v>85</v>
      </c>
    </row>
    <row r="7724" spans="1:16" x14ac:dyDescent="0.25">
      <c r="A7724" t="s">
        <v>1062</v>
      </c>
      <c r="B7724" t="s">
        <v>1133</v>
      </c>
      <c r="C7724" t="s">
        <v>1196</v>
      </c>
      <c r="D7724" t="s">
        <v>1172</v>
      </c>
      <c r="E7724" t="s">
        <v>155</v>
      </c>
      <c r="F7724" s="7">
        <v>45797</v>
      </c>
      <c r="G7724" s="8">
        <v>41572</v>
      </c>
      <c r="H7724" s="8" t="s">
        <v>64</v>
      </c>
      <c r="I7724" s="8" t="s">
        <v>608</v>
      </c>
      <c r="J7724" s="8" t="s">
        <v>1187</v>
      </c>
      <c r="K7724">
        <v>3</v>
      </c>
      <c r="L7724" s="10">
        <v>100</v>
      </c>
      <c r="M7724" s="10">
        <v>300</v>
      </c>
      <c r="N7724">
        <v>15</v>
      </c>
      <c r="O7724">
        <f t="shared" si="240"/>
        <v>45</v>
      </c>
      <c r="P7724" s="11">
        <f t="shared" si="241"/>
        <v>255</v>
      </c>
    </row>
    <row r="7725" spans="1:16" x14ac:dyDescent="0.25">
      <c r="A7725" t="s">
        <v>1062</v>
      </c>
      <c r="B7725" t="s">
        <v>1133</v>
      </c>
      <c r="C7725" t="s">
        <v>1196</v>
      </c>
      <c r="D7725" t="s">
        <v>1172</v>
      </c>
      <c r="E7725" t="s">
        <v>155</v>
      </c>
      <c r="F7725" s="7">
        <v>45797</v>
      </c>
      <c r="G7725" s="8">
        <v>41572</v>
      </c>
      <c r="H7725" s="8" t="s">
        <v>221</v>
      </c>
      <c r="I7725" s="8" t="s">
        <v>743</v>
      </c>
      <c r="J7725" s="8" t="s">
        <v>1187</v>
      </c>
      <c r="K7725">
        <v>2</v>
      </c>
      <c r="L7725" s="10">
        <v>100</v>
      </c>
      <c r="M7725" s="10">
        <v>200</v>
      </c>
      <c r="N7725">
        <v>15</v>
      </c>
      <c r="O7725">
        <f t="shared" si="240"/>
        <v>30</v>
      </c>
      <c r="P7725" s="11">
        <f t="shared" si="241"/>
        <v>170</v>
      </c>
    </row>
    <row r="7726" spans="1:16" x14ac:dyDescent="0.25">
      <c r="A7726" t="s">
        <v>1062</v>
      </c>
      <c r="B7726" t="s">
        <v>1133</v>
      </c>
      <c r="C7726" t="s">
        <v>1196</v>
      </c>
      <c r="D7726" t="s">
        <v>1172</v>
      </c>
      <c r="E7726" t="s">
        <v>155</v>
      </c>
      <c r="F7726" s="7">
        <v>45797</v>
      </c>
      <c r="G7726" s="8">
        <v>41572</v>
      </c>
      <c r="H7726" s="8" t="s">
        <v>25</v>
      </c>
      <c r="I7726" s="8" t="s">
        <v>579</v>
      </c>
      <c r="J7726" s="8" t="s">
        <v>1187</v>
      </c>
      <c r="K7726">
        <v>1</v>
      </c>
      <c r="L7726" s="10">
        <v>100</v>
      </c>
      <c r="M7726" s="10">
        <v>100</v>
      </c>
      <c r="N7726">
        <v>40</v>
      </c>
      <c r="O7726">
        <f t="shared" si="240"/>
        <v>40</v>
      </c>
      <c r="P7726" s="11">
        <f t="shared" si="241"/>
        <v>60</v>
      </c>
    </row>
    <row r="7727" spans="1:16" x14ac:dyDescent="0.25">
      <c r="A7727" t="s">
        <v>1062</v>
      </c>
      <c r="B7727" t="s">
        <v>1133</v>
      </c>
      <c r="C7727" t="s">
        <v>1196</v>
      </c>
      <c r="D7727" t="s">
        <v>1172</v>
      </c>
      <c r="E7727" t="s">
        <v>155</v>
      </c>
      <c r="F7727" s="7">
        <v>45797</v>
      </c>
      <c r="G7727" s="8">
        <v>41572</v>
      </c>
      <c r="H7727" s="8" t="s">
        <v>26</v>
      </c>
      <c r="I7727" s="8" t="s">
        <v>580</v>
      </c>
      <c r="J7727" s="8" t="s">
        <v>1187</v>
      </c>
      <c r="K7727">
        <v>1</v>
      </c>
      <c r="L7727" s="10">
        <v>100</v>
      </c>
      <c r="M7727" s="10">
        <v>100</v>
      </c>
      <c r="N7727">
        <v>40</v>
      </c>
      <c r="O7727">
        <f t="shared" si="240"/>
        <v>40</v>
      </c>
      <c r="P7727" s="11">
        <f t="shared" si="241"/>
        <v>60</v>
      </c>
    </row>
    <row r="7728" spans="1:16" x14ac:dyDescent="0.25">
      <c r="A7728" t="s">
        <v>1062</v>
      </c>
      <c r="B7728" t="s">
        <v>1133</v>
      </c>
      <c r="C7728" t="s">
        <v>1196</v>
      </c>
      <c r="D7728" t="s">
        <v>1172</v>
      </c>
      <c r="E7728" t="s">
        <v>155</v>
      </c>
      <c r="F7728" s="7">
        <v>45797</v>
      </c>
      <c r="G7728" s="8">
        <v>41572</v>
      </c>
      <c r="H7728" s="8" t="s">
        <v>28</v>
      </c>
      <c r="I7728" s="8" t="s">
        <v>582</v>
      </c>
      <c r="J7728" s="8" t="s">
        <v>1187</v>
      </c>
      <c r="K7728">
        <v>1</v>
      </c>
      <c r="L7728" s="10">
        <v>100</v>
      </c>
      <c r="M7728" s="10">
        <v>100</v>
      </c>
      <c r="N7728">
        <v>40</v>
      </c>
      <c r="O7728">
        <f t="shared" si="240"/>
        <v>40</v>
      </c>
      <c r="P7728" s="11">
        <f t="shared" si="241"/>
        <v>60</v>
      </c>
    </row>
    <row r="7729" spans="1:16" x14ac:dyDescent="0.25">
      <c r="A7729" t="s">
        <v>1062</v>
      </c>
      <c r="B7729" t="s">
        <v>1133</v>
      </c>
      <c r="C7729" t="s">
        <v>1196</v>
      </c>
      <c r="D7729" t="s">
        <v>1172</v>
      </c>
      <c r="E7729" t="s">
        <v>155</v>
      </c>
      <c r="F7729" s="7">
        <v>45797</v>
      </c>
      <c r="G7729" s="8">
        <v>41572</v>
      </c>
      <c r="H7729" s="8" t="s">
        <v>298</v>
      </c>
      <c r="I7729" s="8" t="s">
        <v>1821</v>
      </c>
      <c r="J7729" s="8" t="s">
        <v>1187</v>
      </c>
      <c r="K7729">
        <v>2</v>
      </c>
      <c r="L7729" s="10">
        <v>50</v>
      </c>
      <c r="M7729" s="10">
        <v>100</v>
      </c>
      <c r="N7729">
        <v>20</v>
      </c>
      <c r="O7729">
        <f t="shared" si="240"/>
        <v>40</v>
      </c>
      <c r="P7729" s="11">
        <f t="shared" si="241"/>
        <v>60</v>
      </c>
    </row>
    <row r="7730" spans="1:16" x14ac:dyDescent="0.25">
      <c r="A7730" t="s">
        <v>1058</v>
      </c>
      <c r="B7730" t="s">
        <v>1197</v>
      </c>
      <c r="C7730" t="s">
        <v>1665</v>
      </c>
      <c r="D7730" t="s">
        <v>1172</v>
      </c>
      <c r="E7730" t="s">
        <v>41</v>
      </c>
      <c r="F7730" s="7">
        <v>45798</v>
      </c>
      <c r="G7730" s="8">
        <v>41573</v>
      </c>
      <c r="H7730" s="8" t="s">
        <v>1204</v>
      </c>
      <c r="I7730" s="8" t="s">
        <v>1668</v>
      </c>
      <c r="J7730" s="8" t="s">
        <v>1205</v>
      </c>
      <c r="K7730">
        <v>8</v>
      </c>
      <c r="L7730" s="10">
        <v>400</v>
      </c>
      <c r="M7730" s="10">
        <v>3200</v>
      </c>
      <c r="N7730">
        <v>29</v>
      </c>
      <c r="O7730">
        <f t="shared" si="240"/>
        <v>232</v>
      </c>
      <c r="P7730" s="11">
        <f t="shared" si="241"/>
        <v>2968</v>
      </c>
    </row>
    <row r="7731" spans="1:16" x14ac:dyDescent="0.25">
      <c r="A7731" t="s">
        <v>1058</v>
      </c>
      <c r="B7731" t="s">
        <v>1197</v>
      </c>
      <c r="C7731" t="s">
        <v>1665</v>
      </c>
      <c r="D7731" t="s">
        <v>1172</v>
      </c>
      <c r="E7731" t="s">
        <v>41</v>
      </c>
      <c r="F7731" s="7">
        <v>45798</v>
      </c>
      <c r="G7731" s="8">
        <v>41573</v>
      </c>
      <c r="H7731" s="8" t="s">
        <v>1206</v>
      </c>
      <c r="I7731" s="8" t="s">
        <v>596</v>
      </c>
      <c r="J7731" s="8" t="s">
        <v>1205</v>
      </c>
      <c r="K7731">
        <v>8</v>
      </c>
      <c r="L7731" s="10">
        <v>100</v>
      </c>
      <c r="M7731" s="10">
        <v>800</v>
      </c>
      <c r="N7731">
        <v>7</v>
      </c>
      <c r="O7731">
        <f t="shared" si="240"/>
        <v>56</v>
      </c>
      <c r="P7731" s="11">
        <f t="shared" si="241"/>
        <v>744</v>
      </c>
    </row>
    <row r="7732" spans="1:16" x14ac:dyDescent="0.25">
      <c r="A7732" t="s">
        <v>1058</v>
      </c>
      <c r="B7732" t="s">
        <v>1197</v>
      </c>
      <c r="C7732" t="s">
        <v>1665</v>
      </c>
      <c r="D7732" t="s">
        <v>1172</v>
      </c>
      <c r="E7732" t="s">
        <v>41</v>
      </c>
      <c r="F7732" s="7">
        <v>45798</v>
      </c>
      <c r="G7732" s="8">
        <v>41573</v>
      </c>
      <c r="H7732" s="8" t="s">
        <v>1223</v>
      </c>
      <c r="I7732" s="8" t="s">
        <v>1224</v>
      </c>
      <c r="J7732" s="8" t="s">
        <v>1205</v>
      </c>
      <c r="K7732">
        <v>6</v>
      </c>
      <c r="L7732" s="10">
        <v>400</v>
      </c>
      <c r="M7732" s="10">
        <v>2400</v>
      </c>
      <c r="N7732">
        <v>10</v>
      </c>
      <c r="O7732">
        <f t="shared" si="240"/>
        <v>60</v>
      </c>
      <c r="P7732" s="11">
        <f t="shared" si="241"/>
        <v>2340</v>
      </c>
    </row>
    <row r="7733" spans="1:16" x14ac:dyDescent="0.25">
      <c r="A7733" t="s">
        <v>1058</v>
      </c>
      <c r="B7733" t="s">
        <v>1197</v>
      </c>
      <c r="C7733" t="s">
        <v>1665</v>
      </c>
      <c r="D7733" t="s">
        <v>1172</v>
      </c>
      <c r="E7733" t="s">
        <v>41</v>
      </c>
      <c r="F7733" s="7">
        <v>45798</v>
      </c>
      <c r="G7733" s="8">
        <v>41573</v>
      </c>
      <c r="H7733" s="8" t="s">
        <v>1207</v>
      </c>
      <c r="I7733" s="8" t="s">
        <v>1208</v>
      </c>
      <c r="J7733" s="8" t="s">
        <v>1205</v>
      </c>
      <c r="K7733">
        <v>2</v>
      </c>
      <c r="L7733" s="10">
        <v>400</v>
      </c>
      <c r="M7733" s="10">
        <v>800</v>
      </c>
      <c r="N7733">
        <v>10</v>
      </c>
      <c r="O7733">
        <f t="shared" si="240"/>
        <v>20</v>
      </c>
      <c r="P7733" s="11">
        <f t="shared" si="241"/>
        <v>780</v>
      </c>
    </row>
    <row r="7734" spans="1:16" x14ac:dyDescent="0.25">
      <c r="A7734" t="s">
        <v>1058</v>
      </c>
      <c r="B7734" t="s">
        <v>1197</v>
      </c>
      <c r="C7734" t="s">
        <v>1665</v>
      </c>
      <c r="D7734" t="s">
        <v>1172</v>
      </c>
      <c r="E7734" t="s">
        <v>41</v>
      </c>
      <c r="F7734" s="7">
        <v>45798</v>
      </c>
      <c r="G7734" s="8">
        <v>41573</v>
      </c>
      <c r="H7734" s="8" t="s">
        <v>138</v>
      </c>
      <c r="I7734" s="8" t="s">
        <v>671</v>
      </c>
      <c r="J7734" s="8" t="s">
        <v>1188</v>
      </c>
      <c r="K7734">
        <v>2</v>
      </c>
      <c r="L7734" s="10">
        <v>200</v>
      </c>
      <c r="M7734" s="10">
        <v>400</v>
      </c>
      <c r="N7734">
        <v>20</v>
      </c>
      <c r="O7734">
        <f t="shared" si="240"/>
        <v>40</v>
      </c>
      <c r="P7734" s="11">
        <f t="shared" si="241"/>
        <v>360</v>
      </c>
    </row>
    <row r="7735" spans="1:16" x14ac:dyDescent="0.25">
      <c r="A7735" t="s">
        <v>1058</v>
      </c>
      <c r="B7735" t="s">
        <v>1197</v>
      </c>
      <c r="C7735" t="s">
        <v>1665</v>
      </c>
      <c r="D7735" t="s">
        <v>1172</v>
      </c>
      <c r="E7735" t="s">
        <v>41</v>
      </c>
      <c r="F7735" s="7">
        <v>45798</v>
      </c>
      <c r="G7735" s="8">
        <v>41573</v>
      </c>
      <c r="H7735" s="8" t="s">
        <v>2665</v>
      </c>
      <c r="I7735" s="8" t="s">
        <v>2666</v>
      </c>
      <c r="J7735" s="8" t="s">
        <v>1183</v>
      </c>
      <c r="K7735">
        <v>1</v>
      </c>
      <c r="L7735" s="10">
        <v>3200</v>
      </c>
      <c r="M7735" s="10">
        <v>3200</v>
      </c>
      <c r="N7735">
        <v>235</v>
      </c>
      <c r="O7735">
        <f t="shared" si="240"/>
        <v>235</v>
      </c>
      <c r="P7735" s="11">
        <f t="shared" si="241"/>
        <v>2965</v>
      </c>
    </row>
    <row r="7736" spans="1:16" x14ac:dyDescent="0.25">
      <c r="A7736" t="s">
        <v>1058</v>
      </c>
      <c r="B7736" t="s">
        <v>1197</v>
      </c>
      <c r="C7736" t="s">
        <v>1665</v>
      </c>
      <c r="D7736" t="s">
        <v>1172</v>
      </c>
      <c r="E7736" t="s">
        <v>41</v>
      </c>
      <c r="F7736" s="7">
        <v>45798</v>
      </c>
      <c r="G7736" s="8">
        <v>41573</v>
      </c>
      <c r="H7736" s="8" t="s">
        <v>230</v>
      </c>
      <c r="I7736" s="8" t="s">
        <v>752</v>
      </c>
      <c r="J7736" s="8" t="s">
        <v>1183</v>
      </c>
      <c r="K7736">
        <v>1</v>
      </c>
      <c r="L7736" s="10">
        <v>3200</v>
      </c>
      <c r="M7736" s="10">
        <v>3200</v>
      </c>
      <c r="N7736">
        <v>235</v>
      </c>
      <c r="O7736">
        <f t="shared" si="240"/>
        <v>235</v>
      </c>
      <c r="P7736" s="11">
        <f t="shared" si="241"/>
        <v>2965</v>
      </c>
    </row>
    <row r="7737" spans="1:16" x14ac:dyDescent="0.25">
      <c r="A7737" t="s">
        <v>1058</v>
      </c>
      <c r="B7737" t="s">
        <v>1197</v>
      </c>
      <c r="C7737" t="s">
        <v>1665</v>
      </c>
      <c r="D7737" t="s">
        <v>1172</v>
      </c>
      <c r="E7737" t="s">
        <v>41</v>
      </c>
      <c r="F7737" s="7">
        <v>45798</v>
      </c>
      <c r="G7737" s="8">
        <v>41573</v>
      </c>
      <c r="H7737" s="8" t="s">
        <v>1686</v>
      </c>
      <c r="I7737" s="8" t="s">
        <v>1687</v>
      </c>
      <c r="J7737" s="8" t="s">
        <v>1183</v>
      </c>
      <c r="K7737">
        <v>1</v>
      </c>
      <c r="L7737" s="10">
        <v>3200</v>
      </c>
      <c r="M7737" s="10">
        <v>3200</v>
      </c>
      <c r="N7737">
        <v>235</v>
      </c>
      <c r="O7737">
        <f t="shared" si="240"/>
        <v>235</v>
      </c>
      <c r="P7737" s="11">
        <f t="shared" si="241"/>
        <v>2965</v>
      </c>
    </row>
    <row r="7738" spans="1:16" x14ac:dyDescent="0.25">
      <c r="A7738" t="s">
        <v>1058</v>
      </c>
      <c r="B7738" t="s">
        <v>1197</v>
      </c>
      <c r="C7738" t="s">
        <v>1665</v>
      </c>
      <c r="D7738" t="s">
        <v>1172</v>
      </c>
      <c r="E7738" t="s">
        <v>41</v>
      </c>
      <c r="F7738" s="7">
        <v>45798</v>
      </c>
      <c r="G7738" s="8">
        <v>41573</v>
      </c>
      <c r="H7738" s="8" t="s">
        <v>139</v>
      </c>
      <c r="I7738" s="8" t="s">
        <v>1676</v>
      </c>
      <c r="J7738" s="8" t="s">
        <v>1183</v>
      </c>
      <c r="K7738">
        <v>1</v>
      </c>
      <c r="L7738" s="10">
        <v>50</v>
      </c>
      <c r="M7738" s="10">
        <v>50</v>
      </c>
      <c r="N7738">
        <v>30</v>
      </c>
      <c r="O7738">
        <f t="shared" si="240"/>
        <v>30</v>
      </c>
      <c r="P7738" s="11">
        <f t="shared" si="241"/>
        <v>20</v>
      </c>
    </row>
    <row r="7739" spans="1:16" x14ac:dyDescent="0.25">
      <c r="A7739" t="s">
        <v>1058</v>
      </c>
      <c r="B7739" t="s">
        <v>1197</v>
      </c>
      <c r="C7739" t="s">
        <v>1665</v>
      </c>
      <c r="D7739" t="s">
        <v>1172</v>
      </c>
      <c r="E7739" t="s">
        <v>41</v>
      </c>
      <c r="F7739" s="7">
        <v>45798</v>
      </c>
      <c r="G7739" s="8">
        <v>41573</v>
      </c>
      <c r="H7739" s="8" t="s">
        <v>49</v>
      </c>
      <c r="I7739" s="8" t="s">
        <v>599</v>
      </c>
      <c r="J7739" s="8" t="s">
        <v>1190</v>
      </c>
      <c r="K7739">
        <v>3</v>
      </c>
      <c r="L7739" s="10">
        <v>250</v>
      </c>
      <c r="M7739" s="10">
        <v>750</v>
      </c>
      <c r="N7739">
        <v>25</v>
      </c>
      <c r="O7739">
        <f t="shared" si="240"/>
        <v>75</v>
      </c>
      <c r="P7739" s="11">
        <f t="shared" si="241"/>
        <v>675</v>
      </c>
    </row>
    <row r="7740" spans="1:16" x14ac:dyDescent="0.25">
      <c r="A7740" t="s">
        <v>1058</v>
      </c>
      <c r="B7740" t="s">
        <v>1197</v>
      </c>
      <c r="C7740" t="s">
        <v>1665</v>
      </c>
      <c r="D7740" t="s">
        <v>1172</v>
      </c>
      <c r="E7740" t="s">
        <v>41</v>
      </c>
      <c r="F7740" s="7">
        <v>45798</v>
      </c>
      <c r="G7740" s="8">
        <v>41573</v>
      </c>
      <c r="H7740" s="8" t="s">
        <v>51</v>
      </c>
      <c r="I7740" s="8" t="s">
        <v>601</v>
      </c>
      <c r="J7740" s="8" t="s">
        <v>48</v>
      </c>
      <c r="K7740">
        <v>3</v>
      </c>
      <c r="L7740" s="10">
        <v>100</v>
      </c>
      <c r="M7740" s="10">
        <v>300</v>
      </c>
      <c r="N7740">
        <v>12</v>
      </c>
      <c r="O7740">
        <f t="shared" si="240"/>
        <v>36</v>
      </c>
      <c r="P7740" s="11">
        <f t="shared" si="241"/>
        <v>264</v>
      </c>
    </row>
    <row r="7741" spans="1:16" x14ac:dyDescent="0.25">
      <c r="A7741" t="s">
        <v>1058</v>
      </c>
      <c r="B7741" t="s">
        <v>1197</v>
      </c>
      <c r="C7741" t="s">
        <v>1665</v>
      </c>
      <c r="D7741" t="s">
        <v>1172</v>
      </c>
      <c r="E7741" t="s">
        <v>41</v>
      </c>
      <c r="F7741" s="7">
        <v>45798</v>
      </c>
      <c r="G7741" s="8">
        <v>41573</v>
      </c>
      <c r="H7741" s="8" t="s">
        <v>256</v>
      </c>
      <c r="I7741" s="8" t="s">
        <v>776</v>
      </c>
      <c r="J7741" s="8" t="s">
        <v>48</v>
      </c>
      <c r="K7741">
        <v>3</v>
      </c>
      <c r="L7741" s="10">
        <v>1700</v>
      </c>
      <c r="M7741" s="10">
        <v>5100</v>
      </c>
      <c r="N7741">
        <v>200</v>
      </c>
      <c r="O7741">
        <f t="shared" si="240"/>
        <v>600</v>
      </c>
      <c r="P7741" s="11">
        <f t="shared" si="241"/>
        <v>4500</v>
      </c>
    </row>
    <row r="7742" spans="1:16" x14ac:dyDescent="0.25">
      <c r="A7742" t="s">
        <v>1058</v>
      </c>
      <c r="B7742" t="s">
        <v>1197</v>
      </c>
      <c r="C7742" t="s">
        <v>1665</v>
      </c>
      <c r="D7742" t="s">
        <v>1172</v>
      </c>
      <c r="E7742" t="s">
        <v>41</v>
      </c>
      <c r="F7742" s="7">
        <v>45798</v>
      </c>
      <c r="G7742" s="8">
        <v>41574</v>
      </c>
      <c r="H7742" s="8" t="s">
        <v>1204</v>
      </c>
      <c r="I7742" s="8" t="s">
        <v>1668</v>
      </c>
      <c r="J7742" s="8" t="s">
        <v>1205</v>
      </c>
      <c r="K7742">
        <v>4</v>
      </c>
      <c r="L7742" s="10">
        <v>400</v>
      </c>
      <c r="M7742" s="10">
        <v>1600</v>
      </c>
      <c r="N7742">
        <v>29</v>
      </c>
      <c r="O7742">
        <f t="shared" si="240"/>
        <v>116</v>
      </c>
      <c r="P7742" s="11">
        <f t="shared" si="241"/>
        <v>1484</v>
      </c>
    </row>
    <row r="7743" spans="1:16" x14ac:dyDescent="0.25">
      <c r="A7743" t="s">
        <v>1058</v>
      </c>
      <c r="B7743" t="s">
        <v>1197</v>
      </c>
      <c r="C7743" t="s">
        <v>1665</v>
      </c>
      <c r="D7743" t="s">
        <v>1172</v>
      </c>
      <c r="E7743" t="s">
        <v>41</v>
      </c>
      <c r="F7743" s="7">
        <v>45798</v>
      </c>
      <c r="G7743" s="8">
        <v>41574</v>
      </c>
      <c r="H7743" s="8" t="s">
        <v>1206</v>
      </c>
      <c r="I7743" s="8" t="s">
        <v>596</v>
      </c>
      <c r="J7743" s="8" t="s">
        <v>1205</v>
      </c>
      <c r="K7743">
        <v>4</v>
      </c>
      <c r="L7743" s="10">
        <v>100</v>
      </c>
      <c r="M7743" s="10">
        <v>400</v>
      </c>
      <c r="N7743">
        <v>7</v>
      </c>
      <c r="O7743">
        <f t="shared" si="240"/>
        <v>28</v>
      </c>
      <c r="P7743" s="11">
        <f t="shared" si="241"/>
        <v>372</v>
      </c>
    </row>
    <row r="7744" spans="1:16" x14ac:dyDescent="0.25">
      <c r="A7744" t="s">
        <v>1058</v>
      </c>
      <c r="B7744" t="s">
        <v>1197</v>
      </c>
      <c r="C7744" t="s">
        <v>1665</v>
      </c>
      <c r="D7744" t="s">
        <v>1172</v>
      </c>
      <c r="E7744" t="s">
        <v>41</v>
      </c>
      <c r="F7744" s="7">
        <v>45798</v>
      </c>
      <c r="G7744" s="8">
        <v>41574</v>
      </c>
      <c r="H7744" s="8" t="s">
        <v>1250</v>
      </c>
      <c r="I7744" s="8" t="s">
        <v>1251</v>
      </c>
      <c r="J7744" s="8" t="s">
        <v>1205</v>
      </c>
      <c r="K7744">
        <v>4</v>
      </c>
      <c r="L7744" s="10">
        <v>400</v>
      </c>
      <c r="M7744" s="10">
        <v>1600</v>
      </c>
      <c r="N7744">
        <v>10</v>
      </c>
      <c r="O7744">
        <f t="shared" si="240"/>
        <v>40</v>
      </c>
      <c r="P7744" s="11">
        <f t="shared" si="241"/>
        <v>1560</v>
      </c>
    </row>
    <row r="7745" spans="1:16" x14ac:dyDescent="0.25">
      <c r="A7745" t="s">
        <v>1058</v>
      </c>
      <c r="B7745" t="s">
        <v>1197</v>
      </c>
      <c r="C7745" t="s">
        <v>1665</v>
      </c>
      <c r="D7745" t="s">
        <v>1172</v>
      </c>
      <c r="E7745" t="s">
        <v>41</v>
      </c>
      <c r="F7745" s="7">
        <v>45798</v>
      </c>
      <c r="G7745" s="8">
        <v>41574</v>
      </c>
      <c r="H7745" s="8" t="s">
        <v>114</v>
      </c>
      <c r="I7745" s="8" t="s">
        <v>651</v>
      </c>
      <c r="J7745" s="8" t="s">
        <v>1188</v>
      </c>
      <c r="K7745">
        <v>2</v>
      </c>
      <c r="L7745" s="10">
        <v>125</v>
      </c>
      <c r="M7745" s="10">
        <v>250</v>
      </c>
      <c r="N7745">
        <v>15</v>
      </c>
      <c r="O7745">
        <f t="shared" si="240"/>
        <v>30</v>
      </c>
      <c r="P7745" s="11">
        <f t="shared" si="241"/>
        <v>220</v>
      </c>
    </row>
    <row r="7746" spans="1:16" x14ac:dyDescent="0.25">
      <c r="A7746" t="s">
        <v>1058</v>
      </c>
      <c r="B7746" t="s">
        <v>1197</v>
      </c>
      <c r="C7746" t="s">
        <v>1665</v>
      </c>
      <c r="D7746" t="s">
        <v>1172</v>
      </c>
      <c r="E7746" t="s">
        <v>41</v>
      </c>
      <c r="F7746" s="7">
        <v>45798</v>
      </c>
      <c r="G7746" s="8">
        <v>41574</v>
      </c>
      <c r="H7746" s="8" t="s">
        <v>115</v>
      </c>
      <c r="I7746" s="8" t="s">
        <v>652</v>
      </c>
      <c r="J7746" s="8" t="s">
        <v>1181</v>
      </c>
      <c r="K7746">
        <v>1</v>
      </c>
      <c r="L7746" s="10">
        <v>2000</v>
      </c>
      <c r="M7746" s="10">
        <v>2000</v>
      </c>
      <c r="N7746">
        <v>130</v>
      </c>
      <c r="O7746">
        <f t="shared" si="240"/>
        <v>130</v>
      </c>
      <c r="P7746" s="11">
        <f t="shared" si="241"/>
        <v>1870</v>
      </c>
    </row>
    <row r="7747" spans="1:16" x14ac:dyDescent="0.25">
      <c r="A7747" t="s">
        <v>1117</v>
      </c>
      <c r="B7747" t="s">
        <v>1197</v>
      </c>
      <c r="C7747" t="s">
        <v>1665</v>
      </c>
      <c r="D7747" t="s">
        <v>1172</v>
      </c>
      <c r="E7747" t="s">
        <v>41</v>
      </c>
      <c r="F7747" s="7">
        <v>45799</v>
      </c>
      <c r="G7747" s="8">
        <v>41575</v>
      </c>
      <c r="H7747" s="8" t="s">
        <v>72</v>
      </c>
      <c r="I7747" s="8" t="s">
        <v>614</v>
      </c>
      <c r="J7747" s="8" t="s">
        <v>1188</v>
      </c>
      <c r="K7747">
        <v>4</v>
      </c>
      <c r="L7747" s="10">
        <v>750</v>
      </c>
      <c r="M7747" s="10">
        <v>3000</v>
      </c>
      <c r="N7747">
        <v>60</v>
      </c>
      <c r="O7747">
        <f t="shared" si="240"/>
        <v>240</v>
      </c>
      <c r="P7747" s="11">
        <f t="shared" si="241"/>
        <v>2760</v>
      </c>
    </row>
    <row r="7748" spans="1:16" x14ac:dyDescent="0.25">
      <c r="A7748" t="s">
        <v>1117</v>
      </c>
      <c r="B7748" t="s">
        <v>1197</v>
      </c>
      <c r="C7748" t="s">
        <v>1665</v>
      </c>
      <c r="D7748" t="s">
        <v>1172</v>
      </c>
      <c r="E7748" t="s">
        <v>41</v>
      </c>
      <c r="F7748" s="7">
        <v>45799</v>
      </c>
      <c r="G7748" s="8">
        <v>41575</v>
      </c>
      <c r="H7748" s="8" t="s">
        <v>45</v>
      </c>
      <c r="I7748" s="8" t="s">
        <v>596</v>
      </c>
      <c r="J7748" s="8" t="s">
        <v>1188</v>
      </c>
      <c r="K7748">
        <v>4</v>
      </c>
      <c r="L7748" s="10">
        <v>100</v>
      </c>
      <c r="M7748" s="10">
        <v>400</v>
      </c>
      <c r="N7748">
        <v>10</v>
      </c>
      <c r="O7748">
        <f t="shared" si="240"/>
        <v>40</v>
      </c>
      <c r="P7748" s="11">
        <f t="shared" si="241"/>
        <v>360</v>
      </c>
    </row>
    <row r="7749" spans="1:16" x14ac:dyDescent="0.25">
      <c r="A7749" t="s">
        <v>1117</v>
      </c>
      <c r="B7749" t="s">
        <v>1197</v>
      </c>
      <c r="C7749" t="s">
        <v>1665</v>
      </c>
      <c r="D7749" t="s">
        <v>1172</v>
      </c>
      <c r="E7749" t="s">
        <v>41</v>
      </c>
      <c r="F7749" s="7">
        <v>45799</v>
      </c>
      <c r="G7749" s="8">
        <v>41575</v>
      </c>
      <c r="H7749" s="8" t="s">
        <v>113</v>
      </c>
      <c r="I7749" s="8" t="s">
        <v>650</v>
      </c>
      <c r="J7749" s="8" t="s">
        <v>1188</v>
      </c>
      <c r="K7749">
        <v>2</v>
      </c>
      <c r="L7749" s="10">
        <v>125</v>
      </c>
      <c r="M7749" s="10">
        <v>250</v>
      </c>
      <c r="N7749">
        <v>15</v>
      </c>
      <c r="O7749">
        <f t="shared" ref="O7749:O7812" si="242">+K7749*N7749</f>
        <v>30</v>
      </c>
      <c r="P7749" s="11">
        <f t="shared" ref="P7749:P7812" si="243">+M7749-O7749</f>
        <v>220</v>
      </c>
    </row>
    <row r="7750" spans="1:16" x14ac:dyDescent="0.25">
      <c r="A7750" t="s">
        <v>1117</v>
      </c>
      <c r="B7750" t="s">
        <v>1197</v>
      </c>
      <c r="C7750" t="s">
        <v>1665</v>
      </c>
      <c r="D7750" t="s">
        <v>1172</v>
      </c>
      <c r="E7750" t="s">
        <v>41</v>
      </c>
      <c r="F7750" s="7">
        <v>45799</v>
      </c>
      <c r="G7750" s="8">
        <v>41575</v>
      </c>
      <c r="H7750" s="8" t="s">
        <v>224</v>
      </c>
      <c r="I7750" s="8" t="s">
        <v>746</v>
      </c>
      <c r="J7750" s="8" t="s">
        <v>1181</v>
      </c>
      <c r="K7750">
        <v>2</v>
      </c>
      <c r="L7750" s="10">
        <v>2000</v>
      </c>
      <c r="M7750" s="10">
        <v>4000</v>
      </c>
      <c r="N7750">
        <v>90</v>
      </c>
      <c r="O7750">
        <f t="shared" si="242"/>
        <v>180</v>
      </c>
      <c r="P7750" s="11">
        <f t="shared" si="243"/>
        <v>3820</v>
      </c>
    </row>
    <row r="7751" spans="1:16" x14ac:dyDescent="0.25">
      <c r="A7751" t="s">
        <v>40</v>
      </c>
      <c r="B7751" t="s">
        <v>1823</v>
      </c>
      <c r="C7751" t="s">
        <v>1803</v>
      </c>
      <c r="D7751" t="s">
        <v>1803</v>
      </c>
      <c r="E7751" t="s">
        <v>1824</v>
      </c>
      <c r="F7751" s="7">
        <v>45734</v>
      </c>
      <c r="G7751" s="8">
        <v>41576</v>
      </c>
      <c r="H7751" s="8" t="s">
        <v>1829</v>
      </c>
      <c r="I7751" s="8" t="s">
        <v>1830</v>
      </c>
      <c r="J7751" s="8" t="s">
        <v>1188</v>
      </c>
      <c r="K7751">
        <v>3</v>
      </c>
      <c r="L7751" s="10">
        <v>98</v>
      </c>
      <c r="M7751" s="10">
        <v>294</v>
      </c>
      <c r="N7751">
        <v>60</v>
      </c>
      <c r="O7751">
        <f t="shared" si="242"/>
        <v>180</v>
      </c>
      <c r="P7751" s="11">
        <f t="shared" si="243"/>
        <v>114</v>
      </c>
    </row>
    <row r="7752" spans="1:16" x14ac:dyDescent="0.25">
      <c r="A7752" t="s">
        <v>40</v>
      </c>
      <c r="B7752" t="s">
        <v>1823</v>
      </c>
      <c r="C7752" t="s">
        <v>1803</v>
      </c>
      <c r="D7752" t="s">
        <v>1803</v>
      </c>
      <c r="E7752" t="s">
        <v>1824</v>
      </c>
      <c r="F7752" s="7">
        <v>45734</v>
      </c>
      <c r="G7752" s="8">
        <v>41576</v>
      </c>
      <c r="H7752" s="8" t="s">
        <v>2667</v>
      </c>
      <c r="I7752" s="8" t="s">
        <v>2668</v>
      </c>
      <c r="J7752" s="8" t="s">
        <v>1188</v>
      </c>
      <c r="K7752">
        <v>4</v>
      </c>
      <c r="L7752" s="10">
        <v>98</v>
      </c>
      <c r="M7752" s="10">
        <v>392</v>
      </c>
      <c r="N7752">
        <v>60</v>
      </c>
      <c r="O7752">
        <f t="shared" si="242"/>
        <v>240</v>
      </c>
      <c r="P7752" s="11">
        <f t="shared" si="243"/>
        <v>152</v>
      </c>
    </row>
    <row r="7753" spans="1:16" x14ac:dyDescent="0.25">
      <c r="A7753" t="s">
        <v>40</v>
      </c>
      <c r="B7753" t="s">
        <v>1823</v>
      </c>
      <c r="C7753" t="s">
        <v>1803</v>
      </c>
      <c r="D7753" t="s">
        <v>1803</v>
      </c>
      <c r="E7753" t="s">
        <v>1824</v>
      </c>
      <c r="F7753" s="7">
        <v>45734</v>
      </c>
      <c r="G7753" s="8">
        <v>41576</v>
      </c>
      <c r="H7753" s="8" t="s">
        <v>2209</v>
      </c>
      <c r="I7753" s="8" t="s">
        <v>2210</v>
      </c>
      <c r="J7753" s="8" t="s">
        <v>1188</v>
      </c>
      <c r="K7753">
        <v>4</v>
      </c>
      <c r="L7753" s="10">
        <v>98</v>
      </c>
      <c r="M7753" s="10">
        <v>392</v>
      </c>
      <c r="N7753">
        <v>60</v>
      </c>
      <c r="O7753">
        <f t="shared" si="242"/>
        <v>240</v>
      </c>
      <c r="P7753" s="11">
        <f t="shared" si="243"/>
        <v>152</v>
      </c>
    </row>
    <row r="7754" spans="1:16" x14ac:dyDescent="0.25">
      <c r="A7754" t="s">
        <v>40</v>
      </c>
      <c r="B7754" t="s">
        <v>1823</v>
      </c>
      <c r="C7754" t="s">
        <v>1803</v>
      </c>
      <c r="D7754" t="s">
        <v>1803</v>
      </c>
      <c r="E7754" t="s">
        <v>1824</v>
      </c>
      <c r="F7754" s="7">
        <v>45734</v>
      </c>
      <c r="G7754" s="8">
        <v>41576</v>
      </c>
      <c r="H7754" s="8" t="s">
        <v>152</v>
      </c>
      <c r="I7754" s="8" t="s">
        <v>681</v>
      </c>
      <c r="J7754" s="8" t="s">
        <v>1188</v>
      </c>
      <c r="K7754">
        <v>9</v>
      </c>
      <c r="L7754" s="10">
        <v>98</v>
      </c>
      <c r="M7754" s="10">
        <v>882</v>
      </c>
      <c r="N7754">
        <v>60</v>
      </c>
      <c r="O7754">
        <f t="shared" si="242"/>
        <v>540</v>
      </c>
      <c r="P7754" s="11">
        <f t="shared" si="243"/>
        <v>342</v>
      </c>
    </row>
    <row r="7755" spans="1:16" x14ac:dyDescent="0.25">
      <c r="A7755" t="s">
        <v>40</v>
      </c>
      <c r="B7755" t="s">
        <v>1823</v>
      </c>
      <c r="C7755" t="s">
        <v>1803</v>
      </c>
      <c r="D7755" t="s">
        <v>1803</v>
      </c>
      <c r="E7755" t="s">
        <v>1824</v>
      </c>
      <c r="F7755" s="7">
        <v>45734</v>
      </c>
      <c r="G7755" s="8">
        <v>41576</v>
      </c>
      <c r="H7755" s="8" t="s">
        <v>153</v>
      </c>
      <c r="I7755" s="8" t="s">
        <v>682</v>
      </c>
      <c r="J7755" s="8" t="s">
        <v>1188</v>
      </c>
      <c r="K7755">
        <v>22</v>
      </c>
      <c r="L7755" s="10">
        <v>98</v>
      </c>
      <c r="M7755" s="10">
        <v>2156</v>
      </c>
      <c r="N7755">
        <v>60</v>
      </c>
      <c r="O7755">
        <f t="shared" si="242"/>
        <v>1320</v>
      </c>
      <c r="P7755" s="11">
        <f t="shared" si="243"/>
        <v>836</v>
      </c>
    </row>
    <row r="7756" spans="1:16" x14ac:dyDescent="0.25">
      <c r="A7756" t="s">
        <v>40</v>
      </c>
      <c r="B7756" t="s">
        <v>1823</v>
      </c>
      <c r="C7756" t="s">
        <v>1803</v>
      </c>
      <c r="D7756" t="s">
        <v>1803</v>
      </c>
      <c r="E7756" t="s">
        <v>1824</v>
      </c>
      <c r="F7756" s="7">
        <v>45734</v>
      </c>
      <c r="G7756" s="8">
        <v>41576</v>
      </c>
      <c r="H7756" s="8" t="s">
        <v>1839</v>
      </c>
      <c r="I7756" s="8" t="s">
        <v>1840</v>
      </c>
      <c r="J7756" s="8" t="s">
        <v>1188</v>
      </c>
      <c r="K7756">
        <v>22</v>
      </c>
      <c r="L7756" s="10">
        <v>98</v>
      </c>
      <c r="M7756" s="10">
        <v>2156</v>
      </c>
      <c r="N7756">
        <v>60</v>
      </c>
      <c r="O7756">
        <f t="shared" si="242"/>
        <v>1320</v>
      </c>
      <c r="P7756" s="11">
        <f t="shared" si="243"/>
        <v>836</v>
      </c>
    </row>
    <row r="7757" spans="1:16" x14ac:dyDescent="0.25">
      <c r="A7757" t="s">
        <v>40</v>
      </c>
      <c r="B7757" t="s">
        <v>1823</v>
      </c>
      <c r="C7757" t="s">
        <v>1803</v>
      </c>
      <c r="D7757" t="s">
        <v>1803</v>
      </c>
      <c r="E7757" t="s">
        <v>1824</v>
      </c>
      <c r="F7757" s="7">
        <v>45734</v>
      </c>
      <c r="G7757" s="8">
        <v>41576</v>
      </c>
      <c r="H7757" s="8" t="s">
        <v>1837</v>
      </c>
      <c r="I7757" s="8" t="s">
        <v>1838</v>
      </c>
      <c r="J7757" s="8" t="s">
        <v>1188</v>
      </c>
      <c r="K7757">
        <v>17</v>
      </c>
      <c r="L7757" s="10">
        <v>98</v>
      </c>
      <c r="M7757" s="10">
        <v>1666</v>
      </c>
      <c r="N7757">
        <v>60</v>
      </c>
      <c r="O7757">
        <f t="shared" si="242"/>
        <v>1020</v>
      </c>
      <c r="P7757" s="11">
        <f t="shared" si="243"/>
        <v>646</v>
      </c>
    </row>
    <row r="7758" spans="1:16" x14ac:dyDescent="0.25">
      <c r="A7758" t="s">
        <v>40</v>
      </c>
      <c r="B7758" t="s">
        <v>1823</v>
      </c>
      <c r="C7758" t="s">
        <v>1803</v>
      </c>
      <c r="D7758" t="s">
        <v>1803</v>
      </c>
      <c r="E7758" t="s">
        <v>1824</v>
      </c>
      <c r="F7758" s="7">
        <v>45734</v>
      </c>
      <c r="G7758" s="8">
        <v>41576</v>
      </c>
      <c r="H7758" s="8" t="s">
        <v>2213</v>
      </c>
      <c r="I7758" s="8" t="s">
        <v>2214</v>
      </c>
      <c r="J7758" s="8" t="s">
        <v>1188</v>
      </c>
      <c r="K7758">
        <v>1</v>
      </c>
      <c r="L7758" s="10">
        <v>98</v>
      </c>
      <c r="M7758" s="10">
        <v>98</v>
      </c>
      <c r="N7758">
        <v>60</v>
      </c>
      <c r="O7758">
        <f t="shared" si="242"/>
        <v>60</v>
      </c>
      <c r="P7758" s="11">
        <f t="shared" si="243"/>
        <v>38</v>
      </c>
    </row>
    <row r="7759" spans="1:16" x14ac:dyDescent="0.25">
      <c r="A7759" t="s">
        <v>40</v>
      </c>
      <c r="B7759" t="s">
        <v>1823</v>
      </c>
      <c r="C7759" t="s">
        <v>1803</v>
      </c>
      <c r="D7759" t="s">
        <v>1803</v>
      </c>
      <c r="E7759" t="s">
        <v>1824</v>
      </c>
      <c r="F7759" s="7">
        <v>45734</v>
      </c>
      <c r="G7759" s="8">
        <v>41576</v>
      </c>
      <c r="H7759" s="8" t="s">
        <v>154</v>
      </c>
      <c r="I7759" s="8" t="s">
        <v>683</v>
      </c>
      <c r="J7759" s="8" t="s">
        <v>1188</v>
      </c>
      <c r="K7759">
        <v>11</v>
      </c>
      <c r="L7759" s="10">
        <v>98</v>
      </c>
      <c r="M7759" s="10">
        <v>1078</v>
      </c>
      <c r="N7759">
        <v>60</v>
      </c>
      <c r="O7759">
        <f t="shared" si="242"/>
        <v>660</v>
      </c>
      <c r="P7759" s="11">
        <f t="shared" si="243"/>
        <v>418</v>
      </c>
    </row>
    <row r="7760" spans="1:16" x14ac:dyDescent="0.25">
      <c r="A7760" t="s">
        <v>40</v>
      </c>
      <c r="B7760" t="s">
        <v>1823</v>
      </c>
      <c r="C7760" t="s">
        <v>1803</v>
      </c>
      <c r="D7760" t="s">
        <v>1803</v>
      </c>
      <c r="E7760" t="s">
        <v>1824</v>
      </c>
      <c r="F7760" s="7">
        <v>45734</v>
      </c>
      <c r="G7760" s="8">
        <v>41576</v>
      </c>
      <c r="H7760" s="8" t="s">
        <v>1833</v>
      </c>
      <c r="I7760" s="8" t="s">
        <v>1834</v>
      </c>
      <c r="J7760" s="8" t="s">
        <v>1188</v>
      </c>
      <c r="K7760">
        <v>4</v>
      </c>
      <c r="L7760" s="10">
        <v>98</v>
      </c>
      <c r="M7760" s="10">
        <v>392</v>
      </c>
      <c r="N7760">
        <v>60</v>
      </c>
      <c r="O7760">
        <f t="shared" si="242"/>
        <v>240</v>
      </c>
      <c r="P7760" s="11">
        <f t="shared" si="243"/>
        <v>152</v>
      </c>
    </row>
    <row r="7761" spans="1:16" x14ac:dyDescent="0.25">
      <c r="A7761" t="s">
        <v>40</v>
      </c>
      <c r="B7761" t="s">
        <v>1823</v>
      </c>
      <c r="C7761" t="s">
        <v>1803</v>
      </c>
      <c r="D7761" t="s">
        <v>1803</v>
      </c>
      <c r="E7761" t="s">
        <v>1824</v>
      </c>
      <c r="F7761" s="7">
        <v>45734</v>
      </c>
      <c r="G7761" s="8">
        <v>41576</v>
      </c>
      <c r="H7761" s="8" t="s">
        <v>2669</v>
      </c>
      <c r="I7761" s="8" t="s">
        <v>2670</v>
      </c>
      <c r="J7761" s="8" t="s">
        <v>1188</v>
      </c>
      <c r="K7761">
        <v>2</v>
      </c>
      <c r="L7761" s="10">
        <v>98</v>
      </c>
      <c r="M7761" s="10">
        <v>196</v>
      </c>
      <c r="N7761">
        <v>60</v>
      </c>
      <c r="O7761">
        <f t="shared" si="242"/>
        <v>120</v>
      </c>
      <c r="P7761" s="11">
        <f t="shared" si="243"/>
        <v>76</v>
      </c>
    </row>
    <row r="7762" spans="1:16" x14ac:dyDescent="0.25">
      <c r="A7762" t="s">
        <v>40</v>
      </c>
      <c r="B7762" t="s">
        <v>1823</v>
      </c>
      <c r="C7762" t="s">
        <v>1803</v>
      </c>
      <c r="D7762" t="s">
        <v>1803</v>
      </c>
      <c r="E7762" t="s">
        <v>1824</v>
      </c>
      <c r="F7762" s="7">
        <v>45734</v>
      </c>
      <c r="G7762" s="8">
        <v>41576</v>
      </c>
      <c r="H7762" s="8" t="s">
        <v>2205</v>
      </c>
      <c r="I7762" s="8" t="s">
        <v>2206</v>
      </c>
      <c r="J7762" s="8" t="s">
        <v>1188</v>
      </c>
      <c r="K7762">
        <v>1</v>
      </c>
      <c r="L7762" s="10">
        <v>98</v>
      </c>
      <c r="M7762" s="10">
        <v>98</v>
      </c>
      <c r="N7762">
        <v>60</v>
      </c>
      <c r="O7762">
        <f t="shared" si="242"/>
        <v>60</v>
      </c>
      <c r="P7762" s="11">
        <f t="shared" si="243"/>
        <v>38</v>
      </c>
    </row>
    <row r="7763" spans="1:16" x14ac:dyDescent="0.25">
      <c r="A7763" t="s">
        <v>40</v>
      </c>
      <c r="B7763" t="s">
        <v>1823</v>
      </c>
      <c r="C7763" t="s">
        <v>1803</v>
      </c>
      <c r="D7763" t="s">
        <v>1803</v>
      </c>
      <c r="E7763" t="s">
        <v>1824</v>
      </c>
      <c r="F7763" s="7">
        <v>45734</v>
      </c>
      <c r="G7763" s="8">
        <v>41576</v>
      </c>
      <c r="H7763" s="8" t="s">
        <v>2207</v>
      </c>
      <c r="I7763" s="8" t="s">
        <v>2208</v>
      </c>
      <c r="J7763" s="8" t="s">
        <v>1188</v>
      </c>
      <c r="K7763">
        <v>1</v>
      </c>
      <c r="L7763" s="10">
        <v>98</v>
      </c>
      <c r="M7763" s="10">
        <v>98</v>
      </c>
      <c r="N7763">
        <v>60</v>
      </c>
      <c r="O7763">
        <f t="shared" si="242"/>
        <v>60</v>
      </c>
      <c r="P7763" s="11">
        <f t="shared" si="243"/>
        <v>38</v>
      </c>
    </row>
    <row r="7764" spans="1:16" x14ac:dyDescent="0.25">
      <c r="A7764" t="s">
        <v>40</v>
      </c>
      <c r="B7764" t="s">
        <v>1823</v>
      </c>
      <c r="C7764" t="s">
        <v>1803</v>
      </c>
      <c r="D7764" t="s">
        <v>1803</v>
      </c>
      <c r="E7764" t="s">
        <v>1824</v>
      </c>
      <c r="F7764" s="7">
        <v>45734</v>
      </c>
      <c r="G7764" s="8">
        <v>41576</v>
      </c>
      <c r="H7764" s="8" t="s">
        <v>1825</v>
      </c>
      <c r="I7764" s="8" t="s">
        <v>1826</v>
      </c>
      <c r="J7764" s="8" t="s">
        <v>1188</v>
      </c>
      <c r="K7764">
        <v>4</v>
      </c>
      <c r="L7764" s="10">
        <v>144</v>
      </c>
      <c r="M7764" s="10">
        <v>576</v>
      </c>
      <c r="N7764">
        <v>80</v>
      </c>
      <c r="O7764">
        <f t="shared" si="242"/>
        <v>320</v>
      </c>
      <c r="P7764" s="11">
        <f t="shared" si="243"/>
        <v>256</v>
      </c>
    </row>
    <row r="7765" spans="1:16" x14ac:dyDescent="0.25">
      <c r="A7765" t="s">
        <v>40</v>
      </c>
      <c r="B7765" t="s">
        <v>1823</v>
      </c>
      <c r="C7765" t="s">
        <v>1803</v>
      </c>
      <c r="D7765" t="s">
        <v>1803</v>
      </c>
      <c r="E7765" t="s">
        <v>1824</v>
      </c>
      <c r="F7765" s="7">
        <v>45734</v>
      </c>
      <c r="G7765" s="8">
        <v>41576</v>
      </c>
      <c r="H7765" s="8" t="s">
        <v>1831</v>
      </c>
      <c r="I7765" s="8" t="s">
        <v>1832</v>
      </c>
      <c r="J7765" s="8" t="s">
        <v>1188</v>
      </c>
      <c r="K7765">
        <v>3</v>
      </c>
      <c r="L7765" s="10">
        <v>144</v>
      </c>
      <c r="M7765" s="10">
        <v>432</v>
      </c>
      <c r="N7765">
        <v>80</v>
      </c>
      <c r="O7765">
        <f t="shared" si="242"/>
        <v>240</v>
      </c>
      <c r="P7765" s="11">
        <f t="shared" si="243"/>
        <v>192</v>
      </c>
    </row>
    <row r="7766" spans="1:16" x14ac:dyDescent="0.25">
      <c r="A7766" t="s">
        <v>40</v>
      </c>
      <c r="B7766" t="s">
        <v>1823</v>
      </c>
      <c r="C7766" t="s">
        <v>1803</v>
      </c>
      <c r="D7766" t="s">
        <v>1803</v>
      </c>
      <c r="E7766" t="s">
        <v>1824</v>
      </c>
      <c r="F7766" s="7">
        <v>45734</v>
      </c>
      <c r="G7766" s="8">
        <v>41576</v>
      </c>
      <c r="H7766" s="8" t="s">
        <v>2671</v>
      </c>
      <c r="I7766" s="8" t="s">
        <v>2672</v>
      </c>
      <c r="J7766" s="8" t="s">
        <v>1188</v>
      </c>
      <c r="K7766">
        <v>2</v>
      </c>
      <c r="L7766" s="10">
        <v>98</v>
      </c>
      <c r="M7766" s="10">
        <v>196</v>
      </c>
      <c r="N7766">
        <v>60</v>
      </c>
      <c r="O7766">
        <f t="shared" si="242"/>
        <v>120</v>
      </c>
      <c r="P7766" s="11">
        <f t="shared" si="243"/>
        <v>76</v>
      </c>
    </row>
    <row r="7767" spans="1:16" x14ac:dyDescent="0.25">
      <c r="A7767" t="s">
        <v>40</v>
      </c>
      <c r="B7767" t="s">
        <v>1823</v>
      </c>
      <c r="C7767" t="s">
        <v>1803</v>
      </c>
      <c r="D7767" t="s">
        <v>1803</v>
      </c>
      <c r="E7767" t="s">
        <v>1824</v>
      </c>
      <c r="F7767" s="7">
        <v>45734</v>
      </c>
      <c r="G7767" s="8">
        <v>41576</v>
      </c>
      <c r="H7767" s="8" t="s">
        <v>1827</v>
      </c>
      <c r="I7767" s="8" t="s">
        <v>1828</v>
      </c>
      <c r="J7767" s="8" t="s">
        <v>1188</v>
      </c>
      <c r="K7767">
        <v>1</v>
      </c>
      <c r="L7767" s="10">
        <v>117</v>
      </c>
      <c r="M7767" s="10">
        <v>117</v>
      </c>
      <c r="N7767">
        <v>45</v>
      </c>
      <c r="O7767">
        <f t="shared" si="242"/>
        <v>45</v>
      </c>
      <c r="P7767" s="11">
        <f t="shared" si="243"/>
        <v>72</v>
      </c>
    </row>
    <row r="7768" spans="1:16" x14ac:dyDescent="0.25">
      <c r="A7768" t="s">
        <v>40</v>
      </c>
      <c r="B7768" t="s">
        <v>1823</v>
      </c>
      <c r="C7768" t="s">
        <v>1803</v>
      </c>
      <c r="D7768" t="s">
        <v>1803</v>
      </c>
      <c r="E7768" t="s">
        <v>1824</v>
      </c>
      <c r="F7768" s="7">
        <v>45734</v>
      </c>
      <c r="G7768" s="8">
        <v>41576</v>
      </c>
      <c r="H7768" s="8" t="s">
        <v>314</v>
      </c>
      <c r="I7768" s="8" t="s">
        <v>823</v>
      </c>
      <c r="J7768" s="8" t="s">
        <v>1188</v>
      </c>
      <c r="K7768">
        <v>1</v>
      </c>
      <c r="L7768" s="10">
        <v>175</v>
      </c>
      <c r="M7768" s="10">
        <v>175</v>
      </c>
      <c r="N7768">
        <v>90</v>
      </c>
      <c r="O7768">
        <f t="shared" si="242"/>
        <v>90</v>
      </c>
      <c r="P7768" s="11">
        <f t="shared" si="243"/>
        <v>85</v>
      </c>
    </row>
    <row r="7769" spans="1:16" x14ac:dyDescent="0.25">
      <c r="A7769" t="s">
        <v>40</v>
      </c>
      <c r="B7769" t="s">
        <v>1823</v>
      </c>
      <c r="C7769" t="s">
        <v>1803</v>
      </c>
      <c r="D7769" t="s">
        <v>1803</v>
      </c>
      <c r="E7769" t="s">
        <v>1824</v>
      </c>
      <c r="F7769" s="7">
        <v>45734</v>
      </c>
      <c r="G7769" s="8">
        <v>41576</v>
      </c>
      <c r="H7769" s="8" t="s">
        <v>472</v>
      </c>
      <c r="I7769" s="8" t="s">
        <v>960</v>
      </c>
      <c r="J7769" s="8" t="s">
        <v>1188</v>
      </c>
      <c r="K7769">
        <v>1</v>
      </c>
      <c r="L7769" s="10">
        <v>300</v>
      </c>
      <c r="M7769" s="10">
        <v>300</v>
      </c>
      <c r="N7769">
        <v>142</v>
      </c>
      <c r="O7769">
        <f t="shared" si="242"/>
        <v>142</v>
      </c>
      <c r="P7769" s="11">
        <f t="shared" si="243"/>
        <v>158</v>
      </c>
    </row>
    <row r="7770" spans="1:16" x14ac:dyDescent="0.25">
      <c r="A7770" t="s">
        <v>40</v>
      </c>
      <c r="B7770" t="s">
        <v>1823</v>
      </c>
      <c r="C7770" t="s">
        <v>1803</v>
      </c>
      <c r="D7770" t="s">
        <v>1803</v>
      </c>
      <c r="E7770" t="s">
        <v>1824</v>
      </c>
      <c r="F7770" s="7">
        <v>45734</v>
      </c>
      <c r="G7770" s="8">
        <v>41576</v>
      </c>
      <c r="H7770" s="8" t="s">
        <v>45</v>
      </c>
      <c r="I7770" s="8" t="s">
        <v>596</v>
      </c>
      <c r="J7770" s="8" t="s">
        <v>1188</v>
      </c>
      <c r="K7770">
        <v>140</v>
      </c>
      <c r="L7770" s="10">
        <v>20</v>
      </c>
      <c r="M7770" s="10">
        <v>2800</v>
      </c>
      <c r="N7770">
        <v>10</v>
      </c>
      <c r="O7770">
        <f t="shared" si="242"/>
        <v>1400</v>
      </c>
      <c r="P7770" s="11">
        <f t="shared" si="243"/>
        <v>1400</v>
      </c>
    </row>
    <row r="7771" spans="1:16" x14ac:dyDescent="0.25">
      <c r="A7771" t="s">
        <v>40</v>
      </c>
      <c r="B7771" t="s">
        <v>1823</v>
      </c>
      <c r="C7771" t="s">
        <v>1803</v>
      </c>
      <c r="D7771" t="s">
        <v>1803</v>
      </c>
      <c r="E7771" t="s">
        <v>1824</v>
      </c>
      <c r="F7771" s="7">
        <v>45734</v>
      </c>
      <c r="G7771" s="8">
        <v>41576</v>
      </c>
      <c r="H7771" s="8" t="s">
        <v>46</v>
      </c>
      <c r="I7771" s="8" t="s">
        <v>597</v>
      </c>
      <c r="J7771" s="8" t="s">
        <v>1188</v>
      </c>
      <c r="K7771">
        <v>10</v>
      </c>
      <c r="L7771" s="10">
        <v>20</v>
      </c>
      <c r="M7771" s="10">
        <v>200</v>
      </c>
      <c r="N7771">
        <v>12</v>
      </c>
      <c r="O7771">
        <f t="shared" si="242"/>
        <v>120</v>
      </c>
      <c r="P7771" s="11">
        <f t="shared" si="243"/>
        <v>80</v>
      </c>
    </row>
    <row r="7772" spans="1:16" x14ac:dyDescent="0.25">
      <c r="A7772" t="s">
        <v>40</v>
      </c>
      <c r="B7772" t="s">
        <v>1823</v>
      </c>
      <c r="C7772" t="s">
        <v>1803</v>
      </c>
      <c r="D7772" t="s">
        <v>1803</v>
      </c>
      <c r="E7772" t="s">
        <v>1824</v>
      </c>
      <c r="F7772" s="7">
        <v>45734</v>
      </c>
      <c r="G7772" s="8">
        <v>41576</v>
      </c>
      <c r="H7772" s="8" t="s">
        <v>1695</v>
      </c>
      <c r="I7772" s="8" t="s">
        <v>1696</v>
      </c>
      <c r="J7772" s="8" t="s">
        <v>1188</v>
      </c>
      <c r="K7772">
        <v>10</v>
      </c>
      <c r="L7772" s="10">
        <v>85</v>
      </c>
      <c r="M7772" s="10">
        <v>850</v>
      </c>
      <c r="N7772">
        <v>33</v>
      </c>
      <c r="O7772">
        <f t="shared" si="242"/>
        <v>330</v>
      </c>
      <c r="P7772" s="11">
        <f t="shared" si="243"/>
        <v>520</v>
      </c>
    </row>
    <row r="7773" spans="1:16" x14ac:dyDescent="0.25">
      <c r="A7773" t="s">
        <v>40</v>
      </c>
      <c r="B7773" t="s">
        <v>1823</v>
      </c>
      <c r="C7773" t="s">
        <v>1803</v>
      </c>
      <c r="D7773" t="s">
        <v>1803</v>
      </c>
      <c r="E7773" t="s">
        <v>1824</v>
      </c>
      <c r="F7773" s="7">
        <v>45734</v>
      </c>
      <c r="G7773" s="8">
        <v>41576</v>
      </c>
      <c r="H7773" s="8" t="s">
        <v>2215</v>
      </c>
      <c r="I7773" s="8" t="s">
        <v>2216</v>
      </c>
      <c r="J7773" s="8" t="s">
        <v>1188</v>
      </c>
      <c r="K7773">
        <v>11</v>
      </c>
      <c r="L7773" s="10">
        <v>85</v>
      </c>
      <c r="M7773" s="10">
        <v>935</v>
      </c>
      <c r="N7773">
        <v>65</v>
      </c>
      <c r="O7773">
        <f t="shared" si="242"/>
        <v>715</v>
      </c>
      <c r="P7773" s="11">
        <f t="shared" si="243"/>
        <v>220</v>
      </c>
    </row>
    <row r="7774" spans="1:16" x14ac:dyDescent="0.25">
      <c r="A7774" t="s">
        <v>40</v>
      </c>
      <c r="B7774" t="s">
        <v>1823</v>
      </c>
      <c r="C7774" t="s">
        <v>1803</v>
      </c>
      <c r="D7774" t="s">
        <v>1803</v>
      </c>
      <c r="E7774" t="s">
        <v>1824</v>
      </c>
      <c r="F7774" s="7">
        <v>45734</v>
      </c>
      <c r="G7774" s="8">
        <v>41576</v>
      </c>
      <c r="H7774" s="8" t="s">
        <v>1835</v>
      </c>
      <c r="I7774" s="8" t="s">
        <v>1836</v>
      </c>
      <c r="J7774" s="8" t="s">
        <v>1176</v>
      </c>
      <c r="K7774">
        <v>1</v>
      </c>
      <c r="L7774" s="10">
        <v>230</v>
      </c>
      <c r="M7774" s="10">
        <v>230</v>
      </c>
      <c r="N7774">
        <v>70</v>
      </c>
      <c r="O7774">
        <f t="shared" si="242"/>
        <v>70</v>
      </c>
      <c r="P7774" s="11">
        <f t="shared" si="243"/>
        <v>160</v>
      </c>
    </row>
    <row r="7775" spans="1:16" x14ac:dyDescent="0.25">
      <c r="A7775" t="s">
        <v>40</v>
      </c>
      <c r="B7775" t="s">
        <v>1823</v>
      </c>
      <c r="C7775" t="s">
        <v>1803</v>
      </c>
      <c r="D7775" t="s">
        <v>1803</v>
      </c>
      <c r="E7775" t="s">
        <v>1824</v>
      </c>
      <c r="F7775" s="7">
        <v>45734</v>
      </c>
      <c r="G7775" s="8">
        <v>41576</v>
      </c>
      <c r="H7775" s="8" t="s">
        <v>2211</v>
      </c>
      <c r="I7775" s="8" t="s">
        <v>2212</v>
      </c>
      <c r="J7775" s="8" t="s">
        <v>1176</v>
      </c>
      <c r="K7775">
        <v>2</v>
      </c>
      <c r="L7775" s="10">
        <v>230</v>
      </c>
      <c r="M7775" s="10">
        <v>460</v>
      </c>
      <c r="N7775">
        <v>70</v>
      </c>
      <c r="O7775">
        <f t="shared" si="242"/>
        <v>140</v>
      </c>
      <c r="P7775" s="11">
        <f t="shared" si="243"/>
        <v>320</v>
      </c>
    </row>
    <row r="7776" spans="1:16" x14ac:dyDescent="0.25">
      <c r="A7776" t="s">
        <v>40</v>
      </c>
      <c r="B7776" t="s">
        <v>1823</v>
      </c>
      <c r="C7776" t="s">
        <v>1803</v>
      </c>
      <c r="D7776" t="s">
        <v>1803</v>
      </c>
      <c r="E7776" t="s">
        <v>1824</v>
      </c>
      <c r="F7776" s="7">
        <v>45734</v>
      </c>
      <c r="G7776" s="8">
        <v>41576</v>
      </c>
      <c r="H7776" s="8" t="s">
        <v>542</v>
      </c>
      <c r="I7776" s="8" t="s">
        <v>1021</v>
      </c>
      <c r="J7776" s="8" t="s">
        <v>1176</v>
      </c>
      <c r="K7776">
        <v>1</v>
      </c>
      <c r="L7776" s="10">
        <v>230</v>
      </c>
      <c r="M7776" s="10">
        <v>230</v>
      </c>
      <c r="N7776">
        <v>70</v>
      </c>
      <c r="O7776">
        <f t="shared" si="242"/>
        <v>70</v>
      </c>
      <c r="P7776" s="11">
        <f t="shared" si="243"/>
        <v>160</v>
      </c>
    </row>
    <row r="7777" spans="1:16" x14ac:dyDescent="0.25">
      <c r="A7777" t="s">
        <v>2375</v>
      </c>
      <c r="B7777" s="15" t="s">
        <v>1155</v>
      </c>
      <c r="C7777" s="15" t="s">
        <v>1192</v>
      </c>
      <c r="D7777" t="s">
        <v>1172</v>
      </c>
      <c r="E7777" t="s">
        <v>8</v>
      </c>
      <c r="F7777" s="7">
        <v>45799</v>
      </c>
      <c r="G7777" s="8">
        <v>41577</v>
      </c>
      <c r="H7777" s="8" t="s">
        <v>10</v>
      </c>
      <c r="I7777" s="8" t="s">
        <v>565</v>
      </c>
      <c r="J7777" s="8" t="s">
        <v>1185</v>
      </c>
      <c r="K7777">
        <v>1</v>
      </c>
      <c r="L7777" s="10">
        <v>1900</v>
      </c>
      <c r="M7777" s="10">
        <v>1900</v>
      </c>
      <c r="N7777">
        <v>125</v>
      </c>
      <c r="O7777">
        <f t="shared" si="242"/>
        <v>125</v>
      </c>
      <c r="P7777" s="11">
        <f t="shared" si="243"/>
        <v>1775</v>
      </c>
    </row>
    <row r="7778" spans="1:16" x14ac:dyDescent="0.25">
      <c r="A7778" t="s">
        <v>2375</v>
      </c>
      <c r="B7778" s="15" t="s">
        <v>1155</v>
      </c>
      <c r="C7778" s="15" t="s">
        <v>1192</v>
      </c>
      <c r="D7778" t="s">
        <v>1172</v>
      </c>
      <c r="E7778" t="s">
        <v>8</v>
      </c>
      <c r="F7778" s="7">
        <v>45799</v>
      </c>
      <c r="G7778" s="8">
        <v>41577</v>
      </c>
      <c r="H7778" s="8" t="s">
        <v>9</v>
      </c>
      <c r="I7778" s="8" t="s">
        <v>564</v>
      </c>
      <c r="J7778" s="8" t="s">
        <v>1185</v>
      </c>
      <c r="K7778">
        <v>1</v>
      </c>
      <c r="L7778" s="10">
        <v>1900</v>
      </c>
      <c r="M7778" s="10">
        <v>1900</v>
      </c>
      <c r="N7778">
        <v>125</v>
      </c>
      <c r="O7778">
        <f t="shared" si="242"/>
        <v>125</v>
      </c>
      <c r="P7778" s="11">
        <f t="shared" si="243"/>
        <v>1775</v>
      </c>
    </row>
    <row r="7779" spans="1:16" x14ac:dyDescent="0.25">
      <c r="A7779" t="s">
        <v>2375</v>
      </c>
      <c r="B7779" s="15" t="s">
        <v>1155</v>
      </c>
      <c r="C7779" s="15" t="s">
        <v>1192</v>
      </c>
      <c r="D7779" t="s">
        <v>1172</v>
      </c>
      <c r="E7779" t="s">
        <v>8</v>
      </c>
      <c r="F7779" s="7">
        <v>45799</v>
      </c>
      <c r="G7779" s="8">
        <v>41577</v>
      </c>
      <c r="H7779" s="8" t="s">
        <v>11</v>
      </c>
      <c r="I7779" s="8" t="s">
        <v>566</v>
      </c>
      <c r="J7779" s="8" t="s">
        <v>1185</v>
      </c>
      <c r="K7779">
        <v>4</v>
      </c>
      <c r="L7779" s="10">
        <v>125</v>
      </c>
      <c r="M7779" s="10">
        <v>500</v>
      </c>
      <c r="N7779">
        <v>15</v>
      </c>
      <c r="O7779">
        <f t="shared" si="242"/>
        <v>60</v>
      </c>
      <c r="P7779" s="11">
        <f t="shared" si="243"/>
        <v>440</v>
      </c>
    </row>
    <row r="7780" spans="1:16" x14ac:dyDescent="0.25">
      <c r="A7780" t="s">
        <v>1565</v>
      </c>
      <c r="B7780" t="s">
        <v>1120</v>
      </c>
      <c r="C7780" t="s">
        <v>1195</v>
      </c>
      <c r="D7780" t="s">
        <v>1171</v>
      </c>
      <c r="E7780" t="s">
        <v>337</v>
      </c>
      <c r="F7780" s="7">
        <v>45800</v>
      </c>
      <c r="G7780" s="8">
        <v>41578</v>
      </c>
      <c r="H7780" s="8" t="s">
        <v>160</v>
      </c>
      <c r="I7780" s="8" t="s">
        <v>687</v>
      </c>
      <c r="J7780" s="8" t="s">
        <v>1185</v>
      </c>
      <c r="K7780">
        <v>1</v>
      </c>
      <c r="L7780" s="10">
        <v>1150</v>
      </c>
      <c r="M7780" s="10">
        <v>1150</v>
      </c>
      <c r="N7780">
        <v>125</v>
      </c>
      <c r="O7780">
        <f t="shared" si="242"/>
        <v>125</v>
      </c>
      <c r="P7780" s="11">
        <f t="shared" si="243"/>
        <v>1025</v>
      </c>
    </row>
    <row r="7781" spans="1:16" x14ac:dyDescent="0.25">
      <c r="A7781" t="s">
        <v>1565</v>
      </c>
      <c r="B7781" t="s">
        <v>1120</v>
      </c>
      <c r="C7781" t="s">
        <v>1195</v>
      </c>
      <c r="D7781" t="s">
        <v>1171</v>
      </c>
      <c r="E7781" t="s">
        <v>337</v>
      </c>
      <c r="F7781" s="7">
        <v>45800</v>
      </c>
      <c r="G7781" s="8">
        <v>41578</v>
      </c>
      <c r="H7781" s="8" t="s">
        <v>11</v>
      </c>
      <c r="I7781" s="8" t="s">
        <v>566</v>
      </c>
      <c r="J7781" s="8" t="s">
        <v>1185</v>
      </c>
      <c r="K7781">
        <v>2</v>
      </c>
      <c r="L7781" s="10">
        <v>75</v>
      </c>
      <c r="M7781" s="10">
        <v>150</v>
      </c>
      <c r="N7781">
        <v>15</v>
      </c>
      <c r="O7781">
        <f t="shared" si="242"/>
        <v>30</v>
      </c>
      <c r="P7781" s="11">
        <f t="shared" si="243"/>
        <v>120</v>
      </c>
    </row>
    <row r="7782" spans="1:16" x14ac:dyDescent="0.25">
      <c r="A7782" t="s">
        <v>1596</v>
      </c>
      <c r="B7782" t="s">
        <v>1566</v>
      </c>
      <c r="C7782" t="s">
        <v>1193</v>
      </c>
      <c r="D7782" t="s">
        <v>1172</v>
      </c>
      <c r="E7782" t="s">
        <v>319</v>
      </c>
      <c r="F7782" s="7">
        <v>45799</v>
      </c>
      <c r="G7782" s="8">
        <v>41579</v>
      </c>
      <c r="H7782" s="8" t="s">
        <v>77</v>
      </c>
      <c r="I7782" s="8" t="s">
        <v>618</v>
      </c>
      <c r="J7782" s="8" t="s">
        <v>1179</v>
      </c>
      <c r="K7782">
        <v>2</v>
      </c>
      <c r="L7782" s="10">
        <v>466.56</v>
      </c>
      <c r="M7782" s="10">
        <v>933.12</v>
      </c>
      <c r="N7782">
        <v>102</v>
      </c>
      <c r="O7782">
        <f t="shared" si="242"/>
        <v>204</v>
      </c>
      <c r="P7782" s="11">
        <f t="shared" si="243"/>
        <v>729.12</v>
      </c>
    </row>
    <row r="7783" spans="1:16" x14ac:dyDescent="0.25">
      <c r="A7783" t="s">
        <v>1596</v>
      </c>
      <c r="B7783" t="s">
        <v>1566</v>
      </c>
      <c r="C7783" t="s">
        <v>1193</v>
      </c>
      <c r="D7783" t="s">
        <v>1172</v>
      </c>
      <c r="E7783" t="s">
        <v>319</v>
      </c>
      <c r="F7783" s="7">
        <v>45799</v>
      </c>
      <c r="G7783" s="8">
        <v>41579</v>
      </c>
      <c r="H7783" s="8" t="s">
        <v>167</v>
      </c>
      <c r="I7783" s="8" t="s">
        <v>694</v>
      </c>
      <c r="J7783" s="8" t="s">
        <v>1179</v>
      </c>
      <c r="K7783">
        <v>1</v>
      </c>
      <c r="L7783" s="10">
        <v>466.56</v>
      </c>
      <c r="M7783" s="10">
        <v>466.56</v>
      </c>
      <c r="N7783">
        <v>102</v>
      </c>
      <c r="O7783">
        <f t="shared" si="242"/>
        <v>102</v>
      </c>
      <c r="P7783" s="11">
        <f t="shared" si="243"/>
        <v>364.56</v>
      </c>
    </row>
    <row r="7784" spans="1:16" x14ac:dyDescent="0.25">
      <c r="A7784" t="s">
        <v>1596</v>
      </c>
      <c r="B7784" t="s">
        <v>1566</v>
      </c>
      <c r="C7784" t="s">
        <v>1193</v>
      </c>
      <c r="D7784" t="s">
        <v>1172</v>
      </c>
      <c r="E7784" t="s">
        <v>319</v>
      </c>
      <c r="F7784" s="7">
        <v>45799</v>
      </c>
      <c r="G7784" s="8">
        <v>41579</v>
      </c>
      <c r="H7784" s="8" t="s">
        <v>78</v>
      </c>
      <c r="I7784" s="8" t="s">
        <v>619</v>
      </c>
      <c r="J7784" s="8" t="s">
        <v>1179</v>
      </c>
      <c r="K7784">
        <v>1</v>
      </c>
      <c r="L7784" s="10">
        <v>466.56</v>
      </c>
      <c r="M7784" s="10">
        <v>466.56</v>
      </c>
      <c r="N7784">
        <v>102</v>
      </c>
      <c r="O7784">
        <f t="shared" si="242"/>
        <v>102</v>
      </c>
      <c r="P7784" s="11">
        <f t="shared" si="243"/>
        <v>364.56</v>
      </c>
    </row>
    <row r="7785" spans="1:16" x14ac:dyDescent="0.25">
      <c r="A7785" t="s">
        <v>1596</v>
      </c>
      <c r="B7785" t="s">
        <v>1566</v>
      </c>
      <c r="C7785" t="s">
        <v>1193</v>
      </c>
      <c r="D7785" t="s">
        <v>1172</v>
      </c>
      <c r="E7785" t="s">
        <v>319</v>
      </c>
      <c r="F7785" s="7">
        <v>45799</v>
      </c>
      <c r="G7785" s="8">
        <v>41579</v>
      </c>
      <c r="H7785" s="8" t="s">
        <v>18</v>
      </c>
      <c r="I7785" s="8" t="s">
        <v>572</v>
      </c>
      <c r="J7785" s="8" t="s">
        <v>1187</v>
      </c>
      <c r="K7785">
        <v>8</v>
      </c>
      <c r="L7785" s="10">
        <v>81.459999999999994</v>
      </c>
      <c r="M7785" s="10">
        <v>651.67999999999995</v>
      </c>
      <c r="N7785">
        <v>15</v>
      </c>
      <c r="O7785">
        <f t="shared" si="242"/>
        <v>120</v>
      </c>
      <c r="P7785" s="11">
        <f t="shared" si="243"/>
        <v>531.67999999999995</v>
      </c>
    </row>
    <row r="7786" spans="1:16" x14ac:dyDescent="0.25">
      <c r="A7786" t="s">
        <v>1596</v>
      </c>
      <c r="B7786" t="s">
        <v>1566</v>
      </c>
      <c r="C7786" t="s">
        <v>1193</v>
      </c>
      <c r="D7786" t="s">
        <v>1172</v>
      </c>
      <c r="E7786" t="s">
        <v>319</v>
      </c>
      <c r="F7786" s="7">
        <v>45799</v>
      </c>
      <c r="G7786" s="8">
        <v>41579</v>
      </c>
      <c r="H7786" s="8" t="s">
        <v>1930</v>
      </c>
      <c r="I7786" s="8" t="s">
        <v>1931</v>
      </c>
      <c r="J7786" s="8" t="s">
        <v>1864</v>
      </c>
      <c r="K7786">
        <v>1</v>
      </c>
      <c r="L7786" s="10">
        <v>1125</v>
      </c>
      <c r="M7786" s="10">
        <v>1125</v>
      </c>
      <c r="N7786">
        <v>50</v>
      </c>
      <c r="O7786">
        <f t="shared" si="242"/>
        <v>50</v>
      </c>
      <c r="P7786" s="11">
        <f t="shared" si="243"/>
        <v>1075</v>
      </c>
    </row>
    <row r="7787" spans="1:16" x14ac:dyDescent="0.25">
      <c r="A7787" t="s">
        <v>1596</v>
      </c>
      <c r="B7787" t="s">
        <v>1566</v>
      </c>
      <c r="C7787" t="s">
        <v>1193</v>
      </c>
      <c r="D7787" t="s">
        <v>1172</v>
      </c>
      <c r="E7787" t="s">
        <v>319</v>
      </c>
      <c r="F7787" s="7">
        <v>45799</v>
      </c>
      <c r="G7787" s="8">
        <v>41579</v>
      </c>
      <c r="H7787" s="8" t="s">
        <v>1954</v>
      </c>
      <c r="I7787" s="8" t="s">
        <v>1955</v>
      </c>
      <c r="J7787" s="8" t="s">
        <v>1929</v>
      </c>
      <c r="K7787">
        <v>3</v>
      </c>
      <c r="L7787" s="10">
        <v>900</v>
      </c>
      <c r="M7787" s="10">
        <v>2700</v>
      </c>
      <c r="N7787">
        <v>80</v>
      </c>
      <c r="O7787">
        <f t="shared" si="242"/>
        <v>240</v>
      </c>
      <c r="P7787" s="11">
        <f t="shared" si="243"/>
        <v>2460</v>
      </c>
    </row>
    <row r="7788" spans="1:16" x14ac:dyDescent="0.25">
      <c r="A7788" t="s">
        <v>1596</v>
      </c>
      <c r="B7788" t="s">
        <v>1566</v>
      </c>
      <c r="C7788" t="s">
        <v>1193</v>
      </c>
      <c r="D7788" t="s">
        <v>1172</v>
      </c>
      <c r="E7788" t="s">
        <v>319</v>
      </c>
      <c r="F7788" s="7">
        <v>45799</v>
      </c>
      <c r="G7788" s="8">
        <v>41579</v>
      </c>
      <c r="H7788" s="8" t="s">
        <v>1936</v>
      </c>
      <c r="I7788" s="8" t="s">
        <v>1937</v>
      </c>
      <c r="J7788" s="8" t="s">
        <v>1929</v>
      </c>
      <c r="K7788">
        <v>1</v>
      </c>
      <c r="L7788" s="10">
        <v>900</v>
      </c>
      <c r="M7788" s="10">
        <v>900</v>
      </c>
      <c r="N7788">
        <v>80</v>
      </c>
      <c r="O7788">
        <f t="shared" si="242"/>
        <v>80</v>
      </c>
      <c r="P7788" s="11">
        <f t="shared" si="243"/>
        <v>820</v>
      </c>
    </row>
    <row r="7789" spans="1:16" x14ac:dyDescent="0.25">
      <c r="A7789" t="s">
        <v>1049</v>
      </c>
      <c r="B7789" t="s">
        <v>1151</v>
      </c>
      <c r="C7789" t="s">
        <v>1194</v>
      </c>
      <c r="D7789" t="s">
        <v>1172</v>
      </c>
      <c r="E7789" t="s">
        <v>470</v>
      </c>
      <c r="F7789" s="7">
        <v>45800</v>
      </c>
      <c r="G7789" s="8">
        <v>41580</v>
      </c>
      <c r="H7789" s="8" t="s">
        <v>471</v>
      </c>
      <c r="I7789" s="8" t="s">
        <v>959</v>
      </c>
      <c r="J7789" s="8" t="s">
        <v>1177</v>
      </c>
      <c r="K7789">
        <v>3</v>
      </c>
      <c r="L7789" s="10">
        <v>600</v>
      </c>
      <c r="M7789" s="10">
        <v>1800</v>
      </c>
      <c r="N7789">
        <v>50</v>
      </c>
      <c r="O7789">
        <f t="shared" si="242"/>
        <v>150</v>
      </c>
      <c r="P7789" s="11">
        <f t="shared" si="243"/>
        <v>1650</v>
      </c>
    </row>
    <row r="7790" spans="1:16" x14ac:dyDescent="0.25">
      <c r="A7790" t="s">
        <v>1111</v>
      </c>
      <c r="B7790" t="s">
        <v>1151</v>
      </c>
      <c r="C7790" t="s">
        <v>1194</v>
      </c>
      <c r="D7790" t="s">
        <v>1172</v>
      </c>
      <c r="E7790" t="s">
        <v>470</v>
      </c>
      <c r="F7790" s="7">
        <v>45800</v>
      </c>
      <c r="G7790" s="8">
        <v>41581</v>
      </c>
      <c r="H7790" s="8" t="s">
        <v>471</v>
      </c>
      <c r="I7790" s="8" t="s">
        <v>959</v>
      </c>
      <c r="J7790" s="8" t="s">
        <v>1177</v>
      </c>
      <c r="K7790">
        <v>2</v>
      </c>
      <c r="L7790" s="10">
        <v>600</v>
      </c>
      <c r="M7790" s="10">
        <v>1200</v>
      </c>
      <c r="N7790">
        <v>50</v>
      </c>
      <c r="O7790">
        <f t="shared" si="242"/>
        <v>100</v>
      </c>
      <c r="P7790" s="11">
        <f t="shared" si="243"/>
        <v>1100</v>
      </c>
    </row>
    <row r="7791" spans="1:16" x14ac:dyDescent="0.25">
      <c r="A7791" t="s">
        <v>1111</v>
      </c>
      <c r="B7791" t="s">
        <v>1151</v>
      </c>
      <c r="C7791" t="s">
        <v>1194</v>
      </c>
      <c r="D7791" t="s">
        <v>1172</v>
      </c>
      <c r="E7791" t="s">
        <v>470</v>
      </c>
      <c r="F7791" s="7">
        <v>45800</v>
      </c>
      <c r="G7791" s="8">
        <v>41581</v>
      </c>
      <c r="H7791" s="8" t="s">
        <v>352</v>
      </c>
      <c r="I7791" s="8" t="s">
        <v>855</v>
      </c>
      <c r="J7791" s="8" t="s">
        <v>1177</v>
      </c>
      <c r="K7791">
        <v>2</v>
      </c>
      <c r="L7791" s="10">
        <v>600</v>
      </c>
      <c r="M7791" s="10">
        <v>1200</v>
      </c>
      <c r="N7791">
        <v>50</v>
      </c>
      <c r="O7791">
        <f t="shared" si="242"/>
        <v>100</v>
      </c>
      <c r="P7791" s="11">
        <f t="shared" si="243"/>
        <v>1100</v>
      </c>
    </row>
    <row r="7792" spans="1:16" x14ac:dyDescent="0.25">
      <c r="A7792" t="s">
        <v>1088</v>
      </c>
      <c r="B7792" t="s">
        <v>1121</v>
      </c>
      <c r="C7792" t="s">
        <v>1194</v>
      </c>
      <c r="D7792" t="s">
        <v>1172</v>
      </c>
      <c r="E7792" t="s">
        <v>176</v>
      </c>
      <c r="F7792" s="7">
        <v>45801</v>
      </c>
      <c r="G7792" s="8">
        <v>41582</v>
      </c>
      <c r="H7792" s="8" t="s">
        <v>1577</v>
      </c>
      <c r="I7792" s="8" t="s">
        <v>1578</v>
      </c>
      <c r="J7792" s="8" t="s">
        <v>1180</v>
      </c>
      <c r="K7792">
        <v>1</v>
      </c>
      <c r="L7792" s="10">
        <v>3410</v>
      </c>
      <c r="M7792" s="10">
        <v>3410</v>
      </c>
      <c r="N7792">
        <v>260</v>
      </c>
      <c r="O7792">
        <f t="shared" si="242"/>
        <v>260</v>
      </c>
      <c r="P7792" s="11">
        <f t="shared" si="243"/>
        <v>3150</v>
      </c>
    </row>
    <row r="7793" spans="1:16" x14ac:dyDescent="0.25">
      <c r="A7793" t="s">
        <v>1050</v>
      </c>
      <c r="B7793" t="s">
        <v>1476</v>
      </c>
      <c r="C7793" t="s">
        <v>1194</v>
      </c>
      <c r="D7793" t="s">
        <v>1172</v>
      </c>
      <c r="E7793" t="s">
        <v>52</v>
      </c>
      <c r="F7793" s="7">
        <v>45797</v>
      </c>
      <c r="G7793" s="8">
        <v>41583</v>
      </c>
      <c r="H7793" s="8" t="s">
        <v>418</v>
      </c>
      <c r="I7793" s="8" t="s">
        <v>914</v>
      </c>
      <c r="J7793" s="8" t="s">
        <v>1185</v>
      </c>
      <c r="K7793">
        <v>1</v>
      </c>
      <c r="L7793" s="10">
        <v>2150</v>
      </c>
      <c r="M7793" s="10">
        <v>2150</v>
      </c>
      <c r="N7793">
        <v>125</v>
      </c>
      <c r="O7793">
        <f t="shared" si="242"/>
        <v>125</v>
      </c>
      <c r="P7793" s="11">
        <f t="shared" si="243"/>
        <v>2025</v>
      </c>
    </row>
    <row r="7794" spans="1:16" x14ac:dyDescent="0.25">
      <c r="A7794" t="s">
        <v>1050</v>
      </c>
      <c r="B7794" t="s">
        <v>1476</v>
      </c>
      <c r="C7794" t="s">
        <v>1194</v>
      </c>
      <c r="D7794" t="s">
        <v>1172</v>
      </c>
      <c r="E7794" t="s">
        <v>52</v>
      </c>
      <c r="F7794" s="7">
        <v>45797</v>
      </c>
      <c r="G7794" s="8">
        <v>41583</v>
      </c>
      <c r="H7794" s="8" t="s">
        <v>62</v>
      </c>
      <c r="I7794" s="8" t="s">
        <v>607</v>
      </c>
      <c r="J7794" s="8" t="s">
        <v>1185</v>
      </c>
      <c r="K7794">
        <v>1</v>
      </c>
      <c r="L7794" s="10">
        <v>130</v>
      </c>
      <c r="M7794" s="10">
        <v>130</v>
      </c>
      <c r="N7794">
        <v>15</v>
      </c>
      <c r="O7794">
        <f t="shared" si="242"/>
        <v>15</v>
      </c>
      <c r="P7794" s="11">
        <f t="shared" si="243"/>
        <v>115</v>
      </c>
    </row>
    <row r="7795" spans="1:16" x14ac:dyDescent="0.25">
      <c r="A7795" t="s">
        <v>1050</v>
      </c>
      <c r="B7795" t="s">
        <v>1476</v>
      </c>
      <c r="C7795" t="s">
        <v>1194</v>
      </c>
      <c r="D7795" t="s">
        <v>1172</v>
      </c>
      <c r="E7795" t="s">
        <v>52</v>
      </c>
      <c r="F7795" s="7">
        <v>45797</v>
      </c>
      <c r="G7795" s="8">
        <v>41583</v>
      </c>
      <c r="H7795" s="8" t="s">
        <v>87</v>
      </c>
      <c r="I7795" s="8" t="s">
        <v>627</v>
      </c>
      <c r="J7795" s="8" t="s">
        <v>1187</v>
      </c>
      <c r="K7795">
        <v>1</v>
      </c>
      <c r="L7795" s="10">
        <v>800</v>
      </c>
      <c r="M7795" s="10">
        <v>800</v>
      </c>
      <c r="N7795">
        <v>80</v>
      </c>
      <c r="O7795">
        <f t="shared" si="242"/>
        <v>80</v>
      </c>
      <c r="P7795" s="11">
        <f t="shared" si="243"/>
        <v>720</v>
      </c>
    </row>
    <row r="7796" spans="1:16" x14ac:dyDescent="0.25">
      <c r="A7796" t="s">
        <v>1050</v>
      </c>
      <c r="B7796" t="s">
        <v>1476</v>
      </c>
      <c r="C7796" t="s">
        <v>1194</v>
      </c>
      <c r="D7796" t="s">
        <v>1172</v>
      </c>
      <c r="E7796" t="s">
        <v>52</v>
      </c>
      <c r="F7796" s="7">
        <v>45797</v>
      </c>
      <c r="G7796" s="8">
        <v>41583</v>
      </c>
      <c r="H7796" s="8" t="s">
        <v>18</v>
      </c>
      <c r="I7796" s="8" t="s">
        <v>572</v>
      </c>
      <c r="J7796" s="8" t="s">
        <v>1187</v>
      </c>
      <c r="K7796">
        <v>1</v>
      </c>
      <c r="L7796" s="10">
        <v>100</v>
      </c>
      <c r="M7796" s="10">
        <v>100</v>
      </c>
      <c r="N7796">
        <v>15</v>
      </c>
      <c r="O7796">
        <f t="shared" si="242"/>
        <v>15</v>
      </c>
      <c r="P7796" s="11">
        <f t="shared" si="243"/>
        <v>85</v>
      </c>
    </row>
    <row r="7797" spans="1:16" x14ac:dyDescent="0.25">
      <c r="A7797" t="s">
        <v>1050</v>
      </c>
      <c r="B7797" t="s">
        <v>1476</v>
      </c>
      <c r="C7797" t="s">
        <v>1194</v>
      </c>
      <c r="D7797" t="s">
        <v>1172</v>
      </c>
      <c r="E7797" t="s">
        <v>52</v>
      </c>
      <c r="F7797" s="7">
        <v>45797</v>
      </c>
      <c r="G7797" s="8">
        <v>41583</v>
      </c>
      <c r="H7797" s="8" t="s">
        <v>13</v>
      </c>
      <c r="I7797" s="8" t="s">
        <v>568</v>
      </c>
      <c r="J7797" s="8" t="s">
        <v>1187</v>
      </c>
      <c r="K7797">
        <v>3</v>
      </c>
      <c r="L7797" s="10">
        <v>100</v>
      </c>
      <c r="M7797" s="10">
        <v>300</v>
      </c>
      <c r="N7797">
        <v>15</v>
      </c>
      <c r="O7797">
        <f t="shared" si="242"/>
        <v>45</v>
      </c>
      <c r="P7797" s="11">
        <f t="shared" si="243"/>
        <v>255</v>
      </c>
    </row>
    <row r="7798" spans="1:16" x14ac:dyDescent="0.25">
      <c r="A7798" t="s">
        <v>1050</v>
      </c>
      <c r="B7798" t="s">
        <v>1476</v>
      </c>
      <c r="C7798" t="s">
        <v>1194</v>
      </c>
      <c r="D7798" t="s">
        <v>1172</v>
      </c>
      <c r="E7798" t="s">
        <v>52</v>
      </c>
      <c r="F7798" s="7">
        <v>45797</v>
      </c>
      <c r="G7798" s="8">
        <v>41583</v>
      </c>
      <c r="H7798" s="8" t="s">
        <v>25</v>
      </c>
      <c r="I7798" s="8" t="s">
        <v>579</v>
      </c>
      <c r="J7798" s="8" t="s">
        <v>1187</v>
      </c>
      <c r="K7798">
        <v>1</v>
      </c>
      <c r="L7798" s="10">
        <v>25</v>
      </c>
      <c r="M7798" s="10">
        <v>25</v>
      </c>
      <c r="N7798">
        <v>40</v>
      </c>
      <c r="O7798">
        <f t="shared" si="242"/>
        <v>40</v>
      </c>
      <c r="P7798" s="11">
        <f t="shared" si="243"/>
        <v>-15</v>
      </c>
    </row>
    <row r="7799" spans="1:16" x14ac:dyDescent="0.25">
      <c r="A7799" t="s">
        <v>1744</v>
      </c>
      <c r="B7799" t="s">
        <v>1165</v>
      </c>
      <c r="C7799" t="s">
        <v>1194</v>
      </c>
      <c r="D7799" t="s">
        <v>1172</v>
      </c>
      <c r="E7799" t="s">
        <v>52</v>
      </c>
      <c r="F7799" s="7">
        <v>45799</v>
      </c>
      <c r="G7799" s="8">
        <v>41584</v>
      </c>
      <c r="H7799" s="8" t="s">
        <v>9</v>
      </c>
      <c r="I7799" s="8" t="s">
        <v>564</v>
      </c>
      <c r="J7799" s="8" t="s">
        <v>1185</v>
      </c>
      <c r="K7799">
        <v>1</v>
      </c>
      <c r="L7799" s="10">
        <v>2144</v>
      </c>
      <c r="M7799" s="10">
        <v>2144</v>
      </c>
      <c r="N7799">
        <v>125</v>
      </c>
      <c r="O7799">
        <f t="shared" si="242"/>
        <v>125</v>
      </c>
      <c r="P7799" s="11">
        <f t="shared" si="243"/>
        <v>2019</v>
      </c>
    </row>
    <row r="7800" spans="1:16" x14ac:dyDescent="0.25">
      <c r="A7800" t="s">
        <v>1744</v>
      </c>
      <c r="B7800" t="s">
        <v>1165</v>
      </c>
      <c r="C7800" t="s">
        <v>1194</v>
      </c>
      <c r="D7800" t="s">
        <v>1172</v>
      </c>
      <c r="E7800" t="s">
        <v>52</v>
      </c>
      <c r="F7800" s="7">
        <v>45799</v>
      </c>
      <c r="G7800" s="8">
        <v>41584</v>
      </c>
      <c r="H7800" s="8" t="s">
        <v>11</v>
      </c>
      <c r="I7800" s="8" t="s">
        <v>566</v>
      </c>
      <c r="J7800" s="8" t="s">
        <v>1185</v>
      </c>
      <c r="K7800">
        <v>1</v>
      </c>
      <c r="L7800" s="10">
        <v>75</v>
      </c>
      <c r="M7800" s="10">
        <v>75</v>
      </c>
      <c r="N7800">
        <v>15</v>
      </c>
      <c r="O7800">
        <f t="shared" si="242"/>
        <v>15</v>
      </c>
      <c r="P7800" s="11">
        <f t="shared" si="243"/>
        <v>60</v>
      </c>
    </row>
    <row r="7801" spans="1:16" x14ac:dyDescent="0.25">
      <c r="A7801" t="s">
        <v>1744</v>
      </c>
      <c r="B7801" t="s">
        <v>1165</v>
      </c>
      <c r="C7801" t="s">
        <v>1194</v>
      </c>
      <c r="D7801" t="s">
        <v>1172</v>
      </c>
      <c r="E7801" t="s">
        <v>52</v>
      </c>
      <c r="F7801" s="7">
        <v>45799</v>
      </c>
      <c r="G7801" s="8">
        <v>41584</v>
      </c>
      <c r="H7801" s="8" t="s">
        <v>62</v>
      </c>
      <c r="I7801" s="8" t="s">
        <v>607</v>
      </c>
      <c r="J7801" s="8" t="s">
        <v>1185</v>
      </c>
      <c r="K7801">
        <v>2</v>
      </c>
      <c r="L7801" s="10">
        <v>75</v>
      </c>
      <c r="M7801" s="10">
        <v>150</v>
      </c>
      <c r="N7801">
        <v>15</v>
      </c>
      <c r="O7801">
        <f t="shared" si="242"/>
        <v>30</v>
      </c>
      <c r="P7801" s="11">
        <f t="shared" si="243"/>
        <v>120</v>
      </c>
    </row>
    <row r="7802" spans="1:16" x14ac:dyDescent="0.25">
      <c r="A7802" t="s">
        <v>1056</v>
      </c>
      <c r="B7802" t="s">
        <v>1146</v>
      </c>
      <c r="C7802" t="s">
        <v>1192</v>
      </c>
      <c r="D7802" t="s">
        <v>1172</v>
      </c>
      <c r="E7802" t="s">
        <v>278</v>
      </c>
      <c r="F7802" s="7">
        <v>45795</v>
      </c>
      <c r="G7802" s="8">
        <v>41585</v>
      </c>
      <c r="H7802" s="8" t="s">
        <v>2514</v>
      </c>
      <c r="I7802" s="8" t="s">
        <v>2515</v>
      </c>
      <c r="J7802" s="8" t="s">
        <v>1180</v>
      </c>
      <c r="K7802">
        <v>1</v>
      </c>
      <c r="L7802" s="10">
        <v>10000</v>
      </c>
      <c r="M7802" s="10">
        <v>10000</v>
      </c>
      <c r="N7802">
        <v>200</v>
      </c>
      <c r="O7802">
        <f t="shared" si="242"/>
        <v>200</v>
      </c>
      <c r="P7802" s="11">
        <f t="shared" si="243"/>
        <v>9800</v>
      </c>
    </row>
    <row r="7803" spans="1:16" x14ac:dyDescent="0.25">
      <c r="A7803" t="s">
        <v>40</v>
      </c>
      <c r="B7803" t="s">
        <v>1140</v>
      </c>
      <c r="C7803" t="s">
        <v>1194</v>
      </c>
      <c r="D7803" t="s">
        <v>1171</v>
      </c>
      <c r="E7803" t="s">
        <v>387</v>
      </c>
      <c r="F7803" s="7">
        <v>45804</v>
      </c>
      <c r="G7803" s="8">
        <v>41586</v>
      </c>
      <c r="H7803" s="8" t="s">
        <v>36</v>
      </c>
      <c r="I7803" s="8" t="s">
        <v>589</v>
      </c>
      <c r="J7803" s="8" t="s">
        <v>1179</v>
      </c>
      <c r="K7803">
        <v>1</v>
      </c>
      <c r="L7803" s="10">
        <v>500</v>
      </c>
      <c r="M7803" s="10">
        <v>500</v>
      </c>
      <c r="N7803">
        <v>102</v>
      </c>
      <c r="O7803">
        <f t="shared" si="242"/>
        <v>102</v>
      </c>
      <c r="P7803" s="11">
        <f t="shared" si="243"/>
        <v>398</v>
      </c>
    </row>
    <row r="7804" spans="1:16" x14ac:dyDescent="0.25">
      <c r="A7804" t="s">
        <v>40</v>
      </c>
      <c r="B7804" t="s">
        <v>1140</v>
      </c>
      <c r="C7804" t="s">
        <v>1194</v>
      </c>
      <c r="D7804" t="s">
        <v>1171</v>
      </c>
      <c r="E7804" t="s">
        <v>387</v>
      </c>
      <c r="F7804" s="7">
        <v>45804</v>
      </c>
      <c r="G7804" s="8">
        <v>41586</v>
      </c>
      <c r="H7804" s="8" t="s">
        <v>95</v>
      </c>
      <c r="I7804" s="8" t="s">
        <v>634</v>
      </c>
      <c r="J7804" s="8" t="s">
        <v>1187</v>
      </c>
      <c r="K7804">
        <v>1</v>
      </c>
      <c r="L7804" s="10">
        <v>375</v>
      </c>
      <c r="M7804" s="10">
        <v>375</v>
      </c>
      <c r="N7804">
        <v>80</v>
      </c>
      <c r="O7804">
        <f t="shared" si="242"/>
        <v>80</v>
      </c>
      <c r="P7804" s="11">
        <f t="shared" si="243"/>
        <v>295</v>
      </c>
    </row>
    <row r="7805" spans="1:16" x14ac:dyDescent="0.25">
      <c r="A7805" t="s">
        <v>40</v>
      </c>
      <c r="B7805" t="s">
        <v>1140</v>
      </c>
      <c r="C7805" t="s">
        <v>1194</v>
      </c>
      <c r="D7805" t="s">
        <v>1171</v>
      </c>
      <c r="E7805" t="s">
        <v>387</v>
      </c>
      <c r="F7805" s="7">
        <v>45804</v>
      </c>
      <c r="G7805" s="8">
        <v>41586</v>
      </c>
      <c r="H7805" s="8" t="s">
        <v>124</v>
      </c>
      <c r="I7805" s="8" t="s">
        <v>660</v>
      </c>
      <c r="J7805" s="8" t="s">
        <v>1187</v>
      </c>
      <c r="K7805">
        <v>4</v>
      </c>
      <c r="L7805" s="10">
        <v>60</v>
      </c>
      <c r="M7805" s="10">
        <v>240</v>
      </c>
      <c r="N7805">
        <v>15</v>
      </c>
      <c r="O7805">
        <f t="shared" si="242"/>
        <v>60</v>
      </c>
      <c r="P7805" s="11">
        <f t="shared" si="243"/>
        <v>180</v>
      </c>
    </row>
    <row r="7806" spans="1:16" x14ac:dyDescent="0.25">
      <c r="A7806" t="s">
        <v>40</v>
      </c>
      <c r="B7806" t="s">
        <v>1140</v>
      </c>
      <c r="C7806" t="s">
        <v>1194</v>
      </c>
      <c r="D7806" t="s">
        <v>1171</v>
      </c>
      <c r="E7806" t="s">
        <v>387</v>
      </c>
      <c r="F7806" s="7">
        <v>45804</v>
      </c>
      <c r="G7806" s="8">
        <v>41586</v>
      </c>
      <c r="H7806" s="8" t="s">
        <v>25</v>
      </c>
      <c r="I7806" s="8" t="s">
        <v>579</v>
      </c>
      <c r="J7806" s="8" t="s">
        <v>1187</v>
      </c>
      <c r="K7806">
        <v>1</v>
      </c>
      <c r="L7806" s="10">
        <v>60</v>
      </c>
      <c r="M7806" s="10">
        <v>60</v>
      </c>
      <c r="N7806">
        <v>40</v>
      </c>
      <c r="O7806">
        <f t="shared" si="242"/>
        <v>40</v>
      </c>
      <c r="P7806" s="11">
        <f t="shared" si="243"/>
        <v>20</v>
      </c>
    </row>
    <row r="7807" spans="1:16" x14ac:dyDescent="0.25">
      <c r="A7807" t="s">
        <v>40</v>
      </c>
      <c r="B7807" t="s">
        <v>1140</v>
      </c>
      <c r="C7807" t="s">
        <v>1194</v>
      </c>
      <c r="D7807" t="s">
        <v>1171</v>
      </c>
      <c r="E7807" t="s">
        <v>387</v>
      </c>
      <c r="F7807" s="7">
        <v>45804</v>
      </c>
      <c r="G7807" s="8">
        <v>41586</v>
      </c>
      <c r="H7807" s="8" t="s">
        <v>191</v>
      </c>
      <c r="I7807" s="8" t="s">
        <v>1800</v>
      </c>
      <c r="J7807" s="8" t="s">
        <v>1187</v>
      </c>
      <c r="K7807">
        <v>2</v>
      </c>
      <c r="L7807" s="10">
        <v>50</v>
      </c>
      <c r="M7807" s="10">
        <v>100</v>
      </c>
      <c r="N7807">
        <v>20</v>
      </c>
      <c r="O7807">
        <f t="shared" si="242"/>
        <v>40</v>
      </c>
      <c r="P7807" s="11">
        <f t="shared" si="243"/>
        <v>60</v>
      </c>
    </row>
    <row r="7808" spans="1:16" x14ac:dyDescent="0.25">
      <c r="A7808" t="s">
        <v>1089</v>
      </c>
      <c r="B7808" t="s">
        <v>1142</v>
      </c>
      <c r="C7808" t="s">
        <v>1196</v>
      </c>
      <c r="D7808" t="s">
        <v>1172</v>
      </c>
      <c r="E7808" t="s">
        <v>54</v>
      </c>
      <c r="F7808" s="7">
        <v>45798</v>
      </c>
      <c r="G7808" s="8">
        <v>41587</v>
      </c>
      <c r="H7808" s="8" t="s">
        <v>195</v>
      </c>
      <c r="I7808" s="8" t="s">
        <v>719</v>
      </c>
      <c r="J7808" s="8" t="s">
        <v>1185</v>
      </c>
      <c r="K7808">
        <v>1</v>
      </c>
      <c r="L7808" s="10">
        <v>1450</v>
      </c>
      <c r="M7808" s="10">
        <v>1450</v>
      </c>
      <c r="N7808">
        <v>125</v>
      </c>
      <c r="O7808">
        <f t="shared" si="242"/>
        <v>125</v>
      </c>
      <c r="P7808" s="11">
        <f t="shared" si="243"/>
        <v>1325</v>
      </c>
    </row>
    <row r="7809" spans="1:16" x14ac:dyDescent="0.25">
      <c r="A7809" t="s">
        <v>1089</v>
      </c>
      <c r="B7809" t="s">
        <v>1142</v>
      </c>
      <c r="C7809" t="s">
        <v>1196</v>
      </c>
      <c r="D7809" t="s">
        <v>1172</v>
      </c>
      <c r="E7809" t="s">
        <v>54</v>
      </c>
      <c r="F7809" s="7">
        <v>45798</v>
      </c>
      <c r="G7809" s="8">
        <v>41587</v>
      </c>
      <c r="H7809" s="8" t="s">
        <v>160</v>
      </c>
      <c r="I7809" s="8" t="s">
        <v>687</v>
      </c>
      <c r="J7809" s="8" t="s">
        <v>1185</v>
      </c>
      <c r="K7809">
        <v>2</v>
      </c>
      <c r="L7809" s="10">
        <v>1450</v>
      </c>
      <c r="M7809" s="10">
        <v>2900</v>
      </c>
      <c r="N7809">
        <v>125</v>
      </c>
      <c r="O7809">
        <f t="shared" si="242"/>
        <v>250</v>
      </c>
      <c r="P7809" s="11">
        <f t="shared" si="243"/>
        <v>2650</v>
      </c>
    </row>
    <row r="7810" spans="1:16" x14ac:dyDescent="0.25">
      <c r="A7810" t="s">
        <v>1089</v>
      </c>
      <c r="B7810" t="s">
        <v>1142</v>
      </c>
      <c r="C7810" t="s">
        <v>1196</v>
      </c>
      <c r="D7810" t="s">
        <v>1172</v>
      </c>
      <c r="E7810" t="s">
        <v>54</v>
      </c>
      <c r="F7810" s="7">
        <v>45798</v>
      </c>
      <c r="G7810" s="8">
        <v>41587</v>
      </c>
      <c r="H7810" s="8" t="s">
        <v>11</v>
      </c>
      <c r="I7810" s="8" t="s">
        <v>566</v>
      </c>
      <c r="J7810" s="8" t="s">
        <v>1185</v>
      </c>
      <c r="K7810">
        <v>6</v>
      </c>
      <c r="L7810" s="10">
        <v>50</v>
      </c>
      <c r="M7810" s="10">
        <v>300</v>
      </c>
      <c r="N7810">
        <v>15</v>
      </c>
      <c r="O7810">
        <f t="shared" si="242"/>
        <v>90</v>
      </c>
      <c r="P7810" s="11">
        <f t="shared" si="243"/>
        <v>210</v>
      </c>
    </row>
    <row r="7811" spans="1:16" x14ac:dyDescent="0.25">
      <c r="A7811" t="s">
        <v>1075</v>
      </c>
      <c r="B7811" t="s">
        <v>1137</v>
      </c>
      <c r="C7811" t="s">
        <v>1194</v>
      </c>
      <c r="D7811" t="s">
        <v>1171</v>
      </c>
      <c r="E7811" t="s">
        <v>68</v>
      </c>
      <c r="F7811" s="7">
        <v>45706</v>
      </c>
      <c r="G7811" s="8">
        <v>41588</v>
      </c>
      <c r="H7811" s="8" t="s">
        <v>1204</v>
      </c>
      <c r="I7811" s="8" t="s">
        <v>1668</v>
      </c>
      <c r="J7811" s="8" t="s">
        <v>1205</v>
      </c>
      <c r="K7811">
        <v>6</v>
      </c>
      <c r="L7811" s="10">
        <v>200</v>
      </c>
      <c r="M7811" s="10">
        <v>1200</v>
      </c>
      <c r="N7811">
        <v>29</v>
      </c>
      <c r="O7811">
        <f t="shared" si="242"/>
        <v>174</v>
      </c>
      <c r="P7811" s="11">
        <f t="shared" si="243"/>
        <v>1026</v>
      </c>
    </row>
    <row r="7812" spans="1:16" x14ac:dyDescent="0.25">
      <c r="A7812" t="s">
        <v>1075</v>
      </c>
      <c r="B7812" t="s">
        <v>1137</v>
      </c>
      <c r="C7812" t="s">
        <v>1194</v>
      </c>
      <c r="D7812" t="s">
        <v>1171</v>
      </c>
      <c r="E7812" t="s">
        <v>68</v>
      </c>
      <c r="F7812" s="7">
        <v>45706</v>
      </c>
      <c r="G7812" s="8">
        <v>41588</v>
      </c>
      <c r="H7812" s="8" t="s">
        <v>1206</v>
      </c>
      <c r="I7812" s="8" t="s">
        <v>596</v>
      </c>
      <c r="J7812" s="8" t="s">
        <v>1205</v>
      </c>
      <c r="K7812">
        <v>6</v>
      </c>
      <c r="L7812" s="10">
        <v>75</v>
      </c>
      <c r="M7812" s="10">
        <v>450</v>
      </c>
      <c r="N7812">
        <v>7</v>
      </c>
      <c r="O7812">
        <f t="shared" si="242"/>
        <v>42</v>
      </c>
      <c r="P7812" s="11">
        <f t="shared" si="243"/>
        <v>408</v>
      </c>
    </row>
    <row r="7813" spans="1:16" x14ac:dyDescent="0.25">
      <c r="A7813" t="s">
        <v>1075</v>
      </c>
      <c r="B7813" t="s">
        <v>1137</v>
      </c>
      <c r="C7813" t="s">
        <v>1194</v>
      </c>
      <c r="D7813" t="s">
        <v>1171</v>
      </c>
      <c r="E7813" t="s">
        <v>68</v>
      </c>
      <c r="F7813" s="7">
        <v>45706</v>
      </c>
      <c r="G7813" s="8">
        <v>41588</v>
      </c>
      <c r="H7813" s="8" t="s">
        <v>1225</v>
      </c>
      <c r="I7813" s="8" t="s">
        <v>1226</v>
      </c>
      <c r="J7813" s="8" t="s">
        <v>1205</v>
      </c>
      <c r="K7813">
        <v>2</v>
      </c>
      <c r="L7813" s="10">
        <v>200</v>
      </c>
      <c r="M7813" s="10">
        <v>400</v>
      </c>
      <c r="N7813">
        <v>10</v>
      </c>
      <c r="O7813">
        <f t="shared" ref="O7813:O7876" si="244">+K7813*N7813</f>
        <v>20</v>
      </c>
      <c r="P7813" s="11">
        <f t="shared" ref="P7813:P7876" si="245">+M7813-O7813</f>
        <v>380</v>
      </c>
    </row>
    <row r="7814" spans="1:16" x14ac:dyDescent="0.25">
      <c r="A7814" t="s">
        <v>1075</v>
      </c>
      <c r="B7814" t="s">
        <v>1137</v>
      </c>
      <c r="C7814" t="s">
        <v>1194</v>
      </c>
      <c r="D7814" t="s">
        <v>1171</v>
      </c>
      <c r="E7814" t="s">
        <v>68</v>
      </c>
      <c r="F7814" s="7">
        <v>45706</v>
      </c>
      <c r="G7814" s="8">
        <v>41588</v>
      </c>
      <c r="H7814" s="8" t="s">
        <v>1223</v>
      </c>
      <c r="I7814" s="8" t="s">
        <v>1224</v>
      </c>
      <c r="J7814" s="8" t="s">
        <v>1205</v>
      </c>
      <c r="K7814">
        <v>2</v>
      </c>
      <c r="L7814" s="10">
        <v>200</v>
      </c>
      <c r="M7814" s="10">
        <v>400</v>
      </c>
      <c r="N7814">
        <v>10</v>
      </c>
      <c r="O7814">
        <f t="shared" si="244"/>
        <v>20</v>
      </c>
      <c r="P7814" s="11">
        <f t="shared" si="245"/>
        <v>380</v>
      </c>
    </row>
    <row r="7815" spans="1:16" x14ac:dyDescent="0.25">
      <c r="A7815" t="s">
        <v>1075</v>
      </c>
      <c r="B7815" t="s">
        <v>1137</v>
      </c>
      <c r="C7815" t="s">
        <v>1194</v>
      </c>
      <c r="D7815" t="s">
        <v>1171</v>
      </c>
      <c r="E7815" t="s">
        <v>68</v>
      </c>
      <c r="F7815" s="7">
        <v>45706</v>
      </c>
      <c r="G7815" s="8">
        <v>41588</v>
      </c>
      <c r="H7815" s="8" t="s">
        <v>1368</v>
      </c>
      <c r="I7815" s="8" t="s">
        <v>1369</v>
      </c>
      <c r="J7815" s="8" t="s">
        <v>1205</v>
      </c>
      <c r="K7815">
        <v>2</v>
      </c>
      <c r="L7815" s="10">
        <v>200</v>
      </c>
      <c r="M7815" s="10">
        <v>400</v>
      </c>
      <c r="N7815">
        <v>10</v>
      </c>
      <c r="O7815">
        <f t="shared" si="244"/>
        <v>20</v>
      </c>
      <c r="P7815" s="11">
        <f t="shared" si="245"/>
        <v>380</v>
      </c>
    </row>
    <row r="7816" spans="1:16" x14ac:dyDescent="0.25">
      <c r="A7816" t="s">
        <v>1075</v>
      </c>
      <c r="B7816" t="s">
        <v>1137</v>
      </c>
      <c r="C7816" t="s">
        <v>1194</v>
      </c>
      <c r="D7816" t="s">
        <v>1171</v>
      </c>
      <c r="E7816" t="s">
        <v>68</v>
      </c>
      <c r="F7816" s="7">
        <v>45706</v>
      </c>
      <c r="G7816" s="8">
        <v>41588</v>
      </c>
      <c r="H7816" s="8" t="s">
        <v>290</v>
      </c>
      <c r="I7816" s="8" t="s">
        <v>803</v>
      </c>
      <c r="J7816" s="8" t="s">
        <v>1188</v>
      </c>
      <c r="K7816">
        <v>2</v>
      </c>
      <c r="L7816" s="10">
        <v>75</v>
      </c>
      <c r="M7816" s="10">
        <v>150</v>
      </c>
      <c r="N7816">
        <v>15</v>
      </c>
      <c r="O7816">
        <f t="shared" si="244"/>
        <v>30</v>
      </c>
      <c r="P7816" s="11">
        <f t="shared" si="245"/>
        <v>120</v>
      </c>
    </row>
    <row r="7817" spans="1:16" x14ac:dyDescent="0.25">
      <c r="A7817" t="s">
        <v>1075</v>
      </c>
      <c r="B7817" t="s">
        <v>1137</v>
      </c>
      <c r="C7817" t="s">
        <v>1194</v>
      </c>
      <c r="D7817" t="s">
        <v>1171</v>
      </c>
      <c r="E7817" t="s">
        <v>68</v>
      </c>
      <c r="F7817" s="7">
        <v>45706</v>
      </c>
      <c r="G7817" s="8">
        <v>41588</v>
      </c>
      <c r="H7817" s="8" t="s">
        <v>175</v>
      </c>
      <c r="I7817" s="8" t="s">
        <v>700</v>
      </c>
      <c r="J7817" s="8" t="s">
        <v>1176</v>
      </c>
      <c r="K7817">
        <v>2</v>
      </c>
      <c r="L7817" s="10">
        <v>400</v>
      </c>
      <c r="M7817" s="10">
        <v>800</v>
      </c>
      <c r="N7817">
        <v>130</v>
      </c>
      <c r="O7817">
        <f t="shared" si="244"/>
        <v>260</v>
      </c>
      <c r="P7817" s="11">
        <f t="shared" si="245"/>
        <v>540</v>
      </c>
    </row>
    <row r="7818" spans="1:16" x14ac:dyDescent="0.25">
      <c r="A7818" t="s">
        <v>2356</v>
      </c>
      <c r="B7818" t="s">
        <v>2357</v>
      </c>
      <c r="C7818" t="s">
        <v>1192</v>
      </c>
      <c r="D7818" t="s">
        <v>1172</v>
      </c>
      <c r="E7818" t="s">
        <v>2358</v>
      </c>
      <c r="F7818" s="7">
        <v>45804</v>
      </c>
      <c r="G7818" s="8">
        <v>41589</v>
      </c>
      <c r="H7818" s="8" t="s">
        <v>167</v>
      </c>
      <c r="I7818" s="8" t="s">
        <v>694</v>
      </c>
      <c r="J7818" s="8" t="s">
        <v>1179</v>
      </c>
      <c r="K7818">
        <v>1</v>
      </c>
      <c r="L7818" s="10">
        <v>1000</v>
      </c>
      <c r="M7818" s="10">
        <v>1000</v>
      </c>
      <c r="N7818">
        <v>102</v>
      </c>
      <c r="O7818">
        <f t="shared" si="244"/>
        <v>102</v>
      </c>
      <c r="P7818" s="11">
        <f t="shared" si="245"/>
        <v>898</v>
      </c>
    </row>
    <row r="7819" spans="1:16" x14ac:dyDescent="0.25">
      <c r="A7819" t="s">
        <v>2356</v>
      </c>
      <c r="B7819" t="s">
        <v>2357</v>
      </c>
      <c r="C7819" t="s">
        <v>1192</v>
      </c>
      <c r="D7819" t="s">
        <v>1172</v>
      </c>
      <c r="E7819" t="s">
        <v>2358</v>
      </c>
      <c r="F7819" s="7">
        <v>45804</v>
      </c>
      <c r="G7819" s="8">
        <v>41589</v>
      </c>
      <c r="H7819" s="8" t="s">
        <v>85</v>
      </c>
      <c r="I7819" s="8" t="s">
        <v>625</v>
      </c>
      <c r="J7819" s="8" t="s">
        <v>1187</v>
      </c>
      <c r="K7819">
        <v>1</v>
      </c>
      <c r="L7819" s="10">
        <v>800</v>
      </c>
      <c r="M7819" s="10">
        <v>800</v>
      </c>
      <c r="N7819">
        <v>80</v>
      </c>
      <c r="O7819">
        <f t="shared" si="244"/>
        <v>80</v>
      </c>
      <c r="P7819" s="11">
        <f t="shared" si="245"/>
        <v>720</v>
      </c>
    </row>
    <row r="7820" spans="1:16" x14ac:dyDescent="0.25">
      <c r="A7820" t="s">
        <v>2356</v>
      </c>
      <c r="B7820" t="s">
        <v>2357</v>
      </c>
      <c r="C7820" t="s">
        <v>1192</v>
      </c>
      <c r="D7820" t="s">
        <v>1172</v>
      </c>
      <c r="E7820" t="s">
        <v>2358</v>
      </c>
      <c r="F7820" s="7">
        <v>45804</v>
      </c>
      <c r="G7820" s="8">
        <v>41589</v>
      </c>
      <c r="H7820" s="8" t="s">
        <v>13</v>
      </c>
      <c r="I7820" s="8" t="s">
        <v>568</v>
      </c>
      <c r="J7820" s="8" t="s">
        <v>1187</v>
      </c>
      <c r="K7820">
        <v>4</v>
      </c>
      <c r="L7820" s="10">
        <v>100</v>
      </c>
      <c r="M7820" s="10">
        <v>400</v>
      </c>
      <c r="N7820">
        <v>15</v>
      </c>
      <c r="O7820">
        <f t="shared" si="244"/>
        <v>60</v>
      </c>
      <c r="P7820" s="11">
        <f t="shared" si="245"/>
        <v>340</v>
      </c>
    </row>
    <row r="7821" spans="1:16" x14ac:dyDescent="0.25">
      <c r="A7821" t="s">
        <v>1051</v>
      </c>
      <c r="B7821" t="s">
        <v>1158</v>
      </c>
      <c r="C7821" t="s">
        <v>1194</v>
      </c>
      <c r="D7821" t="s">
        <v>1172</v>
      </c>
      <c r="E7821" t="s">
        <v>130</v>
      </c>
      <c r="F7821" s="7">
        <v>45779</v>
      </c>
      <c r="G7821" s="8">
        <v>41590</v>
      </c>
      <c r="H7821" s="8" t="s">
        <v>178</v>
      </c>
      <c r="I7821" s="8" t="s">
        <v>702</v>
      </c>
      <c r="J7821" s="8" t="s">
        <v>1187</v>
      </c>
      <c r="K7821">
        <v>1</v>
      </c>
      <c r="L7821" s="10">
        <v>1200</v>
      </c>
      <c r="M7821" s="10">
        <v>1200</v>
      </c>
      <c r="N7821">
        <v>120</v>
      </c>
      <c r="O7821">
        <f t="shared" si="244"/>
        <v>120</v>
      </c>
      <c r="P7821" s="11">
        <f t="shared" si="245"/>
        <v>1080</v>
      </c>
    </row>
    <row r="7822" spans="1:16" x14ac:dyDescent="0.25">
      <c r="A7822" t="s">
        <v>1051</v>
      </c>
      <c r="B7822" t="s">
        <v>1158</v>
      </c>
      <c r="C7822" t="s">
        <v>1194</v>
      </c>
      <c r="D7822" t="s">
        <v>1172</v>
      </c>
      <c r="E7822" t="s">
        <v>130</v>
      </c>
      <c r="F7822" s="7">
        <v>45779</v>
      </c>
      <c r="G7822" s="8">
        <v>41590</v>
      </c>
      <c r="H7822" s="8" t="s">
        <v>124</v>
      </c>
      <c r="I7822" s="8" t="s">
        <v>660</v>
      </c>
      <c r="J7822" s="8" t="s">
        <v>1187</v>
      </c>
      <c r="K7822">
        <v>6</v>
      </c>
      <c r="L7822" s="10">
        <v>150</v>
      </c>
      <c r="M7822" s="10">
        <v>900</v>
      </c>
      <c r="N7822">
        <v>15</v>
      </c>
      <c r="O7822">
        <f t="shared" si="244"/>
        <v>90</v>
      </c>
      <c r="P7822" s="11">
        <f t="shared" si="245"/>
        <v>810</v>
      </c>
    </row>
    <row r="7823" spans="1:16" x14ac:dyDescent="0.25">
      <c r="A7823" t="s">
        <v>1051</v>
      </c>
      <c r="B7823" t="s">
        <v>1158</v>
      </c>
      <c r="C7823" t="s">
        <v>1194</v>
      </c>
      <c r="D7823" t="s">
        <v>1172</v>
      </c>
      <c r="E7823" t="s">
        <v>130</v>
      </c>
      <c r="F7823" s="7">
        <v>45779</v>
      </c>
      <c r="G7823" s="8">
        <v>41590</v>
      </c>
      <c r="H7823" s="8" t="s">
        <v>64</v>
      </c>
      <c r="I7823" s="8" t="s">
        <v>608</v>
      </c>
      <c r="J7823" s="8" t="s">
        <v>1187</v>
      </c>
      <c r="K7823">
        <v>1</v>
      </c>
      <c r="L7823" s="10">
        <v>150</v>
      </c>
      <c r="M7823" s="10">
        <v>150</v>
      </c>
      <c r="N7823">
        <v>15</v>
      </c>
      <c r="O7823">
        <f t="shared" si="244"/>
        <v>15</v>
      </c>
      <c r="P7823" s="11">
        <f t="shared" si="245"/>
        <v>135</v>
      </c>
    </row>
    <row r="7824" spans="1:16" x14ac:dyDescent="0.25">
      <c r="A7824" t="s">
        <v>1051</v>
      </c>
      <c r="B7824" t="s">
        <v>1158</v>
      </c>
      <c r="C7824" t="s">
        <v>1194</v>
      </c>
      <c r="D7824" t="s">
        <v>1172</v>
      </c>
      <c r="E7824" t="s">
        <v>130</v>
      </c>
      <c r="F7824" s="7">
        <v>45779</v>
      </c>
      <c r="G7824" s="8">
        <v>41590</v>
      </c>
      <c r="H7824" s="8" t="s">
        <v>121</v>
      </c>
      <c r="I7824" s="8" t="s">
        <v>657</v>
      </c>
      <c r="J7824" s="8" t="s">
        <v>1187</v>
      </c>
      <c r="K7824">
        <v>1</v>
      </c>
      <c r="L7824" s="10">
        <v>150</v>
      </c>
      <c r="M7824" s="10">
        <v>150</v>
      </c>
      <c r="N7824">
        <v>15</v>
      </c>
      <c r="O7824">
        <f t="shared" si="244"/>
        <v>15</v>
      </c>
      <c r="P7824" s="11">
        <f t="shared" si="245"/>
        <v>135</v>
      </c>
    </row>
    <row r="7825" spans="1:16" x14ac:dyDescent="0.25">
      <c r="A7825" t="s">
        <v>1051</v>
      </c>
      <c r="B7825" t="s">
        <v>1158</v>
      </c>
      <c r="C7825" t="s">
        <v>1194</v>
      </c>
      <c r="D7825" t="s">
        <v>1172</v>
      </c>
      <c r="E7825" t="s">
        <v>130</v>
      </c>
      <c r="F7825" s="7">
        <v>45779</v>
      </c>
      <c r="G7825" s="8">
        <v>41591</v>
      </c>
      <c r="H7825" s="8" t="s">
        <v>22</v>
      </c>
      <c r="I7825" s="8" t="s">
        <v>576</v>
      </c>
      <c r="J7825" s="8" t="s">
        <v>1187</v>
      </c>
      <c r="K7825">
        <v>1</v>
      </c>
      <c r="L7825" s="10">
        <v>1000</v>
      </c>
      <c r="M7825" s="10">
        <v>1000</v>
      </c>
      <c r="N7825">
        <v>100</v>
      </c>
      <c r="O7825">
        <f t="shared" si="244"/>
        <v>100</v>
      </c>
      <c r="P7825" s="11">
        <f t="shared" si="245"/>
        <v>900</v>
      </c>
    </row>
    <row r="7826" spans="1:16" x14ac:dyDescent="0.25">
      <c r="A7826" t="s">
        <v>1051</v>
      </c>
      <c r="B7826" t="s">
        <v>1158</v>
      </c>
      <c r="C7826" t="s">
        <v>1194</v>
      </c>
      <c r="D7826" t="s">
        <v>1172</v>
      </c>
      <c r="E7826" t="s">
        <v>130</v>
      </c>
      <c r="F7826" s="7">
        <v>45779</v>
      </c>
      <c r="G7826" s="8">
        <v>41591</v>
      </c>
      <c r="H7826" s="8" t="s">
        <v>64</v>
      </c>
      <c r="I7826" s="8" t="s">
        <v>608</v>
      </c>
      <c r="J7826" s="8" t="s">
        <v>1187</v>
      </c>
      <c r="K7826">
        <v>6</v>
      </c>
      <c r="L7826" s="10">
        <v>150</v>
      </c>
      <c r="M7826" s="10">
        <v>900</v>
      </c>
      <c r="N7826">
        <v>15</v>
      </c>
      <c r="O7826">
        <f t="shared" si="244"/>
        <v>90</v>
      </c>
      <c r="P7826" s="11">
        <f t="shared" si="245"/>
        <v>810</v>
      </c>
    </row>
    <row r="7827" spans="1:16" x14ac:dyDescent="0.25">
      <c r="A7827" t="s">
        <v>1051</v>
      </c>
      <c r="B7827" t="s">
        <v>1158</v>
      </c>
      <c r="C7827" t="s">
        <v>1194</v>
      </c>
      <c r="D7827" t="s">
        <v>1172</v>
      </c>
      <c r="E7827" t="s">
        <v>130</v>
      </c>
      <c r="F7827" s="7">
        <v>45782</v>
      </c>
      <c r="G7827" s="8">
        <v>41592</v>
      </c>
      <c r="H7827" s="8" t="s">
        <v>30</v>
      </c>
      <c r="I7827" s="8" t="s">
        <v>583</v>
      </c>
      <c r="J7827" s="8" t="s">
        <v>1187</v>
      </c>
      <c r="K7827">
        <v>1</v>
      </c>
      <c r="L7827" s="10">
        <v>1000</v>
      </c>
      <c r="M7827" s="10">
        <v>1000</v>
      </c>
      <c r="N7827">
        <v>100</v>
      </c>
      <c r="O7827">
        <f t="shared" si="244"/>
        <v>100</v>
      </c>
      <c r="P7827" s="11">
        <f t="shared" si="245"/>
        <v>900</v>
      </c>
    </row>
    <row r="7828" spans="1:16" x14ac:dyDescent="0.25">
      <c r="A7828" t="s">
        <v>1051</v>
      </c>
      <c r="B7828" t="s">
        <v>1158</v>
      </c>
      <c r="C7828" t="s">
        <v>1194</v>
      </c>
      <c r="D7828" t="s">
        <v>1172</v>
      </c>
      <c r="E7828" t="s">
        <v>130</v>
      </c>
      <c r="F7828" s="7">
        <v>45782</v>
      </c>
      <c r="G7828" s="8">
        <v>41592</v>
      </c>
      <c r="H7828" s="8" t="s">
        <v>124</v>
      </c>
      <c r="I7828" s="8" t="s">
        <v>660</v>
      </c>
      <c r="J7828" s="8" t="s">
        <v>1187</v>
      </c>
      <c r="K7828">
        <v>2</v>
      </c>
      <c r="L7828" s="10">
        <v>150</v>
      </c>
      <c r="M7828" s="10">
        <v>300</v>
      </c>
      <c r="N7828">
        <v>15</v>
      </c>
      <c r="O7828">
        <f t="shared" si="244"/>
        <v>30</v>
      </c>
      <c r="P7828" s="11">
        <f t="shared" si="245"/>
        <v>270</v>
      </c>
    </row>
    <row r="7829" spans="1:16" x14ac:dyDescent="0.25">
      <c r="A7829" t="s">
        <v>1051</v>
      </c>
      <c r="B7829" t="s">
        <v>1158</v>
      </c>
      <c r="C7829" t="s">
        <v>1194</v>
      </c>
      <c r="D7829" t="s">
        <v>1172</v>
      </c>
      <c r="E7829" t="s">
        <v>130</v>
      </c>
      <c r="F7829" s="7">
        <v>45782</v>
      </c>
      <c r="G7829" s="8">
        <v>41592</v>
      </c>
      <c r="H7829" s="8" t="s">
        <v>64</v>
      </c>
      <c r="I7829" s="8" t="s">
        <v>608</v>
      </c>
      <c r="J7829" s="8" t="s">
        <v>1187</v>
      </c>
      <c r="K7829">
        <v>4</v>
      </c>
      <c r="L7829" s="10">
        <v>150</v>
      </c>
      <c r="M7829" s="10">
        <v>600</v>
      </c>
      <c r="N7829">
        <v>15</v>
      </c>
      <c r="O7829">
        <f t="shared" si="244"/>
        <v>60</v>
      </c>
      <c r="P7829" s="11">
        <f t="shared" si="245"/>
        <v>540</v>
      </c>
    </row>
    <row r="7830" spans="1:16" x14ac:dyDescent="0.25">
      <c r="A7830" t="s">
        <v>1051</v>
      </c>
      <c r="B7830" t="s">
        <v>1158</v>
      </c>
      <c r="C7830" t="s">
        <v>1194</v>
      </c>
      <c r="D7830" t="s">
        <v>1172</v>
      </c>
      <c r="E7830" t="s">
        <v>130</v>
      </c>
      <c r="F7830" s="7">
        <v>45782</v>
      </c>
      <c r="G7830" s="8">
        <v>41593</v>
      </c>
      <c r="H7830" s="8" t="s">
        <v>81</v>
      </c>
      <c r="I7830" s="8" t="s">
        <v>621</v>
      </c>
      <c r="J7830" s="8" t="s">
        <v>1187</v>
      </c>
      <c r="K7830">
        <v>1</v>
      </c>
      <c r="L7830" s="10">
        <v>1200</v>
      </c>
      <c r="M7830" s="10">
        <v>1200</v>
      </c>
      <c r="N7830">
        <v>175</v>
      </c>
      <c r="O7830">
        <f t="shared" si="244"/>
        <v>175</v>
      </c>
      <c r="P7830" s="11">
        <f t="shared" si="245"/>
        <v>1025</v>
      </c>
    </row>
    <row r="7831" spans="1:16" x14ac:dyDescent="0.25">
      <c r="A7831" t="s">
        <v>1051</v>
      </c>
      <c r="B7831" t="s">
        <v>1158</v>
      </c>
      <c r="C7831" t="s">
        <v>1194</v>
      </c>
      <c r="D7831" t="s">
        <v>1172</v>
      </c>
      <c r="E7831" t="s">
        <v>130</v>
      </c>
      <c r="F7831" s="7">
        <v>45782</v>
      </c>
      <c r="G7831" s="8">
        <v>41593</v>
      </c>
      <c r="H7831" s="8" t="s">
        <v>124</v>
      </c>
      <c r="I7831" s="8" t="s">
        <v>660</v>
      </c>
      <c r="J7831" s="8" t="s">
        <v>1187</v>
      </c>
      <c r="K7831">
        <v>4</v>
      </c>
      <c r="L7831" s="10">
        <v>150</v>
      </c>
      <c r="M7831" s="10">
        <v>600</v>
      </c>
      <c r="N7831">
        <v>15</v>
      </c>
      <c r="O7831">
        <f t="shared" si="244"/>
        <v>60</v>
      </c>
      <c r="P7831" s="11">
        <f t="shared" si="245"/>
        <v>540</v>
      </c>
    </row>
    <row r="7832" spans="1:16" x14ac:dyDescent="0.25">
      <c r="A7832" t="s">
        <v>1051</v>
      </c>
      <c r="B7832" t="s">
        <v>1158</v>
      </c>
      <c r="C7832" t="s">
        <v>1194</v>
      </c>
      <c r="D7832" t="s">
        <v>1172</v>
      </c>
      <c r="E7832" t="s">
        <v>130</v>
      </c>
      <c r="F7832" s="7">
        <v>45782</v>
      </c>
      <c r="G7832" s="8">
        <v>41593</v>
      </c>
      <c r="H7832" s="8" t="s">
        <v>64</v>
      </c>
      <c r="I7832" s="8" t="s">
        <v>608</v>
      </c>
      <c r="J7832" s="8" t="s">
        <v>1187</v>
      </c>
      <c r="K7832">
        <v>6</v>
      </c>
      <c r="L7832" s="10">
        <v>150</v>
      </c>
      <c r="M7832" s="10">
        <v>900</v>
      </c>
      <c r="N7832">
        <v>15</v>
      </c>
      <c r="O7832">
        <f t="shared" si="244"/>
        <v>90</v>
      </c>
      <c r="P7832" s="11">
        <f t="shared" si="245"/>
        <v>810</v>
      </c>
    </row>
    <row r="7833" spans="1:16" x14ac:dyDescent="0.25">
      <c r="A7833" t="s">
        <v>1051</v>
      </c>
      <c r="B7833" t="s">
        <v>1158</v>
      </c>
      <c r="C7833" t="s">
        <v>1194</v>
      </c>
      <c r="D7833" t="s">
        <v>1172</v>
      </c>
      <c r="E7833" t="s">
        <v>130</v>
      </c>
      <c r="F7833" s="7">
        <v>45782</v>
      </c>
      <c r="G7833" s="8">
        <v>41594</v>
      </c>
      <c r="H7833" s="8" t="s">
        <v>30</v>
      </c>
      <c r="I7833" s="8" t="s">
        <v>583</v>
      </c>
      <c r="J7833" s="8" t="s">
        <v>1187</v>
      </c>
      <c r="K7833">
        <v>1</v>
      </c>
      <c r="L7833" s="10">
        <v>1000</v>
      </c>
      <c r="M7833" s="10">
        <v>1000</v>
      </c>
      <c r="N7833">
        <v>100</v>
      </c>
      <c r="O7833">
        <f t="shared" si="244"/>
        <v>100</v>
      </c>
      <c r="P7833" s="11">
        <f t="shared" si="245"/>
        <v>900</v>
      </c>
    </row>
    <row r="7834" spans="1:16" x14ac:dyDescent="0.25">
      <c r="A7834" t="s">
        <v>1051</v>
      </c>
      <c r="B7834" t="s">
        <v>1158</v>
      </c>
      <c r="C7834" t="s">
        <v>1194</v>
      </c>
      <c r="D7834" t="s">
        <v>1172</v>
      </c>
      <c r="E7834" t="s">
        <v>130</v>
      </c>
      <c r="F7834" s="7">
        <v>45782</v>
      </c>
      <c r="G7834" s="8">
        <v>41594</v>
      </c>
      <c r="H7834" s="8" t="s">
        <v>124</v>
      </c>
      <c r="I7834" s="8" t="s">
        <v>660</v>
      </c>
      <c r="J7834" s="8" t="s">
        <v>1187</v>
      </c>
      <c r="K7834">
        <v>4</v>
      </c>
      <c r="L7834" s="10">
        <v>150</v>
      </c>
      <c r="M7834" s="10">
        <v>600</v>
      </c>
      <c r="N7834">
        <v>15</v>
      </c>
      <c r="O7834">
        <f t="shared" si="244"/>
        <v>60</v>
      </c>
      <c r="P7834" s="11">
        <f t="shared" si="245"/>
        <v>540</v>
      </c>
    </row>
    <row r="7835" spans="1:16" x14ac:dyDescent="0.25">
      <c r="A7835" t="s">
        <v>1051</v>
      </c>
      <c r="B7835" t="s">
        <v>1158</v>
      </c>
      <c r="C7835" t="s">
        <v>1194</v>
      </c>
      <c r="D7835" t="s">
        <v>1172</v>
      </c>
      <c r="E7835" t="s">
        <v>130</v>
      </c>
      <c r="F7835" s="7">
        <v>45782</v>
      </c>
      <c r="G7835" s="8">
        <v>41594</v>
      </c>
      <c r="H7835" s="8" t="s">
        <v>64</v>
      </c>
      <c r="I7835" s="8" t="s">
        <v>608</v>
      </c>
      <c r="J7835" s="8" t="s">
        <v>1187</v>
      </c>
      <c r="K7835">
        <v>2</v>
      </c>
      <c r="L7835" s="10">
        <v>150</v>
      </c>
      <c r="M7835" s="10">
        <v>300</v>
      </c>
      <c r="N7835">
        <v>15</v>
      </c>
      <c r="O7835">
        <f t="shared" si="244"/>
        <v>30</v>
      </c>
      <c r="P7835" s="11">
        <f t="shared" si="245"/>
        <v>270</v>
      </c>
    </row>
    <row r="7836" spans="1:16" x14ac:dyDescent="0.25">
      <c r="A7836" t="s">
        <v>1051</v>
      </c>
      <c r="B7836" t="s">
        <v>1158</v>
      </c>
      <c r="C7836" t="s">
        <v>1194</v>
      </c>
      <c r="D7836" t="s">
        <v>1172</v>
      </c>
      <c r="E7836" t="s">
        <v>130</v>
      </c>
      <c r="F7836" s="7">
        <v>45789</v>
      </c>
      <c r="G7836" s="8">
        <v>41595</v>
      </c>
      <c r="H7836" s="8" t="s">
        <v>245</v>
      </c>
      <c r="I7836" s="8" t="s">
        <v>766</v>
      </c>
      <c r="J7836" s="8" t="s">
        <v>1187</v>
      </c>
      <c r="K7836">
        <v>1</v>
      </c>
      <c r="L7836" s="10">
        <v>1200</v>
      </c>
      <c r="M7836" s="10">
        <v>1200</v>
      </c>
      <c r="N7836">
        <v>120</v>
      </c>
      <c r="O7836">
        <f t="shared" si="244"/>
        <v>120</v>
      </c>
      <c r="P7836" s="11">
        <f t="shared" si="245"/>
        <v>1080</v>
      </c>
    </row>
    <row r="7837" spans="1:16" x14ac:dyDescent="0.25">
      <c r="A7837" t="s">
        <v>1051</v>
      </c>
      <c r="B7837" t="s">
        <v>1158</v>
      </c>
      <c r="C7837" t="s">
        <v>1194</v>
      </c>
      <c r="D7837" t="s">
        <v>1172</v>
      </c>
      <c r="E7837" t="s">
        <v>130</v>
      </c>
      <c r="F7837" s="7">
        <v>45789</v>
      </c>
      <c r="G7837" s="8">
        <v>41595</v>
      </c>
      <c r="H7837" s="8" t="s">
        <v>124</v>
      </c>
      <c r="I7837" s="8" t="s">
        <v>660</v>
      </c>
      <c r="J7837" s="8" t="s">
        <v>1187</v>
      </c>
      <c r="K7837">
        <v>8</v>
      </c>
      <c r="L7837" s="10">
        <v>150</v>
      </c>
      <c r="M7837" s="10">
        <v>1200</v>
      </c>
      <c r="N7837">
        <v>15</v>
      </c>
      <c r="O7837">
        <f t="shared" si="244"/>
        <v>120</v>
      </c>
      <c r="P7837" s="11">
        <f t="shared" si="245"/>
        <v>1080</v>
      </c>
    </row>
    <row r="7838" spans="1:16" x14ac:dyDescent="0.25">
      <c r="A7838" t="s">
        <v>1051</v>
      </c>
      <c r="B7838" t="s">
        <v>1158</v>
      </c>
      <c r="C7838" t="s">
        <v>1194</v>
      </c>
      <c r="D7838" t="s">
        <v>1172</v>
      </c>
      <c r="E7838" t="s">
        <v>130</v>
      </c>
      <c r="F7838" s="7">
        <v>45796</v>
      </c>
      <c r="G7838" s="8">
        <v>41596</v>
      </c>
      <c r="H7838" s="8" t="s">
        <v>126</v>
      </c>
      <c r="I7838" s="8" t="s">
        <v>662</v>
      </c>
      <c r="J7838" s="8" t="s">
        <v>1187</v>
      </c>
      <c r="K7838">
        <v>1</v>
      </c>
      <c r="L7838" s="10">
        <v>1000</v>
      </c>
      <c r="M7838" s="10">
        <v>1000</v>
      </c>
      <c r="N7838">
        <v>100</v>
      </c>
      <c r="O7838">
        <f t="shared" si="244"/>
        <v>100</v>
      </c>
      <c r="P7838" s="11">
        <f t="shared" si="245"/>
        <v>900</v>
      </c>
    </row>
    <row r="7839" spans="1:16" x14ac:dyDescent="0.25">
      <c r="A7839" t="s">
        <v>1051</v>
      </c>
      <c r="B7839" t="s">
        <v>1158</v>
      </c>
      <c r="C7839" t="s">
        <v>1194</v>
      </c>
      <c r="D7839" t="s">
        <v>1172</v>
      </c>
      <c r="E7839" t="s">
        <v>130</v>
      </c>
      <c r="F7839" s="7">
        <v>45796</v>
      </c>
      <c r="G7839" s="8">
        <v>41596</v>
      </c>
      <c r="H7839" s="8" t="s">
        <v>64</v>
      </c>
      <c r="I7839" s="8" t="s">
        <v>608</v>
      </c>
      <c r="J7839" s="8" t="s">
        <v>1187</v>
      </c>
      <c r="K7839">
        <v>6</v>
      </c>
      <c r="L7839" s="10">
        <v>150</v>
      </c>
      <c r="M7839" s="10">
        <v>900</v>
      </c>
      <c r="N7839">
        <v>15</v>
      </c>
      <c r="O7839">
        <f t="shared" si="244"/>
        <v>90</v>
      </c>
      <c r="P7839" s="11">
        <f t="shared" si="245"/>
        <v>810</v>
      </c>
    </row>
    <row r="7840" spans="1:16" x14ac:dyDescent="0.25">
      <c r="A7840" t="s">
        <v>1051</v>
      </c>
      <c r="B7840" t="s">
        <v>1158</v>
      </c>
      <c r="C7840" t="s">
        <v>1194</v>
      </c>
      <c r="D7840" t="s">
        <v>1172</v>
      </c>
      <c r="E7840" t="s">
        <v>130</v>
      </c>
      <c r="F7840" s="7">
        <v>45803</v>
      </c>
      <c r="G7840" s="8">
        <v>41597</v>
      </c>
      <c r="H7840" s="8" t="s">
        <v>277</v>
      </c>
      <c r="I7840" s="8" t="s">
        <v>794</v>
      </c>
      <c r="J7840" s="8" t="s">
        <v>1187</v>
      </c>
      <c r="K7840">
        <v>1</v>
      </c>
      <c r="L7840" s="10">
        <v>1200</v>
      </c>
      <c r="M7840" s="10">
        <v>1200</v>
      </c>
      <c r="N7840">
        <v>175</v>
      </c>
      <c r="O7840">
        <f t="shared" si="244"/>
        <v>175</v>
      </c>
      <c r="P7840" s="11">
        <f t="shared" si="245"/>
        <v>1025</v>
      </c>
    </row>
    <row r="7841" spans="1:16" x14ac:dyDescent="0.25">
      <c r="A7841" t="s">
        <v>1051</v>
      </c>
      <c r="B7841" t="s">
        <v>1158</v>
      </c>
      <c r="C7841" t="s">
        <v>1194</v>
      </c>
      <c r="D7841" t="s">
        <v>1172</v>
      </c>
      <c r="E7841" t="s">
        <v>130</v>
      </c>
      <c r="F7841" s="7">
        <v>45803</v>
      </c>
      <c r="G7841" s="8">
        <v>41597</v>
      </c>
      <c r="H7841" s="8" t="s">
        <v>64</v>
      </c>
      <c r="I7841" s="8" t="s">
        <v>608</v>
      </c>
      <c r="J7841" s="8" t="s">
        <v>1187</v>
      </c>
      <c r="K7841">
        <v>7</v>
      </c>
      <c r="L7841" s="10">
        <v>150</v>
      </c>
      <c r="M7841" s="10">
        <v>1050</v>
      </c>
      <c r="N7841">
        <v>15</v>
      </c>
      <c r="O7841">
        <f t="shared" si="244"/>
        <v>105</v>
      </c>
      <c r="P7841" s="11">
        <f t="shared" si="245"/>
        <v>945</v>
      </c>
    </row>
    <row r="7842" spans="1:16" x14ac:dyDescent="0.25">
      <c r="A7842" t="s">
        <v>1051</v>
      </c>
      <c r="B7842" t="s">
        <v>1158</v>
      </c>
      <c r="C7842" t="s">
        <v>1194</v>
      </c>
      <c r="D7842" t="s">
        <v>1172</v>
      </c>
      <c r="E7842" t="s">
        <v>130</v>
      </c>
      <c r="F7842" s="7">
        <v>45803</v>
      </c>
      <c r="G7842" s="8">
        <v>41597</v>
      </c>
      <c r="H7842" s="8" t="s">
        <v>127</v>
      </c>
      <c r="I7842" s="8" t="s">
        <v>663</v>
      </c>
      <c r="J7842" s="8" t="s">
        <v>1187</v>
      </c>
      <c r="K7842">
        <v>3</v>
      </c>
      <c r="L7842" s="10">
        <v>150</v>
      </c>
      <c r="M7842" s="10">
        <v>450</v>
      </c>
      <c r="N7842">
        <v>15</v>
      </c>
      <c r="O7842">
        <f t="shared" si="244"/>
        <v>45</v>
      </c>
      <c r="P7842" s="11">
        <f t="shared" si="245"/>
        <v>405</v>
      </c>
    </row>
    <row r="7843" spans="1:16" x14ac:dyDescent="0.25">
      <c r="A7843" t="s">
        <v>1082</v>
      </c>
      <c r="B7843" t="s">
        <v>1147</v>
      </c>
      <c r="C7843" t="s">
        <v>1195</v>
      </c>
      <c r="D7843" t="s">
        <v>1172</v>
      </c>
      <c r="E7843" t="s">
        <v>63</v>
      </c>
      <c r="F7843" s="7">
        <v>45804</v>
      </c>
      <c r="G7843" s="8">
        <v>41598</v>
      </c>
      <c r="H7843" s="8" t="s">
        <v>70</v>
      </c>
      <c r="I7843" s="8" t="s">
        <v>612</v>
      </c>
      <c r="J7843" s="8" t="s">
        <v>1177</v>
      </c>
      <c r="K7843">
        <v>1</v>
      </c>
      <c r="L7843" s="10">
        <v>950</v>
      </c>
      <c r="M7843" s="10">
        <v>950</v>
      </c>
      <c r="N7843">
        <v>50</v>
      </c>
      <c r="O7843">
        <f t="shared" si="244"/>
        <v>50</v>
      </c>
      <c r="P7843" s="11">
        <f t="shared" si="245"/>
        <v>900</v>
      </c>
    </row>
    <row r="7844" spans="1:16" x14ac:dyDescent="0.25">
      <c r="A7844" t="s">
        <v>1082</v>
      </c>
      <c r="B7844" t="s">
        <v>1147</v>
      </c>
      <c r="C7844" t="s">
        <v>1195</v>
      </c>
      <c r="D7844" t="s">
        <v>1172</v>
      </c>
      <c r="E7844" t="s">
        <v>63</v>
      </c>
      <c r="F7844" s="7">
        <v>45804</v>
      </c>
      <c r="G7844" s="8">
        <v>41598</v>
      </c>
      <c r="H7844" s="8" t="s">
        <v>94</v>
      </c>
      <c r="I7844" s="8" t="s">
        <v>633</v>
      </c>
      <c r="J7844" s="8" t="s">
        <v>1187</v>
      </c>
      <c r="K7844">
        <v>1</v>
      </c>
      <c r="L7844" s="10">
        <v>1275</v>
      </c>
      <c r="M7844" s="10">
        <v>1275</v>
      </c>
      <c r="N7844">
        <v>80</v>
      </c>
      <c r="O7844">
        <f t="shared" si="244"/>
        <v>80</v>
      </c>
      <c r="P7844" s="11">
        <f t="shared" si="245"/>
        <v>1195</v>
      </c>
    </row>
    <row r="7845" spans="1:16" x14ac:dyDescent="0.25">
      <c r="A7845" t="s">
        <v>1082</v>
      </c>
      <c r="B7845" t="s">
        <v>1147</v>
      </c>
      <c r="C7845" t="s">
        <v>1195</v>
      </c>
      <c r="D7845" t="s">
        <v>1172</v>
      </c>
      <c r="E7845" t="s">
        <v>63</v>
      </c>
      <c r="F7845" s="7">
        <v>45804</v>
      </c>
      <c r="G7845" s="8">
        <v>41598</v>
      </c>
      <c r="H7845" s="8" t="s">
        <v>64</v>
      </c>
      <c r="I7845" s="8" t="s">
        <v>608</v>
      </c>
      <c r="J7845" s="8" t="s">
        <v>1187</v>
      </c>
      <c r="K7845">
        <v>4</v>
      </c>
      <c r="L7845" s="10">
        <v>225</v>
      </c>
      <c r="M7845" s="10">
        <v>900</v>
      </c>
      <c r="N7845">
        <v>15</v>
      </c>
      <c r="O7845">
        <f t="shared" si="244"/>
        <v>60</v>
      </c>
      <c r="P7845" s="11">
        <f t="shared" si="245"/>
        <v>840</v>
      </c>
    </row>
    <row r="7846" spans="1:16" x14ac:dyDescent="0.25">
      <c r="A7846" t="s">
        <v>1082</v>
      </c>
      <c r="B7846" t="s">
        <v>1147</v>
      </c>
      <c r="C7846" t="s">
        <v>1195</v>
      </c>
      <c r="D7846" t="s">
        <v>1172</v>
      </c>
      <c r="E7846" t="s">
        <v>63</v>
      </c>
      <c r="F7846" s="7">
        <v>45804</v>
      </c>
      <c r="G7846" s="8">
        <v>41598</v>
      </c>
      <c r="H7846" s="8" t="s">
        <v>26</v>
      </c>
      <c r="I7846" s="8" t="s">
        <v>580</v>
      </c>
      <c r="J7846" s="8" t="s">
        <v>1187</v>
      </c>
      <c r="K7846">
        <v>1</v>
      </c>
      <c r="L7846" s="10">
        <v>150</v>
      </c>
      <c r="M7846" s="10">
        <v>150</v>
      </c>
      <c r="N7846">
        <v>40</v>
      </c>
      <c r="O7846">
        <f t="shared" si="244"/>
        <v>40</v>
      </c>
      <c r="P7846" s="11">
        <f t="shared" si="245"/>
        <v>110</v>
      </c>
    </row>
    <row r="7847" spans="1:16" x14ac:dyDescent="0.25">
      <c r="A7847" t="s">
        <v>1082</v>
      </c>
      <c r="B7847" t="s">
        <v>1147</v>
      </c>
      <c r="C7847" t="s">
        <v>1195</v>
      </c>
      <c r="D7847" t="s">
        <v>1172</v>
      </c>
      <c r="E7847" t="s">
        <v>63</v>
      </c>
      <c r="F7847" s="7">
        <v>45804</v>
      </c>
      <c r="G7847" s="8">
        <v>41599</v>
      </c>
      <c r="H7847" s="8" t="s">
        <v>71</v>
      </c>
      <c r="I7847" s="8" t="s">
        <v>613</v>
      </c>
      <c r="J7847" s="8" t="s">
        <v>1177</v>
      </c>
      <c r="K7847">
        <v>1</v>
      </c>
      <c r="L7847" s="10">
        <v>950</v>
      </c>
      <c r="M7847" s="10">
        <v>950</v>
      </c>
      <c r="N7847">
        <v>50</v>
      </c>
      <c r="O7847">
        <f t="shared" si="244"/>
        <v>50</v>
      </c>
      <c r="P7847" s="11">
        <f t="shared" si="245"/>
        <v>900</v>
      </c>
    </row>
    <row r="7848" spans="1:16" x14ac:dyDescent="0.25">
      <c r="A7848" t="s">
        <v>1082</v>
      </c>
      <c r="B7848" t="s">
        <v>1147</v>
      </c>
      <c r="C7848" t="s">
        <v>1195</v>
      </c>
      <c r="D7848" t="s">
        <v>1172</v>
      </c>
      <c r="E7848" t="s">
        <v>63</v>
      </c>
      <c r="F7848" s="7">
        <v>45804</v>
      </c>
      <c r="G7848" s="8">
        <v>41599</v>
      </c>
      <c r="H7848" s="8" t="s">
        <v>94</v>
      </c>
      <c r="I7848" s="8" t="s">
        <v>633</v>
      </c>
      <c r="J7848" s="8" t="s">
        <v>1187</v>
      </c>
      <c r="K7848">
        <v>1</v>
      </c>
      <c r="L7848" s="10">
        <v>1275</v>
      </c>
      <c r="M7848" s="10">
        <v>1275</v>
      </c>
      <c r="N7848">
        <v>80</v>
      </c>
      <c r="O7848">
        <f t="shared" si="244"/>
        <v>80</v>
      </c>
      <c r="P7848" s="11">
        <f t="shared" si="245"/>
        <v>1195</v>
      </c>
    </row>
    <row r="7849" spans="1:16" x14ac:dyDescent="0.25">
      <c r="A7849" t="s">
        <v>1082</v>
      </c>
      <c r="B7849" t="s">
        <v>1147</v>
      </c>
      <c r="C7849" t="s">
        <v>1195</v>
      </c>
      <c r="D7849" t="s">
        <v>1172</v>
      </c>
      <c r="E7849" t="s">
        <v>63</v>
      </c>
      <c r="F7849" s="7">
        <v>45804</v>
      </c>
      <c r="G7849" s="8">
        <v>41599</v>
      </c>
      <c r="H7849" s="8" t="s">
        <v>64</v>
      </c>
      <c r="I7849" s="8" t="s">
        <v>608</v>
      </c>
      <c r="J7849" s="8" t="s">
        <v>1187</v>
      </c>
      <c r="K7849">
        <v>4</v>
      </c>
      <c r="L7849" s="10">
        <v>225</v>
      </c>
      <c r="M7849" s="10">
        <v>900</v>
      </c>
      <c r="N7849">
        <v>15</v>
      </c>
      <c r="O7849">
        <f t="shared" si="244"/>
        <v>60</v>
      </c>
      <c r="P7849" s="11">
        <f t="shared" si="245"/>
        <v>840</v>
      </c>
    </row>
    <row r="7850" spans="1:16" x14ac:dyDescent="0.25">
      <c r="A7850" t="s">
        <v>1082</v>
      </c>
      <c r="B7850" t="s">
        <v>1147</v>
      </c>
      <c r="C7850" t="s">
        <v>1195</v>
      </c>
      <c r="D7850" t="s">
        <v>1172</v>
      </c>
      <c r="E7850" t="s">
        <v>63</v>
      </c>
      <c r="F7850" s="7">
        <v>45804</v>
      </c>
      <c r="G7850" s="8">
        <v>41599</v>
      </c>
      <c r="H7850" s="8" t="s">
        <v>26</v>
      </c>
      <c r="I7850" s="8" t="s">
        <v>580</v>
      </c>
      <c r="J7850" s="8" t="s">
        <v>1187</v>
      </c>
      <c r="K7850">
        <v>1</v>
      </c>
      <c r="L7850" s="10">
        <v>150</v>
      </c>
      <c r="M7850" s="10">
        <v>150</v>
      </c>
      <c r="N7850">
        <v>40</v>
      </c>
      <c r="O7850">
        <f t="shared" si="244"/>
        <v>40</v>
      </c>
      <c r="P7850" s="11">
        <f t="shared" si="245"/>
        <v>110</v>
      </c>
    </row>
    <row r="7851" spans="1:16" x14ac:dyDescent="0.25">
      <c r="A7851" t="s">
        <v>1105</v>
      </c>
      <c r="B7851" t="s">
        <v>1131</v>
      </c>
      <c r="C7851" t="s">
        <v>1195</v>
      </c>
      <c r="D7851" t="s">
        <v>1172</v>
      </c>
      <c r="E7851" t="s">
        <v>1341</v>
      </c>
      <c r="F7851" s="7">
        <v>45800</v>
      </c>
      <c r="G7851" s="8">
        <v>41600</v>
      </c>
      <c r="H7851" s="8" t="s">
        <v>1204</v>
      </c>
      <c r="I7851" s="8" t="s">
        <v>1668</v>
      </c>
      <c r="J7851" s="8" t="s">
        <v>1205</v>
      </c>
      <c r="K7851">
        <v>4</v>
      </c>
      <c r="L7851" s="10">
        <v>495</v>
      </c>
      <c r="M7851" s="10">
        <v>1980</v>
      </c>
      <c r="N7851">
        <v>29</v>
      </c>
      <c r="O7851">
        <f t="shared" si="244"/>
        <v>116</v>
      </c>
      <c r="P7851" s="11">
        <f t="shared" si="245"/>
        <v>1864</v>
      </c>
    </row>
    <row r="7852" spans="1:16" x14ac:dyDescent="0.25">
      <c r="A7852" t="s">
        <v>1105</v>
      </c>
      <c r="B7852" t="s">
        <v>1131</v>
      </c>
      <c r="C7852" t="s">
        <v>1195</v>
      </c>
      <c r="D7852" t="s">
        <v>1172</v>
      </c>
      <c r="E7852" t="s">
        <v>1341</v>
      </c>
      <c r="F7852" s="7">
        <v>45800</v>
      </c>
      <c r="G7852" s="8">
        <v>41600</v>
      </c>
      <c r="H7852" s="8" t="s">
        <v>1206</v>
      </c>
      <c r="I7852" s="8" t="s">
        <v>596</v>
      </c>
      <c r="J7852" s="8" t="s">
        <v>1205</v>
      </c>
      <c r="K7852">
        <v>4</v>
      </c>
      <c r="L7852" s="10">
        <v>135</v>
      </c>
      <c r="M7852" s="10">
        <v>540</v>
      </c>
      <c r="N7852">
        <v>7</v>
      </c>
      <c r="O7852">
        <f t="shared" si="244"/>
        <v>28</v>
      </c>
      <c r="P7852" s="11">
        <f t="shared" si="245"/>
        <v>512</v>
      </c>
    </row>
    <row r="7853" spans="1:16" x14ac:dyDescent="0.25">
      <c r="A7853" t="s">
        <v>1105</v>
      </c>
      <c r="B7853" t="s">
        <v>1131</v>
      </c>
      <c r="C7853" t="s">
        <v>1195</v>
      </c>
      <c r="D7853" t="s">
        <v>1172</v>
      </c>
      <c r="E7853" t="s">
        <v>1341</v>
      </c>
      <c r="F7853" s="7">
        <v>45800</v>
      </c>
      <c r="G7853" s="8">
        <v>41600</v>
      </c>
      <c r="H7853" s="8" t="s">
        <v>1252</v>
      </c>
      <c r="I7853" s="8" t="s">
        <v>1253</v>
      </c>
      <c r="J7853" s="8" t="s">
        <v>1205</v>
      </c>
      <c r="K7853">
        <v>2</v>
      </c>
      <c r="L7853" s="10">
        <v>495</v>
      </c>
      <c r="M7853" s="10">
        <v>990</v>
      </c>
      <c r="N7853">
        <v>10</v>
      </c>
      <c r="O7853">
        <f t="shared" si="244"/>
        <v>20</v>
      </c>
      <c r="P7853" s="11">
        <f t="shared" si="245"/>
        <v>970</v>
      </c>
    </row>
    <row r="7854" spans="1:16" x14ac:dyDescent="0.25">
      <c r="A7854" t="s">
        <v>1105</v>
      </c>
      <c r="B7854" t="s">
        <v>1131</v>
      </c>
      <c r="C7854" t="s">
        <v>1195</v>
      </c>
      <c r="D7854" t="s">
        <v>1172</v>
      </c>
      <c r="E7854" t="s">
        <v>1341</v>
      </c>
      <c r="F7854" s="7">
        <v>45800</v>
      </c>
      <c r="G7854" s="8">
        <v>41600</v>
      </c>
      <c r="H7854" s="8" t="s">
        <v>1257</v>
      </c>
      <c r="I7854" s="8" t="s">
        <v>1258</v>
      </c>
      <c r="J7854" s="8" t="s">
        <v>1205</v>
      </c>
      <c r="K7854">
        <v>2</v>
      </c>
      <c r="L7854" s="10">
        <v>495</v>
      </c>
      <c r="M7854" s="10">
        <v>990</v>
      </c>
      <c r="N7854">
        <v>10</v>
      </c>
      <c r="O7854">
        <f t="shared" si="244"/>
        <v>20</v>
      </c>
      <c r="P7854" s="11">
        <f t="shared" si="245"/>
        <v>970</v>
      </c>
    </row>
    <row r="7855" spans="1:16" x14ac:dyDescent="0.25">
      <c r="A7855" t="s">
        <v>1105</v>
      </c>
      <c r="B7855" t="s">
        <v>1131</v>
      </c>
      <c r="C7855" t="s">
        <v>1195</v>
      </c>
      <c r="D7855" t="s">
        <v>1172</v>
      </c>
      <c r="E7855" t="s">
        <v>1341</v>
      </c>
      <c r="F7855" s="7">
        <v>45800</v>
      </c>
      <c r="G7855" s="8">
        <v>41600</v>
      </c>
      <c r="H7855" s="8" t="s">
        <v>367</v>
      </c>
      <c r="I7855" s="8" t="s">
        <v>869</v>
      </c>
      <c r="J7855" s="8" t="s">
        <v>1188</v>
      </c>
      <c r="K7855">
        <v>1</v>
      </c>
      <c r="L7855" s="10">
        <v>720</v>
      </c>
      <c r="M7855" s="10">
        <v>720</v>
      </c>
      <c r="N7855">
        <v>142</v>
      </c>
      <c r="O7855">
        <f t="shared" si="244"/>
        <v>142</v>
      </c>
      <c r="P7855" s="11">
        <f t="shared" si="245"/>
        <v>578</v>
      </c>
    </row>
    <row r="7856" spans="1:16" x14ac:dyDescent="0.25">
      <c r="A7856" t="s">
        <v>1105</v>
      </c>
      <c r="B7856" t="s">
        <v>1131</v>
      </c>
      <c r="C7856" t="s">
        <v>1195</v>
      </c>
      <c r="D7856" t="s">
        <v>1172</v>
      </c>
      <c r="E7856" t="s">
        <v>1341</v>
      </c>
      <c r="F7856" s="7">
        <v>45800</v>
      </c>
      <c r="G7856" s="8">
        <v>41600</v>
      </c>
      <c r="H7856" s="8" t="s">
        <v>321</v>
      </c>
      <c r="I7856" s="8" t="s">
        <v>828</v>
      </c>
      <c r="J7856" s="8" t="s">
        <v>1188</v>
      </c>
      <c r="K7856">
        <v>1</v>
      </c>
      <c r="L7856" s="10">
        <v>158</v>
      </c>
      <c r="M7856" s="10">
        <v>158</v>
      </c>
      <c r="N7856">
        <v>15</v>
      </c>
      <c r="O7856">
        <f t="shared" si="244"/>
        <v>15</v>
      </c>
      <c r="P7856" s="11">
        <f t="shared" si="245"/>
        <v>143</v>
      </c>
    </row>
    <row r="7857" spans="1:16" x14ac:dyDescent="0.25">
      <c r="A7857" t="s">
        <v>1105</v>
      </c>
      <c r="B7857" t="s">
        <v>1131</v>
      </c>
      <c r="C7857" t="s">
        <v>1195</v>
      </c>
      <c r="D7857" t="s">
        <v>1172</v>
      </c>
      <c r="E7857" t="s">
        <v>1341</v>
      </c>
      <c r="F7857" s="7">
        <v>45800</v>
      </c>
      <c r="G7857" s="8">
        <v>41600</v>
      </c>
      <c r="H7857" s="8" t="s">
        <v>290</v>
      </c>
      <c r="I7857" s="8" t="s">
        <v>803</v>
      </c>
      <c r="J7857" s="8" t="s">
        <v>1188</v>
      </c>
      <c r="K7857">
        <v>1</v>
      </c>
      <c r="L7857" s="10">
        <v>158</v>
      </c>
      <c r="M7857" s="10">
        <v>158</v>
      </c>
      <c r="N7857">
        <v>15</v>
      </c>
      <c r="O7857">
        <f t="shared" si="244"/>
        <v>15</v>
      </c>
      <c r="P7857" s="11">
        <f t="shared" si="245"/>
        <v>143</v>
      </c>
    </row>
    <row r="7858" spans="1:16" x14ac:dyDescent="0.25">
      <c r="A7858" t="s">
        <v>2426</v>
      </c>
      <c r="B7858" t="s">
        <v>1136</v>
      </c>
      <c r="C7858" t="s">
        <v>1194</v>
      </c>
      <c r="D7858" t="s">
        <v>1172</v>
      </c>
      <c r="E7858" t="s">
        <v>2250</v>
      </c>
      <c r="F7858" s="7">
        <v>45800</v>
      </c>
      <c r="G7858" s="8">
        <v>41601</v>
      </c>
      <c r="H7858" s="8" t="s">
        <v>2673</v>
      </c>
      <c r="I7858" s="8" t="s">
        <v>2674</v>
      </c>
      <c r="J7858" s="8" t="s">
        <v>1214</v>
      </c>
      <c r="K7858">
        <v>2</v>
      </c>
      <c r="L7858" s="10">
        <v>7113.67</v>
      </c>
      <c r="M7858" s="10">
        <v>14227.34</v>
      </c>
      <c r="N7858">
        <v>100</v>
      </c>
      <c r="O7858">
        <f t="shared" si="244"/>
        <v>200</v>
      </c>
      <c r="P7858" s="11">
        <f t="shared" si="245"/>
        <v>14027.34</v>
      </c>
    </row>
    <row r="7859" spans="1:16" x14ac:dyDescent="0.25">
      <c r="A7859" t="s">
        <v>2426</v>
      </c>
      <c r="B7859" t="s">
        <v>1136</v>
      </c>
      <c r="C7859" t="s">
        <v>1194</v>
      </c>
      <c r="D7859" t="s">
        <v>1172</v>
      </c>
      <c r="E7859" t="s">
        <v>2250</v>
      </c>
      <c r="F7859" s="7">
        <v>45800</v>
      </c>
      <c r="G7859" s="8">
        <v>41601</v>
      </c>
      <c r="H7859" s="8" t="s">
        <v>2675</v>
      </c>
      <c r="I7859" s="8" t="s">
        <v>2676</v>
      </c>
      <c r="J7859" s="8" t="s">
        <v>1214</v>
      </c>
      <c r="K7859">
        <v>4</v>
      </c>
      <c r="L7859" s="10">
        <v>7113.67</v>
      </c>
      <c r="M7859" s="10">
        <v>28454.68</v>
      </c>
      <c r="N7859">
        <v>100</v>
      </c>
      <c r="O7859">
        <f t="shared" si="244"/>
        <v>400</v>
      </c>
      <c r="P7859" s="11">
        <f t="shared" si="245"/>
        <v>28054.68</v>
      </c>
    </row>
    <row r="7860" spans="1:16" x14ac:dyDescent="0.25">
      <c r="A7860" t="s">
        <v>2426</v>
      </c>
      <c r="B7860" t="s">
        <v>1136</v>
      </c>
      <c r="C7860" t="s">
        <v>1194</v>
      </c>
      <c r="D7860" t="s">
        <v>1172</v>
      </c>
      <c r="E7860" t="s">
        <v>2250</v>
      </c>
      <c r="F7860" s="7">
        <v>45800</v>
      </c>
      <c r="G7860" s="8">
        <v>41601</v>
      </c>
      <c r="H7860" s="8" t="s">
        <v>1206</v>
      </c>
      <c r="I7860" s="8" t="s">
        <v>596</v>
      </c>
      <c r="J7860" s="8" t="s">
        <v>1205</v>
      </c>
      <c r="K7860">
        <v>6</v>
      </c>
      <c r="L7860" s="10">
        <v>480.82</v>
      </c>
      <c r="M7860" s="10">
        <v>2884.92</v>
      </c>
      <c r="N7860">
        <v>7</v>
      </c>
      <c r="O7860">
        <f t="shared" si="244"/>
        <v>42</v>
      </c>
      <c r="P7860" s="11">
        <f t="shared" si="245"/>
        <v>2842.92</v>
      </c>
    </row>
    <row r="7861" spans="1:16" x14ac:dyDescent="0.25">
      <c r="A7861" t="s">
        <v>2426</v>
      </c>
      <c r="B7861" t="s">
        <v>1136</v>
      </c>
      <c r="C7861" t="s">
        <v>1194</v>
      </c>
      <c r="D7861" t="s">
        <v>1172</v>
      </c>
      <c r="E7861" t="s">
        <v>2250</v>
      </c>
      <c r="F7861" s="7">
        <v>45800</v>
      </c>
      <c r="G7861" s="8">
        <v>41601</v>
      </c>
      <c r="H7861" s="8" t="s">
        <v>189</v>
      </c>
      <c r="I7861" s="8" t="s">
        <v>713</v>
      </c>
      <c r="J7861" s="8" t="s">
        <v>1188</v>
      </c>
      <c r="K7861">
        <v>2</v>
      </c>
      <c r="L7861" s="10">
        <v>721.22</v>
      </c>
      <c r="M7861" s="10">
        <v>1442.44</v>
      </c>
      <c r="N7861">
        <v>20</v>
      </c>
      <c r="O7861">
        <f t="shared" si="244"/>
        <v>40</v>
      </c>
      <c r="P7861" s="11">
        <f t="shared" si="245"/>
        <v>1402.44</v>
      </c>
    </row>
    <row r="7862" spans="1:16" x14ac:dyDescent="0.25">
      <c r="A7862" t="s">
        <v>2426</v>
      </c>
      <c r="B7862" t="s">
        <v>1136</v>
      </c>
      <c r="C7862" t="s">
        <v>1194</v>
      </c>
      <c r="D7862" t="s">
        <v>1172</v>
      </c>
      <c r="E7862" t="s">
        <v>2250</v>
      </c>
      <c r="F7862" s="7">
        <v>45801</v>
      </c>
      <c r="G7862" s="8">
        <v>41602</v>
      </c>
      <c r="H7862" s="8" t="s">
        <v>2244</v>
      </c>
      <c r="I7862" s="8" t="s">
        <v>2245</v>
      </c>
      <c r="J7862" s="8" t="s">
        <v>1214</v>
      </c>
      <c r="K7862">
        <v>4</v>
      </c>
      <c r="L7862" s="10">
        <v>7469.73</v>
      </c>
      <c r="M7862" s="10">
        <v>29878.92</v>
      </c>
      <c r="N7862">
        <v>110</v>
      </c>
      <c r="O7862">
        <f t="shared" si="244"/>
        <v>440</v>
      </c>
      <c r="P7862" s="11">
        <f t="shared" si="245"/>
        <v>29438.92</v>
      </c>
    </row>
    <row r="7863" spans="1:16" x14ac:dyDescent="0.25">
      <c r="A7863" t="s">
        <v>2426</v>
      </c>
      <c r="B7863" t="s">
        <v>1136</v>
      </c>
      <c r="C7863" t="s">
        <v>1194</v>
      </c>
      <c r="D7863" t="s">
        <v>1172</v>
      </c>
      <c r="E7863" t="s">
        <v>2250</v>
      </c>
      <c r="F7863" s="7">
        <v>45801</v>
      </c>
      <c r="G7863" s="8">
        <v>41602</v>
      </c>
      <c r="H7863" s="8" t="s">
        <v>2227</v>
      </c>
      <c r="I7863" s="8" t="s">
        <v>2228</v>
      </c>
      <c r="J7863" s="8" t="s">
        <v>1214</v>
      </c>
      <c r="K7863">
        <v>6</v>
      </c>
      <c r="L7863" s="10">
        <v>7469.73</v>
      </c>
      <c r="M7863" s="10">
        <v>44818.38</v>
      </c>
      <c r="N7863">
        <v>110</v>
      </c>
      <c r="O7863">
        <f t="shared" si="244"/>
        <v>660</v>
      </c>
      <c r="P7863" s="11">
        <f t="shared" si="245"/>
        <v>44158.38</v>
      </c>
    </row>
    <row r="7864" spans="1:16" x14ac:dyDescent="0.25">
      <c r="A7864" t="s">
        <v>2426</v>
      </c>
      <c r="B7864" t="s">
        <v>1136</v>
      </c>
      <c r="C7864" t="s">
        <v>1194</v>
      </c>
      <c r="D7864" t="s">
        <v>1172</v>
      </c>
      <c r="E7864" t="s">
        <v>2250</v>
      </c>
      <c r="F7864" s="7">
        <v>45801</v>
      </c>
      <c r="G7864" s="8">
        <v>41602</v>
      </c>
      <c r="H7864" s="8" t="s">
        <v>2677</v>
      </c>
      <c r="I7864" s="8" t="s">
        <v>2678</v>
      </c>
      <c r="J7864" s="8" t="s">
        <v>1214</v>
      </c>
      <c r="K7864">
        <v>3</v>
      </c>
      <c r="L7864" s="10">
        <v>1402.4</v>
      </c>
      <c r="M7864" s="10">
        <v>4207.2</v>
      </c>
      <c r="N7864">
        <v>13</v>
      </c>
      <c r="O7864">
        <f t="shared" si="244"/>
        <v>39</v>
      </c>
      <c r="P7864" s="11">
        <f t="shared" si="245"/>
        <v>4168.2</v>
      </c>
    </row>
    <row r="7865" spans="1:16" x14ac:dyDescent="0.25">
      <c r="A7865" t="s">
        <v>2426</v>
      </c>
      <c r="B7865" t="s">
        <v>1136</v>
      </c>
      <c r="C7865" t="s">
        <v>1194</v>
      </c>
      <c r="D7865" t="s">
        <v>1172</v>
      </c>
      <c r="E7865" t="s">
        <v>2250</v>
      </c>
      <c r="F7865" s="7">
        <v>45801</v>
      </c>
      <c r="G7865" s="8">
        <v>41602</v>
      </c>
      <c r="H7865" s="8" t="s">
        <v>1206</v>
      </c>
      <c r="I7865" s="8" t="s">
        <v>596</v>
      </c>
      <c r="J7865" s="8" t="s">
        <v>1205</v>
      </c>
      <c r="K7865">
        <v>10</v>
      </c>
      <c r="L7865" s="10">
        <v>480.82</v>
      </c>
      <c r="M7865" s="10">
        <v>4808.2</v>
      </c>
      <c r="N7865">
        <v>7</v>
      </c>
      <c r="O7865">
        <f t="shared" si="244"/>
        <v>70</v>
      </c>
      <c r="P7865" s="11">
        <f t="shared" si="245"/>
        <v>4738.2</v>
      </c>
    </row>
    <row r="7866" spans="1:16" x14ac:dyDescent="0.25">
      <c r="A7866" t="s">
        <v>1477</v>
      </c>
      <c r="B7866" t="s">
        <v>1478</v>
      </c>
      <c r="C7866" t="s">
        <v>1194</v>
      </c>
      <c r="D7866" t="s">
        <v>1172</v>
      </c>
      <c r="E7866" t="s">
        <v>104</v>
      </c>
      <c r="F7866" s="7">
        <v>45797</v>
      </c>
      <c r="G7866" s="8">
        <v>41603</v>
      </c>
      <c r="H7866" s="8" t="s">
        <v>461</v>
      </c>
      <c r="I7866" s="8" t="s">
        <v>951</v>
      </c>
      <c r="J7866" s="8" t="s">
        <v>1184</v>
      </c>
      <c r="K7866">
        <v>1</v>
      </c>
      <c r="L7866" s="10">
        <v>12500</v>
      </c>
      <c r="M7866" s="10">
        <v>12500</v>
      </c>
      <c r="N7866">
        <v>267</v>
      </c>
      <c r="O7866">
        <f t="shared" si="244"/>
        <v>267</v>
      </c>
      <c r="P7866" s="11">
        <f t="shared" si="245"/>
        <v>12233</v>
      </c>
    </row>
    <row r="7867" spans="1:16" x14ac:dyDescent="0.25">
      <c r="A7867" t="s">
        <v>1477</v>
      </c>
      <c r="B7867" t="s">
        <v>1478</v>
      </c>
      <c r="C7867" t="s">
        <v>1194</v>
      </c>
      <c r="D7867" t="s">
        <v>1172</v>
      </c>
      <c r="E7867" t="s">
        <v>104</v>
      </c>
      <c r="F7867" s="7">
        <v>45797</v>
      </c>
      <c r="G7867" s="8">
        <v>41603</v>
      </c>
      <c r="H7867" s="8" t="s">
        <v>335</v>
      </c>
      <c r="I7867" s="8" t="s">
        <v>841</v>
      </c>
      <c r="J7867" s="8" t="s">
        <v>1184</v>
      </c>
      <c r="K7867">
        <v>2</v>
      </c>
      <c r="L7867" s="10">
        <v>12500</v>
      </c>
      <c r="M7867" s="10">
        <v>25000</v>
      </c>
      <c r="N7867">
        <v>267</v>
      </c>
      <c r="O7867">
        <f t="shared" si="244"/>
        <v>534</v>
      </c>
      <c r="P7867" s="11">
        <f t="shared" si="245"/>
        <v>24466</v>
      </c>
    </row>
    <row r="7868" spans="1:16" x14ac:dyDescent="0.25">
      <c r="A7868" t="s">
        <v>1477</v>
      </c>
      <c r="B7868" t="s">
        <v>1478</v>
      </c>
      <c r="C7868" t="s">
        <v>1194</v>
      </c>
      <c r="D7868" t="s">
        <v>1172</v>
      </c>
      <c r="E7868" t="s">
        <v>104</v>
      </c>
      <c r="F7868" s="7">
        <v>45797</v>
      </c>
      <c r="G7868" s="8">
        <v>41603</v>
      </c>
      <c r="H7868" s="8" t="s">
        <v>19</v>
      </c>
      <c r="I7868" s="8" t="s">
        <v>573</v>
      </c>
      <c r="J7868" s="8" t="s">
        <v>1184</v>
      </c>
      <c r="K7868">
        <v>1</v>
      </c>
      <c r="L7868" s="10">
        <v>573</v>
      </c>
      <c r="M7868" s="10">
        <v>573</v>
      </c>
      <c r="N7868">
        <v>32</v>
      </c>
      <c r="O7868">
        <f t="shared" si="244"/>
        <v>32</v>
      </c>
      <c r="P7868" s="11">
        <f t="shared" si="245"/>
        <v>541</v>
      </c>
    </row>
    <row r="7869" spans="1:16" x14ac:dyDescent="0.25">
      <c r="A7869" t="s">
        <v>1477</v>
      </c>
      <c r="B7869" t="s">
        <v>1478</v>
      </c>
      <c r="C7869" t="s">
        <v>1194</v>
      </c>
      <c r="D7869" t="s">
        <v>1172</v>
      </c>
      <c r="E7869" t="s">
        <v>104</v>
      </c>
      <c r="F7869" s="7">
        <v>45797</v>
      </c>
      <c r="G7869" s="8">
        <v>41603</v>
      </c>
      <c r="H7869" s="8" t="s">
        <v>373</v>
      </c>
      <c r="I7869" s="8" t="s">
        <v>874</v>
      </c>
      <c r="J7869" s="8" t="s">
        <v>1184</v>
      </c>
      <c r="K7869">
        <v>4</v>
      </c>
      <c r="L7869" s="10">
        <v>573</v>
      </c>
      <c r="M7869" s="10">
        <v>2292</v>
      </c>
      <c r="N7869">
        <v>32</v>
      </c>
      <c r="O7869">
        <f t="shared" si="244"/>
        <v>128</v>
      </c>
      <c r="P7869" s="11">
        <f t="shared" si="245"/>
        <v>2164</v>
      </c>
    </row>
    <row r="7870" spans="1:16" x14ac:dyDescent="0.25">
      <c r="A7870" t="s">
        <v>2289</v>
      </c>
      <c r="B7870" t="s">
        <v>2290</v>
      </c>
      <c r="C7870" t="s">
        <v>1193</v>
      </c>
      <c r="D7870" t="s">
        <v>1172</v>
      </c>
      <c r="E7870" t="s">
        <v>1380</v>
      </c>
      <c r="F7870" s="7">
        <v>45804</v>
      </c>
      <c r="G7870" s="8">
        <v>41604</v>
      </c>
      <c r="H7870" s="8" t="s">
        <v>84</v>
      </c>
      <c r="I7870" s="8" t="s">
        <v>624</v>
      </c>
      <c r="J7870" s="8" t="s">
        <v>1179</v>
      </c>
      <c r="K7870">
        <v>1</v>
      </c>
      <c r="L7870" s="10">
        <v>750</v>
      </c>
      <c r="M7870" s="10">
        <v>750</v>
      </c>
      <c r="N7870">
        <v>102</v>
      </c>
      <c r="O7870">
        <f t="shared" si="244"/>
        <v>102</v>
      </c>
      <c r="P7870" s="11">
        <f t="shared" si="245"/>
        <v>648</v>
      </c>
    </row>
    <row r="7871" spans="1:16" x14ac:dyDescent="0.25">
      <c r="A7871" t="s">
        <v>2289</v>
      </c>
      <c r="B7871" t="s">
        <v>2290</v>
      </c>
      <c r="C7871" t="s">
        <v>1193</v>
      </c>
      <c r="D7871" t="s">
        <v>1172</v>
      </c>
      <c r="E7871" t="s">
        <v>1380</v>
      </c>
      <c r="F7871" s="7">
        <v>45804</v>
      </c>
      <c r="G7871" s="8">
        <v>41604</v>
      </c>
      <c r="H7871" s="8" t="s">
        <v>95</v>
      </c>
      <c r="I7871" s="8" t="s">
        <v>634</v>
      </c>
      <c r="J7871" s="8" t="s">
        <v>1187</v>
      </c>
      <c r="K7871">
        <v>1</v>
      </c>
      <c r="L7871" s="10">
        <v>700</v>
      </c>
      <c r="M7871" s="10">
        <v>700</v>
      </c>
      <c r="N7871">
        <v>80</v>
      </c>
      <c r="O7871">
        <f t="shared" si="244"/>
        <v>80</v>
      </c>
      <c r="P7871" s="11">
        <f t="shared" si="245"/>
        <v>620</v>
      </c>
    </row>
    <row r="7872" spans="1:16" x14ac:dyDescent="0.25">
      <c r="A7872" t="s">
        <v>2289</v>
      </c>
      <c r="B7872" t="s">
        <v>2290</v>
      </c>
      <c r="C7872" t="s">
        <v>1193</v>
      </c>
      <c r="D7872" t="s">
        <v>1172</v>
      </c>
      <c r="E7872" t="s">
        <v>1380</v>
      </c>
      <c r="F7872" s="7">
        <v>45804</v>
      </c>
      <c r="G7872" s="8">
        <v>41604</v>
      </c>
      <c r="H7872" s="8" t="s">
        <v>13</v>
      </c>
      <c r="I7872" s="8" t="s">
        <v>568</v>
      </c>
      <c r="J7872" s="8" t="s">
        <v>1187</v>
      </c>
      <c r="K7872">
        <v>4</v>
      </c>
      <c r="L7872" s="10">
        <v>100</v>
      </c>
      <c r="M7872" s="10">
        <v>400</v>
      </c>
      <c r="N7872">
        <v>15</v>
      </c>
      <c r="O7872">
        <f t="shared" si="244"/>
        <v>60</v>
      </c>
      <c r="P7872" s="11">
        <f t="shared" si="245"/>
        <v>340</v>
      </c>
    </row>
    <row r="7873" spans="1:16" x14ac:dyDescent="0.25">
      <c r="A7873" t="s">
        <v>2400</v>
      </c>
      <c r="B7873" t="s">
        <v>2401</v>
      </c>
      <c r="C7873" t="s">
        <v>1196</v>
      </c>
      <c r="D7873" t="s">
        <v>1172</v>
      </c>
      <c r="E7873" t="s">
        <v>2402</v>
      </c>
      <c r="F7873" s="7">
        <v>45797</v>
      </c>
      <c r="G7873" s="8">
        <v>41605</v>
      </c>
      <c r="H7873" s="8" t="s">
        <v>352</v>
      </c>
      <c r="I7873" s="8" t="s">
        <v>855</v>
      </c>
      <c r="J7873" s="8" t="s">
        <v>1177</v>
      </c>
      <c r="K7873">
        <v>1</v>
      </c>
      <c r="L7873" s="10">
        <v>800</v>
      </c>
      <c r="M7873" s="10">
        <v>800</v>
      </c>
      <c r="N7873">
        <v>50</v>
      </c>
      <c r="O7873">
        <f t="shared" si="244"/>
        <v>50</v>
      </c>
      <c r="P7873" s="11">
        <f t="shared" si="245"/>
        <v>750</v>
      </c>
    </row>
    <row r="7874" spans="1:16" x14ac:dyDescent="0.25">
      <c r="A7874" t="s">
        <v>2400</v>
      </c>
      <c r="B7874" t="s">
        <v>2401</v>
      </c>
      <c r="C7874" t="s">
        <v>1196</v>
      </c>
      <c r="D7874" t="s">
        <v>1172</v>
      </c>
      <c r="E7874" t="s">
        <v>2402</v>
      </c>
      <c r="F7874" s="7">
        <v>45797</v>
      </c>
      <c r="G7874" s="8">
        <v>41605</v>
      </c>
      <c r="H7874" s="8" t="s">
        <v>352</v>
      </c>
      <c r="I7874" s="8" t="s">
        <v>855</v>
      </c>
      <c r="J7874" s="8" t="s">
        <v>1177</v>
      </c>
      <c r="K7874">
        <v>1</v>
      </c>
      <c r="L7874" s="10">
        <v>800</v>
      </c>
      <c r="M7874" s="10">
        <v>800</v>
      </c>
      <c r="N7874">
        <v>50</v>
      </c>
      <c r="O7874">
        <f t="shared" si="244"/>
        <v>50</v>
      </c>
      <c r="P7874" s="11">
        <f t="shared" si="245"/>
        <v>750</v>
      </c>
    </row>
    <row r="7875" spans="1:16" x14ac:dyDescent="0.25">
      <c r="A7875" t="s">
        <v>2400</v>
      </c>
      <c r="B7875" t="s">
        <v>2401</v>
      </c>
      <c r="C7875" t="s">
        <v>1196</v>
      </c>
      <c r="D7875" t="s">
        <v>1172</v>
      </c>
      <c r="E7875" t="s">
        <v>2402</v>
      </c>
      <c r="F7875" s="7">
        <v>45797</v>
      </c>
      <c r="G7875" s="8">
        <v>41605</v>
      </c>
      <c r="H7875" s="8" t="s">
        <v>31</v>
      </c>
      <c r="I7875" s="8" t="s">
        <v>584</v>
      </c>
      <c r="J7875" s="8" t="s">
        <v>1187</v>
      </c>
      <c r="K7875">
        <v>1</v>
      </c>
      <c r="L7875" s="10">
        <v>950</v>
      </c>
      <c r="M7875" s="10">
        <v>950</v>
      </c>
      <c r="N7875">
        <v>100</v>
      </c>
      <c r="O7875">
        <f t="shared" si="244"/>
        <v>100</v>
      </c>
      <c r="P7875" s="11">
        <f t="shared" si="245"/>
        <v>850</v>
      </c>
    </row>
    <row r="7876" spans="1:16" x14ac:dyDescent="0.25">
      <c r="A7876" t="s">
        <v>2400</v>
      </c>
      <c r="B7876" t="s">
        <v>2401</v>
      </c>
      <c r="C7876" t="s">
        <v>1196</v>
      </c>
      <c r="D7876" t="s">
        <v>1172</v>
      </c>
      <c r="E7876" t="s">
        <v>2402</v>
      </c>
      <c r="F7876" s="7">
        <v>45797</v>
      </c>
      <c r="G7876" s="8">
        <v>41605</v>
      </c>
      <c r="H7876" s="8" t="s">
        <v>299</v>
      </c>
      <c r="I7876" s="8" t="s">
        <v>809</v>
      </c>
      <c r="J7876" s="8" t="s">
        <v>1187</v>
      </c>
      <c r="K7876">
        <v>6</v>
      </c>
      <c r="L7876" s="10">
        <v>75</v>
      </c>
      <c r="M7876" s="10">
        <v>450</v>
      </c>
      <c r="N7876">
        <v>15</v>
      </c>
      <c r="O7876">
        <f t="shared" si="244"/>
        <v>90</v>
      </c>
      <c r="P7876" s="11">
        <f t="shared" si="245"/>
        <v>360</v>
      </c>
    </row>
    <row r="7877" spans="1:16" x14ac:dyDescent="0.25">
      <c r="A7877" t="s">
        <v>2400</v>
      </c>
      <c r="B7877" t="s">
        <v>2401</v>
      </c>
      <c r="C7877" t="s">
        <v>1196</v>
      </c>
      <c r="D7877" t="s">
        <v>1172</v>
      </c>
      <c r="E7877" t="s">
        <v>2402</v>
      </c>
      <c r="F7877" s="7">
        <v>45797</v>
      </c>
      <c r="G7877" s="8">
        <v>41606</v>
      </c>
      <c r="H7877" s="8" t="s">
        <v>352</v>
      </c>
      <c r="I7877" s="8" t="s">
        <v>855</v>
      </c>
      <c r="J7877" s="8" t="s">
        <v>1177</v>
      </c>
      <c r="K7877">
        <v>2</v>
      </c>
      <c r="L7877" s="10">
        <v>800</v>
      </c>
      <c r="M7877" s="10">
        <v>1600</v>
      </c>
      <c r="N7877">
        <v>50</v>
      </c>
      <c r="O7877">
        <f t="shared" ref="O7877:O7940" si="246">+K7877*N7877</f>
        <v>100</v>
      </c>
      <c r="P7877" s="11">
        <f t="shared" ref="P7877:P7940" si="247">+M7877-O7877</f>
        <v>1500</v>
      </c>
    </row>
    <row r="7878" spans="1:16" x14ac:dyDescent="0.25">
      <c r="A7878" t="s">
        <v>2400</v>
      </c>
      <c r="B7878" t="s">
        <v>2401</v>
      </c>
      <c r="C7878" t="s">
        <v>1196</v>
      </c>
      <c r="D7878" t="s">
        <v>1172</v>
      </c>
      <c r="E7878" t="s">
        <v>2402</v>
      </c>
      <c r="F7878" s="7">
        <v>45797</v>
      </c>
      <c r="G7878" s="8">
        <v>41606</v>
      </c>
      <c r="H7878" s="8" t="s">
        <v>31</v>
      </c>
      <c r="I7878" s="8" t="s">
        <v>584</v>
      </c>
      <c r="J7878" s="8" t="s">
        <v>1187</v>
      </c>
      <c r="K7878">
        <v>1</v>
      </c>
      <c r="L7878" s="10">
        <v>950</v>
      </c>
      <c r="M7878" s="10">
        <v>950</v>
      </c>
      <c r="N7878">
        <v>100</v>
      </c>
      <c r="O7878">
        <f t="shared" si="246"/>
        <v>100</v>
      </c>
      <c r="P7878" s="11">
        <f t="shared" si="247"/>
        <v>850</v>
      </c>
    </row>
    <row r="7879" spans="1:16" x14ac:dyDescent="0.25">
      <c r="A7879" t="s">
        <v>2400</v>
      </c>
      <c r="B7879" t="s">
        <v>2401</v>
      </c>
      <c r="C7879" t="s">
        <v>1196</v>
      </c>
      <c r="D7879" t="s">
        <v>1172</v>
      </c>
      <c r="E7879" t="s">
        <v>2402</v>
      </c>
      <c r="F7879" s="7">
        <v>45797</v>
      </c>
      <c r="G7879" s="8">
        <v>41606</v>
      </c>
      <c r="H7879" s="8" t="s">
        <v>299</v>
      </c>
      <c r="I7879" s="8" t="s">
        <v>809</v>
      </c>
      <c r="J7879" s="8" t="s">
        <v>1187</v>
      </c>
      <c r="K7879">
        <v>6</v>
      </c>
      <c r="L7879" s="10">
        <v>75</v>
      </c>
      <c r="M7879" s="10">
        <v>450</v>
      </c>
      <c r="N7879">
        <v>15</v>
      </c>
      <c r="O7879">
        <f t="shared" si="246"/>
        <v>90</v>
      </c>
      <c r="P7879" s="11">
        <f t="shared" si="247"/>
        <v>360</v>
      </c>
    </row>
    <row r="7880" spans="1:16" x14ac:dyDescent="0.25">
      <c r="A7880" t="s">
        <v>1090</v>
      </c>
      <c r="B7880" t="s">
        <v>1136</v>
      </c>
      <c r="C7880" t="s">
        <v>1194</v>
      </c>
      <c r="D7880" t="s">
        <v>1172</v>
      </c>
      <c r="E7880" t="s">
        <v>1363</v>
      </c>
      <c r="F7880" s="7">
        <v>45800</v>
      </c>
      <c r="G7880" s="8">
        <v>41607</v>
      </c>
      <c r="H7880" s="8" t="s">
        <v>425</v>
      </c>
      <c r="I7880" s="8" t="s">
        <v>920</v>
      </c>
      <c r="J7880" s="8" t="s">
        <v>1184</v>
      </c>
      <c r="K7880">
        <v>1</v>
      </c>
      <c r="L7880" s="10">
        <v>4335</v>
      </c>
      <c r="M7880" s="10">
        <v>4335</v>
      </c>
      <c r="N7880">
        <v>267</v>
      </c>
      <c r="O7880">
        <f t="shared" si="246"/>
        <v>267</v>
      </c>
      <c r="P7880" s="11">
        <f t="shared" si="247"/>
        <v>4068</v>
      </c>
    </row>
    <row r="7881" spans="1:16" x14ac:dyDescent="0.25">
      <c r="A7881" t="s">
        <v>1090</v>
      </c>
      <c r="B7881" t="s">
        <v>1136</v>
      </c>
      <c r="C7881" t="s">
        <v>1194</v>
      </c>
      <c r="D7881" t="s">
        <v>1172</v>
      </c>
      <c r="E7881" t="s">
        <v>1363</v>
      </c>
      <c r="F7881" s="7">
        <v>45800</v>
      </c>
      <c r="G7881" s="8">
        <v>41607</v>
      </c>
      <c r="H7881" s="8" t="s">
        <v>219</v>
      </c>
      <c r="I7881" s="8" t="s">
        <v>741</v>
      </c>
      <c r="J7881" s="8" t="s">
        <v>1184</v>
      </c>
      <c r="K7881">
        <v>1</v>
      </c>
      <c r="L7881" s="10">
        <v>4335</v>
      </c>
      <c r="M7881" s="10">
        <v>4335</v>
      </c>
      <c r="N7881">
        <v>267</v>
      </c>
      <c r="O7881">
        <f t="shared" si="246"/>
        <v>267</v>
      </c>
      <c r="P7881" s="11">
        <f t="shared" si="247"/>
        <v>4068</v>
      </c>
    </row>
    <row r="7882" spans="1:16" x14ac:dyDescent="0.25">
      <c r="A7882" t="s">
        <v>1090</v>
      </c>
      <c r="B7882" t="s">
        <v>1136</v>
      </c>
      <c r="C7882" t="s">
        <v>1194</v>
      </c>
      <c r="D7882" t="s">
        <v>1172</v>
      </c>
      <c r="E7882" t="s">
        <v>1363</v>
      </c>
      <c r="F7882" s="7">
        <v>45800</v>
      </c>
      <c r="G7882" s="8">
        <v>41607</v>
      </c>
      <c r="H7882" s="8" t="s">
        <v>1305</v>
      </c>
      <c r="I7882" s="8" t="s">
        <v>1306</v>
      </c>
      <c r="J7882" s="8" t="s">
        <v>1184</v>
      </c>
      <c r="K7882">
        <v>3</v>
      </c>
      <c r="L7882" s="10">
        <v>75</v>
      </c>
      <c r="M7882" s="10">
        <v>225</v>
      </c>
      <c r="N7882">
        <v>32</v>
      </c>
      <c r="O7882">
        <f t="shared" si="246"/>
        <v>96</v>
      </c>
      <c r="P7882" s="11">
        <f t="shared" si="247"/>
        <v>129</v>
      </c>
    </row>
    <row r="7883" spans="1:16" x14ac:dyDescent="0.25">
      <c r="A7883" t="s">
        <v>1105</v>
      </c>
      <c r="B7883" t="s">
        <v>1131</v>
      </c>
      <c r="C7883" t="s">
        <v>1195</v>
      </c>
      <c r="D7883" t="s">
        <v>1172</v>
      </c>
      <c r="E7883" t="s">
        <v>554</v>
      </c>
      <c r="F7883" s="7">
        <v>45804</v>
      </c>
      <c r="G7883" s="8">
        <v>41608</v>
      </c>
      <c r="H7883" s="8" t="s">
        <v>1204</v>
      </c>
      <c r="I7883" s="8" t="s">
        <v>1668</v>
      </c>
      <c r="J7883" s="8" t="s">
        <v>1205</v>
      </c>
      <c r="K7883">
        <v>6</v>
      </c>
      <c r="L7883" s="10">
        <v>495</v>
      </c>
      <c r="M7883" s="10">
        <v>2970</v>
      </c>
      <c r="N7883">
        <v>29</v>
      </c>
      <c r="O7883">
        <f t="shared" si="246"/>
        <v>174</v>
      </c>
      <c r="P7883" s="11">
        <f t="shared" si="247"/>
        <v>2796</v>
      </c>
    </row>
    <row r="7884" spans="1:16" x14ac:dyDescent="0.25">
      <c r="A7884" t="s">
        <v>1105</v>
      </c>
      <c r="B7884" t="s">
        <v>1131</v>
      </c>
      <c r="C7884" t="s">
        <v>1195</v>
      </c>
      <c r="D7884" t="s">
        <v>1172</v>
      </c>
      <c r="E7884" t="s">
        <v>554</v>
      </c>
      <c r="F7884" s="7">
        <v>45804</v>
      </c>
      <c r="G7884" s="8">
        <v>41608</v>
      </c>
      <c r="H7884" s="8" t="s">
        <v>1206</v>
      </c>
      <c r="I7884" s="8" t="s">
        <v>596</v>
      </c>
      <c r="J7884" s="8" t="s">
        <v>1205</v>
      </c>
      <c r="K7884">
        <v>9</v>
      </c>
      <c r="L7884" s="10">
        <v>135</v>
      </c>
      <c r="M7884" s="10">
        <v>1215</v>
      </c>
      <c r="N7884">
        <v>7</v>
      </c>
      <c r="O7884">
        <f t="shared" si="246"/>
        <v>63</v>
      </c>
      <c r="P7884" s="11">
        <f t="shared" si="247"/>
        <v>1152</v>
      </c>
    </row>
    <row r="7885" spans="1:16" x14ac:dyDescent="0.25">
      <c r="A7885" t="s">
        <v>1105</v>
      </c>
      <c r="B7885" t="s">
        <v>1131</v>
      </c>
      <c r="C7885" t="s">
        <v>1195</v>
      </c>
      <c r="D7885" t="s">
        <v>1172</v>
      </c>
      <c r="E7885" t="s">
        <v>554</v>
      </c>
      <c r="F7885" s="7">
        <v>45804</v>
      </c>
      <c r="G7885" s="8">
        <v>41608</v>
      </c>
      <c r="H7885" s="8" t="s">
        <v>1252</v>
      </c>
      <c r="I7885" s="8" t="s">
        <v>1253</v>
      </c>
      <c r="J7885" s="8" t="s">
        <v>1205</v>
      </c>
      <c r="K7885">
        <v>4</v>
      </c>
      <c r="L7885" s="10">
        <v>495</v>
      </c>
      <c r="M7885" s="10">
        <v>1980</v>
      </c>
      <c r="N7885">
        <v>10</v>
      </c>
      <c r="O7885">
        <f t="shared" si="246"/>
        <v>40</v>
      </c>
      <c r="P7885" s="11">
        <f t="shared" si="247"/>
        <v>1940</v>
      </c>
    </row>
    <row r="7886" spans="1:16" x14ac:dyDescent="0.25">
      <c r="A7886" t="s">
        <v>1105</v>
      </c>
      <c r="B7886" t="s">
        <v>1131</v>
      </c>
      <c r="C7886" t="s">
        <v>1195</v>
      </c>
      <c r="D7886" t="s">
        <v>1172</v>
      </c>
      <c r="E7886" t="s">
        <v>554</v>
      </c>
      <c r="F7886" s="7">
        <v>45804</v>
      </c>
      <c r="G7886" s="8">
        <v>41608</v>
      </c>
      <c r="H7886" s="8" t="s">
        <v>1670</v>
      </c>
      <c r="I7886" s="8" t="s">
        <v>1671</v>
      </c>
      <c r="J7886" s="8" t="s">
        <v>1205</v>
      </c>
      <c r="K7886">
        <v>2</v>
      </c>
      <c r="L7886" s="10">
        <v>495</v>
      </c>
      <c r="M7886" s="10">
        <v>990</v>
      </c>
      <c r="N7886">
        <v>10</v>
      </c>
      <c r="O7886">
        <f t="shared" si="246"/>
        <v>20</v>
      </c>
      <c r="P7886" s="11">
        <f t="shared" si="247"/>
        <v>970</v>
      </c>
    </row>
    <row r="7887" spans="1:16" x14ac:dyDescent="0.25">
      <c r="A7887" t="s">
        <v>1105</v>
      </c>
      <c r="B7887" t="s">
        <v>1131</v>
      </c>
      <c r="C7887" t="s">
        <v>1195</v>
      </c>
      <c r="D7887" t="s">
        <v>1172</v>
      </c>
      <c r="E7887" t="s">
        <v>554</v>
      </c>
      <c r="F7887" s="7">
        <v>45804</v>
      </c>
      <c r="G7887" s="8">
        <v>41608</v>
      </c>
      <c r="H7887" s="8" t="s">
        <v>53</v>
      </c>
      <c r="I7887" s="8" t="s">
        <v>602</v>
      </c>
      <c r="J7887" s="8" t="s">
        <v>1188</v>
      </c>
      <c r="K7887">
        <v>1</v>
      </c>
      <c r="L7887" s="10">
        <v>720</v>
      </c>
      <c r="M7887" s="10">
        <v>720</v>
      </c>
      <c r="N7887">
        <v>142</v>
      </c>
      <c r="O7887">
        <f t="shared" si="246"/>
        <v>142</v>
      </c>
      <c r="P7887" s="11">
        <f t="shared" si="247"/>
        <v>578</v>
      </c>
    </row>
    <row r="7888" spans="1:16" x14ac:dyDescent="0.25">
      <c r="A7888" t="s">
        <v>1105</v>
      </c>
      <c r="B7888" t="s">
        <v>1131</v>
      </c>
      <c r="C7888" t="s">
        <v>1195</v>
      </c>
      <c r="D7888" t="s">
        <v>1172</v>
      </c>
      <c r="E7888" t="s">
        <v>554</v>
      </c>
      <c r="F7888" s="7">
        <v>45804</v>
      </c>
      <c r="G7888" s="8">
        <v>41608</v>
      </c>
      <c r="H7888" s="8" t="s">
        <v>98</v>
      </c>
      <c r="I7888" s="8" t="s">
        <v>637</v>
      </c>
      <c r="J7888" s="8" t="s">
        <v>1188</v>
      </c>
      <c r="K7888">
        <v>2</v>
      </c>
      <c r="L7888" s="10">
        <v>158</v>
      </c>
      <c r="M7888" s="10">
        <v>316</v>
      </c>
      <c r="N7888">
        <v>33</v>
      </c>
      <c r="O7888">
        <f t="shared" si="246"/>
        <v>66</v>
      </c>
      <c r="P7888" s="11">
        <f t="shared" si="247"/>
        <v>250</v>
      </c>
    </row>
    <row r="7889" spans="1:16" x14ac:dyDescent="0.25">
      <c r="A7889" t="s">
        <v>1105</v>
      </c>
      <c r="B7889" t="s">
        <v>1131</v>
      </c>
      <c r="C7889" t="s">
        <v>1195</v>
      </c>
      <c r="D7889" t="s">
        <v>1172</v>
      </c>
      <c r="E7889" t="s">
        <v>554</v>
      </c>
      <c r="F7889" s="7">
        <v>45804</v>
      </c>
      <c r="G7889" s="8">
        <v>41609</v>
      </c>
      <c r="H7889" s="8" t="s">
        <v>1204</v>
      </c>
      <c r="I7889" s="8" t="s">
        <v>1668</v>
      </c>
      <c r="J7889" s="8" t="s">
        <v>1205</v>
      </c>
      <c r="K7889">
        <v>4</v>
      </c>
      <c r="L7889" s="10">
        <v>495</v>
      </c>
      <c r="M7889" s="10">
        <v>1980</v>
      </c>
      <c r="N7889">
        <v>29</v>
      </c>
      <c r="O7889">
        <f t="shared" si="246"/>
        <v>116</v>
      </c>
      <c r="P7889" s="11">
        <f t="shared" si="247"/>
        <v>1864</v>
      </c>
    </row>
    <row r="7890" spans="1:16" x14ac:dyDescent="0.25">
      <c r="A7890" t="s">
        <v>1105</v>
      </c>
      <c r="B7890" t="s">
        <v>1131</v>
      </c>
      <c r="C7890" t="s">
        <v>1195</v>
      </c>
      <c r="D7890" t="s">
        <v>1172</v>
      </c>
      <c r="E7890" t="s">
        <v>554</v>
      </c>
      <c r="F7890" s="7">
        <v>45804</v>
      </c>
      <c r="G7890" s="8">
        <v>41609</v>
      </c>
      <c r="H7890" s="8" t="s">
        <v>1206</v>
      </c>
      <c r="I7890" s="8" t="s">
        <v>596</v>
      </c>
      <c r="J7890" s="8" t="s">
        <v>1205</v>
      </c>
      <c r="K7890">
        <v>4</v>
      </c>
      <c r="L7890" s="10">
        <v>135</v>
      </c>
      <c r="M7890" s="10">
        <v>540</v>
      </c>
      <c r="N7890">
        <v>7</v>
      </c>
      <c r="O7890">
        <f t="shared" si="246"/>
        <v>28</v>
      </c>
      <c r="P7890" s="11">
        <f t="shared" si="247"/>
        <v>512</v>
      </c>
    </row>
    <row r="7891" spans="1:16" x14ac:dyDescent="0.25">
      <c r="A7891" t="s">
        <v>1105</v>
      </c>
      <c r="B7891" t="s">
        <v>1131</v>
      </c>
      <c r="C7891" t="s">
        <v>1195</v>
      </c>
      <c r="D7891" t="s">
        <v>1172</v>
      </c>
      <c r="E7891" t="s">
        <v>554</v>
      </c>
      <c r="F7891" s="7">
        <v>45804</v>
      </c>
      <c r="G7891" s="8">
        <v>41609</v>
      </c>
      <c r="H7891" s="8" t="s">
        <v>1479</v>
      </c>
      <c r="I7891" s="8" t="s">
        <v>1480</v>
      </c>
      <c r="J7891" s="8" t="s">
        <v>1205</v>
      </c>
      <c r="K7891">
        <v>2</v>
      </c>
      <c r="L7891" s="10">
        <v>495</v>
      </c>
      <c r="M7891" s="10">
        <v>990</v>
      </c>
      <c r="N7891">
        <v>10</v>
      </c>
      <c r="O7891">
        <f t="shared" si="246"/>
        <v>20</v>
      </c>
      <c r="P7891" s="11">
        <f t="shared" si="247"/>
        <v>970</v>
      </c>
    </row>
    <row r="7892" spans="1:16" x14ac:dyDescent="0.25">
      <c r="A7892" t="s">
        <v>1105</v>
      </c>
      <c r="B7892" t="s">
        <v>1131</v>
      </c>
      <c r="C7892" t="s">
        <v>1195</v>
      </c>
      <c r="D7892" t="s">
        <v>1172</v>
      </c>
      <c r="E7892" t="s">
        <v>554</v>
      </c>
      <c r="F7892" s="7">
        <v>45804</v>
      </c>
      <c r="G7892" s="8">
        <v>41609</v>
      </c>
      <c r="H7892" s="8" t="s">
        <v>1257</v>
      </c>
      <c r="I7892" s="8" t="s">
        <v>1258</v>
      </c>
      <c r="J7892" s="8" t="s">
        <v>1205</v>
      </c>
      <c r="K7892">
        <v>2</v>
      </c>
      <c r="L7892" s="10">
        <v>495</v>
      </c>
      <c r="M7892" s="10">
        <v>990</v>
      </c>
      <c r="N7892">
        <v>10</v>
      </c>
      <c r="O7892">
        <f t="shared" si="246"/>
        <v>20</v>
      </c>
      <c r="P7892" s="11">
        <f t="shared" si="247"/>
        <v>970</v>
      </c>
    </row>
    <row r="7893" spans="1:16" x14ac:dyDescent="0.25">
      <c r="A7893" t="s">
        <v>1105</v>
      </c>
      <c r="B7893" t="s">
        <v>1131</v>
      </c>
      <c r="C7893" t="s">
        <v>1195</v>
      </c>
      <c r="D7893" t="s">
        <v>1172</v>
      </c>
      <c r="E7893" t="s">
        <v>554</v>
      </c>
      <c r="F7893" s="7">
        <v>45804</v>
      </c>
      <c r="G7893" s="8">
        <v>41609</v>
      </c>
      <c r="H7893" s="8" t="s">
        <v>53</v>
      </c>
      <c r="I7893" s="8" t="s">
        <v>602</v>
      </c>
      <c r="J7893" s="8" t="s">
        <v>1188</v>
      </c>
      <c r="K7893">
        <v>1</v>
      </c>
      <c r="L7893" s="10">
        <v>720</v>
      </c>
      <c r="M7893" s="10">
        <v>720</v>
      </c>
      <c r="N7893">
        <v>142</v>
      </c>
      <c r="O7893">
        <f t="shared" si="246"/>
        <v>142</v>
      </c>
      <c r="P7893" s="11">
        <f t="shared" si="247"/>
        <v>578</v>
      </c>
    </row>
    <row r="7894" spans="1:16" x14ac:dyDescent="0.25">
      <c r="A7894" t="s">
        <v>1105</v>
      </c>
      <c r="B7894" t="s">
        <v>1131</v>
      </c>
      <c r="C7894" t="s">
        <v>1195</v>
      </c>
      <c r="D7894" t="s">
        <v>1172</v>
      </c>
      <c r="E7894" t="s">
        <v>554</v>
      </c>
      <c r="F7894" s="7">
        <v>45804</v>
      </c>
      <c r="G7894" s="8">
        <v>41609</v>
      </c>
      <c r="H7894" s="8" t="s">
        <v>163</v>
      </c>
      <c r="I7894" s="8" t="s">
        <v>690</v>
      </c>
      <c r="J7894" s="8" t="s">
        <v>1188</v>
      </c>
      <c r="K7894">
        <v>2</v>
      </c>
      <c r="L7894" s="10">
        <v>158</v>
      </c>
      <c r="M7894" s="10">
        <v>316</v>
      </c>
      <c r="N7894">
        <v>15</v>
      </c>
      <c r="O7894">
        <f t="shared" si="246"/>
        <v>30</v>
      </c>
      <c r="P7894" s="11">
        <f t="shared" si="247"/>
        <v>286</v>
      </c>
    </row>
    <row r="7895" spans="1:16" x14ac:dyDescent="0.25">
      <c r="A7895" t="s">
        <v>1105</v>
      </c>
      <c r="B7895" t="s">
        <v>1131</v>
      </c>
      <c r="C7895" t="s">
        <v>1195</v>
      </c>
      <c r="D7895" t="s">
        <v>1172</v>
      </c>
      <c r="E7895" t="s">
        <v>554</v>
      </c>
      <c r="F7895" s="7">
        <v>45804</v>
      </c>
      <c r="G7895" s="8">
        <v>41609</v>
      </c>
      <c r="H7895" s="8" t="s">
        <v>511</v>
      </c>
      <c r="I7895" s="8" t="s">
        <v>993</v>
      </c>
      <c r="J7895" s="8" t="s">
        <v>1181</v>
      </c>
      <c r="K7895">
        <v>1</v>
      </c>
      <c r="L7895" s="10">
        <v>2700</v>
      </c>
      <c r="M7895" s="10">
        <v>2700</v>
      </c>
      <c r="N7895">
        <v>130</v>
      </c>
      <c r="O7895">
        <f t="shared" si="246"/>
        <v>130</v>
      </c>
      <c r="P7895" s="11">
        <f t="shared" si="247"/>
        <v>2570</v>
      </c>
    </row>
    <row r="7896" spans="1:16" x14ac:dyDescent="0.25">
      <c r="A7896" t="s">
        <v>1938</v>
      </c>
      <c r="B7896" t="s">
        <v>1939</v>
      </c>
      <c r="C7896" t="s">
        <v>1193</v>
      </c>
      <c r="D7896" t="s">
        <v>1172</v>
      </c>
      <c r="E7896" t="s">
        <v>2009</v>
      </c>
      <c r="F7896" s="7">
        <v>45799</v>
      </c>
      <c r="G7896" s="8">
        <v>41610</v>
      </c>
      <c r="H7896" s="8" t="s">
        <v>185</v>
      </c>
      <c r="I7896" s="8" t="s">
        <v>709</v>
      </c>
      <c r="J7896" s="8" t="s">
        <v>1187</v>
      </c>
      <c r="K7896">
        <v>1</v>
      </c>
      <c r="L7896" s="10">
        <v>675</v>
      </c>
      <c r="M7896" s="10">
        <v>675</v>
      </c>
      <c r="N7896">
        <v>100</v>
      </c>
      <c r="O7896">
        <f t="shared" si="246"/>
        <v>100</v>
      </c>
      <c r="P7896" s="11">
        <f t="shared" si="247"/>
        <v>575</v>
      </c>
    </row>
    <row r="7897" spans="1:16" x14ac:dyDescent="0.25">
      <c r="A7897" t="s">
        <v>1938</v>
      </c>
      <c r="B7897" t="s">
        <v>1939</v>
      </c>
      <c r="C7897" t="s">
        <v>1193</v>
      </c>
      <c r="D7897" t="s">
        <v>1172</v>
      </c>
      <c r="E7897" t="s">
        <v>2009</v>
      </c>
      <c r="F7897" s="7">
        <v>45799</v>
      </c>
      <c r="G7897" s="8">
        <v>41610</v>
      </c>
      <c r="H7897" s="8" t="s">
        <v>13</v>
      </c>
      <c r="I7897" s="8" t="s">
        <v>568</v>
      </c>
      <c r="J7897" s="8" t="s">
        <v>1187</v>
      </c>
      <c r="K7897">
        <v>6</v>
      </c>
      <c r="L7897" s="10">
        <v>100</v>
      </c>
      <c r="M7897" s="10">
        <v>600</v>
      </c>
      <c r="N7897">
        <v>15</v>
      </c>
      <c r="O7897">
        <f t="shared" si="246"/>
        <v>90</v>
      </c>
      <c r="P7897" s="11">
        <f t="shared" si="247"/>
        <v>510</v>
      </c>
    </row>
    <row r="7898" spans="1:16" x14ac:dyDescent="0.25">
      <c r="A7898" t="s">
        <v>2373</v>
      </c>
      <c r="B7898" t="s">
        <v>2374</v>
      </c>
      <c r="C7898" t="s">
        <v>1196</v>
      </c>
      <c r="D7898" t="s">
        <v>1172</v>
      </c>
      <c r="E7898" t="s">
        <v>357</v>
      </c>
      <c r="F7898" s="7">
        <v>45799</v>
      </c>
      <c r="G7898" s="8">
        <v>41611</v>
      </c>
      <c r="H7898" s="8" t="s">
        <v>1615</v>
      </c>
      <c r="I7898" s="8" t="s">
        <v>1616</v>
      </c>
      <c r="J7898" s="8" t="s">
        <v>1205</v>
      </c>
      <c r="K7898">
        <v>1</v>
      </c>
      <c r="L7898" s="10">
        <v>800</v>
      </c>
      <c r="M7898" s="10">
        <v>800</v>
      </c>
      <c r="N7898">
        <v>55</v>
      </c>
      <c r="O7898">
        <f t="shared" si="246"/>
        <v>55</v>
      </c>
      <c r="P7898" s="11">
        <f t="shared" si="247"/>
        <v>745</v>
      </c>
    </row>
    <row r="7899" spans="1:16" x14ac:dyDescent="0.25">
      <c r="A7899" t="s">
        <v>2373</v>
      </c>
      <c r="B7899" t="s">
        <v>2374</v>
      </c>
      <c r="C7899" t="s">
        <v>1196</v>
      </c>
      <c r="D7899" t="s">
        <v>1172</v>
      </c>
      <c r="E7899" t="s">
        <v>357</v>
      </c>
      <c r="F7899" s="7">
        <v>45799</v>
      </c>
      <c r="G7899" s="8">
        <v>41611</v>
      </c>
      <c r="H7899" s="8" t="s">
        <v>1607</v>
      </c>
      <c r="I7899" s="8" t="s">
        <v>1608</v>
      </c>
      <c r="J7899" s="8" t="s">
        <v>1205</v>
      </c>
      <c r="K7899">
        <v>2</v>
      </c>
      <c r="L7899" s="10">
        <v>800</v>
      </c>
      <c r="M7899" s="10">
        <v>1600</v>
      </c>
      <c r="N7899">
        <v>55</v>
      </c>
      <c r="O7899">
        <f t="shared" si="246"/>
        <v>110</v>
      </c>
      <c r="P7899" s="11">
        <f t="shared" si="247"/>
        <v>1490</v>
      </c>
    </row>
    <row r="7900" spans="1:16" x14ac:dyDescent="0.25">
      <c r="A7900" t="s">
        <v>2373</v>
      </c>
      <c r="B7900" t="s">
        <v>2374</v>
      </c>
      <c r="C7900" t="s">
        <v>1196</v>
      </c>
      <c r="D7900" t="s">
        <v>1172</v>
      </c>
      <c r="E7900" t="s">
        <v>357</v>
      </c>
      <c r="F7900" s="7">
        <v>45799</v>
      </c>
      <c r="G7900" s="8">
        <v>41611</v>
      </c>
      <c r="H7900" s="8" t="s">
        <v>1204</v>
      </c>
      <c r="I7900" s="8" t="s">
        <v>1668</v>
      </c>
      <c r="J7900" s="8" t="s">
        <v>1205</v>
      </c>
      <c r="K7900">
        <v>20</v>
      </c>
      <c r="L7900" s="10">
        <v>400</v>
      </c>
      <c r="M7900" s="10">
        <v>8000</v>
      </c>
      <c r="N7900">
        <v>29</v>
      </c>
      <c r="O7900">
        <f t="shared" si="246"/>
        <v>580</v>
      </c>
      <c r="P7900" s="11">
        <f t="shared" si="247"/>
        <v>7420</v>
      </c>
    </row>
    <row r="7901" spans="1:16" x14ac:dyDescent="0.25">
      <c r="A7901" t="s">
        <v>2373</v>
      </c>
      <c r="B7901" t="s">
        <v>2374</v>
      </c>
      <c r="C7901" t="s">
        <v>1196</v>
      </c>
      <c r="D7901" t="s">
        <v>1172</v>
      </c>
      <c r="E7901" t="s">
        <v>357</v>
      </c>
      <c r="F7901" s="7">
        <v>45799</v>
      </c>
      <c r="G7901" s="8">
        <v>41611</v>
      </c>
      <c r="H7901" s="8" t="s">
        <v>1206</v>
      </c>
      <c r="I7901" s="8" t="s">
        <v>596</v>
      </c>
      <c r="J7901" s="8" t="s">
        <v>1205</v>
      </c>
      <c r="K7901">
        <v>23</v>
      </c>
      <c r="L7901" s="10">
        <v>100</v>
      </c>
      <c r="M7901" s="10">
        <v>2300</v>
      </c>
      <c r="N7901">
        <v>7</v>
      </c>
      <c r="O7901">
        <f t="shared" si="246"/>
        <v>161</v>
      </c>
      <c r="P7901" s="11">
        <f t="shared" si="247"/>
        <v>2139</v>
      </c>
    </row>
    <row r="7902" spans="1:16" x14ac:dyDescent="0.25">
      <c r="A7902" t="s">
        <v>2373</v>
      </c>
      <c r="B7902" t="s">
        <v>2374</v>
      </c>
      <c r="C7902" t="s">
        <v>1196</v>
      </c>
      <c r="D7902" t="s">
        <v>1172</v>
      </c>
      <c r="E7902" t="s">
        <v>357</v>
      </c>
      <c r="F7902" s="7">
        <v>45799</v>
      </c>
      <c r="G7902" s="8">
        <v>41611</v>
      </c>
      <c r="H7902" s="8" t="s">
        <v>1325</v>
      </c>
      <c r="I7902" s="8" t="s">
        <v>1326</v>
      </c>
      <c r="J7902" s="8" t="s">
        <v>1205</v>
      </c>
      <c r="K7902">
        <v>7</v>
      </c>
      <c r="L7902" s="10">
        <v>350</v>
      </c>
      <c r="M7902" s="10">
        <v>2450</v>
      </c>
      <c r="N7902">
        <v>10</v>
      </c>
      <c r="O7902">
        <f t="shared" si="246"/>
        <v>70</v>
      </c>
      <c r="P7902" s="11">
        <f t="shared" si="247"/>
        <v>2380</v>
      </c>
    </row>
    <row r="7903" spans="1:16" x14ac:dyDescent="0.25">
      <c r="A7903" t="s">
        <v>2373</v>
      </c>
      <c r="B7903" t="s">
        <v>2374</v>
      </c>
      <c r="C7903" t="s">
        <v>1196</v>
      </c>
      <c r="D7903" t="s">
        <v>1172</v>
      </c>
      <c r="E7903" t="s">
        <v>357</v>
      </c>
      <c r="F7903" s="7">
        <v>45799</v>
      </c>
      <c r="G7903" s="8">
        <v>41611</v>
      </c>
      <c r="H7903" s="8" t="s">
        <v>1225</v>
      </c>
      <c r="I7903" s="8" t="s">
        <v>1226</v>
      </c>
      <c r="J7903" s="8" t="s">
        <v>1205</v>
      </c>
      <c r="K7903">
        <v>2</v>
      </c>
      <c r="L7903" s="10">
        <v>350</v>
      </c>
      <c r="M7903" s="10">
        <v>700</v>
      </c>
      <c r="N7903">
        <v>10</v>
      </c>
      <c r="O7903">
        <f t="shared" si="246"/>
        <v>20</v>
      </c>
      <c r="P7903" s="11">
        <f t="shared" si="247"/>
        <v>680</v>
      </c>
    </row>
    <row r="7904" spans="1:16" x14ac:dyDescent="0.25">
      <c r="A7904" t="s">
        <v>2373</v>
      </c>
      <c r="B7904" t="s">
        <v>2374</v>
      </c>
      <c r="C7904" t="s">
        <v>1196</v>
      </c>
      <c r="D7904" t="s">
        <v>1172</v>
      </c>
      <c r="E7904" t="s">
        <v>357</v>
      </c>
      <c r="F7904" s="7">
        <v>45799</v>
      </c>
      <c r="G7904" s="8">
        <v>41611</v>
      </c>
      <c r="H7904" s="8" t="s">
        <v>1207</v>
      </c>
      <c r="I7904" s="8" t="s">
        <v>1208</v>
      </c>
      <c r="J7904" s="8" t="s">
        <v>1205</v>
      </c>
      <c r="K7904">
        <v>7</v>
      </c>
      <c r="L7904" s="10">
        <v>350</v>
      </c>
      <c r="M7904" s="10">
        <v>2450</v>
      </c>
      <c r="N7904">
        <v>10</v>
      </c>
      <c r="O7904">
        <f t="shared" si="246"/>
        <v>70</v>
      </c>
      <c r="P7904" s="11">
        <f t="shared" si="247"/>
        <v>2380</v>
      </c>
    </row>
    <row r="7905" spans="1:16" x14ac:dyDescent="0.25">
      <c r="A7905" t="s">
        <v>2373</v>
      </c>
      <c r="B7905" t="s">
        <v>2374</v>
      </c>
      <c r="C7905" t="s">
        <v>1196</v>
      </c>
      <c r="D7905" t="s">
        <v>1172</v>
      </c>
      <c r="E7905" t="s">
        <v>357</v>
      </c>
      <c r="F7905" s="7">
        <v>45799</v>
      </c>
      <c r="G7905" s="8">
        <v>41611</v>
      </c>
      <c r="H7905" s="8" t="s">
        <v>1451</v>
      </c>
      <c r="I7905" s="8" t="s">
        <v>1452</v>
      </c>
      <c r="J7905" s="8" t="s">
        <v>1205</v>
      </c>
      <c r="K7905">
        <v>1</v>
      </c>
      <c r="L7905" s="10">
        <v>350</v>
      </c>
      <c r="M7905" s="10">
        <v>350</v>
      </c>
      <c r="N7905">
        <v>20</v>
      </c>
      <c r="O7905">
        <f t="shared" si="246"/>
        <v>20</v>
      </c>
      <c r="P7905" s="11">
        <f t="shared" si="247"/>
        <v>330</v>
      </c>
    </row>
    <row r="7906" spans="1:16" x14ac:dyDescent="0.25">
      <c r="A7906" t="s">
        <v>2373</v>
      </c>
      <c r="B7906" t="s">
        <v>2374</v>
      </c>
      <c r="C7906" t="s">
        <v>1196</v>
      </c>
      <c r="D7906" t="s">
        <v>1172</v>
      </c>
      <c r="E7906" t="s">
        <v>357</v>
      </c>
      <c r="F7906" s="7">
        <v>45799</v>
      </c>
      <c r="G7906" s="8">
        <v>41611</v>
      </c>
      <c r="H7906" s="8" t="s">
        <v>1337</v>
      </c>
      <c r="I7906" s="8" t="s">
        <v>1338</v>
      </c>
      <c r="J7906" s="8" t="s">
        <v>1205</v>
      </c>
      <c r="K7906">
        <v>1</v>
      </c>
      <c r="L7906" s="10">
        <v>350</v>
      </c>
      <c r="M7906" s="10">
        <v>350</v>
      </c>
      <c r="N7906">
        <v>20</v>
      </c>
      <c r="O7906">
        <f t="shared" si="246"/>
        <v>20</v>
      </c>
      <c r="P7906" s="11">
        <f t="shared" si="247"/>
        <v>330</v>
      </c>
    </row>
    <row r="7907" spans="1:16" x14ac:dyDescent="0.25">
      <c r="A7907" t="s">
        <v>2373</v>
      </c>
      <c r="B7907" t="s">
        <v>2374</v>
      </c>
      <c r="C7907" t="s">
        <v>1196</v>
      </c>
      <c r="D7907" t="s">
        <v>1172</v>
      </c>
      <c r="E7907" t="s">
        <v>357</v>
      </c>
      <c r="F7907" s="7">
        <v>45799</v>
      </c>
      <c r="G7907" s="8">
        <v>41611</v>
      </c>
      <c r="H7907" s="8" t="s">
        <v>367</v>
      </c>
      <c r="I7907" s="8" t="s">
        <v>869</v>
      </c>
      <c r="J7907" s="8" t="s">
        <v>1188</v>
      </c>
      <c r="K7907">
        <v>1</v>
      </c>
      <c r="L7907" s="10">
        <v>800</v>
      </c>
      <c r="M7907" s="10">
        <v>800</v>
      </c>
      <c r="N7907">
        <v>142</v>
      </c>
      <c r="O7907">
        <f t="shared" si="246"/>
        <v>142</v>
      </c>
      <c r="P7907" s="11">
        <f t="shared" si="247"/>
        <v>658</v>
      </c>
    </row>
    <row r="7908" spans="1:16" x14ac:dyDescent="0.25">
      <c r="A7908" t="s">
        <v>2373</v>
      </c>
      <c r="B7908" t="s">
        <v>2374</v>
      </c>
      <c r="C7908" t="s">
        <v>1196</v>
      </c>
      <c r="D7908" t="s">
        <v>1172</v>
      </c>
      <c r="E7908" t="s">
        <v>357</v>
      </c>
      <c r="F7908" s="7">
        <v>45799</v>
      </c>
      <c r="G7908" s="8">
        <v>41611</v>
      </c>
      <c r="H7908" s="8" t="s">
        <v>53</v>
      </c>
      <c r="I7908" s="8" t="s">
        <v>602</v>
      </c>
      <c r="J7908" s="8" t="s">
        <v>1188</v>
      </c>
      <c r="K7908">
        <v>1</v>
      </c>
      <c r="L7908" s="10">
        <v>800</v>
      </c>
      <c r="M7908" s="10">
        <v>800</v>
      </c>
      <c r="N7908">
        <v>142</v>
      </c>
      <c r="O7908">
        <f t="shared" si="246"/>
        <v>142</v>
      </c>
      <c r="P7908" s="11">
        <f t="shared" si="247"/>
        <v>658</v>
      </c>
    </row>
    <row r="7909" spans="1:16" x14ac:dyDescent="0.25">
      <c r="A7909" t="s">
        <v>2373</v>
      </c>
      <c r="B7909" t="s">
        <v>2374</v>
      </c>
      <c r="C7909" t="s">
        <v>1196</v>
      </c>
      <c r="D7909" t="s">
        <v>1172</v>
      </c>
      <c r="E7909" t="s">
        <v>357</v>
      </c>
      <c r="F7909" s="7">
        <v>45799</v>
      </c>
      <c r="G7909" s="8">
        <v>41611</v>
      </c>
      <c r="H7909" s="8" t="s">
        <v>303</v>
      </c>
      <c r="I7909" s="8" t="s">
        <v>812</v>
      </c>
      <c r="J7909" s="8" t="s">
        <v>1188</v>
      </c>
      <c r="K7909">
        <v>1</v>
      </c>
      <c r="L7909" s="10">
        <v>200</v>
      </c>
      <c r="M7909" s="10">
        <v>200</v>
      </c>
      <c r="N7909">
        <v>33</v>
      </c>
      <c r="O7909">
        <f t="shared" si="246"/>
        <v>33</v>
      </c>
      <c r="P7909" s="11">
        <f t="shared" si="247"/>
        <v>167</v>
      </c>
    </row>
    <row r="7910" spans="1:16" x14ac:dyDescent="0.25">
      <c r="A7910" t="s">
        <v>2373</v>
      </c>
      <c r="B7910" t="s">
        <v>2374</v>
      </c>
      <c r="C7910" t="s">
        <v>1196</v>
      </c>
      <c r="D7910" t="s">
        <v>1172</v>
      </c>
      <c r="E7910" t="s">
        <v>357</v>
      </c>
      <c r="F7910" s="7">
        <v>45799</v>
      </c>
      <c r="G7910" s="8">
        <v>41611</v>
      </c>
      <c r="H7910" s="8" t="s">
        <v>98</v>
      </c>
      <c r="I7910" s="8" t="s">
        <v>637</v>
      </c>
      <c r="J7910" s="8" t="s">
        <v>1188</v>
      </c>
      <c r="K7910">
        <v>2</v>
      </c>
      <c r="L7910" s="10">
        <v>200</v>
      </c>
      <c r="M7910" s="10">
        <v>400</v>
      </c>
      <c r="N7910">
        <v>33</v>
      </c>
      <c r="O7910">
        <f t="shared" si="246"/>
        <v>66</v>
      </c>
      <c r="P7910" s="11">
        <f t="shared" si="247"/>
        <v>334</v>
      </c>
    </row>
    <row r="7911" spans="1:16" x14ac:dyDescent="0.25">
      <c r="A7911" t="s">
        <v>1114</v>
      </c>
      <c r="B7911" t="s">
        <v>1163</v>
      </c>
      <c r="C7911" t="s">
        <v>1194</v>
      </c>
      <c r="D7911" t="s">
        <v>1171</v>
      </c>
      <c r="E7911" t="s">
        <v>58</v>
      </c>
      <c r="F7911" s="7">
        <v>45804</v>
      </c>
      <c r="G7911" s="8">
        <v>41612</v>
      </c>
      <c r="H7911" s="8" t="s">
        <v>9</v>
      </c>
      <c r="I7911" s="8" t="s">
        <v>564</v>
      </c>
      <c r="J7911" s="8" t="s">
        <v>1185</v>
      </c>
      <c r="K7911">
        <v>2</v>
      </c>
      <c r="L7911" s="10">
        <v>1100</v>
      </c>
      <c r="M7911" s="10">
        <v>2200</v>
      </c>
      <c r="N7911">
        <v>125</v>
      </c>
      <c r="O7911">
        <f t="shared" si="246"/>
        <v>250</v>
      </c>
      <c r="P7911" s="11">
        <f t="shared" si="247"/>
        <v>1950</v>
      </c>
    </row>
    <row r="7912" spans="1:16" x14ac:dyDescent="0.25">
      <c r="A7912" t="s">
        <v>1114</v>
      </c>
      <c r="B7912" t="s">
        <v>1163</v>
      </c>
      <c r="C7912" t="s">
        <v>1194</v>
      </c>
      <c r="D7912" t="s">
        <v>1171</v>
      </c>
      <c r="E7912" t="s">
        <v>58</v>
      </c>
      <c r="F7912" s="7">
        <v>45804</v>
      </c>
      <c r="G7912" s="8">
        <v>41612</v>
      </c>
      <c r="H7912" s="8" t="s">
        <v>62</v>
      </c>
      <c r="I7912" s="8" t="s">
        <v>607</v>
      </c>
      <c r="J7912" s="8" t="s">
        <v>1185</v>
      </c>
      <c r="K7912">
        <v>4</v>
      </c>
      <c r="L7912" s="10">
        <v>100</v>
      </c>
      <c r="M7912" s="10">
        <v>400</v>
      </c>
      <c r="N7912">
        <v>15</v>
      </c>
      <c r="O7912">
        <f t="shared" si="246"/>
        <v>60</v>
      </c>
      <c r="P7912" s="11">
        <f t="shared" si="247"/>
        <v>340</v>
      </c>
    </row>
    <row r="7913" spans="1:16" x14ac:dyDescent="0.25">
      <c r="A7913" t="s">
        <v>1938</v>
      </c>
      <c r="B7913" t="s">
        <v>1939</v>
      </c>
      <c r="C7913" t="s">
        <v>1193</v>
      </c>
      <c r="D7913" t="s">
        <v>1172</v>
      </c>
      <c r="E7913" t="s">
        <v>1509</v>
      </c>
      <c r="F7913" s="7">
        <v>45798</v>
      </c>
      <c r="G7913" s="8">
        <v>41613</v>
      </c>
      <c r="H7913" s="8" t="s">
        <v>95</v>
      </c>
      <c r="I7913" s="8" t="s">
        <v>634</v>
      </c>
      <c r="J7913" s="8" t="s">
        <v>1187</v>
      </c>
      <c r="K7913">
        <v>1</v>
      </c>
      <c r="L7913" s="10">
        <v>402.41</v>
      </c>
      <c r="M7913" s="10">
        <v>402.41</v>
      </c>
      <c r="N7913">
        <v>80</v>
      </c>
      <c r="O7913">
        <f t="shared" si="246"/>
        <v>80</v>
      </c>
      <c r="P7913" s="11">
        <f t="shared" si="247"/>
        <v>322.41000000000003</v>
      </c>
    </row>
    <row r="7914" spans="1:16" x14ac:dyDescent="0.25">
      <c r="A7914" t="s">
        <v>1938</v>
      </c>
      <c r="B7914" t="s">
        <v>1939</v>
      </c>
      <c r="C7914" t="s">
        <v>1193</v>
      </c>
      <c r="D7914" t="s">
        <v>1172</v>
      </c>
      <c r="E7914" t="s">
        <v>1509</v>
      </c>
      <c r="F7914" s="7">
        <v>45798</v>
      </c>
      <c r="G7914" s="8">
        <v>41613</v>
      </c>
      <c r="H7914" s="8" t="s">
        <v>18</v>
      </c>
      <c r="I7914" s="8" t="s">
        <v>572</v>
      </c>
      <c r="J7914" s="8" t="s">
        <v>1187</v>
      </c>
      <c r="K7914">
        <v>4</v>
      </c>
      <c r="L7914" s="10">
        <v>81.459999999999994</v>
      </c>
      <c r="M7914" s="10">
        <v>325.83999999999997</v>
      </c>
      <c r="N7914">
        <v>15</v>
      </c>
      <c r="O7914">
        <f t="shared" si="246"/>
        <v>60</v>
      </c>
      <c r="P7914" s="11">
        <f t="shared" si="247"/>
        <v>265.83999999999997</v>
      </c>
    </row>
    <row r="7915" spans="1:16" x14ac:dyDescent="0.25">
      <c r="A7915" t="s">
        <v>1938</v>
      </c>
      <c r="B7915" t="s">
        <v>1939</v>
      </c>
      <c r="C7915" t="s">
        <v>1193</v>
      </c>
      <c r="D7915" t="s">
        <v>1172</v>
      </c>
      <c r="E7915" t="s">
        <v>1509</v>
      </c>
      <c r="F7915" s="7">
        <v>45798</v>
      </c>
      <c r="G7915" s="8">
        <v>41613</v>
      </c>
      <c r="H7915" s="8" t="s">
        <v>25</v>
      </c>
      <c r="I7915" s="8" t="s">
        <v>579</v>
      </c>
      <c r="J7915" s="8" t="s">
        <v>1187</v>
      </c>
      <c r="K7915">
        <v>1</v>
      </c>
      <c r="L7915" s="10">
        <v>100</v>
      </c>
      <c r="M7915" s="10">
        <v>100</v>
      </c>
      <c r="N7915">
        <v>40</v>
      </c>
      <c r="O7915">
        <f t="shared" si="246"/>
        <v>40</v>
      </c>
      <c r="P7915" s="11">
        <f t="shared" si="247"/>
        <v>60</v>
      </c>
    </row>
    <row r="7916" spans="1:16" x14ac:dyDescent="0.25">
      <c r="A7916" t="s">
        <v>1531</v>
      </c>
      <c r="B7916" t="s">
        <v>1131</v>
      </c>
      <c r="C7916" t="s">
        <v>1195</v>
      </c>
      <c r="D7916" t="s">
        <v>1172</v>
      </c>
      <c r="E7916" t="s">
        <v>1532</v>
      </c>
      <c r="F7916" s="7">
        <v>45798</v>
      </c>
      <c r="G7916" s="8">
        <v>41614</v>
      </c>
      <c r="H7916" s="8" t="s">
        <v>2519</v>
      </c>
      <c r="I7916" s="8" t="s">
        <v>2520</v>
      </c>
      <c r="J7916" s="8" t="s">
        <v>1850</v>
      </c>
      <c r="K7916">
        <v>2</v>
      </c>
      <c r="L7916" s="10">
        <v>100</v>
      </c>
      <c r="M7916" s="10">
        <v>200</v>
      </c>
      <c r="N7916">
        <v>50</v>
      </c>
      <c r="O7916">
        <f t="shared" si="246"/>
        <v>100</v>
      </c>
      <c r="P7916" s="11">
        <f t="shared" si="247"/>
        <v>100</v>
      </c>
    </row>
    <row r="7917" spans="1:16" x14ac:dyDescent="0.25">
      <c r="A7917" t="s">
        <v>1531</v>
      </c>
      <c r="B7917" t="s">
        <v>1131</v>
      </c>
      <c r="C7917" t="s">
        <v>1195</v>
      </c>
      <c r="D7917" t="s">
        <v>1172</v>
      </c>
      <c r="E7917" t="s">
        <v>1532</v>
      </c>
      <c r="F7917" s="7">
        <v>45798</v>
      </c>
      <c r="G7917" s="8">
        <v>41614</v>
      </c>
      <c r="H7917" s="8" t="s">
        <v>2521</v>
      </c>
      <c r="I7917" s="8" t="s">
        <v>2522</v>
      </c>
      <c r="J7917" s="8" t="s">
        <v>1850</v>
      </c>
      <c r="K7917">
        <v>1</v>
      </c>
      <c r="L7917" s="10">
        <v>100</v>
      </c>
      <c r="M7917" s="10">
        <v>100</v>
      </c>
      <c r="N7917">
        <v>50</v>
      </c>
      <c r="O7917">
        <f t="shared" si="246"/>
        <v>50</v>
      </c>
      <c r="P7917" s="11">
        <f t="shared" si="247"/>
        <v>50</v>
      </c>
    </row>
    <row r="7918" spans="1:16" x14ac:dyDescent="0.25">
      <c r="A7918" t="s">
        <v>1531</v>
      </c>
      <c r="B7918" t="s">
        <v>1131</v>
      </c>
      <c r="C7918" t="s">
        <v>1195</v>
      </c>
      <c r="D7918" t="s">
        <v>1172</v>
      </c>
      <c r="E7918" t="s">
        <v>1532</v>
      </c>
      <c r="F7918" s="7">
        <v>45798</v>
      </c>
      <c r="G7918" s="8">
        <v>41614</v>
      </c>
      <c r="H7918" s="8" t="s">
        <v>2523</v>
      </c>
      <c r="I7918" s="8" t="s">
        <v>2524</v>
      </c>
      <c r="J7918" s="8" t="s">
        <v>2525</v>
      </c>
      <c r="K7918">
        <v>1</v>
      </c>
      <c r="L7918" s="10">
        <v>3500</v>
      </c>
      <c r="M7918" s="10">
        <v>3500</v>
      </c>
      <c r="N7918">
        <v>145</v>
      </c>
      <c r="O7918">
        <f t="shared" si="246"/>
        <v>145</v>
      </c>
      <c r="P7918" s="11">
        <f t="shared" si="247"/>
        <v>3355</v>
      </c>
    </row>
    <row r="7919" spans="1:16" x14ac:dyDescent="0.25">
      <c r="A7919" t="s">
        <v>1531</v>
      </c>
      <c r="B7919" t="s">
        <v>1131</v>
      </c>
      <c r="C7919" t="s">
        <v>1195</v>
      </c>
      <c r="D7919" t="s">
        <v>1172</v>
      </c>
      <c r="E7919" t="s">
        <v>1532</v>
      </c>
      <c r="F7919" s="7">
        <v>45798</v>
      </c>
      <c r="G7919" s="8">
        <v>41614</v>
      </c>
      <c r="H7919" s="8" t="s">
        <v>2634</v>
      </c>
      <c r="I7919" s="8" t="s">
        <v>2635</v>
      </c>
      <c r="J7919" s="8" t="s">
        <v>2525</v>
      </c>
      <c r="K7919">
        <v>1</v>
      </c>
      <c r="L7919" s="10">
        <v>3500</v>
      </c>
      <c r="M7919" s="10">
        <v>3500</v>
      </c>
      <c r="N7919">
        <v>145</v>
      </c>
      <c r="O7919">
        <f t="shared" si="246"/>
        <v>145</v>
      </c>
      <c r="P7919" s="11">
        <f t="shared" si="247"/>
        <v>3355</v>
      </c>
    </row>
    <row r="7920" spans="1:16" x14ac:dyDescent="0.25">
      <c r="A7920" t="s">
        <v>1117</v>
      </c>
      <c r="B7920" t="s">
        <v>1197</v>
      </c>
      <c r="C7920" t="s">
        <v>1665</v>
      </c>
      <c r="D7920" t="s">
        <v>1172</v>
      </c>
      <c r="E7920" t="s">
        <v>41</v>
      </c>
      <c r="F7920" s="7">
        <v>45799</v>
      </c>
      <c r="G7920" s="8">
        <v>41615</v>
      </c>
      <c r="H7920" s="8" t="s">
        <v>72</v>
      </c>
      <c r="I7920" s="8" t="s">
        <v>614</v>
      </c>
      <c r="J7920" s="8" t="s">
        <v>1188</v>
      </c>
      <c r="K7920">
        <v>4</v>
      </c>
      <c r="L7920" s="10">
        <v>750</v>
      </c>
      <c r="M7920" s="10">
        <v>3000</v>
      </c>
      <c r="N7920">
        <v>60</v>
      </c>
      <c r="O7920">
        <f t="shared" si="246"/>
        <v>240</v>
      </c>
      <c r="P7920" s="11">
        <f t="shared" si="247"/>
        <v>2760</v>
      </c>
    </row>
    <row r="7921" spans="1:16" x14ac:dyDescent="0.25">
      <c r="A7921" t="s">
        <v>1117</v>
      </c>
      <c r="B7921" t="s">
        <v>1197</v>
      </c>
      <c r="C7921" t="s">
        <v>1665</v>
      </c>
      <c r="D7921" t="s">
        <v>1172</v>
      </c>
      <c r="E7921" t="s">
        <v>41</v>
      </c>
      <c r="F7921" s="7">
        <v>45799</v>
      </c>
      <c r="G7921" s="8">
        <v>41615</v>
      </c>
      <c r="H7921" s="8" t="s">
        <v>45</v>
      </c>
      <c r="I7921" s="8" t="s">
        <v>596</v>
      </c>
      <c r="J7921" s="8" t="s">
        <v>1188</v>
      </c>
      <c r="K7921">
        <v>4</v>
      </c>
      <c r="L7921" s="10">
        <v>100</v>
      </c>
      <c r="M7921" s="10">
        <v>400</v>
      </c>
      <c r="N7921">
        <v>10</v>
      </c>
      <c r="O7921">
        <f t="shared" si="246"/>
        <v>40</v>
      </c>
      <c r="P7921" s="11">
        <f t="shared" si="247"/>
        <v>360</v>
      </c>
    </row>
    <row r="7922" spans="1:16" x14ac:dyDescent="0.25">
      <c r="A7922" t="s">
        <v>1117</v>
      </c>
      <c r="B7922" t="s">
        <v>1197</v>
      </c>
      <c r="C7922" t="s">
        <v>1665</v>
      </c>
      <c r="D7922" t="s">
        <v>1172</v>
      </c>
      <c r="E7922" t="s">
        <v>41</v>
      </c>
      <c r="F7922" s="7">
        <v>45799</v>
      </c>
      <c r="G7922" s="8">
        <v>41615</v>
      </c>
      <c r="H7922" s="8" t="s">
        <v>321</v>
      </c>
      <c r="I7922" s="8" t="s">
        <v>828</v>
      </c>
      <c r="J7922" s="8" t="s">
        <v>1188</v>
      </c>
      <c r="K7922">
        <v>2</v>
      </c>
      <c r="L7922" s="10">
        <v>125</v>
      </c>
      <c r="M7922" s="10">
        <v>250</v>
      </c>
      <c r="N7922">
        <v>15</v>
      </c>
      <c r="O7922">
        <f t="shared" si="246"/>
        <v>30</v>
      </c>
      <c r="P7922" s="11">
        <f t="shared" si="247"/>
        <v>220</v>
      </c>
    </row>
    <row r="7923" spans="1:16" x14ac:dyDescent="0.25">
      <c r="A7923" t="s">
        <v>1117</v>
      </c>
      <c r="B7923" t="s">
        <v>1197</v>
      </c>
      <c r="C7923" t="s">
        <v>1665</v>
      </c>
      <c r="D7923" t="s">
        <v>1172</v>
      </c>
      <c r="E7923" t="s">
        <v>41</v>
      </c>
      <c r="F7923" s="7">
        <v>45799</v>
      </c>
      <c r="G7923" s="8">
        <v>41615</v>
      </c>
      <c r="H7923" s="8" t="s">
        <v>101</v>
      </c>
      <c r="I7923" s="8" t="s">
        <v>640</v>
      </c>
      <c r="J7923" s="8" t="s">
        <v>1181</v>
      </c>
      <c r="K7923">
        <v>1</v>
      </c>
      <c r="L7923" s="10">
        <v>2000</v>
      </c>
      <c r="M7923" s="10">
        <v>2000</v>
      </c>
      <c r="N7923">
        <v>90</v>
      </c>
      <c r="O7923">
        <f t="shared" si="246"/>
        <v>90</v>
      </c>
      <c r="P7923" s="11">
        <f t="shared" si="247"/>
        <v>1910</v>
      </c>
    </row>
    <row r="7924" spans="1:16" x14ac:dyDescent="0.25">
      <c r="A7924" t="s">
        <v>1117</v>
      </c>
      <c r="B7924" t="s">
        <v>1197</v>
      </c>
      <c r="C7924" t="s">
        <v>1665</v>
      </c>
      <c r="D7924" t="s">
        <v>1172</v>
      </c>
      <c r="E7924" t="s">
        <v>41</v>
      </c>
      <c r="F7924" s="7">
        <v>45799</v>
      </c>
      <c r="G7924" s="8">
        <v>41616</v>
      </c>
      <c r="H7924" s="8" t="s">
        <v>72</v>
      </c>
      <c r="I7924" s="8" t="s">
        <v>614</v>
      </c>
      <c r="J7924" s="8" t="s">
        <v>1188</v>
      </c>
      <c r="K7924">
        <v>4</v>
      </c>
      <c r="L7924" s="10">
        <v>750</v>
      </c>
      <c r="M7924" s="10">
        <v>3000</v>
      </c>
      <c r="N7924">
        <v>60</v>
      </c>
      <c r="O7924">
        <f t="shared" si="246"/>
        <v>240</v>
      </c>
      <c r="P7924" s="11">
        <f t="shared" si="247"/>
        <v>2760</v>
      </c>
    </row>
    <row r="7925" spans="1:16" x14ac:dyDescent="0.25">
      <c r="A7925" t="s">
        <v>1117</v>
      </c>
      <c r="B7925" t="s">
        <v>1197</v>
      </c>
      <c r="C7925" t="s">
        <v>1665</v>
      </c>
      <c r="D7925" t="s">
        <v>1172</v>
      </c>
      <c r="E7925" t="s">
        <v>41</v>
      </c>
      <c r="F7925" s="7">
        <v>45799</v>
      </c>
      <c r="G7925" s="8">
        <v>41616</v>
      </c>
      <c r="H7925" s="8" t="s">
        <v>45</v>
      </c>
      <c r="I7925" s="8" t="s">
        <v>596</v>
      </c>
      <c r="J7925" s="8" t="s">
        <v>1188</v>
      </c>
      <c r="K7925">
        <v>4</v>
      </c>
      <c r="L7925" s="10">
        <v>100</v>
      </c>
      <c r="M7925" s="10">
        <v>400</v>
      </c>
      <c r="N7925">
        <v>10</v>
      </c>
      <c r="O7925">
        <f t="shared" si="246"/>
        <v>40</v>
      </c>
      <c r="P7925" s="11">
        <f t="shared" si="247"/>
        <v>360</v>
      </c>
    </row>
    <row r="7926" spans="1:16" x14ac:dyDescent="0.25">
      <c r="A7926" t="s">
        <v>1117</v>
      </c>
      <c r="B7926" t="s">
        <v>1197</v>
      </c>
      <c r="C7926" t="s">
        <v>1665</v>
      </c>
      <c r="D7926" t="s">
        <v>1172</v>
      </c>
      <c r="E7926" t="s">
        <v>41</v>
      </c>
      <c r="F7926" s="7">
        <v>45799</v>
      </c>
      <c r="G7926" s="8">
        <v>41616</v>
      </c>
      <c r="H7926" s="8" t="s">
        <v>113</v>
      </c>
      <c r="I7926" s="8" t="s">
        <v>650</v>
      </c>
      <c r="J7926" s="8" t="s">
        <v>1188</v>
      </c>
      <c r="K7926">
        <v>2</v>
      </c>
      <c r="L7926" s="10">
        <v>125</v>
      </c>
      <c r="M7926" s="10">
        <v>250</v>
      </c>
      <c r="N7926">
        <v>15</v>
      </c>
      <c r="O7926">
        <f t="shared" si="246"/>
        <v>30</v>
      </c>
      <c r="P7926" s="11">
        <f t="shared" si="247"/>
        <v>220</v>
      </c>
    </row>
    <row r="7927" spans="1:16" x14ac:dyDescent="0.25">
      <c r="A7927" t="s">
        <v>1117</v>
      </c>
      <c r="B7927" t="s">
        <v>1197</v>
      </c>
      <c r="C7927" t="s">
        <v>1665</v>
      </c>
      <c r="D7927" t="s">
        <v>1172</v>
      </c>
      <c r="E7927" t="s">
        <v>41</v>
      </c>
      <c r="F7927" s="7">
        <v>45799</v>
      </c>
      <c r="G7927" s="8">
        <v>41616</v>
      </c>
      <c r="H7927" s="8" t="s">
        <v>101</v>
      </c>
      <c r="I7927" s="8" t="s">
        <v>640</v>
      </c>
      <c r="J7927" s="8" t="s">
        <v>1181</v>
      </c>
      <c r="K7927">
        <v>2</v>
      </c>
      <c r="L7927" s="10">
        <v>2000</v>
      </c>
      <c r="M7927" s="10">
        <v>4000</v>
      </c>
      <c r="N7927">
        <v>90</v>
      </c>
      <c r="O7927">
        <f t="shared" si="246"/>
        <v>180</v>
      </c>
      <c r="P7927" s="11">
        <f t="shared" si="247"/>
        <v>3820</v>
      </c>
    </row>
    <row r="7928" spans="1:16" x14ac:dyDescent="0.25">
      <c r="A7928" t="s">
        <v>1117</v>
      </c>
      <c r="B7928" t="s">
        <v>1197</v>
      </c>
      <c r="C7928" t="s">
        <v>1665</v>
      </c>
      <c r="D7928" t="s">
        <v>1172</v>
      </c>
      <c r="E7928" t="s">
        <v>41</v>
      </c>
      <c r="F7928" s="7">
        <v>45804</v>
      </c>
      <c r="G7928" s="8">
        <v>41617</v>
      </c>
      <c r="H7928" s="8" t="s">
        <v>112</v>
      </c>
      <c r="I7928" s="8" t="s">
        <v>649</v>
      </c>
      <c r="J7928" s="8" t="s">
        <v>1188</v>
      </c>
      <c r="K7928">
        <v>3</v>
      </c>
      <c r="L7928" s="10">
        <v>750</v>
      </c>
      <c r="M7928" s="10">
        <v>2250</v>
      </c>
      <c r="N7928">
        <v>60</v>
      </c>
      <c r="O7928">
        <f t="shared" si="246"/>
        <v>180</v>
      </c>
      <c r="P7928" s="11">
        <f t="shared" si="247"/>
        <v>2070</v>
      </c>
    </row>
    <row r="7929" spans="1:16" x14ac:dyDescent="0.25">
      <c r="A7929" t="s">
        <v>1117</v>
      </c>
      <c r="B7929" t="s">
        <v>1197</v>
      </c>
      <c r="C7929" t="s">
        <v>1665</v>
      </c>
      <c r="D7929" t="s">
        <v>1172</v>
      </c>
      <c r="E7929" t="s">
        <v>41</v>
      </c>
      <c r="F7929" s="7">
        <v>45804</v>
      </c>
      <c r="G7929" s="8">
        <v>41617</v>
      </c>
      <c r="H7929" s="8" t="s">
        <v>90</v>
      </c>
      <c r="I7929" s="8" t="s">
        <v>629</v>
      </c>
      <c r="J7929" s="8" t="s">
        <v>1188</v>
      </c>
      <c r="K7929">
        <v>5</v>
      </c>
      <c r="L7929" s="10">
        <v>750</v>
      </c>
      <c r="M7929" s="10">
        <v>3750</v>
      </c>
      <c r="N7929">
        <v>60</v>
      </c>
      <c r="O7929">
        <f t="shared" si="246"/>
        <v>300</v>
      </c>
      <c r="P7929" s="11">
        <f t="shared" si="247"/>
        <v>3450</v>
      </c>
    </row>
    <row r="7930" spans="1:16" x14ac:dyDescent="0.25">
      <c r="A7930" t="s">
        <v>1117</v>
      </c>
      <c r="B7930" t="s">
        <v>1197</v>
      </c>
      <c r="C7930" t="s">
        <v>1665</v>
      </c>
      <c r="D7930" t="s">
        <v>1172</v>
      </c>
      <c r="E7930" t="s">
        <v>41</v>
      </c>
      <c r="F7930" s="7">
        <v>45804</v>
      </c>
      <c r="G7930" s="8">
        <v>41617</v>
      </c>
      <c r="H7930" s="8" t="s">
        <v>45</v>
      </c>
      <c r="I7930" s="8" t="s">
        <v>596</v>
      </c>
      <c r="J7930" s="8" t="s">
        <v>1188</v>
      </c>
      <c r="K7930">
        <v>8</v>
      </c>
      <c r="L7930" s="10">
        <v>100</v>
      </c>
      <c r="M7930" s="10">
        <v>800</v>
      </c>
      <c r="N7930">
        <v>10</v>
      </c>
      <c r="O7930">
        <f t="shared" si="246"/>
        <v>80</v>
      </c>
      <c r="P7930" s="11">
        <f t="shared" si="247"/>
        <v>720</v>
      </c>
    </row>
    <row r="7931" spans="1:16" x14ac:dyDescent="0.25">
      <c r="A7931" t="s">
        <v>1117</v>
      </c>
      <c r="B7931" t="s">
        <v>1197</v>
      </c>
      <c r="C7931" t="s">
        <v>1665</v>
      </c>
      <c r="D7931" t="s">
        <v>1172</v>
      </c>
      <c r="E7931" t="s">
        <v>41</v>
      </c>
      <c r="F7931" s="7">
        <v>45804</v>
      </c>
      <c r="G7931" s="8">
        <v>41617</v>
      </c>
      <c r="H7931" s="8" t="s">
        <v>216</v>
      </c>
      <c r="I7931" s="8" t="s">
        <v>738</v>
      </c>
      <c r="J7931" s="8" t="s">
        <v>1188</v>
      </c>
      <c r="K7931">
        <v>2</v>
      </c>
      <c r="L7931" s="10">
        <v>125</v>
      </c>
      <c r="M7931" s="10">
        <v>250</v>
      </c>
      <c r="N7931">
        <v>15</v>
      </c>
      <c r="O7931">
        <f t="shared" si="246"/>
        <v>30</v>
      </c>
      <c r="P7931" s="11">
        <f t="shared" si="247"/>
        <v>220</v>
      </c>
    </row>
    <row r="7932" spans="1:16" x14ac:dyDescent="0.25">
      <c r="A7932" t="s">
        <v>1117</v>
      </c>
      <c r="B7932" t="s">
        <v>1197</v>
      </c>
      <c r="C7932" t="s">
        <v>1665</v>
      </c>
      <c r="D7932" t="s">
        <v>1172</v>
      </c>
      <c r="E7932" t="s">
        <v>41</v>
      </c>
      <c r="F7932" s="7">
        <v>45804</v>
      </c>
      <c r="G7932" s="8">
        <v>41617</v>
      </c>
      <c r="H7932" s="8" t="s">
        <v>207</v>
      </c>
      <c r="I7932" s="8" t="s">
        <v>730</v>
      </c>
      <c r="J7932" s="8" t="s">
        <v>1183</v>
      </c>
      <c r="K7932">
        <v>2</v>
      </c>
      <c r="L7932" s="10">
        <v>3200</v>
      </c>
      <c r="M7932" s="10">
        <v>6400</v>
      </c>
      <c r="N7932">
        <v>235</v>
      </c>
      <c r="O7932">
        <f t="shared" si="246"/>
        <v>470</v>
      </c>
      <c r="P7932" s="11">
        <f t="shared" si="247"/>
        <v>5930</v>
      </c>
    </row>
    <row r="7933" spans="1:16" x14ac:dyDescent="0.25">
      <c r="A7933" t="s">
        <v>1117</v>
      </c>
      <c r="B7933" t="s">
        <v>1197</v>
      </c>
      <c r="C7933" t="s">
        <v>1665</v>
      </c>
      <c r="D7933" t="s">
        <v>1172</v>
      </c>
      <c r="E7933" t="s">
        <v>41</v>
      </c>
      <c r="F7933" s="7">
        <v>45804</v>
      </c>
      <c r="G7933" s="8">
        <v>41617</v>
      </c>
      <c r="H7933" s="8" t="s">
        <v>219</v>
      </c>
      <c r="I7933" s="8" t="s">
        <v>741</v>
      </c>
      <c r="J7933" s="8" t="s">
        <v>1184</v>
      </c>
      <c r="K7933">
        <v>1</v>
      </c>
      <c r="L7933" s="10">
        <v>4000</v>
      </c>
      <c r="M7933" s="10">
        <v>4000</v>
      </c>
      <c r="N7933">
        <v>267</v>
      </c>
      <c r="O7933">
        <f t="shared" si="246"/>
        <v>267</v>
      </c>
      <c r="P7933" s="11">
        <f t="shared" si="247"/>
        <v>3733</v>
      </c>
    </row>
    <row r="7934" spans="1:16" x14ac:dyDescent="0.25">
      <c r="A7934" t="s">
        <v>1117</v>
      </c>
      <c r="B7934" t="s">
        <v>1197</v>
      </c>
      <c r="C7934" t="s">
        <v>1665</v>
      </c>
      <c r="D7934" t="s">
        <v>1172</v>
      </c>
      <c r="E7934" t="s">
        <v>41</v>
      </c>
      <c r="F7934" s="7">
        <v>45804</v>
      </c>
      <c r="G7934" s="8">
        <v>41617</v>
      </c>
      <c r="H7934" s="8" t="s">
        <v>1305</v>
      </c>
      <c r="I7934" s="8" t="s">
        <v>1306</v>
      </c>
      <c r="J7934" s="8" t="s">
        <v>1184</v>
      </c>
      <c r="K7934">
        <v>2</v>
      </c>
      <c r="L7934" s="10">
        <v>250</v>
      </c>
      <c r="M7934" s="10">
        <v>500</v>
      </c>
      <c r="N7934">
        <v>32</v>
      </c>
      <c r="O7934">
        <f t="shared" si="246"/>
        <v>64</v>
      </c>
      <c r="P7934" s="11">
        <f t="shared" si="247"/>
        <v>436</v>
      </c>
    </row>
    <row r="7935" spans="1:16" x14ac:dyDescent="0.25">
      <c r="A7935" t="s">
        <v>2196</v>
      </c>
      <c r="B7935" t="s">
        <v>1650</v>
      </c>
      <c r="C7935" t="s">
        <v>1194</v>
      </c>
      <c r="D7935" t="s">
        <v>1171</v>
      </c>
      <c r="E7935" t="s">
        <v>1651</v>
      </c>
      <c r="F7935" s="7">
        <v>45800</v>
      </c>
      <c r="G7935" s="8">
        <v>41618</v>
      </c>
      <c r="H7935" s="8" t="s">
        <v>354</v>
      </c>
      <c r="I7935" s="8" t="s">
        <v>857</v>
      </c>
      <c r="J7935" s="8" t="s">
        <v>1183</v>
      </c>
      <c r="K7935">
        <v>1</v>
      </c>
      <c r="L7935" s="10">
        <v>2100</v>
      </c>
      <c r="M7935" s="10">
        <v>2100</v>
      </c>
      <c r="N7935">
        <v>235</v>
      </c>
      <c r="O7935">
        <f t="shared" si="246"/>
        <v>235</v>
      </c>
      <c r="P7935" s="11">
        <f t="shared" si="247"/>
        <v>1865</v>
      </c>
    </row>
    <row r="7936" spans="1:16" x14ac:dyDescent="0.25">
      <c r="A7936" t="s">
        <v>2196</v>
      </c>
      <c r="B7936" t="s">
        <v>1650</v>
      </c>
      <c r="C7936" t="s">
        <v>1194</v>
      </c>
      <c r="D7936" t="s">
        <v>1171</v>
      </c>
      <c r="E7936" t="s">
        <v>1651</v>
      </c>
      <c r="F7936" s="7">
        <v>45800</v>
      </c>
      <c r="G7936" s="8">
        <v>41618</v>
      </c>
      <c r="H7936" s="8" t="s">
        <v>316</v>
      </c>
      <c r="I7936" s="8" t="s">
        <v>825</v>
      </c>
      <c r="J7936" s="8" t="s">
        <v>1183</v>
      </c>
      <c r="K7936">
        <v>1</v>
      </c>
      <c r="L7936" s="10">
        <v>2100</v>
      </c>
      <c r="M7936" s="10">
        <v>2100</v>
      </c>
      <c r="N7936">
        <v>235</v>
      </c>
      <c r="O7936">
        <f t="shared" si="246"/>
        <v>235</v>
      </c>
      <c r="P7936" s="11">
        <f t="shared" si="247"/>
        <v>1865</v>
      </c>
    </row>
    <row r="7937" spans="1:16" x14ac:dyDescent="0.25">
      <c r="A7937" t="s">
        <v>1062</v>
      </c>
      <c r="B7937" t="s">
        <v>1133</v>
      </c>
      <c r="C7937" t="s">
        <v>1196</v>
      </c>
      <c r="D7937" t="s">
        <v>1172</v>
      </c>
      <c r="E7937" t="s">
        <v>1693</v>
      </c>
      <c r="F7937" s="7">
        <v>45805</v>
      </c>
      <c r="G7937" s="8">
        <v>41619</v>
      </c>
      <c r="H7937" s="8" t="s">
        <v>79</v>
      </c>
      <c r="I7937" s="8" t="s">
        <v>620</v>
      </c>
      <c r="J7937" s="8" t="s">
        <v>1179</v>
      </c>
      <c r="K7937">
        <v>1</v>
      </c>
      <c r="L7937" s="10">
        <v>800</v>
      </c>
      <c r="M7937" s="10">
        <v>800</v>
      </c>
      <c r="N7937">
        <v>102</v>
      </c>
      <c r="O7937">
        <f t="shared" si="246"/>
        <v>102</v>
      </c>
      <c r="P7937" s="11">
        <f t="shared" si="247"/>
        <v>698</v>
      </c>
    </row>
    <row r="7938" spans="1:16" x14ac:dyDescent="0.25">
      <c r="A7938" t="s">
        <v>2679</v>
      </c>
      <c r="B7938" t="s">
        <v>2438</v>
      </c>
      <c r="C7938" t="s">
        <v>1196</v>
      </c>
      <c r="D7938" t="s">
        <v>1172</v>
      </c>
      <c r="E7938" t="s">
        <v>80</v>
      </c>
      <c r="F7938" s="7">
        <v>45804</v>
      </c>
      <c r="G7938" s="8">
        <v>41620</v>
      </c>
      <c r="H7938" s="8" t="s">
        <v>245</v>
      </c>
      <c r="I7938" s="8" t="s">
        <v>766</v>
      </c>
      <c r="J7938" s="8" t="s">
        <v>1187</v>
      </c>
      <c r="K7938">
        <v>1</v>
      </c>
      <c r="L7938" s="10">
        <v>750</v>
      </c>
      <c r="M7938" s="10">
        <v>750</v>
      </c>
      <c r="N7938">
        <v>120</v>
      </c>
      <c r="O7938">
        <f t="shared" si="246"/>
        <v>120</v>
      </c>
      <c r="P7938" s="11">
        <f t="shared" si="247"/>
        <v>630</v>
      </c>
    </row>
    <row r="7939" spans="1:16" x14ac:dyDescent="0.25">
      <c r="A7939" t="s">
        <v>2679</v>
      </c>
      <c r="B7939" t="s">
        <v>2438</v>
      </c>
      <c r="C7939" t="s">
        <v>1196</v>
      </c>
      <c r="D7939" t="s">
        <v>1172</v>
      </c>
      <c r="E7939" t="s">
        <v>80</v>
      </c>
      <c r="F7939" s="7">
        <v>45804</v>
      </c>
      <c r="G7939" s="8">
        <v>41620</v>
      </c>
      <c r="H7939" s="8" t="s">
        <v>13</v>
      </c>
      <c r="I7939" s="8" t="s">
        <v>568</v>
      </c>
      <c r="J7939" s="8" t="s">
        <v>1187</v>
      </c>
      <c r="K7939">
        <v>7</v>
      </c>
      <c r="L7939" s="10">
        <v>150</v>
      </c>
      <c r="M7939" s="10">
        <v>1050</v>
      </c>
      <c r="N7939">
        <v>15</v>
      </c>
      <c r="O7939">
        <f t="shared" si="246"/>
        <v>105</v>
      </c>
      <c r="P7939" s="11">
        <f t="shared" si="247"/>
        <v>945</v>
      </c>
    </row>
    <row r="7940" spans="1:16" x14ac:dyDescent="0.25">
      <c r="A7940" t="s">
        <v>2679</v>
      </c>
      <c r="B7940" t="s">
        <v>2438</v>
      </c>
      <c r="C7940" t="s">
        <v>1196</v>
      </c>
      <c r="D7940" t="s">
        <v>1172</v>
      </c>
      <c r="E7940" t="s">
        <v>80</v>
      </c>
      <c r="F7940" s="7">
        <v>45804</v>
      </c>
      <c r="G7940" s="8">
        <v>41620</v>
      </c>
      <c r="H7940" s="8" t="s">
        <v>33</v>
      </c>
      <c r="I7940" s="8" t="s">
        <v>586</v>
      </c>
      <c r="J7940" s="8" t="s">
        <v>1187</v>
      </c>
      <c r="K7940">
        <v>1</v>
      </c>
      <c r="L7940" s="10">
        <v>150</v>
      </c>
      <c r="M7940" s="10">
        <v>150</v>
      </c>
      <c r="N7940">
        <v>15</v>
      </c>
      <c r="O7940">
        <f t="shared" si="246"/>
        <v>15</v>
      </c>
      <c r="P7940" s="11">
        <f t="shared" si="247"/>
        <v>135</v>
      </c>
    </row>
    <row r="7941" spans="1:16" x14ac:dyDescent="0.25">
      <c r="A7941" t="s">
        <v>2679</v>
      </c>
      <c r="B7941" t="s">
        <v>2438</v>
      </c>
      <c r="C7941" t="s">
        <v>1196</v>
      </c>
      <c r="D7941" t="s">
        <v>1172</v>
      </c>
      <c r="E7941" t="s">
        <v>80</v>
      </c>
      <c r="F7941" s="7">
        <v>45804</v>
      </c>
      <c r="G7941" s="8">
        <v>41620</v>
      </c>
      <c r="H7941" s="8" t="s">
        <v>25</v>
      </c>
      <c r="I7941" s="8" t="s">
        <v>579</v>
      </c>
      <c r="J7941" s="8" t="s">
        <v>1187</v>
      </c>
      <c r="K7941">
        <v>1</v>
      </c>
      <c r="L7941" s="10">
        <v>225</v>
      </c>
      <c r="M7941" s="10">
        <v>225</v>
      </c>
      <c r="N7941">
        <v>40</v>
      </c>
      <c r="O7941">
        <f t="shared" ref="O7941:O8004" si="248">+K7941*N7941</f>
        <v>40</v>
      </c>
      <c r="P7941" s="11">
        <f t="shared" ref="P7941:P8004" si="249">+M7941-O7941</f>
        <v>185</v>
      </c>
    </row>
    <row r="7942" spans="1:16" x14ac:dyDescent="0.25">
      <c r="A7942" t="s">
        <v>2470</v>
      </c>
      <c r="B7942" t="s">
        <v>2277</v>
      </c>
      <c r="C7942" t="s">
        <v>1193</v>
      </c>
      <c r="D7942" t="s">
        <v>1172</v>
      </c>
      <c r="E7942" t="s">
        <v>456</v>
      </c>
      <c r="F7942" s="7">
        <v>45783</v>
      </c>
      <c r="G7942" s="8">
        <v>41621</v>
      </c>
      <c r="H7942" s="8" t="s">
        <v>1328</v>
      </c>
      <c r="I7942" s="8" t="s">
        <v>1669</v>
      </c>
      <c r="J7942" s="8" t="s">
        <v>1205</v>
      </c>
      <c r="K7942">
        <v>10</v>
      </c>
      <c r="L7942" s="10">
        <v>300</v>
      </c>
      <c r="M7942" s="10">
        <v>3000</v>
      </c>
      <c r="N7942">
        <v>25</v>
      </c>
      <c r="O7942">
        <f t="shared" si="248"/>
        <v>250</v>
      </c>
      <c r="P7942" s="11">
        <f t="shared" si="249"/>
        <v>2750</v>
      </c>
    </row>
    <row r="7943" spans="1:16" x14ac:dyDescent="0.25">
      <c r="A7943" t="s">
        <v>2470</v>
      </c>
      <c r="B7943" t="s">
        <v>2277</v>
      </c>
      <c r="C7943" t="s">
        <v>1193</v>
      </c>
      <c r="D7943" t="s">
        <v>1172</v>
      </c>
      <c r="E7943" t="s">
        <v>456</v>
      </c>
      <c r="F7943" s="7">
        <v>45783</v>
      </c>
      <c r="G7943" s="8">
        <v>41621</v>
      </c>
      <c r="H7943" s="8" t="s">
        <v>1328</v>
      </c>
      <c r="I7943" s="8" t="s">
        <v>1669</v>
      </c>
      <c r="J7943" s="8" t="s">
        <v>1205</v>
      </c>
      <c r="K7943">
        <v>1</v>
      </c>
      <c r="L7943" s="10">
        <v>300</v>
      </c>
      <c r="M7943" s="10">
        <v>300</v>
      </c>
      <c r="N7943">
        <v>25</v>
      </c>
      <c r="O7943">
        <f t="shared" si="248"/>
        <v>25</v>
      </c>
      <c r="P7943" s="11">
        <f t="shared" si="249"/>
        <v>275</v>
      </c>
    </row>
    <row r="7944" spans="1:16" x14ac:dyDescent="0.25">
      <c r="A7944" t="s">
        <v>2470</v>
      </c>
      <c r="B7944" t="s">
        <v>2277</v>
      </c>
      <c r="C7944" t="s">
        <v>1193</v>
      </c>
      <c r="D7944" t="s">
        <v>1172</v>
      </c>
      <c r="E7944" t="s">
        <v>456</v>
      </c>
      <c r="F7944" s="7">
        <v>45783</v>
      </c>
      <c r="G7944" s="8">
        <v>41621</v>
      </c>
      <c r="H7944" s="8" t="s">
        <v>1206</v>
      </c>
      <c r="I7944" s="8" t="s">
        <v>596</v>
      </c>
      <c r="J7944" s="8" t="s">
        <v>1205</v>
      </c>
      <c r="K7944">
        <v>10</v>
      </c>
      <c r="L7944" s="10">
        <v>60</v>
      </c>
      <c r="M7944" s="10">
        <v>600</v>
      </c>
      <c r="N7944">
        <v>7</v>
      </c>
      <c r="O7944">
        <f t="shared" si="248"/>
        <v>70</v>
      </c>
      <c r="P7944" s="11">
        <f t="shared" si="249"/>
        <v>530</v>
      </c>
    </row>
    <row r="7945" spans="1:16" x14ac:dyDescent="0.25">
      <c r="A7945" t="s">
        <v>2470</v>
      </c>
      <c r="B7945" t="s">
        <v>2277</v>
      </c>
      <c r="C7945" t="s">
        <v>1193</v>
      </c>
      <c r="D7945" t="s">
        <v>1172</v>
      </c>
      <c r="E7945" t="s">
        <v>456</v>
      </c>
      <c r="F7945" s="7">
        <v>45783</v>
      </c>
      <c r="G7945" s="8">
        <v>41621</v>
      </c>
      <c r="H7945" s="8" t="s">
        <v>1206</v>
      </c>
      <c r="I7945" s="8" t="s">
        <v>596</v>
      </c>
      <c r="J7945" s="8" t="s">
        <v>1205</v>
      </c>
      <c r="K7945">
        <v>1</v>
      </c>
      <c r="L7945" s="10">
        <v>60</v>
      </c>
      <c r="M7945" s="10">
        <v>60</v>
      </c>
      <c r="N7945">
        <v>7</v>
      </c>
      <c r="O7945">
        <f t="shared" si="248"/>
        <v>7</v>
      </c>
      <c r="P7945" s="11">
        <f t="shared" si="249"/>
        <v>53</v>
      </c>
    </row>
    <row r="7946" spans="1:16" x14ac:dyDescent="0.25">
      <c r="A7946" t="s">
        <v>2470</v>
      </c>
      <c r="B7946" t="s">
        <v>2277</v>
      </c>
      <c r="C7946" t="s">
        <v>1193</v>
      </c>
      <c r="D7946" t="s">
        <v>1172</v>
      </c>
      <c r="E7946" t="s">
        <v>456</v>
      </c>
      <c r="F7946" s="7">
        <v>45783</v>
      </c>
      <c r="G7946" s="8">
        <v>41621</v>
      </c>
      <c r="H7946" s="8" t="s">
        <v>2190</v>
      </c>
      <c r="I7946" s="8" t="s">
        <v>2191</v>
      </c>
      <c r="J7946" s="8" t="s">
        <v>1205</v>
      </c>
      <c r="K7946">
        <v>3</v>
      </c>
      <c r="L7946" s="10">
        <v>345</v>
      </c>
      <c r="M7946" s="10">
        <v>1035</v>
      </c>
      <c r="N7946">
        <v>14</v>
      </c>
      <c r="O7946">
        <f t="shared" si="248"/>
        <v>42</v>
      </c>
      <c r="P7946" s="11">
        <f t="shared" si="249"/>
        <v>993</v>
      </c>
    </row>
    <row r="7947" spans="1:16" x14ac:dyDescent="0.25">
      <c r="A7947" t="s">
        <v>2470</v>
      </c>
      <c r="B7947" t="s">
        <v>2277</v>
      </c>
      <c r="C7947" t="s">
        <v>1193</v>
      </c>
      <c r="D7947" t="s">
        <v>1172</v>
      </c>
      <c r="E7947" t="s">
        <v>456</v>
      </c>
      <c r="F7947" s="7">
        <v>45783</v>
      </c>
      <c r="G7947" s="8">
        <v>41621</v>
      </c>
      <c r="H7947" s="8" t="s">
        <v>1585</v>
      </c>
      <c r="I7947" s="8" t="s">
        <v>1586</v>
      </c>
      <c r="J7947" s="8" t="s">
        <v>1205</v>
      </c>
      <c r="K7947">
        <v>2</v>
      </c>
      <c r="L7947" s="10">
        <v>345</v>
      </c>
      <c r="M7947" s="10">
        <v>690</v>
      </c>
      <c r="N7947">
        <v>14</v>
      </c>
      <c r="O7947">
        <f t="shared" si="248"/>
        <v>28</v>
      </c>
      <c r="P7947" s="11">
        <f t="shared" si="249"/>
        <v>662</v>
      </c>
    </row>
    <row r="7948" spans="1:16" x14ac:dyDescent="0.25">
      <c r="A7948" t="s">
        <v>2470</v>
      </c>
      <c r="B7948" t="s">
        <v>2277</v>
      </c>
      <c r="C7948" t="s">
        <v>1193</v>
      </c>
      <c r="D7948" t="s">
        <v>1172</v>
      </c>
      <c r="E7948" t="s">
        <v>456</v>
      </c>
      <c r="F7948" s="7">
        <v>45783</v>
      </c>
      <c r="G7948" s="8">
        <v>41621</v>
      </c>
      <c r="H7948" s="8" t="s">
        <v>1587</v>
      </c>
      <c r="I7948" s="8" t="s">
        <v>1588</v>
      </c>
      <c r="J7948" s="8" t="s">
        <v>1205</v>
      </c>
      <c r="K7948">
        <v>3</v>
      </c>
      <c r="L7948" s="10">
        <v>345</v>
      </c>
      <c r="M7948" s="10">
        <v>1035</v>
      </c>
      <c r="N7948">
        <v>14</v>
      </c>
      <c r="O7948">
        <f t="shared" si="248"/>
        <v>42</v>
      </c>
      <c r="P7948" s="11">
        <f t="shared" si="249"/>
        <v>993</v>
      </c>
    </row>
    <row r="7949" spans="1:16" x14ac:dyDescent="0.25">
      <c r="A7949" t="s">
        <v>2470</v>
      </c>
      <c r="B7949" t="s">
        <v>2277</v>
      </c>
      <c r="C7949" t="s">
        <v>1193</v>
      </c>
      <c r="D7949" t="s">
        <v>1172</v>
      </c>
      <c r="E7949" t="s">
        <v>456</v>
      </c>
      <c r="F7949" s="7">
        <v>45783</v>
      </c>
      <c r="G7949" s="8">
        <v>41621</v>
      </c>
      <c r="H7949" s="8" t="s">
        <v>1841</v>
      </c>
      <c r="I7949" s="8" t="s">
        <v>1842</v>
      </c>
      <c r="J7949" s="8" t="s">
        <v>1205</v>
      </c>
      <c r="K7949">
        <v>1</v>
      </c>
      <c r="L7949" s="10">
        <v>345</v>
      </c>
      <c r="M7949" s="10">
        <v>345</v>
      </c>
      <c r="N7949">
        <v>14</v>
      </c>
      <c r="O7949">
        <f t="shared" si="248"/>
        <v>14</v>
      </c>
      <c r="P7949" s="11">
        <f t="shared" si="249"/>
        <v>331</v>
      </c>
    </row>
    <row r="7950" spans="1:16" x14ac:dyDescent="0.25">
      <c r="A7950" t="s">
        <v>2470</v>
      </c>
      <c r="B7950" t="s">
        <v>2277</v>
      </c>
      <c r="C7950" t="s">
        <v>1193</v>
      </c>
      <c r="D7950" t="s">
        <v>1172</v>
      </c>
      <c r="E7950" t="s">
        <v>456</v>
      </c>
      <c r="F7950" s="7">
        <v>45783</v>
      </c>
      <c r="G7950" s="8">
        <v>41621</v>
      </c>
      <c r="H7950" s="8" t="s">
        <v>2350</v>
      </c>
      <c r="I7950" s="8" t="s">
        <v>2351</v>
      </c>
      <c r="J7950" s="8" t="s">
        <v>1205</v>
      </c>
      <c r="K7950">
        <v>1</v>
      </c>
      <c r="L7950" s="10">
        <v>345</v>
      </c>
      <c r="M7950" s="10">
        <v>345</v>
      </c>
      <c r="N7950">
        <v>14</v>
      </c>
      <c r="O7950">
        <f t="shared" si="248"/>
        <v>14</v>
      </c>
      <c r="P7950" s="11">
        <f t="shared" si="249"/>
        <v>331</v>
      </c>
    </row>
    <row r="7951" spans="1:16" x14ac:dyDescent="0.25">
      <c r="A7951" t="s">
        <v>2470</v>
      </c>
      <c r="B7951" t="s">
        <v>2277</v>
      </c>
      <c r="C7951" t="s">
        <v>1193</v>
      </c>
      <c r="D7951" t="s">
        <v>1172</v>
      </c>
      <c r="E7951" t="s">
        <v>456</v>
      </c>
      <c r="F7951" s="7">
        <v>45783</v>
      </c>
      <c r="G7951" s="8">
        <v>41621</v>
      </c>
      <c r="H7951" s="8" t="s">
        <v>325</v>
      </c>
      <c r="I7951" s="8" t="s">
        <v>831</v>
      </c>
      <c r="J7951" s="8" t="s">
        <v>1188</v>
      </c>
      <c r="K7951">
        <v>2</v>
      </c>
      <c r="L7951" s="10">
        <v>175</v>
      </c>
      <c r="M7951" s="10">
        <v>350</v>
      </c>
      <c r="N7951">
        <v>33</v>
      </c>
      <c r="O7951">
        <f t="shared" si="248"/>
        <v>66</v>
      </c>
      <c r="P7951" s="11">
        <f t="shared" si="249"/>
        <v>284</v>
      </c>
    </row>
    <row r="7952" spans="1:16" x14ac:dyDescent="0.25">
      <c r="A7952" t="s">
        <v>1943</v>
      </c>
      <c r="B7952" t="s">
        <v>1939</v>
      </c>
      <c r="C7952" t="s">
        <v>1193</v>
      </c>
      <c r="D7952" t="s">
        <v>1172</v>
      </c>
      <c r="E7952" t="s">
        <v>1211</v>
      </c>
      <c r="F7952" s="7">
        <v>45796</v>
      </c>
      <c r="G7952" s="8">
        <v>41622</v>
      </c>
      <c r="H7952" s="8" t="s">
        <v>1230</v>
      </c>
      <c r="I7952" s="8" t="s">
        <v>1231</v>
      </c>
      <c r="J7952" s="8" t="s">
        <v>1214</v>
      </c>
      <c r="K7952">
        <v>4</v>
      </c>
      <c r="L7952" s="10">
        <v>300</v>
      </c>
      <c r="M7952" s="10">
        <v>1200</v>
      </c>
      <c r="N7952">
        <v>84</v>
      </c>
      <c r="O7952">
        <f t="shared" si="248"/>
        <v>336</v>
      </c>
      <c r="P7952" s="11">
        <f t="shared" si="249"/>
        <v>864</v>
      </c>
    </row>
    <row r="7953" spans="1:16" x14ac:dyDescent="0.25">
      <c r="A7953" t="s">
        <v>1943</v>
      </c>
      <c r="B7953" t="s">
        <v>1939</v>
      </c>
      <c r="C7953" t="s">
        <v>1193</v>
      </c>
      <c r="D7953" t="s">
        <v>1172</v>
      </c>
      <c r="E7953" t="s">
        <v>1211</v>
      </c>
      <c r="F7953" s="7">
        <v>45796</v>
      </c>
      <c r="G7953" s="8">
        <v>41622</v>
      </c>
      <c r="H7953" s="8" t="s">
        <v>1446</v>
      </c>
      <c r="I7953" s="8" t="s">
        <v>1447</v>
      </c>
      <c r="J7953" s="8" t="s">
        <v>1214</v>
      </c>
      <c r="K7953">
        <v>2</v>
      </c>
      <c r="L7953" s="10">
        <v>175</v>
      </c>
      <c r="M7953" s="10">
        <v>350</v>
      </c>
      <c r="N7953">
        <v>13</v>
      </c>
      <c r="O7953">
        <f t="shared" si="248"/>
        <v>26</v>
      </c>
      <c r="P7953" s="11">
        <f t="shared" si="249"/>
        <v>324</v>
      </c>
    </row>
    <row r="7954" spans="1:16" x14ac:dyDescent="0.25">
      <c r="A7954" t="s">
        <v>1943</v>
      </c>
      <c r="B7954" t="s">
        <v>1939</v>
      </c>
      <c r="C7954" t="s">
        <v>1193</v>
      </c>
      <c r="D7954" t="s">
        <v>1172</v>
      </c>
      <c r="E7954" t="s">
        <v>1211</v>
      </c>
      <c r="F7954" s="7">
        <v>45796</v>
      </c>
      <c r="G7954" s="8">
        <v>41622</v>
      </c>
      <c r="H7954" s="8" t="s">
        <v>1219</v>
      </c>
      <c r="I7954" s="8" t="s">
        <v>1220</v>
      </c>
      <c r="J7954" s="8" t="s">
        <v>1214</v>
      </c>
      <c r="K7954">
        <v>1</v>
      </c>
      <c r="L7954" s="10">
        <v>355</v>
      </c>
      <c r="M7954" s="10">
        <v>355</v>
      </c>
      <c r="N7954">
        <v>14</v>
      </c>
      <c r="O7954">
        <f t="shared" si="248"/>
        <v>14</v>
      </c>
      <c r="P7954" s="11">
        <f t="shared" si="249"/>
        <v>341</v>
      </c>
    </row>
    <row r="7955" spans="1:16" x14ac:dyDescent="0.25">
      <c r="A7955" t="s">
        <v>1943</v>
      </c>
      <c r="B7955" t="s">
        <v>1939</v>
      </c>
      <c r="C7955" t="s">
        <v>1193</v>
      </c>
      <c r="D7955" t="s">
        <v>1172</v>
      </c>
      <c r="E7955" t="s">
        <v>1211</v>
      </c>
      <c r="F7955" s="7">
        <v>45796</v>
      </c>
      <c r="G7955" s="8">
        <v>41622</v>
      </c>
      <c r="H7955" s="8" t="s">
        <v>2280</v>
      </c>
      <c r="I7955" s="8" t="s">
        <v>2281</v>
      </c>
      <c r="J7955" s="8" t="s">
        <v>1214</v>
      </c>
      <c r="K7955">
        <v>2</v>
      </c>
      <c r="L7955" s="10">
        <v>355</v>
      </c>
      <c r="M7955" s="10">
        <v>710</v>
      </c>
      <c r="N7955">
        <v>24</v>
      </c>
      <c r="O7955">
        <f t="shared" si="248"/>
        <v>48</v>
      </c>
      <c r="P7955" s="11">
        <f t="shared" si="249"/>
        <v>662</v>
      </c>
    </row>
    <row r="7956" spans="1:16" x14ac:dyDescent="0.25">
      <c r="A7956" t="s">
        <v>1943</v>
      </c>
      <c r="B7956" t="s">
        <v>1939</v>
      </c>
      <c r="C7956" t="s">
        <v>1193</v>
      </c>
      <c r="D7956" t="s">
        <v>1172</v>
      </c>
      <c r="E7956" t="s">
        <v>1211</v>
      </c>
      <c r="F7956" s="7">
        <v>45796</v>
      </c>
      <c r="G7956" s="8">
        <v>41622</v>
      </c>
      <c r="H7956" s="8" t="s">
        <v>2680</v>
      </c>
      <c r="I7956" s="8" t="s">
        <v>2681</v>
      </c>
      <c r="J7956" s="8" t="s">
        <v>1214</v>
      </c>
      <c r="K7956">
        <v>1</v>
      </c>
      <c r="L7956" s="10">
        <v>355</v>
      </c>
      <c r="M7956" s="10">
        <v>355</v>
      </c>
      <c r="N7956">
        <v>14</v>
      </c>
      <c r="O7956">
        <f t="shared" si="248"/>
        <v>14</v>
      </c>
      <c r="P7956" s="11">
        <f t="shared" si="249"/>
        <v>341</v>
      </c>
    </row>
    <row r="7957" spans="1:16" x14ac:dyDescent="0.25">
      <c r="A7957" t="s">
        <v>1943</v>
      </c>
      <c r="B7957" t="s">
        <v>1939</v>
      </c>
      <c r="C7957" t="s">
        <v>1193</v>
      </c>
      <c r="D7957" t="s">
        <v>1172</v>
      </c>
      <c r="E7957" t="s">
        <v>1211</v>
      </c>
      <c r="F7957" s="7">
        <v>45796</v>
      </c>
      <c r="G7957" s="8">
        <v>41622</v>
      </c>
      <c r="H7957" s="8" t="s">
        <v>1206</v>
      </c>
      <c r="I7957" s="8" t="s">
        <v>596</v>
      </c>
      <c r="J7957" s="8" t="s">
        <v>1205</v>
      </c>
      <c r="K7957">
        <v>11</v>
      </c>
      <c r="L7957" s="10">
        <v>60</v>
      </c>
      <c r="M7957" s="10">
        <v>660</v>
      </c>
      <c r="N7957">
        <v>7</v>
      </c>
      <c r="O7957">
        <f t="shared" si="248"/>
        <v>77</v>
      </c>
      <c r="P7957" s="11">
        <f t="shared" si="249"/>
        <v>583</v>
      </c>
    </row>
    <row r="7958" spans="1:16" x14ac:dyDescent="0.25">
      <c r="A7958" t="s">
        <v>1943</v>
      </c>
      <c r="B7958" t="s">
        <v>1939</v>
      </c>
      <c r="C7958" t="s">
        <v>1193</v>
      </c>
      <c r="D7958" t="s">
        <v>1172</v>
      </c>
      <c r="E7958" t="s">
        <v>1211</v>
      </c>
      <c r="F7958" s="7">
        <v>45796</v>
      </c>
      <c r="G7958" s="8">
        <v>41622</v>
      </c>
      <c r="H7958" s="8" t="s">
        <v>1517</v>
      </c>
      <c r="I7958" s="8" t="s">
        <v>1518</v>
      </c>
      <c r="J7958" s="8" t="s">
        <v>1188</v>
      </c>
      <c r="K7958">
        <v>1</v>
      </c>
      <c r="L7958" s="10">
        <v>40</v>
      </c>
      <c r="M7958" s="10">
        <v>40</v>
      </c>
      <c r="N7958">
        <v>30</v>
      </c>
      <c r="O7958">
        <f t="shared" si="248"/>
        <v>30</v>
      </c>
      <c r="P7958" s="11">
        <f t="shared" si="249"/>
        <v>10</v>
      </c>
    </row>
    <row r="7959" spans="1:16" x14ac:dyDescent="0.25">
      <c r="A7959" t="s">
        <v>1038</v>
      </c>
      <c r="B7959" t="s">
        <v>1139</v>
      </c>
      <c r="C7959" t="s">
        <v>1193</v>
      </c>
      <c r="D7959" t="s">
        <v>1172</v>
      </c>
      <c r="E7959" t="s">
        <v>132</v>
      </c>
      <c r="F7959" s="7">
        <v>45805</v>
      </c>
      <c r="G7959" s="8">
        <v>41623</v>
      </c>
      <c r="H7959" s="8" t="s">
        <v>1280</v>
      </c>
      <c r="I7959" s="8" t="s">
        <v>1281</v>
      </c>
      <c r="J7959" s="8" t="s">
        <v>1214</v>
      </c>
      <c r="K7959">
        <v>4</v>
      </c>
      <c r="L7959" s="10">
        <v>355</v>
      </c>
      <c r="M7959" s="10">
        <v>1420</v>
      </c>
      <c r="N7959">
        <v>14</v>
      </c>
      <c r="O7959">
        <f t="shared" si="248"/>
        <v>56</v>
      </c>
      <c r="P7959" s="11">
        <f t="shared" si="249"/>
        <v>1364</v>
      </c>
    </row>
    <row r="7960" spans="1:16" x14ac:dyDescent="0.25">
      <c r="A7960" t="s">
        <v>1038</v>
      </c>
      <c r="B7960" t="s">
        <v>1139</v>
      </c>
      <c r="C7960" t="s">
        <v>1193</v>
      </c>
      <c r="D7960" t="s">
        <v>1172</v>
      </c>
      <c r="E7960" t="s">
        <v>132</v>
      </c>
      <c r="F7960" s="7">
        <v>45805</v>
      </c>
      <c r="G7960" s="8">
        <v>41623</v>
      </c>
      <c r="H7960" s="8" t="s">
        <v>1328</v>
      </c>
      <c r="I7960" s="8" t="s">
        <v>1669</v>
      </c>
      <c r="J7960" s="8" t="s">
        <v>1205</v>
      </c>
      <c r="K7960">
        <v>4</v>
      </c>
      <c r="L7960" s="10">
        <v>300</v>
      </c>
      <c r="M7960" s="10">
        <v>1200</v>
      </c>
      <c r="N7960">
        <v>25</v>
      </c>
      <c r="O7960">
        <f t="shared" si="248"/>
        <v>100</v>
      </c>
      <c r="P7960" s="11">
        <f t="shared" si="249"/>
        <v>1100</v>
      </c>
    </row>
    <row r="7961" spans="1:16" x14ac:dyDescent="0.25">
      <c r="A7961" t="s">
        <v>1038</v>
      </c>
      <c r="B7961" t="s">
        <v>1139</v>
      </c>
      <c r="C7961" t="s">
        <v>1193</v>
      </c>
      <c r="D7961" t="s">
        <v>1172</v>
      </c>
      <c r="E7961" t="s">
        <v>132</v>
      </c>
      <c r="F7961" s="7">
        <v>45805</v>
      </c>
      <c r="G7961" s="8">
        <v>41623</v>
      </c>
      <c r="H7961" s="8" t="s">
        <v>1206</v>
      </c>
      <c r="I7961" s="8" t="s">
        <v>596</v>
      </c>
      <c r="J7961" s="8" t="s">
        <v>1205</v>
      </c>
      <c r="K7961">
        <v>4</v>
      </c>
      <c r="L7961" s="10">
        <v>60</v>
      </c>
      <c r="M7961" s="10">
        <v>240</v>
      </c>
      <c r="N7961">
        <v>7</v>
      </c>
      <c r="O7961">
        <f t="shared" si="248"/>
        <v>28</v>
      </c>
      <c r="P7961" s="11">
        <f t="shared" si="249"/>
        <v>212</v>
      </c>
    </row>
    <row r="7962" spans="1:16" x14ac:dyDescent="0.25">
      <c r="A7962" t="s">
        <v>1038</v>
      </c>
      <c r="B7962" t="s">
        <v>1139</v>
      </c>
      <c r="C7962" t="s">
        <v>1193</v>
      </c>
      <c r="D7962" t="s">
        <v>1172</v>
      </c>
      <c r="E7962" t="s">
        <v>132</v>
      </c>
      <c r="F7962" s="7">
        <v>45805</v>
      </c>
      <c r="G7962" s="8">
        <v>41623</v>
      </c>
      <c r="H7962" s="8" t="s">
        <v>290</v>
      </c>
      <c r="I7962" s="8" t="s">
        <v>803</v>
      </c>
      <c r="J7962" s="8" t="s">
        <v>1188</v>
      </c>
      <c r="K7962">
        <v>2</v>
      </c>
      <c r="L7962" s="10">
        <v>175</v>
      </c>
      <c r="M7962" s="10">
        <v>350</v>
      </c>
      <c r="N7962">
        <v>15</v>
      </c>
      <c r="O7962">
        <f t="shared" si="248"/>
        <v>30</v>
      </c>
      <c r="P7962" s="11">
        <f t="shared" si="249"/>
        <v>320</v>
      </c>
    </row>
    <row r="7963" spans="1:16" x14ac:dyDescent="0.25">
      <c r="A7963" t="s">
        <v>1038</v>
      </c>
      <c r="B7963" t="s">
        <v>1139</v>
      </c>
      <c r="C7963" t="s">
        <v>1193</v>
      </c>
      <c r="D7963" t="s">
        <v>1172</v>
      </c>
      <c r="E7963" t="s">
        <v>132</v>
      </c>
      <c r="F7963" s="7">
        <v>45805</v>
      </c>
      <c r="G7963" s="8">
        <v>41624</v>
      </c>
      <c r="H7963" s="8" t="s">
        <v>1212</v>
      </c>
      <c r="I7963" s="8" t="s">
        <v>1213</v>
      </c>
      <c r="J7963" s="8" t="s">
        <v>1214</v>
      </c>
      <c r="K7963">
        <v>9</v>
      </c>
      <c r="L7963" s="10">
        <v>300</v>
      </c>
      <c r="M7963" s="10">
        <v>2700</v>
      </c>
      <c r="N7963">
        <v>73</v>
      </c>
      <c r="O7963">
        <f t="shared" si="248"/>
        <v>657</v>
      </c>
      <c r="P7963" s="11">
        <f t="shared" si="249"/>
        <v>2043</v>
      </c>
    </row>
    <row r="7964" spans="1:16" x14ac:dyDescent="0.25">
      <c r="A7964" t="s">
        <v>1038</v>
      </c>
      <c r="B7964" t="s">
        <v>1139</v>
      </c>
      <c r="C7964" t="s">
        <v>1193</v>
      </c>
      <c r="D7964" t="s">
        <v>1172</v>
      </c>
      <c r="E7964" t="s">
        <v>132</v>
      </c>
      <c r="F7964" s="7">
        <v>45805</v>
      </c>
      <c r="G7964" s="8">
        <v>41624</v>
      </c>
      <c r="H7964" s="8" t="s">
        <v>1298</v>
      </c>
      <c r="I7964" s="8" t="s">
        <v>1299</v>
      </c>
      <c r="J7964" s="8" t="s">
        <v>1214</v>
      </c>
      <c r="K7964">
        <v>1</v>
      </c>
      <c r="L7964" s="10">
        <v>175</v>
      </c>
      <c r="M7964" s="10">
        <v>175</v>
      </c>
      <c r="N7964">
        <v>13</v>
      </c>
      <c r="O7964">
        <f t="shared" si="248"/>
        <v>13</v>
      </c>
      <c r="P7964" s="11">
        <f t="shared" si="249"/>
        <v>162</v>
      </c>
    </row>
    <row r="7965" spans="1:16" x14ac:dyDescent="0.25">
      <c r="A7965" t="s">
        <v>1038</v>
      </c>
      <c r="B7965" t="s">
        <v>1139</v>
      </c>
      <c r="C7965" t="s">
        <v>1193</v>
      </c>
      <c r="D7965" t="s">
        <v>1172</v>
      </c>
      <c r="E7965" t="s">
        <v>132</v>
      </c>
      <c r="F7965" s="7">
        <v>45805</v>
      </c>
      <c r="G7965" s="8">
        <v>41624</v>
      </c>
      <c r="H7965" s="8" t="s">
        <v>1300</v>
      </c>
      <c r="I7965" s="8" t="s">
        <v>1301</v>
      </c>
      <c r="J7965" s="8" t="s">
        <v>1214</v>
      </c>
      <c r="K7965">
        <v>2</v>
      </c>
      <c r="L7965" s="10">
        <v>175</v>
      </c>
      <c r="M7965" s="10">
        <v>350</v>
      </c>
      <c r="N7965">
        <v>13</v>
      </c>
      <c r="O7965">
        <f t="shared" si="248"/>
        <v>26</v>
      </c>
      <c r="P7965" s="11">
        <f t="shared" si="249"/>
        <v>324</v>
      </c>
    </row>
    <row r="7966" spans="1:16" x14ac:dyDescent="0.25">
      <c r="A7966" t="s">
        <v>1038</v>
      </c>
      <c r="B7966" t="s">
        <v>1139</v>
      </c>
      <c r="C7966" t="s">
        <v>1193</v>
      </c>
      <c r="D7966" t="s">
        <v>1172</v>
      </c>
      <c r="E7966" t="s">
        <v>132</v>
      </c>
      <c r="F7966" s="7">
        <v>45805</v>
      </c>
      <c r="G7966" s="8">
        <v>41624</v>
      </c>
      <c r="H7966" s="8" t="s">
        <v>1232</v>
      </c>
      <c r="I7966" s="8" t="s">
        <v>1233</v>
      </c>
      <c r="J7966" s="8" t="s">
        <v>1214</v>
      </c>
      <c r="K7966">
        <v>1</v>
      </c>
      <c r="L7966" s="10">
        <v>175</v>
      </c>
      <c r="M7966" s="10">
        <v>175</v>
      </c>
      <c r="N7966">
        <v>13</v>
      </c>
      <c r="O7966">
        <f t="shared" si="248"/>
        <v>13</v>
      </c>
      <c r="P7966" s="11">
        <f t="shared" si="249"/>
        <v>162</v>
      </c>
    </row>
    <row r="7967" spans="1:16" x14ac:dyDescent="0.25">
      <c r="A7967" t="s">
        <v>1038</v>
      </c>
      <c r="B7967" t="s">
        <v>1139</v>
      </c>
      <c r="C7967" t="s">
        <v>1193</v>
      </c>
      <c r="D7967" t="s">
        <v>1172</v>
      </c>
      <c r="E7967" t="s">
        <v>132</v>
      </c>
      <c r="F7967" s="7">
        <v>45805</v>
      </c>
      <c r="G7967" s="8">
        <v>41624</v>
      </c>
      <c r="H7967" s="8" t="s">
        <v>1236</v>
      </c>
      <c r="I7967" s="8" t="s">
        <v>1237</v>
      </c>
      <c r="J7967" s="8" t="s">
        <v>1214</v>
      </c>
      <c r="K7967">
        <v>4</v>
      </c>
      <c r="L7967" s="10">
        <v>355</v>
      </c>
      <c r="M7967" s="10">
        <v>1420</v>
      </c>
      <c r="N7967">
        <v>14</v>
      </c>
      <c r="O7967">
        <f t="shared" si="248"/>
        <v>56</v>
      </c>
      <c r="P7967" s="11">
        <f t="shared" si="249"/>
        <v>1364</v>
      </c>
    </row>
    <row r="7968" spans="1:16" x14ac:dyDescent="0.25">
      <c r="A7968" t="s">
        <v>1038</v>
      </c>
      <c r="B7968" t="s">
        <v>1139</v>
      </c>
      <c r="C7968" t="s">
        <v>1193</v>
      </c>
      <c r="D7968" t="s">
        <v>1172</v>
      </c>
      <c r="E7968" t="s">
        <v>132</v>
      </c>
      <c r="F7968" s="7">
        <v>45805</v>
      </c>
      <c r="G7968" s="8">
        <v>41624</v>
      </c>
      <c r="H7968" s="8" t="s">
        <v>1238</v>
      </c>
      <c r="I7968" s="8" t="s">
        <v>1239</v>
      </c>
      <c r="J7968" s="8" t="s">
        <v>1214</v>
      </c>
      <c r="K7968">
        <v>5</v>
      </c>
      <c r="L7968" s="10">
        <v>355</v>
      </c>
      <c r="M7968" s="10">
        <v>1775</v>
      </c>
      <c r="N7968">
        <v>14</v>
      </c>
      <c r="O7968">
        <f t="shared" si="248"/>
        <v>70</v>
      </c>
      <c r="P7968" s="11">
        <f t="shared" si="249"/>
        <v>1705</v>
      </c>
    </row>
    <row r="7969" spans="1:16" x14ac:dyDescent="0.25">
      <c r="A7969" t="s">
        <v>1038</v>
      </c>
      <c r="B7969" t="s">
        <v>1139</v>
      </c>
      <c r="C7969" t="s">
        <v>1193</v>
      </c>
      <c r="D7969" t="s">
        <v>1172</v>
      </c>
      <c r="E7969" t="s">
        <v>132</v>
      </c>
      <c r="F7969" s="7">
        <v>45805</v>
      </c>
      <c r="G7969" s="8">
        <v>41624</v>
      </c>
      <c r="H7969" s="8" t="s">
        <v>1206</v>
      </c>
      <c r="I7969" s="8" t="s">
        <v>596</v>
      </c>
      <c r="J7969" s="8" t="s">
        <v>1205</v>
      </c>
      <c r="K7969">
        <v>12</v>
      </c>
      <c r="L7969" s="10">
        <v>60</v>
      </c>
      <c r="M7969" s="10">
        <v>720</v>
      </c>
      <c r="N7969">
        <v>7</v>
      </c>
      <c r="O7969">
        <f t="shared" si="248"/>
        <v>84</v>
      </c>
      <c r="P7969" s="11">
        <f t="shared" si="249"/>
        <v>636</v>
      </c>
    </row>
    <row r="7970" spans="1:16" x14ac:dyDescent="0.25">
      <c r="A7970" t="s">
        <v>1038</v>
      </c>
      <c r="B7970" t="s">
        <v>1139</v>
      </c>
      <c r="C7970" t="s">
        <v>1193</v>
      </c>
      <c r="D7970" t="s">
        <v>1172</v>
      </c>
      <c r="E7970" t="s">
        <v>132</v>
      </c>
      <c r="F7970" s="7">
        <v>45805</v>
      </c>
      <c r="G7970" s="8">
        <v>41624</v>
      </c>
      <c r="H7970" s="8" t="s">
        <v>1517</v>
      </c>
      <c r="I7970" s="8" t="s">
        <v>1518</v>
      </c>
      <c r="J7970" s="8" t="s">
        <v>1188</v>
      </c>
      <c r="K7970">
        <v>6</v>
      </c>
      <c r="L7970" s="10">
        <v>40</v>
      </c>
      <c r="M7970" s="10">
        <v>240</v>
      </c>
      <c r="N7970">
        <v>30</v>
      </c>
      <c r="O7970">
        <f t="shared" si="248"/>
        <v>180</v>
      </c>
      <c r="P7970" s="11">
        <f t="shared" si="249"/>
        <v>60</v>
      </c>
    </row>
    <row r="7971" spans="1:16" x14ac:dyDescent="0.25">
      <c r="A7971" t="s">
        <v>1038</v>
      </c>
      <c r="B7971" t="s">
        <v>1139</v>
      </c>
      <c r="C7971" t="s">
        <v>1193</v>
      </c>
      <c r="D7971" t="s">
        <v>1172</v>
      </c>
      <c r="E7971" t="s">
        <v>132</v>
      </c>
      <c r="F7971" s="7">
        <v>45805</v>
      </c>
      <c r="G7971" s="8">
        <v>41625</v>
      </c>
      <c r="H7971" s="8" t="s">
        <v>1212</v>
      </c>
      <c r="I7971" s="8" t="s">
        <v>1213</v>
      </c>
      <c r="J7971" s="8" t="s">
        <v>1214</v>
      </c>
      <c r="K7971">
        <v>4</v>
      </c>
      <c r="L7971" s="10">
        <v>300</v>
      </c>
      <c r="M7971" s="10">
        <v>1200</v>
      </c>
      <c r="N7971">
        <v>73</v>
      </c>
      <c r="O7971">
        <f t="shared" si="248"/>
        <v>292</v>
      </c>
      <c r="P7971" s="11">
        <f t="shared" si="249"/>
        <v>908</v>
      </c>
    </row>
    <row r="7972" spans="1:16" x14ac:dyDescent="0.25">
      <c r="A7972" t="s">
        <v>1038</v>
      </c>
      <c r="B7972" t="s">
        <v>1139</v>
      </c>
      <c r="C7972" t="s">
        <v>1193</v>
      </c>
      <c r="D7972" t="s">
        <v>1172</v>
      </c>
      <c r="E7972" t="s">
        <v>132</v>
      </c>
      <c r="F7972" s="7">
        <v>45805</v>
      </c>
      <c r="G7972" s="8">
        <v>41625</v>
      </c>
      <c r="H7972" s="8" t="s">
        <v>1290</v>
      </c>
      <c r="I7972" s="8" t="s">
        <v>1291</v>
      </c>
      <c r="J7972" s="8" t="s">
        <v>1214</v>
      </c>
      <c r="K7972">
        <v>1</v>
      </c>
      <c r="L7972" s="10">
        <v>175</v>
      </c>
      <c r="M7972" s="10">
        <v>175</v>
      </c>
      <c r="N7972">
        <v>13</v>
      </c>
      <c r="O7972">
        <f t="shared" si="248"/>
        <v>13</v>
      </c>
      <c r="P7972" s="11">
        <f t="shared" si="249"/>
        <v>162</v>
      </c>
    </row>
    <row r="7973" spans="1:16" x14ac:dyDescent="0.25">
      <c r="A7973" t="s">
        <v>1038</v>
      </c>
      <c r="B7973" t="s">
        <v>1139</v>
      </c>
      <c r="C7973" t="s">
        <v>1193</v>
      </c>
      <c r="D7973" t="s">
        <v>1172</v>
      </c>
      <c r="E7973" t="s">
        <v>132</v>
      </c>
      <c r="F7973" s="7">
        <v>45805</v>
      </c>
      <c r="G7973" s="8">
        <v>41625</v>
      </c>
      <c r="H7973" s="8" t="s">
        <v>1278</v>
      </c>
      <c r="I7973" s="8" t="s">
        <v>1279</v>
      </c>
      <c r="J7973" s="8" t="s">
        <v>1214</v>
      </c>
      <c r="K7973">
        <v>1</v>
      </c>
      <c r="L7973" s="10">
        <v>175</v>
      </c>
      <c r="M7973" s="10">
        <v>175</v>
      </c>
      <c r="N7973">
        <v>13</v>
      </c>
      <c r="O7973">
        <f t="shared" si="248"/>
        <v>13</v>
      </c>
      <c r="P7973" s="11">
        <f t="shared" si="249"/>
        <v>162</v>
      </c>
    </row>
    <row r="7974" spans="1:16" x14ac:dyDescent="0.25">
      <c r="A7974" t="s">
        <v>1038</v>
      </c>
      <c r="B7974" t="s">
        <v>1139</v>
      </c>
      <c r="C7974" t="s">
        <v>1193</v>
      </c>
      <c r="D7974" t="s">
        <v>1172</v>
      </c>
      <c r="E7974" t="s">
        <v>132</v>
      </c>
      <c r="F7974" s="7">
        <v>45805</v>
      </c>
      <c r="G7974" s="8">
        <v>41625</v>
      </c>
      <c r="H7974" s="8" t="s">
        <v>1217</v>
      </c>
      <c r="I7974" s="8" t="s">
        <v>1218</v>
      </c>
      <c r="J7974" s="8" t="s">
        <v>1214</v>
      </c>
      <c r="K7974">
        <v>2</v>
      </c>
      <c r="L7974" s="10">
        <v>355</v>
      </c>
      <c r="M7974" s="10">
        <v>710</v>
      </c>
      <c r="N7974">
        <v>14</v>
      </c>
      <c r="O7974">
        <f t="shared" si="248"/>
        <v>28</v>
      </c>
      <c r="P7974" s="11">
        <f t="shared" si="249"/>
        <v>682</v>
      </c>
    </row>
    <row r="7975" spans="1:16" x14ac:dyDescent="0.25">
      <c r="A7975" t="s">
        <v>1038</v>
      </c>
      <c r="B7975" t="s">
        <v>1139</v>
      </c>
      <c r="C7975" t="s">
        <v>1193</v>
      </c>
      <c r="D7975" t="s">
        <v>1172</v>
      </c>
      <c r="E7975" t="s">
        <v>132</v>
      </c>
      <c r="F7975" s="7">
        <v>45805</v>
      </c>
      <c r="G7975" s="8">
        <v>41625</v>
      </c>
      <c r="H7975" s="8" t="s">
        <v>1219</v>
      </c>
      <c r="I7975" s="8" t="s">
        <v>1220</v>
      </c>
      <c r="J7975" s="8" t="s">
        <v>1214</v>
      </c>
      <c r="K7975">
        <v>2</v>
      </c>
      <c r="L7975" s="10">
        <v>355</v>
      </c>
      <c r="M7975" s="10">
        <v>710</v>
      </c>
      <c r="N7975">
        <v>14</v>
      </c>
      <c r="O7975">
        <f t="shared" si="248"/>
        <v>28</v>
      </c>
      <c r="P7975" s="11">
        <f t="shared" si="249"/>
        <v>682</v>
      </c>
    </row>
    <row r="7976" spans="1:16" x14ac:dyDescent="0.25">
      <c r="A7976" t="s">
        <v>1038</v>
      </c>
      <c r="B7976" t="s">
        <v>1139</v>
      </c>
      <c r="C7976" t="s">
        <v>1193</v>
      </c>
      <c r="D7976" t="s">
        <v>1172</v>
      </c>
      <c r="E7976" t="s">
        <v>132</v>
      </c>
      <c r="F7976" s="7">
        <v>45805</v>
      </c>
      <c r="G7976" s="8">
        <v>41625</v>
      </c>
      <c r="H7976" s="8" t="s">
        <v>1206</v>
      </c>
      <c r="I7976" s="8" t="s">
        <v>596</v>
      </c>
      <c r="J7976" s="8" t="s">
        <v>1205</v>
      </c>
      <c r="K7976">
        <v>4</v>
      </c>
      <c r="L7976" s="10">
        <v>60</v>
      </c>
      <c r="M7976" s="10">
        <v>240</v>
      </c>
      <c r="N7976">
        <v>7</v>
      </c>
      <c r="O7976">
        <f t="shared" si="248"/>
        <v>28</v>
      </c>
      <c r="P7976" s="11">
        <f t="shared" si="249"/>
        <v>212</v>
      </c>
    </row>
    <row r="7977" spans="1:16" x14ac:dyDescent="0.25">
      <c r="A7977" t="s">
        <v>1038</v>
      </c>
      <c r="B7977" t="s">
        <v>1139</v>
      </c>
      <c r="C7977" t="s">
        <v>1193</v>
      </c>
      <c r="D7977" t="s">
        <v>1172</v>
      </c>
      <c r="E7977" t="s">
        <v>132</v>
      </c>
      <c r="F7977" s="7">
        <v>45805</v>
      </c>
      <c r="G7977" s="8">
        <v>41625</v>
      </c>
      <c r="H7977" s="8" t="s">
        <v>1517</v>
      </c>
      <c r="I7977" s="8" t="s">
        <v>1518</v>
      </c>
      <c r="J7977" s="8" t="s">
        <v>1188</v>
      </c>
      <c r="K7977">
        <v>4</v>
      </c>
      <c r="L7977" s="10">
        <v>40</v>
      </c>
      <c r="M7977" s="10">
        <v>160</v>
      </c>
      <c r="N7977">
        <v>30</v>
      </c>
      <c r="O7977">
        <f t="shared" si="248"/>
        <v>120</v>
      </c>
      <c r="P7977" s="11">
        <f t="shared" si="249"/>
        <v>40</v>
      </c>
    </row>
    <row r="7978" spans="1:16" x14ac:dyDescent="0.25">
      <c r="A7978" t="s">
        <v>1038</v>
      </c>
      <c r="B7978" t="s">
        <v>1139</v>
      </c>
      <c r="C7978" t="s">
        <v>1193</v>
      </c>
      <c r="D7978" t="s">
        <v>1172</v>
      </c>
      <c r="E7978" t="s">
        <v>132</v>
      </c>
      <c r="F7978" s="7">
        <v>45805</v>
      </c>
      <c r="G7978" s="8">
        <v>41625</v>
      </c>
      <c r="H7978" s="8" t="s">
        <v>1286</v>
      </c>
      <c r="I7978" s="8" t="s">
        <v>1287</v>
      </c>
      <c r="J7978" s="8" t="s">
        <v>1188</v>
      </c>
      <c r="K7978">
        <v>4</v>
      </c>
      <c r="L7978" s="10">
        <v>125</v>
      </c>
      <c r="M7978" s="10">
        <v>500</v>
      </c>
      <c r="N7978">
        <v>50</v>
      </c>
      <c r="O7978">
        <f t="shared" si="248"/>
        <v>200</v>
      </c>
      <c r="P7978" s="11">
        <f t="shared" si="249"/>
        <v>300</v>
      </c>
    </row>
    <row r="7979" spans="1:16" x14ac:dyDescent="0.25">
      <c r="A7979" t="s">
        <v>2246</v>
      </c>
      <c r="B7979" t="s">
        <v>1155</v>
      </c>
      <c r="C7979" t="s">
        <v>1192</v>
      </c>
      <c r="D7979" t="s">
        <v>1171</v>
      </c>
      <c r="E7979" t="s">
        <v>8</v>
      </c>
      <c r="F7979" s="7">
        <v>45805</v>
      </c>
      <c r="G7979" s="8">
        <v>41626</v>
      </c>
      <c r="H7979" s="8" t="s">
        <v>9</v>
      </c>
      <c r="I7979" s="8" t="s">
        <v>564</v>
      </c>
      <c r="J7979" s="8" t="s">
        <v>1185</v>
      </c>
      <c r="K7979">
        <v>1</v>
      </c>
      <c r="L7979" s="10">
        <v>1900</v>
      </c>
      <c r="M7979" s="10">
        <v>1900</v>
      </c>
      <c r="N7979">
        <v>125</v>
      </c>
      <c r="O7979">
        <f t="shared" si="248"/>
        <v>125</v>
      </c>
      <c r="P7979" s="11">
        <f t="shared" si="249"/>
        <v>1775</v>
      </c>
    </row>
    <row r="7980" spans="1:16" x14ac:dyDescent="0.25">
      <c r="A7980" t="s">
        <v>2246</v>
      </c>
      <c r="B7980" t="s">
        <v>1155</v>
      </c>
      <c r="C7980" t="s">
        <v>1192</v>
      </c>
      <c r="D7980" t="s">
        <v>1171</v>
      </c>
      <c r="E7980" t="s">
        <v>8</v>
      </c>
      <c r="F7980" s="7">
        <v>45805</v>
      </c>
      <c r="G7980" s="8">
        <v>41626</v>
      </c>
      <c r="H7980" s="8" t="s">
        <v>11</v>
      </c>
      <c r="I7980" s="8" t="s">
        <v>566</v>
      </c>
      <c r="J7980" s="8" t="s">
        <v>1185</v>
      </c>
      <c r="K7980">
        <v>2</v>
      </c>
      <c r="L7980" s="10">
        <v>125</v>
      </c>
      <c r="M7980" s="10">
        <v>250</v>
      </c>
      <c r="N7980">
        <v>15</v>
      </c>
      <c r="O7980">
        <f t="shared" si="248"/>
        <v>30</v>
      </c>
      <c r="P7980" s="11">
        <f t="shared" si="249"/>
        <v>220</v>
      </c>
    </row>
    <row r="7981" spans="1:16" x14ac:dyDescent="0.25">
      <c r="A7981" t="s">
        <v>1596</v>
      </c>
      <c r="B7981" t="s">
        <v>1566</v>
      </c>
      <c r="C7981" t="s">
        <v>1193</v>
      </c>
      <c r="D7981" t="s">
        <v>1172</v>
      </c>
      <c r="E7981" t="s">
        <v>1770</v>
      </c>
      <c r="F7981" s="7">
        <v>45805</v>
      </c>
      <c r="G7981" s="8">
        <v>41627</v>
      </c>
      <c r="H7981" s="8" t="s">
        <v>79</v>
      </c>
      <c r="I7981" s="8" t="s">
        <v>620</v>
      </c>
      <c r="J7981" s="8" t="s">
        <v>1179</v>
      </c>
      <c r="K7981">
        <v>2</v>
      </c>
      <c r="L7981" s="10">
        <v>466.56</v>
      </c>
      <c r="M7981" s="10">
        <v>933.12</v>
      </c>
      <c r="N7981">
        <v>102</v>
      </c>
      <c r="O7981">
        <f t="shared" si="248"/>
        <v>204</v>
      </c>
      <c r="P7981" s="11">
        <f t="shared" si="249"/>
        <v>729.12</v>
      </c>
    </row>
    <row r="7982" spans="1:16" x14ac:dyDescent="0.25">
      <c r="A7982" t="s">
        <v>1596</v>
      </c>
      <c r="B7982" t="s">
        <v>1566</v>
      </c>
      <c r="C7982" t="s">
        <v>1193</v>
      </c>
      <c r="D7982" t="s">
        <v>1172</v>
      </c>
      <c r="E7982" t="s">
        <v>1770</v>
      </c>
      <c r="F7982" s="7">
        <v>45805</v>
      </c>
      <c r="G7982" s="8">
        <v>41627</v>
      </c>
      <c r="H7982" s="8" t="s">
        <v>30</v>
      </c>
      <c r="I7982" s="8" t="s">
        <v>583</v>
      </c>
      <c r="J7982" s="8" t="s">
        <v>1187</v>
      </c>
      <c r="K7982">
        <v>1</v>
      </c>
      <c r="L7982" s="10">
        <v>402.41</v>
      </c>
      <c r="M7982" s="10">
        <v>402.41</v>
      </c>
      <c r="N7982">
        <v>100</v>
      </c>
      <c r="O7982">
        <f t="shared" si="248"/>
        <v>100</v>
      </c>
      <c r="P7982" s="11">
        <f t="shared" si="249"/>
        <v>302.41000000000003</v>
      </c>
    </row>
    <row r="7983" spans="1:16" x14ac:dyDescent="0.25">
      <c r="A7983" t="s">
        <v>1596</v>
      </c>
      <c r="B7983" t="s">
        <v>1566</v>
      </c>
      <c r="C7983" t="s">
        <v>1193</v>
      </c>
      <c r="D7983" t="s">
        <v>1172</v>
      </c>
      <c r="E7983" t="s">
        <v>1770</v>
      </c>
      <c r="F7983" s="7">
        <v>45805</v>
      </c>
      <c r="G7983" s="8">
        <v>41627</v>
      </c>
      <c r="H7983" s="8" t="s">
        <v>13</v>
      </c>
      <c r="I7983" s="8" t="s">
        <v>568</v>
      </c>
      <c r="J7983" s="8" t="s">
        <v>1187</v>
      </c>
      <c r="K7983">
        <v>6</v>
      </c>
      <c r="L7983" s="10">
        <v>81.459999999999994</v>
      </c>
      <c r="M7983" s="10">
        <v>488.76</v>
      </c>
      <c r="N7983">
        <v>15</v>
      </c>
      <c r="O7983">
        <f t="shared" si="248"/>
        <v>90</v>
      </c>
      <c r="P7983" s="11">
        <f t="shared" si="249"/>
        <v>398.76</v>
      </c>
    </row>
    <row r="7984" spans="1:16" x14ac:dyDescent="0.25">
      <c r="A7984" t="s">
        <v>1048</v>
      </c>
      <c r="B7984" t="s">
        <v>1151</v>
      </c>
      <c r="C7984" t="s">
        <v>1194</v>
      </c>
      <c r="D7984" t="s">
        <v>1172</v>
      </c>
      <c r="E7984" t="s">
        <v>470</v>
      </c>
      <c r="F7984" s="7">
        <v>45804</v>
      </c>
      <c r="G7984" s="8">
        <v>41628</v>
      </c>
      <c r="H7984" s="8" t="s">
        <v>70</v>
      </c>
      <c r="I7984" s="8" t="s">
        <v>612</v>
      </c>
      <c r="J7984" s="8" t="s">
        <v>1177</v>
      </c>
      <c r="K7984">
        <v>1</v>
      </c>
      <c r="L7984" s="10">
        <v>600</v>
      </c>
      <c r="M7984" s="10">
        <v>600</v>
      </c>
      <c r="N7984">
        <v>50</v>
      </c>
      <c r="O7984">
        <f t="shared" si="248"/>
        <v>50</v>
      </c>
      <c r="P7984" s="11">
        <f t="shared" si="249"/>
        <v>550</v>
      </c>
    </row>
    <row r="7985" spans="1:16" x14ac:dyDescent="0.25">
      <c r="A7985" t="s">
        <v>1051</v>
      </c>
      <c r="B7985" t="s">
        <v>1158</v>
      </c>
      <c r="C7985" t="s">
        <v>1194</v>
      </c>
      <c r="D7985" t="s">
        <v>1172</v>
      </c>
      <c r="E7985" t="s">
        <v>280</v>
      </c>
      <c r="F7985" s="7">
        <v>45801</v>
      </c>
      <c r="G7985" s="8">
        <v>41629</v>
      </c>
      <c r="H7985" s="8" t="s">
        <v>245</v>
      </c>
      <c r="I7985" s="8" t="s">
        <v>766</v>
      </c>
      <c r="J7985" s="8" t="s">
        <v>1187</v>
      </c>
      <c r="K7985">
        <v>1</v>
      </c>
      <c r="L7985" s="10">
        <v>925</v>
      </c>
      <c r="M7985" s="10">
        <v>925</v>
      </c>
      <c r="N7985">
        <v>120</v>
      </c>
      <c r="O7985">
        <f t="shared" si="248"/>
        <v>120</v>
      </c>
      <c r="P7985" s="11">
        <f t="shared" si="249"/>
        <v>805</v>
      </c>
    </row>
    <row r="7986" spans="1:16" x14ac:dyDescent="0.25">
      <c r="A7986" t="s">
        <v>1051</v>
      </c>
      <c r="B7986" t="s">
        <v>1158</v>
      </c>
      <c r="C7986" t="s">
        <v>1194</v>
      </c>
      <c r="D7986" t="s">
        <v>1172</v>
      </c>
      <c r="E7986" t="s">
        <v>280</v>
      </c>
      <c r="F7986" s="7">
        <v>45801</v>
      </c>
      <c r="G7986" s="8">
        <v>41629</v>
      </c>
      <c r="H7986" s="8" t="s">
        <v>64</v>
      </c>
      <c r="I7986" s="8" t="s">
        <v>608</v>
      </c>
      <c r="J7986" s="8" t="s">
        <v>1187</v>
      </c>
      <c r="K7986">
        <v>2</v>
      </c>
      <c r="L7986" s="10">
        <v>98</v>
      </c>
      <c r="M7986" s="10">
        <v>196</v>
      </c>
      <c r="N7986">
        <v>15</v>
      </c>
      <c r="O7986">
        <f t="shared" si="248"/>
        <v>30</v>
      </c>
      <c r="P7986" s="11">
        <f t="shared" si="249"/>
        <v>166</v>
      </c>
    </row>
    <row r="7987" spans="1:16" x14ac:dyDescent="0.25">
      <c r="A7987" t="s">
        <v>1051</v>
      </c>
      <c r="B7987" t="s">
        <v>1158</v>
      </c>
      <c r="C7987" t="s">
        <v>1194</v>
      </c>
      <c r="D7987" t="s">
        <v>1172</v>
      </c>
      <c r="E7987" t="s">
        <v>280</v>
      </c>
      <c r="F7987" s="7">
        <v>45801</v>
      </c>
      <c r="G7987" s="8">
        <v>41629</v>
      </c>
      <c r="H7987" s="8" t="s">
        <v>127</v>
      </c>
      <c r="I7987" s="8" t="s">
        <v>663</v>
      </c>
      <c r="J7987" s="8" t="s">
        <v>1187</v>
      </c>
      <c r="K7987">
        <v>2</v>
      </c>
      <c r="L7987" s="10">
        <v>98</v>
      </c>
      <c r="M7987" s="10">
        <v>196</v>
      </c>
      <c r="N7987">
        <v>15</v>
      </c>
      <c r="O7987">
        <f t="shared" si="248"/>
        <v>30</v>
      </c>
      <c r="P7987" s="11">
        <f t="shared" si="249"/>
        <v>166</v>
      </c>
    </row>
    <row r="7988" spans="1:16" x14ac:dyDescent="0.25">
      <c r="A7988" t="s">
        <v>1565</v>
      </c>
      <c r="B7988" t="s">
        <v>1120</v>
      </c>
      <c r="C7988" t="s">
        <v>1195</v>
      </c>
      <c r="D7988" t="s">
        <v>1171</v>
      </c>
      <c r="E7988" t="s">
        <v>337</v>
      </c>
      <c r="F7988" s="7">
        <v>45805</v>
      </c>
      <c r="G7988" s="8">
        <v>41630</v>
      </c>
      <c r="H7988" s="8" t="s">
        <v>55</v>
      </c>
      <c r="I7988" s="8" t="s">
        <v>603</v>
      </c>
      <c r="J7988" s="8" t="s">
        <v>1185</v>
      </c>
      <c r="K7988">
        <v>2</v>
      </c>
      <c r="L7988" s="10">
        <v>1150</v>
      </c>
      <c r="M7988" s="10">
        <v>2300</v>
      </c>
      <c r="N7988">
        <v>125</v>
      </c>
      <c r="O7988">
        <f t="shared" si="248"/>
        <v>250</v>
      </c>
      <c r="P7988" s="11">
        <f t="shared" si="249"/>
        <v>2050</v>
      </c>
    </row>
    <row r="7989" spans="1:16" x14ac:dyDescent="0.25">
      <c r="A7989" t="s">
        <v>1565</v>
      </c>
      <c r="B7989" t="s">
        <v>1120</v>
      </c>
      <c r="C7989" t="s">
        <v>1195</v>
      </c>
      <c r="D7989" t="s">
        <v>1171</v>
      </c>
      <c r="E7989" t="s">
        <v>337</v>
      </c>
      <c r="F7989" s="7">
        <v>45805</v>
      </c>
      <c r="G7989" s="8">
        <v>41630</v>
      </c>
      <c r="H7989" s="8" t="s">
        <v>11</v>
      </c>
      <c r="I7989" s="8" t="s">
        <v>566</v>
      </c>
      <c r="J7989" s="8" t="s">
        <v>1185</v>
      </c>
      <c r="K7989">
        <v>2</v>
      </c>
      <c r="L7989" s="10">
        <v>75</v>
      </c>
      <c r="M7989" s="10">
        <v>150</v>
      </c>
      <c r="N7989">
        <v>15</v>
      </c>
      <c r="O7989">
        <f t="shared" si="248"/>
        <v>30</v>
      </c>
      <c r="P7989" s="11">
        <f t="shared" si="249"/>
        <v>120</v>
      </c>
    </row>
    <row r="7990" spans="1:16" x14ac:dyDescent="0.25">
      <c r="A7990" t="s">
        <v>1565</v>
      </c>
      <c r="B7990" t="s">
        <v>1120</v>
      </c>
      <c r="C7990" t="s">
        <v>1195</v>
      </c>
      <c r="D7990" t="s">
        <v>1171</v>
      </c>
      <c r="E7990" t="s">
        <v>337</v>
      </c>
      <c r="F7990" s="7">
        <v>45805</v>
      </c>
      <c r="G7990" s="8">
        <v>41630</v>
      </c>
      <c r="H7990" s="8" t="s">
        <v>62</v>
      </c>
      <c r="I7990" s="8" t="s">
        <v>607</v>
      </c>
      <c r="J7990" s="8" t="s">
        <v>1185</v>
      </c>
      <c r="K7990">
        <v>2</v>
      </c>
      <c r="L7990" s="10">
        <v>75</v>
      </c>
      <c r="M7990" s="10">
        <v>150</v>
      </c>
      <c r="N7990">
        <v>15</v>
      </c>
      <c r="O7990">
        <f t="shared" si="248"/>
        <v>30</v>
      </c>
      <c r="P7990" s="11">
        <f t="shared" si="249"/>
        <v>120</v>
      </c>
    </row>
    <row r="7991" spans="1:16" x14ac:dyDescent="0.25">
      <c r="A7991" t="s">
        <v>1044</v>
      </c>
      <c r="B7991" t="s">
        <v>1160</v>
      </c>
      <c r="C7991" t="s">
        <v>1194</v>
      </c>
      <c r="D7991" t="s">
        <v>1172</v>
      </c>
      <c r="E7991" t="s">
        <v>413</v>
      </c>
      <c r="F7991" s="7">
        <v>45726</v>
      </c>
      <c r="G7991" s="8">
        <v>41631</v>
      </c>
      <c r="H7991" s="8" t="s">
        <v>94</v>
      </c>
      <c r="I7991" s="8" t="s">
        <v>633</v>
      </c>
      <c r="J7991" s="8" t="s">
        <v>1187</v>
      </c>
      <c r="K7991">
        <v>1</v>
      </c>
      <c r="L7991" s="10">
        <v>775</v>
      </c>
      <c r="M7991" s="10">
        <v>775</v>
      </c>
      <c r="N7991">
        <v>80</v>
      </c>
      <c r="O7991">
        <f t="shared" si="248"/>
        <v>80</v>
      </c>
      <c r="P7991" s="11">
        <f t="shared" si="249"/>
        <v>695</v>
      </c>
    </row>
    <row r="7992" spans="1:16" x14ac:dyDescent="0.25">
      <c r="A7992" t="s">
        <v>1044</v>
      </c>
      <c r="B7992" t="s">
        <v>1160</v>
      </c>
      <c r="C7992" t="s">
        <v>1194</v>
      </c>
      <c r="D7992" t="s">
        <v>1172</v>
      </c>
      <c r="E7992" t="s">
        <v>413</v>
      </c>
      <c r="F7992" s="7">
        <v>45726</v>
      </c>
      <c r="G7992" s="8">
        <v>41631</v>
      </c>
      <c r="H7992" s="8" t="s">
        <v>18</v>
      </c>
      <c r="I7992" s="8" t="s">
        <v>572</v>
      </c>
      <c r="J7992" s="8" t="s">
        <v>1187</v>
      </c>
      <c r="K7992">
        <v>4</v>
      </c>
      <c r="L7992" s="10">
        <v>98</v>
      </c>
      <c r="M7992" s="10">
        <v>392</v>
      </c>
      <c r="N7992">
        <v>15</v>
      </c>
      <c r="O7992">
        <f t="shared" si="248"/>
        <v>60</v>
      </c>
      <c r="P7992" s="11">
        <f t="shared" si="249"/>
        <v>332</v>
      </c>
    </row>
    <row r="7993" spans="1:16" x14ac:dyDescent="0.25">
      <c r="A7993" t="s">
        <v>1044</v>
      </c>
      <c r="B7993" t="s">
        <v>1160</v>
      </c>
      <c r="C7993" t="s">
        <v>1194</v>
      </c>
      <c r="D7993" t="s">
        <v>1172</v>
      </c>
      <c r="E7993" t="s">
        <v>413</v>
      </c>
      <c r="F7993" s="7">
        <v>45726</v>
      </c>
      <c r="G7993" s="8">
        <v>41631</v>
      </c>
      <c r="H7993" s="8" t="s">
        <v>26</v>
      </c>
      <c r="I7993" s="8" t="s">
        <v>580</v>
      </c>
      <c r="J7993" s="8" t="s">
        <v>1187</v>
      </c>
      <c r="K7993">
        <v>1</v>
      </c>
      <c r="L7993" s="10">
        <v>85</v>
      </c>
      <c r="M7993" s="10">
        <v>85</v>
      </c>
      <c r="N7993">
        <v>40</v>
      </c>
      <c r="O7993">
        <f t="shared" si="248"/>
        <v>40</v>
      </c>
      <c r="P7993" s="11">
        <f t="shared" si="249"/>
        <v>45</v>
      </c>
    </row>
    <row r="7994" spans="1:16" x14ac:dyDescent="0.25">
      <c r="A7994" t="s">
        <v>1044</v>
      </c>
      <c r="B7994" t="s">
        <v>1160</v>
      </c>
      <c r="C7994" t="s">
        <v>1194</v>
      </c>
      <c r="D7994" t="s">
        <v>1172</v>
      </c>
      <c r="E7994" t="s">
        <v>413</v>
      </c>
      <c r="F7994" s="7">
        <v>45797</v>
      </c>
      <c r="G7994" s="8">
        <v>41632</v>
      </c>
      <c r="H7994" s="8" t="s">
        <v>167</v>
      </c>
      <c r="I7994" s="8" t="s">
        <v>694</v>
      </c>
      <c r="J7994" s="8" t="s">
        <v>1179</v>
      </c>
      <c r="K7994">
        <v>1</v>
      </c>
      <c r="L7994" s="10">
        <v>804</v>
      </c>
      <c r="M7994" s="10">
        <v>804</v>
      </c>
      <c r="N7994">
        <v>102</v>
      </c>
      <c r="O7994">
        <f t="shared" si="248"/>
        <v>102</v>
      </c>
      <c r="P7994" s="11">
        <f t="shared" si="249"/>
        <v>702</v>
      </c>
    </row>
    <row r="7995" spans="1:16" x14ac:dyDescent="0.25">
      <c r="A7995" t="s">
        <v>1044</v>
      </c>
      <c r="B7995" t="s">
        <v>1160</v>
      </c>
      <c r="C7995" t="s">
        <v>1194</v>
      </c>
      <c r="D7995" t="s">
        <v>1172</v>
      </c>
      <c r="E7995" t="s">
        <v>413</v>
      </c>
      <c r="F7995" s="7">
        <v>45797</v>
      </c>
      <c r="G7995" s="8">
        <v>41632</v>
      </c>
      <c r="H7995" s="8" t="s">
        <v>36</v>
      </c>
      <c r="I7995" s="8" t="s">
        <v>589</v>
      </c>
      <c r="J7995" s="8" t="s">
        <v>1179</v>
      </c>
      <c r="K7995">
        <v>1</v>
      </c>
      <c r="L7995" s="10">
        <v>804</v>
      </c>
      <c r="M7995" s="10">
        <v>804</v>
      </c>
      <c r="N7995">
        <v>102</v>
      </c>
      <c r="O7995">
        <f t="shared" si="248"/>
        <v>102</v>
      </c>
      <c r="P7995" s="11">
        <f t="shared" si="249"/>
        <v>702</v>
      </c>
    </row>
    <row r="7996" spans="1:16" x14ac:dyDescent="0.25">
      <c r="A7996" t="s">
        <v>1044</v>
      </c>
      <c r="B7996" t="s">
        <v>1160</v>
      </c>
      <c r="C7996" t="s">
        <v>1194</v>
      </c>
      <c r="D7996" t="s">
        <v>1172</v>
      </c>
      <c r="E7996" t="s">
        <v>413</v>
      </c>
      <c r="F7996" s="7">
        <v>45797</v>
      </c>
      <c r="G7996" s="8">
        <v>41632</v>
      </c>
      <c r="H7996" s="8" t="s">
        <v>37</v>
      </c>
      <c r="I7996" s="8" t="s">
        <v>590</v>
      </c>
      <c r="J7996" s="8" t="s">
        <v>1179</v>
      </c>
      <c r="K7996">
        <v>1</v>
      </c>
      <c r="L7996" s="10">
        <v>804</v>
      </c>
      <c r="M7996" s="10">
        <v>804</v>
      </c>
      <c r="N7996">
        <v>102</v>
      </c>
      <c r="O7996">
        <f t="shared" si="248"/>
        <v>102</v>
      </c>
      <c r="P7996" s="11">
        <f t="shared" si="249"/>
        <v>702</v>
      </c>
    </row>
    <row r="7997" spans="1:16" x14ac:dyDescent="0.25">
      <c r="A7997" t="s">
        <v>1053</v>
      </c>
      <c r="B7997" t="s">
        <v>1418</v>
      </c>
      <c r="C7997" t="s">
        <v>1195</v>
      </c>
      <c r="D7997" t="s">
        <v>1172</v>
      </c>
      <c r="E7997" t="s">
        <v>1681</v>
      </c>
      <c r="F7997" s="7">
        <v>45775</v>
      </c>
      <c r="G7997" s="8">
        <v>41633</v>
      </c>
      <c r="H7997" s="8" t="s">
        <v>1713</v>
      </c>
      <c r="I7997" s="8" t="s">
        <v>1714</v>
      </c>
      <c r="J7997" s="8" t="s">
        <v>1178</v>
      </c>
      <c r="K7997">
        <v>2</v>
      </c>
      <c r="L7997" s="10">
        <v>800</v>
      </c>
      <c r="M7997" s="10">
        <v>1600</v>
      </c>
      <c r="N7997">
        <v>55</v>
      </c>
      <c r="O7997">
        <f t="shared" si="248"/>
        <v>110</v>
      </c>
      <c r="P7997" s="11">
        <f t="shared" si="249"/>
        <v>1490</v>
      </c>
    </row>
    <row r="7998" spans="1:16" x14ac:dyDescent="0.25">
      <c r="A7998" t="s">
        <v>1053</v>
      </c>
      <c r="B7998" t="s">
        <v>1418</v>
      </c>
      <c r="C7998" t="s">
        <v>1195</v>
      </c>
      <c r="D7998" t="s">
        <v>1172</v>
      </c>
      <c r="E7998" t="s">
        <v>1681</v>
      </c>
      <c r="F7998" s="7">
        <v>45775</v>
      </c>
      <c r="G7998" s="8">
        <v>41633</v>
      </c>
      <c r="H7998" s="8" t="s">
        <v>1517</v>
      </c>
      <c r="I7998" s="8" t="s">
        <v>1518</v>
      </c>
      <c r="J7998" s="8" t="s">
        <v>1188</v>
      </c>
      <c r="K7998">
        <v>2</v>
      </c>
      <c r="L7998" s="10">
        <v>336</v>
      </c>
      <c r="M7998" s="10">
        <v>672</v>
      </c>
      <c r="N7998">
        <v>30</v>
      </c>
      <c r="O7998">
        <f t="shared" si="248"/>
        <v>60</v>
      </c>
      <c r="P7998" s="11">
        <f t="shared" si="249"/>
        <v>612</v>
      </c>
    </row>
    <row r="7999" spans="1:16" x14ac:dyDescent="0.25">
      <c r="A7999" t="s">
        <v>1314</v>
      </c>
      <c r="B7999" t="s">
        <v>1153</v>
      </c>
      <c r="C7999" s="30" t="s">
        <v>1665</v>
      </c>
      <c r="D7999" t="s">
        <v>1172</v>
      </c>
      <c r="E7999" t="s">
        <v>257</v>
      </c>
      <c r="F7999" s="7">
        <v>45798</v>
      </c>
      <c r="G7999" s="8">
        <v>41634</v>
      </c>
      <c r="H7999" s="8" t="s">
        <v>338</v>
      </c>
      <c r="I7999" s="8" t="s">
        <v>843</v>
      </c>
      <c r="J7999" s="8" t="s">
        <v>1185</v>
      </c>
      <c r="K7999">
        <v>1</v>
      </c>
      <c r="L7999" s="10">
        <v>1900</v>
      </c>
      <c r="M7999" s="10">
        <v>1900</v>
      </c>
      <c r="N7999">
        <v>125</v>
      </c>
      <c r="O7999">
        <f t="shared" si="248"/>
        <v>125</v>
      </c>
      <c r="P7999" s="11">
        <f t="shared" si="249"/>
        <v>1775</v>
      </c>
    </row>
    <row r="8000" spans="1:16" x14ac:dyDescent="0.25">
      <c r="A8000" t="s">
        <v>1314</v>
      </c>
      <c r="B8000" t="s">
        <v>1153</v>
      </c>
      <c r="C8000" s="30" t="s">
        <v>1665</v>
      </c>
      <c r="D8000" t="s">
        <v>1172</v>
      </c>
      <c r="E8000" t="s">
        <v>257</v>
      </c>
      <c r="F8000" s="7">
        <v>45798</v>
      </c>
      <c r="G8000" s="8">
        <v>41634</v>
      </c>
      <c r="H8000" s="8" t="s">
        <v>62</v>
      </c>
      <c r="I8000" s="8" t="s">
        <v>607</v>
      </c>
      <c r="J8000" s="8" t="s">
        <v>1185</v>
      </c>
      <c r="K8000">
        <v>2</v>
      </c>
      <c r="L8000" s="10">
        <v>75</v>
      </c>
      <c r="M8000" s="10">
        <v>150</v>
      </c>
      <c r="N8000">
        <v>15</v>
      </c>
      <c r="O8000">
        <f t="shared" si="248"/>
        <v>30</v>
      </c>
      <c r="P8000" s="11">
        <f t="shared" si="249"/>
        <v>120</v>
      </c>
    </row>
    <row r="8001" spans="1:16" x14ac:dyDescent="0.25">
      <c r="A8001" t="s">
        <v>1649</v>
      </c>
      <c r="B8001" t="s">
        <v>2627</v>
      </c>
      <c r="C8001" t="s">
        <v>1194</v>
      </c>
      <c r="D8001" t="s">
        <v>1172</v>
      </c>
      <c r="E8001" t="s">
        <v>2628</v>
      </c>
      <c r="F8001" s="7">
        <v>45763</v>
      </c>
      <c r="G8001" s="8">
        <v>41635</v>
      </c>
      <c r="H8001" s="8" t="s">
        <v>217</v>
      </c>
      <c r="I8001" s="8" t="s">
        <v>739</v>
      </c>
      <c r="J8001" s="8" t="s">
        <v>1184</v>
      </c>
      <c r="K8001">
        <v>1</v>
      </c>
      <c r="L8001" s="10">
        <v>5940</v>
      </c>
      <c r="M8001" s="10">
        <v>5940</v>
      </c>
      <c r="N8001">
        <v>267</v>
      </c>
      <c r="O8001">
        <f t="shared" si="248"/>
        <v>267</v>
      </c>
      <c r="P8001" s="11">
        <f t="shared" si="249"/>
        <v>5673</v>
      </c>
    </row>
    <row r="8002" spans="1:16" x14ac:dyDescent="0.25">
      <c r="A8002" t="s">
        <v>1649</v>
      </c>
      <c r="B8002" t="s">
        <v>2627</v>
      </c>
      <c r="C8002" t="s">
        <v>1194</v>
      </c>
      <c r="D8002" t="s">
        <v>1172</v>
      </c>
      <c r="E8002" t="s">
        <v>2628</v>
      </c>
      <c r="F8002" s="7">
        <v>45763</v>
      </c>
      <c r="G8002" s="8">
        <v>41635</v>
      </c>
      <c r="H8002" s="8" t="s">
        <v>1305</v>
      </c>
      <c r="I8002" s="8" t="s">
        <v>1306</v>
      </c>
      <c r="J8002" s="8" t="s">
        <v>1184</v>
      </c>
      <c r="K8002">
        <v>3</v>
      </c>
      <c r="L8002" s="10">
        <v>300</v>
      </c>
      <c r="M8002" s="10">
        <v>900</v>
      </c>
      <c r="N8002">
        <v>32</v>
      </c>
      <c r="O8002">
        <f t="shared" si="248"/>
        <v>96</v>
      </c>
      <c r="P8002" s="11">
        <f t="shared" si="249"/>
        <v>804</v>
      </c>
    </row>
    <row r="8003" spans="1:16" x14ac:dyDescent="0.25">
      <c r="A8003" t="s">
        <v>1649</v>
      </c>
      <c r="B8003" t="s">
        <v>2627</v>
      </c>
      <c r="C8003" t="s">
        <v>1194</v>
      </c>
      <c r="D8003" t="s">
        <v>1172</v>
      </c>
      <c r="E8003" t="s">
        <v>2628</v>
      </c>
      <c r="F8003" s="7">
        <v>45805</v>
      </c>
      <c r="G8003" s="8">
        <v>41636</v>
      </c>
      <c r="H8003" s="8" t="s">
        <v>50</v>
      </c>
      <c r="I8003" s="8" t="s">
        <v>600</v>
      </c>
      <c r="J8003" s="8" t="s">
        <v>1183</v>
      </c>
      <c r="K8003">
        <v>1</v>
      </c>
      <c r="L8003" s="10">
        <v>3900</v>
      </c>
      <c r="M8003" s="10">
        <v>3900</v>
      </c>
      <c r="N8003">
        <v>235</v>
      </c>
      <c r="O8003">
        <f t="shared" si="248"/>
        <v>235</v>
      </c>
      <c r="P8003" s="11">
        <f t="shared" si="249"/>
        <v>3665</v>
      </c>
    </row>
    <row r="8004" spans="1:16" x14ac:dyDescent="0.25">
      <c r="A8004" t="s">
        <v>1649</v>
      </c>
      <c r="B8004" t="s">
        <v>2627</v>
      </c>
      <c r="C8004" t="s">
        <v>1194</v>
      </c>
      <c r="D8004" t="s">
        <v>1172</v>
      </c>
      <c r="E8004" t="s">
        <v>2628</v>
      </c>
      <c r="F8004" s="7">
        <v>45805</v>
      </c>
      <c r="G8004" s="8">
        <v>41636</v>
      </c>
      <c r="H8004" s="8" t="s">
        <v>258</v>
      </c>
      <c r="I8004" s="8" t="s">
        <v>777</v>
      </c>
      <c r="J8004" s="8" t="s">
        <v>1183</v>
      </c>
      <c r="K8004">
        <v>1</v>
      </c>
      <c r="L8004" s="10">
        <v>3900</v>
      </c>
      <c r="M8004" s="10">
        <v>3900</v>
      </c>
      <c r="N8004">
        <v>235</v>
      </c>
      <c r="O8004">
        <f t="shared" si="248"/>
        <v>235</v>
      </c>
      <c r="P8004" s="11">
        <f t="shared" si="249"/>
        <v>3665</v>
      </c>
    </row>
    <row r="8005" spans="1:16" x14ac:dyDescent="0.25">
      <c r="A8005" t="s">
        <v>1649</v>
      </c>
      <c r="B8005" t="s">
        <v>2627</v>
      </c>
      <c r="C8005" t="s">
        <v>1194</v>
      </c>
      <c r="D8005" t="s">
        <v>1172</v>
      </c>
      <c r="E8005" t="s">
        <v>2628</v>
      </c>
      <c r="F8005" s="7">
        <v>45805</v>
      </c>
      <c r="G8005" s="8">
        <v>41636</v>
      </c>
      <c r="H8005" s="8" t="s">
        <v>236</v>
      </c>
      <c r="I8005" s="8" t="s">
        <v>757</v>
      </c>
      <c r="J8005" s="8" t="s">
        <v>1183</v>
      </c>
      <c r="K8005">
        <v>1</v>
      </c>
      <c r="L8005" s="10">
        <v>300</v>
      </c>
      <c r="M8005" s="10">
        <v>300</v>
      </c>
      <c r="N8005">
        <v>210</v>
      </c>
      <c r="O8005">
        <f t="shared" ref="O8005:O8068" si="250">+K8005*N8005</f>
        <v>210</v>
      </c>
      <c r="P8005" s="11">
        <f t="shared" ref="P8005:P8068" si="251">+M8005-O8005</f>
        <v>90</v>
      </c>
    </row>
    <row r="8006" spans="1:16" x14ac:dyDescent="0.25">
      <c r="A8006" t="s">
        <v>1649</v>
      </c>
      <c r="B8006" t="s">
        <v>2627</v>
      </c>
      <c r="C8006" t="s">
        <v>1194</v>
      </c>
      <c r="D8006" t="s">
        <v>1172</v>
      </c>
      <c r="E8006" t="s">
        <v>2628</v>
      </c>
      <c r="F8006" s="7">
        <v>45805</v>
      </c>
      <c r="G8006" s="8">
        <v>41636</v>
      </c>
      <c r="H8006" s="8" t="s">
        <v>1887</v>
      </c>
      <c r="I8006" s="8" t="s">
        <v>1888</v>
      </c>
      <c r="J8006" s="8" t="s">
        <v>1183</v>
      </c>
      <c r="K8006">
        <v>1</v>
      </c>
      <c r="L8006" s="10">
        <v>275</v>
      </c>
      <c r="M8006" s="10">
        <v>275</v>
      </c>
      <c r="N8006">
        <v>550</v>
      </c>
      <c r="O8006">
        <f t="shared" si="250"/>
        <v>550</v>
      </c>
      <c r="P8006" s="11">
        <f t="shared" si="251"/>
        <v>-275</v>
      </c>
    </row>
    <row r="8007" spans="1:16" x14ac:dyDescent="0.25">
      <c r="A8007" t="s">
        <v>1649</v>
      </c>
      <c r="B8007" t="s">
        <v>2627</v>
      </c>
      <c r="C8007" t="s">
        <v>1194</v>
      </c>
      <c r="D8007" t="s">
        <v>1172</v>
      </c>
      <c r="E8007" t="s">
        <v>2628</v>
      </c>
      <c r="F8007" s="7">
        <v>45805</v>
      </c>
      <c r="G8007" s="8">
        <v>41636</v>
      </c>
      <c r="H8007" s="8" t="s">
        <v>139</v>
      </c>
      <c r="I8007" s="8" t="s">
        <v>1676</v>
      </c>
      <c r="J8007" s="8" t="s">
        <v>1183</v>
      </c>
      <c r="K8007">
        <v>2</v>
      </c>
      <c r="L8007" s="10">
        <v>125</v>
      </c>
      <c r="M8007" s="10">
        <v>250</v>
      </c>
      <c r="N8007">
        <v>30</v>
      </c>
      <c r="O8007">
        <f t="shared" si="250"/>
        <v>60</v>
      </c>
      <c r="P8007" s="11">
        <f t="shared" si="251"/>
        <v>190</v>
      </c>
    </row>
    <row r="8008" spans="1:16" x14ac:dyDescent="0.25">
      <c r="A8008" t="s">
        <v>1649</v>
      </c>
      <c r="B8008" t="s">
        <v>2627</v>
      </c>
      <c r="C8008" t="s">
        <v>1194</v>
      </c>
      <c r="D8008" t="s">
        <v>1172</v>
      </c>
      <c r="E8008" t="s">
        <v>2628</v>
      </c>
      <c r="F8008" s="7">
        <v>45805</v>
      </c>
      <c r="G8008" s="8">
        <v>41636</v>
      </c>
      <c r="H8008" s="8" t="s">
        <v>1529</v>
      </c>
      <c r="I8008" s="8" t="s">
        <v>1530</v>
      </c>
      <c r="J8008" s="8" t="s">
        <v>1183</v>
      </c>
      <c r="K8008">
        <v>1</v>
      </c>
      <c r="L8008" s="10">
        <v>540</v>
      </c>
      <c r="M8008" s="10">
        <v>540</v>
      </c>
      <c r="N8008">
        <v>300</v>
      </c>
      <c r="O8008">
        <f t="shared" si="250"/>
        <v>300</v>
      </c>
      <c r="P8008" s="11">
        <f t="shared" si="251"/>
        <v>240</v>
      </c>
    </row>
    <row r="8009" spans="1:16" x14ac:dyDescent="0.25">
      <c r="A8009" t="s">
        <v>1649</v>
      </c>
      <c r="B8009" t="s">
        <v>2627</v>
      </c>
      <c r="C8009" t="s">
        <v>1194</v>
      </c>
      <c r="D8009" t="s">
        <v>1172</v>
      </c>
      <c r="E8009" t="s">
        <v>2628</v>
      </c>
      <c r="F8009" s="7">
        <v>45805</v>
      </c>
      <c r="G8009" s="8">
        <v>41636</v>
      </c>
      <c r="H8009" s="8" t="s">
        <v>140</v>
      </c>
      <c r="I8009" s="8" t="s">
        <v>672</v>
      </c>
      <c r="J8009" s="8" t="s">
        <v>1183</v>
      </c>
      <c r="K8009">
        <v>1</v>
      </c>
      <c r="L8009" s="10">
        <v>980</v>
      </c>
      <c r="M8009" s="10">
        <v>980</v>
      </c>
      <c r="N8009">
        <v>875</v>
      </c>
      <c r="O8009">
        <f t="shared" si="250"/>
        <v>875</v>
      </c>
      <c r="P8009" s="11">
        <f t="shared" si="251"/>
        <v>105</v>
      </c>
    </row>
    <row r="8010" spans="1:16" x14ac:dyDescent="0.25">
      <c r="A8010" t="s">
        <v>1063</v>
      </c>
      <c r="B8010" t="s">
        <v>1166</v>
      </c>
      <c r="C8010" t="s">
        <v>1192</v>
      </c>
      <c r="D8010" t="s">
        <v>1172</v>
      </c>
      <c r="E8010" t="s">
        <v>106</v>
      </c>
      <c r="F8010" s="7">
        <v>45776</v>
      </c>
      <c r="G8010" s="8">
        <v>41637</v>
      </c>
      <c r="H8010" s="8" t="s">
        <v>1204</v>
      </c>
      <c r="I8010" s="8" t="s">
        <v>1668</v>
      </c>
      <c r="J8010" s="8" t="s">
        <v>1205</v>
      </c>
      <c r="K8010">
        <v>4</v>
      </c>
      <c r="L8010" s="10">
        <v>400</v>
      </c>
      <c r="M8010" s="10">
        <v>1600</v>
      </c>
      <c r="N8010">
        <v>29</v>
      </c>
      <c r="O8010">
        <f t="shared" si="250"/>
        <v>116</v>
      </c>
      <c r="P8010" s="11">
        <f t="shared" si="251"/>
        <v>1484</v>
      </c>
    </row>
    <row r="8011" spans="1:16" x14ac:dyDescent="0.25">
      <c r="A8011" t="s">
        <v>1063</v>
      </c>
      <c r="B8011" t="s">
        <v>1166</v>
      </c>
      <c r="C8011" t="s">
        <v>1192</v>
      </c>
      <c r="D8011" t="s">
        <v>1172</v>
      </c>
      <c r="E8011" t="s">
        <v>106</v>
      </c>
      <c r="F8011" s="7">
        <v>45776</v>
      </c>
      <c r="G8011" s="8">
        <v>41637</v>
      </c>
      <c r="H8011" s="8" t="s">
        <v>1206</v>
      </c>
      <c r="I8011" s="8" t="s">
        <v>596</v>
      </c>
      <c r="J8011" s="8" t="s">
        <v>1205</v>
      </c>
      <c r="K8011">
        <v>4</v>
      </c>
      <c r="L8011" s="10">
        <v>75</v>
      </c>
      <c r="M8011" s="10">
        <v>300</v>
      </c>
      <c r="N8011">
        <v>7</v>
      </c>
      <c r="O8011">
        <f t="shared" si="250"/>
        <v>28</v>
      </c>
      <c r="P8011" s="11">
        <f t="shared" si="251"/>
        <v>272</v>
      </c>
    </row>
    <row r="8012" spans="1:16" x14ac:dyDescent="0.25">
      <c r="A8012" t="s">
        <v>1063</v>
      </c>
      <c r="B8012" t="s">
        <v>1166</v>
      </c>
      <c r="C8012" t="s">
        <v>1192</v>
      </c>
      <c r="D8012" t="s">
        <v>1172</v>
      </c>
      <c r="E8012" t="s">
        <v>106</v>
      </c>
      <c r="F8012" s="7">
        <v>45776</v>
      </c>
      <c r="G8012" s="8">
        <v>41637</v>
      </c>
      <c r="H8012" s="8" t="s">
        <v>1225</v>
      </c>
      <c r="I8012" s="8" t="s">
        <v>1226</v>
      </c>
      <c r="J8012" s="8" t="s">
        <v>1205</v>
      </c>
      <c r="K8012">
        <v>1</v>
      </c>
      <c r="L8012" s="10">
        <v>800</v>
      </c>
      <c r="M8012" s="10">
        <v>800</v>
      </c>
      <c r="N8012">
        <v>10</v>
      </c>
      <c r="O8012">
        <f t="shared" si="250"/>
        <v>10</v>
      </c>
      <c r="P8012" s="11">
        <f t="shared" si="251"/>
        <v>790</v>
      </c>
    </row>
    <row r="8013" spans="1:16" x14ac:dyDescent="0.25">
      <c r="A8013" t="s">
        <v>1063</v>
      </c>
      <c r="B8013" t="s">
        <v>1166</v>
      </c>
      <c r="C8013" t="s">
        <v>1192</v>
      </c>
      <c r="D8013" t="s">
        <v>1172</v>
      </c>
      <c r="E8013" t="s">
        <v>106</v>
      </c>
      <c r="F8013" s="7">
        <v>45776</v>
      </c>
      <c r="G8013" s="8">
        <v>41637</v>
      </c>
      <c r="H8013" s="8" t="s">
        <v>1223</v>
      </c>
      <c r="I8013" s="8" t="s">
        <v>1224</v>
      </c>
      <c r="J8013" s="8" t="s">
        <v>1205</v>
      </c>
      <c r="K8013">
        <v>2</v>
      </c>
      <c r="L8013" s="10">
        <v>800</v>
      </c>
      <c r="M8013" s="10">
        <v>1600</v>
      </c>
      <c r="N8013">
        <v>10</v>
      </c>
      <c r="O8013">
        <f t="shared" si="250"/>
        <v>20</v>
      </c>
      <c r="P8013" s="11">
        <f t="shared" si="251"/>
        <v>1580</v>
      </c>
    </row>
    <row r="8014" spans="1:16" x14ac:dyDescent="0.25">
      <c r="A8014" t="s">
        <v>1063</v>
      </c>
      <c r="B8014" t="s">
        <v>1166</v>
      </c>
      <c r="C8014" t="s">
        <v>1192</v>
      </c>
      <c r="D8014" t="s">
        <v>1172</v>
      </c>
      <c r="E8014" t="s">
        <v>106</v>
      </c>
      <c r="F8014" s="7">
        <v>45776</v>
      </c>
      <c r="G8014" s="8">
        <v>41637</v>
      </c>
      <c r="H8014" s="8" t="s">
        <v>1207</v>
      </c>
      <c r="I8014" s="8" t="s">
        <v>1208</v>
      </c>
      <c r="J8014" s="8" t="s">
        <v>1205</v>
      </c>
      <c r="K8014">
        <v>1</v>
      </c>
      <c r="L8014" s="10">
        <v>400</v>
      </c>
      <c r="M8014" s="10">
        <v>400</v>
      </c>
      <c r="N8014">
        <v>10</v>
      </c>
      <c r="O8014">
        <f t="shared" si="250"/>
        <v>10</v>
      </c>
      <c r="P8014" s="11">
        <f t="shared" si="251"/>
        <v>390</v>
      </c>
    </row>
    <row r="8015" spans="1:16" x14ac:dyDescent="0.25">
      <c r="A8015" t="s">
        <v>1063</v>
      </c>
      <c r="B8015" t="s">
        <v>1166</v>
      </c>
      <c r="C8015" t="s">
        <v>1192</v>
      </c>
      <c r="D8015" t="s">
        <v>1172</v>
      </c>
      <c r="E8015" t="s">
        <v>106</v>
      </c>
      <c r="F8015" s="7">
        <v>45776</v>
      </c>
      <c r="G8015" s="8">
        <v>41637</v>
      </c>
      <c r="H8015" s="8" t="s">
        <v>1207</v>
      </c>
      <c r="I8015" s="8" t="s">
        <v>1208</v>
      </c>
      <c r="J8015" s="8" t="s">
        <v>1205</v>
      </c>
      <c r="K8015">
        <v>1</v>
      </c>
      <c r="L8015" s="10">
        <v>800</v>
      </c>
      <c r="M8015" s="10">
        <v>800</v>
      </c>
      <c r="N8015">
        <v>10</v>
      </c>
      <c r="O8015">
        <f t="shared" si="250"/>
        <v>10</v>
      </c>
      <c r="P8015" s="11">
        <f t="shared" si="251"/>
        <v>790</v>
      </c>
    </row>
    <row r="8016" spans="1:16" x14ac:dyDescent="0.25">
      <c r="A8016" t="s">
        <v>1063</v>
      </c>
      <c r="B8016" t="s">
        <v>1166</v>
      </c>
      <c r="C8016" t="s">
        <v>1192</v>
      </c>
      <c r="D8016" t="s">
        <v>1172</v>
      </c>
      <c r="E8016" t="s">
        <v>106</v>
      </c>
      <c r="F8016" s="7">
        <v>45776</v>
      </c>
      <c r="G8016" s="8">
        <v>41637</v>
      </c>
      <c r="H8016" s="8" t="s">
        <v>163</v>
      </c>
      <c r="I8016" s="8" t="s">
        <v>690</v>
      </c>
      <c r="J8016" s="8" t="s">
        <v>1188</v>
      </c>
      <c r="K8016">
        <v>2</v>
      </c>
      <c r="L8016" s="10">
        <v>175</v>
      </c>
      <c r="M8016" s="10">
        <v>350</v>
      </c>
      <c r="N8016">
        <v>15</v>
      </c>
      <c r="O8016">
        <f t="shared" si="250"/>
        <v>30</v>
      </c>
      <c r="P8016" s="11">
        <f t="shared" si="251"/>
        <v>320</v>
      </c>
    </row>
    <row r="8017" spans="1:16" x14ac:dyDescent="0.25">
      <c r="A8017" t="s">
        <v>1063</v>
      </c>
      <c r="B8017" t="s">
        <v>1166</v>
      </c>
      <c r="C8017" t="s">
        <v>1192</v>
      </c>
      <c r="D8017" t="s">
        <v>1172</v>
      </c>
      <c r="E8017" t="s">
        <v>106</v>
      </c>
      <c r="F8017" s="7">
        <v>45792</v>
      </c>
      <c r="G8017" s="8">
        <v>41638</v>
      </c>
      <c r="H8017" s="8" t="s">
        <v>1607</v>
      </c>
      <c r="I8017" s="8" t="s">
        <v>1608</v>
      </c>
      <c r="J8017" s="8" t="s">
        <v>1205</v>
      </c>
      <c r="K8017">
        <v>3</v>
      </c>
      <c r="L8017" s="10">
        <v>400</v>
      </c>
      <c r="M8017" s="10">
        <v>1200</v>
      </c>
      <c r="N8017">
        <v>55</v>
      </c>
      <c r="O8017">
        <f t="shared" si="250"/>
        <v>165</v>
      </c>
      <c r="P8017" s="11">
        <f t="shared" si="251"/>
        <v>1035</v>
      </c>
    </row>
    <row r="8018" spans="1:16" x14ac:dyDescent="0.25">
      <c r="A8018" t="s">
        <v>1063</v>
      </c>
      <c r="B8018" t="s">
        <v>1166</v>
      </c>
      <c r="C8018" t="s">
        <v>1192</v>
      </c>
      <c r="D8018" t="s">
        <v>1172</v>
      </c>
      <c r="E8018" t="s">
        <v>106</v>
      </c>
      <c r="F8018" s="7">
        <v>45792</v>
      </c>
      <c r="G8018" s="8">
        <v>41638</v>
      </c>
      <c r="H8018" s="8" t="s">
        <v>1328</v>
      </c>
      <c r="I8018" s="8" t="s">
        <v>1669</v>
      </c>
      <c r="J8018" s="8" t="s">
        <v>1205</v>
      </c>
      <c r="K8018">
        <v>3</v>
      </c>
      <c r="L8018" s="10">
        <v>400</v>
      </c>
      <c r="M8018" s="10">
        <v>1200</v>
      </c>
      <c r="N8018">
        <v>25</v>
      </c>
      <c r="O8018">
        <f t="shared" si="250"/>
        <v>75</v>
      </c>
      <c r="P8018" s="11">
        <f t="shared" si="251"/>
        <v>1125</v>
      </c>
    </row>
    <row r="8019" spans="1:16" x14ac:dyDescent="0.25">
      <c r="A8019" t="s">
        <v>1063</v>
      </c>
      <c r="B8019" t="s">
        <v>1166</v>
      </c>
      <c r="C8019" t="s">
        <v>1192</v>
      </c>
      <c r="D8019" t="s">
        <v>1172</v>
      </c>
      <c r="E8019" t="s">
        <v>106</v>
      </c>
      <c r="F8019" s="7">
        <v>45792</v>
      </c>
      <c r="G8019" s="8">
        <v>41638</v>
      </c>
      <c r="H8019" s="8" t="s">
        <v>1206</v>
      </c>
      <c r="I8019" s="8" t="s">
        <v>596</v>
      </c>
      <c r="J8019" s="8" t="s">
        <v>1205</v>
      </c>
      <c r="K8019">
        <v>5</v>
      </c>
      <c r="L8019" s="10">
        <v>75</v>
      </c>
      <c r="M8019" s="10">
        <v>375</v>
      </c>
      <c r="N8019">
        <v>7</v>
      </c>
      <c r="O8019">
        <f t="shared" si="250"/>
        <v>35</v>
      </c>
      <c r="P8019" s="11">
        <f t="shared" si="251"/>
        <v>340</v>
      </c>
    </row>
    <row r="8020" spans="1:16" x14ac:dyDescent="0.25">
      <c r="A8020" t="s">
        <v>1063</v>
      </c>
      <c r="B8020" t="s">
        <v>1166</v>
      </c>
      <c r="C8020" t="s">
        <v>1192</v>
      </c>
      <c r="D8020" t="s">
        <v>1172</v>
      </c>
      <c r="E8020" t="s">
        <v>106</v>
      </c>
      <c r="F8020" s="7">
        <v>45792</v>
      </c>
      <c r="G8020" s="8">
        <v>41638</v>
      </c>
      <c r="H8020" s="8" t="s">
        <v>1370</v>
      </c>
      <c r="I8020" s="8" t="s">
        <v>1371</v>
      </c>
      <c r="J8020" s="8" t="s">
        <v>1205</v>
      </c>
      <c r="K8020">
        <v>3</v>
      </c>
      <c r="L8020" s="10">
        <v>800</v>
      </c>
      <c r="M8020" s="10">
        <v>2400</v>
      </c>
      <c r="N8020">
        <v>10</v>
      </c>
      <c r="O8020">
        <f t="shared" si="250"/>
        <v>30</v>
      </c>
      <c r="P8020" s="11">
        <f t="shared" si="251"/>
        <v>2370</v>
      </c>
    </row>
    <row r="8021" spans="1:16" x14ac:dyDescent="0.25">
      <c r="A8021" t="s">
        <v>1063</v>
      </c>
      <c r="B8021" t="s">
        <v>1166</v>
      </c>
      <c r="C8021" t="s">
        <v>1192</v>
      </c>
      <c r="D8021" t="s">
        <v>1172</v>
      </c>
      <c r="E8021" t="s">
        <v>106</v>
      </c>
      <c r="F8021" s="7">
        <v>45792</v>
      </c>
      <c r="G8021" s="8">
        <v>41638</v>
      </c>
      <c r="H8021" s="8" t="s">
        <v>98</v>
      </c>
      <c r="I8021" s="8" t="s">
        <v>637</v>
      </c>
      <c r="J8021" s="8" t="s">
        <v>1188</v>
      </c>
      <c r="K8021">
        <v>1</v>
      </c>
      <c r="L8021" s="10">
        <v>175</v>
      </c>
      <c r="M8021" s="10">
        <v>175</v>
      </c>
      <c r="N8021">
        <v>33</v>
      </c>
      <c r="O8021">
        <f t="shared" si="250"/>
        <v>33</v>
      </c>
      <c r="P8021" s="11">
        <f t="shared" si="251"/>
        <v>142</v>
      </c>
    </row>
    <row r="8022" spans="1:16" x14ac:dyDescent="0.25">
      <c r="A8022" t="s">
        <v>1063</v>
      </c>
      <c r="B8022" t="s">
        <v>1166</v>
      </c>
      <c r="C8022" t="s">
        <v>1192</v>
      </c>
      <c r="D8022" t="s">
        <v>1172</v>
      </c>
      <c r="E8022" t="s">
        <v>106</v>
      </c>
      <c r="F8022" s="7">
        <v>45797</v>
      </c>
      <c r="G8022" s="8">
        <v>41639</v>
      </c>
      <c r="H8022" s="8" t="s">
        <v>1607</v>
      </c>
      <c r="I8022" s="8" t="s">
        <v>1608</v>
      </c>
      <c r="J8022" s="8" t="s">
        <v>1205</v>
      </c>
      <c r="K8022">
        <v>2</v>
      </c>
      <c r="L8022" s="10">
        <v>400</v>
      </c>
      <c r="M8022" s="10">
        <v>800</v>
      </c>
      <c r="N8022">
        <v>55</v>
      </c>
      <c r="O8022">
        <f t="shared" si="250"/>
        <v>110</v>
      </c>
      <c r="P8022" s="11">
        <f t="shared" si="251"/>
        <v>690</v>
      </c>
    </row>
    <row r="8023" spans="1:16" x14ac:dyDescent="0.25">
      <c r="A8023" t="s">
        <v>1063</v>
      </c>
      <c r="B8023" t="s">
        <v>1166</v>
      </c>
      <c r="C8023" t="s">
        <v>1192</v>
      </c>
      <c r="D8023" t="s">
        <v>1172</v>
      </c>
      <c r="E8023" t="s">
        <v>106</v>
      </c>
      <c r="F8023" s="7">
        <v>45797</v>
      </c>
      <c r="G8023" s="8">
        <v>41639</v>
      </c>
      <c r="H8023" s="8" t="s">
        <v>1328</v>
      </c>
      <c r="I8023" s="8" t="s">
        <v>1669</v>
      </c>
      <c r="J8023" s="8" t="s">
        <v>1205</v>
      </c>
      <c r="K8023">
        <v>2</v>
      </c>
      <c r="L8023" s="10">
        <v>400</v>
      </c>
      <c r="M8023" s="10">
        <v>800</v>
      </c>
      <c r="N8023">
        <v>25</v>
      </c>
      <c r="O8023">
        <f t="shared" si="250"/>
        <v>50</v>
      </c>
      <c r="P8023" s="11">
        <f t="shared" si="251"/>
        <v>750</v>
      </c>
    </row>
    <row r="8024" spans="1:16" x14ac:dyDescent="0.25">
      <c r="A8024" t="s">
        <v>1063</v>
      </c>
      <c r="B8024" t="s">
        <v>1166</v>
      </c>
      <c r="C8024" t="s">
        <v>1192</v>
      </c>
      <c r="D8024" t="s">
        <v>1172</v>
      </c>
      <c r="E8024" t="s">
        <v>106</v>
      </c>
      <c r="F8024" s="7">
        <v>45797</v>
      </c>
      <c r="G8024" s="8">
        <v>41639</v>
      </c>
      <c r="H8024" s="8" t="s">
        <v>1206</v>
      </c>
      <c r="I8024" s="8" t="s">
        <v>596</v>
      </c>
      <c r="J8024" s="8" t="s">
        <v>1205</v>
      </c>
      <c r="K8024">
        <v>4</v>
      </c>
      <c r="L8024" s="10">
        <v>75</v>
      </c>
      <c r="M8024" s="10">
        <v>300</v>
      </c>
      <c r="N8024">
        <v>7</v>
      </c>
      <c r="O8024">
        <f t="shared" si="250"/>
        <v>28</v>
      </c>
      <c r="P8024" s="11">
        <f t="shared" si="251"/>
        <v>272</v>
      </c>
    </row>
    <row r="8025" spans="1:16" x14ac:dyDescent="0.25">
      <c r="A8025" t="s">
        <v>1063</v>
      </c>
      <c r="B8025" t="s">
        <v>1166</v>
      </c>
      <c r="C8025" t="s">
        <v>1192</v>
      </c>
      <c r="D8025" t="s">
        <v>1172</v>
      </c>
      <c r="E8025" t="s">
        <v>106</v>
      </c>
      <c r="F8025" s="7">
        <v>45797</v>
      </c>
      <c r="G8025" s="8">
        <v>41639</v>
      </c>
      <c r="H8025" s="8" t="s">
        <v>1223</v>
      </c>
      <c r="I8025" s="8" t="s">
        <v>1224</v>
      </c>
      <c r="J8025" s="8" t="s">
        <v>1205</v>
      </c>
      <c r="K8025">
        <v>2</v>
      </c>
      <c r="L8025" s="10">
        <v>800</v>
      </c>
      <c r="M8025" s="10">
        <v>1600</v>
      </c>
      <c r="N8025">
        <v>10</v>
      </c>
      <c r="O8025">
        <f t="shared" si="250"/>
        <v>20</v>
      </c>
      <c r="P8025" s="11">
        <f t="shared" si="251"/>
        <v>1580</v>
      </c>
    </row>
    <row r="8026" spans="1:16" x14ac:dyDescent="0.25">
      <c r="A8026" t="s">
        <v>1063</v>
      </c>
      <c r="B8026" t="s">
        <v>1166</v>
      </c>
      <c r="C8026" t="s">
        <v>1192</v>
      </c>
      <c r="D8026" t="s">
        <v>1172</v>
      </c>
      <c r="E8026" t="s">
        <v>106</v>
      </c>
      <c r="F8026" s="7">
        <v>45797</v>
      </c>
      <c r="G8026" s="8">
        <v>41639</v>
      </c>
      <c r="H8026" s="8" t="s">
        <v>163</v>
      </c>
      <c r="I8026" s="8" t="s">
        <v>690</v>
      </c>
      <c r="J8026" s="8" t="s">
        <v>1188</v>
      </c>
      <c r="K8026">
        <v>2</v>
      </c>
      <c r="L8026" s="10">
        <v>175</v>
      </c>
      <c r="M8026" s="10">
        <v>350</v>
      </c>
      <c r="N8026">
        <v>15</v>
      </c>
      <c r="O8026">
        <f t="shared" si="250"/>
        <v>30</v>
      </c>
      <c r="P8026" s="11">
        <f t="shared" si="251"/>
        <v>320</v>
      </c>
    </row>
    <row r="8027" spans="1:16" x14ac:dyDescent="0.25">
      <c r="A8027" t="s">
        <v>40</v>
      </c>
      <c r="B8027" t="s">
        <v>1140</v>
      </c>
      <c r="C8027" t="s">
        <v>1194</v>
      </c>
      <c r="D8027" t="s">
        <v>1171</v>
      </c>
      <c r="E8027" t="s">
        <v>387</v>
      </c>
      <c r="F8027" s="7">
        <v>45806</v>
      </c>
      <c r="G8027" s="8">
        <v>41640</v>
      </c>
      <c r="H8027" s="8" t="s">
        <v>30</v>
      </c>
      <c r="I8027" s="8" t="s">
        <v>583</v>
      </c>
      <c r="J8027" s="8" t="s">
        <v>1187</v>
      </c>
      <c r="K8027">
        <v>1</v>
      </c>
      <c r="L8027" s="10">
        <v>400</v>
      </c>
      <c r="M8027" s="10">
        <v>400</v>
      </c>
      <c r="N8027">
        <v>100</v>
      </c>
      <c r="O8027">
        <f t="shared" si="250"/>
        <v>100</v>
      </c>
      <c r="P8027" s="11">
        <f t="shared" si="251"/>
        <v>300</v>
      </c>
    </row>
    <row r="8028" spans="1:16" x14ac:dyDescent="0.25">
      <c r="A8028" t="s">
        <v>40</v>
      </c>
      <c r="B8028" t="s">
        <v>1140</v>
      </c>
      <c r="C8028" t="s">
        <v>1194</v>
      </c>
      <c r="D8028" t="s">
        <v>1171</v>
      </c>
      <c r="E8028" t="s">
        <v>387</v>
      </c>
      <c r="F8028" s="7">
        <v>45806</v>
      </c>
      <c r="G8028" s="8">
        <v>41640</v>
      </c>
      <c r="H8028" s="8" t="s">
        <v>127</v>
      </c>
      <c r="I8028" s="8" t="s">
        <v>663</v>
      </c>
      <c r="J8028" s="8" t="s">
        <v>1187</v>
      </c>
      <c r="K8028">
        <v>6</v>
      </c>
      <c r="L8028" s="10">
        <v>60</v>
      </c>
      <c r="M8028" s="10">
        <v>360</v>
      </c>
      <c r="N8028">
        <v>15</v>
      </c>
      <c r="O8028">
        <f t="shared" si="250"/>
        <v>90</v>
      </c>
      <c r="P8028" s="11">
        <f t="shared" si="251"/>
        <v>270</v>
      </c>
    </row>
    <row r="8029" spans="1:16" x14ac:dyDescent="0.25">
      <c r="A8029" t="s">
        <v>1038</v>
      </c>
      <c r="B8029" t="s">
        <v>1139</v>
      </c>
      <c r="C8029" t="s">
        <v>1193</v>
      </c>
      <c r="D8029" t="s">
        <v>1172</v>
      </c>
      <c r="E8029" t="s">
        <v>15</v>
      </c>
      <c r="F8029" s="7">
        <v>45804</v>
      </c>
      <c r="G8029" s="8">
        <v>41641</v>
      </c>
      <c r="H8029" s="8" t="s">
        <v>2099</v>
      </c>
      <c r="I8029" s="8" t="s">
        <v>2100</v>
      </c>
      <c r="J8029" s="8" t="s">
        <v>1177</v>
      </c>
      <c r="K8029">
        <v>2</v>
      </c>
      <c r="L8029" s="10">
        <v>800</v>
      </c>
      <c r="M8029" s="10">
        <v>1600</v>
      </c>
      <c r="N8029">
        <v>50</v>
      </c>
      <c r="O8029">
        <f t="shared" si="250"/>
        <v>100</v>
      </c>
      <c r="P8029" s="11">
        <f t="shared" si="251"/>
        <v>1500</v>
      </c>
    </row>
    <row r="8030" spans="1:16" x14ac:dyDescent="0.25">
      <c r="A8030" t="s">
        <v>1038</v>
      </c>
      <c r="B8030" t="s">
        <v>1139</v>
      </c>
      <c r="C8030" t="s">
        <v>1193</v>
      </c>
      <c r="D8030" t="s">
        <v>1172</v>
      </c>
      <c r="E8030" t="s">
        <v>15</v>
      </c>
      <c r="F8030" s="7">
        <v>45804</v>
      </c>
      <c r="G8030" s="8">
        <v>41641</v>
      </c>
      <c r="H8030" s="8" t="s">
        <v>2223</v>
      </c>
      <c r="I8030" s="8" t="s">
        <v>2224</v>
      </c>
      <c r="J8030" s="8" t="s">
        <v>1177</v>
      </c>
      <c r="K8030">
        <v>1</v>
      </c>
      <c r="L8030" s="10">
        <v>800</v>
      </c>
      <c r="M8030" s="10">
        <v>800</v>
      </c>
      <c r="N8030">
        <v>50</v>
      </c>
      <c r="O8030">
        <f t="shared" si="250"/>
        <v>50</v>
      </c>
      <c r="P8030" s="11">
        <f t="shared" si="251"/>
        <v>750</v>
      </c>
    </row>
    <row r="8031" spans="1:16" x14ac:dyDescent="0.25">
      <c r="A8031" t="s">
        <v>1038</v>
      </c>
      <c r="B8031" t="s">
        <v>1139</v>
      </c>
      <c r="C8031" t="s">
        <v>1193</v>
      </c>
      <c r="D8031" t="s">
        <v>1172</v>
      </c>
      <c r="E8031" t="s">
        <v>15</v>
      </c>
      <c r="F8031" s="7">
        <v>45804</v>
      </c>
      <c r="G8031" s="8">
        <v>41641</v>
      </c>
      <c r="H8031" s="8" t="s">
        <v>133</v>
      </c>
      <c r="I8031" s="8" t="s">
        <v>667</v>
      </c>
      <c r="J8031" s="8" t="s">
        <v>1187</v>
      </c>
      <c r="K8031">
        <v>1</v>
      </c>
      <c r="L8031" s="10">
        <v>580</v>
      </c>
      <c r="M8031" s="10">
        <v>580</v>
      </c>
      <c r="N8031">
        <v>120</v>
      </c>
      <c r="O8031">
        <f t="shared" si="250"/>
        <v>120</v>
      </c>
      <c r="P8031" s="11">
        <f t="shared" si="251"/>
        <v>460</v>
      </c>
    </row>
    <row r="8032" spans="1:16" x14ac:dyDescent="0.25">
      <c r="A8032" t="s">
        <v>1038</v>
      </c>
      <c r="B8032" t="s">
        <v>1139</v>
      </c>
      <c r="C8032" t="s">
        <v>1193</v>
      </c>
      <c r="D8032" t="s">
        <v>1172</v>
      </c>
      <c r="E8032" t="s">
        <v>15</v>
      </c>
      <c r="F8032" s="7">
        <v>45804</v>
      </c>
      <c r="G8032" s="8">
        <v>41641</v>
      </c>
      <c r="H8032" s="8" t="s">
        <v>13</v>
      </c>
      <c r="I8032" s="8" t="s">
        <v>568</v>
      </c>
      <c r="J8032" s="8" t="s">
        <v>1187</v>
      </c>
      <c r="K8032">
        <v>8</v>
      </c>
      <c r="L8032" s="10">
        <v>100</v>
      </c>
      <c r="M8032" s="10">
        <v>800</v>
      </c>
      <c r="N8032">
        <v>15</v>
      </c>
      <c r="O8032">
        <f t="shared" si="250"/>
        <v>120</v>
      </c>
      <c r="P8032" s="11">
        <f t="shared" si="251"/>
        <v>680</v>
      </c>
    </row>
    <row r="8033" spans="1:16" x14ac:dyDescent="0.25">
      <c r="A8033" t="s">
        <v>1038</v>
      </c>
      <c r="B8033" t="s">
        <v>1139</v>
      </c>
      <c r="C8033" t="s">
        <v>1193</v>
      </c>
      <c r="D8033" t="s">
        <v>1172</v>
      </c>
      <c r="E8033" t="s">
        <v>15</v>
      </c>
      <c r="F8033" s="7">
        <v>45804</v>
      </c>
      <c r="G8033" s="8">
        <v>41642</v>
      </c>
      <c r="H8033" s="8" t="s">
        <v>1212</v>
      </c>
      <c r="I8033" s="8" t="s">
        <v>1213</v>
      </c>
      <c r="J8033" s="8" t="s">
        <v>1214</v>
      </c>
      <c r="K8033">
        <v>6</v>
      </c>
      <c r="L8033" s="10">
        <v>300</v>
      </c>
      <c r="M8033" s="10">
        <v>1800</v>
      </c>
      <c r="N8033">
        <v>73</v>
      </c>
      <c r="O8033">
        <f t="shared" si="250"/>
        <v>438</v>
      </c>
      <c r="P8033" s="11">
        <f t="shared" si="251"/>
        <v>1362</v>
      </c>
    </row>
    <row r="8034" spans="1:16" x14ac:dyDescent="0.25">
      <c r="A8034" t="s">
        <v>1038</v>
      </c>
      <c r="B8034" t="s">
        <v>1139</v>
      </c>
      <c r="C8034" t="s">
        <v>1193</v>
      </c>
      <c r="D8034" t="s">
        <v>1172</v>
      </c>
      <c r="E8034" t="s">
        <v>15</v>
      </c>
      <c r="F8034" s="7">
        <v>45804</v>
      </c>
      <c r="G8034" s="8">
        <v>41642</v>
      </c>
      <c r="H8034" s="8" t="s">
        <v>1298</v>
      </c>
      <c r="I8034" s="8" t="s">
        <v>1299</v>
      </c>
      <c r="J8034" s="8" t="s">
        <v>1214</v>
      </c>
      <c r="K8034">
        <v>1</v>
      </c>
      <c r="L8034" s="10">
        <v>160</v>
      </c>
      <c r="M8034" s="10">
        <v>160</v>
      </c>
      <c r="N8034">
        <v>13</v>
      </c>
      <c r="O8034">
        <f t="shared" si="250"/>
        <v>13</v>
      </c>
      <c r="P8034" s="11">
        <f t="shared" si="251"/>
        <v>147</v>
      </c>
    </row>
    <row r="8035" spans="1:16" x14ac:dyDescent="0.25">
      <c r="A8035" t="s">
        <v>1038</v>
      </c>
      <c r="B8035" t="s">
        <v>1139</v>
      </c>
      <c r="C8035" t="s">
        <v>1193</v>
      </c>
      <c r="D8035" t="s">
        <v>1172</v>
      </c>
      <c r="E8035" t="s">
        <v>15</v>
      </c>
      <c r="F8035" s="7">
        <v>45804</v>
      </c>
      <c r="G8035" s="8">
        <v>41642</v>
      </c>
      <c r="H8035" s="8" t="s">
        <v>1232</v>
      </c>
      <c r="I8035" s="8" t="s">
        <v>1233</v>
      </c>
      <c r="J8035" s="8" t="s">
        <v>1214</v>
      </c>
      <c r="K8035">
        <v>1</v>
      </c>
      <c r="L8035" s="10">
        <v>160</v>
      </c>
      <c r="M8035" s="10">
        <v>160</v>
      </c>
      <c r="N8035">
        <v>13</v>
      </c>
      <c r="O8035">
        <f t="shared" si="250"/>
        <v>13</v>
      </c>
      <c r="P8035" s="11">
        <f t="shared" si="251"/>
        <v>147</v>
      </c>
    </row>
    <row r="8036" spans="1:16" x14ac:dyDescent="0.25">
      <c r="A8036" t="s">
        <v>1038</v>
      </c>
      <c r="B8036" t="s">
        <v>1139</v>
      </c>
      <c r="C8036" t="s">
        <v>1193</v>
      </c>
      <c r="D8036" t="s">
        <v>1172</v>
      </c>
      <c r="E8036" t="s">
        <v>15</v>
      </c>
      <c r="F8036" s="7">
        <v>45804</v>
      </c>
      <c r="G8036" s="8">
        <v>41642</v>
      </c>
      <c r="H8036" s="8" t="s">
        <v>1280</v>
      </c>
      <c r="I8036" s="8" t="s">
        <v>1281</v>
      </c>
      <c r="J8036" s="8" t="s">
        <v>1214</v>
      </c>
      <c r="K8036">
        <v>1</v>
      </c>
      <c r="L8036" s="10">
        <v>300</v>
      </c>
      <c r="M8036" s="10">
        <v>300</v>
      </c>
      <c r="N8036">
        <v>14</v>
      </c>
      <c r="O8036">
        <f t="shared" si="250"/>
        <v>14</v>
      </c>
      <c r="P8036" s="11">
        <f t="shared" si="251"/>
        <v>286</v>
      </c>
    </row>
    <row r="8037" spans="1:16" x14ac:dyDescent="0.25">
      <c r="A8037" t="s">
        <v>1038</v>
      </c>
      <c r="B8037" t="s">
        <v>1139</v>
      </c>
      <c r="C8037" t="s">
        <v>1193</v>
      </c>
      <c r="D8037" t="s">
        <v>1172</v>
      </c>
      <c r="E8037" t="s">
        <v>15</v>
      </c>
      <c r="F8037" s="7">
        <v>45804</v>
      </c>
      <c r="G8037" s="8">
        <v>41642</v>
      </c>
      <c r="H8037" s="8" t="s">
        <v>1234</v>
      </c>
      <c r="I8037" s="8" t="s">
        <v>1235</v>
      </c>
      <c r="J8037" s="8" t="s">
        <v>1214</v>
      </c>
      <c r="K8037">
        <v>5</v>
      </c>
      <c r="L8037" s="10">
        <v>300</v>
      </c>
      <c r="M8037" s="10">
        <v>1500</v>
      </c>
      <c r="N8037">
        <v>14</v>
      </c>
      <c r="O8037">
        <f t="shared" si="250"/>
        <v>70</v>
      </c>
      <c r="P8037" s="11">
        <f t="shared" si="251"/>
        <v>1430</v>
      </c>
    </row>
    <row r="8038" spans="1:16" x14ac:dyDescent="0.25">
      <c r="A8038" t="s">
        <v>1038</v>
      </c>
      <c r="B8038" t="s">
        <v>1139</v>
      </c>
      <c r="C8038" t="s">
        <v>1193</v>
      </c>
      <c r="D8038" t="s">
        <v>1172</v>
      </c>
      <c r="E8038" t="s">
        <v>15</v>
      </c>
      <c r="F8038" s="7">
        <v>45804</v>
      </c>
      <c r="G8038" s="8">
        <v>41642</v>
      </c>
      <c r="H8038" s="8" t="s">
        <v>1206</v>
      </c>
      <c r="I8038" s="8" t="s">
        <v>596</v>
      </c>
      <c r="J8038" s="8" t="s">
        <v>1205</v>
      </c>
      <c r="K8038">
        <v>6</v>
      </c>
      <c r="L8038" s="10">
        <v>45</v>
      </c>
      <c r="M8038" s="10">
        <v>270</v>
      </c>
      <c r="N8038">
        <v>7</v>
      </c>
      <c r="O8038">
        <f t="shared" si="250"/>
        <v>42</v>
      </c>
      <c r="P8038" s="11">
        <f t="shared" si="251"/>
        <v>228</v>
      </c>
    </row>
    <row r="8039" spans="1:16" x14ac:dyDescent="0.25">
      <c r="A8039" t="s">
        <v>1038</v>
      </c>
      <c r="B8039" t="s">
        <v>1139</v>
      </c>
      <c r="C8039" t="s">
        <v>1193</v>
      </c>
      <c r="D8039" t="s">
        <v>1172</v>
      </c>
      <c r="E8039" t="s">
        <v>15</v>
      </c>
      <c r="F8039" s="7">
        <v>45804</v>
      </c>
      <c r="G8039" s="8">
        <v>41642</v>
      </c>
      <c r="H8039" s="8" t="s">
        <v>326</v>
      </c>
      <c r="I8039" s="8" t="s">
        <v>832</v>
      </c>
      <c r="J8039" s="8" t="s">
        <v>1188</v>
      </c>
      <c r="K8039">
        <v>4</v>
      </c>
      <c r="L8039" s="10">
        <v>135</v>
      </c>
      <c r="M8039" s="10">
        <v>540</v>
      </c>
      <c r="N8039">
        <v>35</v>
      </c>
      <c r="O8039">
        <f t="shared" si="250"/>
        <v>140</v>
      </c>
      <c r="P8039" s="11">
        <f t="shared" si="251"/>
        <v>400</v>
      </c>
    </row>
    <row r="8040" spans="1:16" x14ac:dyDescent="0.25">
      <c r="A8040" t="s">
        <v>1038</v>
      </c>
      <c r="B8040" t="s">
        <v>1139</v>
      </c>
      <c r="C8040" t="s">
        <v>1193</v>
      </c>
      <c r="D8040" t="s">
        <v>1172</v>
      </c>
      <c r="E8040" t="s">
        <v>15</v>
      </c>
      <c r="F8040" s="7">
        <v>45804</v>
      </c>
      <c r="G8040" s="8">
        <v>41642</v>
      </c>
      <c r="H8040" s="8" t="s">
        <v>1517</v>
      </c>
      <c r="I8040" s="8" t="s">
        <v>1518</v>
      </c>
      <c r="J8040" s="8" t="s">
        <v>1188</v>
      </c>
      <c r="K8040">
        <v>2</v>
      </c>
      <c r="L8040" s="10">
        <v>135</v>
      </c>
      <c r="M8040" s="10">
        <v>270</v>
      </c>
      <c r="N8040">
        <v>30</v>
      </c>
      <c r="O8040">
        <f t="shared" si="250"/>
        <v>60</v>
      </c>
      <c r="P8040" s="11">
        <f t="shared" si="251"/>
        <v>210</v>
      </c>
    </row>
    <row r="8041" spans="1:16" x14ac:dyDescent="0.25">
      <c r="A8041" t="s">
        <v>1038</v>
      </c>
      <c r="B8041" t="s">
        <v>1139</v>
      </c>
      <c r="C8041" t="s">
        <v>1193</v>
      </c>
      <c r="D8041" t="s">
        <v>1172</v>
      </c>
      <c r="E8041" t="s">
        <v>15</v>
      </c>
      <c r="F8041" s="7">
        <v>45804</v>
      </c>
      <c r="G8041" s="8">
        <v>41642</v>
      </c>
      <c r="H8041" s="8" t="s">
        <v>1286</v>
      </c>
      <c r="I8041" s="8" t="s">
        <v>1287</v>
      </c>
      <c r="J8041" s="8" t="s">
        <v>1188</v>
      </c>
      <c r="K8041">
        <v>7</v>
      </c>
      <c r="L8041" s="10">
        <v>100</v>
      </c>
      <c r="M8041" s="10">
        <v>700</v>
      </c>
      <c r="N8041">
        <v>50</v>
      </c>
      <c r="O8041">
        <f t="shared" si="250"/>
        <v>350</v>
      </c>
      <c r="P8041" s="11">
        <f t="shared" si="251"/>
        <v>350</v>
      </c>
    </row>
    <row r="8042" spans="1:16" x14ac:dyDescent="0.25">
      <c r="A8042" t="s">
        <v>2356</v>
      </c>
      <c r="B8042" t="s">
        <v>2357</v>
      </c>
      <c r="C8042" t="s">
        <v>1192</v>
      </c>
      <c r="D8042" t="s">
        <v>1172</v>
      </c>
      <c r="E8042" t="s">
        <v>2358</v>
      </c>
      <c r="F8042" s="7">
        <v>45804</v>
      </c>
      <c r="G8042" s="8">
        <v>41643</v>
      </c>
      <c r="H8042" s="8" t="s">
        <v>167</v>
      </c>
      <c r="I8042" s="8" t="s">
        <v>694</v>
      </c>
      <c r="J8042" s="8" t="s">
        <v>1179</v>
      </c>
      <c r="K8042">
        <v>2</v>
      </c>
      <c r="L8042" s="10">
        <v>1000</v>
      </c>
      <c r="M8042" s="10">
        <v>2000</v>
      </c>
      <c r="N8042">
        <v>102</v>
      </c>
      <c r="O8042">
        <f t="shared" si="250"/>
        <v>204</v>
      </c>
      <c r="P8042" s="11">
        <f t="shared" si="251"/>
        <v>1796</v>
      </c>
    </row>
    <row r="8043" spans="1:16" x14ac:dyDescent="0.25">
      <c r="A8043" t="s">
        <v>2356</v>
      </c>
      <c r="B8043" t="s">
        <v>2357</v>
      </c>
      <c r="C8043" t="s">
        <v>1192</v>
      </c>
      <c r="D8043" t="s">
        <v>1172</v>
      </c>
      <c r="E8043" t="s">
        <v>2358</v>
      </c>
      <c r="F8043" s="7">
        <v>45804</v>
      </c>
      <c r="G8043" s="8">
        <v>41643</v>
      </c>
      <c r="H8043" s="8" t="s">
        <v>185</v>
      </c>
      <c r="I8043" s="8" t="s">
        <v>709</v>
      </c>
      <c r="J8043" s="8" t="s">
        <v>1187</v>
      </c>
      <c r="K8043">
        <v>1</v>
      </c>
      <c r="L8043" s="10">
        <v>800</v>
      </c>
      <c r="M8043" s="10">
        <v>800</v>
      </c>
      <c r="N8043">
        <v>100</v>
      </c>
      <c r="O8043">
        <f t="shared" si="250"/>
        <v>100</v>
      </c>
      <c r="P8043" s="11">
        <f t="shared" si="251"/>
        <v>700</v>
      </c>
    </row>
    <row r="8044" spans="1:16" x14ac:dyDescent="0.25">
      <c r="A8044" t="s">
        <v>2356</v>
      </c>
      <c r="B8044" t="s">
        <v>2357</v>
      </c>
      <c r="C8044" t="s">
        <v>1192</v>
      </c>
      <c r="D8044" t="s">
        <v>1172</v>
      </c>
      <c r="E8044" t="s">
        <v>2358</v>
      </c>
      <c r="F8044" s="7">
        <v>45804</v>
      </c>
      <c r="G8044" s="8">
        <v>41643</v>
      </c>
      <c r="H8044" s="8" t="s">
        <v>18</v>
      </c>
      <c r="I8044" s="8" t="s">
        <v>572</v>
      </c>
      <c r="J8044" s="8" t="s">
        <v>1187</v>
      </c>
      <c r="K8044">
        <v>6</v>
      </c>
      <c r="L8044" s="10">
        <v>100</v>
      </c>
      <c r="M8044" s="10">
        <v>600</v>
      </c>
      <c r="N8044">
        <v>15</v>
      </c>
      <c r="O8044">
        <f t="shared" si="250"/>
        <v>90</v>
      </c>
      <c r="P8044" s="11">
        <f t="shared" si="251"/>
        <v>510</v>
      </c>
    </row>
    <row r="8045" spans="1:16" x14ac:dyDescent="0.25">
      <c r="A8045" t="s">
        <v>2356</v>
      </c>
      <c r="B8045" t="s">
        <v>2357</v>
      </c>
      <c r="C8045" t="s">
        <v>1192</v>
      </c>
      <c r="D8045" t="s">
        <v>1172</v>
      </c>
      <c r="E8045" t="s">
        <v>2358</v>
      </c>
      <c r="F8045" s="7">
        <v>45804</v>
      </c>
      <c r="G8045" s="8">
        <v>41644</v>
      </c>
      <c r="H8045" s="8" t="s">
        <v>1204</v>
      </c>
      <c r="I8045" s="8" t="s">
        <v>1668</v>
      </c>
      <c r="J8045" s="8" t="s">
        <v>1205</v>
      </c>
      <c r="K8045">
        <v>6</v>
      </c>
      <c r="L8045" s="10">
        <v>400</v>
      </c>
      <c r="M8045" s="10">
        <v>2400</v>
      </c>
      <c r="N8045">
        <v>29</v>
      </c>
      <c r="O8045">
        <f t="shared" si="250"/>
        <v>174</v>
      </c>
      <c r="P8045" s="11">
        <f t="shared" si="251"/>
        <v>2226</v>
      </c>
    </row>
    <row r="8046" spans="1:16" x14ac:dyDescent="0.25">
      <c r="A8046" t="s">
        <v>2356</v>
      </c>
      <c r="B8046" t="s">
        <v>2357</v>
      </c>
      <c r="C8046" t="s">
        <v>1192</v>
      </c>
      <c r="D8046" t="s">
        <v>1172</v>
      </c>
      <c r="E8046" t="s">
        <v>2358</v>
      </c>
      <c r="F8046" s="7">
        <v>45804</v>
      </c>
      <c r="G8046" s="8">
        <v>41644</v>
      </c>
      <c r="H8046" s="8" t="s">
        <v>1206</v>
      </c>
      <c r="I8046" s="8" t="s">
        <v>596</v>
      </c>
      <c r="J8046" s="8" t="s">
        <v>1205</v>
      </c>
      <c r="K8046">
        <v>6</v>
      </c>
      <c r="L8046" s="10">
        <v>50</v>
      </c>
      <c r="M8046" s="10">
        <v>300</v>
      </c>
      <c r="N8046">
        <v>7</v>
      </c>
      <c r="O8046">
        <f t="shared" si="250"/>
        <v>42</v>
      </c>
      <c r="P8046" s="11">
        <f t="shared" si="251"/>
        <v>258</v>
      </c>
    </row>
    <row r="8047" spans="1:16" x14ac:dyDescent="0.25">
      <c r="A8047" t="s">
        <v>2356</v>
      </c>
      <c r="B8047" t="s">
        <v>2357</v>
      </c>
      <c r="C8047" t="s">
        <v>1192</v>
      </c>
      <c r="D8047" t="s">
        <v>1172</v>
      </c>
      <c r="E8047" t="s">
        <v>2358</v>
      </c>
      <c r="F8047" s="7">
        <v>45804</v>
      </c>
      <c r="G8047" s="8">
        <v>41644</v>
      </c>
      <c r="H8047" s="8" t="s">
        <v>1223</v>
      </c>
      <c r="I8047" s="8" t="s">
        <v>1224</v>
      </c>
      <c r="J8047" s="8" t="s">
        <v>1205</v>
      </c>
      <c r="K8047">
        <v>6</v>
      </c>
      <c r="L8047" s="10">
        <v>400</v>
      </c>
      <c r="M8047" s="10">
        <v>2400</v>
      </c>
      <c r="N8047">
        <v>10</v>
      </c>
      <c r="O8047">
        <f t="shared" si="250"/>
        <v>60</v>
      </c>
      <c r="P8047" s="11">
        <f t="shared" si="251"/>
        <v>2340</v>
      </c>
    </row>
    <row r="8048" spans="1:16" x14ac:dyDescent="0.25">
      <c r="A8048" t="s">
        <v>2356</v>
      </c>
      <c r="B8048" t="s">
        <v>2357</v>
      </c>
      <c r="C8048" t="s">
        <v>1192</v>
      </c>
      <c r="D8048" t="s">
        <v>1172</v>
      </c>
      <c r="E8048" t="s">
        <v>2358</v>
      </c>
      <c r="F8048" s="7">
        <v>45804</v>
      </c>
      <c r="G8048" s="8">
        <v>41644</v>
      </c>
      <c r="H8048" s="8" t="s">
        <v>206</v>
      </c>
      <c r="I8048" s="8" t="s">
        <v>729</v>
      </c>
      <c r="J8048" s="8" t="s">
        <v>1188</v>
      </c>
      <c r="K8048">
        <v>2</v>
      </c>
      <c r="L8048" s="10">
        <v>200</v>
      </c>
      <c r="M8048" s="10">
        <v>400</v>
      </c>
      <c r="N8048">
        <v>20</v>
      </c>
      <c r="O8048">
        <f t="shared" si="250"/>
        <v>40</v>
      </c>
      <c r="P8048" s="11">
        <f t="shared" si="251"/>
        <v>360</v>
      </c>
    </row>
    <row r="8049" spans="1:16" x14ac:dyDescent="0.25">
      <c r="A8049" t="s">
        <v>2356</v>
      </c>
      <c r="B8049" t="s">
        <v>2357</v>
      </c>
      <c r="C8049" t="s">
        <v>1192</v>
      </c>
      <c r="D8049" t="s">
        <v>1172</v>
      </c>
      <c r="E8049" t="s">
        <v>2358</v>
      </c>
      <c r="F8049" s="7">
        <v>45806</v>
      </c>
      <c r="G8049" s="8">
        <v>41645</v>
      </c>
      <c r="H8049" s="8" t="s">
        <v>167</v>
      </c>
      <c r="I8049" s="8" t="s">
        <v>694</v>
      </c>
      <c r="J8049" s="8" t="s">
        <v>1179</v>
      </c>
      <c r="K8049">
        <v>1</v>
      </c>
      <c r="L8049" s="10">
        <v>1000</v>
      </c>
      <c r="M8049" s="10">
        <v>1000</v>
      </c>
      <c r="N8049">
        <v>102</v>
      </c>
      <c r="O8049">
        <f t="shared" si="250"/>
        <v>102</v>
      </c>
      <c r="P8049" s="11">
        <f t="shared" si="251"/>
        <v>898</v>
      </c>
    </row>
    <row r="8050" spans="1:16" x14ac:dyDescent="0.25">
      <c r="A8050" t="s">
        <v>2356</v>
      </c>
      <c r="B8050" t="s">
        <v>2357</v>
      </c>
      <c r="C8050" t="s">
        <v>1192</v>
      </c>
      <c r="D8050" t="s">
        <v>1172</v>
      </c>
      <c r="E8050" t="s">
        <v>2358</v>
      </c>
      <c r="F8050" s="7">
        <v>45806</v>
      </c>
      <c r="G8050" s="8">
        <v>41645</v>
      </c>
      <c r="H8050" s="8" t="s">
        <v>27</v>
      </c>
      <c r="I8050" s="8" t="s">
        <v>581</v>
      </c>
      <c r="J8050" s="8" t="s">
        <v>1187</v>
      </c>
      <c r="K8050">
        <v>1</v>
      </c>
      <c r="L8050" s="10">
        <v>800</v>
      </c>
      <c r="M8050" s="10">
        <v>800</v>
      </c>
      <c r="N8050">
        <v>80</v>
      </c>
      <c r="O8050">
        <f t="shared" si="250"/>
        <v>80</v>
      </c>
      <c r="P8050" s="11">
        <f t="shared" si="251"/>
        <v>720</v>
      </c>
    </row>
    <row r="8051" spans="1:16" x14ac:dyDescent="0.25">
      <c r="A8051" t="s">
        <v>2356</v>
      </c>
      <c r="B8051" t="s">
        <v>2357</v>
      </c>
      <c r="C8051" t="s">
        <v>1192</v>
      </c>
      <c r="D8051" t="s">
        <v>1172</v>
      </c>
      <c r="E8051" t="s">
        <v>2358</v>
      </c>
      <c r="F8051" s="7">
        <v>45806</v>
      </c>
      <c r="G8051" s="8">
        <v>41645</v>
      </c>
      <c r="H8051" s="8" t="s">
        <v>18</v>
      </c>
      <c r="I8051" s="8" t="s">
        <v>572</v>
      </c>
      <c r="J8051" s="8" t="s">
        <v>1187</v>
      </c>
      <c r="K8051">
        <v>4</v>
      </c>
      <c r="L8051" s="10">
        <v>100</v>
      </c>
      <c r="M8051" s="10">
        <v>400</v>
      </c>
      <c r="N8051">
        <v>15</v>
      </c>
      <c r="O8051">
        <f t="shared" si="250"/>
        <v>60</v>
      </c>
      <c r="P8051" s="11">
        <f t="shared" si="251"/>
        <v>340</v>
      </c>
    </row>
    <row r="8052" spans="1:16" x14ac:dyDescent="0.25">
      <c r="A8052" t="s">
        <v>1105</v>
      </c>
      <c r="B8052" t="s">
        <v>1131</v>
      </c>
      <c r="C8052" t="s">
        <v>1195</v>
      </c>
      <c r="D8052" t="s">
        <v>1172</v>
      </c>
      <c r="E8052" t="s">
        <v>1341</v>
      </c>
      <c r="F8052" s="7">
        <v>45806</v>
      </c>
      <c r="G8052" s="8">
        <v>41646</v>
      </c>
      <c r="H8052" s="8" t="s">
        <v>1204</v>
      </c>
      <c r="I8052" s="8" t="s">
        <v>1668</v>
      </c>
      <c r="J8052" s="8" t="s">
        <v>1205</v>
      </c>
      <c r="K8052">
        <v>4</v>
      </c>
      <c r="L8052" s="10">
        <v>495</v>
      </c>
      <c r="M8052" s="10">
        <v>1980</v>
      </c>
      <c r="N8052">
        <v>29</v>
      </c>
      <c r="O8052">
        <f t="shared" si="250"/>
        <v>116</v>
      </c>
      <c r="P8052" s="11">
        <f t="shared" si="251"/>
        <v>1864</v>
      </c>
    </row>
    <row r="8053" spans="1:16" x14ac:dyDescent="0.25">
      <c r="A8053" t="s">
        <v>1105</v>
      </c>
      <c r="B8053" t="s">
        <v>1131</v>
      </c>
      <c r="C8053" t="s">
        <v>1195</v>
      </c>
      <c r="D8053" t="s">
        <v>1172</v>
      </c>
      <c r="E8053" t="s">
        <v>1341</v>
      </c>
      <c r="F8053" s="7">
        <v>45806</v>
      </c>
      <c r="G8053" s="8">
        <v>41646</v>
      </c>
      <c r="H8053" s="8" t="s">
        <v>1206</v>
      </c>
      <c r="I8053" s="8" t="s">
        <v>596</v>
      </c>
      <c r="J8053" s="8" t="s">
        <v>1205</v>
      </c>
      <c r="K8053">
        <v>4</v>
      </c>
      <c r="L8053" s="10">
        <v>135</v>
      </c>
      <c r="M8053" s="10">
        <v>540</v>
      </c>
      <c r="N8053">
        <v>7</v>
      </c>
      <c r="O8053">
        <f t="shared" si="250"/>
        <v>28</v>
      </c>
      <c r="P8053" s="11">
        <f t="shared" si="251"/>
        <v>512</v>
      </c>
    </row>
    <row r="8054" spans="1:16" x14ac:dyDescent="0.25">
      <c r="A8054" t="s">
        <v>1105</v>
      </c>
      <c r="B8054" t="s">
        <v>1131</v>
      </c>
      <c r="C8054" t="s">
        <v>1195</v>
      </c>
      <c r="D8054" t="s">
        <v>1172</v>
      </c>
      <c r="E8054" t="s">
        <v>1341</v>
      </c>
      <c r="F8054" s="7">
        <v>45806</v>
      </c>
      <c r="G8054" s="8">
        <v>41646</v>
      </c>
      <c r="H8054" s="8" t="s">
        <v>1223</v>
      </c>
      <c r="I8054" s="8" t="s">
        <v>1224</v>
      </c>
      <c r="J8054" s="8" t="s">
        <v>1205</v>
      </c>
      <c r="K8054">
        <v>3</v>
      </c>
      <c r="L8054" s="10">
        <v>495</v>
      </c>
      <c r="M8054" s="10">
        <v>1485</v>
      </c>
      <c r="N8054">
        <v>10</v>
      </c>
      <c r="O8054">
        <f t="shared" si="250"/>
        <v>30</v>
      </c>
      <c r="P8054" s="11">
        <f t="shared" si="251"/>
        <v>1455</v>
      </c>
    </row>
    <row r="8055" spans="1:16" x14ac:dyDescent="0.25">
      <c r="A8055" t="s">
        <v>1105</v>
      </c>
      <c r="B8055" t="s">
        <v>1131</v>
      </c>
      <c r="C8055" t="s">
        <v>1195</v>
      </c>
      <c r="D8055" t="s">
        <v>1172</v>
      </c>
      <c r="E8055" t="s">
        <v>1341</v>
      </c>
      <c r="F8055" s="7">
        <v>45806</v>
      </c>
      <c r="G8055" s="8">
        <v>41646</v>
      </c>
      <c r="H8055" s="8" t="s">
        <v>1207</v>
      </c>
      <c r="I8055" s="8" t="s">
        <v>1208</v>
      </c>
      <c r="J8055" s="8" t="s">
        <v>1205</v>
      </c>
      <c r="K8055">
        <v>1</v>
      </c>
      <c r="L8055" s="10">
        <v>495</v>
      </c>
      <c r="M8055" s="10">
        <v>495</v>
      </c>
      <c r="N8055">
        <v>10</v>
      </c>
      <c r="O8055">
        <f t="shared" si="250"/>
        <v>10</v>
      </c>
      <c r="P8055" s="11">
        <f t="shared" si="251"/>
        <v>485</v>
      </c>
    </row>
    <row r="8056" spans="1:16" x14ac:dyDescent="0.25">
      <c r="A8056" t="s">
        <v>1105</v>
      </c>
      <c r="B8056" t="s">
        <v>1131</v>
      </c>
      <c r="C8056" t="s">
        <v>1195</v>
      </c>
      <c r="D8056" t="s">
        <v>1172</v>
      </c>
      <c r="E8056" t="s">
        <v>1341</v>
      </c>
      <c r="F8056" s="7">
        <v>45806</v>
      </c>
      <c r="G8056" s="8">
        <v>41646</v>
      </c>
      <c r="H8056" s="8" t="s">
        <v>367</v>
      </c>
      <c r="I8056" s="8" t="s">
        <v>869</v>
      </c>
      <c r="J8056" s="8" t="s">
        <v>1188</v>
      </c>
      <c r="K8056">
        <v>1</v>
      </c>
      <c r="L8056" s="10">
        <v>720</v>
      </c>
      <c r="M8056" s="10">
        <v>720</v>
      </c>
      <c r="N8056">
        <v>142</v>
      </c>
      <c r="O8056">
        <f t="shared" si="250"/>
        <v>142</v>
      </c>
      <c r="P8056" s="11">
        <f t="shared" si="251"/>
        <v>578</v>
      </c>
    </row>
    <row r="8057" spans="1:16" x14ac:dyDescent="0.25">
      <c r="A8057" t="s">
        <v>1105</v>
      </c>
      <c r="B8057" t="s">
        <v>1131</v>
      </c>
      <c r="C8057" t="s">
        <v>1195</v>
      </c>
      <c r="D8057" t="s">
        <v>1172</v>
      </c>
      <c r="E8057" t="s">
        <v>1341</v>
      </c>
      <c r="F8057" s="7">
        <v>45806</v>
      </c>
      <c r="G8057" s="8">
        <v>41646</v>
      </c>
      <c r="H8057" s="8" t="s">
        <v>114</v>
      </c>
      <c r="I8057" s="8" t="s">
        <v>651</v>
      </c>
      <c r="J8057" s="8" t="s">
        <v>1188</v>
      </c>
      <c r="K8057">
        <v>2</v>
      </c>
      <c r="L8057" s="10">
        <v>158</v>
      </c>
      <c r="M8057" s="10">
        <v>316</v>
      </c>
      <c r="N8057">
        <v>15</v>
      </c>
      <c r="O8057">
        <f t="shared" si="250"/>
        <v>30</v>
      </c>
      <c r="P8057" s="11">
        <f t="shared" si="251"/>
        <v>286</v>
      </c>
    </row>
    <row r="8058" spans="1:16" x14ac:dyDescent="0.25">
      <c r="A8058" t="s">
        <v>1105</v>
      </c>
      <c r="B8058" t="s">
        <v>1131</v>
      </c>
      <c r="C8058" t="s">
        <v>1195</v>
      </c>
      <c r="D8058" t="s">
        <v>1172</v>
      </c>
      <c r="E8058" t="s">
        <v>1341</v>
      </c>
      <c r="F8058" s="7">
        <v>45806</v>
      </c>
      <c r="G8058" s="8">
        <v>41646</v>
      </c>
      <c r="H8058" s="8" t="s">
        <v>1411</v>
      </c>
      <c r="I8058" s="8" t="s">
        <v>1412</v>
      </c>
      <c r="J8058" s="8" t="s">
        <v>1181</v>
      </c>
      <c r="K8058">
        <v>1</v>
      </c>
      <c r="L8058" s="10">
        <v>2700</v>
      </c>
      <c r="M8058" s="10">
        <v>2700</v>
      </c>
      <c r="N8058">
        <v>130</v>
      </c>
      <c r="O8058">
        <f t="shared" si="250"/>
        <v>130</v>
      </c>
      <c r="P8058" s="11">
        <f t="shared" si="251"/>
        <v>2570</v>
      </c>
    </row>
    <row r="8059" spans="1:16" x14ac:dyDescent="0.25">
      <c r="A8059" t="s">
        <v>40</v>
      </c>
      <c r="B8059" t="s">
        <v>1823</v>
      </c>
      <c r="C8059" t="s">
        <v>1803</v>
      </c>
      <c r="D8059" t="s">
        <v>1803</v>
      </c>
      <c r="E8059" t="s">
        <v>1824</v>
      </c>
      <c r="F8059" s="7">
        <v>45807</v>
      </c>
      <c r="G8059" s="8">
        <v>41648</v>
      </c>
      <c r="H8059" s="8" t="s">
        <v>2667</v>
      </c>
      <c r="I8059" s="8" t="s">
        <v>2668</v>
      </c>
      <c r="J8059" s="8" t="s">
        <v>1188</v>
      </c>
      <c r="K8059">
        <v>4</v>
      </c>
      <c r="L8059" s="10">
        <v>98</v>
      </c>
      <c r="M8059" s="10">
        <v>392</v>
      </c>
      <c r="N8059">
        <v>60</v>
      </c>
      <c r="O8059">
        <f t="shared" si="250"/>
        <v>240</v>
      </c>
      <c r="P8059" s="11">
        <f t="shared" si="251"/>
        <v>152</v>
      </c>
    </row>
    <row r="8060" spans="1:16" x14ac:dyDescent="0.25">
      <c r="A8060" t="s">
        <v>40</v>
      </c>
      <c r="B8060" t="s">
        <v>1823</v>
      </c>
      <c r="C8060" t="s">
        <v>1803</v>
      </c>
      <c r="D8060" t="s">
        <v>1803</v>
      </c>
      <c r="E8060" t="s">
        <v>1824</v>
      </c>
      <c r="F8060" s="7">
        <v>45807</v>
      </c>
      <c r="G8060" s="8">
        <v>41648</v>
      </c>
      <c r="H8060" s="8" t="s">
        <v>2213</v>
      </c>
      <c r="I8060" s="8" t="s">
        <v>2214</v>
      </c>
      <c r="J8060" s="8" t="s">
        <v>1188</v>
      </c>
      <c r="K8060">
        <v>4</v>
      </c>
      <c r="L8060" s="10">
        <v>98</v>
      </c>
      <c r="M8060" s="10">
        <v>392</v>
      </c>
      <c r="N8060">
        <v>60</v>
      </c>
      <c r="O8060">
        <f t="shared" si="250"/>
        <v>240</v>
      </c>
      <c r="P8060" s="11">
        <f t="shared" si="251"/>
        <v>152</v>
      </c>
    </row>
    <row r="8061" spans="1:16" x14ac:dyDescent="0.25">
      <c r="A8061" t="s">
        <v>40</v>
      </c>
      <c r="B8061" t="s">
        <v>1823</v>
      </c>
      <c r="C8061" t="s">
        <v>1803</v>
      </c>
      <c r="D8061" t="s">
        <v>1803</v>
      </c>
      <c r="E8061" t="s">
        <v>1824</v>
      </c>
      <c r="F8061" s="7">
        <v>45807</v>
      </c>
      <c r="G8061" s="8">
        <v>41648</v>
      </c>
      <c r="H8061" s="8" t="s">
        <v>154</v>
      </c>
      <c r="I8061" s="8" t="s">
        <v>683</v>
      </c>
      <c r="J8061" s="8" t="s">
        <v>1188</v>
      </c>
      <c r="K8061">
        <v>4</v>
      </c>
      <c r="L8061" s="10">
        <v>98</v>
      </c>
      <c r="M8061" s="10">
        <v>392</v>
      </c>
      <c r="N8061">
        <v>60</v>
      </c>
      <c r="O8061">
        <f t="shared" si="250"/>
        <v>240</v>
      </c>
      <c r="P8061" s="11">
        <f t="shared" si="251"/>
        <v>152</v>
      </c>
    </row>
    <row r="8062" spans="1:16" x14ac:dyDescent="0.25">
      <c r="A8062" t="s">
        <v>40</v>
      </c>
      <c r="B8062" t="s">
        <v>1823</v>
      </c>
      <c r="C8062" t="s">
        <v>1803</v>
      </c>
      <c r="D8062" t="s">
        <v>1803</v>
      </c>
      <c r="E8062" t="s">
        <v>1824</v>
      </c>
      <c r="F8062" s="7">
        <v>45807</v>
      </c>
      <c r="G8062" s="8">
        <v>41648</v>
      </c>
      <c r="H8062" s="8" t="s">
        <v>2205</v>
      </c>
      <c r="I8062" s="8" t="s">
        <v>2206</v>
      </c>
      <c r="J8062" s="8" t="s">
        <v>1188</v>
      </c>
      <c r="K8062">
        <v>5</v>
      </c>
      <c r="L8062" s="10">
        <v>98</v>
      </c>
      <c r="M8062" s="10">
        <v>490</v>
      </c>
      <c r="N8062">
        <v>60</v>
      </c>
      <c r="O8062">
        <f t="shared" si="250"/>
        <v>300</v>
      </c>
      <c r="P8062" s="11">
        <f t="shared" si="251"/>
        <v>190</v>
      </c>
    </row>
    <row r="8063" spans="1:16" x14ac:dyDescent="0.25">
      <c r="A8063" t="s">
        <v>40</v>
      </c>
      <c r="B8063" t="s">
        <v>1823</v>
      </c>
      <c r="C8063" t="s">
        <v>1803</v>
      </c>
      <c r="D8063" t="s">
        <v>1803</v>
      </c>
      <c r="E8063" t="s">
        <v>1824</v>
      </c>
      <c r="F8063" s="7">
        <v>45807</v>
      </c>
      <c r="G8063" s="8">
        <v>41648</v>
      </c>
      <c r="H8063" s="8" t="s">
        <v>2010</v>
      </c>
      <c r="I8063" s="8" t="s">
        <v>2011</v>
      </c>
      <c r="J8063" s="8" t="s">
        <v>1188</v>
      </c>
      <c r="K8063">
        <v>4</v>
      </c>
      <c r="L8063" s="10">
        <v>144</v>
      </c>
      <c r="M8063" s="10">
        <v>576</v>
      </c>
      <c r="N8063">
        <v>80</v>
      </c>
      <c r="O8063">
        <f t="shared" si="250"/>
        <v>320</v>
      </c>
      <c r="P8063" s="11">
        <f t="shared" si="251"/>
        <v>256</v>
      </c>
    </row>
    <row r="8064" spans="1:16" x14ac:dyDescent="0.25">
      <c r="A8064" t="s">
        <v>40</v>
      </c>
      <c r="B8064" t="s">
        <v>1823</v>
      </c>
      <c r="C8064" t="s">
        <v>1803</v>
      </c>
      <c r="D8064" t="s">
        <v>1803</v>
      </c>
      <c r="E8064" t="s">
        <v>1824</v>
      </c>
      <c r="F8064" s="7">
        <v>45807</v>
      </c>
      <c r="G8064" s="8">
        <v>41648</v>
      </c>
      <c r="H8064" s="8" t="s">
        <v>43</v>
      </c>
      <c r="I8064" s="8" t="s">
        <v>594</v>
      </c>
      <c r="J8064" s="8" t="s">
        <v>1188</v>
      </c>
      <c r="K8064">
        <v>20</v>
      </c>
      <c r="L8064" s="10">
        <v>98</v>
      </c>
      <c r="M8064" s="10">
        <v>1960</v>
      </c>
      <c r="N8064">
        <v>60</v>
      </c>
      <c r="O8064">
        <f t="shared" si="250"/>
        <v>1200</v>
      </c>
      <c r="P8064" s="11">
        <f t="shared" si="251"/>
        <v>760</v>
      </c>
    </row>
    <row r="8065" spans="1:16" x14ac:dyDescent="0.25">
      <c r="A8065" t="s">
        <v>40</v>
      </c>
      <c r="B8065" t="s">
        <v>1823</v>
      </c>
      <c r="C8065" t="s">
        <v>1803</v>
      </c>
      <c r="D8065" t="s">
        <v>1803</v>
      </c>
      <c r="E8065" t="s">
        <v>1824</v>
      </c>
      <c r="F8065" s="7">
        <v>45807</v>
      </c>
      <c r="G8065" s="8">
        <v>41648</v>
      </c>
      <c r="H8065" s="8" t="s">
        <v>72</v>
      </c>
      <c r="I8065" s="8" t="s">
        <v>614</v>
      </c>
      <c r="J8065" s="8" t="s">
        <v>1188</v>
      </c>
      <c r="K8065">
        <v>20</v>
      </c>
      <c r="L8065" s="10">
        <v>98</v>
      </c>
      <c r="M8065" s="10">
        <v>1960</v>
      </c>
      <c r="N8065">
        <v>60</v>
      </c>
      <c r="O8065">
        <f t="shared" si="250"/>
        <v>1200</v>
      </c>
      <c r="P8065" s="11">
        <f t="shared" si="251"/>
        <v>760</v>
      </c>
    </row>
    <row r="8066" spans="1:16" x14ac:dyDescent="0.25">
      <c r="A8066" t="s">
        <v>40</v>
      </c>
      <c r="B8066" t="s">
        <v>1823</v>
      </c>
      <c r="C8066" t="s">
        <v>1803</v>
      </c>
      <c r="D8066" t="s">
        <v>1803</v>
      </c>
      <c r="E8066" t="s">
        <v>1824</v>
      </c>
      <c r="F8066" s="7">
        <v>45807</v>
      </c>
      <c r="G8066" s="8">
        <v>41648</v>
      </c>
      <c r="H8066" s="8" t="s">
        <v>162</v>
      </c>
      <c r="I8066" s="8" t="s">
        <v>689</v>
      </c>
      <c r="J8066" s="8" t="s">
        <v>1188</v>
      </c>
      <c r="K8066">
        <v>20</v>
      </c>
      <c r="L8066" s="10">
        <v>175</v>
      </c>
      <c r="M8066" s="10">
        <v>3500</v>
      </c>
      <c r="N8066">
        <v>90</v>
      </c>
      <c r="O8066">
        <f t="shared" si="250"/>
        <v>1800</v>
      </c>
      <c r="P8066" s="11">
        <f t="shared" si="251"/>
        <v>1700</v>
      </c>
    </row>
    <row r="8067" spans="1:16" x14ac:dyDescent="0.25">
      <c r="A8067" t="s">
        <v>40</v>
      </c>
      <c r="B8067" t="s">
        <v>1823</v>
      </c>
      <c r="C8067" t="s">
        <v>1803</v>
      </c>
      <c r="D8067" t="s">
        <v>1803</v>
      </c>
      <c r="E8067" t="s">
        <v>1824</v>
      </c>
      <c r="F8067" s="7">
        <v>45807</v>
      </c>
      <c r="G8067" s="8">
        <v>41648</v>
      </c>
      <c r="H8067" s="8" t="s">
        <v>472</v>
      </c>
      <c r="I8067" s="8" t="s">
        <v>960</v>
      </c>
      <c r="J8067" s="8" t="s">
        <v>1188</v>
      </c>
      <c r="K8067">
        <v>3</v>
      </c>
      <c r="L8067" s="10">
        <v>300</v>
      </c>
      <c r="M8067" s="10">
        <v>900</v>
      </c>
      <c r="N8067">
        <v>142</v>
      </c>
      <c r="O8067">
        <f t="shared" si="250"/>
        <v>426</v>
      </c>
      <c r="P8067" s="11">
        <f t="shared" si="251"/>
        <v>474</v>
      </c>
    </row>
    <row r="8068" spans="1:16" x14ac:dyDescent="0.25">
      <c r="A8068" t="s">
        <v>40</v>
      </c>
      <c r="B8068" t="s">
        <v>1823</v>
      </c>
      <c r="C8068" t="s">
        <v>1803</v>
      </c>
      <c r="D8068" t="s">
        <v>1803</v>
      </c>
      <c r="E8068" t="s">
        <v>1824</v>
      </c>
      <c r="F8068" s="7">
        <v>45807</v>
      </c>
      <c r="G8068" s="8">
        <v>41648</v>
      </c>
      <c r="H8068" s="8" t="s">
        <v>45</v>
      </c>
      <c r="I8068" s="8" t="s">
        <v>596</v>
      </c>
      <c r="J8068" s="8" t="s">
        <v>1188</v>
      </c>
      <c r="K8068">
        <v>60</v>
      </c>
      <c r="L8068" s="10">
        <v>20</v>
      </c>
      <c r="M8068" s="10">
        <v>1200</v>
      </c>
      <c r="N8068">
        <v>10</v>
      </c>
      <c r="O8068">
        <f t="shared" si="250"/>
        <v>600</v>
      </c>
      <c r="P8068" s="11">
        <f t="shared" si="251"/>
        <v>600</v>
      </c>
    </row>
    <row r="8069" spans="1:16" x14ac:dyDescent="0.25">
      <c r="A8069" t="s">
        <v>40</v>
      </c>
      <c r="B8069" t="s">
        <v>1823</v>
      </c>
      <c r="C8069" t="s">
        <v>1803</v>
      </c>
      <c r="D8069" t="s">
        <v>1803</v>
      </c>
      <c r="E8069" t="s">
        <v>1824</v>
      </c>
      <c r="F8069" s="7">
        <v>45807</v>
      </c>
      <c r="G8069" s="8">
        <v>41648</v>
      </c>
      <c r="H8069" s="8" t="s">
        <v>2215</v>
      </c>
      <c r="I8069" s="8" t="s">
        <v>2216</v>
      </c>
      <c r="J8069" s="8" t="s">
        <v>1188</v>
      </c>
      <c r="K8069">
        <v>3</v>
      </c>
      <c r="L8069" s="10">
        <v>85</v>
      </c>
      <c r="M8069" s="10">
        <v>255</v>
      </c>
      <c r="N8069">
        <v>65</v>
      </c>
      <c r="O8069">
        <f t="shared" ref="O8069:O8132" si="252">+K8069*N8069</f>
        <v>195</v>
      </c>
      <c r="P8069" s="11">
        <f t="shared" ref="P8069:P8132" si="253">+M8069-O8069</f>
        <v>60</v>
      </c>
    </row>
    <row r="8070" spans="1:16" x14ac:dyDescent="0.25">
      <c r="A8070" t="s">
        <v>1052</v>
      </c>
      <c r="B8070" t="s">
        <v>1149</v>
      </c>
      <c r="C8070" t="s">
        <v>1194</v>
      </c>
      <c r="D8070" t="s">
        <v>1172</v>
      </c>
      <c r="E8070" t="s">
        <v>168</v>
      </c>
      <c r="F8070" s="7">
        <v>45804</v>
      </c>
      <c r="G8070" s="8">
        <v>41649</v>
      </c>
      <c r="H8070" s="8" t="s">
        <v>30</v>
      </c>
      <c r="I8070" s="8" t="s">
        <v>583</v>
      </c>
      <c r="J8070" s="8" t="s">
        <v>1187</v>
      </c>
      <c r="K8070">
        <v>1</v>
      </c>
      <c r="L8070" s="10">
        <v>950</v>
      </c>
      <c r="M8070" s="10">
        <v>950</v>
      </c>
      <c r="N8070">
        <v>100</v>
      </c>
      <c r="O8070">
        <f t="shared" si="252"/>
        <v>100</v>
      </c>
      <c r="P8070" s="11">
        <f t="shared" si="253"/>
        <v>850</v>
      </c>
    </row>
    <row r="8071" spans="1:16" x14ac:dyDescent="0.25">
      <c r="A8071" t="s">
        <v>1052</v>
      </c>
      <c r="B8071" t="s">
        <v>1149</v>
      </c>
      <c r="C8071" t="s">
        <v>1194</v>
      </c>
      <c r="D8071" t="s">
        <v>1172</v>
      </c>
      <c r="E8071" t="s">
        <v>168</v>
      </c>
      <c r="F8071" s="7">
        <v>45804</v>
      </c>
      <c r="G8071" s="8">
        <v>41649</v>
      </c>
      <c r="H8071" s="8" t="s">
        <v>299</v>
      </c>
      <c r="I8071" s="8" t="s">
        <v>809</v>
      </c>
      <c r="J8071" s="8" t="s">
        <v>1187</v>
      </c>
      <c r="K8071">
        <v>6</v>
      </c>
      <c r="L8071" s="10">
        <v>75</v>
      </c>
      <c r="M8071" s="10">
        <v>450</v>
      </c>
      <c r="N8071">
        <v>15</v>
      </c>
      <c r="O8071">
        <f t="shared" si="252"/>
        <v>90</v>
      </c>
      <c r="P8071" s="11">
        <f t="shared" si="253"/>
        <v>360</v>
      </c>
    </row>
    <row r="8072" spans="1:16" x14ac:dyDescent="0.25">
      <c r="A8072" t="s">
        <v>1052</v>
      </c>
      <c r="B8072" t="s">
        <v>1149</v>
      </c>
      <c r="C8072" t="s">
        <v>1194</v>
      </c>
      <c r="D8072" t="s">
        <v>1172</v>
      </c>
      <c r="E8072" t="s">
        <v>168</v>
      </c>
      <c r="F8072" s="7">
        <v>45804</v>
      </c>
      <c r="G8072" s="8">
        <v>41650</v>
      </c>
      <c r="H8072" s="8" t="s">
        <v>22</v>
      </c>
      <c r="I8072" s="8" t="s">
        <v>576</v>
      </c>
      <c r="J8072" s="8" t="s">
        <v>1187</v>
      </c>
      <c r="K8072">
        <v>1</v>
      </c>
      <c r="L8072" s="10">
        <v>950</v>
      </c>
      <c r="M8072" s="10">
        <v>950</v>
      </c>
      <c r="N8072">
        <v>100</v>
      </c>
      <c r="O8072">
        <f t="shared" si="252"/>
        <v>100</v>
      </c>
      <c r="P8072" s="11">
        <f t="shared" si="253"/>
        <v>850</v>
      </c>
    </row>
    <row r="8073" spans="1:16" x14ac:dyDescent="0.25">
      <c r="A8073" t="s">
        <v>1052</v>
      </c>
      <c r="B8073" t="s">
        <v>1149</v>
      </c>
      <c r="C8073" t="s">
        <v>1194</v>
      </c>
      <c r="D8073" t="s">
        <v>1172</v>
      </c>
      <c r="E8073" t="s">
        <v>168</v>
      </c>
      <c r="F8073" s="7">
        <v>45804</v>
      </c>
      <c r="G8073" s="8">
        <v>41650</v>
      </c>
      <c r="H8073" s="8" t="s">
        <v>299</v>
      </c>
      <c r="I8073" s="8" t="s">
        <v>809</v>
      </c>
      <c r="J8073" s="8" t="s">
        <v>1187</v>
      </c>
      <c r="K8073">
        <v>6</v>
      </c>
      <c r="L8073" s="10">
        <v>75</v>
      </c>
      <c r="M8073" s="10">
        <v>450</v>
      </c>
      <c r="N8073">
        <v>15</v>
      </c>
      <c r="O8073">
        <f t="shared" si="252"/>
        <v>90</v>
      </c>
      <c r="P8073" s="11">
        <f t="shared" si="253"/>
        <v>360</v>
      </c>
    </row>
    <row r="8074" spans="1:16" x14ac:dyDescent="0.25">
      <c r="A8074" t="s">
        <v>2237</v>
      </c>
      <c r="B8074" t="s">
        <v>1122</v>
      </c>
      <c r="C8074" t="s">
        <v>1194</v>
      </c>
      <c r="D8074" t="s">
        <v>1172</v>
      </c>
      <c r="E8074" t="s">
        <v>347</v>
      </c>
      <c r="F8074" s="7">
        <v>45798</v>
      </c>
      <c r="G8074" s="8">
        <v>41651</v>
      </c>
      <c r="H8074" s="8" t="s">
        <v>349</v>
      </c>
      <c r="I8074" s="8" t="s">
        <v>852</v>
      </c>
      <c r="J8074" s="8" t="s">
        <v>1184</v>
      </c>
      <c r="K8074">
        <v>1</v>
      </c>
      <c r="L8074" s="10">
        <v>4335</v>
      </c>
      <c r="M8074" s="10">
        <v>4335</v>
      </c>
      <c r="N8074">
        <v>267</v>
      </c>
      <c r="O8074">
        <f t="shared" si="252"/>
        <v>267</v>
      </c>
      <c r="P8074" s="11">
        <f t="shared" si="253"/>
        <v>4068</v>
      </c>
    </row>
    <row r="8075" spans="1:16" x14ac:dyDescent="0.25">
      <c r="A8075" t="s">
        <v>2237</v>
      </c>
      <c r="B8075" t="s">
        <v>1122</v>
      </c>
      <c r="C8075" t="s">
        <v>1194</v>
      </c>
      <c r="D8075" t="s">
        <v>1172</v>
      </c>
      <c r="E8075" t="s">
        <v>347</v>
      </c>
      <c r="F8075" s="7">
        <v>45798</v>
      </c>
      <c r="G8075" s="8">
        <v>41651</v>
      </c>
      <c r="H8075" s="8" t="s">
        <v>21</v>
      </c>
      <c r="I8075" s="8" t="s">
        <v>575</v>
      </c>
      <c r="J8075" s="8" t="s">
        <v>1184</v>
      </c>
      <c r="K8075">
        <v>3</v>
      </c>
      <c r="L8075" s="10">
        <v>75</v>
      </c>
      <c r="M8075" s="10">
        <v>225</v>
      </c>
      <c r="N8075">
        <v>32</v>
      </c>
      <c r="O8075">
        <f t="shared" si="252"/>
        <v>96</v>
      </c>
      <c r="P8075" s="11">
        <f t="shared" si="253"/>
        <v>129</v>
      </c>
    </row>
    <row r="8076" spans="1:16" x14ac:dyDescent="0.25">
      <c r="A8076" t="s">
        <v>1044</v>
      </c>
      <c r="B8076" t="s">
        <v>1160</v>
      </c>
      <c r="C8076" t="s">
        <v>1194</v>
      </c>
      <c r="D8076" t="s">
        <v>1172</v>
      </c>
      <c r="E8076" t="s">
        <v>104</v>
      </c>
      <c r="F8076" s="7">
        <v>45792</v>
      </c>
      <c r="G8076" s="8">
        <v>41652</v>
      </c>
      <c r="H8076" s="8" t="s">
        <v>183</v>
      </c>
      <c r="I8076" s="8" t="s">
        <v>707</v>
      </c>
      <c r="J8076" s="8" t="s">
        <v>1187</v>
      </c>
      <c r="K8076">
        <v>1</v>
      </c>
      <c r="L8076" s="10">
        <v>900</v>
      </c>
      <c r="M8076" s="10">
        <v>900</v>
      </c>
      <c r="N8076">
        <v>100</v>
      </c>
      <c r="O8076">
        <f t="shared" si="252"/>
        <v>100</v>
      </c>
      <c r="P8076" s="11">
        <f t="shared" si="253"/>
        <v>800</v>
      </c>
    </row>
    <row r="8077" spans="1:16" x14ac:dyDescent="0.25">
      <c r="A8077" t="s">
        <v>1044</v>
      </c>
      <c r="B8077" t="s">
        <v>1160</v>
      </c>
      <c r="C8077" t="s">
        <v>1194</v>
      </c>
      <c r="D8077" t="s">
        <v>1172</v>
      </c>
      <c r="E8077" t="s">
        <v>104</v>
      </c>
      <c r="F8077" s="7">
        <v>45792</v>
      </c>
      <c r="G8077" s="8">
        <v>41652</v>
      </c>
      <c r="H8077" s="8" t="s">
        <v>18</v>
      </c>
      <c r="I8077" s="8" t="s">
        <v>572</v>
      </c>
      <c r="J8077" s="8" t="s">
        <v>1187</v>
      </c>
      <c r="K8077">
        <v>4</v>
      </c>
      <c r="L8077" s="10">
        <v>235</v>
      </c>
      <c r="M8077" s="10">
        <v>940</v>
      </c>
      <c r="N8077">
        <v>15</v>
      </c>
      <c r="O8077">
        <f t="shared" si="252"/>
        <v>60</v>
      </c>
      <c r="P8077" s="11">
        <f t="shared" si="253"/>
        <v>880</v>
      </c>
    </row>
    <row r="8078" spans="1:16" x14ac:dyDescent="0.25">
      <c r="A8078" t="s">
        <v>1044</v>
      </c>
      <c r="B8078" t="s">
        <v>1160</v>
      </c>
      <c r="C8078" t="s">
        <v>1194</v>
      </c>
      <c r="D8078" t="s">
        <v>1172</v>
      </c>
      <c r="E8078" t="s">
        <v>104</v>
      </c>
      <c r="F8078" s="7">
        <v>45792</v>
      </c>
      <c r="G8078" s="8">
        <v>41652</v>
      </c>
      <c r="H8078" s="8" t="s">
        <v>26</v>
      </c>
      <c r="I8078" s="8" t="s">
        <v>580</v>
      </c>
      <c r="J8078" s="8" t="s">
        <v>1187</v>
      </c>
      <c r="K8078">
        <v>1</v>
      </c>
      <c r="L8078" s="10">
        <v>100</v>
      </c>
      <c r="M8078" s="10">
        <v>100</v>
      </c>
      <c r="N8078">
        <v>40</v>
      </c>
      <c r="O8078">
        <f t="shared" si="252"/>
        <v>40</v>
      </c>
      <c r="P8078" s="11">
        <f t="shared" si="253"/>
        <v>60</v>
      </c>
    </row>
    <row r="8079" spans="1:16" x14ac:dyDescent="0.25">
      <c r="A8079" t="s">
        <v>1046</v>
      </c>
      <c r="B8079" t="s">
        <v>1121</v>
      </c>
      <c r="C8079" t="s">
        <v>1194</v>
      </c>
      <c r="D8079" t="s">
        <v>1172</v>
      </c>
      <c r="E8079" t="s">
        <v>104</v>
      </c>
      <c r="F8079" s="7">
        <v>45800</v>
      </c>
      <c r="G8079" s="8">
        <v>41653</v>
      </c>
      <c r="H8079" s="8" t="s">
        <v>36</v>
      </c>
      <c r="I8079" s="8" t="s">
        <v>589</v>
      </c>
      <c r="J8079" s="8" t="s">
        <v>1179</v>
      </c>
      <c r="K8079">
        <v>1</v>
      </c>
      <c r="L8079" s="10">
        <v>900</v>
      </c>
      <c r="M8079" s="10">
        <v>900</v>
      </c>
      <c r="N8079">
        <v>102</v>
      </c>
      <c r="O8079">
        <f t="shared" si="252"/>
        <v>102</v>
      </c>
      <c r="P8079" s="11">
        <f t="shared" si="253"/>
        <v>798</v>
      </c>
    </row>
    <row r="8080" spans="1:16" x14ac:dyDescent="0.25">
      <c r="A8080" t="s">
        <v>1046</v>
      </c>
      <c r="B8080" t="s">
        <v>1121</v>
      </c>
      <c r="C8080" t="s">
        <v>1194</v>
      </c>
      <c r="D8080" t="s">
        <v>1172</v>
      </c>
      <c r="E8080" t="s">
        <v>104</v>
      </c>
      <c r="F8080" s="7">
        <v>45800</v>
      </c>
      <c r="G8080" s="8">
        <v>41653</v>
      </c>
      <c r="H8080" s="8" t="s">
        <v>37</v>
      </c>
      <c r="I8080" s="8" t="s">
        <v>590</v>
      </c>
      <c r="J8080" s="8" t="s">
        <v>1179</v>
      </c>
      <c r="K8080">
        <v>1</v>
      </c>
      <c r="L8080" s="10">
        <v>900</v>
      </c>
      <c r="M8080" s="10">
        <v>900</v>
      </c>
      <c r="N8080">
        <v>102</v>
      </c>
      <c r="O8080">
        <f t="shared" si="252"/>
        <v>102</v>
      </c>
      <c r="P8080" s="11">
        <f t="shared" si="253"/>
        <v>798</v>
      </c>
    </row>
    <row r="8081" spans="1:16" x14ac:dyDescent="0.25">
      <c r="A8081" t="s">
        <v>1046</v>
      </c>
      <c r="B8081" t="s">
        <v>1121</v>
      </c>
      <c r="C8081" t="s">
        <v>1194</v>
      </c>
      <c r="D8081" t="s">
        <v>1172</v>
      </c>
      <c r="E8081" t="s">
        <v>104</v>
      </c>
      <c r="F8081" s="7">
        <v>45800</v>
      </c>
      <c r="G8081" s="8">
        <v>41653</v>
      </c>
      <c r="H8081" s="8" t="s">
        <v>2183</v>
      </c>
      <c r="I8081" s="8" t="s">
        <v>2184</v>
      </c>
      <c r="J8081" s="8" t="s">
        <v>1187</v>
      </c>
      <c r="K8081">
        <v>1</v>
      </c>
      <c r="L8081" s="10">
        <v>900</v>
      </c>
      <c r="M8081" s="10">
        <v>900</v>
      </c>
      <c r="N8081">
        <v>100</v>
      </c>
      <c r="O8081">
        <f t="shared" si="252"/>
        <v>100</v>
      </c>
      <c r="P8081" s="11">
        <f t="shared" si="253"/>
        <v>800</v>
      </c>
    </row>
    <row r="8082" spans="1:16" x14ac:dyDescent="0.25">
      <c r="A8082" t="s">
        <v>1046</v>
      </c>
      <c r="B8082" t="s">
        <v>1121</v>
      </c>
      <c r="C8082" t="s">
        <v>1194</v>
      </c>
      <c r="D8082" t="s">
        <v>1172</v>
      </c>
      <c r="E8082" t="s">
        <v>104</v>
      </c>
      <c r="F8082" s="7">
        <v>45800</v>
      </c>
      <c r="G8082" s="8">
        <v>41653</v>
      </c>
      <c r="H8082" s="8" t="s">
        <v>18</v>
      </c>
      <c r="I8082" s="8" t="s">
        <v>572</v>
      </c>
      <c r="J8082" s="8" t="s">
        <v>1187</v>
      </c>
      <c r="K8082">
        <v>6</v>
      </c>
      <c r="L8082" s="10">
        <v>235</v>
      </c>
      <c r="M8082" s="10">
        <v>1410</v>
      </c>
      <c r="N8082">
        <v>15</v>
      </c>
      <c r="O8082">
        <f t="shared" si="252"/>
        <v>90</v>
      </c>
      <c r="P8082" s="11">
        <f t="shared" si="253"/>
        <v>1320</v>
      </c>
    </row>
    <row r="8083" spans="1:16" x14ac:dyDescent="0.25">
      <c r="A8083" t="s">
        <v>2504</v>
      </c>
      <c r="B8083" t="s">
        <v>2374</v>
      </c>
      <c r="C8083" t="s">
        <v>1196</v>
      </c>
      <c r="D8083" t="s">
        <v>1172</v>
      </c>
      <c r="E8083" t="s">
        <v>2505</v>
      </c>
      <c r="F8083" s="7">
        <v>45804</v>
      </c>
      <c r="G8083" s="8">
        <v>41654</v>
      </c>
      <c r="H8083" s="8" t="s">
        <v>1204</v>
      </c>
      <c r="I8083" s="8" t="s">
        <v>1668</v>
      </c>
      <c r="J8083" s="8" t="s">
        <v>1205</v>
      </c>
      <c r="K8083">
        <v>4</v>
      </c>
      <c r="L8083" s="10">
        <v>860</v>
      </c>
      <c r="M8083" s="10">
        <v>3440</v>
      </c>
      <c r="N8083">
        <v>29</v>
      </c>
      <c r="O8083">
        <f t="shared" si="252"/>
        <v>116</v>
      </c>
      <c r="P8083" s="11">
        <f t="shared" si="253"/>
        <v>3324</v>
      </c>
    </row>
    <row r="8084" spans="1:16" x14ac:dyDescent="0.25">
      <c r="A8084" t="s">
        <v>2504</v>
      </c>
      <c r="B8084" t="s">
        <v>2374</v>
      </c>
      <c r="C8084" t="s">
        <v>1196</v>
      </c>
      <c r="D8084" t="s">
        <v>1172</v>
      </c>
      <c r="E8084" t="s">
        <v>2505</v>
      </c>
      <c r="F8084" s="7">
        <v>45804</v>
      </c>
      <c r="G8084" s="8">
        <v>41654</v>
      </c>
      <c r="H8084" s="8" t="s">
        <v>1206</v>
      </c>
      <c r="I8084" s="8" t="s">
        <v>596</v>
      </c>
      <c r="J8084" s="8" t="s">
        <v>1205</v>
      </c>
      <c r="K8084">
        <v>4</v>
      </c>
      <c r="L8084" s="10">
        <v>150</v>
      </c>
      <c r="M8084" s="10">
        <v>600</v>
      </c>
      <c r="N8084">
        <v>7</v>
      </c>
      <c r="O8084">
        <f t="shared" si="252"/>
        <v>28</v>
      </c>
      <c r="P8084" s="11">
        <f t="shared" si="253"/>
        <v>572</v>
      </c>
    </row>
    <row r="8085" spans="1:16" x14ac:dyDescent="0.25">
      <c r="A8085" t="s">
        <v>2504</v>
      </c>
      <c r="B8085" t="s">
        <v>2374</v>
      </c>
      <c r="C8085" t="s">
        <v>1196</v>
      </c>
      <c r="D8085" t="s">
        <v>1172</v>
      </c>
      <c r="E8085" t="s">
        <v>2505</v>
      </c>
      <c r="F8085" s="7">
        <v>45804</v>
      </c>
      <c r="G8085" s="8">
        <v>41654</v>
      </c>
      <c r="H8085" s="8" t="s">
        <v>1223</v>
      </c>
      <c r="I8085" s="8" t="s">
        <v>1224</v>
      </c>
      <c r="J8085" s="8" t="s">
        <v>1205</v>
      </c>
      <c r="K8085">
        <v>2</v>
      </c>
      <c r="L8085" s="10">
        <v>550</v>
      </c>
      <c r="M8085" s="10">
        <v>1100</v>
      </c>
      <c r="N8085">
        <v>10</v>
      </c>
      <c r="O8085">
        <f t="shared" si="252"/>
        <v>20</v>
      </c>
      <c r="P8085" s="11">
        <f t="shared" si="253"/>
        <v>1080</v>
      </c>
    </row>
    <row r="8086" spans="1:16" x14ac:dyDescent="0.25">
      <c r="A8086" t="s">
        <v>2504</v>
      </c>
      <c r="B8086" t="s">
        <v>2374</v>
      </c>
      <c r="C8086" t="s">
        <v>1196</v>
      </c>
      <c r="D8086" t="s">
        <v>1172</v>
      </c>
      <c r="E8086" t="s">
        <v>2505</v>
      </c>
      <c r="F8086" s="7">
        <v>45804</v>
      </c>
      <c r="G8086" s="8">
        <v>41654</v>
      </c>
      <c r="H8086" s="8" t="s">
        <v>1207</v>
      </c>
      <c r="I8086" s="8" t="s">
        <v>1208</v>
      </c>
      <c r="J8086" s="8" t="s">
        <v>1205</v>
      </c>
      <c r="K8086">
        <v>2</v>
      </c>
      <c r="L8086" s="10">
        <v>550</v>
      </c>
      <c r="M8086" s="10">
        <v>1100</v>
      </c>
      <c r="N8086">
        <v>10</v>
      </c>
      <c r="O8086">
        <f t="shared" si="252"/>
        <v>20</v>
      </c>
      <c r="P8086" s="11">
        <f t="shared" si="253"/>
        <v>1080</v>
      </c>
    </row>
    <row r="8087" spans="1:16" x14ac:dyDescent="0.25">
      <c r="A8087" t="s">
        <v>2504</v>
      </c>
      <c r="B8087" t="s">
        <v>2374</v>
      </c>
      <c r="C8087" t="s">
        <v>1196</v>
      </c>
      <c r="D8087" t="s">
        <v>1172</v>
      </c>
      <c r="E8087" t="s">
        <v>2505</v>
      </c>
      <c r="F8087" s="7">
        <v>45804</v>
      </c>
      <c r="G8087" s="8">
        <v>41654</v>
      </c>
      <c r="H8087" s="8" t="s">
        <v>113</v>
      </c>
      <c r="I8087" s="8" t="s">
        <v>650</v>
      </c>
      <c r="J8087" s="8" t="s">
        <v>1188</v>
      </c>
      <c r="K8087">
        <v>1</v>
      </c>
      <c r="L8087" s="10">
        <v>300</v>
      </c>
      <c r="M8087" s="10">
        <v>300</v>
      </c>
      <c r="N8087">
        <v>15</v>
      </c>
      <c r="O8087">
        <f t="shared" si="252"/>
        <v>15</v>
      </c>
      <c r="P8087" s="11">
        <f t="shared" si="253"/>
        <v>285</v>
      </c>
    </row>
    <row r="8088" spans="1:16" x14ac:dyDescent="0.25">
      <c r="A8088" t="s">
        <v>2504</v>
      </c>
      <c r="B8088" t="s">
        <v>2374</v>
      </c>
      <c r="C8088" t="s">
        <v>1196</v>
      </c>
      <c r="D8088" t="s">
        <v>1172</v>
      </c>
      <c r="E8088" t="s">
        <v>2505</v>
      </c>
      <c r="F8088" s="7">
        <v>45804</v>
      </c>
      <c r="G8088" s="8">
        <v>41654</v>
      </c>
      <c r="H8088" s="8" t="s">
        <v>114</v>
      </c>
      <c r="I8088" s="8" t="s">
        <v>651</v>
      </c>
      <c r="J8088" s="8" t="s">
        <v>1188</v>
      </c>
      <c r="K8088">
        <v>2</v>
      </c>
      <c r="L8088" s="10">
        <v>300</v>
      </c>
      <c r="M8088" s="10">
        <v>600</v>
      </c>
      <c r="N8088">
        <v>15</v>
      </c>
      <c r="O8088">
        <f t="shared" si="252"/>
        <v>30</v>
      </c>
      <c r="P8088" s="11">
        <f t="shared" si="253"/>
        <v>570</v>
      </c>
    </row>
    <row r="8089" spans="1:16" x14ac:dyDescent="0.25">
      <c r="A8089" t="s">
        <v>2504</v>
      </c>
      <c r="B8089" t="s">
        <v>2374</v>
      </c>
      <c r="C8089" t="s">
        <v>1196</v>
      </c>
      <c r="D8089" t="s">
        <v>1172</v>
      </c>
      <c r="E8089" t="s">
        <v>2505</v>
      </c>
      <c r="F8089" s="7">
        <v>45804</v>
      </c>
      <c r="G8089" s="8">
        <v>41654</v>
      </c>
      <c r="H8089" s="8" t="s">
        <v>243</v>
      </c>
      <c r="I8089" s="8" t="s">
        <v>764</v>
      </c>
      <c r="J8089" s="8" t="s">
        <v>1181</v>
      </c>
      <c r="K8089">
        <v>1</v>
      </c>
      <c r="L8089" s="10">
        <v>7000</v>
      </c>
      <c r="M8089" s="10">
        <v>7000</v>
      </c>
      <c r="N8089">
        <v>140</v>
      </c>
      <c r="O8089">
        <f t="shared" si="252"/>
        <v>140</v>
      </c>
      <c r="P8089" s="11">
        <f t="shared" si="253"/>
        <v>6860</v>
      </c>
    </row>
    <row r="8090" spans="1:16" x14ac:dyDescent="0.25">
      <c r="A8090" t="s">
        <v>2127</v>
      </c>
      <c r="B8090" t="s">
        <v>1126</v>
      </c>
      <c r="C8090" t="s">
        <v>1196</v>
      </c>
      <c r="D8090" t="s">
        <v>1171</v>
      </c>
      <c r="E8090" t="s">
        <v>500</v>
      </c>
      <c r="F8090" s="7">
        <v>45805</v>
      </c>
      <c r="G8090" s="8">
        <v>41655</v>
      </c>
      <c r="H8090" s="8" t="s">
        <v>1294</v>
      </c>
      <c r="I8090" s="8" t="s">
        <v>1295</v>
      </c>
      <c r="J8090" s="8" t="s">
        <v>1183</v>
      </c>
      <c r="K8090">
        <v>1</v>
      </c>
      <c r="L8090" s="10">
        <v>1500</v>
      </c>
      <c r="M8090" s="10">
        <v>1500</v>
      </c>
      <c r="N8090">
        <v>235</v>
      </c>
      <c r="O8090">
        <f t="shared" si="252"/>
        <v>235</v>
      </c>
      <c r="P8090" s="11">
        <f t="shared" si="253"/>
        <v>1265</v>
      </c>
    </row>
    <row r="8091" spans="1:16" x14ac:dyDescent="0.25">
      <c r="A8091" t="s">
        <v>2127</v>
      </c>
      <c r="B8091" t="s">
        <v>1126</v>
      </c>
      <c r="C8091" t="s">
        <v>1196</v>
      </c>
      <c r="D8091" t="s">
        <v>1171</v>
      </c>
      <c r="E8091" t="s">
        <v>500</v>
      </c>
      <c r="F8091" s="7">
        <v>45806</v>
      </c>
      <c r="G8091" s="8">
        <v>41656</v>
      </c>
      <c r="H8091" s="8" t="s">
        <v>354</v>
      </c>
      <c r="I8091" s="8" t="s">
        <v>857</v>
      </c>
      <c r="J8091" s="8" t="s">
        <v>1183</v>
      </c>
      <c r="K8091">
        <v>1</v>
      </c>
      <c r="L8091" s="10">
        <v>1500</v>
      </c>
      <c r="M8091" s="10">
        <v>1500</v>
      </c>
      <c r="N8091">
        <v>235</v>
      </c>
      <c r="O8091">
        <f t="shared" si="252"/>
        <v>235</v>
      </c>
      <c r="P8091" s="11">
        <f t="shared" si="253"/>
        <v>1265</v>
      </c>
    </row>
    <row r="8092" spans="1:16" x14ac:dyDescent="0.25">
      <c r="A8092" t="s">
        <v>2516</v>
      </c>
      <c r="B8092" t="s">
        <v>2517</v>
      </c>
      <c r="C8092" t="s">
        <v>1192</v>
      </c>
      <c r="D8092" t="s">
        <v>1172</v>
      </c>
      <c r="E8092" t="s">
        <v>2518</v>
      </c>
      <c r="F8092" s="7">
        <v>45791</v>
      </c>
      <c r="G8092" s="8">
        <v>41657</v>
      </c>
      <c r="H8092" s="8" t="s">
        <v>31</v>
      </c>
      <c r="I8092" s="8" t="s">
        <v>584</v>
      </c>
      <c r="J8092" s="8" t="s">
        <v>1187</v>
      </c>
      <c r="K8092">
        <v>1</v>
      </c>
      <c r="L8092" s="10">
        <v>760</v>
      </c>
      <c r="M8092" s="10">
        <v>760</v>
      </c>
      <c r="N8092">
        <v>100</v>
      </c>
      <c r="O8092">
        <f t="shared" si="252"/>
        <v>100</v>
      </c>
      <c r="P8092" s="11">
        <f t="shared" si="253"/>
        <v>660</v>
      </c>
    </row>
    <row r="8093" spans="1:16" x14ac:dyDescent="0.25">
      <c r="A8093" t="s">
        <v>2516</v>
      </c>
      <c r="B8093" t="s">
        <v>2517</v>
      </c>
      <c r="C8093" t="s">
        <v>1192</v>
      </c>
      <c r="D8093" t="s">
        <v>1172</v>
      </c>
      <c r="E8093" t="s">
        <v>2518</v>
      </c>
      <c r="F8093" s="7">
        <v>45791</v>
      </c>
      <c r="G8093" s="8">
        <v>41657</v>
      </c>
      <c r="H8093" s="8" t="s">
        <v>311</v>
      </c>
      <c r="I8093" s="8" t="s">
        <v>820</v>
      </c>
      <c r="J8093" s="8" t="s">
        <v>1187</v>
      </c>
      <c r="K8093">
        <v>1</v>
      </c>
      <c r="L8093" s="10">
        <v>140</v>
      </c>
      <c r="M8093" s="10">
        <v>140</v>
      </c>
      <c r="N8093">
        <v>15</v>
      </c>
      <c r="O8093">
        <f t="shared" si="252"/>
        <v>15</v>
      </c>
      <c r="P8093" s="11">
        <f t="shared" si="253"/>
        <v>125</v>
      </c>
    </row>
    <row r="8094" spans="1:16" x14ac:dyDescent="0.25">
      <c r="A8094" t="s">
        <v>2516</v>
      </c>
      <c r="B8094" t="s">
        <v>2517</v>
      </c>
      <c r="C8094" t="s">
        <v>1192</v>
      </c>
      <c r="D8094" t="s">
        <v>1172</v>
      </c>
      <c r="E8094" t="s">
        <v>2518</v>
      </c>
      <c r="F8094" s="7">
        <v>45791</v>
      </c>
      <c r="G8094" s="8">
        <v>41657</v>
      </c>
      <c r="H8094" s="8" t="s">
        <v>147</v>
      </c>
      <c r="I8094" s="8" t="s">
        <v>677</v>
      </c>
      <c r="J8094" s="8" t="s">
        <v>1187</v>
      </c>
      <c r="K8094">
        <v>5</v>
      </c>
      <c r="L8094" s="10">
        <v>140</v>
      </c>
      <c r="M8094" s="10">
        <v>700</v>
      </c>
      <c r="N8094">
        <v>15</v>
      </c>
      <c r="O8094">
        <f t="shared" si="252"/>
        <v>75</v>
      </c>
      <c r="P8094" s="11">
        <f t="shared" si="253"/>
        <v>625</v>
      </c>
    </row>
    <row r="8095" spans="1:16" x14ac:dyDescent="0.25">
      <c r="A8095" t="s">
        <v>1358</v>
      </c>
      <c r="B8095" t="s">
        <v>1359</v>
      </c>
      <c r="C8095" t="s">
        <v>1192</v>
      </c>
      <c r="D8095" t="s">
        <v>1172</v>
      </c>
      <c r="E8095" t="s">
        <v>1360</v>
      </c>
      <c r="F8095" s="7">
        <v>45806</v>
      </c>
      <c r="G8095" s="8">
        <v>41658</v>
      </c>
      <c r="H8095" s="8" t="s">
        <v>178</v>
      </c>
      <c r="I8095" s="8" t="s">
        <v>702</v>
      </c>
      <c r="J8095" s="8" t="s">
        <v>1187</v>
      </c>
      <c r="K8095">
        <v>1</v>
      </c>
      <c r="L8095" s="10">
        <v>1224</v>
      </c>
      <c r="M8095" s="10">
        <v>1224</v>
      </c>
      <c r="N8095">
        <v>120</v>
      </c>
      <c r="O8095">
        <f t="shared" si="252"/>
        <v>120</v>
      </c>
      <c r="P8095" s="11">
        <f t="shared" si="253"/>
        <v>1104</v>
      </c>
    </row>
    <row r="8096" spans="1:16" x14ac:dyDescent="0.25">
      <c r="A8096" t="s">
        <v>1358</v>
      </c>
      <c r="B8096" t="s">
        <v>1359</v>
      </c>
      <c r="C8096" t="s">
        <v>1192</v>
      </c>
      <c r="D8096" t="s">
        <v>1172</v>
      </c>
      <c r="E8096" t="s">
        <v>1360</v>
      </c>
      <c r="F8096" s="7">
        <v>45806</v>
      </c>
      <c r="G8096" s="8">
        <v>41658</v>
      </c>
      <c r="H8096" s="8" t="s">
        <v>64</v>
      </c>
      <c r="I8096" s="8" t="s">
        <v>608</v>
      </c>
      <c r="J8096" s="8" t="s">
        <v>1187</v>
      </c>
      <c r="K8096">
        <v>2</v>
      </c>
      <c r="L8096" s="10">
        <v>200</v>
      </c>
      <c r="M8096" s="10">
        <v>400</v>
      </c>
      <c r="N8096">
        <v>15</v>
      </c>
      <c r="O8096">
        <f t="shared" si="252"/>
        <v>30</v>
      </c>
      <c r="P8096" s="11">
        <f t="shared" si="253"/>
        <v>370</v>
      </c>
    </row>
    <row r="8097" spans="1:16" x14ac:dyDescent="0.25">
      <c r="A8097" t="s">
        <v>1358</v>
      </c>
      <c r="B8097" t="s">
        <v>1359</v>
      </c>
      <c r="C8097" t="s">
        <v>1192</v>
      </c>
      <c r="D8097" t="s">
        <v>1172</v>
      </c>
      <c r="E8097" t="s">
        <v>1360</v>
      </c>
      <c r="F8097" s="7">
        <v>45806</v>
      </c>
      <c r="G8097" s="8">
        <v>41658</v>
      </c>
      <c r="H8097" s="8" t="s">
        <v>127</v>
      </c>
      <c r="I8097" s="8" t="s">
        <v>663</v>
      </c>
      <c r="J8097" s="8" t="s">
        <v>1187</v>
      </c>
      <c r="K8097">
        <v>4</v>
      </c>
      <c r="L8097" s="10">
        <v>200</v>
      </c>
      <c r="M8097" s="10">
        <v>800</v>
      </c>
      <c r="N8097">
        <v>15</v>
      </c>
      <c r="O8097">
        <f t="shared" si="252"/>
        <v>60</v>
      </c>
      <c r="P8097" s="11">
        <f t="shared" si="253"/>
        <v>740</v>
      </c>
    </row>
    <row r="8098" spans="1:16" x14ac:dyDescent="0.25">
      <c r="A8098" t="s">
        <v>1358</v>
      </c>
      <c r="B8098" t="s">
        <v>1359</v>
      </c>
      <c r="C8098" t="s">
        <v>1192</v>
      </c>
      <c r="D8098" t="s">
        <v>1172</v>
      </c>
      <c r="E8098" t="s">
        <v>1360</v>
      </c>
      <c r="F8098" s="7">
        <v>45806</v>
      </c>
      <c r="G8098" s="8">
        <v>41658</v>
      </c>
      <c r="H8098" s="8" t="s">
        <v>198</v>
      </c>
      <c r="I8098" s="8" t="s">
        <v>722</v>
      </c>
      <c r="J8098" s="8" t="s">
        <v>1187</v>
      </c>
      <c r="K8098">
        <v>2</v>
      </c>
      <c r="L8098" s="10">
        <v>200</v>
      </c>
      <c r="M8098" s="10">
        <v>400</v>
      </c>
      <c r="N8098">
        <v>15</v>
      </c>
      <c r="O8098">
        <f t="shared" si="252"/>
        <v>30</v>
      </c>
      <c r="P8098" s="11">
        <f t="shared" si="253"/>
        <v>370</v>
      </c>
    </row>
    <row r="8099" spans="1:16" x14ac:dyDescent="0.25">
      <c r="A8099" t="s">
        <v>1358</v>
      </c>
      <c r="B8099" t="s">
        <v>1359</v>
      </c>
      <c r="C8099" t="s">
        <v>1192</v>
      </c>
      <c r="D8099" t="s">
        <v>1172</v>
      </c>
      <c r="E8099" t="s">
        <v>1360</v>
      </c>
      <c r="F8099" s="7">
        <v>45806</v>
      </c>
      <c r="G8099" s="8">
        <v>41658</v>
      </c>
      <c r="H8099" s="8" t="s">
        <v>25</v>
      </c>
      <c r="I8099" s="8" t="s">
        <v>579</v>
      </c>
      <c r="J8099" s="8" t="s">
        <v>1187</v>
      </c>
      <c r="K8099">
        <v>1</v>
      </c>
      <c r="L8099" s="10">
        <v>120</v>
      </c>
      <c r="M8099" s="10">
        <v>120</v>
      </c>
      <c r="N8099">
        <v>40</v>
      </c>
      <c r="O8099">
        <f t="shared" si="252"/>
        <v>40</v>
      </c>
      <c r="P8099" s="11">
        <f t="shared" si="253"/>
        <v>80</v>
      </c>
    </row>
    <row r="8100" spans="1:16" x14ac:dyDescent="0.25">
      <c r="A8100" t="s">
        <v>1099</v>
      </c>
      <c r="B8100" t="s">
        <v>1492</v>
      </c>
      <c r="C8100" t="s">
        <v>1192</v>
      </c>
      <c r="D8100" t="s">
        <v>1172</v>
      </c>
      <c r="E8100" t="s">
        <v>560</v>
      </c>
      <c r="F8100" s="7">
        <v>45804</v>
      </c>
      <c r="G8100" s="8">
        <v>41659</v>
      </c>
      <c r="H8100" s="8" t="s">
        <v>2227</v>
      </c>
      <c r="I8100" s="8" t="s">
        <v>2228</v>
      </c>
      <c r="J8100" s="8" t="s">
        <v>1214</v>
      </c>
      <c r="K8100">
        <v>3</v>
      </c>
      <c r="L8100" s="10">
        <v>1156</v>
      </c>
      <c r="M8100" s="10">
        <v>3468</v>
      </c>
      <c r="N8100">
        <v>110</v>
      </c>
      <c r="O8100">
        <f t="shared" si="252"/>
        <v>330</v>
      </c>
      <c r="P8100" s="11">
        <f t="shared" si="253"/>
        <v>3138</v>
      </c>
    </row>
    <row r="8101" spans="1:16" x14ac:dyDescent="0.25">
      <c r="A8101" t="s">
        <v>1099</v>
      </c>
      <c r="B8101" t="s">
        <v>1492</v>
      </c>
      <c r="C8101" t="s">
        <v>1192</v>
      </c>
      <c r="D8101" t="s">
        <v>1172</v>
      </c>
      <c r="E8101" t="s">
        <v>560</v>
      </c>
      <c r="F8101" s="7">
        <v>45804</v>
      </c>
      <c r="G8101" s="8">
        <v>41659</v>
      </c>
      <c r="H8101" s="8" t="s">
        <v>2225</v>
      </c>
      <c r="I8101" s="8" t="s">
        <v>2226</v>
      </c>
      <c r="J8101" s="8" t="s">
        <v>1214</v>
      </c>
      <c r="K8101">
        <v>1</v>
      </c>
      <c r="L8101" s="10">
        <v>1156</v>
      </c>
      <c r="M8101" s="10">
        <v>1156</v>
      </c>
      <c r="N8101">
        <v>110</v>
      </c>
      <c r="O8101">
        <f t="shared" si="252"/>
        <v>110</v>
      </c>
      <c r="P8101" s="11">
        <f t="shared" si="253"/>
        <v>1046</v>
      </c>
    </row>
    <row r="8102" spans="1:16" x14ac:dyDescent="0.25">
      <c r="A8102" t="s">
        <v>1099</v>
      </c>
      <c r="B8102" t="s">
        <v>1492</v>
      </c>
      <c r="C8102" t="s">
        <v>1192</v>
      </c>
      <c r="D8102" t="s">
        <v>1172</v>
      </c>
      <c r="E8102" t="s">
        <v>560</v>
      </c>
      <c r="F8102" s="7">
        <v>45804</v>
      </c>
      <c r="G8102" s="8">
        <v>41659</v>
      </c>
      <c r="H8102" s="8" t="s">
        <v>1242</v>
      </c>
      <c r="I8102" s="8" t="s">
        <v>1243</v>
      </c>
      <c r="J8102" s="8" t="s">
        <v>1214</v>
      </c>
      <c r="K8102">
        <v>2</v>
      </c>
      <c r="L8102" s="10">
        <v>300</v>
      </c>
      <c r="M8102" s="10">
        <v>600</v>
      </c>
      <c r="N8102">
        <v>13</v>
      </c>
      <c r="O8102">
        <f t="shared" si="252"/>
        <v>26</v>
      </c>
      <c r="P8102" s="11">
        <f t="shared" si="253"/>
        <v>574</v>
      </c>
    </row>
    <row r="8103" spans="1:16" x14ac:dyDescent="0.25">
      <c r="A8103" t="s">
        <v>1099</v>
      </c>
      <c r="B8103" t="s">
        <v>1492</v>
      </c>
      <c r="C8103" t="s">
        <v>1192</v>
      </c>
      <c r="D8103" t="s">
        <v>1172</v>
      </c>
      <c r="E8103" t="s">
        <v>560</v>
      </c>
      <c r="F8103" s="7">
        <v>45804</v>
      </c>
      <c r="G8103" s="8">
        <v>41659</v>
      </c>
      <c r="H8103" s="8" t="s">
        <v>1206</v>
      </c>
      <c r="I8103" s="8" t="s">
        <v>596</v>
      </c>
      <c r="J8103" s="8" t="s">
        <v>1205</v>
      </c>
      <c r="K8103">
        <v>4</v>
      </c>
      <c r="L8103" s="10">
        <v>156</v>
      </c>
      <c r="M8103" s="10">
        <v>624</v>
      </c>
      <c r="N8103">
        <v>7</v>
      </c>
      <c r="O8103">
        <f t="shared" si="252"/>
        <v>28</v>
      </c>
      <c r="P8103" s="11">
        <f t="shared" si="253"/>
        <v>596</v>
      </c>
    </row>
    <row r="8104" spans="1:16" x14ac:dyDescent="0.25">
      <c r="A8104" t="s">
        <v>1099</v>
      </c>
      <c r="B8104" t="s">
        <v>1492</v>
      </c>
      <c r="C8104" t="s">
        <v>1192</v>
      </c>
      <c r="D8104" t="s">
        <v>1172</v>
      </c>
      <c r="E8104" t="s">
        <v>560</v>
      </c>
      <c r="F8104" s="7">
        <v>45804</v>
      </c>
      <c r="G8104" s="8">
        <v>41659</v>
      </c>
      <c r="H8104" s="8" t="s">
        <v>350</v>
      </c>
      <c r="I8104" s="8" t="s">
        <v>853</v>
      </c>
      <c r="J8104" s="8" t="s">
        <v>1184</v>
      </c>
      <c r="K8104">
        <v>1</v>
      </c>
      <c r="L8104" s="10">
        <v>8676</v>
      </c>
      <c r="M8104" s="10">
        <v>8676</v>
      </c>
      <c r="N8104">
        <v>267</v>
      </c>
      <c r="O8104">
        <f t="shared" si="252"/>
        <v>267</v>
      </c>
      <c r="P8104" s="11">
        <f t="shared" si="253"/>
        <v>8409</v>
      </c>
    </row>
    <row r="8105" spans="1:16" x14ac:dyDescent="0.25">
      <c r="A8105" t="s">
        <v>1099</v>
      </c>
      <c r="B8105" t="s">
        <v>1492</v>
      </c>
      <c r="C8105" t="s">
        <v>1192</v>
      </c>
      <c r="D8105" t="s">
        <v>1172</v>
      </c>
      <c r="E8105" t="s">
        <v>560</v>
      </c>
      <c r="F8105" s="7">
        <v>45804</v>
      </c>
      <c r="G8105" s="8">
        <v>41659</v>
      </c>
      <c r="H8105" s="8" t="s">
        <v>19</v>
      </c>
      <c r="I8105" s="8" t="s">
        <v>573</v>
      </c>
      <c r="J8105" s="8" t="s">
        <v>1184</v>
      </c>
      <c r="K8105">
        <v>2</v>
      </c>
      <c r="L8105" s="10">
        <v>250</v>
      </c>
      <c r="M8105" s="10">
        <v>500</v>
      </c>
      <c r="N8105">
        <v>32</v>
      </c>
      <c r="O8105">
        <f t="shared" si="252"/>
        <v>64</v>
      </c>
      <c r="P8105" s="11">
        <f t="shared" si="253"/>
        <v>436</v>
      </c>
    </row>
    <row r="8106" spans="1:16" x14ac:dyDescent="0.25">
      <c r="A8106" t="s">
        <v>1099</v>
      </c>
      <c r="B8106" t="s">
        <v>1492</v>
      </c>
      <c r="C8106" t="s">
        <v>1192</v>
      </c>
      <c r="D8106" t="s">
        <v>1172</v>
      </c>
      <c r="E8106" t="s">
        <v>560</v>
      </c>
      <c r="F8106" s="7">
        <v>45804</v>
      </c>
      <c r="G8106" s="8">
        <v>41660</v>
      </c>
      <c r="H8106" s="8" t="s">
        <v>110</v>
      </c>
      <c r="I8106" s="8" t="s">
        <v>647</v>
      </c>
      <c r="J8106" s="8" t="s">
        <v>1179</v>
      </c>
      <c r="K8106">
        <v>2</v>
      </c>
      <c r="L8106" s="10">
        <v>1877.2</v>
      </c>
      <c r="M8106" s="10">
        <v>3754.4</v>
      </c>
      <c r="N8106">
        <v>102</v>
      </c>
      <c r="O8106">
        <f t="shared" si="252"/>
        <v>204</v>
      </c>
      <c r="P8106" s="11">
        <f t="shared" si="253"/>
        <v>3550.4</v>
      </c>
    </row>
    <row r="8107" spans="1:16" x14ac:dyDescent="0.25">
      <c r="A8107" t="s">
        <v>1099</v>
      </c>
      <c r="B8107" t="s">
        <v>1492</v>
      </c>
      <c r="C8107" t="s">
        <v>1192</v>
      </c>
      <c r="D8107" t="s">
        <v>1172</v>
      </c>
      <c r="E8107" t="s">
        <v>560</v>
      </c>
      <c r="F8107" s="7">
        <v>45804</v>
      </c>
      <c r="G8107" s="8">
        <v>41660</v>
      </c>
      <c r="H8107" s="8" t="s">
        <v>185</v>
      </c>
      <c r="I8107" s="8" t="s">
        <v>709</v>
      </c>
      <c r="J8107" s="8" t="s">
        <v>1187</v>
      </c>
      <c r="K8107">
        <v>1</v>
      </c>
      <c r="L8107" s="10">
        <v>1200</v>
      </c>
      <c r="M8107" s="10">
        <v>1200</v>
      </c>
      <c r="N8107">
        <v>100</v>
      </c>
      <c r="O8107">
        <f t="shared" si="252"/>
        <v>100</v>
      </c>
      <c r="P8107" s="11">
        <f t="shared" si="253"/>
        <v>1100</v>
      </c>
    </row>
    <row r="8108" spans="1:16" x14ac:dyDescent="0.25">
      <c r="A8108" t="s">
        <v>1099</v>
      </c>
      <c r="B8108" t="s">
        <v>1492</v>
      </c>
      <c r="C8108" t="s">
        <v>1192</v>
      </c>
      <c r="D8108" t="s">
        <v>1172</v>
      </c>
      <c r="E8108" t="s">
        <v>560</v>
      </c>
      <c r="F8108" s="7">
        <v>45804</v>
      </c>
      <c r="G8108" s="8">
        <v>41660</v>
      </c>
      <c r="H8108" s="8" t="s">
        <v>18</v>
      </c>
      <c r="I8108" s="8" t="s">
        <v>572</v>
      </c>
      <c r="J8108" s="8" t="s">
        <v>1187</v>
      </c>
      <c r="K8108">
        <v>6</v>
      </c>
      <c r="L8108" s="10">
        <v>200</v>
      </c>
      <c r="M8108" s="10">
        <v>1200</v>
      </c>
      <c r="N8108">
        <v>15</v>
      </c>
      <c r="O8108">
        <f t="shared" si="252"/>
        <v>90</v>
      </c>
      <c r="P8108" s="11">
        <f t="shared" si="253"/>
        <v>1110</v>
      </c>
    </row>
    <row r="8109" spans="1:16" x14ac:dyDescent="0.25">
      <c r="A8109" t="s">
        <v>1099</v>
      </c>
      <c r="B8109" t="s">
        <v>1492</v>
      </c>
      <c r="C8109" t="s">
        <v>1192</v>
      </c>
      <c r="D8109" t="s">
        <v>1172</v>
      </c>
      <c r="E8109" t="s">
        <v>560</v>
      </c>
      <c r="F8109" s="7">
        <v>45805</v>
      </c>
      <c r="G8109" s="8">
        <v>41661</v>
      </c>
      <c r="H8109" s="8" t="s">
        <v>1615</v>
      </c>
      <c r="I8109" s="8" t="s">
        <v>1616</v>
      </c>
      <c r="J8109" s="8" t="s">
        <v>1205</v>
      </c>
      <c r="K8109">
        <v>2</v>
      </c>
      <c r="L8109" s="10">
        <v>500</v>
      </c>
      <c r="M8109" s="10">
        <v>1000</v>
      </c>
      <c r="N8109">
        <v>55</v>
      </c>
      <c r="O8109">
        <f t="shared" si="252"/>
        <v>110</v>
      </c>
      <c r="P8109" s="11">
        <f t="shared" si="253"/>
        <v>890</v>
      </c>
    </row>
    <row r="8110" spans="1:16" x14ac:dyDescent="0.25">
      <c r="A8110" t="s">
        <v>1099</v>
      </c>
      <c r="B8110" t="s">
        <v>1492</v>
      </c>
      <c r="C8110" t="s">
        <v>1192</v>
      </c>
      <c r="D8110" t="s">
        <v>1172</v>
      </c>
      <c r="E8110" t="s">
        <v>560</v>
      </c>
      <c r="F8110" s="7">
        <v>45805</v>
      </c>
      <c r="G8110" s="8">
        <v>41661</v>
      </c>
      <c r="H8110" s="8" t="s">
        <v>1204</v>
      </c>
      <c r="I8110" s="8" t="s">
        <v>1668</v>
      </c>
      <c r="J8110" s="8" t="s">
        <v>1205</v>
      </c>
      <c r="K8110">
        <v>2</v>
      </c>
      <c r="L8110" s="10">
        <v>501.6</v>
      </c>
      <c r="M8110" s="10">
        <v>1003.2</v>
      </c>
      <c r="N8110">
        <v>29</v>
      </c>
      <c r="O8110">
        <f t="shared" si="252"/>
        <v>58</v>
      </c>
      <c r="P8110" s="11">
        <f t="shared" si="253"/>
        <v>945.2</v>
      </c>
    </row>
    <row r="8111" spans="1:16" x14ac:dyDescent="0.25">
      <c r="A8111" t="s">
        <v>1099</v>
      </c>
      <c r="B8111" t="s">
        <v>1492</v>
      </c>
      <c r="C8111" t="s">
        <v>1192</v>
      </c>
      <c r="D8111" t="s">
        <v>1172</v>
      </c>
      <c r="E8111" t="s">
        <v>560</v>
      </c>
      <c r="F8111" s="7">
        <v>45805</v>
      </c>
      <c r="G8111" s="8">
        <v>41661</v>
      </c>
      <c r="H8111" s="8" t="s">
        <v>1206</v>
      </c>
      <c r="I8111" s="8" t="s">
        <v>596</v>
      </c>
      <c r="J8111" s="8" t="s">
        <v>1205</v>
      </c>
      <c r="K8111">
        <v>6</v>
      </c>
      <c r="L8111" s="10">
        <v>156</v>
      </c>
      <c r="M8111" s="10">
        <v>936</v>
      </c>
      <c r="N8111">
        <v>7</v>
      </c>
      <c r="O8111">
        <f t="shared" si="252"/>
        <v>42</v>
      </c>
      <c r="P8111" s="11">
        <f t="shared" si="253"/>
        <v>894</v>
      </c>
    </row>
    <row r="8112" spans="1:16" x14ac:dyDescent="0.25">
      <c r="A8112" t="s">
        <v>1099</v>
      </c>
      <c r="B8112" t="s">
        <v>1492</v>
      </c>
      <c r="C8112" t="s">
        <v>1192</v>
      </c>
      <c r="D8112" t="s">
        <v>1172</v>
      </c>
      <c r="E8112" t="s">
        <v>560</v>
      </c>
      <c r="F8112" s="7">
        <v>45805</v>
      </c>
      <c r="G8112" s="8">
        <v>41661</v>
      </c>
      <c r="H8112" s="8" t="s">
        <v>321</v>
      </c>
      <c r="I8112" s="8" t="s">
        <v>828</v>
      </c>
      <c r="J8112" s="8" t="s">
        <v>1188</v>
      </c>
      <c r="K8112">
        <v>1</v>
      </c>
      <c r="L8112" s="10">
        <v>300</v>
      </c>
      <c r="M8112" s="10">
        <v>300</v>
      </c>
      <c r="N8112">
        <v>15</v>
      </c>
      <c r="O8112">
        <f t="shared" si="252"/>
        <v>15</v>
      </c>
      <c r="P8112" s="11">
        <f t="shared" si="253"/>
        <v>285</v>
      </c>
    </row>
    <row r="8113" spans="1:16" x14ac:dyDescent="0.25">
      <c r="A8113" t="s">
        <v>1099</v>
      </c>
      <c r="B8113" t="s">
        <v>1492</v>
      </c>
      <c r="C8113" t="s">
        <v>1192</v>
      </c>
      <c r="D8113" t="s">
        <v>1172</v>
      </c>
      <c r="E8113" t="s">
        <v>560</v>
      </c>
      <c r="F8113" s="7">
        <v>45805</v>
      </c>
      <c r="G8113" s="8">
        <v>41661</v>
      </c>
      <c r="H8113" s="8" t="s">
        <v>163</v>
      </c>
      <c r="I8113" s="8" t="s">
        <v>690</v>
      </c>
      <c r="J8113" s="8" t="s">
        <v>1188</v>
      </c>
      <c r="K8113">
        <v>1</v>
      </c>
      <c r="L8113" s="10">
        <v>300</v>
      </c>
      <c r="M8113" s="10">
        <v>300</v>
      </c>
      <c r="N8113">
        <v>15</v>
      </c>
      <c r="O8113">
        <f t="shared" si="252"/>
        <v>15</v>
      </c>
      <c r="P8113" s="11">
        <f t="shared" si="253"/>
        <v>285</v>
      </c>
    </row>
    <row r="8114" spans="1:16" x14ac:dyDescent="0.25">
      <c r="A8114" t="s">
        <v>1099</v>
      </c>
      <c r="B8114" t="s">
        <v>1492</v>
      </c>
      <c r="C8114" t="s">
        <v>1192</v>
      </c>
      <c r="D8114" t="s">
        <v>1172</v>
      </c>
      <c r="E8114" t="s">
        <v>560</v>
      </c>
      <c r="F8114" s="7">
        <v>45805</v>
      </c>
      <c r="G8114" s="8">
        <v>41661</v>
      </c>
      <c r="H8114" s="8" t="s">
        <v>424</v>
      </c>
      <c r="I8114" s="8" t="s">
        <v>919</v>
      </c>
      <c r="J8114" s="8" t="s">
        <v>1183</v>
      </c>
      <c r="K8114">
        <v>1</v>
      </c>
      <c r="L8114" s="10">
        <v>175</v>
      </c>
      <c r="M8114" s="10">
        <v>175</v>
      </c>
      <c r="N8114">
        <v>65</v>
      </c>
      <c r="O8114">
        <f t="shared" si="252"/>
        <v>65</v>
      </c>
      <c r="P8114" s="11">
        <f t="shared" si="253"/>
        <v>110</v>
      </c>
    </row>
    <row r="8115" spans="1:16" x14ac:dyDescent="0.25">
      <c r="A8115" t="s">
        <v>1099</v>
      </c>
      <c r="B8115" t="s">
        <v>1492</v>
      </c>
      <c r="C8115" t="s">
        <v>1192</v>
      </c>
      <c r="D8115" t="s">
        <v>1172</v>
      </c>
      <c r="E8115" t="s">
        <v>560</v>
      </c>
      <c r="F8115" s="7">
        <v>45805</v>
      </c>
      <c r="G8115" s="8">
        <v>41661</v>
      </c>
      <c r="H8115" s="8" t="s">
        <v>236</v>
      </c>
      <c r="I8115" s="8" t="s">
        <v>757</v>
      </c>
      <c r="J8115" s="8" t="s">
        <v>1183</v>
      </c>
      <c r="K8115">
        <v>1</v>
      </c>
      <c r="L8115" s="10">
        <v>800</v>
      </c>
      <c r="M8115" s="10">
        <v>800</v>
      </c>
      <c r="N8115">
        <v>210</v>
      </c>
      <c r="O8115">
        <f t="shared" si="252"/>
        <v>210</v>
      </c>
      <c r="P8115" s="11">
        <f t="shared" si="253"/>
        <v>590</v>
      </c>
    </row>
    <row r="8116" spans="1:16" x14ac:dyDescent="0.25">
      <c r="A8116" t="s">
        <v>1099</v>
      </c>
      <c r="B8116" t="s">
        <v>1492</v>
      </c>
      <c r="C8116" t="s">
        <v>1192</v>
      </c>
      <c r="D8116" t="s">
        <v>1172</v>
      </c>
      <c r="E8116" t="s">
        <v>560</v>
      </c>
      <c r="F8116" s="7">
        <v>45805</v>
      </c>
      <c r="G8116" s="8">
        <v>41661</v>
      </c>
      <c r="H8116" s="8" t="s">
        <v>172</v>
      </c>
      <c r="I8116" s="8" t="s">
        <v>697</v>
      </c>
      <c r="J8116" s="8" t="s">
        <v>1183</v>
      </c>
      <c r="K8116">
        <v>1</v>
      </c>
      <c r="L8116" s="10">
        <v>400</v>
      </c>
      <c r="M8116" s="10">
        <v>400</v>
      </c>
      <c r="N8116">
        <v>120</v>
      </c>
      <c r="O8116">
        <f t="shared" si="252"/>
        <v>120</v>
      </c>
      <c r="P8116" s="11">
        <f t="shared" si="253"/>
        <v>280</v>
      </c>
    </row>
    <row r="8117" spans="1:16" x14ac:dyDescent="0.25">
      <c r="A8117" t="s">
        <v>1099</v>
      </c>
      <c r="B8117" t="s">
        <v>1492</v>
      </c>
      <c r="C8117" t="s">
        <v>1192</v>
      </c>
      <c r="D8117" t="s">
        <v>1172</v>
      </c>
      <c r="E8117" t="s">
        <v>560</v>
      </c>
      <c r="F8117" s="7">
        <v>45805</v>
      </c>
      <c r="G8117" s="8">
        <v>41661</v>
      </c>
      <c r="H8117" s="8" t="s">
        <v>34</v>
      </c>
      <c r="I8117" s="8" t="s">
        <v>587</v>
      </c>
      <c r="J8117" s="8" t="s">
        <v>1181</v>
      </c>
      <c r="K8117">
        <v>1</v>
      </c>
      <c r="L8117" s="10">
        <v>3200</v>
      </c>
      <c r="M8117" s="10">
        <v>3200</v>
      </c>
      <c r="N8117">
        <v>90</v>
      </c>
      <c r="O8117">
        <f t="shared" si="252"/>
        <v>90</v>
      </c>
      <c r="P8117" s="11">
        <f t="shared" si="253"/>
        <v>3110</v>
      </c>
    </row>
    <row r="8118" spans="1:16" x14ac:dyDescent="0.25">
      <c r="A8118" t="s">
        <v>1100</v>
      </c>
      <c r="B8118" t="s">
        <v>1154</v>
      </c>
      <c r="C8118" t="s">
        <v>1192</v>
      </c>
      <c r="D8118" t="s">
        <v>1172</v>
      </c>
      <c r="E8118" t="s">
        <v>1574</v>
      </c>
      <c r="F8118" s="7">
        <v>45805</v>
      </c>
      <c r="G8118" s="8">
        <v>41662</v>
      </c>
      <c r="H8118" s="8" t="s">
        <v>37</v>
      </c>
      <c r="I8118" s="8" t="s">
        <v>590</v>
      </c>
      <c r="J8118" s="8" t="s">
        <v>1179</v>
      </c>
      <c r="K8118">
        <v>1</v>
      </c>
      <c r="L8118" s="10">
        <v>1150</v>
      </c>
      <c r="M8118" s="10">
        <v>1150</v>
      </c>
      <c r="N8118">
        <v>102</v>
      </c>
      <c r="O8118">
        <f t="shared" si="252"/>
        <v>102</v>
      </c>
      <c r="P8118" s="11">
        <f t="shared" si="253"/>
        <v>1048</v>
      </c>
    </row>
    <row r="8119" spans="1:16" x14ac:dyDescent="0.25">
      <c r="A8119" t="s">
        <v>1070</v>
      </c>
      <c r="B8119" t="s">
        <v>1169</v>
      </c>
      <c r="C8119" t="s">
        <v>1196</v>
      </c>
      <c r="D8119" t="s">
        <v>1172</v>
      </c>
      <c r="E8119" t="s">
        <v>202</v>
      </c>
      <c r="F8119" s="7">
        <v>45796</v>
      </c>
      <c r="G8119" s="8">
        <v>41663</v>
      </c>
      <c r="H8119" s="8" t="s">
        <v>2001</v>
      </c>
      <c r="I8119" s="8" t="s">
        <v>2002</v>
      </c>
      <c r="J8119" s="8" t="s">
        <v>1188</v>
      </c>
      <c r="K8119">
        <v>2</v>
      </c>
      <c r="L8119" s="10">
        <v>299.7</v>
      </c>
      <c r="M8119" s="10">
        <v>599.4</v>
      </c>
      <c r="N8119">
        <v>90</v>
      </c>
      <c r="O8119">
        <f t="shared" si="252"/>
        <v>180</v>
      </c>
      <c r="P8119" s="11">
        <f t="shared" si="253"/>
        <v>419.4</v>
      </c>
    </row>
    <row r="8120" spans="1:16" x14ac:dyDescent="0.25">
      <c r="A8120" t="s">
        <v>1070</v>
      </c>
      <c r="B8120" t="s">
        <v>1169</v>
      </c>
      <c r="C8120" t="s">
        <v>1196</v>
      </c>
      <c r="D8120" t="s">
        <v>1172</v>
      </c>
      <c r="E8120" t="s">
        <v>202</v>
      </c>
      <c r="F8120" s="7">
        <v>45796</v>
      </c>
      <c r="G8120" s="8">
        <v>41663</v>
      </c>
      <c r="H8120" s="8" t="s">
        <v>45</v>
      </c>
      <c r="I8120" s="8" t="s">
        <v>596</v>
      </c>
      <c r="J8120" s="8" t="s">
        <v>1188</v>
      </c>
      <c r="K8120">
        <v>4</v>
      </c>
      <c r="L8120" s="10">
        <v>30</v>
      </c>
      <c r="M8120" s="10">
        <v>120</v>
      </c>
      <c r="N8120">
        <v>10</v>
      </c>
      <c r="O8120">
        <f t="shared" si="252"/>
        <v>40</v>
      </c>
      <c r="P8120" s="11">
        <f t="shared" si="253"/>
        <v>80</v>
      </c>
    </row>
    <row r="8121" spans="1:16" x14ac:dyDescent="0.25">
      <c r="A8121" t="s">
        <v>1070</v>
      </c>
      <c r="B8121" t="s">
        <v>1169</v>
      </c>
      <c r="C8121" t="s">
        <v>1196</v>
      </c>
      <c r="D8121" t="s">
        <v>1172</v>
      </c>
      <c r="E8121" t="s">
        <v>202</v>
      </c>
      <c r="F8121" s="7">
        <v>45796</v>
      </c>
      <c r="G8121" s="8">
        <v>41663</v>
      </c>
      <c r="H8121" s="8" t="s">
        <v>302</v>
      </c>
      <c r="I8121" s="8" t="s">
        <v>811</v>
      </c>
      <c r="J8121" s="8" t="s">
        <v>1188</v>
      </c>
      <c r="K8121">
        <v>1</v>
      </c>
      <c r="L8121" s="10">
        <v>625</v>
      </c>
      <c r="M8121" s="10">
        <v>625</v>
      </c>
      <c r="N8121">
        <v>60</v>
      </c>
      <c r="O8121">
        <f t="shared" si="252"/>
        <v>60</v>
      </c>
      <c r="P8121" s="11">
        <f t="shared" si="253"/>
        <v>565</v>
      </c>
    </row>
    <row r="8122" spans="1:16" x14ac:dyDescent="0.25">
      <c r="A8122" t="s">
        <v>1070</v>
      </c>
      <c r="B8122" t="s">
        <v>1169</v>
      </c>
      <c r="C8122" t="s">
        <v>1196</v>
      </c>
      <c r="D8122" t="s">
        <v>1172</v>
      </c>
      <c r="E8122" t="s">
        <v>202</v>
      </c>
      <c r="F8122" s="7">
        <v>45796</v>
      </c>
      <c r="G8122" s="8">
        <v>41663</v>
      </c>
      <c r="H8122" s="8" t="s">
        <v>488</v>
      </c>
      <c r="I8122" s="8" t="s">
        <v>974</v>
      </c>
      <c r="J8122" s="8" t="s">
        <v>1188</v>
      </c>
      <c r="K8122">
        <v>1</v>
      </c>
      <c r="L8122" s="10">
        <v>625</v>
      </c>
      <c r="M8122" s="10">
        <v>625</v>
      </c>
      <c r="N8122">
        <v>60</v>
      </c>
      <c r="O8122">
        <f t="shared" si="252"/>
        <v>60</v>
      </c>
      <c r="P8122" s="11">
        <f t="shared" si="253"/>
        <v>565</v>
      </c>
    </row>
    <row r="8123" spans="1:16" x14ac:dyDescent="0.25">
      <c r="A8123" t="s">
        <v>1070</v>
      </c>
      <c r="B8123" t="s">
        <v>1169</v>
      </c>
      <c r="C8123" t="s">
        <v>1196</v>
      </c>
      <c r="D8123" t="s">
        <v>1172</v>
      </c>
      <c r="E8123" t="s">
        <v>202</v>
      </c>
      <c r="F8123" s="7">
        <v>45796</v>
      </c>
      <c r="G8123" s="8">
        <v>41663</v>
      </c>
      <c r="H8123" s="8" t="s">
        <v>159</v>
      </c>
      <c r="I8123" s="8" t="s">
        <v>686</v>
      </c>
      <c r="J8123" s="8" t="s">
        <v>1188</v>
      </c>
      <c r="K8123">
        <v>2</v>
      </c>
      <c r="L8123" s="10">
        <v>120</v>
      </c>
      <c r="M8123" s="10">
        <v>240</v>
      </c>
      <c r="N8123">
        <v>15</v>
      </c>
      <c r="O8123">
        <f t="shared" si="252"/>
        <v>30</v>
      </c>
      <c r="P8123" s="11">
        <f t="shared" si="253"/>
        <v>210</v>
      </c>
    </row>
    <row r="8124" spans="1:16" x14ac:dyDescent="0.25">
      <c r="A8124" t="s">
        <v>2400</v>
      </c>
      <c r="B8124" t="s">
        <v>2401</v>
      </c>
      <c r="C8124" t="s">
        <v>1196</v>
      </c>
      <c r="D8124" t="s">
        <v>1172</v>
      </c>
      <c r="E8124" t="s">
        <v>2402</v>
      </c>
      <c r="F8124" s="7">
        <v>45804</v>
      </c>
      <c r="G8124" s="8">
        <v>41664</v>
      </c>
      <c r="H8124" s="8" t="s">
        <v>352</v>
      </c>
      <c r="I8124" s="8" t="s">
        <v>855</v>
      </c>
      <c r="J8124" s="8" t="s">
        <v>1177</v>
      </c>
      <c r="K8124">
        <v>1</v>
      </c>
      <c r="L8124" s="10">
        <v>800</v>
      </c>
      <c r="M8124" s="10">
        <v>800</v>
      </c>
      <c r="N8124">
        <v>50</v>
      </c>
      <c r="O8124">
        <f t="shared" si="252"/>
        <v>50</v>
      </c>
      <c r="P8124" s="11">
        <f t="shared" si="253"/>
        <v>750</v>
      </c>
    </row>
    <row r="8125" spans="1:16" x14ac:dyDescent="0.25">
      <c r="A8125" t="s">
        <v>2400</v>
      </c>
      <c r="B8125" t="s">
        <v>2401</v>
      </c>
      <c r="C8125" t="s">
        <v>1196</v>
      </c>
      <c r="D8125" t="s">
        <v>1172</v>
      </c>
      <c r="E8125" t="s">
        <v>2402</v>
      </c>
      <c r="F8125" s="7">
        <v>45804</v>
      </c>
      <c r="G8125" s="8">
        <v>41664</v>
      </c>
      <c r="H8125" s="8" t="s">
        <v>353</v>
      </c>
      <c r="I8125" s="8" t="s">
        <v>856</v>
      </c>
      <c r="J8125" s="8" t="s">
        <v>1177</v>
      </c>
      <c r="K8125">
        <v>1</v>
      </c>
      <c r="L8125" s="10">
        <v>800</v>
      </c>
      <c r="M8125" s="10">
        <v>800</v>
      </c>
      <c r="N8125">
        <v>50</v>
      </c>
      <c r="O8125">
        <f t="shared" si="252"/>
        <v>50</v>
      </c>
      <c r="P8125" s="11">
        <f t="shared" si="253"/>
        <v>750</v>
      </c>
    </row>
    <row r="8126" spans="1:16" x14ac:dyDescent="0.25">
      <c r="A8126" t="s">
        <v>2400</v>
      </c>
      <c r="B8126" t="s">
        <v>2401</v>
      </c>
      <c r="C8126" t="s">
        <v>1196</v>
      </c>
      <c r="D8126" t="s">
        <v>1172</v>
      </c>
      <c r="E8126" t="s">
        <v>2402</v>
      </c>
      <c r="F8126" s="7">
        <v>45804</v>
      </c>
      <c r="G8126" s="8">
        <v>41664</v>
      </c>
      <c r="H8126" s="8" t="s">
        <v>30</v>
      </c>
      <c r="I8126" s="8" t="s">
        <v>583</v>
      </c>
      <c r="J8126" s="8" t="s">
        <v>1187</v>
      </c>
      <c r="K8126">
        <v>1</v>
      </c>
      <c r="L8126" s="10">
        <v>950</v>
      </c>
      <c r="M8126" s="10">
        <v>950</v>
      </c>
      <c r="N8126">
        <v>100</v>
      </c>
      <c r="O8126">
        <f t="shared" si="252"/>
        <v>100</v>
      </c>
      <c r="P8126" s="11">
        <f t="shared" si="253"/>
        <v>850</v>
      </c>
    </row>
    <row r="8127" spans="1:16" x14ac:dyDescent="0.25">
      <c r="A8127" t="s">
        <v>2400</v>
      </c>
      <c r="B8127" t="s">
        <v>2401</v>
      </c>
      <c r="C8127" t="s">
        <v>1196</v>
      </c>
      <c r="D8127" t="s">
        <v>1172</v>
      </c>
      <c r="E8127" t="s">
        <v>2402</v>
      </c>
      <c r="F8127" s="7">
        <v>45804</v>
      </c>
      <c r="G8127" s="8">
        <v>41664</v>
      </c>
      <c r="H8127" s="8" t="s">
        <v>299</v>
      </c>
      <c r="I8127" s="8" t="s">
        <v>809</v>
      </c>
      <c r="J8127" s="8" t="s">
        <v>1187</v>
      </c>
      <c r="K8127">
        <v>6</v>
      </c>
      <c r="L8127" s="10">
        <v>75</v>
      </c>
      <c r="M8127" s="10">
        <v>450</v>
      </c>
      <c r="N8127">
        <v>15</v>
      </c>
      <c r="O8127">
        <f t="shared" si="252"/>
        <v>90</v>
      </c>
      <c r="P8127" s="11">
        <f t="shared" si="253"/>
        <v>360</v>
      </c>
    </row>
    <row r="8128" spans="1:16" x14ac:dyDescent="0.25">
      <c r="A8128" t="s">
        <v>2400</v>
      </c>
      <c r="B8128" t="s">
        <v>2401</v>
      </c>
      <c r="C8128" t="s">
        <v>1196</v>
      </c>
      <c r="D8128" t="s">
        <v>1172</v>
      </c>
      <c r="E8128" t="s">
        <v>2402</v>
      </c>
      <c r="F8128" s="7">
        <v>45804</v>
      </c>
      <c r="G8128" s="8">
        <v>41665</v>
      </c>
      <c r="H8128" s="8" t="s">
        <v>30</v>
      </c>
      <c r="I8128" s="8" t="s">
        <v>583</v>
      </c>
      <c r="J8128" s="8" t="s">
        <v>1187</v>
      </c>
      <c r="K8128">
        <v>1</v>
      </c>
      <c r="L8128" s="10">
        <v>950</v>
      </c>
      <c r="M8128" s="10">
        <v>950</v>
      </c>
      <c r="N8128">
        <v>100</v>
      </c>
      <c r="O8128">
        <f t="shared" si="252"/>
        <v>100</v>
      </c>
      <c r="P8128" s="11">
        <f t="shared" si="253"/>
        <v>850</v>
      </c>
    </row>
    <row r="8129" spans="1:16" x14ac:dyDescent="0.25">
      <c r="A8129" t="s">
        <v>2400</v>
      </c>
      <c r="B8129" t="s">
        <v>2401</v>
      </c>
      <c r="C8129" t="s">
        <v>1196</v>
      </c>
      <c r="D8129" t="s">
        <v>1172</v>
      </c>
      <c r="E8129" t="s">
        <v>2402</v>
      </c>
      <c r="F8129" s="7">
        <v>45804</v>
      </c>
      <c r="G8129" s="8">
        <v>41665</v>
      </c>
      <c r="H8129" s="8" t="s">
        <v>299</v>
      </c>
      <c r="I8129" s="8" t="s">
        <v>809</v>
      </c>
      <c r="J8129" s="8" t="s">
        <v>1187</v>
      </c>
      <c r="K8129">
        <v>6</v>
      </c>
      <c r="L8129" s="10">
        <v>75</v>
      </c>
      <c r="M8129" s="10">
        <v>450</v>
      </c>
      <c r="N8129">
        <v>15</v>
      </c>
      <c r="O8129">
        <f t="shared" si="252"/>
        <v>90</v>
      </c>
      <c r="P8129" s="11">
        <f t="shared" si="253"/>
        <v>360</v>
      </c>
    </row>
    <row r="8130" spans="1:16" x14ac:dyDescent="0.25">
      <c r="A8130" t="s">
        <v>1101</v>
      </c>
      <c r="B8130" t="s">
        <v>1127</v>
      </c>
      <c r="C8130" t="s">
        <v>1665</v>
      </c>
      <c r="D8130" t="s">
        <v>1172</v>
      </c>
      <c r="E8130" t="s">
        <v>279</v>
      </c>
      <c r="F8130" s="7">
        <v>45804</v>
      </c>
      <c r="G8130" s="8">
        <v>41666</v>
      </c>
      <c r="H8130" s="8" t="s">
        <v>461</v>
      </c>
      <c r="I8130" s="8" t="s">
        <v>951</v>
      </c>
      <c r="J8130" s="8" t="s">
        <v>1184</v>
      </c>
      <c r="K8130">
        <v>1</v>
      </c>
      <c r="L8130" s="10">
        <v>3909</v>
      </c>
      <c r="M8130" s="10">
        <v>3909</v>
      </c>
      <c r="N8130">
        <v>267</v>
      </c>
      <c r="O8130">
        <f t="shared" si="252"/>
        <v>267</v>
      </c>
      <c r="P8130" s="11">
        <f t="shared" si="253"/>
        <v>3642</v>
      </c>
    </row>
    <row r="8131" spans="1:16" x14ac:dyDescent="0.25">
      <c r="A8131" t="s">
        <v>1101</v>
      </c>
      <c r="B8131" t="s">
        <v>1127</v>
      </c>
      <c r="C8131" t="s">
        <v>1665</v>
      </c>
      <c r="D8131" t="s">
        <v>1172</v>
      </c>
      <c r="E8131" t="s">
        <v>279</v>
      </c>
      <c r="F8131" s="7">
        <v>45804</v>
      </c>
      <c r="G8131" s="8">
        <v>41666</v>
      </c>
      <c r="H8131" s="8" t="s">
        <v>21</v>
      </c>
      <c r="I8131" s="8" t="s">
        <v>575</v>
      </c>
      <c r="J8131" s="8" t="s">
        <v>1184</v>
      </c>
      <c r="K8131">
        <v>3</v>
      </c>
      <c r="L8131" s="10">
        <v>75</v>
      </c>
      <c r="M8131" s="10">
        <v>225</v>
      </c>
      <c r="N8131">
        <v>32</v>
      </c>
      <c r="O8131">
        <f t="shared" si="252"/>
        <v>96</v>
      </c>
      <c r="P8131" s="11">
        <f t="shared" si="253"/>
        <v>129</v>
      </c>
    </row>
    <row r="8132" spans="1:16" x14ac:dyDescent="0.25">
      <c r="A8132" t="s">
        <v>1101</v>
      </c>
      <c r="B8132" t="s">
        <v>1127</v>
      </c>
      <c r="C8132" t="s">
        <v>1665</v>
      </c>
      <c r="D8132" t="s">
        <v>1172</v>
      </c>
      <c r="E8132" t="s">
        <v>279</v>
      </c>
      <c r="F8132" s="7">
        <v>45804</v>
      </c>
      <c r="G8132" s="8">
        <v>41666</v>
      </c>
      <c r="H8132" s="8" t="s">
        <v>19</v>
      </c>
      <c r="I8132" s="8" t="s">
        <v>573</v>
      </c>
      <c r="J8132" s="8" t="s">
        <v>1184</v>
      </c>
      <c r="K8132">
        <v>2</v>
      </c>
      <c r="L8132" s="10">
        <v>75</v>
      </c>
      <c r="M8132" s="10">
        <v>150</v>
      </c>
      <c r="N8132">
        <v>32</v>
      </c>
      <c r="O8132">
        <f t="shared" si="252"/>
        <v>64</v>
      </c>
      <c r="P8132" s="11">
        <f t="shared" si="253"/>
        <v>86</v>
      </c>
    </row>
    <row r="8133" spans="1:16" x14ac:dyDescent="0.25">
      <c r="A8133" t="s">
        <v>1994</v>
      </c>
      <c r="B8133" t="s">
        <v>1136</v>
      </c>
      <c r="C8133" t="s">
        <v>1194</v>
      </c>
      <c r="D8133" t="s">
        <v>1172</v>
      </c>
      <c r="E8133" t="s">
        <v>423</v>
      </c>
      <c r="F8133" s="7">
        <v>45804</v>
      </c>
      <c r="G8133" s="8">
        <v>41667</v>
      </c>
      <c r="H8133" s="8" t="s">
        <v>133</v>
      </c>
      <c r="I8133" s="8" t="s">
        <v>667</v>
      </c>
      <c r="J8133" s="8" t="s">
        <v>1187</v>
      </c>
      <c r="K8133">
        <v>1</v>
      </c>
      <c r="L8133" s="10">
        <v>1752</v>
      </c>
      <c r="M8133" s="10">
        <v>1752</v>
      </c>
      <c r="N8133">
        <v>120</v>
      </c>
      <c r="O8133">
        <f t="shared" ref="O8133:O8196" si="254">+K8133*N8133</f>
        <v>120</v>
      </c>
      <c r="P8133" s="11">
        <f t="shared" ref="P8133:P8196" si="255">+M8133-O8133</f>
        <v>1632</v>
      </c>
    </row>
    <row r="8134" spans="1:16" x14ac:dyDescent="0.25">
      <c r="A8134" t="s">
        <v>1994</v>
      </c>
      <c r="B8134" t="s">
        <v>1136</v>
      </c>
      <c r="C8134" t="s">
        <v>1194</v>
      </c>
      <c r="D8134" t="s">
        <v>1172</v>
      </c>
      <c r="E8134" t="s">
        <v>423</v>
      </c>
      <c r="F8134" s="7">
        <v>45804</v>
      </c>
      <c r="G8134" s="8">
        <v>41667</v>
      </c>
      <c r="H8134" s="8" t="s">
        <v>13</v>
      </c>
      <c r="I8134" s="8" t="s">
        <v>568</v>
      </c>
      <c r="J8134" s="8" t="s">
        <v>1187</v>
      </c>
      <c r="K8134">
        <v>8</v>
      </c>
      <c r="L8134" s="10">
        <v>257</v>
      </c>
      <c r="M8134" s="10">
        <v>2056</v>
      </c>
      <c r="N8134">
        <v>15</v>
      </c>
      <c r="O8134">
        <f t="shared" si="254"/>
        <v>120</v>
      </c>
      <c r="P8134" s="11">
        <f t="shared" si="255"/>
        <v>1936</v>
      </c>
    </row>
    <row r="8135" spans="1:16" x14ac:dyDescent="0.25">
      <c r="A8135" t="s">
        <v>2400</v>
      </c>
      <c r="B8135" t="s">
        <v>2401</v>
      </c>
      <c r="C8135" t="s">
        <v>1196</v>
      </c>
      <c r="D8135" t="s">
        <v>1172</v>
      </c>
      <c r="E8135" t="s">
        <v>2432</v>
      </c>
      <c r="F8135" s="7">
        <v>45807</v>
      </c>
      <c r="G8135" s="8">
        <v>41668</v>
      </c>
      <c r="H8135" s="8" t="s">
        <v>471</v>
      </c>
      <c r="I8135" s="8" t="s">
        <v>959</v>
      </c>
      <c r="J8135" s="8" t="s">
        <v>1177</v>
      </c>
      <c r="K8135">
        <v>1</v>
      </c>
      <c r="L8135" s="10">
        <v>800</v>
      </c>
      <c r="M8135" s="10">
        <v>800</v>
      </c>
      <c r="N8135">
        <v>50</v>
      </c>
      <c r="O8135">
        <f t="shared" si="254"/>
        <v>50</v>
      </c>
      <c r="P8135" s="11">
        <f t="shared" si="255"/>
        <v>750</v>
      </c>
    </row>
    <row r="8136" spans="1:16" x14ac:dyDescent="0.25">
      <c r="A8136" t="s">
        <v>2400</v>
      </c>
      <c r="B8136" t="s">
        <v>2401</v>
      </c>
      <c r="C8136" t="s">
        <v>1196</v>
      </c>
      <c r="D8136" t="s">
        <v>1172</v>
      </c>
      <c r="E8136" t="s">
        <v>2432</v>
      </c>
      <c r="F8136" s="7">
        <v>45807</v>
      </c>
      <c r="G8136" s="8">
        <v>41668</v>
      </c>
      <c r="H8136" s="8" t="s">
        <v>87</v>
      </c>
      <c r="I8136" s="8" t="s">
        <v>627</v>
      </c>
      <c r="J8136" s="8" t="s">
        <v>1187</v>
      </c>
      <c r="K8136">
        <v>1</v>
      </c>
      <c r="L8136" s="10">
        <v>950</v>
      </c>
      <c r="M8136" s="10">
        <v>950</v>
      </c>
      <c r="N8136">
        <v>80</v>
      </c>
      <c r="O8136">
        <f t="shared" si="254"/>
        <v>80</v>
      </c>
      <c r="P8136" s="11">
        <f t="shared" si="255"/>
        <v>870</v>
      </c>
    </row>
    <row r="8137" spans="1:16" x14ac:dyDescent="0.25">
      <c r="A8137" t="s">
        <v>2400</v>
      </c>
      <c r="B8137" t="s">
        <v>2401</v>
      </c>
      <c r="C8137" t="s">
        <v>1196</v>
      </c>
      <c r="D8137" t="s">
        <v>1172</v>
      </c>
      <c r="E8137" t="s">
        <v>2432</v>
      </c>
      <c r="F8137" s="7">
        <v>45807</v>
      </c>
      <c r="G8137" s="8">
        <v>41668</v>
      </c>
      <c r="H8137" s="8" t="s">
        <v>299</v>
      </c>
      <c r="I8137" s="8" t="s">
        <v>809</v>
      </c>
      <c r="J8137" s="8" t="s">
        <v>1187</v>
      </c>
      <c r="K8137">
        <v>4</v>
      </c>
      <c r="L8137" s="10">
        <v>75</v>
      </c>
      <c r="M8137" s="10">
        <v>300</v>
      </c>
      <c r="N8137">
        <v>15</v>
      </c>
      <c r="O8137">
        <f t="shared" si="254"/>
        <v>60</v>
      </c>
      <c r="P8137" s="11">
        <f t="shared" si="255"/>
        <v>240</v>
      </c>
    </row>
    <row r="8138" spans="1:16" x14ac:dyDescent="0.25">
      <c r="A8138" t="s">
        <v>1579</v>
      </c>
      <c r="B8138" t="s">
        <v>1524</v>
      </c>
      <c r="C8138" t="s">
        <v>1192</v>
      </c>
      <c r="D8138" t="s">
        <v>1172</v>
      </c>
      <c r="E8138" t="s">
        <v>1580</v>
      </c>
      <c r="F8138" s="7">
        <v>45805</v>
      </c>
      <c r="G8138" s="8">
        <v>41669</v>
      </c>
      <c r="H8138" s="8" t="s">
        <v>178</v>
      </c>
      <c r="I8138" s="8" t="s">
        <v>702</v>
      </c>
      <c r="J8138" s="8" t="s">
        <v>1187</v>
      </c>
      <c r="K8138">
        <v>1</v>
      </c>
      <c r="L8138" s="10">
        <v>677</v>
      </c>
      <c r="M8138" s="10">
        <v>677</v>
      </c>
      <c r="N8138">
        <v>120</v>
      </c>
      <c r="O8138">
        <f t="shared" si="254"/>
        <v>120</v>
      </c>
      <c r="P8138" s="11">
        <f t="shared" si="255"/>
        <v>557</v>
      </c>
    </row>
    <row r="8139" spans="1:16" x14ac:dyDescent="0.25">
      <c r="A8139" t="s">
        <v>1579</v>
      </c>
      <c r="B8139" t="s">
        <v>1524</v>
      </c>
      <c r="C8139" t="s">
        <v>1192</v>
      </c>
      <c r="D8139" t="s">
        <v>1172</v>
      </c>
      <c r="E8139" t="s">
        <v>1580</v>
      </c>
      <c r="F8139" s="7">
        <v>45805</v>
      </c>
      <c r="G8139" s="8">
        <v>41669</v>
      </c>
      <c r="H8139" s="8" t="s">
        <v>18</v>
      </c>
      <c r="I8139" s="8" t="s">
        <v>572</v>
      </c>
      <c r="J8139" s="8" t="s">
        <v>1187</v>
      </c>
      <c r="K8139">
        <v>8</v>
      </c>
      <c r="L8139" s="10">
        <v>101</v>
      </c>
      <c r="M8139" s="10">
        <v>808</v>
      </c>
      <c r="N8139">
        <v>15</v>
      </c>
      <c r="O8139">
        <f t="shared" si="254"/>
        <v>120</v>
      </c>
      <c r="P8139" s="11">
        <f t="shared" si="255"/>
        <v>688</v>
      </c>
    </row>
    <row r="8140" spans="1:16" x14ac:dyDescent="0.25">
      <c r="A8140" t="s">
        <v>1579</v>
      </c>
      <c r="B8140" t="s">
        <v>1524</v>
      </c>
      <c r="C8140" t="s">
        <v>1192</v>
      </c>
      <c r="D8140" t="s">
        <v>1172</v>
      </c>
      <c r="E8140" t="s">
        <v>1580</v>
      </c>
      <c r="F8140" s="7">
        <v>45805</v>
      </c>
      <c r="G8140" s="8">
        <v>41669</v>
      </c>
      <c r="H8140" s="8" t="s">
        <v>25</v>
      </c>
      <c r="I8140" s="8" t="s">
        <v>579</v>
      </c>
      <c r="J8140" s="8" t="s">
        <v>1187</v>
      </c>
      <c r="K8140">
        <v>1</v>
      </c>
      <c r="L8140" s="10">
        <v>63</v>
      </c>
      <c r="M8140" s="10">
        <v>63</v>
      </c>
      <c r="N8140">
        <v>40</v>
      </c>
      <c r="O8140">
        <f t="shared" si="254"/>
        <v>40</v>
      </c>
      <c r="P8140" s="11">
        <f t="shared" si="255"/>
        <v>23</v>
      </c>
    </row>
    <row r="8141" spans="1:16" x14ac:dyDescent="0.25">
      <c r="A8141" t="s">
        <v>1579</v>
      </c>
      <c r="B8141" t="s">
        <v>1524</v>
      </c>
      <c r="C8141" t="s">
        <v>1192</v>
      </c>
      <c r="D8141" t="s">
        <v>1172</v>
      </c>
      <c r="E8141" t="s">
        <v>1580</v>
      </c>
      <c r="F8141" s="7">
        <v>45805</v>
      </c>
      <c r="G8141" s="8">
        <v>41669</v>
      </c>
      <c r="H8141" s="8" t="s">
        <v>191</v>
      </c>
      <c r="I8141" s="8" t="s">
        <v>1800</v>
      </c>
      <c r="J8141" s="8" t="s">
        <v>1187</v>
      </c>
      <c r="K8141">
        <v>2</v>
      </c>
      <c r="L8141" s="10">
        <v>63</v>
      </c>
      <c r="M8141" s="10">
        <v>126</v>
      </c>
      <c r="N8141">
        <v>20</v>
      </c>
      <c r="O8141">
        <f t="shared" si="254"/>
        <v>40</v>
      </c>
      <c r="P8141" s="11">
        <f t="shared" si="255"/>
        <v>86</v>
      </c>
    </row>
    <row r="8142" spans="1:16" x14ac:dyDescent="0.25">
      <c r="A8142" t="s">
        <v>1994</v>
      </c>
      <c r="B8142" t="s">
        <v>1136</v>
      </c>
      <c r="C8142" t="s">
        <v>1194</v>
      </c>
      <c r="D8142" t="s">
        <v>1172</v>
      </c>
      <c r="E8142" t="s">
        <v>2115</v>
      </c>
      <c r="F8142" s="7">
        <v>45789</v>
      </c>
      <c r="G8142" s="8">
        <v>41670</v>
      </c>
      <c r="H8142" s="8" t="s">
        <v>110</v>
      </c>
      <c r="I8142" s="8" t="s">
        <v>647</v>
      </c>
      <c r="J8142" s="8" t="s">
        <v>1179</v>
      </c>
      <c r="K8142">
        <v>1</v>
      </c>
      <c r="L8142" s="10">
        <v>800</v>
      </c>
      <c r="M8142" s="10">
        <v>800</v>
      </c>
      <c r="N8142">
        <v>102</v>
      </c>
      <c r="O8142">
        <f t="shared" si="254"/>
        <v>102</v>
      </c>
      <c r="P8142" s="11">
        <f t="shared" si="255"/>
        <v>698</v>
      </c>
    </row>
    <row r="8143" spans="1:16" x14ac:dyDescent="0.25">
      <c r="A8143" t="s">
        <v>1994</v>
      </c>
      <c r="B8143" t="s">
        <v>1136</v>
      </c>
      <c r="C8143" t="s">
        <v>1194</v>
      </c>
      <c r="D8143" t="s">
        <v>1172</v>
      </c>
      <c r="E8143" t="s">
        <v>2115</v>
      </c>
      <c r="F8143" s="7">
        <v>45789</v>
      </c>
      <c r="G8143" s="8">
        <v>41670</v>
      </c>
      <c r="H8143" s="8" t="s">
        <v>13</v>
      </c>
      <c r="I8143" s="8" t="s">
        <v>568</v>
      </c>
      <c r="J8143" s="8" t="s">
        <v>1187</v>
      </c>
      <c r="K8143">
        <v>4</v>
      </c>
      <c r="L8143" s="10">
        <v>100</v>
      </c>
      <c r="M8143" s="10">
        <v>400</v>
      </c>
      <c r="N8143">
        <v>15</v>
      </c>
      <c r="O8143">
        <f t="shared" si="254"/>
        <v>60</v>
      </c>
      <c r="P8143" s="11">
        <f t="shared" si="255"/>
        <v>340</v>
      </c>
    </row>
    <row r="8144" spans="1:16" x14ac:dyDescent="0.25">
      <c r="A8144" t="s">
        <v>1994</v>
      </c>
      <c r="B8144" t="s">
        <v>1136</v>
      </c>
      <c r="C8144" t="s">
        <v>1194</v>
      </c>
      <c r="D8144" t="s">
        <v>1172</v>
      </c>
      <c r="E8144" t="s">
        <v>2115</v>
      </c>
      <c r="F8144" s="7">
        <v>45789</v>
      </c>
      <c r="G8144" s="8">
        <v>41670</v>
      </c>
      <c r="H8144" s="8" t="s">
        <v>1930</v>
      </c>
      <c r="I8144" s="8" t="s">
        <v>1931</v>
      </c>
      <c r="J8144" s="8" t="s">
        <v>1864</v>
      </c>
      <c r="K8144">
        <v>1</v>
      </c>
      <c r="L8144" s="10">
        <v>555</v>
      </c>
      <c r="M8144" s="10">
        <v>555</v>
      </c>
      <c r="N8144">
        <v>50</v>
      </c>
      <c r="O8144">
        <f t="shared" si="254"/>
        <v>50</v>
      </c>
      <c r="P8144" s="11">
        <f t="shared" si="255"/>
        <v>505</v>
      </c>
    </row>
    <row r="8145" spans="1:16" x14ac:dyDescent="0.25">
      <c r="A8145" t="s">
        <v>1994</v>
      </c>
      <c r="B8145" t="s">
        <v>1136</v>
      </c>
      <c r="C8145" t="s">
        <v>1194</v>
      </c>
      <c r="D8145" t="s">
        <v>1172</v>
      </c>
      <c r="E8145" t="s">
        <v>2115</v>
      </c>
      <c r="F8145" s="7">
        <v>45789</v>
      </c>
      <c r="G8145" s="8">
        <v>41670</v>
      </c>
      <c r="H8145" s="8" t="s">
        <v>2018</v>
      </c>
      <c r="I8145" s="8" t="s">
        <v>2019</v>
      </c>
      <c r="J8145" s="8" t="s">
        <v>1929</v>
      </c>
      <c r="K8145">
        <v>1</v>
      </c>
      <c r="L8145" s="10">
        <v>800</v>
      </c>
      <c r="M8145" s="10">
        <v>800</v>
      </c>
      <c r="N8145">
        <v>110</v>
      </c>
      <c r="O8145">
        <f t="shared" si="254"/>
        <v>110</v>
      </c>
      <c r="P8145" s="11">
        <f t="shared" si="255"/>
        <v>690</v>
      </c>
    </row>
    <row r="8146" spans="1:16" x14ac:dyDescent="0.25">
      <c r="A8146" t="s">
        <v>2373</v>
      </c>
      <c r="B8146" t="s">
        <v>2374</v>
      </c>
      <c r="C8146" t="s">
        <v>1196</v>
      </c>
      <c r="D8146" t="s">
        <v>1172</v>
      </c>
      <c r="E8146" t="s">
        <v>357</v>
      </c>
      <c r="F8146" s="7">
        <v>45804</v>
      </c>
      <c r="G8146" s="8">
        <v>41671</v>
      </c>
      <c r="H8146" s="8" t="s">
        <v>169</v>
      </c>
      <c r="I8146" s="8" t="s">
        <v>695</v>
      </c>
      <c r="J8146" s="8" t="s">
        <v>1185</v>
      </c>
      <c r="K8146">
        <v>1</v>
      </c>
      <c r="L8146" s="10">
        <v>3000</v>
      </c>
      <c r="M8146" s="10">
        <v>3000</v>
      </c>
      <c r="N8146">
        <v>125</v>
      </c>
      <c r="O8146">
        <f t="shared" si="254"/>
        <v>125</v>
      </c>
      <c r="P8146" s="11">
        <f t="shared" si="255"/>
        <v>2875</v>
      </c>
    </row>
    <row r="8147" spans="1:16" x14ac:dyDescent="0.25">
      <c r="A8147" t="s">
        <v>2373</v>
      </c>
      <c r="B8147" t="s">
        <v>2374</v>
      </c>
      <c r="C8147" t="s">
        <v>1196</v>
      </c>
      <c r="D8147" t="s">
        <v>1172</v>
      </c>
      <c r="E8147" t="s">
        <v>357</v>
      </c>
      <c r="F8147" s="7">
        <v>45804</v>
      </c>
      <c r="G8147" s="8">
        <v>41671</v>
      </c>
      <c r="H8147" s="8" t="s">
        <v>56</v>
      </c>
      <c r="I8147" s="8" t="s">
        <v>604</v>
      </c>
      <c r="J8147" s="8" t="s">
        <v>1185</v>
      </c>
      <c r="K8147">
        <v>2</v>
      </c>
      <c r="L8147" s="10">
        <v>200</v>
      </c>
      <c r="M8147" s="10">
        <v>400</v>
      </c>
      <c r="N8147">
        <v>15</v>
      </c>
      <c r="O8147">
        <f t="shared" si="254"/>
        <v>30</v>
      </c>
      <c r="P8147" s="11">
        <f t="shared" si="255"/>
        <v>370</v>
      </c>
    </row>
    <row r="8148" spans="1:16" x14ac:dyDescent="0.25">
      <c r="A8148" t="s">
        <v>2373</v>
      </c>
      <c r="B8148" t="s">
        <v>2374</v>
      </c>
      <c r="C8148" t="s">
        <v>1196</v>
      </c>
      <c r="D8148" t="s">
        <v>1172</v>
      </c>
      <c r="E8148" t="s">
        <v>357</v>
      </c>
      <c r="F8148" s="7">
        <v>45806</v>
      </c>
      <c r="G8148" s="8">
        <v>41672</v>
      </c>
      <c r="H8148" s="8" t="s">
        <v>1212</v>
      </c>
      <c r="I8148" s="8" t="s">
        <v>1213</v>
      </c>
      <c r="J8148" s="8" t="s">
        <v>1214</v>
      </c>
      <c r="K8148">
        <v>4</v>
      </c>
      <c r="L8148" s="10">
        <v>400</v>
      </c>
      <c r="M8148" s="10">
        <v>1600</v>
      </c>
      <c r="N8148">
        <v>73</v>
      </c>
      <c r="O8148">
        <f t="shared" si="254"/>
        <v>292</v>
      </c>
      <c r="P8148" s="11">
        <f t="shared" si="255"/>
        <v>1308</v>
      </c>
    </row>
    <row r="8149" spans="1:16" x14ac:dyDescent="0.25">
      <c r="A8149" t="s">
        <v>2373</v>
      </c>
      <c r="B8149" t="s">
        <v>2374</v>
      </c>
      <c r="C8149" t="s">
        <v>1196</v>
      </c>
      <c r="D8149" t="s">
        <v>1172</v>
      </c>
      <c r="E8149" t="s">
        <v>357</v>
      </c>
      <c r="F8149" s="7">
        <v>45806</v>
      </c>
      <c r="G8149" s="8">
        <v>41672</v>
      </c>
      <c r="H8149" s="8" t="s">
        <v>1290</v>
      </c>
      <c r="I8149" s="8" t="s">
        <v>1291</v>
      </c>
      <c r="J8149" s="8" t="s">
        <v>1214</v>
      </c>
      <c r="K8149">
        <v>1</v>
      </c>
      <c r="L8149" s="10">
        <v>300</v>
      </c>
      <c r="M8149" s="10">
        <v>300</v>
      </c>
      <c r="N8149">
        <v>13</v>
      </c>
      <c r="O8149">
        <f t="shared" si="254"/>
        <v>13</v>
      </c>
      <c r="P8149" s="11">
        <f t="shared" si="255"/>
        <v>287</v>
      </c>
    </row>
    <row r="8150" spans="1:16" x14ac:dyDescent="0.25">
      <c r="A8150" t="s">
        <v>2373</v>
      </c>
      <c r="B8150" t="s">
        <v>2374</v>
      </c>
      <c r="C8150" t="s">
        <v>1196</v>
      </c>
      <c r="D8150" t="s">
        <v>1172</v>
      </c>
      <c r="E8150" t="s">
        <v>357</v>
      </c>
      <c r="F8150" s="7">
        <v>45806</v>
      </c>
      <c r="G8150" s="8">
        <v>41672</v>
      </c>
      <c r="H8150" s="8" t="s">
        <v>1278</v>
      </c>
      <c r="I8150" s="8" t="s">
        <v>1279</v>
      </c>
      <c r="J8150" s="8" t="s">
        <v>1214</v>
      </c>
      <c r="K8150">
        <v>1</v>
      </c>
      <c r="L8150" s="10">
        <v>300</v>
      </c>
      <c r="M8150" s="10">
        <v>300</v>
      </c>
      <c r="N8150">
        <v>13</v>
      </c>
      <c r="O8150">
        <f t="shared" si="254"/>
        <v>13</v>
      </c>
      <c r="P8150" s="11">
        <f t="shared" si="255"/>
        <v>287</v>
      </c>
    </row>
    <row r="8151" spans="1:16" x14ac:dyDescent="0.25">
      <c r="A8151" t="s">
        <v>2373</v>
      </c>
      <c r="B8151" t="s">
        <v>2374</v>
      </c>
      <c r="C8151" t="s">
        <v>1196</v>
      </c>
      <c r="D8151" t="s">
        <v>1172</v>
      </c>
      <c r="E8151" t="s">
        <v>357</v>
      </c>
      <c r="F8151" s="7">
        <v>45806</v>
      </c>
      <c r="G8151" s="8">
        <v>41672</v>
      </c>
      <c r="H8151" s="8" t="s">
        <v>1206</v>
      </c>
      <c r="I8151" s="8" t="s">
        <v>596</v>
      </c>
      <c r="J8151" s="8" t="s">
        <v>1205</v>
      </c>
      <c r="K8151">
        <v>4</v>
      </c>
      <c r="L8151" s="10">
        <v>100</v>
      </c>
      <c r="M8151" s="10">
        <v>400</v>
      </c>
      <c r="N8151">
        <v>7</v>
      </c>
      <c r="O8151">
        <f t="shared" si="254"/>
        <v>28</v>
      </c>
      <c r="P8151" s="11">
        <f t="shared" si="255"/>
        <v>372</v>
      </c>
    </row>
    <row r="8152" spans="1:16" x14ac:dyDescent="0.25">
      <c r="A8152" t="s">
        <v>2373</v>
      </c>
      <c r="B8152" t="s">
        <v>2374</v>
      </c>
      <c r="C8152" t="s">
        <v>1196</v>
      </c>
      <c r="D8152" t="s">
        <v>1172</v>
      </c>
      <c r="E8152" t="s">
        <v>357</v>
      </c>
      <c r="F8152" s="7">
        <v>45806</v>
      </c>
      <c r="G8152" s="8">
        <v>41672</v>
      </c>
      <c r="H8152" s="8" t="s">
        <v>1223</v>
      </c>
      <c r="I8152" s="8" t="s">
        <v>1224</v>
      </c>
      <c r="J8152" s="8" t="s">
        <v>1205</v>
      </c>
      <c r="K8152">
        <v>4</v>
      </c>
      <c r="L8152" s="10">
        <v>350</v>
      </c>
      <c r="M8152" s="10">
        <v>1400</v>
      </c>
      <c r="N8152">
        <v>10</v>
      </c>
      <c r="O8152">
        <f t="shared" si="254"/>
        <v>40</v>
      </c>
      <c r="P8152" s="11">
        <f t="shared" si="255"/>
        <v>1360</v>
      </c>
    </row>
    <row r="8153" spans="1:16" x14ac:dyDescent="0.25">
      <c r="A8153" t="s">
        <v>2440</v>
      </c>
      <c r="B8153" t="s">
        <v>2441</v>
      </c>
      <c r="C8153" t="s">
        <v>1195</v>
      </c>
      <c r="D8153" t="s">
        <v>1172</v>
      </c>
      <c r="E8153" t="s">
        <v>2452</v>
      </c>
      <c r="F8153" s="7">
        <v>45773</v>
      </c>
      <c r="G8153" s="8">
        <v>41673</v>
      </c>
      <c r="H8153" s="8" t="s">
        <v>167</v>
      </c>
      <c r="I8153" s="8" t="s">
        <v>694</v>
      </c>
      <c r="J8153" s="8" t="s">
        <v>1179</v>
      </c>
      <c r="K8153">
        <v>1</v>
      </c>
      <c r="L8153" s="10">
        <v>850</v>
      </c>
      <c r="M8153" s="10">
        <v>850</v>
      </c>
      <c r="N8153">
        <v>102</v>
      </c>
      <c r="O8153">
        <f t="shared" si="254"/>
        <v>102</v>
      </c>
      <c r="P8153" s="11">
        <f t="shared" si="255"/>
        <v>748</v>
      </c>
    </row>
    <row r="8154" spans="1:16" x14ac:dyDescent="0.25">
      <c r="A8154" t="s">
        <v>2440</v>
      </c>
      <c r="B8154" t="s">
        <v>2441</v>
      </c>
      <c r="C8154" t="s">
        <v>1195</v>
      </c>
      <c r="D8154" t="s">
        <v>1172</v>
      </c>
      <c r="E8154" t="s">
        <v>2452</v>
      </c>
      <c r="F8154" s="7">
        <v>45773</v>
      </c>
      <c r="G8154" s="8">
        <v>41673</v>
      </c>
      <c r="H8154" s="8" t="s">
        <v>36</v>
      </c>
      <c r="I8154" s="8" t="s">
        <v>589</v>
      </c>
      <c r="J8154" s="8" t="s">
        <v>1179</v>
      </c>
      <c r="K8154">
        <v>1</v>
      </c>
      <c r="L8154" s="10">
        <v>850</v>
      </c>
      <c r="M8154" s="10">
        <v>850</v>
      </c>
      <c r="N8154">
        <v>102</v>
      </c>
      <c r="O8154">
        <f t="shared" si="254"/>
        <v>102</v>
      </c>
      <c r="P8154" s="11">
        <f t="shared" si="255"/>
        <v>748</v>
      </c>
    </row>
    <row r="8155" spans="1:16" x14ac:dyDescent="0.25">
      <c r="A8155" t="s">
        <v>2440</v>
      </c>
      <c r="B8155" t="s">
        <v>2441</v>
      </c>
      <c r="C8155" t="s">
        <v>1195</v>
      </c>
      <c r="D8155" t="s">
        <v>1172</v>
      </c>
      <c r="E8155" t="s">
        <v>2452</v>
      </c>
      <c r="F8155" s="7">
        <v>45773</v>
      </c>
      <c r="G8155" s="8">
        <v>41673</v>
      </c>
      <c r="H8155" s="8" t="s">
        <v>126</v>
      </c>
      <c r="I8155" s="8" t="s">
        <v>662</v>
      </c>
      <c r="J8155" s="8" t="s">
        <v>1187</v>
      </c>
      <c r="K8155">
        <v>1</v>
      </c>
      <c r="L8155" s="10">
        <v>1100</v>
      </c>
      <c r="M8155" s="10">
        <v>1100</v>
      </c>
      <c r="N8155">
        <v>100</v>
      </c>
      <c r="O8155">
        <f t="shared" si="254"/>
        <v>100</v>
      </c>
      <c r="P8155" s="11">
        <f t="shared" si="255"/>
        <v>1000</v>
      </c>
    </row>
    <row r="8156" spans="1:16" x14ac:dyDescent="0.25">
      <c r="A8156" t="s">
        <v>2440</v>
      </c>
      <c r="B8156" t="s">
        <v>2441</v>
      </c>
      <c r="C8156" t="s">
        <v>1195</v>
      </c>
      <c r="D8156" t="s">
        <v>1172</v>
      </c>
      <c r="E8156" t="s">
        <v>2452</v>
      </c>
      <c r="F8156" s="7">
        <v>45773</v>
      </c>
      <c r="G8156" s="8">
        <v>41673</v>
      </c>
      <c r="H8156" s="8" t="s">
        <v>18</v>
      </c>
      <c r="I8156" s="8" t="s">
        <v>572</v>
      </c>
      <c r="J8156" s="8" t="s">
        <v>1187</v>
      </c>
      <c r="K8156">
        <v>6</v>
      </c>
      <c r="L8156" s="10">
        <v>100</v>
      </c>
      <c r="M8156" s="10">
        <v>600</v>
      </c>
      <c r="N8156">
        <v>15</v>
      </c>
      <c r="O8156">
        <f t="shared" si="254"/>
        <v>90</v>
      </c>
      <c r="P8156" s="11">
        <f t="shared" si="255"/>
        <v>510</v>
      </c>
    </row>
    <row r="8157" spans="1:16" x14ac:dyDescent="0.25">
      <c r="A8157" t="s">
        <v>2440</v>
      </c>
      <c r="B8157" t="s">
        <v>2441</v>
      </c>
      <c r="C8157" t="s">
        <v>1195</v>
      </c>
      <c r="D8157" t="s">
        <v>1172</v>
      </c>
      <c r="E8157" t="s">
        <v>2452</v>
      </c>
      <c r="F8157" s="7">
        <v>45801</v>
      </c>
      <c r="G8157" s="8">
        <v>41674</v>
      </c>
      <c r="H8157" s="8" t="s">
        <v>167</v>
      </c>
      <c r="I8157" s="8" t="s">
        <v>694</v>
      </c>
      <c r="J8157" s="8" t="s">
        <v>1179</v>
      </c>
      <c r="K8157">
        <v>1</v>
      </c>
      <c r="L8157" s="10">
        <v>850</v>
      </c>
      <c r="M8157" s="10">
        <v>850</v>
      </c>
      <c r="N8157">
        <v>102</v>
      </c>
      <c r="O8157">
        <f t="shared" si="254"/>
        <v>102</v>
      </c>
      <c r="P8157" s="11">
        <f t="shared" si="255"/>
        <v>748</v>
      </c>
    </row>
    <row r="8158" spans="1:16" x14ac:dyDescent="0.25">
      <c r="A8158" t="s">
        <v>2440</v>
      </c>
      <c r="B8158" t="s">
        <v>2441</v>
      </c>
      <c r="C8158" t="s">
        <v>1195</v>
      </c>
      <c r="D8158" t="s">
        <v>1172</v>
      </c>
      <c r="E8158" t="s">
        <v>2452</v>
      </c>
      <c r="F8158" s="7">
        <v>45801</v>
      </c>
      <c r="G8158" s="8">
        <v>41674</v>
      </c>
      <c r="H8158" s="8" t="s">
        <v>36</v>
      </c>
      <c r="I8158" s="8" t="s">
        <v>589</v>
      </c>
      <c r="J8158" s="8" t="s">
        <v>1179</v>
      </c>
      <c r="K8158">
        <v>1</v>
      </c>
      <c r="L8158" s="10">
        <v>850</v>
      </c>
      <c r="M8158" s="10">
        <v>850</v>
      </c>
      <c r="N8158">
        <v>102</v>
      </c>
      <c r="O8158">
        <f t="shared" si="254"/>
        <v>102</v>
      </c>
      <c r="P8158" s="11">
        <f t="shared" si="255"/>
        <v>748</v>
      </c>
    </row>
    <row r="8159" spans="1:16" x14ac:dyDescent="0.25">
      <c r="A8159" t="s">
        <v>2440</v>
      </c>
      <c r="B8159" t="s">
        <v>2441</v>
      </c>
      <c r="C8159" t="s">
        <v>1195</v>
      </c>
      <c r="D8159" t="s">
        <v>1172</v>
      </c>
      <c r="E8159" t="s">
        <v>2452</v>
      </c>
      <c r="F8159" s="7">
        <v>45801</v>
      </c>
      <c r="G8159" s="8">
        <v>41674</v>
      </c>
      <c r="H8159" s="8" t="s">
        <v>126</v>
      </c>
      <c r="I8159" s="8" t="s">
        <v>662</v>
      </c>
      <c r="J8159" s="8" t="s">
        <v>1187</v>
      </c>
      <c r="K8159">
        <v>1</v>
      </c>
      <c r="L8159" s="10">
        <v>1100</v>
      </c>
      <c r="M8159" s="10">
        <v>1100</v>
      </c>
      <c r="N8159">
        <v>100</v>
      </c>
      <c r="O8159">
        <f t="shared" si="254"/>
        <v>100</v>
      </c>
      <c r="P8159" s="11">
        <f t="shared" si="255"/>
        <v>1000</v>
      </c>
    </row>
    <row r="8160" spans="1:16" x14ac:dyDescent="0.25">
      <c r="A8160" t="s">
        <v>2440</v>
      </c>
      <c r="B8160" t="s">
        <v>2441</v>
      </c>
      <c r="C8160" t="s">
        <v>1195</v>
      </c>
      <c r="D8160" t="s">
        <v>1172</v>
      </c>
      <c r="E8160" t="s">
        <v>2452</v>
      </c>
      <c r="F8160" s="7">
        <v>45801</v>
      </c>
      <c r="G8160" s="8">
        <v>41674</v>
      </c>
      <c r="H8160" s="8" t="s">
        <v>18</v>
      </c>
      <c r="I8160" s="8" t="s">
        <v>572</v>
      </c>
      <c r="J8160" s="8" t="s">
        <v>1187</v>
      </c>
      <c r="K8160">
        <v>6</v>
      </c>
      <c r="L8160" s="10">
        <v>100</v>
      </c>
      <c r="M8160" s="10">
        <v>600</v>
      </c>
      <c r="N8160">
        <v>15</v>
      </c>
      <c r="O8160">
        <f t="shared" si="254"/>
        <v>90</v>
      </c>
      <c r="P8160" s="11">
        <f t="shared" si="255"/>
        <v>510</v>
      </c>
    </row>
    <row r="8161" spans="1:16" x14ac:dyDescent="0.25">
      <c r="A8161" t="s">
        <v>1114</v>
      </c>
      <c r="B8161" t="s">
        <v>1163</v>
      </c>
      <c r="C8161" t="s">
        <v>1194</v>
      </c>
      <c r="D8161" t="s">
        <v>1171</v>
      </c>
      <c r="E8161" t="s">
        <v>58</v>
      </c>
      <c r="F8161" s="7">
        <v>45806</v>
      </c>
      <c r="G8161" s="8">
        <v>41675</v>
      </c>
      <c r="H8161" s="8" t="s">
        <v>10</v>
      </c>
      <c r="I8161" s="8" t="s">
        <v>565</v>
      </c>
      <c r="J8161" s="8" t="s">
        <v>1185</v>
      </c>
      <c r="K8161">
        <v>2</v>
      </c>
      <c r="L8161" s="10">
        <v>1100</v>
      </c>
      <c r="M8161" s="10">
        <v>2200</v>
      </c>
      <c r="N8161">
        <v>125</v>
      </c>
      <c r="O8161">
        <f t="shared" si="254"/>
        <v>250</v>
      </c>
      <c r="P8161" s="11">
        <f t="shared" si="255"/>
        <v>1950</v>
      </c>
    </row>
    <row r="8162" spans="1:16" x14ac:dyDescent="0.25">
      <c r="A8162" t="s">
        <v>1114</v>
      </c>
      <c r="B8162" t="s">
        <v>1163</v>
      </c>
      <c r="C8162" t="s">
        <v>1194</v>
      </c>
      <c r="D8162" t="s">
        <v>1171</v>
      </c>
      <c r="E8162" t="s">
        <v>58</v>
      </c>
      <c r="F8162" s="7">
        <v>45806</v>
      </c>
      <c r="G8162" s="8">
        <v>41675</v>
      </c>
      <c r="H8162" s="8" t="s">
        <v>62</v>
      </c>
      <c r="I8162" s="8" t="s">
        <v>607</v>
      </c>
      <c r="J8162" s="8" t="s">
        <v>1185</v>
      </c>
      <c r="K8162">
        <v>4</v>
      </c>
      <c r="L8162" s="10">
        <v>100</v>
      </c>
      <c r="M8162" s="10">
        <v>400</v>
      </c>
      <c r="N8162">
        <v>15</v>
      </c>
      <c r="O8162">
        <f t="shared" si="254"/>
        <v>60</v>
      </c>
      <c r="P8162" s="11">
        <f t="shared" si="255"/>
        <v>340</v>
      </c>
    </row>
    <row r="8163" spans="1:16" x14ac:dyDescent="0.25">
      <c r="A8163" t="s">
        <v>2649</v>
      </c>
      <c r="B8163" t="s">
        <v>2650</v>
      </c>
      <c r="C8163" t="s">
        <v>1194</v>
      </c>
      <c r="D8163" t="s">
        <v>1172</v>
      </c>
      <c r="E8163" t="s">
        <v>2656</v>
      </c>
      <c r="F8163" s="7">
        <v>45796</v>
      </c>
      <c r="G8163" s="8">
        <v>41676</v>
      </c>
      <c r="H8163" s="8" t="s">
        <v>184</v>
      </c>
      <c r="I8163" s="8" t="s">
        <v>708</v>
      </c>
      <c r="J8163" s="8" t="s">
        <v>1184</v>
      </c>
      <c r="K8163">
        <v>1</v>
      </c>
      <c r="L8163" s="10">
        <v>4200</v>
      </c>
      <c r="M8163" s="10">
        <v>4200</v>
      </c>
      <c r="N8163">
        <v>267</v>
      </c>
      <c r="O8163">
        <f t="shared" si="254"/>
        <v>267</v>
      </c>
      <c r="P8163" s="11">
        <f t="shared" si="255"/>
        <v>3933</v>
      </c>
    </row>
    <row r="8164" spans="1:16" x14ac:dyDescent="0.25">
      <c r="A8164" t="s">
        <v>2649</v>
      </c>
      <c r="B8164" t="s">
        <v>2650</v>
      </c>
      <c r="C8164" t="s">
        <v>1194</v>
      </c>
      <c r="D8164" t="s">
        <v>1172</v>
      </c>
      <c r="E8164" t="s">
        <v>2656</v>
      </c>
      <c r="F8164" s="7">
        <v>45796</v>
      </c>
      <c r="G8164" s="8">
        <v>41676</v>
      </c>
      <c r="H8164" s="8" t="s">
        <v>1305</v>
      </c>
      <c r="I8164" s="8" t="s">
        <v>1306</v>
      </c>
      <c r="J8164" s="8" t="s">
        <v>1184</v>
      </c>
      <c r="K8164">
        <v>1</v>
      </c>
      <c r="L8164" s="10">
        <v>100</v>
      </c>
      <c r="M8164" s="10">
        <v>100</v>
      </c>
      <c r="N8164">
        <v>32</v>
      </c>
      <c r="O8164">
        <f t="shared" si="254"/>
        <v>32</v>
      </c>
      <c r="P8164" s="11">
        <f t="shared" si="255"/>
        <v>68</v>
      </c>
    </row>
    <row r="8165" spans="1:16" x14ac:dyDescent="0.25">
      <c r="A8165" t="s">
        <v>2649</v>
      </c>
      <c r="B8165" t="s">
        <v>2650</v>
      </c>
      <c r="C8165" t="s">
        <v>1194</v>
      </c>
      <c r="D8165" t="s">
        <v>1172</v>
      </c>
      <c r="E8165" t="s">
        <v>2656</v>
      </c>
      <c r="F8165" s="7">
        <v>45796</v>
      </c>
      <c r="G8165" s="8">
        <v>41676</v>
      </c>
      <c r="H8165" s="8" t="s">
        <v>1305</v>
      </c>
      <c r="I8165" s="8" t="s">
        <v>1306</v>
      </c>
      <c r="J8165" s="8" t="s">
        <v>1184</v>
      </c>
      <c r="K8165">
        <v>2</v>
      </c>
      <c r="L8165" s="10">
        <v>200</v>
      </c>
      <c r="M8165" s="10">
        <v>400</v>
      </c>
      <c r="N8165">
        <v>32</v>
      </c>
      <c r="O8165">
        <f t="shared" si="254"/>
        <v>64</v>
      </c>
      <c r="P8165" s="11">
        <f t="shared" si="255"/>
        <v>336</v>
      </c>
    </row>
    <row r="8166" spans="1:16" x14ac:dyDescent="0.25">
      <c r="A8166" t="s">
        <v>1768</v>
      </c>
      <c r="B8166" t="s">
        <v>1603</v>
      </c>
      <c r="C8166" t="s">
        <v>1194</v>
      </c>
      <c r="D8166" t="s">
        <v>1172</v>
      </c>
      <c r="E8166" t="s">
        <v>2307</v>
      </c>
      <c r="F8166" s="7">
        <v>45741</v>
      </c>
      <c r="G8166" s="8">
        <v>41677</v>
      </c>
      <c r="H8166" s="8" t="s">
        <v>1548</v>
      </c>
      <c r="I8166" s="8" t="s">
        <v>1549</v>
      </c>
      <c r="J8166" s="8" t="s">
        <v>1188</v>
      </c>
      <c r="K8166">
        <v>2</v>
      </c>
      <c r="L8166" s="10">
        <v>250</v>
      </c>
      <c r="M8166" s="10">
        <v>500</v>
      </c>
      <c r="N8166">
        <v>75</v>
      </c>
      <c r="O8166">
        <f t="shared" si="254"/>
        <v>150</v>
      </c>
      <c r="P8166" s="11">
        <f t="shared" si="255"/>
        <v>350</v>
      </c>
    </row>
    <row r="8167" spans="1:16" x14ac:dyDescent="0.25">
      <c r="A8167" t="s">
        <v>1768</v>
      </c>
      <c r="B8167" t="s">
        <v>1603</v>
      </c>
      <c r="C8167" t="s">
        <v>1194</v>
      </c>
      <c r="D8167" t="s">
        <v>1172</v>
      </c>
      <c r="E8167" t="s">
        <v>2307</v>
      </c>
      <c r="F8167" s="7">
        <v>45741</v>
      </c>
      <c r="G8167" s="8">
        <v>41677</v>
      </c>
      <c r="H8167" s="8" t="s">
        <v>190</v>
      </c>
      <c r="I8167" s="8" t="s">
        <v>714</v>
      </c>
      <c r="J8167" s="8" t="s">
        <v>1183</v>
      </c>
      <c r="K8167">
        <v>1</v>
      </c>
      <c r="L8167" s="10">
        <v>5000</v>
      </c>
      <c r="M8167" s="10">
        <v>5000</v>
      </c>
      <c r="N8167">
        <v>235</v>
      </c>
      <c r="O8167">
        <f t="shared" si="254"/>
        <v>235</v>
      </c>
      <c r="P8167" s="11">
        <f t="shared" si="255"/>
        <v>4765</v>
      </c>
    </row>
    <row r="8168" spans="1:16" x14ac:dyDescent="0.25">
      <c r="A8168" t="s">
        <v>1768</v>
      </c>
      <c r="B8168" t="s">
        <v>1603</v>
      </c>
      <c r="C8168" t="s">
        <v>1194</v>
      </c>
      <c r="D8168" t="s">
        <v>1172</v>
      </c>
      <c r="E8168" t="s">
        <v>2307</v>
      </c>
      <c r="F8168" s="7">
        <v>45741</v>
      </c>
      <c r="G8168" s="8">
        <v>41677</v>
      </c>
      <c r="H8168" s="8" t="s">
        <v>173</v>
      </c>
      <c r="I8168" s="8" t="s">
        <v>698</v>
      </c>
      <c r="J8168" s="8" t="s">
        <v>1183</v>
      </c>
      <c r="K8168">
        <v>1</v>
      </c>
      <c r="L8168" s="10">
        <v>375</v>
      </c>
      <c r="M8168" s="10">
        <v>375</v>
      </c>
      <c r="N8168">
        <v>60</v>
      </c>
      <c r="O8168">
        <f t="shared" si="254"/>
        <v>60</v>
      </c>
      <c r="P8168" s="11">
        <f t="shared" si="255"/>
        <v>315</v>
      </c>
    </row>
    <row r="8169" spans="1:16" x14ac:dyDescent="0.25">
      <c r="A8169" t="s">
        <v>1768</v>
      </c>
      <c r="B8169" t="s">
        <v>1603</v>
      </c>
      <c r="C8169" t="s">
        <v>1194</v>
      </c>
      <c r="D8169" t="s">
        <v>1172</v>
      </c>
      <c r="E8169" t="s">
        <v>2307</v>
      </c>
      <c r="F8169" s="7">
        <v>45741</v>
      </c>
      <c r="G8169" s="8">
        <v>41677</v>
      </c>
      <c r="H8169" s="8" t="s">
        <v>424</v>
      </c>
      <c r="I8169" s="8" t="s">
        <v>919</v>
      </c>
      <c r="J8169" s="8" t="s">
        <v>1183</v>
      </c>
      <c r="K8169">
        <v>1</v>
      </c>
      <c r="L8169" s="10">
        <v>500</v>
      </c>
      <c r="M8169" s="10">
        <v>500</v>
      </c>
      <c r="N8169">
        <v>65</v>
      </c>
      <c r="O8169">
        <f t="shared" si="254"/>
        <v>65</v>
      </c>
      <c r="P8169" s="11">
        <f t="shared" si="255"/>
        <v>435</v>
      </c>
    </row>
    <row r="8170" spans="1:16" x14ac:dyDescent="0.25">
      <c r="A8170" t="s">
        <v>1768</v>
      </c>
      <c r="B8170" t="s">
        <v>1603</v>
      </c>
      <c r="C8170" t="s">
        <v>1194</v>
      </c>
      <c r="D8170" t="s">
        <v>1172</v>
      </c>
      <c r="E8170" t="s">
        <v>2307</v>
      </c>
      <c r="F8170" s="7">
        <v>45741</v>
      </c>
      <c r="G8170" s="8">
        <v>41677</v>
      </c>
      <c r="H8170" s="8" t="s">
        <v>172</v>
      </c>
      <c r="I8170" s="8" t="s">
        <v>697</v>
      </c>
      <c r="J8170" s="8" t="s">
        <v>1183</v>
      </c>
      <c r="K8170">
        <v>1</v>
      </c>
      <c r="L8170" s="10">
        <v>375</v>
      </c>
      <c r="M8170" s="10">
        <v>375</v>
      </c>
      <c r="N8170">
        <v>120</v>
      </c>
      <c r="O8170">
        <f t="shared" si="254"/>
        <v>120</v>
      </c>
      <c r="P8170" s="11">
        <f t="shared" si="255"/>
        <v>255</v>
      </c>
    </row>
    <row r="8171" spans="1:16" x14ac:dyDescent="0.25">
      <c r="A8171" t="s">
        <v>1843</v>
      </c>
      <c r="B8171" t="s">
        <v>1844</v>
      </c>
      <c r="C8171" t="s">
        <v>1194</v>
      </c>
      <c r="D8171" t="s">
        <v>1172</v>
      </c>
      <c r="E8171" t="s">
        <v>2109</v>
      </c>
      <c r="F8171" s="7">
        <v>45797</v>
      </c>
      <c r="G8171" s="8">
        <v>41678</v>
      </c>
      <c r="H8171" s="8" t="s">
        <v>223</v>
      </c>
      <c r="I8171" s="8" t="s">
        <v>745</v>
      </c>
      <c r="J8171" s="8" t="s">
        <v>1185</v>
      </c>
      <c r="K8171">
        <v>1</v>
      </c>
      <c r="L8171" s="10">
        <v>2450</v>
      </c>
      <c r="M8171" s="10">
        <v>2450</v>
      </c>
      <c r="N8171">
        <v>125</v>
      </c>
      <c r="O8171">
        <f t="shared" si="254"/>
        <v>125</v>
      </c>
      <c r="P8171" s="11">
        <f t="shared" si="255"/>
        <v>2325</v>
      </c>
    </row>
    <row r="8172" spans="1:16" x14ac:dyDescent="0.25">
      <c r="A8172" t="s">
        <v>1843</v>
      </c>
      <c r="B8172" t="s">
        <v>1844</v>
      </c>
      <c r="C8172" t="s">
        <v>1194</v>
      </c>
      <c r="D8172" t="s">
        <v>1172</v>
      </c>
      <c r="E8172" t="s">
        <v>2109</v>
      </c>
      <c r="F8172" s="7">
        <v>45797</v>
      </c>
      <c r="G8172" s="8">
        <v>41678</v>
      </c>
      <c r="H8172" s="8" t="s">
        <v>62</v>
      </c>
      <c r="I8172" s="8" t="s">
        <v>607</v>
      </c>
      <c r="J8172" s="8" t="s">
        <v>1185</v>
      </c>
      <c r="K8172">
        <v>1</v>
      </c>
      <c r="L8172" s="10">
        <v>75</v>
      </c>
      <c r="M8172" s="10">
        <v>75</v>
      </c>
      <c r="N8172">
        <v>15</v>
      </c>
      <c r="O8172">
        <f t="shared" si="254"/>
        <v>15</v>
      </c>
      <c r="P8172" s="11">
        <f t="shared" si="255"/>
        <v>60</v>
      </c>
    </row>
    <row r="8173" spans="1:16" x14ac:dyDescent="0.25">
      <c r="A8173" t="s">
        <v>1843</v>
      </c>
      <c r="B8173" t="s">
        <v>1844</v>
      </c>
      <c r="C8173" t="s">
        <v>1194</v>
      </c>
      <c r="D8173" t="s">
        <v>1172</v>
      </c>
      <c r="E8173" t="s">
        <v>2109</v>
      </c>
      <c r="F8173" s="7">
        <v>45797</v>
      </c>
      <c r="G8173" s="8">
        <v>41678</v>
      </c>
      <c r="H8173" s="8" t="s">
        <v>56</v>
      </c>
      <c r="I8173" s="8" t="s">
        <v>604</v>
      </c>
      <c r="J8173" s="8" t="s">
        <v>1185</v>
      </c>
      <c r="K8173">
        <v>1</v>
      </c>
      <c r="L8173" s="10">
        <v>75</v>
      </c>
      <c r="M8173" s="10">
        <v>75</v>
      </c>
      <c r="N8173">
        <v>15</v>
      </c>
      <c r="O8173">
        <f t="shared" si="254"/>
        <v>15</v>
      </c>
      <c r="P8173" s="11">
        <f t="shared" si="255"/>
        <v>60</v>
      </c>
    </row>
    <row r="8174" spans="1:16" x14ac:dyDescent="0.25">
      <c r="A8174" t="s">
        <v>1117</v>
      </c>
      <c r="B8174" t="s">
        <v>1197</v>
      </c>
      <c r="C8174" t="s">
        <v>1665</v>
      </c>
      <c r="D8174" t="s">
        <v>1172</v>
      </c>
      <c r="E8174" t="s">
        <v>41</v>
      </c>
      <c r="F8174" s="7">
        <v>45787</v>
      </c>
      <c r="G8174" s="8">
        <v>41679</v>
      </c>
      <c r="H8174" s="8" t="s">
        <v>73</v>
      </c>
      <c r="I8174" s="8" t="s">
        <v>615</v>
      </c>
      <c r="J8174" s="8" t="s">
        <v>1188</v>
      </c>
      <c r="K8174">
        <v>4</v>
      </c>
      <c r="L8174" s="10">
        <v>750</v>
      </c>
      <c r="M8174" s="10">
        <v>3000</v>
      </c>
      <c r="N8174">
        <v>60</v>
      </c>
      <c r="O8174">
        <f t="shared" si="254"/>
        <v>240</v>
      </c>
      <c r="P8174" s="11">
        <f t="shared" si="255"/>
        <v>2760</v>
      </c>
    </row>
    <row r="8175" spans="1:16" x14ac:dyDescent="0.25">
      <c r="A8175" t="s">
        <v>1117</v>
      </c>
      <c r="B8175" t="s">
        <v>1197</v>
      </c>
      <c r="C8175" t="s">
        <v>1665</v>
      </c>
      <c r="D8175" t="s">
        <v>1172</v>
      </c>
      <c r="E8175" t="s">
        <v>41</v>
      </c>
      <c r="F8175" s="7">
        <v>45787</v>
      </c>
      <c r="G8175" s="8">
        <v>41679</v>
      </c>
      <c r="H8175" s="8" t="s">
        <v>90</v>
      </c>
      <c r="I8175" s="8" t="s">
        <v>629</v>
      </c>
      <c r="J8175" s="8" t="s">
        <v>1188</v>
      </c>
      <c r="K8175">
        <v>2</v>
      </c>
      <c r="L8175" s="10">
        <v>750</v>
      </c>
      <c r="M8175" s="10">
        <v>1500</v>
      </c>
      <c r="N8175">
        <v>60</v>
      </c>
      <c r="O8175">
        <f t="shared" si="254"/>
        <v>120</v>
      </c>
      <c r="P8175" s="11">
        <f t="shared" si="255"/>
        <v>1380</v>
      </c>
    </row>
    <row r="8176" spans="1:16" x14ac:dyDescent="0.25">
      <c r="A8176" t="s">
        <v>1117</v>
      </c>
      <c r="B8176" t="s">
        <v>1197</v>
      </c>
      <c r="C8176" t="s">
        <v>1665</v>
      </c>
      <c r="D8176" t="s">
        <v>1172</v>
      </c>
      <c r="E8176" t="s">
        <v>41</v>
      </c>
      <c r="F8176" s="7">
        <v>45787</v>
      </c>
      <c r="G8176" s="8">
        <v>41679</v>
      </c>
      <c r="H8176" s="8" t="s">
        <v>45</v>
      </c>
      <c r="I8176" s="8" t="s">
        <v>596</v>
      </c>
      <c r="J8176" s="8" t="s">
        <v>1188</v>
      </c>
      <c r="K8176">
        <v>6</v>
      </c>
      <c r="L8176" s="10">
        <v>100</v>
      </c>
      <c r="M8176" s="10">
        <v>600</v>
      </c>
      <c r="N8176">
        <v>10</v>
      </c>
      <c r="O8176">
        <f t="shared" si="254"/>
        <v>60</v>
      </c>
      <c r="P8176" s="11">
        <f t="shared" si="255"/>
        <v>540</v>
      </c>
    </row>
    <row r="8177" spans="1:16" x14ac:dyDescent="0.25">
      <c r="A8177" t="s">
        <v>1117</v>
      </c>
      <c r="B8177" t="s">
        <v>1197</v>
      </c>
      <c r="C8177" t="s">
        <v>1665</v>
      </c>
      <c r="D8177" t="s">
        <v>1172</v>
      </c>
      <c r="E8177" t="s">
        <v>41</v>
      </c>
      <c r="F8177" s="7">
        <v>45787</v>
      </c>
      <c r="G8177" s="8">
        <v>41679</v>
      </c>
      <c r="H8177" s="8" t="s">
        <v>163</v>
      </c>
      <c r="I8177" s="8" t="s">
        <v>690</v>
      </c>
      <c r="J8177" s="8" t="s">
        <v>1188</v>
      </c>
      <c r="K8177">
        <v>2</v>
      </c>
      <c r="L8177" s="10">
        <v>125</v>
      </c>
      <c r="M8177" s="10">
        <v>250</v>
      </c>
      <c r="N8177">
        <v>15</v>
      </c>
      <c r="O8177">
        <f t="shared" si="254"/>
        <v>30</v>
      </c>
      <c r="P8177" s="11">
        <f t="shared" si="255"/>
        <v>220</v>
      </c>
    </row>
    <row r="8178" spans="1:16" x14ac:dyDescent="0.25">
      <c r="A8178" t="s">
        <v>1117</v>
      </c>
      <c r="B8178" t="s">
        <v>1197</v>
      </c>
      <c r="C8178" t="s">
        <v>1665</v>
      </c>
      <c r="D8178" t="s">
        <v>1172</v>
      </c>
      <c r="E8178" t="s">
        <v>41</v>
      </c>
      <c r="F8178" s="7">
        <v>45787</v>
      </c>
      <c r="G8178" s="8">
        <v>41679</v>
      </c>
      <c r="H8178" s="8" t="s">
        <v>532</v>
      </c>
      <c r="I8178" s="8" t="s">
        <v>1012</v>
      </c>
      <c r="J8178" s="8" t="s">
        <v>1181</v>
      </c>
      <c r="K8178">
        <v>1</v>
      </c>
      <c r="L8178" s="10">
        <v>2000</v>
      </c>
      <c r="M8178" s="10">
        <v>2000</v>
      </c>
      <c r="N8178">
        <v>90</v>
      </c>
      <c r="O8178">
        <f t="shared" si="254"/>
        <v>90</v>
      </c>
      <c r="P8178" s="11">
        <f t="shared" si="255"/>
        <v>1910</v>
      </c>
    </row>
    <row r="8179" spans="1:16" x14ac:dyDescent="0.25">
      <c r="A8179" t="s">
        <v>1117</v>
      </c>
      <c r="B8179" t="s">
        <v>1197</v>
      </c>
      <c r="C8179" t="s">
        <v>1665</v>
      </c>
      <c r="D8179" t="s">
        <v>1172</v>
      </c>
      <c r="E8179" t="s">
        <v>41</v>
      </c>
      <c r="F8179" s="7">
        <v>45787</v>
      </c>
      <c r="G8179" s="8">
        <v>41679</v>
      </c>
      <c r="H8179" s="8" t="s">
        <v>143</v>
      </c>
      <c r="I8179" s="8" t="s">
        <v>675</v>
      </c>
      <c r="J8179" s="8" t="s">
        <v>1181</v>
      </c>
      <c r="K8179">
        <v>1</v>
      </c>
      <c r="L8179" s="10">
        <v>2000</v>
      </c>
      <c r="M8179" s="10">
        <v>2000</v>
      </c>
      <c r="N8179">
        <v>90</v>
      </c>
      <c r="O8179">
        <f t="shared" si="254"/>
        <v>90</v>
      </c>
      <c r="P8179" s="11">
        <f t="shared" si="255"/>
        <v>1910</v>
      </c>
    </row>
    <row r="8180" spans="1:16" x14ac:dyDescent="0.25">
      <c r="A8180" t="s">
        <v>1117</v>
      </c>
      <c r="B8180" t="s">
        <v>1197</v>
      </c>
      <c r="C8180" t="s">
        <v>1665</v>
      </c>
      <c r="D8180" t="s">
        <v>1172</v>
      </c>
      <c r="E8180" t="s">
        <v>41</v>
      </c>
      <c r="F8180" s="7">
        <v>45804</v>
      </c>
      <c r="G8180" s="8">
        <v>41680</v>
      </c>
      <c r="H8180" s="8" t="s">
        <v>167</v>
      </c>
      <c r="I8180" s="8" t="s">
        <v>694</v>
      </c>
      <c r="J8180" s="8" t="s">
        <v>1179</v>
      </c>
      <c r="K8180">
        <v>1</v>
      </c>
      <c r="L8180" s="10">
        <v>1000</v>
      </c>
      <c r="M8180" s="10">
        <v>1000</v>
      </c>
      <c r="N8180">
        <v>102</v>
      </c>
      <c r="O8180">
        <f t="shared" si="254"/>
        <v>102</v>
      </c>
      <c r="P8180" s="11">
        <f t="shared" si="255"/>
        <v>898</v>
      </c>
    </row>
    <row r="8181" spans="1:16" x14ac:dyDescent="0.25">
      <c r="A8181" t="s">
        <v>1117</v>
      </c>
      <c r="B8181" t="s">
        <v>1197</v>
      </c>
      <c r="C8181" t="s">
        <v>1665</v>
      </c>
      <c r="D8181" t="s">
        <v>1172</v>
      </c>
      <c r="E8181" t="s">
        <v>41</v>
      </c>
      <c r="F8181" s="7">
        <v>45804</v>
      </c>
      <c r="G8181" s="8">
        <v>41680</v>
      </c>
      <c r="H8181" s="8" t="s">
        <v>27</v>
      </c>
      <c r="I8181" s="8" t="s">
        <v>581</v>
      </c>
      <c r="J8181" s="8" t="s">
        <v>1187</v>
      </c>
      <c r="K8181">
        <v>1</v>
      </c>
      <c r="L8181" s="10">
        <v>800</v>
      </c>
      <c r="M8181" s="10">
        <v>800</v>
      </c>
      <c r="N8181">
        <v>80</v>
      </c>
      <c r="O8181">
        <f t="shared" si="254"/>
        <v>80</v>
      </c>
      <c r="P8181" s="11">
        <f t="shared" si="255"/>
        <v>720</v>
      </c>
    </row>
    <row r="8182" spans="1:16" x14ac:dyDescent="0.25">
      <c r="A8182" t="s">
        <v>1117</v>
      </c>
      <c r="B8182" t="s">
        <v>1197</v>
      </c>
      <c r="C8182" t="s">
        <v>1665</v>
      </c>
      <c r="D8182" t="s">
        <v>1172</v>
      </c>
      <c r="E8182" t="s">
        <v>41</v>
      </c>
      <c r="F8182" s="7">
        <v>45804</v>
      </c>
      <c r="G8182" s="8">
        <v>41680</v>
      </c>
      <c r="H8182" s="8" t="s">
        <v>23</v>
      </c>
      <c r="I8182" s="8" t="s">
        <v>577</v>
      </c>
      <c r="J8182" s="8" t="s">
        <v>1187</v>
      </c>
      <c r="K8182">
        <v>2</v>
      </c>
      <c r="L8182" s="10">
        <v>150</v>
      </c>
      <c r="M8182" s="10">
        <v>300</v>
      </c>
      <c r="N8182">
        <v>15</v>
      </c>
      <c r="O8182">
        <f t="shared" si="254"/>
        <v>30</v>
      </c>
      <c r="P8182" s="11">
        <f t="shared" si="255"/>
        <v>270</v>
      </c>
    </row>
    <row r="8183" spans="1:16" x14ac:dyDescent="0.25">
      <c r="A8183" t="s">
        <v>1117</v>
      </c>
      <c r="B8183" t="s">
        <v>1197</v>
      </c>
      <c r="C8183" t="s">
        <v>1665</v>
      </c>
      <c r="D8183" t="s">
        <v>1172</v>
      </c>
      <c r="E8183" t="s">
        <v>41</v>
      </c>
      <c r="F8183" s="7">
        <v>45804</v>
      </c>
      <c r="G8183" s="8">
        <v>41680</v>
      </c>
      <c r="H8183" s="8" t="s">
        <v>97</v>
      </c>
      <c r="I8183" s="8" t="s">
        <v>636</v>
      </c>
      <c r="J8183" s="8" t="s">
        <v>1187</v>
      </c>
      <c r="K8183">
        <v>4</v>
      </c>
      <c r="L8183" s="10">
        <v>150</v>
      </c>
      <c r="M8183" s="10">
        <v>600</v>
      </c>
      <c r="N8183">
        <v>15</v>
      </c>
      <c r="O8183">
        <f t="shared" si="254"/>
        <v>60</v>
      </c>
      <c r="P8183" s="11">
        <f t="shared" si="255"/>
        <v>540</v>
      </c>
    </row>
    <row r="8184" spans="1:16" x14ac:dyDescent="0.25">
      <c r="A8184" t="s">
        <v>1117</v>
      </c>
      <c r="B8184" t="s">
        <v>1197</v>
      </c>
      <c r="C8184" t="s">
        <v>1665</v>
      </c>
      <c r="D8184" t="s">
        <v>1172</v>
      </c>
      <c r="E8184" t="s">
        <v>41</v>
      </c>
      <c r="F8184" s="7">
        <v>45804</v>
      </c>
      <c r="G8184" s="8">
        <v>41680</v>
      </c>
      <c r="H8184" s="8" t="s">
        <v>25</v>
      </c>
      <c r="I8184" s="8" t="s">
        <v>579</v>
      </c>
      <c r="J8184" s="8" t="s">
        <v>1187</v>
      </c>
      <c r="K8184">
        <v>1</v>
      </c>
      <c r="L8184" s="10">
        <v>125</v>
      </c>
      <c r="M8184" s="10">
        <v>125</v>
      </c>
      <c r="N8184">
        <v>40</v>
      </c>
      <c r="O8184">
        <f t="shared" si="254"/>
        <v>40</v>
      </c>
      <c r="P8184" s="11">
        <f t="shared" si="255"/>
        <v>85</v>
      </c>
    </row>
    <row r="8185" spans="1:16" x14ac:dyDescent="0.25">
      <c r="A8185" t="s">
        <v>1117</v>
      </c>
      <c r="B8185" t="s">
        <v>1197</v>
      </c>
      <c r="C8185" t="s">
        <v>1665</v>
      </c>
      <c r="D8185" t="s">
        <v>1172</v>
      </c>
      <c r="E8185" t="s">
        <v>41</v>
      </c>
      <c r="F8185" s="7">
        <v>45806</v>
      </c>
      <c r="G8185" s="8">
        <v>41681</v>
      </c>
      <c r="H8185" s="8" t="s">
        <v>36</v>
      </c>
      <c r="I8185" s="8" t="s">
        <v>589</v>
      </c>
      <c r="J8185" s="8" t="s">
        <v>1179</v>
      </c>
      <c r="K8185">
        <v>1</v>
      </c>
      <c r="L8185" s="10">
        <v>1000</v>
      </c>
      <c r="M8185" s="10">
        <v>1000</v>
      </c>
      <c r="N8185">
        <v>102</v>
      </c>
      <c r="O8185">
        <f t="shared" si="254"/>
        <v>102</v>
      </c>
      <c r="P8185" s="11">
        <f t="shared" si="255"/>
        <v>898</v>
      </c>
    </row>
    <row r="8186" spans="1:16" x14ac:dyDescent="0.25">
      <c r="A8186" t="s">
        <v>1117</v>
      </c>
      <c r="B8186" t="s">
        <v>1197</v>
      </c>
      <c r="C8186" t="s">
        <v>1665</v>
      </c>
      <c r="D8186" t="s">
        <v>1172</v>
      </c>
      <c r="E8186" t="s">
        <v>41</v>
      </c>
      <c r="F8186" s="7">
        <v>45806</v>
      </c>
      <c r="G8186" s="8">
        <v>41681</v>
      </c>
      <c r="H8186" s="8" t="s">
        <v>95</v>
      </c>
      <c r="I8186" s="8" t="s">
        <v>634</v>
      </c>
      <c r="J8186" s="8" t="s">
        <v>1187</v>
      </c>
      <c r="K8186">
        <v>1</v>
      </c>
      <c r="L8186" s="10">
        <v>800</v>
      </c>
      <c r="M8186" s="10">
        <v>800</v>
      </c>
      <c r="N8186">
        <v>80</v>
      </c>
      <c r="O8186">
        <f t="shared" si="254"/>
        <v>80</v>
      </c>
      <c r="P8186" s="11">
        <f t="shared" si="255"/>
        <v>720</v>
      </c>
    </row>
    <row r="8187" spans="1:16" x14ac:dyDescent="0.25">
      <c r="A8187" t="s">
        <v>1117</v>
      </c>
      <c r="B8187" t="s">
        <v>1197</v>
      </c>
      <c r="C8187" t="s">
        <v>1665</v>
      </c>
      <c r="D8187" t="s">
        <v>1172</v>
      </c>
      <c r="E8187" t="s">
        <v>41</v>
      </c>
      <c r="F8187" s="7">
        <v>45806</v>
      </c>
      <c r="G8187" s="8">
        <v>41681</v>
      </c>
      <c r="H8187" s="8" t="s">
        <v>23</v>
      </c>
      <c r="I8187" s="8" t="s">
        <v>577</v>
      </c>
      <c r="J8187" s="8" t="s">
        <v>1187</v>
      </c>
      <c r="K8187">
        <v>4</v>
      </c>
      <c r="L8187" s="10">
        <v>150</v>
      </c>
      <c r="M8187" s="10">
        <v>600</v>
      </c>
      <c r="N8187">
        <v>15</v>
      </c>
      <c r="O8187">
        <f t="shared" si="254"/>
        <v>60</v>
      </c>
      <c r="P8187" s="11">
        <f t="shared" si="255"/>
        <v>540</v>
      </c>
    </row>
    <row r="8188" spans="1:16" x14ac:dyDescent="0.25">
      <c r="A8188" t="s">
        <v>1117</v>
      </c>
      <c r="B8188" t="s">
        <v>1197</v>
      </c>
      <c r="C8188" t="s">
        <v>1665</v>
      </c>
      <c r="D8188" t="s">
        <v>1172</v>
      </c>
      <c r="E8188" t="s">
        <v>41</v>
      </c>
      <c r="F8188" s="7">
        <v>45806</v>
      </c>
      <c r="G8188" s="8">
        <v>41681</v>
      </c>
      <c r="H8188" s="8" t="s">
        <v>25</v>
      </c>
      <c r="I8188" s="8" t="s">
        <v>579</v>
      </c>
      <c r="J8188" s="8" t="s">
        <v>1187</v>
      </c>
      <c r="K8188">
        <v>1</v>
      </c>
      <c r="L8188" s="10">
        <v>125</v>
      </c>
      <c r="M8188" s="10">
        <v>125</v>
      </c>
      <c r="N8188">
        <v>40</v>
      </c>
      <c r="O8188">
        <f t="shared" si="254"/>
        <v>40</v>
      </c>
      <c r="P8188" s="11">
        <f t="shared" si="255"/>
        <v>85</v>
      </c>
    </row>
    <row r="8189" spans="1:16" x14ac:dyDescent="0.25">
      <c r="A8189" t="s">
        <v>1117</v>
      </c>
      <c r="B8189" t="s">
        <v>1197</v>
      </c>
      <c r="C8189" t="s">
        <v>1665</v>
      </c>
      <c r="D8189" t="s">
        <v>1172</v>
      </c>
      <c r="E8189" t="s">
        <v>41</v>
      </c>
      <c r="F8189" s="7">
        <v>45806</v>
      </c>
      <c r="G8189" s="8">
        <v>41682</v>
      </c>
      <c r="H8189" s="8" t="s">
        <v>72</v>
      </c>
      <c r="I8189" s="8" t="s">
        <v>614</v>
      </c>
      <c r="J8189" s="8" t="s">
        <v>1188</v>
      </c>
      <c r="K8189">
        <v>4</v>
      </c>
      <c r="L8189" s="10">
        <v>750</v>
      </c>
      <c r="M8189" s="10">
        <v>3000</v>
      </c>
      <c r="N8189">
        <v>60</v>
      </c>
      <c r="O8189">
        <f t="shared" si="254"/>
        <v>240</v>
      </c>
      <c r="P8189" s="11">
        <f t="shared" si="255"/>
        <v>2760</v>
      </c>
    </row>
    <row r="8190" spans="1:16" x14ac:dyDescent="0.25">
      <c r="A8190" t="s">
        <v>1117</v>
      </c>
      <c r="B8190" t="s">
        <v>1197</v>
      </c>
      <c r="C8190" t="s">
        <v>1665</v>
      </c>
      <c r="D8190" t="s">
        <v>1172</v>
      </c>
      <c r="E8190" t="s">
        <v>41</v>
      </c>
      <c r="F8190" s="7">
        <v>45806</v>
      </c>
      <c r="G8190" s="8">
        <v>41682</v>
      </c>
      <c r="H8190" s="8" t="s">
        <v>45</v>
      </c>
      <c r="I8190" s="8" t="s">
        <v>596</v>
      </c>
      <c r="J8190" s="8" t="s">
        <v>1188</v>
      </c>
      <c r="K8190">
        <v>4</v>
      </c>
      <c r="L8190" s="10">
        <v>100</v>
      </c>
      <c r="M8190" s="10">
        <v>400</v>
      </c>
      <c r="N8190">
        <v>10</v>
      </c>
      <c r="O8190">
        <f t="shared" si="254"/>
        <v>40</v>
      </c>
      <c r="P8190" s="11">
        <f t="shared" si="255"/>
        <v>360</v>
      </c>
    </row>
    <row r="8191" spans="1:16" x14ac:dyDescent="0.25">
      <c r="A8191" t="s">
        <v>1117</v>
      </c>
      <c r="B8191" t="s">
        <v>1197</v>
      </c>
      <c r="C8191" t="s">
        <v>1665</v>
      </c>
      <c r="D8191" t="s">
        <v>1172</v>
      </c>
      <c r="E8191" t="s">
        <v>41</v>
      </c>
      <c r="F8191" s="7">
        <v>45806</v>
      </c>
      <c r="G8191" s="8">
        <v>41682</v>
      </c>
      <c r="H8191" s="8" t="s">
        <v>113</v>
      </c>
      <c r="I8191" s="8" t="s">
        <v>650</v>
      </c>
      <c r="J8191" s="8" t="s">
        <v>1188</v>
      </c>
      <c r="K8191">
        <v>2</v>
      </c>
      <c r="L8191" s="10">
        <v>125</v>
      </c>
      <c r="M8191" s="10">
        <v>250</v>
      </c>
      <c r="N8191">
        <v>15</v>
      </c>
      <c r="O8191">
        <f t="shared" si="254"/>
        <v>30</v>
      </c>
      <c r="P8191" s="11">
        <f t="shared" si="255"/>
        <v>220</v>
      </c>
    </row>
    <row r="8192" spans="1:16" x14ac:dyDescent="0.25">
      <c r="A8192" t="s">
        <v>1117</v>
      </c>
      <c r="B8192" t="s">
        <v>1197</v>
      </c>
      <c r="C8192" t="s">
        <v>1665</v>
      </c>
      <c r="D8192" t="s">
        <v>1172</v>
      </c>
      <c r="E8192" t="s">
        <v>41</v>
      </c>
      <c r="F8192" s="7">
        <v>45806</v>
      </c>
      <c r="G8192" s="8">
        <v>41682</v>
      </c>
      <c r="H8192" s="8" t="s">
        <v>101</v>
      </c>
      <c r="I8192" s="8" t="s">
        <v>640</v>
      </c>
      <c r="J8192" s="8" t="s">
        <v>1181</v>
      </c>
      <c r="K8192">
        <v>2</v>
      </c>
      <c r="L8192" s="10">
        <v>2000</v>
      </c>
      <c r="M8192" s="10">
        <v>4000</v>
      </c>
      <c r="N8192">
        <v>90</v>
      </c>
      <c r="O8192">
        <f t="shared" si="254"/>
        <v>180</v>
      </c>
      <c r="P8192" s="11">
        <f t="shared" si="255"/>
        <v>3820</v>
      </c>
    </row>
    <row r="8193" spans="1:16" x14ac:dyDescent="0.25">
      <c r="A8193" t="s">
        <v>1117</v>
      </c>
      <c r="B8193" t="s">
        <v>1197</v>
      </c>
      <c r="C8193" t="s">
        <v>1665</v>
      </c>
      <c r="D8193" t="s">
        <v>1172</v>
      </c>
      <c r="E8193" t="s">
        <v>41</v>
      </c>
      <c r="F8193" s="7">
        <v>45806</v>
      </c>
      <c r="G8193" s="8">
        <v>41683</v>
      </c>
      <c r="H8193" s="8" t="s">
        <v>72</v>
      </c>
      <c r="I8193" s="8" t="s">
        <v>614</v>
      </c>
      <c r="J8193" s="8" t="s">
        <v>1188</v>
      </c>
      <c r="K8193">
        <v>4</v>
      </c>
      <c r="L8193" s="10">
        <v>750</v>
      </c>
      <c r="M8193" s="10">
        <v>3000</v>
      </c>
      <c r="N8193">
        <v>60</v>
      </c>
      <c r="O8193">
        <f t="shared" si="254"/>
        <v>240</v>
      </c>
      <c r="P8193" s="11">
        <f t="shared" si="255"/>
        <v>2760</v>
      </c>
    </row>
    <row r="8194" spans="1:16" x14ac:dyDescent="0.25">
      <c r="A8194" t="s">
        <v>1117</v>
      </c>
      <c r="B8194" t="s">
        <v>1197</v>
      </c>
      <c r="C8194" t="s">
        <v>1665</v>
      </c>
      <c r="D8194" t="s">
        <v>1172</v>
      </c>
      <c r="E8194" t="s">
        <v>41</v>
      </c>
      <c r="F8194" s="7">
        <v>45806</v>
      </c>
      <c r="G8194" s="8">
        <v>41683</v>
      </c>
      <c r="H8194" s="8" t="s">
        <v>366</v>
      </c>
      <c r="I8194" s="8" t="s">
        <v>868</v>
      </c>
      <c r="J8194" s="8" t="s">
        <v>1188</v>
      </c>
      <c r="K8194">
        <v>2</v>
      </c>
      <c r="L8194" s="10">
        <v>750</v>
      </c>
      <c r="M8194" s="10">
        <v>1500</v>
      </c>
      <c r="N8194">
        <v>60</v>
      </c>
      <c r="O8194">
        <f t="shared" si="254"/>
        <v>120</v>
      </c>
      <c r="P8194" s="11">
        <f t="shared" si="255"/>
        <v>1380</v>
      </c>
    </row>
    <row r="8195" spans="1:16" x14ac:dyDescent="0.25">
      <c r="A8195" t="s">
        <v>1117</v>
      </c>
      <c r="B8195" t="s">
        <v>1197</v>
      </c>
      <c r="C8195" t="s">
        <v>1665</v>
      </c>
      <c r="D8195" t="s">
        <v>1172</v>
      </c>
      <c r="E8195" t="s">
        <v>41</v>
      </c>
      <c r="F8195" s="7">
        <v>45806</v>
      </c>
      <c r="G8195" s="8">
        <v>41683</v>
      </c>
      <c r="H8195" s="8" t="s">
        <v>45</v>
      </c>
      <c r="I8195" s="8" t="s">
        <v>596</v>
      </c>
      <c r="J8195" s="8" t="s">
        <v>1188</v>
      </c>
      <c r="K8195">
        <v>6</v>
      </c>
      <c r="L8195" s="10">
        <v>100</v>
      </c>
      <c r="M8195" s="10">
        <v>600</v>
      </c>
      <c r="N8195">
        <v>10</v>
      </c>
      <c r="O8195">
        <f t="shared" si="254"/>
        <v>60</v>
      </c>
      <c r="P8195" s="11">
        <f t="shared" si="255"/>
        <v>540</v>
      </c>
    </row>
    <row r="8196" spans="1:16" x14ac:dyDescent="0.25">
      <c r="A8196" t="s">
        <v>1117</v>
      </c>
      <c r="B8196" t="s">
        <v>1197</v>
      </c>
      <c r="C8196" t="s">
        <v>1665</v>
      </c>
      <c r="D8196" t="s">
        <v>1172</v>
      </c>
      <c r="E8196" t="s">
        <v>41</v>
      </c>
      <c r="F8196" s="7">
        <v>45806</v>
      </c>
      <c r="G8196" s="8">
        <v>41683</v>
      </c>
      <c r="H8196" s="8" t="s">
        <v>215</v>
      </c>
      <c r="I8196" s="8" t="s">
        <v>737</v>
      </c>
      <c r="J8196" s="8" t="s">
        <v>1188</v>
      </c>
      <c r="K8196">
        <v>2</v>
      </c>
      <c r="L8196" s="10">
        <v>125</v>
      </c>
      <c r="M8196" s="10">
        <v>250</v>
      </c>
      <c r="N8196">
        <v>15</v>
      </c>
      <c r="O8196">
        <f t="shared" si="254"/>
        <v>30</v>
      </c>
      <c r="P8196" s="11">
        <f t="shared" si="255"/>
        <v>220</v>
      </c>
    </row>
    <row r="8197" spans="1:16" x14ac:dyDescent="0.25">
      <c r="A8197" t="s">
        <v>1117</v>
      </c>
      <c r="B8197" t="s">
        <v>1197</v>
      </c>
      <c r="C8197" t="s">
        <v>1665</v>
      </c>
      <c r="D8197" t="s">
        <v>1172</v>
      </c>
      <c r="E8197" t="s">
        <v>41</v>
      </c>
      <c r="F8197" s="7">
        <v>45806</v>
      </c>
      <c r="G8197" s="8">
        <v>41683</v>
      </c>
      <c r="H8197" s="8" t="s">
        <v>101</v>
      </c>
      <c r="I8197" s="8" t="s">
        <v>640</v>
      </c>
      <c r="J8197" s="8" t="s">
        <v>1181</v>
      </c>
      <c r="K8197">
        <v>2</v>
      </c>
      <c r="L8197" s="10">
        <v>2000</v>
      </c>
      <c r="M8197" s="10">
        <v>4000</v>
      </c>
      <c r="N8197">
        <v>90</v>
      </c>
      <c r="O8197">
        <f t="shared" ref="O8197:O8260" si="256">+K8197*N8197</f>
        <v>180</v>
      </c>
      <c r="P8197" s="11">
        <f t="shared" ref="P8197:P8260" si="257">+M8197-O8197</f>
        <v>3820</v>
      </c>
    </row>
    <row r="8198" spans="1:16" x14ac:dyDescent="0.25">
      <c r="A8198" t="s">
        <v>1117</v>
      </c>
      <c r="B8198" t="s">
        <v>1197</v>
      </c>
      <c r="C8198" t="s">
        <v>1665</v>
      </c>
      <c r="D8198" t="s">
        <v>1172</v>
      </c>
      <c r="E8198" t="s">
        <v>41</v>
      </c>
      <c r="F8198" s="7">
        <v>45806</v>
      </c>
      <c r="G8198" s="8">
        <v>41683</v>
      </c>
      <c r="H8198" s="8" t="s">
        <v>136</v>
      </c>
      <c r="I8198" s="8" t="s">
        <v>669</v>
      </c>
      <c r="J8198" s="8" t="s">
        <v>1181</v>
      </c>
      <c r="K8198">
        <v>1</v>
      </c>
      <c r="L8198" s="10">
        <v>1000</v>
      </c>
      <c r="M8198" s="10">
        <v>1000</v>
      </c>
      <c r="N8198">
        <v>90</v>
      </c>
      <c r="O8198">
        <f t="shared" si="256"/>
        <v>90</v>
      </c>
      <c r="P8198" s="11">
        <f t="shared" si="257"/>
        <v>910</v>
      </c>
    </row>
    <row r="8199" spans="1:16" x14ac:dyDescent="0.25">
      <c r="A8199" t="s">
        <v>1117</v>
      </c>
      <c r="B8199" t="s">
        <v>1197</v>
      </c>
      <c r="C8199" t="s">
        <v>1665</v>
      </c>
      <c r="D8199" t="s">
        <v>1172</v>
      </c>
      <c r="E8199" t="s">
        <v>41</v>
      </c>
      <c r="F8199" s="7">
        <v>45806</v>
      </c>
      <c r="G8199" s="8">
        <v>41683</v>
      </c>
      <c r="H8199" s="8" t="s">
        <v>164</v>
      </c>
      <c r="I8199" s="8" t="s">
        <v>691</v>
      </c>
      <c r="J8199" s="8" t="s">
        <v>1181</v>
      </c>
      <c r="K8199">
        <v>1</v>
      </c>
      <c r="L8199" s="10">
        <v>2000</v>
      </c>
      <c r="M8199" s="10">
        <v>2000</v>
      </c>
      <c r="N8199">
        <v>90</v>
      </c>
      <c r="O8199">
        <f t="shared" si="256"/>
        <v>90</v>
      </c>
      <c r="P8199" s="11">
        <f t="shared" si="257"/>
        <v>1910</v>
      </c>
    </row>
    <row r="8200" spans="1:16" x14ac:dyDescent="0.25">
      <c r="A8200" t="s">
        <v>1117</v>
      </c>
      <c r="B8200" t="s">
        <v>1197</v>
      </c>
      <c r="C8200" t="s">
        <v>1665</v>
      </c>
      <c r="D8200" t="s">
        <v>1172</v>
      </c>
      <c r="E8200" t="s">
        <v>41</v>
      </c>
      <c r="F8200" s="7">
        <v>45806</v>
      </c>
      <c r="G8200" s="8">
        <v>41683</v>
      </c>
      <c r="H8200" s="8" t="s">
        <v>329</v>
      </c>
      <c r="I8200" s="8" t="s">
        <v>835</v>
      </c>
      <c r="J8200" s="8" t="s">
        <v>1181</v>
      </c>
      <c r="K8200">
        <v>1</v>
      </c>
      <c r="L8200" s="10">
        <v>2000</v>
      </c>
      <c r="M8200" s="10">
        <v>2000</v>
      </c>
      <c r="N8200">
        <v>90</v>
      </c>
      <c r="O8200">
        <f t="shared" si="256"/>
        <v>90</v>
      </c>
      <c r="P8200" s="11">
        <f t="shared" si="257"/>
        <v>1910</v>
      </c>
    </row>
    <row r="8201" spans="1:16" x14ac:dyDescent="0.25">
      <c r="A8201" t="s">
        <v>40</v>
      </c>
      <c r="B8201" t="s">
        <v>1701</v>
      </c>
      <c r="C8201" t="s">
        <v>1665</v>
      </c>
      <c r="D8201" t="s">
        <v>1171</v>
      </c>
      <c r="E8201" t="s">
        <v>1702</v>
      </c>
      <c r="F8201" s="7">
        <v>45804</v>
      </c>
      <c r="G8201" s="8">
        <v>41684</v>
      </c>
      <c r="H8201" s="8" t="s">
        <v>233</v>
      </c>
      <c r="I8201" s="8" t="s">
        <v>755</v>
      </c>
      <c r="J8201" s="8" t="s">
        <v>1183</v>
      </c>
      <c r="K8201">
        <v>1</v>
      </c>
      <c r="L8201" s="10">
        <v>1950</v>
      </c>
      <c r="M8201" s="10">
        <v>1950</v>
      </c>
      <c r="N8201">
        <v>235</v>
      </c>
      <c r="O8201">
        <f t="shared" si="256"/>
        <v>235</v>
      </c>
      <c r="P8201" s="11">
        <f t="shared" si="257"/>
        <v>1715</v>
      </c>
    </row>
    <row r="8202" spans="1:16" x14ac:dyDescent="0.25">
      <c r="A8202" t="s">
        <v>40</v>
      </c>
      <c r="B8202" t="s">
        <v>1701</v>
      </c>
      <c r="C8202" t="s">
        <v>1665</v>
      </c>
      <c r="D8202" t="s">
        <v>1171</v>
      </c>
      <c r="E8202" t="s">
        <v>1702</v>
      </c>
      <c r="F8202" s="7">
        <v>45804</v>
      </c>
      <c r="G8202" s="8">
        <v>41684</v>
      </c>
      <c r="H8202" s="8" t="s">
        <v>2167</v>
      </c>
      <c r="I8202" s="8" t="s">
        <v>2168</v>
      </c>
      <c r="J8202" s="8" t="s">
        <v>1183</v>
      </c>
      <c r="K8202">
        <v>1</v>
      </c>
      <c r="L8202" s="10">
        <v>1950</v>
      </c>
      <c r="M8202" s="10">
        <v>1950</v>
      </c>
      <c r="N8202">
        <v>235</v>
      </c>
      <c r="O8202">
        <f t="shared" si="256"/>
        <v>235</v>
      </c>
      <c r="P8202" s="11">
        <f t="shared" si="257"/>
        <v>1715</v>
      </c>
    </row>
    <row r="8203" spans="1:16" x14ac:dyDescent="0.25">
      <c r="A8203" t="s">
        <v>2196</v>
      </c>
      <c r="B8203" t="s">
        <v>1650</v>
      </c>
      <c r="C8203" t="s">
        <v>1194</v>
      </c>
      <c r="D8203" t="s">
        <v>1171</v>
      </c>
      <c r="E8203" t="s">
        <v>1651</v>
      </c>
      <c r="F8203" s="7">
        <v>45807</v>
      </c>
      <c r="G8203" s="8">
        <v>41685</v>
      </c>
      <c r="H8203" s="8" t="s">
        <v>395</v>
      </c>
      <c r="I8203" s="8" t="s">
        <v>893</v>
      </c>
      <c r="J8203" s="8" t="s">
        <v>1183</v>
      </c>
      <c r="K8203">
        <v>1</v>
      </c>
      <c r="L8203" s="10">
        <v>2100</v>
      </c>
      <c r="M8203" s="10">
        <v>2100</v>
      </c>
      <c r="N8203">
        <v>235</v>
      </c>
      <c r="O8203">
        <f t="shared" si="256"/>
        <v>235</v>
      </c>
      <c r="P8203" s="11">
        <f t="shared" si="257"/>
        <v>1865</v>
      </c>
    </row>
    <row r="8204" spans="1:16" x14ac:dyDescent="0.25">
      <c r="A8204" t="s">
        <v>1255</v>
      </c>
      <c r="B8204" t="s">
        <v>1256</v>
      </c>
      <c r="C8204" t="s">
        <v>1193</v>
      </c>
      <c r="D8204" t="s">
        <v>1172</v>
      </c>
      <c r="E8204" t="s">
        <v>170</v>
      </c>
      <c r="F8204" s="7">
        <v>45807</v>
      </c>
      <c r="G8204" s="8">
        <v>41686</v>
      </c>
      <c r="H8204" s="8" t="s">
        <v>1212</v>
      </c>
      <c r="I8204" s="8" t="s">
        <v>1213</v>
      </c>
      <c r="J8204" s="8" t="s">
        <v>1214</v>
      </c>
      <c r="K8204">
        <v>2</v>
      </c>
      <c r="L8204" s="10">
        <v>300</v>
      </c>
      <c r="M8204" s="10">
        <v>600</v>
      </c>
      <c r="N8204">
        <v>73</v>
      </c>
      <c r="O8204">
        <f t="shared" si="256"/>
        <v>146</v>
      </c>
      <c r="P8204" s="11">
        <f t="shared" si="257"/>
        <v>454</v>
      </c>
    </row>
    <row r="8205" spans="1:16" x14ac:dyDescent="0.25">
      <c r="A8205" t="s">
        <v>1255</v>
      </c>
      <c r="B8205" t="s">
        <v>1256</v>
      </c>
      <c r="C8205" t="s">
        <v>1193</v>
      </c>
      <c r="D8205" t="s">
        <v>1172</v>
      </c>
      <c r="E8205" t="s">
        <v>170</v>
      </c>
      <c r="F8205" s="7">
        <v>45807</v>
      </c>
      <c r="G8205" s="8">
        <v>41686</v>
      </c>
      <c r="H8205" s="8" t="s">
        <v>1300</v>
      </c>
      <c r="I8205" s="8" t="s">
        <v>1301</v>
      </c>
      <c r="J8205" s="8" t="s">
        <v>1214</v>
      </c>
      <c r="K8205">
        <v>2</v>
      </c>
      <c r="L8205" s="10">
        <v>175</v>
      </c>
      <c r="M8205" s="10">
        <v>350</v>
      </c>
      <c r="N8205">
        <v>13</v>
      </c>
      <c r="O8205">
        <f t="shared" si="256"/>
        <v>26</v>
      </c>
      <c r="P8205" s="11">
        <f t="shared" si="257"/>
        <v>324</v>
      </c>
    </row>
    <row r="8206" spans="1:16" x14ac:dyDescent="0.25">
      <c r="A8206" t="s">
        <v>1255</v>
      </c>
      <c r="B8206" t="s">
        <v>1256</v>
      </c>
      <c r="C8206" t="s">
        <v>1193</v>
      </c>
      <c r="D8206" t="s">
        <v>1172</v>
      </c>
      <c r="E8206" t="s">
        <v>170</v>
      </c>
      <c r="F8206" s="7">
        <v>45807</v>
      </c>
      <c r="G8206" s="8">
        <v>41686</v>
      </c>
      <c r="H8206" s="8" t="s">
        <v>1329</v>
      </c>
      <c r="I8206" s="8" t="s">
        <v>1330</v>
      </c>
      <c r="J8206" s="8" t="s">
        <v>1214</v>
      </c>
      <c r="K8206">
        <v>2</v>
      </c>
      <c r="L8206" s="10">
        <v>355</v>
      </c>
      <c r="M8206" s="10">
        <v>710</v>
      </c>
      <c r="N8206">
        <v>14</v>
      </c>
      <c r="O8206">
        <f t="shared" si="256"/>
        <v>28</v>
      </c>
      <c r="P8206" s="11">
        <f t="shared" si="257"/>
        <v>682</v>
      </c>
    </row>
    <row r="8207" spans="1:16" x14ac:dyDescent="0.25">
      <c r="A8207" t="s">
        <v>1255</v>
      </c>
      <c r="B8207" t="s">
        <v>1256</v>
      </c>
      <c r="C8207" t="s">
        <v>1193</v>
      </c>
      <c r="D8207" t="s">
        <v>1172</v>
      </c>
      <c r="E8207" t="s">
        <v>170</v>
      </c>
      <c r="F8207" s="7">
        <v>45807</v>
      </c>
      <c r="G8207" s="8">
        <v>41686</v>
      </c>
      <c r="H8207" s="8" t="s">
        <v>1206</v>
      </c>
      <c r="I8207" s="8" t="s">
        <v>596</v>
      </c>
      <c r="J8207" s="8" t="s">
        <v>1205</v>
      </c>
      <c r="K8207">
        <v>2</v>
      </c>
      <c r="L8207" s="10">
        <v>60</v>
      </c>
      <c r="M8207" s="10">
        <v>120</v>
      </c>
      <c r="N8207">
        <v>7</v>
      </c>
      <c r="O8207">
        <f t="shared" si="256"/>
        <v>14</v>
      </c>
      <c r="P8207" s="11">
        <f t="shared" si="257"/>
        <v>106</v>
      </c>
    </row>
    <row r="8208" spans="1:16" x14ac:dyDescent="0.25">
      <c r="A8208" t="s">
        <v>1255</v>
      </c>
      <c r="B8208" t="s">
        <v>1256</v>
      </c>
      <c r="C8208" t="s">
        <v>1193</v>
      </c>
      <c r="D8208" t="s">
        <v>1172</v>
      </c>
      <c r="E8208" t="s">
        <v>170</v>
      </c>
      <c r="F8208" s="7">
        <v>45807</v>
      </c>
      <c r="G8208" s="8">
        <v>41686</v>
      </c>
      <c r="H8208" s="8" t="s">
        <v>1517</v>
      </c>
      <c r="I8208" s="8" t="s">
        <v>1518</v>
      </c>
      <c r="J8208" s="8" t="s">
        <v>1188</v>
      </c>
      <c r="K8208">
        <v>2</v>
      </c>
      <c r="L8208" s="10">
        <v>40</v>
      </c>
      <c r="M8208" s="10">
        <v>80</v>
      </c>
      <c r="N8208">
        <v>30</v>
      </c>
      <c r="O8208">
        <f t="shared" si="256"/>
        <v>60</v>
      </c>
      <c r="P8208" s="11">
        <f t="shared" si="257"/>
        <v>20</v>
      </c>
    </row>
    <row r="8209" spans="1:16" x14ac:dyDescent="0.25">
      <c r="A8209" t="s">
        <v>1255</v>
      </c>
      <c r="B8209" t="s">
        <v>1256</v>
      </c>
      <c r="C8209" t="s">
        <v>1193</v>
      </c>
      <c r="D8209" t="s">
        <v>1172</v>
      </c>
      <c r="E8209" t="s">
        <v>170</v>
      </c>
      <c r="F8209" s="7">
        <v>45807</v>
      </c>
      <c r="G8209" s="8">
        <v>41686</v>
      </c>
      <c r="H8209" s="8" t="s">
        <v>50</v>
      </c>
      <c r="I8209" s="8" t="s">
        <v>600</v>
      </c>
      <c r="J8209" s="8" t="s">
        <v>1183</v>
      </c>
      <c r="K8209">
        <v>1</v>
      </c>
      <c r="L8209" s="10">
        <v>3300</v>
      </c>
      <c r="M8209" s="10">
        <v>3300</v>
      </c>
      <c r="N8209">
        <v>235</v>
      </c>
      <c r="O8209">
        <f t="shared" si="256"/>
        <v>235</v>
      </c>
      <c r="P8209" s="11">
        <f t="shared" si="257"/>
        <v>3065</v>
      </c>
    </row>
    <row r="8210" spans="1:16" x14ac:dyDescent="0.25">
      <c r="A8210" t="s">
        <v>1255</v>
      </c>
      <c r="B8210" t="s">
        <v>1256</v>
      </c>
      <c r="C8210" t="s">
        <v>1193</v>
      </c>
      <c r="D8210" t="s">
        <v>1172</v>
      </c>
      <c r="E8210" t="s">
        <v>170</v>
      </c>
      <c r="F8210" s="7">
        <v>45807</v>
      </c>
      <c r="G8210" s="8">
        <v>41686</v>
      </c>
      <c r="H8210" s="8" t="s">
        <v>172</v>
      </c>
      <c r="I8210" s="8" t="s">
        <v>697</v>
      </c>
      <c r="J8210" s="8" t="s">
        <v>1183</v>
      </c>
      <c r="K8210">
        <v>1</v>
      </c>
      <c r="L8210" s="10">
        <v>150</v>
      </c>
      <c r="M8210" s="10">
        <v>150</v>
      </c>
      <c r="N8210">
        <v>120</v>
      </c>
      <c r="O8210">
        <f t="shared" si="256"/>
        <v>120</v>
      </c>
      <c r="P8210" s="11">
        <f t="shared" si="257"/>
        <v>30</v>
      </c>
    </row>
    <row r="8211" spans="1:16" x14ac:dyDescent="0.25">
      <c r="A8211" t="s">
        <v>1657</v>
      </c>
      <c r="B8211" t="s">
        <v>1658</v>
      </c>
      <c r="C8211" t="s">
        <v>1193</v>
      </c>
      <c r="D8211" t="s">
        <v>1172</v>
      </c>
      <c r="E8211" t="s">
        <v>457</v>
      </c>
      <c r="F8211" s="7">
        <v>45799</v>
      </c>
      <c r="G8211" s="8">
        <v>41687</v>
      </c>
      <c r="H8211" s="8" t="s">
        <v>110</v>
      </c>
      <c r="I8211" s="8" t="s">
        <v>647</v>
      </c>
      <c r="J8211" s="8" t="s">
        <v>1179</v>
      </c>
      <c r="K8211">
        <v>2</v>
      </c>
      <c r="L8211" s="10">
        <v>466.56</v>
      </c>
      <c r="M8211" s="10">
        <v>933.12</v>
      </c>
      <c r="N8211">
        <v>102</v>
      </c>
      <c r="O8211">
        <f t="shared" si="256"/>
        <v>204</v>
      </c>
      <c r="P8211" s="11">
        <f t="shared" si="257"/>
        <v>729.12</v>
      </c>
    </row>
    <row r="8212" spans="1:16" x14ac:dyDescent="0.25">
      <c r="A8212" t="s">
        <v>1657</v>
      </c>
      <c r="B8212" t="s">
        <v>1658</v>
      </c>
      <c r="C8212" t="s">
        <v>1193</v>
      </c>
      <c r="D8212" t="s">
        <v>1172</v>
      </c>
      <c r="E8212" t="s">
        <v>457</v>
      </c>
      <c r="F8212" s="7">
        <v>45799</v>
      </c>
      <c r="G8212" s="8">
        <v>41687</v>
      </c>
      <c r="H8212" s="8" t="s">
        <v>22</v>
      </c>
      <c r="I8212" s="8" t="s">
        <v>576</v>
      </c>
      <c r="J8212" s="8" t="s">
        <v>1187</v>
      </c>
      <c r="K8212">
        <v>1</v>
      </c>
      <c r="L8212" s="10">
        <v>402.41</v>
      </c>
      <c r="M8212" s="10">
        <v>402.41</v>
      </c>
      <c r="N8212">
        <v>100</v>
      </c>
      <c r="O8212">
        <f t="shared" si="256"/>
        <v>100</v>
      </c>
      <c r="P8212" s="11">
        <f t="shared" si="257"/>
        <v>302.41000000000003</v>
      </c>
    </row>
    <row r="8213" spans="1:16" x14ac:dyDescent="0.25">
      <c r="A8213" t="s">
        <v>1657</v>
      </c>
      <c r="B8213" t="s">
        <v>1658</v>
      </c>
      <c r="C8213" t="s">
        <v>1193</v>
      </c>
      <c r="D8213" t="s">
        <v>1172</v>
      </c>
      <c r="E8213" t="s">
        <v>457</v>
      </c>
      <c r="F8213" s="7">
        <v>45799</v>
      </c>
      <c r="G8213" s="8">
        <v>41687</v>
      </c>
      <c r="H8213" s="8" t="s">
        <v>13</v>
      </c>
      <c r="I8213" s="8" t="s">
        <v>568</v>
      </c>
      <c r="J8213" s="8" t="s">
        <v>1187</v>
      </c>
      <c r="K8213">
        <v>6</v>
      </c>
      <c r="L8213" s="10">
        <v>81.459999999999994</v>
      </c>
      <c r="M8213" s="10">
        <v>488.76</v>
      </c>
      <c r="N8213">
        <v>15</v>
      </c>
      <c r="O8213">
        <f t="shared" si="256"/>
        <v>90</v>
      </c>
      <c r="P8213" s="11">
        <f t="shared" si="257"/>
        <v>398.76</v>
      </c>
    </row>
    <row r="8214" spans="1:16" x14ac:dyDescent="0.25">
      <c r="A8214" t="s">
        <v>1040</v>
      </c>
      <c r="B8214" t="s">
        <v>1139</v>
      </c>
      <c r="C8214" t="s">
        <v>1193</v>
      </c>
      <c r="D8214" t="s">
        <v>1172</v>
      </c>
      <c r="E8214" t="s">
        <v>457</v>
      </c>
      <c r="F8214" s="7">
        <v>45805</v>
      </c>
      <c r="G8214" s="8">
        <v>41688</v>
      </c>
      <c r="H8214" s="8" t="s">
        <v>16</v>
      </c>
      <c r="I8214" s="8" t="s">
        <v>570</v>
      </c>
      <c r="J8214" s="8" t="s">
        <v>1187</v>
      </c>
      <c r="K8214">
        <v>1</v>
      </c>
      <c r="L8214" s="10">
        <v>402.41</v>
      </c>
      <c r="M8214" s="10">
        <v>402.41</v>
      </c>
      <c r="N8214">
        <v>120</v>
      </c>
      <c r="O8214">
        <f t="shared" si="256"/>
        <v>120</v>
      </c>
      <c r="P8214" s="11">
        <f t="shared" si="257"/>
        <v>282.41000000000003</v>
      </c>
    </row>
    <row r="8215" spans="1:16" x14ac:dyDescent="0.25">
      <c r="A8215" t="s">
        <v>1040</v>
      </c>
      <c r="B8215" t="s">
        <v>1139</v>
      </c>
      <c r="C8215" t="s">
        <v>1193</v>
      </c>
      <c r="D8215" t="s">
        <v>1172</v>
      </c>
      <c r="E8215" t="s">
        <v>457</v>
      </c>
      <c r="F8215" s="7">
        <v>45805</v>
      </c>
      <c r="G8215" s="8">
        <v>41688</v>
      </c>
      <c r="H8215" s="8" t="s">
        <v>178</v>
      </c>
      <c r="I8215" s="8" t="s">
        <v>702</v>
      </c>
      <c r="J8215" s="8" t="s">
        <v>1187</v>
      </c>
      <c r="K8215">
        <v>1</v>
      </c>
      <c r="L8215" s="10">
        <v>402.41</v>
      </c>
      <c r="M8215" s="10">
        <v>402.41</v>
      </c>
      <c r="N8215">
        <v>120</v>
      </c>
      <c r="O8215">
        <f t="shared" si="256"/>
        <v>120</v>
      </c>
      <c r="P8215" s="11">
        <f t="shared" si="257"/>
        <v>282.41000000000003</v>
      </c>
    </row>
    <row r="8216" spans="1:16" x14ac:dyDescent="0.25">
      <c r="A8216" t="s">
        <v>1040</v>
      </c>
      <c r="B8216" t="s">
        <v>1139</v>
      </c>
      <c r="C8216" t="s">
        <v>1193</v>
      </c>
      <c r="D8216" t="s">
        <v>1172</v>
      </c>
      <c r="E8216" t="s">
        <v>457</v>
      </c>
      <c r="F8216" s="7">
        <v>45805</v>
      </c>
      <c r="G8216" s="8">
        <v>41688</v>
      </c>
      <c r="H8216" s="8" t="s">
        <v>147</v>
      </c>
      <c r="I8216" s="8" t="s">
        <v>677</v>
      </c>
      <c r="J8216" s="8" t="s">
        <v>1187</v>
      </c>
      <c r="K8216">
        <v>6</v>
      </c>
      <c r="L8216" s="10">
        <v>81.459999999999994</v>
      </c>
      <c r="M8216" s="10">
        <v>488.76</v>
      </c>
      <c r="N8216">
        <v>15</v>
      </c>
      <c r="O8216">
        <f t="shared" si="256"/>
        <v>90</v>
      </c>
      <c r="P8216" s="11">
        <f t="shared" si="257"/>
        <v>398.76</v>
      </c>
    </row>
    <row r="8217" spans="1:16" x14ac:dyDescent="0.25">
      <c r="A8217" t="s">
        <v>1040</v>
      </c>
      <c r="B8217" t="s">
        <v>1139</v>
      </c>
      <c r="C8217" t="s">
        <v>1193</v>
      </c>
      <c r="D8217" t="s">
        <v>1172</v>
      </c>
      <c r="E8217" t="s">
        <v>457</v>
      </c>
      <c r="F8217" s="7">
        <v>45805</v>
      </c>
      <c r="G8217" s="8">
        <v>41688</v>
      </c>
      <c r="H8217" s="8" t="s">
        <v>148</v>
      </c>
      <c r="I8217" s="8" t="s">
        <v>678</v>
      </c>
      <c r="J8217" s="8" t="s">
        <v>1187</v>
      </c>
      <c r="K8217">
        <v>4</v>
      </c>
      <c r="L8217" s="10">
        <v>81.459999999999994</v>
      </c>
      <c r="M8217" s="10">
        <v>325.83999999999997</v>
      </c>
      <c r="N8217">
        <v>15</v>
      </c>
      <c r="O8217">
        <f t="shared" si="256"/>
        <v>60</v>
      </c>
      <c r="P8217" s="11">
        <f t="shared" si="257"/>
        <v>265.83999999999997</v>
      </c>
    </row>
    <row r="8218" spans="1:16" x14ac:dyDescent="0.25">
      <c r="A8218" t="s">
        <v>1040</v>
      </c>
      <c r="B8218" t="s">
        <v>1139</v>
      </c>
      <c r="C8218" t="s">
        <v>1193</v>
      </c>
      <c r="D8218" t="s">
        <v>1172</v>
      </c>
      <c r="E8218" t="s">
        <v>457</v>
      </c>
      <c r="F8218" s="7">
        <v>45805</v>
      </c>
      <c r="G8218" s="8">
        <v>41688</v>
      </c>
      <c r="H8218" s="8" t="s">
        <v>356</v>
      </c>
      <c r="I8218" s="8" t="s">
        <v>859</v>
      </c>
      <c r="J8218" s="8" t="s">
        <v>1187</v>
      </c>
      <c r="K8218">
        <v>1</v>
      </c>
      <c r="L8218" s="10">
        <v>81.459999999999994</v>
      </c>
      <c r="M8218" s="10">
        <v>81.459999999999994</v>
      </c>
      <c r="N8218">
        <v>15</v>
      </c>
      <c r="O8218">
        <f t="shared" si="256"/>
        <v>15</v>
      </c>
      <c r="P8218" s="11">
        <f t="shared" si="257"/>
        <v>66.459999999999994</v>
      </c>
    </row>
    <row r="8219" spans="1:16" x14ac:dyDescent="0.25">
      <c r="A8219" t="s">
        <v>1040</v>
      </c>
      <c r="B8219" t="s">
        <v>1139</v>
      </c>
      <c r="C8219" t="s">
        <v>1193</v>
      </c>
      <c r="D8219" t="s">
        <v>1172</v>
      </c>
      <c r="E8219" t="s">
        <v>457</v>
      </c>
      <c r="F8219" s="7">
        <v>45805</v>
      </c>
      <c r="G8219" s="8">
        <v>41688</v>
      </c>
      <c r="H8219" s="8" t="s">
        <v>1970</v>
      </c>
      <c r="I8219" s="8" t="s">
        <v>1971</v>
      </c>
      <c r="J8219" s="8" t="s">
        <v>1187</v>
      </c>
      <c r="K8219">
        <v>2</v>
      </c>
      <c r="L8219" s="10">
        <v>81.459999999999994</v>
      </c>
      <c r="M8219" s="10">
        <v>162.91999999999999</v>
      </c>
      <c r="N8219">
        <v>15</v>
      </c>
      <c r="O8219">
        <f t="shared" si="256"/>
        <v>30</v>
      </c>
      <c r="P8219" s="11">
        <f t="shared" si="257"/>
        <v>132.91999999999999</v>
      </c>
    </row>
    <row r="8220" spans="1:16" x14ac:dyDescent="0.25">
      <c r="A8220" t="s">
        <v>1040</v>
      </c>
      <c r="B8220" t="s">
        <v>1139</v>
      </c>
      <c r="C8220" t="s">
        <v>1193</v>
      </c>
      <c r="D8220" t="s">
        <v>1172</v>
      </c>
      <c r="E8220" t="s">
        <v>457</v>
      </c>
      <c r="F8220" s="7">
        <v>45805</v>
      </c>
      <c r="G8220" s="8">
        <v>41688</v>
      </c>
      <c r="H8220" s="8" t="s">
        <v>1972</v>
      </c>
      <c r="I8220" s="8" t="s">
        <v>1973</v>
      </c>
      <c r="J8220" s="8" t="s">
        <v>1187</v>
      </c>
      <c r="K8220">
        <v>2</v>
      </c>
      <c r="L8220" s="10">
        <v>81.459999999999994</v>
      </c>
      <c r="M8220" s="10">
        <v>162.91999999999999</v>
      </c>
      <c r="N8220">
        <v>15</v>
      </c>
      <c r="O8220">
        <f t="shared" si="256"/>
        <v>30</v>
      </c>
      <c r="P8220" s="11">
        <f t="shared" si="257"/>
        <v>132.91999999999999</v>
      </c>
    </row>
    <row r="8221" spans="1:16" x14ac:dyDescent="0.25">
      <c r="A8221" t="s">
        <v>1049</v>
      </c>
      <c r="B8221" t="s">
        <v>1151</v>
      </c>
      <c r="C8221" t="s">
        <v>1194</v>
      </c>
      <c r="D8221" t="s">
        <v>1172</v>
      </c>
      <c r="E8221" t="s">
        <v>470</v>
      </c>
      <c r="F8221" s="7">
        <v>45806</v>
      </c>
      <c r="G8221" s="8">
        <v>41689</v>
      </c>
      <c r="H8221" s="8" t="s">
        <v>471</v>
      </c>
      <c r="I8221" s="8" t="s">
        <v>959</v>
      </c>
      <c r="J8221" s="8" t="s">
        <v>1177</v>
      </c>
      <c r="K8221">
        <v>1</v>
      </c>
      <c r="L8221" s="10">
        <v>600</v>
      </c>
      <c r="M8221" s="10">
        <v>600</v>
      </c>
      <c r="N8221">
        <v>50</v>
      </c>
      <c r="O8221">
        <f t="shared" si="256"/>
        <v>50</v>
      </c>
      <c r="P8221" s="11">
        <f t="shared" si="257"/>
        <v>550</v>
      </c>
    </row>
    <row r="8222" spans="1:16" x14ac:dyDescent="0.25">
      <c r="A8222" t="s">
        <v>1063</v>
      </c>
      <c r="B8222" t="s">
        <v>1166</v>
      </c>
      <c r="C8222" t="s">
        <v>1192</v>
      </c>
      <c r="D8222" t="s">
        <v>1172</v>
      </c>
      <c r="E8222" t="s">
        <v>106</v>
      </c>
      <c r="F8222" s="7">
        <v>45790</v>
      </c>
      <c r="G8222" s="8">
        <v>41690</v>
      </c>
      <c r="H8222" s="8" t="s">
        <v>1328</v>
      </c>
      <c r="I8222" s="8" t="s">
        <v>1669</v>
      </c>
      <c r="J8222" s="8" t="s">
        <v>1205</v>
      </c>
      <c r="K8222">
        <v>4</v>
      </c>
      <c r="L8222" s="10">
        <v>400</v>
      </c>
      <c r="M8222" s="10">
        <v>1600</v>
      </c>
      <c r="N8222">
        <v>25</v>
      </c>
      <c r="O8222">
        <f t="shared" si="256"/>
        <v>100</v>
      </c>
      <c r="P8222" s="11">
        <f t="shared" si="257"/>
        <v>1500</v>
      </c>
    </row>
    <row r="8223" spans="1:16" x14ac:dyDescent="0.25">
      <c r="A8223" t="s">
        <v>1063</v>
      </c>
      <c r="B8223" t="s">
        <v>1166</v>
      </c>
      <c r="C8223" t="s">
        <v>1192</v>
      </c>
      <c r="D8223" t="s">
        <v>1172</v>
      </c>
      <c r="E8223" t="s">
        <v>106</v>
      </c>
      <c r="F8223" s="7">
        <v>45790</v>
      </c>
      <c r="G8223" s="8">
        <v>41690</v>
      </c>
      <c r="H8223" s="8" t="s">
        <v>1206</v>
      </c>
      <c r="I8223" s="8" t="s">
        <v>596</v>
      </c>
      <c r="J8223" s="8" t="s">
        <v>1205</v>
      </c>
      <c r="K8223">
        <v>4</v>
      </c>
      <c r="L8223" s="10">
        <v>75</v>
      </c>
      <c r="M8223" s="10">
        <v>300</v>
      </c>
      <c r="N8223">
        <v>7</v>
      </c>
      <c r="O8223">
        <f t="shared" si="256"/>
        <v>28</v>
      </c>
      <c r="P8223" s="11">
        <f t="shared" si="257"/>
        <v>272</v>
      </c>
    </row>
    <row r="8224" spans="1:16" x14ac:dyDescent="0.25">
      <c r="A8224" t="s">
        <v>1063</v>
      </c>
      <c r="B8224" t="s">
        <v>1166</v>
      </c>
      <c r="C8224" t="s">
        <v>1192</v>
      </c>
      <c r="D8224" t="s">
        <v>1172</v>
      </c>
      <c r="E8224" t="s">
        <v>106</v>
      </c>
      <c r="F8224" s="7">
        <v>45790</v>
      </c>
      <c r="G8224" s="8">
        <v>41690</v>
      </c>
      <c r="H8224" s="8" t="s">
        <v>1223</v>
      </c>
      <c r="I8224" s="8" t="s">
        <v>1224</v>
      </c>
      <c r="J8224" s="8" t="s">
        <v>1205</v>
      </c>
      <c r="K8224">
        <v>4</v>
      </c>
      <c r="L8224" s="10">
        <v>800</v>
      </c>
      <c r="M8224" s="10">
        <v>3200</v>
      </c>
      <c r="N8224">
        <v>10</v>
      </c>
      <c r="O8224">
        <f t="shared" si="256"/>
        <v>40</v>
      </c>
      <c r="P8224" s="11">
        <f t="shared" si="257"/>
        <v>3160</v>
      </c>
    </row>
    <row r="8225" spans="1:16" x14ac:dyDescent="0.25">
      <c r="A8225" t="s">
        <v>1063</v>
      </c>
      <c r="B8225" t="s">
        <v>1166</v>
      </c>
      <c r="C8225" t="s">
        <v>1192</v>
      </c>
      <c r="D8225" t="s">
        <v>1172</v>
      </c>
      <c r="E8225" t="s">
        <v>106</v>
      </c>
      <c r="F8225" s="7">
        <v>45790</v>
      </c>
      <c r="G8225" s="8">
        <v>41690</v>
      </c>
      <c r="H8225" s="8" t="s">
        <v>321</v>
      </c>
      <c r="I8225" s="8" t="s">
        <v>828</v>
      </c>
      <c r="J8225" s="8" t="s">
        <v>1188</v>
      </c>
      <c r="K8225">
        <v>2</v>
      </c>
      <c r="L8225" s="10">
        <v>175</v>
      </c>
      <c r="M8225" s="10">
        <v>350</v>
      </c>
      <c r="N8225">
        <v>15</v>
      </c>
      <c r="O8225">
        <f t="shared" si="256"/>
        <v>30</v>
      </c>
      <c r="P8225" s="11">
        <f t="shared" si="257"/>
        <v>320</v>
      </c>
    </row>
    <row r="8226" spans="1:16" x14ac:dyDescent="0.25">
      <c r="A8226" t="s">
        <v>1581</v>
      </c>
      <c r="B8226" t="s">
        <v>1127</v>
      </c>
      <c r="C8226" t="s">
        <v>1665</v>
      </c>
      <c r="D8226" t="s">
        <v>1172</v>
      </c>
      <c r="E8226" t="s">
        <v>1582</v>
      </c>
      <c r="F8226" s="7">
        <v>45793</v>
      </c>
      <c r="G8226" s="8">
        <v>41691</v>
      </c>
      <c r="H8226" s="8" t="s">
        <v>1204</v>
      </c>
      <c r="I8226" s="8" t="s">
        <v>1668</v>
      </c>
      <c r="J8226" s="8" t="s">
        <v>1205</v>
      </c>
      <c r="K8226">
        <v>7</v>
      </c>
      <c r="L8226" s="10">
        <v>400</v>
      </c>
      <c r="M8226" s="10">
        <v>2800</v>
      </c>
      <c r="N8226">
        <v>29</v>
      </c>
      <c r="O8226">
        <f t="shared" si="256"/>
        <v>203</v>
      </c>
      <c r="P8226" s="11">
        <f t="shared" si="257"/>
        <v>2597</v>
      </c>
    </row>
    <row r="8227" spans="1:16" x14ac:dyDescent="0.25">
      <c r="A8227" t="s">
        <v>1581</v>
      </c>
      <c r="B8227" t="s">
        <v>1127</v>
      </c>
      <c r="C8227" t="s">
        <v>1665</v>
      </c>
      <c r="D8227" t="s">
        <v>1172</v>
      </c>
      <c r="E8227" t="s">
        <v>1582</v>
      </c>
      <c r="F8227" s="7">
        <v>45793</v>
      </c>
      <c r="G8227" s="8">
        <v>41691</v>
      </c>
      <c r="H8227" s="8" t="s">
        <v>1206</v>
      </c>
      <c r="I8227" s="8" t="s">
        <v>596</v>
      </c>
      <c r="J8227" s="8" t="s">
        <v>1205</v>
      </c>
      <c r="K8227">
        <v>7</v>
      </c>
      <c r="L8227" s="10">
        <v>125</v>
      </c>
      <c r="M8227" s="10">
        <v>875</v>
      </c>
      <c r="N8227">
        <v>7</v>
      </c>
      <c r="O8227">
        <f t="shared" si="256"/>
        <v>49</v>
      </c>
      <c r="P8227" s="11">
        <f t="shared" si="257"/>
        <v>826</v>
      </c>
    </row>
    <row r="8228" spans="1:16" x14ac:dyDescent="0.25">
      <c r="A8228" t="s">
        <v>1581</v>
      </c>
      <c r="B8228" t="s">
        <v>1127</v>
      </c>
      <c r="C8228" t="s">
        <v>1665</v>
      </c>
      <c r="D8228" t="s">
        <v>1172</v>
      </c>
      <c r="E8228" t="s">
        <v>1582</v>
      </c>
      <c r="F8228" s="7">
        <v>45793</v>
      </c>
      <c r="G8228" s="8">
        <v>41691</v>
      </c>
      <c r="H8228" s="8" t="s">
        <v>2342</v>
      </c>
      <c r="I8228" s="8" t="s">
        <v>2343</v>
      </c>
      <c r="J8228" s="8" t="s">
        <v>1205</v>
      </c>
      <c r="K8228">
        <v>3</v>
      </c>
      <c r="L8228" s="10">
        <v>550</v>
      </c>
      <c r="M8228" s="10">
        <v>1650</v>
      </c>
      <c r="N8228">
        <v>14</v>
      </c>
      <c r="O8228">
        <f t="shared" si="256"/>
        <v>42</v>
      </c>
      <c r="P8228" s="11">
        <f t="shared" si="257"/>
        <v>1608</v>
      </c>
    </row>
    <row r="8229" spans="1:16" x14ac:dyDescent="0.25">
      <c r="A8229" t="s">
        <v>1581</v>
      </c>
      <c r="B8229" t="s">
        <v>1127</v>
      </c>
      <c r="C8229" t="s">
        <v>1665</v>
      </c>
      <c r="D8229" t="s">
        <v>1172</v>
      </c>
      <c r="E8229" t="s">
        <v>1582</v>
      </c>
      <c r="F8229" s="7">
        <v>45793</v>
      </c>
      <c r="G8229" s="8">
        <v>41691</v>
      </c>
      <c r="H8229" s="8" t="s">
        <v>1632</v>
      </c>
      <c r="I8229" s="8" t="s">
        <v>1633</v>
      </c>
      <c r="J8229" s="8" t="s">
        <v>1205</v>
      </c>
      <c r="K8229">
        <v>2</v>
      </c>
      <c r="L8229" s="10">
        <v>550</v>
      </c>
      <c r="M8229" s="10">
        <v>1100</v>
      </c>
      <c r="N8229">
        <v>14</v>
      </c>
      <c r="O8229">
        <f t="shared" si="256"/>
        <v>28</v>
      </c>
      <c r="P8229" s="11">
        <f t="shared" si="257"/>
        <v>1072</v>
      </c>
    </row>
    <row r="8230" spans="1:16" x14ac:dyDescent="0.25">
      <c r="A8230" t="s">
        <v>1581</v>
      </c>
      <c r="B8230" t="s">
        <v>1127</v>
      </c>
      <c r="C8230" t="s">
        <v>1665</v>
      </c>
      <c r="D8230" t="s">
        <v>1172</v>
      </c>
      <c r="E8230" t="s">
        <v>1582</v>
      </c>
      <c r="F8230" s="7">
        <v>45793</v>
      </c>
      <c r="G8230" s="8">
        <v>41691</v>
      </c>
      <c r="H8230" s="8" t="s">
        <v>2682</v>
      </c>
      <c r="I8230" s="8" t="s">
        <v>2683</v>
      </c>
      <c r="J8230" s="8" t="s">
        <v>1205</v>
      </c>
      <c r="K8230">
        <v>2</v>
      </c>
      <c r="L8230" s="10">
        <v>550</v>
      </c>
      <c r="M8230" s="10">
        <v>1100</v>
      </c>
      <c r="N8230">
        <v>14</v>
      </c>
      <c r="O8230">
        <f t="shared" si="256"/>
        <v>28</v>
      </c>
      <c r="P8230" s="11">
        <f t="shared" si="257"/>
        <v>1072</v>
      </c>
    </row>
    <row r="8231" spans="1:16" x14ac:dyDescent="0.25">
      <c r="A8231" t="s">
        <v>1581</v>
      </c>
      <c r="B8231" t="s">
        <v>1127</v>
      </c>
      <c r="C8231" t="s">
        <v>1665</v>
      </c>
      <c r="D8231" t="s">
        <v>1172</v>
      </c>
      <c r="E8231" t="s">
        <v>1582</v>
      </c>
      <c r="F8231" s="7">
        <v>45793</v>
      </c>
      <c r="G8231" s="8">
        <v>41691</v>
      </c>
      <c r="H8231" s="8" t="s">
        <v>138</v>
      </c>
      <c r="I8231" s="8" t="s">
        <v>671</v>
      </c>
      <c r="J8231" s="8" t="s">
        <v>1188</v>
      </c>
      <c r="K8231">
        <v>2</v>
      </c>
      <c r="L8231" s="10">
        <v>200</v>
      </c>
      <c r="M8231" s="10">
        <v>400</v>
      </c>
      <c r="N8231">
        <v>20</v>
      </c>
      <c r="O8231">
        <f t="shared" si="256"/>
        <v>40</v>
      </c>
      <c r="P8231" s="11">
        <f t="shared" si="257"/>
        <v>360</v>
      </c>
    </row>
    <row r="8232" spans="1:16" x14ac:dyDescent="0.25">
      <c r="A8232" t="s">
        <v>1083</v>
      </c>
      <c r="B8232" t="s">
        <v>1134</v>
      </c>
      <c r="C8232" t="s">
        <v>1192</v>
      </c>
      <c r="D8232" t="s">
        <v>1172</v>
      </c>
      <c r="E8232" t="s">
        <v>544</v>
      </c>
      <c r="F8232" s="7">
        <v>45800</v>
      </c>
      <c r="G8232" s="8">
        <v>41692</v>
      </c>
      <c r="H8232" s="8" t="s">
        <v>110</v>
      </c>
      <c r="I8232" s="8" t="s">
        <v>647</v>
      </c>
      <c r="J8232" s="8" t="s">
        <v>1179</v>
      </c>
      <c r="K8232">
        <v>1</v>
      </c>
      <c r="L8232" s="10">
        <v>840</v>
      </c>
      <c r="M8232" s="10">
        <v>840</v>
      </c>
      <c r="N8232">
        <v>102</v>
      </c>
      <c r="O8232">
        <f t="shared" si="256"/>
        <v>102</v>
      </c>
      <c r="P8232" s="11">
        <f t="shared" si="257"/>
        <v>738</v>
      </c>
    </row>
    <row r="8233" spans="1:16" x14ac:dyDescent="0.25">
      <c r="A8233" t="s">
        <v>1595</v>
      </c>
      <c r="B8233" t="s">
        <v>1418</v>
      </c>
      <c r="C8233" t="s">
        <v>1195</v>
      </c>
      <c r="D8233" t="s">
        <v>1172</v>
      </c>
      <c r="E8233" t="s">
        <v>235</v>
      </c>
      <c r="F8233" s="7">
        <v>45804</v>
      </c>
      <c r="G8233" s="8">
        <v>41693</v>
      </c>
      <c r="H8233" s="8" t="s">
        <v>2323</v>
      </c>
      <c r="I8233" s="8" t="s">
        <v>2324</v>
      </c>
      <c r="J8233" s="8" t="s">
        <v>1177</v>
      </c>
      <c r="K8233">
        <v>1</v>
      </c>
      <c r="L8233" s="10">
        <v>1100</v>
      </c>
      <c r="M8233" s="10">
        <v>1100</v>
      </c>
      <c r="N8233">
        <v>50</v>
      </c>
      <c r="O8233">
        <f t="shared" si="256"/>
        <v>50</v>
      </c>
      <c r="P8233" s="11">
        <f t="shared" si="257"/>
        <v>1050</v>
      </c>
    </row>
    <row r="8234" spans="1:16" x14ac:dyDescent="0.25">
      <c r="A8234" t="s">
        <v>1078</v>
      </c>
      <c r="B8234" t="s">
        <v>2457</v>
      </c>
      <c r="C8234" t="s">
        <v>1195</v>
      </c>
      <c r="D8234" t="s">
        <v>1172</v>
      </c>
      <c r="E8234" t="s">
        <v>235</v>
      </c>
      <c r="F8234" s="7">
        <v>45792</v>
      </c>
      <c r="G8234" s="8">
        <v>41694</v>
      </c>
      <c r="H8234" s="8" t="s">
        <v>2144</v>
      </c>
      <c r="I8234" s="8" t="s">
        <v>2145</v>
      </c>
      <c r="J8234" s="8" t="s">
        <v>1180</v>
      </c>
      <c r="K8234">
        <v>1</v>
      </c>
      <c r="L8234" s="10">
        <v>6000</v>
      </c>
      <c r="M8234" s="10">
        <v>6000</v>
      </c>
      <c r="N8234">
        <v>200</v>
      </c>
      <c r="O8234">
        <f t="shared" si="256"/>
        <v>200</v>
      </c>
      <c r="P8234" s="11">
        <f t="shared" si="257"/>
        <v>5800</v>
      </c>
    </row>
    <row r="8235" spans="1:16" x14ac:dyDescent="0.25">
      <c r="A8235" t="s">
        <v>2516</v>
      </c>
      <c r="B8235" t="s">
        <v>2517</v>
      </c>
      <c r="C8235" t="s">
        <v>1192</v>
      </c>
      <c r="D8235" t="s">
        <v>1172</v>
      </c>
      <c r="E8235" t="s">
        <v>2518</v>
      </c>
      <c r="F8235" s="7">
        <v>45798</v>
      </c>
      <c r="G8235" s="8">
        <v>41695</v>
      </c>
      <c r="H8235" s="8" t="s">
        <v>245</v>
      </c>
      <c r="I8235" s="8" t="s">
        <v>766</v>
      </c>
      <c r="J8235" s="8" t="s">
        <v>1187</v>
      </c>
      <c r="K8235">
        <v>1</v>
      </c>
      <c r="L8235" s="10">
        <v>860</v>
      </c>
      <c r="M8235" s="10">
        <v>860</v>
      </c>
      <c r="N8235">
        <v>120</v>
      </c>
      <c r="O8235">
        <f t="shared" si="256"/>
        <v>120</v>
      </c>
      <c r="P8235" s="11">
        <f t="shared" si="257"/>
        <v>740</v>
      </c>
    </row>
    <row r="8236" spans="1:16" x14ac:dyDescent="0.25">
      <c r="A8236" t="s">
        <v>2516</v>
      </c>
      <c r="B8236" t="s">
        <v>2517</v>
      </c>
      <c r="C8236" t="s">
        <v>1192</v>
      </c>
      <c r="D8236" t="s">
        <v>1172</v>
      </c>
      <c r="E8236" t="s">
        <v>2518</v>
      </c>
      <c r="F8236" s="7">
        <v>45798</v>
      </c>
      <c r="G8236" s="8">
        <v>41695</v>
      </c>
      <c r="H8236" s="8" t="s">
        <v>147</v>
      </c>
      <c r="I8236" s="8" t="s">
        <v>677</v>
      </c>
      <c r="J8236" s="8" t="s">
        <v>1187</v>
      </c>
      <c r="K8236">
        <v>4</v>
      </c>
      <c r="L8236" s="10">
        <v>140</v>
      </c>
      <c r="M8236" s="10">
        <v>560</v>
      </c>
      <c r="N8236">
        <v>15</v>
      </c>
      <c r="O8236">
        <f t="shared" si="256"/>
        <v>60</v>
      </c>
      <c r="P8236" s="11">
        <f t="shared" si="257"/>
        <v>500</v>
      </c>
    </row>
    <row r="8237" spans="1:16" x14ac:dyDescent="0.25">
      <c r="A8237" t="s">
        <v>2516</v>
      </c>
      <c r="B8237" t="s">
        <v>2517</v>
      </c>
      <c r="C8237" t="s">
        <v>1192</v>
      </c>
      <c r="D8237" t="s">
        <v>1172</v>
      </c>
      <c r="E8237" t="s">
        <v>2518</v>
      </c>
      <c r="F8237" s="7">
        <v>45798</v>
      </c>
      <c r="G8237" s="8">
        <v>41695</v>
      </c>
      <c r="H8237" s="8" t="s">
        <v>148</v>
      </c>
      <c r="I8237" s="8" t="s">
        <v>678</v>
      </c>
      <c r="J8237" s="8" t="s">
        <v>1187</v>
      </c>
      <c r="K8237">
        <v>4</v>
      </c>
      <c r="L8237" s="10">
        <v>140</v>
      </c>
      <c r="M8237" s="10">
        <v>560</v>
      </c>
      <c r="N8237">
        <v>15</v>
      </c>
      <c r="O8237">
        <f t="shared" si="256"/>
        <v>60</v>
      </c>
      <c r="P8237" s="11">
        <f t="shared" si="257"/>
        <v>500</v>
      </c>
    </row>
    <row r="8238" spans="1:16" x14ac:dyDescent="0.25">
      <c r="A8238" t="s">
        <v>2516</v>
      </c>
      <c r="B8238" t="s">
        <v>2517</v>
      </c>
      <c r="C8238" t="s">
        <v>1192</v>
      </c>
      <c r="D8238" t="s">
        <v>1172</v>
      </c>
      <c r="E8238" t="s">
        <v>2518</v>
      </c>
      <c r="F8238" s="7">
        <v>45805</v>
      </c>
      <c r="G8238" s="8">
        <v>41696</v>
      </c>
      <c r="H8238" s="8" t="s">
        <v>178</v>
      </c>
      <c r="I8238" s="8" t="s">
        <v>702</v>
      </c>
      <c r="J8238" s="8" t="s">
        <v>1187</v>
      </c>
      <c r="K8238">
        <v>1</v>
      </c>
      <c r="L8238" s="10">
        <v>860</v>
      </c>
      <c r="M8238" s="10">
        <v>860</v>
      </c>
      <c r="N8238">
        <v>120</v>
      </c>
      <c r="O8238">
        <f t="shared" si="256"/>
        <v>120</v>
      </c>
      <c r="P8238" s="11">
        <f t="shared" si="257"/>
        <v>740</v>
      </c>
    </row>
    <row r="8239" spans="1:16" x14ac:dyDescent="0.25">
      <c r="A8239" t="s">
        <v>2516</v>
      </c>
      <c r="B8239" t="s">
        <v>2517</v>
      </c>
      <c r="C8239" t="s">
        <v>1192</v>
      </c>
      <c r="D8239" t="s">
        <v>1172</v>
      </c>
      <c r="E8239" t="s">
        <v>2518</v>
      </c>
      <c r="F8239" s="7">
        <v>45805</v>
      </c>
      <c r="G8239" s="8">
        <v>41696</v>
      </c>
      <c r="H8239" s="8" t="s">
        <v>147</v>
      </c>
      <c r="I8239" s="8" t="s">
        <v>677</v>
      </c>
      <c r="J8239" s="8" t="s">
        <v>1187</v>
      </c>
      <c r="K8239">
        <v>5</v>
      </c>
      <c r="L8239" s="10">
        <v>140</v>
      </c>
      <c r="M8239" s="10">
        <v>700</v>
      </c>
      <c r="N8239">
        <v>15</v>
      </c>
      <c r="O8239">
        <f t="shared" si="256"/>
        <v>75</v>
      </c>
      <c r="P8239" s="11">
        <f t="shared" si="257"/>
        <v>625</v>
      </c>
    </row>
    <row r="8240" spans="1:16" x14ac:dyDescent="0.25">
      <c r="A8240" t="s">
        <v>2516</v>
      </c>
      <c r="B8240" t="s">
        <v>2517</v>
      </c>
      <c r="C8240" t="s">
        <v>1192</v>
      </c>
      <c r="D8240" t="s">
        <v>1172</v>
      </c>
      <c r="E8240" t="s">
        <v>2518</v>
      </c>
      <c r="F8240" s="7">
        <v>45805</v>
      </c>
      <c r="G8240" s="8">
        <v>41696</v>
      </c>
      <c r="H8240" s="8" t="s">
        <v>148</v>
      </c>
      <c r="I8240" s="8" t="s">
        <v>678</v>
      </c>
      <c r="J8240" s="8" t="s">
        <v>1187</v>
      </c>
      <c r="K8240">
        <v>1</v>
      </c>
      <c r="L8240" s="10">
        <v>140</v>
      </c>
      <c r="M8240" s="10">
        <v>140</v>
      </c>
      <c r="N8240">
        <v>15</v>
      </c>
      <c r="O8240">
        <f t="shared" si="256"/>
        <v>15</v>
      </c>
      <c r="P8240" s="11">
        <f t="shared" si="257"/>
        <v>125</v>
      </c>
    </row>
    <row r="8241" spans="1:16" x14ac:dyDescent="0.25">
      <c r="A8241" t="s">
        <v>40</v>
      </c>
      <c r="B8241" t="s">
        <v>1170</v>
      </c>
      <c r="C8241" t="s">
        <v>1193</v>
      </c>
      <c r="D8241" t="s">
        <v>1171</v>
      </c>
      <c r="E8241" t="s">
        <v>294</v>
      </c>
      <c r="F8241" s="7">
        <v>45810</v>
      </c>
      <c r="G8241" s="8">
        <v>41697</v>
      </c>
      <c r="H8241" s="8" t="s">
        <v>351</v>
      </c>
      <c r="I8241" s="8" t="s">
        <v>854</v>
      </c>
      <c r="J8241" s="8" t="s">
        <v>1176</v>
      </c>
      <c r="K8241">
        <v>2</v>
      </c>
      <c r="L8241" s="10">
        <v>400</v>
      </c>
      <c r="M8241" s="10">
        <v>800</v>
      </c>
      <c r="N8241">
        <v>110</v>
      </c>
      <c r="O8241">
        <f t="shared" si="256"/>
        <v>220</v>
      </c>
      <c r="P8241" s="11">
        <f t="shared" si="257"/>
        <v>580</v>
      </c>
    </row>
    <row r="8242" spans="1:16" x14ac:dyDescent="0.25">
      <c r="A8242" t="s">
        <v>1938</v>
      </c>
      <c r="B8242" t="s">
        <v>1939</v>
      </c>
      <c r="C8242" t="s">
        <v>1193</v>
      </c>
      <c r="D8242" t="s">
        <v>1172</v>
      </c>
      <c r="E8242" t="s">
        <v>2009</v>
      </c>
      <c r="F8242" s="7">
        <v>45806</v>
      </c>
      <c r="G8242" s="8">
        <v>41698</v>
      </c>
      <c r="H8242" s="8" t="s">
        <v>31</v>
      </c>
      <c r="I8242" s="8" t="s">
        <v>584</v>
      </c>
      <c r="J8242" s="8" t="s">
        <v>1187</v>
      </c>
      <c r="K8242">
        <v>1</v>
      </c>
      <c r="L8242" s="10">
        <v>675</v>
      </c>
      <c r="M8242" s="10">
        <v>675</v>
      </c>
      <c r="N8242">
        <v>100</v>
      </c>
      <c r="O8242">
        <f t="shared" si="256"/>
        <v>100</v>
      </c>
      <c r="P8242" s="11">
        <f t="shared" si="257"/>
        <v>575</v>
      </c>
    </row>
    <row r="8243" spans="1:16" x14ac:dyDescent="0.25">
      <c r="A8243" t="s">
        <v>1938</v>
      </c>
      <c r="B8243" t="s">
        <v>1939</v>
      </c>
      <c r="C8243" t="s">
        <v>1193</v>
      </c>
      <c r="D8243" t="s">
        <v>1172</v>
      </c>
      <c r="E8243" t="s">
        <v>2009</v>
      </c>
      <c r="F8243" s="7">
        <v>45806</v>
      </c>
      <c r="G8243" s="8">
        <v>41698</v>
      </c>
      <c r="H8243" s="8" t="s">
        <v>18</v>
      </c>
      <c r="I8243" s="8" t="s">
        <v>572</v>
      </c>
      <c r="J8243" s="8" t="s">
        <v>1187</v>
      </c>
      <c r="K8243">
        <v>6</v>
      </c>
      <c r="L8243" s="10">
        <v>100</v>
      </c>
      <c r="M8243" s="10">
        <v>600</v>
      </c>
      <c r="N8243">
        <v>15</v>
      </c>
      <c r="O8243">
        <f t="shared" si="256"/>
        <v>90</v>
      </c>
      <c r="P8243" s="11">
        <f t="shared" si="257"/>
        <v>510</v>
      </c>
    </row>
    <row r="8244" spans="1:16" x14ac:dyDescent="0.25">
      <c r="A8244" t="s">
        <v>1058</v>
      </c>
      <c r="B8244" t="s">
        <v>1197</v>
      </c>
      <c r="C8244" t="s">
        <v>1665</v>
      </c>
      <c r="D8244" t="s">
        <v>1172</v>
      </c>
      <c r="E8244" t="s">
        <v>41</v>
      </c>
      <c r="F8244" s="7">
        <v>45810</v>
      </c>
      <c r="G8244" s="8">
        <v>41699</v>
      </c>
      <c r="H8244" s="8" t="s">
        <v>258</v>
      </c>
      <c r="I8244" s="8" t="s">
        <v>777</v>
      </c>
      <c r="J8244" s="8" t="s">
        <v>1183</v>
      </c>
      <c r="K8244">
        <v>1</v>
      </c>
      <c r="L8244" s="10">
        <v>3200</v>
      </c>
      <c r="M8244" s="10">
        <v>3200</v>
      </c>
      <c r="N8244">
        <v>235</v>
      </c>
      <c r="O8244">
        <f t="shared" si="256"/>
        <v>235</v>
      </c>
      <c r="P8244" s="11">
        <f t="shared" si="257"/>
        <v>2965</v>
      </c>
    </row>
    <row r="8245" spans="1:16" x14ac:dyDescent="0.25">
      <c r="A8245" t="s">
        <v>1058</v>
      </c>
      <c r="B8245" t="s">
        <v>1197</v>
      </c>
      <c r="C8245" t="s">
        <v>1665</v>
      </c>
      <c r="D8245" t="s">
        <v>1172</v>
      </c>
      <c r="E8245" t="s">
        <v>41</v>
      </c>
      <c r="F8245" s="7">
        <v>45810</v>
      </c>
      <c r="G8245" s="8">
        <v>41699</v>
      </c>
      <c r="H8245" s="8" t="s">
        <v>139</v>
      </c>
      <c r="I8245" s="8" t="s">
        <v>1676</v>
      </c>
      <c r="J8245" s="8" t="s">
        <v>1183</v>
      </c>
      <c r="K8245">
        <v>1</v>
      </c>
      <c r="L8245" s="10">
        <v>50</v>
      </c>
      <c r="M8245" s="10">
        <v>50</v>
      </c>
      <c r="N8245">
        <v>30</v>
      </c>
      <c r="O8245">
        <f t="shared" si="256"/>
        <v>30</v>
      </c>
      <c r="P8245" s="11">
        <f t="shared" si="257"/>
        <v>20</v>
      </c>
    </row>
    <row r="8246" spans="1:16" x14ac:dyDescent="0.25">
      <c r="A8246" t="s">
        <v>1058</v>
      </c>
      <c r="B8246" t="s">
        <v>1197</v>
      </c>
      <c r="C8246" t="s">
        <v>1665</v>
      </c>
      <c r="D8246" t="s">
        <v>1172</v>
      </c>
      <c r="E8246" t="s">
        <v>41</v>
      </c>
      <c r="F8246" s="7">
        <v>45810</v>
      </c>
      <c r="G8246" s="8">
        <v>41699</v>
      </c>
      <c r="H8246" s="8" t="s">
        <v>549</v>
      </c>
      <c r="I8246" s="8" t="s">
        <v>1025</v>
      </c>
      <c r="J8246" s="8" t="s">
        <v>1190</v>
      </c>
      <c r="K8246">
        <v>2</v>
      </c>
      <c r="L8246" s="10">
        <v>250</v>
      </c>
      <c r="M8246" s="10">
        <v>500</v>
      </c>
      <c r="N8246">
        <v>25</v>
      </c>
      <c r="O8246">
        <f t="shared" si="256"/>
        <v>50</v>
      </c>
      <c r="P8246" s="11">
        <f t="shared" si="257"/>
        <v>450</v>
      </c>
    </row>
    <row r="8247" spans="1:16" x14ac:dyDescent="0.25">
      <c r="A8247" t="s">
        <v>1058</v>
      </c>
      <c r="B8247" t="s">
        <v>1197</v>
      </c>
      <c r="C8247" t="s">
        <v>1665</v>
      </c>
      <c r="D8247" t="s">
        <v>1172</v>
      </c>
      <c r="E8247" t="s">
        <v>41</v>
      </c>
      <c r="F8247" s="7">
        <v>45810</v>
      </c>
      <c r="G8247" s="8">
        <v>41699</v>
      </c>
      <c r="H8247" s="8" t="s">
        <v>51</v>
      </c>
      <c r="I8247" s="8" t="s">
        <v>601</v>
      </c>
      <c r="J8247" s="8" t="s">
        <v>48</v>
      </c>
      <c r="K8247">
        <v>1</v>
      </c>
      <c r="L8247" s="10">
        <v>100</v>
      </c>
      <c r="M8247" s="10">
        <v>100</v>
      </c>
      <c r="N8247">
        <v>12</v>
      </c>
      <c r="O8247">
        <f t="shared" si="256"/>
        <v>12</v>
      </c>
      <c r="P8247" s="11">
        <f t="shared" si="257"/>
        <v>88</v>
      </c>
    </row>
    <row r="8248" spans="1:16" x14ac:dyDescent="0.25">
      <c r="A8248" t="s">
        <v>1058</v>
      </c>
      <c r="B8248" t="s">
        <v>1197</v>
      </c>
      <c r="C8248" t="s">
        <v>1665</v>
      </c>
      <c r="D8248" t="s">
        <v>1172</v>
      </c>
      <c r="E8248" t="s">
        <v>41</v>
      </c>
      <c r="F8248" s="7">
        <v>45810</v>
      </c>
      <c r="G8248" s="8">
        <v>41699</v>
      </c>
      <c r="H8248" s="8" t="s">
        <v>256</v>
      </c>
      <c r="I8248" s="8" t="s">
        <v>776</v>
      </c>
      <c r="J8248" s="8" t="s">
        <v>48</v>
      </c>
      <c r="K8248">
        <v>1</v>
      </c>
      <c r="L8248" s="10">
        <v>1700</v>
      </c>
      <c r="M8248" s="10">
        <v>1700</v>
      </c>
      <c r="N8248">
        <v>200</v>
      </c>
      <c r="O8248">
        <f t="shared" si="256"/>
        <v>200</v>
      </c>
      <c r="P8248" s="11">
        <f t="shared" si="257"/>
        <v>1500</v>
      </c>
    </row>
    <row r="8249" spans="1:16" x14ac:dyDescent="0.25">
      <c r="A8249" t="s">
        <v>1994</v>
      </c>
      <c r="B8249" t="s">
        <v>1136</v>
      </c>
      <c r="C8249" t="s">
        <v>1194</v>
      </c>
      <c r="D8249" t="s">
        <v>1172</v>
      </c>
      <c r="E8249" t="s">
        <v>2684</v>
      </c>
      <c r="F8249" s="7">
        <v>45804</v>
      </c>
      <c r="G8249" s="8">
        <v>41700</v>
      </c>
      <c r="H8249" s="8" t="s">
        <v>10</v>
      </c>
      <c r="I8249" s="8" t="s">
        <v>565</v>
      </c>
      <c r="J8249" s="8" t="s">
        <v>1185</v>
      </c>
      <c r="K8249">
        <v>2</v>
      </c>
      <c r="L8249" s="10">
        <v>1880</v>
      </c>
      <c r="M8249" s="10">
        <v>3760</v>
      </c>
      <c r="N8249">
        <v>125</v>
      </c>
      <c r="O8249">
        <f t="shared" si="256"/>
        <v>250</v>
      </c>
      <c r="P8249" s="11">
        <f t="shared" si="257"/>
        <v>3510</v>
      </c>
    </row>
    <row r="8250" spans="1:16" x14ac:dyDescent="0.25">
      <c r="A8250" t="s">
        <v>1994</v>
      </c>
      <c r="B8250" t="s">
        <v>1136</v>
      </c>
      <c r="C8250" t="s">
        <v>1194</v>
      </c>
      <c r="D8250" t="s">
        <v>1172</v>
      </c>
      <c r="E8250" t="s">
        <v>2684</v>
      </c>
      <c r="F8250" s="7">
        <v>45804</v>
      </c>
      <c r="G8250" s="8">
        <v>41700</v>
      </c>
      <c r="H8250" s="8" t="s">
        <v>62</v>
      </c>
      <c r="I8250" s="8" t="s">
        <v>607</v>
      </c>
      <c r="J8250" s="8" t="s">
        <v>1185</v>
      </c>
      <c r="K8250">
        <v>4</v>
      </c>
      <c r="L8250" s="10">
        <v>75.2</v>
      </c>
      <c r="M8250" s="10">
        <v>300.8</v>
      </c>
      <c r="N8250">
        <v>15</v>
      </c>
      <c r="O8250">
        <f t="shared" si="256"/>
        <v>60</v>
      </c>
      <c r="P8250" s="11">
        <f t="shared" si="257"/>
        <v>240.8</v>
      </c>
    </row>
    <row r="8251" spans="1:16" x14ac:dyDescent="0.25">
      <c r="A8251" t="s">
        <v>1994</v>
      </c>
      <c r="B8251" t="s">
        <v>1136</v>
      </c>
      <c r="C8251" t="s">
        <v>1194</v>
      </c>
      <c r="D8251" t="s">
        <v>1172</v>
      </c>
      <c r="E8251" t="s">
        <v>423</v>
      </c>
      <c r="F8251" s="7">
        <v>45804</v>
      </c>
      <c r="G8251" s="8">
        <v>41701</v>
      </c>
      <c r="H8251" s="8" t="s">
        <v>78</v>
      </c>
      <c r="I8251" s="8" t="s">
        <v>619</v>
      </c>
      <c r="J8251" s="8" t="s">
        <v>1179</v>
      </c>
      <c r="K8251">
        <v>2</v>
      </c>
      <c r="L8251" s="10">
        <v>1550</v>
      </c>
      <c r="M8251" s="10">
        <v>3100</v>
      </c>
      <c r="N8251">
        <v>102</v>
      </c>
      <c r="O8251">
        <f t="shared" si="256"/>
        <v>204</v>
      </c>
      <c r="P8251" s="11">
        <f t="shared" si="257"/>
        <v>2896</v>
      </c>
    </row>
    <row r="8252" spans="1:16" x14ac:dyDescent="0.25">
      <c r="A8252" t="s">
        <v>1994</v>
      </c>
      <c r="B8252" t="s">
        <v>1136</v>
      </c>
      <c r="C8252" t="s">
        <v>1194</v>
      </c>
      <c r="D8252" t="s">
        <v>1172</v>
      </c>
      <c r="E8252" t="s">
        <v>423</v>
      </c>
      <c r="F8252" s="7">
        <v>45804</v>
      </c>
      <c r="G8252" s="8">
        <v>41701</v>
      </c>
      <c r="H8252" s="8" t="s">
        <v>79</v>
      </c>
      <c r="I8252" s="8" t="s">
        <v>620</v>
      </c>
      <c r="J8252" s="8" t="s">
        <v>1179</v>
      </c>
      <c r="K8252">
        <v>1</v>
      </c>
      <c r="L8252" s="10">
        <v>1550</v>
      </c>
      <c r="M8252" s="10">
        <v>1550</v>
      </c>
      <c r="N8252">
        <v>102</v>
      </c>
      <c r="O8252">
        <f t="shared" si="256"/>
        <v>102</v>
      </c>
      <c r="P8252" s="11">
        <f t="shared" si="257"/>
        <v>1448</v>
      </c>
    </row>
    <row r="8253" spans="1:16" x14ac:dyDescent="0.25">
      <c r="A8253" t="s">
        <v>1994</v>
      </c>
      <c r="B8253" t="s">
        <v>1136</v>
      </c>
      <c r="C8253" t="s">
        <v>1194</v>
      </c>
      <c r="D8253" t="s">
        <v>1172</v>
      </c>
      <c r="E8253" t="s">
        <v>423</v>
      </c>
      <c r="F8253" s="7">
        <v>45804</v>
      </c>
      <c r="G8253" s="8">
        <v>41701</v>
      </c>
      <c r="H8253" s="8" t="s">
        <v>191</v>
      </c>
      <c r="I8253" s="8" t="s">
        <v>1800</v>
      </c>
      <c r="J8253" s="8" t="s">
        <v>1187</v>
      </c>
      <c r="K8253">
        <v>2</v>
      </c>
      <c r="L8253" s="10">
        <v>99</v>
      </c>
      <c r="M8253" s="10">
        <v>198</v>
      </c>
      <c r="N8253">
        <v>20</v>
      </c>
      <c r="O8253">
        <f t="shared" si="256"/>
        <v>40</v>
      </c>
      <c r="P8253" s="11">
        <f t="shared" si="257"/>
        <v>158</v>
      </c>
    </row>
    <row r="8254" spans="1:16" x14ac:dyDescent="0.25">
      <c r="A8254" t="s">
        <v>1938</v>
      </c>
      <c r="B8254" t="s">
        <v>1939</v>
      </c>
      <c r="C8254" t="s">
        <v>1193</v>
      </c>
      <c r="D8254" t="s">
        <v>1172</v>
      </c>
      <c r="E8254" t="s">
        <v>132</v>
      </c>
      <c r="F8254" s="7">
        <v>45804</v>
      </c>
      <c r="G8254" s="8">
        <v>41702</v>
      </c>
      <c r="H8254" s="8" t="s">
        <v>31</v>
      </c>
      <c r="I8254" s="8" t="s">
        <v>584</v>
      </c>
      <c r="J8254" s="8" t="s">
        <v>1187</v>
      </c>
      <c r="K8254">
        <v>1</v>
      </c>
      <c r="L8254" s="10">
        <v>900</v>
      </c>
      <c r="M8254" s="10">
        <v>900</v>
      </c>
      <c r="N8254">
        <v>100</v>
      </c>
      <c r="O8254">
        <f t="shared" si="256"/>
        <v>100</v>
      </c>
      <c r="P8254" s="11">
        <f t="shared" si="257"/>
        <v>800</v>
      </c>
    </row>
    <row r="8255" spans="1:16" x14ac:dyDescent="0.25">
      <c r="A8255" t="s">
        <v>1938</v>
      </c>
      <c r="B8255" t="s">
        <v>1939</v>
      </c>
      <c r="C8255" t="s">
        <v>1193</v>
      </c>
      <c r="D8255" t="s">
        <v>1172</v>
      </c>
      <c r="E8255" t="s">
        <v>132</v>
      </c>
      <c r="F8255" s="7">
        <v>45804</v>
      </c>
      <c r="G8255" s="8">
        <v>41702</v>
      </c>
      <c r="H8255" s="8" t="s">
        <v>18</v>
      </c>
      <c r="I8255" s="8" t="s">
        <v>572</v>
      </c>
      <c r="J8255" s="8" t="s">
        <v>1187</v>
      </c>
      <c r="K8255">
        <v>6</v>
      </c>
      <c r="L8255" s="10">
        <v>100</v>
      </c>
      <c r="M8255" s="10">
        <v>600</v>
      </c>
      <c r="N8255">
        <v>15</v>
      </c>
      <c r="O8255">
        <f t="shared" si="256"/>
        <v>90</v>
      </c>
      <c r="P8255" s="11">
        <f t="shared" si="257"/>
        <v>510</v>
      </c>
    </row>
    <row r="8256" spans="1:16" x14ac:dyDescent="0.25">
      <c r="A8256" t="s">
        <v>1938</v>
      </c>
      <c r="B8256" t="s">
        <v>1939</v>
      </c>
      <c r="C8256" t="s">
        <v>1193</v>
      </c>
      <c r="D8256" t="s">
        <v>1172</v>
      </c>
      <c r="E8256" t="s">
        <v>132</v>
      </c>
      <c r="F8256" s="7">
        <v>45804</v>
      </c>
      <c r="G8256" s="8">
        <v>41702</v>
      </c>
      <c r="H8256" s="8" t="s">
        <v>25</v>
      </c>
      <c r="I8256" s="8" t="s">
        <v>579</v>
      </c>
      <c r="J8256" s="8" t="s">
        <v>1187</v>
      </c>
      <c r="K8256">
        <v>1</v>
      </c>
      <c r="L8256" s="10">
        <v>125</v>
      </c>
      <c r="M8256" s="10">
        <v>125</v>
      </c>
      <c r="N8256">
        <v>40</v>
      </c>
      <c r="O8256">
        <f t="shared" si="256"/>
        <v>40</v>
      </c>
      <c r="P8256" s="11">
        <f t="shared" si="257"/>
        <v>85</v>
      </c>
    </row>
    <row r="8257" spans="1:16" x14ac:dyDescent="0.25">
      <c r="A8257" t="s">
        <v>40</v>
      </c>
      <c r="B8257" t="s">
        <v>1403</v>
      </c>
      <c r="C8257" t="s">
        <v>1195</v>
      </c>
      <c r="D8257" t="s">
        <v>1171</v>
      </c>
      <c r="E8257" t="s">
        <v>1404</v>
      </c>
      <c r="F8257" s="7">
        <v>45810</v>
      </c>
      <c r="G8257" s="8">
        <v>41712</v>
      </c>
      <c r="H8257" s="8" t="s">
        <v>1500</v>
      </c>
      <c r="I8257" s="8" t="s">
        <v>1501</v>
      </c>
      <c r="J8257" s="8" t="s">
        <v>1188</v>
      </c>
      <c r="K8257">
        <v>5</v>
      </c>
      <c r="L8257" s="10">
        <v>33.75</v>
      </c>
      <c r="M8257" s="10">
        <v>168.75</v>
      </c>
      <c r="N8257">
        <v>30</v>
      </c>
      <c r="O8257">
        <f t="shared" si="256"/>
        <v>150</v>
      </c>
      <c r="P8257" s="11">
        <f t="shared" si="257"/>
        <v>18.75</v>
      </c>
    </row>
    <row r="8258" spans="1:16" x14ac:dyDescent="0.25">
      <c r="A8258" t="s">
        <v>1565</v>
      </c>
      <c r="B8258" t="s">
        <v>1120</v>
      </c>
      <c r="C8258" t="s">
        <v>1195</v>
      </c>
      <c r="D8258" t="s">
        <v>1171</v>
      </c>
      <c r="E8258" t="s">
        <v>337</v>
      </c>
      <c r="F8258" s="7">
        <v>45810</v>
      </c>
      <c r="G8258" s="8">
        <v>41713</v>
      </c>
      <c r="H8258" s="8" t="s">
        <v>195</v>
      </c>
      <c r="I8258" s="8" t="s">
        <v>719</v>
      </c>
      <c r="J8258" s="8" t="s">
        <v>1185</v>
      </c>
      <c r="K8258">
        <v>2</v>
      </c>
      <c r="L8258" s="10">
        <v>1150</v>
      </c>
      <c r="M8258" s="10">
        <v>2300</v>
      </c>
      <c r="N8258">
        <v>125</v>
      </c>
      <c r="O8258">
        <f t="shared" si="256"/>
        <v>250</v>
      </c>
      <c r="P8258" s="11">
        <f t="shared" si="257"/>
        <v>2050</v>
      </c>
    </row>
    <row r="8259" spans="1:16" x14ac:dyDescent="0.25">
      <c r="A8259" t="s">
        <v>1565</v>
      </c>
      <c r="B8259" t="s">
        <v>1120</v>
      </c>
      <c r="C8259" t="s">
        <v>1195</v>
      </c>
      <c r="D8259" t="s">
        <v>1171</v>
      </c>
      <c r="E8259" t="s">
        <v>337</v>
      </c>
      <c r="F8259" s="7">
        <v>45810</v>
      </c>
      <c r="G8259" s="8">
        <v>41713</v>
      </c>
      <c r="H8259" s="8" t="s">
        <v>11</v>
      </c>
      <c r="I8259" s="8" t="s">
        <v>566</v>
      </c>
      <c r="J8259" s="8" t="s">
        <v>1185</v>
      </c>
      <c r="K8259">
        <v>4</v>
      </c>
      <c r="L8259" s="10">
        <v>75</v>
      </c>
      <c r="M8259" s="10">
        <v>300</v>
      </c>
      <c r="N8259">
        <v>15</v>
      </c>
      <c r="O8259">
        <f t="shared" si="256"/>
        <v>60</v>
      </c>
      <c r="P8259" s="11">
        <f t="shared" si="257"/>
        <v>240</v>
      </c>
    </row>
    <row r="8260" spans="1:16" x14ac:dyDescent="0.25">
      <c r="A8260" t="s">
        <v>1048</v>
      </c>
      <c r="B8260" t="s">
        <v>1151</v>
      </c>
      <c r="C8260" t="s">
        <v>1194</v>
      </c>
      <c r="D8260" t="s">
        <v>1172</v>
      </c>
      <c r="E8260" t="s">
        <v>470</v>
      </c>
      <c r="F8260" s="7">
        <v>45811</v>
      </c>
      <c r="G8260" s="8">
        <v>41714</v>
      </c>
      <c r="H8260" s="8" t="s">
        <v>70</v>
      </c>
      <c r="I8260" s="8" t="s">
        <v>612</v>
      </c>
      <c r="J8260" s="8" t="s">
        <v>1177</v>
      </c>
      <c r="K8260">
        <v>1</v>
      </c>
      <c r="L8260" s="10">
        <v>600</v>
      </c>
      <c r="M8260" s="10">
        <v>600</v>
      </c>
      <c r="N8260">
        <v>50</v>
      </c>
      <c r="O8260">
        <f t="shared" si="256"/>
        <v>50</v>
      </c>
      <c r="P8260" s="11">
        <f t="shared" si="257"/>
        <v>550</v>
      </c>
    </row>
    <row r="8261" spans="1:16" x14ac:dyDescent="0.25">
      <c r="A8261" t="s">
        <v>1048</v>
      </c>
      <c r="B8261" t="s">
        <v>1151</v>
      </c>
      <c r="C8261" t="s">
        <v>1194</v>
      </c>
      <c r="D8261" t="s">
        <v>1172</v>
      </c>
      <c r="E8261" t="s">
        <v>470</v>
      </c>
      <c r="F8261" s="7">
        <v>45811</v>
      </c>
      <c r="G8261" s="8">
        <v>41715</v>
      </c>
      <c r="H8261" s="8" t="s">
        <v>70</v>
      </c>
      <c r="I8261" s="8" t="s">
        <v>612</v>
      </c>
      <c r="J8261" s="8" t="s">
        <v>1177</v>
      </c>
      <c r="K8261">
        <v>1</v>
      </c>
      <c r="L8261" s="10">
        <v>600</v>
      </c>
      <c r="M8261" s="10">
        <v>600</v>
      </c>
      <c r="N8261">
        <v>50</v>
      </c>
      <c r="O8261">
        <f t="shared" ref="O8261:O8324" si="258">+K8261*N8261</f>
        <v>50</v>
      </c>
      <c r="P8261" s="11">
        <f t="shared" ref="P8261:P8324" si="259">+M8261-O8261</f>
        <v>550</v>
      </c>
    </row>
    <row r="8262" spans="1:16" x14ac:dyDescent="0.25">
      <c r="A8262" t="s">
        <v>2649</v>
      </c>
      <c r="B8262" t="s">
        <v>2650</v>
      </c>
      <c r="C8262" t="s">
        <v>1194</v>
      </c>
      <c r="D8262" t="s">
        <v>1172</v>
      </c>
      <c r="E8262" t="s">
        <v>2685</v>
      </c>
      <c r="F8262" s="7">
        <v>45800</v>
      </c>
      <c r="G8262" s="8">
        <v>41716</v>
      </c>
      <c r="H8262" s="8" t="s">
        <v>71</v>
      </c>
      <c r="I8262" s="8" t="s">
        <v>613</v>
      </c>
      <c r="J8262" s="8" t="s">
        <v>1177</v>
      </c>
      <c r="K8262">
        <v>1</v>
      </c>
      <c r="L8262" s="10">
        <v>1500</v>
      </c>
      <c r="M8262" s="10">
        <v>1500</v>
      </c>
      <c r="N8262">
        <v>50</v>
      </c>
      <c r="O8262">
        <f t="shared" si="258"/>
        <v>50</v>
      </c>
      <c r="P8262" s="11">
        <f t="shared" si="259"/>
        <v>1450</v>
      </c>
    </row>
    <row r="8263" spans="1:16" x14ac:dyDescent="0.25">
      <c r="A8263" t="s">
        <v>2649</v>
      </c>
      <c r="B8263" t="s">
        <v>2650</v>
      </c>
      <c r="C8263" t="s">
        <v>1194</v>
      </c>
      <c r="D8263" t="s">
        <v>1172</v>
      </c>
      <c r="E8263" t="s">
        <v>2685</v>
      </c>
      <c r="F8263" s="7">
        <v>45800</v>
      </c>
      <c r="G8263" s="8">
        <v>41716</v>
      </c>
      <c r="H8263" s="8" t="s">
        <v>91</v>
      </c>
      <c r="I8263" s="8" t="s">
        <v>630</v>
      </c>
      <c r="J8263" s="8" t="s">
        <v>1177</v>
      </c>
      <c r="K8263">
        <v>1</v>
      </c>
      <c r="L8263" s="10">
        <v>1500</v>
      </c>
      <c r="M8263" s="10">
        <v>1500</v>
      </c>
      <c r="N8263">
        <v>50</v>
      </c>
      <c r="O8263">
        <f t="shared" si="258"/>
        <v>50</v>
      </c>
      <c r="P8263" s="11">
        <f t="shared" si="259"/>
        <v>1450</v>
      </c>
    </row>
    <row r="8264" spans="1:16" x14ac:dyDescent="0.25">
      <c r="A8264" t="s">
        <v>2649</v>
      </c>
      <c r="B8264" t="s">
        <v>2650</v>
      </c>
      <c r="C8264" t="s">
        <v>1194</v>
      </c>
      <c r="D8264" t="s">
        <v>1172</v>
      </c>
      <c r="E8264" t="s">
        <v>2685</v>
      </c>
      <c r="F8264" s="7">
        <v>45800</v>
      </c>
      <c r="G8264" s="8">
        <v>41716</v>
      </c>
      <c r="H8264" s="8" t="s">
        <v>178</v>
      </c>
      <c r="I8264" s="8" t="s">
        <v>702</v>
      </c>
      <c r="J8264" s="8" t="s">
        <v>1187</v>
      </c>
      <c r="K8264">
        <v>1</v>
      </c>
      <c r="L8264" s="10">
        <v>1350</v>
      </c>
      <c r="M8264" s="10">
        <v>1350</v>
      </c>
      <c r="N8264">
        <v>120</v>
      </c>
      <c r="O8264">
        <f t="shared" si="258"/>
        <v>120</v>
      </c>
      <c r="P8264" s="11">
        <f t="shared" si="259"/>
        <v>1230</v>
      </c>
    </row>
    <row r="8265" spans="1:16" x14ac:dyDescent="0.25">
      <c r="A8265" t="s">
        <v>2649</v>
      </c>
      <c r="B8265" t="s">
        <v>2650</v>
      </c>
      <c r="C8265" t="s">
        <v>1194</v>
      </c>
      <c r="D8265" t="s">
        <v>1172</v>
      </c>
      <c r="E8265" t="s">
        <v>2685</v>
      </c>
      <c r="F8265" s="7">
        <v>45800</v>
      </c>
      <c r="G8265" s="8">
        <v>41716</v>
      </c>
      <c r="H8265" s="8" t="s">
        <v>13</v>
      </c>
      <c r="I8265" s="8" t="s">
        <v>568</v>
      </c>
      <c r="J8265" s="8" t="s">
        <v>1187</v>
      </c>
      <c r="K8265">
        <v>2</v>
      </c>
      <c r="L8265" s="10">
        <v>295</v>
      </c>
      <c r="M8265" s="10">
        <v>590</v>
      </c>
      <c r="N8265">
        <v>15</v>
      </c>
      <c r="O8265">
        <f t="shared" si="258"/>
        <v>30</v>
      </c>
      <c r="P8265" s="11">
        <f t="shared" si="259"/>
        <v>560</v>
      </c>
    </row>
    <row r="8266" spans="1:16" x14ac:dyDescent="0.25">
      <c r="A8266" t="s">
        <v>2649</v>
      </c>
      <c r="B8266" t="s">
        <v>2650</v>
      </c>
      <c r="C8266" t="s">
        <v>1194</v>
      </c>
      <c r="D8266" t="s">
        <v>1172</v>
      </c>
      <c r="E8266" t="s">
        <v>2685</v>
      </c>
      <c r="F8266" s="7">
        <v>45800</v>
      </c>
      <c r="G8266" s="8">
        <v>41716</v>
      </c>
      <c r="H8266" s="8" t="s">
        <v>82</v>
      </c>
      <c r="I8266" s="8" t="s">
        <v>622</v>
      </c>
      <c r="J8266" s="8" t="s">
        <v>1187</v>
      </c>
      <c r="K8266">
        <v>2</v>
      </c>
      <c r="L8266" s="10">
        <v>147.5</v>
      </c>
      <c r="M8266" s="10">
        <v>295</v>
      </c>
      <c r="N8266">
        <v>15</v>
      </c>
      <c r="O8266">
        <f t="shared" si="258"/>
        <v>30</v>
      </c>
      <c r="P8266" s="11">
        <f t="shared" si="259"/>
        <v>265</v>
      </c>
    </row>
    <row r="8267" spans="1:16" x14ac:dyDescent="0.25">
      <c r="A8267" t="s">
        <v>2649</v>
      </c>
      <c r="B8267" t="s">
        <v>2650</v>
      </c>
      <c r="C8267" t="s">
        <v>1194</v>
      </c>
      <c r="D8267" t="s">
        <v>1172</v>
      </c>
      <c r="E8267" t="s">
        <v>2685</v>
      </c>
      <c r="F8267" s="7">
        <v>45800</v>
      </c>
      <c r="G8267" s="8">
        <v>41716</v>
      </c>
      <c r="H8267" s="8" t="s">
        <v>82</v>
      </c>
      <c r="I8267" s="8" t="s">
        <v>622</v>
      </c>
      <c r="J8267" s="8" t="s">
        <v>1187</v>
      </c>
      <c r="K8267">
        <v>2</v>
      </c>
      <c r="L8267" s="10">
        <v>295</v>
      </c>
      <c r="M8267" s="10">
        <v>590</v>
      </c>
      <c r="N8267">
        <v>15</v>
      </c>
      <c r="O8267">
        <f t="shared" si="258"/>
        <v>30</v>
      </c>
      <c r="P8267" s="11">
        <f t="shared" si="259"/>
        <v>560</v>
      </c>
    </row>
    <row r="8268" spans="1:16" x14ac:dyDescent="0.25">
      <c r="A8268" t="s">
        <v>2649</v>
      </c>
      <c r="B8268" t="s">
        <v>2650</v>
      </c>
      <c r="C8268" t="s">
        <v>1194</v>
      </c>
      <c r="D8268" t="s">
        <v>1172</v>
      </c>
      <c r="E8268" t="s">
        <v>2685</v>
      </c>
      <c r="F8268" s="7">
        <v>45800</v>
      </c>
      <c r="G8268" s="8">
        <v>41716</v>
      </c>
      <c r="H8268" s="8" t="s">
        <v>14</v>
      </c>
      <c r="I8268" s="8" t="s">
        <v>569</v>
      </c>
      <c r="J8268" s="8" t="s">
        <v>1187</v>
      </c>
      <c r="K8268">
        <v>4</v>
      </c>
      <c r="L8268" s="10">
        <v>295</v>
      </c>
      <c r="M8268" s="10">
        <v>1180</v>
      </c>
      <c r="N8268">
        <v>15</v>
      </c>
      <c r="O8268">
        <f t="shared" si="258"/>
        <v>60</v>
      </c>
      <c r="P8268" s="11">
        <f t="shared" si="259"/>
        <v>1120</v>
      </c>
    </row>
    <row r="8269" spans="1:16" x14ac:dyDescent="0.25">
      <c r="A8269" t="s">
        <v>1314</v>
      </c>
      <c r="B8269" t="s">
        <v>1153</v>
      </c>
      <c r="C8269" s="30" t="s">
        <v>1665</v>
      </c>
      <c r="D8269" t="s">
        <v>1172</v>
      </c>
      <c r="E8269" t="s">
        <v>257</v>
      </c>
      <c r="F8269" s="7">
        <v>45798</v>
      </c>
      <c r="G8269" s="8">
        <v>41717</v>
      </c>
      <c r="H8269" s="8" t="s">
        <v>110</v>
      </c>
      <c r="I8269" s="8" t="s">
        <v>647</v>
      </c>
      <c r="J8269" s="8" t="s">
        <v>1179</v>
      </c>
      <c r="K8269">
        <v>2</v>
      </c>
      <c r="L8269" s="10">
        <v>800</v>
      </c>
      <c r="M8269" s="10">
        <v>1600</v>
      </c>
      <c r="N8269">
        <v>102</v>
      </c>
      <c r="O8269">
        <f t="shared" si="258"/>
        <v>204</v>
      </c>
      <c r="P8269" s="11">
        <f t="shared" si="259"/>
        <v>1396</v>
      </c>
    </row>
    <row r="8270" spans="1:16" x14ac:dyDescent="0.25">
      <c r="A8270" t="s">
        <v>1314</v>
      </c>
      <c r="B8270" t="s">
        <v>1153</v>
      </c>
      <c r="C8270" s="30" t="s">
        <v>1665</v>
      </c>
      <c r="D8270" t="s">
        <v>1172</v>
      </c>
      <c r="E8270" t="s">
        <v>257</v>
      </c>
      <c r="F8270" s="7">
        <v>45798</v>
      </c>
      <c r="G8270" s="8">
        <v>41717</v>
      </c>
      <c r="H8270" s="8" t="s">
        <v>537</v>
      </c>
      <c r="I8270" s="8" t="s">
        <v>1016</v>
      </c>
      <c r="J8270" s="8" t="s">
        <v>1179</v>
      </c>
      <c r="K8270">
        <v>1</v>
      </c>
      <c r="L8270" s="10">
        <v>800</v>
      </c>
      <c r="M8270" s="10">
        <v>800</v>
      </c>
      <c r="N8270">
        <v>102</v>
      </c>
      <c r="O8270">
        <f t="shared" si="258"/>
        <v>102</v>
      </c>
      <c r="P8270" s="11">
        <f t="shared" si="259"/>
        <v>698</v>
      </c>
    </row>
    <row r="8271" spans="1:16" x14ac:dyDescent="0.25">
      <c r="A8271" t="s">
        <v>1314</v>
      </c>
      <c r="B8271" t="s">
        <v>1153</v>
      </c>
      <c r="C8271" s="30" t="s">
        <v>1665</v>
      </c>
      <c r="D8271" t="s">
        <v>1172</v>
      </c>
      <c r="E8271" t="s">
        <v>257</v>
      </c>
      <c r="F8271" s="7">
        <v>45798</v>
      </c>
      <c r="G8271" s="8">
        <v>41717</v>
      </c>
      <c r="H8271" s="8" t="s">
        <v>245</v>
      </c>
      <c r="I8271" s="8" t="s">
        <v>766</v>
      </c>
      <c r="J8271" s="8" t="s">
        <v>1187</v>
      </c>
      <c r="K8271">
        <v>1</v>
      </c>
      <c r="L8271" s="10">
        <v>950</v>
      </c>
      <c r="M8271" s="10">
        <v>950</v>
      </c>
      <c r="N8271">
        <v>120</v>
      </c>
      <c r="O8271">
        <f t="shared" si="258"/>
        <v>120</v>
      </c>
      <c r="P8271" s="11">
        <f t="shared" si="259"/>
        <v>830</v>
      </c>
    </row>
    <row r="8272" spans="1:16" x14ac:dyDescent="0.25">
      <c r="A8272" t="s">
        <v>1314</v>
      </c>
      <c r="B8272" t="s">
        <v>1153</v>
      </c>
      <c r="C8272" s="30" t="s">
        <v>1665</v>
      </c>
      <c r="D8272" t="s">
        <v>1172</v>
      </c>
      <c r="E8272" t="s">
        <v>257</v>
      </c>
      <c r="F8272" s="7">
        <v>45798</v>
      </c>
      <c r="G8272" s="8">
        <v>41717</v>
      </c>
      <c r="H8272" s="8" t="s">
        <v>18</v>
      </c>
      <c r="I8272" s="8" t="s">
        <v>572</v>
      </c>
      <c r="J8272" s="8" t="s">
        <v>1187</v>
      </c>
      <c r="K8272">
        <v>8</v>
      </c>
      <c r="L8272" s="10">
        <v>75</v>
      </c>
      <c r="M8272" s="10">
        <v>600</v>
      </c>
      <c r="N8272">
        <v>15</v>
      </c>
      <c r="O8272">
        <f t="shared" si="258"/>
        <v>120</v>
      </c>
      <c r="P8272" s="11">
        <f t="shared" si="259"/>
        <v>480</v>
      </c>
    </row>
    <row r="8273" spans="1:16" x14ac:dyDescent="0.25">
      <c r="A8273" t="s">
        <v>1314</v>
      </c>
      <c r="B8273" t="s">
        <v>1153</v>
      </c>
      <c r="C8273" s="30" t="s">
        <v>1665</v>
      </c>
      <c r="D8273" t="s">
        <v>1172</v>
      </c>
      <c r="E8273" t="s">
        <v>257</v>
      </c>
      <c r="F8273" s="7">
        <v>45805</v>
      </c>
      <c r="G8273" s="8">
        <v>41718</v>
      </c>
      <c r="H8273" s="8" t="s">
        <v>110</v>
      </c>
      <c r="I8273" s="8" t="s">
        <v>647</v>
      </c>
      <c r="J8273" s="8" t="s">
        <v>1179</v>
      </c>
      <c r="K8273">
        <v>2</v>
      </c>
      <c r="L8273" s="10">
        <v>800</v>
      </c>
      <c r="M8273" s="10">
        <v>1600</v>
      </c>
      <c r="N8273">
        <v>102</v>
      </c>
      <c r="O8273">
        <f t="shared" si="258"/>
        <v>204</v>
      </c>
      <c r="P8273" s="11">
        <f t="shared" si="259"/>
        <v>1396</v>
      </c>
    </row>
    <row r="8274" spans="1:16" x14ac:dyDescent="0.25">
      <c r="A8274" t="s">
        <v>1314</v>
      </c>
      <c r="B8274" t="s">
        <v>1153</v>
      </c>
      <c r="C8274" s="30" t="s">
        <v>1665</v>
      </c>
      <c r="D8274" t="s">
        <v>1172</v>
      </c>
      <c r="E8274" t="s">
        <v>257</v>
      </c>
      <c r="F8274" s="7">
        <v>45805</v>
      </c>
      <c r="G8274" s="8">
        <v>41718</v>
      </c>
      <c r="H8274" s="8" t="s">
        <v>31</v>
      </c>
      <c r="I8274" s="8" t="s">
        <v>584</v>
      </c>
      <c r="J8274" s="8" t="s">
        <v>1187</v>
      </c>
      <c r="K8274">
        <v>1</v>
      </c>
      <c r="L8274" s="10">
        <v>950</v>
      </c>
      <c r="M8274" s="10">
        <v>950</v>
      </c>
      <c r="N8274">
        <v>100</v>
      </c>
      <c r="O8274">
        <f t="shared" si="258"/>
        <v>100</v>
      </c>
      <c r="P8274" s="11">
        <f t="shared" si="259"/>
        <v>850</v>
      </c>
    </row>
    <row r="8275" spans="1:16" x14ac:dyDescent="0.25">
      <c r="A8275" t="s">
        <v>1314</v>
      </c>
      <c r="B8275" t="s">
        <v>1153</v>
      </c>
      <c r="C8275" s="30" t="s">
        <v>1665</v>
      </c>
      <c r="D8275" t="s">
        <v>1172</v>
      </c>
      <c r="E8275" t="s">
        <v>257</v>
      </c>
      <c r="F8275" s="7">
        <v>45805</v>
      </c>
      <c r="G8275" s="8">
        <v>41718</v>
      </c>
      <c r="H8275" s="8" t="s">
        <v>18</v>
      </c>
      <c r="I8275" s="8" t="s">
        <v>572</v>
      </c>
      <c r="J8275" s="8" t="s">
        <v>1187</v>
      </c>
      <c r="K8275">
        <v>6</v>
      </c>
      <c r="L8275" s="10">
        <v>75</v>
      </c>
      <c r="M8275" s="10">
        <v>450</v>
      </c>
      <c r="N8275">
        <v>15</v>
      </c>
      <c r="O8275">
        <f t="shared" si="258"/>
        <v>90</v>
      </c>
      <c r="P8275" s="11">
        <f t="shared" si="259"/>
        <v>360</v>
      </c>
    </row>
    <row r="8276" spans="1:16" x14ac:dyDescent="0.25">
      <c r="A8276" t="s">
        <v>1061</v>
      </c>
      <c r="B8276" t="s">
        <v>1153</v>
      </c>
      <c r="C8276" s="30" t="s">
        <v>1665</v>
      </c>
      <c r="D8276" t="s">
        <v>1172</v>
      </c>
      <c r="E8276" t="s">
        <v>257</v>
      </c>
      <c r="F8276" s="7">
        <v>45810</v>
      </c>
      <c r="G8276" s="8">
        <v>41719</v>
      </c>
      <c r="H8276" s="8" t="s">
        <v>87</v>
      </c>
      <c r="I8276" s="8" t="s">
        <v>627</v>
      </c>
      <c r="J8276" s="8" t="s">
        <v>1187</v>
      </c>
      <c r="K8276">
        <v>1</v>
      </c>
      <c r="L8276" s="10">
        <v>950</v>
      </c>
      <c r="M8276" s="10">
        <v>950</v>
      </c>
      <c r="N8276">
        <v>80</v>
      </c>
      <c r="O8276">
        <f t="shared" si="258"/>
        <v>80</v>
      </c>
      <c r="P8276" s="11">
        <f t="shared" si="259"/>
        <v>870</v>
      </c>
    </row>
    <row r="8277" spans="1:16" x14ac:dyDescent="0.25">
      <c r="A8277" t="s">
        <v>1061</v>
      </c>
      <c r="B8277" t="s">
        <v>1153</v>
      </c>
      <c r="C8277" s="30" t="s">
        <v>1665</v>
      </c>
      <c r="D8277" t="s">
        <v>1172</v>
      </c>
      <c r="E8277" t="s">
        <v>257</v>
      </c>
      <c r="F8277" s="7">
        <v>45810</v>
      </c>
      <c r="G8277" s="8">
        <v>41719</v>
      </c>
      <c r="H8277" s="8" t="s">
        <v>18</v>
      </c>
      <c r="I8277" s="8" t="s">
        <v>572</v>
      </c>
      <c r="J8277" s="8" t="s">
        <v>1187</v>
      </c>
      <c r="K8277">
        <v>4</v>
      </c>
      <c r="L8277" s="10">
        <v>75</v>
      </c>
      <c r="M8277" s="10">
        <v>300</v>
      </c>
      <c r="N8277">
        <v>15</v>
      </c>
      <c r="O8277">
        <f t="shared" si="258"/>
        <v>60</v>
      </c>
      <c r="P8277" s="11">
        <f t="shared" si="259"/>
        <v>240</v>
      </c>
    </row>
    <row r="8278" spans="1:16" x14ac:dyDescent="0.25">
      <c r="A8278" t="s">
        <v>1061</v>
      </c>
      <c r="B8278" t="s">
        <v>1153</v>
      </c>
      <c r="C8278" s="30" t="s">
        <v>1665</v>
      </c>
      <c r="D8278" t="s">
        <v>1172</v>
      </c>
      <c r="E8278" t="s">
        <v>257</v>
      </c>
      <c r="F8278" s="7">
        <v>45810</v>
      </c>
      <c r="G8278" s="8">
        <v>41720</v>
      </c>
      <c r="H8278" s="8" t="s">
        <v>30</v>
      </c>
      <c r="I8278" s="8" t="s">
        <v>583</v>
      </c>
      <c r="J8278" s="8" t="s">
        <v>1187</v>
      </c>
      <c r="K8278">
        <v>1</v>
      </c>
      <c r="L8278" s="10">
        <v>950</v>
      </c>
      <c r="M8278" s="10">
        <v>950</v>
      </c>
      <c r="N8278">
        <v>100</v>
      </c>
      <c r="O8278">
        <f t="shared" si="258"/>
        <v>100</v>
      </c>
      <c r="P8278" s="11">
        <f t="shared" si="259"/>
        <v>850</v>
      </c>
    </row>
    <row r="8279" spans="1:16" x14ac:dyDescent="0.25">
      <c r="A8279" t="s">
        <v>1061</v>
      </c>
      <c r="B8279" t="s">
        <v>1153</v>
      </c>
      <c r="C8279" s="30" t="s">
        <v>1665</v>
      </c>
      <c r="D8279" t="s">
        <v>1172</v>
      </c>
      <c r="E8279" t="s">
        <v>257</v>
      </c>
      <c r="F8279" s="7">
        <v>45810</v>
      </c>
      <c r="G8279" s="8">
        <v>41720</v>
      </c>
      <c r="H8279" s="8" t="s">
        <v>18</v>
      </c>
      <c r="I8279" s="8" t="s">
        <v>572</v>
      </c>
      <c r="J8279" s="8" t="s">
        <v>1187</v>
      </c>
      <c r="K8279">
        <v>6</v>
      </c>
      <c r="L8279" s="10">
        <v>75</v>
      </c>
      <c r="M8279" s="10">
        <v>450</v>
      </c>
      <c r="N8279">
        <v>15</v>
      </c>
      <c r="O8279">
        <f t="shared" si="258"/>
        <v>90</v>
      </c>
      <c r="P8279" s="11">
        <f t="shared" si="259"/>
        <v>360</v>
      </c>
    </row>
    <row r="8280" spans="1:16" x14ac:dyDescent="0.25">
      <c r="A8280" t="s">
        <v>2649</v>
      </c>
      <c r="B8280" t="s">
        <v>2650</v>
      </c>
      <c r="C8280" t="s">
        <v>1194</v>
      </c>
      <c r="D8280" t="s">
        <v>1172</v>
      </c>
      <c r="E8280" t="s">
        <v>1606</v>
      </c>
      <c r="F8280" s="7">
        <v>45806</v>
      </c>
      <c r="G8280" s="8">
        <v>41726</v>
      </c>
      <c r="H8280" s="8" t="s">
        <v>454</v>
      </c>
      <c r="I8280" s="8" t="s">
        <v>946</v>
      </c>
      <c r="J8280" s="8" t="s">
        <v>1180</v>
      </c>
      <c r="K8280">
        <v>1</v>
      </c>
      <c r="L8280" s="10">
        <v>3600</v>
      </c>
      <c r="M8280" s="10">
        <v>3600</v>
      </c>
      <c r="N8280">
        <v>260</v>
      </c>
      <c r="O8280">
        <f t="shared" si="258"/>
        <v>260</v>
      </c>
      <c r="P8280" s="11">
        <f t="shared" si="259"/>
        <v>3340</v>
      </c>
    </row>
    <row r="8281" spans="1:16" x14ac:dyDescent="0.25">
      <c r="A8281" t="s">
        <v>2649</v>
      </c>
      <c r="B8281" t="s">
        <v>2650</v>
      </c>
      <c r="C8281" t="s">
        <v>1194</v>
      </c>
      <c r="D8281" t="s">
        <v>1172</v>
      </c>
      <c r="E8281" t="s">
        <v>1606</v>
      </c>
      <c r="F8281" s="7">
        <v>45806</v>
      </c>
      <c r="G8281" s="8">
        <v>41726</v>
      </c>
      <c r="H8281" s="8" t="s">
        <v>133</v>
      </c>
      <c r="I8281" s="8" t="s">
        <v>667</v>
      </c>
      <c r="J8281" s="8" t="s">
        <v>1187</v>
      </c>
      <c r="K8281">
        <v>1</v>
      </c>
      <c r="L8281" s="10">
        <v>1100</v>
      </c>
      <c r="M8281" s="10">
        <v>1100</v>
      </c>
      <c r="N8281">
        <v>120</v>
      </c>
      <c r="O8281">
        <f t="shared" si="258"/>
        <v>120</v>
      </c>
      <c r="P8281" s="11">
        <f t="shared" si="259"/>
        <v>980</v>
      </c>
    </row>
    <row r="8282" spans="1:16" x14ac:dyDescent="0.25">
      <c r="A8282" t="s">
        <v>2649</v>
      </c>
      <c r="B8282" t="s">
        <v>2650</v>
      </c>
      <c r="C8282" t="s">
        <v>1194</v>
      </c>
      <c r="D8282" t="s">
        <v>1172</v>
      </c>
      <c r="E8282" t="s">
        <v>1606</v>
      </c>
      <c r="F8282" s="7">
        <v>45806</v>
      </c>
      <c r="G8282" s="8">
        <v>41726</v>
      </c>
      <c r="H8282" s="8" t="s">
        <v>13</v>
      </c>
      <c r="I8282" s="8" t="s">
        <v>568</v>
      </c>
      <c r="J8282" s="8" t="s">
        <v>1187</v>
      </c>
      <c r="K8282">
        <v>4</v>
      </c>
      <c r="L8282" s="10">
        <v>175</v>
      </c>
      <c r="M8282" s="10">
        <v>700</v>
      </c>
      <c r="N8282">
        <v>15</v>
      </c>
      <c r="O8282">
        <f t="shared" si="258"/>
        <v>60</v>
      </c>
      <c r="P8282" s="11">
        <f t="shared" si="259"/>
        <v>640</v>
      </c>
    </row>
    <row r="8283" spans="1:16" x14ac:dyDescent="0.25">
      <c r="A8283" t="s">
        <v>2649</v>
      </c>
      <c r="B8283" t="s">
        <v>2650</v>
      </c>
      <c r="C8283" t="s">
        <v>1194</v>
      </c>
      <c r="D8283" t="s">
        <v>1172</v>
      </c>
      <c r="E8283" t="s">
        <v>1606</v>
      </c>
      <c r="F8283" s="7">
        <v>45806</v>
      </c>
      <c r="G8283" s="8">
        <v>41726</v>
      </c>
      <c r="H8283" s="8" t="s">
        <v>128</v>
      </c>
      <c r="I8283" s="8" t="s">
        <v>664</v>
      </c>
      <c r="J8283" s="8" t="s">
        <v>1187</v>
      </c>
      <c r="K8283">
        <v>2</v>
      </c>
      <c r="L8283" s="10">
        <v>175</v>
      </c>
      <c r="M8283" s="10">
        <v>350</v>
      </c>
      <c r="N8283">
        <v>15</v>
      </c>
      <c r="O8283">
        <f t="shared" si="258"/>
        <v>30</v>
      </c>
      <c r="P8283" s="11">
        <f t="shared" si="259"/>
        <v>320</v>
      </c>
    </row>
    <row r="8284" spans="1:16" x14ac:dyDescent="0.25">
      <c r="A8284" t="s">
        <v>40</v>
      </c>
      <c r="B8284" t="s">
        <v>1140</v>
      </c>
      <c r="C8284" t="s">
        <v>1194</v>
      </c>
      <c r="D8284" t="s">
        <v>1171</v>
      </c>
      <c r="E8284" t="s">
        <v>387</v>
      </c>
      <c r="F8284" s="7">
        <v>45811</v>
      </c>
      <c r="G8284" s="8">
        <v>41727</v>
      </c>
      <c r="H8284" s="8" t="s">
        <v>36</v>
      </c>
      <c r="I8284" s="8" t="s">
        <v>589</v>
      </c>
      <c r="J8284" s="8" t="s">
        <v>1179</v>
      </c>
      <c r="K8284">
        <v>2</v>
      </c>
      <c r="L8284" s="10">
        <v>500</v>
      </c>
      <c r="M8284" s="10">
        <v>1000</v>
      </c>
      <c r="N8284">
        <v>102</v>
      </c>
      <c r="O8284">
        <f t="shared" si="258"/>
        <v>204</v>
      </c>
      <c r="P8284" s="11">
        <f t="shared" si="259"/>
        <v>796</v>
      </c>
    </row>
    <row r="8285" spans="1:16" x14ac:dyDescent="0.25">
      <c r="A8285" t="s">
        <v>40</v>
      </c>
      <c r="B8285" t="s">
        <v>1140</v>
      </c>
      <c r="C8285" t="s">
        <v>1194</v>
      </c>
      <c r="D8285" t="s">
        <v>1171</v>
      </c>
      <c r="E8285" t="s">
        <v>387</v>
      </c>
      <c r="F8285" s="7">
        <v>45811</v>
      </c>
      <c r="G8285" s="8">
        <v>41727</v>
      </c>
      <c r="H8285" s="8" t="s">
        <v>37</v>
      </c>
      <c r="I8285" s="8" t="s">
        <v>590</v>
      </c>
      <c r="J8285" s="8" t="s">
        <v>1179</v>
      </c>
      <c r="K8285">
        <v>2</v>
      </c>
      <c r="L8285" s="10">
        <v>500</v>
      </c>
      <c r="M8285" s="10">
        <v>1000</v>
      </c>
      <c r="N8285">
        <v>102</v>
      </c>
      <c r="O8285">
        <f t="shared" si="258"/>
        <v>204</v>
      </c>
      <c r="P8285" s="11">
        <f t="shared" si="259"/>
        <v>796</v>
      </c>
    </row>
    <row r="8286" spans="1:16" x14ac:dyDescent="0.25">
      <c r="A8286" t="s">
        <v>40</v>
      </c>
      <c r="B8286" t="s">
        <v>1140</v>
      </c>
      <c r="C8286" t="s">
        <v>1194</v>
      </c>
      <c r="D8286" t="s">
        <v>1171</v>
      </c>
      <c r="E8286" t="s">
        <v>387</v>
      </c>
      <c r="F8286" s="7">
        <v>45811</v>
      </c>
      <c r="G8286" s="8">
        <v>41727</v>
      </c>
      <c r="H8286" s="8" t="s">
        <v>117</v>
      </c>
      <c r="I8286" s="8" t="s">
        <v>596</v>
      </c>
      <c r="J8286" s="8" t="s">
        <v>1186</v>
      </c>
      <c r="K8286">
        <v>9</v>
      </c>
      <c r="L8286" s="10">
        <v>60</v>
      </c>
      <c r="M8286" s="10">
        <v>540</v>
      </c>
      <c r="N8286">
        <v>15</v>
      </c>
      <c r="O8286">
        <f t="shared" si="258"/>
        <v>135</v>
      </c>
      <c r="P8286" s="11">
        <f t="shared" si="259"/>
        <v>405</v>
      </c>
    </row>
    <row r="8287" spans="1:16" x14ac:dyDescent="0.25">
      <c r="A8287" t="s">
        <v>40</v>
      </c>
      <c r="B8287" t="s">
        <v>1140</v>
      </c>
      <c r="C8287" t="s">
        <v>1194</v>
      </c>
      <c r="D8287" t="s">
        <v>1171</v>
      </c>
      <c r="E8287" t="s">
        <v>387</v>
      </c>
      <c r="F8287" s="7">
        <v>45811</v>
      </c>
      <c r="G8287" s="8">
        <v>41727</v>
      </c>
      <c r="H8287" s="8" t="s">
        <v>406</v>
      </c>
      <c r="I8287" s="8" t="s">
        <v>903</v>
      </c>
      <c r="J8287" s="8" t="s">
        <v>1186</v>
      </c>
      <c r="K8287">
        <v>2</v>
      </c>
      <c r="L8287" s="10">
        <v>150</v>
      </c>
      <c r="M8287" s="10">
        <v>300</v>
      </c>
      <c r="N8287">
        <v>15</v>
      </c>
      <c r="O8287">
        <f t="shared" si="258"/>
        <v>30</v>
      </c>
      <c r="P8287" s="11">
        <f t="shared" si="259"/>
        <v>270</v>
      </c>
    </row>
    <row r="8288" spans="1:16" x14ac:dyDescent="0.25">
      <c r="A8288" t="s">
        <v>40</v>
      </c>
      <c r="B8288" t="s">
        <v>1140</v>
      </c>
      <c r="C8288" t="s">
        <v>1194</v>
      </c>
      <c r="D8288" t="s">
        <v>1171</v>
      </c>
      <c r="E8288" t="s">
        <v>387</v>
      </c>
      <c r="F8288" s="7">
        <v>45811</v>
      </c>
      <c r="G8288" s="8">
        <v>41727</v>
      </c>
      <c r="H8288" s="8" t="s">
        <v>401</v>
      </c>
      <c r="I8288" s="8" t="s">
        <v>898</v>
      </c>
      <c r="J8288" s="8" t="s">
        <v>1186</v>
      </c>
      <c r="K8288">
        <v>10</v>
      </c>
      <c r="L8288" s="10">
        <v>360</v>
      </c>
      <c r="M8288" s="10">
        <v>3600</v>
      </c>
      <c r="N8288">
        <v>60</v>
      </c>
      <c r="O8288">
        <f t="shared" si="258"/>
        <v>600</v>
      </c>
      <c r="P8288" s="11">
        <f t="shared" si="259"/>
        <v>3000</v>
      </c>
    </row>
    <row r="8289" spans="1:16" x14ac:dyDescent="0.25">
      <c r="A8289" t="s">
        <v>40</v>
      </c>
      <c r="B8289" t="s">
        <v>1140</v>
      </c>
      <c r="C8289" t="s">
        <v>1194</v>
      </c>
      <c r="D8289" t="s">
        <v>1171</v>
      </c>
      <c r="E8289" t="s">
        <v>387</v>
      </c>
      <c r="F8289" s="7">
        <v>45811</v>
      </c>
      <c r="G8289" s="8">
        <v>41727</v>
      </c>
      <c r="H8289" s="8" t="s">
        <v>81</v>
      </c>
      <c r="I8289" s="8" t="s">
        <v>621</v>
      </c>
      <c r="J8289" s="8" t="s">
        <v>1187</v>
      </c>
      <c r="K8289">
        <v>1</v>
      </c>
      <c r="L8289" s="10">
        <v>475</v>
      </c>
      <c r="M8289" s="10">
        <v>475</v>
      </c>
      <c r="N8289">
        <v>175</v>
      </c>
      <c r="O8289">
        <f t="shared" si="258"/>
        <v>175</v>
      </c>
      <c r="P8289" s="11">
        <f t="shared" si="259"/>
        <v>300</v>
      </c>
    </row>
    <row r="8290" spans="1:16" x14ac:dyDescent="0.25">
      <c r="A8290" t="s">
        <v>40</v>
      </c>
      <c r="B8290" t="s">
        <v>1140</v>
      </c>
      <c r="C8290" t="s">
        <v>1194</v>
      </c>
      <c r="D8290" t="s">
        <v>1171</v>
      </c>
      <c r="E8290" t="s">
        <v>387</v>
      </c>
      <c r="F8290" s="7">
        <v>45811</v>
      </c>
      <c r="G8290" s="8">
        <v>41727</v>
      </c>
      <c r="H8290" s="8" t="s">
        <v>64</v>
      </c>
      <c r="I8290" s="8" t="s">
        <v>608</v>
      </c>
      <c r="J8290" s="8" t="s">
        <v>1187</v>
      </c>
      <c r="K8290">
        <v>10</v>
      </c>
      <c r="L8290" s="10">
        <v>60</v>
      </c>
      <c r="M8290" s="10">
        <v>600</v>
      </c>
      <c r="N8290">
        <v>15</v>
      </c>
      <c r="O8290">
        <f t="shared" si="258"/>
        <v>150</v>
      </c>
      <c r="P8290" s="11">
        <f t="shared" si="259"/>
        <v>450</v>
      </c>
    </row>
    <row r="8291" spans="1:16" x14ac:dyDescent="0.25">
      <c r="A8291" t="s">
        <v>40</v>
      </c>
      <c r="B8291" t="s">
        <v>1140</v>
      </c>
      <c r="C8291" t="s">
        <v>1194</v>
      </c>
      <c r="D8291" t="s">
        <v>1171</v>
      </c>
      <c r="E8291" t="s">
        <v>387</v>
      </c>
      <c r="F8291" s="7">
        <v>45811</v>
      </c>
      <c r="G8291" s="8">
        <v>41727</v>
      </c>
      <c r="H8291" s="8" t="s">
        <v>26</v>
      </c>
      <c r="I8291" s="8" t="s">
        <v>580</v>
      </c>
      <c r="J8291" s="8" t="s">
        <v>1187</v>
      </c>
      <c r="K8291">
        <v>1</v>
      </c>
      <c r="L8291" s="10">
        <v>60</v>
      </c>
      <c r="M8291" s="10">
        <v>60</v>
      </c>
      <c r="N8291">
        <v>40</v>
      </c>
      <c r="O8291">
        <f t="shared" si="258"/>
        <v>40</v>
      </c>
      <c r="P8291" s="11">
        <f t="shared" si="259"/>
        <v>20</v>
      </c>
    </row>
    <row r="8292" spans="1:16" x14ac:dyDescent="0.25">
      <c r="A8292" t="s">
        <v>40</v>
      </c>
      <c r="B8292" t="s">
        <v>1140</v>
      </c>
      <c r="C8292" t="s">
        <v>1194</v>
      </c>
      <c r="D8292" t="s">
        <v>1171</v>
      </c>
      <c r="E8292" t="s">
        <v>387</v>
      </c>
      <c r="F8292" s="7">
        <v>45811</v>
      </c>
      <c r="G8292" s="8">
        <v>41727</v>
      </c>
      <c r="H8292" s="8" t="s">
        <v>191</v>
      </c>
      <c r="I8292" s="8" t="s">
        <v>1800</v>
      </c>
      <c r="J8292" s="8" t="s">
        <v>1187</v>
      </c>
      <c r="K8292">
        <v>2</v>
      </c>
      <c r="L8292" s="10">
        <v>50</v>
      </c>
      <c r="M8292" s="10">
        <v>100</v>
      </c>
      <c r="N8292">
        <v>20</v>
      </c>
      <c r="O8292">
        <f t="shared" si="258"/>
        <v>40</v>
      </c>
      <c r="P8292" s="11">
        <f t="shared" si="259"/>
        <v>60</v>
      </c>
    </row>
    <row r="8293" spans="1:16" x14ac:dyDescent="0.25">
      <c r="A8293" t="s">
        <v>1067</v>
      </c>
      <c r="B8293" t="s">
        <v>1124</v>
      </c>
      <c r="C8293" t="s">
        <v>1195</v>
      </c>
      <c r="D8293" t="s">
        <v>1172</v>
      </c>
      <c r="E8293" t="s">
        <v>76</v>
      </c>
      <c r="F8293" s="7">
        <v>45810</v>
      </c>
      <c r="G8293" s="8">
        <v>41728</v>
      </c>
      <c r="H8293" s="8" t="s">
        <v>36</v>
      </c>
      <c r="I8293" s="8" t="s">
        <v>589</v>
      </c>
      <c r="J8293" s="8" t="s">
        <v>1179</v>
      </c>
      <c r="K8293">
        <v>1</v>
      </c>
      <c r="L8293" s="10">
        <v>850</v>
      </c>
      <c r="M8293" s="10">
        <v>850</v>
      </c>
      <c r="N8293">
        <v>102</v>
      </c>
      <c r="O8293">
        <f t="shared" si="258"/>
        <v>102</v>
      </c>
      <c r="P8293" s="11">
        <f t="shared" si="259"/>
        <v>748</v>
      </c>
    </row>
    <row r="8294" spans="1:16" x14ac:dyDescent="0.25">
      <c r="A8294" t="s">
        <v>1067</v>
      </c>
      <c r="B8294" t="s">
        <v>1124</v>
      </c>
      <c r="C8294" t="s">
        <v>1195</v>
      </c>
      <c r="D8294" t="s">
        <v>1172</v>
      </c>
      <c r="E8294" t="s">
        <v>76</v>
      </c>
      <c r="F8294" s="7">
        <v>45810</v>
      </c>
      <c r="G8294" s="8">
        <v>41729</v>
      </c>
      <c r="H8294" s="8" t="s">
        <v>110</v>
      </c>
      <c r="I8294" s="8" t="s">
        <v>647</v>
      </c>
      <c r="J8294" s="8" t="s">
        <v>1179</v>
      </c>
      <c r="K8294">
        <v>1</v>
      </c>
      <c r="L8294" s="10">
        <v>850</v>
      </c>
      <c r="M8294" s="10">
        <v>850</v>
      </c>
      <c r="N8294">
        <v>102</v>
      </c>
      <c r="O8294">
        <f t="shared" si="258"/>
        <v>102</v>
      </c>
      <c r="P8294" s="11">
        <f t="shared" si="259"/>
        <v>748</v>
      </c>
    </row>
    <row r="8295" spans="1:16" x14ac:dyDescent="0.25">
      <c r="A8295" t="s">
        <v>1067</v>
      </c>
      <c r="B8295" t="s">
        <v>1124</v>
      </c>
      <c r="C8295" t="s">
        <v>1195</v>
      </c>
      <c r="D8295" t="s">
        <v>1172</v>
      </c>
      <c r="E8295" t="s">
        <v>76</v>
      </c>
      <c r="F8295" s="7">
        <v>45810</v>
      </c>
      <c r="G8295" s="8">
        <v>41730</v>
      </c>
      <c r="H8295" s="8" t="s">
        <v>79</v>
      </c>
      <c r="I8295" s="8" t="s">
        <v>620</v>
      </c>
      <c r="J8295" s="8" t="s">
        <v>1179</v>
      </c>
      <c r="K8295">
        <v>2</v>
      </c>
      <c r="L8295" s="10">
        <v>850</v>
      </c>
      <c r="M8295" s="10">
        <v>1700</v>
      </c>
      <c r="N8295">
        <v>102</v>
      </c>
      <c r="O8295">
        <f t="shared" si="258"/>
        <v>204</v>
      </c>
      <c r="P8295" s="11">
        <f t="shared" si="259"/>
        <v>1496</v>
      </c>
    </row>
    <row r="8296" spans="1:16" x14ac:dyDescent="0.25">
      <c r="A8296" t="s">
        <v>1595</v>
      </c>
      <c r="B8296" t="s">
        <v>1418</v>
      </c>
      <c r="C8296" t="s">
        <v>1195</v>
      </c>
      <c r="D8296" t="s">
        <v>1172</v>
      </c>
      <c r="E8296" t="s">
        <v>235</v>
      </c>
      <c r="F8296" s="7">
        <v>45792</v>
      </c>
      <c r="G8296" s="8">
        <v>41731</v>
      </c>
      <c r="H8296" s="8" t="s">
        <v>2155</v>
      </c>
      <c r="I8296" s="8" t="s">
        <v>2156</v>
      </c>
      <c r="J8296" s="8" t="s">
        <v>1177</v>
      </c>
      <c r="K8296">
        <v>1</v>
      </c>
      <c r="L8296" s="10">
        <v>1100</v>
      </c>
      <c r="M8296" s="10">
        <v>1100</v>
      </c>
      <c r="N8296">
        <v>50</v>
      </c>
      <c r="O8296">
        <f t="shared" si="258"/>
        <v>50</v>
      </c>
      <c r="P8296" s="11">
        <f t="shared" si="259"/>
        <v>1050</v>
      </c>
    </row>
    <row r="8297" spans="1:16" x14ac:dyDescent="0.25">
      <c r="A8297" t="s">
        <v>1054</v>
      </c>
      <c r="B8297" t="s">
        <v>1418</v>
      </c>
      <c r="C8297" t="s">
        <v>1195</v>
      </c>
      <c r="D8297" t="s">
        <v>1172</v>
      </c>
      <c r="E8297" t="s">
        <v>235</v>
      </c>
      <c r="F8297" s="7">
        <v>45796</v>
      </c>
      <c r="G8297" s="8">
        <v>41732</v>
      </c>
      <c r="H8297" s="8" t="s">
        <v>1761</v>
      </c>
      <c r="I8297" s="8" t="s">
        <v>1762</v>
      </c>
      <c r="J8297" s="8" t="s">
        <v>1179</v>
      </c>
      <c r="K8297">
        <v>1</v>
      </c>
      <c r="L8297" s="10">
        <v>1595</v>
      </c>
      <c r="M8297" s="10">
        <v>1595</v>
      </c>
      <c r="N8297">
        <v>102</v>
      </c>
      <c r="O8297">
        <f t="shared" si="258"/>
        <v>102</v>
      </c>
      <c r="P8297" s="11">
        <f t="shared" si="259"/>
        <v>1493</v>
      </c>
    </row>
    <row r="8298" spans="1:16" x14ac:dyDescent="0.25">
      <c r="A8298" t="s">
        <v>1054</v>
      </c>
      <c r="B8298" t="s">
        <v>1418</v>
      </c>
      <c r="C8298" t="s">
        <v>1195</v>
      </c>
      <c r="D8298" t="s">
        <v>1172</v>
      </c>
      <c r="E8298" t="s">
        <v>235</v>
      </c>
      <c r="F8298" s="7">
        <v>45796</v>
      </c>
      <c r="G8298" s="8">
        <v>41732</v>
      </c>
      <c r="H8298" s="8" t="s">
        <v>27</v>
      </c>
      <c r="I8298" s="8" t="s">
        <v>581</v>
      </c>
      <c r="J8298" s="8" t="s">
        <v>1187</v>
      </c>
      <c r="K8298">
        <v>1</v>
      </c>
      <c r="L8298" s="10">
        <v>1100</v>
      </c>
      <c r="M8298" s="10">
        <v>1100</v>
      </c>
      <c r="N8298">
        <v>80</v>
      </c>
      <c r="O8298">
        <f t="shared" si="258"/>
        <v>80</v>
      </c>
      <c r="P8298" s="11">
        <f t="shared" si="259"/>
        <v>1020</v>
      </c>
    </row>
    <row r="8299" spans="1:16" x14ac:dyDescent="0.25">
      <c r="A8299" t="s">
        <v>1054</v>
      </c>
      <c r="B8299" t="s">
        <v>1418</v>
      </c>
      <c r="C8299" t="s">
        <v>1195</v>
      </c>
      <c r="D8299" t="s">
        <v>1172</v>
      </c>
      <c r="E8299" t="s">
        <v>235</v>
      </c>
      <c r="F8299" s="7">
        <v>45796</v>
      </c>
      <c r="G8299" s="8">
        <v>41732</v>
      </c>
      <c r="H8299" s="8" t="s">
        <v>23</v>
      </c>
      <c r="I8299" s="8" t="s">
        <v>577</v>
      </c>
      <c r="J8299" s="8" t="s">
        <v>1187</v>
      </c>
      <c r="K8299">
        <v>4</v>
      </c>
      <c r="L8299" s="10">
        <v>325</v>
      </c>
      <c r="M8299" s="10">
        <v>1300</v>
      </c>
      <c r="N8299">
        <v>15</v>
      </c>
      <c r="O8299">
        <f t="shared" si="258"/>
        <v>60</v>
      </c>
      <c r="P8299" s="11">
        <f t="shared" si="259"/>
        <v>1240</v>
      </c>
    </row>
    <row r="8300" spans="1:16" x14ac:dyDescent="0.25">
      <c r="A8300" t="s">
        <v>1054</v>
      </c>
      <c r="B8300" t="s">
        <v>1418</v>
      </c>
      <c r="C8300" t="s">
        <v>1195</v>
      </c>
      <c r="D8300" t="s">
        <v>1172</v>
      </c>
      <c r="E8300" t="s">
        <v>235</v>
      </c>
      <c r="F8300" s="7">
        <v>45796</v>
      </c>
      <c r="G8300" s="8">
        <v>41732</v>
      </c>
      <c r="H8300" s="8" t="s">
        <v>25</v>
      </c>
      <c r="I8300" s="8" t="s">
        <v>579</v>
      </c>
      <c r="J8300" s="8" t="s">
        <v>1187</v>
      </c>
      <c r="K8300">
        <v>1</v>
      </c>
      <c r="L8300" s="10">
        <v>200</v>
      </c>
      <c r="M8300" s="10">
        <v>200</v>
      </c>
      <c r="N8300">
        <v>40</v>
      </c>
      <c r="O8300">
        <f t="shared" si="258"/>
        <v>40</v>
      </c>
      <c r="P8300" s="11">
        <f t="shared" si="259"/>
        <v>160</v>
      </c>
    </row>
    <row r="8301" spans="1:16" x14ac:dyDescent="0.25">
      <c r="A8301" t="s">
        <v>1079</v>
      </c>
      <c r="B8301" t="s">
        <v>1127</v>
      </c>
      <c r="C8301" t="s">
        <v>1665</v>
      </c>
      <c r="D8301" t="s">
        <v>1172</v>
      </c>
      <c r="E8301" t="s">
        <v>209</v>
      </c>
      <c r="F8301" s="7">
        <v>45806</v>
      </c>
      <c r="G8301" s="8">
        <v>41733</v>
      </c>
      <c r="H8301" s="8" t="s">
        <v>1575</v>
      </c>
      <c r="I8301" s="8" t="s">
        <v>1576</v>
      </c>
      <c r="J8301" s="8" t="s">
        <v>1179</v>
      </c>
      <c r="K8301">
        <v>1</v>
      </c>
      <c r="L8301" s="10">
        <v>1150</v>
      </c>
      <c r="M8301" s="10">
        <v>1150</v>
      </c>
      <c r="N8301">
        <v>102</v>
      </c>
      <c r="O8301">
        <f t="shared" si="258"/>
        <v>102</v>
      </c>
      <c r="P8301" s="11">
        <f t="shared" si="259"/>
        <v>1048</v>
      </c>
    </row>
    <row r="8302" spans="1:16" x14ac:dyDescent="0.25">
      <c r="A8302" t="s">
        <v>1079</v>
      </c>
      <c r="B8302" t="s">
        <v>1127</v>
      </c>
      <c r="C8302" t="s">
        <v>1665</v>
      </c>
      <c r="D8302" t="s">
        <v>1172</v>
      </c>
      <c r="E8302" t="s">
        <v>209</v>
      </c>
      <c r="F8302" s="7">
        <v>45806</v>
      </c>
      <c r="G8302" s="8">
        <v>41733</v>
      </c>
      <c r="H8302" s="8" t="s">
        <v>87</v>
      </c>
      <c r="I8302" s="8" t="s">
        <v>627</v>
      </c>
      <c r="J8302" s="8" t="s">
        <v>1187</v>
      </c>
      <c r="K8302">
        <v>1</v>
      </c>
      <c r="L8302" s="10">
        <v>1000</v>
      </c>
      <c r="M8302" s="10">
        <v>1000</v>
      </c>
      <c r="N8302">
        <v>80</v>
      </c>
      <c r="O8302">
        <f t="shared" si="258"/>
        <v>80</v>
      </c>
      <c r="P8302" s="11">
        <f t="shared" si="259"/>
        <v>920</v>
      </c>
    </row>
    <row r="8303" spans="1:16" x14ac:dyDescent="0.25">
      <c r="A8303" t="s">
        <v>1079</v>
      </c>
      <c r="B8303" t="s">
        <v>1127</v>
      </c>
      <c r="C8303" t="s">
        <v>1665</v>
      </c>
      <c r="D8303" t="s">
        <v>1172</v>
      </c>
      <c r="E8303" t="s">
        <v>209</v>
      </c>
      <c r="F8303" s="7">
        <v>45806</v>
      </c>
      <c r="G8303" s="8">
        <v>41733</v>
      </c>
      <c r="H8303" s="8" t="s">
        <v>18</v>
      </c>
      <c r="I8303" s="8" t="s">
        <v>572</v>
      </c>
      <c r="J8303" s="8" t="s">
        <v>1187</v>
      </c>
      <c r="K8303">
        <v>4</v>
      </c>
      <c r="L8303" s="10">
        <v>125</v>
      </c>
      <c r="M8303" s="10">
        <v>500</v>
      </c>
      <c r="N8303">
        <v>15</v>
      </c>
      <c r="O8303">
        <f t="shared" si="258"/>
        <v>60</v>
      </c>
      <c r="P8303" s="11">
        <f t="shared" si="259"/>
        <v>440</v>
      </c>
    </row>
    <row r="8304" spans="1:16" x14ac:dyDescent="0.25">
      <c r="A8304" t="s">
        <v>1079</v>
      </c>
      <c r="B8304" t="s">
        <v>1127</v>
      </c>
      <c r="C8304" t="s">
        <v>1665</v>
      </c>
      <c r="D8304" t="s">
        <v>1172</v>
      </c>
      <c r="E8304" t="s">
        <v>209</v>
      </c>
      <c r="F8304" s="7">
        <v>45806</v>
      </c>
      <c r="G8304" s="8">
        <v>41733</v>
      </c>
      <c r="H8304" s="8" t="s">
        <v>25</v>
      </c>
      <c r="I8304" s="8" t="s">
        <v>579</v>
      </c>
      <c r="J8304" s="8" t="s">
        <v>1187</v>
      </c>
      <c r="K8304">
        <v>1</v>
      </c>
      <c r="L8304" s="10">
        <v>150</v>
      </c>
      <c r="M8304" s="10">
        <v>150</v>
      </c>
      <c r="N8304">
        <v>40</v>
      </c>
      <c r="O8304">
        <f t="shared" si="258"/>
        <v>40</v>
      </c>
      <c r="P8304" s="11">
        <f t="shared" si="259"/>
        <v>110</v>
      </c>
    </row>
    <row r="8305" spans="1:16" x14ac:dyDescent="0.25">
      <c r="A8305" t="s">
        <v>1079</v>
      </c>
      <c r="B8305" t="s">
        <v>1127</v>
      </c>
      <c r="C8305" t="s">
        <v>1665</v>
      </c>
      <c r="D8305" t="s">
        <v>1172</v>
      </c>
      <c r="E8305" t="s">
        <v>209</v>
      </c>
      <c r="F8305" s="7">
        <v>45807</v>
      </c>
      <c r="G8305" s="8">
        <v>41734</v>
      </c>
      <c r="H8305" s="8" t="s">
        <v>1204</v>
      </c>
      <c r="I8305" s="8" t="s">
        <v>1668</v>
      </c>
      <c r="J8305" s="8" t="s">
        <v>1205</v>
      </c>
      <c r="K8305">
        <v>4</v>
      </c>
      <c r="L8305" s="10">
        <v>400</v>
      </c>
      <c r="M8305" s="10">
        <v>1600</v>
      </c>
      <c r="N8305">
        <v>29</v>
      </c>
      <c r="O8305">
        <f t="shared" si="258"/>
        <v>116</v>
      </c>
      <c r="P8305" s="11">
        <f t="shared" si="259"/>
        <v>1484</v>
      </c>
    </row>
    <row r="8306" spans="1:16" x14ac:dyDescent="0.25">
      <c r="A8306" t="s">
        <v>1079</v>
      </c>
      <c r="B8306" t="s">
        <v>1127</v>
      </c>
      <c r="C8306" t="s">
        <v>1665</v>
      </c>
      <c r="D8306" t="s">
        <v>1172</v>
      </c>
      <c r="E8306" t="s">
        <v>209</v>
      </c>
      <c r="F8306" s="7">
        <v>45807</v>
      </c>
      <c r="G8306" s="8">
        <v>41734</v>
      </c>
      <c r="H8306" s="8" t="s">
        <v>1206</v>
      </c>
      <c r="I8306" s="8" t="s">
        <v>596</v>
      </c>
      <c r="J8306" s="8" t="s">
        <v>1205</v>
      </c>
      <c r="K8306">
        <v>4</v>
      </c>
      <c r="L8306" s="10">
        <v>125</v>
      </c>
      <c r="M8306" s="10">
        <v>500</v>
      </c>
      <c r="N8306">
        <v>7</v>
      </c>
      <c r="O8306">
        <f t="shared" si="258"/>
        <v>28</v>
      </c>
      <c r="P8306" s="11">
        <f t="shared" si="259"/>
        <v>472</v>
      </c>
    </row>
    <row r="8307" spans="1:16" x14ac:dyDescent="0.25">
      <c r="A8307" t="s">
        <v>1079</v>
      </c>
      <c r="B8307" t="s">
        <v>1127</v>
      </c>
      <c r="C8307" t="s">
        <v>1665</v>
      </c>
      <c r="D8307" t="s">
        <v>1172</v>
      </c>
      <c r="E8307" t="s">
        <v>209</v>
      </c>
      <c r="F8307" s="7">
        <v>45807</v>
      </c>
      <c r="G8307" s="8">
        <v>41734</v>
      </c>
      <c r="H8307" s="8" t="s">
        <v>1225</v>
      </c>
      <c r="I8307" s="8" t="s">
        <v>1226</v>
      </c>
      <c r="J8307" s="8" t="s">
        <v>1205</v>
      </c>
      <c r="K8307">
        <v>1</v>
      </c>
      <c r="L8307" s="10">
        <v>550</v>
      </c>
      <c r="M8307" s="10">
        <v>550</v>
      </c>
      <c r="N8307">
        <v>10</v>
      </c>
      <c r="O8307">
        <f t="shared" si="258"/>
        <v>10</v>
      </c>
      <c r="P8307" s="11">
        <f t="shared" si="259"/>
        <v>540</v>
      </c>
    </row>
    <row r="8308" spans="1:16" x14ac:dyDescent="0.25">
      <c r="A8308" t="s">
        <v>1079</v>
      </c>
      <c r="B8308" t="s">
        <v>1127</v>
      </c>
      <c r="C8308" t="s">
        <v>1665</v>
      </c>
      <c r="D8308" t="s">
        <v>1172</v>
      </c>
      <c r="E8308" t="s">
        <v>209</v>
      </c>
      <c r="F8308" s="7">
        <v>45807</v>
      </c>
      <c r="G8308" s="8">
        <v>41734</v>
      </c>
      <c r="H8308" s="8" t="s">
        <v>1223</v>
      </c>
      <c r="I8308" s="8" t="s">
        <v>1224</v>
      </c>
      <c r="J8308" s="8" t="s">
        <v>1205</v>
      </c>
      <c r="K8308">
        <v>3</v>
      </c>
      <c r="L8308" s="10">
        <v>550</v>
      </c>
      <c r="M8308" s="10">
        <v>1650</v>
      </c>
      <c r="N8308">
        <v>10</v>
      </c>
      <c r="O8308">
        <f t="shared" si="258"/>
        <v>30</v>
      </c>
      <c r="P8308" s="11">
        <f t="shared" si="259"/>
        <v>1620</v>
      </c>
    </row>
    <row r="8309" spans="1:16" x14ac:dyDescent="0.25">
      <c r="A8309" t="s">
        <v>1079</v>
      </c>
      <c r="B8309" t="s">
        <v>1127</v>
      </c>
      <c r="C8309" t="s">
        <v>1665</v>
      </c>
      <c r="D8309" t="s">
        <v>1172</v>
      </c>
      <c r="E8309" t="s">
        <v>209</v>
      </c>
      <c r="F8309" s="7">
        <v>45807</v>
      </c>
      <c r="G8309" s="8">
        <v>41734</v>
      </c>
      <c r="H8309" s="8" t="s">
        <v>114</v>
      </c>
      <c r="I8309" s="8" t="s">
        <v>651</v>
      </c>
      <c r="J8309" s="8" t="s">
        <v>1188</v>
      </c>
      <c r="K8309">
        <v>2</v>
      </c>
      <c r="L8309" s="10">
        <v>200</v>
      </c>
      <c r="M8309" s="10">
        <v>400</v>
      </c>
      <c r="N8309">
        <v>15</v>
      </c>
      <c r="O8309">
        <f t="shared" si="258"/>
        <v>30</v>
      </c>
      <c r="P8309" s="11">
        <f t="shared" si="259"/>
        <v>370</v>
      </c>
    </row>
    <row r="8310" spans="1:16" x14ac:dyDescent="0.25">
      <c r="A8310" t="s">
        <v>1079</v>
      </c>
      <c r="B8310" t="s">
        <v>1127</v>
      </c>
      <c r="C8310" t="s">
        <v>1665</v>
      </c>
      <c r="D8310" t="s">
        <v>1172</v>
      </c>
      <c r="E8310" t="s">
        <v>209</v>
      </c>
      <c r="F8310" s="7">
        <v>45807</v>
      </c>
      <c r="G8310" s="8">
        <v>41734</v>
      </c>
      <c r="H8310" s="8" t="s">
        <v>291</v>
      </c>
      <c r="I8310" s="8" t="s">
        <v>804</v>
      </c>
      <c r="J8310" s="8" t="s">
        <v>1181</v>
      </c>
      <c r="K8310">
        <v>1</v>
      </c>
      <c r="L8310" s="10">
        <v>3900</v>
      </c>
      <c r="M8310" s="10">
        <v>3900</v>
      </c>
      <c r="N8310">
        <v>90</v>
      </c>
      <c r="O8310">
        <f t="shared" si="258"/>
        <v>90</v>
      </c>
      <c r="P8310" s="11">
        <f t="shared" si="259"/>
        <v>3810</v>
      </c>
    </row>
    <row r="8311" spans="1:16" x14ac:dyDescent="0.25">
      <c r="A8311" t="s">
        <v>2356</v>
      </c>
      <c r="B8311" t="s">
        <v>2357</v>
      </c>
      <c r="C8311" t="s">
        <v>1192</v>
      </c>
      <c r="D8311" t="s">
        <v>1172</v>
      </c>
      <c r="E8311" t="s">
        <v>2358</v>
      </c>
      <c r="F8311" s="7">
        <v>45811</v>
      </c>
      <c r="G8311" s="8">
        <v>41735</v>
      </c>
      <c r="H8311" s="8" t="s">
        <v>1204</v>
      </c>
      <c r="I8311" s="8" t="s">
        <v>1668</v>
      </c>
      <c r="J8311" s="8" t="s">
        <v>1205</v>
      </c>
      <c r="K8311">
        <v>4</v>
      </c>
      <c r="L8311" s="10">
        <v>400</v>
      </c>
      <c r="M8311" s="10">
        <v>1600</v>
      </c>
      <c r="N8311">
        <v>29</v>
      </c>
      <c r="O8311">
        <f t="shared" si="258"/>
        <v>116</v>
      </c>
      <c r="P8311" s="11">
        <f t="shared" si="259"/>
        <v>1484</v>
      </c>
    </row>
    <row r="8312" spans="1:16" x14ac:dyDescent="0.25">
      <c r="A8312" t="s">
        <v>2356</v>
      </c>
      <c r="B8312" t="s">
        <v>2357</v>
      </c>
      <c r="C8312" t="s">
        <v>1192</v>
      </c>
      <c r="D8312" t="s">
        <v>1172</v>
      </c>
      <c r="E8312" t="s">
        <v>2358</v>
      </c>
      <c r="F8312" s="7">
        <v>45811</v>
      </c>
      <c r="G8312" s="8">
        <v>41735</v>
      </c>
      <c r="H8312" s="8" t="s">
        <v>1206</v>
      </c>
      <c r="I8312" s="8" t="s">
        <v>596</v>
      </c>
      <c r="J8312" s="8" t="s">
        <v>1205</v>
      </c>
      <c r="K8312">
        <v>4</v>
      </c>
      <c r="L8312" s="10">
        <v>50</v>
      </c>
      <c r="M8312" s="10">
        <v>200</v>
      </c>
      <c r="N8312">
        <v>7</v>
      </c>
      <c r="O8312">
        <f t="shared" si="258"/>
        <v>28</v>
      </c>
      <c r="P8312" s="11">
        <f t="shared" si="259"/>
        <v>172</v>
      </c>
    </row>
    <row r="8313" spans="1:16" x14ac:dyDescent="0.25">
      <c r="A8313" t="s">
        <v>2356</v>
      </c>
      <c r="B8313" t="s">
        <v>2357</v>
      </c>
      <c r="C8313" t="s">
        <v>1192</v>
      </c>
      <c r="D8313" t="s">
        <v>1172</v>
      </c>
      <c r="E8313" t="s">
        <v>2358</v>
      </c>
      <c r="F8313" s="7">
        <v>45811</v>
      </c>
      <c r="G8313" s="8">
        <v>41735</v>
      </c>
      <c r="H8313" s="8" t="s">
        <v>1223</v>
      </c>
      <c r="I8313" s="8" t="s">
        <v>1224</v>
      </c>
      <c r="J8313" s="8" t="s">
        <v>1205</v>
      </c>
      <c r="K8313">
        <v>4</v>
      </c>
      <c r="L8313" s="10">
        <v>400</v>
      </c>
      <c r="M8313" s="10">
        <v>1600</v>
      </c>
      <c r="N8313">
        <v>10</v>
      </c>
      <c r="O8313">
        <f t="shared" si="258"/>
        <v>40</v>
      </c>
      <c r="P8313" s="11">
        <f t="shared" si="259"/>
        <v>1560</v>
      </c>
    </row>
    <row r="8314" spans="1:16" x14ac:dyDescent="0.25">
      <c r="A8314" t="s">
        <v>2356</v>
      </c>
      <c r="B8314" t="s">
        <v>2357</v>
      </c>
      <c r="C8314" t="s">
        <v>1192</v>
      </c>
      <c r="D8314" t="s">
        <v>1172</v>
      </c>
      <c r="E8314" t="s">
        <v>2358</v>
      </c>
      <c r="F8314" s="7">
        <v>45811</v>
      </c>
      <c r="G8314" s="8">
        <v>41735</v>
      </c>
      <c r="H8314" s="8" t="s">
        <v>417</v>
      </c>
      <c r="I8314" s="8" t="s">
        <v>913</v>
      </c>
      <c r="J8314" s="8" t="s">
        <v>1188</v>
      </c>
      <c r="K8314">
        <v>2</v>
      </c>
      <c r="L8314" s="10">
        <v>200</v>
      </c>
      <c r="M8314" s="10">
        <v>400</v>
      </c>
      <c r="N8314">
        <v>20</v>
      </c>
      <c r="O8314">
        <f t="shared" si="258"/>
        <v>40</v>
      </c>
      <c r="P8314" s="11">
        <f t="shared" si="259"/>
        <v>360</v>
      </c>
    </row>
    <row r="8315" spans="1:16" x14ac:dyDescent="0.25">
      <c r="A8315" t="s">
        <v>2686</v>
      </c>
      <c r="B8315" t="s">
        <v>1122</v>
      </c>
      <c r="C8315" t="s">
        <v>1194</v>
      </c>
      <c r="D8315" t="s">
        <v>1172</v>
      </c>
      <c r="E8315" t="s">
        <v>323</v>
      </c>
      <c r="F8315" s="7">
        <v>45790</v>
      </c>
      <c r="G8315" s="8">
        <v>41736</v>
      </c>
      <c r="H8315" s="8" t="s">
        <v>495</v>
      </c>
      <c r="I8315" s="8" t="s">
        <v>981</v>
      </c>
      <c r="J8315" s="8" t="s">
        <v>1183</v>
      </c>
      <c r="K8315">
        <v>1</v>
      </c>
      <c r="L8315" s="10">
        <v>3000</v>
      </c>
      <c r="M8315" s="10">
        <v>3000</v>
      </c>
      <c r="N8315">
        <v>235</v>
      </c>
      <c r="O8315">
        <f t="shared" si="258"/>
        <v>235</v>
      </c>
      <c r="P8315" s="11">
        <f t="shared" si="259"/>
        <v>2765</v>
      </c>
    </row>
    <row r="8316" spans="1:16" x14ac:dyDescent="0.25">
      <c r="A8316" t="s">
        <v>2686</v>
      </c>
      <c r="B8316" t="s">
        <v>1122</v>
      </c>
      <c r="C8316" t="s">
        <v>1194</v>
      </c>
      <c r="D8316" t="s">
        <v>1172</v>
      </c>
      <c r="E8316" t="s">
        <v>323</v>
      </c>
      <c r="F8316" s="7">
        <v>45790</v>
      </c>
      <c r="G8316" s="8">
        <v>41736</v>
      </c>
      <c r="H8316" s="8" t="s">
        <v>233</v>
      </c>
      <c r="I8316" s="8" t="s">
        <v>755</v>
      </c>
      <c r="J8316" s="8" t="s">
        <v>1183</v>
      </c>
      <c r="K8316">
        <v>2</v>
      </c>
      <c r="L8316" s="10">
        <v>3000</v>
      </c>
      <c r="M8316" s="10">
        <v>6000</v>
      </c>
      <c r="N8316">
        <v>235</v>
      </c>
      <c r="O8316">
        <f t="shared" si="258"/>
        <v>470</v>
      </c>
      <c r="P8316" s="11">
        <f t="shared" si="259"/>
        <v>5530</v>
      </c>
    </row>
    <row r="8317" spans="1:16" x14ac:dyDescent="0.25">
      <c r="A8317" t="s">
        <v>2686</v>
      </c>
      <c r="B8317" t="s">
        <v>1122</v>
      </c>
      <c r="C8317" t="s">
        <v>1194</v>
      </c>
      <c r="D8317" t="s">
        <v>1172</v>
      </c>
      <c r="E8317" t="s">
        <v>323</v>
      </c>
      <c r="F8317" s="7">
        <v>45790</v>
      </c>
      <c r="G8317" s="8">
        <v>41736</v>
      </c>
      <c r="H8317" s="8" t="s">
        <v>50</v>
      </c>
      <c r="I8317" s="8" t="s">
        <v>600</v>
      </c>
      <c r="J8317" s="8" t="s">
        <v>1183</v>
      </c>
      <c r="K8317">
        <v>1</v>
      </c>
      <c r="L8317" s="10">
        <v>3000</v>
      </c>
      <c r="M8317" s="10">
        <v>3000</v>
      </c>
      <c r="N8317">
        <v>235</v>
      </c>
      <c r="O8317">
        <f t="shared" si="258"/>
        <v>235</v>
      </c>
      <c r="P8317" s="11">
        <f t="shared" si="259"/>
        <v>2765</v>
      </c>
    </row>
    <row r="8318" spans="1:16" x14ac:dyDescent="0.25">
      <c r="A8318" t="s">
        <v>2686</v>
      </c>
      <c r="B8318" t="s">
        <v>1122</v>
      </c>
      <c r="C8318" t="s">
        <v>1194</v>
      </c>
      <c r="D8318" t="s">
        <v>1172</v>
      </c>
      <c r="E8318" t="s">
        <v>323</v>
      </c>
      <c r="F8318" s="7">
        <v>45790</v>
      </c>
      <c r="G8318" s="8">
        <v>41736</v>
      </c>
      <c r="H8318" s="8" t="s">
        <v>424</v>
      </c>
      <c r="I8318" s="8" t="s">
        <v>919</v>
      </c>
      <c r="J8318" s="8" t="s">
        <v>1183</v>
      </c>
      <c r="K8318">
        <v>1</v>
      </c>
      <c r="L8318" s="10">
        <v>100</v>
      </c>
      <c r="M8318" s="10">
        <v>100</v>
      </c>
      <c r="N8318">
        <v>65</v>
      </c>
      <c r="O8318">
        <f t="shared" si="258"/>
        <v>65</v>
      </c>
      <c r="P8318" s="11">
        <f t="shared" si="259"/>
        <v>35</v>
      </c>
    </row>
    <row r="8319" spans="1:16" x14ac:dyDescent="0.25">
      <c r="A8319" t="s">
        <v>2686</v>
      </c>
      <c r="B8319" t="s">
        <v>1122</v>
      </c>
      <c r="C8319" t="s">
        <v>1194</v>
      </c>
      <c r="D8319" t="s">
        <v>1172</v>
      </c>
      <c r="E8319" t="s">
        <v>323</v>
      </c>
      <c r="F8319" s="7">
        <v>45790</v>
      </c>
      <c r="G8319" s="8">
        <v>41736</v>
      </c>
      <c r="H8319" s="8" t="s">
        <v>236</v>
      </c>
      <c r="I8319" s="8" t="s">
        <v>757</v>
      </c>
      <c r="J8319" s="8" t="s">
        <v>1183</v>
      </c>
      <c r="K8319">
        <v>1</v>
      </c>
      <c r="L8319" s="10">
        <v>125</v>
      </c>
      <c r="M8319" s="10">
        <v>125</v>
      </c>
      <c r="N8319">
        <v>210</v>
      </c>
      <c r="O8319">
        <f t="shared" si="258"/>
        <v>210</v>
      </c>
      <c r="P8319" s="11">
        <f t="shared" si="259"/>
        <v>-85</v>
      </c>
    </row>
    <row r="8320" spans="1:16" x14ac:dyDescent="0.25">
      <c r="A8320" t="s">
        <v>2686</v>
      </c>
      <c r="B8320" t="s">
        <v>1122</v>
      </c>
      <c r="C8320" t="s">
        <v>1194</v>
      </c>
      <c r="D8320" t="s">
        <v>1172</v>
      </c>
      <c r="E8320" t="s">
        <v>323</v>
      </c>
      <c r="F8320" s="7">
        <v>45790</v>
      </c>
      <c r="G8320" s="8">
        <v>41736</v>
      </c>
      <c r="H8320" s="8" t="s">
        <v>140</v>
      </c>
      <c r="I8320" s="8" t="s">
        <v>672</v>
      </c>
      <c r="J8320" s="8" t="s">
        <v>1183</v>
      </c>
      <c r="K8320">
        <v>1</v>
      </c>
      <c r="L8320" s="10">
        <v>255</v>
      </c>
      <c r="M8320" s="10">
        <v>255</v>
      </c>
      <c r="N8320">
        <v>875</v>
      </c>
      <c r="O8320">
        <f t="shared" si="258"/>
        <v>875</v>
      </c>
      <c r="P8320" s="11">
        <f t="shared" si="259"/>
        <v>-620</v>
      </c>
    </row>
    <row r="8321" spans="1:16" x14ac:dyDescent="0.25">
      <c r="A8321" t="s">
        <v>2266</v>
      </c>
      <c r="B8321" t="s">
        <v>1136</v>
      </c>
      <c r="C8321" t="s">
        <v>1194</v>
      </c>
      <c r="D8321" t="s">
        <v>1172</v>
      </c>
      <c r="E8321" t="s">
        <v>1408</v>
      </c>
      <c r="F8321" s="7">
        <v>45804</v>
      </c>
      <c r="G8321" s="8">
        <v>41737</v>
      </c>
      <c r="H8321" s="8" t="s">
        <v>117</v>
      </c>
      <c r="I8321" s="8" t="s">
        <v>596</v>
      </c>
      <c r="J8321" s="8" t="s">
        <v>1186</v>
      </c>
      <c r="K8321">
        <v>15</v>
      </c>
      <c r="L8321" s="10">
        <v>50</v>
      </c>
      <c r="M8321" s="10">
        <v>750</v>
      </c>
      <c r="N8321">
        <v>15</v>
      </c>
      <c r="O8321">
        <f t="shared" si="258"/>
        <v>225</v>
      </c>
      <c r="P8321" s="11">
        <f t="shared" si="259"/>
        <v>525</v>
      </c>
    </row>
    <row r="8322" spans="1:16" x14ac:dyDescent="0.25">
      <c r="A8322" t="s">
        <v>2266</v>
      </c>
      <c r="B8322" t="s">
        <v>1136</v>
      </c>
      <c r="C8322" t="s">
        <v>1194</v>
      </c>
      <c r="D8322" t="s">
        <v>1172</v>
      </c>
      <c r="E8322" t="s">
        <v>1408</v>
      </c>
      <c r="F8322" s="7">
        <v>45804</v>
      </c>
      <c r="G8322" s="8">
        <v>41737</v>
      </c>
      <c r="H8322" s="8" t="s">
        <v>2283</v>
      </c>
      <c r="I8322" s="8" t="s">
        <v>2284</v>
      </c>
      <c r="J8322" s="8" t="s">
        <v>1186</v>
      </c>
      <c r="K8322">
        <v>2</v>
      </c>
      <c r="L8322" s="10">
        <v>180</v>
      </c>
      <c r="M8322" s="10">
        <v>360</v>
      </c>
      <c r="N8322">
        <v>15</v>
      </c>
      <c r="O8322">
        <f t="shared" si="258"/>
        <v>30</v>
      </c>
      <c r="P8322" s="11">
        <f t="shared" si="259"/>
        <v>330</v>
      </c>
    </row>
    <row r="8323" spans="1:16" x14ac:dyDescent="0.25">
      <c r="A8323" t="s">
        <v>2266</v>
      </c>
      <c r="B8323" t="s">
        <v>1136</v>
      </c>
      <c r="C8323" t="s">
        <v>1194</v>
      </c>
      <c r="D8323" t="s">
        <v>1172</v>
      </c>
      <c r="E8323" t="s">
        <v>1408</v>
      </c>
      <c r="F8323" s="7">
        <v>45804</v>
      </c>
      <c r="G8323" s="8">
        <v>41737</v>
      </c>
      <c r="H8323" s="8" t="s">
        <v>239</v>
      </c>
      <c r="I8323" s="8" t="s">
        <v>760</v>
      </c>
      <c r="J8323" s="8" t="s">
        <v>1186</v>
      </c>
      <c r="K8323">
        <v>1</v>
      </c>
      <c r="L8323" s="10">
        <v>225</v>
      </c>
      <c r="M8323" s="10">
        <v>225</v>
      </c>
      <c r="N8323">
        <v>60</v>
      </c>
      <c r="O8323">
        <f t="shared" si="258"/>
        <v>60</v>
      </c>
      <c r="P8323" s="11">
        <f t="shared" si="259"/>
        <v>165</v>
      </c>
    </row>
    <row r="8324" spans="1:16" x14ac:dyDescent="0.25">
      <c r="A8324" t="s">
        <v>2266</v>
      </c>
      <c r="B8324" t="s">
        <v>1136</v>
      </c>
      <c r="C8324" t="s">
        <v>1194</v>
      </c>
      <c r="D8324" t="s">
        <v>1172</v>
      </c>
      <c r="E8324" t="s">
        <v>1408</v>
      </c>
      <c r="F8324" s="7">
        <v>45804</v>
      </c>
      <c r="G8324" s="8">
        <v>41737</v>
      </c>
      <c r="H8324" s="8" t="s">
        <v>376</v>
      </c>
      <c r="I8324" s="8" t="s">
        <v>876</v>
      </c>
      <c r="J8324" s="8" t="s">
        <v>1186</v>
      </c>
      <c r="K8324">
        <v>8</v>
      </c>
      <c r="L8324" s="10">
        <v>450</v>
      </c>
      <c r="M8324" s="10">
        <v>3600</v>
      </c>
      <c r="N8324">
        <v>60</v>
      </c>
      <c r="O8324">
        <f t="shared" si="258"/>
        <v>480</v>
      </c>
      <c r="P8324" s="11">
        <f t="shared" si="259"/>
        <v>3120</v>
      </c>
    </row>
    <row r="8325" spans="1:16" x14ac:dyDescent="0.25">
      <c r="A8325" t="s">
        <v>2266</v>
      </c>
      <c r="B8325" t="s">
        <v>1136</v>
      </c>
      <c r="C8325" t="s">
        <v>1194</v>
      </c>
      <c r="D8325" t="s">
        <v>1172</v>
      </c>
      <c r="E8325" t="s">
        <v>1408</v>
      </c>
      <c r="F8325" s="7">
        <v>45804</v>
      </c>
      <c r="G8325" s="8">
        <v>41737</v>
      </c>
      <c r="H8325" s="8" t="s">
        <v>420</v>
      </c>
      <c r="I8325" s="8" t="s">
        <v>916</v>
      </c>
      <c r="J8325" s="8" t="s">
        <v>1186</v>
      </c>
      <c r="K8325">
        <v>1</v>
      </c>
      <c r="L8325" s="10">
        <v>225</v>
      </c>
      <c r="M8325" s="10">
        <v>225</v>
      </c>
      <c r="N8325">
        <v>60</v>
      </c>
      <c r="O8325">
        <f t="shared" ref="O8325:O8388" si="260">+K8325*N8325</f>
        <v>60</v>
      </c>
      <c r="P8325" s="11">
        <f t="shared" ref="P8325:P8388" si="261">+M8325-O8325</f>
        <v>165</v>
      </c>
    </row>
    <row r="8326" spans="1:16" x14ac:dyDescent="0.25">
      <c r="A8326" t="s">
        <v>2266</v>
      </c>
      <c r="B8326" t="s">
        <v>1136</v>
      </c>
      <c r="C8326" t="s">
        <v>1194</v>
      </c>
      <c r="D8326" t="s">
        <v>1172</v>
      </c>
      <c r="E8326" t="s">
        <v>1408</v>
      </c>
      <c r="F8326" s="7">
        <v>45804</v>
      </c>
      <c r="G8326" s="8">
        <v>41737</v>
      </c>
      <c r="H8326" s="8" t="s">
        <v>502</v>
      </c>
      <c r="I8326" s="8" t="s">
        <v>986</v>
      </c>
      <c r="J8326" s="8" t="s">
        <v>1186</v>
      </c>
      <c r="K8326">
        <v>1</v>
      </c>
      <c r="L8326" s="10">
        <v>450</v>
      </c>
      <c r="M8326" s="10">
        <v>450</v>
      </c>
      <c r="N8326">
        <v>60</v>
      </c>
      <c r="O8326">
        <f t="shared" si="260"/>
        <v>60</v>
      </c>
      <c r="P8326" s="11">
        <f t="shared" si="261"/>
        <v>390</v>
      </c>
    </row>
    <row r="8327" spans="1:16" x14ac:dyDescent="0.25">
      <c r="A8327" t="s">
        <v>2266</v>
      </c>
      <c r="B8327" t="s">
        <v>1136</v>
      </c>
      <c r="C8327" t="s">
        <v>1194</v>
      </c>
      <c r="D8327" t="s">
        <v>1172</v>
      </c>
      <c r="E8327" t="s">
        <v>1408</v>
      </c>
      <c r="F8327" s="7">
        <v>45804</v>
      </c>
      <c r="G8327" s="8">
        <v>41737</v>
      </c>
      <c r="H8327" s="8" t="s">
        <v>1374</v>
      </c>
      <c r="I8327" s="8" t="s">
        <v>1375</v>
      </c>
      <c r="J8327" s="8" t="s">
        <v>1186</v>
      </c>
      <c r="K8327">
        <v>3</v>
      </c>
      <c r="L8327" s="10">
        <v>450</v>
      </c>
      <c r="M8327" s="10">
        <v>1350</v>
      </c>
      <c r="N8327">
        <v>60</v>
      </c>
      <c r="O8327">
        <f t="shared" si="260"/>
        <v>180</v>
      </c>
      <c r="P8327" s="11">
        <f t="shared" si="261"/>
        <v>1170</v>
      </c>
    </row>
    <row r="8328" spans="1:16" x14ac:dyDescent="0.25">
      <c r="A8328" t="s">
        <v>2266</v>
      </c>
      <c r="B8328" t="s">
        <v>1136</v>
      </c>
      <c r="C8328" t="s">
        <v>1194</v>
      </c>
      <c r="D8328" t="s">
        <v>1172</v>
      </c>
      <c r="E8328" t="s">
        <v>1408</v>
      </c>
      <c r="F8328" s="7">
        <v>45804</v>
      </c>
      <c r="G8328" s="8">
        <v>41737</v>
      </c>
      <c r="H8328" s="8" t="s">
        <v>118</v>
      </c>
      <c r="I8328" s="8" t="s">
        <v>654</v>
      </c>
      <c r="J8328" s="8" t="s">
        <v>1845</v>
      </c>
      <c r="K8328">
        <v>1</v>
      </c>
      <c r="L8328" s="10">
        <v>25</v>
      </c>
      <c r="M8328" s="10">
        <v>25</v>
      </c>
      <c r="N8328">
        <v>45</v>
      </c>
      <c r="O8328">
        <f t="shared" si="260"/>
        <v>45</v>
      </c>
      <c r="P8328" s="11">
        <f t="shared" si="261"/>
        <v>-20</v>
      </c>
    </row>
    <row r="8329" spans="1:16" x14ac:dyDescent="0.25">
      <c r="A8329" t="s">
        <v>2266</v>
      </c>
      <c r="B8329" t="s">
        <v>1136</v>
      </c>
      <c r="C8329" t="s">
        <v>1194</v>
      </c>
      <c r="D8329" t="s">
        <v>1172</v>
      </c>
      <c r="E8329" t="s">
        <v>1408</v>
      </c>
      <c r="F8329" s="7">
        <v>45810</v>
      </c>
      <c r="G8329" s="8">
        <v>41738</v>
      </c>
      <c r="H8329" s="8" t="s">
        <v>9</v>
      </c>
      <c r="I8329" s="8" t="s">
        <v>564</v>
      </c>
      <c r="J8329" s="8" t="s">
        <v>1185</v>
      </c>
      <c r="K8329">
        <v>1</v>
      </c>
      <c r="L8329" s="10">
        <v>1900</v>
      </c>
      <c r="M8329" s="10">
        <v>1900</v>
      </c>
      <c r="N8329">
        <v>125</v>
      </c>
      <c r="O8329">
        <f t="shared" si="260"/>
        <v>125</v>
      </c>
      <c r="P8329" s="11">
        <f t="shared" si="261"/>
        <v>1775</v>
      </c>
    </row>
    <row r="8330" spans="1:16" x14ac:dyDescent="0.25">
      <c r="A8330" t="s">
        <v>2266</v>
      </c>
      <c r="B8330" t="s">
        <v>1136</v>
      </c>
      <c r="C8330" t="s">
        <v>1194</v>
      </c>
      <c r="D8330" t="s">
        <v>1172</v>
      </c>
      <c r="E8330" t="s">
        <v>1408</v>
      </c>
      <c r="F8330" s="7">
        <v>45810</v>
      </c>
      <c r="G8330" s="8">
        <v>41738</v>
      </c>
      <c r="H8330" s="8" t="s">
        <v>62</v>
      </c>
      <c r="I8330" s="8" t="s">
        <v>607</v>
      </c>
      <c r="J8330" s="8" t="s">
        <v>1185</v>
      </c>
      <c r="K8330">
        <v>2</v>
      </c>
      <c r="L8330" s="10">
        <v>75</v>
      </c>
      <c r="M8330" s="10">
        <v>150</v>
      </c>
      <c r="N8330">
        <v>15</v>
      </c>
      <c r="O8330">
        <f t="shared" si="260"/>
        <v>30</v>
      </c>
      <c r="P8330" s="11">
        <f t="shared" si="261"/>
        <v>120</v>
      </c>
    </row>
    <row r="8331" spans="1:16" x14ac:dyDescent="0.25">
      <c r="A8331" t="s">
        <v>2322</v>
      </c>
      <c r="B8331" t="s">
        <v>1476</v>
      </c>
      <c r="C8331" t="s">
        <v>1194</v>
      </c>
      <c r="D8331" t="s">
        <v>1172</v>
      </c>
      <c r="E8331" t="s">
        <v>104</v>
      </c>
      <c r="F8331" s="7">
        <v>45793</v>
      </c>
      <c r="G8331" s="8">
        <v>41739</v>
      </c>
      <c r="H8331" s="8" t="s">
        <v>10</v>
      </c>
      <c r="I8331" s="8" t="s">
        <v>565</v>
      </c>
      <c r="J8331" s="8" t="s">
        <v>1185</v>
      </c>
      <c r="K8331">
        <v>1</v>
      </c>
      <c r="L8331" s="10">
        <v>9000</v>
      </c>
      <c r="M8331" s="10">
        <v>9000</v>
      </c>
      <c r="N8331">
        <v>125</v>
      </c>
      <c r="O8331">
        <f t="shared" si="260"/>
        <v>125</v>
      </c>
      <c r="P8331" s="11">
        <f t="shared" si="261"/>
        <v>8875</v>
      </c>
    </row>
    <row r="8332" spans="1:16" x14ac:dyDescent="0.25">
      <c r="A8332" t="s">
        <v>2322</v>
      </c>
      <c r="B8332" t="s">
        <v>1476</v>
      </c>
      <c r="C8332" t="s">
        <v>1194</v>
      </c>
      <c r="D8332" t="s">
        <v>1172</v>
      </c>
      <c r="E8332" t="s">
        <v>104</v>
      </c>
      <c r="F8332" s="7">
        <v>45793</v>
      </c>
      <c r="G8332" s="8">
        <v>41739</v>
      </c>
      <c r="H8332" s="8" t="s">
        <v>9</v>
      </c>
      <c r="I8332" s="8" t="s">
        <v>564</v>
      </c>
      <c r="J8332" s="8" t="s">
        <v>1185</v>
      </c>
      <c r="K8332">
        <v>2</v>
      </c>
      <c r="L8332" s="10">
        <v>9000</v>
      </c>
      <c r="M8332" s="10">
        <v>18000</v>
      </c>
      <c r="N8332">
        <v>125</v>
      </c>
      <c r="O8332">
        <f t="shared" si="260"/>
        <v>250</v>
      </c>
      <c r="P8332" s="11">
        <f t="shared" si="261"/>
        <v>17750</v>
      </c>
    </row>
    <row r="8333" spans="1:16" x14ac:dyDescent="0.25">
      <c r="A8333" t="s">
        <v>2322</v>
      </c>
      <c r="B8333" t="s">
        <v>1476</v>
      </c>
      <c r="C8333" t="s">
        <v>1194</v>
      </c>
      <c r="D8333" t="s">
        <v>1172</v>
      </c>
      <c r="E8333" t="s">
        <v>104</v>
      </c>
      <c r="F8333" s="7">
        <v>45793</v>
      </c>
      <c r="G8333" s="8">
        <v>41739</v>
      </c>
      <c r="H8333" s="8" t="s">
        <v>178</v>
      </c>
      <c r="I8333" s="8" t="s">
        <v>702</v>
      </c>
      <c r="J8333" s="8" t="s">
        <v>1187</v>
      </c>
      <c r="K8333">
        <v>1</v>
      </c>
      <c r="L8333" s="10">
        <v>900</v>
      </c>
      <c r="M8333" s="10">
        <v>900</v>
      </c>
      <c r="N8333">
        <v>120</v>
      </c>
      <c r="O8333">
        <f t="shared" si="260"/>
        <v>120</v>
      </c>
      <c r="P8333" s="11">
        <f t="shared" si="261"/>
        <v>780</v>
      </c>
    </row>
    <row r="8334" spans="1:16" x14ac:dyDescent="0.25">
      <c r="A8334" t="s">
        <v>2322</v>
      </c>
      <c r="B8334" t="s">
        <v>1476</v>
      </c>
      <c r="C8334" t="s">
        <v>1194</v>
      </c>
      <c r="D8334" t="s">
        <v>1172</v>
      </c>
      <c r="E8334" t="s">
        <v>104</v>
      </c>
      <c r="F8334" s="7">
        <v>45793</v>
      </c>
      <c r="G8334" s="8">
        <v>41739</v>
      </c>
      <c r="H8334" s="8" t="s">
        <v>124</v>
      </c>
      <c r="I8334" s="8" t="s">
        <v>660</v>
      </c>
      <c r="J8334" s="8" t="s">
        <v>1187</v>
      </c>
      <c r="K8334">
        <v>3</v>
      </c>
      <c r="L8334" s="10">
        <v>235</v>
      </c>
      <c r="M8334" s="10">
        <v>705</v>
      </c>
      <c r="N8334">
        <v>15</v>
      </c>
      <c r="O8334">
        <f t="shared" si="260"/>
        <v>45</v>
      </c>
      <c r="P8334" s="11">
        <f t="shared" si="261"/>
        <v>660</v>
      </c>
    </row>
    <row r="8335" spans="1:16" x14ac:dyDescent="0.25">
      <c r="A8335" t="s">
        <v>2322</v>
      </c>
      <c r="B8335" t="s">
        <v>1476</v>
      </c>
      <c r="C8335" t="s">
        <v>1194</v>
      </c>
      <c r="D8335" t="s">
        <v>1172</v>
      </c>
      <c r="E8335" t="s">
        <v>104</v>
      </c>
      <c r="F8335" s="7">
        <v>45793</v>
      </c>
      <c r="G8335" s="8">
        <v>41739</v>
      </c>
      <c r="H8335" s="8" t="s">
        <v>64</v>
      </c>
      <c r="I8335" s="8" t="s">
        <v>608</v>
      </c>
      <c r="J8335" s="8" t="s">
        <v>1187</v>
      </c>
      <c r="K8335">
        <v>3</v>
      </c>
      <c r="L8335" s="10">
        <v>235</v>
      </c>
      <c r="M8335" s="10">
        <v>705</v>
      </c>
      <c r="N8335">
        <v>15</v>
      </c>
      <c r="O8335">
        <f t="shared" si="260"/>
        <v>45</v>
      </c>
      <c r="P8335" s="11">
        <f t="shared" si="261"/>
        <v>660</v>
      </c>
    </row>
    <row r="8336" spans="1:16" x14ac:dyDescent="0.25">
      <c r="A8336" t="s">
        <v>2322</v>
      </c>
      <c r="B8336" t="s">
        <v>1476</v>
      </c>
      <c r="C8336" t="s">
        <v>1194</v>
      </c>
      <c r="D8336" t="s">
        <v>1172</v>
      </c>
      <c r="E8336" t="s">
        <v>104</v>
      </c>
      <c r="F8336" s="7">
        <v>45793</v>
      </c>
      <c r="G8336" s="8">
        <v>41739</v>
      </c>
      <c r="H8336" s="8" t="s">
        <v>179</v>
      </c>
      <c r="I8336" s="8" t="s">
        <v>703</v>
      </c>
      <c r="J8336" s="8" t="s">
        <v>1187</v>
      </c>
      <c r="K8336">
        <v>1</v>
      </c>
      <c r="L8336" s="10">
        <v>235</v>
      </c>
      <c r="M8336" s="10">
        <v>235</v>
      </c>
      <c r="N8336">
        <v>15</v>
      </c>
      <c r="O8336">
        <f t="shared" si="260"/>
        <v>15</v>
      </c>
      <c r="P8336" s="11">
        <f t="shared" si="261"/>
        <v>220</v>
      </c>
    </row>
    <row r="8337" spans="1:16" x14ac:dyDescent="0.25">
      <c r="A8337" t="s">
        <v>2322</v>
      </c>
      <c r="B8337" t="s">
        <v>1476</v>
      </c>
      <c r="C8337" t="s">
        <v>1194</v>
      </c>
      <c r="D8337" t="s">
        <v>1172</v>
      </c>
      <c r="E8337" t="s">
        <v>104</v>
      </c>
      <c r="F8337" s="7">
        <v>45793</v>
      </c>
      <c r="G8337" s="8">
        <v>41739</v>
      </c>
      <c r="H8337" s="8" t="s">
        <v>121</v>
      </c>
      <c r="I8337" s="8" t="s">
        <v>657</v>
      </c>
      <c r="J8337" s="8" t="s">
        <v>1187</v>
      </c>
      <c r="K8337">
        <v>1</v>
      </c>
      <c r="L8337" s="10">
        <v>235</v>
      </c>
      <c r="M8337" s="10">
        <v>235</v>
      </c>
      <c r="N8337">
        <v>15</v>
      </c>
      <c r="O8337">
        <f t="shared" si="260"/>
        <v>15</v>
      </c>
      <c r="P8337" s="11">
        <f t="shared" si="261"/>
        <v>220</v>
      </c>
    </row>
    <row r="8338" spans="1:16" x14ac:dyDescent="0.25">
      <c r="A8338" t="s">
        <v>1087</v>
      </c>
      <c r="B8338" t="s">
        <v>1148</v>
      </c>
      <c r="C8338" t="s">
        <v>1194</v>
      </c>
      <c r="D8338" t="s">
        <v>1172</v>
      </c>
      <c r="E8338" t="s">
        <v>104</v>
      </c>
      <c r="F8338" s="7">
        <v>45796</v>
      </c>
      <c r="G8338" s="8">
        <v>41740</v>
      </c>
      <c r="H8338" s="8" t="s">
        <v>243</v>
      </c>
      <c r="I8338" s="8" t="s">
        <v>764</v>
      </c>
      <c r="J8338" s="8" t="s">
        <v>1181</v>
      </c>
      <c r="K8338">
        <v>1</v>
      </c>
      <c r="L8338" s="10">
        <v>3000</v>
      </c>
      <c r="M8338" s="10">
        <v>3000</v>
      </c>
      <c r="N8338">
        <v>140</v>
      </c>
      <c r="O8338">
        <f t="shared" si="260"/>
        <v>140</v>
      </c>
      <c r="P8338" s="11">
        <f t="shared" si="261"/>
        <v>2860</v>
      </c>
    </row>
    <row r="8339" spans="1:16" x14ac:dyDescent="0.25">
      <c r="A8339" t="s">
        <v>1087</v>
      </c>
      <c r="B8339" t="s">
        <v>1148</v>
      </c>
      <c r="C8339" t="s">
        <v>1194</v>
      </c>
      <c r="D8339" t="s">
        <v>1172</v>
      </c>
      <c r="E8339" t="s">
        <v>104</v>
      </c>
      <c r="F8339" s="7">
        <v>45799</v>
      </c>
      <c r="G8339" s="8">
        <v>41741</v>
      </c>
      <c r="H8339" s="8" t="s">
        <v>1790</v>
      </c>
      <c r="I8339" s="8" t="s">
        <v>1791</v>
      </c>
      <c r="J8339" s="8" t="s">
        <v>1188</v>
      </c>
      <c r="K8339">
        <v>4</v>
      </c>
      <c r="L8339" s="10">
        <v>600</v>
      </c>
      <c r="M8339" s="10">
        <v>2400</v>
      </c>
      <c r="N8339">
        <v>90</v>
      </c>
      <c r="O8339">
        <f t="shared" si="260"/>
        <v>360</v>
      </c>
      <c r="P8339" s="11">
        <f t="shared" si="261"/>
        <v>2040</v>
      </c>
    </row>
    <row r="8340" spans="1:16" x14ac:dyDescent="0.25">
      <c r="A8340" t="s">
        <v>1089</v>
      </c>
      <c r="B8340" t="s">
        <v>1142</v>
      </c>
      <c r="C8340" t="s">
        <v>1196</v>
      </c>
      <c r="D8340" t="s">
        <v>1172</v>
      </c>
      <c r="E8340" t="s">
        <v>66</v>
      </c>
      <c r="F8340" s="7">
        <v>45810</v>
      </c>
      <c r="G8340" s="8">
        <v>41742</v>
      </c>
      <c r="H8340" s="8" t="s">
        <v>1684</v>
      </c>
      <c r="I8340" s="8" t="s">
        <v>1685</v>
      </c>
      <c r="J8340" s="8" t="s">
        <v>1188</v>
      </c>
      <c r="K8340">
        <v>1</v>
      </c>
      <c r="L8340" s="10">
        <v>450</v>
      </c>
      <c r="M8340" s="10">
        <v>450</v>
      </c>
      <c r="N8340">
        <v>80</v>
      </c>
      <c r="O8340">
        <f t="shared" si="260"/>
        <v>80</v>
      </c>
      <c r="P8340" s="11">
        <f t="shared" si="261"/>
        <v>370</v>
      </c>
    </row>
    <row r="8341" spans="1:16" x14ac:dyDescent="0.25">
      <c r="A8341" t="s">
        <v>1089</v>
      </c>
      <c r="B8341" t="s">
        <v>1142</v>
      </c>
      <c r="C8341" t="s">
        <v>1196</v>
      </c>
      <c r="D8341" t="s">
        <v>1172</v>
      </c>
      <c r="E8341" t="s">
        <v>66</v>
      </c>
      <c r="F8341" s="7">
        <v>45810</v>
      </c>
      <c r="G8341" s="8">
        <v>41742</v>
      </c>
      <c r="H8341" s="8" t="s">
        <v>90</v>
      </c>
      <c r="I8341" s="8" t="s">
        <v>629</v>
      </c>
      <c r="J8341" s="8" t="s">
        <v>1188</v>
      </c>
      <c r="K8341">
        <v>4</v>
      </c>
      <c r="L8341" s="10">
        <v>450</v>
      </c>
      <c r="M8341" s="10">
        <v>1800</v>
      </c>
      <c r="N8341">
        <v>60</v>
      </c>
      <c r="O8341">
        <f t="shared" si="260"/>
        <v>240</v>
      </c>
      <c r="P8341" s="11">
        <f t="shared" si="261"/>
        <v>1560</v>
      </c>
    </row>
    <row r="8342" spans="1:16" x14ac:dyDescent="0.25">
      <c r="A8342" t="s">
        <v>1089</v>
      </c>
      <c r="B8342" t="s">
        <v>1142</v>
      </c>
      <c r="C8342" t="s">
        <v>1196</v>
      </c>
      <c r="D8342" t="s">
        <v>1172</v>
      </c>
      <c r="E8342" t="s">
        <v>66</v>
      </c>
      <c r="F8342" s="7">
        <v>45810</v>
      </c>
      <c r="G8342" s="8">
        <v>41742</v>
      </c>
      <c r="H8342" s="8" t="s">
        <v>276</v>
      </c>
      <c r="I8342" s="8" t="s">
        <v>793</v>
      </c>
      <c r="J8342" s="8" t="s">
        <v>1188</v>
      </c>
      <c r="K8342">
        <v>1</v>
      </c>
      <c r="L8342" s="10">
        <v>450</v>
      </c>
      <c r="M8342" s="10">
        <v>450</v>
      </c>
      <c r="N8342">
        <v>80</v>
      </c>
      <c r="O8342">
        <f t="shared" si="260"/>
        <v>80</v>
      </c>
      <c r="P8342" s="11">
        <f t="shared" si="261"/>
        <v>370</v>
      </c>
    </row>
    <row r="8343" spans="1:16" x14ac:dyDescent="0.25">
      <c r="A8343" t="s">
        <v>1089</v>
      </c>
      <c r="B8343" t="s">
        <v>1142</v>
      </c>
      <c r="C8343" t="s">
        <v>1196</v>
      </c>
      <c r="D8343" t="s">
        <v>1172</v>
      </c>
      <c r="E8343" t="s">
        <v>66</v>
      </c>
      <c r="F8343" s="7">
        <v>45810</v>
      </c>
      <c r="G8343" s="8">
        <v>41742</v>
      </c>
      <c r="H8343" s="8" t="s">
        <v>367</v>
      </c>
      <c r="I8343" s="8" t="s">
        <v>869</v>
      </c>
      <c r="J8343" s="8" t="s">
        <v>1188</v>
      </c>
      <c r="K8343">
        <v>1</v>
      </c>
      <c r="L8343" s="10">
        <v>350</v>
      </c>
      <c r="M8343" s="10">
        <v>350</v>
      </c>
      <c r="N8343">
        <v>142</v>
      </c>
      <c r="O8343">
        <f t="shared" si="260"/>
        <v>142</v>
      </c>
      <c r="P8343" s="11">
        <f t="shared" si="261"/>
        <v>208</v>
      </c>
    </row>
    <row r="8344" spans="1:16" x14ac:dyDescent="0.25">
      <c r="A8344" t="s">
        <v>1089</v>
      </c>
      <c r="B8344" t="s">
        <v>1142</v>
      </c>
      <c r="C8344" t="s">
        <v>1196</v>
      </c>
      <c r="D8344" t="s">
        <v>1172</v>
      </c>
      <c r="E8344" t="s">
        <v>66</v>
      </c>
      <c r="F8344" s="7">
        <v>45810</v>
      </c>
      <c r="G8344" s="8">
        <v>41742</v>
      </c>
      <c r="H8344" s="8" t="s">
        <v>45</v>
      </c>
      <c r="I8344" s="8" t="s">
        <v>596</v>
      </c>
      <c r="J8344" s="8" t="s">
        <v>1188</v>
      </c>
      <c r="K8344">
        <v>4</v>
      </c>
      <c r="L8344" s="10">
        <v>50</v>
      </c>
      <c r="M8344" s="10">
        <v>200</v>
      </c>
      <c r="N8344">
        <v>10</v>
      </c>
      <c r="O8344">
        <f t="shared" si="260"/>
        <v>40</v>
      </c>
      <c r="P8344" s="11">
        <f t="shared" si="261"/>
        <v>160</v>
      </c>
    </row>
    <row r="8345" spans="1:16" x14ac:dyDescent="0.25">
      <c r="A8345" t="s">
        <v>1089</v>
      </c>
      <c r="B8345" t="s">
        <v>1142</v>
      </c>
      <c r="C8345" t="s">
        <v>1196</v>
      </c>
      <c r="D8345" t="s">
        <v>1172</v>
      </c>
      <c r="E8345" t="s">
        <v>66</v>
      </c>
      <c r="F8345" s="7">
        <v>45810</v>
      </c>
      <c r="G8345" s="8">
        <v>41742</v>
      </c>
      <c r="H8345" s="8" t="s">
        <v>46</v>
      </c>
      <c r="I8345" s="8" t="s">
        <v>597</v>
      </c>
      <c r="J8345" s="8" t="s">
        <v>1188</v>
      </c>
      <c r="K8345">
        <v>1</v>
      </c>
      <c r="L8345" s="10">
        <v>50</v>
      </c>
      <c r="M8345" s="10">
        <v>50</v>
      </c>
      <c r="N8345">
        <v>12</v>
      </c>
      <c r="O8345">
        <f t="shared" si="260"/>
        <v>12</v>
      </c>
      <c r="P8345" s="11">
        <f t="shared" si="261"/>
        <v>38</v>
      </c>
    </row>
    <row r="8346" spans="1:16" x14ac:dyDescent="0.25">
      <c r="A8346" t="s">
        <v>1089</v>
      </c>
      <c r="B8346" t="s">
        <v>1142</v>
      </c>
      <c r="C8346" t="s">
        <v>1196</v>
      </c>
      <c r="D8346" t="s">
        <v>1172</v>
      </c>
      <c r="E8346" t="s">
        <v>66</v>
      </c>
      <c r="F8346" s="7">
        <v>45810</v>
      </c>
      <c r="G8346" s="8">
        <v>41742</v>
      </c>
      <c r="H8346" s="8" t="s">
        <v>1381</v>
      </c>
      <c r="I8346" s="8" t="s">
        <v>1382</v>
      </c>
      <c r="J8346" s="8" t="s">
        <v>1188</v>
      </c>
      <c r="K8346">
        <v>1</v>
      </c>
      <c r="L8346" s="10">
        <v>50</v>
      </c>
      <c r="M8346" s="10">
        <v>50</v>
      </c>
      <c r="N8346">
        <v>12</v>
      </c>
      <c r="O8346">
        <f t="shared" si="260"/>
        <v>12</v>
      </c>
      <c r="P8346" s="11">
        <f t="shared" si="261"/>
        <v>38</v>
      </c>
    </row>
    <row r="8347" spans="1:16" x14ac:dyDescent="0.25">
      <c r="A8347" t="s">
        <v>1089</v>
      </c>
      <c r="B8347" t="s">
        <v>1142</v>
      </c>
      <c r="C8347" t="s">
        <v>1196</v>
      </c>
      <c r="D8347" t="s">
        <v>1172</v>
      </c>
      <c r="E8347" t="s">
        <v>66</v>
      </c>
      <c r="F8347" s="7">
        <v>45810</v>
      </c>
      <c r="G8347" s="8">
        <v>41742</v>
      </c>
      <c r="H8347" s="8" t="s">
        <v>138</v>
      </c>
      <c r="I8347" s="8" t="s">
        <v>671</v>
      </c>
      <c r="J8347" s="8" t="s">
        <v>1188</v>
      </c>
      <c r="K8347">
        <v>1</v>
      </c>
      <c r="L8347" s="10">
        <v>180</v>
      </c>
      <c r="M8347" s="10">
        <v>180</v>
      </c>
      <c r="N8347">
        <v>20</v>
      </c>
      <c r="O8347">
        <f t="shared" si="260"/>
        <v>20</v>
      </c>
      <c r="P8347" s="11">
        <f t="shared" si="261"/>
        <v>160</v>
      </c>
    </row>
    <row r="8348" spans="1:16" x14ac:dyDescent="0.25">
      <c r="A8348" t="s">
        <v>1092</v>
      </c>
      <c r="B8348" t="s">
        <v>1126</v>
      </c>
      <c r="C8348" t="s">
        <v>1196</v>
      </c>
      <c r="D8348" t="s">
        <v>1171</v>
      </c>
      <c r="E8348" t="s">
        <v>500</v>
      </c>
      <c r="F8348" s="7">
        <v>45810</v>
      </c>
      <c r="G8348" s="8">
        <v>41743</v>
      </c>
      <c r="H8348" s="8" t="s">
        <v>461</v>
      </c>
      <c r="I8348" s="8" t="s">
        <v>951</v>
      </c>
      <c r="J8348" s="8" t="s">
        <v>1184</v>
      </c>
      <c r="K8348">
        <v>1</v>
      </c>
      <c r="L8348" s="10">
        <v>2200</v>
      </c>
      <c r="M8348" s="10">
        <v>2200</v>
      </c>
      <c r="N8348">
        <v>267</v>
      </c>
      <c r="O8348">
        <f t="shared" si="260"/>
        <v>267</v>
      </c>
      <c r="P8348" s="11">
        <f t="shared" si="261"/>
        <v>1933</v>
      </c>
    </row>
    <row r="8349" spans="1:16" x14ac:dyDescent="0.25">
      <c r="A8349" t="s">
        <v>1092</v>
      </c>
      <c r="B8349" t="s">
        <v>1126</v>
      </c>
      <c r="C8349" t="s">
        <v>1196</v>
      </c>
      <c r="D8349" t="s">
        <v>1171</v>
      </c>
      <c r="E8349" t="s">
        <v>500</v>
      </c>
      <c r="F8349" s="7">
        <v>45810</v>
      </c>
      <c r="G8349" s="8">
        <v>41743</v>
      </c>
      <c r="H8349" s="8" t="s">
        <v>2012</v>
      </c>
      <c r="I8349" s="8" t="s">
        <v>2013</v>
      </c>
      <c r="J8349" s="8" t="s">
        <v>1184</v>
      </c>
      <c r="K8349">
        <v>1</v>
      </c>
      <c r="L8349" s="10">
        <v>2200</v>
      </c>
      <c r="M8349" s="10">
        <v>2200</v>
      </c>
      <c r="N8349">
        <v>267</v>
      </c>
      <c r="O8349">
        <f t="shared" si="260"/>
        <v>267</v>
      </c>
      <c r="P8349" s="11">
        <f t="shared" si="261"/>
        <v>1933</v>
      </c>
    </row>
    <row r="8350" spans="1:16" x14ac:dyDescent="0.25">
      <c r="A8350" t="s">
        <v>1092</v>
      </c>
      <c r="B8350" t="s">
        <v>1126</v>
      </c>
      <c r="C8350" t="s">
        <v>1196</v>
      </c>
      <c r="D8350" t="s">
        <v>1171</v>
      </c>
      <c r="E8350" t="s">
        <v>500</v>
      </c>
      <c r="F8350" s="7">
        <v>45810</v>
      </c>
      <c r="G8350" s="8">
        <v>41743</v>
      </c>
      <c r="H8350" s="8" t="s">
        <v>363</v>
      </c>
      <c r="I8350" s="8" t="s">
        <v>865</v>
      </c>
      <c r="J8350" s="8" t="s">
        <v>1184</v>
      </c>
      <c r="K8350">
        <v>1</v>
      </c>
      <c r="L8350" s="10">
        <v>2200</v>
      </c>
      <c r="M8350" s="10">
        <v>2200</v>
      </c>
      <c r="N8350">
        <v>267</v>
      </c>
      <c r="O8350">
        <f t="shared" si="260"/>
        <v>267</v>
      </c>
      <c r="P8350" s="11">
        <f t="shared" si="261"/>
        <v>1933</v>
      </c>
    </row>
    <row r="8351" spans="1:16" x14ac:dyDescent="0.25">
      <c r="A8351" t="s">
        <v>1092</v>
      </c>
      <c r="B8351" t="s">
        <v>1126</v>
      </c>
      <c r="C8351" t="s">
        <v>1196</v>
      </c>
      <c r="D8351" t="s">
        <v>1171</v>
      </c>
      <c r="E8351" t="s">
        <v>500</v>
      </c>
      <c r="F8351" s="7">
        <v>45810</v>
      </c>
      <c r="G8351" s="8">
        <v>41743</v>
      </c>
      <c r="H8351" s="8" t="s">
        <v>19</v>
      </c>
      <c r="I8351" s="8" t="s">
        <v>573</v>
      </c>
      <c r="J8351" s="8" t="s">
        <v>1184</v>
      </c>
      <c r="K8351">
        <v>3</v>
      </c>
      <c r="L8351" s="10">
        <v>100</v>
      </c>
      <c r="M8351" s="10">
        <v>300</v>
      </c>
      <c r="N8351">
        <v>32</v>
      </c>
      <c r="O8351">
        <f t="shared" si="260"/>
        <v>96</v>
      </c>
      <c r="P8351" s="11">
        <f t="shared" si="261"/>
        <v>204</v>
      </c>
    </row>
    <row r="8352" spans="1:16" x14ac:dyDescent="0.25">
      <c r="A8352" t="s">
        <v>1092</v>
      </c>
      <c r="B8352" t="s">
        <v>1126</v>
      </c>
      <c r="C8352" t="s">
        <v>1196</v>
      </c>
      <c r="D8352" t="s">
        <v>1171</v>
      </c>
      <c r="E8352" t="s">
        <v>500</v>
      </c>
      <c r="F8352" s="7">
        <v>45810</v>
      </c>
      <c r="G8352" s="8">
        <v>41744</v>
      </c>
      <c r="H8352" s="8" t="s">
        <v>363</v>
      </c>
      <c r="I8352" s="8" t="s">
        <v>865</v>
      </c>
      <c r="J8352" s="8" t="s">
        <v>1184</v>
      </c>
      <c r="K8352">
        <v>1</v>
      </c>
      <c r="L8352" s="10">
        <v>2200</v>
      </c>
      <c r="M8352" s="10">
        <v>2200</v>
      </c>
      <c r="N8352">
        <v>267</v>
      </c>
      <c r="O8352">
        <f t="shared" si="260"/>
        <v>267</v>
      </c>
      <c r="P8352" s="11">
        <f t="shared" si="261"/>
        <v>1933</v>
      </c>
    </row>
    <row r="8353" spans="1:16" x14ac:dyDescent="0.25">
      <c r="A8353" t="s">
        <v>1092</v>
      </c>
      <c r="B8353" t="s">
        <v>1126</v>
      </c>
      <c r="C8353" t="s">
        <v>1196</v>
      </c>
      <c r="D8353" t="s">
        <v>1171</v>
      </c>
      <c r="E8353" t="s">
        <v>500</v>
      </c>
      <c r="F8353" s="7">
        <v>45810</v>
      </c>
      <c r="G8353" s="8">
        <v>41744</v>
      </c>
      <c r="H8353" s="8" t="s">
        <v>19</v>
      </c>
      <c r="I8353" s="8" t="s">
        <v>573</v>
      </c>
      <c r="J8353" s="8" t="s">
        <v>1184</v>
      </c>
      <c r="K8353">
        <v>1</v>
      </c>
      <c r="L8353" s="10">
        <v>100</v>
      </c>
      <c r="M8353" s="10">
        <v>100</v>
      </c>
      <c r="N8353">
        <v>32</v>
      </c>
      <c r="O8353">
        <f t="shared" si="260"/>
        <v>32</v>
      </c>
      <c r="P8353" s="11">
        <f t="shared" si="261"/>
        <v>68</v>
      </c>
    </row>
    <row r="8354" spans="1:16" x14ac:dyDescent="0.25">
      <c r="A8354" t="s">
        <v>2127</v>
      </c>
      <c r="B8354" t="s">
        <v>1126</v>
      </c>
      <c r="C8354" t="s">
        <v>1196</v>
      </c>
      <c r="D8354" t="s">
        <v>1171</v>
      </c>
      <c r="E8354" t="s">
        <v>500</v>
      </c>
      <c r="F8354" s="7">
        <v>45810</v>
      </c>
      <c r="G8354" s="8">
        <v>41745</v>
      </c>
      <c r="H8354" s="8" t="s">
        <v>396</v>
      </c>
      <c r="I8354" s="8" t="s">
        <v>894</v>
      </c>
      <c r="J8354" s="8" t="s">
        <v>1183</v>
      </c>
      <c r="K8354">
        <v>1</v>
      </c>
      <c r="L8354" s="10">
        <v>1500</v>
      </c>
      <c r="M8354" s="10">
        <v>1500</v>
      </c>
      <c r="N8354">
        <v>235</v>
      </c>
      <c r="O8354">
        <f t="shared" si="260"/>
        <v>235</v>
      </c>
      <c r="P8354" s="11">
        <f t="shared" si="261"/>
        <v>1265</v>
      </c>
    </row>
    <row r="8355" spans="1:16" x14ac:dyDescent="0.25">
      <c r="A8355" t="s">
        <v>1092</v>
      </c>
      <c r="B8355" t="s">
        <v>1126</v>
      </c>
      <c r="C8355" t="s">
        <v>1196</v>
      </c>
      <c r="D8355" t="s">
        <v>1171</v>
      </c>
      <c r="E8355" t="s">
        <v>500</v>
      </c>
      <c r="F8355" s="7">
        <v>45810</v>
      </c>
      <c r="G8355" s="8">
        <v>41746</v>
      </c>
      <c r="H8355" s="8" t="s">
        <v>348</v>
      </c>
      <c r="I8355" s="8" t="s">
        <v>851</v>
      </c>
      <c r="J8355" s="8" t="s">
        <v>1184</v>
      </c>
      <c r="K8355">
        <v>1</v>
      </c>
      <c r="L8355" s="10">
        <v>2200</v>
      </c>
      <c r="M8355" s="10">
        <v>2200</v>
      </c>
      <c r="N8355">
        <v>267</v>
      </c>
      <c r="O8355">
        <f t="shared" si="260"/>
        <v>267</v>
      </c>
      <c r="P8355" s="11">
        <f t="shared" si="261"/>
        <v>1933</v>
      </c>
    </row>
    <row r="8356" spans="1:16" x14ac:dyDescent="0.25">
      <c r="A8356" t="s">
        <v>1092</v>
      </c>
      <c r="B8356" t="s">
        <v>1126</v>
      </c>
      <c r="C8356" t="s">
        <v>1196</v>
      </c>
      <c r="D8356" t="s">
        <v>1171</v>
      </c>
      <c r="E8356" t="s">
        <v>500</v>
      </c>
      <c r="F8356" s="7">
        <v>45810</v>
      </c>
      <c r="G8356" s="8">
        <v>41746</v>
      </c>
      <c r="H8356" s="8" t="s">
        <v>19</v>
      </c>
      <c r="I8356" s="8" t="s">
        <v>573</v>
      </c>
      <c r="J8356" s="8" t="s">
        <v>1184</v>
      </c>
      <c r="K8356">
        <v>3</v>
      </c>
      <c r="L8356" s="10">
        <v>100</v>
      </c>
      <c r="M8356" s="10">
        <v>300</v>
      </c>
      <c r="N8356">
        <v>32</v>
      </c>
      <c r="O8356">
        <f t="shared" si="260"/>
        <v>96</v>
      </c>
      <c r="P8356" s="11">
        <f t="shared" si="261"/>
        <v>204</v>
      </c>
    </row>
    <row r="8357" spans="1:16" x14ac:dyDescent="0.25">
      <c r="A8357" t="s">
        <v>2175</v>
      </c>
      <c r="B8357" t="s">
        <v>1126</v>
      </c>
      <c r="C8357" t="s">
        <v>1196</v>
      </c>
      <c r="D8357" t="s">
        <v>1171</v>
      </c>
      <c r="E8357" t="s">
        <v>500</v>
      </c>
      <c r="F8357" s="7">
        <v>45810</v>
      </c>
      <c r="G8357" s="8">
        <v>41747</v>
      </c>
      <c r="H8357" s="8" t="s">
        <v>79</v>
      </c>
      <c r="I8357" s="8" t="s">
        <v>620</v>
      </c>
      <c r="J8357" s="8" t="s">
        <v>1179</v>
      </c>
      <c r="K8357">
        <v>2</v>
      </c>
      <c r="L8357" s="10">
        <v>600</v>
      </c>
      <c r="M8357" s="10">
        <v>1200</v>
      </c>
      <c r="N8357">
        <v>102</v>
      </c>
      <c r="O8357">
        <f t="shared" si="260"/>
        <v>204</v>
      </c>
      <c r="P8357" s="11">
        <f t="shared" si="261"/>
        <v>996</v>
      </c>
    </row>
    <row r="8358" spans="1:16" x14ac:dyDescent="0.25">
      <c r="A8358" t="s">
        <v>2175</v>
      </c>
      <c r="B8358" t="s">
        <v>1126</v>
      </c>
      <c r="C8358" t="s">
        <v>1196</v>
      </c>
      <c r="D8358" t="s">
        <v>1171</v>
      </c>
      <c r="E8358" t="s">
        <v>500</v>
      </c>
      <c r="F8358" s="7">
        <v>45810</v>
      </c>
      <c r="G8358" s="8">
        <v>41747</v>
      </c>
      <c r="H8358" s="8" t="s">
        <v>30</v>
      </c>
      <c r="I8358" s="8" t="s">
        <v>583</v>
      </c>
      <c r="J8358" s="8" t="s">
        <v>1187</v>
      </c>
      <c r="K8358">
        <v>1</v>
      </c>
      <c r="L8358" s="10">
        <v>455</v>
      </c>
      <c r="M8358" s="10">
        <v>455</v>
      </c>
      <c r="N8358">
        <v>100</v>
      </c>
      <c r="O8358">
        <f t="shared" si="260"/>
        <v>100</v>
      </c>
      <c r="P8358" s="11">
        <f t="shared" si="261"/>
        <v>355</v>
      </c>
    </row>
    <row r="8359" spans="1:16" x14ac:dyDescent="0.25">
      <c r="A8359" t="s">
        <v>2175</v>
      </c>
      <c r="B8359" t="s">
        <v>1126</v>
      </c>
      <c r="C8359" t="s">
        <v>1196</v>
      </c>
      <c r="D8359" t="s">
        <v>1171</v>
      </c>
      <c r="E8359" t="s">
        <v>500</v>
      </c>
      <c r="F8359" s="7">
        <v>45810</v>
      </c>
      <c r="G8359" s="8">
        <v>41747</v>
      </c>
      <c r="H8359" s="8" t="s">
        <v>299</v>
      </c>
      <c r="I8359" s="8" t="s">
        <v>809</v>
      </c>
      <c r="J8359" s="8" t="s">
        <v>1187</v>
      </c>
      <c r="K8359">
        <v>6</v>
      </c>
      <c r="L8359" s="10">
        <v>50</v>
      </c>
      <c r="M8359" s="10">
        <v>300</v>
      </c>
      <c r="N8359">
        <v>15</v>
      </c>
      <c r="O8359">
        <f t="shared" si="260"/>
        <v>90</v>
      </c>
      <c r="P8359" s="11">
        <f t="shared" si="261"/>
        <v>210</v>
      </c>
    </row>
    <row r="8360" spans="1:16" x14ac:dyDescent="0.25">
      <c r="A8360" t="s">
        <v>2127</v>
      </c>
      <c r="B8360" t="s">
        <v>1126</v>
      </c>
      <c r="C8360" t="s">
        <v>1196</v>
      </c>
      <c r="D8360" t="s">
        <v>1171</v>
      </c>
      <c r="E8360" t="s">
        <v>500</v>
      </c>
      <c r="F8360" s="7">
        <v>45810</v>
      </c>
      <c r="G8360" s="8">
        <v>41748</v>
      </c>
      <c r="H8360" s="8" t="s">
        <v>2620</v>
      </c>
      <c r="I8360" s="8" t="s">
        <v>2621</v>
      </c>
      <c r="J8360" s="8" t="s">
        <v>1183</v>
      </c>
      <c r="K8360">
        <v>1</v>
      </c>
      <c r="L8360" s="10">
        <v>1500</v>
      </c>
      <c r="M8360" s="10">
        <v>1500</v>
      </c>
      <c r="N8360">
        <v>235</v>
      </c>
      <c r="O8360">
        <f t="shared" si="260"/>
        <v>235</v>
      </c>
      <c r="P8360" s="11">
        <f t="shared" si="261"/>
        <v>1265</v>
      </c>
    </row>
    <row r="8361" spans="1:16" x14ac:dyDescent="0.25">
      <c r="A8361" t="s">
        <v>2687</v>
      </c>
      <c r="B8361" t="s">
        <v>1126</v>
      </c>
      <c r="C8361" t="s">
        <v>1196</v>
      </c>
      <c r="D8361" t="s">
        <v>1171</v>
      </c>
      <c r="E8361" t="s">
        <v>500</v>
      </c>
      <c r="F8361" s="7">
        <v>45810</v>
      </c>
      <c r="G8361" s="8">
        <v>41749</v>
      </c>
      <c r="H8361" s="8" t="s">
        <v>39</v>
      </c>
      <c r="I8361" s="8" t="s">
        <v>592</v>
      </c>
      <c r="J8361" s="8" t="s">
        <v>1187</v>
      </c>
      <c r="K8361">
        <v>1</v>
      </c>
      <c r="L8361" s="10">
        <v>520</v>
      </c>
      <c r="M8361" s="10">
        <v>520</v>
      </c>
      <c r="N8361">
        <v>120</v>
      </c>
      <c r="O8361">
        <f t="shared" si="260"/>
        <v>120</v>
      </c>
      <c r="P8361" s="11">
        <f t="shared" si="261"/>
        <v>400</v>
      </c>
    </row>
    <row r="8362" spans="1:16" x14ac:dyDescent="0.25">
      <c r="A8362" t="s">
        <v>2687</v>
      </c>
      <c r="B8362" t="s">
        <v>1126</v>
      </c>
      <c r="C8362" t="s">
        <v>1196</v>
      </c>
      <c r="D8362" t="s">
        <v>1171</v>
      </c>
      <c r="E8362" t="s">
        <v>500</v>
      </c>
      <c r="F8362" s="7">
        <v>45810</v>
      </c>
      <c r="G8362" s="8">
        <v>41749</v>
      </c>
      <c r="H8362" s="8" t="s">
        <v>299</v>
      </c>
      <c r="I8362" s="8" t="s">
        <v>809</v>
      </c>
      <c r="J8362" s="8" t="s">
        <v>1187</v>
      </c>
      <c r="K8362">
        <v>8</v>
      </c>
      <c r="L8362" s="10">
        <v>50</v>
      </c>
      <c r="M8362" s="10">
        <v>400</v>
      </c>
      <c r="N8362">
        <v>15</v>
      </c>
      <c r="O8362">
        <f t="shared" si="260"/>
        <v>120</v>
      </c>
      <c r="P8362" s="11">
        <f t="shared" si="261"/>
        <v>280</v>
      </c>
    </row>
    <row r="8363" spans="1:16" x14ac:dyDescent="0.25">
      <c r="A8363" t="s">
        <v>1621</v>
      </c>
      <c r="B8363" t="s">
        <v>1130</v>
      </c>
      <c r="C8363" t="s">
        <v>1195</v>
      </c>
      <c r="D8363" t="s">
        <v>1172</v>
      </c>
      <c r="E8363" t="s">
        <v>374</v>
      </c>
      <c r="F8363" s="7">
        <v>45799</v>
      </c>
      <c r="G8363" s="8">
        <v>41750</v>
      </c>
      <c r="H8363" s="8" t="s">
        <v>79</v>
      </c>
      <c r="I8363" s="8" t="s">
        <v>620</v>
      </c>
      <c r="J8363" s="8" t="s">
        <v>1179</v>
      </c>
      <c r="K8363">
        <v>1</v>
      </c>
      <c r="L8363" s="10">
        <v>1000</v>
      </c>
      <c r="M8363" s="10">
        <v>1000</v>
      </c>
      <c r="N8363">
        <v>102</v>
      </c>
      <c r="O8363">
        <f t="shared" si="260"/>
        <v>102</v>
      </c>
      <c r="P8363" s="11">
        <f t="shared" si="261"/>
        <v>898</v>
      </c>
    </row>
    <row r="8364" spans="1:16" x14ac:dyDescent="0.25">
      <c r="A8364" t="s">
        <v>1358</v>
      </c>
      <c r="B8364" t="s">
        <v>1359</v>
      </c>
      <c r="C8364" t="s">
        <v>1192</v>
      </c>
      <c r="D8364" t="s">
        <v>1172</v>
      </c>
      <c r="E8364" t="s">
        <v>1360</v>
      </c>
      <c r="F8364" s="7">
        <v>45811</v>
      </c>
      <c r="G8364" s="8">
        <v>41751</v>
      </c>
      <c r="H8364" s="8" t="s">
        <v>117</v>
      </c>
      <c r="I8364" s="8" t="s">
        <v>596</v>
      </c>
      <c r="J8364" s="8" t="s">
        <v>1186</v>
      </c>
      <c r="K8364">
        <v>2</v>
      </c>
      <c r="L8364" s="10">
        <v>156</v>
      </c>
      <c r="M8364" s="10">
        <v>312</v>
      </c>
      <c r="N8364">
        <v>15</v>
      </c>
      <c r="O8364">
        <f t="shared" si="260"/>
        <v>30</v>
      </c>
      <c r="P8364" s="11">
        <f t="shared" si="261"/>
        <v>282</v>
      </c>
    </row>
    <row r="8365" spans="1:16" x14ac:dyDescent="0.25">
      <c r="A8365" t="s">
        <v>1358</v>
      </c>
      <c r="B8365" t="s">
        <v>1359</v>
      </c>
      <c r="C8365" t="s">
        <v>1192</v>
      </c>
      <c r="D8365" t="s">
        <v>1172</v>
      </c>
      <c r="E8365" t="s">
        <v>1360</v>
      </c>
      <c r="F8365" s="7">
        <v>45811</v>
      </c>
      <c r="G8365" s="8">
        <v>41751</v>
      </c>
      <c r="H8365" s="8" t="s">
        <v>442</v>
      </c>
      <c r="I8365" s="8" t="s">
        <v>936</v>
      </c>
      <c r="J8365" s="8" t="s">
        <v>1186</v>
      </c>
      <c r="K8365">
        <v>1</v>
      </c>
      <c r="L8365" s="10">
        <v>300</v>
      </c>
      <c r="M8365" s="10">
        <v>300</v>
      </c>
      <c r="N8365">
        <v>15</v>
      </c>
      <c r="O8365">
        <f t="shared" si="260"/>
        <v>15</v>
      </c>
      <c r="P8365" s="11">
        <f t="shared" si="261"/>
        <v>285</v>
      </c>
    </row>
    <row r="8366" spans="1:16" x14ac:dyDescent="0.25">
      <c r="A8366" t="s">
        <v>1358</v>
      </c>
      <c r="B8366" t="s">
        <v>1359</v>
      </c>
      <c r="C8366" t="s">
        <v>1192</v>
      </c>
      <c r="D8366" t="s">
        <v>1172</v>
      </c>
      <c r="E8366" t="s">
        <v>1360</v>
      </c>
      <c r="F8366" s="7">
        <v>45811</v>
      </c>
      <c r="G8366" s="8">
        <v>41751</v>
      </c>
      <c r="H8366" s="8" t="s">
        <v>1372</v>
      </c>
      <c r="I8366" s="8" t="s">
        <v>1373</v>
      </c>
      <c r="J8366" s="8" t="s">
        <v>1186</v>
      </c>
      <c r="K8366">
        <v>1</v>
      </c>
      <c r="L8366" s="10">
        <v>1003.2</v>
      </c>
      <c r="M8366" s="10">
        <v>1003.2</v>
      </c>
      <c r="N8366">
        <v>60</v>
      </c>
      <c r="O8366">
        <f t="shared" si="260"/>
        <v>60</v>
      </c>
      <c r="P8366" s="11">
        <f t="shared" si="261"/>
        <v>943.2</v>
      </c>
    </row>
    <row r="8367" spans="1:16" x14ac:dyDescent="0.25">
      <c r="A8367" t="s">
        <v>1358</v>
      </c>
      <c r="B8367" t="s">
        <v>1359</v>
      </c>
      <c r="C8367" t="s">
        <v>1192</v>
      </c>
      <c r="D8367" t="s">
        <v>1172</v>
      </c>
      <c r="E8367" t="s">
        <v>1360</v>
      </c>
      <c r="F8367" s="7">
        <v>45811</v>
      </c>
      <c r="G8367" s="8">
        <v>41751</v>
      </c>
      <c r="H8367" s="8" t="s">
        <v>509</v>
      </c>
      <c r="I8367" s="8" t="s">
        <v>991</v>
      </c>
      <c r="J8367" s="8" t="s">
        <v>1186</v>
      </c>
      <c r="K8367">
        <v>1</v>
      </c>
      <c r="L8367" s="10">
        <v>1003.2</v>
      </c>
      <c r="M8367" s="10">
        <v>1003.2</v>
      </c>
      <c r="N8367">
        <v>60</v>
      </c>
      <c r="O8367">
        <f t="shared" si="260"/>
        <v>60</v>
      </c>
      <c r="P8367" s="11">
        <f t="shared" si="261"/>
        <v>943.2</v>
      </c>
    </row>
    <row r="8368" spans="1:16" x14ac:dyDescent="0.25">
      <c r="A8368" t="s">
        <v>1358</v>
      </c>
      <c r="B8368" t="s">
        <v>1359</v>
      </c>
      <c r="C8368" t="s">
        <v>1192</v>
      </c>
      <c r="D8368" t="s">
        <v>1172</v>
      </c>
      <c r="E8368" t="s">
        <v>1360</v>
      </c>
      <c r="F8368" s="7">
        <v>45811</v>
      </c>
      <c r="G8368" s="8">
        <v>41752</v>
      </c>
      <c r="H8368" s="8" t="s">
        <v>22</v>
      </c>
      <c r="I8368" s="8" t="s">
        <v>576</v>
      </c>
      <c r="J8368" s="8" t="s">
        <v>1187</v>
      </c>
      <c r="K8368">
        <v>1</v>
      </c>
      <c r="L8368" s="10">
        <v>1200</v>
      </c>
      <c r="M8368" s="10">
        <v>1200</v>
      </c>
      <c r="N8368">
        <v>100</v>
      </c>
      <c r="O8368">
        <f t="shared" si="260"/>
        <v>100</v>
      </c>
      <c r="P8368" s="11">
        <f t="shared" si="261"/>
        <v>1100</v>
      </c>
    </row>
    <row r="8369" spans="1:16" x14ac:dyDescent="0.25">
      <c r="A8369" t="s">
        <v>1358</v>
      </c>
      <c r="B8369" t="s">
        <v>1359</v>
      </c>
      <c r="C8369" t="s">
        <v>1192</v>
      </c>
      <c r="D8369" t="s">
        <v>1172</v>
      </c>
      <c r="E8369" t="s">
        <v>1360</v>
      </c>
      <c r="F8369" s="7">
        <v>45811</v>
      </c>
      <c r="G8369" s="8">
        <v>41752</v>
      </c>
      <c r="H8369" s="8" t="s">
        <v>127</v>
      </c>
      <c r="I8369" s="8" t="s">
        <v>663</v>
      </c>
      <c r="J8369" s="8" t="s">
        <v>1187</v>
      </c>
      <c r="K8369">
        <v>6</v>
      </c>
      <c r="L8369" s="10">
        <v>200</v>
      </c>
      <c r="M8369" s="10">
        <v>1200</v>
      </c>
      <c r="N8369">
        <v>15</v>
      </c>
      <c r="O8369">
        <f t="shared" si="260"/>
        <v>90</v>
      </c>
      <c r="P8369" s="11">
        <f t="shared" si="261"/>
        <v>1110</v>
      </c>
    </row>
    <row r="8370" spans="1:16" x14ac:dyDescent="0.25">
      <c r="A8370" t="s">
        <v>1358</v>
      </c>
      <c r="B8370" t="s">
        <v>1359</v>
      </c>
      <c r="C8370" t="s">
        <v>1192</v>
      </c>
      <c r="D8370" t="s">
        <v>1172</v>
      </c>
      <c r="E8370" t="s">
        <v>1360</v>
      </c>
      <c r="F8370" s="7">
        <v>45811</v>
      </c>
      <c r="G8370" s="8">
        <v>41752</v>
      </c>
      <c r="H8370" s="8" t="s">
        <v>26</v>
      </c>
      <c r="I8370" s="8" t="s">
        <v>580</v>
      </c>
      <c r="J8370" s="8" t="s">
        <v>1187</v>
      </c>
      <c r="K8370">
        <v>1</v>
      </c>
      <c r="L8370" s="10">
        <v>120</v>
      </c>
      <c r="M8370" s="10">
        <v>120</v>
      </c>
      <c r="N8370">
        <v>40</v>
      </c>
      <c r="O8370">
        <f t="shared" si="260"/>
        <v>40</v>
      </c>
      <c r="P8370" s="11">
        <f t="shared" si="261"/>
        <v>80</v>
      </c>
    </row>
    <row r="8371" spans="1:16" x14ac:dyDescent="0.25">
      <c r="A8371" t="s">
        <v>1926</v>
      </c>
      <c r="B8371" t="s">
        <v>1123</v>
      </c>
      <c r="C8371" t="s">
        <v>1193</v>
      </c>
      <c r="D8371" t="s">
        <v>1172</v>
      </c>
      <c r="E8371" t="s">
        <v>1794</v>
      </c>
      <c r="F8371" s="7">
        <v>45805</v>
      </c>
      <c r="G8371" s="8">
        <v>41753</v>
      </c>
      <c r="H8371" s="8" t="s">
        <v>37</v>
      </c>
      <c r="I8371" s="8" t="s">
        <v>590</v>
      </c>
      <c r="J8371" s="8" t="s">
        <v>1179</v>
      </c>
      <c r="K8371">
        <v>1</v>
      </c>
      <c r="L8371" s="10">
        <v>800</v>
      </c>
      <c r="M8371" s="10">
        <v>800</v>
      </c>
      <c r="N8371">
        <v>102</v>
      </c>
      <c r="O8371">
        <f t="shared" si="260"/>
        <v>102</v>
      </c>
      <c r="P8371" s="11">
        <f t="shared" si="261"/>
        <v>698</v>
      </c>
    </row>
    <row r="8372" spans="1:16" x14ac:dyDescent="0.25">
      <c r="A8372" t="s">
        <v>1926</v>
      </c>
      <c r="B8372" t="s">
        <v>1123</v>
      </c>
      <c r="C8372" t="s">
        <v>1193</v>
      </c>
      <c r="D8372" t="s">
        <v>1172</v>
      </c>
      <c r="E8372" t="s">
        <v>1794</v>
      </c>
      <c r="F8372" s="7">
        <v>45805</v>
      </c>
      <c r="G8372" s="8">
        <v>41753</v>
      </c>
      <c r="H8372" s="8" t="s">
        <v>38</v>
      </c>
      <c r="I8372" s="8" t="s">
        <v>591</v>
      </c>
      <c r="J8372" s="8" t="s">
        <v>1179</v>
      </c>
      <c r="K8372">
        <v>2</v>
      </c>
      <c r="L8372" s="10">
        <v>800</v>
      </c>
      <c r="M8372" s="10">
        <v>1600</v>
      </c>
      <c r="N8372">
        <v>102</v>
      </c>
      <c r="O8372">
        <f t="shared" si="260"/>
        <v>204</v>
      </c>
      <c r="P8372" s="11">
        <f t="shared" si="261"/>
        <v>1396</v>
      </c>
    </row>
    <row r="8373" spans="1:16" x14ac:dyDescent="0.25">
      <c r="A8373" t="s">
        <v>1926</v>
      </c>
      <c r="B8373" t="s">
        <v>1123</v>
      </c>
      <c r="C8373" t="s">
        <v>1193</v>
      </c>
      <c r="D8373" t="s">
        <v>1172</v>
      </c>
      <c r="E8373" t="s">
        <v>1794</v>
      </c>
      <c r="F8373" s="7">
        <v>45805</v>
      </c>
      <c r="G8373" s="8">
        <v>41753</v>
      </c>
      <c r="H8373" s="8" t="s">
        <v>96</v>
      </c>
      <c r="I8373" s="8" t="s">
        <v>635</v>
      </c>
      <c r="J8373" s="8" t="s">
        <v>1187</v>
      </c>
      <c r="K8373">
        <v>1</v>
      </c>
      <c r="L8373" s="10">
        <v>950</v>
      </c>
      <c r="M8373" s="10">
        <v>950</v>
      </c>
      <c r="N8373">
        <v>120</v>
      </c>
      <c r="O8373">
        <f t="shared" si="260"/>
        <v>120</v>
      </c>
      <c r="P8373" s="11">
        <f t="shared" si="261"/>
        <v>830</v>
      </c>
    </row>
    <row r="8374" spans="1:16" x14ac:dyDescent="0.25">
      <c r="A8374" t="s">
        <v>1926</v>
      </c>
      <c r="B8374" t="s">
        <v>1123</v>
      </c>
      <c r="C8374" t="s">
        <v>1193</v>
      </c>
      <c r="D8374" t="s">
        <v>1172</v>
      </c>
      <c r="E8374" t="s">
        <v>1794</v>
      </c>
      <c r="F8374" s="7">
        <v>45805</v>
      </c>
      <c r="G8374" s="8">
        <v>41753</v>
      </c>
      <c r="H8374" s="8" t="s">
        <v>124</v>
      </c>
      <c r="I8374" s="8" t="s">
        <v>660</v>
      </c>
      <c r="J8374" s="8" t="s">
        <v>1187</v>
      </c>
      <c r="K8374">
        <v>5</v>
      </c>
      <c r="L8374" s="10">
        <v>75</v>
      </c>
      <c r="M8374" s="10">
        <v>375</v>
      </c>
      <c r="N8374">
        <v>15</v>
      </c>
      <c r="O8374">
        <f t="shared" si="260"/>
        <v>75</v>
      </c>
      <c r="P8374" s="11">
        <f t="shared" si="261"/>
        <v>300</v>
      </c>
    </row>
    <row r="8375" spans="1:16" x14ac:dyDescent="0.25">
      <c r="A8375" t="s">
        <v>1926</v>
      </c>
      <c r="B8375" t="s">
        <v>1123</v>
      </c>
      <c r="C8375" t="s">
        <v>1193</v>
      </c>
      <c r="D8375" t="s">
        <v>1172</v>
      </c>
      <c r="E8375" t="s">
        <v>1794</v>
      </c>
      <c r="F8375" s="7">
        <v>45805</v>
      </c>
      <c r="G8375" s="8">
        <v>41753</v>
      </c>
      <c r="H8375" s="8" t="s">
        <v>179</v>
      </c>
      <c r="I8375" s="8" t="s">
        <v>703</v>
      </c>
      <c r="J8375" s="8" t="s">
        <v>1187</v>
      </c>
      <c r="K8375">
        <v>1</v>
      </c>
      <c r="L8375" s="10">
        <v>75</v>
      </c>
      <c r="M8375" s="10">
        <v>75</v>
      </c>
      <c r="N8375">
        <v>15</v>
      </c>
      <c r="O8375">
        <f t="shared" si="260"/>
        <v>15</v>
      </c>
      <c r="P8375" s="11">
        <f t="shared" si="261"/>
        <v>60</v>
      </c>
    </row>
    <row r="8376" spans="1:16" x14ac:dyDescent="0.25">
      <c r="A8376" t="s">
        <v>1926</v>
      </c>
      <c r="B8376" t="s">
        <v>1123</v>
      </c>
      <c r="C8376" t="s">
        <v>1193</v>
      </c>
      <c r="D8376" t="s">
        <v>1172</v>
      </c>
      <c r="E8376" t="s">
        <v>1794</v>
      </c>
      <c r="F8376" s="7">
        <v>45805</v>
      </c>
      <c r="G8376" s="8">
        <v>41753</v>
      </c>
      <c r="H8376" s="8" t="s">
        <v>273</v>
      </c>
      <c r="I8376" s="8" t="s">
        <v>791</v>
      </c>
      <c r="J8376" s="8" t="s">
        <v>1187</v>
      </c>
      <c r="K8376">
        <v>2</v>
      </c>
      <c r="L8376" s="10">
        <v>75</v>
      </c>
      <c r="M8376" s="10">
        <v>150</v>
      </c>
      <c r="N8376">
        <v>15</v>
      </c>
      <c r="O8376">
        <f t="shared" si="260"/>
        <v>30</v>
      </c>
      <c r="P8376" s="11">
        <f t="shared" si="261"/>
        <v>120</v>
      </c>
    </row>
    <row r="8377" spans="1:16" x14ac:dyDescent="0.25">
      <c r="A8377" t="s">
        <v>1926</v>
      </c>
      <c r="B8377" t="s">
        <v>1123</v>
      </c>
      <c r="C8377" t="s">
        <v>1193</v>
      </c>
      <c r="D8377" t="s">
        <v>1172</v>
      </c>
      <c r="E8377" t="s">
        <v>1794</v>
      </c>
      <c r="F8377" s="7">
        <v>45805</v>
      </c>
      <c r="G8377" s="8">
        <v>41753</v>
      </c>
      <c r="H8377" s="8" t="s">
        <v>25</v>
      </c>
      <c r="I8377" s="8" t="s">
        <v>579</v>
      </c>
      <c r="J8377" s="8" t="s">
        <v>1187</v>
      </c>
      <c r="K8377">
        <v>1</v>
      </c>
      <c r="L8377" s="10">
        <v>25</v>
      </c>
      <c r="M8377" s="10">
        <v>25</v>
      </c>
      <c r="N8377">
        <v>40</v>
      </c>
      <c r="O8377">
        <f t="shared" si="260"/>
        <v>40</v>
      </c>
      <c r="P8377" s="11">
        <f t="shared" si="261"/>
        <v>-15</v>
      </c>
    </row>
    <row r="8378" spans="1:16" x14ac:dyDescent="0.25">
      <c r="A8378" t="s">
        <v>1641</v>
      </c>
      <c r="B8378" t="s">
        <v>1642</v>
      </c>
      <c r="C8378" t="s">
        <v>1194</v>
      </c>
      <c r="D8378" t="s">
        <v>1171</v>
      </c>
      <c r="E8378" t="s">
        <v>1643</v>
      </c>
      <c r="F8378" s="7">
        <v>45810</v>
      </c>
      <c r="G8378" s="8">
        <v>41754</v>
      </c>
      <c r="H8378" s="8" t="s">
        <v>2688</v>
      </c>
      <c r="I8378" s="8" t="s">
        <v>2689</v>
      </c>
      <c r="J8378" s="8" t="s">
        <v>1214</v>
      </c>
      <c r="K8378">
        <v>6</v>
      </c>
      <c r="L8378" s="10">
        <v>340</v>
      </c>
      <c r="M8378" s="10">
        <v>2040</v>
      </c>
      <c r="N8378">
        <v>100</v>
      </c>
      <c r="O8378">
        <f t="shared" si="260"/>
        <v>600</v>
      </c>
      <c r="P8378" s="11">
        <f t="shared" si="261"/>
        <v>1440</v>
      </c>
    </row>
    <row r="8379" spans="1:16" x14ac:dyDescent="0.25">
      <c r="A8379" t="s">
        <v>1641</v>
      </c>
      <c r="B8379" t="s">
        <v>1642</v>
      </c>
      <c r="C8379" t="s">
        <v>1194</v>
      </c>
      <c r="D8379" t="s">
        <v>1171</v>
      </c>
      <c r="E8379" t="s">
        <v>1643</v>
      </c>
      <c r="F8379" s="7">
        <v>45810</v>
      </c>
      <c r="G8379" s="8">
        <v>41754</v>
      </c>
      <c r="H8379" s="8" t="s">
        <v>1206</v>
      </c>
      <c r="I8379" s="8" t="s">
        <v>596</v>
      </c>
      <c r="J8379" s="8" t="s">
        <v>1205</v>
      </c>
      <c r="K8379">
        <v>6</v>
      </c>
      <c r="L8379" s="10">
        <v>50</v>
      </c>
      <c r="M8379" s="10">
        <v>300</v>
      </c>
      <c r="N8379">
        <v>7</v>
      </c>
      <c r="O8379">
        <f t="shared" si="260"/>
        <v>42</v>
      </c>
      <c r="P8379" s="11">
        <f t="shared" si="261"/>
        <v>258</v>
      </c>
    </row>
    <row r="8380" spans="1:16" x14ac:dyDescent="0.25">
      <c r="A8380" t="s">
        <v>1641</v>
      </c>
      <c r="B8380" t="s">
        <v>1642</v>
      </c>
      <c r="C8380" t="s">
        <v>1194</v>
      </c>
      <c r="D8380" t="s">
        <v>1171</v>
      </c>
      <c r="E8380" t="s">
        <v>1643</v>
      </c>
      <c r="F8380" s="7">
        <v>45810</v>
      </c>
      <c r="G8380" s="8">
        <v>41754</v>
      </c>
      <c r="H8380" s="8" t="s">
        <v>53</v>
      </c>
      <c r="I8380" s="8" t="s">
        <v>602</v>
      </c>
      <c r="J8380" s="8" t="s">
        <v>1188</v>
      </c>
      <c r="K8380">
        <v>1</v>
      </c>
      <c r="L8380" s="10">
        <v>475</v>
      </c>
      <c r="M8380" s="10">
        <v>475</v>
      </c>
      <c r="N8380">
        <v>142</v>
      </c>
      <c r="O8380">
        <f t="shared" si="260"/>
        <v>142</v>
      </c>
      <c r="P8380" s="11">
        <f t="shared" si="261"/>
        <v>333</v>
      </c>
    </row>
    <row r="8381" spans="1:16" x14ac:dyDescent="0.25">
      <c r="A8381" t="s">
        <v>1641</v>
      </c>
      <c r="B8381" t="s">
        <v>1642</v>
      </c>
      <c r="C8381" t="s">
        <v>1194</v>
      </c>
      <c r="D8381" t="s">
        <v>1171</v>
      </c>
      <c r="E8381" t="s">
        <v>1643</v>
      </c>
      <c r="F8381" s="7">
        <v>45810</v>
      </c>
      <c r="G8381" s="8">
        <v>41754</v>
      </c>
      <c r="H8381" s="8" t="s">
        <v>67</v>
      </c>
      <c r="I8381" s="8" t="s">
        <v>610</v>
      </c>
      <c r="J8381" s="8" t="s">
        <v>1188</v>
      </c>
      <c r="K8381">
        <v>2</v>
      </c>
      <c r="L8381" s="10">
        <v>65</v>
      </c>
      <c r="M8381" s="10">
        <v>130</v>
      </c>
      <c r="N8381">
        <v>15</v>
      </c>
      <c r="O8381">
        <f t="shared" si="260"/>
        <v>30</v>
      </c>
      <c r="P8381" s="11">
        <f t="shared" si="261"/>
        <v>100</v>
      </c>
    </row>
    <row r="8382" spans="1:16" x14ac:dyDescent="0.25">
      <c r="A8382" t="s">
        <v>1641</v>
      </c>
      <c r="B8382" t="s">
        <v>1642</v>
      </c>
      <c r="C8382" t="s">
        <v>1194</v>
      </c>
      <c r="D8382" t="s">
        <v>1171</v>
      </c>
      <c r="E8382" t="s">
        <v>1643</v>
      </c>
      <c r="F8382" s="7">
        <v>45810</v>
      </c>
      <c r="G8382" s="8">
        <v>41754</v>
      </c>
      <c r="H8382" s="8" t="s">
        <v>34</v>
      </c>
      <c r="I8382" s="8" t="s">
        <v>587</v>
      </c>
      <c r="J8382" s="8" t="s">
        <v>1181</v>
      </c>
      <c r="K8382">
        <v>2</v>
      </c>
      <c r="L8382" s="10">
        <v>675</v>
      </c>
      <c r="M8382" s="10">
        <v>1350</v>
      </c>
      <c r="N8382">
        <v>90</v>
      </c>
      <c r="O8382">
        <f t="shared" si="260"/>
        <v>180</v>
      </c>
      <c r="P8382" s="11">
        <f t="shared" si="261"/>
        <v>1170</v>
      </c>
    </row>
    <row r="8383" spans="1:16" x14ac:dyDescent="0.25">
      <c r="A8383" t="s">
        <v>1641</v>
      </c>
      <c r="B8383" t="s">
        <v>1642</v>
      </c>
      <c r="C8383" t="s">
        <v>1194</v>
      </c>
      <c r="D8383" t="s">
        <v>1171</v>
      </c>
      <c r="E8383" t="s">
        <v>1643</v>
      </c>
      <c r="F8383" s="7">
        <v>45810</v>
      </c>
      <c r="G8383" s="8">
        <v>41755</v>
      </c>
      <c r="H8383" s="8" t="s">
        <v>145</v>
      </c>
      <c r="I8383" s="8" t="s">
        <v>676</v>
      </c>
      <c r="J8383" s="8" t="s">
        <v>1184</v>
      </c>
      <c r="K8383">
        <v>2</v>
      </c>
      <c r="L8383" s="10">
        <v>2400</v>
      </c>
      <c r="M8383" s="10">
        <v>4800</v>
      </c>
      <c r="N8383">
        <v>267</v>
      </c>
      <c r="O8383">
        <f t="shared" si="260"/>
        <v>534</v>
      </c>
      <c r="P8383" s="11">
        <f t="shared" si="261"/>
        <v>4266</v>
      </c>
    </row>
    <row r="8384" spans="1:16" x14ac:dyDescent="0.25">
      <c r="A8384" t="s">
        <v>1641</v>
      </c>
      <c r="B8384" t="s">
        <v>1642</v>
      </c>
      <c r="C8384" t="s">
        <v>1194</v>
      </c>
      <c r="D8384" t="s">
        <v>1171</v>
      </c>
      <c r="E8384" t="s">
        <v>1643</v>
      </c>
      <c r="F8384" s="7">
        <v>45810</v>
      </c>
      <c r="G8384" s="8">
        <v>41755</v>
      </c>
      <c r="H8384" s="8" t="s">
        <v>373</v>
      </c>
      <c r="I8384" s="8" t="s">
        <v>874</v>
      </c>
      <c r="J8384" s="8" t="s">
        <v>1184</v>
      </c>
      <c r="K8384">
        <v>1</v>
      </c>
      <c r="L8384" s="10">
        <v>75</v>
      </c>
      <c r="M8384" s="10">
        <v>75</v>
      </c>
      <c r="N8384">
        <v>32</v>
      </c>
      <c r="O8384">
        <f t="shared" si="260"/>
        <v>32</v>
      </c>
      <c r="P8384" s="11">
        <f t="shared" si="261"/>
        <v>43</v>
      </c>
    </row>
    <row r="8385" spans="1:16" x14ac:dyDescent="0.25">
      <c r="A8385" t="s">
        <v>1641</v>
      </c>
      <c r="B8385" t="s">
        <v>1642</v>
      </c>
      <c r="C8385" t="s">
        <v>1194</v>
      </c>
      <c r="D8385" t="s">
        <v>1171</v>
      </c>
      <c r="E8385" t="s">
        <v>1643</v>
      </c>
      <c r="F8385" s="7">
        <v>45810</v>
      </c>
      <c r="G8385" s="8">
        <v>41755</v>
      </c>
      <c r="H8385" s="8" t="s">
        <v>522</v>
      </c>
      <c r="I8385" s="8" t="s">
        <v>1002</v>
      </c>
      <c r="J8385" s="8" t="s">
        <v>1184</v>
      </c>
      <c r="K8385">
        <v>5</v>
      </c>
      <c r="L8385" s="10">
        <v>75</v>
      </c>
      <c r="M8385" s="10">
        <v>375</v>
      </c>
      <c r="N8385">
        <v>32</v>
      </c>
      <c r="O8385">
        <f t="shared" si="260"/>
        <v>160</v>
      </c>
      <c r="P8385" s="11">
        <f t="shared" si="261"/>
        <v>215</v>
      </c>
    </row>
    <row r="8386" spans="1:16" x14ac:dyDescent="0.25">
      <c r="A8386" t="s">
        <v>1641</v>
      </c>
      <c r="B8386" t="s">
        <v>1642</v>
      </c>
      <c r="C8386" t="s">
        <v>1194</v>
      </c>
      <c r="D8386" t="s">
        <v>1171</v>
      </c>
      <c r="E8386" t="s">
        <v>1643</v>
      </c>
      <c r="F8386" s="7">
        <v>45810</v>
      </c>
      <c r="G8386" s="8">
        <v>41756</v>
      </c>
      <c r="H8386" s="8" t="s">
        <v>445</v>
      </c>
      <c r="I8386" s="8" t="s">
        <v>939</v>
      </c>
      <c r="J8386" s="8" t="s">
        <v>1184</v>
      </c>
      <c r="K8386">
        <v>1</v>
      </c>
      <c r="L8386" s="10">
        <v>2400</v>
      </c>
      <c r="M8386" s="10">
        <v>2400</v>
      </c>
      <c r="N8386">
        <v>267</v>
      </c>
      <c r="O8386">
        <f t="shared" si="260"/>
        <v>267</v>
      </c>
      <c r="P8386" s="11">
        <f t="shared" si="261"/>
        <v>2133</v>
      </c>
    </row>
    <row r="8387" spans="1:16" x14ac:dyDescent="0.25">
      <c r="A8387" t="s">
        <v>1641</v>
      </c>
      <c r="B8387" t="s">
        <v>1642</v>
      </c>
      <c r="C8387" t="s">
        <v>1194</v>
      </c>
      <c r="D8387" t="s">
        <v>1171</v>
      </c>
      <c r="E8387" t="s">
        <v>1643</v>
      </c>
      <c r="F8387" s="7">
        <v>45810</v>
      </c>
      <c r="G8387" s="8">
        <v>41756</v>
      </c>
      <c r="H8387" s="8" t="s">
        <v>522</v>
      </c>
      <c r="I8387" s="8" t="s">
        <v>1002</v>
      </c>
      <c r="J8387" s="8" t="s">
        <v>1184</v>
      </c>
      <c r="K8387">
        <v>3</v>
      </c>
      <c r="L8387" s="10">
        <v>75</v>
      </c>
      <c r="M8387" s="10">
        <v>225</v>
      </c>
      <c r="N8387">
        <v>32</v>
      </c>
      <c r="O8387">
        <f t="shared" si="260"/>
        <v>96</v>
      </c>
      <c r="P8387" s="11">
        <f t="shared" si="261"/>
        <v>129</v>
      </c>
    </row>
    <row r="8388" spans="1:16" x14ac:dyDescent="0.25">
      <c r="A8388" t="s">
        <v>1071</v>
      </c>
      <c r="B8388" t="s">
        <v>1169</v>
      </c>
      <c r="C8388" t="s">
        <v>1196</v>
      </c>
      <c r="D8388" t="s">
        <v>1172</v>
      </c>
      <c r="E8388" t="s">
        <v>202</v>
      </c>
      <c r="F8388" s="7">
        <v>45794</v>
      </c>
      <c r="G8388" s="8">
        <v>41757</v>
      </c>
      <c r="H8388" s="8" t="s">
        <v>276</v>
      </c>
      <c r="I8388" s="8" t="s">
        <v>793</v>
      </c>
      <c r="J8388" s="8" t="s">
        <v>1188</v>
      </c>
      <c r="K8388">
        <v>2</v>
      </c>
      <c r="L8388" s="10">
        <v>625</v>
      </c>
      <c r="M8388" s="10">
        <v>1250</v>
      </c>
      <c r="N8388">
        <v>80</v>
      </c>
      <c r="O8388">
        <f t="shared" si="260"/>
        <v>160</v>
      </c>
      <c r="P8388" s="11">
        <f t="shared" si="261"/>
        <v>1090</v>
      </c>
    </row>
    <row r="8389" spans="1:16" x14ac:dyDescent="0.25">
      <c r="A8389" t="s">
        <v>1071</v>
      </c>
      <c r="B8389" t="s">
        <v>1169</v>
      </c>
      <c r="C8389" t="s">
        <v>1196</v>
      </c>
      <c r="D8389" t="s">
        <v>1172</v>
      </c>
      <c r="E8389" t="s">
        <v>202</v>
      </c>
      <c r="F8389" s="7">
        <v>45794</v>
      </c>
      <c r="G8389" s="8">
        <v>41757</v>
      </c>
      <c r="H8389" s="8" t="s">
        <v>45</v>
      </c>
      <c r="I8389" s="8" t="s">
        <v>596</v>
      </c>
      <c r="J8389" s="8" t="s">
        <v>1188</v>
      </c>
      <c r="K8389">
        <v>4</v>
      </c>
      <c r="L8389" s="10">
        <v>30</v>
      </c>
      <c r="M8389" s="10">
        <v>120</v>
      </c>
      <c r="N8389">
        <v>10</v>
      </c>
      <c r="O8389">
        <f t="shared" ref="O8389:O8452" si="262">+K8389*N8389</f>
        <v>40</v>
      </c>
      <c r="P8389" s="11">
        <f t="shared" ref="P8389:P8452" si="263">+M8389-O8389</f>
        <v>80</v>
      </c>
    </row>
    <row r="8390" spans="1:16" x14ac:dyDescent="0.25">
      <c r="A8390" t="s">
        <v>1071</v>
      </c>
      <c r="B8390" t="s">
        <v>1169</v>
      </c>
      <c r="C8390" t="s">
        <v>1196</v>
      </c>
      <c r="D8390" t="s">
        <v>1172</v>
      </c>
      <c r="E8390" t="s">
        <v>202</v>
      </c>
      <c r="F8390" s="7">
        <v>45794</v>
      </c>
      <c r="G8390" s="8">
        <v>41757</v>
      </c>
      <c r="H8390" s="8" t="s">
        <v>46</v>
      </c>
      <c r="I8390" s="8" t="s">
        <v>597</v>
      </c>
      <c r="J8390" s="8" t="s">
        <v>1188</v>
      </c>
      <c r="K8390">
        <v>2</v>
      </c>
      <c r="L8390" s="10">
        <v>30</v>
      </c>
      <c r="M8390" s="10">
        <v>60</v>
      </c>
      <c r="N8390">
        <v>12</v>
      </c>
      <c r="O8390">
        <f t="shared" si="262"/>
        <v>24</v>
      </c>
      <c r="P8390" s="11">
        <f t="shared" si="263"/>
        <v>36</v>
      </c>
    </row>
    <row r="8391" spans="1:16" x14ac:dyDescent="0.25">
      <c r="A8391" t="s">
        <v>1071</v>
      </c>
      <c r="B8391" t="s">
        <v>1169</v>
      </c>
      <c r="C8391" t="s">
        <v>1196</v>
      </c>
      <c r="D8391" t="s">
        <v>1172</v>
      </c>
      <c r="E8391" t="s">
        <v>202</v>
      </c>
      <c r="F8391" s="7">
        <v>45794</v>
      </c>
      <c r="G8391" s="8">
        <v>41757</v>
      </c>
      <c r="H8391" s="8" t="s">
        <v>263</v>
      </c>
      <c r="I8391" s="8" t="s">
        <v>782</v>
      </c>
      <c r="J8391" s="8" t="s">
        <v>1188</v>
      </c>
      <c r="K8391">
        <v>1</v>
      </c>
      <c r="L8391" s="10">
        <v>550.79999999999995</v>
      </c>
      <c r="M8391" s="10">
        <v>550.79999999999995</v>
      </c>
      <c r="N8391">
        <v>75</v>
      </c>
      <c r="O8391">
        <f t="shared" si="262"/>
        <v>75</v>
      </c>
      <c r="P8391" s="11">
        <f t="shared" si="263"/>
        <v>475.79999999999995</v>
      </c>
    </row>
    <row r="8392" spans="1:16" x14ac:dyDescent="0.25">
      <c r="A8392" t="s">
        <v>1071</v>
      </c>
      <c r="B8392" t="s">
        <v>1169</v>
      </c>
      <c r="C8392" t="s">
        <v>1196</v>
      </c>
      <c r="D8392" t="s">
        <v>1172</v>
      </c>
      <c r="E8392" t="s">
        <v>202</v>
      </c>
      <c r="F8392" s="7">
        <v>45794</v>
      </c>
      <c r="G8392" s="8">
        <v>41757</v>
      </c>
      <c r="H8392" s="8" t="s">
        <v>399</v>
      </c>
      <c r="I8392" s="8" t="s">
        <v>896</v>
      </c>
      <c r="J8392" s="8" t="s">
        <v>1188</v>
      </c>
      <c r="K8392">
        <v>2</v>
      </c>
      <c r="L8392" s="10">
        <v>550.79999999999995</v>
      </c>
      <c r="M8392" s="10">
        <v>1101.5999999999999</v>
      </c>
      <c r="N8392">
        <v>75</v>
      </c>
      <c r="O8392">
        <f t="shared" si="262"/>
        <v>150</v>
      </c>
      <c r="P8392" s="11">
        <f t="shared" si="263"/>
        <v>951.59999999999991</v>
      </c>
    </row>
    <row r="8393" spans="1:16" x14ac:dyDescent="0.25">
      <c r="A8393" t="s">
        <v>1071</v>
      </c>
      <c r="B8393" t="s">
        <v>1169</v>
      </c>
      <c r="C8393" t="s">
        <v>1196</v>
      </c>
      <c r="D8393" t="s">
        <v>1172</v>
      </c>
      <c r="E8393" t="s">
        <v>202</v>
      </c>
      <c r="F8393" s="7">
        <v>45794</v>
      </c>
      <c r="G8393" s="8">
        <v>41757</v>
      </c>
      <c r="H8393" s="8" t="s">
        <v>203</v>
      </c>
      <c r="I8393" s="8" t="s">
        <v>726</v>
      </c>
      <c r="J8393" s="8" t="s">
        <v>1188</v>
      </c>
      <c r="K8393">
        <v>1</v>
      </c>
      <c r="L8393" s="10">
        <v>625</v>
      </c>
      <c r="M8393" s="10">
        <v>625</v>
      </c>
      <c r="N8393">
        <v>60</v>
      </c>
      <c r="O8393">
        <f t="shared" si="262"/>
        <v>60</v>
      </c>
      <c r="P8393" s="11">
        <f t="shared" si="263"/>
        <v>565</v>
      </c>
    </row>
    <row r="8394" spans="1:16" x14ac:dyDescent="0.25">
      <c r="A8394" t="s">
        <v>1071</v>
      </c>
      <c r="B8394" t="s">
        <v>1169</v>
      </c>
      <c r="C8394" t="s">
        <v>1196</v>
      </c>
      <c r="D8394" t="s">
        <v>1172</v>
      </c>
      <c r="E8394" t="s">
        <v>202</v>
      </c>
      <c r="F8394" s="7">
        <v>45794</v>
      </c>
      <c r="G8394" s="8">
        <v>41757</v>
      </c>
      <c r="H8394" s="8" t="s">
        <v>204</v>
      </c>
      <c r="I8394" s="8" t="s">
        <v>727</v>
      </c>
      <c r="J8394" s="8" t="s">
        <v>1188</v>
      </c>
      <c r="K8394">
        <v>1</v>
      </c>
      <c r="L8394" s="10">
        <v>312.5</v>
      </c>
      <c r="M8394" s="10">
        <v>312.5</v>
      </c>
      <c r="N8394">
        <v>60</v>
      </c>
      <c r="O8394">
        <f t="shared" si="262"/>
        <v>60</v>
      </c>
      <c r="P8394" s="11">
        <f t="shared" si="263"/>
        <v>252.5</v>
      </c>
    </row>
    <row r="8395" spans="1:16" x14ac:dyDescent="0.25">
      <c r="A8395" t="s">
        <v>1071</v>
      </c>
      <c r="B8395" t="s">
        <v>1169</v>
      </c>
      <c r="C8395" t="s">
        <v>1196</v>
      </c>
      <c r="D8395" t="s">
        <v>1172</v>
      </c>
      <c r="E8395" t="s">
        <v>202</v>
      </c>
      <c r="F8395" s="7">
        <v>45794</v>
      </c>
      <c r="G8395" s="8">
        <v>41757</v>
      </c>
      <c r="H8395" s="8" t="s">
        <v>321</v>
      </c>
      <c r="I8395" s="8" t="s">
        <v>828</v>
      </c>
      <c r="J8395" s="8" t="s">
        <v>1188</v>
      </c>
      <c r="K8395">
        <v>2</v>
      </c>
      <c r="L8395" s="10">
        <v>120</v>
      </c>
      <c r="M8395" s="10">
        <v>240</v>
      </c>
      <c r="N8395">
        <v>15</v>
      </c>
      <c r="O8395">
        <f t="shared" si="262"/>
        <v>30</v>
      </c>
      <c r="P8395" s="11">
        <f t="shared" si="263"/>
        <v>210</v>
      </c>
    </row>
    <row r="8396" spans="1:16" x14ac:dyDescent="0.25">
      <c r="A8396" t="s">
        <v>1071</v>
      </c>
      <c r="B8396" t="s">
        <v>1169</v>
      </c>
      <c r="C8396" t="s">
        <v>1196</v>
      </c>
      <c r="D8396" t="s">
        <v>1172</v>
      </c>
      <c r="E8396" t="s">
        <v>202</v>
      </c>
      <c r="F8396" s="7">
        <v>45798</v>
      </c>
      <c r="G8396" s="8">
        <v>41758</v>
      </c>
      <c r="H8396" s="8" t="s">
        <v>414</v>
      </c>
      <c r="I8396" s="8" t="s">
        <v>910</v>
      </c>
      <c r="J8396" s="8" t="s">
        <v>1181</v>
      </c>
      <c r="K8396">
        <v>1</v>
      </c>
      <c r="L8396" s="10">
        <v>2000</v>
      </c>
      <c r="M8396" s="10">
        <v>2000</v>
      </c>
      <c r="N8396">
        <v>140</v>
      </c>
      <c r="O8396">
        <f t="shared" si="262"/>
        <v>140</v>
      </c>
      <c r="P8396" s="11">
        <f t="shared" si="263"/>
        <v>1860</v>
      </c>
    </row>
    <row r="8397" spans="1:16" x14ac:dyDescent="0.25">
      <c r="A8397" t="s">
        <v>2481</v>
      </c>
      <c r="B8397" t="s">
        <v>1169</v>
      </c>
      <c r="C8397" t="s">
        <v>1196</v>
      </c>
      <c r="D8397" t="s">
        <v>1172</v>
      </c>
      <c r="E8397" t="s">
        <v>202</v>
      </c>
      <c r="F8397" s="7">
        <v>45807</v>
      </c>
      <c r="G8397" s="8">
        <v>41759</v>
      </c>
      <c r="H8397" s="8" t="s">
        <v>94</v>
      </c>
      <c r="I8397" s="8" t="s">
        <v>633</v>
      </c>
      <c r="J8397" s="8" t="s">
        <v>1187</v>
      </c>
      <c r="K8397">
        <v>1</v>
      </c>
      <c r="L8397" s="10">
        <v>650</v>
      </c>
      <c r="M8397" s="10">
        <v>650</v>
      </c>
      <c r="N8397">
        <v>80</v>
      </c>
      <c r="O8397">
        <f t="shared" si="262"/>
        <v>80</v>
      </c>
      <c r="P8397" s="11">
        <f t="shared" si="263"/>
        <v>570</v>
      </c>
    </row>
    <row r="8398" spans="1:16" x14ac:dyDescent="0.25">
      <c r="A8398" t="s">
        <v>2481</v>
      </c>
      <c r="B8398" t="s">
        <v>1169</v>
      </c>
      <c r="C8398" t="s">
        <v>1196</v>
      </c>
      <c r="D8398" t="s">
        <v>1172</v>
      </c>
      <c r="E8398" t="s">
        <v>202</v>
      </c>
      <c r="F8398" s="7">
        <v>45807</v>
      </c>
      <c r="G8398" s="8">
        <v>41759</v>
      </c>
      <c r="H8398" s="8" t="s">
        <v>147</v>
      </c>
      <c r="I8398" s="8" t="s">
        <v>677</v>
      </c>
      <c r="J8398" s="8" t="s">
        <v>1187</v>
      </c>
      <c r="K8398">
        <v>4</v>
      </c>
      <c r="L8398" s="10">
        <v>70</v>
      </c>
      <c r="M8398" s="10">
        <v>280</v>
      </c>
      <c r="N8398">
        <v>15</v>
      </c>
      <c r="O8398">
        <f t="shared" si="262"/>
        <v>60</v>
      </c>
      <c r="P8398" s="11">
        <f t="shared" si="263"/>
        <v>220</v>
      </c>
    </row>
    <row r="8399" spans="1:16" x14ac:dyDescent="0.25">
      <c r="A8399" t="s">
        <v>2481</v>
      </c>
      <c r="B8399" t="s">
        <v>1169</v>
      </c>
      <c r="C8399" t="s">
        <v>1196</v>
      </c>
      <c r="D8399" t="s">
        <v>1172</v>
      </c>
      <c r="E8399" t="s">
        <v>202</v>
      </c>
      <c r="F8399" s="7">
        <v>45807</v>
      </c>
      <c r="G8399" s="8">
        <v>41760</v>
      </c>
      <c r="H8399" s="8" t="s">
        <v>79</v>
      </c>
      <c r="I8399" s="8" t="s">
        <v>620</v>
      </c>
      <c r="J8399" s="8" t="s">
        <v>1179</v>
      </c>
      <c r="K8399">
        <v>1</v>
      </c>
      <c r="L8399" s="10">
        <v>700</v>
      </c>
      <c r="M8399" s="10">
        <v>700</v>
      </c>
      <c r="N8399">
        <v>102</v>
      </c>
      <c r="O8399">
        <f t="shared" si="262"/>
        <v>102</v>
      </c>
      <c r="P8399" s="11">
        <f t="shared" si="263"/>
        <v>598</v>
      </c>
    </row>
    <row r="8400" spans="1:16" x14ac:dyDescent="0.25">
      <c r="A8400" t="s">
        <v>2481</v>
      </c>
      <c r="B8400" t="s">
        <v>1169</v>
      </c>
      <c r="C8400" t="s">
        <v>1196</v>
      </c>
      <c r="D8400" t="s">
        <v>1172</v>
      </c>
      <c r="E8400" t="s">
        <v>202</v>
      </c>
      <c r="F8400" s="7">
        <v>45807</v>
      </c>
      <c r="G8400" s="8">
        <v>41761</v>
      </c>
      <c r="H8400" s="8" t="s">
        <v>45</v>
      </c>
      <c r="I8400" s="8" t="s">
        <v>596</v>
      </c>
      <c r="J8400" s="8" t="s">
        <v>1188</v>
      </c>
      <c r="K8400">
        <v>6</v>
      </c>
      <c r="L8400" s="10">
        <v>30</v>
      </c>
      <c r="M8400" s="10">
        <v>180</v>
      </c>
      <c r="N8400">
        <v>10</v>
      </c>
      <c r="O8400">
        <f t="shared" si="262"/>
        <v>60</v>
      </c>
      <c r="P8400" s="11">
        <f t="shared" si="263"/>
        <v>120</v>
      </c>
    </row>
    <row r="8401" spans="1:16" x14ac:dyDescent="0.25">
      <c r="A8401" t="s">
        <v>2481</v>
      </c>
      <c r="B8401" t="s">
        <v>1169</v>
      </c>
      <c r="C8401" t="s">
        <v>1196</v>
      </c>
      <c r="D8401" t="s">
        <v>1172</v>
      </c>
      <c r="E8401" t="s">
        <v>202</v>
      </c>
      <c r="F8401" s="7">
        <v>45807</v>
      </c>
      <c r="G8401" s="8">
        <v>41761</v>
      </c>
      <c r="H8401" s="8" t="s">
        <v>288</v>
      </c>
      <c r="I8401" s="8" t="s">
        <v>801</v>
      </c>
      <c r="J8401" s="8" t="s">
        <v>1188</v>
      </c>
      <c r="K8401">
        <v>2</v>
      </c>
      <c r="L8401" s="10">
        <v>625</v>
      </c>
      <c r="M8401" s="10">
        <v>1250</v>
      </c>
      <c r="N8401">
        <v>60</v>
      </c>
      <c r="O8401">
        <f t="shared" si="262"/>
        <v>120</v>
      </c>
      <c r="P8401" s="11">
        <f t="shared" si="263"/>
        <v>1130</v>
      </c>
    </row>
    <row r="8402" spans="1:16" x14ac:dyDescent="0.25">
      <c r="A8402" t="s">
        <v>2481</v>
      </c>
      <c r="B8402" t="s">
        <v>1169</v>
      </c>
      <c r="C8402" t="s">
        <v>1196</v>
      </c>
      <c r="D8402" t="s">
        <v>1172</v>
      </c>
      <c r="E8402" t="s">
        <v>202</v>
      </c>
      <c r="F8402" s="7">
        <v>45807</v>
      </c>
      <c r="G8402" s="8">
        <v>41761</v>
      </c>
      <c r="H8402" s="8" t="s">
        <v>307</v>
      </c>
      <c r="I8402" s="8" t="s">
        <v>816</v>
      </c>
      <c r="J8402" s="8" t="s">
        <v>1188</v>
      </c>
      <c r="K8402">
        <v>3</v>
      </c>
      <c r="L8402" s="10">
        <v>625</v>
      </c>
      <c r="M8402" s="10">
        <v>1875</v>
      </c>
      <c r="N8402">
        <v>60</v>
      </c>
      <c r="O8402">
        <f t="shared" si="262"/>
        <v>180</v>
      </c>
      <c r="P8402" s="11">
        <f t="shared" si="263"/>
        <v>1695</v>
      </c>
    </row>
    <row r="8403" spans="1:16" x14ac:dyDescent="0.25">
      <c r="A8403" t="s">
        <v>2481</v>
      </c>
      <c r="B8403" t="s">
        <v>1169</v>
      </c>
      <c r="C8403" t="s">
        <v>1196</v>
      </c>
      <c r="D8403" t="s">
        <v>1172</v>
      </c>
      <c r="E8403" t="s">
        <v>202</v>
      </c>
      <c r="F8403" s="7">
        <v>45807</v>
      </c>
      <c r="G8403" s="8">
        <v>41761</v>
      </c>
      <c r="H8403" s="8" t="s">
        <v>203</v>
      </c>
      <c r="I8403" s="8" t="s">
        <v>726</v>
      </c>
      <c r="J8403" s="8" t="s">
        <v>1188</v>
      </c>
      <c r="K8403">
        <v>1</v>
      </c>
      <c r="L8403" s="10">
        <v>625</v>
      </c>
      <c r="M8403" s="10">
        <v>625</v>
      </c>
      <c r="N8403">
        <v>60</v>
      </c>
      <c r="O8403">
        <f t="shared" si="262"/>
        <v>60</v>
      </c>
      <c r="P8403" s="11">
        <f t="shared" si="263"/>
        <v>565</v>
      </c>
    </row>
    <row r="8404" spans="1:16" x14ac:dyDescent="0.25">
      <c r="A8404" t="s">
        <v>2481</v>
      </c>
      <c r="B8404" t="s">
        <v>1169</v>
      </c>
      <c r="C8404" t="s">
        <v>1196</v>
      </c>
      <c r="D8404" t="s">
        <v>1172</v>
      </c>
      <c r="E8404" t="s">
        <v>202</v>
      </c>
      <c r="F8404" s="7">
        <v>45807</v>
      </c>
      <c r="G8404" s="8">
        <v>41761</v>
      </c>
      <c r="H8404" s="8" t="s">
        <v>194</v>
      </c>
      <c r="I8404" s="8" t="s">
        <v>718</v>
      </c>
      <c r="J8404" s="8" t="s">
        <v>1188</v>
      </c>
      <c r="K8404">
        <v>2</v>
      </c>
      <c r="L8404" s="10">
        <v>120</v>
      </c>
      <c r="M8404" s="10">
        <v>240</v>
      </c>
      <c r="N8404">
        <v>15</v>
      </c>
      <c r="O8404">
        <f t="shared" si="262"/>
        <v>30</v>
      </c>
      <c r="P8404" s="11">
        <f t="shared" si="263"/>
        <v>210</v>
      </c>
    </row>
    <row r="8405" spans="1:16" x14ac:dyDescent="0.25">
      <c r="A8405" t="s">
        <v>1070</v>
      </c>
      <c r="B8405" t="s">
        <v>1169</v>
      </c>
      <c r="C8405" t="s">
        <v>1196</v>
      </c>
      <c r="D8405" t="s">
        <v>1172</v>
      </c>
      <c r="E8405" t="s">
        <v>202</v>
      </c>
      <c r="F8405" s="7">
        <v>45810</v>
      </c>
      <c r="G8405" s="8">
        <v>41762</v>
      </c>
      <c r="H8405" s="8" t="s">
        <v>45</v>
      </c>
      <c r="I8405" s="8" t="s">
        <v>596</v>
      </c>
      <c r="J8405" s="8" t="s">
        <v>1188</v>
      </c>
      <c r="K8405">
        <v>6</v>
      </c>
      <c r="L8405" s="10">
        <v>30</v>
      </c>
      <c r="M8405" s="10">
        <v>180</v>
      </c>
      <c r="N8405">
        <v>10</v>
      </c>
      <c r="O8405">
        <f t="shared" si="262"/>
        <v>60</v>
      </c>
      <c r="P8405" s="11">
        <f t="shared" si="263"/>
        <v>120</v>
      </c>
    </row>
    <row r="8406" spans="1:16" x14ac:dyDescent="0.25">
      <c r="A8406" t="s">
        <v>1070</v>
      </c>
      <c r="B8406" t="s">
        <v>1169</v>
      </c>
      <c r="C8406" t="s">
        <v>1196</v>
      </c>
      <c r="D8406" t="s">
        <v>1172</v>
      </c>
      <c r="E8406" t="s">
        <v>202</v>
      </c>
      <c r="F8406" s="7">
        <v>45810</v>
      </c>
      <c r="G8406" s="8">
        <v>41762</v>
      </c>
      <c r="H8406" s="8" t="s">
        <v>359</v>
      </c>
      <c r="I8406" s="8" t="s">
        <v>861</v>
      </c>
      <c r="J8406" s="8" t="s">
        <v>1188</v>
      </c>
      <c r="K8406">
        <v>6</v>
      </c>
      <c r="L8406" s="10">
        <v>625</v>
      </c>
      <c r="M8406" s="10">
        <v>3750</v>
      </c>
      <c r="N8406">
        <v>60</v>
      </c>
      <c r="O8406">
        <f t="shared" si="262"/>
        <v>360</v>
      </c>
      <c r="P8406" s="11">
        <f t="shared" si="263"/>
        <v>3390</v>
      </c>
    </row>
    <row r="8407" spans="1:16" x14ac:dyDescent="0.25">
      <c r="A8407" t="s">
        <v>1070</v>
      </c>
      <c r="B8407" t="s">
        <v>1169</v>
      </c>
      <c r="C8407" t="s">
        <v>1196</v>
      </c>
      <c r="D8407" t="s">
        <v>1172</v>
      </c>
      <c r="E8407" t="s">
        <v>202</v>
      </c>
      <c r="F8407" s="7">
        <v>45810</v>
      </c>
      <c r="G8407" s="8">
        <v>41762</v>
      </c>
      <c r="H8407" s="8" t="s">
        <v>67</v>
      </c>
      <c r="I8407" s="8" t="s">
        <v>610</v>
      </c>
      <c r="J8407" s="8" t="s">
        <v>1188</v>
      </c>
      <c r="K8407">
        <v>2</v>
      </c>
      <c r="L8407" s="10">
        <v>120</v>
      </c>
      <c r="M8407" s="10">
        <v>240</v>
      </c>
      <c r="N8407">
        <v>15</v>
      </c>
      <c r="O8407">
        <f t="shared" si="262"/>
        <v>30</v>
      </c>
      <c r="P8407" s="11">
        <f t="shared" si="263"/>
        <v>210</v>
      </c>
    </row>
    <row r="8408" spans="1:16" x14ac:dyDescent="0.25">
      <c r="A8408" t="s">
        <v>2481</v>
      </c>
      <c r="B8408" t="s">
        <v>1169</v>
      </c>
      <c r="C8408" t="s">
        <v>1196</v>
      </c>
      <c r="D8408" t="s">
        <v>1172</v>
      </c>
      <c r="E8408" t="s">
        <v>202</v>
      </c>
      <c r="F8408" s="7">
        <v>45810</v>
      </c>
      <c r="G8408" s="8">
        <v>41763</v>
      </c>
      <c r="H8408" s="8" t="s">
        <v>117</v>
      </c>
      <c r="I8408" s="8" t="s">
        <v>596</v>
      </c>
      <c r="J8408" s="8" t="s">
        <v>1186</v>
      </c>
      <c r="K8408">
        <v>8</v>
      </c>
      <c r="L8408" s="10">
        <v>30</v>
      </c>
      <c r="M8408" s="10">
        <v>240</v>
      </c>
      <c r="N8408">
        <v>15</v>
      </c>
      <c r="O8408">
        <f t="shared" si="262"/>
        <v>120</v>
      </c>
      <c r="P8408" s="11">
        <f t="shared" si="263"/>
        <v>120</v>
      </c>
    </row>
    <row r="8409" spans="1:16" x14ac:dyDescent="0.25">
      <c r="A8409" t="s">
        <v>2481</v>
      </c>
      <c r="B8409" t="s">
        <v>1169</v>
      </c>
      <c r="C8409" t="s">
        <v>1196</v>
      </c>
      <c r="D8409" t="s">
        <v>1172</v>
      </c>
      <c r="E8409" t="s">
        <v>202</v>
      </c>
      <c r="F8409" s="7">
        <v>45810</v>
      </c>
      <c r="G8409" s="8">
        <v>41763</v>
      </c>
      <c r="H8409" s="8" t="s">
        <v>200</v>
      </c>
      <c r="I8409" s="8" t="s">
        <v>724</v>
      </c>
      <c r="J8409" s="8" t="s">
        <v>1186</v>
      </c>
      <c r="K8409">
        <v>2</v>
      </c>
      <c r="L8409" s="10">
        <v>120</v>
      </c>
      <c r="M8409" s="10">
        <v>240</v>
      </c>
      <c r="N8409">
        <v>15</v>
      </c>
      <c r="O8409">
        <f t="shared" si="262"/>
        <v>30</v>
      </c>
      <c r="P8409" s="11">
        <f t="shared" si="263"/>
        <v>210</v>
      </c>
    </row>
    <row r="8410" spans="1:16" x14ac:dyDescent="0.25">
      <c r="A8410" t="s">
        <v>2481</v>
      </c>
      <c r="B8410" t="s">
        <v>1169</v>
      </c>
      <c r="C8410" t="s">
        <v>1196</v>
      </c>
      <c r="D8410" t="s">
        <v>1172</v>
      </c>
      <c r="E8410" t="s">
        <v>202</v>
      </c>
      <c r="F8410" s="7">
        <v>45810</v>
      </c>
      <c r="G8410" s="8">
        <v>41763</v>
      </c>
      <c r="H8410" s="8" t="s">
        <v>376</v>
      </c>
      <c r="I8410" s="8" t="s">
        <v>876</v>
      </c>
      <c r="J8410" s="8" t="s">
        <v>1186</v>
      </c>
      <c r="K8410">
        <v>8</v>
      </c>
      <c r="L8410" s="10">
        <v>525</v>
      </c>
      <c r="M8410" s="10">
        <v>4200</v>
      </c>
      <c r="N8410">
        <v>60</v>
      </c>
      <c r="O8410">
        <f t="shared" si="262"/>
        <v>480</v>
      </c>
      <c r="P8410" s="11">
        <f t="shared" si="263"/>
        <v>3720</v>
      </c>
    </row>
    <row r="8411" spans="1:16" x14ac:dyDescent="0.25">
      <c r="A8411" t="s">
        <v>2400</v>
      </c>
      <c r="B8411" t="s">
        <v>2401</v>
      </c>
      <c r="C8411" t="s">
        <v>1196</v>
      </c>
      <c r="D8411" t="s">
        <v>1172</v>
      </c>
      <c r="E8411" t="s">
        <v>2402</v>
      </c>
      <c r="F8411" s="7">
        <v>45800</v>
      </c>
      <c r="G8411" s="8">
        <v>41764</v>
      </c>
      <c r="H8411" s="8" t="s">
        <v>2690</v>
      </c>
      <c r="I8411" s="8" t="s">
        <v>2691</v>
      </c>
      <c r="J8411" s="8" t="s">
        <v>1177</v>
      </c>
      <c r="K8411">
        <v>1</v>
      </c>
      <c r="L8411" s="10">
        <v>800</v>
      </c>
      <c r="M8411" s="10">
        <v>800</v>
      </c>
      <c r="N8411">
        <v>50</v>
      </c>
      <c r="O8411">
        <f t="shared" si="262"/>
        <v>50</v>
      </c>
      <c r="P8411" s="11">
        <f t="shared" si="263"/>
        <v>750</v>
      </c>
    </row>
    <row r="8412" spans="1:16" x14ac:dyDescent="0.25">
      <c r="A8412" t="s">
        <v>2400</v>
      </c>
      <c r="B8412" t="s">
        <v>2401</v>
      </c>
      <c r="C8412" t="s">
        <v>1196</v>
      </c>
      <c r="D8412" t="s">
        <v>1172</v>
      </c>
      <c r="E8412" t="s">
        <v>2402</v>
      </c>
      <c r="F8412" s="7">
        <v>45800</v>
      </c>
      <c r="G8412" s="8">
        <v>41764</v>
      </c>
      <c r="H8412" s="8" t="s">
        <v>126</v>
      </c>
      <c r="I8412" s="8" t="s">
        <v>662</v>
      </c>
      <c r="J8412" s="8" t="s">
        <v>1187</v>
      </c>
      <c r="K8412">
        <v>1</v>
      </c>
      <c r="L8412" s="10">
        <v>950</v>
      </c>
      <c r="M8412" s="10">
        <v>950</v>
      </c>
      <c r="N8412">
        <v>100</v>
      </c>
      <c r="O8412">
        <f t="shared" si="262"/>
        <v>100</v>
      </c>
      <c r="P8412" s="11">
        <f t="shared" si="263"/>
        <v>850</v>
      </c>
    </row>
    <row r="8413" spans="1:16" x14ac:dyDescent="0.25">
      <c r="A8413" t="s">
        <v>2400</v>
      </c>
      <c r="B8413" t="s">
        <v>2401</v>
      </c>
      <c r="C8413" t="s">
        <v>1196</v>
      </c>
      <c r="D8413" t="s">
        <v>1172</v>
      </c>
      <c r="E8413" t="s">
        <v>2402</v>
      </c>
      <c r="F8413" s="7">
        <v>45800</v>
      </c>
      <c r="G8413" s="8">
        <v>41764</v>
      </c>
      <c r="H8413" s="8" t="s">
        <v>147</v>
      </c>
      <c r="I8413" s="8" t="s">
        <v>677</v>
      </c>
      <c r="J8413" s="8" t="s">
        <v>1187</v>
      </c>
      <c r="K8413">
        <v>4</v>
      </c>
      <c r="L8413" s="10">
        <v>75</v>
      </c>
      <c r="M8413" s="10">
        <v>300</v>
      </c>
      <c r="N8413">
        <v>15</v>
      </c>
      <c r="O8413">
        <f t="shared" si="262"/>
        <v>60</v>
      </c>
      <c r="P8413" s="11">
        <f t="shared" si="263"/>
        <v>240</v>
      </c>
    </row>
    <row r="8414" spans="1:16" x14ac:dyDescent="0.25">
      <c r="A8414" t="s">
        <v>2400</v>
      </c>
      <c r="B8414" t="s">
        <v>2401</v>
      </c>
      <c r="C8414" t="s">
        <v>1196</v>
      </c>
      <c r="D8414" t="s">
        <v>1172</v>
      </c>
      <c r="E8414" t="s">
        <v>2692</v>
      </c>
      <c r="F8414" s="7">
        <v>45810</v>
      </c>
      <c r="G8414" s="8">
        <v>41765</v>
      </c>
      <c r="H8414" s="8" t="s">
        <v>471</v>
      </c>
      <c r="I8414" s="8" t="s">
        <v>959</v>
      </c>
      <c r="J8414" s="8" t="s">
        <v>1177</v>
      </c>
      <c r="K8414">
        <v>2</v>
      </c>
      <c r="L8414" s="10">
        <v>800</v>
      </c>
      <c r="M8414" s="10">
        <v>1600</v>
      </c>
      <c r="N8414">
        <v>50</v>
      </c>
      <c r="O8414">
        <f t="shared" si="262"/>
        <v>100</v>
      </c>
      <c r="P8414" s="11">
        <f t="shared" si="263"/>
        <v>1500</v>
      </c>
    </row>
    <row r="8415" spans="1:16" x14ac:dyDescent="0.25">
      <c r="A8415" t="s">
        <v>2400</v>
      </c>
      <c r="B8415" t="s">
        <v>2401</v>
      </c>
      <c r="C8415" t="s">
        <v>1196</v>
      </c>
      <c r="D8415" t="s">
        <v>1172</v>
      </c>
      <c r="E8415" t="s">
        <v>2692</v>
      </c>
      <c r="F8415" s="7">
        <v>45810</v>
      </c>
      <c r="G8415" s="8">
        <v>41765</v>
      </c>
      <c r="H8415" s="8" t="s">
        <v>126</v>
      </c>
      <c r="I8415" s="8" t="s">
        <v>662</v>
      </c>
      <c r="J8415" s="8" t="s">
        <v>1187</v>
      </c>
      <c r="K8415">
        <v>1</v>
      </c>
      <c r="L8415" s="10">
        <v>950</v>
      </c>
      <c r="M8415" s="10">
        <v>950</v>
      </c>
      <c r="N8415">
        <v>100</v>
      </c>
      <c r="O8415">
        <f t="shared" si="262"/>
        <v>100</v>
      </c>
      <c r="P8415" s="11">
        <f t="shared" si="263"/>
        <v>850</v>
      </c>
    </row>
    <row r="8416" spans="1:16" x14ac:dyDescent="0.25">
      <c r="A8416" t="s">
        <v>2400</v>
      </c>
      <c r="B8416" t="s">
        <v>2401</v>
      </c>
      <c r="C8416" t="s">
        <v>1196</v>
      </c>
      <c r="D8416" t="s">
        <v>1172</v>
      </c>
      <c r="E8416" t="s">
        <v>2692</v>
      </c>
      <c r="F8416" s="7">
        <v>45810</v>
      </c>
      <c r="G8416" s="8">
        <v>41765</v>
      </c>
      <c r="H8416" s="8" t="s">
        <v>299</v>
      </c>
      <c r="I8416" s="8" t="s">
        <v>809</v>
      </c>
      <c r="J8416" s="8" t="s">
        <v>1187</v>
      </c>
      <c r="K8416">
        <v>6</v>
      </c>
      <c r="L8416" s="10">
        <v>75</v>
      </c>
      <c r="M8416" s="10">
        <v>450</v>
      </c>
      <c r="N8416">
        <v>15</v>
      </c>
      <c r="O8416">
        <f t="shared" si="262"/>
        <v>90</v>
      </c>
      <c r="P8416" s="11">
        <f t="shared" si="263"/>
        <v>360</v>
      </c>
    </row>
    <row r="8417" spans="1:16" x14ac:dyDescent="0.25">
      <c r="A8417" t="s">
        <v>2400</v>
      </c>
      <c r="B8417" t="s">
        <v>2401</v>
      </c>
      <c r="C8417" t="s">
        <v>1196</v>
      </c>
      <c r="D8417" t="s">
        <v>1172</v>
      </c>
      <c r="E8417" t="s">
        <v>2692</v>
      </c>
      <c r="F8417" s="7">
        <v>45810</v>
      </c>
      <c r="G8417" s="8">
        <v>41766</v>
      </c>
      <c r="H8417" s="8" t="s">
        <v>352</v>
      </c>
      <c r="I8417" s="8" t="s">
        <v>855</v>
      </c>
      <c r="J8417" s="8" t="s">
        <v>1177</v>
      </c>
      <c r="K8417">
        <v>1</v>
      </c>
      <c r="L8417" s="10">
        <v>800</v>
      </c>
      <c r="M8417" s="10">
        <v>800</v>
      </c>
      <c r="N8417">
        <v>50</v>
      </c>
      <c r="O8417">
        <f t="shared" si="262"/>
        <v>50</v>
      </c>
      <c r="P8417" s="11">
        <f t="shared" si="263"/>
        <v>750</v>
      </c>
    </row>
    <row r="8418" spans="1:16" x14ac:dyDescent="0.25">
      <c r="A8418" t="s">
        <v>2400</v>
      </c>
      <c r="B8418" t="s">
        <v>2401</v>
      </c>
      <c r="C8418" t="s">
        <v>1196</v>
      </c>
      <c r="D8418" t="s">
        <v>1172</v>
      </c>
      <c r="E8418" t="s">
        <v>2692</v>
      </c>
      <c r="F8418" s="7">
        <v>45810</v>
      </c>
      <c r="G8418" s="8">
        <v>41766</v>
      </c>
      <c r="H8418" s="8" t="s">
        <v>353</v>
      </c>
      <c r="I8418" s="8" t="s">
        <v>856</v>
      </c>
      <c r="J8418" s="8" t="s">
        <v>1177</v>
      </c>
      <c r="K8418">
        <v>1</v>
      </c>
      <c r="L8418" s="10">
        <v>800</v>
      </c>
      <c r="M8418" s="10">
        <v>800</v>
      </c>
      <c r="N8418">
        <v>50</v>
      </c>
      <c r="O8418">
        <f t="shared" si="262"/>
        <v>50</v>
      </c>
      <c r="P8418" s="11">
        <f t="shared" si="263"/>
        <v>750</v>
      </c>
    </row>
    <row r="8419" spans="1:16" x14ac:dyDescent="0.25">
      <c r="A8419" t="s">
        <v>2400</v>
      </c>
      <c r="B8419" t="s">
        <v>2401</v>
      </c>
      <c r="C8419" t="s">
        <v>1196</v>
      </c>
      <c r="D8419" t="s">
        <v>1172</v>
      </c>
      <c r="E8419" t="s">
        <v>2692</v>
      </c>
      <c r="F8419" s="7">
        <v>45810</v>
      </c>
      <c r="G8419" s="8">
        <v>41766</v>
      </c>
      <c r="H8419" s="8" t="s">
        <v>30</v>
      </c>
      <c r="I8419" s="8" t="s">
        <v>583</v>
      </c>
      <c r="J8419" s="8" t="s">
        <v>1187</v>
      </c>
      <c r="K8419">
        <v>1</v>
      </c>
      <c r="L8419" s="10">
        <v>950</v>
      </c>
      <c r="M8419" s="10">
        <v>950</v>
      </c>
      <c r="N8419">
        <v>100</v>
      </c>
      <c r="O8419">
        <f t="shared" si="262"/>
        <v>100</v>
      </c>
      <c r="P8419" s="11">
        <f t="shared" si="263"/>
        <v>850</v>
      </c>
    </row>
    <row r="8420" spans="1:16" x14ac:dyDescent="0.25">
      <c r="A8420" t="s">
        <v>2400</v>
      </c>
      <c r="B8420" t="s">
        <v>2401</v>
      </c>
      <c r="C8420" t="s">
        <v>1196</v>
      </c>
      <c r="D8420" t="s">
        <v>1172</v>
      </c>
      <c r="E8420" t="s">
        <v>2692</v>
      </c>
      <c r="F8420" s="7">
        <v>45810</v>
      </c>
      <c r="G8420" s="8">
        <v>41766</v>
      </c>
      <c r="H8420" s="8" t="s">
        <v>299</v>
      </c>
      <c r="I8420" s="8" t="s">
        <v>809</v>
      </c>
      <c r="J8420" s="8" t="s">
        <v>1187</v>
      </c>
      <c r="K8420">
        <v>6</v>
      </c>
      <c r="L8420" s="10">
        <v>75</v>
      </c>
      <c r="M8420" s="10">
        <v>450</v>
      </c>
      <c r="N8420">
        <v>15</v>
      </c>
      <c r="O8420">
        <f t="shared" si="262"/>
        <v>90</v>
      </c>
      <c r="P8420" s="11">
        <f t="shared" si="263"/>
        <v>360</v>
      </c>
    </row>
    <row r="8421" spans="1:16" x14ac:dyDescent="0.25">
      <c r="A8421" t="s">
        <v>1104</v>
      </c>
      <c r="B8421" t="s">
        <v>1153</v>
      </c>
      <c r="C8421" s="30" t="s">
        <v>1665</v>
      </c>
      <c r="D8421" t="s">
        <v>1172</v>
      </c>
      <c r="E8421" t="s">
        <v>1327</v>
      </c>
      <c r="F8421" s="7">
        <v>45785</v>
      </c>
      <c r="G8421" s="8">
        <v>41767</v>
      </c>
      <c r="H8421" s="8" t="s">
        <v>1204</v>
      </c>
      <c r="I8421" s="8" t="s">
        <v>1668</v>
      </c>
      <c r="J8421" s="8" t="s">
        <v>1205</v>
      </c>
      <c r="K8421">
        <v>1</v>
      </c>
      <c r="L8421" s="10">
        <v>112.5</v>
      </c>
      <c r="M8421" s="10">
        <v>112.5</v>
      </c>
      <c r="N8421">
        <v>29</v>
      </c>
      <c r="O8421">
        <f t="shared" si="262"/>
        <v>29</v>
      </c>
      <c r="P8421" s="11">
        <f t="shared" si="263"/>
        <v>83.5</v>
      </c>
    </row>
    <row r="8422" spans="1:16" x14ac:dyDescent="0.25">
      <c r="A8422" t="s">
        <v>1104</v>
      </c>
      <c r="B8422" t="s">
        <v>1153</v>
      </c>
      <c r="C8422" s="30" t="s">
        <v>1665</v>
      </c>
      <c r="D8422" t="s">
        <v>1172</v>
      </c>
      <c r="E8422" t="s">
        <v>1327</v>
      </c>
      <c r="F8422" s="7">
        <v>45785</v>
      </c>
      <c r="G8422" s="8">
        <v>41767</v>
      </c>
      <c r="H8422" s="8" t="s">
        <v>1204</v>
      </c>
      <c r="I8422" s="8" t="s">
        <v>1668</v>
      </c>
      <c r="J8422" s="8" t="s">
        <v>1205</v>
      </c>
      <c r="K8422">
        <v>6</v>
      </c>
      <c r="L8422" s="10">
        <v>225</v>
      </c>
      <c r="M8422" s="10">
        <v>1350</v>
      </c>
      <c r="N8422">
        <v>29</v>
      </c>
      <c r="O8422">
        <f t="shared" si="262"/>
        <v>174</v>
      </c>
      <c r="P8422" s="11">
        <f t="shared" si="263"/>
        <v>1176</v>
      </c>
    </row>
    <row r="8423" spans="1:16" x14ac:dyDescent="0.25">
      <c r="A8423" t="s">
        <v>1104</v>
      </c>
      <c r="B8423" t="s">
        <v>1153</v>
      </c>
      <c r="C8423" s="30" t="s">
        <v>1665</v>
      </c>
      <c r="D8423" t="s">
        <v>1172</v>
      </c>
      <c r="E8423" t="s">
        <v>1327</v>
      </c>
      <c r="F8423" s="7">
        <v>45785</v>
      </c>
      <c r="G8423" s="8">
        <v>41767</v>
      </c>
      <c r="H8423" s="8" t="s">
        <v>1206</v>
      </c>
      <c r="I8423" s="8" t="s">
        <v>596</v>
      </c>
      <c r="J8423" s="8" t="s">
        <v>1205</v>
      </c>
      <c r="K8423">
        <v>6</v>
      </c>
      <c r="L8423" s="10">
        <v>50</v>
      </c>
      <c r="M8423" s="10">
        <v>300</v>
      </c>
      <c r="N8423">
        <v>7</v>
      </c>
      <c r="O8423">
        <f t="shared" si="262"/>
        <v>42</v>
      </c>
      <c r="P8423" s="11">
        <f t="shared" si="263"/>
        <v>258</v>
      </c>
    </row>
    <row r="8424" spans="1:16" x14ac:dyDescent="0.25">
      <c r="A8424" t="s">
        <v>1104</v>
      </c>
      <c r="B8424" t="s">
        <v>1153</v>
      </c>
      <c r="C8424" s="30" t="s">
        <v>1665</v>
      </c>
      <c r="D8424" t="s">
        <v>1172</v>
      </c>
      <c r="E8424" t="s">
        <v>1327</v>
      </c>
      <c r="F8424" s="7">
        <v>45785</v>
      </c>
      <c r="G8424" s="8">
        <v>41767</v>
      </c>
      <c r="H8424" s="8" t="s">
        <v>1325</v>
      </c>
      <c r="I8424" s="8" t="s">
        <v>1326</v>
      </c>
      <c r="J8424" s="8" t="s">
        <v>1205</v>
      </c>
      <c r="K8424">
        <v>2</v>
      </c>
      <c r="L8424" s="10">
        <v>225</v>
      </c>
      <c r="M8424" s="10">
        <v>450</v>
      </c>
      <c r="N8424">
        <v>10</v>
      </c>
      <c r="O8424">
        <f t="shared" si="262"/>
        <v>20</v>
      </c>
      <c r="P8424" s="11">
        <f t="shared" si="263"/>
        <v>430</v>
      </c>
    </row>
    <row r="8425" spans="1:16" x14ac:dyDescent="0.25">
      <c r="A8425" t="s">
        <v>1104</v>
      </c>
      <c r="B8425" t="s">
        <v>1153</v>
      </c>
      <c r="C8425" s="30" t="s">
        <v>1665</v>
      </c>
      <c r="D8425" t="s">
        <v>1172</v>
      </c>
      <c r="E8425" t="s">
        <v>1327</v>
      </c>
      <c r="F8425" s="7">
        <v>45785</v>
      </c>
      <c r="G8425" s="8">
        <v>41767</v>
      </c>
      <c r="H8425" s="8" t="s">
        <v>1271</v>
      </c>
      <c r="I8425" s="8" t="s">
        <v>1272</v>
      </c>
      <c r="J8425" s="8" t="s">
        <v>1205</v>
      </c>
      <c r="K8425">
        <v>2</v>
      </c>
      <c r="L8425" s="10">
        <v>225</v>
      </c>
      <c r="M8425" s="10">
        <v>450</v>
      </c>
      <c r="N8425">
        <v>10</v>
      </c>
      <c r="O8425">
        <f t="shared" si="262"/>
        <v>20</v>
      </c>
      <c r="P8425" s="11">
        <f t="shared" si="263"/>
        <v>430</v>
      </c>
    </row>
    <row r="8426" spans="1:16" x14ac:dyDescent="0.25">
      <c r="A8426" t="s">
        <v>1104</v>
      </c>
      <c r="B8426" t="s">
        <v>1153</v>
      </c>
      <c r="C8426" s="30" t="s">
        <v>1665</v>
      </c>
      <c r="D8426" t="s">
        <v>1172</v>
      </c>
      <c r="E8426" t="s">
        <v>1327</v>
      </c>
      <c r="F8426" s="7">
        <v>45785</v>
      </c>
      <c r="G8426" s="8">
        <v>41767</v>
      </c>
      <c r="H8426" s="8" t="s">
        <v>1227</v>
      </c>
      <c r="I8426" s="8" t="s">
        <v>1228</v>
      </c>
      <c r="J8426" s="8" t="s">
        <v>1205</v>
      </c>
      <c r="K8426">
        <v>2</v>
      </c>
      <c r="L8426" s="10">
        <v>225</v>
      </c>
      <c r="M8426" s="10">
        <v>450</v>
      </c>
      <c r="N8426">
        <v>10</v>
      </c>
      <c r="O8426">
        <f t="shared" si="262"/>
        <v>20</v>
      </c>
      <c r="P8426" s="11">
        <f t="shared" si="263"/>
        <v>430</v>
      </c>
    </row>
    <row r="8427" spans="1:16" x14ac:dyDescent="0.25">
      <c r="A8427" t="s">
        <v>1104</v>
      </c>
      <c r="B8427" t="s">
        <v>1153</v>
      </c>
      <c r="C8427" s="30" t="s">
        <v>1665</v>
      </c>
      <c r="D8427" t="s">
        <v>1172</v>
      </c>
      <c r="E8427" t="s">
        <v>1327</v>
      </c>
      <c r="F8427" s="7">
        <v>45785</v>
      </c>
      <c r="G8427" s="8">
        <v>41767</v>
      </c>
      <c r="H8427" s="8" t="s">
        <v>215</v>
      </c>
      <c r="I8427" s="8" t="s">
        <v>737</v>
      </c>
      <c r="J8427" s="8" t="s">
        <v>1188</v>
      </c>
      <c r="K8427">
        <v>2</v>
      </c>
      <c r="L8427" s="10">
        <v>180</v>
      </c>
      <c r="M8427" s="10">
        <v>360</v>
      </c>
      <c r="N8427">
        <v>15</v>
      </c>
      <c r="O8427">
        <f t="shared" si="262"/>
        <v>30</v>
      </c>
      <c r="P8427" s="11">
        <f t="shared" si="263"/>
        <v>330</v>
      </c>
    </row>
    <row r="8428" spans="1:16" x14ac:dyDescent="0.25">
      <c r="A8428" t="s">
        <v>1113</v>
      </c>
      <c r="B8428" t="s">
        <v>1163</v>
      </c>
      <c r="C8428" t="s">
        <v>1194</v>
      </c>
      <c r="D8428" t="s">
        <v>1171</v>
      </c>
      <c r="E8428" t="s">
        <v>58</v>
      </c>
      <c r="F8428" s="7">
        <v>45810</v>
      </c>
      <c r="G8428" s="8">
        <v>41768</v>
      </c>
      <c r="H8428" s="8" t="s">
        <v>173</v>
      </c>
      <c r="I8428" s="8" t="s">
        <v>698</v>
      </c>
      <c r="J8428" s="8" t="s">
        <v>1183</v>
      </c>
      <c r="K8428">
        <v>1</v>
      </c>
      <c r="L8428" s="10">
        <v>175</v>
      </c>
      <c r="M8428" s="10">
        <v>175</v>
      </c>
      <c r="N8428">
        <v>60</v>
      </c>
      <c r="O8428">
        <f t="shared" si="262"/>
        <v>60</v>
      </c>
      <c r="P8428" s="11">
        <f t="shared" si="263"/>
        <v>115</v>
      </c>
    </row>
    <row r="8429" spans="1:16" x14ac:dyDescent="0.25">
      <c r="A8429" t="s">
        <v>1113</v>
      </c>
      <c r="B8429" t="s">
        <v>1163</v>
      </c>
      <c r="C8429" t="s">
        <v>1194</v>
      </c>
      <c r="D8429" t="s">
        <v>1171</v>
      </c>
      <c r="E8429" t="s">
        <v>58</v>
      </c>
      <c r="F8429" s="7">
        <v>45810</v>
      </c>
      <c r="G8429" s="8">
        <v>41768</v>
      </c>
      <c r="H8429" s="8" t="s">
        <v>424</v>
      </c>
      <c r="I8429" s="8" t="s">
        <v>919</v>
      </c>
      <c r="J8429" s="8" t="s">
        <v>1183</v>
      </c>
      <c r="K8429">
        <v>1</v>
      </c>
      <c r="L8429" s="10">
        <v>175</v>
      </c>
      <c r="M8429" s="10">
        <v>175</v>
      </c>
      <c r="N8429">
        <v>65</v>
      </c>
      <c r="O8429">
        <f t="shared" si="262"/>
        <v>65</v>
      </c>
      <c r="P8429" s="11">
        <f t="shared" si="263"/>
        <v>110</v>
      </c>
    </row>
    <row r="8430" spans="1:16" x14ac:dyDescent="0.25">
      <c r="A8430" t="s">
        <v>1113</v>
      </c>
      <c r="B8430" t="s">
        <v>1163</v>
      </c>
      <c r="C8430" t="s">
        <v>1194</v>
      </c>
      <c r="D8430" t="s">
        <v>1171</v>
      </c>
      <c r="E8430" t="s">
        <v>58</v>
      </c>
      <c r="F8430" s="7">
        <v>45810</v>
      </c>
      <c r="G8430" s="8">
        <v>41768</v>
      </c>
      <c r="H8430" s="8" t="s">
        <v>236</v>
      </c>
      <c r="I8430" s="8" t="s">
        <v>757</v>
      </c>
      <c r="J8430" s="8" t="s">
        <v>1183</v>
      </c>
      <c r="K8430">
        <v>1</v>
      </c>
      <c r="L8430" s="10">
        <v>200</v>
      </c>
      <c r="M8430" s="10">
        <v>200</v>
      </c>
      <c r="N8430">
        <v>210</v>
      </c>
      <c r="O8430">
        <f t="shared" si="262"/>
        <v>210</v>
      </c>
      <c r="P8430" s="11">
        <f t="shared" si="263"/>
        <v>-10</v>
      </c>
    </row>
    <row r="8431" spans="1:16" x14ac:dyDescent="0.25">
      <c r="A8431" t="s">
        <v>1113</v>
      </c>
      <c r="B8431" t="s">
        <v>1163</v>
      </c>
      <c r="C8431" t="s">
        <v>1194</v>
      </c>
      <c r="D8431" t="s">
        <v>1171</v>
      </c>
      <c r="E8431" t="s">
        <v>58</v>
      </c>
      <c r="F8431" s="7">
        <v>45810</v>
      </c>
      <c r="G8431" s="8">
        <v>41768</v>
      </c>
      <c r="H8431" s="8" t="s">
        <v>140</v>
      </c>
      <c r="I8431" s="8" t="s">
        <v>672</v>
      </c>
      <c r="J8431" s="8" t="s">
        <v>1183</v>
      </c>
      <c r="K8431">
        <v>1</v>
      </c>
      <c r="L8431" s="10">
        <v>800</v>
      </c>
      <c r="M8431" s="10">
        <v>800</v>
      </c>
      <c r="N8431">
        <v>875</v>
      </c>
      <c r="O8431">
        <f t="shared" si="262"/>
        <v>875</v>
      </c>
      <c r="P8431" s="11">
        <f t="shared" si="263"/>
        <v>-75</v>
      </c>
    </row>
    <row r="8432" spans="1:16" x14ac:dyDescent="0.25">
      <c r="A8432" t="s">
        <v>1113</v>
      </c>
      <c r="B8432" t="s">
        <v>1163</v>
      </c>
      <c r="C8432" t="s">
        <v>1194</v>
      </c>
      <c r="D8432" t="s">
        <v>1171</v>
      </c>
      <c r="E8432" t="s">
        <v>58</v>
      </c>
      <c r="F8432" s="7">
        <v>45810</v>
      </c>
      <c r="G8432" s="8">
        <v>41768</v>
      </c>
      <c r="H8432" s="8" t="s">
        <v>172</v>
      </c>
      <c r="I8432" s="8" t="s">
        <v>697</v>
      </c>
      <c r="J8432" s="8" t="s">
        <v>1183</v>
      </c>
      <c r="K8432">
        <v>1</v>
      </c>
      <c r="L8432" s="10">
        <v>200</v>
      </c>
      <c r="M8432" s="10">
        <v>200</v>
      </c>
      <c r="N8432">
        <v>120</v>
      </c>
      <c r="O8432">
        <f t="shared" si="262"/>
        <v>120</v>
      </c>
      <c r="P8432" s="11">
        <f t="shared" si="263"/>
        <v>80</v>
      </c>
    </row>
    <row r="8433" spans="1:16" x14ac:dyDescent="0.25">
      <c r="A8433" t="s">
        <v>1113</v>
      </c>
      <c r="B8433" t="s">
        <v>1163</v>
      </c>
      <c r="C8433" t="s">
        <v>1194</v>
      </c>
      <c r="D8433" t="s">
        <v>1171</v>
      </c>
      <c r="E8433" t="s">
        <v>58</v>
      </c>
      <c r="F8433" s="7">
        <v>45810</v>
      </c>
      <c r="G8433" s="8">
        <v>41768</v>
      </c>
      <c r="H8433" s="8" t="s">
        <v>174</v>
      </c>
      <c r="I8433" s="8" t="s">
        <v>699</v>
      </c>
      <c r="J8433" s="8" t="s">
        <v>1190</v>
      </c>
      <c r="K8433">
        <v>2</v>
      </c>
      <c r="L8433" s="10">
        <v>175</v>
      </c>
      <c r="M8433" s="10">
        <v>350</v>
      </c>
      <c r="N8433">
        <v>25</v>
      </c>
      <c r="O8433">
        <f t="shared" si="262"/>
        <v>50</v>
      </c>
      <c r="P8433" s="11">
        <f t="shared" si="263"/>
        <v>300</v>
      </c>
    </row>
    <row r="8434" spans="1:16" x14ac:dyDescent="0.25">
      <c r="A8434" t="s">
        <v>1113</v>
      </c>
      <c r="B8434" t="s">
        <v>1163</v>
      </c>
      <c r="C8434" t="s">
        <v>1194</v>
      </c>
      <c r="D8434" t="s">
        <v>1171</v>
      </c>
      <c r="E8434" t="s">
        <v>58</v>
      </c>
      <c r="F8434" s="7">
        <v>45810</v>
      </c>
      <c r="G8434" s="8">
        <v>41768</v>
      </c>
      <c r="H8434" s="8" t="s">
        <v>259</v>
      </c>
      <c r="I8434" s="8" t="s">
        <v>778</v>
      </c>
      <c r="J8434" s="8" t="s">
        <v>48</v>
      </c>
      <c r="K8434">
        <v>1</v>
      </c>
      <c r="L8434" s="10">
        <v>1275</v>
      </c>
      <c r="M8434" s="10">
        <v>1275</v>
      </c>
      <c r="N8434">
        <v>200</v>
      </c>
      <c r="O8434">
        <f t="shared" si="262"/>
        <v>200</v>
      </c>
      <c r="P8434" s="11">
        <f t="shared" si="263"/>
        <v>1075</v>
      </c>
    </row>
    <row r="8435" spans="1:16" x14ac:dyDescent="0.25">
      <c r="A8435" t="s">
        <v>1112</v>
      </c>
      <c r="B8435" t="s">
        <v>1163</v>
      </c>
      <c r="C8435" t="s">
        <v>1194</v>
      </c>
      <c r="D8435" t="s">
        <v>1171</v>
      </c>
      <c r="E8435" t="s">
        <v>58</v>
      </c>
      <c r="F8435" s="7">
        <v>45811</v>
      </c>
      <c r="G8435" s="8">
        <v>41769</v>
      </c>
      <c r="H8435" s="8" t="s">
        <v>173</v>
      </c>
      <c r="I8435" s="8" t="s">
        <v>698</v>
      </c>
      <c r="J8435" s="8" t="s">
        <v>1183</v>
      </c>
      <c r="K8435">
        <v>1</v>
      </c>
      <c r="L8435" s="10">
        <v>175</v>
      </c>
      <c r="M8435" s="10">
        <v>175</v>
      </c>
      <c r="N8435">
        <v>60</v>
      </c>
      <c r="O8435">
        <f t="shared" si="262"/>
        <v>60</v>
      </c>
      <c r="P8435" s="11">
        <f t="shared" si="263"/>
        <v>115</v>
      </c>
    </row>
    <row r="8436" spans="1:16" x14ac:dyDescent="0.25">
      <c r="A8436" t="s">
        <v>1112</v>
      </c>
      <c r="B8436" t="s">
        <v>1163</v>
      </c>
      <c r="C8436" t="s">
        <v>1194</v>
      </c>
      <c r="D8436" t="s">
        <v>1171</v>
      </c>
      <c r="E8436" t="s">
        <v>58</v>
      </c>
      <c r="F8436" s="7">
        <v>45811</v>
      </c>
      <c r="G8436" s="8">
        <v>41769</v>
      </c>
      <c r="H8436" s="8" t="s">
        <v>424</v>
      </c>
      <c r="I8436" s="8" t="s">
        <v>919</v>
      </c>
      <c r="J8436" s="8" t="s">
        <v>1183</v>
      </c>
      <c r="K8436">
        <v>1</v>
      </c>
      <c r="L8436" s="10">
        <v>175</v>
      </c>
      <c r="M8436" s="10">
        <v>175</v>
      </c>
      <c r="N8436">
        <v>65</v>
      </c>
      <c r="O8436">
        <f t="shared" si="262"/>
        <v>65</v>
      </c>
      <c r="P8436" s="11">
        <f t="shared" si="263"/>
        <v>110</v>
      </c>
    </row>
    <row r="8437" spans="1:16" x14ac:dyDescent="0.25">
      <c r="A8437" t="s">
        <v>1112</v>
      </c>
      <c r="B8437" t="s">
        <v>1163</v>
      </c>
      <c r="C8437" t="s">
        <v>1194</v>
      </c>
      <c r="D8437" t="s">
        <v>1171</v>
      </c>
      <c r="E8437" t="s">
        <v>58</v>
      </c>
      <c r="F8437" s="7">
        <v>45811</v>
      </c>
      <c r="G8437" s="8">
        <v>41769</v>
      </c>
      <c r="H8437" s="8" t="s">
        <v>236</v>
      </c>
      <c r="I8437" s="8" t="s">
        <v>757</v>
      </c>
      <c r="J8437" s="8" t="s">
        <v>1183</v>
      </c>
      <c r="K8437">
        <v>1</v>
      </c>
      <c r="L8437" s="10">
        <v>200</v>
      </c>
      <c r="M8437" s="10">
        <v>200</v>
      </c>
      <c r="N8437">
        <v>210</v>
      </c>
      <c r="O8437">
        <f t="shared" si="262"/>
        <v>210</v>
      </c>
      <c r="P8437" s="11">
        <f t="shared" si="263"/>
        <v>-10</v>
      </c>
    </row>
    <row r="8438" spans="1:16" x14ac:dyDescent="0.25">
      <c r="A8438" t="s">
        <v>1112</v>
      </c>
      <c r="B8438" t="s">
        <v>1163</v>
      </c>
      <c r="C8438" t="s">
        <v>1194</v>
      </c>
      <c r="D8438" t="s">
        <v>1171</v>
      </c>
      <c r="E8438" t="s">
        <v>58</v>
      </c>
      <c r="F8438" s="7">
        <v>45811</v>
      </c>
      <c r="G8438" s="8">
        <v>41769</v>
      </c>
      <c r="H8438" s="8" t="s">
        <v>140</v>
      </c>
      <c r="I8438" s="8" t="s">
        <v>672</v>
      </c>
      <c r="J8438" s="8" t="s">
        <v>1183</v>
      </c>
      <c r="K8438">
        <v>1</v>
      </c>
      <c r="L8438" s="10">
        <v>800</v>
      </c>
      <c r="M8438" s="10">
        <v>800</v>
      </c>
      <c r="N8438">
        <v>875</v>
      </c>
      <c r="O8438">
        <f t="shared" si="262"/>
        <v>875</v>
      </c>
      <c r="P8438" s="11">
        <f t="shared" si="263"/>
        <v>-75</v>
      </c>
    </row>
    <row r="8439" spans="1:16" x14ac:dyDescent="0.25">
      <c r="A8439" t="s">
        <v>1112</v>
      </c>
      <c r="B8439" t="s">
        <v>1163</v>
      </c>
      <c r="C8439" t="s">
        <v>1194</v>
      </c>
      <c r="D8439" t="s">
        <v>1171</v>
      </c>
      <c r="E8439" t="s">
        <v>58</v>
      </c>
      <c r="F8439" s="7">
        <v>45811</v>
      </c>
      <c r="G8439" s="8">
        <v>41769</v>
      </c>
      <c r="H8439" s="8" t="s">
        <v>172</v>
      </c>
      <c r="I8439" s="8" t="s">
        <v>697</v>
      </c>
      <c r="J8439" s="8" t="s">
        <v>1183</v>
      </c>
      <c r="K8439">
        <v>1</v>
      </c>
      <c r="L8439" s="10">
        <v>200</v>
      </c>
      <c r="M8439" s="10">
        <v>200</v>
      </c>
      <c r="N8439">
        <v>120</v>
      </c>
      <c r="O8439">
        <f t="shared" si="262"/>
        <v>120</v>
      </c>
      <c r="P8439" s="11">
        <f t="shared" si="263"/>
        <v>80</v>
      </c>
    </row>
    <row r="8440" spans="1:16" x14ac:dyDescent="0.25">
      <c r="A8440" t="s">
        <v>1843</v>
      </c>
      <c r="B8440" t="s">
        <v>1844</v>
      </c>
      <c r="C8440" t="s">
        <v>1194</v>
      </c>
      <c r="D8440" t="s">
        <v>1172</v>
      </c>
      <c r="E8440" t="s">
        <v>2109</v>
      </c>
      <c r="F8440" s="7">
        <v>45811</v>
      </c>
      <c r="G8440" s="8">
        <v>41770</v>
      </c>
      <c r="H8440" s="8" t="s">
        <v>458</v>
      </c>
      <c r="I8440" s="8" t="s">
        <v>948</v>
      </c>
      <c r="J8440" s="8" t="s">
        <v>1185</v>
      </c>
      <c r="K8440">
        <v>1</v>
      </c>
      <c r="L8440" s="10">
        <v>2450</v>
      </c>
      <c r="M8440" s="10">
        <v>2450</v>
      </c>
      <c r="N8440">
        <v>125</v>
      </c>
      <c r="O8440">
        <f t="shared" si="262"/>
        <v>125</v>
      </c>
      <c r="P8440" s="11">
        <f t="shared" si="263"/>
        <v>2325</v>
      </c>
    </row>
    <row r="8441" spans="1:16" x14ac:dyDescent="0.25">
      <c r="A8441" t="s">
        <v>1843</v>
      </c>
      <c r="B8441" t="s">
        <v>1844</v>
      </c>
      <c r="C8441" t="s">
        <v>1194</v>
      </c>
      <c r="D8441" t="s">
        <v>1172</v>
      </c>
      <c r="E8441" t="s">
        <v>2109</v>
      </c>
      <c r="F8441" s="7">
        <v>45811</v>
      </c>
      <c r="G8441" s="8">
        <v>41770</v>
      </c>
      <c r="H8441" s="8" t="s">
        <v>62</v>
      </c>
      <c r="I8441" s="8" t="s">
        <v>607</v>
      </c>
      <c r="J8441" s="8" t="s">
        <v>1185</v>
      </c>
      <c r="K8441">
        <v>2</v>
      </c>
      <c r="L8441" s="10">
        <v>75</v>
      </c>
      <c r="M8441" s="10">
        <v>150</v>
      </c>
      <c r="N8441">
        <v>15</v>
      </c>
      <c r="O8441">
        <f t="shared" si="262"/>
        <v>30</v>
      </c>
      <c r="P8441" s="11">
        <f t="shared" si="263"/>
        <v>120</v>
      </c>
    </row>
    <row r="8442" spans="1:16" x14ac:dyDescent="0.25">
      <c r="A8442" t="s">
        <v>2629</v>
      </c>
      <c r="B8442" t="s">
        <v>2630</v>
      </c>
      <c r="C8442" t="s">
        <v>1196</v>
      </c>
      <c r="D8442" t="s">
        <v>1172</v>
      </c>
      <c r="E8442" t="s">
        <v>473</v>
      </c>
      <c r="F8442" s="7">
        <v>45805</v>
      </c>
      <c r="G8442" s="8">
        <v>41771</v>
      </c>
      <c r="H8442" s="8" t="s">
        <v>49</v>
      </c>
      <c r="I8442" s="8" t="s">
        <v>599</v>
      </c>
      <c r="J8442" s="8" t="s">
        <v>1190</v>
      </c>
      <c r="K8442">
        <v>4</v>
      </c>
      <c r="L8442" s="10">
        <v>75</v>
      </c>
      <c r="M8442" s="10">
        <v>300</v>
      </c>
      <c r="N8442">
        <v>25</v>
      </c>
      <c r="O8442">
        <f t="shared" si="262"/>
        <v>100</v>
      </c>
      <c r="P8442" s="11">
        <f t="shared" si="263"/>
        <v>200</v>
      </c>
    </row>
    <row r="8443" spans="1:16" x14ac:dyDescent="0.25">
      <c r="A8443" t="s">
        <v>2629</v>
      </c>
      <c r="B8443" t="s">
        <v>2630</v>
      </c>
      <c r="C8443" t="s">
        <v>1196</v>
      </c>
      <c r="D8443" t="s">
        <v>1172</v>
      </c>
      <c r="E8443" t="s">
        <v>473</v>
      </c>
      <c r="F8443" s="7">
        <v>45805</v>
      </c>
      <c r="G8443" s="8">
        <v>41771</v>
      </c>
      <c r="H8443" s="8" t="s">
        <v>496</v>
      </c>
      <c r="I8443" s="8" t="s">
        <v>982</v>
      </c>
      <c r="J8443" s="8" t="s">
        <v>60</v>
      </c>
      <c r="K8443">
        <v>1</v>
      </c>
      <c r="L8443" s="10">
        <v>1600</v>
      </c>
      <c r="M8443" s="10">
        <v>1600</v>
      </c>
      <c r="N8443">
        <v>200</v>
      </c>
      <c r="O8443">
        <f t="shared" si="262"/>
        <v>200</v>
      </c>
      <c r="P8443" s="11">
        <f t="shared" si="263"/>
        <v>1400</v>
      </c>
    </row>
    <row r="8444" spans="1:16" x14ac:dyDescent="0.25">
      <c r="A8444" t="s">
        <v>1071</v>
      </c>
      <c r="B8444" t="s">
        <v>1169</v>
      </c>
      <c r="C8444" t="s">
        <v>1196</v>
      </c>
      <c r="D8444" t="s">
        <v>1172</v>
      </c>
      <c r="E8444" t="s">
        <v>155</v>
      </c>
      <c r="F8444" s="7">
        <v>45799</v>
      </c>
      <c r="G8444" s="8">
        <v>41772</v>
      </c>
      <c r="H8444" s="8" t="s">
        <v>2227</v>
      </c>
      <c r="I8444" s="8" t="s">
        <v>2228</v>
      </c>
      <c r="J8444" s="8" t="s">
        <v>1214</v>
      </c>
      <c r="K8444">
        <v>2</v>
      </c>
      <c r="L8444" s="10">
        <v>900</v>
      </c>
      <c r="M8444" s="10">
        <v>1800</v>
      </c>
      <c r="N8444">
        <v>110</v>
      </c>
      <c r="O8444">
        <f t="shared" si="262"/>
        <v>220</v>
      </c>
      <c r="P8444" s="11">
        <f t="shared" si="263"/>
        <v>1580</v>
      </c>
    </row>
    <row r="8445" spans="1:16" x14ac:dyDescent="0.25">
      <c r="A8445" t="s">
        <v>1071</v>
      </c>
      <c r="B8445" t="s">
        <v>1169</v>
      </c>
      <c r="C8445" t="s">
        <v>1196</v>
      </c>
      <c r="D8445" t="s">
        <v>1172</v>
      </c>
      <c r="E8445" t="s">
        <v>155</v>
      </c>
      <c r="F8445" s="7">
        <v>45799</v>
      </c>
      <c r="G8445" s="8">
        <v>41772</v>
      </c>
      <c r="H8445" s="8" t="s">
        <v>2271</v>
      </c>
      <c r="I8445" s="8" t="s">
        <v>2272</v>
      </c>
      <c r="J8445" s="8" t="s">
        <v>1214</v>
      </c>
      <c r="K8445">
        <v>2</v>
      </c>
      <c r="L8445" s="10">
        <v>900</v>
      </c>
      <c r="M8445" s="10">
        <v>1800</v>
      </c>
      <c r="N8445">
        <v>110</v>
      </c>
      <c r="O8445">
        <f t="shared" si="262"/>
        <v>220</v>
      </c>
      <c r="P8445" s="11">
        <f t="shared" si="263"/>
        <v>1580</v>
      </c>
    </row>
    <row r="8446" spans="1:16" x14ac:dyDescent="0.25">
      <c r="A8446" t="s">
        <v>1071</v>
      </c>
      <c r="B8446" t="s">
        <v>1169</v>
      </c>
      <c r="C8446" t="s">
        <v>1196</v>
      </c>
      <c r="D8446" t="s">
        <v>1172</v>
      </c>
      <c r="E8446" t="s">
        <v>155</v>
      </c>
      <c r="F8446" s="7">
        <v>45799</v>
      </c>
      <c r="G8446" s="8">
        <v>41772</v>
      </c>
      <c r="H8446" s="8" t="s">
        <v>1242</v>
      </c>
      <c r="I8446" s="8" t="s">
        <v>1243</v>
      </c>
      <c r="J8446" s="8" t="s">
        <v>1214</v>
      </c>
      <c r="K8446">
        <v>2</v>
      </c>
      <c r="L8446" s="10">
        <v>150</v>
      </c>
      <c r="M8446" s="10">
        <v>300</v>
      </c>
      <c r="N8446">
        <v>13</v>
      </c>
      <c r="O8446">
        <f t="shared" si="262"/>
        <v>26</v>
      </c>
      <c r="P8446" s="11">
        <f t="shared" si="263"/>
        <v>274</v>
      </c>
    </row>
    <row r="8447" spans="1:16" x14ac:dyDescent="0.25">
      <c r="A8447" t="s">
        <v>1071</v>
      </c>
      <c r="B8447" t="s">
        <v>1169</v>
      </c>
      <c r="C8447" t="s">
        <v>1196</v>
      </c>
      <c r="D8447" t="s">
        <v>1172</v>
      </c>
      <c r="E8447" t="s">
        <v>155</v>
      </c>
      <c r="F8447" s="7">
        <v>45799</v>
      </c>
      <c r="G8447" s="8">
        <v>41772</v>
      </c>
      <c r="H8447" s="8" t="s">
        <v>1206</v>
      </c>
      <c r="I8447" s="8" t="s">
        <v>596</v>
      </c>
      <c r="J8447" s="8" t="s">
        <v>1205</v>
      </c>
      <c r="K8447">
        <v>4</v>
      </c>
      <c r="L8447" s="10">
        <v>50</v>
      </c>
      <c r="M8447" s="10">
        <v>200</v>
      </c>
      <c r="N8447">
        <v>7</v>
      </c>
      <c r="O8447">
        <f t="shared" si="262"/>
        <v>28</v>
      </c>
      <c r="P8447" s="11">
        <f t="shared" si="263"/>
        <v>172</v>
      </c>
    </row>
    <row r="8448" spans="1:16" x14ac:dyDescent="0.25">
      <c r="A8448" t="s">
        <v>1071</v>
      </c>
      <c r="B8448" t="s">
        <v>1169</v>
      </c>
      <c r="C8448" t="s">
        <v>1196</v>
      </c>
      <c r="D8448" t="s">
        <v>1172</v>
      </c>
      <c r="E8448" t="s">
        <v>155</v>
      </c>
      <c r="F8448" s="7">
        <v>45799</v>
      </c>
      <c r="G8448" s="8">
        <v>41772</v>
      </c>
      <c r="H8448" s="8" t="s">
        <v>1500</v>
      </c>
      <c r="I8448" s="8" t="s">
        <v>1501</v>
      </c>
      <c r="J8448" s="8" t="s">
        <v>1188</v>
      </c>
      <c r="K8448">
        <v>4</v>
      </c>
      <c r="L8448" s="10">
        <v>100</v>
      </c>
      <c r="M8448" s="10">
        <v>400</v>
      </c>
      <c r="N8448">
        <v>30</v>
      </c>
      <c r="O8448">
        <f t="shared" si="262"/>
        <v>120</v>
      </c>
      <c r="P8448" s="11">
        <f t="shared" si="263"/>
        <v>280</v>
      </c>
    </row>
    <row r="8449" spans="1:16" x14ac:dyDescent="0.25">
      <c r="A8449" t="s">
        <v>1062</v>
      </c>
      <c r="B8449" t="s">
        <v>1133</v>
      </c>
      <c r="C8449" t="s">
        <v>1196</v>
      </c>
      <c r="D8449" t="s">
        <v>1172</v>
      </c>
      <c r="E8449" t="s">
        <v>155</v>
      </c>
      <c r="F8449" s="7">
        <v>45804</v>
      </c>
      <c r="G8449" s="8">
        <v>41773</v>
      </c>
      <c r="H8449" s="8" t="s">
        <v>468</v>
      </c>
      <c r="I8449" s="8" t="s">
        <v>957</v>
      </c>
      <c r="J8449" s="8" t="s">
        <v>1179</v>
      </c>
      <c r="K8449">
        <v>1</v>
      </c>
      <c r="L8449" s="10">
        <v>3300</v>
      </c>
      <c r="M8449" s="10">
        <v>3300</v>
      </c>
      <c r="N8449">
        <v>102</v>
      </c>
      <c r="O8449">
        <f t="shared" si="262"/>
        <v>102</v>
      </c>
      <c r="P8449" s="11">
        <f t="shared" si="263"/>
        <v>3198</v>
      </c>
    </row>
    <row r="8450" spans="1:16" x14ac:dyDescent="0.25">
      <c r="A8450" t="s">
        <v>1062</v>
      </c>
      <c r="B8450" t="s">
        <v>1133</v>
      </c>
      <c r="C8450" t="s">
        <v>1196</v>
      </c>
      <c r="D8450" t="s">
        <v>1172</v>
      </c>
      <c r="E8450" t="s">
        <v>155</v>
      </c>
      <c r="F8450" s="7">
        <v>45804</v>
      </c>
      <c r="G8450" s="8">
        <v>41773</v>
      </c>
      <c r="H8450" s="8" t="s">
        <v>332</v>
      </c>
      <c r="I8450" s="8" t="s">
        <v>838</v>
      </c>
      <c r="J8450" s="8" t="s">
        <v>1179</v>
      </c>
      <c r="K8450">
        <v>1</v>
      </c>
      <c r="L8450" s="10">
        <v>3300</v>
      </c>
      <c r="M8450" s="10">
        <v>3300</v>
      </c>
      <c r="N8450">
        <v>102</v>
      </c>
      <c r="O8450">
        <f t="shared" si="262"/>
        <v>102</v>
      </c>
      <c r="P8450" s="11">
        <f t="shared" si="263"/>
        <v>3198</v>
      </c>
    </row>
    <row r="8451" spans="1:16" x14ac:dyDescent="0.25">
      <c r="A8451" t="s">
        <v>1062</v>
      </c>
      <c r="B8451" t="s">
        <v>1133</v>
      </c>
      <c r="C8451" t="s">
        <v>1196</v>
      </c>
      <c r="D8451" t="s">
        <v>1172</v>
      </c>
      <c r="E8451" t="s">
        <v>155</v>
      </c>
      <c r="F8451" s="7">
        <v>45804</v>
      </c>
      <c r="G8451" s="8">
        <v>41773</v>
      </c>
      <c r="H8451" s="8" t="s">
        <v>183</v>
      </c>
      <c r="I8451" s="8" t="s">
        <v>707</v>
      </c>
      <c r="J8451" s="8" t="s">
        <v>1187</v>
      </c>
      <c r="K8451">
        <v>1</v>
      </c>
      <c r="L8451" s="10">
        <v>900</v>
      </c>
      <c r="M8451" s="10">
        <v>900</v>
      </c>
      <c r="N8451">
        <v>100</v>
      </c>
      <c r="O8451">
        <f t="shared" si="262"/>
        <v>100</v>
      </c>
      <c r="P8451" s="11">
        <f t="shared" si="263"/>
        <v>800</v>
      </c>
    </row>
    <row r="8452" spans="1:16" x14ac:dyDescent="0.25">
      <c r="A8452" t="s">
        <v>1062</v>
      </c>
      <c r="B8452" t="s">
        <v>1133</v>
      </c>
      <c r="C8452" t="s">
        <v>1196</v>
      </c>
      <c r="D8452" t="s">
        <v>1172</v>
      </c>
      <c r="E8452" t="s">
        <v>155</v>
      </c>
      <c r="F8452" s="7">
        <v>45804</v>
      </c>
      <c r="G8452" s="8">
        <v>41773</v>
      </c>
      <c r="H8452" s="8" t="s">
        <v>127</v>
      </c>
      <c r="I8452" s="8" t="s">
        <v>663</v>
      </c>
      <c r="J8452" s="8" t="s">
        <v>1187</v>
      </c>
      <c r="K8452">
        <v>6</v>
      </c>
      <c r="L8452" s="10">
        <v>100</v>
      </c>
      <c r="M8452" s="10">
        <v>600</v>
      </c>
      <c r="N8452">
        <v>15</v>
      </c>
      <c r="O8452">
        <f t="shared" si="262"/>
        <v>90</v>
      </c>
      <c r="P8452" s="11">
        <f t="shared" si="263"/>
        <v>510</v>
      </c>
    </row>
    <row r="8453" spans="1:16" x14ac:dyDescent="0.25">
      <c r="A8453" t="s">
        <v>1062</v>
      </c>
      <c r="B8453" t="s">
        <v>1133</v>
      </c>
      <c r="C8453" t="s">
        <v>1196</v>
      </c>
      <c r="D8453" t="s">
        <v>1172</v>
      </c>
      <c r="E8453" t="s">
        <v>155</v>
      </c>
      <c r="F8453" s="7">
        <v>45804</v>
      </c>
      <c r="G8453" s="8">
        <v>41773</v>
      </c>
      <c r="H8453" s="8" t="s">
        <v>26</v>
      </c>
      <c r="I8453" s="8" t="s">
        <v>580</v>
      </c>
      <c r="J8453" s="8" t="s">
        <v>1187</v>
      </c>
      <c r="K8453">
        <v>1</v>
      </c>
      <c r="L8453" s="10">
        <v>100</v>
      </c>
      <c r="M8453" s="10">
        <v>100</v>
      </c>
      <c r="N8453">
        <v>40</v>
      </c>
      <c r="O8453">
        <f t="shared" ref="O8453:O8516" si="264">+K8453*N8453</f>
        <v>40</v>
      </c>
      <c r="P8453" s="11">
        <f t="shared" ref="P8453:P8516" si="265">+M8453-O8453</f>
        <v>60</v>
      </c>
    </row>
    <row r="8454" spans="1:16" x14ac:dyDescent="0.25">
      <c r="A8454" t="s">
        <v>1062</v>
      </c>
      <c r="B8454" t="s">
        <v>1133</v>
      </c>
      <c r="C8454" t="s">
        <v>1196</v>
      </c>
      <c r="D8454" t="s">
        <v>1172</v>
      </c>
      <c r="E8454" t="s">
        <v>155</v>
      </c>
      <c r="F8454" s="7">
        <v>45804</v>
      </c>
      <c r="G8454" s="8">
        <v>41773</v>
      </c>
      <c r="H8454" s="8" t="s">
        <v>28</v>
      </c>
      <c r="I8454" s="8" t="s">
        <v>582</v>
      </c>
      <c r="J8454" s="8" t="s">
        <v>1187</v>
      </c>
      <c r="K8454">
        <v>1</v>
      </c>
      <c r="L8454" s="10">
        <v>100</v>
      </c>
      <c r="M8454" s="10">
        <v>100</v>
      </c>
      <c r="N8454">
        <v>40</v>
      </c>
      <c r="O8454">
        <f t="shared" si="264"/>
        <v>40</v>
      </c>
      <c r="P8454" s="11">
        <f t="shared" si="265"/>
        <v>60</v>
      </c>
    </row>
    <row r="8455" spans="1:16" x14ac:dyDescent="0.25">
      <c r="A8455" t="s">
        <v>1062</v>
      </c>
      <c r="B8455" t="s">
        <v>1133</v>
      </c>
      <c r="C8455" t="s">
        <v>1196</v>
      </c>
      <c r="D8455" t="s">
        <v>1172</v>
      </c>
      <c r="E8455" t="s">
        <v>155</v>
      </c>
      <c r="F8455" s="7">
        <v>45804</v>
      </c>
      <c r="G8455" s="8">
        <v>41773</v>
      </c>
      <c r="H8455" s="8" t="s">
        <v>298</v>
      </c>
      <c r="I8455" s="8" t="s">
        <v>1821</v>
      </c>
      <c r="J8455" s="8" t="s">
        <v>1187</v>
      </c>
      <c r="K8455">
        <v>2</v>
      </c>
      <c r="L8455" s="10">
        <v>50</v>
      </c>
      <c r="M8455" s="10">
        <v>100</v>
      </c>
      <c r="N8455">
        <v>20</v>
      </c>
      <c r="O8455">
        <f t="shared" si="264"/>
        <v>40</v>
      </c>
      <c r="P8455" s="11">
        <f t="shared" si="265"/>
        <v>60</v>
      </c>
    </row>
    <row r="8456" spans="1:16" x14ac:dyDescent="0.25">
      <c r="A8456" t="s">
        <v>1071</v>
      </c>
      <c r="B8456" t="s">
        <v>1169</v>
      </c>
      <c r="C8456" t="s">
        <v>1196</v>
      </c>
      <c r="D8456" t="s">
        <v>1172</v>
      </c>
      <c r="E8456" t="s">
        <v>155</v>
      </c>
      <c r="F8456" s="7">
        <v>45806</v>
      </c>
      <c r="G8456" s="8">
        <v>41774</v>
      </c>
      <c r="H8456" s="8" t="s">
        <v>2253</v>
      </c>
      <c r="I8456" s="8" t="s">
        <v>2254</v>
      </c>
      <c r="J8456" s="8" t="s">
        <v>1214</v>
      </c>
      <c r="K8456">
        <v>4</v>
      </c>
      <c r="L8456" s="10">
        <v>900</v>
      </c>
      <c r="M8456" s="10">
        <v>3600</v>
      </c>
      <c r="N8456">
        <v>110</v>
      </c>
      <c r="O8456">
        <f t="shared" si="264"/>
        <v>440</v>
      </c>
      <c r="P8456" s="11">
        <f t="shared" si="265"/>
        <v>3160</v>
      </c>
    </row>
    <row r="8457" spans="1:16" x14ac:dyDescent="0.25">
      <c r="A8457" t="s">
        <v>1071</v>
      </c>
      <c r="B8457" t="s">
        <v>1169</v>
      </c>
      <c r="C8457" t="s">
        <v>1196</v>
      </c>
      <c r="D8457" t="s">
        <v>1172</v>
      </c>
      <c r="E8457" t="s">
        <v>155</v>
      </c>
      <c r="F8457" s="7">
        <v>45806</v>
      </c>
      <c r="G8457" s="8">
        <v>41774</v>
      </c>
      <c r="H8457" s="8" t="s">
        <v>1242</v>
      </c>
      <c r="I8457" s="8" t="s">
        <v>1243</v>
      </c>
      <c r="J8457" s="8" t="s">
        <v>1214</v>
      </c>
      <c r="K8457">
        <v>2</v>
      </c>
      <c r="L8457" s="10">
        <v>150</v>
      </c>
      <c r="M8457" s="10">
        <v>300</v>
      </c>
      <c r="N8457">
        <v>13</v>
      </c>
      <c r="O8457">
        <f t="shared" si="264"/>
        <v>26</v>
      </c>
      <c r="P8457" s="11">
        <f t="shared" si="265"/>
        <v>274</v>
      </c>
    </row>
    <row r="8458" spans="1:16" x14ac:dyDescent="0.25">
      <c r="A8458" t="s">
        <v>1071</v>
      </c>
      <c r="B8458" t="s">
        <v>1169</v>
      </c>
      <c r="C8458" t="s">
        <v>1196</v>
      </c>
      <c r="D8458" t="s">
        <v>1172</v>
      </c>
      <c r="E8458" t="s">
        <v>155</v>
      </c>
      <c r="F8458" s="7">
        <v>45806</v>
      </c>
      <c r="G8458" s="8">
        <v>41774</v>
      </c>
      <c r="H8458" s="8" t="s">
        <v>1206</v>
      </c>
      <c r="I8458" s="8" t="s">
        <v>596</v>
      </c>
      <c r="J8458" s="8" t="s">
        <v>1205</v>
      </c>
      <c r="K8458">
        <v>4</v>
      </c>
      <c r="L8458" s="10">
        <v>50</v>
      </c>
      <c r="M8458" s="10">
        <v>200</v>
      </c>
      <c r="N8458">
        <v>7</v>
      </c>
      <c r="O8458">
        <f t="shared" si="264"/>
        <v>28</v>
      </c>
      <c r="P8458" s="11">
        <f t="shared" si="265"/>
        <v>172</v>
      </c>
    </row>
    <row r="8459" spans="1:16" x14ac:dyDescent="0.25">
      <c r="A8459" t="s">
        <v>1071</v>
      </c>
      <c r="B8459" t="s">
        <v>1169</v>
      </c>
      <c r="C8459" t="s">
        <v>1196</v>
      </c>
      <c r="D8459" t="s">
        <v>1172</v>
      </c>
      <c r="E8459" t="s">
        <v>155</v>
      </c>
      <c r="F8459" s="7">
        <v>45806</v>
      </c>
      <c r="G8459" s="8">
        <v>41774</v>
      </c>
      <c r="H8459" s="8" t="s">
        <v>1500</v>
      </c>
      <c r="I8459" s="8" t="s">
        <v>1501</v>
      </c>
      <c r="J8459" s="8" t="s">
        <v>1188</v>
      </c>
      <c r="K8459">
        <v>4</v>
      </c>
      <c r="L8459" s="10">
        <v>100</v>
      </c>
      <c r="M8459" s="10">
        <v>400</v>
      </c>
      <c r="N8459">
        <v>30</v>
      </c>
      <c r="O8459">
        <f t="shared" si="264"/>
        <v>120</v>
      </c>
      <c r="P8459" s="11">
        <f t="shared" si="265"/>
        <v>280</v>
      </c>
    </row>
    <row r="8460" spans="1:16" x14ac:dyDescent="0.25">
      <c r="A8460" t="s">
        <v>1058</v>
      </c>
      <c r="B8460" t="s">
        <v>1197</v>
      </c>
      <c r="C8460" t="s">
        <v>1665</v>
      </c>
      <c r="D8460" t="s">
        <v>1172</v>
      </c>
      <c r="E8460" t="s">
        <v>41</v>
      </c>
      <c r="F8460" s="7">
        <v>45810</v>
      </c>
      <c r="G8460" s="8">
        <v>41775</v>
      </c>
      <c r="H8460" s="8" t="s">
        <v>1204</v>
      </c>
      <c r="I8460" s="8" t="s">
        <v>1668</v>
      </c>
      <c r="J8460" s="8" t="s">
        <v>1205</v>
      </c>
      <c r="K8460">
        <v>4</v>
      </c>
      <c r="L8460" s="10">
        <v>400</v>
      </c>
      <c r="M8460" s="10">
        <v>1600</v>
      </c>
      <c r="N8460">
        <v>29</v>
      </c>
      <c r="O8460">
        <f t="shared" si="264"/>
        <v>116</v>
      </c>
      <c r="P8460" s="11">
        <f t="shared" si="265"/>
        <v>1484</v>
      </c>
    </row>
    <row r="8461" spans="1:16" x14ac:dyDescent="0.25">
      <c r="A8461" t="s">
        <v>1058</v>
      </c>
      <c r="B8461" t="s">
        <v>1197</v>
      </c>
      <c r="C8461" t="s">
        <v>1665</v>
      </c>
      <c r="D8461" t="s">
        <v>1172</v>
      </c>
      <c r="E8461" t="s">
        <v>41</v>
      </c>
      <c r="F8461" s="7">
        <v>45810</v>
      </c>
      <c r="G8461" s="8">
        <v>41775</v>
      </c>
      <c r="H8461" s="8" t="s">
        <v>1206</v>
      </c>
      <c r="I8461" s="8" t="s">
        <v>596</v>
      </c>
      <c r="J8461" s="8" t="s">
        <v>1205</v>
      </c>
      <c r="K8461">
        <v>4</v>
      </c>
      <c r="L8461" s="10">
        <v>100</v>
      </c>
      <c r="M8461" s="10">
        <v>400</v>
      </c>
      <c r="N8461">
        <v>7</v>
      </c>
      <c r="O8461">
        <f t="shared" si="264"/>
        <v>28</v>
      </c>
      <c r="P8461" s="11">
        <f t="shared" si="265"/>
        <v>372</v>
      </c>
    </row>
    <row r="8462" spans="1:16" x14ac:dyDescent="0.25">
      <c r="A8462" t="s">
        <v>1058</v>
      </c>
      <c r="B8462" t="s">
        <v>1197</v>
      </c>
      <c r="C8462" t="s">
        <v>1665</v>
      </c>
      <c r="D8462" t="s">
        <v>1172</v>
      </c>
      <c r="E8462" t="s">
        <v>41</v>
      </c>
      <c r="F8462" s="7">
        <v>45810</v>
      </c>
      <c r="G8462" s="8">
        <v>41775</v>
      </c>
      <c r="H8462" s="8" t="s">
        <v>1223</v>
      </c>
      <c r="I8462" s="8" t="s">
        <v>1224</v>
      </c>
      <c r="J8462" s="8" t="s">
        <v>1205</v>
      </c>
      <c r="K8462">
        <v>4</v>
      </c>
      <c r="L8462" s="10">
        <v>400</v>
      </c>
      <c r="M8462" s="10">
        <v>1600</v>
      </c>
      <c r="N8462">
        <v>10</v>
      </c>
      <c r="O8462">
        <f t="shared" si="264"/>
        <v>40</v>
      </c>
      <c r="P8462" s="11">
        <f t="shared" si="265"/>
        <v>1560</v>
      </c>
    </row>
    <row r="8463" spans="1:16" x14ac:dyDescent="0.25">
      <c r="A8463" t="s">
        <v>1058</v>
      </c>
      <c r="B8463" t="s">
        <v>1197</v>
      </c>
      <c r="C8463" t="s">
        <v>1665</v>
      </c>
      <c r="D8463" t="s">
        <v>1172</v>
      </c>
      <c r="E8463" t="s">
        <v>41</v>
      </c>
      <c r="F8463" s="7">
        <v>45810</v>
      </c>
      <c r="G8463" s="8">
        <v>41775</v>
      </c>
      <c r="H8463" s="8" t="s">
        <v>113</v>
      </c>
      <c r="I8463" s="8" t="s">
        <v>650</v>
      </c>
      <c r="J8463" s="8" t="s">
        <v>1188</v>
      </c>
      <c r="K8463">
        <v>1</v>
      </c>
      <c r="L8463" s="10">
        <v>125</v>
      </c>
      <c r="M8463" s="10">
        <v>125</v>
      </c>
      <c r="N8463">
        <v>15</v>
      </c>
      <c r="O8463">
        <f t="shared" si="264"/>
        <v>15</v>
      </c>
      <c r="P8463" s="11">
        <f t="shared" si="265"/>
        <v>110</v>
      </c>
    </row>
    <row r="8464" spans="1:16" x14ac:dyDescent="0.25">
      <c r="A8464" t="s">
        <v>1058</v>
      </c>
      <c r="B8464" t="s">
        <v>1197</v>
      </c>
      <c r="C8464" t="s">
        <v>1665</v>
      </c>
      <c r="D8464" t="s">
        <v>1172</v>
      </c>
      <c r="E8464" t="s">
        <v>41</v>
      </c>
      <c r="F8464" s="7">
        <v>45810</v>
      </c>
      <c r="G8464" s="8">
        <v>41775</v>
      </c>
      <c r="H8464" s="8" t="s">
        <v>114</v>
      </c>
      <c r="I8464" s="8" t="s">
        <v>651</v>
      </c>
      <c r="J8464" s="8" t="s">
        <v>1188</v>
      </c>
      <c r="K8464">
        <v>1</v>
      </c>
      <c r="L8464" s="10">
        <v>125</v>
      </c>
      <c r="M8464" s="10">
        <v>125</v>
      </c>
      <c r="N8464">
        <v>15</v>
      </c>
      <c r="O8464">
        <f t="shared" si="264"/>
        <v>15</v>
      </c>
      <c r="P8464" s="11">
        <f t="shared" si="265"/>
        <v>110</v>
      </c>
    </row>
    <row r="8465" spans="1:16" x14ac:dyDescent="0.25">
      <c r="A8465" t="s">
        <v>1058</v>
      </c>
      <c r="B8465" t="s">
        <v>1197</v>
      </c>
      <c r="C8465" t="s">
        <v>1665</v>
      </c>
      <c r="D8465" t="s">
        <v>1172</v>
      </c>
      <c r="E8465" t="s">
        <v>41</v>
      </c>
      <c r="F8465" s="7">
        <v>45810</v>
      </c>
      <c r="G8465" s="8">
        <v>41775</v>
      </c>
      <c r="H8465" s="8" t="s">
        <v>521</v>
      </c>
      <c r="I8465" s="8" t="s">
        <v>1001</v>
      </c>
      <c r="J8465" s="8" t="s">
        <v>1181</v>
      </c>
      <c r="K8465">
        <v>1</v>
      </c>
      <c r="L8465" s="10">
        <v>2000</v>
      </c>
      <c r="M8465" s="10">
        <v>2000</v>
      </c>
      <c r="N8465">
        <v>130</v>
      </c>
      <c r="O8465">
        <f t="shared" si="264"/>
        <v>130</v>
      </c>
      <c r="P8465" s="11">
        <f t="shared" si="265"/>
        <v>1870</v>
      </c>
    </row>
    <row r="8466" spans="1:16" x14ac:dyDescent="0.25">
      <c r="A8466" t="s">
        <v>1058</v>
      </c>
      <c r="B8466" t="s">
        <v>1197</v>
      </c>
      <c r="C8466" t="s">
        <v>1665</v>
      </c>
      <c r="D8466" t="s">
        <v>1172</v>
      </c>
      <c r="E8466" t="s">
        <v>41</v>
      </c>
      <c r="F8466" s="7">
        <v>45810</v>
      </c>
      <c r="G8466" s="8">
        <v>41776</v>
      </c>
      <c r="H8466" s="8" t="s">
        <v>1204</v>
      </c>
      <c r="I8466" s="8" t="s">
        <v>1668</v>
      </c>
      <c r="J8466" s="8" t="s">
        <v>1205</v>
      </c>
      <c r="K8466">
        <v>4</v>
      </c>
      <c r="L8466" s="10">
        <v>400</v>
      </c>
      <c r="M8466" s="10">
        <v>1600</v>
      </c>
      <c r="N8466">
        <v>29</v>
      </c>
      <c r="O8466">
        <f t="shared" si="264"/>
        <v>116</v>
      </c>
      <c r="P8466" s="11">
        <f t="shared" si="265"/>
        <v>1484</v>
      </c>
    </row>
    <row r="8467" spans="1:16" x14ac:dyDescent="0.25">
      <c r="A8467" t="s">
        <v>1058</v>
      </c>
      <c r="B8467" t="s">
        <v>1197</v>
      </c>
      <c r="C8467" t="s">
        <v>1665</v>
      </c>
      <c r="D8467" t="s">
        <v>1172</v>
      </c>
      <c r="E8467" t="s">
        <v>41</v>
      </c>
      <c r="F8467" s="7">
        <v>45810</v>
      </c>
      <c r="G8467" s="8">
        <v>41776</v>
      </c>
      <c r="H8467" s="8" t="s">
        <v>1206</v>
      </c>
      <c r="I8467" s="8" t="s">
        <v>596</v>
      </c>
      <c r="J8467" s="8" t="s">
        <v>1205</v>
      </c>
      <c r="K8467">
        <v>4</v>
      </c>
      <c r="L8467" s="10">
        <v>100</v>
      </c>
      <c r="M8467" s="10">
        <v>400</v>
      </c>
      <c r="N8467">
        <v>7</v>
      </c>
      <c r="O8467">
        <f t="shared" si="264"/>
        <v>28</v>
      </c>
      <c r="P8467" s="11">
        <f t="shared" si="265"/>
        <v>372</v>
      </c>
    </row>
    <row r="8468" spans="1:16" x14ac:dyDescent="0.25">
      <c r="A8468" t="s">
        <v>1058</v>
      </c>
      <c r="B8468" t="s">
        <v>1197</v>
      </c>
      <c r="C8468" t="s">
        <v>1665</v>
      </c>
      <c r="D8468" t="s">
        <v>1172</v>
      </c>
      <c r="E8468" t="s">
        <v>41</v>
      </c>
      <c r="F8468" s="7">
        <v>45810</v>
      </c>
      <c r="G8468" s="8">
        <v>41776</v>
      </c>
      <c r="H8468" s="8" t="s">
        <v>1252</v>
      </c>
      <c r="I8468" s="8" t="s">
        <v>1253</v>
      </c>
      <c r="J8468" s="8" t="s">
        <v>1205</v>
      </c>
      <c r="K8468">
        <v>4</v>
      </c>
      <c r="L8468" s="10">
        <v>400</v>
      </c>
      <c r="M8468" s="10">
        <v>1600</v>
      </c>
      <c r="N8468">
        <v>10</v>
      </c>
      <c r="O8468">
        <f t="shared" si="264"/>
        <v>40</v>
      </c>
      <c r="P8468" s="11">
        <f t="shared" si="265"/>
        <v>1560</v>
      </c>
    </row>
    <row r="8469" spans="1:16" x14ac:dyDescent="0.25">
      <c r="A8469" t="s">
        <v>1058</v>
      </c>
      <c r="B8469" t="s">
        <v>1197</v>
      </c>
      <c r="C8469" t="s">
        <v>1665</v>
      </c>
      <c r="D8469" t="s">
        <v>1172</v>
      </c>
      <c r="E8469" t="s">
        <v>41</v>
      </c>
      <c r="F8469" s="7">
        <v>45810</v>
      </c>
      <c r="G8469" s="8">
        <v>41776</v>
      </c>
      <c r="H8469" s="8" t="s">
        <v>114</v>
      </c>
      <c r="I8469" s="8" t="s">
        <v>651</v>
      </c>
      <c r="J8469" s="8" t="s">
        <v>1188</v>
      </c>
      <c r="K8469">
        <v>2</v>
      </c>
      <c r="L8469" s="10">
        <v>125</v>
      </c>
      <c r="M8469" s="10">
        <v>250</v>
      </c>
      <c r="N8469">
        <v>15</v>
      </c>
      <c r="O8469">
        <f t="shared" si="264"/>
        <v>30</v>
      </c>
      <c r="P8469" s="11">
        <f t="shared" si="265"/>
        <v>220</v>
      </c>
    </row>
    <row r="8470" spans="1:16" x14ac:dyDescent="0.25">
      <c r="A8470" t="s">
        <v>1058</v>
      </c>
      <c r="B8470" t="s">
        <v>1197</v>
      </c>
      <c r="C8470" t="s">
        <v>1665</v>
      </c>
      <c r="D8470" t="s">
        <v>1172</v>
      </c>
      <c r="E8470" t="s">
        <v>41</v>
      </c>
      <c r="F8470" s="7">
        <v>45810</v>
      </c>
      <c r="G8470" s="8">
        <v>41777</v>
      </c>
      <c r="H8470" s="8" t="s">
        <v>36</v>
      </c>
      <c r="I8470" s="8" t="s">
        <v>589</v>
      </c>
      <c r="J8470" s="8" t="s">
        <v>1179</v>
      </c>
      <c r="K8470">
        <v>2</v>
      </c>
      <c r="L8470" s="10">
        <v>1000</v>
      </c>
      <c r="M8470" s="10">
        <v>2000</v>
      </c>
      <c r="N8470">
        <v>102</v>
      </c>
      <c r="O8470">
        <f t="shared" si="264"/>
        <v>204</v>
      </c>
      <c r="P8470" s="11">
        <f t="shared" si="265"/>
        <v>1796</v>
      </c>
    </row>
    <row r="8471" spans="1:16" x14ac:dyDescent="0.25">
      <c r="A8471" t="s">
        <v>1058</v>
      </c>
      <c r="B8471" t="s">
        <v>1197</v>
      </c>
      <c r="C8471" t="s">
        <v>1665</v>
      </c>
      <c r="D8471" t="s">
        <v>1172</v>
      </c>
      <c r="E8471" t="s">
        <v>41</v>
      </c>
      <c r="F8471" s="7">
        <v>45810</v>
      </c>
      <c r="G8471" s="8">
        <v>41777</v>
      </c>
      <c r="H8471" s="8" t="s">
        <v>31</v>
      </c>
      <c r="I8471" s="8" t="s">
        <v>584</v>
      </c>
      <c r="J8471" s="8" t="s">
        <v>1187</v>
      </c>
      <c r="K8471">
        <v>1</v>
      </c>
      <c r="L8471" s="10">
        <v>850</v>
      </c>
      <c r="M8471" s="10">
        <v>850</v>
      </c>
      <c r="N8471">
        <v>100</v>
      </c>
      <c r="O8471">
        <f t="shared" si="264"/>
        <v>100</v>
      </c>
      <c r="P8471" s="11">
        <f t="shared" si="265"/>
        <v>750</v>
      </c>
    </row>
    <row r="8472" spans="1:16" x14ac:dyDescent="0.25">
      <c r="A8472" t="s">
        <v>1058</v>
      </c>
      <c r="B8472" t="s">
        <v>1197</v>
      </c>
      <c r="C8472" t="s">
        <v>1665</v>
      </c>
      <c r="D8472" t="s">
        <v>1172</v>
      </c>
      <c r="E8472" t="s">
        <v>41</v>
      </c>
      <c r="F8472" s="7">
        <v>45810</v>
      </c>
      <c r="G8472" s="8">
        <v>41777</v>
      </c>
      <c r="H8472" s="8" t="s">
        <v>125</v>
      </c>
      <c r="I8472" s="8" t="s">
        <v>661</v>
      </c>
      <c r="J8472" s="8" t="s">
        <v>1187</v>
      </c>
      <c r="K8472">
        <v>6</v>
      </c>
      <c r="L8472" s="10">
        <v>150</v>
      </c>
      <c r="M8472" s="10">
        <v>900</v>
      </c>
      <c r="N8472">
        <v>15</v>
      </c>
      <c r="O8472">
        <f t="shared" si="264"/>
        <v>90</v>
      </c>
      <c r="P8472" s="11">
        <f t="shared" si="265"/>
        <v>810</v>
      </c>
    </row>
    <row r="8473" spans="1:16" x14ac:dyDescent="0.25">
      <c r="A8473" t="s">
        <v>1058</v>
      </c>
      <c r="B8473" t="s">
        <v>1197</v>
      </c>
      <c r="C8473" t="s">
        <v>1665</v>
      </c>
      <c r="D8473" t="s">
        <v>1172</v>
      </c>
      <c r="E8473" t="s">
        <v>41</v>
      </c>
      <c r="F8473" s="7">
        <v>45810</v>
      </c>
      <c r="G8473" s="8">
        <v>41777</v>
      </c>
      <c r="H8473" s="8" t="s">
        <v>25</v>
      </c>
      <c r="I8473" s="8" t="s">
        <v>579</v>
      </c>
      <c r="J8473" s="8" t="s">
        <v>1187</v>
      </c>
      <c r="K8473">
        <v>1</v>
      </c>
      <c r="L8473" s="10">
        <v>125</v>
      </c>
      <c r="M8473" s="10">
        <v>125</v>
      </c>
      <c r="N8473">
        <v>40</v>
      </c>
      <c r="O8473">
        <f t="shared" si="264"/>
        <v>40</v>
      </c>
      <c r="P8473" s="11">
        <f t="shared" si="265"/>
        <v>85</v>
      </c>
    </row>
    <row r="8474" spans="1:16" x14ac:dyDescent="0.25">
      <c r="A8474" t="s">
        <v>1117</v>
      </c>
      <c r="B8474" t="s">
        <v>1197</v>
      </c>
      <c r="C8474" t="s">
        <v>1665</v>
      </c>
      <c r="D8474" t="s">
        <v>1172</v>
      </c>
      <c r="E8474" t="s">
        <v>41</v>
      </c>
      <c r="F8474" s="7">
        <v>45811</v>
      </c>
      <c r="G8474" s="8">
        <v>41778</v>
      </c>
      <c r="H8474" s="8" t="s">
        <v>167</v>
      </c>
      <c r="I8474" s="8" t="s">
        <v>694</v>
      </c>
      <c r="J8474" s="8" t="s">
        <v>1179</v>
      </c>
      <c r="K8474">
        <v>1</v>
      </c>
      <c r="L8474" s="10">
        <v>1000</v>
      </c>
      <c r="M8474" s="10">
        <v>1000</v>
      </c>
      <c r="N8474">
        <v>102</v>
      </c>
      <c r="O8474">
        <f t="shared" si="264"/>
        <v>102</v>
      </c>
      <c r="P8474" s="11">
        <f t="shared" si="265"/>
        <v>898</v>
      </c>
    </row>
    <row r="8475" spans="1:16" x14ac:dyDescent="0.25">
      <c r="A8475" t="s">
        <v>1117</v>
      </c>
      <c r="B8475" t="s">
        <v>1197</v>
      </c>
      <c r="C8475" t="s">
        <v>1665</v>
      </c>
      <c r="D8475" t="s">
        <v>1172</v>
      </c>
      <c r="E8475" t="s">
        <v>41</v>
      </c>
      <c r="F8475" s="7">
        <v>45811</v>
      </c>
      <c r="G8475" s="8">
        <v>41778</v>
      </c>
      <c r="H8475" s="8" t="s">
        <v>94</v>
      </c>
      <c r="I8475" s="8" t="s">
        <v>633</v>
      </c>
      <c r="J8475" s="8" t="s">
        <v>1187</v>
      </c>
      <c r="K8475">
        <v>1</v>
      </c>
      <c r="L8475" s="10">
        <v>800</v>
      </c>
      <c r="M8475" s="10">
        <v>800</v>
      </c>
      <c r="N8475">
        <v>80</v>
      </c>
      <c r="O8475">
        <f t="shared" si="264"/>
        <v>80</v>
      </c>
      <c r="P8475" s="11">
        <f t="shared" si="265"/>
        <v>720</v>
      </c>
    </row>
    <row r="8476" spans="1:16" x14ac:dyDescent="0.25">
      <c r="A8476" t="s">
        <v>1117</v>
      </c>
      <c r="B8476" t="s">
        <v>1197</v>
      </c>
      <c r="C8476" t="s">
        <v>1665</v>
      </c>
      <c r="D8476" t="s">
        <v>1172</v>
      </c>
      <c r="E8476" t="s">
        <v>41</v>
      </c>
      <c r="F8476" s="7">
        <v>45811</v>
      </c>
      <c r="G8476" s="8">
        <v>41778</v>
      </c>
      <c r="H8476" s="8" t="s">
        <v>23</v>
      </c>
      <c r="I8476" s="8" t="s">
        <v>577</v>
      </c>
      <c r="J8476" s="8" t="s">
        <v>1187</v>
      </c>
      <c r="K8476">
        <v>4</v>
      </c>
      <c r="L8476" s="10">
        <v>150</v>
      </c>
      <c r="M8476" s="10">
        <v>600</v>
      </c>
      <c r="N8476">
        <v>15</v>
      </c>
      <c r="O8476">
        <f t="shared" si="264"/>
        <v>60</v>
      </c>
      <c r="P8476" s="11">
        <f t="shared" si="265"/>
        <v>540</v>
      </c>
    </row>
    <row r="8477" spans="1:16" x14ac:dyDescent="0.25">
      <c r="A8477" t="s">
        <v>1117</v>
      </c>
      <c r="B8477" t="s">
        <v>1197</v>
      </c>
      <c r="C8477" t="s">
        <v>1665</v>
      </c>
      <c r="D8477" t="s">
        <v>1172</v>
      </c>
      <c r="E8477" t="s">
        <v>41</v>
      </c>
      <c r="F8477" s="7">
        <v>45811</v>
      </c>
      <c r="G8477" s="8">
        <v>41778</v>
      </c>
      <c r="H8477" s="8" t="s">
        <v>25</v>
      </c>
      <c r="I8477" s="8" t="s">
        <v>579</v>
      </c>
      <c r="J8477" s="8" t="s">
        <v>1187</v>
      </c>
      <c r="K8477">
        <v>1</v>
      </c>
      <c r="L8477" s="10">
        <v>125</v>
      </c>
      <c r="M8477" s="10">
        <v>125</v>
      </c>
      <c r="N8477">
        <v>40</v>
      </c>
      <c r="O8477">
        <f t="shared" si="264"/>
        <v>40</v>
      </c>
      <c r="P8477" s="11">
        <f t="shared" si="265"/>
        <v>85</v>
      </c>
    </row>
    <row r="8478" spans="1:16" x14ac:dyDescent="0.25">
      <c r="A8478" t="s">
        <v>1117</v>
      </c>
      <c r="B8478" t="s">
        <v>1197</v>
      </c>
      <c r="C8478" t="s">
        <v>1665</v>
      </c>
      <c r="D8478" t="s">
        <v>1172</v>
      </c>
      <c r="E8478" t="s">
        <v>41</v>
      </c>
      <c r="F8478" s="7">
        <v>45811</v>
      </c>
      <c r="G8478" s="8">
        <v>41779</v>
      </c>
      <c r="H8478" s="8" t="s">
        <v>43</v>
      </c>
      <c r="I8478" s="8" t="s">
        <v>594</v>
      </c>
      <c r="J8478" s="8" t="s">
        <v>1188</v>
      </c>
      <c r="K8478">
        <v>3</v>
      </c>
      <c r="L8478" s="10">
        <v>750</v>
      </c>
      <c r="M8478" s="10">
        <v>2250</v>
      </c>
      <c r="N8478">
        <v>60</v>
      </c>
      <c r="O8478">
        <f t="shared" si="264"/>
        <v>180</v>
      </c>
      <c r="P8478" s="11">
        <f t="shared" si="265"/>
        <v>2070</v>
      </c>
    </row>
    <row r="8479" spans="1:16" x14ac:dyDescent="0.25">
      <c r="A8479" t="s">
        <v>1117</v>
      </c>
      <c r="B8479" t="s">
        <v>1197</v>
      </c>
      <c r="C8479" t="s">
        <v>1665</v>
      </c>
      <c r="D8479" t="s">
        <v>1172</v>
      </c>
      <c r="E8479" t="s">
        <v>41</v>
      </c>
      <c r="F8479" s="7">
        <v>45811</v>
      </c>
      <c r="G8479" s="8">
        <v>41779</v>
      </c>
      <c r="H8479" s="8" t="s">
        <v>72</v>
      </c>
      <c r="I8479" s="8" t="s">
        <v>614</v>
      </c>
      <c r="J8479" s="8" t="s">
        <v>1188</v>
      </c>
      <c r="K8479">
        <v>1</v>
      </c>
      <c r="L8479" s="10">
        <v>750</v>
      </c>
      <c r="M8479" s="10">
        <v>750</v>
      </c>
      <c r="N8479">
        <v>60</v>
      </c>
      <c r="O8479">
        <f t="shared" si="264"/>
        <v>60</v>
      </c>
      <c r="P8479" s="11">
        <f t="shared" si="265"/>
        <v>690</v>
      </c>
    </row>
    <row r="8480" spans="1:16" x14ac:dyDescent="0.25">
      <c r="A8480" t="s">
        <v>1117</v>
      </c>
      <c r="B8480" t="s">
        <v>1197</v>
      </c>
      <c r="C8480" t="s">
        <v>1665</v>
      </c>
      <c r="D8480" t="s">
        <v>1172</v>
      </c>
      <c r="E8480" t="s">
        <v>41</v>
      </c>
      <c r="F8480" s="7">
        <v>45811</v>
      </c>
      <c r="G8480" s="8">
        <v>41779</v>
      </c>
      <c r="H8480" s="8" t="s">
        <v>45</v>
      </c>
      <c r="I8480" s="8" t="s">
        <v>596</v>
      </c>
      <c r="J8480" s="8" t="s">
        <v>1188</v>
      </c>
      <c r="K8480">
        <v>10</v>
      </c>
      <c r="L8480" s="10">
        <v>100</v>
      </c>
      <c r="M8480" s="10">
        <v>1000</v>
      </c>
      <c r="N8480">
        <v>10</v>
      </c>
      <c r="O8480">
        <f t="shared" si="264"/>
        <v>100</v>
      </c>
      <c r="P8480" s="11">
        <f t="shared" si="265"/>
        <v>900</v>
      </c>
    </row>
    <row r="8481" spans="1:16" x14ac:dyDescent="0.25">
      <c r="A8481" t="s">
        <v>1117</v>
      </c>
      <c r="B8481" t="s">
        <v>1197</v>
      </c>
      <c r="C8481" t="s">
        <v>1665</v>
      </c>
      <c r="D8481" t="s">
        <v>1172</v>
      </c>
      <c r="E8481" t="s">
        <v>41</v>
      </c>
      <c r="F8481" s="7">
        <v>45811</v>
      </c>
      <c r="G8481" s="8">
        <v>41779</v>
      </c>
      <c r="H8481" s="8" t="s">
        <v>229</v>
      </c>
      <c r="I8481" s="8" t="s">
        <v>751</v>
      </c>
      <c r="J8481" s="8" t="s">
        <v>1188</v>
      </c>
      <c r="K8481">
        <v>2</v>
      </c>
      <c r="L8481" s="10">
        <v>200</v>
      </c>
      <c r="M8481" s="10">
        <v>400</v>
      </c>
      <c r="N8481">
        <v>10</v>
      </c>
      <c r="O8481">
        <f t="shared" si="264"/>
        <v>20</v>
      </c>
      <c r="P8481" s="11">
        <f t="shared" si="265"/>
        <v>380</v>
      </c>
    </row>
    <row r="8482" spans="1:16" x14ac:dyDescent="0.25">
      <c r="A8482" t="s">
        <v>1117</v>
      </c>
      <c r="B8482" t="s">
        <v>1197</v>
      </c>
      <c r="C8482" t="s">
        <v>1665</v>
      </c>
      <c r="D8482" t="s">
        <v>1172</v>
      </c>
      <c r="E8482" t="s">
        <v>41</v>
      </c>
      <c r="F8482" s="7">
        <v>45811</v>
      </c>
      <c r="G8482" s="8">
        <v>41779</v>
      </c>
      <c r="H8482" s="8" t="s">
        <v>375</v>
      </c>
      <c r="I8482" s="8" t="s">
        <v>875</v>
      </c>
      <c r="J8482" s="8" t="s">
        <v>1181</v>
      </c>
      <c r="K8482">
        <v>1</v>
      </c>
      <c r="L8482" s="10">
        <v>2000</v>
      </c>
      <c r="M8482" s="10">
        <v>2000</v>
      </c>
      <c r="N8482">
        <v>90</v>
      </c>
      <c r="O8482">
        <f t="shared" si="264"/>
        <v>90</v>
      </c>
      <c r="P8482" s="11">
        <f t="shared" si="265"/>
        <v>1910</v>
      </c>
    </row>
    <row r="8483" spans="1:16" x14ac:dyDescent="0.25">
      <c r="A8483" t="s">
        <v>1117</v>
      </c>
      <c r="B8483" t="s">
        <v>1197</v>
      </c>
      <c r="C8483" t="s">
        <v>1665</v>
      </c>
      <c r="D8483" t="s">
        <v>1172</v>
      </c>
      <c r="E8483" t="s">
        <v>41</v>
      </c>
      <c r="F8483" s="7">
        <v>45811</v>
      </c>
      <c r="G8483" s="8">
        <v>41780</v>
      </c>
      <c r="H8483" s="8" t="s">
        <v>43</v>
      </c>
      <c r="I8483" s="8" t="s">
        <v>594</v>
      </c>
      <c r="J8483" s="8" t="s">
        <v>1188</v>
      </c>
      <c r="K8483">
        <v>2</v>
      </c>
      <c r="L8483" s="10">
        <v>750</v>
      </c>
      <c r="M8483" s="10">
        <v>1500</v>
      </c>
      <c r="N8483">
        <v>60</v>
      </c>
      <c r="O8483">
        <f t="shared" si="264"/>
        <v>120</v>
      </c>
      <c r="P8483" s="11">
        <f t="shared" si="265"/>
        <v>1380</v>
      </c>
    </row>
    <row r="8484" spans="1:16" x14ac:dyDescent="0.25">
      <c r="A8484" t="s">
        <v>1117</v>
      </c>
      <c r="B8484" t="s">
        <v>1197</v>
      </c>
      <c r="C8484" t="s">
        <v>1665</v>
      </c>
      <c r="D8484" t="s">
        <v>1172</v>
      </c>
      <c r="E8484" t="s">
        <v>41</v>
      </c>
      <c r="F8484" s="7">
        <v>45811</v>
      </c>
      <c r="G8484" s="8">
        <v>41780</v>
      </c>
      <c r="H8484" s="8" t="s">
        <v>72</v>
      </c>
      <c r="I8484" s="8" t="s">
        <v>614</v>
      </c>
      <c r="J8484" s="8" t="s">
        <v>1188</v>
      </c>
      <c r="K8484">
        <v>2</v>
      </c>
      <c r="L8484" s="10">
        <v>750</v>
      </c>
      <c r="M8484" s="10">
        <v>1500</v>
      </c>
      <c r="N8484">
        <v>60</v>
      </c>
      <c r="O8484">
        <f t="shared" si="264"/>
        <v>120</v>
      </c>
      <c r="P8484" s="11">
        <f t="shared" si="265"/>
        <v>1380</v>
      </c>
    </row>
    <row r="8485" spans="1:16" x14ac:dyDescent="0.25">
      <c r="A8485" t="s">
        <v>1117</v>
      </c>
      <c r="B8485" t="s">
        <v>1197</v>
      </c>
      <c r="C8485" t="s">
        <v>1665</v>
      </c>
      <c r="D8485" t="s">
        <v>1172</v>
      </c>
      <c r="E8485" t="s">
        <v>41</v>
      </c>
      <c r="F8485" s="7">
        <v>45811</v>
      </c>
      <c r="G8485" s="8">
        <v>41780</v>
      </c>
      <c r="H8485" s="8" t="s">
        <v>45</v>
      </c>
      <c r="I8485" s="8" t="s">
        <v>596</v>
      </c>
      <c r="J8485" s="8" t="s">
        <v>1188</v>
      </c>
      <c r="K8485">
        <v>4</v>
      </c>
      <c r="L8485" s="10">
        <v>100</v>
      </c>
      <c r="M8485" s="10">
        <v>400</v>
      </c>
      <c r="N8485">
        <v>10</v>
      </c>
      <c r="O8485">
        <f t="shared" si="264"/>
        <v>40</v>
      </c>
      <c r="P8485" s="11">
        <f t="shared" si="265"/>
        <v>360</v>
      </c>
    </row>
    <row r="8486" spans="1:16" x14ac:dyDescent="0.25">
      <c r="A8486" t="s">
        <v>1117</v>
      </c>
      <c r="B8486" t="s">
        <v>1197</v>
      </c>
      <c r="C8486" t="s">
        <v>1665</v>
      </c>
      <c r="D8486" t="s">
        <v>1172</v>
      </c>
      <c r="E8486" t="s">
        <v>41</v>
      </c>
      <c r="F8486" s="7">
        <v>45811</v>
      </c>
      <c r="G8486" s="8">
        <v>41780</v>
      </c>
      <c r="H8486" s="8" t="s">
        <v>113</v>
      </c>
      <c r="I8486" s="8" t="s">
        <v>650</v>
      </c>
      <c r="J8486" s="8" t="s">
        <v>1188</v>
      </c>
      <c r="K8486">
        <v>2</v>
      </c>
      <c r="L8486" s="10">
        <v>125</v>
      </c>
      <c r="M8486" s="10">
        <v>250</v>
      </c>
      <c r="N8486">
        <v>15</v>
      </c>
      <c r="O8486">
        <f t="shared" si="264"/>
        <v>30</v>
      </c>
      <c r="P8486" s="11">
        <f t="shared" si="265"/>
        <v>220</v>
      </c>
    </row>
    <row r="8487" spans="1:16" x14ac:dyDescent="0.25">
      <c r="A8487" t="s">
        <v>1117</v>
      </c>
      <c r="B8487" t="s">
        <v>1197</v>
      </c>
      <c r="C8487" t="s">
        <v>1665</v>
      </c>
      <c r="D8487" t="s">
        <v>1172</v>
      </c>
      <c r="E8487" t="s">
        <v>41</v>
      </c>
      <c r="F8487" s="7">
        <v>45811</v>
      </c>
      <c r="G8487" s="8">
        <v>41780</v>
      </c>
      <c r="H8487" s="8" t="s">
        <v>101</v>
      </c>
      <c r="I8487" s="8" t="s">
        <v>640</v>
      </c>
      <c r="J8487" s="8" t="s">
        <v>1181</v>
      </c>
      <c r="K8487">
        <v>2</v>
      </c>
      <c r="L8487" s="10">
        <v>2000</v>
      </c>
      <c r="M8487" s="10">
        <v>4000</v>
      </c>
      <c r="N8487">
        <v>90</v>
      </c>
      <c r="O8487">
        <f t="shared" si="264"/>
        <v>180</v>
      </c>
      <c r="P8487" s="11">
        <f t="shared" si="265"/>
        <v>3820</v>
      </c>
    </row>
    <row r="8488" spans="1:16" x14ac:dyDescent="0.25">
      <c r="A8488" t="s">
        <v>1938</v>
      </c>
      <c r="B8488" t="s">
        <v>1939</v>
      </c>
      <c r="C8488" t="s">
        <v>1193</v>
      </c>
      <c r="D8488" t="s">
        <v>1172</v>
      </c>
      <c r="E8488" t="s">
        <v>132</v>
      </c>
      <c r="F8488" s="7">
        <v>45811</v>
      </c>
      <c r="G8488" s="8">
        <v>41781</v>
      </c>
      <c r="H8488" s="8" t="s">
        <v>95</v>
      </c>
      <c r="I8488" s="8" t="s">
        <v>634</v>
      </c>
      <c r="J8488" s="8" t="s">
        <v>1187</v>
      </c>
      <c r="K8488">
        <v>1</v>
      </c>
      <c r="L8488" s="10">
        <v>900</v>
      </c>
      <c r="M8488" s="10">
        <v>900</v>
      </c>
      <c r="N8488">
        <v>80</v>
      </c>
      <c r="O8488">
        <f t="shared" si="264"/>
        <v>80</v>
      </c>
      <c r="P8488" s="11">
        <f t="shared" si="265"/>
        <v>820</v>
      </c>
    </row>
    <row r="8489" spans="1:16" x14ac:dyDescent="0.25">
      <c r="A8489" t="s">
        <v>1938</v>
      </c>
      <c r="B8489" t="s">
        <v>1939</v>
      </c>
      <c r="C8489" t="s">
        <v>1193</v>
      </c>
      <c r="D8489" t="s">
        <v>1172</v>
      </c>
      <c r="E8489" t="s">
        <v>132</v>
      </c>
      <c r="F8489" s="7">
        <v>45811</v>
      </c>
      <c r="G8489" s="8">
        <v>41781</v>
      </c>
      <c r="H8489" s="8" t="s">
        <v>18</v>
      </c>
      <c r="I8489" s="8" t="s">
        <v>572</v>
      </c>
      <c r="J8489" s="8" t="s">
        <v>1187</v>
      </c>
      <c r="K8489">
        <v>4</v>
      </c>
      <c r="L8489" s="10">
        <v>100</v>
      </c>
      <c r="M8489" s="10">
        <v>400</v>
      </c>
      <c r="N8489">
        <v>15</v>
      </c>
      <c r="O8489">
        <f t="shared" si="264"/>
        <v>60</v>
      </c>
      <c r="P8489" s="11">
        <f t="shared" si="265"/>
        <v>340</v>
      </c>
    </row>
    <row r="8490" spans="1:16" x14ac:dyDescent="0.25">
      <c r="A8490" t="s">
        <v>1938</v>
      </c>
      <c r="B8490" t="s">
        <v>1939</v>
      </c>
      <c r="C8490" t="s">
        <v>1193</v>
      </c>
      <c r="D8490" t="s">
        <v>1172</v>
      </c>
      <c r="E8490" t="s">
        <v>132</v>
      </c>
      <c r="F8490" s="7">
        <v>45811</v>
      </c>
      <c r="G8490" s="8">
        <v>41781</v>
      </c>
      <c r="H8490" s="8" t="s">
        <v>25</v>
      </c>
      <c r="I8490" s="8" t="s">
        <v>579</v>
      </c>
      <c r="J8490" s="8" t="s">
        <v>1187</v>
      </c>
      <c r="K8490">
        <v>1</v>
      </c>
      <c r="L8490" s="10">
        <v>125</v>
      </c>
      <c r="M8490" s="10">
        <v>125</v>
      </c>
      <c r="N8490">
        <v>40</v>
      </c>
      <c r="O8490">
        <f t="shared" si="264"/>
        <v>40</v>
      </c>
      <c r="P8490" s="11">
        <f t="shared" si="265"/>
        <v>85</v>
      </c>
    </row>
    <row r="8491" spans="1:16" x14ac:dyDescent="0.25">
      <c r="A8491" t="s">
        <v>1938</v>
      </c>
      <c r="B8491" t="s">
        <v>1939</v>
      </c>
      <c r="C8491" t="s">
        <v>1193</v>
      </c>
      <c r="D8491" t="s">
        <v>1172</v>
      </c>
      <c r="E8491" t="s">
        <v>132</v>
      </c>
      <c r="F8491" s="7">
        <v>45811</v>
      </c>
      <c r="G8491" s="8">
        <v>41782</v>
      </c>
      <c r="H8491" s="8" t="s">
        <v>95</v>
      </c>
      <c r="I8491" s="8" t="s">
        <v>634</v>
      </c>
      <c r="J8491" s="8" t="s">
        <v>1187</v>
      </c>
      <c r="K8491">
        <v>1</v>
      </c>
      <c r="L8491" s="10">
        <v>900</v>
      </c>
      <c r="M8491" s="10">
        <v>900</v>
      </c>
      <c r="N8491">
        <v>80</v>
      </c>
      <c r="O8491">
        <f t="shared" si="264"/>
        <v>80</v>
      </c>
      <c r="P8491" s="11">
        <f t="shared" si="265"/>
        <v>820</v>
      </c>
    </row>
    <row r="8492" spans="1:16" x14ac:dyDescent="0.25">
      <c r="A8492" t="s">
        <v>1938</v>
      </c>
      <c r="B8492" t="s">
        <v>1939</v>
      </c>
      <c r="C8492" t="s">
        <v>1193</v>
      </c>
      <c r="D8492" t="s">
        <v>1172</v>
      </c>
      <c r="E8492" t="s">
        <v>132</v>
      </c>
      <c r="F8492" s="7">
        <v>45811</v>
      </c>
      <c r="G8492" s="8">
        <v>41782</v>
      </c>
      <c r="H8492" s="8" t="s">
        <v>18</v>
      </c>
      <c r="I8492" s="8" t="s">
        <v>572</v>
      </c>
      <c r="J8492" s="8" t="s">
        <v>1187</v>
      </c>
      <c r="K8492">
        <v>4</v>
      </c>
      <c r="L8492" s="10">
        <v>100</v>
      </c>
      <c r="M8492" s="10">
        <v>400</v>
      </c>
      <c r="N8492">
        <v>15</v>
      </c>
      <c r="O8492">
        <f t="shared" si="264"/>
        <v>60</v>
      </c>
      <c r="P8492" s="11">
        <f t="shared" si="265"/>
        <v>340</v>
      </c>
    </row>
    <row r="8493" spans="1:16" x14ac:dyDescent="0.25">
      <c r="A8493" t="s">
        <v>1938</v>
      </c>
      <c r="B8493" t="s">
        <v>1939</v>
      </c>
      <c r="C8493" t="s">
        <v>1193</v>
      </c>
      <c r="D8493" t="s">
        <v>1172</v>
      </c>
      <c r="E8493" t="s">
        <v>132</v>
      </c>
      <c r="F8493" s="7">
        <v>45811</v>
      </c>
      <c r="G8493" s="8">
        <v>41782</v>
      </c>
      <c r="H8493" s="8" t="s">
        <v>25</v>
      </c>
      <c r="I8493" s="8" t="s">
        <v>579</v>
      </c>
      <c r="J8493" s="8" t="s">
        <v>1187</v>
      </c>
      <c r="K8493">
        <v>1</v>
      </c>
      <c r="L8493" s="10">
        <v>125</v>
      </c>
      <c r="M8493" s="10">
        <v>125</v>
      </c>
      <c r="N8493">
        <v>40</v>
      </c>
      <c r="O8493">
        <f t="shared" si="264"/>
        <v>40</v>
      </c>
      <c r="P8493" s="11">
        <f t="shared" si="265"/>
        <v>85</v>
      </c>
    </row>
    <row r="8494" spans="1:16" x14ac:dyDescent="0.25">
      <c r="A8494" t="s">
        <v>1938</v>
      </c>
      <c r="B8494" t="s">
        <v>1939</v>
      </c>
      <c r="C8494" t="s">
        <v>1193</v>
      </c>
      <c r="D8494" t="s">
        <v>1172</v>
      </c>
      <c r="E8494" t="s">
        <v>132</v>
      </c>
      <c r="F8494" s="7">
        <v>45811</v>
      </c>
      <c r="G8494" s="8">
        <v>41783</v>
      </c>
      <c r="H8494" s="8" t="s">
        <v>185</v>
      </c>
      <c r="I8494" s="8" t="s">
        <v>709</v>
      </c>
      <c r="J8494" s="8" t="s">
        <v>1187</v>
      </c>
      <c r="K8494">
        <v>1</v>
      </c>
      <c r="L8494" s="10">
        <v>900</v>
      </c>
      <c r="M8494" s="10">
        <v>900</v>
      </c>
      <c r="N8494">
        <v>100</v>
      </c>
      <c r="O8494">
        <f t="shared" si="264"/>
        <v>100</v>
      </c>
      <c r="P8494" s="11">
        <f t="shared" si="265"/>
        <v>800</v>
      </c>
    </row>
    <row r="8495" spans="1:16" x14ac:dyDescent="0.25">
      <c r="A8495" t="s">
        <v>1938</v>
      </c>
      <c r="B8495" t="s">
        <v>1939</v>
      </c>
      <c r="C8495" t="s">
        <v>1193</v>
      </c>
      <c r="D8495" t="s">
        <v>1172</v>
      </c>
      <c r="E8495" t="s">
        <v>132</v>
      </c>
      <c r="F8495" s="7">
        <v>45811</v>
      </c>
      <c r="G8495" s="8">
        <v>41783</v>
      </c>
      <c r="H8495" s="8" t="s">
        <v>18</v>
      </c>
      <c r="I8495" s="8" t="s">
        <v>572</v>
      </c>
      <c r="J8495" s="8" t="s">
        <v>1187</v>
      </c>
      <c r="K8495">
        <v>6</v>
      </c>
      <c r="L8495" s="10">
        <v>100</v>
      </c>
      <c r="M8495" s="10">
        <v>600</v>
      </c>
      <c r="N8495">
        <v>15</v>
      </c>
      <c r="O8495">
        <f t="shared" si="264"/>
        <v>90</v>
      </c>
      <c r="P8495" s="11">
        <f t="shared" si="265"/>
        <v>510</v>
      </c>
    </row>
    <row r="8496" spans="1:16" x14ac:dyDescent="0.25">
      <c r="A8496" t="s">
        <v>1938</v>
      </c>
      <c r="B8496" t="s">
        <v>1939</v>
      </c>
      <c r="C8496" t="s">
        <v>1193</v>
      </c>
      <c r="D8496" t="s">
        <v>1172</v>
      </c>
      <c r="E8496" t="s">
        <v>132</v>
      </c>
      <c r="F8496" s="7">
        <v>45811</v>
      </c>
      <c r="G8496" s="8">
        <v>41783</v>
      </c>
      <c r="H8496" s="8" t="s">
        <v>25</v>
      </c>
      <c r="I8496" s="8" t="s">
        <v>579</v>
      </c>
      <c r="J8496" s="8" t="s">
        <v>1187</v>
      </c>
      <c r="K8496">
        <v>1</v>
      </c>
      <c r="L8496" s="10">
        <v>125</v>
      </c>
      <c r="M8496" s="10">
        <v>125</v>
      </c>
      <c r="N8496">
        <v>40</v>
      </c>
      <c r="O8496">
        <f t="shared" si="264"/>
        <v>40</v>
      </c>
      <c r="P8496" s="11">
        <f t="shared" si="265"/>
        <v>85</v>
      </c>
    </row>
    <row r="8497" spans="1:16" x14ac:dyDescent="0.25">
      <c r="A8497" t="s">
        <v>1039</v>
      </c>
      <c r="B8497" t="s">
        <v>1159</v>
      </c>
      <c r="C8497" t="s">
        <v>1196</v>
      </c>
      <c r="D8497" t="s">
        <v>1172</v>
      </c>
      <c r="E8497" t="s">
        <v>450</v>
      </c>
      <c r="F8497" s="7">
        <v>45810</v>
      </c>
      <c r="G8497" s="8">
        <v>41784</v>
      </c>
      <c r="H8497" s="8" t="s">
        <v>9</v>
      </c>
      <c r="I8497" s="8" t="s">
        <v>564</v>
      </c>
      <c r="J8497" s="8" t="s">
        <v>1185</v>
      </c>
      <c r="K8497">
        <v>1</v>
      </c>
      <c r="L8497" s="10">
        <v>2950</v>
      </c>
      <c r="M8497" s="10">
        <v>2950</v>
      </c>
      <c r="N8497">
        <v>125</v>
      </c>
      <c r="O8497">
        <f t="shared" si="264"/>
        <v>125</v>
      </c>
      <c r="P8497" s="11">
        <f t="shared" si="265"/>
        <v>2825</v>
      </c>
    </row>
    <row r="8498" spans="1:16" x14ac:dyDescent="0.25">
      <c r="A8498" t="s">
        <v>1039</v>
      </c>
      <c r="B8498" t="s">
        <v>1159</v>
      </c>
      <c r="C8498" t="s">
        <v>1196</v>
      </c>
      <c r="D8498" t="s">
        <v>1172</v>
      </c>
      <c r="E8498" t="s">
        <v>450</v>
      </c>
      <c r="F8498" s="7">
        <v>45810</v>
      </c>
      <c r="G8498" s="8">
        <v>41784</v>
      </c>
      <c r="H8498" s="8" t="s">
        <v>11</v>
      </c>
      <c r="I8498" s="8" t="s">
        <v>566</v>
      </c>
      <c r="J8498" s="8" t="s">
        <v>1185</v>
      </c>
      <c r="K8498">
        <v>1</v>
      </c>
      <c r="L8498" s="10">
        <v>175</v>
      </c>
      <c r="M8498" s="10">
        <v>175</v>
      </c>
      <c r="N8498">
        <v>15</v>
      </c>
      <c r="O8498">
        <f t="shared" si="264"/>
        <v>15</v>
      </c>
      <c r="P8498" s="11">
        <f t="shared" si="265"/>
        <v>160</v>
      </c>
    </row>
    <row r="8499" spans="1:16" x14ac:dyDescent="0.25">
      <c r="A8499" t="s">
        <v>1039</v>
      </c>
      <c r="B8499" t="s">
        <v>1159</v>
      </c>
      <c r="C8499" t="s">
        <v>1196</v>
      </c>
      <c r="D8499" t="s">
        <v>1172</v>
      </c>
      <c r="E8499" t="s">
        <v>450</v>
      </c>
      <c r="F8499" s="7">
        <v>45810</v>
      </c>
      <c r="G8499" s="8">
        <v>41784</v>
      </c>
      <c r="H8499" s="8" t="s">
        <v>62</v>
      </c>
      <c r="I8499" s="8" t="s">
        <v>607</v>
      </c>
      <c r="J8499" s="8" t="s">
        <v>1185</v>
      </c>
      <c r="K8499">
        <v>1</v>
      </c>
      <c r="L8499" s="10">
        <v>175</v>
      </c>
      <c r="M8499" s="10">
        <v>175</v>
      </c>
      <c r="N8499">
        <v>15</v>
      </c>
      <c r="O8499">
        <f t="shared" si="264"/>
        <v>15</v>
      </c>
      <c r="P8499" s="11">
        <f t="shared" si="265"/>
        <v>160</v>
      </c>
    </row>
    <row r="8500" spans="1:16" x14ac:dyDescent="0.25">
      <c r="A8500" t="s">
        <v>1596</v>
      </c>
      <c r="B8500" t="s">
        <v>1566</v>
      </c>
      <c r="C8500" t="s">
        <v>1193</v>
      </c>
      <c r="D8500" t="s">
        <v>1172</v>
      </c>
      <c r="E8500" t="s">
        <v>319</v>
      </c>
      <c r="F8500" s="7">
        <v>45812</v>
      </c>
      <c r="G8500" s="8">
        <v>41785</v>
      </c>
      <c r="H8500" s="8" t="s">
        <v>243</v>
      </c>
      <c r="I8500" s="8" t="s">
        <v>764</v>
      </c>
      <c r="J8500" s="8" t="s">
        <v>1181</v>
      </c>
      <c r="K8500">
        <v>1</v>
      </c>
      <c r="L8500" s="10">
        <v>1835.86</v>
      </c>
      <c r="M8500" s="10">
        <v>1835.86</v>
      </c>
      <c r="N8500">
        <v>140</v>
      </c>
      <c r="O8500">
        <f t="shared" si="264"/>
        <v>140</v>
      </c>
      <c r="P8500" s="11">
        <f t="shared" si="265"/>
        <v>1695.86</v>
      </c>
    </row>
    <row r="8501" spans="1:16" x14ac:dyDescent="0.25">
      <c r="A8501" t="s">
        <v>1044</v>
      </c>
      <c r="B8501" t="s">
        <v>1160</v>
      </c>
      <c r="C8501" t="s">
        <v>1194</v>
      </c>
      <c r="D8501" t="s">
        <v>1172</v>
      </c>
      <c r="E8501" t="s">
        <v>413</v>
      </c>
      <c r="F8501" s="7">
        <v>45797</v>
      </c>
      <c r="G8501" s="8">
        <v>41786</v>
      </c>
      <c r="H8501" s="8" t="s">
        <v>69</v>
      </c>
      <c r="I8501" s="8" t="s">
        <v>611</v>
      </c>
      <c r="J8501" s="8" t="s">
        <v>1187</v>
      </c>
      <c r="K8501">
        <v>1</v>
      </c>
      <c r="L8501" s="10">
        <v>925</v>
      </c>
      <c r="M8501" s="10">
        <v>925</v>
      </c>
      <c r="N8501">
        <v>120</v>
      </c>
      <c r="O8501">
        <f t="shared" si="264"/>
        <v>120</v>
      </c>
      <c r="P8501" s="11">
        <f t="shared" si="265"/>
        <v>805</v>
      </c>
    </row>
    <row r="8502" spans="1:16" x14ac:dyDescent="0.25">
      <c r="A8502" t="s">
        <v>1044</v>
      </c>
      <c r="B8502" t="s">
        <v>1160</v>
      </c>
      <c r="C8502" t="s">
        <v>1194</v>
      </c>
      <c r="D8502" t="s">
        <v>1172</v>
      </c>
      <c r="E8502" t="s">
        <v>413</v>
      </c>
      <c r="F8502" s="7">
        <v>45797</v>
      </c>
      <c r="G8502" s="8">
        <v>41786</v>
      </c>
      <c r="H8502" s="8" t="s">
        <v>18</v>
      </c>
      <c r="I8502" s="8" t="s">
        <v>572</v>
      </c>
      <c r="J8502" s="8" t="s">
        <v>1187</v>
      </c>
      <c r="K8502">
        <v>8</v>
      </c>
      <c r="L8502" s="10">
        <v>98</v>
      </c>
      <c r="M8502" s="10">
        <v>784</v>
      </c>
      <c r="N8502">
        <v>15</v>
      </c>
      <c r="O8502">
        <f t="shared" si="264"/>
        <v>120</v>
      </c>
      <c r="P8502" s="11">
        <f t="shared" si="265"/>
        <v>664</v>
      </c>
    </row>
    <row r="8503" spans="1:16" x14ac:dyDescent="0.25">
      <c r="A8503" t="s">
        <v>1044</v>
      </c>
      <c r="B8503" t="s">
        <v>1160</v>
      </c>
      <c r="C8503" t="s">
        <v>1194</v>
      </c>
      <c r="D8503" t="s">
        <v>1172</v>
      </c>
      <c r="E8503" t="s">
        <v>413</v>
      </c>
      <c r="F8503" s="7">
        <v>45797</v>
      </c>
      <c r="G8503" s="8">
        <v>41786</v>
      </c>
      <c r="H8503" s="8" t="s">
        <v>26</v>
      </c>
      <c r="I8503" s="8" t="s">
        <v>580</v>
      </c>
      <c r="J8503" s="8" t="s">
        <v>1187</v>
      </c>
      <c r="K8503">
        <v>1</v>
      </c>
      <c r="L8503" s="10">
        <v>85</v>
      </c>
      <c r="M8503" s="10">
        <v>85</v>
      </c>
      <c r="N8503">
        <v>40</v>
      </c>
      <c r="O8503">
        <f t="shared" si="264"/>
        <v>40</v>
      </c>
      <c r="P8503" s="11">
        <f t="shared" si="265"/>
        <v>45</v>
      </c>
    </row>
    <row r="8504" spans="1:16" x14ac:dyDescent="0.25">
      <c r="A8504" t="s">
        <v>2649</v>
      </c>
      <c r="B8504" t="s">
        <v>2650</v>
      </c>
      <c r="C8504" t="s">
        <v>1194</v>
      </c>
      <c r="D8504" t="s">
        <v>1172</v>
      </c>
      <c r="E8504" t="s">
        <v>2685</v>
      </c>
      <c r="F8504" s="7">
        <v>45812</v>
      </c>
      <c r="G8504" s="8">
        <v>41787</v>
      </c>
      <c r="H8504" s="8" t="s">
        <v>349</v>
      </c>
      <c r="I8504" s="8" t="s">
        <v>852</v>
      </c>
      <c r="J8504" s="8" t="s">
        <v>1184</v>
      </c>
      <c r="K8504">
        <v>2</v>
      </c>
      <c r="L8504" s="10">
        <v>6900</v>
      </c>
      <c r="M8504" s="10">
        <v>13800</v>
      </c>
      <c r="N8504">
        <v>267</v>
      </c>
      <c r="O8504">
        <f t="shared" si="264"/>
        <v>534</v>
      </c>
      <c r="P8504" s="11">
        <f t="shared" si="265"/>
        <v>13266</v>
      </c>
    </row>
    <row r="8505" spans="1:16" x14ac:dyDescent="0.25">
      <c r="A8505" t="s">
        <v>2649</v>
      </c>
      <c r="B8505" t="s">
        <v>2650</v>
      </c>
      <c r="C8505" t="s">
        <v>1194</v>
      </c>
      <c r="D8505" t="s">
        <v>1172</v>
      </c>
      <c r="E8505" t="s">
        <v>2685</v>
      </c>
      <c r="F8505" s="7">
        <v>45812</v>
      </c>
      <c r="G8505" s="8">
        <v>41787</v>
      </c>
      <c r="H8505" s="8" t="s">
        <v>1305</v>
      </c>
      <c r="I8505" s="8" t="s">
        <v>1306</v>
      </c>
      <c r="J8505" s="8" t="s">
        <v>1184</v>
      </c>
      <c r="K8505">
        <v>6</v>
      </c>
      <c r="L8505" s="10">
        <v>295</v>
      </c>
      <c r="M8505" s="10">
        <v>1770</v>
      </c>
      <c r="N8505">
        <v>32</v>
      </c>
      <c r="O8505">
        <f t="shared" si="264"/>
        <v>192</v>
      </c>
      <c r="P8505" s="11">
        <f t="shared" si="265"/>
        <v>1578</v>
      </c>
    </row>
    <row r="8506" spans="1:16" x14ac:dyDescent="0.25">
      <c r="A8506" t="s">
        <v>40</v>
      </c>
      <c r="B8506" t="s">
        <v>1701</v>
      </c>
      <c r="C8506" t="s">
        <v>1665</v>
      </c>
      <c r="D8506" t="s">
        <v>1171</v>
      </c>
      <c r="E8506" t="s">
        <v>1702</v>
      </c>
      <c r="F8506" s="7">
        <v>45812</v>
      </c>
      <c r="G8506" s="8">
        <v>41788</v>
      </c>
      <c r="H8506" s="8" t="s">
        <v>1686</v>
      </c>
      <c r="I8506" s="8" t="s">
        <v>1687</v>
      </c>
      <c r="J8506" s="8" t="s">
        <v>1183</v>
      </c>
      <c r="K8506">
        <v>1</v>
      </c>
      <c r="L8506" s="10">
        <v>1950</v>
      </c>
      <c r="M8506" s="10">
        <v>1950</v>
      </c>
      <c r="N8506">
        <v>235</v>
      </c>
      <c r="O8506">
        <f t="shared" si="264"/>
        <v>235</v>
      </c>
      <c r="P8506" s="11">
        <f t="shared" si="265"/>
        <v>1715</v>
      </c>
    </row>
    <row r="8507" spans="1:16" x14ac:dyDescent="0.25">
      <c r="A8507" t="s">
        <v>1038</v>
      </c>
      <c r="B8507" t="s">
        <v>1139</v>
      </c>
      <c r="C8507" t="s">
        <v>1193</v>
      </c>
      <c r="D8507" t="s">
        <v>1172</v>
      </c>
      <c r="E8507" t="s">
        <v>1660</v>
      </c>
      <c r="F8507" s="7">
        <v>45811</v>
      </c>
      <c r="G8507" s="8">
        <v>41789</v>
      </c>
      <c r="H8507" s="8" t="s">
        <v>1212</v>
      </c>
      <c r="I8507" s="8" t="s">
        <v>1213</v>
      </c>
      <c r="J8507" s="8" t="s">
        <v>1214</v>
      </c>
      <c r="K8507">
        <v>2</v>
      </c>
      <c r="L8507" s="10">
        <v>300</v>
      </c>
      <c r="M8507" s="10">
        <v>600</v>
      </c>
      <c r="N8507">
        <v>73</v>
      </c>
      <c r="O8507">
        <f t="shared" si="264"/>
        <v>146</v>
      </c>
      <c r="P8507" s="11">
        <f t="shared" si="265"/>
        <v>454</v>
      </c>
    </row>
    <row r="8508" spans="1:16" x14ac:dyDescent="0.25">
      <c r="A8508" t="s">
        <v>1038</v>
      </c>
      <c r="B8508" t="s">
        <v>1139</v>
      </c>
      <c r="C8508" t="s">
        <v>1193</v>
      </c>
      <c r="D8508" t="s">
        <v>1172</v>
      </c>
      <c r="E8508" t="s">
        <v>1660</v>
      </c>
      <c r="F8508" s="7">
        <v>45811</v>
      </c>
      <c r="G8508" s="8">
        <v>41789</v>
      </c>
      <c r="H8508" s="8" t="s">
        <v>1278</v>
      </c>
      <c r="I8508" s="8" t="s">
        <v>1279</v>
      </c>
      <c r="J8508" s="8" t="s">
        <v>1214</v>
      </c>
      <c r="K8508">
        <v>1</v>
      </c>
      <c r="L8508" s="10">
        <v>200</v>
      </c>
      <c r="M8508" s="10">
        <v>200</v>
      </c>
      <c r="N8508">
        <v>13</v>
      </c>
      <c r="O8508">
        <f t="shared" si="264"/>
        <v>13</v>
      </c>
      <c r="P8508" s="11">
        <f t="shared" si="265"/>
        <v>187</v>
      </c>
    </row>
    <row r="8509" spans="1:16" x14ac:dyDescent="0.25">
      <c r="A8509" t="s">
        <v>1038</v>
      </c>
      <c r="B8509" t="s">
        <v>1139</v>
      </c>
      <c r="C8509" t="s">
        <v>1193</v>
      </c>
      <c r="D8509" t="s">
        <v>1172</v>
      </c>
      <c r="E8509" t="s">
        <v>1660</v>
      </c>
      <c r="F8509" s="7">
        <v>45811</v>
      </c>
      <c r="G8509" s="8">
        <v>41789</v>
      </c>
      <c r="H8509" s="8" t="s">
        <v>1217</v>
      </c>
      <c r="I8509" s="8" t="s">
        <v>1218</v>
      </c>
      <c r="J8509" s="8" t="s">
        <v>1214</v>
      </c>
      <c r="K8509">
        <v>2</v>
      </c>
      <c r="L8509" s="10">
        <v>350</v>
      </c>
      <c r="M8509" s="10">
        <v>700</v>
      </c>
      <c r="N8509">
        <v>14</v>
      </c>
      <c r="O8509">
        <f t="shared" si="264"/>
        <v>28</v>
      </c>
      <c r="P8509" s="11">
        <f t="shared" si="265"/>
        <v>672</v>
      </c>
    </row>
    <row r="8510" spans="1:16" x14ac:dyDescent="0.25">
      <c r="A8510" t="s">
        <v>1038</v>
      </c>
      <c r="B8510" t="s">
        <v>1139</v>
      </c>
      <c r="C8510" t="s">
        <v>1193</v>
      </c>
      <c r="D8510" t="s">
        <v>1172</v>
      </c>
      <c r="E8510" t="s">
        <v>1660</v>
      </c>
      <c r="F8510" s="7">
        <v>45811</v>
      </c>
      <c r="G8510" s="8">
        <v>41789</v>
      </c>
      <c r="H8510" s="8" t="s">
        <v>1206</v>
      </c>
      <c r="I8510" s="8" t="s">
        <v>596</v>
      </c>
      <c r="J8510" s="8" t="s">
        <v>1205</v>
      </c>
      <c r="K8510">
        <v>2</v>
      </c>
      <c r="L8510" s="10">
        <v>50</v>
      </c>
      <c r="M8510" s="10">
        <v>100</v>
      </c>
      <c r="N8510">
        <v>7</v>
      </c>
      <c r="O8510">
        <f t="shared" si="264"/>
        <v>14</v>
      </c>
      <c r="P8510" s="11">
        <f t="shared" si="265"/>
        <v>86</v>
      </c>
    </row>
    <row r="8511" spans="1:16" x14ac:dyDescent="0.25">
      <c r="A8511" t="s">
        <v>1038</v>
      </c>
      <c r="B8511" t="s">
        <v>1139</v>
      </c>
      <c r="C8511" t="s">
        <v>1193</v>
      </c>
      <c r="D8511" t="s">
        <v>1172</v>
      </c>
      <c r="E8511" t="s">
        <v>1660</v>
      </c>
      <c r="F8511" s="7">
        <v>45811</v>
      </c>
      <c r="G8511" s="8">
        <v>41789</v>
      </c>
      <c r="H8511" s="8" t="s">
        <v>1517</v>
      </c>
      <c r="I8511" s="8" t="s">
        <v>1518</v>
      </c>
      <c r="J8511" s="8" t="s">
        <v>1188</v>
      </c>
      <c r="K8511">
        <v>2</v>
      </c>
      <c r="L8511" s="10">
        <v>137.5</v>
      </c>
      <c r="M8511" s="10">
        <v>275</v>
      </c>
      <c r="N8511">
        <v>30</v>
      </c>
      <c r="O8511">
        <f t="shared" si="264"/>
        <v>60</v>
      </c>
      <c r="P8511" s="11">
        <f t="shared" si="265"/>
        <v>215</v>
      </c>
    </row>
    <row r="8512" spans="1:16" x14ac:dyDescent="0.25">
      <c r="A8512" t="s">
        <v>1038</v>
      </c>
      <c r="B8512" t="s">
        <v>1139</v>
      </c>
      <c r="C8512" t="s">
        <v>1193</v>
      </c>
      <c r="D8512" t="s">
        <v>1172</v>
      </c>
      <c r="E8512" t="s">
        <v>1660</v>
      </c>
      <c r="F8512" s="7">
        <v>45811</v>
      </c>
      <c r="G8512" s="8">
        <v>41789</v>
      </c>
      <c r="H8512" s="8" t="s">
        <v>1286</v>
      </c>
      <c r="I8512" s="8" t="s">
        <v>1287</v>
      </c>
      <c r="J8512" s="8" t="s">
        <v>1188</v>
      </c>
      <c r="K8512">
        <v>4</v>
      </c>
      <c r="L8512" s="10">
        <v>82.5</v>
      </c>
      <c r="M8512" s="10">
        <v>330</v>
      </c>
      <c r="N8512">
        <v>50</v>
      </c>
      <c r="O8512">
        <f t="shared" si="264"/>
        <v>200</v>
      </c>
      <c r="P8512" s="11">
        <f t="shared" si="265"/>
        <v>130</v>
      </c>
    </row>
    <row r="8513" spans="1:16" x14ac:dyDescent="0.25">
      <c r="A8513" t="s">
        <v>1038</v>
      </c>
      <c r="B8513" t="s">
        <v>1139</v>
      </c>
      <c r="C8513" t="s">
        <v>1193</v>
      </c>
      <c r="D8513" t="s">
        <v>1172</v>
      </c>
      <c r="E8513" t="s">
        <v>1660</v>
      </c>
      <c r="F8513" s="7">
        <v>45811</v>
      </c>
      <c r="G8513" s="8">
        <v>41790</v>
      </c>
      <c r="H8513" s="8" t="s">
        <v>2155</v>
      </c>
      <c r="I8513" s="8" t="s">
        <v>2156</v>
      </c>
      <c r="J8513" s="8" t="s">
        <v>1177</v>
      </c>
      <c r="K8513">
        <v>1</v>
      </c>
      <c r="L8513" s="10">
        <v>466.56</v>
      </c>
      <c r="M8513" s="10">
        <v>466.56</v>
      </c>
      <c r="N8513">
        <v>50</v>
      </c>
      <c r="O8513">
        <f t="shared" si="264"/>
        <v>50</v>
      </c>
      <c r="P8513" s="11">
        <f t="shared" si="265"/>
        <v>416.56</v>
      </c>
    </row>
    <row r="8514" spans="1:16" x14ac:dyDescent="0.25">
      <c r="A8514" t="s">
        <v>1038</v>
      </c>
      <c r="B8514" t="s">
        <v>1139</v>
      </c>
      <c r="C8514" t="s">
        <v>1193</v>
      </c>
      <c r="D8514" t="s">
        <v>1172</v>
      </c>
      <c r="E8514" t="s">
        <v>1660</v>
      </c>
      <c r="F8514" s="7">
        <v>45811</v>
      </c>
      <c r="G8514" s="8">
        <v>41790</v>
      </c>
      <c r="H8514" s="8" t="s">
        <v>2223</v>
      </c>
      <c r="I8514" s="8" t="s">
        <v>2224</v>
      </c>
      <c r="J8514" s="8" t="s">
        <v>1177</v>
      </c>
      <c r="K8514">
        <v>1</v>
      </c>
      <c r="L8514" s="10">
        <v>466.56</v>
      </c>
      <c r="M8514" s="10">
        <v>466.56</v>
      </c>
      <c r="N8514">
        <v>50</v>
      </c>
      <c r="O8514">
        <f t="shared" si="264"/>
        <v>50</v>
      </c>
      <c r="P8514" s="11">
        <f t="shared" si="265"/>
        <v>416.56</v>
      </c>
    </row>
    <row r="8515" spans="1:16" x14ac:dyDescent="0.25">
      <c r="A8515" t="s">
        <v>1038</v>
      </c>
      <c r="B8515" t="s">
        <v>1139</v>
      </c>
      <c r="C8515" t="s">
        <v>1193</v>
      </c>
      <c r="D8515" t="s">
        <v>1172</v>
      </c>
      <c r="E8515" t="s">
        <v>1660</v>
      </c>
      <c r="F8515" s="7">
        <v>45811</v>
      </c>
      <c r="G8515" s="8">
        <v>41790</v>
      </c>
      <c r="H8515" s="8" t="s">
        <v>22</v>
      </c>
      <c r="I8515" s="8" t="s">
        <v>576</v>
      </c>
      <c r="J8515" s="8" t="s">
        <v>1187</v>
      </c>
      <c r="K8515">
        <v>1</v>
      </c>
      <c r="L8515" s="10">
        <v>402.41</v>
      </c>
      <c r="M8515" s="10">
        <v>402.41</v>
      </c>
      <c r="N8515">
        <v>100</v>
      </c>
      <c r="O8515">
        <f t="shared" si="264"/>
        <v>100</v>
      </c>
      <c r="P8515" s="11">
        <f t="shared" si="265"/>
        <v>302.41000000000003</v>
      </c>
    </row>
    <row r="8516" spans="1:16" x14ac:dyDescent="0.25">
      <c r="A8516" t="s">
        <v>1038</v>
      </c>
      <c r="B8516" t="s">
        <v>1139</v>
      </c>
      <c r="C8516" t="s">
        <v>1193</v>
      </c>
      <c r="D8516" t="s">
        <v>1172</v>
      </c>
      <c r="E8516" t="s">
        <v>1660</v>
      </c>
      <c r="F8516" s="7">
        <v>45811</v>
      </c>
      <c r="G8516" s="8">
        <v>41790</v>
      </c>
      <c r="H8516" s="8" t="s">
        <v>13</v>
      </c>
      <c r="I8516" s="8" t="s">
        <v>568</v>
      </c>
      <c r="J8516" s="8" t="s">
        <v>1187</v>
      </c>
      <c r="K8516">
        <v>6</v>
      </c>
      <c r="L8516" s="10">
        <v>81.459999999999994</v>
      </c>
      <c r="M8516" s="10">
        <v>488.76</v>
      </c>
      <c r="N8516">
        <v>15</v>
      </c>
      <c r="O8516">
        <f t="shared" si="264"/>
        <v>90</v>
      </c>
      <c r="P8516" s="11">
        <f t="shared" si="265"/>
        <v>398.76</v>
      </c>
    </row>
    <row r="8517" spans="1:16" x14ac:dyDescent="0.25">
      <c r="A8517" t="s">
        <v>1038</v>
      </c>
      <c r="B8517" t="s">
        <v>1139</v>
      </c>
      <c r="C8517" t="s">
        <v>1193</v>
      </c>
      <c r="D8517" t="s">
        <v>1172</v>
      </c>
      <c r="E8517" t="s">
        <v>1660</v>
      </c>
      <c r="F8517" s="7">
        <v>45811</v>
      </c>
      <c r="G8517" s="8">
        <v>41791</v>
      </c>
      <c r="H8517" s="8" t="s">
        <v>1206</v>
      </c>
      <c r="I8517" s="8" t="s">
        <v>596</v>
      </c>
      <c r="J8517" s="8" t="s">
        <v>1205</v>
      </c>
      <c r="K8517">
        <v>2</v>
      </c>
      <c r="L8517" s="10">
        <v>50</v>
      </c>
      <c r="M8517" s="10">
        <v>100</v>
      </c>
      <c r="N8517">
        <v>7</v>
      </c>
      <c r="O8517">
        <f t="shared" ref="O8517:O8580" si="266">+K8517*N8517</f>
        <v>14</v>
      </c>
      <c r="P8517" s="11">
        <f t="shared" ref="P8517:P8580" si="267">+M8517-O8517</f>
        <v>86</v>
      </c>
    </row>
    <row r="8518" spans="1:16" x14ac:dyDescent="0.25">
      <c r="A8518" t="s">
        <v>1038</v>
      </c>
      <c r="B8518" t="s">
        <v>1139</v>
      </c>
      <c r="C8518" t="s">
        <v>1193</v>
      </c>
      <c r="D8518" t="s">
        <v>1172</v>
      </c>
      <c r="E8518" t="s">
        <v>1660</v>
      </c>
      <c r="F8518" s="7">
        <v>45811</v>
      </c>
      <c r="G8518" s="8">
        <v>41791</v>
      </c>
      <c r="H8518" s="8" t="s">
        <v>113</v>
      </c>
      <c r="I8518" s="8" t="s">
        <v>650</v>
      </c>
      <c r="J8518" s="8" t="s">
        <v>1188</v>
      </c>
      <c r="K8518">
        <v>1</v>
      </c>
      <c r="L8518" s="10">
        <v>100.61</v>
      </c>
      <c r="M8518" s="10">
        <v>100.61</v>
      </c>
      <c r="N8518">
        <v>15</v>
      </c>
      <c r="O8518">
        <f t="shared" si="266"/>
        <v>15</v>
      </c>
      <c r="P8518" s="11">
        <f t="shared" si="267"/>
        <v>85.61</v>
      </c>
    </row>
    <row r="8519" spans="1:16" x14ac:dyDescent="0.25">
      <c r="A8519" t="s">
        <v>40</v>
      </c>
      <c r="B8519" t="s">
        <v>2693</v>
      </c>
      <c r="C8519" t="s">
        <v>1192</v>
      </c>
      <c r="D8519" t="s">
        <v>1171</v>
      </c>
      <c r="E8519" t="s">
        <v>2694</v>
      </c>
      <c r="F8519" s="7">
        <v>45807</v>
      </c>
      <c r="G8519" s="8">
        <v>41792</v>
      </c>
      <c r="H8519" s="8" t="s">
        <v>193</v>
      </c>
      <c r="I8519" s="8" t="s">
        <v>717</v>
      </c>
      <c r="J8519" s="8" t="s">
        <v>1181</v>
      </c>
      <c r="K8519">
        <v>1</v>
      </c>
      <c r="L8519" s="10">
        <v>675</v>
      </c>
      <c r="M8519" s="10">
        <v>675</v>
      </c>
      <c r="N8519">
        <v>90</v>
      </c>
      <c r="O8519">
        <f t="shared" si="266"/>
        <v>90</v>
      </c>
      <c r="P8519" s="11">
        <f t="shared" si="267"/>
        <v>585</v>
      </c>
    </row>
    <row r="8520" spans="1:16" x14ac:dyDescent="0.25">
      <c r="A8520" t="s">
        <v>40</v>
      </c>
      <c r="B8520" t="s">
        <v>2693</v>
      </c>
      <c r="C8520" t="s">
        <v>1192</v>
      </c>
      <c r="D8520" t="s">
        <v>1171</v>
      </c>
      <c r="E8520" t="s">
        <v>2694</v>
      </c>
      <c r="F8520" s="7">
        <v>45807</v>
      </c>
      <c r="G8520" s="8">
        <v>41792</v>
      </c>
      <c r="H8520" s="8" t="s">
        <v>329</v>
      </c>
      <c r="I8520" s="8" t="s">
        <v>835</v>
      </c>
      <c r="J8520" s="8" t="s">
        <v>1181</v>
      </c>
      <c r="K8520">
        <v>2</v>
      </c>
      <c r="L8520" s="10">
        <v>675</v>
      </c>
      <c r="M8520" s="10">
        <v>1350</v>
      </c>
      <c r="N8520">
        <v>90</v>
      </c>
      <c r="O8520">
        <f t="shared" si="266"/>
        <v>180</v>
      </c>
      <c r="P8520" s="11">
        <f t="shared" si="267"/>
        <v>1170</v>
      </c>
    </row>
    <row r="8521" spans="1:16" x14ac:dyDescent="0.25">
      <c r="A8521" t="s">
        <v>1652</v>
      </c>
      <c r="B8521" t="s">
        <v>1653</v>
      </c>
      <c r="C8521" t="s">
        <v>1196</v>
      </c>
      <c r="D8521" t="s">
        <v>1172</v>
      </c>
      <c r="E8521" t="s">
        <v>1629</v>
      </c>
      <c r="F8521" s="7">
        <v>45811</v>
      </c>
      <c r="G8521" s="8">
        <v>41794</v>
      </c>
      <c r="H8521" s="8" t="s">
        <v>1204</v>
      </c>
      <c r="I8521" s="8" t="s">
        <v>1668</v>
      </c>
      <c r="J8521" s="8" t="s">
        <v>1205</v>
      </c>
      <c r="K8521">
        <v>4</v>
      </c>
      <c r="L8521" s="10">
        <v>300</v>
      </c>
      <c r="M8521" s="10">
        <v>1200</v>
      </c>
      <c r="N8521">
        <v>29</v>
      </c>
      <c r="O8521">
        <f t="shared" si="266"/>
        <v>116</v>
      </c>
      <c r="P8521" s="11">
        <f t="shared" si="267"/>
        <v>1084</v>
      </c>
    </row>
    <row r="8522" spans="1:16" x14ac:dyDescent="0.25">
      <c r="A8522" t="s">
        <v>1652</v>
      </c>
      <c r="B8522" t="s">
        <v>1653</v>
      </c>
      <c r="C8522" t="s">
        <v>1196</v>
      </c>
      <c r="D8522" t="s">
        <v>1172</v>
      </c>
      <c r="E8522" t="s">
        <v>1629</v>
      </c>
      <c r="F8522" s="7">
        <v>45811</v>
      </c>
      <c r="G8522" s="8">
        <v>41794</v>
      </c>
      <c r="H8522" s="8" t="s">
        <v>1206</v>
      </c>
      <c r="I8522" s="8" t="s">
        <v>596</v>
      </c>
      <c r="J8522" s="8" t="s">
        <v>1205</v>
      </c>
      <c r="K8522">
        <v>4</v>
      </c>
      <c r="L8522" s="10">
        <v>45</v>
      </c>
      <c r="M8522" s="10">
        <v>180</v>
      </c>
      <c r="N8522">
        <v>7</v>
      </c>
      <c r="O8522">
        <f t="shared" si="266"/>
        <v>28</v>
      </c>
      <c r="P8522" s="11">
        <f t="shared" si="267"/>
        <v>152</v>
      </c>
    </row>
    <row r="8523" spans="1:16" x14ac:dyDescent="0.25">
      <c r="A8523" t="s">
        <v>1652</v>
      </c>
      <c r="B8523" t="s">
        <v>1653</v>
      </c>
      <c r="C8523" t="s">
        <v>1196</v>
      </c>
      <c r="D8523" t="s">
        <v>1172</v>
      </c>
      <c r="E8523" t="s">
        <v>1629</v>
      </c>
      <c r="F8523" s="7">
        <v>45811</v>
      </c>
      <c r="G8523" s="8">
        <v>41794</v>
      </c>
      <c r="H8523" s="8" t="s">
        <v>1225</v>
      </c>
      <c r="I8523" s="8" t="s">
        <v>1226</v>
      </c>
      <c r="J8523" s="8" t="s">
        <v>1205</v>
      </c>
      <c r="K8523">
        <v>2</v>
      </c>
      <c r="L8523" s="10">
        <v>225</v>
      </c>
      <c r="M8523" s="10">
        <v>450</v>
      </c>
      <c r="N8523">
        <v>10</v>
      </c>
      <c r="O8523">
        <f t="shared" si="266"/>
        <v>20</v>
      </c>
      <c r="P8523" s="11">
        <f t="shared" si="267"/>
        <v>430</v>
      </c>
    </row>
    <row r="8524" spans="1:16" x14ac:dyDescent="0.25">
      <c r="A8524" t="s">
        <v>1652</v>
      </c>
      <c r="B8524" t="s">
        <v>1653</v>
      </c>
      <c r="C8524" t="s">
        <v>1196</v>
      </c>
      <c r="D8524" t="s">
        <v>1172</v>
      </c>
      <c r="E8524" t="s">
        <v>1629</v>
      </c>
      <c r="F8524" s="7">
        <v>45811</v>
      </c>
      <c r="G8524" s="8">
        <v>41794</v>
      </c>
      <c r="H8524" s="8" t="s">
        <v>1223</v>
      </c>
      <c r="I8524" s="8" t="s">
        <v>1224</v>
      </c>
      <c r="J8524" s="8" t="s">
        <v>1205</v>
      </c>
      <c r="K8524">
        <v>2</v>
      </c>
      <c r="L8524" s="10">
        <v>225</v>
      </c>
      <c r="M8524" s="10">
        <v>450</v>
      </c>
      <c r="N8524">
        <v>10</v>
      </c>
      <c r="O8524">
        <f t="shared" si="266"/>
        <v>20</v>
      </c>
      <c r="P8524" s="11">
        <f t="shared" si="267"/>
        <v>430</v>
      </c>
    </row>
    <row r="8525" spans="1:16" x14ac:dyDescent="0.25">
      <c r="A8525" t="s">
        <v>1652</v>
      </c>
      <c r="B8525" t="s">
        <v>1653</v>
      </c>
      <c r="C8525" t="s">
        <v>1196</v>
      </c>
      <c r="D8525" t="s">
        <v>1172</v>
      </c>
      <c r="E8525" t="s">
        <v>1629</v>
      </c>
      <c r="F8525" s="7">
        <v>45811</v>
      </c>
      <c r="G8525" s="8">
        <v>41794</v>
      </c>
      <c r="H8525" s="8" t="s">
        <v>113</v>
      </c>
      <c r="I8525" s="8" t="s">
        <v>650</v>
      </c>
      <c r="J8525" s="8" t="s">
        <v>1188</v>
      </c>
      <c r="K8525">
        <v>1</v>
      </c>
      <c r="L8525" s="10">
        <v>160</v>
      </c>
      <c r="M8525" s="10">
        <v>160</v>
      </c>
      <c r="N8525">
        <v>15</v>
      </c>
      <c r="O8525">
        <f t="shared" si="266"/>
        <v>15</v>
      </c>
      <c r="P8525" s="11">
        <f t="shared" si="267"/>
        <v>145</v>
      </c>
    </row>
    <row r="8526" spans="1:16" x14ac:dyDescent="0.25">
      <c r="A8526" t="s">
        <v>1652</v>
      </c>
      <c r="B8526" t="s">
        <v>1653</v>
      </c>
      <c r="C8526" t="s">
        <v>1196</v>
      </c>
      <c r="D8526" t="s">
        <v>1172</v>
      </c>
      <c r="E8526" t="s">
        <v>1629</v>
      </c>
      <c r="F8526" s="7">
        <v>45811</v>
      </c>
      <c r="G8526" s="8">
        <v>41794</v>
      </c>
      <c r="H8526" s="8" t="s">
        <v>114</v>
      </c>
      <c r="I8526" s="8" t="s">
        <v>651</v>
      </c>
      <c r="J8526" s="8" t="s">
        <v>1188</v>
      </c>
      <c r="K8526">
        <v>1</v>
      </c>
      <c r="L8526" s="10">
        <v>160</v>
      </c>
      <c r="M8526" s="10">
        <v>160</v>
      </c>
      <c r="N8526">
        <v>15</v>
      </c>
      <c r="O8526">
        <f t="shared" si="266"/>
        <v>15</v>
      </c>
      <c r="P8526" s="11">
        <f t="shared" si="267"/>
        <v>145</v>
      </c>
    </row>
    <row r="8527" spans="1:16" x14ac:dyDescent="0.25">
      <c r="A8527" t="s">
        <v>1082</v>
      </c>
      <c r="B8527" t="s">
        <v>1147</v>
      </c>
      <c r="C8527" t="s">
        <v>1195</v>
      </c>
      <c r="D8527" t="s">
        <v>1172</v>
      </c>
      <c r="E8527" t="s">
        <v>63</v>
      </c>
      <c r="F8527" s="7">
        <v>45812</v>
      </c>
      <c r="G8527" s="8">
        <v>41795</v>
      </c>
      <c r="H8527" s="8" t="s">
        <v>65</v>
      </c>
      <c r="I8527" s="8" t="s">
        <v>609</v>
      </c>
      <c r="J8527" s="8" t="s">
        <v>1177</v>
      </c>
      <c r="K8527">
        <v>1</v>
      </c>
      <c r="L8527" s="10">
        <v>950</v>
      </c>
      <c r="M8527" s="10">
        <v>950</v>
      </c>
      <c r="N8527">
        <v>50</v>
      </c>
      <c r="O8527">
        <f t="shared" si="266"/>
        <v>50</v>
      </c>
      <c r="P8527" s="11">
        <f t="shared" si="267"/>
        <v>900</v>
      </c>
    </row>
    <row r="8528" spans="1:16" x14ac:dyDescent="0.25">
      <c r="A8528" t="s">
        <v>1082</v>
      </c>
      <c r="B8528" t="s">
        <v>1147</v>
      </c>
      <c r="C8528" t="s">
        <v>1195</v>
      </c>
      <c r="D8528" t="s">
        <v>1172</v>
      </c>
      <c r="E8528" t="s">
        <v>63</v>
      </c>
      <c r="F8528" s="7">
        <v>45812</v>
      </c>
      <c r="G8528" s="8">
        <v>41795</v>
      </c>
      <c r="H8528" s="8" t="s">
        <v>94</v>
      </c>
      <c r="I8528" s="8" t="s">
        <v>633</v>
      </c>
      <c r="J8528" s="8" t="s">
        <v>1187</v>
      </c>
      <c r="K8528">
        <v>1</v>
      </c>
      <c r="L8528" s="10">
        <v>1275</v>
      </c>
      <c r="M8528" s="10">
        <v>1275</v>
      </c>
      <c r="N8528">
        <v>80</v>
      </c>
      <c r="O8528">
        <f t="shared" si="266"/>
        <v>80</v>
      </c>
      <c r="P8528" s="11">
        <f t="shared" si="267"/>
        <v>1195</v>
      </c>
    </row>
    <row r="8529" spans="1:16" x14ac:dyDescent="0.25">
      <c r="A8529" t="s">
        <v>1082</v>
      </c>
      <c r="B8529" t="s">
        <v>1147</v>
      </c>
      <c r="C8529" t="s">
        <v>1195</v>
      </c>
      <c r="D8529" t="s">
        <v>1172</v>
      </c>
      <c r="E8529" t="s">
        <v>63</v>
      </c>
      <c r="F8529" s="7">
        <v>45812</v>
      </c>
      <c r="G8529" s="8">
        <v>41795</v>
      </c>
      <c r="H8529" s="8" t="s">
        <v>124</v>
      </c>
      <c r="I8529" s="8" t="s">
        <v>660</v>
      </c>
      <c r="J8529" s="8" t="s">
        <v>1187</v>
      </c>
      <c r="K8529">
        <v>4</v>
      </c>
      <c r="L8529" s="10">
        <v>225</v>
      </c>
      <c r="M8529" s="10">
        <v>900</v>
      </c>
      <c r="N8529">
        <v>15</v>
      </c>
      <c r="O8529">
        <f t="shared" si="266"/>
        <v>60</v>
      </c>
      <c r="P8529" s="11">
        <f t="shared" si="267"/>
        <v>840</v>
      </c>
    </row>
    <row r="8530" spans="1:16" x14ac:dyDescent="0.25">
      <c r="A8530" t="s">
        <v>1082</v>
      </c>
      <c r="B8530" t="s">
        <v>1147</v>
      </c>
      <c r="C8530" t="s">
        <v>1195</v>
      </c>
      <c r="D8530" t="s">
        <v>1172</v>
      </c>
      <c r="E8530" t="s">
        <v>63</v>
      </c>
      <c r="F8530" s="7">
        <v>45812</v>
      </c>
      <c r="G8530" s="8">
        <v>41795</v>
      </c>
      <c r="H8530" s="8" t="s">
        <v>25</v>
      </c>
      <c r="I8530" s="8" t="s">
        <v>579</v>
      </c>
      <c r="J8530" s="8" t="s">
        <v>1187</v>
      </c>
      <c r="K8530">
        <v>1</v>
      </c>
      <c r="L8530" s="10">
        <v>150</v>
      </c>
      <c r="M8530" s="10">
        <v>150</v>
      </c>
      <c r="N8530">
        <v>40</v>
      </c>
      <c r="O8530">
        <f t="shared" si="266"/>
        <v>40</v>
      </c>
      <c r="P8530" s="11">
        <f t="shared" si="267"/>
        <v>110</v>
      </c>
    </row>
    <row r="8531" spans="1:16" x14ac:dyDescent="0.25">
      <c r="A8531" t="s">
        <v>1082</v>
      </c>
      <c r="B8531" t="s">
        <v>1147</v>
      </c>
      <c r="C8531" t="s">
        <v>1195</v>
      </c>
      <c r="D8531" t="s">
        <v>1172</v>
      </c>
      <c r="E8531" t="s">
        <v>63</v>
      </c>
      <c r="F8531" s="7">
        <v>45812</v>
      </c>
      <c r="G8531" s="8">
        <v>41796</v>
      </c>
      <c r="H8531" s="8" t="s">
        <v>71</v>
      </c>
      <c r="I8531" s="8" t="s">
        <v>613</v>
      </c>
      <c r="J8531" s="8" t="s">
        <v>1177</v>
      </c>
      <c r="K8531">
        <v>1</v>
      </c>
      <c r="L8531" s="10">
        <v>950</v>
      </c>
      <c r="M8531" s="10">
        <v>950</v>
      </c>
      <c r="N8531">
        <v>50</v>
      </c>
      <c r="O8531">
        <f t="shared" si="266"/>
        <v>50</v>
      </c>
      <c r="P8531" s="11">
        <f t="shared" si="267"/>
        <v>900</v>
      </c>
    </row>
    <row r="8532" spans="1:16" x14ac:dyDescent="0.25">
      <c r="A8532" t="s">
        <v>1082</v>
      </c>
      <c r="B8532" t="s">
        <v>1147</v>
      </c>
      <c r="C8532" t="s">
        <v>1195</v>
      </c>
      <c r="D8532" t="s">
        <v>1172</v>
      </c>
      <c r="E8532" t="s">
        <v>63</v>
      </c>
      <c r="F8532" s="7">
        <v>45812</v>
      </c>
      <c r="G8532" s="8">
        <v>41796</v>
      </c>
      <c r="H8532" s="8" t="s">
        <v>94</v>
      </c>
      <c r="I8532" s="8" t="s">
        <v>633</v>
      </c>
      <c r="J8532" s="8" t="s">
        <v>1187</v>
      </c>
      <c r="K8532">
        <v>1</v>
      </c>
      <c r="L8532" s="10">
        <v>1275</v>
      </c>
      <c r="M8532" s="10">
        <v>1275</v>
      </c>
      <c r="N8532">
        <v>80</v>
      </c>
      <c r="O8532">
        <f t="shared" si="266"/>
        <v>80</v>
      </c>
      <c r="P8532" s="11">
        <f t="shared" si="267"/>
        <v>1195</v>
      </c>
    </row>
    <row r="8533" spans="1:16" x14ac:dyDescent="0.25">
      <c r="A8533" t="s">
        <v>1082</v>
      </c>
      <c r="B8533" t="s">
        <v>1147</v>
      </c>
      <c r="C8533" t="s">
        <v>1195</v>
      </c>
      <c r="D8533" t="s">
        <v>1172</v>
      </c>
      <c r="E8533" t="s">
        <v>63</v>
      </c>
      <c r="F8533" s="7">
        <v>45812</v>
      </c>
      <c r="G8533" s="8">
        <v>41796</v>
      </c>
      <c r="H8533" s="8" t="s">
        <v>64</v>
      </c>
      <c r="I8533" s="8" t="s">
        <v>608</v>
      </c>
      <c r="J8533" s="8" t="s">
        <v>1187</v>
      </c>
      <c r="K8533">
        <v>4</v>
      </c>
      <c r="L8533" s="10">
        <v>225</v>
      </c>
      <c r="M8533" s="10">
        <v>900</v>
      </c>
      <c r="N8533">
        <v>15</v>
      </c>
      <c r="O8533">
        <f t="shared" si="266"/>
        <v>60</v>
      </c>
      <c r="P8533" s="11">
        <f t="shared" si="267"/>
        <v>840</v>
      </c>
    </row>
    <row r="8534" spans="1:16" x14ac:dyDescent="0.25">
      <c r="A8534" t="s">
        <v>1082</v>
      </c>
      <c r="B8534" t="s">
        <v>1147</v>
      </c>
      <c r="C8534" t="s">
        <v>1195</v>
      </c>
      <c r="D8534" t="s">
        <v>1172</v>
      </c>
      <c r="E8534" t="s">
        <v>63</v>
      </c>
      <c r="F8534" s="7">
        <v>45812</v>
      </c>
      <c r="G8534" s="8">
        <v>41796</v>
      </c>
      <c r="H8534" s="8" t="s">
        <v>26</v>
      </c>
      <c r="I8534" s="8" t="s">
        <v>580</v>
      </c>
      <c r="J8534" s="8" t="s">
        <v>1187</v>
      </c>
      <c r="K8534">
        <v>1</v>
      </c>
      <c r="L8534" s="10">
        <v>150</v>
      </c>
      <c r="M8534" s="10">
        <v>150</v>
      </c>
      <c r="N8534">
        <v>40</v>
      </c>
      <c r="O8534">
        <f t="shared" si="266"/>
        <v>40</v>
      </c>
      <c r="P8534" s="11">
        <f t="shared" si="267"/>
        <v>110</v>
      </c>
    </row>
    <row r="8535" spans="1:16" x14ac:dyDescent="0.25">
      <c r="A8535" t="s">
        <v>40</v>
      </c>
      <c r="B8535" s="30" t="s">
        <v>1141</v>
      </c>
      <c r="C8535" s="30" t="s">
        <v>1194</v>
      </c>
      <c r="D8535" s="30" t="s">
        <v>1171</v>
      </c>
      <c r="E8535" t="s">
        <v>88</v>
      </c>
      <c r="F8535" s="7">
        <v>45812</v>
      </c>
      <c r="G8535" s="8">
        <v>41797</v>
      </c>
      <c r="H8535" s="8" t="s">
        <v>65</v>
      </c>
      <c r="I8535" s="8" t="s">
        <v>609</v>
      </c>
      <c r="J8535" s="8" t="s">
        <v>1177</v>
      </c>
      <c r="K8535">
        <v>1</v>
      </c>
      <c r="L8535" s="10">
        <v>290</v>
      </c>
      <c r="M8535" s="10">
        <v>290</v>
      </c>
      <c r="N8535">
        <v>50</v>
      </c>
      <c r="O8535">
        <f t="shared" si="266"/>
        <v>50</v>
      </c>
      <c r="P8535" s="11">
        <f t="shared" si="267"/>
        <v>240</v>
      </c>
    </row>
    <row r="8536" spans="1:16" x14ac:dyDescent="0.25">
      <c r="A8536" t="s">
        <v>40</v>
      </c>
      <c r="B8536" s="30" t="s">
        <v>1141</v>
      </c>
      <c r="C8536" s="30" t="s">
        <v>1194</v>
      </c>
      <c r="D8536" s="30" t="s">
        <v>1171</v>
      </c>
      <c r="E8536" t="s">
        <v>88</v>
      </c>
      <c r="F8536" s="7">
        <v>45812</v>
      </c>
      <c r="G8536" s="8">
        <v>41797</v>
      </c>
      <c r="H8536" s="8" t="s">
        <v>71</v>
      </c>
      <c r="I8536" s="8" t="s">
        <v>613</v>
      </c>
      <c r="J8536" s="8" t="s">
        <v>1177</v>
      </c>
      <c r="K8536">
        <v>3</v>
      </c>
      <c r="L8536" s="10">
        <v>290</v>
      </c>
      <c r="M8536" s="10">
        <v>870</v>
      </c>
      <c r="N8536">
        <v>50</v>
      </c>
      <c r="O8536">
        <f t="shared" si="266"/>
        <v>150</v>
      </c>
      <c r="P8536" s="11">
        <f t="shared" si="267"/>
        <v>720</v>
      </c>
    </row>
    <row r="8537" spans="1:16" x14ac:dyDescent="0.25">
      <c r="A8537" t="s">
        <v>40</v>
      </c>
      <c r="B8537" s="30" t="s">
        <v>1141</v>
      </c>
      <c r="C8537" s="30" t="s">
        <v>1194</v>
      </c>
      <c r="D8537" s="30" t="s">
        <v>1171</v>
      </c>
      <c r="E8537" t="s">
        <v>88</v>
      </c>
      <c r="F8537" s="7">
        <v>45812</v>
      </c>
      <c r="G8537" s="8">
        <v>41797</v>
      </c>
      <c r="H8537" s="8" t="s">
        <v>91</v>
      </c>
      <c r="I8537" s="8" t="s">
        <v>630</v>
      </c>
      <c r="J8537" s="8" t="s">
        <v>1177</v>
      </c>
      <c r="K8537">
        <v>1</v>
      </c>
      <c r="L8537" s="10">
        <v>290</v>
      </c>
      <c r="M8537" s="10">
        <v>290</v>
      </c>
      <c r="N8537">
        <v>50</v>
      </c>
      <c r="O8537">
        <f t="shared" si="266"/>
        <v>50</v>
      </c>
      <c r="P8537" s="11">
        <f t="shared" si="267"/>
        <v>240</v>
      </c>
    </row>
    <row r="8538" spans="1:16" x14ac:dyDescent="0.25">
      <c r="A8538" t="s">
        <v>40</v>
      </c>
      <c r="B8538" s="30" t="s">
        <v>1141</v>
      </c>
      <c r="C8538" s="30" t="s">
        <v>1194</v>
      </c>
      <c r="D8538" s="30" t="s">
        <v>1171</v>
      </c>
      <c r="E8538" t="s">
        <v>88</v>
      </c>
      <c r="F8538" s="7">
        <v>45812</v>
      </c>
      <c r="G8538" s="8">
        <v>41797</v>
      </c>
      <c r="H8538" s="8" t="s">
        <v>92</v>
      </c>
      <c r="I8538" s="8" t="s">
        <v>631</v>
      </c>
      <c r="J8538" s="8" t="s">
        <v>1177</v>
      </c>
      <c r="K8538">
        <v>1</v>
      </c>
      <c r="L8538" s="10">
        <v>290</v>
      </c>
      <c r="M8538" s="10">
        <v>290</v>
      </c>
      <c r="N8538">
        <v>50</v>
      </c>
      <c r="O8538">
        <f t="shared" si="266"/>
        <v>50</v>
      </c>
      <c r="P8538" s="11">
        <f t="shared" si="267"/>
        <v>240</v>
      </c>
    </row>
    <row r="8539" spans="1:16" x14ac:dyDescent="0.25">
      <c r="A8539" t="s">
        <v>40</v>
      </c>
      <c r="B8539" s="30" t="s">
        <v>1141</v>
      </c>
      <c r="C8539" s="30" t="s">
        <v>1194</v>
      </c>
      <c r="D8539" s="30" t="s">
        <v>1171</v>
      </c>
      <c r="E8539" t="s">
        <v>88</v>
      </c>
      <c r="F8539" s="7">
        <v>45812</v>
      </c>
      <c r="G8539" s="8">
        <v>41797</v>
      </c>
      <c r="H8539" s="8" t="s">
        <v>45</v>
      </c>
      <c r="I8539" s="8" t="s">
        <v>596</v>
      </c>
      <c r="J8539" s="8" t="s">
        <v>1188</v>
      </c>
      <c r="K8539">
        <v>30</v>
      </c>
      <c r="L8539" s="10">
        <v>45</v>
      </c>
      <c r="M8539" s="10">
        <v>1350</v>
      </c>
      <c r="N8539">
        <v>10</v>
      </c>
      <c r="O8539">
        <f t="shared" si="266"/>
        <v>300</v>
      </c>
      <c r="P8539" s="11">
        <f t="shared" si="267"/>
        <v>1050</v>
      </c>
    </row>
    <row r="8540" spans="1:16" x14ac:dyDescent="0.25">
      <c r="A8540" t="s">
        <v>40</v>
      </c>
      <c r="B8540" s="30" t="s">
        <v>1141</v>
      </c>
      <c r="C8540" s="30" t="s">
        <v>1194</v>
      </c>
      <c r="D8540" s="30" t="s">
        <v>1171</v>
      </c>
      <c r="E8540" t="s">
        <v>88</v>
      </c>
      <c r="F8540" s="7">
        <v>45812</v>
      </c>
      <c r="G8540" s="8">
        <v>41797</v>
      </c>
      <c r="H8540" s="8" t="s">
        <v>181</v>
      </c>
      <c r="I8540" s="8" t="s">
        <v>705</v>
      </c>
      <c r="J8540" s="8" t="s">
        <v>1176</v>
      </c>
      <c r="K8540">
        <v>1</v>
      </c>
      <c r="L8540" s="10">
        <v>490</v>
      </c>
      <c r="M8540" s="10">
        <v>490</v>
      </c>
      <c r="N8540">
        <v>70</v>
      </c>
      <c r="O8540">
        <f t="shared" si="266"/>
        <v>70</v>
      </c>
      <c r="P8540" s="11">
        <f t="shared" si="267"/>
        <v>420</v>
      </c>
    </row>
    <row r="8541" spans="1:16" x14ac:dyDescent="0.25">
      <c r="A8541" t="s">
        <v>40</v>
      </c>
      <c r="B8541" s="30" t="s">
        <v>1141</v>
      </c>
      <c r="C8541" s="30" t="s">
        <v>1194</v>
      </c>
      <c r="D8541" s="30" t="s">
        <v>1171</v>
      </c>
      <c r="E8541" t="s">
        <v>88</v>
      </c>
      <c r="F8541" s="7">
        <v>45812</v>
      </c>
      <c r="G8541" s="8">
        <v>41797</v>
      </c>
      <c r="H8541" s="8" t="s">
        <v>100</v>
      </c>
      <c r="I8541" s="8" t="s">
        <v>639</v>
      </c>
      <c r="J8541" s="8" t="s">
        <v>1176</v>
      </c>
      <c r="K8541">
        <v>3</v>
      </c>
      <c r="L8541" s="10">
        <v>490</v>
      </c>
      <c r="M8541" s="10">
        <v>1470</v>
      </c>
      <c r="N8541">
        <v>70</v>
      </c>
      <c r="O8541">
        <f t="shared" si="266"/>
        <v>210</v>
      </c>
      <c r="P8541" s="11">
        <f t="shared" si="267"/>
        <v>1260</v>
      </c>
    </row>
    <row r="8542" spans="1:16" x14ac:dyDescent="0.25">
      <c r="A8542" t="s">
        <v>40</v>
      </c>
      <c r="B8542" s="30" t="s">
        <v>1141</v>
      </c>
      <c r="C8542" s="30" t="s">
        <v>1194</v>
      </c>
      <c r="D8542" s="30" t="s">
        <v>1171</v>
      </c>
      <c r="E8542" t="s">
        <v>88</v>
      </c>
      <c r="F8542" s="7">
        <v>45812</v>
      </c>
      <c r="G8542" s="8">
        <v>41797</v>
      </c>
      <c r="H8542" s="8" t="s">
        <v>403</v>
      </c>
      <c r="I8542" s="8" t="s">
        <v>900</v>
      </c>
      <c r="J8542" s="8" t="s">
        <v>1176</v>
      </c>
      <c r="K8542">
        <v>1</v>
      </c>
      <c r="L8542" s="10">
        <v>490</v>
      </c>
      <c r="M8542" s="10">
        <v>490</v>
      </c>
      <c r="N8542">
        <v>70</v>
      </c>
      <c r="O8542">
        <f t="shared" si="266"/>
        <v>70</v>
      </c>
      <c r="P8542" s="11">
        <f t="shared" si="267"/>
        <v>420</v>
      </c>
    </row>
    <row r="8543" spans="1:16" x14ac:dyDescent="0.25">
      <c r="A8543" t="s">
        <v>1378</v>
      </c>
      <c r="B8543" t="s">
        <v>1379</v>
      </c>
      <c r="C8543" t="s">
        <v>1193</v>
      </c>
      <c r="D8543" t="s">
        <v>1172</v>
      </c>
      <c r="E8543" t="s">
        <v>1380</v>
      </c>
      <c r="F8543" s="7">
        <v>45811</v>
      </c>
      <c r="G8543" s="8">
        <v>41798</v>
      </c>
      <c r="H8543" s="8" t="s">
        <v>167</v>
      </c>
      <c r="I8543" s="8" t="s">
        <v>694</v>
      </c>
      <c r="J8543" s="8" t="s">
        <v>1179</v>
      </c>
      <c r="K8543">
        <v>1</v>
      </c>
      <c r="L8543" s="10">
        <v>750</v>
      </c>
      <c r="M8543" s="10">
        <v>750</v>
      </c>
      <c r="N8543">
        <v>102</v>
      </c>
      <c r="O8543">
        <f t="shared" si="266"/>
        <v>102</v>
      </c>
      <c r="P8543" s="11">
        <f t="shared" si="267"/>
        <v>648</v>
      </c>
    </row>
    <row r="8544" spans="1:16" x14ac:dyDescent="0.25">
      <c r="A8544" t="s">
        <v>1378</v>
      </c>
      <c r="B8544" t="s">
        <v>1379</v>
      </c>
      <c r="C8544" t="s">
        <v>1193</v>
      </c>
      <c r="D8544" t="s">
        <v>1172</v>
      </c>
      <c r="E8544" t="s">
        <v>1380</v>
      </c>
      <c r="F8544" s="7">
        <v>45811</v>
      </c>
      <c r="G8544" s="8">
        <v>41798</v>
      </c>
      <c r="H8544" s="8" t="s">
        <v>87</v>
      </c>
      <c r="I8544" s="8" t="s">
        <v>627</v>
      </c>
      <c r="J8544" s="8" t="s">
        <v>1187</v>
      </c>
      <c r="K8544">
        <v>1</v>
      </c>
      <c r="L8544" s="10">
        <v>700</v>
      </c>
      <c r="M8544" s="10">
        <v>700</v>
      </c>
      <c r="N8544">
        <v>80</v>
      </c>
      <c r="O8544">
        <f t="shared" si="266"/>
        <v>80</v>
      </c>
      <c r="P8544" s="11">
        <f t="shared" si="267"/>
        <v>620</v>
      </c>
    </row>
    <row r="8545" spans="1:16" x14ac:dyDescent="0.25">
      <c r="A8545" t="s">
        <v>1378</v>
      </c>
      <c r="B8545" t="s">
        <v>1379</v>
      </c>
      <c r="C8545" t="s">
        <v>1193</v>
      </c>
      <c r="D8545" t="s">
        <v>1172</v>
      </c>
      <c r="E8545" t="s">
        <v>1380</v>
      </c>
      <c r="F8545" s="7">
        <v>45811</v>
      </c>
      <c r="G8545" s="8">
        <v>41798</v>
      </c>
      <c r="H8545" s="8" t="s">
        <v>23</v>
      </c>
      <c r="I8545" s="8" t="s">
        <v>577</v>
      </c>
      <c r="J8545" s="8" t="s">
        <v>1187</v>
      </c>
      <c r="K8545">
        <v>2</v>
      </c>
      <c r="L8545" s="10">
        <v>100</v>
      </c>
      <c r="M8545" s="10">
        <v>200</v>
      </c>
      <c r="N8545">
        <v>15</v>
      </c>
      <c r="O8545">
        <f t="shared" si="266"/>
        <v>30</v>
      </c>
      <c r="P8545" s="11">
        <f t="shared" si="267"/>
        <v>170</v>
      </c>
    </row>
    <row r="8546" spans="1:16" x14ac:dyDescent="0.25">
      <c r="A8546" t="s">
        <v>1378</v>
      </c>
      <c r="B8546" t="s">
        <v>1379</v>
      </c>
      <c r="C8546" t="s">
        <v>1193</v>
      </c>
      <c r="D8546" t="s">
        <v>1172</v>
      </c>
      <c r="E8546" t="s">
        <v>1380</v>
      </c>
      <c r="F8546" s="7">
        <v>45811</v>
      </c>
      <c r="G8546" s="8">
        <v>41798</v>
      </c>
      <c r="H8546" s="8" t="s">
        <v>18</v>
      </c>
      <c r="I8546" s="8" t="s">
        <v>572</v>
      </c>
      <c r="J8546" s="8" t="s">
        <v>1187</v>
      </c>
      <c r="K8546">
        <v>2</v>
      </c>
      <c r="L8546" s="10">
        <v>100</v>
      </c>
      <c r="M8546" s="10">
        <v>200</v>
      </c>
      <c r="N8546">
        <v>15</v>
      </c>
      <c r="O8546">
        <f t="shared" si="266"/>
        <v>30</v>
      </c>
      <c r="P8546" s="11">
        <f t="shared" si="267"/>
        <v>170</v>
      </c>
    </row>
    <row r="8547" spans="1:16" x14ac:dyDescent="0.25">
      <c r="A8547" t="s">
        <v>1378</v>
      </c>
      <c r="B8547" t="s">
        <v>1379</v>
      </c>
      <c r="C8547" t="s">
        <v>1193</v>
      </c>
      <c r="D8547" t="s">
        <v>1172</v>
      </c>
      <c r="E8547" t="s">
        <v>1380</v>
      </c>
      <c r="F8547" s="7">
        <v>45811</v>
      </c>
      <c r="G8547" s="8">
        <v>41798</v>
      </c>
      <c r="H8547" s="8" t="s">
        <v>18</v>
      </c>
      <c r="I8547" s="8" t="s">
        <v>572</v>
      </c>
      <c r="J8547" s="8" t="s">
        <v>1187</v>
      </c>
      <c r="K8547">
        <v>1</v>
      </c>
      <c r="L8547" s="10">
        <v>100</v>
      </c>
      <c r="M8547" s="10">
        <v>100</v>
      </c>
      <c r="N8547">
        <v>15</v>
      </c>
      <c r="O8547">
        <f t="shared" si="266"/>
        <v>15</v>
      </c>
      <c r="P8547" s="11">
        <f t="shared" si="267"/>
        <v>85</v>
      </c>
    </row>
    <row r="8548" spans="1:16" x14ac:dyDescent="0.25">
      <c r="A8548" t="s">
        <v>1378</v>
      </c>
      <c r="B8548" t="s">
        <v>1379</v>
      </c>
      <c r="C8548" t="s">
        <v>1193</v>
      </c>
      <c r="D8548" t="s">
        <v>1172</v>
      </c>
      <c r="E8548" t="s">
        <v>1380</v>
      </c>
      <c r="F8548" s="7">
        <v>45811</v>
      </c>
      <c r="G8548" s="8">
        <v>41799</v>
      </c>
      <c r="H8548" s="8" t="s">
        <v>36</v>
      </c>
      <c r="I8548" s="8" t="s">
        <v>589</v>
      </c>
      <c r="J8548" s="8" t="s">
        <v>1179</v>
      </c>
      <c r="K8548">
        <v>1</v>
      </c>
      <c r="L8548" s="10">
        <v>750</v>
      </c>
      <c r="M8548" s="10">
        <v>750</v>
      </c>
      <c r="N8548">
        <v>102</v>
      </c>
      <c r="O8548">
        <f t="shared" si="266"/>
        <v>102</v>
      </c>
      <c r="P8548" s="11">
        <f t="shared" si="267"/>
        <v>648</v>
      </c>
    </row>
    <row r="8549" spans="1:16" x14ac:dyDescent="0.25">
      <c r="A8549" t="s">
        <v>1378</v>
      </c>
      <c r="B8549" t="s">
        <v>1379</v>
      </c>
      <c r="C8549" t="s">
        <v>1193</v>
      </c>
      <c r="D8549" t="s">
        <v>1172</v>
      </c>
      <c r="E8549" t="s">
        <v>1380</v>
      </c>
      <c r="F8549" s="7">
        <v>45811</v>
      </c>
      <c r="G8549" s="8">
        <v>41799</v>
      </c>
      <c r="H8549" s="8" t="s">
        <v>37</v>
      </c>
      <c r="I8549" s="8" t="s">
        <v>590</v>
      </c>
      <c r="J8549" s="8" t="s">
        <v>1179</v>
      </c>
      <c r="K8549">
        <v>1</v>
      </c>
      <c r="L8549" s="10">
        <v>750</v>
      </c>
      <c r="M8549" s="10">
        <v>750</v>
      </c>
      <c r="N8549">
        <v>102</v>
      </c>
      <c r="O8549">
        <f t="shared" si="266"/>
        <v>102</v>
      </c>
      <c r="P8549" s="11">
        <f t="shared" si="267"/>
        <v>648</v>
      </c>
    </row>
    <row r="8550" spans="1:16" x14ac:dyDescent="0.25">
      <c r="A8550" t="s">
        <v>1378</v>
      </c>
      <c r="B8550" t="s">
        <v>1379</v>
      </c>
      <c r="C8550" t="s">
        <v>1193</v>
      </c>
      <c r="D8550" t="s">
        <v>1172</v>
      </c>
      <c r="E8550" t="s">
        <v>1380</v>
      </c>
      <c r="F8550" s="7">
        <v>45811</v>
      </c>
      <c r="G8550" s="8">
        <v>41799</v>
      </c>
      <c r="H8550" s="8" t="s">
        <v>30</v>
      </c>
      <c r="I8550" s="8" t="s">
        <v>583</v>
      </c>
      <c r="J8550" s="8" t="s">
        <v>1187</v>
      </c>
      <c r="K8550">
        <v>1</v>
      </c>
      <c r="L8550" s="10">
        <v>750</v>
      </c>
      <c r="M8550" s="10">
        <v>750</v>
      </c>
      <c r="N8550">
        <v>100</v>
      </c>
      <c r="O8550">
        <f t="shared" si="266"/>
        <v>100</v>
      </c>
      <c r="P8550" s="11">
        <f t="shared" si="267"/>
        <v>650</v>
      </c>
    </row>
    <row r="8551" spans="1:16" x14ac:dyDescent="0.25">
      <c r="A8551" t="s">
        <v>1378</v>
      </c>
      <c r="B8551" t="s">
        <v>1379</v>
      </c>
      <c r="C8551" t="s">
        <v>1193</v>
      </c>
      <c r="D8551" t="s">
        <v>1172</v>
      </c>
      <c r="E8551" t="s">
        <v>1380</v>
      </c>
      <c r="F8551" s="7">
        <v>45811</v>
      </c>
      <c r="G8551" s="8">
        <v>41799</v>
      </c>
      <c r="H8551" s="8" t="s">
        <v>23</v>
      </c>
      <c r="I8551" s="8" t="s">
        <v>577</v>
      </c>
      <c r="J8551" s="8" t="s">
        <v>1187</v>
      </c>
      <c r="K8551">
        <v>4</v>
      </c>
      <c r="L8551" s="10">
        <v>100</v>
      </c>
      <c r="M8551" s="10">
        <v>400</v>
      </c>
      <c r="N8551">
        <v>15</v>
      </c>
      <c r="O8551">
        <f t="shared" si="266"/>
        <v>60</v>
      </c>
      <c r="P8551" s="11">
        <f t="shared" si="267"/>
        <v>340</v>
      </c>
    </row>
    <row r="8552" spans="1:16" x14ac:dyDescent="0.25">
      <c r="A8552" t="s">
        <v>1378</v>
      </c>
      <c r="B8552" t="s">
        <v>1379</v>
      </c>
      <c r="C8552" t="s">
        <v>1193</v>
      </c>
      <c r="D8552" t="s">
        <v>1172</v>
      </c>
      <c r="E8552" t="s">
        <v>1380</v>
      </c>
      <c r="F8552" s="7">
        <v>45811</v>
      </c>
      <c r="G8552" s="8">
        <v>41799</v>
      </c>
      <c r="H8552" s="8" t="s">
        <v>18</v>
      </c>
      <c r="I8552" s="8" t="s">
        <v>572</v>
      </c>
      <c r="J8552" s="8" t="s">
        <v>1187</v>
      </c>
      <c r="K8552">
        <v>2</v>
      </c>
      <c r="L8552" s="10">
        <v>100</v>
      </c>
      <c r="M8552" s="10">
        <v>200</v>
      </c>
      <c r="N8552">
        <v>15</v>
      </c>
      <c r="O8552">
        <f t="shared" si="266"/>
        <v>30</v>
      </c>
      <c r="P8552" s="11">
        <f t="shared" si="267"/>
        <v>170</v>
      </c>
    </row>
    <row r="8553" spans="1:16" x14ac:dyDescent="0.25">
      <c r="A8553" t="s">
        <v>2127</v>
      </c>
      <c r="B8553" t="s">
        <v>1126</v>
      </c>
      <c r="C8553" t="s">
        <v>1196</v>
      </c>
      <c r="D8553" t="s">
        <v>1171</v>
      </c>
      <c r="E8553" t="s">
        <v>500</v>
      </c>
      <c r="F8553" s="7">
        <v>45813</v>
      </c>
      <c r="G8553" s="8">
        <v>41800</v>
      </c>
      <c r="H8553" s="8" t="s">
        <v>430</v>
      </c>
      <c r="I8553" s="8" t="s">
        <v>925</v>
      </c>
      <c r="J8553" s="8" t="s">
        <v>1183</v>
      </c>
      <c r="K8553">
        <v>1</v>
      </c>
      <c r="L8553" s="10">
        <v>1500</v>
      </c>
      <c r="M8553" s="10">
        <v>1500</v>
      </c>
      <c r="N8553">
        <v>235</v>
      </c>
      <c r="O8553">
        <f t="shared" si="266"/>
        <v>235</v>
      </c>
      <c r="P8553" s="11">
        <f t="shared" si="267"/>
        <v>1265</v>
      </c>
    </row>
    <row r="8554" spans="1:16" x14ac:dyDescent="0.25">
      <c r="A8554" t="s">
        <v>2241</v>
      </c>
      <c r="B8554" t="s">
        <v>1126</v>
      </c>
      <c r="C8554" t="s">
        <v>1193</v>
      </c>
      <c r="D8554" t="s">
        <v>1171</v>
      </c>
      <c r="E8554" t="s">
        <v>500</v>
      </c>
      <c r="F8554" s="7">
        <v>45813</v>
      </c>
      <c r="G8554" s="8">
        <v>41801</v>
      </c>
      <c r="H8554" s="8" t="s">
        <v>531</v>
      </c>
      <c r="I8554" s="8" t="s">
        <v>1011</v>
      </c>
      <c r="J8554" s="8" t="s">
        <v>1179</v>
      </c>
      <c r="K8554">
        <v>1</v>
      </c>
      <c r="L8554" s="10">
        <v>600</v>
      </c>
      <c r="M8554" s="10">
        <v>600</v>
      </c>
      <c r="N8554">
        <v>102</v>
      </c>
      <c r="O8554">
        <f t="shared" si="266"/>
        <v>102</v>
      </c>
      <c r="P8554" s="11">
        <f t="shared" si="267"/>
        <v>498</v>
      </c>
    </row>
    <row r="8555" spans="1:16" x14ac:dyDescent="0.25">
      <c r="A8555" t="s">
        <v>2241</v>
      </c>
      <c r="B8555" t="s">
        <v>1126</v>
      </c>
      <c r="C8555" t="s">
        <v>1193</v>
      </c>
      <c r="D8555" t="s">
        <v>1171</v>
      </c>
      <c r="E8555" t="s">
        <v>500</v>
      </c>
      <c r="F8555" s="7">
        <v>45813</v>
      </c>
      <c r="G8555" s="8">
        <v>41801</v>
      </c>
      <c r="H8555" s="8" t="s">
        <v>110</v>
      </c>
      <c r="I8555" s="8" t="s">
        <v>647</v>
      </c>
      <c r="J8555" s="8" t="s">
        <v>1179</v>
      </c>
      <c r="K8555">
        <v>1</v>
      </c>
      <c r="L8555" s="10">
        <v>600</v>
      </c>
      <c r="M8555" s="10">
        <v>600</v>
      </c>
      <c r="N8555">
        <v>102</v>
      </c>
      <c r="O8555">
        <f t="shared" si="266"/>
        <v>102</v>
      </c>
      <c r="P8555" s="11">
        <f t="shared" si="267"/>
        <v>498</v>
      </c>
    </row>
    <row r="8556" spans="1:16" x14ac:dyDescent="0.25">
      <c r="A8556" t="s">
        <v>2241</v>
      </c>
      <c r="B8556" t="s">
        <v>1126</v>
      </c>
      <c r="C8556" t="s">
        <v>1193</v>
      </c>
      <c r="D8556" t="s">
        <v>1171</v>
      </c>
      <c r="E8556" t="s">
        <v>500</v>
      </c>
      <c r="F8556" s="7">
        <v>45813</v>
      </c>
      <c r="G8556" s="8">
        <v>41801</v>
      </c>
      <c r="H8556" s="8" t="s">
        <v>147</v>
      </c>
      <c r="I8556" s="8" t="s">
        <v>677</v>
      </c>
      <c r="J8556" s="8" t="s">
        <v>1187</v>
      </c>
      <c r="K8556">
        <v>6</v>
      </c>
      <c r="L8556" s="10">
        <v>50</v>
      </c>
      <c r="M8556" s="10">
        <v>300</v>
      </c>
      <c r="N8556">
        <v>15</v>
      </c>
      <c r="O8556">
        <f t="shared" si="266"/>
        <v>90</v>
      </c>
      <c r="P8556" s="11">
        <f t="shared" si="267"/>
        <v>210</v>
      </c>
    </row>
    <row r="8557" spans="1:16" x14ac:dyDescent="0.25">
      <c r="A8557" t="s">
        <v>2241</v>
      </c>
      <c r="B8557" t="s">
        <v>1126</v>
      </c>
      <c r="C8557" t="s">
        <v>1193</v>
      </c>
      <c r="D8557" t="s">
        <v>1171</v>
      </c>
      <c r="E8557" t="s">
        <v>500</v>
      </c>
      <c r="F8557" s="7">
        <v>45813</v>
      </c>
      <c r="G8557" s="8">
        <v>41801</v>
      </c>
      <c r="H8557" s="8" t="s">
        <v>299</v>
      </c>
      <c r="I8557" s="8" t="s">
        <v>809</v>
      </c>
      <c r="J8557" s="8" t="s">
        <v>1187</v>
      </c>
      <c r="K8557">
        <v>2</v>
      </c>
      <c r="L8557" s="10">
        <v>50</v>
      </c>
      <c r="M8557" s="10">
        <v>100</v>
      </c>
      <c r="N8557">
        <v>15</v>
      </c>
      <c r="O8557">
        <f t="shared" si="266"/>
        <v>30</v>
      </c>
      <c r="P8557" s="11">
        <f t="shared" si="267"/>
        <v>70</v>
      </c>
    </row>
    <row r="8558" spans="1:16" x14ac:dyDescent="0.25">
      <c r="A8558" t="s">
        <v>2241</v>
      </c>
      <c r="B8558" t="s">
        <v>1126</v>
      </c>
      <c r="C8558" t="s">
        <v>1193</v>
      </c>
      <c r="D8558" t="s">
        <v>1171</v>
      </c>
      <c r="E8558" t="s">
        <v>500</v>
      </c>
      <c r="F8558" s="7">
        <v>45813</v>
      </c>
      <c r="G8558" s="8">
        <v>41801</v>
      </c>
      <c r="H8558" s="8" t="s">
        <v>1927</v>
      </c>
      <c r="I8558" s="8" t="s">
        <v>1928</v>
      </c>
      <c r="J8558" s="8" t="s">
        <v>1929</v>
      </c>
      <c r="K8558">
        <v>2</v>
      </c>
      <c r="L8558" s="10">
        <v>555</v>
      </c>
      <c r="M8558" s="10">
        <v>1110</v>
      </c>
      <c r="N8558">
        <v>110</v>
      </c>
      <c r="O8558">
        <f t="shared" si="266"/>
        <v>220</v>
      </c>
      <c r="P8558" s="11">
        <f t="shared" si="267"/>
        <v>890</v>
      </c>
    </row>
    <row r="8559" spans="1:16" x14ac:dyDescent="0.25">
      <c r="A8559" t="s">
        <v>1358</v>
      </c>
      <c r="B8559" t="s">
        <v>1359</v>
      </c>
      <c r="C8559" t="s">
        <v>1192</v>
      </c>
      <c r="D8559" t="s">
        <v>1172</v>
      </c>
      <c r="E8559" t="s">
        <v>1360</v>
      </c>
      <c r="F8559" s="7">
        <v>45813</v>
      </c>
      <c r="G8559" s="8">
        <v>41802</v>
      </c>
      <c r="H8559" s="8" t="s">
        <v>16</v>
      </c>
      <c r="I8559" s="8" t="s">
        <v>570</v>
      </c>
      <c r="J8559" s="8" t="s">
        <v>1187</v>
      </c>
      <c r="K8559">
        <v>1</v>
      </c>
      <c r="L8559" s="10">
        <v>1224</v>
      </c>
      <c r="M8559" s="10">
        <v>1224</v>
      </c>
      <c r="N8559">
        <v>120</v>
      </c>
      <c r="O8559">
        <f t="shared" si="266"/>
        <v>120</v>
      </c>
      <c r="P8559" s="11">
        <f t="shared" si="267"/>
        <v>1104</v>
      </c>
    </row>
    <row r="8560" spans="1:16" x14ac:dyDescent="0.25">
      <c r="A8560" t="s">
        <v>1358</v>
      </c>
      <c r="B8560" t="s">
        <v>1359</v>
      </c>
      <c r="C8560" t="s">
        <v>1192</v>
      </c>
      <c r="D8560" t="s">
        <v>1172</v>
      </c>
      <c r="E8560" t="s">
        <v>1360</v>
      </c>
      <c r="F8560" s="7">
        <v>45813</v>
      </c>
      <c r="G8560" s="8">
        <v>41802</v>
      </c>
      <c r="H8560" s="8" t="s">
        <v>64</v>
      </c>
      <c r="I8560" s="8" t="s">
        <v>608</v>
      </c>
      <c r="J8560" s="8" t="s">
        <v>1187</v>
      </c>
      <c r="K8560">
        <v>5</v>
      </c>
      <c r="L8560" s="10">
        <v>200</v>
      </c>
      <c r="M8560" s="10">
        <v>1000</v>
      </c>
      <c r="N8560">
        <v>15</v>
      </c>
      <c r="O8560">
        <f t="shared" si="266"/>
        <v>75</v>
      </c>
      <c r="P8560" s="11">
        <f t="shared" si="267"/>
        <v>925</v>
      </c>
    </row>
    <row r="8561" spans="1:16" x14ac:dyDescent="0.25">
      <c r="A8561" t="s">
        <v>1358</v>
      </c>
      <c r="B8561" t="s">
        <v>1359</v>
      </c>
      <c r="C8561" t="s">
        <v>1192</v>
      </c>
      <c r="D8561" t="s">
        <v>1172</v>
      </c>
      <c r="E8561" t="s">
        <v>1360</v>
      </c>
      <c r="F8561" s="7">
        <v>45813</v>
      </c>
      <c r="G8561" s="8">
        <v>41802</v>
      </c>
      <c r="H8561" s="8" t="s">
        <v>64</v>
      </c>
      <c r="I8561" s="8" t="s">
        <v>608</v>
      </c>
      <c r="J8561" s="8" t="s">
        <v>1187</v>
      </c>
      <c r="K8561">
        <v>1</v>
      </c>
      <c r="L8561" s="10">
        <v>200</v>
      </c>
      <c r="M8561" s="10">
        <v>200</v>
      </c>
      <c r="N8561">
        <v>15</v>
      </c>
      <c r="O8561">
        <f t="shared" si="266"/>
        <v>15</v>
      </c>
      <c r="P8561" s="11">
        <f t="shared" si="267"/>
        <v>185</v>
      </c>
    </row>
    <row r="8562" spans="1:16" x14ac:dyDescent="0.25">
      <c r="A8562" t="s">
        <v>1358</v>
      </c>
      <c r="B8562" t="s">
        <v>1359</v>
      </c>
      <c r="C8562" t="s">
        <v>1192</v>
      </c>
      <c r="D8562" t="s">
        <v>1172</v>
      </c>
      <c r="E8562" t="s">
        <v>1360</v>
      </c>
      <c r="F8562" s="7">
        <v>45813</v>
      </c>
      <c r="G8562" s="8">
        <v>41802</v>
      </c>
      <c r="H8562" s="8" t="s">
        <v>121</v>
      </c>
      <c r="I8562" s="8" t="s">
        <v>657</v>
      </c>
      <c r="J8562" s="8" t="s">
        <v>1187</v>
      </c>
      <c r="K8562">
        <v>1</v>
      </c>
      <c r="L8562" s="10">
        <v>200</v>
      </c>
      <c r="M8562" s="10">
        <v>200</v>
      </c>
      <c r="N8562">
        <v>15</v>
      </c>
      <c r="O8562">
        <f t="shared" si="266"/>
        <v>15</v>
      </c>
      <c r="P8562" s="11">
        <f t="shared" si="267"/>
        <v>185</v>
      </c>
    </row>
    <row r="8563" spans="1:16" x14ac:dyDescent="0.25">
      <c r="A8563" t="s">
        <v>1358</v>
      </c>
      <c r="B8563" t="s">
        <v>1359</v>
      </c>
      <c r="C8563" t="s">
        <v>1192</v>
      </c>
      <c r="D8563" t="s">
        <v>1172</v>
      </c>
      <c r="E8563" t="s">
        <v>1360</v>
      </c>
      <c r="F8563" s="7">
        <v>45813</v>
      </c>
      <c r="G8563" s="8">
        <v>41802</v>
      </c>
      <c r="H8563" s="8" t="s">
        <v>221</v>
      </c>
      <c r="I8563" s="8" t="s">
        <v>743</v>
      </c>
      <c r="J8563" s="8" t="s">
        <v>1187</v>
      </c>
      <c r="K8563">
        <v>2</v>
      </c>
      <c r="L8563" s="10">
        <v>200</v>
      </c>
      <c r="M8563" s="10">
        <v>400</v>
      </c>
      <c r="N8563">
        <v>15</v>
      </c>
      <c r="O8563">
        <f t="shared" si="266"/>
        <v>30</v>
      </c>
      <c r="P8563" s="11">
        <f t="shared" si="267"/>
        <v>370</v>
      </c>
    </row>
    <row r="8564" spans="1:16" x14ac:dyDescent="0.25">
      <c r="A8564" t="s">
        <v>1358</v>
      </c>
      <c r="B8564" t="s">
        <v>1359</v>
      </c>
      <c r="C8564" t="s">
        <v>1192</v>
      </c>
      <c r="D8564" t="s">
        <v>1172</v>
      </c>
      <c r="E8564" t="s">
        <v>1360</v>
      </c>
      <c r="F8564" s="7">
        <v>45813</v>
      </c>
      <c r="G8564" s="8">
        <v>41802</v>
      </c>
      <c r="H8564" s="8" t="s">
        <v>25</v>
      </c>
      <c r="I8564" s="8" t="s">
        <v>579</v>
      </c>
      <c r="J8564" s="8" t="s">
        <v>1187</v>
      </c>
      <c r="K8564">
        <v>1</v>
      </c>
      <c r="L8564" s="10">
        <v>120</v>
      </c>
      <c r="M8564" s="10">
        <v>120</v>
      </c>
      <c r="N8564">
        <v>40</v>
      </c>
      <c r="O8564">
        <f t="shared" si="266"/>
        <v>40</v>
      </c>
      <c r="P8564" s="11">
        <f t="shared" si="267"/>
        <v>80</v>
      </c>
    </row>
    <row r="8565" spans="1:16" x14ac:dyDescent="0.25">
      <c r="A8565" t="s">
        <v>1783</v>
      </c>
      <c r="B8565" t="s">
        <v>2005</v>
      </c>
      <c r="C8565" t="s">
        <v>1194</v>
      </c>
      <c r="D8565" t="s">
        <v>1171</v>
      </c>
      <c r="E8565" t="s">
        <v>2188</v>
      </c>
      <c r="F8565" s="7">
        <v>45769</v>
      </c>
      <c r="G8565" s="8">
        <v>41803</v>
      </c>
      <c r="H8565" s="8" t="s">
        <v>79</v>
      </c>
      <c r="I8565" s="8" t="s">
        <v>620</v>
      </c>
      <c r="J8565" s="8" t="s">
        <v>1179</v>
      </c>
      <c r="K8565">
        <v>2</v>
      </c>
      <c r="L8565" s="10">
        <v>750</v>
      </c>
      <c r="M8565" s="10">
        <v>1500</v>
      </c>
      <c r="N8565">
        <v>102</v>
      </c>
      <c r="O8565">
        <f t="shared" si="266"/>
        <v>204</v>
      </c>
      <c r="P8565" s="11">
        <f t="shared" si="267"/>
        <v>1296</v>
      </c>
    </row>
    <row r="8566" spans="1:16" x14ac:dyDescent="0.25">
      <c r="A8566" t="s">
        <v>1783</v>
      </c>
      <c r="B8566" t="s">
        <v>2005</v>
      </c>
      <c r="C8566" t="s">
        <v>1194</v>
      </c>
      <c r="D8566" t="s">
        <v>1171</v>
      </c>
      <c r="E8566" t="s">
        <v>2188</v>
      </c>
      <c r="F8566" s="7">
        <v>45769</v>
      </c>
      <c r="G8566" s="8">
        <v>41803</v>
      </c>
      <c r="H8566" s="8" t="s">
        <v>110</v>
      </c>
      <c r="I8566" s="8" t="s">
        <v>647</v>
      </c>
      <c r="J8566" s="8" t="s">
        <v>1179</v>
      </c>
      <c r="K8566">
        <v>1</v>
      </c>
      <c r="L8566" s="10">
        <v>750</v>
      </c>
      <c r="M8566" s="10">
        <v>750</v>
      </c>
      <c r="N8566">
        <v>102</v>
      </c>
      <c r="O8566">
        <f t="shared" si="266"/>
        <v>102</v>
      </c>
      <c r="P8566" s="11">
        <f t="shared" si="267"/>
        <v>648</v>
      </c>
    </row>
    <row r="8567" spans="1:16" x14ac:dyDescent="0.25">
      <c r="A8567" t="s">
        <v>1783</v>
      </c>
      <c r="B8567" t="s">
        <v>2005</v>
      </c>
      <c r="C8567" t="s">
        <v>1194</v>
      </c>
      <c r="D8567" t="s">
        <v>1171</v>
      </c>
      <c r="E8567" t="s">
        <v>2188</v>
      </c>
      <c r="F8567" s="7">
        <v>45769</v>
      </c>
      <c r="G8567" s="8">
        <v>41803</v>
      </c>
      <c r="H8567" s="8" t="s">
        <v>133</v>
      </c>
      <c r="I8567" s="8" t="s">
        <v>667</v>
      </c>
      <c r="J8567" s="8" t="s">
        <v>1187</v>
      </c>
      <c r="K8567">
        <v>1</v>
      </c>
      <c r="L8567" s="10">
        <v>525</v>
      </c>
      <c r="M8567" s="10">
        <v>525</v>
      </c>
      <c r="N8567">
        <v>120</v>
      </c>
      <c r="O8567">
        <f t="shared" si="266"/>
        <v>120</v>
      </c>
      <c r="P8567" s="11">
        <f t="shared" si="267"/>
        <v>405</v>
      </c>
    </row>
    <row r="8568" spans="1:16" x14ac:dyDescent="0.25">
      <c r="A8568" t="s">
        <v>1783</v>
      </c>
      <c r="B8568" t="s">
        <v>2005</v>
      </c>
      <c r="C8568" t="s">
        <v>1194</v>
      </c>
      <c r="D8568" t="s">
        <v>1171</v>
      </c>
      <c r="E8568" t="s">
        <v>2188</v>
      </c>
      <c r="F8568" s="7">
        <v>45769</v>
      </c>
      <c r="G8568" s="8">
        <v>41803</v>
      </c>
      <c r="H8568" s="8" t="s">
        <v>18</v>
      </c>
      <c r="I8568" s="8" t="s">
        <v>572</v>
      </c>
      <c r="J8568" s="8" t="s">
        <v>1187</v>
      </c>
      <c r="K8568">
        <v>4</v>
      </c>
      <c r="L8568" s="10">
        <v>75</v>
      </c>
      <c r="M8568" s="10">
        <v>300</v>
      </c>
      <c r="N8568">
        <v>15</v>
      </c>
      <c r="O8568">
        <f t="shared" si="266"/>
        <v>60</v>
      </c>
      <c r="P8568" s="11">
        <f t="shared" si="267"/>
        <v>240</v>
      </c>
    </row>
    <row r="8569" spans="1:16" x14ac:dyDescent="0.25">
      <c r="A8569" t="s">
        <v>1783</v>
      </c>
      <c r="B8569" t="s">
        <v>2005</v>
      </c>
      <c r="C8569" t="s">
        <v>1194</v>
      </c>
      <c r="D8569" t="s">
        <v>1171</v>
      </c>
      <c r="E8569" t="s">
        <v>2188</v>
      </c>
      <c r="F8569" s="7">
        <v>45769</v>
      </c>
      <c r="G8569" s="8">
        <v>41803</v>
      </c>
      <c r="H8569" s="8" t="s">
        <v>13</v>
      </c>
      <c r="I8569" s="8" t="s">
        <v>568</v>
      </c>
      <c r="J8569" s="8" t="s">
        <v>1187</v>
      </c>
      <c r="K8569">
        <v>4</v>
      </c>
      <c r="L8569" s="10">
        <v>75</v>
      </c>
      <c r="M8569" s="10">
        <v>300</v>
      </c>
      <c r="N8569">
        <v>15</v>
      </c>
      <c r="O8569">
        <f t="shared" si="266"/>
        <v>60</v>
      </c>
      <c r="P8569" s="11">
        <f t="shared" si="267"/>
        <v>240</v>
      </c>
    </row>
    <row r="8570" spans="1:16" x14ac:dyDescent="0.25">
      <c r="A8570" t="s">
        <v>2004</v>
      </c>
      <c r="B8570" t="s">
        <v>2005</v>
      </c>
      <c r="C8570" t="s">
        <v>1194</v>
      </c>
      <c r="D8570" t="s">
        <v>1171</v>
      </c>
      <c r="E8570" t="s">
        <v>2188</v>
      </c>
      <c r="F8570" s="7">
        <v>45770</v>
      </c>
      <c r="G8570" s="8">
        <v>41804</v>
      </c>
      <c r="H8570" s="8" t="s">
        <v>353</v>
      </c>
      <c r="I8570" s="8" t="s">
        <v>856</v>
      </c>
      <c r="J8570" s="8" t="s">
        <v>1177</v>
      </c>
      <c r="K8570">
        <v>1</v>
      </c>
      <c r="L8570" s="10">
        <v>400</v>
      </c>
      <c r="M8570" s="10">
        <v>400</v>
      </c>
      <c r="N8570">
        <v>50</v>
      </c>
      <c r="O8570">
        <f t="shared" si="266"/>
        <v>50</v>
      </c>
      <c r="P8570" s="11">
        <f t="shared" si="267"/>
        <v>350</v>
      </c>
    </row>
    <row r="8571" spans="1:16" x14ac:dyDescent="0.25">
      <c r="A8571" t="s">
        <v>2004</v>
      </c>
      <c r="B8571" t="s">
        <v>2005</v>
      </c>
      <c r="C8571" t="s">
        <v>1194</v>
      </c>
      <c r="D8571" t="s">
        <v>1171</v>
      </c>
      <c r="E8571" t="s">
        <v>2188</v>
      </c>
      <c r="F8571" s="7">
        <v>45770</v>
      </c>
      <c r="G8571" s="8">
        <v>41804</v>
      </c>
      <c r="H8571" s="8" t="s">
        <v>95</v>
      </c>
      <c r="I8571" s="8" t="s">
        <v>634</v>
      </c>
      <c r="J8571" s="8" t="s">
        <v>1187</v>
      </c>
      <c r="K8571">
        <v>1</v>
      </c>
      <c r="L8571" s="10">
        <v>475</v>
      </c>
      <c r="M8571" s="10">
        <v>475</v>
      </c>
      <c r="N8571">
        <v>80</v>
      </c>
      <c r="O8571">
        <f t="shared" si="266"/>
        <v>80</v>
      </c>
      <c r="P8571" s="11">
        <f t="shared" si="267"/>
        <v>395</v>
      </c>
    </row>
    <row r="8572" spans="1:16" x14ac:dyDescent="0.25">
      <c r="A8572" t="s">
        <v>2004</v>
      </c>
      <c r="B8572" t="s">
        <v>2005</v>
      </c>
      <c r="C8572" t="s">
        <v>1194</v>
      </c>
      <c r="D8572" t="s">
        <v>1171</v>
      </c>
      <c r="E8572" t="s">
        <v>2188</v>
      </c>
      <c r="F8572" s="7">
        <v>45770</v>
      </c>
      <c r="G8572" s="8">
        <v>41804</v>
      </c>
      <c r="H8572" s="8" t="s">
        <v>18</v>
      </c>
      <c r="I8572" s="8" t="s">
        <v>572</v>
      </c>
      <c r="J8572" s="8" t="s">
        <v>1187</v>
      </c>
      <c r="K8572">
        <v>4</v>
      </c>
      <c r="L8572" s="10">
        <v>75</v>
      </c>
      <c r="M8572" s="10">
        <v>300</v>
      </c>
      <c r="N8572">
        <v>15</v>
      </c>
      <c r="O8572">
        <f t="shared" si="266"/>
        <v>60</v>
      </c>
      <c r="P8572" s="11">
        <f t="shared" si="267"/>
        <v>240</v>
      </c>
    </row>
    <row r="8573" spans="1:16" x14ac:dyDescent="0.25">
      <c r="A8573" t="s">
        <v>1783</v>
      </c>
      <c r="B8573" t="s">
        <v>2005</v>
      </c>
      <c r="C8573" t="s">
        <v>1194</v>
      </c>
      <c r="D8573" t="s">
        <v>1171</v>
      </c>
      <c r="E8573" t="s">
        <v>2188</v>
      </c>
      <c r="F8573" s="7">
        <v>45775</v>
      </c>
      <c r="G8573" s="8">
        <v>41805</v>
      </c>
      <c r="H8573" s="8" t="s">
        <v>78</v>
      </c>
      <c r="I8573" s="8" t="s">
        <v>619</v>
      </c>
      <c r="J8573" s="8" t="s">
        <v>1179</v>
      </c>
      <c r="K8573">
        <v>1</v>
      </c>
      <c r="L8573" s="10">
        <v>750</v>
      </c>
      <c r="M8573" s="10">
        <v>750</v>
      </c>
      <c r="N8573">
        <v>102</v>
      </c>
      <c r="O8573">
        <f t="shared" si="266"/>
        <v>102</v>
      </c>
      <c r="P8573" s="11">
        <f t="shared" si="267"/>
        <v>648</v>
      </c>
    </row>
    <row r="8574" spans="1:16" x14ac:dyDescent="0.25">
      <c r="A8574" t="s">
        <v>1783</v>
      </c>
      <c r="B8574" t="s">
        <v>2005</v>
      </c>
      <c r="C8574" t="s">
        <v>1194</v>
      </c>
      <c r="D8574" t="s">
        <v>1171</v>
      </c>
      <c r="E8574" t="s">
        <v>2188</v>
      </c>
      <c r="F8574" s="7">
        <v>45775</v>
      </c>
      <c r="G8574" s="8">
        <v>41805</v>
      </c>
      <c r="H8574" s="8" t="s">
        <v>79</v>
      </c>
      <c r="I8574" s="8" t="s">
        <v>620</v>
      </c>
      <c r="J8574" s="8" t="s">
        <v>1179</v>
      </c>
      <c r="K8574">
        <v>2</v>
      </c>
      <c r="L8574" s="10">
        <v>750</v>
      </c>
      <c r="M8574" s="10">
        <v>1500</v>
      </c>
      <c r="N8574">
        <v>102</v>
      </c>
      <c r="O8574">
        <f t="shared" si="266"/>
        <v>204</v>
      </c>
      <c r="P8574" s="11">
        <f t="shared" si="267"/>
        <v>1296</v>
      </c>
    </row>
    <row r="8575" spans="1:16" x14ac:dyDescent="0.25">
      <c r="A8575" t="s">
        <v>1783</v>
      </c>
      <c r="B8575" t="s">
        <v>2005</v>
      </c>
      <c r="C8575" t="s">
        <v>1194</v>
      </c>
      <c r="D8575" t="s">
        <v>1171</v>
      </c>
      <c r="E8575" t="s">
        <v>2188</v>
      </c>
      <c r="F8575" s="7">
        <v>45775</v>
      </c>
      <c r="G8575" s="8">
        <v>41805</v>
      </c>
      <c r="H8575" s="8" t="s">
        <v>30</v>
      </c>
      <c r="I8575" s="8" t="s">
        <v>583</v>
      </c>
      <c r="J8575" s="8" t="s">
        <v>1187</v>
      </c>
      <c r="K8575">
        <v>1</v>
      </c>
      <c r="L8575" s="10">
        <v>500</v>
      </c>
      <c r="M8575" s="10">
        <v>500</v>
      </c>
      <c r="N8575">
        <v>100</v>
      </c>
      <c r="O8575">
        <f t="shared" si="266"/>
        <v>100</v>
      </c>
      <c r="P8575" s="11">
        <f t="shared" si="267"/>
        <v>400</v>
      </c>
    </row>
    <row r="8576" spans="1:16" x14ac:dyDescent="0.25">
      <c r="A8576" t="s">
        <v>1783</v>
      </c>
      <c r="B8576" t="s">
        <v>2005</v>
      </c>
      <c r="C8576" t="s">
        <v>1194</v>
      </c>
      <c r="D8576" t="s">
        <v>1171</v>
      </c>
      <c r="E8576" t="s">
        <v>2188</v>
      </c>
      <c r="F8576" s="7">
        <v>45775</v>
      </c>
      <c r="G8576" s="8">
        <v>41805</v>
      </c>
      <c r="H8576" s="8" t="s">
        <v>18</v>
      </c>
      <c r="I8576" s="8" t="s">
        <v>572</v>
      </c>
      <c r="J8576" s="8" t="s">
        <v>1187</v>
      </c>
      <c r="K8576">
        <v>1</v>
      </c>
      <c r="L8576" s="10">
        <v>75</v>
      </c>
      <c r="M8576" s="10">
        <v>75</v>
      </c>
      <c r="N8576">
        <v>15</v>
      </c>
      <c r="O8576">
        <f t="shared" si="266"/>
        <v>15</v>
      </c>
      <c r="P8576" s="11">
        <f t="shared" si="267"/>
        <v>60</v>
      </c>
    </row>
    <row r="8577" spans="1:16" x14ac:dyDescent="0.25">
      <c r="A8577" t="s">
        <v>1783</v>
      </c>
      <c r="B8577" t="s">
        <v>2005</v>
      </c>
      <c r="C8577" t="s">
        <v>1194</v>
      </c>
      <c r="D8577" t="s">
        <v>1171</v>
      </c>
      <c r="E8577" t="s">
        <v>2188</v>
      </c>
      <c r="F8577" s="7">
        <v>45775</v>
      </c>
      <c r="G8577" s="8">
        <v>41805</v>
      </c>
      <c r="H8577" s="8" t="s">
        <v>13</v>
      </c>
      <c r="I8577" s="8" t="s">
        <v>568</v>
      </c>
      <c r="J8577" s="8" t="s">
        <v>1187</v>
      </c>
      <c r="K8577">
        <v>5</v>
      </c>
      <c r="L8577" s="10">
        <v>75</v>
      </c>
      <c r="M8577" s="10">
        <v>375</v>
      </c>
      <c r="N8577">
        <v>15</v>
      </c>
      <c r="O8577">
        <f t="shared" si="266"/>
        <v>75</v>
      </c>
      <c r="P8577" s="11">
        <f t="shared" si="267"/>
        <v>300</v>
      </c>
    </row>
    <row r="8578" spans="1:16" x14ac:dyDescent="0.25">
      <c r="A8578" t="s">
        <v>2004</v>
      </c>
      <c r="B8578" t="s">
        <v>2005</v>
      </c>
      <c r="C8578" t="s">
        <v>1194</v>
      </c>
      <c r="D8578" t="s">
        <v>1171</v>
      </c>
      <c r="E8578" t="s">
        <v>2188</v>
      </c>
      <c r="F8578" s="7">
        <v>45777</v>
      </c>
      <c r="G8578" s="8">
        <v>41806</v>
      </c>
      <c r="H8578" s="8" t="s">
        <v>9</v>
      </c>
      <c r="I8578" s="8" t="s">
        <v>564</v>
      </c>
      <c r="J8578" s="8" t="s">
        <v>1185</v>
      </c>
      <c r="K8578">
        <v>1</v>
      </c>
      <c r="L8578" s="10">
        <v>1800</v>
      </c>
      <c r="M8578" s="10">
        <v>1800</v>
      </c>
      <c r="N8578">
        <v>125</v>
      </c>
      <c r="O8578">
        <f t="shared" si="266"/>
        <v>125</v>
      </c>
      <c r="P8578" s="11">
        <f t="shared" si="267"/>
        <v>1675</v>
      </c>
    </row>
    <row r="8579" spans="1:16" x14ac:dyDescent="0.25">
      <c r="A8579" t="s">
        <v>2004</v>
      </c>
      <c r="B8579" t="s">
        <v>2005</v>
      </c>
      <c r="C8579" t="s">
        <v>1194</v>
      </c>
      <c r="D8579" t="s">
        <v>1171</v>
      </c>
      <c r="E8579" t="s">
        <v>2188</v>
      </c>
      <c r="F8579" s="7">
        <v>45777</v>
      </c>
      <c r="G8579" s="8">
        <v>41806</v>
      </c>
      <c r="H8579" s="8" t="s">
        <v>62</v>
      </c>
      <c r="I8579" s="8" t="s">
        <v>607</v>
      </c>
      <c r="J8579" s="8" t="s">
        <v>1185</v>
      </c>
      <c r="K8579">
        <v>2</v>
      </c>
      <c r="L8579" s="10">
        <v>100</v>
      </c>
      <c r="M8579" s="10">
        <v>200</v>
      </c>
      <c r="N8579">
        <v>15</v>
      </c>
      <c r="O8579">
        <f t="shared" si="266"/>
        <v>30</v>
      </c>
      <c r="P8579" s="11">
        <f t="shared" si="267"/>
        <v>170</v>
      </c>
    </row>
    <row r="8580" spans="1:16" x14ac:dyDescent="0.25">
      <c r="A8580" t="s">
        <v>1783</v>
      </c>
      <c r="B8580" t="s">
        <v>2005</v>
      </c>
      <c r="C8580" t="s">
        <v>1194</v>
      </c>
      <c r="D8580" t="s">
        <v>1171</v>
      </c>
      <c r="E8580" t="s">
        <v>2188</v>
      </c>
      <c r="F8580" s="7">
        <v>45782</v>
      </c>
      <c r="G8580" s="8">
        <v>41807</v>
      </c>
      <c r="H8580" s="8" t="s">
        <v>79</v>
      </c>
      <c r="I8580" s="8" t="s">
        <v>620</v>
      </c>
      <c r="J8580" s="8" t="s">
        <v>1179</v>
      </c>
      <c r="K8580">
        <v>2</v>
      </c>
      <c r="L8580" s="10">
        <v>750</v>
      </c>
      <c r="M8580" s="10">
        <v>1500</v>
      </c>
      <c r="N8580">
        <v>102</v>
      </c>
      <c r="O8580">
        <f t="shared" si="266"/>
        <v>204</v>
      </c>
      <c r="P8580" s="11">
        <f t="shared" si="267"/>
        <v>1296</v>
      </c>
    </row>
    <row r="8581" spans="1:16" x14ac:dyDescent="0.25">
      <c r="A8581" t="s">
        <v>1783</v>
      </c>
      <c r="B8581" t="s">
        <v>2005</v>
      </c>
      <c r="C8581" t="s">
        <v>1194</v>
      </c>
      <c r="D8581" t="s">
        <v>1171</v>
      </c>
      <c r="E8581" t="s">
        <v>2188</v>
      </c>
      <c r="F8581" s="7">
        <v>45782</v>
      </c>
      <c r="G8581" s="8">
        <v>41807</v>
      </c>
      <c r="H8581" s="8" t="s">
        <v>30</v>
      </c>
      <c r="I8581" s="8" t="s">
        <v>583</v>
      </c>
      <c r="J8581" s="8" t="s">
        <v>1187</v>
      </c>
      <c r="K8581">
        <v>1</v>
      </c>
      <c r="L8581" s="10">
        <v>500</v>
      </c>
      <c r="M8581" s="10">
        <v>500</v>
      </c>
      <c r="N8581">
        <v>100</v>
      </c>
      <c r="O8581">
        <f t="shared" ref="O8581:O8644" si="268">+K8581*N8581</f>
        <v>100</v>
      </c>
      <c r="P8581" s="11">
        <f t="shared" ref="P8581:P8644" si="269">+M8581-O8581</f>
        <v>400</v>
      </c>
    </row>
    <row r="8582" spans="1:16" x14ac:dyDescent="0.25">
      <c r="A8582" t="s">
        <v>1783</v>
      </c>
      <c r="B8582" t="s">
        <v>2005</v>
      </c>
      <c r="C8582" t="s">
        <v>1194</v>
      </c>
      <c r="D8582" t="s">
        <v>1171</v>
      </c>
      <c r="E8582" t="s">
        <v>2188</v>
      </c>
      <c r="F8582" s="7">
        <v>45782</v>
      </c>
      <c r="G8582" s="8">
        <v>41807</v>
      </c>
      <c r="H8582" s="8" t="s">
        <v>18</v>
      </c>
      <c r="I8582" s="8" t="s">
        <v>572</v>
      </c>
      <c r="J8582" s="8" t="s">
        <v>1187</v>
      </c>
      <c r="K8582">
        <v>2</v>
      </c>
      <c r="L8582" s="10">
        <v>75</v>
      </c>
      <c r="M8582" s="10">
        <v>150</v>
      </c>
      <c r="N8582">
        <v>15</v>
      </c>
      <c r="O8582">
        <f t="shared" si="268"/>
        <v>30</v>
      </c>
      <c r="P8582" s="11">
        <f t="shared" si="269"/>
        <v>120</v>
      </c>
    </row>
    <row r="8583" spans="1:16" x14ac:dyDescent="0.25">
      <c r="A8583" t="s">
        <v>1783</v>
      </c>
      <c r="B8583" t="s">
        <v>2005</v>
      </c>
      <c r="C8583" t="s">
        <v>1194</v>
      </c>
      <c r="D8583" t="s">
        <v>1171</v>
      </c>
      <c r="E8583" t="s">
        <v>2188</v>
      </c>
      <c r="F8583" s="7">
        <v>45782</v>
      </c>
      <c r="G8583" s="8">
        <v>41807</v>
      </c>
      <c r="H8583" s="8" t="s">
        <v>13</v>
      </c>
      <c r="I8583" s="8" t="s">
        <v>568</v>
      </c>
      <c r="J8583" s="8" t="s">
        <v>1187</v>
      </c>
      <c r="K8583">
        <v>3</v>
      </c>
      <c r="L8583" s="10">
        <v>75</v>
      </c>
      <c r="M8583" s="10">
        <v>225</v>
      </c>
      <c r="N8583">
        <v>15</v>
      </c>
      <c r="O8583">
        <f t="shared" si="268"/>
        <v>45</v>
      </c>
      <c r="P8583" s="11">
        <f t="shared" si="269"/>
        <v>180</v>
      </c>
    </row>
    <row r="8584" spans="1:16" x14ac:dyDescent="0.25">
      <c r="A8584" t="s">
        <v>1783</v>
      </c>
      <c r="B8584" t="s">
        <v>2005</v>
      </c>
      <c r="C8584" t="s">
        <v>1194</v>
      </c>
      <c r="D8584" t="s">
        <v>1171</v>
      </c>
      <c r="E8584" t="s">
        <v>2188</v>
      </c>
      <c r="F8584" s="7">
        <v>45782</v>
      </c>
      <c r="G8584" s="8">
        <v>41807</v>
      </c>
      <c r="H8584" s="8" t="s">
        <v>82</v>
      </c>
      <c r="I8584" s="8" t="s">
        <v>622</v>
      </c>
      <c r="J8584" s="8" t="s">
        <v>1187</v>
      </c>
      <c r="K8584">
        <v>1</v>
      </c>
      <c r="L8584" s="10">
        <v>75</v>
      </c>
      <c r="M8584" s="10">
        <v>75</v>
      </c>
      <c r="N8584">
        <v>15</v>
      </c>
      <c r="O8584">
        <f t="shared" si="268"/>
        <v>15</v>
      </c>
      <c r="P8584" s="11">
        <f t="shared" si="269"/>
        <v>60</v>
      </c>
    </row>
    <row r="8585" spans="1:16" x14ac:dyDescent="0.25">
      <c r="A8585" t="s">
        <v>2004</v>
      </c>
      <c r="B8585" t="s">
        <v>2005</v>
      </c>
      <c r="C8585" t="s">
        <v>1194</v>
      </c>
      <c r="D8585" t="s">
        <v>1171</v>
      </c>
      <c r="E8585" t="s">
        <v>2188</v>
      </c>
      <c r="F8585" s="7">
        <v>45807</v>
      </c>
      <c r="G8585" s="8">
        <v>41808</v>
      </c>
      <c r="H8585" s="8" t="s">
        <v>169</v>
      </c>
      <c r="I8585" s="8" t="s">
        <v>695</v>
      </c>
      <c r="J8585" s="8" t="s">
        <v>1185</v>
      </c>
      <c r="K8585">
        <v>1</v>
      </c>
      <c r="L8585" s="10">
        <v>1800</v>
      </c>
      <c r="M8585" s="10">
        <v>1800</v>
      </c>
      <c r="N8585">
        <v>125</v>
      </c>
      <c r="O8585">
        <f t="shared" si="268"/>
        <v>125</v>
      </c>
      <c r="P8585" s="11">
        <f t="shared" si="269"/>
        <v>1675</v>
      </c>
    </row>
    <row r="8586" spans="1:16" x14ac:dyDescent="0.25">
      <c r="A8586" t="s">
        <v>2004</v>
      </c>
      <c r="B8586" t="s">
        <v>2005</v>
      </c>
      <c r="C8586" t="s">
        <v>1194</v>
      </c>
      <c r="D8586" t="s">
        <v>1171</v>
      </c>
      <c r="E8586" t="s">
        <v>2188</v>
      </c>
      <c r="F8586" s="7">
        <v>45807</v>
      </c>
      <c r="G8586" s="8">
        <v>41808</v>
      </c>
      <c r="H8586" s="8" t="s">
        <v>62</v>
      </c>
      <c r="I8586" s="8" t="s">
        <v>607</v>
      </c>
      <c r="J8586" s="8" t="s">
        <v>1185</v>
      </c>
      <c r="K8586">
        <v>2</v>
      </c>
      <c r="L8586" s="10">
        <v>100</v>
      </c>
      <c r="M8586" s="10">
        <v>200</v>
      </c>
      <c r="N8586">
        <v>15</v>
      </c>
      <c r="O8586">
        <f t="shared" si="268"/>
        <v>30</v>
      </c>
      <c r="P8586" s="11">
        <f t="shared" si="269"/>
        <v>170</v>
      </c>
    </row>
    <row r="8587" spans="1:16" x14ac:dyDescent="0.25">
      <c r="A8587" t="s">
        <v>2004</v>
      </c>
      <c r="B8587" t="s">
        <v>2005</v>
      </c>
      <c r="C8587" t="s">
        <v>1194</v>
      </c>
      <c r="D8587" t="s">
        <v>1171</v>
      </c>
      <c r="E8587" t="s">
        <v>2188</v>
      </c>
      <c r="F8587" s="7">
        <v>45812</v>
      </c>
      <c r="G8587" s="8">
        <v>41809</v>
      </c>
      <c r="H8587" s="8" t="s">
        <v>167</v>
      </c>
      <c r="I8587" s="8" t="s">
        <v>694</v>
      </c>
      <c r="J8587" s="8" t="s">
        <v>1179</v>
      </c>
      <c r="K8587">
        <v>1</v>
      </c>
      <c r="L8587" s="10">
        <v>750</v>
      </c>
      <c r="M8587" s="10">
        <v>750</v>
      </c>
      <c r="N8587">
        <v>102</v>
      </c>
      <c r="O8587">
        <f t="shared" si="268"/>
        <v>102</v>
      </c>
      <c r="P8587" s="11">
        <f t="shared" si="269"/>
        <v>648</v>
      </c>
    </row>
    <row r="8588" spans="1:16" x14ac:dyDescent="0.25">
      <c r="A8588" t="s">
        <v>2004</v>
      </c>
      <c r="B8588" t="s">
        <v>2005</v>
      </c>
      <c r="C8588" t="s">
        <v>1194</v>
      </c>
      <c r="D8588" t="s">
        <v>1171</v>
      </c>
      <c r="E8588" t="s">
        <v>2188</v>
      </c>
      <c r="F8588" s="7">
        <v>45812</v>
      </c>
      <c r="G8588" s="8">
        <v>41809</v>
      </c>
      <c r="H8588" s="8" t="s">
        <v>87</v>
      </c>
      <c r="I8588" s="8" t="s">
        <v>627</v>
      </c>
      <c r="J8588" s="8" t="s">
        <v>1187</v>
      </c>
      <c r="K8588">
        <v>1</v>
      </c>
      <c r="L8588" s="10">
        <v>475</v>
      </c>
      <c r="M8588" s="10">
        <v>475</v>
      </c>
      <c r="N8588">
        <v>80</v>
      </c>
      <c r="O8588">
        <f t="shared" si="268"/>
        <v>80</v>
      </c>
      <c r="P8588" s="11">
        <f t="shared" si="269"/>
        <v>395</v>
      </c>
    </row>
    <row r="8589" spans="1:16" x14ac:dyDescent="0.25">
      <c r="A8589" t="s">
        <v>2004</v>
      </c>
      <c r="B8589" t="s">
        <v>2005</v>
      </c>
      <c r="C8589" t="s">
        <v>1194</v>
      </c>
      <c r="D8589" t="s">
        <v>1171</v>
      </c>
      <c r="E8589" t="s">
        <v>2188</v>
      </c>
      <c r="F8589" s="7">
        <v>45812</v>
      </c>
      <c r="G8589" s="8">
        <v>41809</v>
      </c>
      <c r="H8589" s="8" t="s">
        <v>18</v>
      </c>
      <c r="I8589" s="8" t="s">
        <v>572</v>
      </c>
      <c r="J8589" s="8" t="s">
        <v>1187</v>
      </c>
      <c r="K8589">
        <v>4</v>
      </c>
      <c r="L8589" s="10">
        <v>75</v>
      </c>
      <c r="M8589" s="10">
        <v>300</v>
      </c>
      <c r="N8589">
        <v>15</v>
      </c>
      <c r="O8589">
        <f t="shared" si="268"/>
        <v>60</v>
      </c>
      <c r="P8589" s="11">
        <f t="shared" si="269"/>
        <v>240</v>
      </c>
    </row>
    <row r="8590" spans="1:16" x14ac:dyDescent="0.25">
      <c r="A8590" t="s">
        <v>1986</v>
      </c>
      <c r="B8590" t="s">
        <v>1987</v>
      </c>
      <c r="C8590" t="s">
        <v>1194</v>
      </c>
      <c r="D8590" t="s">
        <v>1172</v>
      </c>
      <c r="E8590" t="s">
        <v>1988</v>
      </c>
      <c r="F8590" s="7">
        <v>45813</v>
      </c>
      <c r="G8590" s="8">
        <v>41810</v>
      </c>
      <c r="H8590" s="8" t="s">
        <v>36</v>
      </c>
      <c r="I8590" s="8" t="s">
        <v>589</v>
      </c>
      <c r="J8590" s="8" t="s">
        <v>1179</v>
      </c>
      <c r="K8590">
        <v>1</v>
      </c>
      <c r="L8590" s="10">
        <v>1800</v>
      </c>
      <c r="M8590" s="10">
        <v>1800</v>
      </c>
      <c r="N8590">
        <v>102</v>
      </c>
      <c r="O8590">
        <f t="shared" si="268"/>
        <v>102</v>
      </c>
      <c r="P8590" s="11">
        <f t="shared" si="269"/>
        <v>1698</v>
      </c>
    </row>
    <row r="8591" spans="1:16" x14ac:dyDescent="0.25">
      <c r="A8591" t="s">
        <v>1986</v>
      </c>
      <c r="B8591" t="s">
        <v>1987</v>
      </c>
      <c r="C8591" t="s">
        <v>1194</v>
      </c>
      <c r="D8591" t="s">
        <v>1172</v>
      </c>
      <c r="E8591" t="s">
        <v>1988</v>
      </c>
      <c r="F8591" s="7">
        <v>45813</v>
      </c>
      <c r="G8591" s="8">
        <v>41811</v>
      </c>
      <c r="H8591" s="8" t="s">
        <v>167</v>
      </c>
      <c r="I8591" s="8" t="s">
        <v>694</v>
      </c>
      <c r="J8591" s="8" t="s">
        <v>1179</v>
      </c>
      <c r="K8591">
        <v>2</v>
      </c>
      <c r="L8591" s="10">
        <v>1800</v>
      </c>
      <c r="M8591" s="10">
        <v>3600</v>
      </c>
      <c r="N8591">
        <v>102</v>
      </c>
      <c r="O8591">
        <f t="shared" si="268"/>
        <v>204</v>
      </c>
      <c r="P8591" s="11">
        <f t="shared" si="269"/>
        <v>3396</v>
      </c>
    </row>
    <row r="8592" spans="1:16" x14ac:dyDescent="0.25">
      <c r="A8592" t="s">
        <v>1986</v>
      </c>
      <c r="B8592" t="s">
        <v>1987</v>
      </c>
      <c r="C8592" t="s">
        <v>1194</v>
      </c>
      <c r="D8592" t="s">
        <v>1172</v>
      </c>
      <c r="E8592" t="s">
        <v>1988</v>
      </c>
      <c r="F8592" s="7">
        <v>45813</v>
      </c>
      <c r="G8592" s="8">
        <v>41811</v>
      </c>
      <c r="H8592" s="8" t="s">
        <v>36</v>
      </c>
      <c r="I8592" s="8" t="s">
        <v>589</v>
      </c>
      <c r="J8592" s="8" t="s">
        <v>1179</v>
      </c>
      <c r="K8592">
        <v>1</v>
      </c>
      <c r="L8592" s="10">
        <v>1800</v>
      </c>
      <c r="M8592" s="10">
        <v>1800</v>
      </c>
      <c r="N8592">
        <v>102</v>
      </c>
      <c r="O8592">
        <f t="shared" si="268"/>
        <v>102</v>
      </c>
      <c r="P8592" s="11">
        <f t="shared" si="269"/>
        <v>1698</v>
      </c>
    </row>
    <row r="8593" spans="1:16" x14ac:dyDescent="0.25">
      <c r="A8593" t="s">
        <v>1502</v>
      </c>
      <c r="B8593" t="s">
        <v>1164</v>
      </c>
      <c r="C8593" t="s">
        <v>1192</v>
      </c>
      <c r="D8593" t="s">
        <v>1172</v>
      </c>
      <c r="E8593" t="s">
        <v>274</v>
      </c>
      <c r="F8593" s="7">
        <v>45813</v>
      </c>
      <c r="G8593" s="8">
        <v>41812</v>
      </c>
      <c r="H8593" s="8" t="s">
        <v>57</v>
      </c>
      <c r="I8593" s="8" t="s">
        <v>1174</v>
      </c>
      <c r="J8593" s="8" t="s">
        <v>1185</v>
      </c>
      <c r="K8593">
        <v>1</v>
      </c>
      <c r="L8593" s="10">
        <v>2850</v>
      </c>
      <c r="M8593" s="10">
        <v>2850</v>
      </c>
      <c r="N8593">
        <v>0</v>
      </c>
      <c r="O8593">
        <f t="shared" si="268"/>
        <v>0</v>
      </c>
      <c r="P8593" s="11">
        <f t="shared" si="269"/>
        <v>2850</v>
      </c>
    </row>
    <row r="8594" spans="1:16" x14ac:dyDescent="0.25">
      <c r="A8594" t="s">
        <v>1072</v>
      </c>
      <c r="B8594" t="s">
        <v>2695</v>
      </c>
      <c r="C8594" t="s">
        <v>1196</v>
      </c>
      <c r="D8594" t="s">
        <v>1172</v>
      </c>
      <c r="E8594" t="s">
        <v>270</v>
      </c>
      <c r="F8594" s="7">
        <v>45805</v>
      </c>
      <c r="G8594" s="8">
        <v>41813</v>
      </c>
      <c r="H8594" s="8" t="s">
        <v>428</v>
      </c>
      <c r="I8594" s="8" t="s">
        <v>923</v>
      </c>
      <c r="J8594" s="8" t="s">
        <v>1181</v>
      </c>
      <c r="K8594">
        <v>2</v>
      </c>
      <c r="L8594" s="10">
        <v>2000</v>
      </c>
      <c r="M8594" s="10">
        <v>4000</v>
      </c>
      <c r="N8594">
        <v>90</v>
      </c>
      <c r="O8594">
        <f t="shared" si="268"/>
        <v>180</v>
      </c>
      <c r="P8594" s="11">
        <f t="shared" si="269"/>
        <v>3820</v>
      </c>
    </row>
    <row r="8595" spans="1:16" x14ac:dyDescent="0.25">
      <c r="A8595" t="s">
        <v>1116</v>
      </c>
      <c r="B8595" t="s">
        <v>1122</v>
      </c>
      <c r="C8595" t="s">
        <v>1194</v>
      </c>
      <c r="D8595" t="s">
        <v>1172</v>
      </c>
      <c r="E8595" t="s">
        <v>551</v>
      </c>
      <c r="F8595" s="7">
        <v>45812</v>
      </c>
      <c r="G8595" s="8">
        <v>41814</v>
      </c>
      <c r="H8595" s="8" t="s">
        <v>2696</v>
      </c>
      <c r="I8595" s="8" t="s">
        <v>2697</v>
      </c>
      <c r="J8595" s="8" t="s">
        <v>1185</v>
      </c>
      <c r="K8595">
        <v>1</v>
      </c>
      <c r="L8595" s="10">
        <v>2800</v>
      </c>
      <c r="M8595" s="10">
        <v>2800</v>
      </c>
      <c r="N8595">
        <v>125</v>
      </c>
      <c r="O8595">
        <f t="shared" si="268"/>
        <v>125</v>
      </c>
      <c r="P8595" s="11">
        <f t="shared" si="269"/>
        <v>2675</v>
      </c>
    </row>
    <row r="8596" spans="1:16" x14ac:dyDescent="0.25">
      <c r="A8596" t="s">
        <v>1116</v>
      </c>
      <c r="B8596" t="s">
        <v>1122</v>
      </c>
      <c r="C8596" t="s">
        <v>1194</v>
      </c>
      <c r="D8596" t="s">
        <v>1172</v>
      </c>
      <c r="E8596" t="s">
        <v>551</v>
      </c>
      <c r="F8596" s="7">
        <v>45812</v>
      </c>
      <c r="G8596" s="8">
        <v>41814</v>
      </c>
      <c r="H8596" s="8" t="s">
        <v>62</v>
      </c>
      <c r="I8596" s="8" t="s">
        <v>607</v>
      </c>
      <c r="J8596" s="8" t="s">
        <v>1185</v>
      </c>
      <c r="K8596">
        <v>1</v>
      </c>
      <c r="L8596" s="10">
        <v>100</v>
      </c>
      <c r="M8596" s="10">
        <v>100</v>
      </c>
      <c r="N8596">
        <v>15</v>
      </c>
      <c r="O8596">
        <f t="shared" si="268"/>
        <v>15</v>
      </c>
      <c r="P8596" s="11">
        <f t="shared" si="269"/>
        <v>85</v>
      </c>
    </row>
    <row r="8597" spans="1:16" x14ac:dyDescent="0.25">
      <c r="A8597" t="s">
        <v>1116</v>
      </c>
      <c r="B8597" t="s">
        <v>1122</v>
      </c>
      <c r="C8597" t="s">
        <v>1194</v>
      </c>
      <c r="D8597" t="s">
        <v>1172</v>
      </c>
      <c r="E8597" t="s">
        <v>551</v>
      </c>
      <c r="F8597" s="7">
        <v>45812</v>
      </c>
      <c r="G8597" s="8">
        <v>41814</v>
      </c>
      <c r="H8597" s="8" t="s">
        <v>56</v>
      </c>
      <c r="I8597" s="8" t="s">
        <v>604</v>
      </c>
      <c r="J8597" s="8" t="s">
        <v>1185</v>
      </c>
      <c r="K8597">
        <v>1</v>
      </c>
      <c r="L8597" s="10">
        <v>100</v>
      </c>
      <c r="M8597" s="10">
        <v>100</v>
      </c>
      <c r="N8597">
        <v>15</v>
      </c>
      <c r="O8597">
        <f t="shared" si="268"/>
        <v>15</v>
      </c>
      <c r="P8597" s="11">
        <f t="shared" si="269"/>
        <v>85</v>
      </c>
    </row>
    <row r="8598" spans="1:16" x14ac:dyDescent="0.25">
      <c r="A8598" t="s">
        <v>1768</v>
      </c>
      <c r="B8598" t="s">
        <v>1603</v>
      </c>
      <c r="C8598" t="s">
        <v>1194</v>
      </c>
      <c r="D8598" t="s">
        <v>1172</v>
      </c>
      <c r="E8598" t="s">
        <v>2307</v>
      </c>
      <c r="F8598" s="7">
        <v>45783</v>
      </c>
      <c r="G8598" s="8">
        <v>41816</v>
      </c>
      <c r="H8598" s="8" t="s">
        <v>1548</v>
      </c>
      <c r="I8598" s="8" t="s">
        <v>1549</v>
      </c>
      <c r="J8598" s="8" t="s">
        <v>1188</v>
      </c>
      <c r="K8598">
        <v>2</v>
      </c>
      <c r="L8598" s="10">
        <v>250</v>
      </c>
      <c r="M8598" s="10">
        <v>500</v>
      </c>
      <c r="N8598">
        <v>75</v>
      </c>
      <c r="O8598">
        <f t="shared" si="268"/>
        <v>150</v>
      </c>
      <c r="P8598" s="11">
        <f t="shared" si="269"/>
        <v>350</v>
      </c>
    </row>
    <row r="8599" spans="1:16" x14ac:dyDescent="0.25">
      <c r="A8599" t="s">
        <v>1768</v>
      </c>
      <c r="B8599" t="s">
        <v>1603</v>
      </c>
      <c r="C8599" t="s">
        <v>1194</v>
      </c>
      <c r="D8599" t="s">
        <v>1172</v>
      </c>
      <c r="E8599" t="s">
        <v>2307</v>
      </c>
      <c r="F8599" s="7">
        <v>45783</v>
      </c>
      <c r="G8599" s="8">
        <v>41816</v>
      </c>
      <c r="H8599" s="8" t="s">
        <v>190</v>
      </c>
      <c r="I8599" s="8" t="s">
        <v>714</v>
      </c>
      <c r="J8599" s="8" t="s">
        <v>1183</v>
      </c>
      <c r="K8599">
        <v>1</v>
      </c>
      <c r="L8599" s="10">
        <v>5000</v>
      </c>
      <c r="M8599" s="10">
        <v>5000</v>
      </c>
      <c r="N8599">
        <v>235</v>
      </c>
      <c r="O8599">
        <f t="shared" si="268"/>
        <v>235</v>
      </c>
      <c r="P8599" s="11">
        <f t="shared" si="269"/>
        <v>4765</v>
      </c>
    </row>
    <row r="8600" spans="1:16" x14ac:dyDescent="0.25">
      <c r="A8600" t="s">
        <v>1768</v>
      </c>
      <c r="B8600" t="s">
        <v>1603</v>
      </c>
      <c r="C8600" t="s">
        <v>1194</v>
      </c>
      <c r="D8600" t="s">
        <v>1172</v>
      </c>
      <c r="E8600" t="s">
        <v>2307</v>
      </c>
      <c r="F8600" s="7">
        <v>45783</v>
      </c>
      <c r="G8600" s="8">
        <v>41816</v>
      </c>
      <c r="H8600" s="8" t="s">
        <v>173</v>
      </c>
      <c r="I8600" s="8" t="s">
        <v>698</v>
      </c>
      <c r="J8600" s="8" t="s">
        <v>1183</v>
      </c>
      <c r="K8600">
        <v>1</v>
      </c>
      <c r="L8600" s="10">
        <v>375</v>
      </c>
      <c r="M8600" s="10">
        <v>375</v>
      </c>
      <c r="N8600">
        <v>60</v>
      </c>
      <c r="O8600">
        <f t="shared" si="268"/>
        <v>60</v>
      </c>
      <c r="P8600" s="11">
        <f t="shared" si="269"/>
        <v>315</v>
      </c>
    </row>
    <row r="8601" spans="1:16" x14ac:dyDescent="0.25">
      <c r="A8601" t="s">
        <v>1768</v>
      </c>
      <c r="B8601" t="s">
        <v>1603</v>
      </c>
      <c r="C8601" t="s">
        <v>1194</v>
      </c>
      <c r="D8601" t="s">
        <v>1172</v>
      </c>
      <c r="E8601" t="s">
        <v>2307</v>
      </c>
      <c r="F8601" s="7">
        <v>45783</v>
      </c>
      <c r="G8601" s="8">
        <v>41816</v>
      </c>
      <c r="H8601" s="8" t="s">
        <v>139</v>
      </c>
      <c r="I8601" s="8" t="s">
        <v>1676</v>
      </c>
      <c r="J8601" s="8" t="s">
        <v>1183</v>
      </c>
      <c r="K8601">
        <v>1</v>
      </c>
      <c r="L8601" s="10">
        <v>100</v>
      </c>
      <c r="M8601" s="10">
        <v>100</v>
      </c>
      <c r="N8601">
        <v>30</v>
      </c>
      <c r="O8601">
        <f t="shared" si="268"/>
        <v>30</v>
      </c>
      <c r="P8601" s="11">
        <f t="shared" si="269"/>
        <v>70</v>
      </c>
    </row>
    <row r="8602" spans="1:16" x14ac:dyDescent="0.25">
      <c r="A8602" t="s">
        <v>1768</v>
      </c>
      <c r="B8602" t="s">
        <v>1603</v>
      </c>
      <c r="C8602" t="s">
        <v>1194</v>
      </c>
      <c r="D8602" t="s">
        <v>1172</v>
      </c>
      <c r="E8602" t="s">
        <v>2307</v>
      </c>
      <c r="F8602" s="7">
        <v>45783</v>
      </c>
      <c r="G8602" s="8">
        <v>41816</v>
      </c>
      <c r="H8602" s="8" t="s">
        <v>140</v>
      </c>
      <c r="I8602" s="8" t="s">
        <v>672</v>
      </c>
      <c r="J8602" s="8" t="s">
        <v>1183</v>
      </c>
      <c r="K8602">
        <v>1</v>
      </c>
      <c r="L8602" s="10">
        <v>750</v>
      </c>
      <c r="M8602" s="10">
        <v>750</v>
      </c>
      <c r="N8602">
        <v>875</v>
      </c>
      <c r="O8602">
        <f t="shared" si="268"/>
        <v>875</v>
      </c>
      <c r="P8602" s="11">
        <f t="shared" si="269"/>
        <v>-125</v>
      </c>
    </row>
    <row r="8603" spans="1:16" x14ac:dyDescent="0.25">
      <c r="A8603" t="s">
        <v>1058</v>
      </c>
      <c r="B8603" t="s">
        <v>1197</v>
      </c>
      <c r="C8603" t="s">
        <v>1665</v>
      </c>
      <c r="D8603" t="s">
        <v>1172</v>
      </c>
      <c r="E8603" t="s">
        <v>41</v>
      </c>
      <c r="F8603" s="7">
        <v>45812</v>
      </c>
      <c r="G8603" s="8">
        <v>41817</v>
      </c>
      <c r="H8603" s="8" t="s">
        <v>73</v>
      </c>
      <c r="I8603" s="8" t="s">
        <v>615</v>
      </c>
      <c r="J8603" s="8" t="s">
        <v>1188</v>
      </c>
      <c r="K8603">
        <v>2</v>
      </c>
      <c r="L8603" s="10">
        <v>750</v>
      </c>
      <c r="M8603" s="10">
        <v>1500</v>
      </c>
      <c r="N8603">
        <v>60</v>
      </c>
      <c r="O8603">
        <f t="shared" si="268"/>
        <v>120</v>
      </c>
      <c r="P8603" s="11">
        <f t="shared" si="269"/>
        <v>1380</v>
      </c>
    </row>
    <row r="8604" spans="1:16" x14ac:dyDescent="0.25">
      <c r="A8604" t="s">
        <v>1058</v>
      </c>
      <c r="B8604" t="s">
        <v>1197</v>
      </c>
      <c r="C8604" t="s">
        <v>1665</v>
      </c>
      <c r="D8604" t="s">
        <v>1172</v>
      </c>
      <c r="E8604" t="s">
        <v>41</v>
      </c>
      <c r="F8604" s="7">
        <v>45812</v>
      </c>
      <c r="G8604" s="8">
        <v>41817</v>
      </c>
      <c r="H8604" s="8" t="s">
        <v>45</v>
      </c>
      <c r="I8604" s="8" t="s">
        <v>596</v>
      </c>
      <c r="J8604" s="8" t="s">
        <v>1188</v>
      </c>
      <c r="K8604">
        <v>6</v>
      </c>
      <c r="L8604" s="10">
        <v>100</v>
      </c>
      <c r="M8604" s="10">
        <v>600</v>
      </c>
      <c r="N8604">
        <v>10</v>
      </c>
      <c r="O8604">
        <f t="shared" si="268"/>
        <v>60</v>
      </c>
      <c r="P8604" s="11">
        <f t="shared" si="269"/>
        <v>540</v>
      </c>
    </row>
    <row r="8605" spans="1:16" x14ac:dyDescent="0.25">
      <c r="A8605" t="s">
        <v>1058</v>
      </c>
      <c r="B8605" t="s">
        <v>1197</v>
      </c>
      <c r="C8605" t="s">
        <v>1665</v>
      </c>
      <c r="D8605" t="s">
        <v>1172</v>
      </c>
      <c r="E8605" t="s">
        <v>41</v>
      </c>
      <c r="F8605" s="7">
        <v>45812</v>
      </c>
      <c r="G8605" s="8">
        <v>41817</v>
      </c>
      <c r="H8605" s="8" t="s">
        <v>163</v>
      </c>
      <c r="I8605" s="8" t="s">
        <v>690</v>
      </c>
      <c r="J8605" s="8" t="s">
        <v>1188</v>
      </c>
      <c r="K8605">
        <v>2</v>
      </c>
      <c r="L8605" s="10">
        <v>125</v>
      </c>
      <c r="M8605" s="10">
        <v>250</v>
      </c>
      <c r="N8605">
        <v>15</v>
      </c>
      <c r="O8605">
        <f t="shared" si="268"/>
        <v>30</v>
      </c>
      <c r="P8605" s="11">
        <f t="shared" si="269"/>
        <v>220</v>
      </c>
    </row>
    <row r="8606" spans="1:16" x14ac:dyDescent="0.25">
      <c r="A8606" t="s">
        <v>1058</v>
      </c>
      <c r="B8606" t="s">
        <v>1197</v>
      </c>
      <c r="C8606" t="s">
        <v>1665</v>
      </c>
      <c r="D8606" t="s">
        <v>1172</v>
      </c>
      <c r="E8606" t="s">
        <v>41</v>
      </c>
      <c r="F8606" s="7">
        <v>45812</v>
      </c>
      <c r="G8606" s="8">
        <v>41817</v>
      </c>
      <c r="H8606" s="8" t="s">
        <v>530</v>
      </c>
      <c r="I8606" s="8" t="s">
        <v>1010</v>
      </c>
      <c r="J8606" s="8" t="s">
        <v>1183</v>
      </c>
      <c r="K8606">
        <v>1</v>
      </c>
      <c r="L8606" s="10">
        <v>3200</v>
      </c>
      <c r="M8606" s="10">
        <v>3200</v>
      </c>
      <c r="N8606">
        <v>235</v>
      </c>
      <c r="O8606">
        <f t="shared" si="268"/>
        <v>235</v>
      </c>
      <c r="P8606" s="11">
        <f t="shared" si="269"/>
        <v>2965</v>
      </c>
    </row>
    <row r="8607" spans="1:16" x14ac:dyDescent="0.25">
      <c r="A8607" t="s">
        <v>1058</v>
      </c>
      <c r="B8607" t="s">
        <v>1197</v>
      </c>
      <c r="C8607" t="s">
        <v>1665</v>
      </c>
      <c r="D8607" t="s">
        <v>1172</v>
      </c>
      <c r="E8607" t="s">
        <v>41</v>
      </c>
      <c r="F8607" s="7">
        <v>45812</v>
      </c>
      <c r="G8607" s="8">
        <v>41817</v>
      </c>
      <c r="H8607" s="8" t="s">
        <v>139</v>
      </c>
      <c r="I8607" s="8" t="s">
        <v>1676</v>
      </c>
      <c r="J8607" s="8" t="s">
        <v>1183</v>
      </c>
      <c r="K8607">
        <v>1</v>
      </c>
      <c r="L8607" s="10">
        <v>50</v>
      </c>
      <c r="M8607" s="10">
        <v>50</v>
      </c>
      <c r="N8607">
        <v>30</v>
      </c>
      <c r="O8607">
        <f t="shared" si="268"/>
        <v>30</v>
      </c>
      <c r="P8607" s="11">
        <f t="shared" si="269"/>
        <v>20</v>
      </c>
    </row>
    <row r="8608" spans="1:16" x14ac:dyDescent="0.25">
      <c r="A8608" t="s">
        <v>1058</v>
      </c>
      <c r="B8608" t="s">
        <v>1197</v>
      </c>
      <c r="C8608" t="s">
        <v>1665</v>
      </c>
      <c r="D8608" t="s">
        <v>1172</v>
      </c>
      <c r="E8608" t="s">
        <v>41</v>
      </c>
      <c r="F8608" s="7">
        <v>45812</v>
      </c>
      <c r="G8608" s="8">
        <v>41817</v>
      </c>
      <c r="H8608" s="8" t="s">
        <v>49</v>
      </c>
      <c r="I8608" s="8" t="s">
        <v>599</v>
      </c>
      <c r="J8608" s="8" t="s">
        <v>1190</v>
      </c>
      <c r="K8608">
        <v>1</v>
      </c>
      <c r="L8608" s="10">
        <v>250</v>
      </c>
      <c r="M8608" s="10">
        <v>250</v>
      </c>
      <c r="N8608">
        <v>25</v>
      </c>
      <c r="O8608">
        <f t="shared" si="268"/>
        <v>25</v>
      </c>
      <c r="P8608" s="11">
        <f t="shared" si="269"/>
        <v>225</v>
      </c>
    </row>
    <row r="8609" spans="1:16" x14ac:dyDescent="0.25">
      <c r="A8609" t="s">
        <v>1058</v>
      </c>
      <c r="B8609" t="s">
        <v>1197</v>
      </c>
      <c r="C8609" t="s">
        <v>1665</v>
      </c>
      <c r="D8609" t="s">
        <v>1172</v>
      </c>
      <c r="E8609" t="s">
        <v>41</v>
      </c>
      <c r="F8609" s="7">
        <v>45812</v>
      </c>
      <c r="G8609" s="8">
        <v>41817</v>
      </c>
      <c r="H8609" s="8" t="s">
        <v>51</v>
      </c>
      <c r="I8609" s="8" t="s">
        <v>601</v>
      </c>
      <c r="J8609" s="8" t="s">
        <v>48</v>
      </c>
      <c r="K8609">
        <v>1</v>
      </c>
      <c r="L8609" s="10">
        <v>100</v>
      </c>
      <c r="M8609" s="10">
        <v>100</v>
      </c>
      <c r="N8609">
        <v>12</v>
      </c>
      <c r="O8609">
        <f t="shared" si="268"/>
        <v>12</v>
      </c>
      <c r="P8609" s="11">
        <f t="shared" si="269"/>
        <v>88</v>
      </c>
    </row>
    <row r="8610" spans="1:16" x14ac:dyDescent="0.25">
      <c r="A8610" t="s">
        <v>1058</v>
      </c>
      <c r="B8610" t="s">
        <v>1197</v>
      </c>
      <c r="C8610" t="s">
        <v>1665</v>
      </c>
      <c r="D8610" t="s">
        <v>1172</v>
      </c>
      <c r="E8610" t="s">
        <v>41</v>
      </c>
      <c r="F8610" s="7">
        <v>45812</v>
      </c>
      <c r="G8610" s="8">
        <v>41817</v>
      </c>
      <c r="H8610" s="8" t="s">
        <v>256</v>
      </c>
      <c r="I8610" s="8" t="s">
        <v>776</v>
      </c>
      <c r="J8610" s="8" t="s">
        <v>48</v>
      </c>
      <c r="K8610">
        <v>1</v>
      </c>
      <c r="L8610" s="10">
        <v>1700</v>
      </c>
      <c r="M8610" s="10">
        <v>1700</v>
      </c>
      <c r="N8610">
        <v>200</v>
      </c>
      <c r="O8610">
        <f t="shared" si="268"/>
        <v>200</v>
      </c>
      <c r="P8610" s="11">
        <f t="shared" si="269"/>
        <v>1500</v>
      </c>
    </row>
    <row r="8611" spans="1:16" x14ac:dyDescent="0.25">
      <c r="A8611" t="s">
        <v>1058</v>
      </c>
      <c r="B8611" t="s">
        <v>1197</v>
      </c>
      <c r="C8611" t="s">
        <v>1665</v>
      </c>
      <c r="D8611" t="s">
        <v>1172</v>
      </c>
      <c r="E8611" t="s">
        <v>41</v>
      </c>
      <c r="F8611" s="7">
        <v>45812</v>
      </c>
      <c r="G8611" s="8">
        <v>41818</v>
      </c>
      <c r="H8611" s="8" t="s">
        <v>547</v>
      </c>
      <c r="I8611" s="8" t="s">
        <v>1024</v>
      </c>
      <c r="J8611" s="8" t="s">
        <v>1179</v>
      </c>
      <c r="K8611">
        <v>2</v>
      </c>
      <c r="L8611" s="10">
        <v>1000</v>
      </c>
      <c r="M8611" s="10">
        <v>2000</v>
      </c>
      <c r="N8611">
        <v>102</v>
      </c>
      <c r="O8611">
        <f t="shared" si="268"/>
        <v>204</v>
      </c>
      <c r="P8611" s="11">
        <f t="shared" si="269"/>
        <v>1796</v>
      </c>
    </row>
    <row r="8612" spans="1:16" x14ac:dyDescent="0.25">
      <c r="A8612" t="s">
        <v>1058</v>
      </c>
      <c r="B8612" t="s">
        <v>1197</v>
      </c>
      <c r="C8612" t="s">
        <v>1665</v>
      </c>
      <c r="D8612" t="s">
        <v>1172</v>
      </c>
      <c r="E8612" t="s">
        <v>41</v>
      </c>
      <c r="F8612" s="7">
        <v>45812</v>
      </c>
      <c r="G8612" s="8">
        <v>41818</v>
      </c>
      <c r="H8612" s="8" t="s">
        <v>31</v>
      </c>
      <c r="I8612" s="8" t="s">
        <v>584</v>
      </c>
      <c r="J8612" s="8" t="s">
        <v>1187</v>
      </c>
      <c r="K8612">
        <v>1</v>
      </c>
      <c r="L8612" s="10">
        <v>850</v>
      </c>
      <c r="M8612" s="10">
        <v>850</v>
      </c>
      <c r="N8612">
        <v>100</v>
      </c>
      <c r="O8612">
        <f t="shared" si="268"/>
        <v>100</v>
      </c>
      <c r="P8612" s="11">
        <f t="shared" si="269"/>
        <v>750</v>
      </c>
    </row>
    <row r="8613" spans="1:16" x14ac:dyDescent="0.25">
      <c r="A8613" t="s">
        <v>1058</v>
      </c>
      <c r="B8613" t="s">
        <v>1197</v>
      </c>
      <c r="C8613" t="s">
        <v>1665</v>
      </c>
      <c r="D8613" t="s">
        <v>1172</v>
      </c>
      <c r="E8613" t="s">
        <v>41</v>
      </c>
      <c r="F8613" s="7">
        <v>45812</v>
      </c>
      <c r="G8613" s="8">
        <v>41818</v>
      </c>
      <c r="H8613" s="8" t="s">
        <v>18</v>
      </c>
      <c r="I8613" s="8" t="s">
        <v>572</v>
      </c>
      <c r="J8613" s="8" t="s">
        <v>1187</v>
      </c>
      <c r="K8613">
        <v>6</v>
      </c>
      <c r="L8613" s="10">
        <v>150</v>
      </c>
      <c r="M8613" s="10">
        <v>900</v>
      </c>
      <c r="N8613">
        <v>15</v>
      </c>
      <c r="O8613">
        <f t="shared" si="268"/>
        <v>90</v>
      </c>
      <c r="P8613" s="11">
        <f t="shared" si="269"/>
        <v>810</v>
      </c>
    </row>
    <row r="8614" spans="1:16" x14ac:dyDescent="0.25">
      <c r="A8614" t="s">
        <v>1058</v>
      </c>
      <c r="B8614" t="s">
        <v>1197</v>
      </c>
      <c r="C8614" t="s">
        <v>1665</v>
      </c>
      <c r="D8614" t="s">
        <v>1172</v>
      </c>
      <c r="E8614" t="s">
        <v>41</v>
      </c>
      <c r="F8614" s="7">
        <v>45812</v>
      </c>
      <c r="G8614" s="8">
        <v>41818</v>
      </c>
      <c r="H8614" s="8" t="s">
        <v>25</v>
      </c>
      <c r="I8614" s="8" t="s">
        <v>579</v>
      </c>
      <c r="J8614" s="8" t="s">
        <v>1187</v>
      </c>
      <c r="K8614">
        <v>1</v>
      </c>
      <c r="L8614" s="10">
        <v>125</v>
      </c>
      <c r="M8614" s="10">
        <v>125</v>
      </c>
      <c r="N8614">
        <v>40</v>
      </c>
      <c r="O8614">
        <f t="shared" si="268"/>
        <v>40</v>
      </c>
      <c r="P8614" s="11">
        <f t="shared" si="269"/>
        <v>85</v>
      </c>
    </row>
    <row r="8615" spans="1:16" x14ac:dyDescent="0.25">
      <c r="A8615" t="s">
        <v>2356</v>
      </c>
      <c r="B8615" t="s">
        <v>2357</v>
      </c>
      <c r="C8615" t="s">
        <v>1192</v>
      </c>
      <c r="D8615" t="s">
        <v>1172</v>
      </c>
      <c r="E8615" t="s">
        <v>2358</v>
      </c>
      <c r="F8615" s="7">
        <v>45813</v>
      </c>
      <c r="G8615" s="8">
        <v>41819</v>
      </c>
      <c r="H8615" s="8" t="s">
        <v>167</v>
      </c>
      <c r="I8615" s="8" t="s">
        <v>694</v>
      </c>
      <c r="J8615" s="8" t="s">
        <v>1179</v>
      </c>
      <c r="K8615">
        <v>1</v>
      </c>
      <c r="L8615" s="10">
        <v>1000</v>
      </c>
      <c r="M8615" s="10">
        <v>1000</v>
      </c>
      <c r="N8615">
        <v>102</v>
      </c>
      <c r="O8615">
        <f t="shared" si="268"/>
        <v>102</v>
      </c>
      <c r="P8615" s="11">
        <f t="shared" si="269"/>
        <v>898</v>
      </c>
    </row>
    <row r="8616" spans="1:16" x14ac:dyDescent="0.25">
      <c r="A8616" t="s">
        <v>2356</v>
      </c>
      <c r="B8616" t="s">
        <v>2357</v>
      </c>
      <c r="C8616" t="s">
        <v>1192</v>
      </c>
      <c r="D8616" t="s">
        <v>1172</v>
      </c>
      <c r="E8616" t="s">
        <v>2358</v>
      </c>
      <c r="F8616" s="7">
        <v>45813</v>
      </c>
      <c r="G8616" s="8">
        <v>41819</v>
      </c>
      <c r="H8616" s="8" t="s">
        <v>85</v>
      </c>
      <c r="I8616" s="8" t="s">
        <v>625</v>
      </c>
      <c r="J8616" s="8" t="s">
        <v>1187</v>
      </c>
      <c r="K8616">
        <v>1</v>
      </c>
      <c r="L8616" s="10">
        <v>800</v>
      </c>
      <c r="M8616" s="10">
        <v>800</v>
      </c>
      <c r="N8616">
        <v>80</v>
      </c>
      <c r="O8616">
        <f t="shared" si="268"/>
        <v>80</v>
      </c>
      <c r="P8616" s="11">
        <f t="shared" si="269"/>
        <v>720</v>
      </c>
    </row>
    <row r="8617" spans="1:16" x14ac:dyDescent="0.25">
      <c r="A8617" t="s">
        <v>2356</v>
      </c>
      <c r="B8617" t="s">
        <v>2357</v>
      </c>
      <c r="C8617" t="s">
        <v>1192</v>
      </c>
      <c r="D8617" t="s">
        <v>1172</v>
      </c>
      <c r="E8617" t="s">
        <v>2358</v>
      </c>
      <c r="F8617" s="7">
        <v>45813</v>
      </c>
      <c r="G8617" s="8">
        <v>41819</v>
      </c>
      <c r="H8617" s="8" t="s">
        <v>18</v>
      </c>
      <c r="I8617" s="8" t="s">
        <v>572</v>
      </c>
      <c r="J8617" s="8" t="s">
        <v>1187</v>
      </c>
      <c r="K8617">
        <v>4</v>
      </c>
      <c r="L8617" s="10">
        <v>100</v>
      </c>
      <c r="M8617" s="10">
        <v>400</v>
      </c>
      <c r="N8617">
        <v>15</v>
      </c>
      <c r="O8617">
        <f t="shared" si="268"/>
        <v>60</v>
      </c>
      <c r="P8617" s="11">
        <f t="shared" si="269"/>
        <v>340</v>
      </c>
    </row>
    <row r="8618" spans="1:16" x14ac:dyDescent="0.25">
      <c r="A8618" t="s">
        <v>1413</v>
      </c>
      <c r="B8618" t="s">
        <v>1277</v>
      </c>
      <c r="C8618" t="s">
        <v>1192</v>
      </c>
      <c r="D8618" t="s">
        <v>1172</v>
      </c>
      <c r="E8618" t="s">
        <v>1414</v>
      </c>
      <c r="F8618" s="7">
        <v>45796</v>
      </c>
      <c r="G8618" s="8">
        <v>41820</v>
      </c>
      <c r="H8618" s="8" t="s">
        <v>167</v>
      </c>
      <c r="I8618" s="8" t="s">
        <v>694</v>
      </c>
      <c r="J8618" s="8" t="s">
        <v>1179</v>
      </c>
      <c r="K8618">
        <v>1</v>
      </c>
      <c r="L8618" s="10">
        <v>800</v>
      </c>
      <c r="M8618" s="10">
        <v>800</v>
      </c>
      <c r="N8618">
        <v>102</v>
      </c>
      <c r="O8618">
        <f t="shared" si="268"/>
        <v>102</v>
      </c>
      <c r="P8618" s="11">
        <f t="shared" si="269"/>
        <v>698</v>
      </c>
    </row>
    <row r="8619" spans="1:16" x14ac:dyDescent="0.25">
      <c r="A8619" t="s">
        <v>1413</v>
      </c>
      <c r="B8619" t="s">
        <v>1277</v>
      </c>
      <c r="C8619" t="s">
        <v>1192</v>
      </c>
      <c r="D8619" t="s">
        <v>1172</v>
      </c>
      <c r="E8619" t="s">
        <v>1414</v>
      </c>
      <c r="F8619" s="7">
        <v>45796</v>
      </c>
      <c r="G8619" s="8">
        <v>41820</v>
      </c>
      <c r="H8619" s="8" t="s">
        <v>36</v>
      </c>
      <c r="I8619" s="8" t="s">
        <v>589</v>
      </c>
      <c r="J8619" s="8" t="s">
        <v>1179</v>
      </c>
      <c r="K8619">
        <v>1</v>
      </c>
      <c r="L8619" s="10">
        <v>800</v>
      </c>
      <c r="M8619" s="10">
        <v>800</v>
      </c>
      <c r="N8619">
        <v>102</v>
      </c>
      <c r="O8619">
        <f t="shared" si="268"/>
        <v>102</v>
      </c>
      <c r="P8619" s="11">
        <f t="shared" si="269"/>
        <v>698</v>
      </c>
    </row>
    <row r="8620" spans="1:16" x14ac:dyDescent="0.25">
      <c r="A8620" t="s">
        <v>1413</v>
      </c>
      <c r="B8620" t="s">
        <v>1277</v>
      </c>
      <c r="C8620" t="s">
        <v>1192</v>
      </c>
      <c r="D8620" t="s">
        <v>1172</v>
      </c>
      <c r="E8620" t="s">
        <v>1414</v>
      </c>
      <c r="F8620" s="7">
        <v>45796</v>
      </c>
      <c r="G8620" s="8">
        <v>41820</v>
      </c>
      <c r="H8620" s="8" t="s">
        <v>9</v>
      </c>
      <c r="I8620" s="8" t="s">
        <v>564</v>
      </c>
      <c r="J8620" s="8" t="s">
        <v>1185</v>
      </c>
      <c r="K8620">
        <v>1</v>
      </c>
      <c r="L8620" s="10">
        <v>1900</v>
      </c>
      <c r="M8620" s="10">
        <v>1900</v>
      </c>
      <c r="N8620">
        <v>125</v>
      </c>
      <c r="O8620">
        <f t="shared" si="268"/>
        <v>125</v>
      </c>
      <c r="P8620" s="11">
        <f t="shared" si="269"/>
        <v>1775</v>
      </c>
    </row>
    <row r="8621" spans="1:16" x14ac:dyDescent="0.25">
      <c r="A8621" t="s">
        <v>1413</v>
      </c>
      <c r="B8621" t="s">
        <v>1277</v>
      </c>
      <c r="C8621" t="s">
        <v>1192</v>
      </c>
      <c r="D8621" t="s">
        <v>1172</v>
      </c>
      <c r="E8621" t="s">
        <v>1414</v>
      </c>
      <c r="F8621" s="7">
        <v>45796</v>
      </c>
      <c r="G8621" s="8">
        <v>41820</v>
      </c>
      <c r="H8621" s="8" t="s">
        <v>62</v>
      </c>
      <c r="I8621" s="8" t="s">
        <v>607</v>
      </c>
      <c r="J8621" s="8" t="s">
        <v>1185</v>
      </c>
      <c r="K8621">
        <v>2</v>
      </c>
      <c r="L8621" s="10">
        <v>75</v>
      </c>
      <c r="M8621" s="10">
        <v>150</v>
      </c>
      <c r="N8621">
        <v>15</v>
      </c>
      <c r="O8621">
        <f t="shared" si="268"/>
        <v>30</v>
      </c>
      <c r="P8621" s="11">
        <f t="shared" si="269"/>
        <v>120</v>
      </c>
    </row>
    <row r="8622" spans="1:16" x14ac:dyDescent="0.25">
      <c r="A8622" t="s">
        <v>1413</v>
      </c>
      <c r="B8622" t="s">
        <v>1277</v>
      </c>
      <c r="C8622" t="s">
        <v>1192</v>
      </c>
      <c r="D8622" t="s">
        <v>1172</v>
      </c>
      <c r="E8622" t="s">
        <v>1414</v>
      </c>
      <c r="F8622" s="7">
        <v>45796</v>
      </c>
      <c r="G8622" s="8">
        <v>41820</v>
      </c>
      <c r="H8622" s="8" t="s">
        <v>126</v>
      </c>
      <c r="I8622" s="8" t="s">
        <v>662</v>
      </c>
      <c r="J8622" s="8" t="s">
        <v>1187</v>
      </c>
      <c r="K8622">
        <v>1</v>
      </c>
      <c r="L8622" s="10">
        <v>950</v>
      </c>
      <c r="M8622" s="10">
        <v>950</v>
      </c>
      <c r="N8622">
        <v>100</v>
      </c>
      <c r="O8622">
        <f t="shared" si="268"/>
        <v>100</v>
      </c>
      <c r="P8622" s="11">
        <f t="shared" si="269"/>
        <v>850</v>
      </c>
    </row>
    <row r="8623" spans="1:16" x14ac:dyDescent="0.25">
      <c r="A8623" t="s">
        <v>1413</v>
      </c>
      <c r="B8623" t="s">
        <v>1277</v>
      </c>
      <c r="C8623" t="s">
        <v>1192</v>
      </c>
      <c r="D8623" t="s">
        <v>1172</v>
      </c>
      <c r="E8623" t="s">
        <v>1414</v>
      </c>
      <c r="F8623" s="7">
        <v>45796</v>
      </c>
      <c r="G8623" s="8">
        <v>41820</v>
      </c>
      <c r="H8623" s="8" t="s">
        <v>18</v>
      </c>
      <c r="I8623" s="8" t="s">
        <v>572</v>
      </c>
      <c r="J8623" s="8" t="s">
        <v>1187</v>
      </c>
      <c r="K8623">
        <v>1</v>
      </c>
      <c r="L8623" s="10">
        <v>37.5</v>
      </c>
      <c r="M8623" s="10">
        <v>37.5</v>
      </c>
      <c r="N8623">
        <v>15</v>
      </c>
      <c r="O8623">
        <f t="shared" si="268"/>
        <v>15</v>
      </c>
      <c r="P8623" s="11">
        <f t="shared" si="269"/>
        <v>22.5</v>
      </c>
    </row>
    <row r="8624" spans="1:16" x14ac:dyDescent="0.25">
      <c r="A8624" t="s">
        <v>1413</v>
      </c>
      <c r="B8624" t="s">
        <v>1277</v>
      </c>
      <c r="C8624" t="s">
        <v>1192</v>
      </c>
      <c r="D8624" t="s">
        <v>1172</v>
      </c>
      <c r="E8624" t="s">
        <v>1414</v>
      </c>
      <c r="F8624" s="7">
        <v>45796</v>
      </c>
      <c r="G8624" s="8">
        <v>41820</v>
      </c>
      <c r="H8624" s="8" t="s">
        <v>18</v>
      </c>
      <c r="I8624" s="8" t="s">
        <v>572</v>
      </c>
      <c r="J8624" s="8" t="s">
        <v>1187</v>
      </c>
      <c r="K8624">
        <v>3</v>
      </c>
      <c r="L8624" s="10">
        <v>75</v>
      </c>
      <c r="M8624" s="10">
        <v>225</v>
      </c>
      <c r="N8624">
        <v>15</v>
      </c>
      <c r="O8624">
        <f t="shared" si="268"/>
        <v>45</v>
      </c>
      <c r="P8624" s="11">
        <f t="shared" si="269"/>
        <v>180</v>
      </c>
    </row>
    <row r="8625" spans="1:16" x14ac:dyDescent="0.25">
      <c r="A8625" t="s">
        <v>1413</v>
      </c>
      <c r="B8625" t="s">
        <v>1277</v>
      </c>
      <c r="C8625" t="s">
        <v>1192</v>
      </c>
      <c r="D8625" t="s">
        <v>1172</v>
      </c>
      <c r="E8625" t="s">
        <v>1414</v>
      </c>
      <c r="F8625" s="7">
        <v>45796</v>
      </c>
      <c r="G8625" s="8">
        <v>41820</v>
      </c>
      <c r="H8625" s="8" t="s">
        <v>24</v>
      </c>
      <c r="I8625" s="8" t="s">
        <v>578</v>
      </c>
      <c r="J8625" s="8" t="s">
        <v>1187</v>
      </c>
      <c r="K8625">
        <v>1</v>
      </c>
      <c r="L8625" s="10">
        <v>37.5</v>
      </c>
      <c r="M8625" s="10">
        <v>37.5</v>
      </c>
      <c r="N8625">
        <v>15</v>
      </c>
      <c r="O8625">
        <f t="shared" si="268"/>
        <v>15</v>
      </c>
      <c r="P8625" s="11">
        <f t="shared" si="269"/>
        <v>22.5</v>
      </c>
    </row>
    <row r="8626" spans="1:16" x14ac:dyDescent="0.25">
      <c r="A8626" t="s">
        <v>1413</v>
      </c>
      <c r="B8626" t="s">
        <v>1277</v>
      </c>
      <c r="C8626" t="s">
        <v>1192</v>
      </c>
      <c r="D8626" t="s">
        <v>1172</v>
      </c>
      <c r="E8626" t="s">
        <v>1414</v>
      </c>
      <c r="F8626" s="7">
        <v>45796</v>
      </c>
      <c r="G8626" s="8">
        <v>41820</v>
      </c>
      <c r="H8626" s="8" t="s">
        <v>33</v>
      </c>
      <c r="I8626" s="8" t="s">
        <v>586</v>
      </c>
      <c r="J8626" s="8" t="s">
        <v>1187</v>
      </c>
      <c r="K8626">
        <v>1</v>
      </c>
      <c r="L8626" s="10">
        <v>75</v>
      </c>
      <c r="M8626" s="10">
        <v>75</v>
      </c>
      <c r="N8626">
        <v>15</v>
      </c>
      <c r="O8626">
        <f t="shared" si="268"/>
        <v>15</v>
      </c>
      <c r="P8626" s="11">
        <f t="shared" si="269"/>
        <v>60</v>
      </c>
    </row>
    <row r="8627" spans="1:16" x14ac:dyDescent="0.25">
      <c r="A8627" t="s">
        <v>1413</v>
      </c>
      <c r="B8627" t="s">
        <v>1277</v>
      </c>
      <c r="C8627" t="s">
        <v>1192</v>
      </c>
      <c r="D8627" t="s">
        <v>1172</v>
      </c>
      <c r="E8627" t="s">
        <v>1414</v>
      </c>
      <c r="F8627" s="7">
        <v>45796</v>
      </c>
      <c r="G8627" s="8">
        <v>41820</v>
      </c>
      <c r="H8627" s="8" t="s">
        <v>128</v>
      </c>
      <c r="I8627" s="8" t="s">
        <v>664</v>
      </c>
      <c r="J8627" s="8" t="s">
        <v>1187</v>
      </c>
      <c r="K8627">
        <v>2</v>
      </c>
      <c r="L8627" s="10">
        <v>75</v>
      </c>
      <c r="M8627" s="10">
        <v>150</v>
      </c>
      <c r="N8627">
        <v>15</v>
      </c>
      <c r="O8627">
        <f t="shared" si="268"/>
        <v>30</v>
      </c>
      <c r="P8627" s="11">
        <f t="shared" si="269"/>
        <v>120</v>
      </c>
    </row>
    <row r="8628" spans="1:16" x14ac:dyDescent="0.25">
      <c r="A8628" t="s">
        <v>1039</v>
      </c>
      <c r="B8628" t="s">
        <v>1159</v>
      </c>
      <c r="C8628" t="s">
        <v>1196</v>
      </c>
      <c r="D8628" t="s">
        <v>1172</v>
      </c>
      <c r="E8628" t="s">
        <v>450</v>
      </c>
      <c r="F8628" s="7">
        <v>45810</v>
      </c>
      <c r="G8628" s="8">
        <v>41821</v>
      </c>
      <c r="H8628" s="8" t="s">
        <v>338</v>
      </c>
      <c r="I8628" s="8" t="s">
        <v>843</v>
      </c>
      <c r="J8628" s="8" t="s">
        <v>1185</v>
      </c>
      <c r="K8628">
        <v>1</v>
      </c>
      <c r="L8628" s="10">
        <v>2950</v>
      </c>
      <c r="M8628" s="10">
        <v>2950</v>
      </c>
      <c r="N8628">
        <v>125</v>
      </c>
      <c r="O8628">
        <f t="shared" si="268"/>
        <v>125</v>
      </c>
      <c r="P8628" s="11">
        <f t="shared" si="269"/>
        <v>2825</v>
      </c>
    </row>
    <row r="8629" spans="1:16" x14ac:dyDescent="0.25">
      <c r="A8629" t="s">
        <v>1039</v>
      </c>
      <c r="B8629" t="s">
        <v>1159</v>
      </c>
      <c r="C8629" t="s">
        <v>1196</v>
      </c>
      <c r="D8629" t="s">
        <v>1172</v>
      </c>
      <c r="E8629" t="s">
        <v>450</v>
      </c>
      <c r="F8629" s="7">
        <v>45810</v>
      </c>
      <c r="G8629" s="8">
        <v>41821</v>
      </c>
      <c r="H8629" s="8" t="s">
        <v>338</v>
      </c>
      <c r="I8629" s="8" t="s">
        <v>843</v>
      </c>
      <c r="J8629" s="8" t="s">
        <v>1185</v>
      </c>
      <c r="K8629">
        <v>1</v>
      </c>
      <c r="L8629" s="10">
        <v>2950</v>
      </c>
      <c r="M8629" s="10">
        <v>2950</v>
      </c>
      <c r="N8629">
        <v>125</v>
      </c>
      <c r="O8629">
        <f t="shared" si="268"/>
        <v>125</v>
      </c>
      <c r="P8629" s="11">
        <f t="shared" si="269"/>
        <v>2825</v>
      </c>
    </row>
    <row r="8630" spans="1:16" x14ac:dyDescent="0.25">
      <c r="A8630" t="s">
        <v>1039</v>
      </c>
      <c r="B8630" t="s">
        <v>1159</v>
      </c>
      <c r="C8630" t="s">
        <v>1196</v>
      </c>
      <c r="D8630" t="s">
        <v>1172</v>
      </c>
      <c r="E8630" t="s">
        <v>450</v>
      </c>
      <c r="F8630" s="7">
        <v>45810</v>
      </c>
      <c r="G8630" s="8">
        <v>41821</v>
      </c>
      <c r="H8630" s="8" t="s">
        <v>62</v>
      </c>
      <c r="I8630" s="8" t="s">
        <v>607</v>
      </c>
      <c r="J8630" s="8" t="s">
        <v>1185</v>
      </c>
      <c r="K8630">
        <v>2</v>
      </c>
      <c r="L8630" s="10">
        <v>175</v>
      </c>
      <c r="M8630" s="10">
        <v>350</v>
      </c>
      <c r="N8630">
        <v>15</v>
      </c>
      <c r="O8630">
        <f t="shared" si="268"/>
        <v>30</v>
      </c>
      <c r="P8630" s="11">
        <f t="shared" si="269"/>
        <v>320</v>
      </c>
    </row>
    <row r="8631" spans="1:16" x14ac:dyDescent="0.25">
      <c r="A8631" t="s">
        <v>1039</v>
      </c>
      <c r="B8631" t="s">
        <v>1159</v>
      </c>
      <c r="C8631" t="s">
        <v>1196</v>
      </c>
      <c r="D8631" t="s">
        <v>1172</v>
      </c>
      <c r="E8631" t="s">
        <v>450</v>
      </c>
      <c r="F8631" s="7">
        <v>45810</v>
      </c>
      <c r="G8631" s="8">
        <v>41821</v>
      </c>
      <c r="H8631" s="8" t="s">
        <v>56</v>
      </c>
      <c r="I8631" s="8" t="s">
        <v>604</v>
      </c>
      <c r="J8631" s="8" t="s">
        <v>1185</v>
      </c>
      <c r="K8631">
        <v>2</v>
      </c>
      <c r="L8631" s="10">
        <v>175</v>
      </c>
      <c r="M8631" s="10">
        <v>350</v>
      </c>
      <c r="N8631">
        <v>15</v>
      </c>
      <c r="O8631">
        <f t="shared" si="268"/>
        <v>30</v>
      </c>
      <c r="P8631" s="11">
        <f t="shared" si="269"/>
        <v>320</v>
      </c>
    </row>
    <row r="8632" spans="1:16" x14ac:dyDescent="0.25">
      <c r="A8632" t="s">
        <v>1036</v>
      </c>
      <c r="B8632" t="s">
        <v>2277</v>
      </c>
      <c r="C8632" t="s">
        <v>1193</v>
      </c>
      <c r="D8632" t="s">
        <v>1172</v>
      </c>
      <c r="E8632" t="s">
        <v>457</v>
      </c>
      <c r="F8632" s="7">
        <v>45810</v>
      </c>
      <c r="G8632" s="8">
        <v>41822</v>
      </c>
      <c r="H8632" s="8" t="s">
        <v>110</v>
      </c>
      <c r="I8632" s="8" t="s">
        <v>647</v>
      </c>
      <c r="J8632" s="8" t="s">
        <v>1179</v>
      </c>
      <c r="K8632">
        <v>1</v>
      </c>
      <c r="L8632" s="10">
        <v>466.56</v>
      </c>
      <c r="M8632" s="10">
        <v>466.56</v>
      </c>
      <c r="N8632">
        <v>102</v>
      </c>
      <c r="O8632">
        <f t="shared" si="268"/>
        <v>102</v>
      </c>
      <c r="P8632" s="11">
        <f t="shared" si="269"/>
        <v>364.56</v>
      </c>
    </row>
    <row r="8633" spans="1:16" x14ac:dyDescent="0.25">
      <c r="A8633" t="s">
        <v>1036</v>
      </c>
      <c r="B8633" t="s">
        <v>2277</v>
      </c>
      <c r="C8633" t="s">
        <v>1193</v>
      </c>
      <c r="D8633" t="s">
        <v>1172</v>
      </c>
      <c r="E8633" t="s">
        <v>457</v>
      </c>
      <c r="F8633" s="7">
        <v>45810</v>
      </c>
      <c r="G8633" s="8">
        <v>41822</v>
      </c>
      <c r="H8633" s="8" t="s">
        <v>13</v>
      </c>
      <c r="I8633" s="8" t="s">
        <v>568</v>
      </c>
      <c r="J8633" s="8" t="s">
        <v>1187</v>
      </c>
      <c r="K8633">
        <v>4</v>
      </c>
      <c r="L8633" s="10">
        <v>81.459999999999994</v>
      </c>
      <c r="M8633" s="10">
        <v>325.83999999999997</v>
      </c>
      <c r="N8633">
        <v>15</v>
      </c>
      <c r="O8633">
        <f t="shared" si="268"/>
        <v>60</v>
      </c>
      <c r="P8633" s="11">
        <f t="shared" si="269"/>
        <v>265.83999999999997</v>
      </c>
    </row>
    <row r="8634" spans="1:16" x14ac:dyDescent="0.25">
      <c r="A8634" t="s">
        <v>1036</v>
      </c>
      <c r="B8634" t="s">
        <v>2277</v>
      </c>
      <c r="C8634" t="s">
        <v>1193</v>
      </c>
      <c r="D8634" t="s">
        <v>1172</v>
      </c>
      <c r="E8634" t="s">
        <v>457</v>
      </c>
      <c r="F8634" s="7">
        <v>45810</v>
      </c>
      <c r="G8634" s="8">
        <v>41822</v>
      </c>
      <c r="H8634" s="8" t="s">
        <v>2235</v>
      </c>
      <c r="I8634" s="8" t="s">
        <v>2236</v>
      </c>
      <c r="J8634" s="8" t="s">
        <v>1864</v>
      </c>
      <c r="K8634">
        <v>1</v>
      </c>
      <c r="L8634" s="10">
        <v>1125</v>
      </c>
      <c r="M8634" s="10">
        <v>1125</v>
      </c>
      <c r="N8634">
        <v>15</v>
      </c>
      <c r="O8634">
        <f t="shared" si="268"/>
        <v>15</v>
      </c>
      <c r="P8634" s="11">
        <f t="shared" si="269"/>
        <v>1110</v>
      </c>
    </row>
    <row r="8635" spans="1:16" x14ac:dyDescent="0.25">
      <c r="A8635" t="s">
        <v>1036</v>
      </c>
      <c r="B8635" t="s">
        <v>2277</v>
      </c>
      <c r="C8635" t="s">
        <v>1193</v>
      </c>
      <c r="D8635" t="s">
        <v>1172</v>
      </c>
      <c r="E8635" t="s">
        <v>457</v>
      </c>
      <c r="F8635" s="7">
        <v>45810</v>
      </c>
      <c r="G8635" s="8">
        <v>41822</v>
      </c>
      <c r="H8635" s="8" t="s">
        <v>1927</v>
      </c>
      <c r="I8635" s="8" t="s">
        <v>1928</v>
      </c>
      <c r="J8635" s="8" t="s">
        <v>1929</v>
      </c>
      <c r="K8635">
        <v>1</v>
      </c>
      <c r="L8635" s="10">
        <v>900</v>
      </c>
      <c r="M8635" s="10">
        <v>900</v>
      </c>
      <c r="N8635">
        <v>110</v>
      </c>
      <c r="O8635">
        <f t="shared" si="268"/>
        <v>110</v>
      </c>
      <c r="P8635" s="11">
        <f t="shared" si="269"/>
        <v>790</v>
      </c>
    </row>
    <row r="8636" spans="1:16" x14ac:dyDescent="0.25">
      <c r="A8636" t="s">
        <v>2470</v>
      </c>
      <c r="B8636" t="s">
        <v>2277</v>
      </c>
      <c r="C8636" t="s">
        <v>1193</v>
      </c>
      <c r="D8636" t="s">
        <v>1172</v>
      </c>
      <c r="E8636" t="s">
        <v>457</v>
      </c>
      <c r="F8636" s="7">
        <v>45811</v>
      </c>
      <c r="G8636" s="8">
        <v>41823</v>
      </c>
      <c r="H8636" s="8" t="s">
        <v>1328</v>
      </c>
      <c r="I8636" s="8" t="s">
        <v>1669</v>
      </c>
      <c r="J8636" s="8" t="s">
        <v>1205</v>
      </c>
      <c r="K8636">
        <v>4</v>
      </c>
      <c r="L8636" s="10">
        <v>300</v>
      </c>
      <c r="M8636" s="10">
        <v>1200</v>
      </c>
      <c r="N8636">
        <v>25</v>
      </c>
      <c r="O8636">
        <f t="shared" si="268"/>
        <v>100</v>
      </c>
      <c r="P8636" s="11">
        <f t="shared" si="269"/>
        <v>1100</v>
      </c>
    </row>
    <row r="8637" spans="1:16" x14ac:dyDescent="0.25">
      <c r="A8637" t="s">
        <v>2470</v>
      </c>
      <c r="B8637" t="s">
        <v>2277</v>
      </c>
      <c r="C8637" t="s">
        <v>1193</v>
      </c>
      <c r="D8637" t="s">
        <v>1172</v>
      </c>
      <c r="E8637" t="s">
        <v>457</v>
      </c>
      <c r="F8637" s="7">
        <v>45811</v>
      </c>
      <c r="G8637" s="8">
        <v>41823</v>
      </c>
      <c r="H8637" s="8" t="s">
        <v>1206</v>
      </c>
      <c r="I8637" s="8" t="s">
        <v>596</v>
      </c>
      <c r="J8637" s="8" t="s">
        <v>1205</v>
      </c>
      <c r="K8637">
        <v>4</v>
      </c>
      <c r="L8637" s="10">
        <v>50</v>
      </c>
      <c r="M8637" s="10">
        <v>200</v>
      </c>
      <c r="N8637">
        <v>7</v>
      </c>
      <c r="O8637">
        <f t="shared" si="268"/>
        <v>28</v>
      </c>
      <c r="P8637" s="11">
        <f t="shared" si="269"/>
        <v>172</v>
      </c>
    </row>
    <row r="8638" spans="1:16" x14ac:dyDescent="0.25">
      <c r="A8638" t="s">
        <v>2470</v>
      </c>
      <c r="B8638" t="s">
        <v>2277</v>
      </c>
      <c r="C8638" t="s">
        <v>1193</v>
      </c>
      <c r="D8638" t="s">
        <v>1172</v>
      </c>
      <c r="E8638" t="s">
        <v>457</v>
      </c>
      <c r="F8638" s="7">
        <v>45811</v>
      </c>
      <c r="G8638" s="8">
        <v>41823</v>
      </c>
      <c r="H8638" s="8" t="s">
        <v>2190</v>
      </c>
      <c r="I8638" s="8" t="s">
        <v>2191</v>
      </c>
      <c r="J8638" s="8" t="s">
        <v>1205</v>
      </c>
      <c r="K8638">
        <v>4</v>
      </c>
      <c r="L8638" s="10">
        <v>300</v>
      </c>
      <c r="M8638" s="10">
        <v>1200</v>
      </c>
      <c r="N8638">
        <v>14</v>
      </c>
      <c r="O8638">
        <f t="shared" si="268"/>
        <v>56</v>
      </c>
      <c r="P8638" s="11">
        <f t="shared" si="269"/>
        <v>1144</v>
      </c>
    </row>
    <row r="8639" spans="1:16" x14ac:dyDescent="0.25">
      <c r="A8639" t="s">
        <v>2470</v>
      </c>
      <c r="B8639" t="s">
        <v>2277</v>
      </c>
      <c r="C8639" t="s">
        <v>1193</v>
      </c>
      <c r="D8639" t="s">
        <v>1172</v>
      </c>
      <c r="E8639" t="s">
        <v>457</v>
      </c>
      <c r="F8639" s="7">
        <v>45811</v>
      </c>
      <c r="G8639" s="8">
        <v>41823</v>
      </c>
      <c r="H8639" s="8" t="s">
        <v>114</v>
      </c>
      <c r="I8639" s="8" t="s">
        <v>651</v>
      </c>
      <c r="J8639" s="8" t="s">
        <v>1188</v>
      </c>
      <c r="K8639">
        <v>2</v>
      </c>
      <c r="L8639" s="10">
        <v>100.61</v>
      </c>
      <c r="M8639" s="10">
        <v>201.22</v>
      </c>
      <c r="N8639">
        <v>15</v>
      </c>
      <c r="O8639">
        <f t="shared" si="268"/>
        <v>30</v>
      </c>
      <c r="P8639" s="11">
        <f t="shared" si="269"/>
        <v>171.22</v>
      </c>
    </row>
    <row r="8640" spans="1:16" x14ac:dyDescent="0.25">
      <c r="A8640" t="s">
        <v>1596</v>
      </c>
      <c r="B8640" t="s">
        <v>1566</v>
      </c>
      <c r="C8640" t="s">
        <v>1193</v>
      </c>
      <c r="D8640" t="s">
        <v>1172</v>
      </c>
      <c r="E8640" t="s">
        <v>319</v>
      </c>
      <c r="F8640" s="7">
        <v>45813</v>
      </c>
      <c r="G8640" s="8">
        <v>41824</v>
      </c>
      <c r="H8640" s="8" t="s">
        <v>77</v>
      </c>
      <c r="I8640" s="8" t="s">
        <v>618</v>
      </c>
      <c r="J8640" s="8" t="s">
        <v>1179</v>
      </c>
      <c r="K8640">
        <v>1</v>
      </c>
      <c r="L8640" s="10">
        <v>466.56</v>
      </c>
      <c r="M8640" s="10">
        <v>466.56</v>
      </c>
      <c r="N8640">
        <v>102</v>
      </c>
      <c r="O8640">
        <f t="shared" si="268"/>
        <v>102</v>
      </c>
      <c r="P8640" s="11">
        <f t="shared" si="269"/>
        <v>364.56</v>
      </c>
    </row>
    <row r="8641" spans="1:16" x14ac:dyDescent="0.25">
      <c r="A8641" t="s">
        <v>1596</v>
      </c>
      <c r="B8641" t="s">
        <v>1566</v>
      </c>
      <c r="C8641" t="s">
        <v>1193</v>
      </c>
      <c r="D8641" t="s">
        <v>1172</v>
      </c>
      <c r="E8641" t="s">
        <v>319</v>
      </c>
      <c r="F8641" s="7">
        <v>45813</v>
      </c>
      <c r="G8641" s="8">
        <v>41824</v>
      </c>
      <c r="H8641" s="8" t="s">
        <v>167</v>
      </c>
      <c r="I8641" s="8" t="s">
        <v>694</v>
      </c>
      <c r="J8641" s="8" t="s">
        <v>1179</v>
      </c>
      <c r="K8641">
        <v>1</v>
      </c>
      <c r="L8641" s="10">
        <v>466.56</v>
      </c>
      <c r="M8641" s="10">
        <v>466.56</v>
      </c>
      <c r="N8641">
        <v>102</v>
      </c>
      <c r="O8641">
        <f t="shared" si="268"/>
        <v>102</v>
      </c>
      <c r="P8641" s="11">
        <f t="shared" si="269"/>
        <v>364.56</v>
      </c>
    </row>
    <row r="8642" spans="1:16" x14ac:dyDescent="0.25">
      <c r="A8642" t="s">
        <v>1596</v>
      </c>
      <c r="B8642" t="s">
        <v>1566</v>
      </c>
      <c r="C8642" t="s">
        <v>1193</v>
      </c>
      <c r="D8642" t="s">
        <v>1172</v>
      </c>
      <c r="E8642" t="s">
        <v>319</v>
      </c>
      <c r="F8642" s="7">
        <v>45813</v>
      </c>
      <c r="G8642" s="8">
        <v>41824</v>
      </c>
      <c r="H8642" s="8" t="s">
        <v>18</v>
      </c>
      <c r="I8642" s="8" t="s">
        <v>572</v>
      </c>
      <c r="J8642" s="8" t="s">
        <v>1187</v>
      </c>
      <c r="K8642">
        <v>4</v>
      </c>
      <c r="L8642" s="10">
        <v>81.459999999999994</v>
      </c>
      <c r="M8642" s="10">
        <v>325.83999999999997</v>
      </c>
      <c r="N8642">
        <v>15</v>
      </c>
      <c r="O8642">
        <f t="shared" si="268"/>
        <v>60</v>
      </c>
      <c r="P8642" s="11">
        <f t="shared" si="269"/>
        <v>265.83999999999997</v>
      </c>
    </row>
    <row r="8643" spans="1:16" x14ac:dyDescent="0.25">
      <c r="A8643" t="s">
        <v>1596</v>
      </c>
      <c r="B8643" t="s">
        <v>1566</v>
      </c>
      <c r="C8643" t="s">
        <v>1193</v>
      </c>
      <c r="D8643" t="s">
        <v>1172</v>
      </c>
      <c r="E8643" t="s">
        <v>319</v>
      </c>
      <c r="F8643" s="7">
        <v>45813</v>
      </c>
      <c r="G8643" s="8">
        <v>41824</v>
      </c>
      <c r="H8643" s="8" t="s">
        <v>1930</v>
      </c>
      <c r="I8643" s="8" t="s">
        <v>1931</v>
      </c>
      <c r="J8643" s="8" t="s">
        <v>1864</v>
      </c>
      <c r="K8643">
        <v>1</v>
      </c>
      <c r="L8643" s="10">
        <v>1125</v>
      </c>
      <c r="M8643" s="10">
        <v>1125</v>
      </c>
      <c r="N8643">
        <v>50</v>
      </c>
      <c r="O8643">
        <f t="shared" si="268"/>
        <v>50</v>
      </c>
      <c r="P8643" s="11">
        <f t="shared" si="269"/>
        <v>1075</v>
      </c>
    </row>
    <row r="8644" spans="1:16" x14ac:dyDescent="0.25">
      <c r="A8644" t="s">
        <v>1596</v>
      </c>
      <c r="B8644" t="s">
        <v>1566</v>
      </c>
      <c r="C8644" t="s">
        <v>1193</v>
      </c>
      <c r="D8644" t="s">
        <v>1172</v>
      </c>
      <c r="E8644" t="s">
        <v>319</v>
      </c>
      <c r="F8644" s="7">
        <v>45813</v>
      </c>
      <c r="G8644" s="8">
        <v>41824</v>
      </c>
      <c r="H8644" s="8" t="s">
        <v>1936</v>
      </c>
      <c r="I8644" s="8" t="s">
        <v>1937</v>
      </c>
      <c r="J8644" s="8" t="s">
        <v>1929</v>
      </c>
      <c r="K8644">
        <v>2</v>
      </c>
      <c r="L8644" s="10">
        <v>900</v>
      </c>
      <c r="M8644" s="10">
        <v>1800</v>
      </c>
      <c r="N8644">
        <v>80</v>
      </c>
      <c r="O8644">
        <f t="shared" si="268"/>
        <v>160</v>
      </c>
      <c r="P8644" s="11">
        <f t="shared" si="269"/>
        <v>1640</v>
      </c>
    </row>
    <row r="8645" spans="1:16" x14ac:dyDescent="0.25">
      <c r="A8645" t="s">
        <v>1744</v>
      </c>
      <c r="B8645" t="s">
        <v>1165</v>
      </c>
      <c r="C8645" t="s">
        <v>1194</v>
      </c>
      <c r="D8645" t="s">
        <v>1172</v>
      </c>
      <c r="E8645" t="s">
        <v>52</v>
      </c>
      <c r="F8645" s="7">
        <v>45812</v>
      </c>
      <c r="G8645" s="8">
        <v>41825</v>
      </c>
      <c r="H8645" s="8" t="s">
        <v>79</v>
      </c>
      <c r="I8645" s="8" t="s">
        <v>620</v>
      </c>
      <c r="J8645" s="8" t="s">
        <v>1179</v>
      </c>
      <c r="K8645">
        <v>1</v>
      </c>
      <c r="L8645" s="10">
        <v>800</v>
      </c>
      <c r="M8645" s="10">
        <v>800</v>
      </c>
      <c r="N8645">
        <v>102</v>
      </c>
      <c r="O8645">
        <f t="shared" ref="O8645:O8708" si="270">+K8645*N8645</f>
        <v>102</v>
      </c>
      <c r="P8645" s="11">
        <f t="shared" ref="P8645:P8708" si="271">+M8645-O8645</f>
        <v>698</v>
      </c>
    </row>
    <row r="8646" spans="1:16" x14ac:dyDescent="0.25">
      <c r="A8646" t="s">
        <v>1744</v>
      </c>
      <c r="B8646" t="s">
        <v>1165</v>
      </c>
      <c r="C8646" t="s">
        <v>1194</v>
      </c>
      <c r="D8646" t="s">
        <v>1172</v>
      </c>
      <c r="E8646" t="s">
        <v>52</v>
      </c>
      <c r="F8646" s="7">
        <v>45812</v>
      </c>
      <c r="G8646" s="8">
        <v>41825</v>
      </c>
      <c r="H8646" s="8" t="s">
        <v>110</v>
      </c>
      <c r="I8646" s="8" t="s">
        <v>647</v>
      </c>
      <c r="J8646" s="8" t="s">
        <v>1179</v>
      </c>
      <c r="K8646">
        <v>1</v>
      </c>
      <c r="L8646" s="10">
        <v>800</v>
      </c>
      <c r="M8646" s="10">
        <v>800</v>
      </c>
      <c r="N8646">
        <v>102</v>
      </c>
      <c r="O8646">
        <f t="shared" si="270"/>
        <v>102</v>
      </c>
      <c r="P8646" s="11">
        <f t="shared" si="271"/>
        <v>698</v>
      </c>
    </row>
    <row r="8647" spans="1:16" x14ac:dyDescent="0.25">
      <c r="A8647" t="s">
        <v>1744</v>
      </c>
      <c r="B8647" t="s">
        <v>1165</v>
      </c>
      <c r="C8647" t="s">
        <v>1194</v>
      </c>
      <c r="D8647" t="s">
        <v>1172</v>
      </c>
      <c r="E8647" t="s">
        <v>52</v>
      </c>
      <c r="F8647" s="7">
        <v>45812</v>
      </c>
      <c r="G8647" s="8">
        <v>41825</v>
      </c>
      <c r="H8647" s="8" t="s">
        <v>22</v>
      </c>
      <c r="I8647" s="8" t="s">
        <v>576</v>
      </c>
      <c r="J8647" s="8" t="s">
        <v>1187</v>
      </c>
      <c r="K8647">
        <v>1</v>
      </c>
      <c r="L8647" s="10">
        <v>900</v>
      </c>
      <c r="M8647" s="10">
        <v>900</v>
      </c>
      <c r="N8647">
        <v>100</v>
      </c>
      <c r="O8647">
        <f t="shared" si="270"/>
        <v>100</v>
      </c>
      <c r="P8647" s="11">
        <f t="shared" si="271"/>
        <v>800</v>
      </c>
    </row>
    <row r="8648" spans="1:16" x14ac:dyDescent="0.25">
      <c r="A8648" t="s">
        <v>1744</v>
      </c>
      <c r="B8648" t="s">
        <v>1165</v>
      </c>
      <c r="C8648" t="s">
        <v>1194</v>
      </c>
      <c r="D8648" t="s">
        <v>1172</v>
      </c>
      <c r="E8648" t="s">
        <v>52</v>
      </c>
      <c r="F8648" s="7">
        <v>45812</v>
      </c>
      <c r="G8648" s="8">
        <v>41825</v>
      </c>
      <c r="H8648" s="8" t="s">
        <v>64</v>
      </c>
      <c r="I8648" s="8" t="s">
        <v>608</v>
      </c>
      <c r="J8648" s="8" t="s">
        <v>1187</v>
      </c>
      <c r="K8648">
        <v>6</v>
      </c>
      <c r="L8648" s="10">
        <v>100</v>
      </c>
      <c r="M8648" s="10">
        <v>600</v>
      </c>
      <c r="N8648">
        <v>15</v>
      </c>
      <c r="O8648">
        <f t="shared" si="270"/>
        <v>90</v>
      </c>
      <c r="P8648" s="11">
        <f t="shared" si="271"/>
        <v>510</v>
      </c>
    </row>
    <row r="8649" spans="1:16" x14ac:dyDescent="0.25">
      <c r="A8649" t="s">
        <v>1744</v>
      </c>
      <c r="B8649" t="s">
        <v>1165</v>
      </c>
      <c r="C8649" t="s">
        <v>1194</v>
      </c>
      <c r="D8649" t="s">
        <v>1172</v>
      </c>
      <c r="E8649" t="s">
        <v>52</v>
      </c>
      <c r="F8649" s="7">
        <v>45812</v>
      </c>
      <c r="G8649" s="8">
        <v>41825</v>
      </c>
      <c r="H8649" s="8" t="s">
        <v>25</v>
      </c>
      <c r="I8649" s="8" t="s">
        <v>579</v>
      </c>
      <c r="J8649" s="8" t="s">
        <v>1187</v>
      </c>
      <c r="K8649">
        <v>1</v>
      </c>
      <c r="L8649" s="10">
        <v>25</v>
      </c>
      <c r="M8649" s="10">
        <v>25</v>
      </c>
      <c r="N8649">
        <v>40</v>
      </c>
      <c r="O8649">
        <f t="shared" si="270"/>
        <v>40</v>
      </c>
      <c r="P8649" s="11">
        <f t="shared" si="271"/>
        <v>-15</v>
      </c>
    </row>
    <row r="8650" spans="1:16" x14ac:dyDescent="0.25">
      <c r="A8650" t="s">
        <v>1744</v>
      </c>
      <c r="B8650" t="s">
        <v>1165</v>
      </c>
      <c r="C8650" t="s">
        <v>1194</v>
      </c>
      <c r="D8650" t="s">
        <v>1172</v>
      </c>
      <c r="E8650" t="s">
        <v>1745</v>
      </c>
      <c r="F8650" s="7">
        <v>45813</v>
      </c>
      <c r="G8650" s="8">
        <v>41826</v>
      </c>
      <c r="H8650" s="8" t="s">
        <v>167</v>
      </c>
      <c r="I8650" s="8" t="s">
        <v>694</v>
      </c>
      <c r="J8650" s="8" t="s">
        <v>1179</v>
      </c>
      <c r="K8650">
        <v>2</v>
      </c>
      <c r="L8650" s="10">
        <v>804</v>
      </c>
      <c r="M8650" s="10">
        <v>1608</v>
      </c>
      <c r="N8650">
        <v>102</v>
      </c>
      <c r="O8650">
        <f t="shared" si="270"/>
        <v>204</v>
      </c>
      <c r="P8650" s="11">
        <f t="shared" si="271"/>
        <v>1404</v>
      </c>
    </row>
    <row r="8651" spans="1:16" x14ac:dyDescent="0.25">
      <c r="A8651" t="s">
        <v>1744</v>
      </c>
      <c r="B8651" t="s">
        <v>1165</v>
      </c>
      <c r="C8651" t="s">
        <v>1194</v>
      </c>
      <c r="D8651" t="s">
        <v>1172</v>
      </c>
      <c r="E8651" t="s">
        <v>1745</v>
      </c>
      <c r="F8651" s="7">
        <v>45813</v>
      </c>
      <c r="G8651" s="8">
        <v>41826</v>
      </c>
      <c r="H8651" s="8" t="s">
        <v>31</v>
      </c>
      <c r="I8651" s="8" t="s">
        <v>584</v>
      </c>
      <c r="J8651" s="8" t="s">
        <v>1187</v>
      </c>
      <c r="K8651">
        <v>1</v>
      </c>
      <c r="L8651" s="10">
        <v>850</v>
      </c>
      <c r="M8651" s="10">
        <v>850</v>
      </c>
      <c r="N8651">
        <v>100</v>
      </c>
      <c r="O8651">
        <f t="shared" si="270"/>
        <v>100</v>
      </c>
      <c r="P8651" s="11">
        <f t="shared" si="271"/>
        <v>750</v>
      </c>
    </row>
    <row r="8652" spans="1:16" x14ac:dyDescent="0.25">
      <c r="A8652" t="s">
        <v>1744</v>
      </c>
      <c r="B8652" t="s">
        <v>1165</v>
      </c>
      <c r="C8652" t="s">
        <v>1194</v>
      </c>
      <c r="D8652" t="s">
        <v>1172</v>
      </c>
      <c r="E8652" t="s">
        <v>1745</v>
      </c>
      <c r="F8652" s="7">
        <v>45813</v>
      </c>
      <c r="G8652" s="8">
        <v>41826</v>
      </c>
      <c r="H8652" s="8" t="s">
        <v>64</v>
      </c>
      <c r="I8652" s="8" t="s">
        <v>608</v>
      </c>
      <c r="J8652" s="8" t="s">
        <v>1187</v>
      </c>
      <c r="K8652">
        <v>6</v>
      </c>
      <c r="L8652" s="10">
        <v>98</v>
      </c>
      <c r="M8652" s="10">
        <v>588</v>
      </c>
      <c r="N8652">
        <v>15</v>
      </c>
      <c r="O8652">
        <f t="shared" si="270"/>
        <v>90</v>
      </c>
      <c r="P8652" s="11">
        <f t="shared" si="271"/>
        <v>498</v>
      </c>
    </row>
    <row r="8653" spans="1:16" x14ac:dyDescent="0.25">
      <c r="A8653" t="s">
        <v>1055</v>
      </c>
      <c r="B8653" t="s">
        <v>1161</v>
      </c>
      <c r="C8653" t="s">
        <v>1193</v>
      </c>
      <c r="D8653" t="s">
        <v>1172</v>
      </c>
      <c r="E8653" t="s">
        <v>478</v>
      </c>
      <c r="F8653" s="7">
        <v>45804</v>
      </c>
      <c r="G8653" s="8">
        <v>41827</v>
      </c>
      <c r="H8653" s="8" t="s">
        <v>318</v>
      </c>
      <c r="I8653" s="8" t="s">
        <v>826</v>
      </c>
      <c r="J8653" s="8" t="s">
        <v>1179</v>
      </c>
      <c r="K8653">
        <v>1</v>
      </c>
      <c r="L8653" s="10">
        <v>691</v>
      </c>
      <c r="M8653" s="10">
        <v>691</v>
      </c>
      <c r="N8653">
        <v>102</v>
      </c>
      <c r="O8653">
        <f t="shared" si="270"/>
        <v>102</v>
      </c>
      <c r="P8653" s="11">
        <f t="shared" si="271"/>
        <v>589</v>
      </c>
    </row>
    <row r="8654" spans="1:16" x14ac:dyDescent="0.25">
      <c r="A8654" t="s">
        <v>1055</v>
      </c>
      <c r="B8654" t="s">
        <v>1161</v>
      </c>
      <c r="C8654" t="s">
        <v>1193</v>
      </c>
      <c r="D8654" t="s">
        <v>1172</v>
      </c>
      <c r="E8654" t="s">
        <v>478</v>
      </c>
      <c r="F8654" s="7">
        <v>45804</v>
      </c>
      <c r="G8654" s="8">
        <v>41827</v>
      </c>
      <c r="H8654" s="8" t="s">
        <v>95</v>
      </c>
      <c r="I8654" s="8" t="s">
        <v>634</v>
      </c>
      <c r="J8654" s="8" t="s">
        <v>1187</v>
      </c>
      <c r="K8654">
        <v>1</v>
      </c>
      <c r="L8654" s="10">
        <v>438</v>
      </c>
      <c r="M8654" s="10">
        <v>438</v>
      </c>
      <c r="N8654">
        <v>80</v>
      </c>
      <c r="O8654">
        <f t="shared" si="270"/>
        <v>80</v>
      </c>
      <c r="P8654" s="11">
        <f t="shared" si="271"/>
        <v>358</v>
      </c>
    </row>
    <row r="8655" spans="1:16" x14ac:dyDescent="0.25">
      <c r="A8655" t="s">
        <v>1055</v>
      </c>
      <c r="B8655" t="s">
        <v>1161</v>
      </c>
      <c r="C8655" t="s">
        <v>1193</v>
      </c>
      <c r="D8655" t="s">
        <v>1172</v>
      </c>
      <c r="E8655" t="s">
        <v>478</v>
      </c>
      <c r="F8655" s="7">
        <v>45804</v>
      </c>
      <c r="G8655" s="8">
        <v>41827</v>
      </c>
      <c r="H8655" s="8" t="s">
        <v>13</v>
      </c>
      <c r="I8655" s="8" t="s">
        <v>568</v>
      </c>
      <c r="J8655" s="8" t="s">
        <v>1187</v>
      </c>
      <c r="K8655">
        <v>4</v>
      </c>
      <c r="L8655" s="10">
        <v>63</v>
      </c>
      <c r="M8655" s="10">
        <v>252</v>
      </c>
      <c r="N8655">
        <v>15</v>
      </c>
      <c r="O8655">
        <f t="shared" si="270"/>
        <v>60</v>
      </c>
      <c r="P8655" s="11">
        <f t="shared" si="271"/>
        <v>192</v>
      </c>
    </row>
    <row r="8656" spans="1:16" x14ac:dyDescent="0.25">
      <c r="A8656" t="s">
        <v>1055</v>
      </c>
      <c r="B8656" t="s">
        <v>1161</v>
      </c>
      <c r="C8656" t="s">
        <v>1193</v>
      </c>
      <c r="D8656" t="s">
        <v>1172</v>
      </c>
      <c r="E8656" t="s">
        <v>478</v>
      </c>
      <c r="F8656" s="7">
        <v>45811</v>
      </c>
      <c r="G8656" s="8">
        <v>41828</v>
      </c>
      <c r="H8656" s="8" t="s">
        <v>36</v>
      </c>
      <c r="I8656" s="8" t="s">
        <v>589</v>
      </c>
      <c r="J8656" s="8" t="s">
        <v>1179</v>
      </c>
      <c r="K8656">
        <v>1</v>
      </c>
      <c r="L8656" s="10">
        <v>691</v>
      </c>
      <c r="M8656" s="10">
        <v>691</v>
      </c>
      <c r="N8656">
        <v>102</v>
      </c>
      <c r="O8656">
        <f t="shared" si="270"/>
        <v>102</v>
      </c>
      <c r="P8656" s="11">
        <f t="shared" si="271"/>
        <v>589</v>
      </c>
    </row>
    <row r="8657" spans="1:16" x14ac:dyDescent="0.25">
      <c r="A8657" t="s">
        <v>1055</v>
      </c>
      <c r="B8657" t="s">
        <v>1161</v>
      </c>
      <c r="C8657" t="s">
        <v>1193</v>
      </c>
      <c r="D8657" t="s">
        <v>1172</v>
      </c>
      <c r="E8657" t="s">
        <v>478</v>
      </c>
      <c r="F8657" s="7">
        <v>45811</v>
      </c>
      <c r="G8657" s="8">
        <v>41828</v>
      </c>
      <c r="H8657" s="8" t="s">
        <v>37</v>
      </c>
      <c r="I8657" s="8" t="s">
        <v>590</v>
      </c>
      <c r="J8657" s="8" t="s">
        <v>1179</v>
      </c>
      <c r="K8657">
        <v>1</v>
      </c>
      <c r="L8657" s="10">
        <v>691</v>
      </c>
      <c r="M8657" s="10">
        <v>691</v>
      </c>
      <c r="N8657">
        <v>102</v>
      </c>
      <c r="O8657">
        <f t="shared" si="270"/>
        <v>102</v>
      </c>
      <c r="P8657" s="11">
        <f t="shared" si="271"/>
        <v>589</v>
      </c>
    </row>
    <row r="8658" spans="1:16" x14ac:dyDescent="0.25">
      <c r="A8658" t="s">
        <v>1055</v>
      </c>
      <c r="B8658" t="s">
        <v>1161</v>
      </c>
      <c r="C8658" t="s">
        <v>1193</v>
      </c>
      <c r="D8658" t="s">
        <v>1172</v>
      </c>
      <c r="E8658" t="s">
        <v>478</v>
      </c>
      <c r="F8658" s="7">
        <v>45811</v>
      </c>
      <c r="G8658" s="8">
        <v>41828</v>
      </c>
      <c r="H8658" s="8" t="s">
        <v>31</v>
      </c>
      <c r="I8658" s="8" t="s">
        <v>584</v>
      </c>
      <c r="J8658" s="8" t="s">
        <v>1187</v>
      </c>
      <c r="K8658">
        <v>1</v>
      </c>
      <c r="L8658" s="10">
        <v>438</v>
      </c>
      <c r="M8658" s="10">
        <v>438</v>
      </c>
      <c r="N8658">
        <v>100</v>
      </c>
      <c r="O8658">
        <f t="shared" si="270"/>
        <v>100</v>
      </c>
      <c r="P8658" s="11">
        <f t="shared" si="271"/>
        <v>338</v>
      </c>
    </row>
    <row r="8659" spans="1:16" x14ac:dyDescent="0.25">
      <c r="A8659" t="s">
        <v>1055</v>
      </c>
      <c r="B8659" t="s">
        <v>1161</v>
      </c>
      <c r="C8659" t="s">
        <v>1193</v>
      </c>
      <c r="D8659" t="s">
        <v>1172</v>
      </c>
      <c r="E8659" t="s">
        <v>478</v>
      </c>
      <c r="F8659" s="7">
        <v>45811</v>
      </c>
      <c r="G8659" s="8">
        <v>41828</v>
      </c>
      <c r="H8659" s="8" t="s">
        <v>18</v>
      </c>
      <c r="I8659" s="8" t="s">
        <v>572</v>
      </c>
      <c r="J8659" s="8" t="s">
        <v>1187</v>
      </c>
      <c r="K8659">
        <v>6</v>
      </c>
      <c r="L8659" s="10">
        <v>63</v>
      </c>
      <c r="M8659" s="10">
        <v>378</v>
      </c>
      <c r="N8659">
        <v>15</v>
      </c>
      <c r="O8659">
        <f t="shared" si="270"/>
        <v>90</v>
      </c>
      <c r="P8659" s="11">
        <f t="shared" si="271"/>
        <v>288</v>
      </c>
    </row>
    <row r="8660" spans="1:16" x14ac:dyDescent="0.25">
      <c r="A8660" t="s">
        <v>1055</v>
      </c>
      <c r="B8660" t="s">
        <v>1161</v>
      </c>
      <c r="C8660" t="s">
        <v>1193</v>
      </c>
      <c r="D8660" t="s">
        <v>1172</v>
      </c>
      <c r="E8660" t="s">
        <v>478</v>
      </c>
      <c r="F8660" s="7">
        <v>45811</v>
      </c>
      <c r="G8660" s="8">
        <v>41829</v>
      </c>
      <c r="H8660" s="8" t="s">
        <v>84</v>
      </c>
      <c r="I8660" s="8" t="s">
        <v>624</v>
      </c>
      <c r="J8660" s="8" t="s">
        <v>1179</v>
      </c>
      <c r="K8660">
        <v>1</v>
      </c>
      <c r="L8660" s="10">
        <v>691</v>
      </c>
      <c r="M8660" s="10">
        <v>691</v>
      </c>
      <c r="N8660">
        <v>102</v>
      </c>
      <c r="O8660">
        <f t="shared" si="270"/>
        <v>102</v>
      </c>
      <c r="P8660" s="11">
        <f t="shared" si="271"/>
        <v>589</v>
      </c>
    </row>
    <row r="8661" spans="1:16" x14ac:dyDescent="0.25">
      <c r="A8661" t="s">
        <v>1055</v>
      </c>
      <c r="B8661" t="s">
        <v>1161</v>
      </c>
      <c r="C8661" t="s">
        <v>1193</v>
      </c>
      <c r="D8661" t="s">
        <v>1172</v>
      </c>
      <c r="E8661" t="s">
        <v>478</v>
      </c>
      <c r="F8661" s="7">
        <v>45811</v>
      </c>
      <c r="G8661" s="8">
        <v>41829</v>
      </c>
      <c r="H8661" s="8" t="s">
        <v>94</v>
      </c>
      <c r="I8661" s="8" t="s">
        <v>633</v>
      </c>
      <c r="J8661" s="8" t="s">
        <v>1187</v>
      </c>
      <c r="K8661">
        <v>1</v>
      </c>
      <c r="L8661" s="10">
        <v>438</v>
      </c>
      <c r="M8661" s="10">
        <v>438</v>
      </c>
      <c r="N8661">
        <v>80</v>
      </c>
      <c r="O8661">
        <f t="shared" si="270"/>
        <v>80</v>
      </c>
      <c r="P8661" s="11">
        <f t="shared" si="271"/>
        <v>358</v>
      </c>
    </row>
    <row r="8662" spans="1:16" x14ac:dyDescent="0.25">
      <c r="A8662" t="s">
        <v>1055</v>
      </c>
      <c r="B8662" t="s">
        <v>1161</v>
      </c>
      <c r="C8662" t="s">
        <v>1193</v>
      </c>
      <c r="D8662" t="s">
        <v>1172</v>
      </c>
      <c r="E8662" t="s">
        <v>478</v>
      </c>
      <c r="F8662" s="7">
        <v>45811</v>
      </c>
      <c r="G8662" s="8">
        <v>41829</v>
      </c>
      <c r="H8662" s="8" t="s">
        <v>18</v>
      </c>
      <c r="I8662" s="8" t="s">
        <v>572</v>
      </c>
      <c r="J8662" s="8" t="s">
        <v>1187</v>
      </c>
      <c r="K8662">
        <v>4</v>
      </c>
      <c r="L8662" s="10">
        <v>63</v>
      </c>
      <c r="M8662" s="10">
        <v>252</v>
      </c>
      <c r="N8662">
        <v>15</v>
      </c>
      <c r="O8662">
        <f t="shared" si="270"/>
        <v>60</v>
      </c>
      <c r="P8662" s="11">
        <f t="shared" si="271"/>
        <v>192</v>
      </c>
    </row>
    <row r="8663" spans="1:16" x14ac:dyDescent="0.25">
      <c r="A8663" t="s">
        <v>1055</v>
      </c>
      <c r="B8663" t="s">
        <v>1161</v>
      </c>
      <c r="C8663" t="s">
        <v>1193</v>
      </c>
      <c r="D8663" t="s">
        <v>1172</v>
      </c>
      <c r="E8663" t="s">
        <v>478</v>
      </c>
      <c r="F8663" s="7">
        <v>45811</v>
      </c>
      <c r="G8663" s="8">
        <v>41830</v>
      </c>
      <c r="H8663" s="8" t="s">
        <v>318</v>
      </c>
      <c r="I8663" s="8" t="s">
        <v>826</v>
      </c>
      <c r="J8663" s="8" t="s">
        <v>1179</v>
      </c>
      <c r="K8663">
        <v>1</v>
      </c>
      <c r="L8663" s="10">
        <v>691</v>
      </c>
      <c r="M8663" s="10">
        <v>691</v>
      </c>
      <c r="N8663">
        <v>102</v>
      </c>
      <c r="O8663">
        <f t="shared" si="270"/>
        <v>102</v>
      </c>
      <c r="P8663" s="11">
        <f t="shared" si="271"/>
        <v>589</v>
      </c>
    </row>
    <row r="8664" spans="1:16" x14ac:dyDescent="0.25">
      <c r="A8664" t="s">
        <v>1055</v>
      </c>
      <c r="B8664" t="s">
        <v>1161</v>
      </c>
      <c r="C8664" t="s">
        <v>1193</v>
      </c>
      <c r="D8664" t="s">
        <v>1172</v>
      </c>
      <c r="E8664" t="s">
        <v>478</v>
      </c>
      <c r="F8664" s="7">
        <v>45811</v>
      </c>
      <c r="G8664" s="8">
        <v>41830</v>
      </c>
      <c r="H8664" s="8" t="s">
        <v>95</v>
      </c>
      <c r="I8664" s="8" t="s">
        <v>634</v>
      </c>
      <c r="J8664" s="8" t="s">
        <v>1187</v>
      </c>
      <c r="K8664">
        <v>1</v>
      </c>
      <c r="L8664" s="10">
        <v>438</v>
      </c>
      <c r="M8664" s="10">
        <v>438</v>
      </c>
      <c r="N8664">
        <v>80</v>
      </c>
      <c r="O8664">
        <f t="shared" si="270"/>
        <v>80</v>
      </c>
      <c r="P8664" s="11">
        <f t="shared" si="271"/>
        <v>358</v>
      </c>
    </row>
    <row r="8665" spans="1:16" x14ac:dyDescent="0.25">
      <c r="A8665" t="s">
        <v>1055</v>
      </c>
      <c r="B8665" t="s">
        <v>1161</v>
      </c>
      <c r="C8665" t="s">
        <v>1193</v>
      </c>
      <c r="D8665" t="s">
        <v>1172</v>
      </c>
      <c r="E8665" t="s">
        <v>478</v>
      </c>
      <c r="F8665" s="7">
        <v>45811</v>
      </c>
      <c r="G8665" s="8">
        <v>41830</v>
      </c>
      <c r="H8665" s="8" t="s">
        <v>13</v>
      </c>
      <c r="I8665" s="8" t="s">
        <v>568</v>
      </c>
      <c r="J8665" s="8" t="s">
        <v>1187</v>
      </c>
      <c r="K8665">
        <v>4</v>
      </c>
      <c r="L8665" s="10">
        <v>63</v>
      </c>
      <c r="M8665" s="10">
        <v>252</v>
      </c>
      <c r="N8665">
        <v>15</v>
      </c>
      <c r="O8665">
        <f t="shared" si="270"/>
        <v>60</v>
      </c>
      <c r="P8665" s="11">
        <f t="shared" si="271"/>
        <v>192</v>
      </c>
    </row>
    <row r="8666" spans="1:16" x14ac:dyDescent="0.25">
      <c r="A8666" t="s">
        <v>40</v>
      </c>
      <c r="B8666" t="s">
        <v>1140</v>
      </c>
      <c r="C8666" t="s">
        <v>1194</v>
      </c>
      <c r="D8666" t="s">
        <v>1171</v>
      </c>
      <c r="E8666" t="s">
        <v>387</v>
      </c>
      <c r="F8666" s="7">
        <v>45817</v>
      </c>
      <c r="G8666" s="8">
        <v>41831</v>
      </c>
      <c r="H8666" s="8" t="s">
        <v>30</v>
      </c>
      <c r="I8666" s="8" t="s">
        <v>583</v>
      </c>
      <c r="J8666" s="8" t="s">
        <v>1187</v>
      </c>
      <c r="K8666">
        <v>1</v>
      </c>
      <c r="L8666" s="10">
        <v>400</v>
      </c>
      <c r="M8666" s="10">
        <v>400</v>
      </c>
      <c r="N8666">
        <v>100</v>
      </c>
      <c r="O8666">
        <f t="shared" si="270"/>
        <v>100</v>
      </c>
      <c r="P8666" s="11">
        <f t="shared" si="271"/>
        <v>300</v>
      </c>
    </row>
    <row r="8667" spans="1:16" x14ac:dyDescent="0.25">
      <c r="A8667" t="s">
        <v>40</v>
      </c>
      <c r="B8667" t="s">
        <v>1140</v>
      </c>
      <c r="C8667" t="s">
        <v>1194</v>
      </c>
      <c r="D8667" t="s">
        <v>1171</v>
      </c>
      <c r="E8667" t="s">
        <v>387</v>
      </c>
      <c r="F8667" s="7">
        <v>45817</v>
      </c>
      <c r="G8667" s="8">
        <v>41831</v>
      </c>
      <c r="H8667" s="8" t="s">
        <v>64</v>
      </c>
      <c r="I8667" s="8" t="s">
        <v>608</v>
      </c>
      <c r="J8667" s="8" t="s">
        <v>1187</v>
      </c>
      <c r="K8667">
        <v>6</v>
      </c>
      <c r="L8667" s="10">
        <v>60</v>
      </c>
      <c r="M8667" s="10">
        <v>360</v>
      </c>
      <c r="N8667">
        <v>15</v>
      </c>
      <c r="O8667">
        <f t="shared" si="270"/>
        <v>90</v>
      </c>
      <c r="P8667" s="11">
        <f t="shared" si="271"/>
        <v>270</v>
      </c>
    </row>
    <row r="8668" spans="1:16" x14ac:dyDescent="0.25">
      <c r="A8668" t="s">
        <v>40</v>
      </c>
      <c r="B8668" t="s">
        <v>1140</v>
      </c>
      <c r="C8668" t="s">
        <v>1194</v>
      </c>
      <c r="D8668" t="s">
        <v>1171</v>
      </c>
      <c r="E8668" t="s">
        <v>387</v>
      </c>
      <c r="F8668" s="7">
        <v>45817</v>
      </c>
      <c r="G8668" s="8">
        <v>41831</v>
      </c>
      <c r="H8668" s="8" t="s">
        <v>121</v>
      </c>
      <c r="I8668" s="8" t="s">
        <v>657</v>
      </c>
      <c r="J8668" s="8" t="s">
        <v>1187</v>
      </c>
      <c r="K8668">
        <v>2</v>
      </c>
      <c r="L8668" s="10">
        <v>60</v>
      </c>
      <c r="M8668" s="10">
        <v>120</v>
      </c>
      <c r="N8668">
        <v>15</v>
      </c>
      <c r="O8668">
        <f t="shared" si="270"/>
        <v>30</v>
      </c>
      <c r="P8668" s="11">
        <f t="shared" si="271"/>
        <v>90</v>
      </c>
    </row>
    <row r="8669" spans="1:16" x14ac:dyDescent="0.25">
      <c r="A8669" t="s">
        <v>40</v>
      </c>
      <c r="B8669" t="s">
        <v>1140</v>
      </c>
      <c r="C8669" t="s">
        <v>1194</v>
      </c>
      <c r="D8669" t="s">
        <v>1171</v>
      </c>
      <c r="E8669" t="s">
        <v>387</v>
      </c>
      <c r="F8669" s="7">
        <v>45817</v>
      </c>
      <c r="G8669" s="8">
        <v>41832</v>
      </c>
      <c r="H8669" s="8" t="s">
        <v>196</v>
      </c>
      <c r="I8669" s="8" t="s">
        <v>720</v>
      </c>
      <c r="J8669" s="8" t="s">
        <v>1187</v>
      </c>
      <c r="K8669">
        <v>1</v>
      </c>
      <c r="L8669" s="10">
        <v>475</v>
      </c>
      <c r="M8669" s="10">
        <v>475</v>
      </c>
      <c r="N8669">
        <v>175</v>
      </c>
      <c r="O8669">
        <f t="shared" si="270"/>
        <v>175</v>
      </c>
      <c r="P8669" s="11">
        <f t="shared" si="271"/>
        <v>300</v>
      </c>
    </row>
    <row r="8670" spans="1:16" x14ac:dyDescent="0.25">
      <c r="A8670" t="s">
        <v>40</v>
      </c>
      <c r="B8670" t="s">
        <v>1140</v>
      </c>
      <c r="C8670" t="s">
        <v>1194</v>
      </c>
      <c r="D8670" t="s">
        <v>1171</v>
      </c>
      <c r="E8670" t="s">
        <v>387</v>
      </c>
      <c r="F8670" s="7">
        <v>45817</v>
      </c>
      <c r="G8670" s="8">
        <v>41832</v>
      </c>
      <c r="H8670" s="8" t="s">
        <v>23</v>
      </c>
      <c r="I8670" s="8" t="s">
        <v>577</v>
      </c>
      <c r="J8670" s="8" t="s">
        <v>1187</v>
      </c>
      <c r="K8670">
        <v>1</v>
      </c>
      <c r="L8670" s="10">
        <v>60</v>
      </c>
      <c r="M8670" s="10">
        <v>60</v>
      </c>
      <c r="N8670">
        <v>15</v>
      </c>
      <c r="O8670">
        <f t="shared" si="270"/>
        <v>15</v>
      </c>
      <c r="P8670" s="11">
        <f t="shared" si="271"/>
        <v>45</v>
      </c>
    </row>
    <row r="8671" spans="1:16" x14ac:dyDescent="0.25">
      <c r="A8671" t="s">
        <v>40</v>
      </c>
      <c r="B8671" t="s">
        <v>1140</v>
      </c>
      <c r="C8671" t="s">
        <v>1194</v>
      </c>
      <c r="D8671" t="s">
        <v>1171</v>
      </c>
      <c r="E8671" t="s">
        <v>387</v>
      </c>
      <c r="F8671" s="7">
        <v>45817</v>
      </c>
      <c r="G8671" s="8">
        <v>41832</v>
      </c>
      <c r="H8671" s="8" t="s">
        <v>13</v>
      </c>
      <c r="I8671" s="8" t="s">
        <v>568</v>
      </c>
      <c r="J8671" s="8" t="s">
        <v>1187</v>
      </c>
      <c r="K8671">
        <v>9</v>
      </c>
      <c r="L8671" s="10">
        <v>60</v>
      </c>
      <c r="M8671" s="10">
        <v>540</v>
      </c>
      <c r="N8671">
        <v>15</v>
      </c>
      <c r="O8671">
        <f t="shared" si="270"/>
        <v>135</v>
      </c>
      <c r="P8671" s="11">
        <f t="shared" si="271"/>
        <v>405</v>
      </c>
    </row>
    <row r="8672" spans="1:16" x14ac:dyDescent="0.25">
      <c r="A8672" t="s">
        <v>40</v>
      </c>
      <c r="B8672" t="s">
        <v>1140</v>
      </c>
      <c r="C8672" t="s">
        <v>1194</v>
      </c>
      <c r="D8672" t="s">
        <v>1171</v>
      </c>
      <c r="E8672" t="s">
        <v>387</v>
      </c>
      <c r="F8672" s="7">
        <v>45818</v>
      </c>
      <c r="G8672" s="8">
        <v>41833</v>
      </c>
      <c r="H8672" s="8" t="s">
        <v>117</v>
      </c>
      <c r="I8672" s="8" t="s">
        <v>596</v>
      </c>
      <c r="J8672" s="8" t="s">
        <v>1186</v>
      </c>
      <c r="K8672">
        <v>10</v>
      </c>
      <c r="L8672" s="10">
        <v>60</v>
      </c>
      <c r="M8672" s="10">
        <v>600</v>
      </c>
      <c r="N8672">
        <v>15</v>
      </c>
      <c r="O8672">
        <f t="shared" si="270"/>
        <v>150</v>
      </c>
      <c r="P8672" s="11">
        <f t="shared" si="271"/>
        <v>450</v>
      </c>
    </row>
    <row r="8673" spans="1:16" x14ac:dyDescent="0.25">
      <c r="A8673" t="s">
        <v>40</v>
      </c>
      <c r="B8673" t="s">
        <v>1140</v>
      </c>
      <c r="C8673" t="s">
        <v>1194</v>
      </c>
      <c r="D8673" t="s">
        <v>1171</v>
      </c>
      <c r="E8673" t="s">
        <v>387</v>
      </c>
      <c r="F8673" s="7">
        <v>45818</v>
      </c>
      <c r="G8673" s="8">
        <v>41833</v>
      </c>
      <c r="H8673" s="8" t="s">
        <v>382</v>
      </c>
      <c r="I8673" s="8" t="s">
        <v>882</v>
      </c>
      <c r="J8673" s="8" t="s">
        <v>1186</v>
      </c>
      <c r="K8673">
        <v>2</v>
      </c>
      <c r="L8673" s="10">
        <v>150</v>
      </c>
      <c r="M8673" s="10">
        <v>300</v>
      </c>
      <c r="N8673">
        <v>15</v>
      </c>
      <c r="O8673">
        <f t="shared" si="270"/>
        <v>30</v>
      </c>
      <c r="P8673" s="11">
        <f t="shared" si="271"/>
        <v>270</v>
      </c>
    </row>
    <row r="8674" spans="1:16" x14ac:dyDescent="0.25">
      <c r="A8674" t="s">
        <v>40</v>
      </c>
      <c r="B8674" t="s">
        <v>1140</v>
      </c>
      <c r="C8674" t="s">
        <v>1194</v>
      </c>
      <c r="D8674" t="s">
        <v>1171</v>
      </c>
      <c r="E8674" t="s">
        <v>387</v>
      </c>
      <c r="F8674" s="7">
        <v>45818</v>
      </c>
      <c r="G8674" s="8">
        <v>41833</v>
      </c>
      <c r="H8674" s="8" t="s">
        <v>239</v>
      </c>
      <c r="I8674" s="8" t="s">
        <v>760</v>
      </c>
      <c r="J8674" s="8" t="s">
        <v>1186</v>
      </c>
      <c r="K8674">
        <v>10</v>
      </c>
      <c r="L8674" s="10">
        <v>360</v>
      </c>
      <c r="M8674" s="10">
        <v>3600</v>
      </c>
      <c r="N8674">
        <v>60</v>
      </c>
      <c r="O8674">
        <f t="shared" si="270"/>
        <v>600</v>
      </c>
      <c r="P8674" s="11">
        <f t="shared" si="271"/>
        <v>3000</v>
      </c>
    </row>
    <row r="8675" spans="1:16" x14ac:dyDescent="0.25">
      <c r="A8675" t="s">
        <v>40</v>
      </c>
      <c r="B8675" t="s">
        <v>1140</v>
      </c>
      <c r="C8675" t="s">
        <v>1194</v>
      </c>
      <c r="D8675" t="s">
        <v>1171</v>
      </c>
      <c r="E8675" t="s">
        <v>387</v>
      </c>
      <c r="F8675" s="7">
        <v>45818</v>
      </c>
      <c r="G8675" s="8">
        <v>41833</v>
      </c>
      <c r="H8675" s="8" t="s">
        <v>118</v>
      </c>
      <c r="I8675" s="8" t="s">
        <v>654</v>
      </c>
      <c r="J8675" s="8" t="s">
        <v>1845</v>
      </c>
      <c r="K8675">
        <v>1</v>
      </c>
      <c r="L8675" s="10">
        <v>60</v>
      </c>
      <c r="M8675" s="10">
        <v>60</v>
      </c>
      <c r="N8675">
        <v>45</v>
      </c>
      <c r="O8675">
        <f t="shared" si="270"/>
        <v>45</v>
      </c>
      <c r="P8675" s="11">
        <f t="shared" si="271"/>
        <v>15</v>
      </c>
    </row>
    <row r="8676" spans="1:16" x14ac:dyDescent="0.25">
      <c r="A8676" t="s">
        <v>1052</v>
      </c>
      <c r="B8676" t="s">
        <v>1149</v>
      </c>
      <c r="C8676" t="s">
        <v>1194</v>
      </c>
      <c r="D8676" t="s">
        <v>1172</v>
      </c>
      <c r="E8676" t="s">
        <v>168</v>
      </c>
      <c r="F8676" s="7">
        <v>45814</v>
      </c>
      <c r="G8676" s="8">
        <v>41834</v>
      </c>
      <c r="H8676" s="8" t="s">
        <v>94</v>
      </c>
      <c r="I8676" s="8" t="s">
        <v>633</v>
      </c>
      <c r="J8676" s="8" t="s">
        <v>1187</v>
      </c>
      <c r="K8676">
        <v>1</v>
      </c>
      <c r="L8676" s="10">
        <v>950</v>
      </c>
      <c r="M8676" s="10">
        <v>950</v>
      </c>
      <c r="N8676">
        <v>80</v>
      </c>
      <c r="O8676">
        <f t="shared" si="270"/>
        <v>80</v>
      </c>
      <c r="P8676" s="11">
        <f t="shared" si="271"/>
        <v>870</v>
      </c>
    </row>
    <row r="8677" spans="1:16" x14ac:dyDescent="0.25">
      <c r="A8677" t="s">
        <v>1052</v>
      </c>
      <c r="B8677" t="s">
        <v>1149</v>
      </c>
      <c r="C8677" t="s">
        <v>1194</v>
      </c>
      <c r="D8677" t="s">
        <v>1172</v>
      </c>
      <c r="E8677" t="s">
        <v>168</v>
      </c>
      <c r="F8677" s="7">
        <v>45814</v>
      </c>
      <c r="G8677" s="8">
        <v>41834</v>
      </c>
      <c r="H8677" s="8" t="s">
        <v>147</v>
      </c>
      <c r="I8677" s="8" t="s">
        <v>677</v>
      </c>
      <c r="J8677" s="8" t="s">
        <v>1187</v>
      </c>
      <c r="K8677">
        <v>4</v>
      </c>
      <c r="L8677" s="10">
        <v>75</v>
      </c>
      <c r="M8677" s="10">
        <v>300</v>
      </c>
      <c r="N8677">
        <v>15</v>
      </c>
      <c r="O8677">
        <f t="shared" si="270"/>
        <v>60</v>
      </c>
      <c r="P8677" s="11">
        <f t="shared" si="271"/>
        <v>240</v>
      </c>
    </row>
    <row r="8678" spans="1:16" x14ac:dyDescent="0.25">
      <c r="A8678" t="s">
        <v>1787</v>
      </c>
      <c r="B8678" t="s">
        <v>1603</v>
      </c>
      <c r="C8678" t="s">
        <v>1194</v>
      </c>
      <c r="D8678" t="s">
        <v>1172</v>
      </c>
      <c r="E8678" t="s">
        <v>1788</v>
      </c>
      <c r="F8678" s="7">
        <v>45814</v>
      </c>
      <c r="G8678" s="8">
        <v>41835</v>
      </c>
      <c r="H8678" s="8" t="s">
        <v>160</v>
      </c>
      <c r="I8678" s="8" t="s">
        <v>687</v>
      </c>
      <c r="J8678" s="8" t="s">
        <v>1185</v>
      </c>
      <c r="K8678">
        <v>1</v>
      </c>
      <c r="L8678" s="10">
        <v>9100</v>
      </c>
      <c r="M8678" s="10">
        <v>9100</v>
      </c>
      <c r="N8678">
        <v>125</v>
      </c>
      <c r="O8678">
        <f t="shared" si="270"/>
        <v>125</v>
      </c>
      <c r="P8678" s="11">
        <f t="shared" si="271"/>
        <v>8975</v>
      </c>
    </row>
    <row r="8679" spans="1:16" x14ac:dyDescent="0.25">
      <c r="A8679" t="s">
        <v>1787</v>
      </c>
      <c r="B8679" t="s">
        <v>1603</v>
      </c>
      <c r="C8679" t="s">
        <v>1194</v>
      </c>
      <c r="D8679" t="s">
        <v>1172</v>
      </c>
      <c r="E8679" t="s">
        <v>1788</v>
      </c>
      <c r="F8679" s="7">
        <v>45814</v>
      </c>
      <c r="G8679" s="8">
        <v>41835</v>
      </c>
      <c r="H8679" s="8" t="s">
        <v>62</v>
      </c>
      <c r="I8679" s="8" t="s">
        <v>607</v>
      </c>
      <c r="J8679" s="8" t="s">
        <v>1185</v>
      </c>
      <c r="K8679">
        <v>2</v>
      </c>
      <c r="L8679" s="10">
        <v>300</v>
      </c>
      <c r="M8679" s="10">
        <v>600</v>
      </c>
      <c r="N8679">
        <v>15</v>
      </c>
      <c r="O8679">
        <f t="shared" si="270"/>
        <v>30</v>
      </c>
      <c r="P8679" s="11">
        <f t="shared" si="271"/>
        <v>570</v>
      </c>
    </row>
    <row r="8680" spans="1:16" x14ac:dyDescent="0.25">
      <c r="A8680" t="s">
        <v>1994</v>
      </c>
      <c r="B8680" t="s">
        <v>1136</v>
      </c>
      <c r="C8680" t="s">
        <v>1194</v>
      </c>
      <c r="D8680" t="s">
        <v>1172</v>
      </c>
      <c r="E8680" t="s">
        <v>250</v>
      </c>
      <c r="F8680" s="7">
        <v>45792</v>
      </c>
      <c r="G8680" s="8">
        <v>41836</v>
      </c>
      <c r="H8680" s="8" t="s">
        <v>117</v>
      </c>
      <c r="I8680" s="8" t="s">
        <v>596</v>
      </c>
      <c r="J8680" s="8" t="s">
        <v>1186</v>
      </c>
      <c r="K8680">
        <v>16</v>
      </c>
      <c r="L8680" s="10">
        <v>50</v>
      </c>
      <c r="M8680" s="10">
        <v>800</v>
      </c>
      <c r="N8680">
        <v>15</v>
      </c>
      <c r="O8680">
        <f t="shared" si="270"/>
        <v>240</v>
      </c>
      <c r="P8680" s="11">
        <f t="shared" si="271"/>
        <v>560</v>
      </c>
    </row>
    <row r="8681" spans="1:16" x14ac:dyDescent="0.25">
      <c r="A8681" t="s">
        <v>1994</v>
      </c>
      <c r="B8681" t="s">
        <v>1136</v>
      </c>
      <c r="C8681" t="s">
        <v>1194</v>
      </c>
      <c r="D8681" t="s">
        <v>1172</v>
      </c>
      <c r="E8681" t="s">
        <v>250</v>
      </c>
      <c r="F8681" s="7">
        <v>45792</v>
      </c>
      <c r="G8681" s="8">
        <v>41836</v>
      </c>
      <c r="H8681" s="8" t="s">
        <v>2283</v>
      </c>
      <c r="I8681" s="8" t="s">
        <v>2284</v>
      </c>
      <c r="J8681" s="8" t="s">
        <v>1186</v>
      </c>
      <c r="K8681">
        <v>2</v>
      </c>
      <c r="L8681" s="10">
        <v>180</v>
      </c>
      <c r="M8681" s="10">
        <v>360</v>
      </c>
      <c r="N8681">
        <v>15</v>
      </c>
      <c r="O8681">
        <f t="shared" si="270"/>
        <v>30</v>
      </c>
      <c r="P8681" s="11">
        <f t="shared" si="271"/>
        <v>330</v>
      </c>
    </row>
    <row r="8682" spans="1:16" x14ac:dyDescent="0.25">
      <c r="A8682" t="s">
        <v>1994</v>
      </c>
      <c r="B8682" t="s">
        <v>1136</v>
      </c>
      <c r="C8682" t="s">
        <v>1194</v>
      </c>
      <c r="D8682" t="s">
        <v>1172</v>
      </c>
      <c r="E8682" t="s">
        <v>250</v>
      </c>
      <c r="F8682" s="7">
        <v>45792</v>
      </c>
      <c r="G8682" s="8">
        <v>41836</v>
      </c>
      <c r="H8682" s="8" t="s">
        <v>199</v>
      </c>
      <c r="I8682" s="8" t="s">
        <v>723</v>
      </c>
      <c r="J8682" s="8" t="s">
        <v>1186</v>
      </c>
      <c r="K8682">
        <v>8</v>
      </c>
      <c r="L8682" s="10">
        <v>450</v>
      </c>
      <c r="M8682" s="10">
        <v>3600</v>
      </c>
      <c r="N8682">
        <v>60</v>
      </c>
      <c r="O8682">
        <f t="shared" si="270"/>
        <v>480</v>
      </c>
      <c r="P8682" s="11">
        <f t="shared" si="271"/>
        <v>3120</v>
      </c>
    </row>
    <row r="8683" spans="1:16" x14ac:dyDescent="0.25">
      <c r="A8683" t="s">
        <v>1994</v>
      </c>
      <c r="B8683" t="s">
        <v>1136</v>
      </c>
      <c r="C8683" t="s">
        <v>1194</v>
      </c>
      <c r="D8683" t="s">
        <v>1172</v>
      </c>
      <c r="E8683" t="s">
        <v>250</v>
      </c>
      <c r="F8683" s="7">
        <v>45792</v>
      </c>
      <c r="G8683" s="8">
        <v>41836</v>
      </c>
      <c r="H8683" s="8" t="s">
        <v>407</v>
      </c>
      <c r="I8683" s="8" t="s">
        <v>904</v>
      </c>
      <c r="J8683" s="8" t="s">
        <v>1186</v>
      </c>
      <c r="K8683">
        <v>2</v>
      </c>
      <c r="L8683" s="10">
        <v>450</v>
      </c>
      <c r="M8683" s="10">
        <v>900</v>
      </c>
      <c r="N8683">
        <v>60</v>
      </c>
      <c r="O8683">
        <f t="shared" si="270"/>
        <v>120</v>
      </c>
      <c r="P8683" s="11">
        <f t="shared" si="271"/>
        <v>780</v>
      </c>
    </row>
    <row r="8684" spans="1:16" x14ac:dyDescent="0.25">
      <c r="A8684" t="s">
        <v>1994</v>
      </c>
      <c r="B8684" t="s">
        <v>1136</v>
      </c>
      <c r="C8684" t="s">
        <v>1194</v>
      </c>
      <c r="D8684" t="s">
        <v>1172</v>
      </c>
      <c r="E8684" t="s">
        <v>250</v>
      </c>
      <c r="F8684" s="7">
        <v>45792</v>
      </c>
      <c r="G8684" s="8">
        <v>41836</v>
      </c>
      <c r="H8684" s="8" t="s">
        <v>503</v>
      </c>
      <c r="I8684" s="8" t="s">
        <v>987</v>
      </c>
      <c r="J8684" s="8" t="s">
        <v>1186</v>
      </c>
      <c r="K8684">
        <v>2</v>
      </c>
      <c r="L8684" s="10">
        <v>450</v>
      </c>
      <c r="M8684" s="10">
        <v>900</v>
      </c>
      <c r="N8684">
        <v>60</v>
      </c>
      <c r="O8684">
        <f t="shared" si="270"/>
        <v>120</v>
      </c>
      <c r="P8684" s="11">
        <f t="shared" si="271"/>
        <v>780</v>
      </c>
    </row>
    <row r="8685" spans="1:16" x14ac:dyDescent="0.25">
      <c r="A8685" t="s">
        <v>1994</v>
      </c>
      <c r="B8685" t="s">
        <v>1136</v>
      </c>
      <c r="C8685" t="s">
        <v>1194</v>
      </c>
      <c r="D8685" t="s">
        <v>1172</v>
      </c>
      <c r="E8685" t="s">
        <v>250</v>
      </c>
      <c r="F8685" s="7">
        <v>45792</v>
      </c>
      <c r="G8685" s="8">
        <v>41836</v>
      </c>
      <c r="H8685" s="8" t="s">
        <v>498</v>
      </c>
      <c r="I8685" s="8" t="s">
        <v>983</v>
      </c>
      <c r="J8685" s="8" t="s">
        <v>1186</v>
      </c>
      <c r="K8685">
        <v>2</v>
      </c>
      <c r="L8685" s="10">
        <v>450</v>
      </c>
      <c r="M8685" s="10">
        <v>900</v>
      </c>
      <c r="N8685">
        <v>60</v>
      </c>
      <c r="O8685">
        <f t="shared" si="270"/>
        <v>120</v>
      </c>
      <c r="P8685" s="11">
        <f t="shared" si="271"/>
        <v>780</v>
      </c>
    </row>
    <row r="8686" spans="1:16" x14ac:dyDescent="0.25">
      <c r="A8686" t="s">
        <v>1994</v>
      </c>
      <c r="B8686" t="s">
        <v>1136</v>
      </c>
      <c r="C8686" t="s">
        <v>1194</v>
      </c>
      <c r="D8686" t="s">
        <v>1172</v>
      </c>
      <c r="E8686" t="s">
        <v>250</v>
      </c>
      <c r="F8686" s="7">
        <v>45792</v>
      </c>
      <c r="G8686" s="8">
        <v>41836</v>
      </c>
      <c r="H8686" s="8" t="s">
        <v>1374</v>
      </c>
      <c r="I8686" s="8" t="s">
        <v>1375</v>
      </c>
      <c r="J8686" s="8" t="s">
        <v>1186</v>
      </c>
      <c r="K8686">
        <v>2</v>
      </c>
      <c r="L8686" s="10">
        <v>450</v>
      </c>
      <c r="M8686" s="10">
        <v>900</v>
      </c>
      <c r="N8686">
        <v>60</v>
      </c>
      <c r="O8686">
        <f t="shared" si="270"/>
        <v>120</v>
      </c>
      <c r="P8686" s="11">
        <f t="shared" si="271"/>
        <v>780</v>
      </c>
    </row>
    <row r="8687" spans="1:16" x14ac:dyDescent="0.25">
      <c r="A8687" t="s">
        <v>1994</v>
      </c>
      <c r="B8687" t="s">
        <v>1136</v>
      </c>
      <c r="C8687" t="s">
        <v>1194</v>
      </c>
      <c r="D8687" t="s">
        <v>1172</v>
      </c>
      <c r="E8687" t="s">
        <v>250</v>
      </c>
      <c r="F8687" s="7">
        <v>45792</v>
      </c>
      <c r="G8687" s="8">
        <v>41836</v>
      </c>
      <c r="H8687" s="8" t="s">
        <v>118</v>
      </c>
      <c r="I8687" s="8" t="s">
        <v>654</v>
      </c>
      <c r="J8687" s="8" t="s">
        <v>1845</v>
      </c>
      <c r="K8687">
        <v>1</v>
      </c>
      <c r="L8687" s="10">
        <v>25</v>
      </c>
      <c r="M8687" s="10">
        <v>25</v>
      </c>
      <c r="N8687">
        <v>45</v>
      </c>
      <c r="O8687">
        <f t="shared" si="270"/>
        <v>45</v>
      </c>
      <c r="P8687" s="11">
        <f t="shared" si="271"/>
        <v>-20</v>
      </c>
    </row>
    <row r="8688" spans="1:16" x14ac:dyDescent="0.25">
      <c r="A8688" t="s">
        <v>1641</v>
      </c>
      <c r="B8688" t="s">
        <v>1642</v>
      </c>
      <c r="C8688" t="s">
        <v>1194</v>
      </c>
      <c r="D8688" t="s">
        <v>1171</v>
      </c>
      <c r="E8688" t="s">
        <v>1643</v>
      </c>
      <c r="F8688" s="7">
        <v>45817</v>
      </c>
      <c r="G8688" s="8">
        <v>41837</v>
      </c>
      <c r="H8688" s="8" t="s">
        <v>404</v>
      </c>
      <c r="I8688" s="8" t="s">
        <v>901</v>
      </c>
      <c r="J8688" s="8" t="s">
        <v>1184</v>
      </c>
      <c r="K8688">
        <v>1</v>
      </c>
      <c r="L8688" s="10">
        <v>2400</v>
      </c>
      <c r="M8688" s="10">
        <v>2400</v>
      </c>
      <c r="N8688">
        <v>267</v>
      </c>
      <c r="O8688">
        <f t="shared" si="270"/>
        <v>267</v>
      </c>
      <c r="P8688" s="11">
        <f t="shared" si="271"/>
        <v>2133</v>
      </c>
    </row>
    <row r="8689" spans="1:16" x14ac:dyDescent="0.25">
      <c r="A8689" t="s">
        <v>1641</v>
      </c>
      <c r="B8689" t="s">
        <v>1642</v>
      </c>
      <c r="C8689" t="s">
        <v>1194</v>
      </c>
      <c r="D8689" t="s">
        <v>1171</v>
      </c>
      <c r="E8689" t="s">
        <v>1643</v>
      </c>
      <c r="F8689" s="7">
        <v>45817</v>
      </c>
      <c r="G8689" s="8">
        <v>41837</v>
      </c>
      <c r="H8689" s="8" t="s">
        <v>145</v>
      </c>
      <c r="I8689" s="8" t="s">
        <v>676</v>
      </c>
      <c r="J8689" s="8" t="s">
        <v>1184</v>
      </c>
      <c r="K8689">
        <v>1</v>
      </c>
      <c r="L8689" s="10">
        <v>2400</v>
      </c>
      <c r="M8689" s="10">
        <v>2400</v>
      </c>
      <c r="N8689">
        <v>267</v>
      </c>
      <c r="O8689">
        <f t="shared" si="270"/>
        <v>267</v>
      </c>
      <c r="P8689" s="11">
        <f t="shared" si="271"/>
        <v>2133</v>
      </c>
    </row>
    <row r="8690" spans="1:16" x14ac:dyDescent="0.25">
      <c r="A8690" t="s">
        <v>1641</v>
      </c>
      <c r="B8690" t="s">
        <v>1642</v>
      </c>
      <c r="C8690" t="s">
        <v>1194</v>
      </c>
      <c r="D8690" t="s">
        <v>1171</v>
      </c>
      <c r="E8690" t="s">
        <v>1643</v>
      </c>
      <c r="F8690" s="7">
        <v>45817</v>
      </c>
      <c r="G8690" s="8">
        <v>41837</v>
      </c>
      <c r="H8690" s="8" t="s">
        <v>522</v>
      </c>
      <c r="I8690" s="8" t="s">
        <v>1002</v>
      </c>
      <c r="J8690" s="8" t="s">
        <v>1184</v>
      </c>
      <c r="K8690">
        <v>6</v>
      </c>
      <c r="L8690" s="10">
        <v>75</v>
      </c>
      <c r="M8690" s="10">
        <v>450</v>
      </c>
      <c r="N8690">
        <v>32</v>
      </c>
      <c r="O8690">
        <f t="shared" si="270"/>
        <v>192</v>
      </c>
      <c r="P8690" s="11">
        <f t="shared" si="271"/>
        <v>258</v>
      </c>
    </row>
    <row r="8691" spans="1:16" x14ac:dyDescent="0.25">
      <c r="A8691" t="s">
        <v>1793</v>
      </c>
      <c r="B8691" t="s">
        <v>1123</v>
      </c>
      <c r="C8691" t="s">
        <v>1193</v>
      </c>
      <c r="D8691" t="s">
        <v>1172</v>
      </c>
      <c r="E8691" t="s">
        <v>1794</v>
      </c>
      <c r="F8691" s="7">
        <v>45811</v>
      </c>
      <c r="G8691" s="8">
        <v>41838</v>
      </c>
      <c r="H8691" s="8" t="s">
        <v>36</v>
      </c>
      <c r="I8691" s="8" t="s">
        <v>589</v>
      </c>
      <c r="J8691" s="8" t="s">
        <v>1179</v>
      </c>
      <c r="K8691">
        <v>1</v>
      </c>
      <c r="L8691" s="10">
        <v>800</v>
      </c>
      <c r="M8691" s="10">
        <v>800</v>
      </c>
      <c r="N8691">
        <v>102</v>
      </c>
      <c r="O8691">
        <f t="shared" si="270"/>
        <v>102</v>
      </c>
      <c r="P8691" s="11">
        <f t="shared" si="271"/>
        <v>698</v>
      </c>
    </row>
    <row r="8692" spans="1:16" x14ac:dyDescent="0.25">
      <c r="A8692" t="s">
        <v>1793</v>
      </c>
      <c r="B8692" t="s">
        <v>1123</v>
      </c>
      <c r="C8692" t="s">
        <v>1193</v>
      </c>
      <c r="D8692" t="s">
        <v>1172</v>
      </c>
      <c r="E8692" t="s">
        <v>1794</v>
      </c>
      <c r="F8692" s="7">
        <v>45811</v>
      </c>
      <c r="G8692" s="8">
        <v>41838</v>
      </c>
      <c r="H8692" s="8" t="s">
        <v>110</v>
      </c>
      <c r="I8692" s="8" t="s">
        <v>647</v>
      </c>
      <c r="J8692" s="8" t="s">
        <v>1179</v>
      </c>
      <c r="K8692">
        <v>2</v>
      </c>
      <c r="L8692" s="10">
        <v>800</v>
      </c>
      <c r="M8692" s="10">
        <v>1600</v>
      </c>
      <c r="N8692">
        <v>102</v>
      </c>
      <c r="O8692">
        <f t="shared" si="270"/>
        <v>204</v>
      </c>
      <c r="P8692" s="11">
        <f t="shared" si="271"/>
        <v>1396</v>
      </c>
    </row>
    <row r="8693" spans="1:16" x14ac:dyDescent="0.25">
      <c r="A8693" t="s">
        <v>1793</v>
      </c>
      <c r="B8693" t="s">
        <v>1123</v>
      </c>
      <c r="C8693" t="s">
        <v>1193</v>
      </c>
      <c r="D8693" t="s">
        <v>1172</v>
      </c>
      <c r="E8693" t="s">
        <v>1794</v>
      </c>
      <c r="F8693" s="7">
        <v>45811</v>
      </c>
      <c r="G8693" s="8">
        <v>41838</v>
      </c>
      <c r="H8693" s="8" t="s">
        <v>178</v>
      </c>
      <c r="I8693" s="8" t="s">
        <v>702</v>
      </c>
      <c r="J8693" s="8" t="s">
        <v>1187</v>
      </c>
      <c r="K8693">
        <v>1</v>
      </c>
      <c r="L8693" s="10">
        <v>950</v>
      </c>
      <c r="M8693" s="10">
        <v>950</v>
      </c>
      <c r="N8693">
        <v>120</v>
      </c>
      <c r="O8693">
        <f t="shared" si="270"/>
        <v>120</v>
      </c>
      <c r="P8693" s="11">
        <f t="shared" si="271"/>
        <v>830</v>
      </c>
    </row>
    <row r="8694" spans="1:16" x14ac:dyDescent="0.25">
      <c r="A8694" t="s">
        <v>1793</v>
      </c>
      <c r="B8694" t="s">
        <v>1123</v>
      </c>
      <c r="C8694" t="s">
        <v>1193</v>
      </c>
      <c r="D8694" t="s">
        <v>1172</v>
      </c>
      <c r="E8694" t="s">
        <v>1794</v>
      </c>
      <c r="F8694" s="7">
        <v>45811</v>
      </c>
      <c r="G8694" s="8">
        <v>41838</v>
      </c>
      <c r="H8694" s="8" t="s">
        <v>13</v>
      </c>
      <c r="I8694" s="8" t="s">
        <v>568</v>
      </c>
      <c r="J8694" s="8" t="s">
        <v>1187</v>
      </c>
      <c r="K8694">
        <v>4</v>
      </c>
      <c r="L8694" s="10">
        <v>75</v>
      </c>
      <c r="M8694" s="10">
        <v>300</v>
      </c>
      <c r="N8694">
        <v>15</v>
      </c>
      <c r="O8694">
        <f t="shared" si="270"/>
        <v>60</v>
      </c>
      <c r="P8694" s="11">
        <f t="shared" si="271"/>
        <v>240</v>
      </c>
    </row>
    <row r="8695" spans="1:16" x14ac:dyDescent="0.25">
      <c r="A8695" t="s">
        <v>1793</v>
      </c>
      <c r="B8695" t="s">
        <v>1123</v>
      </c>
      <c r="C8695" t="s">
        <v>1193</v>
      </c>
      <c r="D8695" t="s">
        <v>1172</v>
      </c>
      <c r="E8695" t="s">
        <v>1794</v>
      </c>
      <c r="F8695" s="7">
        <v>45811</v>
      </c>
      <c r="G8695" s="8">
        <v>41838</v>
      </c>
      <c r="H8695" s="8" t="s">
        <v>128</v>
      </c>
      <c r="I8695" s="8" t="s">
        <v>664</v>
      </c>
      <c r="J8695" s="8" t="s">
        <v>1187</v>
      </c>
      <c r="K8695">
        <v>4</v>
      </c>
      <c r="L8695" s="10">
        <v>75</v>
      </c>
      <c r="M8695" s="10">
        <v>300</v>
      </c>
      <c r="N8695">
        <v>15</v>
      </c>
      <c r="O8695">
        <f t="shared" si="270"/>
        <v>60</v>
      </c>
      <c r="P8695" s="11">
        <f t="shared" si="271"/>
        <v>240</v>
      </c>
    </row>
    <row r="8696" spans="1:16" x14ac:dyDescent="0.25">
      <c r="A8696" t="s">
        <v>1793</v>
      </c>
      <c r="B8696" t="s">
        <v>1123</v>
      </c>
      <c r="C8696" t="s">
        <v>1193</v>
      </c>
      <c r="D8696" t="s">
        <v>1172</v>
      </c>
      <c r="E8696" t="s">
        <v>1794</v>
      </c>
      <c r="F8696" s="7">
        <v>45811</v>
      </c>
      <c r="G8696" s="8">
        <v>41838</v>
      </c>
      <c r="H8696" s="8" t="s">
        <v>25</v>
      </c>
      <c r="I8696" s="8" t="s">
        <v>579</v>
      </c>
      <c r="J8696" s="8" t="s">
        <v>1187</v>
      </c>
      <c r="K8696">
        <v>1</v>
      </c>
      <c r="L8696" s="10">
        <v>25</v>
      </c>
      <c r="M8696" s="10">
        <v>25</v>
      </c>
      <c r="N8696">
        <v>40</v>
      </c>
      <c r="O8696">
        <f t="shared" si="270"/>
        <v>40</v>
      </c>
      <c r="P8696" s="11">
        <f t="shared" si="271"/>
        <v>-15</v>
      </c>
    </row>
    <row r="8697" spans="1:16" x14ac:dyDescent="0.25">
      <c r="A8697" t="s">
        <v>40</v>
      </c>
      <c r="B8697" s="30" t="s">
        <v>1322</v>
      </c>
      <c r="C8697" s="30" t="s">
        <v>1194</v>
      </c>
      <c r="D8697" s="30" t="s">
        <v>1171</v>
      </c>
      <c r="E8697" t="s">
        <v>1320</v>
      </c>
      <c r="F8697" s="7">
        <v>45817</v>
      </c>
      <c r="G8697" s="8">
        <v>41839</v>
      </c>
      <c r="H8697" s="8" t="s">
        <v>79</v>
      </c>
      <c r="I8697" s="8" t="s">
        <v>620</v>
      </c>
      <c r="J8697" s="8" t="s">
        <v>1179</v>
      </c>
      <c r="K8697">
        <v>1</v>
      </c>
      <c r="L8697" s="10">
        <v>500</v>
      </c>
      <c r="M8697" s="10">
        <v>500</v>
      </c>
      <c r="N8697">
        <v>102</v>
      </c>
      <c r="O8697">
        <f t="shared" si="270"/>
        <v>102</v>
      </c>
      <c r="P8697" s="11">
        <f t="shared" si="271"/>
        <v>398</v>
      </c>
    </row>
    <row r="8698" spans="1:16" x14ac:dyDescent="0.25">
      <c r="A8698" t="s">
        <v>1783</v>
      </c>
      <c r="B8698" t="s">
        <v>2005</v>
      </c>
      <c r="C8698" t="s">
        <v>1194</v>
      </c>
      <c r="D8698" t="s">
        <v>1171</v>
      </c>
      <c r="E8698" t="s">
        <v>2188</v>
      </c>
      <c r="F8698" s="7">
        <v>45817</v>
      </c>
      <c r="G8698" s="8">
        <v>41840</v>
      </c>
      <c r="H8698" s="8" t="s">
        <v>110</v>
      </c>
      <c r="I8698" s="8" t="s">
        <v>647</v>
      </c>
      <c r="J8698" s="8" t="s">
        <v>1179</v>
      </c>
      <c r="K8698">
        <v>2</v>
      </c>
      <c r="L8698" s="10">
        <v>750</v>
      </c>
      <c r="M8698" s="10">
        <v>1500</v>
      </c>
      <c r="N8698">
        <v>102</v>
      </c>
      <c r="O8698">
        <f t="shared" si="270"/>
        <v>204</v>
      </c>
      <c r="P8698" s="11">
        <f t="shared" si="271"/>
        <v>1296</v>
      </c>
    </row>
    <row r="8699" spans="1:16" x14ac:dyDescent="0.25">
      <c r="A8699" t="s">
        <v>1783</v>
      </c>
      <c r="B8699" t="s">
        <v>2005</v>
      </c>
      <c r="C8699" t="s">
        <v>1194</v>
      </c>
      <c r="D8699" t="s">
        <v>1171</v>
      </c>
      <c r="E8699" t="s">
        <v>2188</v>
      </c>
      <c r="F8699" s="7">
        <v>45817</v>
      </c>
      <c r="G8699" s="8">
        <v>41840</v>
      </c>
      <c r="H8699" s="8" t="s">
        <v>84</v>
      </c>
      <c r="I8699" s="8" t="s">
        <v>624</v>
      </c>
      <c r="J8699" s="8" t="s">
        <v>1179</v>
      </c>
      <c r="K8699">
        <v>1</v>
      </c>
      <c r="L8699" s="10">
        <v>750</v>
      </c>
      <c r="M8699" s="10">
        <v>750</v>
      </c>
      <c r="N8699">
        <v>102</v>
      </c>
      <c r="O8699">
        <f t="shared" si="270"/>
        <v>102</v>
      </c>
      <c r="P8699" s="11">
        <f t="shared" si="271"/>
        <v>648</v>
      </c>
    </row>
    <row r="8700" spans="1:16" x14ac:dyDescent="0.25">
      <c r="A8700" t="s">
        <v>1783</v>
      </c>
      <c r="B8700" t="s">
        <v>2005</v>
      </c>
      <c r="C8700" t="s">
        <v>1194</v>
      </c>
      <c r="D8700" t="s">
        <v>1171</v>
      </c>
      <c r="E8700" t="s">
        <v>2188</v>
      </c>
      <c r="F8700" s="7">
        <v>45817</v>
      </c>
      <c r="G8700" s="8">
        <v>41840</v>
      </c>
      <c r="H8700" s="8" t="s">
        <v>69</v>
      </c>
      <c r="I8700" s="8" t="s">
        <v>611</v>
      </c>
      <c r="J8700" s="8" t="s">
        <v>1187</v>
      </c>
      <c r="K8700">
        <v>1</v>
      </c>
      <c r="L8700" s="10">
        <v>525</v>
      </c>
      <c r="M8700" s="10">
        <v>525</v>
      </c>
      <c r="N8700">
        <v>120</v>
      </c>
      <c r="O8700">
        <f t="shared" si="270"/>
        <v>120</v>
      </c>
      <c r="P8700" s="11">
        <f t="shared" si="271"/>
        <v>405</v>
      </c>
    </row>
    <row r="8701" spans="1:16" x14ac:dyDescent="0.25">
      <c r="A8701" t="s">
        <v>1783</v>
      </c>
      <c r="B8701" t="s">
        <v>2005</v>
      </c>
      <c r="C8701" t="s">
        <v>1194</v>
      </c>
      <c r="D8701" t="s">
        <v>1171</v>
      </c>
      <c r="E8701" t="s">
        <v>2188</v>
      </c>
      <c r="F8701" s="7">
        <v>45817</v>
      </c>
      <c r="G8701" s="8">
        <v>41840</v>
      </c>
      <c r="H8701" s="8" t="s">
        <v>18</v>
      </c>
      <c r="I8701" s="8" t="s">
        <v>572</v>
      </c>
      <c r="J8701" s="8" t="s">
        <v>1187</v>
      </c>
      <c r="K8701">
        <v>2</v>
      </c>
      <c r="L8701" s="10">
        <v>75</v>
      </c>
      <c r="M8701" s="10">
        <v>150</v>
      </c>
      <c r="N8701">
        <v>15</v>
      </c>
      <c r="O8701">
        <f t="shared" si="270"/>
        <v>30</v>
      </c>
      <c r="P8701" s="11">
        <f t="shared" si="271"/>
        <v>120</v>
      </c>
    </row>
    <row r="8702" spans="1:16" x14ac:dyDescent="0.25">
      <c r="A8702" t="s">
        <v>1783</v>
      </c>
      <c r="B8702" t="s">
        <v>2005</v>
      </c>
      <c r="C8702" t="s">
        <v>1194</v>
      </c>
      <c r="D8702" t="s">
        <v>1171</v>
      </c>
      <c r="E8702" t="s">
        <v>2188</v>
      </c>
      <c r="F8702" s="7">
        <v>45817</v>
      </c>
      <c r="G8702" s="8">
        <v>41840</v>
      </c>
      <c r="H8702" s="8" t="s">
        <v>13</v>
      </c>
      <c r="I8702" s="8" t="s">
        <v>568</v>
      </c>
      <c r="J8702" s="8" t="s">
        <v>1187</v>
      </c>
      <c r="K8702">
        <v>5</v>
      </c>
      <c r="L8702" s="10">
        <v>75</v>
      </c>
      <c r="M8702" s="10">
        <v>375</v>
      </c>
      <c r="N8702">
        <v>15</v>
      </c>
      <c r="O8702">
        <f t="shared" si="270"/>
        <v>75</v>
      </c>
      <c r="P8702" s="11">
        <f t="shared" si="271"/>
        <v>300</v>
      </c>
    </row>
    <row r="8703" spans="1:16" x14ac:dyDescent="0.25">
      <c r="A8703" t="s">
        <v>1783</v>
      </c>
      <c r="B8703" t="s">
        <v>2005</v>
      </c>
      <c r="C8703" t="s">
        <v>1194</v>
      </c>
      <c r="D8703" t="s">
        <v>1171</v>
      </c>
      <c r="E8703" t="s">
        <v>2188</v>
      </c>
      <c r="F8703" s="7">
        <v>45817</v>
      </c>
      <c r="G8703" s="8">
        <v>41840</v>
      </c>
      <c r="H8703" s="8" t="s">
        <v>82</v>
      </c>
      <c r="I8703" s="8" t="s">
        <v>622</v>
      </c>
      <c r="J8703" s="8" t="s">
        <v>1187</v>
      </c>
      <c r="K8703">
        <v>1</v>
      </c>
      <c r="L8703" s="10">
        <v>75</v>
      </c>
      <c r="M8703" s="10">
        <v>75</v>
      </c>
      <c r="N8703">
        <v>15</v>
      </c>
      <c r="O8703">
        <f t="shared" si="270"/>
        <v>15</v>
      </c>
      <c r="P8703" s="11">
        <f t="shared" si="271"/>
        <v>60</v>
      </c>
    </row>
    <row r="8704" spans="1:16" x14ac:dyDescent="0.25">
      <c r="A8704" t="s">
        <v>1062</v>
      </c>
      <c r="B8704" t="s">
        <v>1133</v>
      </c>
      <c r="C8704" t="s">
        <v>1196</v>
      </c>
      <c r="D8704" t="s">
        <v>1172</v>
      </c>
      <c r="E8704" t="s">
        <v>513</v>
      </c>
      <c r="F8704" s="7">
        <v>45792</v>
      </c>
      <c r="G8704" s="8">
        <v>41841</v>
      </c>
      <c r="H8704" s="8" t="s">
        <v>77</v>
      </c>
      <c r="I8704" s="8" t="s">
        <v>618</v>
      </c>
      <c r="J8704" s="8" t="s">
        <v>1179</v>
      </c>
      <c r="K8704">
        <v>1</v>
      </c>
      <c r="L8704" s="10">
        <v>1200</v>
      </c>
      <c r="M8704" s="10">
        <v>1200</v>
      </c>
      <c r="N8704">
        <v>102</v>
      </c>
      <c r="O8704">
        <f t="shared" si="270"/>
        <v>102</v>
      </c>
      <c r="P8704" s="11">
        <f t="shared" si="271"/>
        <v>1098</v>
      </c>
    </row>
    <row r="8705" spans="1:16" x14ac:dyDescent="0.25">
      <c r="A8705" t="s">
        <v>1062</v>
      </c>
      <c r="B8705" t="s">
        <v>1133</v>
      </c>
      <c r="C8705" t="s">
        <v>1196</v>
      </c>
      <c r="D8705" t="s">
        <v>1172</v>
      </c>
      <c r="E8705" t="s">
        <v>513</v>
      </c>
      <c r="F8705" s="7">
        <v>45792</v>
      </c>
      <c r="G8705" s="8">
        <v>41841</v>
      </c>
      <c r="H8705" s="8" t="s">
        <v>78</v>
      </c>
      <c r="I8705" s="8" t="s">
        <v>619</v>
      </c>
      <c r="J8705" s="8" t="s">
        <v>1179</v>
      </c>
      <c r="K8705">
        <v>1</v>
      </c>
      <c r="L8705" s="10">
        <v>1200</v>
      </c>
      <c r="M8705" s="10">
        <v>1200</v>
      </c>
      <c r="N8705">
        <v>102</v>
      </c>
      <c r="O8705">
        <f t="shared" si="270"/>
        <v>102</v>
      </c>
      <c r="P8705" s="11">
        <f t="shared" si="271"/>
        <v>1098</v>
      </c>
    </row>
    <row r="8706" spans="1:16" x14ac:dyDescent="0.25">
      <c r="A8706" t="s">
        <v>1062</v>
      </c>
      <c r="B8706" t="s">
        <v>1133</v>
      </c>
      <c r="C8706" t="s">
        <v>1196</v>
      </c>
      <c r="D8706" t="s">
        <v>1172</v>
      </c>
      <c r="E8706" t="s">
        <v>513</v>
      </c>
      <c r="F8706" s="7">
        <v>45792</v>
      </c>
      <c r="G8706" s="8">
        <v>41841</v>
      </c>
      <c r="H8706" s="8" t="s">
        <v>185</v>
      </c>
      <c r="I8706" s="8" t="s">
        <v>709</v>
      </c>
      <c r="J8706" s="8" t="s">
        <v>1187</v>
      </c>
      <c r="K8706">
        <v>1</v>
      </c>
      <c r="L8706" s="10">
        <v>1050</v>
      </c>
      <c r="M8706" s="10">
        <v>1050</v>
      </c>
      <c r="N8706">
        <v>100</v>
      </c>
      <c r="O8706">
        <f t="shared" si="270"/>
        <v>100</v>
      </c>
      <c r="P8706" s="11">
        <f t="shared" si="271"/>
        <v>950</v>
      </c>
    </row>
    <row r="8707" spans="1:16" x14ac:dyDescent="0.25">
      <c r="A8707" t="s">
        <v>1062</v>
      </c>
      <c r="B8707" t="s">
        <v>1133</v>
      </c>
      <c r="C8707" t="s">
        <v>1196</v>
      </c>
      <c r="D8707" t="s">
        <v>1172</v>
      </c>
      <c r="E8707" t="s">
        <v>513</v>
      </c>
      <c r="F8707" s="7">
        <v>45792</v>
      </c>
      <c r="G8707" s="8">
        <v>41841</v>
      </c>
      <c r="H8707" s="8" t="s">
        <v>221</v>
      </c>
      <c r="I8707" s="8" t="s">
        <v>743</v>
      </c>
      <c r="J8707" s="8" t="s">
        <v>1187</v>
      </c>
      <c r="K8707">
        <v>2</v>
      </c>
      <c r="L8707" s="10">
        <v>125</v>
      </c>
      <c r="M8707" s="10">
        <v>250</v>
      </c>
      <c r="N8707">
        <v>15</v>
      </c>
      <c r="O8707">
        <f t="shared" si="270"/>
        <v>30</v>
      </c>
      <c r="P8707" s="11">
        <f t="shared" si="271"/>
        <v>220</v>
      </c>
    </row>
    <row r="8708" spans="1:16" x14ac:dyDescent="0.25">
      <c r="A8708" t="s">
        <v>1062</v>
      </c>
      <c r="B8708" t="s">
        <v>1133</v>
      </c>
      <c r="C8708" t="s">
        <v>1196</v>
      </c>
      <c r="D8708" t="s">
        <v>1172</v>
      </c>
      <c r="E8708" t="s">
        <v>513</v>
      </c>
      <c r="F8708" s="7">
        <v>45792</v>
      </c>
      <c r="G8708" s="8">
        <v>41841</v>
      </c>
      <c r="H8708" s="8" t="s">
        <v>198</v>
      </c>
      <c r="I8708" s="8" t="s">
        <v>722</v>
      </c>
      <c r="J8708" s="8" t="s">
        <v>1187</v>
      </c>
      <c r="K8708">
        <v>4</v>
      </c>
      <c r="L8708" s="10">
        <v>125</v>
      </c>
      <c r="M8708" s="10">
        <v>500</v>
      </c>
      <c r="N8708">
        <v>15</v>
      </c>
      <c r="O8708">
        <f t="shared" si="270"/>
        <v>60</v>
      </c>
      <c r="P8708" s="11">
        <f t="shared" si="271"/>
        <v>440</v>
      </c>
    </row>
    <row r="8709" spans="1:16" x14ac:dyDescent="0.25">
      <c r="A8709" t="s">
        <v>2698</v>
      </c>
      <c r="B8709" t="s">
        <v>1145</v>
      </c>
      <c r="C8709" t="s">
        <v>1195</v>
      </c>
      <c r="D8709" t="s">
        <v>1172</v>
      </c>
      <c r="E8709" t="s">
        <v>157</v>
      </c>
      <c r="F8709" s="7">
        <v>45805</v>
      </c>
      <c r="G8709" s="8">
        <v>41842</v>
      </c>
      <c r="H8709" s="8" t="s">
        <v>73</v>
      </c>
      <c r="I8709" s="8" t="s">
        <v>615</v>
      </c>
      <c r="J8709" s="8" t="s">
        <v>1188</v>
      </c>
      <c r="K8709">
        <v>4</v>
      </c>
      <c r="L8709" s="10">
        <v>950</v>
      </c>
      <c r="M8709" s="10">
        <v>3800</v>
      </c>
      <c r="N8709">
        <v>60</v>
      </c>
      <c r="O8709">
        <f t="shared" ref="O8709:O8772" si="272">+K8709*N8709</f>
        <v>240</v>
      </c>
      <c r="P8709" s="11">
        <f t="shared" ref="P8709:P8772" si="273">+M8709-O8709</f>
        <v>3560</v>
      </c>
    </row>
    <row r="8710" spans="1:16" x14ac:dyDescent="0.25">
      <c r="A8710" t="s">
        <v>2698</v>
      </c>
      <c r="B8710" t="s">
        <v>1145</v>
      </c>
      <c r="C8710" t="s">
        <v>1195</v>
      </c>
      <c r="D8710" t="s">
        <v>1172</v>
      </c>
      <c r="E8710" t="s">
        <v>157</v>
      </c>
      <c r="F8710" s="7">
        <v>45805</v>
      </c>
      <c r="G8710" s="8">
        <v>41842</v>
      </c>
      <c r="H8710" s="8" t="s">
        <v>45</v>
      </c>
      <c r="I8710" s="8" t="s">
        <v>596</v>
      </c>
      <c r="J8710" s="8" t="s">
        <v>1188</v>
      </c>
      <c r="K8710">
        <v>4</v>
      </c>
      <c r="L8710" s="10">
        <v>150</v>
      </c>
      <c r="M8710" s="10">
        <v>600</v>
      </c>
      <c r="N8710">
        <v>10</v>
      </c>
      <c r="O8710">
        <f t="shared" si="272"/>
        <v>40</v>
      </c>
      <c r="P8710" s="11">
        <f t="shared" si="273"/>
        <v>560</v>
      </c>
    </row>
    <row r="8711" spans="1:16" x14ac:dyDescent="0.25">
      <c r="A8711" t="s">
        <v>2698</v>
      </c>
      <c r="B8711" t="s">
        <v>1145</v>
      </c>
      <c r="C8711" t="s">
        <v>1195</v>
      </c>
      <c r="D8711" t="s">
        <v>1172</v>
      </c>
      <c r="E8711" t="s">
        <v>157</v>
      </c>
      <c r="F8711" s="7">
        <v>45805</v>
      </c>
      <c r="G8711" s="8">
        <v>41842</v>
      </c>
      <c r="H8711" s="8" t="s">
        <v>113</v>
      </c>
      <c r="I8711" s="8" t="s">
        <v>650</v>
      </c>
      <c r="J8711" s="8" t="s">
        <v>1188</v>
      </c>
      <c r="K8711">
        <v>2</v>
      </c>
      <c r="L8711" s="10">
        <v>200</v>
      </c>
      <c r="M8711" s="10">
        <v>400</v>
      </c>
      <c r="N8711">
        <v>15</v>
      </c>
      <c r="O8711">
        <f t="shared" si="272"/>
        <v>30</v>
      </c>
      <c r="P8711" s="11">
        <f t="shared" si="273"/>
        <v>370</v>
      </c>
    </row>
    <row r="8712" spans="1:16" x14ac:dyDescent="0.25">
      <c r="A8712" t="s">
        <v>1943</v>
      </c>
      <c r="B8712" t="s">
        <v>1939</v>
      </c>
      <c r="C8712" t="s">
        <v>1193</v>
      </c>
      <c r="D8712" t="s">
        <v>1172</v>
      </c>
      <c r="E8712" t="s">
        <v>2699</v>
      </c>
      <c r="F8712" s="7">
        <v>45814</v>
      </c>
      <c r="G8712" s="8">
        <v>41843</v>
      </c>
      <c r="H8712" s="8" t="s">
        <v>30</v>
      </c>
      <c r="I8712" s="8" t="s">
        <v>583</v>
      </c>
      <c r="J8712" s="8" t="s">
        <v>1187</v>
      </c>
      <c r="K8712">
        <v>1</v>
      </c>
      <c r="L8712" s="10">
        <v>900</v>
      </c>
      <c r="M8712" s="10">
        <v>900</v>
      </c>
      <c r="N8712">
        <v>100</v>
      </c>
      <c r="O8712">
        <f t="shared" si="272"/>
        <v>100</v>
      </c>
      <c r="P8712" s="11">
        <f t="shared" si="273"/>
        <v>800</v>
      </c>
    </row>
    <row r="8713" spans="1:16" x14ac:dyDescent="0.25">
      <c r="A8713" t="s">
        <v>1943</v>
      </c>
      <c r="B8713" t="s">
        <v>1939</v>
      </c>
      <c r="C8713" t="s">
        <v>1193</v>
      </c>
      <c r="D8713" t="s">
        <v>1172</v>
      </c>
      <c r="E8713" t="s">
        <v>2699</v>
      </c>
      <c r="F8713" s="7">
        <v>45814</v>
      </c>
      <c r="G8713" s="8">
        <v>41843</v>
      </c>
      <c r="H8713" s="8" t="s">
        <v>18</v>
      </c>
      <c r="I8713" s="8" t="s">
        <v>572</v>
      </c>
      <c r="J8713" s="8" t="s">
        <v>1187</v>
      </c>
      <c r="K8713">
        <v>6</v>
      </c>
      <c r="L8713" s="10">
        <v>100</v>
      </c>
      <c r="M8713" s="10">
        <v>600</v>
      </c>
      <c r="N8713">
        <v>15</v>
      </c>
      <c r="O8713">
        <f t="shared" si="272"/>
        <v>90</v>
      </c>
      <c r="P8713" s="11">
        <f t="shared" si="273"/>
        <v>510</v>
      </c>
    </row>
    <row r="8714" spans="1:16" x14ac:dyDescent="0.25">
      <c r="A8714" t="s">
        <v>1943</v>
      </c>
      <c r="B8714" t="s">
        <v>1939</v>
      </c>
      <c r="C8714" t="s">
        <v>1193</v>
      </c>
      <c r="D8714" t="s">
        <v>1172</v>
      </c>
      <c r="E8714" t="s">
        <v>2699</v>
      </c>
      <c r="F8714" s="7">
        <v>45814</v>
      </c>
      <c r="G8714" s="8">
        <v>41843</v>
      </c>
      <c r="H8714" s="8" t="s">
        <v>25</v>
      </c>
      <c r="I8714" s="8" t="s">
        <v>579</v>
      </c>
      <c r="J8714" s="8" t="s">
        <v>1187</v>
      </c>
      <c r="K8714">
        <v>1</v>
      </c>
      <c r="L8714" s="10">
        <v>125</v>
      </c>
      <c r="M8714" s="10">
        <v>125</v>
      </c>
      <c r="N8714">
        <v>40</v>
      </c>
      <c r="O8714">
        <f t="shared" si="272"/>
        <v>40</v>
      </c>
      <c r="P8714" s="11">
        <f t="shared" si="273"/>
        <v>85</v>
      </c>
    </row>
    <row r="8715" spans="1:16" x14ac:dyDescent="0.25">
      <c r="A8715" t="s">
        <v>1116</v>
      </c>
      <c r="B8715" t="s">
        <v>1122</v>
      </c>
      <c r="C8715" t="s">
        <v>1194</v>
      </c>
      <c r="D8715" t="s">
        <v>1172</v>
      </c>
      <c r="E8715" t="s">
        <v>551</v>
      </c>
      <c r="F8715" s="7">
        <v>45812</v>
      </c>
      <c r="G8715" s="8">
        <v>41844</v>
      </c>
      <c r="H8715" s="8" t="s">
        <v>480</v>
      </c>
      <c r="I8715" s="8" t="s">
        <v>966</v>
      </c>
      <c r="J8715" s="8" t="s">
        <v>1185</v>
      </c>
      <c r="K8715">
        <v>1</v>
      </c>
      <c r="L8715" s="10">
        <v>2800</v>
      </c>
      <c r="M8715" s="10">
        <v>2800</v>
      </c>
      <c r="N8715">
        <v>125</v>
      </c>
      <c r="O8715">
        <f t="shared" si="272"/>
        <v>125</v>
      </c>
      <c r="P8715" s="11">
        <f t="shared" si="273"/>
        <v>2675</v>
      </c>
    </row>
    <row r="8716" spans="1:16" x14ac:dyDescent="0.25">
      <c r="A8716" t="s">
        <v>1116</v>
      </c>
      <c r="B8716" t="s">
        <v>1122</v>
      </c>
      <c r="C8716" t="s">
        <v>1194</v>
      </c>
      <c r="D8716" t="s">
        <v>1172</v>
      </c>
      <c r="E8716" t="s">
        <v>551</v>
      </c>
      <c r="F8716" s="7">
        <v>45812</v>
      </c>
      <c r="G8716" s="8">
        <v>41844</v>
      </c>
      <c r="H8716" s="8" t="s">
        <v>62</v>
      </c>
      <c r="I8716" s="8" t="s">
        <v>607</v>
      </c>
      <c r="J8716" s="8" t="s">
        <v>1185</v>
      </c>
      <c r="K8716">
        <v>1</v>
      </c>
      <c r="L8716" s="10">
        <v>100</v>
      </c>
      <c r="M8716" s="10">
        <v>100</v>
      </c>
      <c r="N8716">
        <v>15</v>
      </c>
      <c r="O8716">
        <f t="shared" si="272"/>
        <v>15</v>
      </c>
      <c r="P8716" s="11">
        <f t="shared" si="273"/>
        <v>85</v>
      </c>
    </row>
    <row r="8717" spans="1:16" x14ac:dyDescent="0.25">
      <c r="A8717" t="s">
        <v>1116</v>
      </c>
      <c r="B8717" t="s">
        <v>1122</v>
      </c>
      <c r="C8717" t="s">
        <v>1194</v>
      </c>
      <c r="D8717" t="s">
        <v>1172</v>
      </c>
      <c r="E8717" t="s">
        <v>551</v>
      </c>
      <c r="F8717" s="7">
        <v>45812</v>
      </c>
      <c r="G8717" s="8">
        <v>41844</v>
      </c>
      <c r="H8717" s="8" t="s">
        <v>56</v>
      </c>
      <c r="I8717" s="8" t="s">
        <v>604</v>
      </c>
      <c r="J8717" s="8" t="s">
        <v>1185</v>
      </c>
      <c r="K8717">
        <v>1</v>
      </c>
      <c r="L8717" s="10">
        <v>100</v>
      </c>
      <c r="M8717" s="10">
        <v>100</v>
      </c>
      <c r="N8717">
        <v>15</v>
      </c>
      <c r="O8717">
        <f t="shared" si="272"/>
        <v>15</v>
      </c>
      <c r="P8717" s="11">
        <f t="shared" si="273"/>
        <v>85</v>
      </c>
    </row>
    <row r="8718" spans="1:16" x14ac:dyDescent="0.25">
      <c r="A8718" t="s">
        <v>1531</v>
      </c>
      <c r="B8718" t="s">
        <v>1131</v>
      </c>
      <c r="C8718" t="s">
        <v>1195</v>
      </c>
      <c r="D8718" t="s">
        <v>1172</v>
      </c>
      <c r="E8718" t="s">
        <v>1532</v>
      </c>
      <c r="F8718" s="7">
        <v>45812</v>
      </c>
      <c r="G8718" s="8">
        <v>41845</v>
      </c>
      <c r="H8718" s="8" t="s">
        <v>94</v>
      </c>
      <c r="I8718" s="8" t="s">
        <v>633</v>
      </c>
      <c r="J8718" s="8" t="s">
        <v>1187</v>
      </c>
      <c r="K8718">
        <v>1</v>
      </c>
      <c r="L8718" s="10">
        <v>1400</v>
      </c>
      <c r="M8718" s="10">
        <v>1400</v>
      </c>
      <c r="N8718">
        <v>80</v>
      </c>
      <c r="O8718">
        <f t="shared" si="272"/>
        <v>80</v>
      </c>
      <c r="P8718" s="11">
        <f t="shared" si="273"/>
        <v>1320</v>
      </c>
    </row>
    <row r="8719" spans="1:16" x14ac:dyDescent="0.25">
      <c r="A8719" t="s">
        <v>1531</v>
      </c>
      <c r="B8719" t="s">
        <v>1131</v>
      </c>
      <c r="C8719" t="s">
        <v>1195</v>
      </c>
      <c r="D8719" t="s">
        <v>1172</v>
      </c>
      <c r="E8719" t="s">
        <v>1532</v>
      </c>
      <c r="F8719" s="7">
        <v>45812</v>
      </c>
      <c r="G8719" s="8">
        <v>41845</v>
      </c>
      <c r="H8719" s="8" t="s">
        <v>18</v>
      </c>
      <c r="I8719" s="8" t="s">
        <v>572</v>
      </c>
      <c r="J8719" s="8" t="s">
        <v>1187</v>
      </c>
      <c r="K8719">
        <v>4</v>
      </c>
      <c r="L8719" s="10">
        <v>150</v>
      </c>
      <c r="M8719" s="10">
        <v>600</v>
      </c>
      <c r="N8719">
        <v>15</v>
      </c>
      <c r="O8719">
        <f t="shared" si="272"/>
        <v>60</v>
      </c>
      <c r="P8719" s="11">
        <f t="shared" si="273"/>
        <v>540</v>
      </c>
    </row>
    <row r="8720" spans="1:16" x14ac:dyDescent="0.25">
      <c r="A8720" t="s">
        <v>1531</v>
      </c>
      <c r="B8720" t="s">
        <v>1131</v>
      </c>
      <c r="C8720" t="s">
        <v>1195</v>
      </c>
      <c r="D8720" t="s">
        <v>1172</v>
      </c>
      <c r="E8720" t="s">
        <v>1532</v>
      </c>
      <c r="F8720" s="7">
        <v>45812</v>
      </c>
      <c r="G8720" s="8">
        <v>41845</v>
      </c>
      <c r="H8720" s="8" t="s">
        <v>25</v>
      </c>
      <c r="I8720" s="8" t="s">
        <v>579</v>
      </c>
      <c r="J8720" s="8" t="s">
        <v>1187</v>
      </c>
      <c r="K8720">
        <v>1</v>
      </c>
      <c r="L8720" s="10">
        <v>125</v>
      </c>
      <c r="M8720" s="10">
        <v>125</v>
      </c>
      <c r="N8720">
        <v>40</v>
      </c>
      <c r="O8720">
        <f t="shared" si="272"/>
        <v>40</v>
      </c>
      <c r="P8720" s="11">
        <f t="shared" si="273"/>
        <v>85</v>
      </c>
    </row>
    <row r="8721" spans="1:16" x14ac:dyDescent="0.25">
      <c r="A8721" t="s">
        <v>1531</v>
      </c>
      <c r="B8721" t="s">
        <v>1131</v>
      </c>
      <c r="C8721" t="s">
        <v>1195</v>
      </c>
      <c r="D8721" t="s">
        <v>1172</v>
      </c>
      <c r="E8721" t="s">
        <v>1532</v>
      </c>
      <c r="F8721" s="7">
        <v>45812</v>
      </c>
      <c r="G8721" s="8">
        <v>41845</v>
      </c>
      <c r="H8721" s="8" t="s">
        <v>298</v>
      </c>
      <c r="I8721" s="8" t="s">
        <v>1821</v>
      </c>
      <c r="J8721" s="8" t="s">
        <v>1187</v>
      </c>
      <c r="K8721">
        <v>1</v>
      </c>
      <c r="L8721" s="10">
        <v>60</v>
      </c>
      <c r="M8721" s="10">
        <v>60</v>
      </c>
      <c r="N8721">
        <v>20</v>
      </c>
      <c r="O8721">
        <f t="shared" si="272"/>
        <v>20</v>
      </c>
      <c r="P8721" s="11">
        <f t="shared" si="273"/>
        <v>40</v>
      </c>
    </row>
    <row r="8722" spans="1:16" x14ac:dyDescent="0.25">
      <c r="A8722" t="s">
        <v>1062</v>
      </c>
      <c r="B8722" t="s">
        <v>1133</v>
      </c>
      <c r="C8722" t="s">
        <v>1196</v>
      </c>
      <c r="D8722" t="s">
        <v>1172</v>
      </c>
      <c r="E8722" t="s">
        <v>155</v>
      </c>
      <c r="F8722" s="7">
        <v>45810</v>
      </c>
      <c r="G8722" s="8">
        <v>41846</v>
      </c>
      <c r="H8722" s="8" t="s">
        <v>468</v>
      </c>
      <c r="I8722" s="8" t="s">
        <v>957</v>
      </c>
      <c r="J8722" s="8" t="s">
        <v>1179</v>
      </c>
      <c r="K8722">
        <v>1</v>
      </c>
      <c r="L8722" s="10">
        <v>3300</v>
      </c>
      <c r="M8722" s="10">
        <v>3300</v>
      </c>
      <c r="N8722">
        <v>102</v>
      </c>
      <c r="O8722">
        <f t="shared" si="272"/>
        <v>102</v>
      </c>
      <c r="P8722" s="11">
        <f t="shared" si="273"/>
        <v>3198</v>
      </c>
    </row>
    <row r="8723" spans="1:16" x14ac:dyDescent="0.25">
      <c r="A8723" t="s">
        <v>1062</v>
      </c>
      <c r="B8723" t="s">
        <v>1133</v>
      </c>
      <c r="C8723" t="s">
        <v>1196</v>
      </c>
      <c r="D8723" t="s">
        <v>1172</v>
      </c>
      <c r="E8723" t="s">
        <v>155</v>
      </c>
      <c r="F8723" s="7">
        <v>45810</v>
      </c>
      <c r="G8723" s="8">
        <v>41846</v>
      </c>
      <c r="H8723" s="8" t="s">
        <v>332</v>
      </c>
      <c r="I8723" s="8" t="s">
        <v>838</v>
      </c>
      <c r="J8723" s="8" t="s">
        <v>1179</v>
      </c>
      <c r="K8723">
        <v>1</v>
      </c>
      <c r="L8723" s="10">
        <v>3300</v>
      </c>
      <c r="M8723" s="10">
        <v>3300</v>
      </c>
      <c r="N8723">
        <v>102</v>
      </c>
      <c r="O8723">
        <f t="shared" si="272"/>
        <v>102</v>
      </c>
      <c r="P8723" s="11">
        <f t="shared" si="273"/>
        <v>3198</v>
      </c>
    </row>
    <row r="8724" spans="1:16" x14ac:dyDescent="0.25">
      <c r="A8724" t="s">
        <v>1062</v>
      </c>
      <c r="B8724" t="s">
        <v>1133</v>
      </c>
      <c r="C8724" t="s">
        <v>1196</v>
      </c>
      <c r="D8724" t="s">
        <v>1172</v>
      </c>
      <c r="E8724" t="s">
        <v>155</v>
      </c>
      <c r="F8724" s="7">
        <v>45810</v>
      </c>
      <c r="G8724" s="8">
        <v>41846</v>
      </c>
      <c r="H8724" s="8" t="s">
        <v>22</v>
      </c>
      <c r="I8724" s="8" t="s">
        <v>576</v>
      </c>
      <c r="J8724" s="8" t="s">
        <v>1187</v>
      </c>
      <c r="K8724">
        <v>1</v>
      </c>
      <c r="L8724" s="10">
        <v>900</v>
      </c>
      <c r="M8724" s="10">
        <v>900</v>
      </c>
      <c r="N8724">
        <v>100</v>
      </c>
      <c r="O8724">
        <f t="shared" si="272"/>
        <v>100</v>
      </c>
      <c r="P8724" s="11">
        <f t="shared" si="273"/>
        <v>800</v>
      </c>
    </row>
    <row r="8725" spans="1:16" x14ac:dyDescent="0.25">
      <c r="A8725" t="s">
        <v>1062</v>
      </c>
      <c r="B8725" t="s">
        <v>1133</v>
      </c>
      <c r="C8725" t="s">
        <v>1196</v>
      </c>
      <c r="D8725" t="s">
        <v>1172</v>
      </c>
      <c r="E8725" t="s">
        <v>155</v>
      </c>
      <c r="F8725" s="7">
        <v>45810</v>
      </c>
      <c r="G8725" s="8">
        <v>41846</v>
      </c>
      <c r="H8725" s="8" t="s">
        <v>124</v>
      </c>
      <c r="I8725" s="8" t="s">
        <v>660</v>
      </c>
      <c r="J8725" s="8" t="s">
        <v>1187</v>
      </c>
      <c r="K8725">
        <v>3</v>
      </c>
      <c r="L8725" s="10">
        <v>100</v>
      </c>
      <c r="M8725" s="10">
        <v>300</v>
      </c>
      <c r="N8725">
        <v>15</v>
      </c>
      <c r="O8725">
        <f t="shared" si="272"/>
        <v>45</v>
      </c>
      <c r="P8725" s="11">
        <f t="shared" si="273"/>
        <v>255</v>
      </c>
    </row>
    <row r="8726" spans="1:16" x14ac:dyDescent="0.25">
      <c r="A8726" t="s">
        <v>1062</v>
      </c>
      <c r="B8726" t="s">
        <v>1133</v>
      </c>
      <c r="C8726" t="s">
        <v>1196</v>
      </c>
      <c r="D8726" t="s">
        <v>1172</v>
      </c>
      <c r="E8726" t="s">
        <v>155</v>
      </c>
      <c r="F8726" s="7">
        <v>45810</v>
      </c>
      <c r="G8726" s="8">
        <v>41846</v>
      </c>
      <c r="H8726" s="8" t="s">
        <v>64</v>
      </c>
      <c r="I8726" s="8" t="s">
        <v>608</v>
      </c>
      <c r="J8726" s="8" t="s">
        <v>1187</v>
      </c>
      <c r="K8726">
        <v>2</v>
      </c>
      <c r="L8726" s="10">
        <v>100</v>
      </c>
      <c r="M8726" s="10">
        <v>200</v>
      </c>
      <c r="N8726">
        <v>15</v>
      </c>
      <c r="O8726">
        <f t="shared" si="272"/>
        <v>30</v>
      </c>
      <c r="P8726" s="11">
        <f t="shared" si="273"/>
        <v>170</v>
      </c>
    </row>
    <row r="8727" spans="1:16" x14ac:dyDescent="0.25">
      <c r="A8727" t="s">
        <v>1062</v>
      </c>
      <c r="B8727" t="s">
        <v>1133</v>
      </c>
      <c r="C8727" t="s">
        <v>1196</v>
      </c>
      <c r="D8727" t="s">
        <v>1172</v>
      </c>
      <c r="E8727" t="s">
        <v>155</v>
      </c>
      <c r="F8727" s="7">
        <v>45810</v>
      </c>
      <c r="G8727" s="8">
        <v>41846</v>
      </c>
      <c r="H8727" s="8" t="s">
        <v>273</v>
      </c>
      <c r="I8727" s="8" t="s">
        <v>791</v>
      </c>
      <c r="J8727" s="8" t="s">
        <v>1187</v>
      </c>
      <c r="K8727">
        <v>1</v>
      </c>
      <c r="L8727" s="10">
        <v>100</v>
      </c>
      <c r="M8727" s="10">
        <v>100</v>
      </c>
      <c r="N8727">
        <v>15</v>
      </c>
      <c r="O8727">
        <f t="shared" si="272"/>
        <v>15</v>
      </c>
      <c r="P8727" s="11">
        <f t="shared" si="273"/>
        <v>85</v>
      </c>
    </row>
    <row r="8728" spans="1:16" x14ac:dyDescent="0.25">
      <c r="A8728" t="s">
        <v>1062</v>
      </c>
      <c r="B8728" t="s">
        <v>1133</v>
      </c>
      <c r="C8728" t="s">
        <v>1196</v>
      </c>
      <c r="D8728" t="s">
        <v>1172</v>
      </c>
      <c r="E8728" t="s">
        <v>155</v>
      </c>
      <c r="F8728" s="7">
        <v>45810</v>
      </c>
      <c r="G8728" s="8">
        <v>41846</v>
      </c>
      <c r="H8728" s="8" t="s">
        <v>25</v>
      </c>
      <c r="I8728" s="8" t="s">
        <v>579</v>
      </c>
      <c r="J8728" s="8" t="s">
        <v>1187</v>
      </c>
      <c r="K8728">
        <v>1</v>
      </c>
      <c r="L8728" s="10">
        <v>100</v>
      </c>
      <c r="M8728" s="10">
        <v>100</v>
      </c>
      <c r="N8728">
        <v>40</v>
      </c>
      <c r="O8728">
        <f t="shared" si="272"/>
        <v>40</v>
      </c>
      <c r="P8728" s="11">
        <f t="shared" si="273"/>
        <v>60</v>
      </c>
    </row>
    <row r="8729" spans="1:16" x14ac:dyDescent="0.25">
      <c r="A8729" t="s">
        <v>1062</v>
      </c>
      <c r="B8729" t="s">
        <v>1133</v>
      </c>
      <c r="C8729" t="s">
        <v>1196</v>
      </c>
      <c r="D8729" t="s">
        <v>1172</v>
      </c>
      <c r="E8729" t="s">
        <v>155</v>
      </c>
      <c r="F8729" s="7">
        <v>45810</v>
      </c>
      <c r="G8729" s="8">
        <v>41846</v>
      </c>
      <c r="H8729" s="8" t="s">
        <v>26</v>
      </c>
      <c r="I8729" s="8" t="s">
        <v>580</v>
      </c>
      <c r="J8729" s="8" t="s">
        <v>1187</v>
      </c>
      <c r="K8729">
        <v>1</v>
      </c>
      <c r="L8729" s="10">
        <v>100</v>
      </c>
      <c r="M8729" s="10">
        <v>100</v>
      </c>
      <c r="N8729">
        <v>40</v>
      </c>
      <c r="O8729">
        <f t="shared" si="272"/>
        <v>40</v>
      </c>
      <c r="P8729" s="11">
        <f t="shared" si="273"/>
        <v>60</v>
      </c>
    </row>
    <row r="8730" spans="1:16" x14ac:dyDescent="0.25">
      <c r="A8730" t="s">
        <v>1062</v>
      </c>
      <c r="B8730" t="s">
        <v>1133</v>
      </c>
      <c r="C8730" t="s">
        <v>1196</v>
      </c>
      <c r="D8730" t="s">
        <v>1172</v>
      </c>
      <c r="E8730" t="s">
        <v>155</v>
      </c>
      <c r="F8730" s="7">
        <v>45810</v>
      </c>
      <c r="G8730" s="8">
        <v>41846</v>
      </c>
      <c r="H8730" s="8" t="s">
        <v>28</v>
      </c>
      <c r="I8730" s="8" t="s">
        <v>582</v>
      </c>
      <c r="J8730" s="8" t="s">
        <v>1187</v>
      </c>
      <c r="K8730">
        <v>1</v>
      </c>
      <c r="L8730" s="10">
        <v>100</v>
      </c>
      <c r="M8730" s="10">
        <v>100</v>
      </c>
      <c r="N8730">
        <v>40</v>
      </c>
      <c r="O8730">
        <f t="shared" si="272"/>
        <v>40</v>
      </c>
      <c r="P8730" s="11">
        <f t="shared" si="273"/>
        <v>60</v>
      </c>
    </row>
    <row r="8731" spans="1:16" x14ac:dyDescent="0.25">
      <c r="A8731" t="s">
        <v>1062</v>
      </c>
      <c r="B8731" t="s">
        <v>1133</v>
      </c>
      <c r="C8731" t="s">
        <v>1196</v>
      </c>
      <c r="D8731" t="s">
        <v>1172</v>
      </c>
      <c r="E8731" t="s">
        <v>155</v>
      </c>
      <c r="F8731" s="7">
        <v>45810</v>
      </c>
      <c r="G8731" s="8">
        <v>41846</v>
      </c>
      <c r="H8731" s="8" t="s">
        <v>191</v>
      </c>
      <c r="I8731" s="8" t="s">
        <v>1800</v>
      </c>
      <c r="J8731" s="8" t="s">
        <v>1187</v>
      </c>
      <c r="K8731">
        <v>3</v>
      </c>
      <c r="L8731" s="10">
        <v>50</v>
      </c>
      <c r="M8731" s="10">
        <v>150</v>
      </c>
      <c r="N8731">
        <v>20</v>
      </c>
      <c r="O8731">
        <f t="shared" si="272"/>
        <v>60</v>
      </c>
      <c r="P8731" s="11">
        <f t="shared" si="273"/>
        <v>90</v>
      </c>
    </row>
    <row r="8732" spans="1:16" x14ac:dyDescent="0.25">
      <c r="A8732" t="s">
        <v>1062</v>
      </c>
      <c r="B8732" t="s">
        <v>1133</v>
      </c>
      <c r="C8732" t="s">
        <v>1196</v>
      </c>
      <c r="D8732" t="s">
        <v>1172</v>
      </c>
      <c r="E8732" t="s">
        <v>155</v>
      </c>
      <c r="F8732" s="7">
        <v>45811</v>
      </c>
      <c r="G8732" s="8">
        <v>41847</v>
      </c>
      <c r="H8732" s="8" t="s">
        <v>439</v>
      </c>
      <c r="I8732" s="8" t="s">
        <v>933</v>
      </c>
      <c r="J8732" s="8" t="s">
        <v>1179</v>
      </c>
      <c r="K8732">
        <v>1</v>
      </c>
      <c r="L8732" s="10">
        <v>4000</v>
      </c>
      <c r="M8732" s="10">
        <v>4000</v>
      </c>
      <c r="N8732">
        <v>102</v>
      </c>
      <c r="O8732">
        <f t="shared" si="272"/>
        <v>102</v>
      </c>
      <c r="P8732" s="11">
        <f t="shared" si="273"/>
        <v>3898</v>
      </c>
    </row>
    <row r="8733" spans="1:16" x14ac:dyDescent="0.25">
      <c r="A8733" t="s">
        <v>1062</v>
      </c>
      <c r="B8733" t="s">
        <v>1133</v>
      </c>
      <c r="C8733" t="s">
        <v>1196</v>
      </c>
      <c r="D8733" t="s">
        <v>1172</v>
      </c>
      <c r="E8733" t="s">
        <v>155</v>
      </c>
      <c r="F8733" s="7">
        <v>45811</v>
      </c>
      <c r="G8733" s="8">
        <v>41847</v>
      </c>
      <c r="H8733" s="8" t="s">
        <v>379</v>
      </c>
      <c r="I8733" s="8" t="s">
        <v>879</v>
      </c>
      <c r="J8733" s="8" t="s">
        <v>1179</v>
      </c>
      <c r="K8733">
        <v>1</v>
      </c>
      <c r="L8733" s="10">
        <v>3300</v>
      </c>
      <c r="M8733" s="10">
        <v>3300</v>
      </c>
      <c r="N8733">
        <v>102</v>
      </c>
      <c r="O8733">
        <f t="shared" si="272"/>
        <v>102</v>
      </c>
      <c r="P8733" s="11">
        <f t="shared" si="273"/>
        <v>3198</v>
      </c>
    </row>
    <row r="8734" spans="1:16" x14ac:dyDescent="0.25">
      <c r="A8734" t="s">
        <v>1062</v>
      </c>
      <c r="B8734" t="s">
        <v>1133</v>
      </c>
      <c r="C8734" t="s">
        <v>1196</v>
      </c>
      <c r="D8734" t="s">
        <v>1172</v>
      </c>
      <c r="E8734" t="s">
        <v>155</v>
      </c>
      <c r="F8734" s="7">
        <v>45811</v>
      </c>
      <c r="G8734" s="8">
        <v>41847</v>
      </c>
      <c r="H8734" s="8" t="s">
        <v>22</v>
      </c>
      <c r="I8734" s="8" t="s">
        <v>576</v>
      </c>
      <c r="J8734" s="8" t="s">
        <v>1187</v>
      </c>
      <c r="K8734">
        <v>1</v>
      </c>
      <c r="L8734" s="10">
        <v>900</v>
      </c>
      <c r="M8734" s="10">
        <v>900</v>
      </c>
      <c r="N8734">
        <v>100</v>
      </c>
      <c r="O8734">
        <f t="shared" si="272"/>
        <v>100</v>
      </c>
      <c r="P8734" s="11">
        <f t="shared" si="273"/>
        <v>800</v>
      </c>
    </row>
    <row r="8735" spans="1:16" x14ac:dyDescent="0.25">
      <c r="A8735" t="s">
        <v>1062</v>
      </c>
      <c r="B8735" t="s">
        <v>1133</v>
      </c>
      <c r="C8735" t="s">
        <v>1196</v>
      </c>
      <c r="D8735" t="s">
        <v>1172</v>
      </c>
      <c r="E8735" t="s">
        <v>155</v>
      </c>
      <c r="F8735" s="7">
        <v>45811</v>
      </c>
      <c r="G8735" s="8">
        <v>41847</v>
      </c>
      <c r="H8735" s="8" t="s">
        <v>273</v>
      </c>
      <c r="I8735" s="8" t="s">
        <v>791</v>
      </c>
      <c r="J8735" s="8" t="s">
        <v>1187</v>
      </c>
      <c r="K8735">
        <v>2</v>
      </c>
      <c r="L8735" s="10">
        <v>100</v>
      </c>
      <c r="M8735" s="10">
        <v>200</v>
      </c>
      <c r="N8735">
        <v>15</v>
      </c>
      <c r="O8735">
        <f t="shared" si="272"/>
        <v>30</v>
      </c>
      <c r="P8735" s="11">
        <f t="shared" si="273"/>
        <v>170</v>
      </c>
    </row>
    <row r="8736" spans="1:16" x14ac:dyDescent="0.25">
      <c r="A8736" t="s">
        <v>1062</v>
      </c>
      <c r="B8736" t="s">
        <v>1133</v>
      </c>
      <c r="C8736" t="s">
        <v>1196</v>
      </c>
      <c r="D8736" t="s">
        <v>1172</v>
      </c>
      <c r="E8736" t="s">
        <v>155</v>
      </c>
      <c r="F8736" s="7">
        <v>45811</v>
      </c>
      <c r="G8736" s="8">
        <v>41847</v>
      </c>
      <c r="H8736" s="8" t="s">
        <v>221</v>
      </c>
      <c r="I8736" s="8" t="s">
        <v>743</v>
      </c>
      <c r="J8736" s="8" t="s">
        <v>1187</v>
      </c>
      <c r="K8736">
        <v>4</v>
      </c>
      <c r="L8736" s="10">
        <v>100</v>
      </c>
      <c r="M8736" s="10">
        <v>400</v>
      </c>
      <c r="N8736">
        <v>15</v>
      </c>
      <c r="O8736">
        <f t="shared" si="272"/>
        <v>60</v>
      </c>
      <c r="P8736" s="11">
        <f t="shared" si="273"/>
        <v>340</v>
      </c>
    </row>
    <row r="8737" spans="1:16" x14ac:dyDescent="0.25">
      <c r="A8737" t="s">
        <v>1062</v>
      </c>
      <c r="B8737" t="s">
        <v>1133</v>
      </c>
      <c r="C8737" t="s">
        <v>1196</v>
      </c>
      <c r="D8737" t="s">
        <v>1172</v>
      </c>
      <c r="E8737" t="s">
        <v>155</v>
      </c>
      <c r="F8737" s="7">
        <v>45811</v>
      </c>
      <c r="G8737" s="8">
        <v>41847</v>
      </c>
      <c r="H8737" s="8" t="s">
        <v>25</v>
      </c>
      <c r="I8737" s="8" t="s">
        <v>579</v>
      </c>
      <c r="J8737" s="8" t="s">
        <v>1187</v>
      </c>
      <c r="K8737">
        <v>1</v>
      </c>
      <c r="L8737" s="10">
        <v>100</v>
      </c>
      <c r="M8737" s="10">
        <v>100</v>
      </c>
      <c r="N8737">
        <v>40</v>
      </c>
      <c r="O8737">
        <f t="shared" si="272"/>
        <v>40</v>
      </c>
      <c r="P8737" s="11">
        <f t="shared" si="273"/>
        <v>60</v>
      </c>
    </row>
    <row r="8738" spans="1:16" x14ac:dyDescent="0.25">
      <c r="A8738" t="s">
        <v>1062</v>
      </c>
      <c r="B8738" t="s">
        <v>1133</v>
      </c>
      <c r="C8738" t="s">
        <v>1196</v>
      </c>
      <c r="D8738" t="s">
        <v>1172</v>
      </c>
      <c r="E8738" t="s">
        <v>155</v>
      </c>
      <c r="F8738" s="7">
        <v>45811</v>
      </c>
      <c r="G8738" s="8">
        <v>41847</v>
      </c>
      <c r="H8738" s="8" t="s">
        <v>26</v>
      </c>
      <c r="I8738" s="8" t="s">
        <v>580</v>
      </c>
      <c r="J8738" s="8" t="s">
        <v>1187</v>
      </c>
      <c r="K8738">
        <v>1</v>
      </c>
      <c r="L8738" s="10">
        <v>100</v>
      </c>
      <c r="M8738" s="10">
        <v>100</v>
      </c>
      <c r="N8738">
        <v>40</v>
      </c>
      <c r="O8738">
        <f t="shared" si="272"/>
        <v>40</v>
      </c>
      <c r="P8738" s="11">
        <f t="shared" si="273"/>
        <v>60</v>
      </c>
    </row>
    <row r="8739" spans="1:16" x14ac:dyDescent="0.25">
      <c r="A8739" t="s">
        <v>1062</v>
      </c>
      <c r="B8739" t="s">
        <v>1133</v>
      </c>
      <c r="C8739" t="s">
        <v>1196</v>
      </c>
      <c r="D8739" t="s">
        <v>1172</v>
      </c>
      <c r="E8739" t="s">
        <v>155</v>
      </c>
      <c r="F8739" s="7">
        <v>45811</v>
      </c>
      <c r="G8739" s="8">
        <v>41847</v>
      </c>
      <c r="H8739" s="8" t="s">
        <v>191</v>
      </c>
      <c r="I8739" s="8" t="s">
        <v>1800</v>
      </c>
      <c r="J8739" s="8" t="s">
        <v>1187</v>
      </c>
      <c r="K8739">
        <v>2</v>
      </c>
      <c r="L8739" s="10">
        <v>50</v>
      </c>
      <c r="M8739" s="10">
        <v>100</v>
      </c>
      <c r="N8739">
        <v>20</v>
      </c>
      <c r="O8739">
        <f t="shared" si="272"/>
        <v>40</v>
      </c>
      <c r="P8739" s="11">
        <f t="shared" si="273"/>
        <v>60</v>
      </c>
    </row>
    <row r="8740" spans="1:16" x14ac:dyDescent="0.25">
      <c r="A8740" t="s">
        <v>1069</v>
      </c>
      <c r="B8740" t="s">
        <v>1144</v>
      </c>
      <c r="C8740" t="s">
        <v>1196</v>
      </c>
      <c r="D8740" t="s">
        <v>1172</v>
      </c>
      <c r="E8740" t="s">
        <v>2338</v>
      </c>
      <c r="F8740" s="7">
        <v>45812</v>
      </c>
      <c r="G8740" s="8">
        <v>41848</v>
      </c>
      <c r="H8740" s="8" t="s">
        <v>22</v>
      </c>
      <c r="I8740" s="8" t="s">
        <v>576</v>
      </c>
      <c r="J8740" s="8" t="s">
        <v>1187</v>
      </c>
      <c r="K8740">
        <v>1</v>
      </c>
      <c r="L8740" s="10">
        <v>650</v>
      </c>
      <c r="M8740" s="10">
        <v>650</v>
      </c>
      <c r="N8740">
        <v>100</v>
      </c>
      <c r="O8740">
        <f t="shared" si="272"/>
        <v>100</v>
      </c>
      <c r="P8740" s="11">
        <f t="shared" si="273"/>
        <v>550</v>
      </c>
    </row>
    <row r="8741" spans="1:16" x14ac:dyDescent="0.25">
      <c r="A8741" t="s">
        <v>1069</v>
      </c>
      <c r="B8741" t="s">
        <v>1144</v>
      </c>
      <c r="C8741" t="s">
        <v>1196</v>
      </c>
      <c r="D8741" t="s">
        <v>1172</v>
      </c>
      <c r="E8741" t="s">
        <v>2338</v>
      </c>
      <c r="F8741" s="7">
        <v>45812</v>
      </c>
      <c r="G8741" s="8">
        <v>41848</v>
      </c>
      <c r="H8741" s="8" t="s">
        <v>13</v>
      </c>
      <c r="I8741" s="8" t="s">
        <v>568</v>
      </c>
      <c r="J8741" s="8" t="s">
        <v>1187</v>
      </c>
      <c r="K8741">
        <v>6</v>
      </c>
      <c r="L8741" s="10">
        <v>70</v>
      </c>
      <c r="M8741" s="10">
        <v>420</v>
      </c>
      <c r="N8741">
        <v>15</v>
      </c>
      <c r="O8741">
        <f t="shared" si="272"/>
        <v>90</v>
      </c>
      <c r="P8741" s="11">
        <f t="shared" si="273"/>
        <v>330</v>
      </c>
    </row>
    <row r="8742" spans="1:16" x14ac:dyDescent="0.25">
      <c r="A8742" t="s">
        <v>1058</v>
      </c>
      <c r="B8742" t="s">
        <v>1197</v>
      </c>
      <c r="C8742" t="s">
        <v>1665</v>
      </c>
      <c r="D8742" t="s">
        <v>1172</v>
      </c>
      <c r="E8742" t="s">
        <v>2201</v>
      </c>
      <c r="F8742" s="7">
        <v>45805</v>
      </c>
      <c r="G8742" s="8">
        <v>41849</v>
      </c>
      <c r="H8742" s="8" t="s">
        <v>36</v>
      </c>
      <c r="I8742" s="8" t="s">
        <v>589</v>
      </c>
      <c r="J8742" s="8" t="s">
        <v>1179</v>
      </c>
      <c r="K8742">
        <v>1</v>
      </c>
      <c r="L8742" s="10">
        <v>800</v>
      </c>
      <c r="M8742" s="10">
        <v>800</v>
      </c>
      <c r="N8742">
        <v>102</v>
      </c>
      <c r="O8742">
        <f t="shared" si="272"/>
        <v>102</v>
      </c>
      <c r="P8742" s="11">
        <f t="shared" si="273"/>
        <v>698</v>
      </c>
    </row>
    <row r="8743" spans="1:16" x14ac:dyDescent="0.25">
      <c r="A8743" t="s">
        <v>1058</v>
      </c>
      <c r="B8743" t="s">
        <v>1197</v>
      </c>
      <c r="C8743" t="s">
        <v>1665</v>
      </c>
      <c r="D8743" t="s">
        <v>1172</v>
      </c>
      <c r="E8743" t="s">
        <v>2201</v>
      </c>
      <c r="F8743" s="7">
        <v>45805</v>
      </c>
      <c r="G8743" s="8">
        <v>41849</v>
      </c>
      <c r="H8743" s="8" t="s">
        <v>94</v>
      </c>
      <c r="I8743" s="8" t="s">
        <v>633</v>
      </c>
      <c r="J8743" s="8" t="s">
        <v>1187</v>
      </c>
      <c r="K8743">
        <v>1</v>
      </c>
      <c r="L8743" s="10">
        <v>700</v>
      </c>
      <c r="M8743" s="10">
        <v>700</v>
      </c>
      <c r="N8743">
        <v>80</v>
      </c>
      <c r="O8743">
        <f t="shared" si="272"/>
        <v>80</v>
      </c>
      <c r="P8743" s="11">
        <f t="shared" si="273"/>
        <v>620</v>
      </c>
    </row>
    <row r="8744" spans="1:16" x14ac:dyDescent="0.25">
      <c r="A8744" t="s">
        <v>1058</v>
      </c>
      <c r="B8744" t="s">
        <v>1197</v>
      </c>
      <c r="C8744" t="s">
        <v>1665</v>
      </c>
      <c r="D8744" t="s">
        <v>1172</v>
      </c>
      <c r="E8744" t="s">
        <v>2201</v>
      </c>
      <c r="F8744" s="7">
        <v>45805</v>
      </c>
      <c r="G8744" s="8">
        <v>41849</v>
      </c>
      <c r="H8744" s="8" t="s">
        <v>125</v>
      </c>
      <c r="I8744" s="8" t="s">
        <v>661</v>
      </c>
      <c r="J8744" s="8" t="s">
        <v>1187</v>
      </c>
      <c r="K8744">
        <v>4</v>
      </c>
      <c r="L8744" s="10">
        <v>125</v>
      </c>
      <c r="M8744" s="10">
        <v>500</v>
      </c>
      <c r="N8744">
        <v>15</v>
      </c>
      <c r="O8744">
        <f t="shared" si="272"/>
        <v>60</v>
      </c>
      <c r="P8744" s="11">
        <f t="shared" si="273"/>
        <v>440</v>
      </c>
    </row>
    <row r="8745" spans="1:16" x14ac:dyDescent="0.25">
      <c r="A8745" t="s">
        <v>1058</v>
      </c>
      <c r="B8745" t="s">
        <v>1197</v>
      </c>
      <c r="C8745" t="s">
        <v>1665</v>
      </c>
      <c r="D8745" t="s">
        <v>1172</v>
      </c>
      <c r="E8745" t="s">
        <v>2201</v>
      </c>
      <c r="F8745" s="7">
        <v>45805</v>
      </c>
      <c r="G8745" s="8">
        <v>41849</v>
      </c>
      <c r="H8745" s="8" t="s">
        <v>25</v>
      </c>
      <c r="I8745" s="8" t="s">
        <v>579</v>
      </c>
      <c r="J8745" s="8" t="s">
        <v>1187</v>
      </c>
      <c r="K8745">
        <v>1</v>
      </c>
      <c r="L8745" s="10">
        <v>125</v>
      </c>
      <c r="M8745" s="10">
        <v>125</v>
      </c>
      <c r="N8745">
        <v>40</v>
      </c>
      <c r="O8745">
        <f t="shared" si="272"/>
        <v>40</v>
      </c>
      <c r="P8745" s="11">
        <f t="shared" si="273"/>
        <v>85</v>
      </c>
    </row>
    <row r="8746" spans="1:16" x14ac:dyDescent="0.25">
      <c r="A8746" t="s">
        <v>40</v>
      </c>
      <c r="B8746" t="s">
        <v>1419</v>
      </c>
      <c r="C8746" s="31" t="s">
        <v>1196</v>
      </c>
      <c r="D8746" t="s">
        <v>1171</v>
      </c>
      <c r="E8746" t="s">
        <v>1420</v>
      </c>
      <c r="F8746" s="7">
        <v>45814</v>
      </c>
      <c r="G8746" s="8">
        <v>41850</v>
      </c>
      <c r="H8746" s="8" t="s">
        <v>410</v>
      </c>
      <c r="I8746" s="8" t="s">
        <v>907</v>
      </c>
      <c r="J8746" s="8" t="s">
        <v>1179</v>
      </c>
      <c r="K8746">
        <v>1</v>
      </c>
      <c r="L8746" s="10">
        <v>500</v>
      </c>
      <c r="M8746" s="10">
        <v>500</v>
      </c>
      <c r="N8746">
        <v>102</v>
      </c>
      <c r="O8746">
        <f t="shared" si="272"/>
        <v>102</v>
      </c>
      <c r="P8746" s="11">
        <f t="shared" si="273"/>
        <v>398</v>
      </c>
    </row>
    <row r="8747" spans="1:16" x14ac:dyDescent="0.25">
      <c r="A8747" t="s">
        <v>40</v>
      </c>
      <c r="B8747" t="s">
        <v>1419</v>
      </c>
      <c r="C8747" s="31" t="s">
        <v>1196</v>
      </c>
      <c r="D8747" t="s">
        <v>1171</v>
      </c>
      <c r="E8747" t="s">
        <v>1420</v>
      </c>
      <c r="F8747" s="7">
        <v>45814</v>
      </c>
      <c r="G8747" s="8">
        <v>41850</v>
      </c>
      <c r="H8747" s="8" t="s">
        <v>537</v>
      </c>
      <c r="I8747" s="8" t="s">
        <v>1016</v>
      </c>
      <c r="J8747" s="8" t="s">
        <v>1179</v>
      </c>
      <c r="K8747">
        <v>1</v>
      </c>
      <c r="L8747" s="10">
        <v>500</v>
      </c>
      <c r="M8747" s="10">
        <v>500</v>
      </c>
      <c r="N8747">
        <v>102</v>
      </c>
      <c r="O8747">
        <f t="shared" si="272"/>
        <v>102</v>
      </c>
      <c r="P8747" s="11">
        <f t="shared" si="273"/>
        <v>398</v>
      </c>
    </row>
    <row r="8748" spans="1:16" x14ac:dyDescent="0.25">
      <c r="A8748" t="s">
        <v>1113</v>
      </c>
      <c r="B8748" t="s">
        <v>1163</v>
      </c>
      <c r="C8748" t="s">
        <v>1194</v>
      </c>
      <c r="D8748" t="s">
        <v>1171</v>
      </c>
      <c r="E8748" t="s">
        <v>58</v>
      </c>
      <c r="F8748" s="7">
        <v>45817</v>
      </c>
      <c r="G8748" s="8">
        <v>41851</v>
      </c>
      <c r="H8748" s="8" t="s">
        <v>173</v>
      </c>
      <c r="I8748" s="8" t="s">
        <v>698</v>
      </c>
      <c r="J8748" s="8" t="s">
        <v>1183</v>
      </c>
      <c r="K8748">
        <v>1</v>
      </c>
      <c r="L8748" s="10">
        <v>175</v>
      </c>
      <c r="M8748" s="10">
        <v>175</v>
      </c>
      <c r="N8748">
        <v>60</v>
      </c>
      <c r="O8748">
        <f t="shared" si="272"/>
        <v>60</v>
      </c>
      <c r="P8748" s="11">
        <f t="shared" si="273"/>
        <v>115</v>
      </c>
    </row>
    <row r="8749" spans="1:16" x14ac:dyDescent="0.25">
      <c r="A8749" t="s">
        <v>1113</v>
      </c>
      <c r="B8749" t="s">
        <v>1163</v>
      </c>
      <c r="C8749" t="s">
        <v>1194</v>
      </c>
      <c r="D8749" t="s">
        <v>1171</v>
      </c>
      <c r="E8749" t="s">
        <v>58</v>
      </c>
      <c r="F8749" s="7">
        <v>45817</v>
      </c>
      <c r="G8749" s="8">
        <v>41851</v>
      </c>
      <c r="H8749" s="8" t="s">
        <v>424</v>
      </c>
      <c r="I8749" s="8" t="s">
        <v>919</v>
      </c>
      <c r="J8749" s="8" t="s">
        <v>1183</v>
      </c>
      <c r="K8749">
        <v>1</v>
      </c>
      <c r="L8749" s="10">
        <v>175</v>
      </c>
      <c r="M8749" s="10">
        <v>175</v>
      </c>
      <c r="N8749">
        <v>65</v>
      </c>
      <c r="O8749">
        <f t="shared" si="272"/>
        <v>65</v>
      </c>
      <c r="P8749" s="11">
        <f t="shared" si="273"/>
        <v>110</v>
      </c>
    </row>
    <row r="8750" spans="1:16" x14ac:dyDescent="0.25">
      <c r="A8750" t="s">
        <v>1113</v>
      </c>
      <c r="B8750" t="s">
        <v>1163</v>
      </c>
      <c r="C8750" t="s">
        <v>1194</v>
      </c>
      <c r="D8750" t="s">
        <v>1171</v>
      </c>
      <c r="E8750" t="s">
        <v>58</v>
      </c>
      <c r="F8750" s="7">
        <v>45817</v>
      </c>
      <c r="G8750" s="8">
        <v>41851</v>
      </c>
      <c r="H8750" s="8" t="s">
        <v>236</v>
      </c>
      <c r="I8750" s="8" t="s">
        <v>757</v>
      </c>
      <c r="J8750" s="8" t="s">
        <v>1183</v>
      </c>
      <c r="K8750">
        <v>1</v>
      </c>
      <c r="L8750" s="10">
        <v>200</v>
      </c>
      <c r="M8750" s="10">
        <v>200</v>
      </c>
      <c r="N8750">
        <v>210</v>
      </c>
      <c r="O8750">
        <f t="shared" si="272"/>
        <v>210</v>
      </c>
      <c r="P8750" s="11">
        <f t="shared" si="273"/>
        <v>-10</v>
      </c>
    </row>
    <row r="8751" spans="1:16" x14ac:dyDescent="0.25">
      <c r="A8751" t="s">
        <v>1113</v>
      </c>
      <c r="B8751" t="s">
        <v>1163</v>
      </c>
      <c r="C8751" t="s">
        <v>1194</v>
      </c>
      <c r="D8751" t="s">
        <v>1171</v>
      </c>
      <c r="E8751" t="s">
        <v>58</v>
      </c>
      <c r="F8751" s="7">
        <v>45817</v>
      </c>
      <c r="G8751" s="8">
        <v>41851</v>
      </c>
      <c r="H8751" s="8" t="s">
        <v>490</v>
      </c>
      <c r="I8751" s="8" t="s">
        <v>976</v>
      </c>
      <c r="J8751" s="8" t="s">
        <v>1183</v>
      </c>
      <c r="K8751">
        <v>1</v>
      </c>
      <c r="L8751" s="10">
        <v>350</v>
      </c>
      <c r="M8751" s="10">
        <v>350</v>
      </c>
      <c r="N8751">
        <v>300</v>
      </c>
      <c r="O8751">
        <f t="shared" si="272"/>
        <v>300</v>
      </c>
      <c r="P8751" s="11">
        <f t="shared" si="273"/>
        <v>50</v>
      </c>
    </row>
    <row r="8752" spans="1:16" x14ac:dyDescent="0.25">
      <c r="A8752" t="s">
        <v>1113</v>
      </c>
      <c r="B8752" t="s">
        <v>1163</v>
      </c>
      <c r="C8752" t="s">
        <v>1194</v>
      </c>
      <c r="D8752" t="s">
        <v>1171</v>
      </c>
      <c r="E8752" t="s">
        <v>58</v>
      </c>
      <c r="F8752" s="7">
        <v>45817</v>
      </c>
      <c r="G8752" s="8">
        <v>41851</v>
      </c>
      <c r="H8752" s="8" t="s">
        <v>140</v>
      </c>
      <c r="I8752" s="8" t="s">
        <v>672</v>
      </c>
      <c r="J8752" s="8" t="s">
        <v>1183</v>
      </c>
      <c r="K8752">
        <v>1</v>
      </c>
      <c r="L8752" s="10">
        <v>800</v>
      </c>
      <c r="M8752" s="10">
        <v>800</v>
      </c>
      <c r="N8752">
        <v>875</v>
      </c>
      <c r="O8752">
        <f t="shared" si="272"/>
        <v>875</v>
      </c>
      <c r="P8752" s="11">
        <f t="shared" si="273"/>
        <v>-75</v>
      </c>
    </row>
    <row r="8753" spans="1:16" x14ac:dyDescent="0.25">
      <c r="A8753" t="s">
        <v>1113</v>
      </c>
      <c r="B8753" t="s">
        <v>1163</v>
      </c>
      <c r="C8753" t="s">
        <v>1194</v>
      </c>
      <c r="D8753" t="s">
        <v>1171</v>
      </c>
      <c r="E8753" t="s">
        <v>58</v>
      </c>
      <c r="F8753" s="7">
        <v>45817</v>
      </c>
      <c r="G8753" s="8">
        <v>41851</v>
      </c>
      <c r="H8753" s="8" t="s">
        <v>172</v>
      </c>
      <c r="I8753" s="8" t="s">
        <v>697</v>
      </c>
      <c r="J8753" s="8" t="s">
        <v>1183</v>
      </c>
      <c r="K8753">
        <v>1</v>
      </c>
      <c r="L8753" s="10">
        <v>200</v>
      </c>
      <c r="M8753" s="10">
        <v>200</v>
      </c>
      <c r="N8753">
        <v>120</v>
      </c>
      <c r="O8753">
        <f t="shared" si="272"/>
        <v>120</v>
      </c>
      <c r="P8753" s="11">
        <f t="shared" si="273"/>
        <v>80</v>
      </c>
    </row>
    <row r="8754" spans="1:16" x14ac:dyDescent="0.25">
      <c r="A8754" t="s">
        <v>1783</v>
      </c>
      <c r="B8754" t="s">
        <v>1167</v>
      </c>
      <c r="C8754" t="s">
        <v>1192</v>
      </c>
      <c r="D8754" t="s">
        <v>1172</v>
      </c>
      <c r="E8754" t="s">
        <v>2332</v>
      </c>
      <c r="F8754" s="7">
        <v>45782</v>
      </c>
      <c r="G8754" s="8">
        <v>41874</v>
      </c>
      <c r="H8754" s="8" t="s">
        <v>79</v>
      </c>
      <c r="I8754" s="8" t="s">
        <v>620</v>
      </c>
      <c r="J8754" s="8" t="s">
        <v>1179</v>
      </c>
      <c r="K8754">
        <v>2</v>
      </c>
      <c r="L8754" s="10">
        <v>10650</v>
      </c>
      <c r="M8754" s="10">
        <v>21300</v>
      </c>
      <c r="N8754">
        <v>102</v>
      </c>
      <c r="O8754">
        <f t="shared" si="272"/>
        <v>204</v>
      </c>
      <c r="P8754" s="11">
        <f t="shared" si="273"/>
        <v>21096</v>
      </c>
    </row>
    <row r="8755" spans="1:16" x14ac:dyDescent="0.25">
      <c r="A8755" t="s">
        <v>1783</v>
      </c>
      <c r="B8755" t="s">
        <v>1167</v>
      </c>
      <c r="C8755" t="s">
        <v>1192</v>
      </c>
      <c r="D8755" t="s">
        <v>1172</v>
      </c>
      <c r="E8755" t="s">
        <v>2332</v>
      </c>
      <c r="F8755" s="7">
        <v>45782</v>
      </c>
      <c r="G8755" s="8">
        <v>41874</v>
      </c>
      <c r="H8755" s="8" t="s">
        <v>30</v>
      </c>
      <c r="I8755" s="8" t="s">
        <v>583</v>
      </c>
      <c r="J8755" s="8" t="s">
        <v>1187</v>
      </c>
      <c r="K8755">
        <v>1</v>
      </c>
      <c r="L8755" s="10">
        <v>4205</v>
      </c>
      <c r="M8755" s="10">
        <v>4205</v>
      </c>
      <c r="N8755">
        <v>100</v>
      </c>
      <c r="O8755">
        <f t="shared" si="272"/>
        <v>100</v>
      </c>
      <c r="P8755" s="11">
        <f t="shared" si="273"/>
        <v>4105</v>
      </c>
    </row>
    <row r="8756" spans="1:16" x14ac:dyDescent="0.25">
      <c r="A8756" t="s">
        <v>1783</v>
      </c>
      <c r="B8756" t="s">
        <v>1167</v>
      </c>
      <c r="C8756" t="s">
        <v>1192</v>
      </c>
      <c r="D8756" t="s">
        <v>1172</v>
      </c>
      <c r="E8756" t="s">
        <v>2332</v>
      </c>
      <c r="F8756" s="7">
        <v>45782</v>
      </c>
      <c r="G8756" s="8">
        <v>41874</v>
      </c>
      <c r="H8756" s="8" t="s">
        <v>18</v>
      </c>
      <c r="I8756" s="8" t="s">
        <v>572</v>
      </c>
      <c r="J8756" s="8" t="s">
        <v>1187</v>
      </c>
      <c r="K8756">
        <v>2</v>
      </c>
      <c r="L8756" s="10">
        <v>659</v>
      </c>
      <c r="M8756" s="10">
        <v>1318</v>
      </c>
      <c r="N8756">
        <v>15</v>
      </c>
      <c r="O8756">
        <f t="shared" si="272"/>
        <v>30</v>
      </c>
      <c r="P8756" s="11">
        <f t="shared" si="273"/>
        <v>1288</v>
      </c>
    </row>
    <row r="8757" spans="1:16" x14ac:dyDescent="0.25">
      <c r="A8757" t="s">
        <v>1783</v>
      </c>
      <c r="B8757" t="s">
        <v>1167</v>
      </c>
      <c r="C8757" t="s">
        <v>1192</v>
      </c>
      <c r="D8757" t="s">
        <v>1172</v>
      </c>
      <c r="E8757" t="s">
        <v>2332</v>
      </c>
      <c r="F8757" s="7">
        <v>45782</v>
      </c>
      <c r="G8757" s="8">
        <v>41874</v>
      </c>
      <c r="H8757" s="8" t="s">
        <v>13</v>
      </c>
      <c r="I8757" s="8" t="s">
        <v>568</v>
      </c>
      <c r="J8757" s="8" t="s">
        <v>1187</v>
      </c>
      <c r="K8757">
        <v>4</v>
      </c>
      <c r="L8757" s="10">
        <v>659</v>
      </c>
      <c r="M8757" s="10">
        <v>2636</v>
      </c>
      <c r="N8757">
        <v>15</v>
      </c>
      <c r="O8757">
        <f t="shared" si="272"/>
        <v>60</v>
      </c>
      <c r="P8757" s="11">
        <f t="shared" si="273"/>
        <v>2576</v>
      </c>
    </row>
    <row r="8758" spans="1:16" x14ac:dyDescent="0.25">
      <c r="A8758" t="s">
        <v>1641</v>
      </c>
      <c r="B8758" t="s">
        <v>1642</v>
      </c>
      <c r="C8758" t="s">
        <v>1194</v>
      </c>
      <c r="D8758" t="s">
        <v>1171</v>
      </c>
      <c r="E8758" t="s">
        <v>1643</v>
      </c>
      <c r="F8758" s="7">
        <v>45812</v>
      </c>
      <c r="G8758" s="8">
        <v>41875</v>
      </c>
      <c r="H8758" s="8" t="s">
        <v>445</v>
      </c>
      <c r="I8758" s="8" t="s">
        <v>939</v>
      </c>
      <c r="J8758" s="8" t="s">
        <v>1184</v>
      </c>
      <c r="K8758">
        <v>1</v>
      </c>
      <c r="L8758" s="10">
        <v>2400</v>
      </c>
      <c r="M8758" s="10">
        <v>2400</v>
      </c>
      <c r="N8758">
        <v>267</v>
      </c>
      <c r="O8758">
        <f t="shared" si="272"/>
        <v>267</v>
      </c>
      <c r="P8758" s="11">
        <f t="shared" si="273"/>
        <v>2133</v>
      </c>
    </row>
    <row r="8759" spans="1:16" x14ac:dyDescent="0.25">
      <c r="A8759" t="s">
        <v>1641</v>
      </c>
      <c r="B8759" t="s">
        <v>1642</v>
      </c>
      <c r="C8759" t="s">
        <v>1194</v>
      </c>
      <c r="D8759" t="s">
        <v>1171</v>
      </c>
      <c r="E8759" t="s">
        <v>1643</v>
      </c>
      <c r="F8759" s="7">
        <v>45812</v>
      </c>
      <c r="G8759" s="8">
        <v>41875</v>
      </c>
      <c r="H8759" s="8" t="s">
        <v>345</v>
      </c>
      <c r="I8759" s="8" t="s">
        <v>849</v>
      </c>
      <c r="J8759" s="8" t="s">
        <v>1184</v>
      </c>
      <c r="K8759">
        <v>2</v>
      </c>
      <c r="L8759" s="10">
        <v>75</v>
      </c>
      <c r="M8759" s="10">
        <v>150</v>
      </c>
      <c r="N8759">
        <v>32</v>
      </c>
      <c r="O8759">
        <f t="shared" si="272"/>
        <v>64</v>
      </c>
      <c r="P8759" s="11">
        <f t="shared" si="273"/>
        <v>86</v>
      </c>
    </row>
    <row r="8760" spans="1:16" x14ac:dyDescent="0.25">
      <c r="A8760" t="s">
        <v>1641</v>
      </c>
      <c r="B8760" t="s">
        <v>1642</v>
      </c>
      <c r="C8760" t="s">
        <v>1194</v>
      </c>
      <c r="D8760" t="s">
        <v>1171</v>
      </c>
      <c r="E8760" t="s">
        <v>1643</v>
      </c>
      <c r="F8760" s="7">
        <v>45812</v>
      </c>
      <c r="G8760" s="8">
        <v>41875</v>
      </c>
      <c r="H8760" s="8" t="s">
        <v>522</v>
      </c>
      <c r="I8760" s="8" t="s">
        <v>1002</v>
      </c>
      <c r="J8760" s="8" t="s">
        <v>1184</v>
      </c>
      <c r="K8760">
        <v>1</v>
      </c>
      <c r="L8760" s="10">
        <v>75</v>
      </c>
      <c r="M8760" s="10">
        <v>75</v>
      </c>
      <c r="N8760">
        <v>32</v>
      </c>
      <c r="O8760">
        <f t="shared" si="272"/>
        <v>32</v>
      </c>
      <c r="P8760" s="11">
        <f t="shared" si="273"/>
        <v>43</v>
      </c>
    </row>
    <row r="8761" spans="1:16" x14ac:dyDescent="0.25">
      <c r="A8761" t="s">
        <v>40</v>
      </c>
      <c r="B8761" t="s">
        <v>1802</v>
      </c>
      <c r="C8761" t="s">
        <v>1803</v>
      </c>
      <c r="D8761" t="s">
        <v>1803</v>
      </c>
      <c r="E8761" t="s">
        <v>1804</v>
      </c>
      <c r="F8761" s="7">
        <v>45796</v>
      </c>
      <c r="G8761" s="8">
        <v>41876</v>
      </c>
      <c r="H8761" s="8" t="s">
        <v>531</v>
      </c>
      <c r="I8761" s="8" t="s">
        <v>1011</v>
      </c>
      <c r="J8761" s="8" t="s">
        <v>1179</v>
      </c>
      <c r="K8761">
        <v>1</v>
      </c>
      <c r="L8761" s="10">
        <v>450</v>
      </c>
      <c r="M8761" s="10">
        <v>450</v>
      </c>
      <c r="N8761">
        <v>102</v>
      </c>
      <c r="O8761">
        <f t="shared" si="272"/>
        <v>102</v>
      </c>
      <c r="P8761" s="11">
        <f t="shared" si="273"/>
        <v>348</v>
      </c>
    </row>
    <row r="8762" spans="1:16" x14ac:dyDescent="0.25">
      <c r="A8762" t="s">
        <v>40</v>
      </c>
      <c r="B8762" t="s">
        <v>1802</v>
      </c>
      <c r="C8762" t="s">
        <v>1803</v>
      </c>
      <c r="D8762" t="s">
        <v>1803</v>
      </c>
      <c r="E8762" t="s">
        <v>1804</v>
      </c>
      <c r="F8762" s="7">
        <v>45796</v>
      </c>
      <c r="G8762" s="8">
        <v>41876</v>
      </c>
      <c r="H8762" s="8" t="s">
        <v>547</v>
      </c>
      <c r="I8762" s="8" t="s">
        <v>1024</v>
      </c>
      <c r="J8762" s="8" t="s">
        <v>1179</v>
      </c>
      <c r="K8762">
        <v>1</v>
      </c>
      <c r="L8762" s="10">
        <v>450</v>
      </c>
      <c r="M8762" s="10">
        <v>450</v>
      </c>
      <c r="N8762">
        <v>102</v>
      </c>
      <c r="O8762">
        <f t="shared" si="272"/>
        <v>102</v>
      </c>
      <c r="P8762" s="11">
        <f t="shared" si="273"/>
        <v>348</v>
      </c>
    </row>
    <row r="8763" spans="1:16" x14ac:dyDescent="0.25">
      <c r="A8763" t="s">
        <v>40</v>
      </c>
      <c r="B8763" t="s">
        <v>1802</v>
      </c>
      <c r="C8763" t="s">
        <v>1803</v>
      </c>
      <c r="D8763" t="s">
        <v>1803</v>
      </c>
      <c r="E8763" t="s">
        <v>1804</v>
      </c>
      <c r="F8763" s="7">
        <v>45796</v>
      </c>
      <c r="G8763" s="8">
        <v>41876</v>
      </c>
      <c r="H8763" s="8" t="s">
        <v>10</v>
      </c>
      <c r="I8763" s="8" t="s">
        <v>565</v>
      </c>
      <c r="J8763" s="8" t="s">
        <v>1185</v>
      </c>
      <c r="K8763">
        <v>3</v>
      </c>
      <c r="L8763" s="10">
        <v>700</v>
      </c>
      <c r="M8763" s="10">
        <v>2100</v>
      </c>
      <c r="N8763">
        <v>125</v>
      </c>
      <c r="O8763">
        <f t="shared" si="272"/>
        <v>375</v>
      </c>
      <c r="P8763" s="11">
        <f t="shared" si="273"/>
        <v>1725</v>
      </c>
    </row>
    <row r="8764" spans="1:16" x14ac:dyDescent="0.25">
      <c r="A8764" t="s">
        <v>40</v>
      </c>
      <c r="B8764" t="s">
        <v>1802</v>
      </c>
      <c r="C8764" t="s">
        <v>1803</v>
      </c>
      <c r="D8764" t="s">
        <v>1803</v>
      </c>
      <c r="E8764" t="s">
        <v>1804</v>
      </c>
      <c r="F8764" s="7">
        <v>45796</v>
      </c>
      <c r="G8764" s="8">
        <v>41876</v>
      </c>
      <c r="H8764" s="8" t="s">
        <v>9</v>
      </c>
      <c r="I8764" s="8" t="s">
        <v>564</v>
      </c>
      <c r="J8764" s="8" t="s">
        <v>1185</v>
      </c>
      <c r="K8764">
        <v>3</v>
      </c>
      <c r="L8764" s="10">
        <v>700</v>
      </c>
      <c r="M8764" s="10">
        <v>2100</v>
      </c>
      <c r="N8764">
        <v>125</v>
      </c>
      <c r="O8764">
        <f t="shared" si="272"/>
        <v>375</v>
      </c>
      <c r="P8764" s="11">
        <f t="shared" si="273"/>
        <v>1725</v>
      </c>
    </row>
    <row r="8765" spans="1:16" x14ac:dyDescent="0.25">
      <c r="A8765" t="s">
        <v>40</v>
      </c>
      <c r="B8765" t="s">
        <v>1802</v>
      </c>
      <c r="C8765" t="s">
        <v>1803</v>
      </c>
      <c r="D8765" t="s">
        <v>1803</v>
      </c>
      <c r="E8765" t="s">
        <v>1804</v>
      </c>
      <c r="F8765" s="7">
        <v>45796</v>
      </c>
      <c r="G8765" s="8">
        <v>41876</v>
      </c>
      <c r="H8765" s="8" t="s">
        <v>195</v>
      </c>
      <c r="I8765" s="8" t="s">
        <v>719</v>
      </c>
      <c r="J8765" s="8" t="s">
        <v>1185</v>
      </c>
      <c r="K8765">
        <v>3</v>
      </c>
      <c r="L8765" s="10">
        <v>700</v>
      </c>
      <c r="M8765" s="10">
        <v>2100</v>
      </c>
      <c r="N8765">
        <v>125</v>
      </c>
      <c r="O8765">
        <f t="shared" si="272"/>
        <v>375</v>
      </c>
      <c r="P8765" s="11">
        <f t="shared" si="273"/>
        <v>1725</v>
      </c>
    </row>
    <row r="8766" spans="1:16" x14ac:dyDescent="0.25">
      <c r="A8766" t="s">
        <v>40</v>
      </c>
      <c r="B8766" t="s">
        <v>1802</v>
      </c>
      <c r="C8766" t="s">
        <v>1803</v>
      </c>
      <c r="D8766" t="s">
        <v>1803</v>
      </c>
      <c r="E8766" t="s">
        <v>1804</v>
      </c>
      <c r="F8766" s="7">
        <v>45796</v>
      </c>
      <c r="G8766" s="8">
        <v>41876</v>
      </c>
      <c r="H8766" s="8" t="s">
        <v>160</v>
      </c>
      <c r="I8766" s="8" t="s">
        <v>687</v>
      </c>
      <c r="J8766" s="8" t="s">
        <v>1185</v>
      </c>
      <c r="K8766">
        <v>3</v>
      </c>
      <c r="L8766" s="10">
        <v>700</v>
      </c>
      <c r="M8766" s="10">
        <v>2100</v>
      </c>
      <c r="N8766">
        <v>125</v>
      </c>
      <c r="O8766">
        <f t="shared" si="272"/>
        <v>375</v>
      </c>
      <c r="P8766" s="11">
        <f t="shared" si="273"/>
        <v>1725</v>
      </c>
    </row>
    <row r="8767" spans="1:16" x14ac:dyDescent="0.25">
      <c r="A8767" t="s">
        <v>40</v>
      </c>
      <c r="B8767" t="s">
        <v>1802</v>
      </c>
      <c r="C8767" t="s">
        <v>1803</v>
      </c>
      <c r="D8767" t="s">
        <v>1803</v>
      </c>
      <c r="E8767" t="s">
        <v>1804</v>
      </c>
      <c r="F8767" s="7">
        <v>45796</v>
      </c>
      <c r="G8767" s="8">
        <v>41876</v>
      </c>
      <c r="H8767" s="8" t="s">
        <v>169</v>
      </c>
      <c r="I8767" s="8" t="s">
        <v>695</v>
      </c>
      <c r="J8767" s="8" t="s">
        <v>1185</v>
      </c>
      <c r="K8767">
        <v>4</v>
      </c>
      <c r="L8767" s="10">
        <v>700</v>
      </c>
      <c r="M8767" s="10">
        <v>2800</v>
      </c>
      <c r="N8767">
        <v>125</v>
      </c>
      <c r="O8767">
        <f t="shared" si="272"/>
        <v>500</v>
      </c>
      <c r="P8767" s="11">
        <f t="shared" si="273"/>
        <v>2300</v>
      </c>
    </row>
    <row r="8768" spans="1:16" x14ac:dyDescent="0.25">
      <c r="A8768" t="s">
        <v>40</v>
      </c>
      <c r="B8768" t="s">
        <v>1802</v>
      </c>
      <c r="C8768" t="s">
        <v>1803</v>
      </c>
      <c r="D8768" t="s">
        <v>1803</v>
      </c>
      <c r="E8768" t="s">
        <v>1804</v>
      </c>
      <c r="F8768" s="7">
        <v>45796</v>
      </c>
      <c r="G8768" s="8">
        <v>41876</v>
      </c>
      <c r="H8768" s="8" t="s">
        <v>338</v>
      </c>
      <c r="I8768" s="8" t="s">
        <v>843</v>
      </c>
      <c r="J8768" s="8" t="s">
        <v>1185</v>
      </c>
      <c r="K8768">
        <v>5</v>
      </c>
      <c r="L8768" s="10">
        <v>700</v>
      </c>
      <c r="M8768" s="10">
        <v>3500</v>
      </c>
      <c r="N8768">
        <v>125</v>
      </c>
      <c r="O8768">
        <f t="shared" si="272"/>
        <v>625</v>
      </c>
      <c r="P8768" s="11">
        <f t="shared" si="273"/>
        <v>2875</v>
      </c>
    </row>
    <row r="8769" spans="1:16" x14ac:dyDescent="0.25">
      <c r="A8769" t="s">
        <v>40</v>
      </c>
      <c r="B8769" t="s">
        <v>1802</v>
      </c>
      <c r="C8769" t="s">
        <v>1803</v>
      </c>
      <c r="D8769" t="s">
        <v>1803</v>
      </c>
      <c r="E8769" t="s">
        <v>1804</v>
      </c>
      <c r="F8769" s="7">
        <v>45796</v>
      </c>
      <c r="G8769" s="8">
        <v>41876</v>
      </c>
      <c r="H8769" s="8" t="s">
        <v>55</v>
      </c>
      <c r="I8769" s="8" t="s">
        <v>603</v>
      </c>
      <c r="J8769" s="8" t="s">
        <v>1185</v>
      </c>
      <c r="K8769">
        <v>4</v>
      </c>
      <c r="L8769" s="10">
        <v>700</v>
      </c>
      <c r="M8769" s="10">
        <v>2800</v>
      </c>
      <c r="N8769">
        <v>125</v>
      </c>
      <c r="O8769">
        <f t="shared" si="272"/>
        <v>500</v>
      </c>
      <c r="P8769" s="11">
        <f t="shared" si="273"/>
        <v>2300</v>
      </c>
    </row>
    <row r="8770" spans="1:16" x14ac:dyDescent="0.25">
      <c r="A8770" t="s">
        <v>40</v>
      </c>
      <c r="B8770" t="s">
        <v>1802</v>
      </c>
      <c r="C8770" t="s">
        <v>1803</v>
      </c>
      <c r="D8770" t="s">
        <v>1803</v>
      </c>
      <c r="E8770" t="s">
        <v>1804</v>
      </c>
      <c r="F8770" s="7">
        <v>45796</v>
      </c>
      <c r="G8770" s="8">
        <v>41876</v>
      </c>
      <c r="H8770" s="8" t="s">
        <v>62</v>
      </c>
      <c r="I8770" s="8" t="s">
        <v>607</v>
      </c>
      <c r="J8770" s="8" t="s">
        <v>1185</v>
      </c>
      <c r="K8770">
        <v>23</v>
      </c>
      <c r="L8770" s="10">
        <v>45</v>
      </c>
      <c r="M8770" s="10">
        <v>1035</v>
      </c>
      <c r="N8770">
        <v>15</v>
      </c>
      <c r="O8770">
        <f t="shared" si="272"/>
        <v>345</v>
      </c>
      <c r="P8770" s="11">
        <f t="shared" si="273"/>
        <v>690</v>
      </c>
    </row>
    <row r="8771" spans="1:16" x14ac:dyDescent="0.25">
      <c r="A8771" t="s">
        <v>40</v>
      </c>
      <c r="B8771" t="s">
        <v>1802</v>
      </c>
      <c r="C8771" t="s">
        <v>1803</v>
      </c>
      <c r="D8771" t="s">
        <v>1803</v>
      </c>
      <c r="E8771" t="s">
        <v>1804</v>
      </c>
      <c r="F8771" s="7">
        <v>45814</v>
      </c>
      <c r="G8771" s="8">
        <v>41877</v>
      </c>
      <c r="H8771" s="8" t="s">
        <v>1493</v>
      </c>
      <c r="I8771" s="8" t="s">
        <v>1494</v>
      </c>
      <c r="J8771" s="8" t="s">
        <v>1805</v>
      </c>
      <c r="K8771">
        <v>2</v>
      </c>
      <c r="L8771" s="10">
        <v>330</v>
      </c>
      <c r="M8771" s="10">
        <v>660</v>
      </c>
      <c r="N8771">
        <v>220</v>
      </c>
      <c r="O8771">
        <f t="shared" si="272"/>
        <v>440</v>
      </c>
      <c r="P8771" s="11">
        <f t="shared" si="273"/>
        <v>220</v>
      </c>
    </row>
    <row r="8772" spans="1:16" x14ac:dyDescent="0.25">
      <c r="A8772" t="s">
        <v>40</v>
      </c>
      <c r="B8772" t="s">
        <v>1802</v>
      </c>
      <c r="C8772" t="s">
        <v>1803</v>
      </c>
      <c r="D8772" t="s">
        <v>1803</v>
      </c>
      <c r="E8772" t="s">
        <v>1804</v>
      </c>
      <c r="F8772" s="7">
        <v>45814</v>
      </c>
      <c r="G8772" s="8">
        <v>41877</v>
      </c>
      <c r="H8772" s="8" t="s">
        <v>195</v>
      </c>
      <c r="I8772" s="8" t="s">
        <v>719</v>
      </c>
      <c r="J8772" s="8" t="s">
        <v>1185</v>
      </c>
      <c r="K8772">
        <v>3</v>
      </c>
      <c r="L8772" s="10">
        <v>700</v>
      </c>
      <c r="M8772" s="10">
        <v>2100</v>
      </c>
      <c r="N8772">
        <v>125</v>
      </c>
      <c r="O8772">
        <f t="shared" si="272"/>
        <v>375</v>
      </c>
      <c r="P8772" s="11">
        <f t="shared" si="273"/>
        <v>1725</v>
      </c>
    </row>
    <row r="8773" spans="1:16" x14ac:dyDescent="0.25">
      <c r="A8773" t="s">
        <v>40</v>
      </c>
      <c r="B8773" t="s">
        <v>1802</v>
      </c>
      <c r="C8773" t="s">
        <v>1803</v>
      </c>
      <c r="D8773" t="s">
        <v>1803</v>
      </c>
      <c r="E8773" t="s">
        <v>1804</v>
      </c>
      <c r="F8773" s="7">
        <v>45814</v>
      </c>
      <c r="G8773" s="8">
        <v>41877</v>
      </c>
      <c r="H8773" s="8" t="s">
        <v>160</v>
      </c>
      <c r="I8773" s="8" t="s">
        <v>687</v>
      </c>
      <c r="J8773" s="8" t="s">
        <v>1185</v>
      </c>
      <c r="K8773">
        <v>2</v>
      </c>
      <c r="L8773" s="10">
        <v>700</v>
      </c>
      <c r="M8773" s="10">
        <v>1400</v>
      </c>
      <c r="N8773">
        <v>125</v>
      </c>
      <c r="O8773">
        <f t="shared" ref="O8773:O8836" si="274">+K8773*N8773</f>
        <v>250</v>
      </c>
      <c r="P8773" s="11">
        <f t="shared" ref="P8773:P8836" si="275">+M8773-O8773</f>
        <v>1150</v>
      </c>
    </row>
    <row r="8774" spans="1:16" x14ac:dyDescent="0.25">
      <c r="A8774" t="s">
        <v>40</v>
      </c>
      <c r="B8774" t="s">
        <v>1802</v>
      </c>
      <c r="C8774" t="s">
        <v>1803</v>
      </c>
      <c r="D8774" t="s">
        <v>1803</v>
      </c>
      <c r="E8774" t="s">
        <v>1804</v>
      </c>
      <c r="F8774" s="7">
        <v>45814</v>
      </c>
      <c r="G8774" s="8">
        <v>41877</v>
      </c>
      <c r="H8774" s="8" t="s">
        <v>458</v>
      </c>
      <c r="I8774" s="8" t="s">
        <v>948</v>
      </c>
      <c r="J8774" s="8" t="s">
        <v>1185</v>
      </c>
      <c r="K8774">
        <v>2</v>
      </c>
      <c r="L8774" s="10">
        <v>700</v>
      </c>
      <c r="M8774" s="10">
        <v>1400</v>
      </c>
      <c r="N8774">
        <v>125</v>
      </c>
      <c r="O8774">
        <f t="shared" si="274"/>
        <v>250</v>
      </c>
      <c r="P8774" s="11">
        <f t="shared" si="275"/>
        <v>1150</v>
      </c>
    </row>
    <row r="8775" spans="1:16" x14ac:dyDescent="0.25">
      <c r="A8775" t="s">
        <v>40</v>
      </c>
      <c r="B8775" t="s">
        <v>1802</v>
      </c>
      <c r="C8775" t="s">
        <v>1803</v>
      </c>
      <c r="D8775" t="s">
        <v>1803</v>
      </c>
      <c r="E8775" t="s">
        <v>1804</v>
      </c>
      <c r="F8775" s="7">
        <v>45814</v>
      </c>
      <c r="G8775" s="8">
        <v>41877</v>
      </c>
      <c r="H8775" s="8" t="s">
        <v>169</v>
      </c>
      <c r="I8775" s="8" t="s">
        <v>695</v>
      </c>
      <c r="J8775" s="8" t="s">
        <v>1185</v>
      </c>
      <c r="K8775">
        <v>2</v>
      </c>
      <c r="L8775" s="10">
        <v>700</v>
      </c>
      <c r="M8775" s="10">
        <v>1400</v>
      </c>
      <c r="N8775">
        <v>125</v>
      </c>
      <c r="O8775">
        <f t="shared" si="274"/>
        <v>250</v>
      </c>
      <c r="P8775" s="11">
        <f t="shared" si="275"/>
        <v>1150</v>
      </c>
    </row>
    <row r="8776" spans="1:16" x14ac:dyDescent="0.25">
      <c r="A8776" t="s">
        <v>40</v>
      </c>
      <c r="B8776" t="s">
        <v>1802</v>
      </c>
      <c r="C8776" t="s">
        <v>1803</v>
      </c>
      <c r="D8776" t="s">
        <v>1803</v>
      </c>
      <c r="E8776" t="s">
        <v>1804</v>
      </c>
      <c r="F8776" s="7">
        <v>45814</v>
      </c>
      <c r="G8776" s="8">
        <v>41877</v>
      </c>
      <c r="H8776" s="8" t="s">
        <v>62</v>
      </c>
      <c r="I8776" s="8" t="s">
        <v>607</v>
      </c>
      <c r="J8776" s="8" t="s">
        <v>1185</v>
      </c>
      <c r="K8776">
        <v>32</v>
      </c>
      <c r="L8776" s="10">
        <v>45</v>
      </c>
      <c r="M8776" s="10">
        <v>1440</v>
      </c>
      <c r="N8776">
        <v>15</v>
      </c>
      <c r="O8776">
        <f t="shared" si="274"/>
        <v>480</v>
      </c>
      <c r="P8776" s="11">
        <f t="shared" si="275"/>
        <v>960</v>
      </c>
    </row>
    <row r="8777" spans="1:16" x14ac:dyDescent="0.25">
      <c r="A8777" t="s">
        <v>40</v>
      </c>
      <c r="B8777" t="s">
        <v>1802</v>
      </c>
      <c r="C8777" t="s">
        <v>1803</v>
      </c>
      <c r="D8777" t="s">
        <v>1803</v>
      </c>
      <c r="E8777" t="s">
        <v>1804</v>
      </c>
      <c r="F8777" s="7">
        <v>45814</v>
      </c>
      <c r="G8777" s="8">
        <v>41877</v>
      </c>
      <c r="H8777" s="8" t="s">
        <v>1728</v>
      </c>
      <c r="I8777" s="8" t="s">
        <v>1729</v>
      </c>
      <c r="J8777" s="8" t="s">
        <v>1801</v>
      </c>
      <c r="K8777">
        <v>1</v>
      </c>
      <c r="L8777" s="10">
        <v>375</v>
      </c>
      <c r="M8777" s="10">
        <v>375</v>
      </c>
      <c r="N8777">
        <v>250</v>
      </c>
      <c r="O8777">
        <f t="shared" si="274"/>
        <v>250</v>
      </c>
      <c r="P8777" s="11">
        <f t="shared" si="275"/>
        <v>125</v>
      </c>
    </row>
    <row r="8778" spans="1:16" x14ac:dyDescent="0.25">
      <c r="A8778" t="s">
        <v>40</v>
      </c>
      <c r="B8778" t="s">
        <v>1802</v>
      </c>
      <c r="C8778" t="s">
        <v>1803</v>
      </c>
      <c r="D8778" t="s">
        <v>1803</v>
      </c>
      <c r="E8778" t="s">
        <v>1804</v>
      </c>
      <c r="F8778" s="7">
        <v>45814</v>
      </c>
      <c r="G8778" s="8">
        <v>41877</v>
      </c>
      <c r="H8778" s="8" t="s">
        <v>1495</v>
      </c>
      <c r="I8778" s="8" t="s">
        <v>1496</v>
      </c>
      <c r="J8778" s="8" t="s">
        <v>1801</v>
      </c>
      <c r="K8778">
        <v>2</v>
      </c>
      <c r="L8778" s="10">
        <v>150</v>
      </c>
      <c r="M8778" s="10">
        <v>300</v>
      </c>
      <c r="N8778">
        <v>100</v>
      </c>
      <c r="O8778">
        <f t="shared" si="274"/>
        <v>200</v>
      </c>
      <c r="P8778" s="11">
        <f t="shared" si="275"/>
        <v>100</v>
      </c>
    </row>
    <row r="8779" spans="1:16" x14ac:dyDescent="0.25">
      <c r="A8779" t="s">
        <v>40</v>
      </c>
      <c r="B8779" t="s">
        <v>1802</v>
      </c>
      <c r="C8779" t="s">
        <v>1803</v>
      </c>
      <c r="D8779" t="s">
        <v>1803</v>
      </c>
      <c r="E8779" t="s">
        <v>1804</v>
      </c>
      <c r="F8779" s="7">
        <v>45814</v>
      </c>
      <c r="G8779" s="8">
        <v>41877</v>
      </c>
      <c r="H8779" s="8" t="s">
        <v>1730</v>
      </c>
      <c r="I8779" s="8" t="s">
        <v>1731</v>
      </c>
      <c r="J8779" s="8" t="s">
        <v>1801</v>
      </c>
      <c r="K8779">
        <v>1</v>
      </c>
      <c r="L8779" s="10">
        <v>750</v>
      </c>
      <c r="M8779" s="10">
        <v>750</v>
      </c>
      <c r="N8779">
        <v>500</v>
      </c>
      <c r="O8779">
        <f t="shared" si="274"/>
        <v>500</v>
      </c>
      <c r="P8779" s="11">
        <f t="shared" si="275"/>
        <v>250</v>
      </c>
    </row>
    <row r="8780" spans="1:16" x14ac:dyDescent="0.25">
      <c r="A8780" t="s">
        <v>1048</v>
      </c>
      <c r="B8780" t="s">
        <v>1151</v>
      </c>
      <c r="C8780" t="s">
        <v>1194</v>
      </c>
      <c r="D8780" t="s">
        <v>1172</v>
      </c>
      <c r="E8780" t="s">
        <v>470</v>
      </c>
      <c r="F8780" s="7">
        <v>45818</v>
      </c>
      <c r="G8780" s="8">
        <v>41878</v>
      </c>
      <c r="H8780" s="8" t="s">
        <v>70</v>
      </c>
      <c r="I8780" s="8" t="s">
        <v>612</v>
      </c>
      <c r="J8780" s="8" t="s">
        <v>1177</v>
      </c>
      <c r="K8780">
        <v>1</v>
      </c>
      <c r="L8780" s="10">
        <v>600</v>
      </c>
      <c r="M8780" s="10">
        <v>600</v>
      </c>
      <c r="N8780">
        <v>50</v>
      </c>
      <c r="O8780">
        <f t="shared" si="274"/>
        <v>50</v>
      </c>
      <c r="P8780" s="11">
        <f t="shared" si="275"/>
        <v>550</v>
      </c>
    </row>
    <row r="8781" spans="1:16" x14ac:dyDescent="0.25">
      <c r="A8781" t="s">
        <v>1051</v>
      </c>
      <c r="B8781" t="s">
        <v>1158</v>
      </c>
      <c r="C8781" t="s">
        <v>1194</v>
      </c>
      <c r="D8781" t="s">
        <v>1172</v>
      </c>
      <c r="E8781" t="s">
        <v>280</v>
      </c>
      <c r="F8781" s="7">
        <v>45817</v>
      </c>
      <c r="G8781" s="8">
        <v>41879</v>
      </c>
      <c r="H8781" s="8" t="s">
        <v>30</v>
      </c>
      <c r="I8781" s="8" t="s">
        <v>583</v>
      </c>
      <c r="J8781" s="8" t="s">
        <v>1187</v>
      </c>
      <c r="K8781">
        <v>1</v>
      </c>
      <c r="L8781" s="10">
        <v>850</v>
      </c>
      <c r="M8781" s="10">
        <v>850</v>
      </c>
      <c r="N8781">
        <v>100</v>
      </c>
      <c r="O8781">
        <f t="shared" si="274"/>
        <v>100</v>
      </c>
      <c r="P8781" s="11">
        <f t="shared" si="275"/>
        <v>750</v>
      </c>
    </row>
    <row r="8782" spans="1:16" x14ac:dyDescent="0.25">
      <c r="A8782" t="s">
        <v>1051</v>
      </c>
      <c r="B8782" t="s">
        <v>1158</v>
      </c>
      <c r="C8782" t="s">
        <v>1194</v>
      </c>
      <c r="D8782" t="s">
        <v>1172</v>
      </c>
      <c r="E8782" t="s">
        <v>280</v>
      </c>
      <c r="F8782" s="7">
        <v>45817</v>
      </c>
      <c r="G8782" s="8">
        <v>41879</v>
      </c>
      <c r="H8782" s="8" t="s">
        <v>186</v>
      </c>
      <c r="I8782" s="8" t="s">
        <v>710</v>
      </c>
      <c r="J8782" s="8" t="s">
        <v>1187</v>
      </c>
      <c r="K8782">
        <v>2</v>
      </c>
      <c r="L8782" s="10">
        <v>98</v>
      </c>
      <c r="M8782" s="10">
        <v>196</v>
      </c>
      <c r="N8782">
        <v>15</v>
      </c>
      <c r="O8782">
        <f t="shared" si="274"/>
        <v>30</v>
      </c>
      <c r="P8782" s="11">
        <f t="shared" si="275"/>
        <v>166</v>
      </c>
    </row>
    <row r="8783" spans="1:16" x14ac:dyDescent="0.25">
      <c r="A8783" t="s">
        <v>1051</v>
      </c>
      <c r="B8783" t="s">
        <v>1158</v>
      </c>
      <c r="C8783" t="s">
        <v>1194</v>
      </c>
      <c r="D8783" t="s">
        <v>1172</v>
      </c>
      <c r="E8783" t="s">
        <v>280</v>
      </c>
      <c r="F8783" s="7">
        <v>45817</v>
      </c>
      <c r="G8783" s="8">
        <v>41879</v>
      </c>
      <c r="H8783" s="8" t="s">
        <v>124</v>
      </c>
      <c r="I8783" s="8" t="s">
        <v>660</v>
      </c>
      <c r="J8783" s="8" t="s">
        <v>1187</v>
      </c>
      <c r="K8783">
        <v>4</v>
      </c>
      <c r="L8783" s="10">
        <v>98</v>
      </c>
      <c r="M8783" s="10">
        <v>392</v>
      </c>
      <c r="N8783">
        <v>15</v>
      </c>
      <c r="O8783">
        <f t="shared" si="274"/>
        <v>60</v>
      </c>
      <c r="P8783" s="11">
        <f t="shared" si="275"/>
        <v>332</v>
      </c>
    </row>
    <row r="8784" spans="1:16" x14ac:dyDescent="0.25">
      <c r="A8784" t="s">
        <v>1055</v>
      </c>
      <c r="B8784" t="s">
        <v>1161</v>
      </c>
      <c r="C8784" t="s">
        <v>1193</v>
      </c>
      <c r="D8784" t="s">
        <v>1172</v>
      </c>
      <c r="E8784" t="s">
        <v>478</v>
      </c>
      <c r="F8784" s="7">
        <v>45813</v>
      </c>
      <c r="G8784" s="8">
        <v>41880</v>
      </c>
      <c r="H8784" s="8" t="s">
        <v>36</v>
      </c>
      <c r="I8784" s="8" t="s">
        <v>589</v>
      </c>
      <c r="J8784" s="8" t="s">
        <v>1179</v>
      </c>
      <c r="K8784">
        <v>2</v>
      </c>
      <c r="L8784" s="10">
        <v>691</v>
      </c>
      <c r="M8784" s="10">
        <v>1382</v>
      </c>
      <c r="N8784">
        <v>102</v>
      </c>
      <c r="O8784">
        <f t="shared" si="274"/>
        <v>204</v>
      </c>
      <c r="P8784" s="11">
        <f t="shared" si="275"/>
        <v>1178</v>
      </c>
    </row>
    <row r="8785" spans="1:16" x14ac:dyDescent="0.25">
      <c r="A8785" t="s">
        <v>1055</v>
      </c>
      <c r="B8785" t="s">
        <v>1161</v>
      </c>
      <c r="C8785" t="s">
        <v>1193</v>
      </c>
      <c r="D8785" t="s">
        <v>1172</v>
      </c>
      <c r="E8785" t="s">
        <v>478</v>
      </c>
      <c r="F8785" s="7">
        <v>45813</v>
      </c>
      <c r="G8785" s="8">
        <v>41880</v>
      </c>
      <c r="H8785" s="8" t="s">
        <v>126</v>
      </c>
      <c r="I8785" s="8" t="s">
        <v>662</v>
      </c>
      <c r="J8785" s="8" t="s">
        <v>1187</v>
      </c>
      <c r="K8785">
        <v>1</v>
      </c>
      <c r="L8785" s="10">
        <v>438</v>
      </c>
      <c r="M8785" s="10">
        <v>438</v>
      </c>
      <c r="N8785">
        <v>100</v>
      </c>
      <c r="O8785">
        <f t="shared" si="274"/>
        <v>100</v>
      </c>
      <c r="P8785" s="11">
        <f t="shared" si="275"/>
        <v>338</v>
      </c>
    </row>
    <row r="8786" spans="1:16" x14ac:dyDescent="0.25">
      <c r="A8786" t="s">
        <v>1055</v>
      </c>
      <c r="B8786" t="s">
        <v>1161</v>
      </c>
      <c r="C8786" t="s">
        <v>1193</v>
      </c>
      <c r="D8786" t="s">
        <v>1172</v>
      </c>
      <c r="E8786" t="s">
        <v>478</v>
      </c>
      <c r="F8786" s="7">
        <v>45813</v>
      </c>
      <c r="G8786" s="8">
        <v>41880</v>
      </c>
      <c r="H8786" s="8" t="s">
        <v>23</v>
      </c>
      <c r="I8786" s="8" t="s">
        <v>577</v>
      </c>
      <c r="J8786" s="8" t="s">
        <v>1187</v>
      </c>
      <c r="K8786">
        <v>4</v>
      </c>
      <c r="L8786" s="10">
        <v>63</v>
      </c>
      <c r="M8786" s="10">
        <v>252</v>
      </c>
      <c r="N8786">
        <v>15</v>
      </c>
      <c r="O8786">
        <f t="shared" si="274"/>
        <v>60</v>
      </c>
      <c r="P8786" s="11">
        <f t="shared" si="275"/>
        <v>192</v>
      </c>
    </row>
    <row r="8787" spans="1:16" x14ac:dyDescent="0.25">
      <c r="A8787" t="s">
        <v>1055</v>
      </c>
      <c r="B8787" t="s">
        <v>1161</v>
      </c>
      <c r="C8787" t="s">
        <v>1193</v>
      </c>
      <c r="D8787" t="s">
        <v>1172</v>
      </c>
      <c r="E8787" t="s">
        <v>478</v>
      </c>
      <c r="F8787" s="7">
        <v>45813</v>
      </c>
      <c r="G8787" s="8">
        <v>41880</v>
      </c>
      <c r="H8787" s="8" t="s">
        <v>18</v>
      </c>
      <c r="I8787" s="8" t="s">
        <v>572</v>
      </c>
      <c r="J8787" s="8" t="s">
        <v>1187</v>
      </c>
      <c r="K8787">
        <v>2</v>
      </c>
      <c r="L8787" s="10">
        <v>63</v>
      </c>
      <c r="M8787" s="10">
        <v>126</v>
      </c>
      <c r="N8787">
        <v>15</v>
      </c>
      <c r="O8787">
        <f t="shared" si="274"/>
        <v>30</v>
      </c>
      <c r="P8787" s="11">
        <f t="shared" si="275"/>
        <v>96</v>
      </c>
    </row>
    <row r="8788" spans="1:16" x14ac:dyDescent="0.25">
      <c r="A8788" t="s">
        <v>1055</v>
      </c>
      <c r="B8788" t="s">
        <v>1161</v>
      </c>
      <c r="C8788" t="s">
        <v>1193</v>
      </c>
      <c r="D8788" t="s">
        <v>1172</v>
      </c>
      <c r="E8788" t="s">
        <v>478</v>
      </c>
      <c r="F8788" s="7">
        <v>45813</v>
      </c>
      <c r="G8788" s="8">
        <v>41880</v>
      </c>
      <c r="H8788" s="8" t="s">
        <v>24</v>
      </c>
      <c r="I8788" s="8" t="s">
        <v>578</v>
      </c>
      <c r="J8788" s="8" t="s">
        <v>1187</v>
      </c>
      <c r="K8788">
        <v>1</v>
      </c>
      <c r="L8788" s="10">
        <v>63</v>
      </c>
      <c r="M8788" s="10">
        <v>63</v>
      </c>
      <c r="N8788">
        <v>15</v>
      </c>
      <c r="O8788">
        <f t="shared" si="274"/>
        <v>15</v>
      </c>
      <c r="P8788" s="11">
        <f t="shared" si="275"/>
        <v>48</v>
      </c>
    </row>
    <row r="8789" spans="1:16" x14ac:dyDescent="0.25">
      <c r="A8789" t="s">
        <v>2649</v>
      </c>
      <c r="B8789" t="s">
        <v>2650</v>
      </c>
      <c r="C8789" t="s">
        <v>1194</v>
      </c>
      <c r="D8789" t="s">
        <v>1172</v>
      </c>
      <c r="E8789" t="s">
        <v>2685</v>
      </c>
      <c r="F8789" s="7">
        <v>45817</v>
      </c>
      <c r="G8789" s="8">
        <v>41885</v>
      </c>
      <c r="H8789" s="8" t="s">
        <v>71</v>
      </c>
      <c r="I8789" s="8" t="s">
        <v>613</v>
      </c>
      <c r="J8789" s="8" t="s">
        <v>1177</v>
      </c>
      <c r="K8789">
        <v>1</v>
      </c>
      <c r="L8789" s="10">
        <v>1550</v>
      </c>
      <c r="M8789" s="10">
        <v>1550</v>
      </c>
      <c r="N8789">
        <v>50</v>
      </c>
      <c r="O8789">
        <f t="shared" si="274"/>
        <v>50</v>
      </c>
      <c r="P8789" s="11">
        <f t="shared" si="275"/>
        <v>1500</v>
      </c>
    </row>
    <row r="8790" spans="1:16" x14ac:dyDescent="0.25">
      <c r="A8790" t="s">
        <v>2649</v>
      </c>
      <c r="B8790" t="s">
        <v>2650</v>
      </c>
      <c r="C8790" t="s">
        <v>1194</v>
      </c>
      <c r="D8790" t="s">
        <v>1172</v>
      </c>
      <c r="E8790" t="s">
        <v>2685</v>
      </c>
      <c r="F8790" s="7">
        <v>45817</v>
      </c>
      <c r="G8790" s="8">
        <v>41885</v>
      </c>
      <c r="H8790" s="8" t="s">
        <v>91</v>
      </c>
      <c r="I8790" s="8" t="s">
        <v>630</v>
      </c>
      <c r="J8790" s="8" t="s">
        <v>1177</v>
      </c>
      <c r="K8790">
        <v>1</v>
      </c>
      <c r="L8790" s="10">
        <v>1550</v>
      </c>
      <c r="M8790" s="10">
        <v>1550</v>
      </c>
      <c r="N8790">
        <v>50</v>
      </c>
      <c r="O8790">
        <f t="shared" si="274"/>
        <v>50</v>
      </c>
      <c r="P8790" s="11">
        <f t="shared" si="275"/>
        <v>1500</v>
      </c>
    </row>
    <row r="8791" spans="1:16" x14ac:dyDescent="0.25">
      <c r="A8791" t="s">
        <v>2649</v>
      </c>
      <c r="B8791" t="s">
        <v>2650</v>
      </c>
      <c r="C8791" t="s">
        <v>1194</v>
      </c>
      <c r="D8791" t="s">
        <v>1172</v>
      </c>
      <c r="E8791" t="s">
        <v>2685</v>
      </c>
      <c r="F8791" s="7">
        <v>45817</v>
      </c>
      <c r="G8791" s="8">
        <v>41885</v>
      </c>
      <c r="H8791" s="8" t="s">
        <v>22</v>
      </c>
      <c r="I8791" s="8" t="s">
        <v>576</v>
      </c>
      <c r="J8791" s="8" t="s">
        <v>1187</v>
      </c>
      <c r="K8791">
        <v>1</v>
      </c>
      <c r="L8791" s="10">
        <v>1250</v>
      </c>
      <c r="M8791" s="10">
        <v>1250</v>
      </c>
      <c r="N8791">
        <v>100</v>
      </c>
      <c r="O8791">
        <f t="shared" si="274"/>
        <v>100</v>
      </c>
      <c r="P8791" s="11">
        <f t="shared" si="275"/>
        <v>1150</v>
      </c>
    </row>
    <row r="8792" spans="1:16" x14ac:dyDescent="0.25">
      <c r="A8792" t="s">
        <v>2649</v>
      </c>
      <c r="B8792" t="s">
        <v>2650</v>
      </c>
      <c r="C8792" t="s">
        <v>1194</v>
      </c>
      <c r="D8792" t="s">
        <v>1172</v>
      </c>
      <c r="E8792" t="s">
        <v>2685</v>
      </c>
      <c r="F8792" s="7">
        <v>45817</v>
      </c>
      <c r="G8792" s="8">
        <v>41885</v>
      </c>
      <c r="H8792" s="8" t="s">
        <v>82</v>
      </c>
      <c r="I8792" s="8" t="s">
        <v>622</v>
      </c>
      <c r="J8792" s="8" t="s">
        <v>1187</v>
      </c>
      <c r="K8792">
        <v>4</v>
      </c>
      <c r="L8792" s="10">
        <v>297</v>
      </c>
      <c r="M8792" s="10">
        <v>1188</v>
      </c>
      <c r="N8792">
        <v>15</v>
      </c>
      <c r="O8792">
        <f t="shared" si="274"/>
        <v>60</v>
      </c>
      <c r="P8792" s="11">
        <f t="shared" si="275"/>
        <v>1128</v>
      </c>
    </row>
    <row r="8793" spans="1:16" x14ac:dyDescent="0.25">
      <c r="A8793" t="s">
        <v>2649</v>
      </c>
      <c r="B8793" t="s">
        <v>2650</v>
      </c>
      <c r="C8793" t="s">
        <v>1194</v>
      </c>
      <c r="D8793" t="s">
        <v>1172</v>
      </c>
      <c r="E8793" t="s">
        <v>2685</v>
      </c>
      <c r="F8793" s="7">
        <v>45817</v>
      </c>
      <c r="G8793" s="8">
        <v>41885</v>
      </c>
      <c r="H8793" s="8" t="s">
        <v>128</v>
      </c>
      <c r="I8793" s="8" t="s">
        <v>664</v>
      </c>
      <c r="J8793" s="8" t="s">
        <v>1187</v>
      </c>
      <c r="K8793">
        <v>1</v>
      </c>
      <c r="L8793" s="10">
        <v>148.5</v>
      </c>
      <c r="M8793" s="10">
        <v>148.5</v>
      </c>
      <c r="N8793">
        <v>15</v>
      </c>
      <c r="O8793">
        <f t="shared" si="274"/>
        <v>15</v>
      </c>
      <c r="P8793" s="11">
        <f t="shared" si="275"/>
        <v>133.5</v>
      </c>
    </row>
    <row r="8794" spans="1:16" x14ac:dyDescent="0.25">
      <c r="A8794" t="s">
        <v>2649</v>
      </c>
      <c r="B8794" t="s">
        <v>2650</v>
      </c>
      <c r="C8794" t="s">
        <v>1194</v>
      </c>
      <c r="D8794" t="s">
        <v>1172</v>
      </c>
      <c r="E8794" t="s">
        <v>2685</v>
      </c>
      <c r="F8794" s="7">
        <v>45817</v>
      </c>
      <c r="G8794" s="8">
        <v>41885</v>
      </c>
      <c r="H8794" s="8" t="s">
        <v>14</v>
      </c>
      <c r="I8794" s="8" t="s">
        <v>569</v>
      </c>
      <c r="J8794" s="8" t="s">
        <v>1187</v>
      </c>
      <c r="K8794">
        <v>2</v>
      </c>
      <c r="L8794" s="10">
        <v>297</v>
      </c>
      <c r="M8794" s="10">
        <v>594</v>
      </c>
      <c r="N8794">
        <v>15</v>
      </c>
      <c r="O8794">
        <f t="shared" si="274"/>
        <v>30</v>
      </c>
      <c r="P8794" s="11">
        <f t="shared" si="275"/>
        <v>564</v>
      </c>
    </row>
    <row r="8795" spans="1:16" x14ac:dyDescent="0.25">
      <c r="A8795" t="s">
        <v>1061</v>
      </c>
      <c r="B8795" t="s">
        <v>1153</v>
      </c>
      <c r="C8795" s="30" t="s">
        <v>1665</v>
      </c>
      <c r="D8795" t="s">
        <v>1172</v>
      </c>
      <c r="E8795" t="s">
        <v>257</v>
      </c>
      <c r="F8795" s="7">
        <v>45814</v>
      </c>
      <c r="G8795" s="8">
        <v>41886</v>
      </c>
      <c r="H8795" s="8" t="s">
        <v>87</v>
      </c>
      <c r="I8795" s="8" t="s">
        <v>627</v>
      </c>
      <c r="J8795" s="8" t="s">
        <v>1187</v>
      </c>
      <c r="K8795">
        <v>1</v>
      </c>
      <c r="L8795" s="10">
        <v>950</v>
      </c>
      <c r="M8795" s="10">
        <v>950</v>
      </c>
      <c r="N8795">
        <v>80</v>
      </c>
      <c r="O8795">
        <f t="shared" si="274"/>
        <v>80</v>
      </c>
      <c r="P8795" s="11">
        <f t="shared" si="275"/>
        <v>870</v>
      </c>
    </row>
    <row r="8796" spans="1:16" x14ac:dyDescent="0.25">
      <c r="A8796" t="s">
        <v>1061</v>
      </c>
      <c r="B8796" t="s">
        <v>1153</v>
      </c>
      <c r="C8796" s="30" t="s">
        <v>1665</v>
      </c>
      <c r="D8796" t="s">
        <v>1172</v>
      </c>
      <c r="E8796" t="s">
        <v>257</v>
      </c>
      <c r="F8796" s="7">
        <v>45814</v>
      </c>
      <c r="G8796" s="8">
        <v>41886</v>
      </c>
      <c r="H8796" s="8" t="s">
        <v>18</v>
      </c>
      <c r="I8796" s="8" t="s">
        <v>572</v>
      </c>
      <c r="J8796" s="8" t="s">
        <v>1187</v>
      </c>
      <c r="K8796">
        <v>4</v>
      </c>
      <c r="L8796" s="10">
        <v>75</v>
      </c>
      <c r="M8796" s="10">
        <v>300</v>
      </c>
      <c r="N8796">
        <v>15</v>
      </c>
      <c r="O8796">
        <f t="shared" si="274"/>
        <v>60</v>
      </c>
      <c r="P8796" s="11">
        <f t="shared" si="275"/>
        <v>240</v>
      </c>
    </row>
    <row r="8797" spans="1:16" x14ac:dyDescent="0.25">
      <c r="A8797" t="s">
        <v>1061</v>
      </c>
      <c r="B8797" t="s">
        <v>1153</v>
      </c>
      <c r="C8797" s="30" t="s">
        <v>1665</v>
      </c>
      <c r="D8797" t="s">
        <v>1172</v>
      </c>
      <c r="E8797" t="s">
        <v>257</v>
      </c>
      <c r="F8797" s="7">
        <v>45817</v>
      </c>
      <c r="G8797" s="8">
        <v>41887</v>
      </c>
      <c r="H8797" s="8" t="s">
        <v>245</v>
      </c>
      <c r="I8797" s="8" t="s">
        <v>766</v>
      </c>
      <c r="J8797" s="8" t="s">
        <v>1187</v>
      </c>
      <c r="K8797">
        <v>1</v>
      </c>
      <c r="L8797" s="10">
        <v>950</v>
      </c>
      <c r="M8797" s="10">
        <v>950</v>
      </c>
      <c r="N8797">
        <v>120</v>
      </c>
      <c r="O8797">
        <f t="shared" si="274"/>
        <v>120</v>
      </c>
      <c r="P8797" s="11">
        <f t="shared" si="275"/>
        <v>830</v>
      </c>
    </row>
    <row r="8798" spans="1:16" x14ac:dyDescent="0.25">
      <c r="A8798" t="s">
        <v>1061</v>
      </c>
      <c r="B8798" t="s">
        <v>1153</v>
      </c>
      <c r="C8798" s="30" t="s">
        <v>1665</v>
      </c>
      <c r="D8798" t="s">
        <v>1172</v>
      </c>
      <c r="E8798" t="s">
        <v>257</v>
      </c>
      <c r="F8798" s="7">
        <v>45817</v>
      </c>
      <c r="G8798" s="8">
        <v>41887</v>
      </c>
      <c r="H8798" s="8" t="s">
        <v>18</v>
      </c>
      <c r="I8798" s="8" t="s">
        <v>572</v>
      </c>
      <c r="J8798" s="8" t="s">
        <v>1187</v>
      </c>
      <c r="K8798">
        <v>8</v>
      </c>
      <c r="L8798" s="10">
        <v>75</v>
      </c>
      <c r="M8798" s="10">
        <v>600</v>
      </c>
      <c r="N8798">
        <v>15</v>
      </c>
      <c r="O8798">
        <f t="shared" si="274"/>
        <v>120</v>
      </c>
      <c r="P8798" s="11">
        <f t="shared" si="275"/>
        <v>480</v>
      </c>
    </row>
    <row r="8799" spans="1:16" x14ac:dyDescent="0.25">
      <c r="A8799" t="s">
        <v>2649</v>
      </c>
      <c r="B8799" t="s">
        <v>2650</v>
      </c>
      <c r="C8799" t="s">
        <v>1194</v>
      </c>
      <c r="D8799" t="s">
        <v>1172</v>
      </c>
      <c r="E8799" t="s">
        <v>1606</v>
      </c>
      <c r="F8799" s="7">
        <v>45807</v>
      </c>
      <c r="G8799" s="8">
        <v>41888</v>
      </c>
      <c r="H8799" s="8" t="s">
        <v>1305</v>
      </c>
      <c r="I8799" s="8" t="s">
        <v>1306</v>
      </c>
      <c r="J8799" s="8" t="s">
        <v>1184</v>
      </c>
      <c r="K8799">
        <v>1</v>
      </c>
      <c r="L8799" s="10">
        <v>100</v>
      </c>
      <c r="M8799" s="10">
        <v>100</v>
      </c>
      <c r="N8799">
        <v>32</v>
      </c>
      <c r="O8799">
        <f t="shared" si="274"/>
        <v>32</v>
      </c>
      <c r="P8799" s="11">
        <f t="shared" si="275"/>
        <v>68</v>
      </c>
    </row>
    <row r="8800" spans="1:16" x14ac:dyDescent="0.25">
      <c r="A8800" t="s">
        <v>2649</v>
      </c>
      <c r="B8800" t="s">
        <v>2650</v>
      </c>
      <c r="C8800" t="s">
        <v>1194</v>
      </c>
      <c r="D8800" t="s">
        <v>1172</v>
      </c>
      <c r="E8800" t="s">
        <v>1606</v>
      </c>
      <c r="F8800" s="7">
        <v>45807</v>
      </c>
      <c r="G8800" s="8">
        <v>41888</v>
      </c>
      <c r="H8800" s="8" t="s">
        <v>57</v>
      </c>
      <c r="I8800" s="8" t="s">
        <v>1173</v>
      </c>
      <c r="J8800" s="8" t="s">
        <v>1184</v>
      </c>
      <c r="K8800">
        <v>1</v>
      </c>
      <c r="L8800" s="10">
        <v>6150</v>
      </c>
      <c r="M8800" s="10">
        <v>6150</v>
      </c>
      <c r="N8800">
        <v>0</v>
      </c>
      <c r="O8800">
        <f t="shared" si="274"/>
        <v>0</v>
      </c>
      <c r="P8800" s="11">
        <f t="shared" si="275"/>
        <v>6150</v>
      </c>
    </row>
    <row r="8801" spans="1:16" x14ac:dyDescent="0.25">
      <c r="A8801" t="s">
        <v>1082</v>
      </c>
      <c r="B8801" t="s">
        <v>1147</v>
      </c>
      <c r="C8801" t="s">
        <v>1195</v>
      </c>
      <c r="D8801" t="s">
        <v>1172</v>
      </c>
      <c r="E8801" t="s">
        <v>63</v>
      </c>
      <c r="F8801" s="7">
        <v>45811</v>
      </c>
      <c r="G8801" s="8">
        <v>41889</v>
      </c>
      <c r="H8801" s="8" t="s">
        <v>70</v>
      </c>
      <c r="I8801" s="8" t="s">
        <v>612</v>
      </c>
      <c r="J8801" s="8" t="s">
        <v>1177</v>
      </c>
      <c r="K8801">
        <v>1</v>
      </c>
      <c r="L8801" s="10">
        <v>950</v>
      </c>
      <c r="M8801" s="10">
        <v>950</v>
      </c>
      <c r="N8801">
        <v>50</v>
      </c>
      <c r="O8801">
        <f t="shared" si="274"/>
        <v>50</v>
      </c>
      <c r="P8801" s="11">
        <f t="shared" si="275"/>
        <v>900</v>
      </c>
    </row>
    <row r="8802" spans="1:16" x14ac:dyDescent="0.25">
      <c r="A8802" t="s">
        <v>1082</v>
      </c>
      <c r="B8802" t="s">
        <v>1147</v>
      </c>
      <c r="C8802" t="s">
        <v>1195</v>
      </c>
      <c r="D8802" t="s">
        <v>1172</v>
      </c>
      <c r="E8802" t="s">
        <v>63</v>
      </c>
      <c r="F8802" s="7">
        <v>45811</v>
      </c>
      <c r="G8802" s="8">
        <v>41889</v>
      </c>
      <c r="H8802" s="8" t="s">
        <v>95</v>
      </c>
      <c r="I8802" s="8" t="s">
        <v>634</v>
      </c>
      <c r="J8802" s="8" t="s">
        <v>1187</v>
      </c>
      <c r="K8802">
        <v>1</v>
      </c>
      <c r="L8802" s="10">
        <v>1275</v>
      </c>
      <c r="M8802" s="10">
        <v>1275</v>
      </c>
      <c r="N8802">
        <v>80</v>
      </c>
      <c r="O8802">
        <f t="shared" si="274"/>
        <v>80</v>
      </c>
      <c r="P8802" s="11">
        <f t="shared" si="275"/>
        <v>1195</v>
      </c>
    </row>
    <row r="8803" spans="1:16" x14ac:dyDescent="0.25">
      <c r="A8803" t="s">
        <v>1082</v>
      </c>
      <c r="B8803" t="s">
        <v>1147</v>
      </c>
      <c r="C8803" t="s">
        <v>1195</v>
      </c>
      <c r="D8803" t="s">
        <v>1172</v>
      </c>
      <c r="E8803" t="s">
        <v>63</v>
      </c>
      <c r="F8803" s="7">
        <v>45811</v>
      </c>
      <c r="G8803" s="8">
        <v>41889</v>
      </c>
      <c r="H8803" s="8" t="s">
        <v>64</v>
      </c>
      <c r="I8803" s="8" t="s">
        <v>608</v>
      </c>
      <c r="J8803" s="8" t="s">
        <v>1187</v>
      </c>
      <c r="K8803">
        <v>4</v>
      </c>
      <c r="L8803" s="10">
        <v>225</v>
      </c>
      <c r="M8803" s="10">
        <v>900</v>
      </c>
      <c r="N8803">
        <v>15</v>
      </c>
      <c r="O8803">
        <f t="shared" si="274"/>
        <v>60</v>
      </c>
      <c r="P8803" s="11">
        <f t="shared" si="275"/>
        <v>840</v>
      </c>
    </row>
    <row r="8804" spans="1:16" x14ac:dyDescent="0.25">
      <c r="A8804" t="s">
        <v>1082</v>
      </c>
      <c r="B8804" t="s">
        <v>1147</v>
      </c>
      <c r="C8804" t="s">
        <v>1195</v>
      </c>
      <c r="D8804" t="s">
        <v>1172</v>
      </c>
      <c r="E8804" t="s">
        <v>63</v>
      </c>
      <c r="F8804" s="7">
        <v>45811</v>
      </c>
      <c r="G8804" s="8">
        <v>41889</v>
      </c>
      <c r="H8804" s="8" t="s">
        <v>26</v>
      </c>
      <c r="I8804" s="8" t="s">
        <v>580</v>
      </c>
      <c r="J8804" s="8" t="s">
        <v>1187</v>
      </c>
      <c r="K8804">
        <v>1</v>
      </c>
      <c r="L8804" s="10">
        <v>150</v>
      </c>
      <c r="M8804" s="10">
        <v>150</v>
      </c>
      <c r="N8804">
        <v>40</v>
      </c>
      <c r="O8804">
        <f t="shared" si="274"/>
        <v>40</v>
      </c>
      <c r="P8804" s="11">
        <f t="shared" si="275"/>
        <v>110</v>
      </c>
    </row>
    <row r="8805" spans="1:16" x14ac:dyDescent="0.25">
      <c r="A8805" t="s">
        <v>1083</v>
      </c>
      <c r="B8805" t="s">
        <v>1134</v>
      </c>
      <c r="C8805" t="s">
        <v>1192</v>
      </c>
      <c r="D8805" t="s">
        <v>1172</v>
      </c>
      <c r="E8805" t="s">
        <v>544</v>
      </c>
      <c r="F8805" s="7">
        <v>45817</v>
      </c>
      <c r="G8805" s="8">
        <v>41890</v>
      </c>
      <c r="H8805" s="8" t="s">
        <v>78</v>
      </c>
      <c r="I8805" s="8" t="s">
        <v>619</v>
      </c>
      <c r="J8805" s="8" t="s">
        <v>1179</v>
      </c>
      <c r="K8805">
        <v>1</v>
      </c>
      <c r="L8805" s="10">
        <v>840</v>
      </c>
      <c r="M8805" s="10">
        <v>840</v>
      </c>
      <c r="N8805">
        <v>102</v>
      </c>
      <c r="O8805">
        <f t="shared" si="274"/>
        <v>102</v>
      </c>
      <c r="P8805" s="11">
        <f t="shared" si="275"/>
        <v>738</v>
      </c>
    </row>
    <row r="8806" spans="1:16" x14ac:dyDescent="0.25">
      <c r="A8806" t="s">
        <v>1083</v>
      </c>
      <c r="B8806" t="s">
        <v>1134</v>
      </c>
      <c r="C8806" t="s">
        <v>1192</v>
      </c>
      <c r="D8806" t="s">
        <v>1172</v>
      </c>
      <c r="E8806" t="s">
        <v>544</v>
      </c>
      <c r="F8806" s="7">
        <v>45817</v>
      </c>
      <c r="G8806" s="8">
        <v>41890</v>
      </c>
      <c r="H8806" s="8" t="s">
        <v>79</v>
      </c>
      <c r="I8806" s="8" t="s">
        <v>620</v>
      </c>
      <c r="J8806" s="8" t="s">
        <v>1179</v>
      </c>
      <c r="K8806">
        <v>1</v>
      </c>
      <c r="L8806" s="10">
        <v>840</v>
      </c>
      <c r="M8806" s="10">
        <v>840</v>
      </c>
      <c r="N8806">
        <v>102</v>
      </c>
      <c r="O8806">
        <f t="shared" si="274"/>
        <v>102</v>
      </c>
      <c r="P8806" s="11">
        <f t="shared" si="275"/>
        <v>738</v>
      </c>
    </row>
    <row r="8807" spans="1:16" x14ac:dyDescent="0.25">
      <c r="A8807" t="s">
        <v>2426</v>
      </c>
      <c r="B8807" t="s">
        <v>1136</v>
      </c>
      <c r="C8807" t="s">
        <v>1194</v>
      </c>
      <c r="D8807" t="s">
        <v>1172</v>
      </c>
      <c r="E8807" t="s">
        <v>2250</v>
      </c>
      <c r="F8807" s="7">
        <v>45818</v>
      </c>
      <c r="G8807" s="8">
        <v>41891</v>
      </c>
      <c r="H8807" s="8" t="s">
        <v>167</v>
      </c>
      <c r="I8807" s="8" t="s">
        <v>694</v>
      </c>
      <c r="J8807" s="8" t="s">
        <v>1179</v>
      </c>
      <c r="K8807">
        <v>1</v>
      </c>
      <c r="L8807" s="10">
        <v>5764.98</v>
      </c>
      <c r="M8807" s="10">
        <v>5764.98</v>
      </c>
      <c r="N8807">
        <v>102</v>
      </c>
      <c r="O8807">
        <f t="shared" si="274"/>
        <v>102</v>
      </c>
      <c r="P8807" s="11">
        <f t="shared" si="275"/>
        <v>5662.98</v>
      </c>
    </row>
    <row r="8808" spans="1:16" x14ac:dyDescent="0.25">
      <c r="A8808" t="s">
        <v>2426</v>
      </c>
      <c r="B8808" t="s">
        <v>1136</v>
      </c>
      <c r="C8808" t="s">
        <v>1194</v>
      </c>
      <c r="D8808" t="s">
        <v>1172</v>
      </c>
      <c r="E8808" t="s">
        <v>2250</v>
      </c>
      <c r="F8808" s="7">
        <v>45818</v>
      </c>
      <c r="G8808" s="8">
        <v>41891</v>
      </c>
      <c r="H8808" s="8" t="s">
        <v>94</v>
      </c>
      <c r="I8808" s="8" t="s">
        <v>633</v>
      </c>
      <c r="J8808" s="8" t="s">
        <v>1187</v>
      </c>
      <c r="K8808">
        <v>1</v>
      </c>
      <c r="L8808" s="10">
        <v>3226.28</v>
      </c>
      <c r="M8808" s="10">
        <v>3226.28</v>
      </c>
      <c r="N8808">
        <v>80</v>
      </c>
      <c r="O8808">
        <f t="shared" si="274"/>
        <v>80</v>
      </c>
      <c r="P8808" s="11">
        <f t="shared" si="275"/>
        <v>3146.28</v>
      </c>
    </row>
    <row r="8809" spans="1:16" x14ac:dyDescent="0.25">
      <c r="A8809" t="s">
        <v>2426</v>
      </c>
      <c r="B8809" t="s">
        <v>1136</v>
      </c>
      <c r="C8809" t="s">
        <v>1194</v>
      </c>
      <c r="D8809" t="s">
        <v>1172</v>
      </c>
      <c r="E8809" t="s">
        <v>2250</v>
      </c>
      <c r="F8809" s="7">
        <v>45818</v>
      </c>
      <c r="G8809" s="8">
        <v>41891</v>
      </c>
      <c r="H8809" s="8" t="s">
        <v>18</v>
      </c>
      <c r="I8809" s="8" t="s">
        <v>572</v>
      </c>
      <c r="J8809" s="8" t="s">
        <v>1187</v>
      </c>
      <c r="K8809">
        <v>4</v>
      </c>
      <c r="L8809" s="10">
        <v>523.61</v>
      </c>
      <c r="M8809" s="10">
        <v>2094.44</v>
      </c>
      <c r="N8809">
        <v>15</v>
      </c>
      <c r="O8809">
        <f t="shared" si="274"/>
        <v>60</v>
      </c>
      <c r="P8809" s="11">
        <f t="shared" si="275"/>
        <v>2034.44</v>
      </c>
    </row>
    <row r="8810" spans="1:16" x14ac:dyDescent="0.25">
      <c r="A8810" t="s">
        <v>2426</v>
      </c>
      <c r="B8810" t="s">
        <v>1136</v>
      </c>
      <c r="C8810" t="s">
        <v>1194</v>
      </c>
      <c r="D8810" t="s">
        <v>1172</v>
      </c>
      <c r="E8810" t="s">
        <v>2250</v>
      </c>
      <c r="F8810" s="7">
        <v>45818</v>
      </c>
      <c r="G8810" s="8">
        <v>41891</v>
      </c>
      <c r="H8810" s="8" t="s">
        <v>25</v>
      </c>
      <c r="I8810" s="8" t="s">
        <v>579</v>
      </c>
      <c r="J8810" s="8" t="s">
        <v>1187</v>
      </c>
      <c r="K8810">
        <v>1</v>
      </c>
      <c r="L8810" s="10">
        <v>338.5</v>
      </c>
      <c r="M8810" s="10">
        <v>338.5</v>
      </c>
      <c r="N8810">
        <v>40</v>
      </c>
      <c r="O8810">
        <f t="shared" si="274"/>
        <v>40</v>
      </c>
      <c r="P8810" s="11">
        <f t="shared" si="275"/>
        <v>298.5</v>
      </c>
    </row>
    <row r="8811" spans="1:16" x14ac:dyDescent="0.25">
      <c r="A8811" t="s">
        <v>1089</v>
      </c>
      <c r="B8811" t="s">
        <v>1142</v>
      </c>
      <c r="C8811" t="s">
        <v>1196</v>
      </c>
      <c r="D8811" t="s">
        <v>1172</v>
      </c>
      <c r="E8811" t="s">
        <v>66</v>
      </c>
      <c r="F8811" s="7">
        <v>45817</v>
      </c>
      <c r="G8811" s="8">
        <v>41892</v>
      </c>
      <c r="H8811" s="8" t="s">
        <v>117</v>
      </c>
      <c r="I8811" s="8" t="s">
        <v>596</v>
      </c>
      <c r="J8811" s="8" t="s">
        <v>1186</v>
      </c>
      <c r="K8811">
        <v>10</v>
      </c>
      <c r="L8811" s="10">
        <v>50</v>
      </c>
      <c r="M8811" s="10">
        <v>500</v>
      </c>
      <c r="N8811">
        <v>15</v>
      </c>
      <c r="O8811">
        <f t="shared" si="274"/>
        <v>150</v>
      </c>
      <c r="P8811" s="11">
        <f t="shared" si="275"/>
        <v>350</v>
      </c>
    </row>
    <row r="8812" spans="1:16" x14ac:dyDescent="0.25">
      <c r="A8812" t="s">
        <v>1089</v>
      </c>
      <c r="B8812" t="s">
        <v>1142</v>
      </c>
      <c r="C8812" t="s">
        <v>1196</v>
      </c>
      <c r="D8812" t="s">
        <v>1172</v>
      </c>
      <c r="E8812" t="s">
        <v>66</v>
      </c>
      <c r="F8812" s="7">
        <v>45817</v>
      </c>
      <c r="G8812" s="8">
        <v>41892</v>
      </c>
      <c r="H8812" s="8" t="s">
        <v>239</v>
      </c>
      <c r="I8812" s="8" t="s">
        <v>760</v>
      </c>
      <c r="J8812" s="8" t="s">
        <v>1186</v>
      </c>
      <c r="K8812">
        <v>3</v>
      </c>
      <c r="L8812" s="10">
        <v>450</v>
      </c>
      <c r="M8812" s="10">
        <v>1350</v>
      </c>
      <c r="N8812">
        <v>60</v>
      </c>
      <c r="O8812">
        <f t="shared" si="274"/>
        <v>180</v>
      </c>
      <c r="P8812" s="11">
        <f t="shared" si="275"/>
        <v>1170</v>
      </c>
    </row>
    <row r="8813" spans="1:16" x14ac:dyDescent="0.25">
      <c r="A8813" t="s">
        <v>1089</v>
      </c>
      <c r="B8813" t="s">
        <v>1142</v>
      </c>
      <c r="C8813" t="s">
        <v>1196</v>
      </c>
      <c r="D8813" t="s">
        <v>1172</v>
      </c>
      <c r="E8813" t="s">
        <v>66</v>
      </c>
      <c r="F8813" s="7">
        <v>45817</v>
      </c>
      <c r="G8813" s="8">
        <v>41892</v>
      </c>
      <c r="H8813" s="8" t="s">
        <v>376</v>
      </c>
      <c r="I8813" s="8" t="s">
        <v>876</v>
      </c>
      <c r="J8813" s="8" t="s">
        <v>1186</v>
      </c>
      <c r="K8813">
        <v>3</v>
      </c>
      <c r="L8813" s="10">
        <v>450</v>
      </c>
      <c r="M8813" s="10">
        <v>1350</v>
      </c>
      <c r="N8813">
        <v>60</v>
      </c>
      <c r="O8813">
        <f t="shared" si="274"/>
        <v>180</v>
      </c>
      <c r="P8813" s="11">
        <f t="shared" si="275"/>
        <v>1170</v>
      </c>
    </row>
    <row r="8814" spans="1:16" x14ac:dyDescent="0.25">
      <c r="A8814" t="s">
        <v>1089</v>
      </c>
      <c r="B8814" t="s">
        <v>1142</v>
      </c>
      <c r="C8814" t="s">
        <v>1196</v>
      </c>
      <c r="D8814" t="s">
        <v>1172</v>
      </c>
      <c r="E8814" t="s">
        <v>66</v>
      </c>
      <c r="F8814" s="7">
        <v>45817</v>
      </c>
      <c r="G8814" s="8">
        <v>41892</v>
      </c>
      <c r="H8814" s="8" t="s">
        <v>199</v>
      </c>
      <c r="I8814" s="8" t="s">
        <v>723</v>
      </c>
      <c r="J8814" s="8" t="s">
        <v>1186</v>
      </c>
      <c r="K8814">
        <v>4</v>
      </c>
      <c r="L8814" s="10">
        <v>450</v>
      </c>
      <c r="M8814" s="10">
        <v>1800</v>
      </c>
      <c r="N8814">
        <v>60</v>
      </c>
      <c r="O8814">
        <f t="shared" si="274"/>
        <v>240</v>
      </c>
      <c r="P8814" s="11">
        <f t="shared" si="275"/>
        <v>1560</v>
      </c>
    </row>
    <row r="8815" spans="1:16" x14ac:dyDescent="0.25">
      <c r="A8815" t="s">
        <v>1089</v>
      </c>
      <c r="B8815" t="s">
        <v>1142</v>
      </c>
      <c r="C8815" t="s">
        <v>1196</v>
      </c>
      <c r="D8815" t="s">
        <v>1172</v>
      </c>
      <c r="E8815" t="s">
        <v>66</v>
      </c>
      <c r="F8815" s="7">
        <v>45817</v>
      </c>
      <c r="G8815" s="8">
        <v>41892</v>
      </c>
      <c r="H8815" s="8" t="s">
        <v>381</v>
      </c>
      <c r="I8815" s="8" t="s">
        <v>881</v>
      </c>
      <c r="J8815" s="8" t="s">
        <v>1186</v>
      </c>
      <c r="K8815">
        <v>2</v>
      </c>
      <c r="L8815" s="10">
        <v>180</v>
      </c>
      <c r="M8815" s="10">
        <v>360</v>
      </c>
      <c r="N8815">
        <v>20</v>
      </c>
      <c r="O8815">
        <f t="shared" si="274"/>
        <v>40</v>
      </c>
      <c r="P8815" s="11">
        <f t="shared" si="275"/>
        <v>320</v>
      </c>
    </row>
    <row r="8816" spans="1:16" x14ac:dyDescent="0.25">
      <c r="A8816" t="s">
        <v>1798</v>
      </c>
      <c r="B8816" t="s">
        <v>1492</v>
      </c>
      <c r="C8816" t="s">
        <v>1192</v>
      </c>
      <c r="D8816" t="s">
        <v>1172</v>
      </c>
      <c r="E8816" t="s">
        <v>1360</v>
      </c>
      <c r="F8816" s="7">
        <v>45817</v>
      </c>
      <c r="G8816" s="8">
        <v>41893</v>
      </c>
      <c r="H8816" s="8" t="s">
        <v>424</v>
      </c>
      <c r="I8816" s="8" t="s">
        <v>919</v>
      </c>
      <c r="J8816" s="8" t="s">
        <v>1183</v>
      </c>
      <c r="K8816">
        <v>1</v>
      </c>
      <c r="L8816" s="10">
        <v>175</v>
      </c>
      <c r="M8816" s="10">
        <v>175</v>
      </c>
      <c r="N8816">
        <v>65</v>
      </c>
      <c r="O8816">
        <f t="shared" si="274"/>
        <v>65</v>
      </c>
      <c r="P8816" s="11">
        <f t="shared" si="275"/>
        <v>110</v>
      </c>
    </row>
    <row r="8817" spans="1:16" x14ac:dyDescent="0.25">
      <c r="A8817" t="s">
        <v>1798</v>
      </c>
      <c r="B8817" t="s">
        <v>1492</v>
      </c>
      <c r="C8817" t="s">
        <v>1192</v>
      </c>
      <c r="D8817" t="s">
        <v>1172</v>
      </c>
      <c r="E8817" t="s">
        <v>1360</v>
      </c>
      <c r="F8817" s="7">
        <v>45817</v>
      </c>
      <c r="G8817" s="8">
        <v>41893</v>
      </c>
      <c r="H8817" s="8" t="s">
        <v>236</v>
      </c>
      <c r="I8817" s="8" t="s">
        <v>757</v>
      </c>
      <c r="J8817" s="8" t="s">
        <v>1183</v>
      </c>
      <c r="K8817">
        <v>1</v>
      </c>
      <c r="L8817" s="10">
        <v>800</v>
      </c>
      <c r="M8817" s="10">
        <v>800</v>
      </c>
      <c r="N8817">
        <v>210</v>
      </c>
      <c r="O8817">
        <f t="shared" si="274"/>
        <v>210</v>
      </c>
      <c r="P8817" s="11">
        <f t="shared" si="275"/>
        <v>590</v>
      </c>
    </row>
    <row r="8818" spans="1:16" x14ac:dyDescent="0.25">
      <c r="A8818" t="s">
        <v>1753</v>
      </c>
      <c r="B8818" t="s">
        <v>1359</v>
      </c>
      <c r="C8818" t="s">
        <v>1192</v>
      </c>
      <c r="D8818" t="s">
        <v>1172</v>
      </c>
      <c r="E8818" t="s">
        <v>1360</v>
      </c>
      <c r="F8818" s="7">
        <v>45817</v>
      </c>
      <c r="G8818" s="8">
        <v>41894</v>
      </c>
      <c r="H8818" s="8" t="s">
        <v>244</v>
      </c>
      <c r="I8818" s="8" t="s">
        <v>765</v>
      </c>
      <c r="J8818" s="8" t="s">
        <v>1180</v>
      </c>
      <c r="K8818">
        <v>1</v>
      </c>
      <c r="L8818" s="10">
        <v>5600</v>
      </c>
      <c r="M8818" s="10">
        <v>5600</v>
      </c>
      <c r="N8818">
        <v>260</v>
      </c>
      <c r="O8818">
        <f t="shared" si="274"/>
        <v>260</v>
      </c>
      <c r="P8818" s="11">
        <f t="shared" si="275"/>
        <v>5340</v>
      </c>
    </row>
    <row r="8819" spans="1:16" x14ac:dyDescent="0.25">
      <c r="A8819" t="s">
        <v>1753</v>
      </c>
      <c r="B8819" t="s">
        <v>1359</v>
      </c>
      <c r="C8819" t="s">
        <v>1192</v>
      </c>
      <c r="D8819" t="s">
        <v>1172</v>
      </c>
      <c r="E8819" t="s">
        <v>1360</v>
      </c>
      <c r="F8819" s="7">
        <v>45817</v>
      </c>
      <c r="G8819" s="8">
        <v>41894</v>
      </c>
      <c r="H8819" s="8" t="s">
        <v>245</v>
      </c>
      <c r="I8819" s="8" t="s">
        <v>766</v>
      </c>
      <c r="J8819" s="8" t="s">
        <v>1187</v>
      </c>
      <c r="K8819">
        <v>1</v>
      </c>
      <c r="L8819" s="10">
        <v>1224</v>
      </c>
      <c r="M8819" s="10">
        <v>1224</v>
      </c>
      <c r="N8819">
        <v>120</v>
      </c>
      <c r="O8819">
        <f t="shared" si="274"/>
        <v>120</v>
      </c>
      <c r="P8819" s="11">
        <f t="shared" si="275"/>
        <v>1104</v>
      </c>
    </row>
    <row r="8820" spans="1:16" x14ac:dyDescent="0.25">
      <c r="A8820" t="s">
        <v>1753</v>
      </c>
      <c r="B8820" t="s">
        <v>1359</v>
      </c>
      <c r="C8820" t="s">
        <v>1192</v>
      </c>
      <c r="D8820" t="s">
        <v>1172</v>
      </c>
      <c r="E8820" t="s">
        <v>1360</v>
      </c>
      <c r="F8820" s="7">
        <v>45817</v>
      </c>
      <c r="G8820" s="8">
        <v>41894</v>
      </c>
      <c r="H8820" s="8" t="s">
        <v>13</v>
      </c>
      <c r="I8820" s="8" t="s">
        <v>568</v>
      </c>
      <c r="J8820" s="8" t="s">
        <v>1187</v>
      </c>
      <c r="K8820">
        <v>6</v>
      </c>
      <c r="L8820" s="10">
        <v>200</v>
      </c>
      <c r="M8820" s="10">
        <v>1200</v>
      </c>
      <c r="N8820">
        <v>15</v>
      </c>
      <c r="O8820">
        <f t="shared" si="274"/>
        <v>90</v>
      </c>
      <c r="P8820" s="11">
        <f t="shared" si="275"/>
        <v>1110</v>
      </c>
    </row>
    <row r="8821" spans="1:16" x14ac:dyDescent="0.25">
      <c r="A8821" t="s">
        <v>1358</v>
      </c>
      <c r="B8821" t="s">
        <v>1359</v>
      </c>
      <c r="C8821" t="s">
        <v>1192</v>
      </c>
      <c r="D8821" t="s">
        <v>1172</v>
      </c>
      <c r="E8821" t="s">
        <v>1360</v>
      </c>
      <c r="F8821" s="7">
        <v>45817</v>
      </c>
      <c r="G8821" s="8">
        <v>41895</v>
      </c>
      <c r="H8821" s="8" t="s">
        <v>117</v>
      </c>
      <c r="I8821" s="8" t="s">
        <v>596</v>
      </c>
      <c r="J8821" s="8" t="s">
        <v>1186</v>
      </c>
      <c r="K8821">
        <v>10</v>
      </c>
      <c r="L8821" s="10">
        <v>156</v>
      </c>
      <c r="M8821" s="10">
        <v>1560</v>
      </c>
      <c r="N8821">
        <v>15</v>
      </c>
      <c r="O8821">
        <f t="shared" si="274"/>
        <v>150</v>
      </c>
      <c r="P8821" s="11">
        <f t="shared" si="275"/>
        <v>1410</v>
      </c>
    </row>
    <row r="8822" spans="1:16" x14ac:dyDescent="0.25">
      <c r="A8822" t="s">
        <v>1358</v>
      </c>
      <c r="B8822" t="s">
        <v>1359</v>
      </c>
      <c r="C8822" t="s">
        <v>1192</v>
      </c>
      <c r="D8822" t="s">
        <v>1172</v>
      </c>
      <c r="E8822" t="s">
        <v>1360</v>
      </c>
      <c r="F8822" s="7">
        <v>45817</v>
      </c>
      <c r="G8822" s="8">
        <v>41895</v>
      </c>
      <c r="H8822" s="8" t="s">
        <v>406</v>
      </c>
      <c r="I8822" s="8" t="s">
        <v>903</v>
      </c>
      <c r="J8822" s="8" t="s">
        <v>1186</v>
      </c>
      <c r="K8822">
        <v>2</v>
      </c>
      <c r="L8822" s="10">
        <v>300</v>
      </c>
      <c r="M8822" s="10">
        <v>600</v>
      </c>
      <c r="N8822">
        <v>15</v>
      </c>
      <c r="O8822">
        <f t="shared" si="274"/>
        <v>30</v>
      </c>
      <c r="P8822" s="11">
        <f t="shared" si="275"/>
        <v>570</v>
      </c>
    </row>
    <row r="8823" spans="1:16" x14ac:dyDescent="0.25">
      <c r="A8823" t="s">
        <v>1358</v>
      </c>
      <c r="B8823" t="s">
        <v>1359</v>
      </c>
      <c r="C8823" t="s">
        <v>1192</v>
      </c>
      <c r="D8823" t="s">
        <v>1172</v>
      </c>
      <c r="E8823" t="s">
        <v>1360</v>
      </c>
      <c r="F8823" s="7">
        <v>45817</v>
      </c>
      <c r="G8823" s="8">
        <v>41895</v>
      </c>
      <c r="H8823" s="8" t="s">
        <v>239</v>
      </c>
      <c r="I8823" s="8" t="s">
        <v>760</v>
      </c>
      <c r="J8823" s="8" t="s">
        <v>1186</v>
      </c>
      <c r="K8823">
        <v>3</v>
      </c>
      <c r="L8823" s="10">
        <v>1003.2</v>
      </c>
      <c r="M8823" s="10">
        <v>3009.6</v>
      </c>
      <c r="N8823">
        <v>60</v>
      </c>
      <c r="O8823">
        <f t="shared" si="274"/>
        <v>180</v>
      </c>
      <c r="P8823" s="11">
        <f t="shared" si="275"/>
        <v>2829.6</v>
      </c>
    </row>
    <row r="8824" spans="1:16" x14ac:dyDescent="0.25">
      <c r="A8824" t="s">
        <v>1358</v>
      </c>
      <c r="B8824" t="s">
        <v>1359</v>
      </c>
      <c r="C8824" t="s">
        <v>1192</v>
      </c>
      <c r="D8824" t="s">
        <v>1172</v>
      </c>
      <c r="E8824" t="s">
        <v>1360</v>
      </c>
      <c r="F8824" s="7">
        <v>45817</v>
      </c>
      <c r="G8824" s="8">
        <v>41895</v>
      </c>
      <c r="H8824" s="8" t="s">
        <v>376</v>
      </c>
      <c r="I8824" s="8" t="s">
        <v>876</v>
      </c>
      <c r="J8824" s="8" t="s">
        <v>1186</v>
      </c>
      <c r="K8824">
        <v>5</v>
      </c>
      <c r="L8824" s="10">
        <v>1003.2</v>
      </c>
      <c r="M8824" s="10">
        <v>5016</v>
      </c>
      <c r="N8824">
        <v>60</v>
      </c>
      <c r="O8824">
        <f t="shared" si="274"/>
        <v>300</v>
      </c>
      <c r="P8824" s="11">
        <f t="shared" si="275"/>
        <v>4716</v>
      </c>
    </row>
    <row r="8825" spans="1:16" x14ac:dyDescent="0.25">
      <c r="A8825" t="s">
        <v>1358</v>
      </c>
      <c r="B8825" t="s">
        <v>1359</v>
      </c>
      <c r="C8825" t="s">
        <v>1192</v>
      </c>
      <c r="D8825" t="s">
        <v>1172</v>
      </c>
      <c r="E8825" t="s">
        <v>1360</v>
      </c>
      <c r="F8825" s="7">
        <v>45817</v>
      </c>
      <c r="G8825" s="8">
        <v>41895</v>
      </c>
      <c r="H8825" s="8" t="s">
        <v>2194</v>
      </c>
      <c r="I8825" s="8" t="s">
        <v>2195</v>
      </c>
      <c r="J8825" s="8" t="s">
        <v>1186</v>
      </c>
      <c r="K8825">
        <v>2</v>
      </c>
      <c r="L8825" s="10">
        <v>1003.2</v>
      </c>
      <c r="M8825" s="10">
        <v>2006.4</v>
      </c>
      <c r="N8825">
        <v>60</v>
      </c>
      <c r="O8825">
        <f t="shared" si="274"/>
        <v>120</v>
      </c>
      <c r="P8825" s="11">
        <f t="shared" si="275"/>
        <v>1886.4</v>
      </c>
    </row>
    <row r="8826" spans="1:16" x14ac:dyDescent="0.25">
      <c r="A8826" t="s">
        <v>1099</v>
      </c>
      <c r="B8826" t="s">
        <v>1492</v>
      </c>
      <c r="C8826" t="s">
        <v>1192</v>
      </c>
      <c r="D8826" t="s">
        <v>1172</v>
      </c>
      <c r="E8826" t="s">
        <v>560</v>
      </c>
      <c r="F8826" s="7">
        <v>45811</v>
      </c>
      <c r="G8826" s="8">
        <v>41896</v>
      </c>
      <c r="H8826" s="8" t="s">
        <v>69</v>
      </c>
      <c r="I8826" s="8" t="s">
        <v>611</v>
      </c>
      <c r="J8826" s="8" t="s">
        <v>1187</v>
      </c>
      <c r="K8826">
        <v>1</v>
      </c>
      <c r="L8826" s="10">
        <v>1224</v>
      </c>
      <c r="M8826" s="10">
        <v>1224</v>
      </c>
      <c r="N8826">
        <v>120</v>
      </c>
      <c r="O8826">
        <f t="shared" si="274"/>
        <v>120</v>
      </c>
      <c r="P8826" s="11">
        <f t="shared" si="275"/>
        <v>1104</v>
      </c>
    </row>
    <row r="8827" spans="1:16" x14ac:dyDescent="0.25">
      <c r="A8827" t="s">
        <v>1099</v>
      </c>
      <c r="B8827" t="s">
        <v>1492</v>
      </c>
      <c r="C8827" t="s">
        <v>1192</v>
      </c>
      <c r="D8827" t="s">
        <v>1172</v>
      </c>
      <c r="E8827" t="s">
        <v>560</v>
      </c>
      <c r="F8827" s="7">
        <v>45811</v>
      </c>
      <c r="G8827" s="8">
        <v>41896</v>
      </c>
      <c r="H8827" s="8" t="s">
        <v>13</v>
      </c>
      <c r="I8827" s="8" t="s">
        <v>568</v>
      </c>
      <c r="J8827" s="8" t="s">
        <v>1187</v>
      </c>
      <c r="K8827">
        <v>6</v>
      </c>
      <c r="L8827" s="10">
        <v>200</v>
      </c>
      <c r="M8827" s="10">
        <v>1200</v>
      </c>
      <c r="N8827">
        <v>15</v>
      </c>
      <c r="O8827">
        <f t="shared" si="274"/>
        <v>90</v>
      </c>
      <c r="P8827" s="11">
        <f t="shared" si="275"/>
        <v>1110</v>
      </c>
    </row>
    <row r="8828" spans="1:16" x14ac:dyDescent="0.25">
      <c r="A8828" t="s">
        <v>1099</v>
      </c>
      <c r="B8828" t="s">
        <v>1492</v>
      </c>
      <c r="C8828" t="s">
        <v>1192</v>
      </c>
      <c r="D8828" t="s">
        <v>1172</v>
      </c>
      <c r="E8828" t="s">
        <v>560</v>
      </c>
      <c r="F8828" s="7">
        <v>45812</v>
      </c>
      <c r="G8828" s="8">
        <v>41897</v>
      </c>
      <c r="H8828" s="8" t="s">
        <v>1212</v>
      </c>
      <c r="I8828" s="8" t="s">
        <v>1213</v>
      </c>
      <c r="J8828" s="8" t="s">
        <v>1214</v>
      </c>
      <c r="K8828">
        <v>2</v>
      </c>
      <c r="L8828" s="10">
        <v>578</v>
      </c>
      <c r="M8828" s="10">
        <v>1156</v>
      </c>
      <c r="N8828">
        <v>73</v>
      </c>
      <c r="O8828">
        <f t="shared" si="274"/>
        <v>146</v>
      </c>
      <c r="P8828" s="11">
        <f t="shared" si="275"/>
        <v>1010</v>
      </c>
    </row>
    <row r="8829" spans="1:16" x14ac:dyDescent="0.25">
      <c r="A8829" t="s">
        <v>1099</v>
      </c>
      <c r="B8829" t="s">
        <v>1492</v>
      </c>
      <c r="C8829" t="s">
        <v>1192</v>
      </c>
      <c r="D8829" t="s">
        <v>1172</v>
      </c>
      <c r="E8829" t="s">
        <v>560</v>
      </c>
      <c r="F8829" s="7">
        <v>45812</v>
      </c>
      <c r="G8829" s="8">
        <v>41897</v>
      </c>
      <c r="H8829" s="8" t="s">
        <v>2227</v>
      </c>
      <c r="I8829" s="8" t="s">
        <v>2228</v>
      </c>
      <c r="J8829" s="8" t="s">
        <v>1214</v>
      </c>
      <c r="K8829">
        <v>2</v>
      </c>
      <c r="L8829" s="10">
        <v>1156</v>
      </c>
      <c r="M8829" s="10">
        <v>2312</v>
      </c>
      <c r="N8829">
        <v>110</v>
      </c>
      <c r="O8829">
        <f t="shared" si="274"/>
        <v>220</v>
      </c>
      <c r="P8829" s="11">
        <f t="shared" si="275"/>
        <v>2092</v>
      </c>
    </row>
    <row r="8830" spans="1:16" x14ac:dyDescent="0.25">
      <c r="A8830" t="s">
        <v>1099</v>
      </c>
      <c r="B8830" t="s">
        <v>1492</v>
      </c>
      <c r="C8830" t="s">
        <v>1192</v>
      </c>
      <c r="D8830" t="s">
        <v>1172</v>
      </c>
      <c r="E8830" t="s">
        <v>560</v>
      </c>
      <c r="F8830" s="7">
        <v>45812</v>
      </c>
      <c r="G8830" s="8">
        <v>41897</v>
      </c>
      <c r="H8830" s="8" t="s">
        <v>1215</v>
      </c>
      <c r="I8830" s="8" t="s">
        <v>1216</v>
      </c>
      <c r="J8830" s="8" t="s">
        <v>1214</v>
      </c>
      <c r="K8830">
        <v>2</v>
      </c>
      <c r="L8830" s="10">
        <v>300</v>
      </c>
      <c r="M8830" s="10">
        <v>600</v>
      </c>
      <c r="N8830">
        <v>13</v>
      </c>
      <c r="O8830">
        <f t="shared" si="274"/>
        <v>26</v>
      </c>
      <c r="P8830" s="11">
        <f t="shared" si="275"/>
        <v>574</v>
      </c>
    </row>
    <row r="8831" spans="1:16" x14ac:dyDescent="0.25">
      <c r="A8831" t="s">
        <v>1099</v>
      </c>
      <c r="B8831" t="s">
        <v>1492</v>
      </c>
      <c r="C8831" t="s">
        <v>1192</v>
      </c>
      <c r="D8831" t="s">
        <v>1172</v>
      </c>
      <c r="E8831" t="s">
        <v>560</v>
      </c>
      <c r="F8831" s="7">
        <v>45812</v>
      </c>
      <c r="G8831" s="8">
        <v>41897</v>
      </c>
      <c r="H8831" s="8" t="s">
        <v>2079</v>
      </c>
      <c r="I8831" s="8" t="s">
        <v>2080</v>
      </c>
      <c r="J8831" s="8" t="s">
        <v>1214</v>
      </c>
      <c r="K8831">
        <v>2</v>
      </c>
      <c r="L8831" s="10">
        <v>578</v>
      </c>
      <c r="M8831" s="10">
        <v>1156</v>
      </c>
      <c r="N8831">
        <v>14</v>
      </c>
      <c r="O8831">
        <f t="shared" si="274"/>
        <v>28</v>
      </c>
      <c r="P8831" s="11">
        <f t="shared" si="275"/>
        <v>1128</v>
      </c>
    </row>
    <row r="8832" spans="1:16" x14ac:dyDescent="0.25">
      <c r="A8832" t="s">
        <v>1099</v>
      </c>
      <c r="B8832" t="s">
        <v>1492</v>
      </c>
      <c r="C8832" t="s">
        <v>1192</v>
      </c>
      <c r="D8832" t="s">
        <v>1172</v>
      </c>
      <c r="E8832" t="s">
        <v>560</v>
      </c>
      <c r="F8832" s="7">
        <v>45812</v>
      </c>
      <c r="G8832" s="8">
        <v>41897</v>
      </c>
      <c r="H8832" s="8" t="s">
        <v>1206</v>
      </c>
      <c r="I8832" s="8" t="s">
        <v>596</v>
      </c>
      <c r="J8832" s="8" t="s">
        <v>1205</v>
      </c>
      <c r="K8832">
        <v>4</v>
      </c>
      <c r="L8832" s="10">
        <v>156</v>
      </c>
      <c r="M8832" s="10">
        <v>624</v>
      </c>
      <c r="N8832">
        <v>7</v>
      </c>
      <c r="O8832">
        <f t="shared" si="274"/>
        <v>28</v>
      </c>
      <c r="P8832" s="11">
        <f t="shared" si="275"/>
        <v>596</v>
      </c>
    </row>
    <row r="8833" spans="1:16" x14ac:dyDescent="0.25">
      <c r="A8833" t="s">
        <v>1099</v>
      </c>
      <c r="B8833" t="s">
        <v>1492</v>
      </c>
      <c r="C8833" t="s">
        <v>1192</v>
      </c>
      <c r="D8833" t="s">
        <v>1172</v>
      </c>
      <c r="E8833" t="s">
        <v>560</v>
      </c>
      <c r="F8833" s="7">
        <v>45812</v>
      </c>
      <c r="G8833" s="8">
        <v>41897</v>
      </c>
      <c r="H8833" s="8" t="s">
        <v>348</v>
      </c>
      <c r="I8833" s="8" t="s">
        <v>851</v>
      </c>
      <c r="J8833" s="8" t="s">
        <v>1184</v>
      </c>
      <c r="K8833">
        <v>1</v>
      </c>
      <c r="L8833" s="10">
        <v>8676</v>
      </c>
      <c r="M8833" s="10">
        <v>8676</v>
      </c>
      <c r="N8833">
        <v>267</v>
      </c>
      <c r="O8833">
        <f t="shared" si="274"/>
        <v>267</v>
      </c>
      <c r="P8833" s="11">
        <f t="shared" si="275"/>
        <v>8409</v>
      </c>
    </row>
    <row r="8834" spans="1:16" x14ac:dyDescent="0.25">
      <c r="A8834" t="s">
        <v>1099</v>
      </c>
      <c r="B8834" t="s">
        <v>1492</v>
      </c>
      <c r="C8834" t="s">
        <v>1192</v>
      </c>
      <c r="D8834" t="s">
        <v>1172</v>
      </c>
      <c r="E8834" t="s">
        <v>560</v>
      </c>
      <c r="F8834" s="7">
        <v>45812</v>
      </c>
      <c r="G8834" s="8">
        <v>41897</v>
      </c>
      <c r="H8834" s="8" t="s">
        <v>19</v>
      </c>
      <c r="I8834" s="8" t="s">
        <v>573</v>
      </c>
      <c r="J8834" s="8" t="s">
        <v>1184</v>
      </c>
      <c r="K8834">
        <v>1</v>
      </c>
      <c r="L8834" s="10">
        <v>250</v>
      </c>
      <c r="M8834" s="10">
        <v>250</v>
      </c>
      <c r="N8834">
        <v>32</v>
      </c>
      <c r="O8834">
        <f t="shared" si="274"/>
        <v>32</v>
      </c>
      <c r="P8834" s="11">
        <f t="shared" si="275"/>
        <v>218</v>
      </c>
    </row>
    <row r="8835" spans="1:16" x14ac:dyDescent="0.25">
      <c r="A8835" t="s">
        <v>1099</v>
      </c>
      <c r="B8835" t="s">
        <v>1492</v>
      </c>
      <c r="C8835" t="s">
        <v>1192</v>
      </c>
      <c r="D8835" t="s">
        <v>1172</v>
      </c>
      <c r="E8835" t="s">
        <v>560</v>
      </c>
      <c r="F8835" s="7">
        <v>45814</v>
      </c>
      <c r="G8835" s="8">
        <v>41898</v>
      </c>
      <c r="H8835" s="8" t="s">
        <v>183</v>
      </c>
      <c r="I8835" s="8" t="s">
        <v>707</v>
      </c>
      <c r="J8835" s="8" t="s">
        <v>1187</v>
      </c>
      <c r="K8835">
        <v>1</v>
      </c>
      <c r="L8835" s="10">
        <v>1200</v>
      </c>
      <c r="M8835" s="10">
        <v>1200</v>
      </c>
      <c r="N8835">
        <v>100</v>
      </c>
      <c r="O8835">
        <f t="shared" si="274"/>
        <v>100</v>
      </c>
      <c r="P8835" s="11">
        <f t="shared" si="275"/>
        <v>1100</v>
      </c>
    </row>
    <row r="8836" spans="1:16" x14ac:dyDescent="0.25">
      <c r="A8836" t="s">
        <v>1099</v>
      </c>
      <c r="B8836" t="s">
        <v>1492</v>
      </c>
      <c r="C8836" t="s">
        <v>1192</v>
      </c>
      <c r="D8836" t="s">
        <v>1172</v>
      </c>
      <c r="E8836" t="s">
        <v>560</v>
      </c>
      <c r="F8836" s="7">
        <v>45814</v>
      </c>
      <c r="G8836" s="8">
        <v>41898</v>
      </c>
      <c r="H8836" s="8" t="s">
        <v>13</v>
      </c>
      <c r="I8836" s="8" t="s">
        <v>568</v>
      </c>
      <c r="J8836" s="8" t="s">
        <v>1187</v>
      </c>
      <c r="K8836">
        <v>6</v>
      </c>
      <c r="L8836" s="10">
        <v>200</v>
      </c>
      <c r="M8836" s="10">
        <v>1200</v>
      </c>
      <c r="N8836">
        <v>15</v>
      </c>
      <c r="O8836">
        <f t="shared" si="274"/>
        <v>90</v>
      </c>
      <c r="P8836" s="11">
        <f t="shared" si="275"/>
        <v>1110</v>
      </c>
    </row>
    <row r="8837" spans="1:16" x14ac:dyDescent="0.25">
      <c r="A8837" t="s">
        <v>1099</v>
      </c>
      <c r="B8837" t="s">
        <v>1492</v>
      </c>
      <c r="C8837" t="s">
        <v>1192</v>
      </c>
      <c r="D8837" t="s">
        <v>1172</v>
      </c>
      <c r="E8837" t="s">
        <v>560</v>
      </c>
      <c r="F8837" s="7">
        <v>45814</v>
      </c>
      <c r="G8837" s="8">
        <v>41899</v>
      </c>
      <c r="H8837" s="8" t="s">
        <v>2244</v>
      </c>
      <c r="I8837" s="8" t="s">
        <v>2245</v>
      </c>
      <c r="J8837" s="8" t="s">
        <v>1214</v>
      </c>
      <c r="K8837">
        <v>3</v>
      </c>
      <c r="L8837" s="10">
        <v>1156</v>
      </c>
      <c r="M8837" s="10">
        <v>3468</v>
      </c>
      <c r="N8837">
        <v>110</v>
      </c>
      <c r="O8837">
        <f t="shared" ref="O8837:O8900" si="276">+K8837*N8837</f>
        <v>330</v>
      </c>
      <c r="P8837" s="11">
        <f t="shared" ref="P8837:P8900" si="277">+M8837-O8837</f>
        <v>3138</v>
      </c>
    </row>
    <row r="8838" spans="1:16" x14ac:dyDescent="0.25">
      <c r="A8838" t="s">
        <v>1099</v>
      </c>
      <c r="B8838" t="s">
        <v>1492</v>
      </c>
      <c r="C8838" t="s">
        <v>1192</v>
      </c>
      <c r="D8838" t="s">
        <v>1172</v>
      </c>
      <c r="E8838" t="s">
        <v>560</v>
      </c>
      <c r="F8838" s="7">
        <v>45814</v>
      </c>
      <c r="G8838" s="8">
        <v>41899</v>
      </c>
      <c r="H8838" s="8" t="s">
        <v>2227</v>
      </c>
      <c r="I8838" s="8" t="s">
        <v>2228</v>
      </c>
      <c r="J8838" s="8" t="s">
        <v>1214</v>
      </c>
      <c r="K8838">
        <v>1</v>
      </c>
      <c r="L8838" s="10">
        <v>1156</v>
      </c>
      <c r="M8838" s="10">
        <v>1156</v>
      </c>
      <c r="N8838">
        <v>110</v>
      </c>
      <c r="O8838">
        <f t="shared" si="276"/>
        <v>110</v>
      </c>
      <c r="P8838" s="11">
        <f t="shared" si="277"/>
        <v>1046</v>
      </c>
    </row>
    <row r="8839" spans="1:16" x14ac:dyDescent="0.25">
      <c r="A8839" t="s">
        <v>1099</v>
      </c>
      <c r="B8839" t="s">
        <v>1492</v>
      </c>
      <c r="C8839" t="s">
        <v>1192</v>
      </c>
      <c r="D8839" t="s">
        <v>1172</v>
      </c>
      <c r="E8839" t="s">
        <v>560</v>
      </c>
      <c r="F8839" s="7">
        <v>45814</v>
      </c>
      <c r="G8839" s="8">
        <v>41899</v>
      </c>
      <c r="H8839" s="8" t="s">
        <v>1242</v>
      </c>
      <c r="I8839" s="8" t="s">
        <v>1243</v>
      </c>
      <c r="J8839" s="8" t="s">
        <v>1214</v>
      </c>
      <c r="K8839">
        <v>2</v>
      </c>
      <c r="L8839" s="10">
        <v>300</v>
      </c>
      <c r="M8839" s="10">
        <v>600</v>
      </c>
      <c r="N8839">
        <v>13</v>
      </c>
      <c r="O8839">
        <f t="shared" si="276"/>
        <v>26</v>
      </c>
      <c r="P8839" s="11">
        <f t="shared" si="277"/>
        <v>574</v>
      </c>
    </row>
    <row r="8840" spans="1:16" x14ac:dyDescent="0.25">
      <c r="A8840" t="s">
        <v>1099</v>
      </c>
      <c r="B8840" t="s">
        <v>1492</v>
      </c>
      <c r="C8840" t="s">
        <v>1192</v>
      </c>
      <c r="D8840" t="s">
        <v>1172</v>
      </c>
      <c r="E8840" t="s">
        <v>560</v>
      </c>
      <c r="F8840" s="7">
        <v>45814</v>
      </c>
      <c r="G8840" s="8">
        <v>41899</v>
      </c>
      <c r="H8840" s="8" t="s">
        <v>1206</v>
      </c>
      <c r="I8840" s="8" t="s">
        <v>596</v>
      </c>
      <c r="J8840" s="8" t="s">
        <v>1205</v>
      </c>
      <c r="K8840">
        <v>4</v>
      </c>
      <c r="L8840" s="10">
        <v>156</v>
      </c>
      <c r="M8840" s="10">
        <v>624</v>
      </c>
      <c r="N8840">
        <v>7</v>
      </c>
      <c r="O8840">
        <f t="shared" si="276"/>
        <v>28</v>
      </c>
      <c r="P8840" s="11">
        <f t="shared" si="277"/>
        <v>596</v>
      </c>
    </row>
    <row r="8841" spans="1:16" x14ac:dyDescent="0.25">
      <c r="A8841" t="s">
        <v>1099</v>
      </c>
      <c r="B8841" t="s">
        <v>1492</v>
      </c>
      <c r="C8841" t="s">
        <v>1192</v>
      </c>
      <c r="D8841" t="s">
        <v>1172</v>
      </c>
      <c r="E8841" t="s">
        <v>560</v>
      </c>
      <c r="F8841" s="7">
        <v>45814</v>
      </c>
      <c r="G8841" s="8">
        <v>41899</v>
      </c>
      <c r="H8841" s="8" t="s">
        <v>1400</v>
      </c>
      <c r="I8841" s="8" t="s">
        <v>1401</v>
      </c>
      <c r="J8841" s="8" t="s">
        <v>1181</v>
      </c>
      <c r="K8841">
        <v>1</v>
      </c>
      <c r="L8841" s="10">
        <v>3200</v>
      </c>
      <c r="M8841" s="10">
        <v>3200</v>
      </c>
      <c r="N8841">
        <v>90</v>
      </c>
      <c r="O8841">
        <f t="shared" si="276"/>
        <v>90</v>
      </c>
      <c r="P8841" s="11">
        <f t="shared" si="277"/>
        <v>3110</v>
      </c>
    </row>
    <row r="8842" spans="1:16" x14ac:dyDescent="0.25">
      <c r="A8842" t="s">
        <v>1926</v>
      </c>
      <c r="B8842" t="s">
        <v>1123</v>
      </c>
      <c r="C8842" t="s">
        <v>1193</v>
      </c>
      <c r="D8842" t="s">
        <v>1172</v>
      </c>
      <c r="E8842" t="s">
        <v>1794</v>
      </c>
      <c r="F8842" s="7">
        <v>45812</v>
      </c>
      <c r="G8842" s="8">
        <v>41900</v>
      </c>
      <c r="H8842" s="8" t="s">
        <v>38</v>
      </c>
      <c r="I8842" s="8" t="s">
        <v>591</v>
      </c>
      <c r="J8842" s="8" t="s">
        <v>1179</v>
      </c>
      <c r="K8842">
        <v>1</v>
      </c>
      <c r="L8842" s="10">
        <v>800</v>
      </c>
      <c r="M8842" s="10">
        <v>800</v>
      </c>
      <c r="N8842">
        <v>102</v>
      </c>
      <c r="O8842">
        <f t="shared" si="276"/>
        <v>102</v>
      </c>
      <c r="P8842" s="11">
        <f t="shared" si="277"/>
        <v>698</v>
      </c>
    </row>
    <row r="8843" spans="1:16" x14ac:dyDescent="0.25">
      <c r="A8843" t="s">
        <v>1926</v>
      </c>
      <c r="B8843" t="s">
        <v>1123</v>
      </c>
      <c r="C8843" t="s">
        <v>1193</v>
      </c>
      <c r="D8843" t="s">
        <v>1172</v>
      </c>
      <c r="E8843" t="s">
        <v>1794</v>
      </c>
      <c r="F8843" s="7">
        <v>45812</v>
      </c>
      <c r="G8843" s="8">
        <v>41900</v>
      </c>
      <c r="H8843" s="8" t="s">
        <v>86</v>
      </c>
      <c r="I8843" s="8" t="s">
        <v>626</v>
      </c>
      <c r="J8843" s="8" t="s">
        <v>1179</v>
      </c>
      <c r="K8843">
        <v>1</v>
      </c>
      <c r="L8843" s="10">
        <v>800</v>
      </c>
      <c r="M8843" s="10">
        <v>800</v>
      </c>
      <c r="N8843">
        <v>102</v>
      </c>
      <c r="O8843">
        <f t="shared" si="276"/>
        <v>102</v>
      </c>
      <c r="P8843" s="11">
        <f t="shared" si="277"/>
        <v>698</v>
      </c>
    </row>
    <row r="8844" spans="1:16" x14ac:dyDescent="0.25">
      <c r="A8844" t="s">
        <v>1926</v>
      </c>
      <c r="B8844" t="s">
        <v>1123</v>
      </c>
      <c r="C8844" t="s">
        <v>1193</v>
      </c>
      <c r="D8844" t="s">
        <v>1172</v>
      </c>
      <c r="E8844" t="s">
        <v>1794</v>
      </c>
      <c r="F8844" s="7">
        <v>45812</v>
      </c>
      <c r="G8844" s="8">
        <v>41900</v>
      </c>
      <c r="H8844" s="8" t="s">
        <v>183</v>
      </c>
      <c r="I8844" s="8" t="s">
        <v>707</v>
      </c>
      <c r="J8844" s="8" t="s">
        <v>1187</v>
      </c>
      <c r="K8844">
        <v>1</v>
      </c>
      <c r="L8844" s="10">
        <v>950</v>
      </c>
      <c r="M8844" s="10">
        <v>950</v>
      </c>
      <c r="N8844">
        <v>100</v>
      </c>
      <c r="O8844">
        <f t="shared" si="276"/>
        <v>100</v>
      </c>
      <c r="P8844" s="11">
        <f t="shared" si="277"/>
        <v>850</v>
      </c>
    </row>
    <row r="8845" spans="1:16" x14ac:dyDescent="0.25">
      <c r="A8845" t="s">
        <v>1926</v>
      </c>
      <c r="B8845" t="s">
        <v>1123</v>
      </c>
      <c r="C8845" t="s">
        <v>1193</v>
      </c>
      <c r="D8845" t="s">
        <v>1172</v>
      </c>
      <c r="E8845" t="s">
        <v>1794</v>
      </c>
      <c r="F8845" s="7">
        <v>45812</v>
      </c>
      <c r="G8845" s="8">
        <v>41900</v>
      </c>
      <c r="H8845" s="8" t="s">
        <v>64</v>
      </c>
      <c r="I8845" s="8" t="s">
        <v>608</v>
      </c>
      <c r="J8845" s="8" t="s">
        <v>1187</v>
      </c>
      <c r="K8845">
        <v>4</v>
      </c>
      <c r="L8845" s="10">
        <v>75</v>
      </c>
      <c r="M8845" s="10">
        <v>300</v>
      </c>
      <c r="N8845">
        <v>15</v>
      </c>
      <c r="O8845">
        <f t="shared" si="276"/>
        <v>60</v>
      </c>
      <c r="P8845" s="11">
        <f t="shared" si="277"/>
        <v>240</v>
      </c>
    </row>
    <row r="8846" spans="1:16" x14ac:dyDescent="0.25">
      <c r="A8846" t="s">
        <v>1926</v>
      </c>
      <c r="B8846" t="s">
        <v>1123</v>
      </c>
      <c r="C8846" t="s">
        <v>1193</v>
      </c>
      <c r="D8846" t="s">
        <v>1172</v>
      </c>
      <c r="E8846" t="s">
        <v>1794</v>
      </c>
      <c r="F8846" s="7">
        <v>45812</v>
      </c>
      <c r="G8846" s="8">
        <v>41900</v>
      </c>
      <c r="H8846" s="8" t="s">
        <v>221</v>
      </c>
      <c r="I8846" s="8" t="s">
        <v>743</v>
      </c>
      <c r="J8846" s="8" t="s">
        <v>1187</v>
      </c>
      <c r="K8846">
        <v>2</v>
      </c>
      <c r="L8846" s="10">
        <v>75</v>
      </c>
      <c r="M8846" s="10">
        <v>150</v>
      </c>
      <c r="N8846">
        <v>15</v>
      </c>
      <c r="O8846">
        <f t="shared" si="276"/>
        <v>30</v>
      </c>
      <c r="P8846" s="11">
        <f t="shared" si="277"/>
        <v>120</v>
      </c>
    </row>
    <row r="8847" spans="1:16" x14ac:dyDescent="0.25">
      <c r="A8847" t="s">
        <v>1926</v>
      </c>
      <c r="B8847" t="s">
        <v>1123</v>
      </c>
      <c r="C8847" t="s">
        <v>1193</v>
      </c>
      <c r="D8847" t="s">
        <v>1172</v>
      </c>
      <c r="E8847" t="s">
        <v>1794</v>
      </c>
      <c r="F8847" s="7">
        <v>45812</v>
      </c>
      <c r="G8847" s="8">
        <v>41900</v>
      </c>
      <c r="H8847" s="8" t="s">
        <v>25</v>
      </c>
      <c r="I8847" s="8" t="s">
        <v>579</v>
      </c>
      <c r="J8847" s="8" t="s">
        <v>1187</v>
      </c>
      <c r="K8847">
        <v>1</v>
      </c>
      <c r="L8847" s="10">
        <v>25</v>
      </c>
      <c r="M8847" s="10">
        <v>25</v>
      </c>
      <c r="N8847">
        <v>40</v>
      </c>
      <c r="O8847">
        <f t="shared" si="276"/>
        <v>40</v>
      </c>
      <c r="P8847" s="11">
        <f t="shared" si="277"/>
        <v>-15</v>
      </c>
    </row>
    <row r="8848" spans="1:16" x14ac:dyDescent="0.25">
      <c r="A8848" t="s">
        <v>1071</v>
      </c>
      <c r="B8848" t="s">
        <v>1169</v>
      </c>
      <c r="C8848" t="s">
        <v>1196</v>
      </c>
      <c r="D8848" t="s">
        <v>1172</v>
      </c>
      <c r="E8848" t="s">
        <v>202</v>
      </c>
      <c r="F8848" s="7">
        <v>45814</v>
      </c>
      <c r="G8848" s="8">
        <v>41901</v>
      </c>
      <c r="H8848" s="8" t="s">
        <v>2253</v>
      </c>
      <c r="I8848" s="8" t="s">
        <v>2254</v>
      </c>
      <c r="J8848" s="8" t="s">
        <v>1214</v>
      </c>
      <c r="K8848">
        <v>2</v>
      </c>
      <c r="L8848" s="10">
        <v>625</v>
      </c>
      <c r="M8848" s="10">
        <v>1250</v>
      </c>
      <c r="N8848">
        <v>110</v>
      </c>
      <c r="O8848">
        <f t="shared" si="276"/>
        <v>220</v>
      </c>
      <c r="P8848" s="11">
        <f t="shared" si="277"/>
        <v>1030</v>
      </c>
    </row>
    <row r="8849" spans="1:16" x14ac:dyDescent="0.25">
      <c r="A8849" t="s">
        <v>1071</v>
      </c>
      <c r="B8849" t="s">
        <v>1169</v>
      </c>
      <c r="C8849" t="s">
        <v>1196</v>
      </c>
      <c r="D8849" t="s">
        <v>1172</v>
      </c>
      <c r="E8849" t="s">
        <v>202</v>
      </c>
      <c r="F8849" s="7">
        <v>45814</v>
      </c>
      <c r="G8849" s="8">
        <v>41901</v>
      </c>
      <c r="H8849" s="8" t="s">
        <v>2271</v>
      </c>
      <c r="I8849" s="8" t="s">
        <v>2272</v>
      </c>
      <c r="J8849" s="8" t="s">
        <v>1214</v>
      </c>
      <c r="K8849">
        <v>2</v>
      </c>
      <c r="L8849" s="10">
        <v>625</v>
      </c>
      <c r="M8849" s="10">
        <v>1250</v>
      </c>
      <c r="N8849">
        <v>110</v>
      </c>
      <c r="O8849">
        <f t="shared" si="276"/>
        <v>220</v>
      </c>
      <c r="P8849" s="11">
        <f t="shared" si="277"/>
        <v>1030</v>
      </c>
    </row>
    <row r="8850" spans="1:16" x14ac:dyDescent="0.25">
      <c r="A8850" t="s">
        <v>1071</v>
      </c>
      <c r="B8850" t="s">
        <v>1169</v>
      </c>
      <c r="C8850" t="s">
        <v>1196</v>
      </c>
      <c r="D8850" t="s">
        <v>1172</v>
      </c>
      <c r="E8850" t="s">
        <v>202</v>
      </c>
      <c r="F8850" s="7">
        <v>45814</v>
      </c>
      <c r="G8850" s="8">
        <v>41901</v>
      </c>
      <c r="H8850" s="8" t="s">
        <v>1242</v>
      </c>
      <c r="I8850" s="8" t="s">
        <v>1243</v>
      </c>
      <c r="J8850" s="8" t="s">
        <v>1214</v>
      </c>
      <c r="K8850">
        <v>2</v>
      </c>
      <c r="L8850" s="10">
        <v>120</v>
      </c>
      <c r="M8850" s="10">
        <v>240</v>
      </c>
      <c r="N8850">
        <v>13</v>
      </c>
      <c r="O8850">
        <f t="shared" si="276"/>
        <v>26</v>
      </c>
      <c r="P8850" s="11">
        <f t="shared" si="277"/>
        <v>214</v>
      </c>
    </row>
    <row r="8851" spans="1:16" x14ac:dyDescent="0.25">
      <c r="A8851" t="s">
        <v>1071</v>
      </c>
      <c r="B8851" t="s">
        <v>1169</v>
      </c>
      <c r="C8851" t="s">
        <v>1196</v>
      </c>
      <c r="D8851" t="s">
        <v>1172</v>
      </c>
      <c r="E8851" t="s">
        <v>202</v>
      </c>
      <c r="F8851" s="7">
        <v>45814</v>
      </c>
      <c r="G8851" s="8">
        <v>41901</v>
      </c>
      <c r="H8851" s="8" t="s">
        <v>1206</v>
      </c>
      <c r="I8851" s="8" t="s">
        <v>596</v>
      </c>
      <c r="J8851" s="8" t="s">
        <v>1205</v>
      </c>
      <c r="K8851">
        <v>4</v>
      </c>
      <c r="L8851" s="10">
        <v>30</v>
      </c>
      <c r="M8851" s="10">
        <v>120</v>
      </c>
      <c r="N8851">
        <v>7</v>
      </c>
      <c r="O8851">
        <f t="shared" si="276"/>
        <v>28</v>
      </c>
      <c r="P8851" s="11">
        <f t="shared" si="277"/>
        <v>92</v>
      </c>
    </row>
    <row r="8852" spans="1:16" x14ac:dyDescent="0.25">
      <c r="A8852" t="s">
        <v>1071</v>
      </c>
      <c r="B8852" t="s">
        <v>1169</v>
      </c>
      <c r="C8852" t="s">
        <v>1196</v>
      </c>
      <c r="D8852" t="s">
        <v>1172</v>
      </c>
      <c r="E8852" t="s">
        <v>202</v>
      </c>
      <c r="F8852" s="7">
        <v>45814</v>
      </c>
      <c r="G8852" s="8">
        <v>41901</v>
      </c>
      <c r="H8852" s="8" t="s">
        <v>1500</v>
      </c>
      <c r="I8852" s="8" t="s">
        <v>1501</v>
      </c>
      <c r="J8852" s="8" t="s">
        <v>1188</v>
      </c>
      <c r="K8852">
        <v>4</v>
      </c>
      <c r="L8852" s="10">
        <v>54.51</v>
      </c>
      <c r="M8852" s="10">
        <v>218.04</v>
      </c>
      <c r="N8852">
        <v>30</v>
      </c>
      <c r="O8852">
        <f t="shared" si="276"/>
        <v>120</v>
      </c>
      <c r="P8852" s="11">
        <f t="shared" si="277"/>
        <v>98.039999999999992</v>
      </c>
    </row>
    <row r="8853" spans="1:16" x14ac:dyDescent="0.25">
      <c r="A8853" t="s">
        <v>1071</v>
      </c>
      <c r="B8853" t="s">
        <v>1169</v>
      </c>
      <c r="C8853" t="s">
        <v>1196</v>
      </c>
      <c r="D8853" t="s">
        <v>1172</v>
      </c>
      <c r="E8853" t="s">
        <v>202</v>
      </c>
      <c r="F8853" s="7">
        <v>45814</v>
      </c>
      <c r="G8853" s="8">
        <v>41901</v>
      </c>
      <c r="H8853" s="8" t="s">
        <v>1240</v>
      </c>
      <c r="I8853" s="8" t="s">
        <v>1241</v>
      </c>
      <c r="J8853" s="8" t="s">
        <v>1188</v>
      </c>
      <c r="K8853">
        <v>1</v>
      </c>
      <c r="L8853" s="10">
        <v>57.71</v>
      </c>
      <c r="M8853" s="10">
        <v>57.71</v>
      </c>
      <c r="N8853">
        <v>50</v>
      </c>
      <c r="O8853">
        <f t="shared" si="276"/>
        <v>50</v>
      </c>
      <c r="P8853" s="11">
        <f t="shared" si="277"/>
        <v>7.7100000000000009</v>
      </c>
    </row>
    <row r="8854" spans="1:16" x14ac:dyDescent="0.25">
      <c r="A8854" t="s">
        <v>1071</v>
      </c>
      <c r="B8854" t="s">
        <v>1169</v>
      </c>
      <c r="C8854" t="s">
        <v>1196</v>
      </c>
      <c r="D8854" t="s">
        <v>1172</v>
      </c>
      <c r="E8854" t="s">
        <v>202</v>
      </c>
      <c r="F8854" s="7">
        <v>45814</v>
      </c>
      <c r="G8854" s="8">
        <v>41901</v>
      </c>
      <c r="H8854" s="8" t="s">
        <v>1286</v>
      </c>
      <c r="I8854" s="8" t="s">
        <v>1287</v>
      </c>
      <c r="J8854" s="8" t="s">
        <v>1188</v>
      </c>
      <c r="K8854">
        <v>1</v>
      </c>
      <c r="L8854" s="10">
        <v>60.75</v>
      </c>
      <c r="M8854" s="10">
        <v>60.75</v>
      </c>
      <c r="N8854">
        <v>50</v>
      </c>
      <c r="O8854">
        <f t="shared" si="276"/>
        <v>50</v>
      </c>
      <c r="P8854" s="11">
        <f t="shared" si="277"/>
        <v>10.75</v>
      </c>
    </row>
    <row r="8855" spans="1:16" x14ac:dyDescent="0.25">
      <c r="A8855" t="s">
        <v>2700</v>
      </c>
      <c r="B8855" t="s">
        <v>1136</v>
      </c>
      <c r="C8855" t="s">
        <v>1194</v>
      </c>
      <c r="D8855" t="s">
        <v>1172</v>
      </c>
      <c r="E8855" t="s">
        <v>2701</v>
      </c>
      <c r="F8855" s="7">
        <v>45812</v>
      </c>
      <c r="G8855" s="8">
        <v>41902</v>
      </c>
      <c r="H8855" s="8" t="s">
        <v>245</v>
      </c>
      <c r="I8855" s="8" t="s">
        <v>766</v>
      </c>
      <c r="J8855" s="8" t="s">
        <v>1187</v>
      </c>
      <c r="K8855">
        <v>1</v>
      </c>
      <c r="L8855" s="10">
        <v>1175</v>
      </c>
      <c r="M8855" s="10">
        <v>1175</v>
      </c>
      <c r="N8855">
        <v>120</v>
      </c>
      <c r="O8855">
        <f t="shared" si="276"/>
        <v>120</v>
      </c>
      <c r="P8855" s="11">
        <f t="shared" si="277"/>
        <v>1055</v>
      </c>
    </row>
    <row r="8856" spans="1:16" x14ac:dyDescent="0.25">
      <c r="A8856" t="s">
        <v>2700</v>
      </c>
      <c r="B8856" t="s">
        <v>1136</v>
      </c>
      <c r="C8856" t="s">
        <v>1194</v>
      </c>
      <c r="D8856" t="s">
        <v>1172</v>
      </c>
      <c r="E8856" t="s">
        <v>2701</v>
      </c>
      <c r="F8856" s="7">
        <v>45812</v>
      </c>
      <c r="G8856" s="8">
        <v>41902</v>
      </c>
      <c r="H8856" s="8" t="s">
        <v>127</v>
      </c>
      <c r="I8856" s="8" t="s">
        <v>663</v>
      </c>
      <c r="J8856" s="8" t="s">
        <v>1187</v>
      </c>
      <c r="K8856">
        <v>8</v>
      </c>
      <c r="L8856" s="10">
        <v>225</v>
      </c>
      <c r="M8856" s="10">
        <v>1800</v>
      </c>
      <c r="N8856">
        <v>15</v>
      </c>
      <c r="O8856">
        <f t="shared" si="276"/>
        <v>120</v>
      </c>
      <c r="P8856" s="11">
        <f t="shared" si="277"/>
        <v>1680</v>
      </c>
    </row>
    <row r="8857" spans="1:16" x14ac:dyDescent="0.25">
      <c r="A8857" t="s">
        <v>2700</v>
      </c>
      <c r="B8857" t="s">
        <v>1136</v>
      </c>
      <c r="C8857" t="s">
        <v>1194</v>
      </c>
      <c r="D8857" t="s">
        <v>1172</v>
      </c>
      <c r="E8857" t="s">
        <v>2701</v>
      </c>
      <c r="F8857" s="7">
        <v>45812</v>
      </c>
      <c r="G8857" s="8">
        <v>41902</v>
      </c>
      <c r="H8857" s="8" t="s">
        <v>28</v>
      </c>
      <c r="I8857" s="8" t="s">
        <v>582</v>
      </c>
      <c r="J8857" s="8" t="s">
        <v>1187</v>
      </c>
      <c r="K8857">
        <v>1</v>
      </c>
      <c r="L8857" s="10">
        <v>200</v>
      </c>
      <c r="M8857" s="10">
        <v>200</v>
      </c>
      <c r="N8857">
        <v>40</v>
      </c>
      <c r="O8857">
        <f t="shared" si="276"/>
        <v>40</v>
      </c>
      <c r="P8857" s="11">
        <f t="shared" si="277"/>
        <v>160</v>
      </c>
    </row>
    <row r="8858" spans="1:16" x14ac:dyDescent="0.25">
      <c r="A8858" t="s">
        <v>2700</v>
      </c>
      <c r="B8858" t="s">
        <v>1136</v>
      </c>
      <c r="C8858" t="s">
        <v>1194</v>
      </c>
      <c r="D8858" t="s">
        <v>1172</v>
      </c>
      <c r="E8858" t="s">
        <v>2701</v>
      </c>
      <c r="F8858" s="7">
        <v>45812</v>
      </c>
      <c r="G8858" s="8">
        <v>41903</v>
      </c>
      <c r="H8858" s="8" t="s">
        <v>2244</v>
      </c>
      <c r="I8858" s="8" t="s">
        <v>2245</v>
      </c>
      <c r="J8858" s="8" t="s">
        <v>1214</v>
      </c>
      <c r="K8858">
        <v>4</v>
      </c>
      <c r="L8858" s="10">
        <v>975</v>
      </c>
      <c r="M8858" s="10">
        <v>3900</v>
      </c>
      <c r="N8858">
        <v>110</v>
      </c>
      <c r="O8858">
        <f t="shared" si="276"/>
        <v>440</v>
      </c>
      <c r="P8858" s="11">
        <f t="shared" si="277"/>
        <v>3460</v>
      </c>
    </row>
    <row r="8859" spans="1:16" x14ac:dyDescent="0.25">
      <c r="A8859" t="s">
        <v>2700</v>
      </c>
      <c r="B8859" t="s">
        <v>1136</v>
      </c>
      <c r="C8859" t="s">
        <v>1194</v>
      </c>
      <c r="D8859" t="s">
        <v>1172</v>
      </c>
      <c r="E8859" t="s">
        <v>2701</v>
      </c>
      <c r="F8859" s="7">
        <v>45812</v>
      </c>
      <c r="G8859" s="8">
        <v>41903</v>
      </c>
      <c r="H8859" s="8" t="s">
        <v>1242</v>
      </c>
      <c r="I8859" s="8" t="s">
        <v>1243</v>
      </c>
      <c r="J8859" s="8" t="s">
        <v>1214</v>
      </c>
      <c r="K8859">
        <v>2</v>
      </c>
      <c r="L8859" s="10">
        <v>225</v>
      </c>
      <c r="M8859" s="10">
        <v>450</v>
      </c>
      <c r="N8859">
        <v>13</v>
      </c>
      <c r="O8859">
        <f t="shared" si="276"/>
        <v>26</v>
      </c>
      <c r="P8859" s="11">
        <f t="shared" si="277"/>
        <v>424</v>
      </c>
    </row>
    <row r="8860" spans="1:16" x14ac:dyDescent="0.25">
      <c r="A8860" t="s">
        <v>2700</v>
      </c>
      <c r="B8860" t="s">
        <v>1136</v>
      </c>
      <c r="C8860" t="s">
        <v>1194</v>
      </c>
      <c r="D8860" t="s">
        <v>1172</v>
      </c>
      <c r="E8860" t="s">
        <v>2701</v>
      </c>
      <c r="F8860" s="7">
        <v>45812</v>
      </c>
      <c r="G8860" s="8">
        <v>41903</v>
      </c>
      <c r="H8860" s="8" t="s">
        <v>1206</v>
      </c>
      <c r="I8860" s="8" t="s">
        <v>596</v>
      </c>
      <c r="J8860" s="8" t="s">
        <v>1205</v>
      </c>
      <c r="K8860">
        <v>4</v>
      </c>
      <c r="L8860" s="10">
        <v>75</v>
      </c>
      <c r="M8860" s="10">
        <v>300</v>
      </c>
      <c r="N8860">
        <v>7</v>
      </c>
      <c r="O8860">
        <f t="shared" si="276"/>
        <v>28</v>
      </c>
      <c r="P8860" s="11">
        <f t="shared" si="277"/>
        <v>272</v>
      </c>
    </row>
    <row r="8861" spans="1:16" x14ac:dyDescent="0.25">
      <c r="A8861" t="s">
        <v>1072</v>
      </c>
      <c r="B8861" t="s">
        <v>2695</v>
      </c>
      <c r="C8861" t="s">
        <v>1196</v>
      </c>
      <c r="D8861" t="s">
        <v>1172</v>
      </c>
      <c r="E8861" t="s">
        <v>1363</v>
      </c>
      <c r="F8861" s="7">
        <v>45813</v>
      </c>
      <c r="G8861" s="8">
        <v>41904</v>
      </c>
      <c r="H8861" s="8" t="s">
        <v>1204</v>
      </c>
      <c r="I8861" s="8" t="s">
        <v>1668</v>
      </c>
      <c r="J8861" s="8" t="s">
        <v>1205</v>
      </c>
      <c r="K8861">
        <v>4</v>
      </c>
      <c r="L8861" s="10">
        <v>225</v>
      </c>
      <c r="M8861" s="10">
        <v>900</v>
      </c>
      <c r="N8861">
        <v>29</v>
      </c>
      <c r="O8861">
        <f t="shared" si="276"/>
        <v>116</v>
      </c>
      <c r="P8861" s="11">
        <f t="shared" si="277"/>
        <v>784</v>
      </c>
    </row>
    <row r="8862" spans="1:16" x14ac:dyDescent="0.25">
      <c r="A8862" t="s">
        <v>1072</v>
      </c>
      <c r="B8862" t="s">
        <v>2695</v>
      </c>
      <c r="C8862" t="s">
        <v>1196</v>
      </c>
      <c r="D8862" t="s">
        <v>1172</v>
      </c>
      <c r="E8862" t="s">
        <v>1363</v>
      </c>
      <c r="F8862" s="7">
        <v>45813</v>
      </c>
      <c r="G8862" s="8">
        <v>41904</v>
      </c>
      <c r="H8862" s="8" t="s">
        <v>1206</v>
      </c>
      <c r="I8862" s="8" t="s">
        <v>596</v>
      </c>
      <c r="J8862" s="8" t="s">
        <v>1205</v>
      </c>
      <c r="K8862">
        <v>4</v>
      </c>
      <c r="L8862" s="10">
        <v>50</v>
      </c>
      <c r="M8862" s="10">
        <v>200</v>
      </c>
      <c r="N8862">
        <v>7</v>
      </c>
      <c r="O8862">
        <f t="shared" si="276"/>
        <v>28</v>
      </c>
      <c r="P8862" s="11">
        <f t="shared" si="277"/>
        <v>172</v>
      </c>
    </row>
    <row r="8863" spans="1:16" x14ac:dyDescent="0.25">
      <c r="A8863" t="s">
        <v>1072</v>
      </c>
      <c r="B8863" t="s">
        <v>2695</v>
      </c>
      <c r="C8863" t="s">
        <v>1196</v>
      </c>
      <c r="D8863" t="s">
        <v>1172</v>
      </c>
      <c r="E8863" t="s">
        <v>1363</v>
      </c>
      <c r="F8863" s="7">
        <v>45813</v>
      </c>
      <c r="G8863" s="8">
        <v>41904</v>
      </c>
      <c r="H8863" s="8" t="s">
        <v>1207</v>
      </c>
      <c r="I8863" s="8" t="s">
        <v>1208</v>
      </c>
      <c r="J8863" s="8" t="s">
        <v>1205</v>
      </c>
      <c r="K8863">
        <v>3</v>
      </c>
      <c r="L8863" s="10">
        <v>225</v>
      </c>
      <c r="M8863" s="10">
        <v>675</v>
      </c>
      <c r="N8863">
        <v>10</v>
      </c>
      <c r="O8863">
        <f t="shared" si="276"/>
        <v>30</v>
      </c>
      <c r="P8863" s="11">
        <f t="shared" si="277"/>
        <v>645</v>
      </c>
    </row>
    <row r="8864" spans="1:16" x14ac:dyDescent="0.25">
      <c r="A8864" t="s">
        <v>1072</v>
      </c>
      <c r="B8864" t="s">
        <v>2695</v>
      </c>
      <c r="C8864" t="s">
        <v>1196</v>
      </c>
      <c r="D8864" t="s">
        <v>1172</v>
      </c>
      <c r="E8864" t="s">
        <v>1363</v>
      </c>
      <c r="F8864" s="7">
        <v>45813</v>
      </c>
      <c r="G8864" s="8">
        <v>41904</v>
      </c>
      <c r="H8864" s="8" t="s">
        <v>1252</v>
      </c>
      <c r="I8864" s="8" t="s">
        <v>1253</v>
      </c>
      <c r="J8864" s="8" t="s">
        <v>1205</v>
      </c>
      <c r="K8864">
        <v>1</v>
      </c>
      <c r="L8864" s="10">
        <v>225</v>
      </c>
      <c r="M8864" s="10">
        <v>225</v>
      </c>
      <c r="N8864">
        <v>10</v>
      </c>
      <c r="O8864">
        <f t="shared" si="276"/>
        <v>10</v>
      </c>
      <c r="P8864" s="11">
        <f t="shared" si="277"/>
        <v>215</v>
      </c>
    </row>
    <row r="8865" spans="1:16" x14ac:dyDescent="0.25">
      <c r="A8865" t="s">
        <v>1072</v>
      </c>
      <c r="B8865" t="s">
        <v>2695</v>
      </c>
      <c r="C8865" t="s">
        <v>1196</v>
      </c>
      <c r="D8865" t="s">
        <v>1172</v>
      </c>
      <c r="E8865" t="s">
        <v>1363</v>
      </c>
      <c r="F8865" s="7">
        <v>45813</v>
      </c>
      <c r="G8865" s="8">
        <v>41904</v>
      </c>
      <c r="H8865" s="8" t="s">
        <v>44</v>
      </c>
      <c r="I8865" s="8" t="s">
        <v>595</v>
      </c>
      <c r="J8865" s="8" t="s">
        <v>1188</v>
      </c>
      <c r="K8865">
        <v>2</v>
      </c>
      <c r="L8865" s="10">
        <v>180</v>
      </c>
      <c r="M8865" s="10">
        <v>360</v>
      </c>
      <c r="N8865">
        <v>15</v>
      </c>
      <c r="O8865">
        <f t="shared" si="276"/>
        <v>30</v>
      </c>
      <c r="P8865" s="11">
        <f t="shared" si="277"/>
        <v>330</v>
      </c>
    </row>
    <row r="8866" spans="1:16" x14ac:dyDescent="0.25">
      <c r="A8866" t="s">
        <v>2698</v>
      </c>
      <c r="B8866" t="s">
        <v>1145</v>
      </c>
      <c r="C8866" t="s">
        <v>1195</v>
      </c>
      <c r="D8866" t="s">
        <v>1172</v>
      </c>
      <c r="E8866" t="s">
        <v>157</v>
      </c>
      <c r="F8866" s="7">
        <v>45811</v>
      </c>
      <c r="G8866" s="8">
        <v>41905</v>
      </c>
      <c r="H8866" s="8" t="s">
        <v>73</v>
      </c>
      <c r="I8866" s="8" t="s">
        <v>615</v>
      </c>
      <c r="J8866" s="8" t="s">
        <v>1188</v>
      </c>
      <c r="K8866">
        <v>4</v>
      </c>
      <c r="L8866" s="10">
        <v>950</v>
      </c>
      <c r="M8866" s="10">
        <v>3800</v>
      </c>
      <c r="N8866">
        <v>60</v>
      </c>
      <c r="O8866">
        <f t="shared" si="276"/>
        <v>240</v>
      </c>
      <c r="P8866" s="11">
        <f t="shared" si="277"/>
        <v>3560</v>
      </c>
    </row>
    <row r="8867" spans="1:16" x14ac:dyDescent="0.25">
      <c r="A8867" t="s">
        <v>2698</v>
      </c>
      <c r="B8867" t="s">
        <v>1145</v>
      </c>
      <c r="C8867" t="s">
        <v>1195</v>
      </c>
      <c r="D8867" t="s">
        <v>1172</v>
      </c>
      <c r="E8867" t="s">
        <v>157</v>
      </c>
      <c r="F8867" s="7">
        <v>45811</v>
      </c>
      <c r="G8867" s="8">
        <v>41905</v>
      </c>
      <c r="H8867" s="8" t="s">
        <v>45</v>
      </c>
      <c r="I8867" s="8" t="s">
        <v>596</v>
      </c>
      <c r="J8867" s="8" t="s">
        <v>1188</v>
      </c>
      <c r="K8867">
        <v>4</v>
      </c>
      <c r="L8867" s="10">
        <v>150</v>
      </c>
      <c r="M8867" s="10">
        <v>600</v>
      </c>
      <c r="N8867">
        <v>10</v>
      </c>
      <c r="O8867">
        <f t="shared" si="276"/>
        <v>40</v>
      </c>
      <c r="P8867" s="11">
        <f t="shared" si="277"/>
        <v>560</v>
      </c>
    </row>
    <row r="8868" spans="1:16" x14ac:dyDescent="0.25">
      <c r="A8868" t="s">
        <v>2698</v>
      </c>
      <c r="B8868" t="s">
        <v>1145</v>
      </c>
      <c r="C8868" t="s">
        <v>1195</v>
      </c>
      <c r="D8868" t="s">
        <v>1172</v>
      </c>
      <c r="E8868" t="s">
        <v>157</v>
      </c>
      <c r="F8868" s="7">
        <v>45811</v>
      </c>
      <c r="G8868" s="8">
        <v>41905</v>
      </c>
      <c r="H8868" s="8" t="s">
        <v>290</v>
      </c>
      <c r="I8868" s="8" t="s">
        <v>803</v>
      </c>
      <c r="J8868" s="8" t="s">
        <v>1188</v>
      </c>
      <c r="K8868">
        <v>2</v>
      </c>
      <c r="L8868" s="10">
        <v>200</v>
      </c>
      <c r="M8868" s="10">
        <v>400</v>
      </c>
      <c r="N8868">
        <v>15</v>
      </c>
      <c r="O8868">
        <f t="shared" si="276"/>
        <v>30</v>
      </c>
      <c r="P8868" s="11">
        <f t="shared" si="277"/>
        <v>370</v>
      </c>
    </row>
    <row r="8869" spans="1:16" x14ac:dyDescent="0.25">
      <c r="A8869" t="s">
        <v>1073</v>
      </c>
      <c r="B8869" t="s">
        <v>1139</v>
      </c>
      <c r="C8869" t="s">
        <v>1193</v>
      </c>
      <c r="D8869" t="s">
        <v>1172</v>
      </c>
      <c r="E8869" t="s">
        <v>342</v>
      </c>
      <c r="F8869" s="7">
        <v>45814</v>
      </c>
      <c r="G8869" s="8">
        <v>41906</v>
      </c>
      <c r="H8869" s="8" t="s">
        <v>31</v>
      </c>
      <c r="I8869" s="8" t="s">
        <v>584</v>
      </c>
      <c r="J8869" s="8" t="s">
        <v>1187</v>
      </c>
      <c r="K8869">
        <v>1</v>
      </c>
      <c r="L8869" s="10">
        <v>900</v>
      </c>
      <c r="M8869" s="10">
        <v>900</v>
      </c>
      <c r="N8869">
        <v>100</v>
      </c>
      <c r="O8869">
        <f t="shared" si="276"/>
        <v>100</v>
      </c>
      <c r="P8869" s="11">
        <f t="shared" si="277"/>
        <v>800</v>
      </c>
    </row>
    <row r="8870" spans="1:16" x14ac:dyDescent="0.25">
      <c r="A8870" t="s">
        <v>1073</v>
      </c>
      <c r="B8870" t="s">
        <v>1139</v>
      </c>
      <c r="C8870" t="s">
        <v>1193</v>
      </c>
      <c r="D8870" t="s">
        <v>1172</v>
      </c>
      <c r="E8870" t="s">
        <v>342</v>
      </c>
      <c r="F8870" s="7">
        <v>45814</v>
      </c>
      <c r="G8870" s="8">
        <v>41906</v>
      </c>
      <c r="H8870" s="8" t="s">
        <v>147</v>
      </c>
      <c r="I8870" s="8" t="s">
        <v>677</v>
      </c>
      <c r="J8870" s="8" t="s">
        <v>1187</v>
      </c>
      <c r="K8870">
        <v>4</v>
      </c>
      <c r="L8870" s="10">
        <v>100</v>
      </c>
      <c r="M8870" s="10">
        <v>400</v>
      </c>
      <c r="N8870">
        <v>15</v>
      </c>
      <c r="O8870">
        <f t="shared" si="276"/>
        <v>60</v>
      </c>
      <c r="P8870" s="11">
        <f t="shared" si="277"/>
        <v>340</v>
      </c>
    </row>
    <row r="8871" spans="1:16" x14ac:dyDescent="0.25">
      <c r="A8871" t="s">
        <v>1073</v>
      </c>
      <c r="B8871" t="s">
        <v>1139</v>
      </c>
      <c r="C8871" t="s">
        <v>1193</v>
      </c>
      <c r="D8871" t="s">
        <v>1172</v>
      </c>
      <c r="E8871" t="s">
        <v>342</v>
      </c>
      <c r="F8871" s="7">
        <v>45814</v>
      </c>
      <c r="G8871" s="8">
        <v>41906</v>
      </c>
      <c r="H8871" s="8" t="s">
        <v>148</v>
      </c>
      <c r="I8871" s="8" t="s">
        <v>678</v>
      </c>
      <c r="J8871" s="8" t="s">
        <v>1187</v>
      </c>
      <c r="K8871">
        <v>2</v>
      </c>
      <c r="L8871" s="10">
        <v>100</v>
      </c>
      <c r="M8871" s="10">
        <v>200</v>
      </c>
      <c r="N8871">
        <v>15</v>
      </c>
      <c r="O8871">
        <f t="shared" si="276"/>
        <v>30</v>
      </c>
      <c r="P8871" s="11">
        <f t="shared" si="277"/>
        <v>170</v>
      </c>
    </row>
    <row r="8872" spans="1:16" x14ac:dyDescent="0.25">
      <c r="A8872" t="s">
        <v>1112</v>
      </c>
      <c r="B8872" t="s">
        <v>1163</v>
      </c>
      <c r="C8872" t="s">
        <v>1194</v>
      </c>
      <c r="D8872" t="s">
        <v>1171</v>
      </c>
      <c r="E8872" t="s">
        <v>58</v>
      </c>
      <c r="F8872" s="7">
        <v>45818</v>
      </c>
      <c r="G8872" s="8">
        <v>41907</v>
      </c>
      <c r="H8872" s="8" t="s">
        <v>173</v>
      </c>
      <c r="I8872" s="8" t="s">
        <v>698</v>
      </c>
      <c r="J8872" s="8" t="s">
        <v>1183</v>
      </c>
      <c r="K8872">
        <v>1</v>
      </c>
      <c r="L8872" s="10">
        <v>175</v>
      </c>
      <c r="M8872" s="10">
        <v>175</v>
      </c>
      <c r="N8872">
        <v>60</v>
      </c>
      <c r="O8872">
        <f t="shared" si="276"/>
        <v>60</v>
      </c>
      <c r="P8872" s="11">
        <f t="shared" si="277"/>
        <v>115</v>
      </c>
    </row>
    <row r="8873" spans="1:16" x14ac:dyDescent="0.25">
      <c r="A8873" t="s">
        <v>1112</v>
      </c>
      <c r="B8873" t="s">
        <v>1163</v>
      </c>
      <c r="C8873" t="s">
        <v>1194</v>
      </c>
      <c r="D8873" t="s">
        <v>1171</v>
      </c>
      <c r="E8873" t="s">
        <v>58</v>
      </c>
      <c r="F8873" s="7">
        <v>45818</v>
      </c>
      <c r="G8873" s="8">
        <v>41907</v>
      </c>
      <c r="H8873" s="8" t="s">
        <v>424</v>
      </c>
      <c r="I8873" s="8" t="s">
        <v>919</v>
      </c>
      <c r="J8873" s="8" t="s">
        <v>1183</v>
      </c>
      <c r="K8873">
        <v>1</v>
      </c>
      <c r="L8873" s="10">
        <v>175</v>
      </c>
      <c r="M8873" s="10">
        <v>175</v>
      </c>
      <c r="N8873">
        <v>65</v>
      </c>
      <c r="O8873">
        <f t="shared" si="276"/>
        <v>65</v>
      </c>
      <c r="P8873" s="11">
        <f t="shared" si="277"/>
        <v>110</v>
      </c>
    </row>
    <row r="8874" spans="1:16" x14ac:dyDescent="0.25">
      <c r="A8874" t="s">
        <v>1112</v>
      </c>
      <c r="B8874" t="s">
        <v>1163</v>
      </c>
      <c r="C8874" t="s">
        <v>1194</v>
      </c>
      <c r="D8874" t="s">
        <v>1171</v>
      </c>
      <c r="E8874" t="s">
        <v>58</v>
      </c>
      <c r="F8874" s="7">
        <v>45818</v>
      </c>
      <c r="G8874" s="8">
        <v>41907</v>
      </c>
      <c r="H8874" s="8" t="s">
        <v>236</v>
      </c>
      <c r="I8874" s="8" t="s">
        <v>757</v>
      </c>
      <c r="J8874" s="8" t="s">
        <v>1183</v>
      </c>
      <c r="K8874">
        <v>1</v>
      </c>
      <c r="L8874" s="10">
        <v>200</v>
      </c>
      <c r="M8874" s="10">
        <v>200</v>
      </c>
      <c r="N8874">
        <v>210</v>
      </c>
      <c r="O8874">
        <f t="shared" si="276"/>
        <v>210</v>
      </c>
      <c r="P8874" s="11">
        <f t="shared" si="277"/>
        <v>-10</v>
      </c>
    </row>
    <row r="8875" spans="1:16" x14ac:dyDescent="0.25">
      <c r="A8875" t="s">
        <v>1112</v>
      </c>
      <c r="B8875" t="s">
        <v>1163</v>
      </c>
      <c r="C8875" t="s">
        <v>1194</v>
      </c>
      <c r="D8875" t="s">
        <v>1171</v>
      </c>
      <c r="E8875" t="s">
        <v>58</v>
      </c>
      <c r="F8875" s="7">
        <v>45818</v>
      </c>
      <c r="G8875" s="8">
        <v>41907</v>
      </c>
      <c r="H8875" s="8" t="s">
        <v>140</v>
      </c>
      <c r="I8875" s="8" t="s">
        <v>672</v>
      </c>
      <c r="J8875" s="8" t="s">
        <v>1183</v>
      </c>
      <c r="K8875">
        <v>1</v>
      </c>
      <c r="L8875" s="10">
        <v>800</v>
      </c>
      <c r="M8875" s="10">
        <v>800</v>
      </c>
      <c r="N8875">
        <v>875</v>
      </c>
      <c r="O8875">
        <f t="shared" si="276"/>
        <v>875</v>
      </c>
      <c r="P8875" s="11">
        <f t="shared" si="277"/>
        <v>-75</v>
      </c>
    </row>
    <row r="8876" spans="1:16" x14ac:dyDescent="0.25">
      <c r="A8876" t="s">
        <v>1112</v>
      </c>
      <c r="B8876" t="s">
        <v>1163</v>
      </c>
      <c r="C8876" t="s">
        <v>1194</v>
      </c>
      <c r="D8876" t="s">
        <v>1171</v>
      </c>
      <c r="E8876" t="s">
        <v>58</v>
      </c>
      <c r="F8876" s="7">
        <v>45818</v>
      </c>
      <c r="G8876" s="8">
        <v>41907</v>
      </c>
      <c r="H8876" s="8" t="s">
        <v>172</v>
      </c>
      <c r="I8876" s="8" t="s">
        <v>697</v>
      </c>
      <c r="J8876" s="8" t="s">
        <v>1183</v>
      </c>
      <c r="K8876">
        <v>1</v>
      </c>
      <c r="L8876" s="10">
        <v>200</v>
      </c>
      <c r="M8876" s="10">
        <v>200</v>
      </c>
      <c r="N8876">
        <v>120</v>
      </c>
      <c r="O8876">
        <f t="shared" si="276"/>
        <v>120</v>
      </c>
      <c r="P8876" s="11">
        <f t="shared" si="277"/>
        <v>80</v>
      </c>
    </row>
    <row r="8877" spans="1:16" x14ac:dyDescent="0.25">
      <c r="A8877" t="s">
        <v>1112</v>
      </c>
      <c r="B8877" t="s">
        <v>1163</v>
      </c>
      <c r="C8877" t="s">
        <v>1194</v>
      </c>
      <c r="D8877" t="s">
        <v>1171</v>
      </c>
      <c r="E8877" t="s">
        <v>58</v>
      </c>
      <c r="F8877" s="7">
        <v>45818</v>
      </c>
      <c r="G8877" s="8">
        <v>41908</v>
      </c>
      <c r="H8877" s="8" t="s">
        <v>167</v>
      </c>
      <c r="I8877" s="8" t="s">
        <v>694</v>
      </c>
      <c r="J8877" s="8" t="s">
        <v>1179</v>
      </c>
      <c r="K8877">
        <v>1</v>
      </c>
      <c r="L8877" s="10">
        <v>600</v>
      </c>
      <c r="M8877" s="10">
        <v>600</v>
      </c>
      <c r="N8877">
        <v>102</v>
      </c>
      <c r="O8877">
        <f t="shared" si="276"/>
        <v>102</v>
      </c>
      <c r="P8877" s="11">
        <f t="shared" si="277"/>
        <v>498</v>
      </c>
    </row>
    <row r="8878" spans="1:16" x14ac:dyDescent="0.25">
      <c r="A8878" t="s">
        <v>1112</v>
      </c>
      <c r="B8878" t="s">
        <v>1163</v>
      </c>
      <c r="C8878" t="s">
        <v>1194</v>
      </c>
      <c r="D8878" t="s">
        <v>1171</v>
      </c>
      <c r="E8878" t="s">
        <v>58</v>
      </c>
      <c r="F8878" s="7">
        <v>45818</v>
      </c>
      <c r="G8878" s="8">
        <v>41908</v>
      </c>
      <c r="H8878" s="8" t="s">
        <v>110</v>
      </c>
      <c r="I8878" s="8" t="s">
        <v>647</v>
      </c>
      <c r="J8878" s="8" t="s">
        <v>1179</v>
      </c>
      <c r="K8878">
        <v>1</v>
      </c>
      <c r="L8878" s="10">
        <v>600</v>
      </c>
      <c r="M8878" s="10">
        <v>600</v>
      </c>
      <c r="N8878">
        <v>102</v>
      </c>
      <c r="O8878">
        <f t="shared" si="276"/>
        <v>102</v>
      </c>
      <c r="P8878" s="11">
        <f t="shared" si="277"/>
        <v>498</v>
      </c>
    </row>
    <row r="8879" spans="1:16" x14ac:dyDescent="0.25">
      <c r="A8879" t="s">
        <v>1116</v>
      </c>
      <c r="B8879" t="s">
        <v>1122</v>
      </c>
      <c r="C8879" t="s">
        <v>1194</v>
      </c>
      <c r="D8879" t="s">
        <v>1172</v>
      </c>
      <c r="E8879" t="s">
        <v>551</v>
      </c>
      <c r="F8879" s="7">
        <v>45817</v>
      </c>
      <c r="G8879" s="8">
        <v>41909</v>
      </c>
      <c r="H8879" s="8" t="s">
        <v>2696</v>
      </c>
      <c r="I8879" s="8" t="s">
        <v>2697</v>
      </c>
      <c r="J8879" s="8" t="s">
        <v>1185</v>
      </c>
      <c r="K8879">
        <v>1</v>
      </c>
      <c r="L8879" s="10">
        <v>2800</v>
      </c>
      <c r="M8879" s="10">
        <v>2800</v>
      </c>
      <c r="N8879">
        <v>125</v>
      </c>
      <c r="O8879">
        <f t="shared" si="276"/>
        <v>125</v>
      </c>
      <c r="P8879" s="11">
        <f t="shared" si="277"/>
        <v>2675</v>
      </c>
    </row>
    <row r="8880" spans="1:16" x14ac:dyDescent="0.25">
      <c r="A8880" t="s">
        <v>1116</v>
      </c>
      <c r="B8880" t="s">
        <v>1122</v>
      </c>
      <c r="C8880" t="s">
        <v>1194</v>
      </c>
      <c r="D8880" t="s">
        <v>1172</v>
      </c>
      <c r="E8880" t="s">
        <v>551</v>
      </c>
      <c r="F8880" s="7">
        <v>45817</v>
      </c>
      <c r="G8880" s="8">
        <v>41909</v>
      </c>
      <c r="H8880" s="8" t="s">
        <v>62</v>
      </c>
      <c r="I8880" s="8" t="s">
        <v>607</v>
      </c>
      <c r="J8880" s="8" t="s">
        <v>1185</v>
      </c>
      <c r="K8880">
        <v>1</v>
      </c>
      <c r="L8880" s="10">
        <v>100</v>
      </c>
      <c r="M8880" s="10">
        <v>100</v>
      </c>
      <c r="N8880">
        <v>15</v>
      </c>
      <c r="O8880">
        <f t="shared" si="276"/>
        <v>15</v>
      </c>
      <c r="P8880" s="11">
        <f t="shared" si="277"/>
        <v>85</v>
      </c>
    </row>
    <row r="8881" spans="1:16" x14ac:dyDescent="0.25">
      <c r="A8881" t="s">
        <v>1116</v>
      </c>
      <c r="B8881" t="s">
        <v>1122</v>
      </c>
      <c r="C8881" t="s">
        <v>1194</v>
      </c>
      <c r="D8881" t="s">
        <v>1172</v>
      </c>
      <c r="E8881" t="s">
        <v>551</v>
      </c>
      <c r="F8881" s="7">
        <v>45817</v>
      </c>
      <c r="G8881" s="8">
        <v>41909</v>
      </c>
      <c r="H8881" s="8" t="s">
        <v>56</v>
      </c>
      <c r="I8881" s="8" t="s">
        <v>604</v>
      </c>
      <c r="J8881" s="8" t="s">
        <v>1185</v>
      </c>
      <c r="K8881">
        <v>1</v>
      </c>
      <c r="L8881" s="10">
        <v>100</v>
      </c>
      <c r="M8881" s="10">
        <v>100</v>
      </c>
      <c r="N8881">
        <v>15</v>
      </c>
      <c r="O8881">
        <f t="shared" si="276"/>
        <v>15</v>
      </c>
      <c r="P8881" s="11">
        <f t="shared" si="277"/>
        <v>85</v>
      </c>
    </row>
    <row r="8882" spans="1:16" x14ac:dyDescent="0.25">
      <c r="A8882" t="s">
        <v>2629</v>
      </c>
      <c r="B8882" t="s">
        <v>2630</v>
      </c>
      <c r="C8882" t="s">
        <v>1196</v>
      </c>
      <c r="D8882" t="s">
        <v>1172</v>
      </c>
      <c r="E8882" t="s">
        <v>473</v>
      </c>
      <c r="F8882" s="7">
        <v>45807</v>
      </c>
      <c r="G8882" s="8">
        <v>41910</v>
      </c>
      <c r="H8882" s="8" t="s">
        <v>2176</v>
      </c>
      <c r="I8882" s="8" t="s">
        <v>2177</v>
      </c>
      <c r="J8882" s="8" t="s">
        <v>1190</v>
      </c>
      <c r="K8882">
        <v>2</v>
      </c>
      <c r="L8882" s="10">
        <v>75</v>
      </c>
      <c r="M8882" s="10">
        <v>150</v>
      </c>
      <c r="N8882">
        <v>25</v>
      </c>
      <c r="O8882">
        <f t="shared" si="276"/>
        <v>50</v>
      </c>
      <c r="P8882" s="11">
        <f t="shared" si="277"/>
        <v>100</v>
      </c>
    </row>
    <row r="8883" spans="1:16" x14ac:dyDescent="0.25">
      <c r="A8883" t="s">
        <v>2629</v>
      </c>
      <c r="B8883" t="s">
        <v>2630</v>
      </c>
      <c r="C8883" t="s">
        <v>1196</v>
      </c>
      <c r="D8883" t="s">
        <v>1172</v>
      </c>
      <c r="E8883" t="s">
        <v>473</v>
      </c>
      <c r="F8883" s="7">
        <v>45807</v>
      </c>
      <c r="G8883" s="8">
        <v>41910</v>
      </c>
      <c r="H8883" s="8" t="s">
        <v>61</v>
      </c>
      <c r="I8883" s="8" t="s">
        <v>606</v>
      </c>
      <c r="J8883" s="8" t="s">
        <v>1190</v>
      </c>
      <c r="K8883">
        <v>2</v>
      </c>
      <c r="L8883" s="10">
        <v>75</v>
      </c>
      <c r="M8883" s="10">
        <v>150</v>
      </c>
      <c r="N8883">
        <v>25</v>
      </c>
      <c r="O8883">
        <f t="shared" si="276"/>
        <v>50</v>
      </c>
      <c r="P8883" s="11">
        <f t="shared" si="277"/>
        <v>100</v>
      </c>
    </row>
    <row r="8884" spans="1:16" x14ac:dyDescent="0.25">
      <c r="A8884" t="s">
        <v>2629</v>
      </c>
      <c r="B8884" t="s">
        <v>2630</v>
      </c>
      <c r="C8884" t="s">
        <v>1196</v>
      </c>
      <c r="D8884" t="s">
        <v>1172</v>
      </c>
      <c r="E8884" t="s">
        <v>473</v>
      </c>
      <c r="F8884" s="7">
        <v>45807</v>
      </c>
      <c r="G8884" s="8">
        <v>41910</v>
      </c>
      <c r="H8884" s="8" t="s">
        <v>391</v>
      </c>
      <c r="I8884" s="8" t="s">
        <v>890</v>
      </c>
      <c r="J8884" s="8" t="s">
        <v>60</v>
      </c>
      <c r="K8884">
        <v>1</v>
      </c>
      <c r="L8884" s="10">
        <v>1600</v>
      </c>
      <c r="M8884" s="10">
        <v>1600</v>
      </c>
      <c r="N8884">
        <v>200</v>
      </c>
      <c r="O8884">
        <f t="shared" si="276"/>
        <v>200</v>
      </c>
      <c r="P8884" s="11">
        <f t="shared" si="277"/>
        <v>1400</v>
      </c>
    </row>
    <row r="8885" spans="1:16" x14ac:dyDescent="0.25">
      <c r="A8885" t="s">
        <v>1069</v>
      </c>
      <c r="B8885" t="s">
        <v>1144</v>
      </c>
      <c r="C8885" t="s">
        <v>1196</v>
      </c>
      <c r="D8885" t="s">
        <v>1172</v>
      </c>
      <c r="E8885" t="s">
        <v>2338</v>
      </c>
      <c r="F8885" s="7">
        <v>45811</v>
      </c>
      <c r="G8885" s="8">
        <v>41911</v>
      </c>
      <c r="H8885" s="8" t="s">
        <v>322</v>
      </c>
      <c r="I8885" s="8" t="s">
        <v>829</v>
      </c>
      <c r="J8885" s="8" t="s">
        <v>1187</v>
      </c>
      <c r="K8885">
        <v>1</v>
      </c>
      <c r="L8885" s="10">
        <v>650</v>
      </c>
      <c r="M8885" s="10">
        <v>650</v>
      </c>
      <c r="N8885">
        <v>175</v>
      </c>
      <c r="O8885">
        <f t="shared" si="276"/>
        <v>175</v>
      </c>
      <c r="P8885" s="11">
        <f t="shared" si="277"/>
        <v>475</v>
      </c>
    </row>
    <row r="8886" spans="1:16" x14ac:dyDescent="0.25">
      <c r="A8886" t="s">
        <v>1069</v>
      </c>
      <c r="B8886" t="s">
        <v>1144</v>
      </c>
      <c r="C8886" t="s">
        <v>1196</v>
      </c>
      <c r="D8886" t="s">
        <v>1172</v>
      </c>
      <c r="E8886" t="s">
        <v>2338</v>
      </c>
      <c r="F8886" s="7">
        <v>45811</v>
      </c>
      <c r="G8886" s="8">
        <v>41911</v>
      </c>
      <c r="H8886" s="8" t="s">
        <v>18</v>
      </c>
      <c r="I8886" s="8" t="s">
        <v>572</v>
      </c>
      <c r="J8886" s="8" t="s">
        <v>1187</v>
      </c>
      <c r="K8886">
        <v>6</v>
      </c>
      <c r="L8886" s="10">
        <v>70</v>
      </c>
      <c r="M8886" s="10">
        <v>420</v>
      </c>
      <c r="N8886">
        <v>15</v>
      </c>
      <c r="O8886">
        <f t="shared" si="276"/>
        <v>90</v>
      </c>
      <c r="P8886" s="11">
        <f t="shared" si="277"/>
        <v>330</v>
      </c>
    </row>
    <row r="8887" spans="1:16" x14ac:dyDescent="0.25">
      <c r="A8887" t="s">
        <v>1069</v>
      </c>
      <c r="B8887" t="s">
        <v>1144</v>
      </c>
      <c r="C8887" t="s">
        <v>1196</v>
      </c>
      <c r="D8887" t="s">
        <v>1172</v>
      </c>
      <c r="E8887" t="s">
        <v>2338</v>
      </c>
      <c r="F8887" s="7">
        <v>45811</v>
      </c>
      <c r="G8887" s="8">
        <v>41911</v>
      </c>
      <c r="H8887" s="8" t="s">
        <v>13</v>
      </c>
      <c r="I8887" s="8" t="s">
        <v>568</v>
      </c>
      <c r="J8887" s="8" t="s">
        <v>1187</v>
      </c>
      <c r="K8887">
        <v>3</v>
      </c>
      <c r="L8887" s="10">
        <v>70</v>
      </c>
      <c r="M8887" s="10">
        <v>210</v>
      </c>
      <c r="N8887">
        <v>15</v>
      </c>
      <c r="O8887">
        <f t="shared" si="276"/>
        <v>45</v>
      </c>
      <c r="P8887" s="11">
        <f t="shared" si="277"/>
        <v>165</v>
      </c>
    </row>
    <row r="8888" spans="1:16" x14ac:dyDescent="0.25">
      <c r="A8888" t="s">
        <v>1069</v>
      </c>
      <c r="B8888" t="s">
        <v>1144</v>
      </c>
      <c r="C8888" t="s">
        <v>1196</v>
      </c>
      <c r="D8888" t="s">
        <v>1172</v>
      </c>
      <c r="E8888" t="s">
        <v>2338</v>
      </c>
      <c r="F8888" s="7">
        <v>45811</v>
      </c>
      <c r="G8888" s="8">
        <v>41911</v>
      </c>
      <c r="H8888" s="8" t="s">
        <v>26</v>
      </c>
      <c r="I8888" s="8" t="s">
        <v>580</v>
      </c>
      <c r="J8888" s="8" t="s">
        <v>1187</v>
      </c>
      <c r="K8888">
        <v>1</v>
      </c>
      <c r="L8888" s="10">
        <v>100.99</v>
      </c>
      <c r="M8888" s="10">
        <v>100.99</v>
      </c>
      <c r="N8888">
        <v>40</v>
      </c>
      <c r="O8888">
        <f t="shared" si="276"/>
        <v>40</v>
      </c>
      <c r="P8888" s="11">
        <f t="shared" si="277"/>
        <v>60.989999999999995</v>
      </c>
    </row>
    <row r="8889" spans="1:16" x14ac:dyDescent="0.25">
      <c r="A8889" t="s">
        <v>1069</v>
      </c>
      <c r="B8889" t="s">
        <v>1144</v>
      </c>
      <c r="C8889" t="s">
        <v>1196</v>
      </c>
      <c r="D8889" t="s">
        <v>1172</v>
      </c>
      <c r="E8889" t="s">
        <v>2338</v>
      </c>
      <c r="F8889" s="7">
        <v>45811</v>
      </c>
      <c r="G8889" s="8">
        <v>41911</v>
      </c>
      <c r="H8889" s="8" t="s">
        <v>453</v>
      </c>
      <c r="I8889" s="8" t="s">
        <v>715</v>
      </c>
      <c r="J8889" s="8" t="s">
        <v>1187</v>
      </c>
      <c r="K8889">
        <v>1</v>
      </c>
      <c r="L8889" s="10">
        <v>54.51</v>
      </c>
      <c r="M8889" s="10">
        <v>54.51</v>
      </c>
      <c r="N8889">
        <v>20</v>
      </c>
      <c r="O8889">
        <f t="shared" si="276"/>
        <v>20</v>
      </c>
      <c r="P8889" s="11">
        <f t="shared" si="277"/>
        <v>34.51</v>
      </c>
    </row>
    <row r="8890" spans="1:16" x14ac:dyDescent="0.25">
      <c r="A8890" t="s">
        <v>1058</v>
      </c>
      <c r="B8890" t="s">
        <v>1197</v>
      </c>
      <c r="C8890" t="s">
        <v>1665</v>
      </c>
      <c r="D8890" t="s">
        <v>1172</v>
      </c>
      <c r="E8890" t="s">
        <v>41</v>
      </c>
      <c r="F8890" s="7">
        <v>45817</v>
      </c>
      <c r="G8890" s="8">
        <v>41912</v>
      </c>
      <c r="H8890" s="8" t="s">
        <v>36</v>
      </c>
      <c r="I8890" s="8" t="s">
        <v>589</v>
      </c>
      <c r="J8890" s="8" t="s">
        <v>1179</v>
      </c>
      <c r="K8890">
        <v>1</v>
      </c>
      <c r="L8890" s="10">
        <v>1000</v>
      </c>
      <c r="M8890" s="10">
        <v>1000</v>
      </c>
      <c r="N8890">
        <v>102</v>
      </c>
      <c r="O8890">
        <f t="shared" si="276"/>
        <v>102</v>
      </c>
      <c r="P8890" s="11">
        <f t="shared" si="277"/>
        <v>898</v>
      </c>
    </row>
    <row r="8891" spans="1:16" x14ac:dyDescent="0.25">
      <c r="A8891" t="s">
        <v>1058</v>
      </c>
      <c r="B8891" t="s">
        <v>1197</v>
      </c>
      <c r="C8891" t="s">
        <v>1665</v>
      </c>
      <c r="D8891" t="s">
        <v>1172</v>
      </c>
      <c r="E8891" t="s">
        <v>41</v>
      </c>
      <c r="F8891" s="7">
        <v>45817</v>
      </c>
      <c r="G8891" s="8">
        <v>41912</v>
      </c>
      <c r="H8891" s="8" t="s">
        <v>547</v>
      </c>
      <c r="I8891" s="8" t="s">
        <v>1024</v>
      </c>
      <c r="J8891" s="8" t="s">
        <v>1179</v>
      </c>
      <c r="K8891">
        <v>2</v>
      </c>
      <c r="L8891" s="10">
        <v>1000</v>
      </c>
      <c r="M8891" s="10">
        <v>2000</v>
      </c>
      <c r="N8891">
        <v>102</v>
      </c>
      <c r="O8891">
        <f t="shared" si="276"/>
        <v>204</v>
      </c>
      <c r="P8891" s="11">
        <f t="shared" si="277"/>
        <v>1796</v>
      </c>
    </row>
    <row r="8892" spans="1:16" x14ac:dyDescent="0.25">
      <c r="A8892" t="s">
        <v>1058</v>
      </c>
      <c r="B8892" t="s">
        <v>1197</v>
      </c>
      <c r="C8892" t="s">
        <v>1665</v>
      </c>
      <c r="D8892" t="s">
        <v>1172</v>
      </c>
      <c r="E8892" t="s">
        <v>41</v>
      </c>
      <c r="F8892" s="7">
        <v>45817</v>
      </c>
      <c r="G8892" s="8">
        <v>41912</v>
      </c>
      <c r="H8892" s="8" t="s">
        <v>133</v>
      </c>
      <c r="I8892" s="8" t="s">
        <v>667</v>
      </c>
      <c r="J8892" s="8" t="s">
        <v>1187</v>
      </c>
      <c r="K8892">
        <v>1</v>
      </c>
      <c r="L8892" s="10">
        <v>900</v>
      </c>
      <c r="M8892" s="10">
        <v>900</v>
      </c>
      <c r="N8892">
        <v>120</v>
      </c>
      <c r="O8892">
        <f t="shared" si="276"/>
        <v>120</v>
      </c>
      <c r="P8892" s="11">
        <f t="shared" si="277"/>
        <v>780</v>
      </c>
    </row>
    <row r="8893" spans="1:16" x14ac:dyDescent="0.25">
      <c r="A8893" t="s">
        <v>1058</v>
      </c>
      <c r="B8893" t="s">
        <v>1197</v>
      </c>
      <c r="C8893" t="s">
        <v>1665</v>
      </c>
      <c r="D8893" t="s">
        <v>1172</v>
      </c>
      <c r="E8893" t="s">
        <v>41</v>
      </c>
      <c r="F8893" s="7">
        <v>45817</v>
      </c>
      <c r="G8893" s="8">
        <v>41912</v>
      </c>
      <c r="H8893" s="8" t="s">
        <v>125</v>
      </c>
      <c r="I8893" s="8" t="s">
        <v>661</v>
      </c>
      <c r="J8893" s="8" t="s">
        <v>1187</v>
      </c>
      <c r="K8893">
        <v>8</v>
      </c>
      <c r="L8893" s="10">
        <v>150</v>
      </c>
      <c r="M8893" s="10">
        <v>1200</v>
      </c>
      <c r="N8893">
        <v>15</v>
      </c>
      <c r="O8893">
        <f t="shared" si="276"/>
        <v>120</v>
      </c>
      <c r="P8893" s="11">
        <f t="shared" si="277"/>
        <v>1080</v>
      </c>
    </row>
    <row r="8894" spans="1:16" x14ac:dyDescent="0.25">
      <c r="A8894" t="s">
        <v>1058</v>
      </c>
      <c r="B8894" t="s">
        <v>1197</v>
      </c>
      <c r="C8894" t="s">
        <v>1665</v>
      </c>
      <c r="D8894" t="s">
        <v>1172</v>
      </c>
      <c r="E8894" t="s">
        <v>41</v>
      </c>
      <c r="F8894" s="7">
        <v>45817</v>
      </c>
      <c r="G8894" s="8">
        <v>41912</v>
      </c>
      <c r="H8894" s="8" t="s">
        <v>25</v>
      </c>
      <c r="I8894" s="8" t="s">
        <v>579</v>
      </c>
      <c r="J8894" s="8" t="s">
        <v>1187</v>
      </c>
      <c r="K8894">
        <v>1</v>
      </c>
      <c r="L8894" s="10">
        <v>125</v>
      </c>
      <c r="M8894" s="10">
        <v>125</v>
      </c>
      <c r="N8894">
        <v>40</v>
      </c>
      <c r="O8894">
        <f t="shared" si="276"/>
        <v>40</v>
      </c>
      <c r="P8894" s="11">
        <f t="shared" si="277"/>
        <v>85</v>
      </c>
    </row>
    <row r="8895" spans="1:16" x14ac:dyDescent="0.25">
      <c r="A8895" t="s">
        <v>1058</v>
      </c>
      <c r="B8895" t="s">
        <v>1197</v>
      </c>
      <c r="C8895" t="s">
        <v>1665</v>
      </c>
      <c r="D8895" t="s">
        <v>1172</v>
      </c>
      <c r="E8895" t="s">
        <v>41</v>
      </c>
      <c r="F8895" s="7">
        <v>45817</v>
      </c>
      <c r="G8895" s="8">
        <v>41913</v>
      </c>
      <c r="H8895" s="8" t="s">
        <v>258</v>
      </c>
      <c r="I8895" s="8" t="s">
        <v>777</v>
      </c>
      <c r="J8895" s="8" t="s">
        <v>1183</v>
      </c>
      <c r="K8895">
        <v>1</v>
      </c>
      <c r="L8895" s="10">
        <v>3200</v>
      </c>
      <c r="M8895" s="10">
        <v>3200</v>
      </c>
      <c r="N8895">
        <v>235</v>
      </c>
      <c r="O8895">
        <f t="shared" si="276"/>
        <v>235</v>
      </c>
      <c r="P8895" s="11">
        <f t="shared" si="277"/>
        <v>2965</v>
      </c>
    </row>
    <row r="8896" spans="1:16" x14ac:dyDescent="0.25">
      <c r="A8896" t="s">
        <v>1058</v>
      </c>
      <c r="B8896" t="s">
        <v>1197</v>
      </c>
      <c r="C8896" t="s">
        <v>1665</v>
      </c>
      <c r="D8896" t="s">
        <v>1172</v>
      </c>
      <c r="E8896" t="s">
        <v>41</v>
      </c>
      <c r="F8896" s="7">
        <v>45817</v>
      </c>
      <c r="G8896" s="8">
        <v>41913</v>
      </c>
      <c r="H8896" s="8" t="s">
        <v>139</v>
      </c>
      <c r="I8896" s="8" t="s">
        <v>1676</v>
      </c>
      <c r="J8896" s="8" t="s">
        <v>1183</v>
      </c>
      <c r="K8896">
        <v>1</v>
      </c>
      <c r="L8896" s="10">
        <v>50</v>
      </c>
      <c r="M8896" s="10">
        <v>50</v>
      </c>
      <c r="N8896">
        <v>30</v>
      </c>
      <c r="O8896">
        <f t="shared" si="276"/>
        <v>30</v>
      </c>
      <c r="P8896" s="11">
        <f t="shared" si="277"/>
        <v>20</v>
      </c>
    </row>
    <row r="8897" spans="1:16" x14ac:dyDescent="0.25">
      <c r="A8897" t="s">
        <v>1058</v>
      </c>
      <c r="B8897" t="s">
        <v>1197</v>
      </c>
      <c r="C8897" t="s">
        <v>1665</v>
      </c>
      <c r="D8897" t="s">
        <v>1172</v>
      </c>
      <c r="E8897" t="s">
        <v>41</v>
      </c>
      <c r="F8897" s="7">
        <v>45817</v>
      </c>
      <c r="G8897" s="8">
        <v>41913</v>
      </c>
      <c r="H8897" s="8" t="s">
        <v>1296</v>
      </c>
      <c r="I8897" s="8" t="s">
        <v>1297</v>
      </c>
      <c r="J8897" s="8" t="s">
        <v>1190</v>
      </c>
      <c r="K8897">
        <v>2</v>
      </c>
      <c r="L8897" s="10">
        <v>250</v>
      </c>
      <c r="M8897" s="10">
        <v>500</v>
      </c>
      <c r="N8897">
        <v>25</v>
      </c>
      <c r="O8897">
        <f t="shared" si="276"/>
        <v>50</v>
      </c>
      <c r="P8897" s="11">
        <f t="shared" si="277"/>
        <v>450</v>
      </c>
    </row>
    <row r="8898" spans="1:16" x14ac:dyDescent="0.25">
      <c r="A8898" t="s">
        <v>1058</v>
      </c>
      <c r="B8898" t="s">
        <v>1197</v>
      </c>
      <c r="C8898" t="s">
        <v>1665</v>
      </c>
      <c r="D8898" t="s">
        <v>1172</v>
      </c>
      <c r="E8898" t="s">
        <v>41</v>
      </c>
      <c r="F8898" s="7">
        <v>45817</v>
      </c>
      <c r="G8898" s="8">
        <v>41913</v>
      </c>
      <c r="H8898" s="8" t="s">
        <v>51</v>
      </c>
      <c r="I8898" s="8" t="s">
        <v>601</v>
      </c>
      <c r="J8898" s="8" t="s">
        <v>48</v>
      </c>
      <c r="K8898">
        <v>1</v>
      </c>
      <c r="L8898" s="10">
        <v>100</v>
      </c>
      <c r="M8898" s="10">
        <v>100</v>
      </c>
      <c r="N8898">
        <v>12</v>
      </c>
      <c r="O8898">
        <f t="shared" si="276"/>
        <v>12</v>
      </c>
      <c r="P8898" s="11">
        <f t="shared" si="277"/>
        <v>88</v>
      </c>
    </row>
    <row r="8899" spans="1:16" x14ac:dyDescent="0.25">
      <c r="A8899" t="s">
        <v>1058</v>
      </c>
      <c r="B8899" t="s">
        <v>1197</v>
      </c>
      <c r="C8899" t="s">
        <v>1665</v>
      </c>
      <c r="D8899" t="s">
        <v>1172</v>
      </c>
      <c r="E8899" t="s">
        <v>41</v>
      </c>
      <c r="F8899" s="7">
        <v>45817</v>
      </c>
      <c r="G8899" s="8">
        <v>41913</v>
      </c>
      <c r="H8899" s="8" t="s">
        <v>256</v>
      </c>
      <c r="I8899" s="8" t="s">
        <v>776</v>
      </c>
      <c r="J8899" s="8" t="s">
        <v>48</v>
      </c>
      <c r="K8899">
        <v>1</v>
      </c>
      <c r="L8899" s="10">
        <v>1700</v>
      </c>
      <c r="M8899" s="10">
        <v>1700</v>
      </c>
      <c r="N8899">
        <v>200</v>
      </c>
      <c r="O8899">
        <f t="shared" si="276"/>
        <v>200</v>
      </c>
      <c r="P8899" s="11">
        <f t="shared" si="277"/>
        <v>1500</v>
      </c>
    </row>
    <row r="8900" spans="1:16" x14ac:dyDescent="0.25">
      <c r="A8900" t="s">
        <v>1117</v>
      </c>
      <c r="B8900" t="s">
        <v>1197</v>
      </c>
      <c r="C8900" t="s">
        <v>1665</v>
      </c>
      <c r="D8900" t="s">
        <v>1172</v>
      </c>
      <c r="E8900" t="s">
        <v>41</v>
      </c>
      <c r="F8900" s="7">
        <v>45818</v>
      </c>
      <c r="G8900" s="8">
        <v>41914</v>
      </c>
      <c r="H8900" s="8" t="s">
        <v>72</v>
      </c>
      <c r="I8900" s="8" t="s">
        <v>614</v>
      </c>
      <c r="J8900" s="8" t="s">
        <v>1188</v>
      </c>
      <c r="K8900">
        <v>4</v>
      </c>
      <c r="L8900" s="10">
        <v>750</v>
      </c>
      <c r="M8900" s="10">
        <v>3000</v>
      </c>
      <c r="N8900">
        <v>60</v>
      </c>
      <c r="O8900">
        <f t="shared" si="276"/>
        <v>240</v>
      </c>
      <c r="P8900" s="11">
        <f t="shared" si="277"/>
        <v>2760</v>
      </c>
    </row>
    <row r="8901" spans="1:16" x14ac:dyDescent="0.25">
      <c r="A8901" t="s">
        <v>1117</v>
      </c>
      <c r="B8901" t="s">
        <v>1197</v>
      </c>
      <c r="C8901" t="s">
        <v>1665</v>
      </c>
      <c r="D8901" t="s">
        <v>1172</v>
      </c>
      <c r="E8901" t="s">
        <v>41</v>
      </c>
      <c r="F8901" s="7">
        <v>45818</v>
      </c>
      <c r="G8901" s="8">
        <v>41914</v>
      </c>
      <c r="H8901" s="8" t="s">
        <v>45</v>
      </c>
      <c r="I8901" s="8" t="s">
        <v>596</v>
      </c>
      <c r="J8901" s="8" t="s">
        <v>1188</v>
      </c>
      <c r="K8901">
        <v>1</v>
      </c>
      <c r="L8901" s="10">
        <v>50</v>
      </c>
      <c r="M8901" s="10">
        <v>50</v>
      </c>
      <c r="N8901">
        <v>10</v>
      </c>
      <c r="O8901">
        <f t="shared" ref="O8901:O8964" si="278">+K8901*N8901</f>
        <v>10</v>
      </c>
      <c r="P8901" s="11">
        <f t="shared" ref="P8901:P8964" si="279">+M8901-O8901</f>
        <v>40</v>
      </c>
    </row>
    <row r="8902" spans="1:16" x14ac:dyDescent="0.25">
      <c r="A8902" t="s">
        <v>1117</v>
      </c>
      <c r="B8902" t="s">
        <v>1197</v>
      </c>
      <c r="C8902" t="s">
        <v>1665</v>
      </c>
      <c r="D8902" t="s">
        <v>1172</v>
      </c>
      <c r="E8902" t="s">
        <v>41</v>
      </c>
      <c r="F8902" s="7">
        <v>45818</v>
      </c>
      <c r="G8902" s="8">
        <v>41914</v>
      </c>
      <c r="H8902" s="8" t="s">
        <v>45</v>
      </c>
      <c r="I8902" s="8" t="s">
        <v>596</v>
      </c>
      <c r="J8902" s="8" t="s">
        <v>1188</v>
      </c>
      <c r="K8902">
        <v>4</v>
      </c>
      <c r="L8902" s="10">
        <v>100</v>
      </c>
      <c r="M8902" s="10">
        <v>400</v>
      </c>
      <c r="N8902">
        <v>10</v>
      </c>
      <c r="O8902">
        <f t="shared" si="278"/>
        <v>40</v>
      </c>
      <c r="P8902" s="11">
        <f t="shared" si="279"/>
        <v>360</v>
      </c>
    </row>
    <row r="8903" spans="1:16" x14ac:dyDescent="0.25">
      <c r="A8903" t="s">
        <v>1117</v>
      </c>
      <c r="B8903" t="s">
        <v>1197</v>
      </c>
      <c r="C8903" t="s">
        <v>1665</v>
      </c>
      <c r="D8903" t="s">
        <v>1172</v>
      </c>
      <c r="E8903" t="s">
        <v>41</v>
      </c>
      <c r="F8903" s="7">
        <v>45818</v>
      </c>
      <c r="G8903" s="8">
        <v>41914</v>
      </c>
      <c r="H8903" s="8" t="s">
        <v>113</v>
      </c>
      <c r="I8903" s="8" t="s">
        <v>650</v>
      </c>
      <c r="J8903" s="8" t="s">
        <v>1188</v>
      </c>
      <c r="K8903">
        <v>1</v>
      </c>
      <c r="L8903" s="10">
        <v>125</v>
      </c>
      <c r="M8903" s="10">
        <v>125</v>
      </c>
      <c r="N8903">
        <v>15</v>
      </c>
      <c r="O8903">
        <f t="shared" si="278"/>
        <v>15</v>
      </c>
      <c r="P8903" s="11">
        <f t="shared" si="279"/>
        <v>110</v>
      </c>
    </row>
    <row r="8904" spans="1:16" x14ac:dyDescent="0.25">
      <c r="A8904" t="s">
        <v>1117</v>
      </c>
      <c r="B8904" t="s">
        <v>1197</v>
      </c>
      <c r="C8904" t="s">
        <v>1665</v>
      </c>
      <c r="D8904" t="s">
        <v>1172</v>
      </c>
      <c r="E8904" t="s">
        <v>41</v>
      </c>
      <c r="F8904" s="7">
        <v>45818</v>
      </c>
      <c r="G8904" s="8">
        <v>41914</v>
      </c>
      <c r="H8904" s="8" t="s">
        <v>114</v>
      </c>
      <c r="I8904" s="8" t="s">
        <v>651</v>
      </c>
      <c r="J8904" s="8" t="s">
        <v>1188</v>
      </c>
      <c r="K8904">
        <v>1</v>
      </c>
      <c r="L8904" s="10">
        <v>125</v>
      </c>
      <c r="M8904" s="10">
        <v>125</v>
      </c>
      <c r="N8904">
        <v>15</v>
      </c>
      <c r="O8904">
        <f t="shared" si="278"/>
        <v>15</v>
      </c>
      <c r="P8904" s="11">
        <f t="shared" si="279"/>
        <v>110</v>
      </c>
    </row>
    <row r="8905" spans="1:16" x14ac:dyDescent="0.25">
      <c r="A8905" t="s">
        <v>1117</v>
      </c>
      <c r="B8905" t="s">
        <v>1197</v>
      </c>
      <c r="C8905" t="s">
        <v>1665</v>
      </c>
      <c r="D8905" t="s">
        <v>1172</v>
      </c>
      <c r="E8905" t="s">
        <v>41</v>
      </c>
      <c r="F8905" s="7">
        <v>45818</v>
      </c>
      <c r="G8905" s="8">
        <v>41914</v>
      </c>
      <c r="H8905" s="8" t="s">
        <v>375</v>
      </c>
      <c r="I8905" s="8" t="s">
        <v>875</v>
      </c>
      <c r="J8905" s="8" t="s">
        <v>1181</v>
      </c>
      <c r="K8905">
        <v>1</v>
      </c>
      <c r="L8905" s="10">
        <v>2000</v>
      </c>
      <c r="M8905" s="10">
        <v>2000</v>
      </c>
      <c r="N8905">
        <v>90</v>
      </c>
      <c r="O8905">
        <f t="shared" si="278"/>
        <v>90</v>
      </c>
      <c r="P8905" s="11">
        <f t="shared" si="279"/>
        <v>1910</v>
      </c>
    </row>
    <row r="8906" spans="1:16" x14ac:dyDescent="0.25">
      <c r="A8906" t="s">
        <v>1117</v>
      </c>
      <c r="B8906" t="s">
        <v>1197</v>
      </c>
      <c r="C8906" t="s">
        <v>1665</v>
      </c>
      <c r="D8906" t="s">
        <v>1172</v>
      </c>
      <c r="E8906" t="s">
        <v>41</v>
      </c>
      <c r="F8906" s="7">
        <v>45818</v>
      </c>
      <c r="G8906" s="8">
        <v>41915</v>
      </c>
      <c r="H8906" s="8" t="s">
        <v>102</v>
      </c>
      <c r="I8906" s="8" t="s">
        <v>641</v>
      </c>
      <c r="J8906" s="8" t="s">
        <v>1188</v>
      </c>
      <c r="K8906">
        <v>8</v>
      </c>
      <c r="L8906" s="10">
        <v>750</v>
      </c>
      <c r="M8906" s="10">
        <v>6000</v>
      </c>
      <c r="N8906">
        <v>60</v>
      </c>
      <c r="O8906">
        <f t="shared" si="278"/>
        <v>480</v>
      </c>
      <c r="P8906" s="11">
        <f t="shared" si="279"/>
        <v>5520</v>
      </c>
    </row>
    <row r="8907" spans="1:16" x14ac:dyDescent="0.25">
      <c r="A8907" t="s">
        <v>1117</v>
      </c>
      <c r="B8907" t="s">
        <v>1197</v>
      </c>
      <c r="C8907" t="s">
        <v>1665</v>
      </c>
      <c r="D8907" t="s">
        <v>1172</v>
      </c>
      <c r="E8907" t="s">
        <v>41</v>
      </c>
      <c r="F8907" s="7">
        <v>45818</v>
      </c>
      <c r="G8907" s="8">
        <v>41915</v>
      </c>
      <c r="H8907" s="8" t="s">
        <v>45</v>
      </c>
      <c r="I8907" s="8" t="s">
        <v>596</v>
      </c>
      <c r="J8907" s="8" t="s">
        <v>1188</v>
      </c>
      <c r="K8907">
        <v>18</v>
      </c>
      <c r="L8907" s="10">
        <v>100</v>
      </c>
      <c r="M8907" s="10">
        <v>1800</v>
      </c>
      <c r="N8907">
        <v>10</v>
      </c>
      <c r="O8907">
        <f t="shared" si="278"/>
        <v>180</v>
      </c>
      <c r="P8907" s="11">
        <f t="shared" si="279"/>
        <v>1620</v>
      </c>
    </row>
    <row r="8908" spans="1:16" x14ac:dyDescent="0.25">
      <c r="A8908" t="s">
        <v>1117</v>
      </c>
      <c r="B8908" t="s">
        <v>1197</v>
      </c>
      <c r="C8908" t="s">
        <v>1665</v>
      </c>
      <c r="D8908" t="s">
        <v>1172</v>
      </c>
      <c r="E8908" t="s">
        <v>41</v>
      </c>
      <c r="F8908" s="7">
        <v>45818</v>
      </c>
      <c r="G8908" s="8">
        <v>41915</v>
      </c>
      <c r="H8908" s="8" t="s">
        <v>98</v>
      </c>
      <c r="I8908" s="8" t="s">
        <v>637</v>
      </c>
      <c r="J8908" s="8" t="s">
        <v>1188</v>
      </c>
      <c r="K8908">
        <v>2</v>
      </c>
      <c r="L8908" s="10">
        <v>250</v>
      </c>
      <c r="M8908" s="10">
        <v>500</v>
      </c>
      <c r="N8908">
        <v>33</v>
      </c>
      <c r="O8908">
        <f t="shared" si="278"/>
        <v>66</v>
      </c>
      <c r="P8908" s="11">
        <f t="shared" si="279"/>
        <v>434</v>
      </c>
    </row>
    <row r="8909" spans="1:16" x14ac:dyDescent="0.25">
      <c r="A8909" t="s">
        <v>2400</v>
      </c>
      <c r="B8909" t="s">
        <v>2401</v>
      </c>
      <c r="C8909" t="s">
        <v>1196</v>
      </c>
      <c r="D8909" t="s">
        <v>1172</v>
      </c>
      <c r="E8909" t="s">
        <v>2486</v>
      </c>
      <c r="F8909" s="7">
        <v>45814</v>
      </c>
      <c r="G8909" s="8">
        <v>41916</v>
      </c>
      <c r="H8909" s="8" t="s">
        <v>87</v>
      </c>
      <c r="I8909" s="8" t="s">
        <v>627</v>
      </c>
      <c r="J8909" s="8" t="s">
        <v>1187</v>
      </c>
      <c r="K8909">
        <v>1</v>
      </c>
      <c r="L8909" s="10">
        <v>950</v>
      </c>
      <c r="M8909" s="10">
        <v>950</v>
      </c>
      <c r="N8909">
        <v>80</v>
      </c>
      <c r="O8909">
        <f t="shared" si="278"/>
        <v>80</v>
      </c>
      <c r="P8909" s="11">
        <f t="shared" si="279"/>
        <v>870</v>
      </c>
    </row>
    <row r="8910" spans="1:16" x14ac:dyDescent="0.25">
      <c r="A8910" t="s">
        <v>2400</v>
      </c>
      <c r="B8910" t="s">
        <v>2401</v>
      </c>
      <c r="C8910" t="s">
        <v>1196</v>
      </c>
      <c r="D8910" t="s">
        <v>1172</v>
      </c>
      <c r="E8910" t="s">
        <v>2486</v>
      </c>
      <c r="F8910" s="7">
        <v>45814</v>
      </c>
      <c r="G8910" s="8">
        <v>41916</v>
      </c>
      <c r="H8910" s="8" t="s">
        <v>299</v>
      </c>
      <c r="I8910" s="8" t="s">
        <v>809</v>
      </c>
      <c r="J8910" s="8" t="s">
        <v>1187</v>
      </c>
      <c r="K8910">
        <v>4</v>
      </c>
      <c r="L8910" s="10">
        <v>75</v>
      </c>
      <c r="M8910" s="10">
        <v>300</v>
      </c>
      <c r="N8910">
        <v>15</v>
      </c>
      <c r="O8910">
        <f t="shared" si="278"/>
        <v>60</v>
      </c>
      <c r="P8910" s="11">
        <f t="shared" si="279"/>
        <v>240</v>
      </c>
    </row>
    <row r="8911" spans="1:16" x14ac:dyDescent="0.25">
      <c r="A8911" t="s">
        <v>1652</v>
      </c>
      <c r="B8911" t="s">
        <v>1653</v>
      </c>
      <c r="C8911" t="s">
        <v>1196</v>
      </c>
      <c r="D8911" t="s">
        <v>1172</v>
      </c>
      <c r="E8911" t="s">
        <v>1629</v>
      </c>
      <c r="F8911" s="7">
        <v>45820</v>
      </c>
      <c r="G8911" s="8">
        <v>41917</v>
      </c>
      <c r="H8911" s="8" t="s">
        <v>1204</v>
      </c>
      <c r="I8911" s="8" t="s">
        <v>1668</v>
      </c>
      <c r="J8911" s="8" t="s">
        <v>1205</v>
      </c>
      <c r="K8911">
        <v>8</v>
      </c>
      <c r="L8911" s="10">
        <v>300</v>
      </c>
      <c r="M8911" s="10">
        <v>2400</v>
      </c>
      <c r="N8911">
        <v>29</v>
      </c>
      <c r="O8911">
        <f t="shared" si="278"/>
        <v>232</v>
      </c>
      <c r="P8911" s="11">
        <f t="shared" si="279"/>
        <v>2168</v>
      </c>
    </row>
    <row r="8912" spans="1:16" x14ac:dyDescent="0.25">
      <c r="A8912" t="s">
        <v>1652</v>
      </c>
      <c r="B8912" t="s">
        <v>1653</v>
      </c>
      <c r="C8912" t="s">
        <v>1196</v>
      </c>
      <c r="D8912" t="s">
        <v>1172</v>
      </c>
      <c r="E8912" t="s">
        <v>1629</v>
      </c>
      <c r="F8912" s="7">
        <v>45820</v>
      </c>
      <c r="G8912" s="8">
        <v>41917</v>
      </c>
      <c r="H8912" s="8" t="s">
        <v>1206</v>
      </c>
      <c r="I8912" s="8" t="s">
        <v>596</v>
      </c>
      <c r="J8912" s="8" t="s">
        <v>1205</v>
      </c>
      <c r="K8912">
        <v>8</v>
      </c>
      <c r="L8912" s="10">
        <v>45</v>
      </c>
      <c r="M8912" s="10">
        <v>360</v>
      </c>
      <c r="N8912">
        <v>7</v>
      </c>
      <c r="O8912">
        <f t="shared" si="278"/>
        <v>56</v>
      </c>
      <c r="P8912" s="11">
        <f t="shared" si="279"/>
        <v>304</v>
      </c>
    </row>
    <row r="8913" spans="1:16" x14ac:dyDescent="0.25">
      <c r="A8913" t="s">
        <v>1652</v>
      </c>
      <c r="B8913" t="s">
        <v>1653</v>
      </c>
      <c r="C8913" t="s">
        <v>1196</v>
      </c>
      <c r="D8913" t="s">
        <v>1172</v>
      </c>
      <c r="E8913" t="s">
        <v>1629</v>
      </c>
      <c r="F8913" s="7">
        <v>45820</v>
      </c>
      <c r="G8913" s="8">
        <v>41917</v>
      </c>
      <c r="H8913" s="8" t="s">
        <v>1389</v>
      </c>
      <c r="I8913" s="8" t="s">
        <v>1390</v>
      </c>
      <c r="J8913" s="8" t="s">
        <v>1205</v>
      </c>
      <c r="K8913">
        <v>2</v>
      </c>
      <c r="L8913" s="10">
        <v>225</v>
      </c>
      <c r="M8913" s="10">
        <v>450</v>
      </c>
      <c r="N8913">
        <v>10</v>
      </c>
      <c r="O8913">
        <f t="shared" si="278"/>
        <v>20</v>
      </c>
      <c r="P8913" s="11">
        <f t="shared" si="279"/>
        <v>430</v>
      </c>
    </row>
    <row r="8914" spans="1:16" x14ac:dyDescent="0.25">
      <c r="A8914" t="s">
        <v>1652</v>
      </c>
      <c r="B8914" t="s">
        <v>1653</v>
      </c>
      <c r="C8914" t="s">
        <v>1196</v>
      </c>
      <c r="D8914" t="s">
        <v>1172</v>
      </c>
      <c r="E8914" t="s">
        <v>1629</v>
      </c>
      <c r="F8914" s="7">
        <v>45820</v>
      </c>
      <c r="G8914" s="8">
        <v>41917</v>
      </c>
      <c r="H8914" s="8" t="s">
        <v>1370</v>
      </c>
      <c r="I8914" s="8" t="s">
        <v>1371</v>
      </c>
      <c r="J8914" s="8" t="s">
        <v>1205</v>
      </c>
      <c r="K8914">
        <v>6</v>
      </c>
      <c r="L8914" s="10">
        <v>225</v>
      </c>
      <c r="M8914" s="10">
        <v>1350</v>
      </c>
      <c r="N8914">
        <v>10</v>
      </c>
      <c r="O8914">
        <f t="shared" si="278"/>
        <v>60</v>
      </c>
      <c r="P8914" s="11">
        <f t="shared" si="279"/>
        <v>1290</v>
      </c>
    </row>
    <row r="8915" spans="1:16" x14ac:dyDescent="0.25">
      <c r="A8915" t="s">
        <v>1652</v>
      </c>
      <c r="B8915" t="s">
        <v>1653</v>
      </c>
      <c r="C8915" t="s">
        <v>1196</v>
      </c>
      <c r="D8915" t="s">
        <v>1172</v>
      </c>
      <c r="E8915" t="s">
        <v>1629</v>
      </c>
      <c r="F8915" s="7">
        <v>45820</v>
      </c>
      <c r="G8915" s="8">
        <v>41917</v>
      </c>
      <c r="H8915" s="8" t="s">
        <v>138</v>
      </c>
      <c r="I8915" s="8" t="s">
        <v>671</v>
      </c>
      <c r="J8915" s="8" t="s">
        <v>1188</v>
      </c>
      <c r="K8915">
        <v>2</v>
      </c>
      <c r="L8915" s="10">
        <v>160</v>
      </c>
      <c r="M8915" s="10">
        <v>320</v>
      </c>
      <c r="N8915">
        <v>20</v>
      </c>
      <c r="O8915">
        <f t="shared" si="278"/>
        <v>40</v>
      </c>
      <c r="P8915" s="11">
        <f t="shared" si="279"/>
        <v>280</v>
      </c>
    </row>
    <row r="8916" spans="1:16" x14ac:dyDescent="0.25">
      <c r="A8916" t="s">
        <v>1082</v>
      </c>
      <c r="B8916" t="s">
        <v>1147</v>
      </c>
      <c r="C8916" t="s">
        <v>1195</v>
      </c>
      <c r="D8916" t="s">
        <v>1172</v>
      </c>
      <c r="E8916" t="s">
        <v>63</v>
      </c>
      <c r="F8916" s="7">
        <v>45818</v>
      </c>
      <c r="G8916" s="8">
        <v>41918</v>
      </c>
      <c r="H8916" s="8" t="s">
        <v>65</v>
      </c>
      <c r="I8916" s="8" t="s">
        <v>609</v>
      </c>
      <c r="J8916" s="8" t="s">
        <v>1177</v>
      </c>
      <c r="K8916">
        <v>2</v>
      </c>
      <c r="L8916" s="10">
        <v>950</v>
      </c>
      <c r="M8916" s="10">
        <v>1900</v>
      </c>
      <c r="N8916">
        <v>50</v>
      </c>
      <c r="O8916">
        <f t="shared" si="278"/>
        <v>100</v>
      </c>
      <c r="P8916" s="11">
        <f t="shared" si="279"/>
        <v>1800</v>
      </c>
    </row>
    <row r="8917" spans="1:16" x14ac:dyDescent="0.25">
      <c r="A8917" t="s">
        <v>1082</v>
      </c>
      <c r="B8917" t="s">
        <v>1147</v>
      </c>
      <c r="C8917" t="s">
        <v>1195</v>
      </c>
      <c r="D8917" t="s">
        <v>1172</v>
      </c>
      <c r="E8917" t="s">
        <v>63</v>
      </c>
      <c r="F8917" s="7">
        <v>45818</v>
      </c>
      <c r="G8917" s="8">
        <v>41918</v>
      </c>
      <c r="H8917" s="8" t="s">
        <v>126</v>
      </c>
      <c r="I8917" s="8" t="s">
        <v>662</v>
      </c>
      <c r="J8917" s="8" t="s">
        <v>1187</v>
      </c>
      <c r="K8917">
        <v>1</v>
      </c>
      <c r="L8917" s="10">
        <v>1375</v>
      </c>
      <c r="M8917" s="10">
        <v>1375</v>
      </c>
      <c r="N8917">
        <v>100</v>
      </c>
      <c r="O8917">
        <f t="shared" si="278"/>
        <v>100</v>
      </c>
      <c r="P8917" s="11">
        <f t="shared" si="279"/>
        <v>1275</v>
      </c>
    </row>
    <row r="8918" spans="1:16" x14ac:dyDescent="0.25">
      <c r="A8918" t="s">
        <v>1082</v>
      </c>
      <c r="B8918" t="s">
        <v>1147</v>
      </c>
      <c r="C8918" t="s">
        <v>1195</v>
      </c>
      <c r="D8918" t="s">
        <v>1172</v>
      </c>
      <c r="E8918" t="s">
        <v>63</v>
      </c>
      <c r="F8918" s="7">
        <v>45818</v>
      </c>
      <c r="G8918" s="8">
        <v>41918</v>
      </c>
      <c r="H8918" s="8" t="s">
        <v>124</v>
      </c>
      <c r="I8918" s="8" t="s">
        <v>660</v>
      </c>
      <c r="J8918" s="8" t="s">
        <v>1187</v>
      </c>
      <c r="K8918">
        <v>6</v>
      </c>
      <c r="L8918" s="10">
        <v>225</v>
      </c>
      <c r="M8918" s="10">
        <v>1350</v>
      </c>
      <c r="N8918">
        <v>15</v>
      </c>
      <c r="O8918">
        <f t="shared" si="278"/>
        <v>90</v>
      </c>
      <c r="P8918" s="11">
        <f t="shared" si="279"/>
        <v>1260</v>
      </c>
    </row>
    <row r="8919" spans="1:16" x14ac:dyDescent="0.25">
      <c r="A8919" t="s">
        <v>1082</v>
      </c>
      <c r="B8919" t="s">
        <v>1147</v>
      </c>
      <c r="C8919" t="s">
        <v>1195</v>
      </c>
      <c r="D8919" t="s">
        <v>1172</v>
      </c>
      <c r="E8919" t="s">
        <v>63</v>
      </c>
      <c r="F8919" s="7">
        <v>45818</v>
      </c>
      <c r="G8919" s="8">
        <v>41918</v>
      </c>
      <c r="H8919" s="8" t="s">
        <v>25</v>
      </c>
      <c r="I8919" s="8" t="s">
        <v>579</v>
      </c>
      <c r="J8919" s="8" t="s">
        <v>1187</v>
      </c>
      <c r="K8919">
        <v>1</v>
      </c>
      <c r="L8919" s="10">
        <v>150</v>
      </c>
      <c r="M8919" s="10">
        <v>150</v>
      </c>
      <c r="N8919">
        <v>40</v>
      </c>
      <c r="O8919">
        <f t="shared" si="278"/>
        <v>40</v>
      </c>
      <c r="P8919" s="11">
        <f t="shared" si="279"/>
        <v>110</v>
      </c>
    </row>
    <row r="8920" spans="1:16" x14ac:dyDescent="0.25">
      <c r="A8920" t="s">
        <v>40</v>
      </c>
      <c r="B8920" t="s">
        <v>2702</v>
      </c>
      <c r="C8920" s="30" t="s">
        <v>1192</v>
      </c>
      <c r="D8920" t="s">
        <v>1172</v>
      </c>
      <c r="E8920" t="s">
        <v>544</v>
      </c>
      <c r="F8920" s="7">
        <v>45817</v>
      </c>
      <c r="G8920" s="8">
        <v>41919</v>
      </c>
      <c r="H8920" s="8" t="s">
        <v>511</v>
      </c>
      <c r="I8920" s="8" t="s">
        <v>993</v>
      </c>
      <c r="J8920" s="8" t="s">
        <v>1181</v>
      </c>
      <c r="K8920">
        <v>1</v>
      </c>
      <c r="L8920" s="10">
        <v>2100</v>
      </c>
      <c r="M8920" s="10">
        <v>2100</v>
      </c>
      <c r="N8920">
        <v>130</v>
      </c>
      <c r="O8920">
        <f t="shared" si="278"/>
        <v>130</v>
      </c>
      <c r="P8920" s="11">
        <f t="shared" si="279"/>
        <v>1970</v>
      </c>
    </row>
    <row r="8921" spans="1:16" x14ac:dyDescent="0.25">
      <c r="A8921" t="s">
        <v>1083</v>
      </c>
      <c r="B8921" t="s">
        <v>1134</v>
      </c>
      <c r="C8921" t="s">
        <v>1192</v>
      </c>
      <c r="D8921" t="s">
        <v>1172</v>
      </c>
      <c r="E8921" t="s">
        <v>544</v>
      </c>
      <c r="F8921" s="7">
        <v>45817</v>
      </c>
      <c r="G8921" s="8">
        <v>41920</v>
      </c>
      <c r="H8921" s="8" t="s">
        <v>238</v>
      </c>
      <c r="I8921" s="8" t="s">
        <v>759</v>
      </c>
      <c r="J8921" s="8" t="s">
        <v>1181</v>
      </c>
      <c r="K8921">
        <v>1</v>
      </c>
      <c r="L8921" s="10">
        <v>2100</v>
      </c>
      <c r="M8921" s="10">
        <v>2100</v>
      </c>
      <c r="N8921">
        <v>130</v>
      </c>
      <c r="O8921">
        <f t="shared" si="278"/>
        <v>130</v>
      </c>
      <c r="P8921" s="11">
        <f t="shared" si="279"/>
        <v>1970</v>
      </c>
    </row>
    <row r="8922" spans="1:16" x14ac:dyDescent="0.25">
      <c r="A8922" t="s">
        <v>2133</v>
      </c>
      <c r="B8922" t="s">
        <v>1122</v>
      </c>
      <c r="C8922" t="s">
        <v>1194</v>
      </c>
      <c r="D8922" t="s">
        <v>1172</v>
      </c>
      <c r="E8922" t="s">
        <v>1487</v>
      </c>
      <c r="F8922" s="7">
        <v>45820</v>
      </c>
      <c r="G8922" s="8">
        <v>41921</v>
      </c>
      <c r="H8922" s="8" t="s">
        <v>467</v>
      </c>
      <c r="I8922" s="8" t="s">
        <v>956</v>
      </c>
      <c r="J8922" s="8" t="s">
        <v>1179</v>
      </c>
      <c r="K8922">
        <v>2</v>
      </c>
      <c r="L8922" s="10">
        <v>800</v>
      </c>
      <c r="M8922" s="10">
        <v>1600</v>
      </c>
      <c r="N8922">
        <v>102</v>
      </c>
      <c r="O8922">
        <f t="shared" si="278"/>
        <v>204</v>
      </c>
      <c r="P8922" s="11">
        <f t="shared" si="279"/>
        <v>1396</v>
      </c>
    </row>
    <row r="8923" spans="1:16" x14ac:dyDescent="0.25">
      <c r="A8923" t="s">
        <v>1089</v>
      </c>
      <c r="B8923" t="s">
        <v>1142</v>
      </c>
      <c r="C8923" t="s">
        <v>1196</v>
      </c>
      <c r="D8923" t="s">
        <v>1172</v>
      </c>
      <c r="E8923" t="s">
        <v>66</v>
      </c>
      <c r="F8923" s="7">
        <v>45819</v>
      </c>
      <c r="G8923" s="8">
        <v>41922</v>
      </c>
      <c r="H8923" s="8" t="s">
        <v>43</v>
      </c>
      <c r="I8923" s="8" t="s">
        <v>594</v>
      </c>
      <c r="J8923" s="8" t="s">
        <v>1188</v>
      </c>
      <c r="K8923">
        <v>1</v>
      </c>
      <c r="L8923" s="10">
        <v>450</v>
      </c>
      <c r="M8923" s="10">
        <v>450</v>
      </c>
      <c r="N8923">
        <v>60</v>
      </c>
      <c r="O8923">
        <f t="shared" si="278"/>
        <v>60</v>
      </c>
      <c r="P8923" s="11">
        <f t="shared" si="279"/>
        <v>390</v>
      </c>
    </row>
    <row r="8924" spans="1:16" x14ac:dyDescent="0.25">
      <c r="A8924" t="s">
        <v>1089</v>
      </c>
      <c r="B8924" t="s">
        <v>1142</v>
      </c>
      <c r="C8924" t="s">
        <v>1196</v>
      </c>
      <c r="D8924" t="s">
        <v>1172</v>
      </c>
      <c r="E8924" t="s">
        <v>66</v>
      </c>
      <c r="F8924" s="7">
        <v>45819</v>
      </c>
      <c r="G8924" s="8">
        <v>41922</v>
      </c>
      <c r="H8924" s="8" t="s">
        <v>73</v>
      </c>
      <c r="I8924" s="8" t="s">
        <v>615</v>
      </c>
      <c r="J8924" s="8" t="s">
        <v>1188</v>
      </c>
      <c r="K8924">
        <v>1</v>
      </c>
      <c r="L8924" s="10">
        <v>450</v>
      </c>
      <c r="M8924" s="10">
        <v>450</v>
      </c>
      <c r="N8924">
        <v>60</v>
      </c>
      <c r="O8924">
        <f t="shared" si="278"/>
        <v>60</v>
      </c>
      <c r="P8924" s="11">
        <f t="shared" si="279"/>
        <v>390</v>
      </c>
    </row>
    <row r="8925" spans="1:16" x14ac:dyDescent="0.25">
      <c r="A8925" t="s">
        <v>1089</v>
      </c>
      <c r="B8925" t="s">
        <v>1142</v>
      </c>
      <c r="C8925" t="s">
        <v>1196</v>
      </c>
      <c r="D8925" t="s">
        <v>1172</v>
      </c>
      <c r="E8925" t="s">
        <v>66</v>
      </c>
      <c r="F8925" s="7">
        <v>45819</v>
      </c>
      <c r="G8925" s="8">
        <v>41922</v>
      </c>
      <c r="H8925" s="8" t="s">
        <v>45</v>
      </c>
      <c r="I8925" s="8" t="s">
        <v>596</v>
      </c>
      <c r="J8925" s="8" t="s">
        <v>1188</v>
      </c>
      <c r="K8925">
        <v>2</v>
      </c>
      <c r="L8925" s="10">
        <v>50</v>
      </c>
      <c r="M8925" s="10">
        <v>100</v>
      </c>
      <c r="N8925">
        <v>10</v>
      </c>
      <c r="O8925">
        <f t="shared" si="278"/>
        <v>20</v>
      </c>
      <c r="P8925" s="11">
        <f t="shared" si="279"/>
        <v>80</v>
      </c>
    </row>
    <row r="8926" spans="1:16" x14ac:dyDescent="0.25">
      <c r="A8926" t="s">
        <v>1089</v>
      </c>
      <c r="B8926" t="s">
        <v>1142</v>
      </c>
      <c r="C8926" t="s">
        <v>1196</v>
      </c>
      <c r="D8926" t="s">
        <v>1172</v>
      </c>
      <c r="E8926" t="s">
        <v>66</v>
      </c>
      <c r="F8926" s="7">
        <v>45819</v>
      </c>
      <c r="G8926" s="8">
        <v>41922</v>
      </c>
      <c r="H8926" s="8" t="s">
        <v>44</v>
      </c>
      <c r="I8926" s="8" t="s">
        <v>595</v>
      </c>
      <c r="J8926" s="8" t="s">
        <v>1188</v>
      </c>
      <c r="K8926">
        <v>1</v>
      </c>
      <c r="L8926" s="10">
        <v>180</v>
      </c>
      <c r="M8926" s="10">
        <v>180</v>
      </c>
      <c r="N8926">
        <v>15</v>
      </c>
      <c r="O8926">
        <f t="shared" si="278"/>
        <v>15</v>
      </c>
      <c r="P8926" s="11">
        <f t="shared" si="279"/>
        <v>165</v>
      </c>
    </row>
    <row r="8927" spans="1:16" x14ac:dyDescent="0.25">
      <c r="A8927" t="s">
        <v>2127</v>
      </c>
      <c r="B8927" t="s">
        <v>1126</v>
      </c>
      <c r="C8927" t="s">
        <v>1196</v>
      </c>
      <c r="D8927" t="s">
        <v>1171</v>
      </c>
      <c r="E8927" t="s">
        <v>500</v>
      </c>
      <c r="F8927" s="7">
        <v>45819</v>
      </c>
      <c r="G8927" s="8">
        <v>41923</v>
      </c>
      <c r="H8927" s="8" t="s">
        <v>1738</v>
      </c>
      <c r="I8927" s="8" t="s">
        <v>1739</v>
      </c>
      <c r="J8927" s="8" t="s">
        <v>1183</v>
      </c>
      <c r="K8927">
        <v>1</v>
      </c>
      <c r="L8927" s="10">
        <v>1500</v>
      </c>
      <c r="M8927" s="10">
        <v>1500</v>
      </c>
      <c r="N8927">
        <v>235</v>
      </c>
      <c r="O8927">
        <f t="shared" si="278"/>
        <v>235</v>
      </c>
      <c r="P8927" s="11">
        <f t="shared" si="279"/>
        <v>1265</v>
      </c>
    </row>
    <row r="8928" spans="1:16" x14ac:dyDescent="0.25">
      <c r="A8928" t="s">
        <v>2127</v>
      </c>
      <c r="B8928" t="s">
        <v>1126</v>
      </c>
      <c r="C8928" t="s">
        <v>1196</v>
      </c>
      <c r="D8928" t="s">
        <v>1171</v>
      </c>
      <c r="E8928" t="s">
        <v>500</v>
      </c>
      <c r="F8928" s="7">
        <v>45819</v>
      </c>
      <c r="G8928" s="8">
        <v>41923</v>
      </c>
      <c r="H8928" s="8" t="s">
        <v>1294</v>
      </c>
      <c r="I8928" s="8" t="s">
        <v>1295</v>
      </c>
      <c r="J8928" s="8" t="s">
        <v>1183</v>
      </c>
      <c r="K8928">
        <v>1</v>
      </c>
      <c r="L8928" s="10">
        <v>1500</v>
      </c>
      <c r="M8928" s="10">
        <v>1500</v>
      </c>
      <c r="N8928">
        <v>235</v>
      </c>
      <c r="O8928">
        <f t="shared" si="278"/>
        <v>235</v>
      </c>
      <c r="P8928" s="11">
        <f t="shared" si="279"/>
        <v>1265</v>
      </c>
    </row>
    <row r="8929" spans="1:16" x14ac:dyDescent="0.25">
      <c r="A8929" t="s">
        <v>1038</v>
      </c>
      <c r="B8929" t="s">
        <v>1139</v>
      </c>
      <c r="C8929" t="s">
        <v>1193</v>
      </c>
      <c r="D8929" t="s">
        <v>1172</v>
      </c>
      <c r="E8929" t="s">
        <v>2161</v>
      </c>
      <c r="F8929" s="7">
        <v>45814</v>
      </c>
      <c r="G8929" s="8">
        <v>41924</v>
      </c>
      <c r="H8929" s="8" t="s">
        <v>2155</v>
      </c>
      <c r="I8929" s="8" t="s">
        <v>2156</v>
      </c>
      <c r="J8929" s="8" t="s">
        <v>1177</v>
      </c>
      <c r="K8929">
        <v>1</v>
      </c>
      <c r="L8929" s="10">
        <v>800</v>
      </c>
      <c r="M8929" s="10">
        <v>800</v>
      </c>
      <c r="N8929">
        <v>50</v>
      </c>
      <c r="O8929">
        <f t="shared" si="278"/>
        <v>50</v>
      </c>
      <c r="P8929" s="11">
        <f t="shared" si="279"/>
        <v>750</v>
      </c>
    </row>
    <row r="8930" spans="1:16" x14ac:dyDescent="0.25">
      <c r="A8930" t="s">
        <v>1038</v>
      </c>
      <c r="B8930" t="s">
        <v>1139</v>
      </c>
      <c r="C8930" t="s">
        <v>1193</v>
      </c>
      <c r="D8930" t="s">
        <v>1172</v>
      </c>
      <c r="E8930" t="s">
        <v>2161</v>
      </c>
      <c r="F8930" s="7">
        <v>45814</v>
      </c>
      <c r="G8930" s="8">
        <v>41924</v>
      </c>
      <c r="H8930" s="8" t="s">
        <v>94</v>
      </c>
      <c r="I8930" s="8" t="s">
        <v>633</v>
      </c>
      <c r="J8930" s="8" t="s">
        <v>1187</v>
      </c>
      <c r="K8930">
        <v>1</v>
      </c>
      <c r="L8930" s="10">
        <v>580</v>
      </c>
      <c r="M8930" s="10">
        <v>580</v>
      </c>
      <c r="N8930">
        <v>80</v>
      </c>
      <c r="O8930">
        <f t="shared" si="278"/>
        <v>80</v>
      </c>
      <c r="P8930" s="11">
        <f t="shared" si="279"/>
        <v>500</v>
      </c>
    </row>
    <row r="8931" spans="1:16" x14ac:dyDescent="0.25">
      <c r="A8931" t="s">
        <v>1038</v>
      </c>
      <c r="B8931" t="s">
        <v>1139</v>
      </c>
      <c r="C8931" t="s">
        <v>1193</v>
      </c>
      <c r="D8931" t="s">
        <v>1172</v>
      </c>
      <c r="E8931" t="s">
        <v>2161</v>
      </c>
      <c r="F8931" s="7">
        <v>45814</v>
      </c>
      <c r="G8931" s="8">
        <v>41924</v>
      </c>
      <c r="H8931" s="8" t="s">
        <v>18</v>
      </c>
      <c r="I8931" s="8" t="s">
        <v>572</v>
      </c>
      <c r="J8931" s="8" t="s">
        <v>1187</v>
      </c>
      <c r="K8931">
        <v>2</v>
      </c>
      <c r="L8931" s="10">
        <v>100</v>
      </c>
      <c r="M8931" s="10">
        <v>200</v>
      </c>
      <c r="N8931">
        <v>15</v>
      </c>
      <c r="O8931">
        <f t="shared" si="278"/>
        <v>30</v>
      </c>
      <c r="P8931" s="11">
        <f t="shared" si="279"/>
        <v>170</v>
      </c>
    </row>
    <row r="8932" spans="1:16" x14ac:dyDescent="0.25">
      <c r="A8932" t="s">
        <v>1038</v>
      </c>
      <c r="B8932" t="s">
        <v>1139</v>
      </c>
      <c r="C8932" t="s">
        <v>1193</v>
      </c>
      <c r="D8932" t="s">
        <v>1172</v>
      </c>
      <c r="E8932" t="s">
        <v>2161</v>
      </c>
      <c r="F8932" s="7">
        <v>45814</v>
      </c>
      <c r="G8932" s="8">
        <v>41924</v>
      </c>
      <c r="H8932" s="8" t="s">
        <v>17</v>
      </c>
      <c r="I8932" s="8" t="s">
        <v>571</v>
      </c>
      <c r="J8932" s="8" t="s">
        <v>1187</v>
      </c>
      <c r="K8932">
        <v>2</v>
      </c>
      <c r="L8932" s="10">
        <v>100</v>
      </c>
      <c r="M8932" s="10">
        <v>200</v>
      </c>
      <c r="N8932">
        <v>15</v>
      </c>
      <c r="O8932">
        <f t="shared" si="278"/>
        <v>30</v>
      </c>
      <c r="P8932" s="11">
        <f t="shared" si="279"/>
        <v>170</v>
      </c>
    </row>
    <row r="8933" spans="1:16" x14ac:dyDescent="0.25">
      <c r="A8933" t="s">
        <v>1038</v>
      </c>
      <c r="B8933" t="s">
        <v>1139</v>
      </c>
      <c r="C8933" t="s">
        <v>1193</v>
      </c>
      <c r="D8933" t="s">
        <v>1172</v>
      </c>
      <c r="E8933" t="s">
        <v>2161</v>
      </c>
      <c r="F8933" s="7">
        <v>45817</v>
      </c>
      <c r="G8933" s="8">
        <v>41925</v>
      </c>
      <c r="H8933" s="8" t="s">
        <v>418</v>
      </c>
      <c r="I8933" s="8" t="s">
        <v>914</v>
      </c>
      <c r="J8933" s="8" t="s">
        <v>1185</v>
      </c>
      <c r="K8933">
        <v>1</v>
      </c>
      <c r="L8933" s="10">
        <v>1720</v>
      </c>
      <c r="M8933" s="10">
        <v>1720</v>
      </c>
      <c r="N8933">
        <v>125</v>
      </c>
      <c r="O8933">
        <f t="shared" si="278"/>
        <v>125</v>
      </c>
      <c r="P8933" s="11">
        <f t="shared" si="279"/>
        <v>1595</v>
      </c>
    </row>
    <row r="8934" spans="1:16" x14ac:dyDescent="0.25">
      <c r="A8934" t="s">
        <v>1038</v>
      </c>
      <c r="B8934" t="s">
        <v>1139</v>
      </c>
      <c r="C8934" t="s">
        <v>1193</v>
      </c>
      <c r="D8934" t="s">
        <v>1172</v>
      </c>
      <c r="E8934" t="s">
        <v>2161</v>
      </c>
      <c r="F8934" s="7">
        <v>45817</v>
      </c>
      <c r="G8934" s="8">
        <v>41925</v>
      </c>
      <c r="H8934" s="8" t="s">
        <v>62</v>
      </c>
      <c r="I8934" s="8" t="s">
        <v>607</v>
      </c>
      <c r="J8934" s="8" t="s">
        <v>1185</v>
      </c>
      <c r="K8934">
        <v>2</v>
      </c>
      <c r="L8934" s="10">
        <v>110</v>
      </c>
      <c r="M8934" s="10">
        <v>220</v>
      </c>
      <c r="N8934">
        <v>15</v>
      </c>
      <c r="O8934">
        <f t="shared" si="278"/>
        <v>30</v>
      </c>
      <c r="P8934" s="11">
        <f t="shared" si="279"/>
        <v>190</v>
      </c>
    </row>
    <row r="8935" spans="1:16" x14ac:dyDescent="0.25">
      <c r="A8935" t="s">
        <v>1038</v>
      </c>
      <c r="B8935" t="s">
        <v>1139</v>
      </c>
      <c r="C8935" t="s">
        <v>1193</v>
      </c>
      <c r="D8935" t="s">
        <v>1172</v>
      </c>
      <c r="E8935" t="s">
        <v>2161</v>
      </c>
      <c r="F8935" s="7">
        <v>45817</v>
      </c>
      <c r="G8935" s="8">
        <v>41926</v>
      </c>
      <c r="H8935" s="8" t="s">
        <v>2035</v>
      </c>
      <c r="I8935" s="8" t="s">
        <v>2036</v>
      </c>
      <c r="J8935" s="8" t="s">
        <v>1177</v>
      </c>
      <c r="K8935">
        <v>1</v>
      </c>
      <c r="L8935" s="10">
        <v>800</v>
      </c>
      <c r="M8935" s="10">
        <v>800</v>
      </c>
      <c r="N8935">
        <v>50</v>
      </c>
      <c r="O8935">
        <f t="shared" si="278"/>
        <v>50</v>
      </c>
      <c r="P8935" s="11">
        <f t="shared" si="279"/>
        <v>750</v>
      </c>
    </row>
    <row r="8936" spans="1:16" x14ac:dyDescent="0.25">
      <c r="A8936" t="s">
        <v>1038</v>
      </c>
      <c r="B8936" t="s">
        <v>1139</v>
      </c>
      <c r="C8936" t="s">
        <v>1193</v>
      </c>
      <c r="D8936" t="s">
        <v>1172</v>
      </c>
      <c r="E8936" t="s">
        <v>2161</v>
      </c>
      <c r="F8936" s="7">
        <v>45817</v>
      </c>
      <c r="G8936" s="8">
        <v>41926</v>
      </c>
      <c r="H8936" s="8" t="s">
        <v>87</v>
      </c>
      <c r="I8936" s="8" t="s">
        <v>627</v>
      </c>
      <c r="J8936" s="8" t="s">
        <v>1187</v>
      </c>
      <c r="K8936">
        <v>1</v>
      </c>
      <c r="L8936" s="10">
        <v>580</v>
      </c>
      <c r="M8936" s="10">
        <v>580</v>
      </c>
      <c r="N8936">
        <v>80</v>
      </c>
      <c r="O8936">
        <f t="shared" si="278"/>
        <v>80</v>
      </c>
      <c r="P8936" s="11">
        <f t="shared" si="279"/>
        <v>500</v>
      </c>
    </row>
    <row r="8937" spans="1:16" x14ac:dyDescent="0.25">
      <c r="A8937" t="s">
        <v>1038</v>
      </c>
      <c r="B8937" t="s">
        <v>1139</v>
      </c>
      <c r="C8937" t="s">
        <v>1193</v>
      </c>
      <c r="D8937" t="s">
        <v>1172</v>
      </c>
      <c r="E8937" t="s">
        <v>2161</v>
      </c>
      <c r="F8937" s="7">
        <v>45817</v>
      </c>
      <c r="G8937" s="8">
        <v>41926</v>
      </c>
      <c r="H8937" s="8" t="s">
        <v>23</v>
      </c>
      <c r="I8937" s="8" t="s">
        <v>577</v>
      </c>
      <c r="J8937" s="8" t="s">
        <v>1187</v>
      </c>
      <c r="K8937">
        <v>4</v>
      </c>
      <c r="L8937" s="10">
        <v>100</v>
      </c>
      <c r="M8937" s="10">
        <v>400</v>
      </c>
      <c r="N8937">
        <v>15</v>
      </c>
      <c r="O8937">
        <f t="shared" si="278"/>
        <v>60</v>
      </c>
      <c r="P8937" s="11">
        <f t="shared" si="279"/>
        <v>340</v>
      </c>
    </row>
    <row r="8938" spans="1:16" x14ac:dyDescent="0.25">
      <c r="A8938" t="s">
        <v>1321</v>
      </c>
      <c r="B8938" s="30" t="s">
        <v>1322</v>
      </c>
      <c r="C8938" s="30" t="s">
        <v>1194</v>
      </c>
      <c r="D8938" s="30" t="s">
        <v>1171</v>
      </c>
      <c r="E8938" t="s">
        <v>1320</v>
      </c>
      <c r="F8938" s="7">
        <v>45820</v>
      </c>
      <c r="G8938" s="8">
        <v>41927</v>
      </c>
      <c r="H8938" s="8" t="s">
        <v>79</v>
      </c>
      <c r="I8938" s="8" t="s">
        <v>620</v>
      </c>
      <c r="J8938" s="8" t="s">
        <v>1179</v>
      </c>
      <c r="K8938">
        <v>1</v>
      </c>
      <c r="L8938" s="10">
        <v>500</v>
      </c>
      <c r="M8938" s="10">
        <v>500</v>
      </c>
      <c r="N8938">
        <v>102</v>
      </c>
      <c r="O8938">
        <f t="shared" si="278"/>
        <v>102</v>
      </c>
      <c r="P8938" s="11">
        <f t="shared" si="279"/>
        <v>398</v>
      </c>
    </row>
    <row r="8939" spans="1:16" x14ac:dyDescent="0.25">
      <c r="A8939" t="s">
        <v>1105</v>
      </c>
      <c r="B8939" t="s">
        <v>1131</v>
      </c>
      <c r="C8939" t="s">
        <v>1195</v>
      </c>
      <c r="D8939" t="s">
        <v>1172</v>
      </c>
      <c r="E8939" t="s">
        <v>554</v>
      </c>
      <c r="F8939" s="7">
        <v>45819</v>
      </c>
      <c r="G8939" s="8">
        <v>41928</v>
      </c>
      <c r="H8939" s="8" t="s">
        <v>1204</v>
      </c>
      <c r="I8939" s="8" t="s">
        <v>1668</v>
      </c>
      <c r="J8939" s="8" t="s">
        <v>1205</v>
      </c>
      <c r="K8939">
        <v>4</v>
      </c>
      <c r="L8939" s="10">
        <v>495</v>
      </c>
      <c r="M8939" s="10">
        <v>1980</v>
      </c>
      <c r="N8939">
        <v>29</v>
      </c>
      <c r="O8939">
        <f t="shared" si="278"/>
        <v>116</v>
      </c>
      <c r="P8939" s="11">
        <f t="shared" si="279"/>
        <v>1864</v>
      </c>
    </row>
    <row r="8940" spans="1:16" x14ac:dyDescent="0.25">
      <c r="A8940" t="s">
        <v>1105</v>
      </c>
      <c r="B8940" t="s">
        <v>1131</v>
      </c>
      <c r="C8940" t="s">
        <v>1195</v>
      </c>
      <c r="D8940" t="s">
        <v>1172</v>
      </c>
      <c r="E8940" t="s">
        <v>554</v>
      </c>
      <c r="F8940" s="7">
        <v>45819</v>
      </c>
      <c r="G8940" s="8">
        <v>41928</v>
      </c>
      <c r="H8940" s="8" t="s">
        <v>1206</v>
      </c>
      <c r="I8940" s="8" t="s">
        <v>596</v>
      </c>
      <c r="J8940" s="8" t="s">
        <v>1205</v>
      </c>
      <c r="K8940">
        <v>4</v>
      </c>
      <c r="L8940" s="10">
        <v>135</v>
      </c>
      <c r="M8940" s="10">
        <v>540</v>
      </c>
      <c r="N8940">
        <v>7</v>
      </c>
      <c r="O8940">
        <f t="shared" si="278"/>
        <v>28</v>
      </c>
      <c r="P8940" s="11">
        <f t="shared" si="279"/>
        <v>512</v>
      </c>
    </row>
    <row r="8941" spans="1:16" x14ac:dyDescent="0.25">
      <c r="A8941" t="s">
        <v>1105</v>
      </c>
      <c r="B8941" t="s">
        <v>1131</v>
      </c>
      <c r="C8941" t="s">
        <v>1195</v>
      </c>
      <c r="D8941" t="s">
        <v>1172</v>
      </c>
      <c r="E8941" t="s">
        <v>554</v>
      </c>
      <c r="F8941" s="7">
        <v>45819</v>
      </c>
      <c r="G8941" s="8">
        <v>41928</v>
      </c>
      <c r="H8941" s="8" t="s">
        <v>1223</v>
      </c>
      <c r="I8941" s="8" t="s">
        <v>1224</v>
      </c>
      <c r="J8941" s="8" t="s">
        <v>1205</v>
      </c>
      <c r="K8941">
        <v>1</v>
      </c>
      <c r="L8941" s="10">
        <v>495</v>
      </c>
      <c r="M8941" s="10">
        <v>495</v>
      </c>
      <c r="N8941">
        <v>10</v>
      </c>
      <c r="O8941">
        <f t="shared" si="278"/>
        <v>10</v>
      </c>
      <c r="P8941" s="11">
        <f t="shared" si="279"/>
        <v>485</v>
      </c>
    </row>
    <row r="8942" spans="1:16" x14ac:dyDescent="0.25">
      <c r="A8942" t="s">
        <v>1105</v>
      </c>
      <c r="B8942" t="s">
        <v>1131</v>
      </c>
      <c r="C8942" t="s">
        <v>1195</v>
      </c>
      <c r="D8942" t="s">
        <v>1172</v>
      </c>
      <c r="E8942" t="s">
        <v>554</v>
      </c>
      <c r="F8942" s="7">
        <v>45819</v>
      </c>
      <c r="G8942" s="8">
        <v>41928</v>
      </c>
      <c r="H8942" s="8" t="s">
        <v>1207</v>
      </c>
      <c r="I8942" s="8" t="s">
        <v>1208</v>
      </c>
      <c r="J8942" s="8" t="s">
        <v>1205</v>
      </c>
      <c r="K8942">
        <v>1</v>
      </c>
      <c r="L8942" s="10">
        <v>495</v>
      </c>
      <c r="M8942" s="10">
        <v>495</v>
      </c>
      <c r="N8942">
        <v>10</v>
      </c>
      <c r="O8942">
        <f t="shared" si="278"/>
        <v>10</v>
      </c>
      <c r="P8942" s="11">
        <f t="shared" si="279"/>
        <v>485</v>
      </c>
    </row>
    <row r="8943" spans="1:16" x14ac:dyDescent="0.25">
      <c r="A8943" t="s">
        <v>1105</v>
      </c>
      <c r="B8943" t="s">
        <v>1131</v>
      </c>
      <c r="C8943" t="s">
        <v>1195</v>
      </c>
      <c r="D8943" t="s">
        <v>1172</v>
      </c>
      <c r="E8943" t="s">
        <v>554</v>
      </c>
      <c r="F8943" s="7">
        <v>45819</v>
      </c>
      <c r="G8943" s="8">
        <v>41928</v>
      </c>
      <c r="H8943" s="8" t="s">
        <v>1227</v>
      </c>
      <c r="I8943" s="8" t="s">
        <v>1228</v>
      </c>
      <c r="J8943" s="8" t="s">
        <v>1205</v>
      </c>
      <c r="K8943">
        <v>1</v>
      </c>
      <c r="L8943" s="10">
        <v>495</v>
      </c>
      <c r="M8943" s="10">
        <v>495</v>
      </c>
      <c r="N8943">
        <v>10</v>
      </c>
      <c r="O8943">
        <f t="shared" si="278"/>
        <v>10</v>
      </c>
      <c r="P8943" s="11">
        <f t="shared" si="279"/>
        <v>485</v>
      </c>
    </row>
    <row r="8944" spans="1:16" x14ac:dyDescent="0.25">
      <c r="A8944" t="s">
        <v>1105</v>
      </c>
      <c r="B8944" t="s">
        <v>1131</v>
      </c>
      <c r="C8944" t="s">
        <v>1195</v>
      </c>
      <c r="D8944" t="s">
        <v>1172</v>
      </c>
      <c r="E8944" t="s">
        <v>554</v>
      </c>
      <c r="F8944" s="7">
        <v>45819</v>
      </c>
      <c r="G8944" s="8">
        <v>41928</v>
      </c>
      <c r="H8944" s="8" t="s">
        <v>1257</v>
      </c>
      <c r="I8944" s="8" t="s">
        <v>1258</v>
      </c>
      <c r="J8944" s="8" t="s">
        <v>1205</v>
      </c>
      <c r="K8944">
        <v>1</v>
      </c>
      <c r="L8944" s="10">
        <v>495</v>
      </c>
      <c r="M8944" s="10">
        <v>495</v>
      </c>
      <c r="N8944">
        <v>10</v>
      </c>
      <c r="O8944">
        <f t="shared" si="278"/>
        <v>10</v>
      </c>
      <c r="P8944" s="11">
        <f t="shared" si="279"/>
        <v>485</v>
      </c>
    </row>
    <row r="8945" spans="1:16" x14ac:dyDescent="0.25">
      <c r="A8945" t="s">
        <v>1105</v>
      </c>
      <c r="B8945" t="s">
        <v>1131</v>
      </c>
      <c r="C8945" t="s">
        <v>1195</v>
      </c>
      <c r="D8945" t="s">
        <v>1172</v>
      </c>
      <c r="E8945" t="s">
        <v>554</v>
      </c>
      <c r="F8945" s="7">
        <v>45819</v>
      </c>
      <c r="G8945" s="8">
        <v>41928</v>
      </c>
      <c r="H8945" s="8" t="s">
        <v>367</v>
      </c>
      <c r="I8945" s="8" t="s">
        <v>869</v>
      </c>
      <c r="J8945" s="8" t="s">
        <v>1188</v>
      </c>
      <c r="K8945">
        <v>1</v>
      </c>
      <c r="L8945" s="10">
        <v>720</v>
      </c>
      <c r="M8945" s="10">
        <v>720</v>
      </c>
      <c r="N8945">
        <v>142</v>
      </c>
      <c r="O8945">
        <f t="shared" si="278"/>
        <v>142</v>
      </c>
      <c r="P8945" s="11">
        <f t="shared" si="279"/>
        <v>578</v>
      </c>
    </row>
    <row r="8946" spans="1:16" x14ac:dyDescent="0.25">
      <c r="A8946" t="s">
        <v>1105</v>
      </c>
      <c r="B8946" t="s">
        <v>1131</v>
      </c>
      <c r="C8946" t="s">
        <v>1195</v>
      </c>
      <c r="D8946" t="s">
        <v>1172</v>
      </c>
      <c r="E8946" t="s">
        <v>554</v>
      </c>
      <c r="F8946" s="7">
        <v>45819</v>
      </c>
      <c r="G8946" s="8">
        <v>41928</v>
      </c>
      <c r="H8946" s="8" t="s">
        <v>321</v>
      </c>
      <c r="I8946" s="8" t="s">
        <v>828</v>
      </c>
      <c r="J8946" s="8" t="s">
        <v>1188</v>
      </c>
      <c r="K8946">
        <v>2</v>
      </c>
      <c r="L8946" s="10">
        <v>158</v>
      </c>
      <c r="M8946" s="10">
        <v>316</v>
      </c>
      <c r="N8946">
        <v>15</v>
      </c>
      <c r="O8946">
        <f t="shared" si="278"/>
        <v>30</v>
      </c>
      <c r="P8946" s="11">
        <f t="shared" si="279"/>
        <v>286</v>
      </c>
    </row>
    <row r="8947" spans="1:16" x14ac:dyDescent="0.25">
      <c r="A8947" t="s">
        <v>1105</v>
      </c>
      <c r="B8947" t="s">
        <v>1131</v>
      </c>
      <c r="C8947" t="s">
        <v>1195</v>
      </c>
      <c r="D8947" t="s">
        <v>1172</v>
      </c>
      <c r="E8947" t="s">
        <v>554</v>
      </c>
      <c r="F8947" s="7">
        <v>45819</v>
      </c>
      <c r="G8947" s="8">
        <v>41928</v>
      </c>
      <c r="H8947" s="8" t="s">
        <v>75</v>
      </c>
      <c r="I8947" s="8" t="s">
        <v>617</v>
      </c>
      <c r="J8947" s="8" t="s">
        <v>1181</v>
      </c>
      <c r="K8947">
        <v>1</v>
      </c>
      <c r="L8947" s="10">
        <v>2700</v>
      </c>
      <c r="M8947" s="10">
        <v>2700</v>
      </c>
      <c r="N8947">
        <v>130</v>
      </c>
      <c r="O8947">
        <f t="shared" si="278"/>
        <v>130</v>
      </c>
      <c r="P8947" s="11">
        <f t="shared" si="279"/>
        <v>2570</v>
      </c>
    </row>
    <row r="8948" spans="1:16" x14ac:dyDescent="0.25">
      <c r="A8948" t="s">
        <v>1112</v>
      </c>
      <c r="B8948" t="s">
        <v>1163</v>
      </c>
      <c r="C8948" t="s">
        <v>1194</v>
      </c>
      <c r="D8948" t="s">
        <v>1171</v>
      </c>
      <c r="E8948" t="s">
        <v>58</v>
      </c>
      <c r="F8948" s="7">
        <v>45820</v>
      </c>
      <c r="G8948" s="8">
        <v>41929</v>
      </c>
      <c r="H8948" s="8" t="s">
        <v>77</v>
      </c>
      <c r="I8948" s="8" t="s">
        <v>618</v>
      </c>
      <c r="J8948" s="8" t="s">
        <v>1179</v>
      </c>
      <c r="K8948">
        <v>2</v>
      </c>
      <c r="L8948" s="10">
        <v>600</v>
      </c>
      <c r="M8948" s="10">
        <v>1200</v>
      </c>
      <c r="N8948">
        <v>102</v>
      </c>
      <c r="O8948">
        <f t="shared" si="278"/>
        <v>204</v>
      </c>
      <c r="P8948" s="11">
        <f t="shared" si="279"/>
        <v>996</v>
      </c>
    </row>
    <row r="8949" spans="1:16" x14ac:dyDescent="0.25">
      <c r="A8949" t="s">
        <v>1112</v>
      </c>
      <c r="B8949" t="s">
        <v>1163</v>
      </c>
      <c r="C8949" t="s">
        <v>1194</v>
      </c>
      <c r="D8949" t="s">
        <v>1171</v>
      </c>
      <c r="E8949" t="s">
        <v>58</v>
      </c>
      <c r="F8949" s="7">
        <v>45820</v>
      </c>
      <c r="G8949" s="8">
        <v>41929</v>
      </c>
      <c r="H8949" s="8" t="s">
        <v>167</v>
      </c>
      <c r="I8949" s="8" t="s">
        <v>694</v>
      </c>
      <c r="J8949" s="8" t="s">
        <v>1179</v>
      </c>
      <c r="K8949">
        <v>1</v>
      </c>
      <c r="L8949" s="10">
        <v>600</v>
      </c>
      <c r="M8949" s="10">
        <v>600</v>
      </c>
      <c r="N8949">
        <v>102</v>
      </c>
      <c r="O8949">
        <f t="shared" si="278"/>
        <v>102</v>
      </c>
      <c r="P8949" s="11">
        <f t="shared" si="279"/>
        <v>498</v>
      </c>
    </row>
    <row r="8950" spans="1:16" x14ac:dyDescent="0.25">
      <c r="A8950" t="s">
        <v>1938</v>
      </c>
      <c r="B8950" t="s">
        <v>1939</v>
      </c>
      <c r="C8950" t="s">
        <v>1193</v>
      </c>
      <c r="D8950" t="s">
        <v>1172</v>
      </c>
      <c r="E8950" t="s">
        <v>1509</v>
      </c>
      <c r="F8950" s="7">
        <v>45819</v>
      </c>
      <c r="G8950" s="8">
        <v>41930</v>
      </c>
      <c r="H8950" s="8" t="s">
        <v>245</v>
      </c>
      <c r="I8950" s="8" t="s">
        <v>766</v>
      </c>
      <c r="J8950" s="8" t="s">
        <v>1187</v>
      </c>
      <c r="K8950">
        <v>1</v>
      </c>
      <c r="L8950" s="10">
        <v>402.41</v>
      </c>
      <c r="M8950" s="10">
        <v>402.41</v>
      </c>
      <c r="N8950">
        <v>120</v>
      </c>
      <c r="O8950">
        <f t="shared" si="278"/>
        <v>120</v>
      </c>
      <c r="P8950" s="11">
        <f t="shared" si="279"/>
        <v>282.41000000000003</v>
      </c>
    </row>
    <row r="8951" spans="1:16" x14ac:dyDescent="0.25">
      <c r="A8951" t="s">
        <v>1938</v>
      </c>
      <c r="B8951" t="s">
        <v>1939</v>
      </c>
      <c r="C8951" t="s">
        <v>1193</v>
      </c>
      <c r="D8951" t="s">
        <v>1172</v>
      </c>
      <c r="E8951" t="s">
        <v>1509</v>
      </c>
      <c r="F8951" s="7">
        <v>45819</v>
      </c>
      <c r="G8951" s="8">
        <v>41930</v>
      </c>
      <c r="H8951" s="8" t="s">
        <v>13</v>
      </c>
      <c r="I8951" s="8" t="s">
        <v>568</v>
      </c>
      <c r="J8951" s="8" t="s">
        <v>1187</v>
      </c>
      <c r="K8951">
        <v>8</v>
      </c>
      <c r="L8951" s="10">
        <v>81.459999999999994</v>
      </c>
      <c r="M8951" s="10">
        <v>651.67999999999995</v>
      </c>
      <c r="N8951">
        <v>15</v>
      </c>
      <c r="O8951">
        <f t="shared" si="278"/>
        <v>120</v>
      </c>
      <c r="P8951" s="11">
        <f t="shared" si="279"/>
        <v>531.67999999999995</v>
      </c>
    </row>
    <row r="8952" spans="1:16" x14ac:dyDescent="0.25">
      <c r="A8952" t="s">
        <v>1938</v>
      </c>
      <c r="B8952" t="s">
        <v>1939</v>
      </c>
      <c r="C8952" t="s">
        <v>1193</v>
      </c>
      <c r="D8952" t="s">
        <v>1172</v>
      </c>
      <c r="E8952" t="s">
        <v>1509</v>
      </c>
      <c r="F8952" s="7">
        <v>45819</v>
      </c>
      <c r="G8952" s="8">
        <v>41930</v>
      </c>
      <c r="H8952" s="8" t="s">
        <v>25</v>
      </c>
      <c r="I8952" s="8" t="s">
        <v>579</v>
      </c>
      <c r="J8952" s="8" t="s">
        <v>1187</v>
      </c>
      <c r="K8952">
        <v>1</v>
      </c>
      <c r="L8952" s="10">
        <v>100</v>
      </c>
      <c r="M8952" s="10">
        <v>100</v>
      </c>
      <c r="N8952">
        <v>40</v>
      </c>
      <c r="O8952">
        <f t="shared" si="278"/>
        <v>40</v>
      </c>
      <c r="P8952" s="11">
        <f t="shared" si="279"/>
        <v>60</v>
      </c>
    </row>
    <row r="8953" spans="1:16" x14ac:dyDescent="0.25">
      <c r="A8953" t="s">
        <v>1531</v>
      </c>
      <c r="B8953" t="s">
        <v>1131</v>
      </c>
      <c r="C8953" t="s">
        <v>1195</v>
      </c>
      <c r="D8953" t="s">
        <v>1172</v>
      </c>
      <c r="E8953" t="s">
        <v>1532</v>
      </c>
      <c r="F8953" s="7">
        <v>45818</v>
      </c>
      <c r="G8953" s="8">
        <v>41931</v>
      </c>
      <c r="H8953" s="8" t="s">
        <v>1548</v>
      </c>
      <c r="I8953" s="8" t="s">
        <v>1549</v>
      </c>
      <c r="J8953" s="8" t="s">
        <v>1188</v>
      </c>
      <c r="K8953">
        <v>1</v>
      </c>
      <c r="L8953" s="10">
        <v>350</v>
      </c>
      <c r="M8953" s="10">
        <v>350</v>
      </c>
      <c r="N8953">
        <v>75</v>
      </c>
      <c r="O8953">
        <f t="shared" si="278"/>
        <v>75</v>
      </c>
      <c r="P8953" s="11">
        <f t="shared" si="279"/>
        <v>275</v>
      </c>
    </row>
    <row r="8954" spans="1:16" x14ac:dyDescent="0.25">
      <c r="A8954" t="s">
        <v>1531</v>
      </c>
      <c r="B8954" t="s">
        <v>1131</v>
      </c>
      <c r="C8954" t="s">
        <v>1195</v>
      </c>
      <c r="D8954" t="s">
        <v>1172</v>
      </c>
      <c r="E8954" t="s">
        <v>1532</v>
      </c>
      <c r="F8954" s="7">
        <v>45818</v>
      </c>
      <c r="G8954" s="8">
        <v>41931</v>
      </c>
      <c r="H8954" s="8" t="s">
        <v>2519</v>
      </c>
      <c r="I8954" s="8" t="s">
        <v>2520</v>
      </c>
      <c r="J8954" s="8" t="s">
        <v>1850</v>
      </c>
      <c r="K8954">
        <v>2</v>
      </c>
      <c r="L8954" s="10">
        <v>100</v>
      </c>
      <c r="M8954" s="10">
        <v>200</v>
      </c>
      <c r="N8954">
        <v>50</v>
      </c>
      <c r="O8954">
        <f t="shared" si="278"/>
        <v>100</v>
      </c>
      <c r="P8954" s="11">
        <f t="shared" si="279"/>
        <v>100</v>
      </c>
    </row>
    <row r="8955" spans="1:16" x14ac:dyDescent="0.25">
      <c r="A8955" t="s">
        <v>1531</v>
      </c>
      <c r="B8955" t="s">
        <v>1131</v>
      </c>
      <c r="C8955" t="s">
        <v>1195</v>
      </c>
      <c r="D8955" t="s">
        <v>1172</v>
      </c>
      <c r="E8955" t="s">
        <v>1532</v>
      </c>
      <c r="F8955" s="7">
        <v>45818</v>
      </c>
      <c r="G8955" s="8">
        <v>41931</v>
      </c>
      <c r="H8955" s="8" t="s">
        <v>2521</v>
      </c>
      <c r="I8955" s="8" t="s">
        <v>2522</v>
      </c>
      <c r="J8955" s="8" t="s">
        <v>1850</v>
      </c>
      <c r="K8955">
        <v>1</v>
      </c>
      <c r="L8955" s="10">
        <v>100</v>
      </c>
      <c r="M8955" s="10">
        <v>100</v>
      </c>
      <c r="N8955">
        <v>50</v>
      </c>
      <c r="O8955">
        <f t="shared" si="278"/>
        <v>50</v>
      </c>
      <c r="P8955" s="11">
        <f t="shared" si="279"/>
        <v>50</v>
      </c>
    </row>
    <row r="8956" spans="1:16" x14ac:dyDescent="0.25">
      <c r="A8956" t="s">
        <v>1531</v>
      </c>
      <c r="B8956" t="s">
        <v>1131</v>
      </c>
      <c r="C8956" t="s">
        <v>1195</v>
      </c>
      <c r="D8956" t="s">
        <v>1172</v>
      </c>
      <c r="E8956" t="s">
        <v>1532</v>
      </c>
      <c r="F8956" s="7">
        <v>45818</v>
      </c>
      <c r="G8956" s="8">
        <v>41931</v>
      </c>
      <c r="H8956" s="8" t="s">
        <v>2523</v>
      </c>
      <c r="I8956" s="8" t="s">
        <v>2524</v>
      </c>
      <c r="J8956" s="8" t="s">
        <v>2525</v>
      </c>
      <c r="K8956">
        <v>1</v>
      </c>
      <c r="L8956" s="10">
        <v>3500</v>
      </c>
      <c r="M8956" s="10">
        <v>3500</v>
      </c>
      <c r="N8956">
        <v>145</v>
      </c>
      <c r="O8956">
        <f t="shared" si="278"/>
        <v>145</v>
      </c>
      <c r="P8956" s="11">
        <f t="shared" si="279"/>
        <v>3355</v>
      </c>
    </row>
    <row r="8957" spans="1:16" x14ac:dyDescent="0.25">
      <c r="A8957" t="s">
        <v>1531</v>
      </c>
      <c r="B8957" t="s">
        <v>1131</v>
      </c>
      <c r="C8957" t="s">
        <v>1195</v>
      </c>
      <c r="D8957" t="s">
        <v>1172</v>
      </c>
      <c r="E8957" t="s">
        <v>1532</v>
      </c>
      <c r="F8957" s="7">
        <v>45818</v>
      </c>
      <c r="G8957" s="8">
        <v>41931</v>
      </c>
      <c r="H8957" s="8" t="s">
        <v>2634</v>
      </c>
      <c r="I8957" s="8" t="s">
        <v>2635</v>
      </c>
      <c r="J8957" s="8" t="s">
        <v>2525</v>
      </c>
      <c r="K8957">
        <v>1</v>
      </c>
      <c r="L8957" s="10">
        <v>3500</v>
      </c>
      <c r="M8957" s="10">
        <v>3500</v>
      </c>
      <c r="N8957">
        <v>145</v>
      </c>
      <c r="O8957">
        <f t="shared" si="278"/>
        <v>145</v>
      </c>
      <c r="P8957" s="11">
        <f t="shared" si="279"/>
        <v>3355</v>
      </c>
    </row>
    <row r="8958" spans="1:16" x14ac:dyDescent="0.25">
      <c r="A8958" t="s">
        <v>1058</v>
      </c>
      <c r="B8958" t="s">
        <v>1197</v>
      </c>
      <c r="C8958" t="s">
        <v>1665</v>
      </c>
      <c r="D8958" t="s">
        <v>1172</v>
      </c>
      <c r="E8958" t="s">
        <v>41</v>
      </c>
      <c r="F8958" s="7">
        <v>45819</v>
      </c>
      <c r="G8958" s="8">
        <v>41932</v>
      </c>
      <c r="H8958" s="8" t="s">
        <v>1204</v>
      </c>
      <c r="I8958" s="8" t="s">
        <v>1668</v>
      </c>
      <c r="J8958" s="8" t="s">
        <v>1205</v>
      </c>
      <c r="K8958">
        <v>4</v>
      </c>
      <c r="L8958" s="10">
        <v>400</v>
      </c>
      <c r="M8958" s="10">
        <v>1600</v>
      </c>
      <c r="N8958">
        <v>29</v>
      </c>
      <c r="O8958">
        <f t="shared" si="278"/>
        <v>116</v>
      </c>
      <c r="P8958" s="11">
        <f t="shared" si="279"/>
        <v>1484</v>
      </c>
    </row>
    <row r="8959" spans="1:16" x14ac:dyDescent="0.25">
      <c r="A8959" t="s">
        <v>1058</v>
      </c>
      <c r="B8959" t="s">
        <v>1197</v>
      </c>
      <c r="C8959" t="s">
        <v>1665</v>
      </c>
      <c r="D8959" t="s">
        <v>1172</v>
      </c>
      <c r="E8959" t="s">
        <v>41</v>
      </c>
      <c r="F8959" s="7">
        <v>45819</v>
      </c>
      <c r="G8959" s="8">
        <v>41932</v>
      </c>
      <c r="H8959" s="8" t="s">
        <v>1206</v>
      </c>
      <c r="I8959" s="8" t="s">
        <v>596</v>
      </c>
      <c r="J8959" s="8" t="s">
        <v>1205</v>
      </c>
      <c r="K8959">
        <v>4</v>
      </c>
      <c r="L8959" s="10">
        <v>100</v>
      </c>
      <c r="M8959" s="10">
        <v>400</v>
      </c>
      <c r="N8959">
        <v>7</v>
      </c>
      <c r="O8959">
        <f t="shared" si="278"/>
        <v>28</v>
      </c>
      <c r="P8959" s="11">
        <f t="shared" si="279"/>
        <v>372</v>
      </c>
    </row>
    <row r="8960" spans="1:16" x14ac:dyDescent="0.25">
      <c r="A8960" t="s">
        <v>1058</v>
      </c>
      <c r="B8960" t="s">
        <v>1197</v>
      </c>
      <c r="C8960" t="s">
        <v>1665</v>
      </c>
      <c r="D8960" t="s">
        <v>1172</v>
      </c>
      <c r="E8960" t="s">
        <v>41</v>
      </c>
      <c r="F8960" s="7">
        <v>45819</v>
      </c>
      <c r="G8960" s="8">
        <v>41932</v>
      </c>
      <c r="H8960" s="8" t="s">
        <v>1207</v>
      </c>
      <c r="I8960" s="8" t="s">
        <v>1208</v>
      </c>
      <c r="J8960" s="8" t="s">
        <v>1205</v>
      </c>
      <c r="K8960">
        <v>4</v>
      </c>
      <c r="L8960" s="10">
        <v>400</v>
      </c>
      <c r="M8960" s="10">
        <v>1600</v>
      </c>
      <c r="N8960">
        <v>10</v>
      </c>
      <c r="O8960">
        <f t="shared" si="278"/>
        <v>40</v>
      </c>
      <c r="P8960" s="11">
        <f t="shared" si="279"/>
        <v>1560</v>
      </c>
    </row>
    <row r="8961" spans="1:16" x14ac:dyDescent="0.25">
      <c r="A8961" t="s">
        <v>1058</v>
      </c>
      <c r="B8961" t="s">
        <v>1197</v>
      </c>
      <c r="C8961" t="s">
        <v>1665</v>
      </c>
      <c r="D8961" t="s">
        <v>1172</v>
      </c>
      <c r="E8961" t="s">
        <v>41</v>
      </c>
      <c r="F8961" s="7">
        <v>45819</v>
      </c>
      <c r="G8961" s="8">
        <v>41932</v>
      </c>
      <c r="H8961" s="8" t="s">
        <v>113</v>
      </c>
      <c r="I8961" s="8" t="s">
        <v>650</v>
      </c>
      <c r="J8961" s="8" t="s">
        <v>1188</v>
      </c>
      <c r="K8961">
        <v>2</v>
      </c>
      <c r="L8961" s="10">
        <v>125</v>
      </c>
      <c r="M8961" s="10">
        <v>250</v>
      </c>
      <c r="N8961">
        <v>15</v>
      </c>
      <c r="O8961">
        <f t="shared" si="278"/>
        <v>30</v>
      </c>
      <c r="P8961" s="11">
        <f t="shared" si="279"/>
        <v>220</v>
      </c>
    </row>
    <row r="8962" spans="1:16" x14ac:dyDescent="0.25">
      <c r="A8962" t="s">
        <v>1058</v>
      </c>
      <c r="B8962" t="s">
        <v>1197</v>
      </c>
      <c r="C8962" t="s">
        <v>1665</v>
      </c>
      <c r="D8962" t="s">
        <v>1172</v>
      </c>
      <c r="E8962" t="s">
        <v>41</v>
      </c>
      <c r="F8962" s="7">
        <v>45819</v>
      </c>
      <c r="G8962" s="8">
        <v>41932</v>
      </c>
      <c r="H8962" s="8" t="s">
        <v>136</v>
      </c>
      <c r="I8962" s="8" t="s">
        <v>669</v>
      </c>
      <c r="J8962" s="8" t="s">
        <v>1181</v>
      </c>
      <c r="K8962">
        <v>2</v>
      </c>
      <c r="L8962" s="10">
        <v>2000</v>
      </c>
      <c r="M8962" s="10">
        <v>4000</v>
      </c>
      <c r="N8962">
        <v>90</v>
      </c>
      <c r="O8962">
        <f t="shared" si="278"/>
        <v>180</v>
      </c>
      <c r="P8962" s="11">
        <f t="shared" si="279"/>
        <v>3820</v>
      </c>
    </row>
    <row r="8963" spans="1:16" x14ac:dyDescent="0.25">
      <c r="A8963" t="s">
        <v>1117</v>
      </c>
      <c r="B8963" t="s">
        <v>1197</v>
      </c>
      <c r="C8963" t="s">
        <v>1665</v>
      </c>
      <c r="D8963" t="s">
        <v>1172</v>
      </c>
      <c r="E8963" t="s">
        <v>41</v>
      </c>
      <c r="F8963" s="7">
        <v>45820</v>
      </c>
      <c r="G8963" s="8">
        <v>41933</v>
      </c>
      <c r="H8963" s="8" t="s">
        <v>72</v>
      </c>
      <c r="I8963" s="8" t="s">
        <v>614</v>
      </c>
      <c r="J8963" s="8" t="s">
        <v>1188</v>
      </c>
      <c r="K8963">
        <v>2</v>
      </c>
      <c r="L8963" s="10">
        <v>750</v>
      </c>
      <c r="M8963" s="10">
        <v>1500</v>
      </c>
      <c r="N8963">
        <v>60</v>
      </c>
      <c r="O8963">
        <f t="shared" si="278"/>
        <v>120</v>
      </c>
      <c r="P8963" s="11">
        <f t="shared" si="279"/>
        <v>1380</v>
      </c>
    </row>
    <row r="8964" spans="1:16" x14ac:dyDescent="0.25">
      <c r="A8964" t="s">
        <v>1117</v>
      </c>
      <c r="B8964" t="s">
        <v>1197</v>
      </c>
      <c r="C8964" t="s">
        <v>1665</v>
      </c>
      <c r="D8964" t="s">
        <v>1172</v>
      </c>
      <c r="E8964" t="s">
        <v>41</v>
      </c>
      <c r="F8964" s="7">
        <v>45820</v>
      </c>
      <c r="G8964" s="8">
        <v>41933</v>
      </c>
      <c r="H8964" s="8" t="s">
        <v>73</v>
      </c>
      <c r="I8964" s="8" t="s">
        <v>615</v>
      </c>
      <c r="J8964" s="8" t="s">
        <v>1188</v>
      </c>
      <c r="K8964">
        <v>4</v>
      </c>
      <c r="L8964" s="10">
        <v>750</v>
      </c>
      <c r="M8964" s="10">
        <v>3000</v>
      </c>
      <c r="N8964">
        <v>60</v>
      </c>
      <c r="O8964">
        <f t="shared" si="278"/>
        <v>240</v>
      </c>
      <c r="P8964" s="11">
        <f t="shared" si="279"/>
        <v>2760</v>
      </c>
    </row>
    <row r="8965" spans="1:16" x14ac:dyDescent="0.25">
      <c r="A8965" t="s">
        <v>1117</v>
      </c>
      <c r="B8965" t="s">
        <v>1197</v>
      </c>
      <c r="C8965" t="s">
        <v>1665</v>
      </c>
      <c r="D8965" t="s">
        <v>1172</v>
      </c>
      <c r="E8965" t="s">
        <v>41</v>
      </c>
      <c r="F8965" s="7">
        <v>45820</v>
      </c>
      <c r="G8965" s="8">
        <v>41933</v>
      </c>
      <c r="H8965" s="8" t="s">
        <v>45</v>
      </c>
      <c r="I8965" s="8" t="s">
        <v>596</v>
      </c>
      <c r="J8965" s="8" t="s">
        <v>1188</v>
      </c>
      <c r="K8965">
        <v>6</v>
      </c>
      <c r="L8965" s="10">
        <v>100</v>
      </c>
      <c r="M8965" s="10">
        <v>600</v>
      </c>
      <c r="N8965">
        <v>10</v>
      </c>
      <c r="O8965">
        <f t="shared" ref="O8965:O9028" si="280">+K8965*N8965</f>
        <v>60</v>
      </c>
      <c r="P8965" s="11">
        <f t="shared" ref="P8965:P9028" si="281">+M8965-O8965</f>
        <v>540</v>
      </c>
    </row>
    <row r="8966" spans="1:16" x14ac:dyDescent="0.25">
      <c r="A8966" t="s">
        <v>1117</v>
      </c>
      <c r="B8966" t="s">
        <v>1197</v>
      </c>
      <c r="C8966" t="s">
        <v>1665</v>
      </c>
      <c r="D8966" t="s">
        <v>1172</v>
      </c>
      <c r="E8966" t="s">
        <v>41</v>
      </c>
      <c r="F8966" s="7">
        <v>45820</v>
      </c>
      <c r="G8966" s="8">
        <v>41933</v>
      </c>
      <c r="H8966" s="8" t="s">
        <v>67</v>
      </c>
      <c r="I8966" s="8" t="s">
        <v>610</v>
      </c>
      <c r="J8966" s="8" t="s">
        <v>1188</v>
      </c>
      <c r="K8966">
        <v>1</v>
      </c>
      <c r="L8966" s="10">
        <v>125</v>
      </c>
      <c r="M8966" s="10">
        <v>125</v>
      </c>
      <c r="N8966">
        <v>15</v>
      </c>
      <c r="O8966">
        <f t="shared" si="280"/>
        <v>15</v>
      </c>
      <c r="P8966" s="11">
        <f t="shared" si="281"/>
        <v>110</v>
      </c>
    </row>
    <row r="8967" spans="1:16" x14ac:dyDescent="0.25">
      <c r="A8967" t="s">
        <v>1117</v>
      </c>
      <c r="B8967" t="s">
        <v>1197</v>
      </c>
      <c r="C8967" t="s">
        <v>1665</v>
      </c>
      <c r="D8967" t="s">
        <v>1172</v>
      </c>
      <c r="E8967" t="s">
        <v>41</v>
      </c>
      <c r="F8967" s="7">
        <v>45820</v>
      </c>
      <c r="G8967" s="8">
        <v>41933</v>
      </c>
      <c r="H8967" s="8" t="s">
        <v>248</v>
      </c>
      <c r="I8967" s="8" t="s">
        <v>769</v>
      </c>
      <c r="J8967" s="8" t="s">
        <v>1188</v>
      </c>
      <c r="K8967">
        <v>1</v>
      </c>
      <c r="L8967" s="10">
        <v>125</v>
      </c>
      <c r="M8967" s="10">
        <v>125</v>
      </c>
      <c r="N8967">
        <v>15</v>
      </c>
      <c r="O8967">
        <f t="shared" si="280"/>
        <v>15</v>
      </c>
      <c r="P8967" s="11">
        <f t="shared" si="281"/>
        <v>110</v>
      </c>
    </row>
    <row r="8968" spans="1:16" x14ac:dyDescent="0.25">
      <c r="A8968" t="s">
        <v>1117</v>
      </c>
      <c r="B8968" t="s">
        <v>1197</v>
      </c>
      <c r="C8968" t="s">
        <v>1665</v>
      </c>
      <c r="D8968" t="s">
        <v>1172</v>
      </c>
      <c r="E8968" t="s">
        <v>41</v>
      </c>
      <c r="F8968" s="7">
        <v>45820</v>
      </c>
      <c r="G8968" s="8">
        <v>41933</v>
      </c>
      <c r="H8968" s="8" t="s">
        <v>224</v>
      </c>
      <c r="I8968" s="8" t="s">
        <v>746</v>
      </c>
      <c r="J8968" s="8" t="s">
        <v>1181</v>
      </c>
      <c r="K8968">
        <v>1</v>
      </c>
      <c r="L8968" s="10">
        <v>2000</v>
      </c>
      <c r="M8968" s="10">
        <v>2000</v>
      </c>
      <c r="N8968">
        <v>90</v>
      </c>
      <c r="O8968">
        <f t="shared" si="280"/>
        <v>90</v>
      </c>
      <c r="P8968" s="11">
        <f t="shared" si="281"/>
        <v>1910</v>
      </c>
    </row>
    <row r="8969" spans="1:16" x14ac:dyDescent="0.25">
      <c r="A8969" t="s">
        <v>1117</v>
      </c>
      <c r="B8969" t="s">
        <v>1197</v>
      </c>
      <c r="C8969" t="s">
        <v>1665</v>
      </c>
      <c r="D8969" t="s">
        <v>1172</v>
      </c>
      <c r="E8969" t="s">
        <v>41</v>
      </c>
      <c r="F8969" s="7">
        <v>45820</v>
      </c>
      <c r="G8969" s="8">
        <v>41933</v>
      </c>
      <c r="H8969" s="8" t="s">
        <v>101</v>
      </c>
      <c r="I8969" s="8" t="s">
        <v>640</v>
      </c>
      <c r="J8969" s="8" t="s">
        <v>1181</v>
      </c>
      <c r="K8969">
        <v>2</v>
      </c>
      <c r="L8969" s="10">
        <v>2000</v>
      </c>
      <c r="M8969" s="10">
        <v>4000</v>
      </c>
      <c r="N8969">
        <v>90</v>
      </c>
      <c r="O8969">
        <f t="shared" si="280"/>
        <v>180</v>
      </c>
      <c r="P8969" s="11">
        <f t="shared" si="281"/>
        <v>3820</v>
      </c>
    </row>
    <row r="8970" spans="1:16" x14ac:dyDescent="0.25">
      <c r="A8970" t="s">
        <v>1596</v>
      </c>
      <c r="B8970" t="s">
        <v>1566</v>
      </c>
      <c r="C8970" t="s">
        <v>1193</v>
      </c>
      <c r="D8970" t="s">
        <v>1172</v>
      </c>
      <c r="E8970" t="s">
        <v>1770</v>
      </c>
      <c r="F8970" s="7">
        <v>45819</v>
      </c>
      <c r="G8970" s="8">
        <v>41937</v>
      </c>
      <c r="H8970" s="8" t="s">
        <v>79</v>
      </c>
      <c r="I8970" s="8" t="s">
        <v>620</v>
      </c>
      <c r="J8970" s="8" t="s">
        <v>1179</v>
      </c>
      <c r="K8970">
        <v>1</v>
      </c>
      <c r="L8970" s="10">
        <v>466.56</v>
      </c>
      <c r="M8970" s="10">
        <v>466.56</v>
      </c>
      <c r="N8970">
        <v>102</v>
      </c>
      <c r="O8970">
        <f t="shared" si="280"/>
        <v>102</v>
      </c>
      <c r="P8970" s="11">
        <f t="shared" si="281"/>
        <v>364.56</v>
      </c>
    </row>
    <row r="8971" spans="1:16" x14ac:dyDescent="0.25">
      <c r="A8971" t="s">
        <v>1596</v>
      </c>
      <c r="B8971" t="s">
        <v>1566</v>
      </c>
      <c r="C8971" t="s">
        <v>1193</v>
      </c>
      <c r="D8971" t="s">
        <v>1172</v>
      </c>
      <c r="E8971" t="s">
        <v>1770</v>
      </c>
      <c r="F8971" s="7">
        <v>45819</v>
      </c>
      <c r="G8971" s="8">
        <v>41937</v>
      </c>
      <c r="H8971" s="8" t="s">
        <v>87</v>
      </c>
      <c r="I8971" s="8" t="s">
        <v>627</v>
      </c>
      <c r="J8971" s="8" t="s">
        <v>1187</v>
      </c>
      <c r="K8971">
        <v>1</v>
      </c>
      <c r="L8971" s="10">
        <v>402.41</v>
      </c>
      <c r="M8971" s="10">
        <v>402.41</v>
      </c>
      <c r="N8971">
        <v>80</v>
      </c>
      <c r="O8971">
        <f t="shared" si="280"/>
        <v>80</v>
      </c>
      <c r="P8971" s="11">
        <f t="shared" si="281"/>
        <v>322.41000000000003</v>
      </c>
    </row>
    <row r="8972" spans="1:16" x14ac:dyDescent="0.25">
      <c r="A8972" t="s">
        <v>1596</v>
      </c>
      <c r="B8972" t="s">
        <v>1566</v>
      </c>
      <c r="C8972" t="s">
        <v>1193</v>
      </c>
      <c r="D8972" t="s">
        <v>1172</v>
      </c>
      <c r="E8972" t="s">
        <v>1770</v>
      </c>
      <c r="F8972" s="7">
        <v>45819</v>
      </c>
      <c r="G8972" s="8">
        <v>41937</v>
      </c>
      <c r="H8972" s="8" t="s">
        <v>18</v>
      </c>
      <c r="I8972" s="8" t="s">
        <v>572</v>
      </c>
      <c r="J8972" s="8" t="s">
        <v>1187</v>
      </c>
      <c r="K8972">
        <v>4</v>
      </c>
      <c r="L8972" s="10">
        <v>81.459999999999994</v>
      </c>
      <c r="M8972" s="10">
        <v>325.83999999999997</v>
      </c>
      <c r="N8972">
        <v>15</v>
      </c>
      <c r="O8972">
        <f t="shared" si="280"/>
        <v>60</v>
      </c>
      <c r="P8972" s="11">
        <f t="shared" si="281"/>
        <v>265.83999999999997</v>
      </c>
    </row>
    <row r="8973" spans="1:16" x14ac:dyDescent="0.25">
      <c r="A8973" t="s">
        <v>1565</v>
      </c>
      <c r="B8973" t="s">
        <v>1120</v>
      </c>
      <c r="C8973" t="s">
        <v>1195</v>
      </c>
      <c r="D8973" t="s">
        <v>1171</v>
      </c>
      <c r="E8973" t="s">
        <v>337</v>
      </c>
      <c r="F8973" s="7">
        <v>45818</v>
      </c>
      <c r="G8973" s="8">
        <v>41938</v>
      </c>
      <c r="H8973" s="8" t="s">
        <v>195</v>
      </c>
      <c r="I8973" s="8" t="s">
        <v>719</v>
      </c>
      <c r="J8973" s="8" t="s">
        <v>1185</v>
      </c>
      <c r="K8973">
        <v>2</v>
      </c>
      <c r="L8973" s="10">
        <v>1150</v>
      </c>
      <c r="M8973" s="10">
        <v>2300</v>
      </c>
      <c r="N8973">
        <v>125</v>
      </c>
      <c r="O8973">
        <f t="shared" si="280"/>
        <v>250</v>
      </c>
      <c r="P8973" s="11">
        <f t="shared" si="281"/>
        <v>2050</v>
      </c>
    </row>
    <row r="8974" spans="1:16" x14ac:dyDescent="0.25">
      <c r="A8974" t="s">
        <v>1565</v>
      </c>
      <c r="B8974" t="s">
        <v>1120</v>
      </c>
      <c r="C8974" t="s">
        <v>1195</v>
      </c>
      <c r="D8974" t="s">
        <v>1171</v>
      </c>
      <c r="E8974" t="s">
        <v>337</v>
      </c>
      <c r="F8974" s="7">
        <v>45818</v>
      </c>
      <c r="G8974" s="8">
        <v>41938</v>
      </c>
      <c r="H8974" s="8" t="s">
        <v>11</v>
      </c>
      <c r="I8974" s="8" t="s">
        <v>566</v>
      </c>
      <c r="J8974" s="8" t="s">
        <v>1185</v>
      </c>
      <c r="K8974">
        <v>4</v>
      </c>
      <c r="L8974" s="10">
        <v>75</v>
      </c>
      <c r="M8974" s="10">
        <v>300</v>
      </c>
      <c r="N8974">
        <v>15</v>
      </c>
      <c r="O8974">
        <f t="shared" si="280"/>
        <v>60</v>
      </c>
      <c r="P8974" s="11">
        <f t="shared" si="281"/>
        <v>240</v>
      </c>
    </row>
    <row r="8975" spans="1:16" x14ac:dyDescent="0.25">
      <c r="A8975" t="s">
        <v>2703</v>
      </c>
      <c r="B8975" t="s">
        <v>1691</v>
      </c>
      <c r="C8975" t="s">
        <v>1193</v>
      </c>
      <c r="D8975" t="s">
        <v>1172</v>
      </c>
      <c r="E8975" t="s">
        <v>2704</v>
      </c>
      <c r="F8975" s="7">
        <v>45789</v>
      </c>
      <c r="G8975" s="8">
        <v>41939</v>
      </c>
      <c r="H8975" s="8" t="s">
        <v>96</v>
      </c>
      <c r="I8975" s="8" t="s">
        <v>635</v>
      </c>
      <c r="J8975" s="8" t="s">
        <v>1187</v>
      </c>
      <c r="K8975">
        <v>1</v>
      </c>
      <c r="L8975" s="10">
        <v>1100</v>
      </c>
      <c r="M8975" s="10">
        <v>1100</v>
      </c>
      <c r="N8975">
        <v>120</v>
      </c>
      <c r="O8975">
        <f t="shared" si="280"/>
        <v>120</v>
      </c>
      <c r="P8975" s="11">
        <f t="shared" si="281"/>
        <v>980</v>
      </c>
    </row>
    <row r="8976" spans="1:16" x14ac:dyDescent="0.25">
      <c r="A8976" t="s">
        <v>2703</v>
      </c>
      <c r="B8976" t="s">
        <v>1691</v>
      </c>
      <c r="C8976" t="s">
        <v>1193</v>
      </c>
      <c r="D8976" t="s">
        <v>1172</v>
      </c>
      <c r="E8976" t="s">
        <v>2704</v>
      </c>
      <c r="F8976" s="7">
        <v>45789</v>
      </c>
      <c r="G8976" s="8">
        <v>41939</v>
      </c>
      <c r="H8976" s="8" t="s">
        <v>13</v>
      </c>
      <c r="I8976" s="8" t="s">
        <v>568</v>
      </c>
      <c r="J8976" s="8" t="s">
        <v>1187</v>
      </c>
      <c r="K8976">
        <v>8</v>
      </c>
      <c r="L8976" s="10">
        <v>115</v>
      </c>
      <c r="M8976" s="10">
        <v>920</v>
      </c>
      <c r="N8976">
        <v>15</v>
      </c>
      <c r="O8976">
        <f t="shared" si="280"/>
        <v>120</v>
      </c>
      <c r="P8976" s="11">
        <f t="shared" si="281"/>
        <v>800</v>
      </c>
    </row>
    <row r="8977" spans="1:16" x14ac:dyDescent="0.25">
      <c r="A8977" t="s">
        <v>2703</v>
      </c>
      <c r="B8977" t="s">
        <v>1691</v>
      </c>
      <c r="C8977" t="s">
        <v>1193</v>
      </c>
      <c r="D8977" t="s">
        <v>1172</v>
      </c>
      <c r="E8977" t="s">
        <v>2704</v>
      </c>
      <c r="F8977" s="7">
        <v>45789</v>
      </c>
      <c r="G8977" s="8">
        <v>41939</v>
      </c>
      <c r="H8977" s="8" t="s">
        <v>25</v>
      </c>
      <c r="I8977" s="8" t="s">
        <v>579</v>
      </c>
      <c r="J8977" s="8" t="s">
        <v>1187</v>
      </c>
      <c r="K8977">
        <v>1</v>
      </c>
      <c r="L8977" s="10">
        <v>131.53</v>
      </c>
      <c r="M8977" s="10">
        <v>131.53</v>
      </c>
      <c r="N8977">
        <v>40</v>
      </c>
      <c r="O8977">
        <f t="shared" si="280"/>
        <v>40</v>
      </c>
      <c r="P8977" s="11">
        <f t="shared" si="281"/>
        <v>91.53</v>
      </c>
    </row>
    <row r="8978" spans="1:16" x14ac:dyDescent="0.25">
      <c r="A8978" t="s">
        <v>2703</v>
      </c>
      <c r="B8978" t="s">
        <v>1691</v>
      </c>
      <c r="C8978" t="s">
        <v>1193</v>
      </c>
      <c r="D8978" t="s">
        <v>1172</v>
      </c>
      <c r="E8978" t="s">
        <v>2704</v>
      </c>
      <c r="F8978" s="7">
        <v>45790</v>
      </c>
      <c r="G8978" s="8">
        <v>41940</v>
      </c>
      <c r="H8978" s="8" t="s">
        <v>281</v>
      </c>
      <c r="I8978" s="8" t="s">
        <v>795</v>
      </c>
      <c r="J8978" s="8" t="s">
        <v>1187</v>
      </c>
      <c r="K8978">
        <v>1</v>
      </c>
      <c r="L8978" s="10">
        <v>1200</v>
      </c>
      <c r="M8978" s="10">
        <v>1200</v>
      </c>
      <c r="N8978">
        <v>175</v>
      </c>
      <c r="O8978">
        <f t="shared" si="280"/>
        <v>175</v>
      </c>
      <c r="P8978" s="11">
        <f t="shared" si="281"/>
        <v>1025</v>
      </c>
    </row>
    <row r="8979" spans="1:16" x14ac:dyDescent="0.25">
      <c r="A8979" t="s">
        <v>2703</v>
      </c>
      <c r="B8979" t="s">
        <v>1691</v>
      </c>
      <c r="C8979" t="s">
        <v>1193</v>
      </c>
      <c r="D8979" t="s">
        <v>1172</v>
      </c>
      <c r="E8979" t="s">
        <v>2704</v>
      </c>
      <c r="F8979" s="7">
        <v>45790</v>
      </c>
      <c r="G8979" s="8">
        <v>41940</v>
      </c>
      <c r="H8979" s="8" t="s">
        <v>13</v>
      </c>
      <c r="I8979" s="8" t="s">
        <v>568</v>
      </c>
      <c r="J8979" s="8" t="s">
        <v>1187</v>
      </c>
      <c r="K8979">
        <v>11</v>
      </c>
      <c r="L8979" s="10">
        <v>115</v>
      </c>
      <c r="M8979" s="10">
        <v>1265</v>
      </c>
      <c r="N8979">
        <v>15</v>
      </c>
      <c r="O8979">
        <f t="shared" si="280"/>
        <v>165</v>
      </c>
      <c r="P8979" s="11">
        <f t="shared" si="281"/>
        <v>1100</v>
      </c>
    </row>
    <row r="8980" spans="1:16" x14ac:dyDescent="0.25">
      <c r="A8980" t="s">
        <v>2703</v>
      </c>
      <c r="B8980" t="s">
        <v>1691</v>
      </c>
      <c r="C8980" t="s">
        <v>1193</v>
      </c>
      <c r="D8980" t="s">
        <v>1172</v>
      </c>
      <c r="E8980" t="s">
        <v>2704</v>
      </c>
      <c r="F8980" s="7">
        <v>45790</v>
      </c>
      <c r="G8980" s="8">
        <v>41940</v>
      </c>
      <c r="H8980" s="8" t="s">
        <v>127</v>
      </c>
      <c r="I8980" s="8" t="s">
        <v>663</v>
      </c>
      <c r="J8980" s="8" t="s">
        <v>1187</v>
      </c>
      <c r="K8980">
        <v>1</v>
      </c>
      <c r="L8980" s="10">
        <v>115</v>
      </c>
      <c r="M8980" s="10">
        <v>115</v>
      </c>
      <c r="N8980">
        <v>15</v>
      </c>
      <c r="O8980">
        <f t="shared" si="280"/>
        <v>15</v>
      </c>
      <c r="P8980" s="11">
        <f t="shared" si="281"/>
        <v>100</v>
      </c>
    </row>
    <row r="8981" spans="1:16" x14ac:dyDescent="0.25">
      <c r="A8981" t="s">
        <v>2703</v>
      </c>
      <c r="B8981" t="s">
        <v>1691</v>
      </c>
      <c r="C8981" t="s">
        <v>1193</v>
      </c>
      <c r="D8981" t="s">
        <v>1172</v>
      </c>
      <c r="E8981" t="s">
        <v>2704</v>
      </c>
      <c r="F8981" s="7">
        <v>45796</v>
      </c>
      <c r="G8981" s="8">
        <v>41941</v>
      </c>
      <c r="H8981" s="8" t="s">
        <v>133</v>
      </c>
      <c r="I8981" s="8" t="s">
        <v>667</v>
      </c>
      <c r="J8981" s="8" t="s">
        <v>1187</v>
      </c>
      <c r="K8981">
        <v>1</v>
      </c>
      <c r="L8981" s="10">
        <v>1100</v>
      </c>
      <c r="M8981" s="10">
        <v>1100</v>
      </c>
      <c r="N8981">
        <v>120</v>
      </c>
      <c r="O8981">
        <f t="shared" si="280"/>
        <v>120</v>
      </c>
      <c r="P8981" s="11">
        <f t="shared" si="281"/>
        <v>980</v>
      </c>
    </row>
    <row r="8982" spans="1:16" x14ac:dyDescent="0.25">
      <c r="A8982" t="s">
        <v>2703</v>
      </c>
      <c r="B8982" t="s">
        <v>1691</v>
      </c>
      <c r="C8982" t="s">
        <v>1193</v>
      </c>
      <c r="D8982" t="s">
        <v>1172</v>
      </c>
      <c r="E8982" t="s">
        <v>2704</v>
      </c>
      <c r="F8982" s="7">
        <v>45796</v>
      </c>
      <c r="G8982" s="8">
        <v>41941</v>
      </c>
      <c r="H8982" s="8" t="s">
        <v>13</v>
      </c>
      <c r="I8982" s="8" t="s">
        <v>568</v>
      </c>
      <c r="J8982" s="8" t="s">
        <v>1187</v>
      </c>
      <c r="K8982">
        <v>6</v>
      </c>
      <c r="L8982" s="10">
        <v>115</v>
      </c>
      <c r="M8982" s="10">
        <v>690</v>
      </c>
      <c r="N8982">
        <v>15</v>
      </c>
      <c r="O8982">
        <f t="shared" si="280"/>
        <v>90</v>
      </c>
      <c r="P8982" s="11">
        <f t="shared" si="281"/>
        <v>600</v>
      </c>
    </row>
    <row r="8983" spans="1:16" x14ac:dyDescent="0.25">
      <c r="A8983" t="s">
        <v>2703</v>
      </c>
      <c r="B8983" t="s">
        <v>1691</v>
      </c>
      <c r="C8983" t="s">
        <v>1193</v>
      </c>
      <c r="D8983" t="s">
        <v>1172</v>
      </c>
      <c r="E8983" t="s">
        <v>2704</v>
      </c>
      <c r="F8983" s="7">
        <v>45804</v>
      </c>
      <c r="G8983" s="8">
        <v>41942</v>
      </c>
      <c r="H8983" s="8" t="s">
        <v>12</v>
      </c>
      <c r="I8983" s="8" t="s">
        <v>567</v>
      </c>
      <c r="J8983" s="8" t="s">
        <v>1187</v>
      </c>
      <c r="K8983">
        <v>1</v>
      </c>
      <c r="L8983" s="10">
        <v>1000</v>
      </c>
      <c r="M8983" s="10">
        <v>1000</v>
      </c>
      <c r="N8983">
        <v>100</v>
      </c>
      <c r="O8983">
        <f t="shared" si="280"/>
        <v>100</v>
      </c>
      <c r="P8983" s="11">
        <f t="shared" si="281"/>
        <v>900</v>
      </c>
    </row>
    <row r="8984" spans="1:16" x14ac:dyDescent="0.25">
      <c r="A8984" t="s">
        <v>2703</v>
      </c>
      <c r="B8984" t="s">
        <v>1691</v>
      </c>
      <c r="C8984" t="s">
        <v>1193</v>
      </c>
      <c r="D8984" t="s">
        <v>1172</v>
      </c>
      <c r="E8984" t="s">
        <v>2704</v>
      </c>
      <c r="F8984" s="7">
        <v>45804</v>
      </c>
      <c r="G8984" s="8">
        <v>41942</v>
      </c>
      <c r="H8984" s="8" t="s">
        <v>13</v>
      </c>
      <c r="I8984" s="8" t="s">
        <v>568</v>
      </c>
      <c r="J8984" s="8" t="s">
        <v>1187</v>
      </c>
      <c r="K8984">
        <v>6</v>
      </c>
      <c r="L8984" s="10">
        <v>115</v>
      </c>
      <c r="M8984" s="10">
        <v>690</v>
      </c>
      <c r="N8984">
        <v>15</v>
      </c>
      <c r="O8984">
        <f t="shared" si="280"/>
        <v>90</v>
      </c>
      <c r="P8984" s="11">
        <f t="shared" si="281"/>
        <v>600</v>
      </c>
    </row>
    <row r="8985" spans="1:16" x14ac:dyDescent="0.25">
      <c r="A8985" t="s">
        <v>2025</v>
      </c>
      <c r="B8985" t="s">
        <v>2026</v>
      </c>
      <c r="C8985" t="s">
        <v>1195</v>
      </c>
      <c r="D8985" t="s">
        <v>1172</v>
      </c>
      <c r="E8985" t="s">
        <v>2027</v>
      </c>
      <c r="F8985" s="7">
        <v>45798</v>
      </c>
      <c r="G8985" s="8">
        <v>41943</v>
      </c>
      <c r="H8985" s="8" t="s">
        <v>37</v>
      </c>
      <c r="I8985" s="8" t="s">
        <v>590</v>
      </c>
      <c r="J8985" s="8" t="s">
        <v>1179</v>
      </c>
      <c r="K8985">
        <v>1</v>
      </c>
      <c r="L8985" s="10">
        <v>1100</v>
      </c>
      <c r="M8985" s="10">
        <v>1100</v>
      </c>
      <c r="N8985">
        <v>102</v>
      </c>
      <c r="O8985">
        <f t="shared" si="280"/>
        <v>102</v>
      </c>
      <c r="P8985" s="11">
        <f t="shared" si="281"/>
        <v>998</v>
      </c>
    </row>
    <row r="8986" spans="1:16" x14ac:dyDescent="0.25">
      <c r="A8986" t="s">
        <v>2025</v>
      </c>
      <c r="B8986" t="s">
        <v>2026</v>
      </c>
      <c r="C8986" t="s">
        <v>1195</v>
      </c>
      <c r="D8986" t="s">
        <v>1172</v>
      </c>
      <c r="E8986" t="s">
        <v>2027</v>
      </c>
      <c r="F8986" s="7">
        <v>45798</v>
      </c>
      <c r="G8986" s="8">
        <v>41943</v>
      </c>
      <c r="H8986" s="8" t="s">
        <v>18</v>
      </c>
      <c r="I8986" s="8" t="s">
        <v>572</v>
      </c>
      <c r="J8986" s="8" t="s">
        <v>1187</v>
      </c>
      <c r="K8986">
        <v>4</v>
      </c>
      <c r="L8986" s="10">
        <v>150</v>
      </c>
      <c r="M8986" s="10">
        <v>600</v>
      </c>
      <c r="N8986">
        <v>15</v>
      </c>
      <c r="O8986">
        <f t="shared" si="280"/>
        <v>60</v>
      </c>
      <c r="P8986" s="11">
        <f t="shared" si="281"/>
        <v>540</v>
      </c>
    </row>
    <row r="8987" spans="1:16" x14ac:dyDescent="0.25">
      <c r="A8987" t="s">
        <v>2025</v>
      </c>
      <c r="B8987" t="s">
        <v>2026</v>
      </c>
      <c r="C8987" t="s">
        <v>1195</v>
      </c>
      <c r="D8987" t="s">
        <v>1172</v>
      </c>
      <c r="E8987" t="s">
        <v>2027</v>
      </c>
      <c r="F8987" s="7">
        <v>45798</v>
      </c>
      <c r="G8987" s="8">
        <v>41943</v>
      </c>
      <c r="H8987" s="8" t="s">
        <v>1930</v>
      </c>
      <c r="I8987" s="8" t="s">
        <v>1931</v>
      </c>
      <c r="J8987" s="8" t="s">
        <v>1864</v>
      </c>
      <c r="K8987">
        <v>1</v>
      </c>
      <c r="L8987" s="10">
        <v>750</v>
      </c>
      <c r="M8987" s="10">
        <v>750</v>
      </c>
      <c r="N8987">
        <v>50</v>
      </c>
      <c r="O8987">
        <f t="shared" si="280"/>
        <v>50</v>
      </c>
      <c r="P8987" s="11">
        <f t="shared" si="281"/>
        <v>700</v>
      </c>
    </row>
    <row r="8988" spans="1:16" x14ac:dyDescent="0.25">
      <c r="A8988" t="s">
        <v>2025</v>
      </c>
      <c r="B8988" t="s">
        <v>2026</v>
      </c>
      <c r="C8988" t="s">
        <v>1195</v>
      </c>
      <c r="D8988" t="s">
        <v>1172</v>
      </c>
      <c r="E8988" t="s">
        <v>2027</v>
      </c>
      <c r="F8988" s="7">
        <v>45798</v>
      </c>
      <c r="G8988" s="8">
        <v>41943</v>
      </c>
      <c r="H8988" s="8" t="s">
        <v>2018</v>
      </c>
      <c r="I8988" s="8" t="s">
        <v>2019</v>
      </c>
      <c r="J8988" s="8" t="s">
        <v>1929</v>
      </c>
      <c r="K8988">
        <v>1</v>
      </c>
      <c r="L8988" s="10">
        <v>950</v>
      </c>
      <c r="M8988" s="10">
        <v>950</v>
      </c>
      <c r="N8988">
        <v>110</v>
      </c>
      <c r="O8988">
        <f t="shared" si="280"/>
        <v>110</v>
      </c>
      <c r="P8988" s="11">
        <f t="shared" si="281"/>
        <v>840</v>
      </c>
    </row>
    <row r="8989" spans="1:16" x14ac:dyDescent="0.25">
      <c r="A8989" t="s">
        <v>1052</v>
      </c>
      <c r="B8989" t="s">
        <v>1149</v>
      </c>
      <c r="C8989" t="s">
        <v>1194</v>
      </c>
      <c r="D8989" t="s">
        <v>1172</v>
      </c>
      <c r="E8989" t="s">
        <v>168</v>
      </c>
      <c r="F8989" s="7">
        <v>45818</v>
      </c>
      <c r="G8989" s="8">
        <v>41944</v>
      </c>
      <c r="H8989" s="8" t="s">
        <v>87</v>
      </c>
      <c r="I8989" s="8" t="s">
        <v>627</v>
      </c>
      <c r="J8989" s="8" t="s">
        <v>1187</v>
      </c>
      <c r="K8989">
        <v>1</v>
      </c>
      <c r="L8989" s="10">
        <v>950</v>
      </c>
      <c r="M8989" s="10">
        <v>950</v>
      </c>
      <c r="N8989">
        <v>80</v>
      </c>
      <c r="O8989">
        <f t="shared" si="280"/>
        <v>80</v>
      </c>
      <c r="P8989" s="11">
        <f t="shared" si="281"/>
        <v>870</v>
      </c>
    </row>
    <row r="8990" spans="1:16" x14ac:dyDescent="0.25">
      <c r="A8990" t="s">
        <v>1052</v>
      </c>
      <c r="B8990" t="s">
        <v>1149</v>
      </c>
      <c r="C8990" t="s">
        <v>1194</v>
      </c>
      <c r="D8990" t="s">
        <v>1172</v>
      </c>
      <c r="E8990" t="s">
        <v>168</v>
      </c>
      <c r="F8990" s="7">
        <v>45818</v>
      </c>
      <c r="G8990" s="8">
        <v>41944</v>
      </c>
      <c r="H8990" s="8" t="s">
        <v>94</v>
      </c>
      <c r="I8990" s="8" t="s">
        <v>633</v>
      </c>
      <c r="J8990" s="8" t="s">
        <v>1187</v>
      </c>
      <c r="K8990">
        <v>1</v>
      </c>
      <c r="L8990" s="10">
        <v>950</v>
      </c>
      <c r="M8990" s="10">
        <v>950</v>
      </c>
      <c r="N8990">
        <v>80</v>
      </c>
      <c r="O8990">
        <f t="shared" si="280"/>
        <v>80</v>
      </c>
      <c r="P8990" s="11">
        <f t="shared" si="281"/>
        <v>870</v>
      </c>
    </row>
    <row r="8991" spans="1:16" x14ac:dyDescent="0.25">
      <c r="A8991" t="s">
        <v>1052</v>
      </c>
      <c r="B8991" t="s">
        <v>1149</v>
      </c>
      <c r="C8991" t="s">
        <v>1194</v>
      </c>
      <c r="D8991" t="s">
        <v>1172</v>
      </c>
      <c r="E8991" t="s">
        <v>168</v>
      </c>
      <c r="F8991" s="7">
        <v>45818</v>
      </c>
      <c r="G8991" s="8">
        <v>41944</v>
      </c>
      <c r="H8991" s="8" t="s">
        <v>147</v>
      </c>
      <c r="I8991" s="8" t="s">
        <v>677</v>
      </c>
      <c r="J8991" s="8" t="s">
        <v>1187</v>
      </c>
      <c r="K8991">
        <v>6</v>
      </c>
      <c r="L8991" s="10">
        <v>75</v>
      </c>
      <c r="M8991" s="10">
        <v>450</v>
      </c>
      <c r="N8991">
        <v>15</v>
      </c>
      <c r="O8991">
        <f t="shared" si="280"/>
        <v>90</v>
      </c>
      <c r="P8991" s="11">
        <f t="shared" si="281"/>
        <v>360</v>
      </c>
    </row>
    <row r="8992" spans="1:16" x14ac:dyDescent="0.25">
      <c r="A8992" t="s">
        <v>1052</v>
      </c>
      <c r="B8992" t="s">
        <v>1149</v>
      </c>
      <c r="C8992" t="s">
        <v>1194</v>
      </c>
      <c r="D8992" t="s">
        <v>1172</v>
      </c>
      <c r="E8992" t="s">
        <v>168</v>
      </c>
      <c r="F8992" s="7">
        <v>45818</v>
      </c>
      <c r="G8992" s="8">
        <v>41944</v>
      </c>
      <c r="H8992" s="8" t="s">
        <v>299</v>
      </c>
      <c r="I8992" s="8" t="s">
        <v>809</v>
      </c>
      <c r="J8992" s="8" t="s">
        <v>1187</v>
      </c>
      <c r="K8992">
        <v>2</v>
      </c>
      <c r="L8992" s="10">
        <v>75</v>
      </c>
      <c r="M8992" s="10">
        <v>150</v>
      </c>
      <c r="N8992">
        <v>15</v>
      </c>
      <c r="O8992">
        <f t="shared" si="280"/>
        <v>30</v>
      </c>
      <c r="P8992" s="11">
        <f t="shared" si="281"/>
        <v>120</v>
      </c>
    </row>
    <row r="8993" spans="1:16" x14ac:dyDescent="0.25">
      <c r="A8993" t="s">
        <v>2679</v>
      </c>
      <c r="B8993" t="s">
        <v>2438</v>
      </c>
      <c r="C8993" t="s">
        <v>1196</v>
      </c>
      <c r="D8993" t="s">
        <v>1172</v>
      </c>
      <c r="E8993" t="s">
        <v>80</v>
      </c>
      <c r="F8993" s="7">
        <v>45818</v>
      </c>
      <c r="G8993" s="8">
        <v>41945</v>
      </c>
      <c r="H8993" s="8" t="s">
        <v>31</v>
      </c>
      <c r="I8993" s="8" t="s">
        <v>584</v>
      </c>
      <c r="J8993" s="8" t="s">
        <v>1187</v>
      </c>
      <c r="K8993">
        <v>1</v>
      </c>
      <c r="L8993" s="10">
        <v>700</v>
      </c>
      <c r="M8993" s="10">
        <v>700</v>
      </c>
      <c r="N8993">
        <v>100</v>
      </c>
      <c r="O8993">
        <f t="shared" si="280"/>
        <v>100</v>
      </c>
      <c r="P8993" s="11">
        <f t="shared" si="281"/>
        <v>600</v>
      </c>
    </row>
    <row r="8994" spans="1:16" x14ac:dyDescent="0.25">
      <c r="A8994" t="s">
        <v>2679</v>
      </c>
      <c r="B8994" t="s">
        <v>2438</v>
      </c>
      <c r="C8994" t="s">
        <v>1196</v>
      </c>
      <c r="D8994" t="s">
        <v>1172</v>
      </c>
      <c r="E8994" t="s">
        <v>80</v>
      </c>
      <c r="F8994" s="7">
        <v>45818</v>
      </c>
      <c r="G8994" s="8">
        <v>41945</v>
      </c>
      <c r="H8994" s="8" t="s">
        <v>13</v>
      </c>
      <c r="I8994" s="8" t="s">
        <v>568</v>
      </c>
      <c r="J8994" s="8" t="s">
        <v>1187</v>
      </c>
      <c r="K8994">
        <v>6</v>
      </c>
      <c r="L8994" s="10">
        <v>150</v>
      </c>
      <c r="M8994" s="10">
        <v>900</v>
      </c>
      <c r="N8994">
        <v>15</v>
      </c>
      <c r="O8994">
        <f t="shared" si="280"/>
        <v>90</v>
      </c>
      <c r="P8994" s="11">
        <f t="shared" si="281"/>
        <v>810</v>
      </c>
    </row>
    <row r="8995" spans="1:16" x14ac:dyDescent="0.25">
      <c r="A8995" t="s">
        <v>2679</v>
      </c>
      <c r="B8995" t="s">
        <v>2438</v>
      </c>
      <c r="C8995" t="s">
        <v>1196</v>
      </c>
      <c r="D8995" t="s">
        <v>1172</v>
      </c>
      <c r="E8995" t="s">
        <v>80</v>
      </c>
      <c r="F8995" s="7">
        <v>45818</v>
      </c>
      <c r="G8995" s="8">
        <v>41945</v>
      </c>
      <c r="H8995" s="8" t="s">
        <v>25</v>
      </c>
      <c r="I8995" s="8" t="s">
        <v>579</v>
      </c>
      <c r="J8995" s="8" t="s">
        <v>1187</v>
      </c>
      <c r="K8995">
        <v>1</v>
      </c>
      <c r="L8995" s="10">
        <v>225</v>
      </c>
      <c r="M8995" s="10">
        <v>225</v>
      </c>
      <c r="N8995">
        <v>40</v>
      </c>
      <c r="O8995">
        <f t="shared" si="280"/>
        <v>40</v>
      </c>
      <c r="P8995" s="11">
        <f t="shared" si="281"/>
        <v>185</v>
      </c>
    </row>
    <row r="8996" spans="1:16" x14ac:dyDescent="0.25">
      <c r="A8996" t="s">
        <v>2679</v>
      </c>
      <c r="B8996" t="s">
        <v>2438</v>
      </c>
      <c r="C8996" t="s">
        <v>1196</v>
      </c>
      <c r="D8996" t="s">
        <v>1172</v>
      </c>
      <c r="E8996" t="s">
        <v>80</v>
      </c>
      <c r="F8996" s="7">
        <v>45818</v>
      </c>
      <c r="G8996" s="8">
        <v>41946</v>
      </c>
      <c r="H8996" s="8" t="s">
        <v>277</v>
      </c>
      <c r="I8996" s="8" t="s">
        <v>794</v>
      </c>
      <c r="J8996" s="8" t="s">
        <v>1187</v>
      </c>
      <c r="K8996">
        <v>1</v>
      </c>
      <c r="L8996" s="10">
        <v>800</v>
      </c>
      <c r="M8996" s="10">
        <v>800</v>
      </c>
      <c r="N8996">
        <v>175</v>
      </c>
      <c r="O8996">
        <f t="shared" si="280"/>
        <v>175</v>
      </c>
      <c r="P8996" s="11">
        <f t="shared" si="281"/>
        <v>625</v>
      </c>
    </row>
    <row r="8997" spans="1:16" x14ac:dyDescent="0.25">
      <c r="A8997" t="s">
        <v>2679</v>
      </c>
      <c r="B8997" t="s">
        <v>2438</v>
      </c>
      <c r="C8997" t="s">
        <v>1196</v>
      </c>
      <c r="D8997" t="s">
        <v>1172</v>
      </c>
      <c r="E8997" t="s">
        <v>80</v>
      </c>
      <c r="F8997" s="7">
        <v>45818</v>
      </c>
      <c r="G8997" s="8">
        <v>41946</v>
      </c>
      <c r="H8997" s="8" t="s">
        <v>166</v>
      </c>
      <c r="I8997" s="8" t="s">
        <v>693</v>
      </c>
      <c r="J8997" s="8" t="s">
        <v>1187</v>
      </c>
      <c r="K8997">
        <v>1</v>
      </c>
      <c r="L8997" s="10">
        <v>800</v>
      </c>
      <c r="M8997" s="10">
        <v>800</v>
      </c>
      <c r="N8997">
        <v>175</v>
      </c>
      <c r="O8997">
        <f t="shared" si="280"/>
        <v>175</v>
      </c>
      <c r="P8997" s="11">
        <f t="shared" si="281"/>
        <v>625</v>
      </c>
    </row>
    <row r="8998" spans="1:16" x14ac:dyDescent="0.25">
      <c r="A8998" t="s">
        <v>2679</v>
      </c>
      <c r="B8998" t="s">
        <v>2438</v>
      </c>
      <c r="C8998" t="s">
        <v>1196</v>
      </c>
      <c r="D8998" t="s">
        <v>1172</v>
      </c>
      <c r="E8998" t="s">
        <v>80</v>
      </c>
      <c r="F8998" s="7">
        <v>45818</v>
      </c>
      <c r="G8998" s="8">
        <v>41946</v>
      </c>
      <c r="H8998" s="8" t="s">
        <v>13</v>
      </c>
      <c r="I8998" s="8" t="s">
        <v>568</v>
      </c>
      <c r="J8998" s="8" t="s">
        <v>1187</v>
      </c>
      <c r="K8998">
        <v>10</v>
      </c>
      <c r="L8998" s="10">
        <v>150</v>
      </c>
      <c r="M8998" s="10">
        <v>1500</v>
      </c>
      <c r="N8998">
        <v>15</v>
      </c>
      <c r="O8998">
        <f t="shared" si="280"/>
        <v>150</v>
      </c>
      <c r="P8998" s="11">
        <f t="shared" si="281"/>
        <v>1350</v>
      </c>
    </row>
    <row r="8999" spans="1:16" x14ac:dyDescent="0.25">
      <c r="A8999" t="s">
        <v>2679</v>
      </c>
      <c r="B8999" t="s">
        <v>2438</v>
      </c>
      <c r="C8999" t="s">
        <v>1196</v>
      </c>
      <c r="D8999" t="s">
        <v>1172</v>
      </c>
      <c r="E8999" t="s">
        <v>80</v>
      </c>
      <c r="F8999" s="7">
        <v>45818</v>
      </c>
      <c r="G8999" s="8">
        <v>41946</v>
      </c>
      <c r="H8999" s="8" t="s">
        <v>25</v>
      </c>
      <c r="I8999" s="8" t="s">
        <v>579</v>
      </c>
      <c r="J8999" s="8" t="s">
        <v>1187</v>
      </c>
      <c r="K8999">
        <v>1</v>
      </c>
      <c r="L8999" s="10">
        <v>225</v>
      </c>
      <c r="M8999" s="10">
        <v>225</v>
      </c>
      <c r="N8999">
        <v>40</v>
      </c>
      <c r="O8999">
        <f t="shared" si="280"/>
        <v>40</v>
      </c>
      <c r="P8999" s="11">
        <f t="shared" si="281"/>
        <v>185</v>
      </c>
    </row>
    <row r="9000" spans="1:16" x14ac:dyDescent="0.25">
      <c r="A9000" t="s">
        <v>2241</v>
      </c>
      <c r="B9000" t="s">
        <v>1126</v>
      </c>
      <c r="C9000" t="s">
        <v>1193</v>
      </c>
      <c r="D9000" t="s">
        <v>1171</v>
      </c>
      <c r="E9000" t="s">
        <v>500</v>
      </c>
      <c r="F9000" s="7">
        <v>45807</v>
      </c>
      <c r="G9000" s="8">
        <v>41947</v>
      </c>
      <c r="H9000" s="8" t="s">
        <v>167</v>
      </c>
      <c r="I9000" s="8" t="s">
        <v>694</v>
      </c>
      <c r="J9000" s="8" t="s">
        <v>1179</v>
      </c>
      <c r="K9000">
        <v>2</v>
      </c>
      <c r="L9000" s="10">
        <v>600</v>
      </c>
      <c r="M9000" s="10">
        <v>1200</v>
      </c>
      <c r="N9000">
        <v>102</v>
      </c>
      <c r="O9000">
        <f t="shared" si="280"/>
        <v>204</v>
      </c>
      <c r="P9000" s="11">
        <f t="shared" si="281"/>
        <v>996</v>
      </c>
    </row>
    <row r="9001" spans="1:16" x14ac:dyDescent="0.25">
      <c r="A9001" t="s">
        <v>2241</v>
      </c>
      <c r="B9001" t="s">
        <v>1126</v>
      </c>
      <c r="C9001" t="s">
        <v>1193</v>
      </c>
      <c r="D9001" t="s">
        <v>1171</v>
      </c>
      <c r="E9001" t="s">
        <v>500</v>
      </c>
      <c r="F9001" s="7">
        <v>45807</v>
      </c>
      <c r="G9001" s="8">
        <v>41947</v>
      </c>
      <c r="H9001" s="8" t="s">
        <v>79</v>
      </c>
      <c r="I9001" s="8" t="s">
        <v>620</v>
      </c>
      <c r="J9001" s="8" t="s">
        <v>1179</v>
      </c>
      <c r="K9001">
        <v>2</v>
      </c>
      <c r="L9001" s="10">
        <v>600</v>
      </c>
      <c r="M9001" s="10">
        <v>1200</v>
      </c>
      <c r="N9001">
        <v>102</v>
      </c>
      <c r="O9001">
        <f t="shared" si="280"/>
        <v>204</v>
      </c>
      <c r="P9001" s="11">
        <f t="shared" si="281"/>
        <v>996</v>
      </c>
    </row>
    <row r="9002" spans="1:16" x14ac:dyDescent="0.25">
      <c r="A9002" t="s">
        <v>2241</v>
      </c>
      <c r="B9002" t="s">
        <v>1126</v>
      </c>
      <c r="C9002" t="s">
        <v>1193</v>
      </c>
      <c r="D9002" t="s">
        <v>1171</v>
      </c>
      <c r="E9002" t="s">
        <v>500</v>
      </c>
      <c r="F9002" s="7">
        <v>45807</v>
      </c>
      <c r="G9002" s="8">
        <v>41947</v>
      </c>
      <c r="H9002" s="8" t="s">
        <v>311</v>
      </c>
      <c r="I9002" s="8" t="s">
        <v>820</v>
      </c>
      <c r="J9002" s="8" t="s">
        <v>1187</v>
      </c>
      <c r="K9002">
        <v>1</v>
      </c>
      <c r="L9002" s="10">
        <v>50</v>
      </c>
      <c r="M9002" s="10">
        <v>50</v>
      </c>
      <c r="N9002">
        <v>15</v>
      </c>
      <c r="O9002">
        <f t="shared" si="280"/>
        <v>15</v>
      </c>
      <c r="P9002" s="11">
        <f t="shared" si="281"/>
        <v>35</v>
      </c>
    </row>
    <row r="9003" spans="1:16" x14ac:dyDescent="0.25">
      <c r="A9003" t="s">
        <v>2241</v>
      </c>
      <c r="B9003" t="s">
        <v>1126</v>
      </c>
      <c r="C9003" t="s">
        <v>1193</v>
      </c>
      <c r="D9003" t="s">
        <v>1171</v>
      </c>
      <c r="E9003" t="s">
        <v>500</v>
      </c>
      <c r="F9003" s="7">
        <v>45807</v>
      </c>
      <c r="G9003" s="8">
        <v>41947</v>
      </c>
      <c r="H9003" s="8" t="s">
        <v>147</v>
      </c>
      <c r="I9003" s="8" t="s">
        <v>677</v>
      </c>
      <c r="J9003" s="8" t="s">
        <v>1187</v>
      </c>
      <c r="K9003">
        <v>7</v>
      </c>
      <c r="L9003" s="10">
        <v>50</v>
      </c>
      <c r="M9003" s="10">
        <v>350</v>
      </c>
      <c r="N9003">
        <v>15</v>
      </c>
      <c r="O9003">
        <f t="shared" si="280"/>
        <v>105</v>
      </c>
      <c r="P9003" s="11">
        <f t="shared" si="281"/>
        <v>245</v>
      </c>
    </row>
    <row r="9004" spans="1:16" x14ac:dyDescent="0.25">
      <c r="A9004" t="s">
        <v>2241</v>
      </c>
      <c r="B9004" t="s">
        <v>1126</v>
      </c>
      <c r="C9004" t="s">
        <v>1193</v>
      </c>
      <c r="D9004" t="s">
        <v>1171</v>
      </c>
      <c r="E9004" t="s">
        <v>500</v>
      </c>
      <c r="F9004" s="7">
        <v>45807</v>
      </c>
      <c r="G9004" s="8">
        <v>41947</v>
      </c>
      <c r="H9004" s="8" t="s">
        <v>299</v>
      </c>
      <c r="I9004" s="8" t="s">
        <v>809</v>
      </c>
      <c r="J9004" s="8" t="s">
        <v>1187</v>
      </c>
      <c r="K9004">
        <v>5</v>
      </c>
      <c r="L9004" s="10">
        <v>50</v>
      </c>
      <c r="M9004" s="10">
        <v>250</v>
      </c>
      <c r="N9004">
        <v>15</v>
      </c>
      <c r="O9004">
        <f t="shared" si="280"/>
        <v>75</v>
      </c>
      <c r="P9004" s="11">
        <f t="shared" si="281"/>
        <v>175</v>
      </c>
    </row>
    <row r="9005" spans="1:16" x14ac:dyDescent="0.25">
      <c r="A9005" t="s">
        <v>2241</v>
      </c>
      <c r="B9005" t="s">
        <v>1126</v>
      </c>
      <c r="C9005" t="s">
        <v>1193</v>
      </c>
      <c r="D9005" t="s">
        <v>1171</v>
      </c>
      <c r="E9005" t="s">
        <v>500</v>
      </c>
      <c r="F9005" s="7">
        <v>45807</v>
      </c>
      <c r="G9005" s="8">
        <v>41947</v>
      </c>
      <c r="H9005" s="8" t="s">
        <v>1954</v>
      </c>
      <c r="I9005" s="8" t="s">
        <v>1955</v>
      </c>
      <c r="J9005" s="8" t="s">
        <v>1929</v>
      </c>
      <c r="K9005">
        <v>1</v>
      </c>
      <c r="L9005" s="10">
        <v>555</v>
      </c>
      <c r="M9005" s="10">
        <v>555</v>
      </c>
      <c r="N9005">
        <v>80</v>
      </c>
      <c r="O9005">
        <f t="shared" si="280"/>
        <v>80</v>
      </c>
      <c r="P9005" s="11">
        <f t="shared" si="281"/>
        <v>475</v>
      </c>
    </row>
    <row r="9006" spans="1:16" x14ac:dyDescent="0.25">
      <c r="A9006" t="s">
        <v>2241</v>
      </c>
      <c r="B9006" t="s">
        <v>1126</v>
      </c>
      <c r="C9006" t="s">
        <v>1193</v>
      </c>
      <c r="D9006" t="s">
        <v>1171</v>
      </c>
      <c r="E9006" t="s">
        <v>500</v>
      </c>
      <c r="F9006" s="7">
        <v>45807</v>
      </c>
      <c r="G9006" s="8">
        <v>41947</v>
      </c>
      <c r="H9006" s="8" t="s">
        <v>1932</v>
      </c>
      <c r="I9006" s="8" t="s">
        <v>1933</v>
      </c>
      <c r="J9006" s="8" t="s">
        <v>1929</v>
      </c>
      <c r="K9006">
        <v>1</v>
      </c>
      <c r="L9006" s="10">
        <v>555</v>
      </c>
      <c r="M9006" s="10">
        <v>555</v>
      </c>
      <c r="N9006">
        <v>110</v>
      </c>
      <c r="O9006">
        <f t="shared" si="280"/>
        <v>110</v>
      </c>
      <c r="P9006" s="11">
        <f t="shared" si="281"/>
        <v>445</v>
      </c>
    </row>
    <row r="9007" spans="1:16" x14ac:dyDescent="0.25">
      <c r="A9007" t="s">
        <v>2241</v>
      </c>
      <c r="B9007" t="s">
        <v>1126</v>
      </c>
      <c r="C9007" t="s">
        <v>1193</v>
      </c>
      <c r="D9007" t="s">
        <v>1171</v>
      </c>
      <c r="E9007" t="s">
        <v>500</v>
      </c>
      <c r="F9007" s="7">
        <v>45807</v>
      </c>
      <c r="G9007" s="8">
        <v>41947</v>
      </c>
      <c r="H9007" s="8" t="s">
        <v>1940</v>
      </c>
      <c r="I9007" s="8" t="s">
        <v>1941</v>
      </c>
      <c r="J9007" s="8" t="s">
        <v>1929</v>
      </c>
      <c r="K9007">
        <v>2</v>
      </c>
      <c r="L9007" s="10">
        <v>555</v>
      </c>
      <c r="M9007" s="10">
        <v>1110</v>
      </c>
      <c r="N9007">
        <v>110</v>
      </c>
      <c r="O9007">
        <f t="shared" si="280"/>
        <v>220</v>
      </c>
      <c r="P9007" s="11">
        <f t="shared" si="281"/>
        <v>890</v>
      </c>
    </row>
    <row r="9008" spans="1:16" x14ac:dyDescent="0.25">
      <c r="A9008" t="s">
        <v>2626</v>
      </c>
      <c r="B9008" t="s">
        <v>1126</v>
      </c>
      <c r="C9008" t="s">
        <v>1196</v>
      </c>
      <c r="D9008" t="s">
        <v>1171</v>
      </c>
      <c r="E9008" t="s">
        <v>500</v>
      </c>
      <c r="F9008" s="7">
        <v>45819</v>
      </c>
      <c r="G9008" s="8">
        <v>41948</v>
      </c>
      <c r="H9008" s="8" t="s">
        <v>266</v>
      </c>
      <c r="I9008" s="8" t="s">
        <v>785</v>
      </c>
      <c r="J9008" s="8" t="s">
        <v>1176</v>
      </c>
      <c r="K9008">
        <v>1</v>
      </c>
      <c r="L9008" s="10">
        <v>1000</v>
      </c>
      <c r="M9008" s="10">
        <v>1000</v>
      </c>
      <c r="N9008">
        <v>70</v>
      </c>
      <c r="O9008">
        <f t="shared" si="280"/>
        <v>70</v>
      </c>
      <c r="P9008" s="11">
        <f t="shared" si="281"/>
        <v>930</v>
      </c>
    </row>
    <row r="9009" spans="1:16" x14ac:dyDescent="0.25">
      <c r="A9009" t="s">
        <v>2626</v>
      </c>
      <c r="B9009" t="s">
        <v>1126</v>
      </c>
      <c r="C9009" t="s">
        <v>1196</v>
      </c>
      <c r="D9009" t="s">
        <v>1171</v>
      </c>
      <c r="E9009" t="s">
        <v>500</v>
      </c>
      <c r="F9009" s="7">
        <v>45819</v>
      </c>
      <c r="G9009" s="8">
        <v>41949</v>
      </c>
      <c r="H9009" s="8" t="s">
        <v>266</v>
      </c>
      <c r="I9009" s="8" t="s">
        <v>785</v>
      </c>
      <c r="J9009" s="8" t="s">
        <v>1176</v>
      </c>
      <c r="K9009">
        <v>1</v>
      </c>
      <c r="L9009" s="10">
        <v>1000</v>
      </c>
      <c r="M9009" s="10">
        <v>1000</v>
      </c>
      <c r="N9009">
        <v>70</v>
      </c>
      <c r="O9009">
        <f t="shared" si="280"/>
        <v>70</v>
      </c>
      <c r="P9009" s="11">
        <f t="shared" si="281"/>
        <v>930</v>
      </c>
    </row>
    <row r="9010" spans="1:16" x14ac:dyDescent="0.25">
      <c r="A9010" t="s">
        <v>1753</v>
      </c>
      <c r="B9010" t="s">
        <v>1359</v>
      </c>
      <c r="C9010" t="s">
        <v>1192</v>
      </c>
      <c r="D9010" t="s">
        <v>1172</v>
      </c>
      <c r="E9010" t="s">
        <v>1360</v>
      </c>
      <c r="F9010" s="7">
        <v>45818</v>
      </c>
      <c r="G9010" s="8">
        <v>41950</v>
      </c>
      <c r="H9010" s="8" t="s">
        <v>94</v>
      </c>
      <c r="I9010" s="8" t="s">
        <v>633</v>
      </c>
      <c r="J9010" s="8" t="s">
        <v>1187</v>
      </c>
      <c r="K9010">
        <v>1</v>
      </c>
      <c r="L9010" s="10">
        <v>1080</v>
      </c>
      <c r="M9010" s="10">
        <v>1080</v>
      </c>
      <c r="N9010">
        <v>80</v>
      </c>
      <c r="O9010">
        <f t="shared" si="280"/>
        <v>80</v>
      </c>
      <c r="P9010" s="11">
        <f t="shared" si="281"/>
        <v>1000</v>
      </c>
    </row>
    <row r="9011" spans="1:16" x14ac:dyDescent="0.25">
      <c r="A9011" t="s">
        <v>1753</v>
      </c>
      <c r="B9011" t="s">
        <v>1359</v>
      </c>
      <c r="C9011" t="s">
        <v>1192</v>
      </c>
      <c r="D9011" t="s">
        <v>1172</v>
      </c>
      <c r="E9011" t="s">
        <v>1360</v>
      </c>
      <c r="F9011" s="7">
        <v>45818</v>
      </c>
      <c r="G9011" s="8">
        <v>41950</v>
      </c>
      <c r="H9011" s="8" t="s">
        <v>82</v>
      </c>
      <c r="I9011" s="8" t="s">
        <v>622</v>
      </c>
      <c r="J9011" s="8" t="s">
        <v>1187</v>
      </c>
      <c r="K9011">
        <v>4</v>
      </c>
      <c r="L9011" s="10">
        <v>200</v>
      </c>
      <c r="M9011" s="10">
        <v>800</v>
      </c>
      <c r="N9011">
        <v>15</v>
      </c>
      <c r="O9011">
        <f t="shared" si="280"/>
        <v>60</v>
      </c>
      <c r="P9011" s="11">
        <f t="shared" si="281"/>
        <v>740</v>
      </c>
    </row>
    <row r="9012" spans="1:16" x14ac:dyDescent="0.25">
      <c r="A9012" t="s">
        <v>2140</v>
      </c>
      <c r="B9012" t="s">
        <v>2141</v>
      </c>
      <c r="C9012" t="s">
        <v>1193</v>
      </c>
      <c r="D9012" t="s">
        <v>1172</v>
      </c>
      <c r="E9012" t="s">
        <v>357</v>
      </c>
      <c r="F9012" s="7">
        <v>45810</v>
      </c>
      <c r="G9012" s="8">
        <v>41951</v>
      </c>
      <c r="H9012" s="8" t="s">
        <v>231</v>
      </c>
      <c r="I9012" s="8" t="s">
        <v>753</v>
      </c>
      <c r="J9012" s="8" t="s">
        <v>1183</v>
      </c>
      <c r="K9012">
        <v>1</v>
      </c>
      <c r="L9012" s="10">
        <v>6200</v>
      </c>
      <c r="M9012" s="10">
        <v>6200</v>
      </c>
      <c r="N9012">
        <v>235</v>
      </c>
      <c r="O9012">
        <f t="shared" si="280"/>
        <v>235</v>
      </c>
      <c r="P9012" s="11">
        <f t="shared" si="281"/>
        <v>5965</v>
      </c>
    </row>
    <row r="9013" spans="1:16" x14ac:dyDescent="0.25">
      <c r="A9013" t="s">
        <v>2140</v>
      </c>
      <c r="B9013" t="s">
        <v>2141</v>
      </c>
      <c r="C9013" t="s">
        <v>1193</v>
      </c>
      <c r="D9013" t="s">
        <v>1172</v>
      </c>
      <c r="E9013" t="s">
        <v>357</v>
      </c>
      <c r="F9013" s="7">
        <v>45810</v>
      </c>
      <c r="G9013" s="8">
        <v>41951</v>
      </c>
      <c r="H9013" s="8" t="s">
        <v>361</v>
      </c>
      <c r="I9013" s="8" t="s">
        <v>863</v>
      </c>
      <c r="J9013" s="8" t="s">
        <v>1183</v>
      </c>
      <c r="K9013">
        <v>1</v>
      </c>
      <c r="L9013" s="10">
        <v>6200</v>
      </c>
      <c r="M9013" s="10">
        <v>6200</v>
      </c>
      <c r="N9013">
        <v>235</v>
      </c>
      <c r="O9013">
        <f t="shared" si="280"/>
        <v>235</v>
      </c>
      <c r="P9013" s="11">
        <f t="shared" si="281"/>
        <v>5965</v>
      </c>
    </row>
    <row r="9014" spans="1:16" x14ac:dyDescent="0.25">
      <c r="A9014" t="s">
        <v>2140</v>
      </c>
      <c r="B9014" t="s">
        <v>2141</v>
      </c>
      <c r="C9014" t="s">
        <v>1193</v>
      </c>
      <c r="D9014" t="s">
        <v>1172</v>
      </c>
      <c r="E9014" t="s">
        <v>357</v>
      </c>
      <c r="F9014" s="7">
        <v>45810</v>
      </c>
      <c r="G9014" s="8">
        <v>41951</v>
      </c>
      <c r="H9014" s="8" t="s">
        <v>173</v>
      </c>
      <c r="I9014" s="8" t="s">
        <v>698</v>
      </c>
      <c r="J9014" s="8" t="s">
        <v>1183</v>
      </c>
      <c r="K9014">
        <v>1</v>
      </c>
      <c r="L9014" s="10">
        <v>825</v>
      </c>
      <c r="M9014" s="10">
        <v>825</v>
      </c>
      <c r="N9014">
        <v>60</v>
      </c>
      <c r="O9014">
        <f t="shared" si="280"/>
        <v>60</v>
      </c>
      <c r="P9014" s="11">
        <f t="shared" si="281"/>
        <v>765</v>
      </c>
    </row>
    <row r="9015" spans="1:16" x14ac:dyDescent="0.25">
      <c r="A9015" t="s">
        <v>2140</v>
      </c>
      <c r="B9015" t="s">
        <v>2141</v>
      </c>
      <c r="C9015" t="s">
        <v>1193</v>
      </c>
      <c r="D9015" t="s">
        <v>1172</v>
      </c>
      <c r="E9015" t="s">
        <v>357</v>
      </c>
      <c r="F9015" s="7">
        <v>45810</v>
      </c>
      <c r="G9015" s="8">
        <v>41951</v>
      </c>
      <c r="H9015" s="8" t="s">
        <v>424</v>
      </c>
      <c r="I9015" s="8" t="s">
        <v>919</v>
      </c>
      <c r="J9015" s="8" t="s">
        <v>1183</v>
      </c>
      <c r="K9015">
        <v>1</v>
      </c>
      <c r="L9015" s="10">
        <v>675</v>
      </c>
      <c r="M9015" s="10">
        <v>675</v>
      </c>
      <c r="N9015">
        <v>65</v>
      </c>
      <c r="O9015">
        <f t="shared" si="280"/>
        <v>65</v>
      </c>
      <c r="P9015" s="11">
        <f t="shared" si="281"/>
        <v>610</v>
      </c>
    </row>
    <row r="9016" spans="1:16" x14ac:dyDescent="0.25">
      <c r="A9016" t="s">
        <v>2140</v>
      </c>
      <c r="B9016" t="s">
        <v>2141</v>
      </c>
      <c r="C9016" t="s">
        <v>1193</v>
      </c>
      <c r="D9016" t="s">
        <v>1172</v>
      </c>
      <c r="E9016" t="s">
        <v>357</v>
      </c>
      <c r="F9016" s="7">
        <v>45810</v>
      </c>
      <c r="G9016" s="8">
        <v>41951</v>
      </c>
      <c r="H9016" s="8" t="s">
        <v>505</v>
      </c>
      <c r="I9016" s="8" t="s">
        <v>1710</v>
      </c>
      <c r="J9016" s="8" t="s">
        <v>1183</v>
      </c>
      <c r="K9016">
        <v>2</v>
      </c>
      <c r="L9016" s="10">
        <v>75</v>
      </c>
      <c r="M9016" s="10">
        <v>150</v>
      </c>
      <c r="N9016">
        <v>30</v>
      </c>
      <c r="O9016">
        <f t="shared" si="280"/>
        <v>60</v>
      </c>
      <c r="P9016" s="11">
        <f t="shared" si="281"/>
        <v>90</v>
      </c>
    </row>
    <row r="9017" spans="1:16" x14ac:dyDescent="0.25">
      <c r="A9017" t="s">
        <v>2373</v>
      </c>
      <c r="B9017" t="s">
        <v>2374</v>
      </c>
      <c r="C9017" t="s">
        <v>1196</v>
      </c>
      <c r="D9017" t="s">
        <v>1172</v>
      </c>
      <c r="E9017" t="s">
        <v>357</v>
      </c>
      <c r="F9017" s="7">
        <v>45813</v>
      </c>
      <c r="G9017" s="8">
        <v>41952</v>
      </c>
      <c r="H9017" s="8" t="s">
        <v>117</v>
      </c>
      <c r="I9017" s="8" t="s">
        <v>596</v>
      </c>
      <c r="J9017" s="8" t="s">
        <v>1186</v>
      </c>
      <c r="K9017">
        <v>4</v>
      </c>
      <c r="L9017" s="10">
        <v>100</v>
      </c>
      <c r="M9017" s="10">
        <v>400</v>
      </c>
      <c r="N9017">
        <v>15</v>
      </c>
      <c r="O9017">
        <f t="shared" si="280"/>
        <v>60</v>
      </c>
      <c r="P9017" s="11">
        <f t="shared" si="281"/>
        <v>340</v>
      </c>
    </row>
    <row r="9018" spans="1:16" x14ac:dyDescent="0.25">
      <c r="A9018" t="s">
        <v>2373</v>
      </c>
      <c r="B9018" t="s">
        <v>2374</v>
      </c>
      <c r="C9018" t="s">
        <v>1196</v>
      </c>
      <c r="D9018" t="s">
        <v>1172</v>
      </c>
      <c r="E9018" t="s">
        <v>357</v>
      </c>
      <c r="F9018" s="7">
        <v>45813</v>
      </c>
      <c r="G9018" s="8">
        <v>41952</v>
      </c>
      <c r="H9018" s="8" t="s">
        <v>557</v>
      </c>
      <c r="I9018" s="8" t="s">
        <v>1031</v>
      </c>
      <c r="J9018" s="8" t="s">
        <v>1186</v>
      </c>
      <c r="K9018">
        <v>2</v>
      </c>
      <c r="L9018" s="10">
        <v>700</v>
      </c>
      <c r="M9018" s="10">
        <v>1400</v>
      </c>
      <c r="N9018">
        <v>60</v>
      </c>
      <c r="O9018">
        <f t="shared" si="280"/>
        <v>120</v>
      </c>
      <c r="P9018" s="11">
        <f t="shared" si="281"/>
        <v>1280</v>
      </c>
    </row>
    <row r="9019" spans="1:16" x14ac:dyDescent="0.25">
      <c r="A9019" t="s">
        <v>2373</v>
      </c>
      <c r="B9019" t="s">
        <v>2374</v>
      </c>
      <c r="C9019" t="s">
        <v>1196</v>
      </c>
      <c r="D9019" t="s">
        <v>1172</v>
      </c>
      <c r="E9019" t="s">
        <v>357</v>
      </c>
      <c r="F9019" s="7">
        <v>45813</v>
      </c>
      <c r="G9019" s="8">
        <v>41952</v>
      </c>
      <c r="H9019" s="8" t="s">
        <v>2365</v>
      </c>
      <c r="I9019" s="8" t="s">
        <v>2366</v>
      </c>
      <c r="J9019" s="8" t="s">
        <v>1186</v>
      </c>
      <c r="K9019">
        <v>2</v>
      </c>
      <c r="L9019" s="10">
        <v>700</v>
      </c>
      <c r="M9019" s="10">
        <v>1400</v>
      </c>
      <c r="N9019">
        <v>60</v>
      </c>
      <c r="O9019">
        <f t="shared" si="280"/>
        <v>120</v>
      </c>
      <c r="P9019" s="11">
        <f t="shared" si="281"/>
        <v>1280</v>
      </c>
    </row>
    <row r="9020" spans="1:16" x14ac:dyDescent="0.25">
      <c r="A9020" t="s">
        <v>1117</v>
      </c>
      <c r="B9020" t="s">
        <v>1197</v>
      </c>
      <c r="C9020" t="s">
        <v>1665</v>
      </c>
      <c r="D9020" t="s">
        <v>1172</v>
      </c>
      <c r="E9020" t="s">
        <v>41</v>
      </c>
      <c r="F9020" s="7">
        <v>45820</v>
      </c>
      <c r="G9020" s="8">
        <v>41953</v>
      </c>
      <c r="H9020" s="8" t="s">
        <v>111</v>
      </c>
      <c r="I9020" s="8" t="s">
        <v>648</v>
      </c>
      <c r="J9020" s="8" t="s">
        <v>1188</v>
      </c>
      <c r="K9020">
        <v>4</v>
      </c>
      <c r="L9020" s="10">
        <v>750</v>
      </c>
      <c r="M9020" s="10">
        <v>3000</v>
      </c>
      <c r="N9020">
        <v>60</v>
      </c>
      <c r="O9020">
        <f t="shared" si="280"/>
        <v>240</v>
      </c>
      <c r="P9020" s="11">
        <f t="shared" si="281"/>
        <v>2760</v>
      </c>
    </row>
    <row r="9021" spans="1:16" x14ac:dyDescent="0.25">
      <c r="A9021" t="s">
        <v>1117</v>
      </c>
      <c r="B9021" t="s">
        <v>1197</v>
      </c>
      <c r="C9021" t="s">
        <v>1665</v>
      </c>
      <c r="D9021" t="s">
        <v>1172</v>
      </c>
      <c r="E9021" t="s">
        <v>41</v>
      </c>
      <c r="F9021" s="7">
        <v>45820</v>
      </c>
      <c r="G9021" s="8">
        <v>41953</v>
      </c>
      <c r="H9021" s="8" t="s">
        <v>45</v>
      </c>
      <c r="I9021" s="8" t="s">
        <v>596</v>
      </c>
      <c r="J9021" s="8" t="s">
        <v>1188</v>
      </c>
      <c r="K9021">
        <v>4</v>
      </c>
      <c r="L9021" s="10">
        <v>100</v>
      </c>
      <c r="M9021" s="10">
        <v>400</v>
      </c>
      <c r="N9021">
        <v>10</v>
      </c>
      <c r="O9021">
        <f t="shared" si="280"/>
        <v>40</v>
      </c>
      <c r="P9021" s="11">
        <f t="shared" si="281"/>
        <v>360</v>
      </c>
    </row>
    <row r="9022" spans="1:16" x14ac:dyDescent="0.25">
      <c r="A9022" t="s">
        <v>1117</v>
      </c>
      <c r="B9022" t="s">
        <v>1197</v>
      </c>
      <c r="C9022" t="s">
        <v>1665</v>
      </c>
      <c r="D9022" t="s">
        <v>1172</v>
      </c>
      <c r="E9022" t="s">
        <v>41</v>
      </c>
      <c r="F9022" s="7">
        <v>45820</v>
      </c>
      <c r="G9022" s="8">
        <v>41953</v>
      </c>
      <c r="H9022" s="8" t="s">
        <v>113</v>
      </c>
      <c r="I9022" s="8" t="s">
        <v>650</v>
      </c>
      <c r="J9022" s="8" t="s">
        <v>1188</v>
      </c>
      <c r="K9022">
        <v>2</v>
      </c>
      <c r="L9022" s="10">
        <v>125</v>
      </c>
      <c r="M9022" s="10">
        <v>250</v>
      </c>
      <c r="N9022">
        <v>15</v>
      </c>
      <c r="O9022">
        <f t="shared" si="280"/>
        <v>30</v>
      </c>
      <c r="P9022" s="11">
        <f t="shared" si="281"/>
        <v>220</v>
      </c>
    </row>
    <row r="9023" spans="1:16" x14ac:dyDescent="0.25">
      <c r="A9023" t="s">
        <v>1117</v>
      </c>
      <c r="B9023" t="s">
        <v>1197</v>
      </c>
      <c r="C9023" t="s">
        <v>1665</v>
      </c>
      <c r="D9023" t="s">
        <v>1172</v>
      </c>
      <c r="E9023" t="s">
        <v>41</v>
      </c>
      <c r="F9023" s="7">
        <v>45820</v>
      </c>
      <c r="G9023" s="8">
        <v>41953</v>
      </c>
      <c r="H9023" s="8" t="s">
        <v>136</v>
      </c>
      <c r="I9023" s="8" t="s">
        <v>669</v>
      </c>
      <c r="J9023" s="8" t="s">
        <v>1181</v>
      </c>
      <c r="K9023">
        <v>2</v>
      </c>
      <c r="L9023" s="10">
        <v>2000</v>
      </c>
      <c r="M9023" s="10">
        <v>4000</v>
      </c>
      <c r="N9023">
        <v>90</v>
      </c>
      <c r="O9023">
        <f t="shared" si="280"/>
        <v>180</v>
      </c>
      <c r="P9023" s="11">
        <f t="shared" si="281"/>
        <v>3820</v>
      </c>
    </row>
    <row r="9024" spans="1:16" x14ac:dyDescent="0.25">
      <c r="A9024" t="s">
        <v>1058</v>
      </c>
      <c r="B9024" t="s">
        <v>1197</v>
      </c>
      <c r="C9024" t="s">
        <v>1665</v>
      </c>
      <c r="D9024" t="s">
        <v>1172</v>
      </c>
      <c r="E9024" t="s">
        <v>41</v>
      </c>
      <c r="F9024" s="7">
        <v>45819</v>
      </c>
      <c r="G9024" s="8">
        <v>41954</v>
      </c>
      <c r="H9024" s="8" t="s">
        <v>1204</v>
      </c>
      <c r="I9024" s="8" t="s">
        <v>1668</v>
      </c>
      <c r="J9024" s="8" t="s">
        <v>1205</v>
      </c>
      <c r="K9024">
        <v>1</v>
      </c>
      <c r="L9024" s="10">
        <v>200</v>
      </c>
      <c r="M9024" s="10">
        <v>200</v>
      </c>
      <c r="N9024">
        <v>29</v>
      </c>
      <c r="O9024">
        <f t="shared" si="280"/>
        <v>29</v>
      </c>
      <c r="P9024" s="11">
        <f t="shared" si="281"/>
        <v>171</v>
      </c>
    </row>
    <row r="9025" spans="1:16" x14ac:dyDescent="0.25">
      <c r="A9025" t="s">
        <v>1058</v>
      </c>
      <c r="B9025" t="s">
        <v>1197</v>
      </c>
      <c r="C9025" t="s">
        <v>1665</v>
      </c>
      <c r="D9025" t="s">
        <v>1172</v>
      </c>
      <c r="E9025" t="s">
        <v>41</v>
      </c>
      <c r="F9025" s="7">
        <v>45819</v>
      </c>
      <c r="G9025" s="8">
        <v>41954</v>
      </c>
      <c r="H9025" s="8" t="s">
        <v>1204</v>
      </c>
      <c r="I9025" s="8" t="s">
        <v>1668</v>
      </c>
      <c r="J9025" s="8" t="s">
        <v>1205</v>
      </c>
      <c r="K9025">
        <v>4</v>
      </c>
      <c r="L9025" s="10">
        <v>400</v>
      </c>
      <c r="M9025" s="10">
        <v>1600</v>
      </c>
      <c r="N9025">
        <v>29</v>
      </c>
      <c r="O9025">
        <f t="shared" si="280"/>
        <v>116</v>
      </c>
      <c r="P9025" s="11">
        <f t="shared" si="281"/>
        <v>1484</v>
      </c>
    </row>
    <row r="9026" spans="1:16" x14ac:dyDescent="0.25">
      <c r="A9026" t="s">
        <v>1058</v>
      </c>
      <c r="B9026" t="s">
        <v>1197</v>
      </c>
      <c r="C9026" t="s">
        <v>1665</v>
      </c>
      <c r="D9026" t="s">
        <v>1172</v>
      </c>
      <c r="E9026" t="s">
        <v>41</v>
      </c>
      <c r="F9026" s="7">
        <v>45819</v>
      </c>
      <c r="G9026" s="8">
        <v>41954</v>
      </c>
      <c r="H9026" s="8" t="s">
        <v>1206</v>
      </c>
      <c r="I9026" s="8" t="s">
        <v>596</v>
      </c>
      <c r="J9026" s="8" t="s">
        <v>1205</v>
      </c>
      <c r="K9026">
        <v>4</v>
      </c>
      <c r="L9026" s="10">
        <v>100</v>
      </c>
      <c r="M9026" s="10">
        <v>400</v>
      </c>
      <c r="N9026">
        <v>7</v>
      </c>
      <c r="O9026">
        <f t="shared" si="280"/>
        <v>28</v>
      </c>
      <c r="P9026" s="11">
        <f t="shared" si="281"/>
        <v>372</v>
      </c>
    </row>
    <row r="9027" spans="1:16" x14ac:dyDescent="0.25">
      <c r="A9027" t="s">
        <v>1058</v>
      </c>
      <c r="B9027" t="s">
        <v>1197</v>
      </c>
      <c r="C9027" t="s">
        <v>1665</v>
      </c>
      <c r="D9027" t="s">
        <v>1172</v>
      </c>
      <c r="E9027" t="s">
        <v>41</v>
      </c>
      <c r="F9027" s="7">
        <v>45819</v>
      </c>
      <c r="G9027" s="8">
        <v>41954</v>
      </c>
      <c r="H9027" s="8" t="s">
        <v>1207</v>
      </c>
      <c r="I9027" s="8" t="s">
        <v>1208</v>
      </c>
      <c r="J9027" s="8" t="s">
        <v>1205</v>
      </c>
      <c r="K9027">
        <v>4</v>
      </c>
      <c r="L9027" s="10">
        <v>400</v>
      </c>
      <c r="M9027" s="10">
        <v>1600</v>
      </c>
      <c r="N9027">
        <v>10</v>
      </c>
      <c r="O9027">
        <f t="shared" si="280"/>
        <v>40</v>
      </c>
      <c r="P9027" s="11">
        <f t="shared" si="281"/>
        <v>1560</v>
      </c>
    </row>
    <row r="9028" spans="1:16" x14ac:dyDescent="0.25">
      <c r="A9028" t="s">
        <v>1058</v>
      </c>
      <c r="B9028" t="s">
        <v>1197</v>
      </c>
      <c r="C9028" t="s">
        <v>1665</v>
      </c>
      <c r="D9028" t="s">
        <v>1172</v>
      </c>
      <c r="E9028" t="s">
        <v>41</v>
      </c>
      <c r="F9028" s="7">
        <v>45819</v>
      </c>
      <c r="G9028" s="8">
        <v>41954</v>
      </c>
      <c r="H9028" s="8" t="s">
        <v>113</v>
      </c>
      <c r="I9028" s="8" t="s">
        <v>650</v>
      </c>
      <c r="J9028" s="8" t="s">
        <v>1188</v>
      </c>
      <c r="K9028">
        <v>2</v>
      </c>
      <c r="L9028" s="10">
        <v>125</v>
      </c>
      <c r="M9028" s="10">
        <v>250</v>
      </c>
      <c r="N9028">
        <v>15</v>
      </c>
      <c r="O9028">
        <f t="shared" si="280"/>
        <v>30</v>
      </c>
      <c r="P9028" s="11">
        <f t="shared" si="281"/>
        <v>220</v>
      </c>
    </row>
    <row r="9029" spans="1:16" x14ac:dyDescent="0.25">
      <c r="A9029" t="s">
        <v>40</v>
      </c>
      <c r="B9029" s="30" t="s">
        <v>2137</v>
      </c>
      <c r="C9029" s="30" t="s">
        <v>1194</v>
      </c>
      <c r="D9029" s="30" t="s">
        <v>1171</v>
      </c>
      <c r="E9029" t="s">
        <v>2308</v>
      </c>
      <c r="F9029" s="7">
        <v>45820</v>
      </c>
      <c r="G9029" s="8">
        <v>41955</v>
      </c>
      <c r="H9029" s="8" t="s">
        <v>169</v>
      </c>
      <c r="I9029" s="8" t="s">
        <v>695</v>
      </c>
      <c r="J9029" s="8" t="s">
        <v>1185</v>
      </c>
      <c r="K9029">
        <v>1</v>
      </c>
      <c r="L9029" s="10">
        <v>1550</v>
      </c>
      <c r="M9029" s="10">
        <v>1550</v>
      </c>
      <c r="N9029">
        <v>125</v>
      </c>
      <c r="O9029">
        <f t="shared" ref="O9029:O9092" si="282">+K9029*N9029</f>
        <v>125</v>
      </c>
      <c r="P9029" s="11">
        <f t="shared" ref="P9029:P9092" si="283">+M9029-O9029</f>
        <v>1425</v>
      </c>
    </row>
    <row r="9030" spans="1:16" x14ac:dyDescent="0.25">
      <c r="A9030" t="s">
        <v>40</v>
      </c>
      <c r="B9030" s="30" t="s">
        <v>2137</v>
      </c>
      <c r="C9030" s="30" t="s">
        <v>1194</v>
      </c>
      <c r="D9030" s="30" t="s">
        <v>1171</v>
      </c>
      <c r="E9030" t="s">
        <v>2308</v>
      </c>
      <c r="F9030" s="7">
        <v>45820</v>
      </c>
      <c r="G9030" s="8">
        <v>41955</v>
      </c>
      <c r="H9030" s="8" t="s">
        <v>62</v>
      </c>
      <c r="I9030" s="8" t="s">
        <v>607</v>
      </c>
      <c r="J9030" s="8" t="s">
        <v>1185</v>
      </c>
      <c r="K9030">
        <v>2</v>
      </c>
      <c r="L9030" s="10">
        <v>75</v>
      </c>
      <c r="M9030" s="10">
        <v>150</v>
      </c>
      <c r="N9030">
        <v>15</v>
      </c>
      <c r="O9030">
        <f t="shared" si="282"/>
        <v>30</v>
      </c>
      <c r="P9030" s="11">
        <f t="shared" si="283"/>
        <v>120</v>
      </c>
    </row>
    <row r="9031" spans="1:16" x14ac:dyDescent="0.25">
      <c r="A9031" t="s">
        <v>40</v>
      </c>
      <c r="B9031" s="30" t="s">
        <v>2137</v>
      </c>
      <c r="C9031" s="30" t="s">
        <v>1194</v>
      </c>
      <c r="D9031" s="30" t="s">
        <v>1171</v>
      </c>
      <c r="E9031" t="s">
        <v>2308</v>
      </c>
      <c r="F9031" s="7">
        <v>45820</v>
      </c>
      <c r="G9031" s="8">
        <v>41956</v>
      </c>
      <c r="H9031" s="8" t="s">
        <v>9</v>
      </c>
      <c r="I9031" s="8" t="s">
        <v>564</v>
      </c>
      <c r="J9031" s="8" t="s">
        <v>1185</v>
      </c>
      <c r="K9031">
        <v>1</v>
      </c>
      <c r="L9031" s="10">
        <v>1550</v>
      </c>
      <c r="M9031" s="10">
        <v>1550</v>
      </c>
      <c r="N9031">
        <v>125</v>
      </c>
      <c r="O9031">
        <f t="shared" si="282"/>
        <v>125</v>
      </c>
      <c r="P9031" s="11">
        <f t="shared" si="283"/>
        <v>1425</v>
      </c>
    </row>
    <row r="9032" spans="1:16" x14ac:dyDescent="0.25">
      <c r="A9032" t="s">
        <v>40</v>
      </c>
      <c r="B9032" s="30" t="s">
        <v>2137</v>
      </c>
      <c r="C9032" s="30" t="s">
        <v>1194</v>
      </c>
      <c r="D9032" s="30" t="s">
        <v>1171</v>
      </c>
      <c r="E9032" t="s">
        <v>2308</v>
      </c>
      <c r="F9032" s="7">
        <v>45820</v>
      </c>
      <c r="G9032" s="8">
        <v>41956</v>
      </c>
      <c r="H9032" s="8" t="s">
        <v>62</v>
      </c>
      <c r="I9032" s="8" t="s">
        <v>607</v>
      </c>
      <c r="J9032" s="8" t="s">
        <v>1185</v>
      </c>
      <c r="K9032">
        <v>2</v>
      </c>
      <c r="L9032" s="10">
        <v>75</v>
      </c>
      <c r="M9032" s="10">
        <v>150</v>
      </c>
      <c r="N9032">
        <v>15</v>
      </c>
      <c r="O9032">
        <f t="shared" si="282"/>
        <v>30</v>
      </c>
      <c r="P9032" s="11">
        <f t="shared" si="283"/>
        <v>120</v>
      </c>
    </row>
    <row r="9033" spans="1:16" x14ac:dyDescent="0.25">
      <c r="A9033" t="s">
        <v>40</v>
      </c>
      <c r="B9033" s="30" t="s">
        <v>2137</v>
      </c>
      <c r="C9033" s="30" t="s">
        <v>1194</v>
      </c>
      <c r="D9033" s="30" t="s">
        <v>1171</v>
      </c>
      <c r="E9033" t="s">
        <v>2308</v>
      </c>
      <c r="F9033" s="7">
        <v>45820</v>
      </c>
      <c r="G9033" s="8">
        <v>41956</v>
      </c>
      <c r="H9033" s="8" t="s">
        <v>340</v>
      </c>
      <c r="I9033" s="8" t="s">
        <v>845</v>
      </c>
      <c r="J9033" s="8" t="s">
        <v>1185</v>
      </c>
      <c r="K9033">
        <v>1</v>
      </c>
      <c r="L9033" s="10">
        <v>75</v>
      </c>
      <c r="M9033" s="10">
        <v>75</v>
      </c>
      <c r="N9033">
        <v>15</v>
      </c>
      <c r="O9033">
        <f t="shared" si="282"/>
        <v>15</v>
      </c>
      <c r="P9033" s="11">
        <f t="shared" si="283"/>
        <v>60</v>
      </c>
    </row>
    <row r="9034" spans="1:16" x14ac:dyDescent="0.25">
      <c r="A9034" t="s">
        <v>1082</v>
      </c>
      <c r="B9034" t="s">
        <v>1147</v>
      </c>
      <c r="C9034" t="s">
        <v>1195</v>
      </c>
      <c r="D9034" t="s">
        <v>1172</v>
      </c>
      <c r="E9034" t="s">
        <v>63</v>
      </c>
      <c r="F9034" s="7">
        <v>45819</v>
      </c>
      <c r="G9034" s="8">
        <v>41957</v>
      </c>
      <c r="H9034" s="8" t="s">
        <v>70</v>
      </c>
      <c r="I9034" s="8" t="s">
        <v>612</v>
      </c>
      <c r="J9034" s="8" t="s">
        <v>1177</v>
      </c>
      <c r="K9034">
        <v>1</v>
      </c>
      <c r="L9034" s="10">
        <v>950</v>
      </c>
      <c r="M9034" s="10">
        <v>950</v>
      </c>
      <c r="N9034">
        <v>50</v>
      </c>
      <c r="O9034">
        <f t="shared" si="282"/>
        <v>50</v>
      </c>
      <c r="P9034" s="11">
        <f t="shared" si="283"/>
        <v>900</v>
      </c>
    </row>
    <row r="9035" spans="1:16" x14ac:dyDescent="0.25">
      <c r="A9035" t="s">
        <v>1082</v>
      </c>
      <c r="B9035" t="s">
        <v>1147</v>
      </c>
      <c r="C9035" t="s">
        <v>1195</v>
      </c>
      <c r="D9035" t="s">
        <v>1172</v>
      </c>
      <c r="E9035" t="s">
        <v>63</v>
      </c>
      <c r="F9035" s="7">
        <v>45819</v>
      </c>
      <c r="G9035" s="8">
        <v>41957</v>
      </c>
      <c r="H9035" s="8" t="s">
        <v>95</v>
      </c>
      <c r="I9035" s="8" t="s">
        <v>634</v>
      </c>
      <c r="J9035" s="8" t="s">
        <v>1187</v>
      </c>
      <c r="K9035">
        <v>1</v>
      </c>
      <c r="L9035" s="10">
        <v>1275</v>
      </c>
      <c r="M9035" s="10">
        <v>1275</v>
      </c>
      <c r="N9035">
        <v>80</v>
      </c>
      <c r="O9035">
        <f t="shared" si="282"/>
        <v>80</v>
      </c>
      <c r="P9035" s="11">
        <f t="shared" si="283"/>
        <v>1195</v>
      </c>
    </row>
    <row r="9036" spans="1:16" x14ac:dyDescent="0.25">
      <c r="A9036" t="s">
        <v>1082</v>
      </c>
      <c r="B9036" t="s">
        <v>1147</v>
      </c>
      <c r="C9036" t="s">
        <v>1195</v>
      </c>
      <c r="D9036" t="s">
        <v>1172</v>
      </c>
      <c r="E9036" t="s">
        <v>63</v>
      </c>
      <c r="F9036" s="7">
        <v>45819</v>
      </c>
      <c r="G9036" s="8">
        <v>41957</v>
      </c>
      <c r="H9036" s="8" t="s">
        <v>64</v>
      </c>
      <c r="I9036" s="8" t="s">
        <v>608</v>
      </c>
      <c r="J9036" s="8" t="s">
        <v>1187</v>
      </c>
      <c r="K9036">
        <v>4</v>
      </c>
      <c r="L9036" s="10">
        <v>225</v>
      </c>
      <c r="M9036" s="10">
        <v>900</v>
      </c>
      <c r="N9036">
        <v>15</v>
      </c>
      <c r="O9036">
        <f t="shared" si="282"/>
        <v>60</v>
      </c>
      <c r="P9036" s="11">
        <f t="shared" si="283"/>
        <v>840</v>
      </c>
    </row>
    <row r="9037" spans="1:16" x14ac:dyDescent="0.25">
      <c r="A9037" t="s">
        <v>1082</v>
      </c>
      <c r="B9037" t="s">
        <v>1147</v>
      </c>
      <c r="C9037" t="s">
        <v>1195</v>
      </c>
      <c r="D9037" t="s">
        <v>1172</v>
      </c>
      <c r="E9037" t="s">
        <v>63</v>
      </c>
      <c r="F9037" s="7">
        <v>45819</v>
      </c>
      <c r="G9037" s="8">
        <v>41957</v>
      </c>
      <c r="H9037" s="8" t="s">
        <v>26</v>
      </c>
      <c r="I9037" s="8" t="s">
        <v>580</v>
      </c>
      <c r="J9037" s="8" t="s">
        <v>1187</v>
      </c>
      <c r="K9037">
        <v>1</v>
      </c>
      <c r="L9037" s="10">
        <v>150</v>
      </c>
      <c r="M9037" s="10">
        <v>150</v>
      </c>
      <c r="N9037">
        <v>40</v>
      </c>
      <c r="O9037">
        <f t="shared" si="282"/>
        <v>40</v>
      </c>
      <c r="P9037" s="11">
        <f t="shared" si="283"/>
        <v>110</v>
      </c>
    </row>
    <row r="9038" spans="1:16" x14ac:dyDescent="0.25">
      <c r="A9038" t="s">
        <v>1089</v>
      </c>
      <c r="B9038" t="s">
        <v>1142</v>
      </c>
      <c r="C9038" t="s">
        <v>1196</v>
      </c>
      <c r="D9038" t="s">
        <v>1172</v>
      </c>
      <c r="E9038" t="s">
        <v>66</v>
      </c>
      <c r="F9038" s="7">
        <v>45789</v>
      </c>
      <c r="G9038" s="8">
        <v>41958</v>
      </c>
      <c r="H9038" s="8" t="s">
        <v>43</v>
      </c>
      <c r="I9038" s="8" t="s">
        <v>594</v>
      </c>
      <c r="J9038" s="8" t="s">
        <v>1188</v>
      </c>
      <c r="K9038">
        <v>1</v>
      </c>
      <c r="L9038" s="10">
        <v>450</v>
      </c>
      <c r="M9038" s="10">
        <v>450</v>
      </c>
      <c r="N9038">
        <v>60</v>
      </c>
      <c r="O9038">
        <f t="shared" si="282"/>
        <v>60</v>
      </c>
      <c r="P9038" s="11">
        <f t="shared" si="283"/>
        <v>390</v>
      </c>
    </row>
    <row r="9039" spans="1:16" x14ac:dyDescent="0.25">
      <c r="A9039" t="s">
        <v>1089</v>
      </c>
      <c r="B9039" t="s">
        <v>1142</v>
      </c>
      <c r="C9039" t="s">
        <v>1196</v>
      </c>
      <c r="D9039" t="s">
        <v>1172</v>
      </c>
      <c r="E9039" t="s">
        <v>66</v>
      </c>
      <c r="F9039" s="7">
        <v>45789</v>
      </c>
      <c r="G9039" s="8">
        <v>41958</v>
      </c>
      <c r="H9039" s="8" t="s">
        <v>72</v>
      </c>
      <c r="I9039" s="8" t="s">
        <v>614</v>
      </c>
      <c r="J9039" s="8" t="s">
        <v>1188</v>
      </c>
      <c r="K9039">
        <v>2</v>
      </c>
      <c r="L9039" s="10">
        <v>450</v>
      </c>
      <c r="M9039" s="10">
        <v>900</v>
      </c>
      <c r="N9039">
        <v>60</v>
      </c>
      <c r="O9039">
        <f t="shared" si="282"/>
        <v>120</v>
      </c>
      <c r="P9039" s="11">
        <f t="shared" si="283"/>
        <v>780</v>
      </c>
    </row>
    <row r="9040" spans="1:16" x14ac:dyDescent="0.25">
      <c r="A9040" t="s">
        <v>1089</v>
      </c>
      <c r="B9040" t="s">
        <v>1142</v>
      </c>
      <c r="C9040" t="s">
        <v>1196</v>
      </c>
      <c r="D9040" t="s">
        <v>1172</v>
      </c>
      <c r="E9040" t="s">
        <v>66</v>
      </c>
      <c r="F9040" s="7">
        <v>45789</v>
      </c>
      <c r="G9040" s="8">
        <v>41958</v>
      </c>
      <c r="H9040" s="8" t="s">
        <v>308</v>
      </c>
      <c r="I9040" s="8" t="s">
        <v>817</v>
      </c>
      <c r="J9040" s="8" t="s">
        <v>1188</v>
      </c>
      <c r="K9040">
        <v>2</v>
      </c>
      <c r="L9040" s="10">
        <v>450</v>
      </c>
      <c r="M9040" s="10">
        <v>900</v>
      </c>
      <c r="N9040">
        <v>60</v>
      </c>
      <c r="O9040">
        <f t="shared" si="282"/>
        <v>120</v>
      </c>
      <c r="P9040" s="11">
        <f t="shared" si="283"/>
        <v>780</v>
      </c>
    </row>
    <row r="9041" spans="1:16" x14ac:dyDescent="0.25">
      <c r="A9041" t="s">
        <v>1089</v>
      </c>
      <c r="B9041" t="s">
        <v>1142</v>
      </c>
      <c r="C9041" t="s">
        <v>1196</v>
      </c>
      <c r="D9041" t="s">
        <v>1172</v>
      </c>
      <c r="E9041" t="s">
        <v>66</v>
      </c>
      <c r="F9041" s="7">
        <v>45789</v>
      </c>
      <c r="G9041" s="8">
        <v>41958</v>
      </c>
      <c r="H9041" s="8" t="s">
        <v>45</v>
      </c>
      <c r="I9041" s="8" t="s">
        <v>596</v>
      </c>
      <c r="J9041" s="8" t="s">
        <v>1188</v>
      </c>
      <c r="K9041">
        <v>5</v>
      </c>
      <c r="L9041" s="10">
        <v>50</v>
      </c>
      <c r="M9041" s="10">
        <v>250</v>
      </c>
      <c r="N9041">
        <v>10</v>
      </c>
      <c r="O9041">
        <f t="shared" si="282"/>
        <v>50</v>
      </c>
      <c r="P9041" s="11">
        <f t="shared" si="283"/>
        <v>200</v>
      </c>
    </row>
    <row r="9042" spans="1:16" x14ac:dyDescent="0.25">
      <c r="A9042" t="s">
        <v>1089</v>
      </c>
      <c r="B9042" t="s">
        <v>1142</v>
      </c>
      <c r="C9042" t="s">
        <v>1196</v>
      </c>
      <c r="D9042" t="s">
        <v>1172</v>
      </c>
      <c r="E9042" t="s">
        <v>66</v>
      </c>
      <c r="F9042" s="7">
        <v>45789</v>
      </c>
      <c r="G9042" s="8">
        <v>41958</v>
      </c>
      <c r="H9042" s="8" t="s">
        <v>163</v>
      </c>
      <c r="I9042" s="8" t="s">
        <v>690</v>
      </c>
      <c r="J9042" s="8" t="s">
        <v>1188</v>
      </c>
      <c r="K9042">
        <v>2</v>
      </c>
      <c r="L9042" s="10">
        <v>180</v>
      </c>
      <c r="M9042" s="10">
        <v>360</v>
      </c>
      <c r="N9042">
        <v>15</v>
      </c>
      <c r="O9042">
        <f t="shared" si="282"/>
        <v>30</v>
      </c>
      <c r="P9042" s="11">
        <f t="shared" si="283"/>
        <v>330</v>
      </c>
    </row>
    <row r="9043" spans="1:16" x14ac:dyDescent="0.25">
      <c r="A9043" t="s">
        <v>1641</v>
      </c>
      <c r="B9043" t="s">
        <v>1642</v>
      </c>
      <c r="C9043" t="s">
        <v>1194</v>
      </c>
      <c r="D9043" t="s">
        <v>1171</v>
      </c>
      <c r="E9043" t="s">
        <v>1643</v>
      </c>
      <c r="F9043" s="7">
        <v>45768</v>
      </c>
      <c r="G9043" s="8">
        <v>41959</v>
      </c>
      <c r="H9043" s="8" t="s">
        <v>1704</v>
      </c>
      <c r="I9043" s="8" t="s">
        <v>1705</v>
      </c>
      <c r="J9043" s="8" t="s">
        <v>1181</v>
      </c>
      <c r="K9043">
        <v>2</v>
      </c>
      <c r="L9043" s="10">
        <v>675</v>
      </c>
      <c r="M9043" s="10">
        <v>1350</v>
      </c>
      <c r="N9043">
        <v>90</v>
      </c>
      <c r="O9043">
        <f t="shared" si="282"/>
        <v>180</v>
      </c>
      <c r="P9043" s="11">
        <f t="shared" si="283"/>
        <v>1170</v>
      </c>
    </row>
    <row r="9044" spans="1:16" x14ac:dyDescent="0.25">
      <c r="A9044" t="s">
        <v>40</v>
      </c>
      <c r="B9044" t="s">
        <v>1419</v>
      </c>
      <c r="C9044" s="31" t="s">
        <v>1196</v>
      </c>
      <c r="D9044" t="s">
        <v>1171</v>
      </c>
      <c r="E9044" t="s">
        <v>1420</v>
      </c>
      <c r="F9044" s="7">
        <v>45821</v>
      </c>
      <c r="G9044" s="8">
        <v>41960</v>
      </c>
      <c r="H9044" s="8" t="s">
        <v>110</v>
      </c>
      <c r="I9044" s="8" t="s">
        <v>647</v>
      </c>
      <c r="J9044" s="8" t="s">
        <v>1179</v>
      </c>
      <c r="K9044">
        <v>1</v>
      </c>
      <c r="L9044" s="10">
        <v>500</v>
      </c>
      <c r="M9044" s="10">
        <v>500</v>
      </c>
      <c r="N9044">
        <v>102</v>
      </c>
      <c r="O9044">
        <f t="shared" si="282"/>
        <v>102</v>
      </c>
      <c r="P9044" s="11">
        <f t="shared" si="283"/>
        <v>398</v>
      </c>
    </row>
    <row r="9045" spans="1:16" x14ac:dyDescent="0.25">
      <c r="A9045" t="s">
        <v>40</v>
      </c>
      <c r="B9045" t="s">
        <v>1419</v>
      </c>
      <c r="C9045" s="31" t="s">
        <v>1196</v>
      </c>
      <c r="D9045" t="s">
        <v>1171</v>
      </c>
      <c r="E9045" t="s">
        <v>1420</v>
      </c>
      <c r="F9045" s="7">
        <v>45821</v>
      </c>
      <c r="G9045" s="8">
        <v>41961</v>
      </c>
      <c r="H9045" s="8" t="s">
        <v>36</v>
      </c>
      <c r="I9045" s="8" t="s">
        <v>589</v>
      </c>
      <c r="J9045" s="8" t="s">
        <v>1179</v>
      </c>
      <c r="K9045">
        <v>1</v>
      </c>
      <c r="L9045" s="10">
        <v>500</v>
      </c>
      <c r="M9045" s="10">
        <v>500</v>
      </c>
      <c r="N9045">
        <v>102</v>
      </c>
      <c r="O9045">
        <f t="shared" si="282"/>
        <v>102</v>
      </c>
      <c r="P9045" s="11">
        <f t="shared" si="283"/>
        <v>398</v>
      </c>
    </row>
    <row r="9046" spans="1:16" x14ac:dyDescent="0.25">
      <c r="A9046" t="s">
        <v>40</v>
      </c>
      <c r="B9046" t="s">
        <v>1419</v>
      </c>
      <c r="C9046" s="31" t="s">
        <v>1196</v>
      </c>
      <c r="D9046" t="s">
        <v>1171</v>
      </c>
      <c r="E9046" t="s">
        <v>1420</v>
      </c>
      <c r="F9046" s="7">
        <v>45823</v>
      </c>
      <c r="G9046" s="8">
        <v>41962</v>
      </c>
      <c r="H9046" s="8" t="s">
        <v>1323</v>
      </c>
      <c r="I9046" s="8" t="s">
        <v>1324</v>
      </c>
      <c r="J9046" s="8" t="s">
        <v>1179</v>
      </c>
      <c r="K9046">
        <v>1</v>
      </c>
      <c r="L9046" s="10">
        <v>500</v>
      </c>
      <c r="M9046" s="10">
        <v>500</v>
      </c>
      <c r="N9046">
        <v>102</v>
      </c>
      <c r="O9046">
        <f t="shared" si="282"/>
        <v>102</v>
      </c>
      <c r="P9046" s="11">
        <f t="shared" si="283"/>
        <v>398</v>
      </c>
    </row>
    <row r="9047" spans="1:16" x14ac:dyDescent="0.25">
      <c r="A9047" t="s">
        <v>40</v>
      </c>
      <c r="B9047" t="s">
        <v>1419</v>
      </c>
      <c r="C9047" s="31" t="s">
        <v>1196</v>
      </c>
      <c r="D9047" t="s">
        <v>1171</v>
      </c>
      <c r="E9047" t="s">
        <v>1420</v>
      </c>
      <c r="F9047" s="7">
        <v>45823</v>
      </c>
      <c r="G9047" s="8">
        <v>41962</v>
      </c>
      <c r="H9047" s="8" t="s">
        <v>1361</v>
      </c>
      <c r="I9047" s="8" t="s">
        <v>1362</v>
      </c>
      <c r="J9047" s="8" t="s">
        <v>1179</v>
      </c>
      <c r="K9047">
        <v>1</v>
      </c>
      <c r="L9047" s="10">
        <v>500</v>
      </c>
      <c r="M9047" s="10">
        <v>500</v>
      </c>
      <c r="N9047">
        <v>102</v>
      </c>
      <c r="O9047">
        <f t="shared" si="282"/>
        <v>102</v>
      </c>
      <c r="P9047" s="11">
        <f t="shared" si="283"/>
        <v>398</v>
      </c>
    </row>
    <row r="9048" spans="1:16" x14ac:dyDescent="0.25">
      <c r="A9048" t="s">
        <v>40</v>
      </c>
      <c r="B9048" t="s">
        <v>1140</v>
      </c>
      <c r="C9048" t="s">
        <v>1194</v>
      </c>
      <c r="D9048" t="s">
        <v>1171</v>
      </c>
      <c r="E9048" t="s">
        <v>387</v>
      </c>
      <c r="F9048" s="7">
        <v>45825</v>
      </c>
      <c r="G9048" s="8">
        <v>41963</v>
      </c>
      <c r="H9048" s="8" t="s">
        <v>36</v>
      </c>
      <c r="I9048" s="8" t="s">
        <v>589</v>
      </c>
      <c r="J9048" s="8" t="s">
        <v>1179</v>
      </c>
      <c r="K9048">
        <v>2</v>
      </c>
      <c r="L9048" s="10">
        <v>500</v>
      </c>
      <c r="M9048" s="10">
        <v>1000</v>
      </c>
      <c r="N9048">
        <v>102</v>
      </c>
      <c r="O9048">
        <f t="shared" si="282"/>
        <v>204</v>
      </c>
      <c r="P9048" s="11">
        <f t="shared" si="283"/>
        <v>796</v>
      </c>
    </row>
    <row r="9049" spans="1:16" x14ac:dyDescent="0.25">
      <c r="A9049" t="s">
        <v>40</v>
      </c>
      <c r="B9049" t="s">
        <v>1140</v>
      </c>
      <c r="C9049" t="s">
        <v>1194</v>
      </c>
      <c r="D9049" t="s">
        <v>1171</v>
      </c>
      <c r="E9049" t="s">
        <v>387</v>
      </c>
      <c r="F9049" s="7">
        <v>45825</v>
      </c>
      <c r="G9049" s="8">
        <v>41963</v>
      </c>
      <c r="H9049" s="8" t="s">
        <v>36</v>
      </c>
      <c r="I9049" s="8" t="s">
        <v>589</v>
      </c>
      <c r="J9049" s="8" t="s">
        <v>1179</v>
      </c>
      <c r="K9049">
        <v>1</v>
      </c>
      <c r="L9049" s="10">
        <v>500</v>
      </c>
      <c r="M9049" s="10">
        <v>500</v>
      </c>
      <c r="N9049">
        <v>102</v>
      </c>
      <c r="O9049">
        <f t="shared" si="282"/>
        <v>102</v>
      </c>
      <c r="P9049" s="11">
        <f t="shared" si="283"/>
        <v>398</v>
      </c>
    </row>
    <row r="9050" spans="1:16" x14ac:dyDescent="0.25">
      <c r="A9050" t="s">
        <v>40</v>
      </c>
      <c r="B9050" t="s">
        <v>1140</v>
      </c>
      <c r="C9050" t="s">
        <v>1194</v>
      </c>
      <c r="D9050" t="s">
        <v>1171</v>
      </c>
      <c r="E9050" t="s">
        <v>387</v>
      </c>
      <c r="F9050" s="7">
        <v>45825</v>
      </c>
      <c r="G9050" s="8">
        <v>41963</v>
      </c>
      <c r="H9050" s="8" t="s">
        <v>95</v>
      </c>
      <c r="I9050" s="8" t="s">
        <v>634</v>
      </c>
      <c r="J9050" s="8" t="s">
        <v>1187</v>
      </c>
      <c r="K9050">
        <v>1</v>
      </c>
      <c r="L9050" s="10">
        <v>375</v>
      </c>
      <c r="M9050" s="10">
        <v>375</v>
      </c>
      <c r="N9050">
        <v>80</v>
      </c>
      <c r="O9050">
        <f t="shared" si="282"/>
        <v>80</v>
      </c>
      <c r="P9050" s="11">
        <f t="shared" si="283"/>
        <v>295</v>
      </c>
    </row>
    <row r="9051" spans="1:16" x14ac:dyDescent="0.25">
      <c r="A9051" t="s">
        <v>40</v>
      </c>
      <c r="B9051" t="s">
        <v>1140</v>
      </c>
      <c r="C9051" t="s">
        <v>1194</v>
      </c>
      <c r="D9051" t="s">
        <v>1171</v>
      </c>
      <c r="E9051" t="s">
        <v>387</v>
      </c>
      <c r="F9051" s="7">
        <v>45825</v>
      </c>
      <c r="G9051" s="8">
        <v>41963</v>
      </c>
      <c r="H9051" s="8" t="s">
        <v>22</v>
      </c>
      <c r="I9051" s="8" t="s">
        <v>576</v>
      </c>
      <c r="J9051" s="8" t="s">
        <v>1187</v>
      </c>
      <c r="K9051">
        <v>1</v>
      </c>
      <c r="L9051" s="10">
        <v>400</v>
      </c>
      <c r="M9051" s="10">
        <v>400</v>
      </c>
      <c r="N9051">
        <v>100</v>
      </c>
      <c r="O9051">
        <f t="shared" si="282"/>
        <v>100</v>
      </c>
      <c r="P9051" s="11">
        <f t="shared" si="283"/>
        <v>300</v>
      </c>
    </row>
    <row r="9052" spans="1:16" x14ac:dyDescent="0.25">
      <c r="A9052" t="s">
        <v>40</v>
      </c>
      <c r="B9052" t="s">
        <v>1140</v>
      </c>
      <c r="C9052" t="s">
        <v>1194</v>
      </c>
      <c r="D9052" t="s">
        <v>1171</v>
      </c>
      <c r="E9052" t="s">
        <v>387</v>
      </c>
      <c r="F9052" s="7">
        <v>45825</v>
      </c>
      <c r="G9052" s="8">
        <v>41963</v>
      </c>
      <c r="H9052" s="8" t="s">
        <v>64</v>
      </c>
      <c r="I9052" s="8" t="s">
        <v>608</v>
      </c>
      <c r="J9052" s="8" t="s">
        <v>1187</v>
      </c>
      <c r="K9052">
        <v>10</v>
      </c>
      <c r="L9052" s="10">
        <v>60</v>
      </c>
      <c r="M9052" s="10">
        <v>600</v>
      </c>
      <c r="N9052">
        <v>15</v>
      </c>
      <c r="O9052">
        <f t="shared" si="282"/>
        <v>150</v>
      </c>
      <c r="P9052" s="11">
        <f t="shared" si="283"/>
        <v>450</v>
      </c>
    </row>
    <row r="9053" spans="1:16" x14ac:dyDescent="0.25">
      <c r="A9053" t="s">
        <v>40</v>
      </c>
      <c r="B9053" t="s">
        <v>1140</v>
      </c>
      <c r="C9053" t="s">
        <v>1194</v>
      </c>
      <c r="D9053" t="s">
        <v>1171</v>
      </c>
      <c r="E9053" t="s">
        <v>387</v>
      </c>
      <c r="F9053" s="7">
        <v>45825</v>
      </c>
      <c r="G9053" s="8">
        <v>41963</v>
      </c>
      <c r="H9053" s="8" t="s">
        <v>26</v>
      </c>
      <c r="I9053" s="8" t="s">
        <v>580</v>
      </c>
      <c r="J9053" s="8" t="s">
        <v>1187</v>
      </c>
      <c r="K9053">
        <v>1</v>
      </c>
      <c r="L9053" s="10">
        <v>60</v>
      </c>
      <c r="M9053" s="10">
        <v>60</v>
      </c>
      <c r="N9053">
        <v>40</v>
      </c>
      <c r="O9053">
        <f t="shared" si="282"/>
        <v>40</v>
      </c>
      <c r="P9053" s="11">
        <f t="shared" si="283"/>
        <v>20</v>
      </c>
    </row>
    <row r="9054" spans="1:16" x14ac:dyDescent="0.25">
      <c r="A9054" t="s">
        <v>40</v>
      </c>
      <c r="B9054" t="s">
        <v>1140</v>
      </c>
      <c r="C9054" t="s">
        <v>1194</v>
      </c>
      <c r="D9054" t="s">
        <v>1171</v>
      </c>
      <c r="E9054" t="s">
        <v>387</v>
      </c>
      <c r="F9054" s="7">
        <v>45825</v>
      </c>
      <c r="G9054" s="8">
        <v>41963</v>
      </c>
      <c r="H9054" s="8" t="s">
        <v>191</v>
      </c>
      <c r="I9054" s="8" t="s">
        <v>1800</v>
      </c>
      <c r="J9054" s="8" t="s">
        <v>1187</v>
      </c>
      <c r="K9054">
        <v>2</v>
      </c>
      <c r="L9054" s="10">
        <v>50</v>
      </c>
      <c r="M9054" s="10">
        <v>100</v>
      </c>
      <c r="N9054">
        <v>20</v>
      </c>
      <c r="O9054">
        <f t="shared" si="282"/>
        <v>40</v>
      </c>
      <c r="P9054" s="11">
        <f t="shared" si="283"/>
        <v>60</v>
      </c>
    </row>
    <row r="9055" spans="1:16" x14ac:dyDescent="0.25">
      <c r="A9055" t="s">
        <v>40</v>
      </c>
      <c r="B9055" s="30" t="s">
        <v>1141</v>
      </c>
      <c r="C9055" s="30" t="s">
        <v>1194</v>
      </c>
      <c r="D9055" s="30" t="s">
        <v>1171</v>
      </c>
      <c r="E9055" t="s">
        <v>88</v>
      </c>
      <c r="F9055" s="7">
        <v>45821</v>
      </c>
      <c r="G9055" s="8">
        <v>41964</v>
      </c>
      <c r="H9055" s="8" t="s">
        <v>65</v>
      </c>
      <c r="I9055" s="8" t="s">
        <v>609</v>
      </c>
      <c r="J9055" s="8" t="s">
        <v>1177</v>
      </c>
      <c r="K9055">
        <v>1</v>
      </c>
      <c r="L9055" s="10">
        <v>290</v>
      </c>
      <c r="M9055" s="10">
        <v>290</v>
      </c>
      <c r="N9055">
        <v>50</v>
      </c>
      <c r="O9055">
        <f t="shared" si="282"/>
        <v>50</v>
      </c>
      <c r="P9055" s="11">
        <f t="shared" si="283"/>
        <v>240</v>
      </c>
    </row>
    <row r="9056" spans="1:16" x14ac:dyDescent="0.25">
      <c r="A9056" t="s">
        <v>40</v>
      </c>
      <c r="B9056" s="30" t="s">
        <v>1141</v>
      </c>
      <c r="C9056" s="30" t="s">
        <v>1194</v>
      </c>
      <c r="D9056" s="30" t="s">
        <v>1171</v>
      </c>
      <c r="E9056" t="s">
        <v>88</v>
      </c>
      <c r="F9056" s="7">
        <v>45821</v>
      </c>
      <c r="G9056" s="8">
        <v>41964</v>
      </c>
      <c r="H9056" s="8" t="s">
        <v>70</v>
      </c>
      <c r="I9056" s="8" t="s">
        <v>612</v>
      </c>
      <c r="J9056" s="8" t="s">
        <v>1177</v>
      </c>
      <c r="K9056">
        <v>3</v>
      </c>
      <c r="L9056" s="10">
        <v>290</v>
      </c>
      <c r="M9056" s="10">
        <v>870</v>
      </c>
      <c r="N9056">
        <v>50</v>
      </c>
      <c r="O9056">
        <f t="shared" si="282"/>
        <v>150</v>
      </c>
      <c r="P9056" s="11">
        <f t="shared" si="283"/>
        <v>720</v>
      </c>
    </row>
    <row r="9057" spans="1:16" x14ac:dyDescent="0.25">
      <c r="A9057" t="s">
        <v>40</v>
      </c>
      <c r="B9057" s="30" t="s">
        <v>1141</v>
      </c>
      <c r="C9057" s="30" t="s">
        <v>1194</v>
      </c>
      <c r="D9057" s="30" t="s">
        <v>1171</v>
      </c>
      <c r="E9057" t="s">
        <v>88</v>
      </c>
      <c r="F9057" s="7">
        <v>45821</v>
      </c>
      <c r="G9057" s="8">
        <v>41964</v>
      </c>
      <c r="H9057" s="8" t="s">
        <v>101</v>
      </c>
      <c r="I9057" s="8" t="s">
        <v>640</v>
      </c>
      <c r="J9057" s="8" t="s">
        <v>1181</v>
      </c>
      <c r="K9057">
        <v>1</v>
      </c>
      <c r="L9057" s="10">
        <v>1256</v>
      </c>
      <c r="M9057" s="10">
        <v>1256</v>
      </c>
      <c r="N9057">
        <v>90</v>
      </c>
      <c r="O9057">
        <f t="shared" si="282"/>
        <v>90</v>
      </c>
      <c r="P9057" s="11">
        <f t="shared" si="283"/>
        <v>1166</v>
      </c>
    </row>
    <row r="9058" spans="1:16" x14ac:dyDescent="0.25">
      <c r="A9058" t="s">
        <v>40</v>
      </c>
      <c r="B9058" s="30" t="s">
        <v>1141</v>
      </c>
      <c r="C9058" s="30" t="s">
        <v>1194</v>
      </c>
      <c r="D9058" s="30" t="s">
        <v>1171</v>
      </c>
      <c r="E9058" t="s">
        <v>88</v>
      </c>
      <c r="F9058" s="7">
        <v>45821</v>
      </c>
      <c r="G9058" s="8">
        <v>41964</v>
      </c>
      <c r="H9058" s="8" t="s">
        <v>136</v>
      </c>
      <c r="I9058" s="8" t="s">
        <v>669</v>
      </c>
      <c r="J9058" s="8" t="s">
        <v>1181</v>
      </c>
      <c r="K9058">
        <v>1</v>
      </c>
      <c r="L9058" s="10">
        <v>1256</v>
      </c>
      <c r="M9058" s="10">
        <v>1256</v>
      </c>
      <c r="N9058">
        <v>90</v>
      </c>
      <c r="O9058">
        <f t="shared" si="282"/>
        <v>90</v>
      </c>
      <c r="P9058" s="11">
        <f t="shared" si="283"/>
        <v>1166</v>
      </c>
    </row>
    <row r="9059" spans="1:16" x14ac:dyDescent="0.25">
      <c r="A9059" t="s">
        <v>40</v>
      </c>
      <c r="B9059" s="30" t="s">
        <v>1141</v>
      </c>
      <c r="C9059" s="30" t="s">
        <v>1194</v>
      </c>
      <c r="D9059" s="30" t="s">
        <v>1171</v>
      </c>
      <c r="E9059" t="s">
        <v>88</v>
      </c>
      <c r="F9059" s="7">
        <v>45821</v>
      </c>
      <c r="G9059" s="8">
        <v>41964</v>
      </c>
      <c r="H9059" s="8" t="s">
        <v>164</v>
      </c>
      <c r="I9059" s="8" t="s">
        <v>691</v>
      </c>
      <c r="J9059" s="8" t="s">
        <v>1181</v>
      </c>
      <c r="K9059">
        <v>4</v>
      </c>
      <c r="L9059" s="10">
        <v>1256</v>
      </c>
      <c r="M9059" s="10">
        <v>5024</v>
      </c>
      <c r="N9059">
        <v>90</v>
      </c>
      <c r="O9059">
        <f t="shared" si="282"/>
        <v>360</v>
      </c>
      <c r="P9059" s="11">
        <f t="shared" si="283"/>
        <v>4664</v>
      </c>
    </row>
    <row r="9060" spans="1:16" x14ac:dyDescent="0.25">
      <c r="A9060" t="s">
        <v>40</v>
      </c>
      <c r="B9060" s="30" t="s">
        <v>1141</v>
      </c>
      <c r="C9060" s="30" t="s">
        <v>1194</v>
      </c>
      <c r="D9060" s="30" t="s">
        <v>1171</v>
      </c>
      <c r="E9060" t="s">
        <v>88</v>
      </c>
      <c r="F9060" s="7">
        <v>45821</v>
      </c>
      <c r="G9060" s="8">
        <v>41964</v>
      </c>
      <c r="H9060" s="8" t="s">
        <v>329</v>
      </c>
      <c r="I9060" s="8" t="s">
        <v>835</v>
      </c>
      <c r="J9060" s="8" t="s">
        <v>1181</v>
      </c>
      <c r="K9060">
        <v>1</v>
      </c>
      <c r="L9060" s="10">
        <v>1256</v>
      </c>
      <c r="M9060" s="10">
        <v>1256</v>
      </c>
      <c r="N9060">
        <v>90</v>
      </c>
      <c r="O9060">
        <f t="shared" si="282"/>
        <v>90</v>
      </c>
      <c r="P9060" s="11">
        <f t="shared" si="283"/>
        <v>1166</v>
      </c>
    </row>
    <row r="9061" spans="1:16" x14ac:dyDescent="0.25">
      <c r="A9061" t="s">
        <v>40</v>
      </c>
      <c r="B9061" s="30" t="s">
        <v>1141</v>
      </c>
      <c r="C9061" s="30" t="s">
        <v>1194</v>
      </c>
      <c r="D9061" s="30" t="s">
        <v>1171</v>
      </c>
      <c r="E9061" t="s">
        <v>88</v>
      </c>
      <c r="F9061" s="7">
        <v>45821</v>
      </c>
      <c r="G9061" s="8">
        <v>41964</v>
      </c>
      <c r="H9061" s="8" t="s">
        <v>181</v>
      </c>
      <c r="I9061" s="8" t="s">
        <v>705</v>
      </c>
      <c r="J9061" s="8" t="s">
        <v>1176</v>
      </c>
      <c r="K9061">
        <v>3</v>
      </c>
      <c r="L9061" s="10">
        <v>490</v>
      </c>
      <c r="M9061" s="10">
        <v>1470</v>
      </c>
      <c r="N9061">
        <v>70</v>
      </c>
      <c r="O9061">
        <f t="shared" si="282"/>
        <v>210</v>
      </c>
      <c r="P9061" s="11">
        <f t="shared" si="283"/>
        <v>1260</v>
      </c>
    </row>
    <row r="9062" spans="1:16" x14ac:dyDescent="0.25">
      <c r="A9062" t="s">
        <v>2241</v>
      </c>
      <c r="B9062" t="s">
        <v>1126</v>
      </c>
      <c r="C9062" t="s">
        <v>1193</v>
      </c>
      <c r="D9062" t="s">
        <v>1171</v>
      </c>
      <c r="E9062" t="s">
        <v>500</v>
      </c>
      <c r="F9062" s="7">
        <v>45824</v>
      </c>
      <c r="G9062" s="8">
        <v>41965</v>
      </c>
      <c r="H9062" s="8" t="s">
        <v>110</v>
      </c>
      <c r="I9062" s="8" t="s">
        <v>647</v>
      </c>
      <c r="J9062" s="8" t="s">
        <v>1179</v>
      </c>
      <c r="K9062">
        <v>1</v>
      </c>
      <c r="L9062" s="10">
        <v>600</v>
      </c>
      <c r="M9062" s="10">
        <v>600</v>
      </c>
      <c r="N9062">
        <v>102</v>
      </c>
      <c r="O9062">
        <f t="shared" si="282"/>
        <v>102</v>
      </c>
      <c r="P9062" s="11">
        <f t="shared" si="283"/>
        <v>498</v>
      </c>
    </row>
    <row r="9063" spans="1:16" x14ac:dyDescent="0.25">
      <c r="A9063" t="s">
        <v>2241</v>
      </c>
      <c r="B9063" t="s">
        <v>1126</v>
      </c>
      <c r="C9063" t="s">
        <v>1193</v>
      </c>
      <c r="D9063" t="s">
        <v>1171</v>
      </c>
      <c r="E9063" t="s">
        <v>500</v>
      </c>
      <c r="F9063" s="7">
        <v>45824</v>
      </c>
      <c r="G9063" s="8">
        <v>41965</v>
      </c>
      <c r="H9063" s="8" t="s">
        <v>147</v>
      </c>
      <c r="I9063" s="8" t="s">
        <v>677</v>
      </c>
      <c r="J9063" s="8" t="s">
        <v>1187</v>
      </c>
      <c r="K9063">
        <v>4</v>
      </c>
      <c r="L9063" s="10">
        <v>50</v>
      </c>
      <c r="M9063" s="10">
        <v>200</v>
      </c>
      <c r="N9063">
        <v>15</v>
      </c>
      <c r="O9063">
        <f t="shared" si="282"/>
        <v>60</v>
      </c>
      <c r="P9063" s="11">
        <f t="shared" si="283"/>
        <v>140</v>
      </c>
    </row>
    <row r="9064" spans="1:16" x14ac:dyDescent="0.25">
      <c r="A9064" t="s">
        <v>2241</v>
      </c>
      <c r="B9064" t="s">
        <v>1126</v>
      </c>
      <c r="C9064" t="s">
        <v>1193</v>
      </c>
      <c r="D9064" t="s">
        <v>1171</v>
      </c>
      <c r="E9064" t="s">
        <v>500</v>
      </c>
      <c r="F9064" s="7">
        <v>45824</v>
      </c>
      <c r="G9064" s="8">
        <v>41965</v>
      </c>
      <c r="H9064" s="8" t="s">
        <v>1927</v>
      </c>
      <c r="I9064" s="8" t="s">
        <v>1928</v>
      </c>
      <c r="J9064" s="8" t="s">
        <v>1929</v>
      </c>
      <c r="K9064">
        <v>1</v>
      </c>
      <c r="L9064" s="10">
        <v>555</v>
      </c>
      <c r="M9064" s="10">
        <v>555</v>
      </c>
      <c r="N9064">
        <v>110</v>
      </c>
      <c r="O9064">
        <f t="shared" si="282"/>
        <v>110</v>
      </c>
      <c r="P9064" s="11">
        <f t="shared" si="283"/>
        <v>445</v>
      </c>
    </row>
    <row r="9065" spans="1:16" x14ac:dyDescent="0.25">
      <c r="A9065" t="s">
        <v>2175</v>
      </c>
      <c r="B9065" t="s">
        <v>1126</v>
      </c>
      <c r="C9065" t="s">
        <v>1196</v>
      </c>
      <c r="D9065" t="s">
        <v>1171</v>
      </c>
      <c r="E9065" t="s">
        <v>500</v>
      </c>
      <c r="F9065" s="7">
        <v>45824</v>
      </c>
      <c r="G9065" s="8">
        <v>41966</v>
      </c>
      <c r="H9065" s="8" t="s">
        <v>167</v>
      </c>
      <c r="I9065" s="8" t="s">
        <v>694</v>
      </c>
      <c r="J9065" s="8" t="s">
        <v>1179</v>
      </c>
      <c r="K9065">
        <v>2</v>
      </c>
      <c r="L9065" s="10">
        <v>600</v>
      </c>
      <c r="M9065" s="10">
        <v>1200</v>
      </c>
      <c r="N9065">
        <v>102</v>
      </c>
      <c r="O9065">
        <f t="shared" si="282"/>
        <v>204</v>
      </c>
      <c r="P9065" s="11">
        <f t="shared" si="283"/>
        <v>996</v>
      </c>
    </row>
    <row r="9066" spans="1:16" x14ac:dyDescent="0.25">
      <c r="A9066" t="s">
        <v>2175</v>
      </c>
      <c r="B9066" t="s">
        <v>1126</v>
      </c>
      <c r="C9066" t="s">
        <v>1196</v>
      </c>
      <c r="D9066" t="s">
        <v>1171</v>
      </c>
      <c r="E9066" t="s">
        <v>500</v>
      </c>
      <c r="F9066" s="7">
        <v>45824</v>
      </c>
      <c r="G9066" s="8">
        <v>41966</v>
      </c>
      <c r="H9066" s="8" t="s">
        <v>31</v>
      </c>
      <c r="I9066" s="8" t="s">
        <v>584</v>
      </c>
      <c r="J9066" s="8" t="s">
        <v>1187</v>
      </c>
      <c r="K9066">
        <v>1</v>
      </c>
      <c r="L9066" s="10">
        <v>455</v>
      </c>
      <c r="M9066" s="10">
        <v>455</v>
      </c>
      <c r="N9066">
        <v>100</v>
      </c>
      <c r="O9066">
        <f t="shared" si="282"/>
        <v>100</v>
      </c>
      <c r="P9066" s="11">
        <f t="shared" si="283"/>
        <v>355</v>
      </c>
    </row>
    <row r="9067" spans="1:16" x14ac:dyDescent="0.25">
      <c r="A9067" t="s">
        <v>2175</v>
      </c>
      <c r="B9067" t="s">
        <v>1126</v>
      </c>
      <c r="C9067" t="s">
        <v>1196</v>
      </c>
      <c r="D9067" t="s">
        <v>1171</v>
      </c>
      <c r="E9067" t="s">
        <v>500</v>
      </c>
      <c r="F9067" s="7">
        <v>45824</v>
      </c>
      <c r="G9067" s="8">
        <v>41966</v>
      </c>
      <c r="H9067" s="8" t="s">
        <v>147</v>
      </c>
      <c r="I9067" s="8" t="s">
        <v>677</v>
      </c>
      <c r="J9067" s="8" t="s">
        <v>1187</v>
      </c>
      <c r="K9067">
        <v>4</v>
      </c>
      <c r="L9067" s="10">
        <v>50</v>
      </c>
      <c r="M9067" s="10">
        <v>200</v>
      </c>
      <c r="N9067">
        <v>15</v>
      </c>
      <c r="O9067">
        <f t="shared" si="282"/>
        <v>60</v>
      </c>
      <c r="P9067" s="11">
        <f t="shared" si="283"/>
        <v>140</v>
      </c>
    </row>
    <row r="9068" spans="1:16" x14ac:dyDescent="0.25">
      <c r="A9068" t="s">
        <v>2175</v>
      </c>
      <c r="B9068" t="s">
        <v>1126</v>
      </c>
      <c r="C9068" t="s">
        <v>1196</v>
      </c>
      <c r="D9068" t="s">
        <v>1171</v>
      </c>
      <c r="E9068" t="s">
        <v>500</v>
      </c>
      <c r="F9068" s="7">
        <v>45824</v>
      </c>
      <c r="G9068" s="8">
        <v>41966</v>
      </c>
      <c r="H9068" s="8" t="s">
        <v>1970</v>
      </c>
      <c r="I9068" s="8" t="s">
        <v>1971</v>
      </c>
      <c r="J9068" s="8" t="s">
        <v>1187</v>
      </c>
      <c r="K9068">
        <v>2</v>
      </c>
      <c r="L9068" s="10">
        <v>50</v>
      </c>
      <c r="M9068" s="10">
        <v>100</v>
      </c>
      <c r="N9068">
        <v>15</v>
      </c>
      <c r="O9068">
        <f t="shared" si="282"/>
        <v>30</v>
      </c>
      <c r="P9068" s="11">
        <f t="shared" si="283"/>
        <v>70</v>
      </c>
    </row>
    <row r="9069" spans="1:16" x14ac:dyDescent="0.25">
      <c r="A9069" t="s">
        <v>2175</v>
      </c>
      <c r="B9069" t="s">
        <v>1126</v>
      </c>
      <c r="C9069" t="s">
        <v>1196</v>
      </c>
      <c r="D9069" t="s">
        <v>1171</v>
      </c>
      <c r="E9069" t="s">
        <v>500</v>
      </c>
      <c r="F9069" s="7">
        <v>45824</v>
      </c>
      <c r="G9069" s="8">
        <v>41966</v>
      </c>
      <c r="H9069" s="8" t="s">
        <v>1972</v>
      </c>
      <c r="I9069" s="8" t="s">
        <v>1973</v>
      </c>
      <c r="J9069" s="8" t="s">
        <v>1187</v>
      </c>
      <c r="K9069">
        <v>2</v>
      </c>
      <c r="L9069" s="10">
        <v>50</v>
      </c>
      <c r="M9069" s="10">
        <v>100</v>
      </c>
      <c r="N9069">
        <v>15</v>
      </c>
      <c r="O9069">
        <f t="shared" si="282"/>
        <v>30</v>
      </c>
      <c r="P9069" s="11">
        <f t="shared" si="283"/>
        <v>70</v>
      </c>
    </row>
    <row r="9070" spans="1:16" x14ac:dyDescent="0.25">
      <c r="A9070" t="s">
        <v>2127</v>
      </c>
      <c r="B9070" t="s">
        <v>1126</v>
      </c>
      <c r="C9070" t="s">
        <v>1196</v>
      </c>
      <c r="D9070" t="s">
        <v>1171</v>
      </c>
      <c r="E9070" t="s">
        <v>500</v>
      </c>
      <c r="F9070" s="7">
        <v>45824</v>
      </c>
      <c r="G9070" s="8">
        <v>41967</v>
      </c>
      <c r="H9070" s="8" t="s">
        <v>396</v>
      </c>
      <c r="I9070" s="8" t="s">
        <v>894</v>
      </c>
      <c r="J9070" s="8" t="s">
        <v>1183</v>
      </c>
      <c r="K9070">
        <v>1</v>
      </c>
      <c r="L9070" s="10">
        <v>1500</v>
      </c>
      <c r="M9070" s="10">
        <v>1500</v>
      </c>
      <c r="N9070">
        <v>235</v>
      </c>
      <c r="O9070">
        <f t="shared" si="282"/>
        <v>235</v>
      </c>
      <c r="P9070" s="11">
        <f t="shared" si="283"/>
        <v>1265</v>
      </c>
    </row>
    <row r="9071" spans="1:16" x14ac:dyDescent="0.25">
      <c r="A9071" t="s">
        <v>2127</v>
      </c>
      <c r="B9071" t="s">
        <v>1126</v>
      </c>
      <c r="C9071" t="s">
        <v>1196</v>
      </c>
      <c r="D9071" t="s">
        <v>1171</v>
      </c>
      <c r="E9071" t="s">
        <v>500</v>
      </c>
      <c r="F9071" s="7">
        <v>45824</v>
      </c>
      <c r="G9071" s="8">
        <v>41967</v>
      </c>
      <c r="H9071" s="8" t="s">
        <v>2508</v>
      </c>
      <c r="I9071" s="8" t="s">
        <v>2509</v>
      </c>
      <c r="J9071" s="8" t="s">
        <v>1183</v>
      </c>
      <c r="K9071">
        <v>1</v>
      </c>
      <c r="L9071" s="10">
        <v>1500</v>
      </c>
      <c r="M9071" s="10">
        <v>1500</v>
      </c>
      <c r="N9071">
        <v>235</v>
      </c>
      <c r="O9071">
        <f t="shared" si="282"/>
        <v>235</v>
      </c>
      <c r="P9071" s="11">
        <f t="shared" si="283"/>
        <v>1265</v>
      </c>
    </row>
    <row r="9072" spans="1:16" x14ac:dyDescent="0.25">
      <c r="A9072" t="s">
        <v>1641</v>
      </c>
      <c r="B9072" t="s">
        <v>1642</v>
      </c>
      <c r="C9072" t="s">
        <v>1194</v>
      </c>
      <c r="D9072" t="s">
        <v>1171</v>
      </c>
      <c r="E9072" t="s">
        <v>1643</v>
      </c>
      <c r="F9072" s="7">
        <v>45821</v>
      </c>
      <c r="G9072" s="8">
        <v>41968</v>
      </c>
      <c r="H9072" s="8" t="s">
        <v>117</v>
      </c>
      <c r="I9072" s="8" t="s">
        <v>596</v>
      </c>
      <c r="J9072" s="8" t="s">
        <v>1186</v>
      </c>
      <c r="K9072">
        <v>6</v>
      </c>
      <c r="L9072" s="10">
        <v>50</v>
      </c>
      <c r="M9072" s="10">
        <v>300</v>
      </c>
      <c r="N9072">
        <v>15</v>
      </c>
      <c r="O9072">
        <f t="shared" si="282"/>
        <v>90</v>
      </c>
      <c r="P9072" s="11">
        <f t="shared" si="283"/>
        <v>210</v>
      </c>
    </row>
    <row r="9073" spans="1:16" x14ac:dyDescent="0.25">
      <c r="A9073" t="s">
        <v>1641</v>
      </c>
      <c r="B9073" t="s">
        <v>1642</v>
      </c>
      <c r="C9073" t="s">
        <v>1194</v>
      </c>
      <c r="D9073" t="s">
        <v>1171</v>
      </c>
      <c r="E9073" t="s">
        <v>1643</v>
      </c>
      <c r="F9073" s="7">
        <v>45821</v>
      </c>
      <c r="G9073" s="8">
        <v>41968</v>
      </c>
      <c r="H9073" s="8" t="s">
        <v>440</v>
      </c>
      <c r="I9073" s="8" t="s">
        <v>934</v>
      </c>
      <c r="J9073" s="8" t="s">
        <v>1186</v>
      </c>
      <c r="K9073">
        <v>2</v>
      </c>
      <c r="L9073" s="10">
        <v>50</v>
      </c>
      <c r="M9073" s="10">
        <v>100</v>
      </c>
      <c r="N9073">
        <v>15</v>
      </c>
      <c r="O9073">
        <f t="shared" si="282"/>
        <v>30</v>
      </c>
      <c r="P9073" s="11">
        <f t="shared" si="283"/>
        <v>70</v>
      </c>
    </row>
    <row r="9074" spans="1:16" x14ac:dyDescent="0.25">
      <c r="A9074" t="s">
        <v>1641</v>
      </c>
      <c r="B9074" t="s">
        <v>1642</v>
      </c>
      <c r="C9074" t="s">
        <v>1194</v>
      </c>
      <c r="D9074" t="s">
        <v>1171</v>
      </c>
      <c r="E9074" t="s">
        <v>1643</v>
      </c>
      <c r="F9074" s="7">
        <v>45821</v>
      </c>
      <c r="G9074" s="8">
        <v>41968</v>
      </c>
      <c r="H9074" s="8" t="s">
        <v>512</v>
      </c>
      <c r="I9074" s="8" t="s">
        <v>994</v>
      </c>
      <c r="J9074" s="8" t="s">
        <v>1186</v>
      </c>
      <c r="K9074">
        <v>6</v>
      </c>
      <c r="L9074" s="10">
        <v>340</v>
      </c>
      <c r="M9074" s="10">
        <v>2040</v>
      </c>
      <c r="N9074">
        <v>60</v>
      </c>
      <c r="O9074">
        <f t="shared" si="282"/>
        <v>360</v>
      </c>
      <c r="P9074" s="11">
        <f t="shared" si="283"/>
        <v>1680</v>
      </c>
    </row>
    <row r="9075" spans="1:16" x14ac:dyDescent="0.25">
      <c r="A9075" t="s">
        <v>40</v>
      </c>
      <c r="B9075" s="30" t="s">
        <v>1322</v>
      </c>
      <c r="C9075" s="30" t="s">
        <v>1194</v>
      </c>
      <c r="D9075" s="30" t="s">
        <v>1171</v>
      </c>
      <c r="E9075" t="s">
        <v>1320</v>
      </c>
      <c r="F9075" s="7">
        <v>45821</v>
      </c>
      <c r="G9075" s="8">
        <v>41969</v>
      </c>
      <c r="H9075" s="8" t="s">
        <v>79</v>
      </c>
      <c r="I9075" s="8" t="s">
        <v>620</v>
      </c>
      <c r="J9075" s="8" t="s">
        <v>1179</v>
      </c>
      <c r="K9075">
        <v>2</v>
      </c>
      <c r="L9075" s="10">
        <v>500</v>
      </c>
      <c r="M9075" s="10">
        <v>1000</v>
      </c>
      <c r="N9075">
        <v>102</v>
      </c>
      <c r="O9075">
        <f t="shared" si="282"/>
        <v>204</v>
      </c>
      <c r="P9075" s="11">
        <f t="shared" si="283"/>
        <v>796</v>
      </c>
    </row>
    <row r="9076" spans="1:16" x14ac:dyDescent="0.25">
      <c r="A9076" t="s">
        <v>40</v>
      </c>
      <c r="B9076" s="30" t="s">
        <v>1322</v>
      </c>
      <c r="C9076" s="30" t="s">
        <v>1194</v>
      </c>
      <c r="D9076" s="30" t="s">
        <v>1171</v>
      </c>
      <c r="E9076" t="s">
        <v>1320</v>
      </c>
      <c r="F9076" s="7">
        <v>45821</v>
      </c>
      <c r="G9076" s="8">
        <v>41969</v>
      </c>
      <c r="H9076" s="8" t="s">
        <v>110</v>
      </c>
      <c r="I9076" s="8" t="s">
        <v>647</v>
      </c>
      <c r="J9076" s="8" t="s">
        <v>1179</v>
      </c>
      <c r="K9076">
        <v>1</v>
      </c>
      <c r="L9076" s="10">
        <v>500</v>
      </c>
      <c r="M9076" s="10">
        <v>500</v>
      </c>
      <c r="N9076">
        <v>102</v>
      </c>
      <c r="O9076">
        <f t="shared" si="282"/>
        <v>102</v>
      </c>
      <c r="P9076" s="11">
        <f t="shared" si="283"/>
        <v>398</v>
      </c>
    </row>
    <row r="9077" spans="1:16" x14ac:dyDescent="0.25">
      <c r="A9077" t="s">
        <v>1112</v>
      </c>
      <c r="B9077" t="s">
        <v>1163</v>
      </c>
      <c r="C9077" t="s">
        <v>1194</v>
      </c>
      <c r="D9077" t="s">
        <v>1171</v>
      </c>
      <c r="E9077" t="s">
        <v>58</v>
      </c>
      <c r="F9077" s="7">
        <v>45821</v>
      </c>
      <c r="G9077" s="8">
        <v>41970</v>
      </c>
      <c r="H9077" s="8" t="s">
        <v>251</v>
      </c>
      <c r="I9077" s="8" t="s">
        <v>771</v>
      </c>
      <c r="J9077" s="8" t="s">
        <v>1182</v>
      </c>
      <c r="K9077">
        <v>1</v>
      </c>
      <c r="L9077" s="10">
        <v>1700</v>
      </c>
      <c r="M9077" s="10">
        <v>1700</v>
      </c>
      <c r="N9077">
        <v>230</v>
      </c>
      <c r="O9077">
        <f t="shared" si="282"/>
        <v>230</v>
      </c>
      <c r="P9077" s="11">
        <f t="shared" si="283"/>
        <v>1470</v>
      </c>
    </row>
    <row r="9078" spans="1:16" x14ac:dyDescent="0.25">
      <c r="A9078" t="s">
        <v>1112</v>
      </c>
      <c r="B9078" t="s">
        <v>1163</v>
      </c>
      <c r="C9078" t="s">
        <v>1194</v>
      </c>
      <c r="D9078" t="s">
        <v>1171</v>
      </c>
      <c r="E9078" t="s">
        <v>58</v>
      </c>
      <c r="F9078" s="7">
        <v>45821</v>
      </c>
      <c r="G9078" s="8">
        <v>41970</v>
      </c>
      <c r="H9078" s="8" t="s">
        <v>61</v>
      </c>
      <c r="I9078" s="8" t="s">
        <v>606</v>
      </c>
      <c r="J9078" s="8" t="s">
        <v>1190</v>
      </c>
      <c r="K9078">
        <v>4</v>
      </c>
      <c r="L9078" s="10">
        <v>175</v>
      </c>
      <c r="M9078" s="10">
        <v>700</v>
      </c>
      <c r="N9078">
        <v>25</v>
      </c>
      <c r="O9078">
        <f t="shared" si="282"/>
        <v>100</v>
      </c>
      <c r="P9078" s="11">
        <f t="shared" si="283"/>
        <v>600</v>
      </c>
    </row>
    <row r="9079" spans="1:16" x14ac:dyDescent="0.25">
      <c r="A9079" t="s">
        <v>1112</v>
      </c>
      <c r="B9079" t="s">
        <v>1163</v>
      </c>
      <c r="C9079" t="s">
        <v>1194</v>
      </c>
      <c r="D9079" t="s">
        <v>1171</v>
      </c>
      <c r="E9079" t="s">
        <v>58</v>
      </c>
      <c r="F9079" s="7">
        <v>45821</v>
      </c>
      <c r="G9079" s="8">
        <v>41970</v>
      </c>
      <c r="H9079" s="8" t="s">
        <v>391</v>
      </c>
      <c r="I9079" s="8" t="s">
        <v>890</v>
      </c>
      <c r="J9079" s="8" t="s">
        <v>60</v>
      </c>
      <c r="K9079">
        <v>1</v>
      </c>
      <c r="L9079" s="10">
        <v>1800</v>
      </c>
      <c r="M9079" s="10">
        <v>1800</v>
      </c>
      <c r="N9079">
        <v>200</v>
      </c>
      <c r="O9079">
        <f t="shared" si="282"/>
        <v>200</v>
      </c>
      <c r="P9079" s="11">
        <f t="shared" si="283"/>
        <v>1600</v>
      </c>
    </row>
    <row r="9080" spans="1:16" x14ac:dyDescent="0.25">
      <c r="A9080" t="s">
        <v>1112</v>
      </c>
      <c r="B9080" t="s">
        <v>1163</v>
      </c>
      <c r="C9080" t="s">
        <v>1194</v>
      </c>
      <c r="D9080" t="s">
        <v>1171</v>
      </c>
      <c r="E9080" t="s">
        <v>58</v>
      </c>
      <c r="F9080" s="7">
        <v>45825</v>
      </c>
      <c r="G9080" s="8">
        <v>41971</v>
      </c>
      <c r="H9080" s="8" t="s">
        <v>252</v>
      </c>
      <c r="I9080" s="8" t="s">
        <v>772</v>
      </c>
      <c r="J9080" s="8" t="s">
        <v>1182</v>
      </c>
      <c r="K9080">
        <v>1</v>
      </c>
      <c r="L9080" s="10">
        <v>1700</v>
      </c>
      <c r="M9080" s="10">
        <v>1700</v>
      </c>
      <c r="N9080">
        <v>230</v>
      </c>
      <c r="O9080">
        <f t="shared" si="282"/>
        <v>230</v>
      </c>
      <c r="P9080" s="11">
        <f t="shared" si="283"/>
        <v>1470</v>
      </c>
    </row>
    <row r="9081" spans="1:16" x14ac:dyDescent="0.25">
      <c r="A9081" t="s">
        <v>1112</v>
      </c>
      <c r="B9081" t="s">
        <v>1163</v>
      </c>
      <c r="C9081" t="s">
        <v>1194</v>
      </c>
      <c r="D9081" t="s">
        <v>1171</v>
      </c>
      <c r="E9081" t="s">
        <v>58</v>
      </c>
      <c r="F9081" s="7">
        <v>45825</v>
      </c>
      <c r="G9081" s="8">
        <v>41971</v>
      </c>
      <c r="H9081" s="8" t="s">
        <v>300</v>
      </c>
      <c r="I9081" s="8" t="s">
        <v>810</v>
      </c>
      <c r="J9081" s="8" t="s">
        <v>1182</v>
      </c>
      <c r="K9081">
        <v>1</v>
      </c>
      <c r="L9081" s="10">
        <v>1700</v>
      </c>
      <c r="M9081" s="10">
        <v>1700</v>
      </c>
      <c r="N9081">
        <v>230</v>
      </c>
      <c r="O9081">
        <f t="shared" si="282"/>
        <v>230</v>
      </c>
      <c r="P9081" s="11">
        <f t="shared" si="283"/>
        <v>1470</v>
      </c>
    </row>
    <row r="9082" spans="1:16" x14ac:dyDescent="0.25">
      <c r="A9082" t="s">
        <v>1112</v>
      </c>
      <c r="B9082" t="s">
        <v>1163</v>
      </c>
      <c r="C9082" t="s">
        <v>1194</v>
      </c>
      <c r="D9082" t="s">
        <v>1171</v>
      </c>
      <c r="E9082" t="s">
        <v>58</v>
      </c>
      <c r="F9082" s="7">
        <v>45825</v>
      </c>
      <c r="G9082" s="8">
        <v>41971</v>
      </c>
      <c r="H9082" s="8" t="s">
        <v>61</v>
      </c>
      <c r="I9082" s="8" t="s">
        <v>606</v>
      </c>
      <c r="J9082" s="8" t="s">
        <v>1190</v>
      </c>
      <c r="K9082">
        <v>8</v>
      </c>
      <c r="L9082" s="10">
        <v>175</v>
      </c>
      <c r="M9082" s="10">
        <v>1400</v>
      </c>
      <c r="N9082">
        <v>25</v>
      </c>
      <c r="O9082">
        <f t="shared" si="282"/>
        <v>200</v>
      </c>
      <c r="P9082" s="11">
        <f t="shared" si="283"/>
        <v>1200</v>
      </c>
    </row>
    <row r="9083" spans="1:16" x14ac:dyDescent="0.25">
      <c r="A9083" t="s">
        <v>1112</v>
      </c>
      <c r="B9083" t="s">
        <v>1163</v>
      </c>
      <c r="C9083" t="s">
        <v>1194</v>
      </c>
      <c r="D9083" t="s">
        <v>1171</v>
      </c>
      <c r="E9083" t="s">
        <v>58</v>
      </c>
      <c r="F9083" s="7">
        <v>45825</v>
      </c>
      <c r="G9083" s="8">
        <v>41971</v>
      </c>
      <c r="H9083" s="8" t="s">
        <v>253</v>
      </c>
      <c r="I9083" s="8" t="s">
        <v>773</v>
      </c>
      <c r="J9083" s="8" t="s">
        <v>60</v>
      </c>
      <c r="K9083">
        <v>1</v>
      </c>
      <c r="L9083" s="10">
        <v>1800</v>
      </c>
      <c r="M9083" s="10">
        <v>1800</v>
      </c>
      <c r="N9083">
        <v>200</v>
      </c>
      <c r="O9083">
        <f t="shared" si="282"/>
        <v>200</v>
      </c>
      <c r="P9083" s="11">
        <f t="shared" si="283"/>
        <v>1600</v>
      </c>
    </row>
    <row r="9084" spans="1:16" x14ac:dyDescent="0.25">
      <c r="A9084" t="s">
        <v>1112</v>
      </c>
      <c r="B9084" t="s">
        <v>1163</v>
      </c>
      <c r="C9084" t="s">
        <v>1194</v>
      </c>
      <c r="D9084" t="s">
        <v>1171</v>
      </c>
      <c r="E9084" t="s">
        <v>58</v>
      </c>
      <c r="F9084" s="7">
        <v>45825</v>
      </c>
      <c r="G9084" s="8">
        <v>41971</v>
      </c>
      <c r="H9084" s="8" t="s">
        <v>391</v>
      </c>
      <c r="I9084" s="8" t="s">
        <v>890</v>
      </c>
      <c r="J9084" s="8" t="s">
        <v>60</v>
      </c>
      <c r="K9084">
        <v>1</v>
      </c>
      <c r="L9084" s="10">
        <v>1800</v>
      </c>
      <c r="M9084" s="10">
        <v>1800</v>
      </c>
      <c r="N9084">
        <v>200</v>
      </c>
      <c r="O9084">
        <f t="shared" si="282"/>
        <v>200</v>
      </c>
      <c r="P9084" s="11">
        <f t="shared" si="283"/>
        <v>1600</v>
      </c>
    </row>
    <row r="9085" spans="1:16" x14ac:dyDescent="0.25">
      <c r="A9085" t="s">
        <v>2705</v>
      </c>
      <c r="B9085" t="s">
        <v>2706</v>
      </c>
      <c r="C9085" t="s">
        <v>1192</v>
      </c>
      <c r="D9085" t="s">
        <v>1171</v>
      </c>
      <c r="E9085" t="s">
        <v>2707</v>
      </c>
      <c r="F9085" s="7">
        <v>45804</v>
      </c>
      <c r="G9085" s="8">
        <v>41989</v>
      </c>
      <c r="H9085" s="8" t="s">
        <v>1212</v>
      </c>
      <c r="I9085" s="8" t="s">
        <v>1213</v>
      </c>
      <c r="J9085" s="8" t="s">
        <v>1214</v>
      </c>
      <c r="K9085">
        <v>4</v>
      </c>
      <c r="L9085" s="10">
        <v>220</v>
      </c>
      <c r="M9085" s="10">
        <v>880</v>
      </c>
      <c r="N9085">
        <v>73</v>
      </c>
      <c r="O9085">
        <f t="shared" si="282"/>
        <v>292</v>
      </c>
      <c r="P9085" s="11">
        <f t="shared" si="283"/>
        <v>588</v>
      </c>
    </row>
    <row r="9086" spans="1:16" x14ac:dyDescent="0.25">
      <c r="A9086" t="s">
        <v>2705</v>
      </c>
      <c r="B9086" t="s">
        <v>2706</v>
      </c>
      <c r="C9086" t="s">
        <v>1192</v>
      </c>
      <c r="D9086" t="s">
        <v>1171</v>
      </c>
      <c r="E9086" t="s">
        <v>2707</v>
      </c>
      <c r="F9086" s="7">
        <v>45804</v>
      </c>
      <c r="G9086" s="8">
        <v>41989</v>
      </c>
      <c r="H9086" s="8" t="s">
        <v>1242</v>
      </c>
      <c r="I9086" s="8" t="s">
        <v>1243</v>
      </c>
      <c r="J9086" s="8" t="s">
        <v>1214</v>
      </c>
      <c r="K9086">
        <v>2</v>
      </c>
      <c r="L9086" s="10">
        <v>110</v>
      </c>
      <c r="M9086" s="10">
        <v>220</v>
      </c>
      <c r="N9086">
        <v>13</v>
      </c>
      <c r="O9086">
        <f t="shared" si="282"/>
        <v>26</v>
      </c>
      <c r="P9086" s="11">
        <f t="shared" si="283"/>
        <v>194</v>
      </c>
    </row>
    <row r="9087" spans="1:16" x14ac:dyDescent="0.25">
      <c r="A9087" t="s">
        <v>2705</v>
      </c>
      <c r="B9087" t="s">
        <v>2706</v>
      </c>
      <c r="C9087" t="s">
        <v>1192</v>
      </c>
      <c r="D9087" t="s">
        <v>1171</v>
      </c>
      <c r="E9087" t="s">
        <v>2707</v>
      </c>
      <c r="F9087" s="7">
        <v>45804</v>
      </c>
      <c r="G9087" s="8">
        <v>41989</v>
      </c>
      <c r="H9087" s="8" t="s">
        <v>1238</v>
      </c>
      <c r="I9087" s="8" t="s">
        <v>1239</v>
      </c>
      <c r="J9087" s="8" t="s">
        <v>1214</v>
      </c>
      <c r="K9087">
        <v>3</v>
      </c>
      <c r="L9087" s="10">
        <v>220</v>
      </c>
      <c r="M9087" s="10">
        <v>660</v>
      </c>
      <c r="N9087">
        <v>14</v>
      </c>
      <c r="O9087">
        <f t="shared" si="282"/>
        <v>42</v>
      </c>
      <c r="P9087" s="11">
        <f t="shared" si="283"/>
        <v>618</v>
      </c>
    </row>
    <row r="9088" spans="1:16" x14ac:dyDescent="0.25">
      <c r="A9088" t="s">
        <v>2705</v>
      </c>
      <c r="B9088" t="s">
        <v>2706</v>
      </c>
      <c r="C9088" t="s">
        <v>1192</v>
      </c>
      <c r="D9088" t="s">
        <v>1171</v>
      </c>
      <c r="E9088" t="s">
        <v>2707</v>
      </c>
      <c r="F9088" s="7">
        <v>45804</v>
      </c>
      <c r="G9088" s="8">
        <v>41989</v>
      </c>
      <c r="H9088" s="8" t="s">
        <v>1561</v>
      </c>
      <c r="I9088" s="8" t="s">
        <v>1562</v>
      </c>
      <c r="J9088" s="8" t="s">
        <v>1214</v>
      </c>
      <c r="K9088">
        <v>1</v>
      </c>
      <c r="L9088" s="10">
        <v>220</v>
      </c>
      <c r="M9088" s="10">
        <v>220</v>
      </c>
      <c r="N9088">
        <v>14</v>
      </c>
      <c r="O9088">
        <f t="shared" si="282"/>
        <v>14</v>
      </c>
      <c r="P9088" s="11">
        <f t="shared" si="283"/>
        <v>206</v>
      </c>
    </row>
    <row r="9089" spans="1:16" x14ac:dyDescent="0.25">
      <c r="A9089" t="s">
        <v>2705</v>
      </c>
      <c r="B9089" t="s">
        <v>2706</v>
      </c>
      <c r="C9089" t="s">
        <v>1192</v>
      </c>
      <c r="D9089" t="s">
        <v>1171</v>
      </c>
      <c r="E9089" t="s">
        <v>2707</v>
      </c>
      <c r="F9089" s="7">
        <v>45804</v>
      </c>
      <c r="G9089" s="8">
        <v>41989</v>
      </c>
      <c r="H9089" s="8" t="s">
        <v>1206</v>
      </c>
      <c r="I9089" s="8" t="s">
        <v>596</v>
      </c>
      <c r="J9089" s="8" t="s">
        <v>1205</v>
      </c>
      <c r="K9089">
        <v>4</v>
      </c>
      <c r="L9089" s="10">
        <v>27.5</v>
      </c>
      <c r="M9089" s="10">
        <v>110</v>
      </c>
      <c r="N9089">
        <v>7</v>
      </c>
      <c r="O9089">
        <f t="shared" si="282"/>
        <v>28</v>
      </c>
      <c r="P9089" s="11">
        <f t="shared" si="283"/>
        <v>82</v>
      </c>
    </row>
    <row r="9090" spans="1:16" x14ac:dyDescent="0.25">
      <c r="A9090" t="s">
        <v>1657</v>
      </c>
      <c r="B9090" t="s">
        <v>1658</v>
      </c>
      <c r="C9090" t="s">
        <v>1193</v>
      </c>
      <c r="D9090" t="s">
        <v>1172</v>
      </c>
      <c r="E9090" t="s">
        <v>456</v>
      </c>
      <c r="F9090" s="7">
        <v>45814</v>
      </c>
      <c r="G9090" s="8">
        <v>41990</v>
      </c>
      <c r="H9090" s="8" t="s">
        <v>79</v>
      </c>
      <c r="I9090" s="8" t="s">
        <v>620</v>
      </c>
      <c r="J9090" s="8" t="s">
        <v>1179</v>
      </c>
      <c r="K9090">
        <v>1</v>
      </c>
      <c r="L9090" s="10">
        <v>800</v>
      </c>
      <c r="M9090" s="10">
        <v>800</v>
      </c>
      <c r="N9090">
        <v>102</v>
      </c>
      <c r="O9090">
        <f t="shared" si="282"/>
        <v>102</v>
      </c>
      <c r="P9090" s="11">
        <f t="shared" si="283"/>
        <v>698</v>
      </c>
    </row>
    <row r="9091" spans="1:16" x14ac:dyDescent="0.25">
      <c r="A9091" t="s">
        <v>1657</v>
      </c>
      <c r="B9091" t="s">
        <v>1658</v>
      </c>
      <c r="C9091" t="s">
        <v>1193</v>
      </c>
      <c r="D9091" t="s">
        <v>1172</v>
      </c>
      <c r="E9091" t="s">
        <v>456</v>
      </c>
      <c r="F9091" s="7">
        <v>45814</v>
      </c>
      <c r="G9091" s="8">
        <v>41990</v>
      </c>
      <c r="H9091" s="8" t="s">
        <v>110</v>
      </c>
      <c r="I9091" s="8" t="s">
        <v>647</v>
      </c>
      <c r="J9091" s="8" t="s">
        <v>1179</v>
      </c>
      <c r="K9091">
        <v>2</v>
      </c>
      <c r="L9091" s="10">
        <v>800</v>
      </c>
      <c r="M9091" s="10">
        <v>1600</v>
      </c>
      <c r="N9091">
        <v>102</v>
      </c>
      <c r="O9091">
        <f t="shared" si="282"/>
        <v>204</v>
      </c>
      <c r="P9091" s="11">
        <f t="shared" si="283"/>
        <v>1396</v>
      </c>
    </row>
    <row r="9092" spans="1:16" x14ac:dyDescent="0.25">
      <c r="A9092" t="s">
        <v>1657</v>
      </c>
      <c r="B9092" t="s">
        <v>1658</v>
      </c>
      <c r="C9092" t="s">
        <v>1193</v>
      </c>
      <c r="D9092" t="s">
        <v>1172</v>
      </c>
      <c r="E9092" t="s">
        <v>456</v>
      </c>
      <c r="F9092" s="7">
        <v>45814</v>
      </c>
      <c r="G9092" s="8">
        <v>41990</v>
      </c>
      <c r="H9092" s="8" t="s">
        <v>185</v>
      </c>
      <c r="I9092" s="8" t="s">
        <v>709</v>
      </c>
      <c r="J9092" s="8" t="s">
        <v>1187</v>
      </c>
      <c r="K9092">
        <v>1</v>
      </c>
      <c r="L9092" s="10">
        <v>900</v>
      </c>
      <c r="M9092" s="10">
        <v>900</v>
      </c>
      <c r="N9092">
        <v>100</v>
      </c>
      <c r="O9092">
        <f t="shared" si="282"/>
        <v>100</v>
      </c>
      <c r="P9092" s="11">
        <f t="shared" si="283"/>
        <v>800</v>
      </c>
    </row>
    <row r="9093" spans="1:16" x14ac:dyDescent="0.25">
      <c r="A9093" t="s">
        <v>1657</v>
      </c>
      <c r="B9093" t="s">
        <v>1658</v>
      </c>
      <c r="C9093" t="s">
        <v>1193</v>
      </c>
      <c r="D9093" t="s">
        <v>1172</v>
      </c>
      <c r="E9093" t="s">
        <v>456</v>
      </c>
      <c r="F9093" s="7">
        <v>45814</v>
      </c>
      <c r="G9093" s="8">
        <v>41990</v>
      </c>
      <c r="H9093" s="8" t="s">
        <v>13</v>
      </c>
      <c r="I9093" s="8" t="s">
        <v>568</v>
      </c>
      <c r="J9093" s="8" t="s">
        <v>1187</v>
      </c>
      <c r="K9093">
        <v>6</v>
      </c>
      <c r="L9093" s="10">
        <v>100</v>
      </c>
      <c r="M9093" s="10">
        <v>600</v>
      </c>
      <c r="N9093">
        <v>15</v>
      </c>
      <c r="O9093">
        <f t="shared" ref="O9093:O9156" si="284">+K9093*N9093</f>
        <v>90</v>
      </c>
      <c r="P9093" s="11">
        <f t="shared" ref="P9093:P9156" si="285">+M9093-O9093</f>
        <v>510</v>
      </c>
    </row>
    <row r="9094" spans="1:16" x14ac:dyDescent="0.25">
      <c r="A9094" t="s">
        <v>1657</v>
      </c>
      <c r="B9094" t="s">
        <v>1658</v>
      </c>
      <c r="C9094" t="s">
        <v>1193</v>
      </c>
      <c r="D9094" t="s">
        <v>1172</v>
      </c>
      <c r="E9094" t="s">
        <v>456</v>
      </c>
      <c r="F9094" s="7">
        <v>45818</v>
      </c>
      <c r="G9094" s="8">
        <v>41991</v>
      </c>
      <c r="H9094" s="8" t="s">
        <v>167</v>
      </c>
      <c r="I9094" s="8" t="s">
        <v>694</v>
      </c>
      <c r="J9094" s="8" t="s">
        <v>1179</v>
      </c>
      <c r="K9094">
        <v>1</v>
      </c>
      <c r="L9094" s="10">
        <v>800</v>
      </c>
      <c r="M9094" s="10">
        <v>800</v>
      </c>
      <c r="N9094">
        <v>102</v>
      </c>
      <c r="O9094">
        <f t="shared" si="284"/>
        <v>102</v>
      </c>
      <c r="P9094" s="11">
        <f t="shared" si="285"/>
        <v>698</v>
      </c>
    </row>
    <row r="9095" spans="1:16" x14ac:dyDescent="0.25">
      <c r="A9095" t="s">
        <v>1657</v>
      </c>
      <c r="B9095" t="s">
        <v>1658</v>
      </c>
      <c r="C9095" t="s">
        <v>1193</v>
      </c>
      <c r="D9095" t="s">
        <v>1172</v>
      </c>
      <c r="E9095" t="s">
        <v>456</v>
      </c>
      <c r="F9095" s="7">
        <v>45818</v>
      </c>
      <c r="G9095" s="8">
        <v>41991</v>
      </c>
      <c r="H9095" s="8" t="s">
        <v>18</v>
      </c>
      <c r="I9095" s="8" t="s">
        <v>572</v>
      </c>
      <c r="J9095" s="8" t="s">
        <v>1187</v>
      </c>
      <c r="K9095">
        <v>3</v>
      </c>
      <c r="L9095" s="10">
        <v>100</v>
      </c>
      <c r="M9095" s="10">
        <v>300</v>
      </c>
      <c r="N9095">
        <v>15</v>
      </c>
      <c r="O9095">
        <f t="shared" si="284"/>
        <v>45</v>
      </c>
      <c r="P9095" s="11">
        <f t="shared" si="285"/>
        <v>255</v>
      </c>
    </row>
    <row r="9096" spans="1:16" x14ac:dyDescent="0.25">
      <c r="A9096" t="s">
        <v>1657</v>
      </c>
      <c r="B9096" t="s">
        <v>1658</v>
      </c>
      <c r="C9096" t="s">
        <v>1193</v>
      </c>
      <c r="D9096" t="s">
        <v>1172</v>
      </c>
      <c r="E9096" t="s">
        <v>456</v>
      </c>
      <c r="F9096" s="7">
        <v>45818</v>
      </c>
      <c r="G9096" s="8">
        <v>41991</v>
      </c>
      <c r="H9096" s="8" t="s">
        <v>25</v>
      </c>
      <c r="I9096" s="8" t="s">
        <v>579</v>
      </c>
      <c r="J9096" s="8" t="s">
        <v>1187</v>
      </c>
      <c r="K9096">
        <v>1</v>
      </c>
      <c r="L9096" s="10">
        <v>125</v>
      </c>
      <c r="M9096" s="10">
        <v>125</v>
      </c>
      <c r="N9096">
        <v>40</v>
      </c>
      <c r="O9096">
        <f t="shared" si="284"/>
        <v>40</v>
      </c>
      <c r="P9096" s="11">
        <f t="shared" si="285"/>
        <v>85</v>
      </c>
    </row>
    <row r="9097" spans="1:16" x14ac:dyDescent="0.25">
      <c r="A9097" t="s">
        <v>1657</v>
      </c>
      <c r="B9097" t="s">
        <v>1658</v>
      </c>
      <c r="C9097" t="s">
        <v>1193</v>
      </c>
      <c r="D9097" t="s">
        <v>1172</v>
      </c>
      <c r="E9097" t="s">
        <v>456</v>
      </c>
      <c r="F9097" s="7">
        <v>45818</v>
      </c>
      <c r="G9097" s="8">
        <v>41991</v>
      </c>
      <c r="H9097" s="8" t="s">
        <v>1930</v>
      </c>
      <c r="I9097" s="8" t="s">
        <v>1931</v>
      </c>
      <c r="J9097" s="8" t="s">
        <v>1864</v>
      </c>
      <c r="K9097">
        <v>1</v>
      </c>
      <c r="L9097" s="10">
        <v>555</v>
      </c>
      <c r="M9097" s="10">
        <v>555</v>
      </c>
      <c r="N9097">
        <v>50</v>
      </c>
      <c r="O9097">
        <f t="shared" si="284"/>
        <v>50</v>
      </c>
      <c r="P9097" s="11">
        <f t="shared" si="285"/>
        <v>505</v>
      </c>
    </row>
    <row r="9098" spans="1:16" x14ac:dyDescent="0.25">
      <c r="A9098" t="s">
        <v>1657</v>
      </c>
      <c r="B9098" t="s">
        <v>1658</v>
      </c>
      <c r="C9098" t="s">
        <v>1193</v>
      </c>
      <c r="D9098" t="s">
        <v>1172</v>
      </c>
      <c r="E9098" t="s">
        <v>456</v>
      </c>
      <c r="F9098" s="7">
        <v>45818</v>
      </c>
      <c r="G9098" s="8">
        <v>41991</v>
      </c>
      <c r="H9098" s="8" t="s">
        <v>1946</v>
      </c>
      <c r="I9098" s="8" t="s">
        <v>1947</v>
      </c>
      <c r="J9098" s="8" t="s">
        <v>1929</v>
      </c>
      <c r="K9098">
        <v>1</v>
      </c>
      <c r="L9098" s="10">
        <v>800</v>
      </c>
      <c r="M9098" s="10">
        <v>800</v>
      </c>
      <c r="N9098">
        <v>110</v>
      </c>
      <c r="O9098">
        <f t="shared" si="284"/>
        <v>110</v>
      </c>
      <c r="P9098" s="11">
        <f t="shared" si="285"/>
        <v>690</v>
      </c>
    </row>
    <row r="9099" spans="1:16" x14ac:dyDescent="0.25">
      <c r="A9099" t="s">
        <v>1657</v>
      </c>
      <c r="B9099" t="s">
        <v>1658</v>
      </c>
      <c r="C9099" t="s">
        <v>1193</v>
      </c>
      <c r="D9099" t="s">
        <v>1172</v>
      </c>
      <c r="E9099" t="s">
        <v>456</v>
      </c>
      <c r="F9099" s="7">
        <v>45818</v>
      </c>
      <c r="G9099" s="8">
        <v>41992</v>
      </c>
      <c r="H9099" s="8" t="s">
        <v>167</v>
      </c>
      <c r="I9099" s="8" t="s">
        <v>694</v>
      </c>
      <c r="J9099" s="8" t="s">
        <v>1179</v>
      </c>
      <c r="K9099">
        <v>1</v>
      </c>
      <c r="L9099" s="10">
        <v>800</v>
      </c>
      <c r="M9099" s="10">
        <v>800</v>
      </c>
      <c r="N9099">
        <v>102</v>
      </c>
      <c r="O9099">
        <f t="shared" si="284"/>
        <v>102</v>
      </c>
      <c r="P9099" s="11">
        <f t="shared" si="285"/>
        <v>698</v>
      </c>
    </row>
    <row r="9100" spans="1:16" x14ac:dyDescent="0.25">
      <c r="A9100" t="s">
        <v>1657</v>
      </c>
      <c r="B9100" t="s">
        <v>1658</v>
      </c>
      <c r="C9100" t="s">
        <v>1193</v>
      </c>
      <c r="D9100" t="s">
        <v>1172</v>
      </c>
      <c r="E9100" t="s">
        <v>456</v>
      </c>
      <c r="F9100" s="7">
        <v>45818</v>
      </c>
      <c r="G9100" s="8">
        <v>41992</v>
      </c>
      <c r="H9100" s="8" t="s">
        <v>18</v>
      </c>
      <c r="I9100" s="8" t="s">
        <v>572</v>
      </c>
      <c r="J9100" s="8" t="s">
        <v>1187</v>
      </c>
      <c r="K9100">
        <v>3</v>
      </c>
      <c r="L9100" s="10">
        <v>100</v>
      </c>
      <c r="M9100" s="10">
        <v>300</v>
      </c>
      <c r="N9100">
        <v>15</v>
      </c>
      <c r="O9100">
        <f t="shared" si="284"/>
        <v>45</v>
      </c>
      <c r="P9100" s="11">
        <f t="shared" si="285"/>
        <v>255</v>
      </c>
    </row>
    <row r="9101" spans="1:16" x14ac:dyDescent="0.25">
      <c r="A9101" t="s">
        <v>1657</v>
      </c>
      <c r="B9101" t="s">
        <v>1658</v>
      </c>
      <c r="C9101" t="s">
        <v>1193</v>
      </c>
      <c r="D9101" t="s">
        <v>1172</v>
      </c>
      <c r="E9101" t="s">
        <v>456</v>
      </c>
      <c r="F9101" s="7">
        <v>45818</v>
      </c>
      <c r="G9101" s="8">
        <v>41992</v>
      </c>
      <c r="H9101" s="8" t="s">
        <v>25</v>
      </c>
      <c r="I9101" s="8" t="s">
        <v>579</v>
      </c>
      <c r="J9101" s="8" t="s">
        <v>1187</v>
      </c>
      <c r="K9101">
        <v>1</v>
      </c>
      <c r="L9101" s="10">
        <v>125</v>
      </c>
      <c r="M9101" s="10">
        <v>125</v>
      </c>
      <c r="N9101">
        <v>40</v>
      </c>
      <c r="O9101">
        <f t="shared" si="284"/>
        <v>40</v>
      </c>
      <c r="P9101" s="11">
        <f t="shared" si="285"/>
        <v>85</v>
      </c>
    </row>
    <row r="9102" spans="1:16" x14ac:dyDescent="0.25">
      <c r="A9102" t="s">
        <v>1657</v>
      </c>
      <c r="B9102" t="s">
        <v>1658</v>
      </c>
      <c r="C9102" t="s">
        <v>1193</v>
      </c>
      <c r="D9102" t="s">
        <v>1172</v>
      </c>
      <c r="E9102" t="s">
        <v>456</v>
      </c>
      <c r="F9102" s="7">
        <v>45818</v>
      </c>
      <c r="G9102" s="8">
        <v>41992</v>
      </c>
      <c r="H9102" s="8" t="s">
        <v>1930</v>
      </c>
      <c r="I9102" s="8" t="s">
        <v>1931</v>
      </c>
      <c r="J9102" s="8" t="s">
        <v>1864</v>
      </c>
      <c r="K9102">
        <v>1</v>
      </c>
      <c r="L9102" s="10">
        <v>555</v>
      </c>
      <c r="M9102" s="10">
        <v>555</v>
      </c>
      <c r="N9102">
        <v>50</v>
      </c>
      <c r="O9102">
        <f t="shared" si="284"/>
        <v>50</v>
      </c>
      <c r="P9102" s="11">
        <f t="shared" si="285"/>
        <v>505</v>
      </c>
    </row>
    <row r="9103" spans="1:16" x14ac:dyDescent="0.25">
      <c r="A9103" t="s">
        <v>1657</v>
      </c>
      <c r="B9103" t="s">
        <v>1658</v>
      </c>
      <c r="C9103" t="s">
        <v>1193</v>
      </c>
      <c r="D9103" t="s">
        <v>1172</v>
      </c>
      <c r="E9103" t="s">
        <v>456</v>
      </c>
      <c r="F9103" s="7">
        <v>45818</v>
      </c>
      <c r="G9103" s="8">
        <v>41992</v>
      </c>
      <c r="H9103" s="8" t="s">
        <v>1946</v>
      </c>
      <c r="I9103" s="8" t="s">
        <v>1947</v>
      </c>
      <c r="J9103" s="8" t="s">
        <v>1929</v>
      </c>
      <c r="K9103">
        <v>1</v>
      </c>
      <c r="L9103" s="10">
        <v>800</v>
      </c>
      <c r="M9103" s="10">
        <v>800</v>
      </c>
      <c r="N9103">
        <v>110</v>
      </c>
      <c r="O9103">
        <f t="shared" si="284"/>
        <v>110</v>
      </c>
      <c r="P9103" s="11">
        <f t="shared" si="285"/>
        <v>690</v>
      </c>
    </row>
    <row r="9104" spans="1:16" x14ac:dyDescent="0.25">
      <c r="A9104" t="s">
        <v>2246</v>
      </c>
      <c r="B9104" t="s">
        <v>1155</v>
      </c>
      <c r="C9104" t="s">
        <v>1192</v>
      </c>
      <c r="D9104" t="s">
        <v>1171</v>
      </c>
      <c r="E9104" t="s">
        <v>8</v>
      </c>
      <c r="F9104" s="7">
        <v>45825</v>
      </c>
      <c r="G9104" s="8">
        <v>41993</v>
      </c>
      <c r="H9104" s="8" t="s">
        <v>9</v>
      </c>
      <c r="I9104" s="8" t="s">
        <v>564</v>
      </c>
      <c r="J9104" s="8" t="s">
        <v>1185</v>
      </c>
      <c r="K9104">
        <v>1</v>
      </c>
      <c r="L9104" s="10">
        <v>1900</v>
      </c>
      <c r="M9104" s="10">
        <v>1900</v>
      </c>
      <c r="N9104">
        <v>125</v>
      </c>
      <c r="O9104">
        <f t="shared" si="284"/>
        <v>125</v>
      </c>
      <c r="P9104" s="11">
        <f t="shared" si="285"/>
        <v>1775</v>
      </c>
    </row>
    <row r="9105" spans="1:16" x14ac:dyDescent="0.25">
      <c r="A9105" t="s">
        <v>2246</v>
      </c>
      <c r="B9105" t="s">
        <v>1155</v>
      </c>
      <c r="C9105" t="s">
        <v>1192</v>
      </c>
      <c r="D9105" t="s">
        <v>1171</v>
      </c>
      <c r="E9105" t="s">
        <v>8</v>
      </c>
      <c r="F9105" s="7">
        <v>45825</v>
      </c>
      <c r="G9105" s="8">
        <v>41993</v>
      </c>
      <c r="H9105" s="8" t="s">
        <v>11</v>
      </c>
      <c r="I9105" s="8" t="s">
        <v>566</v>
      </c>
      <c r="J9105" s="8" t="s">
        <v>1185</v>
      </c>
      <c r="K9105">
        <v>2</v>
      </c>
      <c r="L9105" s="10">
        <v>125</v>
      </c>
      <c r="M9105" s="10">
        <v>250</v>
      </c>
      <c r="N9105">
        <v>15</v>
      </c>
      <c r="O9105">
        <f t="shared" si="284"/>
        <v>30</v>
      </c>
      <c r="P9105" s="11">
        <f t="shared" si="285"/>
        <v>220</v>
      </c>
    </row>
    <row r="9106" spans="1:16" x14ac:dyDescent="0.25">
      <c r="A9106" t="s">
        <v>1039</v>
      </c>
      <c r="B9106" t="s">
        <v>1159</v>
      </c>
      <c r="C9106" t="s">
        <v>1196</v>
      </c>
      <c r="D9106" t="s">
        <v>1172</v>
      </c>
      <c r="E9106" t="s">
        <v>450</v>
      </c>
      <c r="F9106" s="7">
        <v>45824</v>
      </c>
      <c r="G9106" s="8">
        <v>41994</v>
      </c>
      <c r="H9106" s="8" t="s">
        <v>195</v>
      </c>
      <c r="I9106" s="8" t="s">
        <v>719</v>
      </c>
      <c r="J9106" s="8" t="s">
        <v>1185</v>
      </c>
      <c r="K9106">
        <v>1</v>
      </c>
      <c r="L9106" s="10">
        <v>2950</v>
      </c>
      <c r="M9106" s="10">
        <v>2950</v>
      </c>
      <c r="N9106">
        <v>125</v>
      </c>
      <c r="O9106">
        <f t="shared" si="284"/>
        <v>125</v>
      </c>
      <c r="P9106" s="11">
        <f t="shared" si="285"/>
        <v>2825</v>
      </c>
    </row>
    <row r="9107" spans="1:16" x14ac:dyDescent="0.25">
      <c r="A9107" t="s">
        <v>1039</v>
      </c>
      <c r="B9107" t="s">
        <v>1159</v>
      </c>
      <c r="C9107" t="s">
        <v>1196</v>
      </c>
      <c r="D9107" t="s">
        <v>1172</v>
      </c>
      <c r="E9107" t="s">
        <v>450</v>
      </c>
      <c r="F9107" s="7">
        <v>45824</v>
      </c>
      <c r="G9107" s="8">
        <v>41994</v>
      </c>
      <c r="H9107" s="8" t="s">
        <v>11</v>
      </c>
      <c r="I9107" s="8" t="s">
        <v>566</v>
      </c>
      <c r="J9107" s="8" t="s">
        <v>1185</v>
      </c>
      <c r="K9107">
        <v>1</v>
      </c>
      <c r="L9107" s="10">
        <v>175</v>
      </c>
      <c r="M9107" s="10">
        <v>175</v>
      </c>
      <c r="N9107">
        <v>15</v>
      </c>
      <c r="O9107">
        <f t="shared" si="284"/>
        <v>15</v>
      </c>
      <c r="P9107" s="11">
        <f t="shared" si="285"/>
        <v>160</v>
      </c>
    </row>
    <row r="9108" spans="1:16" x14ac:dyDescent="0.25">
      <c r="A9108" t="s">
        <v>1039</v>
      </c>
      <c r="B9108" t="s">
        <v>1159</v>
      </c>
      <c r="C9108" t="s">
        <v>1196</v>
      </c>
      <c r="D9108" t="s">
        <v>1172</v>
      </c>
      <c r="E9108" t="s">
        <v>450</v>
      </c>
      <c r="F9108" s="7">
        <v>45824</v>
      </c>
      <c r="G9108" s="8">
        <v>41994</v>
      </c>
      <c r="H9108" s="8" t="s">
        <v>62</v>
      </c>
      <c r="I9108" s="8" t="s">
        <v>607</v>
      </c>
      <c r="J9108" s="8" t="s">
        <v>1185</v>
      </c>
      <c r="K9108">
        <v>1</v>
      </c>
      <c r="L9108" s="10">
        <v>175</v>
      </c>
      <c r="M9108" s="10">
        <v>175</v>
      </c>
      <c r="N9108">
        <v>15</v>
      </c>
      <c r="O9108">
        <f t="shared" si="284"/>
        <v>15</v>
      </c>
      <c r="P9108" s="11">
        <f t="shared" si="285"/>
        <v>160</v>
      </c>
    </row>
    <row r="9109" spans="1:16" x14ac:dyDescent="0.25">
      <c r="A9109" t="s">
        <v>1596</v>
      </c>
      <c r="B9109" t="s">
        <v>1566</v>
      </c>
      <c r="C9109" t="s">
        <v>1193</v>
      </c>
      <c r="D9109" t="s">
        <v>1172</v>
      </c>
      <c r="E9109" t="s">
        <v>319</v>
      </c>
      <c r="F9109" s="7">
        <v>45818</v>
      </c>
      <c r="G9109" s="8">
        <v>41995</v>
      </c>
      <c r="H9109" s="8" t="s">
        <v>348</v>
      </c>
      <c r="I9109" s="8" t="s">
        <v>851</v>
      </c>
      <c r="J9109" s="8" t="s">
        <v>1184</v>
      </c>
      <c r="K9109">
        <v>2</v>
      </c>
      <c r="L9109" s="10">
        <v>5450</v>
      </c>
      <c r="M9109" s="10">
        <v>10900</v>
      </c>
      <c r="N9109">
        <v>267</v>
      </c>
      <c r="O9109">
        <f t="shared" si="284"/>
        <v>534</v>
      </c>
      <c r="P9109" s="11">
        <f t="shared" si="285"/>
        <v>10366</v>
      </c>
    </row>
    <row r="9110" spans="1:16" x14ac:dyDescent="0.25">
      <c r="A9110" t="s">
        <v>1596</v>
      </c>
      <c r="B9110" t="s">
        <v>1566</v>
      </c>
      <c r="C9110" t="s">
        <v>1193</v>
      </c>
      <c r="D9110" t="s">
        <v>1172</v>
      </c>
      <c r="E9110" t="s">
        <v>319</v>
      </c>
      <c r="F9110" s="7">
        <v>45818</v>
      </c>
      <c r="G9110" s="8">
        <v>41995</v>
      </c>
      <c r="H9110" s="8" t="s">
        <v>19</v>
      </c>
      <c r="I9110" s="8" t="s">
        <v>573</v>
      </c>
      <c r="J9110" s="8" t="s">
        <v>1184</v>
      </c>
      <c r="K9110">
        <v>6</v>
      </c>
      <c r="L9110" s="10">
        <v>125</v>
      </c>
      <c r="M9110" s="10">
        <v>750</v>
      </c>
      <c r="N9110">
        <v>32</v>
      </c>
      <c r="O9110">
        <f t="shared" si="284"/>
        <v>192</v>
      </c>
      <c r="P9110" s="11">
        <f t="shared" si="285"/>
        <v>558</v>
      </c>
    </row>
    <row r="9111" spans="1:16" x14ac:dyDescent="0.25">
      <c r="A9111" t="s">
        <v>1596</v>
      </c>
      <c r="B9111" t="s">
        <v>1566</v>
      </c>
      <c r="C9111" t="s">
        <v>1193</v>
      </c>
      <c r="D9111" t="s">
        <v>1172</v>
      </c>
      <c r="E9111" t="s">
        <v>319</v>
      </c>
      <c r="F9111" s="7">
        <v>45819</v>
      </c>
      <c r="G9111" s="8">
        <v>41996</v>
      </c>
      <c r="H9111" s="8" t="s">
        <v>201</v>
      </c>
      <c r="I9111" s="8" t="s">
        <v>725</v>
      </c>
      <c r="J9111" s="8" t="s">
        <v>1181</v>
      </c>
      <c r="K9111">
        <v>2</v>
      </c>
      <c r="L9111" s="10">
        <v>1835.86</v>
      </c>
      <c r="M9111" s="10">
        <v>3671.72</v>
      </c>
      <c r="N9111">
        <v>140</v>
      </c>
      <c r="O9111">
        <f t="shared" si="284"/>
        <v>280</v>
      </c>
      <c r="P9111" s="11">
        <f t="shared" si="285"/>
        <v>3391.72</v>
      </c>
    </row>
    <row r="9112" spans="1:16" x14ac:dyDescent="0.25">
      <c r="A9112" t="s">
        <v>1596</v>
      </c>
      <c r="B9112" t="s">
        <v>1566</v>
      </c>
      <c r="C9112" t="s">
        <v>1193</v>
      </c>
      <c r="D9112" t="s">
        <v>1172</v>
      </c>
      <c r="E9112" t="s">
        <v>319</v>
      </c>
      <c r="F9112" s="7">
        <v>45819</v>
      </c>
      <c r="G9112" s="8">
        <v>41996</v>
      </c>
      <c r="H9112" s="8" t="s">
        <v>243</v>
      </c>
      <c r="I9112" s="8" t="s">
        <v>764</v>
      </c>
      <c r="J9112" s="8" t="s">
        <v>1181</v>
      </c>
      <c r="K9112">
        <v>1</v>
      </c>
      <c r="L9112" s="10">
        <v>1835.86</v>
      </c>
      <c r="M9112" s="10">
        <v>1835.86</v>
      </c>
      <c r="N9112">
        <v>140</v>
      </c>
      <c r="O9112">
        <f t="shared" si="284"/>
        <v>140</v>
      </c>
      <c r="P9112" s="11">
        <f t="shared" si="285"/>
        <v>1695.86</v>
      </c>
    </row>
    <row r="9113" spans="1:16" x14ac:dyDescent="0.25">
      <c r="A9113" t="s">
        <v>1111</v>
      </c>
      <c r="B9113" t="s">
        <v>1151</v>
      </c>
      <c r="C9113" t="s">
        <v>1194</v>
      </c>
      <c r="D9113" t="s">
        <v>1172</v>
      </c>
      <c r="E9113" t="s">
        <v>470</v>
      </c>
      <c r="F9113" s="7">
        <v>45821</v>
      </c>
      <c r="G9113" s="8">
        <v>41997</v>
      </c>
      <c r="H9113" s="8" t="s">
        <v>65</v>
      </c>
      <c r="I9113" s="8" t="s">
        <v>609</v>
      </c>
      <c r="J9113" s="8" t="s">
        <v>1177</v>
      </c>
      <c r="K9113">
        <v>1</v>
      </c>
      <c r="L9113" s="10">
        <v>600</v>
      </c>
      <c r="M9113" s="10">
        <v>600</v>
      </c>
      <c r="N9113">
        <v>50</v>
      </c>
      <c r="O9113">
        <f t="shared" si="284"/>
        <v>50</v>
      </c>
      <c r="P9113" s="11">
        <f t="shared" si="285"/>
        <v>550</v>
      </c>
    </row>
    <row r="9114" spans="1:16" x14ac:dyDescent="0.25">
      <c r="A9114" t="s">
        <v>1111</v>
      </c>
      <c r="B9114" t="s">
        <v>1151</v>
      </c>
      <c r="C9114" t="s">
        <v>1194</v>
      </c>
      <c r="D9114" t="s">
        <v>1172</v>
      </c>
      <c r="E9114" t="s">
        <v>470</v>
      </c>
      <c r="F9114" s="7">
        <v>45821</v>
      </c>
      <c r="G9114" s="8">
        <v>41997</v>
      </c>
      <c r="H9114" s="8" t="s">
        <v>471</v>
      </c>
      <c r="I9114" s="8" t="s">
        <v>959</v>
      </c>
      <c r="J9114" s="8" t="s">
        <v>1177</v>
      </c>
      <c r="K9114">
        <v>2</v>
      </c>
      <c r="L9114" s="10">
        <v>600</v>
      </c>
      <c r="M9114" s="10">
        <v>1200</v>
      </c>
      <c r="N9114">
        <v>50</v>
      </c>
      <c r="O9114">
        <f t="shared" si="284"/>
        <v>100</v>
      </c>
      <c r="P9114" s="11">
        <f t="shared" si="285"/>
        <v>1100</v>
      </c>
    </row>
    <row r="9115" spans="1:16" x14ac:dyDescent="0.25">
      <c r="A9115" t="s">
        <v>1049</v>
      </c>
      <c r="B9115" t="s">
        <v>1151</v>
      </c>
      <c r="C9115" t="s">
        <v>1194</v>
      </c>
      <c r="D9115" t="s">
        <v>1172</v>
      </c>
      <c r="E9115" t="s">
        <v>470</v>
      </c>
      <c r="F9115" s="7">
        <v>45821</v>
      </c>
      <c r="G9115" s="8">
        <v>41998</v>
      </c>
      <c r="H9115" s="8" t="s">
        <v>352</v>
      </c>
      <c r="I9115" s="8" t="s">
        <v>855</v>
      </c>
      <c r="J9115" s="8" t="s">
        <v>1177</v>
      </c>
      <c r="K9115">
        <v>1</v>
      </c>
      <c r="L9115" s="10">
        <v>600</v>
      </c>
      <c r="M9115" s="10">
        <v>600</v>
      </c>
      <c r="N9115">
        <v>50</v>
      </c>
      <c r="O9115">
        <f t="shared" si="284"/>
        <v>50</v>
      </c>
      <c r="P9115" s="11">
        <f t="shared" si="285"/>
        <v>550</v>
      </c>
    </row>
    <row r="9116" spans="1:16" x14ac:dyDescent="0.25">
      <c r="A9116" t="s">
        <v>1049</v>
      </c>
      <c r="B9116" t="s">
        <v>1151</v>
      </c>
      <c r="C9116" t="s">
        <v>1194</v>
      </c>
      <c r="D9116" t="s">
        <v>1172</v>
      </c>
      <c r="E9116" t="s">
        <v>470</v>
      </c>
      <c r="F9116" s="7">
        <v>45825</v>
      </c>
      <c r="G9116" s="8">
        <v>41999</v>
      </c>
      <c r="H9116" s="8" t="s">
        <v>471</v>
      </c>
      <c r="I9116" s="8" t="s">
        <v>959</v>
      </c>
      <c r="J9116" s="8" t="s">
        <v>1177</v>
      </c>
      <c r="K9116">
        <v>1</v>
      </c>
      <c r="L9116" s="10">
        <v>600</v>
      </c>
      <c r="M9116" s="10">
        <v>600</v>
      </c>
      <c r="N9116">
        <v>50</v>
      </c>
      <c r="O9116">
        <f t="shared" si="284"/>
        <v>50</v>
      </c>
      <c r="P9116" s="11">
        <f t="shared" si="285"/>
        <v>550</v>
      </c>
    </row>
    <row r="9117" spans="1:16" x14ac:dyDescent="0.25">
      <c r="A9117" t="s">
        <v>1049</v>
      </c>
      <c r="B9117" t="s">
        <v>1151</v>
      </c>
      <c r="C9117" t="s">
        <v>1194</v>
      </c>
      <c r="D9117" t="s">
        <v>1172</v>
      </c>
      <c r="E9117" t="s">
        <v>470</v>
      </c>
      <c r="F9117" s="7">
        <v>45825</v>
      </c>
      <c r="G9117" s="8">
        <v>41999</v>
      </c>
      <c r="H9117" s="8" t="s">
        <v>352</v>
      </c>
      <c r="I9117" s="8" t="s">
        <v>855</v>
      </c>
      <c r="J9117" s="8" t="s">
        <v>1177</v>
      </c>
      <c r="K9117">
        <v>3</v>
      </c>
      <c r="L9117" s="10">
        <v>600</v>
      </c>
      <c r="M9117" s="10">
        <v>1800</v>
      </c>
      <c r="N9117">
        <v>50</v>
      </c>
      <c r="O9117">
        <f t="shared" si="284"/>
        <v>150</v>
      </c>
      <c r="P9117" s="11">
        <f t="shared" si="285"/>
        <v>1650</v>
      </c>
    </row>
    <row r="9118" spans="1:16" x14ac:dyDescent="0.25">
      <c r="A9118" t="s">
        <v>1049</v>
      </c>
      <c r="B9118" t="s">
        <v>1151</v>
      </c>
      <c r="C9118" t="s">
        <v>1194</v>
      </c>
      <c r="D9118" t="s">
        <v>1172</v>
      </c>
      <c r="E9118" t="s">
        <v>470</v>
      </c>
      <c r="F9118" s="7">
        <v>45827</v>
      </c>
      <c r="G9118" s="8">
        <v>42000</v>
      </c>
      <c r="H9118" s="8" t="s">
        <v>471</v>
      </c>
      <c r="I9118" s="8" t="s">
        <v>959</v>
      </c>
      <c r="J9118" s="8" t="s">
        <v>1177</v>
      </c>
      <c r="K9118">
        <v>2</v>
      </c>
      <c r="L9118" s="10">
        <v>600</v>
      </c>
      <c r="M9118" s="10">
        <v>1200</v>
      </c>
      <c r="N9118">
        <v>50</v>
      </c>
      <c r="O9118">
        <f t="shared" si="284"/>
        <v>100</v>
      </c>
      <c r="P9118" s="11">
        <f t="shared" si="285"/>
        <v>1100</v>
      </c>
    </row>
    <row r="9119" spans="1:16" x14ac:dyDescent="0.25">
      <c r="A9119" t="s">
        <v>1058</v>
      </c>
      <c r="B9119" t="s">
        <v>1197</v>
      </c>
      <c r="C9119" t="s">
        <v>1665</v>
      </c>
      <c r="D9119" t="s">
        <v>1172</v>
      </c>
      <c r="E9119" t="s">
        <v>2201</v>
      </c>
      <c r="F9119" s="7">
        <v>45821</v>
      </c>
      <c r="G9119" s="8">
        <v>42001</v>
      </c>
      <c r="H9119" s="8" t="s">
        <v>531</v>
      </c>
      <c r="I9119" s="8" t="s">
        <v>1011</v>
      </c>
      <c r="J9119" s="8" t="s">
        <v>1179</v>
      </c>
      <c r="K9119">
        <v>1</v>
      </c>
      <c r="L9119" s="10">
        <v>800</v>
      </c>
      <c r="M9119" s="10">
        <v>800</v>
      </c>
      <c r="N9119">
        <v>102</v>
      </c>
      <c r="O9119">
        <f t="shared" si="284"/>
        <v>102</v>
      </c>
      <c r="P9119" s="11">
        <f t="shared" si="285"/>
        <v>698</v>
      </c>
    </row>
    <row r="9120" spans="1:16" x14ac:dyDescent="0.25">
      <c r="A9120" t="s">
        <v>1058</v>
      </c>
      <c r="B9120" t="s">
        <v>1197</v>
      </c>
      <c r="C9120" t="s">
        <v>1665</v>
      </c>
      <c r="D9120" t="s">
        <v>1172</v>
      </c>
      <c r="E9120" t="s">
        <v>2201</v>
      </c>
      <c r="F9120" s="7">
        <v>45821</v>
      </c>
      <c r="G9120" s="8">
        <v>42001</v>
      </c>
      <c r="H9120" s="8" t="s">
        <v>94</v>
      </c>
      <c r="I9120" s="8" t="s">
        <v>633</v>
      </c>
      <c r="J9120" s="8" t="s">
        <v>1187</v>
      </c>
      <c r="K9120">
        <v>1</v>
      </c>
      <c r="L9120" s="10">
        <v>700</v>
      </c>
      <c r="M9120" s="10">
        <v>700</v>
      </c>
      <c r="N9120">
        <v>80</v>
      </c>
      <c r="O9120">
        <f t="shared" si="284"/>
        <v>80</v>
      </c>
      <c r="P9120" s="11">
        <f t="shared" si="285"/>
        <v>620</v>
      </c>
    </row>
    <row r="9121" spans="1:16" x14ac:dyDescent="0.25">
      <c r="A9121" t="s">
        <v>1058</v>
      </c>
      <c r="B9121" t="s">
        <v>1197</v>
      </c>
      <c r="C9121" t="s">
        <v>1665</v>
      </c>
      <c r="D9121" t="s">
        <v>1172</v>
      </c>
      <c r="E9121" t="s">
        <v>2201</v>
      </c>
      <c r="F9121" s="7">
        <v>45821</v>
      </c>
      <c r="G9121" s="8">
        <v>42001</v>
      </c>
      <c r="H9121" s="8" t="s">
        <v>125</v>
      </c>
      <c r="I9121" s="8" t="s">
        <v>661</v>
      </c>
      <c r="J9121" s="8" t="s">
        <v>1187</v>
      </c>
      <c r="K9121">
        <v>4</v>
      </c>
      <c r="L9121" s="10">
        <v>125</v>
      </c>
      <c r="M9121" s="10">
        <v>500</v>
      </c>
      <c r="N9121">
        <v>15</v>
      </c>
      <c r="O9121">
        <f t="shared" si="284"/>
        <v>60</v>
      </c>
      <c r="P9121" s="11">
        <f t="shared" si="285"/>
        <v>440</v>
      </c>
    </row>
    <row r="9122" spans="1:16" x14ac:dyDescent="0.25">
      <c r="A9122" t="s">
        <v>1058</v>
      </c>
      <c r="B9122" t="s">
        <v>1197</v>
      </c>
      <c r="C9122" t="s">
        <v>1665</v>
      </c>
      <c r="D9122" t="s">
        <v>1172</v>
      </c>
      <c r="E9122" t="s">
        <v>2201</v>
      </c>
      <c r="F9122" s="7">
        <v>45821</v>
      </c>
      <c r="G9122" s="8">
        <v>42001</v>
      </c>
      <c r="H9122" s="8" t="s">
        <v>25</v>
      </c>
      <c r="I9122" s="8" t="s">
        <v>579</v>
      </c>
      <c r="J9122" s="8" t="s">
        <v>1187</v>
      </c>
      <c r="K9122">
        <v>1</v>
      </c>
      <c r="L9122" s="10">
        <v>125</v>
      </c>
      <c r="M9122" s="10">
        <v>125</v>
      </c>
      <c r="N9122">
        <v>40</v>
      </c>
      <c r="O9122">
        <f t="shared" si="284"/>
        <v>40</v>
      </c>
      <c r="P9122" s="11">
        <f t="shared" si="285"/>
        <v>85</v>
      </c>
    </row>
    <row r="9123" spans="1:16" x14ac:dyDescent="0.25">
      <c r="A9123" t="s">
        <v>2440</v>
      </c>
      <c r="B9123" t="s">
        <v>2441</v>
      </c>
      <c r="C9123" t="s">
        <v>1195</v>
      </c>
      <c r="D9123" t="s">
        <v>1172</v>
      </c>
      <c r="E9123" t="s">
        <v>1681</v>
      </c>
      <c r="F9123" s="7">
        <v>45758</v>
      </c>
      <c r="G9123" s="8">
        <v>42002</v>
      </c>
      <c r="H9123" s="8" t="s">
        <v>36</v>
      </c>
      <c r="I9123" s="8" t="s">
        <v>589</v>
      </c>
      <c r="J9123" s="8" t="s">
        <v>1179</v>
      </c>
      <c r="K9123">
        <v>2</v>
      </c>
      <c r="L9123" s="10">
        <v>1600</v>
      </c>
      <c r="M9123" s="10">
        <v>3200</v>
      </c>
      <c r="N9123">
        <v>102</v>
      </c>
      <c r="O9123">
        <f t="shared" si="284"/>
        <v>204</v>
      </c>
      <c r="P9123" s="11">
        <f t="shared" si="285"/>
        <v>2996</v>
      </c>
    </row>
    <row r="9124" spans="1:16" x14ac:dyDescent="0.25">
      <c r="A9124" t="s">
        <v>2440</v>
      </c>
      <c r="B9124" t="s">
        <v>2441</v>
      </c>
      <c r="C9124" t="s">
        <v>1195</v>
      </c>
      <c r="D9124" t="s">
        <v>1172</v>
      </c>
      <c r="E9124" t="s">
        <v>1681</v>
      </c>
      <c r="F9124" s="7">
        <v>45758</v>
      </c>
      <c r="G9124" s="8">
        <v>42002</v>
      </c>
      <c r="H9124" s="8" t="s">
        <v>126</v>
      </c>
      <c r="I9124" s="8" t="s">
        <v>662</v>
      </c>
      <c r="J9124" s="8" t="s">
        <v>1187</v>
      </c>
      <c r="K9124">
        <v>1</v>
      </c>
      <c r="L9124" s="10">
        <v>1000</v>
      </c>
      <c r="M9124" s="10">
        <v>1000</v>
      </c>
      <c r="N9124">
        <v>100</v>
      </c>
      <c r="O9124">
        <f t="shared" si="284"/>
        <v>100</v>
      </c>
      <c r="P9124" s="11">
        <f t="shared" si="285"/>
        <v>900</v>
      </c>
    </row>
    <row r="9125" spans="1:16" x14ac:dyDescent="0.25">
      <c r="A9125" t="s">
        <v>2440</v>
      </c>
      <c r="B9125" t="s">
        <v>2441</v>
      </c>
      <c r="C9125" t="s">
        <v>1195</v>
      </c>
      <c r="D9125" t="s">
        <v>1172</v>
      </c>
      <c r="E9125" t="s">
        <v>1681</v>
      </c>
      <c r="F9125" s="7">
        <v>45758</v>
      </c>
      <c r="G9125" s="8">
        <v>42002</v>
      </c>
      <c r="H9125" s="8" t="s">
        <v>13</v>
      </c>
      <c r="I9125" s="8" t="s">
        <v>568</v>
      </c>
      <c r="J9125" s="8" t="s">
        <v>1187</v>
      </c>
      <c r="K9125">
        <v>6</v>
      </c>
      <c r="L9125" s="10">
        <v>200</v>
      </c>
      <c r="M9125" s="10">
        <v>1200</v>
      </c>
      <c r="N9125">
        <v>15</v>
      </c>
      <c r="O9125">
        <f t="shared" si="284"/>
        <v>90</v>
      </c>
      <c r="P9125" s="11">
        <f t="shared" si="285"/>
        <v>1110</v>
      </c>
    </row>
    <row r="9126" spans="1:16" x14ac:dyDescent="0.25">
      <c r="A9126" t="s">
        <v>2649</v>
      </c>
      <c r="B9126" t="s">
        <v>2650</v>
      </c>
      <c r="C9126" t="s">
        <v>1194</v>
      </c>
      <c r="D9126" t="s">
        <v>1172</v>
      </c>
      <c r="E9126" t="s">
        <v>2685</v>
      </c>
      <c r="F9126" s="7">
        <v>45821</v>
      </c>
      <c r="G9126" s="8">
        <v>42003</v>
      </c>
      <c r="H9126" s="8" t="s">
        <v>245</v>
      </c>
      <c r="I9126" s="8" t="s">
        <v>766</v>
      </c>
      <c r="J9126" s="8" t="s">
        <v>1187</v>
      </c>
      <c r="K9126">
        <v>1</v>
      </c>
      <c r="L9126" s="10">
        <v>1358</v>
      </c>
      <c r="M9126" s="10">
        <v>1358</v>
      </c>
      <c r="N9126">
        <v>120</v>
      </c>
      <c r="O9126">
        <f t="shared" si="284"/>
        <v>120</v>
      </c>
      <c r="P9126" s="11">
        <f t="shared" si="285"/>
        <v>1238</v>
      </c>
    </row>
    <row r="9127" spans="1:16" x14ac:dyDescent="0.25">
      <c r="A9127" t="s">
        <v>2649</v>
      </c>
      <c r="B9127" t="s">
        <v>2650</v>
      </c>
      <c r="C9127" t="s">
        <v>1194</v>
      </c>
      <c r="D9127" t="s">
        <v>1172</v>
      </c>
      <c r="E9127" t="s">
        <v>2685</v>
      </c>
      <c r="F9127" s="7">
        <v>45821</v>
      </c>
      <c r="G9127" s="8">
        <v>42003</v>
      </c>
      <c r="H9127" s="8" t="s">
        <v>13</v>
      </c>
      <c r="I9127" s="8" t="s">
        <v>568</v>
      </c>
      <c r="J9127" s="8" t="s">
        <v>1187</v>
      </c>
      <c r="K9127">
        <v>4</v>
      </c>
      <c r="L9127" s="10">
        <v>297</v>
      </c>
      <c r="M9127" s="10">
        <v>1188</v>
      </c>
      <c r="N9127">
        <v>15</v>
      </c>
      <c r="O9127">
        <f t="shared" si="284"/>
        <v>60</v>
      </c>
      <c r="P9127" s="11">
        <f t="shared" si="285"/>
        <v>1128</v>
      </c>
    </row>
    <row r="9128" spans="1:16" x14ac:dyDescent="0.25">
      <c r="A9128" t="s">
        <v>2649</v>
      </c>
      <c r="B9128" t="s">
        <v>2650</v>
      </c>
      <c r="C9128" t="s">
        <v>1194</v>
      </c>
      <c r="D9128" t="s">
        <v>1172</v>
      </c>
      <c r="E9128" t="s">
        <v>2685</v>
      </c>
      <c r="F9128" s="7">
        <v>45821</v>
      </c>
      <c r="G9128" s="8">
        <v>42003</v>
      </c>
      <c r="H9128" s="8" t="s">
        <v>14</v>
      </c>
      <c r="I9128" s="8" t="s">
        <v>569</v>
      </c>
      <c r="J9128" s="8" t="s">
        <v>1187</v>
      </c>
      <c r="K9128">
        <v>2</v>
      </c>
      <c r="L9128" s="10">
        <v>297</v>
      </c>
      <c r="M9128" s="10">
        <v>594</v>
      </c>
      <c r="N9128">
        <v>15</v>
      </c>
      <c r="O9128">
        <f t="shared" si="284"/>
        <v>30</v>
      </c>
      <c r="P9128" s="11">
        <f t="shared" si="285"/>
        <v>564</v>
      </c>
    </row>
    <row r="9129" spans="1:16" x14ac:dyDescent="0.25">
      <c r="A9129" t="s">
        <v>2649</v>
      </c>
      <c r="B9129" t="s">
        <v>2650</v>
      </c>
      <c r="C9129" t="s">
        <v>1194</v>
      </c>
      <c r="D9129" t="s">
        <v>1172</v>
      </c>
      <c r="E9129" t="s">
        <v>2685</v>
      </c>
      <c r="F9129" s="7">
        <v>45821</v>
      </c>
      <c r="G9129" s="8">
        <v>42004</v>
      </c>
      <c r="H9129" s="8" t="s">
        <v>70</v>
      </c>
      <c r="I9129" s="8" t="s">
        <v>612</v>
      </c>
      <c r="J9129" s="8" t="s">
        <v>1177</v>
      </c>
      <c r="K9129">
        <v>1</v>
      </c>
      <c r="L9129" s="10">
        <v>1550</v>
      </c>
      <c r="M9129" s="10">
        <v>1550</v>
      </c>
      <c r="N9129">
        <v>50</v>
      </c>
      <c r="O9129">
        <f t="shared" si="284"/>
        <v>50</v>
      </c>
      <c r="P9129" s="11">
        <f t="shared" si="285"/>
        <v>1500</v>
      </c>
    </row>
    <row r="9130" spans="1:16" x14ac:dyDescent="0.25">
      <c r="A9130" t="s">
        <v>2649</v>
      </c>
      <c r="B9130" t="s">
        <v>2650</v>
      </c>
      <c r="C9130" t="s">
        <v>1194</v>
      </c>
      <c r="D9130" t="s">
        <v>1172</v>
      </c>
      <c r="E9130" t="s">
        <v>2685</v>
      </c>
      <c r="F9130" s="7">
        <v>45821</v>
      </c>
      <c r="G9130" s="8">
        <v>42005</v>
      </c>
      <c r="H9130" s="8" t="s">
        <v>1307</v>
      </c>
      <c r="I9130" s="8" t="s">
        <v>1308</v>
      </c>
      <c r="J9130" s="8" t="s">
        <v>1180</v>
      </c>
      <c r="K9130">
        <v>1</v>
      </c>
      <c r="L9130" s="10">
        <v>5000</v>
      </c>
      <c r="M9130" s="10">
        <v>5000</v>
      </c>
      <c r="N9130">
        <v>260</v>
      </c>
      <c r="O9130">
        <f t="shared" si="284"/>
        <v>260</v>
      </c>
      <c r="P9130" s="11">
        <f t="shared" si="285"/>
        <v>4740</v>
      </c>
    </row>
    <row r="9131" spans="1:16" x14ac:dyDescent="0.25">
      <c r="A9131" t="s">
        <v>1061</v>
      </c>
      <c r="B9131" t="s">
        <v>1153</v>
      </c>
      <c r="C9131" s="30" t="s">
        <v>1665</v>
      </c>
      <c r="D9131" t="s">
        <v>1172</v>
      </c>
      <c r="E9131" t="s">
        <v>257</v>
      </c>
      <c r="F9131" s="7">
        <v>45818</v>
      </c>
      <c r="G9131" s="8">
        <v>42006</v>
      </c>
      <c r="H9131" s="8" t="s">
        <v>178</v>
      </c>
      <c r="I9131" s="8" t="s">
        <v>702</v>
      </c>
      <c r="J9131" s="8" t="s">
        <v>1187</v>
      </c>
      <c r="K9131">
        <v>1</v>
      </c>
      <c r="L9131" s="10">
        <v>950</v>
      </c>
      <c r="M9131" s="10">
        <v>950</v>
      </c>
      <c r="N9131">
        <v>120</v>
      </c>
      <c r="O9131">
        <f t="shared" si="284"/>
        <v>120</v>
      </c>
      <c r="P9131" s="11">
        <f t="shared" si="285"/>
        <v>830</v>
      </c>
    </row>
    <row r="9132" spans="1:16" x14ac:dyDescent="0.25">
      <c r="A9132" t="s">
        <v>1061</v>
      </c>
      <c r="B9132" t="s">
        <v>1153</v>
      </c>
      <c r="C9132" s="30" t="s">
        <v>1665</v>
      </c>
      <c r="D9132" t="s">
        <v>1172</v>
      </c>
      <c r="E9132" t="s">
        <v>257</v>
      </c>
      <c r="F9132" s="7">
        <v>45818</v>
      </c>
      <c r="G9132" s="8">
        <v>42006</v>
      </c>
      <c r="H9132" s="8" t="s">
        <v>18</v>
      </c>
      <c r="I9132" s="8" t="s">
        <v>572</v>
      </c>
      <c r="J9132" s="8" t="s">
        <v>1187</v>
      </c>
      <c r="K9132">
        <v>8</v>
      </c>
      <c r="L9132" s="10">
        <v>75</v>
      </c>
      <c r="M9132" s="10">
        <v>600</v>
      </c>
      <c r="N9132">
        <v>15</v>
      </c>
      <c r="O9132">
        <f t="shared" si="284"/>
        <v>120</v>
      </c>
      <c r="P9132" s="11">
        <f t="shared" si="285"/>
        <v>480</v>
      </c>
    </row>
    <row r="9133" spans="1:16" x14ac:dyDescent="0.25">
      <c r="A9133" t="s">
        <v>1061</v>
      </c>
      <c r="B9133" t="s">
        <v>1153</v>
      </c>
      <c r="C9133" s="30" t="s">
        <v>1665</v>
      </c>
      <c r="D9133" t="s">
        <v>1172</v>
      </c>
      <c r="E9133" t="s">
        <v>257</v>
      </c>
      <c r="F9133" s="7">
        <v>45824</v>
      </c>
      <c r="G9133" s="8">
        <v>42007</v>
      </c>
      <c r="H9133" s="8" t="s">
        <v>246</v>
      </c>
      <c r="I9133" s="8" t="s">
        <v>767</v>
      </c>
      <c r="J9133" s="8" t="s">
        <v>1182</v>
      </c>
      <c r="K9133">
        <v>1</v>
      </c>
      <c r="L9133" s="10">
        <v>2000</v>
      </c>
      <c r="M9133" s="10">
        <v>2000</v>
      </c>
      <c r="N9133">
        <v>230</v>
      </c>
      <c r="O9133">
        <f t="shared" si="284"/>
        <v>230</v>
      </c>
      <c r="P9133" s="11">
        <f t="shared" si="285"/>
        <v>1770</v>
      </c>
    </row>
    <row r="9134" spans="1:16" x14ac:dyDescent="0.25">
      <c r="A9134" t="s">
        <v>1061</v>
      </c>
      <c r="B9134" t="s">
        <v>1153</v>
      </c>
      <c r="C9134" s="30" t="s">
        <v>1665</v>
      </c>
      <c r="D9134" t="s">
        <v>1172</v>
      </c>
      <c r="E9134" t="s">
        <v>257</v>
      </c>
      <c r="F9134" s="7">
        <v>45824</v>
      </c>
      <c r="G9134" s="8">
        <v>42007</v>
      </c>
      <c r="H9134" s="8" t="s">
        <v>49</v>
      </c>
      <c r="I9134" s="8" t="s">
        <v>599</v>
      </c>
      <c r="J9134" s="8" t="s">
        <v>1190</v>
      </c>
      <c r="K9134">
        <v>4</v>
      </c>
      <c r="L9134" s="10">
        <v>75</v>
      </c>
      <c r="M9134" s="10">
        <v>300</v>
      </c>
      <c r="N9134">
        <v>25</v>
      </c>
      <c r="O9134">
        <f t="shared" si="284"/>
        <v>100</v>
      </c>
      <c r="P9134" s="11">
        <f t="shared" si="285"/>
        <v>200</v>
      </c>
    </row>
    <row r="9135" spans="1:16" x14ac:dyDescent="0.25">
      <c r="A9135" t="s">
        <v>1061</v>
      </c>
      <c r="B9135" t="s">
        <v>1153</v>
      </c>
      <c r="C9135" s="30" t="s">
        <v>1665</v>
      </c>
      <c r="D9135" t="s">
        <v>1172</v>
      </c>
      <c r="E9135" t="s">
        <v>257</v>
      </c>
      <c r="F9135" s="7">
        <v>45824</v>
      </c>
      <c r="G9135" s="8">
        <v>42007</v>
      </c>
      <c r="H9135" s="8" t="s">
        <v>253</v>
      </c>
      <c r="I9135" s="8" t="s">
        <v>773</v>
      </c>
      <c r="J9135" s="8" t="s">
        <v>60</v>
      </c>
      <c r="K9135">
        <v>1</v>
      </c>
      <c r="L9135" s="10">
        <v>2500</v>
      </c>
      <c r="M9135" s="10">
        <v>2500</v>
      </c>
      <c r="N9135">
        <v>200</v>
      </c>
      <c r="O9135">
        <f t="shared" si="284"/>
        <v>200</v>
      </c>
      <c r="P9135" s="11">
        <f t="shared" si="285"/>
        <v>2300</v>
      </c>
    </row>
    <row r="9136" spans="1:16" x14ac:dyDescent="0.25">
      <c r="A9136" t="s">
        <v>1061</v>
      </c>
      <c r="B9136" t="s">
        <v>1153</v>
      </c>
      <c r="C9136" s="30" t="s">
        <v>1665</v>
      </c>
      <c r="D9136" t="s">
        <v>1172</v>
      </c>
      <c r="E9136" t="s">
        <v>257</v>
      </c>
      <c r="F9136" s="7">
        <v>45825</v>
      </c>
      <c r="G9136" s="8">
        <v>42008</v>
      </c>
      <c r="H9136" s="8" t="s">
        <v>133</v>
      </c>
      <c r="I9136" s="8" t="s">
        <v>667</v>
      </c>
      <c r="J9136" s="8" t="s">
        <v>1187</v>
      </c>
      <c r="K9136">
        <v>1</v>
      </c>
      <c r="L9136" s="10">
        <v>950</v>
      </c>
      <c r="M9136" s="10">
        <v>950</v>
      </c>
      <c r="N9136">
        <v>120</v>
      </c>
      <c r="O9136">
        <f t="shared" si="284"/>
        <v>120</v>
      </c>
      <c r="P9136" s="11">
        <f t="shared" si="285"/>
        <v>830</v>
      </c>
    </row>
    <row r="9137" spans="1:16" x14ac:dyDescent="0.25">
      <c r="A9137" t="s">
        <v>1061</v>
      </c>
      <c r="B9137" t="s">
        <v>1153</v>
      </c>
      <c r="C9137" s="30" t="s">
        <v>1665</v>
      </c>
      <c r="D9137" t="s">
        <v>1172</v>
      </c>
      <c r="E9137" t="s">
        <v>257</v>
      </c>
      <c r="F9137" s="7">
        <v>45825</v>
      </c>
      <c r="G9137" s="8">
        <v>42008</v>
      </c>
      <c r="H9137" s="8" t="s">
        <v>18</v>
      </c>
      <c r="I9137" s="8" t="s">
        <v>572</v>
      </c>
      <c r="J9137" s="8" t="s">
        <v>1187</v>
      </c>
      <c r="K9137">
        <v>8</v>
      </c>
      <c r="L9137" s="10">
        <v>75</v>
      </c>
      <c r="M9137" s="10">
        <v>600</v>
      </c>
      <c r="N9137">
        <v>15</v>
      </c>
      <c r="O9137">
        <f t="shared" si="284"/>
        <v>120</v>
      </c>
      <c r="P9137" s="11">
        <f t="shared" si="285"/>
        <v>480</v>
      </c>
    </row>
    <row r="9138" spans="1:16" x14ac:dyDescent="0.25">
      <c r="A9138" t="s">
        <v>40</v>
      </c>
      <c r="B9138" t="s">
        <v>1701</v>
      </c>
      <c r="C9138" t="s">
        <v>1665</v>
      </c>
      <c r="D9138" t="s">
        <v>1171</v>
      </c>
      <c r="E9138" t="s">
        <v>1702</v>
      </c>
      <c r="F9138" s="7">
        <v>45824</v>
      </c>
      <c r="G9138" s="8">
        <v>42009</v>
      </c>
      <c r="H9138" s="8" t="s">
        <v>145</v>
      </c>
      <c r="I9138" s="8" t="s">
        <v>676</v>
      </c>
      <c r="J9138" s="8" t="s">
        <v>1184</v>
      </c>
      <c r="K9138">
        <v>1</v>
      </c>
      <c r="L9138" s="10">
        <v>2817.75</v>
      </c>
      <c r="M9138" s="10">
        <v>2817.75</v>
      </c>
      <c r="N9138">
        <v>267</v>
      </c>
      <c r="O9138">
        <f t="shared" si="284"/>
        <v>267</v>
      </c>
      <c r="P9138" s="11">
        <f t="shared" si="285"/>
        <v>2550.75</v>
      </c>
    </row>
    <row r="9139" spans="1:16" x14ac:dyDescent="0.25">
      <c r="A9139" t="s">
        <v>40</v>
      </c>
      <c r="B9139" t="s">
        <v>1701</v>
      </c>
      <c r="C9139" t="s">
        <v>1665</v>
      </c>
      <c r="D9139" t="s">
        <v>1171</v>
      </c>
      <c r="E9139" t="s">
        <v>1702</v>
      </c>
      <c r="F9139" s="7">
        <v>45824</v>
      </c>
      <c r="G9139" s="8">
        <v>42009</v>
      </c>
      <c r="H9139" s="8" t="s">
        <v>335</v>
      </c>
      <c r="I9139" s="8" t="s">
        <v>841</v>
      </c>
      <c r="J9139" s="8" t="s">
        <v>1184</v>
      </c>
      <c r="K9139">
        <v>1</v>
      </c>
      <c r="L9139" s="10">
        <v>2817.75</v>
      </c>
      <c r="M9139" s="10">
        <v>2817.75</v>
      </c>
      <c r="N9139">
        <v>267</v>
      </c>
      <c r="O9139">
        <f t="shared" si="284"/>
        <v>267</v>
      </c>
      <c r="P9139" s="11">
        <f t="shared" si="285"/>
        <v>2550.75</v>
      </c>
    </row>
    <row r="9140" spans="1:16" x14ac:dyDescent="0.25">
      <c r="A9140" t="s">
        <v>40</v>
      </c>
      <c r="B9140" t="s">
        <v>1701</v>
      </c>
      <c r="C9140" t="s">
        <v>1665</v>
      </c>
      <c r="D9140" t="s">
        <v>1171</v>
      </c>
      <c r="E9140" t="s">
        <v>1702</v>
      </c>
      <c r="F9140" s="7">
        <v>45824</v>
      </c>
      <c r="G9140" s="8">
        <v>42009</v>
      </c>
      <c r="H9140" s="8" t="s">
        <v>373</v>
      </c>
      <c r="I9140" s="8" t="s">
        <v>874</v>
      </c>
      <c r="J9140" s="8" t="s">
        <v>1184</v>
      </c>
      <c r="K9140">
        <v>3</v>
      </c>
      <c r="L9140" s="10">
        <v>48.75</v>
      </c>
      <c r="M9140" s="10">
        <v>146.25</v>
      </c>
      <c r="N9140">
        <v>32</v>
      </c>
      <c r="O9140">
        <f t="shared" si="284"/>
        <v>96</v>
      </c>
      <c r="P9140" s="11">
        <f t="shared" si="285"/>
        <v>50.25</v>
      </c>
    </row>
    <row r="9141" spans="1:16" x14ac:dyDescent="0.25">
      <c r="A9141" t="s">
        <v>40</v>
      </c>
      <c r="B9141" t="s">
        <v>1701</v>
      </c>
      <c r="C9141" t="s">
        <v>1665</v>
      </c>
      <c r="D9141" t="s">
        <v>1171</v>
      </c>
      <c r="E9141" t="s">
        <v>1702</v>
      </c>
      <c r="F9141" s="7">
        <v>45824</v>
      </c>
      <c r="G9141" s="8">
        <v>42010</v>
      </c>
      <c r="H9141" s="8" t="s">
        <v>466</v>
      </c>
      <c r="I9141" s="8" t="s">
        <v>955</v>
      </c>
      <c r="J9141" s="8" t="s">
        <v>1184</v>
      </c>
      <c r="K9141">
        <v>1</v>
      </c>
      <c r="L9141" s="10">
        <v>2817.75</v>
      </c>
      <c r="M9141" s="10">
        <v>2817.75</v>
      </c>
      <c r="N9141">
        <v>267</v>
      </c>
      <c r="O9141">
        <f t="shared" si="284"/>
        <v>267</v>
      </c>
      <c r="P9141" s="11">
        <f t="shared" si="285"/>
        <v>2550.75</v>
      </c>
    </row>
    <row r="9142" spans="1:16" x14ac:dyDescent="0.25">
      <c r="A9142" t="s">
        <v>2649</v>
      </c>
      <c r="B9142" t="s">
        <v>2650</v>
      </c>
      <c r="C9142" t="s">
        <v>1194</v>
      </c>
      <c r="D9142" t="s">
        <v>1172</v>
      </c>
      <c r="E9142" t="s">
        <v>1606</v>
      </c>
      <c r="F9142" s="7">
        <v>45819</v>
      </c>
      <c r="G9142" s="8">
        <v>42011</v>
      </c>
      <c r="H9142" s="8" t="s">
        <v>437</v>
      </c>
      <c r="I9142" s="8" t="s">
        <v>932</v>
      </c>
      <c r="J9142" s="8" t="s">
        <v>1180</v>
      </c>
      <c r="K9142">
        <v>1</v>
      </c>
      <c r="L9142" s="10">
        <v>3600</v>
      </c>
      <c r="M9142" s="10">
        <v>3600</v>
      </c>
      <c r="N9142">
        <v>260</v>
      </c>
      <c r="O9142">
        <f t="shared" si="284"/>
        <v>260</v>
      </c>
      <c r="P9142" s="11">
        <f t="shared" si="285"/>
        <v>3340</v>
      </c>
    </row>
    <row r="9143" spans="1:16" x14ac:dyDescent="0.25">
      <c r="A9143" t="s">
        <v>2649</v>
      </c>
      <c r="B9143" t="s">
        <v>2650</v>
      </c>
      <c r="C9143" t="s">
        <v>1194</v>
      </c>
      <c r="D9143" t="s">
        <v>1172</v>
      </c>
      <c r="E9143" t="s">
        <v>1606</v>
      </c>
      <c r="F9143" s="7">
        <v>45819</v>
      </c>
      <c r="G9143" s="8">
        <v>42011</v>
      </c>
      <c r="H9143" s="8" t="s">
        <v>133</v>
      </c>
      <c r="I9143" s="8" t="s">
        <v>667</v>
      </c>
      <c r="J9143" s="8" t="s">
        <v>1187</v>
      </c>
      <c r="K9143">
        <v>1</v>
      </c>
      <c r="L9143" s="10">
        <v>1000</v>
      </c>
      <c r="M9143" s="10">
        <v>1000</v>
      </c>
      <c r="N9143">
        <v>120</v>
      </c>
      <c r="O9143">
        <f t="shared" si="284"/>
        <v>120</v>
      </c>
      <c r="P9143" s="11">
        <f t="shared" si="285"/>
        <v>880</v>
      </c>
    </row>
    <row r="9144" spans="1:16" x14ac:dyDescent="0.25">
      <c r="A9144" t="s">
        <v>2649</v>
      </c>
      <c r="B9144" t="s">
        <v>2650</v>
      </c>
      <c r="C9144" t="s">
        <v>1194</v>
      </c>
      <c r="D9144" t="s">
        <v>1172</v>
      </c>
      <c r="E9144" t="s">
        <v>1606</v>
      </c>
      <c r="F9144" s="7">
        <v>45819</v>
      </c>
      <c r="G9144" s="8">
        <v>42011</v>
      </c>
      <c r="H9144" s="8" t="s">
        <v>13</v>
      </c>
      <c r="I9144" s="8" t="s">
        <v>568</v>
      </c>
      <c r="J9144" s="8" t="s">
        <v>1187</v>
      </c>
      <c r="K9144">
        <v>4</v>
      </c>
      <c r="L9144" s="10">
        <v>175</v>
      </c>
      <c r="M9144" s="10">
        <v>700</v>
      </c>
      <c r="N9144">
        <v>15</v>
      </c>
      <c r="O9144">
        <f t="shared" si="284"/>
        <v>60</v>
      </c>
      <c r="P9144" s="11">
        <f t="shared" si="285"/>
        <v>640</v>
      </c>
    </row>
    <row r="9145" spans="1:16" x14ac:dyDescent="0.25">
      <c r="A9145" t="s">
        <v>2649</v>
      </c>
      <c r="B9145" t="s">
        <v>2650</v>
      </c>
      <c r="C9145" t="s">
        <v>1194</v>
      </c>
      <c r="D9145" t="s">
        <v>1172</v>
      </c>
      <c r="E9145" t="s">
        <v>1606</v>
      </c>
      <c r="F9145" s="7">
        <v>45819</v>
      </c>
      <c r="G9145" s="8">
        <v>42011</v>
      </c>
      <c r="H9145" s="8" t="s">
        <v>82</v>
      </c>
      <c r="I9145" s="8" t="s">
        <v>622</v>
      </c>
      <c r="J9145" s="8" t="s">
        <v>1187</v>
      </c>
      <c r="K9145">
        <v>2</v>
      </c>
      <c r="L9145" s="10">
        <v>87.5</v>
      </c>
      <c r="M9145" s="10">
        <v>175</v>
      </c>
      <c r="N9145">
        <v>15</v>
      </c>
      <c r="O9145">
        <f t="shared" si="284"/>
        <v>30</v>
      </c>
      <c r="P9145" s="11">
        <f t="shared" si="285"/>
        <v>145</v>
      </c>
    </row>
    <row r="9146" spans="1:16" x14ac:dyDescent="0.25">
      <c r="A9146" t="s">
        <v>2649</v>
      </c>
      <c r="B9146" t="s">
        <v>2650</v>
      </c>
      <c r="C9146" t="s">
        <v>1194</v>
      </c>
      <c r="D9146" t="s">
        <v>1172</v>
      </c>
      <c r="E9146" t="s">
        <v>1606</v>
      </c>
      <c r="F9146" s="7">
        <v>45819</v>
      </c>
      <c r="G9146" s="8">
        <v>42011</v>
      </c>
      <c r="H9146" s="8" t="s">
        <v>14</v>
      </c>
      <c r="I9146" s="8" t="s">
        <v>569</v>
      </c>
      <c r="J9146" s="8" t="s">
        <v>1187</v>
      </c>
      <c r="K9146">
        <v>2</v>
      </c>
      <c r="L9146" s="10">
        <v>175</v>
      </c>
      <c r="M9146" s="10">
        <v>350</v>
      </c>
      <c r="N9146">
        <v>15</v>
      </c>
      <c r="O9146">
        <f t="shared" si="284"/>
        <v>30</v>
      </c>
      <c r="P9146" s="11">
        <f t="shared" si="285"/>
        <v>320</v>
      </c>
    </row>
    <row r="9147" spans="1:16" x14ac:dyDescent="0.25">
      <c r="A9147" t="s">
        <v>1109</v>
      </c>
      <c r="B9147" t="s">
        <v>1150</v>
      </c>
      <c r="C9147" t="s">
        <v>1195</v>
      </c>
      <c r="D9147" t="s">
        <v>1172</v>
      </c>
      <c r="E9147" t="s">
        <v>368</v>
      </c>
      <c r="F9147" s="7">
        <v>45825</v>
      </c>
      <c r="G9147" s="8">
        <v>42012</v>
      </c>
      <c r="H9147" s="8" t="s">
        <v>428</v>
      </c>
      <c r="I9147" s="8" t="s">
        <v>923</v>
      </c>
      <c r="J9147" s="8" t="s">
        <v>1181</v>
      </c>
      <c r="K9147">
        <v>2</v>
      </c>
      <c r="L9147" s="10">
        <v>2350</v>
      </c>
      <c r="M9147" s="10">
        <v>4700</v>
      </c>
      <c r="N9147">
        <v>90</v>
      </c>
      <c r="O9147">
        <f t="shared" si="284"/>
        <v>180</v>
      </c>
      <c r="P9147" s="11">
        <f t="shared" si="285"/>
        <v>4520</v>
      </c>
    </row>
    <row r="9148" spans="1:16" x14ac:dyDescent="0.25">
      <c r="A9148" t="s">
        <v>1109</v>
      </c>
      <c r="B9148" t="s">
        <v>1150</v>
      </c>
      <c r="C9148" t="s">
        <v>1195</v>
      </c>
      <c r="D9148" t="s">
        <v>1172</v>
      </c>
      <c r="E9148" t="s">
        <v>368</v>
      </c>
      <c r="F9148" s="7">
        <v>45825</v>
      </c>
      <c r="G9148" s="8">
        <v>42012</v>
      </c>
      <c r="H9148" s="8" t="s">
        <v>193</v>
      </c>
      <c r="I9148" s="8" t="s">
        <v>717</v>
      </c>
      <c r="J9148" s="8" t="s">
        <v>1181</v>
      </c>
      <c r="K9148">
        <v>2</v>
      </c>
      <c r="L9148" s="10">
        <v>2350</v>
      </c>
      <c r="M9148" s="10">
        <v>4700</v>
      </c>
      <c r="N9148">
        <v>90</v>
      </c>
      <c r="O9148">
        <f t="shared" si="284"/>
        <v>180</v>
      </c>
      <c r="P9148" s="11">
        <f t="shared" si="285"/>
        <v>4520</v>
      </c>
    </row>
    <row r="9149" spans="1:16" x14ac:dyDescent="0.25">
      <c r="A9149" t="s">
        <v>1056</v>
      </c>
      <c r="B9149" t="s">
        <v>1146</v>
      </c>
      <c r="C9149" t="s">
        <v>1192</v>
      </c>
      <c r="D9149" t="s">
        <v>1172</v>
      </c>
      <c r="E9149" t="s">
        <v>2708</v>
      </c>
      <c r="F9149" s="7">
        <v>45817</v>
      </c>
      <c r="G9149" s="8">
        <v>42013</v>
      </c>
      <c r="H9149" s="8" t="s">
        <v>27</v>
      </c>
      <c r="I9149" s="8" t="s">
        <v>581</v>
      </c>
      <c r="J9149" s="8" t="s">
        <v>1187</v>
      </c>
      <c r="K9149">
        <v>1</v>
      </c>
      <c r="L9149" s="10">
        <v>800</v>
      </c>
      <c r="M9149" s="10">
        <v>800</v>
      </c>
      <c r="N9149">
        <v>80</v>
      </c>
      <c r="O9149">
        <f t="shared" si="284"/>
        <v>80</v>
      </c>
      <c r="P9149" s="11">
        <f t="shared" si="285"/>
        <v>720</v>
      </c>
    </row>
    <row r="9150" spans="1:16" x14ac:dyDescent="0.25">
      <c r="A9150" t="s">
        <v>1056</v>
      </c>
      <c r="B9150" t="s">
        <v>1146</v>
      </c>
      <c r="C9150" t="s">
        <v>1192</v>
      </c>
      <c r="D9150" t="s">
        <v>1172</v>
      </c>
      <c r="E9150" t="s">
        <v>2708</v>
      </c>
      <c r="F9150" s="7">
        <v>45817</v>
      </c>
      <c r="G9150" s="8">
        <v>42013</v>
      </c>
      <c r="H9150" s="8" t="s">
        <v>299</v>
      </c>
      <c r="I9150" s="8" t="s">
        <v>809</v>
      </c>
      <c r="J9150" s="8" t="s">
        <v>1187</v>
      </c>
      <c r="K9150">
        <v>2</v>
      </c>
      <c r="L9150" s="10">
        <v>100</v>
      </c>
      <c r="M9150" s="10">
        <v>200</v>
      </c>
      <c r="N9150">
        <v>15</v>
      </c>
      <c r="O9150">
        <f t="shared" si="284"/>
        <v>30</v>
      </c>
      <c r="P9150" s="11">
        <f t="shared" si="285"/>
        <v>170</v>
      </c>
    </row>
    <row r="9151" spans="1:16" x14ac:dyDescent="0.25">
      <c r="A9151" t="s">
        <v>1056</v>
      </c>
      <c r="B9151" t="s">
        <v>1146</v>
      </c>
      <c r="C9151" t="s">
        <v>1192</v>
      </c>
      <c r="D9151" t="s">
        <v>1172</v>
      </c>
      <c r="E9151" t="s">
        <v>2708</v>
      </c>
      <c r="F9151" s="7">
        <v>45817</v>
      </c>
      <c r="G9151" s="8">
        <v>42013</v>
      </c>
      <c r="H9151" s="8" t="s">
        <v>386</v>
      </c>
      <c r="I9151" s="8" t="s">
        <v>886</v>
      </c>
      <c r="J9151" s="8" t="s">
        <v>1187</v>
      </c>
      <c r="K9151">
        <v>2</v>
      </c>
      <c r="L9151" s="10">
        <v>100</v>
      </c>
      <c r="M9151" s="10">
        <v>200</v>
      </c>
      <c r="N9151">
        <v>15</v>
      </c>
      <c r="O9151">
        <f t="shared" si="284"/>
        <v>30</v>
      </c>
      <c r="P9151" s="11">
        <f t="shared" si="285"/>
        <v>170</v>
      </c>
    </row>
    <row r="9152" spans="1:16" x14ac:dyDescent="0.25">
      <c r="A9152" t="s">
        <v>2709</v>
      </c>
      <c r="B9152" t="s">
        <v>1650</v>
      </c>
      <c r="C9152" t="s">
        <v>1194</v>
      </c>
      <c r="D9152" t="s">
        <v>1171</v>
      </c>
      <c r="E9152" t="s">
        <v>1651</v>
      </c>
      <c r="F9152" s="7">
        <v>45824</v>
      </c>
      <c r="G9152" s="8">
        <v>42014</v>
      </c>
      <c r="H9152" s="8" t="s">
        <v>95</v>
      </c>
      <c r="I9152" s="8" t="s">
        <v>634</v>
      </c>
      <c r="J9152" s="8" t="s">
        <v>1187</v>
      </c>
      <c r="K9152">
        <v>1</v>
      </c>
      <c r="L9152" s="10">
        <v>400</v>
      </c>
      <c r="M9152" s="10">
        <v>400</v>
      </c>
      <c r="N9152">
        <v>80</v>
      </c>
      <c r="O9152">
        <f t="shared" si="284"/>
        <v>80</v>
      </c>
      <c r="P9152" s="11">
        <f t="shared" si="285"/>
        <v>320</v>
      </c>
    </row>
    <row r="9153" spans="1:16" x14ac:dyDescent="0.25">
      <c r="A9153" t="s">
        <v>2709</v>
      </c>
      <c r="B9153" t="s">
        <v>1650</v>
      </c>
      <c r="C9153" t="s">
        <v>1194</v>
      </c>
      <c r="D9153" t="s">
        <v>1171</v>
      </c>
      <c r="E9153" t="s">
        <v>1651</v>
      </c>
      <c r="F9153" s="7">
        <v>45824</v>
      </c>
      <c r="G9153" s="8">
        <v>42014</v>
      </c>
      <c r="H9153" s="8" t="s">
        <v>13</v>
      </c>
      <c r="I9153" s="8" t="s">
        <v>568</v>
      </c>
      <c r="J9153" s="8" t="s">
        <v>1187</v>
      </c>
      <c r="K9153">
        <v>4</v>
      </c>
      <c r="L9153" s="10">
        <v>50</v>
      </c>
      <c r="M9153" s="10">
        <v>200</v>
      </c>
      <c r="N9153">
        <v>15</v>
      </c>
      <c r="O9153">
        <f t="shared" si="284"/>
        <v>60</v>
      </c>
      <c r="P9153" s="11">
        <f t="shared" si="285"/>
        <v>140</v>
      </c>
    </row>
    <row r="9154" spans="1:16" x14ac:dyDescent="0.25">
      <c r="A9154" t="s">
        <v>2400</v>
      </c>
      <c r="B9154" t="s">
        <v>2401</v>
      </c>
      <c r="C9154" t="s">
        <v>1196</v>
      </c>
      <c r="D9154" t="s">
        <v>1172</v>
      </c>
      <c r="E9154" t="s">
        <v>2486</v>
      </c>
      <c r="F9154" s="7">
        <v>45814</v>
      </c>
      <c r="G9154" s="8">
        <v>42015</v>
      </c>
      <c r="H9154" s="8" t="s">
        <v>471</v>
      </c>
      <c r="I9154" s="8" t="s">
        <v>959</v>
      </c>
      <c r="J9154" s="8" t="s">
        <v>1177</v>
      </c>
      <c r="K9154">
        <v>1</v>
      </c>
      <c r="L9154" s="10">
        <v>800</v>
      </c>
      <c r="M9154" s="10">
        <v>800</v>
      </c>
      <c r="N9154">
        <v>50</v>
      </c>
      <c r="O9154">
        <f t="shared" si="284"/>
        <v>50</v>
      </c>
      <c r="P9154" s="11">
        <f t="shared" si="285"/>
        <v>750</v>
      </c>
    </row>
    <row r="9155" spans="1:16" x14ac:dyDescent="0.25">
      <c r="A9155" t="s">
        <v>2400</v>
      </c>
      <c r="B9155" t="s">
        <v>2401</v>
      </c>
      <c r="C9155" t="s">
        <v>1196</v>
      </c>
      <c r="D9155" t="s">
        <v>1172</v>
      </c>
      <c r="E9155" t="s">
        <v>2486</v>
      </c>
      <c r="F9155" s="7">
        <v>45814</v>
      </c>
      <c r="G9155" s="8">
        <v>42015</v>
      </c>
      <c r="H9155" s="8" t="s">
        <v>87</v>
      </c>
      <c r="I9155" s="8" t="s">
        <v>627</v>
      </c>
      <c r="J9155" s="8" t="s">
        <v>1187</v>
      </c>
      <c r="K9155">
        <v>1</v>
      </c>
      <c r="L9155" s="10">
        <v>950</v>
      </c>
      <c r="M9155" s="10">
        <v>950</v>
      </c>
      <c r="N9155">
        <v>80</v>
      </c>
      <c r="O9155">
        <f t="shared" si="284"/>
        <v>80</v>
      </c>
      <c r="P9155" s="11">
        <f t="shared" si="285"/>
        <v>870</v>
      </c>
    </row>
    <row r="9156" spans="1:16" x14ac:dyDescent="0.25">
      <c r="A9156" t="s">
        <v>2400</v>
      </c>
      <c r="B9156" t="s">
        <v>2401</v>
      </c>
      <c r="C9156" t="s">
        <v>1196</v>
      </c>
      <c r="D9156" t="s">
        <v>1172</v>
      </c>
      <c r="E9156" t="s">
        <v>2486</v>
      </c>
      <c r="F9156" s="7">
        <v>45814</v>
      </c>
      <c r="G9156" s="8">
        <v>42015</v>
      </c>
      <c r="H9156" s="8" t="s">
        <v>147</v>
      </c>
      <c r="I9156" s="8" t="s">
        <v>677</v>
      </c>
      <c r="J9156" s="8" t="s">
        <v>1187</v>
      </c>
      <c r="K9156">
        <v>4</v>
      </c>
      <c r="L9156" s="10">
        <v>75</v>
      </c>
      <c r="M9156" s="10">
        <v>300</v>
      </c>
      <c r="N9156">
        <v>15</v>
      </c>
      <c r="O9156">
        <f t="shared" si="284"/>
        <v>60</v>
      </c>
      <c r="P9156" s="11">
        <f t="shared" si="285"/>
        <v>240</v>
      </c>
    </row>
    <row r="9157" spans="1:16" x14ac:dyDescent="0.25">
      <c r="A9157" t="s">
        <v>1067</v>
      </c>
      <c r="B9157" t="s">
        <v>1124</v>
      </c>
      <c r="C9157" t="s">
        <v>1195</v>
      </c>
      <c r="D9157" t="s">
        <v>1172</v>
      </c>
      <c r="E9157" t="s">
        <v>76</v>
      </c>
      <c r="F9157" s="7">
        <v>45824</v>
      </c>
      <c r="G9157" s="8">
        <v>42016</v>
      </c>
      <c r="H9157" s="8" t="s">
        <v>167</v>
      </c>
      <c r="I9157" s="8" t="s">
        <v>694</v>
      </c>
      <c r="J9157" s="8" t="s">
        <v>1179</v>
      </c>
      <c r="K9157">
        <v>1</v>
      </c>
      <c r="L9157" s="10">
        <v>850</v>
      </c>
      <c r="M9157" s="10">
        <v>850</v>
      </c>
      <c r="N9157">
        <v>102</v>
      </c>
      <c r="O9157">
        <f t="shared" ref="O9157:O9220" si="286">+K9157*N9157</f>
        <v>102</v>
      </c>
      <c r="P9157" s="11">
        <f t="shared" ref="P9157:P9220" si="287">+M9157-O9157</f>
        <v>748</v>
      </c>
    </row>
    <row r="9158" spans="1:16" x14ac:dyDescent="0.25">
      <c r="A9158" t="s">
        <v>1067</v>
      </c>
      <c r="B9158" t="s">
        <v>1124</v>
      </c>
      <c r="C9158" t="s">
        <v>1195</v>
      </c>
      <c r="D9158" t="s">
        <v>1172</v>
      </c>
      <c r="E9158" t="s">
        <v>76</v>
      </c>
      <c r="F9158" s="7">
        <v>45824</v>
      </c>
      <c r="G9158" s="8">
        <v>42016</v>
      </c>
      <c r="H9158" s="8" t="s">
        <v>36</v>
      </c>
      <c r="I9158" s="8" t="s">
        <v>589</v>
      </c>
      <c r="J9158" s="8" t="s">
        <v>1179</v>
      </c>
      <c r="K9158">
        <v>1</v>
      </c>
      <c r="L9158" s="10">
        <v>850</v>
      </c>
      <c r="M9158" s="10">
        <v>850</v>
      </c>
      <c r="N9158">
        <v>102</v>
      </c>
      <c r="O9158">
        <f t="shared" si="286"/>
        <v>102</v>
      </c>
      <c r="P9158" s="11">
        <f t="shared" si="287"/>
        <v>748</v>
      </c>
    </row>
    <row r="9159" spans="1:16" x14ac:dyDescent="0.25">
      <c r="A9159" t="s">
        <v>1067</v>
      </c>
      <c r="B9159" t="s">
        <v>1124</v>
      </c>
      <c r="C9159" t="s">
        <v>1195</v>
      </c>
      <c r="D9159" t="s">
        <v>1172</v>
      </c>
      <c r="E9159" t="s">
        <v>76</v>
      </c>
      <c r="F9159" s="7">
        <v>45824</v>
      </c>
      <c r="G9159" s="8">
        <v>42016</v>
      </c>
      <c r="H9159" s="8" t="s">
        <v>79</v>
      </c>
      <c r="I9159" s="8" t="s">
        <v>620</v>
      </c>
      <c r="J9159" s="8" t="s">
        <v>1179</v>
      </c>
      <c r="K9159">
        <v>1</v>
      </c>
      <c r="L9159" s="10">
        <v>850</v>
      </c>
      <c r="M9159" s="10">
        <v>850</v>
      </c>
      <c r="N9159">
        <v>102</v>
      </c>
      <c r="O9159">
        <f t="shared" si="286"/>
        <v>102</v>
      </c>
      <c r="P9159" s="11">
        <f t="shared" si="287"/>
        <v>748</v>
      </c>
    </row>
    <row r="9160" spans="1:16" x14ac:dyDescent="0.25">
      <c r="A9160" t="s">
        <v>1067</v>
      </c>
      <c r="B9160" t="s">
        <v>1124</v>
      </c>
      <c r="C9160" t="s">
        <v>1195</v>
      </c>
      <c r="D9160" t="s">
        <v>1172</v>
      </c>
      <c r="E9160" t="s">
        <v>76</v>
      </c>
      <c r="F9160" s="7">
        <v>45824</v>
      </c>
      <c r="G9160" s="8">
        <v>42016</v>
      </c>
      <c r="H9160" s="8" t="s">
        <v>195</v>
      </c>
      <c r="I9160" s="8" t="s">
        <v>719</v>
      </c>
      <c r="J9160" s="8" t="s">
        <v>1185</v>
      </c>
      <c r="K9160">
        <v>1</v>
      </c>
      <c r="L9160" s="10">
        <v>1800</v>
      </c>
      <c r="M9160" s="10">
        <v>1800</v>
      </c>
      <c r="N9160">
        <v>125</v>
      </c>
      <c r="O9160">
        <f t="shared" si="286"/>
        <v>125</v>
      </c>
      <c r="P9160" s="11">
        <f t="shared" si="287"/>
        <v>1675</v>
      </c>
    </row>
    <row r="9161" spans="1:16" x14ac:dyDescent="0.25">
      <c r="A9161" t="s">
        <v>1067</v>
      </c>
      <c r="B9161" t="s">
        <v>1124</v>
      </c>
      <c r="C9161" t="s">
        <v>1195</v>
      </c>
      <c r="D9161" t="s">
        <v>1172</v>
      </c>
      <c r="E9161" t="s">
        <v>76</v>
      </c>
      <c r="F9161" s="7">
        <v>45824</v>
      </c>
      <c r="G9161" s="8">
        <v>42016</v>
      </c>
      <c r="H9161" s="8" t="s">
        <v>62</v>
      </c>
      <c r="I9161" s="8" t="s">
        <v>607</v>
      </c>
      <c r="J9161" s="8" t="s">
        <v>1185</v>
      </c>
      <c r="K9161">
        <v>2</v>
      </c>
      <c r="L9161" s="10">
        <v>125</v>
      </c>
      <c r="M9161" s="10">
        <v>250</v>
      </c>
      <c r="N9161">
        <v>15</v>
      </c>
      <c r="O9161">
        <f t="shared" si="286"/>
        <v>30</v>
      </c>
      <c r="P9161" s="11">
        <f t="shared" si="287"/>
        <v>220</v>
      </c>
    </row>
    <row r="9162" spans="1:16" x14ac:dyDescent="0.25">
      <c r="A9162" t="s">
        <v>1067</v>
      </c>
      <c r="B9162" t="s">
        <v>1124</v>
      </c>
      <c r="C9162" t="s">
        <v>1195</v>
      </c>
      <c r="D9162" t="s">
        <v>1172</v>
      </c>
      <c r="E9162" t="s">
        <v>76</v>
      </c>
      <c r="F9162" s="7">
        <v>45827</v>
      </c>
      <c r="G9162" s="8">
        <v>42017</v>
      </c>
      <c r="H9162" s="8" t="s">
        <v>110</v>
      </c>
      <c r="I9162" s="8" t="s">
        <v>647</v>
      </c>
      <c r="J9162" s="8" t="s">
        <v>1179</v>
      </c>
      <c r="K9162">
        <v>1</v>
      </c>
      <c r="L9162" s="10">
        <v>850</v>
      </c>
      <c r="M9162" s="10">
        <v>850</v>
      </c>
      <c r="N9162">
        <v>102</v>
      </c>
      <c r="O9162">
        <f t="shared" si="286"/>
        <v>102</v>
      </c>
      <c r="P9162" s="11">
        <f t="shared" si="287"/>
        <v>748</v>
      </c>
    </row>
    <row r="9163" spans="1:16" x14ac:dyDescent="0.25">
      <c r="A9163" t="s">
        <v>1067</v>
      </c>
      <c r="B9163" t="s">
        <v>1124</v>
      </c>
      <c r="C9163" t="s">
        <v>1195</v>
      </c>
      <c r="D9163" t="s">
        <v>1172</v>
      </c>
      <c r="E9163" t="s">
        <v>76</v>
      </c>
      <c r="F9163" s="7">
        <v>45827</v>
      </c>
      <c r="G9163" s="8">
        <v>42017</v>
      </c>
      <c r="H9163" s="8" t="s">
        <v>169</v>
      </c>
      <c r="I9163" s="8" t="s">
        <v>695</v>
      </c>
      <c r="J9163" s="8" t="s">
        <v>1185</v>
      </c>
      <c r="K9163">
        <v>1</v>
      </c>
      <c r="L9163" s="10">
        <v>1800</v>
      </c>
      <c r="M9163" s="10">
        <v>1800</v>
      </c>
      <c r="N9163">
        <v>125</v>
      </c>
      <c r="O9163">
        <f t="shared" si="286"/>
        <v>125</v>
      </c>
      <c r="P9163" s="11">
        <f t="shared" si="287"/>
        <v>1675</v>
      </c>
    </row>
    <row r="9164" spans="1:16" x14ac:dyDescent="0.25">
      <c r="A9164" t="s">
        <v>1067</v>
      </c>
      <c r="B9164" t="s">
        <v>1124</v>
      </c>
      <c r="C9164" t="s">
        <v>1195</v>
      </c>
      <c r="D9164" t="s">
        <v>1172</v>
      </c>
      <c r="E9164" t="s">
        <v>76</v>
      </c>
      <c r="F9164" s="7">
        <v>45827</v>
      </c>
      <c r="G9164" s="8">
        <v>42017</v>
      </c>
      <c r="H9164" s="8" t="s">
        <v>62</v>
      </c>
      <c r="I9164" s="8" t="s">
        <v>607</v>
      </c>
      <c r="J9164" s="8" t="s">
        <v>1185</v>
      </c>
      <c r="K9164">
        <v>2</v>
      </c>
      <c r="L9164" s="10">
        <v>125</v>
      </c>
      <c r="M9164" s="10">
        <v>250</v>
      </c>
      <c r="N9164">
        <v>15</v>
      </c>
      <c r="O9164">
        <f t="shared" si="286"/>
        <v>30</v>
      </c>
      <c r="P9164" s="11">
        <f t="shared" si="287"/>
        <v>220</v>
      </c>
    </row>
    <row r="9165" spans="1:16" x14ac:dyDescent="0.25">
      <c r="A9165" t="s">
        <v>1510</v>
      </c>
      <c r="B9165" t="s">
        <v>1511</v>
      </c>
      <c r="C9165" t="s">
        <v>1192</v>
      </c>
      <c r="D9165" t="s">
        <v>1172</v>
      </c>
      <c r="E9165" t="s">
        <v>1677</v>
      </c>
      <c r="F9165" s="7">
        <v>45817</v>
      </c>
      <c r="G9165" s="8">
        <v>42018</v>
      </c>
      <c r="H9165" s="8" t="s">
        <v>335</v>
      </c>
      <c r="I9165" s="8" t="s">
        <v>841</v>
      </c>
      <c r="J9165" s="8" t="s">
        <v>1184</v>
      </c>
      <c r="K9165">
        <v>1</v>
      </c>
      <c r="L9165" s="10">
        <v>4335</v>
      </c>
      <c r="M9165" s="10">
        <v>4335</v>
      </c>
      <c r="N9165">
        <v>267</v>
      </c>
      <c r="O9165">
        <f t="shared" si="286"/>
        <v>267</v>
      </c>
      <c r="P9165" s="11">
        <f t="shared" si="287"/>
        <v>4068</v>
      </c>
    </row>
    <row r="9166" spans="1:16" x14ac:dyDescent="0.25">
      <c r="A9166" t="s">
        <v>1510</v>
      </c>
      <c r="B9166" t="s">
        <v>1511</v>
      </c>
      <c r="C9166" t="s">
        <v>1192</v>
      </c>
      <c r="D9166" t="s">
        <v>1172</v>
      </c>
      <c r="E9166" t="s">
        <v>1677</v>
      </c>
      <c r="F9166" s="7">
        <v>45817</v>
      </c>
      <c r="G9166" s="8">
        <v>42018</v>
      </c>
      <c r="H9166" s="8" t="s">
        <v>466</v>
      </c>
      <c r="I9166" s="8" t="s">
        <v>955</v>
      </c>
      <c r="J9166" s="8" t="s">
        <v>1184</v>
      </c>
      <c r="K9166">
        <v>1</v>
      </c>
      <c r="L9166" s="10">
        <v>4335</v>
      </c>
      <c r="M9166" s="10">
        <v>4335</v>
      </c>
      <c r="N9166">
        <v>267</v>
      </c>
      <c r="O9166">
        <f t="shared" si="286"/>
        <v>267</v>
      </c>
      <c r="P9166" s="11">
        <f t="shared" si="287"/>
        <v>4068</v>
      </c>
    </row>
    <row r="9167" spans="1:16" x14ac:dyDescent="0.25">
      <c r="A9167" t="s">
        <v>1510</v>
      </c>
      <c r="B9167" t="s">
        <v>1511</v>
      </c>
      <c r="C9167" t="s">
        <v>1192</v>
      </c>
      <c r="D9167" t="s">
        <v>1172</v>
      </c>
      <c r="E9167" t="s">
        <v>1677</v>
      </c>
      <c r="F9167" s="7">
        <v>45817</v>
      </c>
      <c r="G9167" s="8">
        <v>42018</v>
      </c>
      <c r="H9167" s="8" t="s">
        <v>444</v>
      </c>
      <c r="I9167" s="8" t="s">
        <v>938</v>
      </c>
      <c r="J9167" s="8" t="s">
        <v>1184</v>
      </c>
      <c r="K9167">
        <v>1</v>
      </c>
      <c r="L9167" s="10">
        <v>4335</v>
      </c>
      <c r="M9167" s="10">
        <v>4335</v>
      </c>
      <c r="N9167">
        <v>267</v>
      </c>
      <c r="O9167">
        <f t="shared" si="286"/>
        <v>267</v>
      </c>
      <c r="P9167" s="11">
        <f t="shared" si="287"/>
        <v>4068</v>
      </c>
    </row>
    <row r="9168" spans="1:16" x14ac:dyDescent="0.25">
      <c r="A9168" t="s">
        <v>1510</v>
      </c>
      <c r="B9168" t="s">
        <v>1511</v>
      </c>
      <c r="C9168" t="s">
        <v>1192</v>
      </c>
      <c r="D9168" t="s">
        <v>1172</v>
      </c>
      <c r="E9168" t="s">
        <v>1677</v>
      </c>
      <c r="F9168" s="7">
        <v>45817</v>
      </c>
      <c r="G9168" s="8">
        <v>42018</v>
      </c>
      <c r="H9168" s="8" t="s">
        <v>373</v>
      </c>
      <c r="I9168" s="8" t="s">
        <v>874</v>
      </c>
      <c r="J9168" s="8" t="s">
        <v>1184</v>
      </c>
      <c r="K9168">
        <v>6</v>
      </c>
      <c r="L9168" s="10">
        <v>75</v>
      </c>
      <c r="M9168" s="10">
        <v>450</v>
      </c>
      <c r="N9168">
        <v>32</v>
      </c>
      <c r="O9168">
        <f t="shared" si="286"/>
        <v>192</v>
      </c>
      <c r="P9168" s="11">
        <f t="shared" si="287"/>
        <v>258</v>
      </c>
    </row>
    <row r="9169" spans="1:16" x14ac:dyDescent="0.25">
      <c r="A9169" t="s">
        <v>1510</v>
      </c>
      <c r="B9169" t="s">
        <v>1511</v>
      </c>
      <c r="C9169" t="s">
        <v>1192</v>
      </c>
      <c r="D9169" t="s">
        <v>1172</v>
      </c>
      <c r="E9169" t="s">
        <v>1677</v>
      </c>
      <c r="F9169" s="7">
        <v>45817</v>
      </c>
      <c r="G9169" s="8">
        <v>42018</v>
      </c>
      <c r="H9169" s="8" t="s">
        <v>515</v>
      </c>
      <c r="I9169" s="8" t="s">
        <v>995</v>
      </c>
      <c r="J9169" s="8" t="s">
        <v>1184</v>
      </c>
      <c r="K9169">
        <v>3</v>
      </c>
      <c r="L9169" s="10">
        <v>75</v>
      </c>
      <c r="M9169" s="10">
        <v>225</v>
      </c>
      <c r="N9169">
        <v>32</v>
      </c>
      <c r="O9169">
        <f t="shared" si="286"/>
        <v>96</v>
      </c>
      <c r="P9169" s="11">
        <f t="shared" si="287"/>
        <v>129</v>
      </c>
    </row>
    <row r="9170" spans="1:16" x14ac:dyDescent="0.25">
      <c r="A9170" t="s">
        <v>1069</v>
      </c>
      <c r="B9170" t="s">
        <v>1144</v>
      </c>
      <c r="C9170" t="s">
        <v>1196</v>
      </c>
      <c r="D9170" t="s">
        <v>1172</v>
      </c>
      <c r="E9170" t="s">
        <v>54</v>
      </c>
      <c r="F9170" s="7">
        <v>45818</v>
      </c>
      <c r="G9170" s="8">
        <v>42019</v>
      </c>
      <c r="H9170" s="8" t="s">
        <v>185</v>
      </c>
      <c r="I9170" s="8" t="s">
        <v>709</v>
      </c>
      <c r="J9170" s="8" t="s">
        <v>1187</v>
      </c>
      <c r="K9170">
        <v>1</v>
      </c>
      <c r="L9170" s="10">
        <v>650</v>
      </c>
      <c r="M9170" s="10">
        <v>650</v>
      </c>
      <c r="N9170">
        <v>100</v>
      </c>
      <c r="O9170">
        <f t="shared" si="286"/>
        <v>100</v>
      </c>
      <c r="P9170" s="11">
        <f t="shared" si="287"/>
        <v>550</v>
      </c>
    </row>
    <row r="9171" spans="1:16" x14ac:dyDescent="0.25">
      <c r="A9171" t="s">
        <v>1069</v>
      </c>
      <c r="B9171" t="s">
        <v>1144</v>
      </c>
      <c r="C9171" t="s">
        <v>1196</v>
      </c>
      <c r="D9171" t="s">
        <v>1172</v>
      </c>
      <c r="E9171" t="s">
        <v>54</v>
      </c>
      <c r="F9171" s="7">
        <v>45818</v>
      </c>
      <c r="G9171" s="8">
        <v>42019</v>
      </c>
      <c r="H9171" s="8" t="s">
        <v>13</v>
      </c>
      <c r="I9171" s="8" t="s">
        <v>568</v>
      </c>
      <c r="J9171" s="8" t="s">
        <v>1187</v>
      </c>
      <c r="K9171">
        <v>1</v>
      </c>
      <c r="L9171" s="10">
        <v>35</v>
      </c>
      <c r="M9171" s="10">
        <v>35</v>
      </c>
      <c r="N9171">
        <v>15</v>
      </c>
      <c r="O9171">
        <f t="shared" si="286"/>
        <v>15</v>
      </c>
      <c r="P9171" s="11">
        <f t="shared" si="287"/>
        <v>20</v>
      </c>
    </row>
    <row r="9172" spans="1:16" x14ac:dyDescent="0.25">
      <c r="A9172" t="s">
        <v>1069</v>
      </c>
      <c r="B9172" t="s">
        <v>1144</v>
      </c>
      <c r="C9172" t="s">
        <v>1196</v>
      </c>
      <c r="D9172" t="s">
        <v>1172</v>
      </c>
      <c r="E9172" t="s">
        <v>54</v>
      </c>
      <c r="F9172" s="7">
        <v>45818</v>
      </c>
      <c r="G9172" s="8">
        <v>42019</v>
      </c>
      <c r="H9172" s="8" t="s">
        <v>13</v>
      </c>
      <c r="I9172" s="8" t="s">
        <v>568</v>
      </c>
      <c r="J9172" s="8" t="s">
        <v>1187</v>
      </c>
      <c r="K9172">
        <v>5</v>
      </c>
      <c r="L9172" s="10">
        <v>70</v>
      </c>
      <c r="M9172" s="10">
        <v>350</v>
      </c>
      <c r="N9172">
        <v>15</v>
      </c>
      <c r="O9172">
        <f t="shared" si="286"/>
        <v>75</v>
      </c>
      <c r="P9172" s="11">
        <f t="shared" si="287"/>
        <v>275</v>
      </c>
    </row>
    <row r="9173" spans="1:16" x14ac:dyDescent="0.25">
      <c r="A9173" t="s">
        <v>1069</v>
      </c>
      <c r="B9173" t="s">
        <v>1144</v>
      </c>
      <c r="C9173" t="s">
        <v>1196</v>
      </c>
      <c r="D9173" t="s">
        <v>1172</v>
      </c>
      <c r="E9173" t="s">
        <v>54</v>
      </c>
      <c r="F9173" s="7">
        <v>45818</v>
      </c>
      <c r="G9173" s="8">
        <v>42019</v>
      </c>
      <c r="H9173" s="8" t="s">
        <v>33</v>
      </c>
      <c r="I9173" s="8" t="s">
        <v>586</v>
      </c>
      <c r="J9173" s="8" t="s">
        <v>1187</v>
      </c>
      <c r="K9173">
        <v>1</v>
      </c>
      <c r="L9173" s="10">
        <v>70</v>
      </c>
      <c r="M9173" s="10">
        <v>70</v>
      </c>
      <c r="N9173">
        <v>15</v>
      </c>
      <c r="O9173">
        <f t="shared" si="286"/>
        <v>15</v>
      </c>
      <c r="P9173" s="11">
        <f t="shared" si="287"/>
        <v>55</v>
      </c>
    </row>
    <row r="9174" spans="1:16" x14ac:dyDescent="0.25">
      <c r="A9174" t="s">
        <v>1625</v>
      </c>
      <c r="B9174" t="s">
        <v>1626</v>
      </c>
      <c r="C9174" t="s">
        <v>1196</v>
      </c>
      <c r="D9174" t="s">
        <v>1172</v>
      </c>
      <c r="E9174" t="s">
        <v>438</v>
      </c>
      <c r="F9174" s="7">
        <v>45820</v>
      </c>
      <c r="G9174" s="8">
        <v>42020</v>
      </c>
      <c r="H9174" s="8" t="s">
        <v>335</v>
      </c>
      <c r="I9174" s="8" t="s">
        <v>841</v>
      </c>
      <c r="J9174" s="8" t="s">
        <v>1184</v>
      </c>
      <c r="K9174">
        <v>1</v>
      </c>
      <c r="L9174" s="10">
        <v>4400</v>
      </c>
      <c r="M9174" s="10">
        <v>4400</v>
      </c>
      <c r="N9174">
        <v>267</v>
      </c>
      <c r="O9174">
        <f t="shared" si="286"/>
        <v>267</v>
      </c>
      <c r="P9174" s="11">
        <f t="shared" si="287"/>
        <v>4133</v>
      </c>
    </row>
    <row r="9175" spans="1:16" x14ac:dyDescent="0.25">
      <c r="A9175" t="s">
        <v>1625</v>
      </c>
      <c r="B9175" t="s">
        <v>1626</v>
      </c>
      <c r="C9175" t="s">
        <v>1196</v>
      </c>
      <c r="D9175" t="s">
        <v>1172</v>
      </c>
      <c r="E9175" t="s">
        <v>438</v>
      </c>
      <c r="F9175" s="7">
        <v>45820</v>
      </c>
      <c r="G9175" s="8">
        <v>42020</v>
      </c>
      <c r="H9175" s="8" t="s">
        <v>21</v>
      </c>
      <c r="I9175" s="8" t="s">
        <v>575</v>
      </c>
      <c r="J9175" s="8" t="s">
        <v>1184</v>
      </c>
      <c r="K9175">
        <v>1</v>
      </c>
      <c r="L9175" s="10">
        <v>92.5</v>
      </c>
      <c r="M9175" s="10">
        <v>92.5</v>
      </c>
      <c r="N9175">
        <v>32</v>
      </c>
      <c r="O9175">
        <f t="shared" si="286"/>
        <v>32</v>
      </c>
      <c r="P9175" s="11">
        <f t="shared" si="287"/>
        <v>60.5</v>
      </c>
    </row>
    <row r="9176" spans="1:16" x14ac:dyDescent="0.25">
      <c r="A9176" t="s">
        <v>1625</v>
      </c>
      <c r="B9176" t="s">
        <v>1626</v>
      </c>
      <c r="C9176" t="s">
        <v>1196</v>
      </c>
      <c r="D9176" t="s">
        <v>1172</v>
      </c>
      <c r="E9176" t="s">
        <v>438</v>
      </c>
      <c r="F9176" s="7">
        <v>45820</v>
      </c>
      <c r="G9176" s="8">
        <v>42020</v>
      </c>
      <c r="H9176" s="8" t="s">
        <v>21</v>
      </c>
      <c r="I9176" s="8" t="s">
        <v>575</v>
      </c>
      <c r="J9176" s="8" t="s">
        <v>1184</v>
      </c>
      <c r="K9176">
        <v>2</v>
      </c>
      <c r="L9176" s="10">
        <v>185</v>
      </c>
      <c r="M9176" s="10">
        <v>370</v>
      </c>
      <c r="N9176">
        <v>32</v>
      </c>
      <c r="O9176">
        <f t="shared" si="286"/>
        <v>64</v>
      </c>
      <c r="P9176" s="11">
        <f t="shared" si="287"/>
        <v>306</v>
      </c>
    </row>
    <row r="9177" spans="1:16" x14ac:dyDescent="0.25">
      <c r="A9177" t="s">
        <v>1625</v>
      </c>
      <c r="B9177" t="s">
        <v>1626</v>
      </c>
      <c r="C9177" t="s">
        <v>1196</v>
      </c>
      <c r="D9177" t="s">
        <v>1172</v>
      </c>
      <c r="E9177" t="s">
        <v>438</v>
      </c>
      <c r="F9177" s="7">
        <v>45820</v>
      </c>
      <c r="G9177" s="8">
        <v>42020</v>
      </c>
      <c r="H9177" s="8" t="s">
        <v>373</v>
      </c>
      <c r="I9177" s="8" t="s">
        <v>874</v>
      </c>
      <c r="J9177" s="8" t="s">
        <v>1184</v>
      </c>
      <c r="K9177">
        <v>1</v>
      </c>
      <c r="L9177" s="10">
        <v>185</v>
      </c>
      <c r="M9177" s="10">
        <v>185</v>
      </c>
      <c r="N9177">
        <v>32</v>
      </c>
      <c r="O9177">
        <f t="shared" si="286"/>
        <v>32</v>
      </c>
      <c r="P9177" s="11">
        <f t="shared" si="287"/>
        <v>153</v>
      </c>
    </row>
    <row r="9178" spans="1:16" x14ac:dyDescent="0.25">
      <c r="A9178" t="s">
        <v>1694</v>
      </c>
      <c r="B9178" t="s">
        <v>1653</v>
      </c>
      <c r="C9178" t="s">
        <v>1196</v>
      </c>
      <c r="D9178" t="s">
        <v>1172</v>
      </c>
      <c r="E9178" t="s">
        <v>1703</v>
      </c>
      <c r="F9178" s="7">
        <v>45783</v>
      </c>
      <c r="G9178" s="8">
        <v>42021</v>
      </c>
      <c r="H9178" s="8" t="s">
        <v>117</v>
      </c>
      <c r="I9178" s="8" t="s">
        <v>596</v>
      </c>
      <c r="J9178" s="8" t="s">
        <v>1186</v>
      </c>
      <c r="K9178">
        <v>6</v>
      </c>
      <c r="L9178" s="10">
        <v>50</v>
      </c>
      <c r="M9178" s="10">
        <v>300</v>
      </c>
      <c r="N9178">
        <v>15</v>
      </c>
      <c r="O9178">
        <f t="shared" si="286"/>
        <v>90</v>
      </c>
      <c r="P9178" s="11">
        <f t="shared" si="287"/>
        <v>210</v>
      </c>
    </row>
    <row r="9179" spans="1:16" x14ac:dyDescent="0.25">
      <c r="A9179" t="s">
        <v>1694</v>
      </c>
      <c r="B9179" t="s">
        <v>1653</v>
      </c>
      <c r="C9179" t="s">
        <v>1196</v>
      </c>
      <c r="D9179" t="s">
        <v>1172</v>
      </c>
      <c r="E9179" t="s">
        <v>1703</v>
      </c>
      <c r="F9179" s="7">
        <v>45783</v>
      </c>
      <c r="G9179" s="8">
        <v>42021</v>
      </c>
      <c r="H9179" s="8" t="s">
        <v>440</v>
      </c>
      <c r="I9179" s="8" t="s">
        <v>934</v>
      </c>
      <c r="J9179" s="8" t="s">
        <v>1186</v>
      </c>
      <c r="K9179">
        <v>2</v>
      </c>
      <c r="L9179" s="10">
        <v>125</v>
      </c>
      <c r="M9179" s="10">
        <v>250</v>
      </c>
      <c r="N9179">
        <v>15</v>
      </c>
      <c r="O9179">
        <f t="shared" si="286"/>
        <v>30</v>
      </c>
      <c r="P9179" s="11">
        <f t="shared" si="287"/>
        <v>220</v>
      </c>
    </row>
    <row r="9180" spans="1:16" x14ac:dyDescent="0.25">
      <c r="A9180" t="s">
        <v>1694</v>
      </c>
      <c r="B9180" t="s">
        <v>1653</v>
      </c>
      <c r="C9180" t="s">
        <v>1196</v>
      </c>
      <c r="D9180" t="s">
        <v>1172</v>
      </c>
      <c r="E9180" t="s">
        <v>1703</v>
      </c>
      <c r="F9180" s="7">
        <v>45783</v>
      </c>
      <c r="G9180" s="8">
        <v>42021</v>
      </c>
      <c r="H9180" s="8" t="s">
        <v>376</v>
      </c>
      <c r="I9180" s="8" t="s">
        <v>876</v>
      </c>
      <c r="J9180" s="8" t="s">
        <v>1186</v>
      </c>
      <c r="K9180">
        <v>6</v>
      </c>
      <c r="L9180" s="10">
        <v>650</v>
      </c>
      <c r="M9180" s="10">
        <v>3900</v>
      </c>
      <c r="N9180">
        <v>60</v>
      </c>
      <c r="O9180">
        <f t="shared" si="286"/>
        <v>360</v>
      </c>
      <c r="P9180" s="11">
        <f t="shared" si="287"/>
        <v>3540</v>
      </c>
    </row>
    <row r="9181" spans="1:16" x14ac:dyDescent="0.25">
      <c r="A9181" t="s">
        <v>1054</v>
      </c>
      <c r="B9181" t="s">
        <v>1418</v>
      </c>
      <c r="C9181" t="s">
        <v>1195</v>
      </c>
      <c r="D9181" t="s">
        <v>1172</v>
      </c>
      <c r="E9181" t="s">
        <v>235</v>
      </c>
      <c r="F9181" s="7">
        <v>45810</v>
      </c>
      <c r="G9181" s="8">
        <v>42022</v>
      </c>
      <c r="H9181" s="8" t="s">
        <v>1563</v>
      </c>
      <c r="I9181" s="8" t="s">
        <v>1564</v>
      </c>
      <c r="J9181" s="8" t="s">
        <v>1180</v>
      </c>
      <c r="K9181">
        <v>1</v>
      </c>
      <c r="L9181" s="10">
        <v>6000</v>
      </c>
      <c r="M9181" s="10">
        <v>6000</v>
      </c>
      <c r="N9181">
        <v>300</v>
      </c>
      <c r="O9181">
        <f t="shared" si="286"/>
        <v>300</v>
      </c>
      <c r="P9181" s="11">
        <f t="shared" si="287"/>
        <v>5700</v>
      </c>
    </row>
    <row r="9182" spans="1:16" x14ac:dyDescent="0.25">
      <c r="A9182" t="s">
        <v>1054</v>
      </c>
      <c r="B9182" t="s">
        <v>1418</v>
      </c>
      <c r="C9182" t="s">
        <v>1195</v>
      </c>
      <c r="D9182" t="s">
        <v>1172</v>
      </c>
      <c r="E9182" t="s">
        <v>235</v>
      </c>
      <c r="F9182" s="7">
        <v>45810</v>
      </c>
      <c r="G9182" s="8">
        <v>42022</v>
      </c>
      <c r="H9182" s="8" t="s">
        <v>208</v>
      </c>
      <c r="I9182" s="8" t="s">
        <v>731</v>
      </c>
      <c r="J9182" s="8" t="s">
        <v>1187</v>
      </c>
      <c r="K9182">
        <v>1</v>
      </c>
      <c r="L9182" s="10">
        <v>1200</v>
      </c>
      <c r="M9182" s="10">
        <v>1200</v>
      </c>
      <c r="N9182">
        <v>100</v>
      </c>
      <c r="O9182">
        <f t="shared" si="286"/>
        <v>100</v>
      </c>
      <c r="P9182" s="11">
        <f t="shared" si="287"/>
        <v>1100</v>
      </c>
    </row>
    <row r="9183" spans="1:16" x14ac:dyDescent="0.25">
      <c r="A9183" t="s">
        <v>1054</v>
      </c>
      <c r="B9183" t="s">
        <v>1418</v>
      </c>
      <c r="C9183" t="s">
        <v>1195</v>
      </c>
      <c r="D9183" t="s">
        <v>1172</v>
      </c>
      <c r="E9183" t="s">
        <v>235</v>
      </c>
      <c r="F9183" s="7">
        <v>45810</v>
      </c>
      <c r="G9183" s="8">
        <v>42022</v>
      </c>
      <c r="H9183" s="8" t="s">
        <v>1366</v>
      </c>
      <c r="I9183" s="8" t="s">
        <v>1367</v>
      </c>
      <c r="J9183" s="8" t="s">
        <v>1187</v>
      </c>
      <c r="K9183">
        <v>4</v>
      </c>
      <c r="L9183" s="10">
        <v>325</v>
      </c>
      <c r="M9183" s="10">
        <v>1300</v>
      </c>
      <c r="N9183">
        <v>15</v>
      </c>
      <c r="O9183">
        <f t="shared" si="286"/>
        <v>60</v>
      </c>
      <c r="P9183" s="11">
        <f t="shared" si="287"/>
        <v>1240</v>
      </c>
    </row>
    <row r="9184" spans="1:16" x14ac:dyDescent="0.25">
      <c r="A9184" t="s">
        <v>1054</v>
      </c>
      <c r="B9184" t="s">
        <v>1418</v>
      </c>
      <c r="C9184" t="s">
        <v>1195</v>
      </c>
      <c r="D9184" t="s">
        <v>1172</v>
      </c>
      <c r="E9184" t="s">
        <v>235</v>
      </c>
      <c r="F9184" s="7">
        <v>45810</v>
      </c>
      <c r="G9184" s="8">
        <v>42022</v>
      </c>
      <c r="H9184" s="8" t="s">
        <v>25</v>
      </c>
      <c r="I9184" s="8" t="s">
        <v>579</v>
      </c>
      <c r="J9184" s="8" t="s">
        <v>1187</v>
      </c>
      <c r="K9184">
        <v>1</v>
      </c>
      <c r="L9184" s="10">
        <v>200</v>
      </c>
      <c r="M9184" s="10">
        <v>200</v>
      </c>
      <c r="N9184">
        <v>40</v>
      </c>
      <c r="O9184">
        <f t="shared" si="286"/>
        <v>40</v>
      </c>
      <c r="P9184" s="11">
        <f t="shared" si="287"/>
        <v>160</v>
      </c>
    </row>
    <row r="9185" spans="1:16" x14ac:dyDescent="0.25">
      <c r="A9185" t="s">
        <v>2266</v>
      </c>
      <c r="B9185" t="s">
        <v>1136</v>
      </c>
      <c r="C9185" t="s">
        <v>1194</v>
      </c>
      <c r="D9185" t="s">
        <v>1172</v>
      </c>
      <c r="E9185" t="s">
        <v>2684</v>
      </c>
      <c r="F9185" s="7">
        <v>45811</v>
      </c>
      <c r="G9185" s="8">
        <v>42023</v>
      </c>
      <c r="H9185" s="8" t="s">
        <v>22</v>
      </c>
      <c r="I9185" s="8" t="s">
        <v>576</v>
      </c>
      <c r="J9185" s="8" t="s">
        <v>1187</v>
      </c>
      <c r="K9185">
        <v>1</v>
      </c>
      <c r="L9185" s="10">
        <v>869.5</v>
      </c>
      <c r="M9185" s="10">
        <v>869.5</v>
      </c>
      <c r="N9185">
        <v>100</v>
      </c>
      <c r="O9185">
        <f t="shared" si="286"/>
        <v>100</v>
      </c>
      <c r="P9185" s="11">
        <f t="shared" si="287"/>
        <v>769.5</v>
      </c>
    </row>
    <row r="9186" spans="1:16" x14ac:dyDescent="0.25">
      <c r="A9186" t="s">
        <v>2266</v>
      </c>
      <c r="B9186" t="s">
        <v>1136</v>
      </c>
      <c r="C9186" t="s">
        <v>1194</v>
      </c>
      <c r="D9186" t="s">
        <v>1172</v>
      </c>
      <c r="E9186" t="s">
        <v>2684</v>
      </c>
      <c r="F9186" s="7">
        <v>45811</v>
      </c>
      <c r="G9186" s="8">
        <v>42023</v>
      </c>
      <c r="H9186" s="8" t="s">
        <v>18</v>
      </c>
      <c r="I9186" s="8" t="s">
        <v>572</v>
      </c>
      <c r="J9186" s="8" t="s">
        <v>1187</v>
      </c>
      <c r="K9186">
        <v>1</v>
      </c>
      <c r="L9186" s="10">
        <v>84.6</v>
      </c>
      <c r="M9186" s="10">
        <v>84.6</v>
      </c>
      <c r="N9186">
        <v>15</v>
      </c>
      <c r="O9186">
        <f t="shared" si="286"/>
        <v>15</v>
      </c>
      <c r="P9186" s="11">
        <f t="shared" si="287"/>
        <v>69.599999999999994</v>
      </c>
    </row>
    <row r="9187" spans="1:16" x14ac:dyDescent="0.25">
      <c r="A9187" t="s">
        <v>2266</v>
      </c>
      <c r="B9187" t="s">
        <v>1136</v>
      </c>
      <c r="C9187" t="s">
        <v>1194</v>
      </c>
      <c r="D9187" t="s">
        <v>1172</v>
      </c>
      <c r="E9187" t="s">
        <v>2684</v>
      </c>
      <c r="F9187" s="7">
        <v>45811</v>
      </c>
      <c r="G9187" s="8">
        <v>42023</v>
      </c>
      <c r="H9187" s="8" t="s">
        <v>13</v>
      </c>
      <c r="I9187" s="8" t="s">
        <v>568</v>
      </c>
      <c r="J9187" s="8" t="s">
        <v>1187</v>
      </c>
      <c r="K9187">
        <v>4</v>
      </c>
      <c r="L9187" s="10">
        <v>84.6</v>
      </c>
      <c r="M9187" s="10">
        <v>338.4</v>
      </c>
      <c r="N9187">
        <v>15</v>
      </c>
      <c r="O9187">
        <f t="shared" si="286"/>
        <v>60</v>
      </c>
      <c r="P9187" s="11">
        <f t="shared" si="287"/>
        <v>278.39999999999998</v>
      </c>
    </row>
    <row r="9188" spans="1:16" x14ac:dyDescent="0.25">
      <c r="A9188" t="s">
        <v>2266</v>
      </c>
      <c r="B9188" t="s">
        <v>1136</v>
      </c>
      <c r="C9188" t="s">
        <v>1194</v>
      </c>
      <c r="D9188" t="s">
        <v>1172</v>
      </c>
      <c r="E9188" t="s">
        <v>2684</v>
      </c>
      <c r="F9188" s="7">
        <v>45811</v>
      </c>
      <c r="G9188" s="8">
        <v>42023</v>
      </c>
      <c r="H9188" s="8" t="s">
        <v>33</v>
      </c>
      <c r="I9188" s="8" t="s">
        <v>586</v>
      </c>
      <c r="J9188" s="8" t="s">
        <v>1187</v>
      </c>
      <c r="K9188">
        <v>1</v>
      </c>
      <c r="L9188" s="10">
        <v>84.6</v>
      </c>
      <c r="M9188" s="10">
        <v>84.6</v>
      </c>
      <c r="N9188">
        <v>15</v>
      </c>
      <c r="O9188">
        <f t="shared" si="286"/>
        <v>15</v>
      </c>
      <c r="P9188" s="11">
        <f t="shared" si="287"/>
        <v>69.599999999999994</v>
      </c>
    </row>
    <row r="9189" spans="1:16" x14ac:dyDescent="0.25">
      <c r="A9189" t="s">
        <v>2266</v>
      </c>
      <c r="B9189" t="s">
        <v>1136</v>
      </c>
      <c r="C9189" t="s">
        <v>1194</v>
      </c>
      <c r="D9189" t="s">
        <v>1172</v>
      </c>
      <c r="E9189" t="s">
        <v>2684</v>
      </c>
      <c r="F9189" s="7">
        <v>45811</v>
      </c>
      <c r="G9189" s="8">
        <v>42023</v>
      </c>
      <c r="H9189" s="8" t="s">
        <v>26</v>
      </c>
      <c r="I9189" s="8" t="s">
        <v>580</v>
      </c>
      <c r="J9189" s="8" t="s">
        <v>1187</v>
      </c>
      <c r="K9189">
        <v>1</v>
      </c>
      <c r="L9189" s="10">
        <v>32.9</v>
      </c>
      <c r="M9189" s="10">
        <v>32.9</v>
      </c>
      <c r="N9189">
        <v>40</v>
      </c>
      <c r="O9189">
        <f t="shared" si="286"/>
        <v>40</v>
      </c>
      <c r="P9189" s="11">
        <f t="shared" si="287"/>
        <v>-7.1000000000000014</v>
      </c>
    </row>
    <row r="9190" spans="1:16" x14ac:dyDescent="0.25">
      <c r="A9190" t="s">
        <v>2266</v>
      </c>
      <c r="B9190" t="s">
        <v>1136</v>
      </c>
      <c r="C9190" t="s">
        <v>1194</v>
      </c>
      <c r="D9190" t="s">
        <v>1172</v>
      </c>
      <c r="E9190" t="s">
        <v>2684</v>
      </c>
      <c r="F9190" s="7">
        <v>45811</v>
      </c>
      <c r="G9190" s="8">
        <v>42023</v>
      </c>
      <c r="H9190" s="8" t="s">
        <v>453</v>
      </c>
      <c r="I9190" s="8" t="s">
        <v>715</v>
      </c>
      <c r="J9190" s="8" t="s">
        <v>1187</v>
      </c>
      <c r="K9190">
        <v>2</v>
      </c>
      <c r="L9190" s="10">
        <v>32.9</v>
      </c>
      <c r="M9190" s="10">
        <v>65.8</v>
      </c>
      <c r="N9190">
        <v>20</v>
      </c>
      <c r="O9190">
        <f t="shared" si="286"/>
        <v>40</v>
      </c>
      <c r="P9190" s="11">
        <f t="shared" si="287"/>
        <v>25.799999999999997</v>
      </c>
    </row>
    <row r="9191" spans="1:16" x14ac:dyDescent="0.25">
      <c r="A9191" t="s">
        <v>1079</v>
      </c>
      <c r="B9191" t="s">
        <v>1127</v>
      </c>
      <c r="C9191" t="s">
        <v>1665</v>
      </c>
      <c r="D9191" t="s">
        <v>1172</v>
      </c>
      <c r="E9191" t="s">
        <v>209</v>
      </c>
      <c r="F9191" s="7">
        <v>45820</v>
      </c>
      <c r="G9191" s="8">
        <v>42024</v>
      </c>
      <c r="H9191" s="8" t="s">
        <v>1204</v>
      </c>
      <c r="I9191" s="8" t="s">
        <v>1668</v>
      </c>
      <c r="J9191" s="8" t="s">
        <v>1205</v>
      </c>
      <c r="K9191">
        <v>4</v>
      </c>
      <c r="L9191" s="10">
        <v>400</v>
      </c>
      <c r="M9191" s="10">
        <v>1600</v>
      </c>
      <c r="N9191">
        <v>29</v>
      </c>
      <c r="O9191">
        <f t="shared" si="286"/>
        <v>116</v>
      </c>
      <c r="P9191" s="11">
        <f t="shared" si="287"/>
        <v>1484</v>
      </c>
    </row>
    <row r="9192" spans="1:16" x14ac:dyDescent="0.25">
      <c r="A9192" t="s">
        <v>1079</v>
      </c>
      <c r="B9192" t="s">
        <v>1127</v>
      </c>
      <c r="C9192" t="s">
        <v>1665</v>
      </c>
      <c r="D9192" t="s">
        <v>1172</v>
      </c>
      <c r="E9192" t="s">
        <v>209</v>
      </c>
      <c r="F9192" s="7">
        <v>45820</v>
      </c>
      <c r="G9192" s="8">
        <v>42024</v>
      </c>
      <c r="H9192" s="8" t="s">
        <v>1206</v>
      </c>
      <c r="I9192" s="8" t="s">
        <v>596</v>
      </c>
      <c r="J9192" s="8" t="s">
        <v>1205</v>
      </c>
      <c r="K9192">
        <v>4</v>
      </c>
      <c r="L9192" s="10">
        <v>125</v>
      </c>
      <c r="M9192" s="10">
        <v>500</v>
      </c>
      <c r="N9192">
        <v>7</v>
      </c>
      <c r="O9192">
        <f t="shared" si="286"/>
        <v>28</v>
      </c>
      <c r="P9192" s="11">
        <f t="shared" si="287"/>
        <v>472</v>
      </c>
    </row>
    <row r="9193" spans="1:16" x14ac:dyDescent="0.25">
      <c r="A9193" t="s">
        <v>1079</v>
      </c>
      <c r="B9193" t="s">
        <v>1127</v>
      </c>
      <c r="C9193" t="s">
        <v>1665</v>
      </c>
      <c r="D9193" t="s">
        <v>1172</v>
      </c>
      <c r="E9193" t="s">
        <v>209</v>
      </c>
      <c r="F9193" s="7">
        <v>45820</v>
      </c>
      <c r="G9193" s="8">
        <v>42024</v>
      </c>
      <c r="H9193" s="8" t="s">
        <v>1225</v>
      </c>
      <c r="I9193" s="8" t="s">
        <v>1226</v>
      </c>
      <c r="J9193" s="8" t="s">
        <v>1205</v>
      </c>
      <c r="K9193">
        <v>1</v>
      </c>
      <c r="L9193" s="10">
        <v>550</v>
      </c>
      <c r="M9193" s="10">
        <v>550</v>
      </c>
      <c r="N9193">
        <v>10</v>
      </c>
      <c r="O9193">
        <f t="shared" si="286"/>
        <v>10</v>
      </c>
      <c r="P9193" s="11">
        <f t="shared" si="287"/>
        <v>540</v>
      </c>
    </row>
    <row r="9194" spans="1:16" x14ac:dyDescent="0.25">
      <c r="A9194" t="s">
        <v>1079</v>
      </c>
      <c r="B9194" t="s">
        <v>1127</v>
      </c>
      <c r="C9194" t="s">
        <v>1665</v>
      </c>
      <c r="D9194" t="s">
        <v>1172</v>
      </c>
      <c r="E9194" t="s">
        <v>209</v>
      </c>
      <c r="F9194" s="7">
        <v>45820</v>
      </c>
      <c r="G9194" s="8">
        <v>42024</v>
      </c>
      <c r="H9194" s="8" t="s">
        <v>1223</v>
      </c>
      <c r="I9194" s="8" t="s">
        <v>1224</v>
      </c>
      <c r="J9194" s="8" t="s">
        <v>1205</v>
      </c>
      <c r="K9194">
        <v>1</v>
      </c>
      <c r="L9194" s="10">
        <v>550</v>
      </c>
      <c r="M9194" s="10">
        <v>550</v>
      </c>
      <c r="N9194">
        <v>10</v>
      </c>
      <c r="O9194">
        <f t="shared" si="286"/>
        <v>10</v>
      </c>
      <c r="P9194" s="11">
        <f t="shared" si="287"/>
        <v>540</v>
      </c>
    </row>
    <row r="9195" spans="1:16" x14ac:dyDescent="0.25">
      <c r="A9195" t="s">
        <v>1079</v>
      </c>
      <c r="B9195" t="s">
        <v>1127</v>
      </c>
      <c r="C9195" t="s">
        <v>1665</v>
      </c>
      <c r="D9195" t="s">
        <v>1172</v>
      </c>
      <c r="E9195" t="s">
        <v>209</v>
      </c>
      <c r="F9195" s="7">
        <v>45820</v>
      </c>
      <c r="G9195" s="8">
        <v>42024</v>
      </c>
      <c r="H9195" s="8" t="s">
        <v>1207</v>
      </c>
      <c r="I9195" s="8" t="s">
        <v>1208</v>
      </c>
      <c r="J9195" s="8" t="s">
        <v>1205</v>
      </c>
      <c r="K9195">
        <v>2</v>
      </c>
      <c r="L9195" s="10">
        <v>550</v>
      </c>
      <c r="M9195" s="10">
        <v>1100</v>
      </c>
      <c r="N9195">
        <v>10</v>
      </c>
      <c r="O9195">
        <f t="shared" si="286"/>
        <v>20</v>
      </c>
      <c r="P9195" s="11">
        <f t="shared" si="287"/>
        <v>1080</v>
      </c>
    </row>
    <row r="9196" spans="1:16" x14ac:dyDescent="0.25">
      <c r="A9196" t="s">
        <v>1079</v>
      </c>
      <c r="B9196" t="s">
        <v>1127</v>
      </c>
      <c r="C9196" t="s">
        <v>1665</v>
      </c>
      <c r="D9196" t="s">
        <v>1172</v>
      </c>
      <c r="E9196" t="s">
        <v>209</v>
      </c>
      <c r="F9196" s="7">
        <v>45820</v>
      </c>
      <c r="G9196" s="8">
        <v>42024</v>
      </c>
      <c r="H9196" s="8" t="s">
        <v>114</v>
      </c>
      <c r="I9196" s="8" t="s">
        <v>651</v>
      </c>
      <c r="J9196" s="8" t="s">
        <v>1188</v>
      </c>
      <c r="K9196">
        <v>2</v>
      </c>
      <c r="L9196" s="10">
        <v>200</v>
      </c>
      <c r="M9196" s="10">
        <v>400</v>
      </c>
      <c r="N9196">
        <v>15</v>
      </c>
      <c r="O9196">
        <f t="shared" si="286"/>
        <v>30</v>
      </c>
      <c r="P9196" s="11">
        <f t="shared" si="287"/>
        <v>370</v>
      </c>
    </row>
    <row r="9197" spans="1:16" x14ac:dyDescent="0.25">
      <c r="A9197" t="s">
        <v>1079</v>
      </c>
      <c r="B9197" t="s">
        <v>1127</v>
      </c>
      <c r="C9197" t="s">
        <v>1665</v>
      </c>
      <c r="D9197" t="s">
        <v>1172</v>
      </c>
      <c r="E9197" t="s">
        <v>209</v>
      </c>
      <c r="F9197" s="7">
        <v>45820</v>
      </c>
      <c r="G9197" s="8">
        <v>42024</v>
      </c>
      <c r="H9197" s="8" t="s">
        <v>346</v>
      </c>
      <c r="I9197" s="8" t="s">
        <v>850</v>
      </c>
      <c r="J9197" s="8" t="s">
        <v>1181</v>
      </c>
      <c r="K9197">
        <v>1</v>
      </c>
      <c r="L9197" s="10">
        <v>3900</v>
      </c>
      <c r="M9197" s="10">
        <v>3900</v>
      </c>
      <c r="N9197">
        <v>90</v>
      </c>
      <c r="O9197">
        <f t="shared" si="286"/>
        <v>90</v>
      </c>
      <c r="P9197" s="11">
        <f t="shared" si="287"/>
        <v>3810</v>
      </c>
    </row>
    <row r="9198" spans="1:16" x14ac:dyDescent="0.25">
      <c r="A9198" t="s">
        <v>2356</v>
      </c>
      <c r="B9198" t="s">
        <v>2357</v>
      </c>
      <c r="C9198" t="s">
        <v>1192</v>
      </c>
      <c r="D9198" t="s">
        <v>1172</v>
      </c>
      <c r="E9198" t="s">
        <v>2358</v>
      </c>
      <c r="F9198" s="7">
        <v>45825</v>
      </c>
      <c r="G9198" s="8">
        <v>42025</v>
      </c>
      <c r="H9198" s="8" t="s">
        <v>167</v>
      </c>
      <c r="I9198" s="8" t="s">
        <v>694</v>
      </c>
      <c r="J9198" s="8" t="s">
        <v>1179</v>
      </c>
      <c r="K9198">
        <v>1</v>
      </c>
      <c r="L9198" s="10">
        <v>1000</v>
      </c>
      <c r="M9198" s="10">
        <v>1000</v>
      </c>
      <c r="N9198">
        <v>102</v>
      </c>
      <c r="O9198">
        <f t="shared" si="286"/>
        <v>102</v>
      </c>
      <c r="P9198" s="11">
        <f t="shared" si="287"/>
        <v>898</v>
      </c>
    </row>
    <row r="9199" spans="1:16" x14ac:dyDescent="0.25">
      <c r="A9199" t="s">
        <v>2356</v>
      </c>
      <c r="B9199" t="s">
        <v>2357</v>
      </c>
      <c r="C9199" t="s">
        <v>1192</v>
      </c>
      <c r="D9199" t="s">
        <v>1172</v>
      </c>
      <c r="E9199" t="s">
        <v>2358</v>
      </c>
      <c r="F9199" s="7">
        <v>45825</v>
      </c>
      <c r="G9199" s="8">
        <v>42025</v>
      </c>
      <c r="H9199" s="8" t="s">
        <v>27</v>
      </c>
      <c r="I9199" s="8" t="s">
        <v>581</v>
      </c>
      <c r="J9199" s="8" t="s">
        <v>1187</v>
      </c>
      <c r="K9199">
        <v>1</v>
      </c>
      <c r="L9199" s="10">
        <v>800</v>
      </c>
      <c r="M9199" s="10">
        <v>800</v>
      </c>
      <c r="N9199">
        <v>80</v>
      </c>
      <c r="O9199">
        <f t="shared" si="286"/>
        <v>80</v>
      </c>
      <c r="P9199" s="11">
        <f t="shared" si="287"/>
        <v>720</v>
      </c>
    </row>
    <row r="9200" spans="1:16" x14ac:dyDescent="0.25">
      <c r="A9200" t="s">
        <v>2356</v>
      </c>
      <c r="B9200" t="s">
        <v>2357</v>
      </c>
      <c r="C9200" t="s">
        <v>1192</v>
      </c>
      <c r="D9200" t="s">
        <v>1172</v>
      </c>
      <c r="E9200" t="s">
        <v>2358</v>
      </c>
      <c r="F9200" s="7">
        <v>45825</v>
      </c>
      <c r="G9200" s="8">
        <v>42025</v>
      </c>
      <c r="H9200" s="8" t="s">
        <v>18</v>
      </c>
      <c r="I9200" s="8" t="s">
        <v>572</v>
      </c>
      <c r="J9200" s="8" t="s">
        <v>1187</v>
      </c>
      <c r="K9200">
        <v>3</v>
      </c>
      <c r="L9200" s="10">
        <v>100</v>
      </c>
      <c r="M9200" s="10">
        <v>300</v>
      </c>
      <c r="N9200">
        <v>15</v>
      </c>
      <c r="O9200">
        <f t="shared" si="286"/>
        <v>45</v>
      </c>
      <c r="P9200" s="11">
        <f t="shared" si="287"/>
        <v>255</v>
      </c>
    </row>
    <row r="9201" spans="1:16" x14ac:dyDescent="0.25">
      <c r="A9201" t="s">
        <v>2356</v>
      </c>
      <c r="B9201" t="s">
        <v>2357</v>
      </c>
      <c r="C9201" t="s">
        <v>1192</v>
      </c>
      <c r="D9201" t="s">
        <v>1172</v>
      </c>
      <c r="E9201" t="s">
        <v>2358</v>
      </c>
      <c r="F9201" s="7">
        <v>45825</v>
      </c>
      <c r="G9201" s="8">
        <v>42025</v>
      </c>
      <c r="H9201" s="8" t="s">
        <v>24</v>
      </c>
      <c r="I9201" s="8" t="s">
        <v>578</v>
      </c>
      <c r="J9201" s="8" t="s">
        <v>1187</v>
      </c>
      <c r="K9201">
        <v>1</v>
      </c>
      <c r="L9201" s="10">
        <v>100</v>
      </c>
      <c r="M9201" s="10">
        <v>100</v>
      </c>
      <c r="N9201">
        <v>15</v>
      </c>
      <c r="O9201">
        <f t="shared" si="286"/>
        <v>15</v>
      </c>
      <c r="P9201" s="11">
        <f t="shared" si="287"/>
        <v>85</v>
      </c>
    </row>
    <row r="9202" spans="1:16" x14ac:dyDescent="0.25">
      <c r="A9202" t="s">
        <v>2356</v>
      </c>
      <c r="B9202" t="s">
        <v>2357</v>
      </c>
      <c r="C9202" t="s">
        <v>1192</v>
      </c>
      <c r="D9202" t="s">
        <v>1172</v>
      </c>
      <c r="E9202" t="s">
        <v>2358</v>
      </c>
      <c r="F9202" s="7">
        <v>45825</v>
      </c>
      <c r="G9202" s="8">
        <v>42026</v>
      </c>
      <c r="H9202" s="8" t="s">
        <v>167</v>
      </c>
      <c r="I9202" s="8" t="s">
        <v>694</v>
      </c>
      <c r="J9202" s="8" t="s">
        <v>1179</v>
      </c>
      <c r="K9202">
        <v>2</v>
      </c>
      <c r="L9202" s="10">
        <v>1000</v>
      </c>
      <c r="M9202" s="10">
        <v>2000</v>
      </c>
      <c r="N9202">
        <v>102</v>
      </c>
      <c r="O9202">
        <f t="shared" si="286"/>
        <v>204</v>
      </c>
      <c r="P9202" s="11">
        <f t="shared" si="287"/>
        <v>1796</v>
      </c>
    </row>
    <row r="9203" spans="1:16" x14ac:dyDescent="0.25">
      <c r="A9203" t="s">
        <v>2356</v>
      </c>
      <c r="B9203" t="s">
        <v>2357</v>
      </c>
      <c r="C9203" t="s">
        <v>1192</v>
      </c>
      <c r="D9203" t="s">
        <v>1172</v>
      </c>
      <c r="E9203" t="s">
        <v>2358</v>
      </c>
      <c r="F9203" s="7">
        <v>45825</v>
      </c>
      <c r="G9203" s="8">
        <v>42026</v>
      </c>
      <c r="H9203" s="8" t="s">
        <v>185</v>
      </c>
      <c r="I9203" s="8" t="s">
        <v>709</v>
      </c>
      <c r="J9203" s="8" t="s">
        <v>1187</v>
      </c>
      <c r="K9203">
        <v>1</v>
      </c>
      <c r="L9203" s="10">
        <v>800</v>
      </c>
      <c r="M9203" s="10">
        <v>800</v>
      </c>
      <c r="N9203">
        <v>100</v>
      </c>
      <c r="O9203">
        <f t="shared" si="286"/>
        <v>100</v>
      </c>
      <c r="P9203" s="11">
        <f t="shared" si="287"/>
        <v>700</v>
      </c>
    </row>
    <row r="9204" spans="1:16" x14ac:dyDescent="0.25">
      <c r="A9204" t="s">
        <v>2356</v>
      </c>
      <c r="B9204" t="s">
        <v>2357</v>
      </c>
      <c r="C9204" t="s">
        <v>1192</v>
      </c>
      <c r="D9204" t="s">
        <v>1172</v>
      </c>
      <c r="E9204" t="s">
        <v>2358</v>
      </c>
      <c r="F9204" s="7">
        <v>45825</v>
      </c>
      <c r="G9204" s="8">
        <v>42026</v>
      </c>
      <c r="H9204" s="8" t="s">
        <v>13</v>
      </c>
      <c r="I9204" s="8" t="s">
        <v>568</v>
      </c>
      <c r="J9204" s="8" t="s">
        <v>1187</v>
      </c>
      <c r="K9204">
        <v>6</v>
      </c>
      <c r="L9204" s="10">
        <v>100</v>
      </c>
      <c r="M9204" s="10">
        <v>600</v>
      </c>
      <c r="N9204">
        <v>15</v>
      </c>
      <c r="O9204">
        <f t="shared" si="286"/>
        <v>90</v>
      </c>
      <c r="P9204" s="11">
        <f t="shared" si="287"/>
        <v>510</v>
      </c>
    </row>
    <row r="9205" spans="1:16" x14ac:dyDescent="0.25">
      <c r="A9205" t="s">
        <v>2356</v>
      </c>
      <c r="B9205" t="s">
        <v>2357</v>
      </c>
      <c r="C9205" t="s">
        <v>1192</v>
      </c>
      <c r="D9205" t="s">
        <v>1172</v>
      </c>
      <c r="E9205" t="s">
        <v>2358</v>
      </c>
      <c r="F9205" s="7">
        <v>45825</v>
      </c>
      <c r="G9205" s="8">
        <v>42027</v>
      </c>
      <c r="H9205" s="8" t="s">
        <v>36</v>
      </c>
      <c r="I9205" s="8" t="s">
        <v>589</v>
      </c>
      <c r="J9205" s="8" t="s">
        <v>1179</v>
      </c>
      <c r="K9205">
        <v>1</v>
      </c>
      <c r="L9205" s="10">
        <v>1000</v>
      </c>
      <c r="M9205" s="10">
        <v>1000</v>
      </c>
      <c r="N9205">
        <v>102</v>
      </c>
      <c r="O9205">
        <f t="shared" si="286"/>
        <v>102</v>
      </c>
      <c r="P9205" s="11">
        <f t="shared" si="287"/>
        <v>898</v>
      </c>
    </row>
    <row r="9206" spans="1:16" x14ac:dyDescent="0.25">
      <c r="A9206" t="s">
        <v>2356</v>
      </c>
      <c r="B9206" t="s">
        <v>2357</v>
      </c>
      <c r="C9206" t="s">
        <v>1192</v>
      </c>
      <c r="D9206" t="s">
        <v>1172</v>
      </c>
      <c r="E9206" t="s">
        <v>2358</v>
      </c>
      <c r="F9206" s="7">
        <v>45825</v>
      </c>
      <c r="G9206" s="8">
        <v>42027</v>
      </c>
      <c r="H9206" s="8" t="s">
        <v>27</v>
      </c>
      <c r="I9206" s="8" t="s">
        <v>581</v>
      </c>
      <c r="J9206" s="8" t="s">
        <v>1187</v>
      </c>
      <c r="K9206">
        <v>1</v>
      </c>
      <c r="L9206" s="10">
        <v>400</v>
      </c>
      <c r="M9206" s="10">
        <v>400</v>
      </c>
      <c r="N9206">
        <v>80</v>
      </c>
      <c r="O9206">
        <f t="shared" si="286"/>
        <v>80</v>
      </c>
      <c r="P9206" s="11">
        <f t="shared" si="287"/>
        <v>320</v>
      </c>
    </row>
    <row r="9207" spans="1:16" x14ac:dyDescent="0.25">
      <c r="A9207" t="s">
        <v>2356</v>
      </c>
      <c r="B9207" t="s">
        <v>2357</v>
      </c>
      <c r="C9207" t="s">
        <v>1192</v>
      </c>
      <c r="D9207" t="s">
        <v>1172</v>
      </c>
      <c r="E9207" t="s">
        <v>2358</v>
      </c>
      <c r="F9207" s="7">
        <v>45825</v>
      </c>
      <c r="G9207" s="8">
        <v>42027</v>
      </c>
      <c r="H9207" s="8" t="s">
        <v>85</v>
      </c>
      <c r="I9207" s="8" t="s">
        <v>625</v>
      </c>
      <c r="J9207" s="8" t="s">
        <v>1187</v>
      </c>
      <c r="K9207">
        <v>1</v>
      </c>
      <c r="L9207" s="10">
        <v>800</v>
      </c>
      <c r="M9207" s="10">
        <v>800</v>
      </c>
      <c r="N9207">
        <v>80</v>
      </c>
      <c r="O9207">
        <f t="shared" si="286"/>
        <v>80</v>
      </c>
      <c r="P9207" s="11">
        <f t="shared" si="287"/>
        <v>720</v>
      </c>
    </row>
    <row r="9208" spans="1:16" x14ac:dyDescent="0.25">
      <c r="A9208" t="s">
        <v>2356</v>
      </c>
      <c r="B9208" t="s">
        <v>2357</v>
      </c>
      <c r="C9208" t="s">
        <v>1192</v>
      </c>
      <c r="D9208" t="s">
        <v>1172</v>
      </c>
      <c r="E9208" t="s">
        <v>2358</v>
      </c>
      <c r="F9208" s="7">
        <v>45825</v>
      </c>
      <c r="G9208" s="8">
        <v>42027</v>
      </c>
      <c r="H9208" s="8" t="s">
        <v>13</v>
      </c>
      <c r="I9208" s="8" t="s">
        <v>568</v>
      </c>
      <c r="J9208" s="8" t="s">
        <v>1187</v>
      </c>
      <c r="K9208">
        <v>4</v>
      </c>
      <c r="L9208" s="10">
        <v>100</v>
      </c>
      <c r="M9208" s="10">
        <v>400</v>
      </c>
      <c r="N9208">
        <v>15</v>
      </c>
      <c r="O9208">
        <f t="shared" si="286"/>
        <v>60</v>
      </c>
      <c r="P9208" s="11">
        <f t="shared" si="287"/>
        <v>340</v>
      </c>
    </row>
    <row r="9209" spans="1:16" x14ac:dyDescent="0.25">
      <c r="A9209" t="s">
        <v>2356</v>
      </c>
      <c r="B9209" t="s">
        <v>2357</v>
      </c>
      <c r="C9209" t="s">
        <v>1192</v>
      </c>
      <c r="D9209" t="s">
        <v>1172</v>
      </c>
      <c r="E9209" t="s">
        <v>2358</v>
      </c>
      <c r="F9209" s="7">
        <v>45825</v>
      </c>
      <c r="G9209" s="8">
        <v>42028</v>
      </c>
      <c r="H9209" s="8" t="s">
        <v>1204</v>
      </c>
      <c r="I9209" s="8" t="s">
        <v>1668</v>
      </c>
      <c r="J9209" s="8" t="s">
        <v>1205</v>
      </c>
      <c r="K9209">
        <v>4</v>
      </c>
      <c r="L9209" s="10">
        <v>400</v>
      </c>
      <c r="M9209" s="10">
        <v>1600</v>
      </c>
      <c r="N9209">
        <v>29</v>
      </c>
      <c r="O9209">
        <f t="shared" si="286"/>
        <v>116</v>
      </c>
      <c r="P9209" s="11">
        <f t="shared" si="287"/>
        <v>1484</v>
      </c>
    </row>
    <row r="9210" spans="1:16" x14ac:dyDescent="0.25">
      <c r="A9210" t="s">
        <v>2356</v>
      </c>
      <c r="B9210" t="s">
        <v>2357</v>
      </c>
      <c r="C9210" t="s">
        <v>1192</v>
      </c>
      <c r="D9210" t="s">
        <v>1172</v>
      </c>
      <c r="E9210" t="s">
        <v>2358</v>
      </c>
      <c r="F9210" s="7">
        <v>45825</v>
      </c>
      <c r="G9210" s="8">
        <v>42028</v>
      </c>
      <c r="H9210" s="8" t="s">
        <v>1206</v>
      </c>
      <c r="I9210" s="8" t="s">
        <v>596</v>
      </c>
      <c r="J9210" s="8" t="s">
        <v>1205</v>
      </c>
      <c r="K9210">
        <v>4</v>
      </c>
      <c r="L9210" s="10">
        <v>50</v>
      </c>
      <c r="M9210" s="10">
        <v>200</v>
      </c>
      <c r="N9210">
        <v>7</v>
      </c>
      <c r="O9210">
        <f t="shared" si="286"/>
        <v>28</v>
      </c>
      <c r="P9210" s="11">
        <f t="shared" si="287"/>
        <v>172</v>
      </c>
    </row>
    <row r="9211" spans="1:16" x14ac:dyDescent="0.25">
      <c r="A9211" t="s">
        <v>2356</v>
      </c>
      <c r="B9211" t="s">
        <v>2357</v>
      </c>
      <c r="C9211" t="s">
        <v>1192</v>
      </c>
      <c r="D9211" t="s">
        <v>1172</v>
      </c>
      <c r="E9211" t="s">
        <v>2358</v>
      </c>
      <c r="F9211" s="7">
        <v>45825</v>
      </c>
      <c r="G9211" s="8">
        <v>42028</v>
      </c>
      <c r="H9211" s="8" t="s">
        <v>1370</v>
      </c>
      <c r="I9211" s="8" t="s">
        <v>1371</v>
      </c>
      <c r="J9211" s="8" t="s">
        <v>1205</v>
      </c>
      <c r="K9211">
        <v>2</v>
      </c>
      <c r="L9211" s="10">
        <v>400</v>
      </c>
      <c r="M9211" s="10">
        <v>800</v>
      </c>
      <c r="N9211">
        <v>10</v>
      </c>
      <c r="O9211">
        <f t="shared" si="286"/>
        <v>20</v>
      </c>
      <c r="P9211" s="11">
        <f t="shared" si="287"/>
        <v>780</v>
      </c>
    </row>
    <row r="9212" spans="1:16" x14ac:dyDescent="0.25">
      <c r="A9212" t="s">
        <v>2356</v>
      </c>
      <c r="B9212" t="s">
        <v>2357</v>
      </c>
      <c r="C9212" t="s">
        <v>1192</v>
      </c>
      <c r="D9212" t="s">
        <v>1172</v>
      </c>
      <c r="E9212" t="s">
        <v>2358</v>
      </c>
      <c r="F9212" s="7">
        <v>45825</v>
      </c>
      <c r="G9212" s="8">
        <v>42028</v>
      </c>
      <c r="H9212" s="8" t="s">
        <v>1225</v>
      </c>
      <c r="I9212" s="8" t="s">
        <v>1226</v>
      </c>
      <c r="J9212" s="8" t="s">
        <v>1205</v>
      </c>
      <c r="K9212">
        <v>2</v>
      </c>
      <c r="L9212" s="10">
        <v>400</v>
      </c>
      <c r="M9212" s="10">
        <v>800</v>
      </c>
      <c r="N9212">
        <v>10</v>
      </c>
      <c r="O9212">
        <f t="shared" si="286"/>
        <v>20</v>
      </c>
      <c r="P9212" s="11">
        <f t="shared" si="287"/>
        <v>780</v>
      </c>
    </row>
    <row r="9213" spans="1:16" x14ac:dyDescent="0.25">
      <c r="A9213" t="s">
        <v>2356</v>
      </c>
      <c r="B9213" t="s">
        <v>2357</v>
      </c>
      <c r="C9213" t="s">
        <v>1192</v>
      </c>
      <c r="D9213" t="s">
        <v>1172</v>
      </c>
      <c r="E9213" t="s">
        <v>2358</v>
      </c>
      <c r="F9213" s="7">
        <v>45825</v>
      </c>
      <c r="G9213" s="8">
        <v>42028</v>
      </c>
      <c r="H9213" s="8" t="s">
        <v>417</v>
      </c>
      <c r="I9213" s="8" t="s">
        <v>913</v>
      </c>
      <c r="J9213" s="8" t="s">
        <v>1188</v>
      </c>
      <c r="K9213">
        <v>1</v>
      </c>
      <c r="L9213" s="10">
        <v>200</v>
      </c>
      <c r="M9213" s="10">
        <v>200</v>
      </c>
      <c r="N9213">
        <v>20</v>
      </c>
      <c r="O9213">
        <f t="shared" si="286"/>
        <v>20</v>
      </c>
      <c r="P9213" s="11">
        <f t="shared" si="287"/>
        <v>180</v>
      </c>
    </row>
    <row r="9214" spans="1:16" x14ac:dyDescent="0.25">
      <c r="A9214" t="s">
        <v>2356</v>
      </c>
      <c r="B9214" t="s">
        <v>2357</v>
      </c>
      <c r="C9214" t="s">
        <v>1192</v>
      </c>
      <c r="D9214" t="s">
        <v>1172</v>
      </c>
      <c r="E9214" t="s">
        <v>2358</v>
      </c>
      <c r="F9214" s="7">
        <v>45825</v>
      </c>
      <c r="G9214" s="8">
        <v>42028</v>
      </c>
      <c r="H9214" s="8" t="s">
        <v>474</v>
      </c>
      <c r="I9214" s="8" t="s">
        <v>961</v>
      </c>
      <c r="J9214" s="8" t="s">
        <v>1188</v>
      </c>
      <c r="K9214">
        <v>1</v>
      </c>
      <c r="L9214" s="10">
        <v>200</v>
      </c>
      <c r="M9214" s="10">
        <v>200</v>
      </c>
      <c r="N9214">
        <v>20</v>
      </c>
      <c r="O9214">
        <f t="shared" si="286"/>
        <v>20</v>
      </c>
      <c r="P9214" s="11">
        <f t="shared" si="287"/>
        <v>180</v>
      </c>
    </row>
    <row r="9215" spans="1:16" x14ac:dyDescent="0.25">
      <c r="A9215" t="s">
        <v>2337</v>
      </c>
      <c r="B9215" t="s">
        <v>1121</v>
      </c>
      <c r="C9215" t="s">
        <v>1194</v>
      </c>
      <c r="D9215" t="s">
        <v>1172</v>
      </c>
      <c r="E9215" t="s">
        <v>130</v>
      </c>
      <c r="F9215" s="7">
        <v>45757</v>
      </c>
      <c r="G9215" s="8">
        <v>42029</v>
      </c>
      <c r="H9215" s="8" t="s">
        <v>105</v>
      </c>
      <c r="I9215" s="8" t="s">
        <v>643</v>
      </c>
      <c r="J9215" s="8" t="s">
        <v>1181</v>
      </c>
      <c r="K9215">
        <v>1</v>
      </c>
      <c r="L9215" s="10">
        <v>2600</v>
      </c>
      <c r="M9215" s="10">
        <v>2600</v>
      </c>
      <c r="N9215">
        <v>140</v>
      </c>
      <c r="O9215">
        <f t="shared" si="286"/>
        <v>140</v>
      </c>
      <c r="P9215" s="11">
        <f t="shared" si="287"/>
        <v>2460</v>
      </c>
    </row>
    <row r="9216" spans="1:16" x14ac:dyDescent="0.25">
      <c r="A9216" t="s">
        <v>1051</v>
      </c>
      <c r="B9216" t="s">
        <v>1158</v>
      </c>
      <c r="C9216" t="s">
        <v>1194</v>
      </c>
      <c r="D9216" t="s">
        <v>1172</v>
      </c>
      <c r="E9216" t="s">
        <v>130</v>
      </c>
      <c r="F9216" s="7">
        <v>45807</v>
      </c>
      <c r="G9216" s="8">
        <v>42030</v>
      </c>
      <c r="H9216" s="8" t="s">
        <v>31</v>
      </c>
      <c r="I9216" s="8" t="s">
        <v>584</v>
      </c>
      <c r="J9216" s="8" t="s">
        <v>1187</v>
      </c>
      <c r="K9216">
        <v>1</v>
      </c>
      <c r="L9216" s="10">
        <v>1000</v>
      </c>
      <c r="M9216" s="10">
        <v>1000</v>
      </c>
      <c r="N9216">
        <v>100</v>
      </c>
      <c r="O9216">
        <f t="shared" si="286"/>
        <v>100</v>
      </c>
      <c r="P9216" s="11">
        <f t="shared" si="287"/>
        <v>900</v>
      </c>
    </row>
    <row r="9217" spans="1:16" x14ac:dyDescent="0.25">
      <c r="A9217" t="s">
        <v>1051</v>
      </c>
      <c r="B9217" t="s">
        <v>1158</v>
      </c>
      <c r="C9217" t="s">
        <v>1194</v>
      </c>
      <c r="D9217" t="s">
        <v>1172</v>
      </c>
      <c r="E9217" t="s">
        <v>130</v>
      </c>
      <c r="F9217" s="7">
        <v>45807</v>
      </c>
      <c r="G9217" s="8">
        <v>42030</v>
      </c>
      <c r="H9217" s="8" t="s">
        <v>64</v>
      </c>
      <c r="I9217" s="8" t="s">
        <v>608</v>
      </c>
      <c r="J9217" s="8" t="s">
        <v>1187</v>
      </c>
      <c r="K9217">
        <v>6</v>
      </c>
      <c r="L9217" s="10">
        <v>150</v>
      </c>
      <c r="M9217" s="10">
        <v>900</v>
      </c>
      <c r="N9217">
        <v>15</v>
      </c>
      <c r="O9217">
        <f t="shared" si="286"/>
        <v>90</v>
      </c>
      <c r="P9217" s="11">
        <f t="shared" si="287"/>
        <v>810</v>
      </c>
    </row>
    <row r="9218" spans="1:16" x14ac:dyDescent="0.25">
      <c r="A9218" t="s">
        <v>1051</v>
      </c>
      <c r="B9218" t="s">
        <v>1158</v>
      </c>
      <c r="C9218" t="s">
        <v>1194</v>
      </c>
      <c r="D9218" t="s">
        <v>1172</v>
      </c>
      <c r="E9218" t="s">
        <v>130</v>
      </c>
      <c r="F9218" s="7">
        <v>45807</v>
      </c>
      <c r="G9218" s="8">
        <v>42031</v>
      </c>
      <c r="H9218" s="8" t="s">
        <v>185</v>
      </c>
      <c r="I9218" s="8" t="s">
        <v>709</v>
      </c>
      <c r="J9218" s="8" t="s">
        <v>1187</v>
      </c>
      <c r="K9218">
        <v>1</v>
      </c>
      <c r="L9218" s="10">
        <v>1000</v>
      </c>
      <c r="M9218" s="10">
        <v>1000</v>
      </c>
      <c r="N9218">
        <v>100</v>
      </c>
      <c r="O9218">
        <f t="shared" si="286"/>
        <v>100</v>
      </c>
      <c r="P9218" s="11">
        <f t="shared" si="287"/>
        <v>900</v>
      </c>
    </row>
    <row r="9219" spans="1:16" x14ac:dyDescent="0.25">
      <c r="A9219" t="s">
        <v>1051</v>
      </c>
      <c r="B9219" t="s">
        <v>1158</v>
      </c>
      <c r="C9219" t="s">
        <v>1194</v>
      </c>
      <c r="D9219" t="s">
        <v>1172</v>
      </c>
      <c r="E9219" t="s">
        <v>130</v>
      </c>
      <c r="F9219" s="7">
        <v>45807</v>
      </c>
      <c r="G9219" s="8">
        <v>42031</v>
      </c>
      <c r="H9219" s="8" t="s">
        <v>124</v>
      </c>
      <c r="I9219" s="8" t="s">
        <v>660</v>
      </c>
      <c r="J9219" s="8" t="s">
        <v>1187</v>
      </c>
      <c r="K9219">
        <v>6</v>
      </c>
      <c r="L9219" s="10">
        <v>150</v>
      </c>
      <c r="M9219" s="10">
        <v>900</v>
      </c>
      <c r="N9219">
        <v>15</v>
      </c>
      <c r="O9219">
        <f t="shared" si="286"/>
        <v>90</v>
      </c>
      <c r="P9219" s="11">
        <f t="shared" si="287"/>
        <v>810</v>
      </c>
    </row>
    <row r="9220" spans="1:16" x14ac:dyDescent="0.25">
      <c r="A9220" t="s">
        <v>1051</v>
      </c>
      <c r="B9220" t="s">
        <v>1158</v>
      </c>
      <c r="C9220" t="s">
        <v>1194</v>
      </c>
      <c r="D9220" t="s">
        <v>1172</v>
      </c>
      <c r="E9220" t="s">
        <v>130</v>
      </c>
      <c r="F9220" s="7">
        <v>45807</v>
      </c>
      <c r="G9220" s="8">
        <v>42032</v>
      </c>
      <c r="H9220" s="8" t="s">
        <v>178</v>
      </c>
      <c r="I9220" s="8" t="s">
        <v>702</v>
      </c>
      <c r="J9220" s="8" t="s">
        <v>1187</v>
      </c>
      <c r="K9220">
        <v>1</v>
      </c>
      <c r="L9220" s="10">
        <v>1200</v>
      </c>
      <c r="M9220" s="10">
        <v>1200</v>
      </c>
      <c r="N9220">
        <v>120</v>
      </c>
      <c r="O9220">
        <f t="shared" si="286"/>
        <v>120</v>
      </c>
      <c r="P9220" s="11">
        <f t="shared" si="287"/>
        <v>1080</v>
      </c>
    </row>
    <row r="9221" spans="1:16" x14ac:dyDescent="0.25">
      <c r="A9221" t="s">
        <v>1051</v>
      </c>
      <c r="B9221" t="s">
        <v>1158</v>
      </c>
      <c r="C9221" t="s">
        <v>1194</v>
      </c>
      <c r="D9221" t="s">
        <v>1172</v>
      </c>
      <c r="E9221" t="s">
        <v>130</v>
      </c>
      <c r="F9221" s="7">
        <v>45807</v>
      </c>
      <c r="G9221" s="8">
        <v>42032</v>
      </c>
      <c r="H9221" s="8" t="s">
        <v>124</v>
      </c>
      <c r="I9221" s="8" t="s">
        <v>660</v>
      </c>
      <c r="J9221" s="8" t="s">
        <v>1187</v>
      </c>
      <c r="K9221">
        <v>6</v>
      </c>
      <c r="L9221" s="10">
        <v>150</v>
      </c>
      <c r="M9221" s="10">
        <v>900</v>
      </c>
      <c r="N9221">
        <v>15</v>
      </c>
      <c r="O9221">
        <f t="shared" ref="O9221:O9284" si="288">+K9221*N9221</f>
        <v>90</v>
      </c>
      <c r="P9221" s="11">
        <f t="shared" ref="P9221:P9284" si="289">+M9221-O9221</f>
        <v>810</v>
      </c>
    </row>
    <row r="9222" spans="1:16" x14ac:dyDescent="0.25">
      <c r="A9222" t="s">
        <v>1051</v>
      </c>
      <c r="B9222" t="s">
        <v>1158</v>
      </c>
      <c r="C9222" t="s">
        <v>1194</v>
      </c>
      <c r="D9222" t="s">
        <v>1172</v>
      </c>
      <c r="E9222" t="s">
        <v>130</v>
      </c>
      <c r="F9222" s="7">
        <v>45807</v>
      </c>
      <c r="G9222" s="8">
        <v>42032</v>
      </c>
      <c r="H9222" s="8" t="s">
        <v>64</v>
      </c>
      <c r="I9222" s="8" t="s">
        <v>608</v>
      </c>
      <c r="J9222" s="8" t="s">
        <v>1187</v>
      </c>
      <c r="K9222">
        <v>2</v>
      </c>
      <c r="L9222" s="10">
        <v>150</v>
      </c>
      <c r="M9222" s="10">
        <v>300</v>
      </c>
      <c r="N9222">
        <v>15</v>
      </c>
      <c r="O9222">
        <f t="shared" si="288"/>
        <v>30</v>
      </c>
      <c r="P9222" s="11">
        <f t="shared" si="289"/>
        <v>270</v>
      </c>
    </row>
    <row r="9223" spans="1:16" x14ac:dyDescent="0.25">
      <c r="A9223" t="s">
        <v>1039</v>
      </c>
      <c r="B9223" t="s">
        <v>1159</v>
      </c>
      <c r="C9223" t="s">
        <v>1196</v>
      </c>
      <c r="D9223" t="s">
        <v>1172</v>
      </c>
      <c r="E9223" t="s">
        <v>1522</v>
      </c>
      <c r="F9223" s="7">
        <v>45825</v>
      </c>
      <c r="G9223" s="8">
        <v>42033</v>
      </c>
      <c r="H9223" s="8" t="s">
        <v>169</v>
      </c>
      <c r="I9223" s="8" t="s">
        <v>695</v>
      </c>
      <c r="J9223" s="8" t="s">
        <v>1185</v>
      </c>
      <c r="K9223">
        <v>2</v>
      </c>
      <c r="L9223" s="10">
        <v>2950</v>
      </c>
      <c r="M9223" s="10">
        <v>5900</v>
      </c>
      <c r="N9223">
        <v>125</v>
      </c>
      <c r="O9223">
        <f t="shared" si="288"/>
        <v>250</v>
      </c>
      <c r="P9223" s="11">
        <f t="shared" si="289"/>
        <v>5650</v>
      </c>
    </row>
    <row r="9224" spans="1:16" x14ac:dyDescent="0.25">
      <c r="A9224" t="s">
        <v>1039</v>
      </c>
      <c r="B9224" t="s">
        <v>1159</v>
      </c>
      <c r="C9224" t="s">
        <v>1196</v>
      </c>
      <c r="D9224" t="s">
        <v>1172</v>
      </c>
      <c r="E9224" t="s">
        <v>1522</v>
      </c>
      <c r="F9224" s="7">
        <v>45825</v>
      </c>
      <c r="G9224" s="8">
        <v>42033</v>
      </c>
      <c r="H9224" s="8" t="s">
        <v>62</v>
      </c>
      <c r="I9224" s="8" t="s">
        <v>607</v>
      </c>
      <c r="J9224" s="8" t="s">
        <v>1185</v>
      </c>
      <c r="K9224">
        <v>2</v>
      </c>
      <c r="L9224" s="10">
        <v>175</v>
      </c>
      <c r="M9224" s="10">
        <v>350</v>
      </c>
      <c r="N9224">
        <v>15</v>
      </c>
      <c r="O9224">
        <f t="shared" si="288"/>
        <v>30</v>
      </c>
      <c r="P9224" s="11">
        <f t="shared" si="289"/>
        <v>320</v>
      </c>
    </row>
    <row r="9225" spans="1:16" x14ac:dyDescent="0.25">
      <c r="A9225" t="s">
        <v>1039</v>
      </c>
      <c r="B9225" t="s">
        <v>1159</v>
      </c>
      <c r="C9225" t="s">
        <v>1196</v>
      </c>
      <c r="D9225" t="s">
        <v>1172</v>
      </c>
      <c r="E9225" t="s">
        <v>1522</v>
      </c>
      <c r="F9225" s="7">
        <v>45825</v>
      </c>
      <c r="G9225" s="8">
        <v>42033</v>
      </c>
      <c r="H9225" s="8" t="s">
        <v>56</v>
      </c>
      <c r="I9225" s="8" t="s">
        <v>604</v>
      </c>
      <c r="J9225" s="8" t="s">
        <v>1185</v>
      </c>
      <c r="K9225">
        <v>2</v>
      </c>
      <c r="L9225" s="10">
        <v>175</v>
      </c>
      <c r="M9225" s="10">
        <v>350</v>
      </c>
      <c r="N9225">
        <v>15</v>
      </c>
      <c r="O9225">
        <f t="shared" si="288"/>
        <v>30</v>
      </c>
      <c r="P9225" s="11">
        <f t="shared" si="289"/>
        <v>320</v>
      </c>
    </row>
    <row r="9226" spans="1:16" x14ac:dyDescent="0.25">
      <c r="A9226" t="s">
        <v>1083</v>
      </c>
      <c r="B9226" t="s">
        <v>1134</v>
      </c>
      <c r="C9226" t="s">
        <v>1192</v>
      </c>
      <c r="D9226" t="s">
        <v>1172</v>
      </c>
      <c r="E9226" t="s">
        <v>544</v>
      </c>
      <c r="F9226" s="7">
        <v>45824</v>
      </c>
      <c r="G9226" s="8">
        <v>42034</v>
      </c>
      <c r="H9226" s="8" t="s">
        <v>79</v>
      </c>
      <c r="I9226" s="8" t="s">
        <v>620</v>
      </c>
      <c r="J9226" s="8" t="s">
        <v>1179</v>
      </c>
      <c r="K9226">
        <v>2</v>
      </c>
      <c r="L9226" s="10">
        <v>840</v>
      </c>
      <c r="M9226" s="10">
        <v>1680</v>
      </c>
      <c r="N9226">
        <v>102</v>
      </c>
      <c r="O9226">
        <f t="shared" si="288"/>
        <v>204</v>
      </c>
      <c r="P9226" s="11">
        <f t="shared" si="289"/>
        <v>1476</v>
      </c>
    </row>
    <row r="9227" spans="1:16" x14ac:dyDescent="0.25">
      <c r="A9227" t="s">
        <v>1083</v>
      </c>
      <c r="B9227" t="s">
        <v>1134</v>
      </c>
      <c r="C9227" t="s">
        <v>1192</v>
      </c>
      <c r="D9227" t="s">
        <v>1172</v>
      </c>
      <c r="E9227" t="s">
        <v>544</v>
      </c>
      <c r="F9227" s="7">
        <v>45824</v>
      </c>
      <c r="G9227" s="8">
        <v>42034</v>
      </c>
      <c r="H9227" s="8" t="s">
        <v>110</v>
      </c>
      <c r="I9227" s="8" t="s">
        <v>647</v>
      </c>
      <c r="J9227" s="8" t="s">
        <v>1179</v>
      </c>
      <c r="K9227">
        <v>1</v>
      </c>
      <c r="L9227" s="10">
        <v>840</v>
      </c>
      <c r="M9227" s="10">
        <v>840</v>
      </c>
      <c r="N9227">
        <v>102</v>
      </c>
      <c r="O9227">
        <f t="shared" si="288"/>
        <v>102</v>
      </c>
      <c r="P9227" s="11">
        <f t="shared" si="289"/>
        <v>738</v>
      </c>
    </row>
    <row r="9228" spans="1:16" x14ac:dyDescent="0.25">
      <c r="A9228" t="s">
        <v>1083</v>
      </c>
      <c r="B9228" t="s">
        <v>1134</v>
      </c>
      <c r="C9228" t="s">
        <v>1192</v>
      </c>
      <c r="D9228" t="s">
        <v>1172</v>
      </c>
      <c r="E9228" t="s">
        <v>544</v>
      </c>
      <c r="F9228" s="7">
        <v>45824</v>
      </c>
      <c r="G9228" s="8">
        <v>42035</v>
      </c>
      <c r="H9228" s="8" t="s">
        <v>511</v>
      </c>
      <c r="I9228" s="8" t="s">
        <v>993</v>
      </c>
      <c r="J9228" s="8" t="s">
        <v>1181</v>
      </c>
      <c r="K9228">
        <v>1</v>
      </c>
      <c r="L9228" s="10">
        <v>2100</v>
      </c>
      <c r="M9228" s="10">
        <v>2100</v>
      </c>
      <c r="N9228">
        <v>130</v>
      </c>
      <c r="O9228">
        <f t="shared" si="288"/>
        <v>130</v>
      </c>
      <c r="P9228" s="11">
        <f t="shared" si="289"/>
        <v>1970</v>
      </c>
    </row>
    <row r="9229" spans="1:16" x14ac:dyDescent="0.25">
      <c r="A9229" t="s">
        <v>1105</v>
      </c>
      <c r="B9229" t="s">
        <v>1131</v>
      </c>
      <c r="C9229" t="s">
        <v>1195</v>
      </c>
      <c r="D9229" t="s">
        <v>1172</v>
      </c>
      <c r="E9229" t="s">
        <v>1341</v>
      </c>
      <c r="F9229" s="7">
        <v>45821</v>
      </c>
      <c r="G9229" s="8">
        <v>42036</v>
      </c>
      <c r="H9229" s="8" t="s">
        <v>1204</v>
      </c>
      <c r="I9229" s="8" t="s">
        <v>1668</v>
      </c>
      <c r="J9229" s="8" t="s">
        <v>1205</v>
      </c>
      <c r="K9229">
        <v>4</v>
      </c>
      <c r="L9229" s="10">
        <v>495</v>
      </c>
      <c r="M9229" s="10">
        <v>1980</v>
      </c>
      <c r="N9229">
        <v>29</v>
      </c>
      <c r="O9229">
        <f t="shared" si="288"/>
        <v>116</v>
      </c>
      <c r="P9229" s="11">
        <f t="shared" si="289"/>
        <v>1864</v>
      </c>
    </row>
    <row r="9230" spans="1:16" x14ac:dyDescent="0.25">
      <c r="A9230" t="s">
        <v>1105</v>
      </c>
      <c r="B9230" t="s">
        <v>1131</v>
      </c>
      <c r="C9230" t="s">
        <v>1195</v>
      </c>
      <c r="D9230" t="s">
        <v>1172</v>
      </c>
      <c r="E9230" t="s">
        <v>1341</v>
      </c>
      <c r="F9230" s="7">
        <v>45821</v>
      </c>
      <c r="G9230" s="8">
        <v>42036</v>
      </c>
      <c r="H9230" s="8" t="s">
        <v>1206</v>
      </c>
      <c r="I9230" s="8" t="s">
        <v>596</v>
      </c>
      <c r="J9230" s="8" t="s">
        <v>1205</v>
      </c>
      <c r="K9230">
        <v>4</v>
      </c>
      <c r="L9230" s="10">
        <v>135</v>
      </c>
      <c r="M9230" s="10">
        <v>540</v>
      </c>
      <c r="N9230">
        <v>7</v>
      </c>
      <c r="O9230">
        <f t="shared" si="288"/>
        <v>28</v>
      </c>
      <c r="P9230" s="11">
        <f t="shared" si="289"/>
        <v>512</v>
      </c>
    </row>
    <row r="9231" spans="1:16" x14ac:dyDescent="0.25">
      <c r="A9231" t="s">
        <v>1105</v>
      </c>
      <c r="B9231" t="s">
        <v>1131</v>
      </c>
      <c r="C9231" t="s">
        <v>1195</v>
      </c>
      <c r="D9231" t="s">
        <v>1172</v>
      </c>
      <c r="E9231" t="s">
        <v>1341</v>
      </c>
      <c r="F9231" s="7">
        <v>45821</v>
      </c>
      <c r="G9231" s="8">
        <v>42036</v>
      </c>
      <c r="H9231" s="8" t="s">
        <v>1207</v>
      </c>
      <c r="I9231" s="8" t="s">
        <v>1208</v>
      </c>
      <c r="J9231" s="8" t="s">
        <v>1205</v>
      </c>
      <c r="K9231">
        <v>2</v>
      </c>
      <c r="L9231" s="10">
        <v>495</v>
      </c>
      <c r="M9231" s="10">
        <v>990</v>
      </c>
      <c r="N9231">
        <v>10</v>
      </c>
      <c r="O9231">
        <f t="shared" si="288"/>
        <v>20</v>
      </c>
      <c r="P9231" s="11">
        <f t="shared" si="289"/>
        <v>970</v>
      </c>
    </row>
    <row r="9232" spans="1:16" x14ac:dyDescent="0.25">
      <c r="A9232" t="s">
        <v>1105</v>
      </c>
      <c r="B9232" t="s">
        <v>1131</v>
      </c>
      <c r="C9232" t="s">
        <v>1195</v>
      </c>
      <c r="D9232" t="s">
        <v>1172</v>
      </c>
      <c r="E9232" t="s">
        <v>1341</v>
      </c>
      <c r="F9232" s="7">
        <v>45821</v>
      </c>
      <c r="G9232" s="8">
        <v>42036</v>
      </c>
      <c r="H9232" s="8" t="s">
        <v>1273</v>
      </c>
      <c r="I9232" s="8" t="s">
        <v>1274</v>
      </c>
      <c r="J9232" s="8" t="s">
        <v>1205</v>
      </c>
      <c r="K9232">
        <v>2</v>
      </c>
      <c r="L9232" s="10">
        <v>495</v>
      </c>
      <c r="M9232" s="10">
        <v>990</v>
      </c>
      <c r="N9232">
        <v>10</v>
      </c>
      <c r="O9232">
        <f t="shared" si="288"/>
        <v>20</v>
      </c>
      <c r="P9232" s="11">
        <f t="shared" si="289"/>
        <v>970</v>
      </c>
    </row>
    <row r="9233" spans="1:16" x14ac:dyDescent="0.25">
      <c r="A9233" t="s">
        <v>1105</v>
      </c>
      <c r="B9233" t="s">
        <v>1131</v>
      </c>
      <c r="C9233" t="s">
        <v>1195</v>
      </c>
      <c r="D9233" t="s">
        <v>1172</v>
      </c>
      <c r="E9233" t="s">
        <v>1341</v>
      </c>
      <c r="F9233" s="7">
        <v>45821</v>
      </c>
      <c r="G9233" s="8">
        <v>42036</v>
      </c>
      <c r="H9233" s="8" t="s">
        <v>53</v>
      </c>
      <c r="I9233" s="8" t="s">
        <v>602</v>
      </c>
      <c r="J9233" s="8" t="s">
        <v>1188</v>
      </c>
      <c r="K9233">
        <v>1</v>
      </c>
      <c r="L9233" s="10">
        <v>720</v>
      </c>
      <c r="M9233" s="10">
        <v>720</v>
      </c>
      <c r="N9233">
        <v>142</v>
      </c>
      <c r="O9233">
        <f t="shared" si="288"/>
        <v>142</v>
      </c>
      <c r="P9233" s="11">
        <f t="shared" si="289"/>
        <v>578</v>
      </c>
    </row>
    <row r="9234" spans="1:16" x14ac:dyDescent="0.25">
      <c r="A9234" t="s">
        <v>1105</v>
      </c>
      <c r="B9234" t="s">
        <v>1131</v>
      </c>
      <c r="C9234" t="s">
        <v>1195</v>
      </c>
      <c r="D9234" t="s">
        <v>1172</v>
      </c>
      <c r="E9234" t="s">
        <v>1341</v>
      </c>
      <c r="F9234" s="7">
        <v>45821</v>
      </c>
      <c r="G9234" s="8">
        <v>42036</v>
      </c>
      <c r="H9234" s="8" t="s">
        <v>321</v>
      </c>
      <c r="I9234" s="8" t="s">
        <v>828</v>
      </c>
      <c r="J9234" s="8" t="s">
        <v>1188</v>
      </c>
      <c r="K9234">
        <v>2</v>
      </c>
      <c r="L9234" s="10">
        <v>158</v>
      </c>
      <c r="M9234" s="10">
        <v>316</v>
      </c>
      <c r="N9234">
        <v>15</v>
      </c>
      <c r="O9234">
        <f t="shared" si="288"/>
        <v>30</v>
      </c>
      <c r="P9234" s="11">
        <f t="shared" si="289"/>
        <v>286</v>
      </c>
    </row>
    <row r="9235" spans="1:16" x14ac:dyDescent="0.25">
      <c r="A9235" t="s">
        <v>1105</v>
      </c>
      <c r="B9235" t="s">
        <v>1131</v>
      </c>
      <c r="C9235" t="s">
        <v>1195</v>
      </c>
      <c r="D9235" t="s">
        <v>1172</v>
      </c>
      <c r="E9235" t="s">
        <v>1341</v>
      </c>
      <c r="F9235" s="7">
        <v>45821</v>
      </c>
      <c r="G9235" s="8">
        <v>42036</v>
      </c>
      <c r="H9235" s="8" t="s">
        <v>238</v>
      </c>
      <c r="I9235" s="8" t="s">
        <v>759</v>
      </c>
      <c r="J9235" s="8" t="s">
        <v>1181</v>
      </c>
      <c r="K9235">
        <v>1</v>
      </c>
      <c r="L9235" s="10">
        <v>2700</v>
      </c>
      <c r="M9235" s="10">
        <v>2700</v>
      </c>
      <c r="N9235">
        <v>130</v>
      </c>
      <c r="O9235">
        <f t="shared" si="288"/>
        <v>130</v>
      </c>
      <c r="P9235" s="11">
        <f t="shared" si="289"/>
        <v>2570</v>
      </c>
    </row>
    <row r="9236" spans="1:16" x14ac:dyDescent="0.25">
      <c r="A9236" t="s">
        <v>2025</v>
      </c>
      <c r="B9236" t="s">
        <v>2026</v>
      </c>
      <c r="C9236" t="s">
        <v>1195</v>
      </c>
      <c r="D9236" t="s">
        <v>1172</v>
      </c>
      <c r="E9236" t="s">
        <v>2027</v>
      </c>
      <c r="F9236" s="7">
        <v>45782</v>
      </c>
      <c r="G9236" s="8">
        <v>42037</v>
      </c>
      <c r="H9236" s="8" t="s">
        <v>404</v>
      </c>
      <c r="I9236" s="8" t="s">
        <v>901</v>
      </c>
      <c r="J9236" s="8" t="s">
        <v>1184</v>
      </c>
      <c r="K9236">
        <v>1</v>
      </c>
      <c r="L9236" s="10">
        <v>4500</v>
      </c>
      <c r="M9236" s="10">
        <v>4500</v>
      </c>
      <c r="N9236">
        <v>267</v>
      </c>
      <c r="O9236">
        <f t="shared" si="288"/>
        <v>267</v>
      </c>
      <c r="P9236" s="11">
        <f t="shared" si="289"/>
        <v>4233</v>
      </c>
    </row>
    <row r="9237" spans="1:16" x14ac:dyDescent="0.25">
      <c r="A9237" t="s">
        <v>2025</v>
      </c>
      <c r="B9237" t="s">
        <v>2026</v>
      </c>
      <c r="C9237" t="s">
        <v>1195</v>
      </c>
      <c r="D9237" t="s">
        <v>1172</v>
      </c>
      <c r="E9237" t="s">
        <v>2027</v>
      </c>
      <c r="F9237" s="7">
        <v>45782</v>
      </c>
      <c r="G9237" s="8">
        <v>42037</v>
      </c>
      <c r="H9237" s="8" t="s">
        <v>373</v>
      </c>
      <c r="I9237" s="8" t="s">
        <v>874</v>
      </c>
      <c r="J9237" s="8" t="s">
        <v>1184</v>
      </c>
      <c r="K9237">
        <v>3</v>
      </c>
      <c r="L9237" s="10">
        <v>300</v>
      </c>
      <c r="M9237" s="10">
        <v>900</v>
      </c>
      <c r="N9237">
        <v>32</v>
      </c>
      <c r="O9237">
        <f t="shared" si="288"/>
        <v>96</v>
      </c>
      <c r="P9237" s="11">
        <f t="shared" si="289"/>
        <v>804</v>
      </c>
    </row>
    <row r="9238" spans="1:16" x14ac:dyDescent="0.25">
      <c r="A9238" t="s">
        <v>2025</v>
      </c>
      <c r="B9238" t="s">
        <v>2026</v>
      </c>
      <c r="C9238" t="s">
        <v>1195</v>
      </c>
      <c r="D9238" t="s">
        <v>1172</v>
      </c>
      <c r="E9238" t="s">
        <v>2027</v>
      </c>
      <c r="F9238" s="7">
        <v>45791</v>
      </c>
      <c r="G9238" s="8">
        <v>42038</v>
      </c>
      <c r="H9238" s="8" t="s">
        <v>43</v>
      </c>
      <c r="I9238" s="8" t="s">
        <v>594</v>
      </c>
      <c r="J9238" s="8" t="s">
        <v>1188</v>
      </c>
      <c r="K9238">
        <v>2</v>
      </c>
      <c r="L9238" s="10">
        <v>800</v>
      </c>
      <c r="M9238" s="10">
        <v>1600</v>
      </c>
      <c r="N9238">
        <v>60</v>
      </c>
      <c r="O9238">
        <f t="shared" si="288"/>
        <v>120</v>
      </c>
      <c r="P9238" s="11">
        <f t="shared" si="289"/>
        <v>1480</v>
      </c>
    </row>
    <row r="9239" spans="1:16" x14ac:dyDescent="0.25">
      <c r="A9239" t="s">
        <v>2025</v>
      </c>
      <c r="B9239" t="s">
        <v>2026</v>
      </c>
      <c r="C9239" t="s">
        <v>1195</v>
      </c>
      <c r="D9239" t="s">
        <v>1172</v>
      </c>
      <c r="E9239" t="s">
        <v>2027</v>
      </c>
      <c r="F9239" s="7">
        <v>45791</v>
      </c>
      <c r="G9239" s="8">
        <v>42038</v>
      </c>
      <c r="H9239" s="8" t="s">
        <v>72</v>
      </c>
      <c r="I9239" s="8" t="s">
        <v>614</v>
      </c>
      <c r="J9239" s="8" t="s">
        <v>1188</v>
      </c>
      <c r="K9239">
        <v>2</v>
      </c>
      <c r="L9239" s="10">
        <v>800</v>
      </c>
      <c r="M9239" s="10">
        <v>1600</v>
      </c>
      <c r="N9239">
        <v>60</v>
      </c>
      <c r="O9239">
        <f t="shared" si="288"/>
        <v>120</v>
      </c>
      <c r="P9239" s="11">
        <f t="shared" si="289"/>
        <v>1480</v>
      </c>
    </row>
    <row r="9240" spans="1:16" x14ac:dyDescent="0.25">
      <c r="A9240" t="s">
        <v>2025</v>
      </c>
      <c r="B9240" t="s">
        <v>2026</v>
      </c>
      <c r="C9240" t="s">
        <v>1195</v>
      </c>
      <c r="D9240" t="s">
        <v>1172</v>
      </c>
      <c r="E9240" t="s">
        <v>2027</v>
      </c>
      <c r="F9240" s="7">
        <v>45791</v>
      </c>
      <c r="G9240" s="8">
        <v>42038</v>
      </c>
      <c r="H9240" s="8" t="s">
        <v>45</v>
      </c>
      <c r="I9240" s="8" t="s">
        <v>596</v>
      </c>
      <c r="J9240" s="8" t="s">
        <v>1188</v>
      </c>
      <c r="K9240">
        <v>4</v>
      </c>
      <c r="L9240" s="10">
        <v>80</v>
      </c>
      <c r="M9240" s="10">
        <v>320</v>
      </c>
      <c r="N9240">
        <v>10</v>
      </c>
      <c r="O9240">
        <f t="shared" si="288"/>
        <v>40</v>
      </c>
      <c r="P9240" s="11">
        <f t="shared" si="289"/>
        <v>280</v>
      </c>
    </row>
    <row r="9241" spans="1:16" x14ac:dyDescent="0.25">
      <c r="A9241" t="s">
        <v>2025</v>
      </c>
      <c r="B9241" t="s">
        <v>2026</v>
      </c>
      <c r="C9241" t="s">
        <v>1195</v>
      </c>
      <c r="D9241" t="s">
        <v>1172</v>
      </c>
      <c r="E9241" t="s">
        <v>2027</v>
      </c>
      <c r="F9241" s="7">
        <v>45791</v>
      </c>
      <c r="G9241" s="8">
        <v>42038</v>
      </c>
      <c r="H9241" s="8" t="s">
        <v>159</v>
      </c>
      <c r="I9241" s="8" t="s">
        <v>686</v>
      </c>
      <c r="J9241" s="8" t="s">
        <v>1188</v>
      </c>
      <c r="K9241">
        <v>2</v>
      </c>
      <c r="L9241" s="10">
        <v>180</v>
      </c>
      <c r="M9241" s="10">
        <v>360</v>
      </c>
      <c r="N9241">
        <v>15</v>
      </c>
      <c r="O9241">
        <f t="shared" si="288"/>
        <v>30</v>
      </c>
      <c r="P9241" s="11">
        <f t="shared" si="289"/>
        <v>330</v>
      </c>
    </row>
    <row r="9242" spans="1:16" x14ac:dyDescent="0.25">
      <c r="A9242" t="s">
        <v>2025</v>
      </c>
      <c r="B9242" t="s">
        <v>2026</v>
      </c>
      <c r="C9242" t="s">
        <v>1195</v>
      </c>
      <c r="D9242" t="s">
        <v>1172</v>
      </c>
      <c r="E9242" t="s">
        <v>2027</v>
      </c>
      <c r="F9242" s="7">
        <v>45791</v>
      </c>
      <c r="G9242" s="8">
        <v>42038</v>
      </c>
      <c r="H9242" s="8" t="s">
        <v>2248</v>
      </c>
      <c r="I9242" s="8" t="s">
        <v>2249</v>
      </c>
      <c r="J9242" s="8" t="s">
        <v>1805</v>
      </c>
      <c r="K9242">
        <v>1</v>
      </c>
      <c r="L9242" s="10">
        <v>460</v>
      </c>
      <c r="M9242" s="10">
        <v>460</v>
      </c>
      <c r="N9242">
        <v>350</v>
      </c>
      <c r="O9242">
        <f t="shared" si="288"/>
        <v>350</v>
      </c>
      <c r="P9242" s="11">
        <f t="shared" si="289"/>
        <v>110</v>
      </c>
    </row>
    <row r="9243" spans="1:16" x14ac:dyDescent="0.25">
      <c r="A9243" t="s">
        <v>2025</v>
      </c>
      <c r="B9243" t="s">
        <v>2026</v>
      </c>
      <c r="C9243" t="s">
        <v>1195</v>
      </c>
      <c r="D9243" t="s">
        <v>1172</v>
      </c>
      <c r="E9243" t="s">
        <v>2027</v>
      </c>
      <c r="F9243" s="7">
        <v>45793</v>
      </c>
      <c r="G9243" s="8">
        <v>42039</v>
      </c>
      <c r="H9243" s="8" t="s">
        <v>55</v>
      </c>
      <c r="I9243" s="8" t="s">
        <v>603</v>
      </c>
      <c r="J9243" s="8" t="s">
        <v>1185</v>
      </c>
      <c r="K9243">
        <v>1</v>
      </c>
      <c r="L9243" s="10">
        <v>2600</v>
      </c>
      <c r="M9243" s="10">
        <v>2600</v>
      </c>
      <c r="N9243">
        <v>125</v>
      </c>
      <c r="O9243">
        <f t="shared" si="288"/>
        <v>125</v>
      </c>
      <c r="P9243" s="11">
        <f t="shared" si="289"/>
        <v>2475</v>
      </c>
    </row>
    <row r="9244" spans="1:16" x14ac:dyDescent="0.25">
      <c r="A9244" t="s">
        <v>2025</v>
      </c>
      <c r="B9244" t="s">
        <v>2026</v>
      </c>
      <c r="C9244" t="s">
        <v>1195</v>
      </c>
      <c r="D9244" t="s">
        <v>1172</v>
      </c>
      <c r="E9244" t="s">
        <v>2027</v>
      </c>
      <c r="F9244" s="7">
        <v>45793</v>
      </c>
      <c r="G9244" s="8">
        <v>42039</v>
      </c>
      <c r="H9244" s="8" t="s">
        <v>62</v>
      </c>
      <c r="I9244" s="8" t="s">
        <v>607</v>
      </c>
      <c r="J9244" s="8" t="s">
        <v>1185</v>
      </c>
      <c r="K9244">
        <v>2</v>
      </c>
      <c r="L9244" s="10">
        <v>150</v>
      </c>
      <c r="M9244" s="10">
        <v>300</v>
      </c>
      <c r="N9244">
        <v>15</v>
      </c>
      <c r="O9244">
        <f t="shared" si="288"/>
        <v>30</v>
      </c>
      <c r="P9244" s="11">
        <f t="shared" si="289"/>
        <v>270</v>
      </c>
    </row>
    <row r="9245" spans="1:16" x14ac:dyDescent="0.25">
      <c r="A9245" t="s">
        <v>2025</v>
      </c>
      <c r="B9245" t="s">
        <v>2026</v>
      </c>
      <c r="C9245" t="s">
        <v>1195</v>
      </c>
      <c r="D9245" t="s">
        <v>1172</v>
      </c>
      <c r="E9245" t="s">
        <v>2027</v>
      </c>
      <c r="F9245" s="7">
        <v>45817</v>
      </c>
      <c r="G9245" s="8">
        <v>42040</v>
      </c>
      <c r="H9245" s="8" t="s">
        <v>72</v>
      </c>
      <c r="I9245" s="8" t="s">
        <v>614</v>
      </c>
      <c r="J9245" s="8" t="s">
        <v>1188</v>
      </c>
      <c r="K9245">
        <v>4</v>
      </c>
      <c r="L9245" s="10">
        <v>800</v>
      </c>
      <c r="M9245" s="10">
        <v>3200</v>
      </c>
      <c r="N9245">
        <v>60</v>
      </c>
      <c r="O9245">
        <f t="shared" si="288"/>
        <v>240</v>
      </c>
      <c r="P9245" s="11">
        <f t="shared" si="289"/>
        <v>2960</v>
      </c>
    </row>
    <row r="9246" spans="1:16" x14ac:dyDescent="0.25">
      <c r="A9246" t="s">
        <v>2025</v>
      </c>
      <c r="B9246" t="s">
        <v>2026</v>
      </c>
      <c r="C9246" t="s">
        <v>1195</v>
      </c>
      <c r="D9246" t="s">
        <v>1172</v>
      </c>
      <c r="E9246" t="s">
        <v>2027</v>
      </c>
      <c r="F9246" s="7">
        <v>45817</v>
      </c>
      <c r="G9246" s="8">
        <v>42040</v>
      </c>
      <c r="H9246" s="8" t="s">
        <v>45</v>
      </c>
      <c r="I9246" s="8" t="s">
        <v>596</v>
      </c>
      <c r="J9246" s="8" t="s">
        <v>1188</v>
      </c>
      <c r="K9246">
        <v>4</v>
      </c>
      <c r="L9246" s="10">
        <v>80</v>
      </c>
      <c r="M9246" s="10">
        <v>320</v>
      </c>
      <c r="N9246">
        <v>10</v>
      </c>
      <c r="O9246">
        <f t="shared" si="288"/>
        <v>40</v>
      </c>
      <c r="P9246" s="11">
        <f t="shared" si="289"/>
        <v>280</v>
      </c>
    </row>
    <row r="9247" spans="1:16" x14ac:dyDescent="0.25">
      <c r="A9247" t="s">
        <v>2025</v>
      </c>
      <c r="B9247" t="s">
        <v>2026</v>
      </c>
      <c r="C9247" t="s">
        <v>1195</v>
      </c>
      <c r="D9247" t="s">
        <v>1172</v>
      </c>
      <c r="E9247" t="s">
        <v>2027</v>
      </c>
      <c r="F9247" s="7">
        <v>45817</v>
      </c>
      <c r="G9247" s="8">
        <v>42040</v>
      </c>
      <c r="H9247" s="8" t="s">
        <v>44</v>
      </c>
      <c r="I9247" s="8" t="s">
        <v>595</v>
      </c>
      <c r="J9247" s="8" t="s">
        <v>1188</v>
      </c>
      <c r="K9247">
        <v>1</v>
      </c>
      <c r="L9247" s="10">
        <v>180</v>
      </c>
      <c r="M9247" s="10">
        <v>180</v>
      </c>
      <c r="N9247">
        <v>15</v>
      </c>
      <c r="O9247">
        <f t="shared" si="288"/>
        <v>15</v>
      </c>
      <c r="P9247" s="11">
        <f t="shared" si="289"/>
        <v>165</v>
      </c>
    </row>
    <row r="9248" spans="1:16" x14ac:dyDescent="0.25">
      <c r="A9248" t="s">
        <v>2025</v>
      </c>
      <c r="B9248" t="s">
        <v>2026</v>
      </c>
      <c r="C9248" t="s">
        <v>1195</v>
      </c>
      <c r="D9248" t="s">
        <v>1172</v>
      </c>
      <c r="E9248" t="s">
        <v>2027</v>
      </c>
      <c r="F9248" s="7">
        <v>45817</v>
      </c>
      <c r="G9248" s="8">
        <v>42040</v>
      </c>
      <c r="H9248" s="8" t="s">
        <v>113</v>
      </c>
      <c r="I9248" s="8" t="s">
        <v>650</v>
      </c>
      <c r="J9248" s="8" t="s">
        <v>1188</v>
      </c>
      <c r="K9248">
        <v>1</v>
      </c>
      <c r="L9248" s="10">
        <v>180</v>
      </c>
      <c r="M9248" s="10">
        <v>180</v>
      </c>
      <c r="N9248">
        <v>15</v>
      </c>
      <c r="O9248">
        <f t="shared" si="288"/>
        <v>15</v>
      </c>
      <c r="P9248" s="11">
        <f t="shared" si="289"/>
        <v>165</v>
      </c>
    </row>
    <row r="9249" spans="1:16" x14ac:dyDescent="0.25">
      <c r="A9249" t="s">
        <v>2025</v>
      </c>
      <c r="B9249" t="s">
        <v>2026</v>
      </c>
      <c r="C9249" t="s">
        <v>1195</v>
      </c>
      <c r="D9249" t="s">
        <v>1172</v>
      </c>
      <c r="E9249" t="s">
        <v>2027</v>
      </c>
      <c r="F9249" s="7">
        <v>45817</v>
      </c>
      <c r="G9249" s="8">
        <v>42040</v>
      </c>
      <c r="H9249" s="8" t="s">
        <v>2131</v>
      </c>
      <c r="I9249" s="8" t="s">
        <v>2132</v>
      </c>
      <c r="J9249" s="8" t="s">
        <v>1188</v>
      </c>
      <c r="K9249">
        <v>1</v>
      </c>
      <c r="L9249" s="10">
        <v>460</v>
      </c>
      <c r="M9249" s="10">
        <v>460</v>
      </c>
      <c r="N9249">
        <v>115</v>
      </c>
      <c r="O9249">
        <f t="shared" si="288"/>
        <v>115</v>
      </c>
      <c r="P9249" s="11">
        <f t="shared" si="289"/>
        <v>345</v>
      </c>
    </row>
    <row r="9250" spans="1:16" x14ac:dyDescent="0.25">
      <c r="A9250" t="s">
        <v>2025</v>
      </c>
      <c r="B9250" t="s">
        <v>2026</v>
      </c>
      <c r="C9250" t="s">
        <v>1195</v>
      </c>
      <c r="D9250" t="s">
        <v>1172</v>
      </c>
      <c r="E9250" t="s">
        <v>2027</v>
      </c>
      <c r="F9250" s="7">
        <v>45817</v>
      </c>
      <c r="G9250" s="8">
        <v>42040</v>
      </c>
      <c r="H9250" s="8" t="s">
        <v>414</v>
      </c>
      <c r="I9250" s="8" t="s">
        <v>910</v>
      </c>
      <c r="J9250" s="8" t="s">
        <v>1181</v>
      </c>
      <c r="K9250">
        <v>1</v>
      </c>
      <c r="L9250" s="10">
        <v>4000</v>
      </c>
      <c r="M9250" s="10">
        <v>4000</v>
      </c>
      <c r="N9250">
        <v>140</v>
      </c>
      <c r="O9250">
        <f t="shared" si="288"/>
        <v>140</v>
      </c>
      <c r="P9250" s="11">
        <f t="shared" si="289"/>
        <v>3860</v>
      </c>
    </row>
    <row r="9251" spans="1:16" x14ac:dyDescent="0.25">
      <c r="A9251" t="s">
        <v>2025</v>
      </c>
      <c r="B9251" t="s">
        <v>2026</v>
      </c>
      <c r="C9251" t="s">
        <v>1195</v>
      </c>
      <c r="D9251" t="s">
        <v>1172</v>
      </c>
      <c r="E9251" t="s">
        <v>2027</v>
      </c>
      <c r="F9251" s="7">
        <v>45817</v>
      </c>
      <c r="G9251" s="8">
        <v>42041</v>
      </c>
      <c r="H9251" s="8" t="s">
        <v>37</v>
      </c>
      <c r="I9251" s="8" t="s">
        <v>590</v>
      </c>
      <c r="J9251" s="8" t="s">
        <v>1179</v>
      </c>
      <c r="K9251">
        <v>1</v>
      </c>
      <c r="L9251" s="10">
        <v>1100</v>
      </c>
      <c r="M9251" s="10">
        <v>1100</v>
      </c>
      <c r="N9251">
        <v>102</v>
      </c>
      <c r="O9251">
        <f t="shared" si="288"/>
        <v>102</v>
      </c>
      <c r="P9251" s="11">
        <f t="shared" si="289"/>
        <v>998</v>
      </c>
    </row>
    <row r="9252" spans="1:16" x14ac:dyDescent="0.25">
      <c r="A9252" t="s">
        <v>2025</v>
      </c>
      <c r="B9252" t="s">
        <v>2026</v>
      </c>
      <c r="C9252" t="s">
        <v>1195</v>
      </c>
      <c r="D9252" t="s">
        <v>1172</v>
      </c>
      <c r="E9252" t="s">
        <v>2027</v>
      </c>
      <c r="F9252" s="7">
        <v>45817</v>
      </c>
      <c r="G9252" s="8">
        <v>42041</v>
      </c>
      <c r="H9252" s="8" t="s">
        <v>55</v>
      </c>
      <c r="I9252" s="8" t="s">
        <v>603</v>
      </c>
      <c r="J9252" s="8" t="s">
        <v>1185</v>
      </c>
      <c r="K9252">
        <v>1</v>
      </c>
      <c r="L9252" s="10">
        <v>2600</v>
      </c>
      <c r="M9252" s="10">
        <v>2600</v>
      </c>
      <c r="N9252">
        <v>125</v>
      </c>
      <c r="O9252">
        <f t="shared" si="288"/>
        <v>125</v>
      </c>
      <c r="P9252" s="11">
        <f t="shared" si="289"/>
        <v>2475</v>
      </c>
    </row>
    <row r="9253" spans="1:16" x14ac:dyDescent="0.25">
      <c r="A9253" t="s">
        <v>2025</v>
      </c>
      <c r="B9253" t="s">
        <v>2026</v>
      </c>
      <c r="C9253" t="s">
        <v>1195</v>
      </c>
      <c r="D9253" t="s">
        <v>1172</v>
      </c>
      <c r="E9253" t="s">
        <v>2027</v>
      </c>
      <c r="F9253" s="7">
        <v>45817</v>
      </c>
      <c r="G9253" s="8">
        <v>42041</v>
      </c>
      <c r="H9253" s="8" t="s">
        <v>62</v>
      </c>
      <c r="I9253" s="8" t="s">
        <v>607</v>
      </c>
      <c r="J9253" s="8" t="s">
        <v>1185</v>
      </c>
      <c r="K9253">
        <v>2</v>
      </c>
      <c r="L9253" s="10">
        <v>150</v>
      </c>
      <c r="M9253" s="10">
        <v>300</v>
      </c>
      <c r="N9253">
        <v>15</v>
      </c>
      <c r="O9253">
        <f t="shared" si="288"/>
        <v>30</v>
      </c>
      <c r="P9253" s="11">
        <f t="shared" si="289"/>
        <v>270</v>
      </c>
    </row>
    <row r="9254" spans="1:16" x14ac:dyDescent="0.25">
      <c r="A9254" t="s">
        <v>2025</v>
      </c>
      <c r="B9254" t="s">
        <v>2026</v>
      </c>
      <c r="C9254" t="s">
        <v>1195</v>
      </c>
      <c r="D9254" t="s">
        <v>1172</v>
      </c>
      <c r="E9254" t="s">
        <v>2027</v>
      </c>
      <c r="F9254" s="7">
        <v>45817</v>
      </c>
      <c r="G9254" s="8">
        <v>42041</v>
      </c>
      <c r="H9254" s="8" t="s">
        <v>18</v>
      </c>
      <c r="I9254" s="8" t="s">
        <v>572</v>
      </c>
      <c r="J9254" s="8" t="s">
        <v>1187</v>
      </c>
      <c r="K9254">
        <v>4</v>
      </c>
      <c r="L9254" s="10">
        <v>150</v>
      </c>
      <c r="M9254" s="10">
        <v>600</v>
      </c>
      <c r="N9254">
        <v>15</v>
      </c>
      <c r="O9254">
        <f t="shared" si="288"/>
        <v>60</v>
      </c>
      <c r="P9254" s="11">
        <f t="shared" si="289"/>
        <v>540</v>
      </c>
    </row>
    <row r="9255" spans="1:16" x14ac:dyDescent="0.25">
      <c r="A9255" t="s">
        <v>2025</v>
      </c>
      <c r="B9255" t="s">
        <v>2026</v>
      </c>
      <c r="C9255" t="s">
        <v>1195</v>
      </c>
      <c r="D9255" t="s">
        <v>1172</v>
      </c>
      <c r="E9255" t="s">
        <v>2027</v>
      </c>
      <c r="F9255" s="7">
        <v>45817</v>
      </c>
      <c r="G9255" s="8">
        <v>42041</v>
      </c>
      <c r="H9255" s="8" t="s">
        <v>1930</v>
      </c>
      <c r="I9255" s="8" t="s">
        <v>1931</v>
      </c>
      <c r="J9255" s="8" t="s">
        <v>1864</v>
      </c>
      <c r="K9255">
        <v>1</v>
      </c>
      <c r="L9255" s="10">
        <v>750</v>
      </c>
      <c r="M9255" s="10">
        <v>750</v>
      </c>
      <c r="N9255">
        <v>50</v>
      </c>
      <c r="O9255">
        <f t="shared" si="288"/>
        <v>50</v>
      </c>
      <c r="P9255" s="11">
        <f t="shared" si="289"/>
        <v>700</v>
      </c>
    </row>
    <row r="9256" spans="1:16" x14ac:dyDescent="0.25">
      <c r="A9256" t="s">
        <v>2025</v>
      </c>
      <c r="B9256" t="s">
        <v>2026</v>
      </c>
      <c r="C9256" t="s">
        <v>1195</v>
      </c>
      <c r="D9256" t="s">
        <v>1172</v>
      </c>
      <c r="E9256" t="s">
        <v>2027</v>
      </c>
      <c r="F9256" s="7">
        <v>45817</v>
      </c>
      <c r="G9256" s="8">
        <v>42041</v>
      </c>
      <c r="H9256" s="8" t="s">
        <v>2018</v>
      </c>
      <c r="I9256" s="8" t="s">
        <v>2019</v>
      </c>
      <c r="J9256" s="8" t="s">
        <v>1929</v>
      </c>
      <c r="K9256">
        <v>1</v>
      </c>
      <c r="L9256" s="10">
        <v>950</v>
      </c>
      <c r="M9256" s="10">
        <v>950</v>
      </c>
      <c r="N9256">
        <v>110</v>
      </c>
      <c r="O9256">
        <f t="shared" si="288"/>
        <v>110</v>
      </c>
      <c r="P9256" s="11">
        <f t="shared" si="289"/>
        <v>840</v>
      </c>
    </row>
    <row r="9257" spans="1:16" x14ac:dyDescent="0.25">
      <c r="A9257" t="s">
        <v>1045</v>
      </c>
      <c r="B9257" t="s">
        <v>1148</v>
      </c>
      <c r="C9257" t="s">
        <v>1194</v>
      </c>
      <c r="D9257" t="s">
        <v>1172</v>
      </c>
      <c r="E9257" t="s">
        <v>514</v>
      </c>
      <c r="F9257" s="7">
        <v>45821</v>
      </c>
      <c r="G9257" s="8">
        <v>42042</v>
      </c>
      <c r="H9257" s="8" t="s">
        <v>45</v>
      </c>
      <c r="I9257" s="8" t="s">
        <v>596</v>
      </c>
      <c r="J9257" s="8" t="s">
        <v>1188</v>
      </c>
      <c r="K9257">
        <v>6</v>
      </c>
      <c r="L9257" s="10">
        <v>50</v>
      </c>
      <c r="M9257" s="10">
        <v>300</v>
      </c>
      <c r="N9257">
        <v>10</v>
      </c>
      <c r="O9257">
        <f t="shared" si="288"/>
        <v>60</v>
      </c>
      <c r="P9257" s="11">
        <f t="shared" si="289"/>
        <v>240</v>
      </c>
    </row>
    <row r="9258" spans="1:16" x14ac:dyDescent="0.25">
      <c r="A9258" t="s">
        <v>1477</v>
      </c>
      <c r="B9258" t="s">
        <v>1478</v>
      </c>
      <c r="C9258" t="s">
        <v>1194</v>
      </c>
      <c r="D9258" t="s">
        <v>1172</v>
      </c>
      <c r="E9258" t="s">
        <v>104</v>
      </c>
      <c r="F9258" s="7">
        <v>45807</v>
      </c>
      <c r="G9258" s="8">
        <v>42043</v>
      </c>
      <c r="H9258" s="8" t="s">
        <v>1204</v>
      </c>
      <c r="I9258" s="8" t="s">
        <v>1668</v>
      </c>
      <c r="J9258" s="8" t="s">
        <v>1205</v>
      </c>
      <c r="K9258">
        <v>4</v>
      </c>
      <c r="L9258" s="10">
        <v>855</v>
      </c>
      <c r="M9258" s="10">
        <v>3420</v>
      </c>
      <c r="N9258">
        <v>29</v>
      </c>
      <c r="O9258">
        <f t="shared" si="288"/>
        <v>116</v>
      </c>
      <c r="P9258" s="11">
        <f t="shared" si="289"/>
        <v>3304</v>
      </c>
    </row>
    <row r="9259" spans="1:16" x14ac:dyDescent="0.25">
      <c r="A9259" t="s">
        <v>1477</v>
      </c>
      <c r="B9259" t="s">
        <v>1478</v>
      </c>
      <c r="C9259" t="s">
        <v>1194</v>
      </c>
      <c r="D9259" t="s">
        <v>1172</v>
      </c>
      <c r="E9259" t="s">
        <v>104</v>
      </c>
      <c r="F9259" s="7">
        <v>45807</v>
      </c>
      <c r="G9259" s="8">
        <v>42043</v>
      </c>
      <c r="H9259" s="8" t="s">
        <v>1206</v>
      </c>
      <c r="I9259" s="8" t="s">
        <v>596</v>
      </c>
      <c r="J9259" s="8" t="s">
        <v>1205</v>
      </c>
      <c r="K9259">
        <v>4</v>
      </c>
      <c r="L9259" s="10">
        <v>334</v>
      </c>
      <c r="M9259" s="10">
        <v>1336</v>
      </c>
      <c r="N9259">
        <v>7</v>
      </c>
      <c r="O9259">
        <f t="shared" si="288"/>
        <v>28</v>
      </c>
      <c r="P9259" s="11">
        <f t="shared" si="289"/>
        <v>1308</v>
      </c>
    </row>
    <row r="9260" spans="1:16" x14ac:dyDescent="0.25">
      <c r="A9260" t="s">
        <v>1477</v>
      </c>
      <c r="B9260" t="s">
        <v>1478</v>
      </c>
      <c r="C9260" t="s">
        <v>1194</v>
      </c>
      <c r="D9260" t="s">
        <v>1172</v>
      </c>
      <c r="E9260" t="s">
        <v>104</v>
      </c>
      <c r="F9260" s="7">
        <v>45807</v>
      </c>
      <c r="G9260" s="8">
        <v>42043</v>
      </c>
      <c r="H9260" s="8" t="s">
        <v>1589</v>
      </c>
      <c r="I9260" s="8" t="s">
        <v>1590</v>
      </c>
      <c r="J9260" s="8" t="s">
        <v>1205</v>
      </c>
      <c r="K9260">
        <v>3</v>
      </c>
      <c r="L9260" s="10">
        <v>1620</v>
      </c>
      <c r="M9260" s="10">
        <v>4860</v>
      </c>
      <c r="N9260">
        <v>14</v>
      </c>
      <c r="O9260">
        <f t="shared" si="288"/>
        <v>42</v>
      </c>
      <c r="P9260" s="11">
        <f t="shared" si="289"/>
        <v>4818</v>
      </c>
    </row>
    <row r="9261" spans="1:16" x14ac:dyDescent="0.25">
      <c r="A9261" t="s">
        <v>1477</v>
      </c>
      <c r="B9261" t="s">
        <v>1478</v>
      </c>
      <c r="C9261" t="s">
        <v>1194</v>
      </c>
      <c r="D9261" t="s">
        <v>1172</v>
      </c>
      <c r="E9261" t="s">
        <v>104</v>
      </c>
      <c r="F9261" s="7">
        <v>45807</v>
      </c>
      <c r="G9261" s="8">
        <v>42043</v>
      </c>
      <c r="H9261" s="8" t="s">
        <v>1914</v>
      </c>
      <c r="I9261" s="8" t="s">
        <v>1915</v>
      </c>
      <c r="J9261" s="8" t="s">
        <v>1205</v>
      </c>
      <c r="K9261">
        <v>1</v>
      </c>
      <c r="L9261" s="10">
        <v>1620</v>
      </c>
      <c r="M9261" s="10">
        <v>1620</v>
      </c>
      <c r="N9261">
        <v>14</v>
      </c>
      <c r="O9261">
        <f t="shared" si="288"/>
        <v>14</v>
      </c>
      <c r="P9261" s="11">
        <f t="shared" si="289"/>
        <v>1606</v>
      </c>
    </row>
    <row r="9262" spans="1:16" x14ac:dyDescent="0.25">
      <c r="A9262" t="s">
        <v>1477</v>
      </c>
      <c r="B9262" t="s">
        <v>1478</v>
      </c>
      <c r="C9262" t="s">
        <v>1194</v>
      </c>
      <c r="D9262" t="s">
        <v>1172</v>
      </c>
      <c r="E9262" t="s">
        <v>104</v>
      </c>
      <c r="F9262" s="7">
        <v>45807</v>
      </c>
      <c r="G9262" s="8">
        <v>42043</v>
      </c>
      <c r="H9262" s="8" t="s">
        <v>53</v>
      </c>
      <c r="I9262" s="8" t="s">
        <v>602</v>
      </c>
      <c r="J9262" s="8" t="s">
        <v>1188</v>
      </c>
      <c r="K9262">
        <v>1</v>
      </c>
      <c r="L9262" s="10">
        <v>1791</v>
      </c>
      <c r="M9262" s="10">
        <v>1791</v>
      </c>
      <c r="N9262">
        <v>142</v>
      </c>
      <c r="O9262">
        <f t="shared" si="288"/>
        <v>142</v>
      </c>
      <c r="P9262" s="11">
        <f t="shared" si="289"/>
        <v>1649</v>
      </c>
    </row>
    <row r="9263" spans="1:16" x14ac:dyDescent="0.25">
      <c r="A9263" t="s">
        <v>1477</v>
      </c>
      <c r="B9263" t="s">
        <v>1478</v>
      </c>
      <c r="C9263" t="s">
        <v>1194</v>
      </c>
      <c r="D9263" t="s">
        <v>1172</v>
      </c>
      <c r="E9263" t="s">
        <v>104</v>
      </c>
      <c r="F9263" s="7">
        <v>45807</v>
      </c>
      <c r="G9263" s="8">
        <v>42043</v>
      </c>
      <c r="H9263" s="8" t="s">
        <v>336</v>
      </c>
      <c r="I9263" s="8" t="s">
        <v>842</v>
      </c>
      <c r="J9263" s="8" t="s">
        <v>1188</v>
      </c>
      <c r="K9263">
        <v>2</v>
      </c>
      <c r="L9263" s="10">
        <v>675</v>
      </c>
      <c r="M9263" s="10">
        <v>1350</v>
      </c>
      <c r="N9263">
        <v>20</v>
      </c>
      <c r="O9263">
        <f t="shared" si="288"/>
        <v>40</v>
      </c>
      <c r="P9263" s="11">
        <f t="shared" si="289"/>
        <v>1310</v>
      </c>
    </row>
    <row r="9264" spans="1:16" x14ac:dyDescent="0.25">
      <c r="A9264" t="s">
        <v>1047</v>
      </c>
      <c r="B9264" t="s">
        <v>1121</v>
      </c>
      <c r="C9264" t="s">
        <v>1194</v>
      </c>
      <c r="D9264" t="s">
        <v>1172</v>
      </c>
      <c r="E9264" t="s">
        <v>104</v>
      </c>
      <c r="F9264" s="7">
        <v>45812</v>
      </c>
      <c r="G9264" s="8">
        <v>42046</v>
      </c>
      <c r="H9264" s="8" t="s">
        <v>461</v>
      </c>
      <c r="I9264" s="8" t="s">
        <v>951</v>
      </c>
      <c r="J9264" s="8" t="s">
        <v>1184</v>
      </c>
      <c r="K9264">
        <v>1</v>
      </c>
      <c r="L9264" s="10">
        <v>12500</v>
      </c>
      <c r="M9264" s="10">
        <v>12500</v>
      </c>
      <c r="N9264">
        <v>267</v>
      </c>
      <c r="O9264">
        <f t="shared" si="288"/>
        <v>267</v>
      </c>
      <c r="P9264" s="11">
        <f t="shared" si="289"/>
        <v>12233</v>
      </c>
    </row>
    <row r="9265" spans="1:16" x14ac:dyDescent="0.25">
      <c r="A9265" t="s">
        <v>1047</v>
      </c>
      <c r="B9265" t="s">
        <v>1121</v>
      </c>
      <c r="C9265" t="s">
        <v>1194</v>
      </c>
      <c r="D9265" t="s">
        <v>1172</v>
      </c>
      <c r="E9265" t="s">
        <v>104</v>
      </c>
      <c r="F9265" s="7">
        <v>45812</v>
      </c>
      <c r="G9265" s="8">
        <v>42046</v>
      </c>
      <c r="H9265" s="8" t="s">
        <v>184</v>
      </c>
      <c r="I9265" s="8" t="s">
        <v>708</v>
      </c>
      <c r="J9265" s="8" t="s">
        <v>1184</v>
      </c>
      <c r="K9265">
        <v>1</v>
      </c>
      <c r="L9265" s="10">
        <v>12500</v>
      </c>
      <c r="M9265" s="10">
        <v>12500</v>
      </c>
      <c r="N9265">
        <v>267</v>
      </c>
      <c r="O9265">
        <f t="shared" si="288"/>
        <v>267</v>
      </c>
      <c r="P9265" s="11">
        <f t="shared" si="289"/>
        <v>12233</v>
      </c>
    </row>
    <row r="9266" spans="1:16" x14ac:dyDescent="0.25">
      <c r="A9266" t="s">
        <v>1047</v>
      </c>
      <c r="B9266" t="s">
        <v>1121</v>
      </c>
      <c r="C9266" t="s">
        <v>1194</v>
      </c>
      <c r="D9266" t="s">
        <v>1172</v>
      </c>
      <c r="E9266" t="s">
        <v>104</v>
      </c>
      <c r="F9266" s="7">
        <v>45812</v>
      </c>
      <c r="G9266" s="8">
        <v>42046</v>
      </c>
      <c r="H9266" s="8" t="s">
        <v>335</v>
      </c>
      <c r="I9266" s="8" t="s">
        <v>841</v>
      </c>
      <c r="J9266" s="8" t="s">
        <v>1184</v>
      </c>
      <c r="K9266">
        <v>1</v>
      </c>
      <c r="L9266" s="10">
        <v>12500</v>
      </c>
      <c r="M9266" s="10">
        <v>12500</v>
      </c>
      <c r="N9266">
        <v>267</v>
      </c>
      <c r="O9266">
        <f t="shared" si="288"/>
        <v>267</v>
      </c>
      <c r="P9266" s="11">
        <f t="shared" si="289"/>
        <v>12233</v>
      </c>
    </row>
    <row r="9267" spans="1:16" x14ac:dyDescent="0.25">
      <c r="A9267" t="s">
        <v>1047</v>
      </c>
      <c r="B9267" t="s">
        <v>1121</v>
      </c>
      <c r="C9267" t="s">
        <v>1194</v>
      </c>
      <c r="D9267" t="s">
        <v>1172</v>
      </c>
      <c r="E9267" t="s">
        <v>104</v>
      </c>
      <c r="F9267" s="7">
        <v>45812</v>
      </c>
      <c r="G9267" s="8">
        <v>42046</v>
      </c>
      <c r="H9267" s="8" t="s">
        <v>19</v>
      </c>
      <c r="I9267" s="8" t="s">
        <v>573</v>
      </c>
      <c r="J9267" s="8" t="s">
        <v>1184</v>
      </c>
      <c r="K9267">
        <v>8</v>
      </c>
      <c r="L9267" s="10">
        <v>573</v>
      </c>
      <c r="M9267" s="10">
        <v>4584</v>
      </c>
      <c r="N9267">
        <v>32</v>
      </c>
      <c r="O9267">
        <f t="shared" si="288"/>
        <v>256</v>
      </c>
      <c r="P9267" s="11">
        <f t="shared" si="289"/>
        <v>4328</v>
      </c>
    </row>
    <row r="9268" spans="1:16" x14ac:dyDescent="0.25">
      <c r="A9268" t="s">
        <v>1477</v>
      </c>
      <c r="B9268" t="s">
        <v>1478</v>
      </c>
      <c r="C9268" t="s">
        <v>1194</v>
      </c>
      <c r="D9268" t="s">
        <v>1172</v>
      </c>
      <c r="E9268" t="s">
        <v>104</v>
      </c>
      <c r="F9268" s="7">
        <v>45813</v>
      </c>
      <c r="G9268" s="8">
        <v>42047</v>
      </c>
      <c r="H9268" s="8" t="s">
        <v>45</v>
      </c>
      <c r="I9268" s="8" t="s">
        <v>596</v>
      </c>
      <c r="J9268" s="8" t="s">
        <v>1188</v>
      </c>
      <c r="K9268">
        <v>6</v>
      </c>
      <c r="L9268" s="10">
        <v>100</v>
      </c>
      <c r="M9268" s="10">
        <v>600</v>
      </c>
      <c r="N9268">
        <v>10</v>
      </c>
      <c r="O9268">
        <f t="shared" si="288"/>
        <v>60</v>
      </c>
      <c r="P9268" s="11">
        <f t="shared" si="289"/>
        <v>540</v>
      </c>
    </row>
    <row r="9269" spans="1:16" x14ac:dyDescent="0.25">
      <c r="A9269" t="s">
        <v>1477</v>
      </c>
      <c r="B9269" t="s">
        <v>1478</v>
      </c>
      <c r="C9269" t="s">
        <v>1194</v>
      </c>
      <c r="D9269" t="s">
        <v>1172</v>
      </c>
      <c r="E9269" t="s">
        <v>104</v>
      </c>
      <c r="F9269" s="7">
        <v>45813</v>
      </c>
      <c r="G9269" s="8">
        <v>42047</v>
      </c>
      <c r="H9269" s="8" t="s">
        <v>302</v>
      </c>
      <c r="I9269" s="8" t="s">
        <v>811</v>
      </c>
      <c r="J9269" s="8" t="s">
        <v>1188</v>
      </c>
      <c r="K9269">
        <v>1</v>
      </c>
      <c r="L9269" s="10">
        <v>600</v>
      </c>
      <c r="M9269" s="10">
        <v>600</v>
      </c>
      <c r="N9269">
        <v>60</v>
      </c>
      <c r="O9269">
        <f t="shared" si="288"/>
        <v>60</v>
      </c>
      <c r="P9269" s="11">
        <f t="shared" si="289"/>
        <v>540</v>
      </c>
    </row>
    <row r="9270" spans="1:16" x14ac:dyDescent="0.25">
      <c r="A9270" t="s">
        <v>1477</v>
      </c>
      <c r="B9270" t="s">
        <v>1478</v>
      </c>
      <c r="C9270" t="s">
        <v>1194</v>
      </c>
      <c r="D9270" t="s">
        <v>1172</v>
      </c>
      <c r="E9270" t="s">
        <v>104</v>
      </c>
      <c r="F9270" s="7">
        <v>45813</v>
      </c>
      <c r="G9270" s="8">
        <v>42047</v>
      </c>
      <c r="H9270" s="8" t="s">
        <v>1540</v>
      </c>
      <c r="I9270" s="8" t="s">
        <v>1541</v>
      </c>
      <c r="J9270" s="8" t="s">
        <v>1188</v>
      </c>
      <c r="K9270">
        <v>2</v>
      </c>
      <c r="L9270" s="10">
        <v>600</v>
      </c>
      <c r="M9270" s="10">
        <v>1200</v>
      </c>
      <c r="N9270">
        <v>60</v>
      </c>
      <c r="O9270">
        <f t="shared" si="288"/>
        <v>120</v>
      </c>
      <c r="P9270" s="11">
        <f t="shared" si="289"/>
        <v>1080</v>
      </c>
    </row>
    <row r="9271" spans="1:16" x14ac:dyDescent="0.25">
      <c r="A9271" t="s">
        <v>1477</v>
      </c>
      <c r="B9271" t="s">
        <v>1478</v>
      </c>
      <c r="C9271" t="s">
        <v>1194</v>
      </c>
      <c r="D9271" t="s">
        <v>1172</v>
      </c>
      <c r="E9271" t="s">
        <v>104</v>
      </c>
      <c r="F9271" s="7">
        <v>45813</v>
      </c>
      <c r="G9271" s="8">
        <v>42047</v>
      </c>
      <c r="H9271" s="8" t="s">
        <v>487</v>
      </c>
      <c r="I9271" s="8" t="s">
        <v>973</v>
      </c>
      <c r="J9271" s="8" t="s">
        <v>1188</v>
      </c>
      <c r="K9271">
        <v>1</v>
      </c>
      <c r="L9271" s="10">
        <v>600</v>
      </c>
      <c r="M9271" s="10">
        <v>600</v>
      </c>
      <c r="N9271">
        <v>60</v>
      </c>
      <c r="O9271">
        <f t="shared" si="288"/>
        <v>60</v>
      </c>
      <c r="P9271" s="11">
        <f t="shared" si="289"/>
        <v>540</v>
      </c>
    </row>
    <row r="9272" spans="1:16" x14ac:dyDescent="0.25">
      <c r="A9272" t="s">
        <v>1477</v>
      </c>
      <c r="B9272" t="s">
        <v>1478</v>
      </c>
      <c r="C9272" t="s">
        <v>1194</v>
      </c>
      <c r="D9272" t="s">
        <v>1172</v>
      </c>
      <c r="E9272" t="s">
        <v>104</v>
      </c>
      <c r="F9272" s="7">
        <v>45813</v>
      </c>
      <c r="G9272" s="8">
        <v>42047</v>
      </c>
      <c r="H9272" s="8" t="s">
        <v>304</v>
      </c>
      <c r="I9272" s="8" t="s">
        <v>813</v>
      </c>
      <c r="J9272" s="8" t="s">
        <v>1188</v>
      </c>
      <c r="K9272">
        <v>2</v>
      </c>
      <c r="L9272" s="10">
        <v>600</v>
      </c>
      <c r="M9272" s="10">
        <v>1200</v>
      </c>
      <c r="N9272">
        <v>60</v>
      </c>
      <c r="O9272">
        <f t="shared" si="288"/>
        <v>120</v>
      </c>
      <c r="P9272" s="11">
        <f t="shared" si="289"/>
        <v>1080</v>
      </c>
    </row>
    <row r="9273" spans="1:16" x14ac:dyDescent="0.25">
      <c r="A9273" t="s">
        <v>1477</v>
      </c>
      <c r="B9273" t="s">
        <v>1478</v>
      </c>
      <c r="C9273" t="s">
        <v>1194</v>
      </c>
      <c r="D9273" t="s">
        <v>1172</v>
      </c>
      <c r="E9273" t="s">
        <v>104</v>
      </c>
      <c r="F9273" s="7">
        <v>45813</v>
      </c>
      <c r="G9273" s="8">
        <v>42047</v>
      </c>
      <c r="H9273" s="8" t="s">
        <v>321</v>
      </c>
      <c r="I9273" s="8" t="s">
        <v>828</v>
      </c>
      <c r="J9273" s="8" t="s">
        <v>1188</v>
      </c>
      <c r="K9273">
        <v>2</v>
      </c>
      <c r="L9273" s="10">
        <v>150</v>
      </c>
      <c r="M9273" s="10">
        <v>300</v>
      </c>
      <c r="N9273">
        <v>15</v>
      </c>
      <c r="O9273">
        <f t="shared" si="288"/>
        <v>30</v>
      </c>
      <c r="P9273" s="11">
        <f t="shared" si="289"/>
        <v>270</v>
      </c>
    </row>
    <row r="9274" spans="1:16" x14ac:dyDescent="0.25">
      <c r="A9274" t="s">
        <v>1050</v>
      </c>
      <c r="B9274" t="s">
        <v>1476</v>
      </c>
      <c r="C9274" t="s">
        <v>1194</v>
      </c>
      <c r="D9274" t="s">
        <v>1172</v>
      </c>
      <c r="E9274" t="s">
        <v>104</v>
      </c>
      <c r="F9274" s="7">
        <v>45818</v>
      </c>
      <c r="G9274" s="8">
        <v>42048</v>
      </c>
      <c r="H9274" s="8" t="s">
        <v>531</v>
      </c>
      <c r="I9274" s="8" t="s">
        <v>1011</v>
      </c>
      <c r="J9274" s="8" t="s">
        <v>1179</v>
      </c>
      <c r="K9274">
        <v>2</v>
      </c>
      <c r="L9274" s="10">
        <v>900</v>
      </c>
      <c r="M9274" s="10">
        <v>1800</v>
      </c>
      <c r="N9274">
        <v>102</v>
      </c>
      <c r="O9274">
        <f t="shared" si="288"/>
        <v>204</v>
      </c>
      <c r="P9274" s="11">
        <f t="shared" si="289"/>
        <v>1596</v>
      </c>
    </row>
    <row r="9275" spans="1:16" x14ac:dyDescent="0.25">
      <c r="A9275" t="s">
        <v>1050</v>
      </c>
      <c r="B9275" t="s">
        <v>1476</v>
      </c>
      <c r="C9275" t="s">
        <v>1194</v>
      </c>
      <c r="D9275" t="s">
        <v>1172</v>
      </c>
      <c r="E9275" t="s">
        <v>104</v>
      </c>
      <c r="F9275" s="7">
        <v>45818</v>
      </c>
      <c r="G9275" s="8">
        <v>42048</v>
      </c>
      <c r="H9275" s="8" t="s">
        <v>126</v>
      </c>
      <c r="I9275" s="8" t="s">
        <v>662</v>
      </c>
      <c r="J9275" s="8" t="s">
        <v>1187</v>
      </c>
      <c r="K9275">
        <v>1</v>
      </c>
      <c r="L9275" s="10">
        <v>900</v>
      </c>
      <c r="M9275" s="10">
        <v>900</v>
      </c>
      <c r="N9275">
        <v>100</v>
      </c>
      <c r="O9275">
        <f t="shared" si="288"/>
        <v>100</v>
      </c>
      <c r="P9275" s="11">
        <f t="shared" si="289"/>
        <v>800</v>
      </c>
    </row>
    <row r="9276" spans="1:16" x14ac:dyDescent="0.25">
      <c r="A9276" t="s">
        <v>1050</v>
      </c>
      <c r="B9276" t="s">
        <v>1476</v>
      </c>
      <c r="C9276" t="s">
        <v>1194</v>
      </c>
      <c r="D9276" t="s">
        <v>1172</v>
      </c>
      <c r="E9276" t="s">
        <v>104</v>
      </c>
      <c r="F9276" s="7">
        <v>45818</v>
      </c>
      <c r="G9276" s="8">
        <v>42048</v>
      </c>
      <c r="H9276" s="8" t="s">
        <v>18</v>
      </c>
      <c r="I9276" s="8" t="s">
        <v>572</v>
      </c>
      <c r="J9276" s="8" t="s">
        <v>1187</v>
      </c>
      <c r="K9276">
        <v>1</v>
      </c>
      <c r="L9276" s="10">
        <v>235</v>
      </c>
      <c r="M9276" s="10">
        <v>235</v>
      </c>
      <c r="N9276">
        <v>15</v>
      </c>
      <c r="O9276">
        <f t="shared" si="288"/>
        <v>15</v>
      </c>
      <c r="P9276" s="11">
        <f t="shared" si="289"/>
        <v>220</v>
      </c>
    </row>
    <row r="9277" spans="1:16" x14ac:dyDescent="0.25">
      <c r="A9277" t="s">
        <v>1050</v>
      </c>
      <c r="B9277" t="s">
        <v>1476</v>
      </c>
      <c r="C9277" t="s">
        <v>1194</v>
      </c>
      <c r="D9277" t="s">
        <v>1172</v>
      </c>
      <c r="E9277" t="s">
        <v>104</v>
      </c>
      <c r="F9277" s="7">
        <v>45818</v>
      </c>
      <c r="G9277" s="8">
        <v>42048</v>
      </c>
      <c r="H9277" s="8" t="s">
        <v>13</v>
      </c>
      <c r="I9277" s="8" t="s">
        <v>568</v>
      </c>
      <c r="J9277" s="8" t="s">
        <v>1187</v>
      </c>
      <c r="K9277">
        <v>4</v>
      </c>
      <c r="L9277" s="10">
        <v>117.5</v>
      </c>
      <c r="M9277" s="10">
        <v>470</v>
      </c>
      <c r="N9277">
        <v>15</v>
      </c>
      <c r="O9277">
        <f t="shared" si="288"/>
        <v>60</v>
      </c>
      <c r="P9277" s="11">
        <f t="shared" si="289"/>
        <v>410</v>
      </c>
    </row>
    <row r="9278" spans="1:16" x14ac:dyDescent="0.25">
      <c r="A9278" t="s">
        <v>1050</v>
      </c>
      <c r="B9278" t="s">
        <v>1476</v>
      </c>
      <c r="C9278" t="s">
        <v>1194</v>
      </c>
      <c r="D9278" t="s">
        <v>1172</v>
      </c>
      <c r="E9278" t="s">
        <v>104</v>
      </c>
      <c r="F9278" s="7">
        <v>45818</v>
      </c>
      <c r="G9278" s="8">
        <v>42048</v>
      </c>
      <c r="H9278" s="8" t="s">
        <v>13</v>
      </c>
      <c r="I9278" s="8" t="s">
        <v>568</v>
      </c>
      <c r="J9278" s="8" t="s">
        <v>1187</v>
      </c>
      <c r="K9278">
        <v>1</v>
      </c>
      <c r="L9278" s="10">
        <v>235</v>
      </c>
      <c r="M9278" s="10">
        <v>235</v>
      </c>
      <c r="N9278">
        <v>15</v>
      </c>
      <c r="O9278">
        <f t="shared" si="288"/>
        <v>15</v>
      </c>
      <c r="P9278" s="11">
        <f t="shared" si="289"/>
        <v>220</v>
      </c>
    </row>
    <row r="9279" spans="1:16" x14ac:dyDescent="0.25">
      <c r="A9279" t="s">
        <v>1050</v>
      </c>
      <c r="B9279" t="s">
        <v>1476</v>
      </c>
      <c r="C9279" t="s">
        <v>1194</v>
      </c>
      <c r="D9279" t="s">
        <v>1172</v>
      </c>
      <c r="E9279" t="s">
        <v>104</v>
      </c>
      <c r="F9279" s="7">
        <v>45818</v>
      </c>
      <c r="G9279" s="8">
        <v>42048</v>
      </c>
      <c r="H9279" s="8" t="s">
        <v>97</v>
      </c>
      <c r="I9279" s="8" t="s">
        <v>636</v>
      </c>
      <c r="J9279" s="8" t="s">
        <v>1187</v>
      </c>
      <c r="K9279">
        <v>2</v>
      </c>
      <c r="L9279" s="10">
        <v>235</v>
      </c>
      <c r="M9279" s="10">
        <v>470</v>
      </c>
      <c r="N9279">
        <v>15</v>
      </c>
      <c r="O9279">
        <f t="shared" si="288"/>
        <v>30</v>
      </c>
      <c r="P9279" s="11">
        <f t="shared" si="289"/>
        <v>440</v>
      </c>
    </row>
    <row r="9280" spans="1:16" x14ac:dyDescent="0.25">
      <c r="A9280" t="s">
        <v>1050</v>
      </c>
      <c r="B9280" t="s">
        <v>1476</v>
      </c>
      <c r="C9280" t="s">
        <v>1194</v>
      </c>
      <c r="D9280" t="s">
        <v>1172</v>
      </c>
      <c r="E9280" t="s">
        <v>104</v>
      </c>
      <c r="F9280" s="7">
        <v>45818</v>
      </c>
      <c r="G9280" s="8">
        <v>42048</v>
      </c>
      <c r="H9280" s="8" t="s">
        <v>24</v>
      </c>
      <c r="I9280" s="8" t="s">
        <v>578</v>
      </c>
      <c r="J9280" s="8" t="s">
        <v>1187</v>
      </c>
      <c r="K9280">
        <v>2</v>
      </c>
      <c r="L9280" s="10">
        <v>117.5</v>
      </c>
      <c r="M9280" s="10">
        <v>235</v>
      </c>
      <c r="N9280">
        <v>15</v>
      </c>
      <c r="O9280">
        <f t="shared" si="288"/>
        <v>30</v>
      </c>
      <c r="P9280" s="11">
        <f t="shared" si="289"/>
        <v>205</v>
      </c>
    </row>
    <row r="9281" spans="1:16" x14ac:dyDescent="0.25">
      <c r="A9281" t="s">
        <v>1050</v>
      </c>
      <c r="B9281" t="s">
        <v>1476</v>
      </c>
      <c r="C9281" t="s">
        <v>1194</v>
      </c>
      <c r="D9281" t="s">
        <v>1172</v>
      </c>
      <c r="E9281" t="s">
        <v>104</v>
      </c>
      <c r="F9281" s="7">
        <v>45818</v>
      </c>
      <c r="G9281" s="8">
        <v>42048</v>
      </c>
      <c r="H9281" s="8" t="s">
        <v>24</v>
      </c>
      <c r="I9281" s="8" t="s">
        <v>578</v>
      </c>
      <c r="J9281" s="8" t="s">
        <v>1187</v>
      </c>
      <c r="K9281">
        <v>2</v>
      </c>
      <c r="L9281" s="10">
        <v>235</v>
      </c>
      <c r="M9281" s="10">
        <v>470</v>
      </c>
      <c r="N9281">
        <v>15</v>
      </c>
      <c r="O9281">
        <f t="shared" si="288"/>
        <v>30</v>
      </c>
      <c r="P9281" s="11">
        <f t="shared" si="289"/>
        <v>440</v>
      </c>
    </row>
    <row r="9282" spans="1:16" x14ac:dyDescent="0.25">
      <c r="A9282" t="s">
        <v>1050</v>
      </c>
      <c r="B9282" t="s">
        <v>1476</v>
      </c>
      <c r="C9282" t="s">
        <v>1194</v>
      </c>
      <c r="D9282" t="s">
        <v>1172</v>
      </c>
      <c r="E9282" t="s">
        <v>104</v>
      </c>
      <c r="F9282" s="7">
        <v>45818</v>
      </c>
      <c r="G9282" s="8">
        <v>42048</v>
      </c>
      <c r="H9282" s="8" t="s">
        <v>26</v>
      </c>
      <c r="I9282" s="8" t="s">
        <v>580</v>
      </c>
      <c r="J9282" s="8" t="s">
        <v>1187</v>
      </c>
      <c r="K9282">
        <v>1</v>
      </c>
      <c r="L9282" s="10">
        <v>100</v>
      </c>
      <c r="M9282" s="10">
        <v>100</v>
      </c>
      <c r="N9282">
        <v>40</v>
      </c>
      <c r="O9282">
        <f t="shared" si="288"/>
        <v>40</v>
      </c>
      <c r="P9282" s="11">
        <f t="shared" si="289"/>
        <v>60</v>
      </c>
    </row>
    <row r="9283" spans="1:16" x14ac:dyDescent="0.25">
      <c r="A9283" t="s">
        <v>1444</v>
      </c>
      <c r="B9283" t="s">
        <v>1476</v>
      </c>
      <c r="C9283" t="s">
        <v>1194</v>
      </c>
      <c r="D9283" t="s">
        <v>1172</v>
      </c>
      <c r="E9283" t="s">
        <v>1659</v>
      </c>
      <c r="F9283" s="7">
        <v>45824</v>
      </c>
      <c r="G9283" s="8">
        <v>42049</v>
      </c>
      <c r="H9283" s="8" t="s">
        <v>10</v>
      </c>
      <c r="I9283" s="8" t="s">
        <v>565</v>
      </c>
      <c r="J9283" s="8" t="s">
        <v>1185</v>
      </c>
      <c r="K9283">
        <v>1</v>
      </c>
      <c r="L9283" s="10">
        <v>1750</v>
      </c>
      <c r="M9283" s="10">
        <v>1750</v>
      </c>
      <c r="N9283">
        <v>125</v>
      </c>
      <c r="O9283">
        <f t="shared" si="288"/>
        <v>125</v>
      </c>
      <c r="P9283" s="11">
        <f t="shared" si="289"/>
        <v>1625</v>
      </c>
    </row>
    <row r="9284" spans="1:16" x14ac:dyDescent="0.25">
      <c r="A9284" t="s">
        <v>1444</v>
      </c>
      <c r="B9284" t="s">
        <v>1476</v>
      </c>
      <c r="C9284" t="s">
        <v>1194</v>
      </c>
      <c r="D9284" t="s">
        <v>1172</v>
      </c>
      <c r="E9284" t="s">
        <v>1659</v>
      </c>
      <c r="F9284" s="7">
        <v>45824</v>
      </c>
      <c r="G9284" s="8">
        <v>42049</v>
      </c>
      <c r="H9284" s="8" t="s">
        <v>11</v>
      </c>
      <c r="I9284" s="8" t="s">
        <v>566</v>
      </c>
      <c r="J9284" s="8" t="s">
        <v>1185</v>
      </c>
      <c r="K9284">
        <v>1</v>
      </c>
      <c r="L9284" s="10">
        <v>175</v>
      </c>
      <c r="M9284" s="10">
        <v>175</v>
      </c>
      <c r="N9284">
        <v>15</v>
      </c>
      <c r="O9284">
        <f t="shared" si="288"/>
        <v>15</v>
      </c>
      <c r="P9284" s="11">
        <f t="shared" si="289"/>
        <v>160</v>
      </c>
    </row>
    <row r="9285" spans="1:16" x14ac:dyDescent="0.25">
      <c r="A9285" t="s">
        <v>1444</v>
      </c>
      <c r="B9285" t="s">
        <v>1476</v>
      </c>
      <c r="C9285" t="s">
        <v>1194</v>
      </c>
      <c r="D9285" t="s">
        <v>1172</v>
      </c>
      <c r="E9285" t="s">
        <v>1659</v>
      </c>
      <c r="F9285" s="7">
        <v>45824</v>
      </c>
      <c r="G9285" s="8">
        <v>42049</v>
      </c>
      <c r="H9285" s="8" t="s">
        <v>62</v>
      </c>
      <c r="I9285" s="8" t="s">
        <v>607</v>
      </c>
      <c r="J9285" s="8" t="s">
        <v>1185</v>
      </c>
      <c r="K9285">
        <v>1</v>
      </c>
      <c r="L9285" s="10">
        <v>175</v>
      </c>
      <c r="M9285" s="10">
        <v>175</v>
      </c>
      <c r="N9285">
        <v>15</v>
      </c>
      <c r="O9285">
        <f t="shared" ref="O9285:O9348" si="290">+K9285*N9285</f>
        <v>15</v>
      </c>
      <c r="P9285" s="11">
        <f t="shared" ref="P9285:P9348" si="291">+M9285-O9285</f>
        <v>160</v>
      </c>
    </row>
    <row r="9286" spans="1:16" x14ac:dyDescent="0.25">
      <c r="A9286" t="s">
        <v>40</v>
      </c>
      <c r="B9286" s="30" t="s">
        <v>1141</v>
      </c>
      <c r="C9286" s="30" t="s">
        <v>1194</v>
      </c>
      <c r="D9286" s="30" t="s">
        <v>1171</v>
      </c>
      <c r="E9286" t="s">
        <v>88</v>
      </c>
      <c r="F9286" s="7">
        <v>45827</v>
      </c>
      <c r="G9286" s="8">
        <v>42050</v>
      </c>
      <c r="H9286" s="8" t="s">
        <v>70</v>
      </c>
      <c r="I9286" s="8" t="s">
        <v>612</v>
      </c>
      <c r="J9286" s="8" t="s">
        <v>1177</v>
      </c>
      <c r="K9286">
        <v>2</v>
      </c>
      <c r="L9286" s="10">
        <v>290</v>
      </c>
      <c r="M9286" s="10">
        <v>580</v>
      </c>
      <c r="N9286">
        <v>50</v>
      </c>
      <c r="O9286">
        <f t="shared" si="290"/>
        <v>100</v>
      </c>
      <c r="P9286" s="11">
        <f t="shared" si="291"/>
        <v>480</v>
      </c>
    </row>
    <row r="9287" spans="1:16" x14ac:dyDescent="0.25">
      <c r="A9287" t="s">
        <v>40</v>
      </c>
      <c r="B9287" s="30" t="s">
        <v>1141</v>
      </c>
      <c r="C9287" s="30" t="s">
        <v>1194</v>
      </c>
      <c r="D9287" s="30" t="s">
        <v>1171</v>
      </c>
      <c r="E9287" t="s">
        <v>88</v>
      </c>
      <c r="F9287" s="7">
        <v>45827</v>
      </c>
      <c r="G9287" s="8">
        <v>42050</v>
      </c>
      <c r="H9287" s="8" t="s">
        <v>180</v>
      </c>
      <c r="I9287" s="8" t="s">
        <v>704</v>
      </c>
      <c r="J9287" s="8" t="s">
        <v>1176</v>
      </c>
      <c r="K9287">
        <v>1</v>
      </c>
      <c r="L9287" s="10">
        <v>490</v>
      </c>
      <c r="M9287" s="10">
        <v>490</v>
      </c>
      <c r="N9287">
        <v>70</v>
      </c>
      <c r="O9287">
        <f t="shared" si="290"/>
        <v>70</v>
      </c>
      <c r="P9287" s="11">
        <f t="shared" si="291"/>
        <v>420</v>
      </c>
    </row>
    <row r="9288" spans="1:16" x14ac:dyDescent="0.25">
      <c r="A9288" t="s">
        <v>40</v>
      </c>
      <c r="B9288" s="30" t="s">
        <v>1141</v>
      </c>
      <c r="C9288" s="30" t="s">
        <v>1194</v>
      </c>
      <c r="D9288" s="30" t="s">
        <v>1171</v>
      </c>
      <c r="E9288" t="s">
        <v>88</v>
      </c>
      <c r="F9288" s="7">
        <v>45827</v>
      </c>
      <c r="G9288" s="8">
        <v>42050</v>
      </c>
      <c r="H9288" s="8" t="s">
        <v>181</v>
      </c>
      <c r="I9288" s="8" t="s">
        <v>705</v>
      </c>
      <c r="J9288" s="8" t="s">
        <v>1176</v>
      </c>
      <c r="K9288">
        <v>2</v>
      </c>
      <c r="L9288" s="10">
        <v>490</v>
      </c>
      <c r="M9288" s="10">
        <v>980</v>
      </c>
      <c r="N9288">
        <v>70</v>
      </c>
      <c r="O9288">
        <f t="shared" si="290"/>
        <v>140</v>
      </c>
      <c r="P9288" s="11">
        <f t="shared" si="291"/>
        <v>840</v>
      </c>
    </row>
    <row r="9289" spans="1:16" x14ac:dyDescent="0.25">
      <c r="A9289" t="s">
        <v>40</v>
      </c>
      <c r="B9289" s="30" t="s">
        <v>1141</v>
      </c>
      <c r="C9289" s="30" t="s">
        <v>1194</v>
      </c>
      <c r="D9289" s="30" t="s">
        <v>1171</v>
      </c>
      <c r="E9289" t="s">
        <v>88</v>
      </c>
      <c r="F9289" s="7">
        <v>45827</v>
      </c>
      <c r="G9289" s="8">
        <v>42050</v>
      </c>
      <c r="H9289" s="8" t="s">
        <v>344</v>
      </c>
      <c r="I9289" s="8" t="s">
        <v>848</v>
      </c>
      <c r="J9289" s="8" t="s">
        <v>1176</v>
      </c>
      <c r="K9289">
        <v>1</v>
      </c>
      <c r="L9289" s="10">
        <v>490</v>
      </c>
      <c r="M9289" s="10">
        <v>490</v>
      </c>
      <c r="N9289">
        <v>70</v>
      </c>
      <c r="O9289">
        <f t="shared" si="290"/>
        <v>70</v>
      </c>
      <c r="P9289" s="11">
        <f t="shared" si="291"/>
        <v>420</v>
      </c>
    </row>
    <row r="9290" spans="1:16" x14ac:dyDescent="0.25">
      <c r="A9290" t="s">
        <v>40</v>
      </c>
      <c r="B9290" s="30" t="s">
        <v>1141</v>
      </c>
      <c r="C9290" s="30" t="s">
        <v>1194</v>
      </c>
      <c r="D9290" s="30" t="s">
        <v>1171</v>
      </c>
      <c r="E9290" t="s">
        <v>88</v>
      </c>
      <c r="F9290" s="7">
        <v>45827</v>
      </c>
      <c r="G9290" s="8">
        <v>42050</v>
      </c>
      <c r="H9290" s="8" t="s">
        <v>30</v>
      </c>
      <c r="I9290" s="8" t="s">
        <v>583</v>
      </c>
      <c r="J9290" s="8" t="s">
        <v>1187</v>
      </c>
      <c r="K9290">
        <v>1</v>
      </c>
      <c r="L9290" s="10">
        <v>500</v>
      </c>
      <c r="M9290" s="10">
        <v>500</v>
      </c>
      <c r="N9290">
        <v>100</v>
      </c>
      <c r="O9290">
        <f t="shared" si="290"/>
        <v>100</v>
      </c>
      <c r="P9290" s="11">
        <f t="shared" si="291"/>
        <v>400</v>
      </c>
    </row>
    <row r="9291" spans="1:16" x14ac:dyDescent="0.25">
      <c r="A9291" t="s">
        <v>40</v>
      </c>
      <c r="B9291" s="30" t="s">
        <v>1141</v>
      </c>
      <c r="C9291" s="30" t="s">
        <v>1194</v>
      </c>
      <c r="D9291" s="30" t="s">
        <v>1171</v>
      </c>
      <c r="E9291" t="s">
        <v>88</v>
      </c>
      <c r="F9291" s="7">
        <v>45827</v>
      </c>
      <c r="G9291" s="8">
        <v>42050</v>
      </c>
      <c r="H9291" s="8" t="s">
        <v>18</v>
      </c>
      <c r="I9291" s="8" t="s">
        <v>572</v>
      </c>
      <c r="J9291" s="8" t="s">
        <v>1187</v>
      </c>
      <c r="K9291">
        <v>6</v>
      </c>
      <c r="L9291" s="10">
        <v>65</v>
      </c>
      <c r="M9291" s="10">
        <v>390</v>
      </c>
      <c r="N9291">
        <v>15</v>
      </c>
      <c r="O9291">
        <f t="shared" si="290"/>
        <v>90</v>
      </c>
      <c r="P9291" s="11">
        <f t="shared" si="291"/>
        <v>300</v>
      </c>
    </row>
    <row r="9292" spans="1:16" x14ac:dyDescent="0.25">
      <c r="A9292" t="s">
        <v>1378</v>
      </c>
      <c r="B9292" t="s">
        <v>1379</v>
      </c>
      <c r="C9292" t="s">
        <v>1193</v>
      </c>
      <c r="D9292" t="s">
        <v>1172</v>
      </c>
      <c r="E9292" t="s">
        <v>1380</v>
      </c>
      <c r="F9292" s="7">
        <v>45819</v>
      </c>
      <c r="G9292" s="8">
        <v>42051</v>
      </c>
      <c r="H9292" s="8" t="s">
        <v>167</v>
      </c>
      <c r="I9292" s="8" t="s">
        <v>694</v>
      </c>
      <c r="J9292" s="8" t="s">
        <v>1179</v>
      </c>
      <c r="K9292">
        <v>1</v>
      </c>
      <c r="L9292" s="10">
        <v>750</v>
      </c>
      <c r="M9292" s="10">
        <v>750</v>
      </c>
      <c r="N9292">
        <v>102</v>
      </c>
      <c r="O9292">
        <f t="shared" si="290"/>
        <v>102</v>
      </c>
      <c r="P9292" s="11">
        <f t="shared" si="291"/>
        <v>648</v>
      </c>
    </row>
    <row r="9293" spans="1:16" x14ac:dyDescent="0.25">
      <c r="A9293" t="s">
        <v>1378</v>
      </c>
      <c r="B9293" t="s">
        <v>1379</v>
      </c>
      <c r="C9293" t="s">
        <v>1193</v>
      </c>
      <c r="D9293" t="s">
        <v>1172</v>
      </c>
      <c r="E9293" t="s">
        <v>1380</v>
      </c>
      <c r="F9293" s="7">
        <v>45819</v>
      </c>
      <c r="G9293" s="8">
        <v>42051</v>
      </c>
      <c r="H9293" s="8" t="s">
        <v>36</v>
      </c>
      <c r="I9293" s="8" t="s">
        <v>589</v>
      </c>
      <c r="J9293" s="8" t="s">
        <v>1179</v>
      </c>
      <c r="K9293">
        <v>1</v>
      </c>
      <c r="L9293" s="10">
        <v>750</v>
      </c>
      <c r="M9293" s="10">
        <v>750</v>
      </c>
      <c r="N9293">
        <v>102</v>
      </c>
      <c r="O9293">
        <f t="shared" si="290"/>
        <v>102</v>
      </c>
      <c r="P9293" s="11">
        <f t="shared" si="291"/>
        <v>648</v>
      </c>
    </row>
    <row r="9294" spans="1:16" x14ac:dyDescent="0.25">
      <c r="A9294" t="s">
        <v>1378</v>
      </c>
      <c r="B9294" t="s">
        <v>1379</v>
      </c>
      <c r="C9294" t="s">
        <v>1193</v>
      </c>
      <c r="D9294" t="s">
        <v>1172</v>
      </c>
      <c r="E9294" t="s">
        <v>1380</v>
      </c>
      <c r="F9294" s="7">
        <v>45819</v>
      </c>
      <c r="G9294" s="8">
        <v>42051</v>
      </c>
      <c r="H9294" s="8" t="s">
        <v>126</v>
      </c>
      <c r="I9294" s="8" t="s">
        <v>662</v>
      </c>
      <c r="J9294" s="8" t="s">
        <v>1187</v>
      </c>
      <c r="K9294">
        <v>1</v>
      </c>
      <c r="L9294" s="10">
        <v>750</v>
      </c>
      <c r="M9294" s="10">
        <v>750</v>
      </c>
      <c r="N9294">
        <v>100</v>
      </c>
      <c r="O9294">
        <f t="shared" si="290"/>
        <v>100</v>
      </c>
      <c r="P9294" s="11">
        <f t="shared" si="291"/>
        <v>650</v>
      </c>
    </row>
    <row r="9295" spans="1:16" x14ac:dyDescent="0.25">
      <c r="A9295" t="s">
        <v>1378</v>
      </c>
      <c r="B9295" t="s">
        <v>1379</v>
      </c>
      <c r="C9295" t="s">
        <v>1193</v>
      </c>
      <c r="D9295" t="s">
        <v>1172</v>
      </c>
      <c r="E9295" t="s">
        <v>1380</v>
      </c>
      <c r="F9295" s="7">
        <v>45819</v>
      </c>
      <c r="G9295" s="8">
        <v>42051</v>
      </c>
      <c r="H9295" s="8" t="s">
        <v>23</v>
      </c>
      <c r="I9295" s="8" t="s">
        <v>577</v>
      </c>
      <c r="J9295" s="8" t="s">
        <v>1187</v>
      </c>
      <c r="K9295">
        <v>6</v>
      </c>
      <c r="L9295" s="10">
        <v>100</v>
      </c>
      <c r="M9295" s="10">
        <v>600</v>
      </c>
      <c r="N9295">
        <v>15</v>
      </c>
      <c r="O9295">
        <f t="shared" si="290"/>
        <v>90</v>
      </c>
      <c r="P9295" s="11">
        <f t="shared" si="291"/>
        <v>510</v>
      </c>
    </row>
    <row r="9296" spans="1:16" x14ac:dyDescent="0.25">
      <c r="A9296" t="s">
        <v>2127</v>
      </c>
      <c r="B9296" t="s">
        <v>1126</v>
      </c>
      <c r="C9296" t="s">
        <v>1196</v>
      </c>
      <c r="D9296" t="s">
        <v>1171</v>
      </c>
      <c r="E9296" t="s">
        <v>500</v>
      </c>
      <c r="F9296" s="7">
        <v>45826</v>
      </c>
      <c r="G9296" s="8">
        <v>42052</v>
      </c>
      <c r="H9296" s="8" t="s">
        <v>1738</v>
      </c>
      <c r="I9296" s="8" t="s">
        <v>1739</v>
      </c>
      <c r="J9296" s="8" t="s">
        <v>1183</v>
      </c>
      <c r="K9296">
        <v>1</v>
      </c>
      <c r="L9296" s="10">
        <v>1500</v>
      </c>
      <c r="M9296" s="10">
        <v>1500</v>
      </c>
      <c r="N9296">
        <v>235</v>
      </c>
      <c r="O9296">
        <f t="shared" si="290"/>
        <v>235</v>
      </c>
      <c r="P9296" s="11">
        <f t="shared" si="291"/>
        <v>1265</v>
      </c>
    </row>
    <row r="9297" spans="1:16" x14ac:dyDescent="0.25">
      <c r="A9297" t="s">
        <v>1525</v>
      </c>
      <c r="B9297" t="s">
        <v>1126</v>
      </c>
      <c r="C9297" t="s">
        <v>1193</v>
      </c>
      <c r="D9297" t="s">
        <v>1171</v>
      </c>
      <c r="E9297" t="s">
        <v>500</v>
      </c>
      <c r="F9297" s="7">
        <v>45783</v>
      </c>
      <c r="G9297" s="8">
        <v>42053</v>
      </c>
      <c r="H9297" s="8" t="s">
        <v>84</v>
      </c>
      <c r="I9297" s="8" t="s">
        <v>624</v>
      </c>
      <c r="J9297" s="8" t="s">
        <v>1179</v>
      </c>
      <c r="K9297">
        <v>1</v>
      </c>
      <c r="L9297" s="10">
        <v>600</v>
      </c>
      <c r="M9297" s="10">
        <v>600</v>
      </c>
      <c r="N9297">
        <v>102</v>
      </c>
      <c r="O9297">
        <f t="shared" si="290"/>
        <v>102</v>
      </c>
      <c r="P9297" s="11">
        <f t="shared" si="291"/>
        <v>498</v>
      </c>
    </row>
    <row r="9298" spans="1:16" x14ac:dyDescent="0.25">
      <c r="A9298" t="s">
        <v>1525</v>
      </c>
      <c r="B9298" t="s">
        <v>1126</v>
      </c>
      <c r="C9298" t="s">
        <v>1193</v>
      </c>
      <c r="D9298" t="s">
        <v>1171</v>
      </c>
      <c r="E9298" t="s">
        <v>500</v>
      </c>
      <c r="F9298" s="7">
        <v>45783</v>
      </c>
      <c r="G9298" s="8">
        <v>42053</v>
      </c>
      <c r="H9298" s="8" t="s">
        <v>147</v>
      </c>
      <c r="I9298" s="8" t="s">
        <v>677</v>
      </c>
      <c r="J9298" s="8" t="s">
        <v>1187</v>
      </c>
      <c r="K9298">
        <v>4</v>
      </c>
      <c r="L9298" s="10">
        <v>50</v>
      </c>
      <c r="M9298" s="10">
        <v>200</v>
      </c>
      <c r="N9298">
        <v>15</v>
      </c>
      <c r="O9298">
        <f t="shared" si="290"/>
        <v>60</v>
      </c>
      <c r="P9298" s="11">
        <f t="shared" si="291"/>
        <v>140</v>
      </c>
    </row>
    <row r="9299" spans="1:16" x14ac:dyDescent="0.25">
      <c r="A9299" t="s">
        <v>1525</v>
      </c>
      <c r="B9299" t="s">
        <v>1126</v>
      </c>
      <c r="C9299" t="s">
        <v>1193</v>
      </c>
      <c r="D9299" t="s">
        <v>1171</v>
      </c>
      <c r="E9299" t="s">
        <v>500</v>
      </c>
      <c r="F9299" s="7">
        <v>45783</v>
      </c>
      <c r="G9299" s="8">
        <v>42053</v>
      </c>
      <c r="H9299" s="8" t="s">
        <v>2018</v>
      </c>
      <c r="I9299" s="8" t="s">
        <v>2019</v>
      </c>
      <c r="J9299" s="8" t="s">
        <v>1929</v>
      </c>
      <c r="K9299">
        <v>1</v>
      </c>
      <c r="L9299" s="10">
        <v>555</v>
      </c>
      <c r="M9299" s="10">
        <v>555</v>
      </c>
      <c r="N9299">
        <v>110</v>
      </c>
      <c r="O9299">
        <f t="shared" si="290"/>
        <v>110</v>
      </c>
      <c r="P9299" s="11">
        <f t="shared" si="291"/>
        <v>445</v>
      </c>
    </row>
    <row r="9300" spans="1:16" x14ac:dyDescent="0.25">
      <c r="A9300" t="s">
        <v>2175</v>
      </c>
      <c r="B9300" t="s">
        <v>1126</v>
      </c>
      <c r="C9300" t="s">
        <v>1196</v>
      </c>
      <c r="D9300" t="s">
        <v>1171</v>
      </c>
      <c r="E9300" t="s">
        <v>500</v>
      </c>
      <c r="F9300" s="7">
        <v>45827</v>
      </c>
      <c r="G9300" s="8">
        <v>42054</v>
      </c>
      <c r="H9300" s="8" t="s">
        <v>77</v>
      </c>
      <c r="I9300" s="8" t="s">
        <v>618</v>
      </c>
      <c r="J9300" s="8" t="s">
        <v>1179</v>
      </c>
      <c r="K9300">
        <v>1</v>
      </c>
      <c r="L9300" s="10">
        <v>600</v>
      </c>
      <c r="M9300" s="10">
        <v>600</v>
      </c>
      <c r="N9300">
        <v>102</v>
      </c>
      <c r="O9300">
        <f t="shared" si="290"/>
        <v>102</v>
      </c>
      <c r="P9300" s="11">
        <f t="shared" si="291"/>
        <v>498</v>
      </c>
    </row>
    <row r="9301" spans="1:16" x14ac:dyDescent="0.25">
      <c r="A9301" t="s">
        <v>2175</v>
      </c>
      <c r="B9301" t="s">
        <v>1126</v>
      </c>
      <c r="C9301" t="s">
        <v>1196</v>
      </c>
      <c r="D9301" t="s">
        <v>1171</v>
      </c>
      <c r="E9301" t="s">
        <v>500</v>
      </c>
      <c r="F9301" s="7">
        <v>45827</v>
      </c>
      <c r="G9301" s="8">
        <v>42054</v>
      </c>
      <c r="H9301" s="8" t="s">
        <v>167</v>
      </c>
      <c r="I9301" s="8" t="s">
        <v>694</v>
      </c>
      <c r="J9301" s="8" t="s">
        <v>1179</v>
      </c>
      <c r="K9301">
        <v>1</v>
      </c>
      <c r="L9301" s="10">
        <v>600</v>
      </c>
      <c r="M9301" s="10">
        <v>600</v>
      </c>
      <c r="N9301">
        <v>102</v>
      </c>
      <c r="O9301">
        <f t="shared" si="290"/>
        <v>102</v>
      </c>
      <c r="P9301" s="11">
        <f t="shared" si="291"/>
        <v>498</v>
      </c>
    </row>
    <row r="9302" spans="1:16" x14ac:dyDescent="0.25">
      <c r="A9302" t="s">
        <v>2175</v>
      </c>
      <c r="B9302" t="s">
        <v>1126</v>
      </c>
      <c r="C9302" t="s">
        <v>1196</v>
      </c>
      <c r="D9302" t="s">
        <v>1171</v>
      </c>
      <c r="E9302" t="s">
        <v>500</v>
      </c>
      <c r="F9302" s="7">
        <v>45827</v>
      </c>
      <c r="G9302" s="8">
        <v>42054</v>
      </c>
      <c r="H9302" s="8" t="s">
        <v>31</v>
      </c>
      <c r="I9302" s="8" t="s">
        <v>584</v>
      </c>
      <c r="J9302" s="8" t="s">
        <v>1187</v>
      </c>
      <c r="K9302">
        <v>1</v>
      </c>
      <c r="L9302" s="10">
        <v>455</v>
      </c>
      <c r="M9302" s="10">
        <v>455</v>
      </c>
      <c r="N9302">
        <v>100</v>
      </c>
      <c r="O9302">
        <f t="shared" si="290"/>
        <v>100</v>
      </c>
      <c r="P9302" s="11">
        <f t="shared" si="291"/>
        <v>355</v>
      </c>
    </row>
    <row r="9303" spans="1:16" x14ac:dyDescent="0.25">
      <c r="A9303" t="s">
        <v>2175</v>
      </c>
      <c r="B9303" t="s">
        <v>1126</v>
      </c>
      <c r="C9303" t="s">
        <v>1196</v>
      </c>
      <c r="D9303" t="s">
        <v>1171</v>
      </c>
      <c r="E9303" t="s">
        <v>500</v>
      </c>
      <c r="F9303" s="7">
        <v>45827</v>
      </c>
      <c r="G9303" s="8">
        <v>42054</v>
      </c>
      <c r="H9303" s="8" t="s">
        <v>147</v>
      </c>
      <c r="I9303" s="8" t="s">
        <v>677</v>
      </c>
      <c r="J9303" s="8" t="s">
        <v>1187</v>
      </c>
      <c r="K9303">
        <v>6</v>
      </c>
      <c r="L9303" s="10">
        <v>50</v>
      </c>
      <c r="M9303" s="10">
        <v>300</v>
      </c>
      <c r="N9303">
        <v>15</v>
      </c>
      <c r="O9303">
        <f t="shared" si="290"/>
        <v>90</v>
      </c>
      <c r="P9303" s="11">
        <f t="shared" si="291"/>
        <v>210</v>
      </c>
    </row>
    <row r="9304" spans="1:16" x14ac:dyDescent="0.25">
      <c r="A9304" t="s">
        <v>2127</v>
      </c>
      <c r="B9304" t="s">
        <v>1126</v>
      </c>
      <c r="C9304" t="s">
        <v>1196</v>
      </c>
      <c r="D9304" t="s">
        <v>1171</v>
      </c>
      <c r="E9304" t="s">
        <v>500</v>
      </c>
      <c r="F9304" s="7">
        <v>45827</v>
      </c>
      <c r="G9304" s="8">
        <v>42055</v>
      </c>
      <c r="H9304" s="8" t="s">
        <v>1738</v>
      </c>
      <c r="I9304" s="8" t="s">
        <v>1739</v>
      </c>
      <c r="J9304" s="8" t="s">
        <v>1183</v>
      </c>
      <c r="K9304">
        <v>1</v>
      </c>
      <c r="L9304" s="10">
        <v>1500</v>
      </c>
      <c r="M9304" s="10">
        <v>1500</v>
      </c>
      <c r="N9304">
        <v>235</v>
      </c>
      <c r="O9304">
        <f t="shared" si="290"/>
        <v>235</v>
      </c>
      <c r="P9304" s="11">
        <f t="shared" si="291"/>
        <v>1265</v>
      </c>
    </row>
    <row r="9305" spans="1:16" x14ac:dyDescent="0.25">
      <c r="A9305" t="s">
        <v>1798</v>
      </c>
      <c r="B9305" t="s">
        <v>1492</v>
      </c>
      <c r="C9305" t="s">
        <v>1192</v>
      </c>
      <c r="D9305" t="s">
        <v>1172</v>
      </c>
      <c r="E9305" t="s">
        <v>1360</v>
      </c>
      <c r="F9305" s="7">
        <v>45824</v>
      </c>
      <c r="G9305" s="8">
        <v>42056</v>
      </c>
      <c r="H9305" s="8" t="s">
        <v>424</v>
      </c>
      <c r="I9305" s="8" t="s">
        <v>919</v>
      </c>
      <c r="J9305" s="8" t="s">
        <v>1183</v>
      </c>
      <c r="K9305">
        <v>1</v>
      </c>
      <c r="L9305" s="10">
        <v>175</v>
      </c>
      <c r="M9305" s="10">
        <v>175</v>
      </c>
      <c r="N9305">
        <v>65</v>
      </c>
      <c r="O9305">
        <f t="shared" si="290"/>
        <v>65</v>
      </c>
      <c r="P9305" s="11">
        <f t="shared" si="291"/>
        <v>110</v>
      </c>
    </row>
    <row r="9306" spans="1:16" x14ac:dyDescent="0.25">
      <c r="A9306" t="s">
        <v>1798</v>
      </c>
      <c r="B9306" t="s">
        <v>1492</v>
      </c>
      <c r="C9306" t="s">
        <v>1192</v>
      </c>
      <c r="D9306" t="s">
        <v>1172</v>
      </c>
      <c r="E9306" t="s">
        <v>1360</v>
      </c>
      <c r="F9306" s="7">
        <v>45824</v>
      </c>
      <c r="G9306" s="8">
        <v>42056</v>
      </c>
      <c r="H9306" s="8" t="s">
        <v>236</v>
      </c>
      <c r="I9306" s="8" t="s">
        <v>757</v>
      </c>
      <c r="J9306" s="8" t="s">
        <v>1183</v>
      </c>
      <c r="K9306">
        <v>1</v>
      </c>
      <c r="L9306" s="10">
        <v>800</v>
      </c>
      <c r="M9306" s="10">
        <v>800</v>
      </c>
      <c r="N9306">
        <v>210</v>
      </c>
      <c r="O9306">
        <f t="shared" si="290"/>
        <v>210</v>
      </c>
      <c r="P9306" s="11">
        <f t="shared" si="291"/>
        <v>590</v>
      </c>
    </row>
    <row r="9307" spans="1:16" x14ac:dyDescent="0.25">
      <c r="A9307" t="s">
        <v>1099</v>
      </c>
      <c r="B9307" t="s">
        <v>1492</v>
      </c>
      <c r="C9307" t="s">
        <v>1192</v>
      </c>
      <c r="D9307" t="s">
        <v>1172</v>
      </c>
      <c r="E9307" t="s">
        <v>560</v>
      </c>
      <c r="F9307" s="7">
        <v>45825</v>
      </c>
      <c r="G9307" s="8">
        <v>42057</v>
      </c>
      <c r="H9307" s="8" t="s">
        <v>1204</v>
      </c>
      <c r="I9307" s="8" t="s">
        <v>1668</v>
      </c>
      <c r="J9307" s="8" t="s">
        <v>1205</v>
      </c>
      <c r="K9307">
        <v>6</v>
      </c>
      <c r="L9307" s="10">
        <v>501.6</v>
      </c>
      <c r="M9307" s="10">
        <v>3009.6</v>
      </c>
      <c r="N9307">
        <v>29</v>
      </c>
      <c r="O9307">
        <f t="shared" si="290"/>
        <v>174</v>
      </c>
      <c r="P9307" s="11">
        <f t="shared" si="291"/>
        <v>2835.6</v>
      </c>
    </row>
    <row r="9308" spans="1:16" x14ac:dyDescent="0.25">
      <c r="A9308" t="s">
        <v>1099</v>
      </c>
      <c r="B9308" t="s">
        <v>1492</v>
      </c>
      <c r="C9308" t="s">
        <v>1192</v>
      </c>
      <c r="D9308" t="s">
        <v>1172</v>
      </c>
      <c r="E9308" t="s">
        <v>560</v>
      </c>
      <c r="F9308" s="7">
        <v>45825</v>
      </c>
      <c r="G9308" s="8">
        <v>42057</v>
      </c>
      <c r="H9308" s="8" t="s">
        <v>1206</v>
      </c>
      <c r="I9308" s="8" t="s">
        <v>596</v>
      </c>
      <c r="J9308" s="8" t="s">
        <v>1205</v>
      </c>
      <c r="K9308">
        <v>6</v>
      </c>
      <c r="L9308" s="10">
        <v>156</v>
      </c>
      <c r="M9308" s="10">
        <v>936</v>
      </c>
      <c r="N9308">
        <v>7</v>
      </c>
      <c r="O9308">
        <f t="shared" si="290"/>
        <v>42</v>
      </c>
      <c r="P9308" s="11">
        <f t="shared" si="291"/>
        <v>894</v>
      </c>
    </row>
    <row r="9309" spans="1:16" x14ac:dyDescent="0.25">
      <c r="A9309" t="s">
        <v>1099</v>
      </c>
      <c r="B9309" t="s">
        <v>1492</v>
      </c>
      <c r="C9309" t="s">
        <v>1192</v>
      </c>
      <c r="D9309" t="s">
        <v>1172</v>
      </c>
      <c r="E9309" t="s">
        <v>560</v>
      </c>
      <c r="F9309" s="7">
        <v>45825</v>
      </c>
      <c r="G9309" s="8">
        <v>42057</v>
      </c>
      <c r="H9309" s="8" t="s">
        <v>1207</v>
      </c>
      <c r="I9309" s="8" t="s">
        <v>1208</v>
      </c>
      <c r="J9309" s="8" t="s">
        <v>1205</v>
      </c>
      <c r="K9309">
        <v>1</v>
      </c>
      <c r="L9309" s="10">
        <v>501.6</v>
      </c>
      <c r="M9309" s="10">
        <v>501.6</v>
      </c>
      <c r="N9309">
        <v>10</v>
      </c>
      <c r="O9309">
        <f t="shared" si="290"/>
        <v>10</v>
      </c>
      <c r="P9309" s="11">
        <f t="shared" si="291"/>
        <v>491.6</v>
      </c>
    </row>
    <row r="9310" spans="1:16" x14ac:dyDescent="0.25">
      <c r="A9310" t="s">
        <v>1099</v>
      </c>
      <c r="B9310" t="s">
        <v>1492</v>
      </c>
      <c r="C9310" t="s">
        <v>1192</v>
      </c>
      <c r="D9310" t="s">
        <v>1172</v>
      </c>
      <c r="E9310" t="s">
        <v>560</v>
      </c>
      <c r="F9310" s="7">
        <v>45825</v>
      </c>
      <c r="G9310" s="8">
        <v>42057</v>
      </c>
      <c r="H9310" s="8" t="s">
        <v>1252</v>
      </c>
      <c r="I9310" s="8" t="s">
        <v>1253</v>
      </c>
      <c r="J9310" s="8" t="s">
        <v>1205</v>
      </c>
      <c r="K9310">
        <v>5</v>
      </c>
      <c r="L9310" s="10">
        <v>501.6</v>
      </c>
      <c r="M9310" s="10">
        <v>2508</v>
      </c>
      <c r="N9310">
        <v>10</v>
      </c>
      <c r="O9310">
        <f t="shared" si="290"/>
        <v>50</v>
      </c>
      <c r="P9310" s="11">
        <f t="shared" si="291"/>
        <v>2458</v>
      </c>
    </row>
    <row r="9311" spans="1:16" x14ac:dyDescent="0.25">
      <c r="A9311" t="s">
        <v>1099</v>
      </c>
      <c r="B9311" t="s">
        <v>1492</v>
      </c>
      <c r="C9311" t="s">
        <v>1192</v>
      </c>
      <c r="D9311" t="s">
        <v>1172</v>
      </c>
      <c r="E9311" t="s">
        <v>560</v>
      </c>
      <c r="F9311" s="7">
        <v>45825</v>
      </c>
      <c r="G9311" s="8">
        <v>42057</v>
      </c>
      <c r="H9311" s="8" t="s">
        <v>215</v>
      </c>
      <c r="I9311" s="8" t="s">
        <v>737</v>
      </c>
      <c r="J9311" s="8" t="s">
        <v>1188</v>
      </c>
      <c r="K9311">
        <v>2</v>
      </c>
      <c r="L9311" s="10">
        <v>300</v>
      </c>
      <c r="M9311" s="10">
        <v>600</v>
      </c>
      <c r="N9311">
        <v>15</v>
      </c>
      <c r="O9311">
        <f t="shared" si="290"/>
        <v>30</v>
      </c>
      <c r="P9311" s="11">
        <f t="shared" si="291"/>
        <v>570</v>
      </c>
    </row>
    <row r="9312" spans="1:16" x14ac:dyDescent="0.25">
      <c r="A9312" t="s">
        <v>1099</v>
      </c>
      <c r="B9312" t="s">
        <v>1492</v>
      </c>
      <c r="C9312" t="s">
        <v>1192</v>
      </c>
      <c r="D9312" t="s">
        <v>1172</v>
      </c>
      <c r="E9312" t="s">
        <v>560</v>
      </c>
      <c r="F9312" s="7">
        <v>45825</v>
      </c>
      <c r="G9312" s="8">
        <v>42057</v>
      </c>
      <c r="H9312" s="8" t="s">
        <v>346</v>
      </c>
      <c r="I9312" s="8" t="s">
        <v>850</v>
      </c>
      <c r="J9312" s="8" t="s">
        <v>1181</v>
      </c>
      <c r="K9312">
        <v>1</v>
      </c>
      <c r="L9312" s="10">
        <v>3200</v>
      </c>
      <c r="M9312" s="10">
        <v>3200</v>
      </c>
      <c r="N9312">
        <v>90</v>
      </c>
      <c r="O9312">
        <f t="shared" si="290"/>
        <v>90</v>
      </c>
      <c r="P9312" s="11">
        <f t="shared" si="291"/>
        <v>3110</v>
      </c>
    </row>
    <row r="9313" spans="1:16" x14ac:dyDescent="0.25">
      <c r="A9313" t="s">
        <v>1099</v>
      </c>
      <c r="B9313" t="s">
        <v>1492</v>
      </c>
      <c r="C9313" t="s">
        <v>1192</v>
      </c>
      <c r="D9313" t="s">
        <v>1172</v>
      </c>
      <c r="E9313" t="s">
        <v>560</v>
      </c>
      <c r="F9313" s="7">
        <v>45825</v>
      </c>
      <c r="G9313" s="8">
        <v>42057</v>
      </c>
      <c r="H9313" s="8" t="s">
        <v>291</v>
      </c>
      <c r="I9313" s="8" t="s">
        <v>804</v>
      </c>
      <c r="J9313" s="8" t="s">
        <v>1181</v>
      </c>
      <c r="K9313">
        <v>1</v>
      </c>
      <c r="L9313" s="10">
        <v>3200</v>
      </c>
      <c r="M9313" s="10">
        <v>3200</v>
      </c>
      <c r="N9313">
        <v>90</v>
      </c>
      <c r="O9313">
        <f t="shared" si="290"/>
        <v>90</v>
      </c>
      <c r="P9313" s="11">
        <f t="shared" si="291"/>
        <v>3110</v>
      </c>
    </row>
    <row r="9314" spans="1:16" x14ac:dyDescent="0.25">
      <c r="A9314" t="s">
        <v>1099</v>
      </c>
      <c r="B9314" t="s">
        <v>1492</v>
      </c>
      <c r="C9314" t="s">
        <v>1192</v>
      </c>
      <c r="D9314" t="s">
        <v>1172</v>
      </c>
      <c r="E9314" t="s">
        <v>560</v>
      </c>
      <c r="F9314" s="7">
        <v>45825</v>
      </c>
      <c r="G9314" s="8">
        <v>42058</v>
      </c>
      <c r="H9314" s="8" t="s">
        <v>1204</v>
      </c>
      <c r="I9314" s="8" t="s">
        <v>1668</v>
      </c>
      <c r="J9314" s="8" t="s">
        <v>1205</v>
      </c>
      <c r="K9314">
        <v>2</v>
      </c>
      <c r="L9314" s="10">
        <v>501.6</v>
      </c>
      <c r="M9314" s="10">
        <v>1003.2</v>
      </c>
      <c r="N9314">
        <v>29</v>
      </c>
      <c r="O9314">
        <f t="shared" si="290"/>
        <v>58</v>
      </c>
      <c r="P9314" s="11">
        <f t="shared" si="291"/>
        <v>945.2</v>
      </c>
    </row>
    <row r="9315" spans="1:16" x14ac:dyDescent="0.25">
      <c r="A9315" t="s">
        <v>1099</v>
      </c>
      <c r="B9315" t="s">
        <v>1492</v>
      </c>
      <c r="C9315" t="s">
        <v>1192</v>
      </c>
      <c r="D9315" t="s">
        <v>1172</v>
      </c>
      <c r="E9315" t="s">
        <v>560</v>
      </c>
      <c r="F9315" s="7">
        <v>45825</v>
      </c>
      <c r="G9315" s="8">
        <v>42058</v>
      </c>
      <c r="H9315" s="8" t="s">
        <v>1206</v>
      </c>
      <c r="I9315" s="8" t="s">
        <v>596</v>
      </c>
      <c r="J9315" s="8" t="s">
        <v>1205</v>
      </c>
      <c r="K9315">
        <v>2</v>
      </c>
      <c r="L9315" s="10">
        <v>156</v>
      </c>
      <c r="M9315" s="10">
        <v>312</v>
      </c>
      <c r="N9315">
        <v>7</v>
      </c>
      <c r="O9315">
        <f t="shared" si="290"/>
        <v>14</v>
      </c>
      <c r="P9315" s="11">
        <f t="shared" si="291"/>
        <v>298</v>
      </c>
    </row>
    <row r="9316" spans="1:16" x14ac:dyDescent="0.25">
      <c r="A9316" t="s">
        <v>1099</v>
      </c>
      <c r="B9316" t="s">
        <v>1492</v>
      </c>
      <c r="C9316" t="s">
        <v>1192</v>
      </c>
      <c r="D9316" t="s">
        <v>1172</v>
      </c>
      <c r="E9316" t="s">
        <v>560</v>
      </c>
      <c r="F9316" s="7">
        <v>45825</v>
      </c>
      <c r="G9316" s="8">
        <v>42058</v>
      </c>
      <c r="H9316" s="8" t="s">
        <v>1207</v>
      </c>
      <c r="I9316" s="8" t="s">
        <v>1208</v>
      </c>
      <c r="J9316" s="8" t="s">
        <v>1205</v>
      </c>
      <c r="K9316">
        <v>2</v>
      </c>
      <c r="L9316" s="10">
        <v>501.6</v>
      </c>
      <c r="M9316" s="10">
        <v>1003.2</v>
      </c>
      <c r="N9316">
        <v>10</v>
      </c>
      <c r="O9316">
        <f t="shared" si="290"/>
        <v>20</v>
      </c>
      <c r="P9316" s="11">
        <f t="shared" si="291"/>
        <v>983.2</v>
      </c>
    </row>
    <row r="9317" spans="1:16" x14ac:dyDescent="0.25">
      <c r="A9317" t="s">
        <v>1099</v>
      </c>
      <c r="B9317" t="s">
        <v>1492</v>
      </c>
      <c r="C9317" t="s">
        <v>1192</v>
      </c>
      <c r="D9317" t="s">
        <v>1172</v>
      </c>
      <c r="E9317" t="s">
        <v>560</v>
      </c>
      <c r="F9317" s="7">
        <v>45825</v>
      </c>
      <c r="G9317" s="8">
        <v>42058</v>
      </c>
      <c r="H9317" s="8" t="s">
        <v>216</v>
      </c>
      <c r="I9317" s="8" t="s">
        <v>738</v>
      </c>
      <c r="J9317" s="8" t="s">
        <v>1188</v>
      </c>
      <c r="K9317">
        <v>2</v>
      </c>
      <c r="L9317" s="10">
        <v>300</v>
      </c>
      <c r="M9317" s="10">
        <v>600</v>
      </c>
      <c r="N9317">
        <v>15</v>
      </c>
      <c r="O9317">
        <f t="shared" si="290"/>
        <v>30</v>
      </c>
      <c r="P9317" s="11">
        <f t="shared" si="291"/>
        <v>570</v>
      </c>
    </row>
    <row r="9318" spans="1:16" x14ac:dyDescent="0.25">
      <c r="A9318" t="s">
        <v>1099</v>
      </c>
      <c r="B9318" t="s">
        <v>1492</v>
      </c>
      <c r="C9318" t="s">
        <v>1192</v>
      </c>
      <c r="D9318" t="s">
        <v>1172</v>
      </c>
      <c r="E9318" t="s">
        <v>560</v>
      </c>
      <c r="F9318" s="7">
        <v>45825</v>
      </c>
      <c r="G9318" s="8">
        <v>42058</v>
      </c>
      <c r="H9318" s="8" t="s">
        <v>1742</v>
      </c>
      <c r="I9318" s="8" t="s">
        <v>1743</v>
      </c>
      <c r="J9318" s="8" t="s">
        <v>1181</v>
      </c>
      <c r="K9318">
        <v>2</v>
      </c>
      <c r="L9318" s="10">
        <v>3200</v>
      </c>
      <c r="M9318" s="10">
        <v>6400</v>
      </c>
      <c r="N9318">
        <v>90</v>
      </c>
      <c r="O9318">
        <f t="shared" si="290"/>
        <v>180</v>
      </c>
      <c r="P9318" s="11">
        <f t="shared" si="291"/>
        <v>6220</v>
      </c>
    </row>
    <row r="9319" spans="1:16" x14ac:dyDescent="0.25">
      <c r="A9319" t="s">
        <v>1753</v>
      </c>
      <c r="B9319" t="s">
        <v>1359</v>
      </c>
      <c r="C9319" t="s">
        <v>1192</v>
      </c>
      <c r="D9319" t="s">
        <v>1172</v>
      </c>
      <c r="E9319" t="s">
        <v>1360</v>
      </c>
      <c r="F9319" s="7">
        <v>45826</v>
      </c>
      <c r="G9319" s="8">
        <v>42059</v>
      </c>
      <c r="H9319" s="8" t="s">
        <v>467</v>
      </c>
      <c r="I9319" s="8" t="s">
        <v>956</v>
      </c>
      <c r="J9319" s="8" t="s">
        <v>1179</v>
      </c>
      <c r="K9319">
        <v>1</v>
      </c>
      <c r="L9319" s="10">
        <v>1877.2</v>
      </c>
      <c r="M9319" s="10">
        <v>1877.2</v>
      </c>
      <c r="N9319">
        <v>102</v>
      </c>
      <c r="O9319">
        <f t="shared" si="290"/>
        <v>102</v>
      </c>
      <c r="P9319" s="11">
        <f t="shared" si="291"/>
        <v>1775.2</v>
      </c>
    </row>
    <row r="9320" spans="1:16" x14ac:dyDescent="0.25">
      <c r="A9320" t="s">
        <v>1753</v>
      </c>
      <c r="B9320" t="s">
        <v>1359</v>
      </c>
      <c r="C9320" t="s">
        <v>1192</v>
      </c>
      <c r="D9320" t="s">
        <v>1172</v>
      </c>
      <c r="E9320" t="s">
        <v>1360</v>
      </c>
      <c r="F9320" s="7">
        <v>45826</v>
      </c>
      <c r="G9320" s="8">
        <v>42059</v>
      </c>
      <c r="H9320" s="8" t="s">
        <v>30</v>
      </c>
      <c r="I9320" s="8" t="s">
        <v>583</v>
      </c>
      <c r="J9320" s="8" t="s">
        <v>1187</v>
      </c>
      <c r="K9320">
        <v>1</v>
      </c>
      <c r="L9320" s="10">
        <v>1200</v>
      </c>
      <c r="M9320" s="10">
        <v>1200</v>
      </c>
      <c r="N9320">
        <v>100</v>
      </c>
      <c r="O9320">
        <f t="shared" si="290"/>
        <v>100</v>
      </c>
      <c r="P9320" s="11">
        <f t="shared" si="291"/>
        <v>1100</v>
      </c>
    </row>
    <row r="9321" spans="1:16" x14ac:dyDescent="0.25">
      <c r="A9321" t="s">
        <v>1753</v>
      </c>
      <c r="B9321" t="s">
        <v>1359</v>
      </c>
      <c r="C9321" t="s">
        <v>1192</v>
      </c>
      <c r="D9321" t="s">
        <v>1172</v>
      </c>
      <c r="E9321" t="s">
        <v>1360</v>
      </c>
      <c r="F9321" s="7">
        <v>45826</v>
      </c>
      <c r="G9321" s="8">
        <v>42059</v>
      </c>
      <c r="H9321" s="8" t="s">
        <v>13</v>
      </c>
      <c r="I9321" s="8" t="s">
        <v>568</v>
      </c>
      <c r="J9321" s="8" t="s">
        <v>1187</v>
      </c>
      <c r="K9321">
        <v>6</v>
      </c>
      <c r="L9321" s="10">
        <v>200</v>
      </c>
      <c r="M9321" s="10">
        <v>1200</v>
      </c>
      <c r="N9321">
        <v>15</v>
      </c>
      <c r="O9321">
        <f t="shared" si="290"/>
        <v>90</v>
      </c>
      <c r="P9321" s="11">
        <f t="shared" si="291"/>
        <v>1110</v>
      </c>
    </row>
    <row r="9322" spans="1:16" x14ac:dyDescent="0.25">
      <c r="A9322" t="s">
        <v>1099</v>
      </c>
      <c r="B9322" t="s">
        <v>1492</v>
      </c>
      <c r="C9322" t="s">
        <v>1192</v>
      </c>
      <c r="D9322" t="s">
        <v>1172</v>
      </c>
      <c r="E9322" t="s">
        <v>560</v>
      </c>
      <c r="F9322" s="7">
        <v>45826</v>
      </c>
      <c r="G9322" s="8">
        <v>42060</v>
      </c>
      <c r="H9322" s="8" t="s">
        <v>1212</v>
      </c>
      <c r="I9322" s="8" t="s">
        <v>1213</v>
      </c>
      <c r="J9322" s="8" t="s">
        <v>1214</v>
      </c>
      <c r="K9322">
        <v>4</v>
      </c>
      <c r="L9322" s="10">
        <v>578</v>
      </c>
      <c r="M9322" s="10">
        <v>2312</v>
      </c>
      <c r="N9322">
        <v>73</v>
      </c>
      <c r="O9322">
        <f t="shared" si="290"/>
        <v>292</v>
      </c>
      <c r="P9322" s="11">
        <f t="shared" si="291"/>
        <v>2020</v>
      </c>
    </row>
    <row r="9323" spans="1:16" x14ac:dyDescent="0.25">
      <c r="A9323" t="s">
        <v>1099</v>
      </c>
      <c r="B9323" t="s">
        <v>1492</v>
      </c>
      <c r="C9323" t="s">
        <v>1192</v>
      </c>
      <c r="D9323" t="s">
        <v>1172</v>
      </c>
      <c r="E9323" t="s">
        <v>560</v>
      </c>
      <c r="F9323" s="7">
        <v>45826</v>
      </c>
      <c r="G9323" s="8">
        <v>42060</v>
      </c>
      <c r="H9323" s="8" t="s">
        <v>1215</v>
      </c>
      <c r="I9323" s="8" t="s">
        <v>1216</v>
      </c>
      <c r="J9323" s="8" t="s">
        <v>1214</v>
      </c>
      <c r="K9323">
        <v>2</v>
      </c>
      <c r="L9323" s="10">
        <v>300</v>
      </c>
      <c r="M9323" s="10">
        <v>600</v>
      </c>
      <c r="N9323">
        <v>13</v>
      </c>
      <c r="O9323">
        <f t="shared" si="290"/>
        <v>26</v>
      </c>
      <c r="P9323" s="11">
        <f t="shared" si="291"/>
        <v>574</v>
      </c>
    </row>
    <row r="9324" spans="1:16" x14ac:dyDescent="0.25">
      <c r="A9324" t="s">
        <v>1099</v>
      </c>
      <c r="B9324" t="s">
        <v>1492</v>
      </c>
      <c r="C9324" t="s">
        <v>1192</v>
      </c>
      <c r="D9324" t="s">
        <v>1172</v>
      </c>
      <c r="E9324" t="s">
        <v>560</v>
      </c>
      <c r="F9324" s="7">
        <v>45826</v>
      </c>
      <c r="G9324" s="8">
        <v>42060</v>
      </c>
      <c r="H9324" s="8" t="s">
        <v>1217</v>
      </c>
      <c r="I9324" s="8" t="s">
        <v>1218</v>
      </c>
      <c r="J9324" s="8" t="s">
        <v>1214</v>
      </c>
      <c r="K9324">
        <v>1</v>
      </c>
      <c r="L9324" s="10">
        <v>578</v>
      </c>
      <c r="M9324" s="10">
        <v>578</v>
      </c>
      <c r="N9324">
        <v>14</v>
      </c>
      <c r="O9324">
        <f t="shared" si="290"/>
        <v>14</v>
      </c>
      <c r="P9324" s="11">
        <f t="shared" si="291"/>
        <v>564</v>
      </c>
    </row>
    <row r="9325" spans="1:16" x14ac:dyDescent="0.25">
      <c r="A9325" t="s">
        <v>1099</v>
      </c>
      <c r="B9325" t="s">
        <v>1492</v>
      </c>
      <c r="C9325" t="s">
        <v>1192</v>
      </c>
      <c r="D9325" t="s">
        <v>1172</v>
      </c>
      <c r="E9325" t="s">
        <v>560</v>
      </c>
      <c r="F9325" s="7">
        <v>45826</v>
      </c>
      <c r="G9325" s="8">
        <v>42060</v>
      </c>
      <c r="H9325" s="8" t="s">
        <v>1280</v>
      </c>
      <c r="I9325" s="8" t="s">
        <v>1281</v>
      </c>
      <c r="J9325" s="8" t="s">
        <v>1214</v>
      </c>
      <c r="K9325">
        <v>3</v>
      </c>
      <c r="L9325" s="10">
        <v>578</v>
      </c>
      <c r="M9325" s="10">
        <v>1734</v>
      </c>
      <c r="N9325">
        <v>14</v>
      </c>
      <c r="O9325">
        <f t="shared" si="290"/>
        <v>42</v>
      </c>
      <c r="P9325" s="11">
        <f t="shared" si="291"/>
        <v>1692</v>
      </c>
    </row>
    <row r="9326" spans="1:16" x14ac:dyDescent="0.25">
      <c r="A9326" t="s">
        <v>1099</v>
      </c>
      <c r="B9326" t="s">
        <v>1492</v>
      </c>
      <c r="C9326" t="s">
        <v>1192</v>
      </c>
      <c r="D9326" t="s">
        <v>1172</v>
      </c>
      <c r="E9326" t="s">
        <v>560</v>
      </c>
      <c r="F9326" s="7">
        <v>45826</v>
      </c>
      <c r="G9326" s="8">
        <v>42060</v>
      </c>
      <c r="H9326" s="8" t="s">
        <v>1206</v>
      </c>
      <c r="I9326" s="8" t="s">
        <v>596</v>
      </c>
      <c r="J9326" s="8" t="s">
        <v>1205</v>
      </c>
      <c r="K9326">
        <v>4</v>
      </c>
      <c r="L9326" s="10">
        <v>156</v>
      </c>
      <c r="M9326" s="10">
        <v>624</v>
      </c>
      <c r="N9326">
        <v>7</v>
      </c>
      <c r="O9326">
        <f t="shared" si="290"/>
        <v>28</v>
      </c>
      <c r="P9326" s="11">
        <f t="shared" si="291"/>
        <v>596</v>
      </c>
    </row>
    <row r="9327" spans="1:16" x14ac:dyDescent="0.25">
      <c r="A9327" t="s">
        <v>1099</v>
      </c>
      <c r="B9327" t="s">
        <v>1492</v>
      </c>
      <c r="C9327" t="s">
        <v>1192</v>
      </c>
      <c r="D9327" t="s">
        <v>1172</v>
      </c>
      <c r="E9327" t="s">
        <v>560</v>
      </c>
      <c r="F9327" s="7">
        <v>45826</v>
      </c>
      <c r="G9327" s="8">
        <v>42060</v>
      </c>
      <c r="H9327" s="8" t="s">
        <v>1553</v>
      </c>
      <c r="I9327" s="8" t="s">
        <v>1554</v>
      </c>
      <c r="J9327" s="8" t="s">
        <v>1181</v>
      </c>
      <c r="K9327">
        <v>1</v>
      </c>
      <c r="L9327" s="10">
        <v>3200</v>
      </c>
      <c r="M9327" s="10">
        <v>3200</v>
      </c>
      <c r="N9327">
        <v>90</v>
      </c>
      <c r="O9327">
        <f t="shared" si="290"/>
        <v>90</v>
      </c>
      <c r="P9327" s="11">
        <f t="shared" si="291"/>
        <v>3110</v>
      </c>
    </row>
    <row r="9328" spans="1:16" x14ac:dyDescent="0.25">
      <c r="A9328" t="s">
        <v>1099</v>
      </c>
      <c r="B9328" t="s">
        <v>1492</v>
      </c>
      <c r="C9328" t="s">
        <v>1192</v>
      </c>
      <c r="D9328" t="s">
        <v>1172</v>
      </c>
      <c r="E9328" t="s">
        <v>560</v>
      </c>
      <c r="F9328" s="7">
        <v>45826</v>
      </c>
      <c r="G9328" s="8">
        <v>42061</v>
      </c>
      <c r="H9328" s="8" t="s">
        <v>2244</v>
      </c>
      <c r="I9328" s="8" t="s">
        <v>2245</v>
      </c>
      <c r="J9328" s="8" t="s">
        <v>1214</v>
      </c>
      <c r="K9328">
        <v>2</v>
      </c>
      <c r="L9328" s="10">
        <v>1156</v>
      </c>
      <c r="M9328" s="10">
        <v>2312</v>
      </c>
      <c r="N9328">
        <v>110</v>
      </c>
      <c r="O9328">
        <f t="shared" si="290"/>
        <v>220</v>
      </c>
      <c r="P9328" s="11">
        <f t="shared" si="291"/>
        <v>2092</v>
      </c>
    </row>
    <row r="9329" spans="1:16" x14ac:dyDescent="0.25">
      <c r="A9329" t="s">
        <v>1099</v>
      </c>
      <c r="B9329" t="s">
        <v>1492</v>
      </c>
      <c r="C9329" t="s">
        <v>1192</v>
      </c>
      <c r="D9329" t="s">
        <v>1172</v>
      </c>
      <c r="E9329" t="s">
        <v>560</v>
      </c>
      <c r="F9329" s="7">
        <v>45826</v>
      </c>
      <c r="G9329" s="8">
        <v>42061</v>
      </c>
      <c r="H9329" s="8" t="s">
        <v>2227</v>
      </c>
      <c r="I9329" s="8" t="s">
        <v>2228</v>
      </c>
      <c r="J9329" s="8" t="s">
        <v>1214</v>
      </c>
      <c r="K9329">
        <v>2</v>
      </c>
      <c r="L9329" s="10">
        <v>1156</v>
      </c>
      <c r="M9329" s="10">
        <v>2312</v>
      </c>
      <c r="N9329">
        <v>110</v>
      </c>
      <c r="O9329">
        <f t="shared" si="290"/>
        <v>220</v>
      </c>
      <c r="P9329" s="11">
        <f t="shared" si="291"/>
        <v>2092</v>
      </c>
    </row>
    <row r="9330" spans="1:16" x14ac:dyDescent="0.25">
      <c r="A9330" t="s">
        <v>1099</v>
      </c>
      <c r="B9330" t="s">
        <v>1492</v>
      </c>
      <c r="C9330" t="s">
        <v>1192</v>
      </c>
      <c r="D9330" t="s">
        <v>1172</v>
      </c>
      <c r="E9330" t="s">
        <v>560</v>
      </c>
      <c r="F9330" s="7">
        <v>45826</v>
      </c>
      <c r="G9330" s="8">
        <v>42061</v>
      </c>
      <c r="H9330" s="8" t="s">
        <v>1215</v>
      </c>
      <c r="I9330" s="8" t="s">
        <v>1216</v>
      </c>
      <c r="J9330" s="8" t="s">
        <v>1214</v>
      </c>
      <c r="K9330">
        <v>2</v>
      </c>
      <c r="L9330" s="10">
        <v>300</v>
      </c>
      <c r="M9330" s="10">
        <v>600</v>
      </c>
      <c r="N9330">
        <v>13</v>
      </c>
      <c r="O9330">
        <f t="shared" si="290"/>
        <v>26</v>
      </c>
      <c r="P9330" s="11">
        <f t="shared" si="291"/>
        <v>574</v>
      </c>
    </row>
    <row r="9331" spans="1:16" x14ac:dyDescent="0.25">
      <c r="A9331" t="s">
        <v>1099</v>
      </c>
      <c r="B9331" t="s">
        <v>1492</v>
      </c>
      <c r="C9331" t="s">
        <v>1192</v>
      </c>
      <c r="D9331" t="s">
        <v>1172</v>
      </c>
      <c r="E9331" t="s">
        <v>560</v>
      </c>
      <c r="F9331" s="7">
        <v>45826</v>
      </c>
      <c r="G9331" s="8">
        <v>42061</v>
      </c>
      <c r="H9331" s="8" t="s">
        <v>1206</v>
      </c>
      <c r="I9331" s="8" t="s">
        <v>596</v>
      </c>
      <c r="J9331" s="8" t="s">
        <v>1205</v>
      </c>
      <c r="K9331">
        <v>4</v>
      </c>
      <c r="L9331" s="10">
        <v>156</v>
      </c>
      <c r="M9331" s="10">
        <v>624</v>
      </c>
      <c r="N9331">
        <v>7</v>
      </c>
      <c r="O9331">
        <f t="shared" si="290"/>
        <v>28</v>
      </c>
      <c r="P9331" s="11">
        <f t="shared" si="291"/>
        <v>596</v>
      </c>
    </row>
    <row r="9332" spans="1:16" x14ac:dyDescent="0.25">
      <c r="A9332" t="s">
        <v>1099</v>
      </c>
      <c r="B9332" t="s">
        <v>1492</v>
      </c>
      <c r="C9332" t="s">
        <v>1192</v>
      </c>
      <c r="D9332" t="s">
        <v>1172</v>
      </c>
      <c r="E9332" t="s">
        <v>560</v>
      </c>
      <c r="F9332" s="7">
        <v>45826</v>
      </c>
      <c r="G9332" s="8">
        <v>42061</v>
      </c>
      <c r="H9332" s="8" t="s">
        <v>1553</v>
      </c>
      <c r="I9332" s="8" t="s">
        <v>1554</v>
      </c>
      <c r="J9332" s="8" t="s">
        <v>1181</v>
      </c>
      <c r="K9332">
        <v>1</v>
      </c>
      <c r="L9332" s="10">
        <v>3200</v>
      </c>
      <c r="M9332" s="10">
        <v>3200</v>
      </c>
      <c r="N9332">
        <v>90</v>
      </c>
      <c r="O9332">
        <f t="shared" si="290"/>
        <v>90</v>
      </c>
      <c r="P9332" s="11">
        <f t="shared" si="291"/>
        <v>3110</v>
      </c>
    </row>
    <row r="9333" spans="1:16" x14ac:dyDescent="0.25">
      <c r="A9333" t="s">
        <v>1924</v>
      </c>
      <c r="B9333" t="s">
        <v>1130</v>
      </c>
      <c r="C9333" t="s">
        <v>1195</v>
      </c>
      <c r="D9333" t="s">
        <v>1172</v>
      </c>
      <c r="E9333" t="s">
        <v>374</v>
      </c>
      <c r="F9333" s="7">
        <v>45807</v>
      </c>
      <c r="G9333" s="8">
        <v>42062</v>
      </c>
      <c r="H9333" s="8" t="s">
        <v>541</v>
      </c>
      <c r="I9333" s="8" t="s">
        <v>1020</v>
      </c>
      <c r="J9333" s="8" t="s">
        <v>1185</v>
      </c>
      <c r="K9333">
        <v>1</v>
      </c>
      <c r="L9333" s="10">
        <v>2750</v>
      </c>
      <c r="M9333" s="10">
        <v>2750</v>
      </c>
      <c r="N9333">
        <v>125</v>
      </c>
      <c r="O9333">
        <f t="shared" si="290"/>
        <v>125</v>
      </c>
      <c r="P9333" s="11">
        <f t="shared" si="291"/>
        <v>2625</v>
      </c>
    </row>
    <row r="9334" spans="1:16" x14ac:dyDescent="0.25">
      <c r="A9334" t="s">
        <v>1924</v>
      </c>
      <c r="B9334" t="s">
        <v>1130</v>
      </c>
      <c r="C9334" t="s">
        <v>1195</v>
      </c>
      <c r="D9334" t="s">
        <v>1172</v>
      </c>
      <c r="E9334" t="s">
        <v>374</v>
      </c>
      <c r="F9334" s="7">
        <v>45807</v>
      </c>
      <c r="G9334" s="8">
        <v>42062</v>
      </c>
      <c r="H9334" s="8" t="s">
        <v>2073</v>
      </c>
      <c r="I9334" s="8" t="s">
        <v>2074</v>
      </c>
      <c r="J9334" s="8" t="s">
        <v>1185</v>
      </c>
      <c r="K9334">
        <v>1</v>
      </c>
      <c r="L9334" s="10">
        <v>2750</v>
      </c>
      <c r="M9334" s="10">
        <v>2750</v>
      </c>
      <c r="N9334">
        <v>125</v>
      </c>
      <c r="O9334">
        <f t="shared" si="290"/>
        <v>125</v>
      </c>
      <c r="P9334" s="11">
        <f t="shared" si="291"/>
        <v>2625</v>
      </c>
    </row>
    <row r="9335" spans="1:16" x14ac:dyDescent="0.25">
      <c r="A9335" t="s">
        <v>1924</v>
      </c>
      <c r="B9335" t="s">
        <v>1130</v>
      </c>
      <c r="C9335" t="s">
        <v>1195</v>
      </c>
      <c r="D9335" t="s">
        <v>1172</v>
      </c>
      <c r="E9335" t="s">
        <v>374</v>
      </c>
      <c r="F9335" s="7">
        <v>45807</v>
      </c>
      <c r="G9335" s="8">
        <v>42062</v>
      </c>
      <c r="H9335" s="8" t="s">
        <v>62</v>
      </c>
      <c r="I9335" s="8" t="s">
        <v>607</v>
      </c>
      <c r="J9335" s="8" t="s">
        <v>1185</v>
      </c>
      <c r="K9335">
        <v>2</v>
      </c>
      <c r="L9335" s="10">
        <v>150</v>
      </c>
      <c r="M9335" s="10">
        <v>300</v>
      </c>
      <c r="N9335">
        <v>15</v>
      </c>
      <c r="O9335">
        <f t="shared" si="290"/>
        <v>30</v>
      </c>
      <c r="P9335" s="11">
        <f t="shared" si="291"/>
        <v>270</v>
      </c>
    </row>
    <row r="9336" spans="1:16" x14ac:dyDescent="0.25">
      <c r="A9336" t="s">
        <v>1918</v>
      </c>
      <c r="B9336" t="s">
        <v>1130</v>
      </c>
      <c r="C9336" t="s">
        <v>1195</v>
      </c>
      <c r="D9336" t="s">
        <v>1172</v>
      </c>
      <c r="E9336" t="s">
        <v>374</v>
      </c>
      <c r="F9336" s="7">
        <v>45818</v>
      </c>
      <c r="G9336" s="8">
        <v>42063</v>
      </c>
      <c r="H9336" s="8" t="s">
        <v>534</v>
      </c>
      <c r="I9336" s="8" t="s">
        <v>1014</v>
      </c>
      <c r="J9336" s="8" t="s">
        <v>1180</v>
      </c>
      <c r="K9336">
        <v>1</v>
      </c>
      <c r="L9336" s="10">
        <v>4100</v>
      </c>
      <c r="M9336" s="10">
        <v>4100</v>
      </c>
      <c r="N9336">
        <v>300</v>
      </c>
      <c r="O9336">
        <f t="shared" si="290"/>
        <v>300</v>
      </c>
      <c r="P9336" s="11">
        <f t="shared" si="291"/>
        <v>3800</v>
      </c>
    </row>
    <row r="9337" spans="1:16" x14ac:dyDescent="0.25">
      <c r="A9337" t="s">
        <v>1621</v>
      </c>
      <c r="B9337" t="s">
        <v>1130</v>
      </c>
      <c r="C9337" t="s">
        <v>1195</v>
      </c>
      <c r="D9337" t="s">
        <v>1172</v>
      </c>
      <c r="E9337" t="s">
        <v>374</v>
      </c>
      <c r="F9337" s="7">
        <v>45819</v>
      </c>
      <c r="G9337" s="8">
        <v>42064</v>
      </c>
      <c r="H9337" s="8" t="s">
        <v>269</v>
      </c>
      <c r="I9337" s="8" t="s">
        <v>788</v>
      </c>
      <c r="J9337" s="8" t="s">
        <v>1180</v>
      </c>
      <c r="K9337">
        <v>1</v>
      </c>
      <c r="L9337" s="10">
        <v>4100</v>
      </c>
      <c r="M9337" s="10">
        <v>4100</v>
      </c>
      <c r="N9337">
        <v>260</v>
      </c>
      <c r="O9337">
        <f t="shared" si="290"/>
        <v>260</v>
      </c>
      <c r="P9337" s="11">
        <f t="shared" si="291"/>
        <v>3840</v>
      </c>
    </row>
    <row r="9338" spans="1:16" x14ac:dyDescent="0.25">
      <c r="A9338" t="s">
        <v>1621</v>
      </c>
      <c r="B9338" t="s">
        <v>1130</v>
      </c>
      <c r="C9338" t="s">
        <v>1195</v>
      </c>
      <c r="D9338" t="s">
        <v>1172</v>
      </c>
      <c r="E9338" t="s">
        <v>374</v>
      </c>
      <c r="F9338" s="7">
        <v>45819</v>
      </c>
      <c r="G9338" s="8">
        <v>42065</v>
      </c>
      <c r="H9338" s="8" t="s">
        <v>79</v>
      </c>
      <c r="I9338" s="8" t="s">
        <v>620</v>
      </c>
      <c r="J9338" s="8" t="s">
        <v>1179</v>
      </c>
      <c r="K9338">
        <v>1</v>
      </c>
      <c r="L9338" s="10">
        <v>1000</v>
      </c>
      <c r="M9338" s="10">
        <v>1000</v>
      </c>
      <c r="N9338">
        <v>102</v>
      </c>
      <c r="O9338">
        <f t="shared" si="290"/>
        <v>102</v>
      </c>
      <c r="P9338" s="11">
        <f t="shared" si="291"/>
        <v>898</v>
      </c>
    </row>
    <row r="9339" spans="1:16" x14ac:dyDescent="0.25">
      <c r="A9339" t="s">
        <v>1918</v>
      </c>
      <c r="B9339" t="s">
        <v>1130</v>
      </c>
      <c r="C9339" t="s">
        <v>1195</v>
      </c>
      <c r="D9339" t="s">
        <v>1172</v>
      </c>
      <c r="E9339" t="s">
        <v>374</v>
      </c>
      <c r="F9339" s="7">
        <v>45824</v>
      </c>
      <c r="G9339" s="8">
        <v>42066</v>
      </c>
      <c r="H9339" s="8" t="s">
        <v>269</v>
      </c>
      <c r="I9339" s="8" t="s">
        <v>788</v>
      </c>
      <c r="J9339" s="8" t="s">
        <v>1180</v>
      </c>
      <c r="K9339">
        <v>1</v>
      </c>
      <c r="L9339" s="10">
        <v>4100</v>
      </c>
      <c r="M9339" s="10">
        <v>4100</v>
      </c>
      <c r="N9339">
        <v>260</v>
      </c>
      <c r="O9339">
        <f t="shared" si="290"/>
        <v>260</v>
      </c>
      <c r="P9339" s="11">
        <f t="shared" si="291"/>
        <v>3840</v>
      </c>
    </row>
    <row r="9340" spans="1:16" x14ac:dyDescent="0.25">
      <c r="A9340" t="s">
        <v>1413</v>
      </c>
      <c r="B9340" t="s">
        <v>1277</v>
      </c>
      <c r="C9340" t="s">
        <v>1192</v>
      </c>
      <c r="D9340" t="s">
        <v>1172</v>
      </c>
      <c r="E9340" t="s">
        <v>1414</v>
      </c>
      <c r="F9340" s="7">
        <v>45810</v>
      </c>
      <c r="G9340" s="8">
        <v>42067</v>
      </c>
      <c r="H9340" s="8" t="s">
        <v>36</v>
      </c>
      <c r="I9340" s="8" t="s">
        <v>589</v>
      </c>
      <c r="J9340" s="8" t="s">
        <v>1179</v>
      </c>
      <c r="K9340">
        <v>2</v>
      </c>
      <c r="L9340" s="10">
        <v>800</v>
      </c>
      <c r="M9340" s="10">
        <v>1600</v>
      </c>
      <c r="N9340">
        <v>102</v>
      </c>
      <c r="O9340">
        <f t="shared" si="290"/>
        <v>204</v>
      </c>
      <c r="P9340" s="11">
        <f t="shared" si="291"/>
        <v>1396</v>
      </c>
    </row>
    <row r="9341" spans="1:16" x14ac:dyDescent="0.25">
      <c r="A9341" t="s">
        <v>1413</v>
      </c>
      <c r="B9341" t="s">
        <v>1277</v>
      </c>
      <c r="C9341" t="s">
        <v>1192</v>
      </c>
      <c r="D9341" t="s">
        <v>1172</v>
      </c>
      <c r="E9341" t="s">
        <v>1414</v>
      </c>
      <c r="F9341" s="7">
        <v>45810</v>
      </c>
      <c r="G9341" s="8">
        <v>42067</v>
      </c>
      <c r="H9341" s="8" t="s">
        <v>195</v>
      </c>
      <c r="I9341" s="8" t="s">
        <v>719</v>
      </c>
      <c r="J9341" s="8" t="s">
        <v>1185</v>
      </c>
      <c r="K9341">
        <v>1</v>
      </c>
      <c r="L9341" s="10">
        <v>1900</v>
      </c>
      <c r="M9341" s="10">
        <v>1900</v>
      </c>
      <c r="N9341">
        <v>125</v>
      </c>
      <c r="O9341">
        <f t="shared" si="290"/>
        <v>125</v>
      </c>
      <c r="P9341" s="11">
        <f t="shared" si="291"/>
        <v>1775</v>
      </c>
    </row>
    <row r="9342" spans="1:16" x14ac:dyDescent="0.25">
      <c r="A9342" t="s">
        <v>1413</v>
      </c>
      <c r="B9342" t="s">
        <v>1277</v>
      </c>
      <c r="C9342" t="s">
        <v>1192</v>
      </c>
      <c r="D9342" t="s">
        <v>1172</v>
      </c>
      <c r="E9342" t="s">
        <v>1414</v>
      </c>
      <c r="F9342" s="7">
        <v>45810</v>
      </c>
      <c r="G9342" s="8">
        <v>42067</v>
      </c>
      <c r="H9342" s="8" t="s">
        <v>62</v>
      </c>
      <c r="I9342" s="8" t="s">
        <v>607</v>
      </c>
      <c r="J9342" s="8" t="s">
        <v>1185</v>
      </c>
      <c r="K9342">
        <v>1</v>
      </c>
      <c r="L9342" s="10">
        <v>75</v>
      </c>
      <c r="M9342" s="10">
        <v>75</v>
      </c>
      <c r="N9342">
        <v>15</v>
      </c>
      <c r="O9342">
        <f t="shared" si="290"/>
        <v>15</v>
      </c>
      <c r="P9342" s="11">
        <f t="shared" si="291"/>
        <v>60</v>
      </c>
    </row>
    <row r="9343" spans="1:16" x14ac:dyDescent="0.25">
      <c r="A9343" t="s">
        <v>1413</v>
      </c>
      <c r="B9343" t="s">
        <v>1277</v>
      </c>
      <c r="C9343" t="s">
        <v>1192</v>
      </c>
      <c r="D9343" t="s">
        <v>1172</v>
      </c>
      <c r="E9343" t="s">
        <v>1414</v>
      </c>
      <c r="F9343" s="7">
        <v>45810</v>
      </c>
      <c r="G9343" s="8">
        <v>42067</v>
      </c>
      <c r="H9343" s="8" t="s">
        <v>56</v>
      </c>
      <c r="I9343" s="8" t="s">
        <v>604</v>
      </c>
      <c r="J9343" s="8" t="s">
        <v>1185</v>
      </c>
      <c r="K9343">
        <v>1</v>
      </c>
      <c r="L9343" s="10">
        <v>75</v>
      </c>
      <c r="M9343" s="10">
        <v>75</v>
      </c>
      <c r="N9343">
        <v>15</v>
      </c>
      <c r="O9343">
        <f t="shared" si="290"/>
        <v>15</v>
      </c>
      <c r="P9343" s="11">
        <f t="shared" si="291"/>
        <v>60</v>
      </c>
    </row>
    <row r="9344" spans="1:16" x14ac:dyDescent="0.25">
      <c r="A9344" t="s">
        <v>1413</v>
      </c>
      <c r="B9344" t="s">
        <v>1277</v>
      </c>
      <c r="C9344" t="s">
        <v>1192</v>
      </c>
      <c r="D9344" t="s">
        <v>1172</v>
      </c>
      <c r="E9344" t="s">
        <v>1414</v>
      </c>
      <c r="F9344" s="7">
        <v>45810</v>
      </c>
      <c r="G9344" s="8">
        <v>42067</v>
      </c>
      <c r="H9344" s="8" t="s">
        <v>22</v>
      </c>
      <c r="I9344" s="8" t="s">
        <v>576</v>
      </c>
      <c r="J9344" s="8" t="s">
        <v>1187</v>
      </c>
      <c r="K9344">
        <v>1</v>
      </c>
      <c r="L9344" s="10">
        <v>950</v>
      </c>
      <c r="M9344" s="10">
        <v>950</v>
      </c>
      <c r="N9344">
        <v>100</v>
      </c>
      <c r="O9344">
        <f t="shared" si="290"/>
        <v>100</v>
      </c>
      <c r="P9344" s="11">
        <f t="shared" si="291"/>
        <v>850</v>
      </c>
    </row>
    <row r="9345" spans="1:16" x14ac:dyDescent="0.25">
      <c r="A9345" t="s">
        <v>1413</v>
      </c>
      <c r="B9345" t="s">
        <v>1277</v>
      </c>
      <c r="C9345" t="s">
        <v>1192</v>
      </c>
      <c r="D9345" t="s">
        <v>1172</v>
      </c>
      <c r="E9345" t="s">
        <v>1414</v>
      </c>
      <c r="F9345" s="7">
        <v>45810</v>
      </c>
      <c r="G9345" s="8">
        <v>42067</v>
      </c>
      <c r="H9345" s="8" t="s">
        <v>13</v>
      </c>
      <c r="I9345" s="8" t="s">
        <v>568</v>
      </c>
      <c r="J9345" s="8" t="s">
        <v>1187</v>
      </c>
      <c r="K9345">
        <v>6</v>
      </c>
      <c r="L9345" s="10">
        <v>75</v>
      </c>
      <c r="M9345" s="10">
        <v>450</v>
      </c>
      <c r="N9345">
        <v>15</v>
      </c>
      <c r="O9345">
        <f t="shared" si="290"/>
        <v>90</v>
      </c>
      <c r="P9345" s="11">
        <f t="shared" si="291"/>
        <v>360</v>
      </c>
    </row>
    <row r="9346" spans="1:16" x14ac:dyDescent="0.25">
      <c r="A9346" t="s">
        <v>1413</v>
      </c>
      <c r="B9346" t="s">
        <v>1277</v>
      </c>
      <c r="C9346" t="s">
        <v>1192</v>
      </c>
      <c r="D9346" t="s">
        <v>1172</v>
      </c>
      <c r="E9346" t="s">
        <v>1414</v>
      </c>
      <c r="F9346" s="7">
        <v>45824</v>
      </c>
      <c r="G9346" s="8">
        <v>42068</v>
      </c>
      <c r="H9346" s="8" t="s">
        <v>1212</v>
      </c>
      <c r="I9346" s="8" t="s">
        <v>1213</v>
      </c>
      <c r="J9346" s="8" t="s">
        <v>1214</v>
      </c>
      <c r="K9346">
        <v>6</v>
      </c>
      <c r="L9346" s="10">
        <v>225</v>
      </c>
      <c r="M9346" s="10">
        <v>1350</v>
      </c>
      <c r="N9346">
        <v>73</v>
      </c>
      <c r="O9346">
        <f t="shared" si="290"/>
        <v>438</v>
      </c>
      <c r="P9346" s="11">
        <f t="shared" si="291"/>
        <v>912</v>
      </c>
    </row>
    <row r="9347" spans="1:16" x14ac:dyDescent="0.25">
      <c r="A9347" t="s">
        <v>1413</v>
      </c>
      <c r="B9347" t="s">
        <v>1277</v>
      </c>
      <c r="C9347" t="s">
        <v>1192</v>
      </c>
      <c r="D9347" t="s">
        <v>1172</v>
      </c>
      <c r="E9347" t="s">
        <v>1414</v>
      </c>
      <c r="F9347" s="7">
        <v>45824</v>
      </c>
      <c r="G9347" s="8">
        <v>42068</v>
      </c>
      <c r="H9347" s="8" t="s">
        <v>1300</v>
      </c>
      <c r="I9347" s="8" t="s">
        <v>1301</v>
      </c>
      <c r="J9347" s="8" t="s">
        <v>1214</v>
      </c>
      <c r="K9347">
        <v>2</v>
      </c>
      <c r="L9347" s="10">
        <v>180</v>
      </c>
      <c r="M9347" s="10">
        <v>360</v>
      </c>
      <c r="N9347">
        <v>13</v>
      </c>
      <c r="O9347">
        <f t="shared" si="290"/>
        <v>26</v>
      </c>
      <c r="P9347" s="11">
        <f t="shared" si="291"/>
        <v>334</v>
      </c>
    </row>
    <row r="9348" spans="1:16" x14ac:dyDescent="0.25">
      <c r="A9348" t="s">
        <v>1413</v>
      </c>
      <c r="B9348" t="s">
        <v>1277</v>
      </c>
      <c r="C9348" t="s">
        <v>1192</v>
      </c>
      <c r="D9348" t="s">
        <v>1172</v>
      </c>
      <c r="E9348" t="s">
        <v>1414</v>
      </c>
      <c r="F9348" s="7">
        <v>45824</v>
      </c>
      <c r="G9348" s="8">
        <v>42068</v>
      </c>
      <c r="H9348" s="8" t="s">
        <v>1280</v>
      </c>
      <c r="I9348" s="8" t="s">
        <v>1281</v>
      </c>
      <c r="J9348" s="8" t="s">
        <v>1214</v>
      </c>
      <c r="K9348">
        <v>2</v>
      </c>
      <c r="L9348" s="10">
        <v>375</v>
      </c>
      <c r="M9348" s="10">
        <v>750</v>
      </c>
      <c r="N9348">
        <v>14</v>
      </c>
      <c r="O9348">
        <f t="shared" si="290"/>
        <v>28</v>
      </c>
      <c r="P9348" s="11">
        <f t="shared" si="291"/>
        <v>722</v>
      </c>
    </row>
    <row r="9349" spans="1:16" x14ac:dyDescent="0.25">
      <c r="A9349" t="s">
        <v>1413</v>
      </c>
      <c r="B9349" t="s">
        <v>1277</v>
      </c>
      <c r="C9349" t="s">
        <v>1192</v>
      </c>
      <c r="D9349" t="s">
        <v>1172</v>
      </c>
      <c r="E9349" t="s">
        <v>1414</v>
      </c>
      <c r="F9349" s="7">
        <v>45824</v>
      </c>
      <c r="G9349" s="8">
        <v>42068</v>
      </c>
      <c r="H9349" s="8" t="s">
        <v>1234</v>
      </c>
      <c r="I9349" s="8" t="s">
        <v>1235</v>
      </c>
      <c r="J9349" s="8" t="s">
        <v>1214</v>
      </c>
      <c r="K9349">
        <v>2</v>
      </c>
      <c r="L9349" s="10">
        <v>375</v>
      </c>
      <c r="M9349" s="10">
        <v>750</v>
      </c>
      <c r="N9349">
        <v>14</v>
      </c>
      <c r="O9349">
        <f t="shared" ref="O9349:O9412" si="292">+K9349*N9349</f>
        <v>28</v>
      </c>
      <c r="P9349" s="11">
        <f t="shared" ref="P9349:P9412" si="293">+M9349-O9349</f>
        <v>722</v>
      </c>
    </row>
    <row r="9350" spans="1:16" x14ac:dyDescent="0.25">
      <c r="A9350" t="s">
        <v>1413</v>
      </c>
      <c r="B9350" t="s">
        <v>1277</v>
      </c>
      <c r="C9350" t="s">
        <v>1192</v>
      </c>
      <c r="D9350" t="s">
        <v>1172</v>
      </c>
      <c r="E9350" t="s">
        <v>1414</v>
      </c>
      <c r="F9350" s="7">
        <v>45824</v>
      </c>
      <c r="G9350" s="8">
        <v>42068</v>
      </c>
      <c r="H9350" s="8" t="s">
        <v>1219</v>
      </c>
      <c r="I9350" s="8" t="s">
        <v>1220</v>
      </c>
      <c r="J9350" s="8" t="s">
        <v>1214</v>
      </c>
      <c r="K9350">
        <v>2</v>
      </c>
      <c r="L9350" s="10">
        <v>375</v>
      </c>
      <c r="M9350" s="10">
        <v>750</v>
      </c>
      <c r="N9350">
        <v>14</v>
      </c>
      <c r="O9350">
        <f t="shared" si="292"/>
        <v>28</v>
      </c>
      <c r="P9350" s="11">
        <f t="shared" si="293"/>
        <v>722</v>
      </c>
    </row>
    <row r="9351" spans="1:16" x14ac:dyDescent="0.25">
      <c r="A9351" t="s">
        <v>1413</v>
      </c>
      <c r="B9351" t="s">
        <v>1277</v>
      </c>
      <c r="C9351" t="s">
        <v>1192</v>
      </c>
      <c r="D9351" t="s">
        <v>1172</v>
      </c>
      <c r="E9351" t="s">
        <v>1414</v>
      </c>
      <c r="F9351" s="7">
        <v>45824</v>
      </c>
      <c r="G9351" s="8">
        <v>42068</v>
      </c>
      <c r="H9351" s="8" t="s">
        <v>1206</v>
      </c>
      <c r="I9351" s="8" t="s">
        <v>596</v>
      </c>
      <c r="J9351" s="8" t="s">
        <v>1205</v>
      </c>
      <c r="K9351">
        <v>6</v>
      </c>
      <c r="L9351" s="10">
        <v>50</v>
      </c>
      <c r="M9351" s="10">
        <v>300</v>
      </c>
      <c r="N9351">
        <v>7</v>
      </c>
      <c r="O9351">
        <f t="shared" si="292"/>
        <v>42</v>
      </c>
      <c r="P9351" s="11">
        <f t="shared" si="293"/>
        <v>258</v>
      </c>
    </row>
    <row r="9352" spans="1:16" x14ac:dyDescent="0.25">
      <c r="A9352" t="s">
        <v>1783</v>
      </c>
      <c r="B9352" t="s">
        <v>2005</v>
      </c>
      <c r="C9352" t="s">
        <v>1194</v>
      </c>
      <c r="D9352" t="s">
        <v>1171</v>
      </c>
      <c r="E9352" t="s">
        <v>2188</v>
      </c>
      <c r="F9352" s="7">
        <v>45824</v>
      </c>
      <c r="G9352" s="8">
        <v>42069</v>
      </c>
      <c r="H9352" s="8" t="s">
        <v>167</v>
      </c>
      <c r="I9352" s="8" t="s">
        <v>694</v>
      </c>
      <c r="J9352" s="8" t="s">
        <v>1179</v>
      </c>
      <c r="K9352">
        <v>1</v>
      </c>
      <c r="L9352" s="10">
        <v>750</v>
      </c>
      <c r="M9352" s="10">
        <v>750</v>
      </c>
      <c r="N9352">
        <v>102</v>
      </c>
      <c r="O9352">
        <f t="shared" si="292"/>
        <v>102</v>
      </c>
      <c r="P9352" s="11">
        <f t="shared" si="293"/>
        <v>648</v>
      </c>
    </row>
    <row r="9353" spans="1:16" x14ac:dyDescent="0.25">
      <c r="A9353" t="s">
        <v>1783</v>
      </c>
      <c r="B9353" t="s">
        <v>2005</v>
      </c>
      <c r="C9353" t="s">
        <v>1194</v>
      </c>
      <c r="D9353" t="s">
        <v>1171</v>
      </c>
      <c r="E9353" t="s">
        <v>2188</v>
      </c>
      <c r="F9353" s="7">
        <v>45824</v>
      </c>
      <c r="G9353" s="8">
        <v>42069</v>
      </c>
      <c r="H9353" s="8" t="s">
        <v>78</v>
      </c>
      <c r="I9353" s="8" t="s">
        <v>619</v>
      </c>
      <c r="J9353" s="8" t="s">
        <v>1179</v>
      </c>
      <c r="K9353">
        <v>1</v>
      </c>
      <c r="L9353" s="10">
        <v>750</v>
      </c>
      <c r="M9353" s="10">
        <v>750</v>
      </c>
      <c r="N9353">
        <v>102</v>
      </c>
      <c r="O9353">
        <f t="shared" si="292"/>
        <v>102</v>
      </c>
      <c r="P9353" s="11">
        <f t="shared" si="293"/>
        <v>648</v>
      </c>
    </row>
    <row r="9354" spans="1:16" x14ac:dyDescent="0.25">
      <c r="A9354" t="s">
        <v>1783</v>
      </c>
      <c r="B9354" t="s">
        <v>2005</v>
      </c>
      <c r="C9354" t="s">
        <v>1194</v>
      </c>
      <c r="D9354" t="s">
        <v>1171</v>
      </c>
      <c r="E9354" t="s">
        <v>2188</v>
      </c>
      <c r="F9354" s="7">
        <v>45824</v>
      </c>
      <c r="G9354" s="8">
        <v>42069</v>
      </c>
      <c r="H9354" s="8" t="s">
        <v>79</v>
      </c>
      <c r="I9354" s="8" t="s">
        <v>620</v>
      </c>
      <c r="J9354" s="8" t="s">
        <v>1179</v>
      </c>
      <c r="K9354">
        <v>1</v>
      </c>
      <c r="L9354" s="10">
        <v>750</v>
      </c>
      <c r="M9354" s="10">
        <v>750</v>
      </c>
      <c r="N9354">
        <v>102</v>
      </c>
      <c r="O9354">
        <f t="shared" si="292"/>
        <v>102</v>
      </c>
      <c r="P9354" s="11">
        <f t="shared" si="293"/>
        <v>648</v>
      </c>
    </row>
    <row r="9355" spans="1:16" x14ac:dyDescent="0.25">
      <c r="A9355" t="s">
        <v>1783</v>
      </c>
      <c r="B9355" t="s">
        <v>2005</v>
      </c>
      <c r="C9355" t="s">
        <v>1194</v>
      </c>
      <c r="D9355" t="s">
        <v>1171</v>
      </c>
      <c r="E9355" t="s">
        <v>2188</v>
      </c>
      <c r="F9355" s="7">
        <v>45824</v>
      </c>
      <c r="G9355" s="8">
        <v>42069</v>
      </c>
      <c r="H9355" s="8" t="s">
        <v>96</v>
      </c>
      <c r="I9355" s="8" t="s">
        <v>635</v>
      </c>
      <c r="J9355" s="8" t="s">
        <v>1187</v>
      </c>
      <c r="K9355">
        <v>1</v>
      </c>
      <c r="L9355" s="10">
        <v>525</v>
      </c>
      <c r="M9355" s="10">
        <v>525</v>
      </c>
      <c r="N9355">
        <v>120</v>
      </c>
      <c r="O9355">
        <f t="shared" si="292"/>
        <v>120</v>
      </c>
      <c r="P9355" s="11">
        <f t="shared" si="293"/>
        <v>405</v>
      </c>
    </row>
    <row r="9356" spans="1:16" x14ac:dyDescent="0.25">
      <c r="A9356" t="s">
        <v>1783</v>
      </c>
      <c r="B9356" t="s">
        <v>2005</v>
      </c>
      <c r="C9356" t="s">
        <v>1194</v>
      </c>
      <c r="D9356" t="s">
        <v>1171</v>
      </c>
      <c r="E9356" t="s">
        <v>2188</v>
      </c>
      <c r="F9356" s="7">
        <v>45824</v>
      </c>
      <c r="G9356" s="8">
        <v>42069</v>
      </c>
      <c r="H9356" s="8" t="s">
        <v>18</v>
      </c>
      <c r="I9356" s="8" t="s">
        <v>572</v>
      </c>
      <c r="J9356" s="8" t="s">
        <v>1187</v>
      </c>
      <c r="K9356">
        <v>5</v>
      </c>
      <c r="L9356" s="10">
        <v>75</v>
      </c>
      <c r="M9356" s="10">
        <v>375</v>
      </c>
      <c r="N9356">
        <v>15</v>
      </c>
      <c r="O9356">
        <f t="shared" si="292"/>
        <v>75</v>
      </c>
      <c r="P9356" s="11">
        <f t="shared" si="293"/>
        <v>300</v>
      </c>
    </row>
    <row r="9357" spans="1:16" x14ac:dyDescent="0.25">
      <c r="A9357" t="s">
        <v>1783</v>
      </c>
      <c r="B9357" t="s">
        <v>2005</v>
      </c>
      <c r="C9357" t="s">
        <v>1194</v>
      </c>
      <c r="D9357" t="s">
        <v>1171</v>
      </c>
      <c r="E9357" t="s">
        <v>2188</v>
      </c>
      <c r="F9357" s="7">
        <v>45824</v>
      </c>
      <c r="G9357" s="8">
        <v>42069</v>
      </c>
      <c r="H9357" s="8" t="s">
        <v>13</v>
      </c>
      <c r="I9357" s="8" t="s">
        <v>568</v>
      </c>
      <c r="J9357" s="8" t="s">
        <v>1187</v>
      </c>
      <c r="K9357">
        <v>2</v>
      </c>
      <c r="L9357" s="10">
        <v>75</v>
      </c>
      <c r="M9357" s="10">
        <v>150</v>
      </c>
      <c r="N9357">
        <v>15</v>
      </c>
      <c r="O9357">
        <f t="shared" si="292"/>
        <v>30</v>
      </c>
      <c r="P9357" s="11">
        <f t="shared" si="293"/>
        <v>120</v>
      </c>
    </row>
    <row r="9358" spans="1:16" x14ac:dyDescent="0.25">
      <c r="A9358" t="s">
        <v>1783</v>
      </c>
      <c r="B9358" t="s">
        <v>2005</v>
      </c>
      <c r="C9358" t="s">
        <v>1194</v>
      </c>
      <c r="D9358" t="s">
        <v>1171</v>
      </c>
      <c r="E9358" t="s">
        <v>2188</v>
      </c>
      <c r="F9358" s="7">
        <v>45824</v>
      </c>
      <c r="G9358" s="8">
        <v>42069</v>
      </c>
      <c r="H9358" s="8" t="s">
        <v>24</v>
      </c>
      <c r="I9358" s="8" t="s">
        <v>578</v>
      </c>
      <c r="J9358" s="8" t="s">
        <v>1187</v>
      </c>
      <c r="K9358">
        <v>1</v>
      </c>
      <c r="L9358" s="10">
        <v>75</v>
      </c>
      <c r="M9358" s="10">
        <v>75</v>
      </c>
      <c r="N9358">
        <v>15</v>
      </c>
      <c r="O9358">
        <f t="shared" si="292"/>
        <v>15</v>
      </c>
      <c r="P9358" s="11">
        <f t="shared" si="293"/>
        <v>60</v>
      </c>
    </row>
    <row r="9359" spans="1:16" x14ac:dyDescent="0.25">
      <c r="A9359" t="s">
        <v>1071</v>
      </c>
      <c r="B9359" t="s">
        <v>1169</v>
      </c>
      <c r="C9359" t="s">
        <v>1196</v>
      </c>
      <c r="D9359" t="s">
        <v>1172</v>
      </c>
      <c r="E9359" t="s">
        <v>202</v>
      </c>
      <c r="F9359" s="7">
        <v>45821</v>
      </c>
      <c r="G9359" s="8">
        <v>42070</v>
      </c>
      <c r="H9359" s="8" t="s">
        <v>2227</v>
      </c>
      <c r="I9359" s="8" t="s">
        <v>2228</v>
      </c>
      <c r="J9359" s="8" t="s">
        <v>1214</v>
      </c>
      <c r="K9359">
        <v>1</v>
      </c>
      <c r="L9359" s="10">
        <v>625</v>
      </c>
      <c r="M9359" s="10">
        <v>625</v>
      </c>
      <c r="N9359">
        <v>110</v>
      </c>
      <c r="O9359">
        <f t="shared" si="292"/>
        <v>110</v>
      </c>
      <c r="P9359" s="11">
        <f t="shared" si="293"/>
        <v>515</v>
      </c>
    </row>
    <row r="9360" spans="1:16" x14ac:dyDescent="0.25">
      <c r="A9360" t="s">
        <v>1071</v>
      </c>
      <c r="B9360" t="s">
        <v>1169</v>
      </c>
      <c r="C9360" t="s">
        <v>1196</v>
      </c>
      <c r="D9360" t="s">
        <v>1172</v>
      </c>
      <c r="E9360" t="s">
        <v>202</v>
      </c>
      <c r="F9360" s="7">
        <v>45821</v>
      </c>
      <c r="G9360" s="8">
        <v>42070</v>
      </c>
      <c r="H9360" s="8" t="s">
        <v>2225</v>
      </c>
      <c r="I9360" s="8" t="s">
        <v>2226</v>
      </c>
      <c r="J9360" s="8" t="s">
        <v>1214</v>
      </c>
      <c r="K9360">
        <v>3</v>
      </c>
      <c r="L9360" s="10">
        <v>625</v>
      </c>
      <c r="M9360" s="10">
        <v>1875</v>
      </c>
      <c r="N9360">
        <v>110</v>
      </c>
      <c r="O9360">
        <f t="shared" si="292"/>
        <v>330</v>
      </c>
      <c r="P9360" s="11">
        <f t="shared" si="293"/>
        <v>1545</v>
      </c>
    </row>
    <row r="9361" spans="1:16" x14ac:dyDescent="0.25">
      <c r="A9361" t="s">
        <v>1071</v>
      </c>
      <c r="B9361" t="s">
        <v>1169</v>
      </c>
      <c r="C9361" t="s">
        <v>1196</v>
      </c>
      <c r="D9361" t="s">
        <v>1172</v>
      </c>
      <c r="E9361" t="s">
        <v>202</v>
      </c>
      <c r="F9361" s="7">
        <v>45821</v>
      </c>
      <c r="G9361" s="8">
        <v>42070</v>
      </c>
      <c r="H9361" s="8" t="s">
        <v>2271</v>
      </c>
      <c r="I9361" s="8" t="s">
        <v>2272</v>
      </c>
      <c r="J9361" s="8" t="s">
        <v>1214</v>
      </c>
      <c r="K9361">
        <v>2</v>
      </c>
      <c r="L9361" s="10">
        <v>625</v>
      </c>
      <c r="M9361" s="10">
        <v>1250</v>
      </c>
      <c r="N9361">
        <v>110</v>
      </c>
      <c r="O9361">
        <f t="shared" si="292"/>
        <v>220</v>
      </c>
      <c r="P9361" s="11">
        <f t="shared" si="293"/>
        <v>1030</v>
      </c>
    </row>
    <row r="9362" spans="1:16" x14ac:dyDescent="0.25">
      <c r="A9362" t="s">
        <v>1071</v>
      </c>
      <c r="B9362" t="s">
        <v>1169</v>
      </c>
      <c r="C9362" t="s">
        <v>1196</v>
      </c>
      <c r="D9362" t="s">
        <v>1172</v>
      </c>
      <c r="E9362" t="s">
        <v>202</v>
      </c>
      <c r="F9362" s="7">
        <v>45821</v>
      </c>
      <c r="G9362" s="8">
        <v>42070</v>
      </c>
      <c r="H9362" s="8" t="s">
        <v>1300</v>
      </c>
      <c r="I9362" s="8" t="s">
        <v>1301</v>
      </c>
      <c r="J9362" s="8" t="s">
        <v>1214</v>
      </c>
      <c r="K9362">
        <v>2</v>
      </c>
      <c r="L9362" s="10">
        <v>120</v>
      </c>
      <c r="M9362" s="10">
        <v>240</v>
      </c>
      <c r="N9362">
        <v>13</v>
      </c>
      <c r="O9362">
        <f t="shared" si="292"/>
        <v>26</v>
      </c>
      <c r="P9362" s="11">
        <f t="shared" si="293"/>
        <v>214</v>
      </c>
    </row>
    <row r="9363" spans="1:16" x14ac:dyDescent="0.25">
      <c r="A9363" t="s">
        <v>1071</v>
      </c>
      <c r="B9363" t="s">
        <v>1169</v>
      </c>
      <c r="C9363" t="s">
        <v>1196</v>
      </c>
      <c r="D9363" t="s">
        <v>1172</v>
      </c>
      <c r="E9363" t="s">
        <v>202</v>
      </c>
      <c r="F9363" s="7">
        <v>45821</v>
      </c>
      <c r="G9363" s="8">
        <v>42070</v>
      </c>
      <c r="H9363" s="8" t="s">
        <v>1206</v>
      </c>
      <c r="I9363" s="8" t="s">
        <v>596</v>
      </c>
      <c r="J9363" s="8" t="s">
        <v>1205</v>
      </c>
      <c r="K9363">
        <v>6</v>
      </c>
      <c r="L9363" s="10">
        <v>30</v>
      </c>
      <c r="M9363" s="10">
        <v>180</v>
      </c>
      <c r="N9363">
        <v>7</v>
      </c>
      <c r="O9363">
        <f t="shared" si="292"/>
        <v>42</v>
      </c>
      <c r="P9363" s="11">
        <f t="shared" si="293"/>
        <v>138</v>
      </c>
    </row>
    <row r="9364" spans="1:16" x14ac:dyDescent="0.25">
      <c r="A9364" t="s">
        <v>1071</v>
      </c>
      <c r="B9364" t="s">
        <v>1169</v>
      </c>
      <c r="C9364" t="s">
        <v>1196</v>
      </c>
      <c r="D9364" t="s">
        <v>1172</v>
      </c>
      <c r="E9364" t="s">
        <v>202</v>
      </c>
      <c r="F9364" s="7">
        <v>45821</v>
      </c>
      <c r="G9364" s="8">
        <v>42070</v>
      </c>
      <c r="H9364" s="8" t="s">
        <v>1500</v>
      </c>
      <c r="I9364" s="8" t="s">
        <v>1501</v>
      </c>
      <c r="J9364" s="8" t="s">
        <v>1188</v>
      </c>
      <c r="K9364">
        <v>7</v>
      </c>
      <c r="L9364" s="10">
        <v>54.51</v>
      </c>
      <c r="M9364" s="10">
        <v>381.57</v>
      </c>
      <c r="N9364">
        <v>30</v>
      </c>
      <c r="O9364">
        <f t="shared" si="292"/>
        <v>210</v>
      </c>
      <c r="P9364" s="11">
        <f t="shared" si="293"/>
        <v>171.57</v>
      </c>
    </row>
    <row r="9365" spans="1:16" x14ac:dyDescent="0.25">
      <c r="A9365" t="s">
        <v>1071</v>
      </c>
      <c r="B9365" t="s">
        <v>1169</v>
      </c>
      <c r="C9365" t="s">
        <v>1196</v>
      </c>
      <c r="D9365" t="s">
        <v>1172</v>
      </c>
      <c r="E9365" t="s">
        <v>202</v>
      </c>
      <c r="F9365" s="7">
        <v>45821</v>
      </c>
      <c r="G9365" s="8">
        <v>42070</v>
      </c>
      <c r="H9365" s="8" t="s">
        <v>1240</v>
      </c>
      <c r="I9365" s="8" t="s">
        <v>1241</v>
      </c>
      <c r="J9365" s="8" t="s">
        <v>1188</v>
      </c>
      <c r="K9365">
        <v>1</v>
      </c>
      <c r="L9365" s="10">
        <v>57.71</v>
      </c>
      <c r="M9365" s="10">
        <v>57.71</v>
      </c>
      <c r="N9365">
        <v>50</v>
      </c>
      <c r="O9365">
        <f t="shared" si="292"/>
        <v>50</v>
      </c>
      <c r="P9365" s="11">
        <f t="shared" si="293"/>
        <v>7.7100000000000009</v>
      </c>
    </row>
    <row r="9366" spans="1:16" x14ac:dyDescent="0.25">
      <c r="A9366" t="s">
        <v>1071</v>
      </c>
      <c r="B9366" t="s">
        <v>1169</v>
      </c>
      <c r="C9366" t="s">
        <v>1196</v>
      </c>
      <c r="D9366" t="s">
        <v>1172</v>
      </c>
      <c r="E9366" t="s">
        <v>202</v>
      </c>
      <c r="F9366" s="7">
        <v>45821</v>
      </c>
      <c r="G9366" s="8">
        <v>42070</v>
      </c>
      <c r="H9366" s="8" t="s">
        <v>1286</v>
      </c>
      <c r="I9366" s="8" t="s">
        <v>1287</v>
      </c>
      <c r="J9366" s="8" t="s">
        <v>1188</v>
      </c>
      <c r="K9366">
        <v>2</v>
      </c>
      <c r="L9366" s="10">
        <v>60.75</v>
      </c>
      <c r="M9366" s="10">
        <v>121.5</v>
      </c>
      <c r="N9366">
        <v>50</v>
      </c>
      <c r="O9366">
        <f t="shared" si="292"/>
        <v>100</v>
      </c>
      <c r="P9366" s="11">
        <f t="shared" si="293"/>
        <v>21.5</v>
      </c>
    </row>
    <row r="9367" spans="1:16" x14ac:dyDescent="0.25">
      <c r="A9367" t="s">
        <v>1071</v>
      </c>
      <c r="B9367" t="s">
        <v>1169</v>
      </c>
      <c r="C9367" t="s">
        <v>1196</v>
      </c>
      <c r="D9367" t="s">
        <v>1172</v>
      </c>
      <c r="E9367" t="s">
        <v>202</v>
      </c>
      <c r="F9367" s="7">
        <v>45821</v>
      </c>
      <c r="G9367" s="8">
        <v>42070</v>
      </c>
      <c r="H9367" s="8" t="s">
        <v>1548</v>
      </c>
      <c r="I9367" s="8" t="s">
        <v>1549</v>
      </c>
      <c r="J9367" s="8" t="s">
        <v>1188</v>
      </c>
      <c r="K9367">
        <v>1</v>
      </c>
      <c r="L9367" s="10">
        <v>60.75</v>
      </c>
      <c r="M9367" s="10">
        <v>60.75</v>
      </c>
      <c r="N9367">
        <v>75</v>
      </c>
      <c r="O9367">
        <f t="shared" si="292"/>
        <v>75</v>
      </c>
      <c r="P9367" s="11">
        <f t="shared" si="293"/>
        <v>-14.25</v>
      </c>
    </row>
    <row r="9368" spans="1:16" x14ac:dyDescent="0.25">
      <c r="A9368" t="s">
        <v>2437</v>
      </c>
      <c r="B9368" t="s">
        <v>2438</v>
      </c>
      <c r="C9368" t="s">
        <v>1196</v>
      </c>
      <c r="D9368" t="s">
        <v>1172</v>
      </c>
      <c r="E9368" t="s">
        <v>2439</v>
      </c>
      <c r="F9368" s="7">
        <v>45825</v>
      </c>
      <c r="G9368" s="8">
        <v>42071</v>
      </c>
      <c r="H9368" s="8" t="s">
        <v>1204</v>
      </c>
      <c r="I9368" s="8" t="s">
        <v>1668</v>
      </c>
      <c r="J9368" s="8" t="s">
        <v>1205</v>
      </c>
      <c r="K9368">
        <v>5</v>
      </c>
      <c r="L9368" s="10">
        <v>430</v>
      </c>
      <c r="M9368" s="10">
        <v>2150</v>
      </c>
      <c r="N9368">
        <v>29</v>
      </c>
      <c r="O9368">
        <f t="shared" si="292"/>
        <v>145</v>
      </c>
      <c r="P9368" s="11">
        <f t="shared" si="293"/>
        <v>2005</v>
      </c>
    </row>
    <row r="9369" spans="1:16" x14ac:dyDescent="0.25">
      <c r="A9369" t="s">
        <v>2437</v>
      </c>
      <c r="B9369" t="s">
        <v>2438</v>
      </c>
      <c r="C9369" t="s">
        <v>1196</v>
      </c>
      <c r="D9369" t="s">
        <v>1172</v>
      </c>
      <c r="E9369" t="s">
        <v>2439</v>
      </c>
      <c r="F9369" s="7">
        <v>45825</v>
      </c>
      <c r="G9369" s="8">
        <v>42071</v>
      </c>
      <c r="H9369" s="8" t="s">
        <v>1206</v>
      </c>
      <c r="I9369" s="8" t="s">
        <v>596</v>
      </c>
      <c r="J9369" s="8" t="s">
        <v>1205</v>
      </c>
      <c r="K9369">
        <v>5</v>
      </c>
      <c r="L9369" s="10">
        <v>90</v>
      </c>
      <c r="M9369" s="10">
        <v>450</v>
      </c>
      <c r="N9369">
        <v>7</v>
      </c>
      <c r="O9369">
        <f t="shared" si="292"/>
        <v>35</v>
      </c>
      <c r="P9369" s="11">
        <f t="shared" si="293"/>
        <v>415</v>
      </c>
    </row>
    <row r="9370" spans="1:16" x14ac:dyDescent="0.25">
      <c r="A9370" t="s">
        <v>2437</v>
      </c>
      <c r="B9370" t="s">
        <v>2438</v>
      </c>
      <c r="C9370" t="s">
        <v>1196</v>
      </c>
      <c r="D9370" t="s">
        <v>1172</v>
      </c>
      <c r="E9370" t="s">
        <v>2439</v>
      </c>
      <c r="F9370" s="7">
        <v>45825</v>
      </c>
      <c r="G9370" s="8">
        <v>42071</v>
      </c>
      <c r="H9370" s="8" t="s">
        <v>1225</v>
      </c>
      <c r="I9370" s="8" t="s">
        <v>1226</v>
      </c>
      <c r="J9370" s="8" t="s">
        <v>1205</v>
      </c>
      <c r="K9370">
        <v>3</v>
      </c>
      <c r="L9370" s="10">
        <v>650</v>
      </c>
      <c r="M9370" s="10">
        <v>1950</v>
      </c>
      <c r="N9370">
        <v>10</v>
      </c>
      <c r="O9370">
        <f t="shared" si="292"/>
        <v>30</v>
      </c>
      <c r="P9370" s="11">
        <f t="shared" si="293"/>
        <v>1920</v>
      </c>
    </row>
    <row r="9371" spans="1:16" x14ac:dyDescent="0.25">
      <c r="A9371" t="s">
        <v>2437</v>
      </c>
      <c r="B9371" t="s">
        <v>2438</v>
      </c>
      <c r="C9371" t="s">
        <v>1196</v>
      </c>
      <c r="D9371" t="s">
        <v>1172</v>
      </c>
      <c r="E9371" t="s">
        <v>2439</v>
      </c>
      <c r="F9371" s="7">
        <v>45825</v>
      </c>
      <c r="G9371" s="8">
        <v>42071</v>
      </c>
      <c r="H9371" s="8" t="s">
        <v>1368</v>
      </c>
      <c r="I9371" s="8" t="s">
        <v>1369</v>
      </c>
      <c r="J9371" s="8" t="s">
        <v>1205</v>
      </c>
      <c r="K9371">
        <v>2</v>
      </c>
      <c r="L9371" s="10">
        <v>650</v>
      </c>
      <c r="M9371" s="10">
        <v>1300</v>
      </c>
      <c r="N9371">
        <v>10</v>
      </c>
      <c r="O9371">
        <f t="shared" si="292"/>
        <v>20</v>
      </c>
      <c r="P9371" s="11">
        <f t="shared" si="293"/>
        <v>1280</v>
      </c>
    </row>
    <row r="9372" spans="1:16" x14ac:dyDescent="0.25">
      <c r="A9372" t="s">
        <v>2437</v>
      </c>
      <c r="B9372" t="s">
        <v>2438</v>
      </c>
      <c r="C9372" t="s">
        <v>1196</v>
      </c>
      <c r="D9372" t="s">
        <v>1172</v>
      </c>
      <c r="E9372" t="s">
        <v>2439</v>
      </c>
      <c r="F9372" s="7">
        <v>45825</v>
      </c>
      <c r="G9372" s="8">
        <v>42071</v>
      </c>
      <c r="H9372" s="8" t="s">
        <v>321</v>
      </c>
      <c r="I9372" s="8" t="s">
        <v>828</v>
      </c>
      <c r="J9372" s="8" t="s">
        <v>1188</v>
      </c>
      <c r="K9372">
        <v>2</v>
      </c>
      <c r="L9372" s="10">
        <v>320</v>
      </c>
      <c r="M9372" s="10">
        <v>640</v>
      </c>
      <c r="N9372">
        <v>15</v>
      </c>
      <c r="O9372">
        <f t="shared" si="292"/>
        <v>30</v>
      </c>
      <c r="P9372" s="11">
        <f t="shared" si="293"/>
        <v>610</v>
      </c>
    </row>
    <row r="9373" spans="1:16" x14ac:dyDescent="0.25">
      <c r="A9373" t="s">
        <v>2400</v>
      </c>
      <c r="B9373" t="s">
        <v>2401</v>
      </c>
      <c r="C9373" t="s">
        <v>1196</v>
      </c>
      <c r="D9373" t="s">
        <v>1172</v>
      </c>
      <c r="E9373" t="s">
        <v>2692</v>
      </c>
      <c r="F9373" s="7">
        <v>45818</v>
      </c>
      <c r="G9373" s="8">
        <v>42073</v>
      </c>
      <c r="H9373" s="8" t="s">
        <v>94</v>
      </c>
      <c r="I9373" s="8" t="s">
        <v>633</v>
      </c>
      <c r="J9373" s="8" t="s">
        <v>1187</v>
      </c>
      <c r="K9373">
        <v>1</v>
      </c>
      <c r="L9373" s="10">
        <v>950</v>
      </c>
      <c r="M9373" s="10">
        <v>950</v>
      </c>
      <c r="N9373">
        <v>80</v>
      </c>
      <c r="O9373">
        <f t="shared" si="292"/>
        <v>80</v>
      </c>
      <c r="P9373" s="11">
        <f t="shared" si="293"/>
        <v>870</v>
      </c>
    </row>
    <row r="9374" spans="1:16" x14ac:dyDescent="0.25">
      <c r="A9374" t="s">
        <v>2400</v>
      </c>
      <c r="B9374" t="s">
        <v>2401</v>
      </c>
      <c r="C9374" t="s">
        <v>1196</v>
      </c>
      <c r="D9374" t="s">
        <v>1172</v>
      </c>
      <c r="E9374" t="s">
        <v>2692</v>
      </c>
      <c r="F9374" s="7">
        <v>45818</v>
      </c>
      <c r="G9374" s="8">
        <v>42073</v>
      </c>
      <c r="H9374" s="8" t="s">
        <v>299</v>
      </c>
      <c r="I9374" s="8" t="s">
        <v>809</v>
      </c>
      <c r="J9374" s="8" t="s">
        <v>1187</v>
      </c>
      <c r="K9374">
        <v>4</v>
      </c>
      <c r="L9374" s="10">
        <v>75</v>
      </c>
      <c r="M9374" s="10">
        <v>300</v>
      </c>
      <c r="N9374">
        <v>15</v>
      </c>
      <c r="O9374">
        <f t="shared" si="292"/>
        <v>60</v>
      </c>
      <c r="P9374" s="11">
        <f t="shared" si="293"/>
        <v>240</v>
      </c>
    </row>
    <row r="9375" spans="1:16" x14ac:dyDescent="0.25">
      <c r="A9375" t="s">
        <v>2400</v>
      </c>
      <c r="B9375" t="s">
        <v>2401</v>
      </c>
      <c r="C9375" t="s">
        <v>1196</v>
      </c>
      <c r="D9375" t="s">
        <v>1172</v>
      </c>
      <c r="E9375" t="s">
        <v>2692</v>
      </c>
      <c r="F9375" s="7">
        <v>45821</v>
      </c>
      <c r="G9375" s="8">
        <v>42074</v>
      </c>
      <c r="H9375" s="8" t="s">
        <v>353</v>
      </c>
      <c r="I9375" s="8" t="s">
        <v>856</v>
      </c>
      <c r="J9375" s="8" t="s">
        <v>1177</v>
      </c>
      <c r="K9375">
        <v>1</v>
      </c>
      <c r="L9375" s="10">
        <v>800</v>
      </c>
      <c r="M9375" s="10">
        <v>800</v>
      </c>
      <c r="N9375">
        <v>50</v>
      </c>
      <c r="O9375">
        <f t="shared" si="292"/>
        <v>50</v>
      </c>
      <c r="P9375" s="11">
        <f t="shared" si="293"/>
        <v>750</v>
      </c>
    </row>
    <row r="9376" spans="1:16" x14ac:dyDescent="0.25">
      <c r="A9376" t="s">
        <v>2400</v>
      </c>
      <c r="B9376" t="s">
        <v>2401</v>
      </c>
      <c r="C9376" t="s">
        <v>1196</v>
      </c>
      <c r="D9376" t="s">
        <v>1172</v>
      </c>
      <c r="E9376" t="s">
        <v>2692</v>
      </c>
      <c r="F9376" s="7">
        <v>45821</v>
      </c>
      <c r="G9376" s="8">
        <v>42074</v>
      </c>
      <c r="H9376" s="8" t="s">
        <v>353</v>
      </c>
      <c r="I9376" s="8" t="s">
        <v>856</v>
      </c>
      <c r="J9376" s="8" t="s">
        <v>1177</v>
      </c>
      <c r="K9376">
        <v>1</v>
      </c>
      <c r="L9376" s="10">
        <v>800</v>
      </c>
      <c r="M9376" s="10">
        <v>800</v>
      </c>
      <c r="N9376">
        <v>50</v>
      </c>
      <c r="O9376">
        <f t="shared" si="292"/>
        <v>50</v>
      </c>
      <c r="P9376" s="11">
        <f t="shared" si="293"/>
        <v>750</v>
      </c>
    </row>
    <row r="9377" spans="1:16" x14ac:dyDescent="0.25">
      <c r="A9377" t="s">
        <v>2400</v>
      </c>
      <c r="B9377" t="s">
        <v>2401</v>
      </c>
      <c r="C9377" t="s">
        <v>1196</v>
      </c>
      <c r="D9377" t="s">
        <v>1172</v>
      </c>
      <c r="E9377" t="s">
        <v>2692</v>
      </c>
      <c r="F9377" s="7">
        <v>45825</v>
      </c>
      <c r="G9377" s="8">
        <v>42075</v>
      </c>
      <c r="H9377" s="8" t="s">
        <v>353</v>
      </c>
      <c r="I9377" s="8" t="s">
        <v>856</v>
      </c>
      <c r="J9377" s="8" t="s">
        <v>1177</v>
      </c>
      <c r="K9377">
        <v>1</v>
      </c>
      <c r="L9377" s="10">
        <v>800</v>
      </c>
      <c r="M9377" s="10">
        <v>800</v>
      </c>
      <c r="N9377">
        <v>50</v>
      </c>
      <c r="O9377">
        <f t="shared" si="292"/>
        <v>50</v>
      </c>
      <c r="P9377" s="11">
        <f t="shared" si="293"/>
        <v>750</v>
      </c>
    </row>
    <row r="9378" spans="1:16" x14ac:dyDescent="0.25">
      <c r="A9378" t="s">
        <v>2400</v>
      </c>
      <c r="B9378" t="s">
        <v>2401</v>
      </c>
      <c r="C9378" t="s">
        <v>1196</v>
      </c>
      <c r="D9378" t="s">
        <v>1172</v>
      </c>
      <c r="E9378" t="s">
        <v>2692</v>
      </c>
      <c r="F9378" s="7">
        <v>45825</v>
      </c>
      <c r="G9378" s="8">
        <v>42075</v>
      </c>
      <c r="H9378" s="8" t="s">
        <v>94</v>
      </c>
      <c r="I9378" s="8" t="s">
        <v>633</v>
      </c>
      <c r="J9378" s="8" t="s">
        <v>1187</v>
      </c>
      <c r="K9378">
        <v>1</v>
      </c>
      <c r="L9378" s="10">
        <v>950</v>
      </c>
      <c r="M9378" s="10">
        <v>950</v>
      </c>
      <c r="N9378">
        <v>80</v>
      </c>
      <c r="O9378">
        <f t="shared" si="292"/>
        <v>80</v>
      </c>
      <c r="P9378" s="11">
        <f t="shared" si="293"/>
        <v>870</v>
      </c>
    </row>
    <row r="9379" spans="1:16" x14ac:dyDescent="0.25">
      <c r="A9379" t="s">
        <v>2400</v>
      </c>
      <c r="B9379" t="s">
        <v>2401</v>
      </c>
      <c r="C9379" t="s">
        <v>1196</v>
      </c>
      <c r="D9379" t="s">
        <v>1172</v>
      </c>
      <c r="E9379" t="s">
        <v>2692</v>
      </c>
      <c r="F9379" s="7">
        <v>45825</v>
      </c>
      <c r="G9379" s="8">
        <v>42075</v>
      </c>
      <c r="H9379" s="8" t="s">
        <v>299</v>
      </c>
      <c r="I9379" s="8" t="s">
        <v>809</v>
      </c>
      <c r="J9379" s="8" t="s">
        <v>1187</v>
      </c>
      <c r="K9379">
        <v>4</v>
      </c>
      <c r="L9379" s="10">
        <v>75</v>
      </c>
      <c r="M9379" s="10">
        <v>300</v>
      </c>
      <c r="N9379">
        <v>15</v>
      </c>
      <c r="O9379">
        <f t="shared" si="292"/>
        <v>60</v>
      </c>
      <c r="P9379" s="11">
        <f t="shared" si="293"/>
        <v>240</v>
      </c>
    </row>
    <row r="9380" spans="1:16" x14ac:dyDescent="0.25">
      <c r="A9380" t="s">
        <v>1103</v>
      </c>
      <c r="B9380" t="s">
        <v>1136</v>
      </c>
      <c r="C9380" t="s">
        <v>1194</v>
      </c>
      <c r="D9380" t="s">
        <v>1172</v>
      </c>
      <c r="E9380" t="s">
        <v>423</v>
      </c>
      <c r="F9380" s="7">
        <v>45820</v>
      </c>
      <c r="G9380" s="8">
        <v>42077</v>
      </c>
      <c r="H9380" s="8" t="s">
        <v>531</v>
      </c>
      <c r="I9380" s="8" t="s">
        <v>1011</v>
      </c>
      <c r="J9380" s="8" t="s">
        <v>1179</v>
      </c>
      <c r="K9380">
        <v>2</v>
      </c>
      <c r="L9380" s="10">
        <v>925</v>
      </c>
      <c r="M9380" s="10">
        <v>1850</v>
      </c>
      <c r="N9380">
        <v>102</v>
      </c>
      <c r="O9380">
        <f t="shared" si="292"/>
        <v>204</v>
      </c>
      <c r="P9380" s="11">
        <f t="shared" si="293"/>
        <v>1646</v>
      </c>
    </row>
    <row r="9381" spans="1:16" x14ac:dyDescent="0.25">
      <c r="A9381" t="s">
        <v>1090</v>
      </c>
      <c r="B9381" t="s">
        <v>1136</v>
      </c>
      <c r="C9381" t="s">
        <v>1194</v>
      </c>
      <c r="D9381" t="s">
        <v>1172</v>
      </c>
      <c r="E9381" t="s">
        <v>1363</v>
      </c>
      <c r="F9381" s="7">
        <v>45824</v>
      </c>
      <c r="G9381" s="8">
        <v>42078</v>
      </c>
      <c r="H9381" s="8" t="s">
        <v>217</v>
      </c>
      <c r="I9381" s="8" t="s">
        <v>739</v>
      </c>
      <c r="J9381" s="8" t="s">
        <v>1184</v>
      </c>
      <c r="K9381">
        <v>1</v>
      </c>
      <c r="L9381" s="10">
        <v>4335</v>
      </c>
      <c r="M9381" s="10">
        <v>4335</v>
      </c>
      <c r="N9381">
        <v>267</v>
      </c>
      <c r="O9381">
        <f t="shared" si="292"/>
        <v>267</v>
      </c>
      <c r="P9381" s="11">
        <f t="shared" si="293"/>
        <v>4068</v>
      </c>
    </row>
    <row r="9382" spans="1:16" x14ac:dyDescent="0.25">
      <c r="A9382" t="s">
        <v>1090</v>
      </c>
      <c r="B9382" t="s">
        <v>1136</v>
      </c>
      <c r="C9382" t="s">
        <v>1194</v>
      </c>
      <c r="D9382" t="s">
        <v>1172</v>
      </c>
      <c r="E9382" t="s">
        <v>1363</v>
      </c>
      <c r="F9382" s="7">
        <v>45824</v>
      </c>
      <c r="G9382" s="8">
        <v>42078</v>
      </c>
      <c r="H9382" s="8" t="s">
        <v>1305</v>
      </c>
      <c r="I9382" s="8" t="s">
        <v>1306</v>
      </c>
      <c r="J9382" s="8" t="s">
        <v>1184</v>
      </c>
      <c r="K9382">
        <v>1</v>
      </c>
      <c r="L9382" s="10">
        <v>37.5</v>
      </c>
      <c r="M9382" s="10">
        <v>37.5</v>
      </c>
      <c r="N9382">
        <v>32</v>
      </c>
      <c r="O9382">
        <f t="shared" si="292"/>
        <v>32</v>
      </c>
      <c r="P9382" s="11">
        <f t="shared" si="293"/>
        <v>5.5</v>
      </c>
    </row>
    <row r="9383" spans="1:16" x14ac:dyDescent="0.25">
      <c r="A9383" t="s">
        <v>1090</v>
      </c>
      <c r="B9383" t="s">
        <v>1136</v>
      </c>
      <c r="C9383" t="s">
        <v>1194</v>
      </c>
      <c r="D9383" t="s">
        <v>1172</v>
      </c>
      <c r="E9383" t="s">
        <v>1363</v>
      </c>
      <c r="F9383" s="7">
        <v>45824</v>
      </c>
      <c r="G9383" s="8">
        <v>42078</v>
      </c>
      <c r="H9383" s="8" t="s">
        <v>1305</v>
      </c>
      <c r="I9383" s="8" t="s">
        <v>1306</v>
      </c>
      <c r="J9383" s="8" t="s">
        <v>1184</v>
      </c>
      <c r="K9383">
        <v>3</v>
      </c>
      <c r="L9383" s="10">
        <v>75</v>
      </c>
      <c r="M9383" s="10">
        <v>225</v>
      </c>
      <c r="N9383">
        <v>32</v>
      </c>
      <c r="O9383">
        <f t="shared" si="292"/>
        <v>96</v>
      </c>
      <c r="P9383" s="11">
        <f t="shared" si="293"/>
        <v>129</v>
      </c>
    </row>
    <row r="9384" spans="1:16" x14ac:dyDescent="0.25">
      <c r="A9384" t="s">
        <v>1074</v>
      </c>
      <c r="B9384" t="s">
        <v>1145</v>
      </c>
      <c r="C9384" t="s">
        <v>1195</v>
      </c>
      <c r="D9384" t="s">
        <v>1172</v>
      </c>
      <c r="E9384" t="s">
        <v>157</v>
      </c>
      <c r="F9384" s="7">
        <v>45820</v>
      </c>
      <c r="G9384" s="8">
        <v>42079</v>
      </c>
      <c r="H9384" s="8" t="s">
        <v>454</v>
      </c>
      <c r="I9384" s="8" t="s">
        <v>946</v>
      </c>
      <c r="J9384" s="8" t="s">
        <v>1180</v>
      </c>
      <c r="K9384">
        <v>1</v>
      </c>
      <c r="L9384" s="10">
        <v>6000</v>
      </c>
      <c r="M9384" s="10">
        <v>6000</v>
      </c>
      <c r="N9384">
        <v>260</v>
      </c>
      <c r="O9384">
        <f t="shared" si="292"/>
        <v>260</v>
      </c>
      <c r="P9384" s="11">
        <f t="shared" si="293"/>
        <v>5740</v>
      </c>
    </row>
    <row r="9385" spans="1:16" x14ac:dyDescent="0.25">
      <c r="A9385" t="s">
        <v>1074</v>
      </c>
      <c r="B9385" t="s">
        <v>1145</v>
      </c>
      <c r="C9385" t="s">
        <v>1195</v>
      </c>
      <c r="D9385" t="s">
        <v>1172</v>
      </c>
      <c r="E9385" t="s">
        <v>157</v>
      </c>
      <c r="F9385" s="7">
        <v>45820</v>
      </c>
      <c r="G9385" s="8">
        <v>42079</v>
      </c>
      <c r="H9385" s="8" t="s">
        <v>31</v>
      </c>
      <c r="I9385" s="8" t="s">
        <v>584</v>
      </c>
      <c r="J9385" s="8" t="s">
        <v>1187</v>
      </c>
      <c r="K9385">
        <v>1</v>
      </c>
      <c r="L9385" s="10">
        <v>2200</v>
      </c>
      <c r="M9385" s="10">
        <v>2200</v>
      </c>
      <c r="N9385">
        <v>100</v>
      </c>
      <c r="O9385">
        <f t="shared" si="292"/>
        <v>100</v>
      </c>
      <c r="P9385" s="11">
        <f t="shared" si="293"/>
        <v>2100</v>
      </c>
    </row>
    <row r="9386" spans="1:16" x14ac:dyDescent="0.25">
      <c r="A9386" t="s">
        <v>1074</v>
      </c>
      <c r="B9386" t="s">
        <v>1145</v>
      </c>
      <c r="C9386" t="s">
        <v>1195</v>
      </c>
      <c r="D9386" t="s">
        <v>1172</v>
      </c>
      <c r="E9386" t="s">
        <v>157</v>
      </c>
      <c r="F9386" s="7">
        <v>45820</v>
      </c>
      <c r="G9386" s="8">
        <v>42079</v>
      </c>
      <c r="H9386" s="8" t="s">
        <v>13</v>
      </c>
      <c r="I9386" s="8" t="s">
        <v>568</v>
      </c>
      <c r="J9386" s="8" t="s">
        <v>1187</v>
      </c>
      <c r="K9386">
        <v>4</v>
      </c>
      <c r="L9386" s="10">
        <v>250</v>
      </c>
      <c r="M9386" s="10">
        <v>1000</v>
      </c>
      <c r="N9386">
        <v>15</v>
      </c>
      <c r="O9386">
        <f t="shared" si="292"/>
        <v>60</v>
      </c>
      <c r="P9386" s="11">
        <f t="shared" si="293"/>
        <v>940</v>
      </c>
    </row>
    <row r="9387" spans="1:16" x14ac:dyDescent="0.25">
      <c r="A9387" t="s">
        <v>1074</v>
      </c>
      <c r="B9387" t="s">
        <v>1145</v>
      </c>
      <c r="C9387" t="s">
        <v>1195</v>
      </c>
      <c r="D9387" t="s">
        <v>1172</v>
      </c>
      <c r="E9387" t="s">
        <v>157</v>
      </c>
      <c r="F9387" s="7">
        <v>45820</v>
      </c>
      <c r="G9387" s="8">
        <v>42079</v>
      </c>
      <c r="H9387" s="8" t="s">
        <v>25</v>
      </c>
      <c r="I9387" s="8" t="s">
        <v>579</v>
      </c>
      <c r="J9387" s="8" t="s">
        <v>1187</v>
      </c>
      <c r="K9387">
        <v>1</v>
      </c>
      <c r="L9387" s="10">
        <v>150</v>
      </c>
      <c r="M9387" s="10">
        <v>150</v>
      </c>
      <c r="N9387">
        <v>40</v>
      </c>
      <c r="O9387">
        <f t="shared" si="292"/>
        <v>40</v>
      </c>
      <c r="P9387" s="11">
        <f t="shared" si="293"/>
        <v>110</v>
      </c>
    </row>
    <row r="9388" spans="1:16" x14ac:dyDescent="0.25">
      <c r="A9388" t="s">
        <v>1938</v>
      </c>
      <c r="B9388" t="s">
        <v>1939</v>
      </c>
      <c r="C9388" t="s">
        <v>1193</v>
      </c>
      <c r="D9388" t="s">
        <v>1172</v>
      </c>
      <c r="E9388" t="s">
        <v>1950</v>
      </c>
      <c r="F9388" s="7">
        <v>45805</v>
      </c>
      <c r="G9388" s="8">
        <v>42080</v>
      </c>
      <c r="H9388" s="8" t="s">
        <v>94</v>
      </c>
      <c r="I9388" s="8" t="s">
        <v>633</v>
      </c>
      <c r="J9388" s="8" t="s">
        <v>1187</v>
      </c>
      <c r="K9388">
        <v>1</v>
      </c>
      <c r="L9388" s="10">
        <v>800</v>
      </c>
      <c r="M9388" s="10">
        <v>800</v>
      </c>
      <c r="N9388">
        <v>80</v>
      </c>
      <c r="O9388">
        <f t="shared" si="292"/>
        <v>80</v>
      </c>
      <c r="P9388" s="11">
        <f t="shared" si="293"/>
        <v>720</v>
      </c>
    </row>
    <row r="9389" spans="1:16" x14ac:dyDescent="0.25">
      <c r="A9389" t="s">
        <v>1938</v>
      </c>
      <c r="B9389" t="s">
        <v>1939</v>
      </c>
      <c r="C9389" t="s">
        <v>1193</v>
      </c>
      <c r="D9389" t="s">
        <v>1172</v>
      </c>
      <c r="E9389" t="s">
        <v>1950</v>
      </c>
      <c r="F9389" s="7">
        <v>45805</v>
      </c>
      <c r="G9389" s="8">
        <v>42080</v>
      </c>
      <c r="H9389" s="8" t="s">
        <v>18</v>
      </c>
      <c r="I9389" s="8" t="s">
        <v>572</v>
      </c>
      <c r="J9389" s="8" t="s">
        <v>1187</v>
      </c>
      <c r="K9389">
        <v>4</v>
      </c>
      <c r="L9389" s="10">
        <v>100</v>
      </c>
      <c r="M9389" s="10">
        <v>400</v>
      </c>
      <c r="N9389">
        <v>15</v>
      </c>
      <c r="O9389">
        <f t="shared" si="292"/>
        <v>60</v>
      </c>
      <c r="P9389" s="11">
        <f t="shared" si="293"/>
        <v>340</v>
      </c>
    </row>
    <row r="9390" spans="1:16" x14ac:dyDescent="0.25">
      <c r="A9390" t="s">
        <v>1938</v>
      </c>
      <c r="B9390" t="s">
        <v>1939</v>
      </c>
      <c r="C9390" t="s">
        <v>1193</v>
      </c>
      <c r="D9390" t="s">
        <v>1172</v>
      </c>
      <c r="E9390" t="s">
        <v>1950</v>
      </c>
      <c r="F9390" s="7">
        <v>45805</v>
      </c>
      <c r="G9390" s="8">
        <v>42080</v>
      </c>
      <c r="H9390" s="8" t="s">
        <v>25</v>
      </c>
      <c r="I9390" s="8" t="s">
        <v>579</v>
      </c>
      <c r="J9390" s="8" t="s">
        <v>1187</v>
      </c>
      <c r="K9390">
        <v>1</v>
      </c>
      <c r="L9390" s="10">
        <v>125</v>
      </c>
      <c r="M9390" s="10">
        <v>125</v>
      </c>
      <c r="N9390">
        <v>40</v>
      </c>
      <c r="O9390">
        <f t="shared" si="292"/>
        <v>40</v>
      </c>
      <c r="P9390" s="11">
        <f t="shared" si="293"/>
        <v>85</v>
      </c>
    </row>
    <row r="9391" spans="1:16" x14ac:dyDescent="0.25">
      <c r="A9391" t="s">
        <v>1938</v>
      </c>
      <c r="B9391" t="s">
        <v>1939</v>
      </c>
      <c r="C9391" t="s">
        <v>1193</v>
      </c>
      <c r="D9391" t="s">
        <v>1172</v>
      </c>
      <c r="E9391" t="s">
        <v>1509</v>
      </c>
      <c r="F9391" s="7">
        <v>45826</v>
      </c>
      <c r="G9391" s="8">
        <v>42081</v>
      </c>
      <c r="H9391" s="8" t="s">
        <v>95</v>
      </c>
      <c r="I9391" s="8" t="s">
        <v>634</v>
      </c>
      <c r="J9391" s="8" t="s">
        <v>1187</v>
      </c>
      <c r="K9391">
        <v>1</v>
      </c>
      <c r="L9391" s="10">
        <v>402.41</v>
      </c>
      <c r="M9391" s="10">
        <v>402.41</v>
      </c>
      <c r="N9391">
        <v>80</v>
      </c>
      <c r="O9391">
        <f t="shared" si="292"/>
        <v>80</v>
      </c>
      <c r="P9391" s="11">
        <f t="shared" si="293"/>
        <v>322.41000000000003</v>
      </c>
    </row>
    <row r="9392" spans="1:16" x14ac:dyDescent="0.25">
      <c r="A9392" t="s">
        <v>1938</v>
      </c>
      <c r="B9392" t="s">
        <v>1939</v>
      </c>
      <c r="C9392" t="s">
        <v>1193</v>
      </c>
      <c r="D9392" t="s">
        <v>1172</v>
      </c>
      <c r="E9392" t="s">
        <v>1509</v>
      </c>
      <c r="F9392" s="7">
        <v>45826</v>
      </c>
      <c r="G9392" s="8">
        <v>42081</v>
      </c>
      <c r="H9392" s="8" t="s">
        <v>13</v>
      </c>
      <c r="I9392" s="8" t="s">
        <v>568</v>
      </c>
      <c r="J9392" s="8" t="s">
        <v>1187</v>
      </c>
      <c r="K9392">
        <v>4</v>
      </c>
      <c r="L9392" s="10">
        <v>81.459999999999994</v>
      </c>
      <c r="M9392" s="10">
        <v>325.83999999999997</v>
      </c>
      <c r="N9392">
        <v>15</v>
      </c>
      <c r="O9392">
        <f t="shared" si="292"/>
        <v>60</v>
      </c>
      <c r="P9392" s="11">
        <f t="shared" si="293"/>
        <v>265.83999999999997</v>
      </c>
    </row>
    <row r="9393" spans="1:16" x14ac:dyDescent="0.25">
      <c r="A9393" t="s">
        <v>1938</v>
      </c>
      <c r="B9393" t="s">
        <v>1939</v>
      </c>
      <c r="C9393" t="s">
        <v>1193</v>
      </c>
      <c r="D9393" t="s">
        <v>1172</v>
      </c>
      <c r="E9393" t="s">
        <v>1509</v>
      </c>
      <c r="F9393" s="7">
        <v>45826</v>
      </c>
      <c r="G9393" s="8">
        <v>42081</v>
      </c>
      <c r="H9393" s="8" t="s">
        <v>25</v>
      </c>
      <c r="I9393" s="8" t="s">
        <v>579</v>
      </c>
      <c r="J9393" s="8" t="s">
        <v>1187</v>
      </c>
      <c r="K9393">
        <v>1</v>
      </c>
      <c r="L9393" s="10">
        <v>100</v>
      </c>
      <c r="M9393" s="10">
        <v>100</v>
      </c>
      <c r="N9393">
        <v>40</v>
      </c>
      <c r="O9393">
        <f t="shared" si="292"/>
        <v>40</v>
      </c>
      <c r="P9393" s="11">
        <f t="shared" si="293"/>
        <v>60</v>
      </c>
    </row>
    <row r="9394" spans="1:16" x14ac:dyDescent="0.25">
      <c r="A9394" t="s">
        <v>2710</v>
      </c>
      <c r="B9394" t="s">
        <v>1159</v>
      </c>
      <c r="C9394" t="s">
        <v>1196</v>
      </c>
      <c r="D9394" t="s">
        <v>1172</v>
      </c>
      <c r="E9394" t="s">
        <v>2711</v>
      </c>
      <c r="F9394" s="7">
        <v>45818</v>
      </c>
      <c r="G9394" s="8">
        <v>42082</v>
      </c>
      <c r="H9394" s="8" t="s">
        <v>36</v>
      </c>
      <c r="I9394" s="8" t="s">
        <v>589</v>
      </c>
      <c r="J9394" s="8" t="s">
        <v>1179</v>
      </c>
      <c r="K9394">
        <v>1</v>
      </c>
      <c r="L9394" s="10">
        <v>1200</v>
      </c>
      <c r="M9394" s="10">
        <v>1200</v>
      </c>
      <c r="N9394">
        <v>102</v>
      </c>
      <c r="O9394">
        <f t="shared" si="292"/>
        <v>102</v>
      </c>
      <c r="P9394" s="11">
        <f t="shared" si="293"/>
        <v>1098</v>
      </c>
    </row>
    <row r="9395" spans="1:16" x14ac:dyDescent="0.25">
      <c r="A9395" t="s">
        <v>2710</v>
      </c>
      <c r="B9395" t="s">
        <v>1159</v>
      </c>
      <c r="C9395" t="s">
        <v>1196</v>
      </c>
      <c r="D9395" t="s">
        <v>1172</v>
      </c>
      <c r="E9395" t="s">
        <v>2711</v>
      </c>
      <c r="F9395" s="7">
        <v>45818</v>
      </c>
      <c r="G9395" s="8">
        <v>42082</v>
      </c>
      <c r="H9395" s="8" t="s">
        <v>94</v>
      </c>
      <c r="I9395" s="8" t="s">
        <v>633</v>
      </c>
      <c r="J9395" s="8" t="s">
        <v>1187</v>
      </c>
      <c r="K9395">
        <v>1</v>
      </c>
      <c r="L9395" s="10">
        <v>900</v>
      </c>
      <c r="M9395" s="10">
        <v>900</v>
      </c>
      <c r="N9395">
        <v>80</v>
      </c>
      <c r="O9395">
        <f t="shared" si="292"/>
        <v>80</v>
      </c>
      <c r="P9395" s="11">
        <f t="shared" si="293"/>
        <v>820</v>
      </c>
    </row>
    <row r="9396" spans="1:16" x14ac:dyDescent="0.25">
      <c r="A9396" t="s">
        <v>2710</v>
      </c>
      <c r="B9396" t="s">
        <v>1159</v>
      </c>
      <c r="C9396" t="s">
        <v>1196</v>
      </c>
      <c r="D9396" t="s">
        <v>1172</v>
      </c>
      <c r="E9396" t="s">
        <v>2711</v>
      </c>
      <c r="F9396" s="7">
        <v>45818</v>
      </c>
      <c r="G9396" s="8">
        <v>42082</v>
      </c>
      <c r="H9396" s="8" t="s">
        <v>18</v>
      </c>
      <c r="I9396" s="8" t="s">
        <v>572</v>
      </c>
      <c r="J9396" s="8" t="s">
        <v>1187</v>
      </c>
      <c r="K9396">
        <v>4</v>
      </c>
      <c r="L9396" s="10">
        <v>100</v>
      </c>
      <c r="M9396" s="10">
        <v>400</v>
      </c>
      <c r="N9396">
        <v>15</v>
      </c>
      <c r="O9396">
        <f t="shared" si="292"/>
        <v>60</v>
      </c>
      <c r="P9396" s="11">
        <f t="shared" si="293"/>
        <v>340</v>
      </c>
    </row>
    <row r="9397" spans="1:16" x14ac:dyDescent="0.25">
      <c r="A9397" t="s">
        <v>1843</v>
      </c>
      <c r="B9397" t="s">
        <v>1844</v>
      </c>
      <c r="C9397" t="s">
        <v>1194</v>
      </c>
      <c r="D9397" t="s">
        <v>1172</v>
      </c>
      <c r="E9397" t="s">
        <v>2109</v>
      </c>
      <c r="F9397" s="7">
        <v>45825</v>
      </c>
      <c r="G9397" s="8">
        <v>42083</v>
      </c>
      <c r="H9397" s="8" t="s">
        <v>223</v>
      </c>
      <c r="I9397" s="8" t="s">
        <v>745</v>
      </c>
      <c r="J9397" s="8" t="s">
        <v>1185</v>
      </c>
      <c r="K9397">
        <v>1</v>
      </c>
      <c r="L9397" s="10">
        <v>2450</v>
      </c>
      <c r="M9397" s="10">
        <v>2450</v>
      </c>
      <c r="N9397">
        <v>125</v>
      </c>
      <c r="O9397">
        <f t="shared" si="292"/>
        <v>125</v>
      </c>
      <c r="P9397" s="11">
        <f t="shared" si="293"/>
        <v>2325</v>
      </c>
    </row>
    <row r="9398" spans="1:16" x14ac:dyDescent="0.25">
      <c r="A9398" t="s">
        <v>1843</v>
      </c>
      <c r="B9398" t="s">
        <v>1844</v>
      </c>
      <c r="C9398" t="s">
        <v>1194</v>
      </c>
      <c r="D9398" t="s">
        <v>1172</v>
      </c>
      <c r="E9398" t="s">
        <v>2109</v>
      </c>
      <c r="F9398" s="7">
        <v>45825</v>
      </c>
      <c r="G9398" s="8">
        <v>42083</v>
      </c>
      <c r="H9398" s="8" t="s">
        <v>62</v>
      </c>
      <c r="I9398" s="8" t="s">
        <v>607</v>
      </c>
      <c r="J9398" s="8" t="s">
        <v>1185</v>
      </c>
      <c r="K9398">
        <v>1</v>
      </c>
      <c r="L9398" s="10">
        <v>75</v>
      </c>
      <c r="M9398" s="10">
        <v>75</v>
      </c>
      <c r="N9398">
        <v>15</v>
      </c>
      <c r="O9398">
        <f t="shared" si="292"/>
        <v>15</v>
      </c>
      <c r="P9398" s="11">
        <f t="shared" si="293"/>
        <v>60</v>
      </c>
    </row>
    <row r="9399" spans="1:16" x14ac:dyDescent="0.25">
      <c r="A9399" t="s">
        <v>1843</v>
      </c>
      <c r="B9399" t="s">
        <v>1844</v>
      </c>
      <c r="C9399" t="s">
        <v>1194</v>
      </c>
      <c r="D9399" t="s">
        <v>1172</v>
      </c>
      <c r="E9399" t="s">
        <v>2109</v>
      </c>
      <c r="F9399" s="7">
        <v>45825</v>
      </c>
      <c r="G9399" s="8">
        <v>42083</v>
      </c>
      <c r="H9399" s="8" t="s">
        <v>56</v>
      </c>
      <c r="I9399" s="8" t="s">
        <v>604</v>
      </c>
      <c r="J9399" s="8" t="s">
        <v>1185</v>
      </c>
      <c r="K9399">
        <v>1</v>
      </c>
      <c r="L9399" s="10">
        <v>75</v>
      </c>
      <c r="M9399" s="10">
        <v>75</v>
      </c>
      <c r="N9399">
        <v>15</v>
      </c>
      <c r="O9399">
        <f t="shared" si="292"/>
        <v>15</v>
      </c>
      <c r="P9399" s="11">
        <f t="shared" si="293"/>
        <v>60</v>
      </c>
    </row>
    <row r="9400" spans="1:16" x14ac:dyDescent="0.25">
      <c r="A9400" t="s">
        <v>1060</v>
      </c>
      <c r="B9400" t="s">
        <v>1142</v>
      </c>
      <c r="C9400" t="s">
        <v>1196</v>
      </c>
      <c r="D9400" t="s">
        <v>1172</v>
      </c>
      <c r="E9400" t="s">
        <v>473</v>
      </c>
      <c r="F9400" s="7">
        <v>45821</v>
      </c>
      <c r="G9400" s="8">
        <v>42084</v>
      </c>
      <c r="H9400" s="8" t="s">
        <v>160</v>
      </c>
      <c r="I9400" s="8" t="s">
        <v>687</v>
      </c>
      <c r="J9400" s="8" t="s">
        <v>1185</v>
      </c>
      <c r="K9400">
        <v>1</v>
      </c>
      <c r="L9400" s="10">
        <v>1450</v>
      </c>
      <c r="M9400" s="10">
        <v>1450</v>
      </c>
      <c r="N9400">
        <v>125</v>
      </c>
      <c r="O9400">
        <f t="shared" si="292"/>
        <v>125</v>
      </c>
      <c r="P9400" s="11">
        <f t="shared" si="293"/>
        <v>1325</v>
      </c>
    </row>
    <row r="9401" spans="1:16" x14ac:dyDescent="0.25">
      <c r="A9401" t="s">
        <v>1060</v>
      </c>
      <c r="B9401" t="s">
        <v>1142</v>
      </c>
      <c r="C9401" t="s">
        <v>1196</v>
      </c>
      <c r="D9401" t="s">
        <v>1172</v>
      </c>
      <c r="E9401" t="s">
        <v>473</v>
      </c>
      <c r="F9401" s="7">
        <v>45821</v>
      </c>
      <c r="G9401" s="8">
        <v>42084</v>
      </c>
      <c r="H9401" s="8" t="s">
        <v>11</v>
      </c>
      <c r="I9401" s="8" t="s">
        <v>566</v>
      </c>
      <c r="J9401" s="8" t="s">
        <v>1185</v>
      </c>
      <c r="K9401">
        <v>2</v>
      </c>
      <c r="L9401" s="10">
        <v>50</v>
      </c>
      <c r="M9401" s="10">
        <v>100</v>
      </c>
      <c r="N9401">
        <v>15</v>
      </c>
      <c r="O9401">
        <f t="shared" si="292"/>
        <v>30</v>
      </c>
      <c r="P9401" s="11">
        <f t="shared" si="293"/>
        <v>70</v>
      </c>
    </row>
    <row r="9402" spans="1:16" x14ac:dyDescent="0.25">
      <c r="A9402" t="s">
        <v>1062</v>
      </c>
      <c r="B9402" t="s">
        <v>1133</v>
      </c>
      <c r="C9402" t="s">
        <v>1196</v>
      </c>
      <c r="D9402" t="s">
        <v>1172</v>
      </c>
      <c r="E9402" t="s">
        <v>155</v>
      </c>
      <c r="F9402" s="7">
        <v>45817</v>
      </c>
      <c r="G9402" s="8">
        <v>42085</v>
      </c>
      <c r="H9402" s="8" t="s">
        <v>332</v>
      </c>
      <c r="I9402" s="8" t="s">
        <v>838</v>
      </c>
      <c r="J9402" s="8" t="s">
        <v>1179</v>
      </c>
      <c r="K9402">
        <v>2</v>
      </c>
      <c r="L9402" s="10">
        <v>3300</v>
      </c>
      <c r="M9402" s="10">
        <v>6600</v>
      </c>
      <c r="N9402">
        <v>102</v>
      </c>
      <c r="O9402">
        <f t="shared" si="292"/>
        <v>204</v>
      </c>
      <c r="P9402" s="11">
        <f t="shared" si="293"/>
        <v>6396</v>
      </c>
    </row>
    <row r="9403" spans="1:16" x14ac:dyDescent="0.25">
      <c r="A9403" t="s">
        <v>1062</v>
      </c>
      <c r="B9403" t="s">
        <v>1133</v>
      </c>
      <c r="C9403" t="s">
        <v>1196</v>
      </c>
      <c r="D9403" t="s">
        <v>1172</v>
      </c>
      <c r="E9403" t="s">
        <v>155</v>
      </c>
      <c r="F9403" s="7">
        <v>45817</v>
      </c>
      <c r="G9403" s="8">
        <v>42085</v>
      </c>
      <c r="H9403" s="8" t="s">
        <v>12</v>
      </c>
      <c r="I9403" s="8" t="s">
        <v>567</v>
      </c>
      <c r="J9403" s="8" t="s">
        <v>1187</v>
      </c>
      <c r="K9403">
        <v>1</v>
      </c>
      <c r="L9403" s="10">
        <v>900</v>
      </c>
      <c r="M9403" s="10">
        <v>900</v>
      </c>
      <c r="N9403">
        <v>100</v>
      </c>
      <c r="O9403">
        <f t="shared" si="292"/>
        <v>100</v>
      </c>
      <c r="P9403" s="11">
        <f t="shared" si="293"/>
        <v>800</v>
      </c>
    </row>
    <row r="9404" spans="1:16" x14ac:dyDescent="0.25">
      <c r="A9404" t="s">
        <v>1062</v>
      </c>
      <c r="B9404" t="s">
        <v>1133</v>
      </c>
      <c r="C9404" t="s">
        <v>1196</v>
      </c>
      <c r="D9404" t="s">
        <v>1172</v>
      </c>
      <c r="E9404" t="s">
        <v>155</v>
      </c>
      <c r="F9404" s="7">
        <v>45817</v>
      </c>
      <c r="G9404" s="8">
        <v>42085</v>
      </c>
      <c r="H9404" s="8" t="s">
        <v>127</v>
      </c>
      <c r="I9404" s="8" t="s">
        <v>663</v>
      </c>
      <c r="J9404" s="8" t="s">
        <v>1187</v>
      </c>
      <c r="K9404">
        <v>4</v>
      </c>
      <c r="L9404" s="10">
        <v>100</v>
      </c>
      <c r="M9404" s="10">
        <v>400</v>
      </c>
      <c r="N9404">
        <v>15</v>
      </c>
      <c r="O9404">
        <f t="shared" si="292"/>
        <v>60</v>
      </c>
      <c r="P9404" s="11">
        <f t="shared" si="293"/>
        <v>340</v>
      </c>
    </row>
    <row r="9405" spans="1:16" x14ac:dyDescent="0.25">
      <c r="A9405" t="s">
        <v>1062</v>
      </c>
      <c r="B9405" t="s">
        <v>1133</v>
      </c>
      <c r="C9405" t="s">
        <v>1196</v>
      </c>
      <c r="D9405" t="s">
        <v>1172</v>
      </c>
      <c r="E9405" t="s">
        <v>155</v>
      </c>
      <c r="F9405" s="7">
        <v>45817</v>
      </c>
      <c r="G9405" s="8">
        <v>42085</v>
      </c>
      <c r="H9405" s="8" t="s">
        <v>198</v>
      </c>
      <c r="I9405" s="8" t="s">
        <v>722</v>
      </c>
      <c r="J9405" s="8" t="s">
        <v>1187</v>
      </c>
      <c r="K9405">
        <v>2</v>
      </c>
      <c r="L9405" s="10">
        <v>100</v>
      </c>
      <c r="M9405" s="10">
        <v>200</v>
      </c>
      <c r="N9405">
        <v>15</v>
      </c>
      <c r="O9405">
        <f t="shared" si="292"/>
        <v>30</v>
      </c>
      <c r="P9405" s="11">
        <f t="shared" si="293"/>
        <v>170</v>
      </c>
    </row>
    <row r="9406" spans="1:16" x14ac:dyDescent="0.25">
      <c r="A9406" t="s">
        <v>1062</v>
      </c>
      <c r="B9406" t="s">
        <v>1133</v>
      </c>
      <c r="C9406" t="s">
        <v>1196</v>
      </c>
      <c r="D9406" t="s">
        <v>1172</v>
      </c>
      <c r="E9406" t="s">
        <v>155</v>
      </c>
      <c r="F9406" s="7">
        <v>45817</v>
      </c>
      <c r="G9406" s="8">
        <v>42085</v>
      </c>
      <c r="H9406" s="8" t="s">
        <v>28</v>
      </c>
      <c r="I9406" s="8" t="s">
        <v>582</v>
      </c>
      <c r="J9406" s="8" t="s">
        <v>1187</v>
      </c>
      <c r="K9406">
        <v>1</v>
      </c>
      <c r="L9406" s="10">
        <v>100</v>
      </c>
      <c r="M9406" s="10">
        <v>100</v>
      </c>
      <c r="N9406">
        <v>40</v>
      </c>
      <c r="O9406">
        <f t="shared" si="292"/>
        <v>40</v>
      </c>
      <c r="P9406" s="11">
        <f t="shared" si="293"/>
        <v>60</v>
      </c>
    </row>
    <row r="9407" spans="1:16" x14ac:dyDescent="0.25">
      <c r="A9407" t="s">
        <v>1062</v>
      </c>
      <c r="B9407" t="s">
        <v>1133</v>
      </c>
      <c r="C9407" t="s">
        <v>1196</v>
      </c>
      <c r="D9407" t="s">
        <v>1172</v>
      </c>
      <c r="E9407" t="s">
        <v>155</v>
      </c>
      <c r="F9407" s="7">
        <v>45817</v>
      </c>
      <c r="G9407" s="8">
        <v>42085</v>
      </c>
      <c r="H9407" s="8" t="s">
        <v>191</v>
      </c>
      <c r="I9407" s="8" t="s">
        <v>1800</v>
      </c>
      <c r="J9407" s="8" t="s">
        <v>1187</v>
      </c>
      <c r="K9407">
        <v>1</v>
      </c>
      <c r="L9407" s="10">
        <v>50</v>
      </c>
      <c r="M9407" s="10">
        <v>50</v>
      </c>
      <c r="N9407">
        <v>20</v>
      </c>
      <c r="O9407">
        <f t="shared" si="292"/>
        <v>20</v>
      </c>
      <c r="P9407" s="11">
        <f t="shared" si="293"/>
        <v>30</v>
      </c>
    </row>
    <row r="9408" spans="1:16" x14ac:dyDescent="0.25">
      <c r="A9408" t="s">
        <v>1062</v>
      </c>
      <c r="B9408" t="s">
        <v>1133</v>
      </c>
      <c r="C9408" t="s">
        <v>1196</v>
      </c>
      <c r="D9408" t="s">
        <v>1172</v>
      </c>
      <c r="E9408" t="s">
        <v>155</v>
      </c>
      <c r="F9408" s="7">
        <v>45818</v>
      </c>
      <c r="G9408" s="8">
        <v>42086</v>
      </c>
      <c r="H9408" s="8" t="s">
        <v>296</v>
      </c>
      <c r="I9408" s="8" t="s">
        <v>808</v>
      </c>
      <c r="J9408" s="8" t="s">
        <v>1181</v>
      </c>
      <c r="K9408">
        <v>2</v>
      </c>
      <c r="L9408" s="10">
        <v>5000</v>
      </c>
      <c r="M9408" s="10">
        <v>10000</v>
      </c>
      <c r="N9408">
        <v>110</v>
      </c>
      <c r="O9408">
        <f t="shared" si="292"/>
        <v>220</v>
      </c>
      <c r="P9408" s="11">
        <f t="shared" si="293"/>
        <v>9780</v>
      </c>
    </row>
    <row r="9409" spans="1:16" x14ac:dyDescent="0.25">
      <c r="A9409" t="s">
        <v>1062</v>
      </c>
      <c r="B9409" t="s">
        <v>1133</v>
      </c>
      <c r="C9409" t="s">
        <v>1196</v>
      </c>
      <c r="D9409" t="s">
        <v>1172</v>
      </c>
      <c r="E9409" t="s">
        <v>155</v>
      </c>
      <c r="F9409" s="7">
        <v>45818</v>
      </c>
      <c r="G9409" s="8">
        <v>42086</v>
      </c>
      <c r="H9409" s="8" t="s">
        <v>260</v>
      </c>
      <c r="I9409" s="8" t="s">
        <v>779</v>
      </c>
      <c r="J9409" s="8" t="s">
        <v>1181</v>
      </c>
      <c r="K9409">
        <v>2</v>
      </c>
      <c r="L9409" s="10">
        <v>5000</v>
      </c>
      <c r="M9409" s="10">
        <v>10000</v>
      </c>
      <c r="N9409">
        <v>110</v>
      </c>
      <c r="O9409">
        <f t="shared" si="292"/>
        <v>220</v>
      </c>
      <c r="P9409" s="11">
        <f t="shared" si="293"/>
        <v>9780</v>
      </c>
    </row>
    <row r="9410" spans="1:16" x14ac:dyDescent="0.25">
      <c r="A9410" t="s">
        <v>1089</v>
      </c>
      <c r="B9410" t="s">
        <v>1142</v>
      </c>
      <c r="C9410" t="s">
        <v>1196</v>
      </c>
      <c r="D9410" t="s">
        <v>1172</v>
      </c>
      <c r="E9410" t="s">
        <v>2262</v>
      </c>
      <c r="F9410" s="7">
        <v>45792</v>
      </c>
      <c r="G9410" s="8">
        <v>42087</v>
      </c>
      <c r="H9410" s="8" t="s">
        <v>160</v>
      </c>
      <c r="I9410" s="8" t="s">
        <v>687</v>
      </c>
      <c r="J9410" s="8" t="s">
        <v>1185</v>
      </c>
      <c r="K9410">
        <v>2</v>
      </c>
      <c r="L9410" s="10">
        <v>2200</v>
      </c>
      <c r="M9410" s="10">
        <v>4400</v>
      </c>
      <c r="N9410">
        <v>125</v>
      </c>
      <c r="O9410">
        <f t="shared" si="292"/>
        <v>250</v>
      </c>
      <c r="P9410" s="11">
        <f t="shared" si="293"/>
        <v>4150</v>
      </c>
    </row>
    <row r="9411" spans="1:16" x14ac:dyDescent="0.25">
      <c r="A9411" t="s">
        <v>1089</v>
      </c>
      <c r="B9411" t="s">
        <v>1142</v>
      </c>
      <c r="C9411" t="s">
        <v>1196</v>
      </c>
      <c r="D9411" t="s">
        <v>1172</v>
      </c>
      <c r="E9411" t="s">
        <v>2262</v>
      </c>
      <c r="F9411" s="7">
        <v>45792</v>
      </c>
      <c r="G9411" s="8">
        <v>42087</v>
      </c>
      <c r="H9411" s="8" t="s">
        <v>11</v>
      </c>
      <c r="I9411" s="8" t="s">
        <v>566</v>
      </c>
      <c r="J9411" s="8" t="s">
        <v>1185</v>
      </c>
      <c r="K9411">
        <v>2</v>
      </c>
      <c r="L9411" s="10">
        <v>150</v>
      </c>
      <c r="M9411" s="10">
        <v>300</v>
      </c>
      <c r="N9411">
        <v>15</v>
      </c>
      <c r="O9411">
        <f t="shared" si="292"/>
        <v>30</v>
      </c>
      <c r="P9411" s="11">
        <f t="shared" si="293"/>
        <v>270</v>
      </c>
    </row>
    <row r="9412" spans="1:16" x14ac:dyDescent="0.25">
      <c r="A9412" t="s">
        <v>1089</v>
      </c>
      <c r="B9412" t="s">
        <v>1142</v>
      </c>
      <c r="C9412" t="s">
        <v>1196</v>
      </c>
      <c r="D9412" t="s">
        <v>1172</v>
      </c>
      <c r="E9412" t="s">
        <v>2262</v>
      </c>
      <c r="F9412" s="7">
        <v>45792</v>
      </c>
      <c r="G9412" s="8">
        <v>42087</v>
      </c>
      <c r="H9412" s="8" t="s">
        <v>11</v>
      </c>
      <c r="I9412" s="8" t="s">
        <v>566</v>
      </c>
      <c r="J9412" s="8" t="s">
        <v>1185</v>
      </c>
      <c r="K9412">
        <v>2</v>
      </c>
      <c r="L9412" s="10">
        <v>150</v>
      </c>
      <c r="M9412" s="10">
        <v>300</v>
      </c>
      <c r="N9412">
        <v>15</v>
      </c>
      <c r="O9412">
        <f t="shared" si="292"/>
        <v>30</v>
      </c>
      <c r="P9412" s="11">
        <f t="shared" si="293"/>
        <v>270</v>
      </c>
    </row>
    <row r="9413" spans="1:16" x14ac:dyDescent="0.25">
      <c r="A9413" t="s">
        <v>1089</v>
      </c>
      <c r="B9413" t="s">
        <v>1142</v>
      </c>
      <c r="C9413" t="s">
        <v>1196</v>
      </c>
      <c r="D9413" t="s">
        <v>1172</v>
      </c>
      <c r="E9413" t="s">
        <v>2262</v>
      </c>
      <c r="F9413" s="7">
        <v>45792</v>
      </c>
      <c r="G9413" s="8">
        <v>42088</v>
      </c>
      <c r="H9413" s="8" t="s">
        <v>160</v>
      </c>
      <c r="I9413" s="8" t="s">
        <v>687</v>
      </c>
      <c r="J9413" s="8" t="s">
        <v>1185</v>
      </c>
      <c r="K9413">
        <v>1</v>
      </c>
      <c r="L9413" s="10">
        <v>2200</v>
      </c>
      <c r="M9413" s="10">
        <v>2200</v>
      </c>
      <c r="N9413">
        <v>125</v>
      </c>
      <c r="O9413">
        <f t="shared" ref="O9413:O9476" si="294">+K9413*N9413</f>
        <v>125</v>
      </c>
      <c r="P9413" s="11">
        <f t="shared" ref="P9413:P9476" si="295">+M9413-O9413</f>
        <v>2075</v>
      </c>
    </row>
    <row r="9414" spans="1:16" x14ac:dyDescent="0.25">
      <c r="A9414" t="s">
        <v>1089</v>
      </c>
      <c r="B9414" t="s">
        <v>1142</v>
      </c>
      <c r="C9414" t="s">
        <v>1196</v>
      </c>
      <c r="D9414" t="s">
        <v>1172</v>
      </c>
      <c r="E9414" t="s">
        <v>2262</v>
      </c>
      <c r="F9414" s="7">
        <v>45792</v>
      </c>
      <c r="G9414" s="8">
        <v>42088</v>
      </c>
      <c r="H9414" s="8" t="s">
        <v>11</v>
      </c>
      <c r="I9414" s="8" t="s">
        <v>566</v>
      </c>
      <c r="J9414" s="8" t="s">
        <v>1185</v>
      </c>
      <c r="K9414">
        <v>2</v>
      </c>
      <c r="L9414" s="10">
        <v>150</v>
      </c>
      <c r="M9414" s="10">
        <v>300</v>
      </c>
      <c r="N9414">
        <v>15</v>
      </c>
      <c r="O9414">
        <f t="shared" si="294"/>
        <v>30</v>
      </c>
      <c r="P9414" s="11">
        <f t="shared" si="295"/>
        <v>270</v>
      </c>
    </row>
    <row r="9415" spans="1:16" x14ac:dyDescent="0.25">
      <c r="A9415" t="s">
        <v>1058</v>
      </c>
      <c r="B9415" t="s">
        <v>1197</v>
      </c>
      <c r="C9415" t="s">
        <v>1665</v>
      </c>
      <c r="D9415" t="s">
        <v>1172</v>
      </c>
      <c r="E9415" t="s">
        <v>41</v>
      </c>
      <c r="F9415" s="7">
        <v>45789</v>
      </c>
      <c r="G9415" s="8">
        <v>42089</v>
      </c>
      <c r="H9415" s="8" t="s">
        <v>318</v>
      </c>
      <c r="I9415" s="8" t="s">
        <v>826</v>
      </c>
      <c r="J9415" s="8" t="s">
        <v>1179</v>
      </c>
      <c r="K9415">
        <v>1</v>
      </c>
      <c r="L9415" s="10">
        <v>1000</v>
      </c>
      <c r="M9415" s="10">
        <v>1000</v>
      </c>
      <c r="N9415">
        <v>102</v>
      </c>
      <c r="O9415">
        <f t="shared" si="294"/>
        <v>102</v>
      </c>
      <c r="P9415" s="11">
        <f t="shared" si="295"/>
        <v>898</v>
      </c>
    </row>
    <row r="9416" spans="1:16" x14ac:dyDescent="0.25">
      <c r="A9416" t="s">
        <v>1058</v>
      </c>
      <c r="B9416" t="s">
        <v>1197</v>
      </c>
      <c r="C9416" t="s">
        <v>1665</v>
      </c>
      <c r="D9416" t="s">
        <v>1172</v>
      </c>
      <c r="E9416" t="s">
        <v>41</v>
      </c>
      <c r="F9416" s="7">
        <v>45789</v>
      </c>
      <c r="G9416" s="8">
        <v>42089</v>
      </c>
      <c r="H9416" s="8" t="s">
        <v>1639</v>
      </c>
      <c r="I9416" s="8" t="s">
        <v>1640</v>
      </c>
      <c r="J9416" s="8" t="s">
        <v>1179</v>
      </c>
      <c r="K9416">
        <v>1</v>
      </c>
      <c r="L9416" s="10">
        <v>1000</v>
      </c>
      <c r="M9416" s="10">
        <v>1000</v>
      </c>
      <c r="N9416">
        <v>102</v>
      </c>
      <c r="O9416">
        <f t="shared" si="294"/>
        <v>102</v>
      </c>
      <c r="P9416" s="11">
        <f t="shared" si="295"/>
        <v>898</v>
      </c>
    </row>
    <row r="9417" spans="1:16" x14ac:dyDescent="0.25">
      <c r="A9417" t="s">
        <v>1058</v>
      </c>
      <c r="B9417" t="s">
        <v>1197</v>
      </c>
      <c r="C9417" t="s">
        <v>1665</v>
      </c>
      <c r="D9417" t="s">
        <v>1172</v>
      </c>
      <c r="E9417" t="s">
        <v>41</v>
      </c>
      <c r="F9417" s="7">
        <v>45789</v>
      </c>
      <c r="G9417" s="8">
        <v>42089</v>
      </c>
      <c r="H9417" s="8" t="s">
        <v>12</v>
      </c>
      <c r="I9417" s="8" t="s">
        <v>567</v>
      </c>
      <c r="J9417" s="8" t="s">
        <v>1187</v>
      </c>
      <c r="K9417">
        <v>1</v>
      </c>
      <c r="L9417" s="10">
        <v>850</v>
      </c>
      <c r="M9417" s="10">
        <v>850</v>
      </c>
      <c r="N9417">
        <v>100</v>
      </c>
      <c r="O9417">
        <f t="shared" si="294"/>
        <v>100</v>
      </c>
      <c r="P9417" s="11">
        <f t="shared" si="295"/>
        <v>750</v>
      </c>
    </row>
    <row r="9418" spans="1:16" x14ac:dyDescent="0.25">
      <c r="A9418" t="s">
        <v>1058</v>
      </c>
      <c r="B9418" t="s">
        <v>1197</v>
      </c>
      <c r="C9418" t="s">
        <v>1665</v>
      </c>
      <c r="D9418" t="s">
        <v>1172</v>
      </c>
      <c r="E9418" t="s">
        <v>41</v>
      </c>
      <c r="F9418" s="7">
        <v>45789</v>
      </c>
      <c r="G9418" s="8">
        <v>42089</v>
      </c>
      <c r="H9418" s="8" t="s">
        <v>18</v>
      </c>
      <c r="I9418" s="8" t="s">
        <v>572</v>
      </c>
      <c r="J9418" s="8" t="s">
        <v>1187</v>
      </c>
      <c r="K9418">
        <v>6</v>
      </c>
      <c r="L9418" s="10">
        <v>150</v>
      </c>
      <c r="M9418" s="10">
        <v>900</v>
      </c>
      <c r="N9418">
        <v>15</v>
      </c>
      <c r="O9418">
        <f t="shared" si="294"/>
        <v>90</v>
      </c>
      <c r="P9418" s="11">
        <f t="shared" si="295"/>
        <v>810</v>
      </c>
    </row>
    <row r="9419" spans="1:16" x14ac:dyDescent="0.25">
      <c r="A9419" t="s">
        <v>1058</v>
      </c>
      <c r="B9419" t="s">
        <v>1197</v>
      </c>
      <c r="C9419" t="s">
        <v>1665</v>
      </c>
      <c r="D9419" t="s">
        <v>1172</v>
      </c>
      <c r="E9419" t="s">
        <v>41</v>
      </c>
      <c r="F9419" s="7">
        <v>45789</v>
      </c>
      <c r="G9419" s="8">
        <v>42089</v>
      </c>
      <c r="H9419" s="8" t="s">
        <v>25</v>
      </c>
      <c r="I9419" s="8" t="s">
        <v>579</v>
      </c>
      <c r="J9419" s="8" t="s">
        <v>1187</v>
      </c>
      <c r="K9419">
        <v>1</v>
      </c>
      <c r="L9419" s="10">
        <v>125</v>
      </c>
      <c r="M9419" s="10">
        <v>125</v>
      </c>
      <c r="N9419">
        <v>40</v>
      </c>
      <c r="O9419">
        <f t="shared" si="294"/>
        <v>40</v>
      </c>
      <c r="P9419" s="11">
        <f t="shared" si="295"/>
        <v>85</v>
      </c>
    </row>
    <row r="9420" spans="1:16" x14ac:dyDescent="0.25">
      <c r="A9420" t="s">
        <v>1058</v>
      </c>
      <c r="B9420" t="s">
        <v>1197</v>
      </c>
      <c r="C9420" t="s">
        <v>1665</v>
      </c>
      <c r="D9420" t="s">
        <v>1172</v>
      </c>
      <c r="E9420" t="s">
        <v>41</v>
      </c>
      <c r="F9420" s="7">
        <v>45824</v>
      </c>
      <c r="G9420" s="8">
        <v>42090</v>
      </c>
      <c r="H9420" s="8" t="s">
        <v>1204</v>
      </c>
      <c r="I9420" s="8" t="s">
        <v>1668</v>
      </c>
      <c r="J9420" s="8" t="s">
        <v>1205</v>
      </c>
      <c r="K9420">
        <v>4</v>
      </c>
      <c r="L9420" s="10">
        <v>400</v>
      </c>
      <c r="M9420" s="10">
        <v>1600</v>
      </c>
      <c r="N9420">
        <v>29</v>
      </c>
      <c r="O9420">
        <f t="shared" si="294"/>
        <v>116</v>
      </c>
      <c r="P9420" s="11">
        <f t="shared" si="295"/>
        <v>1484</v>
      </c>
    </row>
    <row r="9421" spans="1:16" x14ac:dyDescent="0.25">
      <c r="A9421" t="s">
        <v>1058</v>
      </c>
      <c r="B9421" t="s">
        <v>1197</v>
      </c>
      <c r="C9421" t="s">
        <v>1665</v>
      </c>
      <c r="D9421" t="s">
        <v>1172</v>
      </c>
      <c r="E9421" t="s">
        <v>41</v>
      </c>
      <c r="F9421" s="7">
        <v>45824</v>
      </c>
      <c r="G9421" s="8">
        <v>42090</v>
      </c>
      <c r="H9421" s="8" t="s">
        <v>1206</v>
      </c>
      <c r="I9421" s="8" t="s">
        <v>596</v>
      </c>
      <c r="J9421" s="8" t="s">
        <v>1205</v>
      </c>
      <c r="K9421">
        <v>4</v>
      </c>
      <c r="L9421" s="10">
        <v>100</v>
      </c>
      <c r="M9421" s="10">
        <v>400</v>
      </c>
      <c r="N9421">
        <v>7</v>
      </c>
      <c r="O9421">
        <f t="shared" si="294"/>
        <v>28</v>
      </c>
      <c r="P9421" s="11">
        <f t="shared" si="295"/>
        <v>372</v>
      </c>
    </row>
    <row r="9422" spans="1:16" x14ac:dyDescent="0.25">
      <c r="A9422" t="s">
        <v>1058</v>
      </c>
      <c r="B9422" t="s">
        <v>1197</v>
      </c>
      <c r="C9422" t="s">
        <v>1665</v>
      </c>
      <c r="D9422" t="s">
        <v>1172</v>
      </c>
      <c r="E9422" t="s">
        <v>41</v>
      </c>
      <c r="F9422" s="7">
        <v>45824</v>
      </c>
      <c r="G9422" s="8">
        <v>42090</v>
      </c>
      <c r="H9422" s="8" t="s">
        <v>1223</v>
      </c>
      <c r="I9422" s="8" t="s">
        <v>1224</v>
      </c>
      <c r="J9422" s="8" t="s">
        <v>1205</v>
      </c>
      <c r="K9422">
        <v>2</v>
      </c>
      <c r="L9422" s="10">
        <v>400</v>
      </c>
      <c r="M9422" s="10">
        <v>800</v>
      </c>
      <c r="N9422">
        <v>10</v>
      </c>
      <c r="O9422">
        <f t="shared" si="294"/>
        <v>20</v>
      </c>
      <c r="P9422" s="11">
        <f t="shared" si="295"/>
        <v>780</v>
      </c>
    </row>
    <row r="9423" spans="1:16" x14ac:dyDescent="0.25">
      <c r="A9423" t="s">
        <v>1058</v>
      </c>
      <c r="B9423" t="s">
        <v>1197</v>
      </c>
      <c r="C9423" t="s">
        <v>1665</v>
      </c>
      <c r="D9423" t="s">
        <v>1172</v>
      </c>
      <c r="E9423" t="s">
        <v>41</v>
      </c>
      <c r="F9423" s="7">
        <v>45824</v>
      </c>
      <c r="G9423" s="8">
        <v>42090</v>
      </c>
      <c r="H9423" s="8" t="s">
        <v>1207</v>
      </c>
      <c r="I9423" s="8" t="s">
        <v>1208</v>
      </c>
      <c r="J9423" s="8" t="s">
        <v>1205</v>
      </c>
      <c r="K9423">
        <v>2</v>
      </c>
      <c r="L9423" s="10">
        <v>400</v>
      </c>
      <c r="M9423" s="10">
        <v>800</v>
      </c>
      <c r="N9423">
        <v>10</v>
      </c>
      <c r="O9423">
        <f t="shared" si="294"/>
        <v>20</v>
      </c>
      <c r="P9423" s="11">
        <f t="shared" si="295"/>
        <v>780</v>
      </c>
    </row>
    <row r="9424" spans="1:16" x14ac:dyDescent="0.25">
      <c r="A9424" t="s">
        <v>1058</v>
      </c>
      <c r="B9424" t="s">
        <v>1197</v>
      </c>
      <c r="C9424" t="s">
        <v>1665</v>
      </c>
      <c r="D9424" t="s">
        <v>1172</v>
      </c>
      <c r="E9424" t="s">
        <v>41</v>
      </c>
      <c r="F9424" s="7">
        <v>45824</v>
      </c>
      <c r="G9424" s="8">
        <v>42090</v>
      </c>
      <c r="H9424" s="8" t="s">
        <v>113</v>
      </c>
      <c r="I9424" s="8" t="s">
        <v>650</v>
      </c>
      <c r="J9424" s="8" t="s">
        <v>1188</v>
      </c>
      <c r="K9424">
        <v>2</v>
      </c>
      <c r="L9424" s="10">
        <v>125</v>
      </c>
      <c r="M9424" s="10">
        <v>250</v>
      </c>
      <c r="N9424">
        <v>15</v>
      </c>
      <c r="O9424">
        <f t="shared" si="294"/>
        <v>30</v>
      </c>
      <c r="P9424" s="11">
        <f t="shared" si="295"/>
        <v>220</v>
      </c>
    </row>
    <row r="9425" spans="1:16" x14ac:dyDescent="0.25">
      <c r="A9425" t="s">
        <v>1058</v>
      </c>
      <c r="B9425" t="s">
        <v>1197</v>
      </c>
      <c r="C9425" t="s">
        <v>1665</v>
      </c>
      <c r="D9425" t="s">
        <v>1172</v>
      </c>
      <c r="E9425" t="s">
        <v>41</v>
      </c>
      <c r="F9425" s="7">
        <v>45826</v>
      </c>
      <c r="G9425" s="8">
        <v>42091</v>
      </c>
      <c r="H9425" s="8" t="s">
        <v>1204</v>
      </c>
      <c r="I9425" s="8" t="s">
        <v>1668</v>
      </c>
      <c r="J9425" s="8" t="s">
        <v>1205</v>
      </c>
      <c r="K9425">
        <v>4</v>
      </c>
      <c r="L9425" s="10">
        <v>400</v>
      </c>
      <c r="M9425" s="10">
        <v>1600</v>
      </c>
      <c r="N9425">
        <v>29</v>
      </c>
      <c r="O9425">
        <f t="shared" si="294"/>
        <v>116</v>
      </c>
      <c r="P9425" s="11">
        <f t="shared" si="295"/>
        <v>1484</v>
      </c>
    </row>
    <row r="9426" spans="1:16" x14ac:dyDescent="0.25">
      <c r="A9426" t="s">
        <v>1058</v>
      </c>
      <c r="B9426" t="s">
        <v>1197</v>
      </c>
      <c r="C9426" t="s">
        <v>1665</v>
      </c>
      <c r="D9426" t="s">
        <v>1172</v>
      </c>
      <c r="E9426" t="s">
        <v>41</v>
      </c>
      <c r="F9426" s="7">
        <v>45826</v>
      </c>
      <c r="G9426" s="8">
        <v>42091</v>
      </c>
      <c r="H9426" s="8" t="s">
        <v>1206</v>
      </c>
      <c r="I9426" s="8" t="s">
        <v>596</v>
      </c>
      <c r="J9426" s="8" t="s">
        <v>1205</v>
      </c>
      <c r="K9426">
        <v>4</v>
      </c>
      <c r="L9426" s="10">
        <v>100</v>
      </c>
      <c r="M9426" s="10">
        <v>400</v>
      </c>
      <c r="N9426">
        <v>7</v>
      </c>
      <c r="O9426">
        <f t="shared" si="294"/>
        <v>28</v>
      </c>
      <c r="P9426" s="11">
        <f t="shared" si="295"/>
        <v>372</v>
      </c>
    </row>
    <row r="9427" spans="1:16" x14ac:dyDescent="0.25">
      <c r="A9427" t="s">
        <v>1058</v>
      </c>
      <c r="B9427" t="s">
        <v>1197</v>
      </c>
      <c r="C9427" t="s">
        <v>1665</v>
      </c>
      <c r="D9427" t="s">
        <v>1172</v>
      </c>
      <c r="E9427" t="s">
        <v>41</v>
      </c>
      <c r="F9427" s="7">
        <v>45826</v>
      </c>
      <c r="G9427" s="8">
        <v>42091</v>
      </c>
      <c r="H9427" s="8" t="s">
        <v>1223</v>
      </c>
      <c r="I9427" s="8" t="s">
        <v>1224</v>
      </c>
      <c r="J9427" s="8" t="s">
        <v>1205</v>
      </c>
      <c r="K9427">
        <v>4</v>
      </c>
      <c r="L9427" s="10">
        <v>400</v>
      </c>
      <c r="M9427" s="10">
        <v>1600</v>
      </c>
      <c r="N9427">
        <v>10</v>
      </c>
      <c r="O9427">
        <f t="shared" si="294"/>
        <v>40</v>
      </c>
      <c r="P9427" s="11">
        <f t="shared" si="295"/>
        <v>1560</v>
      </c>
    </row>
    <row r="9428" spans="1:16" x14ac:dyDescent="0.25">
      <c r="A9428" t="s">
        <v>1058</v>
      </c>
      <c r="B9428" t="s">
        <v>1197</v>
      </c>
      <c r="C9428" t="s">
        <v>1665</v>
      </c>
      <c r="D9428" t="s">
        <v>1172</v>
      </c>
      <c r="E9428" t="s">
        <v>41</v>
      </c>
      <c r="F9428" s="7">
        <v>45826</v>
      </c>
      <c r="G9428" s="8">
        <v>42091</v>
      </c>
      <c r="H9428" s="8" t="s">
        <v>1207</v>
      </c>
      <c r="I9428" s="8" t="s">
        <v>1208</v>
      </c>
      <c r="J9428" s="8" t="s">
        <v>1205</v>
      </c>
      <c r="K9428">
        <v>1</v>
      </c>
      <c r="L9428" s="10">
        <v>200</v>
      </c>
      <c r="M9428" s="10">
        <v>200</v>
      </c>
      <c r="N9428">
        <v>10</v>
      </c>
      <c r="O9428">
        <f t="shared" si="294"/>
        <v>10</v>
      </c>
      <c r="P9428" s="11">
        <f t="shared" si="295"/>
        <v>190</v>
      </c>
    </row>
    <row r="9429" spans="1:16" x14ac:dyDescent="0.25">
      <c r="A9429" t="s">
        <v>1058</v>
      </c>
      <c r="B9429" t="s">
        <v>1197</v>
      </c>
      <c r="C9429" t="s">
        <v>1665</v>
      </c>
      <c r="D9429" t="s">
        <v>1172</v>
      </c>
      <c r="E9429" t="s">
        <v>41</v>
      </c>
      <c r="F9429" s="7">
        <v>45826</v>
      </c>
      <c r="G9429" s="8">
        <v>42091</v>
      </c>
      <c r="H9429" s="8" t="s">
        <v>44</v>
      </c>
      <c r="I9429" s="8" t="s">
        <v>595</v>
      </c>
      <c r="J9429" s="8" t="s">
        <v>1188</v>
      </c>
      <c r="K9429">
        <v>2</v>
      </c>
      <c r="L9429" s="10">
        <v>125</v>
      </c>
      <c r="M9429" s="10">
        <v>250</v>
      </c>
      <c r="N9429">
        <v>15</v>
      </c>
      <c r="O9429">
        <f t="shared" si="294"/>
        <v>30</v>
      </c>
      <c r="P9429" s="11">
        <f t="shared" si="295"/>
        <v>220</v>
      </c>
    </row>
    <row r="9430" spans="1:16" x14ac:dyDescent="0.25">
      <c r="A9430" t="s">
        <v>1058</v>
      </c>
      <c r="B9430" t="s">
        <v>1197</v>
      </c>
      <c r="C9430" t="s">
        <v>1665</v>
      </c>
      <c r="D9430" t="s">
        <v>1172</v>
      </c>
      <c r="E9430" t="s">
        <v>41</v>
      </c>
      <c r="F9430" s="7">
        <v>45826</v>
      </c>
      <c r="G9430" s="8">
        <v>42091</v>
      </c>
      <c r="H9430" s="8" t="s">
        <v>284</v>
      </c>
      <c r="I9430" s="8" t="s">
        <v>798</v>
      </c>
      <c r="J9430" s="8" t="s">
        <v>1183</v>
      </c>
      <c r="K9430">
        <v>1</v>
      </c>
      <c r="L9430" s="10">
        <v>3200</v>
      </c>
      <c r="M9430" s="10">
        <v>3200</v>
      </c>
      <c r="N9430">
        <v>235</v>
      </c>
      <c r="O9430">
        <f t="shared" si="294"/>
        <v>235</v>
      </c>
      <c r="P9430" s="11">
        <f t="shared" si="295"/>
        <v>2965</v>
      </c>
    </row>
    <row r="9431" spans="1:16" x14ac:dyDescent="0.25">
      <c r="A9431" t="s">
        <v>1058</v>
      </c>
      <c r="B9431" t="s">
        <v>1197</v>
      </c>
      <c r="C9431" t="s">
        <v>1665</v>
      </c>
      <c r="D9431" t="s">
        <v>1172</v>
      </c>
      <c r="E9431" t="s">
        <v>41</v>
      </c>
      <c r="F9431" s="7">
        <v>45826</v>
      </c>
      <c r="G9431" s="8">
        <v>42091</v>
      </c>
      <c r="H9431" s="8" t="s">
        <v>505</v>
      </c>
      <c r="I9431" s="8" t="s">
        <v>1710</v>
      </c>
      <c r="J9431" s="8" t="s">
        <v>1183</v>
      </c>
      <c r="K9431">
        <v>1</v>
      </c>
      <c r="L9431" s="10">
        <v>50</v>
      </c>
      <c r="M9431" s="10">
        <v>50</v>
      </c>
      <c r="N9431">
        <v>30</v>
      </c>
      <c r="O9431">
        <f t="shared" si="294"/>
        <v>30</v>
      </c>
      <c r="P9431" s="11">
        <f t="shared" si="295"/>
        <v>20</v>
      </c>
    </row>
    <row r="9432" spans="1:16" x14ac:dyDescent="0.25">
      <c r="A9432" t="s">
        <v>1048</v>
      </c>
      <c r="B9432" t="s">
        <v>1151</v>
      </c>
      <c r="C9432" t="s">
        <v>1194</v>
      </c>
      <c r="D9432" t="s">
        <v>1172</v>
      </c>
      <c r="E9432" t="s">
        <v>470</v>
      </c>
      <c r="F9432" s="7">
        <v>45818</v>
      </c>
      <c r="G9432" s="8">
        <v>42092</v>
      </c>
      <c r="H9432" s="8" t="s">
        <v>70</v>
      </c>
      <c r="I9432" s="8" t="s">
        <v>612</v>
      </c>
      <c r="J9432" s="8" t="s">
        <v>1177</v>
      </c>
      <c r="K9432">
        <v>2</v>
      </c>
      <c r="L9432" s="10">
        <v>600</v>
      </c>
      <c r="M9432" s="10">
        <v>1200</v>
      </c>
      <c r="N9432">
        <v>50</v>
      </c>
      <c r="O9432">
        <f t="shared" si="294"/>
        <v>100</v>
      </c>
      <c r="P9432" s="11">
        <f t="shared" si="295"/>
        <v>1100</v>
      </c>
    </row>
    <row r="9433" spans="1:16" x14ac:dyDescent="0.25">
      <c r="A9433" t="s">
        <v>1744</v>
      </c>
      <c r="B9433" t="s">
        <v>1165</v>
      </c>
      <c r="C9433" t="s">
        <v>1194</v>
      </c>
      <c r="D9433" t="s">
        <v>1172</v>
      </c>
      <c r="E9433" t="s">
        <v>1745</v>
      </c>
      <c r="F9433" s="7">
        <v>45806</v>
      </c>
      <c r="G9433" s="8">
        <v>42093</v>
      </c>
      <c r="H9433" s="8" t="s">
        <v>338</v>
      </c>
      <c r="I9433" s="8" t="s">
        <v>843</v>
      </c>
      <c r="J9433" s="8" t="s">
        <v>1185</v>
      </c>
      <c r="K9433">
        <v>1</v>
      </c>
      <c r="L9433" s="10">
        <v>2144</v>
      </c>
      <c r="M9433" s="10">
        <v>2144</v>
      </c>
      <c r="N9433">
        <v>125</v>
      </c>
      <c r="O9433">
        <f t="shared" si="294"/>
        <v>125</v>
      </c>
      <c r="P9433" s="11">
        <f t="shared" si="295"/>
        <v>2019</v>
      </c>
    </row>
    <row r="9434" spans="1:16" x14ac:dyDescent="0.25">
      <c r="A9434" t="s">
        <v>1744</v>
      </c>
      <c r="B9434" t="s">
        <v>1165</v>
      </c>
      <c r="C9434" t="s">
        <v>1194</v>
      </c>
      <c r="D9434" t="s">
        <v>1172</v>
      </c>
      <c r="E9434" t="s">
        <v>1745</v>
      </c>
      <c r="F9434" s="7">
        <v>45806</v>
      </c>
      <c r="G9434" s="8">
        <v>42093</v>
      </c>
      <c r="H9434" s="8" t="s">
        <v>62</v>
      </c>
      <c r="I9434" s="8" t="s">
        <v>607</v>
      </c>
      <c r="J9434" s="8" t="s">
        <v>1185</v>
      </c>
      <c r="K9434">
        <v>2</v>
      </c>
      <c r="L9434" s="10">
        <v>75</v>
      </c>
      <c r="M9434" s="10">
        <v>150</v>
      </c>
      <c r="N9434">
        <v>15</v>
      </c>
      <c r="O9434">
        <f t="shared" si="294"/>
        <v>30</v>
      </c>
      <c r="P9434" s="11">
        <f t="shared" si="295"/>
        <v>120</v>
      </c>
    </row>
    <row r="9435" spans="1:16" x14ac:dyDescent="0.25">
      <c r="A9435" t="s">
        <v>2185</v>
      </c>
      <c r="B9435" t="s">
        <v>2137</v>
      </c>
      <c r="C9435" t="s">
        <v>1194</v>
      </c>
      <c r="D9435" t="s">
        <v>1172</v>
      </c>
      <c r="E9435" t="s">
        <v>2186</v>
      </c>
      <c r="F9435" s="7">
        <v>45754</v>
      </c>
      <c r="G9435" s="8">
        <v>42094</v>
      </c>
      <c r="H9435" s="8" t="s">
        <v>110</v>
      </c>
      <c r="I9435" s="8" t="s">
        <v>647</v>
      </c>
      <c r="J9435" s="8" t="s">
        <v>1179</v>
      </c>
      <c r="K9435">
        <v>1</v>
      </c>
      <c r="L9435" s="10">
        <v>1000</v>
      </c>
      <c r="M9435" s="10">
        <v>1000</v>
      </c>
      <c r="N9435">
        <v>102</v>
      </c>
      <c r="O9435">
        <f t="shared" si="294"/>
        <v>102</v>
      </c>
      <c r="P9435" s="11">
        <f t="shared" si="295"/>
        <v>898</v>
      </c>
    </row>
    <row r="9436" spans="1:16" x14ac:dyDescent="0.25">
      <c r="A9436" t="s">
        <v>2185</v>
      </c>
      <c r="B9436" t="s">
        <v>2137</v>
      </c>
      <c r="C9436" t="s">
        <v>1194</v>
      </c>
      <c r="D9436" t="s">
        <v>1172</v>
      </c>
      <c r="E9436" t="s">
        <v>2186</v>
      </c>
      <c r="F9436" s="7">
        <v>45754</v>
      </c>
      <c r="G9436" s="8">
        <v>42094</v>
      </c>
      <c r="H9436" s="8" t="s">
        <v>13</v>
      </c>
      <c r="I9436" s="8" t="s">
        <v>568</v>
      </c>
      <c r="J9436" s="8" t="s">
        <v>1187</v>
      </c>
      <c r="K9436">
        <v>2</v>
      </c>
      <c r="L9436" s="10">
        <v>100</v>
      </c>
      <c r="M9436" s="10">
        <v>200</v>
      </c>
      <c r="N9436">
        <v>15</v>
      </c>
      <c r="O9436">
        <f t="shared" si="294"/>
        <v>30</v>
      </c>
      <c r="P9436" s="11">
        <f t="shared" si="295"/>
        <v>170</v>
      </c>
    </row>
    <row r="9437" spans="1:16" x14ac:dyDescent="0.25">
      <c r="A9437" t="s">
        <v>2185</v>
      </c>
      <c r="B9437" t="s">
        <v>2137</v>
      </c>
      <c r="C9437" t="s">
        <v>1194</v>
      </c>
      <c r="D9437" t="s">
        <v>1172</v>
      </c>
      <c r="E9437" t="s">
        <v>2186</v>
      </c>
      <c r="F9437" s="7">
        <v>45754</v>
      </c>
      <c r="G9437" s="8">
        <v>42094</v>
      </c>
      <c r="H9437" s="8" t="s">
        <v>1930</v>
      </c>
      <c r="I9437" s="8" t="s">
        <v>1931</v>
      </c>
      <c r="J9437" s="8" t="s">
        <v>1864</v>
      </c>
      <c r="K9437">
        <v>1</v>
      </c>
      <c r="L9437" s="10">
        <v>1000</v>
      </c>
      <c r="M9437" s="10">
        <v>1000</v>
      </c>
      <c r="N9437">
        <v>50</v>
      </c>
      <c r="O9437">
        <f t="shared" si="294"/>
        <v>50</v>
      </c>
      <c r="P9437" s="11">
        <f t="shared" si="295"/>
        <v>950</v>
      </c>
    </row>
    <row r="9438" spans="1:16" x14ac:dyDescent="0.25">
      <c r="A9438" t="s">
        <v>2185</v>
      </c>
      <c r="B9438" t="s">
        <v>2137</v>
      </c>
      <c r="C9438" t="s">
        <v>1194</v>
      </c>
      <c r="D9438" t="s">
        <v>1172</v>
      </c>
      <c r="E9438" t="s">
        <v>2186</v>
      </c>
      <c r="F9438" s="7">
        <v>45754</v>
      </c>
      <c r="G9438" s="8">
        <v>42094</v>
      </c>
      <c r="H9438" s="8" t="s">
        <v>1948</v>
      </c>
      <c r="I9438" s="8" t="s">
        <v>1949</v>
      </c>
      <c r="J9438" s="8" t="s">
        <v>1929</v>
      </c>
      <c r="K9438">
        <v>1</v>
      </c>
      <c r="L9438" s="10">
        <v>1300</v>
      </c>
      <c r="M9438" s="10">
        <v>1300</v>
      </c>
      <c r="N9438">
        <v>80</v>
      </c>
      <c r="O9438">
        <f t="shared" si="294"/>
        <v>80</v>
      </c>
      <c r="P9438" s="11">
        <f t="shared" si="295"/>
        <v>1220</v>
      </c>
    </row>
    <row r="9439" spans="1:16" x14ac:dyDescent="0.25">
      <c r="A9439" t="s">
        <v>2356</v>
      </c>
      <c r="B9439" t="s">
        <v>2357</v>
      </c>
      <c r="C9439" t="s">
        <v>1192</v>
      </c>
      <c r="D9439" t="s">
        <v>1172</v>
      </c>
      <c r="E9439" t="s">
        <v>2358</v>
      </c>
      <c r="F9439" s="7">
        <v>45827</v>
      </c>
      <c r="G9439" s="8">
        <v>42095</v>
      </c>
      <c r="H9439" s="8" t="s">
        <v>10</v>
      </c>
      <c r="I9439" s="8" t="s">
        <v>565</v>
      </c>
      <c r="J9439" s="8" t="s">
        <v>1185</v>
      </c>
      <c r="K9439">
        <v>1</v>
      </c>
      <c r="L9439" s="10">
        <v>1500</v>
      </c>
      <c r="M9439" s="10">
        <v>1500</v>
      </c>
      <c r="N9439">
        <v>125</v>
      </c>
      <c r="O9439">
        <f t="shared" si="294"/>
        <v>125</v>
      </c>
      <c r="P9439" s="11">
        <f t="shared" si="295"/>
        <v>1375</v>
      </c>
    </row>
    <row r="9440" spans="1:16" x14ac:dyDescent="0.25">
      <c r="A9440" t="s">
        <v>2356</v>
      </c>
      <c r="B9440" t="s">
        <v>2357</v>
      </c>
      <c r="C9440" t="s">
        <v>1192</v>
      </c>
      <c r="D9440" t="s">
        <v>1172</v>
      </c>
      <c r="E9440" t="s">
        <v>2358</v>
      </c>
      <c r="F9440" s="7">
        <v>45827</v>
      </c>
      <c r="G9440" s="8">
        <v>42095</v>
      </c>
      <c r="H9440" s="8" t="s">
        <v>9</v>
      </c>
      <c r="I9440" s="8" t="s">
        <v>564</v>
      </c>
      <c r="J9440" s="8" t="s">
        <v>1185</v>
      </c>
      <c r="K9440">
        <v>1</v>
      </c>
      <c r="L9440" s="10">
        <v>3000</v>
      </c>
      <c r="M9440" s="10">
        <v>3000</v>
      </c>
      <c r="N9440">
        <v>125</v>
      </c>
      <c r="O9440">
        <f t="shared" si="294"/>
        <v>125</v>
      </c>
      <c r="P9440" s="11">
        <f t="shared" si="295"/>
        <v>2875</v>
      </c>
    </row>
    <row r="9441" spans="1:16" x14ac:dyDescent="0.25">
      <c r="A9441" t="s">
        <v>2356</v>
      </c>
      <c r="B9441" t="s">
        <v>2357</v>
      </c>
      <c r="C9441" t="s">
        <v>1192</v>
      </c>
      <c r="D9441" t="s">
        <v>1172</v>
      </c>
      <c r="E9441" t="s">
        <v>2358</v>
      </c>
      <c r="F9441" s="7">
        <v>45827</v>
      </c>
      <c r="G9441" s="8">
        <v>42095</v>
      </c>
      <c r="H9441" s="8" t="s">
        <v>62</v>
      </c>
      <c r="I9441" s="8" t="s">
        <v>607</v>
      </c>
      <c r="J9441" s="8" t="s">
        <v>1185</v>
      </c>
      <c r="K9441">
        <v>2</v>
      </c>
      <c r="L9441" s="10">
        <v>50</v>
      </c>
      <c r="M9441" s="10">
        <v>100</v>
      </c>
      <c r="N9441">
        <v>15</v>
      </c>
      <c r="O9441">
        <f t="shared" si="294"/>
        <v>30</v>
      </c>
      <c r="P9441" s="11">
        <f t="shared" si="295"/>
        <v>70</v>
      </c>
    </row>
    <row r="9442" spans="1:16" x14ac:dyDescent="0.25">
      <c r="A9442" t="s">
        <v>2356</v>
      </c>
      <c r="B9442" t="s">
        <v>2357</v>
      </c>
      <c r="C9442" t="s">
        <v>1192</v>
      </c>
      <c r="D9442" t="s">
        <v>1172</v>
      </c>
      <c r="E9442" t="s">
        <v>2358</v>
      </c>
      <c r="F9442" s="7">
        <v>45827</v>
      </c>
      <c r="G9442" s="8">
        <v>42095</v>
      </c>
      <c r="H9442" s="8" t="s">
        <v>62</v>
      </c>
      <c r="I9442" s="8" t="s">
        <v>607</v>
      </c>
      <c r="J9442" s="8" t="s">
        <v>1185</v>
      </c>
      <c r="K9442">
        <v>1</v>
      </c>
      <c r="L9442" s="10">
        <v>100</v>
      </c>
      <c r="M9442" s="10">
        <v>100</v>
      </c>
      <c r="N9442">
        <v>15</v>
      </c>
      <c r="O9442">
        <f t="shared" si="294"/>
        <v>15</v>
      </c>
      <c r="P9442" s="11">
        <f t="shared" si="295"/>
        <v>85</v>
      </c>
    </row>
    <row r="9443" spans="1:16" x14ac:dyDescent="0.25">
      <c r="A9443" t="s">
        <v>2356</v>
      </c>
      <c r="B9443" t="s">
        <v>2357</v>
      </c>
      <c r="C9443" t="s">
        <v>1192</v>
      </c>
      <c r="D9443" t="s">
        <v>1172</v>
      </c>
      <c r="E9443" t="s">
        <v>2358</v>
      </c>
      <c r="F9443" s="7">
        <v>45827</v>
      </c>
      <c r="G9443" s="8">
        <v>42095</v>
      </c>
      <c r="H9443" s="8" t="s">
        <v>214</v>
      </c>
      <c r="I9443" s="8" t="s">
        <v>736</v>
      </c>
      <c r="J9443" s="8" t="s">
        <v>1185</v>
      </c>
      <c r="K9443">
        <v>1</v>
      </c>
      <c r="L9443" s="10">
        <v>100</v>
      </c>
      <c r="M9443" s="10">
        <v>100</v>
      </c>
      <c r="N9443">
        <v>15</v>
      </c>
      <c r="O9443">
        <f t="shared" si="294"/>
        <v>15</v>
      </c>
      <c r="P9443" s="11">
        <f t="shared" si="295"/>
        <v>85</v>
      </c>
    </row>
    <row r="9444" spans="1:16" x14ac:dyDescent="0.25">
      <c r="A9444" t="s">
        <v>2356</v>
      </c>
      <c r="B9444" t="s">
        <v>2357</v>
      </c>
      <c r="C9444" t="s">
        <v>1192</v>
      </c>
      <c r="D9444" t="s">
        <v>1172</v>
      </c>
      <c r="E9444" t="s">
        <v>2358</v>
      </c>
      <c r="F9444" s="7">
        <v>45827</v>
      </c>
      <c r="G9444" s="8">
        <v>42096</v>
      </c>
      <c r="H9444" s="8" t="s">
        <v>1204</v>
      </c>
      <c r="I9444" s="8" t="s">
        <v>1668</v>
      </c>
      <c r="J9444" s="8" t="s">
        <v>1205</v>
      </c>
      <c r="K9444">
        <v>6</v>
      </c>
      <c r="L9444" s="10">
        <v>400</v>
      </c>
      <c r="M9444" s="10">
        <v>2400</v>
      </c>
      <c r="N9444">
        <v>29</v>
      </c>
      <c r="O9444">
        <f t="shared" si="294"/>
        <v>174</v>
      </c>
      <c r="P9444" s="11">
        <f t="shared" si="295"/>
        <v>2226</v>
      </c>
    </row>
    <row r="9445" spans="1:16" x14ac:dyDescent="0.25">
      <c r="A9445" t="s">
        <v>2356</v>
      </c>
      <c r="B9445" t="s">
        <v>2357</v>
      </c>
      <c r="C9445" t="s">
        <v>1192</v>
      </c>
      <c r="D9445" t="s">
        <v>1172</v>
      </c>
      <c r="E9445" t="s">
        <v>2358</v>
      </c>
      <c r="F9445" s="7">
        <v>45827</v>
      </c>
      <c r="G9445" s="8">
        <v>42096</v>
      </c>
      <c r="H9445" s="8" t="s">
        <v>1206</v>
      </c>
      <c r="I9445" s="8" t="s">
        <v>596</v>
      </c>
      <c r="J9445" s="8" t="s">
        <v>1205</v>
      </c>
      <c r="K9445">
        <v>6</v>
      </c>
      <c r="L9445" s="10">
        <v>50</v>
      </c>
      <c r="M9445" s="10">
        <v>300</v>
      </c>
      <c r="N9445">
        <v>7</v>
      </c>
      <c r="O9445">
        <f t="shared" si="294"/>
        <v>42</v>
      </c>
      <c r="P9445" s="11">
        <f t="shared" si="295"/>
        <v>258</v>
      </c>
    </row>
    <row r="9446" spans="1:16" x14ac:dyDescent="0.25">
      <c r="A9446" t="s">
        <v>2356</v>
      </c>
      <c r="B9446" t="s">
        <v>2357</v>
      </c>
      <c r="C9446" t="s">
        <v>1192</v>
      </c>
      <c r="D9446" t="s">
        <v>1172</v>
      </c>
      <c r="E9446" t="s">
        <v>2358</v>
      </c>
      <c r="F9446" s="7">
        <v>45827</v>
      </c>
      <c r="G9446" s="8">
        <v>42096</v>
      </c>
      <c r="H9446" s="8" t="s">
        <v>1282</v>
      </c>
      <c r="I9446" s="8" t="s">
        <v>1283</v>
      </c>
      <c r="J9446" s="8" t="s">
        <v>1205</v>
      </c>
      <c r="K9446">
        <v>1</v>
      </c>
      <c r="L9446" s="10">
        <v>400</v>
      </c>
      <c r="M9446" s="10">
        <v>400</v>
      </c>
      <c r="N9446">
        <v>10</v>
      </c>
      <c r="O9446">
        <f t="shared" si="294"/>
        <v>10</v>
      </c>
      <c r="P9446" s="11">
        <f t="shared" si="295"/>
        <v>390</v>
      </c>
    </row>
    <row r="9447" spans="1:16" x14ac:dyDescent="0.25">
      <c r="A9447" t="s">
        <v>2356</v>
      </c>
      <c r="B9447" t="s">
        <v>2357</v>
      </c>
      <c r="C9447" t="s">
        <v>1192</v>
      </c>
      <c r="D9447" t="s">
        <v>1172</v>
      </c>
      <c r="E9447" t="s">
        <v>2358</v>
      </c>
      <c r="F9447" s="7">
        <v>45827</v>
      </c>
      <c r="G9447" s="8">
        <v>42096</v>
      </c>
      <c r="H9447" s="8" t="s">
        <v>1225</v>
      </c>
      <c r="I9447" s="8" t="s">
        <v>1226</v>
      </c>
      <c r="J9447" s="8" t="s">
        <v>1205</v>
      </c>
      <c r="K9447">
        <v>1</v>
      </c>
      <c r="L9447" s="10">
        <v>400</v>
      </c>
      <c r="M9447" s="10">
        <v>400</v>
      </c>
      <c r="N9447">
        <v>10</v>
      </c>
      <c r="O9447">
        <f t="shared" si="294"/>
        <v>10</v>
      </c>
      <c r="P9447" s="11">
        <f t="shared" si="295"/>
        <v>390</v>
      </c>
    </row>
    <row r="9448" spans="1:16" x14ac:dyDescent="0.25">
      <c r="A9448" t="s">
        <v>2356</v>
      </c>
      <c r="B9448" t="s">
        <v>2357</v>
      </c>
      <c r="C9448" t="s">
        <v>1192</v>
      </c>
      <c r="D9448" t="s">
        <v>1172</v>
      </c>
      <c r="E9448" t="s">
        <v>2358</v>
      </c>
      <c r="F9448" s="7">
        <v>45827</v>
      </c>
      <c r="G9448" s="8">
        <v>42096</v>
      </c>
      <c r="H9448" s="8" t="s">
        <v>1223</v>
      </c>
      <c r="I9448" s="8" t="s">
        <v>1224</v>
      </c>
      <c r="J9448" s="8" t="s">
        <v>1205</v>
      </c>
      <c r="K9448">
        <v>4</v>
      </c>
      <c r="L9448" s="10">
        <v>400</v>
      </c>
      <c r="M9448" s="10">
        <v>1600</v>
      </c>
      <c r="N9448">
        <v>10</v>
      </c>
      <c r="O9448">
        <f t="shared" si="294"/>
        <v>40</v>
      </c>
      <c r="P9448" s="11">
        <f t="shared" si="295"/>
        <v>1560</v>
      </c>
    </row>
    <row r="9449" spans="1:16" x14ac:dyDescent="0.25">
      <c r="A9449" t="s">
        <v>2356</v>
      </c>
      <c r="B9449" t="s">
        <v>2357</v>
      </c>
      <c r="C9449" t="s">
        <v>1192</v>
      </c>
      <c r="D9449" t="s">
        <v>1172</v>
      </c>
      <c r="E9449" t="s">
        <v>2358</v>
      </c>
      <c r="F9449" s="7">
        <v>45827</v>
      </c>
      <c r="G9449" s="8">
        <v>42096</v>
      </c>
      <c r="H9449" s="8" t="s">
        <v>108</v>
      </c>
      <c r="I9449" s="8" t="s">
        <v>645</v>
      </c>
      <c r="J9449" s="8" t="s">
        <v>1188</v>
      </c>
      <c r="K9449">
        <v>1</v>
      </c>
      <c r="L9449" s="10">
        <v>200</v>
      </c>
      <c r="M9449" s="10">
        <v>200</v>
      </c>
      <c r="N9449">
        <v>20</v>
      </c>
      <c r="O9449">
        <f t="shared" si="294"/>
        <v>20</v>
      </c>
      <c r="P9449" s="11">
        <f t="shared" si="295"/>
        <v>180</v>
      </c>
    </row>
    <row r="9450" spans="1:16" x14ac:dyDescent="0.25">
      <c r="A9450" t="s">
        <v>2356</v>
      </c>
      <c r="B9450" t="s">
        <v>2357</v>
      </c>
      <c r="C9450" t="s">
        <v>1192</v>
      </c>
      <c r="D9450" t="s">
        <v>1172</v>
      </c>
      <c r="E9450" t="s">
        <v>2358</v>
      </c>
      <c r="F9450" s="7">
        <v>45827</v>
      </c>
      <c r="G9450" s="8">
        <v>42096</v>
      </c>
      <c r="H9450" s="8" t="s">
        <v>1533</v>
      </c>
      <c r="I9450" s="8" t="s">
        <v>1534</v>
      </c>
      <c r="J9450" s="8" t="s">
        <v>1188</v>
      </c>
      <c r="K9450">
        <v>1</v>
      </c>
      <c r="L9450" s="10">
        <v>200</v>
      </c>
      <c r="M9450" s="10">
        <v>200</v>
      </c>
      <c r="N9450">
        <v>20</v>
      </c>
      <c r="O9450">
        <f t="shared" si="294"/>
        <v>20</v>
      </c>
      <c r="P9450" s="11">
        <f t="shared" si="295"/>
        <v>180</v>
      </c>
    </row>
    <row r="9451" spans="1:16" x14ac:dyDescent="0.25">
      <c r="A9451" t="s">
        <v>1105</v>
      </c>
      <c r="B9451" t="s">
        <v>1131</v>
      </c>
      <c r="C9451" t="s">
        <v>1195</v>
      </c>
      <c r="D9451" t="s">
        <v>1172</v>
      </c>
      <c r="E9451" t="s">
        <v>1341</v>
      </c>
      <c r="F9451" s="7">
        <v>45828</v>
      </c>
      <c r="G9451" s="8">
        <v>42097</v>
      </c>
      <c r="H9451" s="8" t="s">
        <v>1204</v>
      </c>
      <c r="I9451" s="8" t="s">
        <v>1668</v>
      </c>
      <c r="J9451" s="8" t="s">
        <v>1205</v>
      </c>
      <c r="K9451">
        <v>4</v>
      </c>
      <c r="L9451" s="10">
        <v>495</v>
      </c>
      <c r="M9451" s="10">
        <v>1980</v>
      </c>
      <c r="N9451">
        <v>29</v>
      </c>
      <c r="O9451">
        <f t="shared" si="294"/>
        <v>116</v>
      </c>
      <c r="P9451" s="11">
        <f t="shared" si="295"/>
        <v>1864</v>
      </c>
    </row>
    <row r="9452" spans="1:16" x14ac:dyDescent="0.25">
      <c r="A9452" t="s">
        <v>1105</v>
      </c>
      <c r="B9452" t="s">
        <v>1131</v>
      </c>
      <c r="C9452" t="s">
        <v>1195</v>
      </c>
      <c r="D9452" t="s">
        <v>1172</v>
      </c>
      <c r="E9452" t="s">
        <v>1341</v>
      </c>
      <c r="F9452" s="7">
        <v>45828</v>
      </c>
      <c r="G9452" s="8">
        <v>42097</v>
      </c>
      <c r="H9452" s="8" t="s">
        <v>1206</v>
      </c>
      <c r="I9452" s="8" t="s">
        <v>596</v>
      </c>
      <c r="J9452" s="8" t="s">
        <v>1205</v>
      </c>
      <c r="K9452">
        <v>4</v>
      </c>
      <c r="L9452" s="10">
        <v>135</v>
      </c>
      <c r="M9452" s="10">
        <v>540</v>
      </c>
      <c r="N9452">
        <v>7</v>
      </c>
      <c r="O9452">
        <f t="shared" si="294"/>
        <v>28</v>
      </c>
      <c r="P9452" s="11">
        <f t="shared" si="295"/>
        <v>512</v>
      </c>
    </row>
    <row r="9453" spans="1:16" x14ac:dyDescent="0.25">
      <c r="A9453" t="s">
        <v>1105</v>
      </c>
      <c r="B9453" t="s">
        <v>1131</v>
      </c>
      <c r="C9453" t="s">
        <v>1195</v>
      </c>
      <c r="D9453" t="s">
        <v>1172</v>
      </c>
      <c r="E9453" t="s">
        <v>1341</v>
      </c>
      <c r="F9453" s="7">
        <v>45828</v>
      </c>
      <c r="G9453" s="8">
        <v>42097</v>
      </c>
      <c r="H9453" s="8" t="s">
        <v>1252</v>
      </c>
      <c r="I9453" s="8" t="s">
        <v>1253</v>
      </c>
      <c r="J9453" s="8" t="s">
        <v>1205</v>
      </c>
      <c r="K9453">
        <v>2</v>
      </c>
      <c r="L9453" s="10">
        <v>495</v>
      </c>
      <c r="M9453" s="10">
        <v>990</v>
      </c>
      <c r="N9453">
        <v>10</v>
      </c>
      <c r="O9453">
        <f t="shared" si="294"/>
        <v>20</v>
      </c>
      <c r="P9453" s="11">
        <f t="shared" si="295"/>
        <v>970</v>
      </c>
    </row>
    <row r="9454" spans="1:16" x14ac:dyDescent="0.25">
      <c r="A9454" t="s">
        <v>1105</v>
      </c>
      <c r="B9454" t="s">
        <v>1131</v>
      </c>
      <c r="C9454" t="s">
        <v>1195</v>
      </c>
      <c r="D9454" t="s">
        <v>1172</v>
      </c>
      <c r="E9454" t="s">
        <v>1341</v>
      </c>
      <c r="F9454" s="7">
        <v>45828</v>
      </c>
      <c r="G9454" s="8">
        <v>42097</v>
      </c>
      <c r="H9454" s="8" t="s">
        <v>1273</v>
      </c>
      <c r="I9454" s="8" t="s">
        <v>1274</v>
      </c>
      <c r="J9454" s="8" t="s">
        <v>1205</v>
      </c>
      <c r="K9454">
        <v>2</v>
      </c>
      <c r="L9454" s="10">
        <v>495</v>
      </c>
      <c r="M9454" s="10">
        <v>990</v>
      </c>
      <c r="N9454">
        <v>10</v>
      </c>
      <c r="O9454">
        <f t="shared" si="294"/>
        <v>20</v>
      </c>
      <c r="P9454" s="11">
        <f t="shared" si="295"/>
        <v>970</v>
      </c>
    </row>
    <row r="9455" spans="1:16" x14ac:dyDescent="0.25">
      <c r="A9455" t="s">
        <v>1105</v>
      </c>
      <c r="B9455" t="s">
        <v>1131</v>
      </c>
      <c r="C9455" t="s">
        <v>1195</v>
      </c>
      <c r="D9455" t="s">
        <v>1172</v>
      </c>
      <c r="E9455" t="s">
        <v>1341</v>
      </c>
      <c r="F9455" s="7">
        <v>45828</v>
      </c>
      <c r="G9455" s="8">
        <v>42097</v>
      </c>
      <c r="H9455" s="8" t="s">
        <v>367</v>
      </c>
      <c r="I9455" s="8" t="s">
        <v>869</v>
      </c>
      <c r="J9455" s="8" t="s">
        <v>1188</v>
      </c>
      <c r="K9455">
        <v>1</v>
      </c>
      <c r="L9455" s="10">
        <v>720</v>
      </c>
      <c r="M9455" s="10">
        <v>720</v>
      </c>
      <c r="N9455">
        <v>142</v>
      </c>
      <c r="O9455">
        <f t="shared" si="294"/>
        <v>142</v>
      </c>
      <c r="P9455" s="11">
        <f t="shared" si="295"/>
        <v>578</v>
      </c>
    </row>
    <row r="9456" spans="1:16" x14ac:dyDescent="0.25">
      <c r="A9456" t="s">
        <v>1105</v>
      </c>
      <c r="B9456" t="s">
        <v>1131</v>
      </c>
      <c r="C9456" t="s">
        <v>1195</v>
      </c>
      <c r="D9456" t="s">
        <v>1172</v>
      </c>
      <c r="E9456" t="s">
        <v>1341</v>
      </c>
      <c r="F9456" s="7">
        <v>45828</v>
      </c>
      <c r="G9456" s="8">
        <v>42097</v>
      </c>
      <c r="H9456" s="8" t="s">
        <v>321</v>
      </c>
      <c r="I9456" s="8" t="s">
        <v>828</v>
      </c>
      <c r="J9456" s="8" t="s">
        <v>1188</v>
      </c>
      <c r="K9456">
        <v>2</v>
      </c>
      <c r="L9456" s="10">
        <v>158</v>
      </c>
      <c r="M9456" s="10">
        <v>316</v>
      </c>
      <c r="N9456">
        <v>15</v>
      </c>
      <c r="O9456">
        <f t="shared" si="294"/>
        <v>30</v>
      </c>
      <c r="P9456" s="11">
        <f t="shared" si="295"/>
        <v>286</v>
      </c>
    </row>
    <row r="9457" spans="1:16" x14ac:dyDescent="0.25">
      <c r="A9457" t="s">
        <v>1105</v>
      </c>
      <c r="B9457" t="s">
        <v>1131</v>
      </c>
      <c r="C9457" t="s">
        <v>1195</v>
      </c>
      <c r="D9457" t="s">
        <v>1172</v>
      </c>
      <c r="E9457" t="s">
        <v>1341</v>
      </c>
      <c r="F9457" s="7">
        <v>45828</v>
      </c>
      <c r="G9457" s="8">
        <v>42097</v>
      </c>
      <c r="H9457" s="8" t="s">
        <v>545</v>
      </c>
      <c r="I9457" s="8" t="s">
        <v>1023</v>
      </c>
      <c r="J9457" s="8" t="s">
        <v>1181</v>
      </c>
      <c r="K9457">
        <v>1</v>
      </c>
      <c r="L9457" s="10">
        <v>2700</v>
      </c>
      <c r="M9457" s="10">
        <v>2700</v>
      </c>
      <c r="N9457">
        <v>130</v>
      </c>
      <c r="O9457">
        <f t="shared" si="294"/>
        <v>130</v>
      </c>
      <c r="P9457" s="11">
        <f t="shared" si="295"/>
        <v>2570</v>
      </c>
    </row>
    <row r="9458" spans="1:16" x14ac:dyDescent="0.25">
      <c r="A9458" t="s">
        <v>2133</v>
      </c>
      <c r="B9458" t="s">
        <v>1122</v>
      </c>
      <c r="C9458" t="s">
        <v>1194</v>
      </c>
      <c r="D9458" t="s">
        <v>1172</v>
      </c>
      <c r="E9458" t="s">
        <v>1487</v>
      </c>
      <c r="F9458" s="7">
        <v>45827</v>
      </c>
      <c r="G9458" s="8">
        <v>42098</v>
      </c>
      <c r="H9458" s="8" t="s">
        <v>467</v>
      </c>
      <c r="I9458" s="8" t="s">
        <v>956</v>
      </c>
      <c r="J9458" s="8" t="s">
        <v>1179</v>
      </c>
      <c r="K9458">
        <v>1</v>
      </c>
      <c r="L9458" s="10">
        <v>800</v>
      </c>
      <c r="M9458" s="10">
        <v>800</v>
      </c>
      <c r="N9458">
        <v>102</v>
      </c>
      <c r="O9458">
        <f t="shared" si="294"/>
        <v>102</v>
      </c>
      <c r="P9458" s="11">
        <f t="shared" si="295"/>
        <v>698</v>
      </c>
    </row>
    <row r="9459" spans="1:16" x14ac:dyDescent="0.25">
      <c r="A9459" t="s">
        <v>2133</v>
      </c>
      <c r="B9459" t="s">
        <v>1122</v>
      </c>
      <c r="C9459" t="s">
        <v>1194</v>
      </c>
      <c r="D9459" t="s">
        <v>1172</v>
      </c>
      <c r="E9459" t="s">
        <v>1487</v>
      </c>
      <c r="F9459" s="7">
        <v>45827</v>
      </c>
      <c r="G9459" s="8">
        <v>42098</v>
      </c>
      <c r="H9459" s="8" t="s">
        <v>540</v>
      </c>
      <c r="I9459" s="8" t="s">
        <v>1019</v>
      </c>
      <c r="J9459" s="8" t="s">
        <v>1179</v>
      </c>
      <c r="K9459">
        <v>1</v>
      </c>
      <c r="L9459" s="10">
        <v>800</v>
      </c>
      <c r="M9459" s="10">
        <v>800</v>
      </c>
      <c r="N9459">
        <v>102</v>
      </c>
      <c r="O9459">
        <f t="shared" si="294"/>
        <v>102</v>
      </c>
      <c r="P9459" s="11">
        <f t="shared" si="295"/>
        <v>698</v>
      </c>
    </row>
    <row r="9460" spans="1:16" x14ac:dyDescent="0.25">
      <c r="A9460" t="s">
        <v>2426</v>
      </c>
      <c r="B9460" t="s">
        <v>1136</v>
      </c>
      <c r="C9460" t="s">
        <v>1194</v>
      </c>
      <c r="D9460" t="s">
        <v>1172</v>
      </c>
      <c r="E9460" t="s">
        <v>2250</v>
      </c>
      <c r="F9460" s="7">
        <v>45820</v>
      </c>
      <c r="G9460" s="8">
        <v>42099</v>
      </c>
      <c r="H9460" s="8" t="s">
        <v>1542</v>
      </c>
      <c r="I9460" s="8" t="s">
        <v>1543</v>
      </c>
      <c r="J9460" s="8" t="s">
        <v>1214</v>
      </c>
      <c r="K9460">
        <v>2</v>
      </c>
      <c r="L9460" s="10">
        <v>1394.37</v>
      </c>
      <c r="M9460" s="10">
        <v>2788.74</v>
      </c>
      <c r="N9460">
        <v>13</v>
      </c>
      <c r="O9460">
        <f t="shared" si="294"/>
        <v>26</v>
      </c>
      <c r="P9460" s="11">
        <f t="shared" si="295"/>
        <v>2762.74</v>
      </c>
    </row>
    <row r="9461" spans="1:16" x14ac:dyDescent="0.25">
      <c r="A9461" t="s">
        <v>2426</v>
      </c>
      <c r="B9461" t="s">
        <v>1136</v>
      </c>
      <c r="C9461" t="s">
        <v>1194</v>
      </c>
      <c r="D9461" t="s">
        <v>1172</v>
      </c>
      <c r="E9461" t="s">
        <v>2250</v>
      </c>
      <c r="F9461" s="7">
        <v>45820</v>
      </c>
      <c r="G9461" s="8">
        <v>42099</v>
      </c>
      <c r="H9461" s="8" t="s">
        <v>2712</v>
      </c>
      <c r="I9461" s="8" t="s">
        <v>2713</v>
      </c>
      <c r="J9461" s="8" t="s">
        <v>1214</v>
      </c>
      <c r="K9461">
        <v>2</v>
      </c>
      <c r="L9461" s="10">
        <v>7113.67</v>
      </c>
      <c r="M9461" s="10">
        <v>14227.34</v>
      </c>
      <c r="N9461">
        <v>100</v>
      </c>
      <c r="O9461">
        <f t="shared" si="294"/>
        <v>200</v>
      </c>
      <c r="P9461" s="11">
        <f t="shared" si="295"/>
        <v>14027.34</v>
      </c>
    </row>
    <row r="9462" spans="1:16" x14ac:dyDescent="0.25">
      <c r="A9462" t="s">
        <v>2426</v>
      </c>
      <c r="B9462" t="s">
        <v>1136</v>
      </c>
      <c r="C9462" t="s">
        <v>1194</v>
      </c>
      <c r="D9462" t="s">
        <v>1172</v>
      </c>
      <c r="E9462" t="s">
        <v>2250</v>
      </c>
      <c r="F9462" s="7">
        <v>45820</v>
      </c>
      <c r="G9462" s="8">
        <v>42099</v>
      </c>
      <c r="H9462" s="8" t="s">
        <v>2714</v>
      </c>
      <c r="I9462" s="8" t="s">
        <v>2715</v>
      </c>
      <c r="J9462" s="8" t="s">
        <v>1214</v>
      </c>
      <c r="K9462">
        <v>4</v>
      </c>
      <c r="L9462" s="10">
        <v>7113.67</v>
      </c>
      <c r="M9462" s="10">
        <v>28454.68</v>
      </c>
      <c r="N9462">
        <v>100</v>
      </c>
      <c r="O9462">
        <f t="shared" si="294"/>
        <v>400</v>
      </c>
      <c r="P9462" s="11">
        <f t="shared" si="295"/>
        <v>28054.68</v>
      </c>
    </row>
    <row r="9463" spans="1:16" x14ac:dyDescent="0.25">
      <c r="A9463" t="s">
        <v>2426</v>
      </c>
      <c r="B9463" t="s">
        <v>1136</v>
      </c>
      <c r="C9463" t="s">
        <v>1194</v>
      </c>
      <c r="D9463" t="s">
        <v>1172</v>
      </c>
      <c r="E9463" t="s">
        <v>2250</v>
      </c>
      <c r="F9463" s="7">
        <v>45820</v>
      </c>
      <c r="G9463" s="8">
        <v>42099</v>
      </c>
      <c r="H9463" s="8" t="s">
        <v>2716</v>
      </c>
      <c r="I9463" s="8" t="s">
        <v>2717</v>
      </c>
      <c r="J9463" s="8" t="s">
        <v>1214</v>
      </c>
      <c r="K9463">
        <v>2</v>
      </c>
      <c r="L9463" s="10">
        <v>7113.67</v>
      </c>
      <c r="M9463" s="10">
        <v>14227.34</v>
      </c>
      <c r="N9463">
        <v>100</v>
      </c>
      <c r="O9463">
        <f t="shared" si="294"/>
        <v>200</v>
      </c>
      <c r="P9463" s="11">
        <f t="shared" si="295"/>
        <v>14027.34</v>
      </c>
    </row>
    <row r="9464" spans="1:16" x14ac:dyDescent="0.25">
      <c r="A9464" t="s">
        <v>2426</v>
      </c>
      <c r="B9464" t="s">
        <v>1136</v>
      </c>
      <c r="C9464" t="s">
        <v>1194</v>
      </c>
      <c r="D9464" t="s">
        <v>1172</v>
      </c>
      <c r="E9464" t="s">
        <v>2250</v>
      </c>
      <c r="F9464" s="7">
        <v>45820</v>
      </c>
      <c r="G9464" s="8">
        <v>42099</v>
      </c>
      <c r="H9464" s="8" t="s">
        <v>2718</v>
      </c>
      <c r="I9464" s="8" t="s">
        <v>2719</v>
      </c>
      <c r="J9464" s="8" t="s">
        <v>1214</v>
      </c>
      <c r="K9464">
        <v>2</v>
      </c>
      <c r="L9464" s="10">
        <v>7113.67</v>
      </c>
      <c r="M9464" s="10">
        <v>14227.34</v>
      </c>
      <c r="N9464">
        <v>100</v>
      </c>
      <c r="O9464">
        <f t="shared" si="294"/>
        <v>200</v>
      </c>
      <c r="P9464" s="11">
        <f t="shared" si="295"/>
        <v>14027.34</v>
      </c>
    </row>
    <row r="9465" spans="1:16" x14ac:dyDescent="0.25">
      <c r="A9465" t="s">
        <v>2426</v>
      </c>
      <c r="B9465" t="s">
        <v>1136</v>
      </c>
      <c r="C9465" t="s">
        <v>1194</v>
      </c>
      <c r="D9465" t="s">
        <v>1172</v>
      </c>
      <c r="E9465" t="s">
        <v>2250</v>
      </c>
      <c r="F9465" s="7">
        <v>45820</v>
      </c>
      <c r="G9465" s="8">
        <v>42099</v>
      </c>
      <c r="H9465" s="8" t="s">
        <v>2720</v>
      </c>
      <c r="I9465" s="8" t="s">
        <v>2721</v>
      </c>
      <c r="J9465" s="8" t="s">
        <v>1214</v>
      </c>
      <c r="K9465">
        <v>4</v>
      </c>
      <c r="L9465" s="10">
        <v>7113.67</v>
      </c>
      <c r="M9465" s="10">
        <v>28454.68</v>
      </c>
      <c r="N9465">
        <v>100</v>
      </c>
      <c r="O9465">
        <f t="shared" si="294"/>
        <v>400</v>
      </c>
      <c r="P9465" s="11">
        <f t="shared" si="295"/>
        <v>28054.68</v>
      </c>
    </row>
    <row r="9466" spans="1:16" x14ac:dyDescent="0.25">
      <c r="A9466" t="s">
        <v>2426</v>
      </c>
      <c r="B9466" t="s">
        <v>1136</v>
      </c>
      <c r="C9466" t="s">
        <v>1194</v>
      </c>
      <c r="D9466" t="s">
        <v>1172</v>
      </c>
      <c r="E9466" t="s">
        <v>2250</v>
      </c>
      <c r="F9466" s="7">
        <v>45820</v>
      </c>
      <c r="G9466" s="8">
        <v>42099</v>
      </c>
      <c r="H9466" s="8" t="s">
        <v>2722</v>
      </c>
      <c r="I9466" s="8" t="s">
        <v>2723</v>
      </c>
      <c r="J9466" s="8" t="s">
        <v>1214</v>
      </c>
      <c r="K9466">
        <v>2</v>
      </c>
      <c r="L9466" s="10">
        <v>7113.67</v>
      </c>
      <c r="M9466" s="10">
        <v>14227.34</v>
      </c>
      <c r="N9466">
        <v>100</v>
      </c>
      <c r="O9466">
        <f t="shared" si="294"/>
        <v>200</v>
      </c>
      <c r="P9466" s="11">
        <f t="shared" si="295"/>
        <v>14027.34</v>
      </c>
    </row>
    <row r="9467" spans="1:16" x14ac:dyDescent="0.25">
      <c r="A9467" t="s">
        <v>2426</v>
      </c>
      <c r="B9467" t="s">
        <v>1136</v>
      </c>
      <c r="C9467" t="s">
        <v>1194</v>
      </c>
      <c r="D9467" t="s">
        <v>1172</v>
      </c>
      <c r="E9467" t="s">
        <v>2250</v>
      </c>
      <c r="F9467" s="7">
        <v>45820</v>
      </c>
      <c r="G9467" s="8">
        <v>42099</v>
      </c>
      <c r="H9467" s="8" t="s">
        <v>1206</v>
      </c>
      <c r="I9467" s="8" t="s">
        <v>596</v>
      </c>
      <c r="J9467" s="8" t="s">
        <v>1205</v>
      </c>
      <c r="K9467">
        <v>16</v>
      </c>
      <c r="L9467" s="10">
        <v>480.82</v>
      </c>
      <c r="M9467" s="10">
        <v>7693.12</v>
      </c>
      <c r="N9467">
        <v>7</v>
      </c>
      <c r="O9467">
        <f t="shared" si="294"/>
        <v>112</v>
      </c>
      <c r="P9467" s="11">
        <f t="shared" si="295"/>
        <v>7581.12</v>
      </c>
    </row>
    <row r="9468" spans="1:16" x14ac:dyDescent="0.25">
      <c r="A9468" t="s">
        <v>2426</v>
      </c>
      <c r="B9468" t="s">
        <v>1136</v>
      </c>
      <c r="C9468" t="s">
        <v>1194</v>
      </c>
      <c r="D9468" t="s">
        <v>1172</v>
      </c>
      <c r="E9468" t="s">
        <v>2250</v>
      </c>
      <c r="F9468" s="7">
        <v>45825</v>
      </c>
      <c r="G9468" s="8">
        <v>42100</v>
      </c>
      <c r="H9468" s="8" t="s">
        <v>126</v>
      </c>
      <c r="I9468" s="8" t="s">
        <v>662</v>
      </c>
      <c r="J9468" s="8" t="s">
        <v>1187</v>
      </c>
      <c r="K9468">
        <v>1</v>
      </c>
      <c r="L9468" s="10">
        <v>3342.63</v>
      </c>
      <c r="M9468" s="10">
        <v>3342.63</v>
      </c>
      <c r="N9468">
        <v>100</v>
      </c>
      <c r="O9468">
        <f t="shared" si="294"/>
        <v>100</v>
      </c>
      <c r="P9468" s="11">
        <f t="shared" si="295"/>
        <v>3242.63</v>
      </c>
    </row>
    <row r="9469" spans="1:16" x14ac:dyDescent="0.25">
      <c r="A9469" t="s">
        <v>2426</v>
      </c>
      <c r="B9469" t="s">
        <v>1136</v>
      </c>
      <c r="C9469" t="s">
        <v>1194</v>
      </c>
      <c r="D9469" t="s">
        <v>1172</v>
      </c>
      <c r="E9469" t="s">
        <v>2250</v>
      </c>
      <c r="F9469" s="7">
        <v>45825</v>
      </c>
      <c r="G9469" s="8">
        <v>42100</v>
      </c>
      <c r="H9469" s="8" t="s">
        <v>18</v>
      </c>
      <c r="I9469" s="8" t="s">
        <v>572</v>
      </c>
      <c r="J9469" s="8" t="s">
        <v>1187</v>
      </c>
      <c r="K9469">
        <v>4</v>
      </c>
      <c r="L9469" s="10">
        <v>523.61</v>
      </c>
      <c r="M9469" s="10">
        <v>2094.44</v>
      </c>
      <c r="N9469">
        <v>15</v>
      </c>
      <c r="O9469">
        <f t="shared" si="294"/>
        <v>60</v>
      </c>
      <c r="P9469" s="11">
        <f t="shared" si="295"/>
        <v>2034.44</v>
      </c>
    </row>
    <row r="9470" spans="1:16" x14ac:dyDescent="0.25">
      <c r="A9470" t="s">
        <v>2426</v>
      </c>
      <c r="B9470" t="s">
        <v>1136</v>
      </c>
      <c r="C9470" t="s">
        <v>1194</v>
      </c>
      <c r="D9470" t="s">
        <v>1172</v>
      </c>
      <c r="E9470" t="s">
        <v>2250</v>
      </c>
      <c r="F9470" s="7">
        <v>45825</v>
      </c>
      <c r="G9470" s="8">
        <v>42100</v>
      </c>
      <c r="H9470" s="8" t="s">
        <v>25</v>
      </c>
      <c r="I9470" s="8" t="s">
        <v>579</v>
      </c>
      <c r="J9470" s="8" t="s">
        <v>1187</v>
      </c>
      <c r="K9470">
        <v>1</v>
      </c>
      <c r="L9470" s="10">
        <v>338.5</v>
      </c>
      <c r="M9470" s="10">
        <v>338.5</v>
      </c>
      <c r="N9470">
        <v>40</v>
      </c>
      <c r="O9470">
        <f t="shared" si="294"/>
        <v>40</v>
      </c>
      <c r="P9470" s="11">
        <f t="shared" si="295"/>
        <v>298.5</v>
      </c>
    </row>
    <row r="9471" spans="1:16" x14ac:dyDescent="0.25">
      <c r="A9471" t="s">
        <v>2435</v>
      </c>
      <c r="B9471" t="s">
        <v>1159</v>
      </c>
      <c r="C9471" t="s">
        <v>1196</v>
      </c>
      <c r="D9471" t="s">
        <v>1172</v>
      </c>
      <c r="E9471" t="s">
        <v>1776</v>
      </c>
      <c r="F9471" s="7">
        <v>45821</v>
      </c>
      <c r="G9471" s="8">
        <v>42101</v>
      </c>
      <c r="H9471" s="8" t="s">
        <v>9</v>
      </c>
      <c r="I9471" s="8" t="s">
        <v>564</v>
      </c>
      <c r="J9471" s="8" t="s">
        <v>1185</v>
      </c>
      <c r="K9471">
        <v>1</v>
      </c>
      <c r="L9471" s="10">
        <v>2250</v>
      </c>
      <c r="M9471" s="10">
        <v>2250</v>
      </c>
      <c r="N9471">
        <v>125</v>
      </c>
      <c r="O9471">
        <f t="shared" si="294"/>
        <v>125</v>
      </c>
      <c r="P9471" s="11">
        <f t="shared" si="295"/>
        <v>2125</v>
      </c>
    </row>
    <row r="9472" spans="1:16" x14ac:dyDescent="0.25">
      <c r="A9472" t="s">
        <v>2435</v>
      </c>
      <c r="B9472" t="s">
        <v>1159</v>
      </c>
      <c r="C9472" t="s">
        <v>1196</v>
      </c>
      <c r="D9472" t="s">
        <v>1172</v>
      </c>
      <c r="E9472" t="s">
        <v>1776</v>
      </c>
      <c r="F9472" s="7">
        <v>45821</v>
      </c>
      <c r="G9472" s="8">
        <v>42101</v>
      </c>
      <c r="H9472" s="8" t="s">
        <v>458</v>
      </c>
      <c r="I9472" s="8" t="s">
        <v>948</v>
      </c>
      <c r="J9472" s="8" t="s">
        <v>1185</v>
      </c>
      <c r="K9472">
        <v>1</v>
      </c>
      <c r="L9472" s="10">
        <v>4500</v>
      </c>
      <c r="M9472" s="10">
        <v>4500</v>
      </c>
      <c r="N9472">
        <v>125</v>
      </c>
      <c r="O9472">
        <f t="shared" si="294"/>
        <v>125</v>
      </c>
      <c r="P9472" s="11">
        <f t="shared" si="295"/>
        <v>4375</v>
      </c>
    </row>
    <row r="9473" spans="1:16" x14ac:dyDescent="0.25">
      <c r="A9473" t="s">
        <v>2435</v>
      </c>
      <c r="B9473" t="s">
        <v>1159</v>
      </c>
      <c r="C9473" t="s">
        <v>1196</v>
      </c>
      <c r="D9473" t="s">
        <v>1172</v>
      </c>
      <c r="E9473" t="s">
        <v>1776</v>
      </c>
      <c r="F9473" s="7">
        <v>45821</v>
      </c>
      <c r="G9473" s="8">
        <v>42101</v>
      </c>
      <c r="H9473" s="8" t="s">
        <v>169</v>
      </c>
      <c r="I9473" s="8" t="s">
        <v>695</v>
      </c>
      <c r="J9473" s="8" t="s">
        <v>1185</v>
      </c>
      <c r="K9473">
        <v>1</v>
      </c>
      <c r="L9473" s="10">
        <v>4500</v>
      </c>
      <c r="M9473" s="10">
        <v>4500</v>
      </c>
      <c r="N9473">
        <v>125</v>
      </c>
      <c r="O9473">
        <f t="shared" si="294"/>
        <v>125</v>
      </c>
      <c r="P9473" s="11">
        <f t="shared" si="295"/>
        <v>4375</v>
      </c>
    </row>
    <row r="9474" spans="1:16" x14ac:dyDescent="0.25">
      <c r="A9474" t="s">
        <v>2435</v>
      </c>
      <c r="B9474" t="s">
        <v>1159</v>
      </c>
      <c r="C9474" t="s">
        <v>1196</v>
      </c>
      <c r="D9474" t="s">
        <v>1172</v>
      </c>
      <c r="E9474" t="s">
        <v>1776</v>
      </c>
      <c r="F9474" s="7">
        <v>45821</v>
      </c>
      <c r="G9474" s="8">
        <v>42101</v>
      </c>
      <c r="H9474" s="8" t="s">
        <v>169</v>
      </c>
      <c r="I9474" s="8" t="s">
        <v>695</v>
      </c>
      <c r="J9474" s="8" t="s">
        <v>1185</v>
      </c>
      <c r="K9474">
        <v>1</v>
      </c>
      <c r="L9474" s="10">
        <v>4500</v>
      </c>
      <c r="M9474" s="10">
        <v>4500</v>
      </c>
      <c r="N9474">
        <v>125</v>
      </c>
      <c r="O9474">
        <f t="shared" si="294"/>
        <v>125</v>
      </c>
      <c r="P9474" s="11">
        <f t="shared" si="295"/>
        <v>4375</v>
      </c>
    </row>
    <row r="9475" spans="1:16" x14ac:dyDescent="0.25">
      <c r="A9475" t="s">
        <v>2435</v>
      </c>
      <c r="B9475" t="s">
        <v>1159</v>
      </c>
      <c r="C9475" t="s">
        <v>1196</v>
      </c>
      <c r="D9475" t="s">
        <v>1172</v>
      </c>
      <c r="E9475" t="s">
        <v>1776</v>
      </c>
      <c r="F9475" s="7">
        <v>45821</v>
      </c>
      <c r="G9475" s="8">
        <v>42101</v>
      </c>
      <c r="H9475" s="8" t="s">
        <v>11</v>
      </c>
      <c r="I9475" s="8" t="s">
        <v>566</v>
      </c>
      <c r="J9475" s="8" t="s">
        <v>1185</v>
      </c>
      <c r="K9475">
        <v>6</v>
      </c>
      <c r="L9475" s="10">
        <v>250</v>
      </c>
      <c r="M9475" s="10">
        <v>1500</v>
      </c>
      <c r="N9475">
        <v>15</v>
      </c>
      <c r="O9475">
        <f t="shared" si="294"/>
        <v>90</v>
      </c>
      <c r="P9475" s="11">
        <f t="shared" si="295"/>
        <v>1410</v>
      </c>
    </row>
    <row r="9476" spans="1:16" x14ac:dyDescent="0.25">
      <c r="A9476" t="s">
        <v>1089</v>
      </c>
      <c r="B9476" t="s">
        <v>1142</v>
      </c>
      <c r="C9476" t="s">
        <v>1196</v>
      </c>
      <c r="D9476" t="s">
        <v>1172</v>
      </c>
      <c r="E9476" t="s">
        <v>66</v>
      </c>
      <c r="F9476" s="7">
        <v>45813</v>
      </c>
      <c r="G9476" s="8">
        <v>42102</v>
      </c>
      <c r="H9476" s="8" t="s">
        <v>9</v>
      </c>
      <c r="I9476" s="8" t="s">
        <v>564</v>
      </c>
      <c r="J9476" s="8" t="s">
        <v>1185</v>
      </c>
      <c r="K9476">
        <v>1</v>
      </c>
      <c r="L9476" s="10">
        <v>1900</v>
      </c>
      <c r="M9476" s="10">
        <v>1900</v>
      </c>
      <c r="N9476">
        <v>125</v>
      </c>
      <c r="O9476">
        <f t="shared" si="294"/>
        <v>125</v>
      </c>
      <c r="P9476" s="11">
        <f t="shared" si="295"/>
        <v>1775</v>
      </c>
    </row>
    <row r="9477" spans="1:16" x14ac:dyDescent="0.25">
      <c r="A9477" t="s">
        <v>1525</v>
      </c>
      <c r="B9477" t="s">
        <v>1126</v>
      </c>
      <c r="C9477" t="s">
        <v>1193</v>
      </c>
      <c r="D9477" t="s">
        <v>1171</v>
      </c>
      <c r="E9477" t="s">
        <v>500</v>
      </c>
      <c r="F9477" s="7">
        <v>45828</v>
      </c>
      <c r="G9477" s="8">
        <v>42103</v>
      </c>
      <c r="H9477" s="8" t="s">
        <v>547</v>
      </c>
      <c r="I9477" s="8" t="s">
        <v>1024</v>
      </c>
      <c r="J9477" s="8" t="s">
        <v>1179</v>
      </c>
      <c r="K9477">
        <v>1</v>
      </c>
      <c r="L9477" s="10">
        <v>600</v>
      </c>
      <c r="M9477" s="10">
        <v>600</v>
      </c>
      <c r="N9477">
        <v>102</v>
      </c>
      <c r="O9477">
        <f t="shared" ref="O9477:O9540" si="296">+K9477*N9477</f>
        <v>102</v>
      </c>
      <c r="P9477" s="11">
        <f t="shared" ref="P9477:P9540" si="297">+M9477-O9477</f>
        <v>498</v>
      </c>
    </row>
    <row r="9478" spans="1:16" x14ac:dyDescent="0.25">
      <c r="A9478" t="s">
        <v>1525</v>
      </c>
      <c r="B9478" t="s">
        <v>1126</v>
      </c>
      <c r="C9478" t="s">
        <v>1193</v>
      </c>
      <c r="D9478" t="s">
        <v>1171</v>
      </c>
      <c r="E9478" t="s">
        <v>500</v>
      </c>
      <c r="F9478" s="7">
        <v>45828</v>
      </c>
      <c r="G9478" s="8">
        <v>42103</v>
      </c>
      <c r="H9478" s="8" t="s">
        <v>540</v>
      </c>
      <c r="I9478" s="8" t="s">
        <v>1019</v>
      </c>
      <c r="J9478" s="8" t="s">
        <v>1179</v>
      </c>
      <c r="K9478">
        <v>1</v>
      </c>
      <c r="L9478" s="10">
        <v>600</v>
      </c>
      <c r="M9478" s="10">
        <v>600</v>
      </c>
      <c r="N9478">
        <v>102</v>
      </c>
      <c r="O9478">
        <f t="shared" si="296"/>
        <v>102</v>
      </c>
      <c r="P9478" s="11">
        <f t="shared" si="297"/>
        <v>498</v>
      </c>
    </row>
    <row r="9479" spans="1:16" x14ac:dyDescent="0.25">
      <c r="A9479" t="s">
        <v>1525</v>
      </c>
      <c r="B9479" t="s">
        <v>1126</v>
      </c>
      <c r="C9479" t="s">
        <v>1193</v>
      </c>
      <c r="D9479" t="s">
        <v>1171</v>
      </c>
      <c r="E9479" t="s">
        <v>500</v>
      </c>
      <c r="F9479" s="7">
        <v>45828</v>
      </c>
      <c r="G9479" s="8">
        <v>42103</v>
      </c>
      <c r="H9479" s="8" t="s">
        <v>147</v>
      </c>
      <c r="I9479" s="8" t="s">
        <v>677</v>
      </c>
      <c r="J9479" s="8" t="s">
        <v>1187</v>
      </c>
      <c r="K9479">
        <v>4</v>
      </c>
      <c r="L9479" s="10">
        <v>50</v>
      </c>
      <c r="M9479" s="10">
        <v>200</v>
      </c>
      <c r="N9479">
        <v>15</v>
      </c>
      <c r="O9479">
        <f t="shared" si="296"/>
        <v>60</v>
      </c>
      <c r="P9479" s="11">
        <f t="shared" si="297"/>
        <v>140</v>
      </c>
    </row>
    <row r="9480" spans="1:16" x14ac:dyDescent="0.25">
      <c r="A9480" t="s">
        <v>1525</v>
      </c>
      <c r="B9480" t="s">
        <v>1126</v>
      </c>
      <c r="C9480" t="s">
        <v>1193</v>
      </c>
      <c r="D9480" t="s">
        <v>1171</v>
      </c>
      <c r="E9480" t="s">
        <v>500</v>
      </c>
      <c r="F9480" s="7">
        <v>45828</v>
      </c>
      <c r="G9480" s="8">
        <v>42103</v>
      </c>
      <c r="H9480" s="8" t="s">
        <v>299</v>
      </c>
      <c r="I9480" s="8" t="s">
        <v>809</v>
      </c>
      <c r="J9480" s="8" t="s">
        <v>1187</v>
      </c>
      <c r="K9480">
        <v>4</v>
      </c>
      <c r="L9480" s="10">
        <v>50</v>
      </c>
      <c r="M9480" s="10">
        <v>200</v>
      </c>
      <c r="N9480">
        <v>15</v>
      </c>
      <c r="O9480">
        <f t="shared" si="296"/>
        <v>60</v>
      </c>
      <c r="P9480" s="11">
        <f t="shared" si="297"/>
        <v>140</v>
      </c>
    </row>
    <row r="9481" spans="1:16" x14ac:dyDescent="0.25">
      <c r="A9481" t="s">
        <v>1525</v>
      </c>
      <c r="B9481" t="s">
        <v>1126</v>
      </c>
      <c r="C9481" t="s">
        <v>1193</v>
      </c>
      <c r="D9481" t="s">
        <v>1171</v>
      </c>
      <c r="E9481" t="s">
        <v>500</v>
      </c>
      <c r="F9481" s="7">
        <v>45828</v>
      </c>
      <c r="G9481" s="8">
        <v>42103</v>
      </c>
      <c r="H9481" s="8" t="s">
        <v>2018</v>
      </c>
      <c r="I9481" s="8" t="s">
        <v>2019</v>
      </c>
      <c r="J9481" s="8" t="s">
        <v>1929</v>
      </c>
      <c r="K9481">
        <v>2</v>
      </c>
      <c r="L9481" s="10">
        <v>555</v>
      </c>
      <c r="M9481" s="10">
        <v>1110</v>
      </c>
      <c r="N9481">
        <v>110</v>
      </c>
      <c r="O9481">
        <f t="shared" si="296"/>
        <v>220</v>
      </c>
      <c r="P9481" s="11">
        <f t="shared" si="297"/>
        <v>890</v>
      </c>
    </row>
    <row r="9482" spans="1:16" x14ac:dyDescent="0.25">
      <c r="A9482" t="s">
        <v>2724</v>
      </c>
      <c r="B9482" t="s">
        <v>1122</v>
      </c>
      <c r="C9482" t="s">
        <v>1194</v>
      </c>
      <c r="D9482" t="s">
        <v>1172</v>
      </c>
      <c r="E9482" t="s">
        <v>1974</v>
      </c>
      <c r="F9482" s="7">
        <v>45826</v>
      </c>
      <c r="G9482" s="8">
        <v>42104</v>
      </c>
      <c r="H9482" s="8" t="s">
        <v>195</v>
      </c>
      <c r="I9482" s="8" t="s">
        <v>719</v>
      </c>
      <c r="J9482" s="8" t="s">
        <v>1185</v>
      </c>
      <c r="K9482">
        <v>1</v>
      </c>
      <c r="L9482" s="10">
        <v>2150</v>
      </c>
      <c r="M9482" s="10">
        <v>2150</v>
      </c>
      <c r="N9482">
        <v>125</v>
      </c>
      <c r="O9482">
        <f t="shared" si="296"/>
        <v>125</v>
      </c>
      <c r="P9482" s="11">
        <f t="shared" si="297"/>
        <v>2025</v>
      </c>
    </row>
    <row r="9483" spans="1:16" x14ac:dyDescent="0.25">
      <c r="A9483" t="s">
        <v>2724</v>
      </c>
      <c r="B9483" t="s">
        <v>1122</v>
      </c>
      <c r="C9483" t="s">
        <v>1194</v>
      </c>
      <c r="D9483" t="s">
        <v>1172</v>
      </c>
      <c r="E9483" t="s">
        <v>1974</v>
      </c>
      <c r="F9483" s="7">
        <v>45826</v>
      </c>
      <c r="G9483" s="8">
        <v>42104</v>
      </c>
      <c r="H9483" s="8" t="s">
        <v>11</v>
      </c>
      <c r="I9483" s="8" t="s">
        <v>566</v>
      </c>
      <c r="J9483" s="8" t="s">
        <v>1185</v>
      </c>
      <c r="K9483">
        <v>2</v>
      </c>
      <c r="L9483" s="10">
        <v>130</v>
      </c>
      <c r="M9483" s="10">
        <v>260</v>
      </c>
      <c r="N9483">
        <v>15</v>
      </c>
      <c r="O9483">
        <f t="shared" si="296"/>
        <v>30</v>
      </c>
      <c r="P9483" s="11">
        <f t="shared" si="297"/>
        <v>230</v>
      </c>
    </row>
    <row r="9484" spans="1:16" x14ac:dyDescent="0.25">
      <c r="A9484" t="s">
        <v>1926</v>
      </c>
      <c r="B9484" t="s">
        <v>1123</v>
      </c>
      <c r="C9484" t="s">
        <v>1193</v>
      </c>
      <c r="D9484" t="s">
        <v>1172</v>
      </c>
      <c r="E9484" t="s">
        <v>1794</v>
      </c>
      <c r="F9484" s="7">
        <v>45807</v>
      </c>
      <c r="G9484" s="8">
        <v>42105</v>
      </c>
      <c r="H9484" s="8" t="s">
        <v>341</v>
      </c>
      <c r="I9484" s="8" t="s">
        <v>846</v>
      </c>
      <c r="J9484" s="8" t="s">
        <v>1179</v>
      </c>
      <c r="K9484">
        <v>1</v>
      </c>
      <c r="L9484" s="10">
        <v>800</v>
      </c>
      <c r="M9484" s="10">
        <v>800</v>
      </c>
      <c r="N9484">
        <v>102</v>
      </c>
      <c r="O9484">
        <f t="shared" si="296"/>
        <v>102</v>
      </c>
      <c r="P9484" s="11">
        <f t="shared" si="297"/>
        <v>698</v>
      </c>
    </row>
    <row r="9485" spans="1:16" x14ac:dyDescent="0.25">
      <c r="A9485" t="s">
        <v>1926</v>
      </c>
      <c r="B9485" t="s">
        <v>1123</v>
      </c>
      <c r="C9485" t="s">
        <v>1193</v>
      </c>
      <c r="D9485" t="s">
        <v>1172</v>
      </c>
      <c r="E9485" t="s">
        <v>1794</v>
      </c>
      <c r="F9485" s="7">
        <v>45807</v>
      </c>
      <c r="G9485" s="8">
        <v>42105</v>
      </c>
      <c r="H9485" s="8" t="s">
        <v>241</v>
      </c>
      <c r="I9485" s="8" t="s">
        <v>762</v>
      </c>
      <c r="J9485" s="8" t="s">
        <v>1187</v>
      </c>
      <c r="K9485">
        <v>1</v>
      </c>
      <c r="L9485" s="10">
        <v>950</v>
      </c>
      <c r="M9485" s="10">
        <v>950</v>
      </c>
      <c r="N9485">
        <v>80</v>
      </c>
      <c r="O9485">
        <f t="shared" si="296"/>
        <v>80</v>
      </c>
      <c r="P9485" s="11">
        <f t="shared" si="297"/>
        <v>870</v>
      </c>
    </row>
    <row r="9486" spans="1:16" x14ac:dyDescent="0.25">
      <c r="A9486" t="s">
        <v>1926</v>
      </c>
      <c r="B9486" t="s">
        <v>1123</v>
      </c>
      <c r="C9486" t="s">
        <v>1193</v>
      </c>
      <c r="D9486" t="s">
        <v>1172</v>
      </c>
      <c r="E9486" t="s">
        <v>1794</v>
      </c>
      <c r="F9486" s="7">
        <v>45807</v>
      </c>
      <c r="G9486" s="8">
        <v>42105</v>
      </c>
      <c r="H9486" s="8" t="s">
        <v>64</v>
      </c>
      <c r="I9486" s="8" t="s">
        <v>608</v>
      </c>
      <c r="J9486" s="8" t="s">
        <v>1187</v>
      </c>
      <c r="K9486">
        <v>2</v>
      </c>
      <c r="L9486" s="10">
        <v>75</v>
      </c>
      <c r="M9486" s="10">
        <v>150</v>
      </c>
      <c r="N9486">
        <v>15</v>
      </c>
      <c r="O9486">
        <f t="shared" si="296"/>
        <v>30</v>
      </c>
      <c r="P9486" s="11">
        <f t="shared" si="297"/>
        <v>120</v>
      </c>
    </row>
    <row r="9487" spans="1:16" x14ac:dyDescent="0.25">
      <c r="A9487" t="s">
        <v>1926</v>
      </c>
      <c r="B9487" t="s">
        <v>1123</v>
      </c>
      <c r="C9487" t="s">
        <v>1193</v>
      </c>
      <c r="D9487" t="s">
        <v>1172</v>
      </c>
      <c r="E9487" t="s">
        <v>1794</v>
      </c>
      <c r="F9487" s="7">
        <v>45807</v>
      </c>
      <c r="G9487" s="8">
        <v>42105</v>
      </c>
      <c r="H9487" s="8" t="s">
        <v>221</v>
      </c>
      <c r="I9487" s="8" t="s">
        <v>743</v>
      </c>
      <c r="J9487" s="8" t="s">
        <v>1187</v>
      </c>
      <c r="K9487">
        <v>2</v>
      </c>
      <c r="L9487" s="10">
        <v>75</v>
      </c>
      <c r="M9487" s="10">
        <v>150</v>
      </c>
      <c r="N9487">
        <v>15</v>
      </c>
      <c r="O9487">
        <f t="shared" si="296"/>
        <v>30</v>
      </c>
      <c r="P9487" s="11">
        <f t="shared" si="297"/>
        <v>120</v>
      </c>
    </row>
    <row r="9488" spans="1:16" x14ac:dyDescent="0.25">
      <c r="A9488" t="s">
        <v>1926</v>
      </c>
      <c r="B9488" t="s">
        <v>1123</v>
      </c>
      <c r="C9488" t="s">
        <v>1193</v>
      </c>
      <c r="D9488" t="s">
        <v>1172</v>
      </c>
      <c r="E9488" t="s">
        <v>1794</v>
      </c>
      <c r="F9488" s="7">
        <v>45807</v>
      </c>
      <c r="G9488" s="8">
        <v>42105</v>
      </c>
      <c r="H9488" s="8" t="s">
        <v>25</v>
      </c>
      <c r="I9488" s="8" t="s">
        <v>579</v>
      </c>
      <c r="J9488" s="8" t="s">
        <v>1187</v>
      </c>
      <c r="K9488">
        <v>1</v>
      </c>
      <c r="L9488" s="10">
        <v>25</v>
      </c>
      <c r="M9488" s="10">
        <v>25</v>
      </c>
      <c r="N9488">
        <v>40</v>
      </c>
      <c r="O9488">
        <f t="shared" si="296"/>
        <v>40</v>
      </c>
      <c r="P9488" s="11">
        <f t="shared" si="297"/>
        <v>-15</v>
      </c>
    </row>
    <row r="9489" spans="1:16" x14ac:dyDescent="0.25">
      <c r="A9489" t="s">
        <v>1793</v>
      </c>
      <c r="B9489" t="s">
        <v>1123</v>
      </c>
      <c r="C9489" t="s">
        <v>1193</v>
      </c>
      <c r="D9489" t="s">
        <v>1172</v>
      </c>
      <c r="E9489" t="s">
        <v>1794</v>
      </c>
      <c r="F9489" s="7">
        <v>45818</v>
      </c>
      <c r="G9489" s="8">
        <v>42106</v>
      </c>
      <c r="H9489" s="8" t="s">
        <v>110</v>
      </c>
      <c r="I9489" s="8" t="s">
        <v>647</v>
      </c>
      <c r="J9489" s="8" t="s">
        <v>1179</v>
      </c>
      <c r="K9489">
        <v>2</v>
      </c>
      <c r="L9489" s="10">
        <v>800</v>
      </c>
      <c r="M9489" s="10">
        <v>1600</v>
      </c>
      <c r="N9489">
        <v>102</v>
      </c>
      <c r="O9489">
        <f t="shared" si="296"/>
        <v>204</v>
      </c>
      <c r="P9489" s="11">
        <f t="shared" si="297"/>
        <v>1396</v>
      </c>
    </row>
    <row r="9490" spans="1:16" x14ac:dyDescent="0.25">
      <c r="A9490" t="s">
        <v>1793</v>
      </c>
      <c r="B9490" t="s">
        <v>1123</v>
      </c>
      <c r="C9490" t="s">
        <v>1193</v>
      </c>
      <c r="D9490" t="s">
        <v>1172</v>
      </c>
      <c r="E9490" t="s">
        <v>1794</v>
      </c>
      <c r="F9490" s="7">
        <v>45818</v>
      </c>
      <c r="G9490" s="8">
        <v>42106</v>
      </c>
      <c r="H9490" s="8" t="s">
        <v>126</v>
      </c>
      <c r="I9490" s="8" t="s">
        <v>662</v>
      </c>
      <c r="J9490" s="8" t="s">
        <v>1187</v>
      </c>
      <c r="K9490">
        <v>1</v>
      </c>
      <c r="L9490" s="10">
        <v>950</v>
      </c>
      <c r="M9490" s="10">
        <v>950</v>
      </c>
      <c r="N9490">
        <v>100</v>
      </c>
      <c r="O9490">
        <f t="shared" si="296"/>
        <v>100</v>
      </c>
      <c r="P9490" s="11">
        <f t="shared" si="297"/>
        <v>850</v>
      </c>
    </row>
    <row r="9491" spans="1:16" x14ac:dyDescent="0.25">
      <c r="A9491" t="s">
        <v>1793</v>
      </c>
      <c r="B9491" t="s">
        <v>1123</v>
      </c>
      <c r="C9491" t="s">
        <v>1193</v>
      </c>
      <c r="D9491" t="s">
        <v>1172</v>
      </c>
      <c r="E9491" t="s">
        <v>1794</v>
      </c>
      <c r="F9491" s="7">
        <v>45818</v>
      </c>
      <c r="G9491" s="8">
        <v>42106</v>
      </c>
      <c r="H9491" s="8" t="s">
        <v>127</v>
      </c>
      <c r="I9491" s="8" t="s">
        <v>663</v>
      </c>
      <c r="J9491" s="8" t="s">
        <v>1187</v>
      </c>
      <c r="K9491">
        <v>4</v>
      </c>
      <c r="L9491" s="10">
        <v>75</v>
      </c>
      <c r="M9491" s="10">
        <v>300</v>
      </c>
      <c r="N9491">
        <v>15</v>
      </c>
      <c r="O9491">
        <f t="shared" si="296"/>
        <v>60</v>
      </c>
      <c r="P9491" s="11">
        <f t="shared" si="297"/>
        <v>240</v>
      </c>
    </row>
    <row r="9492" spans="1:16" x14ac:dyDescent="0.25">
      <c r="A9492" t="s">
        <v>1793</v>
      </c>
      <c r="B9492" t="s">
        <v>1123</v>
      </c>
      <c r="C9492" t="s">
        <v>1193</v>
      </c>
      <c r="D9492" t="s">
        <v>1172</v>
      </c>
      <c r="E9492" t="s">
        <v>1794</v>
      </c>
      <c r="F9492" s="7">
        <v>45818</v>
      </c>
      <c r="G9492" s="8">
        <v>42106</v>
      </c>
      <c r="H9492" s="8" t="s">
        <v>221</v>
      </c>
      <c r="I9492" s="8" t="s">
        <v>743</v>
      </c>
      <c r="J9492" s="8" t="s">
        <v>1187</v>
      </c>
      <c r="K9492">
        <v>2</v>
      </c>
      <c r="L9492" s="10">
        <v>75</v>
      </c>
      <c r="M9492" s="10">
        <v>150</v>
      </c>
      <c r="N9492">
        <v>15</v>
      </c>
      <c r="O9492">
        <f t="shared" si="296"/>
        <v>30</v>
      </c>
      <c r="P9492" s="11">
        <f t="shared" si="297"/>
        <v>120</v>
      </c>
    </row>
    <row r="9493" spans="1:16" x14ac:dyDescent="0.25">
      <c r="A9493" t="s">
        <v>1793</v>
      </c>
      <c r="B9493" t="s">
        <v>1123</v>
      </c>
      <c r="C9493" t="s">
        <v>1193</v>
      </c>
      <c r="D9493" t="s">
        <v>1172</v>
      </c>
      <c r="E9493" t="s">
        <v>1794</v>
      </c>
      <c r="F9493" s="7">
        <v>45818</v>
      </c>
      <c r="G9493" s="8">
        <v>42106</v>
      </c>
      <c r="H9493" s="8" t="s">
        <v>26</v>
      </c>
      <c r="I9493" s="8" t="s">
        <v>580</v>
      </c>
      <c r="J9493" s="8" t="s">
        <v>1187</v>
      </c>
      <c r="K9493">
        <v>1</v>
      </c>
      <c r="L9493" s="10">
        <v>25</v>
      </c>
      <c r="M9493" s="10">
        <v>25</v>
      </c>
      <c r="N9493">
        <v>40</v>
      </c>
      <c r="O9493">
        <f t="shared" si="296"/>
        <v>40</v>
      </c>
      <c r="P9493" s="11">
        <f t="shared" si="297"/>
        <v>-15</v>
      </c>
    </row>
    <row r="9494" spans="1:16" x14ac:dyDescent="0.25">
      <c r="A9494" t="s">
        <v>40</v>
      </c>
      <c r="B9494" s="30" t="s">
        <v>1322</v>
      </c>
      <c r="C9494" s="30" t="s">
        <v>1194</v>
      </c>
      <c r="D9494" s="30" t="s">
        <v>1171</v>
      </c>
      <c r="E9494" t="s">
        <v>1320</v>
      </c>
      <c r="F9494" s="7">
        <v>45831</v>
      </c>
      <c r="G9494" s="8">
        <v>42107</v>
      </c>
      <c r="H9494" s="8" t="s">
        <v>79</v>
      </c>
      <c r="I9494" s="8" t="s">
        <v>620</v>
      </c>
      <c r="J9494" s="8" t="s">
        <v>1179</v>
      </c>
      <c r="K9494">
        <v>2</v>
      </c>
      <c r="L9494" s="10">
        <v>500</v>
      </c>
      <c r="M9494" s="10">
        <v>1000</v>
      </c>
      <c r="N9494">
        <v>102</v>
      </c>
      <c r="O9494">
        <f t="shared" si="296"/>
        <v>204</v>
      </c>
      <c r="P9494" s="11">
        <f t="shared" si="297"/>
        <v>796</v>
      </c>
    </row>
    <row r="9495" spans="1:16" x14ac:dyDescent="0.25">
      <c r="A9495" t="s">
        <v>1110</v>
      </c>
      <c r="B9495" t="s">
        <v>1150</v>
      </c>
      <c r="C9495" t="s">
        <v>1195</v>
      </c>
      <c r="D9495" t="s">
        <v>1172</v>
      </c>
      <c r="E9495" t="s">
        <v>286</v>
      </c>
      <c r="F9495" s="7">
        <v>45782</v>
      </c>
      <c r="G9495" s="8">
        <v>42108</v>
      </c>
      <c r="H9495" s="8" t="s">
        <v>110</v>
      </c>
      <c r="I9495" s="8" t="s">
        <v>647</v>
      </c>
      <c r="J9495" s="8" t="s">
        <v>1179</v>
      </c>
      <c r="K9495">
        <v>2</v>
      </c>
      <c r="L9495" s="10">
        <v>600</v>
      </c>
      <c r="M9495" s="10">
        <v>1200</v>
      </c>
      <c r="N9495">
        <v>102</v>
      </c>
      <c r="O9495">
        <f t="shared" si="296"/>
        <v>204</v>
      </c>
      <c r="P9495" s="11">
        <f t="shared" si="297"/>
        <v>996</v>
      </c>
    </row>
    <row r="9496" spans="1:16" x14ac:dyDescent="0.25">
      <c r="A9496" t="s">
        <v>1110</v>
      </c>
      <c r="B9496" t="s">
        <v>1150</v>
      </c>
      <c r="C9496" t="s">
        <v>1195</v>
      </c>
      <c r="D9496" t="s">
        <v>1172</v>
      </c>
      <c r="E9496" t="s">
        <v>286</v>
      </c>
      <c r="F9496" s="7">
        <v>45782</v>
      </c>
      <c r="G9496" s="8">
        <v>42108</v>
      </c>
      <c r="H9496" s="8" t="s">
        <v>84</v>
      </c>
      <c r="I9496" s="8" t="s">
        <v>624</v>
      </c>
      <c r="J9496" s="8" t="s">
        <v>1179</v>
      </c>
      <c r="K9496">
        <v>1</v>
      </c>
      <c r="L9496" s="10">
        <v>600</v>
      </c>
      <c r="M9496" s="10">
        <v>600</v>
      </c>
      <c r="N9496">
        <v>102</v>
      </c>
      <c r="O9496">
        <f t="shared" si="296"/>
        <v>102</v>
      </c>
      <c r="P9496" s="11">
        <f t="shared" si="297"/>
        <v>498</v>
      </c>
    </row>
    <row r="9497" spans="1:16" x14ac:dyDescent="0.25">
      <c r="A9497" t="s">
        <v>1110</v>
      </c>
      <c r="B9497" t="s">
        <v>1150</v>
      </c>
      <c r="C9497" t="s">
        <v>1195</v>
      </c>
      <c r="D9497" t="s">
        <v>1172</v>
      </c>
      <c r="E9497" t="s">
        <v>286</v>
      </c>
      <c r="F9497" s="7">
        <v>45782</v>
      </c>
      <c r="G9497" s="8">
        <v>42108</v>
      </c>
      <c r="H9497" s="8" t="s">
        <v>133</v>
      </c>
      <c r="I9497" s="8" t="s">
        <v>667</v>
      </c>
      <c r="J9497" s="8" t="s">
        <v>1187</v>
      </c>
      <c r="K9497">
        <v>1</v>
      </c>
      <c r="L9497" s="10">
        <v>500</v>
      </c>
      <c r="M9497" s="10">
        <v>500</v>
      </c>
      <c r="N9497">
        <v>120</v>
      </c>
      <c r="O9497">
        <f t="shared" si="296"/>
        <v>120</v>
      </c>
      <c r="P9497" s="11">
        <f t="shared" si="297"/>
        <v>380</v>
      </c>
    </row>
    <row r="9498" spans="1:16" x14ac:dyDescent="0.25">
      <c r="A9498" t="s">
        <v>1110</v>
      </c>
      <c r="B9498" t="s">
        <v>1150</v>
      </c>
      <c r="C9498" t="s">
        <v>1195</v>
      </c>
      <c r="D9498" t="s">
        <v>1172</v>
      </c>
      <c r="E9498" t="s">
        <v>286</v>
      </c>
      <c r="F9498" s="7">
        <v>45782</v>
      </c>
      <c r="G9498" s="8">
        <v>42108</v>
      </c>
      <c r="H9498" s="8" t="s">
        <v>18</v>
      </c>
      <c r="I9498" s="8" t="s">
        <v>572</v>
      </c>
      <c r="J9498" s="8" t="s">
        <v>1187</v>
      </c>
      <c r="K9498">
        <v>8</v>
      </c>
      <c r="L9498" s="10">
        <v>50</v>
      </c>
      <c r="M9498" s="10">
        <v>400</v>
      </c>
      <c r="N9498">
        <v>15</v>
      </c>
      <c r="O9498">
        <f t="shared" si="296"/>
        <v>120</v>
      </c>
      <c r="P9498" s="11">
        <f t="shared" si="297"/>
        <v>280</v>
      </c>
    </row>
    <row r="9499" spans="1:16" x14ac:dyDescent="0.25">
      <c r="A9499" t="s">
        <v>1110</v>
      </c>
      <c r="B9499" t="s">
        <v>1150</v>
      </c>
      <c r="C9499" t="s">
        <v>1195</v>
      </c>
      <c r="D9499" t="s">
        <v>1172</v>
      </c>
      <c r="E9499" t="s">
        <v>286</v>
      </c>
      <c r="F9499" s="7">
        <v>45782</v>
      </c>
      <c r="G9499" s="8">
        <v>42109</v>
      </c>
      <c r="H9499" s="8" t="s">
        <v>84</v>
      </c>
      <c r="I9499" s="8" t="s">
        <v>624</v>
      </c>
      <c r="J9499" s="8" t="s">
        <v>1179</v>
      </c>
      <c r="K9499">
        <v>2</v>
      </c>
      <c r="L9499" s="10">
        <v>600</v>
      </c>
      <c r="M9499" s="10">
        <v>1200</v>
      </c>
      <c r="N9499">
        <v>102</v>
      </c>
      <c r="O9499">
        <f t="shared" si="296"/>
        <v>204</v>
      </c>
      <c r="P9499" s="11">
        <f t="shared" si="297"/>
        <v>996</v>
      </c>
    </row>
    <row r="9500" spans="1:16" x14ac:dyDescent="0.25">
      <c r="A9500" t="s">
        <v>1110</v>
      </c>
      <c r="B9500" t="s">
        <v>1150</v>
      </c>
      <c r="C9500" t="s">
        <v>1195</v>
      </c>
      <c r="D9500" t="s">
        <v>1172</v>
      </c>
      <c r="E9500" t="s">
        <v>286</v>
      </c>
      <c r="F9500" s="7">
        <v>45782</v>
      </c>
      <c r="G9500" s="8">
        <v>42109</v>
      </c>
      <c r="H9500" s="8" t="s">
        <v>12</v>
      </c>
      <c r="I9500" s="8" t="s">
        <v>567</v>
      </c>
      <c r="J9500" s="8" t="s">
        <v>1187</v>
      </c>
      <c r="K9500">
        <v>1</v>
      </c>
      <c r="L9500" s="10">
        <v>500</v>
      </c>
      <c r="M9500" s="10">
        <v>500</v>
      </c>
      <c r="N9500">
        <v>100</v>
      </c>
      <c r="O9500">
        <f t="shared" si="296"/>
        <v>100</v>
      </c>
      <c r="P9500" s="11">
        <f t="shared" si="297"/>
        <v>400</v>
      </c>
    </row>
    <row r="9501" spans="1:16" x14ac:dyDescent="0.25">
      <c r="A9501" t="s">
        <v>1110</v>
      </c>
      <c r="B9501" t="s">
        <v>1150</v>
      </c>
      <c r="C9501" t="s">
        <v>1195</v>
      </c>
      <c r="D9501" t="s">
        <v>1172</v>
      </c>
      <c r="E9501" t="s">
        <v>286</v>
      </c>
      <c r="F9501" s="7">
        <v>45782</v>
      </c>
      <c r="G9501" s="8">
        <v>42109</v>
      </c>
      <c r="H9501" s="8" t="s">
        <v>18</v>
      </c>
      <c r="I9501" s="8" t="s">
        <v>572</v>
      </c>
      <c r="J9501" s="8" t="s">
        <v>1187</v>
      </c>
      <c r="K9501">
        <v>6</v>
      </c>
      <c r="L9501" s="10">
        <v>50</v>
      </c>
      <c r="M9501" s="10">
        <v>300</v>
      </c>
      <c r="N9501">
        <v>15</v>
      </c>
      <c r="O9501">
        <f t="shared" si="296"/>
        <v>90</v>
      </c>
      <c r="P9501" s="11">
        <f t="shared" si="297"/>
        <v>210</v>
      </c>
    </row>
    <row r="9502" spans="1:16" x14ac:dyDescent="0.25">
      <c r="A9502" t="s">
        <v>1109</v>
      </c>
      <c r="B9502" t="s">
        <v>1150</v>
      </c>
      <c r="C9502" t="s">
        <v>1195</v>
      </c>
      <c r="D9502" t="s">
        <v>1172</v>
      </c>
      <c r="E9502" t="s">
        <v>286</v>
      </c>
      <c r="F9502" s="7">
        <v>45785</v>
      </c>
      <c r="G9502" s="8">
        <v>42110</v>
      </c>
      <c r="H9502" s="8" t="s">
        <v>79</v>
      </c>
      <c r="I9502" s="8" t="s">
        <v>620</v>
      </c>
      <c r="J9502" s="8" t="s">
        <v>1179</v>
      </c>
      <c r="K9502">
        <v>3</v>
      </c>
      <c r="L9502" s="10">
        <v>600</v>
      </c>
      <c r="M9502" s="10">
        <v>1800</v>
      </c>
      <c r="N9502">
        <v>102</v>
      </c>
      <c r="O9502">
        <f t="shared" si="296"/>
        <v>306</v>
      </c>
      <c r="P9502" s="11">
        <f t="shared" si="297"/>
        <v>1494</v>
      </c>
    </row>
    <row r="9503" spans="1:16" x14ac:dyDescent="0.25">
      <c r="A9503" t="s">
        <v>1109</v>
      </c>
      <c r="B9503" t="s">
        <v>1150</v>
      </c>
      <c r="C9503" t="s">
        <v>1195</v>
      </c>
      <c r="D9503" t="s">
        <v>1172</v>
      </c>
      <c r="E9503" t="s">
        <v>286</v>
      </c>
      <c r="F9503" s="7">
        <v>45785</v>
      </c>
      <c r="G9503" s="8">
        <v>42110</v>
      </c>
      <c r="H9503" s="8" t="s">
        <v>178</v>
      </c>
      <c r="I9503" s="8" t="s">
        <v>702</v>
      </c>
      <c r="J9503" s="8" t="s">
        <v>1187</v>
      </c>
      <c r="K9503">
        <v>1</v>
      </c>
      <c r="L9503" s="10">
        <v>500</v>
      </c>
      <c r="M9503" s="10">
        <v>500</v>
      </c>
      <c r="N9503">
        <v>120</v>
      </c>
      <c r="O9503">
        <f t="shared" si="296"/>
        <v>120</v>
      </c>
      <c r="P9503" s="11">
        <f t="shared" si="297"/>
        <v>380</v>
      </c>
    </row>
    <row r="9504" spans="1:16" x14ac:dyDescent="0.25">
      <c r="A9504" t="s">
        <v>1109</v>
      </c>
      <c r="B9504" t="s">
        <v>1150</v>
      </c>
      <c r="C9504" t="s">
        <v>1195</v>
      </c>
      <c r="D9504" t="s">
        <v>1172</v>
      </c>
      <c r="E9504" t="s">
        <v>286</v>
      </c>
      <c r="F9504" s="7">
        <v>45785</v>
      </c>
      <c r="G9504" s="8">
        <v>42110</v>
      </c>
      <c r="H9504" s="8" t="s">
        <v>18</v>
      </c>
      <c r="I9504" s="8" t="s">
        <v>572</v>
      </c>
      <c r="J9504" s="8" t="s">
        <v>1187</v>
      </c>
      <c r="K9504">
        <v>4</v>
      </c>
      <c r="L9504" s="10">
        <v>50</v>
      </c>
      <c r="M9504" s="10">
        <v>200</v>
      </c>
      <c r="N9504">
        <v>15</v>
      </c>
      <c r="O9504">
        <f t="shared" si="296"/>
        <v>60</v>
      </c>
      <c r="P9504" s="11">
        <f t="shared" si="297"/>
        <v>140</v>
      </c>
    </row>
    <row r="9505" spans="1:16" x14ac:dyDescent="0.25">
      <c r="A9505" t="s">
        <v>1109</v>
      </c>
      <c r="B9505" t="s">
        <v>1150</v>
      </c>
      <c r="C9505" t="s">
        <v>1195</v>
      </c>
      <c r="D9505" t="s">
        <v>1172</v>
      </c>
      <c r="E9505" t="s">
        <v>286</v>
      </c>
      <c r="F9505" s="7">
        <v>45785</v>
      </c>
      <c r="G9505" s="8">
        <v>42110</v>
      </c>
      <c r="H9505" s="8" t="s">
        <v>13</v>
      </c>
      <c r="I9505" s="8" t="s">
        <v>568</v>
      </c>
      <c r="J9505" s="8" t="s">
        <v>1187</v>
      </c>
      <c r="K9505">
        <v>4</v>
      </c>
      <c r="L9505" s="10">
        <v>50</v>
      </c>
      <c r="M9505" s="10">
        <v>200</v>
      </c>
      <c r="N9505">
        <v>15</v>
      </c>
      <c r="O9505">
        <f t="shared" si="296"/>
        <v>60</v>
      </c>
      <c r="P9505" s="11">
        <f t="shared" si="297"/>
        <v>140</v>
      </c>
    </row>
    <row r="9506" spans="1:16" x14ac:dyDescent="0.25">
      <c r="A9506" t="s">
        <v>1109</v>
      </c>
      <c r="B9506" t="s">
        <v>1150</v>
      </c>
      <c r="C9506" t="s">
        <v>1195</v>
      </c>
      <c r="D9506" t="s">
        <v>1172</v>
      </c>
      <c r="E9506" t="s">
        <v>286</v>
      </c>
      <c r="F9506" s="7">
        <v>45785</v>
      </c>
      <c r="G9506" s="8">
        <v>42111</v>
      </c>
      <c r="H9506" s="8" t="s">
        <v>110</v>
      </c>
      <c r="I9506" s="8" t="s">
        <v>647</v>
      </c>
      <c r="J9506" s="8" t="s">
        <v>1179</v>
      </c>
      <c r="K9506">
        <v>3</v>
      </c>
      <c r="L9506" s="10">
        <v>600</v>
      </c>
      <c r="M9506" s="10">
        <v>1800</v>
      </c>
      <c r="N9506">
        <v>102</v>
      </c>
      <c r="O9506">
        <f t="shared" si="296"/>
        <v>306</v>
      </c>
      <c r="P9506" s="11">
        <f t="shared" si="297"/>
        <v>1494</v>
      </c>
    </row>
    <row r="9507" spans="1:16" x14ac:dyDescent="0.25">
      <c r="A9507" t="s">
        <v>1109</v>
      </c>
      <c r="B9507" t="s">
        <v>1150</v>
      </c>
      <c r="C9507" t="s">
        <v>1195</v>
      </c>
      <c r="D9507" t="s">
        <v>1172</v>
      </c>
      <c r="E9507" t="s">
        <v>286</v>
      </c>
      <c r="F9507" s="7">
        <v>45785</v>
      </c>
      <c r="G9507" s="8">
        <v>42111</v>
      </c>
      <c r="H9507" s="8" t="s">
        <v>178</v>
      </c>
      <c r="I9507" s="8" t="s">
        <v>702</v>
      </c>
      <c r="J9507" s="8" t="s">
        <v>1187</v>
      </c>
      <c r="K9507">
        <v>1</v>
      </c>
      <c r="L9507" s="10">
        <v>500</v>
      </c>
      <c r="M9507" s="10">
        <v>500</v>
      </c>
      <c r="N9507">
        <v>120</v>
      </c>
      <c r="O9507">
        <f t="shared" si="296"/>
        <v>120</v>
      </c>
      <c r="P9507" s="11">
        <f t="shared" si="297"/>
        <v>380</v>
      </c>
    </row>
    <row r="9508" spans="1:16" x14ac:dyDescent="0.25">
      <c r="A9508" t="s">
        <v>1109</v>
      </c>
      <c r="B9508" t="s">
        <v>1150</v>
      </c>
      <c r="C9508" t="s">
        <v>1195</v>
      </c>
      <c r="D9508" t="s">
        <v>1172</v>
      </c>
      <c r="E9508" t="s">
        <v>286</v>
      </c>
      <c r="F9508" s="7">
        <v>45785</v>
      </c>
      <c r="G9508" s="8">
        <v>42111</v>
      </c>
      <c r="H9508" s="8" t="s">
        <v>13</v>
      </c>
      <c r="I9508" s="8" t="s">
        <v>568</v>
      </c>
      <c r="J9508" s="8" t="s">
        <v>1187</v>
      </c>
      <c r="K9508">
        <v>8</v>
      </c>
      <c r="L9508" s="10">
        <v>50</v>
      </c>
      <c r="M9508" s="10">
        <v>400</v>
      </c>
      <c r="N9508">
        <v>15</v>
      </c>
      <c r="O9508">
        <f t="shared" si="296"/>
        <v>120</v>
      </c>
      <c r="P9508" s="11">
        <f t="shared" si="297"/>
        <v>280</v>
      </c>
    </row>
    <row r="9509" spans="1:16" x14ac:dyDescent="0.25">
      <c r="A9509" t="s">
        <v>1108</v>
      </c>
      <c r="B9509" t="s">
        <v>1150</v>
      </c>
      <c r="C9509" t="s">
        <v>1195</v>
      </c>
      <c r="D9509" t="s">
        <v>1172</v>
      </c>
      <c r="E9509" t="s">
        <v>286</v>
      </c>
      <c r="F9509" s="7">
        <v>45790</v>
      </c>
      <c r="G9509" s="8">
        <v>42112</v>
      </c>
      <c r="H9509" s="8" t="s">
        <v>318</v>
      </c>
      <c r="I9509" s="8" t="s">
        <v>826</v>
      </c>
      <c r="J9509" s="8" t="s">
        <v>1179</v>
      </c>
      <c r="K9509">
        <v>1</v>
      </c>
      <c r="L9509" s="10">
        <v>600</v>
      </c>
      <c r="M9509" s="10">
        <v>600</v>
      </c>
      <c r="N9509">
        <v>102</v>
      </c>
      <c r="O9509">
        <f t="shared" si="296"/>
        <v>102</v>
      </c>
      <c r="P9509" s="11">
        <f t="shared" si="297"/>
        <v>498</v>
      </c>
    </row>
    <row r="9510" spans="1:16" x14ac:dyDescent="0.25">
      <c r="A9510" t="s">
        <v>1108</v>
      </c>
      <c r="B9510" t="s">
        <v>1150</v>
      </c>
      <c r="C9510" t="s">
        <v>1195</v>
      </c>
      <c r="D9510" t="s">
        <v>1172</v>
      </c>
      <c r="E9510" t="s">
        <v>286</v>
      </c>
      <c r="F9510" s="7">
        <v>45790</v>
      </c>
      <c r="G9510" s="8">
        <v>42112</v>
      </c>
      <c r="H9510" s="8" t="s">
        <v>94</v>
      </c>
      <c r="I9510" s="8" t="s">
        <v>633</v>
      </c>
      <c r="J9510" s="8" t="s">
        <v>1187</v>
      </c>
      <c r="K9510">
        <v>1</v>
      </c>
      <c r="L9510" s="10">
        <v>500</v>
      </c>
      <c r="M9510" s="10">
        <v>500</v>
      </c>
      <c r="N9510">
        <v>80</v>
      </c>
      <c r="O9510">
        <f t="shared" si="296"/>
        <v>80</v>
      </c>
      <c r="P9510" s="11">
        <f t="shared" si="297"/>
        <v>420</v>
      </c>
    </row>
    <row r="9511" spans="1:16" x14ac:dyDescent="0.25">
      <c r="A9511" t="s">
        <v>1108</v>
      </c>
      <c r="B9511" t="s">
        <v>1150</v>
      </c>
      <c r="C9511" t="s">
        <v>1195</v>
      </c>
      <c r="D9511" t="s">
        <v>1172</v>
      </c>
      <c r="E9511" t="s">
        <v>286</v>
      </c>
      <c r="F9511" s="7">
        <v>45790</v>
      </c>
      <c r="G9511" s="8">
        <v>42112</v>
      </c>
      <c r="H9511" s="8" t="s">
        <v>18</v>
      </c>
      <c r="I9511" s="8" t="s">
        <v>572</v>
      </c>
      <c r="J9511" s="8" t="s">
        <v>1187</v>
      </c>
      <c r="K9511">
        <v>4</v>
      </c>
      <c r="L9511" s="10">
        <v>50</v>
      </c>
      <c r="M9511" s="10">
        <v>200</v>
      </c>
      <c r="N9511">
        <v>15</v>
      </c>
      <c r="O9511">
        <f t="shared" si="296"/>
        <v>60</v>
      </c>
      <c r="P9511" s="11">
        <f t="shared" si="297"/>
        <v>140</v>
      </c>
    </row>
    <row r="9512" spans="1:16" x14ac:dyDescent="0.25">
      <c r="A9512" t="s">
        <v>1072</v>
      </c>
      <c r="B9512" t="s">
        <v>2695</v>
      </c>
      <c r="C9512" t="s">
        <v>1196</v>
      </c>
      <c r="D9512" t="s">
        <v>1172</v>
      </c>
      <c r="E9512" t="s">
        <v>2725</v>
      </c>
      <c r="F9512" s="7">
        <v>45804</v>
      </c>
      <c r="G9512" s="8">
        <v>42113</v>
      </c>
      <c r="H9512" s="8" t="s">
        <v>117</v>
      </c>
      <c r="I9512" s="8" t="s">
        <v>596</v>
      </c>
      <c r="J9512" s="8" t="s">
        <v>1186</v>
      </c>
      <c r="K9512">
        <v>14</v>
      </c>
      <c r="L9512" s="10">
        <v>30</v>
      </c>
      <c r="M9512" s="10">
        <v>420</v>
      </c>
      <c r="N9512">
        <v>15</v>
      </c>
      <c r="O9512">
        <f t="shared" si="296"/>
        <v>210</v>
      </c>
      <c r="P9512" s="11">
        <f t="shared" si="297"/>
        <v>210</v>
      </c>
    </row>
    <row r="9513" spans="1:16" x14ac:dyDescent="0.25">
      <c r="A9513" t="s">
        <v>1072</v>
      </c>
      <c r="B9513" t="s">
        <v>2695</v>
      </c>
      <c r="C9513" t="s">
        <v>1196</v>
      </c>
      <c r="D9513" t="s">
        <v>1172</v>
      </c>
      <c r="E9513" t="s">
        <v>2725</v>
      </c>
      <c r="F9513" s="7">
        <v>45804</v>
      </c>
      <c r="G9513" s="8">
        <v>42113</v>
      </c>
      <c r="H9513" s="8" t="s">
        <v>239</v>
      </c>
      <c r="I9513" s="8" t="s">
        <v>760</v>
      </c>
      <c r="J9513" s="8" t="s">
        <v>1186</v>
      </c>
      <c r="K9513">
        <v>1</v>
      </c>
      <c r="L9513" s="10">
        <v>262.5</v>
      </c>
      <c r="M9513" s="10">
        <v>262.5</v>
      </c>
      <c r="N9513">
        <v>60</v>
      </c>
      <c r="O9513">
        <f t="shared" si="296"/>
        <v>60</v>
      </c>
      <c r="P9513" s="11">
        <f t="shared" si="297"/>
        <v>202.5</v>
      </c>
    </row>
    <row r="9514" spans="1:16" x14ac:dyDescent="0.25">
      <c r="A9514" t="s">
        <v>1072</v>
      </c>
      <c r="B9514" t="s">
        <v>2695</v>
      </c>
      <c r="C9514" t="s">
        <v>1196</v>
      </c>
      <c r="D9514" t="s">
        <v>1172</v>
      </c>
      <c r="E9514" t="s">
        <v>2725</v>
      </c>
      <c r="F9514" s="7">
        <v>45804</v>
      </c>
      <c r="G9514" s="8">
        <v>42113</v>
      </c>
      <c r="H9514" s="8" t="s">
        <v>376</v>
      </c>
      <c r="I9514" s="8" t="s">
        <v>876</v>
      </c>
      <c r="J9514" s="8" t="s">
        <v>1186</v>
      </c>
      <c r="K9514">
        <v>2</v>
      </c>
      <c r="L9514" s="10">
        <v>525</v>
      </c>
      <c r="M9514" s="10">
        <v>1050</v>
      </c>
      <c r="N9514">
        <v>60</v>
      </c>
      <c r="O9514">
        <f t="shared" si="296"/>
        <v>120</v>
      </c>
      <c r="P9514" s="11">
        <f t="shared" si="297"/>
        <v>930</v>
      </c>
    </row>
    <row r="9515" spans="1:16" x14ac:dyDescent="0.25">
      <c r="A9515" t="s">
        <v>1072</v>
      </c>
      <c r="B9515" t="s">
        <v>2695</v>
      </c>
      <c r="C9515" t="s">
        <v>1196</v>
      </c>
      <c r="D9515" t="s">
        <v>1172</v>
      </c>
      <c r="E9515" t="s">
        <v>2725</v>
      </c>
      <c r="F9515" s="7">
        <v>45804</v>
      </c>
      <c r="G9515" s="8">
        <v>42113</v>
      </c>
      <c r="H9515" s="8" t="s">
        <v>199</v>
      </c>
      <c r="I9515" s="8" t="s">
        <v>723</v>
      </c>
      <c r="J9515" s="8" t="s">
        <v>1186</v>
      </c>
      <c r="K9515">
        <v>2</v>
      </c>
      <c r="L9515" s="10">
        <v>525</v>
      </c>
      <c r="M9515" s="10">
        <v>1050</v>
      </c>
      <c r="N9515">
        <v>60</v>
      </c>
      <c r="O9515">
        <f t="shared" si="296"/>
        <v>120</v>
      </c>
      <c r="P9515" s="11">
        <f t="shared" si="297"/>
        <v>930</v>
      </c>
    </row>
    <row r="9516" spans="1:16" x14ac:dyDescent="0.25">
      <c r="A9516" t="s">
        <v>1072</v>
      </c>
      <c r="B9516" t="s">
        <v>2695</v>
      </c>
      <c r="C9516" t="s">
        <v>1196</v>
      </c>
      <c r="D9516" t="s">
        <v>1172</v>
      </c>
      <c r="E9516" t="s">
        <v>2725</v>
      </c>
      <c r="F9516" s="7">
        <v>45804</v>
      </c>
      <c r="G9516" s="8">
        <v>42113</v>
      </c>
      <c r="H9516" s="8" t="s">
        <v>420</v>
      </c>
      <c r="I9516" s="8" t="s">
        <v>916</v>
      </c>
      <c r="J9516" s="8" t="s">
        <v>1186</v>
      </c>
      <c r="K9516">
        <v>1</v>
      </c>
      <c r="L9516" s="10">
        <v>525</v>
      </c>
      <c r="M9516" s="10">
        <v>525</v>
      </c>
      <c r="N9516">
        <v>60</v>
      </c>
      <c r="O9516">
        <f t="shared" si="296"/>
        <v>60</v>
      </c>
      <c r="P9516" s="11">
        <f t="shared" si="297"/>
        <v>465</v>
      </c>
    </row>
    <row r="9517" spans="1:16" x14ac:dyDescent="0.25">
      <c r="A9517" t="s">
        <v>1072</v>
      </c>
      <c r="B9517" t="s">
        <v>2695</v>
      </c>
      <c r="C9517" t="s">
        <v>1196</v>
      </c>
      <c r="D9517" t="s">
        <v>1172</v>
      </c>
      <c r="E9517" t="s">
        <v>2725</v>
      </c>
      <c r="F9517" s="7">
        <v>45804</v>
      </c>
      <c r="G9517" s="8">
        <v>42113</v>
      </c>
      <c r="H9517" s="8" t="s">
        <v>557</v>
      </c>
      <c r="I9517" s="8" t="s">
        <v>1031</v>
      </c>
      <c r="J9517" s="8" t="s">
        <v>1186</v>
      </c>
      <c r="K9517">
        <v>4</v>
      </c>
      <c r="L9517" s="10">
        <v>525</v>
      </c>
      <c r="M9517" s="10">
        <v>2100</v>
      </c>
      <c r="N9517">
        <v>60</v>
      </c>
      <c r="O9517">
        <f t="shared" si="296"/>
        <v>240</v>
      </c>
      <c r="P9517" s="11">
        <f t="shared" si="297"/>
        <v>1860</v>
      </c>
    </row>
    <row r="9518" spans="1:16" x14ac:dyDescent="0.25">
      <c r="A9518" t="s">
        <v>1072</v>
      </c>
      <c r="B9518" t="s">
        <v>2695</v>
      </c>
      <c r="C9518" t="s">
        <v>1196</v>
      </c>
      <c r="D9518" t="s">
        <v>1172</v>
      </c>
      <c r="E9518" t="s">
        <v>2725</v>
      </c>
      <c r="F9518" s="7">
        <v>45804</v>
      </c>
      <c r="G9518" s="8">
        <v>42113</v>
      </c>
      <c r="H9518" s="8" t="s">
        <v>381</v>
      </c>
      <c r="I9518" s="8" t="s">
        <v>881</v>
      </c>
      <c r="J9518" s="8" t="s">
        <v>1186</v>
      </c>
      <c r="K9518">
        <v>3</v>
      </c>
      <c r="L9518" s="10">
        <v>60</v>
      </c>
      <c r="M9518" s="10">
        <v>180</v>
      </c>
      <c r="N9518">
        <v>20</v>
      </c>
      <c r="O9518">
        <f t="shared" si="296"/>
        <v>60</v>
      </c>
      <c r="P9518" s="11">
        <f t="shared" si="297"/>
        <v>120</v>
      </c>
    </row>
    <row r="9519" spans="1:16" x14ac:dyDescent="0.25">
      <c r="A9519" t="s">
        <v>1072</v>
      </c>
      <c r="B9519" t="s">
        <v>2695</v>
      </c>
      <c r="C9519" t="s">
        <v>1196</v>
      </c>
      <c r="D9519" t="s">
        <v>1172</v>
      </c>
      <c r="E9519" t="s">
        <v>2725</v>
      </c>
      <c r="F9519" s="7">
        <v>45804</v>
      </c>
      <c r="G9519" s="8">
        <v>42113</v>
      </c>
      <c r="H9519" s="8" t="s">
        <v>408</v>
      </c>
      <c r="I9519" s="8" t="s">
        <v>905</v>
      </c>
      <c r="J9519" s="8" t="s">
        <v>1186</v>
      </c>
      <c r="K9519">
        <v>2</v>
      </c>
      <c r="L9519" s="10">
        <v>60</v>
      </c>
      <c r="M9519" s="10">
        <v>120</v>
      </c>
      <c r="N9519">
        <v>30</v>
      </c>
      <c r="O9519">
        <f t="shared" si="296"/>
        <v>60</v>
      </c>
      <c r="P9519" s="11">
        <f t="shared" si="297"/>
        <v>60</v>
      </c>
    </row>
    <row r="9520" spans="1:16" x14ac:dyDescent="0.25">
      <c r="A9520" t="s">
        <v>1072</v>
      </c>
      <c r="B9520" t="s">
        <v>2695</v>
      </c>
      <c r="C9520" t="s">
        <v>1196</v>
      </c>
      <c r="D9520" t="s">
        <v>1172</v>
      </c>
      <c r="E9520" t="s">
        <v>2725</v>
      </c>
      <c r="F9520" s="7">
        <v>45804</v>
      </c>
      <c r="G9520" s="8">
        <v>42113</v>
      </c>
      <c r="H9520" s="8" t="s">
        <v>408</v>
      </c>
      <c r="I9520" s="8" t="s">
        <v>905</v>
      </c>
      <c r="J9520" s="8" t="s">
        <v>1186</v>
      </c>
      <c r="K9520">
        <v>1</v>
      </c>
      <c r="L9520" s="10">
        <v>120</v>
      </c>
      <c r="M9520" s="10">
        <v>120</v>
      </c>
      <c r="N9520">
        <v>30</v>
      </c>
      <c r="O9520">
        <f t="shared" si="296"/>
        <v>30</v>
      </c>
      <c r="P9520" s="11">
        <f t="shared" si="297"/>
        <v>90</v>
      </c>
    </row>
    <row r="9521" spans="1:16" x14ac:dyDescent="0.25">
      <c r="A9521" t="s">
        <v>1994</v>
      </c>
      <c r="B9521" t="s">
        <v>1136</v>
      </c>
      <c r="C9521" t="s">
        <v>1194</v>
      </c>
      <c r="D9521" t="s">
        <v>1172</v>
      </c>
      <c r="E9521" t="s">
        <v>2115</v>
      </c>
      <c r="F9521" s="7">
        <v>45827</v>
      </c>
      <c r="G9521" s="8">
        <v>42114</v>
      </c>
      <c r="H9521" s="8" t="s">
        <v>1204</v>
      </c>
      <c r="I9521" s="8" t="s">
        <v>1668</v>
      </c>
      <c r="J9521" s="8" t="s">
        <v>1205</v>
      </c>
      <c r="K9521">
        <v>8</v>
      </c>
      <c r="L9521" s="10">
        <v>300</v>
      </c>
      <c r="M9521" s="10">
        <v>2400</v>
      </c>
      <c r="N9521">
        <v>29</v>
      </c>
      <c r="O9521">
        <f t="shared" si="296"/>
        <v>232</v>
      </c>
      <c r="P9521" s="11">
        <f t="shared" si="297"/>
        <v>2168</v>
      </c>
    </row>
    <row r="9522" spans="1:16" x14ac:dyDescent="0.25">
      <c r="A9522" t="s">
        <v>1994</v>
      </c>
      <c r="B9522" t="s">
        <v>1136</v>
      </c>
      <c r="C9522" t="s">
        <v>1194</v>
      </c>
      <c r="D9522" t="s">
        <v>1172</v>
      </c>
      <c r="E9522" t="s">
        <v>2115</v>
      </c>
      <c r="F9522" s="7">
        <v>45827</v>
      </c>
      <c r="G9522" s="8">
        <v>42114</v>
      </c>
      <c r="H9522" s="8" t="s">
        <v>1206</v>
      </c>
      <c r="I9522" s="8" t="s">
        <v>596</v>
      </c>
      <c r="J9522" s="8" t="s">
        <v>1205</v>
      </c>
      <c r="K9522">
        <v>8</v>
      </c>
      <c r="L9522" s="10">
        <v>60</v>
      </c>
      <c r="M9522" s="10">
        <v>480</v>
      </c>
      <c r="N9522">
        <v>7</v>
      </c>
      <c r="O9522">
        <f t="shared" si="296"/>
        <v>56</v>
      </c>
      <c r="P9522" s="11">
        <f t="shared" si="297"/>
        <v>424</v>
      </c>
    </row>
    <row r="9523" spans="1:16" x14ac:dyDescent="0.25">
      <c r="A9523" t="s">
        <v>1994</v>
      </c>
      <c r="B9523" t="s">
        <v>1136</v>
      </c>
      <c r="C9523" t="s">
        <v>1194</v>
      </c>
      <c r="D9523" t="s">
        <v>1172</v>
      </c>
      <c r="E9523" t="s">
        <v>2115</v>
      </c>
      <c r="F9523" s="7">
        <v>45827</v>
      </c>
      <c r="G9523" s="8">
        <v>42114</v>
      </c>
      <c r="H9523" s="8" t="s">
        <v>1223</v>
      </c>
      <c r="I9523" s="8" t="s">
        <v>1224</v>
      </c>
      <c r="J9523" s="8" t="s">
        <v>1205</v>
      </c>
      <c r="K9523">
        <v>2</v>
      </c>
      <c r="L9523" s="10">
        <v>345</v>
      </c>
      <c r="M9523" s="10">
        <v>690</v>
      </c>
      <c r="N9523">
        <v>10</v>
      </c>
      <c r="O9523">
        <f t="shared" si="296"/>
        <v>20</v>
      </c>
      <c r="P9523" s="11">
        <f t="shared" si="297"/>
        <v>670</v>
      </c>
    </row>
    <row r="9524" spans="1:16" x14ac:dyDescent="0.25">
      <c r="A9524" t="s">
        <v>1994</v>
      </c>
      <c r="B9524" t="s">
        <v>1136</v>
      </c>
      <c r="C9524" t="s">
        <v>1194</v>
      </c>
      <c r="D9524" t="s">
        <v>1172</v>
      </c>
      <c r="E9524" t="s">
        <v>2115</v>
      </c>
      <c r="F9524" s="7">
        <v>45827</v>
      </c>
      <c r="G9524" s="8">
        <v>42114</v>
      </c>
      <c r="H9524" s="8" t="s">
        <v>1207</v>
      </c>
      <c r="I9524" s="8" t="s">
        <v>1208</v>
      </c>
      <c r="J9524" s="8" t="s">
        <v>1205</v>
      </c>
      <c r="K9524">
        <v>2</v>
      </c>
      <c r="L9524" s="10">
        <v>345</v>
      </c>
      <c r="M9524" s="10">
        <v>690</v>
      </c>
      <c r="N9524">
        <v>10</v>
      </c>
      <c r="O9524">
        <f t="shared" si="296"/>
        <v>20</v>
      </c>
      <c r="P9524" s="11">
        <f t="shared" si="297"/>
        <v>670</v>
      </c>
    </row>
    <row r="9525" spans="1:16" x14ac:dyDescent="0.25">
      <c r="A9525" t="s">
        <v>1994</v>
      </c>
      <c r="B9525" t="s">
        <v>1136</v>
      </c>
      <c r="C9525" t="s">
        <v>1194</v>
      </c>
      <c r="D9525" t="s">
        <v>1172</v>
      </c>
      <c r="E9525" t="s">
        <v>2115</v>
      </c>
      <c r="F9525" s="7">
        <v>45827</v>
      </c>
      <c r="G9525" s="8">
        <v>42114</v>
      </c>
      <c r="H9525" s="8" t="s">
        <v>1227</v>
      </c>
      <c r="I9525" s="8" t="s">
        <v>1228</v>
      </c>
      <c r="J9525" s="8" t="s">
        <v>1205</v>
      </c>
      <c r="K9525">
        <v>2</v>
      </c>
      <c r="L9525" s="10">
        <v>345</v>
      </c>
      <c r="M9525" s="10">
        <v>690</v>
      </c>
      <c r="N9525">
        <v>10</v>
      </c>
      <c r="O9525">
        <f t="shared" si="296"/>
        <v>20</v>
      </c>
      <c r="P9525" s="11">
        <f t="shared" si="297"/>
        <v>670</v>
      </c>
    </row>
    <row r="9526" spans="1:16" x14ac:dyDescent="0.25">
      <c r="A9526" t="s">
        <v>1994</v>
      </c>
      <c r="B9526" t="s">
        <v>1136</v>
      </c>
      <c r="C9526" t="s">
        <v>1194</v>
      </c>
      <c r="D9526" t="s">
        <v>1172</v>
      </c>
      <c r="E9526" t="s">
        <v>2115</v>
      </c>
      <c r="F9526" s="7">
        <v>45827</v>
      </c>
      <c r="G9526" s="8">
        <v>42114</v>
      </c>
      <c r="H9526" s="8" t="s">
        <v>1273</v>
      </c>
      <c r="I9526" s="8" t="s">
        <v>1274</v>
      </c>
      <c r="J9526" s="8" t="s">
        <v>1205</v>
      </c>
      <c r="K9526">
        <v>2</v>
      </c>
      <c r="L9526" s="10">
        <v>345</v>
      </c>
      <c r="M9526" s="10">
        <v>690</v>
      </c>
      <c r="N9526">
        <v>10</v>
      </c>
      <c r="O9526">
        <f t="shared" si="296"/>
        <v>20</v>
      </c>
      <c r="P9526" s="11">
        <f t="shared" si="297"/>
        <v>670</v>
      </c>
    </row>
    <row r="9527" spans="1:16" x14ac:dyDescent="0.25">
      <c r="A9527" t="s">
        <v>1994</v>
      </c>
      <c r="B9527" t="s">
        <v>1136</v>
      </c>
      <c r="C9527" t="s">
        <v>1194</v>
      </c>
      <c r="D9527" t="s">
        <v>1172</v>
      </c>
      <c r="E9527" t="s">
        <v>2115</v>
      </c>
      <c r="F9527" s="7">
        <v>45827</v>
      </c>
      <c r="G9527" s="8">
        <v>42114</v>
      </c>
      <c r="H9527" s="8" t="s">
        <v>216</v>
      </c>
      <c r="I9527" s="8" t="s">
        <v>738</v>
      </c>
      <c r="J9527" s="8" t="s">
        <v>1188</v>
      </c>
      <c r="K9527">
        <v>2</v>
      </c>
      <c r="L9527" s="10">
        <v>175</v>
      </c>
      <c r="M9527" s="10">
        <v>350</v>
      </c>
      <c r="N9527">
        <v>15</v>
      </c>
      <c r="O9527">
        <f t="shared" si="296"/>
        <v>30</v>
      </c>
      <c r="P9527" s="11">
        <f t="shared" si="297"/>
        <v>320</v>
      </c>
    </row>
    <row r="9528" spans="1:16" x14ac:dyDescent="0.25">
      <c r="A9528" t="s">
        <v>1994</v>
      </c>
      <c r="B9528" t="s">
        <v>1136</v>
      </c>
      <c r="C9528" t="s">
        <v>1194</v>
      </c>
      <c r="D9528" t="s">
        <v>1172</v>
      </c>
      <c r="E9528" t="s">
        <v>2115</v>
      </c>
      <c r="F9528" s="7">
        <v>45827</v>
      </c>
      <c r="G9528" s="8">
        <v>42114</v>
      </c>
      <c r="H9528" s="8" t="s">
        <v>74</v>
      </c>
      <c r="I9528" s="8" t="s">
        <v>616</v>
      </c>
      <c r="J9528" s="8" t="s">
        <v>1188</v>
      </c>
      <c r="K9528">
        <v>1</v>
      </c>
      <c r="L9528" s="10">
        <v>175</v>
      </c>
      <c r="M9528" s="10">
        <v>175</v>
      </c>
      <c r="N9528">
        <v>15</v>
      </c>
      <c r="O9528">
        <f t="shared" si="296"/>
        <v>15</v>
      </c>
      <c r="P9528" s="11">
        <f t="shared" si="297"/>
        <v>160</v>
      </c>
    </row>
    <row r="9529" spans="1:16" x14ac:dyDescent="0.25">
      <c r="A9529" t="s">
        <v>1843</v>
      </c>
      <c r="B9529" t="s">
        <v>1844</v>
      </c>
      <c r="C9529" t="s">
        <v>1194</v>
      </c>
      <c r="D9529" t="s">
        <v>1172</v>
      </c>
      <c r="E9529" t="s">
        <v>2109</v>
      </c>
      <c r="F9529" s="7">
        <v>45820</v>
      </c>
      <c r="G9529" s="8">
        <v>42115</v>
      </c>
      <c r="H9529" s="8" t="s">
        <v>418</v>
      </c>
      <c r="I9529" s="8" t="s">
        <v>914</v>
      </c>
      <c r="J9529" s="8" t="s">
        <v>1185</v>
      </c>
      <c r="K9529">
        <v>2</v>
      </c>
      <c r="L9529" s="10">
        <v>2450</v>
      </c>
      <c r="M9529" s="10">
        <v>4900</v>
      </c>
      <c r="N9529">
        <v>125</v>
      </c>
      <c r="O9529">
        <f t="shared" si="296"/>
        <v>250</v>
      </c>
      <c r="P9529" s="11">
        <f t="shared" si="297"/>
        <v>4650</v>
      </c>
    </row>
    <row r="9530" spans="1:16" x14ac:dyDescent="0.25">
      <c r="A9530" t="s">
        <v>1843</v>
      </c>
      <c r="B9530" t="s">
        <v>1844</v>
      </c>
      <c r="C9530" t="s">
        <v>1194</v>
      </c>
      <c r="D9530" t="s">
        <v>1172</v>
      </c>
      <c r="E9530" t="s">
        <v>2109</v>
      </c>
      <c r="F9530" s="7">
        <v>45820</v>
      </c>
      <c r="G9530" s="8">
        <v>42115</v>
      </c>
      <c r="H9530" s="8" t="s">
        <v>56</v>
      </c>
      <c r="I9530" s="8" t="s">
        <v>604</v>
      </c>
      <c r="J9530" s="8" t="s">
        <v>1185</v>
      </c>
      <c r="K9530">
        <v>2</v>
      </c>
      <c r="L9530" s="10">
        <v>75</v>
      </c>
      <c r="M9530" s="10">
        <v>150</v>
      </c>
      <c r="N9530">
        <v>15</v>
      </c>
      <c r="O9530">
        <f t="shared" si="296"/>
        <v>30</v>
      </c>
      <c r="P9530" s="11">
        <f t="shared" si="297"/>
        <v>120</v>
      </c>
    </row>
    <row r="9531" spans="1:16" x14ac:dyDescent="0.25">
      <c r="A9531" t="s">
        <v>1843</v>
      </c>
      <c r="B9531" t="s">
        <v>1844</v>
      </c>
      <c r="C9531" t="s">
        <v>1194</v>
      </c>
      <c r="D9531" t="s">
        <v>1172</v>
      </c>
      <c r="E9531" t="s">
        <v>2109</v>
      </c>
      <c r="F9531" s="7">
        <v>45820</v>
      </c>
      <c r="G9531" s="8">
        <v>42115</v>
      </c>
      <c r="H9531" s="8" t="s">
        <v>1559</v>
      </c>
      <c r="I9531" s="8" t="s">
        <v>1560</v>
      </c>
      <c r="J9531" s="8" t="s">
        <v>1185</v>
      </c>
      <c r="K9531">
        <v>2</v>
      </c>
      <c r="L9531" s="10">
        <v>75</v>
      </c>
      <c r="M9531" s="10">
        <v>150</v>
      </c>
      <c r="N9531">
        <v>15</v>
      </c>
      <c r="O9531">
        <f t="shared" si="296"/>
        <v>30</v>
      </c>
      <c r="P9531" s="11">
        <f t="shared" si="297"/>
        <v>120</v>
      </c>
    </row>
    <row r="9532" spans="1:16" x14ac:dyDescent="0.25">
      <c r="A9532" t="s">
        <v>40</v>
      </c>
      <c r="B9532" s="30" t="s">
        <v>1322</v>
      </c>
      <c r="C9532" s="30" t="s">
        <v>1194</v>
      </c>
      <c r="D9532" s="30" t="s">
        <v>1171</v>
      </c>
      <c r="E9532" t="s">
        <v>1320</v>
      </c>
      <c r="F9532" s="7">
        <v>45828</v>
      </c>
      <c r="G9532" s="8">
        <v>42116</v>
      </c>
      <c r="H9532" s="8" t="s">
        <v>169</v>
      </c>
      <c r="I9532" s="8" t="s">
        <v>695</v>
      </c>
      <c r="J9532" s="8" t="s">
        <v>1185</v>
      </c>
      <c r="K9532">
        <v>1</v>
      </c>
      <c r="L9532" s="10">
        <v>1250</v>
      </c>
      <c r="M9532" s="10">
        <v>1250</v>
      </c>
      <c r="N9532">
        <v>125</v>
      </c>
      <c r="O9532">
        <f t="shared" si="296"/>
        <v>125</v>
      </c>
      <c r="P9532" s="11">
        <f t="shared" si="297"/>
        <v>1125</v>
      </c>
    </row>
    <row r="9533" spans="1:16" x14ac:dyDescent="0.25">
      <c r="A9533" t="s">
        <v>40</v>
      </c>
      <c r="B9533" s="30" t="s">
        <v>1322</v>
      </c>
      <c r="C9533" s="30" t="s">
        <v>1194</v>
      </c>
      <c r="D9533" s="30" t="s">
        <v>1171</v>
      </c>
      <c r="E9533" t="s">
        <v>1320</v>
      </c>
      <c r="F9533" s="7">
        <v>45828</v>
      </c>
      <c r="G9533" s="8">
        <v>42116</v>
      </c>
      <c r="H9533" s="8" t="s">
        <v>56</v>
      </c>
      <c r="I9533" s="8" t="s">
        <v>604</v>
      </c>
      <c r="J9533" s="8" t="s">
        <v>1185</v>
      </c>
      <c r="K9533">
        <v>2</v>
      </c>
      <c r="L9533" s="10">
        <v>50</v>
      </c>
      <c r="M9533" s="10">
        <v>100</v>
      </c>
      <c r="N9533">
        <v>15</v>
      </c>
      <c r="O9533">
        <f t="shared" si="296"/>
        <v>30</v>
      </c>
      <c r="P9533" s="11">
        <f t="shared" si="297"/>
        <v>70</v>
      </c>
    </row>
    <row r="9534" spans="1:16" x14ac:dyDescent="0.25">
      <c r="A9534" t="s">
        <v>40</v>
      </c>
      <c r="B9534" s="30" t="s">
        <v>1322</v>
      </c>
      <c r="C9534" s="30" t="s">
        <v>1194</v>
      </c>
      <c r="D9534" s="30" t="s">
        <v>1171</v>
      </c>
      <c r="E9534" t="s">
        <v>1320</v>
      </c>
      <c r="F9534" s="7">
        <v>45828</v>
      </c>
      <c r="G9534" s="8">
        <v>42116</v>
      </c>
      <c r="H9534" s="8" t="s">
        <v>339</v>
      </c>
      <c r="I9534" s="8" t="s">
        <v>844</v>
      </c>
      <c r="J9534" s="8" t="s">
        <v>1185</v>
      </c>
      <c r="K9534">
        <v>1</v>
      </c>
      <c r="L9534" s="10">
        <v>50</v>
      </c>
      <c r="M9534" s="10">
        <v>50</v>
      </c>
      <c r="N9534">
        <v>15</v>
      </c>
      <c r="O9534">
        <f t="shared" si="296"/>
        <v>15</v>
      </c>
      <c r="P9534" s="11">
        <f t="shared" si="297"/>
        <v>35</v>
      </c>
    </row>
    <row r="9535" spans="1:16" x14ac:dyDescent="0.25">
      <c r="A9535" t="s">
        <v>2400</v>
      </c>
      <c r="B9535" t="s">
        <v>2401</v>
      </c>
      <c r="C9535" t="s">
        <v>1196</v>
      </c>
      <c r="D9535" t="s">
        <v>1172</v>
      </c>
      <c r="E9535" t="s">
        <v>2692</v>
      </c>
      <c r="F9535" s="7">
        <v>45818</v>
      </c>
      <c r="G9535" s="8">
        <v>42117</v>
      </c>
      <c r="H9535" s="8" t="s">
        <v>352</v>
      </c>
      <c r="I9535" s="8" t="s">
        <v>855</v>
      </c>
      <c r="J9535" s="8" t="s">
        <v>1177</v>
      </c>
      <c r="K9535">
        <v>1</v>
      </c>
      <c r="L9535" s="10">
        <v>800</v>
      </c>
      <c r="M9535" s="10">
        <v>800</v>
      </c>
      <c r="N9535">
        <v>50</v>
      </c>
      <c r="O9535">
        <f t="shared" si="296"/>
        <v>50</v>
      </c>
      <c r="P9535" s="11">
        <f t="shared" si="297"/>
        <v>750</v>
      </c>
    </row>
    <row r="9536" spans="1:16" x14ac:dyDescent="0.25">
      <c r="A9536" t="s">
        <v>2400</v>
      </c>
      <c r="B9536" t="s">
        <v>2401</v>
      </c>
      <c r="C9536" t="s">
        <v>1196</v>
      </c>
      <c r="D9536" t="s">
        <v>1172</v>
      </c>
      <c r="E9536" t="s">
        <v>2692</v>
      </c>
      <c r="F9536" s="7">
        <v>45818</v>
      </c>
      <c r="G9536" s="8">
        <v>42117</v>
      </c>
      <c r="H9536" s="8" t="s">
        <v>87</v>
      </c>
      <c r="I9536" s="8" t="s">
        <v>627</v>
      </c>
      <c r="J9536" s="8" t="s">
        <v>1187</v>
      </c>
      <c r="K9536">
        <v>1</v>
      </c>
      <c r="L9536" s="10">
        <v>950</v>
      </c>
      <c r="M9536" s="10">
        <v>950</v>
      </c>
      <c r="N9536">
        <v>80</v>
      </c>
      <c r="O9536">
        <f t="shared" si="296"/>
        <v>80</v>
      </c>
      <c r="P9536" s="11">
        <f t="shared" si="297"/>
        <v>870</v>
      </c>
    </row>
    <row r="9537" spans="1:16" x14ac:dyDescent="0.25">
      <c r="A9537" t="s">
        <v>2400</v>
      </c>
      <c r="B9537" t="s">
        <v>2401</v>
      </c>
      <c r="C9537" t="s">
        <v>1196</v>
      </c>
      <c r="D9537" t="s">
        <v>1172</v>
      </c>
      <c r="E9537" t="s">
        <v>2692</v>
      </c>
      <c r="F9537" s="7">
        <v>45818</v>
      </c>
      <c r="G9537" s="8">
        <v>42117</v>
      </c>
      <c r="H9537" s="8" t="s">
        <v>299</v>
      </c>
      <c r="I9537" s="8" t="s">
        <v>809</v>
      </c>
      <c r="J9537" s="8" t="s">
        <v>1187</v>
      </c>
      <c r="K9537">
        <v>4</v>
      </c>
      <c r="L9537" s="10">
        <v>75</v>
      </c>
      <c r="M9537" s="10">
        <v>300</v>
      </c>
      <c r="N9537">
        <v>15</v>
      </c>
      <c r="O9537">
        <f t="shared" si="296"/>
        <v>60</v>
      </c>
      <c r="P9537" s="11">
        <f t="shared" si="297"/>
        <v>240</v>
      </c>
    </row>
    <row r="9538" spans="1:16" x14ac:dyDescent="0.25">
      <c r="A9538" t="s">
        <v>2400</v>
      </c>
      <c r="B9538" t="s">
        <v>2401</v>
      </c>
      <c r="C9538" t="s">
        <v>1196</v>
      </c>
      <c r="D9538" t="s">
        <v>1172</v>
      </c>
      <c r="E9538" t="s">
        <v>2402</v>
      </c>
      <c r="F9538" s="7">
        <v>45817</v>
      </c>
      <c r="G9538" s="8">
        <v>42118</v>
      </c>
      <c r="H9538" s="8" t="s">
        <v>1485</v>
      </c>
      <c r="I9538" s="8" t="s">
        <v>1486</v>
      </c>
      <c r="J9538" s="8" t="s">
        <v>1184</v>
      </c>
      <c r="K9538">
        <v>1</v>
      </c>
      <c r="L9538" s="10">
        <v>4335</v>
      </c>
      <c r="M9538" s="10">
        <v>4335</v>
      </c>
      <c r="N9538">
        <v>267</v>
      </c>
      <c r="O9538">
        <f t="shared" si="296"/>
        <v>267</v>
      </c>
      <c r="P9538" s="11">
        <f t="shared" si="297"/>
        <v>4068</v>
      </c>
    </row>
    <row r="9539" spans="1:16" x14ac:dyDescent="0.25">
      <c r="A9539" t="s">
        <v>2400</v>
      </c>
      <c r="B9539" t="s">
        <v>2401</v>
      </c>
      <c r="C9539" t="s">
        <v>1196</v>
      </c>
      <c r="D9539" t="s">
        <v>1172</v>
      </c>
      <c r="E9539" t="s">
        <v>2402</v>
      </c>
      <c r="F9539" s="7">
        <v>45818</v>
      </c>
      <c r="G9539" s="8">
        <v>42119</v>
      </c>
      <c r="H9539" s="8" t="s">
        <v>282</v>
      </c>
      <c r="I9539" s="8" t="s">
        <v>796</v>
      </c>
      <c r="J9539" s="8" t="s">
        <v>1177</v>
      </c>
      <c r="K9539">
        <v>1</v>
      </c>
      <c r="L9539" s="10">
        <v>800</v>
      </c>
      <c r="M9539" s="10">
        <v>800</v>
      </c>
      <c r="N9539">
        <v>50</v>
      </c>
      <c r="O9539">
        <f t="shared" si="296"/>
        <v>50</v>
      </c>
      <c r="P9539" s="11">
        <f t="shared" si="297"/>
        <v>750</v>
      </c>
    </row>
    <row r="9540" spans="1:16" x14ac:dyDescent="0.25">
      <c r="A9540" t="s">
        <v>2400</v>
      </c>
      <c r="B9540" t="s">
        <v>2401</v>
      </c>
      <c r="C9540" t="s">
        <v>1196</v>
      </c>
      <c r="D9540" t="s">
        <v>1172</v>
      </c>
      <c r="E9540" t="s">
        <v>2402</v>
      </c>
      <c r="F9540" s="7">
        <v>45818</v>
      </c>
      <c r="G9540" s="8">
        <v>42119</v>
      </c>
      <c r="H9540" s="8" t="s">
        <v>94</v>
      </c>
      <c r="I9540" s="8" t="s">
        <v>633</v>
      </c>
      <c r="J9540" s="8" t="s">
        <v>1187</v>
      </c>
      <c r="K9540">
        <v>1</v>
      </c>
      <c r="L9540" s="10">
        <v>950</v>
      </c>
      <c r="M9540" s="10">
        <v>950</v>
      </c>
      <c r="N9540">
        <v>80</v>
      </c>
      <c r="O9540">
        <f t="shared" si="296"/>
        <v>80</v>
      </c>
      <c r="P9540" s="11">
        <f t="shared" si="297"/>
        <v>870</v>
      </c>
    </row>
    <row r="9541" spans="1:16" x14ac:dyDescent="0.25">
      <c r="A9541" t="s">
        <v>2400</v>
      </c>
      <c r="B9541" t="s">
        <v>2401</v>
      </c>
      <c r="C9541" t="s">
        <v>1196</v>
      </c>
      <c r="D9541" t="s">
        <v>1172</v>
      </c>
      <c r="E9541" t="s">
        <v>2402</v>
      </c>
      <c r="F9541" s="7">
        <v>45818</v>
      </c>
      <c r="G9541" s="8">
        <v>42119</v>
      </c>
      <c r="H9541" s="8" t="s">
        <v>299</v>
      </c>
      <c r="I9541" s="8" t="s">
        <v>809</v>
      </c>
      <c r="J9541" s="8" t="s">
        <v>1187</v>
      </c>
      <c r="K9541">
        <v>4</v>
      </c>
      <c r="L9541" s="10">
        <v>75</v>
      </c>
      <c r="M9541" s="10">
        <v>300</v>
      </c>
      <c r="N9541">
        <v>15</v>
      </c>
      <c r="O9541">
        <f t="shared" ref="O9541:O9604" si="298">+K9541*N9541</f>
        <v>60</v>
      </c>
      <c r="P9541" s="11">
        <f t="shared" ref="P9541:P9604" si="299">+M9541-O9541</f>
        <v>240</v>
      </c>
    </row>
    <row r="9542" spans="1:16" x14ac:dyDescent="0.25">
      <c r="A9542" t="s">
        <v>2400</v>
      </c>
      <c r="B9542" t="s">
        <v>2401</v>
      </c>
      <c r="C9542" t="s">
        <v>1196</v>
      </c>
      <c r="D9542" t="s">
        <v>1172</v>
      </c>
      <c r="E9542" t="s">
        <v>2402</v>
      </c>
      <c r="F9542" s="7">
        <v>45821</v>
      </c>
      <c r="G9542" s="8">
        <v>42120</v>
      </c>
      <c r="H9542" s="8" t="s">
        <v>353</v>
      </c>
      <c r="I9542" s="8" t="s">
        <v>856</v>
      </c>
      <c r="J9542" s="8" t="s">
        <v>1177</v>
      </c>
      <c r="K9542">
        <v>1</v>
      </c>
      <c r="L9542" s="10">
        <v>800</v>
      </c>
      <c r="M9542" s="10">
        <v>800</v>
      </c>
      <c r="N9542">
        <v>50</v>
      </c>
      <c r="O9542">
        <f t="shared" si="298"/>
        <v>50</v>
      </c>
      <c r="P9542" s="11">
        <f t="shared" si="299"/>
        <v>750</v>
      </c>
    </row>
    <row r="9543" spans="1:16" x14ac:dyDescent="0.25">
      <c r="A9543" t="s">
        <v>2400</v>
      </c>
      <c r="B9543" t="s">
        <v>2401</v>
      </c>
      <c r="C9543" t="s">
        <v>1196</v>
      </c>
      <c r="D9543" t="s">
        <v>1172</v>
      </c>
      <c r="E9543" t="s">
        <v>2402</v>
      </c>
      <c r="F9543" s="7">
        <v>45821</v>
      </c>
      <c r="G9543" s="8">
        <v>42120</v>
      </c>
      <c r="H9543" s="8" t="s">
        <v>353</v>
      </c>
      <c r="I9543" s="8" t="s">
        <v>856</v>
      </c>
      <c r="J9543" s="8" t="s">
        <v>1177</v>
      </c>
      <c r="K9543">
        <v>1</v>
      </c>
      <c r="L9543" s="10">
        <v>800</v>
      </c>
      <c r="M9543" s="10">
        <v>800</v>
      </c>
      <c r="N9543">
        <v>50</v>
      </c>
      <c r="O9543">
        <f t="shared" si="298"/>
        <v>50</v>
      </c>
      <c r="P9543" s="11">
        <f t="shared" si="299"/>
        <v>750</v>
      </c>
    </row>
    <row r="9544" spans="1:16" x14ac:dyDescent="0.25">
      <c r="A9544" t="s">
        <v>2400</v>
      </c>
      <c r="B9544" t="s">
        <v>2401</v>
      </c>
      <c r="C9544" t="s">
        <v>1196</v>
      </c>
      <c r="D9544" t="s">
        <v>1172</v>
      </c>
      <c r="E9544" t="s">
        <v>2402</v>
      </c>
      <c r="F9544" s="7">
        <v>45821</v>
      </c>
      <c r="G9544" s="8">
        <v>42120</v>
      </c>
      <c r="H9544" s="8" t="s">
        <v>16</v>
      </c>
      <c r="I9544" s="8" t="s">
        <v>570</v>
      </c>
      <c r="J9544" s="8" t="s">
        <v>1187</v>
      </c>
      <c r="K9544">
        <v>1</v>
      </c>
      <c r="L9544" s="10">
        <v>950</v>
      </c>
      <c r="M9544" s="10">
        <v>950</v>
      </c>
      <c r="N9544">
        <v>120</v>
      </c>
      <c r="O9544">
        <f t="shared" si="298"/>
        <v>120</v>
      </c>
      <c r="P9544" s="11">
        <f t="shared" si="299"/>
        <v>830</v>
      </c>
    </row>
    <row r="9545" spans="1:16" x14ac:dyDescent="0.25">
      <c r="A9545" t="s">
        <v>2400</v>
      </c>
      <c r="B9545" t="s">
        <v>2401</v>
      </c>
      <c r="C9545" t="s">
        <v>1196</v>
      </c>
      <c r="D9545" t="s">
        <v>1172</v>
      </c>
      <c r="E9545" t="s">
        <v>2402</v>
      </c>
      <c r="F9545" s="7">
        <v>45821</v>
      </c>
      <c r="G9545" s="8">
        <v>42120</v>
      </c>
      <c r="H9545" s="8" t="s">
        <v>299</v>
      </c>
      <c r="I9545" s="8" t="s">
        <v>809</v>
      </c>
      <c r="J9545" s="8" t="s">
        <v>1187</v>
      </c>
      <c r="K9545">
        <v>1</v>
      </c>
      <c r="L9545" s="10">
        <v>37.5</v>
      </c>
      <c r="M9545" s="10">
        <v>37.5</v>
      </c>
      <c r="N9545">
        <v>15</v>
      </c>
      <c r="O9545">
        <f t="shared" si="298"/>
        <v>15</v>
      </c>
      <c r="P9545" s="11">
        <f t="shared" si="299"/>
        <v>22.5</v>
      </c>
    </row>
    <row r="9546" spans="1:16" x14ac:dyDescent="0.25">
      <c r="A9546" t="s">
        <v>2400</v>
      </c>
      <c r="B9546" t="s">
        <v>2401</v>
      </c>
      <c r="C9546" t="s">
        <v>1196</v>
      </c>
      <c r="D9546" t="s">
        <v>1172</v>
      </c>
      <c r="E9546" t="s">
        <v>2402</v>
      </c>
      <c r="F9546" s="7">
        <v>45821</v>
      </c>
      <c r="G9546" s="8">
        <v>42120</v>
      </c>
      <c r="H9546" s="8" t="s">
        <v>299</v>
      </c>
      <c r="I9546" s="8" t="s">
        <v>809</v>
      </c>
      <c r="J9546" s="8" t="s">
        <v>1187</v>
      </c>
      <c r="K9546">
        <v>5</v>
      </c>
      <c r="L9546" s="10">
        <v>75</v>
      </c>
      <c r="M9546" s="10">
        <v>375</v>
      </c>
      <c r="N9546">
        <v>15</v>
      </c>
      <c r="O9546">
        <f t="shared" si="298"/>
        <v>75</v>
      </c>
      <c r="P9546" s="11">
        <f t="shared" si="299"/>
        <v>300</v>
      </c>
    </row>
    <row r="9547" spans="1:16" x14ac:dyDescent="0.25">
      <c r="A9547" t="s">
        <v>2400</v>
      </c>
      <c r="B9547" t="s">
        <v>2401</v>
      </c>
      <c r="C9547" t="s">
        <v>1196</v>
      </c>
      <c r="D9547" t="s">
        <v>1172</v>
      </c>
      <c r="E9547" t="s">
        <v>2402</v>
      </c>
      <c r="F9547" s="7">
        <v>45821</v>
      </c>
      <c r="G9547" s="8">
        <v>42120</v>
      </c>
      <c r="H9547" s="8" t="s">
        <v>356</v>
      </c>
      <c r="I9547" s="8" t="s">
        <v>859</v>
      </c>
      <c r="J9547" s="8" t="s">
        <v>1187</v>
      </c>
      <c r="K9547">
        <v>1</v>
      </c>
      <c r="L9547" s="10">
        <v>75</v>
      </c>
      <c r="M9547" s="10">
        <v>75</v>
      </c>
      <c r="N9547">
        <v>15</v>
      </c>
      <c r="O9547">
        <f t="shared" si="298"/>
        <v>15</v>
      </c>
      <c r="P9547" s="11">
        <f t="shared" si="299"/>
        <v>60</v>
      </c>
    </row>
    <row r="9548" spans="1:16" x14ac:dyDescent="0.25">
      <c r="A9548" t="s">
        <v>2400</v>
      </c>
      <c r="B9548" t="s">
        <v>2401</v>
      </c>
      <c r="C9548" t="s">
        <v>1196</v>
      </c>
      <c r="D9548" t="s">
        <v>1172</v>
      </c>
      <c r="E9548" t="s">
        <v>2402</v>
      </c>
      <c r="F9548" s="7">
        <v>45825</v>
      </c>
      <c r="G9548" s="8">
        <v>42121</v>
      </c>
      <c r="H9548" s="8" t="s">
        <v>471</v>
      </c>
      <c r="I9548" s="8" t="s">
        <v>959</v>
      </c>
      <c r="J9548" s="8" t="s">
        <v>1177</v>
      </c>
      <c r="K9548">
        <v>1</v>
      </c>
      <c r="L9548" s="10">
        <v>800</v>
      </c>
      <c r="M9548" s="10">
        <v>800</v>
      </c>
      <c r="N9548">
        <v>50</v>
      </c>
      <c r="O9548">
        <f t="shared" si="298"/>
        <v>50</v>
      </c>
      <c r="P9548" s="11">
        <f t="shared" si="299"/>
        <v>750</v>
      </c>
    </row>
    <row r="9549" spans="1:16" x14ac:dyDescent="0.25">
      <c r="A9549" t="s">
        <v>2400</v>
      </c>
      <c r="B9549" t="s">
        <v>2401</v>
      </c>
      <c r="C9549" t="s">
        <v>1196</v>
      </c>
      <c r="D9549" t="s">
        <v>1172</v>
      </c>
      <c r="E9549" t="s">
        <v>2402</v>
      </c>
      <c r="F9549" s="7">
        <v>45825</v>
      </c>
      <c r="G9549" s="8">
        <v>42121</v>
      </c>
      <c r="H9549" s="8" t="s">
        <v>471</v>
      </c>
      <c r="I9549" s="8" t="s">
        <v>959</v>
      </c>
      <c r="J9549" s="8" t="s">
        <v>1177</v>
      </c>
      <c r="K9549">
        <v>1</v>
      </c>
      <c r="L9549" s="10">
        <v>800</v>
      </c>
      <c r="M9549" s="10">
        <v>800</v>
      </c>
      <c r="N9549">
        <v>50</v>
      </c>
      <c r="O9549">
        <f t="shared" si="298"/>
        <v>50</v>
      </c>
      <c r="P9549" s="11">
        <f t="shared" si="299"/>
        <v>750</v>
      </c>
    </row>
    <row r="9550" spans="1:16" x14ac:dyDescent="0.25">
      <c r="A9550" t="s">
        <v>2400</v>
      </c>
      <c r="B9550" t="s">
        <v>2401</v>
      </c>
      <c r="C9550" t="s">
        <v>1196</v>
      </c>
      <c r="D9550" t="s">
        <v>1172</v>
      </c>
      <c r="E9550" t="s">
        <v>2402</v>
      </c>
      <c r="F9550" s="7">
        <v>45825</v>
      </c>
      <c r="G9550" s="8">
        <v>42121</v>
      </c>
      <c r="H9550" s="8" t="s">
        <v>126</v>
      </c>
      <c r="I9550" s="8" t="s">
        <v>662</v>
      </c>
      <c r="J9550" s="8" t="s">
        <v>1187</v>
      </c>
      <c r="K9550">
        <v>1</v>
      </c>
      <c r="L9550" s="10">
        <v>950</v>
      </c>
      <c r="M9550" s="10">
        <v>950</v>
      </c>
      <c r="N9550">
        <v>100</v>
      </c>
      <c r="O9550">
        <f t="shared" si="298"/>
        <v>100</v>
      </c>
      <c r="P9550" s="11">
        <f t="shared" si="299"/>
        <v>850</v>
      </c>
    </row>
    <row r="9551" spans="1:16" x14ac:dyDescent="0.25">
      <c r="A9551" t="s">
        <v>2400</v>
      </c>
      <c r="B9551" t="s">
        <v>2401</v>
      </c>
      <c r="C9551" t="s">
        <v>1196</v>
      </c>
      <c r="D9551" t="s">
        <v>1172</v>
      </c>
      <c r="E9551" t="s">
        <v>2402</v>
      </c>
      <c r="F9551" s="7">
        <v>45825</v>
      </c>
      <c r="G9551" s="8">
        <v>42121</v>
      </c>
      <c r="H9551" s="8" t="s">
        <v>147</v>
      </c>
      <c r="I9551" s="8" t="s">
        <v>677</v>
      </c>
      <c r="J9551" s="8" t="s">
        <v>1187</v>
      </c>
      <c r="K9551">
        <v>6</v>
      </c>
      <c r="L9551" s="10">
        <v>75</v>
      </c>
      <c r="M9551" s="10">
        <v>450</v>
      </c>
      <c r="N9551">
        <v>15</v>
      </c>
      <c r="O9551">
        <f t="shared" si="298"/>
        <v>90</v>
      </c>
      <c r="P9551" s="11">
        <f t="shared" si="299"/>
        <v>360</v>
      </c>
    </row>
    <row r="9552" spans="1:16" x14ac:dyDescent="0.25">
      <c r="A9552" t="s">
        <v>1038</v>
      </c>
      <c r="B9552" t="s">
        <v>1139</v>
      </c>
      <c r="C9552" t="s">
        <v>1193</v>
      </c>
      <c r="D9552" t="s">
        <v>1172</v>
      </c>
      <c r="E9552" t="s">
        <v>132</v>
      </c>
      <c r="F9552" s="7">
        <v>45777</v>
      </c>
      <c r="G9552" s="8">
        <v>42128</v>
      </c>
      <c r="H9552" s="8" t="s">
        <v>1328</v>
      </c>
      <c r="I9552" s="8" t="s">
        <v>1669</v>
      </c>
      <c r="J9552" s="8" t="s">
        <v>1205</v>
      </c>
      <c r="K9552">
        <v>5</v>
      </c>
      <c r="L9552" s="10">
        <v>300</v>
      </c>
      <c r="M9552" s="10">
        <v>1500</v>
      </c>
      <c r="N9552">
        <v>25</v>
      </c>
      <c r="O9552">
        <f t="shared" si="298"/>
        <v>125</v>
      </c>
      <c r="P9552" s="11">
        <f t="shared" si="299"/>
        <v>1375</v>
      </c>
    </row>
    <row r="9553" spans="1:16" x14ac:dyDescent="0.25">
      <c r="A9553" t="s">
        <v>1038</v>
      </c>
      <c r="B9553" t="s">
        <v>1139</v>
      </c>
      <c r="C9553" t="s">
        <v>1193</v>
      </c>
      <c r="D9553" t="s">
        <v>1172</v>
      </c>
      <c r="E9553" t="s">
        <v>132</v>
      </c>
      <c r="F9553" s="7">
        <v>45777</v>
      </c>
      <c r="G9553" s="8">
        <v>42128</v>
      </c>
      <c r="H9553" s="8" t="s">
        <v>1206</v>
      </c>
      <c r="I9553" s="8" t="s">
        <v>596</v>
      </c>
      <c r="J9553" s="8" t="s">
        <v>1205</v>
      </c>
      <c r="K9553">
        <v>4</v>
      </c>
      <c r="L9553" s="10">
        <v>60</v>
      </c>
      <c r="M9553" s="10">
        <v>240</v>
      </c>
      <c r="N9553">
        <v>7</v>
      </c>
      <c r="O9553">
        <f t="shared" si="298"/>
        <v>28</v>
      </c>
      <c r="P9553" s="11">
        <f t="shared" si="299"/>
        <v>212</v>
      </c>
    </row>
    <row r="9554" spans="1:16" x14ac:dyDescent="0.25">
      <c r="A9554" t="s">
        <v>1038</v>
      </c>
      <c r="B9554" t="s">
        <v>1139</v>
      </c>
      <c r="C9554" t="s">
        <v>1193</v>
      </c>
      <c r="D9554" t="s">
        <v>1172</v>
      </c>
      <c r="E9554" t="s">
        <v>132</v>
      </c>
      <c r="F9554" s="7">
        <v>45777</v>
      </c>
      <c r="G9554" s="8">
        <v>42128</v>
      </c>
      <c r="H9554" s="8" t="s">
        <v>1227</v>
      </c>
      <c r="I9554" s="8" t="s">
        <v>1228</v>
      </c>
      <c r="J9554" s="8" t="s">
        <v>1205</v>
      </c>
      <c r="K9554">
        <v>5</v>
      </c>
      <c r="L9554" s="10">
        <v>355</v>
      </c>
      <c r="M9554" s="10">
        <v>1775</v>
      </c>
      <c r="N9554">
        <v>10</v>
      </c>
      <c r="O9554">
        <f t="shared" si="298"/>
        <v>50</v>
      </c>
      <c r="P9554" s="11">
        <f t="shared" si="299"/>
        <v>1725</v>
      </c>
    </row>
    <row r="9555" spans="1:16" x14ac:dyDescent="0.25">
      <c r="A9555" t="s">
        <v>1038</v>
      </c>
      <c r="B9555" t="s">
        <v>1139</v>
      </c>
      <c r="C9555" t="s">
        <v>1193</v>
      </c>
      <c r="D9555" t="s">
        <v>1172</v>
      </c>
      <c r="E9555" t="s">
        <v>132</v>
      </c>
      <c r="F9555" s="7">
        <v>45777</v>
      </c>
      <c r="G9555" s="8">
        <v>42128</v>
      </c>
      <c r="H9555" s="8" t="s">
        <v>114</v>
      </c>
      <c r="I9555" s="8" t="s">
        <v>651</v>
      </c>
      <c r="J9555" s="8" t="s">
        <v>1188</v>
      </c>
      <c r="K9555">
        <v>2</v>
      </c>
      <c r="L9555" s="10">
        <v>175</v>
      </c>
      <c r="M9555" s="10">
        <v>350</v>
      </c>
      <c r="N9555">
        <v>15</v>
      </c>
      <c r="O9555">
        <f t="shared" si="298"/>
        <v>30</v>
      </c>
      <c r="P9555" s="11">
        <f t="shared" si="299"/>
        <v>320</v>
      </c>
    </row>
    <row r="9556" spans="1:16" x14ac:dyDescent="0.25">
      <c r="A9556" t="s">
        <v>1943</v>
      </c>
      <c r="B9556" t="s">
        <v>1939</v>
      </c>
      <c r="C9556" t="s">
        <v>1193</v>
      </c>
      <c r="D9556" t="s">
        <v>1172</v>
      </c>
      <c r="E9556" t="s">
        <v>132</v>
      </c>
      <c r="F9556" s="7">
        <v>45826</v>
      </c>
      <c r="G9556" s="8">
        <v>42129</v>
      </c>
      <c r="H9556" s="8" t="s">
        <v>1230</v>
      </c>
      <c r="I9556" s="8" t="s">
        <v>1231</v>
      </c>
      <c r="J9556" s="8" t="s">
        <v>1214</v>
      </c>
      <c r="K9556">
        <v>8</v>
      </c>
      <c r="L9556" s="10">
        <v>300</v>
      </c>
      <c r="M9556" s="10">
        <v>2400</v>
      </c>
      <c r="N9556">
        <v>84</v>
      </c>
      <c r="O9556">
        <f t="shared" si="298"/>
        <v>672</v>
      </c>
      <c r="P9556" s="11">
        <f t="shared" si="299"/>
        <v>1728</v>
      </c>
    </row>
    <row r="9557" spans="1:16" x14ac:dyDescent="0.25">
      <c r="A9557" t="s">
        <v>1943</v>
      </c>
      <c r="B9557" t="s">
        <v>1939</v>
      </c>
      <c r="C9557" t="s">
        <v>1193</v>
      </c>
      <c r="D9557" t="s">
        <v>1172</v>
      </c>
      <c r="E9557" t="s">
        <v>132</v>
      </c>
      <c r="F9557" s="7">
        <v>45826</v>
      </c>
      <c r="G9557" s="8">
        <v>42129</v>
      </c>
      <c r="H9557" s="8" t="s">
        <v>1284</v>
      </c>
      <c r="I9557" s="8" t="s">
        <v>1285</v>
      </c>
      <c r="J9557" s="8" t="s">
        <v>1214</v>
      </c>
      <c r="K9557">
        <v>2</v>
      </c>
      <c r="L9557" s="10">
        <v>175</v>
      </c>
      <c r="M9557" s="10">
        <v>350</v>
      </c>
      <c r="N9557">
        <v>13</v>
      </c>
      <c r="O9557">
        <f t="shared" si="298"/>
        <v>26</v>
      </c>
      <c r="P9557" s="11">
        <f t="shared" si="299"/>
        <v>324</v>
      </c>
    </row>
    <row r="9558" spans="1:16" x14ac:dyDescent="0.25">
      <c r="A9558" t="s">
        <v>1943</v>
      </c>
      <c r="B9558" t="s">
        <v>1939</v>
      </c>
      <c r="C9558" t="s">
        <v>1193</v>
      </c>
      <c r="D9558" t="s">
        <v>1172</v>
      </c>
      <c r="E9558" t="s">
        <v>132</v>
      </c>
      <c r="F9558" s="7">
        <v>45826</v>
      </c>
      <c r="G9558" s="8">
        <v>42129</v>
      </c>
      <c r="H9558" s="8" t="s">
        <v>1280</v>
      </c>
      <c r="I9558" s="8" t="s">
        <v>1281</v>
      </c>
      <c r="J9558" s="8" t="s">
        <v>1214</v>
      </c>
      <c r="K9558">
        <v>1</v>
      </c>
      <c r="L9558" s="10">
        <v>355</v>
      </c>
      <c r="M9558" s="10">
        <v>355</v>
      </c>
      <c r="N9558">
        <v>14</v>
      </c>
      <c r="O9558">
        <f t="shared" si="298"/>
        <v>14</v>
      </c>
      <c r="P9558" s="11">
        <f t="shared" si="299"/>
        <v>341</v>
      </c>
    </row>
    <row r="9559" spans="1:16" x14ac:dyDescent="0.25">
      <c r="A9559" t="s">
        <v>1943</v>
      </c>
      <c r="B9559" t="s">
        <v>1939</v>
      </c>
      <c r="C9559" t="s">
        <v>1193</v>
      </c>
      <c r="D9559" t="s">
        <v>1172</v>
      </c>
      <c r="E9559" t="s">
        <v>132</v>
      </c>
      <c r="F9559" s="7">
        <v>45826</v>
      </c>
      <c r="G9559" s="8">
        <v>42129</v>
      </c>
      <c r="H9559" s="8" t="s">
        <v>1234</v>
      </c>
      <c r="I9559" s="8" t="s">
        <v>1235</v>
      </c>
      <c r="J9559" s="8" t="s">
        <v>1214</v>
      </c>
      <c r="K9559">
        <v>1</v>
      </c>
      <c r="L9559" s="10">
        <v>355</v>
      </c>
      <c r="M9559" s="10">
        <v>355</v>
      </c>
      <c r="N9559">
        <v>14</v>
      </c>
      <c r="O9559">
        <f t="shared" si="298"/>
        <v>14</v>
      </c>
      <c r="P9559" s="11">
        <f t="shared" si="299"/>
        <v>341</v>
      </c>
    </row>
    <row r="9560" spans="1:16" x14ac:dyDescent="0.25">
      <c r="A9560" t="s">
        <v>1943</v>
      </c>
      <c r="B9560" t="s">
        <v>1939</v>
      </c>
      <c r="C9560" t="s">
        <v>1193</v>
      </c>
      <c r="D9560" t="s">
        <v>1172</v>
      </c>
      <c r="E9560" t="s">
        <v>132</v>
      </c>
      <c r="F9560" s="7">
        <v>45826</v>
      </c>
      <c r="G9560" s="8">
        <v>42129</v>
      </c>
      <c r="H9560" s="8" t="s">
        <v>1238</v>
      </c>
      <c r="I9560" s="8" t="s">
        <v>1239</v>
      </c>
      <c r="J9560" s="8" t="s">
        <v>1214</v>
      </c>
      <c r="K9560">
        <v>4</v>
      </c>
      <c r="L9560" s="10">
        <v>355</v>
      </c>
      <c r="M9560" s="10">
        <v>1420</v>
      </c>
      <c r="N9560">
        <v>14</v>
      </c>
      <c r="O9560">
        <f t="shared" si="298"/>
        <v>56</v>
      </c>
      <c r="P9560" s="11">
        <f t="shared" si="299"/>
        <v>1364</v>
      </c>
    </row>
    <row r="9561" spans="1:16" x14ac:dyDescent="0.25">
      <c r="A9561" t="s">
        <v>1943</v>
      </c>
      <c r="B9561" t="s">
        <v>1939</v>
      </c>
      <c r="C9561" t="s">
        <v>1193</v>
      </c>
      <c r="D9561" t="s">
        <v>1172</v>
      </c>
      <c r="E9561" t="s">
        <v>132</v>
      </c>
      <c r="F9561" s="7">
        <v>45826</v>
      </c>
      <c r="G9561" s="8">
        <v>42129</v>
      </c>
      <c r="H9561" s="8" t="s">
        <v>1966</v>
      </c>
      <c r="I9561" s="8" t="s">
        <v>1967</v>
      </c>
      <c r="J9561" s="8" t="s">
        <v>1214</v>
      </c>
      <c r="K9561">
        <v>2</v>
      </c>
      <c r="L9561" s="10">
        <v>355</v>
      </c>
      <c r="M9561" s="10">
        <v>710</v>
      </c>
      <c r="N9561">
        <v>14</v>
      </c>
      <c r="O9561">
        <f t="shared" si="298"/>
        <v>28</v>
      </c>
      <c r="P9561" s="11">
        <f t="shared" si="299"/>
        <v>682</v>
      </c>
    </row>
    <row r="9562" spans="1:16" x14ac:dyDescent="0.25">
      <c r="A9562" t="s">
        <v>1943</v>
      </c>
      <c r="B9562" t="s">
        <v>1939</v>
      </c>
      <c r="C9562" t="s">
        <v>1193</v>
      </c>
      <c r="D9562" t="s">
        <v>1172</v>
      </c>
      <c r="E9562" t="s">
        <v>132</v>
      </c>
      <c r="F9562" s="7">
        <v>45826</v>
      </c>
      <c r="G9562" s="8">
        <v>42129</v>
      </c>
      <c r="H9562" s="8" t="s">
        <v>1206</v>
      </c>
      <c r="I9562" s="8" t="s">
        <v>596</v>
      </c>
      <c r="J9562" s="8" t="s">
        <v>1205</v>
      </c>
      <c r="K9562">
        <v>8</v>
      </c>
      <c r="L9562" s="10">
        <v>60</v>
      </c>
      <c r="M9562" s="10">
        <v>480</v>
      </c>
      <c r="N9562">
        <v>7</v>
      </c>
      <c r="O9562">
        <f t="shared" si="298"/>
        <v>56</v>
      </c>
      <c r="P9562" s="11">
        <f t="shared" si="299"/>
        <v>424</v>
      </c>
    </row>
    <row r="9563" spans="1:16" x14ac:dyDescent="0.25">
      <c r="A9563" t="s">
        <v>1255</v>
      </c>
      <c r="B9563" t="s">
        <v>1256</v>
      </c>
      <c r="C9563" t="s">
        <v>1193</v>
      </c>
      <c r="D9563" t="s">
        <v>1172</v>
      </c>
      <c r="E9563" t="s">
        <v>170</v>
      </c>
      <c r="F9563" s="7">
        <v>45828</v>
      </c>
      <c r="G9563" s="8">
        <v>42130</v>
      </c>
      <c r="H9563" s="8" t="s">
        <v>1212</v>
      </c>
      <c r="I9563" s="8" t="s">
        <v>1213</v>
      </c>
      <c r="J9563" s="8" t="s">
        <v>1214</v>
      </c>
      <c r="K9563">
        <v>6</v>
      </c>
      <c r="L9563" s="10">
        <v>300</v>
      </c>
      <c r="M9563" s="10">
        <v>1800</v>
      </c>
      <c r="N9563">
        <v>73</v>
      </c>
      <c r="O9563">
        <f t="shared" si="298"/>
        <v>438</v>
      </c>
      <c r="P9563" s="11">
        <f t="shared" si="299"/>
        <v>1362</v>
      </c>
    </row>
    <row r="9564" spans="1:16" x14ac:dyDescent="0.25">
      <c r="A9564" t="s">
        <v>1255</v>
      </c>
      <c r="B9564" t="s">
        <v>1256</v>
      </c>
      <c r="C9564" t="s">
        <v>1193</v>
      </c>
      <c r="D9564" t="s">
        <v>1172</v>
      </c>
      <c r="E9564" t="s">
        <v>170</v>
      </c>
      <c r="F9564" s="7">
        <v>45828</v>
      </c>
      <c r="G9564" s="8">
        <v>42130</v>
      </c>
      <c r="H9564" s="8" t="s">
        <v>1232</v>
      </c>
      <c r="I9564" s="8" t="s">
        <v>1233</v>
      </c>
      <c r="J9564" s="8" t="s">
        <v>1214</v>
      </c>
      <c r="K9564">
        <v>2</v>
      </c>
      <c r="L9564" s="10">
        <v>175</v>
      </c>
      <c r="M9564" s="10">
        <v>350</v>
      </c>
      <c r="N9564">
        <v>13</v>
      </c>
      <c r="O9564">
        <f t="shared" si="298"/>
        <v>26</v>
      </c>
      <c r="P9564" s="11">
        <f t="shared" si="299"/>
        <v>324</v>
      </c>
    </row>
    <row r="9565" spans="1:16" x14ac:dyDescent="0.25">
      <c r="A9565" t="s">
        <v>1255</v>
      </c>
      <c r="B9565" t="s">
        <v>1256</v>
      </c>
      <c r="C9565" t="s">
        <v>1193</v>
      </c>
      <c r="D9565" t="s">
        <v>1172</v>
      </c>
      <c r="E9565" t="s">
        <v>170</v>
      </c>
      <c r="F9565" s="7">
        <v>45828</v>
      </c>
      <c r="G9565" s="8">
        <v>42130</v>
      </c>
      <c r="H9565" s="8" t="s">
        <v>1329</v>
      </c>
      <c r="I9565" s="8" t="s">
        <v>1330</v>
      </c>
      <c r="J9565" s="8" t="s">
        <v>1214</v>
      </c>
      <c r="K9565">
        <v>1</v>
      </c>
      <c r="L9565" s="10">
        <v>355</v>
      </c>
      <c r="M9565" s="10">
        <v>355</v>
      </c>
      <c r="N9565">
        <v>14</v>
      </c>
      <c r="O9565">
        <f t="shared" si="298"/>
        <v>14</v>
      </c>
      <c r="P9565" s="11">
        <f t="shared" si="299"/>
        <v>341</v>
      </c>
    </row>
    <row r="9566" spans="1:16" x14ac:dyDescent="0.25">
      <c r="A9566" t="s">
        <v>1255</v>
      </c>
      <c r="B9566" t="s">
        <v>1256</v>
      </c>
      <c r="C9566" t="s">
        <v>1193</v>
      </c>
      <c r="D9566" t="s">
        <v>1172</v>
      </c>
      <c r="E9566" t="s">
        <v>170</v>
      </c>
      <c r="F9566" s="7">
        <v>45828</v>
      </c>
      <c r="G9566" s="8">
        <v>42130</v>
      </c>
      <c r="H9566" s="8" t="s">
        <v>1217</v>
      </c>
      <c r="I9566" s="8" t="s">
        <v>1218</v>
      </c>
      <c r="J9566" s="8" t="s">
        <v>1214</v>
      </c>
      <c r="K9566">
        <v>5</v>
      </c>
      <c r="L9566" s="10">
        <v>355</v>
      </c>
      <c r="M9566" s="10">
        <v>1775</v>
      </c>
      <c r="N9566">
        <v>14</v>
      </c>
      <c r="O9566">
        <f t="shared" si="298"/>
        <v>70</v>
      </c>
      <c r="P9566" s="11">
        <f t="shared" si="299"/>
        <v>1705</v>
      </c>
    </row>
    <row r="9567" spans="1:16" x14ac:dyDescent="0.25">
      <c r="A9567" t="s">
        <v>1255</v>
      </c>
      <c r="B9567" t="s">
        <v>1256</v>
      </c>
      <c r="C9567" t="s">
        <v>1193</v>
      </c>
      <c r="D9567" t="s">
        <v>1172</v>
      </c>
      <c r="E9567" t="s">
        <v>170</v>
      </c>
      <c r="F9567" s="7">
        <v>45828</v>
      </c>
      <c r="G9567" s="8">
        <v>42130</v>
      </c>
      <c r="H9567" s="8" t="s">
        <v>1206</v>
      </c>
      <c r="I9567" s="8" t="s">
        <v>596</v>
      </c>
      <c r="J9567" s="8" t="s">
        <v>1205</v>
      </c>
      <c r="K9567">
        <v>6</v>
      </c>
      <c r="L9567" s="10">
        <v>60</v>
      </c>
      <c r="M9567" s="10">
        <v>360</v>
      </c>
      <c r="N9567">
        <v>7</v>
      </c>
      <c r="O9567">
        <f t="shared" si="298"/>
        <v>42</v>
      </c>
      <c r="P9567" s="11">
        <f t="shared" si="299"/>
        <v>318</v>
      </c>
    </row>
    <row r="9568" spans="1:16" x14ac:dyDescent="0.25">
      <c r="A9568" t="s">
        <v>1255</v>
      </c>
      <c r="B9568" t="s">
        <v>1256</v>
      </c>
      <c r="C9568" t="s">
        <v>1193</v>
      </c>
      <c r="D9568" t="s">
        <v>1172</v>
      </c>
      <c r="E9568" t="s">
        <v>170</v>
      </c>
      <c r="F9568" s="7">
        <v>45828</v>
      </c>
      <c r="G9568" s="8">
        <v>42130</v>
      </c>
      <c r="H9568" s="8" t="s">
        <v>1517</v>
      </c>
      <c r="I9568" s="8" t="s">
        <v>1518</v>
      </c>
      <c r="J9568" s="8" t="s">
        <v>1188</v>
      </c>
      <c r="K9568">
        <v>6</v>
      </c>
      <c r="L9568" s="10">
        <v>40</v>
      </c>
      <c r="M9568" s="10">
        <v>240</v>
      </c>
      <c r="N9568">
        <v>30</v>
      </c>
      <c r="O9568">
        <f t="shared" si="298"/>
        <v>180</v>
      </c>
      <c r="P9568" s="11">
        <f t="shared" si="299"/>
        <v>60</v>
      </c>
    </row>
    <row r="9569" spans="1:16" x14ac:dyDescent="0.25">
      <c r="A9569" t="s">
        <v>1255</v>
      </c>
      <c r="B9569" t="s">
        <v>1256</v>
      </c>
      <c r="C9569" t="s">
        <v>1193</v>
      </c>
      <c r="D9569" t="s">
        <v>1172</v>
      </c>
      <c r="E9569" t="s">
        <v>170</v>
      </c>
      <c r="F9569" s="7">
        <v>45828</v>
      </c>
      <c r="G9569" s="8">
        <v>42130</v>
      </c>
      <c r="H9569" s="8" t="s">
        <v>424</v>
      </c>
      <c r="I9569" s="8" t="s">
        <v>919</v>
      </c>
      <c r="J9569" s="8" t="s">
        <v>1183</v>
      </c>
      <c r="K9569">
        <v>1</v>
      </c>
      <c r="L9569" s="10">
        <v>157.25</v>
      </c>
      <c r="M9569" s="10">
        <v>157.25</v>
      </c>
      <c r="N9569">
        <v>65</v>
      </c>
      <c r="O9569">
        <f t="shared" si="298"/>
        <v>65</v>
      </c>
      <c r="P9569" s="11">
        <f t="shared" si="299"/>
        <v>92.25</v>
      </c>
    </row>
    <row r="9570" spans="1:16" x14ac:dyDescent="0.25">
      <c r="A9570" t="s">
        <v>1596</v>
      </c>
      <c r="B9570" t="s">
        <v>1566</v>
      </c>
      <c r="C9570" t="s">
        <v>1193</v>
      </c>
      <c r="D9570" t="s">
        <v>1172</v>
      </c>
      <c r="E9570" t="s">
        <v>319</v>
      </c>
      <c r="F9570" s="7">
        <v>45802</v>
      </c>
      <c r="G9570" s="8">
        <v>42131</v>
      </c>
      <c r="H9570" s="8" t="s">
        <v>78</v>
      </c>
      <c r="I9570" s="8" t="s">
        <v>619</v>
      </c>
      <c r="J9570" s="8" t="s">
        <v>1179</v>
      </c>
      <c r="K9570">
        <v>1</v>
      </c>
      <c r="L9570" s="10">
        <v>466.56</v>
      </c>
      <c r="M9570" s="10">
        <v>466.56</v>
      </c>
      <c r="N9570">
        <v>102</v>
      </c>
      <c r="O9570">
        <f t="shared" si="298"/>
        <v>102</v>
      </c>
      <c r="P9570" s="11">
        <f t="shared" si="299"/>
        <v>364.56</v>
      </c>
    </row>
    <row r="9571" spans="1:16" x14ac:dyDescent="0.25">
      <c r="A9571" t="s">
        <v>1596</v>
      </c>
      <c r="B9571" t="s">
        <v>1566</v>
      </c>
      <c r="C9571" t="s">
        <v>1193</v>
      </c>
      <c r="D9571" t="s">
        <v>1172</v>
      </c>
      <c r="E9571" t="s">
        <v>319</v>
      </c>
      <c r="F9571" s="7">
        <v>45802</v>
      </c>
      <c r="G9571" s="8">
        <v>42131</v>
      </c>
      <c r="H9571" s="8" t="s">
        <v>79</v>
      </c>
      <c r="I9571" s="8" t="s">
        <v>620</v>
      </c>
      <c r="J9571" s="8" t="s">
        <v>1179</v>
      </c>
      <c r="K9571">
        <v>1</v>
      </c>
      <c r="L9571" s="10">
        <v>466.56</v>
      </c>
      <c r="M9571" s="10">
        <v>466.56</v>
      </c>
      <c r="N9571">
        <v>102</v>
      </c>
      <c r="O9571">
        <f t="shared" si="298"/>
        <v>102</v>
      </c>
      <c r="P9571" s="11">
        <f t="shared" si="299"/>
        <v>364.56</v>
      </c>
    </row>
    <row r="9572" spans="1:16" x14ac:dyDescent="0.25">
      <c r="A9572" t="s">
        <v>1596</v>
      </c>
      <c r="B9572" t="s">
        <v>1566</v>
      </c>
      <c r="C9572" t="s">
        <v>1193</v>
      </c>
      <c r="D9572" t="s">
        <v>1172</v>
      </c>
      <c r="E9572" t="s">
        <v>319</v>
      </c>
      <c r="F9572" s="7">
        <v>45802</v>
      </c>
      <c r="G9572" s="8">
        <v>42131</v>
      </c>
      <c r="H9572" s="8" t="s">
        <v>31</v>
      </c>
      <c r="I9572" s="8" t="s">
        <v>584</v>
      </c>
      <c r="J9572" s="8" t="s">
        <v>1187</v>
      </c>
      <c r="K9572">
        <v>1</v>
      </c>
      <c r="L9572" s="10">
        <v>402.41</v>
      </c>
      <c r="M9572" s="10">
        <v>402.41</v>
      </c>
      <c r="N9572">
        <v>100</v>
      </c>
      <c r="O9572">
        <f t="shared" si="298"/>
        <v>100</v>
      </c>
      <c r="P9572" s="11">
        <f t="shared" si="299"/>
        <v>302.41000000000003</v>
      </c>
    </row>
    <row r="9573" spans="1:16" x14ac:dyDescent="0.25">
      <c r="A9573" t="s">
        <v>1596</v>
      </c>
      <c r="B9573" t="s">
        <v>1566</v>
      </c>
      <c r="C9573" t="s">
        <v>1193</v>
      </c>
      <c r="D9573" t="s">
        <v>1172</v>
      </c>
      <c r="E9573" t="s">
        <v>319</v>
      </c>
      <c r="F9573" s="7">
        <v>45802</v>
      </c>
      <c r="G9573" s="8">
        <v>42131</v>
      </c>
      <c r="H9573" s="8" t="s">
        <v>18</v>
      </c>
      <c r="I9573" s="8" t="s">
        <v>572</v>
      </c>
      <c r="J9573" s="8" t="s">
        <v>1187</v>
      </c>
      <c r="K9573">
        <v>6</v>
      </c>
      <c r="L9573" s="10">
        <v>81.459999999999994</v>
      </c>
      <c r="M9573" s="10">
        <v>488.76</v>
      </c>
      <c r="N9573">
        <v>15</v>
      </c>
      <c r="O9573">
        <f t="shared" si="298"/>
        <v>90</v>
      </c>
      <c r="P9573" s="11">
        <f t="shared" si="299"/>
        <v>398.76</v>
      </c>
    </row>
    <row r="9574" spans="1:16" x14ac:dyDescent="0.25">
      <c r="A9574" t="s">
        <v>1565</v>
      </c>
      <c r="B9574" t="s">
        <v>1120</v>
      </c>
      <c r="C9574" t="s">
        <v>1195</v>
      </c>
      <c r="D9574" t="s">
        <v>1171</v>
      </c>
      <c r="E9574" t="s">
        <v>337</v>
      </c>
      <c r="F9574" s="7">
        <v>45832</v>
      </c>
      <c r="G9574" s="8">
        <v>42132</v>
      </c>
      <c r="H9574" s="8" t="s">
        <v>338</v>
      </c>
      <c r="I9574" s="8" t="s">
        <v>843</v>
      </c>
      <c r="J9574" s="8" t="s">
        <v>1185</v>
      </c>
      <c r="K9574">
        <v>2</v>
      </c>
      <c r="L9574" s="10">
        <v>1150</v>
      </c>
      <c r="M9574" s="10">
        <v>2300</v>
      </c>
      <c r="N9574">
        <v>125</v>
      </c>
      <c r="O9574">
        <f t="shared" si="298"/>
        <v>250</v>
      </c>
      <c r="P9574" s="11">
        <f t="shared" si="299"/>
        <v>2050</v>
      </c>
    </row>
    <row r="9575" spans="1:16" x14ac:dyDescent="0.25">
      <c r="A9575" t="s">
        <v>1565</v>
      </c>
      <c r="B9575" t="s">
        <v>1120</v>
      </c>
      <c r="C9575" t="s">
        <v>1195</v>
      </c>
      <c r="D9575" t="s">
        <v>1171</v>
      </c>
      <c r="E9575" t="s">
        <v>337</v>
      </c>
      <c r="F9575" s="7">
        <v>45832</v>
      </c>
      <c r="G9575" s="8">
        <v>42132</v>
      </c>
      <c r="H9575" s="8" t="s">
        <v>62</v>
      </c>
      <c r="I9575" s="8" t="s">
        <v>607</v>
      </c>
      <c r="J9575" s="8" t="s">
        <v>1185</v>
      </c>
      <c r="K9575">
        <v>4</v>
      </c>
      <c r="L9575" s="10">
        <v>75</v>
      </c>
      <c r="M9575" s="10">
        <v>300</v>
      </c>
      <c r="N9575">
        <v>15</v>
      </c>
      <c r="O9575">
        <f t="shared" si="298"/>
        <v>60</v>
      </c>
      <c r="P9575" s="11">
        <f t="shared" si="299"/>
        <v>240</v>
      </c>
    </row>
    <row r="9576" spans="1:16" x14ac:dyDescent="0.25">
      <c r="A9576" t="s">
        <v>1048</v>
      </c>
      <c r="B9576" t="s">
        <v>1151</v>
      </c>
      <c r="C9576" t="s">
        <v>1194</v>
      </c>
      <c r="D9576" t="s">
        <v>1172</v>
      </c>
      <c r="E9576" t="s">
        <v>470</v>
      </c>
      <c r="F9576" s="7">
        <v>45832</v>
      </c>
      <c r="G9576" s="8">
        <v>42133</v>
      </c>
      <c r="H9576" s="8" t="s">
        <v>70</v>
      </c>
      <c r="I9576" s="8" t="s">
        <v>612</v>
      </c>
      <c r="J9576" s="8" t="s">
        <v>1177</v>
      </c>
      <c r="K9576">
        <v>2</v>
      </c>
      <c r="L9576" s="10">
        <v>600</v>
      </c>
      <c r="M9576" s="10">
        <v>1200</v>
      </c>
      <c r="N9576">
        <v>50</v>
      </c>
      <c r="O9576">
        <f t="shared" si="298"/>
        <v>100</v>
      </c>
      <c r="P9576" s="11">
        <f t="shared" si="299"/>
        <v>1100</v>
      </c>
    </row>
    <row r="9577" spans="1:16" x14ac:dyDescent="0.25">
      <c r="A9577" t="s">
        <v>1048</v>
      </c>
      <c r="B9577" t="s">
        <v>1151</v>
      </c>
      <c r="C9577" t="s">
        <v>1194</v>
      </c>
      <c r="D9577" t="s">
        <v>1172</v>
      </c>
      <c r="E9577" t="s">
        <v>470</v>
      </c>
      <c r="F9577" s="7">
        <v>45832</v>
      </c>
      <c r="G9577" s="8">
        <v>42134</v>
      </c>
      <c r="H9577" s="8" t="s">
        <v>70</v>
      </c>
      <c r="I9577" s="8" t="s">
        <v>612</v>
      </c>
      <c r="J9577" s="8" t="s">
        <v>1177</v>
      </c>
      <c r="K9577">
        <v>2</v>
      </c>
      <c r="L9577" s="10">
        <v>600</v>
      </c>
      <c r="M9577" s="10">
        <v>1200</v>
      </c>
      <c r="N9577">
        <v>50</v>
      </c>
      <c r="O9577">
        <f t="shared" si="298"/>
        <v>100</v>
      </c>
      <c r="P9577" s="11">
        <f t="shared" si="299"/>
        <v>1100</v>
      </c>
    </row>
    <row r="9578" spans="1:16" x14ac:dyDescent="0.25">
      <c r="A9578" t="s">
        <v>1048</v>
      </c>
      <c r="B9578" t="s">
        <v>1151</v>
      </c>
      <c r="C9578" t="s">
        <v>1194</v>
      </c>
      <c r="D9578" t="s">
        <v>1172</v>
      </c>
      <c r="E9578" t="s">
        <v>470</v>
      </c>
      <c r="F9578" s="7">
        <v>45832</v>
      </c>
      <c r="G9578" s="8">
        <v>42135</v>
      </c>
      <c r="H9578" s="8" t="s">
        <v>70</v>
      </c>
      <c r="I9578" s="8" t="s">
        <v>612</v>
      </c>
      <c r="J9578" s="8" t="s">
        <v>1177</v>
      </c>
      <c r="K9578">
        <v>1</v>
      </c>
      <c r="L9578" s="10">
        <v>600</v>
      </c>
      <c r="M9578" s="10">
        <v>600</v>
      </c>
      <c r="N9578">
        <v>50</v>
      </c>
      <c r="O9578">
        <f t="shared" si="298"/>
        <v>50</v>
      </c>
      <c r="P9578" s="11">
        <f t="shared" si="299"/>
        <v>550</v>
      </c>
    </row>
    <row r="9579" spans="1:16" x14ac:dyDescent="0.25">
      <c r="A9579" t="s">
        <v>1048</v>
      </c>
      <c r="B9579" t="s">
        <v>1151</v>
      </c>
      <c r="C9579" t="s">
        <v>1194</v>
      </c>
      <c r="D9579" t="s">
        <v>1172</v>
      </c>
      <c r="E9579" t="s">
        <v>470</v>
      </c>
      <c r="F9579" s="7">
        <v>45832</v>
      </c>
      <c r="G9579" s="8">
        <v>42136</v>
      </c>
      <c r="H9579" s="8" t="s">
        <v>70</v>
      </c>
      <c r="I9579" s="8" t="s">
        <v>612</v>
      </c>
      <c r="J9579" s="8" t="s">
        <v>1177</v>
      </c>
      <c r="K9579">
        <v>1</v>
      </c>
      <c r="L9579" s="10">
        <v>600</v>
      </c>
      <c r="M9579" s="10">
        <v>600</v>
      </c>
      <c r="N9579">
        <v>50</v>
      </c>
      <c r="O9579">
        <f t="shared" si="298"/>
        <v>50</v>
      </c>
      <c r="P9579" s="11">
        <f t="shared" si="299"/>
        <v>550</v>
      </c>
    </row>
    <row r="9580" spans="1:16" x14ac:dyDescent="0.25">
      <c r="A9580" t="s">
        <v>1111</v>
      </c>
      <c r="B9580" t="s">
        <v>1151</v>
      </c>
      <c r="C9580" t="s">
        <v>1194</v>
      </c>
      <c r="D9580" t="s">
        <v>1172</v>
      </c>
      <c r="E9580" t="s">
        <v>470</v>
      </c>
      <c r="F9580" s="7">
        <v>45832</v>
      </c>
      <c r="G9580" s="8">
        <v>42137</v>
      </c>
      <c r="H9580" s="8" t="s">
        <v>471</v>
      </c>
      <c r="I9580" s="8" t="s">
        <v>959</v>
      </c>
      <c r="J9580" s="8" t="s">
        <v>1177</v>
      </c>
      <c r="K9580">
        <v>2</v>
      </c>
      <c r="L9580" s="10">
        <v>600</v>
      </c>
      <c r="M9580" s="10">
        <v>1200</v>
      </c>
      <c r="N9580">
        <v>50</v>
      </c>
      <c r="O9580">
        <f t="shared" si="298"/>
        <v>100</v>
      </c>
      <c r="P9580" s="11">
        <f t="shared" si="299"/>
        <v>1100</v>
      </c>
    </row>
    <row r="9581" spans="1:16" x14ac:dyDescent="0.25">
      <c r="A9581" t="s">
        <v>1111</v>
      </c>
      <c r="B9581" t="s">
        <v>1151</v>
      </c>
      <c r="C9581" t="s">
        <v>1194</v>
      </c>
      <c r="D9581" t="s">
        <v>1172</v>
      </c>
      <c r="E9581" t="s">
        <v>470</v>
      </c>
      <c r="F9581" s="7">
        <v>45832</v>
      </c>
      <c r="G9581" s="8">
        <v>42137</v>
      </c>
      <c r="H9581" s="8" t="s">
        <v>353</v>
      </c>
      <c r="I9581" s="8" t="s">
        <v>856</v>
      </c>
      <c r="J9581" s="8" t="s">
        <v>1177</v>
      </c>
      <c r="K9581">
        <v>1</v>
      </c>
      <c r="L9581" s="10">
        <v>600</v>
      </c>
      <c r="M9581" s="10">
        <v>600</v>
      </c>
      <c r="N9581">
        <v>50</v>
      </c>
      <c r="O9581">
        <f t="shared" si="298"/>
        <v>50</v>
      </c>
      <c r="P9581" s="11">
        <f t="shared" si="299"/>
        <v>550</v>
      </c>
    </row>
    <row r="9582" spans="1:16" x14ac:dyDescent="0.25">
      <c r="A9582" t="s">
        <v>2649</v>
      </c>
      <c r="B9582" t="s">
        <v>2650</v>
      </c>
      <c r="C9582" t="s">
        <v>1194</v>
      </c>
      <c r="D9582" t="s">
        <v>1172</v>
      </c>
      <c r="E9582" t="s">
        <v>2685</v>
      </c>
      <c r="F9582" s="7">
        <v>45831</v>
      </c>
      <c r="G9582" s="8">
        <v>42138</v>
      </c>
      <c r="H9582" s="8" t="s">
        <v>184</v>
      </c>
      <c r="I9582" s="8" t="s">
        <v>708</v>
      </c>
      <c r="J9582" s="8" t="s">
        <v>1184</v>
      </c>
      <c r="K9582">
        <v>1</v>
      </c>
      <c r="L9582" s="10">
        <v>6900</v>
      </c>
      <c r="M9582" s="10">
        <v>6900</v>
      </c>
      <c r="N9582">
        <v>267</v>
      </c>
      <c r="O9582">
        <f t="shared" si="298"/>
        <v>267</v>
      </c>
      <c r="P9582" s="11">
        <f t="shared" si="299"/>
        <v>6633</v>
      </c>
    </row>
    <row r="9583" spans="1:16" x14ac:dyDescent="0.25">
      <c r="A9583" t="s">
        <v>2649</v>
      </c>
      <c r="B9583" t="s">
        <v>2650</v>
      </c>
      <c r="C9583" t="s">
        <v>1194</v>
      </c>
      <c r="D9583" t="s">
        <v>1172</v>
      </c>
      <c r="E9583" t="s">
        <v>2685</v>
      </c>
      <c r="F9583" s="7">
        <v>45831</v>
      </c>
      <c r="G9583" s="8">
        <v>42138</v>
      </c>
      <c r="H9583" s="8" t="s">
        <v>1305</v>
      </c>
      <c r="I9583" s="8" t="s">
        <v>1306</v>
      </c>
      <c r="J9583" s="8" t="s">
        <v>1184</v>
      </c>
      <c r="K9583">
        <v>3</v>
      </c>
      <c r="L9583" s="10">
        <v>295</v>
      </c>
      <c r="M9583" s="10">
        <v>885</v>
      </c>
      <c r="N9583">
        <v>32</v>
      </c>
      <c r="O9583">
        <f t="shared" si="298"/>
        <v>96</v>
      </c>
      <c r="P9583" s="11">
        <f t="shared" si="299"/>
        <v>789</v>
      </c>
    </row>
    <row r="9584" spans="1:16" x14ac:dyDescent="0.25">
      <c r="A9584" t="s">
        <v>2185</v>
      </c>
      <c r="B9584" t="s">
        <v>2137</v>
      </c>
      <c r="C9584" t="s">
        <v>1194</v>
      </c>
      <c r="D9584" t="s">
        <v>1172</v>
      </c>
      <c r="E9584" t="s">
        <v>2186</v>
      </c>
      <c r="F9584" s="7">
        <v>45796</v>
      </c>
      <c r="G9584" s="8">
        <v>42139</v>
      </c>
      <c r="H9584" s="8" t="s">
        <v>167</v>
      </c>
      <c r="I9584" s="8" t="s">
        <v>694</v>
      </c>
      <c r="J9584" s="8" t="s">
        <v>1179</v>
      </c>
      <c r="K9584">
        <v>1</v>
      </c>
      <c r="L9584" s="10">
        <v>1000</v>
      </c>
      <c r="M9584" s="10">
        <v>1000</v>
      </c>
      <c r="N9584">
        <v>102</v>
      </c>
      <c r="O9584">
        <f t="shared" si="298"/>
        <v>102</v>
      </c>
      <c r="P9584" s="11">
        <f t="shared" si="299"/>
        <v>898</v>
      </c>
    </row>
    <row r="9585" spans="1:16" x14ac:dyDescent="0.25">
      <c r="A9585" t="s">
        <v>2185</v>
      </c>
      <c r="B9585" t="s">
        <v>2137</v>
      </c>
      <c r="C9585" t="s">
        <v>1194</v>
      </c>
      <c r="D9585" t="s">
        <v>1172</v>
      </c>
      <c r="E9585" t="s">
        <v>2186</v>
      </c>
      <c r="F9585" s="7">
        <v>45796</v>
      </c>
      <c r="G9585" s="8">
        <v>42139</v>
      </c>
      <c r="H9585" s="8" t="s">
        <v>23</v>
      </c>
      <c r="I9585" s="8" t="s">
        <v>577</v>
      </c>
      <c r="J9585" s="8" t="s">
        <v>1187</v>
      </c>
      <c r="K9585">
        <v>2</v>
      </c>
      <c r="L9585" s="10">
        <v>100</v>
      </c>
      <c r="M9585" s="10">
        <v>200</v>
      </c>
      <c r="N9585">
        <v>15</v>
      </c>
      <c r="O9585">
        <f t="shared" si="298"/>
        <v>30</v>
      </c>
      <c r="P9585" s="11">
        <f t="shared" si="299"/>
        <v>170</v>
      </c>
    </row>
    <row r="9586" spans="1:16" x14ac:dyDescent="0.25">
      <c r="A9586" t="s">
        <v>2185</v>
      </c>
      <c r="B9586" t="s">
        <v>2137</v>
      </c>
      <c r="C9586" t="s">
        <v>1194</v>
      </c>
      <c r="D9586" t="s">
        <v>1172</v>
      </c>
      <c r="E9586" t="s">
        <v>2186</v>
      </c>
      <c r="F9586" s="7">
        <v>45796</v>
      </c>
      <c r="G9586" s="8">
        <v>42139</v>
      </c>
      <c r="H9586" s="8" t="s">
        <v>1930</v>
      </c>
      <c r="I9586" s="8" t="s">
        <v>1931</v>
      </c>
      <c r="J9586" s="8" t="s">
        <v>1864</v>
      </c>
      <c r="K9586">
        <v>1</v>
      </c>
      <c r="L9586" s="10">
        <v>1000</v>
      </c>
      <c r="M9586" s="10">
        <v>1000</v>
      </c>
      <c r="N9586">
        <v>50</v>
      </c>
      <c r="O9586">
        <f t="shared" si="298"/>
        <v>50</v>
      </c>
      <c r="P9586" s="11">
        <f t="shared" si="299"/>
        <v>950</v>
      </c>
    </row>
    <row r="9587" spans="1:16" x14ac:dyDescent="0.25">
      <c r="A9587" t="s">
        <v>2185</v>
      </c>
      <c r="B9587" t="s">
        <v>2137</v>
      </c>
      <c r="C9587" t="s">
        <v>1194</v>
      </c>
      <c r="D9587" t="s">
        <v>1172</v>
      </c>
      <c r="E9587" t="s">
        <v>2186</v>
      </c>
      <c r="F9587" s="7">
        <v>45796</v>
      </c>
      <c r="G9587" s="8">
        <v>42139</v>
      </c>
      <c r="H9587" s="8" t="s">
        <v>1936</v>
      </c>
      <c r="I9587" s="8" t="s">
        <v>1937</v>
      </c>
      <c r="J9587" s="8" t="s">
        <v>1929</v>
      </c>
      <c r="K9587">
        <v>1</v>
      </c>
      <c r="L9587" s="10">
        <v>1300</v>
      </c>
      <c r="M9587" s="10">
        <v>1300</v>
      </c>
      <c r="N9587">
        <v>80</v>
      </c>
      <c r="O9587">
        <f t="shared" si="298"/>
        <v>80</v>
      </c>
      <c r="P9587" s="11">
        <f t="shared" si="299"/>
        <v>1220</v>
      </c>
    </row>
    <row r="9588" spans="1:16" x14ac:dyDescent="0.25">
      <c r="A9588" t="s">
        <v>1056</v>
      </c>
      <c r="B9588" t="s">
        <v>1146</v>
      </c>
      <c r="C9588" t="s">
        <v>1192</v>
      </c>
      <c r="D9588" t="s">
        <v>1172</v>
      </c>
      <c r="E9588" t="s">
        <v>278</v>
      </c>
      <c r="F9588" s="7">
        <v>45830</v>
      </c>
      <c r="G9588" s="8">
        <v>42140</v>
      </c>
      <c r="H9588" s="8" t="s">
        <v>454</v>
      </c>
      <c r="I9588" s="8" t="s">
        <v>946</v>
      </c>
      <c r="J9588" s="8" t="s">
        <v>1180</v>
      </c>
      <c r="K9588">
        <v>1</v>
      </c>
      <c r="L9588" s="10">
        <v>10000</v>
      </c>
      <c r="M9588" s="10">
        <v>10000</v>
      </c>
      <c r="N9588">
        <v>260</v>
      </c>
      <c r="O9588">
        <f t="shared" si="298"/>
        <v>260</v>
      </c>
      <c r="P9588" s="11">
        <f t="shared" si="299"/>
        <v>9740</v>
      </c>
    </row>
    <row r="9589" spans="1:16" x14ac:dyDescent="0.25">
      <c r="A9589" t="s">
        <v>1056</v>
      </c>
      <c r="B9589" t="s">
        <v>1146</v>
      </c>
      <c r="C9589" t="s">
        <v>1192</v>
      </c>
      <c r="D9589" t="s">
        <v>1172</v>
      </c>
      <c r="E9589" t="s">
        <v>278</v>
      </c>
      <c r="F9589" s="7">
        <v>45830</v>
      </c>
      <c r="G9589" s="8">
        <v>42140</v>
      </c>
      <c r="H9589" s="8" t="s">
        <v>12</v>
      </c>
      <c r="I9589" s="8" t="s">
        <v>567</v>
      </c>
      <c r="J9589" s="8" t="s">
        <v>1187</v>
      </c>
      <c r="K9589">
        <v>1</v>
      </c>
      <c r="L9589" s="10">
        <v>900</v>
      </c>
      <c r="M9589" s="10">
        <v>900</v>
      </c>
      <c r="N9589">
        <v>100</v>
      </c>
      <c r="O9589">
        <f t="shared" si="298"/>
        <v>100</v>
      </c>
      <c r="P9589" s="11">
        <f t="shared" si="299"/>
        <v>800</v>
      </c>
    </row>
    <row r="9590" spans="1:16" x14ac:dyDescent="0.25">
      <c r="A9590" t="s">
        <v>1056</v>
      </c>
      <c r="B9590" t="s">
        <v>1146</v>
      </c>
      <c r="C9590" t="s">
        <v>1192</v>
      </c>
      <c r="D9590" t="s">
        <v>1172</v>
      </c>
      <c r="E9590" t="s">
        <v>278</v>
      </c>
      <c r="F9590" s="7">
        <v>45830</v>
      </c>
      <c r="G9590" s="8">
        <v>42140</v>
      </c>
      <c r="H9590" s="8" t="s">
        <v>1970</v>
      </c>
      <c r="I9590" s="8" t="s">
        <v>1971</v>
      </c>
      <c r="J9590" s="8" t="s">
        <v>1187</v>
      </c>
      <c r="K9590">
        <v>1</v>
      </c>
      <c r="L9590" s="10">
        <v>100</v>
      </c>
      <c r="M9590" s="10">
        <v>100</v>
      </c>
      <c r="N9590">
        <v>15</v>
      </c>
      <c r="O9590">
        <f t="shared" si="298"/>
        <v>15</v>
      </c>
      <c r="P9590" s="11">
        <f t="shared" si="299"/>
        <v>85</v>
      </c>
    </row>
    <row r="9591" spans="1:16" x14ac:dyDescent="0.25">
      <c r="A9591" t="s">
        <v>1056</v>
      </c>
      <c r="B9591" t="s">
        <v>1146</v>
      </c>
      <c r="C9591" t="s">
        <v>1192</v>
      </c>
      <c r="D9591" t="s">
        <v>1172</v>
      </c>
      <c r="E9591" t="s">
        <v>278</v>
      </c>
      <c r="F9591" s="7">
        <v>45830</v>
      </c>
      <c r="G9591" s="8">
        <v>42140</v>
      </c>
      <c r="H9591" s="8" t="s">
        <v>386</v>
      </c>
      <c r="I9591" s="8" t="s">
        <v>886</v>
      </c>
      <c r="J9591" s="8" t="s">
        <v>1187</v>
      </c>
      <c r="K9591">
        <v>3</v>
      </c>
      <c r="L9591" s="10">
        <v>100</v>
      </c>
      <c r="M9591" s="10">
        <v>300</v>
      </c>
      <c r="N9591">
        <v>15</v>
      </c>
      <c r="O9591">
        <f t="shared" si="298"/>
        <v>45</v>
      </c>
      <c r="P9591" s="11">
        <f t="shared" si="299"/>
        <v>255</v>
      </c>
    </row>
    <row r="9592" spans="1:16" x14ac:dyDescent="0.25">
      <c r="A9592" t="s">
        <v>1056</v>
      </c>
      <c r="B9592" t="s">
        <v>1146</v>
      </c>
      <c r="C9592" t="s">
        <v>1192</v>
      </c>
      <c r="D9592" t="s">
        <v>1172</v>
      </c>
      <c r="E9592" t="s">
        <v>278</v>
      </c>
      <c r="F9592" s="7">
        <v>45830</v>
      </c>
      <c r="G9592" s="8">
        <v>42140</v>
      </c>
      <c r="H9592" s="8" t="s">
        <v>1722</v>
      </c>
      <c r="I9592" s="8" t="s">
        <v>1723</v>
      </c>
      <c r="J9592" s="8" t="s">
        <v>1187</v>
      </c>
      <c r="K9592">
        <v>1</v>
      </c>
      <c r="L9592" s="10">
        <v>100</v>
      </c>
      <c r="M9592" s="10">
        <v>100</v>
      </c>
      <c r="N9592">
        <v>15</v>
      </c>
      <c r="O9592">
        <f t="shared" si="298"/>
        <v>15</v>
      </c>
      <c r="P9592" s="11">
        <f t="shared" si="299"/>
        <v>85</v>
      </c>
    </row>
    <row r="9593" spans="1:16" x14ac:dyDescent="0.25">
      <c r="A9593" t="s">
        <v>40</v>
      </c>
      <c r="B9593" t="s">
        <v>1140</v>
      </c>
      <c r="C9593" t="s">
        <v>1194</v>
      </c>
      <c r="D9593" t="s">
        <v>1171</v>
      </c>
      <c r="E9593" t="s">
        <v>387</v>
      </c>
      <c r="F9593" s="7">
        <v>45832</v>
      </c>
      <c r="G9593" s="8">
        <v>42143</v>
      </c>
      <c r="H9593" s="8" t="s">
        <v>167</v>
      </c>
      <c r="I9593" s="8" t="s">
        <v>694</v>
      </c>
      <c r="J9593" s="8" t="s">
        <v>1179</v>
      </c>
      <c r="K9593">
        <v>2</v>
      </c>
      <c r="L9593" s="10">
        <v>500</v>
      </c>
      <c r="M9593" s="10">
        <v>1000</v>
      </c>
      <c r="N9593">
        <v>102</v>
      </c>
      <c r="O9593">
        <f t="shared" si="298"/>
        <v>204</v>
      </c>
      <c r="P9593" s="11">
        <f t="shared" si="299"/>
        <v>796</v>
      </c>
    </row>
    <row r="9594" spans="1:16" x14ac:dyDescent="0.25">
      <c r="A9594" t="s">
        <v>40</v>
      </c>
      <c r="B9594" t="s">
        <v>1140</v>
      </c>
      <c r="C9594" t="s">
        <v>1194</v>
      </c>
      <c r="D9594" t="s">
        <v>1171</v>
      </c>
      <c r="E9594" t="s">
        <v>387</v>
      </c>
      <c r="F9594" s="7">
        <v>45832</v>
      </c>
      <c r="G9594" s="8">
        <v>42143</v>
      </c>
      <c r="H9594" s="8" t="s">
        <v>30</v>
      </c>
      <c r="I9594" s="8" t="s">
        <v>583</v>
      </c>
      <c r="J9594" s="8" t="s">
        <v>1187</v>
      </c>
      <c r="K9594">
        <v>1</v>
      </c>
      <c r="L9594" s="10">
        <v>400</v>
      </c>
      <c r="M9594" s="10">
        <v>400</v>
      </c>
      <c r="N9594">
        <v>100</v>
      </c>
      <c r="O9594">
        <f t="shared" si="298"/>
        <v>100</v>
      </c>
      <c r="P9594" s="11">
        <f t="shared" si="299"/>
        <v>300</v>
      </c>
    </row>
    <row r="9595" spans="1:16" x14ac:dyDescent="0.25">
      <c r="A9595" t="s">
        <v>40</v>
      </c>
      <c r="B9595" t="s">
        <v>1140</v>
      </c>
      <c r="C9595" t="s">
        <v>1194</v>
      </c>
      <c r="D9595" t="s">
        <v>1171</v>
      </c>
      <c r="E9595" t="s">
        <v>387</v>
      </c>
      <c r="F9595" s="7">
        <v>45832</v>
      </c>
      <c r="G9595" s="8">
        <v>42143</v>
      </c>
      <c r="H9595" s="8" t="s">
        <v>64</v>
      </c>
      <c r="I9595" s="8" t="s">
        <v>608</v>
      </c>
      <c r="J9595" s="8" t="s">
        <v>1187</v>
      </c>
      <c r="K9595">
        <v>6</v>
      </c>
      <c r="L9595" s="10">
        <v>60</v>
      </c>
      <c r="M9595" s="10">
        <v>360</v>
      </c>
      <c r="N9595">
        <v>15</v>
      </c>
      <c r="O9595">
        <f t="shared" si="298"/>
        <v>90</v>
      </c>
      <c r="P9595" s="11">
        <f t="shared" si="299"/>
        <v>270</v>
      </c>
    </row>
    <row r="9596" spans="1:16" x14ac:dyDescent="0.25">
      <c r="A9596" t="s">
        <v>40</v>
      </c>
      <c r="B9596" t="s">
        <v>1140</v>
      </c>
      <c r="C9596" t="s">
        <v>1194</v>
      </c>
      <c r="D9596" t="s">
        <v>1171</v>
      </c>
      <c r="E9596" t="s">
        <v>387</v>
      </c>
      <c r="F9596" s="7">
        <v>45832</v>
      </c>
      <c r="G9596" s="8">
        <v>42143</v>
      </c>
      <c r="H9596" s="8" t="s">
        <v>26</v>
      </c>
      <c r="I9596" s="8" t="s">
        <v>580</v>
      </c>
      <c r="J9596" s="8" t="s">
        <v>1187</v>
      </c>
      <c r="K9596">
        <v>1</v>
      </c>
      <c r="L9596" s="10">
        <v>60</v>
      </c>
      <c r="M9596" s="10">
        <v>60</v>
      </c>
      <c r="N9596">
        <v>40</v>
      </c>
      <c r="O9596">
        <f t="shared" si="298"/>
        <v>40</v>
      </c>
      <c r="P9596" s="11">
        <f t="shared" si="299"/>
        <v>20</v>
      </c>
    </row>
    <row r="9597" spans="1:16" x14ac:dyDescent="0.25">
      <c r="A9597" t="s">
        <v>40</v>
      </c>
      <c r="B9597" t="s">
        <v>1140</v>
      </c>
      <c r="C9597" t="s">
        <v>1194</v>
      </c>
      <c r="D9597" t="s">
        <v>1171</v>
      </c>
      <c r="E9597" t="s">
        <v>387</v>
      </c>
      <c r="F9597" s="7">
        <v>45832</v>
      </c>
      <c r="G9597" s="8">
        <v>42143</v>
      </c>
      <c r="H9597" s="8" t="s">
        <v>191</v>
      </c>
      <c r="I9597" s="8" t="s">
        <v>1800</v>
      </c>
      <c r="J9597" s="8" t="s">
        <v>1187</v>
      </c>
      <c r="K9597">
        <v>2</v>
      </c>
      <c r="L9597" s="10">
        <v>50</v>
      </c>
      <c r="M9597" s="10">
        <v>100</v>
      </c>
      <c r="N9597">
        <v>20</v>
      </c>
      <c r="O9597">
        <f t="shared" si="298"/>
        <v>40</v>
      </c>
      <c r="P9597" s="11">
        <f t="shared" si="299"/>
        <v>60</v>
      </c>
    </row>
    <row r="9598" spans="1:16" x14ac:dyDescent="0.25">
      <c r="A9598" t="s">
        <v>40</v>
      </c>
      <c r="B9598" s="30" t="s">
        <v>2137</v>
      </c>
      <c r="C9598" s="30" t="s">
        <v>1194</v>
      </c>
      <c r="D9598" s="30" t="s">
        <v>1171</v>
      </c>
      <c r="E9598" t="s">
        <v>2308</v>
      </c>
      <c r="F9598" s="7">
        <v>45828</v>
      </c>
      <c r="G9598" s="8">
        <v>42144</v>
      </c>
      <c r="H9598" s="8" t="s">
        <v>338</v>
      </c>
      <c r="I9598" s="8" t="s">
        <v>843</v>
      </c>
      <c r="J9598" s="8" t="s">
        <v>1185</v>
      </c>
      <c r="K9598">
        <v>1</v>
      </c>
      <c r="L9598" s="10">
        <v>1550</v>
      </c>
      <c r="M9598" s="10">
        <v>1550</v>
      </c>
      <c r="N9598">
        <v>125</v>
      </c>
      <c r="O9598">
        <f t="shared" si="298"/>
        <v>125</v>
      </c>
      <c r="P9598" s="11">
        <f t="shared" si="299"/>
        <v>1425</v>
      </c>
    </row>
    <row r="9599" spans="1:16" x14ac:dyDescent="0.25">
      <c r="A9599" t="s">
        <v>40</v>
      </c>
      <c r="B9599" s="30" t="s">
        <v>2137</v>
      </c>
      <c r="C9599" s="30" t="s">
        <v>1194</v>
      </c>
      <c r="D9599" s="30" t="s">
        <v>1171</v>
      </c>
      <c r="E9599" t="s">
        <v>2308</v>
      </c>
      <c r="F9599" s="7">
        <v>45828</v>
      </c>
      <c r="G9599" s="8">
        <v>42144</v>
      </c>
      <c r="H9599" s="8" t="s">
        <v>56</v>
      </c>
      <c r="I9599" s="8" t="s">
        <v>604</v>
      </c>
      <c r="J9599" s="8" t="s">
        <v>1185</v>
      </c>
      <c r="K9599">
        <v>2</v>
      </c>
      <c r="L9599" s="10">
        <v>75</v>
      </c>
      <c r="M9599" s="10">
        <v>150</v>
      </c>
      <c r="N9599">
        <v>15</v>
      </c>
      <c r="O9599">
        <f t="shared" si="298"/>
        <v>30</v>
      </c>
      <c r="P9599" s="11">
        <f t="shared" si="299"/>
        <v>120</v>
      </c>
    </row>
    <row r="9600" spans="1:16" x14ac:dyDescent="0.25">
      <c r="A9600" t="s">
        <v>40</v>
      </c>
      <c r="B9600" s="30" t="s">
        <v>2137</v>
      </c>
      <c r="C9600" s="30" t="s">
        <v>1194</v>
      </c>
      <c r="D9600" s="30" t="s">
        <v>1171</v>
      </c>
      <c r="E9600" t="s">
        <v>2308</v>
      </c>
      <c r="F9600" s="7">
        <v>45828</v>
      </c>
      <c r="G9600" s="8">
        <v>42145</v>
      </c>
      <c r="H9600" s="8" t="s">
        <v>169</v>
      </c>
      <c r="I9600" s="8" t="s">
        <v>695</v>
      </c>
      <c r="J9600" s="8" t="s">
        <v>1185</v>
      </c>
      <c r="K9600">
        <v>2</v>
      </c>
      <c r="L9600" s="10">
        <v>1550</v>
      </c>
      <c r="M9600" s="10">
        <v>3100</v>
      </c>
      <c r="N9600">
        <v>125</v>
      </c>
      <c r="O9600">
        <f t="shared" si="298"/>
        <v>250</v>
      </c>
      <c r="P9600" s="11">
        <f t="shared" si="299"/>
        <v>2850</v>
      </c>
    </row>
    <row r="9601" spans="1:16" x14ac:dyDescent="0.25">
      <c r="A9601" t="s">
        <v>40</v>
      </c>
      <c r="B9601" s="30" t="s">
        <v>2137</v>
      </c>
      <c r="C9601" s="30" t="s">
        <v>1194</v>
      </c>
      <c r="D9601" s="30" t="s">
        <v>1171</v>
      </c>
      <c r="E9601" t="s">
        <v>2308</v>
      </c>
      <c r="F9601" s="7">
        <v>45828</v>
      </c>
      <c r="G9601" s="8">
        <v>42145</v>
      </c>
      <c r="H9601" s="8" t="s">
        <v>62</v>
      </c>
      <c r="I9601" s="8" t="s">
        <v>607</v>
      </c>
      <c r="J9601" s="8" t="s">
        <v>1185</v>
      </c>
      <c r="K9601">
        <v>4</v>
      </c>
      <c r="L9601" s="10">
        <v>75</v>
      </c>
      <c r="M9601" s="10">
        <v>300</v>
      </c>
      <c r="N9601">
        <v>15</v>
      </c>
      <c r="O9601">
        <f t="shared" si="298"/>
        <v>60</v>
      </c>
      <c r="P9601" s="11">
        <f t="shared" si="299"/>
        <v>240</v>
      </c>
    </row>
    <row r="9602" spans="1:16" x14ac:dyDescent="0.25">
      <c r="A9602" t="s">
        <v>2356</v>
      </c>
      <c r="B9602" t="s">
        <v>2357</v>
      </c>
      <c r="C9602" t="s">
        <v>1192</v>
      </c>
      <c r="D9602" t="s">
        <v>1172</v>
      </c>
      <c r="E9602" t="s">
        <v>2358</v>
      </c>
      <c r="F9602" s="7">
        <v>45832</v>
      </c>
      <c r="G9602" s="8">
        <v>42146</v>
      </c>
      <c r="H9602" s="8" t="s">
        <v>167</v>
      </c>
      <c r="I9602" s="8" t="s">
        <v>694</v>
      </c>
      <c r="J9602" s="8" t="s">
        <v>1179</v>
      </c>
      <c r="K9602">
        <v>2</v>
      </c>
      <c r="L9602" s="10">
        <v>1000</v>
      </c>
      <c r="M9602" s="10">
        <v>2000</v>
      </c>
      <c r="N9602">
        <v>102</v>
      </c>
      <c r="O9602">
        <f t="shared" si="298"/>
        <v>204</v>
      </c>
      <c r="P9602" s="11">
        <f t="shared" si="299"/>
        <v>1796</v>
      </c>
    </row>
    <row r="9603" spans="1:16" x14ac:dyDescent="0.25">
      <c r="A9603" t="s">
        <v>2356</v>
      </c>
      <c r="B9603" t="s">
        <v>2357</v>
      </c>
      <c r="C9603" t="s">
        <v>1192</v>
      </c>
      <c r="D9603" t="s">
        <v>1172</v>
      </c>
      <c r="E9603" t="s">
        <v>2358</v>
      </c>
      <c r="F9603" s="7">
        <v>45832</v>
      </c>
      <c r="G9603" s="8">
        <v>42146</v>
      </c>
      <c r="H9603" s="8" t="s">
        <v>185</v>
      </c>
      <c r="I9603" s="8" t="s">
        <v>709</v>
      </c>
      <c r="J9603" s="8" t="s">
        <v>1187</v>
      </c>
      <c r="K9603">
        <v>1</v>
      </c>
      <c r="L9603" s="10">
        <v>800</v>
      </c>
      <c r="M9603" s="10">
        <v>800</v>
      </c>
      <c r="N9603">
        <v>100</v>
      </c>
      <c r="O9603">
        <f t="shared" si="298"/>
        <v>100</v>
      </c>
      <c r="P9603" s="11">
        <f t="shared" si="299"/>
        <v>700</v>
      </c>
    </row>
    <row r="9604" spans="1:16" x14ac:dyDescent="0.25">
      <c r="A9604" t="s">
        <v>2356</v>
      </c>
      <c r="B9604" t="s">
        <v>2357</v>
      </c>
      <c r="C9604" t="s">
        <v>1192</v>
      </c>
      <c r="D9604" t="s">
        <v>1172</v>
      </c>
      <c r="E9604" t="s">
        <v>2358</v>
      </c>
      <c r="F9604" s="7">
        <v>45832</v>
      </c>
      <c r="G9604" s="8">
        <v>42146</v>
      </c>
      <c r="H9604" s="8" t="s">
        <v>23</v>
      </c>
      <c r="I9604" s="8" t="s">
        <v>577</v>
      </c>
      <c r="J9604" s="8" t="s">
        <v>1187</v>
      </c>
      <c r="K9604">
        <v>6</v>
      </c>
      <c r="L9604" s="10">
        <v>100</v>
      </c>
      <c r="M9604" s="10">
        <v>600</v>
      </c>
      <c r="N9604">
        <v>15</v>
      </c>
      <c r="O9604">
        <f t="shared" si="298"/>
        <v>90</v>
      </c>
      <c r="P9604" s="11">
        <f t="shared" si="299"/>
        <v>510</v>
      </c>
    </row>
    <row r="9605" spans="1:16" x14ac:dyDescent="0.25">
      <c r="A9605" t="s">
        <v>2679</v>
      </c>
      <c r="B9605" t="s">
        <v>2438</v>
      </c>
      <c r="C9605" t="s">
        <v>1196</v>
      </c>
      <c r="D9605" t="s">
        <v>1172</v>
      </c>
      <c r="E9605" t="s">
        <v>80</v>
      </c>
      <c r="F9605" s="7">
        <v>45832</v>
      </c>
      <c r="G9605" s="8">
        <v>42147</v>
      </c>
      <c r="H9605" s="8" t="s">
        <v>94</v>
      </c>
      <c r="I9605" s="8" t="s">
        <v>633</v>
      </c>
      <c r="J9605" s="8" t="s">
        <v>1187</v>
      </c>
      <c r="K9605">
        <v>1</v>
      </c>
      <c r="L9605" s="10">
        <v>650</v>
      </c>
      <c r="M9605" s="10">
        <v>650</v>
      </c>
      <c r="N9605">
        <v>80</v>
      </c>
      <c r="O9605">
        <f t="shared" ref="O9605:O9668" si="300">+K9605*N9605</f>
        <v>80</v>
      </c>
      <c r="P9605" s="11">
        <f t="shared" ref="P9605:P9668" si="301">+M9605-O9605</f>
        <v>570</v>
      </c>
    </row>
    <row r="9606" spans="1:16" x14ac:dyDescent="0.25">
      <c r="A9606" t="s">
        <v>2679</v>
      </c>
      <c r="B9606" t="s">
        <v>2438</v>
      </c>
      <c r="C9606" t="s">
        <v>1196</v>
      </c>
      <c r="D9606" t="s">
        <v>1172</v>
      </c>
      <c r="E9606" t="s">
        <v>80</v>
      </c>
      <c r="F9606" s="7">
        <v>45832</v>
      </c>
      <c r="G9606" s="8">
        <v>42147</v>
      </c>
      <c r="H9606" s="8" t="s">
        <v>13</v>
      </c>
      <c r="I9606" s="8" t="s">
        <v>568</v>
      </c>
      <c r="J9606" s="8" t="s">
        <v>1187</v>
      </c>
      <c r="K9606">
        <v>4</v>
      </c>
      <c r="L9606" s="10">
        <v>150</v>
      </c>
      <c r="M9606" s="10">
        <v>600</v>
      </c>
      <c r="N9606">
        <v>15</v>
      </c>
      <c r="O9606">
        <f t="shared" si="300"/>
        <v>60</v>
      </c>
      <c r="P9606" s="11">
        <f t="shared" si="301"/>
        <v>540</v>
      </c>
    </row>
    <row r="9607" spans="1:16" x14ac:dyDescent="0.25">
      <c r="A9607" t="s">
        <v>2679</v>
      </c>
      <c r="B9607" t="s">
        <v>2438</v>
      </c>
      <c r="C9607" t="s">
        <v>1196</v>
      </c>
      <c r="D9607" t="s">
        <v>1172</v>
      </c>
      <c r="E9607" t="s">
        <v>80</v>
      </c>
      <c r="F9607" s="7">
        <v>45832</v>
      </c>
      <c r="G9607" s="8">
        <v>42147</v>
      </c>
      <c r="H9607" s="8" t="s">
        <v>24</v>
      </c>
      <c r="I9607" s="8" t="s">
        <v>578</v>
      </c>
      <c r="J9607" s="8" t="s">
        <v>1187</v>
      </c>
      <c r="K9607">
        <v>2</v>
      </c>
      <c r="L9607" s="10">
        <v>150</v>
      </c>
      <c r="M9607" s="10">
        <v>300</v>
      </c>
      <c r="N9607">
        <v>15</v>
      </c>
      <c r="O9607">
        <f t="shared" si="300"/>
        <v>30</v>
      </c>
      <c r="P9607" s="11">
        <f t="shared" si="301"/>
        <v>270</v>
      </c>
    </row>
    <row r="9608" spans="1:16" x14ac:dyDescent="0.25">
      <c r="A9608" t="s">
        <v>2679</v>
      </c>
      <c r="B9608" t="s">
        <v>2438</v>
      </c>
      <c r="C9608" t="s">
        <v>1196</v>
      </c>
      <c r="D9608" t="s">
        <v>1172</v>
      </c>
      <c r="E9608" t="s">
        <v>80</v>
      </c>
      <c r="F9608" s="7">
        <v>45832</v>
      </c>
      <c r="G9608" s="8">
        <v>42147</v>
      </c>
      <c r="H9608" s="8" t="s">
        <v>25</v>
      </c>
      <c r="I9608" s="8" t="s">
        <v>579</v>
      </c>
      <c r="J9608" s="8" t="s">
        <v>1187</v>
      </c>
      <c r="K9608">
        <v>1</v>
      </c>
      <c r="L9608" s="10">
        <v>225</v>
      </c>
      <c r="M9608" s="10">
        <v>225</v>
      </c>
      <c r="N9608">
        <v>40</v>
      </c>
      <c r="O9608">
        <f t="shared" si="300"/>
        <v>40</v>
      </c>
      <c r="P9608" s="11">
        <f t="shared" si="301"/>
        <v>185</v>
      </c>
    </row>
    <row r="9609" spans="1:16" x14ac:dyDescent="0.25">
      <c r="A9609" t="s">
        <v>1066</v>
      </c>
      <c r="B9609" t="s">
        <v>1122</v>
      </c>
      <c r="C9609" t="s">
        <v>1194</v>
      </c>
      <c r="D9609" t="s">
        <v>1172</v>
      </c>
      <c r="E9609" t="s">
        <v>2726</v>
      </c>
      <c r="F9609" s="7">
        <v>45783</v>
      </c>
      <c r="G9609" s="8">
        <v>42148</v>
      </c>
      <c r="H9609" s="8" t="s">
        <v>195</v>
      </c>
      <c r="I9609" s="8" t="s">
        <v>719</v>
      </c>
      <c r="J9609" s="8" t="s">
        <v>1185</v>
      </c>
      <c r="K9609">
        <v>1</v>
      </c>
      <c r="L9609" s="10">
        <v>1750</v>
      </c>
      <c r="M9609" s="10">
        <v>1750</v>
      </c>
      <c r="N9609">
        <v>125</v>
      </c>
      <c r="O9609">
        <f t="shared" si="300"/>
        <v>125</v>
      </c>
      <c r="P9609" s="11">
        <f t="shared" si="301"/>
        <v>1625</v>
      </c>
    </row>
    <row r="9610" spans="1:16" x14ac:dyDescent="0.25">
      <c r="A9610" t="s">
        <v>1066</v>
      </c>
      <c r="B9610" t="s">
        <v>1122</v>
      </c>
      <c r="C9610" t="s">
        <v>1194</v>
      </c>
      <c r="D9610" t="s">
        <v>1172</v>
      </c>
      <c r="E9610" t="s">
        <v>2726</v>
      </c>
      <c r="F9610" s="7">
        <v>45783</v>
      </c>
      <c r="G9610" s="8">
        <v>42148</v>
      </c>
      <c r="H9610" s="8" t="s">
        <v>11</v>
      </c>
      <c r="I9610" s="8" t="s">
        <v>566</v>
      </c>
      <c r="J9610" s="8" t="s">
        <v>1185</v>
      </c>
      <c r="K9610">
        <v>2</v>
      </c>
      <c r="L9610" s="10">
        <v>175</v>
      </c>
      <c r="M9610" s="10">
        <v>350</v>
      </c>
      <c r="N9610">
        <v>15</v>
      </c>
      <c r="O9610">
        <f t="shared" si="300"/>
        <v>30</v>
      </c>
      <c r="P9610" s="11">
        <f t="shared" si="301"/>
        <v>320</v>
      </c>
    </row>
    <row r="9611" spans="1:16" x14ac:dyDescent="0.25">
      <c r="A9611" t="s">
        <v>2187</v>
      </c>
      <c r="B9611" t="s">
        <v>1152</v>
      </c>
      <c r="C9611" t="s">
        <v>1194</v>
      </c>
      <c r="D9611" t="s">
        <v>1172</v>
      </c>
      <c r="E9611" t="s">
        <v>250</v>
      </c>
      <c r="F9611" s="7">
        <v>45826</v>
      </c>
      <c r="G9611" s="8">
        <v>42149</v>
      </c>
      <c r="H9611" s="8" t="s">
        <v>348</v>
      </c>
      <c r="I9611" s="8" t="s">
        <v>851</v>
      </c>
      <c r="J9611" s="8" t="s">
        <v>1184</v>
      </c>
      <c r="K9611">
        <v>1</v>
      </c>
      <c r="L9611" s="10">
        <v>4335</v>
      </c>
      <c r="M9611" s="10">
        <v>4335</v>
      </c>
      <c r="N9611">
        <v>267</v>
      </c>
      <c r="O9611">
        <f t="shared" si="300"/>
        <v>267</v>
      </c>
      <c r="P9611" s="11">
        <f t="shared" si="301"/>
        <v>4068</v>
      </c>
    </row>
    <row r="9612" spans="1:16" x14ac:dyDescent="0.25">
      <c r="A9612" t="s">
        <v>2187</v>
      </c>
      <c r="B9612" t="s">
        <v>1152</v>
      </c>
      <c r="C9612" t="s">
        <v>1194</v>
      </c>
      <c r="D9612" t="s">
        <v>1172</v>
      </c>
      <c r="E9612" t="s">
        <v>250</v>
      </c>
      <c r="F9612" s="7">
        <v>45826</v>
      </c>
      <c r="G9612" s="8">
        <v>42149</v>
      </c>
      <c r="H9612" s="8" t="s">
        <v>350</v>
      </c>
      <c r="I9612" s="8" t="s">
        <v>853</v>
      </c>
      <c r="J9612" s="8" t="s">
        <v>1184</v>
      </c>
      <c r="K9612">
        <v>1</v>
      </c>
      <c r="L9612" s="10">
        <v>4335</v>
      </c>
      <c r="M9612" s="10">
        <v>4335</v>
      </c>
      <c r="N9612">
        <v>267</v>
      </c>
      <c r="O9612">
        <f t="shared" si="300"/>
        <v>267</v>
      </c>
      <c r="P9612" s="11">
        <f t="shared" si="301"/>
        <v>4068</v>
      </c>
    </row>
    <row r="9613" spans="1:16" x14ac:dyDescent="0.25">
      <c r="A9613" t="s">
        <v>2187</v>
      </c>
      <c r="B9613" t="s">
        <v>1152</v>
      </c>
      <c r="C9613" t="s">
        <v>1194</v>
      </c>
      <c r="D9613" t="s">
        <v>1172</v>
      </c>
      <c r="E9613" t="s">
        <v>250</v>
      </c>
      <c r="F9613" s="7">
        <v>45826</v>
      </c>
      <c r="G9613" s="8">
        <v>42149</v>
      </c>
      <c r="H9613" s="8" t="s">
        <v>19</v>
      </c>
      <c r="I9613" s="8" t="s">
        <v>573</v>
      </c>
      <c r="J9613" s="8" t="s">
        <v>1184</v>
      </c>
      <c r="K9613">
        <v>6</v>
      </c>
      <c r="L9613" s="10">
        <v>75</v>
      </c>
      <c r="M9613" s="10">
        <v>450</v>
      </c>
      <c r="N9613">
        <v>32</v>
      </c>
      <c r="O9613">
        <f t="shared" si="300"/>
        <v>192</v>
      </c>
      <c r="P9613" s="11">
        <f t="shared" si="301"/>
        <v>258</v>
      </c>
    </row>
    <row r="9614" spans="1:16" x14ac:dyDescent="0.25">
      <c r="A9614" t="s">
        <v>1089</v>
      </c>
      <c r="B9614" t="s">
        <v>1142</v>
      </c>
      <c r="C9614" t="s">
        <v>1196</v>
      </c>
      <c r="D9614" t="s">
        <v>1172</v>
      </c>
      <c r="E9614" t="s">
        <v>66</v>
      </c>
      <c r="F9614" s="7">
        <v>45831</v>
      </c>
      <c r="G9614" s="8">
        <v>42150</v>
      </c>
      <c r="H9614" s="8" t="s">
        <v>308</v>
      </c>
      <c r="I9614" s="8" t="s">
        <v>817</v>
      </c>
      <c r="J9614" s="8" t="s">
        <v>1188</v>
      </c>
      <c r="K9614">
        <v>1</v>
      </c>
      <c r="L9614" s="10">
        <v>450</v>
      </c>
      <c r="M9614" s="10">
        <v>450</v>
      </c>
      <c r="N9614">
        <v>60</v>
      </c>
      <c r="O9614">
        <f t="shared" si="300"/>
        <v>60</v>
      </c>
      <c r="P9614" s="11">
        <f t="shared" si="301"/>
        <v>390</v>
      </c>
    </row>
    <row r="9615" spans="1:16" x14ac:dyDescent="0.25">
      <c r="A9615" t="s">
        <v>1089</v>
      </c>
      <c r="B9615" t="s">
        <v>1142</v>
      </c>
      <c r="C9615" t="s">
        <v>1196</v>
      </c>
      <c r="D9615" t="s">
        <v>1172</v>
      </c>
      <c r="E9615" t="s">
        <v>66</v>
      </c>
      <c r="F9615" s="7">
        <v>45831</v>
      </c>
      <c r="G9615" s="8">
        <v>42150</v>
      </c>
      <c r="H9615" s="8" t="s">
        <v>267</v>
      </c>
      <c r="I9615" s="8" t="s">
        <v>786</v>
      </c>
      <c r="J9615" s="8" t="s">
        <v>1188</v>
      </c>
      <c r="K9615">
        <v>1</v>
      </c>
      <c r="L9615" s="10">
        <v>450</v>
      </c>
      <c r="M9615" s="10">
        <v>450</v>
      </c>
      <c r="N9615">
        <v>60</v>
      </c>
      <c r="O9615">
        <f t="shared" si="300"/>
        <v>60</v>
      </c>
      <c r="P9615" s="11">
        <f t="shared" si="301"/>
        <v>390</v>
      </c>
    </row>
    <row r="9616" spans="1:16" x14ac:dyDescent="0.25">
      <c r="A9616" t="s">
        <v>1089</v>
      </c>
      <c r="B9616" t="s">
        <v>1142</v>
      </c>
      <c r="C9616" t="s">
        <v>1196</v>
      </c>
      <c r="D9616" t="s">
        <v>1172</v>
      </c>
      <c r="E9616" t="s">
        <v>66</v>
      </c>
      <c r="F9616" s="7">
        <v>45831</v>
      </c>
      <c r="G9616" s="8">
        <v>42150</v>
      </c>
      <c r="H9616" s="8" t="s">
        <v>45</v>
      </c>
      <c r="I9616" s="8" t="s">
        <v>596</v>
      </c>
      <c r="J9616" s="8" t="s">
        <v>1188</v>
      </c>
      <c r="K9616">
        <v>2</v>
      </c>
      <c r="L9616" s="10">
        <v>50</v>
      </c>
      <c r="M9616" s="10">
        <v>100</v>
      </c>
      <c r="N9616">
        <v>10</v>
      </c>
      <c r="O9616">
        <f t="shared" si="300"/>
        <v>20</v>
      </c>
      <c r="P9616" s="11">
        <f t="shared" si="301"/>
        <v>80</v>
      </c>
    </row>
    <row r="9617" spans="1:16" x14ac:dyDescent="0.25">
      <c r="A9617" t="s">
        <v>1089</v>
      </c>
      <c r="B9617" t="s">
        <v>1142</v>
      </c>
      <c r="C9617" t="s">
        <v>1196</v>
      </c>
      <c r="D9617" t="s">
        <v>1172</v>
      </c>
      <c r="E9617" t="s">
        <v>66</v>
      </c>
      <c r="F9617" s="7">
        <v>45831</v>
      </c>
      <c r="G9617" s="8">
        <v>42150</v>
      </c>
      <c r="H9617" s="8" t="s">
        <v>114</v>
      </c>
      <c r="I9617" s="8" t="s">
        <v>651</v>
      </c>
      <c r="J9617" s="8" t="s">
        <v>1188</v>
      </c>
      <c r="K9617">
        <v>1</v>
      </c>
      <c r="L9617" s="10">
        <v>180</v>
      </c>
      <c r="M9617" s="10">
        <v>180</v>
      </c>
      <c r="N9617">
        <v>15</v>
      </c>
      <c r="O9617">
        <f t="shared" si="300"/>
        <v>15</v>
      </c>
      <c r="P9617" s="11">
        <f t="shared" si="301"/>
        <v>165</v>
      </c>
    </row>
    <row r="9618" spans="1:16" x14ac:dyDescent="0.25">
      <c r="A9618" t="s">
        <v>2289</v>
      </c>
      <c r="B9618" t="s">
        <v>2290</v>
      </c>
      <c r="C9618" t="s">
        <v>1193</v>
      </c>
      <c r="D9618" t="s">
        <v>1172</v>
      </c>
      <c r="E9618" t="s">
        <v>1380</v>
      </c>
      <c r="F9618" s="7">
        <v>45832</v>
      </c>
      <c r="G9618" s="8">
        <v>42151</v>
      </c>
      <c r="H9618" s="8" t="s">
        <v>449</v>
      </c>
      <c r="I9618" s="8" t="s">
        <v>943</v>
      </c>
      <c r="J9618" s="8" t="s">
        <v>1185</v>
      </c>
      <c r="K9618">
        <v>1</v>
      </c>
      <c r="L9618" s="10">
        <v>2000</v>
      </c>
      <c r="M9618" s="10">
        <v>2000</v>
      </c>
      <c r="N9618">
        <v>125</v>
      </c>
      <c r="O9618">
        <f t="shared" si="300"/>
        <v>125</v>
      </c>
      <c r="P9618" s="11">
        <f t="shared" si="301"/>
        <v>1875</v>
      </c>
    </row>
    <row r="9619" spans="1:16" x14ac:dyDescent="0.25">
      <c r="A9619" t="s">
        <v>2289</v>
      </c>
      <c r="B9619" t="s">
        <v>2290</v>
      </c>
      <c r="C9619" t="s">
        <v>1193</v>
      </c>
      <c r="D9619" t="s">
        <v>1172</v>
      </c>
      <c r="E9619" t="s">
        <v>1380</v>
      </c>
      <c r="F9619" s="7">
        <v>45832</v>
      </c>
      <c r="G9619" s="8">
        <v>42151</v>
      </c>
      <c r="H9619" s="8" t="s">
        <v>56</v>
      </c>
      <c r="I9619" s="8" t="s">
        <v>604</v>
      </c>
      <c r="J9619" s="8" t="s">
        <v>1185</v>
      </c>
      <c r="K9619">
        <v>1</v>
      </c>
      <c r="L9619" s="10">
        <v>100</v>
      </c>
      <c r="M9619" s="10">
        <v>100</v>
      </c>
      <c r="N9619">
        <v>15</v>
      </c>
      <c r="O9619">
        <f t="shared" si="300"/>
        <v>15</v>
      </c>
      <c r="P9619" s="11">
        <f t="shared" si="301"/>
        <v>85</v>
      </c>
    </row>
    <row r="9620" spans="1:16" x14ac:dyDescent="0.25">
      <c r="A9620" t="s">
        <v>2289</v>
      </c>
      <c r="B9620" t="s">
        <v>2290</v>
      </c>
      <c r="C9620" t="s">
        <v>1193</v>
      </c>
      <c r="D9620" t="s">
        <v>1172</v>
      </c>
      <c r="E9620" t="s">
        <v>1380</v>
      </c>
      <c r="F9620" s="7">
        <v>45832</v>
      </c>
      <c r="G9620" s="8">
        <v>42151</v>
      </c>
      <c r="H9620" s="8" t="s">
        <v>56</v>
      </c>
      <c r="I9620" s="8" t="s">
        <v>604</v>
      </c>
      <c r="J9620" s="8" t="s">
        <v>1185</v>
      </c>
      <c r="K9620">
        <v>1</v>
      </c>
      <c r="L9620" s="10">
        <v>100</v>
      </c>
      <c r="M9620" s="10">
        <v>100</v>
      </c>
      <c r="N9620">
        <v>15</v>
      </c>
      <c r="O9620">
        <f t="shared" si="300"/>
        <v>15</v>
      </c>
      <c r="P9620" s="11">
        <f t="shared" si="301"/>
        <v>85</v>
      </c>
    </row>
    <row r="9621" spans="1:16" x14ac:dyDescent="0.25">
      <c r="A9621" t="s">
        <v>2127</v>
      </c>
      <c r="B9621" t="s">
        <v>1126</v>
      </c>
      <c r="C9621" t="s">
        <v>1196</v>
      </c>
      <c r="D9621" t="s">
        <v>1171</v>
      </c>
      <c r="E9621" t="s">
        <v>500</v>
      </c>
      <c r="F9621" s="7">
        <v>45831</v>
      </c>
      <c r="G9621" s="8">
        <v>42152</v>
      </c>
      <c r="H9621" s="8" t="s">
        <v>2489</v>
      </c>
      <c r="I9621" s="8" t="s">
        <v>2490</v>
      </c>
      <c r="J9621" s="8" t="s">
        <v>1183</v>
      </c>
      <c r="K9621">
        <v>2</v>
      </c>
      <c r="L9621" s="10">
        <v>1500</v>
      </c>
      <c r="M9621" s="10">
        <v>3000</v>
      </c>
      <c r="N9621">
        <v>235</v>
      </c>
      <c r="O9621">
        <f t="shared" si="300"/>
        <v>470</v>
      </c>
      <c r="P9621" s="11">
        <f t="shared" si="301"/>
        <v>2530</v>
      </c>
    </row>
    <row r="9622" spans="1:16" x14ac:dyDescent="0.25">
      <c r="A9622" t="s">
        <v>1753</v>
      </c>
      <c r="B9622" t="s">
        <v>1359</v>
      </c>
      <c r="C9622" t="s">
        <v>1192</v>
      </c>
      <c r="D9622" t="s">
        <v>1172</v>
      </c>
      <c r="E9622" t="s">
        <v>1360</v>
      </c>
      <c r="F9622" s="7">
        <v>45831</v>
      </c>
      <c r="G9622" s="8">
        <v>42153</v>
      </c>
      <c r="H9622" s="8" t="s">
        <v>338</v>
      </c>
      <c r="I9622" s="8" t="s">
        <v>843</v>
      </c>
      <c r="J9622" s="8" t="s">
        <v>1185</v>
      </c>
      <c r="K9622">
        <v>1</v>
      </c>
      <c r="L9622" s="10">
        <v>2950</v>
      </c>
      <c r="M9622" s="10">
        <v>2950</v>
      </c>
      <c r="N9622">
        <v>125</v>
      </c>
      <c r="O9622">
        <f t="shared" si="300"/>
        <v>125</v>
      </c>
      <c r="P9622" s="11">
        <f t="shared" si="301"/>
        <v>2825</v>
      </c>
    </row>
    <row r="9623" spans="1:16" x14ac:dyDescent="0.25">
      <c r="A9623" t="s">
        <v>1753</v>
      </c>
      <c r="B9623" t="s">
        <v>1359</v>
      </c>
      <c r="C9623" t="s">
        <v>1192</v>
      </c>
      <c r="D9623" t="s">
        <v>1172</v>
      </c>
      <c r="E9623" t="s">
        <v>1360</v>
      </c>
      <c r="F9623" s="7">
        <v>45831</v>
      </c>
      <c r="G9623" s="8">
        <v>42153</v>
      </c>
      <c r="H9623" s="8" t="s">
        <v>56</v>
      </c>
      <c r="I9623" s="8" t="s">
        <v>604</v>
      </c>
      <c r="J9623" s="8" t="s">
        <v>1185</v>
      </c>
      <c r="K9623">
        <v>2</v>
      </c>
      <c r="L9623" s="10">
        <v>200</v>
      </c>
      <c r="M9623" s="10">
        <v>400</v>
      </c>
      <c r="N9623">
        <v>15</v>
      </c>
      <c r="O9623">
        <f t="shared" si="300"/>
        <v>30</v>
      </c>
      <c r="P9623" s="11">
        <f t="shared" si="301"/>
        <v>370</v>
      </c>
    </row>
    <row r="9624" spans="1:16" x14ac:dyDescent="0.25">
      <c r="A9624" t="s">
        <v>1753</v>
      </c>
      <c r="B9624" t="s">
        <v>1359</v>
      </c>
      <c r="C9624" t="s">
        <v>1192</v>
      </c>
      <c r="D9624" t="s">
        <v>1172</v>
      </c>
      <c r="E9624" t="s">
        <v>1360</v>
      </c>
      <c r="F9624" s="7">
        <v>45831</v>
      </c>
      <c r="G9624" s="8">
        <v>42153</v>
      </c>
      <c r="H9624" s="8" t="s">
        <v>340</v>
      </c>
      <c r="I9624" s="8" t="s">
        <v>845</v>
      </c>
      <c r="J9624" s="8" t="s">
        <v>1185</v>
      </c>
      <c r="K9624">
        <v>1</v>
      </c>
      <c r="L9624" s="10">
        <v>200</v>
      </c>
      <c r="M9624" s="10">
        <v>200</v>
      </c>
      <c r="N9624">
        <v>15</v>
      </c>
      <c r="O9624">
        <f t="shared" si="300"/>
        <v>15</v>
      </c>
      <c r="P9624" s="11">
        <f t="shared" si="301"/>
        <v>185</v>
      </c>
    </row>
    <row r="9625" spans="1:16" x14ac:dyDescent="0.25">
      <c r="A9625" t="s">
        <v>1096</v>
      </c>
      <c r="B9625" t="s">
        <v>1128</v>
      </c>
      <c r="C9625" t="s">
        <v>1192</v>
      </c>
      <c r="D9625" t="s">
        <v>1172</v>
      </c>
      <c r="E9625" t="s">
        <v>1465</v>
      </c>
      <c r="F9625" s="7">
        <v>45831</v>
      </c>
      <c r="G9625" s="8">
        <v>42154</v>
      </c>
      <c r="H9625" s="8" t="s">
        <v>167</v>
      </c>
      <c r="I9625" s="8" t="s">
        <v>694</v>
      </c>
      <c r="J9625" s="8" t="s">
        <v>1179</v>
      </c>
      <c r="K9625">
        <v>4</v>
      </c>
      <c r="L9625" s="10">
        <v>1877.2</v>
      </c>
      <c r="M9625" s="10">
        <v>7508.8</v>
      </c>
      <c r="N9625">
        <v>102</v>
      </c>
      <c r="O9625">
        <f t="shared" si="300"/>
        <v>408</v>
      </c>
      <c r="P9625" s="11">
        <f t="shared" si="301"/>
        <v>7100.8</v>
      </c>
    </row>
    <row r="9626" spans="1:16" x14ac:dyDescent="0.25">
      <c r="A9626" t="s">
        <v>1096</v>
      </c>
      <c r="B9626" t="s">
        <v>1128</v>
      </c>
      <c r="C9626" t="s">
        <v>1192</v>
      </c>
      <c r="D9626" t="s">
        <v>1172</v>
      </c>
      <c r="E9626" t="s">
        <v>1465</v>
      </c>
      <c r="F9626" s="7">
        <v>45831</v>
      </c>
      <c r="G9626" s="8">
        <v>42154</v>
      </c>
      <c r="H9626" s="8" t="s">
        <v>81</v>
      </c>
      <c r="I9626" s="8" t="s">
        <v>621</v>
      </c>
      <c r="J9626" s="8" t="s">
        <v>1187</v>
      </c>
      <c r="K9626">
        <v>1</v>
      </c>
      <c r="L9626" s="10">
        <v>1292</v>
      </c>
      <c r="M9626" s="10">
        <v>1292</v>
      </c>
      <c r="N9626">
        <v>175</v>
      </c>
      <c r="O9626">
        <f t="shared" si="300"/>
        <v>175</v>
      </c>
      <c r="P9626" s="11">
        <f t="shared" si="301"/>
        <v>1117</v>
      </c>
    </row>
    <row r="9627" spans="1:16" x14ac:dyDescent="0.25">
      <c r="A9627" t="s">
        <v>1096</v>
      </c>
      <c r="B9627" t="s">
        <v>1128</v>
      </c>
      <c r="C9627" t="s">
        <v>1192</v>
      </c>
      <c r="D9627" t="s">
        <v>1172</v>
      </c>
      <c r="E9627" t="s">
        <v>1465</v>
      </c>
      <c r="F9627" s="7">
        <v>45831</v>
      </c>
      <c r="G9627" s="8">
        <v>42154</v>
      </c>
      <c r="H9627" s="8" t="s">
        <v>196</v>
      </c>
      <c r="I9627" s="8" t="s">
        <v>720</v>
      </c>
      <c r="J9627" s="8" t="s">
        <v>1187</v>
      </c>
      <c r="K9627">
        <v>1</v>
      </c>
      <c r="L9627" s="10">
        <v>1292</v>
      </c>
      <c r="M9627" s="10">
        <v>1292</v>
      </c>
      <c r="N9627">
        <v>175</v>
      </c>
      <c r="O9627">
        <f t="shared" si="300"/>
        <v>175</v>
      </c>
      <c r="P9627" s="11">
        <f t="shared" si="301"/>
        <v>1117</v>
      </c>
    </row>
    <row r="9628" spans="1:16" x14ac:dyDescent="0.25">
      <c r="A9628" t="s">
        <v>1096</v>
      </c>
      <c r="B9628" t="s">
        <v>1128</v>
      </c>
      <c r="C9628" t="s">
        <v>1192</v>
      </c>
      <c r="D9628" t="s">
        <v>1172</v>
      </c>
      <c r="E9628" t="s">
        <v>1465</v>
      </c>
      <c r="F9628" s="7">
        <v>45831</v>
      </c>
      <c r="G9628" s="8">
        <v>42154</v>
      </c>
      <c r="H9628" s="8" t="s">
        <v>64</v>
      </c>
      <c r="I9628" s="8" t="s">
        <v>608</v>
      </c>
      <c r="J9628" s="8" t="s">
        <v>1187</v>
      </c>
      <c r="K9628">
        <v>10</v>
      </c>
      <c r="L9628" s="10">
        <v>200</v>
      </c>
      <c r="M9628" s="10">
        <v>2000</v>
      </c>
      <c r="N9628">
        <v>15</v>
      </c>
      <c r="O9628">
        <f t="shared" si="300"/>
        <v>150</v>
      </c>
      <c r="P9628" s="11">
        <f t="shared" si="301"/>
        <v>1850</v>
      </c>
    </row>
    <row r="9629" spans="1:16" x14ac:dyDescent="0.25">
      <c r="A9629" t="s">
        <v>1096</v>
      </c>
      <c r="B9629" t="s">
        <v>1128</v>
      </c>
      <c r="C9629" t="s">
        <v>1192</v>
      </c>
      <c r="D9629" t="s">
        <v>1172</v>
      </c>
      <c r="E9629" t="s">
        <v>1465</v>
      </c>
      <c r="F9629" s="7">
        <v>45831</v>
      </c>
      <c r="G9629" s="8">
        <v>42154</v>
      </c>
      <c r="H9629" s="8" t="s">
        <v>26</v>
      </c>
      <c r="I9629" s="8" t="s">
        <v>580</v>
      </c>
      <c r="J9629" s="8" t="s">
        <v>1187</v>
      </c>
      <c r="K9629">
        <v>1</v>
      </c>
      <c r="L9629" s="10">
        <v>120</v>
      </c>
      <c r="M9629" s="10">
        <v>120</v>
      </c>
      <c r="N9629">
        <v>40</v>
      </c>
      <c r="O9629">
        <f t="shared" si="300"/>
        <v>40</v>
      </c>
      <c r="P9629" s="11">
        <f t="shared" si="301"/>
        <v>80</v>
      </c>
    </row>
    <row r="9630" spans="1:16" x14ac:dyDescent="0.25">
      <c r="A9630" t="s">
        <v>1085</v>
      </c>
      <c r="B9630" t="s">
        <v>1122</v>
      </c>
      <c r="C9630" t="s">
        <v>1194</v>
      </c>
      <c r="D9630" t="s">
        <v>1172</v>
      </c>
      <c r="E9630" t="s">
        <v>1465</v>
      </c>
      <c r="F9630" s="7">
        <v>45831</v>
      </c>
      <c r="G9630" s="8">
        <v>42155</v>
      </c>
      <c r="H9630" s="8" t="s">
        <v>79</v>
      </c>
      <c r="I9630" s="8" t="s">
        <v>620</v>
      </c>
      <c r="J9630" s="8" t="s">
        <v>1179</v>
      </c>
      <c r="K9630">
        <v>1</v>
      </c>
      <c r="L9630" s="10">
        <v>1877.2</v>
      </c>
      <c r="M9630" s="10">
        <v>1877.2</v>
      </c>
      <c r="N9630">
        <v>102</v>
      </c>
      <c r="O9630">
        <f t="shared" si="300"/>
        <v>102</v>
      </c>
      <c r="P9630" s="11">
        <f t="shared" si="301"/>
        <v>1775.2</v>
      </c>
    </row>
    <row r="9631" spans="1:16" x14ac:dyDescent="0.25">
      <c r="A9631" t="s">
        <v>1085</v>
      </c>
      <c r="B9631" t="s">
        <v>1122</v>
      </c>
      <c r="C9631" t="s">
        <v>1194</v>
      </c>
      <c r="D9631" t="s">
        <v>1172</v>
      </c>
      <c r="E9631" t="s">
        <v>1465</v>
      </c>
      <c r="F9631" s="7">
        <v>45831</v>
      </c>
      <c r="G9631" s="8">
        <v>42155</v>
      </c>
      <c r="H9631" s="8" t="s">
        <v>110</v>
      </c>
      <c r="I9631" s="8" t="s">
        <v>647</v>
      </c>
      <c r="J9631" s="8" t="s">
        <v>1179</v>
      </c>
      <c r="K9631">
        <v>1</v>
      </c>
      <c r="L9631" s="10">
        <v>1877.2</v>
      </c>
      <c r="M9631" s="10">
        <v>1877.2</v>
      </c>
      <c r="N9631">
        <v>102</v>
      </c>
      <c r="O9631">
        <f t="shared" si="300"/>
        <v>102</v>
      </c>
      <c r="P9631" s="11">
        <f t="shared" si="301"/>
        <v>1775.2</v>
      </c>
    </row>
    <row r="9632" spans="1:16" x14ac:dyDescent="0.25">
      <c r="A9632" t="s">
        <v>1986</v>
      </c>
      <c r="B9632" t="s">
        <v>1987</v>
      </c>
      <c r="C9632" t="s">
        <v>1194</v>
      </c>
      <c r="D9632" t="s">
        <v>1172</v>
      </c>
      <c r="E9632" t="s">
        <v>1988</v>
      </c>
      <c r="F9632" s="7">
        <v>45832</v>
      </c>
      <c r="G9632" s="8">
        <v>42156</v>
      </c>
      <c r="H9632" s="8" t="s">
        <v>167</v>
      </c>
      <c r="I9632" s="8" t="s">
        <v>694</v>
      </c>
      <c r="J9632" s="8" t="s">
        <v>1179</v>
      </c>
      <c r="K9632">
        <v>2</v>
      </c>
      <c r="L9632" s="10">
        <v>1800</v>
      </c>
      <c r="M9632" s="10">
        <v>3600</v>
      </c>
      <c r="N9632">
        <v>102</v>
      </c>
      <c r="O9632">
        <f t="shared" si="300"/>
        <v>204</v>
      </c>
      <c r="P9632" s="11">
        <f t="shared" si="301"/>
        <v>3396</v>
      </c>
    </row>
    <row r="9633" spans="1:16" x14ac:dyDescent="0.25">
      <c r="A9633" t="s">
        <v>1641</v>
      </c>
      <c r="B9633" t="s">
        <v>1642</v>
      </c>
      <c r="C9633" t="s">
        <v>1194</v>
      </c>
      <c r="D9633" t="s">
        <v>1171</v>
      </c>
      <c r="E9633" t="s">
        <v>1643</v>
      </c>
      <c r="F9633" s="7">
        <v>45826</v>
      </c>
      <c r="G9633" s="8">
        <v>42157</v>
      </c>
      <c r="H9633" s="8" t="s">
        <v>117</v>
      </c>
      <c r="I9633" s="8" t="s">
        <v>596</v>
      </c>
      <c r="J9633" s="8" t="s">
        <v>1186</v>
      </c>
      <c r="K9633">
        <v>7</v>
      </c>
      <c r="L9633" s="10">
        <v>50</v>
      </c>
      <c r="M9633" s="10">
        <v>350</v>
      </c>
      <c r="N9633">
        <v>15</v>
      </c>
      <c r="O9633">
        <f t="shared" si="300"/>
        <v>105</v>
      </c>
      <c r="P9633" s="11">
        <f t="shared" si="301"/>
        <v>245</v>
      </c>
    </row>
    <row r="9634" spans="1:16" x14ac:dyDescent="0.25">
      <c r="A9634" t="s">
        <v>1641</v>
      </c>
      <c r="B9634" t="s">
        <v>1642</v>
      </c>
      <c r="C9634" t="s">
        <v>1194</v>
      </c>
      <c r="D9634" t="s">
        <v>1171</v>
      </c>
      <c r="E9634" t="s">
        <v>1643</v>
      </c>
      <c r="F9634" s="7">
        <v>45826</v>
      </c>
      <c r="G9634" s="8">
        <v>42157</v>
      </c>
      <c r="H9634" s="8" t="s">
        <v>405</v>
      </c>
      <c r="I9634" s="8" t="s">
        <v>902</v>
      </c>
      <c r="J9634" s="8" t="s">
        <v>1186</v>
      </c>
      <c r="K9634">
        <v>2</v>
      </c>
      <c r="L9634" s="10">
        <v>50</v>
      </c>
      <c r="M9634" s="10">
        <v>100</v>
      </c>
      <c r="N9634">
        <v>15</v>
      </c>
      <c r="O9634">
        <f t="shared" si="300"/>
        <v>30</v>
      </c>
      <c r="P9634" s="11">
        <f t="shared" si="301"/>
        <v>70</v>
      </c>
    </row>
    <row r="9635" spans="1:16" x14ac:dyDescent="0.25">
      <c r="A9635" t="s">
        <v>1641</v>
      </c>
      <c r="B9635" t="s">
        <v>1642</v>
      </c>
      <c r="C9635" t="s">
        <v>1194</v>
      </c>
      <c r="D9635" t="s">
        <v>1171</v>
      </c>
      <c r="E9635" t="s">
        <v>1643</v>
      </c>
      <c r="F9635" s="7">
        <v>45826</v>
      </c>
      <c r="G9635" s="8">
        <v>42157</v>
      </c>
      <c r="H9635" s="8" t="s">
        <v>1771</v>
      </c>
      <c r="I9635" s="8" t="s">
        <v>1772</v>
      </c>
      <c r="J9635" s="8" t="s">
        <v>1186</v>
      </c>
      <c r="K9635">
        <v>7</v>
      </c>
      <c r="L9635" s="10">
        <v>340</v>
      </c>
      <c r="M9635" s="10">
        <v>2380</v>
      </c>
      <c r="N9635">
        <v>60</v>
      </c>
      <c r="O9635">
        <f t="shared" si="300"/>
        <v>420</v>
      </c>
      <c r="P9635" s="11">
        <f t="shared" si="301"/>
        <v>1960</v>
      </c>
    </row>
    <row r="9636" spans="1:16" x14ac:dyDescent="0.25">
      <c r="A9636" t="s">
        <v>1641</v>
      </c>
      <c r="B9636" t="s">
        <v>1642</v>
      </c>
      <c r="C9636" t="s">
        <v>1194</v>
      </c>
      <c r="D9636" t="s">
        <v>1171</v>
      </c>
      <c r="E9636" t="s">
        <v>1643</v>
      </c>
      <c r="F9636" s="7">
        <v>45828</v>
      </c>
      <c r="G9636" s="8">
        <v>42158</v>
      </c>
      <c r="H9636" s="8" t="s">
        <v>117</v>
      </c>
      <c r="I9636" s="8" t="s">
        <v>596</v>
      </c>
      <c r="J9636" s="8" t="s">
        <v>1186</v>
      </c>
      <c r="K9636">
        <v>8</v>
      </c>
      <c r="L9636" s="10">
        <v>50</v>
      </c>
      <c r="M9636" s="10">
        <v>400</v>
      </c>
      <c r="N9636">
        <v>15</v>
      </c>
      <c r="O9636">
        <f t="shared" si="300"/>
        <v>120</v>
      </c>
      <c r="P9636" s="11">
        <f t="shared" si="301"/>
        <v>280</v>
      </c>
    </row>
    <row r="9637" spans="1:16" x14ac:dyDescent="0.25">
      <c r="A9637" t="s">
        <v>1641</v>
      </c>
      <c r="B9637" t="s">
        <v>1642</v>
      </c>
      <c r="C9637" t="s">
        <v>1194</v>
      </c>
      <c r="D9637" t="s">
        <v>1171</v>
      </c>
      <c r="E9637" t="s">
        <v>1643</v>
      </c>
      <c r="F9637" s="7">
        <v>45828</v>
      </c>
      <c r="G9637" s="8">
        <v>42158</v>
      </c>
      <c r="H9637" s="8" t="s">
        <v>406</v>
      </c>
      <c r="I9637" s="8" t="s">
        <v>903</v>
      </c>
      <c r="J9637" s="8" t="s">
        <v>1186</v>
      </c>
      <c r="K9637">
        <v>2</v>
      </c>
      <c r="L9637" s="10">
        <v>50</v>
      </c>
      <c r="M9637" s="10">
        <v>100</v>
      </c>
      <c r="N9637">
        <v>15</v>
      </c>
      <c r="O9637">
        <f t="shared" si="300"/>
        <v>30</v>
      </c>
      <c r="P9637" s="11">
        <f t="shared" si="301"/>
        <v>70</v>
      </c>
    </row>
    <row r="9638" spans="1:16" x14ac:dyDescent="0.25">
      <c r="A9638" t="s">
        <v>1641</v>
      </c>
      <c r="B9638" t="s">
        <v>1642</v>
      </c>
      <c r="C9638" t="s">
        <v>1194</v>
      </c>
      <c r="D9638" t="s">
        <v>1171</v>
      </c>
      <c r="E9638" t="s">
        <v>1643</v>
      </c>
      <c r="F9638" s="7">
        <v>45828</v>
      </c>
      <c r="G9638" s="8">
        <v>42158</v>
      </c>
      <c r="H9638" s="8" t="s">
        <v>512</v>
      </c>
      <c r="I9638" s="8" t="s">
        <v>994</v>
      </c>
      <c r="J9638" s="8" t="s">
        <v>1186</v>
      </c>
      <c r="K9638">
        <v>8</v>
      </c>
      <c r="L9638" s="10">
        <v>340</v>
      </c>
      <c r="M9638" s="10">
        <v>2720</v>
      </c>
      <c r="N9638">
        <v>60</v>
      </c>
      <c r="O9638">
        <f t="shared" si="300"/>
        <v>480</v>
      </c>
      <c r="P9638" s="11">
        <f t="shared" si="301"/>
        <v>2240</v>
      </c>
    </row>
    <row r="9639" spans="1:16" x14ac:dyDescent="0.25">
      <c r="A9639" t="s">
        <v>1097</v>
      </c>
      <c r="B9639" t="s">
        <v>1156</v>
      </c>
      <c r="C9639" t="s">
        <v>1665</v>
      </c>
      <c r="D9639" t="s">
        <v>1172</v>
      </c>
      <c r="E9639" t="s">
        <v>1921</v>
      </c>
      <c r="F9639" s="7">
        <v>45807</v>
      </c>
      <c r="G9639" s="8">
        <v>42159</v>
      </c>
      <c r="H9639" s="8" t="s">
        <v>57</v>
      </c>
      <c r="I9639" s="8" t="s">
        <v>1174</v>
      </c>
      <c r="J9639" s="8" t="s">
        <v>1185</v>
      </c>
      <c r="K9639">
        <v>1</v>
      </c>
      <c r="L9639" s="10">
        <v>2875</v>
      </c>
      <c r="M9639" s="10">
        <v>2875</v>
      </c>
      <c r="N9639">
        <v>0</v>
      </c>
      <c r="O9639">
        <f t="shared" si="300"/>
        <v>0</v>
      </c>
      <c r="P9639" s="11">
        <f t="shared" si="301"/>
        <v>2875</v>
      </c>
    </row>
    <row r="9640" spans="1:16" x14ac:dyDescent="0.25">
      <c r="A9640" t="s">
        <v>1097</v>
      </c>
      <c r="B9640" t="s">
        <v>1156</v>
      </c>
      <c r="C9640" t="s">
        <v>1665</v>
      </c>
      <c r="D9640" t="s">
        <v>1172</v>
      </c>
      <c r="E9640" t="s">
        <v>1921</v>
      </c>
      <c r="F9640" s="7">
        <v>45827</v>
      </c>
      <c r="G9640" s="8">
        <v>42160</v>
      </c>
      <c r="H9640" s="8" t="s">
        <v>123</v>
      </c>
      <c r="I9640" s="8" t="s">
        <v>659</v>
      </c>
      <c r="J9640" s="8" t="s">
        <v>1184</v>
      </c>
      <c r="K9640">
        <v>1</v>
      </c>
      <c r="L9640" s="10">
        <v>12000</v>
      </c>
      <c r="M9640" s="10">
        <v>12000</v>
      </c>
      <c r="N9640">
        <v>267</v>
      </c>
      <c r="O9640">
        <f t="shared" si="300"/>
        <v>267</v>
      </c>
      <c r="P9640" s="11">
        <f t="shared" si="301"/>
        <v>11733</v>
      </c>
    </row>
    <row r="9641" spans="1:16" x14ac:dyDescent="0.25">
      <c r="A9641" t="s">
        <v>1097</v>
      </c>
      <c r="B9641" t="s">
        <v>1156</v>
      </c>
      <c r="C9641" t="s">
        <v>1665</v>
      </c>
      <c r="D9641" t="s">
        <v>1172</v>
      </c>
      <c r="E9641" t="s">
        <v>1921</v>
      </c>
      <c r="F9641" s="7">
        <v>45827</v>
      </c>
      <c r="G9641" s="8">
        <v>42160</v>
      </c>
      <c r="H9641" s="8" t="s">
        <v>493</v>
      </c>
      <c r="I9641" s="8" t="s">
        <v>979</v>
      </c>
      <c r="J9641" s="8" t="s">
        <v>1184</v>
      </c>
      <c r="K9641">
        <v>1</v>
      </c>
      <c r="L9641" s="10">
        <v>12000</v>
      </c>
      <c r="M9641" s="10">
        <v>12000</v>
      </c>
      <c r="N9641">
        <v>267</v>
      </c>
      <c r="O9641">
        <f t="shared" si="300"/>
        <v>267</v>
      </c>
      <c r="P9641" s="11">
        <f t="shared" si="301"/>
        <v>11733</v>
      </c>
    </row>
    <row r="9642" spans="1:16" x14ac:dyDescent="0.25">
      <c r="A9642" t="s">
        <v>1097</v>
      </c>
      <c r="B9642" t="s">
        <v>1156</v>
      </c>
      <c r="C9642" t="s">
        <v>1665</v>
      </c>
      <c r="D9642" t="s">
        <v>1172</v>
      </c>
      <c r="E9642" t="s">
        <v>1921</v>
      </c>
      <c r="F9642" s="7">
        <v>45827</v>
      </c>
      <c r="G9642" s="8">
        <v>42160</v>
      </c>
      <c r="H9642" s="8" t="s">
        <v>1202</v>
      </c>
      <c r="I9642" s="8" t="s">
        <v>1203</v>
      </c>
      <c r="J9642" s="8" t="s">
        <v>1184</v>
      </c>
      <c r="K9642">
        <v>3</v>
      </c>
      <c r="L9642" s="10">
        <v>500</v>
      </c>
      <c r="M9642" s="10">
        <v>1500</v>
      </c>
      <c r="N9642">
        <v>32</v>
      </c>
      <c r="O9642">
        <f t="shared" si="300"/>
        <v>96</v>
      </c>
      <c r="P9642" s="11">
        <f t="shared" si="301"/>
        <v>1404</v>
      </c>
    </row>
    <row r="9643" spans="1:16" x14ac:dyDescent="0.25">
      <c r="A9643" t="s">
        <v>1097</v>
      </c>
      <c r="B9643" t="s">
        <v>1156</v>
      </c>
      <c r="C9643" t="s">
        <v>1665</v>
      </c>
      <c r="D9643" t="s">
        <v>1172</v>
      </c>
      <c r="E9643" t="s">
        <v>1921</v>
      </c>
      <c r="F9643" s="7">
        <v>45827</v>
      </c>
      <c r="G9643" s="8">
        <v>42160</v>
      </c>
      <c r="H9643" s="8" t="s">
        <v>2148</v>
      </c>
      <c r="I9643" s="8" t="s">
        <v>2149</v>
      </c>
      <c r="J9643" s="8" t="s">
        <v>1184</v>
      </c>
      <c r="K9643">
        <v>1</v>
      </c>
      <c r="L9643" s="10">
        <v>500</v>
      </c>
      <c r="M9643" s="10">
        <v>500</v>
      </c>
      <c r="N9643">
        <v>32</v>
      </c>
      <c r="O9643">
        <f t="shared" si="300"/>
        <v>32</v>
      </c>
      <c r="P9643" s="11">
        <f t="shared" si="301"/>
        <v>468</v>
      </c>
    </row>
    <row r="9644" spans="1:16" x14ac:dyDescent="0.25">
      <c r="A9644" t="s">
        <v>1072</v>
      </c>
      <c r="B9644" t="s">
        <v>2695</v>
      </c>
      <c r="C9644" t="s">
        <v>1196</v>
      </c>
      <c r="D9644" t="s">
        <v>1172</v>
      </c>
      <c r="E9644" t="s">
        <v>2725</v>
      </c>
      <c r="F9644" s="7">
        <v>45804</v>
      </c>
      <c r="G9644" s="8">
        <v>42161</v>
      </c>
      <c r="H9644" s="8" t="s">
        <v>239</v>
      </c>
      <c r="I9644" s="8" t="s">
        <v>760</v>
      </c>
      <c r="J9644" s="8" t="s">
        <v>1186</v>
      </c>
      <c r="K9644">
        <v>5</v>
      </c>
      <c r="L9644" s="10">
        <v>525</v>
      </c>
      <c r="M9644" s="10">
        <v>2625</v>
      </c>
      <c r="N9644">
        <v>60</v>
      </c>
      <c r="O9644">
        <f t="shared" si="300"/>
        <v>300</v>
      </c>
      <c r="P9644" s="11">
        <f t="shared" si="301"/>
        <v>2325</v>
      </c>
    </row>
    <row r="9645" spans="1:16" x14ac:dyDescent="0.25">
      <c r="A9645" t="s">
        <v>1105</v>
      </c>
      <c r="B9645" t="s">
        <v>1131</v>
      </c>
      <c r="C9645" t="s">
        <v>1195</v>
      </c>
      <c r="D9645" t="s">
        <v>1172</v>
      </c>
      <c r="E9645" t="s">
        <v>554</v>
      </c>
      <c r="F9645" s="7">
        <v>45830</v>
      </c>
      <c r="G9645" s="8">
        <v>42162</v>
      </c>
      <c r="H9645" s="8" t="s">
        <v>117</v>
      </c>
      <c r="I9645" s="8" t="s">
        <v>596</v>
      </c>
      <c r="J9645" s="8" t="s">
        <v>1186</v>
      </c>
      <c r="K9645">
        <v>12</v>
      </c>
      <c r="L9645" s="10">
        <v>135</v>
      </c>
      <c r="M9645" s="10">
        <v>1620</v>
      </c>
      <c r="N9645">
        <v>15</v>
      </c>
      <c r="O9645">
        <f t="shared" si="300"/>
        <v>180</v>
      </c>
      <c r="P9645" s="11">
        <f t="shared" si="301"/>
        <v>1440</v>
      </c>
    </row>
    <row r="9646" spans="1:16" x14ac:dyDescent="0.25">
      <c r="A9646" t="s">
        <v>1105</v>
      </c>
      <c r="B9646" t="s">
        <v>1131</v>
      </c>
      <c r="C9646" t="s">
        <v>1195</v>
      </c>
      <c r="D9646" t="s">
        <v>1172</v>
      </c>
      <c r="E9646" t="s">
        <v>554</v>
      </c>
      <c r="F9646" s="7">
        <v>45830</v>
      </c>
      <c r="G9646" s="8">
        <v>42162</v>
      </c>
      <c r="H9646" s="8" t="s">
        <v>239</v>
      </c>
      <c r="I9646" s="8" t="s">
        <v>760</v>
      </c>
      <c r="J9646" s="8" t="s">
        <v>1186</v>
      </c>
      <c r="K9646">
        <v>2</v>
      </c>
      <c r="L9646" s="10">
        <v>765</v>
      </c>
      <c r="M9646" s="10">
        <v>1530</v>
      </c>
      <c r="N9646">
        <v>60</v>
      </c>
      <c r="O9646">
        <f t="shared" si="300"/>
        <v>120</v>
      </c>
      <c r="P9646" s="11">
        <f t="shared" si="301"/>
        <v>1410</v>
      </c>
    </row>
    <row r="9647" spans="1:16" x14ac:dyDescent="0.25">
      <c r="A9647" t="s">
        <v>1105</v>
      </c>
      <c r="B9647" t="s">
        <v>1131</v>
      </c>
      <c r="C9647" t="s">
        <v>1195</v>
      </c>
      <c r="D9647" t="s">
        <v>1172</v>
      </c>
      <c r="E9647" t="s">
        <v>554</v>
      </c>
      <c r="F9647" s="7">
        <v>45830</v>
      </c>
      <c r="G9647" s="8">
        <v>42162</v>
      </c>
      <c r="H9647" s="8" t="s">
        <v>1497</v>
      </c>
      <c r="I9647" s="8" t="s">
        <v>1498</v>
      </c>
      <c r="J9647" s="8" t="s">
        <v>1186</v>
      </c>
      <c r="K9647">
        <v>1</v>
      </c>
      <c r="L9647" s="10">
        <v>765</v>
      </c>
      <c r="M9647" s="10">
        <v>765</v>
      </c>
      <c r="N9647">
        <v>60</v>
      </c>
      <c r="O9647">
        <f t="shared" si="300"/>
        <v>60</v>
      </c>
      <c r="P9647" s="11">
        <f t="shared" si="301"/>
        <v>705</v>
      </c>
    </row>
    <row r="9648" spans="1:16" x14ac:dyDescent="0.25">
      <c r="A9648" t="s">
        <v>1105</v>
      </c>
      <c r="B9648" t="s">
        <v>1131</v>
      </c>
      <c r="C9648" t="s">
        <v>1195</v>
      </c>
      <c r="D9648" t="s">
        <v>1172</v>
      </c>
      <c r="E9648" t="s">
        <v>554</v>
      </c>
      <c r="F9648" s="7">
        <v>45830</v>
      </c>
      <c r="G9648" s="8">
        <v>42162</v>
      </c>
      <c r="H9648" s="8" t="s">
        <v>533</v>
      </c>
      <c r="I9648" s="8" t="s">
        <v>1013</v>
      </c>
      <c r="J9648" s="8" t="s">
        <v>1186</v>
      </c>
      <c r="K9648">
        <v>1</v>
      </c>
      <c r="L9648" s="10">
        <v>765</v>
      </c>
      <c r="M9648" s="10">
        <v>765</v>
      </c>
      <c r="N9648">
        <v>60</v>
      </c>
      <c r="O9648">
        <f t="shared" si="300"/>
        <v>60</v>
      </c>
      <c r="P9648" s="11">
        <f t="shared" si="301"/>
        <v>705</v>
      </c>
    </row>
    <row r="9649" spans="1:16" x14ac:dyDescent="0.25">
      <c r="A9649" t="s">
        <v>1105</v>
      </c>
      <c r="B9649" t="s">
        <v>1131</v>
      </c>
      <c r="C9649" t="s">
        <v>1195</v>
      </c>
      <c r="D9649" t="s">
        <v>1172</v>
      </c>
      <c r="E9649" t="s">
        <v>554</v>
      </c>
      <c r="F9649" s="7">
        <v>45830</v>
      </c>
      <c r="G9649" s="8">
        <v>42162</v>
      </c>
      <c r="H9649" s="8" t="s">
        <v>407</v>
      </c>
      <c r="I9649" s="8" t="s">
        <v>904</v>
      </c>
      <c r="J9649" s="8" t="s">
        <v>1186</v>
      </c>
      <c r="K9649">
        <v>2</v>
      </c>
      <c r="L9649" s="10">
        <v>765</v>
      </c>
      <c r="M9649" s="10">
        <v>1530</v>
      </c>
      <c r="N9649">
        <v>60</v>
      </c>
      <c r="O9649">
        <f t="shared" si="300"/>
        <v>120</v>
      </c>
      <c r="P9649" s="11">
        <f t="shared" si="301"/>
        <v>1410</v>
      </c>
    </row>
    <row r="9650" spans="1:16" x14ac:dyDescent="0.25">
      <c r="A9650" t="s">
        <v>1105</v>
      </c>
      <c r="B9650" t="s">
        <v>1131</v>
      </c>
      <c r="C9650" t="s">
        <v>1195</v>
      </c>
      <c r="D9650" t="s">
        <v>1172</v>
      </c>
      <c r="E9650" t="s">
        <v>554</v>
      </c>
      <c r="F9650" s="7">
        <v>45830</v>
      </c>
      <c r="G9650" s="8">
        <v>42162</v>
      </c>
      <c r="H9650" s="8" t="s">
        <v>1376</v>
      </c>
      <c r="I9650" s="8" t="s">
        <v>1377</v>
      </c>
      <c r="J9650" s="8" t="s">
        <v>1186</v>
      </c>
      <c r="K9650">
        <v>2</v>
      </c>
      <c r="L9650" s="10">
        <v>765</v>
      </c>
      <c r="M9650" s="10">
        <v>1530</v>
      </c>
      <c r="N9650">
        <v>60</v>
      </c>
      <c r="O9650">
        <f t="shared" si="300"/>
        <v>120</v>
      </c>
      <c r="P9650" s="11">
        <f t="shared" si="301"/>
        <v>1410</v>
      </c>
    </row>
    <row r="9651" spans="1:16" x14ac:dyDescent="0.25">
      <c r="A9651" t="s">
        <v>1105</v>
      </c>
      <c r="B9651" t="s">
        <v>1131</v>
      </c>
      <c r="C9651" t="s">
        <v>1195</v>
      </c>
      <c r="D9651" t="s">
        <v>1172</v>
      </c>
      <c r="E9651" t="s">
        <v>554</v>
      </c>
      <c r="F9651" s="7">
        <v>45830</v>
      </c>
      <c r="G9651" s="8">
        <v>42162</v>
      </c>
      <c r="H9651" s="8" t="s">
        <v>2113</v>
      </c>
      <c r="I9651" s="8" t="s">
        <v>2114</v>
      </c>
      <c r="J9651" s="8" t="s">
        <v>1186</v>
      </c>
      <c r="K9651">
        <v>4</v>
      </c>
      <c r="L9651" s="10">
        <v>765</v>
      </c>
      <c r="M9651" s="10">
        <v>3060</v>
      </c>
      <c r="N9651">
        <v>60</v>
      </c>
      <c r="O9651">
        <f t="shared" si="300"/>
        <v>240</v>
      </c>
      <c r="P9651" s="11">
        <f t="shared" si="301"/>
        <v>2820</v>
      </c>
    </row>
    <row r="9652" spans="1:16" x14ac:dyDescent="0.25">
      <c r="A9652" t="s">
        <v>1105</v>
      </c>
      <c r="B9652" t="s">
        <v>1131</v>
      </c>
      <c r="C9652" t="s">
        <v>1195</v>
      </c>
      <c r="D9652" t="s">
        <v>1172</v>
      </c>
      <c r="E9652" t="s">
        <v>554</v>
      </c>
      <c r="F9652" s="7">
        <v>45830</v>
      </c>
      <c r="G9652" s="8">
        <v>42162</v>
      </c>
      <c r="H9652" s="8" t="s">
        <v>499</v>
      </c>
      <c r="I9652" s="8" t="s">
        <v>984</v>
      </c>
      <c r="J9652" s="8" t="s">
        <v>1186</v>
      </c>
      <c r="K9652">
        <v>2</v>
      </c>
      <c r="L9652" s="10">
        <v>720</v>
      </c>
      <c r="M9652" s="10">
        <v>1440</v>
      </c>
      <c r="N9652">
        <v>190</v>
      </c>
      <c r="O9652">
        <f t="shared" si="300"/>
        <v>380</v>
      </c>
      <c r="P9652" s="11">
        <f t="shared" si="301"/>
        <v>1060</v>
      </c>
    </row>
    <row r="9653" spans="1:16" x14ac:dyDescent="0.25">
      <c r="A9653" t="s">
        <v>1105</v>
      </c>
      <c r="B9653" t="s">
        <v>1131</v>
      </c>
      <c r="C9653" t="s">
        <v>1195</v>
      </c>
      <c r="D9653" t="s">
        <v>1172</v>
      </c>
      <c r="E9653" t="s">
        <v>554</v>
      </c>
      <c r="F9653" s="7">
        <v>45830</v>
      </c>
      <c r="G9653" s="8">
        <v>42162</v>
      </c>
      <c r="H9653" s="8" t="s">
        <v>408</v>
      </c>
      <c r="I9653" s="8" t="s">
        <v>905</v>
      </c>
      <c r="J9653" s="8" t="s">
        <v>1186</v>
      </c>
      <c r="K9653">
        <v>2</v>
      </c>
      <c r="L9653" s="10">
        <v>225</v>
      </c>
      <c r="M9653" s="10">
        <v>450</v>
      </c>
      <c r="N9653">
        <v>30</v>
      </c>
      <c r="O9653">
        <f t="shared" si="300"/>
        <v>60</v>
      </c>
      <c r="P9653" s="11">
        <f t="shared" si="301"/>
        <v>390</v>
      </c>
    </row>
    <row r="9654" spans="1:16" x14ac:dyDescent="0.25">
      <c r="A9654" t="s">
        <v>1105</v>
      </c>
      <c r="B9654" t="s">
        <v>1131</v>
      </c>
      <c r="C9654" t="s">
        <v>1195</v>
      </c>
      <c r="D9654" t="s">
        <v>1172</v>
      </c>
      <c r="E9654" t="s">
        <v>554</v>
      </c>
      <c r="F9654" s="7">
        <v>45832</v>
      </c>
      <c r="G9654" s="8">
        <v>42163</v>
      </c>
      <c r="H9654" s="8" t="s">
        <v>1204</v>
      </c>
      <c r="I9654" s="8" t="s">
        <v>1668</v>
      </c>
      <c r="J9654" s="8" t="s">
        <v>1205</v>
      </c>
      <c r="K9654">
        <v>4</v>
      </c>
      <c r="L9654" s="10">
        <v>495</v>
      </c>
      <c r="M9654" s="10">
        <v>1980</v>
      </c>
      <c r="N9654">
        <v>29</v>
      </c>
      <c r="O9654">
        <f t="shared" si="300"/>
        <v>116</v>
      </c>
      <c r="P9654" s="11">
        <f t="shared" si="301"/>
        <v>1864</v>
      </c>
    </row>
    <row r="9655" spans="1:16" x14ac:dyDescent="0.25">
      <c r="A9655" t="s">
        <v>1105</v>
      </c>
      <c r="B9655" t="s">
        <v>1131</v>
      </c>
      <c r="C9655" t="s">
        <v>1195</v>
      </c>
      <c r="D9655" t="s">
        <v>1172</v>
      </c>
      <c r="E9655" t="s">
        <v>554</v>
      </c>
      <c r="F9655" s="7">
        <v>45832</v>
      </c>
      <c r="G9655" s="8">
        <v>42163</v>
      </c>
      <c r="H9655" s="8" t="s">
        <v>1206</v>
      </c>
      <c r="I9655" s="8" t="s">
        <v>596</v>
      </c>
      <c r="J9655" s="8" t="s">
        <v>1205</v>
      </c>
      <c r="K9655">
        <v>4</v>
      </c>
      <c r="L9655" s="10">
        <v>135</v>
      </c>
      <c r="M9655" s="10">
        <v>540</v>
      </c>
      <c r="N9655">
        <v>7</v>
      </c>
      <c r="O9655">
        <f t="shared" si="300"/>
        <v>28</v>
      </c>
      <c r="P9655" s="11">
        <f t="shared" si="301"/>
        <v>512</v>
      </c>
    </row>
    <row r="9656" spans="1:16" x14ac:dyDescent="0.25">
      <c r="A9656" t="s">
        <v>1105</v>
      </c>
      <c r="B9656" t="s">
        <v>1131</v>
      </c>
      <c r="C9656" t="s">
        <v>1195</v>
      </c>
      <c r="D9656" t="s">
        <v>1172</v>
      </c>
      <c r="E9656" t="s">
        <v>554</v>
      </c>
      <c r="F9656" s="7">
        <v>45832</v>
      </c>
      <c r="G9656" s="8">
        <v>42163</v>
      </c>
      <c r="H9656" s="8" t="s">
        <v>1207</v>
      </c>
      <c r="I9656" s="8" t="s">
        <v>1208</v>
      </c>
      <c r="J9656" s="8" t="s">
        <v>1205</v>
      </c>
      <c r="K9656">
        <v>2</v>
      </c>
      <c r="L9656" s="10">
        <v>495</v>
      </c>
      <c r="M9656" s="10">
        <v>990</v>
      </c>
      <c r="N9656">
        <v>10</v>
      </c>
      <c r="O9656">
        <f t="shared" si="300"/>
        <v>20</v>
      </c>
      <c r="P9656" s="11">
        <f t="shared" si="301"/>
        <v>970</v>
      </c>
    </row>
    <row r="9657" spans="1:16" x14ac:dyDescent="0.25">
      <c r="A9657" t="s">
        <v>1105</v>
      </c>
      <c r="B9657" t="s">
        <v>1131</v>
      </c>
      <c r="C9657" t="s">
        <v>1195</v>
      </c>
      <c r="D9657" t="s">
        <v>1172</v>
      </c>
      <c r="E9657" t="s">
        <v>554</v>
      </c>
      <c r="F9657" s="7">
        <v>45832</v>
      </c>
      <c r="G9657" s="8">
        <v>42163</v>
      </c>
      <c r="H9657" s="8" t="s">
        <v>1257</v>
      </c>
      <c r="I9657" s="8" t="s">
        <v>1258</v>
      </c>
      <c r="J9657" s="8" t="s">
        <v>1205</v>
      </c>
      <c r="K9657">
        <v>2</v>
      </c>
      <c r="L9657" s="10">
        <v>495</v>
      </c>
      <c r="M9657" s="10">
        <v>990</v>
      </c>
      <c r="N9657">
        <v>10</v>
      </c>
      <c r="O9657">
        <f t="shared" si="300"/>
        <v>20</v>
      </c>
      <c r="P9657" s="11">
        <f t="shared" si="301"/>
        <v>970</v>
      </c>
    </row>
    <row r="9658" spans="1:16" x14ac:dyDescent="0.25">
      <c r="A9658" t="s">
        <v>1105</v>
      </c>
      <c r="B9658" t="s">
        <v>1131</v>
      </c>
      <c r="C9658" t="s">
        <v>1195</v>
      </c>
      <c r="D9658" t="s">
        <v>1172</v>
      </c>
      <c r="E9658" t="s">
        <v>554</v>
      </c>
      <c r="F9658" s="7">
        <v>45832</v>
      </c>
      <c r="G9658" s="8">
        <v>42163</v>
      </c>
      <c r="H9658" s="8" t="s">
        <v>367</v>
      </c>
      <c r="I9658" s="8" t="s">
        <v>869</v>
      </c>
      <c r="J9658" s="8" t="s">
        <v>1188</v>
      </c>
      <c r="K9658">
        <v>1</v>
      </c>
      <c r="L9658" s="10">
        <v>720</v>
      </c>
      <c r="M9658" s="10">
        <v>720</v>
      </c>
      <c r="N9658">
        <v>142</v>
      </c>
      <c r="O9658">
        <f t="shared" si="300"/>
        <v>142</v>
      </c>
      <c r="P9658" s="11">
        <f t="shared" si="301"/>
        <v>578</v>
      </c>
    </row>
    <row r="9659" spans="1:16" x14ac:dyDescent="0.25">
      <c r="A9659" t="s">
        <v>1105</v>
      </c>
      <c r="B9659" t="s">
        <v>1131</v>
      </c>
      <c r="C9659" t="s">
        <v>1195</v>
      </c>
      <c r="D9659" t="s">
        <v>1172</v>
      </c>
      <c r="E9659" t="s">
        <v>554</v>
      </c>
      <c r="F9659" s="7">
        <v>45832</v>
      </c>
      <c r="G9659" s="8">
        <v>42163</v>
      </c>
      <c r="H9659" s="8" t="s">
        <v>321</v>
      </c>
      <c r="I9659" s="8" t="s">
        <v>828</v>
      </c>
      <c r="J9659" s="8" t="s">
        <v>1188</v>
      </c>
      <c r="K9659">
        <v>2</v>
      </c>
      <c r="L9659" s="10">
        <v>158</v>
      </c>
      <c r="M9659" s="10">
        <v>316</v>
      </c>
      <c r="N9659">
        <v>15</v>
      </c>
      <c r="O9659">
        <f t="shared" si="300"/>
        <v>30</v>
      </c>
      <c r="P9659" s="11">
        <f t="shared" si="301"/>
        <v>286</v>
      </c>
    </row>
    <row r="9660" spans="1:16" x14ac:dyDescent="0.25">
      <c r="A9660" t="s">
        <v>1943</v>
      </c>
      <c r="B9660" t="s">
        <v>1939</v>
      </c>
      <c r="C9660" t="s">
        <v>1193</v>
      </c>
      <c r="D9660" t="s">
        <v>1172</v>
      </c>
      <c r="E9660" t="s">
        <v>2009</v>
      </c>
      <c r="F9660" s="7">
        <v>45831</v>
      </c>
      <c r="G9660" s="8">
        <v>42164</v>
      </c>
      <c r="H9660" s="8" t="s">
        <v>31</v>
      </c>
      <c r="I9660" s="8" t="s">
        <v>584</v>
      </c>
      <c r="J9660" s="8" t="s">
        <v>1187</v>
      </c>
      <c r="K9660">
        <v>1</v>
      </c>
      <c r="L9660" s="10">
        <v>675</v>
      </c>
      <c r="M9660" s="10">
        <v>675</v>
      </c>
      <c r="N9660">
        <v>100</v>
      </c>
      <c r="O9660">
        <f t="shared" si="300"/>
        <v>100</v>
      </c>
      <c r="P9660" s="11">
        <f t="shared" si="301"/>
        <v>575</v>
      </c>
    </row>
    <row r="9661" spans="1:16" x14ac:dyDescent="0.25">
      <c r="A9661" t="s">
        <v>1943</v>
      </c>
      <c r="B9661" t="s">
        <v>1939</v>
      </c>
      <c r="C9661" t="s">
        <v>1193</v>
      </c>
      <c r="D9661" t="s">
        <v>1172</v>
      </c>
      <c r="E9661" t="s">
        <v>2009</v>
      </c>
      <c r="F9661" s="7">
        <v>45831</v>
      </c>
      <c r="G9661" s="8">
        <v>42164</v>
      </c>
      <c r="H9661" s="8" t="s">
        <v>13</v>
      </c>
      <c r="I9661" s="8" t="s">
        <v>568</v>
      </c>
      <c r="J9661" s="8" t="s">
        <v>1187</v>
      </c>
      <c r="K9661">
        <v>6</v>
      </c>
      <c r="L9661" s="10">
        <v>100</v>
      </c>
      <c r="M9661" s="10">
        <v>600</v>
      </c>
      <c r="N9661">
        <v>15</v>
      </c>
      <c r="O9661">
        <f t="shared" si="300"/>
        <v>90</v>
      </c>
      <c r="P9661" s="11">
        <f t="shared" si="301"/>
        <v>510</v>
      </c>
    </row>
    <row r="9662" spans="1:16" x14ac:dyDescent="0.25">
      <c r="A9662" t="s">
        <v>1048</v>
      </c>
      <c r="B9662" t="s">
        <v>1151</v>
      </c>
      <c r="C9662" t="s">
        <v>1194</v>
      </c>
      <c r="D9662" t="s">
        <v>1172</v>
      </c>
      <c r="E9662" t="s">
        <v>497</v>
      </c>
      <c r="F9662" s="7">
        <v>45831</v>
      </c>
      <c r="G9662" s="8">
        <v>42165</v>
      </c>
      <c r="H9662" s="8" t="s">
        <v>70</v>
      </c>
      <c r="I9662" s="8" t="s">
        <v>612</v>
      </c>
      <c r="J9662" s="8" t="s">
        <v>1177</v>
      </c>
      <c r="K9662">
        <v>2</v>
      </c>
      <c r="L9662" s="10">
        <v>600</v>
      </c>
      <c r="M9662" s="10">
        <v>1200</v>
      </c>
      <c r="N9662">
        <v>50</v>
      </c>
      <c r="O9662">
        <f t="shared" si="300"/>
        <v>100</v>
      </c>
      <c r="P9662" s="11">
        <f t="shared" si="301"/>
        <v>1100</v>
      </c>
    </row>
    <row r="9663" spans="1:16" x14ac:dyDescent="0.25">
      <c r="A9663" t="s">
        <v>2440</v>
      </c>
      <c r="B9663" t="s">
        <v>2441</v>
      </c>
      <c r="C9663" t="s">
        <v>1195</v>
      </c>
      <c r="D9663" t="s">
        <v>1172</v>
      </c>
      <c r="E9663" t="s">
        <v>2727</v>
      </c>
      <c r="F9663" s="7">
        <v>45828</v>
      </c>
      <c r="G9663" s="8">
        <v>42166</v>
      </c>
      <c r="H9663" s="8" t="s">
        <v>36</v>
      </c>
      <c r="I9663" s="8" t="s">
        <v>589</v>
      </c>
      <c r="J9663" s="8" t="s">
        <v>1179</v>
      </c>
      <c r="K9663">
        <v>2</v>
      </c>
      <c r="L9663" s="10">
        <v>850</v>
      </c>
      <c r="M9663" s="10">
        <v>1700</v>
      </c>
      <c r="N9663">
        <v>102</v>
      </c>
      <c r="O9663">
        <f t="shared" si="300"/>
        <v>204</v>
      </c>
      <c r="P9663" s="11">
        <f t="shared" si="301"/>
        <v>1496</v>
      </c>
    </row>
    <row r="9664" spans="1:16" x14ac:dyDescent="0.25">
      <c r="A9664" t="s">
        <v>2440</v>
      </c>
      <c r="B9664" t="s">
        <v>2441</v>
      </c>
      <c r="C9664" t="s">
        <v>1195</v>
      </c>
      <c r="D9664" t="s">
        <v>1172</v>
      </c>
      <c r="E9664" t="s">
        <v>2727</v>
      </c>
      <c r="F9664" s="7">
        <v>45828</v>
      </c>
      <c r="G9664" s="8">
        <v>42166</v>
      </c>
      <c r="H9664" s="8" t="s">
        <v>126</v>
      </c>
      <c r="I9664" s="8" t="s">
        <v>662</v>
      </c>
      <c r="J9664" s="8" t="s">
        <v>1187</v>
      </c>
      <c r="K9664">
        <v>1</v>
      </c>
      <c r="L9664" s="10">
        <v>1100</v>
      </c>
      <c r="M9664" s="10">
        <v>1100</v>
      </c>
      <c r="N9664">
        <v>100</v>
      </c>
      <c r="O9664">
        <f t="shared" si="300"/>
        <v>100</v>
      </c>
      <c r="P9664" s="11">
        <f t="shared" si="301"/>
        <v>1000</v>
      </c>
    </row>
    <row r="9665" spans="1:16" x14ac:dyDescent="0.25">
      <c r="A9665" t="s">
        <v>2440</v>
      </c>
      <c r="B9665" t="s">
        <v>2441</v>
      </c>
      <c r="C9665" t="s">
        <v>1195</v>
      </c>
      <c r="D9665" t="s">
        <v>1172</v>
      </c>
      <c r="E9665" t="s">
        <v>2727</v>
      </c>
      <c r="F9665" s="7">
        <v>45828</v>
      </c>
      <c r="G9665" s="8">
        <v>42166</v>
      </c>
      <c r="H9665" s="8" t="s">
        <v>18</v>
      </c>
      <c r="I9665" s="8" t="s">
        <v>572</v>
      </c>
      <c r="J9665" s="8" t="s">
        <v>1187</v>
      </c>
      <c r="K9665">
        <v>6</v>
      </c>
      <c r="L9665" s="10">
        <v>100</v>
      </c>
      <c r="M9665" s="10">
        <v>600</v>
      </c>
      <c r="N9665">
        <v>15</v>
      </c>
      <c r="O9665">
        <f t="shared" si="300"/>
        <v>90</v>
      </c>
      <c r="P9665" s="11">
        <f t="shared" si="301"/>
        <v>510</v>
      </c>
    </row>
    <row r="9666" spans="1:16" x14ac:dyDescent="0.25">
      <c r="A9666" t="s">
        <v>2440</v>
      </c>
      <c r="B9666" t="s">
        <v>2441</v>
      </c>
      <c r="C9666" t="s">
        <v>1195</v>
      </c>
      <c r="D9666" t="s">
        <v>1172</v>
      </c>
      <c r="E9666" t="s">
        <v>2727</v>
      </c>
      <c r="F9666" s="7">
        <v>45828</v>
      </c>
      <c r="G9666" s="8">
        <v>42167</v>
      </c>
      <c r="H9666" s="8" t="s">
        <v>167</v>
      </c>
      <c r="I9666" s="8" t="s">
        <v>694</v>
      </c>
      <c r="J9666" s="8" t="s">
        <v>1179</v>
      </c>
      <c r="K9666">
        <v>2</v>
      </c>
      <c r="L9666" s="10">
        <v>850</v>
      </c>
      <c r="M9666" s="10">
        <v>1700</v>
      </c>
      <c r="N9666">
        <v>102</v>
      </c>
      <c r="O9666">
        <f t="shared" si="300"/>
        <v>204</v>
      </c>
      <c r="P9666" s="11">
        <f t="shared" si="301"/>
        <v>1496</v>
      </c>
    </row>
    <row r="9667" spans="1:16" x14ac:dyDescent="0.25">
      <c r="A9667" t="s">
        <v>2440</v>
      </c>
      <c r="B9667" t="s">
        <v>2441</v>
      </c>
      <c r="C9667" t="s">
        <v>1195</v>
      </c>
      <c r="D9667" t="s">
        <v>1172</v>
      </c>
      <c r="E9667" t="s">
        <v>2727</v>
      </c>
      <c r="F9667" s="7">
        <v>45828</v>
      </c>
      <c r="G9667" s="8">
        <v>42167</v>
      </c>
      <c r="H9667" s="8" t="s">
        <v>126</v>
      </c>
      <c r="I9667" s="8" t="s">
        <v>662</v>
      </c>
      <c r="J9667" s="8" t="s">
        <v>1187</v>
      </c>
      <c r="K9667">
        <v>1</v>
      </c>
      <c r="L9667" s="10">
        <v>1100</v>
      </c>
      <c r="M9667" s="10">
        <v>1100</v>
      </c>
      <c r="N9667">
        <v>100</v>
      </c>
      <c r="O9667">
        <f t="shared" si="300"/>
        <v>100</v>
      </c>
      <c r="P9667" s="11">
        <f t="shared" si="301"/>
        <v>1000</v>
      </c>
    </row>
    <row r="9668" spans="1:16" x14ac:dyDescent="0.25">
      <c r="A9668" t="s">
        <v>2440</v>
      </c>
      <c r="B9668" t="s">
        <v>2441</v>
      </c>
      <c r="C9668" t="s">
        <v>1195</v>
      </c>
      <c r="D9668" t="s">
        <v>1172</v>
      </c>
      <c r="E9668" t="s">
        <v>2727</v>
      </c>
      <c r="F9668" s="7">
        <v>45828</v>
      </c>
      <c r="G9668" s="8">
        <v>42167</v>
      </c>
      <c r="H9668" s="8" t="s">
        <v>18</v>
      </c>
      <c r="I9668" s="8" t="s">
        <v>572</v>
      </c>
      <c r="J9668" s="8" t="s">
        <v>1187</v>
      </c>
      <c r="K9668">
        <v>6</v>
      </c>
      <c r="L9668" s="10">
        <v>100</v>
      </c>
      <c r="M9668" s="10">
        <v>600</v>
      </c>
      <c r="N9668">
        <v>15</v>
      </c>
      <c r="O9668">
        <f t="shared" si="300"/>
        <v>90</v>
      </c>
      <c r="P9668" s="11">
        <f t="shared" si="301"/>
        <v>510</v>
      </c>
    </row>
    <row r="9669" spans="1:16" x14ac:dyDescent="0.25">
      <c r="A9669" t="s">
        <v>1113</v>
      </c>
      <c r="B9669" t="s">
        <v>1163</v>
      </c>
      <c r="C9669" t="s">
        <v>1194</v>
      </c>
      <c r="D9669" t="s">
        <v>1171</v>
      </c>
      <c r="E9669" t="s">
        <v>58</v>
      </c>
      <c r="F9669" s="7">
        <v>45828</v>
      </c>
      <c r="G9669" s="8">
        <v>42168</v>
      </c>
      <c r="H9669" s="8" t="s">
        <v>2519</v>
      </c>
      <c r="I9669" s="8" t="s">
        <v>2520</v>
      </c>
      <c r="J9669" s="8" t="s">
        <v>1850</v>
      </c>
      <c r="K9669">
        <v>3</v>
      </c>
      <c r="L9669" s="10">
        <v>150</v>
      </c>
      <c r="M9669" s="10">
        <v>450</v>
      </c>
      <c r="N9669">
        <v>50</v>
      </c>
      <c r="O9669">
        <f t="shared" ref="O9669:O9732" si="302">+K9669*N9669</f>
        <v>150</v>
      </c>
      <c r="P9669" s="11">
        <f t="shared" ref="P9669:P9732" si="303">+M9669-O9669</f>
        <v>300</v>
      </c>
    </row>
    <row r="9670" spans="1:16" x14ac:dyDescent="0.25">
      <c r="A9670" t="s">
        <v>1113</v>
      </c>
      <c r="B9670" t="s">
        <v>1163</v>
      </c>
      <c r="C9670" t="s">
        <v>1194</v>
      </c>
      <c r="D9670" t="s">
        <v>1171</v>
      </c>
      <c r="E9670" t="s">
        <v>58</v>
      </c>
      <c r="F9670" s="7">
        <v>45828</v>
      </c>
      <c r="G9670" s="8">
        <v>42168</v>
      </c>
      <c r="H9670" s="8" t="s">
        <v>2728</v>
      </c>
      <c r="I9670" s="8" t="s">
        <v>2729</v>
      </c>
      <c r="J9670" s="8" t="s">
        <v>2525</v>
      </c>
      <c r="K9670">
        <v>1</v>
      </c>
      <c r="L9670" s="10">
        <v>1200</v>
      </c>
      <c r="M9670" s="10">
        <v>1200</v>
      </c>
      <c r="N9670">
        <v>145</v>
      </c>
      <c r="O9670">
        <f t="shared" si="302"/>
        <v>145</v>
      </c>
      <c r="P9670" s="11">
        <f t="shared" si="303"/>
        <v>1055</v>
      </c>
    </row>
    <row r="9671" spans="1:16" x14ac:dyDescent="0.25">
      <c r="A9671" t="s">
        <v>1113</v>
      </c>
      <c r="B9671" t="s">
        <v>1163</v>
      </c>
      <c r="C9671" t="s">
        <v>1194</v>
      </c>
      <c r="D9671" t="s">
        <v>1171</v>
      </c>
      <c r="E9671" t="s">
        <v>58</v>
      </c>
      <c r="F9671" s="7">
        <v>45828</v>
      </c>
      <c r="G9671" s="8">
        <v>42168</v>
      </c>
      <c r="H9671" s="8" t="s">
        <v>2523</v>
      </c>
      <c r="I9671" s="8" t="s">
        <v>2524</v>
      </c>
      <c r="J9671" s="8" t="s">
        <v>2525</v>
      </c>
      <c r="K9671">
        <v>1</v>
      </c>
      <c r="L9671" s="10">
        <v>1200</v>
      </c>
      <c r="M9671" s="10">
        <v>1200</v>
      </c>
      <c r="N9671">
        <v>145</v>
      </c>
      <c r="O9671">
        <f t="shared" si="302"/>
        <v>145</v>
      </c>
      <c r="P9671" s="11">
        <f t="shared" si="303"/>
        <v>1055</v>
      </c>
    </row>
    <row r="9672" spans="1:16" x14ac:dyDescent="0.25">
      <c r="A9672" t="s">
        <v>1113</v>
      </c>
      <c r="B9672" t="s">
        <v>1163</v>
      </c>
      <c r="C9672" t="s">
        <v>1194</v>
      </c>
      <c r="D9672" t="s">
        <v>1171</v>
      </c>
      <c r="E9672" t="s">
        <v>58</v>
      </c>
      <c r="F9672" s="7">
        <v>45828</v>
      </c>
      <c r="G9672" s="8">
        <v>42168</v>
      </c>
      <c r="H9672" s="8" t="s">
        <v>2636</v>
      </c>
      <c r="I9672" s="8" t="s">
        <v>2637</v>
      </c>
      <c r="J9672" s="8" t="s">
        <v>2525</v>
      </c>
      <c r="K9672">
        <v>1</v>
      </c>
      <c r="L9672" s="10">
        <v>1200</v>
      </c>
      <c r="M9672" s="10">
        <v>1200</v>
      </c>
      <c r="N9672">
        <v>145</v>
      </c>
      <c r="O9672">
        <f t="shared" si="302"/>
        <v>145</v>
      </c>
      <c r="P9672" s="11">
        <f t="shared" si="303"/>
        <v>1055</v>
      </c>
    </row>
    <row r="9673" spans="1:16" x14ac:dyDescent="0.25">
      <c r="A9673" t="s">
        <v>1116</v>
      </c>
      <c r="B9673" t="s">
        <v>1122</v>
      </c>
      <c r="C9673" t="s">
        <v>1194</v>
      </c>
      <c r="D9673" t="s">
        <v>1172</v>
      </c>
      <c r="E9673" t="s">
        <v>551</v>
      </c>
      <c r="F9673" s="7">
        <v>45831</v>
      </c>
      <c r="G9673" s="8">
        <v>42169</v>
      </c>
      <c r="H9673" s="8" t="s">
        <v>1424</v>
      </c>
      <c r="I9673" s="8" t="s">
        <v>1425</v>
      </c>
      <c r="J9673" s="8" t="s">
        <v>1185</v>
      </c>
      <c r="K9673">
        <v>1</v>
      </c>
      <c r="L9673" s="10">
        <v>2800</v>
      </c>
      <c r="M9673" s="10">
        <v>2800</v>
      </c>
      <c r="N9673">
        <v>125</v>
      </c>
      <c r="O9673">
        <f t="shared" si="302"/>
        <v>125</v>
      </c>
      <c r="P9673" s="11">
        <f t="shared" si="303"/>
        <v>2675</v>
      </c>
    </row>
    <row r="9674" spans="1:16" x14ac:dyDescent="0.25">
      <c r="A9674" t="s">
        <v>1116</v>
      </c>
      <c r="B9674" t="s">
        <v>1122</v>
      </c>
      <c r="C9674" t="s">
        <v>1194</v>
      </c>
      <c r="D9674" t="s">
        <v>1172</v>
      </c>
      <c r="E9674" t="s">
        <v>551</v>
      </c>
      <c r="F9674" s="7">
        <v>45831</v>
      </c>
      <c r="G9674" s="8">
        <v>42169</v>
      </c>
      <c r="H9674" s="8" t="s">
        <v>62</v>
      </c>
      <c r="I9674" s="8" t="s">
        <v>607</v>
      </c>
      <c r="J9674" s="8" t="s">
        <v>1185</v>
      </c>
      <c r="K9674">
        <v>1</v>
      </c>
      <c r="L9674" s="10">
        <v>100</v>
      </c>
      <c r="M9674" s="10">
        <v>100</v>
      </c>
      <c r="N9674">
        <v>15</v>
      </c>
      <c r="O9674">
        <f t="shared" si="302"/>
        <v>15</v>
      </c>
      <c r="P9674" s="11">
        <f t="shared" si="303"/>
        <v>85</v>
      </c>
    </row>
    <row r="9675" spans="1:16" x14ac:dyDescent="0.25">
      <c r="A9675" t="s">
        <v>1116</v>
      </c>
      <c r="B9675" t="s">
        <v>1122</v>
      </c>
      <c r="C9675" t="s">
        <v>1194</v>
      </c>
      <c r="D9675" t="s">
        <v>1172</v>
      </c>
      <c r="E9675" t="s">
        <v>551</v>
      </c>
      <c r="F9675" s="7">
        <v>45831</v>
      </c>
      <c r="G9675" s="8">
        <v>42169</v>
      </c>
      <c r="H9675" s="8" t="s">
        <v>339</v>
      </c>
      <c r="I9675" s="8" t="s">
        <v>844</v>
      </c>
      <c r="J9675" s="8" t="s">
        <v>1185</v>
      </c>
      <c r="K9675">
        <v>1</v>
      </c>
      <c r="L9675" s="10">
        <v>100</v>
      </c>
      <c r="M9675" s="10">
        <v>100</v>
      </c>
      <c r="N9675">
        <v>15</v>
      </c>
      <c r="O9675">
        <f t="shared" si="302"/>
        <v>15</v>
      </c>
      <c r="P9675" s="11">
        <f t="shared" si="303"/>
        <v>85</v>
      </c>
    </row>
    <row r="9676" spans="1:16" x14ac:dyDescent="0.25">
      <c r="A9676" t="s">
        <v>2710</v>
      </c>
      <c r="B9676" t="s">
        <v>1159</v>
      </c>
      <c r="C9676" t="s">
        <v>1196</v>
      </c>
      <c r="D9676" t="s">
        <v>1172</v>
      </c>
      <c r="E9676" t="s">
        <v>2711</v>
      </c>
      <c r="F9676" s="7">
        <v>45818</v>
      </c>
      <c r="G9676" s="8">
        <v>42170</v>
      </c>
      <c r="H9676" s="8" t="s">
        <v>36</v>
      </c>
      <c r="I9676" s="8" t="s">
        <v>589</v>
      </c>
      <c r="J9676" s="8" t="s">
        <v>1179</v>
      </c>
      <c r="K9676">
        <v>1</v>
      </c>
      <c r="L9676" s="10">
        <v>1200</v>
      </c>
      <c r="M9676" s="10">
        <v>1200</v>
      </c>
      <c r="N9676">
        <v>102</v>
      </c>
      <c r="O9676">
        <f t="shared" si="302"/>
        <v>102</v>
      </c>
      <c r="P9676" s="11">
        <f t="shared" si="303"/>
        <v>1098</v>
      </c>
    </row>
    <row r="9677" spans="1:16" x14ac:dyDescent="0.25">
      <c r="A9677" t="s">
        <v>2710</v>
      </c>
      <c r="B9677" t="s">
        <v>1159</v>
      </c>
      <c r="C9677" t="s">
        <v>1196</v>
      </c>
      <c r="D9677" t="s">
        <v>1172</v>
      </c>
      <c r="E9677" t="s">
        <v>2711</v>
      </c>
      <c r="F9677" s="7">
        <v>45818</v>
      </c>
      <c r="G9677" s="8">
        <v>42170</v>
      </c>
      <c r="H9677" s="8" t="s">
        <v>94</v>
      </c>
      <c r="I9677" s="8" t="s">
        <v>633</v>
      </c>
      <c r="J9677" s="8" t="s">
        <v>1187</v>
      </c>
      <c r="K9677">
        <v>1</v>
      </c>
      <c r="L9677" s="10">
        <v>900</v>
      </c>
      <c r="M9677" s="10">
        <v>900</v>
      </c>
      <c r="N9677">
        <v>80</v>
      </c>
      <c r="O9677">
        <f t="shared" si="302"/>
        <v>80</v>
      </c>
      <c r="P9677" s="11">
        <f t="shared" si="303"/>
        <v>820</v>
      </c>
    </row>
    <row r="9678" spans="1:16" x14ac:dyDescent="0.25">
      <c r="A9678" t="s">
        <v>2710</v>
      </c>
      <c r="B9678" t="s">
        <v>1159</v>
      </c>
      <c r="C9678" t="s">
        <v>1196</v>
      </c>
      <c r="D9678" t="s">
        <v>1172</v>
      </c>
      <c r="E9678" t="s">
        <v>2711</v>
      </c>
      <c r="F9678" s="7">
        <v>45818</v>
      </c>
      <c r="G9678" s="8">
        <v>42170</v>
      </c>
      <c r="H9678" s="8" t="s">
        <v>18</v>
      </c>
      <c r="I9678" s="8" t="s">
        <v>572</v>
      </c>
      <c r="J9678" s="8" t="s">
        <v>1187</v>
      </c>
      <c r="K9678">
        <v>4</v>
      </c>
      <c r="L9678" s="10">
        <v>100</v>
      </c>
      <c r="M9678" s="10">
        <v>400</v>
      </c>
      <c r="N9678">
        <v>15</v>
      </c>
      <c r="O9678">
        <f t="shared" si="302"/>
        <v>60</v>
      </c>
      <c r="P9678" s="11">
        <f t="shared" si="303"/>
        <v>340</v>
      </c>
    </row>
    <row r="9679" spans="1:16" x14ac:dyDescent="0.25">
      <c r="A9679" t="s">
        <v>1062</v>
      </c>
      <c r="B9679" t="s">
        <v>1133</v>
      </c>
      <c r="C9679" t="s">
        <v>1196</v>
      </c>
      <c r="D9679" t="s">
        <v>1172</v>
      </c>
      <c r="E9679" t="s">
        <v>155</v>
      </c>
      <c r="F9679" s="7">
        <v>45825</v>
      </c>
      <c r="G9679" s="8">
        <v>42171</v>
      </c>
      <c r="H9679" s="8" t="s">
        <v>28</v>
      </c>
      <c r="I9679" s="8" t="s">
        <v>582</v>
      </c>
      <c r="J9679" s="8" t="s">
        <v>1187</v>
      </c>
      <c r="K9679">
        <v>1</v>
      </c>
      <c r="L9679" s="10">
        <v>100</v>
      </c>
      <c r="M9679" s="10">
        <v>100</v>
      </c>
      <c r="N9679">
        <v>40</v>
      </c>
      <c r="O9679">
        <f t="shared" si="302"/>
        <v>40</v>
      </c>
      <c r="P9679" s="11">
        <f t="shared" si="303"/>
        <v>60</v>
      </c>
    </row>
    <row r="9680" spans="1:16" x14ac:dyDescent="0.25">
      <c r="A9680" t="s">
        <v>1062</v>
      </c>
      <c r="B9680" t="s">
        <v>1133</v>
      </c>
      <c r="C9680" t="s">
        <v>1196</v>
      </c>
      <c r="D9680" t="s">
        <v>1172</v>
      </c>
      <c r="E9680" t="s">
        <v>155</v>
      </c>
      <c r="F9680" s="7">
        <v>45825</v>
      </c>
      <c r="G9680" s="8">
        <v>42172</v>
      </c>
      <c r="H9680" s="8" t="s">
        <v>332</v>
      </c>
      <c r="I9680" s="8" t="s">
        <v>838</v>
      </c>
      <c r="J9680" s="8" t="s">
        <v>1179</v>
      </c>
      <c r="K9680">
        <v>1</v>
      </c>
      <c r="L9680" s="10">
        <v>3300</v>
      </c>
      <c r="M9680" s="10">
        <v>3300</v>
      </c>
      <c r="N9680">
        <v>102</v>
      </c>
      <c r="O9680">
        <f t="shared" si="302"/>
        <v>102</v>
      </c>
      <c r="P9680" s="11">
        <f t="shared" si="303"/>
        <v>3198</v>
      </c>
    </row>
    <row r="9681" spans="1:16" x14ac:dyDescent="0.25">
      <c r="A9681" t="s">
        <v>1062</v>
      </c>
      <c r="B9681" t="s">
        <v>1133</v>
      </c>
      <c r="C9681" t="s">
        <v>1196</v>
      </c>
      <c r="D9681" t="s">
        <v>1172</v>
      </c>
      <c r="E9681" t="s">
        <v>155</v>
      </c>
      <c r="F9681" s="7">
        <v>45825</v>
      </c>
      <c r="G9681" s="8">
        <v>42172</v>
      </c>
      <c r="H9681" s="8" t="s">
        <v>94</v>
      </c>
      <c r="I9681" s="8" t="s">
        <v>633</v>
      </c>
      <c r="J9681" s="8" t="s">
        <v>1187</v>
      </c>
      <c r="K9681">
        <v>1</v>
      </c>
      <c r="L9681" s="10">
        <v>850</v>
      </c>
      <c r="M9681" s="10">
        <v>850</v>
      </c>
      <c r="N9681">
        <v>80</v>
      </c>
      <c r="O9681">
        <f t="shared" si="302"/>
        <v>80</v>
      </c>
      <c r="P9681" s="11">
        <f t="shared" si="303"/>
        <v>770</v>
      </c>
    </row>
    <row r="9682" spans="1:16" x14ac:dyDescent="0.25">
      <c r="A9682" t="s">
        <v>1062</v>
      </c>
      <c r="B9682" t="s">
        <v>1133</v>
      </c>
      <c r="C9682" t="s">
        <v>1196</v>
      </c>
      <c r="D9682" t="s">
        <v>1172</v>
      </c>
      <c r="E9682" t="s">
        <v>155</v>
      </c>
      <c r="F9682" s="7">
        <v>45825</v>
      </c>
      <c r="G9682" s="8">
        <v>42172</v>
      </c>
      <c r="H9682" s="8" t="s">
        <v>127</v>
      </c>
      <c r="I9682" s="8" t="s">
        <v>663</v>
      </c>
      <c r="J9682" s="8" t="s">
        <v>1187</v>
      </c>
      <c r="K9682">
        <v>4</v>
      </c>
      <c r="L9682" s="10">
        <v>100</v>
      </c>
      <c r="M9682" s="10">
        <v>400</v>
      </c>
      <c r="N9682">
        <v>15</v>
      </c>
      <c r="O9682">
        <f t="shared" si="302"/>
        <v>60</v>
      </c>
      <c r="P9682" s="11">
        <f t="shared" si="303"/>
        <v>340</v>
      </c>
    </row>
    <row r="9683" spans="1:16" x14ac:dyDescent="0.25">
      <c r="A9683" t="s">
        <v>1062</v>
      </c>
      <c r="B9683" t="s">
        <v>1133</v>
      </c>
      <c r="C9683" t="s">
        <v>1196</v>
      </c>
      <c r="D9683" t="s">
        <v>1172</v>
      </c>
      <c r="E9683" t="s">
        <v>155</v>
      </c>
      <c r="F9683" s="7">
        <v>45825</v>
      </c>
      <c r="G9683" s="8">
        <v>42172</v>
      </c>
      <c r="H9683" s="8" t="s">
        <v>298</v>
      </c>
      <c r="I9683" s="8" t="s">
        <v>1821</v>
      </c>
      <c r="J9683" s="8" t="s">
        <v>1187</v>
      </c>
      <c r="K9683">
        <v>2</v>
      </c>
      <c r="L9683" s="10">
        <v>50</v>
      </c>
      <c r="M9683" s="10">
        <v>100</v>
      </c>
      <c r="N9683">
        <v>20</v>
      </c>
      <c r="O9683">
        <f t="shared" si="302"/>
        <v>40</v>
      </c>
      <c r="P9683" s="11">
        <f t="shared" si="303"/>
        <v>60</v>
      </c>
    </row>
    <row r="9684" spans="1:16" x14ac:dyDescent="0.25">
      <c r="A9684" t="s">
        <v>2638</v>
      </c>
      <c r="B9684" t="s">
        <v>1566</v>
      </c>
      <c r="C9684" t="s">
        <v>1193</v>
      </c>
      <c r="D9684" t="s">
        <v>1172</v>
      </c>
      <c r="E9684" t="s">
        <v>319</v>
      </c>
      <c r="F9684" s="7">
        <v>45832</v>
      </c>
      <c r="G9684" s="8">
        <v>42173</v>
      </c>
      <c r="H9684" s="8" t="s">
        <v>110</v>
      </c>
      <c r="I9684" s="8" t="s">
        <v>647</v>
      </c>
      <c r="J9684" s="8" t="s">
        <v>1179</v>
      </c>
      <c r="K9684">
        <v>1</v>
      </c>
      <c r="L9684" s="10">
        <v>466.56</v>
      </c>
      <c r="M9684" s="10">
        <v>466.56</v>
      </c>
      <c r="N9684">
        <v>102</v>
      </c>
      <c r="O9684">
        <f t="shared" si="302"/>
        <v>102</v>
      </c>
      <c r="P9684" s="11">
        <f t="shared" si="303"/>
        <v>364.56</v>
      </c>
    </row>
    <row r="9685" spans="1:16" x14ac:dyDescent="0.25">
      <c r="A9685" t="s">
        <v>2638</v>
      </c>
      <c r="B9685" t="s">
        <v>1566</v>
      </c>
      <c r="C9685" t="s">
        <v>1193</v>
      </c>
      <c r="D9685" t="s">
        <v>1172</v>
      </c>
      <c r="E9685" t="s">
        <v>319</v>
      </c>
      <c r="F9685" s="7">
        <v>45832</v>
      </c>
      <c r="G9685" s="8">
        <v>42173</v>
      </c>
      <c r="H9685" s="8" t="s">
        <v>13</v>
      </c>
      <c r="I9685" s="8" t="s">
        <v>568</v>
      </c>
      <c r="J9685" s="8" t="s">
        <v>1187</v>
      </c>
      <c r="K9685">
        <v>4</v>
      </c>
      <c r="L9685" s="10">
        <v>81.459999999999994</v>
      </c>
      <c r="M9685" s="10">
        <v>325.83999999999997</v>
      </c>
      <c r="N9685">
        <v>15</v>
      </c>
      <c r="O9685">
        <f t="shared" si="302"/>
        <v>60</v>
      </c>
      <c r="P9685" s="11">
        <f t="shared" si="303"/>
        <v>265.83999999999997</v>
      </c>
    </row>
    <row r="9686" spans="1:16" x14ac:dyDescent="0.25">
      <c r="A9686" t="s">
        <v>2638</v>
      </c>
      <c r="B9686" t="s">
        <v>1566</v>
      </c>
      <c r="C9686" t="s">
        <v>1193</v>
      </c>
      <c r="D9686" t="s">
        <v>1172</v>
      </c>
      <c r="E9686" t="s">
        <v>319</v>
      </c>
      <c r="F9686" s="7">
        <v>45832</v>
      </c>
      <c r="G9686" s="8">
        <v>42173</v>
      </c>
      <c r="H9686" s="8" t="s">
        <v>1930</v>
      </c>
      <c r="I9686" s="8" t="s">
        <v>1931</v>
      </c>
      <c r="J9686" s="8" t="s">
        <v>1864</v>
      </c>
      <c r="K9686">
        <v>1</v>
      </c>
      <c r="L9686" s="10">
        <v>1125</v>
      </c>
      <c r="M9686" s="10">
        <v>1125</v>
      </c>
      <c r="N9686">
        <v>50</v>
      </c>
      <c r="O9686">
        <f t="shared" si="302"/>
        <v>50</v>
      </c>
      <c r="P9686" s="11">
        <f t="shared" si="303"/>
        <v>1075</v>
      </c>
    </row>
    <row r="9687" spans="1:16" x14ac:dyDescent="0.25">
      <c r="A9687" t="s">
        <v>2638</v>
      </c>
      <c r="B9687" t="s">
        <v>1566</v>
      </c>
      <c r="C9687" t="s">
        <v>1193</v>
      </c>
      <c r="D9687" t="s">
        <v>1172</v>
      </c>
      <c r="E9687" t="s">
        <v>319</v>
      </c>
      <c r="F9687" s="7">
        <v>45832</v>
      </c>
      <c r="G9687" s="8">
        <v>42173</v>
      </c>
      <c r="H9687" s="8" t="s">
        <v>1927</v>
      </c>
      <c r="I9687" s="8" t="s">
        <v>1928</v>
      </c>
      <c r="J9687" s="8" t="s">
        <v>1929</v>
      </c>
      <c r="K9687">
        <v>1</v>
      </c>
      <c r="L9687" s="10">
        <v>900</v>
      </c>
      <c r="M9687" s="10">
        <v>900</v>
      </c>
      <c r="N9687">
        <v>110</v>
      </c>
      <c r="O9687">
        <f t="shared" si="302"/>
        <v>110</v>
      </c>
      <c r="P9687" s="11">
        <f t="shared" si="303"/>
        <v>790</v>
      </c>
    </row>
    <row r="9688" spans="1:16" x14ac:dyDescent="0.25">
      <c r="A9688" t="s">
        <v>1111</v>
      </c>
      <c r="B9688" t="s">
        <v>1151</v>
      </c>
      <c r="C9688" t="s">
        <v>1194</v>
      </c>
      <c r="D9688" t="s">
        <v>1172</v>
      </c>
      <c r="E9688" t="s">
        <v>470</v>
      </c>
      <c r="F9688" s="7">
        <v>45834</v>
      </c>
      <c r="G9688" s="8">
        <v>42174</v>
      </c>
      <c r="H9688" s="8" t="s">
        <v>471</v>
      </c>
      <c r="I9688" s="8" t="s">
        <v>959</v>
      </c>
      <c r="J9688" s="8" t="s">
        <v>1177</v>
      </c>
      <c r="K9688">
        <v>1</v>
      </c>
      <c r="L9688" s="10">
        <v>600</v>
      </c>
      <c r="M9688" s="10">
        <v>600</v>
      </c>
      <c r="N9688">
        <v>50</v>
      </c>
      <c r="O9688">
        <f t="shared" si="302"/>
        <v>50</v>
      </c>
      <c r="P9688" s="11">
        <f t="shared" si="303"/>
        <v>550</v>
      </c>
    </row>
    <row r="9689" spans="1:16" x14ac:dyDescent="0.25">
      <c r="A9689" t="s">
        <v>1111</v>
      </c>
      <c r="B9689" t="s">
        <v>1151</v>
      </c>
      <c r="C9689" t="s">
        <v>1194</v>
      </c>
      <c r="D9689" t="s">
        <v>1172</v>
      </c>
      <c r="E9689" t="s">
        <v>470</v>
      </c>
      <c r="F9689" s="7">
        <v>45834</v>
      </c>
      <c r="G9689" s="8">
        <v>42174</v>
      </c>
      <c r="H9689" s="8" t="s">
        <v>353</v>
      </c>
      <c r="I9689" s="8" t="s">
        <v>856</v>
      </c>
      <c r="J9689" s="8" t="s">
        <v>1177</v>
      </c>
      <c r="K9689">
        <v>3</v>
      </c>
      <c r="L9689" s="10">
        <v>600</v>
      </c>
      <c r="M9689" s="10">
        <v>1800</v>
      </c>
      <c r="N9689">
        <v>50</v>
      </c>
      <c r="O9689">
        <f t="shared" si="302"/>
        <v>150</v>
      </c>
      <c r="P9689" s="11">
        <f t="shared" si="303"/>
        <v>1650</v>
      </c>
    </row>
    <row r="9690" spans="1:16" x14ac:dyDescent="0.25">
      <c r="A9690" t="s">
        <v>1744</v>
      </c>
      <c r="B9690" t="s">
        <v>1165</v>
      </c>
      <c r="C9690" t="s">
        <v>1194</v>
      </c>
      <c r="D9690" t="s">
        <v>1172</v>
      </c>
      <c r="E9690" t="s">
        <v>1745</v>
      </c>
      <c r="F9690" s="7">
        <v>45778</v>
      </c>
      <c r="G9690" s="8">
        <v>42175</v>
      </c>
      <c r="H9690" s="8" t="s">
        <v>124</v>
      </c>
      <c r="I9690" s="8" t="s">
        <v>660</v>
      </c>
      <c r="J9690" s="8" t="s">
        <v>1187</v>
      </c>
      <c r="K9690">
        <v>5</v>
      </c>
      <c r="L9690" s="10">
        <v>98</v>
      </c>
      <c r="M9690" s="10">
        <v>490</v>
      </c>
      <c r="N9690">
        <v>15</v>
      </c>
      <c r="O9690">
        <f t="shared" si="302"/>
        <v>75</v>
      </c>
      <c r="P9690" s="11">
        <f t="shared" si="303"/>
        <v>415</v>
      </c>
    </row>
    <row r="9691" spans="1:16" x14ac:dyDescent="0.25">
      <c r="A9691" t="s">
        <v>1744</v>
      </c>
      <c r="B9691" t="s">
        <v>1165</v>
      </c>
      <c r="C9691" t="s">
        <v>1194</v>
      </c>
      <c r="D9691" t="s">
        <v>1172</v>
      </c>
      <c r="E9691" t="s">
        <v>1745</v>
      </c>
      <c r="F9691" s="7">
        <v>45778</v>
      </c>
      <c r="G9691" s="8">
        <v>42175</v>
      </c>
      <c r="H9691" s="8" t="s">
        <v>64</v>
      </c>
      <c r="I9691" s="8" t="s">
        <v>608</v>
      </c>
      <c r="J9691" s="8" t="s">
        <v>1187</v>
      </c>
      <c r="K9691">
        <v>1</v>
      </c>
      <c r="L9691" s="10">
        <v>98</v>
      </c>
      <c r="M9691" s="10">
        <v>98</v>
      </c>
      <c r="N9691">
        <v>15</v>
      </c>
      <c r="O9691">
        <f t="shared" si="302"/>
        <v>15</v>
      </c>
      <c r="P9691" s="11">
        <f t="shared" si="303"/>
        <v>83</v>
      </c>
    </row>
    <row r="9692" spans="1:16" x14ac:dyDescent="0.25">
      <c r="A9692" t="s">
        <v>2185</v>
      </c>
      <c r="B9692" t="s">
        <v>2137</v>
      </c>
      <c r="C9692" t="s">
        <v>1194</v>
      </c>
      <c r="D9692" t="s">
        <v>1172</v>
      </c>
      <c r="E9692" t="s">
        <v>2186</v>
      </c>
      <c r="F9692" s="7">
        <v>45743</v>
      </c>
      <c r="G9692" s="8">
        <v>42176</v>
      </c>
      <c r="H9692" s="8" t="s">
        <v>123</v>
      </c>
      <c r="I9692" s="8" t="s">
        <v>659</v>
      </c>
      <c r="J9692" s="8" t="s">
        <v>1184</v>
      </c>
      <c r="K9692">
        <v>1</v>
      </c>
      <c r="L9692" s="10">
        <v>5450</v>
      </c>
      <c r="M9692" s="10">
        <v>5450</v>
      </c>
      <c r="N9692">
        <v>267</v>
      </c>
      <c r="O9692">
        <f t="shared" si="302"/>
        <v>267</v>
      </c>
      <c r="P9692" s="11">
        <f t="shared" si="303"/>
        <v>5183</v>
      </c>
    </row>
    <row r="9693" spans="1:16" x14ac:dyDescent="0.25">
      <c r="A9693" t="s">
        <v>2185</v>
      </c>
      <c r="B9693" t="s">
        <v>2137</v>
      </c>
      <c r="C9693" t="s">
        <v>1194</v>
      </c>
      <c r="D9693" t="s">
        <v>1172</v>
      </c>
      <c r="E9693" t="s">
        <v>2186</v>
      </c>
      <c r="F9693" s="7">
        <v>45743</v>
      </c>
      <c r="G9693" s="8">
        <v>42176</v>
      </c>
      <c r="H9693" s="8" t="s">
        <v>21</v>
      </c>
      <c r="I9693" s="8" t="s">
        <v>575</v>
      </c>
      <c r="J9693" s="8" t="s">
        <v>1184</v>
      </c>
      <c r="K9693">
        <v>3</v>
      </c>
      <c r="L9693" s="10">
        <v>150</v>
      </c>
      <c r="M9693" s="10">
        <v>450</v>
      </c>
      <c r="N9693">
        <v>32</v>
      </c>
      <c r="O9693">
        <f t="shared" si="302"/>
        <v>96</v>
      </c>
      <c r="P9693" s="11">
        <f t="shared" si="303"/>
        <v>354</v>
      </c>
    </row>
    <row r="9694" spans="1:16" x14ac:dyDescent="0.25">
      <c r="A9694" t="s">
        <v>1056</v>
      </c>
      <c r="B9694" t="s">
        <v>1146</v>
      </c>
      <c r="C9694" t="s">
        <v>1192</v>
      </c>
      <c r="D9694" t="s">
        <v>1172</v>
      </c>
      <c r="E9694" t="s">
        <v>278</v>
      </c>
      <c r="F9694" s="7">
        <v>45832</v>
      </c>
      <c r="G9694" s="8">
        <v>42177</v>
      </c>
      <c r="H9694" s="8" t="s">
        <v>126</v>
      </c>
      <c r="I9694" s="8" t="s">
        <v>662</v>
      </c>
      <c r="J9694" s="8" t="s">
        <v>1187</v>
      </c>
      <c r="K9694">
        <v>1</v>
      </c>
      <c r="L9694" s="10">
        <v>900</v>
      </c>
      <c r="M9694" s="10">
        <v>900</v>
      </c>
      <c r="N9694">
        <v>100</v>
      </c>
      <c r="O9694">
        <f t="shared" si="302"/>
        <v>100</v>
      </c>
      <c r="P9694" s="11">
        <f t="shared" si="303"/>
        <v>800</v>
      </c>
    </row>
    <row r="9695" spans="1:16" x14ac:dyDescent="0.25">
      <c r="A9695" t="s">
        <v>1056</v>
      </c>
      <c r="B9695" t="s">
        <v>1146</v>
      </c>
      <c r="C9695" t="s">
        <v>1192</v>
      </c>
      <c r="D9695" t="s">
        <v>1172</v>
      </c>
      <c r="E9695" t="s">
        <v>278</v>
      </c>
      <c r="F9695" s="7">
        <v>45832</v>
      </c>
      <c r="G9695" s="8">
        <v>42177</v>
      </c>
      <c r="H9695" s="8" t="s">
        <v>1970</v>
      </c>
      <c r="I9695" s="8" t="s">
        <v>1971</v>
      </c>
      <c r="J9695" s="8" t="s">
        <v>1187</v>
      </c>
      <c r="K9695">
        <v>4</v>
      </c>
      <c r="L9695" s="10">
        <v>100</v>
      </c>
      <c r="M9695" s="10">
        <v>400</v>
      </c>
      <c r="N9695">
        <v>15</v>
      </c>
      <c r="O9695">
        <f t="shared" si="302"/>
        <v>60</v>
      </c>
      <c r="P9695" s="11">
        <f t="shared" si="303"/>
        <v>340</v>
      </c>
    </row>
    <row r="9696" spans="1:16" x14ac:dyDescent="0.25">
      <c r="A9696" t="s">
        <v>1056</v>
      </c>
      <c r="B9696" t="s">
        <v>1146</v>
      </c>
      <c r="C9696" t="s">
        <v>1192</v>
      </c>
      <c r="D9696" t="s">
        <v>1172</v>
      </c>
      <c r="E9696" t="s">
        <v>278</v>
      </c>
      <c r="F9696" s="7">
        <v>45832</v>
      </c>
      <c r="G9696" s="8">
        <v>42178</v>
      </c>
      <c r="H9696" s="8" t="s">
        <v>1307</v>
      </c>
      <c r="I9696" s="8" t="s">
        <v>1308</v>
      </c>
      <c r="J9696" s="8" t="s">
        <v>1180</v>
      </c>
      <c r="K9696">
        <v>1</v>
      </c>
      <c r="L9696" s="10">
        <v>10000</v>
      </c>
      <c r="M9696" s="10">
        <v>10000</v>
      </c>
      <c r="N9696">
        <v>260</v>
      </c>
      <c r="O9696">
        <f t="shared" si="302"/>
        <v>260</v>
      </c>
      <c r="P9696" s="11">
        <f t="shared" si="303"/>
        <v>9740</v>
      </c>
    </row>
    <row r="9697" spans="1:16" x14ac:dyDescent="0.25">
      <c r="A9697" t="s">
        <v>40</v>
      </c>
      <c r="B9697" t="s">
        <v>1140</v>
      </c>
      <c r="C9697" t="s">
        <v>1194</v>
      </c>
      <c r="D9697" t="s">
        <v>1171</v>
      </c>
      <c r="E9697" t="s">
        <v>387</v>
      </c>
      <c r="F9697" s="7">
        <v>45834</v>
      </c>
      <c r="G9697" s="8">
        <v>42179</v>
      </c>
      <c r="H9697" s="8" t="s">
        <v>22</v>
      </c>
      <c r="I9697" s="8" t="s">
        <v>576</v>
      </c>
      <c r="J9697" s="8" t="s">
        <v>1187</v>
      </c>
      <c r="K9697">
        <v>1</v>
      </c>
      <c r="L9697" s="10">
        <v>400</v>
      </c>
      <c r="M9697" s="10">
        <v>400</v>
      </c>
      <c r="N9697">
        <v>100</v>
      </c>
      <c r="O9697">
        <f t="shared" si="302"/>
        <v>100</v>
      </c>
      <c r="P9697" s="11">
        <f t="shared" si="303"/>
        <v>300</v>
      </c>
    </row>
    <row r="9698" spans="1:16" x14ac:dyDescent="0.25">
      <c r="A9698" t="s">
        <v>40</v>
      </c>
      <c r="B9698" t="s">
        <v>1140</v>
      </c>
      <c r="C9698" t="s">
        <v>1194</v>
      </c>
      <c r="D9698" t="s">
        <v>1171</v>
      </c>
      <c r="E9698" t="s">
        <v>387</v>
      </c>
      <c r="F9698" s="7">
        <v>45834</v>
      </c>
      <c r="G9698" s="8">
        <v>42179</v>
      </c>
      <c r="H9698" s="8" t="s">
        <v>124</v>
      </c>
      <c r="I9698" s="8" t="s">
        <v>660</v>
      </c>
      <c r="J9698" s="8" t="s">
        <v>1187</v>
      </c>
      <c r="K9698">
        <v>6</v>
      </c>
      <c r="L9698" s="10">
        <v>60</v>
      </c>
      <c r="M9698" s="10">
        <v>360</v>
      </c>
      <c r="N9698">
        <v>15</v>
      </c>
      <c r="O9698">
        <f t="shared" si="302"/>
        <v>90</v>
      </c>
      <c r="P9698" s="11">
        <f t="shared" si="303"/>
        <v>270</v>
      </c>
    </row>
    <row r="9699" spans="1:16" x14ac:dyDescent="0.25">
      <c r="A9699" t="s">
        <v>40</v>
      </c>
      <c r="B9699" t="s">
        <v>1140</v>
      </c>
      <c r="C9699" t="s">
        <v>1194</v>
      </c>
      <c r="D9699" t="s">
        <v>1171</v>
      </c>
      <c r="E9699" t="s">
        <v>387</v>
      </c>
      <c r="F9699" s="7">
        <v>45834</v>
      </c>
      <c r="G9699" s="8">
        <v>42179</v>
      </c>
      <c r="H9699" s="8" t="s">
        <v>25</v>
      </c>
      <c r="I9699" s="8" t="s">
        <v>579</v>
      </c>
      <c r="J9699" s="8" t="s">
        <v>1187</v>
      </c>
      <c r="K9699">
        <v>1</v>
      </c>
      <c r="L9699" s="10">
        <v>60</v>
      </c>
      <c r="M9699" s="10">
        <v>60</v>
      </c>
      <c r="N9699">
        <v>40</v>
      </c>
      <c r="O9699">
        <f t="shared" si="302"/>
        <v>40</v>
      </c>
      <c r="P9699" s="11">
        <f t="shared" si="303"/>
        <v>20</v>
      </c>
    </row>
    <row r="9700" spans="1:16" x14ac:dyDescent="0.25">
      <c r="A9700" t="s">
        <v>40</v>
      </c>
      <c r="B9700" t="s">
        <v>1140</v>
      </c>
      <c r="C9700" t="s">
        <v>1194</v>
      </c>
      <c r="D9700" t="s">
        <v>1171</v>
      </c>
      <c r="E9700" t="s">
        <v>387</v>
      </c>
      <c r="F9700" s="7">
        <v>45834</v>
      </c>
      <c r="G9700" s="8">
        <v>42179</v>
      </c>
      <c r="H9700" s="8" t="s">
        <v>191</v>
      </c>
      <c r="I9700" s="8" t="s">
        <v>1800</v>
      </c>
      <c r="J9700" s="8" t="s">
        <v>1187</v>
      </c>
      <c r="K9700">
        <v>2</v>
      </c>
      <c r="L9700" s="10">
        <v>50</v>
      </c>
      <c r="M9700" s="10">
        <v>100</v>
      </c>
      <c r="N9700">
        <v>20</v>
      </c>
      <c r="O9700">
        <f t="shared" si="302"/>
        <v>40</v>
      </c>
      <c r="P9700" s="11">
        <f t="shared" si="303"/>
        <v>60</v>
      </c>
    </row>
    <row r="9701" spans="1:16" x14ac:dyDescent="0.25">
      <c r="A9701" t="s">
        <v>2356</v>
      </c>
      <c r="B9701" t="s">
        <v>2357</v>
      </c>
      <c r="C9701" t="s">
        <v>1192</v>
      </c>
      <c r="D9701" t="s">
        <v>1172</v>
      </c>
      <c r="E9701" t="s">
        <v>2358</v>
      </c>
      <c r="F9701" s="7">
        <v>45834</v>
      </c>
      <c r="G9701" s="8">
        <v>42180</v>
      </c>
      <c r="H9701" s="8" t="s">
        <v>167</v>
      </c>
      <c r="I9701" s="8" t="s">
        <v>694</v>
      </c>
      <c r="J9701" s="8" t="s">
        <v>1179</v>
      </c>
      <c r="K9701">
        <v>1</v>
      </c>
      <c r="L9701" s="10">
        <v>1000</v>
      </c>
      <c r="M9701" s="10">
        <v>1000</v>
      </c>
      <c r="N9701">
        <v>102</v>
      </c>
      <c r="O9701">
        <f t="shared" si="302"/>
        <v>102</v>
      </c>
      <c r="P9701" s="11">
        <f t="shared" si="303"/>
        <v>898</v>
      </c>
    </row>
    <row r="9702" spans="1:16" x14ac:dyDescent="0.25">
      <c r="A9702" t="s">
        <v>2356</v>
      </c>
      <c r="B9702" t="s">
        <v>2357</v>
      </c>
      <c r="C9702" t="s">
        <v>1192</v>
      </c>
      <c r="D9702" t="s">
        <v>1172</v>
      </c>
      <c r="E9702" t="s">
        <v>2358</v>
      </c>
      <c r="F9702" s="7">
        <v>45834</v>
      </c>
      <c r="G9702" s="8">
        <v>42180</v>
      </c>
      <c r="H9702" s="8" t="s">
        <v>27</v>
      </c>
      <c r="I9702" s="8" t="s">
        <v>581</v>
      </c>
      <c r="J9702" s="8" t="s">
        <v>1187</v>
      </c>
      <c r="K9702">
        <v>1</v>
      </c>
      <c r="L9702" s="10">
        <v>800</v>
      </c>
      <c r="M9702" s="10">
        <v>800</v>
      </c>
      <c r="N9702">
        <v>80</v>
      </c>
      <c r="O9702">
        <f t="shared" si="302"/>
        <v>80</v>
      </c>
      <c r="P9702" s="11">
        <f t="shared" si="303"/>
        <v>720</v>
      </c>
    </row>
    <row r="9703" spans="1:16" x14ac:dyDescent="0.25">
      <c r="A9703" t="s">
        <v>2356</v>
      </c>
      <c r="B9703" t="s">
        <v>2357</v>
      </c>
      <c r="C9703" t="s">
        <v>1192</v>
      </c>
      <c r="D9703" t="s">
        <v>1172</v>
      </c>
      <c r="E9703" t="s">
        <v>2358</v>
      </c>
      <c r="F9703" s="7">
        <v>45834</v>
      </c>
      <c r="G9703" s="8">
        <v>42180</v>
      </c>
      <c r="H9703" s="8" t="s">
        <v>18</v>
      </c>
      <c r="I9703" s="8" t="s">
        <v>572</v>
      </c>
      <c r="J9703" s="8" t="s">
        <v>1187</v>
      </c>
      <c r="K9703">
        <v>4</v>
      </c>
      <c r="L9703" s="10">
        <v>100</v>
      </c>
      <c r="M9703" s="10">
        <v>400</v>
      </c>
      <c r="N9703">
        <v>15</v>
      </c>
      <c r="O9703">
        <f t="shared" si="302"/>
        <v>60</v>
      </c>
      <c r="P9703" s="11">
        <f t="shared" si="303"/>
        <v>340</v>
      </c>
    </row>
    <row r="9704" spans="1:16" x14ac:dyDescent="0.25">
      <c r="A9704" t="s">
        <v>1254</v>
      </c>
      <c r="B9704" t="s">
        <v>1138</v>
      </c>
      <c r="C9704" t="s">
        <v>1192</v>
      </c>
      <c r="D9704" t="s">
        <v>1172</v>
      </c>
      <c r="E9704" t="s">
        <v>2314</v>
      </c>
      <c r="F9704" s="7">
        <v>45691</v>
      </c>
      <c r="G9704" s="8">
        <v>42181</v>
      </c>
      <c r="H9704" s="8" t="s">
        <v>27</v>
      </c>
      <c r="I9704" s="8" t="s">
        <v>581</v>
      </c>
      <c r="J9704" s="8" t="s">
        <v>1187</v>
      </c>
      <c r="K9704">
        <v>1</v>
      </c>
      <c r="L9704" s="10">
        <v>1000</v>
      </c>
      <c r="M9704" s="10">
        <v>1000</v>
      </c>
      <c r="N9704">
        <v>80</v>
      </c>
      <c r="O9704">
        <f t="shared" si="302"/>
        <v>80</v>
      </c>
      <c r="P9704" s="11">
        <f t="shared" si="303"/>
        <v>920</v>
      </c>
    </row>
    <row r="9705" spans="1:16" x14ac:dyDescent="0.25">
      <c r="A9705" t="s">
        <v>1254</v>
      </c>
      <c r="B9705" t="s">
        <v>1138</v>
      </c>
      <c r="C9705" t="s">
        <v>1192</v>
      </c>
      <c r="D9705" t="s">
        <v>1172</v>
      </c>
      <c r="E9705" t="s">
        <v>2314</v>
      </c>
      <c r="F9705" s="7">
        <v>45691</v>
      </c>
      <c r="G9705" s="8">
        <v>42181</v>
      </c>
      <c r="H9705" s="8" t="s">
        <v>18</v>
      </c>
      <c r="I9705" s="8" t="s">
        <v>572</v>
      </c>
      <c r="J9705" s="8" t="s">
        <v>1187</v>
      </c>
      <c r="K9705">
        <v>4</v>
      </c>
      <c r="L9705" s="10">
        <v>250</v>
      </c>
      <c r="M9705" s="10">
        <v>1000</v>
      </c>
      <c r="N9705">
        <v>15</v>
      </c>
      <c r="O9705">
        <f t="shared" si="302"/>
        <v>60</v>
      </c>
      <c r="P9705" s="11">
        <f t="shared" si="303"/>
        <v>940</v>
      </c>
    </row>
    <row r="9706" spans="1:16" x14ac:dyDescent="0.25">
      <c r="A9706" t="s">
        <v>1050</v>
      </c>
      <c r="B9706" t="s">
        <v>1476</v>
      </c>
      <c r="C9706" t="s">
        <v>1194</v>
      </c>
      <c r="D9706" t="s">
        <v>1172</v>
      </c>
      <c r="E9706" t="s">
        <v>104</v>
      </c>
      <c r="F9706" s="7">
        <v>45827</v>
      </c>
      <c r="G9706" s="8">
        <v>42182</v>
      </c>
      <c r="H9706" s="8" t="s">
        <v>117</v>
      </c>
      <c r="I9706" s="8" t="s">
        <v>596</v>
      </c>
      <c r="J9706" s="8" t="s">
        <v>1186</v>
      </c>
      <c r="K9706">
        <v>10</v>
      </c>
      <c r="L9706" s="10">
        <v>100</v>
      </c>
      <c r="M9706" s="10">
        <v>1000</v>
      </c>
      <c r="N9706">
        <v>15</v>
      </c>
      <c r="O9706">
        <f t="shared" si="302"/>
        <v>150</v>
      </c>
      <c r="P9706" s="11">
        <f t="shared" si="303"/>
        <v>850</v>
      </c>
    </row>
    <row r="9707" spans="1:16" x14ac:dyDescent="0.25">
      <c r="A9707" t="s">
        <v>1050</v>
      </c>
      <c r="B9707" t="s">
        <v>1476</v>
      </c>
      <c r="C9707" t="s">
        <v>1194</v>
      </c>
      <c r="D9707" t="s">
        <v>1172</v>
      </c>
      <c r="E9707" t="s">
        <v>104</v>
      </c>
      <c r="F9707" s="7">
        <v>45827</v>
      </c>
      <c r="G9707" s="8">
        <v>42182</v>
      </c>
      <c r="H9707" s="8" t="s">
        <v>382</v>
      </c>
      <c r="I9707" s="8" t="s">
        <v>882</v>
      </c>
      <c r="J9707" s="8" t="s">
        <v>1186</v>
      </c>
      <c r="K9707">
        <v>2</v>
      </c>
      <c r="L9707" s="10">
        <v>250</v>
      </c>
      <c r="M9707" s="10">
        <v>500</v>
      </c>
      <c r="N9707">
        <v>15</v>
      </c>
      <c r="O9707">
        <f t="shared" si="302"/>
        <v>30</v>
      </c>
      <c r="P9707" s="11">
        <f t="shared" si="303"/>
        <v>470</v>
      </c>
    </row>
    <row r="9708" spans="1:16" x14ac:dyDescent="0.25">
      <c r="A9708" t="s">
        <v>1050</v>
      </c>
      <c r="B9708" t="s">
        <v>1476</v>
      </c>
      <c r="C9708" t="s">
        <v>1194</v>
      </c>
      <c r="D9708" t="s">
        <v>1172</v>
      </c>
      <c r="E9708" t="s">
        <v>104</v>
      </c>
      <c r="F9708" s="7">
        <v>45827</v>
      </c>
      <c r="G9708" s="8">
        <v>42182</v>
      </c>
      <c r="H9708" s="8" t="s">
        <v>376</v>
      </c>
      <c r="I9708" s="8" t="s">
        <v>876</v>
      </c>
      <c r="J9708" s="8" t="s">
        <v>1186</v>
      </c>
      <c r="K9708">
        <v>9</v>
      </c>
      <c r="L9708" s="10">
        <v>600</v>
      </c>
      <c r="M9708" s="10">
        <v>5400</v>
      </c>
      <c r="N9708">
        <v>60</v>
      </c>
      <c r="O9708">
        <f t="shared" si="302"/>
        <v>540</v>
      </c>
      <c r="P9708" s="11">
        <f t="shared" si="303"/>
        <v>4860</v>
      </c>
    </row>
    <row r="9709" spans="1:16" x14ac:dyDescent="0.25">
      <c r="A9709" t="s">
        <v>1050</v>
      </c>
      <c r="B9709" t="s">
        <v>1476</v>
      </c>
      <c r="C9709" t="s">
        <v>1194</v>
      </c>
      <c r="D9709" t="s">
        <v>1172</v>
      </c>
      <c r="E9709" t="s">
        <v>104</v>
      </c>
      <c r="F9709" s="7">
        <v>45827</v>
      </c>
      <c r="G9709" s="8">
        <v>42182</v>
      </c>
      <c r="H9709" s="8" t="s">
        <v>1771</v>
      </c>
      <c r="I9709" s="8" t="s">
        <v>1772</v>
      </c>
      <c r="J9709" s="8" t="s">
        <v>1186</v>
      </c>
      <c r="K9709">
        <v>1</v>
      </c>
      <c r="L9709" s="10">
        <v>600</v>
      </c>
      <c r="M9709" s="10">
        <v>600</v>
      </c>
      <c r="N9709">
        <v>60</v>
      </c>
      <c r="O9709">
        <f t="shared" si="302"/>
        <v>60</v>
      </c>
      <c r="P9709" s="11">
        <f t="shared" si="303"/>
        <v>540</v>
      </c>
    </row>
    <row r="9710" spans="1:16" x14ac:dyDescent="0.25">
      <c r="A9710" t="s">
        <v>1050</v>
      </c>
      <c r="B9710" t="s">
        <v>1476</v>
      </c>
      <c r="C9710" t="s">
        <v>1194</v>
      </c>
      <c r="D9710" t="s">
        <v>1172</v>
      </c>
      <c r="E9710" t="s">
        <v>104</v>
      </c>
      <c r="F9710" s="7">
        <v>45827</v>
      </c>
      <c r="G9710" s="8">
        <v>42182</v>
      </c>
      <c r="H9710" s="8" t="s">
        <v>119</v>
      </c>
      <c r="I9710" s="8" t="s">
        <v>655</v>
      </c>
      <c r="J9710" s="8" t="s">
        <v>1186</v>
      </c>
      <c r="K9710">
        <v>1</v>
      </c>
      <c r="L9710" s="10">
        <v>600</v>
      </c>
      <c r="M9710" s="10">
        <v>600</v>
      </c>
      <c r="N9710">
        <v>190</v>
      </c>
      <c r="O9710">
        <f t="shared" si="302"/>
        <v>190</v>
      </c>
      <c r="P9710" s="11">
        <f t="shared" si="303"/>
        <v>410</v>
      </c>
    </row>
    <row r="9711" spans="1:16" x14ac:dyDescent="0.25">
      <c r="A9711" t="s">
        <v>2730</v>
      </c>
      <c r="B9711" t="s">
        <v>1476</v>
      </c>
      <c r="C9711" t="s">
        <v>1194</v>
      </c>
      <c r="D9711" t="s">
        <v>1172</v>
      </c>
      <c r="E9711" t="s">
        <v>104</v>
      </c>
      <c r="F9711" s="7">
        <v>45827</v>
      </c>
      <c r="G9711" s="8">
        <v>42183</v>
      </c>
      <c r="H9711" s="8" t="s">
        <v>78</v>
      </c>
      <c r="I9711" s="8" t="s">
        <v>619</v>
      </c>
      <c r="J9711" s="8" t="s">
        <v>1179</v>
      </c>
      <c r="K9711">
        <v>3</v>
      </c>
      <c r="L9711" s="10">
        <v>900</v>
      </c>
      <c r="M9711" s="10">
        <v>2700</v>
      </c>
      <c r="N9711">
        <v>102</v>
      </c>
      <c r="O9711">
        <f t="shared" si="302"/>
        <v>306</v>
      </c>
      <c r="P9711" s="11">
        <f t="shared" si="303"/>
        <v>2394</v>
      </c>
    </row>
    <row r="9712" spans="1:16" x14ac:dyDescent="0.25">
      <c r="A9712" t="s">
        <v>2730</v>
      </c>
      <c r="B9712" t="s">
        <v>1476</v>
      </c>
      <c r="C9712" t="s">
        <v>1194</v>
      </c>
      <c r="D9712" t="s">
        <v>1172</v>
      </c>
      <c r="E9712" t="s">
        <v>104</v>
      </c>
      <c r="F9712" s="7">
        <v>45827</v>
      </c>
      <c r="G9712" s="8">
        <v>42183</v>
      </c>
      <c r="H9712" s="8" t="s">
        <v>178</v>
      </c>
      <c r="I9712" s="8" t="s">
        <v>702</v>
      </c>
      <c r="J9712" s="8" t="s">
        <v>1187</v>
      </c>
      <c r="K9712">
        <v>1</v>
      </c>
      <c r="L9712" s="10">
        <v>900</v>
      </c>
      <c r="M9712" s="10">
        <v>900</v>
      </c>
      <c r="N9712">
        <v>120</v>
      </c>
      <c r="O9712">
        <f t="shared" si="302"/>
        <v>120</v>
      </c>
      <c r="P9712" s="11">
        <f t="shared" si="303"/>
        <v>780</v>
      </c>
    </row>
    <row r="9713" spans="1:16" x14ac:dyDescent="0.25">
      <c r="A9713" t="s">
        <v>2730</v>
      </c>
      <c r="B9713" t="s">
        <v>1476</v>
      </c>
      <c r="C9713" t="s">
        <v>1194</v>
      </c>
      <c r="D9713" t="s">
        <v>1172</v>
      </c>
      <c r="E9713" t="s">
        <v>104</v>
      </c>
      <c r="F9713" s="7">
        <v>45827</v>
      </c>
      <c r="G9713" s="8">
        <v>42183</v>
      </c>
      <c r="H9713" s="8" t="s">
        <v>18</v>
      </c>
      <c r="I9713" s="8" t="s">
        <v>572</v>
      </c>
      <c r="J9713" s="8" t="s">
        <v>1187</v>
      </c>
      <c r="K9713">
        <v>8</v>
      </c>
      <c r="L9713" s="10">
        <v>235</v>
      </c>
      <c r="M9713" s="10">
        <v>1880</v>
      </c>
      <c r="N9713">
        <v>15</v>
      </c>
      <c r="O9713">
        <f t="shared" si="302"/>
        <v>120</v>
      </c>
      <c r="P9713" s="11">
        <f t="shared" si="303"/>
        <v>1760</v>
      </c>
    </row>
    <row r="9714" spans="1:16" x14ac:dyDescent="0.25">
      <c r="A9714" t="s">
        <v>2730</v>
      </c>
      <c r="B9714" t="s">
        <v>1476</v>
      </c>
      <c r="C9714" t="s">
        <v>1194</v>
      </c>
      <c r="D9714" t="s">
        <v>1172</v>
      </c>
      <c r="E9714" t="s">
        <v>104</v>
      </c>
      <c r="F9714" s="7">
        <v>45827</v>
      </c>
      <c r="G9714" s="8">
        <v>42183</v>
      </c>
      <c r="H9714" s="8" t="s">
        <v>25</v>
      </c>
      <c r="I9714" s="8" t="s">
        <v>579</v>
      </c>
      <c r="J9714" s="8" t="s">
        <v>1187</v>
      </c>
      <c r="K9714">
        <v>1</v>
      </c>
      <c r="L9714" s="10">
        <v>100</v>
      </c>
      <c r="M9714" s="10">
        <v>100</v>
      </c>
      <c r="N9714">
        <v>40</v>
      </c>
      <c r="O9714">
        <f t="shared" si="302"/>
        <v>40</v>
      </c>
      <c r="P9714" s="11">
        <f t="shared" si="303"/>
        <v>60</v>
      </c>
    </row>
    <row r="9715" spans="1:16" x14ac:dyDescent="0.25">
      <c r="A9715" t="s">
        <v>2730</v>
      </c>
      <c r="B9715" t="s">
        <v>1476</v>
      </c>
      <c r="C9715" t="s">
        <v>1194</v>
      </c>
      <c r="D9715" t="s">
        <v>1172</v>
      </c>
      <c r="E9715" t="s">
        <v>104</v>
      </c>
      <c r="F9715" s="7">
        <v>45827</v>
      </c>
      <c r="G9715" s="8">
        <v>42183</v>
      </c>
      <c r="H9715" s="8" t="s">
        <v>191</v>
      </c>
      <c r="I9715" s="8" t="s">
        <v>1800</v>
      </c>
      <c r="J9715" s="8" t="s">
        <v>1187</v>
      </c>
      <c r="K9715">
        <v>1</v>
      </c>
      <c r="L9715" s="10">
        <v>100</v>
      </c>
      <c r="M9715" s="10">
        <v>100</v>
      </c>
      <c r="N9715">
        <v>20</v>
      </c>
      <c r="O9715">
        <f t="shared" si="302"/>
        <v>20</v>
      </c>
      <c r="P9715" s="11">
        <f t="shared" si="303"/>
        <v>80</v>
      </c>
    </row>
    <row r="9716" spans="1:16" x14ac:dyDescent="0.25">
      <c r="A9716" t="s">
        <v>40</v>
      </c>
      <c r="B9716" s="30" t="s">
        <v>1141</v>
      </c>
      <c r="C9716" s="30" t="s">
        <v>1194</v>
      </c>
      <c r="D9716" s="30" t="s">
        <v>1171</v>
      </c>
      <c r="E9716" t="s">
        <v>88</v>
      </c>
      <c r="F9716" s="7">
        <v>45834</v>
      </c>
      <c r="G9716" s="8">
        <v>42184</v>
      </c>
      <c r="H9716" s="8" t="s">
        <v>65</v>
      </c>
      <c r="I9716" s="8" t="s">
        <v>609</v>
      </c>
      <c r="J9716" s="8" t="s">
        <v>1177</v>
      </c>
      <c r="K9716">
        <v>2</v>
      </c>
      <c r="L9716" s="10">
        <v>290</v>
      </c>
      <c r="M9716" s="10">
        <v>580</v>
      </c>
      <c r="N9716">
        <v>50</v>
      </c>
      <c r="O9716">
        <f t="shared" si="302"/>
        <v>100</v>
      </c>
      <c r="P9716" s="11">
        <f t="shared" si="303"/>
        <v>480</v>
      </c>
    </row>
    <row r="9717" spans="1:16" x14ac:dyDescent="0.25">
      <c r="A9717" t="s">
        <v>40</v>
      </c>
      <c r="B9717" s="30" t="s">
        <v>1141</v>
      </c>
      <c r="C9717" s="30" t="s">
        <v>1194</v>
      </c>
      <c r="D9717" s="30" t="s">
        <v>1171</v>
      </c>
      <c r="E9717" t="s">
        <v>88</v>
      </c>
      <c r="F9717" s="7">
        <v>45834</v>
      </c>
      <c r="G9717" s="8">
        <v>42184</v>
      </c>
      <c r="H9717" s="8" t="s">
        <v>70</v>
      </c>
      <c r="I9717" s="8" t="s">
        <v>612</v>
      </c>
      <c r="J9717" s="8" t="s">
        <v>1177</v>
      </c>
      <c r="K9717">
        <v>3</v>
      </c>
      <c r="L9717" s="10">
        <v>290</v>
      </c>
      <c r="M9717" s="10">
        <v>870</v>
      </c>
      <c r="N9717">
        <v>50</v>
      </c>
      <c r="O9717">
        <f t="shared" si="302"/>
        <v>150</v>
      </c>
      <c r="P9717" s="11">
        <f t="shared" si="303"/>
        <v>720</v>
      </c>
    </row>
    <row r="9718" spans="1:16" x14ac:dyDescent="0.25">
      <c r="A9718" t="s">
        <v>40</v>
      </c>
      <c r="B9718" s="30" t="s">
        <v>1141</v>
      </c>
      <c r="C9718" s="30" t="s">
        <v>1194</v>
      </c>
      <c r="D9718" s="30" t="s">
        <v>1171</v>
      </c>
      <c r="E9718" t="s">
        <v>88</v>
      </c>
      <c r="F9718" s="7">
        <v>45834</v>
      </c>
      <c r="G9718" s="8">
        <v>42184</v>
      </c>
      <c r="H9718" s="8" t="s">
        <v>45</v>
      </c>
      <c r="I9718" s="8" t="s">
        <v>596</v>
      </c>
      <c r="J9718" s="8" t="s">
        <v>1188</v>
      </c>
      <c r="K9718">
        <v>30</v>
      </c>
      <c r="L9718" s="10">
        <v>45</v>
      </c>
      <c r="M9718" s="10">
        <v>1350</v>
      </c>
      <c r="N9718">
        <v>10</v>
      </c>
      <c r="O9718">
        <f t="shared" si="302"/>
        <v>300</v>
      </c>
      <c r="P9718" s="11">
        <f t="shared" si="303"/>
        <v>1050</v>
      </c>
    </row>
    <row r="9719" spans="1:16" x14ac:dyDescent="0.25">
      <c r="A9719" t="s">
        <v>40</v>
      </c>
      <c r="B9719" s="30" t="s">
        <v>1141</v>
      </c>
      <c r="C9719" s="30" t="s">
        <v>1194</v>
      </c>
      <c r="D9719" s="30" t="s">
        <v>1171</v>
      </c>
      <c r="E9719" t="s">
        <v>88</v>
      </c>
      <c r="F9719" s="7">
        <v>45834</v>
      </c>
      <c r="G9719" s="8">
        <v>42184</v>
      </c>
      <c r="H9719" s="8" t="s">
        <v>101</v>
      </c>
      <c r="I9719" s="8" t="s">
        <v>640</v>
      </c>
      <c r="J9719" s="8" t="s">
        <v>1181</v>
      </c>
      <c r="K9719">
        <v>1</v>
      </c>
      <c r="L9719" s="10">
        <v>1256</v>
      </c>
      <c r="M9719" s="10">
        <v>1256</v>
      </c>
      <c r="N9719">
        <v>90</v>
      </c>
      <c r="O9719">
        <f t="shared" si="302"/>
        <v>90</v>
      </c>
      <c r="P9719" s="11">
        <f t="shared" si="303"/>
        <v>1166</v>
      </c>
    </row>
    <row r="9720" spans="1:16" x14ac:dyDescent="0.25">
      <c r="A9720" t="s">
        <v>40</v>
      </c>
      <c r="B9720" s="30" t="s">
        <v>1141</v>
      </c>
      <c r="C9720" s="30" t="s">
        <v>1194</v>
      </c>
      <c r="D9720" s="30" t="s">
        <v>1171</v>
      </c>
      <c r="E9720" t="s">
        <v>88</v>
      </c>
      <c r="F9720" s="7">
        <v>45834</v>
      </c>
      <c r="G9720" s="8">
        <v>42184</v>
      </c>
      <c r="H9720" s="8" t="s">
        <v>164</v>
      </c>
      <c r="I9720" s="8" t="s">
        <v>691</v>
      </c>
      <c r="J9720" s="8" t="s">
        <v>1181</v>
      </c>
      <c r="K9720">
        <v>1</v>
      </c>
      <c r="L9720" s="10">
        <v>1256</v>
      </c>
      <c r="M9720" s="10">
        <v>1256</v>
      </c>
      <c r="N9720">
        <v>90</v>
      </c>
      <c r="O9720">
        <f t="shared" si="302"/>
        <v>90</v>
      </c>
      <c r="P9720" s="11">
        <f t="shared" si="303"/>
        <v>1166</v>
      </c>
    </row>
    <row r="9721" spans="1:16" x14ac:dyDescent="0.25">
      <c r="A9721" t="s">
        <v>40</v>
      </c>
      <c r="B9721" s="30" t="s">
        <v>1141</v>
      </c>
      <c r="C9721" s="30" t="s">
        <v>1194</v>
      </c>
      <c r="D9721" s="30" t="s">
        <v>1171</v>
      </c>
      <c r="E9721" t="s">
        <v>88</v>
      </c>
      <c r="F9721" s="7">
        <v>45834</v>
      </c>
      <c r="G9721" s="8">
        <v>42184</v>
      </c>
      <c r="H9721" s="8" t="s">
        <v>180</v>
      </c>
      <c r="I9721" s="8" t="s">
        <v>704</v>
      </c>
      <c r="J9721" s="8" t="s">
        <v>1176</v>
      </c>
      <c r="K9721">
        <v>2</v>
      </c>
      <c r="L9721" s="10">
        <v>490</v>
      </c>
      <c r="M9721" s="10">
        <v>980</v>
      </c>
      <c r="N9721">
        <v>70</v>
      </c>
      <c r="O9721">
        <f t="shared" si="302"/>
        <v>140</v>
      </c>
      <c r="P9721" s="11">
        <f t="shared" si="303"/>
        <v>840</v>
      </c>
    </row>
    <row r="9722" spans="1:16" x14ac:dyDescent="0.25">
      <c r="A9722" t="s">
        <v>40</v>
      </c>
      <c r="B9722" s="30" t="s">
        <v>1141</v>
      </c>
      <c r="C9722" s="30" t="s">
        <v>1194</v>
      </c>
      <c r="D9722" s="30" t="s">
        <v>1171</v>
      </c>
      <c r="E9722" t="s">
        <v>88</v>
      </c>
      <c r="F9722" s="7">
        <v>45834</v>
      </c>
      <c r="G9722" s="8">
        <v>42184</v>
      </c>
      <c r="H9722" s="8" t="s">
        <v>181</v>
      </c>
      <c r="I9722" s="8" t="s">
        <v>705</v>
      </c>
      <c r="J9722" s="8" t="s">
        <v>1176</v>
      </c>
      <c r="K9722">
        <v>3</v>
      </c>
      <c r="L9722" s="10">
        <v>490</v>
      </c>
      <c r="M9722" s="10">
        <v>1470</v>
      </c>
      <c r="N9722">
        <v>70</v>
      </c>
      <c r="O9722">
        <f t="shared" si="302"/>
        <v>210</v>
      </c>
      <c r="P9722" s="11">
        <f t="shared" si="303"/>
        <v>1260</v>
      </c>
    </row>
    <row r="9723" spans="1:16" x14ac:dyDescent="0.25">
      <c r="A9723" t="s">
        <v>40</v>
      </c>
      <c r="B9723" s="30" t="s">
        <v>1141</v>
      </c>
      <c r="C9723" s="30" t="s">
        <v>1194</v>
      </c>
      <c r="D9723" s="30" t="s">
        <v>1171</v>
      </c>
      <c r="E9723" t="s">
        <v>88</v>
      </c>
      <c r="F9723" s="7">
        <v>45834</v>
      </c>
      <c r="G9723" s="8">
        <v>42184</v>
      </c>
      <c r="H9723" s="8" t="s">
        <v>100</v>
      </c>
      <c r="I9723" s="8" t="s">
        <v>639</v>
      </c>
      <c r="J9723" s="8" t="s">
        <v>1176</v>
      </c>
      <c r="K9723">
        <v>1</v>
      </c>
      <c r="L9723" s="10">
        <v>490</v>
      </c>
      <c r="M9723" s="10">
        <v>490</v>
      </c>
      <c r="N9723">
        <v>70</v>
      </c>
      <c r="O9723">
        <f t="shared" si="302"/>
        <v>70</v>
      </c>
      <c r="P9723" s="11">
        <f t="shared" si="303"/>
        <v>420</v>
      </c>
    </row>
    <row r="9724" spans="1:16" x14ac:dyDescent="0.25">
      <c r="A9724" t="s">
        <v>40</v>
      </c>
      <c r="B9724" s="30" t="s">
        <v>1141</v>
      </c>
      <c r="C9724" s="30" t="s">
        <v>1194</v>
      </c>
      <c r="D9724" s="30" t="s">
        <v>1171</v>
      </c>
      <c r="E9724" t="s">
        <v>88</v>
      </c>
      <c r="F9724" s="7">
        <v>45834</v>
      </c>
      <c r="G9724" s="8">
        <v>42184</v>
      </c>
      <c r="H9724" s="8" t="s">
        <v>344</v>
      </c>
      <c r="I9724" s="8" t="s">
        <v>848</v>
      </c>
      <c r="J9724" s="8" t="s">
        <v>1176</v>
      </c>
      <c r="K9724">
        <v>1</v>
      </c>
      <c r="L9724" s="10">
        <v>490</v>
      </c>
      <c r="M9724" s="10">
        <v>490</v>
      </c>
      <c r="N9724">
        <v>70</v>
      </c>
      <c r="O9724">
        <f t="shared" si="302"/>
        <v>70</v>
      </c>
      <c r="P9724" s="11">
        <f t="shared" si="303"/>
        <v>420</v>
      </c>
    </row>
    <row r="9725" spans="1:16" x14ac:dyDescent="0.25">
      <c r="A9725" t="s">
        <v>40</v>
      </c>
      <c r="B9725" s="30" t="s">
        <v>1141</v>
      </c>
      <c r="C9725" s="30" t="s">
        <v>1194</v>
      </c>
      <c r="D9725" s="30" t="s">
        <v>1171</v>
      </c>
      <c r="E9725" t="s">
        <v>88</v>
      </c>
      <c r="F9725" s="7">
        <v>45834</v>
      </c>
      <c r="G9725" s="8">
        <v>42184</v>
      </c>
      <c r="H9725" s="8" t="s">
        <v>30</v>
      </c>
      <c r="I9725" s="8" t="s">
        <v>583</v>
      </c>
      <c r="J9725" s="8" t="s">
        <v>1187</v>
      </c>
      <c r="K9725">
        <v>2</v>
      </c>
      <c r="L9725" s="10">
        <v>500</v>
      </c>
      <c r="M9725" s="10">
        <v>1000</v>
      </c>
      <c r="N9725">
        <v>100</v>
      </c>
      <c r="O9725">
        <f t="shared" si="302"/>
        <v>200</v>
      </c>
      <c r="P9725" s="11">
        <f t="shared" si="303"/>
        <v>800</v>
      </c>
    </row>
    <row r="9726" spans="1:16" x14ac:dyDescent="0.25">
      <c r="A9726" t="s">
        <v>40</v>
      </c>
      <c r="B9726" s="30" t="s">
        <v>1141</v>
      </c>
      <c r="C9726" s="30" t="s">
        <v>1194</v>
      </c>
      <c r="D9726" s="30" t="s">
        <v>1171</v>
      </c>
      <c r="E9726" t="s">
        <v>88</v>
      </c>
      <c r="F9726" s="7">
        <v>45834</v>
      </c>
      <c r="G9726" s="8">
        <v>42184</v>
      </c>
      <c r="H9726" s="8" t="s">
        <v>18</v>
      </c>
      <c r="I9726" s="8" t="s">
        <v>572</v>
      </c>
      <c r="J9726" s="8" t="s">
        <v>1187</v>
      </c>
      <c r="K9726">
        <v>30</v>
      </c>
      <c r="L9726" s="10">
        <v>65</v>
      </c>
      <c r="M9726" s="10">
        <v>1950</v>
      </c>
      <c r="N9726">
        <v>15</v>
      </c>
      <c r="O9726">
        <f t="shared" si="302"/>
        <v>450</v>
      </c>
      <c r="P9726" s="11">
        <f t="shared" si="303"/>
        <v>1500</v>
      </c>
    </row>
    <row r="9727" spans="1:16" x14ac:dyDescent="0.25">
      <c r="A9727" t="s">
        <v>1525</v>
      </c>
      <c r="B9727" t="s">
        <v>1126</v>
      </c>
      <c r="C9727" t="s">
        <v>1193</v>
      </c>
      <c r="D9727" t="s">
        <v>1171</v>
      </c>
      <c r="E9727" t="s">
        <v>500</v>
      </c>
      <c r="F9727" s="7">
        <v>45833</v>
      </c>
      <c r="G9727" s="8">
        <v>42185</v>
      </c>
      <c r="H9727" s="8" t="s">
        <v>36</v>
      </c>
      <c r="I9727" s="8" t="s">
        <v>589</v>
      </c>
      <c r="J9727" s="8" t="s">
        <v>1179</v>
      </c>
      <c r="K9727">
        <v>2</v>
      </c>
      <c r="L9727" s="10">
        <v>600</v>
      </c>
      <c r="M9727" s="10">
        <v>1200</v>
      </c>
      <c r="N9727">
        <v>102</v>
      </c>
      <c r="O9727">
        <f t="shared" si="302"/>
        <v>204</v>
      </c>
      <c r="P9727" s="11">
        <f t="shared" si="303"/>
        <v>996</v>
      </c>
    </row>
    <row r="9728" spans="1:16" x14ac:dyDescent="0.25">
      <c r="A9728" t="s">
        <v>1525</v>
      </c>
      <c r="B9728" t="s">
        <v>1126</v>
      </c>
      <c r="C9728" t="s">
        <v>1193</v>
      </c>
      <c r="D9728" t="s">
        <v>1171</v>
      </c>
      <c r="E9728" t="s">
        <v>500</v>
      </c>
      <c r="F9728" s="7">
        <v>45833</v>
      </c>
      <c r="G9728" s="8">
        <v>42185</v>
      </c>
      <c r="H9728" s="8" t="s">
        <v>110</v>
      </c>
      <c r="I9728" s="8" t="s">
        <v>647</v>
      </c>
      <c r="J9728" s="8" t="s">
        <v>1179</v>
      </c>
      <c r="K9728">
        <v>1</v>
      </c>
      <c r="L9728" s="10">
        <v>600</v>
      </c>
      <c r="M9728" s="10">
        <v>600</v>
      </c>
      <c r="N9728">
        <v>102</v>
      </c>
      <c r="O9728">
        <f t="shared" si="302"/>
        <v>102</v>
      </c>
      <c r="P9728" s="11">
        <f t="shared" si="303"/>
        <v>498</v>
      </c>
    </row>
    <row r="9729" spans="1:16" x14ac:dyDescent="0.25">
      <c r="A9729" t="s">
        <v>1525</v>
      </c>
      <c r="B9729" t="s">
        <v>1126</v>
      </c>
      <c r="C9729" t="s">
        <v>1193</v>
      </c>
      <c r="D9729" t="s">
        <v>1171</v>
      </c>
      <c r="E9729" t="s">
        <v>500</v>
      </c>
      <c r="F9729" s="7">
        <v>45833</v>
      </c>
      <c r="G9729" s="8">
        <v>42185</v>
      </c>
      <c r="H9729" s="8" t="s">
        <v>311</v>
      </c>
      <c r="I9729" s="8" t="s">
        <v>820</v>
      </c>
      <c r="J9729" s="8" t="s">
        <v>1187</v>
      </c>
      <c r="K9729">
        <v>2</v>
      </c>
      <c r="L9729" s="10">
        <v>50</v>
      </c>
      <c r="M9729" s="10">
        <v>100</v>
      </c>
      <c r="N9729">
        <v>15</v>
      </c>
      <c r="O9729">
        <f t="shared" si="302"/>
        <v>30</v>
      </c>
      <c r="P9729" s="11">
        <f t="shared" si="303"/>
        <v>70</v>
      </c>
    </row>
    <row r="9730" spans="1:16" x14ac:dyDescent="0.25">
      <c r="A9730" t="s">
        <v>1525</v>
      </c>
      <c r="B9730" t="s">
        <v>1126</v>
      </c>
      <c r="C9730" t="s">
        <v>1193</v>
      </c>
      <c r="D9730" t="s">
        <v>1171</v>
      </c>
      <c r="E9730" t="s">
        <v>500</v>
      </c>
      <c r="F9730" s="7">
        <v>45833</v>
      </c>
      <c r="G9730" s="8">
        <v>42185</v>
      </c>
      <c r="H9730" s="8" t="s">
        <v>147</v>
      </c>
      <c r="I9730" s="8" t="s">
        <v>677</v>
      </c>
      <c r="J9730" s="8" t="s">
        <v>1187</v>
      </c>
      <c r="K9730">
        <v>8</v>
      </c>
      <c r="L9730" s="10">
        <v>50</v>
      </c>
      <c r="M9730" s="10">
        <v>400</v>
      </c>
      <c r="N9730">
        <v>15</v>
      </c>
      <c r="O9730">
        <f t="shared" si="302"/>
        <v>120</v>
      </c>
      <c r="P9730" s="11">
        <f t="shared" si="303"/>
        <v>280</v>
      </c>
    </row>
    <row r="9731" spans="1:16" x14ac:dyDescent="0.25">
      <c r="A9731" t="s">
        <v>1525</v>
      </c>
      <c r="B9731" t="s">
        <v>1126</v>
      </c>
      <c r="C9731" t="s">
        <v>1193</v>
      </c>
      <c r="D9731" t="s">
        <v>1171</v>
      </c>
      <c r="E9731" t="s">
        <v>500</v>
      </c>
      <c r="F9731" s="7">
        <v>45833</v>
      </c>
      <c r="G9731" s="8">
        <v>42185</v>
      </c>
      <c r="H9731" s="8" t="s">
        <v>1936</v>
      </c>
      <c r="I9731" s="8" t="s">
        <v>1937</v>
      </c>
      <c r="J9731" s="8" t="s">
        <v>1929</v>
      </c>
      <c r="K9731">
        <v>1</v>
      </c>
      <c r="L9731" s="10">
        <v>555</v>
      </c>
      <c r="M9731" s="10">
        <v>555</v>
      </c>
      <c r="N9731">
        <v>80</v>
      </c>
      <c r="O9731">
        <f t="shared" si="302"/>
        <v>80</v>
      </c>
      <c r="P9731" s="11">
        <f t="shared" si="303"/>
        <v>475</v>
      </c>
    </row>
    <row r="9732" spans="1:16" x14ac:dyDescent="0.25">
      <c r="A9732" t="s">
        <v>1525</v>
      </c>
      <c r="B9732" t="s">
        <v>1126</v>
      </c>
      <c r="C9732" t="s">
        <v>1193</v>
      </c>
      <c r="D9732" t="s">
        <v>1171</v>
      </c>
      <c r="E9732" t="s">
        <v>500</v>
      </c>
      <c r="F9732" s="7">
        <v>45833</v>
      </c>
      <c r="G9732" s="8">
        <v>42185</v>
      </c>
      <c r="H9732" s="8" t="s">
        <v>1927</v>
      </c>
      <c r="I9732" s="8" t="s">
        <v>1928</v>
      </c>
      <c r="J9732" s="8" t="s">
        <v>1929</v>
      </c>
      <c r="K9732">
        <v>2</v>
      </c>
      <c r="L9732" s="10">
        <v>555</v>
      </c>
      <c r="M9732" s="10">
        <v>1110</v>
      </c>
      <c r="N9732">
        <v>110</v>
      </c>
      <c r="O9732">
        <f t="shared" si="302"/>
        <v>220</v>
      </c>
      <c r="P9732" s="11">
        <f t="shared" si="303"/>
        <v>890</v>
      </c>
    </row>
    <row r="9733" spans="1:16" x14ac:dyDescent="0.25">
      <c r="A9733" t="s">
        <v>2516</v>
      </c>
      <c r="B9733" t="s">
        <v>2517</v>
      </c>
      <c r="C9733" t="s">
        <v>1192</v>
      </c>
      <c r="D9733" t="s">
        <v>1172</v>
      </c>
      <c r="E9733" t="s">
        <v>2518</v>
      </c>
      <c r="F9733" s="7">
        <v>45812</v>
      </c>
      <c r="G9733" s="8">
        <v>42186</v>
      </c>
      <c r="H9733" s="8" t="s">
        <v>22</v>
      </c>
      <c r="I9733" s="8" t="s">
        <v>576</v>
      </c>
      <c r="J9733" s="8" t="s">
        <v>1187</v>
      </c>
      <c r="K9733">
        <v>1</v>
      </c>
      <c r="L9733" s="10">
        <v>760</v>
      </c>
      <c r="M9733" s="10">
        <v>760</v>
      </c>
      <c r="N9733">
        <v>100</v>
      </c>
      <c r="O9733">
        <f t="shared" ref="O9733:O9796" si="304">+K9733*N9733</f>
        <v>100</v>
      </c>
      <c r="P9733" s="11">
        <f t="shared" ref="P9733:P9796" si="305">+M9733-O9733</f>
        <v>660</v>
      </c>
    </row>
    <row r="9734" spans="1:16" x14ac:dyDescent="0.25">
      <c r="A9734" t="s">
        <v>2516</v>
      </c>
      <c r="B9734" t="s">
        <v>2517</v>
      </c>
      <c r="C9734" t="s">
        <v>1192</v>
      </c>
      <c r="D9734" t="s">
        <v>1172</v>
      </c>
      <c r="E9734" t="s">
        <v>2518</v>
      </c>
      <c r="F9734" s="7">
        <v>45812</v>
      </c>
      <c r="G9734" s="8">
        <v>42186</v>
      </c>
      <c r="H9734" s="8" t="s">
        <v>147</v>
      </c>
      <c r="I9734" s="8" t="s">
        <v>677</v>
      </c>
      <c r="J9734" s="8" t="s">
        <v>1187</v>
      </c>
      <c r="K9734">
        <v>5</v>
      </c>
      <c r="L9734" s="10">
        <v>140</v>
      </c>
      <c r="M9734" s="10">
        <v>700</v>
      </c>
      <c r="N9734">
        <v>15</v>
      </c>
      <c r="O9734">
        <f t="shared" si="304"/>
        <v>75</v>
      </c>
      <c r="P9734" s="11">
        <f t="shared" si="305"/>
        <v>625</v>
      </c>
    </row>
    <row r="9735" spans="1:16" x14ac:dyDescent="0.25">
      <c r="A9735" t="s">
        <v>2516</v>
      </c>
      <c r="B9735" t="s">
        <v>2517</v>
      </c>
      <c r="C9735" t="s">
        <v>1192</v>
      </c>
      <c r="D9735" t="s">
        <v>1172</v>
      </c>
      <c r="E9735" t="s">
        <v>2518</v>
      </c>
      <c r="F9735" s="7">
        <v>45812</v>
      </c>
      <c r="G9735" s="8">
        <v>42186</v>
      </c>
      <c r="H9735" s="8" t="s">
        <v>148</v>
      </c>
      <c r="I9735" s="8" t="s">
        <v>678</v>
      </c>
      <c r="J9735" s="8" t="s">
        <v>1187</v>
      </c>
      <c r="K9735">
        <v>1</v>
      </c>
      <c r="L9735" s="10">
        <v>140</v>
      </c>
      <c r="M9735" s="10">
        <v>140</v>
      </c>
      <c r="N9735">
        <v>15</v>
      </c>
      <c r="O9735">
        <f t="shared" si="304"/>
        <v>15</v>
      </c>
      <c r="P9735" s="11">
        <f t="shared" si="305"/>
        <v>125</v>
      </c>
    </row>
    <row r="9736" spans="1:16" x14ac:dyDescent="0.25">
      <c r="A9736" t="s">
        <v>2516</v>
      </c>
      <c r="B9736" t="s">
        <v>2517</v>
      </c>
      <c r="C9736" t="s">
        <v>1192</v>
      </c>
      <c r="D9736" t="s">
        <v>1172</v>
      </c>
      <c r="E9736" t="s">
        <v>2518</v>
      </c>
      <c r="F9736" s="7">
        <v>45824</v>
      </c>
      <c r="G9736" s="8">
        <v>42187</v>
      </c>
      <c r="H9736" s="8" t="s">
        <v>95</v>
      </c>
      <c r="I9736" s="8" t="s">
        <v>634</v>
      </c>
      <c r="J9736" s="8" t="s">
        <v>1187</v>
      </c>
      <c r="K9736">
        <v>1</v>
      </c>
      <c r="L9736" s="10">
        <v>640</v>
      </c>
      <c r="M9736" s="10">
        <v>640</v>
      </c>
      <c r="N9736">
        <v>80</v>
      </c>
      <c r="O9736">
        <f t="shared" si="304"/>
        <v>80</v>
      </c>
      <c r="P9736" s="11">
        <f t="shared" si="305"/>
        <v>560</v>
      </c>
    </row>
    <row r="9737" spans="1:16" x14ac:dyDescent="0.25">
      <c r="A9737" t="s">
        <v>2516</v>
      </c>
      <c r="B9737" t="s">
        <v>2517</v>
      </c>
      <c r="C9737" t="s">
        <v>1192</v>
      </c>
      <c r="D9737" t="s">
        <v>1172</v>
      </c>
      <c r="E9737" t="s">
        <v>2518</v>
      </c>
      <c r="F9737" s="7">
        <v>45824</v>
      </c>
      <c r="G9737" s="8">
        <v>42187</v>
      </c>
      <c r="H9737" s="8" t="s">
        <v>147</v>
      </c>
      <c r="I9737" s="8" t="s">
        <v>677</v>
      </c>
      <c r="J9737" s="8" t="s">
        <v>1187</v>
      </c>
      <c r="K9737">
        <v>4</v>
      </c>
      <c r="L9737" s="10">
        <v>140</v>
      </c>
      <c r="M9737" s="10">
        <v>560</v>
      </c>
      <c r="N9737">
        <v>15</v>
      </c>
      <c r="O9737">
        <f t="shared" si="304"/>
        <v>60</v>
      </c>
      <c r="P9737" s="11">
        <f t="shared" si="305"/>
        <v>500</v>
      </c>
    </row>
    <row r="9738" spans="1:16" x14ac:dyDescent="0.25">
      <c r="A9738" t="s">
        <v>2516</v>
      </c>
      <c r="B9738" t="s">
        <v>2517</v>
      </c>
      <c r="C9738" t="s">
        <v>1192</v>
      </c>
      <c r="D9738" t="s">
        <v>1172</v>
      </c>
      <c r="E9738" t="s">
        <v>2518</v>
      </c>
      <c r="F9738" s="7">
        <v>45826</v>
      </c>
      <c r="G9738" s="8">
        <v>42188</v>
      </c>
      <c r="H9738" s="8" t="s">
        <v>95</v>
      </c>
      <c r="I9738" s="8" t="s">
        <v>634</v>
      </c>
      <c r="J9738" s="8" t="s">
        <v>1187</v>
      </c>
      <c r="K9738">
        <v>1</v>
      </c>
      <c r="L9738" s="10">
        <v>640</v>
      </c>
      <c r="M9738" s="10">
        <v>640</v>
      </c>
      <c r="N9738">
        <v>80</v>
      </c>
      <c r="O9738">
        <f t="shared" si="304"/>
        <v>80</v>
      </c>
      <c r="P9738" s="11">
        <f t="shared" si="305"/>
        <v>560</v>
      </c>
    </row>
    <row r="9739" spans="1:16" x14ac:dyDescent="0.25">
      <c r="A9739" t="s">
        <v>2516</v>
      </c>
      <c r="B9739" t="s">
        <v>2517</v>
      </c>
      <c r="C9739" t="s">
        <v>1192</v>
      </c>
      <c r="D9739" t="s">
        <v>1172</v>
      </c>
      <c r="E9739" t="s">
        <v>2518</v>
      </c>
      <c r="F9739" s="7">
        <v>45826</v>
      </c>
      <c r="G9739" s="8">
        <v>42188</v>
      </c>
      <c r="H9739" s="8" t="s">
        <v>147</v>
      </c>
      <c r="I9739" s="8" t="s">
        <v>677</v>
      </c>
      <c r="J9739" s="8" t="s">
        <v>1187</v>
      </c>
      <c r="K9739">
        <v>4</v>
      </c>
      <c r="L9739" s="10">
        <v>140</v>
      </c>
      <c r="M9739" s="10">
        <v>560</v>
      </c>
      <c r="N9739">
        <v>15</v>
      </c>
      <c r="O9739">
        <f t="shared" si="304"/>
        <v>60</v>
      </c>
      <c r="P9739" s="11">
        <f t="shared" si="305"/>
        <v>500</v>
      </c>
    </row>
    <row r="9740" spans="1:16" x14ac:dyDescent="0.25">
      <c r="A9740" t="s">
        <v>1095</v>
      </c>
      <c r="B9740" t="s">
        <v>1132</v>
      </c>
      <c r="C9740" t="s">
        <v>1192</v>
      </c>
      <c r="D9740" t="s">
        <v>1172</v>
      </c>
      <c r="E9740" t="s">
        <v>548</v>
      </c>
      <c r="F9740" s="7">
        <v>45832</v>
      </c>
      <c r="G9740" s="8">
        <v>42189</v>
      </c>
      <c r="H9740" s="8" t="s">
        <v>2330</v>
      </c>
      <c r="I9740" s="8" t="s">
        <v>2331</v>
      </c>
      <c r="J9740" s="8" t="s">
        <v>1176</v>
      </c>
      <c r="K9740">
        <v>2</v>
      </c>
      <c r="L9740" s="10">
        <v>1000</v>
      </c>
      <c r="M9740" s="10">
        <v>2000</v>
      </c>
      <c r="N9740">
        <v>70</v>
      </c>
      <c r="O9740">
        <f t="shared" si="304"/>
        <v>140</v>
      </c>
      <c r="P9740" s="11">
        <f t="shared" si="305"/>
        <v>1860</v>
      </c>
    </row>
    <row r="9741" spans="1:16" x14ac:dyDescent="0.25">
      <c r="A9741" t="s">
        <v>1753</v>
      </c>
      <c r="B9741" t="s">
        <v>1359</v>
      </c>
      <c r="C9741" t="s">
        <v>1192</v>
      </c>
      <c r="D9741" t="s">
        <v>1172</v>
      </c>
      <c r="E9741" t="s">
        <v>1360</v>
      </c>
      <c r="F9741" s="7">
        <v>45832</v>
      </c>
      <c r="G9741" s="8">
        <v>42190</v>
      </c>
      <c r="H9741" s="8" t="s">
        <v>126</v>
      </c>
      <c r="I9741" s="8" t="s">
        <v>662</v>
      </c>
      <c r="J9741" s="8" t="s">
        <v>1187</v>
      </c>
      <c r="K9741">
        <v>1</v>
      </c>
      <c r="L9741" s="10">
        <v>1200</v>
      </c>
      <c r="M9741" s="10">
        <v>1200</v>
      </c>
      <c r="N9741">
        <v>100</v>
      </c>
      <c r="O9741">
        <f t="shared" si="304"/>
        <v>100</v>
      </c>
      <c r="P9741" s="11">
        <f t="shared" si="305"/>
        <v>1100</v>
      </c>
    </row>
    <row r="9742" spans="1:16" x14ac:dyDescent="0.25">
      <c r="A9742" t="s">
        <v>1753</v>
      </c>
      <c r="B9742" t="s">
        <v>1359</v>
      </c>
      <c r="C9742" t="s">
        <v>1192</v>
      </c>
      <c r="D9742" t="s">
        <v>1172</v>
      </c>
      <c r="E9742" t="s">
        <v>1360</v>
      </c>
      <c r="F9742" s="7">
        <v>45832</v>
      </c>
      <c r="G9742" s="8">
        <v>42190</v>
      </c>
      <c r="H9742" s="8" t="s">
        <v>18</v>
      </c>
      <c r="I9742" s="8" t="s">
        <v>572</v>
      </c>
      <c r="J9742" s="8" t="s">
        <v>1187</v>
      </c>
      <c r="K9742">
        <v>6</v>
      </c>
      <c r="L9742" s="10">
        <v>200</v>
      </c>
      <c r="M9742" s="10">
        <v>1200</v>
      </c>
      <c r="N9742">
        <v>15</v>
      </c>
      <c r="O9742">
        <f t="shared" si="304"/>
        <v>90</v>
      </c>
      <c r="P9742" s="11">
        <f t="shared" si="305"/>
        <v>1110</v>
      </c>
    </row>
    <row r="9743" spans="1:16" x14ac:dyDescent="0.25">
      <c r="A9743" t="s">
        <v>1099</v>
      </c>
      <c r="B9743" t="s">
        <v>1492</v>
      </c>
      <c r="C9743" t="s">
        <v>1192</v>
      </c>
      <c r="D9743" t="s">
        <v>1172</v>
      </c>
      <c r="E9743" t="s">
        <v>560</v>
      </c>
      <c r="F9743" s="7">
        <v>45818</v>
      </c>
      <c r="G9743" s="8">
        <v>42191</v>
      </c>
      <c r="H9743" s="8" t="s">
        <v>2244</v>
      </c>
      <c r="I9743" s="8" t="s">
        <v>2245</v>
      </c>
      <c r="J9743" s="8" t="s">
        <v>1214</v>
      </c>
      <c r="K9743">
        <v>3</v>
      </c>
      <c r="L9743" s="10">
        <v>1156</v>
      </c>
      <c r="M9743" s="10">
        <v>3468</v>
      </c>
      <c r="N9743">
        <v>110</v>
      </c>
      <c r="O9743">
        <f t="shared" si="304"/>
        <v>330</v>
      </c>
      <c r="P9743" s="11">
        <f t="shared" si="305"/>
        <v>3138</v>
      </c>
    </row>
    <row r="9744" spans="1:16" x14ac:dyDescent="0.25">
      <c r="A9744" t="s">
        <v>1099</v>
      </c>
      <c r="B9744" t="s">
        <v>1492</v>
      </c>
      <c r="C9744" t="s">
        <v>1192</v>
      </c>
      <c r="D9744" t="s">
        <v>1172</v>
      </c>
      <c r="E9744" t="s">
        <v>560</v>
      </c>
      <c r="F9744" s="7">
        <v>45818</v>
      </c>
      <c r="G9744" s="8">
        <v>42191</v>
      </c>
      <c r="H9744" s="8" t="s">
        <v>2227</v>
      </c>
      <c r="I9744" s="8" t="s">
        <v>2228</v>
      </c>
      <c r="J9744" s="8" t="s">
        <v>1214</v>
      </c>
      <c r="K9744">
        <v>3</v>
      </c>
      <c r="L9744" s="10">
        <v>1156</v>
      </c>
      <c r="M9744" s="10">
        <v>3468</v>
      </c>
      <c r="N9744">
        <v>110</v>
      </c>
      <c r="O9744">
        <f t="shared" si="304"/>
        <v>330</v>
      </c>
      <c r="P9744" s="11">
        <f t="shared" si="305"/>
        <v>3138</v>
      </c>
    </row>
    <row r="9745" spans="1:16" x14ac:dyDescent="0.25">
      <c r="A9745" t="s">
        <v>1099</v>
      </c>
      <c r="B9745" t="s">
        <v>1492</v>
      </c>
      <c r="C9745" t="s">
        <v>1192</v>
      </c>
      <c r="D9745" t="s">
        <v>1172</v>
      </c>
      <c r="E9745" t="s">
        <v>560</v>
      </c>
      <c r="F9745" s="7">
        <v>45818</v>
      </c>
      <c r="G9745" s="8">
        <v>42191</v>
      </c>
      <c r="H9745" s="8" t="s">
        <v>1300</v>
      </c>
      <c r="I9745" s="8" t="s">
        <v>1301</v>
      </c>
      <c r="J9745" s="8" t="s">
        <v>1214</v>
      </c>
      <c r="K9745">
        <v>2</v>
      </c>
      <c r="L9745" s="10">
        <v>300</v>
      </c>
      <c r="M9745" s="10">
        <v>600</v>
      </c>
      <c r="N9745">
        <v>13</v>
      </c>
      <c r="O9745">
        <f t="shared" si="304"/>
        <v>26</v>
      </c>
      <c r="P9745" s="11">
        <f t="shared" si="305"/>
        <v>574</v>
      </c>
    </row>
    <row r="9746" spans="1:16" x14ac:dyDescent="0.25">
      <c r="A9746" t="s">
        <v>1099</v>
      </c>
      <c r="B9746" t="s">
        <v>1492</v>
      </c>
      <c r="C9746" t="s">
        <v>1192</v>
      </c>
      <c r="D9746" t="s">
        <v>1172</v>
      </c>
      <c r="E9746" t="s">
        <v>560</v>
      </c>
      <c r="F9746" s="7">
        <v>45818</v>
      </c>
      <c r="G9746" s="8">
        <v>42191</v>
      </c>
      <c r="H9746" s="8" t="s">
        <v>1206</v>
      </c>
      <c r="I9746" s="8" t="s">
        <v>596</v>
      </c>
      <c r="J9746" s="8" t="s">
        <v>1205</v>
      </c>
      <c r="K9746">
        <v>6</v>
      </c>
      <c r="L9746" s="10">
        <v>156</v>
      </c>
      <c r="M9746" s="10">
        <v>936</v>
      </c>
      <c r="N9746">
        <v>7</v>
      </c>
      <c r="O9746">
        <f t="shared" si="304"/>
        <v>42</v>
      </c>
      <c r="P9746" s="11">
        <f t="shared" si="305"/>
        <v>894</v>
      </c>
    </row>
    <row r="9747" spans="1:16" x14ac:dyDescent="0.25">
      <c r="A9747" t="s">
        <v>1099</v>
      </c>
      <c r="B9747" t="s">
        <v>1492</v>
      </c>
      <c r="C9747" t="s">
        <v>1192</v>
      </c>
      <c r="D9747" t="s">
        <v>1172</v>
      </c>
      <c r="E9747" t="s">
        <v>560</v>
      </c>
      <c r="F9747" s="7">
        <v>45818</v>
      </c>
      <c r="G9747" s="8">
        <v>42191</v>
      </c>
      <c r="H9747" s="8" t="s">
        <v>1400</v>
      </c>
      <c r="I9747" s="8" t="s">
        <v>1401</v>
      </c>
      <c r="J9747" s="8" t="s">
        <v>1181</v>
      </c>
      <c r="K9747">
        <v>1</v>
      </c>
      <c r="L9747" s="10">
        <v>3200</v>
      </c>
      <c r="M9747" s="10">
        <v>3200</v>
      </c>
      <c r="N9747">
        <v>90</v>
      </c>
      <c r="O9747">
        <f t="shared" si="304"/>
        <v>90</v>
      </c>
      <c r="P9747" s="11">
        <f t="shared" si="305"/>
        <v>3110</v>
      </c>
    </row>
    <row r="9748" spans="1:16" x14ac:dyDescent="0.25">
      <c r="A9748" t="s">
        <v>1099</v>
      </c>
      <c r="B9748" t="s">
        <v>1492</v>
      </c>
      <c r="C9748" t="s">
        <v>1192</v>
      </c>
      <c r="D9748" t="s">
        <v>1172</v>
      </c>
      <c r="E9748" t="s">
        <v>560</v>
      </c>
      <c r="F9748" s="7">
        <v>45818</v>
      </c>
      <c r="G9748" s="8">
        <v>42191</v>
      </c>
      <c r="H9748" s="8" t="s">
        <v>306</v>
      </c>
      <c r="I9748" s="8" t="s">
        <v>815</v>
      </c>
      <c r="J9748" s="8" t="s">
        <v>1181</v>
      </c>
      <c r="K9748">
        <v>1</v>
      </c>
      <c r="L9748" s="10">
        <v>3200</v>
      </c>
      <c r="M9748" s="10">
        <v>3200</v>
      </c>
      <c r="N9748">
        <v>90</v>
      </c>
      <c r="O9748">
        <f t="shared" si="304"/>
        <v>90</v>
      </c>
      <c r="P9748" s="11">
        <f t="shared" si="305"/>
        <v>3110</v>
      </c>
    </row>
    <row r="9749" spans="1:16" x14ac:dyDescent="0.25">
      <c r="A9749" t="s">
        <v>1099</v>
      </c>
      <c r="B9749" t="s">
        <v>1492</v>
      </c>
      <c r="C9749" t="s">
        <v>1192</v>
      </c>
      <c r="D9749" t="s">
        <v>1172</v>
      </c>
      <c r="E9749" t="s">
        <v>560</v>
      </c>
      <c r="F9749" s="7">
        <v>45828</v>
      </c>
      <c r="G9749" s="8">
        <v>42192</v>
      </c>
      <c r="H9749" s="8" t="s">
        <v>1234</v>
      </c>
      <c r="I9749" s="8" t="s">
        <v>1235</v>
      </c>
      <c r="J9749" s="8" t="s">
        <v>1214</v>
      </c>
      <c r="K9749">
        <v>6</v>
      </c>
      <c r="L9749" s="10">
        <v>578</v>
      </c>
      <c r="M9749" s="10">
        <v>3468</v>
      </c>
      <c r="N9749">
        <v>14</v>
      </c>
      <c r="O9749">
        <f t="shared" si="304"/>
        <v>84</v>
      </c>
      <c r="P9749" s="11">
        <f t="shared" si="305"/>
        <v>3384</v>
      </c>
    </row>
    <row r="9750" spans="1:16" x14ac:dyDescent="0.25">
      <c r="A9750" t="s">
        <v>1099</v>
      </c>
      <c r="B9750" t="s">
        <v>1492</v>
      </c>
      <c r="C9750" t="s">
        <v>1192</v>
      </c>
      <c r="D9750" t="s">
        <v>1172</v>
      </c>
      <c r="E9750" t="s">
        <v>560</v>
      </c>
      <c r="F9750" s="7">
        <v>45828</v>
      </c>
      <c r="G9750" s="8">
        <v>42192</v>
      </c>
      <c r="H9750" s="8" t="s">
        <v>1204</v>
      </c>
      <c r="I9750" s="8" t="s">
        <v>1668</v>
      </c>
      <c r="J9750" s="8" t="s">
        <v>1205</v>
      </c>
      <c r="K9750">
        <v>6</v>
      </c>
      <c r="L9750" s="10">
        <v>501.6</v>
      </c>
      <c r="M9750" s="10">
        <v>3009.6</v>
      </c>
      <c r="N9750">
        <v>29</v>
      </c>
      <c r="O9750">
        <f t="shared" si="304"/>
        <v>174</v>
      </c>
      <c r="P9750" s="11">
        <f t="shared" si="305"/>
        <v>2835.6</v>
      </c>
    </row>
    <row r="9751" spans="1:16" x14ac:dyDescent="0.25">
      <c r="A9751" t="s">
        <v>1099</v>
      </c>
      <c r="B9751" t="s">
        <v>1492</v>
      </c>
      <c r="C9751" t="s">
        <v>1192</v>
      </c>
      <c r="D9751" t="s">
        <v>1172</v>
      </c>
      <c r="E9751" t="s">
        <v>560</v>
      </c>
      <c r="F9751" s="7">
        <v>45828</v>
      </c>
      <c r="G9751" s="8">
        <v>42192</v>
      </c>
      <c r="H9751" s="8" t="s">
        <v>1206</v>
      </c>
      <c r="I9751" s="8" t="s">
        <v>596</v>
      </c>
      <c r="J9751" s="8" t="s">
        <v>1205</v>
      </c>
      <c r="K9751">
        <v>6</v>
      </c>
      <c r="L9751" s="10">
        <v>156</v>
      </c>
      <c r="M9751" s="10">
        <v>936</v>
      </c>
      <c r="N9751">
        <v>7</v>
      </c>
      <c r="O9751">
        <f t="shared" si="304"/>
        <v>42</v>
      </c>
      <c r="P9751" s="11">
        <f t="shared" si="305"/>
        <v>894</v>
      </c>
    </row>
    <row r="9752" spans="1:16" x14ac:dyDescent="0.25">
      <c r="A9752" t="s">
        <v>1099</v>
      </c>
      <c r="B9752" t="s">
        <v>1492</v>
      </c>
      <c r="C9752" t="s">
        <v>1192</v>
      </c>
      <c r="D9752" t="s">
        <v>1172</v>
      </c>
      <c r="E9752" t="s">
        <v>560</v>
      </c>
      <c r="F9752" s="7">
        <v>45828</v>
      </c>
      <c r="G9752" s="8">
        <v>42192</v>
      </c>
      <c r="H9752" s="8" t="s">
        <v>74</v>
      </c>
      <c r="I9752" s="8" t="s">
        <v>616</v>
      </c>
      <c r="J9752" s="8" t="s">
        <v>1188</v>
      </c>
      <c r="K9752">
        <v>2</v>
      </c>
      <c r="L9752" s="10">
        <v>300</v>
      </c>
      <c r="M9752" s="10">
        <v>600</v>
      </c>
      <c r="N9752">
        <v>15</v>
      </c>
      <c r="O9752">
        <f t="shared" si="304"/>
        <v>30</v>
      </c>
      <c r="P9752" s="11">
        <f t="shared" si="305"/>
        <v>570</v>
      </c>
    </row>
    <row r="9753" spans="1:16" x14ac:dyDescent="0.25">
      <c r="A9753" t="s">
        <v>1099</v>
      </c>
      <c r="B9753" t="s">
        <v>1492</v>
      </c>
      <c r="C9753" t="s">
        <v>1192</v>
      </c>
      <c r="D9753" t="s">
        <v>1172</v>
      </c>
      <c r="E9753" t="s">
        <v>560</v>
      </c>
      <c r="F9753" s="7">
        <v>45828</v>
      </c>
      <c r="G9753" s="8">
        <v>42192</v>
      </c>
      <c r="H9753" s="8" t="s">
        <v>258</v>
      </c>
      <c r="I9753" s="8" t="s">
        <v>777</v>
      </c>
      <c r="J9753" s="8" t="s">
        <v>1183</v>
      </c>
      <c r="K9753">
        <v>2</v>
      </c>
      <c r="L9753" s="10">
        <v>5750</v>
      </c>
      <c r="M9753" s="10">
        <v>11500</v>
      </c>
      <c r="N9753">
        <v>235</v>
      </c>
      <c r="O9753">
        <f t="shared" si="304"/>
        <v>470</v>
      </c>
      <c r="P9753" s="11">
        <f t="shared" si="305"/>
        <v>11030</v>
      </c>
    </row>
    <row r="9754" spans="1:16" x14ac:dyDescent="0.25">
      <c r="A9754" t="s">
        <v>1099</v>
      </c>
      <c r="B9754" t="s">
        <v>1492</v>
      </c>
      <c r="C9754" t="s">
        <v>1192</v>
      </c>
      <c r="D9754" t="s">
        <v>1172</v>
      </c>
      <c r="E9754" t="s">
        <v>560</v>
      </c>
      <c r="F9754" s="7">
        <v>45828</v>
      </c>
      <c r="G9754" s="8">
        <v>42192</v>
      </c>
      <c r="H9754" s="8" t="s">
        <v>424</v>
      </c>
      <c r="I9754" s="8" t="s">
        <v>919</v>
      </c>
      <c r="J9754" s="8" t="s">
        <v>1183</v>
      </c>
      <c r="K9754">
        <v>1</v>
      </c>
      <c r="L9754" s="10">
        <v>175</v>
      </c>
      <c r="M9754" s="10">
        <v>175</v>
      </c>
      <c r="N9754">
        <v>65</v>
      </c>
      <c r="O9754">
        <f t="shared" si="304"/>
        <v>65</v>
      </c>
      <c r="P9754" s="11">
        <f t="shared" si="305"/>
        <v>110</v>
      </c>
    </row>
    <row r="9755" spans="1:16" x14ac:dyDescent="0.25">
      <c r="A9755" t="s">
        <v>1099</v>
      </c>
      <c r="B9755" t="s">
        <v>1492</v>
      </c>
      <c r="C9755" t="s">
        <v>1192</v>
      </c>
      <c r="D9755" t="s">
        <v>1172</v>
      </c>
      <c r="E9755" t="s">
        <v>560</v>
      </c>
      <c r="F9755" s="7">
        <v>45828</v>
      </c>
      <c r="G9755" s="8">
        <v>42192</v>
      </c>
      <c r="H9755" s="8" t="s">
        <v>236</v>
      </c>
      <c r="I9755" s="8" t="s">
        <v>757</v>
      </c>
      <c r="J9755" s="8" t="s">
        <v>1183</v>
      </c>
      <c r="K9755">
        <v>1</v>
      </c>
      <c r="L9755" s="10">
        <v>800</v>
      </c>
      <c r="M9755" s="10">
        <v>800</v>
      </c>
      <c r="N9755">
        <v>210</v>
      </c>
      <c r="O9755">
        <f t="shared" si="304"/>
        <v>210</v>
      </c>
      <c r="P9755" s="11">
        <f t="shared" si="305"/>
        <v>590</v>
      </c>
    </row>
    <row r="9756" spans="1:16" x14ac:dyDescent="0.25">
      <c r="A9756" t="s">
        <v>1099</v>
      </c>
      <c r="B9756" t="s">
        <v>1492</v>
      </c>
      <c r="C9756" t="s">
        <v>1192</v>
      </c>
      <c r="D9756" t="s">
        <v>1172</v>
      </c>
      <c r="E9756" t="s">
        <v>560</v>
      </c>
      <c r="F9756" s="7">
        <v>45828</v>
      </c>
      <c r="G9756" s="8">
        <v>42192</v>
      </c>
      <c r="H9756" s="8" t="s">
        <v>140</v>
      </c>
      <c r="I9756" s="8" t="s">
        <v>672</v>
      </c>
      <c r="J9756" s="8" t="s">
        <v>1183</v>
      </c>
      <c r="K9756">
        <v>1</v>
      </c>
      <c r="L9756" s="10">
        <v>1200</v>
      </c>
      <c r="M9756" s="10">
        <v>1200</v>
      </c>
      <c r="N9756">
        <v>875</v>
      </c>
      <c r="O9756">
        <f t="shared" si="304"/>
        <v>875</v>
      </c>
      <c r="P9756" s="11">
        <f t="shared" si="305"/>
        <v>325</v>
      </c>
    </row>
    <row r="9757" spans="1:16" x14ac:dyDescent="0.25">
      <c r="A9757" t="s">
        <v>1099</v>
      </c>
      <c r="B9757" t="s">
        <v>1492</v>
      </c>
      <c r="C9757" t="s">
        <v>1192</v>
      </c>
      <c r="D9757" t="s">
        <v>1172</v>
      </c>
      <c r="E9757" t="s">
        <v>560</v>
      </c>
      <c r="F9757" s="7">
        <v>45828</v>
      </c>
      <c r="G9757" s="8">
        <v>42192</v>
      </c>
      <c r="H9757" s="8" t="s">
        <v>172</v>
      </c>
      <c r="I9757" s="8" t="s">
        <v>697</v>
      </c>
      <c r="J9757" s="8" t="s">
        <v>1183</v>
      </c>
      <c r="K9757">
        <v>1</v>
      </c>
      <c r="L9757" s="10">
        <v>400</v>
      </c>
      <c r="M9757" s="10">
        <v>400</v>
      </c>
      <c r="N9757">
        <v>120</v>
      </c>
      <c r="O9757">
        <f t="shared" si="304"/>
        <v>120</v>
      </c>
      <c r="P9757" s="11">
        <f t="shared" si="305"/>
        <v>280</v>
      </c>
    </row>
    <row r="9758" spans="1:16" x14ac:dyDescent="0.25">
      <c r="A9758" t="s">
        <v>1099</v>
      </c>
      <c r="B9758" t="s">
        <v>1492</v>
      </c>
      <c r="C9758" t="s">
        <v>1192</v>
      </c>
      <c r="D9758" t="s">
        <v>1172</v>
      </c>
      <c r="E9758" t="s">
        <v>560</v>
      </c>
      <c r="F9758" s="7">
        <v>45832</v>
      </c>
      <c r="G9758" s="8">
        <v>42193</v>
      </c>
      <c r="H9758" s="8" t="s">
        <v>1204</v>
      </c>
      <c r="I9758" s="8" t="s">
        <v>1668</v>
      </c>
      <c r="J9758" s="8" t="s">
        <v>1205</v>
      </c>
      <c r="K9758">
        <v>6</v>
      </c>
      <c r="L9758" s="10">
        <v>501.6</v>
      </c>
      <c r="M9758" s="10">
        <v>3009.6</v>
      </c>
      <c r="N9758">
        <v>29</v>
      </c>
      <c r="O9758">
        <f t="shared" si="304"/>
        <v>174</v>
      </c>
      <c r="P9758" s="11">
        <f t="shared" si="305"/>
        <v>2835.6</v>
      </c>
    </row>
    <row r="9759" spans="1:16" x14ac:dyDescent="0.25">
      <c r="A9759" t="s">
        <v>1099</v>
      </c>
      <c r="B9759" t="s">
        <v>1492</v>
      </c>
      <c r="C9759" t="s">
        <v>1192</v>
      </c>
      <c r="D9759" t="s">
        <v>1172</v>
      </c>
      <c r="E9759" t="s">
        <v>560</v>
      </c>
      <c r="F9759" s="7">
        <v>45832</v>
      </c>
      <c r="G9759" s="8">
        <v>42193</v>
      </c>
      <c r="H9759" s="8" t="s">
        <v>1206</v>
      </c>
      <c r="I9759" s="8" t="s">
        <v>596</v>
      </c>
      <c r="J9759" s="8" t="s">
        <v>1205</v>
      </c>
      <c r="K9759">
        <v>6</v>
      </c>
      <c r="L9759" s="10">
        <v>156</v>
      </c>
      <c r="M9759" s="10">
        <v>936</v>
      </c>
      <c r="N9759">
        <v>7</v>
      </c>
      <c r="O9759">
        <f t="shared" si="304"/>
        <v>42</v>
      </c>
      <c r="P9759" s="11">
        <f t="shared" si="305"/>
        <v>894</v>
      </c>
    </row>
    <row r="9760" spans="1:16" x14ac:dyDescent="0.25">
      <c r="A9760" t="s">
        <v>1099</v>
      </c>
      <c r="B9760" t="s">
        <v>1492</v>
      </c>
      <c r="C9760" t="s">
        <v>1192</v>
      </c>
      <c r="D9760" t="s">
        <v>1172</v>
      </c>
      <c r="E9760" t="s">
        <v>560</v>
      </c>
      <c r="F9760" s="7">
        <v>45832</v>
      </c>
      <c r="G9760" s="8">
        <v>42193</v>
      </c>
      <c r="H9760" s="8" t="s">
        <v>1252</v>
      </c>
      <c r="I9760" s="8" t="s">
        <v>1253</v>
      </c>
      <c r="J9760" s="8" t="s">
        <v>1205</v>
      </c>
      <c r="K9760">
        <v>4</v>
      </c>
      <c r="L9760" s="10">
        <v>501.6</v>
      </c>
      <c r="M9760" s="10">
        <v>2006.4</v>
      </c>
      <c r="N9760">
        <v>10</v>
      </c>
      <c r="O9760">
        <f t="shared" si="304"/>
        <v>40</v>
      </c>
      <c r="P9760" s="11">
        <f t="shared" si="305"/>
        <v>1966.4</v>
      </c>
    </row>
    <row r="9761" spans="1:16" x14ac:dyDescent="0.25">
      <c r="A9761" t="s">
        <v>1099</v>
      </c>
      <c r="B9761" t="s">
        <v>1492</v>
      </c>
      <c r="C9761" t="s">
        <v>1192</v>
      </c>
      <c r="D9761" t="s">
        <v>1172</v>
      </c>
      <c r="E9761" t="s">
        <v>560</v>
      </c>
      <c r="F9761" s="7">
        <v>45832</v>
      </c>
      <c r="G9761" s="8">
        <v>42193</v>
      </c>
      <c r="H9761" s="8" t="s">
        <v>1479</v>
      </c>
      <c r="I9761" s="8" t="s">
        <v>1480</v>
      </c>
      <c r="J9761" s="8" t="s">
        <v>1205</v>
      </c>
      <c r="K9761">
        <v>2</v>
      </c>
      <c r="L9761" s="10">
        <v>501.6</v>
      </c>
      <c r="M9761" s="10">
        <v>1003.2</v>
      </c>
      <c r="N9761">
        <v>10</v>
      </c>
      <c r="O9761">
        <f t="shared" si="304"/>
        <v>20</v>
      </c>
      <c r="P9761" s="11">
        <f t="shared" si="305"/>
        <v>983.2</v>
      </c>
    </row>
    <row r="9762" spans="1:16" x14ac:dyDescent="0.25">
      <c r="A9762" t="s">
        <v>1099</v>
      </c>
      <c r="B9762" t="s">
        <v>1492</v>
      </c>
      <c r="C9762" t="s">
        <v>1192</v>
      </c>
      <c r="D9762" t="s">
        <v>1172</v>
      </c>
      <c r="E9762" t="s">
        <v>560</v>
      </c>
      <c r="F9762" s="7">
        <v>45832</v>
      </c>
      <c r="G9762" s="8">
        <v>42193</v>
      </c>
      <c r="H9762" s="8" t="s">
        <v>138</v>
      </c>
      <c r="I9762" s="8" t="s">
        <v>671</v>
      </c>
      <c r="J9762" s="8" t="s">
        <v>1188</v>
      </c>
      <c r="K9762">
        <v>2</v>
      </c>
      <c r="L9762" s="10">
        <v>300</v>
      </c>
      <c r="M9762" s="10">
        <v>600</v>
      </c>
      <c r="N9762">
        <v>20</v>
      </c>
      <c r="O9762">
        <f t="shared" si="304"/>
        <v>40</v>
      </c>
      <c r="P9762" s="11">
        <f t="shared" si="305"/>
        <v>560</v>
      </c>
    </row>
    <row r="9763" spans="1:16" x14ac:dyDescent="0.25">
      <c r="A9763" t="s">
        <v>1099</v>
      </c>
      <c r="B9763" t="s">
        <v>1492</v>
      </c>
      <c r="C9763" t="s">
        <v>1192</v>
      </c>
      <c r="D9763" t="s">
        <v>1172</v>
      </c>
      <c r="E9763" t="s">
        <v>560</v>
      </c>
      <c r="F9763" s="7">
        <v>45832</v>
      </c>
      <c r="G9763" s="8">
        <v>42193</v>
      </c>
      <c r="H9763" s="8" t="s">
        <v>1400</v>
      </c>
      <c r="I9763" s="8" t="s">
        <v>1401</v>
      </c>
      <c r="J9763" s="8" t="s">
        <v>1181</v>
      </c>
      <c r="K9763">
        <v>1</v>
      </c>
      <c r="L9763" s="10">
        <v>3200</v>
      </c>
      <c r="M9763" s="10">
        <v>3200</v>
      </c>
      <c r="N9763">
        <v>90</v>
      </c>
      <c r="O9763">
        <f t="shared" si="304"/>
        <v>90</v>
      </c>
      <c r="P9763" s="11">
        <f t="shared" si="305"/>
        <v>3110</v>
      </c>
    </row>
    <row r="9764" spans="1:16" x14ac:dyDescent="0.25">
      <c r="A9764" t="s">
        <v>1099</v>
      </c>
      <c r="B9764" t="s">
        <v>1492</v>
      </c>
      <c r="C9764" t="s">
        <v>1192</v>
      </c>
      <c r="D9764" t="s">
        <v>1172</v>
      </c>
      <c r="E9764" t="s">
        <v>560</v>
      </c>
      <c r="F9764" s="7">
        <v>45832</v>
      </c>
      <c r="G9764" s="8">
        <v>42193</v>
      </c>
      <c r="H9764" s="8" t="s">
        <v>291</v>
      </c>
      <c r="I9764" s="8" t="s">
        <v>804</v>
      </c>
      <c r="J9764" s="8" t="s">
        <v>1181</v>
      </c>
      <c r="K9764">
        <v>1</v>
      </c>
      <c r="L9764" s="10">
        <v>3200</v>
      </c>
      <c r="M9764" s="10">
        <v>3200</v>
      </c>
      <c r="N9764">
        <v>90</v>
      </c>
      <c r="O9764">
        <f t="shared" si="304"/>
        <v>90</v>
      </c>
      <c r="P9764" s="11">
        <f t="shared" si="305"/>
        <v>3110</v>
      </c>
    </row>
    <row r="9765" spans="1:16" x14ac:dyDescent="0.25">
      <c r="A9765" t="s">
        <v>1099</v>
      </c>
      <c r="B9765" t="s">
        <v>1492</v>
      </c>
      <c r="C9765" t="s">
        <v>1192</v>
      </c>
      <c r="D9765" t="s">
        <v>1172</v>
      </c>
      <c r="E9765" t="s">
        <v>560</v>
      </c>
      <c r="F9765" s="7">
        <v>45832</v>
      </c>
      <c r="G9765" s="8">
        <v>42194</v>
      </c>
      <c r="H9765" s="8" t="s">
        <v>2244</v>
      </c>
      <c r="I9765" s="8" t="s">
        <v>2245</v>
      </c>
      <c r="J9765" s="8" t="s">
        <v>1214</v>
      </c>
      <c r="K9765">
        <v>4</v>
      </c>
      <c r="L9765" s="10">
        <v>1156</v>
      </c>
      <c r="M9765" s="10">
        <v>4624</v>
      </c>
      <c r="N9765">
        <v>110</v>
      </c>
      <c r="O9765">
        <f t="shared" si="304"/>
        <v>440</v>
      </c>
      <c r="P9765" s="11">
        <f t="shared" si="305"/>
        <v>4184</v>
      </c>
    </row>
    <row r="9766" spans="1:16" x14ac:dyDescent="0.25">
      <c r="A9766" t="s">
        <v>1099</v>
      </c>
      <c r="B9766" t="s">
        <v>1492</v>
      </c>
      <c r="C9766" t="s">
        <v>1192</v>
      </c>
      <c r="D9766" t="s">
        <v>1172</v>
      </c>
      <c r="E9766" t="s">
        <v>560</v>
      </c>
      <c r="F9766" s="7">
        <v>45832</v>
      </c>
      <c r="G9766" s="8">
        <v>42194</v>
      </c>
      <c r="H9766" s="8" t="s">
        <v>1278</v>
      </c>
      <c r="I9766" s="8" t="s">
        <v>1279</v>
      </c>
      <c r="J9766" s="8" t="s">
        <v>1214</v>
      </c>
      <c r="K9766">
        <v>2</v>
      </c>
      <c r="L9766" s="10">
        <v>300</v>
      </c>
      <c r="M9766" s="10">
        <v>600</v>
      </c>
      <c r="N9766">
        <v>13</v>
      </c>
      <c r="O9766">
        <f t="shared" si="304"/>
        <v>26</v>
      </c>
      <c r="P9766" s="11">
        <f t="shared" si="305"/>
        <v>574</v>
      </c>
    </row>
    <row r="9767" spans="1:16" x14ac:dyDescent="0.25">
      <c r="A9767" t="s">
        <v>1099</v>
      </c>
      <c r="B9767" t="s">
        <v>1492</v>
      </c>
      <c r="C9767" t="s">
        <v>1192</v>
      </c>
      <c r="D9767" t="s">
        <v>1172</v>
      </c>
      <c r="E9767" t="s">
        <v>560</v>
      </c>
      <c r="F9767" s="7">
        <v>45832</v>
      </c>
      <c r="G9767" s="8">
        <v>42194</v>
      </c>
      <c r="H9767" s="8" t="s">
        <v>1206</v>
      </c>
      <c r="I9767" s="8" t="s">
        <v>596</v>
      </c>
      <c r="J9767" s="8" t="s">
        <v>1205</v>
      </c>
      <c r="K9767">
        <v>4</v>
      </c>
      <c r="L9767" s="10">
        <v>156</v>
      </c>
      <c r="M9767" s="10">
        <v>624</v>
      </c>
      <c r="N9767">
        <v>7</v>
      </c>
      <c r="O9767">
        <f t="shared" si="304"/>
        <v>28</v>
      </c>
      <c r="P9767" s="11">
        <f t="shared" si="305"/>
        <v>596</v>
      </c>
    </row>
    <row r="9768" spans="1:16" x14ac:dyDescent="0.25">
      <c r="A9768" t="s">
        <v>1099</v>
      </c>
      <c r="B9768" t="s">
        <v>1492</v>
      </c>
      <c r="C9768" t="s">
        <v>1192</v>
      </c>
      <c r="D9768" t="s">
        <v>1172</v>
      </c>
      <c r="E9768" t="s">
        <v>560</v>
      </c>
      <c r="F9768" s="7">
        <v>45832</v>
      </c>
      <c r="G9768" s="8">
        <v>42194</v>
      </c>
      <c r="H9768" s="8" t="s">
        <v>306</v>
      </c>
      <c r="I9768" s="8" t="s">
        <v>815</v>
      </c>
      <c r="J9768" s="8" t="s">
        <v>1181</v>
      </c>
      <c r="K9768">
        <v>1</v>
      </c>
      <c r="L9768" s="10">
        <v>3200</v>
      </c>
      <c r="M9768" s="10">
        <v>3200</v>
      </c>
      <c r="N9768">
        <v>90</v>
      </c>
      <c r="O9768">
        <f t="shared" si="304"/>
        <v>90</v>
      </c>
      <c r="P9768" s="11">
        <f t="shared" si="305"/>
        <v>3110</v>
      </c>
    </row>
    <row r="9769" spans="1:16" x14ac:dyDescent="0.25">
      <c r="A9769" t="s">
        <v>40</v>
      </c>
      <c r="B9769" s="30" t="s">
        <v>1322</v>
      </c>
      <c r="C9769" s="30" t="s">
        <v>1194</v>
      </c>
      <c r="D9769" s="30" t="s">
        <v>1171</v>
      </c>
      <c r="E9769" t="s">
        <v>1320</v>
      </c>
      <c r="F9769" s="7">
        <v>45834</v>
      </c>
      <c r="G9769" s="8">
        <v>42195</v>
      </c>
      <c r="H9769" s="8" t="s">
        <v>169</v>
      </c>
      <c r="I9769" s="8" t="s">
        <v>695</v>
      </c>
      <c r="J9769" s="8" t="s">
        <v>1185</v>
      </c>
      <c r="K9769">
        <v>1</v>
      </c>
      <c r="L9769" s="10">
        <v>1250</v>
      </c>
      <c r="M9769" s="10">
        <v>1250</v>
      </c>
      <c r="N9769">
        <v>125</v>
      </c>
      <c r="O9769">
        <f t="shared" si="304"/>
        <v>125</v>
      </c>
      <c r="P9769" s="11">
        <f t="shared" si="305"/>
        <v>1125</v>
      </c>
    </row>
    <row r="9770" spans="1:16" x14ac:dyDescent="0.25">
      <c r="A9770" t="s">
        <v>40</v>
      </c>
      <c r="B9770" s="30" t="s">
        <v>1322</v>
      </c>
      <c r="C9770" s="30" t="s">
        <v>1194</v>
      </c>
      <c r="D9770" s="30" t="s">
        <v>1171</v>
      </c>
      <c r="E9770" t="s">
        <v>1320</v>
      </c>
      <c r="F9770" s="7">
        <v>45834</v>
      </c>
      <c r="G9770" s="8">
        <v>42195</v>
      </c>
      <c r="H9770" s="8" t="s">
        <v>62</v>
      </c>
      <c r="I9770" s="8" t="s">
        <v>607</v>
      </c>
      <c r="J9770" s="8" t="s">
        <v>1185</v>
      </c>
      <c r="K9770">
        <v>2</v>
      </c>
      <c r="L9770" s="10">
        <v>50</v>
      </c>
      <c r="M9770" s="10">
        <v>100</v>
      </c>
      <c r="N9770">
        <v>15</v>
      </c>
      <c r="O9770">
        <f t="shared" si="304"/>
        <v>30</v>
      </c>
      <c r="P9770" s="11">
        <f t="shared" si="305"/>
        <v>70</v>
      </c>
    </row>
    <row r="9771" spans="1:16" x14ac:dyDescent="0.25">
      <c r="A9771" t="s">
        <v>1070</v>
      </c>
      <c r="B9771" t="s">
        <v>1169</v>
      </c>
      <c r="C9771" t="s">
        <v>1196</v>
      </c>
      <c r="D9771" t="s">
        <v>1172</v>
      </c>
      <c r="E9771" t="s">
        <v>202</v>
      </c>
      <c r="F9771" s="7">
        <v>45826</v>
      </c>
      <c r="G9771" s="8">
        <v>42196</v>
      </c>
      <c r="H9771" s="8" t="s">
        <v>94</v>
      </c>
      <c r="I9771" s="8" t="s">
        <v>633</v>
      </c>
      <c r="J9771" s="8" t="s">
        <v>1187</v>
      </c>
      <c r="K9771">
        <v>1</v>
      </c>
      <c r="L9771" s="10">
        <v>650</v>
      </c>
      <c r="M9771" s="10">
        <v>650</v>
      </c>
      <c r="N9771">
        <v>80</v>
      </c>
      <c r="O9771">
        <f t="shared" si="304"/>
        <v>80</v>
      </c>
      <c r="P9771" s="11">
        <f t="shared" si="305"/>
        <v>570</v>
      </c>
    </row>
    <row r="9772" spans="1:16" x14ac:dyDescent="0.25">
      <c r="A9772" t="s">
        <v>1070</v>
      </c>
      <c r="B9772" t="s">
        <v>1169</v>
      </c>
      <c r="C9772" t="s">
        <v>1196</v>
      </c>
      <c r="D9772" t="s">
        <v>1172</v>
      </c>
      <c r="E9772" t="s">
        <v>202</v>
      </c>
      <c r="F9772" s="7">
        <v>45826</v>
      </c>
      <c r="G9772" s="8">
        <v>42196</v>
      </c>
      <c r="H9772" s="8" t="s">
        <v>147</v>
      </c>
      <c r="I9772" s="8" t="s">
        <v>677</v>
      </c>
      <c r="J9772" s="8" t="s">
        <v>1187</v>
      </c>
      <c r="K9772">
        <v>4</v>
      </c>
      <c r="L9772" s="10">
        <v>70</v>
      </c>
      <c r="M9772" s="10">
        <v>280</v>
      </c>
      <c r="N9772">
        <v>15</v>
      </c>
      <c r="O9772">
        <f t="shared" si="304"/>
        <v>60</v>
      </c>
      <c r="P9772" s="11">
        <f t="shared" si="305"/>
        <v>220</v>
      </c>
    </row>
    <row r="9773" spans="1:16" x14ac:dyDescent="0.25">
      <c r="A9773" t="s">
        <v>1070</v>
      </c>
      <c r="B9773" t="s">
        <v>1169</v>
      </c>
      <c r="C9773" t="s">
        <v>1196</v>
      </c>
      <c r="D9773" t="s">
        <v>1172</v>
      </c>
      <c r="E9773" t="s">
        <v>202</v>
      </c>
      <c r="F9773" s="7">
        <v>45826</v>
      </c>
      <c r="G9773" s="8">
        <v>42197</v>
      </c>
      <c r="H9773" s="8" t="s">
        <v>79</v>
      </c>
      <c r="I9773" s="8" t="s">
        <v>620</v>
      </c>
      <c r="J9773" s="8" t="s">
        <v>1179</v>
      </c>
      <c r="K9773">
        <v>1</v>
      </c>
      <c r="L9773" s="10">
        <v>700</v>
      </c>
      <c r="M9773" s="10">
        <v>700</v>
      </c>
      <c r="N9773">
        <v>102</v>
      </c>
      <c r="O9773">
        <f t="shared" si="304"/>
        <v>102</v>
      </c>
      <c r="P9773" s="11">
        <f t="shared" si="305"/>
        <v>598</v>
      </c>
    </row>
    <row r="9774" spans="1:16" x14ac:dyDescent="0.25">
      <c r="A9774" t="s">
        <v>2400</v>
      </c>
      <c r="B9774" t="s">
        <v>2401</v>
      </c>
      <c r="C9774" t="s">
        <v>1196</v>
      </c>
      <c r="D9774" t="s">
        <v>1172</v>
      </c>
      <c r="E9774" t="s">
        <v>2692</v>
      </c>
      <c r="F9774" s="7">
        <v>45834</v>
      </c>
      <c r="G9774" s="8">
        <v>42198</v>
      </c>
      <c r="H9774" s="8" t="s">
        <v>94</v>
      </c>
      <c r="I9774" s="8" t="s">
        <v>633</v>
      </c>
      <c r="J9774" s="8" t="s">
        <v>1187</v>
      </c>
      <c r="K9774">
        <v>1</v>
      </c>
      <c r="L9774" s="10">
        <v>950</v>
      </c>
      <c r="M9774" s="10">
        <v>950</v>
      </c>
      <c r="N9774">
        <v>80</v>
      </c>
      <c r="O9774">
        <f t="shared" si="304"/>
        <v>80</v>
      </c>
      <c r="P9774" s="11">
        <f t="shared" si="305"/>
        <v>870</v>
      </c>
    </row>
    <row r="9775" spans="1:16" x14ac:dyDescent="0.25">
      <c r="A9775" t="s">
        <v>2400</v>
      </c>
      <c r="B9775" t="s">
        <v>2401</v>
      </c>
      <c r="C9775" t="s">
        <v>1196</v>
      </c>
      <c r="D9775" t="s">
        <v>1172</v>
      </c>
      <c r="E9775" t="s">
        <v>2692</v>
      </c>
      <c r="F9775" s="7">
        <v>45834</v>
      </c>
      <c r="G9775" s="8">
        <v>42198</v>
      </c>
      <c r="H9775" s="8" t="s">
        <v>299</v>
      </c>
      <c r="I9775" s="8" t="s">
        <v>809</v>
      </c>
      <c r="J9775" s="8" t="s">
        <v>1187</v>
      </c>
      <c r="K9775">
        <v>4</v>
      </c>
      <c r="L9775" s="10">
        <v>75</v>
      </c>
      <c r="M9775" s="10">
        <v>300</v>
      </c>
      <c r="N9775">
        <v>15</v>
      </c>
      <c r="O9775">
        <f t="shared" si="304"/>
        <v>60</v>
      </c>
      <c r="P9775" s="11">
        <f t="shared" si="305"/>
        <v>240</v>
      </c>
    </row>
    <row r="9776" spans="1:16" x14ac:dyDescent="0.25">
      <c r="A9776" t="s">
        <v>1105</v>
      </c>
      <c r="B9776" t="s">
        <v>1131</v>
      </c>
      <c r="C9776" t="s">
        <v>1195</v>
      </c>
      <c r="D9776" t="s">
        <v>1172</v>
      </c>
      <c r="E9776" t="s">
        <v>554</v>
      </c>
      <c r="F9776" s="7">
        <v>45833</v>
      </c>
      <c r="G9776" s="8">
        <v>42199</v>
      </c>
      <c r="H9776" s="8" t="s">
        <v>1204</v>
      </c>
      <c r="I9776" s="8" t="s">
        <v>1668</v>
      </c>
      <c r="J9776" s="8" t="s">
        <v>1205</v>
      </c>
      <c r="K9776">
        <v>4</v>
      </c>
      <c r="L9776" s="10">
        <v>495</v>
      </c>
      <c r="M9776" s="10">
        <v>1980</v>
      </c>
      <c r="N9776">
        <v>29</v>
      </c>
      <c r="O9776">
        <f t="shared" si="304"/>
        <v>116</v>
      </c>
      <c r="P9776" s="11">
        <f t="shared" si="305"/>
        <v>1864</v>
      </c>
    </row>
    <row r="9777" spans="1:16" x14ac:dyDescent="0.25">
      <c r="A9777" t="s">
        <v>1105</v>
      </c>
      <c r="B9777" t="s">
        <v>1131</v>
      </c>
      <c r="C9777" t="s">
        <v>1195</v>
      </c>
      <c r="D9777" t="s">
        <v>1172</v>
      </c>
      <c r="E9777" t="s">
        <v>554</v>
      </c>
      <c r="F9777" s="7">
        <v>45833</v>
      </c>
      <c r="G9777" s="8">
        <v>42199</v>
      </c>
      <c r="H9777" s="8" t="s">
        <v>1206</v>
      </c>
      <c r="I9777" s="8" t="s">
        <v>596</v>
      </c>
      <c r="J9777" s="8" t="s">
        <v>1205</v>
      </c>
      <c r="K9777">
        <v>4</v>
      </c>
      <c r="L9777" s="10">
        <v>135</v>
      </c>
      <c r="M9777" s="10">
        <v>540</v>
      </c>
      <c r="N9777">
        <v>7</v>
      </c>
      <c r="O9777">
        <f t="shared" si="304"/>
        <v>28</v>
      </c>
      <c r="P9777" s="11">
        <f t="shared" si="305"/>
        <v>512</v>
      </c>
    </row>
    <row r="9778" spans="1:16" x14ac:dyDescent="0.25">
      <c r="A9778" t="s">
        <v>1105</v>
      </c>
      <c r="B9778" t="s">
        <v>1131</v>
      </c>
      <c r="C9778" t="s">
        <v>1195</v>
      </c>
      <c r="D9778" t="s">
        <v>1172</v>
      </c>
      <c r="E9778" t="s">
        <v>554</v>
      </c>
      <c r="F9778" s="7">
        <v>45833</v>
      </c>
      <c r="G9778" s="8">
        <v>42199</v>
      </c>
      <c r="H9778" s="8" t="s">
        <v>1225</v>
      </c>
      <c r="I9778" s="8" t="s">
        <v>1226</v>
      </c>
      <c r="J9778" s="8" t="s">
        <v>1205</v>
      </c>
      <c r="K9778">
        <v>2</v>
      </c>
      <c r="L9778" s="10">
        <v>495</v>
      </c>
      <c r="M9778" s="10">
        <v>990</v>
      </c>
      <c r="N9778">
        <v>10</v>
      </c>
      <c r="O9778">
        <f t="shared" si="304"/>
        <v>20</v>
      </c>
      <c r="P9778" s="11">
        <f t="shared" si="305"/>
        <v>970</v>
      </c>
    </row>
    <row r="9779" spans="1:16" x14ac:dyDescent="0.25">
      <c r="A9779" t="s">
        <v>1105</v>
      </c>
      <c r="B9779" t="s">
        <v>1131</v>
      </c>
      <c r="C9779" t="s">
        <v>1195</v>
      </c>
      <c r="D9779" t="s">
        <v>1172</v>
      </c>
      <c r="E9779" t="s">
        <v>554</v>
      </c>
      <c r="F9779" s="7">
        <v>45833</v>
      </c>
      <c r="G9779" s="8">
        <v>42199</v>
      </c>
      <c r="H9779" s="8" t="s">
        <v>1223</v>
      </c>
      <c r="I9779" s="8" t="s">
        <v>1224</v>
      </c>
      <c r="J9779" s="8" t="s">
        <v>1205</v>
      </c>
      <c r="K9779">
        <v>2</v>
      </c>
      <c r="L9779" s="10">
        <v>495</v>
      </c>
      <c r="M9779" s="10">
        <v>990</v>
      </c>
      <c r="N9779">
        <v>10</v>
      </c>
      <c r="O9779">
        <f t="shared" si="304"/>
        <v>20</v>
      </c>
      <c r="P9779" s="11">
        <f t="shared" si="305"/>
        <v>970</v>
      </c>
    </row>
    <row r="9780" spans="1:16" x14ac:dyDescent="0.25">
      <c r="A9780" t="s">
        <v>1105</v>
      </c>
      <c r="B9780" t="s">
        <v>1131</v>
      </c>
      <c r="C9780" t="s">
        <v>1195</v>
      </c>
      <c r="D9780" t="s">
        <v>1172</v>
      </c>
      <c r="E9780" t="s">
        <v>554</v>
      </c>
      <c r="F9780" s="7">
        <v>45833</v>
      </c>
      <c r="G9780" s="8">
        <v>42199</v>
      </c>
      <c r="H9780" s="8" t="s">
        <v>367</v>
      </c>
      <c r="I9780" s="8" t="s">
        <v>869</v>
      </c>
      <c r="J9780" s="8" t="s">
        <v>1188</v>
      </c>
      <c r="K9780">
        <v>1</v>
      </c>
      <c r="L9780" s="10">
        <v>720</v>
      </c>
      <c r="M9780" s="10">
        <v>720</v>
      </c>
      <c r="N9780">
        <v>142</v>
      </c>
      <c r="O9780">
        <f t="shared" si="304"/>
        <v>142</v>
      </c>
      <c r="P9780" s="11">
        <f t="shared" si="305"/>
        <v>578</v>
      </c>
    </row>
    <row r="9781" spans="1:16" x14ac:dyDescent="0.25">
      <c r="A9781" t="s">
        <v>1105</v>
      </c>
      <c r="B9781" t="s">
        <v>1131</v>
      </c>
      <c r="C9781" t="s">
        <v>1195</v>
      </c>
      <c r="D9781" t="s">
        <v>1172</v>
      </c>
      <c r="E9781" t="s">
        <v>554</v>
      </c>
      <c r="F9781" s="7">
        <v>45833</v>
      </c>
      <c r="G9781" s="8">
        <v>42199</v>
      </c>
      <c r="H9781" s="8" t="s">
        <v>321</v>
      </c>
      <c r="I9781" s="8" t="s">
        <v>828</v>
      </c>
      <c r="J9781" s="8" t="s">
        <v>1188</v>
      </c>
      <c r="K9781">
        <v>2</v>
      </c>
      <c r="L9781" s="10">
        <v>158</v>
      </c>
      <c r="M9781" s="10">
        <v>316</v>
      </c>
      <c r="N9781">
        <v>15</v>
      </c>
      <c r="O9781">
        <f t="shared" si="304"/>
        <v>30</v>
      </c>
      <c r="P9781" s="11">
        <f t="shared" si="305"/>
        <v>286</v>
      </c>
    </row>
    <row r="9782" spans="1:16" x14ac:dyDescent="0.25">
      <c r="A9782" t="s">
        <v>1105</v>
      </c>
      <c r="B9782" t="s">
        <v>1131</v>
      </c>
      <c r="C9782" t="s">
        <v>1195</v>
      </c>
      <c r="D9782" t="s">
        <v>1172</v>
      </c>
      <c r="E9782" t="s">
        <v>554</v>
      </c>
      <c r="F9782" s="7">
        <v>45833</v>
      </c>
      <c r="G9782" s="8">
        <v>42199</v>
      </c>
      <c r="H9782" s="8" t="s">
        <v>1503</v>
      </c>
      <c r="I9782" s="8" t="s">
        <v>1504</v>
      </c>
      <c r="J9782" s="8" t="s">
        <v>1181</v>
      </c>
      <c r="K9782">
        <v>1</v>
      </c>
      <c r="L9782" s="10">
        <v>2700</v>
      </c>
      <c r="M9782" s="10">
        <v>2700</v>
      </c>
      <c r="N9782">
        <v>130</v>
      </c>
      <c r="O9782">
        <f t="shared" si="304"/>
        <v>130</v>
      </c>
      <c r="P9782" s="11">
        <f t="shared" si="305"/>
        <v>2570</v>
      </c>
    </row>
    <row r="9783" spans="1:16" x14ac:dyDescent="0.25">
      <c r="A9783" t="s">
        <v>1994</v>
      </c>
      <c r="B9783" t="s">
        <v>1136</v>
      </c>
      <c r="C9783" t="s">
        <v>1194</v>
      </c>
      <c r="D9783" t="s">
        <v>1172</v>
      </c>
      <c r="E9783" t="s">
        <v>2115</v>
      </c>
      <c r="F9783" s="7">
        <v>45832</v>
      </c>
      <c r="G9783" s="8">
        <v>42200</v>
      </c>
      <c r="H9783" s="8" t="s">
        <v>117</v>
      </c>
      <c r="I9783" s="8" t="s">
        <v>596</v>
      </c>
      <c r="J9783" s="8" t="s">
        <v>1186</v>
      </c>
      <c r="K9783">
        <v>8</v>
      </c>
      <c r="L9783" s="10">
        <v>60</v>
      </c>
      <c r="M9783" s="10">
        <v>480</v>
      </c>
      <c r="N9783">
        <v>15</v>
      </c>
      <c r="O9783">
        <f t="shared" si="304"/>
        <v>120</v>
      </c>
      <c r="P9783" s="11">
        <f t="shared" si="305"/>
        <v>360</v>
      </c>
    </row>
    <row r="9784" spans="1:16" x14ac:dyDescent="0.25">
      <c r="A9784" t="s">
        <v>1994</v>
      </c>
      <c r="B9784" t="s">
        <v>1136</v>
      </c>
      <c r="C9784" t="s">
        <v>1194</v>
      </c>
      <c r="D9784" t="s">
        <v>1172</v>
      </c>
      <c r="E9784" t="s">
        <v>2115</v>
      </c>
      <c r="F9784" s="7">
        <v>45832</v>
      </c>
      <c r="G9784" s="8">
        <v>42200</v>
      </c>
      <c r="H9784" s="8" t="s">
        <v>405</v>
      </c>
      <c r="I9784" s="8" t="s">
        <v>902</v>
      </c>
      <c r="J9784" s="8" t="s">
        <v>1186</v>
      </c>
      <c r="K9784">
        <v>2</v>
      </c>
      <c r="L9784" s="10">
        <v>175</v>
      </c>
      <c r="M9784" s="10">
        <v>350</v>
      </c>
      <c r="N9784">
        <v>15</v>
      </c>
      <c r="O9784">
        <f t="shared" si="304"/>
        <v>30</v>
      </c>
      <c r="P9784" s="11">
        <f t="shared" si="305"/>
        <v>320</v>
      </c>
    </row>
    <row r="9785" spans="1:16" x14ac:dyDescent="0.25">
      <c r="A9785" t="s">
        <v>1994</v>
      </c>
      <c r="B9785" t="s">
        <v>1136</v>
      </c>
      <c r="C9785" t="s">
        <v>1194</v>
      </c>
      <c r="D9785" t="s">
        <v>1172</v>
      </c>
      <c r="E9785" t="s">
        <v>2115</v>
      </c>
      <c r="F9785" s="7">
        <v>45832</v>
      </c>
      <c r="G9785" s="8">
        <v>42200</v>
      </c>
      <c r="H9785" s="8" t="s">
        <v>199</v>
      </c>
      <c r="I9785" s="8" t="s">
        <v>723</v>
      </c>
      <c r="J9785" s="8" t="s">
        <v>1186</v>
      </c>
      <c r="K9785">
        <v>8</v>
      </c>
      <c r="L9785" s="10">
        <v>675</v>
      </c>
      <c r="M9785" s="10">
        <v>5400</v>
      </c>
      <c r="N9785">
        <v>60</v>
      </c>
      <c r="O9785">
        <f t="shared" si="304"/>
        <v>480</v>
      </c>
      <c r="P9785" s="11">
        <f t="shared" si="305"/>
        <v>4920</v>
      </c>
    </row>
    <row r="9786" spans="1:16" x14ac:dyDescent="0.25">
      <c r="A9786" t="s">
        <v>1113</v>
      </c>
      <c r="B9786" t="s">
        <v>1163</v>
      </c>
      <c r="C9786" t="s">
        <v>1194</v>
      </c>
      <c r="D9786" t="s">
        <v>1171</v>
      </c>
      <c r="E9786" t="s">
        <v>58</v>
      </c>
      <c r="F9786" s="7">
        <v>45833</v>
      </c>
      <c r="G9786" s="8">
        <v>42201</v>
      </c>
      <c r="H9786" s="8" t="s">
        <v>2731</v>
      </c>
      <c r="I9786" s="8" t="s">
        <v>2732</v>
      </c>
      <c r="J9786" s="8" t="s">
        <v>1850</v>
      </c>
      <c r="K9786">
        <v>3</v>
      </c>
      <c r="L9786" s="10">
        <v>150</v>
      </c>
      <c r="M9786" s="10">
        <v>450</v>
      </c>
      <c r="N9786">
        <v>50</v>
      </c>
      <c r="O9786">
        <f t="shared" si="304"/>
        <v>150</v>
      </c>
      <c r="P9786" s="11">
        <f t="shared" si="305"/>
        <v>300</v>
      </c>
    </row>
    <row r="9787" spans="1:16" x14ac:dyDescent="0.25">
      <c r="A9787" t="s">
        <v>1113</v>
      </c>
      <c r="B9787" t="s">
        <v>1163</v>
      </c>
      <c r="C9787" t="s">
        <v>1194</v>
      </c>
      <c r="D9787" t="s">
        <v>1171</v>
      </c>
      <c r="E9787" t="s">
        <v>58</v>
      </c>
      <c r="F9787" s="7">
        <v>45833</v>
      </c>
      <c r="G9787" s="8">
        <v>42201</v>
      </c>
      <c r="H9787" s="8" t="s">
        <v>2523</v>
      </c>
      <c r="I9787" s="8" t="s">
        <v>2524</v>
      </c>
      <c r="J9787" s="8" t="s">
        <v>2525</v>
      </c>
      <c r="K9787">
        <v>2</v>
      </c>
      <c r="L9787" s="10">
        <v>1200</v>
      </c>
      <c r="M9787" s="10">
        <v>2400</v>
      </c>
      <c r="N9787">
        <v>145</v>
      </c>
      <c r="O9787">
        <f t="shared" si="304"/>
        <v>290</v>
      </c>
      <c r="P9787" s="11">
        <f t="shared" si="305"/>
        <v>2110</v>
      </c>
    </row>
    <row r="9788" spans="1:16" x14ac:dyDescent="0.25">
      <c r="A9788" t="s">
        <v>1113</v>
      </c>
      <c r="B9788" t="s">
        <v>1163</v>
      </c>
      <c r="C9788" t="s">
        <v>1194</v>
      </c>
      <c r="D9788" t="s">
        <v>1171</v>
      </c>
      <c r="E9788" t="s">
        <v>58</v>
      </c>
      <c r="F9788" s="7">
        <v>45833</v>
      </c>
      <c r="G9788" s="8">
        <v>42201</v>
      </c>
      <c r="H9788" s="8" t="s">
        <v>2733</v>
      </c>
      <c r="I9788" s="8" t="s">
        <v>2734</v>
      </c>
      <c r="J9788" s="8" t="s">
        <v>2525</v>
      </c>
      <c r="K9788">
        <v>1</v>
      </c>
      <c r="L9788" s="10">
        <v>1200</v>
      </c>
      <c r="M9788" s="10">
        <v>1200</v>
      </c>
      <c r="N9788">
        <v>145</v>
      </c>
      <c r="O9788">
        <f t="shared" si="304"/>
        <v>145</v>
      </c>
      <c r="P9788" s="11">
        <f t="shared" si="305"/>
        <v>1055</v>
      </c>
    </row>
    <row r="9789" spans="1:16" x14ac:dyDescent="0.25">
      <c r="A9789" t="s">
        <v>1114</v>
      </c>
      <c r="B9789" t="s">
        <v>1163</v>
      </c>
      <c r="C9789" t="s">
        <v>1194</v>
      </c>
      <c r="D9789" t="s">
        <v>1171</v>
      </c>
      <c r="E9789" t="s">
        <v>58</v>
      </c>
      <c r="F9789" s="7">
        <v>45834</v>
      </c>
      <c r="G9789" s="8">
        <v>42202</v>
      </c>
      <c r="H9789" s="8" t="s">
        <v>2519</v>
      </c>
      <c r="I9789" s="8" t="s">
        <v>2520</v>
      </c>
      <c r="J9789" s="8" t="s">
        <v>1850</v>
      </c>
      <c r="K9789">
        <v>3</v>
      </c>
      <c r="L9789" s="10">
        <v>150</v>
      </c>
      <c r="M9789" s="10">
        <v>450</v>
      </c>
      <c r="N9789">
        <v>50</v>
      </c>
      <c r="O9789">
        <f t="shared" si="304"/>
        <v>150</v>
      </c>
      <c r="P9789" s="11">
        <f t="shared" si="305"/>
        <v>300</v>
      </c>
    </row>
    <row r="9790" spans="1:16" x14ac:dyDescent="0.25">
      <c r="A9790" t="s">
        <v>1114</v>
      </c>
      <c r="B9790" t="s">
        <v>1163</v>
      </c>
      <c r="C9790" t="s">
        <v>1194</v>
      </c>
      <c r="D9790" t="s">
        <v>1171</v>
      </c>
      <c r="E9790" t="s">
        <v>58</v>
      </c>
      <c r="F9790" s="7">
        <v>45834</v>
      </c>
      <c r="G9790" s="8">
        <v>42202</v>
      </c>
      <c r="H9790" s="8" t="s">
        <v>2728</v>
      </c>
      <c r="I9790" s="8" t="s">
        <v>2729</v>
      </c>
      <c r="J9790" s="8" t="s">
        <v>2525</v>
      </c>
      <c r="K9790">
        <v>2</v>
      </c>
      <c r="L9790" s="10">
        <v>1200</v>
      </c>
      <c r="M9790" s="10">
        <v>2400</v>
      </c>
      <c r="N9790">
        <v>145</v>
      </c>
      <c r="O9790">
        <f t="shared" si="304"/>
        <v>290</v>
      </c>
      <c r="P9790" s="11">
        <f t="shared" si="305"/>
        <v>2110</v>
      </c>
    </row>
    <row r="9791" spans="1:16" x14ac:dyDescent="0.25">
      <c r="A9791" t="s">
        <v>1114</v>
      </c>
      <c r="B9791" t="s">
        <v>1163</v>
      </c>
      <c r="C9791" t="s">
        <v>1194</v>
      </c>
      <c r="D9791" t="s">
        <v>1171</v>
      </c>
      <c r="E9791" t="s">
        <v>58</v>
      </c>
      <c r="F9791" s="7">
        <v>45834</v>
      </c>
      <c r="G9791" s="8">
        <v>42202</v>
      </c>
      <c r="H9791" s="8" t="s">
        <v>2735</v>
      </c>
      <c r="I9791" s="8" t="s">
        <v>2736</v>
      </c>
      <c r="J9791" s="8" t="s">
        <v>2525</v>
      </c>
      <c r="K9791">
        <v>1</v>
      </c>
      <c r="L9791" s="10">
        <v>1200</v>
      </c>
      <c r="M9791" s="10">
        <v>1200</v>
      </c>
      <c r="N9791">
        <v>155</v>
      </c>
      <c r="O9791">
        <f t="shared" si="304"/>
        <v>155</v>
      </c>
      <c r="P9791" s="11">
        <f t="shared" si="305"/>
        <v>1045</v>
      </c>
    </row>
    <row r="9792" spans="1:16" x14ac:dyDescent="0.25">
      <c r="A9792" t="s">
        <v>1112</v>
      </c>
      <c r="B9792" t="s">
        <v>1163</v>
      </c>
      <c r="C9792" t="s">
        <v>1194</v>
      </c>
      <c r="D9792" t="s">
        <v>1171</v>
      </c>
      <c r="E9792" t="s">
        <v>58</v>
      </c>
      <c r="F9792" s="7">
        <v>45834</v>
      </c>
      <c r="G9792" s="8">
        <v>42203</v>
      </c>
      <c r="H9792" s="8" t="s">
        <v>300</v>
      </c>
      <c r="I9792" s="8" t="s">
        <v>810</v>
      </c>
      <c r="J9792" s="8" t="s">
        <v>1182</v>
      </c>
      <c r="K9792">
        <v>1</v>
      </c>
      <c r="L9792" s="10">
        <v>1700</v>
      </c>
      <c r="M9792" s="10">
        <v>1700</v>
      </c>
      <c r="N9792">
        <v>230</v>
      </c>
      <c r="O9792">
        <f t="shared" si="304"/>
        <v>230</v>
      </c>
      <c r="P9792" s="11">
        <f t="shared" si="305"/>
        <v>1470</v>
      </c>
    </row>
    <row r="9793" spans="1:16" x14ac:dyDescent="0.25">
      <c r="A9793" t="s">
        <v>1112</v>
      </c>
      <c r="B9793" t="s">
        <v>1163</v>
      </c>
      <c r="C9793" t="s">
        <v>1194</v>
      </c>
      <c r="D9793" t="s">
        <v>1171</v>
      </c>
      <c r="E9793" t="s">
        <v>58</v>
      </c>
      <c r="F9793" s="7">
        <v>45834</v>
      </c>
      <c r="G9793" s="8">
        <v>42203</v>
      </c>
      <c r="H9793" s="8" t="s">
        <v>61</v>
      </c>
      <c r="I9793" s="8" t="s">
        <v>606</v>
      </c>
      <c r="J9793" s="8" t="s">
        <v>1190</v>
      </c>
      <c r="K9793">
        <v>4</v>
      </c>
      <c r="L9793" s="10">
        <v>175</v>
      </c>
      <c r="M9793" s="10">
        <v>700</v>
      </c>
      <c r="N9793">
        <v>25</v>
      </c>
      <c r="O9793">
        <f t="shared" si="304"/>
        <v>100</v>
      </c>
      <c r="P9793" s="11">
        <f t="shared" si="305"/>
        <v>600</v>
      </c>
    </row>
    <row r="9794" spans="1:16" x14ac:dyDescent="0.25">
      <c r="A9794" t="s">
        <v>1112</v>
      </c>
      <c r="B9794" t="s">
        <v>1163</v>
      </c>
      <c r="C9794" t="s">
        <v>1194</v>
      </c>
      <c r="D9794" t="s">
        <v>1171</v>
      </c>
      <c r="E9794" t="s">
        <v>58</v>
      </c>
      <c r="F9794" s="7">
        <v>45834</v>
      </c>
      <c r="G9794" s="8">
        <v>42203</v>
      </c>
      <c r="H9794" s="8" t="s">
        <v>391</v>
      </c>
      <c r="I9794" s="8" t="s">
        <v>890</v>
      </c>
      <c r="J9794" s="8" t="s">
        <v>60</v>
      </c>
      <c r="K9794">
        <v>1</v>
      </c>
      <c r="L9794" s="10">
        <v>1800</v>
      </c>
      <c r="M9794" s="10">
        <v>1800</v>
      </c>
      <c r="N9794">
        <v>200</v>
      </c>
      <c r="O9794">
        <f t="shared" si="304"/>
        <v>200</v>
      </c>
      <c r="P9794" s="11">
        <f t="shared" si="305"/>
        <v>1600</v>
      </c>
    </row>
    <row r="9795" spans="1:16" x14ac:dyDescent="0.25">
      <c r="A9795" t="s">
        <v>1116</v>
      </c>
      <c r="B9795" t="s">
        <v>1122</v>
      </c>
      <c r="C9795" t="s">
        <v>1194</v>
      </c>
      <c r="D9795" t="s">
        <v>1172</v>
      </c>
      <c r="E9795" t="s">
        <v>551</v>
      </c>
      <c r="F9795" s="7">
        <v>45833</v>
      </c>
      <c r="G9795" s="8">
        <v>42204</v>
      </c>
      <c r="H9795" s="8" t="s">
        <v>2056</v>
      </c>
      <c r="I9795" s="8" t="s">
        <v>2057</v>
      </c>
      <c r="J9795" s="8" t="s">
        <v>1185</v>
      </c>
      <c r="K9795">
        <v>1</v>
      </c>
      <c r="L9795" s="10">
        <v>2800</v>
      </c>
      <c r="M9795" s="10">
        <v>2800</v>
      </c>
      <c r="N9795">
        <v>125</v>
      </c>
      <c r="O9795">
        <f t="shared" si="304"/>
        <v>125</v>
      </c>
      <c r="P9795" s="11">
        <f t="shared" si="305"/>
        <v>2675</v>
      </c>
    </row>
    <row r="9796" spans="1:16" x14ac:dyDescent="0.25">
      <c r="A9796" t="s">
        <v>1116</v>
      </c>
      <c r="B9796" t="s">
        <v>1122</v>
      </c>
      <c r="C9796" t="s">
        <v>1194</v>
      </c>
      <c r="D9796" t="s">
        <v>1172</v>
      </c>
      <c r="E9796" t="s">
        <v>551</v>
      </c>
      <c r="F9796" s="7">
        <v>45833</v>
      </c>
      <c r="G9796" s="8">
        <v>42204</v>
      </c>
      <c r="H9796" s="8" t="s">
        <v>62</v>
      </c>
      <c r="I9796" s="8" t="s">
        <v>607</v>
      </c>
      <c r="J9796" s="8" t="s">
        <v>1185</v>
      </c>
      <c r="K9796">
        <v>1</v>
      </c>
      <c r="L9796" s="10">
        <v>100</v>
      </c>
      <c r="M9796" s="10">
        <v>100</v>
      </c>
      <c r="N9796">
        <v>15</v>
      </c>
      <c r="O9796">
        <f t="shared" si="304"/>
        <v>15</v>
      </c>
      <c r="P9796" s="11">
        <f t="shared" si="305"/>
        <v>85</v>
      </c>
    </row>
    <row r="9797" spans="1:16" x14ac:dyDescent="0.25">
      <c r="A9797" t="s">
        <v>1116</v>
      </c>
      <c r="B9797" t="s">
        <v>1122</v>
      </c>
      <c r="C9797" t="s">
        <v>1194</v>
      </c>
      <c r="D9797" t="s">
        <v>1172</v>
      </c>
      <c r="E9797" t="s">
        <v>551</v>
      </c>
      <c r="F9797" s="7">
        <v>45833</v>
      </c>
      <c r="G9797" s="8">
        <v>42204</v>
      </c>
      <c r="H9797" s="8" t="s">
        <v>56</v>
      </c>
      <c r="I9797" s="8" t="s">
        <v>604</v>
      </c>
      <c r="J9797" s="8" t="s">
        <v>1185</v>
      </c>
      <c r="K9797">
        <v>1</v>
      </c>
      <c r="L9797" s="10">
        <v>100</v>
      </c>
      <c r="M9797" s="10">
        <v>100</v>
      </c>
      <c r="N9797">
        <v>15</v>
      </c>
      <c r="O9797">
        <f t="shared" ref="O9797:O9860" si="306">+K9797*N9797</f>
        <v>15</v>
      </c>
      <c r="P9797" s="11">
        <f t="shared" ref="P9797:P9860" si="307">+M9797-O9797</f>
        <v>85</v>
      </c>
    </row>
    <row r="9798" spans="1:16" x14ac:dyDescent="0.25">
      <c r="A9798" t="s">
        <v>1531</v>
      </c>
      <c r="B9798" t="s">
        <v>1131</v>
      </c>
      <c r="C9798" t="s">
        <v>1195</v>
      </c>
      <c r="D9798" t="s">
        <v>1172</v>
      </c>
      <c r="E9798" t="s">
        <v>1532</v>
      </c>
      <c r="F9798" s="7">
        <v>45832</v>
      </c>
      <c r="G9798" s="8">
        <v>42205</v>
      </c>
      <c r="H9798" s="8" t="s">
        <v>195</v>
      </c>
      <c r="I9798" s="8" t="s">
        <v>719</v>
      </c>
      <c r="J9798" s="8" t="s">
        <v>1185</v>
      </c>
      <c r="K9798">
        <v>1</v>
      </c>
      <c r="L9798" s="10">
        <v>2995</v>
      </c>
      <c r="M9798" s="10">
        <v>2995</v>
      </c>
      <c r="N9798">
        <v>125</v>
      </c>
      <c r="O9798">
        <f t="shared" si="306"/>
        <v>125</v>
      </c>
      <c r="P9798" s="11">
        <f t="shared" si="307"/>
        <v>2870</v>
      </c>
    </row>
    <row r="9799" spans="1:16" x14ac:dyDescent="0.25">
      <c r="A9799" t="s">
        <v>1531</v>
      </c>
      <c r="B9799" t="s">
        <v>1131</v>
      </c>
      <c r="C9799" t="s">
        <v>1195</v>
      </c>
      <c r="D9799" t="s">
        <v>1172</v>
      </c>
      <c r="E9799" t="s">
        <v>1532</v>
      </c>
      <c r="F9799" s="7">
        <v>45832</v>
      </c>
      <c r="G9799" s="8">
        <v>42205</v>
      </c>
      <c r="H9799" s="8" t="s">
        <v>214</v>
      </c>
      <c r="I9799" s="8" t="s">
        <v>736</v>
      </c>
      <c r="J9799" s="8" t="s">
        <v>1185</v>
      </c>
      <c r="K9799">
        <v>2</v>
      </c>
      <c r="L9799" s="10">
        <v>175</v>
      </c>
      <c r="M9799" s="10">
        <v>350</v>
      </c>
      <c r="N9799">
        <v>15</v>
      </c>
      <c r="O9799">
        <f t="shared" si="306"/>
        <v>30</v>
      </c>
      <c r="P9799" s="11">
        <f t="shared" si="307"/>
        <v>320</v>
      </c>
    </row>
    <row r="9800" spans="1:16" x14ac:dyDescent="0.25">
      <c r="A9800" t="s">
        <v>1062</v>
      </c>
      <c r="B9800" t="s">
        <v>1133</v>
      </c>
      <c r="C9800" t="s">
        <v>1196</v>
      </c>
      <c r="D9800" t="s">
        <v>1172</v>
      </c>
      <c r="E9800" t="s">
        <v>155</v>
      </c>
      <c r="F9800" s="7">
        <v>45831</v>
      </c>
      <c r="G9800" s="8">
        <v>42206</v>
      </c>
      <c r="H9800" s="8" t="s">
        <v>468</v>
      </c>
      <c r="I9800" s="8" t="s">
        <v>957</v>
      </c>
      <c r="J9800" s="8" t="s">
        <v>1179</v>
      </c>
      <c r="K9800">
        <v>1</v>
      </c>
      <c r="L9800" s="10">
        <v>3300</v>
      </c>
      <c r="M9800" s="10">
        <v>3300</v>
      </c>
      <c r="N9800">
        <v>102</v>
      </c>
      <c r="O9800">
        <f t="shared" si="306"/>
        <v>102</v>
      </c>
      <c r="P9800" s="11">
        <f t="shared" si="307"/>
        <v>3198</v>
      </c>
    </row>
    <row r="9801" spans="1:16" x14ac:dyDescent="0.25">
      <c r="A9801" t="s">
        <v>1062</v>
      </c>
      <c r="B9801" t="s">
        <v>1133</v>
      </c>
      <c r="C9801" t="s">
        <v>1196</v>
      </c>
      <c r="D9801" t="s">
        <v>1172</v>
      </c>
      <c r="E9801" t="s">
        <v>155</v>
      </c>
      <c r="F9801" s="7">
        <v>45831</v>
      </c>
      <c r="G9801" s="8">
        <v>42206</v>
      </c>
      <c r="H9801" s="8" t="s">
        <v>94</v>
      </c>
      <c r="I9801" s="8" t="s">
        <v>633</v>
      </c>
      <c r="J9801" s="8" t="s">
        <v>1187</v>
      </c>
      <c r="K9801">
        <v>1</v>
      </c>
      <c r="L9801" s="10">
        <v>850</v>
      </c>
      <c r="M9801" s="10">
        <v>850</v>
      </c>
      <c r="N9801">
        <v>80</v>
      </c>
      <c r="O9801">
        <f t="shared" si="306"/>
        <v>80</v>
      </c>
      <c r="P9801" s="11">
        <f t="shared" si="307"/>
        <v>770</v>
      </c>
    </row>
    <row r="9802" spans="1:16" x14ac:dyDescent="0.25">
      <c r="A9802" t="s">
        <v>1062</v>
      </c>
      <c r="B9802" t="s">
        <v>1133</v>
      </c>
      <c r="C9802" t="s">
        <v>1196</v>
      </c>
      <c r="D9802" t="s">
        <v>1172</v>
      </c>
      <c r="E9802" t="s">
        <v>155</v>
      </c>
      <c r="F9802" s="7">
        <v>45831</v>
      </c>
      <c r="G9802" s="8">
        <v>42206</v>
      </c>
      <c r="H9802" s="8" t="s">
        <v>64</v>
      </c>
      <c r="I9802" s="8" t="s">
        <v>608</v>
      </c>
      <c r="J9802" s="8" t="s">
        <v>1187</v>
      </c>
      <c r="K9802">
        <v>2</v>
      </c>
      <c r="L9802" s="10">
        <v>100</v>
      </c>
      <c r="M9802" s="10">
        <v>200</v>
      </c>
      <c r="N9802">
        <v>15</v>
      </c>
      <c r="O9802">
        <f t="shared" si="306"/>
        <v>30</v>
      </c>
      <c r="P9802" s="11">
        <f t="shared" si="307"/>
        <v>170</v>
      </c>
    </row>
    <row r="9803" spans="1:16" x14ac:dyDescent="0.25">
      <c r="A9803" t="s">
        <v>1062</v>
      </c>
      <c r="B9803" t="s">
        <v>1133</v>
      </c>
      <c r="C9803" t="s">
        <v>1196</v>
      </c>
      <c r="D9803" t="s">
        <v>1172</v>
      </c>
      <c r="E9803" t="s">
        <v>155</v>
      </c>
      <c r="F9803" s="7">
        <v>45831</v>
      </c>
      <c r="G9803" s="8">
        <v>42206</v>
      </c>
      <c r="H9803" s="8" t="s">
        <v>273</v>
      </c>
      <c r="I9803" s="8" t="s">
        <v>791</v>
      </c>
      <c r="J9803" s="8" t="s">
        <v>1187</v>
      </c>
      <c r="K9803">
        <v>1</v>
      </c>
      <c r="L9803" s="10">
        <v>100</v>
      </c>
      <c r="M9803" s="10">
        <v>100</v>
      </c>
      <c r="N9803">
        <v>15</v>
      </c>
      <c r="O9803">
        <f t="shared" si="306"/>
        <v>15</v>
      </c>
      <c r="P9803" s="11">
        <f t="shared" si="307"/>
        <v>85</v>
      </c>
    </row>
    <row r="9804" spans="1:16" x14ac:dyDescent="0.25">
      <c r="A9804" t="s">
        <v>1062</v>
      </c>
      <c r="B9804" t="s">
        <v>1133</v>
      </c>
      <c r="C9804" t="s">
        <v>1196</v>
      </c>
      <c r="D9804" t="s">
        <v>1172</v>
      </c>
      <c r="E9804" t="s">
        <v>155</v>
      </c>
      <c r="F9804" s="7">
        <v>45831</v>
      </c>
      <c r="G9804" s="8">
        <v>42206</v>
      </c>
      <c r="H9804" s="8" t="s">
        <v>221</v>
      </c>
      <c r="I9804" s="8" t="s">
        <v>743</v>
      </c>
      <c r="J9804" s="8" t="s">
        <v>1187</v>
      </c>
      <c r="K9804">
        <v>1</v>
      </c>
      <c r="L9804" s="10">
        <v>100</v>
      </c>
      <c r="M9804" s="10">
        <v>100</v>
      </c>
      <c r="N9804">
        <v>15</v>
      </c>
      <c r="O9804">
        <f t="shared" si="306"/>
        <v>15</v>
      </c>
      <c r="P9804" s="11">
        <f t="shared" si="307"/>
        <v>85</v>
      </c>
    </row>
    <row r="9805" spans="1:16" x14ac:dyDescent="0.25">
      <c r="A9805" t="s">
        <v>1062</v>
      </c>
      <c r="B9805" t="s">
        <v>1133</v>
      </c>
      <c r="C9805" t="s">
        <v>1196</v>
      </c>
      <c r="D9805" t="s">
        <v>1172</v>
      </c>
      <c r="E9805" t="s">
        <v>155</v>
      </c>
      <c r="F9805" s="7">
        <v>45831</v>
      </c>
      <c r="G9805" s="8">
        <v>42206</v>
      </c>
      <c r="H9805" s="8" t="s">
        <v>25</v>
      </c>
      <c r="I9805" s="8" t="s">
        <v>579</v>
      </c>
      <c r="J9805" s="8" t="s">
        <v>1187</v>
      </c>
      <c r="K9805">
        <v>1</v>
      </c>
      <c r="L9805" s="10">
        <v>100</v>
      </c>
      <c r="M9805" s="10">
        <v>100</v>
      </c>
      <c r="N9805">
        <v>40</v>
      </c>
      <c r="O9805">
        <f t="shared" si="306"/>
        <v>40</v>
      </c>
      <c r="P9805" s="11">
        <f t="shared" si="307"/>
        <v>60</v>
      </c>
    </row>
    <row r="9806" spans="1:16" x14ac:dyDescent="0.25">
      <c r="A9806" t="s">
        <v>1062</v>
      </c>
      <c r="B9806" t="s">
        <v>1133</v>
      </c>
      <c r="C9806" t="s">
        <v>1196</v>
      </c>
      <c r="D9806" t="s">
        <v>1172</v>
      </c>
      <c r="E9806" t="s">
        <v>155</v>
      </c>
      <c r="F9806" s="7">
        <v>45831</v>
      </c>
      <c r="G9806" s="8">
        <v>42206</v>
      </c>
      <c r="H9806" s="8" t="s">
        <v>26</v>
      </c>
      <c r="I9806" s="8" t="s">
        <v>580</v>
      </c>
      <c r="J9806" s="8" t="s">
        <v>1187</v>
      </c>
      <c r="K9806">
        <v>1</v>
      </c>
      <c r="L9806" s="10">
        <v>100</v>
      </c>
      <c r="M9806" s="10">
        <v>100</v>
      </c>
      <c r="N9806">
        <v>40</v>
      </c>
      <c r="O9806">
        <f t="shared" si="306"/>
        <v>40</v>
      </c>
      <c r="P9806" s="11">
        <f t="shared" si="307"/>
        <v>60</v>
      </c>
    </row>
    <row r="9807" spans="1:16" x14ac:dyDescent="0.25">
      <c r="A9807" t="s">
        <v>1062</v>
      </c>
      <c r="B9807" t="s">
        <v>1133</v>
      </c>
      <c r="C9807" t="s">
        <v>1196</v>
      </c>
      <c r="D9807" t="s">
        <v>1172</v>
      </c>
      <c r="E9807" t="s">
        <v>155</v>
      </c>
      <c r="F9807" s="7">
        <v>45831</v>
      </c>
      <c r="G9807" s="8">
        <v>42206</v>
      </c>
      <c r="H9807" s="8" t="s">
        <v>191</v>
      </c>
      <c r="I9807" s="8" t="s">
        <v>1800</v>
      </c>
      <c r="J9807" s="8" t="s">
        <v>1187</v>
      </c>
      <c r="K9807">
        <v>2</v>
      </c>
      <c r="L9807" s="10">
        <v>50</v>
      </c>
      <c r="M9807" s="10">
        <v>100</v>
      </c>
      <c r="N9807">
        <v>20</v>
      </c>
      <c r="O9807">
        <f t="shared" si="306"/>
        <v>40</v>
      </c>
      <c r="P9807" s="11">
        <f t="shared" si="307"/>
        <v>60</v>
      </c>
    </row>
    <row r="9808" spans="1:16" x14ac:dyDescent="0.25">
      <c r="A9808" t="s">
        <v>1062</v>
      </c>
      <c r="B9808" t="s">
        <v>1133</v>
      </c>
      <c r="C9808" t="s">
        <v>1196</v>
      </c>
      <c r="D9808" t="s">
        <v>1172</v>
      </c>
      <c r="E9808" t="s">
        <v>155</v>
      </c>
      <c r="F9808" s="7">
        <v>45832</v>
      </c>
      <c r="G9808" s="8">
        <v>42207</v>
      </c>
      <c r="H9808" s="8" t="s">
        <v>1263</v>
      </c>
      <c r="I9808" s="8" t="s">
        <v>1264</v>
      </c>
      <c r="J9808" s="8" t="s">
        <v>1181</v>
      </c>
      <c r="K9808">
        <v>1</v>
      </c>
      <c r="L9808" s="10">
        <v>5000</v>
      </c>
      <c r="M9808" s="10">
        <v>5000</v>
      </c>
      <c r="N9808">
        <v>110</v>
      </c>
      <c r="O9808">
        <f t="shared" si="306"/>
        <v>110</v>
      </c>
      <c r="P9808" s="11">
        <f t="shared" si="307"/>
        <v>4890</v>
      </c>
    </row>
    <row r="9809" spans="1:16" x14ac:dyDescent="0.25">
      <c r="A9809" t="s">
        <v>1062</v>
      </c>
      <c r="B9809" t="s">
        <v>1133</v>
      </c>
      <c r="C9809" t="s">
        <v>1196</v>
      </c>
      <c r="D9809" t="s">
        <v>1172</v>
      </c>
      <c r="E9809" t="s">
        <v>155</v>
      </c>
      <c r="F9809" s="7">
        <v>45832</v>
      </c>
      <c r="G9809" s="8">
        <v>42207</v>
      </c>
      <c r="H9809" s="8" t="s">
        <v>260</v>
      </c>
      <c r="I9809" s="8" t="s">
        <v>779</v>
      </c>
      <c r="J9809" s="8" t="s">
        <v>1181</v>
      </c>
      <c r="K9809">
        <v>1</v>
      </c>
      <c r="L9809" s="10">
        <v>5000</v>
      </c>
      <c r="M9809" s="10">
        <v>5000</v>
      </c>
      <c r="N9809">
        <v>110</v>
      </c>
      <c r="O9809">
        <f t="shared" si="306"/>
        <v>110</v>
      </c>
      <c r="P9809" s="11">
        <f t="shared" si="307"/>
        <v>4890</v>
      </c>
    </row>
    <row r="9810" spans="1:16" x14ac:dyDescent="0.25">
      <c r="A9810" t="s">
        <v>1062</v>
      </c>
      <c r="B9810" t="s">
        <v>1133</v>
      </c>
      <c r="C9810" t="s">
        <v>1196</v>
      </c>
      <c r="D9810" t="s">
        <v>1172</v>
      </c>
      <c r="E9810" t="s">
        <v>155</v>
      </c>
      <c r="F9810" s="7">
        <v>45832</v>
      </c>
      <c r="G9810" s="8">
        <v>42207</v>
      </c>
      <c r="H9810" s="8" t="s">
        <v>261</v>
      </c>
      <c r="I9810" s="8" t="s">
        <v>780</v>
      </c>
      <c r="J9810" s="8" t="s">
        <v>1181</v>
      </c>
      <c r="K9810">
        <v>1</v>
      </c>
      <c r="L9810" s="10">
        <v>5000</v>
      </c>
      <c r="M9810" s="10">
        <v>5000</v>
      </c>
      <c r="N9810">
        <v>110</v>
      </c>
      <c r="O9810">
        <f t="shared" si="306"/>
        <v>110</v>
      </c>
      <c r="P9810" s="11">
        <f t="shared" si="307"/>
        <v>4890</v>
      </c>
    </row>
    <row r="9811" spans="1:16" x14ac:dyDescent="0.25">
      <c r="A9811" t="s">
        <v>1117</v>
      </c>
      <c r="B9811" t="s">
        <v>1197</v>
      </c>
      <c r="C9811" t="s">
        <v>1665</v>
      </c>
      <c r="D9811" t="s">
        <v>1172</v>
      </c>
      <c r="E9811" t="s">
        <v>41</v>
      </c>
      <c r="F9811" s="7">
        <v>45833</v>
      </c>
      <c r="G9811" s="8">
        <v>42208</v>
      </c>
      <c r="H9811" s="8" t="s">
        <v>72</v>
      </c>
      <c r="I9811" s="8" t="s">
        <v>614</v>
      </c>
      <c r="J9811" s="8" t="s">
        <v>1188</v>
      </c>
      <c r="K9811">
        <v>2</v>
      </c>
      <c r="L9811" s="10">
        <v>750</v>
      </c>
      <c r="M9811" s="10">
        <v>1500</v>
      </c>
      <c r="N9811">
        <v>60</v>
      </c>
      <c r="O9811">
        <f t="shared" si="306"/>
        <v>120</v>
      </c>
      <c r="P9811" s="11">
        <f t="shared" si="307"/>
        <v>1380</v>
      </c>
    </row>
    <row r="9812" spans="1:16" x14ac:dyDescent="0.25">
      <c r="A9812" t="s">
        <v>1117</v>
      </c>
      <c r="B9812" t="s">
        <v>1197</v>
      </c>
      <c r="C9812" t="s">
        <v>1665</v>
      </c>
      <c r="D9812" t="s">
        <v>1172</v>
      </c>
      <c r="E9812" t="s">
        <v>41</v>
      </c>
      <c r="F9812" s="7">
        <v>45833</v>
      </c>
      <c r="G9812" s="8">
        <v>42208</v>
      </c>
      <c r="H9812" s="8" t="s">
        <v>73</v>
      </c>
      <c r="I9812" s="8" t="s">
        <v>615</v>
      </c>
      <c r="J9812" s="8" t="s">
        <v>1188</v>
      </c>
      <c r="K9812">
        <v>2</v>
      </c>
      <c r="L9812" s="10">
        <v>750</v>
      </c>
      <c r="M9812" s="10">
        <v>1500</v>
      </c>
      <c r="N9812">
        <v>60</v>
      </c>
      <c r="O9812">
        <f t="shared" si="306"/>
        <v>120</v>
      </c>
      <c r="P9812" s="11">
        <f t="shared" si="307"/>
        <v>1380</v>
      </c>
    </row>
    <row r="9813" spans="1:16" x14ac:dyDescent="0.25">
      <c r="A9813" t="s">
        <v>1117</v>
      </c>
      <c r="B9813" t="s">
        <v>1197</v>
      </c>
      <c r="C9813" t="s">
        <v>1665</v>
      </c>
      <c r="D9813" t="s">
        <v>1172</v>
      </c>
      <c r="E9813" t="s">
        <v>41</v>
      </c>
      <c r="F9813" s="7">
        <v>45833</v>
      </c>
      <c r="G9813" s="8">
        <v>42208</v>
      </c>
      <c r="H9813" s="8" t="s">
        <v>45</v>
      </c>
      <c r="I9813" s="8" t="s">
        <v>596</v>
      </c>
      <c r="J9813" s="8" t="s">
        <v>1188</v>
      </c>
      <c r="K9813">
        <v>4</v>
      </c>
      <c r="L9813" s="10">
        <v>100</v>
      </c>
      <c r="M9813" s="10">
        <v>400</v>
      </c>
      <c r="N9813">
        <v>10</v>
      </c>
      <c r="O9813">
        <f t="shared" si="306"/>
        <v>40</v>
      </c>
      <c r="P9813" s="11">
        <f t="shared" si="307"/>
        <v>360</v>
      </c>
    </row>
    <row r="9814" spans="1:16" x14ac:dyDescent="0.25">
      <c r="A9814" t="s">
        <v>1117</v>
      </c>
      <c r="B9814" t="s">
        <v>1197</v>
      </c>
      <c r="C9814" t="s">
        <v>1665</v>
      </c>
      <c r="D9814" t="s">
        <v>1172</v>
      </c>
      <c r="E9814" t="s">
        <v>41</v>
      </c>
      <c r="F9814" s="7">
        <v>45833</v>
      </c>
      <c r="G9814" s="8">
        <v>42208</v>
      </c>
      <c r="H9814" s="8" t="s">
        <v>113</v>
      </c>
      <c r="I9814" s="8" t="s">
        <v>650</v>
      </c>
      <c r="J9814" s="8" t="s">
        <v>1188</v>
      </c>
      <c r="K9814">
        <v>1</v>
      </c>
      <c r="L9814" s="10">
        <v>125</v>
      </c>
      <c r="M9814" s="10">
        <v>125</v>
      </c>
      <c r="N9814">
        <v>15</v>
      </c>
      <c r="O9814">
        <f t="shared" si="306"/>
        <v>15</v>
      </c>
      <c r="P9814" s="11">
        <f t="shared" si="307"/>
        <v>110</v>
      </c>
    </row>
    <row r="9815" spans="1:16" x14ac:dyDescent="0.25">
      <c r="A9815" t="s">
        <v>1117</v>
      </c>
      <c r="B9815" t="s">
        <v>1197</v>
      </c>
      <c r="C9815" t="s">
        <v>1665</v>
      </c>
      <c r="D9815" t="s">
        <v>1172</v>
      </c>
      <c r="E9815" t="s">
        <v>41</v>
      </c>
      <c r="F9815" s="7">
        <v>45833</v>
      </c>
      <c r="G9815" s="8">
        <v>42208</v>
      </c>
      <c r="H9815" s="8" t="s">
        <v>114</v>
      </c>
      <c r="I9815" s="8" t="s">
        <v>651</v>
      </c>
      <c r="J9815" s="8" t="s">
        <v>1188</v>
      </c>
      <c r="K9815">
        <v>1</v>
      </c>
      <c r="L9815" s="10">
        <v>125</v>
      </c>
      <c r="M9815" s="10">
        <v>125</v>
      </c>
      <c r="N9815">
        <v>15</v>
      </c>
      <c r="O9815">
        <f t="shared" si="306"/>
        <v>15</v>
      </c>
      <c r="P9815" s="11">
        <f t="shared" si="307"/>
        <v>110</v>
      </c>
    </row>
    <row r="9816" spans="1:16" x14ac:dyDescent="0.25">
      <c r="A9816" t="s">
        <v>1117</v>
      </c>
      <c r="B9816" t="s">
        <v>1197</v>
      </c>
      <c r="C9816" t="s">
        <v>1665</v>
      </c>
      <c r="D9816" t="s">
        <v>1172</v>
      </c>
      <c r="E9816" t="s">
        <v>41</v>
      </c>
      <c r="F9816" s="7">
        <v>45833</v>
      </c>
      <c r="G9816" s="8">
        <v>42208</v>
      </c>
      <c r="H9816" s="8" t="s">
        <v>137</v>
      </c>
      <c r="I9816" s="8" t="s">
        <v>670</v>
      </c>
      <c r="J9816" s="8" t="s">
        <v>1181</v>
      </c>
      <c r="K9816">
        <v>2</v>
      </c>
      <c r="L9816" s="10">
        <v>2000</v>
      </c>
      <c r="M9816" s="10">
        <v>4000</v>
      </c>
      <c r="N9816">
        <v>90</v>
      </c>
      <c r="O9816">
        <f t="shared" si="306"/>
        <v>180</v>
      </c>
      <c r="P9816" s="11">
        <f t="shared" si="307"/>
        <v>3820</v>
      </c>
    </row>
    <row r="9817" spans="1:16" x14ac:dyDescent="0.25">
      <c r="A9817" t="s">
        <v>1117</v>
      </c>
      <c r="B9817" t="s">
        <v>1197</v>
      </c>
      <c r="C9817" t="s">
        <v>1665</v>
      </c>
      <c r="D9817" t="s">
        <v>1172</v>
      </c>
      <c r="E9817" t="s">
        <v>41</v>
      </c>
      <c r="F9817" s="7">
        <v>45833</v>
      </c>
      <c r="G9817" s="8">
        <v>42209</v>
      </c>
      <c r="H9817" s="8" t="s">
        <v>167</v>
      </c>
      <c r="I9817" s="8" t="s">
        <v>694</v>
      </c>
      <c r="J9817" s="8" t="s">
        <v>1179</v>
      </c>
      <c r="K9817">
        <v>2</v>
      </c>
      <c r="L9817" s="10">
        <v>1000</v>
      </c>
      <c r="M9817" s="10">
        <v>2000</v>
      </c>
      <c r="N9817">
        <v>102</v>
      </c>
      <c r="O9817">
        <f t="shared" si="306"/>
        <v>204</v>
      </c>
      <c r="P9817" s="11">
        <f t="shared" si="307"/>
        <v>1796</v>
      </c>
    </row>
    <row r="9818" spans="1:16" x14ac:dyDescent="0.25">
      <c r="A9818" t="s">
        <v>1117</v>
      </c>
      <c r="B9818" t="s">
        <v>1197</v>
      </c>
      <c r="C9818" t="s">
        <v>1665</v>
      </c>
      <c r="D9818" t="s">
        <v>1172</v>
      </c>
      <c r="E9818" t="s">
        <v>41</v>
      </c>
      <c r="F9818" s="7">
        <v>45833</v>
      </c>
      <c r="G9818" s="8">
        <v>42209</v>
      </c>
      <c r="H9818" s="8" t="s">
        <v>30</v>
      </c>
      <c r="I9818" s="8" t="s">
        <v>583</v>
      </c>
      <c r="J9818" s="8" t="s">
        <v>1187</v>
      </c>
      <c r="K9818">
        <v>1</v>
      </c>
      <c r="L9818" s="10">
        <v>850</v>
      </c>
      <c r="M9818" s="10">
        <v>850</v>
      </c>
      <c r="N9818">
        <v>100</v>
      </c>
      <c r="O9818">
        <f t="shared" si="306"/>
        <v>100</v>
      </c>
      <c r="P9818" s="11">
        <f t="shared" si="307"/>
        <v>750</v>
      </c>
    </row>
    <row r="9819" spans="1:16" x14ac:dyDescent="0.25">
      <c r="A9819" t="s">
        <v>1117</v>
      </c>
      <c r="B9819" t="s">
        <v>1197</v>
      </c>
      <c r="C9819" t="s">
        <v>1665</v>
      </c>
      <c r="D9819" t="s">
        <v>1172</v>
      </c>
      <c r="E9819" t="s">
        <v>41</v>
      </c>
      <c r="F9819" s="7">
        <v>45833</v>
      </c>
      <c r="G9819" s="8">
        <v>42209</v>
      </c>
      <c r="H9819" s="8" t="s">
        <v>23</v>
      </c>
      <c r="I9819" s="8" t="s">
        <v>577</v>
      </c>
      <c r="J9819" s="8" t="s">
        <v>1187</v>
      </c>
      <c r="K9819">
        <v>6</v>
      </c>
      <c r="L9819" s="10">
        <v>150</v>
      </c>
      <c r="M9819" s="10">
        <v>900</v>
      </c>
      <c r="N9819">
        <v>15</v>
      </c>
      <c r="O9819">
        <f t="shared" si="306"/>
        <v>90</v>
      </c>
      <c r="P9819" s="11">
        <f t="shared" si="307"/>
        <v>810</v>
      </c>
    </row>
    <row r="9820" spans="1:16" x14ac:dyDescent="0.25">
      <c r="A9820" t="s">
        <v>1117</v>
      </c>
      <c r="B9820" t="s">
        <v>1197</v>
      </c>
      <c r="C9820" t="s">
        <v>1665</v>
      </c>
      <c r="D9820" t="s">
        <v>1172</v>
      </c>
      <c r="E9820" t="s">
        <v>41</v>
      </c>
      <c r="F9820" s="7">
        <v>45834</v>
      </c>
      <c r="G9820" s="8">
        <v>42210</v>
      </c>
      <c r="H9820" s="8" t="s">
        <v>308</v>
      </c>
      <c r="I9820" s="8" t="s">
        <v>817</v>
      </c>
      <c r="J9820" s="8" t="s">
        <v>1188</v>
      </c>
      <c r="K9820">
        <v>2</v>
      </c>
      <c r="L9820" s="10">
        <v>750</v>
      </c>
      <c r="M9820" s="10">
        <v>1500</v>
      </c>
      <c r="N9820">
        <v>60</v>
      </c>
      <c r="O9820">
        <f t="shared" si="306"/>
        <v>120</v>
      </c>
      <c r="P9820" s="11">
        <f t="shared" si="307"/>
        <v>1380</v>
      </c>
    </row>
    <row r="9821" spans="1:16" x14ac:dyDescent="0.25">
      <c r="A9821" t="s">
        <v>1117</v>
      </c>
      <c r="B9821" t="s">
        <v>1197</v>
      </c>
      <c r="C9821" t="s">
        <v>1665</v>
      </c>
      <c r="D9821" t="s">
        <v>1172</v>
      </c>
      <c r="E9821" t="s">
        <v>41</v>
      </c>
      <c r="F9821" s="7">
        <v>45834</v>
      </c>
      <c r="G9821" s="8">
        <v>42210</v>
      </c>
      <c r="H9821" s="8" t="s">
        <v>315</v>
      </c>
      <c r="I9821" s="8" t="s">
        <v>824</v>
      </c>
      <c r="J9821" s="8" t="s">
        <v>1188</v>
      </c>
      <c r="K9821">
        <v>2</v>
      </c>
      <c r="L9821" s="10">
        <v>750</v>
      </c>
      <c r="M9821" s="10">
        <v>1500</v>
      </c>
      <c r="N9821">
        <v>60</v>
      </c>
      <c r="O9821">
        <f t="shared" si="306"/>
        <v>120</v>
      </c>
      <c r="P9821" s="11">
        <f t="shared" si="307"/>
        <v>1380</v>
      </c>
    </row>
    <row r="9822" spans="1:16" x14ac:dyDescent="0.25">
      <c r="A9822" t="s">
        <v>1117</v>
      </c>
      <c r="B9822" t="s">
        <v>1197</v>
      </c>
      <c r="C9822" t="s">
        <v>1665</v>
      </c>
      <c r="D9822" t="s">
        <v>1172</v>
      </c>
      <c r="E9822" t="s">
        <v>41</v>
      </c>
      <c r="F9822" s="7">
        <v>45834</v>
      </c>
      <c r="G9822" s="8">
        <v>42210</v>
      </c>
      <c r="H9822" s="8" t="s">
        <v>45</v>
      </c>
      <c r="I9822" s="8" t="s">
        <v>596</v>
      </c>
      <c r="J9822" s="8" t="s">
        <v>1188</v>
      </c>
      <c r="K9822">
        <v>4</v>
      </c>
      <c r="L9822" s="10">
        <v>100</v>
      </c>
      <c r="M9822" s="10">
        <v>400</v>
      </c>
      <c r="N9822">
        <v>10</v>
      </c>
      <c r="O9822">
        <f t="shared" si="306"/>
        <v>40</v>
      </c>
      <c r="P9822" s="11">
        <f t="shared" si="307"/>
        <v>360</v>
      </c>
    </row>
    <row r="9823" spans="1:16" x14ac:dyDescent="0.25">
      <c r="A9823" t="s">
        <v>1117</v>
      </c>
      <c r="B9823" t="s">
        <v>1197</v>
      </c>
      <c r="C9823" t="s">
        <v>1665</v>
      </c>
      <c r="D9823" t="s">
        <v>1172</v>
      </c>
      <c r="E9823" t="s">
        <v>41</v>
      </c>
      <c r="F9823" s="7">
        <v>45834</v>
      </c>
      <c r="G9823" s="8">
        <v>42210</v>
      </c>
      <c r="H9823" s="8" t="s">
        <v>113</v>
      </c>
      <c r="I9823" s="8" t="s">
        <v>650</v>
      </c>
      <c r="J9823" s="8" t="s">
        <v>1188</v>
      </c>
      <c r="K9823">
        <v>2</v>
      </c>
      <c r="L9823" s="10">
        <v>125</v>
      </c>
      <c r="M9823" s="10">
        <v>250</v>
      </c>
      <c r="N9823">
        <v>15</v>
      </c>
      <c r="O9823">
        <f t="shared" si="306"/>
        <v>30</v>
      </c>
      <c r="P9823" s="11">
        <f t="shared" si="307"/>
        <v>220</v>
      </c>
    </row>
    <row r="9824" spans="1:16" x14ac:dyDescent="0.25">
      <c r="A9824" t="s">
        <v>1117</v>
      </c>
      <c r="B9824" t="s">
        <v>1197</v>
      </c>
      <c r="C9824" t="s">
        <v>1665</v>
      </c>
      <c r="D9824" t="s">
        <v>1172</v>
      </c>
      <c r="E9824" t="s">
        <v>41</v>
      </c>
      <c r="F9824" s="7">
        <v>45834</v>
      </c>
      <c r="G9824" s="8">
        <v>42210</v>
      </c>
      <c r="H9824" s="8" t="s">
        <v>469</v>
      </c>
      <c r="I9824" s="8" t="s">
        <v>958</v>
      </c>
      <c r="J9824" s="8" t="s">
        <v>1181</v>
      </c>
      <c r="K9824">
        <v>2</v>
      </c>
      <c r="L9824" s="10">
        <v>2000</v>
      </c>
      <c r="M9824" s="10">
        <v>4000</v>
      </c>
      <c r="N9824">
        <v>90</v>
      </c>
      <c r="O9824">
        <f t="shared" si="306"/>
        <v>180</v>
      </c>
      <c r="P9824" s="11">
        <f t="shared" si="307"/>
        <v>3820</v>
      </c>
    </row>
    <row r="9825" spans="1:16" x14ac:dyDescent="0.25">
      <c r="A9825" t="s">
        <v>1117</v>
      </c>
      <c r="B9825" t="s">
        <v>1197</v>
      </c>
      <c r="C9825" t="s">
        <v>1665</v>
      </c>
      <c r="D9825" t="s">
        <v>1172</v>
      </c>
      <c r="E9825" t="s">
        <v>41</v>
      </c>
      <c r="F9825" s="7">
        <v>45834</v>
      </c>
      <c r="G9825" s="8">
        <v>42211</v>
      </c>
      <c r="H9825" s="8" t="s">
        <v>72</v>
      </c>
      <c r="I9825" s="8" t="s">
        <v>614</v>
      </c>
      <c r="J9825" s="8" t="s">
        <v>1188</v>
      </c>
      <c r="K9825">
        <v>2</v>
      </c>
      <c r="L9825" s="10">
        <v>750</v>
      </c>
      <c r="M9825" s="10">
        <v>1500</v>
      </c>
      <c r="N9825">
        <v>60</v>
      </c>
      <c r="O9825">
        <f t="shared" si="306"/>
        <v>120</v>
      </c>
      <c r="P9825" s="11">
        <f t="shared" si="307"/>
        <v>1380</v>
      </c>
    </row>
    <row r="9826" spans="1:16" x14ac:dyDescent="0.25">
      <c r="A9826" t="s">
        <v>1117</v>
      </c>
      <c r="B9826" t="s">
        <v>1197</v>
      </c>
      <c r="C9826" t="s">
        <v>1665</v>
      </c>
      <c r="D9826" t="s">
        <v>1172</v>
      </c>
      <c r="E9826" t="s">
        <v>41</v>
      </c>
      <c r="F9826" s="7">
        <v>45834</v>
      </c>
      <c r="G9826" s="8">
        <v>42211</v>
      </c>
      <c r="H9826" s="8" t="s">
        <v>111</v>
      </c>
      <c r="I9826" s="8" t="s">
        <v>648</v>
      </c>
      <c r="J9826" s="8" t="s">
        <v>1188</v>
      </c>
      <c r="K9826">
        <v>1</v>
      </c>
      <c r="L9826" s="10">
        <v>750</v>
      </c>
      <c r="M9826" s="10">
        <v>750</v>
      </c>
      <c r="N9826">
        <v>60</v>
      </c>
      <c r="O9826">
        <f t="shared" si="306"/>
        <v>60</v>
      </c>
      <c r="P9826" s="11">
        <f t="shared" si="307"/>
        <v>690</v>
      </c>
    </row>
    <row r="9827" spans="1:16" x14ac:dyDescent="0.25">
      <c r="A9827" t="s">
        <v>1117</v>
      </c>
      <c r="B9827" t="s">
        <v>1197</v>
      </c>
      <c r="C9827" t="s">
        <v>1665</v>
      </c>
      <c r="D9827" t="s">
        <v>1172</v>
      </c>
      <c r="E9827" t="s">
        <v>41</v>
      </c>
      <c r="F9827" s="7">
        <v>45834</v>
      </c>
      <c r="G9827" s="8">
        <v>42211</v>
      </c>
      <c r="H9827" s="8" t="s">
        <v>112</v>
      </c>
      <c r="I9827" s="8" t="s">
        <v>649</v>
      </c>
      <c r="J9827" s="8" t="s">
        <v>1188</v>
      </c>
      <c r="K9827">
        <v>1</v>
      </c>
      <c r="L9827" s="10">
        <v>750</v>
      </c>
      <c r="M9827" s="10">
        <v>750</v>
      </c>
      <c r="N9827">
        <v>60</v>
      </c>
      <c r="O9827">
        <f t="shared" si="306"/>
        <v>60</v>
      </c>
      <c r="P9827" s="11">
        <f t="shared" si="307"/>
        <v>690</v>
      </c>
    </row>
    <row r="9828" spans="1:16" x14ac:dyDescent="0.25">
      <c r="A9828" t="s">
        <v>1117</v>
      </c>
      <c r="B9828" t="s">
        <v>1197</v>
      </c>
      <c r="C9828" t="s">
        <v>1665</v>
      </c>
      <c r="D9828" t="s">
        <v>1172</v>
      </c>
      <c r="E9828" t="s">
        <v>41</v>
      </c>
      <c r="F9828" s="7">
        <v>45834</v>
      </c>
      <c r="G9828" s="8">
        <v>42211</v>
      </c>
      <c r="H9828" s="8" t="s">
        <v>45</v>
      </c>
      <c r="I9828" s="8" t="s">
        <v>596</v>
      </c>
      <c r="J9828" s="8" t="s">
        <v>1188</v>
      </c>
      <c r="K9828">
        <v>4</v>
      </c>
      <c r="L9828" s="10">
        <v>100</v>
      </c>
      <c r="M9828" s="10">
        <v>400</v>
      </c>
      <c r="N9828">
        <v>10</v>
      </c>
      <c r="O9828">
        <f t="shared" si="306"/>
        <v>40</v>
      </c>
      <c r="P9828" s="11">
        <f t="shared" si="307"/>
        <v>360</v>
      </c>
    </row>
    <row r="9829" spans="1:16" x14ac:dyDescent="0.25">
      <c r="A9829" t="s">
        <v>1117</v>
      </c>
      <c r="B9829" t="s">
        <v>1197</v>
      </c>
      <c r="C9829" t="s">
        <v>1665</v>
      </c>
      <c r="D9829" t="s">
        <v>1172</v>
      </c>
      <c r="E9829" t="s">
        <v>41</v>
      </c>
      <c r="F9829" s="7">
        <v>45834</v>
      </c>
      <c r="G9829" s="8">
        <v>42211</v>
      </c>
      <c r="H9829" s="8" t="s">
        <v>113</v>
      </c>
      <c r="I9829" s="8" t="s">
        <v>650</v>
      </c>
      <c r="J9829" s="8" t="s">
        <v>1188</v>
      </c>
      <c r="K9829">
        <v>2</v>
      </c>
      <c r="L9829" s="10">
        <v>125</v>
      </c>
      <c r="M9829" s="10">
        <v>250</v>
      </c>
      <c r="N9829">
        <v>15</v>
      </c>
      <c r="O9829">
        <f t="shared" si="306"/>
        <v>30</v>
      </c>
      <c r="P9829" s="11">
        <f t="shared" si="307"/>
        <v>220</v>
      </c>
    </row>
    <row r="9830" spans="1:16" x14ac:dyDescent="0.25">
      <c r="A9830" t="s">
        <v>1117</v>
      </c>
      <c r="B9830" t="s">
        <v>1197</v>
      </c>
      <c r="C9830" t="s">
        <v>1665</v>
      </c>
      <c r="D9830" t="s">
        <v>1172</v>
      </c>
      <c r="E9830" t="s">
        <v>41</v>
      </c>
      <c r="F9830" s="7">
        <v>45834</v>
      </c>
      <c r="G9830" s="8">
        <v>42211</v>
      </c>
      <c r="H9830" s="8" t="s">
        <v>525</v>
      </c>
      <c r="I9830" s="8" t="s">
        <v>1005</v>
      </c>
      <c r="J9830" s="8" t="s">
        <v>1181</v>
      </c>
      <c r="K9830">
        <v>2</v>
      </c>
      <c r="L9830" s="10">
        <v>2000</v>
      </c>
      <c r="M9830" s="10">
        <v>4000</v>
      </c>
      <c r="N9830">
        <v>90</v>
      </c>
      <c r="O9830">
        <f t="shared" si="306"/>
        <v>180</v>
      </c>
      <c r="P9830" s="11">
        <f t="shared" si="307"/>
        <v>3820</v>
      </c>
    </row>
    <row r="9831" spans="1:16" x14ac:dyDescent="0.25">
      <c r="A9831" t="s">
        <v>1117</v>
      </c>
      <c r="B9831" t="s">
        <v>1197</v>
      </c>
      <c r="C9831" t="s">
        <v>1665</v>
      </c>
      <c r="D9831" t="s">
        <v>1172</v>
      </c>
      <c r="E9831" t="s">
        <v>41</v>
      </c>
      <c r="F9831" s="7">
        <v>45834</v>
      </c>
      <c r="G9831" s="8">
        <v>42212</v>
      </c>
      <c r="H9831" s="8" t="s">
        <v>72</v>
      </c>
      <c r="I9831" s="8" t="s">
        <v>614</v>
      </c>
      <c r="J9831" s="8" t="s">
        <v>1188</v>
      </c>
      <c r="K9831">
        <v>2</v>
      </c>
      <c r="L9831" s="10">
        <v>750</v>
      </c>
      <c r="M9831" s="10">
        <v>1500</v>
      </c>
      <c r="N9831">
        <v>60</v>
      </c>
      <c r="O9831">
        <f t="shared" si="306"/>
        <v>120</v>
      </c>
      <c r="P9831" s="11">
        <f t="shared" si="307"/>
        <v>1380</v>
      </c>
    </row>
    <row r="9832" spans="1:16" x14ac:dyDescent="0.25">
      <c r="A9832" t="s">
        <v>1117</v>
      </c>
      <c r="B9832" t="s">
        <v>1197</v>
      </c>
      <c r="C9832" t="s">
        <v>1665</v>
      </c>
      <c r="D9832" t="s">
        <v>1172</v>
      </c>
      <c r="E9832" t="s">
        <v>41</v>
      </c>
      <c r="F9832" s="7">
        <v>45834</v>
      </c>
      <c r="G9832" s="8">
        <v>42212</v>
      </c>
      <c r="H9832" s="8" t="s">
        <v>45</v>
      </c>
      <c r="I9832" s="8" t="s">
        <v>596</v>
      </c>
      <c r="J9832" s="8" t="s">
        <v>1188</v>
      </c>
      <c r="K9832">
        <v>6</v>
      </c>
      <c r="L9832" s="10">
        <v>100</v>
      </c>
      <c r="M9832" s="10">
        <v>600</v>
      </c>
      <c r="N9832">
        <v>10</v>
      </c>
      <c r="O9832">
        <f t="shared" si="306"/>
        <v>60</v>
      </c>
      <c r="P9832" s="11">
        <f t="shared" si="307"/>
        <v>540</v>
      </c>
    </row>
    <row r="9833" spans="1:16" x14ac:dyDescent="0.25">
      <c r="A9833" t="s">
        <v>1117</v>
      </c>
      <c r="B9833" t="s">
        <v>1197</v>
      </c>
      <c r="C9833" t="s">
        <v>1665</v>
      </c>
      <c r="D9833" t="s">
        <v>1172</v>
      </c>
      <c r="E9833" t="s">
        <v>41</v>
      </c>
      <c r="F9833" s="7">
        <v>45834</v>
      </c>
      <c r="G9833" s="8">
        <v>42212</v>
      </c>
      <c r="H9833" s="8" t="s">
        <v>215</v>
      </c>
      <c r="I9833" s="8" t="s">
        <v>737</v>
      </c>
      <c r="J9833" s="8" t="s">
        <v>1188</v>
      </c>
      <c r="K9833">
        <v>1</v>
      </c>
      <c r="L9833" s="10">
        <v>125</v>
      </c>
      <c r="M9833" s="10">
        <v>125</v>
      </c>
      <c r="N9833">
        <v>15</v>
      </c>
      <c r="O9833">
        <f t="shared" si="306"/>
        <v>15</v>
      </c>
      <c r="P9833" s="11">
        <f t="shared" si="307"/>
        <v>110</v>
      </c>
    </row>
    <row r="9834" spans="1:16" x14ac:dyDescent="0.25">
      <c r="A9834" t="s">
        <v>1117</v>
      </c>
      <c r="B9834" t="s">
        <v>1197</v>
      </c>
      <c r="C9834" t="s">
        <v>1665</v>
      </c>
      <c r="D9834" t="s">
        <v>1172</v>
      </c>
      <c r="E9834" t="s">
        <v>41</v>
      </c>
      <c r="F9834" s="7">
        <v>45834</v>
      </c>
      <c r="G9834" s="8">
        <v>42212</v>
      </c>
      <c r="H9834" s="8" t="s">
        <v>67</v>
      </c>
      <c r="I9834" s="8" t="s">
        <v>610</v>
      </c>
      <c r="J9834" s="8" t="s">
        <v>1188</v>
      </c>
      <c r="K9834">
        <v>1</v>
      </c>
      <c r="L9834" s="10">
        <v>125</v>
      </c>
      <c r="M9834" s="10">
        <v>125</v>
      </c>
      <c r="N9834">
        <v>15</v>
      </c>
      <c r="O9834">
        <f t="shared" si="306"/>
        <v>15</v>
      </c>
      <c r="P9834" s="11">
        <f t="shared" si="307"/>
        <v>110</v>
      </c>
    </row>
    <row r="9835" spans="1:16" x14ac:dyDescent="0.25">
      <c r="A9835" t="s">
        <v>1117</v>
      </c>
      <c r="B9835" t="s">
        <v>1197</v>
      </c>
      <c r="C9835" t="s">
        <v>1665</v>
      </c>
      <c r="D9835" t="s">
        <v>1172</v>
      </c>
      <c r="E9835" t="s">
        <v>41</v>
      </c>
      <c r="F9835" s="7">
        <v>45834</v>
      </c>
      <c r="G9835" s="8">
        <v>42212</v>
      </c>
      <c r="H9835" s="8" t="s">
        <v>143</v>
      </c>
      <c r="I9835" s="8" t="s">
        <v>675</v>
      </c>
      <c r="J9835" s="8" t="s">
        <v>1181</v>
      </c>
      <c r="K9835">
        <v>1</v>
      </c>
      <c r="L9835" s="10">
        <v>2000</v>
      </c>
      <c r="M9835" s="10">
        <v>2000</v>
      </c>
      <c r="N9835">
        <v>90</v>
      </c>
      <c r="O9835">
        <f t="shared" si="306"/>
        <v>90</v>
      </c>
      <c r="P9835" s="11">
        <f t="shared" si="307"/>
        <v>1910</v>
      </c>
    </row>
    <row r="9836" spans="1:16" x14ac:dyDescent="0.25">
      <c r="A9836" t="s">
        <v>1565</v>
      </c>
      <c r="B9836" t="s">
        <v>1120</v>
      </c>
      <c r="C9836" t="s">
        <v>1195</v>
      </c>
      <c r="D9836" t="s">
        <v>1171</v>
      </c>
      <c r="E9836" t="s">
        <v>337</v>
      </c>
      <c r="F9836" s="7">
        <v>45833</v>
      </c>
      <c r="G9836" s="8">
        <v>42213</v>
      </c>
      <c r="H9836" s="8" t="s">
        <v>367</v>
      </c>
      <c r="I9836" s="8" t="s">
        <v>869</v>
      </c>
      <c r="J9836" s="8" t="s">
        <v>1188</v>
      </c>
      <c r="K9836">
        <v>1</v>
      </c>
      <c r="L9836" s="10">
        <v>225</v>
      </c>
      <c r="M9836" s="10">
        <v>225</v>
      </c>
      <c r="N9836">
        <v>142</v>
      </c>
      <c r="O9836">
        <f t="shared" si="306"/>
        <v>142</v>
      </c>
      <c r="P9836" s="11">
        <f t="shared" si="307"/>
        <v>83</v>
      </c>
    </row>
    <row r="9837" spans="1:16" x14ac:dyDescent="0.25">
      <c r="A9837" t="s">
        <v>1938</v>
      </c>
      <c r="B9837" t="s">
        <v>1939</v>
      </c>
      <c r="C9837" t="s">
        <v>1193</v>
      </c>
      <c r="D9837" t="s">
        <v>1172</v>
      </c>
      <c r="E9837" t="s">
        <v>132</v>
      </c>
      <c r="F9837" s="7">
        <v>45832</v>
      </c>
      <c r="G9837" s="8">
        <v>42216</v>
      </c>
      <c r="H9837" s="8" t="s">
        <v>31</v>
      </c>
      <c r="I9837" s="8" t="s">
        <v>584</v>
      </c>
      <c r="J9837" s="8" t="s">
        <v>1187</v>
      </c>
      <c r="K9837">
        <v>1</v>
      </c>
      <c r="L9837" s="10">
        <v>900</v>
      </c>
      <c r="M9837" s="10">
        <v>900</v>
      </c>
      <c r="N9837">
        <v>100</v>
      </c>
      <c r="O9837">
        <f t="shared" si="306"/>
        <v>100</v>
      </c>
      <c r="P9837" s="11">
        <f t="shared" si="307"/>
        <v>800</v>
      </c>
    </row>
    <row r="9838" spans="1:16" x14ac:dyDescent="0.25">
      <c r="A9838" t="s">
        <v>1938</v>
      </c>
      <c r="B9838" t="s">
        <v>1939</v>
      </c>
      <c r="C9838" t="s">
        <v>1193</v>
      </c>
      <c r="D9838" t="s">
        <v>1172</v>
      </c>
      <c r="E9838" t="s">
        <v>132</v>
      </c>
      <c r="F9838" s="7">
        <v>45832</v>
      </c>
      <c r="G9838" s="8">
        <v>42216</v>
      </c>
      <c r="H9838" s="8" t="s">
        <v>18</v>
      </c>
      <c r="I9838" s="8" t="s">
        <v>572</v>
      </c>
      <c r="J9838" s="8" t="s">
        <v>1187</v>
      </c>
      <c r="K9838">
        <v>6</v>
      </c>
      <c r="L9838" s="10">
        <v>100</v>
      </c>
      <c r="M9838" s="10">
        <v>600</v>
      </c>
      <c r="N9838">
        <v>15</v>
      </c>
      <c r="O9838">
        <f t="shared" si="306"/>
        <v>90</v>
      </c>
      <c r="P9838" s="11">
        <f t="shared" si="307"/>
        <v>510</v>
      </c>
    </row>
    <row r="9839" spans="1:16" x14ac:dyDescent="0.25">
      <c r="A9839" t="s">
        <v>1938</v>
      </c>
      <c r="B9839" t="s">
        <v>1939</v>
      </c>
      <c r="C9839" t="s">
        <v>1193</v>
      </c>
      <c r="D9839" t="s">
        <v>1172</v>
      </c>
      <c r="E9839" t="s">
        <v>132</v>
      </c>
      <c r="F9839" s="7">
        <v>45832</v>
      </c>
      <c r="G9839" s="8">
        <v>42216</v>
      </c>
      <c r="H9839" s="8" t="s">
        <v>25</v>
      </c>
      <c r="I9839" s="8" t="s">
        <v>579</v>
      </c>
      <c r="J9839" s="8" t="s">
        <v>1187</v>
      </c>
      <c r="K9839">
        <v>1</v>
      </c>
      <c r="L9839" s="10">
        <v>125</v>
      </c>
      <c r="M9839" s="10">
        <v>125</v>
      </c>
      <c r="N9839">
        <v>40</v>
      </c>
      <c r="O9839">
        <f t="shared" si="306"/>
        <v>40</v>
      </c>
      <c r="P9839" s="11">
        <f t="shared" si="307"/>
        <v>85</v>
      </c>
    </row>
    <row r="9840" spans="1:16" x14ac:dyDescent="0.25">
      <c r="A9840" t="s">
        <v>1038</v>
      </c>
      <c r="B9840" t="s">
        <v>1139</v>
      </c>
      <c r="C9840" t="s">
        <v>1193</v>
      </c>
      <c r="D9840" t="s">
        <v>1172</v>
      </c>
      <c r="E9840" t="s">
        <v>132</v>
      </c>
      <c r="F9840" s="7">
        <v>45832</v>
      </c>
      <c r="G9840" s="8">
        <v>42217</v>
      </c>
      <c r="H9840" s="8" t="s">
        <v>2090</v>
      </c>
      <c r="I9840" s="8" t="s">
        <v>2091</v>
      </c>
      <c r="J9840" s="8" t="s">
        <v>1177</v>
      </c>
      <c r="K9840">
        <v>1</v>
      </c>
      <c r="L9840" s="10">
        <v>800</v>
      </c>
      <c r="M9840" s="10">
        <v>800</v>
      </c>
      <c r="N9840">
        <v>50</v>
      </c>
      <c r="O9840">
        <f t="shared" si="306"/>
        <v>50</v>
      </c>
      <c r="P9840" s="11">
        <f t="shared" si="307"/>
        <v>750</v>
      </c>
    </row>
    <row r="9841" spans="1:16" x14ac:dyDescent="0.25">
      <c r="A9841" t="s">
        <v>1038</v>
      </c>
      <c r="B9841" t="s">
        <v>1139</v>
      </c>
      <c r="C9841" t="s">
        <v>1193</v>
      </c>
      <c r="D9841" t="s">
        <v>1172</v>
      </c>
      <c r="E9841" t="s">
        <v>132</v>
      </c>
      <c r="F9841" s="7">
        <v>45832</v>
      </c>
      <c r="G9841" s="8">
        <v>42217</v>
      </c>
      <c r="H9841" s="8" t="s">
        <v>2155</v>
      </c>
      <c r="I9841" s="8" t="s">
        <v>2156</v>
      </c>
      <c r="J9841" s="8" t="s">
        <v>1177</v>
      </c>
      <c r="K9841">
        <v>1</v>
      </c>
      <c r="L9841" s="10">
        <v>800</v>
      </c>
      <c r="M9841" s="10">
        <v>800</v>
      </c>
      <c r="N9841">
        <v>50</v>
      </c>
      <c r="O9841">
        <f t="shared" si="306"/>
        <v>50</v>
      </c>
      <c r="P9841" s="11">
        <f t="shared" si="307"/>
        <v>750</v>
      </c>
    </row>
    <row r="9842" spans="1:16" x14ac:dyDescent="0.25">
      <c r="A9842" t="s">
        <v>1038</v>
      </c>
      <c r="B9842" t="s">
        <v>1139</v>
      </c>
      <c r="C9842" t="s">
        <v>1193</v>
      </c>
      <c r="D9842" t="s">
        <v>1172</v>
      </c>
      <c r="E9842" t="s">
        <v>132</v>
      </c>
      <c r="F9842" s="7">
        <v>45832</v>
      </c>
      <c r="G9842" s="8">
        <v>42217</v>
      </c>
      <c r="H9842" s="8" t="s">
        <v>2083</v>
      </c>
      <c r="I9842" s="8" t="s">
        <v>2084</v>
      </c>
      <c r="J9842" s="8" t="s">
        <v>1177</v>
      </c>
      <c r="K9842">
        <v>1</v>
      </c>
      <c r="L9842" s="10">
        <v>800</v>
      </c>
      <c r="M9842" s="10">
        <v>800</v>
      </c>
      <c r="N9842">
        <v>50</v>
      </c>
      <c r="O9842">
        <f t="shared" si="306"/>
        <v>50</v>
      </c>
      <c r="P9842" s="11">
        <f t="shared" si="307"/>
        <v>750</v>
      </c>
    </row>
    <row r="9843" spans="1:16" x14ac:dyDescent="0.25">
      <c r="A9843" t="s">
        <v>1038</v>
      </c>
      <c r="B9843" t="s">
        <v>1139</v>
      </c>
      <c r="C9843" t="s">
        <v>1193</v>
      </c>
      <c r="D9843" t="s">
        <v>1172</v>
      </c>
      <c r="E9843" t="s">
        <v>132</v>
      </c>
      <c r="F9843" s="7">
        <v>45832</v>
      </c>
      <c r="G9843" s="8">
        <v>42217</v>
      </c>
      <c r="H9843" s="8" t="s">
        <v>2737</v>
      </c>
      <c r="I9843" s="8" t="s">
        <v>2738</v>
      </c>
      <c r="J9843" s="8" t="s">
        <v>1177</v>
      </c>
      <c r="K9843">
        <v>1</v>
      </c>
      <c r="L9843" s="10">
        <v>800</v>
      </c>
      <c r="M9843" s="10">
        <v>800</v>
      </c>
      <c r="N9843">
        <v>50</v>
      </c>
      <c r="O9843">
        <f t="shared" si="306"/>
        <v>50</v>
      </c>
      <c r="P9843" s="11">
        <f t="shared" si="307"/>
        <v>750</v>
      </c>
    </row>
    <row r="9844" spans="1:16" x14ac:dyDescent="0.25">
      <c r="A9844" t="s">
        <v>1038</v>
      </c>
      <c r="B9844" t="s">
        <v>1139</v>
      </c>
      <c r="C9844" t="s">
        <v>1193</v>
      </c>
      <c r="D9844" t="s">
        <v>1172</v>
      </c>
      <c r="E9844" t="s">
        <v>132</v>
      </c>
      <c r="F9844" s="7">
        <v>45832</v>
      </c>
      <c r="G9844" s="8">
        <v>42217</v>
      </c>
      <c r="H9844" s="8" t="s">
        <v>196</v>
      </c>
      <c r="I9844" s="8" t="s">
        <v>720</v>
      </c>
      <c r="J9844" s="8" t="s">
        <v>1187</v>
      </c>
      <c r="K9844">
        <v>1</v>
      </c>
      <c r="L9844" s="10">
        <v>900</v>
      </c>
      <c r="M9844" s="10">
        <v>900</v>
      </c>
      <c r="N9844">
        <v>175</v>
      </c>
      <c r="O9844">
        <f t="shared" si="306"/>
        <v>175</v>
      </c>
      <c r="P9844" s="11">
        <f t="shared" si="307"/>
        <v>725</v>
      </c>
    </row>
    <row r="9845" spans="1:16" x14ac:dyDescent="0.25">
      <c r="A9845" t="s">
        <v>1038</v>
      </c>
      <c r="B9845" t="s">
        <v>1139</v>
      </c>
      <c r="C9845" t="s">
        <v>1193</v>
      </c>
      <c r="D9845" t="s">
        <v>1172</v>
      </c>
      <c r="E9845" t="s">
        <v>132</v>
      </c>
      <c r="F9845" s="7">
        <v>45832</v>
      </c>
      <c r="G9845" s="8">
        <v>42217</v>
      </c>
      <c r="H9845" s="8" t="s">
        <v>13</v>
      </c>
      <c r="I9845" s="8" t="s">
        <v>568</v>
      </c>
      <c r="J9845" s="8" t="s">
        <v>1187</v>
      </c>
      <c r="K9845">
        <v>10</v>
      </c>
      <c r="L9845" s="10">
        <v>100</v>
      </c>
      <c r="M9845" s="10">
        <v>1000</v>
      </c>
      <c r="N9845">
        <v>15</v>
      </c>
      <c r="O9845">
        <f t="shared" si="306"/>
        <v>150</v>
      </c>
      <c r="P9845" s="11">
        <f t="shared" si="307"/>
        <v>850</v>
      </c>
    </row>
    <row r="9846" spans="1:16" x14ac:dyDescent="0.25">
      <c r="A9846" t="s">
        <v>1038</v>
      </c>
      <c r="B9846" t="s">
        <v>1139</v>
      </c>
      <c r="C9846" t="s">
        <v>1193</v>
      </c>
      <c r="D9846" t="s">
        <v>1172</v>
      </c>
      <c r="E9846" t="s">
        <v>132</v>
      </c>
      <c r="F9846" s="7">
        <v>45832</v>
      </c>
      <c r="G9846" s="8">
        <v>42217</v>
      </c>
      <c r="H9846" s="8" t="s">
        <v>432</v>
      </c>
      <c r="I9846" s="8" t="s">
        <v>927</v>
      </c>
      <c r="J9846" s="8" t="s">
        <v>1187</v>
      </c>
      <c r="K9846">
        <v>1</v>
      </c>
      <c r="L9846" s="10">
        <v>100</v>
      </c>
      <c r="M9846" s="10">
        <v>100</v>
      </c>
      <c r="N9846">
        <v>15</v>
      </c>
      <c r="O9846">
        <f t="shared" si="306"/>
        <v>15</v>
      </c>
      <c r="P9846" s="11">
        <f t="shared" si="307"/>
        <v>85</v>
      </c>
    </row>
    <row r="9847" spans="1:16" x14ac:dyDescent="0.25">
      <c r="A9847" t="s">
        <v>1038</v>
      </c>
      <c r="B9847" t="s">
        <v>1139</v>
      </c>
      <c r="C9847" t="s">
        <v>1193</v>
      </c>
      <c r="D9847" t="s">
        <v>1172</v>
      </c>
      <c r="E9847" t="s">
        <v>132</v>
      </c>
      <c r="F9847" s="7">
        <v>45832</v>
      </c>
      <c r="G9847" s="8">
        <v>42218</v>
      </c>
      <c r="H9847" s="8" t="s">
        <v>2099</v>
      </c>
      <c r="I9847" s="8" t="s">
        <v>2100</v>
      </c>
      <c r="J9847" s="8" t="s">
        <v>1177</v>
      </c>
      <c r="K9847">
        <v>1</v>
      </c>
      <c r="L9847" s="10">
        <v>800</v>
      </c>
      <c r="M9847" s="10">
        <v>800</v>
      </c>
      <c r="N9847">
        <v>50</v>
      </c>
      <c r="O9847">
        <f t="shared" si="306"/>
        <v>50</v>
      </c>
      <c r="P9847" s="11">
        <f t="shared" si="307"/>
        <v>750</v>
      </c>
    </row>
    <row r="9848" spans="1:16" x14ac:dyDescent="0.25">
      <c r="A9848" t="s">
        <v>1038</v>
      </c>
      <c r="B9848" t="s">
        <v>1139</v>
      </c>
      <c r="C9848" t="s">
        <v>1193</v>
      </c>
      <c r="D9848" t="s">
        <v>1172</v>
      </c>
      <c r="E9848" t="s">
        <v>132</v>
      </c>
      <c r="F9848" s="7">
        <v>45832</v>
      </c>
      <c r="G9848" s="8">
        <v>42218</v>
      </c>
      <c r="H9848" s="8" t="s">
        <v>87</v>
      </c>
      <c r="I9848" s="8" t="s">
        <v>627</v>
      </c>
      <c r="J9848" s="8" t="s">
        <v>1187</v>
      </c>
      <c r="K9848">
        <v>1</v>
      </c>
      <c r="L9848" s="10">
        <v>800</v>
      </c>
      <c r="M9848" s="10">
        <v>800</v>
      </c>
      <c r="N9848">
        <v>80</v>
      </c>
      <c r="O9848">
        <f t="shared" si="306"/>
        <v>80</v>
      </c>
      <c r="P9848" s="11">
        <f t="shared" si="307"/>
        <v>720</v>
      </c>
    </row>
    <row r="9849" spans="1:16" x14ac:dyDescent="0.25">
      <c r="A9849" t="s">
        <v>1038</v>
      </c>
      <c r="B9849" t="s">
        <v>1139</v>
      </c>
      <c r="C9849" t="s">
        <v>1193</v>
      </c>
      <c r="D9849" t="s">
        <v>1172</v>
      </c>
      <c r="E9849" t="s">
        <v>132</v>
      </c>
      <c r="F9849" s="7">
        <v>45832</v>
      </c>
      <c r="G9849" s="8">
        <v>42218</v>
      </c>
      <c r="H9849" s="8" t="s">
        <v>17</v>
      </c>
      <c r="I9849" s="8" t="s">
        <v>571</v>
      </c>
      <c r="J9849" s="8" t="s">
        <v>1187</v>
      </c>
      <c r="K9849">
        <v>4</v>
      </c>
      <c r="L9849" s="10">
        <v>100</v>
      </c>
      <c r="M9849" s="10">
        <v>400</v>
      </c>
      <c r="N9849">
        <v>15</v>
      </c>
      <c r="O9849">
        <f t="shared" si="306"/>
        <v>60</v>
      </c>
      <c r="P9849" s="11">
        <f t="shared" si="307"/>
        <v>340</v>
      </c>
    </row>
    <row r="9850" spans="1:16" x14ac:dyDescent="0.25">
      <c r="A9850" t="s">
        <v>1943</v>
      </c>
      <c r="B9850" t="s">
        <v>1939</v>
      </c>
      <c r="C9850" t="s">
        <v>1193</v>
      </c>
      <c r="D9850" t="s">
        <v>1172</v>
      </c>
      <c r="E9850" t="s">
        <v>132</v>
      </c>
      <c r="F9850" s="7">
        <v>45833</v>
      </c>
      <c r="G9850" s="8">
        <v>42219</v>
      </c>
      <c r="H9850" s="8" t="s">
        <v>1230</v>
      </c>
      <c r="I9850" s="8" t="s">
        <v>1231</v>
      </c>
      <c r="J9850" s="8" t="s">
        <v>1214</v>
      </c>
      <c r="K9850">
        <v>9</v>
      </c>
      <c r="L9850" s="10">
        <v>300</v>
      </c>
      <c r="M9850" s="10">
        <v>2700</v>
      </c>
      <c r="N9850">
        <v>84</v>
      </c>
      <c r="O9850">
        <f t="shared" si="306"/>
        <v>756</v>
      </c>
      <c r="P9850" s="11">
        <f t="shared" si="307"/>
        <v>1944</v>
      </c>
    </row>
    <row r="9851" spans="1:16" x14ac:dyDescent="0.25">
      <c r="A9851" t="s">
        <v>1943</v>
      </c>
      <c r="B9851" t="s">
        <v>1939</v>
      </c>
      <c r="C9851" t="s">
        <v>1193</v>
      </c>
      <c r="D9851" t="s">
        <v>1172</v>
      </c>
      <c r="E9851" t="s">
        <v>132</v>
      </c>
      <c r="F9851" s="7">
        <v>45833</v>
      </c>
      <c r="G9851" s="8">
        <v>42219</v>
      </c>
      <c r="H9851" s="8" t="s">
        <v>1436</v>
      </c>
      <c r="I9851" s="8" t="s">
        <v>1437</v>
      </c>
      <c r="J9851" s="8" t="s">
        <v>1214</v>
      </c>
      <c r="K9851">
        <v>1</v>
      </c>
      <c r="L9851" s="10">
        <v>175</v>
      </c>
      <c r="M9851" s="10">
        <v>175</v>
      </c>
      <c r="N9851">
        <v>13</v>
      </c>
      <c r="O9851">
        <f t="shared" si="306"/>
        <v>13</v>
      </c>
      <c r="P9851" s="11">
        <f t="shared" si="307"/>
        <v>162</v>
      </c>
    </row>
    <row r="9852" spans="1:16" x14ac:dyDescent="0.25">
      <c r="A9852" t="s">
        <v>1943</v>
      </c>
      <c r="B9852" t="s">
        <v>1939</v>
      </c>
      <c r="C9852" t="s">
        <v>1193</v>
      </c>
      <c r="D9852" t="s">
        <v>1172</v>
      </c>
      <c r="E9852" t="s">
        <v>132</v>
      </c>
      <c r="F9852" s="7">
        <v>45833</v>
      </c>
      <c r="G9852" s="8">
        <v>42219</v>
      </c>
      <c r="H9852" s="8" t="s">
        <v>1468</v>
      </c>
      <c r="I9852" s="8" t="s">
        <v>1469</v>
      </c>
      <c r="J9852" s="8" t="s">
        <v>1214</v>
      </c>
      <c r="K9852">
        <v>1</v>
      </c>
      <c r="L9852" s="10">
        <v>175</v>
      </c>
      <c r="M9852" s="10">
        <v>175</v>
      </c>
      <c r="N9852">
        <v>13</v>
      </c>
      <c r="O9852">
        <f t="shared" si="306"/>
        <v>13</v>
      </c>
      <c r="P9852" s="11">
        <f t="shared" si="307"/>
        <v>162</v>
      </c>
    </row>
    <row r="9853" spans="1:16" x14ac:dyDescent="0.25">
      <c r="A9853" t="s">
        <v>1943</v>
      </c>
      <c r="B9853" t="s">
        <v>1939</v>
      </c>
      <c r="C9853" t="s">
        <v>1193</v>
      </c>
      <c r="D9853" t="s">
        <v>1172</v>
      </c>
      <c r="E9853" t="s">
        <v>132</v>
      </c>
      <c r="F9853" s="7">
        <v>45833</v>
      </c>
      <c r="G9853" s="8">
        <v>42219</v>
      </c>
      <c r="H9853" s="8" t="s">
        <v>1561</v>
      </c>
      <c r="I9853" s="8" t="s">
        <v>1562</v>
      </c>
      <c r="J9853" s="8" t="s">
        <v>1214</v>
      </c>
      <c r="K9853">
        <v>4</v>
      </c>
      <c r="L9853" s="10">
        <v>355</v>
      </c>
      <c r="M9853" s="10">
        <v>1420</v>
      </c>
      <c r="N9853">
        <v>14</v>
      </c>
      <c r="O9853">
        <f t="shared" si="306"/>
        <v>56</v>
      </c>
      <c r="P9853" s="11">
        <f t="shared" si="307"/>
        <v>1364</v>
      </c>
    </row>
    <row r="9854" spans="1:16" x14ac:dyDescent="0.25">
      <c r="A9854" t="s">
        <v>1943</v>
      </c>
      <c r="B9854" t="s">
        <v>1939</v>
      </c>
      <c r="C9854" t="s">
        <v>1193</v>
      </c>
      <c r="D9854" t="s">
        <v>1172</v>
      </c>
      <c r="E9854" t="s">
        <v>132</v>
      </c>
      <c r="F9854" s="7">
        <v>45833</v>
      </c>
      <c r="G9854" s="8">
        <v>42219</v>
      </c>
      <c r="H9854" s="8" t="s">
        <v>1922</v>
      </c>
      <c r="I9854" s="8" t="s">
        <v>1923</v>
      </c>
      <c r="J9854" s="8" t="s">
        <v>1214</v>
      </c>
      <c r="K9854">
        <v>2</v>
      </c>
      <c r="L9854" s="10">
        <v>355</v>
      </c>
      <c r="M9854" s="10">
        <v>710</v>
      </c>
      <c r="N9854">
        <v>14</v>
      </c>
      <c r="O9854">
        <f t="shared" si="306"/>
        <v>28</v>
      </c>
      <c r="P9854" s="11">
        <f t="shared" si="307"/>
        <v>682</v>
      </c>
    </row>
    <row r="9855" spans="1:16" x14ac:dyDescent="0.25">
      <c r="A9855" t="s">
        <v>1943</v>
      </c>
      <c r="B9855" t="s">
        <v>1939</v>
      </c>
      <c r="C9855" t="s">
        <v>1193</v>
      </c>
      <c r="D9855" t="s">
        <v>1172</v>
      </c>
      <c r="E9855" t="s">
        <v>132</v>
      </c>
      <c r="F9855" s="7">
        <v>45833</v>
      </c>
      <c r="G9855" s="8">
        <v>42219</v>
      </c>
      <c r="H9855" s="8" t="s">
        <v>1966</v>
      </c>
      <c r="I9855" s="8" t="s">
        <v>1967</v>
      </c>
      <c r="J9855" s="8" t="s">
        <v>1214</v>
      </c>
      <c r="K9855">
        <v>2</v>
      </c>
      <c r="L9855" s="10">
        <v>355</v>
      </c>
      <c r="M9855" s="10">
        <v>710</v>
      </c>
      <c r="N9855">
        <v>14</v>
      </c>
      <c r="O9855">
        <f t="shared" si="306"/>
        <v>28</v>
      </c>
      <c r="P9855" s="11">
        <f t="shared" si="307"/>
        <v>682</v>
      </c>
    </row>
    <row r="9856" spans="1:16" x14ac:dyDescent="0.25">
      <c r="A9856" t="s">
        <v>1943</v>
      </c>
      <c r="B9856" t="s">
        <v>1939</v>
      </c>
      <c r="C9856" t="s">
        <v>1193</v>
      </c>
      <c r="D9856" t="s">
        <v>1172</v>
      </c>
      <c r="E9856" t="s">
        <v>132</v>
      </c>
      <c r="F9856" s="7">
        <v>45833</v>
      </c>
      <c r="G9856" s="8">
        <v>42219</v>
      </c>
      <c r="H9856" s="8" t="s">
        <v>2102</v>
      </c>
      <c r="I9856" s="8" t="s">
        <v>2103</v>
      </c>
      <c r="J9856" s="8" t="s">
        <v>1214</v>
      </c>
      <c r="K9856">
        <v>1</v>
      </c>
      <c r="L9856" s="10">
        <v>355</v>
      </c>
      <c r="M9856" s="10">
        <v>355</v>
      </c>
      <c r="N9856">
        <v>24</v>
      </c>
      <c r="O9856">
        <f t="shared" si="306"/>
        <v>24</v>
      </c>
      <c r="P9856" s="11">
        <f t="shared" si="307"/>
        <v>331</v>
      </c>
    </row>
    <row r="9857" spans="1:16" x14ac:dyDescent="0.25">
      <c r="A9857" t="s">
        <v>1943</v>
      </c>
      <c r="B9857" t="s">
        <v>1939</v>
      </c>
      <c r="C9857" t="s">
        <v>1193</v>
      </c>
      <c r="D9857" t="s">
        <v>1172</v>
      </c>
      <c r="E9857" t="s">
        <v>132</v>
      </c>
      <c r="F9857" s="7">
        <v>45833</v>
      </c>
      <c r="G9857" s="8">
        <v>42219</v>
      </c>
      <c r="H9857" s="8" t="s">
        <v>1206</v>
      </c>
      <c r="I9857" s="8" t="s">
        <v>596</v>
      </c>
      <c r="J9857" s="8" t="s">
        <v>1205</v>
      </c>
      <c r="K9857">
        <v>9</v>
      </c>
      <c r="L9857" s="10">
        <v>60</v>
      </c>
      <c r="M9857" s="10">
        <v>540</v>
      </c>
      <c r="N9857">
        <v>7</v>
      </c>
      <c r="O9857">
        <f t="shared" si="306"/>
        <v>63</v>
      </c>
      <c r="P9857" s="11">
        <f t="shared" si="307"/>
        <v>477</v>
      </c>
    </row>
    <row r="9858" spans="1:16" x14ac:dyDescent="0.25">
      <c r="A9858" t="s">
        <v>1049</v>
      </c>
      <c r="B9858" t="s">
        <v>1151</v>
      </c>
      <c r="C9858" t="s">
        <v>1194</v>
      </c>
      <c r="D9858" t="s">
        <v>1172</v>
      </c>
      <c r="E9858" t="s">
        <v>470</v>
      </c>
      <c r="F9858" s="7">
        <v>45835</v>
      </c>
      <c r="G9858" s="8">
        <v>42220</v>
      </c>
      <c r="H9858" s="8" t="s">
        <v>352</v>
      </c>
      <c r="I9858" s="8" t="s">
        <v>855</v>
      </c>
      <c r="J9858" s="8" t="s">
        <v>1177</v>
      </c>
      <c r="K9858">
        <v>1</v>
      </c>
      <c r="L9858" s="10">
        <v>600</v>
      </c>
      <c r="M9858" s="10">
        <v>600</v>
      </c>
      <c r="N9858">
        <v>50</v>
      </c>
      <c r="O9858">
        <f t="shared" si="306"/>
        <v>50</v>
      </c>
      <c r="P9858" s="11">
        <f t="shared" si="307"/>
        <v>550</v>
      </c>
    </row>
    <row r="9859" spans="1:16" x14ac:dyDescent="0.25">
      <c r="A9859" t="s">
        <v>1049</v>
      </c>
      <c r="B9859" t="s">
        <v>1151</v>
      </c>
      <c r="C9859" t="s">
        <v>1194</v>
      </c>
      <c r="D9859" t="s">
        <v>1172</v>
      </c>
      <c r="E9859" t="s">
        <v>470</v>
      </c>
      <c r="F9859" s="7">
        <v>45835</v>
      </c>
      <c r="G9859" s="8">
        <v>42221</v>
      </c>
      <c r="H9859" s="8" t="s">
        <v>471</v>
      </c>
      <c r="I9859" s="8" t="s">
        <v>959</v>
      </c>
      <c r="J9859" s="8" t="s">
        <v>1177</v>
      </c>
      <c r="K9859">
        <v>2</v>
      </c>
      <c r="L9859" s="10">
        <v>600</v>
      </c>
      <c r="M9859" s="10">
        <v>1200</v>
      </c>
      <c r="N9859">
        <v>50</v>
      </c>
      <c r="O9859">
        <f t="shared" si="306"/>
        <v>100</v>
      </c>
      <c r="P9859" s="11">
        <f t="shared" si="307"/>
        <v>1100</v>
      </c>
    </row>
    <row r="9860" spans="1:16" x14ac:dyDescent="0.25">
      <c r="A9860" t="s">
        <v>40</v>
      </c>
      <c r="B9860" t="s">
        <v>1701</v>
      </c>
      <c r="C9860" t="s">
        <v>1665</v>
      </c>
      <c r="D9860" t="s">
        <v>1171</v>
      </c>
      <c r="E9860" t="s">
        <v>1702</v>
      </c>
      <c r="F9860" s="7">
        <v>45835</v>
      </c>
      <c r="G9860" s="8">
        <v>42222</v>
      </c>
      <c r="H9860" s="8" t="s">
        <v>1438</v>
      </c>
      <c r="I9860" s="8" t="s">
        <v>1439</v>
      </c>
      <c r="J9860" s="8" t="s">
        <v>1183</v>
      </c>
      <c r="K9860">
        <v>1</v>
      </c>
      <c r="L9860" s="10">
        <v>1950</v>
      </c>
      <c r="M9860" s="10">
        <v>1950</v>
      </c>
      <c r="N9860">
        <v>235</v>
      </c>
      <c r="O9860">
        <f t="shared" si="306"/>
        <v>235</v>
      </c>
      <c r="P9860" s="11">
        <f t="shared" si="307"/>
        <v>1715</v>
      </c>
    </row>
    <row r="9861" spans="1:16" x14ac:dyDescent="0.25">
      <c r="A9861" t="s">
        <v>1038</v>
      </c>
      <c r="B9861" t="s">
        <v>1139</v>
      </c>
      <c r="C9861" t="s">
        <v>1193</v>
      </c>
      <c r="D9861" t="s">
        <v>1172</v>
      </c>
      <c r="E9861" t="s">
        <v>1660</v>
      </c>
      <c r="F9861" s="7">
        <v>45825</v>
      </c>
      <c r="G9861" s="8">
        <v>42223</v>
      </c>
      <c r="H9861" s="8" t="s">
        <v>2090</v>
      </c>
      <c r="I9861" s="8" t="s">
        <v>2091</v>
      </c>
      <c r="J9861" s="8" t="s">
        <v>1177</v>
      </c>
      <c r="K9861">
        <v>2</v>
      </c>
      <c r="L9861" s="10">
        <v>466.56</v>
      </c>
      <c r="M9861" s="10">
        <v>933.12</v>
      </c>
      <c r="N9861">
        <v>50</v>
      </c>
      <c r="O9861">
        <f t="shared" ref="O9861:O9924" si="308">+K9861*N9861</f>
        <v>100</v>
      </c>
      <c r="P9861" s="11">
        <f t="shared" ref="P9861:P9924" si="309">+M9861-O9861</f>
        <v>833.12</v>
      </c>
    </row>
    <row r="9862" spans="1:16" x14ac:dyDescent="0.25">
      <c r="A9862" t="s">
        <v>1038</v>
      </c>
      <c r="B9862" t="s">
        <v>1139</v>
      </c>
      <c r="C9862" t="s">
        <v>1193</v>
      </c>
      <c r="D9862" t="s">
        <v>1172</v>
      </c>
      <c r="E9862" t="s">
        <v>1660</v>
      </c>
      <c r="F9862" s="7">
        <v>45825</v>
      </c>
      <c r="G9862" s="8">
        <v>42223</v>
      </c>
      <c r="H9862" s="8" t="s">
        <v>30</v>
      </c>
      <c r="I9862" s="8" t="s">
        <v>583</v>
      </c>
      <c r="J9862" s="8" t="s">
        <v>1187</v>
      </c>
      <c r="K9862">
        <v>1</v>
      </c>
      <c r="L9862" s="10">
        <v>402.41</v>
      </c>
      <c r="M9862" s="10">
        <v>402.41</v>
      </c>
      <c r="N9862">
        <v>100</v>
      </c>
      <c r="O9862">
        <f t="shared" si="308"/>
        <v>100</v>
      </c>
      <c r="P9862" s="11">
        <f t="shared" si="309"/>
        <v>302.41000000000003</v>
      </c>
    </row>
    <row r="9863" spans="1:16" x14ac:dyDescent="0.25">
      <c r="A9863" t="s">
        <v>1038</v>
      </c>
      <c r="B9863" t="s">
        <v>1139</v>
      </c>
      <c r="C9863" t="s">
        <v>1193</v>
      </c>
      <c r="D9863" t="s">
        <v>1172</v>
      </c>
      <c r="E9863" t="s">
        <v>1660</v>
      </c>
      <c r="F9863" s="7">
        <v>45825</v>
      </c>
      <c r="G9863" s="8">
        <v>42223</v>
      </c>
      <c r="H9863" s="8" t="s">
        <v>31</v>
      </c>
      <c r="I9863" s="8" t="s">
        <v>584</v>
      </c>
      <c r="J9863" s="8" t="s">
        <v>1187</v>
      </c>
      <c r="K9863">
        <v>1</v>
      </c>
      <c r="L9863" s="10">
        <v>402.41</v>
      </c>
      <c r="M9863" s="10">
        <v>402.41</v>
      </c>
      <c r="N9863">
        <v>100</v>
      </c>
      <c r="O9863">
        <f t="shared" si="308"/>
        <v>100</v>
      </c>
      <c r="P9863" s="11">
        <f t="shared" si="309"/>
        <v>302.41000000000003</v>
      </c>
    </row>
    <row r="9864" spans="1:16" x14ac:dyDescent="0.25">
      <c r="A9864" t="s">
        <v>1038</v>
      </c>
      <c r="B9864" t="s">
        <v>1139</v>
      </c>
      <c r="C9864" t="s">
        <v>1193</v>
      </c>
      <c r="D9864" t="s">
        <v>1172</v>
      </c>
      <c r="E9864" t="s">
        <v>1660</v>
      </c>
      <c r="F9864" s="7">
        <v>45825</v>
      </c>
      <c r="G9864" s="8">
        <v>42223</v>
      </c>
      <c r="H9864" s="8" t="s">
        <v>125</v>
      </c>
      <c r="I9864" s="8" t="s">
        <v>661</v>
      </c>
      <c r="J9864" s="8" t="s">
        <v>1187</v>
      </c>
      <c r="K9864">
        <v>6</v>
      </c>
      <c r="L9864" s="10">
        <v>81.459999999999994</v>
      </c>
      <c r="M9864" s="10">
        <v>488.76</v>
      </c>
      <c r="N9864">
        <v>15</v>
      </c>
      <c r="O9864">
        <f t="shared" si="308"/>
        <v>90</v>
      </c>
      <c r="P9864" s="11">
        <f t="shared" si="309"/>
        <v>398.76</v>
      </c>
    </row>
    <row r="9865" spans="1:16" x14ac:dyDescent="0.25">
      <c r="A9865" t="s">
        <v>1038</v>
      </c>
      <c r="B9865" t="s">
        <v>1139</v>
      </c>
      <c r="C9865" t="s">
        <v>1193</v>
      </c>
      <c r="D9865" t="s">
        <v>1172</v>
      </c>
      <c r="E9865" t="s">
        <v>1660</v>
      </c>
      <c r="F9865" s="7">
        <v>45825</v>
      </c>
      <c r="G9865" s="8">
        <v>42223</v>
      </c>
      <c r="H9865" s="8" t="s">
        <v>97</v>
      </c>
      <c r="I9865" s="8" t="s">
        <v>636</v>
      </c>
      <c r="J9865" s="8" t="s">
        <v>1187</v>
      </c>
      <c r="K9865">
        <v>1</v>
      </c>
      <c r="L9865" s="10">
        <v>81.459999999999994</v>
      </c>
      <c r="M9865" s="10">
        <v>81.459999999999994</v>
      </c>
      <c r="N9865">
        <v>15</v>
      </c>
      <c r="O9865">
        <f t="shared" si="308"/>
        <v>15</v>
      </c>
      <c r="P9865" s="11">
        <f t="shared" si="309"/>
        <v>66.459999999999994</v>
      </c>
    </row>
    <row r="9866" spans="1:16" x14ac:dyDescent="0.25">
      <c r="A9866" t="s">
        <v>1038</v>
      </c>
      <c r="B9866" t="s">
        <v>1139</v>
      </c>
      <c r="C9866" t="s">
        <v>1193</v>
      </c>
      <c r="D9866" t="s">
        <v>1172</v>
      </c>
      <c r="E9866" t="s">
        <v>1660</v>
      </c>
      <c r="F9866" s="7">
        <v>45835</v>
      </c>
      <c r="G9866" s="8">
        <v>42224</v>
      </c>
      <c r="H9866" s="8" t="s">
        <v>1212</v>
      </c>
      <c r="I9866" s="8" t="s">
        <v>1213</v>
      </c>
      <c r="J9866" s="8" t="s">
        <v>1214</v>
      </c>
      <c r="K9866">
        <v>5</v>
      </c>
      <c r="L9866" s="10">
        <v>300</v>
      </c>
      <c r="M9866" s="10">
        <v>1500</v>
      </c>
      <c r="N9866">
        <v>73</v>
      </c>
      <c r="O9866">
        <f t="shared" si="308"/>
        <v>365</v>
      </c>
      <c r="P9866" s="11">
        <f t="shared" si="309"/>
        <v>1135</v>
      </c>
    </row>
    <row r="9867" spans="1:16" x14ac:dyDescent="0.25">
      <c r="A9867" t="s">
        <v>1038</v>
      </c>
      <c r="B9867" t="s">
        <v>1139</v>
      </c>
      <c r="C9867" t="s">
        <v>1193</v>
      </c>
      <c r="D9867" t="s">
        <v>1172</v>
      </c>
      <c r="E9867" t="s">
        <v>1660</v>
      </c>
      <c r="F9867" s="7">
        <v>45835</v>
      </c>
      <c r="G9867" s="8">
        <v>42224</v>
      </c>
      <c r="H9867" s="8" t="s">
        <v>1242</v>
      </c>
      <c r="I9867" s="8" t="s">
        <v>1243</v>
      </c>
      <c r="J9867" s="8" t="s">
        <v>1214</v>
      </c>
      <c r="K9867">
        <v>2</v>
      </c>
      <c r="L9867" s="10">
        <v>200</v>
      </c>
      <c r="M9867" s="10">
        <v>400</v>
      </c>
      <c r="N9867">
        <v>13</v>
      </c>
      <c r="O9867">
        <f t="shared" si="308"/>
        <v>26</v>
      </c>
      <c r="P9867" s="11">
        <f t="shared" si="309"/>
        <v>374</v>
      </c>
    </row>
    <row r="9868" spans="1:16" x14ac:dyDescent="0.25">
      <c r="A9868" t="s">
        <v>1038</v>
      </c>
      <c r="B9868" t="s">
        <v>1139</v>
      </c>
      <c r="C9868" t="s">
        <v>1193</v>
      </c>
      <c r="D9868" t="s">
        <v>1172</v>
      </c>
      <c r="E9868" t="s">
        <v>1660</v>
      </c>
      <c r="F9868" s="7">
        <v>45835</v>
      </c>
      <c r="G9868" s="8">
        <v>42224</v>
      </c>
      <c r="H9868" s="8" t="s">
        <v>1217</v>
      </c>
      <c r="I9868" s="8" t="s">
        <v>1218</v>
      </c>
      <c r="J9868" s="8" t="s">
        <v>1214</v>
      </c>
      <c r="K9868">
        <v>2</v>
      </c>
      <c r="L9868" s="10">
        <v>350</v>
      </c>
      <c r="M9868" s="10">
        <v>700</v>
      </c>
      <c r="N9868">
        <v>14</v>
      </c>
      <c r="O9868">
        <f t="shared" si="308"/>
        <v>28</v>
      </c>
      <c r="P9868" s="11">
        <f t="shared" si="309"/>
        <v>672</v>
      </c>
    </row>
    <row r="9869" spans="1:16" x14ac:dyDescent="0.25">
      <c r="A9869" t="s">
        <v>1038</v>
      </c>
      <c r="B9869" t="s">
        <v>1139</v>
      </c>
      <c r="C9869" t="s">
        <v>1193</v>
      </c>
      <c r="D9869" t="s">
        <v>1172</v>
      </c>
      <c r="E9869" t="s">
        <v>1660</v>
      </c>
      <c r="F9869" s="7">
        <v>45835</v>
      </c>
      <c r="G9869" s="8">
        <v>42224</v>
      </c>
      <c r="H9869" s="8" t="s">
        <v>1219</v>
      </c>
      <c r="I9869" s="8" t="s">
        <v>1220</v>
      </c>
      <c r="J9869" s="8" t="s">
        <v>1214</v>
      </c>
      <c r="K9869">
        <v>2</v>
      </c>
      <c r="L9869" s="10">
        <v>350</v>
      </c>
      <c r="M9869" s="10">
        <v>700</v>
      </c>
      <c r="N9869">
        <v>14</v>
      </c>
      <c r="O9869">
        <f t="shared" si="308"/>
        <v>28</v>
      </c>
      <c r="P9869" s="11">
        <f t="shared" si="309"/>
        <v>672</v>
      </c>
    </row>
    <row r="9870" spans="1:16" x14ac:dyDescent="0.25">
      <c r="A9870" t="s">
        <v>1038</v>
      </c>
      <c r="B9870" t="s">
        <v>1139</v>
      </c>
      <c r="C9870" t="s">
        <v>1193</v>
      </c>
      <c r="D9870" t="s">
        <v>1172</v>
      </c>
      <c r="E9870" t="s">
        <v>1660</v>
      </c>
      <c r="F9870" s="7">
        <v>45835</v>
      </c>
      <c r="G9870" s="8">
        <v>42224</v>
      </c>
      <c r="H9870" s="8" t="s">
        <v>1591</v>
      </c>
      <c r="I9870" s="8" t="s">
        <v>1592</v>
      </c>
      <c r="J9870" s="8" t="s">
        <v>1214</v>
      </c>
      <c r="K9870">
        <v>1</v>
      </c>
      <c r="L9870" s="10">
        <v>350</v>
      </c>
      <c r="M9870" s="10">
        <v>350</v>
      </c>
      <c r="N9870">
        <v>14</v>
      </c>
      <c r="O9870">
        <f t="shared" si="308"/>
        <v>14</v>
      </c>
      <c r="P9870" s="11">
        <f t="shared" si="309"/>
        <v>336</v>
      </c>
    </row>
    <row r="9871" spans="1:16" x14ac:dyDescent="0.25">
      <c r="A9871" t="s">
        <v>1038</v>
      </c>
      <c r="B9871" t="s">
        <v>1139</v>
      </c>
      <c r="C9871" t="s">
        <v>1193</v>
      </c>
      <c r="D9871" t="s">
        <v>1172</v>
      </c>
      <c r="E9871" t="s">
        <v>1660</v>
      </c>
      <c r="F9871" s="7">
        <v>45835</v>
      </c>
      <c r="G9871" s="8">
        <v>42224</v>
      </c>
      <c r="H9871" s="8" t="s">
        <v>1206</v>
      </c>
      <c r="I9871" s="8" t="s">
        <v>596</v>
      </c>
      <c r="J9871" s="8" t="s">
        <v>1205</v>
      </c>
      <c r="K9871">
        <v>4</v>
      </c>
      <c r="L9871" s="10">
        <v>50</v>
      </c>
      <c r="M9871" s="10">
        <v>200</v>
      </c>
      <c r="N9871">
        <v>7</v>
      </c>
      <c r="O9871">
        <f t="shared" si="308"/>
        <v>28</v>
      </c>
      <c r="P9871" s="11">
        <f t="shared" si="309"/>
        <v>172</v>
      </c>
    </row>
    <row r="9872" spans="1:16" x14ac:dyDescent="0.25">
      <c r="A9872" t="s">
        <v>1038</v>
      </c>
      <c r="B9872" t="s">
        <v>1139</v>
      </c>
      <c r="C9872" t="s">
        <v>1193</v>
      </c>
      <c r="D9872" t="s">
        <v>1172</v>
      </c>
      <c r="E9872" t="s">
        <v>1660</v>
      </c>
      <c r="F9872" s="7">
        <v>45835</v>
      </c>
      <c r="G9872" s="8">
        <v>42224</v>
      </c>
      <c r="H9872" s="8" t="s">
        <v>1517</v>
      </c>
      <c r="I9872" s="8" t="s">
        <v>1518</v>
      </c>
      <c r="J9872" s="8" t="s">
        <v>1188</v>
      </c>
      <c r="K9872">
        <v>4</v>
      </c>
      <c r="L9872" s="10">
        <v>137.5</v>
      </c>
      <c r="M9872" s="10">
        <v>550</v>
      </c>
      <c r="N9872">
        <v>30</v>
      </c>
      <c r="O9872">
        <f t="shared" si="308"/>
        <v>120</v>
      </c>
      <c r="P9872" s="11">
        <f t="shared" si="309"/>
        <v>430</v>
      </c>
    </row>
    <row r="9873" spans="1:16" x14ac:dyDescent="0.25">
      <c r="A9873" t="s">
        <v>1038</v>
      </c>
      <c r="B9873" t="s">
        <v>1139</v>
      </c>
      <c r="C9873" t="s">
        <v>1193</v>
      </c>
      <c r="D9873" t="s">
        <v>1172</v>
      </c>
      <c r="E9873" t="s">
        <v>1660</v>
      </c>
      <c r="F9873" s="7">
        <v>45835</v>
      </c>
      <c r="G9873" s="8">
        <v>42224</v>
      </c>
      <c r="H9873" s="8" t="s">
        <v>1286</v>
      </c>
      <c r="I9873" s="8" t="s">
        <v>1287</v>
      </c>
      <c r="J9873" s="8" t="s">
        <v>1188</v>
      </c>
      <c r="K9873">
        <v>4</v>
      </c>
      <c r="L9873" s="10">
        <v>82.5</v>
      </c>
      <c r="M9873" s="10">
        <v>330</v>
      </c>
      <c r="N9873">
        <v>50</v>
      </c>
      <c r="O9873">
        <f t="shared" si="308"/>
        <v>200</v>
      </c>
      <c r="P9873" s="11">
        <f t="shared" si="309"/>
        <v>130</v>
      </c>
    </row>
    <row r="9874" spans="1:16" x14ac:dyDescent="0.25">
      <c r="A9874" t="s">
        <v>1038</v>
      </c>
      <c r="B9874" t="s">
        <v>1139</v>
      </c>
      <c r="C9874" t="s">
        <v>1193</v>
      </c>
      <c r="D9874" t="s">
        <v>1172</v>
      </c>
      <c r="E9874" t="s">
        <v>1660</v>
      </c>
      <c r="F9874" s="7">
        <v>45835</v>
      </c>
      <c r="G9874" s="8">
        <v>42225</v>
      </c>
      <c r="H9874" s="8" t="s">
        <v>2035</v>
      </c>
      <c r="I9874" s="8" t="s">
        <v>2036</v>
      </c>
      <c r="J9874" s="8" t="s">
        <v>1177</v>
      </c>
      <c r="K9874">
        <v>1</v>
      </c>
      <c r="L9874" s="10">
        <v>466.56</v>
      </c>
      <c r="M9874" s="10">
        <v>466.56</v>
      </c>
      <c r="N9874">
        <v>50</v>
      </c>
      <c r="O9874">
        <f t="shared" si="308"/>
        <v>50</v>
      </c>
      <c r="P9874" s="11">
        <f t="shared" si="309"/>
        <v>416.56</v>
      </c>
    </row>
    <row r="9875" spans="1:16" x14ac:dyDescent="0.25">
      <c r="A9875" t="s">
        <v>1038</v>
      </c>
      <c r="B9875" t="s">
        <v>1139</v>
      </c>
      <c r="C9875" t="s">
        <v>1193</v>
      </c>
      <c r="D9875" t="s">
        <v>1172</v>
      </c>
      <c r="E9875" t="s">
        <v>1660</v>
      </c>
      <c r="F9875" s="7">
        <v>45835</v>
      </c>
      <c r="G9875" s="8">
        <v>42225</v>
      </c>
      <c r="H9875" s="8" t="s">
        <v>2090</v>
      </c>
      <c r="I9875" s="8" t="s">
        <v>2091</v>
      </c>
      <c r="J9875" s="8" t="s">
        <v>1177</v>
      </c>
      <c r="K9875">
        <v>1</v>
      </c>
      <c r="L9875" s="10">
        <v>466.56</v>
      </c>
      <c r="M9875" s="10">
        <v>466.56</v>
      </c>
      <c r="N9875">
        <v>50</v>
      </c>
      <c r="O9875">
        <f t="shared" si="308"/>
        <v>50</v>
      </c>
      <c r="P9875" s="11">
        <f t="shared" si="309"/>
        <v>416.56</v>
      </c>
    </row>
    <row r="9876" spans="1:16" x14ac:dyDescent="0.25">
      <c r="A9876" t="s">
        <v>1038</v>
      </c>
      <c r="B9876" t="s">
        <v>1139</v>
      </c>
      <c r="C9876" t="s">
        <v>1193</v>
      </c>
      <c r="D9876" t="s">
        <v>1172</v>
      </c>
      <c r="E9876" t="s">
        <v>1660</v>
      </c>
      <c r="F9876" s="7">
        <v>45835</v>
      </c>
      <c r="G9876" s="8">
        <v>42225</v>
      </c>
      <c r="H9876" s="8" t="s">
        <v>2323</v>
      </c>
      <c r="I9876" s="8" t="s">
        <v>2324</v>
      </c>
      <c r="J9876" s="8" t="s">
        <v>1177</v>
      </c>
      <c r="K9876">
        <v>1</v>
      </c>
      <c r="L9876" s="10">
        <v>466.56</v>
      </c>
      <c r="M9876" s="10">
        <v>466.56</v>
      </c>
      <c r="N9876">
        <v>50</v>
      </c>
      <c r="O9876">
        <f t="shared" si="308"/>
        <v>50</v>
      </c>
      <c r="P9876" s="11">
        <f t="shared" si="309"/>
        <v>416.56</v>
      </c>
    </row>
    <row r="9877" spans="1:16" x14ac:dyDescent="0.25">
      <c r="A9877" t="s">
        <v>1038</v>
      </c>
      <c r="B9877" t="s">
        <v>1139</v>
      </c>
      <c r="C9877" t="s">
        <v>1193</v>
      </c>
      <c r="D9877" t="s">
        <v>1172</v>
      </c>
      <c r="E9877" t="s">
        <v>1660</v>
      </c>
      <c r="F9877" s="7">
        <v>45835</v>
      </c>
      <c r="G9877" s="8">
        <v>42225</v>
      </c>
      <c r="H9877" s="8" t="s">
        <v>245</v>
      </c>
      <c r="I9877" s="8" t="s">
        <v>766</v>
      </c>
      <c r="J9877" s="8" t="s">
        <v>1187</v>
      </c>
      <c r="K9877">
        <v>1</v>
      </c>
      <c r="L9877" s="10">
        <v>402.41</v>
      </c>
      <c r="M9877" s="10">
        <v>402.41</v>
      </c>
      <c r="N9877">
        <v>120</v>
      </c>
      <c r="O9877">
        <f t="shared" si="308"/>
        <v>120</v>
      </c>
      <c r="P9877" s="11">
        <f t="shared" si="309"/>
        <v>282.41000000000003</v>
      </c>
    </row>
    <row r="9878" spans="1:16" x14ac:dyDescent="0.25">
      <c r="A9878" t="s">
        <v>1038</v>
      </c>
      <c r="B9878" t="s">
        <v>1139</v>
      </c>
      <c r="C9878" t="s">
        <v>1193</v>
      </c>
      <c r="D9878" t="s">
        <v>1172</v>
      </c>
      <c r="E9878" t="s">
        <v>1660</v>
      </c>
      <c r="F9878" s="7">
        <v>45835</v>
      </c>
      <c r="G9878" s="8">
        <v>42225</v>
      </c>
      <c r="H9878" s="8" t="s">
        <v>125</v>
      </c>
      <c r="I9878" s="8" t="s">
        <v>661</v>
      </c>
      <c r="J9878" s="8" t="s">
        <v>1187</v>
      </c>
      <c r="K9878">
        <v>8</v>
      </c>
      <c r="L9878" s="10">
        <v>81.459999999999994</v>
      </c>
      <c r="M9878" s="10">
        <v>651.67999999999995</v>
      </c>
      <c r="N9878">
        <v>15</v>
      </c>
      <c r="O9878">
        <f t="shared" si="308"/>
        <v>120</v>
      </c>
      <c r="P9878" s="11">
        <f t="shared" si="309"/>
        <v>531.67999999999995</v>
      </c>
    </row>
    <row r="9879" spans="1:16" x14ac:dyDescent="0.25">
      <c r="A9879" t="s">
        <v>2062</v>
      </c>
      <c r="B9879" t="s">
        <v>1653</v>
      </c>
      <c r="C9879" t="s">
        <v>1196</v>
      </c>
      <c r="D9879" t="s">
        <v>1172</v>
      </c>
      <c r="E9879" t="s">
        <v>1703</v>
      </c>
      <c r="F9879" s="7">
        <v>45832</v>
      </c>
      <c r="G9879" s="8">
        <v>42226</v>
      </c>
      <c r="H9879" s="8" t="s">
        <v>117</v>
      </c>
      <c r="I9879" s="8" t="s">
        <v>596</v>
      </c>
      <c r="J9879" s="8" t="s">
        <v>1186</v>
      </c>
      <c r="K9879">
        <v>8</v>
      </c>
      <c r="L9879" s="10">
        <v>50</v>
      </c>
      <c r="M9879" s="10">
        <v>400</v>
      </c>
      <c r="N9879">
        <v>15</v>
      </c>
      <c r="O9879">
        <f t="shared" si="308"/>
        <v>120</v>
      </c>
      <c r="P9879" s="11">
        <f t="shared" si="309"/>
        <v>280</v>
      </c>
    </row>
    <row r="9880" spans="1:16" x14ac:dyDescent="0.25">
      <c r="A9880" t="s">
        <v>2062</v>
      </c>
      <c r="B9880" t="s">
        <v>1653</v>
      </c>
      <c r="C9880" t="s">
        <v>1196</v>
      </c>
      <c r="D9880" t="s">
        <v>1172</v>
      </c>
      <c r="E9880" t="s">
        <v>1703</v>
      </c>
      <c r="F9880" s="7">
        <v>45832</v>
      </c>
      <c r="G9880" s="8">
        <v>42226</v>
      </c>
      <c r="H9880" s="8" t="s">
        <v>200</v>
      </c>
      <c r="I9880" s="8" t="s">
        <v>724</v>
      </c>
      <c r="J9880" s="8" t="s">
        <v>1186</v>
      </c>
      <c r="K9880">
        <v>2</v>
      </c>
      <c r="L9880" s="10">
        <v>125</v>
      </c>
      <c r="M9880" s="10">
        <v>250</v>
      </c>
      <c r="N9880">
        <v>15</v>
      </c>
      <c r="O9880">
        <f t="shared" si="308"/>
        <v>30</v>
      </c>
      <c r="P9880" s="11">
        <f t="shared" si="309"/>
        <v>220</v>
      </c>
    </row>
    <row r="9881" spans="1:16" x14ac:dyDescent="0.25">
      <c r="A9881" t="s">
        <v>2062</v>
      </c>
      <c r="B9881" t="s">
        <v>1653</v>
      </c>
      <c r="C9881" t="s">
        <v>1196</v>
      </c>
      <c r="D9881" t="s">
        <v>1172</v>
      </c>
      <c r="E9881" t="s">
        <v>1703</v>
      </c>
      <c r="F9881" s="7">
        <v>45832</v>
      </c>
      <c r="G9881" s="8">
        <v>42226</v>
      </c>
      <c r="H9881" s="8" t="s">
        <v>376</v>
      </c>
      <c r="I9881" s="8" t="s">
        <v>876</v>
      </c>
      <c r="J9881" s="8" t="s">
        <v>1186</v>
      </c>
      <c r="K9881">
        <v>8</v>
      </c>
      <c r="L9881" s="10">
        <v>650</v>
      </c>
      <c r="M9881" s="10">
        <v>5200</v>
      </c>
      <c r="N9881">
        <v>60</v>
      </c>
      <c r="O9881">
        <f t="shared" si="308"/>
        <v>480</v>
      </c>
      <c r="P9881" s="11">
        <f t="shared" si="309"/>
        <v>4720</v>
      </c>
    </row>
    <row r="9882" spans="1:16" x14ac:dyDescent="0.25">
      <c r="A9882" t="s">
        <v>40</v>
      </c>
      <c r="B9882" s="30" t="s">
        <v>2137</v>
      </c>
      <c r="C9882" s="30" t="s">
        <v>1194</v>
      </c>
      <c r="D9882" s="30" t="s">
        <v>1171</v>
      </c>
      <c r="E9882" t="s">
        <v>2308</v>
      </c>
      <c r="F9882" s="7">
        <v>45834</v>
      </c>
      <c r="G9882" s="8">
        <v>42227</v>
      </c>
      <c r="H9882" s="8" t="s">
        <v>349</v>
      </c>
      <c r="I9882" s="8" t="s">
        <v>852</v>
      </c>
      <c r="J9882" s="8" t="s">
        <v>1184</v>
      </c>
      <c r="K9882">
        <v>1</v>
      </c>
      <c r="L9882" s="10">
        <v>2350</v>
      </c>
      <c r="M9882" s="10">
        <v>2350</v>
      </c>
      <c r="N9882">
        <v>267</v>
      </c>
      <c r="O9882">
        <f t="shared" si="308"/>
        <v>267</v>
      </c>
      <c r="P9882" s="11">
        <f t="shared" si="309"/>
        <v>2083</v>
      </c>
    </row>
    <row r="9883" spans="1:16" x14ac:dyDescent="0.25">
      <c r="A9883" t="s">
        <v>40</v>
      </c>
      <c r="B9883" s="30" t="s">
        <v>2137</v>
      </c>
      <c r="C9883" s="30" t="s">
        <v>1194</v>
      </c>
      <c r="D9883" s="30" t="s">
        <v>1171</v>
      </c>
      <c r="E9883" t="s">
        <v>2308</v>
      </c>
      <c r="F9883" s="7">
        <v>45834</v>
      </c>
      <c r="G9883" s="8">
        <v>42227</v>
      </c>
      <c r="H9883" s="8" t="s">
        <v>19</v>
      </c>
      <c r="I9883" s="8" t="s">
        <v>573</v>
      </c>
      <c r="J9883" s="8" t="s">
        <v>1184</v>
      </c>
      <c r="K9883">
        <v>3</v>
      </c>
      <c r="L9883" s="10">
        <v>125</v>
      </c>
      <c r="M9883" s="10">
        <v>375</v>
      </c>
      <c r="N9883">
        <v>32</v>
      </c>
      <c r="O9883">
        <f t="shared" si="308"/>
        <v>96</v>
      </c>
      <c r="P9883" s="11">
        <f t="shared" si="309"/>
        <v>279</v>
      </c>
    </row>
    <row r="9884" spans="1:16" x14ac:dyDescent="0.25">
      <c r="A9884" t="s">
        <v>40</v>
      </c>
      <c r="B9884" s="30" t="s">
        <v>2137</v>
      </c>
      <c r="C9884" s="30" t="s">
        <v>1194</v>
      </c>
      <c r="D9884" s="30" t="s">
        <v>1171</v>
      </c>
      <c r="E9884" t="s">
        <v>2308</v>
      </c>
      <c r="F9884" s="7">
        <v>45834</v>
      </c>
      <c r="G9884" s="8">
        <v>42228</v>
      </c>
      <c r="H9884" s="8" t="s">
        <v>219</v>
      </c>
      <c r="I9884" s="8" t="s">
        <v>741</v>
      </c>
      <c r="J9884" s="8" t="s">
        <v>1184</v>
      </c>
      <c r="K9884">
        <v>1</v>
      </c>
      <c r="L9884" s="10">
        <v>2350</v>
      </c>
      <c r="M9884" s="10">
        <v>2350</v>
      </c>
      <c r="N9884">
        <v>267</v>
      </c>
      <c r="O9884">
        <f t="shared" si="308"/>
        <v>267</v>
      </c>
      <c r="P9884" s="11">
        <f t="shared" si="309"/>
        <v>2083</v>
      </c>
    </row>
    <row r="9885" spans="1:16" x14ac:dyDescent="0.25">
      <c r="A9885" t="s">
        <v>40</v>
      </c>
      <c r="B9885" s="30" t="s">
        <v>2137</v>
      </c>
      <c r="C9885" s="30" t="s">
        <v>1194</v>
      </c>
      <c r="D9885" s="30" t="s">
        <v>1171</v>
      </c>
      <c r="E9885" t="s">
        <v>2308</v>
      </c>
      <c r="F9885" s="7">
        <v>45834</v>
      </c>
      <c r="G9885" s="8">
        <v>42228</v>
      </c>
      <c r="H9885" s="8" t="s">
        <v>19</v>
      </c>
      <c r="I9885" s="8" t="s">
        <v>573</v>
      </c>
      <c r="J9885" s="8" t="s">
        <v>1184</v>
      </c>
      <c r="K9885">
        <v>2</v>
      </c>
      <c r="L9885" s="10">
        <v>125</v>
      </c>
      <c r="M9885" s="10">
        <v>250</v>
      </c>
      <c r="N9885">
        <v>32</v>
      </c>
      <c r="O9885">
        <f t="shared" si="308"/>
        <v>64</v>
      </c>
      <c r="P9885" s="11">
        <f t="shared" si="309"/>
        <v>186</v>
      </c>
    </row>
    <row r="9886" spans="1:16" x14ac:dyDescent="0.25">
      <c r="A9886" t="s">
        <v>1082</v>
      </c>
      <c r="B9886" t="s">
        <v>1147</v>
      </c>
      <c r="C9886" t="s">
        <v>1195</v>
      </c>
      <c r="D9886" t="s">
        <v>1172</v>
      </c>
      <c r="E9886" t="s">
        <v>63</v>
      </c>
      <c r="F9886" s="7">
        <v>45832</v>
      </c>
      <c r="G9886" s="8">
        <v>42229</v>
      </c>
      <c r="H9886" s="8" t="s">
        <v>65</v>
      </c>
      <c r="I9886" s="8" t="s">
        <v>609</v>
      </c>
      <c r="J9886" s="8" t="s">
        <v>1177</v>
      </c>
      <c r="K9886">
        <v>1</v>
      </c>
      <c r="L9886" s="10">
        <v>950</v>
      </c>
      <c r="M9886" s="10">
        <v>950</v>
      </c>
      <c r="N9886">
        <v>50</v>
      </c>
      <c r="O9886">
        <f t="shared" si="308"/>
        <v>50</v>
      </c>
      <c r="P9886" s="11">
        <f t="shared" si="309"/>
        <v>900</v>
      </c>
    </row>
    <row r="9887" spans="1:16" x14ac:dyDescent="0.25">
      <c r="A9887" t="s">
        <v>1082</v>
      </c>
      <c r="B9887" t="s">
        <v>1147</v>
      </c>
      <c r="C9887" t="s">
        <v>1195</v>
      </c>
      <c r="D9887" t="s">
        <v>1172</v>
      </c>
      <c r="E9887" t="s">
        <v>63</v>
      </c>
      <c r="F9887" s="7">
        <v>45832</v>
      </c>
      <c r="G9887" s="8">
        <v>42229</v>
      </c>
      <c r="H9887" s="8" t="s">
        <v>95</v>
      </c>
      <c r="I9887" s="8" t="s">
        <v>634</v>
      </c>
      <c r="J9887" s="8" t="s">
        <v>1187</v>
      </c>
      <c r="K9887">
        <v>1</v>
      </c>
      <c r="L9887" s="10">
        <v>1275</v>
      </c>
      <c r="M9887" s="10">
        <v>1275</v>
      </c>
      <c r="N9887">
        <v>80</v>
      </c>
      <c r="O9887">
        <f t="shared" si="308"/>
        <v>80</v>
      </c>
      <c r="P9887" s="11">
        <f t="shared" si="309"/>
        <v>1195</v>
      </c>
    </row>
    <row r="9888" spans="1:16" x14ac:dyDescent="0.25">
      <c r="A9888" t="s">
        <v>1082</v>
      </c>
      <c r="B9888" t="s">
        <v>1147</v>
      </c>
      <c r="C9888" t="s">
        <v>1195</v>
      </c>
      <c r="D9888" t="s">
        <v>1172</v>
      </c>
      <c r="E9888" t="s">
        <v>63</v>
      </c>
      <c r="F9888" s="7">
        <v>45832</v>
      </c>
      <c r="G9888" s="8">
        <v>42229</v>
      </c>
      <c r="H9888" s="8" t="s">
        <v>64</v>
      </c>
      <c r="I9888" s="8" t="s">
        <v>608</v>
      </c>
      <c r="J9888" s="8" t="s">
        <v>1187</v>
      </c>
      <c r="K9888">
        <v>4</v>
      </c>
      <c r="L9888" s="10">
        <v>225</v>
      </c>
      <c r="M9888" s="10">
        <v>900</v>
      </c>
      <c r="N9888">
        <v>15</v>
      </c>
      <c r="O9888">
        <f t="shared" si="308"/>
        <v>60</v>
      </c>
      <c r="P9888" s="11">
        <f t="shared" si="309"/>
        <v>840</v>
      </c>
    </row>
    <row r="9889" spans="1:16" x14ac:dyDescent="0.25">
      <c r="A9889" t="s">
        <v>1082</v>
      </c>
      <c r="B9889" t="s">
        <v>1147</v>
      </c>
      <c r="C9889" t="s">
        <v>1195</v>
      </c>
      <c r="D9889" t="s">
        <v>1172</v>
      </c>
      <c r="E9889" t="s">
        <v>63</v>
      </c>
      <c r="F9889" s="7">
        <v>45832</v>
      </c>
      <c r="G9889" s="8">
        <v>42229</v>
      </c>
      <c r="H9889" s="8" t="s">
        <v>26</v>
      </c>
      <c r="I9889" s="8" t="s">
        <v>580</v>
      </c>
      <c r="J9889" s="8" t="s">
        <v>1187</v>
      </c>
      <c r="K9889">
        <v>1</v>
      </c>
      <c r="L9889" s="10">
        <v>150</v>
      </c>
      <c r="M9889" s="10">
        <v>150</v>
      </c>
      <c r="N9889">
        <v>40</v>
      </c>
      <c r="O9889">
        <f t="shared" si="308"/>
        <v>40</v>
      </c>
      <c r="P9889" s="11">
        <f t="shared" si="309"/>
        <v>110</v>
      </c>
    </row>
    <row r="9890" spans="1:16" x14ac:dyDescent="0.25">
      <c r="A9890" t="s">
        <v>1082</v>
      </c>
      <c r="B9890" t="s">
        <v>1147</v>
      </c>
      <c r="C9890" t="s">
        <v>1195</v>
      </c>
      <c r="D9890" t="s">
        <v>1172</v>
      </c>
      <c r="E9890" t="s">
        <v>63</v>
      </c>
      <c r="F9890" s="7">
        <v>45832</v>
      </c>
      <c r="G9890" s="8">
        <v>42230</v>
      </c>
      <c r="H9890" s="8" t="s">
        <v>65</v>
      </c>
      <c r="I9890" s="8" t="s">
        <v>609</v>
      </c>
      <c r="J9890" s="8" t="s">
        <v>1177</v>
      </c>
      <c r="K9890">
        <v>1</v>
      </c>
      <c r="L9890" s="10">
        <v>950</v>
      </c>
      <c r="M9890" s="10">
        <v>950</v>
      </c>
      <c r="N9890">
        <v>50</v>
      </c>
      <c r="O9890">
        <f t="shared" si="308"/>
        <v>50</v>
      </c>
      <c r="P9890" s="11">
        <f t="shared" si="309"/>
        <v>900</v>
      </c>
    </row>
    <row r="9891" spans="1:16" x14ac:dyDescent="0.25">
      <c r="A9891" t="s">
        <v>1082</v>
      </c>
      <c r="B9891" t="s">
        <v>1147</v>
      </c>
      <c r="C9891" t="s">
        <v>1195</v>
      </c>
      <c r="D9891" t="s">
        <v>1172</v>
      </c>
      <c r="E9891" t="s">
        <v>63</v>
      </c>
      <c r="F9891" s="7">
        <v>45832</v>
      </c>
      <c r="G9891" s="8">
        <v>42230</v>
      </c>
      <c r="H9891" s="8" t="s">
        <v>95</v>
      </c>
      <c r="I9891" s="8" t="s">
        <v>634</v>
      </c>
      <c r="J9891" s="8" t="s">
        <v>1187</v>
      </c>
      <c r="K9891">
        <v>1</v>
      </c>
      <c r="L9891" s="10">
        <v>1275</v>
      </c>
      <c r="M9891" s="10">
        <v>1275</v>
      </c>
      <c r="N9891">
        <v>80</v>
      </c>
      <c r="O9891">
        <f t="shared" si="308"/>
        <v>80</v>
      </c>
      <c r="P9891" s="11">
        <f t="shared" si="309"/>
        <v>1195</v>
      </c>
    </row>
    <row r="9892" spans="1:16" x14ac:dyDescent="0.25">
      <c r="A9892" t="s">
        <v>1082</v>
      </c>
      <c r="B9892" t="s">
        <v>1147</v>
      </c>
      <c r="C9892" t="s">
        <v>1195</v>
      </c>
      <c r="D9892" t="s">
        <v>1172</v>
      </c>
      <c r="E9892" t="s">
        <v>63</v>
      </c>
      <c r="F9892" s="7">
        <v>45832</v>
      </c>
      <c r="G9892" s="8">
        <v>42230</v>
      </c>
      <c r="H9892" s="8" t="s">
        <v>124</v>
      </c>
      <c r="I9892" s="8" t="s">
        <v>660</v>
      </c>
      <c r="J9892" s="8" t="s">
        <v>1187</v>
      </c>
      <c r="K9892">
        <v>4</v>
      </c>
      <c r="L9892" s="10">
        <v>225</v>
      </c>
      <c r="M9892" s="10">
        <v>900</v>
      </c>
      <c r="N9892">
        <v>15</v>
      </c>
      <c r="O9892">
        <f t="shared" si="308"/>
        <v>60</v>
      </c>
      <c r="P9892" s="11">
        <f t="shared" si="309"/>
        <v>840</v>
      </c>
    </row>
    <row r="9893" spans="1:16" x14ac:dyDescent="0.25">
      <c r="A9893" t="s">
        <v>1082</v>
      </c>
      <c r="B9893" t="s">
        <v>1147</v>
      </c>
      <c r="C9893" t="s">
        <v>1195</v>
      </c>
      <c r="D9893" t="s">
        <v>1172</v>
      </c>
      <c r="E9893" t="s">
        <v>63</v>
      </c>
      <c r="F9893" s="7">
        <v>45832</v>
      </c>
      <c r="G9893" s="8">
        <v>42230</v>
      </c>
      <c r="H9893" s="8" t="s">
        <v>25</v>
      </c>
      <c r="I9893" s="8" t="s">
        <v>579</v>
      </c>
      <c r="J9893" s="8" t="s">
        <v>1187</v>
      </c>
      <c r="K9893">
        <v>1</v>
      </c>
      <c r="L9893" s="10">
        <v>150</v>
      </c>
      <c r="M9893" s="10">
        <v>150</v>
      </c>
      <c r="N9893">
        <v>40</v>
      </c>
      <c r="O9893">
        <f t="shared" si="308"/>
        <v>40</v>
      </c>
      <c r="P9893" s="11">
        <f t="shared" si="309"/>
        <v>110</v>
      </c>
    </row>
    <row r="9894" spans="1:16" x14ac:dyDescent="0.25">
      <c r="A9894" t="s">
        <v>1082</v>
      </c>
      <c r="B9894" t="s">
        <v>1147</v>
      </c>
      <c r="C9894" t="s">
        <v>1195</v>
      </c>
      <c r="D9894" t="s">
        <v>1172</v>
      </c>
      <c r="E9894" t="s">
        <v>63</v>
      </c>
      <c r="F9894" s="7">
        <v>45832</v>
      </c>
      <c r="G9894" s="8">
        <v>42231</v>
      </c>
      <c r="H9894" s="8" t="s">
        <v>65</v>
      </c>
      <c r="I9894" s="8" t="s">
        <v>609</v>
      </c>
      <c r="J9894" s="8" t="s">
        <v>1177</v>
      </c>
      <c r="K9894">
        <v>2</v>
      </c>
      <c r="L9894" s="10">
        <v>950</v>
      </c>
      <c r="M9894" s="10">
        <v>1900</v>
      </c>
      <c r="N9894">
        <v>50</v>
      </c>
      <c r="O9894">
        <f t="shared" si="308"/>
        <v>100</v>
      </c>
      <c r="P9894" s="11">
        <f t="shared" si="309"/>
        <v>1800</v>
      </c>
    </row>
    <row r="9895" spans="1:16" x14ac:dyDescent="0.25">
      <c r="A9895" t="s">
        <v>1082</v>
      </c>
      <c r="B9895" t="s">
        <v>1147</v>
      </c>
      <c r="C9895" t="s">
        <v>1195</v>
      </c>
      <c r="D9895" t="s">
        <v>1172</v>
      </c>
      <c r="E9895" t="s">
        <v>63</v>
      </c>
      <c r="F9895" s="7">
        <v>45832</v>
      </c>
      <c r="G9895" s="8">
        <v>42231</v>
      </c>
      <c r="H9895" s="8" t="s">
        <v>126</v>
      </c>
      <c r="I9895" s="8" t="s">
        <v>662</v>
      </c>
      <c r="J9895" s="8" t="s">
        <v>1187</v>
      </c>
      <c r="K9895">
        <v>1</v>
      </c>
      <c r="L9895" s="10">
        <v>1375</v>
      </c>
      <c r="M9895" s="10">
        <v>1375</v>
      </c>
      <c r="N9895">
        <v>100</v>
      </c>
      <c r="O9895">
        <f t="shared" si="308"/>
        <v>100</v>
      </c>
      <c r="P9895" s="11">
        <f t="shared" si="309"/>
        <v>1275</v>
      </c>
    </row>
    <row r="9896" spans="1:16" x14ac:dyDescent="0.25">
      <c r="A9896" t="s">
        <v>1082</v>
      </c>
      <c r="B9896" t="s">
        <v>1147</v>
      </c>
      <c r="C9896" t="s">
        <v>1195</v>
      </c>
      <c r="D9896" t="s">
        <v>1172</v>
      </c>
      <c r="E9896" t="s">
        <v>63</v>
      </c>
      <c r="F9896" s="7">
        <v>45832</v>
      </c>
      <c r="G9896" s="8">
        <v>42231</v>
      </c>
      <c r="H9896" s="8" t="s">
        <v>124</v>
      </c>
      <c r="I9896" s="8" t="s">
        <v>660</v>
      </c>
      <c r="J9896" s="8" t="s">
        <v>1187</v>
      </c>
      <c r="K9896">
        <v>6</v>
      </c>
      <c r="L9896" s="10">
        <v>225</v>
      </c>
      <c r="M9896" s="10">
        <v>1350</v>
      </c>
      <c r="N9896">
        <v>15</v>
      </c>
      <c r="O9896">
        <f t="shared" si="308"/>
        <v>90</v>
      </c>
      <c r="P9896" s="11">
        <f t="shared" si="309"/>
        <v>1260</v>
      </c>
    </row>
    <row r="9897" spans="1:16" x14ac:dyDescent="0.25">
      <c r="A9897" t="s">
        <v>1082</v>
      </c>
      <c r="B9897" t="s">
        <v>1147</v>
      </c>
      <c r="C9897" t="s">
        <v>1195</v>
      </c>
      <c r="D9897" t="s">
        <v>1172</v>
      </c>
      <c r="E9897" t="s">
        <v>63</v>
      </c>
      <c r="F9897" s="7">
        <v>45832</v>
      </c>
      <c r="G9897" s="8">
        <v>42231</v>
      </c>
      <c r="H9897" s="8" t="s">
        <v>25</v>
      </c>
      <c r="I9897" s="8" t="s">
        <v>579</v>
      </c>
      <c r="J9897" s="8" t="s">
        <v>1187</v>
      </c>
      <c r="K9897">
        <v>1</v>
      </c>
      <c r="L9897" s="10">
        <v>150</v>
      </c>
      <c r="M9897" s="10">
        <v>150</v>
      </c>
      <c r="N9897">
        <v>40</v>
      </c>
      <c r="O9897">
        <f t="shared" si="308"/>
        <v>40</v>
      </c>
      <c r="P9897" s="11">
        <f t="shared" si="309"/>
        <v>110</v>
      </c>
    </row>
    <row r="9898" spans="1:16" x14ac:dyDescent="0.25">
      <c r="A9898" t="s">
        <v>1105</v>
      </c>
      <c r="B9898" t="s">
        <v>1131</v>
      </c>
      <c r="C9898" t="s">
        <v>1195</v>
      </c>
      <c r="D9898" t="s">
        <v>1172</v>
      </c>
      <c r="E9898" t="s">
        <v>1341</v>
      </c>
      <c r="F9898" s="7">
        <v>45835</v>
      </c>
      <c r="G9898" s="8">
        <v>42232</v>
      </c>
      <c r="H9898" s="8" t="s">
        <v>2116</v>
      </c>
      <c r="I9898" s="8" t="s">
        <v>2117</v>
      </c>
      <c r="J9898" s="8" t="s">
        <v>1205</v>
      </c>
      <c r="K9898">
        <v>2</v>
      </c>
      <c r="L9898" s="10">
        <v>720</v>
      </c>
      <c r="M9898" s="10">
        <v>1440</v>
      </c>
      <c r="N9898">
        <v>60</v>
      </c>
      <c r="O9898">
        <f t="shared" si="308"/>
        <v>120</v>
      </c>
      <c r="P9898" s="11">
        <f t="shared" si="309"/>
        <v>1320</v>
      </c>
    </row>
    <row r="9899" spans="1:16" x14ac:dyDescent="0.25">
      <c r="A9899" t="s">
        <v>1105</v>
      </c>
      <c r="B9899" t="s">
        <v>1131</v>
      </c>
      <c r="C9899" t="s">
        <v>1195</v>
      </c>
      <c r="D9899" t="s">
        <v>1172</v>
      </c>
      <c r="E9899" t="s">
        <v>1341</v>
      </c>
      <c r="F9899" s="7">
        <v>45835</v>
      </c>
      <c r="G9899" s="8">
        <v>42232</v>
      </c>
      <c r="H9899" s="8" t="s">
        <v>1204</v>
      </c>
      <c r="I9899" s="8" t="s">
        <v>1668</v>
      </c>
      <c r="J9899" s="8" t="s">
        <v>1205</v>
      </c>
      <c r="K9899">
        <v>10</v>
      </c>
      <c r="L9899" s="10">
        <v>495</v>
      </c>
      <c r="M9899" s="10">
        <v>4950</v>
      </c>
      <c r="N9899">
        <v>29</v>
      </c>
      <c r="O9899">
        <f t="shared" si="308"/>
        <v>290</v>
      </c>
      <c r="P9899" s="11">
        <f t="shared" si="309"/>
        <v>4660</v>
      </c>
    </row>
    <row r="9900" spans="1:16" x14ac:dyDescent="0.25">
      <c r="A9900" t="s">
        <v>1105</v>
      </c>
      <c r="B9900" t="s">
        <v>1131</v>
      </c>
      <c r="C9900" t="s">
        <v>1195</v>
      </c>
      <c r="D9900" t="s">
        <v>1172</v>
      </c>
      <c r="E9900" t="s">
        <v>1341</v>
      </c>
      <c r="F9900" s="7">
        <v>45835</v>
      </c>
      <c r="G9900" s="8">
        <v>42232</v>
      </c>
      <c r="H9900" s="8" t="s">
        <v>1206</v>
      </c>
      <c r="I9900" s="8" t="s">
        <v>596</v>
      </c>
      <c r="J9900" s="8" t="s">
        <v>1205</v>
      </c>
      <c r="K9900">
        <v>15</v>
      </c>
      <c r="L9900" s="10">
        <v>135</v>
      </c>
      <c r="M9900" s="10">
        <v>2025</v>
      </c>
      <c r="N9900">
        <v>7</v>
      </c>
      <c r="O9900">
        <f t="shared" si="308"/>
        <v>105</v>
      </c>
      <c r="P9900" s="11">
        <f t="shared" si="309"/>
        <v>1920</v>
      </c>
    </row>
    <row r="9901" spans="1:16" x14ac:dyDescent="0.25">
      <c r="A9901" t="s">
        <v>1105</v>
      </c>
      <c r="B9901" t="s">
        <v>1131</v>
      </c>
      <c r="C9901" t="s">
        <v>1195</v>
      </c>
      <c r="D9901" t="s">
        <v>1172</v>
      </c>
      <c r="E9901" t="s">
        <v>1341</v>
      </c>
      <c r="F9901" s="7">
        <v>45835</v>
      </c>
      <c r="G9901" s="8">
        <v>42232</v>
      </c>
      <c r="H9901" s="8" t="s">
        <v>1207</v>
      </c>
      <c r="I9901" s="8" t="s">
        <v>1208</v>
      </c>
      <c r="J9901" s="8" t="s">
        <v>1205</v>
      </c>
      <c r="K9901">
        <v>2</v>
      </c>
      <c r="L9901" s="10">
        <v>495</v>
      </c>
      <c r="M9901" s="10">
        <v>990</v>
      </c>
      <c r="N9901">
        <v>10</v>
      </c>
      <c r="O9901">
        <f t="shared" si="308"/>
        <v>20</v>
      </c>
      <c r="P9901" s="11">
        <f t="shared" si="309"/>
        <v>970</v>
      </c>
    </row>
    <row r="9902" spans="1:16" x14ac:dyDescent="0.25">
      <c r="A9902" t="s">
        <v>1105</v>
      </c>
      <c r="B9902" t="s">
        <v>1131</v>
      </c>
      <c r="C9902" t="s">
        <v>1195</v>
      </c>
      <c r="D9902" t="s">
        <v>1172</v>
      </c>
      <c r="E9902" t="s">
        <v>1341</v>
      </c>
      <c r="F9902" s="7">
        <v>45835</v>
      </c>
      <c r="G9902" s="8">
        <v>42232</v>
      </c>
      <c r="H9902" s="8" t="s">
        <v>1252</v>
      </c>
      <c r="I9902" s="8" t="s">
        <v>1253</v>
      </c>
      <c r="J9902" s="8" t="s">
        <v>1205</v>
      </c>
      <c r="K9902">
        <v>4</v>
      </c>
      <c r="L9902" s="10">
        <v>495</v>
      </c>
      <c r="M9902" s="10">
        <v>1980</v>
      </c>
      <c r="N9902">
        <v>10</v>
      </c>
      <c r="O9902">
        <f t="shared" si="308"/>
        <v>40</v>
      </c>
      <c r="P9902" s="11">
        <f t="shared" si="309"/>
        <v>1940</v>
      </c>
    </row>
    <row r="9903" spans="1:16" x14ac:dyDescent="0.25">
      <c r="A9903" t="s">
        <v>1105</v>
      </c>
      <c r="B9903" t="s">
        <v>1131</v>
      </c>
      <c r="C9903" t="s">
        <v>1195</v>
      </c>
      <c r="D9903" t="s">
        <v>1172</v>
      </c>
      <c r="E9903" t="s">
        <v>1341</v>
      </c>
      <c r="F9903" s="7">
        <v>45835</v>
      </c>
      <c r="G9903" s="8">
        <v>42232</v>
      </c>
      <c r="H9903" s="8" t="s">
        <v>1257</v>
      </c>
      <c r="I9903" s="8" t="s">
        <v>1258</v>
      </c>
      <c r="J9903" s="8" t="s">
        <v>1205</v>
      </c>
      <c r="K9903">
        <v>2</v>
      </c>
      <c r="L9903" s="10">
        <v>495</v>
      </c>
      <c r="M9903" s="10">
        <v>990</v>
      </c>
      <c r="N9903">
        <v>10</v>
      </c>
      <c r="O9903">
        <f t="shared" si="308"/>
        <v>20</v>
      </c>
      <c r="P9903" s="11">
        <f t="shared" si="309"/>
        <v>970</v>
      </c>
    </row>
    <row r="9904" spans="1:16" x14ac:dyDescent="0.25">
      <c r="A9904" t="s">
        <v>1105</v>
      </c>
      <c r="B9904" t="s">
        <v>1131</v>
      </c>
      <c r="C9904" t="s">
        <v>1195</v>
      </c>
      <c r="D9904" t="s">
        <v>1172</v>
      </c>
      <c r="E9904" t="s">
        <v>1341</v>
      </c>
      <c r="F9904" s="7">
        <v>45835</v>
      </c>
      <c r="G9904" s="8">
        <v>42232</v>
      </c>
      <c r="H9904" s="8" t="s">
        <v>1261</v>
      </c>
      <c r="I9904" s="8" t="s">
        <v>1262</v>
      </c>
      <c r="J9904" s="8" t="s">
        <v>1205</v>
      </c>
      <c r="K9904">
        <v>2</v>
      </c>
      <c r="L9904" s="10">
        <v>495</v>
      </c>
      <c r="M9904" s="10">
        <v>990</v>
      </c>
      <c r="N9904">
        <v>10</v>
      </c>
      <c r="O9904">
        <f t="shared" si="308"/>
        <v>20</v>
      </c>
      <c r="P9904" s="11">
        <f t="shared" si="309"/>
        <v>970</v>
      </c>
    </row>
    <row r="9905" spans="1:16" x14ac:dyDescent="0.25">
      <c r="A9905" t="s">
        <v>1105</v>
      </c>
      <c r="B9905" t="s">
        <v>1131</v>
      </c>
      <c r="C9905" t="s">
        <v>1195</v>
      </c>
      <c r="D9905" t="s">
        <v>1172</v>
      </c>
      <c r="E9905" t="s">
        <v>1341</v>
      </c>
      <c r="F9905" s="7">
        <v>45835</v>
      </c>
      <c r="G9905" s="8">
        <v>42232</v>
      </c>
      <c r="H9905" s="8" t="s">
        <v>53</v>
      </c>
      <c r="I9905" s="8" t="s">
        <v>602</v>
      </c>
      <c r="J9905" s="8" t="s">
        <v>1188</v>
      </c>
      <c r="K9905">
        <v>1</v>
      </c>
      <c r="L9905" s="10">
        <v>720</v>
      </c>
      <c r="M9905" s="10">
        <v>720</v>
      </c>
      <c r="N9905">
        <v>142</v>
      </c>
      <c r="O9905">
        <f t="shared" si="308"/>
        <v>142</v>
      </c>
      <c r="P9905" s="11">
        <f t="shared" si="309"/>
        <v>578</v>
      </c>
    </row>
    <row r="9906" spans="1:16" x14ac:dyDescent="0.25">
      <c r="A9906" t="s">
        <v>1105</v>
      </c>
      <c r="B9906" t="s">
        <v>1131</v>
      </c>
      <c r="C9906" t="s">
        <v>1195</v>
      </c>
      <c r="D9906" t="s">
        <v>1172</v>
      </c>
      <c r="E9906" t="s">
        <v>1341</v>
      </c>
      <c r="F9906" s="7">
        <v>45835</v>
      </c>
      <c r="G9906" s="8">
        <v>42232</v>
      </c>
      <c r="H9906" s="8" t="s">
        <v>1513</v>
      </c>
      <c r="I9906" s="8" t="s">
        <v>1514</v>
      </c>
      <c r="J9906" s="8" t="s">
        <v>1188</v>
      </c>
      <c r="K9906">
        <v>2</v>
      </c>
      <c r="L9906" s="10">
        <v>158</v>
      </c>
      <c r="M9906" s="10">
        <v>316</v>
      </c>
      <c r="N9906">
        <v>20</v>
      </c>
      <c r="O9906">
        <f t="shared" si="308"/>
        <v>40</v>
      </c>
      <c r="P9906" s="11">
        <f t="shared" si="309"/>
        <v>276</v>
      </c>
    </row>
    <row r="9907" spans="1:16" x14ac:dyDescent="0.25">
      <c r="A9907" t="s">
        <v>2430</v>
      </c>
      <c r="B9907" t="s">
        <v>2431</v>
      </c>
      <c r="C9907" t="s">
        <v>1195</v>
      </c>
      <c r="D9907" t="s">
        <v>1172</v>
      </c>
      <c r="E9907" t="s">
        <v>168</v>
      </c>
      <c r="F9907" s="7">
        <v>45831</v>
      </c>
      <c r="G9907" s="8">
        <v>42233</v>
      </c>
      <c r="H9907" s="8" t="s">
        <v>117</v>
      </c>
      <c r="I9907" s="8" t="s">
        <v>596</v>
      </c>
      <c r="J9907" s="8" t="s">
        <v>1186</v>
      </c>
      <c r="K9907">
        <v>12</v>
      </c>
      <c r="L9907" s="10">
        <v>50</v>
      </c>
      <c r="M9907" s="10">
        <v>600</v>
      </c>
      <c r="N9907">
        <v>15</v>
      </c>
      <c r="O9907">
        <f t="shared" si="308"/>
        <v>180</v>
      </c>
      <c r="P9907" s="11">
        <f t="shared" si="309"/>
        <v>420</v>
      </c>
    </row>
    <row r="9908" spans="1:16" x14ac:dyDescent="0.25">
      <c r="A9908" t="s">
        <v>2430</v>
      </c>
      <c r="B9908" t="s">
        <v>2431</v>
      </c>
      <c r="C9908" t="s">
        <v>1195</v>
      </c>
      <c r="D9908" t="s">
        <v>1172</v>
      </c>
      <c r="E9908" t="s">
        <v>168</v>
      </c>
      <c r="F9908" s="7">
        <v>45831</v>
      </c>
      <c r="G9908" s="8">
        <v>42233</v>
      </c>
      <c r="H9908" s="8" t="s">
        <v>382</v>
      </c>
      <c r="I9908" s="8" t="s">
        <v>882</v>
      </c>
      <c r="J9908" s="8" t="s">
        <v>1186</v>
      </c>
      <c r="K9908">
        <v>2</v>
      </c>
      <c r="L9908" s="10">
        <v>180</v>
      </c>
      <c r="M9908" s="10">
        <v>360</v>
      </c>
      <c r="N9908">
        <v>15</v>
      </c>
      <c r="O9908">
        <f t="shared" si="308"/>
        <v>30</v>
      </c>
      <c r="P9908" s="11">
        <f t="shared" si="309"/>
        <v>330</v>
      </c>
    </row>
    <row r="9909" spans="1:16" x14ac:dyDescent="0.25">
      <c r="A9909" t="s">
        <v>2430</v>
      </c>
      <c r="B9909" t="s">
        <v>2431</v>
      </c>
      <c r="C9909" t="s">
        <v>1195</v>
      </c>
      <c r="D9909" t="s">
        <v>1172</v>
      </c>
      <c r="E9909" t="s">
        <v>168</v>
      </c>
      <c r="F9909" s="7">
        <v>45831</v>
      </c>
      <c r="G9909" s="8">
        <v>42233</v>
      </c>
      <c r="H9909" s="8" t="s">
        <v>401</v>
      </c>
      <c r="I9909" s="8" t="s">
        <v>898</v>
      </c>
      <c r="J9909" s="8" t="s">
        <v>1186</v>
      </c>
      <c r="K9909">
        <v>1</v>
      </c>
      <c r="L9909" s="10">
        <v>450</v>
      </c>
      <c r="M9909" s="10">
        <v>450</v>
      </c>
      <c r="N9909">
        <v>60</v>
      </c>
      <c r="O9909">
        <f t="shared" si="308"/>
        <v>60</v>
      </c>
      <c r="P9909" s="11">
        <f t="shared" si="309"/>
        <v>390</v>
      </c>
    </row>
    <row r="9910" spans="1:16" x14ac:dyDescent="0.25">
      <c r="A9910" t="s">
        <v>2430</v>
      </c>
      <c r="B9910" t="s">
        <v>2431</v>
      </c>
      <c r="C9910" t="s">
        <v>1195</v>
      </c>
      <c r="D9910" t="s">
        <v>1172</v>
      </c>
      <c r="E9910" t="s">
        <v>168</v>
      </c>
      <c r="F9910" s="7">
        <v>45831</v>
      </c>
      <c r="G9910" s="8">
        <v>42233</v>
      </c>
      <c r="H9910" s="8" t="s">
        <v>239</v>
      </c>
      <c r="I9910" s="8" t="s">
        <v>760</v>
      </c>
      <c r="J9910" s="8" t="s">
        <v>1186</v>
      </c>
      <c r="K9910">
        <v>9</v>
      </c>
      <c r="L9910" s="10">
        <v>450</v>
      </c>
      <c r="M9910" s="10">
        <v>4050</v>
      </c>
      <c r="N9910">
        <v>60</v>
      </c>
      <c r="O9910">
        <f t="shared" si="308"/>
        <v>540</v>
      </c>
      <c r="P9910" s="11">
        <f t="shared" si="309"/>
        <v>3510</v>
      </c>
    </row>
    <row r="9911" spans="1:16" x14ac:dyDescent="0.25">
      <c r="A9911" t="s">
        <v>2430</v>
      </c>
      <c r="B9911" t="s">
        <v>2431</v>
      </c>
      <c r="C9911" t="s">
        <v>1195</v>
      </c>
      <c r="D9911" t="s">
        <v>1172</v>
      </c>
      <c r="E9911" t="s">
        <v>168</v>
      </c>
      <c r="F9911" s="7">
        <v>45831</v>
      </c>
      <c r="G9911" s="8">
        <v>42233</v>
      </c>
      <c r="H9911" s="8" t="s">
        <v>420</v>
      </c>
      <c r="I9911" s="8" t="s">
        <v>916</v>
      </c>
      <c r="J9911" s="8" t="s">
        <v>1186</v>
      </c>
      <c r="K9911">
        <v>1</v>
      </c>
      <c r="L9911" s="10">
        <v>450</v>
      </c>
      <c r="M9911" s="10">
        <v>450</v>
      </c>
      <c r="N9911">
        <v>60</v>
      </c>
      <c r="O9911">
        <f t="shared" si="308"/>
        <v>60</v>
      </c>
      <c r="P9911" s="11">
        <f t="shared" si="309"/>
        <v>390</v>
      </c>
    </row>
    <row r="9912" spans="1:16" x14ac:dyDescent="0.25">
      <c r="A9912" t="s">
        <v>2430</v>
      </c>
      <c r="B9912" t="s">
        <v>2431</v>
      </c>
      <c r="C9912" t="s">
        <v>1195</v>
      </c>
      <c r="D9912" t="s">
        <v>1172</v>
      </c>
      <c r="E9912" t="s">
        <v>168</v>
      </c>
      <c r="F9912" s="7">
        <v>45831</v>
      </c>
      <c r="G9912" s="8">
        <v>42233</v>
      </c>
      <c r="H9912" s="8" t="s">
        <v>1771</v>
      </c>
      <c r="I9912" s="8" t="s">
        <v>1772</v>
      </c>
      <c r="J9912" s="8" t="s">
        <v>1186</v>
      </c>
      <c r="K9912">
        <v>1</v>
      </c>
      <c r="L9912" s="10">
        <v>450</v>
      </c>
      <c r="M9912" s="10">
        <v>450</v>
      </c>
      <c r="N9912">
        <v>60</v>
      </c>
      <c r="O9912">
        <f t="shared" si="308"/>
        <v>60</v>
      </c>
      <c r="P9912" s="11">
        <f t="shared" si="309"/>
        <v>390</v>
      </c>
    </row>
    <row r="9913" spans="1:16" x14ac:dyDescent="0.25">
      <c r="A9913" t="s">
        <v>1994</v>
      </c>
      <c r="B9913" t="s">
        <v>1136</v>
      </c>
      <c r="C9913" t="s">
        <v>1194</v>
      </c>
      <c r="D9913" t="s">
        <v>1172</v>
      </c>
      <c r="E9913" t="s">
        <v>2250</v>
      </c>
      <c r="F9913" s="7">
        <v>45834</v>
      </c>
      <c r="G9913" s="8">
        <v>42234</v>
      </c>
      <c r="H9913" s="8" t="s">
        <v>1448</v>
      </c>
      <c r="I9913" s="8" t="s">
        <v>1449</v>
      </c>
      <c r="J9913" s="8" t="s">
        <v>1214</v>
      </c>
      <c r="K9913">
        <v>2</v>
      </c>
      <c r="L9913" s="10">
        <v>913.55</v>
      </c>
      <c r="M9913" s="10">
        <v>1827.1</v>
      </c>
      <c r="N9913">
        <v>13</v>
      </c>
      <c r="O9913">
        <f t="shared" si="308"/>
        <v>26</v>
      </c>
      <c r="P9913" s="11">
        <f t="shared" si="309"/>
        <v>1801.1</v>
      </c>
    </row>
    <row r="9914" spans="1:16" x14ac:dyDescent="0.25">
      <c r="A9914" t="s">
        <v>1994</v>
      </c>
      <c r="B9914" t="s">
        <v>1136</v>
      </c>
      <c r="C9914" t="s">
        <v>1194</v>
      </c>
      <c r="D9914" t="s">
        <v>1172</v>
      </c>
      <c r="E9914" t="s">
        <v>2250</v>
      </c>
      <c r="F9914" s="7">
        <v>45834</v>
      </c>
      <c r="G9914" s="8">
        <v>42234</v>
      </c>
      <c r="H9914" s="8" t="s">
        <v>2121</v>
      </c>
      <c r="I9914" s="8" t="s">
        <v>2122</v>
      </c>
      <c r="J9914" s="8" t="s">
        <v>1214</v>
      </c>
      <c r="K9914">
        <v>2</v>
      </c>
      <c r="L9914" s="10">
        <v>2548.3200000000002</v>
      </c>
      <c r="M9914" s="10">
        <v>5096.6400000000003</v>
      </c>
      <c r="N9914">
        <v>18</v>
      </c>
      <c r="O9914">
        <f t="shared" si="308"/>
        <v>36</v>
      </c>
      <c r="P9914" s="11">
        <f t="shared" si="309"/>
        <v>5060.6400000000003</v>
      </c>
    </row>
    <row r="9915" spans="1:16" x14ac:dyDescent="0.25">
      <c r="A9915" t="s">
        <v>1994</v>
      </c>
      <c r="B9915" t="s">
        <v>1136</v>
      </c>
      <c r="C9915" t="s">
        <v>1194</v>
      </c>
      <c r="D9915" t="s">
        <v>1172</v>
      </c>
      <c r="E9915" t="s">
        <v>2250</v>
      </c>
      <c r="F9915" s="7">
        <v>45834</v>
      </c>
      <c r="G9915" s="8">
        <v>42234</v>
      </c>
      <c r="H9915" s="8" t="s">
        <v>2123</v>
      </c>
      <c r="I9915" s="8" t="s">
        <v>2124</v>
      </c>
      <c r="J9915" s="8" t="s">
        <v>1214</v>
      </c>
      <c r="K9915">
        <v>2</v>
      </c>
      <c r="L9915" s="10">
        <v>2548.3200000000002</v>
      </c>
      <c r="M9915" s="10">
        <v>5096.6400000000003</v>
      </c>
      <c r="N9915">
        <v>18</v>
      </c>
      <c r="O9915">
        <f t="shared" si="308"/>
        <v>36</v>
      </c>
      <c r="P9915" s="11">
        <f t="shared" si="309"/>
        <v>5060.6400000000003</v>
      </c>
    </row>
    <row r="9916" spans="1:16" x14ac:dyDescent="0.25">
      <c r="A9916" t="s">
        <v>1994</v>
      </c>
      <c r="B9916" t="s">
        <v>1136</v>
      </c>
      <c r="C9916" t="s">
        <v>1194</v>
      </c>
      <c r="D9916" t="s">
        <v>1172</v>
      </c>
      <c r="E9916" t="s">
        <v>2250</v>
      </c>
      <c r="F9916" s="7">
        <v>45834</v>
      </c>
      <c r="G9916" s="8">
        <v>42234</v>
      </c>
      <c r="H9916" s="8" t="s">
        <v>2739</v>
      </c>
      <c r="I9916" s="8" t="s">
        <v>2740</v>
      </c>
      <c r="J9916" s="8" t="s">
        <v>1214</v>
      </c>
      <c r="K9916">
        <v>2</v>
      </c>
      <c r="L9916" s="10">
        <v>7469.73</v>
      </c>
      <c r="M9916" s="10">
        <v>14939.46</v>
      </c>
      <c r="N9916">
        <v>110</v>
      </c>
      <c r="O9916">
        <f t="shared" si="308"/>
        <v>220</v>
      </c>
      <c r="P9916" s="11">
        <f t="shared" si="309"/>
        <v>14719.46</v>
      </c>
    </row>
    <row r="9917" spans="1:16" x14ac:dyDescent="0.25">
      <c r="A9917" t="s">
        <v>1994</v>
      </c>
      <c r="B9917" t="s">
        <v>1136</v>
      </c>
      <c r="C9917" t="s">
        <v>1194</v>
      </c>
      <c r="D9917" t="s">
        <v>1172</v>
      </c>
      <c r="E9917" t="s">
        <v>2250</v>
      </c>
      <c r="F9917" s="7">
        <v>45834</v>
      </c>
      <c r="G9917" s="8">
        <v>42234</v>
      </c>
      <c r="H9917" s="8" t="s">
        <v>1204</v>
      </c>
      <c r="I9917" s="8" t="s">
        <v>1668</v>
      </c>
      <c r="J9917" s="8" t="s">
        <v>1205</v>
      </c>
      <c r="K9917">
        <v>4</v>
      </c>
      <c r="L9917" s="10">
        <v>2884.9</v>
      </c>
      <c r="M9917" s="10">
        <v>11539.6</v>
      </c>
      <c r="N9917">
        <v>29</v>
      </c>
      <c r="O9917">
        <f t="shared" si="308"/>
        <v>116</v>
      </c>
      <c r="P9917" s="11">
        <f t="shared" si="309"/>
        <v>11423.6</v>
      </c>
    </row>
    <row r="9918" spans="1:16" x14ac:dyDescent="0.25">
      <c r="A9918" t="s">
        <v>1994</v>
      </c>
      <c r="B9918" t="s">
        <v>1136</v>
      </c>
      <c r="C9918" t="s">
        <v>1194</v>
      </c>
      <c r="D9918" t="s">
        <v>1172</v>
      </c>
      <c r="E9918" t="s">
        <v>2250</v>
      </c>
      <c r="F9918" s="7">
        <v>45834</v>
      </c>
      <c r="G9918" s="8">
        <v>42234</v>
      </c>
      <c r="H9918" s="8" t="s">
        <v>1206</v>
      </c>
      <c r="I9918" s="8" t="s">
        <v>596</v>
      </c>
      <c r="J9918" s="8" t="s">
        <v>1205</v>
      </c>
      <c r="K9918">
        <v>6</v>
      </c>
      <c r="L9918" s="10">
        <v>480.82</v>
      </c>
      <c r="M9918" s="10">
        <v>2884.92</v>
      </c>
      <c r="N9918">
        <v>7</v>
      </c>
      <c r="O9918">
        <f t="shared" si="308"/>
        <v>42</v>
      </c>
      <c r="P9918" s="11">
        <f t="shared" si="309"/>
        <v>2842.92</v>
      </c>
    </row>
    <row r="9919" spans="1:16" x14ac:dyDescent="0.25">
      <c r="A9919" t="s">
        <v>1994</v>
      </c>
      <c r="B9919" t="s">
        <v>1136</v>
      </c>
      <c r="C9919" t="s">
        <v>1194</v>
      </c>
      <c r="D9919" t="s">
        <v>1172</v>
      </c>
      <c r="E9919" t="s">
        <v>2250</v>
      </c>
      <c r="F9919" s="7">
        <v>45835</v>
      </c>
      <c r="G9919" s="8">
        <v>42235</v>
      </c>
      <c r="H9919" s="8" t="s">
        <v>2255</v>
      </c>
      <c r="I9919" s="8" t="s">
        <v>2256</v>
      </c>
      <c r="J9919" s="8" t="s">
        <v>1214</v>
      </c>
      <c r="K9919">
        <v>2</v>
      </c>
      <c r="L9919" s="10">
        <v>7113.67</v>
      </c>
      <c r="M9919" s="10">
        <v>14227.34</v>
      </c>
      <c r="N9919">
        <v>100</v>
      </c>
      <c r="O9919">
        <f t="shared" si="308"/>
        <v>200</v>
      </c>
      <c r="P9919" s="11">
        <f t="shared" si="309"/>
        <v>14027.34</v>
      </c>
    </row>
    <row r="9920" spans="1:16" x14ac:dyDescent="0.25">
      <c r="A9920" t="s">
        <v>1994</v>
      </c>
      <c r="B9920" t="s">
        <v>1136</v>
      </c>
      <c r="C9920" t="s">
        <v>1194</v>
      </c>
      <c r="D9920" t="s">
        <v>1172</v>
      </c>
      <c r="E9920" t="s">
        <v>2250</v>
      </c>
      <c r="F9920" s="7">
        <v>45835</v>
      </c>
      <c r="G9920" s="8">
        <v>42235</v>
      </c>
      <c r="H9920" s="8" t="s">
        <v>2369</v>
      </c>
      <c r="I9920" s="8" t="s">
        <v>2370</v>
      </c>
      <c r="J9920" s="8" t="s">
        <v>1214</v>
      </c>
      <c r="K9920">
        <v>2</v>
      </c>
      <c r="L9920" s="10">
        <v>7113.67</v>
      </c>
      <c r="M9920" s="10">
        <v>14227.34</v>
      </c>
      <c r="N9920">
        <v>100</v>
      </c>
      <c r="O9920">
        <f t="shared" si="308"/>
        <v>200</v>
      </c>
      <c r="P9920" s="11">
        <f t="shared" si="309"/>
        <v>14027.34</v>
      </c>
    </row>
    <row r="9921" spans="1:16" x14ac:dyDescent="0.25">
      <c r="A9921" t="s">
        <v>1994</v>
      </c>
      <c r="B9921" t="s">
        <v>1136</v>
      </c>
      <c r="C9921" t="s">
        <v>1194</v>
      </c>
      <c r="D9921" t="s">
        <v>1172</v>
      </c>
      <c r="E9921" t="s">
        <v>2250</v>
      </c>
      <c r="F9921" s="7">
        <v>45835</v>
      </c>
      <c r="G9921" s="8">
        <v>42235</v>
      </c>
      <c r="H9921" s="8" t="s">
        <v>2688</v>
      </c>
      <c r="I9921" s="8" t="s">
        <v>2689</v>
      </c>
      <c r="J9921" s="8" t="s">
        <v>1214</v>
      </c>
      <c r="K9921">
        <v>2</v>
      </c>
      <c r="L9921" s="10">
        <v>7113.67</v>
      </c>
      <c r="M9921" s="10">
        <v>14227.34</v>
      </c>
      <c r="N9921">
        <v>100</v>
      </c>
      <c r="O9921">
        <f t="shared" si="308"/>
        <v>200</v>
      </c>
      <c r="P9921" s="11">
        <f t="shared" si="309"/>
        <v>14027.34</v>
      </c>
    </row>
    <row r="9922" spans="1:16" x14ac:dyDescent="0.25">
      <c r="A9922" t="s">
        <v>1994</v>
      </c>
      <c r="B9922" t="s">
        <v>1136</v>
      </c>
      <c r="C9922" t="s">
        <v>1194</v>
      </c>
      <c r="D9922" t="s">
        <v>1172</v>
      </c>
      <c r="E9922" t="s">
        <v>2250</v>
      </c>
      <c r="F9922" s="7">
        <v>45835</v>
      </c>
      <c r="G9922" s="8">
        <v>42235</v>
      </c>
      <c r="H9922" s="8" t="s">
        <v>1204</v>
      </c>
      <c r="I9922" s="8" t="s">
        <v>1668</v>
      </c>
      <c r="J9922" s="8" t="s">
        <v>1205</v>
      </c>
      <c r="K9922">
        <v>7</v>
      </c>
      <c r="L9922" s="10">
        <v>2884.9</v>
      </c>
      <c r="M9922" s="10">
        <v>20194.3</v>
      </c>
      <c r="N9922">
        <v>29</v>
      </c>
      <c r="O9922">
        <f t="shared" si="308"/>
        <v>203</v>
      </c>
      <c r="P9922" s="11">
        <f t="shared" si="309"/>
        <v>19991.3</v>
      </c>
    </row>
    <row r="9923" spans="1:16" x14ac:dyDescent="0.25">
      <c r="A9923" t="s">
        <v>1994</v>
      </c>
      <c r="B9923" t="s">
        <v>1136</v>
      </c>
      <c r="C9923" t="s">
        <v>1194</v>
      </c>
      <c r="D9923" t="s">
        <v>1172</v>
      </c>
      <c r="E9923" t="s">
        <v>2250</v>
      </c>
      <c r="F9923" s="7">
        <v>45835</v>
      </c>
      <c r="G9923" s="8">
        <v>42235</v>
      </c>
      <c r="H9923" s="8" t="s">
        <v>1206</v>
      </c>
      <c r="I9923" s="8" t="s">
        <v>596</v>
      </c>
      <c r="J9923" s="8" t="s">
        <v>1205</v>
      </c>
      <c r="K9923">
        <v>14</v>
      </c>
      <c r="L9923" s="10">
        <v>480.82</v>
      </c>
      <c r="M9923" s="10">
        <v>6731.48</v>
      </c>
      <c r="N9923">
        <v>7</v>
      </c>
      <c r="O9923">
        <f t="shared" si="308"/>
        <v>98</v>
      </c>
      <c r="P9923" s="11">
        <f t="shared" si="309"/>
        <v>6633.48</v>
      </c>
    </row>
    <row r="9924" spans="1:16" x14ac:dyDescent="0.25">
      <c r="A9924" t="s">
        <v>1994</v>
      </c>
      <c r="B9924" t="s">
        <v>1136</v>
      </c>
      <c r="C9924" t="s">
        <v>1194</v>
      </c>
      <c r="D9924" t="s">
        <v>1172</v>
      </c>
      <c r="E9924" t="s">
        <v>2250</v>
      </c>
      <c r="F9924" s="7">
        <v>45835</v>
      </c>
      <c r="G9924" s="8">
        <v>42235</v>
      </c>
      <c r="H9924" s="8" t="s">
        <v>2741</v>
      </c>
      <c r="I9924" s="8" t="s">
        <v>2742</v>
      </c>
      <c r="J9924" s="8" t="s">
        <v>1205</v>
      </c>
      <c r="K9924">
        <v>1</v>
      </c>
      <c r="L9924" s="10">
        <v>2163.67</v>
      </c>
      <c r="M9924" s="10">
        <v>2163.67</v>
      </c>
      <c r="N9924">
        <v>14</v>
      </c>
      <c r="O9924">
        <f t="shared" si="308"/>
        <v>14</v>
      </c>
      <c r="P9924" s="11">
        <f t="shared" si="309"/>
        <v>2149.67</v>
      </c>
    </row>
    <row r="9925" spans="1:16" x14ac:dyDescent="0.25">
      <c r="A9925" t="s">
        <v>1994</v>
      </c>
      <c r="B9925" t="s">
        <v>1136</v>
      </c>
      <c r="C9925" t="s">
        <v>1194</v>
      </c>
      <c r="D9925" t="s">
        <v>1172</v>
      </c>
      <c r="E9925" t="s">
        <v>2250</v>
      </c>
      <c r="F9925" s="7">
        <v>45835</v>
      </c>
      <c r="G9925" s="8">
        <v>42235</v>
      </c>
      <c r="H9925" s="8" t="s">
        <v>2743</v>
      </c>
      <c r="I9925" s="8" t="s">
        <v>2744</v>
      </c>
      <c r="J9925" s="8" t="s">
        <v>1205</v>
      </c>
      <c r="K9925">
        <v>2</v>
      </c>
      <c r="L9925" s="10">
        <v>2163.67</v>
      </c>
      <c r="M9925" s="10">
        <v>4327.34</v>
      </c>
      <c r="N9925">
        <v>14</v>
      </c>
      <c r="O9925">
        <f t="shared" ref="O9925:O9988" si="310">+K9925*N9925</f>
        <v>28</v>
      </c>
      <c r="P9925" s="11">
        <f t="shared" ref="P9925:P9988" si="311">+M9925-O9925</f>
        <v>4299.34</v>
      </c>
    </row>
    <row r="9926" spans="1:16" x14ac:dyDescent="0.25">
      <c r="A9926" t="s">
        <v>1994</v>
      </c>
      <c r="B9926" t="s">
        <v>1136</v>
      </c>
      <c r="C9926" t="s">
        <v>1194</v>
      </c>
      <c r="D9926" t="s">
        <v>1172</v>
      </c>
      <c r="E9926" t="s">
        <v>2250</v>
      </c>
      <c r="F9926" s="7">
        <v>45835</v>
      </c>
      <c r="G9926" s="8">
        <v>42235</v>
      </c>
      <c r="H9926" s="8" t="s">
        <v>2745</v>
      </c>
      <c r="I9926" s="8" t="s">
        <v>2746</v>
      </c>
      <c r="J9926" s="8" t="s">
        <v>1205</v>
      </c>
      <c r="K9926">
        <v>4</v>
      </c>
      <c r="L9926" s="10">
        <v>2163.67</v>
      </c>
      <c r="M9926" s="10">
        <v>8654.68</v>
      </c>
      <c r="N9926">
        <v>14</v>
      </c>
      <c r="O9926">
        <f t="shared" si="310"/>
        <v>56</v>
      </c>
      <c r="P9926" s="11">
        <f t="shared" si="311"/>
        <v>8598.68</v>
      </c>
    </row>
    <row r="9927" spans="1:16" x14ac:dyDescent="0.25">
      <c r="A9927" t="s">
        <v>1994</v>
      </c>
      <c r="B9927" t="s">
        <v>1136</v>
      </c>
      <c r="C9927" t="s">
        <v>1194</v>
      </c>
      <c r="D9927" t="s">
        <v>1172</v>
      </c>
      <c r="E9927" t="s">
        <v>2250</v>
      </c>
      <c r="F9927" s="7">
        <v>45835</v>
      </c>
      <c r="G9927" s="8">
        <v>42235</v>
      </c>
      <c r="H9927" s="8" t="s">
        <v>98</v>
      </c>
      <c r="I9927" s="8" t="s">
        <v>637</v>
      </c>
      <c r="J9927" s="8" t="s">
        <v>1188</v>
      </c>
      <c r="K9927">
        <v>2</v>
      </c>
      <c r="L9927" s="10">
        <v>555.34</v>
      </c>
      <c r="M9927" s="10">
        <v>1110.68</v>
      </c>
      <c r="N9927">
        <v>33</v>
      </c>
      <c r="O9927">
        <f t="shared" si="310"/>
        <v>66</v>
      </c>
      <c r="P9927" s="11">
        <f t="shared" si="311"/>
        <v>1044.68</v>
      </c>
    </row>
    <row r="9928" spans="1:16" x14ac:dyDescent="0.25">
      <c r="A9928" t="s">
        <v>1044</v>
      </c>
      <c r="B9928" t="s">
        <v>1160</v>
      </c>
      <c r="C9928" t="s">
        <v>1194</v>
      </c>
      <c r="D9928" t="s">
        <v>1172</v>
      </c>
      <c r="E9928" t="s">
        <v>104</v>
      </c>
      <c r="F9928" s="7">
        <v>45806</v>
      </c>
      <c r="G9928" s="8">
        <v>42236</v>
      </c>
      <c r="H9928" s="8" t="s">
        <v>133</v>
      </c>
      <c r="I9928" s="8" t="s">
        <v>667</v>
      </c>
      <c r="J9928" s="8" t="s">
        <v>1187</v>
      </c>
      <c r="K9928">
        <v>1</v>
      </c>
      <c r="L9928" s="10">
        <v>900</v>
      </c>
      <c r="M9928" s="10">
        <v>900</v>
      </c>
      <c r="N9928">
        <v>120</v>
      </c>
      <c r="O9928">
        <f t="shared" si="310"/>
        <v>120</v>
      </c>
      <c r="P9928" s="11">
        <f t="shared" si="311"/>
        <v>780</v>
      </c>
    </row>
    <row r="9929" spans="1:16" x14ac:dyDescent="0.25">
      <c r="A9929" t="s">
        <v>1044</v>
      </c>
      <c r="B9929" t="s">
        <v>1160</v>
      </c>
      <c r="C9929" t="s">
        <v>1194</v>
      </c>
      <c r="D9929" t="s">
        <v>1172</v>
      </c>
      <c r="E9929" t="s">
        <v>104</v>
      </c>
      <c r="F9929" s="7">
        <v>45806</v>
      </c>
      <c r="G9929" s="8">
        <v>42236</v>
      </c>
      <c r="H9929" s="8" t="s">
        <v>18</v>
      </c>
      <c r="I9929" s="8" t="s">
        <v>572</v>
      </c>
      <c r="J9929" s="8" t="s">
        <v>1187</v>
      </c>
      <c r="K9929">
        <v>8</v>
      </c>
      <c r="L9929" s="10">
        <v>235</v>
      </c>
      <c r="M9929" s="10">
        <v>1880</v>
      </c>
      <c r="N9929">
        <v>15</v>
      </c>
      <c r="O9929">
        <f t="shared" si="310"/>
        <v>120</v>
      </c>
      <c r="P9929" s="11">
        <f t="shared" si="311"/>
        <v>1760</v>
      </c>
    </row>
    <row r="9930" spans="1:16" x14ac:dyDescent="0.25">
      <c r="A9930" t="s">
        <v>1044</v>
      </c>
      <c r="B9930" t="s">
        <v>1160</v>
      </c>
      <c r="C9930" t="s">
        <v>1194</v>
      </c>
      <c r="D9930" t="s">
        <v>1172</v>
      </c>
      <c r="E9930" t="s">
        <v>104</v>
      </c>
      <c r="F9930" s="7">
        <v>45806</v>
      </c>
      <c r="G9930" s="8">
        <v>42236</v>
      </c>
      <c r="H9930" s="8" t="s">
        <v>25</v>
      </c>
      <c r="I9930" s="8" t="s">
        <v>579</v>
      </c>
      <c r="J9930" s="8" t="s">
        <v>1187</v>
      </c>
      <c r="K9930">
        <v>1</v>
      </c>
      <c r="L9930" s="10">
        <v>100</v>
      </c>
      <c r="M9930" s="10">
        <v>100</v>
      </c>
      <c r="N9930">
        <v>40</v>
      </c>
      <c r="O9930">
        <f t="shared" si="310"/>
        <v>40</v>
      </c>
      <c r="P9930" s="11">
        <f t="shared" si="311"/>
        <v>60</v>
      </c>
    </row>
    <row r="9931" spans="1:16" x14ac:dyDescent="0.25">
      <c r="A9931" t="s">
        <v>1044</v>
      </c>
      <c r="B9931" t="s">
        <v>1160</v>
      </c>
      <c r="C9931" t="s">
        <v>1194</v>
      </c>
      <c r="D9931" t="s">
        <v>1172</v>
      </c>
      <c r="E9931" t="s">
        <v>104</v>
      </c>
      <c r="F9931" s="7">
        <v>45806</v>
      </c>
      <c r="G9931" s="8">
        <v>42236</v>
      </c>
      <c r="H9931" s="8" t="s">
        <v>26</v>
      </c>
      <c r="I9931" s="8" t="s">
        <v>580</v>
      </c>
      <c r="J9931" s="8" t="s">
        <v>1187</v>
      </c>
      <c r="K9931">
        <v>1</v>
      </c>
      <c r="L9931" s="10">
        <v>100</v>
      </c>
      <c r="M9931" s="10">
        <v>100</v>
      </c>
      <c r="N9931">
        <v>40</v>
      </c>
      <c r="O9931">
        <f t="shared" si="310"/>
        <v>40</v>
      </c>
      <c r="P9931" s="11">
        <f t="shared" si="311"/>
        <v>60</v>
      </c>
    </row>
    <row r="9932" spans="1:16" x14ac:dyDescent="0.25">
      <c r="A9932" t="s">
        <v>1044</v>
      </c>
      <c r="B9932" t="s">
        <v>1160</v>
      </c>
      <c r="C9932" t="s">
        <v>1194</v>
      </c>
      <c r="D9932" t="s">
        <v>1172</v>
      </c>
      <c r="E9932" t="s">
        <v>104</v>
      </c>
      <c r="F9932" s="7">
        <v>45806</v>
      </c>
      <c r="G9932" s="8">
        <v>42237</v>
      </c>
      <c r="H9932" s="8" t="s">
        <v>167</v>
      </c>
      <c r="I9932" s="8" t="s">
        <v>694</v>
      </c>
      <c r="J9932" s="8" t="s">
        <v>1179</v>
      </c>
      <c r="K9932">
        <v>3</v>
      </c>
      <c r="L9932" s="10">
        <v>900</v>
      </c>
      <c r="M9932" s="10">
        <v>2700</v>
      </c>
      <c r="N9932">
        <v>102</v>
      </c>
      <c r="O9932">
        <f t="shared" si="310"/>
        <v>306</v>
      </c>
      <c r="P9932" s="11">
        <f t="shared" si="311"/>
        <v>2394</v>
      </c>
    </row>
    <row r="9933" spans="1:16" x14ac:dyDescent="0.25">
      <c r="A9933" t="s">
        <v>1044</v>
      </c>
      <c r="B9933" t="s">
        <v>1160</v>
      </c>
      <c r="C9933" t="s">
        <v>1194</v>
      </c>
      <c r="D9933" t="s">
        <v>1172</v>
      </c>
      <c r="E9933" t="s">
        <v>104</v>
      </c>
      <c r="F9933" s="7">
        <v>45820</v>
      </c>
      <c r="G9933" s="8">
        <v>42238</v>
      </c>
      <c r="H9933" s="8" t="s">
        <v>30</v>
      </c>
      <c r="I9933" s="8" t="s">
        <v>583</v>
      </c>
      <c r="J9933" s="8" t="s">
        <v>1187</v>
      </c>
      <c r="K9933">
        <v>1</v>
      </c>
      <c r="L9933" s="10">
        <v>900</v>
      </c>
      <c r="M9933" s="10">
        <v>900</v>
      </c>
      <c r="N9933">
        <v>100</v>
      </c>
      <c r="O9933">
        <f t="shared" si="310"/>
        <v>100</v>
      </c>
      <c r="P9933" s="11">
        <f t="shared" si="311"/>
        <v>800</v>
      </c>
    </row>
    <row r="9934" spans="1:16" x14ac:dyDescent="0.25">
      <c r="A9934" t="s">
        <v>1044</v>
      </c>
      <c r="B9934" t="s">
        <v>1160</v>
      </c>
      <c r="C9934" t="s">
        <v>1194</v>
      </c>
      <c r="D9934" t="s">
        <v>1172</v>
      </c>
      <c r="E9934" t="s">
        <v>104</v>
      </c>
      <c r="F9934" s="7">
        <v>45820</v>
      </c>
      <c r="G9934" s="8">
        <v>42238</v>
      </c>
      <c r="H9934" s="8" t="s">
        <v>18</v>
      </c>
      <c r="I9934" s="8" t="s">
        <v>572</v>
      </c>
      <c r="J9934" s="8" t="s">
        <v>1187</v>
      </c>
      <c r="K9934">
        <v>4</v>
      </c>
      <c r="L9934" s="10">
        <v>235</v>
      </c>
      <c r="M9934" s="10">
        <v>940</v>
      </c>
      <c r="N9934">
        <v>15</v>
      </c>
      <c r="O9934">
        <f t="shared" si="310"/>
        <v>60</v>
      </c>
      <c r="P9934" s="11">
        <f t="shared" si="311"/>
        <v>880</v>
      </c>
    </row>
    <row r="9935" spans="1:16" x14ac:dyDescent="0.25">
      <c r="A9935" t="s">
        <v>1044</v>
      </c>
      <c r="B9935" t="s">
        <v>1160</v>
      </c>
      <c r="C9935" t="s">
        <v>1194</v>
      </c>
      <c r="D9935" t="s">
        <v>1172</v>
      </c>
      <c r="E9935" t="s">
        <v>104</v>
      </c>
      <c r="F9935" s="7">
        <v>45820</v>
      </c>
      <c r="G9935" s="8">
        <v>42238</v>
      </c>
      <c r="H9935" s="8" t="s">
        <v>26</v>
      </c>
      <c r="I9935" s="8" t="s">
        <v>580</v>
      </c>
      <c r="J9935" s="8" t="s">
        <v>1187</v>
      </c>
      <c r="K9935">
        <v>1</v>
      </c>
      <c r="L9935" s="10">
        <v>100</v>
      </c>
      <c r="M9935" s="10">
        <v>100</v>
      </c>
      <c r="N9935">
        <v>40</v>
      </c>
      <c r="O9935">
        <f t="shared" si="310"/>
        <v>40</v>
      </c>
      <c r="P9935" s="11">
        <f t="shared" si="311"/>
        <v>60</v>
      </c>
    </row>
    <row r="9936" spans="1:16" x14ac:dyDescent="0.25">
      <c r="A9936" t="s">
        <v>1050</v>
      </c>
      <c r="B9936" t="s">
        <v>1476</v>
      </c>
      <c r="C9936" t="s">
        <v>1194</v>
      </c>
      <c r="D9936" t="s">
        <v>1172</v>
      </c>
      <c r="E9936" t="s">
        <v>104</v>
      </c>
      <c r="F9936" s="7">
        <v>45831</v>
      </c>
      <c r="G9936" s="8">
        <v>42239</v>
      </c>
      <c r="H9936" s="8" t="s">
        <v>540</v>
      </c>
      <c r="I9936" s="8" t="s">
        <v>1019</v>
      </c>
      <c r="J9936" s="8" t="s">
        <v>1179</v>
      </c>
      <c r="K9936">
        <v>1</v>
      </c>
      <c r="L9936" s="10">
        <v>900</v>
      </c>
      <c r="M9936" s="10">
        <v>900</v>
      </c>
      <c r="N9936">
        <v>102</v>
      </c>
      <c r="O9936">
        <f t="shared" si="310"/>
        <v>102</v>
      </c>
      <c r="P9936" s="11">
        <f t="shared" si="311"/>
        <v>798</v>
      </c>
    </row>
    <row r="9937" spans="1:16" x14ac:dyDescent="0.25">
      <c r="A9937" t="s">
        <v>1050</v>
      </c>
      <c r="B9937" t="s">
        <v>1476</v>
      </c>
      <c r="C9937" t="s">
        <v>1194</v>
      </c>
      <c r="D9937" t="s">
        <v>1172</v>
      </c>
      <c r="E9937" t="s">
        <v>104</v>
      </c>
      <c r="F9937" s="7">
        <v>45831</v>
      </c>
      <c r="G9937" s="8">
        <v>42239</v>
      </c>
      <c r="H9937" s="8" t="s">
        <v>87</v>
      </c>
      <c r="I9937" s="8" t="s">
        <v>627</v>
      </c>
      <c r="J9937" s="8" t="s">
        <v>1187</v>
      </c>
      <c r="K9937">
        <v>1</v>
      </c>
      <c r="L9937" s="10">
        <v>900</v>
      </c>
      <c r="M9937" s="10">
        <v>900</v>
      </c>
      <c r="N9937">
        <v>80</v>
      </c>
      <c r="O9937">
        <f t="shared" si="310"/>
        <v>80</v>
      </c>
      <c r="P9937" s="11">
        <f t="shared" si="311"/>
        <v>820</v>
      </c>
    </row>
    <row r="9938" spans="1:16" x14ac:dyDescent="0.25">
      <c r="A9938" t="s">
        <v>1050</v>
      </c>
      <c r="B9938" t="s">
        <v>1476</v>
      </c>
      <c r="C9938" t="s">
        <v>1194</v>
      </c>
      <c r="D9938" t="s">
        <v>1172</v>
      </c>
      <c r="E9938" t="s">
        <v>104</v>
      </c>
      <c r="F9938" s="7">
        <v>45831</v>
      </c>
      <c r="G9938" s="8">
        <v>42239</v>
      </c>
      <c r="H9938" s="8" t="s">
        <v>18</v>
      </c>
      <c r="I9938" s="8" t="s">
        <v>572</v>
      </c>
      <c r="J9938" s="8" t="s">
        <v>1187</v>
      </c>
      <c r="K9938">
        <v>1</v>
      </c>
      <c r="L9938" s="10">
        <v>235</v>
      </c>
      <c r="M9938" s="10">
        <v>235</v>
      </c>
      <c r="N9938">
        <v>15</v>
      </c>
      <c r="O9938">
        <f t="shared" si="310"/>
        <v>15</v>
      </c>
      <c r="P9938" s="11">
        <f t="shared" si="311"/>
        <v>220</v>
      </c>
    </row>
    <row r="9939" spans="1:16" x14ac:dyDescent="0.25">
      <c r="A9939" t="s">
        <v>1050</v>
      </c>
      <c r="B9939" t="s">
        <v>1476</v>
      </c>
      <c r="C9939" t="s">
        <v>1194</v>
      </c>
      <c r="D9939" t="s">
        <v>1172</v>
      </c>
      <c r="E9939" t="s">
        <v>104</v>
      </c>
      <c r="F9939" s="7">
        <v>45831</v>
      </c>
      <c r="G9939" s="8">
        <v>42239</v>
      </c>
      <c r="H9939" s="8" t="s">
        <v>13</v>
      </c>
      <c r="I9939" s="8" t="s">
        <v>568</v>
      </c>
      <c r="J9939" s="8" t="s">
        <v>1187</v>
      </c>
      <c r="K9939">
        <v>1</v>
      </c>
      <c r="L9939" s="10">
        <v>117.5</v>
      </c>
      <c r="M9939" s="10">
        <v>117.5</v>
      </c>
      <c r="N9939">
        <v>15</v>
      </c>
      <c r="O9939">
        <f t="shared" si="310"/>
        <v>15</v>
      </c>
      <c r="P9939" s="11">
        <f t="shared" si="311"/>
        <v>102.5</v>
      </c>
    </row>
    <row r="9940" spans="1:16" x14ac:dyDescent="0.25">
      <c r="A9940" t="s">
        <v>1050</v>
      </c>
      <c r="B9940" t="s">
        <v>1476</v>
      </c>
      <c r="C9940" t="s">
        <v>1194</v>
      </c>
      <c r="D9940" t="s">
        <v>1172</v>
      </c>
      <c r="E9940" t="s">
        <v>104</v>
      </c>
      <c r="F9940" s="7">
        <v>45831</v>
      </c>
      <c r="G9940" s="8">
        <v>42239</v>
      </c>
      <c r="H9940" s="8" t="s">
        <v>13</v>
      </c>
      <c r="I9940" s="8" t="s">
        <v>568</v>
      </c>
      <c r="J9940" s="8" t="s">
        <v>1187</v>
      </c>
      <c r="K9940">
        <v>2</v>
      </c>
      <c r="L9940" s="10">
        <v>235</v>
      </c>
      <c r="M9940" s="10">
        <v>470</v>
      </c>
      <c r="N9940">
        <v>15</v>
      </c>
      <c r="O9940">
        <f t="shared" si="310"/>
        <v>30</v>
      </c>
      <c r="P9940" s="11">
        <f t="shared" si="311"/>
        <v>440</v>
      </c>
    </row>
    <row r="9941" spans="1:16" x14ac:dyDescent="0.25">
      <c r="A9941" t="s">
        <v>1050</v>
      </c>
      <c r="B9941" t="s">
        <v>1476</v>
      </c>
      <c r="C9941" t="s">
        <v>1194</v>
      </c>
      <c r="D9941" t="s">
        <v>1172</v>
      </c>
      <c r="E9941" t="s">
        <v>104</v>
      </c>
      <c r="F9941" s="7">
        <v>45831</v>
      </c>
      <c r="G9941" s="8">
        <v>42239</v>
      </c>
      <c r="H9941" s="8" t="s">
        <v>33</v>
      </c>
      <c r="I9941" s="8" t="s">
        <v>586</v>
      </c>
      <c r="J9941" s="8" t="s">
        <v>1187</v>
      </c>
      <c r="K9941">
        <v>1</v>
      </c>
      <c r="L9941" s="10">
        <v>235</v>
      </c>
      <c r="M9941" s="10">
        <v>235</v>
      </c>
      <c r="N9941">
        <v>15</v>
      </c>
      <c r="O9941">
        <f t="shared" si="310"/>
        <v>15</v>
      </c>
      <c r="P9941" s="11">
        <f t="shared" si="311"/>
        <v>220</v>
      </c>
    </row>
    <row r="9942" spans="1:16" x14ac:dyDescent="0.25">
      <c r="A9942" t="s">
        <v>1050</v>
      </c>
      <c r="B9942" t="s">
        <v>1476</v>
      </c>
      <c r="C9942" t="s">
        <v>1194</v>
      </c>
      <c r="D9942" t="s">
        <v>1172</v>
      </c>
      <c r="E9942" t="s">
        <v>104</v>
      </c>
      <c r="F9942" s="7">
        <v>45831</v>
      </c>
      <c r="G9942" s="8">
        <v>42239</v>
      </c>
      <c r="H9942" s="8" t="s">
        <v>25</v>
      </c>
      <c r="I9942" s="8" t="s">
        <v>579</v>
      </c>
      <c r="J9942" s="8" t="s">
        <v>1187</v>
      </c>
      <c r="K9942">
        <v>1</v>
      </c>
      <c r="L9942" s="10">
        <v>100</v>
      </c>
      <c r="M9942" s="10">
        <v>100</v>
      </c>
      <c r="N9942">
        <v>40</v>
      </c>
      <c r="O9942">
        <f t="shared" si="310"/>
        <v>40</v>
      </c>
      <c r="P9942" s="11">
        <f t="shared" si="311"/>
        <v>60</v>
      </c>
    </row>
    <row r="9943" spans="1:16" x14ac:dyDescent="0.25">
      <c r="A9943" t="s">
        <v>1050</v>
      </c>
      <c r="B9943" t="s">
        <v>1476</v>
      </c>
      <c r="C9943" t="s">
        <v>1194</v>
      </c>
      <c r="D9943" t="s">
        <v>1172</v>
      </c>
      <c r="E9943" t="s">
        <v>104</v>
      </c>
      <c r="F9943" s="7">
        <v>45831</v>
      </c>
      <c r="G9943" s="8">
        <v>42240</v>
      </c>
      <c r="H9943" s="8" t="s">
        <v>31</v>
      </c>
      <c r="I9943" s="8" t="s">
        <v>584</v>
      </c>
      <c r="J9943" s="8" t="s">
        <v>1187</v>
      </c>
      <c r="K9943">
        <v>1</v>
      </c>
      <c r="L9943" s="10">
        <v>900</v>
      </c>
      <c r="M9943" s="10">
        <v>900</v>
      </c>
      <c r="N9943">
        <v>100</v>
      </c>
      <c r="O9943">
        <f t="shared" si="310"/>
        <v>100</v>
      </c>
      <c r="P9943" s="11">
        <f t="shared" si="311"/>
        <v>800</v>
      </c>
    </row>
    <row r="9944" spans="1:16" x14ac:dyDescent="0.25">
      <c r="A9944" t="s">
        <v>1050</v>
      </c>
      <c r="B9944" t="s">
        <v>1476</v>
      </c>
      <c r="C9944" t="s">
        <v>1194</v>
      </c>
      <c r="D9944" t="s">
        <v>1172</v>
      </c>
      <c r="E9944" t="s">
        <v>104</v>
      </c>
      <c r="F9944" s="7">
        <v>45831</v>
      </c>
      <c r="G9944" s="8">
        <v>42240</v>
      </c>
      <c r="H9944" s="8" t="s">
        <v>18</v>
      </c>
      <c r="I9944" s="8" t="s">
        <v>572</v>
      </c>
      <c r="J9944" s="8" t="s">
        <v>1187</v>
      </c>
      <c r="K9944">
        <v>3</v>
      </c>
      <c r="L9944" s="10">
        <v>235</v>
      </c>
      <c r="M9944" s="10">
        <v>705</v>
      </c>
      <c r="N9944">
        <v>15</v>
      </c>
      <c r="O9944">
        <f t="shared" si="310"/>
        <v>45</v>
      </c>
      <c r="P9944" s="11">
        <f t="shared" si="311"/>
        <v>660</v>
      </c>
    </row>
    <row r="9945" spans="1:16" x14ac:dyDescent="0.25">
      <c r="A9945" t="s">
        <v>1050</v>
      </c>
      <c r="B9945" t="s">
        <v>1476</v>
      </c>
      <c r="C9945" t="s">
        <v>1194</v>
      </c>
      <c r="D9945" t="s">
        <v>1172</v>
      </c>
      <c r="E9945" t="s">
        <v>104</v>
      </c>
      <c r="F9945" s="7">
        <v>45831</v>
      </c>
      <c r="G9945" s="8">
        <v>42240</v>
      </c>
      <c r="H9945" s="8" t="s">
        <v>13</v>
      </c>
      <c r="I9945" s="8" t="s">
        <v>568</v>
      </c>
      <c r="J9945" s="8" t="s">
        <v>1187</v>
      </c>
      <c r="K9945">
        <v>3</v>
      </c>
      <c r="L9945" s="10">
        <v>235</v>
      </c>
      <c r="M9945" s="10">
        <v>705</v>
      </c>
      <c r="N9945">
        <v>15</v>
      </c>
      <c r="O9945">
        <f t="shared" si="310"/>
        <v>45</v>
      </c>
      <c r="P9945" s="11">
        <f t="shared" si="311"/>
        <v>660</v>
      </c>
    </row>
    <row r="9946" spans="1:16" x14ac:dyDescent="0.25">
      <c r="A9946" t="s">
        <v>1050</v>
      </c>
      <c r="B9946" t="s">
        <v>1476</v>
      </c>
      <c r="C9946" t="s">
        <v>1194</v>
      </c>
      <c r="D9946" t="s">
        <v>1172</v>
      </c>
      <c r="E9946" t="s">
        <v>104</v>
      </c>
      <c r="F9946" s="7">
        <v>45831</v>
      </c>
      <c r="G9946" s="8">
        <v>42240</v>
      </c>
      <c r="H9946" s="8" t="s">
        <v>25</v>
      </c>
      <c r="I9946" s="8" t="s">
        <v>579</v>
      </c>
      <c r="J9946" s="8" t="s">
        <v>1187</v>
      </c>
      <c r="K9946">
        <v>1</v>
      </c>
      <c r="L9946" s="10">
        <v>100</v>
      </c>
      <c r="M9946" s="10">
        <v>100</v>
      </c>
      <c r="N9946">
        <v>40</v>
      </c>
      <c r="O9946">
        <f t="shared" si="310"/>
        <v>40</v>
      </c>
      <c r="P9946" s="11">
        <f t="shared" si="311"/>
        <v>60</v>
      </c>
    </row>
    <row r="9947" spans="1:16" x14ac:dyDescent="0.25">
      <c r="A9947" t="s">
        <v>2322</v>
      </c>
      <c r="B9947" t="s">
        <v>1476</v>
      </c>
      <c r="C9947" t="s">
        <v>1194</v>
      </c>
      <c r="D9947" t="s">
        <v>1172</v>
      </c>
      <c r="E9947" t="s">
        <v>104</v>
      </c>
      <c r="F9947" s="7">
        <v>45833</v>
      </c>
      <c r="G9947" s="8">
        <v>42241</v>
      </c>
      <c r="H9947" s="8" t="s">
        <v>9</v>
      </c>
      <c r="I9947" s="8" t="s">
        <v>564</v>
      </c>
      <c r="J9947" s="8" t="s">
        <v>1185</v>
      </c>
      <c r="K9947">
        <v>1</v>
      </c>
      <c r="L9947" s="10">
        <v>9000</v>
      </c>
      <c r="M9947" s="10">
        <v>9000</v>
      </c>
      <c r="N9947">
        <v>125</v>
      </c>
      <c r="O9947">
        <f t="shared" si="310"/>
        <v>125</v>
      </c>
      <c r="P9947" s="11">
        <f t="shared" si="311"/>
        <v>8875</v>
      </c>
    </row>
    <row r="9948" spans="1:16" x14ac:dyDescent="0.25">
      <c r="A9948" t="s">
        <v>1477</v>
      </c>
      <c r="B9948" t="s">
        <v>1478</v>
      </c>
      <c r="C9948" t="s">
        <v>1194</v>
      </c>
      <c r="D9948" t="s">
        <v>1172</v>
      </c>
      <c r="E9948" t="s">
        <v>104</v>
      </c>
      <c r="F9948" s="7">
        <v>45834</v>
      </c>
      <c r="G9948" s="8">
        <v>42242</v>
      </c>
      <c r="H9948" s="8" t="s">
        <v>335</v>
      </c>
      <c r="I9948" s="8" t="s">
        <v>841</v>
      </c>
      <c r="J9948" s="8" t="s">
        <v>1184</v>
      </c>
      <c r="K9948">
        <v>2</v>
      </c>
      <c r="L9948" s="10">
        <v>12500</v>
      </c>
      <c r="M9948" s="10">
        <v>25000</v>
      </c>
      <c r="N9948">
        <v>267</v>
      </c>
      <c r="O9948">
        <f t="shared" si="310"/>
        <v>534</v>
      </c>
      <c r="P9948" s="11">
        <f t="shared" si="311"/>
        <v>24466</v>
      </c>
    </row>
    <row r="9949" spans="1:16" x14ac:dyDescent="0.25">
      <c r="A9949" t="s">
        <v>1477</v>
      </c>
      <c r="B9949" t="s">
        <v>1478</v>
      </c>
      <c r="C9949" t="s">
        <v>1194</v>
      </c>
      <c r="D9949" t="s">
        <v>1172</v>
      </c>
      <c r="E9949" t="s">
        <v>104</v>
      </c>
      <c r="F9949" s="7">
        <v>45834</v>
      </c>
      <c r="G9949" s="8">
        <v>42242</v>
      </c>
      <c r="H9949" s="8" t="s">
        <v>19</v>
      </c>
      <c r="I9949" s="8" t="s">
        <v>573</v>
      </c>
      <c r="J9949" s="8" t="s">
        <v>1184</v>
      </c>
      <c r="K9949">
        <v>2</v>
      </c>
      <c r="L9949" s="10">
        <v>573</v>
      </c>
      <c r="M9949" s="10">
        <v>1146</v>
      </c>
      <c r="N9949">
        <v>32</v>
      </c>
      <c r="O9949">
        <f t="shared" si="310"/>
        <v>64</v>
      </c>
      <c r="P9949" s="11">
        <f t="shared" si="311"/>
        <v>1082</v>
      </c>
    </row>
    <row r="9950" spans="1:16" x14ac:dyDescent="0.25">
      <c r="A9950" t="s">
        <v>1477</v>
      </c>
      <c r="B9950" t="s">
        <v>1478</v>
      </c>
      <c r="C9950" t="s">
        <v>1194</v>
      </c>
      <c r="D9950" t="s">
        <v>1172</v>
      </c>
      <c r="E9950" t="s">
        <v>104</v>
      </c>
      <c r="F9950" s="7">
        <v>45834</v>
      </c>
      <c r="G9950" s="8">
        <v>42242</v>
      </c>
      <c r="H9950" s="8" t="s">
        <v>373</v>
      </c>
      <c r="I9950" s="8" t="s">
        <v>874</v>
      </c>
      <c r="J9950" s="8" t="s">
        <v>1184</v>
      </c>
      <c r="K9950">
        <v>2</v>
      </c>
      <c r="L9950" s="10">
        <v>573</v>
      </c>
      <c r="M9950" s="10">
        <v>1146</v>
      </c>
      <c r="N9950">
        <v>32</v>
      </c>
      <c r="O9950">
        <f t="shared" si="310"/>
        <v>64</v>
      </c>
      <c r="P9950" s="11">
        <f t="shared" si="311"/>
        <v>1082</v>
      </c>
    </row>
    <row r="9951" spans="1:16" x14ac:dyDescent="0.25">
      <c r="A9951" t="s">
        <v>2322</v>
      </c>
      <c r="B9951" t="s">
        <v>1476</v>
      </c>
      <c r="C9951" t="s">
        <v>1194</v>
      </c>
      <c r="D9951" t="s">
        <v>1172</v>
      </c>
      <c r="E9951" t="s">
        <v>104</v>
      </c>
      <c r="F9951" s="7">
        <v>45834</v>
      </c>
      <c r="G9951" s="8">
        <v>42243</v>
      </c>
      <c r="H9951" s="8" t="s">
        <v>9</v>
      </c>
      <c r="I9951" s="8" t="s">
        <v>564</v>
      </c>
      <c r="J9951" s="8" t="s">
        <v>1185</v>
      </c>
      <c r="K9951">
        <v>1</v>
      </c>
      <c r="L9951" s="10">
        <v>9000</v>
      </c>
      <c r="M9951" s="10">
        <v>9000</v>
      </c>
      <c r="N9951">
        <v>125</v>
      </c>
      <c r="O9951">
        <f t="shared" si="310"/>
        <v>125</v>
      </c>
      <c r="P9951" s="11">
        <f t="shared" si="311"/>
        <v>8875</v>
      </c>
    </row>
    <row r="9952" spans="1:16" x14ac:dyDescent="0.25">
      <c r="A9952" t="s">
        <v>2322</v>
      </c>
      <c r="B9952" t="s">
        <v>1476</v>
      </c>
      <c r="C9952" t="s">
        <v>1194</v>
      </c>
      <c r="D9952" t="s">
        <v>1172</v>
      </c>
      <c r="E9952" t="s">
        <v>104</v>
      </c>
      <c r="F9952" s="7">
        <v>45834</v>
      </c>
      <c r="G9952" s="8">
        <v>42243</v>
      </c>
      <c r="H9952" s="8" t="s">
        <v>195</v>
      </c>
      <c r="I9952" s="8" t="s">
        <v>719</v>
      </c>
      <c r="J9952" s="8" t="s">
        <v>1185</v>
      </c>
      <c r="K9952">
        <v>1</v>
      </c>
      <c r="L9952" s="10">
        <v>9000</v>
      </c>
      <c r="M9952" s="10">
        <v>9000</v>
      </c>
      <c r="N9952">
        <v>125</v>
      </c>
      <c r="O9952">
        <f t="shared" si="310"/>
        <v>125</v>
      </c>
      <c r="P9952" s="11">
        <f t="shared" si="311"/>
        <v>8875</v>
      </c>
    </row>
    <row r="9953" spans="1:16" x14ac:dyDescent="0.25">
      <c r="A9953" t="s">
        <v>1091</v>
      </c>
      <c r="B9953" t="s">
        <v>1126</v>
      </c>
      <c r="C9953" t="s">
        <v>1196</v>
      </c>
      <c r="D9953" t="s">
        <v>1171</v>
      </c>
      <c r="E9953" t="s">
        <v>500</v>
      </c>
      <c r="F9953" s="7">
        <v>45835</v>
      </c>
      <c r="G9953" s="8">
        <v>42244</v>
      </c>
      <c r="H9953" s="8" t="s">
        <v>31</v>
      </c>
      <c r="I9953" s="8" t="s">
        <v>584</v>
      </c>
      <c r="J9953" s="8" t="s">
        <v>1187</v>
      </c>
      <c r="K9953">
        <v>1</v>
      </c>
      <c r="L9953" s="10">
        <v>455</v>
      </c>
      <c r="M9953" s="10">
        <v>455</v>
      </c>
      <c r="N9953">
        <v>100</v>
      </c>
      <c r="O9953">
        <f t="shared" si="310"/>
        <v>100</v>
      </c>
      <c r="P9953" s="11">
        <f t="shared" si="311"/>
        <v>355</v>
      </c>
    </row>
    <row r="9954" spans="1:16" x14ac:dyDescent="0.25">
      <c r="A9954" t="s">
        <v>1091</v>
      </c>
      <c r="B9954" t="s">
        <v>1126</v>
      </c>
      <c r="C9954" t="s">
        <v>1196</v>
      </c>
      <c r="D9954" t="s">
        <v>1171</v>
      </c>
      <c r="E9954" t="s">
        <v>500</v>
      </c>
      <c r="F9954" s="7">
        <v>45835</v>
      </c>
      <c r="G9954" s="8">
        <v>42244</v>
      </c>
      <c r="H9954" s="8" t="s">
        <v>147</v>
      </c>
      <c r="I9954" s="8" t="s">
        <v>677</v>
      </c>
      <c r="J9954" s="8" t="s">
        <v>1187</v>
      </c>
      <c r="K9954">
        <v>6</v>
      </c>
      <c r="L9954" s="10">
        <v>50</v>
      </c>
      <c r="M9954" s="10">
        <v>300</v>
      </c>
      <c r="N9954">
        <v>15</v>
      </c>
      <c r="O9954">
        <f t="shared" si="310"/>
        <v>90</v>
      </c>
      <c r="P9954" s="11">
        <f t="shared" si="311"/>
        <v>210</v>
      </c>
    </row>
    <row r="9955" spans="1:16" x14ac:dyDescent="0.25">
      <c r="A9955" t="s">
        <v>1525</v>
      </c>
      <c r="B9955" t="s">
        <v>1126</v>
      </c>
      <c r="C9955" t="s">
        <v>1193</v>
      </c>
      <c r="D9955" t="s">
        <v>1171</v>
      </c>
      <c r="E9955" t="s">
        <v>500</v>
      </c>
      <c r="F9955" s="7">
        <v>45835</v>
      </c>
      <c r="G9955" s="8">
        <v>42245</v>
      </c>
      <c r="H9955" s="8" t="s">
        <v>110</v>
      </c>
      <c r="I9955" s="8" t="s">
        <v>647</v>
      </c>
      <c r="J9955" s="8" t="s">
        <v>1179</v>
      </c>
      <c r="K9955">
        <v>1</v>
      </c>
      <c r="L9955" s="10">
        <v>600</v>
      </c>
      <c r="M9955" s="10">
        <v>600</v>
      </c>
      <c r="N9955">
        <v>102</v>
      </c>
      <c r="O9955">
        <f t="shared" si="310"/>
        <v>102</v>
      </c>
      <c r="P9955" s="11">
        <f t="shared" si="311"/>
        <v>498</v>
      </c>
    </row>
    <row r="9956" spans="1:16" x14ac:dyDescent="0.25">
      <c r="A9956" t="s">
        <v>1525</v>
      </c>
      <c r="B9956" t="s">
        <v>1126</v>
      </c>
      <c r="C9956" t="s">
        <v>1193</v>
      </c>
      <c r="D9956" t="s">
        <v>1171</v>
      </c>
      <c r="E9956" t="s">
        <v>500</v>
      </c>
      <c r="F9956" s="7">
        <v>45835</v>
      </c>
      <c r="G9956" s="8">
        <v>42245</v>
      </c>
      <c r="H9956" s="8" t="s">
        <v>84</v>
      </c>
      <c r="I9956" s="8" t="s">
        <v>624</v>
      </c>
      <c r="J9956" s="8" t="s">
        <v>1179</v>
      </c>
      <c r="K9956">
        <v>2</v>
      </c>
      <c r="L9956" s="10">
        <v>600</v>
      </c>
      <c r="M9956" s="10">
        <v>1200</v>
      </c>
      <c r="N9956">
        <v>102</v>
      </c>
      <c r="O9956">
        <f t="shared" si="310"/>
        <v>204</v>
      </c>
      <c r="P9956" s="11">
        <f t="shared" si="311"/>
        <v>996</v>
      </c>
    </row>
    <row r="9957" spans="1:16" x14ac:dyDescent="0.25">
      <c r="A9957" t="s">
        <v>1525</v>
      </c>
      <c r="B9957" t="s">
        <v>1126</v>
      </c>
      <c r="C9957" t="s">
        <v>1193</v>
      </c>
      <c r="D9957" t="s">
        <v>1171</v>
      </c>
      <c r="E9957" t="s">
        <v>500</v>
      </c>
      <c r="F9957" s="7">
        <v>45835</v>
      </c>
      <c r="G9957" s="8">
        <v>42245</v>
      </c>
      <c r="H9957" s="8" t="s">
        <v>147</v>
      </c>
      <c r="I9957" s="8" t="s">
        <v>677</v>
      </c>
      <c r="J9957" s="8" t="s">
        <v>1187</v>
      </c>
      <c r="K9957">
        <v>6</v>
      </c>
      <c r="L9957" s="10">
        <v>50</v>
      </c>
      <c r="M9957" s="10">
        <v>300</v>
      </c>
      <c r="N9957">
        <v>15</v>
      </c>
      <c r="O9957">
        <f t="shared" si="310"/>
        <v>90</v>
      </c>
      <c r="P9957" s="11">
        <f t="shared" si="311"/>
        <v>210</v>
      </c>
    </row>
    <row r="9958" spans="1:16" x14ac:dyDescent="0.25">
      <c r="A9958" t="s">
        <v>1525</v>
      </c>
      <c r="B9958" t="s">
        <v>1126</v>
      </c>
      <c r="C9958" t="s">
        <v>1193</v>
      </c>
      <c r="D9958" t="s">
        <v>1171</v>
      </c>
      <c r="E9958" t="s">
        <v>500</v>
      </c>
      <c r="F9958" s="7">
        <v>45835</v>
      </c>
      <c r="G9958" s="8">
        <v>42245</v>
      </c>
      <c r="H9958" s="8" t="s">
        <v>299</v>
      </c>
      <c r="I9958" s="8" t="s">
        <v>809</v>
      </c>
      <c r="J9958" s="8" t="s">
        <v>1187</v>
      </c>
      <c r="K9958">
        <v>6</v>
      </c>
      <c r="L9958" s="10">
        <v>50</v>
      </c>
      <c r="M9958" s="10">
        <v>300</v>
      </c>
      <c r="N9958">
        <v>15</v>
      </c>
      <c r="O9958">
        <f t="shared" si="310"/>
        <v>90</v>
      </c>
      <c r="P9958" s="11">
        <f t="shared" si="311"/>
        <v>210</v>
      </c>
    </row>
    <row r="9959" spans="1:16" x14ac:dyDescent="0.25">
      <c r="A9959" t="s">
        <v>1525</v>
      </c>
      <c r="B9959" t="s">
        <v>1126</v>
      </c>
      <c r="C9959" t="s">
        <v>1193</v>
      </c>
      <c r="D9959" t="s">
        <v>1171</v>
      </c>
      <c r="E9959" t="s">
        <v>500</v>
      </c>
      <c r="F9959" s="7">
        <v>45835</v>
      </c>
      <c r="G9959" s="8">
        <v>42245</v>
      </c>
      <c r="H9959" s="8" t="s">
        <v>1927</v>
      </c>
      <c r="I9959" s="8" t="s">
        <v>1928</v>
      </c>
      <c r="J9959" s="8" t="s">
        <v>1929</v>
      </c>
      <c r="K9959">
        <v>1</v>
      </c>
      <c r="L9959" s="10">
        <v>555</v>
      </c>
      <c r="M9959" s="10">
        <v>555</v>
      </c>
      <c r="N9959">
        <v>110</v>
      </c>
      <c r="O9959">
        <f t="shared" si="310"/>
        <v>110</v>
      </c>
      <c r="P9959" s="11">
        <f t="shared" si="311"/>
        <v>445</v>
      </c>
    </row>
    <row r="9960" spans="1:16" x14ac:dyDescent="0.25">
      <c r="A9960" t="s">
        <v>1525</v>
      </c>
      <c r="B9960" t="s">
        <v>1126</v>
      </c>
      <c r="C9960" t="s">
        <v>1193</v>
      </c>
      <c r="D9960" t="s">
        <v>1171</v>
      </c>
      <c r="E9960" t="s">
        <v>500</v>
      </c>
      <c r="F9960" s="7">
        <v>45835</v>
      </c>
      <c r="G9960" s="8">
        <v>42245</v>
      </c>
      <c r="H9960" s="8" t="s">
        <v>2018</v>
      </c>
      <c r="I9960" s="8" t="s">
        <v>2019</v>
      </c>
      <c r="J9960" s="8" t="s">
        <v>1929</v>
      </c>
      <c r="K9960">
        <v>2</v>
      </c>
      <c r="L9960" s="10">
        <v>555</v>
      </c>
      <c r="M9960" s="10">
        <v>1110</v>
      </c>
      <c r="N9960">
        <v>110</v>
      </c>
      <c r="O9960">
        <f t="shared" si="310"/>
        <v>220</v>
      </c>
      <c r="P9960" s="11">
        <f t="shared" si="311"/>
        <v>890</v>
      </c>
    </row>
    <row r="9961" spans="1:16" x14ac:dyDescent="0.25">
      <c r="A9961" t="s">
        <v>2400</v>
      </c>
      <c r="B9961" t="s">
        <v>2401</v>
      </c>
      <c r="C9961" t="s">
        <v>1196</v>
      </c>
      <c r="D9961" t="s">
        <v>1172</v>
      </c>
      <c r="E9961" t="s">
        <v>2402</v>
      </c>
      <c r="F9961" s="7">
        <v>45825</v>
      </c>
      <c r="G9961" s="8">
        <v>42246</v>
      </c>
      <c r="H9961" s="8" t="s">
        <v>352</v>
      </c>
      <c r="I9961" s="8" t="s">
        <v>855</v>
      </c>
      <c r="J9961" s="8" t="s">
        <v>1177</v>
      </c>
      <c r="K9961">
        <v>1</v>
      </c>
      <c r="L9961" s="10">
        <v>800</v>
      </c>
      <c r="M9961" s="10">
        <v>800</v>
      </c>
      <c r="N9961">
        <v>50</v>
      </c>
      <c r="O9961">
        <f t="shared" si="310"/>
        <v>50</v>
      </c>
      <c r="P9961" s="11">
        <f t="shared" si="311"/>
        <v>750</v>
      </c>
    </row>
    <row r="9962" spans="1:16" x14ac:dyDescent="0.25">
      <c r="A9962" t="s">
        <v>2400</v>
      </c>
      <c r="B9962" t="s">
        <v>2401</v>
      </c>
      <c r="C9962" t="s">
        <v>1196</v>
      </c>
      <c r="D9962" t="s">
        <v>1172</v>
      </c>
      <c r="E9962" t="s">
        <v>2402</v>
      </c>
      <c r="F9962" s="7">
        <v>45825</v>
      </c>
      <c r="G9962" s="8">
        <v>42246</v>
      </c>
      <c r="H9962" s="8" t="s">
        <v>245</v>
      </c>
      <c r="I9962" s="8" t="s">
        <v>766</v>
      </c>
      <c r="J9962" s="8" t="s">
        <v>1187</v>
      </c>
      <c r="K9962">
        <v>1</v>
      </c>
      <c r="L9962" s="10">
        <v>950</v>
      </c>
      <c r="M9962" s="10">
        <v>950</v>
      </c>
      <c r="N9962">
        <v>120</v>
      </c>
      <c r="O9962">
        <f t="shared" si="310"/>
        <v>120</v>
      </c>
      <c r="P9962" s="11">
        <f t="shared" si="311"/>
        <v>830</v>
      </c>
    </row>
    <row r="9963" spans="1:16" x14ac:dyDescent="0.25">
      <c r="A9963" t="s">
        <v>2400</v>
      </c>
      <c r="B9963" t="s">
        <v>2401</v>
      </c>
      <c r="C9963" t="s">
        <v>1196</v>
      </c>
      <c r="D9963" t="s">
        <v>1172</v>
      </c>
      <c r="E9963" t="s">
        <v>2402</v>
      </c>
      <c r="F9963" s="7">
        <v>45825</v>
      </c>
      <c r="G9963" s="8">
        <v>42246</v>
      </c>
      <c r="H9963" s="8" t="s">
        <v>299</v>
      </c>
      <c r="I9963" s="8" t="s">
        <v>809</v>
      </c>
      <c r="J9963" s="8" t="s">
        <v>1187</v>
      </c>
      <c r="K9963">
        <v>7</v>
      </c>
      <c r="L9963" s="10">
        <v>75</v>
      </c>
      <c r="M9963" s="10">
        <v>525</v>
      </c>
      <c r="N9963">
        <v>15</v>
      </c>
      <c r="O9963">
        <f t="shared" si="310"/>
        <v>105</v>
      </c>
      <c r="P9963" s="11">
        <f t="shared" si="311"/>
        <v>420</v>
      </c>
    </row>
    <row r="9964" spans="1:16" x14ac:dyDescent="0.25">
      <c r="A9964" t="s">
        <v>2400</v>
      </c>
      <c r="B9964" t="s">
        <v>2401</v>
      </c>
      <c r="C9964" t="s">
        <v>1196</v>
      </c>
      <c r="D9964" t="s">
        <v>1172</v>
      </c>
      <c r="E9964" t="s">
        <v>2402</v>
      </c>
      <c r="F9964" s="7">
        <v>45825</v>
      </c>
      <c r="G9964" s="8">
        <v>42246</v>
      </c>
      <c r="H9964" s="8" t="s">
        <v>1722</v>
      </c>
      <c r="I9964" s="8" t="s">
        <v>1723</v>
      </c>
      <c r="J9964" s="8" t="s">
        <v>1187</v>
      </c>
      <c r="K9964">
        <v>1</v>
      </c>
      <c r="L9964" s="10">
        <v>75</v>
      </c>
      <c r="M9964" s="10">
        <v>75</v>
      </c>
      <c r="N9964">
        <v>15</v>
      </c>
      <c r="O9964">
        <f t="shared" si="310"/>
        <v>15</v>
      </c>
      <c r="P9964" s="11">
        <f t="shared" si="311"/>
        <v>60</v>
      </c>
    </row>
    <row r="9965" spans="1:16" x14ac:dyDescent="0.25">
      <c r="A9965" t="s">
        <v>2700</v>
      </c>
      <c r="B9965" t="s">
        <v>1136</v>
      </c>
      <c r="C9965" t="s">
        <v>1194</v>
      </c>
      <c r="D9965" t="s">
        <v>1172</v>
      </c>
      <c r="E9965" t="s">
        <v>2701</v>
      </c>
      <c r="F9965" s="7">
        <v>45833</v>
      </c>
      <c r="G9965" s="8">
        <v>42247</v>
      </c>
      <c r="H9965" s="8" t="s">
        <v>31</v>
      </c>
      <c r="I9965" s="8" t="s">
        <v>584</v>
      </c>
      <c r="J9965" s="8" t="s">
        <v>1187</v>
      </c>
      <c r="K9965">
        <v>1</v>
      </c>
      <c r="L9965" s="10">
        <v>1175</v>
      </c>
      <c r="M9965" s="10">
        <v>1175</v>
      </c>
      <c r="N9965">
        <v>100</v>
      </c>
      <c r="O9965">
        <f t="shared" si="310"/>
        <v>100</v>
      </c>
      <c r="P9965" s="11">
        <f t="shared" si="311"/>
        <v>1075</v>
      </c>
    </row>
    <row r="9966" spans="1:16" x14ac:dyDescent="0.25">
      <c r="A9966" t="s">
        <v>2700</v>
      </c>
      <c r="B9966" t="s">
        <v>1136</v>
      </c>
      <c r="C9966" t="s">
        <v>1194</v>
      </c>
      <c r="D9966" t="s">
        <v>1172</v>
      </c>
      <c r="E9966" t="s">
        <v>2701</v>
      </c>
      <c r="F9966" s="7">
        <v>45833</v>
      </c>
      <c r="G9966" s="8">
        <v>42247</v>
      </c>
      <c r="H9966" s="8" t="s">
        <v>64</v>
      </c>
      <c r="I9966" s="8" t="s">
        <v>608</v>
      </c>
      <c r="J9966" s="8" t="s">
        <v>1187</v>
      </c>
      <c r="K9966">
        <v>6</v>
      </c>
      <c r="L9966" s="10">
        <v>225</v>
      </c>
      <c r="M9966" s="10">
        <v>1350</v>
      </c>
      <c r="N9966">
        <v>15</v>
      </c>
      <c r="O9966">
        <f t="shared" si="310"/>
        <v>90</v>
      </c>
      <c r="P9966" s="11">
        <f t="shared" si="311"/>
        <v>1260</v>
      </c>
    </row>
    <row r="9967" spans="1:16" x14ac:dyDescent="0.25">
      <c r="A9967" t="s">
        <v>2700</v>
      </c>
      <c r="B9967" t="s">
        <v>1136</v>
      </c>
      <c r="C9967" t="s">
        <v>1194</v>
      </c>
      <c r="D9967" t="s">
        <v>1172</v>
      </c>
      <c r="E9967" t="s">
        <v>2701</v>
      </c>
      <c r="F9967" s="7">
        <v>45833</v>
      </c>
      <c r="G9967" s="8">
        <v>42247</v>
      </c>
      <c r="H9967" s="8" t="s">
        <v>26</v>
      </c>
      <c r="I9967" s="8" t="s">
        <v>580</v>
      </c>
      <c r="J9967" s="8" t="s">
        <v>1187</v>
      </c>
      <c r="K9967">
        <v>1</v>
      </c>
      <c r="L9967" s="10">
        <v>200</v>
      </c>
      <c r="M9967" s="10">
        <v>200</v>
      </c>
      <c r="N9967">
        <v>40</v>
      </c>
      <c r="O9967">
        <f t="shared" si="310"/>
        <v>40</v>
      </c>
      <c r="P9967" s="11">
        <f t="shared" si="311"/>
        <v>160</v>
      </c>
    </row>
    <row r="9968" spans="1:16" x14ac:dyDescent="0.25">
      <c r="A9968" t="s">
        <v>2700</v>
      </c>
      <c r="B9968" t="s">
        <v>1136</v>
      </c>
      <c r="C9968" t="s">
        <v>1194</v>
      </c>
      <c r="D9968" t="s">
        <v>1172</v>
      </c>
      <c r="E9968" t="s">
        <v>2701</v>
      </c>
      <c r="F9968" s="7">
        <v>45835</v>
      </c>
      <c r="G9968" s="8">
        <v>42248</v>
      </c>
      <c r="H9968" s="8" t="s">
        <v>94</v>
      </c>
      <c r="I9968" s="8" t="s">
        <v>633</v>
      </c>
      <c r="J9968" s="8" t="s">
        <v>1187</v>
      </c>
      <c r="K9968">
        <v>1</v>
      </c>
      <c r="L9968" s="10">
        <v>1175</v>
      </c>
      <c r="M9968" s="10">
        <v>1175</v>
      </c>
      <c r="N9968">
        <v>80</v>
      </c>
      <c r="O9968">
        <f t="shared" si="310"/>
        <v>80</v>
      </c>
      <c r="P9968" s="11">
        <f t="shared" si="311"/>
        <v>1095</v>
      </c>
    </row>
    <row r="9969" spans="1:16" x14ac:dyDescent="0.25">
      <c r="A9969" t="s">
        <v>2700</v>
      </c>
      <c r="B9969" t="s">
        <v>1136</v>
      </c>
      <c r="C9969" t="s">
        <v>1194</v>
      </c>
      <c r="D9969" t="s">
        <v>1172</v>
      </c>
      <c r="E9969" t="s">
        <v>2701</v>
      </c>
      <c r="F9969" s="7">
        <v>45835</v>
      </c>
      <c r="G9969" s="8">
        <v>42248</v>
      </c>
      <c r="H9969" s="8" t="s">
        <v>127</v>
      </c>
      <c r="I9969" s="8" t="s">
        <v>663</v>
      </c>
      <c r="J9969" s="8" t="s">
        <v>1187</v>
      </c>
      <c r="K9969">
        <v>4</v>
      </c>
      <c r="L9969" s="10">
        <v>225</v>
      </c>
      <c r="M9969" s="10">
        <v>900</v>
      </c>
      <c r="N9969">
        <v>15</v>
      </c>
      <c r="O9969">
        <f t="shared" si="310"/>
        <v>60</v>
      </c>
      <c r="P9969" s="11">
        <f t="shared" si="311"/>
        <v>840</v>
      </c>
    </row>
    <row r="9970" spans="1:16" x14ac:dyDescent="0.25">
      <c r="A9970" t="s">
        <v>2700</v>
      </c>
      <c r="B9970" t="s">
        <v>1136</v>
      </c>
      <c r="C9970" t="s">
        <v>1194</v>
      </c>
      <c r="D9970" t="s">
        <v>1172</v>
      </c>
      <c r="E9970" t="s">
        <v>2701</v>
      </c>
      <c r="F9970" s="7">
        <v>45835</v>
      </c>
      <c r="G9970" s="8">
        <v>42248</v>
      </c>
      <c r="H9970" s="8" t="s">
        <v>26</v>
      </c>
      <c r="I9970" s="8" t="s">
        <v>580</v>
      </c>
      <c r="J9970" s="8" t="s">
        <v>1187</v>
      </c>
      <c r="K9970">
        <v>1</v>
      </c>
      <c r="L9970" s="10">
        <v>200</v>
      </c>
      <c r="M9970" s="10">
        <v>200</v>
      </c>
      <c r="N9970">
        <v>40</v>
      </c>
      <c r="O9970">
        <f t="shared" si="310"/>
        <v>40</v>
      </c>
      <c r="P9970" s="11">
        <f t="shared" si="311"/>
        <v>160</v>
      </c>
    </row>
    <row r="9971" spans="1:16" x14ac:dyDescent="0.25">
      <c r="A9971" t="s">
        <v>2698</v>
      </c>
      <c r="B9971" t="s">
        <v>1145</v>
      </c>
      <c r="C9971" t="s">
        <v>1195</v>
      </c>
      <c r="D9971" t="s">
        <v>1172</v>
      </c>
      <c r="E9971" t="s">
        <v>157</v>
      </c>
      <c r="F9971" s="7">
        <v>45828</v>
      </c>
      <c r="G9971" s="8">
        <v>42249</v>
      </c>
      <c r="H9971" s="8" t="s">
        <v>45</v>
      </c>
      <c r="I9971" s="8" t="s">
        <v>596</v>
      </c>
      <c r="J9971" s="8" t="s">
        <v>1188</v>
      </c>
      <c r="K9971">
        <v>4</v>
      </c>
      <c r="L9971" s="10">
        <v>150</v>
      </c>
      <c r="M9971" s="10">
        <v>600</v>
      </c>
      <c r="N9971">
        <v>10</v>
      </c>
      <c r="O9971">
        <f t="shared" si="310"/>
        <v>40</v>
      </c>
      <c r="P9971" s="11">
        <f t="shared" si="311"/>
        <v>560</v>
      </c>
    </row>
    <row r="9972" spans="1:16" x14ac:dyDescent="0.25">
      <c r="A9972" t="s">
        <v>2698</v>
      </c>
      <c r="B9972" t="s">
        <v>1145</v>
      </c>
      <c r="C9972" t="s">
        <v>1195</v>
      </c>
      <c r="D9972" t="s">
        <v>1172</v>
      </c>
      <c r="E9972" t="s">
        <v>157</v>
      </c>
      <c r="F9972" s="7">
        <v>45828</v>
      </c>
      <c r="G9972" s="8">
        <v>42249</v>
      </c>
      <c r="H9972" s="8" t="s">
        <v>215</v>
      </c>
      <c r="I9972" s="8" t="s">
        <v>737</v>
      </c>
      <c r="J9972" s="8" t="s">
        <v>1188</v>
      </c>
      <c r="K9972">
        <v>1</v>
      </c>
      <c r="L9972" s="10">
        <v>200</v>
      </c>
      <c r="M9972" s="10">
        <v>200</v>
      </c>
      <c r="N9972">
        <v>15</v>
      </c>
      <c r="O9972">
        <f t="shared" si="310"/>
        <v>15</v>
      </c>
      <c r="P9972" s="11">
        <f t="shared" si="311"/>
        <v>185</v>
      </c>
    </row>
    <row r="9973" spans="1:16" x14ac:dyDescent="0.25">
      <c r="A9973" t="s">
        <v>2698</v>
      </c>
      <c r="B9973" t="s">
        <v>1145</v>
      </c>
      <c r="C9973" t="s">
        <v>1195</v>
      </c>
      <c r="D9973" t="s">
        <v>1172</v>
      </c>
      <c r="E9973" t="s">
        <v>157</v>
      </c>
      <c r="F9973" s="7">
        <v>45828</v>
      </c>
      <c r="G9973" s="8">
        <v>42249</v>
      </c>
      <c r="H9973" s="8" t="s">
        <v>67</v>
      </c>
      <c r="I9973" s="8" t="s">
        <v>610</v>
      </c>
      <c r="J9973" s="8" t="s">
        <v>1188</v>
      </c>
      <c r="K9973">
        <v>1</v>
      </c>
      <c r="L9973" s="10">
        <v>200</v>
      </c>
      <c r="M9973" s="10">
        <v>200</v>
      </c>
      <c r="N9973">
        <v>15</v>
      </c>
      <c r="O9973">
        <f t="shared" si="310"/>
        <v>15</v>
      </c>
      <c r="P9973" s="11">
        <f t="shared" si="311"/>
        <v>185</v>
      </c>
    </row>
    <row r="9974" spans="1:16" x14ac:dyDescent="0.25">
      <c r="A9974" t="s">
        <v>1112</v>
      </c>
      <c r="B9974" t="s">
        <v>1163</v>
      </c>
      <c r="C9974" t="s">
        <v>1194</v>
      </c>
      <c r="D9974" t="s">
        <v>1171</v>
      </c>
      <c r="E9974" t="s">
        <v>58</v>
      </c>
      <c r="F9974" s="7">
        <v>45835</v>
      </c>
      <c r="G9974" s="8">
        <v>42250</v>
      </c>
      <c r="H9974" s="8" t="s">
        <v>390</v>
      </c>
      <c r="I9974" s="8" t="s">
        <v>889</v>
      </c>
      <c r="J9974" s="8" t="s">
        <v>1182</v>
      </c>
      <c r="K9974">
        <v>1</v>
      </c>
      <c r="L9974" s="10">
        <v>1700</v>
      </c>
      <c r="M9974" s="10">
        <v>1700</v>
      </c>
      <c r="N9974">
        <v>230</v>
      </c>
      <c r="O9974">
        <f t="shared" si="310"/>
        <v>230</v>
      </c>
      <c r="P9974" s="11">
        <f t="shared" si="311"/>
        <v>1470</v>
      </c>
    </row>
    <row r="9975" spans="1:16" x14ac:dyDescent="0.25">
      <c r="A9975" t="s">
        <v>1112</v>
      </c>
      <c r="B9975" t="s">
        <v>1163</v>
      </c>
      <c r="C9975" t="s">
        <v>1194</v>
      </c>
      <c r="D9975" t="s">
        <v>1171</v>
      </c>
      <c r="E9975" t="s">
        <v>58</v>
      </c>
      <c r="F9975" s="7">
        <v>45835</v>
      </c>
      <c r="G9975" s="8">
        <v>42250</v>
      </c>
      <c r="H9975" s="8" t="s">
        <v>61</v>
      </c>
      <c r="I9975" s="8" t="s">
        <v>606</v>
      </c>
      <c r="J9975" s="8" t="s">
        <v>1190</v>
      </c>
      <c r="K9975">
        <v>4</v>
      </c>
      <c r="L9975" s="10">
        <v>175</v>
      </c>
      <c r="M9975" s="10">
        <v>700</v>
      </c>
      <c r="N9975">
        <v>25</v>
      </c>
      <c r="O9975">
        <f t="shared" si="310"/>
        <v>100</v>
      </c>
      <c r="P9975" s="11">
        <f t="shared" si="311"/>
        <v>600</v>
      </c>
    </row>
    <row r="9976" spans="1:16" x14ac:dyDescent="0.25">
      <c r="A9976" t="s">
        <v>1112</v>
      </c>
      <c r="B9976" t="s">
        <v>1163</v>
      </c>
      <c r="C9976" t="s">
        <v>1194</v>
      </c>
      <c r="D9976" t="s">
        <v>1171</v>
      </c>
      <c r="E9976" t="s">
        <v>58</v>
      </c>
      <c r="F9976" s="7">
        <v>45835</v>
      </c>
      <c r="G9976" s="8">
        <v>42250</v>
      </c>
      <c r="H9976" s="8" t="s">
        <v>496</v>
      </c>
      <c r="I9976" s="8" t="s">
        <v>982</v>
      </c>
      <c r="J9976" s="8" t="s">
        <v>60</v>
      </c>
      <c r="K9976">
        <v>1</v>
      </c>
      <c r="L9976" s="10">
        <v>1800</v>
      </c>
      <c r="M9976" s="10">
        <v>1800</v>
      </c>
      <c r="N9976">
        <v>200</v>
      </c>
      <c r="O9976">
        <f t="shared" si="310"/>
        <v>200</v>
      </c>
      <c r="P9976" s="11">
        <f t="shared" si="311"/>
        <v>1600</v>
      </c>
    </row>
    <row r="9977" spans="1:16" x14ac:dyDescent="0.25">
      <c r="A9977" t="s">
        <v>2747</v>
      </c>
      <c r="B9977" t="s">
        <v>1122</v>
      </c>
      <c r="C9977" t="s">
        <v>1194</v>
      </c>
      <c r="D9977" t="s">
        <v>1172</v>
      </c>
      <c r="E9977" t="s">
        <v>2748</v>
      </c>
      <c r="F9977" s="7">
        <v>45835</v>
      </c>
      <c r="G9977" s="8">
        <v>42270</v>
      </c>
      <c r="H9977" s="8" t="s">
        <v>550</v>
      </c>
      <c r="I9977" s="8" t="s">
        <v>1026</v>
      </c>
      <c r="J9977" s="8" t="s">
        <v>1182</v>
      </c>
      <c r="K9977">
        <v>1</v>
      </c>
      <c r="L9977" s="10">
        <v>3000</v>
      </c>
      <c r="M9977" s="10">
        <v>3000</v>
      </c>
      <c r="N9977">
        <v>230</v>
      </c>
      <c r="O9977">
        <f t="shared" si="310"/>
        <v>230</v>
      </c>
      <c r="P9977" s="11">
        <f t="shared" si="311"/>
        <v>2770</v>
      </c>
    </row>
    <row r="9978" spans="1:16" x14ac:dyDescent="0.25">
      <c r="A9978" t="s">
        <v>2747</v>
      </c>
      <c r="B9978" t="s">
        <v>1122</v>
      </c>
      <c r="C9978" t="s">
        <v>1194</v>
      </c>
      <c r="D9978" t="s">
        <v>1172</v>
      </c>
      <c r="E9978" t="s">
        <v>2748</v>
      </c>
      <c r="F9978" s="7">
        <v>45835</v>
      </c>
      <c r="G9978" s="8">
        <v>42270</v>
      </c>
      <c r="H9978" s="8" t="s">
        <v>61</v>
      </c>
      <c r="I9978" s="8" t="s">
        <v>606</v>
      </c>
      <c r="J9978" s="8" t="s">
        <v>1190</v>
      </c>
      <c r="K9978">
        <v>2</v>
      </c>
      <c r="L9978" s="10">
        <v>180</v>
      </c>
      <c r="M9978" s="10">
        <v>360</v>
      </c>
      <c r="N9978">
        <v>25</v>
      </c>
      <c r="O9978">
        <f t="shared" si="310"/>
        <v>50</v>
      </c>
      <c r="P9978" s="11">
        <f t="shared" si="311"/>
        <v>310</v>
      </c>
    </row>
    <row r="9979" spans="1:16" x14ac:dyDescent="0.25">
      <c r="A9979" t="s">
        <v>2747</v>
      </c>
      <c r="B9979" t="s">
        <v>1122</v>
      </c>
      <c r="C9979" t="s">
        <v>1194</v>
      </c>
      <c r="D9979" t="s">
        <v>1172</v>
      </c>
      <c r="E9979" t="s">
        <v>2748</v>
      </c>
      <c r="F9979" s="7">
        <v>45835</v>
      </c>
      <c r="G9979" s="8">
        <v>42270</v>
      </c>
      <c r="H9979" s="8" t="s">
        <v>49</v>
      </c>
      <c r="I9979" s="8" t="s">
        <v>599</v>
      </c>
      <c r="J9979" s="8" t="s">
        <v>1190</v>
      </c>
      <c r="K9979">
        <v>2</v>
      </c>
      <c r="L9979" s="10">
        <v>180</v>
      </c>
      <c r="M9979" s="10">
        <v>360</v>
      </c>
      <c r="N9979">
        <v>25</v>
      </c>
      <c r="O9979">
        <f t="shared" si="310"/>
        <v>50</v>
      </c>
      <c r="P9979" s="11">
        <f t="shared" si="311"/>
        <v>310</v>
      </c>
    </row>
    <row r="9980" spans="1:16" x14ac:dyDescent="0.25">
      <c r="A9980" t="s">
        <v>2747</v>
      </c>
      <c r="B9980" t="s">
        <v>1122</v>
      </c>
      <c r="C9980" t="s">
        <v>1194</v>
      </c>
      <c r="D9980" t="s">
        <v>1172</v>
      </c>
      <c r="E9980" t="s">
        <v>2748</v>
      </c>
      <c r="F9980" s="7">
        <v>45835</v>
      </c>
      <c r="G9980" s="8">
        <v>42270</v>
      </c>
      <c r="H9980" s="8" t="s">
        <v>1244</v>
      </c>
      <c r="I9980" s="8" t="s">
        <v>1245</v>
      </c>
      <c r="J9980" s="8" t="s">
        <v>60</v>
      </c>
      <c r="K9980">
        <v>1</v>
      </c>
      <c r="L9980" s="10">
        <v>2375</v>
      </c>
      <c r="M9980" s="10">
        <v>2375</v>
      </c>
      <c r="N9980">
        <v>200</v>
      </c>
      <c r="O9980">
        <f t="shared" si="310"/>
        <v>200</v>
      </c>
      <c r="P9980" s="11">
        <f t="shared" si="311"/>
        <v>2175</v>
      </c>
    </row>
    <row r="9981" spans="1:16" x14ac:dyDescent="0.25">
      <c r="A9981" t="s">
        <v>1938</v>
      </c>
      <c r="B9981" t="s">
        <v>1939</v>
      </c>
      <c r="C9981" t="s">
        <v>1193</v>
      </c>
      <c r="D9981" t="s">
        <v>1172</v>
      </c>
      <c r="E9981" t="s">
        <v>132</v>
      </c>
      <c r="F9981" s="7">
        <v>45839</v>
      </c>
      <c r="G9981" s="8">
        <v>42271</v>
      </c>
      <c r="H9981" s="8" t="s">
        <v>85</v>
      </c>
      <c r="I9981" s="8" t="s">
        <v>625</v>
      </c>
      <c r="J9981" s="8" t="s">
        <v>1187</v>
      </c>
      <c r="K9981">
        <v>1</v>
      </c>
      <c r="L9981" s="10">
        <v>900</v>
      </c>
      <c r="M9981" s="10">
        <v>900</v>
      </c>
      <c r="N9981">
        <v>80</v>
      </c>
      <c r="O9981">
        <f t="shared" si="310"/>
        <v>80</v>
      </c>
      <c r="P9981" s="11">
        <f t="shared" si="311"/>
        <v>820</v>
      </c>
    </row>
    <row r="9982" spans="1:16" x14ac:dyDescent="0.25">
      <c r="A9982" t="s">
        <v>1938</v>
      </c>
      <c r="B9982" t="s">
        <v>1939</v>
      </c>
      <c r="C9982" t="s">
        <v>1193</v>
      </c>
      <c r="D9982" t="s">
        <v>1172</v>
      </c>
      <c r="E9982" t="s">
        <v>132</v>
      </c>
      <c r="F9982" s="7">
        <v>45839</v>
      </c>
      <c r="G9982" s="8">
        <v>42271</v>
      </c>
      <c r="H9982" s="8" t="s">
        <v>18</v>
      </c>
      <c r="I9982" s="8" t="s">
        <v>572</v>
      </c>
      <c r="J9982" s="8" t="s">
        <v>1187</v>
      </c>
      <c r="K9982">
        <v>2</v>
      </c>
      <c r="L9982" s="10">
        <v>100</v>
      </c>
      <c r="M9982" s="10">
        <v>200</v>
      </c>
      <c r="N9982">
        <v>15</v>
      </c>
      <c r="O9982">
        <f t="shared" si="310"/>
        <v>30</v>
      </c>
      <c r="P9982" s="11">
        <f t="shared" si="311"/>
        <v>170</v>
      </c>
    </row>
    <row r="9983" spans="1:16" x14ac:dyDescent="0.25">
      <c r="A9983" t="s">
        <v>1938</v>
      </c>
      <c r="B9983" t="s">
        <v>1939</v>
      </c>
      <c r="C9983" t="s">
        <v>1193</v>
      </c>
      <c r="D9983" t="s">
        <v>1172</v>
      </c>
      <c r="E9983" t="s">
        <v>132</v>
      </c>
      <c r="F9983" s="7">
        <v>45839</v>
      </c>
      <c r="G9983" s="8">
        <v>42271</v>
      </c>
      <c r="H9983" s="8" t="s">
        <v>24</v>
      </c>
      <c r="I9983" s="8" t="s">
        <v>578</v>
      </c>
      <c r="J9983" s="8" t="s">
        <v>1187</v>
      </c>
      <c r="K9983">
        <v>2</v>
      </c>
      <c r="L9983" s="10">
        <v>100</v>
      </c>
      <c r="M9983" s="10">
        <v>200</v>
      </c>
      <c r="N9983">
        <v>15</v>
      </c>
      <c r="O9983">
        <f t="shared" si="310"/>
        <v>30</v>
      </c>
      <c r="P9983" s="11">
        <f t="shared" si="311"/>
        <v>170</v>
      </c>
    </row>
    <row r="9984" spans="1:16" x14ac:dyDescent="0.25">
      <c r="A9984" t="s">
        <v>1938</v>
      </c>
      <c r="B9984" t="s">
        <v>1939</v>
      </c>
      <c r="C9984" t="s">
        <v>1193</v>
      </c>
      <c r="D9984" t="s">
        <v>1172</v>
      </c>
      <c r="E9984" t="s">
        <v>132</v>
      </c>
      <c r="F9984" s="7">
        <v>45839</v>
      </c>
      <c r="G9984" s="8">
        <v>42271</v>
      </c>
      <c r="H9984" s="8" t="s">
        <v>25</v>
      </c>
      <c r="I9984" s="8" t="s">
        <v>579</v>
      </c>
      <c r="J9984" s="8" t="s">
        <v>1187</v>
      </c>
      <c r="K9984">
        <v>1</v>
      </c>
      <c r="L9984" s="10">
        <v>125</v>
      </c>
      <c r="M9984" s="10">
        <v>125</v>
      </c>
      <c r="N9984">
        <v>40</v>
      </c>
      <c r="O9984">
        <f t="shared" si="310"/>
        <v>40</v>
      </c>
      <c r="P9984" s="11">
        <f t="shared" si="311"/>
        <v>85</v>
      </c>
    </row>
    <row r="9985" spans="1:16" x14ac:dyDescent="0.25">
      <c r="A9985" t="s">
        <v>1038</v>
      </c>
      <c r="B9985" t="s">
        <v>1139</v>
      </c>
      <c r="C9985" t="s">
        <v>1193</v>
      </c>
      <c r="D9985" t="s">
        <v>1172</v>
      </c>
      <c r="E9985" t="s">
        <v>132</v>
      </c>
      <c r="F9985" s="7">
        <v>45832</v>
      </c>
      <c r="G9985" s="8">
        <v>42272</v>
      </c>
      <c r="H9985" s="8" t="s">
        <v>213</v>
      </c>
      <c r="I9985" s="8" t="s">
        <v>735</v>
      </c>
      <c r="J9985" s="8" t="s">
        <v>1185</v>
      </c>
      <c r="K9985">
        <v>2</v>
      </c>
      <c r="L9985" s="10">
        <v>2150</v>
      </c>
      <c r="M9985" s="10">
        <v>4300</v>
      </c>
      <c r="N9985">
        <v>125</v>
      </c>
      <c r="O9985">
        <f t="shared" si="310"/>
        <v>250</v>
      </c>
      <c r="P9985" s="11">
        <f t="shared" si="311"/>
        <v>4050</v>
      </c>
    </row>
    <row r="9986" spans="1:16" x14ac:dyDescent="0.25">
      <c r="A9986" t="s">
        <v>1038</v>
      </c>
      <c r="B9986" t="s">
        <v>1139</v>
      </c>
      <c r="C9986" t="s">
        <v>1193</v>
      </c>
      <c r="D9986" t="s">
        <v>1172</v>
      </c>
      <c r="E9986" t="s">
        <v>132</v>
      </c>
      <c r="F9986" s="7">
        <v>45832</v>
      </c>
      <c r="G9986" s="8">
        <v>42272</v>
      </c>
      <c r="H9986" s="8" t="s">
        <v>320</v>
      </c>
      <c r="I9986" s="8" t="s">
        <v>827</v>
      </c>
      <c r="J9986" s="8" t="s">
        <v>1185</v>
      </c>
      <c r="K9986">
        <v>1</v>
      </c>
      <c r="L9986" s="10">
        <v>2150</v>
      </c>
      <c r="M9986" s="10">
        <v>2150</v>
      </c>
      <c r="N9986">
        <v>125</v>
      </c>
      <c r="O9986">
        <f t="shared" si="310"/>
        <v>125</v>
      </c>
      <c r="P9986" s="11">
        <f t="shared" si="311"/>
        <v>2025</v>
      </c>
    </row>
    <row r="9987" spans="1:16" x14ac:dyDescent="0.25">
      <c r="A9987" t="s">
        <v>1038</v>
      </c>
      <c r="B9987" t="s">
        <v>1139</v>
      </c>
      <c r="C9987" t="s">
        <v>1193</v>
      </c>
      <c r="D9987" t="s">
        <v>1172</v>
      </c>
      <c r="E9987" t="s">
        <v>132</v>
      </c>
      <c r="F9987" s="7">
        <v>45832</v>
      </c>
      <c r="G9987" s="8">
        <v>42272</v>
      </c>
      <c r="H9987" s="8" t="s">
        <v>11</v>
      </c>
      <c r="I9987" s="8" t="s">
        <v>566</v>
      </c>
      <c r="J9987" s="8" t="s">
        <v>1185</v>
      </c>
      <c r="K9987">
        <v>4</v>
      </c>
      <c r="L9987" s="10">
        <v>130</v>
      </c>
      <c r="M9987" s="10">
        <v>520</v>
      </c>
      <c r="N9987">
        <v>15</v>
      </c>
      <c r="O9987">
        <f t="shared" si="310"/>
        <v>60</v>
      </c>
      <c r="P9987" s="11">
        <f t="shared" si="311"/>
        <v>460</v>
      </c>
    </row>
    <row r="9988" spans="1:16" x14ac:dyDescent="0.25">
      <c r="A9988" t="s">
        <v>1255</v>
      </c>
      <c r="B9988" t="s">
        <v>1256</v>
      </c>
      <c r="C9988" t="s">
        <v>1193</v>
      </c>
      <c r="D9988" t="s">
        <v>1172</v>
      </c>
      <c r="E9988" t="s">
        <v>170</v>
      </c>
      <c r="F9988" s="7">
        <v>45835</v>
      </c>
      <c r="G9988" s="8">
        <v>42273</v>
      </c>
      <c r="H9988" s="8" t="s">
        <v>1212</v>
      </c>
      <c r="I9988" s="8" t="s">
        <v>1213</v>
      </c>
      <c r="J9988" s="8" t="s">
        <v>1214</v>
      </c>
      <c r="K9988">
        <v>4</v>
      </c>
      <c r="L9988" s="10">
        <v>300</v>
      </c>
      <c r="M9988" s="10">
        <v>1200</v>
      </c>
      <c r="N9988">
        <v>73</v>
      </c>
      <c r="O9988">
        <f t="shared" si="310"/>
        <v>292</v>
      </c>
      <c r="P9988" s="11">
        <f t="shared" si="311"/>
        <v>908</v>
      </c>
    </row>
    <row r="9989" spans="1:16" x14ac:dyDescent="0.25">
      <c r="A9989" t="s">
        <v>1255</v>
      </c>
      <c r="B9989" t="s">
        <v>1256</v>
      </c>
      <c r="C9989" t="s">
        <v>1193</v>
      </c>
      <c r="D9989" t="s">
        <v>1172</v>
      </c>
      <c r="E9989" t="s">
        <v>170</v>
      </c>
      <c r="F9989" s="7">
        <v>45835</v>
      </c>
      <c r="G9989" s="8">
        <v>42273</v>
      </c>
      <c r="H9989" s="8" t="s">
        <v>1242</v>
      </c>
      <c r="I9989" s="8" t="s">
        <v>1243</v>
      </c>
      <c r="J9989" s="8" t="s">
        <v>1214</v>
      </c>
      <c r="K9989">
        <v>2</v>
      </c>
      <c r="L9989" s="10">
        <v>175</v>
      </c>
      <c r="M9989" s="10">
        <v>350</v>
      </c>
      <c r="N9989">
        <v>13</v>
      </c>
      <c r="O9989">
        <f t="shared" ref="O9989:O10052" si="312">+K9989*N9989</f>
        <v>26</v>
      </c>
      <c r="P9989" s="11">
        <f t="shared" ref="P9989:P10052" si="313">+M9989-O9989</f>
        <v>324</v>
      </c>
    </row>
    <row r="9990" spans="1:16" x14ac:dyDescent="0.25">
      <c r="A9990" t="s">
        <v>1255</v>
      </c>
      <c r="B9990" t="s">
        <v>1256</v>
      </c>
      <c r="C9990" t="s">
        <v>1193</v>
      </c>
      <c r="D9990" t="s">
        <v>1172</v>
      </c>
      <c r="E9990" t="s">
        <v>170</v>
      </c>
      <c r="F9990" s="7">
        <v>45835</v>
      </c>
      <c r="G9990" s="8">
        <v>42273</v>
      </c>
      <c r="H9990" s="8" t="s">
        <v>1329</v>
      </c>
      <c r="I9990" s="8" t="s">
        <v>1330</v>
      </c>
      <c r="J9990" s="8" t="s">
        <v>1214</v>
      </c>
      <c r="K9990">
        <v>1</v>
      </c>
      <c r="L9990" s="10">
        <v>355</v>
      </c>
      <c r="M9990" s="10">
        <v>355</v>
      </c>
      <c r="N9990">
        <v>14</v>
      </c>
      <c r="O9990">
        <f t="shared" si="312"/>
        <v>14</v>
      </c>
      <c r="P9990" s="11">
        <f t="shared" si="313"/>
        <v>341</v>
      </c>
    </row>
    <row r="9991" spans="1:16" x14ac:dyDescent="0.25">
      <c r="A9991" t="s">
        <v>1255</v>
      </c>
      <c r="B9991" t="s">
        <v>1256</v>
      </c>
      <c r="C9991" t="s">
        <v>1193</v>
      </c>
      <c r="D9991" t="s">
        <v>1172</v>
      </c>
      <c r="E9991" t="s">
        <v>170</v>
      </c>
      <c r="F9991" s="7">
        <v>45835</v>
      </c>
      <c r="G9991" s="8">
        <v>42273</v>
      </c>
      <c r="H9991" s="8" t="s">
        <v>1217</v>
      </c>
      <c r="I9991" s="8" t="s">
        <v>1218</v>
      </c>
      <c r="J9991" s="8" t="s">
        <v>1214</v>
      </c>
      <c r="K9991">
        <v>3</v>
      </c>
      <c r="L9991" s="10">
        <v>355</v>
      </c>
      <c r="M9991" s="10">
        <v>1065</v>
      </c>
      <c r="N9991">
        <v>14</v>
      </c>
      <c r="O9991">
        <f t="shared" si="312"/>
        <v>42</v>
      </c>
      <c r="P9991" s="11">
        <f t="shared" si="313"/>
        <v>1023</v>
      </c>
    </row>
    <row r="9992" spans="1:16" x14ac:dyDescent="0.25">
      <c r="A9992" t="s">
        <v>1255</v>
      </c>
      <c r="B9992" t="s">
        <v>1256</v>
      </c>
      <c r="C9992" t="s">
        <v>1193</v>
      </c>
      <c r="D9992" t="s">
        <v>1172</v>
      </c>
      <c r="E9992" t="s">
        <v>170</v>
      </c>
      <c r="F9992" s="7">
        <v>45835</v>
      </c>
      <c r="G9992" s="8">
        <v>42273</v>
      </c>
      <c r="H9992" s="8" t="s">
        <v>1206</v>
      </c>
      <c r="I9992" s="8" t="s">
        <v>596</v>
      </c>
      <c r="J9992" s="8" t="s">
        <v>1205</v>
      </c>
      <c r="K9992">
        <v>4</v>
      </c>
      <c r="L9992" s="10">
        <v>60</v>
      </c>
      <c r="M9992" s="10">
        <v>240</v>
      </c>
      <c r="N9992">
        <v>7</v>
      </c>
      <c r="O9992">
        <f t="shared" si="312"/>
        <v>28</v>
      </c>
      <c r="P9992" s="11">
        <f t="shared" si="313"/>
        <v>212</v>
      </c>
    </row>
    <row r="9993" spans="1:16" x14ac:dyDescent="0.25">
      <c r="A9993" t="s">
        <v>1255</v>
      </c>
      <c r="B9993" t="s">
        <v>1256</v>
      </c>
      <c r="C9993" t="s">
        <v>1193</v>
      </c>
      <c r="D9993" t="s">
        <v>1172</v>
      </c>
      <c r="E9993" t="s">
        <v>170</v>
      </c>
      <c r="F9993" s="7">
        <v>45835</v>
      </c>
      <c r="G9993" s="8">
        <v>42273</v>
      </c>
      <c r="H9993" s="8" t="s">
        <v>1517</v>
      </c>
      <c r="I9993" s="8" t="s">
        <v>1518</v>
      </c>
      <c r="J9993" s="8" t="s">
        <v>1188</v>
      </c>
      <c r="K9993">
        <v>4</v>
      </c>
      <c r="L9993" s="10">
        <v>40</v>
      </c>
      <c r="M9993" s="10">
        <v>160</v>
      </c>
      <c r="N9993">
        <v>30</v>
      </c>
      <c r="O9993">
        <f t="shared" si="312"/>
        <v>120</v>
      </c>
      <c r="P9993" s="11">
        <f t="shared" si="313"/>
        <v>40</v>
      </c>
    </row>
    <row r="9994" spans="1:16" x14ac:dyDescent="0.25">
      <c r="A9994" t="s">
        <v>1255</v>
      </c>
      <c r="B9994" t="s">
        <v>1256</v>
      </c>
      <c r="C9994" t="s">
        <v>1193</v>
      </c>
      <c r="D9994" t="s">
        <v>1172</v>
      </c>
      <c r="E9994" t="s">
        <v>170</v>
      </c>
      <c r="F9994" s="7">
        <v>45835</v>
      </c>
      <c r="G9994" s="8">
        <v>42273</v>
      </c>
      <c r="H9994" s="8" t="s">
        <v>50</v>
      </c>
      <c r="I9994" s="8" t="s">
        <v>600</v>
      </c>
      <c r="J9994" s="8" t="s">
        <v>1183</v>
      </c>
      <c r="K9994">
        <v>1</v>
      </c>
      <c r="L9994" s="10">
        <v>3300</v>
      </c>
      <c r="M9994" s="10">
        <v>3300</v>
      </c>
      <c r="N9994">
        <v>235</v>
      </c>
      <c r="O9994">
        <f t="shared" si="312"/>
        <v>235</v>
      </c>
      <c r="P9994" s="11">
        <f t="shared" si="313"/>
        <v>3065</v>
      </c>
    </row>
    <row r="9995" spans="1:16" x14ac:dyDescent="0.25">
      <c r="A9995" t="s">
        <v>1255</v>
      </c>
      <c r="B9995" t="s">
        <v>1256</v>
      </c>
      <c r="C9995" t="s">
        <v>1193</v>
      </c>
      <c r="D9995" t="s">
        <v>1172</v>
      </c>
      <c r="E9995" t="s">
        <v>170</v>
      </c>
      <c r="F9995" s="7">
        <v>45835</v>
      </c>
      <c r="G9995" s="8">
        <v>42273</v>
      </c>
      <c r="H9995" s="8" t="s">
        <v>173</v>
      </c>
      <c r="I9995" s="8" t="s">
        <v>698</v>
      </c>
      <c r="J9995" s="8" t="s">
        <v>1183</v>
      </c>
      <c r="K9995">
        <v>1</v>
      </c>
      <c r="L9995" s="10">
        <v>157.25</v>
      </c>
      <c r="M9995" s="10">
        <v>157.25</v>
      </c>
      <c r="N9995">
        <v>60</v>
      </c>
      <c r="O9995">
        <f t="shared" si="312"/>
        <v>60</v>
      </c>
      <c r="P9995" s="11">
        <f t="shared" si="313"/>
        <v>97.25</v>
      </c>
    </row>
    <row r="9996" spans="1:16" x14ac:dyDescent="0.25">
      <c r="A9996" t="s">
        <v>1255</v>
      </c>
      <c r="B9996" t="s">
        <v>1256</v>
      </c>
      <c r="C9996" t="s">
        <v>1193</v>
      </c>
      <c r="D9996" t="s">
        <v>1172</v>
      </c>
      <c r="E9996" t="s">
        <v>170</v>
      </c>
      <c r="F9996" s="7">
        <v>45835</v>
      </c>
      <c r="G9996" s="8">
        <v>42273</v>
      </c>
      <c r="H9996" s="8" t="s">
        <v>424</v>
      </c>
      <c r="I9996" s="8" t="s">
        <v>919</v>
      </c>
      <c r="J9996" s="8" t="s">
        <v>1183</v>
      </c>
      <c r="K9996">
        <v>1</v>
      </c>
      <c r="L9996" s="10">
        <v>157.25</v>
      </c>
      <c r="M9996" s="10">
        <v>157.25</v>
      </c>
      <c r="N9996">
        <v>65</v>
      </c>
      <c r="O9996">
        <f t="shared" si="312"/>
        <v>65</v>
      </c>
      <c r="P9996" s="11">
        <f t="shared" si="313"/>
        <v>92.25</v>
      </c>
    </row>
    <row r="9997" spans="1:16" x14ac:dyDescent="0.25">
      <c r="A9997" t="s">
        <v>1255</v>
      </c>
      <c r="B9997" t="s">
        <v>1256</v>
      </c>
      <c r="C9997" t="s">
        <v>1193</v>
      </c>
      <c r="D9997" t="s">
        <v>1172</v>
      </c>
      <c r="E9997" t="s">
        <v>170</v>
      </c>
      <c r="F9997" s="7">
        <v>45835</v>
      </c>
      <c r="G9997" s="8">
        <v>42273</v>
      </c>
      <c r="H9997" s="8" t="s">
        <v>140</v>
      </c>
      <c r="I9997" s="8" t="s">
        <v>672</v>
      </c>
      <c r="J9997" s="8" t="s">
        <v>1183</v>
      </c>
      <c r="K9997">
        <v>1</v>
      </c>
      <c r="L9997" s="10">
        <v>500</v>
      </c>
      <c r="M9997" s="10">
        <v>500</v>
      </c>
      <c r="N9997">
        <v>875</v>
      </c>
      <c r="O9997">
        <f t="shared" si="312"/>
        <v>875</v>
      </c>
      <c r="P9997" s="11">
        <f t="shared" si="313"/>
        <v>-375</v>
      </c>
    </row>
    <row r="9998" spans="1:16" x14ac:dyDescent="0.25">
      <c r="A9998" t="s">
        <v>1255</v>
      </c>
      <c r="B9998" t="s">
        <v>1256</v>
      </c>
      <c r="C9998" t="s">
        <v>1193</v>
      </c>
      <c r="D9998" t="s">
        <v>1172</v>
      </c>
      <c r="E9998" t="s">
        <v>170</v>
      </c>
      <c r="F9998" s="7">
        <v>45835</v>
      </c>
      <c r="G9998" s="8">
        <v>42273</v>
      </c>
      <c r="H9998" s="8" t="s">
        <v>172</v>
      </c>
      <c r="I9998" s="8" t="s">
        <v>697</v>
      </c>
      <c r="J9998" s="8" t="s">
        <v>1183</v>
      </c>
      <c r="K9998">
        <v>1</v>
      </c>
      <c r="L9998" s="10">
        <v>150</v>
      </c>
      <c r="M9998" s="10">
        <v>150</v>
      </c>
      <c r="N9998">
        <v>120</v>
      </c>
      <c r="O9998">
        <f t="shared" si="312"/>
        <v>120</v>
      </c>
      <c r="P9998" s="11">
        <f t="shared" si="313"/>
        <v>30</v>
      </c>
    </row>
    <row r="9999" spans="1:16" x14ac:dyDescent="0.25">
      <c r="A9999" t="s">
        <v>1657</v>
      </c>
      <c r="B9999" t="s">
        <v>1658</v>
      </c>
      <c r="C9999" t="s">
        <v>1193</v>
      </c>
      <c r="D9999" t="s">
        <v>1172</v>
      </c>
      <c r="E9999" t="s">
        <v>457</v>
      </c>
      <c r="F9999" s="7">
        <v>45824</v>
      </c>
      <c r="G9999" s="8">
        <v>42274</v>
      </c>
      <c r="H9999" s="8" t="s">
        <v>79</v>
      </c>
      <c r="I9999" s="8" t="s">
        <v>620</v>
      </c>
      <c r="J9999" s="8" t="s">
        <v>1179</v>
      </c>
      <c r="K9999">
        <v>1</v>
      </c>
      <c r="L9999" s="10">
        <v>466.56</v>
      </c>
      <c r="M9999" s="10">
        <v>466.56</v>
      </c>
      <c r="N9999">
        <v>102</v>
      </c>
      <c r="O9999">
        <f t="shared" si="312"/>
        <v>102</v>
      </c>
      <c r="P9999" s="11">
        <f t="shared" si="313"/>
        <v>364.56</v>
      </c>
    </row>
    <row r="10000" spans="1:16" x14ac:dyDescent="0.25">
      <c r="A10000" t="s">
        <v>1657</v>
      </c>
      <c r="B10000" t="s">
        <v>1658</v>
      </c>
      <c r="C10000" t="s">
        <v>1193</v>
      </c>
      <c r="D10000" t="s">
        <v>1172</v>
      </c>
      <c r="E10000" t="s">
        <v>457</v>
      </c>
      <c r="F10000" s="7">
        <v>45824</v>
      </c>
      <c r="G10000" s="8">
        <v>42274</v>
      </c>
      <c r="H10000" s="8" t="s">
        <v>110</v>
      </c>
      <c r="I10000" s="8" t="s">
        <v>647</v>
      </c>
      <c r="J10000" s="8" t="s">
        <v>1179</v>
      </c>
      <c r="K10000">
        <v>1</v>
      </c>
      <c r="L10000" s="10">
        <v>466.56</v>
      </c>
      <c r="M10000" s="10">
        <v>466.56</v>
      </c>
      <c r="N10000">
        <v>102</v>
      </c>
      <c r="O10000">
        <f t="shared" si="312"/>
        <v>102</v>
      </c>
      <c r="P10000" s="11">
        <f t="shared" si="313"/>
        <v>364.56</v>
      </c>
    </row>
    <row r="10001" spans="1:16" x14ac:dyDescent="0.25">
      <c r="A10001" t="s">
        <v>1657</v>
      </c>
      <c r="B10001" t="s">
        <v>1658</v>
      </c>
      <c r="C10001" t="s">
        <v>1193</v>
      </c>
      <c r="D10001" t="s">
        <v>1172</v>
      </c>
      <c r="E10001" t="s">
        <v>457</v>
      </c>
      <c r="F10001" s="7">
        <v>45824</v>
      </c>
      <c r="G10001" s="8">
        <v>42274</v>
      </c>
      <c r="H10001" s="8" t="s">
        <v>31</v>
      </c>
      <c r="I10001" s="8" t="s">
        <v>584</v>
      </c>
      <c r="J10001" s="8" t="s">
        <v>1187</v>
      </c>
      <c r="K10001">
        <v>1</v>
      </c>
      <c r="L10001" s="10">
        <v>402.41</v>
      </c>
      <c r="M10001" s="10">
        <v>402.41</v>
      </c>
      <c r="N10001">
        <v>100</v>
      </c>
      <c r="O10001">
        <f t="shared" si="312"/>
        <v>100</v>
      </c>
      <c r="P10001" s="11">
        <f t="shared" si="313"/>
        <v>302.41000000000003</v>
      </c>
    </row>
    <row r="10002" spans="1:16" x14ac:dyDescent="0.25">
      <c r="A10002" t="s">
        <v>1657</v>
      </c>
      <c r="B10002" t="s">
        <v>1658</v>
      </c>
      <c r="C10002" t="s">
        <v>1193</v>
      </c>
      <c r="D10002" t="s">
        <v>1172</v>
      </c>
      <c r="E10002" t="s">
        <v>457</v>
      </c>
      <c r="F10002" s="7">
        <v>45824</v>
      </c>
      <c r="G10002" s="8">
        <v>42274</v>
      </c>
      <c r="H10002" s="8" t="s">
        <v>13</v>
      </c>
      <c r="I10002" s="8" t="s">
        <v>568</v>
      </c>
      <c r="J10002" s="8" t="s">
        <v>1187</v>
      </c>
      <c r="K10002">
        <v>6</v>
      </c>
      <c r="L10002" s="10">
        <v>81.459999999999994</v>
      </c>
      <c r="M10002" s="10">
        <v>488.76</v>
      </c>
      <c r="N10002">
        <v>15</v>
      </c>
      <c r="O10002">
        <f t="shared" si="312"/>
        <v>90</v>
      </c>
      <c r="P10002" s="11">
        <f t="shared" si="313"/>
        <v>398.76</v>
      </c>
    </row>
    <row r="10003" spans="1:16" x14ac:dyDescent="0.25">
      <c r="A10003" t="s">
        <v>2470</v>
      </c>
      <c r="B10003" t="s">
        <v>2277</v>
      </c>
      <c r="C10003" t="s">
        <v>1193</v>
      </c>
      <c r="D10003" t="s">
        <v>1172</v>
      </c>
      <c r="E10003" t="s">
        <v>2087</v>
      </c>
      <c r="F10003" s="7">
        <v>45828</v>
      </c>
      <c r="G10003" s="8">
        <v>42275</v>
      </c>
      <c r="H10003" s="8" t="s">
        <v>1328</v>
      </c>
      <c r="I10003" s="8" t="s">
        <v>1669</v>
      </c>
      <c r="J10003" s="8" t="s">
        <v>1205</v>
      </c>
      <c r="K10003">
        <v>6</v>
      </c>
      <c r="L10003" s="10">
        <v>300</v>
      </c>
      <c r="M10003" s="10">
        <v>1800</v>
      </c>
      <c r="N10003">
        <v>25</v>
      </c>
      <c r="O10003">
        <f t="shared" si="312"/>
        <v>150</v>
      </c>
      <c r="P10003" s="11">
        <f t="shared" si="313"/>
        <v>1650</v>
      </c>
    </row>
    <row r="10004" spans="1:16" x14ac:dyDescent="0.25">
      <c r="A10004" t="s">
        <v>2470</v>
      </c>
      <c r="B10004" t="s">
        <v>2277</v>
      </c>
      <c r="C10004" t="s">
        <v>1193</v>
      </c>
      <c r="D10004" t="s">
        <v>1172</v>
      </c>
      <c r="E10004" t="s">
        <v>2087</v>
      </c>
      <c r="F10004" s="7">
        <v>45828</v>
      </c>
      <c r="G10004" s="8">
        <v>42275</v>
      </c>
      <c r="H10004" s="8" t="s">
        <v>1206</v>
      </c>
      <c r="I10004" s="8" t="s">
        <v>596</v>
      </c>
      <c r="J10004" s="8" t="s">
        <v>1205</v>
      </c>
      <c r="K10004">
        <v>7</v>
      </c>
      <c r="L10004" s="10">
        <v>50</v>
      </c>
      <c r="M10004" s="10">
        <v>350</v>
      </c>
      <c r="N10004">
        <v>7</v>
      </c>
      <c r="O10004">
        <f t="shared" si="312"/>
        <v>49</v>
      </c>
      <c r="P10004" s="11">
        <f t="shared" si="313"/>
        <v>301</v>
      </c>
    </row>
    <row r="10005" spans="1:16" x14ac:dyDescent="0.25">
      <c r="A10005" t="s">
        <v>2470</v>
      </c>
      <c r="B10005" t="s">
        <v>2277</v>
      </c>
      <c r="C10005" t="s">
        <v>1193</v>
      </c>
      <c r="D10005" t="s">
        <v>1172</v>
      </c>
      <c r="E10005" t="s">
        <v>2087</v>
      </c>
      <c r="F10005" s="7">
        <v>45828</v>
      </c>
      <c r="G10005" s="8">
        <v>42275</v>
      </c>
      <c r="H10005" s="8" t="s">
        <v>1841</v>
      </c>
      <c r="I10005" s="8" t="s">
        <v>1842</v>
      </c>
      <c r="J10005" s="8" t="s">
        <v>1205</v>
      </c>
      <c r="K10005">
        <v>2</v>
      </c>
      <c r="L10005" s="10">
        <v>300</v>
      </c>
      <c r="M10005" s="10">
        <v>600</v>
      </c>
      <c r="N10005">
        <v>14</v>
      </c>
      <c r="O10005">
        <f t="shared" si="312"/>
        <v>28</v>
      </c>
      <c r="P10005" s="11">
        <f t="shared" si="313"/>
        <v>572</v>
      </c>
    </row>
    <row r="10006" spans="1:16" x14ac:dyDescent="0.25">
      <c r="A10006" t="s">
        <v>2470</v>
      </c>
      <c r="B10006" t="s">
        <v>2277</v>
      </c>
      <c r="C10006" t="s">
        <v>1193</v>
      </c>
      <c r="D10006" t="s">
        <v>1172</v>
      </c>
      <c r="E10006" t="s">
        <v>2087</v>
      </c>
      <c r="F10006" s="7">
        <v>45828</v>
      </c>
      <c r="G10006" s="8">
        <v>42275</v>
      </c>
      <c r="H10006" s="8" t="s">
        <v>2741</v>
      </c>
      <c r="I10006" s="8" t="s">
        <v>2742</v>
      </c>
      <c r="J10006" s="8" t="s">
        <v>1205</v>
      </c>
      <c r="K10006">
        <v>4</v>
      </c>
      <c r="L10006" s="10">
        <v>300</v>
      </c>
      <c r="M10006" s="10">
        <v>1200</v>
      </c>
      <c r="N10006">
        <v>14</v>
      </c>
      <c r="O10006">
        <f t="shared" si="312"/>
        <v>56</v>
      </c>
      <c r="P10006" s="11">
        <f t="shared" si="313"/>
        <v>1144</v>
      </c>
    </row>
    <row r="10007" spans="1:16" x14ac:dyDescent="0.25">
      <c r="A10007" t="s">
        <v>2470</v>
      </c>
      <c r="B10007" t="s">
        <v>2277</v>
      </c>
      <c r="C10007" t="s">
        <v>1193</v>
      </c>
      <c r="D10007" t="s">
        <v>1172</v>
      </c>
      <c r="E10007" t="s">
        <v>2087</v>
      </c>
      <c r="F10007" s="7">
        <v>45828</v>
      </c>
      <c r="G10007" s="8">
        <v>42275</v>
      </c>
      <c r="H10007" s="8" t="s">
        <v>416</v>
      </c>
      <c r="I10007" s="8" t="s">
        <v>912</v>
      </c>
      <c r="J10007" s="8" t="s">
        <v>1188</v>
      </c>
      <c r="K10007">
        <v>1</v>
      </c>
      <c r="L10007" s="10">
        <v>100.61</v>
      </c>
      <c r="M10007" s="10">
        <v>100.61</v>
      </c>
      <c r="N10007">
        <v>25</v>
      </c>
      <c r="O10007">
        <f t="shared" si="312"/>
        <v>25</v>
      </c>
      <c r="P10007" s="11">
        <f t="shared" si="313"/>
        <v>75.61</v>
      </c>
    </row>
    <row r="10008" spans="1:16" x14ac:dyDescent="0.25">
      <c r="A10008" t="s">
        <v>2470</v>
      </c>
      <c r="B10008" t="s">
        <v>2277</v>
      </c>
      <c r="C10008" t="s">
        <v>1193</v>
      </c>
      <c r="D10008" t="s">
        <v>1172</v>
      </c>
      <c r="E10008" t="s">
        <v>2087</v>
      </c>
      <c r="F10008" s="7">
        <v>45828</v>
      </c>
      <c r="G10008" s="8">
        <v>42275</v>
      </c>
      <c r="H10008" s="8" t="s">
        <v>475</v>
      </c>
      <c r="I10008" s="8" t="s">
        <v>962</v>
      </c>
      <c r="J10008" s="8" t="s">
        <v>1188</v>
      </c>
      <c r="K10008">
        <v>1</v>
      </c>
      <c r="L10008" s="10">
        <v>100.61</v>
      </c>
      <c r="M10008" s="10">
        <v>100.61</v>
      </c>
      <c r="N10008">
        <v>25</v>
      </c>
      <c r="O10008">
        <f t="shared" si="312"/>
        <v>25</v>
      </c>
      <c r="P10008" s="11">
        <f t="shared" si="313"/>
        <v>75.61</v>
      </c>
    </row>
    <row r="10009" spans="1:16" x14ac:dyDescent="0.25">
      <c r="A10009" t="s">
        <v>1596</v>
      </c>
      <c r="B10009" t="s">
        <v>1566</v>
      </c>
      <c r="C10009" t="s">
        <v>1193</v>
      </c>
      <c r="D10009" t="s">
        <v>1172</v>
      </c>
      <c r="E10009" t="s">
        <v>319</v>
      </c>
      <c r="F10009" s="7">
        <v>45826</v>
      </c>
      <c r="G10009" s="8">
        <v>42276</v>
      </c>
      <c r="H10009" s="8" t="s">
        <v>243</v>
      </c>
      <c r="I10009" s="8" t="s">
        <v>764</v>
      </c>
      <c r="J10009" s="8" t="s">
        <v>1181</v>
      </c>
      <c r="K10009">
        <v>1</v>
      </c>
      <c r="L10009" s="10">
        <v>1835.86</v>
      </c>
      <c r="M10009" s="10">
        <v>1835.86</v>
      </c>
      <c r="N10009">
        <v>140</v>
      </c>
      <c r="O10009">
        <f t="shared" si="312"/>
        <v>140</v>
      </c>
      <c r="P10009" s="11">
        <f t="shared" si="313"/>
        <v>1695.86</v>
      </c>
    </row>
    <row r="10010" spans="1:16" x14ac:dyDescent="0.25">
      <c r="A10010" t="s">
        <v>1596</v>
      </c>
      <c r="B10010" t="s">
        <v>1566</v>
      </c>
      <c r="C10010" t="s">
        <v>1193</v>
      </c>
      <c r="D10010" t="s">
        <v>1172</v>
      </c>
      <c r="E10010" t="s">
        <v>319</v>
      </c>
      <c r="F10010" s="7">
        <v>45826</v>
      </c>
      <c r="G10010" s="8">
        <v>42276</v>
      </c>
      <c r="H10010" s="8" t="s">
        <v>2749</v>
      </c>
      <c r="I10010" s="8" t="s">
        <v>2750</v>
      </c>
      <c r="J10010" s="8" t="s">
        <v>2525</v>
      </c>
      <c r="K10010">
        <v>1</v>
      </c>
      <c r="L10010" s="10">
        <v>3000</v>
      </c>
      <c r="M10010" s="10">
        <v>3000</v>
      </c>
      <c r="N10010">
        <v>215</v>
      </c>
      <c r="O10010">
        <f t="shared" si="312"/>
        <v>215</v>
      </c>
      <c r="P10010" s="11">
        <f t="shared" si="313"/>
        <v>2785</v>
      </c>
    </row>
    <row r="10011" spans="1:16" x14ac:dyDescent="0.25">
      <c r="A10011" t="s">
        <v>1596</v>
      </c>
      <c r="B10011" t="s">
        <v>1566</v>
      </c>
      <c r="C10011" t="s">
        <v>1193</v>
      </c>
      <c r="D10011" t="s">
        <v>1172</v>
      </c>
      <c r="E10011" t="s">
        <v>319</v>
      </c>
      <c r="F10011" s="7">
        <v>45826</v>
      </c>
      <c r="G10011" s="8">
        <v>42276</v>
      </c>
      <c r="H10011" s="8" t="s">
        <v>2751</v>
      </c>
      <c r="I10011" s="8" t="s">
        <v>2752</v>
      </c>
      <c r="J10011" s="8" t="s">
        <v>2525</v>
      </c>
      <c r="K10011">
        <v>1</v>
      </c>
      <c r="L10011" s="10">
        <v>3000</v>
      </c>
      <c r="M10011" s="10">
        <v>3000</v>
      </c>
      <c r="N10011">
        <v>155</v>
      </c>
      <c r="O10011">
        <f t="shared" si="312"/>
        <v>155</v>
      </c>
      <c r="P10011" s="11">
        <f t="shared" si="313"/>
        <v>2845</v>
      </c>
    </row>
    <row r="10012" spans="1:16" x14ac:dyDescent="0.25">
      <c r="A10012" t="s">
        <v>1596</v>
      </c>
      <c r="B10012" t="s">
        <v>1566</v>
      </c>
      <c r="C10012" t="s">
        <v>1193</v>
      </c>
      <c r="D10012" t="s">
        <v>1172</v>
      </c>
      <c r="E10012" t="s">
        <v>319</v>
      </c>
      <c r="F10012" s="7">
        <v>45837</v>
      </c>
      <c r="G10012" s="8">
        <v>42277</v>
      </c>
      <c r="H10012" s="8" t="s">
        <v>78</v>
      </c>
      <c r="I10012" s="8" t="s">
        <v>619</v>
      </c>
      <c r="J10012" s="8" t="s">
        <v>1179</v>
      </c>
      <c r="K10012">
        <v>1</v>
      </c>
      <c r="L10012" s="10">
        <v>466.56</v>
      </c>
      <c r="M10012" s="10">
        <v>466.56</v>
      </c>
      <c r="N10012">
        <v>102</v>
      </c>
      <c r="O10012">
        <f t="shared" si="312"/>
        <v>102</v>
      </c>
      <c r="P10012" s="11">
        <f t="shared" si="313"/>
        <v>364.56</v>
      </c>
    </row>
    <row r="10013" spans="1:16" x14ac:dyDescent="0.25">
      <c r="A10013" t="s">
        <v>1596</v>
      </c>
      <c r="B10013" t="s">
        <v>1566</v>
      </c>
      <c r="C10013" t="s">
        <v>1193</v>
      </c>
      <c r="D10013" t="s">
        <v>1172</v>
      </c>
      <c r="E10013" t="s">
        <v>319</v>
      </c>
      <c r="F10013" s="7">
        <v>45837</v>
      </c>
      <c r="G10013" s="8">
        <v>42277</v>
      </c>
      <c r="H10013" s="8" t="s">
        <v>79</v>
      </c>
      <c r="I10013" s="8" t="s">
        <v>620</v>
      </c>
      <c r="J10013" s="8" t="s">
        <v>1179</v>
      </c>
      <c r="K10013">
        <v>1</v>
      </c>
      <c r="L10013" s="10">
        <v>466.56</v>
      </c>
      <c r="M10013" s="10">
        <v>466.56</v>
      </c>
      <c r="N10013">
        <v>102</v>
      </c>
      <c r="O10013">
        <f t="shared" si="312"/>
        <v>102</v>
      </c>
      <c r="P10013" s="11">
        <f t="shared" si="313"/>
        <v>364.56</v>
      </c>
    </row>
    <row r="10014" spans="1:16" x14ac:dyDescent="0.25">
      <c r="A10014" t="s">
        <v>1596</v>
      </c>
      <c r="B10014" t="s">
        <v>1566</v>
      </c>
      <c r="C10014" t="s">
        <v>1193</v>
      </c>
      <c r="D10014" t="s">
        <v>1172</v>
      </c>
      <c r="E10014" t="s">
        <v>319</v>
      </c>
      <c r="F10014" s="7">
        <v>45837</v>
      </c>
      <c r="G10014" s="8">
        <v>42277</v>
      </c>
      <c r="H10014" s="8" t="s">
        <v>13</v>
      </c>
      <c r="I10014" s="8" t="s">
        <v>568</v>
      </c>
      <c r="J10014" s="8" t="s">
        <v>1187</v>
      </c>
      <c r="K10014">
        <v>4</v>
      </c>
      <c r="L10014" s="10">
        <v>81.459999999999994</v>
      </c>
      <c r="M10014" s="10">
        <v>325.83999999999997</v>
      </c>
      <c r="N10014">
        <v>15</v>
      </c>
      <c r="O10014">
        <f t="shared" si="312"/>
        <v>60</v>
      </c>
      <c r="P10014" s="11">
        <f t="shared" si="313"/>
        <v>265.83999999999997</v>
      </c>
    </row>
    <row r="10015" spans="1:16" x14ac:dyDescent="0.25">
      <c r="A10015" t="s">
        <v>1596</v>
      </c>
      <c r="B10015" t="s">
        <v>1566</v>
      </c>
      <c r="C10015" t="s">
        <v>1193</v>
      </c>
      <c r="D10015" t="s">
        <v>1172</v>
      </c>
      <c r="E10015" t="s">
        <v>319</v>
      </c>
      <c r="F10015" s="7">
        <v>45837</v>
      </c>
      <c r="G10015" s="8">
        <v>42277</v>
      </c>
      <c r="H10015" s="8" t="s">
        <v>1930</v>
      </c>
      <c r="I10015" s="8" t="s">
        <v>1931</v>
      </c>
      <c r="J10015" s="8" t="s">
        <v>1864</v>
      </c>
      <c r="K10015">
        <v>1</v>
      </c>
      <c r="L10015" s="10">
        <v>1125</v>
      </c>
      <c r="M10015" s="10">
        <v>1125</v>
      </c>
      <c r="N10015">
        <v>50</v>
      </c>
      <c r="O10015">
        <f t="shared" si="312"/>
        <v>50</v>
      </c>
      <c r="P10015" s="11">
        <f t="shared" si="313"/>
        <v>1075</v>
      </c>
    </row>
    <row r="10016" spans="1:16" x14ac:dyDescent="0.25">
      <c r="A10016" t="s">
        <v>1596</v>
      </c>
      <c r="B10016" t="s">
        <v>1566</v>
      </c>
      <c r="C10016" t="s">
        <v>1193</v>
      </c>
      <c r="D10016" t="s">
        <v>1172</v>
      </c>
      <c r="E10016" t="s">
        <v>319</v>
      </c>
      <c r="F10016" s="7">
        <v>45837</v>
      </c>
      <c r="G10016" s="8">
        <v>42277</v>
      </c>
      <c r="H10016" s="8" t="s">
        <v>1954</v>
      </c>
      <c r="I10016" s="8" t="s">
        <v>1955</v>
      </c>
      <c r="J10016" s="8" t="s">
        <v>1929</v>
      </c>
      <c r="K10016">
        <v>1</v>
      </c>
      <c r="L10016" s="10">
        <v>900</v>
      </c>
      <c r="M10016" s="10">
        <v>900</v>
      </c>
      <c r="N10016">
        <v>80</v>
      </c>
      <c r="O10016">
        <f t="shared" si="312"/>
        <v>80</v>
      </c>
      <c r="P10016" s="11">
        <f t="shared" si="313"/>
        <v>820</v>
      </c>
    </row>
    <row r="10017" spans="1:16" x14ac:dyDescent="0.25">
      <c r="A10017" t="s">
        <v>1596</v>
      </c>
      <c r="B10017" t="s">
        <v>1566</v>
      </c>
      <c r="C10017" t="s">
        <v>1193</v>
      </c>
      <c r="D10017" t="s">
        <v>1172</v>
      </c>
      <c r="E10017" t="s">
        <v>319</v>
      </c>
      <c r="F10017" s="7">
        <v>45837</v>
      </c>
      <c r="G10017" s="8">
        <v>42277</v>
      </c>
      <c r="H10017" s="8" t="s">
        <v>1936</v>
      </c>
      <c r="I10017" s="8" t="s">
        <v>1937</v>
      </c>
      <c r="J10017" s="8" t="s">
        <v>1929</v>
      </c>
      <c r="K10017">
        <v>1</v>
      </c>
      <c r="L10017" s="10">
        <v>900</v>
      </c>
      <c r="M10017" s="10">
        <v>900</v>
      </c>
      <c r="N10017">
        <v>80</v>
      </c>
      <c r="O10017">
        <f t="shared" si="312"/>
        <v>80</v>
      </c>
      <c r="P10017" s="11">
        <f t="shared" si="313"/>
        <v>820</v>
      </c>
    </row>
    <row r="10018" spans="1:16" x14ac:dyDescent="0.25">
      <c r="A10018" t="s">
        <v>2753</v>
      </c>
      <c r="B10018" t="s">
        <v>1566</v>
      </c>
      <c r="C10018" t="s">
        <v>1193</v>
      </c>
      <c r="D10018" t="s">
        <v>1172</v>
      </c>
      <c r="E10018" t="s">
        <v>319</v>
      </c>
      <c r="F10018" s="7">
        <v>45837</v>
      </c>
      <c r="G10018" s="8">
        <v>42278</v>
      </c>
      <c r="H10018" s="8" t="s">
        <v>110</v>
      </c>
      <c r="I10018" s="8" t="s">
        <v>647</v>
      </c>
      <c r="J10018" s="8" t="s">
        <v>1179</v>
      </c>
      <c r="K10018">
        <v>1</v>
      </c>
      <c r="L10018" s="10">
        <v>466.56</v>
      </c>
      <c r="M10018" s="10">
        <v>466.56</v>
      </c>
      <c r="N10018">
        <v>102</v>
      </c>
      <c r="O10018">
        <f t="shared" si="312"/>
        <v>102</v>
      </c>
      <c r="P10018" s="11">
        <f t="shared" si="313"/>
        <v>364.56</v>
      </c>
    </row>
    <row r="10019" spans="1:16" x14ac:dyDescent="0.25">
      <c r="A10019" t="s">
        <v>2753</v>
      </c>
      <c r="B10019" t="s">
        <v>1566</v>
      </c>
      <c r="C10019" t="s">
        <v>1193</v>
      </c>
      <c r="D10019" t="s">
        <v>1172</v>
      </c>
      <c r="E10019" t="s">
        <v>319</v>
      </c>
      <c r="F10019" s="7">
        <v>45837</v>
      </c>
      <c r="G10019" s="8">
        <v>42278</v>
      </c>
      <c r="H10019" s="8" t="s">
        <v>87</v>
      </c>
      <c r="I10019" s="8" t="s">
        <v>627</v>
      </c>
      <c r="J10019" s="8" t="s">
        <v>1187</v>
      </c>
      <c r="K10019">
        <v>1</v>
      </c>
      <c r="L10019" s="10">
        <v>402.41</v>
      </c>
      <c r="M10019" s="10">
        <v>402.41</v>
      </c>
      <c r="N10019">
        <v>80</v>
      </c>
      <c r="O10019">
        <f t="shared" si="312"/>
        <v>80</v>
      </c>
      <c r="P10019" s="11">
        <f t="shared" si="313"/>
        <v>322.41000000000003</v>
      </c>
    </row>
    <row r="10020" spans="1:16" x14ac:dyDescent="0.25">
      <c r="A10020" t="s">
        <v>2753</v>
      </c>
      <c r="B10020" t="s">
        <v>1566</v>
      </c>
      <c r="C10020" t="s">
        <v>1193</v>
      </c>
      <c r="D10020" t="s">
        <v>1172</v>
      </c>
      <c r="E10020" t="s">
        <v>319</v>
      </c>
      <c r="F10020" s="7">
        <v>45837</v>
      </c>
      <c r="G10020" s="8">
        <v>42278</v>
      </c>
      <c r="H10020" s="8" t="s">
        <v>14</v>
      </c>
      <c r="I10020" s="8" t="s">
        <v>569</v>
      </c>
      <c r="J10020" s="8" t="s">
        <v>1187</v>
      </c>
      <c r="K10020">
        <v>4</v>
      </c>
      <c r="L10020" s="10">
        <v>81.459999999999994</v>
      </c>
      <c r="M10020" s="10">
        <v>325.83999999999997</v>
      </c>
      <c r="N10020">
        <v>15</v>
      </c>
      <c r="O10020">
        <f t="shared" si="312"/>
        <v>60</v>
      </c>
      <c r="P10020" s="11">
        <f t="shared" si="313"/>
        <v>265.83999999999997</v>
      </c>
    </row>
    <row r="10021" spans="1:16" x14ac:dyDescent="0.25">
      <c r="A10021" t="s">
        <v>1049</v>
      </c>
      <c r="B10021" t="s">
        <v>1151</v>
      </c>
      <c r="C10021" t="s">
        <v>1194</v>
      </c>
      <c r="D10021" t="s">
        <v>1172</v>
      </c>
      <c r="E10021" t="s">
        <v>470</v>
      </c>
      <c r="F10021" s="7">
        <v>45838</v>
      </c>
      <c r="G10021" s="8">
        <v>42279</v>
      </c>
      <c r="H10021" s="8" t="s">
        <v>352</v>
      </c>
      <c r="I10021" s="8" t="s">
        <v>855</v>
      </c>
      <c r="J10021" s="8" t="s">
        <v>1177</v>
      </c>
      <c r="K10021">
        <v>2</v>
      </c>
      <c r="L10021" s="10">
        <v>600</v>
      </c>
      <c r="M10021" s="10">
        <v>1200</v>
      </c>
      <c r="N10021">
        <v>50</v>
      </c>
      <c r="O10021">
        <f t="shared" si="312"/>
        <v>100</v>
      </c>
      <c r="P10021" s="11">
        <f t="shared" si="313"/>
        <v>1100</v>
      </c>
    </row>
    <row r="10022" spans="1:16" x14ac:dyDescent="0.25">
      <c r="A10022" t="s">
        <v>1048</v>
      </c>
      <c r="B10022" t="s">
        <v>1151</v>
      </c>
      <c r="C10022" t="s">
        <v>1194</v>
      </c>
      <c r="D10022" t="s">
        <v>1172</v>
      </c>
      <c r="E10022" t="s">
        <v>470</v>
      </c>
      <c r="F10022" s="7">
        <v>45839</v>
      </c>
      <c r="G10022" s="8">
        <v>42280</v>
      </c>
      <c r="H10022" s="8" t="s">
        <v>70</v>
      </c>
      <c r="I10022" s="8" t="s">
        <v>612</v>
      </c>
      <c r="J10022" s="8" t="s">
        <v>1177</v>
      </c>
      <c r="K10022">
        <v>1</v>
      </c>
      <c r="L10022" s="10">
        <v>600</v>
      </c>
      <c r="M10022" s="10">
        <v>600</v>
      </c>
      <c r="N10022">
        <v>50</v>
      </c>
      <c r="O10022">
        <f t="shared" si="312"/>
        <v>50</v>
      </c>
      <c r="P10022" s="11">
        <f t="shared" si="313"/>
        <v>550</v>
      </c>
    </row>
    <row r="10023" spans="1:16" x14ac:dyDescent="0.25">
      <c r="A10023" t="s">
        <v>1111</v>
      </c>
      <c r="B10023" t="s">
        <v>1151</v>
      </c>
      <c r="C10023" t="s">
        <v>1194</v>
      </c>
      <c r="D10023" t="s">
        <v>1172</v>
      </c>
      <c r="E10023" t="s">
        <v>470</v>
      </c>
      <c r="F10023" s="7">
        <v>45839</v>
      </c>
      <c r="G10023" s="8">
        <v>42281</v>
      </c>
      <c r="H10023" s="8" t="s">
        <v>471</v>
      </c>
      <c r="I10023" s="8" t="s">
        <v>959</v>
      </c>
      <c r="J10023" s="8" t="s">
        <v>1177</v>
      </c>
      <c r="K10023">
        <v>1</v>
      </c>
      <c r="L10023" s="10">
        <v>600</v>
      </c>
      <c r="M10023" s="10">
        <v>600</v>
      </c>
      <c r="N10023">
        <v>50</v>
      </c>
      <c r="O10023">
        <f t="shared" si="312"/>
        <v>50</v>
      </c>
      <c r="P10023" s="11">
        <f t="shared" si="313"/>
        <v>550</v>
      </c>
    </row>
    <row r="10024" spans="1:16" x14ac:dyDescent="0.25">
      <c r="A10024" t="s">
        <v>1111</v>
      </c>
      <c r="B10024" t="s">
        <v>1151</v>
      </c>
      <c r="C10024" t="s">
        <v>1194</v>
      </c>
      <c r="D10024" t="s">
        <v>1172</v>
      </c>
      <c r="E10024" t="s">
        <v>470</v>
      </c>
      <c r="F10024" s="7">
        <v>45839</v>
      </c>
      <c r="G10024" s="8">
        <v>42281</v>
      </c>
      <c r="H10024" s="8" t="s">
        <v>353</v>
      </c>
      <c r="I10024" s="8" t="s">
        <v>856</v>
      </c>
      <c r="J10024" s="8" t="s">
        <v>1177</v>
      </c>
      <c r="K10024">
        <v>1</v>
      </c>
      <c r="L10024" s="10">
        <v>600</v>
      </c>
      <c r="M10024" s="10">
        <v>600</v>
      </c>
      <c r="N10024">
        <v>50</v>
      </c>
      <c r="O10024">
        <f t="shared" si="312"/>
        <v>50</v>
      </c>
      <c r="P10024" s="11">
        <f t="shared" si="313"/>
        <v>550</v>
      </c>
    </row>
    <row r="10025" spans="1:16" x14ac:dyDescent="0.25">
      <c r="A10025" t="s">
        <v>1052</v>
      </c>
      <c r="B10025" t="s">
        <v>1149</v>
      </c>
      <c r="C10025" t="s">
        <v>1194</v>
      </c>
      <c r="D10025" t="s">
        <v>1172</v>
      </c>
      <c r="E10025" t="s">
        <v>397</v>
      </c>
      <c r="F10025" s="7">
        <v>45832</v>
      </c>
      <c r="G10025" s="8">
        <v>42282</v>
      </c>
      <c r="H10025" s="8" t="s">
        <v>87</v>
      </c>
      <c r="I10025" s="8" t="s">
        <v>627</v>
      </c>
      <c r="J10025" s="8" t="s">
        <v>1187</v>
      </c>
      <c r="K10025">
        <v>1</v>
      </c>
      <c r="L10025" s="10">
        <v>800</v>
      </c>
      <c r="M10025" s="10">
        <v>800</v>
      </c>
      <c r="N10025">
        <v>80</v>
      </c>
      <c r="O10025">
        <f t="shared" si="312"/>
        <v>80</v>
      </c>
      <c r="P10025" s="11">
        <f t="shared" si="313"/>
        <v>720</v>
      </c>
    </row>
    <row r="10026" spans="1:16" x14ac:dyDescent="0.25">
      <c r="A10026" t="s">
        <v>1052</v>
      </c>
      <c r="B10026" t="s">
        <v>1149</v>
      </c>
      <c r="C10026" t="s">
        <v>1194</v>
      </c>
      <c r="D10026" t="s">
        <v>1172</v>
      </c>
      <c r="E10026" t="s">
        <v>397</v>
      </c>
      <c r="F10026" s="7">
        <v>45832</v>
      </c>
      <c r="G10026" s="8">
        <v>42282</v>
      </c>
      <c r="H10026" s="8" t="s">
        <v>147</v>
      </c>
      <c r="I10026" s="8" t="s">
        <v>677</v>
      </c>
      <c r="J10026" s="8" t="s">
        <v>1187</v>
      </c>
      <c r="K10026">
        <v>4</v>
      </c>
      <c r="L10026" s="10">
        <v>150</v>
      </c>
      <c r="M10026" s="10">
        <v>600</v>
      </c>
      <c r="N10026">
        <v>15</v>
      </c>
      <c r="O10026">
        <f t="shared" si="312"/>
        <v>60</v>
      </c>
      <c r="P10026" s="11">
        <f t="shared" si="313"/>
        <v>540</v>
      </c>
    </row>
    <row r="10027" spans="1:16" x14ac:dyDescent="0.25">
      <c r="A10027" t="s">
        <v>1477</v>
      </c>
      <c r="B10027" t="s">
        <v>1478</v>
      </c>
      <c r="C10027" t="s">
        <v>1194</v>
      </c>
      <c r="D10027" t="s">
        <v>1172</v>
      </c>
      <c r="E10027" t="s">
        <v>52</v>
      </c>
      <c r="F10027" s="7">
        <v>45835</v>
      </c>
      <c r="G10027" s="8">
        <v>42283</v>
      </c>
      <c r="H10027" s="8" t="s">
        <v>1204</v>
      </c>
      <c r="I10027" s="8" t="s">
        <v>1668</v>
      </c>
      <c r="J10027" s="8" t="s">
        <v>1205</v>
      </c>
      <c r="K10027">
        <v>4</v>
      </c>
      <c r="L10027" s="10">
        <v>300</v>
      </c>
      <c r="M10027" s="10">
        <v>1200</v>
      </c>
      <c r="N10027">
        <v>29</v>
      </c>
      <c r="O10027">
        <f t="shared" si="312"/>
        <v>116</v>
      </c>
      <c r="P10027" s="11">
        <f t="shared" si="313"/>
        <v>1084</v>
      </c>
    </row>
    <row r="10028" spans="1:16" x14ac:dyDescent="0.25">
      <c r="A10028" t="s">
        <v>1477</v>
      </c>
      <c r="B10028" t="s">
        <v>1478</v>
      </c>
      <c r="C10028" t="s">
        <v>1194</v>
      </c>
      <c r="D10028" t="s">
        <v>1172</v>
      </c>
      <c r="E10028" t="s">
        <v>52</v>
      </c>
      <c r="F10028" s="7">
        <v>45835</v>
      </c>
      <c r="G10028" s="8">
        <v>42283</v>
      </c>
      <c r="H10028" s="8" t="s">
        <v>1206</v>
      </c>
      <c r="I10028" s="8" t="s">
        <v>596</v>
      </c>
      <c r="J10028" s="8" t="s">
        <v>1205</v>
      </c>
      <c r="K10028">
        <v>4</v>
      </c>
      <c r="L10028" s="10">
        <v>60</v>
      </c>
      <c r="M10028" s="10">
        <v>240</v>
      </c>
      <c r="N10028">
        <v>7</v>
      </c>
      <c r="O10028">
        <f t="shared" si="312"/>
        <v>28</v>
      </c>
      <c r="P10028" s="11">
        <f t="shared" si="313"/>
        <v>212</v>
      </c>
    </row>
    <row r="10029" spans="1:16" x14ac:dyDescent="0.25">
      <c r="A10029" t="s">
        <v>1477</v>
      </c>
      <c r="B10029" t="s">
        <v>1478</v>
      </c>
      <c r="C10029" t="s">
        <v>1194</v>
      </c>
      <c r="D10029" t="s">
        <v>1172</v>
      </c>
      <c r="E10029" t="s">
        <v>52</v>
      </c>
      <c r="F10029" s="7">
        <v>45835</v>
      </c>
      <c r="G10029" s="8">
        <v>42283</v>
      </c>
      <c r="H10029" s="8" t="s">
        <v>1773</v>
      </c>
      <c r="I10029" s="8" t="s">
        <v>1774</v>
      </c>
      <c r="J10029" s="8" t="s">
        <v>1205</v>
      </c>
      <c r="K10029">
        <v>2</v>
      </c>
      <c r="L10029" s="10">
        <v>345</v>
      </c>
      <c r="M10029" s="10">
        <v>690</v>
      </c>
      <c r="N10029">
        <v>14</v>
      </c>
      <c r="O10029">
        <f t="shared" si="312"/>
        <v>28</v>
      </c>
      <c r="P10029" s="11">
        <f t="shared" si="313"/>
        <v>662</v>
      </c>
    </row>
    <row r="10030" spans="1:16" x14ac:dyDescent="0.25">
      <c r="A10030" t="s">
        <v>1477</v>
      </c>
      <c r="B10030" t="s">
        <v>1478</v>
      </c>
      <c r="C10030" t="s">
        <v>1194</v>
      </c>
      <c r="D10030" t="s">
        <v>1172</v>
      </c>
      <c r="E10030" t="s">
        <v>52</v>
      </c>
      <c r="F10030" s="7">
        <v>45835</v>
      </c>
      <c r="G10030" s="8">
        <v>42283</v>
      </c>
      <c r="H10030" s="8" t="s">
        <v>1630</v>
      </c>
      <c r="I10030" s="8" t="s">
        <v>1631</v>
      </c>
      <c r="J10030" s="8" t="s">
        <v>1205</v>
      </c>
      <c r="K10030">
        <v>2</v>
      </c>
      <c r="L10030" s="10">
        <v>345</v>
      </c>
      <c r="M10030" s="10">
        <v>690</v>
      </c>
      <c r="N10030">
        <v>14</v>
      </c>
      <c r="O10030">
        <f t="shared" si="312"/>
        <v>28</v>
      </c>
      <c r="P10030" s="11">
        <f t="shared" si="313"/>
        <v>662</v>
      </c>
    </row>
    <row r="10031" spans="1:16" x14ac:dyDescent="0.25">
      <c r="A10031" t="s">
        <v>1477</v>
      </c>
      <c r="B10031" t="s">
        <v>1478</v>
      </c>
      <c r="C10031" t="s">
        <v>1194</v>
      </c>
      <c r="D10031" t="s">
        <v>1172</v>
      </c>
      <c r="E10031" t="s">
        <v>52</v>
      </c>
      <c r="F10031" s="7">
        <v>45835</v>
      </c>
      <c r="G10031" s="8">
        <v>42283</v>
      </c>
      <c r="H10031" s="8" t="s">
        <v>527</v>
      </c>
      <c r="I10031" s="8" t="s">
        <v>1007</v>
      </c>
      <c r="J10031" s="8" t="s">
        <v>1188</v>
      </c>
      <c r="K10031">
        <v>1</v>
      </c>
      <c r="L10031" s="10">
        <v>175</v>
      </c>
      <c r="M10031" s="10">
        <v>175</v>
      </c>
      <c r="N10031">
        <v>20</v>
      </c>
      <c r="O10031">
        <f t="shared" si="312"/>
        <v>20</v>
      </c>
      <c r="P10031" s="11">
        <f t="shared" si="313"/>
        <v>155</v>
      </c>
    </row>
    <row r="10032" spans="1:16" x14ac:dyDescent="0.25">
      <c r="A10032" t="s">
        <v>1477</v>
      </c>
      <c r="B10032" t="s">
        <v>1478</v>
      </c>
      <c r="C10032" t="s">
        <v>1194</v>
      </c>
      <c r="D10032" t="s">
        <v>1172</v>
      </c>
      <c r="E10032" t="s">
        <v>52</v>
      </c>
      <c r="F10032" s="7">
        <v>45835</v>
      </c>
      <c r="G10032" s="8">
        <v>42283</v>
      </c>
      <c r="H10032" s="8" t="s">
        <v>417</v>
      </c>
      <c r="I10032" s="8" t="s">
        <v>913</v>
      </c>
      <c r="J10032" s="8" t="s">
        <v>1188</v>
      </c>
      <c r="K10032">
        <v>1</v>
      </c>
      <c r="L10032" s="10">
        <v>175</v>
      </c>
      <c r="M10032" s="10">
        <v>175</v>
      </c>
      <c r="N10032">
        <v>20</v>
      </c>
      <c r="O10032">
        <f t="shared" si="312"/>
        <v>20</v>
      </c>
      <c r="P10032" s="11">
        <f t="shared" si="313"/>
        <v>155</v>
      </c>
    </row>
    <row r="10033" spans="1:16" x14ac:dyDescent="0.25">
      <c r="A10033" t="s">
        <v>1314</v>
      </c>
      <c r="B10033" t="s">
        <v>1153</v>
      </c>
      <c r="C10033" s="30" t="s">
        <v>1665</v>
      </c>
      <c r="D10033" t="s">
        <v>1172</v>
      </c>
      <c r="E10033" t="s">
        <v>257</v>
      </c>
      <c r="F10033" s="7">
        <v>45838</v>
      </c>
      <c r="G10033" s="8">
        <v>42284</v>
      </c>
      <c r="H10033" s="8" t="s">
        <v>84</v>
      </c>
      <c r="I10033" s="8" t="s">
        <v>624</v>
      </c>
      <c r="J10033" s="8" t="s">
        <v>1179</v>
      </c>
      <c r="K10033">
        <v>1</v>
      </c>
      <c r="L10033" s="10">
        <v>800</v>
      </c>
      <c r="M10033" s="10">
        <v>800</v>
      </c>
      <c r="N10033">
        <v>102</v>
      </c>
      <c r="O10033">
        <f t="shared" si="312"/>
        <v>102</v>
      </c>
      <c r="P10033" s="11">
        <f t="shared" si="313"/>
        <v>698</v>
      </c>
    </row>
    <row r="10034" spans="1:16" x14ac:dyDescent="0.25">
      <c r="A10034" t="s">
        <v>1314</v>
      </c>
      <c r="B10034" t="s">
        <v>1153</v>
      </c>
      <c r="C10034" s="30" t="s">
        <v>1665</v>
      </c>
      <c r="D10034" t="s">
        <v>1172</v>
      </c>
      <c r="E10034" t="s">
        <v>257</v>
      </c>
      <c r="F10034" s="7">
        <v>45838</v>
      </c>
      <c r="G10034" s="8">
        <v>42284</v>
      </c>
      <c r="H10034" s="8" t="s">
        <v>94</v>
      </c>
      <c r="I10034" s="8" t="s">
        <v>633</v>
      </c>
      <c r="J10034" s="8" t="s">
        <v>1187</v>
      </c>
      <c r="K10034">
        <v>1</v>
      </c>
      <c r="L10034" s="10">
        <v>950</v>
      </c>
      <c r="M10034" s="10">
        <v>950</v>
      </c>
      <c r="N10034">
        <v>80</v>
      </c>
      <c r="O10034">
        <f t="shared" si="312"/>
        <v>80</v>
      </c>
      <c r="P10034" s="11">
        <f t="shared" si="313"/>
        <v>870</v>
      </c>
    </row>
    <row r="10035" spans="1:16" x14ac:dyDescent="0.25">
      <c r="A10035" t="s">
        <v>1314</v>
      </c>
      <c r="B10035" t="s">
        <v>1153</v>
      </c>
      <c r="C10035" s="30" t="s">
        <v>1665</v>
      </c>
      <c r="D10035" t="s">
        <v>1172</v>
      </c>
      <c r="E10035" t="s">
        <v>257</v>
      </c>
      <c r="F10035" s="7">
        <v>45838</v>
      </c>
      <c r="G10035" s="8">
        <v>42284</v>
      </c>
      <c r="H10035" s="8" t="s">
        <v>18</v>
      </c>
      <c r="I10035" s="8" t="s">
        <v>572</v>
      </c>
      <c r="J10035" s="8" t="s">
        <v>1187</v>
      </c>
      <c r="K10035">
        <v>4</v>
      </c>
      <c r="L10035" s="10">
        <v>75</v>
      </c>
      <c r="M10035" s="10">
        <v>300</v>
      </c>
      <c r="N10035">
        <v>15</v>
      </c>
      <c r="O10035">
        <f t="shared" si="312"/>
        <v>60</v>
      </c>
      <c r="P10035" s="11">
        <f t="shared" si="313"/>
        <v>240</v>
      </c>
    </row>
    <row r="10036" spans="1:16" x14ac:dyDescent="0.25">
      <c r="A10036" t="s">
        <v>1067</v>
      </c>
      <c r="B10036" t="s">
        <v>1124</v>
      </c>
      <c r="C10036" t="s">
        <v>1195</v>
      </c>
      <c r="D10036" t="s">
        <v>1172</v>
      </c>
      <c r="E10036" t="s">
        <v>76</v>
      </c>
      <c r="F10036" s="7">
        <v>45838</v>
      </c>
      <c r="G10036" s="8">
        <v>42285</v>
      </c>
      <c r="H10036" s="8" t="s">
        <v>79</v>
      </c>
      <c r="I10036" s="8" t="s">
        <v>620</v>
      </c>
      <c r="J10036" s="8" t="s">
        <v>1179</v>
      </c>
      <c r="K10036">
        <v>1</v>
      </c>
      <c r="L10036" s="10">
        <v>850</v>
      </c>
      <c r="M10036" s="10">
        <v>850</v>
      </c>
      <c r="N10036">
        <v>102</v>
      </c>
      <c r="O10036">
        <f t="shared" si="312"/>
        <v>102</v>
      </c>
      <c r="P10036" s="11">
        <f t="shared" si="313"/>
        <v>748</v>
      </c>
    </row>
    <row r="10037" spans="1:16" x14ac:dyDescent="0.25">
      <c r="A10037" t="s">
        <v>1038</v>
      </c>
      <c r="B10037" t="s">
        <v>1139</v>
      </c>
      <c r="C10037" t="s">
        <v>1193</v>
      </c>
      <c r="D10037" t="s">
        <v>1172</v>
      </c>
      <c r="E10037" t="s">
        <v>15</v>
      </c>
      <c r="F10037" s="7">
        <v>45838</v>
      </c>
      <c r="G10037" s="8">
        <v>42286</v>
      </c>
      <c r="H10037" s="8" t="s">
        <v>2099</v>
      </c>
      <c r="I10037" s="8" t="s">
        <v>2100</v>
      </c>
      <c r="J10037" s="8" t="s">
        <v>1177</v>
      </c>
      <c r="K10037">
        <v>1</v>
      </c>
      <c r="L10037" s="10">
        <v>800</v>
      </c>
      <c r="M10037" s="10">
        <v>800</v>
      </c>
      <c r="N10037">
        <v>50</v>
      </c>
      <c r="O10037">
        <f t="shared" si="312"/>
        <v>50</v>
      </c>
      <c r="P10037" s="11">
        <f t="shared" si="313"/>
        <v>750</v>
      </c>
    </row>
    <row r="10038" spans="1:16" x14ac:dyDescent="0.25">
      <c r="A10038" t="s">
        <v>1038</v>
      </c>
      <c r="B10038" t="s">
        <v>1139</v>
      </c>
      <c r="C10038" t="s">
        <v>1193</v>
      </c>
      <c r="D10038" t="s">
        <v>1172</v>
      </c>
      <c r="E10038" t="s">
        <v>15</v>
      </c>
      <c r="F10038" s="7">
        <v>45838</v>
      </c>
      <c r="G10038" s="8">
        <v>42286</v>
      </c>
      <c r="H10038" s="8" t="s">
        <v>2155</v>
      </c>
      <c r="I10038" s="8" t="s">
        <v>2156</v>
      </c>
      <c r="J10038" s="8" t="s">
        <v>1177</v>
      </c>
      <c r="K10038">
        <v>1</v>
      </c>
      <c r="L10038" s="10">
        <v>800</v>
      </c>
      <c r="M10038" s="10">
        <v>800</v>
      </c>
      <c r="N10038">
        <v>50</v>
      </c>
      <c r="O10038">
        <f t="shared" si="312"/>
        <v>50</v>
      </c>
      <c r="P10038" s="11">
        <f t="shared" si="313"/>
        <v>750</v>
      </c>
    </row>
    <row r="10039" spans="1:16" x14ac:dyDescent="0.25">
      <c r="A10039" t="s">
        <v>1038</v>
      </c>
      <c r="B10039" t="s">
        <v>1139</v>
      </c>
      <c r="C10039" t="s">
        <v>1193</v>
      </c>
      <c r="D10039" t="s">
        <v>1172</v>
      </c>
      <c r="E10039" t="s">
        <v>15</v>
      </c>
      <c r="F10039" s="7">
        <v>45838</v>
      </c>
      <c r="G10039" s="8">
        <v>42286</v>
      </c>
      <c r="H10039" s="8" t="s">
        <v>2223</v>
      </c>
      <c r="I10039" s="8" t="s">
        <v>2224</v>
      </c>
      <c r="J10039" s="8" t="s">
        <v>1177</v>
      </c>
      <c r="K10039">
        <v>1</v>
      </c>
      <c r="L10039" s="10">
        <v>800</v>
      </c>
      <c r="M10039" s="10">
        <v>800</v>
      </c>
      <c r="N10039">
        <v>50</v>
      </c>
      <c r="O10039">
        <f t="shared" si="312"/>
        <v>50</v>
      </c>
      <c r="P10039" s="11">
        <f t="shared" si="313"/>
        <v>750</v>
      </c>
    </row>
    <row r="10040" spans="1:16" x14ac:dyDescent="0.25">
      <c r="A10040" t="s">
        <v>1038</v>
      </c>
      <c r="B10040" t="s">
        <v>1139</v>
      </c>
      <c r="C10040" t="s">
        <v>1193</v>
      </c>
      <c r="D10040" t="s">
        <v>1172</v>
      </c>
      <c r="E10040" t="s">
        <v>15</v>
      </c>
      <c r="F10040" s="7">
        <v>45838</v>
      </c>
      <c r="G10040" s="8">
        <v>42286</v>
      </c>
      <c r="H10040" s="8" t="s">
        <v>96</v>
      </c>
      <c r="I10040" s="8" t="s">
        <v>635</v>
      </c>
      <c r="J10040" s="8" t="s">
        <v>1187</v>
      </c>
      <c r="K10040">
        <v>1</v>
      </c>
      <c r="L10040" s="10">
        <v>580</v>
      </c>
      <c r="M10040" s="10">
        <v>580</v>
      </c>
      <c r="N10040">
        <v>120</v>
      </c>
      <c r="O10040">
        <f t="shared" si="312"/>
        <v>120</v>
      </c>
      <c r="P10040" s="11">
        <f t="shared" si="313"/>
        <v>460</v>
      </c>
    </row>
    <row r="10041" spans="1:16" x14ac:dyDescent="0.25">
      <c r="A10041" t="s">
        <v>1038</v>
      </c>
      <c r="B10041" t="s">
        <v>1139</v>
      </c>
      <c r="C10041" t="s">
        <v>1193</v>
      </c>
      <c r="D10041" t="s">
        <v>1172</v>
      </c>
      <c r="E10041" t="s">
        <v>15</v>
      </c>
      <c r="F10041" s="7">
        <v>45838</v>
      </c>
      <c r="G10041" s="8">
        <v>42286</v>
      </c>
      <c r="H10041" s="8" t="s">
        <v>13</v>
      </c>
      <c r="I10041" s="8" t="s">
        <v>568</v>
      </c>
      <c r="J10041" s="8" t="s">
        <v>1187</v>
      </c>
      <c r="K10041">
        <v>8</v>
      </c>
      <c r="L10041" s="10">
        <v>100</v>
      </c>
      <c r="M10041" s="10">
        <v>800</v>
      </c>
      <c r="N10041">
        <v>15</v>
      </c>
      <c r="O10041">
        <f t="shared" si="312"/>
        <v>120</v>
      </c>
      <c r="P10041" s="11">
        <f t="shared" si="313"/>
        <v>680</v>
      </c>
    </row>
    <row r="10042" spans="1:16" x14ac:dyDescent="0.25">
      <c r="A10042" t="s">
        <v>1038</v>
      </c>
      <c r="B10042" t="s">
        <v>1139</v>
      </c>
      <c r="C10042" t="s">
        <v>1193</v>
      </c>
      <c r="D10042" t="s">
        <v>1172</v>
      </c>
      <c r="E10042" t="s">
        <v>15</v>
      </c>
      <c r="F10042" s="7">
        <v>45838</v>
      </c>
      <c r="G10042" s="8">
        <v>42286</v>
      </c>
      <c r="H10042" s="8" t="s">
        <v>25</v>
      </c>
      <c r="I10042" s="8" t="s">
        <v>579</v>
      </c>
      <c r="J10042" s="8" t="s">
        <v>1187</v>
      </c>
      <c r="K10042">
        <v>1</v>
      </c>
      <c r="L10042" s="10">
        <v>37.5</v>
      </c>
      <c r="M10042" s="10">
        <v>37.5</v>
      </c>
      <c r="N10042">
        <v>40</v>
      </c>
      <c r="O10042">
        <f t="shared" si="312"/>
        <v>40</v>
      </c>
      <c r="P10042" s="11">
        <f t="shared" si="313"/>
        <v>-2.5</v>
      </c>
    </row>
    <row r="10043" spans="1:16" x14ac:dyDescent="0.25">
      <c r="A10043" t="s">
        <v>1038</v>
      </c>
      <c r="B10043" t="s">
        <v>1139</v>
      </c>
      <c r="C10043" t="s">
        <v>1193</v>
      </c>
      <c r="D10043" t="s">
        <v>1172</v>
      </c>
      <c r="E10043" t="s">
        <v>15</v>
      </c>
      <c r="F10043" s="7">
        <v>45838</v>
      </c>
      <c r="G10043" s="8">
        <v>42287</v>
      </c>
      <c r="H10043" s="8" t="s">
        <v>2090</v>
      </c>
      <c r="I10043" s="8" t="s">
        <v>2091</v>
      </c>
      <c r="J10043" s="8" t="s">
        <v>1177</v>
      </c>
      <c r="K10043">
        <v>1</v>
      </c>
      <c r="L10043" s="10">
        <v>800</v>
      </c>
      <c r="M10043" s="10">
        <v>800</v>
      </c>
      <c r="N10043">
        <v>50</v>
      </c>
      <c r="O10043">
        <f t="shared" si="312"/>
        <v>50</v>
      </c>
      <c r="P10043" s="11">
        <f t="shared" si="313"/>
        <v>750</v>
      </c>
    </row>
    <row r="10044" spans="1:16" x14ac:dyDescent="0.25">
      <c r="A10044" t="s">
        <v>1038</v>
      </c>
      <c r="B10044" t="s">
        <v>1139</v>
      </c>
      <c r="C10044" t="s">
        <v>1193</v>
      </c>
      <c r="D10044" t="s">
        <v>1172</v>
      </c>
      <c r="E10044" t="s">
        <v>15</v>
      </c>
      <c r="F10044" s="7">
        <v>45838</v>
      </c>
      <c r="G10044" s="8">
        <v>42287</v>
      </c>
      <c r="H10044" s="8" t="s">
        <v>2155</v>
      </c>
      <c r="I10044" s="8" t="s">
        <v>2156</v>
      </c>
      <c r="J10044" s="8" t="s">
        <v>1177</v>
      </c>
      <c r="K10044">
        <v>2</v>
      </c>
      <c r="L10044" s="10">
        <v>800</v>
      </c>
      <c r="M10044" s="10">
        <v>1600</v>
      </c>
      <c r="N10044">
        <v>50</v>
      </c>
      <c r="O10044">
        <f t="shared" si="312"/>
        <v>100</v>
      </c>
      <c r="P10044" s="11">
        <f t="shared" si="313"/>
        <v>1500</v>
      </c>
    </row>
    <row r="10045" spans="1:16" x14ac:dyDescent="0.25">
      <c r="A10045" t="s">
        <v>1038</v>
      </c>
      <c r="B10045" t="s">
        <v>1139</v>
      </c>
      <c r="C10045" t="s">
        <v>1193</v>
      </c>
      <c r="D10045" t="s">
        <v>1172</v>
      </c>
      <c r="E10045" t="s">
        <v>15</v>
      </c>
      <c r="F10045" s="7">
        <v>45838</v>
      </c>
      <c r="G10045" s="8">
        <v>42287</v>
      </c>
      <c r="H10045" s="8" t="s">
        <v>2223</v>
      </c>
      <c r="I10045" s="8" t="s">
        <v>2224</v>
      </c>
      <c r="J10045" s="8" t="s">
        <v>1177</v>
      </c>
      <c r="K10045">
        <v>1</v>
      </c>
      <c r="L10045" s="10">
        <v>800</v>
      </c>
      <c r="M10045" s="10">
        <v>800</v>
      </c>
      <c r="N10045">
        <v>50</v>
      </c>
      <c r="O10045">
        <f t="shared" si="312"/>
        <v>50</v>
      </c>
      <c r="P10045" s="11">
        <f t="shared" si="313"/>
        <v>750</v>
      </c>
    </row>
    <row r="10046" spans="1:16" x14ac:dyDescent="0.25">
      <c r="A10046" t="s">
        <v>1038</v>
      </c>
      <c r="B10046" t="s">
        <v>1139</v>
      </c>
      <c r="C10046" t="s">
        <v>1193</v>
      </c>
      <c r="D10046" t="s">
        <v>1172</v>
      </c>
      <c r="E10046" t="s">
        <v>15</v>
      </c>
      <c r="F10046" s="7">
        <v>45838</v>
      </c>
      <c r="G10046" s="8">
        <v>42287</v>
      </c>
      <c r="H10046" s="8" t="s">
        <v>81</v>
      </c>
      <c r="I10046" s="8" t="s">
        <v>621</v>
      </c>
      <c r="J10046" s="8" t="s">
        <v>1187</v>
      </c>
      <c r="K10046">
        <v>1</v>
      </c>
      <c r="L10046" s="10">
        <v>580</v>
      </c>
      <c r="M10046" s="10">
        <v>580</v>
      </c>
      <c r="N10046">
        <v>175</v>
      </c>
      <c r="O10046">
        <f t="shared" si="312"/>
        <v>175</v>
      </c>
      <c r="P10046" s="11">
        <f t="shared" si="313"/>
        <v>405</v>
      </c>
    </row>
    <row r="10047" spans="1:16" x14ac:dyDescent="0.25">
      <c r="A10047" t="s">
        <v>1038</v>
      </c>
      <c r="B10047" t="s">
        <v>1139</v>
      </c>
      <c r="C10047" t="s">
        <v>1193</v>
      </c>
      <c r="D10047" t="s">
        <v>1172</v>
      </c>
      <c r="E10047" t="s">
        <v>15</v>
      </c>
      <c r="F10047" s="7">
        <v>45838</v>
      </c>
      <c r="G10047" s="8">
        <v>42287</v>
      </c>
      <c r="H10047" s="8" t="s">
        <v>13</v>
      </c>
      <c r="I10047" s="8" t="s">
        <v>568</v>
      </c>
      <c r="J10047" s="8" t="s">
        <v>1187</v>
      </c>
      <c r="K10047">
        <v>10</v>
      </c>
      <c r="L10047" s="10">
        <v>100</v>
      </c>
      <c r="M10047" s="10">
        <v>1000</v>
      </c>
      <c r="N10047">
        <v>15</v>
      </c>
      <c r="O10047">
        <f t="shared" si="312"/>
        <v>150</v>
      </c>
      <c r="P10047" s="11">
        <f t="shared" si="313"/>
        <v>850</v>
      </c>
    </row>
    <row r="10048" spans="1:16" x14ac:dyDescent="0.25">
      <c r="A10048" t="s">
        <v>1038</v>
      </c>
      <c r="B10048" t="s">
        <v>1139</v>
      </c>
      <c r="C10048" t="s">
        <v>1193</v>
      </c>
      <c r="D10048" t="s">
        <v>1172</v>
      </c>
      <c r="E10048" t="s">
        <v>15</v>
      </c>
      <c r="F10048" s="7">
        <v>45838</v>
      </c>
      <c r="G10048" s="8">
        <v>42287</v>
      </c>
      <c r="H10048" s="8" t="s">
        <v>25</v>
      </c>
      <c r="I10048" s="8" t="s">
        <v>579</v>
      </c>
      <c r="J10048" s="8" t="s">
        <v>1187</v>
      </c>
      <c r="K10048">
        <v>1</v>
      </c>
      <c r="L10048" s="10">
        <v>37.5</v>
      </c>
      <c r="M10048" s="10">
        <v>37.5</v>
      </c>
      <c r="N10048">
        <v>40</v>
      </c>
      <c r="O10048">
        <f t="shared" si="312"/>
        <v>40</v>
      </c>
      <c r="P10048" s="11">
        <f t="shared" si="313"/>
        <v>-2.5</v>
      </c>
    </row>
    <row r="10049" spans="1:16" x14ac:dyDescent="0.25">
      <c r="A10049" t="s">
        <v>1595</v>
      </c>
      <c r="B10049" t="s">
        <v>1418</v>
      </c>
      <c r="C10049" t="s">
        <v>1195</v>
      </c>
      <c r="D10049" t="s">
        <v>1172</v>
      </c>
      <c r="E10049" t="s">
        <v>235</v>
      </c>
      <c r="F10049" s="7">
        <v>45806</v>
      </c>
      <c r="G10049" s="8">
        <v>42288</v>
      </c>
      <c r="H10049" s="8" t="s">
        <v>2323</v>
      </c>
      <c r="I10049" s="8" t="s">
        <v>2324</v>
      </c>
      <c r="J10049" s="8" t="s">
        <v>1177</v>
      </c>
      <c r="K10049">
        <v>1</v>
      </c>
      <c r="L10049" s="10">
        <v>1100</v>
      </c>
      <c r="M10049" s="10">
        <v>1100</v>
      </c>
      <c r="N10049">
        <v>50</v>
      </c>
      <c r="O10049">
        <f t="shared" si="312"/>
        <v>50</v>
      </c>
      <c r="P10049" s="11">
        <f t="shared" si="313"/>
        <v>1050</v>
      </c>
    </row>
    <row r="10050" spans="1:16" x14ac:dyDescent="0.25">
      <c r="A10050" t="s">
        <v>1595</v>
      </c>
      <c r="B10050" t="s">
        <v>1418</v>
      </c>
      <c r="C10050" t="s">
        <v>1195</v>
      </c>
      <c r="D10050" t="s">
        <v>1172</v>
      </c>
      <c r="E10050" t="s">
        <v>235</v>
      </c>
      <c r="F10050" s="7">
        <v>45806</v>
      </c>
      <c r="G10050" s="8">
        <v>42288</v>
      </c>
      <c r="H10050" s="8" t="s">
        <v>2414</v>
      </c>
      <c r="I10050" s="8" t="s">
        <v>2415</v>
      </c>
      <c r="J10050" s="8" t="s">
        <v>1177</v>
      </c>
      <c r="K10050">
        <v>2</v>
      </c>
      <c r="L10050" s="10">
        <v>1100</v>
      </c>
      <c r="M10050" s="10">
        <v>2200</v>
      </c>
      <c r="N10050">
        <v>50</v>
      </c>
      <c r="O10050">
        <f t="shared" si="312"/>
        <v>100</v>
      </c>
      <c r="P10050" s="11">
        <f t="shared" si="313"/>
        <v>2100</v>
      </c>
    </row>
    <row r="10051" spans="1:16" x14ac:dyDescent="0.25">
      <c r="A10051" t="s">
        <v>1528</v>
      </c>
      <c r="B10051" t="s">
        <v>1418</v>
      </c>
      <c r="C10051" t="s">
        <v>1195</v>
      </c>
      <c r="D10051" t="s">
        <v>1172</v>
      </c>
      <c r="E10051" t="s">
        <v>235</v>
      </c>
      <c r="F10051" s="7">
        <v>45814</v>
      </c>
      <c r="G10051" s="8">
        <v>42289</v>
      </c>
      <c r="H10051" s="8" t="s">
        <v>1598</v>
      </c>
      <c r="I10051" s="8" t="s">
        <v>1599</v>
      </c>
      <c r="J10051" s="8" t="s">
        <v>1180</v>
      </c>
      <c r="K10051">
        <v>1</v>
      </c>
      <c r="L10051" s="10">
        <v>3000</v>
      </c>
      <c r="M10051" s="10">
        <v>3000</v>
      </c>
      <c r="N10051">
        <v>200</v>
      </c>
      <c r="O10051">
        <f t="shared" si="312"/>
        <v>200</v>
      </c>
      <c r="P10051" s="11">
        <f t="shared" si="313"/>
        <v>2800</v>
      </c>
    </row>
    <row r="10052" spans="1:16" x14ac:dyDescent="0.25">
      <c r="A10052" t="s">
        <v>1528</v>
      </c>
      <c r="B10052" t="s">
        <v>1418</v>
      </c>
      <c r="C10052" t="s">
        <v>1195</v>
      </c>
      <c r="D10052" t="s">
        <v>1172</v>
      </c>
      <c r="E10052" t="s">
        <v>235</v>
      </c>
      <c r="F10052" s="7">
        <v>45814</v>
      </c>
      <c r="G10052" s="8">
        <v>42289</v>
      </c>
      <c r="H10052" s="8" t="s">
        <v>2144</v>
      </c>
      <c r="I10052" s="8" t="s">
        <v>2145</v>
      </c>
      <c r="J10052" s="8" t="s">
        <v>1180</v>
      </c>
      <c r="K10052">
        <v>1</v>
      </c>
      <c r="L10052" s="10">
        <v>6000</v>
      </c>
      <c r="M10052" s="10">
        <v>6000</v>
      </c>
      <c r="N10052">
        <v>200</v>
      </c>
      <c r="O10052">
        <f t="shared" si="312"/>
        <v>200</v>
      </c>
      <c r="P10052" s="11">
        <f t="shared" si="313"/>
        <v>5800</v>
      </c>
    </row>
    <row r="10053" spans="1:16" x14ac:dyDescent="0.25">
      <c r="A10053" t="s">
        <v>1595</v>
      </c>
      <c r="B10053" t="s">
        <v>1418</v>
      </c>
      <c r="C10053" t="s">
        <v>1195</v>
      </c>
      <c r="D10053" t="s">
        <v>1172</v>
      </c>
      <c r="E10053" t="s">
        <v>235</v>
      </c>
      <c r="F10053" s="7">
        <v>45818</v>
      </c>
      <c r="G10053" s="8">
        <v>42290</v>
      </c>
      <c r="H10053" s="8" t="s">
        <v>2414</v>
      </c>
      <c r="I10053" s="8" t="s">
        <v>2415</v>
      </c>
      <c r="J10053" s="8" t="s">
        <v>1177</v>
      </c>
      <c r="K10053">
        <v>2</v>
      </c>
      <c r="L10053" s="10">
        <v>1100</v>
      </c>
      <c r="M10053" s="10">
        <v>2200</v>
      </c>
      <c r="N10053">
        <v>50</v>
      </c>
      <c r="O10053">
        <f t="shared" ref="O10053:O10116" si="314">+K10053*N10053</f>
        <v>100</v>
      </c>
      <c r="P10053" s="11">
        <f t="shared" ref="P10053:P10116" si="315">+M10053-O10053</f>
        <v>2100</v>
      </c>
    </row>
    <row r="10054" spans="1:16" x14ac:dyDescent="0.25">
      <c r="A10054" t="s">
        <v>40</v>
      </c>
      <c r="B10054" t="s">
        <v>1419</v>
      </c>
      <c r="C10054" s="31" t="s">
        <v>1196</v>
      </c>
      <c r="D10054" t="s">
        <v>1171</v>
      </c>
      <c r="E10054" t="s">
        <v>1420</v>
      </c>
      <c r="F10054" s="7">
        <v>45840</v>
      </c>
      <c r="G10054" s="8">
        <v>42291</v>
      </c>
      <c r="H10054" s="8" t="s">
        <v>537</v>
      </c>
      <c r="I10054" s="8" t="s">
        <v>1016</v>
      </c>
      <c r="J10054" s="8" t="s">
        <v>1179</v>
      </c>
      <c r="K10054">
        <v>1</v>
      </c>
      <c r="L10054" s="10">
        <v>500</v>
      </c>
      <c r="M10054" s="10">
        <v>500</v>
      </c>
      <c r="N10054">
        <v>102</v>
      </c>
      <c r="O10054">
        <f t="shared" si="314"/>
        <v>102</v>
      </c>
      <c r="P10054" s="11">
        <f t="shared" si="315"/>
        <v>398</v>
      </c>
    </row>
    <row r="10055" spans="1:16" x14ac:dyDescent="0.25">
      <c r="A10055" t="s">
        <v>1083</v>
      </c>
      <c r="B10055" t="s">
        <v>1134</v>
      </c>
      <c r="C10055" t="s">
        <v>1192</v>
      </c>
      <c r="D10055" t="s">
        <v>1172</v>
      </c>
      <c r="E10055" t="s">
        <v>544</v>
      </c>
      <c r="F10055" s="7">
        <v>45833</v>
      </c>
      <c r="G10055" s="8">
        <v>42292</v>
      </c>
      <c r="H10055" s="8" t="s">
        <v>545</v>
      </c>
      <c r="I10055" s="8" t="s">
        <v>1023</v>
      </c>
      <c r="J10055" s="8" t="s">
        <v>1181</v>
      </c>
      <c r="K10055">
        <v>1</v>
      </c>
      <c r="L10055" s="10">
        <v>2100</v>
      </c>
      <c r="M10055" s="10">
        <v>2100</v>
      </c>
      <c r="N10055">
        <v>130</v>
      </c>
      <c r="O10055">
        <f t="shared" si="314"/>
        <v>130</v>
      </c>
      <c r="P10055" s="11">
        <f t="shared" si="315"/>
        <v>1970</v>
      </c>
    </row>
    <row r="10056" spans="1:16" x14ac:dyDescent="0.25">
      <c r="A10056" t="s">
        <v>1083</v>
      </c>
      <c r="B10056" t="s">
        <v>1134</v>
      </c>
      <c r="C10056" t="s">
        <v>1192</v>
      </c>
      <c r="D10056" t="s">
        <v>1172</v>
      </c>
      <c r="E10056" t="s">
        <v>544</v>
      </c>
      <c r="F10056" s="7">
        <v>45835</v>
      </c>
      <c r="G10056" s="8">
        <v>42293</v>
      </c>
      <c r="H10056" s="8" t="s">
        <v>238</v>
      </c>
      <c r="I10056" s="8" t="s">
        <v>759</v>
      </c>
      <c r="J10056" s="8" t="s">
        <v>1181</v>
      </c>
      <c r="K10056">
        <v>1</v>
      </c>
      <c r="L10056" s="10">
        <v>2100</v>
      </c>
      <c r="M10056" s="10">
        <v>2100</v>
      </c>
      <c r="N10056">
        <v>130</v>
      </c>
      <c r="O10056">
        <f t="shared" si="314"/>
        <v>130</v>
      </c>
      <c r="P10056" s="11">
        <f t="shared" si="315"/>
        <v>1970</v>
      </c>
    </row>
    <row r="10057" spans="1:16" x14ac:dyDescent="0.25">
      <c r="A10057" t="s">
        <v>1083</v>
      </c>
      <c r="B10057" t="s">
        <v>1134</v>
      </c>
      <c r="C10057" t="s">
        <v>1192</v>
      </c>
      <c r="D10057" t="s">
        <v>1172</v>
      </c>
      <c r="E10057" t="s">
        <v>544</v>
      </c>
      <c r="F10057" s="7">
        <v>45838</v>
      </c>
      <c r="G10057" s="8">
        <v>42294</v>
      </c>
      <c r="H10057" s="8" t="s">
        <v>238</v>
      </c>
      <c r="I10057" s="8" t="s">
        <v>759</v>
      </c>
      <c r="J10057" s="8" t="s">
        <v>1181</v>
      </c>
      <c r="K10057">
        <v>1</v>
      </c>
      <c r="L10057" s="10">
        <v>2100</v>
      </c>
      <c r="M10057" s="10">
        <v>2100</v>
      </c>
      <c r="N10057">
        <v>130</v>
      </c>
      <c r="O10057">
        <f t="shared" si="314"/>
        <v>130</v>
      </c>
      <c r="P10057" s="11">
        <f t="shared" si="315"/>
        <v>1970</v>
      </c>
    </row>
    <row r="10058" spans="1:16" x14ac:dyDescent="0.25">
      <c r="A10058" t="s">
        <v>1994</v>
      </c>
      <c r="B10058" t="s">
        <v>1136</v>
      </c>
      <c r="C10058" t="s">
        <v>1194</v>
      </c>
      <c r="D10058" t="s">
        <v>1172</v>
      </c>
      <c r="E10058" t="s">
        <v>2250</v>
      </c>
      <c r="F10058" s="7">
        <v>45837</v>
      </c>
      <c r="G10058" s="8">
        <v>42295</v>
      </c>
      <c r="H10058" s="8" t="s">
        <v>117</v>
      </c>
      <c r="I10058" s="8" t="s">
        <v>596</v>
      </c>
      <c r="J10058" s="8" t="s">
        <v>1186</v>
      </c>
      <c r="K10058">
        <v>10</v>
      </c>
      <c r="L10058" s="10">
        <v>523.13</v>
      </c>
      <c r="M10058" s="10">
        <v>5231.3</v>
      </c>
      <c r="N10058">
        <v>15</v>
      </c>
      <c r="O10058">
        <f t="shared" si="314"/>
        <v>150</v>
      </c>
      <c r="P10058" s="11">
        <f t="shared" si="315"/>
        <v>5081.3</v>
      </c>
    </row>
    <row r="10059" spans="1:16" x14ac:dyDescent="0.25">
      <c r="A10059" t="s">
        <v>1994</v>
      </c>
      <c r="B10059" t="s">
        <v>1136</v>
      </c>
      <c r="C10059" t="s">
        <v>1194</v>
      </c>
      <c r="D10059" t="s">
        <v>1172</v>
      </c>
      <c r="E10059" t="s">
        <v>2250</v>
      </c>
      <c r="F10059" s="7">
        <v>45837</v>
      </c>
      <c r="G10059" s="8">
        <v>42295</v>
      </c>
      <c r="H10059" s="8" t="s">
        <v>382</v>
      </c>
      <c r="I10059" s="8" t="s">
        <v>882</v>
      </c>
      <c r="J10059" s="8" t="s">
        <v>1186</v>
      </c>
      <c r="K10059">
        <v>2</v>
      </c>
      <c r="L10059" s="10">
        <v>449.09</v>
      </c>
      <c r="M10059" s="10">
        <v>898.18</v>
      </c>
      <c r="N10059">
        <v>15</v>
      </c>
      <c r="O10059">
        <f t="shared" si="314"/>
        <v>30</v>
      </c>
      <c r="P10059" s="11">
        <f t="shared" si="315"/>
        <v>868.18</v>
      </c>
    </row>
    <row r="10060" spans="1:16" x14ac:dyDescent="0.25">
      <c r="A10060" t="s">
        <v>1994</v>
      </c>
      <c r="B10060" t="s">
        <v>1136</v>
      </c>
      <c r="C10060" t="s">
        <v>1194</v>
      </c>
      <c r="D10060" t="s">
        <v>1172</v>
      </c>
      <c r="E10060" t="s">
        <v>2250</v>
      </c>
      <c r="F10060" s="7">
        <v>45837</v>
      </c>
      <c r="G10060" s="8">
        <v>42295</v>
      </c>
      <c r="H10060" s="8" t="s">
        <v>199</v>
      </c>
      <c r="I10060" s="8" t="s">
        <v>723</v>
      </c>
      <c r="J10060" s="8" t="s">
        <v>1186</v>
      </c>
      <c r="K10060">
        <v>6</v>
      </c>
      <c r="L10060" s="10">
        <v>2404.08</v>
      </c>
      <c r="M10060" s="10">
        <v>14424.48</v>
      </c>
      <c r="N10060">
        <v>60</v>
      </c>
      <c r="O10060">
        <f t="shared" si="314"/>
        <v>360</v>
      </c>
      <c r="P10060" s="11">
        <f t="shared" si="315"/>
        <v>14064.48</v>
      </c>
    </row>
    <row r="10061" spans="1:16" x14ac:dyDescent="0.25">
      <c r="A10061" t="s">
        <v>1994</v>
      </c>
      <c r="B10061" t="s">
        <v>1136</v>
      </c>
      <c r="C10061" t="s">
        <v>1194</v>
      </c>
      <c r="D10061" t="s">
        <v>1172</v>
      </c>
      <c r="E10061" t="s">
        <v>2250</v>
      </c>
      <c r="F10061" s="7">
        <v>45837</v>
      </c>
      <c r="G10061" s="8">
        <v>42295</v>
      </c>
      <c r="H10061" s="8" t="s">
        <v>116</v>
      </c>
      <c r="I10061" s="8" t="s">
        <v>653</v>
      </c>
      <c r="J10061" s="8" t="s">
        <v>1186</v>
      </c>
      <c r="K10061">
        <v>2</v>
      </c>
      <c r="L10061" s="10">
        <v>2404.08</v>
      </c>
      <c r="M10061" s="10">
        <v>4808.16</v>
      </c>
      <c r="N10061">
        <v>60</v>
      </c>
      <c r="O10061">
        <f t="shared" si="314"/>
        <v>120</v>
      </c>
      <c r="P10061" s="11">
        <f t="shared" si="315"/>
        <v>4688.16</v>
      </c>
    </row>
    <row r="10062" spans="1:16" x14ac:dyDescent="0.25">
      <c r="A10062" t="s">
        <v>1994</v>
      </c>
      <c r="B10062" t="s">
        <v>1136</v>
      </c>
      <c r="C10062" t="s">
        <v>1194</v>
      </c>
      <c r="D10062" t="s">
        <v>1172</v>
      </c>
      <c r="E10062" t="s">
        <v>2250</v>
      </c>
      <c r="F10062" s="7">
        <v>45837</v>
      </c>
      <c r="G10062" s="8">
        <v>42295</v>
      </c>
      <c r="H10062" s="8" t="s">
        <v>1374</v>
      </c>
      <c r="I10062" s="8" t="s">
        <v>1375</v>
      </c>
      <c r="J10062" s="8" t="s">
        <v>1186</v>
      </c>
      <c r="K10062">
        <v>2</v>
      </c>
      <c r="L10062" s="10">
        <v>2404.08</v>
      </c>
      <c r="M10062" s="10">
        <v>4808.16</v>
      </c>
      <c r="N10062">
        <v>60</v>
      </c>
      <c r="O10062">
        <f t="shared" si="314"/>
        <v>120</v>
      </c>
      <c r="P10062" s="11">
        <f t="shared" si="315"/>
        <v>4688.16</v>
      </c>
    </row>
    <row r="10063" spans="1:16" x14ac:dyDescent="0.25">
      <c r="A10063" t="s">
        <v>1994</v>
      </c>
      <c r="B10063" t="s">
        <v>1136</v>
      </c>
      <c r="C10063" t="s">
        <v>1194</v>
      </c>
      <c r="D10063" t="s">
        <v>1172</v>
      </c>
      <c r="E10063" t="s">
        <v>2250</v>
      </c>
      <c r="F10063" s="7">
        <v>45837</v>
      </c>
      <c r="G10063" s="8">
        <v>42295</v>
      </c>
      <c r="H10063" s="8" t="s">
        <v>118</v>
      </c>
      <c r="I10063" s="8" t="s">
        <v>654</v>
      </c>
      <c r="J10063" s="8" t="s">
        <v>1845</v>
      </c>
      <c r="K10063">
        <v>1</v>
      </c>
      <c r="L10063" s="10">
        <v>338.5</v>
      </c>
      <c r="M10063" s="10">
        <v>338.5</v>
      </c>
      <c r="N10063">
        <v>45</v>
      </c>
      <c r="O10063">
        <f t="shared" si="314"/>
        <v>45</v>
      </c>
      <c r="P10063" s="11">
        <f t="shared" si="315"/>
        <v>293.5</v>
      </c>
    </row>
    <row r="10064" spans="1:16" x14ac:dyDescent="0.25">
      <c r="A10064" t="s">
        <v>1994</v>
      </c>
      <c r="B10064" t="s">
        <v>1136</v>
      </c>
      <c r="C10064" t="s">
        <v>1194</v>
      </c>
      <c r="D10064" t="s">
        <v>1172</v>
      </c>
      <c r="E10064" t="s">
        <v>2250</v>
      </c>
      <c r="F10064" s="7">
        <v>45837</v>
      </c>
      <c r="G10064" s="8">
        <v>42296</v>
      </c>
      <c r="H10064" s="8" t="s">
        <v>531</v>
      </c>
      <c r="I10064" s="8" t="s">
        <v>1011</v>
      </c>
      <c r="J10064" s="8" t="s">
        <v>1179</v>
      </c>
      <c r="K10064">
        <v>1</v>
      </c>
      <c r="L10064" s="10">
        <v>5764.98</v>
      </c>
      <c r="M10064" s="10">
        <v>5764.98</v>
      </c>
      <c r="N10064">
        <v>102</v>
      </c>
      <c r="O10064">
        <f t="shared" si="314"/>
        <v>102</v>
      </c>
      <c r="P10064" s="11">
        <f t="shared" si="315"/>
        <v>5662.98</v>
      </c>
    </row>
    <row r="10065" spans="1:16" x14ac:dyDescent="0.25">
      <c r="A10065" t="s">
        <v>1994</v>
      </c>
      <c r="B10065" t="s">
        <v>1136</v>
      </c>
      <c r="C10065" t="s">
        <v>1194</v>
      </c>
      <c r="D10065" t="s">
        <v>1172</v>
      </c>
      <c r="E10065" t="s">
        <v>2250</v>
      </c>
      <c r="F10065" s="7">
        <v>45837</v>
      </c>
      <c r="G10065" s="8">
        <v>42296</v>
      </c>
      <c r="H10065" s="8" t="s">
        <v>369</v>
      </c>
      <c r="I10065" s="8" t="s">
        <v>870</v>
      </c>
      <c r="J10065" s="8" t="s">
        <v>1179</v>
      </c>
      <c r="K10065">
        <v>1</v>
      </c>
      <c r="L10065" s="10">
        <v>7688.25</v>
      </c>
      <c r="M10065" s="10">
        <v>7688.25</v>
      </c>
      <c r="N10065">
        <v>102</v>
      </c>
      <c r="O10065">
        <f t="shared" si="314"/>
        <v>102</v>
      </c>
      <c r="P10065" s="11">
        <f t="shared" si="315"/>
        <v>7586.25</v>
      </c>
    </row>
    <row r="10066" spans="1:16" x14ac:dyDescent="0.25">
      <c r="A10066" t="s">
        <v>1994</v>
      </c>
      <c r="B10066" t="s">
        <v>1136</v>
      </c>
      <c r="C10066" t="s">
        <v>1194</v>
      </c>
      <c r="D10066" t="s">
        <v>1172</v>
      </c>
      <c r="E10066" t="s">
        <v>2250</v>
      </c>
      <c r="F10066" s="7">
        <v>45837</v>
      </c>
      <c r="G10066" s="8">
        <v>42296</v>
      </c>
      <c r="H10066" s="8" t="s">
        <v>2754</v>
      </c>
      <c r="I10066" s="8" t="s">
        <v>2755</v>
      </c>
      <c r="J10066" s="8" t="s">
        <v>1179</v>
      </c>
      <c r="K10066">
        <v>1</v>
      </c>
      <c r="L10066" s="10">
        <v>7688.25</v>
      </c>
      <c r="M10066" s="10">
        <v>7688.25</v>
      </c>
      <c r="N10066">
        <v>102</v>
      </c>
      <c r="O10066">
        <f t="shared" si="314"/>
        <v>102</v>
      </c>
      <c r="P10066" s="11">
        <f t="shared" si="315"/>
        <v>7586.25</v>
      </c>
    </row>
    <row r="10067" spans="1:16" x14ac:dyDescent="0.25">
      <c r="A10067" t="s">
        <v>1994</v>
      </c>
      <c r="B10067" t="s">
        <v>1136</v>
      </c>
      <c r="C10067" t="s">
        <v>1194</v>
      </c>
      <c r="D10067" t="s">
        <v>1172</v>
      </c>
      <c r="E10067" t="s">
        <v>2250</v>
      </c>
      <c r="F10067" s="7">
        <v>45837</v>
      </c>
      <c r="G10067" s="8">
        <v>42296</v>
      </c>
      <c r="H10067" s="8" t="s">
        <v>31</v>
      </c>
      <c r="I10067" s="8" t="s">
        <v>584</v>
      </c>
      <c r="J10067" s="8" t="s">
        <v>1187</v>
      </c>
      <c r="K10067">
        <v>1</v>
      </c>
      <c r="L10067" s="10">
        <v>3342.63</v>
      </c>
      <c r="M10067" s="10">
        <v>3342.63</v>
      </c>
      <c r="N10067">
        <v>100</v>
      </c>
      <c r="O10067">
        <f t="shared" si="314"/>
        <v>100</v>
      </c>
      <c r="P10067" s="11">
        <f t="shared" si="315"/>
        <v>3242.63</v>
      </c>
    </row>
    <row r="10068" spans="1:16" x14ac:dyDescent="0.25">
      <c r="A10068" t="s">
        <v>1994</v>
      </c>
      <c r="B10068" t="s">
        <v>1136</v>
      </c>
      <c r="C10068" t="s">
        <v>1194</v>
      </c>
      <c r="D10068" t="s">
        <v>1172</v>
      </c>
      <c r="E10068" t="s">
        <v>2250</v>
      </c>
      <c r="F10068" s="7">
        <v>45837</v>
      </c>
      <c r="G10068" s="8">
        <v>42296</v>
      </c>
      <c r="H10068" s="8" t="s">
        <v>13</v>
      </c>
      <c r="I10068" s="8" t="s">
        <v>568</v>
      </c>
      <c r="J10068" s="8" t="s">
        <v>1187</v>
      </c>
      <c r="K10068">
        <v>6</v>
      </c>
      <c r="L10068" s="10">
        <v>523.61</v>
      </c>
      <c r="M10068" s="10">
        <v>3141.66</v>
      </c>
      <c r="N10068">
        <v>15</v>
      </c>
      <c r="O10068">
        <f t="shared" si="314"/>
        <v>90</v>
      </c>
      <c r="P10068" s="11">
        <f t="shared" si="315"/>
        <v>3051.66</v>
      </c>
    </row>
    <row r="10069" spans="1:16" x14ac:dyDescent="0.25">
      <c r="A10069" t="s">
        <v>1994</v>
      </c>
      <c r="B10069" t="s">
        <v>1136</v>
      </c>
      <c r="C10069" t="s">
        <v>1194</v>
      </c>
      <c r="D10069" t="s">
        <v>1172</v>
      </c>
      <c r="E10069" t="s">
        <v>2250</v>
      </c>
      <c r="F10069" s="7">
        <v>45837</v>
      </c>
      <c r="G10069" s="8">
        <v>42296</v>
      </c>
      <c r="H10069" s="8" t="s">
        <v>26</v>
      </c>
      <c r="I10069" s="8" t="s">
        <v>580</v>
      </c>
      <c r="J10069" s="8" t="s">
        <v>1187</v>
      </c>
      <c r="K10069">
        <v>1</v>
      </c>
      <c r="L10069" s="10">
        <v>338.5</v>
      </c>
      <c r="M10069" s="10">
        <v>338.5</v>
      </c>
      <c r="N10069">
        <v>40</v>
      </c>
      <c r="O10069">
        <f t="shared" si="314"/>
        <v>40</v>
      </c>
      <c r="P10069" s="11">
        <f t="shared" si="315"/>
        <v>298.5</v>
      </c>
    </row>
    <row r="10070" spans="1:16" x14ac:dyDescent="0.25">
      <c r="A10070" t="s">
        <v>1994</v>
      </c>
      <c r="B10070" t="s">
        <v>1136</v>
      </c>
      <c r="C10070" t="s">
        <v>1194</v>
      </c>
      <c r="D10070" t="s">
        <v>1172</v>
      </c>
      <c r="E10070" t="s">
        <v>2250</v>
      </c>
      <c r="F10070" s="7">
        <v>45837</v>
      </c>
      <c r="G10070" s="8">
        <v>42296</v>
      </c>
      <c r="H10070" s="8" t="s">
        <v>191</v>
      </c>
      <c r="I10070" s="8" t="s">
        <v>1800</v>
      </c>
      <c r="J10070" s="8" t="s">
        <v>1187</v>
      </c>
      <c r="K10070">
        <v>2</v>
      </c>
      <c r="L10070" s="10">
        <v>200.98</v>
      </c>
      <c r="M10070" s="10">
        <v>401.96</v>
      </c>
      <c r="N10070">
        <v>20</v>
      </c>
      <c r="O10070">
        <f t="shared" si="314"/>
        <v>40</v>
      </c>
      <c r="P10070" s="11">
        <f t="shared" si="315"/>
        <v>361.96</v>
      </c>
    </row>
    <row r="10071" spans="1:16" x14ac:dyDescent="0.25">
      <c r="A10071" t="s">
        <v>1994</v>
      </c>
      <c r="B10071" t="s">
        <v>1136</v>
      </c>
      <c r="C10071" t="s">
        <v>1194</v>
      </c>
      <c r="D10071" t="s">
        <v>1172</v>
      </c>
      <c r="E10071" t="s">
        <v>2250</v>
      </c>
      <c r="F10071" s="7">
        <v>45837</v>
      </c>
      <c r="G10071" s="8">
        <v>42297</v>
      </c>
      <c r="H10071" s="8" t="s">
        <v>369</v>
      </c>
      <c r="I10071" s="8" t="s">
        <v>870</v>
      </c>
      <c r="J10071" s="8" t="s">
        <v>1179</v>
      </c>
      <c r="K10071">
        <v>1</v>
      </c>
      <c r="L10071" s="10">
        <v>7688.25</v>
      </c>
      <c r="M10071" s="10">
        <v>7688.25</v>
      </c>
      <c r="N10071">
        <v>102</v>
      </c>
      <c r="O10071">
        <f t="shared" si="314"/>
        <v>102</v>
      </c>
      <c r="P10071" s="11">
        <f t="shared" si="315"/>
        <v>7586.25</v>
      </c>
    </row>
    <row r="10072" spans="1:16" x14ac:dyDescent="0.25">
      <c r="A10072" t="s">
        <v>1994</v>
      </c>
      <c r="B10072" t="s">
        <v>1136</v>
      </c>
      <c r="C10072" t="s">
        <v>1194</v>
      </c>
      <c r="D10072" t="s">
        <v>1172</v>
      </c>
      <c r="E10072" t="s">
        <v>2250</v>
      </c>
      <c r="F10072" s="7">
        <v>45837</v>
      </c>
      <c r="G10072" s="8">
        <v>42297</v>
      </c>
      <c r="H10072" s="8" t="s">
        <v>18</v>
      </c>
      <c r="I10072" s="8" t="s">
        <v>572</v>
      </c>
      <c r="J10072" s="8" t="s">
        <v>1187</v>
      </c>
      <c r="K10072">
        <v>4</v>
      </c>
      <c r="L10072" s="10">
        <v>523.61</v>
      </c>
      <c r="M10072" s="10">
        <v>2094.44</v>
      </c>
      <c r="N10072">
        <v>15</v>
      </c>
      <c r="O10072">
        <f t="shared" si="314"/>
        <v>60</v>
      </c>
      <c r="P10072" s="11">
        <f t="shared" si="315"/>
        <v>2034.44</v>
      </c>
    </row>
    <row r="10073" spans="1:16" x14ac:dyDescent="0.25">
      <c r="A10073" t="s">
        <v>1994</v>
      </c>
      <c r="B10073" t="s">
        <v>1136</v>
      </c>
      <c r="C10073" t="s">
        <v>1194</v>
      </c>
      <c r="D10073" t="s">
        <v>1172</v>
      </c>
      <c r="E10073" t="s">
        <v>2250</v>
      </c>
      <c r="F10073" s="7">
        <v>45837</v>
      </c>
      <c r="G10073" s="8">
        <v>42297</v>
      </c>
      <c r="H10073" s="8" t="s">
        <v>1930</v>
      </c>
      <c r="I10073" s="8" t="s">
        <v>1931</v>
      </c>
      <c r="J10073" s="8" t="s">
        <v>1864</v>
      </c>
      <c r="K10073">
        <v>1</v>
      </c>
      <c r="L10073" s="10">
        <v>1431</v>
      </c>
      <c r="M10073" s="10">
        <v>1431</v>
      </c>
      <c r="N10073">
        <v>50</v>
      </c>
      <c r="O10073">
        <f t="shared" si="314"/>
        <v>50</v>
      </c>
      <c r="P10073" s="11">
        <f t="shared" si="315"/>
        <v>1381</v>
      </c>
    </row>
    <row r="10074" spans="1:16" x14ac:dyDescent="0.25">
      <c r="A10074" t="s">
        <v>1994</v>
      </c>
      <c r="B10074" t="s">
        <v>1136</v>
      </c>
      <c r="C10074" t="s">
        <v>1194</v>
      </c>
      <c r="D10074" t="s">
        <v>1172</v>
      </c>
      <c r="E10074" t="s">
        <v>2250</v>
      </c>
      <c r="F10074" s="7">
        <v>45837</v>
      </c>
      <c r="G10074" s="8">
        <v>42297</v>
      </c>
      <c r="H10074" s="8" t="s">
        <v>2018</v>
      </c>
      <c r="I10074" s="8" t="s">
        <v>2019</v>
      </c>
      <c r="J10074" s="8" t="s">
        <v>1929</v>
      </c>
      <c r="K10074">
        <v>1</v>
      </c>
      <c r="L10074" s="10">
        <v>3491.64</v>
      </c>
      <c r="M10074" s="10">
        <v>3491.64</v>
      </c>
      <c r="N10074">
        <v>110</v>
      </c>
      <c r="O10074">
        <f t="shared" si="314"/>
        <v>110</v>
      </c>
      <c r="P10074" s="11">
        <f t="shared" si="315"/>
        <v>3381.64</v>
      </c>
    </row>
    <row r="10075" spans="1:16" x14ac:dyDescent="0.25">
      <c r="A10075" t="s">
        <v>1994</v>
      </c>
      <c r="B10075" t="s">
        <v>1136</v>
      </c>
      <c r="C10075" t="s">
        <v>1194</v>
      </c>
      <c r="D10075" t="s">
        <v>1172</v>
      </c>
      <c r="E10075" t="s">
        <v>2250</v>
      </c>
      <c r="F10075" s="7">
        <v>45839</v>
      </c>
      <c r="G10075" s="8">
        <v>42298</v>
      </c>
      <c r="H10075" s="8" t="s">
        <v>2756</v>
      </c>
      <c r="I10075" s="8" t="s">
        <v>2757</v>
      </c>
      <c r="J10075" s="8" t="s">
        <v>1214</v>
      </c>
      <c r="K10075">
        <v>2</v>
      </c>
      <c r="L10075" s="10">
        <v>7469.73</v>
      </c>
      <c r="M10075" s="10">
        <v>14939.46</v>
      </c>
      <c r="N10075">
        <v>110</v>
      </c>
      <c r="O10075">
        <f t="shared" si="314"/>
        <v>220</v>
      </c>
      <c r="P10075" s="11">
        <f t="shared" si="315"/>
        <v>14719.46</v>
      </c>
    </row>
    <row r="10076" spans="1:16" x14ac:dyDescent="0.25">
      <c r="A10076" t="s">
        <v>1994</v>
      </c>
      <c r="B10076" t="s">
        <v>1136</v>
      </c>
      <c r="C10076" t="s">
        <v>1194</v>
      </c>
      <c r="D10076" t="s">
        <v>1172</v>
      </c>
      <c r="E10076" t="s">
        <v>2250</v>
      </c>
      <c r="F10076" s="7">
        <v>45839</v>
      </c>
      <c r="G10076" s="8">
        <v>42298</v>
      </c>
      <c r="H10076" s="8" t="s">
        <v>2244</v>
      </c>
      <c r="I10076" s="8" t="s">
        <v>2245</v>
      </c>
      <c r="J10076" s="8" t="s">
        <v>1214</v>
      </c>
      <c r="K10076">
        <v>4</v>
      </c>
      <c r="L10076" s="10">
        <v>7469.73</v>
      </c>
      <c r="M10076" s="10">
        <v>29878.92</v>
      </c>
      <c r="N10076">
        <v>110</v>
      </c>
      <c r="O10076">
        <f t="shared" si="314"/>
        <v>440</v>
      </c>
      <c r="P10076" s="11">
        <f t="shared" si="315"/>
        <v>29438.92</v>
      </c>
    </row>
    <row r="10077" spans="1:16" x14ac:dyDescent="0.25">
      <c r="A10077" t="s">
        <v>1994</v>
      </c>
      <c r="B10077" t="s">
        <v>1136</v>
      </c>
      <c r="C10077" t="s">
        <v>1194</v>
      </c>
      <c r="D10077" t="s">
        <v>1172</v>
      </c>
      <c r="E10077" t="s">
        <v>2250</v>
      </c>
      <c r="F10077" s="7">
        <v>45839</v>
      </c>
      <c r="G10077" s="8">
        <v>42298</v>
      </c>
      <c r="H10077" s="8" t="s">
        <v>2253</v>
      </c>
      <c r="I10077" s="8" t="s">
        <v>2254</v>
      </c>
      <c r="J10077" s="8" t="s">
        <v>1214</v>
      </c>
      <c r="K10077">
        <v>2</v>
      </c>
      <c r="L10077" s="10">
        <v>7469.73</v>
      </c>
      <c r="M10077" s="10">
        <v>14939.46</v>
      </c>
      <c r="N10077">
        <v>110</v>
      </c>
      <c r="O10077">
        <f t="shared" si="314"/>
        <v>220</v>
      </c>
      <c r="P10077" s="11">
        <f t="shared" si="315"/>
        <v>14719.46</v>
      </c>
    </row>
    <row r="10078" spans="1:16" x14ac:dyDescent="0.25">
      <c r="A10078" t="s">
        <v>1994</v>
      </c>
      <c r="B10078" t="s">
        <v>1136</v>
      </c>
      <c r="C10078" t="s">
        <v>1194</v>
      </c>
      <c r="D10078" t="s">
        <v>1172</v>
      </c>
      <c r="E10078" t="s">
        <v>2250</v>
      </c>
      <c r="F10078" s="7">
        <v>45839</v>
      </c>
      <c r="G10078" s="8">
        <v>42298</v>
      </c>
      <c r="H10078" s="8" t="s">
        <v>2271</v>
      </c>
      <c r="I10078" s="8" t="s">
        <v>2272</v>
      </c>
      <c r="J10078" s="8" t="s">
        <v>1214</v>
      </c>
      <c r="K10078">
        <v>2</v>
      </c>
      <c r="L10078" s="10">
        <v>7469.73</v>
      </c>
      <c r="M10078" s="10">
        <v>14939.46</v>
      </c>
      <c r="N10078">
        <v>110</v>
      </c>
      <c r="O10078">
        <f t="shared" si="314"/>
        <v>220</v>
      </c>
      <c r="P10078" s="11">
        <f t="shared" si="315"/>
        <v>14719.46</v>
      </c>
    </row>
    <row r="10079" spans="1:16" x14ac:dyDescent="0.25">
      <c r="A10079" t="s">
        <v>1994</v>
      </c>
      <c r="B10079" t="s">
        <v>1136</v>
      </c>
      <c r="C10079" t="s">
        <v>1194</v>
      </c>
      <c r="D10079" t="s">
        <v>1172</v>
      </c>
      <c r="E10079" t="s">
        <v>2250</v>
      </c>
      <c r="F10079" s="7">
        <v>45839</v>
      </c>
      <c r="G10079" s="8">
        <v>42298</v>
      </c>
      <c r="H10079" s="8" t="s">
        <v>2162</v>
      </c>
      <c r="I10079" s="8" t="s">
        <v>2163</v>
      </c>
      <c r="J10079" s="8" t="s">
        <v>1214</v>
      </c>
      <c r="K10079">
        <v>3</v>
      </c>
      <c r="L10079" s="10">
        <v>1402.4</v>
      </c>
      <c r="M10079" s="10">
        <v>4207.2</v>
      </c>
      <c r="N10079">
        <v>13</v>
      </c>
      <c r="O10079">
        <f t="shared" si="314"/>
        <v>39</v>
      </c>
      <c r="P10079" s="11">
        <f t="shared" si="315"/>
        <v>4168.2</v>
      </c>
    </row>
    <row r="10080" spans="1:16" x14ac:dyDescent="0.25">
      <c r="A10080" t="s">
        <v>1994</v>
      </c>
      <c r="B10080" t="s">
        <v>1136</v>
      </c>
      <c r="C10080" t="s">
        <v>1194</v>
      </c>
      <c r="D10080" t="s">
        <v>1172</v>
      </c>
      <c r="E10080" t="s">
        <v>2250</v>
      </c>
      <c r="F10080" s="7">
        <v>45839</v>
      </c>
      <c r="G10080" s="8">
        <v>42298</v>
      </c>
      <c r="H10080" s="8" t="s">
        <v>1206</v>
      </c>
      <c r="I10080" s="8" t="s">
        <v>596</v>
      </c>
      <c r="J10080" s="8" t="s">
        <v>1205</v>
      </c>
      <c r="K10080">
        <v>11</v>
      </c>
      <c r="L10080" s="10">
        <v>480.82</v>
      </c>
      <c r="M10080" s="10">
        <v>5289.02</v>
      </c>
      <c r="N10080">
        <v>7</v>
      </c>
      <c r="O10080">
        <f t="shared" si="314"/>
        <v>77</v>
      </c>
      <c r="P10080" s="11">
        <f t="shared" si="315"/>
        <v>5212.0200000000004</v>
      </c>
    </row>
    <row r="10081" spans="1:16" x14ac:dyDescent="0.25">
      <c r="A10081" t="s">
        <v>1087</v>
      </c>
      <c r="B10081" t="s">
        <v>1148</v>
      </c>
      <c r="C10081" t="s">
        <v>1194</v>
      </c>
      <c r="D10081" t="s">
        <v>1172</v>
      </c>
      <c r="E10081" t="s">
        <v>104</v>
      </c>
      <c r="F10081" s="7">
        <v>45824</v>
      </c>
      <c r="G10081" s="8">
        <v>42300</v>
      </c>
      <c r="H10081" s="8" t="s">
        <v>77</v>
      </c>
      <c r="I10081" s="8" t="s">
        <v>618</v>
      </c>
      <c r="J10081" s="8" t="s">
        <v>1179</v>
      </c>
      <c r="K10081">
        <v>1</v>
      </c>
      <c r="L10081" s="10">
        <v>900</v>
      </c>
      <c r="M10081" s="10">
        <v>900</v>
      </c>
      <c r="N10081">
        <v>102</v>
      </c>
      <c r="O10081">
        <f t="shared" si="314"/>
        <v>102</v>
      </c>
      <c r="P10081" s="11">
        <f t="shared" si="315"/>
        <v>798</v>
      </c>
    </row>
    <row r="10082" spans="1:16" x14ac:dyDescent="0.25">
      <c r="A10082" t="s">
        <v>1087</v>
      </c>
      <c r="B10082" t="s">
        <v>1148</v>
      </c>
      <c r="C10082" t="s">
        <v>1194</v>
      </c>
      <c r="D10082" t="s">
        <v>1172</v>
      </c>
      <c r="E10082" t="s">
        <v>104</v>
      </c>
      <c r="F10082" s="7">
        <v>45824</v>
      </c>
      <c r="G10082" s="8">
        <v>42300</v>
      </c>
      <c r="H10082" s="8" t="s">
        <v>167</v>
      </c>
      <c r="I10082" s="8" t="s">
        <v>694</v>
      </c>
      <c r="J10082" s="8" t="s">
        <v>1179</v>
      </c>
      <c r="K10082">
        <v>2</v>
      </c>
      <c r="L10082" s="10">
        <v>900</v>
      </c>
      <c r="M10082" s="10">
        <v>1800</v>
      </c>
      <c r="N10082">
        <v>102</v>
      </c>
      <c r="O10082">
        <f t="shared" si="314"/>
        <v>204</v>
      </c>
      <c r="P10082" s="11">
        <f t="shared" si="315"/>
        <v>1596</v>
      </c>
    </row>
    <row r="10083" spans="1:16" x14ac:dyDescent="0.25">
      <c r="A10083" t="s">
        <v>1087</v>
      </c>
      <c r="B10083" t="s">
        <v>1148</v>
      </c>
      <c r="C10083" t="s">
        <v>1194</v>
      </c>
      <c r="D10083" t="s">
        <v>1172</v>
      </c>
      <c r="E10083" t="s">
        <v>104</v>
      </c>
      <c r="F10083" s="7">
        <v>45824</v>
      </c>
      <c r="G10083" s="8">
        <v>42300</v>
      </c>
      <c r="H10083" s="8" t="s">
        <v>178</v>
      </c>
      <c r="I10083" s="8" t="s">
        <v>702</v>
      </c>
      <c r="J10083" s="8" t="s">
        <v>1187</v>
      </c>
      <c r="K10083">
        <v>1</v>
      </c>
      <c r="L10083" s="10">
        <v>900</v>
      </c>
      <c r="M10083" s="10">
        <v>900</v>
      </c>
      <c r="N10083">
        <v>120</v>
      </c>
      <c r="O10083">
        <f t="shared" si="314"/>
        <v>120</v>
      </c>
      <c r="P10083" s="11">
        <f t="shared" si="315"/>
        <v>780</v>
      </c>
    </row>
    <row r="10084" spans="1:16" x14ac:dyDescent="0.25">
      <c r="A10084" t="s">
        <v>1087</v>
      </c>
      <c r="B10084" t="s">
        <v>1148</v>
      </c>
      <c r="C10084" t="s">
        <v>1194</v>
      </c>
      <c r="D10084" t="s">
        <v>1172</v>
      </c>
      <c r="E10084" t="s">
        <v>104</v>
      </c>
      <c r="F10084" s="7">
        <v>45824</v>
      </c>
      <c r="G10084" s="8">
        <v>42300</v>
      </c>
      <c r="H10084" s="8" t="s">
        <v>64</v>
      </c>
      <c r="I10084" s="8" t="s">
        <v>608</v>
      </c>
      <c r="J10084" s="8" t="s">
        <v>1187</v>
      </c>
      <c r="K10084">
        <v>1</v>
      </c>
      <c r="L10084" s="10">
        <v>235</v>
      </c>
      <c r="M10084" s="10">
        <v>235</v>
      </c>
      <c r="N10084">
        <v>15</v>
      </c>
      <c r="O10084">
        <f t="shared" si="314"/>
        <v>15</v>
      </c>
      <c r="P10084" s="11">
        <f t="shared" si="315"/>
        <v>220</v>
      </c>
    </row>
    <row r="10085" spans="1:16" x14ac:dyDescent="0.25">
      <c r="A10085" t="s">
        <v>1087</v>
      </c>
      <c r="B10085" t="s">
        <v>1148</v>
      </c>
      <c r="C10085" t="s">
        <v>1194</v>
      </c>
      <c r="D10085" t="s">
        <v>1172</v>
      </c>
      <c r="E10085" t="s">
        <v>104</v>
      </c>
      <c r="F10085" s="7">
        <v>45824</v>
      </c>
      <c r="G10085" s="8">
        <v>42300</v>
      </c>
      <c r="H10085" s="8" t="s">
        <v>122</v>
      </c>
      <c r="I10085" s="8" t="s">
        <v>658</v>
      </c>
      <c r="J10085" s="8" t="s">
        <v>1187</v>
      </c>
      <c r="K10085">
        <v>1</v>
      </c>
      <c r="L10085" s="10">
        <v>235</v>
      </c>
      <c r="M10085" s="10">
        <v>235</v>
      </c>
      <c r="N10085">
        <v>15</v>
      </c>
      <c r="O10085">
        <f t="shared" si="314"/>
        <v>15</v>
      </c>
      <c r="P10085" s="11">
        <f t="shared" si="315"/>
        <v>220</v>
      </c>
    </row>
    <row r="10086" spans="1:16" x14ac:dyDescent="0.25">
      <c r="A10086" t="s">
        <v>1087</v>
      </c>
      <c r="B10086" t="s">
        <v>1148</v>
      </c>
      <c r="C10086" t="s">
        <v>1194</v>
      </c>
      <c r="D10086" t="s">
        <v>1172</v>
      </c>
      <c r="E10086" t="s">
        <v>104</v>
      </c>
      <c r="F10086" s="7">
        <v>45824</v>
      </c>
      <c r="G10086" s="8">
        <v>42300</v>
      </c>
      <c r="H10086" s="8" t="s">
        <v>411</v>
      </c>
      <c r="I10086" s="8" t="s">
        <v>908</v>
      </c>
      <c r="J10086" s="8" t="s">
        <v>1187</v>
      </c>
      <c r="K10086">
        <v>2</v>
      </c>
      <c r="L10086" s="10">
        <v>235</v>
      </c>
      <c r="M10086" s="10">
        <v>470</v>
      </c>
      <c r="N10086">
        <v>15</v>
      </c>
      <c r="O10086">
        <f t="shared" si="314"/>
        <v>30</v>
      </c>
      <c r="P10086" s="11">
        <f t="shared" si="315"/>
        <v>440</v>
      </c>
    </row>
    <row r="10087" spans="1:16" x14ac:dyDescent="0.25">
      <c r="A10087" t="s">
        <v>1087</v>
      </c>
      <c r="B10087" t="s">
        <v>1148</v>
      </c>
      <c r="C10087" t="s">
        <v>1194</v>
      </c>
      <c r="D10087" t="s">
        <v>1172</v>
      </c>
      <c r="E10087" t="s">
        <v>104</v>
      </c>
      <c r="F10087" s="7">
        <v>45824</v>
      </c>
      <c r="G10087" s="8">
        <v>42300</v>
      </c>
      <c r="H10087" s="8" t="s">
        <v>552</v>
      </c>
      <c r="I10087" s="8" t="s">
        <v>1027</v>
      </c>
      <c r="J10087" s="8" t="s">
        <v>1187</v>
      </c>
      <c r="K10087">
        <v>4</v>
      </c>
      <c r="L10087" s="10">
        <v>235</v>
      </c>
      <c r="M10087" s="10">
        <v>940</v>
      </c>
      <c r="N10087">
        <v>15</v>
      </c>
      <c r="O10087">
        <f t="shared" si="314"/>
        <v>60</v>
      </c>
      <c r="P10087" s="11">
        <f t="shared" si="315"/>
        <v>880</v>
      </c>
    </row>
    <row r="10088" spans="1:16" x14ac:dyDescent="0.25">
      <c r="A10088" t="s">
        <v>1087</v>
      </c>
      <c r="B10088" t="s">
        <v>1148</v>
      </c>
      <c r="C10088" t="s">
        <v>1194</v>
      </c>
      <c r="D10088" t="s">
        <v>1172</v>
      </c>
      <c r="E10088" t="s">
        <v>104</v>
      </c>
      <c r="F10088" s="7">
        <v>45824</v>
      </c>
      <c r="G10088" s="8">
        <v>42300</v>
      </c>
      <c r="H10088" s="8" t="s">
        <v>25</v>
      </c>
      <c r="I10088" s="8" t="s">
        <v>579</v>
      </c>
      <c r="J10088" s="8" t="s">
        <v>1187</v>
      </c>
      <c r="K10088">
        <v>1</v>
      </c>
      <c r="L10088" s="10">
        <v>100</v>
      </c>
      <c r="M10088" s="10">
        <v>100</v>
      </c>
      <c r="N10088">
        <v>40</v>
      </c>
      <c r="O10088">
        <f t="shared" si="314"/>
        <v>40</v>
      </c>
      <c r="P10088" s="11">
        <f t="shared" si="315"/>
        <v>60</v>
      </c>
    </row>
    <row r="10089" spans="1:16" x14ac:dyDescent="0.25">
      <c r="A10089" t="s">
        <v>1087</v>
      </c>
      <c r="B10089" t="s">
        <v>1148</v>
      </c>
      <c r="C10089" t="s">
        <v>1194</v>
      </c>
      <c r="D10089" t="s">
        <v>1172</v>
      </c>
      <c r="E10089" t="s">
        <v>104</v>
      </c>
      <c r="F10089" s="7">
        <v>45831</v>
      </c>
      <c r="G10089" s="8">
        <v>42301</v>
      </c>
      <c r="H10089" s="8" t="s">
        <v>162</v>
      </c>
      <c r="I10089" s="8" t="s">
        <v>689</v>
      </c>
      <c r="J10089" s="8" t="s">
        <v>1188</v>
      </c>
      <c r="K10089">
        <v>2</v>
      </c>
      <c r="L10089" s="10">
        <v>600</v>
      </c>
      <c r="M10089" s="10">
        <v>1200</v>
      </c>
      <c r="N10089">
        <v>90</v>
      </c>
      <c r="O10089">
        <f t="shared" si="314"/>
        <v>180</v>
      </c>
      <c r="P10089" s="11">
        <f t="shared" si="315"/>
        <v>1020</v>
      </c>
    </row>
    <row r="10090" spans="1:16" x14ac:dyDescent="0.25">
      <c r="A10090" t="s">
        <v>1087</v>
      </c>
      <c r="B10090" t="s">
        <v>1148</v>
      </c>
      <c r="C10090" t="s">
        <v>1194</v>
      </c>
      <c r="D10090" t="s">
        <v>1172</v>
      </c>
      <c r="E10090" t="s">
        <v>104</v>
      </c>
      <c r="F10090" s="7">
        <v>45831</v>
      </c>
      <c r="G10090" s="8">
        <v>42301</v>
      </c>
      <c r="H10090" s="8" t="s">
        <v>539</v>
      </c>
      <c r="I10090" s="8" t="s">
        <v>1018</v>
      </c>
      <c r="J10090" s="8" t="s">
        <v>1188</v>
      </c>
      <c r="K10090">
        <v>2</v>
      </c>
      <c r="L10090" s="10">
        <v>600</v>
      </c>
      <c r="M10090" s="10">
        <v>1200</v>
      </c>
      <c r="N10090">
        <v>90</v>
      </c>
      <c r="O10090">
        <f t="shared" si="314"/>
        <v>180</v>
      </c>
      <c r="P10090" s="11">
        <f t="shared" si="315"/>
        <v>1020</v>
      </c>
    </row>
    <row r="10091" spans="1:16" x14ac:dyDescent="0.25">
      <c r="A10091" t="s">
        <v>1087</v>
      </c>
      <c r="B10091" t="s">
        <v>1148</v>
      </c>
      <c r="C10091" t="s">
        <v>1194</v>
      </c>
      <c r="D10091" t="s">
        <v>1172</v>
      </c>
      <c r="E10091" t="s">
        <v>104</v>
      </c>
      <c r="F10091" s="7">
        <v>45831</v>
      </c>
      <c r="G10091" s="8">
        <v>42301</v>
      </c>
      <c r="H10091" s="8" t="s">
        <v>45</v>
      </c>
      <c r="I10091" s="8" t="s">
        <v>596</v>
      </c>
      <c r="J10091" s="8" t="s">
        <v>1188</v>
      </c>
      <c r="K10091">
        <v>6</v>
      </c>
      <c r="L10091" s="10">
        <v>100</v>
      </c>
      <c r="M10091" s="10">
        <v>600</v>
      </c>
      <c r="N10091">
        <v>10</v>
      </c>
      <c r="O10091">
        <f t="shared" si="314"/>
        <v>60</v>
      </c>
      <c r="P10091" s="11">
        <f t="shared" si="315"/>
        <v>540</v>
      </c>
    </row>
    <row r="10092" spans="1:16" x14ac:dyDescent="0.25">
      <c r="A10092" t="s">
        <v>1087</v>
      </c>
      <c r="B10092" t="s">
        <v>1148</v>
      </c>
      <c r="C10092" t="s">
        <v>1194</v>
      </c>
      <c r="D10092" t="s">
        <v>1172</v>
      </c>
      <c r="E10092" t="s">
        <v>104</v>
      </c>
      <c r="F10092" s="7">
        <v>45838</v>
      </c>
      <c r="G10092" s="8">
        <v>42302</v>
      </c>
      <c r="H10092" s="8" t="s">
        <v>162</v>
      </c>
      <c r="I10092" s="8" t="s">
        <v>689</v>
      </c>
      <c r="J10092" s="8" t="s">
        <v>1188</v>
      </c>
      <c r="K10092">
        <v>4</v>
      </c>
      <c r="L10092" s="10">
        <v>600</v>
      </c>
      <c r="M10092" s="10">
        <v>2400</v>
      </c>
      <c r="N10092">
        <v>90</v>
      </c>
      <c r="O10092">
        <f t="shared" si="314"/>
        <v>360</v>
      </c>
      <c r="P10092" s="11">
        <f t="shared" si="315"/>
        <v>2040</v>
      </c>
    </row>
    <row r="10093" spans="1:16" x14ac:dyDescent="0.25">
      <c r="A10093" t="s">
        <v>1087</v>
      </c>
      <c r="B10093" t="s">
        <v>1148</v>
      </c>
      <c r="C10093" t="s">
        <v>1194</v>
      </c>
      <c r="D10093" t="s">
        <v>1172</v>
      </c>
      <c r="E10093" t="s">
        <v>104</v>
      </c>
      <c r="F10093" s="7">
        <v>45838</v>
      </c>
      <c r="G10093" s="8">
        <v>42302</v>
      </c>
      <c r="H10093" s="8" t="s">
        <v>45</v>
      </c>
      <c r="I10093" s="8" t="s">
        <v>596</v>
      </c>
      <c r="J10093" s="8" t="s">
        <v>1188</v>
      </c>
      <c r="K10093">
        <v>8</v>
      </c>
      <c r="L10093" s="10">
        <v>100</v>
      </c>
      <c r="M10093" s="10">
        <v>800</v>
      </c>
      <c r="N10093">
        <v>10</v>
      </c>
      <c r="O10093">
        <f t="shared" si="314"/>
        <v>80</v>
      </c>
      <c r="P10093" s="11">
        <f t="shared" si="315"/>
        <v>720</v>
      </c>
    </row>
    <row r="10094" spans="1:16" x14ac:dyDescent="0.25">
      <c r="A10094" t="s">
        <v>1087</v>
      </c>
      <c r="B10094" t="s">
        <v>1148</v>
      </c>
      <c r="C10094" t="s">
        <v>1194</v>
      </c>
      <c r="D10094" t="s">
        <v>1172</v>
      </c>
      <c r="E10094" t="s">
        <v>104</v>
      </c>
      <c r="F10094" s="7">
        <v>45838</v>
      </c>
      <c r="G10094" s="8">
        <v>42302</v>
      </c>
      <c r="H10094" s="8" t="s">
        <v>201</v>
      </c>
      <c r="I10094" s="8" t="s">
        <v>725</v>
      </c>
      <c r="J10094" s="8" t="s">
        <v>1181</v>
      </c>
      <c r="K10094">
        <v>1</v>
      </c>
      <c r="L10094" s="10">
        <v>3000</v>
      </c>
      <c r="M10094" s="10">
        <v>3000</v>
      </c>
      <c r="N10094">
        <v>140</v>
      </c>
      <c r="O10094">
        <f t="shared" si="314"/>
        <v>140</v>
      </c>
      <c r="P10094" s="11">
        <f t="shared" si="315"/>
        <v>2860</v>
      </c>
    </row>
    <row r="10095" spans="1:16" x14ac:dyDescent="0.25">
      <c r="A10095" t="s">
        <v>1062</v>
      </c>
      <c r="B10095" t="s">
        <v>1133</v>
      </c>
      <c r="C10095" t="s">
        <v>1196</v>
      </c>
      <c r="D10095" t="s">
        <v>1172</v>
      </c>
      <c r="E10095" t="s">
        <v>317</v>
      </c>
      <c r="F10095" s="7">
        <v>45824</v>
      </c>
      <c r="G10095" s="8">
        <v>42303</v>
      </c>
      <c r="H10095" s="8" t="s">
        <v>77</v>
      </c>
      <c r="I10095" s="8" t="s">
        <v>618</v>
      </c>
      <c r="J10095" s="8" t="s">
        <v>1179</v>
      </c>
      <c r="K10095">
        <v>1</v>
      </c>
      <c r="L10095" s="10">
        <v>1500</v>
      </c>
      <c r="M10095" s="10">
        <v>1500</v>
      </c>
      <c r="N10095">
        <v>102</v>
      </c>
      <c r="O10095">
        <f t="shared" si="314"/>
        <v>102</v>
      </c>
      <c r="P10095" s="11">
        <f t="shared" si="315"/>
        <v>1398</v>
      </c>
    </row>
    <row r="10096" spans="1:16" x14ac:dyDescent="0.25">
      <c r="A10096" t="s">
        <v>1062</v>
      </c>
      <c r="B10096" t="s">
        <v>1133</v>
      </c>
      <c r="C10096" t="s">
        <v>1196</v>
      </c>
      <c r="D10096" t="s">
        <v>1172</v>
      </c>
      <c r="E10096" t="s">
        <v>317</v>
      </c>
      <c r="F10096" s="7">
        <v>45824</v>
      </c>
      <c r="G10096" s="8">
        <v>42303</v>
      </c>
      <c r="H10096" s="8" t="s">
        <v>87</v>
      </c>
      <c r="I10096" s="8" t="s">
        <v>627</v>
      </c>
      <c r="J10096" s="8" t="s">
        <v>1187</v>
      </c>
      <c r="K10096">
        <v>1</v>
      </c>
      <c r="L10096" s="10">
        <v>800</v>
      </c>
      <c r="M10096" s="10">
        <v>800</v>
      </c>
      <c r="N10096">
        <v>80</v>
      </c>
      <c r="O10096">
        <f t="shared" si="314"/>
        <v>80</v>
      </c>
      <c r="P10096" s="11">
        <f t="shared" si="315"/>
        <v>720</v>
      </c>
    </row>
    <row r="10097" spans="1:16" x14ac:dyDescent="0.25">
      <c r="A10097" t="s">
        <v>1062</v>
      </c>
      <c r="B10097" t="s">
        <v>1133</v>
      </c>
      <c r="C10097" t="s">
        <v>1196</v>
      </c>
      <c r="D10097" t="s">
        <v>1172</v>
      </c>
      <c r="E10097" t="s">
        <v>317</v>
      </c>
      <c r="F10097" s="7">
        <v>45824</v>
      </c>
      <c r="G10097" s="8">
        <v>42303</v>
      </c>
      <c r="H10097" s="8" t="s">
        <v>64</v>
      </c>
      <c r="I10097" s="8" t="s">
        <v>608</v>
      </c>
      <c r="J10097" s="8" t="s">
        <v>1187</v>
      </c>
      <c r="K10097">
        <v>2</v>
      </c>
      <c r="L10097" s="10">
        <v>125</v>
      </c>
      <c r="M10097" s="10">
        <v>250</v>
      </c>
      <c r="N10097">
        <v>15</v>
      </c>
      <c r="O10097">
        <f t="shared" si="314"/>
        <v>30</v>
      </c>
      <c r="P10097" s="11">
        <f t="shared" si="315"/>
        <v>220</v>
      </c>
    </row>
    <row r="10098" spans="1:16" x14ac:dyDescent="0.25">
      <c r="A10098" t="s">
        <v>1062</v>
      </c>
      <c r="B10098" t="s">
        <v>1133</v>
      </c>
      <c r="C10098" t="s">
        <v>1196</v>
      </c>
      <c r="D10098" t="s">
        <v>1172</v>
      </c>
      <c r="E10098" t="s">
        <v>317</v>
      </c>
      <c r="F10098" s="7">
        <v>45824</v>
      </c>
      <c r="G10098" s="8">
        <v>42303</v>
      </c>
      <c r="H10098" s="8" t="s">
        <v>221</v>
      </c>
      <c r="I10098" s="8" t="s">
        <v>743</v>
      </c>
      <c r="J10098" s="8" t="s">
        <v>1187</v>
      </c>
      <c r="K10098">
        <v>2</v>
      </c>
      <c r="L10098" s="10">
        <v>125</v>
      </c>
      <c r="M10098" s="10">
        <v>250</v>
      </c>
      <c r="N10098">
        <v>15</v>
      </c>
      <c r="O10098">
        <f t="shared" si="314"/>
        <v>30</v>
      </c>
      <c r="P10098" s="11">
        <f t="shared" si="315"/>
        <v>220</v>
      </c>
    </row>
    <row r="10099" spans="1:16" x14ac:dyDescent="0.25">
      <c r="A10099" t="s">
        <v>1062</v>
      </c>
      <c r="B10099" t="s">
        <v>1133</v>
      </c>
      <c r="C10099" t="s">
        <v>1196</v>
      </c>
      <c r="D10099" t="s">
        <v>1172</v>
      </c>
      <c r="E10099" t="s">
        <v>317</v>
      </c>
      <c r="F10099" s="7">
        <v>45824</v>
      </c>
      <c r="G10099" s="8">
        <v>42303</v>
      </c>
      <c r="H10099" s="8" t="s">
        <v>25</v>
      </c>
      <c r="I10099" s="8" t="s">
        <v>579</v>
      </c>
      <c r="J10099" s="8" t="s">
        <v>1187</v>
      </c>
      <c r="K10099">
        <v>1</v>
      </c>
      <c r="L10099" s="10">
        <v>100</v>
      </c>
      <c r="M10099" s="10">
        <v>100</v>
      </c>
      <c r="N10099">
        <v>40</v>
      </c>
      <c r="O10099">
        <f t="shared" si="314"/>
        <v>40</v>
      </c>
      <c r="P10099" s="11">
        <f t="shared" si="315"/>
        <v>60</v>
      </c>
    </row>
    <row r="10100" spans="1:16" x14ac:dyDescent="0.25">
      <c r="A10100" t="s">
        <v>1062</v>
      </c>
      <c r="B10100" t="s">
        <v>1133</v>
      </c>
      <c r="C10100" t="s">
        <v>1196</v>
      </c>
      <c r="D10100" t="s">
        <v>1172</v>
      </c>
      <c r="E10100" t="s">
        <v>317</v>
      </c>
      <c r="F10100" s="7">
        <v>45824</v>
      </c>
      <c r="G10100" s="8">
        <v>42303</v>
      </c>
      <c r="H10100" s="8" t="s">
        <v>26</v>
      </c>
      <c r="I10100" s="8" t="s">
        <v>580</v>
      </c>
      <c r="J10100" s="8" t="s">
        <v>1187</v>
      </c>
      <c r="K10100">
        <v>1</v>
      </c>
      <c r="L10100" s="10">
        <v>100</v>
      </c>
      <c r="M10100" s="10">
        <v>100</v>
      </c>
      <c r="N10100">
        <v>40</v>
      </c>
      <c r="O10100">
        <f t="shared" si="314"/>
        <v>40</v>
      </c>
      <c r="P10100" s="11">
        <f t="shared" si="315"/>
        <v>60</v>
      </c>
    </row>
    <row r="10101" spans="1:16" x14ac:dyDescent="0.25">
      <c r="A10101" t="s">
        <v>1062</v>
      </c>
      <c r="B10101" t="s">
        <v>1133</v>
      </c>
      <c r="C10101" t="s">
        <v>1196</v>
      </c>
      <c r="D10101" t="s">
        <v>1172</v>
      </c>
      <c r="E10101" t="s">
        <v>317</v>
      </c>
      <c r="F10101" s="7">
        <v>45824</v>
      </c>
      <c r="G10101" s="8">
        <v>42303</v>
      </c>
      <c r="H10101" s="8" t="s">
        <v>298</v>
      </c>
      <c r="I10101" s="8" t="s">
        <v>1821</v>
      </c>
      <c r="J10101" s="8" t="s">
        <v>1187</v>
      </c>
      <c r="K10101">
        <v>2</v>
      </c>
      <c r="L10101" s="10">
        <v>50</v>
      </c>
      <c r="M10101" s="10">
        <v>100</v>
      </c>
      <c r="N10101">
        <v>20</v>
      </c>
      <c r="O10101">
        <f t="shared" si="314"/>
        <v>40</v>
      </c>
      <c r="P10101" s="11">
        <f t="shared" si="315"/>
        <v>60</v>
      </c>
    </row>
    <row r="10102" spans="1:16" x14ac:dyDescent="0.25">
      <c r="A10102" t="s">
        <v>1039</v>
      </c>
      <c r="B10102" t="s">
        <v>1159</v>
      </c>
      <c r="C10102" t="s">
        <v>1196</v>
      </c>
      <c r="D10102" t="s">
        <v>1172</v>
      </c>
      <c r="E10102" t="s">
        <v>317</v>
      </c>
      <c r="F10102" s="7">
        <v>45831</v>
      </c>
      <c r="G10102" s="8">
        <v>42304</v>
      </c>
      <c r="H10102" s="8" t="s">
        <v>169</v>
      </c>
      <c r="I10102" s="8" t="s">
        <v>695</v>
      </c>
      <c r="J10102" s="8" t="s">
        <v>1185</v>
      </c>
      <c r="K10102">
        <v>1</v>
      </c>
      <c r="L10102" s="10">
        <v>2300</v>
      </c>
      <c r="M10102" s="10">
        <v>2300</v>
      </c>
      <c r="N10102">
        <v>125</v>
      </c>
      <c r="O10102">
        <f t="shared" si="314"/>
        <v>125</v>
      </c>
      <c r="P10102" s="11">
        <f t="shared" si="315"/>
        <v>2175</v>
      </c>
    </row>
    <row r="10103" spans="1:16" x14ac:dyDescent="0.25">
      <c r="A10103" t="s">
        <v>1039</v>
      </c>
      <c r="B10103" t="s">
        <v>1159</v>
      </c>
      <c r="C10103" t="s">
        <v>1196</v>
      </c>
      <c r="D10103" t="s">
        <v>1172</v>
      </c>
      <c r="E10103" t="s">
        <v>317</v>
      </c>
      <c r="F10103" s="7">
        <v>45831</v>
      </c>
      <c r="G10103" s="8">
        <v>42304</v>
      </c>
      <c r="H10103" s="8" t="s">
        <v>62</v>
      </c>
      <c r="I10103" s="8" t="s">
        <v>607</v>
      </c>
      <c r="J10103" s="8" t="s">
        <v>1185</v>
      </c>
      <c r="K10103">
        <v>1</v>
      </c>
      <c r="L10103" s="10">
        <v>125</v>
      </c>
      <c r="M10103" s="10">
        <v>125</v>
      </c>
      <c r="N10103">
        <v>15</v>
      </c>
      <c r="O10103">
        <f t="shared" si="314"/>
        <v>15</v>
      </c>
      <c r="P10103" s="11">
        <f t="shared" si="315"/>
        <v>110</v>
      </c>
    </row>
    <row r="10104" spans="1:16" x14ac:dyDescent="0.25">
      <c r="A10104" t="s">
        <v>1039</v>
      </c>
      <c r="B10104" t="s">
        <v>1159</v>
      </c>
      <c r="C10104" t="s">
        <v>1196</v>
      </c>
      <c r="D10104" t="s">
        <v>1172</v>
      </c>
      <c r="E10104" t="s">
        <v>317</v>
      </c>
      <c r="F10104" s="7">
        <v>45831</v>
      </c>
      <c r="G10104" s="8">
        <v>42304</v>
      </c>
      <c r="H10104" s="8" t="s">
        <v>56</v>
      </c>
      <c r="I10104" s="8" t="s">
        <v>604</v>
      </c>
      <c r="J10104" s="8" t="s">
        <v>1185</v>
      </c>
      <c r="K10104">
        <v>1</v>
      </c>
      <c r="L10104" s="10">
        <v>125</v>
      </c>
      <c r="M10104" s="10">
        <v>125</v>
      </c>
      <c r="N10104">
        <v>15</v>
      </c>
      <c r="O10104">
        <f t="shared" si="314"/>
        <v>15</v>
      </c>
      <c r="P10104" s="11">
        <f t="shared" si="315"/>
        <v>110</v>
      </c>
    </row>
    <row r="10105" spans="1:16" x14ac:dyDescent="0.25">
      <c r="A10105" t="s">
        <v>1525</v>
      </c>
      <c r="B10105" t="s">
        <v>1126</v>
      </c>
      <c r="C10105" t="s">
        <v>1193</v>
      </c>
      <c r="D10105" t="s">
        <v>1171</v>
      </c>
      <c r="E10105" t="s">
        <v>500</v>
      </c>
      <c r="F10105" s="7">
        <v>45838</v>
      </c>
      <c r="G10105" s="8">
        <v>42305</v>
      </c>
      <c r="H10105" s="8" t="s">
        <v>2125</v>
      </c>
      <c r="I10105" s="8" t="s">
        <v>2126</v>
      </c>
      <c r="J10105" s="8" t="s">
        <v>1179</v>
      </c>
      <c r="K10105">
        <v>1</v>
      </c>
      <c r="L10105" s="10">
        <v>600</v>
      </c>
      <c r="M10105" s="10">
        <v>600</v>
      </c>
      <c r="N10105">
        <v>102</v>
      </c>
      <c r="O10105">
        <f t="shared" si="314"/>
        <v>102</v>
      </c>
      <c r="P10105" s="11">
        <f t="shared" si="315"/>
        <v>498</v>
      </c>
    </row>
    <row r="10106" spans="1:16" x14ac:dyDescent="0.25">
      <c r="A10106" t="s">
        <v>1525</v>
      </c>
      <c r="B10106" t="s">
        <v>1126</v>
      </c>
      <c r="C10106" t="s">
        <v>1193</v>
      </c>
      <c r="D10106" t="s">
        <v>1171</v>
      </c>
      <c r="E10106" t="s">
        <v>500</v>
      </c>
      <c r="F10106" s="7">
        <v>45838</v>
      </c>
      <c r="G10106" s="8">
        <v>42305</v>
      </c>
      <c r="H10106" s="8" t="s">
        <v>147</v>
      </c>
      <c r="I10106" s="8" t="s">
        <v>677</v>
      </c>
      <c r="J10106" s="8" t="s">
        <v>1187</v>
      </c>
      <c r="K10106">
        <v>2</v>
      </c>
      <c r="L10106" s="10">
        <v>50</v>
      </c>
      <c r="M10106" s="10">
        <v>100</v>
      </c>
      <c r="N10106">
        <v>15</v>
      </c>
      <c r="O10106">
        <f t="shared" si="314"/>
        <v>30</v>
      </c>
      <c r="P10106" s="11">
        <f t="shared" si="315"/>
        <v>70</v>
      </c>
    </row>
    <row r="10107" spans="1:16" x14ac:dyDescent="0.25">
      <c r="A10107" t="s">
        <v>1525</v>
      </c>
      <c r="B10107" t="s">
        <v>1126</v>
      </c>
      <c r="C10107" t="s">
        <v>1193</v>
      </c>
      <c r="D10107" t="s">
        <v>1171</v>
      </c>
      <c r="E10107" t="s">
        <v>500</v>
      </c>
      <c r="F10107" s="7">
        <v>45838</v>
      </c>
      <c r="G10107" s="8">
        <v>42305</v>
      </c>
      <c r="H10107" s="8" t="s">
        <v>299</v>
      </c>
      <c r="I10107" s="8" t="s">
        <v>809</v>
      </c>
      <c r="J10107" s="8" t="s">
        <v>1187</v>
      </c>
      <c r="K10107">
        <v>2</v>
      </c>
      <c r="L10107" s="10">
        <v>50</v>
      </c>
      <c r="M10107" s="10">
        <v>100</v>
      </c>
      <c r="N10107">
        <v>15</v>
      </c>
      <c r="O10107">
        <f t="shared" si="314"/>
        <v>30</v>
      </c>
      <c r="P10107" s="11">
        <f t="shared" si="315"/>
        <v>70</v>
      </c>
    </row>
    <row r="10108" spans="1:16" x14ac:dyDescent="0.25">
      <c r="A10108" t="s">
        <v>1525</v>
      </c>
      <c r="B10108" t="s">
        <v>1126</v>
      </c>
      <c r="C10108" t="s">
        <v>1193</v>
      </c>
      <c r="D10108" t="s">
        <v>1171</v>
      </c>
      <c r="E10108" t="s">
        <v>500</v>
      </c>
      <c r="F10108" s="7">
        <v>45838</v>
      </c>
      <c r="G10108" s="8">
        <v>42305</v>
      </c>
      <c r="H10108" s="8" t="s">
        <v>1997</v>
      </c>
      <c r="I10108" s="8" t="s">
        <v>1998</v>
      </c>
      <c r="J10108" s="8" t="s">
        <v>1929</v>
      </c>
      <c r="K10108">
        <v>1</v>
      </c>
      <c r="L10108" s="10">
        <v>555</v>
      </c>
      <c r="M10108" s="10">
        <v>555</v>
      </c>
      <c r="N10108">
        <v>110</v>
      </c>
      <c r="O10108">
        <f t="shared" si="314"/>
        <v>110</v>
      </c>
      <c r="P10108" s="11">
        <f t="shared" si="315"/>
        <v>445</v>
      </c>
    </row>
    <row r="10109" spans="1:16" x14ac:dyDescent="0.25">
      <c r="A10109" t="s">
        <v>1091</v>
      </c>
      <c r="B10109" t="s">
        <v>1126</v>
      </c>
      <c r="C10109" t="s">
        <v>1196</v>
      </c>
      <c r="D10109" t="s">
        <v>1171</v>
      </c>
      <c r="E10109" t="s">
        <v>500</v>
      </c>
      <c r="F10109" s="7">
        <v>45840</v>
      </c>
      <c r="G10109" s="8">
        <v>42306</v>
      </c>
      <c r="H10109" s="8" t="s">
        <v>245</v>
      </c>
      <c r="I10109" s="8" t="s">
        <v>766</v>
      </c>
      <c r="J10109" s="8" t="s">
        <v>1187</v>
      </c>
      <c r="K10109">
        <v>1</v>
      </c>
      <c r="L10109" s="10">
        <v>520</v>
      </c>
      <c r="M10109" s="10">
        <v>520</v>
      </c>
      <c r="N10109">
        <v>120</v>
      </c>
      <c r="O10109">
        <f t="shared" si="314"/>
        <v>120</v>
      </c>
      <c r="P10109" s="11">
        <f t="shared" si="315"/>
        <v>400</v>
      </c>
    </row>
    <row r="10110" spans="1:16" x14ac:dyDescent="0.25">
      <c r="A10110" t="s">
        <v>1091</v>
      </c>
      <c r="B10110" t="s">
        <v>1126</v>
      </c>
      <c r="C10110" t="s">
        <v>1196</v>
      </c>
      <c r="D10110" t="s">
        <v>1171</v>
      </c>
      <c r="E10110" t="s">
        <v>500</v>
      </c>
      <c r="F10110" s="7">
        <v>45840</v>
      </c>
      <c r="G10110" s="8">
        <v>42306</v>
      </c>
      <c r="H10110" s="8" t="s">
        <v>299</v>
      </c>
      <c r="I10110" s="8" t="s">
        <v>809</v>
      </c>
      <c r="J10110" s="8" t="s">
        <v>1187</v>
      </c>
      <c r="K10110">
        <v>8</v>
      </c>
      <c r="L10110" s="10">
        <v>50</v>
      </c>
      <c r="M10110" s="10">
        <v>400</v>
      </c>
      <c r="N10110">
        <v>15</v>
      </c>
      <c r="O10110">
        <f t="shared" si="314"/>
        <v>120</v>
      </c>
      <c r="P10110" s="11">
        <f t="shared" si="315"/>
        <v>280</v>
      </c>
    </row>
    <row r="10111" spans="1:16" x14ac:dyDescent="0.25">
      <c r="A10111" t="s">
        <v>2241</v>
      </c>
      <c r="B10111" t="s">
        <v>1126</v>
      </c>
      <c r="C10111" t="s">
        <v>1193</v>
      </c>
      <c r="D10111" t="s">
        <v>1171</v>
      </c>
      <c r="E10111" t="s">
        <v>500</v>
      </c>
      <c r="F10111" s="7">
        <v>45838</v>
      </c>
      <c r="G10111" s="8">
        <v>42307</v>
      </c>
      <c r="H10111" s="8" t="s">
        <v>37</v>
      </c>
      <c r="I10111" s="8" t="s">
        <v>590</v>
      </c>
      <c r="J10111" s="8" t="s">
        <v>1179</v>
      </c>
      <c r="K10111">
        <v>1</v>
      </c>
      <c r="L10111" s="10">
        <v>600</v>
      </c>
      <c r="M10111" s="10">
        <v>600</v>
      </c>
      <c r="N10111">
        <v>102</v>
      </c>
      <c r="O10111">
        <f t="shared" si="314"/>
        <v>102</v>
      </c>
      <c r="P10111" s="11">
        <f t="shared" si="315"/>
        <v>498</v>
      </c>
    </row>
    <row r="10112" spans="1:16" x14ac:dyDescent="0.25">
      <c r="A10112" t="s">
        <v>2241</v>
      </c>
      <c r="B10112" t="s">
        <v>1126</v>
      </c>
      <c r="C10112" t="s">
        <v>1193</v>
      </c>
      <c r="D10112" t="s">
        <v>1171</v>
      </c>
      <c r="E10112" t="s">
        <v>500</v>
      </c>
      <c r="F10112" s="7">
        <v>45838</v>
      </c>
      <c r="G10112" s="8">
        <v>42307</v>
      </c>
      <c r="H10112" s="8" t="s">
        <v>110</v>
      </c>
      <c r="I10112" s="8" t="s">
        <v>647</v>
      </c>
      <c r="J10112" s="8" t="s">
        <v>1179</v>
      </c>
      <c r="K10112">
        <v>2</v>
      </c>
      <c r="L10112" s="10">
        <v>600</v>
      </c>
      <c r="M10112" s="10">
        <v>1200</v>
      </c>
      <c r="N10112">
        <v>102</v>
      </c>
      <c r="O10112">
        <f t="shared" si="314"/>
        <v>204</v>
      </c>
      <c r="P10112" s="11">
        <f t="shared" si="315"/>
        <v>996</v>
      </c>
    </row>
    <row r="10113" spans="1:16" x14ac:dyDescent="0.25">
      <c r="A10113" t="s">
        <v>2241</v>
      </c>
      <c r="B10113" t="s">
        <v>1126</v>
      </c>
      <c r="C10113" t="s">
        <v>1193</v>
      </c>
      <c r="D10113" t="s">
        <v>1171</v>
      </c>
      <c r="E10113" t="s">
        <v>500</v>
      </c>
      <c r="F10113" s="7">
        <v>45838</v>
      </c>
      <c r="G10113" s="8">
        <v>42307</v>
      </c>
      <c r="H10113" s="8" t="s">
        <v>84</v>
      </c>
      <c r="I10113" s="8" t="s">
        <v>624</v>
      </c>
      <c r="J10113" s="8" t="s">
        <v>1179</v>
      </c>
      <c r="K10113">
        <v>1</v>
      </c>
      <c r="L10113" s="10">
        <v>600</v>
      </c>
      <c r="M10113" s="10">
        <v>600</v>
      </c>
      <c r="N10113">
        <v>102</v>
      </c>
      <c r="O10113">
        <f t="shared" si="314"/>
        <v>102</v>
      </c>
      <c r="P10113" s="11">
        <f t="shared" si="315"/>
        <v>498</v>
      </c>
    </row>
    <row r="10114" spans="1:16" x14ac:dyDescent="0.25">
      <c r="A10114" t="s">
        <v>2241</v>
      </c>
      <c r="B10114" t="s">
        <v>1126</v>
      </c>
      <c r="C10114" t="s">
        <v>1193</v>
      </c>
      <c r="D10114" t="s">
        <v>1171</v>
      </c>
      <c r="E10114" t="s">
        <v>500</v>
      </c>
      <c r="F10114" s="7">
        <v>45838</v>
      </c>
      <c r="G10114" s="8">
        <v>42307</v>
      </c>
      <c r="H10114" s="8" t="s">
        <v>147</v>
      </c>
      <c r="I10114" s="8" t="s">
        <v>677</v>
      </c>
      <c r="J10114" s="8" t="s">
        <v>1187</v>
      </c>
      <c r="K10114">
        <v>4</v>
      </c>
      <c r="L10114" s="10">
        <v>50</v>
      </c>
      <c r="M10114" s="10">
        <v>200</v>
      </c>
      <c r="N10114">
        <v>15</v>
      </c>
      <c r="O10114">
        <f t="shared" si="314"/>
        <v>60</v>
      </c>
      <c r="P10114" s="11">
        <f t="shared" si="315"/>
        <v>140</v>
      </c>
    </row>
    <row r="10115" spans="1:16" x14ac:dyDescent="0.25">
      <c r="A10115" t="s">
        <v>2241</v>
      </c>
      <c r="B10115" t="s">
        <v>1126</v>
      </c>
      <c r="C10115" t="s">
        <v>1193</v>
      </c>
      <c r="D10115" t="s">
        <v>1171</v>
      </c>
      <c r="E10115" t="s">
        <v>500</v>
      </c>
      <c r="F10115" s="7">
        <v>45838</v>
      </c>
      <c r="G10115" s="8">
        <v>42307</v>
      </c>
      <c r="H10115" s="8" t="s">
        <v>299</v>
      </c>
      <c r="I10115" s="8" t="s">
        <v>809</v>
      </c>
      <c r="J10115" s="8" t="s">
        <v>1187</v>
      </c>
      <c r="K10115">
        <v>10</v>
      </c>
      <c r="L10115" s="10">
        <v>50</v>
      </c>
      <c r="M10115" s="10">
        <v>500</v>
      </c>
      <c r="N10115">
        <v>15</v>
      </c>
      <c r="O10115">
        <f t="shared" si="314"/>
        <v>150</v>
      </c>
      <c r="P10115" s="11">
        <f t="shared" si="315"/>
        <v>350</v>
      </c>
    </row>
    <row r="10116" spans="1:16" x14ac:dyDescent="0.25">
      <c r="A10116" t="s">
        <v>2241</v>
      </c>
      <c r="B10116" t="s">
        <v>1126</v>
      </c>
      <c r="C10116" t="s">
        <v>1193</v>
      </c>
      <c r="D10116" t="s">
        <v>1171</v>
      </c>
      <c r="E10116" t="s">
        <v>500</v>
      </c>
      <c r="F10116" s="7">
        <v>45838</v>
      </c>
      <c r="G10116" s="8">
        <v>42307</v>
      </c>
      <c r="H10116" s="8" t="s">
        <v>1526</v>
      </c>
      <c r="I10116" s="8" t="s">
        <v>1527</v>
      </c>
      <c r="J10116" s="8" t="s">
        <v>1187</v>
      </c>
      <c r="K10116">
        <v>1</v>
      </c>
      <c r="L10116" s="10">
        <v>50</v>
      </c>
      <c r="M10116" s="10">
        <v>50</v>
      </c>
      <c r="N10116">
        <v>15</v>
      </c>
      <c r="O10116">
        <f t="shared" si="314"/>
        <v>15</v>
      </c>
      <c r="P10116" s="11">
        <f t="shared" si="315"/>
        <v>35</v>
      </c>
    </row>
    <row r="10117" spans="1:16" x14ac:dyDescent="0.25">
      <c r="A10117" t="s">
        <v>2241</v>
      </c>
      <c r="B10117" t="s">
        <v>1126</v>
      </c>
      <c r="C10117" t="s">
        <v>1193</v>
      </c>
      <c r="D10117" t="s">
        <v>1171</v>
      </c>
      <c r="E10117" t="s">
        <v>500</v>
      </c>
      <c r="F10117" s="7">
        <v>45838</v>
      </c>
      <c r="G10117" s="8">
        <v>42307</v>
      </c>
      <c r="H10117" s="8" t="s">
        <v>1934</v>
      </c>
      <c r="I10117" s="8" t="s">
        <v>1935</v>
      </c>
      <c r="J10117" s="8" t="s">
        <v>1929</v>
      </c>
      <c r="K10117">
        <v>1</v>
      </c>
      <c r="L10117" s="10">
        <v>555</v>
      </c>
      <c r="M10117" s="10">
        <v>555</v>
      </c>
      <c r="N10117">
        <v>110</v>
      </c>
      <c r="O10117">
        <f t="shared" ref="O10117:O10180" si="316">+K10117*N10117</f>
        <v>110</v>
      </c>
      <c r="P10117" s="11">
        <f t="shared" ref="P10117:P10180" si="317">+M10117-O10117</f>
        <v>445</v>
      </c>
    </row>
    <row r="10118" spans="1:16" x14ac:dyDescent="0.25">
      <c r="A10118" t="s">
        <v>2241</v>
      </c>
      <c r="B10118" t="s">
        <v>1126</v>
      </c>
      <c r="C10118" t="s">
        <v>1193</v>
      </c>
      <c r="D10118" t="s">
        <v>1171</v>
      </c>
      <c r="E10118" t="s">
        <v>500</v>
      </c>
      <c r="F10118" s="7">
        <v>45838</v>
      </c>
      <c r="G10118" s="8">
        <v>42307</v>
      </c>
      <c r="H10118" s="8" t="s">
        <v>1927</v>
      </c>
      <c r="I10118" s="8" t="s">
        <v>1928</v>
      </c>
      <c r="J10118" s="8" t="s">
        <v>1929</v>
      </c>
      <c r="K10118">
        <v>2</v>
      </c>
      <c r="L10118" s="10">
        <v>555</v>
      </c>
      <c r="M10118" s="10">
        <v>1110</v>
      </c>
      <c r="N10118">
        <v>110</v>
      </c>
      <c r="O10118">
        <f t="shared" si="316"/>
        <v>220</v>
      </c>
      <c r="P10118" s="11">
        <f t="shared" si="317"/>
        <v>890</v>
      </c>
    </row>
    <row r="10119" spans="1:16" x14ac:dyDescent="0.25">
      <c r="A10119" t="s">
        <v>2241</v>
      </c>
      <c r="B10119" t="s">
        <v>1126</v>
      </c>
      <c r="C10119" t="s">
        <v>1193</v>
      </c>
      <c r="D10119" t="s">
        <v>1171</v>
      </c>
      <c r="E10119" t="s">
        <v>500</v>
      </c>
      <c r="F10119" s="7">
        <v>45838</v>
      </c>
      <c r="G10119" s="8">
        <v>42307</v>
      </c>
      <c r="H10119" s="8" t="s">
        <v>2018</v>
      </c>
      <c r="I10119" s="8" t="s">
        <v>2019</v>
      </c>
      <c r="J10119" s="8" t="s">
        <v>1929</v>
      </c>
      <c r="K10119">
        <v>1</v>
      </c>
      <c r="L10119" s="10">
        <v>555</v>
      </c>
      <c r="M10119" s="10">
        <v>555</v>
      </c>
      <c r="N10119">
        <v>110</v>
      </c>
      <c r="O10119">
        <f t="shared" si="316"/>
        <v>110</v>
      </c>
      <c r="P10119" s="11">
        <f t="shared" si="317"/>
        <v>445</v>
      </c>
    </row>
    <row r="10120" spans="1:16" x14ac:dyDescent="0.25">
      <c r="A10120" t="s">
        <v>1096</v>
      </c>
      <c r="B10120" t="s">
        <v>1128</v>
      </c>
      <c r="C10120" t="s">
        <v>1192</v>
      </c>
      <c r="D10120" t="s">
        <v>1172</v>
      </c>
      <c r="E10120" t="s">
        <v>1465</v>
      </c>
      <c r="F10120" s="7">
        <v>45835</v>
      </c>
      <c r="G10120" s="8">
        <v>42308</v>
      </c>
      <c r="H10120" s="8" t="s">
        <v>77</v>
      </c>
      <c r="I10120" s="8" t="s">
        <v>618</v>
      </c>
      <c r="J10120" s="8" t="s">
        <v>1179</v>
      </c>
      <c r="K10120">
        <v>2</v>
      </c>
      <c r="L10120" s="10">
        <v>1877.2</v>
      </c>
      <c r="M10120" s="10">
        <v>3754.4</v>
      </c>
      <c r="N10120">
        <v>102</v>
      </c>
      <c r="O10120">
        <f t="shared" si="316"/>
        <v>204</v>
      </c>
      <c r="P10120" s="11">
        <f t="shared" si="317"/>
        <v>3550.4</v>
      </c>
    </row>
    <row r="10121" spans="1:16" x14ac:dyDescent="0.25">
      <c r="A10121" t="s">
        <v>1096</v>
      </c>
      <c r="B10121" t="s">
        <v>1128</v>
      </c>
      <c r="C10121" t="s">
        <v>1192</v>
      </c>
      <c r="D10121" t="s">
        <v>1172</v>
      </c>
      <c r="E10121" t="s">
        <v>1465</v>
      </c>
      <c r="F10121" s="7">
        <v>45835</v>
      </c>
      <c r="G10121" s="8">
        <v>42308</v>
      </c>
      <c r="H10121" s="8" t="s">
        <v>30</v>
      </c>
      <c r="I10121" s="8" t="s">
        <v>583</v>
      </c>
      <c r="J10121" s="8" t="s">
        <v>1187</v>
      </c>
      <c r="K10121">
        <v>1</v>
      </c>
      <c r="L10121" s="10">
        <v>1200</v>
      </c>
      <c r="M10121" s="10">
        <v>1200</v>
      </c>
      <c r="N10121">
        <v>100</v>
      </c>
      <c r="O10121">
        <f t="shared" si="316"/>
        <v>100</v>
      </c>
      <c r="P10121" s="11">
        <f t="shared" si="317"/>
        <v>1100</v>
      </c>
    </row>
    <row r="10122" spans="1:16" x14ac:dyDescent="0.25">
      <c r="A10122" t="s">
        <v>1096</v>
      </c>
      <c r="B10122" t="s">
        <v>1128</v>
      </c>
      <c r="C10122" t="s">
        <v>1192</v>
      </c>
      <c r="D10122" t="s">
        <v>1172</v>
      </c>
      <c r="E10122" t="s">
        <v>1465</v>
      </c>
      <c r="F10122" s="7">
        <v>45835</v>
      </c>
      <c r="G10122" s="8">
        <v>42308</v>
      </c>
      <c r="H10122" s="8" t="s">
        <v>124</v>
      </c>
      <c r="I10122" s="8" t="s">
        <v>660</v>
      </c>
      <c r="J10122" s="8" t="s">
        <v>1187</v>
      </c>
      <c r="K10122">
        <v>6</v>
      </c>
      <c r="L10122" s="10">
        <v>200</v>
      </c>
      <c r="M10122" s="10">
        <v>1200</v>
      </c>
      <c r="N10122">
        <v>15</v>
      </c>
      <c r="O10122">
        <f t="shared" si="316"/>
        <v>90</v>
      </c>
      <c r="P10122" s="11">
        <f t="shared" si="317"/>
        <v>1110</v>
      </c>
    </row>
    <row r="10123" spans="1:16" x14ac:dyDescent="0.25">
      <c r="A10123" t="s">
        <v>1096</v>
      </c>
      <c r="B10123" t="s">
        <v>1128</v>
      </c>
      <c r="C10123" t="s">
        <v>1192</v>
      </c>
      <c r="D10123" t="s">
        <v>1172</v>
      </c>
      <c r="E10123" t="s">
        <v>1465</v>
      </c>
      <c r="F10123" s="7">
        <v>45835</v>
      </c>
      <c r="G10123" s="8">
        <v>42308</v>
      </c>
      <c r="H10123" s="8" t="s">
        <v>25</v>
      </c>
      <c r="I10123" s="8" t="s">
        <v>579</v>
      </c>
      <c r="J10123" s="8" t="s">
        <v>1187</v>
      </c>
      <c r="K10123">
        <v>1</v>
      </c>
      <c r="L10123" s="10">
        <v>120</v>
      </c>
      <c r="M10123" s="10">
        <v>120</v>
      </c>
      <c r="N10123">
        <v>40</v>
      </c>
      <c r="O10123">
        <f t="shared" si="316"/>
        <v>40</v>
      </c>
      <c r="P10123" s="11">
        <f t="shared" si="317"/>
        <v>80</v>
      </c>
    </row>
    <row r="10124" spans="1:16" x14ac:dyDescent="0.25">
      <c r="A10124" t="s">
        <v>1783</v>
      </c>
      <c r="B10124" t="s">
        <v>2005</v>
      </c>
      <c r="C10124" t="s">
        <v>1194</v>
      </c>
      <c r="D10124" t="s">
        <v>1171</v>
      </c>
      <c r="E10124" t="s">
        <v>2188</v>
      </c>
      <c r="F10124" s="7">
        <v>45826</v>
      </c>
      <c r="G10124" s="8">
        <v>42309</v>
      </c>
      <c r="H10124" s="8" t="s">
        <v>358</v>
      </c>
      <c r="I10124" s="8" t="s">
        <v>860</v>
      </c>
      <c r="J10124" s="8" t="s">
        <v>1184</v>
      </c>
      <c r="K10124">
        <v>2</v>
      </c>
      <c r="L10124" s="10">
        <v>2700</v>
      </c>
      <c r="M10124" s="10">
        <v>5400</v>
      </c>
      <c r="N10124">
        <v>267</v>
      </c>
      <c r="O10124">
        <f t="shared" si="316"/>
        <v>534</v>
      </c>
      <c r="P10124" s="11">
        <f t="shared" si="317"/>
        <v>4866</v>
      </c>
    </row>
    <row r="10125" spans="1:16" x14ac:dyDescent="0.25">
      <c r="A10125" t="s">
        <v>1783</v>
      </c>
      <c r="B10125" t="s">
        <v>2005</v>
      </c>
      <c r="C10125" t="s">
        <v>1194</v>
      </c>
      <c r="D10125" t="s">
        <v>1171</v>
      </c>
      <c r="E10125" t="s">
        <v>2188</v>
      </c>
      <c r="F10125" s="7">
        <v>45826</v>
      </c>
      <c r="G10125" s="8">
        <v>42309</v>
      </c>
      <c r="H10125" s="8" t="s">
        <v>21</v>
      </c>
      <c r="I10125" s="8" t="s">
        <v>575</v>
      </c>
      <c r="J10125" s="8" t="s">
        <v>1184</v>
      </c>
      <c r="K10125">
        <v>1</v>
      </c>
      <c r="L10125" s="10">
        <v>100</v>
      </c>
      <c r="M10125" s="10">
        <v>100</v>
      </c>
      <c r="N10125">
        <v>32</v>
      </c>
      <c r="O10125">
        <f t="shared" si="316"/>
        <v>32</v>
      </c>
      <c r="P10125" s="11">
        <f t="shared" si="317"/>
        <v>68</v>
      </c>
    </row>
    <row r="10126" spans="1:16" x14ac:dyDescent="0.25">
      <c r="A10126" t="s">
        <v>1783</v>
      </c>
      <c r="B10126" t="s">
        <v>2005</v>
      </c>
      <c r="C10126" t="s">
        <v>1194</v>
      </c>
      <c r="D10126" t="s">
        <v>1171</v>
      </c>
      <c r="E10126" t="s">
        <v>2188</v>
      </c>
      <c r="F10126" s="7">
        <v>45826</v>
      </c>
      <c r="G10126" s="8">
        <v>42309</v>
      </c>
      <c r="H10126" s="8" t="s">
        <v>19</v>
      </c>
      <c r="I10126" s="8" t="s">
        <v>573</v>
      </c>
      <c r="J10126" s="8" t="s">
        <v>1184</v>
      </c>
      <c r="K10126">
        <v>1</v>
      </c>
      <c r="L10126" s="10">
        <v>100</v>
      </c>
      <c r="M10126" s="10">
        <v>100</v>
      </c>
      <c r="N10126">
        <v>32</v>
      </c>
      <c r="O10126">
        <f t="shared" si="316"/>
        <v>32</v>
      </c>
      <c r="P10126" s="11">
        <f t="shared" si="317"/>
        <v>68</v>
      </c>
    </row>
    <row r="10127" spans="1:16" x14ac:dyDescent="0.25">
      <c r="A10127" t="s">
        <v>1783</v>
      </c>
      <c r="B10127" t="s">
        <v>2005</v>
      </c>
      <c r="C10127" t="s">
        <v>1194</v>
      </c>
      <c r="D10127" t="s">
        <v>1171</v>
      </c>
      <c r="E10127" t="s">
        <v>2188</v>
      </c>
      <c r="F10127" s="7">
        <v>45826</v>
      </c>
      <c r="G10127" s="8">
        <v>42309</v>
      </c>
      <c r="H10127" s="8" t="s">
        <v>373</v>
      </c>
      <c r="I10127" s="8" t="s">
        <v>874</v>
      </c>
      <c r="J10127" s="8" t="s">
        <v>1184</v>
      </c>
      <c r="K10127">
        <v>4</v>
      </c>
      <c r="L10127" s="10">
        <v>100</v>
      </c>
      <c r="M10127" s="10">
        <v>400</v>
      </c>
      <c r="N10127">
        <v>32</v>
      </c>
      <c r="O10127">
        <f t="shared" si="316"/>
        <v>128</v>
      </c>
      <c r="P10127" s="11">
        <f t="shared" si="317"/>
        <v>272</v>
      </c>
    </row>
    <row r="10128" spans="1:16" x14ac:dyDescent="0.25">
      <c r="A10128" t="s">
        <v>2004</v>
      </c>
      <c r="B10128" t="s">
        <v>2005</v>
      </c>
      <c r="C10128" t="s">
        <v>1194</v>
      </c>
      <c r="D10128" t="s">
        <v>1171</v>
      </c>
      <c r="E10128" t="s">
        <v>2188</v>
      </c>
      <c r="F10128" s="7">
        <v>45819</v>
      </c>
      <c r="G10128" s="8">
        <v>42310</v>
      </c>
      <c r="H10128" s="8" t="s">
        <v>1212</v>
      </c>
      <c r="I10128" s="8" t="s">
        <v>1213</v>
      </c>
      <c r="J10128" s="8" t="s">
        <v>1214</v>
      </c>
      <c r="K10128">
        <v>4</v>
      </c>
      <c r="L10128" s="10">
        <v>200</v>
      </c>
      <c r="M10128" s="10">
        <v>800</v>
      </c>
      <c r="N10128">
        <v>73</v>
      </c>
      <c r="O10128">
        <f t="shared" si="316"/>
        <v>292</v>
      </c>
      <c r="P10128" s="11">
        <f t="shared" si="317"/>
        <v>508</v>
      </c>
    </row>
    <row r="10129" spans="1:16" x14ac:dyDescent="0.25">
      <c r="A10129" t="s">
        <v>2004</v>
      </c>
      <c r="B10129" t="s">
        <v>2005</v>
      </c>
      <c r="C10129" t="s">
        <v>1194</v>
      </c>
      <c r="D10129" t="s">
        <v>1171</v>
      </c>
      <c r="E10129" t="s">
        <v>2188</v>
      </c>
      <c r="F10129" s="7">
        <v>45819</v>
      </c>
      <c r="G10129" s="8">
        <v>42310</v>
      </c>
      <c r="H10129" s="8" t="s">
        <v>1278</v>
      </c>
      <c r="I10129" s="8" t="s">
        <v>1279</v>
      </c>
      <c r="J10129" s="8" t="s">
        <v>1214</v>
      </c>
      <c r="K10129">
        <v>2</v>
      </c>
      <c r="L10129" s="10">
        <v>150</v>
      </c>
      <c r="M10129" s="10">
        <v>300</v>
      </c>
      <c r="N10129">
        <v>13</v>
      </c>
      <c r="O10129">
        <f t="shared" si="316"/>
        <v>26</v>
      </c>
      <c r="P10129" s="11">
        <f t="shared" si="317"/>
        <v>274</v>
      </c>
    </row>
    <row r="10130" spans="1:16" x14ac:dyDescent="0.25">
      <c r="A10130" t="s">
        <v>2004</v>
      </c>
      <c r="B10130" t="s">
        <v>2005</v>
      </c>
      <c r="C10130" t="s">
        <v>1194</v>
      </c>
      <c r="D10130" t="s">
        <v>1171</v>
      </c>
      <c r="E10130" t="s">
        <v>2188</v>
      </c>
      <c r="F10130" s="7">
        <v>45819</v>
      </c>
      <c r="G10130" s="8">
        <v>42310</v>
      </c>
      <c r="H10130" s="8" t="s">
        <v>1461</v>
      </c>
      <c r="I10130" s="8" t="s">
        <v>1462</v>
      </c>
      <c r="J10130" s="8" t="s">
        <v>1214</v>
      </c>
      <c r="K10130">
        <v>2</v>
      </c>
      <c r="L10130" s="10">
        <v>375</v>
      </c>
      <c r="M10130" s="10">
        <v>750</v>
      </c>
      <c r="N10130">
        <v>14</v>
      </c>
      <c r="O10130">
        <f t="shared" si="316"/>
        <v>28</v>
      </c>
      <c r="P10130" s="11">
        <f t="shared" si="317"/>
        <v>722</v>
      </c>
    </row>
    <row r="10131" spans="1:16" x14ac:dyDescent="0.25">
      <c r="A10131" t="s">
        <v>2004</v>
      </c>
      <c r="B10131" t="s">
        <v>2005</v>
      </c>
      <c r="C10131" t="s">
        <v>1194</v>
      </c>
      <c r="D10131" t="s">
        <v>1171</v>
      </c>
      <c r="E10131" t="s">
        <v>2188</v>
      </c>
      <c r="F10131" s="7">
        <v>45819</v>
      </c>
      <c r="G10131" s="8">
        <v>42310</v>
      </c>
      <c r="H10131" s="8" t="s">
        <v>1329</v>
      </c>
      <c r="I10131" s="8" t="s">
        <v>1330</v>
      </c>
      <c r="J10131" s="8" t="s">
        <v>1214</v>
      </c>
      <c r="K10131">
        <v>2</v>
      </c>
      <c r="L10131" s="10">
        <v>375</v>
      </c>
      <c r="M10131" s="10">
        <v>750</v>
      </c>
      <c r="N10131">
        <v>14</v>
      </c>
      <c r="O10131">
        <f t="shared" si="316"/>
        <v>28</v>
      </c>
      <c r="P10131" s="11">
        <f t="shared" si="317"/>
        <v>722</v>
      </c>
    </row>
    <row r="10132" spans="1:16" x14ac:dyDescent="0.25">
      <c r="A10132" t="s">
        <v>2004</v>
      </c>
      <c r="B10132" t="s">
        <v>2005</v>
      </c>
      <c r="C10132" t="s">
        <v>1194</v>
      </c>
      <c r="D10132" t="s">
        <v>1171</v>
      </c>
      <c r="E10132" t="s">
        <v>2188</v>
      </c>
      <c r="F10132" s="7">
        <v>45819</v>
      </c>
      <c r="G10132" s="8">
        <v>42310</v>
      </c>
      <c r="H10132" s="8" t="s">
        <v>1206</v>
      </c>
      <c r="I10132" s="8" t="s">
        <v>596</v>
      </c>
      <c r="J10132" s="8" t="s">
        <v>1205</v>
      </c>
      <c r="K10132">
        <v>4</v>
      </c>
      <c r="L10132" s="10">
        <v>75</v>
      </c>
      <c r="M10132" s="10">
        <v>300</v>
      </c>
      <c r="N10132">
        <v>7</v>
      </c>
      <c r="O10132">
        <f t="shared" si="316"/>
        <v>28</v>
      </c>
      <c r="P10132" s="11">
        <f t="shared" si="317"/>
        <v>272</v>
      </c>
    </row>
    <row r="10133" spans="1:16" x14ac:dyDescent="0.25">
      <c r="A10133" t="s">
        <v>2004</v>
      </c>
      <c r="B10133" t="s">
        <v>2005</v>
      </c>
      <c r="C10133" t="s">
        <v>1194</v>
      </c>
      <c r="D10133" t="s">
        <v>1171</v>
      </c>
      <c r="E10133" t="s">
        <v>2188</v>
      </c>
      <c r="F10133" s="7">
        <v>45819</v>
      </c>
      <c r="G10133" s="8">
        <v>42310</v>
      </c>
      <c r="H10133" s="8" t="s">
        <v>100</v>
      </c>
      <c r="I10133" s="8" t="s">
        <v>639</v>
      </c>
      <c r="J10133" s="8" t="s">
        <v>1176</v>
      </c>
      <c r="K10133">
        <v>1</v>
      </c>
      <c r="L10133" s="10">
        <v>472</v>
      </c>
      <c r="M10133" s="10">
        <v>472</v>
      </c>
      <c r="N10133">
        <v>70</v>
      </c>
      <c r="O10133">
        <f t="shared" si="316"/>
        <v>70</v>
      </c>
      <c r="P10133" s="11">
        <f t="shared" si="317"/>
        <v>402</v>
      </c>
    </row>
    <row r="10134" spans="1:16" x14ac:dyDescent="0.25">
      <c r="A10134" t="s">
        <v>2004</v>
      </c>
      <c r="B10134" t="s">
        <v>2005</v>
      </c>
      <c r="C10134" t="s">
        <v>1194</v>
      </c>
      <c r="D10134" t="s">
        <v>1171</v>
      </c>
      <c r="E10134" t="s">
        <v>2188</v>
      </c>
      <c r="F10134" s="7">
        <v>45826</v>
      </c>
      <c r="G10134" s="8">
        <v>42311</v>
      </c>
      <c r="H10134" s="8" t="s">
        <v>77</v>
      </c>
      <c r="I10134" s="8" t="s">
        <v>618</v>
      </c>
      <c r="J10134" s="8" t="s">
        <v>1179</v>
      </c>
      <c r="K10134">
        <v>1</v>
      </c>
      <c r="L10134" s="10">
        <v>750</v>
      </c>
      <c r="M10134" s="10">
        <v>750</v>
      </c>
      <c r="N10134">
        <v>102</v>
      </c>
      <c r="O10134">
        <f t="shared" si="316"/>
        <v>102</v>
      </c>
      <c r="P10134" s="11">
        <f t="shared" si="317"/>
        <v>648</v>
      </c>
    </row>
    <row r="10135" spans="1:16" x14ac:dyDescent="0.25">
      <c r="A10135" t="s">
        <v>2004</v>
      </c>
      <c r="B10135" t="s">
        <v>2005</v>
      </c>
      <c r="C10135" t="s">
        <v>1194</v>
      </c>
      <c r="D10135" t="s">
        <v>1171</v>
      </c>
      <c r="E10135" t="s">
        <v>2188</v>
      </c>
      <c r="F10135" s="7">
        <v>45826</v>
      </c>
      <c r="G10135" s="8">
        <v>42311</v>
      </c>
      <c r="H10135" s="8" t="s">
        <v>87</v>
      </c>
      <c r="I10135" s="8" t="s">
        <v>627</v>
      </c>
      <c r="J10135" s="8" t="s">
        <v>1187</v>
      </c>
      <c r="K10135">
        <v>1</v>
      </c>
      <c r="L10135" s="10">
        <v>475</v>
      </c>
      <c r="M10135" s="10">
        <v>475</v>
      </c>
      <c r="N10135">
        <v>80</v>
      </c>
      <c r="O10135">
        <f t="shared" si="316"/>
        <v>80</v>
      </c>
      <c r="P10135" s="11">
        <f t="shared" si="317"/>
        <v>395</v>
      </c>
    </row>
    <row r="10136" spans="1:16" x14ac:dyDescent="0.25">
      <c r="A10136" t="s">
        <v>2004</v>
      </c>
      <c r="B10136" t="s">
        <v>2005</v>
      </c>
      <c r="C10136" t="s">
        <v>1194</v>
      </c>
      <c r="D10136" t="s">
        <v>1171</v>
      </c>
      <c r="E10136" t="s">
        <v>2188</v>
      </c>
      <c r="F10136" s="7">
        <v>45826</v>
      </c>
      <c r="G10136" s="8">
        <v>42311</v>
      </c>
      <c r="H10136" s="8" t="s">
        <v>18</v>
      </c>
      <c r="I10136" s="8" t="s">
        <v>572</v>
      </c>
      <c r="J10136" s="8" t="s">
        <v>1187</v>
      </c>
      <c r="K10136">
        <v>4</v>
      </c>
      <c r="L10136" s="10">
        <v>75</v>
      </c>
      <c r="M10136" s="10">
        <v>300</v>
      </c>
      <c r="N10136">
        <v>15</v>
      </c>
      <c r="O10136">
        <f t="shared" si="316"/>
        <v>60</v>
      </c>
      <c r="P10136" s="11">
        <f t="shared" si="317"/>
        <v>240</v>
      </c>
    </row>
    <row r="10137" spans="1:16" x14ac:dyDescent="0.25">
      <c r="A10137" t="s">
        <v>1783</v>
      </c>
      <c r="B10137" t="s">
        <v>2005</v>
      </c>
      <c r="C10137" t="s">
        <v>1194</v>
      </c>
      <c r="D10137" t="s">
        <v>1171</v>
      </c>
      <c r="E10137" t="s">
        <v>2188</v>
      </c>
      <c r="F10137" s="7">
        <v>45838</v>
      </c>
      <c r="G10137" s="8">
        <v>42312</v>
      </c>
      <c r="H10137" s="8" t="s">
        <v>79</v>
      </c>
      <c r="I10137" s="8" t="s">
        <v>620</v>
      </c>
      <c r="J10137" s="8" t="s">
        <v>1179</v>
      </c>
      <c r="K10137">
        <v>1</v>
      </c>
      <c r="L10137" s="10">
        <v>750</v>
      </c>
      <c r="M10137" s="10">
        <v>750</v>
      </c>
      <c r="N10137">
        <v>102</v>
      </c>
      <c r="O10137">
        <f t="shared" si="316"/>
        <v>102</v>
      </c>
      <c r="P10137" s="11">
        <f t="shared" si="317"/>
        <v>648</v>
      </c>
    </row>
    <row r="10138" spans="1:16" x14ac:dyDescent="0.25">
      <c r="A10138" t="s">
        <v>1783</v>
      </c>
      <c r="B10138" t="s">
        <v>2005</v>
      </c>
      <c r="C10138" t="s">
        <v>1194</v>
      </c>
      <c r="D10138" t="s">
        <v>1171</v>
      </c>
      <c r="E10138" t="s">
        <v>2188</v>
      </c>
      <c r="F10138" s="7">
        <v>45838</v>
      </c>
      <c r="G10138" s="8">
        <v>42312</v>
      </c>
      <c r="H10138" s="8" t="s">
        <v>110</v>
      </c>
      <c r="I10138" s="8" t="s">
        <v>647</v>
      </c>
      <c r="J10138" s="8" t="s">
        <v>1179</v>
      </c>
      <c r="K10138">
        <v>2</v>
      </c>
      <c r="L10138" s="10">
        <v>750</v>
      </c>
      <c r="M10138" s="10">
        <v>1500</v>
      </c>
      <c r="N10138">
        <v>102</v>
      </c>
      <c r="O10138">
        <f t="shared" si="316"/>
        <v>204</v>
      </c>
      <c r="P10138" s="11">
        <f t="shared" si="317"/>
        <v>1296</v>
      </c>
    </row>
    <row r="10139" spans="1:16" x14ac:dyDescent="0.25">
      <c r="A10139" t="s">
        <v>1783</v>
      </c>
      <c r="B10139" t="s">
        <v>2005</v>
      </c>
      <c r="C10139" t="s">
        <v>1194</v>
      </c>
      <c r="D10139" t="s">
        <v>1171</v>
      </c>
      <c r="E10139" t="s">
        <v>2188</v>
      </c>
      <c r="F10139" s="7">
        <v>45838</v>
      </c>
      <c r="G10139" s="8">
        <v>42312</v>
      </c>
      <c r="H10139" s="8" t="s">
        <v>178</v>
      </c>
      <c r="I10139" s="8" t="s">
        <v>702</v>
      </c>
      <c r="J10139" s="8" t="s">
        <v>1187</v>
      </c>
      <c r="K10139">
        <v>1</v>
      </c>
      <c r="L10139" s="10">
        <v>525</v>
      </c>
      <c r="M10139" s="10">
        <v>525</v>
      </c>
      <c r="N10139">
        <v>120</v>
      </c>
      <c r="O10139">
        <f t="shared" si="316"/>
        <v>120</v>
      </c>
      <c r="P10139" s="11">
        <f t="shared" si="317"/>
        <v>405</v>
      </c>
    </row>
    <row r="10140" spans="1:16" x14ac:dyDescent="0.25">
      <c r="A10140" t="s">
        <v>1783</v>
      </c>
      <c r="B10140" t="s">
        <v>2005</v>
      </c>
      <c r="C10140" t="s">
        <v>1194</v>
      </c>
      <c r="D10140" t="s">
        <v>1171</v>
      </c>
      <c r="E10140" t="s">
        <v>2188</v>
      </c>
      <c r="F10140" s="7">
        <v>45838</v>
      </c>
      <c r="G10140" s="8">
        <v>42312</v>
      </c>
      <c r="H10140" s="8" t="s">
        <v>18</v>
      </c>
      <c r="I10140" s="8" t="s">
        <v>572</v>
      </c>
      <c r="J10140" s="8" t="s">
        <v>1187</v>
      </c>
      <c r="K10140">
        <v>4</v>
      </c>
      <c r="L10140" s="10">
        <v>75</v>
      </c>
      <c r="M10140" s="10">
        <v>300</v>
      </c>
      <c r="N10140">
        <v>15</v>
      </c>
      <c r="O10140">
        <f t="shared" si="316"/>
        <v>60</v>
      </c>
      <c r="P10140" s="11">
        <f t="shared" si="317"/>
        <v>240</v>
      </c>
    </row>
    <row r="10141" spans="1:16" x14ac:dyDescent="0.25">
      <c r="A10141" t="s">
        <v>1783</v>
      </c>
      <c r="B10141" t="s">
        <v>2005</v>
      </c>
      <c r="C10141" t="s">
        <v>1194</v>
      </c>
      <c r="D10141" t="s">
        <v>1171</v>
      </c>
      <c r="E10141" t="s">
        <v>2188</v>
      </c>
      <c r="F10141" s="7">
        <v>45838</v>
      </c>
      <c r="G10141" s="8">
        <v>42312</v>
      </c>
      <c r="H10141" s="8" t="s">
        <v>13</v>
      </c>
      <c r="I10141" s="8" t="s">
        <v>568</v>
      </c>
      <c r="J10141" s="8" t="s">
        <v>1187</v>
      </c>
      <c r="K10141">
        <v>4</v>
      </c>
      <c r="L10141" s="10">
        <v>75</v>
      </c>
      <c r="M10141" s="10">
        <v>300</v>
      </c>
      <c r="N10141">
        <v>15</v>
      </c>
      <c r="O10141">
        <f t="shared" si="316"/>
        <v>60</v>
      </c>
      <c r="P10141" s="11">
        <f t="shared" si="317"/>
        <v>240</v>
      </c>
    </row>
    <row r="10142" spans="1:16" x14ac:dyDescent="0.25">
      <c r="A10142" t="s">
        <v>1074</v>
      </c>
      <c r="B10142" t="s">
        <v>1145</v>
      </c>
      <c r="C10142" t="s">
        <v>1195</v>
      </c>
      <c r="D10142" t="s">
        <v>1172</v>
      </c>
      <c r="E10142" t="s">
        <v>1351</v>
      </c>
      <c r="F10142" s="7">
        <v>45779</v>
      </c>
      <c r="G10142" s="8">
        <v>42313</v>
      </c>
      <c r="H10142" s="8" t="s">
        <v>197</v>
      </c>
      <c r="I10142" s="8" t="s">
        <v>721</v>
      </c>
      <c r="J10142" s="8" t="s">
        <v>1180</v>
      </c>
      <c r="K10142">
        <v>1</v>
      </c>
      <c r="L10142" s="10">
        <v>5435</v>
      </c>
      <c r="M10142" s="10">
        <v>5435</v>
      </c>
      <c r="N10142">
        <v>300</v>
      </c>
      <c r="O10142">
        <f t="shared" si="316"/>
        <v>300</v>
      </c>
      <c r="P10142" s="11">
        <f t="shared" si="317"/>
        <v>5135</v>
      </c>
    </row>
    <row r="10143" spans="1:16" x14ac:dyDescent="0.25">
      <c r="A10143" t="s">
        <v>1074</v>
      </c>
      <c r="B10143" t="s">
        <v>1145</v>
      </c>
      <c r="C10143" t="s">
        <v>1195</v>
      </c>
      <c r="D10143" t="s">
        <v>1172</v>
      </c>
      <c r="E10143" t="s">
        <v>1351</v>
      </c>
      <c r="F10143" s="7">
        <v>45779</v>
      </c>
      <c r="G10143" s="8">
        <v>42313</v>
      </c>
      <c r="H10143" s="8" t="s">
        <v>452</v>
      </c>
      <c r="I10143" s="8" t="s">
        <v>945</v>
      </c>
      <c r="J10143" s="8" t="s">
        <v>1187</v>
      </c>
      <c r="K10143">
        <v>1</v>
      </c>
      <c r="L10143" s="10">
        <v>1100</v>
      </c>
      <c r="M10143" s="10">
        <v>1100</v>
      </c>
      <c r="N10143">
        <v>100</v>
      </c>
      <c r="O10143">
        <f t="shared" si="316"/>
        <v>100</v>
      </c>
      <c r="P10143" s="11">
        <f t="shared" si="317"/>
        <v>1000</v>
      </c>
    </row>
    <row r="10144" spans="1:16" x14ac:dyDescent="0.25">
      <c r="A10144" t="s">
        <v>1074</v>
      </c>
      <c r="B10144" t="s">
        <v>1145</v>
      </c>
      <c r="C10144" t="s">
        <v>1195</v>
      </c>
      <c r="D10144" t="s">
        <v>1172</v>
      </c>
      <c r="E10144" t="s">
        <v>1351</v>
      </c>
      <c r="F10144" s="7">
        <v>45779</v>
      </c>
      <c r="G10144" s="8">
        <v>42313</v>
      </c>
      <c r="H10144" s="8" t="s">
        <v>13</v>
      </c>
      <c r="I10144" s="8" t="s">
        <v>568</v>
      </c>
      <c r="J10144" s="8" t="s">
        <v>1187</v>
      </c>
      <c r="K10144">
        <v>4</v>
      </c>
      <c r="L10144" s="10">
        <v>200</v>
      </c>
      <c r="M10144" s="10">
        <v>800</v>
      </c>
      <c r="N10144">
        <v>15</v>
      </c>
      <c r="O10144">
        <f t="shared" si="316"/>
        <v>60</v>
      </c>
      <c r="P10144" s="11">
        <f t="shared" si="317"/>
        <v>740</v>
      </c>
    </row>
    <row r="10145" spans="1:16" x14ac:dyDescent="0.25">
      <c r="A10145" t="s">
        <v>1074</v>
      </c>
      <c r="B10145" t="s">
        <v>1145</v>
      </c>
      <c r="C10145" t="s">
        <v>1195</v>
      </c>
      <c r="D10145" t="s">
        <v>1172</v>
      </c>
      <c r="E10145" t="s">
        <v>1351</v>
      </c>
      <c r="F10145" s="7">
        <v>45779</v>
      </c>
      <c r="G10145" s="8">
        <v>42313</v>
      </c>
      <c r="H10145" s="8" t="s">
        <v>25</v>
      </c>
      <c r="I10145" s="8" t="s">
        <v>579</v>
      </c>
      <c r="J10145" s="8" t="s">
        <v>1187</v>
      </c>
      <c r="K10145">
        <v>1</v>
      </c>
      <c r="L10145" s="10">
        <v>150</v>
      </c>
      <c r="M10145" s="10">
        <v>150</v>
      </c>
      <c r="N10145">
        <v>40</v>
      </c>
      <c r="O10145">
        <f t="shared" si="316"/>
        <v>40</v>
      </c>
      <c r="P10145" s="11">
        <f t="shared" si="317"/>
        <v>110</v>
      </c>
    </row>
    <row r="10146" spans="1:16" x14ac:dyDescent="0.25">
      <c r="A10146" t="s">
        <v>1986</v>
      </c>
      <c r="B10146" t="s">
        <v>1987</v>
      </c>
      <c r="C10146" t="s">
        <v>1194</v>
      </c>
      <c r="D10146" t="s">
        <v>1172</v>
      </c>
      <c r="E10146" t="s">
        <v>1988</v>
      </c>
      <c r="F10146" s="7">
        <v>45839</v>
      </c>
      <c r="G10146" s="8">
        <v>42314</v>
      </c>
      <c r="H10146" s="8" t="s">
        <v>167</v>
      </c>
      <c r="I10146" s="8" t="s">
        <v>694</v>
      </c>
      <c r="J10146" s="8" t="s">
        <v>1179</v>
      </c>
      <c r="K10146">
        <v>2</v>
      </c>
      <c r="L10146" s="10">
        <v>1800</v>
      </c>
      <c r="M10146" s="10">
        <v>3600</v>
      </c>
      <c r="N10146">
        <v>102</v>
      </c>
      <c r="O10146">
        <f t="shared" si="316"/>
        <v>204</v>
      </c>
      <c r="P10146" s="11">
        <f t="shared" si="317"/>
        <v>3396</v>
      </c>
    </row>
    <row r="10147" spans="1:16" x14ac:dyDescent="0.25">
      <c r="A10147" t="s">
        <v>40</v>
      </c>
      <c r="B10147" t="s">
        <v>1170</v>
      </c>
      <c r="C10147" t="s">
        <v>1193</v>
      </c>
      <c r="D10147" t="s">
        <v>1171</v>
      </c>
      <c r="E10147" t="s">
        <v>294</v>
      </c>
      <c r="F10147" s="7">
        <v>45833</v>
      </c>
      <c r="G10147" s="8">
        <v>42315</v>
      </c>
      <c r="H10147" s="8" t="s">
        <v>351</v>
      </c>
      <c r="I10147" s="8" t="s">
        <v>854</v>
      </c>
      <c r="J10147" s="8" t="s">
        <v>1176</v>
      </c>
      <c r="K10147">
        <v>10</v>
      </c>
      <c r="L10147" s="10">
        <v>400</v>
      </c>
      <c r="M10147" s="10">
        <v>4000</v>
      </c>
      <c r="N10147">
        <v>110</v>
      </c>
      <c r="O10147">
        <f t="shared" si="316"/>
        <v>1100</v>
      </c>
      <c r="P10147" s="11">
        <f t="shared" si="317"/>
        <v>2900</v>
      </c>
    </row>
    <row r="10148" spans="1:16" x14ac:dyDescent="0.25">
      <c r="A10148" t="s">
        <v>40</v>
      </c>
      <c r="B10148" t="s">
        <v>1170</v>
      </c>
      <c r="C10148" t="s">
        <v>1193</v>
      </c>
      <c r="D10148" t="s">
        <v>1171</v>
      </c>
      <c r="E10148" t="s">
        <v>294</v>
      </c>
      <c r="F10148" s="7">
        <v>45833</v>
      </c>
      <c r="G10148" s="8">
        <v>42315</v>
      </c>
      <c r="H10148" s="8" t="s">
        <v>486</v>
      </c>
      <c r="I10148" s="8" t="s">
        <v>972</v>
      </c>
      <c r="J10148" s="8" t="s">
        <v>1176</v>
      </c>
      <c r="K10148">
        <v>3</v>
      </c>
      <c r="L10148" s="10">
        <v>400</v>
      </c>
      <c r="M10148" s="10">
        <v>1200</v>
      </c>
      <c r="N10148">
        <v>70</v>
      </c>
      <c r="O10148">
        <f t="shared" si="316"/>
        <v>210</v>
      </c>
      <c r="P10148" s="11">
        <f t="shared" si="317"/>
        <v>990</v>
      </c>
    </row>
    <row r="10149" spans="1:16" x14ac:dyDescent="0.25">
      <c r="A10149" t="s">
        <v>1502</v>
      </c>
      <c r="B10149" t="s">
        <v>1164</v>
      </c>
      <c r="C10149" t="s">
        <v>1192</v>
      </c>
      <c r="D10149" t="s">
        <v>1172</v>
      </c>
      <c r="E10149" t="s">
        <v>274</v>
      </c>
      <c r="F10149" s="7">
        <v>45834</v>
      </c>
      <c r="G10149" s="8">
        <v>42316</v>
      </c>
      <c r="H10149" s="8" t="s">
        <v>57</v>
      </c>
      <c r="I10149" s="8" t="s">
        <v>1174</v>
      </c>
      <c r="J10149" s="8" t="s">
        <v>1185</v>
      </c>
      <c r="K10149">
        <v>1</v>
      </c>
      <c r="L10149" s="10">
        <v>2850</v>
      </c>
      <c r="M10149" s="10">
        <v>2850</v>
      </c>
      <c r="N10149">
        <v>0</v>
      </c>
      <c r="O10149">
        <f t="shared" si="316"/>
        <v>0</v>
      </c>
      <c r="P10149" s="11">
        <f t="shared" si="317"/>
        <v>2850</v>
      </c>
    </row>
    <row r="10150" spans="1:16" x14ac:dyDescent="0.25">
      <c r="A10150" t="s">
        <v>1943</v>
      </c>
      <c r="B10150" t="s">
        <v>1939</v>
      </c>
      <c r="C10150" t="s">
        <v>1193</v>
      </c>
      <c r="D10150" t="s">
        <v>1172</v>
      </c>
      <c r="E10150" t="s">
        <v>2009</v>
      </c>
      <c r="F10150" s="7">
        <v>45838</v>
      </c>
      <c r="G10150" s="8">
        <v>42317</v>
      </c>
      <c r="H10150" s="8" t="s">
        <v>31</v>
      </c>
      <c r="I10150" s="8" t="s">
        <v>584</v>
      </c>
      <c r="J10150" s="8" t="s">
        <v>1187</v>
      </c>
      <c r="K10150">
        <v>1</v>
      </c>
      <c r="L10150" s="10">
        <v>675</v>
      </c>
      <c r="M10150" s="10">
        <v>675</v>
      </c>
      <c r="N10150">
        <v>100</v>
      </c>
      <c r="O10150">
        <f t="shared" si="316"/>
        <v>100</v>
      </c>
      <c r="P10150" s="11">
        <f t="shared" si="317"/>
        <v>575</v>
      </c>
    </row>
    <row r="10151" spans="1:16" x14ac:dyDescent="0.25">
      <c r="A10151" t="s">
        <v>1943</v>
      </c>
      <c r="B10151" t="s">
        <v>1939</v>
      </c>
      <c r="C10151" t="s">
        <v>1193</v>
      </c>
      <c r="D10151" t="s">
        <v>1172</v>
      </c>
      <c r="E10151" t="s">
        <v>2009</v>
      </c>
      <c r="F10151" s="7">
        <v>45838</v>
      </c>
      <c r="G10151" s="8">
        <v>42317</v>
      </c>
      <c r="H10151" s="8" t="s">
        <v>13</v>
      </c>
      <c r="I10151" s="8" t="s">
        <v>568</v>
      </c>
      <c r="J10151" s="8" t="s">
        <v>1187</v>
      </c>
      <c r="K10151">
        <v>6</v>
      </c>
      <c r="L10151" s="10">
        <v>100</v>
      </c>
      <c r="M10151" s="10">
        <v>600</v>
      </c>
      <c r="N10151">
        <v>15</v>
      </c>
      <c r="O10151">
        <f t="shared" si="316"/>
        <v>90</v>
      </c>
      <c r="P10151" s="11">
        <f t="shared" si="317"/>
        <v>510</v>
      </c>
    </row>
    <row r="10152" spans="1:16" x14ac:dyDescent="0.25">
      <c r="A10152" t="s">
        <v>2481</v>
      </c>
      <c r="B10152" t="s">
        <v>1169</v>
      </c>
      <c r="C10152" t="s">
        <v>1196</v>
      </c>
      <c r="D10152" t="s">
        <v>1172</v>
      </c>
      <c r="E10152" t="s">
        <v>155</v>
      </c>
      <c r="F10152" s="7">
        <v>45835</v>
      </c>
      <c r="G10152" s="8">
        <v>42318</v>
      </c>
      <c r="H10152" s="8" t="s">
        <v>45</v>
      </c>
      <c r="I10152" s="8" t="s">
        <v>596</v>
      </c>
      <c r="J10152" s="8" t="s">
        <v>1188</v>
      </c>
      <c r="K10152">
        <v>6</v>
      </c>
      <c r="L10152" s="10">
        <v>50</v>
      </c>
      <c r="M10152" s="10">
        <v>300</v>
      </c>
      <c r="N10152">
        <v>10</v>
      </c>
      <c r="O10152">
        <f t="shared" si="316"/>
        <v>60</v>
      </c>
      <c r="P10152" s="11">
        <f t="shared" si="317"/>
        <v>240</v>
      </c>
    </row>
    <row r="10153" spans="1:16" x14ac:dyDescent="0.25">
      <c r="A10153" t="s">
        <v>2481</v>
      </c>
      <c r="B10153" t="s">
        <v>1169</v>
      </c>
      <c r="C10153" t="s">
        <v>1196</v>
      </c>
      <c r="D10153" t="s">
        <v>1172</v>
      </c>
      <c r="E10153" t="s">
        <v>155</v>
      </c>
      <c r="F10153" s="7">
        <v>45835</v>
      </c>
      <c r="G10153" s="8">
        <v>42318</v>
      </c>
      <c r="H10153" s="8" t="s">
        <v>2758</v>
      </c>
      <c r="I10153" s="8" t="s">
        <v>2759</v>
      </c>
      <c r="J10153" s="8" t="s">
        <v>1188</v>
      </c>
      <c r="K10153">
        <v>2</v>
      </c>
      <c r="L10153" s="10">
        <v>750</v>
      </c>
      <c r="M10153" s="10">
        <v>1500</v>
      </c>
      <c r="N10153">
        <v>60</v>
      </c>
      <c r="O10153">
        <f t="shared" si="316"/>
        <v>120</v>
      </c>
      <c r="P10153" s="11">
        <f t="shared" si="317"/>
        <v>1380</v>
      </c>
    </row>
    <row r="10154" spans="1:16" x14ac:dyDescent="0.25">
      <c r="A10154" t="s">
        <v>2481</v>
      </c>
      <c r="B10154" t="s">
        <v>1169</v>
      </c>
      <c r="C10154" t="s">
        <v>1196</v>
      </c>
      <c r="D10154" t="s">
        <v>1172</v>
      </c>
      <c r="E10154" t="s">
        <v>155</v>
      </c>
      <c r="F10154" s="7">
        <v>45835</v>
      </c>
      <c r="G10154" s="8">
        <v>42318</v>
      </c>
      <c r="H10154" s="8" t="s">
        <v>305</v>
      </c>
      <c r="I10154" s="8" t="s">
        <v>814</v>
      </c>
      <c r="J10154" s="8" t="s">
        <v>1188</v>
      </c>
      <c r="K10154">
        <v>2</v>
      </c>
      <c r="L10154" s="10">
        <v>750</v>
      </c>
      <c r="M10154" s="10">
        <v>1500</v>
      </c>
      <c r="N10154">
        <v>60</v>
      </c>
      <c r="O10154">
        <f t="shared" si="316"/>
        <v>120</v>
      </c>
      <c r="P10154" s="11">
        <f t="shared" si="317"/>
        <v>1380</v>
      </c>
    </row>
    <row r="10155" spans="1:16" x14ac:dyDescent="0.25">
      <c r="A10155" t="s">
        <v>2481</v>
      </c>
      <c r="B10155" t="s">
        <v>1169</v>
      </c>
      <c r="C10155" t="s">
        <v>1196</v>
      </c>
      <c r="D10155" t="s">
        <v>1172</v>
      </c>
      <c r="E10155" t="s">
        <v>155</v>
      </c>
      <c r="F10155" s="7">
        <v>45835</v>
      </c>
      <c r="G10155" s="8">
        <v>42318</v>
      </c>
      <c r="H10155" s="8" t="s">
        <v>1699</v>
      </c>
      <c r="I10155" s="8" t="s">
        <v>1700</v>
      </c>
      <c r="J10155" s="8" t="s">
        <v>1188</v>
      </c>
      <c r="K10155">
        <v>2</v>
      </c>
      <c r="L10155" s="10">
        <v>750</v>
      </c>
      <c r="M10155" s="10">
        <v>1500</v>
      </c>
      <c r="N10155">
        <v>60</v>
      </c>
      <c r="O10155">
        <f t="shared" si="316"/>
        <v>120</v>
      </c>
      <c r="P10155" s="11">
        <f t="shared" si="317"/>
        <v>1380</v>
      </c>
    </row>
    <row r="10156" spans="1:16" x14ac:dyDescent="0.25">
      <c r="A10156" t="s">
        <v>2481</v>
      </c>
      <c r="B10156" t="s">
        <v>1169</v>
      </c>
      <c r="C10156" t="s">
        <v>1196</v>
      </c>
      <c r="D10156" t="s">
        <v>1172</v>
      </c>
      <c r="E10156" t="s">
        <v>155</v>
      </c>
      <c r="F10156" s="7">
        <v>45835</v>
      </c>
      <c r="G10156" s="8">
        <v>42318</v>
      </c>
      <c r="H10156" s="8" t="s">
        <v>163</v>
      </c>
      <c r="I10156" s="8" t="s">
        <v>690</v>
      </c>
      <c r="J10156" s="8" t="s">
        <v>1188</v>
      </c>
      <c r="K10156">
        <v>2</v>
      </c>
      <c r="L10156" s="10">
        <v>150</v>
      </c>
      <c r="M10156" s="10">
        <v>300</v>
      </c>
      <c r="N10156">
        <v>15</v>
      </c>
      <c r="O10156">
        <f t="shared" si="316"/>
        <v>30</v>
      </c>
      <c r="P10156" s="11">
        <f t="shared" si="317"/>
        <v>270</v>
      </c>
    </row>
    <row r="10157" spans="1:16" x14ac:dyDescent="0.25">
      <c r="A10157" t="s">
        <v>2481</v>
      </c>
      <c r="B10157" t="s">
        <v>1169</v>
      </c>
      <c r="C10157" t="s">
        <v>1196</v>
      </c>
      <c r="D10157" t="s">
        <v>1172</v>
      </c>
      <c r="E10157" t="s">
        <v>155</v>
      </c>
      <c r="F10157" s="7">
        <v>45835</v>
      </c>
      <c r="G10157" s="8">
        <v>42318</v>
      </c>
      <c r="H10157" s="8" t="s">
        <v>1488</v>
      </c>
      <c r="I10157" s="8" t="s">
        <v>1489</v>
      </c>
      <c r="J10157" s="8" t="s">
        <v>1181</v>
      </c>
      <c r="K10157">
        <v>1</v>
      </c>
      <c r="L10157" s="10">
        <v>3500</v>
      </c>
      <c r="M10157" s="10">
        <v>3500</v>
      </c>
      <c r="N10157">
        <v>90</v>
      </c>
      <c r="O10157">
        <f t="shared" si="316"/>
        <v>90</v>
      </c>
      <c r="P10157" s="11">
        <f t="shared" si="317"/>
        <v>3410</v>
      </c>
    </row>
    <row r="10158" spans="1:16" x14ac:dyDescent="0.25">
      <c r="A10158" t="s">
        <v>1058</v>
      </c>
      <c r="B10158" t="s">
        <v>1197</v>
      </c>
      <c r="C10158" t="s">
        <v>1665</v>
      </c>
      <c r="D10158" t="s">
        <v>1172</v>
      </c>
      <c r="E10158" t="s">
        <v>41</v>
      </c>
      <c r="F10158" s="7">
        <v>45838</v>
      </c>
      <c r="G10158" s="8">
        <v>42319</v>
      </c>
      <c r="H10158" s="8" t="s">
        <v>1204</v>
      </c>
      <c r="I10158" s="8" t="s">
        <v>1668</v>
      </c>
      <c r="J10158" s="8" t="s">
        <v>1205</v>
      </c>
      <c r="K10158">
        <v>4</v>
      </c>
      <c r="L10158" s="10">
        <v>400</v>
      </c>
      <c r="M10158" s="10">
        <v>1600</v>
      </c>
      <c r="N10158">
        <v>29</v>
      </c>
      <c r="O10158">
        <f t="shared" si="316"/>
        <v>116</v>
      </c>
      <c r="P10158" s="11">
        <f t="shared" si="317"/>
        <v>1484</v>
      </c>
    </row>
    <row r="10159" spans="1:16" x14ac:dyDescent="0.25">
      <c r="A10159" t="s">
        <v>1058</v>
      </c>
      <c r="B10159" t="s">
        <v>1197</v>
      </c>
      <c r="C10159" t="s">
        <v>1665</v>
      </c>
      <c r="D10159" t="s">
        <v>1172</v>
      </c>
      <c r="E10159" t="s">
        <v>41</v>
      </c>
      <c r="F10159" s="7">
        <v>45838</v>
      </c>
      <c r="G10159" s="8">
        <v>42319</v>
      </c>
      <c r="H10159" s="8" t="s">
        <v>1206</v>
      </c>
      <c r="I10159" s="8" t="s">
        <v>596</v>
      </c>
      <c r="J10159" s="8" t="s">
        <v>1205</v>
      </c>
      <c r="K10159">
        <v>8</v>
      </c>
      <c r="L10159" s="10">
        <v>100</v>
      </c>
      <c r="M10159" s="10">
        <v>800</v>
      </c>
      <c r="N10159">
        <v>7</v>
      </c>
      <c r="O10159">
        <f t="shared" si="316"/>
        <v>56</v>
      </c>
      <c r="P10159" s="11">
        <f t="shared" si="317"/>
        <v>744</v>
      </c>
    </row>
    <row r="10160" spans="1:16" x14ac:dyDescent="0.25">
      <c r="A10160" t="s">
        <v>1058</v>
      </c>
      <c r="B10160" t="s">
        <v>1197</v>
      </c>
      <c r="C10160" t="s">
        <v>1665</v>
      </c>
      <c r="D10160" t="s">
        <v>1172</v>
      </c>
      <c r="E10160" t="s">
        <v>41</v>
      </c>
      <c r="F10160" s="7">
        <v>45838</v>
      </c>
      <c r="G10160" s="8">
        <v>42319</v>
      </c>
      <c r="H10160" s="8" t="s">
        <v>1223</v>
      </c>
      <c r="I10160" s="8" t="s">
        <v>1224</v>
      </c>
      <c r="J10160" s="8" t="s">
        <v>1205</v>
      </c>
      <c r="K10160">
        <v>4</v>
      </c>
      <c r="L10160" s="10">
        <v>400</v>
      </c>
      <c r="M10160" s="10">
        <v>1600</v>
      </c>
      <c r="N10160">
        <v>10</v>
      </c>
      <c r="O10160">
        <f t="shared" si="316"/>
        <v>40</v>
      </c>
      <c r="P10160" s="11">
        <f t="shared" si="317"/>
        <v>1560</v>
      </c>
    </row>
    <row r="10161" spans="1:16" x14ac:dyDescent="0.25">
      <c r="A10161" t="s">
        <v>1058</v>
      </c>
      <c r="B10161" t="s">
        <v>1197</v>
      </c>
      <c r="C10161" t="s">
        <v>1665</v>
      </c>
      <c r="D10161" t="s">
        <v>1172</v>
      </c>
      <c r="E10161" t="s">
        <v>41</v>
      </c>
      <c r="F10161" s="7">
        <v>45838</v>
      </c>
      <c r="G10161" s="8">
        <v>42319</v>
      </c>
      <c r="H10161" s="8" t="s">
        <v>138</v>
      </c>
      <c r="I10161" s="8" t="s">
        <v>671</v>
      </c>
      <c r="J10161" s="8" t="s">
        <v>1188</v>
      </c>
      <c r="K10161">
        <v>2</v>
      </c>
      <c r="L10161" s="10">
        <v>200</v>
      </c>
      <c r="M10161" s="10">
        <v>400</v>
      </c>
      <c r="N10161">
        <v>20</v>
      </c>
      <c r="O10161">
        <f t="shared" si="316"/>
        <v>40</v>
      </c>
      <c r="P10161" s="11">
        <f t="shared" si="317"/>
        <v>360</v>
      </c>
    </row>
    <row r="10162" spans="1:16" x14ac:dyDescent="0.25">
      <c r="A10162" t="s">
        <v>1058</v>
      </c>
      <c r="B10162" t="s">
        <v>1197</v>
      </c>
      <c r="C10162" t="s">
        <v>1665</v>
      </c>
      <c r="D10162" t="s">
        <v>1172</v>
      </c>
      <c r="E10162" t="s">
        <v>41</v>
      </c>
      <c r="F10162" s="7">
        <v>45838</v>
      </c>
      <c r="G10162" s="8">
        <v>42319</v>
      </c>
      <c r="H10162" s="8" t="s">
        <v>465</v>
      </c>
      <c r="I10162" s="8" t="s">
        <v>954</v>
      </c>
      <c r="J10162" s="8" t="s">
        <v>1181</v>
      </c>
      <c r="K10162">
        <v>1</v>
      </c>
      <c r="L10162" s="10">
        <v>2000</v>
      </c>
      <c r="M10162" s="10">
        <v>2000</v>
      </c>
      <c r="N10162">
        <v>130</v>
      </c>
      <c r="O10162">
        <f t="shared" si="316"/>
        <v>130</v>
      </c>
      <c r="P10162" s="11">
        <f t="shared" si="317"/>
        <v>1870</v>
      </c>
    </row>
    <row r="10163" spans="1:16" x14ac:dyDescent="0.25">
      <c r="A10163" t="s">
        <v>1117</v>
      </c>
      <c r="B10163" t="s">
        <v>1197</v>
      </c>
      <c r="C10163" t="s">
        <v>1665</v>
      </c>
      <c r="D10163" t="s">
        <v>1172</v>
      </c>
      <c r="E10163" t="s">
        <v>41</v>
      </c>
      <c r="F10163" s="7">
        <v>45839</v>
      </c>
      <c r="G10163" s="8">
        <v>42320</v>
      </c>
      <c r="H10163" s="8" t="s">
        <v>73</v>
      </c>
      <c r="I10163" s="8" t="s">
        <v>615</v>
      </c>
      <c r="J10163" s="8" t="s">
        <v>1188</v>
      </c>
      <c r="K10163">
        <v>2</v>
      </c>
      <c r="L10163" s="10">
        <v>750</v>
      </c>
      <c r="M10163" s="10">
        <v>1500</v>
      </c>
      <c r="N10163">
        <v>60</v>
      </c>
      <c r="O10163">
        <f t="shared" si="316"/>
        <v>120</v>
      </c>
      <c r="P10163" s="11">
        <f t="shared" si="317"/>
        <v>1380</v>
      </c>
    </row>
    <row r="10164" spans="1:16" x14ac:dyDescent="0.25">
      <c r="A10164" t="s">
        <v>1117</v>
      </c>
      <c r="B10164" t="s">
        <v>1197</v>
      </c>
      <c r="C10164" t="s">
        <v>1665</v>
      </c>
      <c r="D10164" t="s">
        <v>1172</v>
      </c>
      <c r="E10164" t="s">
        <v>41</v>
      </c>
      <c r="F10164" s="7">
        <v>45839</v>
      </c>
      <c r="G10164" s="8">
        <v>42320</v>
      </c>
      <c r="H10164" s="8" t="s">
        <v>111</v>
      </c>
      <c r="I10164" s="8" t="s">
        <v>648</v>
      </c>
      <c r="J10164" s="8" t="s">
        <v>1188</v>
      </c>
      <c r="K10164">
        <v>2</v>
      </c>
      <c r="L10164" s="10">
        <v>750</v>
      </c>
      <c r="M10164" s="10">
        <v>1500</v>
      </c>
      <c r="N10164">
        <v>60</v>
      </c>
      <c r="O10164">
        <f t="shared" si="316"/>
        <v>120</v>
      </c>
      <c r="P10164" s="11">
        <f t="shared" si="317"/>
        <v>1380</v>
      </c>
    </row>
    <row r="10165" spans="1:16" x14ac:dyDescent="0.25">
      <c r="A10165" t="s">
        <v>1117</v>
      </c>
      <c r="B10165" t="s">
        <v>1197</v>
      </c>
      <c r="C10165" t="s">
        <v>1665</v>
      </c>
      <c r="D10165" t="s">
        <v>1172</v>
      </c>
      <c r="E10165" t="s">
        <v>41</v>
      </c>
      <c r="F10165" s="7">
        <v>45839</v>
      </c>
      <c r="G10165" s="8">
        <v>42320</v>
      </c>
      <c r="H10165" s="8" t="s">
        <v>45</v>
      </c>
      <c r="I10165" s="8" t="s">
        <v>596</v>
      </c>
      <c r="J10165" s="8" t="s">
        <v>1188</v>
      </c>
      <c r="K10165">
        <v>4</v>
      </c>
      <c r="L10165" s="10">
        <v>100</v>
      </c>
      <c r="M10165" s="10">
        <v>400</v>
      </c>
      <c r="N10165">
        <v>10</v>
      </c>
      <c r="O10165">
        <f t="shared" si="316"/>
        <v>40</v>
      </c>
      <c r="P10165" s="11">
        <f t="shared" si="317"/>
        <v>360</v>
      </c>
    </row>
    <row r="10166" spans="1:16" x14ac:dyDescent="0.25">
      <c r="A10166" t="s">
        <v>1117</v>
      </c>
      <c r="B10166" t="s">
        <v>1197</v>
      </c>
      <c r="C10166" t="s">
        <v>1665</v>
      </c>
      <c r="D10166" t="s">
        <v>1172</v>
      </c>
      <c r="E10166" t="s">
        <v>41</v>
      </c>
      <c r="F10166" s="7">
        <v>45839</v>
      </c>
      <c r="G10166" s="8">
        <v>42320</v>
      </c>
      <c r="H10166" s="8" t="s">
        <v>113</v>
      </c>
      <c r="I10166" s="8" t="s">
        <v>650</v>
      </c>
      <c r="J10166" s="8" t="s">
        <v>1188</v>
      </c>
      <c r="K10166">
        <v>1</v>
      </c>
      <c r="L10166" s="10">
        <v>125</v>
      </c>
      <c r="M10166" s="10">
        <v>125</v>
      </c>
      <c r="N10166">
        <v>15</v>
      </c>
      <c r="O10166">
        <f t="shared" si="316"/>
        <v>15</v>
      </c>
      <c r="P10166" s="11">
        <f t="shared" si="317"/>
        <v>110</v>
      </c>
    </row>
    <row r="10167" spans="1:16" x14ac:dyDescent="0.25">
      <c r="A10167" t="s">
        <v>1117</v>
      </c>
      <c r="B10167" t="s">
        <v>1197</v>
      </c>
      <c r="C10167" t="s">
        <v>1665</v>
      </c>
      <c r="D10167" t="s">
        <v>1172</v>
      </c>
      <c r="E10167" t="s">
        <v>41</v>
      </c>
      <c r="F10167" s="7">
        <v>45839</v>
      </c>
      <c r="G10167" s="8">
        <v>42320</v>
      </c>
      <c r="H10167" s="8" t="s">
        <v>321</v>
      </c>
      <c r="I10167" s="8" t="s">
        <v>828</v>
      </c>
      <c r="J10167" s="8" t="s">
        <v>1188</v>
      </c>
      <c r="K10167">
        <v>1</v>
      </c>
      <c r="L10167" s="10">
        <v>125</v>
      </c>
      <c r="M10167" s="10">
        <v>125</v>
      </c>
      <c r="N10167">
        <v>15</v>
      </c>
      <c r="O10167">
        <f t="shared" si="316"/>
        <v>15</v>
      </c>
      <c r="P10167" s="11">
        <f t="shared" si="317"/>
        <v>110</v>
      </c>
    </row>
    <row r="10168" spans="1:16" x14ac:dyDescent="0.25">
      <c r="A10168" t="s">
        <v>1117</v>
      </c>
      <c r="B10168" t="s">
        <v>1197</v>
      </c>
      <c r="C10168" t="s">
        <v>1665</v>
      </c>
      <c r="D10168" t="s">
        <v>1172</v>
      </c>
      <c r="E10168" t="s">
        <v>41</v>
      </c>
      <c r="F10168" s="7">
        <v>45839</v>
      </c>
      <c r="G10168" s="8">
        <v>42320</v>
      </c>
      <c r="H10168" s="8" t="s">
        <v>469</v>
      </c>
      <c r="I10168" s="8" t="s">
        <v>958</v>
      </c>
      <c r="J10168" s="8" t="s">
        <v>1181</v>
      </c>
      <c r="K10168">
        <v>2</v>
      </c>
      <c r="L10168" s="10">
        <v>2000</v>
      </c>
      <c r="M10168" s="10">
        <v>4000</v>
      </c>
      <c r="N10168">
        <v>90</v>
      </c>
      <c r="O10168">
        <f t="shared" si="316"/>
        <v>180</v>
      </c>
      <c r="P10168" s="11">
        <f t="shared" si="317"/>
        <v>3820</v>
      </c>
    </row>
    <row r="10169" spans="1:16" x14ac:dyDescent="0.25">
      <c r="A10169" t="s">
        <v>1117</v>
      </c>
      <c r="B10169" t="s">
        <v>1197</v>
      </c>
      <c r="C10169" t="s">
        <v>1665</v>
      </c>
      <c r="D10169" t="s">
        <v>1172</v>
      </c>
      <c r="E10169" t="s">
        <v>41</v>
      </c>
      <c r="F10169" s="7">
        <v>45839</v>
      </c>
      <c r="G10169" s="8">
        <v>42321</v>
      </c>
      <c r="H10169" s="8" t="s">
        <v>73</v>
      </c>
      <c r="I10169" s="8" t="s">
        <v>615</v>
      </c>
      <c r="J10169" s="8" t="s">
        <v>1188</v>
      </c>
      <c r="K10169">
        <v>6</v>
      </c>
      <c r="L10169" s="10">
        <v>750</v>
      </c>
      <c r="M10169" s="10">
        <v>4500</v>
      </c>
      <c r="N10169">
        <v>60</v>
      </c>
      <c r="O10169">
        <f t="shared" si="316"/>
        <v>360</v>
      </c>
      <c r="P10169" s="11">
        <f t="shared" si="317"/>
        <v>4140</v>
      </c>
    </row>
    <row r="10170" spans="1:16" x14ac:dyDescent="0.25">
      <c r="A10170" t="s">
        <v>1117</v>
      </c>
      <c r="B10170" t="s">
        <v>1197</v>
      </c>
      <c r="C10170" t="s">
        <v>1665</v>
      </c>
      <c r="D10170" t="s">
        <v>1172</v>
      </c>
      <c r="E10170" t="s">
        <v>41</v>
      </c>
      <c r="F10170" s="7">
        <v>45839</v>
      </c>
      <c r="G10170" s="8">
        <v>42321</v>
      </c>
      <c r="H10170" s="8" t="s">
        <v>111</v>
      </c>
      <c r="I10170" s="8" t="s">
        <v>648</v>
      </c>
      <c r="J10170" s="8" t="s">
        <v>1188</v>
      </c>
      <c r="K10170">
        <v>2</v>
      </c>
      <c r="L10170" s="10">
        <v>750</v>
      </c>
      <c r="M10170" s="10">
        <v>1500</v>
      </c>
      <c r="N10170">
        <v>60</v>
      </c>
      <c r="O10170">
        <f t="shared" si="316"/>
        <v>120</v>
      </c>
      <c r="P10170" s="11">
        <f t="shared" si="317"/>
        <v>1380</v>
      </c>
    </row>
    <row r="10171" spans="1:16" x14ac:dyDescent="0.25">
      <c r="A10171" t="s">
        <v>1117</v>
      </c>
      <c r="B10171" t="s">
        <v>1197</v>
      </c>
      <c r="C10171" t="s">
        <v>1665</v>
      </c>
      <c r="D10171" t="s">
        <v>1172</v>
      </c>
      <c r="E10171" t="s">
        <v>41</v>
      </c>
      <c r="F10171" s="7">
        <v>45839</v>
      </c>
      <c r="G10171" s="8">
        <v>42321</v>
      </c>
      <c r="H10171" s="8" t="s">
        <v>45</v>
      </c>
      <c r="I10171" s="8" t="s">
        <v>596</v>
      </c>
      <c r="J10171" s="8" t="s">
        <v>1188</v>
      </c>
      <c r="K10171">
        <v>8</v>
      </c>
      <c r="L10171" s="10">
        <v>100</v>
      </c>
      <c r="M10171" s="10">
        <v>800</v>
      </c>
      <c r="N10171">
        <v>10</v>
      </c>
      <c r="O10171">
        <f t="shared" si="316"/>
        <v>80</v>
      </c>
      <c r="P10171" s="11">
        <f t="shared" si="317"/>
        <v>720</v>
      </c>
    </row>
    <row r="10172" spans="1:16" x14ac:dyDescent="0.25">
      <c r="A10172" t="s">
        <v>1117</v>
      </c>
      <c r="B10172" t="s">
        <v>1197</v>
      </c>
      <c r="C10172" t="s">
        <v>1665</v>
      </c>
      <c r="D10172" t="s">
        <v>1172</v>
      </c>
      <c r="E10172" t="s">
        <v>41</v>
      </c>
      <c r="F10172" s="7">
        <v>45839</v>
      </c>
      <c r="G10172" s="8">
        <v>42321</v>
      </c>
      <c r="H10172" s="8" t="s">
        <v>138</v>
      </c>
      <c r="I10172" s="8" t="s">
        <v>671</v>
      </c>
      <c r="J10172" s="8" t="s">
        <v>1188</v>
      </c>
      <c r="K10172">
        <v>2</v>
      </c>
      <c r="L10172" s="10">
        <v>200</v>
      </c>
      <c r="M10172" s="10">
        <v>400</v>
      </c>
      <c r="N10172">
        <v>20</v>
      </c>
      <c r="O10172">
        <f t="shared" si="316"/>
        <v>40</v>
      </c>
      <c r="P10172" s="11">
        <f t="shared" si="317"/>
        <v>360</v>
      </c>
    </row>
    <row r="10173" spans="1:16" x14ac:dyDescent="0.25">
      <c r="A10173" t="s">
        <v>1117</v>
      </c>
      <c r="B10173" t="s">
        <v>1197</v>
      </c>
      <c r="C10173" t="s">
        <v>1665</v>
      </c>
      <c r="D10173" t="s">
        <v>1172</v>
      </c>
      <c r="E10173" t="s">
        <v>41</v>
      </c>
      <c r="F10173" s="7">
        <v>45839</v>
      </c>
      <c r="G10173" s="8">
        <v>42321</v>
      </c>
      <c r="H10173" s="8" t="s">
        <v>101</v>
      </c>
      <c r="I10173" s="8" t="s">
        <v>640</v>
      </c>
      <c r="J10173" s="8" t="s">
        <v>1181</v>
      </c>
      <c r="K10173">
        <v>2</v>
      </c>
      <c r="L10173" s="10">
        <v>2000</v>
      </c>
      <c r="M10173" s="10">
        <v>4000</v>
      </c>
      <c r="N10173">
        <v>90</v>
      </c>
      <c r="O10173">
        <f t="shared" si="316"/>
        <v>180</v>
      </c>
      <c r="P10173" s="11">
        <f t="shared" si="317"/>
        <v>3820</v>
      </c>
    </row>
    <row r="10174" spans="1:16" x14ac:dyDescent="0.25">
      <c r="A10174" t="s">
        <v>1117</v>
      </c>
      <c r="B10174" t="s">
        <v>1197</v>
      </c>
      <c r="C10174" t="s">
        <v>1665</v>
      </c>
      <c r="D10174" t="s">
        <v>1172</v>
      </c>
      <c r="E10174" t="s">
        <v>41</v>
      </c>
      <c r="F10174" s="7">
        <v>45839</v>
      </c>
      <c r="G10174" s="8">
        <v>42321</v>
      </c>
      <c r="H10174" s="8" t="s">
        <v>136</v>
      </c>
      <c r="I10174" s="8" t="s">
        <v>669</v>
      </c>
      <c r="J10174" s="8" t="s">
        <v>1181</v>
      </c>
      <c r="K10174">
        <v>2</v>
      </c>
      <c r="L10174" s="10">
        <v>2000</v>
      </c>
      <c r="M10174" s="10">
        <v>4000</v>
      </c>
      <c r="N10174">
        <v>90</v>
      </c>
      <c r="O10174">
        <f t="shared" si="316"/>
        <v>180</v>
      </c>
      <c r="P10174" s="11">
        <f t="shared" si="317"/>
        <v>3820</v>
      </c>
    </row>
    <row r="10175" spans="1:16" x14ac:dyDescent="0.25">
      <c r="A10175" t="s">
        <v>2747</v>
      </c>
      <c r="B10175" t="s">
        <v>1122</v>
      </c>
      <c r="C10175" t="s">
        <v>1194</v>
      </c>
      <c r="D10175" t="s">
        <v>1172</v>
      </c>
      <c r="E10175" t="s">
        <v>2748</v>
      </c>
      <c r="F10175" s="7">
        <v>45821</v>
      </c>
      <c r="G10175" s="8">
        <v>42330</v>
      </c>
      <c r="H10175" s="8" t="s">
        <v>91</v>
      </c>
      <c r="I10175" s="8" t="s">
        <v>630</v>
      </c>
      <c r="J10175" s="8" t="s">
        <v>1177</v>
      </c>
      <c r="K10175">
        <v>1</v>
      </c>
      <c r="L10175" s="10">
        <v>800</v>
      </c>
      <c r="M10175" s="10">
        <v>800</v>
      </c>
      <c r="N10175">
        <v>50</v>
      </c>
      <c r="O10175">
        <f t="shared" si="316"/>
        <v>50</v>
      </c>
      <c r="P10175" s="11">
        <f t="shared" si="317"/>
        <v>750</v>
      </c>
    </row>
    <row r="10176" spans="1:16" x14ac:dyDescent="0.25">
      <c r="A10176" t="s">
        <v>2747</v>
      </c>
      <c r="B10176" t="s">
        <v>1122</v>
      </c>
      <c r="C10176" t="s">
        <v>1194</v>
      </c>
      <c r="D10176" t="s">
        <v>1172</v>
      </c>
      <c r="E10176" t="s">
        <v>2748</v>
      </c>
      <c r="F10176" s="7">
        <v>45821</v>
      </c>
      <c r="G10176" s="8">
        <v>42330</v>
      </c>
      <c r="H10176" s="8" t="s">
        <v>64</v>
      </c>
      <c r="I10176" s="8" t="s">
        <v>608</v>
      </c>
      <c r="J10176" s="8" t="s">
        <v>1187</v>
      </c>
      <c r="K10176">
        <v>4</v>
      </c>
      <c r="L10176" s="10">
        <v>125</v>
      </c>
      <c r="M10176" s="10">
        <v>500</v>
      </c>
      <c r="N10176">
        <v>15</v>
      </c>
      <c r="O10176">
        <f t="shared" si="316"/>
        <v>60</v>
      </c>
      <c r="P10176" s="11">
        <f t="shared" si="317"/>
        <v>440</v>
      </c>
    </row>
    <row r="10177" spans="1:16" x14ac:dyDescent="0.25">
      <c r="A10177" t="s">
        <v>2747</v>
      </c>
      <c r="B10177" t="s">
        <v>1122</v>
      </c>
      <c r="C10177" t="s">
        <v>1194</v>
      </c>
      <c r="D10177" t="s">
        <v>1172</v>
      </c>
      <c r="E10177" t="s">
        <v>2748</v>
      </c>
      <c r="F10177" s="7">
        <v>45821</v>
      </c>
      <c r="G10177" s="8">
        <v>42330</v>
      </c>
      <c r="H10177" s="8" t="s">
        <v>25</v>
      </c>
      <c r="I10177" s="8" t="s">
        <v>579</v>
      </c>
      <c r="J10177" s="8" t="s">
        <v>1187</v>
      </c>
      <c r="K10177">
        <v>1</v>
      </c>
      <c r="L10177" s="10">
        <v>100</v>
      </c>
      <c r="M10177" s="10">
        <v>100</v>
      </c>
      <c r="N10177">
        <v>40</v>
      </c>
      <c r="O10177">
        <f t="shared" si="316"/>
        <v>40</v>
      </c>
      <c r="P10177" s="11">
        <f t="shared" si="317"/>
        <v>60</v>
      </c>
    </row>
    <row r="10178" spans="1:16" x14ac:dyDescent="0.25">
      <c r="A10178" t="s">
        <v>2747</v>
      </c>
      <c r="B10178" t="s">
        <v>1122</v>
      </c>
      <c r="C10178" t="s">
        <v>1194</v>
      </c>
      <c r="D10178" t="s">
        <v>1172</v>
      </c>
      <c r="E10178" t="s">
        <v>2748</v>
      </c>
      <c r="F10178" s="7">
        <v>45821</v>
      </c>
      <c r="G10178" s="8">
        <v>42330</v>
      </c>
      <c r="H10178" s="8" t="s">
        <v>1930</v>
      </c>
      <c r="I10178" s="8" t="s">
        <v>1931</v>
      </c>
      <c r="J10178" s="8" t="s">
        <v>1864</v>
      </c>
      <c r="K10178">
        <v>1</v>
      </c>
      <c r="L10178" s="10">
        <v>375</v>
      </c>
      <c r="M10178" s="10">
        <v>375</v>
      </c>
      <c r="N10178">
        <v>50</v>
      </c>
      <c r="O10178">
        <f t="shared" si="316"/>
        <v>50</v>
      </c>
      <c r="P10178" s="11">
        <f t="shared" si="317"/>
        <v>325</v>
      </c>
    </row>
    <row r="10179" spans="1:16" x14ac:dyDescent="0.25">
      <c r="A10179" t="s">
        <v>2747</v>
      </c>
      <c r="B10179" t="s">
        <v>1122</v>
      </c>
      <c r="C10179" t="s">
        <v>1194</v>
      </c>
      <c r="D10179" t="s">
        <v>1172</v>
      </c>
      <c r="E10179" t="s">
        <v>2748</v>
      </c>
      <c r="F10179" s="7">
        <v>45821</v>
      </c>
      <c r="G10179" s="8">
        <v>42330</v>
      </c>
      <c r="H10179" s="8" t="s">
        <v>1997</v>
      </c>
      <c r="I10179" s="8" t="s">
        <v>1998</v>
      </c>
      <c r="J10179" s="8" t="s">
        <v>1929</v>
      </c>
      <c r="K10179">
        <v>1</v>
      </c>
      <c r="L10179" s="10">
        <v>635</v>
      </c>
      <c r="M10179" s="10">
        <v>635</v>
      </c>
      <c r="N10179">
        <v>110</v>
      </c>
      <c r="O10179">
        <f t="shared" si="316"/>
        <v>110</v>
      </c>
      <c r="P10179" s="11">
        <f t="shared" si="317"/>
        <v>525</v>
      </c>
    </row>
    <row r="10180" spans="1:16" x14ac:dyDescent="0.25">
      <c r="A10180" t="s">
        <v>1938</v>
      </c>
      <c r="B10180" t="s">
        <v>1939</v>
      </c>
      <c r="C10180" t="s">
        <v>1193</v>
      </c>
      <c r="D10180" t="s">
        <v>1172</v>
      </c>
      <c r="E10180" t="s">
        <v>132</v>
      </c>
      <c r="F10180" s="7">
        <v>45839</v>
      </c>
      <c r="G10180" s="8">
        <v>42331</v>
      </c>
      <c r="H10180" s="8" t="s">
        <v>126</v>
      </c>
      <c r="I10180" s="8" t="s">
        <v>662</v>
      </c>
      <c r="J10180" s="8" t="s">
        <v>1187</v>
      </c>
      <c r="K10180">
        <v>1</v>
      </c>
      <c r="L10180" s="10">
        <v>900</v>
      </c>
      <c r="M10180" s="10">
        <v>900</v>
      </c>
      <c r="N10180">
        <v>100</v>
      </c>
      <c r="O10180">
        <f t="shared" si="316"/>
        <v>100</v>
      </c>
      <c r="P10180" s="11">
        <f t="shared" si="317"/>
        <v>800</v>
      </c>
    </row>
    <row r="10181" spans="1:16" x14ac:dyDescent="0.25">
      <c r="A10181" t="s">
        <v>1938</v>
      </c>
      <c r="B10181" t="s">
        <v>1939</v>
      </c>
      <c r="C10181" t="s">
        <v>1193</v>
      </c>
      <c r="D10181" t="s">
        <v>1172</v>
      </c>
      <c r="E10181" t="s">
        <v>132</v>
      </c>
      <c r="F10181" s="7">
        <v>45839</v>
      </c>
      <c r="G10181" s="8">
        <v>42331</v>
      </c>
      <c r="H10181" s="8" t="s">
        <v>18</v>
      </c>
      <c r="I10181" s="8" t="s">
        <v>572</v>
      </c>
      <c r="J10181" s="8" t="s">
        <v>1187</v>
      </c>
      <c r="K10181">
        <v>4</v>
      </c>
      <c r="L10181" s="10">
        <v>100</v>
      </c>
      <c r="M10181" s="10">
        <v>400</v>
      </c>
      <c r="N10181">
        <v>15</v>
      </c>
      <c r="O10181">
        <f t="shared" ref="O10181:O10244" si="318">+K10181*N10181</f>
        <v>60</v>
      </c>
      <c r="P10181" s="11">
        <f t="shared" ref="P10181:P10244" si="319">+M10181-O10181</f>
        <v>340</v>
      </c>
    </row>
    <row r="10182" spans="1:16" x14ac:dyDescent="0.25">
      <c r="A10182" t="s">
        <v>1938</v>
      </c>
      <c r="B10182" t="s">
        <v>1939</v>
      </c>
      <c r="C10182" t="s">
        <v>1193</v>
      </c>
      <c r="D10182" t="s">
        <v>1172</v>
      </c>
      <c r="E10182" t="s">
        <v>132</v>
      </c>
      <c r="F10182" s="7">
        <v>45839</v>
      </c>
      <c r="G10182" s="8">
        <v>42331</v>
      </c>
      <c r="H10182" s="8" t="s">
        <v>13</v>
      </c>
      <c r="I10182" s="8" t="s">
        <v>568</v>
      </c>
      <c r="J10182" s="8" t="s">
        <v>1187</v>
      </c>
      <c r="K10182">
        <v>2</v>
      </c>
      <c r="L10182" s="10">
        <v>100</v>
      </c>
      <c r="M10182" s="10">
        <v>200</v>
      </c>
      <c r="N10182">
        <v>15</v>
      </c>
      <c r="O10182">
        <f t="shared" si="318"/>
        <v>30</v>
      </c>
      <c r="P10182" s="11">
        <f t="shared" si="319"/>
        <v>170</v>
      </c>
    </row>
    <row r="10183" spans="1:16" x14ac:dyDescent="0.25">
      <c r="A10183" t="s">
        <v>1938</v>
      </c>
      <c r="B10183" t="s">
        <v>1939</v>
      </c>
      <c r="C10183" t="s">
        <v>1193</v>
      </c>
      <c r="D10183" t="s">
        <v>1172</v>
      </c>
      <c r="E10183" t="s">
        <v>132</v>
      </c>
      <c r="F10183" s="7">
        <v>45839</v>
      </c>
      <c r="G10183" s="8">
        <v>42331</v>
      </c>
      <c r="H10183" s="8" t="s">
        <v>25</v>
      </c>
      <c r="I10183" s="8" t="s">
        <v>579</v>
      </c>
      <c r="J10183" s="8" t="s">
        <v>1187</v>
      </c>
      <c r="K10183">
        <v>1</v>
      </c>
      <c r="L10183" s="10">
        <v>125</v>
      </c>
      <c r="M10183" s="10">
        <v>125</v>
      </c>
      <c r="N10183">
        <v>40</v>
      </c>
      <c r="O10183">
        <f t="shared" si="318"/>
        <v>40</v>
      </c>
      <c r="P10183" s="11">
        <f t="shared" si="319"/>
        <v>85</v>
      </c>
    </row>
    <row r="10184" spans="1:16" x14ac:dyDescent="0.25">
      <c r="A10184" t="s">
        <v>1044</v>
      </c>
      <c r="B10184" t="s">
        <v>1160</v>
      </c>
      <c r="C10184" t="s">
        <v>1194</v>
      </c>
      <c r="D10184" t="s">
        <v>1172</v>
      </c>
      <c r="E10184" t="s">
        <v>52</v>
      </c>
      <c r="F10184" s="7">
        <v>45839</v>
      </c>
      <c r="G10184" s="8">
        <v>42332</v>
      </c>
      <c r="H10184" s="8" t="s">
        <v>94</v>
      </c>
      <c r="I10184" s="8" t="s">
        <v>633</v>
      </c>
      <c r="J10184" s="8" t="s">
        <v>1187</v>
      </c>
      <c r="K10184">
        <v>1</v>
      </c>
      <c r="L10184" s="10">
        <v>775</v>
      </c>
      <c r="M10184" s="10">
        <v>775</v>
      </c>
      <c r="N10184">
        <v>80</v>
      </c>
      <c r="O10184">
        <f t="shared" si="318"/>
        <v>80</v>
      </c>
      <c r="P10184" s="11">
        <f t="shared" si="319"/>
        <v>695</v>
      </c>
    </row>
    <row r="10185" spans="1:16" x14ac:dyDescent="0.25">
      <c r="A10185" t="s">
        <v>1044</v>
      </c>
      <c r="B10185" t="s">
        <v>1160</v>
      </c>
      <c r="C10185" t="s">
        <v>1194</v>
      </c>
      <c r="D10185" t="s">
        <v>1172</v>
      </c>
      <c r="E10185" t="s">
        <v>52</v>
      </c>
      <c r="F10185" s="7">
        <v>45839</v>
      </c>
      <c r="G10185" s="8">
        <v>42332</v>
      </c>
      <c r="H10185" s="8" t="s">
        <v>18</v>
      </c>
      <c r="I10185" s="8" t="s">
        <v>572</v>
      </c>
      <c r="J10185" s="8" t="s">
        <v>1187</v>
      </c>
      <c r="K10185">
        <v>4</v>
      </c>
      <c r="L10185" s="10">
        <v>98</v>
      </c>
      <c r="M10185" s="10">
        <v>392</v>
      </c>
      <c r="N10185">
        <v>15</v>
      </c>
      <c r="O10185">
        <f t="shared" si="318"/>
        <v>60</v>
      </c>
      <c r="P10185" s="11">
        <f t="shared" si="319"/>
        <v>332</v>
      </c>
    </row>
    <row r="10186" spans="1:16" x14ac:dyDescent="0.25">
      <c r="A10186" t="s">
        <v>1044</v>
      </c>
      <c r="B10186" t="s">
        <v>1160</v>
      </c>
      <c r="C10186" t="s">
        <v>1194</v>
      </c>
      <c r="D10186" t="s">
        <v>1172</v>
      </c>
      <c r="E10186" t="s">
        <v>52</v>
      </c>
      <c r="F10186" s="7">
        <v>45839</v>
      </c>
      <c r="G10186" s="8">
        <v>42332</v>
      </c>
      <c r="H10186" s="8" t="s">
        <v>26</v>
      </c>
      <c r="I10186" s="8" t="s">
        <v>580</v>
      </c>
      <c r="J10186" s="8" t="s">
        <v>1187</v>
      </c>
      <c r="K10186">
        <v>1</v>
      </c>
      <c r="L10186" s="10">
        <v>85</v>
      </c>
      <c r="M10186" s="10">
        <v>85</v>
      </c>
      <c r="N10186">
        <v>40</v>
      </c>
      <c r="O10186">
        <f t="shared" si="318"/>
        <v>40</v>
      </c>
      <c r="P10186" s="11">
        <f t="shared" si="319"/>
        <v>45</v>
      </c>
    </row>
    <row r="10187" spans="1:16" x14ac:dyDescent="0.25">
      <c r="A10187" t="s">
        <v>1044</v>
      </c>
      <c r="B10187" t="s">
        <v>1160</v>
      </c>
      <c r="C10187" t="s">
        <v>1194</v>
      </c>
      <c r="D10187" t="s">
        <v>1172</v>
      </c>
      <c r="E10187" t="s">
        <v>52</v>
      </c>
      <c r="F10187" s="7">
        <v>45839</v>
      </c>
      <c r="G10187" s="8">
        <v>42333</v>
      </c>
      <c r="H10187" s="8" t="s">
        <v>1344</v>
      </c>
      <c r="I10187" s="8" t="s">
        <v>1345</v>
      </c>
      <c r="J10187" s="8" t="s">
        <v>1179</v>
      </c>
      <c r="K10187">
        <v>1</v>
      </c>
      <c r="L10187" s="10">
        <v>804</v>
      </c>
      <c r="M10187" s="10">
        <v>804</v>
      </c>
      <c r="N10187">
        <v>102</v>
      </c>
      <c r="O10187">
        <f t="shared" si="318"/>
        <v>102</v>
      </c>
      <c r="P10187" s="11">
        <f t="shared" si="319"/>
        <v>702</v>
      </c>
    </row>
    <row r="10188" spans="1:16" x14ac:dyDescent="0.25">
      <c r="A10188" t="s">
        <v>1044</v>
      </c>
      <c r="B10188" t="s">
        <v>1160</v>
      </c>
      <c r="C10188" t="s">
        <v>1194</v>
      </c>
      <c r="D10188" t="s">
        <v>1172</v>
      </c>
      <c r="E10188" t="s">
        <v>52</v>
      </c>
      <c r="F10188" s="7">
        <v>45839</v>
      </c>
      <c r="G10188" s="8">
        <v>42334</v>
      </c>
      <c r="H10188" s="8" t="s">
        <v>22</v>
      </c>
      <c r="I10188" s="8" t="s">
        <v>576</v>
      </c>
      <c r="J10188" s="8" t="s">
        <v>1187</v>
      </c>
      <c r="K10188">
        <v>1</v>
      </c>
      <c r="L10188" s="10">
        <v>850</v>
      </c>
      <c r="M10188" s="10">
        <v>850</v>
      </c>
      <c r="N10188">
        <v>100</v>
      </c>
      <c r="O10188">
        <f t="shared" si="318"/>
        <v>100</v>
      </c>
      <c r="P10188" s="11">
        <f t="shared" si="319"/>
        <v>750</v>
      </c>
    </row>
    <row r="10189" spans="1:16" x14ac:dyDescent="0.25">
      <c r="A10189" t="s">
        <v>1044</v>
      </c>
      <c r="B10189" t="s">
        <v>1160</v>
      </c>
      <c r="C10189" t="s">
        <v>1194</v>
      </c>
      <c r="D10189" t="s">
        <v>1172</v>
      </c>
      <c r="E10189" t="s">
        <v>52</v>
      </c>
      <c r="F10189" s="7">
        <v>45839</v>
      </c>
      <c r="G10189" s="8">
        <v>42334</v>
      </c>
      <c r="H10189" s="8" t="s">
        <v>23</v>
      </c>
      <c r="I10189" s="8" t="s">
        <v>577</v>
      </c>
      <c r="J10189" s="8" t="s">
        <v>1187</v>
      </c>
      <c r="K10189">
        <v>2</v>
      </c>
      <c r="L10189" s="10">
        <v>98</v>
      </c>
      <c r="M10189" s="10">
        <v>196</v>
      </c>
      <c r="N10189">
        <v>15</v>
      </c>
      <c r="O10189">
        <f t="shared" si="318"/>
        <v>30</v>
      </c>
      <c r="P10189" s="11">
        <f t="shared" si="319"/>
        <v>166</v>
      </c>
    </row>
    <row r="10190" spans="1:16" x14ac:dyDescent="0.25">
      <c r="A10190" t="s">
        <v>1044</v>
      </c>
      <c r="B10190" t="s">
        <v>1160</v>
      </c>
      <c r="C10190" t="s">
        <v>1194</v>
      </c>
      <c r="D10190" t="s">
        <v>1172</v>
      </c>
      <c r="E10190" t="s">
        <v>52</v>
      </c>
      <c r="F10190" s="7">
        <v>45839</v>
      </c>
      <c r="G10190" s="8">
        <v>42334</v>
      </c>
      <c r="H10190" s="8" t="s">
        <v>18</v>
      </c>
      <c r="I10190" s="8" t="s">
        <v>572</v>
      </c>
      <c r="J10190" s="8" t="s">
        <v>1187</v>
      </c>
      <c r="K10190">
        <v>2</v>
      </c>
      <c r="L10190" s="10">
        <v>98</v>
      </c>
      <c r="M10190" s="10">
        <v>196</v>
      </c>
      <c r="N10190">
        <v>15</v>
      </c>
      <c r="O10190">
        <f t="shared" si="318"/>
        <v>30</v>
      </c>
      <c r="P10190" s="11">
        <f t="shared" si="319"/>
        <v>166</v>
      </c>
    </row>
    <row r="10191" spans="1:16" x14ac:dyDescent="0.25">
      <c r="A10191" t="s">
        <v>1044</v>
      </c>
      <c r="B10191" t="s">
        <v>1160</v>
      </c>
      <c r="C10191" t="s">
        <v>1194</v>
      </c>
      <c r="D10191" t="s">
        <v>1172</v>
      </c>
      <c r="E10191" t="s">
        <v>52</v>
      </c>
      <c r="F10191" s="7">
        <v>45839</v>
      </c>
      <c r="G10191" s="8">
        <v>42334</v>
      </c>
      <c r="H10191" s="8" t="s">
        <v>97</v>
      </c>
      <c r="I10191" s="8" t="s">
        <v>636</v>
      </c>
      <c r="J10191" s="8" t="s">
        <v>1187</v>
      </c>
      <c r="K10191">
        <v>2</v>
      </c>
      <c r="L10191" s="10">
        <v>98</v>
      </c>
      <c r="M10191" s="10">
        <v>196</v>
      </c>
      <c r="N10191">
        <v>15</v>
      </c>
      <c r="O10191">
        <f t="shared" si="318"/>
        <v>30</v>
      </c>
      <c r="P10191" s="11">
        <f t="shared" si="319"/>
        <v>166</v>
      </c>
    </row>
    <row r="10192" spans="1:16" x14ac:dyDescent="0.25">
      <c r="A10192" t="s">
        <v>1044</v>
      </c>
      <c r="B10192" t="s">
        <v>1160</v>
      </c>
      <c r="C10192" t="s">
        <v>1194</v>
      </c>
      <c r="D10192" t="s">
        <v>1172</v>
      </c>
      <c r="E10192" t="s">
        <v>52</v>
      </c>
      <c r="F10192" s="7">
        <v>45839</v>
      </c>
      <c r="G10192" s="8">
        <v>42334</v>
      </c>
      <c r="H10192" s="8" t="s">
        <v>25</v>
      </c>
      <c r="I10192" s="8" t="s">
        <v>579</v>
      </c>
      <c r="J10192" s="8" t="s">
        <v>1187</v>
      </c>
      <c r="K10192">
        <v>1</v>
      </c>
      <c r="L10192" s="10">
        <v>85</v>
      </c>
      <c r="M10192" s="10">
        <v>85</v>
      </c>
      <c r="N10192">
        <v>40</v>
      </c>
      <c r="O10192">
        <f t="shared" si="318"/>
        <v>40</v>
      </c>
      <c r="P10192" s="11">
        <f t="shared" si="319"/>
        <v>45</v>
      </c>
    </row>
    <row r="10193" spans="1:16" x14ac:dyDescent="0.25">
      <c r="A10193" t="s">
        <v>1044</v>
      </c>
      <c r="B10193" t="s">
        <v>1160</v>
      </c>
      <c r="C10193" t="s">
        <v>1194</v>
      </c>
      <c r="D10193" t="s">
        <v>1172</v>
      </c>
      <c r="E10193" t="s">
        <v>52</v>
      </c>
      <c r="F10193" s="7">
        <v>45839</v>
      </c>
      <c r="G10193" s="8">
        <v>42335</v>
      </c>
      <c r="H10193" s="8" t="s">
        <v>167</v>
      </c>
      <c r="I10193" s="8" t="s">
        <v>694</v>
      </c>
      <c r="J10193" s="8" t="s">
        <v>1179</v>
      </c>
      <c r="K10193">
        <v>2</v>
      </c>
      <c r="L10193" s="10">
        <v>804</v>
      </c>
      <c r="M10193" s="10">
        <v>1608</v>
      </c>
      <c r="N10193">
        <v>102</v>
      </c>
      <c r="O10193">
        <f t="shared" si="318"/>
        <v>204</v>
      </c>
      <c r="P10193" s="11">
        <f t="shared" si="319"/>
        <v>1404</v>
      </c>
    </row>
    <row r="10194" spans="1:16" x14ac:dyDescent="0.25">
      <c r="A10194" t="s">
        <v>1061</v>
      </c>
      <c r="B10194" t="s">
        <v>1153</v>
      </c>
      <c r="C10194" s="30" t="s">
        <v>1665</v>
      </c>
      <c r="D10194" t="s">
        <v>1172</v>
      </c>
      <c r="E10194" t="s">
        <v>257</v>
      </c>
      <c r="F10194" s="7">
        <v>45839</v>
      </c>
      <c r="G10194" s="8">
        <v>42336</v>
      </c>
      <c r="H10194" s="8" t="s">
        <v>96</v>
      </c>
      <c r="I10194" s="8" t="s">
        <v>635</v>
      </c>
      <c r="J10194" s="8" t="s">
        <v>1187</v>
      </c>
      <c r="K10194">
        <v>1</v>
      </c>
      <c r="L10194" s="10">
        <v>950</v>
      </c>
      <c r="M10194" s="10">
        <v>950</v>
      </c>
      <c r="N10194">
        <v>120</v>
      </c>
      <c r="O10194">
        <f t="shared" si="318"/>
        <v>120</v>
      </c>
      <c r="P10194" s="11">
        <f t="shared" si="319"/>
        <v>830</v>
      </c>
    </row>
    <row r="10195" spans="1:16" x14ac:dyDescent="0.25">
      <c r="A10195" t="s">
        <v>1061</v>
      </c>
      <c r="B10195" t="s">
        <v>1153</v>
      </c>
      <c r="C10195" s="30" t="s">
        <v>1665</v>
      </c>
      <c r="D10195" t="s">
        <v>1172</v>
      </c>
      <c r="E10195" t="s">
        <v>257</v>
      </c>
      <c r="F10195" s="7">
        <v>45839</v>
      </c>
      <c r="G10195" s="8">
        <v>42336</v>
      </c>
      <c r="H10195" s="8" t="s">
        <v>18</v>
      </c>
      <c r="I10195" s="8" t="s">
        <v>572</v>
      </c>
      <c r="J10195" s="8" t="s">
        <v>1187</v>
      </c>
      <c r="K10195">
        <v>8</v>
      </c>
      <c r="L10195" s="10">
        <v>75</v>
      </c>
      <c r="M10195" s="10">
        <v>600</v>
      </c>
      <c r="N10195">
        <v>15</v>
      </c>
      <c r="O10195">
        <f t="shared" si="318"/>
        <v>120</v>
      </c>
      <c r="P10195" s="11">
        <f t="shared" si="319"/>
        <v>480</v>
      </c>
    </row>
    <row r="10196" spans="1:16" x14ac:dyDescent="0.25">
      <c r="A10196" t="s">
        <v>1938</v>
      </c>
      <c r="B10196" t="s">
        <v>1939</v>
      </c>
      <c r="C10196" t="s">
        <v>1193</v>
      </c>
      <c r="D10196" t="s">
        <v>1172</v>
      </c>
      <c r="E10196" t="s">
        <v>1509</v>
      </c>
      <c r="F10196" s="7">
        <v>45840</v>
      </c>
      <c r="G10196" s="8">
        <v>42337</v>
      </c>
      <c r="H10196" s="8" t="s">
        <v>178</v>
      </c>
      <c r="I10196" s="8" t="s">
        <v>702</v>
      </c>
      <c r="J10196" s="8" t="s">
        <v>1187</v>
      </c>
      <c r="K10196">
        <v>1</v>
      </c>
      <c r="L10196" s="10">
        <v>402.41</v>
      </c>
      <c r="M10196" s="10">
        <v>402.41</v>
      </c>
      <c r="N10196">
        <v>120</v>
      </c>
      <c r="O10196">
        <f t="shared" si="318"/>
        <v>120</v>
      </c>
      <c r="P10196" s="11">
        <f t="shared" si="319"/>
        <v>282.41000000000003</v>
      </c>
    </row>
    <row r="10197" spans="1:16" x14ac:dyDescent="0.25">
      <c r="A10197" t="s">
        <v>1938</v>
      </c>
      <c r="B10197" t="s">
        <v>1939</v>
      </c>
      <c r="C10197" t="s">
        <v>1193</v>
      </c>
      <c r="D10197" t="s">
        <v>1172</v>
      </c>
      <c r="E10197" t="s">
        <v>1509</v>
      </c>
      <c r="F10197" s="7">
        <v>45840</v>
      </c>
      <c r="G10197" s="8">
        <v>42337</v>
      </c>
      <c r="H10197" s="8" t="s">
        <v>18</v>
      </c>
      <c r="I10197" s="8" t="s">
        <v>572</v>
      </c>
      <c r="J10197" s="8" t="s">
        <v>1187</v>
      </c>
      <c r="K10197">
        <v>8</v>
      </c>
      <c r="L10197" s="10">
        <v>81.459999999999994</v>
      </c>
      <c r="M10197" s="10">
        <v>651.67999999999995</v>
      </c>
      <c r="N10197">
        <v>15</v>
      </c>
      <c r="O10197">
        <f t="shared" si="318"/>
        <v>120</v>
      </c>
      <c r="P10197" s="11">
        <f t="shared" si="319"/>
        <v>531.67999999999995</v>
      </c>
    </row>
    <row r="10198" spans="1:16" x14ac:dyDescent="0.25">
      <c r="A10198" t="s">
        <v>1938</v>
      </c>
      <c r="B10198" t="s">
        <v>1939</v>
      </c>
      <c r="C10198" t="s">
        <v>1193</v>
      </c>
      <c r="D10198" t="s">
        <v>1172</v>
      </c>
      <c r="E10198" t="s">
        <v>1509</v>
      </c>
      <c r="F10198" s="7">
        <v>45840</v>
      </c>
      <c r="G10198" s="8">
        <v>42337</v>
      </c>
      <c r="H10198" s="8" t="s">
        <v>25</v>
      </c>
      <c r="I10198" s="8" t="s">
        <v>579</v>
      </c>
      <c r="J10198" s="8" t="s">
        <v>1187</v>
      </c>
      <c r="K10198">
        <v>1</v>
      </c>
      <c r="L10198" s="10">
        <v>100</v>
      </c>
      <c r="M10198" s="10">
        <v>100</v>
      </c>
      <c r="N10198">
        <v>40</v>
      </c>
      <c r="O10198">
        <f t="shared" si="318"/>
        <v>40</v>
      </c>
      <c r="P10198" s="11">
        <f t="shared" si="319"/>
        <v>60</v>
      </c>
    </row>
    <row r="10199" spans="1:16" x14ac:dyDescent="0.25">
      <c r="A10199" t="s">
        <v>1071</v>
      </c>
      <c r="B10199" t="s">
        <v>1169</v>
      </c>
      <c r="C10199" t="s">
        <v>1196</v>
      </c>
      <c r="D10199" t="s">
        <v>1172</v>
      </c>
      <c r="E10199" t="s">
        <v>438</v>
      </c>
      <c r="F10199" s="7">
        <v>45744</v>
      </c>
      <c r="G10199" s="8">
        <v>42338</v>
      </c>
      <c r="H10199" s="8" t="s">
        <v>98</v>
      </c>
      <c r="I10199" s="8" t="s">
        <v>637</v>
      </c>
      <c r="J10199" s="8" t="s">
        <v>1188</v>
      </c>
      <c r="K10199">
        <v>2</v>
      </c>
      <c r="L10199" s="10">
        <v>200</v>
      </c>
      <c r="M10199" s="10">
        <v>400</v>
      </c>
      <c r="N10199">
        <v>33</v>
      </c>
      <c r="O10199">
        <f t="shared" si="318"/>
        <v>66</v>
      </c>
      <c r="P10199" s="11">
        <f t="shared" si="319"/>
        <v>334</v>
      </c>
    </row>
    <row r="10200" spans="1:16" x14ac:dyDescent="0.25">
      <c r="A10200" t="s">
        <v>1073</v>
      </c>
      <c r="B10200" t="s">
        <v>1139</v>
      </c>
      <c r="C10200" t="s">
        <v>1193</v>
      </c>
      <c r="D10200" t="s">
        <v>1172</v>
      </c>
      <c r="E10200" t="s">
        <v>15</v>
      </c>
      <c r="F10200" s="7">
        <v>45838</v>
      </c>
      <c r="G10200" s="8">
        <v>42339</v>
      </c>
      <c r="H10200" s="8" t="s">
        <v>22</v>
      </c>
      <c r="I10200" s="8" t="s">
        <v>576</v>
      </c>
      <c r="J10200" s="8" t="s">
        <v>1187</v>
      </c>
      <c r="K10200">
        <v>1</v>
      </c>
      <c r="L10200" s="10">
        <v>580</v>
      </c>
      <c r="M10200" s="10">
        <v>580</v>
      </c>
      <c r="N10200">
        <v>100</v>
      </c>
      <c r="O10200">
        <f t="shared" si="318"/>
        <v>100</v>
      </c>
      <c r="P10200" s="11">
        <f t="shared" si="319"/>
        <v>480</v>
      </c>
    </row>
    <row r="10201" spans="1:16" x14ac:dyDescent="0.25">
      <c r="A10201" t="s">
        <v>1073</v>
      </c>
      <c r="B10201" t="s">
        <v>1139</v>
      </c>
      <c r="C10201" t="s">
        <v>1193</v>
      </c>
      <c r="D10201" t="s">
        <v>1172</v>
      </c>
      <c r="E10201" t="s">
        <v>15</v>
      </c>
      <c r="F10201" s="7">
        <v>45838</v>
      </c>
      <c r="G10201" s="8">
        <v>42339</v>
      </c>
      <c r="H10201" s="8" t="s">
        <v>147</v>
      </c>
      <c r="I10201" s="8" t="s">
        <v>677</v>
      </c>
      <c r="J10201" s="8" t="s">
        <v>1187</v>
      </c>
      <c r="K10201">
        <v>2</v>
      </c>
      <c r="L10201" s="10">
        <v>100</v>
      </c>
      <c r="M10201" s="10">
        <v>200</v>
      </c>
      <c r="N10201">
        <v>15</v>
      </c>
      <c r="O10201">
        <f t="shared" si="318"/>
        <v>30</v>
      </c>
      <c r="P10201" s="11">
        <f t="shared" si="319"/>
        <v>170</v>
      </c>
    </row>
    <row r="10202" spans="1:16" x14ac:dyDescent="0.25">
      <c r="A10202" t="s">
        <v>1073</v>
      </c>
      <c r="B10202" t="s">
        <v>1139</v>
      </c>
      <c r="C10202" t="s">
        <v>1193</v>
      </c>
      <c r="D10202" t="s">
        <v>1172</v>
      </c>
      <c r="E10202" t="s">
        <v>15</v>
      </c>
      <c r="F10202" s="7">
        <v>45838</v>
      </c>
      <c r="G10202" s="8">
        <v>42339</v>
      </c>
      <c r="H10202" s="8" t="s">
        <v>299</v>
      </c>
      <c r="I10202" s="8" t="s">
        <v>809</v>
      </c>
      <c r="J10202" s="8" t="s">
        <v>1187</v>
      </c>
      <c r="K10202">
        <v>2</v>
      </c>
      <c r="L10202" s="10">
        <v>100</v>
      </c>
      <c r="M10202" s="10">
        <v>200</v>
      </c>
      <c r="N10202">
        <v>15</v>
      </c>
      <c r="O10202">
        <f t="shared" si="318"/>
        <v>30</v>
      </c>
      <c r="P10202" s="11">
        <f t="shared" si="319"/>
        <v>170</v>
      </c>
    </row>
    <row r="10203" spans="1:16" x14ac:dyDescent="0.25">
      <c r="A10203" t="s">
        <v>1073</v>
      </c>
      <c r="B10203" t="s">
        <v>1139</v>
      </c>
      <c r="C10203" t="s">
        <v>1193</v>
      </c>
      <c r="D10203" t="s">
        <v>1172</v>
      </c>
      <c r="E10203" t="s">
        <v>15</v>
      </c>
      <c r="F10203" s="7">
        <v>45838</v>
      </c>
      <c r="G10203" s="8">
        <v>42339</v>
      </c>
      <c r="H10203" s="8" t="s">
        <v>148</v>
      </c>
      <c r="I10203" s="8" t="s">
        <v>678</v>
      </c>
      <c r="J10203" s="8" t="s">
        <v>1187</v>
      </c>
      <c r="K10203">
        <v>2</v>
      </c>
      <c r="L10203" s="10">
        <v>100</v>
      </c>
      <c r="M10203" s="10">
        <v>200</v>
      </c>
      <c r="N10203">
        <v>15</v>
      </c>
      <c r="O10203">
        <f t="shared" si="318"/>
        <v>30</v>
      </c>
      <c r="P10203" s="11">
        <f t="shared" si="319"/>
        <v>170</v>
      </c>
    </row>
    <row r="10204" spans="1:16" x14ac:dyDescent="0.25">
      <c r="A10204" t="s">
        <v>1078</v>
      </c>
      <c r="B10204" t="s">
        <v>2457</v>
      </c>
      <c r="C10204" t="s">
        <v>1195</v>
      </c>
      <c r="D10204" t="s">
        <v>1172</v>
      </c>
      <c r="E10204" t="s">
        <v>235</v>
      </c>
      <c r="F10204" s="7">
        <v>45827</v>
      </c>
      <c r="G10204" s="8">
        <v>42340</v>
      </c>
      <c r="H10204" s="8" t="s">
        <v>87</v>
      </c>
      <c r="I10204" s="8" t="s">
        <v>627</v>
      </c>
      <c r="J10204" s="8" t="s">
        <v>1187</v>
      </c>
      <c r="K10204">
        <v>1</v>
      </c>
      <c r="L10204" s="10">
        <v>1100</v>
      </c>
      <c r="M10204" s="10">
        <v>1100</v>
      </c>
      <c r="N10204">
        <v>80</v>
      </c>
      <c r="O10204">
        <f t="shared" si="318"/>
        <v>80</v>
      </c>
      <c r="P10204" s="11">
        <f t="shared" si="319"/>
        <v>1020</v>
      </c>
    </row>
    <row r="10205" spans="1:16" x14ac:dyDescent="0.25">
      <c r="A10205" t="s">
        <v>1078</v>
      </c>
      <c r="B10205" t="s">
        <v>2457</v>
      </c>
      <c r="C10205" t="s">
        <v>1195</v>
      </c>
      <c r="D10205" t="s">
        <v>1172</v>
      </c>
      <c r="E10205" t="s">
        <v>235</v>
      </c>
      <c r="F10205" s="7">
        <v>45827</v>
      </c>
      <c r="G10205" s="8">
        <v>42340</v>
      </c>
      <c r="H10205" s="8" t="s">
        <v>13</v>
      </c>
      <c r="I10205" s="8" t="s">
        <v>568</v>
      </c>
      <c r="J10205" s="8" t="s">
        <v>1187</v>
      </c>
      <c r="K10205">
        <v>4</v>
      </c>
      <c r="L10205" s="10">
        <v>325</v>
      </c>
      <c r="M10205" s="10">
        <v>1300</v>
      </c>
      <c r="N10205">
        <v>15</v>
      </c>
      <c r="O10205">
        <f t="shared" si="318"/>
        <v>60</v>
      </c>
      <c r="P10205" s="11">
        <f t="shared" si="319"/>
        <v>1240</v>
      </c>
    </row>
    <row r="10206" spans="1:16" x14ac:dyDescent="0.25">
      <c r="A10206" t="s">
        <v>1595</v>
      </c>
      <c r="B10206" t="s">
        <v>1418</v>
      </c>
      <c r="C10206" t="s">
        <v>1195</v>
      </c>
      <c r="D10206" t="s">
        <v>1172</v>
      </c>
      <c r="E10206" t="s">
        <v>235</v>
      </c>
      <c r="F10206" s="7">
        <v>45827</v>
      </c>
      <c r="G10206" s="8">
        <v>42341</v>
      </c>
      <c r="H10206" s="8" t="s">
        <v>528</v>
      </c>
      <c r="I10206" s="8" t="s">
        <v>1008</v>
      </c>
      <c r="J10206" s="8" t="s">
        <v>1179</v>
      </c>
      <c r="K10206">
        <v>1</v>
      </c>
      <c r="L10206" s="10">
        <v>1595</v>
      </c>
      <c r="M10206" s="10">
        <v>1595</v>
      </c>
      <c r="N10206">
        <v>102</v>
      </c>
      <c r="O10206">
        <f t="shared" si="318"/>
        <v>102</v>
      </c>
      <c r="P10206" s="11">
        <f t="shared" si="319"/>
        <v>1493</v>
      </c>
    </row>
    <row r="10207" spans="1:16" x14ac:dyDescent="0.25">
      <c r="A10207" t="s">
        <v>1595</v>
      </c>
      <c r="B10207" t="s">
        <v>1418</v>
      </c>
      <c r="C10207" t="s">
        <v>1195</v>
      </c>
      <c r="D10207" t="s">
        <v>1172</v>
      </c>
      <c r="E10207" t="s">
        <v>235</v>
      </c>
      <c r="F10207" s="7">
        <v>45827</v>
      </c>
      <c r="G10207" s="8">
        <v>42342</v>
      </c>
      <c r="H10207" s="8" t="s">
        <v>2035</v>
      </c>
      <c r="I10207" s="8" t="s">
        <v>2036</v>
      </c>
      <c r="J10207" s="8" t="s">
        <v>1177</v>
      </c>
      <c r="K10207">
        <v>1</v>
      </c>
      <c r="L10207" s="10">
        <v>1100</v>
      </c>
      <c r="M10207" s="10">
        <v>1100</v>
      </c>
      <c r="N10207">
        <v>50</v>
      </c>
      <c r="O10207">
        <f t="shared" si="318"/>
        <v>50</v>
      </c>
      <c r="P10207" s="11">
        <f t="shared" si="319"/>
        <v>1050</v>
      </c>
    </row>
    <row r="10208" spans="1:16" x14ac:dyDescent="0.25">
      <c r="A10208" t="s">
        <v>1051</v>
      </c>
      <c r="B10208" t="s">
        <v>1158</v>
      </c>
      <c r="C10208" t="s">
        <v>1194</v>
      </c>
      <c r="D10208" t="s">
        <v>1172</v>
      </c>
      <c r="E10208" t="s">
        <v>130</v>
      </c>
      <c r="F10208" s="7">
        <v>45810</v>
      </c>
      <c r="G10208" s="8">
        <v>42343</v>
      </c>
      <c r="H10208" s="8" t="s">
        <v>16</v>
      </c>
      <c r="I10208" s="8" t="s">
        <v>570</v>
      </c>
      <c r="J10208" s="8" t="s">
        <v>1187</v>
      </c>
      <c r="K10208">
        <v>1</v>
      </c>
      <c r="L10208" s="10">
        <v>1200</v>
      </c>
      <c r="M10208" s="10">
        <v>1200</v>
      </c>
      <c r="N10208">
        <v>120</v>
      </c>
      <c r="O10208">
        <f t="shared" si="318"/>
        <v>120</v>
      </c>
      <c r="P10208" s="11">
        <f t="shared" si="319"/>
        <v>1080</v>
      </c>
    </row>
    <row r="10209" spans="1:16" x14ac:dyDescent="0.25">
      <c r="A10209" t="s">
        <v>1051</v>
      </c>
      <c r="B10209" t="s">
        <v>1158</v>
      </c>
      <c r="C10209" t="s">
        <v>1194</v>
      </c>
      <c r="D10209" t="s">
        <v>1172</v>
      </c>
      <c r="E10209" t="s">
        <v>130</v>
      </c>
      <c r="F10209" s="7">
        <v>45810</v>
      </c>
      <c r="G10209" s="8">
        <v>42343</v>
      </c>
      <c r="H10209" s="8" t="s">
        <v>124</v>
      </c>
      <c r="I10209" s="8" t="s">
        <v>660</v>
      </c>
      <c r="J10209" s="8" t="s">
        <v>1187</v>
      </c>
      <c r="K10209">
        <v>8</v>
      </c>
      <c r="L10209" s="10">
        <v>150</v>
      </c>
      <c r="M10209" s="10">
        <v>1200</v>
      </c>
      <c r="N10209">
        <v>15</v>
      </c>
      <c r="O10209">
        <f t="shared" si="318"/>
        <v>120</v>
      </c>
      <c r="P10209" s="11">
        <f t="shared" si="319"/>
        <v>1080</v>
      </c>
    </row>
    <row r="10210" spans="1:16" x14ac:dyDescent="0.25">
      <c r="A10210" t="s">
        <v>1051</v>
      </c>
      <c r="B10210" t="s">
        <v>1158</v>
      </c>
      <c r="C10210" t="s">
        <v>1194</v>
      </c>
      <c r="D10210" t="s">
        <v>1172</v>
      </c>
      <c r="E10210" t="s">
        <v>130</v>
      </c>
      <c r="F10210" s="7">
        <v>45814</v>
      </c>
      <c r="G10210" s="8">
        <v>42344</v>
      </c>
      <c r="H10210" s="8" t="s">
        <v>30</v>
      </c>
      <c r="I10210" s="8" t="s">
        <v>583</v>
      </c>
      <c r="J10210" s="8" t="s">
        <v>1187</v>
      </c>
      <c r="K10210">
        <v>1</v>
      </c>
      <c r="L10210" s="10">
        <v>1000</v>
      </c>
      <c r="M10210" s="10">
        <v>1000</v>
      </c>
      <c r="N10210">
        <v>100</v>
      </c>
      <c r="O10210">
        <f t="shared" si="318"/>
        <v>100</v>
      </c>
      <c r="P10210" s="11">
        <f t="shared" si="319"/>
        <v>900</v>
      </c>
    </row>
    <row r="10211" spans="1:16" x14ac:dyDescent="0.25">
      <c r="A10211" t="s">
        <v>1051</v>
      </c>
      <c r="B10211" t="s">
        <v>1158</v>
      </c>
      <c r="C10211" t="s">
        <v>1194</v>
      </c>
      <c r="D10211" t="s">
        <v>1172</v>
      </c>
      <c r="E10211" t="s">
        <v>130</v>
      </c>
      <c r="F10211" s="7">
        <v>45814</v>
      </c>
      <c r="G10211" s="8">
        <v>42344</v>
      </c>
      <c r="H10211" s="8" t="s">
        <v>124</v>
      </c>
      <c r="I10211" s="8" t="s">
        <v>660</v>
      </c>
      <c r="J10211" s="8" t="s">
        <v>1187</v>
      </c>
      <c r="K10211">
        <v>6</v>
      </c>
      <c r="L10211" s="10">
        <v>150</v>
      </c>
      <c r="M10211" s="10">
        <v>900</v>
      </c>
      <c r="N10211">
        <v>15</v>
      </c>
      <c r="O10211">
        <f t="shared" si="318"/>
        <v>90</v>
      </c>
      <c r="P10211" s="11">
        <f t="shared" si="319"/>
        <v>810</v>
      </c>
    </row>
    <row r="10212" spans="1:16" x14ac:dyDescent="0.25">
      <c r="A10212" t="s">
        <v>1051</v>
      </c>
      <c r="B10212" t="s">
        <v>1158</v>
      </c>
      <c r="C10212" t="s">
        <v>1194</v>
      </c>
      <c r="D10212" t="s">
        <v>1172</v>
      </c>
      <c r="E10212" t="s">
        <v>130</v>
      </c>
      <c r="F10212" s="7">
        <v>45814</v>
      </c>
      <c r="G10212" s="8">
        <v>42345</v>
      </c>
      <c r="H10212" s="8" t="s">
        <v>178</v>
      </c>
      <c r="I10212" s="8" t="s">
        <v>702</v>
      </c>
      <c r="J10212" s="8" t="s">
        <v>1187</v>
      </c>
      <c r="K10212">
        <v>1</v>
      </c>
      <c r="L10212" s="10">
        <v>1200</v>
      </c>
      <c r="M10212" s="10">
        <v>1200</v>
      </c>
      <c r="N10212">
        <v>120</v>
      </c>
      <c r="O10212">
        <f t="shared" si="318"/>
        <v>120</v>
      </c>
      <c r="P10212" s="11">
        <f t="shared" si="319"/>
        <v>1080</v>
      </c>
    </row>
    <row r="10213" spans="1:16" x14ac:dyDescent="0.25">
      <c r="A10213" t="s">
        <v>1051</v>
      </c>
      <c r="B10213" t="s">
        <v>1158</v>
      </c>
      <c r="C10213" t="s">
        <v>1194</v>
      </c>
      <c r="D10213" t="s">
        <v>1172</v>
      </c>
      <c r="E10213" t="s">
        <v>130</v>
      </c>
      <c r="F10213" s="7">
        <v>45814</v>
      </c>
      <c r="G10213" s="8">
        <v>42345</v>
      </c>
      <c r="H10213" s="8" t="s">
        <v>186</v>
      </c>
      <c r="I10213" s="8" t="s">
        <v>710</v>
      </c>
      <c r="J10213" s="8" t="s">
        <v>1187</v>
      </c>
      <c r="K10213">
        <v>1</v>
      </c>
      <c r="L10213" s="10">
        <v>150</v>
      </c>
      <c r="M10213" s="10">
        <v>150</v>
      </c>
      <c r="N10213">
        <v>15</v>
      </c>
      <c r="O10213">
        <f t="shared" si="318"/>
        <v>15</v>
      </c>
      <c r="P10213" s="11">
        <f t="shared" si="319"/>
        <v>135</v>
      </c>
    </row>
    <row r="10214" spans="1:16" x14ac:dyDescent="0.25">
      <c r="A10214" t="s">
        <v>1051</v>
      </c>
      <c r="B10214" t="s">
        <v>1158</v>
      </c>
      <c r="C10214" t="s">
        <v>1194</v>
      </c>
      <c r="D10214" t="s">
        <v>1172</v>
      </c>
      <c r="E10214" t="s">
        <v>130</v>
      </c>
      <c r="F10214" s="7">
        <v>45814</v>
      </c>
      <c r="G10214" s="8">
        <v>42345</v>
      </c>
      <c r="H10214" s="8" t="s">
        <v>124</v>
      </c>
      <c r="I10214" s="8" t="s">
        <v>660</v>
      </c>
      <c r="J10214" s="8" t="s">
        <v>1187</v>
      </c>
      <c r="K10214">
        <v>1</v>
      </c>
      <c r="L10214" s="10">
        <v>75</v>
      </c>
      <c r="M10214" s="10">
        <v>75</v>
      </c>
      <c r="N10214">
        <v>15</v>
      </c>
      <c r="O10214">
        <f t="shared" si="318"/>
        <v>15</v>
      </c>
      <c r="P10214" s="11">
        <f t="shared" si="319"/>
        <v>60</v>
      </c>
    </row>
    <row r="10215" spans="1:16" x14ac:dyDescent="0.25">
      <c r="A10215" t="s">
        <v>1051</v>
      </c>
      <c r="B10215" t="s">
        <v>1158</v>
      </c>
      <c r="C10215" t="s">
        <v>1194</v>
      </c>
      <c r="D10215" t="s">
        <v>1172</v>
      </c>
      <c r="E10215" t="s">
        <v>130</v>
      </c>
      <c r="F10215" s="7">
        <v>45814</v>
      </c>
      <c r="G10215" s="8">
        <v>42345</v>
      </c>
      <c r="H10215" s="8" t="s">
        <v>124</v>
      </c>
      <c r="I10215" s="8" t="s">
        <v>660</v>
      </c>
      <c r="J10215" s="8" t="s">
        <v>1187</v>
      </c>
      <c r="K10215">
        <v>7</v>
      </c>
      <c r="L10215" s="10">
        <v>150</v>
      </c>
      <c r="M10215" s="10">
        <v>1050</v>
      </c>
      <c r="N10215">
        <v>15</v>
      </c>
      <c r="O10215">
        <f t="shared" si="318"/>
        <v>105</v>
      </c>
      <c r="P10215" s="11">
        <f t="shared" si="319"/>
        <v>945</v>
      </c>
    </row>
    <row r="10216" spans="1:16" x14ac:dyDescent="0.25">
      <c r="A10216" t="s">
        <v>1051</v>
      </c>
      <c r="B10216" t="s">
        <v>1158</v>
      </c>
      <c r="C10216" t="s">
        <v>1194</v>
      </c>
      <c r="D10216" t="s">
        <v>1172</v>
      </c>
      <c r="E10216" t="s">
        <v>130</v>
      </c>
      <c r="F10216" s="7">
        <v>45821</v>
      </c>
      <c r="G10216" s="8">
        <v>42346</v>
      </c>
      <c r="H10216" s="8" t="s">
        <v>31</v>
      </c>
      <c r="I10216" s="8" t="s">
        <v>584</v>
      </c>
      <c r="J10216" s="8" t="s">
        <v>1187</v>
      </c>
      <c r="K10216">
        <v>1</v>
      </c>
      <c r="L10216" s="10">
        <v>1000</v>
      </c>
      <c r="M10216" s="10">
        <v>1000</v>
      </c>
      <c r="N10216">
        <v>100</v>
      </c>
      <c r="O10216">
        <f t="shared" si="318"/>
        <v>100</v>
      </c>
      <c r="P10216" s="11">
        <f t="shared" si="319"/>
        <v>900</v>
      </c>
    </row>
    <row r="10217" spans="1:16" x14ac:dyDescent="0.25">
      <c r="A10217" t="s">
        <v>1051</v>
      </c>
      <c r="B10217" t="s">
        <v>1158</v>
      </c>
      <c r="C10217" t="s">
        <v>1194</v>
      </c>
      <c r="D10217" t="s">
        <v>1172</v>
      </c>
      <c r="E10217" t="s">
        <v>130</v>
      </c>
      <c r="F10217" s="7">
        <v>45821</v>
      </c>
      <c r="G10217" s="8">
        <v>42346</v>
      </c>
      <c r="H10217" s="8" t="s">
        <v>124</v>
      </c>
      <c r="I10217" s="8" t="s">
        <v>660</v>
      </c>
      <c r="J10217" s="8" t="s">
        <v>1187</v>
      </c>
      <c r="K10217">
        <v>2</v>
      </c>
      <c r="L10217" s="10">
        <v>150</v>
      </c>
      <c r="M10217" s="10">
        <v>300</v>
      </c>
      <c r="N10217">
        <v>15</v>
      </c>
      <c r="O10217">
        <f t="shared" si="318"/>
        <v>30</v>
      </c>
      <c r="P10217" s="11">
        <f t="shared" si="319"/>
        <v>270</v>
      </c>
    </row>
    <row r="10218" spans="1:16" x14ac:dyDescent="0.25">
      <c r="A10218" t="s">
        <v>1051</v>
      </c>
      <c r="B10218" t="s">
        <v>1158</v>
      </c>
      <c r="C10218" t="s">
        <v>1194</v>
      </c>
      <c r="D10218" t="s">
        <v>1172</v>
      </c>
      <c r="E10218" t="s">
        <v>130</v>
      </c>
      <c r="F10218" s="7">
        <v>45821</v>
      </c>
      <c r="G10218" s="8">
        <v>42346</v>
      </c>
      <c r="H10218" s="8" t="s">
        <v>64</v>
      </c>
      <c r="I10218" s="8" t="s">
        <v>608</v>
      </c>
      <c r="J10218" s="8" t="s">
        <v>1187</v>
      </c>
      <c r="K10218">
        <v>4</v>
      </c>
      <c r="L10218" s="10">
        <v>150</v>
      </c>
      <c r="M10218" s="10">
        <v>600</v>
      </c>
      <c r="N10218">
        <v>15</v>
      </c>
      <c r="O10218">
        <f t="shared" si="318"/>
        <v>60</v>
      </c>
      <c r="P10218" s="11">
        <f t="shared" si="319"/>
        <v>540</v>
      </c>
    </row>
    <row r="10219" spans="1:16" x14ac:dyDescent="0.25">
      <c r="A10219" t="s">
        <v>1051</v>
      </c>
      <c r="B10219" t="s">
        <v>1158</v>
      </c>
      <c r="C10219" t="s">
        <v>1194</v>
      </c>
      <c r="D10219" t="s">
        <v>1172</v>
      </c>
      <c r="E10219" t="s">
        <v>130</v>
      </c>
      <c r="F10219" s="7">
        <v>45824</v>
      </c>
      <c r="G10219" s="8">
        <v>42347</v>
      </c>
      <c r="H10219" s="8" t="s">
        <v>178</v>
      </c>
      <c r="I10219" s="8" t="s">
        <v>702</v>
      </c>
      <c r="J10219" s="8" t="s">
        <v>1187</v>
      </c>
      <c r="K10219">
        <v>1</v>
      </c>
      <c r="L10219" s="10">
        <v>1200</v>
      </c>
      <c r="M10219" s="10">
        <v>1200</v>
      </c>
      <c r="N10219">
        <v>120</v>
      </c>
      <c r="O10219">
        <f t="shared" si="318"/>
        <v>120</v>
      </c>
      <c r="P10219" s="11">
        <f t="shared" si="319"/>
        <v>1080</v>
      </c>
    </row>
    <row r="10220" spans="1:16" x14ac:dyDescent="0.25">
      <c r="A10220" t="s">
        <v>1051</v>
      </c>
      <c r="B10220" t="s">
        <v>1158</v>
      </c>
      <c r="C10220" t="s">
        <v>1194</v>
      </c>
      <c r="D10220" t="s">
        <v>1172</v>
      </c>
      <c r="E10220" t="s">
        <v>130</v>
      </c>
      <c r="F10220" s="7">
        <v>45824</v>
      </c>
      <c r="G10220" s="8">
        <v>42347</v>
      </c>
      <c r="H10220" s="8" t="s">
        <v>124</v>
      </c>
      <c r="I10220" s="8" t="s">
        <v>660</v>
      </c>
      <c r="J10220" s="8" t="s">
        <v>1187</v>
      </c>
      <c r="K10220">
        <v>8</v>
      </c>
      <c r="L10220" s="10">
        <v>150</v>
      </c>
      <c r="M10220" s="10">
        <v>1200</v>
      </c>
      <c r="N10220">
        <v>15</v>
      </c>
      <c r="O10220">
        <f t="shared" si="318"/>
        <v>120</v>
      </c>
      <c r="P10220" s="11">
        <f t="shared" si="319"/>
        <v>1080</v>
      </c>
    </row>
    <row r="10221" spans="1:16" x14ac:dyDescent="0.25">
      <c r="A10221" t="s">
        <v>1051</v>
      </c>
      <c r="B10221" t="s">
        <v>1158</v>
      </c>
      <c r="C10221" t="s">
        <v>1194</v>
      </c>
      <c r="D10221" t="s">
        <v>1172</v>
      </c>
      <c r="E10221" t="s">
        <v>130</v>
      </c>
      <c r="F10221" s="7">
        <v>45828</v>
      </c>
      <c r="G10221" s="8">
        <v>42348</v>
      </c>
      <c r="H10221" s="8" t="s">
        <v>30</v>
      </c>
      <c r="I10221" s="8" t="s">
        <v>583</v>
      </c>
      <c r="J10221" s="8" t="s">
        <v>1187</v>
      </c>
      <c r="K10221">
        <v>1</v>
      </c>
      <c r="L10221" s="10">
        <v>1000</v>
      </c>
      <c r="M10221" s="10">
        <v>1000</v>
      </c>
      <c r="N10221">
        <v>100</v>
      </c>
      <c r="O10221">
        <f t="shared" si="318"/>
        <v>100</v>
      </c>
      <c r="P10221" s="11">
        <f t="shared" si="319"/>
        <v>900</v>
      </c>
    </row>
    <row r="10222" spans="1:16" x14ac:dyDescent="0.25">
      <c r="A10222" t="s">
        <v>1051</v>
      </c>
      <c r="B10222" t="s">
        <v>1158</v>
      </c>
      <c r="C10222" t="s">
        <v>1194</v>
      </c>
      <c r="D10222" t="s">
        <v>1172</v>
      </c>
      <c r="E10222" t="s">
        <v>130</v>
      </c>
      <c r="F10222" s="7">
        <v>45828</v>
      </c>
      <c r="G10222" s="8">
        <v>42348</v>
      </c>
      <c r="H10222" s="8" t="s">
        <v>124</v>
      </c>
      <c r="I10222" s="8" t="s">
        <v>660</v>
      </c>
      <c r="J10222" s="8" t="s">
        <v>1187</v>
      </c>
      <c r="K10222">
        <v>6</v>
      </c>
      <c r="L10222" s="10">
        <v>150</v>
      </c>
      <c r="M10222" s="10">
        <v>900</v>
      </c>
      <c r="N10222">
        <v>15</v>
      </c>
      <c r="O10222">
        <f t="shared" si="318"/>
        <v>90</v>
      </c>
      <c r="P10222" s="11">
        <f t="shared" si="319"/>
        <v>810</v>
      </c>
    </row>
    <row r="10223" spans="1:16" x14ac:dyDescent="0.25">
      <c r="A10223" t="s">
        <v>1051</v>
      </c>
      <c r="B10223" t="s">
        <v>1158</v>
      </c>
      <c r="C10223" t="s">
        <v>1194</v>
      </c>
      <c r="D10223" t="s">
        <v>1172</v>
      </c>
      <c r="E10223" t="s">
        <v>130</v>
      </c>
      <c r="F10223" s="7">
        <v>45831</v>
      </c>
      <c r="G10223" s="8">
        <v>42349</v>
      </c>
      <c r="H10223" s="8" t="s">
        <v>31</v>
      </c>
      <c r="I10223" s="8" t="s">
        <v>584</v>
      </c>
      <c r="J10223" s="8" t="s">
        <v>1187</v>
      </c>
      <c r="K10223">
        <v>1</v>
      </c>
      <c r="L10223" s="10">
        <v>1000</v>
      </c>
      <c r="M10223" s="10">
        <v>1000</v>
      </c>
      <c r="N10223">
        <v>100</v>
      </c>
      <c r="O10223">
        <f t="shared" si="318"/>
        <v>100</v>
      </c>
      <c r="P10223" s="11">
        <f t="shared" si="319"/>
        <v>900</v>
      </c>
    </row>
    <row r="10224" spans="1:16" x14ac:dyDescent="0.25">
      <c r="A10224" t="s">
        <v>1051</v>
      </c>
      <c r="B10224" t="s">
        <v>1158</v>
      </c>
      <c r="C10224" t="s">
        <v>1194</v>
      </c>
      <c r="D10224" t="s">
        <v>1172</v>
      </c>
      <c r="E10224" t="s">
        <v>130</v>
      </c>
      <c r="F10224" s="7">
        <v>45831</v>
      </c>
      <c r="G10224" s="8">
        <v>42349</v>
      </c>
      <c r="H10224" s="8" t="s">
        <v>124</v>
      </c>
      <c r="I10224" s="8" t="s">
        <v>660</v>
      </c>
      <c r="J10224" s="8" t="s">
        <v>1187</v>
      </c>
      <c r="K10224">
        <v>4</v>
      </c>
      <c r="L10224" s="10">
        <v>150</v>
      </c>
      <c r="M10224" s="10">
        <v>600</v>
      </c>
      <c r="N10224">
        <v>15</v>
      </c>
      <c r="O10224">
        <f t="shared" si="318"/>
        <v>60</v>
      </c>
      <c r="P10224" s="11">
        <f t="shared" si="319"/>
        <v>540</v>
      </c>
    </row>
    <row r="10225" spans="1:16" x14ac:dyDescent="0.25">
      <c r="A10225" t="s">
        <v>1051</v>
      </c>
      <c r="B10225" t="s">
        <v>1158</v>
      </c>
      <c r="C10225" t="s">
        <v>1194</v>
      </c>
      <c r="D10225" t="s">
        <v>1172</v>
      </c>
      <c r="E10225" t="s">
        <v>130</v>
      </c>
      <c r="F10225" s="7">
        <v>45831</v>
      </c>
      <c r="G10225" s="8">
        <v>42349</v>
      </c>
      <c r="H10225" s="8" t="s">
        <v>64</v>
      </c>
      <c r="I10225" s="8" t="s">
        <v>608</v>
      </c>
      <c r="J10225" s="8" t="s">
        <v>1187</v>
      </c>
      <c r="K10225">
        <v>2</v>
      </c>
      <c r="L10225" s="10">
        <v>150</v>
      </c>
      <c r="M10225" s="10">
        <v>300</v>
      </c>
      <c r="N10225">
        <v>15</v>
      </c>
      <c r="O10225">
        <f t="shared" si="318"/>
        <v>30</v>
      </c>
      <c r="P10225" s="11">
        <f t="shared" si="319"/>
        <v>270</v>
      </c>
    </row>
    <row r="10226" spans="1:16" x14ac:dyDescent="0.25">
      <c r="A10226" t="s">
        <v>1051</v>
      </c>
      <c r="B10226" t="s">
        <v>1158</v>
      </c>
      <c r="C10226" t="s">
        <v>1194</v>
      </c>
      <c r="D10226" t="s">
        <v>1172</v>
      </c>
      <c r="E10226" t="s">
        <v>1646</v>
      </c>
      <c r="F10226" s="7">
        <v>45826</v>
      </c>
      <c r="G10226" s="8">
        <v>42350</v>
      </c>
      <c r="H10226" s="8" t="s">
        <v>126</v>
      </c>
      <c r="I10226" s="8" t="s">
        <v>662</v>
      </c>
      <c r="J10226" s="8" t="s">
        <v>1187</v>
      </c>
      <c r="K10226">
        <v>1</v>
      </c>
      <c r="L10226" s="10">
        <v>1000</v>
      </c>
      <c r="M10226" s="10">
        <v>1000</v>
      </c>
      <c r="N10226">
        <v>100</v>
      </c>
      <c r="O10226">
        <f t="shared" si="318"/>
        <v>100</v>
      </c>
      <c r="P10226" s="11">
        <f t="shared" si="319"/>
        <v>900</v>
      </c>
    </row>
    <row r="10227" spans="1:16" x14ac:dyDescent="0.25">
      <c r="A10227" t="s">
        <v>1051</v>
      </c>
      <c r="B10227" t="s">
        <v>1158</v>
      </c>
      <c r="C10227" t="s">
        <v>1194</v>
      </c>
      <c r="D10227" t="s">
        <v>1172</v>
      </c>
      <c r="E10227" t="s">
        <v>1646</v>
      </c>
      <c r="F10227" s="7">
        <v>45826</v>
      </c>
      <c r="G10227" s="8">
        <v>42350</v>
      </c>
      <c r="H10227" s="8" t="s">
        <v>124</v>
      </c>
      <c r="I10227" s="8" t="s">
        <v>660</v>
      </c>
      <c r="J10227" s="8" t="s">
        <v>1187</v>
      </c>
      <c r="K10227">
        <v>4</v>
      </c>
      <c r="L10227" s="10">
        <v>150</v>
      </c>
      <c r="M10227" s="10">
        <v>600</v>
      </c>
      <c r="N10227">
        <v>15</v>
      </c>
      <c r="O10227">
        <f t="shared" si="318"/>
        <v>60</v>
      </c>
      <c r="P10227" s="11">
        <f t="shared" si="319"/>
        <v>540</v>
      </c>
    </row>
    <row r="10228" spans="1:16" x14ac:dyDescent="0.25">
      <c r="A10228" t="s">
        <v>1051</v>
      </c>
      <c r="B10228" t="s">
        <v>1158</v>
      </c>
      <c r="C10228" t="s">
        <v>1194</v>
      </c>
      <c r="D10228" t="s">
        <v>1172</v>
      </c>
      <c r="E10228" t="s">
        <v>1646</v>
      </c>
      <c r="F10228" s="7">
        <v>45826</v>
      </c>
      <c r="G10228" s="8">
        <v>42350</v>
      </c>
      <c r="H10228" s="8" t="s">
        <v>64</v>
      </c>
      <c r="I10228" s="8" t="s">
        <v>608</v>
      </c>
      <c r="J10228" s="8" t="s">
        <v>1187</v>
      </c>
      <c r="K10228">
        <v>2</v>
      </c>
      <c r="L10228" s="10">
        <v>150</v>
      </c>
      <c r="M10228" s="10">
        <v>300</v>
      </c>
      <c r="N10228">
        <v>15</v>
      </c>
      <c r="O10228">
        <f t="shared" si="318"/>
        <v>30</v>
      </c>
      <c r="P10228" s="11">
        <f t="shared" si="319"/>
        <v>270</v>
      </c>
    </row>
    <row r="10229" spans="1:16" x14ac:dyDescent="0.25">
      <c r="A10229" t="s">
        <v>1051</v>
      </c>
      <c r="B10229" t="s">
        <v>1158</v>
      </c>
      <c r="C10229" t="s">
        <v>1194</v>
      </c>
      <c r="D10229" t="s">
        <v>1172</v>
      </c>
      <c r="E10229" t="s">
        <v>1646</v>
      </c>
      <c r="F10229" s="7">
        <v>45826</v>
      </c>
      <c r="G10229" s="8">
        <v>42351</v>
      </c>
      <c r="H10229" s="8" t="s">
        <v>31</v>
      </c>
      <c r="I10229" s="8" t="s">
        <v>584</v>
      </c>
      <c r="J10229" s="8" t="s">
        <v>1187</v>
      </c>
      <c r="K10229">
        <v>1</v>
      </c>
      <c r="L10229" s="10">
        <v>1000</v>
      </c>
      <c r="M10229" s="10">
        <v>1000</v>
      </c>
      <c r="N10229">
        <v>100</v>
      </c>
      <c r="O10229">
        <f t="shared" si="318"/>
        <v>100</v>
      </c>
      <c r="P10229" s="11">
        <f t="shared" si="319"/>
        <v>900</v>
      </c>
    </row>
    <row r="10230" spans="1:16" x14ac:dyDescent="0.25">
      <c r="A10230" t="s">
        <v>1051</v>
      </c>
      <c r="B10230" t="s">
        <v>1158</v>
      </c>
      <c r="C10230" t="s">
        <v>1194</v>
      </c>
      <c r="D10230" t="s">
        <v>1172</v>
      </c>
      <c r="E10230" t="s">
        <v>1646</v>
      </c>
      <c r="F10230" s="7">
        <v>45826</v>
      </c>
      <c r="G10230" s="8">
        <v>42351</v>
      </c>
      <c r="H10230" s="8" t="s">
        <v>124</v>
      </c>
      <c r="I10230" s="8" t="s">
        <v>660</v>
      </c>
      <c r="J10230" s="8" t="s">
        <v>1187</v>
      </c>
      <c r="K10230">
        <v>2</v>
      </c>
      <c r="L10230" s="10">
        <v>150</v>
      </c>
      <c r="M10230" s="10">
        <v>300</v>
      </c>
      <c r="N10230">
        <v>15</v>
      </c>
      <c r="O10230">
        <f t="shared" si="318"/>
        <v>30</v>
      </c>
      <c r="P10230" s="11">
        <f t="shared" si="319"/>
        <v>270</v>
      </c>
    </row>
    <row r="10231" spans="1:16" x14ac:dyDescent="0.25">
      <c r="A10231" t="s">
        <v>1051</v>
      </c>
      <c r="B10231" t="s">
        <v>1158</v>
      </c>
      <c r="C10231" t="s">
        <v>1194</v>
      </c>
      <c r="D10231" t="s">
        <v>1172</v>
      </c>
      <c r="E10231" t="s">
        <v>1646</v>
      </c>
      <c r="F10231" s="7">
        <v>45826</v>
      </c>
      <c r="G10231" s="8">
        <v>42351</v>
      </c>
      <c r="H10231" s="8" t="s">
        <v>64</v>
      </c>
      <c r="I10231" s="8" t="s">
        <v>608</v>
      </c>
      <c r="J10231" s="8" t="s">
        <v>1187</v>
      </c>
      <c r="K10231">
        <v>4</v>
      </c>
      <c r="L10231" s="10">
        <v>150</v>
      </c>
      <c r="M10231" s="10">
        <v>600</v>
      </c>
      <c r="N10231">
        <v>15</v>
      </c>
      <c r="O10231">
        <f t="shared" si="318"/>
        <v>60</v>
      </c>
      <c r="P10231" s="11">
        <f t="shared" si="319"/>
        <v>540</v>
      </c>
    </row>
    <row r="10232" spans="1:16" x14ac:dyDescent="0.25">
      <c r="A10232" t="s">
        <v>1082</v>
      </c>
      <c r="B10232" t="s">
        <v>1147</v>
      </c>
      <c r="C10232" t="s">
        <v>1195</v>
      </c>
      <c r="D10232" t="s">
        <v>1172</v>
      </c>
      <c r="E10232" t="s">
        <v>63</v>
      </c>
      <c r="F10232" s="7">
        <v>45839</v>
      </c>
      <c r="G10232" s="8">
        <v>42352</v>
      </c>
      <c r="H10232" s="8" t="s">
        <v>71</v>
      </c>
      <c r="I10232" s="8" t="s">
        <v>613</v>
      </c>
      <c r="J10232" s="8" t="s">
        <v>1177</v>
      </c>
      <c r="K10232">
        <v>1</v>
      </c>
      <c r="L10232" s="10">
        <v>950</v>
      </c>
      <c r="M10232" s="10">
        <v>950</v>
      </c>
      <c r="N10232">
        <v>50</v>
      </c>
      <c r="O10232">
        <f t="shared" si="318"/>
        <v>50</v>
      </c>
      <c r="P10232" s="11">
        <f t="shared" si="319"/>
        <v>900</v>
      </c>
    </row>
    <row r="10233" spans="1:16" x14ac:dyDescent="0.25">
      <c r="A10233" t="s">
        <v>1082</v>
      </c>
      <c r="B10233" t="s">
        <v>1147</v>
      </c>
      <c r="C10233" t="s">
        <v>1195</v>
      </c>
      <c r="D10233" t="s">
        <v>1172</v>
      </c>
      <c r="E10233" t="s">
        <v>63</v>
      </c>
      <c r="F10233" s="7">
        <v>45839</v>
      </c>
      <c r="G10233" s="8">
        <v>42352</v>
      </c>
      <c r="H10233" s="8" t="s">
        <v>95</v>
      </c>
      <c r="I10233" s="8" t="s">
        <v>634</v>
      </c>
      <c r="J10233" s="8" t="s">
        <v>1187</v>
      </c>
      <c r="K10233">
        <v>1</v>
      </c>
      <c r="L10233" s="10">
        <v>1275</v>
      </c>
      <c r="M10233" s="10">
        <v>1275</v>
      </c>
      <c r="N10233">
        <v>80</v>
      </c>
      <c r="O10233">
        <f t="shared" si="318"/>
        <v>80</v>
      </c>
      <c r="P10233" s="11">
        <f t="shared" si="319"/>
        <v>1195</v>
      </c>
    </row>
    <row r="10234" spans="1:16" x14ac:dyDescent="0.25">
      <c r="A10234" t="s">
        <v>1082</v>
      </c>
      <c r="B10234" t="s">
        <v>1147</v>
      </c>
      <c r="C10234" t="s">
        <v>1195</v>
      </c>
      <c r="D10234" t="s">
        <v>1172</v>
      </c>
      <c r="E10234" t="s">
        <v>63</v>
      </c>
      <c r="F10234" s="7">
        <v>45839</v>
      </c>
      <c r="G10234" s="8">
        <v>42352</v>
      </c>
      <c r="H10234" s="8" t="s">
        <v>124</v>
      </c>
      <c r="I10234" s="8" t="s">
        <v>660</v>
      </c>
      <c r="J10234" s="8" t="s">
        <v>1187</v>
      </c>
      <c r="K10234">
        <v>4</v>
      </c>
      <c r="L10234" s="10">
        <v>225</v>
      </c>
      <c r="M10234" s="10">
        <v>900</v>
      </c>
      <c r="N10234">
        <v>15</v>
      </c>
      <c r="O10234">
        <f t="shared" si="318"/>
        <v>60</v>
      </c>
      <c r="P10234" s="11">
        <f t="shared" si="319"/>
        <v>840</v>
      </c>
    </row>
    <row r="10235" spans="1:16" x14ac:dyDescent="0.25">
      <c r="A10235" t="s">
        <v>1082</v>
      </c>
      <c r="B10235" t="s">
        <v>1147</v>
      </c>
      <c r="C10235" t="s">
        <v>1195</v>
      </c>
      <c r="D10235" t="s">
        <v>1172</v>
      </c>
      <c r="E10235" t="s">
        <v>63</v>
      </c>
      <c r="F10235" s="7">
        <v>45839</v>
      </c>
      <c r="G10235" s="8">
        <v>42352</v>
      </c>
      <c r="H10235" s="8" t="s">
        <v>25</v>
      </c>
      <c r="I10235" s="8" t="s">
        <v>579</v>
      </c>
      <c r="J10235" s="8" t="s">
        <v>1187</v>
      </c>
      <c r="K10235">
        <v>1</v>
      </c>
      <c r="L10235" s="10">
        <v>150</v>
      </c>
      <c r="M10235" s="10">
        <v>150</v>
      </c>
      <c r="N10235">
        <v>40</v>
      </c>
      <c r="O10235">
        <f t="shared" si="318"/>
        <v>40</v>
      </c>
      <c r="P10235" s="11">
        <f t="shared" si="319"/>
        <v>110</v>
      </c>
    </row>
    <row r="10236" spans="1:16" x14ac:dyDescent="0.25">
      <c r="A10236" t="s">
        <v>2025</v>
      </c>
      <c r="B10236" t="s">
        <v>2026</v>
      </c>
      <c r="C10236" t="s">
        <v>1195</v>
      </c>
      <c r="D10236" t="s">
        <v>1172</v>
      </c>
      <c r="E10236" t="s">
        <v>2027</v>
      </c>
      <c r="F10236" s="7">
        <v>45831</v>
      </c>
      <c r="G10236" s="8">
        <v>42353</v>
      </c>
      <c r="H10236" s="8" t="s">
        <v>461</v>
      </c>
      <c r="I10236" s="8" t="s">
        <v>951</v>
      </c>
      <c r="J10236" s="8" t="s">
        <v>1184</v>
      </c>
      <c r="K10236">
        <v>1</v>
      </c>
      <c r="L10236" s="10">
        <v>4500</v>
      </c>
      <c r="M10236" s="10">
        <v>4500</v>
      </c>
      <c r="N10236">
        <v>267</v>
      </c>
      <c r="O10236">
        <f t="shared" si="318"/>
        <v>267</v>
      </c>
      <c r="P10236" s="11">
        <f t="shared" si="319"/>
        <v>4233</v>
      </c>
    </row>
    <row r="10237" spans="1:16" x14ac:dyDescent="0.25">
      <c r="A10237" t="s">
        <v>2025</v>
      </c>
      <c r="B10237" t="s">
        <v>2026</v>
      </c>
      <c r="C10237" t="s">
        <v>1195</v>
      </c>
      <c r="D10237" t="s">
        <v>1172</v>
      </c>
      <c r="E10237" t="s">
        <v>2027</v>
      </c>
      <c r="F10237" s="7">
        <v>45831</v>
      </c>
      <c r="G10237" s="8">
        <v>42353</v>
      </c>
      <c r="H10237" s="8" t="s">
        <v>373</v>
      </c>
      <c r="I10237" s="8" t="s">
        <v>874</v>
      </c>
      <c r="J10237" s="8" t="s">
        <v>1184</v>
      </c>
      <c r="K10237">
        <v>3</v>
      </c>
      <c r="L10237" s="10">
        <v>300</v>
      </c>
      <c r="M10237" s="10">
        <v>900</v>
      </c>
      <c r="N10237">
        <v>32</v>
      </c>
      <c r="O10237">
        <f t="shared" si="318"/>
        <v>96</v>
      </c>
      <c r="P10237" s="11">
        <f t="shared" si="319"/>
        <v>804</v>
      </c>
    </row>
    <row r="10238" spans="1:16" x14ac:dyDescent="0.25">
      <c r="A10238" t="s">
        <v>2025</v>
      </c>
      <c r="B10238" t="s">
        <v>2026</v>
      </c>
      <c r="C10238" t="s">
        <v>1195</v>
      </c>
      <c r="D10238" t="s">
        <v>1172</v>
      </c>
      <c r="E10238" t="s">
        <v>2027</v>
      </c>
      <c r="F10238" s="7">
        <v>45833</v>
      </c>
      <c r="G10238" s="8">
        <v>42354</v>
      </c>
      <c r="H10238" s="8" t="s">
        <v>12</v>
      </c>
      <c r="I10238" s="8" t="s">
        <v>567</v>
      </c>
      <c r="J10238" s="8" t="s">
        <v>1187</v>
      </c>
      <c r="K10238">
        <v>1</v>
      </c>
      <c r="L10238" s="10">
        <v>900</v>
      </c>
      <c r="M10238" s="10">
        <v>900</v>
      </c>
      <c r="N10238">
        <v>100</v>
      </c>
      <c r="O10238">
        <f t="shared" si="318"/>
        <v>100</v>
      </c>
      <c r="P10238" s="11">
        <f t="shared" si="319"/>
        <v>800</v>
      </c>
    </row>
    <row r="10239" spans="1:16" x14ac:dyDescent="0.25">
      <c r="A10239" t="s">
        <v>2025</v>
      </c>
      <c r="B10239" t="s">
        <v>2026</v>
      </c>
      <c r="C10239" t="s">
        <v>1195</v>
      </c>
      <c r="D10239" t="s">
        <v>1172</v>
      </c>
      <c r="E10239" t="s">
        <v>2027</v>
      </c>
      <c r="F10239" s="7">
        <v>45833</v>
      </c>
      <c r="G10239" s="8">
        <v>42354</v>
      </c>
      <c r="H10239" s="8" t="s">
        <v>18</v>
      </c>
      <c r="I10239" s="8" t="s">
        <v>572</v>
      </c>
      <c r="J10239" s="8" t="s">
        <v>1187</v>
      </c>
      <c r="K10239">
        <v>6</v>
      </c>
      <c r="L10239" s="10">
        <v>150</v>
      </c>
      <c r="M10239" s="10">
        <v>900</v>
      </c>
      <c r="N10239">
        <v>15</v>
      </c>
      <c r="O10239">
        <f t="shared" si="318"/>
        <v>90</v>
      </c>
      <c r="P10239" s="11">
        <f t="shared" si="319"/>
        <v>810</v>
      </c>
    </row>
    <row r="10240" spans="1:16" x14ac:dyDescent="0.25">
      <c r="A10240" t="s">
        <v>2025</v>
      </c>
      <c r="B10240" t="s">
        <v>2026</v>
      </c>
      <c r="C10240" t="s">
        <v>1195</v>
      </c>
      <c r="D10240" t="s">
        <v>1172</v>
      </c>
      <c r="E10240" t="s">
        <v>2027</v>
      </c>
      <c r="F10240" s="7">
        <v>45833</v>
      </c>
      <c r="G10240" s="8">
        <v>42354</v>
      </c>
      <c r="H10240" s="8" t="s">
        <v>191</v>
      </c>
      <c r="I10240" s="8" t="s">
        <v>1800</v>
      </c>
      <c r="J10240" s="8" t="s">
        <v>1187</v>
      </c>
      <c r="K10240">
        <v>1</v>
      </c>
      <c r="L10240" s="10">
        <v>80</v>
      </c>
      <c r="M10240" s="10">
        <v>80</v>
      </c>
      <c r="N10240">
        <v>20</v>
      </c>
      <c r="O10240">
        <f t="shared" si="318"/>
        <v>20</v>
      </c>
      <c r="P10240" s="11">
        <f t="shared" si="319"/>
        <v>60</v>
      </c>
    </row>
    <row r="10241" spans="1:16" x14ac:dyDescent="0.25">
      <c r="A10241" t="s">
        <v>1052</v>
      </c>
      <c r="B10241" t="s">
        <v>1149</v>
      </c>
      <c r="C10241" t="s">
        <v>1194</v>
      </c>
      <c r="D10241" t="s">
        <v>1172</v>
      </c>
      <c r="E10241" t="s">
        <v>168</v>
      </c>
      <c r="F10241" s="7">
        <v>45835</v>
      </c>
      <c r="G10241" s="8">
        <v>42355</v>
      </c>
      <c r="H10241" s="8" t="s">
        <v>96</v>
      </c>
      <c r="I10241" s="8" t="s">
        <v>635</v>
      </c>
      <c r="J10241" s="8" t="s">
        <v>1187</v>
      </c>
      <c r="K10241">
        <v>1</v>
      </c>
      <c r="L10241" s="10">
        <v>950</v>
      </c>
      <c r="M10241" s="10">
        <v>950</v>
      </c>
      <c r="N10241">
        <v>120</v>
      </c>
      <c r="O10241">
        <f t="shared" si="318"/>
        <v>120</v>
      </c>
      <c r="P10241" s="11">
        <f t="shared" si="319"/>
        <v>830</v>
      </c>
    </row>
    <row r="10242" spans="1:16" x14ac:dyDescent="0.25">
      <c r="A10242" t="s">
        <v>1052</v>
      </c>
      <c r="B10242" t="s">
        <v>1149</v>
      </c>
      <c r="C10242" t="s">
        <v>1194</v>
      </c>
      <c r="D10242" t="s">
        <v>1172</v>
      </c>
      <c r="E10242" t="s">
        <v>168</v>
      </c>
      <c r="F10242" s="7">
        <v>45835</v>
      </c>
      <c r="G10242" s="8">
        <v>42355</v>
      </c>
      <c r="H10242" s="8" t="s">
        <v>299</v>
      </c>
      <c r="I10242" s="8" t="s">
        <v>809</v>
      </c>
      <c r="J10242" s="8" t="s">
        <v>1187</v>
      </c>
      <c r="K10242">
        <v>8</v>
      </c>
      <c r="L10242" s="10">
        <v>75</v>
      </c>
      <c r="M10242" s="10">
        <v>600</v>
      </c>
      <c r="N10242">
        <v>15</v>
      </c>
      <c r="O10242">
        <f t="shared" si="318"/>
        <v>120</v>
      </c>
      <c r="P10242" s="11">
        <f t="shared" si="319"/>
        <v>480</v>
      </c>
    </row>
    <row r="10243" spans="1:16" x14ac:dyDescent="0.25">
      <c r="A10243" t="s">
        <v>2760</v>
      </c>
      <c r="B10243" t="s">
        <v>2517</v>
      </c>
      <c r="C10243" t="s">
        <v>1192</v>
      </c>
      <c r="D10243" t="s">
        <v>1172</v>
      </c>
      <c r="E10243" t="s">
        <v>2761</v>
      </c>
      <c r="F10243" s="7">
        <v>45826</v>
      </c>
      <c r="G10243" s="8">
        <v>42356</v>
      </c>
      <c r="H10243" s="8" t="s">
        <v>2152</v>
      </c>
      <c r="I10243" s="8" t="s">
        <v>2153</v>
      </c>
      <c r="J10243" s="8" t="s">
        <v>1180</v>
      </c>
      <c r="K10243">
        <v>1</v>
      </c>
      <c r="L10243" s="10">
        <v>5000</v>
      </c>
      <c r="M10243" s="10">
        <v>5000</v>
      </c>
      <c r="N10243">
        <v>260</v>
      </c>
      <c r="O10243">
        <f t="shared" si="318"/>
        <v>260</v>
      </c>
      <c r="P10243" s="11">
        <f t="shared" si="319"/>
        <v>4740</v>
      </c>
    </row>
    <row r="10244" spans="1:16" x14ac:dyDescent="0.25">
      <c r="A10244" t="s">
        <v>2266</v>
      </c>
      <c r="B10244" t="s">
        <v>1136</v>
      </c>
      <c r="C10244" t="s">
        <v>1194</v>
      </c>
      <c r="D10244" t="s">
        <v>1172</v>
      </c>
      <c r="E10244" t="s">
        <v>1408</v>
      </c>
      <c r="F10244" s="7">
        <v>45831</v>
      </c>
      <c r="G10244" s="8">
        <v>42357</v>
      </c>
      <c r="H10244" s="8" t="s">
        <v>117</v>
      </c>
      <c r="I10244" s="8" t="s">
        <v>596</v>
      </c>
      <c r="J10244" s="8" t="s">
        <v>1186</v>
      </c>
      <c r="K10244">
        <v>14</v>
      </c>
      <c r="L10244" s="10">
        <v>50</v>
      </c>
      <c r="M10244" s="10">
        <v>700</v>
      </c>
      <c r="N10244">
        <v>15</v>
      </c>
      <c r="O10244">
        <f t="shared" si="318"/>
        <v>210</v>
      </c>
      <c r="P10244" s="11">
        <f t="shared" si="319"/>
        <v>490</v>
      </c>
    </row>
    <row r="10245" spans="1:16" x14ac:dyDescent="0.25">
      <c r="A10245" t="s">
        <v>2266</v>
      </c>
      <c r="B10245" t="s">
        <v>1136</v>
      </c>
      <c r="C10245" t="s">
        <v>1194</v>
      </c>
      <c r="D10245" t="s">
        <v>1172</v>
      </c>
      <c r="E10245" t="s">
        <v>1408</v>
      </c>
      <c r="F10245" s="7">
        <v>45831</v>
      </c>
      <c r="G10245" s="8">
        <v>42357</v>
      </c>
      <c r="H10245" s="8" t="s">
        <v>376</v>
      </c>
      <c r="I10245" s="8" t="s">
        <v>876</v>
      </c>
      <c r="J10245" s="8" t="s">
        <v>1186</v>
      </c>
      <c r="K10245">
        <v>6</v>
      </c>
      <c r="L10245" s="10">
        <v>450</v>
      </c>
      <c r="M10245" s="10">
        <v>2700</v>
      </c>
      <c r="N10245">
        <v>60</v>
      </c>
      <c r="O10245">
        <f t="shared" ref="O10245:O10308" si="320">+K10245*N10245</f>
        <v>360</v>
      </c>
      <c r="P10245" s="11">
        <f t="shared" ref="P10245:P10308" si="321">+M10245-O10245</f>
        <v>2340</v>
      </c>
    </row>
    <row r="10246" spans="1:16" x14ac:dyDescent="0.25">
      <c r="A10246" t="s">
        <v>2266</v>
      </c>
      <c r="B10246" t="s">
        <v>1136</v>
      </c>
      <c r="C10246" t="s">
        <v>1194</v>
      </c>
      <c r="D10246" t="s">
        <v>1172</v>
      </c>
      <c r="E10246" t="s">
        <v>1408</v>
      </c>
      <c r="F10246" s="7">
        <v>45831</v>
      </c>
      <c r="G10246" s="8">
        <v>42357</v>
      </c>
      <c r="H10246" s="8" t="s">
        <v>199</v>
      </c>
      <c r="I10246" s="8" t="s">
        <v>723</v>
      </c>
      <c r="J10246" s="8" t="s">
        <v>1186</v>
      </c>
      <c r="K10246">
        <v>2</v>
      </c>
      <c r="L10246" s="10">
        <v>450</v>
      </c>
      <c r="M10246" s="10">
        <v>900</v>
      </c>
      <c r="N10246">
        <v>60</v>
      </c>
      <c r="O10246">
        <f t="shared" si="320"/>
        <v>120</v>
      </c>
      <c r="P10246" s="11">
        <f t="shared" si="321"/>
        <v>780</v>
      </c>
    </row>
    <row r="10247" spans="1:16" x14ac:dyDescent="0.25">
      <c r="A10247" t="s">
        <v>2266</v>
      </c>
      <c r="B10247" t="s">
        <v>1136</v>
      </c>
      <c r="C10247" t="s">
        <v>1194</v>
      </c>
      <c r="D10247" t="s">
        <v>1172</v>
      </c>
      <c r="E10247" t="s">
        <v>1408</v>
      </c>
      <c r="F10247" s="7">
        <v>45831</v>
      </c>
      <c r="G10247" s="8">
        <v>42357</v>
      </c>
      <c r="H10247" s="8" t="s">
        <v>1497</v>
      </c>
      <c r="I10247" s="8" t="s">
        <v>1498</v>
      </c>
      <c r="J10247" s="8" t="s">
        <v>1186</v>
      </c>
      <c r="K10247">
        <v>1</v>
      </c>
      <c r="L10247" s="10">
        <v>450</v>
      </c>
      <c r="M10247" s="10">
        <v>450</v>
      </c>
      <c r="N10247">
        <v>60</v>
      </c>
      <c r="O10247">
        <f t="shared" si="320"/>
        <v>60</v>
      </c>
      <c r="P10247" s="11">
        <f t="shared" si="321"/>
        <v>390</v>
      </c>
    </row>
    <row r="10248" spans="1:16" x14ac:dyDescent="0.25">
      <c r="A10248" t="s">
        <v>2266</v>
      </c>
      <c r="B10248" t="s">
        <v>1136</v>
      </c>
      <c r="C10248" t="s">
        <v>1194</v>
      </c>
      <c r="D10248" t="s">
        <v>1172</v>
      </c>
      <c r="E10248" t="s">
        <v>1408</v>
      </c>
      <c r="F10248" s="7">
        <v>45831</v>
      </c>
      <c r="G10248" s="8">
        <v>42357</v>
      </c>
      <c r="H10248" s="8" t="s">
        <v>533</v>
      </c>
      <c r="I10248" s="8" t="s">
        <v>1013</v>
      </c>
      <c r="J10248" s="8" t="s">
        <v>1186</v>
      </c>
      <c r="K10248">
        <v>1</v>
      </c>
      <c r="L10248" s="10">
        <v>450</v>
      </c>
      <c r="M10248" s="10">
        <v>450</v>
      </c>
      <c r="N10248">
        <v>60</v>
      </c>
      <c r="O10248">
        <f t="shared" si="320"/>
        <v>60</v>
      </c>
      <c r="P10248" s="11">
        <f t="shared" si="321"/>
        <v>390</v>
      </c>
    </row>
    <row r="10249" spans="1:16" x14ac:dyDescent="0.25">
      <c r="A10249" t="s">
        <v>2266</v>
      </c>
      <c r="B10249" t="s">
        <v>1136</v>
      </c>
      <c r="C10249" t="s">
        <v>1194</v>
      </c>
      <c r="D10249" t="s">
        <v>1172</v>
      </c>
      <c r="E10249" t="s">
        <v>1408</v>
      </c>
      <c r="F10249" s="7">
        <v>45831</v>
      </c>
      <c r="G10249" s="8">
        <v>42357</v>
      </c>
      <c r="H10249" s="8" t="s">
        <v>502</v>
      </c>
      <c r="I10249" s="8" t="s">
        <v>986</v>
      </c>
      <c r="J10249" s="8" t="s">
        <v>1186</v>
      </c>
      <c r="K10249">
        <v>4</v>
      </c>
      <c r="L10249" s="10">
        <v>450</v>
      </c>
      <c r="M10249" s="10">
        <v>1800</v>
      </c>
      <c r="N10249">
        <v>60</v>
      </c>
      <c r="O10249">
        <f t="shared" si="320"/>
        <v>240</v>
      </c>
      <c r="P10249" s="11">
        <f t="shared" si="321"/>
        <v>1560</v>
      </c>
    </row>
    <row r="10250" spans="1:16" x14ac:dyDescent="0.25">
      <c r="A10250" t="s">
        <v>2266</v>
      </c>
      <c r="B10250" t="s">
        <v>1136</v>
      </c>
      <c r="C10250" t="s">
        <v>1194</v>
      </c>
      <c r="D10250" t="s">
        <v>1172</v>
      </c>
      <c r="E10250" t="s">
        <v>1408</v>
      </c>
      <c r="F10250" s="7">
        <v>45831</v>
      </c>
      <c r="G10250" s="8">
        <v>42357</v>
      </c>
      <c r="H10250" s="8" t="s">
        <v>408</v>
      </c>
      <c r="I10250" s="8" t="s">
        <v>905</v>
      </c>
      <c r="J10250" s="8" t="s">
        <v>1186</v>
      </c>
      <c r="K10250">
        <v>2</v>
      </c>
      <c r="L10250" s="10">
        <v>180</v>
      </c>
      <c r="M10250" s="10">
        <v>360</v>
      </c>
      <c r="N10250">
        <v>30</v>
      </c>
      <c r="O10250">
        <f t="shared" si="320"/>
        <v>60</v>
      </c>
      <c r="P10250" s="11">
        <f t="shared" si="321"/>
        <v>300</v>
      </c>
    </row>
    <row r="10251" spans="1:16" x14ac:dyDescent="0.25">
      <c r="A10251" t="s">
        <v>2266</v>
      </c>
      <c r="B10251" t="s">
        <v>1136</v>
      </c>
      <c r="C10251" t="s">
        <v>1194</v>
      </c>
      <c r="D10251" t="s">
        <v>1172</v>
      </c>
      <c r="E10251" t="s">
        <v>1408</v>
      </c>
      <c r="F10251" s="7">
        <v>45831</v>
      </c>
      <c r="G10251" s="8">
        <v>42357</v>
      </c>
      <c r="H10251" s="8" t="s">
        <v>1387</v>
      </c>
      <c r="I10251" s="8" t="s">
        <v>1388</v>
      </c>
      <c r="J10251" s="8" t="s">
        <v>1187</v>
      </c>
      <c r="K10251">
        <v>1</v>
      </c>
      <c r="L10251" s="10">
        <v>950</v>
      </c>
      <c r="M10251" s="10">
        <v>950</v>
      </c>
      <c r="N10251">
        <v>120</v>
      </c>
      <c r="O10251">
        <f t="shared" si="320"/>
        <v>120</v>
      </c>
      <c r="P10251" s="11">
        <f t="shared" si="321"/>
        <v>830</v>
      </c>
    </row>
    <row r="10252" spans="1:16" x14ac:dyDescent="0.25">
      <c r="A10252" t="s">
        <v>2266</v>
      </c>
      <c r="B10252" t="s">
        <v>1136</v>
      </c>
      <c r="C10252" t="s">
        <v>1194</v>
      </c>
      <c r="D10252" t="s">
        <v>1172</v>
      </c>
      <c r="E10252" t="s">
        <v>1408</v>
      </c>
      <c r="F10252" s="7">
        <v>45831</v>
      </c>
      <c r="G10252" s="8">
        <v>42357</v>
      </c>
      <c r="H10252" s="8" t="s">
        <v>299</v>
      </c>
      <c r="I10252" s="8" t="s">
        <v>809</v>
      </c>
      <c r="J10252" s="8" t="s">
        <v>1187</v>
      </c>
      <c r="K10252">
        <v>3</v>
      </c>
      <c r="L10252" s="10">
        <v>75</v>
      </c>
      <c r="M10252" s="10">
        <v>225</v>
      </c>
      <c r="N10252">
        <v>15</v>
      </c>
      <c r="O10252">
        <f t="shared" si="320"/>
        <v>45</v>
      </c>
      <c r="P10252" s="11">
        <f t="shared" si="321"/>
        <v>180</v>
      </c>
    </row>
    <row r="10253" spans="1:16" x14ac:dyDescent="0.25">
      <c r="A10253" t="s">
        <v>2266</v>
      </c>
      <c r="B10253" t="s">
        <v>1136</v>
      </c>
      <c r="C10253" t="s">
        <v>1194</v>
      </c>
      <c r="D10253" t="s">
        <v>1172</v>
      </c>
      <c r="E10253" t="s">
        <v>1408</v>
      </c>
      <c r="F10253" s="7">
        <v>45831</v>
      </c>
      <c r="G10253" s="8">
        <v>42357</v>
      </c>
      <c r="H10253" s="8" t="s">
        <v>2762</v>
      </c>
      <c r="I10253" s="8" t="s">
        <v>2763</v>
      </c>
      <c r="J10253" s="8" t="s">
        <v>1187</v>
      </c>
      <c r="K10253">
        <v>1</v>
      </c>
      <c r="L10253" s="10">
        <v>75</v>
      </c>
      <c r="M10253" s="10">
        <v>75</v>
      </c>
      <c r="N10253">
        <v>15</v>
      </c>
      <c r="O10253">
        <f t="shared" si="320"/>
        <v>15</v>
      </c>
      <c r="P10253" s="11">
        <f t="shared" si="321"/>
        <v>60</v>
      </c>
    </row>
    <row r="10254" spans="1:16" x14ac:dyDescent="0.25">
      <c r="A10254" t="s">
        <v>2266</v>
      </c>
      <c r="B10254" t="s">
        <v>1136</v>
      </c>
      <c r="C10254" t="s">
        <v>1194</v>
      </c>
      <c r="D10254" t="s">
        <v>1172</v>
      </c>
      <c r="E10254" t="s">
        <v>1408</v>
      </c>
      <c r="F10254" s="7">
        <v>45831</v>
      </c>
      <c r="G10254" s="8">
        <v>42357</v>
      </c>
      <c r="H10254" s="8" t="s">
        <v>26</v>
      </c>
      <c r="I10254" s="8" t="s">
        <v>580</v>
      </c>
      <c r="J10254" s="8" t="s">
        <v>1187</v>
      </c>
      <c r="K10254">
        <v>1</v>
      </c>
      <c r="L10254" s="10">
        <v>25</v>
      </c>
      <c r="M10254" s="10">
        <v>25</v>
      </c>
      <c r="N10254">
        <v>40</v>
      </c>
      <c r="O10254">
        <f t="shared" si="320"/>
        <v>40</v>
      </c>
      <c r="P10254" s="11">
        <f t="shared" si="321"/>
        <v>-15</v>
      </c>
    </row>
    <row r="10255" spans="1:16" x14ac:dyDescent="0.25">
      <c r="A10255" t="s">
        <v>1087</v>
      </c>
      <c r="B10255" t="s">
        <v>1148</v>
      </c>
      <c r="C10255" t="s">
        <v>1194</v>
      </c>
      <c r="D10255" t="s">
        <v>1172</v>
      </c>
      <c r="E10255" t="s">
        <v>104</v>
      </c>
      <c r="F10255" s="7">
        <v>45819</v>
      </c>
      <c r="G10255" s="8">
        <v>42358</v>
      </c>
      <c r="H10255" s="8" t="s">
        <v>77</v>
      </c>
      <c r="I10255" s="8" t="s">
        <v>618</v>
      </c>
      <c r="J10255" s="8" t="s">
        <v>1179</v>
      </c>
      <c r="K10255">
        <v>1</v>
      </c>
      <c r="L10255" s="10">
        <v>900</v>
      </c>
      <c r="M10255" s="10">
        <v>900</v>
      </c>
      <c r="N10255">
        <v>102</v>
      </c>
      <c r="O10255">
        <f t="shared" si="320"/>
        <v>102</v>
      </c>
      <c r="P10255" s="11">
        <f t="shared" si="321"/>
        <v>798</v>
      </c>
    </row>
    <row r="10256" spans="1:16" x14ac:dyDescent="0.25">
      <c r="A10256" t="s">
        <v>1087</v>
      </c>
      <c r="B10256" t="s">
        <v>1148</v>
      </c>
      <c r="C10256" t="s">
        <v>1194</v>
      </c>
      <c r="D10256" t="s">
        <v>1172</v>
      </c>
      <c r="E10256" t="s">
        <v>104</v>
      </c>
      <c r="F10256" s="7">
        <v>45819</v>
      </c>
      <c r="G10256" s="8">
        <v>42358</v>
      </c>
      <c r="H10256" s="8" t="s">
        <v>167</v>
      </c>
      <c r="I10256" s="8" t="s">
        <v>694</v>
      </c>
      <c r="J10256" s="8" t="s">
        <v>1179</v>
      </c>
      <c r="K10256">
        <v>3</v>
      </c>
      <c r="L10256" s="10">
        <v>900</v>
      </c>
      <c r="M10256" s="10">
        <v>2700</v>
      </c>
      <c r="N10256">
        <v>102</v>
      </c>
      <c r="O10256">
        <f t="shared" si="320"/>
        <v>306</v>
      </c>
      <c r="P10256" s="11">
        <f t="shared" si="321"/>
        <v>2394</v>
      </c>
    </row>
    <row r="10257" spans="1:16" x14ac:dyDescent="0.25">
      <c r="A10257" t="s">
        <v>1087</v>
      </c>
      <c r="B10257" t="s">
        <v>1148</v>
      </c>
      <c r="C10257" t="s">
        <v>1194</v>
      </c>
      <c r="D10257" t="s">
        <v>1172</v>
      </c>
      <c r="E10257" t="s">
        <v>104</v>
      </c>
      <c r="F10257" s="7">
        <v>45819</v>
      </c>
      <c r="G10257" s="8">
        <v>42358</v>
      </c>
      <c r="H10257" s="8" t="s">
        <v>277</v>
      </c>
      <c r="I10257" s="8" t="s">
        <v>794</v>
      </c>
      <c r="J10257" s="8" t="s">
        <v>1187</v>
      </c>
      <c r="K10257">
        <v>1</v>
      </c>
      <c r="L10257" s="10">
        <v>900</v>
      </c>
      <c r="M10257" s="10">
        <v>900</v>
      </c>
      <c r="N10257">
        <v>175</v>
      </c>
      <c r="O10257">
        <f t="shared" si="320"/>
        <v>175</v>
      </c>
      <c r="P10257" s="11">
        <f t="shared" si="321"/>
        <v>725</v>
      </c>
    </row>
    <row r="10258" spans="1:16" x14ac:dyDescent="0.25">
      <c r="A10258" t="s">
        <v>1087</v>
      </c>
      <c r="B10258" t="s">
        <v>1148</v>
      </c>
      <c r="C10258" t="s">
        <v>1194</v>
      </c>
      <c r="D10258" t="s">
        <v>1172</v>
      </c>
      <c r="E10258" t="s">
        <v>104</v>
      </c>
      <c r="F10258" s="7">
        <v>45819</v>
      </c>
      <c r="G10258" s="8">
        <v>42358</v>
      </c>
      <c r="H10258" s="8" t="s">
        <v>64</v>
      </c>
      <c r="I10258" s="8" t="s">
        <v>608</v>
      </c>
      <c r="J10258" s="8" t="s">
        <v>1187</v>
      </c>
      <c r="K10258">
        <v>3</v>
      </c>
      <c r="L10258" s="10">
        <v>235</v>
      </c>
      <c r="M10258" s="10">
        <v>705</v>
      </c>
      <c r="N10258">
        <v>15</v>
      </c>
      <c r="O10258">
        <f t="shared" si="320"/>
        <v>45</v>
      </c>
      <c r="P10258" s="11">
        <f t="shared" si="321"/>
        <v>660</v>
      </c>
    </row>
    <row r="10259" spans="1:16" x14ac:dyDescent="0.25">
      <c r="A10259" t="s">
        <v>1087</v>
      </c>
      <c r="B10259" t="s">
        <v>1148</v>
      </c>
      <c r="C10259" t="s">
        <v>1194</v>
      </c>
      <c r="D10259" t="s">
        <v>1172</v>
      </c>
      <c r="E10259" t="s">
        <v>104</v>
      </c>
      <c r="F10259" s="7">
        <v>45819</v>
      </c>
      <c r="G10259" s="8">
        <v>42358</v>
      </c>
      <c r="H10259" s="8" t="s">
        <v>221</v>
      </c>
      <c r="I10259" s="8" t="s">
        <v>743</v>
      </c>
      <c r="J10259" s="8" t="s">
        <v>1187</v>
      </c>
      <c r="K10259">
        <v>3</v>
      </c>
      <c r="L10259" s="10">
        <v>235</v>
      </c>
      <c r="M10259" s="10">
        <v>705</v>
      </c>
      <c r="N10259">
        <v>15</v>
      </c>
      <c r="O10259">
        <f t="shared" si="320"/>
        <v>45</v>
      </c>
      <c r="P10259" s="11">
        <f t="shared" si="321"/>
        <v>660</v>
      </c>
    </row>
    <row r="10260" spans="1:16" x14ac:dyDescent="0.25">
      <c r="A10260" t="s">
        <v>1087</v>
      </c>
      <c r="B10260" t="s">
        <v>1148</v>
      </c>
      <c r="C10260" t="s">
        <v>1194</v>
      </c>
      <c r="D10260" t="s">
        <v>1172</v>
      </c>
      <c r="E10260" t="s">
        <v>104</v>
      </c>
      <c r="F10260" s="7">
        <v>45819</v>
      </c>
      <c r="G10260" s="8">
        <v>42358</v>
      </c>
      <c r="H10260" s="8" t="s">
        <v>198</v>
      </c>
      <c r="I10260" s="8" t="s">
        <v>722</v>
      </c>
      <c r="J10260" s="8" t="s">
        <v>1187</v>
      </c>
      <c r="K10260">
        <v>1</v>
      </c>
      <c r="L10260" s="10">
        <v>117.5</v>
      </c>
      <c r="M10260" s="10">
        <v>117.5</v>
      </c>
      <c r="N10260">
        <v>15</v>
      </c>
      <c r="O10260">
        <f t="shared" si="320"/>
        <v>15</v>
      </c>
      <c r="P10260" s="11">
        <f t="shared" si="321"/>
        <v>102.5</v>
      </c>
    </row>
    <row r="10261" spans="1:16" x14ac:dyDescent="0.25">
      <c r="A10261" t="s">
        <v>1087</v>
      </c>
      <c r="B10261" t="s">
        <v>1148</v>
      </c>
      <c r="C10261" t="s">
        <v>1194</v>
      </c>
      <c r="D10261" t="s">
        <v>1172</v>
      </c>
      <c r="E10261" t="s">
        <v>104</v>
      </c>
      <c r="F10261" s="7">
        <v>45819</v>
      </c>
      <c r="G10261" s="8">
        <v>42358</v>
      </c>
      <c r="H10261" s="8" t="s">
        <v>431</v>
      </c>
      <c r="I10261" s="8" t="s">
        <v>926</v>
      </c>
      <c r="J10261" s="8" t="s">
        <v>1187</v>
      </c>
      <c r="K10261">
        <v>4</v>
      </c>
      <c r="L10261" s="10">
        <v>235</v>
      </c>
      <c r="M10261" s="10">
        <v>940</v>
      </c>
      <c r="N10261">
        <v>15</v>
      </c>
      <c r="O10261">
        <f t="shared" si="320"/>
        <v>60</v>
      </c>
      <c r="P10261" s="11">
        <f t="shared" si="321"/>
        <v>880</v>
      </c>
    </row>
    <row r="10262" spans="1:16" x14ac:dyDescent="0.25">
      <c r="A10262" t="s">
        <v>1087</v>
      </c>
      <c r="B10262" t="s">
        <v>1148</v>
      </c>
      <c r="C10262" t="s">
        <v>1194</v>
      </c>
      <c r="D10262" t="s">
        <v>1172</v>
      </c>
      <c r="E10262" t="s">
        <v>104</v>
      </c>
      <c r="F10262" s="7">
        <v>45819</v>
      </c>
      <c r="G10262" s="8">
        <v>42358</v>
      </c>
      <c r="H10262" s="8" t="s">
        <v>25</v>
      </c>
      <c r="I10262" s="8" t="s">
        <v>579</v>
      </c>
      <c r="J10262" s="8" t="s">
        <v>1187</v>
      </c>
      <c r="K10262">
        <v>1</v>
      </c>
      <c r="L10262" s="10">
        <v>100</v>
      </c>
      <c r="M10262" s="10">
        <v>100</v>
      </c>
      <c r="N10262">
        <v>40</v>
      </c>
      <c r="O10262">
        <f t="shared" si="320"/>
        <v>40</v>
      </c>
      <c r="P10262" s="11">
        <f t="shared" si="321"/>
        <v>60</v>
      </c>
    </row>
    <row r="10263" spans="1:16" x14ac:dyDescent="0.25">
      <c r="A10263" t="s">
        <v>2181</v>
      </c>
      <c r="B10263" t="s">
        <v>1121</v>
      </c>
      <c r="C10263" t="s">
        <v>1194</v>
      </c>
      <c r="D10263" t="s">
        <v>1172</v>
      </c>
      <c r="E10263" t="s">
        <v>104</v>
      </c>
      <c r="F10263" s="7">
        <v>45831</v>
      </c>
      <c r="G10263" s="8">
        <v>42359</v>
      </c>
      <c r="H10263" s="8" t="s">
        <v>409</v>
      </c>
      <c r="I10263" s="8" t="s">
        <v>906</v>
      </c>
      <c r="J10263" s="8" t="s">
        <v>1180</v>
      </c>
      <c r="K10263">
        <v>1</v>
      </c>
      <c r="L10263" s="10">
        <v>6975</v>
      </c>
      <c r="M10263" s="10">
        <v>6975</v>
      </c>
      <c r="N10263">
        <v>260</v>
      </c>
      <c r="O10263">
        <f t="shared" si="320"/>
        <v>260</v>
      </c>
      <c r="P10263" s="11">
        <f t="shared" si="321"/>
        <v>6715</v>
      </c>
    </row>
    <row r="10264" spans="1:16" x14ac:dyDescent="0.25">
      <c r="A10264" t="s">
        <v>2764</v>
      </c>
      <c r="B10264" t="s">
        <v>1121</v>
      </c>
      <c r="C10264" t="s">
        <v>1194</v>
      </c>
      <c r="D10264" t="s">
        <v>1172</v>
      </c>
      <c r="E10264" t="s">
        <v>1445</v>
      </c>
      <c r="F10264" s="7">
        <v>45834</v>
      </c>
      <c r="G10264" s="8">
        <v>42360</v>
      </c>
      <c r="H10264" s="8" t="s">
        <v>538</v>
      </c>
      <c r="I10264" s="8" t="s">
        <v>1017</v>
      </c>
      <c r="J10264" s="8" t="s">
        <v>1180</v>
      </c>
      <c r="K10264">
        <v>1</v>
      </c>
      <c r="L10264" s="10">
        <v>6500</v>
      </c>
      <c r="M10264" s="10">
        <v>6500</v>
      </c>
      <c r="N10264">
        <v>300</v>
      </c>
      <c r="O10264">
        <f t="shared" si="320"/>
        <v>300</v>
      </c>
      <c r="P10264" s="11">
        <f t="shared" si="321"/>
        <v>6200</v>
      </c>
    </row>
    <row r="10265" spans="1:16" x14ac:dyDescent="0.25">
      <c r="A10265" t="s">
        <v>1039</v>
      </c>
      <c r="B10265" t="s">
        <v>1159</v>
      </c>
      <c r="C10265" t="s">
        <v>1196</v>
      </c>
      <c r="D10265" t="s">
        <v>1172</v>
      </c>
      <c r="E10265" t="s">
        <v>317</v>
      </c>
      <c r="F10265" s="7">
        <v>45831</v>
      </c>
      <c r="G10265" s="8">
        <v>42361</v>
      </c>
      <c r="H10265" s="8" t="s">
        <v>9</v>
      </c>
      <c r="I10265" s="8" t="s">
        <v>564</v>
      </c>
      <c r="J10265" s="8" t="s">
        <v>1185</v>
      </c>
      <c r="K10265">
        <v>1</v>
      </c>
      <c r="L10265" s="10">
        <v>2300</v>
      </c>
      <c r="M10265" s="10">
        <v>2300</v>
      </c>
      <c r="N10265">
        <v>125</v>
      </c>
      <c r="O10265">
        <f t="shared" si="320"/>
        <v>125</v>
      </c>
      <c r="P10265" s="11">
        <f t="shared" si="321"/>
        <v>2175</v>
      </c>
    </row>
    <row r="10266" spans="1:16" x14ac:dyDescent="0.25">
      <c r="A10266" t="s">
        <v>1039</v>
      </c>
      <c r="B10266" t="s">
        <v>1159</v>
      </c>
      <c r="C10266" t="s">
        <v>1196</v>
      </c>
      <c r="D10266" t="s">
        <v>1172</v>
      </c>
      <c r="E10266" t="s">
        <v>317</v>
      </c>
      <c r="F10266" s="7">
        <v>45831</v>
      </c>
      <c r="G10266" s="8">
        <v>42361</v>
      </c>
      <c r="H10266" s="8" t="s">
        <v>11</v>
      </c>
      <c r="I10266" s="8" t="s">
        <v>566</v>
      </c>
      <c r="J10266" s="8" t="s">
        <v>1185</v>
      </c>
      <c r="K10266">
        <v>1</v>
      </c>
      <c r="L10266" s="10">
        <v>125</v>
      </c>
      <c r="M10266" s="10">
        <v>125</v>
      </c>
      <c r="N10266">
        <v>15</v>
      </c>
      <c r="O10266">
        <f t="shared" si="320"/>
        <v>15</v>
      </c>
      <c r="P10266" s="11">
        <f t="shared" si="321"/>
        <v>110</v>
      </c>
    </row>
    <row r="10267" spans="1:16" x14ac:dyDescent="0.25">
      <c r="A10267" t="s">
        <v>1039</v>
      </c>
      <c r="B10267" t="s">
        <v>1159</v>
      </c>
      <c r="C10267" t="s">
        <v>1196</v>
      </c>
      <c r="D10267" t="s">
        <v>1172</v>
      </c>
      <c r="E10267" t="s">
        <v>317</v>
      </c>
      <c r="F10267" s="7">
        <v>45831</v>
      </c>
      <c r="G10267" s="8">
        <v>42361</v>
      </c>
      <c r="H10267" s="8" t="s">
        <v>62</v>
      </c>
      <c r="I10267" s="8" t="s">
        <v>607</v>
      </c>
      <c r="J10267" s="8" t="s">
        <v>1185</v>
      </c>
      <c r="K10267">
        <v>1</v>
      </c>
      <c r="L10267" s="10">
        <v>125</v>
      </c>
      <c r="M10267" s="10">
        <v>125</v>
      </c>
      <c r="N10267">
        <v>15</v>
      </c>
      <c r="O10267">
        <f t="shared" si="320"/>
        <v>15</v>
      </c>
      <c r="P10267" s="11">
        <f t="shared" si="321"/>
        <v>110</v>
      </c>
    </row>
    <row r="10268" spans="1:16" x14ac:dyDescent="0.25">
      <c r="A10268" t="s">
        <v>1039</v>
      </c>
      <c r="B10268" t="s">
        <v>1159</v>
      </c>
      <c r="C10268" t="s">
        <v>1196</v>
      </c>
      <c r="D10268" t="s">
        <v>1172</v>
      </c>
      <c r="E10268" t="s">
        <v>317</v>
      </c>
      <c r="F10268" s="7">
        <v>45831</v>
      </c>
      <c r="G10268" s="8">
        <v>42362</v>
      </c>
      <c r="H10268" s="8" t="s">
        <v>169</v>
      </c>
      <c r="I10268" s="8" t="s">
        <v>695</v>
      </c>
      <c r="J10268" s="8" t="s">
        <v>1185</v>
      </c>
      <c r="K10268">
        <v>1</v>
      </c>
      <c r="L10268" s="10">
        <v>2300</v>
      </c>
      <c r="M10268" s="10">
        <v>2300</v>
      </c>
      <c r="N10268">
        <v>125</v>
      </c>
      <c r="O10268">
        <f t="shared" si="320"/>
        <v>125</v>
      </c>
      <c r="P10268" s="11">
        <f t="shared" si="321"/>
        <v>2175</v>
      </c>
    </row>
    <row r="10269" spans="1:16" x14ac:dyDescent="0.25">
      <c r="A10269" t="s">
        <v>1039</v>
      </c>
      <c r="B10269" t="s">
        <v>1159</v>
      </c>
      <c r="C10269" t="s">
        <v>1196</v>
      </c>
      <c r="D10269" t="s">
        <v>1172</v>
      </c>
      <c r="E10269" t="s">
        <v>317</v>
      </c>
      <c r="F10269" s="7">
        <v>45831</v>
      </c>
      <c r="G10269" s="8">
        <v>42362</v>
      </c>
      <c r="H10269" s="8" t="s">
        <v>62</v>
      </c>
      <c r="I10269" s="8" t="s">
        <v>607</v>
      </c>
      <c r="J10269" s="8" t="s">
        <v>1185</v>
      </c>
      <c r="K10269">
        <v>1</v>
      </c>
      <c r="L10269" s="10">
        <v>125</v>
      </c>
      <c r="M10269" s="10">
        <v>125</v>
      </c>
      <c r="N10269">
        <v>15</v>
      </c>
      <c r="O10269">
        <f t="shared" si="320"/>
        <v>15</v>
      </c>
      <c r="P10269" s="11">
        <f t="shared" si="321"/>
        <v>110</v>
      </c>
    </row>
    <row r="10270" spans="1:16" x14ac:dyDescent="0.25">
      <c r="A10270" t="s">
        <v>1039</v>
      </c>
      <c r="B10270" t="s">
        <v>1159</v>
      </c>
      <c r="C10270" t="s">
        <v>1196</v>
      </c>
      <c r="D10270" t="s">
        <v>1172</v>
      </c>
      <c r="E10270" t="s">
        <v>317</v>
      </c>
      <c r="F10270" s="7">
        <v>45831</v>
      </c>
      <c r="G10270" s="8">
        <v>42362</v>
      </c>
      <c r="H10270" s="8" t="s">
        <v>56</v>
      </c>
      <c r="I10270" s="8" t="s">
        <v>604</v>
      </c>
      <c r="J10270" s="8" t="s">
        <v>1185</v>
      </c>
      <c r="K10270">
        <v>1</v>
      </c>
      <c r="L10270" s="10">
        <v>125</v>
      </c>
      <c r="M10270" s="10">
        <v>125</v>
      </c>
      <c r="N10270">
        <v>15</v>
      </c>
      <c r="O10270">
        <f t="shared" si="320"/>
        <v>15</v>
      </c>
      <c r="P10270" s="11">
        <f t="shared" si="321"/>
        <v>110</v>
      </c>
    </row>
    <row r="10271" spans="1:16" x14ac:dyDescent="0.25">
      <c r="A10271" t="s">
        <v>1039</v>
      </c>
      <c r="B10271" t="s">
        <v>1159</v>
      </c>
      <c r="C10271" t="s">
        <v>1196</v>
      </c>
      <c r="D10271" t="s">
        <v>1172</v>
      </c>
      <c r="E10271" t="s">
        <v>317</v>
      </c>
      <c r="F10271" s="7">
        <v>45831</v>
      </c>
      <c r="G10271" s="8">
        <v>42363</v>
      </c>
      <c r="H10271" s="8" t="s">
        <v>195</v>
      </c>
      <c r="I10271" s="8" t="s">
        <v>719</v>
      </c>
      <c r="J10271" s="8" t="s">
        <v>1185</v>
      </c>
      <c r="K10271">
        <v>1</v>
      </c>
      <c r="L10271" s="10">
        <v>2300</v>
      </c>
      <c r="M10271" s="10">
        <v>2300</v>
      </c>
      <c r="N10271">
        <v>125</v>
      </c>
      <c r="O10271">
        <f t="shared" si="320"/>
        <v>125</v>
      </c>
      <c r="P10271" s="11">
        <f t="shared" si="321"/>
        <v>2175</v>
      </c>
    </row>
    <row r="10272" spans="1:16" x14ac:dyDescent="0.25">
      <c r="A10272" t="s">
        <v>1039</v>
      </c>
      <c r="B10272" t="s">
        <v>1159</v>
      </c>
      <c r="C10272" t="s">
        <v>1196</v>
      </c>
      <c r="D10272" t="s">
        <v>1172</v>
      </c>
      <c r="E10272" t="s">
        <v>317</v>
      </c>
      <c r="F10272" s="7">
        <v>45831</v>
      </c>
      <c r="G10272" s="8">
        <v>42363</v>
      </c>
      <c r="H10272" s="8" t="s">
        <v>11</v>
      </c>
      <c r="I10272" s="8" t="s">
        <v>566</v>
      </c>
      <c r="J10272" s="8" t="s">
        <v>1185</v>
      </c>
      <c r="K10272">
        <v>1</v>
      </c>
      <c r="L10272" s="10">
        <v>125</v>
      </c>
      <c r="M10272" s="10">
        <v>125</v>
      </c>
      <c r="N10272">
        <v>15</v>
      </c>
      <c r="O10272">
        <f t="shared" si="320"/>
        <v>15</v>
      </c>
      <c r="P10272" s="11">
        <f t="shared" si="321"/>
        <v>110</v>
      </c>
    </row>
    <row r="10273" spans="1:16" x14ac:dyDescent="0.25">
      <c r="A10273" t="s">
        <v>1039</v>
      </c>
      <c r="B10273" t="s">
        <v>1159</v>
      </c>
      <c r="C10273" t="s">
        <v>1196</v>
      </c>
      <c r="D10273" t="s">
        <v>1172</v>
      </c>
      <c r="E10273" t="s">
        <v>317</v>
      </c>
      <c r="F10273" s="7">
        <v>45831</v>
      </c>
      <c r="G10273" s="8">
        <v>42363</v>
      </c>
      <c r="H10273" s="8" t="s">
        <v>62</v>
      </c>
      <c r="I10273" s="8" t="s">
        <v>607</v>
      </c>
      <c r="J10273" s="8" t="s">
        <v>1185</v>
      </c>
      <c r="K10273">
        <v>1</v>
      </c>
      <c r="L10273" s="10">
        <v>125</v>
      </c>
      <c r="M10273" s="10">
        <v>125</v>
      </c>
      <c r="N10273">
        <v>15</v>
      </c>
      <c r="O10273">
        <f t="shared" si="320"/>
        <v>15</v>
      </c>
      <c r="P10273" s="11">
        <f t="shared" si="321"/>
        <v>110</v>
      </c>
    </row>
    <row r="10274" spans="1:16" x14ac:dyDescent="0.25">
      <c r="A10274" t="s">
        <v>2435</v>
      </c>
      <c r="B10274" t="s">
        <v>1159</v>
      </c>
      <c r="C10274" t="s">
        <v>1196</v>
      </c>
      <c r="D10274" t="s">
        <v>1172</v>
      </c>
      <c r="E10274" t="s">
        <v>1776</v>
      </c>
      <c r="F10274" s="7">
        <v>45833</v>
      </c>
      <c r="G10274" s="8">
        <v>42365</v>
      </c>
      <c r="H10274" s="8" t="s">
        <v>541</v>
      </c>
      <c r="I10274" s="8" t="s">
        <v>1020</v>
      </c>
      <c r="J10274" s="8" t="s">
        <v>1185</v>
      </c>
      <c r="K10274">
        <v>1</v>
      </c>
      <c r="L10274" s="10">
        <v>4500</v>
      </c>
      <c r="M10274" s="10">
        <v>4500</v>
      </c>
      <c r="N10274">
        <v>125</v>
      </c>
      <c r="O10274">
        <f t="shared" si="320"/>
        <v>125</v>
      </c>
      <c r="P10274" s="11">
        <f t="shared" si="321"/>
        <v>4375</v>
      </c>
    </row>
    <row r="10275" spans="1:16" x14ac:dyDescent="0.25">
      <c r="A10275" t="s">
        <v>2435</v>
      </c>
      <c r="B10275" t="s">
        <v>1159</v>
      </c>
      <c r="C10275" t="s">
        <v>1196</v>
      </c>
      <c r="D10275" t="s">
        <v>1172</v>
      </c>
      <c r="E10275" t="s">
        <v>1776</v>
      </c>
      <c r="F10275" s="7">
        <v>45833</v>
      </c>
      <c r="G10275" s="8">
        <v>42365</v>
      </c>
      <c r="H10275" s="8" t="s">
        <v>56</v>
      </c>
      <c r="I10275" s="8" t="s">
        <v>604</v>
      </c>
      <c r="J10275" s="8" t="s">
        <v>1185</v>
      </c>
      <c r="K10275">
        <v>1</v>
      </c>
      <c r="L10275" s="10">
        <v>250</v>
      </c>
      <c r="M10275" s="10">
        <v>250</v>
      </c>
      <c r="N10275">
        <v>15</v>
      </c>
      <c r="O10275">
        <f t="shared" si="320"/>
        <v>15</v>
      </c>
      <c r="P10275" s="11">
        <f t="shared" si="321"/>
        <v>235</v>
      </c>
    </row>
    <row r="10276" spans="1:16" x14ac:dyDescent="0.25">
      <c r="A10276" t="s">
        <v>2435</v>
      </c>
      <c r="B10276" t="s">
        <v>1159</v>
      </c>
      <c r="C10276" t="s">
        <v>1196</v>
      </c>
      <c r="D10276" t="s">
        <v>1172</v>
      </c>
      <c r="E10276" t="s">
        <v>1776</v>
      </c>
      <c r="F10276" s="7">
        <v>45833</v>
      </c>
      <c r="G10276" s="8">
        <v>42365</v>
      </c>
      <c r="H10276" s="8" t="s">
        <v>56</v>
      </c>
      <c r="I10276" s="8" t="s">
        <v>604</v>
      </c>
      <c r="J10276" s="8" t="s">
        <v>1185</v>
      </c>
      <c r="K10276">
        <v>1</v>
      </c>
      <c r="L10276" s="10">
        <v>250</v>
      </c>
      <c r="M10276" s="10">
        <v>250</v>
      </c>
      <c r="N10276">
        <v>15</v>
      </c>
      <c r="O10276">
        <f t="shared" si="320"/>
        <v>15</v>
      </c>
      <c r="P10276" s="11">
        <f t="shared" si="321"/>
        <v>235</v>
      </c>
    </row>
    <row r="10277" spans="1:16" x14ac:dyDescent="0.25">
      <c r="A10277" t="s">
        <v>2626</v>
      </c>
      <c r="B10277" t="s">
        <v>1126</v>
      </c>
      <c r="C10277" t="s">
        <v>1196</v>
      </c>
      <c r="D10277" t="s">
        <v>1171</v>
      </c>
      <c r="E10277" t="s">
        <v>500</v>
      </c>
      <c r="F10277" s="7">
        <v>45841</v>
      </c>
      <c r="G10277" s="8">
        <v>42366</v>
      </c>
      <c r="H10277" s="8" t="s">
        <v>266</v>
      </c>
      <c r="I10277" s="8" t="s">
        <v>785</v>
      </c>
      <c r="J10277" s="8" t="s">
        <v>1176</v>
      </c>
      <c r="K10277">
        <v>1</v>
      </c>
      <c r="L10277" s="10">
        <v>1000</v>
      </c>
      <c r="M10277" s="10">
        <v>1000</v>
      </c>
      <c r="N10277">
        <v>70</v>
      </c>
      <c r="O10277">
        <f t="shared" si="320"/>
        <v>70</v>
      </c>
      <c r="P10277" s="11">
        <f t="shared" si="321"/>
        <v>930</v>
      </c>
    </row>
    <row r="10278" spans="1:16" x14ac:dyDescent="0.25">
      <c r="A10278" t="s">
        <v>1099</v>
      </c>
      <c r="B10278" t="s">
        <v>1492</v>
      </c>
      <c r="C10278" t="s">
        <v>1192</v>
      </c>
      <c r="D10278" t="s">
        <v>1172</v>
      </c>
      <c r="E10278" t="s">
        <v>560</v>
      </c>
      <c r="F10278" s="7">
        <v>45833</v>
      </c>
      <c r="G10278" s="8">
        <v>42367</v>
      </c>
      <c r="H10278" s="8" t="s">
        <v>1204</v>
      </c>
      <c r="I10278" s="8" t="s">
        <v>1668</v>
      </c>
      <c r="J10278" s="8" t="s">
        <v>1205</v>
      </c>
      <c r="K10278">
        <v>4</v>
      </c>
      <c r="L10278" s="10">
        <v>501.6</v>
      </c>
      <c r="M10278" s="10">
        <v>2006.4</v>
      </c>
      <c r="N10278">
        <v>29</v>
      </c>
      <c r="O10278">
        <f t="shared" si="320"/>
        <v>116</v>
      </c>
      <c r="P10278" s="11">
        <f t="shared" si="321"/>
        <v>1890.4</v>
      </c>
    </row>
    <row r="10279" spans="1:16" x14ac:dyDescent="0.25">
      <c r="A10279" t="s">
        <v>1099</v>
      </c>
      <c r="B10279" t="s">
        <v>1492</v>
      </c>
      <c r="C10279" t="s">
        <v>1192</v>
      </c>
      <c r="D10279" t="s">
        <v>1172</v>
      </c>
      <c r="E10279" t="s">
        <v>560</v>
      </c>
      <c r="F10279" s="7">
        <v>45833</v>
      </c>
      <c r="G10279" s="8">
        <v>42367</v>
      </c>
      <c r="H10279" s="8" t="s">
        <v>1206</v>
      </c>
      <c r="I10279" s="8" t="s">
        <v>596</v>
      </c>
      <c r="J10279" s="8" t="s">
        <v>1205</v>
      </c>
      <c r="K10279">
        <v>4</v>
      </c>
      <c r="L10279" s="10">
        <v>156</v>
      </c>
      <c r="M10279" s="10">
        <v>624</v>
      </c>
      <c r="N10279">
        <v>7</v>
      </c>
      <c r="O10279">
        <f t="shared" si="320"/>
        <v>28</v>
      </c>
      <c r="P10279" s="11">
        <f t="shared" si="321"/>
        <v>596</v>
      </c>
    </row>
    <row r="10280" spans="1:16" x14ac:dyDescent="0.25">
      <c r="A10280" t="s">
        <v>1099</v>
      </c>
      <c r="B10280" t="s">
        <v>1492</v>
      </c>
      <c r="C10280" t="s">
        <v>1192</v>
      </c>
      <c r="D10280" t="s">
        <v>1172</v>
      </c>
      <c r="E10280" t="s">
        <v>560</v>
      </c>
      <c r="F10280" s="7">
        <v>45833</v>
      </c>
      <c r="G10280" s="8">
        <v>42367</v>
      </c>
      <c r="H10280" s="8" t="s">
        <v>1754</v>
      </c>
      <c r="I10280" s="8" t="s">
        <v>1755</v>
      </c>
      <c r="J10280" s="8" t="s">
        <v>1205</v>
      </c>
      <c r="K10280">
        <v>2</v>
      </c>
      <c r="L10280" s="10">
        <v>501.6</v>
      </c>
      <c r="M10280" s="10">
        <v>1003.2</v>
      </c>
      <c r="N10280">
        <v>10</v>
      </c>
      <c r="O10280">
        <f t="shared" si="320"/>
        <v>20</v>
      </c>
      <c r="P10280" s="11">
        <f t="shared" si="321"/>
        <v>983.2</v>
      </c>
    </row>
    <row r="10281" spans="1:16" x14ac:dyDescent="0.25">
      <c r="A10281" t="s">
        <v>1099</v>
      </c>
      <c r="B10281" t="s">
        <v>1492</v>
      </c>
      <c r="C10281" t="s">
        <v>1192</v>
      </c>
      <c r="D10281" t="s">
        <v>1172</v>
      </c>
      <c r="E10281" t="s">
        <v>560</v>
      </c>
      <c r="F10281" s="7">
        <v>45833</v>
      </c>
      <c r="G10281" s="8">
        <v>42367</v>
      </c>
      <c r="H10281" s="8" t="s">
        <v>1207</v>
      </c>
      <c r="I10281" s="8" t="s">
        <v>1208</v>
      </c>
      <c r="J10281" s="8" t="s">
        <v>1205</v>
      </c>
      <c r="K10281">
        <v>2</v>
      </c>
      <c r="L10281" s="10">
        <v>501.6</v>
      </c>
      <c r="M10281" s="10">
        <v>1003.2</v>
      </c>
      <c r="N10281">
        <v>10</v>
      </c>
      <c r="O10281">
        <f t="shared" si="320"/>
        <v>20</v>
      </c>
      <c r="P10281" s="11">
        <f t="shared" si="321"/>
        <v>983.2</v>
      </c>
    </row>
    <row r="10282" spans="1:16" x14ac:dyDescent="0.25">
      <c r="A10282" t="s">
        <v>1099</v>
      </c>
      <c r="B10282" t="s">
        <v>1492</v>
      </c>
      <c r="C10282" t="s">
        <v>1192</v>
      </c>
      <c r="D10282" t="s">
        <v>1172</v>
      </c>
      <c r="E10282" t="s">
        <v>560</v>
      </c>
      <c r="F10282" s="7">
        <v>45833</v>
      </c>
      <c r="G10282" s="8">
        <v>42367</v>
      </c>
      <c r="H10282" s="8" t="s">
        <v>321</v>
      </c>
      <c r="I10282" s="8" t="s">
        <v>828</v>
      </c>
      <c r="J10282" s="8" t="s">
        <v>1188</v>
      </c>
      <c r="K10282">
        <v>2</v>
      </c>
      <c r="L10282" s="10">
        <v>300</v>
      </c>
      <c r="M10282" s="10">
        <v>600</v>
      </c>
      <c r="N10282">
        <v>15</v>
      </c>
      <c r="O10282">
        <f t="shared" si="320"/>
        <v>30</v>
      </c>
      <c r="P10282" s="11">
        <f t="shared" si="321"/>
        <v>570</v>
      </c>
    </row>
    <row r="10283" spans="1:16" x14ac:dyDescent="0.25">
      <c r="A10283" t="s">
        <v>1099</v>
      </c>
      <c r="B10283" t="s">
        <v>1492</v>
      </c>
      <c r="C10283" t="s">
        <v>1192</v>
      </c>
      <c r="D10283" t="s">
        <v>1172</v>
      </c>
      <c r="E10283" t="s">
        <v>560</v>
      </c>
      <c r="F10283" s="7">
        <v>45833</v>
      </c>
      <c r="G10283" s="8">
        <v>42367</v>
      </c>
      <c r="H10283" s="8" t="s">
        <v>34</v>
      </c>
      <c r="I10283" s="8" t="s">
        <v>587</v>
      </c>
      <c r="J10283" s="8" t="s">
        <v>1181</v>
      </c>
      <c r="K10283">
        <v>1</v>
      </c>
      <c r="L10283" s="10">
        <v>3200</v>
      </c>
      <c r="M10283" s="10">
        <v>3200</v>
      </c>
      <c r="N10283">
        <v>90</v>
      </c>
      <c r="O10283">
        <f t="shared" si="320"/>
        <v>90</v>
      </c>
      <c r="P10283" s="11">
        <f t="shared" si="321"/>
        <v>3110</v>
      </c>
    </row>
    <row r="10284" spans="1:16" x14ac:dyDescent="0.25">
      <c r="A10284" t="s">
        <v>1099</v>
      </c>
      <c r="B10284" t="s">
        <v>1492</v>
      </c>
      <c r="C10284" t="s">
        <v>1192</v>
      </c>
      <c r="D10284" t="s">
        <v>1172</v>
      </c>
      <c r="E10284" t="s">
        <v>560</v>
      </c>
      <c r="F10284" s="7">
        <v>45833</v>
      </c>
      <c r="G10284" s="8">
        <v>42368</v>
      </c>
      <c r="H10284" s="8" t="s">
        <v>335</v>
      </c>
      <c r="I10284" s="8" t="s">
        <v>841</v>
      </c>
      <c r="J10284" s="8" t="s">
        <v>1184</v>
      </c>
      <c r="K10284">
        <v>1</v>
      </c>
      <c r="L10284" s="10">
        <v>8676</v>
      </c>
      <c r="M10284" s="10">
        <v>8676</v>
      </c>
      <c r="N10284">
        <v>267</v>
      </c>
      <c r="O10284">
        <f t="shared" si="320"/>
        <v>267</v>
      </c>
      <c r="P10284" s="11">
        <f t="shared" si="321"/>
        <v>8409</v>
      </c>
    </row>
    <row r="10285" spans="1:16" x14ac:dyDescent="0.25">
      <c r="A10285" t="s">
        <v>1099</v>
      </c>
      <c r="B10285" t="s">
        <v>1492</v>
      </c>
      <c r="C10285" t="s">
        <v>1192</v>
      </c>
      <c r="D10285" t="s">
        <v>1172</v>
      </c>
      <c r="E10285" t="s">
        <v>560</v>
      </c>
      <c r="F10285" s="7">
        <v>45833</v>
      </c>
      <c r="G10285" s="8">
        <v>42368</v>
      </c>
      <c r="H10285" s="8" t="s">
        <v>19</v>
      </c>
      <c r="I10285" s="8" t="s">
        <v>573</v>
      </c>
      <c r="J10285" s="8" t="s">
        <v>1184</v>
      </c>
      <c r="K10285">
        <v>2</v>
      </c>
      <c r="L10285" s="10">
        <v>250</v>
      </c>
      <c r="M10285" s="10">
        <v>500</v>
      </c>
      <c r="N10285">
        <v>32</v>
      </c>
      <c r="O10285">
        <f t="shared" si="320"/>
        <v>64</v>
      </c>
      <c r="P10285" s="11">
        <f t="shared" si="321"/>
        <v>436</v>
      </c>
    </row>
    <row r="10286" spans="1:16" x14ac:dyDescent="0.25">
      <c r="A10286" t="s">
        <v>1099</v>
      </c>
      <c r="B10286" t="s">
        <v>1492</v>
      </c>
      <c r="C10286" t="s">
        <v>1192</v>
      </c>
      <c r="D10286" t="s">
        <v>1172</v>
      </c>
      <c r="E10286" t="s">
        <v>560</v>
      </c>
      <c r="F10286" s="7">
        <v>45833</v>
      </c>
      <c r="G10286" s="8">
        <v>42368</v>
      </c>
      <c r="H10286" s="8" t="s">
        <v>373</v>
      </c>
      <c r="I10286" s="8" t="s">
        <v>874</v>
      </c>
      <c r="J10286" s="8" t="s">
        <v>1184</v>
      </c>
      <c r="K10286">
        <v>1</v>
      </c>
      <c r="L10286" s="10">
        <v>250</v>
      </c>
      <c r="M10286" s="10">
        <v>250</v>
      </c>
      <c r="N10286">
        <v>32</v>
      </c>
      <c r="O10286">
        <f t="shared" si="320"/>
        <v>32</v>
      </c>
      <c r="P10286" s="11">
        <f t="shared" si="321"/>
        <v>218</v>
      </c>
    </row>
    <row r="10287" spans="1:16" x14ac:dyDescent="0.25">
      <c r="A10287" t="s">
        <v>1099</v>
      </c>
      <c r="B10287" t="s">
        <v>1492</v>
      </c>
      <c r="C10287" t="s">
        <v>1192</v>
      </c>
      <c r="D10287" t="s">
        <v>1172</v>
      </c>
      <c r="E10287" t="s">
        <v>560</v>
      </c>
      <c r="F10287" s="7">
        <v>45835</v>
      </c>
      <c r="G10287" s="8">
        <v>42369</v>
      </c>
      <c r="H10287" s="8" t="s">
        <v>2227</v>
      </c>
      <c r="I10287" s="8" t="s">
        <v>2228</v>
      </c>
      <c r="J10287" s="8" t="s">
        <v>1214</v>
      </c>
      <c r="K10287">
        <v>2</v>
      </c>
      <c r="L10287" s="10">
        <v>1156</v>
      </c>
      <c r="M10287" s="10">
        <v>2312</v>
      </c>
      <c r="N10287">
        <v>110</v>
      </c>
      <c r="O10287">
        <f t="shared" si="320"/>
        <v>220</v>
      </c>
      <c r="P10287" s="11">
        <f t="shared" si="321"/>
        <v>2092</v>
      </c>
    </row>
    <row r="10288" spans="1:16" x14ac:dyDescent="0.25">
      <c r="A10288" t="s">
        <v>1099</v>
      </c>
      <c r="B10288" t="s">
        <v>1492</v>
      </c>
      <c r="C10288" t="s">
        <v>1192</v>
      </c>
      <c r="D10288" t="s">
        <v>1172</v>
      </c>
      <c r="E10288" t="s">
        <v>560</v>
      </c>
      <c r="F10288" s="7">
        <v>45835</v>
      </c>
      <c r="G10288" s="8">
        <v>42369</v>
      </c>
      <c r="H10288" s="8" t="s">
        <v>2225</v>
      </c>
      <c r="I10288" s="8" t="s">
        <v>2226</v>
      </c>
      <c r="J10288" s="8" t="s">
        <v>1214</v>
      </c>
      <c r="K10288">
        <v>2</v>
      </c>
      <c r="L10288" s="10">
        <v>1156</v>
      </c>
      <c r="M10288" s="10">
        <v>2312</v>
      </c>
      <c r="N10288">
        <v>110</v>
      </c>
      <c r="O10288">
        <f t="shared" si="320"/>
        <v>220</v>
      </c>
      <c r="P10288" s="11">
        <f t="shared" si="321"/>
        <v>2092</v>
      </c>
    </row>
    <row r="10289" spans="1:16" x14ac:dyDescent="0.25">
      <c r="A10289" t="s">
        <v>1099</v>
      </c>
      <c r="B10289" t="s">
        <v>1492</v>
      </c>
      <c r="C10289" t="s">
        <v>1192</v>
      </c>
      <c r="D10289" t="s">
        <v>1172</v>
      </c>
      <c r="E10289" t="s">
        <v>560</v>
      </c>
      <c r="F10289" s="7">
        <v>45835</v>
      </c>
      <c r="G10289" s="8">
        <v>42369</v>
      </c>
      <c r="H10289" s="8" t="s">
        <v>1242</v>
      </c>
      <c r="I10289" s="8" t="s">
        <v>1243</v>
      </c>
      <c r="J10289" s="8" t="s">
        <v>1214</v>
      </c>
      <c r="K10289">
        <v>2</v>
      </c>
      <c r="L10289" s="10">
        <v>300</v>
      </c>
      <c r="M10289" s="10">
        <v>600</v>
      </c>
      <c r="N10289">
        <v>13</v>
      </c>
      <c r="O10289">
        <f t="shared" si="320"/>
        <v>26</v>
      </c>
      <c r="P10289" s="11">
        <f t="shared" si="321"/>
        <v>574</v>
      </c>
    </row>
    <row r="10290" spans="1:16" x14ac:dyDescent="0.25">
      <c r="A10290" t="s">
        <v>1099</v>
      </c>
      <c r="B10290" t="s">
        <v>1492</v>
      </c>
      <c r="C10290" t="s">
        <v>1192</v>
      </c>
      <c r="D10290" t="s">
        <v>1172</v>
      </c>
      <c r="E10290" t="s">
        <v>560</v>
      </c>
      <c r="F10290" s="7">
        <v>45835</v>
      </c>
      <c r="G10290" s="8">
        <v>42369</v>
      </c>
      <c r="H10290" s="8" t="s">
        <v>1206</v>
      </c>
      <c r="I10290" s="8" t="s">
        <v>596</v>
      </c>
      <c r="J10290" s="8" t="s">
        <v>1205</v>
      </c>
      <c r="K10290">
        <v>4</v>
      </c>
      <c r="L10290" s="10">
        <v>156</v>
      </c>
      <c r="M10290" s="10">
        <v>624</v>
      </c>
      <c r="N10290">
        <v>7</v>
      </c>
      <c r="O10290">
        <f t="shared" si="320"/>
        <v>28</v>
      </c>
      <c r="P10290" s="11">
        <f t="shared" si="321"/>
        <v>596</v>
      </c>
    </row>
    <row r="10291" spans="1:16" x14ac:dyDescent="0.25">
      <c r="A10291" t="s">
        <v>1099</v>
      </c>
      <c r="B10291" t="s">
        <v>1492</v>
      </c>
      <c r="C10291" t="s">
        <v>1192</v>
      </c>
      <c r="D10291" t="s">
        <v>1172</v>
      </c>
      <c r="E10291" t="s">
        <v>560</v>
      </c>
      <c r="F10291" s="7">
        <v>45835</v>
      </c>
      <c r="G10291" s="8">
        <v>42369</v>
      </c>
      <c r="H10291" s="8" t="s">
        <v>1704</v>
      </c>
      <c r="I10291" s="8" t="s">
        <v>1705</v>
      </c>
      <c r="J10291" s="8" t="s">
        <v>1181</v>
      </c>
      <c r="K10291">
        <v>1</v>
      </c>
      <c r="L10291" s="10">
        <v>3200</v>
      </c>
      <c r="M10291" s="10">
        <v>3200</v>
      </c>
      <c r="N10291">
        <v>90</v>
      </c>
      <c r="O10291">
        <f t="shared" si="320"/>
        <v>90</v>
      </c>
      <c r="P10291" s="11">
        <f t="shared" si="321"/>
        <v>3110</v>
      </c>
    </row>
    <row r="10292" spans="1:16" x14ac:dyDescent="0.25">
      <c r="A10292" t="s">
        <v>1099</v>
      </c>
      <c r="B10292" t="s">
        <v>1492</v>
      </c>
      <c r="C10292" t="s">
        <v>1192</v>
      </c>
      <c r="D10292" t="s">
        <v>1172</v>
      </c>
      <c r="E10292" t="s">
        <v>560</v>
      </c>
      <c r="F10292" s="7">
        <v>45835</v>
      </c>
      <c r="G10292" s="8">
        <v>42370</v>
      </c>
      <c r="H10292" s="8" t="s">
        <v>1212</v>
      </c>
      <c r="I10292" s="8" t="s">
        <v>1213</v>
      </c>
      <c r="J10292" s="8" t="s">
        <v>1214</v>
      </c>
      <c r="K10292">
        <v>4</v>
      </c>
      <c r="L10292" s="10">
        <v>578</v>
      </c>
      <c r="M10292" s="10">
        <v>2312</v>
      </c>
      <c r="N10292">
        <v>73</v>
      </c>
      <c r="O10292">
        <f t="shared" si="320"/>
        <v>292</v>
      </c>
      <c r="P10292" s="11">
        <f t="shared" si="321"/>
        <v>2020</v>
      </c>
    </row>
    <row r="10293" spans="1:16" x14ac:dyDescent="0.25">
      <c r="A10293" t="s">
        <v>1099</v>
      </c>
      <c r="B10293" t="s">
        <v>1492</v>
      </c>
      <c r="C10293" t="s">
        <v>1192</v>
      </c>
      <c r="D10293" t="s">
        <v>1172</v>
      </c>
      <c r="E10293" t="s">
        <v>560</v>
      </c>
      <c r="F10293" s="7">
        <v>45835</v>
      </c>
      <c r="G10293" s="8">
        <v>42370</v>
      </c>
      <c r="H10293" s="8" t="s">
        <v>1242</v>
      </c>
      <c r="I10293" s="8" t="s">
        <v>1243</v>
      </c>
      <c r="J10293" s="8" t="s">
        <v>1214</v>
      </c>
      <c r="K10293">
        <v>2</v>
      </c>
      <c r="L10293" s="10">
        <v>300</v>
      </c>
      <c r="M10293" s="10">
        <v>600</v>
      </c>
      <c r="N10293">
        <v>13</v>
      </c>
      <c r="O10293">
        <f t="shared" si="320"/>
        <v>26</v>
      </c>
      <c r="P10293" s="11">
        <f t="shared" si="321"/>
        <v>574</v>
      </c>
    </row>
    <row r="10294" spans="1:16" x14ac:dyDescent="0.25">
      <c r="A10294" t="s">
        <v>1099</v>
      </c>
      <c r="B10294" t="s">
        <v>1492</v>
      </c>
      <c r="C10294" t="s">
        <v>1192</v>
      </c>
      <c r="D10294" t="s">
        <v>1172</v>
      </c>
      <c r="E10294" t="s">
        <v>560</v>
      </c>
      <c r="F10294" s="7">
        <v>45835</v>
      </c>
      <c r="G10294" s="8">
        <v>42370</v>
      </c>
      <c r="H10294" s="8" t="s">
        <v>1280</v>
      </c>
      <c r="I10294" s="8" t="s">
        <v>1281</v>
      </c>
      <c r="J10294" s="8" t="s">
        <v>1214</v>
      </c>
      <c r="K10294">
        <v>4</v>
      </c>
      <c r="L10294" s="10">
        <v>578</v>
      </c>
      <c r="M10294" s="10">
        <v>2312</v>
      </c>
      <c r="N10294">
        <v>14</v>
      </c>
      <c r="O10294">
        <f t="shared" si="320"/>
        <v>56</v>
      </c>
      <c r="P10294" s="11">
        <f t="shared" si="321"/>
        <v>2256</v>
      </c>
    </row>
    <row r="10295" spans="1:16" x14ac:dyDescent="0.25">
      <c r="A10295" t="s">
        <v>1099</v>
      </c>
      <c r="B10295" t="s">
        <v>1492</v>
      </c>
      <c r="C10295" t="s">
        <v>1192</v>
      </c>
      <c r="D10295" t="s">
        <v>1172</v>
      </c>
      <c r="E10295" t="s">
        <v>560</v>
      </c>
      <c r="F10295" s="7">
        <v>45835</v>
      </c>
      <c r="G10295" s="8">
        <v>42370</v>
      </c>
      <c r="H10295" s="8" t="s">
        <v>1206</v>
      </c>
      <c r="I10295" s="8" t="s">
        <v>596</v>
      </c>
      <c r="J10295" s="8" t="s">
        <v>1205</v>
      </c>
      <c r="K10295">
        <v>4</v>
      </c>
      <c r="L10295" s="10">
        <v>156</v>
      </c>
      <c r="M10295" s="10">
        <v>624</v>
      </c>
      <c r="N10295">
        <v>7</v>
      </c>
      <c r="O10295">
        <f t="shared" si="320"/>
        <v>28</v>
      </c>
      <c r="P10295" s="11">
        <f t="shared" si="321"/>
        <v>596</v>
      </c>
    </row>
    <row r="10296" spans="1:16" x14ac:dyDescent="0.25">
      <c r="A10296" t="s">
        <v>1099</v>
      </c>
      <c r="B10296" t="s">
        <v>1492</v>
      </c>
      <c r="C10296" t="s">
        <v>1192</v>
      </c>
      <c r="D10296" t="s">
        <v>1172</v>
      </c>
      <c r="E10296" t="s">
        <v>560</v>
      </c>
      <c r="F10296" s="7">
        <v>45835</v>
      </c>
      <c r="G10296" s="8">
        <v>42370</v>
      </c>
      <c r="H10296" s="8" t="s">
        <v>306</v>
      </c>
      <c r="I10296" s="8" t="s">
        <v>815</v>
      </c>
      <c r="J10296" s="8" t="s">
        <v>1181</v>
      </c>
      <c r="K10296">
        <v>1</v>
      </c>
      <c r="L10296" s="10">
        <v>3200</v>
      </c>
      <c r="M10296" s="10">
        <v>3200</v>
      </c>
      <c r="N10296">
        <v>90</v>
      </c>
      <c r="O10296">
        <f t="shared" si="320"/>
        <v>90</v>
      </c>
      <c r="P10296" s="11">
        <f t="shared" si="321"/>
        <v>3110</v>
      </c>
    </row>
    <row r="10297" spans="1:16" x14ac:dyDescent="0.25">
      <c r="A10297" t="s">
        <v>1099</v>
      </c>
      <c r="B10297" t="s">
        <v>1492</v>
      </c>
      <c r="C10297" t="s">
        <v>1192</v>
      </c>
      <c r="D10297" t="s">
        <v>1172</v>
      </c>
      <c r="E10297" t="s">
        <v>560</v>
      </c>
      <c r="F10297" s="7">
        <v>45839</v>
      </c>
      <c r="G10297" s="8">
        <v>42371</v>
      </c>
      <c r="H10297" s="8" t="s">
        <v>1204</v>
      </c>
      <c r="I10297" s="8" t="s">
        <v>1668</v>
      </c>
      <c r="J10297" s="8" t="s">
        <v>1205</v>
      </c>
      <c r="K10297">
        <v>6</v>
      </c>
      <c r="L10297" s="10">
        <v>501.6</v>
      </c>
      <c r="M10297" s="10">
        <v>3009.6</v>
      </c>
      <c r="N10297">
        <v>29</v>
      </c>
      <c r="O10297">
        <f t="shared" si="320"/>
        <v>174</v>
      </c>
      <c r="P10297" s="11">
        <f t="shared" si="321"/>
        <v>2835.6</v>
      </c>
    </row>
    <row r="10298" spans="1:16" x14ac:dyDescent="0.25">
      <c r="A10298" t="s">
        <v>1099</v>
      </c>
      <c r="B10298" t="s">
        <v>1492</v>
      </c>
      <c r="C10298" t="s">
        <v>1192</v>
      </c>
      <c r="D10298" t="s">
        <v>1172</v>
      </c>
      <c r="E10298" t="s">
        <v>560</v>
      </c>
      <c r="F10298" s="7">
        <v>45839</v>
      </c>
      <c r="G10298" s="8">
        <v>42371</v>
      </c>
      <c r="H10298" s="8" t="s">
        <v>1206</v>
      </c>
      <c r="I10298" s="8" t="s">
        <v>596</v>
      </c>
      <c r="J10298" s="8" t="s">
        <v>1205</v>
      </c>
      <c r="K10298">
        <v>6</v>
      </c>
      <c r="L10298" s="10">
        <v>156</v>
      </c>
      <c r="M10298" s="10">
        <v>936</v>
      </c>
      <c r="N10298">
        <v>7</v>
      </c>
      <c r="O10298">
        <f t="shared" si="320"/>
        <v>42</v>
      </c>
      <c r="P10298" s="11">
        <f t="shared" si="321"/>
        <v>894</v>
      </c>
    </row>
    <row r="10299" spans="1:16" x14ac:dyDescent="0.25">
      <c r="A10299" t="s">
        <v>1099</v>
      </c>
      <c r="B10299" t="s">
        <v>1492</v>
      </c>
      <c r="C10299" t="s">
        <v>1192</v>
      </c>
      <c r="D10299" t="s">
        <v>1172</v>
      </c>
      <c r="E10299" t="s">
        <v>560</v>
      </c>
      <c r="F10299" s="7">
        <v>45839</v>
      </c>
      <c r="G10299" s="8">
        <v>42371</v>
      </c>
      <c r="H10299" s="8" t="s">
        <v>1223</v>
      </c>
      <c r="I10299" s="8" t="s">
        <v>1224</v>
      </c>
      <c r="J10299" s="8" t="s">
        <v>1205</v>
      </c>
      <c r="K10299">
        <v>1</v>
      </c>
      <c r="L10299" s="10">
        <v>501.6</v>
      </c>
      <c r="M10299" s="10">
        <v>501.6</v>
      </c>
      <c r="N10299">
        <v>10</v>
      </c>
      <c r="O10299">
        <f t="shared" si="320"/>
        <v>10</v>
      </c>
      <c r="P10299" s="11">
        <f t="shared" si="321"/>
        <v>491.6</v>
      </c>
    </row>
    <row r="10300" spans="1:16" x14ac:dyDescent="0.25">
      <c r="A10300" t="s">
        <v>1099</v>
      </c>
      <c r="B10300" t="s">
        <v>1492</v>
      </c>
      <c r="C10300" t="s">
        <v>1192</v>
      </c>
      <c r="D10300" t="s">
        <v>1172</v>
      </c>
      <c r="E10300" t="s">
        <v>560</v>
      </c>
      <c r="F10300" s="7">
        <v>45839</v>
      </c>
      <c r="G10300" s="8">
        <v>42371</v>
      </c>
      <c r="H10300" s="8" t="s">
        <v>1207</v>
      </c>
      <c r="I10300" s="8" t="s">
        <v>1208</v>
      </c>
      <c r="J10300" s="8" t="s">
        <v>1205</v>
      </c>
      <c r="K10300">
        <v>2</v>
      </c>
      <c r="L10300" s="10">
        <v>501.6</v>
      </c>
      <c r="M10300" s="10">
        <v>1003.2</v>
      </c>
      <c r="N10300">
        <v>10</v>
      </c>
      <c r="O10300">
        <f t="shared" si="320"/>
        <v>20</v>
      </c>
      <c r="P10300" s="11">
        <f t="shared" si="321"/>
        <v>983.2</v>
      </c>
    </row>
    <row r="10301" spans="1:16" x14ac:dyDescent="0.25">
      <c r="A10301" t="s">
        <v>1099</v>
      </c>
      <c r="B10301" t="s">
        <v>1492</v>
      </c>
      <c r="C10301" t="s">
        <v>1192</v>
      </c>
      <c r="D10301" t="s">
        <v>1172</v>
      </c>
      <c r="E10301" t="s">
        <v>560</v>
      </c>
      <c r="F10301" s="7">
        <v>45839</v>
      </c>
      <c r="G10301" s="8">
        <v>42371</v>
      </c>
      <c r="H10301" s="8" t="s">
        <v>1252</v>
      </c>
      <c r="I10301" s="8" t="s">
        <v>1253</v>
      </c>
      <c r="J10301" s="8" t="s">
        <v>1205</v>
      </c>
      <c r="K10301">
        <v>1</v>
      </c>
      <c r="L10301" s="10">
        <v>501.6</v>
      </c>
      <c r="M10301" s="10">
        <v>501.6</v>
      </c>
      <c r="N10301">
        <v>10</v>
      </c>
      <c r="O10301">
        <f t="shared" si="320"/>
        <v>10</v>
      </c>
      <c r="P10301" s="11">
        <f t="shared" si="321"/>
        <v>491.6</v>
      </c>
    </row>
    <row r="10302" spans="1:16" x14ac:dyDescent="0.25">
      <c r="A10302" t="s">
        <v>1099</v>
      </c>
      <c r="B10302" t="s">
        <v>1492</v>
      </c>
      <c r="C10302" t="s">
        <v>1192</v>
      </c>
      <c r="D10302" t="s">
        <v>1172</v>
      </c>
      <c r="E10302" t="s">
        <v>560</v>
      </c>
      <c r="F10302" s="7">
        <v>45839</v>
      </c>
      <c r="G10302" s="8">
        <v>42371</v>
      </c>
      <c r="H10302" s="8" t="s">
        <v>1989</v>
      </c>
      <c r="I10302" s="8" t="s">
        <v>1990</v>
      </c>
      <c r="J10302" s="8" t="s">
        <v>1205</v>
      </c>
      <c r="K10302">
        <v>1</v>
      </c>
      <c r="L10302" s="10">
        <v>501.6</v>
      </c>
      <c r="M10302" s="10">
        <v>501.6</v>
      </c>
      <c r="N10302">
        <v>20</v>
      </c>
      <c r="O10302">
        <f t="shared" si="320"/>
        <v>20</v>
      </c>
      <c r="P10302" s="11">
        <f t="shared" si="321"/>
        <v>481.6</v>
      </c>
    </row>
    <row r="10303" spans="1:16" x14ac:dyDescent="0.25">
      <c r="A10303" t="s">
        <v>1099</v>
      </c>
      <c r="B10303" t="s">
        <v>1492</v>
      </c>
      <c r="C10303" t="s">
        <v>1192</v>
      </c>
      <c r="D10303" t="s">
        <v>1172</v>
      </c>
      <c r="E10303" t="s">
        <v>560</v>
      </c>
      <c r="F10303" s="7">
        <v>45839</v>
      </c>
      <c r="G10303" s="8">
        <v>42371</v>
      </c>
      <c r="H10303" s="8" t="s">
        <v>2315</v>
      </c>
      <c r="I10303" s="8" t="s">
        <v>2316</v>
      </c>
      <c r="J10303" s="8" t="s">
        <v>1205</v>
      </c>
      <c r="K10303">
        <v>1</v>
      </c>
      <c r="L10303" s="10">
        <v>501.6</v>
      </c>
      <c r="M10303" s="10">
        <v>501.6</v>
      </c>
      <c r="N10303">
        <v>20</v>
      </c>
      <c r="O10303">
        <f t="shared" si="320"/>
        <v>20</v>
      </c>
      <c r="P10303" s="11">
        <f t="shared" si="321"/>
        <v>481.6</v>
      </c>
    </row>
    <row r="10304" spans="1:16" x14ac:dyDescent="0.25">
      <c r="A10304" t="s">
        <v>1099</v>
      </c>
      <c r="B10304" t="s">
        <v>1492</v>
      </c>
      <c r="C10304" t="s">
        <v>1192</v>
      </c>
      <c r="D10304" t="s">
        <v>1172</v>
      </c>
      <c r="E10304" t="s">
        <v>560</v>
      </c>
      <c r="F10304" s="7">
        <v>45839</v>
      </c>
      <c r="G10304" s="8">
        <v>42371</v>
      </c>
      <c r="H10304" s="8" t="s">
        <v>1474</v>
      </c>
      <c r="I10304" s="8" t="s">
        <v>1475</v>
      </c>
      <c r="J10304" s="8" t="s">
        <v>1188</v>
      </c>
      <c r="K10304">
        <v>2</v>
      </c>
      <c r="L10304" s="10">
        <v>300</v>
      </c>
      <c r="M10304" s="10">
        <v>600</v>
      </c>
      <c r="N10304">
        <v>20</v>
      </c>
      <c r="O10304">
        <f t="shared" si="320"/>
        <v>40</v>
      </c>
      <c r="P10304" s="11">
        <f t="shared" si="321"/>
        <v>560</v>
      </c>
    </row>
    <row r="10305" spans="1:16" x14ac:dyDescent="0.25">
      <c r="A10305" t="s">
        <v>1099</v>
      </c>
      <c r="B10305" t="s">
        <v>1492</v>
      </c>
      <c r="C10305" t="s">
        <v>1192</v>
      </c>
      <c r="D10305" t="s">
        <v>1172</v>
      </c>
      <c r="E10305" t="s">
        <v>560</v>
      </c>
      <c r="F10305" s="7">
        <v>45839</v>
      </c>
      <c r="G10305" s="8">
        <v>42371</v>
      </c>
      <c r="H10305" s="8" t="s">
        <v>2297</v>
      </c>
      <c r="I10305" s="8" t="s">
        <v>2298</v>
      </c>
      <c r="J10305" s="8" t="s">
        <v>1183</v>
      </c>
      <c r="K10305">
        <v>1</v>
      </c>
      <c r="L10305" s="10">
        <v>5750</v>
      </c>
      <c r="M10305" s="10">
        <v>5750</v>
      </c>
      <c r="N10305">
        <v>235</v>
      </c>
      <c r="O10305">
        <f t="shared" si="320"/>
        <v>235</v>
      </c>
      <c r="P10305" s="11">
        <f t="shared" si="321"/>
        <v>5515</v>
      </c>
    </row>
    <row r="10306" spans="1:16" x14ac:dyDescent="0.25">
      <c r="A10306" t="s">
        <v>1099</v>
      </c>
      <c r="B10306" t="s">
        <v>1492</v>
      </c>
      <c r="C10306" t="s">
        <v>1192</v>
      </c>
      <c r="D10306" t="s">
        <v>1172</v>
      </c>
      <c r="E10306" t="s">
        <v>560</v>
      </c>
      <c r="F10306" s="7">
        <v>45839</v>
      </c>
      <c r="G10306" s="8">
        <v>42371</v>
      </c>
      <c r="H10306" s="8" t="s">
        <v>424</v>
      </c>
      <c r="I10306" s="8" t="s">
        <v>919</v>
      </c>
      <c r="J10306" s="8" t="s">
        <v>1183</v>
      </c>
      <c r="K10306">
        <v>1</v>
      </c>
      <c r="L10306" s="10">
        <v>175</v>
      </c>
      <c r="M10306" s="10">
        <v>175</v>
      </c>
      <c r="N10306">
        <v>65</v>
      </c>
      <c r="O10306">
        <f t="shared" si="320"/>
        <v>65</v>
      </c>
      <c r="P10306" s="11">
        <f t="shared" si="321"/>
        <v>110</v>
      </c>
    </row>
    <row r="10307" spans="1:16" x14ac:dyDescent="0.25">
      <c r="A10307" t="s">
        <v>1099</v>
      </c>
      <c r="B10307" t="s">
        <v>1492</v>
      </c>
      <c r="C10307" t="s">
        <v>1192</v>
      </c>
      <c r="D10307" t="s">
        <v>1172</v>
      </c>
      <c r="E10307" t="s">
        <v>560</v>
      </c>
      <c r="F10307" s="7">
        <v>45839</v>
      </c>
      <c r="G10307" s="8">
        <v>42371</v>
      </c>
      <c r="H10307" s="8" t="s">
        <v>236</v>
      </c>
      <c r="I10307" s="8" t="s">
        <v>757</v>
      </c>
      <c r="J10307" s="8" t="s">
        <v>1183</v>
      </c>
      <c r="K10307">
        <v>1</v>
      </c>
      <c r="L10307" s="10">
        <v>800</v>
      </c>
      <c r="M10307" s="10">
        <v>800</v>
      </c>
      <c r="N10307">
        <v>210</v>
      </c>
      <c r="O10307">
        <f t="shared" si="320"/>
        <v>210</v>
      </c>
      <c r="P10307" s="11">
        <f t="shared" si="321"/>
        <v>590</v>
      </c>
    </row>
    <row r="10308" spans="1:16" x14ac:dyDescent="0.25">
      <c r="A10308" t="s">
        <v>1099</v>
      </c>
      <c r="B10308" t="s">
        <v>1492</v>
      </c>
      <c r="C10308" t="s">
        <v>1192</v>
      </c>
      <c r="D10308" t="s">
        <v>1172</v>
      </c>
      <c r="E10308" t="s">
        <v>560</v>
      </c>
      <c r="F10308" s="7">
        <v>45839</v>
      </c>
      <c r="G10308" s="8">
        <v>42371</v>
      </c>
      <c r="H10308" s="8" t="s">
        <v>140</v>
      </c>
      <c r="I10308" s="8" t="s">
        <v>672</v>
      </c>
      <c r="J10308" s="8" t="s">
        <v>1183</v>
      </c>
      <c r="K10308">
        <v>1</v>
      </c>
      <c r="L10308" s="10">
        <v>1200</v>
      </c>
      <c r="M10308" s="10">
        <v>1200</v>
      </c>
      <c r="N10308">
        <v>875</v>
      </c>
      <c r="O10308">
        <f t="shared" si="320"/>
        <v>875</v>
      </c>
      <c r="P10308" s="11">
        <f t="shared" si="321"/>
        <v>325</v>
      </c>
    </row>
    <row r="10309" spans="1:16" x14ac:dyDescent="0.25">
      <c r="A10309" t="s">
        <v>1099</v>
      </c>
      <c r="B10309" t="s">
        <v>1492</v>
      </c>
      <c r="C10309" t="s">
        <v>1192</v>
      </c>
      <c r="D10309" t="s">
        <v>1172</v>
      </c>
      <c r="E10309" t="s">
        <v>560</v>
      </c>
      <c r="F10309" s="7">
        <v>45839</v>
      </c>
      <c r="G10309" s="8">
        <v>42371</v>
      </c>
      <c r="H10309" s="8" t="s">
        <v>172</v>
      </c>
      <c r="I10309" s="8" t="s">
        <v>697</v>
      </c>
      <c r="J10309" s="8" t="s">
        <v>1183</v>
      </c>
      <c r="K10309">
        <v>1</v>
      </c>
      <c r="L10309" s="10">
        <v>400</v>
      </c>
      <c r="M10309" s="10">
        <v>400</v>
      </c>
      <c r="N10309">
        <v>120</v>
      </c>
      <c r="O10309">
        <f t="shared" ref="O10309:O10372" si="322">+K10309*N10309</f>
        <v>120</v>
      </c>
      <c r="P10309" s="11">
        <f t="shared" ref="P10309:P10372" si="323">+M10309-O10309</f>
        <v>280</v>
      </c>
    </row>
    <row r="10310" spans="1:16" x14ac:dyDescent="0.25">
      <c r="A10310" t="s">
        <v>1099</v>
      </c>
      <c r="B10310" t="s">
        <v>1492</v>
      </c>
      <c r="C10310" t="s">
        <v>1192</v>
      </c>
      <c r="D10310" t="s">
        <v>1172</v>
      </c>
      <c r="E10310" t="s">
        <v>560</v>
      </c>
      <c r="F10310" s="7">
        <v>45839</v>
      </c>
      <c r="G10310" s="8">
        <v>42371</v>
      </c>
      <c r="H10310" s="8" t="s">
        <v>346</v>
      </c>
      <c r="I10310" s="8" t="s">
        <v>850</v>
      </c>
      <c r="J10310" s="8" t="s">
        <v>1181</v>
      </c>
      <c r="K10310">
        <v>1</v>
      </c>
      <c r="L10310" s="10">
        <v>3200</v>
      </c>
      <c r="M10310" s="10">
        <v>3200</v>
      </c>
      <c r="N10310">
        <v>90</v>
      </c>
      <c r="O10310">
        <f t="shared" si="322"/>
        <v>90</v>
      </c>
      <c r="P10310" s="11">
        <f t="shared" si="323"/>
        <v>3110</v>
      </c>
    </row>
    <row r="10311" spans="1:16" x14ac:dyDescent="0.25">
      <c r="A10311" t="s">
        <v>1099</v>
      </c>
      <c r="B10311" t="s">
        <v>1492</v>
      </c>
      <c r="C10311" t="s">
        <v>1192</v>
      </c>
      <c r="D10311" t="s">
        <v>1172</v>
      </c>
      <c r="E10311" t="s">
        <v>560</v>
      </c>
      <c r="F10311" s="7">
        <v>45840</v>
      </c>
      <c r="G10311" s="8">
        <v>42372</v>
      </c>
      <c r="H10311" s="8" t="s">
        <v>1204</v>
      </c>
      <c r="I10311" s="8" t="s">
        <v>1668</v>
      </c>
      <c r="J10311" s="8" t="s">
        <v>1205</v>
      </c>
      <c r="K10311">
        <v>4</v>
      </c>
      <c r="L10311" s="10">
        <v>501.6</v>
      </c>
      <c r="M10311" s="10">
        <v>2006.4</v>
      </c>
      <c r="N10311">
        <v>29</v>
      </c>
      <c r="O10311">
        <f t="shared" si="322"/>
        <v>116</v>
      </c>
      <c r="P10311" s="11">
        <f t="shared" si="323"/>
        <v>1890.4</v>
      </c>
    </row>
    <row r="10312" spans="1:16" x14ac:dyDescent="0.25">
      <c r="A10312" t="s">
        <v>1099</v>
      </c>
      <c r="B10312" t="s">
        <v>1492</v>
      </c>
      <c r="C10312" t="s">
        <v>1192</v>
      </c>
      <c r="D10312" t="s">
        <v>1172</v>
      </c>
      <c r="E10312" t="s">
        <v>560</v>
      </c>
      <c r="F10312" s="7">
        <v>45840</v>
      </c>
      <c r="G10312" s="8">
        <v>42372</v>
      </c>
      <c r="H10312" s="8" t="s">
        <v>1206</v>
      </c>
      <c r="I10312" s="8" t="s">
        <v>596</v>
      </c>
      <c r="J10312" s="8" t="s">
        <v>1205</v>
      </c>
      <c r="K10312">
        <v>8</v>
      </c>
      <c r="L10312" s="10">
        <v>156</v>
      </c>
      <c r="M10312" s="10">
        <v>1248</v>
      </c>
      <c r="N10312">
        <v>7</v>
      </c>
      <c r="O10312">
        <f t="shared" si="322"/>
        <v>56</v>
      </c>
      <c r="P10312" s="11">
        <f t="shared" si="323"/>
        <v>1192</v>
      </c>
    </row>
    <row r="10313" spans="1:16" x14ac:dyDescent="0.25">
      <c r="A10313" t="s">
        <v>1099</v>
      </c>
      <c r="B10313" t="s">
        <v>1492</v>
      </c>
      <c r="C10313" t="s">
        <v>1192</v>
      </c>
      <c r="D10313" t="s">
        <v>1172</v>
      </c>
      <c r="E10313" t="s">
        <v>560</v>
      </c>
      <c r="F10313" s="7">
        <v>45840</v>
      </c>
      <c r="G10313" s="8">
        <v>42372</v>
      </c>
      <c r="H10313" s="8" t="s">
        <v>1223</v>
      </c>
      <c r="I10313" s="8" t="s">
        <v>1224</v>
      </c>
      <c r="J10313" s="8" t="s">
        <v>1205</v>
      </c>
      <c r="K10313">
        <v>1</v>
      </c>
      <c r="L10313" s="10">
        <v>501.6</v>
      </c>
      <c r="M10313" s="10">
        <v>501.6</v>
      </c>
      <c r="N10313">
        <v>10</v>
      </c>
      <c r="O10313">
        <f t="shared" si="322"/>
        <v>10</v>
      </c>
      <c r="P10313" s="11">
        <f t="shared" si="323"/>
        <v>491.6</v>
      </c>
    </row>
    <row r="10314" spans="1:16" x14ac:dyDescent="0.25">
      <c r="A10314" t="s">
        <v>1099</v>
      </c>
      <c r="B10314" t="s">
        <v>1492</v>
      </c>
      <c r="C10314" t="s">
        <v>1192</v>
      </c>
      <c r="D10314" t="s">
        <v>1172</v>
      </c>
      <c r="E10314" t="s">
        <v>560</v>
      </c>
      <c r="F10314" s="7">
        <v>45840</v>
      </c>
      <c r="G10314" s="8">
        <v>42372</v>
      </c>
      <c r="H10314" s="8" t="s">
        <v>1207</v>
      </c>
      <c r="I10314" s="8" t="s">
        <v>1208</v>
      </c>
      <c r="J10314" s="8" t="s">
        <v>1205</v>
      </c>
      <c r="K10314">
        <v>3</v>
      </c>
      <c r="L10314" s="10">
        <v>501.6</v>
      </c>
      <c r="M10314" s="10">
        <v>1504.8</v>
      </c>
      <c r="N10314">
        <v>10</v>
      </c>
      <c r="O10314">
        <f t="shared" si="322"/>
        <v>30</v>
      </c>
      <c r="P10314" s="11">
        <f t="shared" si="323"/>
        <v>1474.8</v>
      </c>
    </row>
    <row r="10315" spans="1:16" x14ac:dyDescent="0.25">
      <c r="A10315" t="s">
        <v>1099</v>
      </c>
      <c r="B10315" t="s">
        <v>1492</v>
      </c>
      <c r="C10315" t="s">
        <v>1192</v>
      </c>
      <c r="D10315" t="s">
        <v>1172</v>
      </c>
      <c r="E10315" t="s">
        <v>560</v>
      </c>
      <c r="F10315" s="7">
        <v>45840</v>
      </c>
      <c r="G10315" s="8">
        <v>42372</v>
      </c>
      <c r="H10315" s="8" t="s">
        <v>98</v>
      </c>
      <c r="I10315" s="8" t="s">
        <v>637</v>
      </c>
      <c r="J10315" s="8" t="s">
        <v>1188</v>
      </c>
      <c r="K10315">
        <v>1</v>
      </c>
      <c r="L10315" s="10">
        <v>340</v>
      </c>
      <c r="M10315" s="10">
        <v>340</v>
      </c>
      <c r="N10315">
        <v>33</v>
      </c>
      <c r="O10315">
        <f t="shared" si="322"/>
        <v>33</v>
      </c>
      <c r="P10315" s="11">
        <f t="shared" si="323"/>
        <v>307</v>
      </c>
    </row>
    <row r="10316" spans="1:16" x14ac:dyDescent="0.25">
      <c r="A10316" t="s">
        <v>1099</v>
      </c>
      <c r="B10316" t="s">
        <v>1492</v>
      </c>
      <c r="C10316" t="s">
        <v>1192</v>
      </c>
      <c r="D10316" t="s">
        <v>1172</v>
      </c>
      <c r="E10316" t="s">
        <v>560</v>
      </c>
      <c r="F10316" s="7">
        <v>45840</v>
      </c>
      <c r="G10316" s="8">
        <v>42373</v>
      </c>
      <c r="H10316" s="8" t="s">
        <v>1615</v>
      </c>
      <c r="I10316" s="8" t="s">
        <v>1616</v>
      </c>
      <c r="J10316" s="8" t="s">
        <v>1205</v>
      </c>
      <c r="K10316">
        <v>2</v>
      </c>
      <c r="L10316" s="10">
        <v>500</v>
      </c>
      <c r="M10316" s="10">
        <v>1000</v>
      </c>
      <c r="N10316">
        <v>55</v>
      </c>
      <c r="O10316">
        <f t="shared" si="322"/>
        <v>110</v>
      </c>
      <c r="P10316" s="11">
        <f t="shared" si="323"/>
        <v>890</v>
      </c>
    </row>
    <row r="10317" spans="1:16" x14ac:dyDescent="0.25">
      <c r="A10317" t="s">
        <v>1099</v>
      </c>
      <c r="B10317" t="s">
        <v>1492</v>
      </c>
      <c r="C10317" t="s">
        <v>1192</v>
      </c>
      <c r="D10317" t="s">
        <v>1172</v>
      </c>
      <c r="E10317" t="s">
        <v>560</v>
      </c>
      <c r="F10317" s="7">
        <v>45840</v>
      </c>
      <c r="G10317" s="8">
        <v>42373</v>
      </c>
      <c r="H10317" s="8" t="s">
        <v>1204</v>
      </c>
      <c r="I10317" s="8" t="s">
        <v>1668</v>
      </c>
      <c r="J10317" s="8" t="s">
        <v>1205</v>
      </c>
      <c r="K10317">
        <v>2</v>
      </c>
      <c r="L10317" s="10">
        <v>501.6</v>
      </c>
      <c r="M10317" s="10">
        <v>1003.2</v>
      </c>
      <c r="N10317">
        <v>29</v>
      </c>
      <c r="O10317">
        <f t="shared" si="322"/>
        <v>58</v>
      </c>
      <c r="P10317" s="11">
        <f t="shared" si="323"/>
        <v>945.2</v>
      </c>
    </row>
    <row r="10318" spans="1:16" x14ac:dyDescent="0.25">
      <c r="A10318" t="s">
        <v>1099</v>
      </c>
      <c r="B10318" t="s">
        <v>1492</v>
      </c>
      <c r="C10318" t="s">
        <v>1192</v>
      </c>
      <c r="D10318" t="s">
        <v>1172</v>
      </c>
      <c r="E10318" t="s">
        <v>560</v>
      </c>
      <c r="F10318" s="7">
        <v>45840</v>
      </c>
      <c r="G10318" s="8">
        <v>42373</v>
      </c>
      <c r="H10318" s="8" t="s">
        <v>1206</v>
      </c>
      <c r="I10318" s="8" t="s">
        <v>596</v>
      </c>
      <c r="J10318" s="8" t="s">
        <v>1205</v>
      </c>
      <c r="K10318">
        <v>6</v>
      </c>
      <c r="L10318" s="10">
        <v>156</v>
      </c>
      <c r="M10318" s="10">
        <v>936</v>
      </c>
      <c r="N10318">
        <v>7</v>
      </c>
      <c r="O10318">
        <f t="shared" si="322"/>
        <v>42</v>
      </c>
      <c r="P10318" s="11">
        <f t="shared" si="323"/>
        <v>894</v>
      </c>
    </row>
    <row r="10319" spans="1:16" x14ac:dyDescent="0.25">
      <c r="A10319" t="s">
        <v>1099</v>
      </c>
      <c r="B10319" t="s">
        <v>1492</v>
      </c>
      <c r="C10319" t="s">
        <v>1192</v>
      </c>
      <c r="D10319" t="s">
        <v>1172</v>
      </c>
      <c r="E10319" t="s">
        <v>560</v>
      </c>
      <c r="F10319" s="7">
        <v>45840</v>
      </c>
      <c r="G10319" s="8">
        <v>42373</v>
      </c>
      <c r="H10319" s="8" t="s">
        <v>1207</v>
      </c>
      <c r="I10319" s="8" t="s">
        <v>1208</v>
      </c>
      <c r="J10319" s="8" t="s">
        <v>1205</v>
      </c>
      <c r="K10319">
        <v>2</v>
      </c>
      <c r="L10319" s="10">
        <v>501.6</v>
      </c>
      <c r="M10319" s="10">
        <v>1003.2</v>
      </c>
      <c r="N10319">
        <v>10</v>
      </c>
      <c r="O10319">
        <f t="shared" si="322"/>
        <v>20</v>
      </c>
      <c r="P10319" s="11">
        <f t="shared" si="323"/>
        <v>983.2</v>
      </c>
    </row>
    <row r="10320" spans="1:16" x14ac:dyDescent="0.25">
      <c r="A10320" t="s">
        <v>1099</v>
      </c>
      <c r="B10320" t="s">
        <v>1492</v>
      </c>
      <c r="C10320" t="s">
        <v>1192</v>
      </c>
      <c r="D10320" t="s">
        <v>1172</v>
      </c>
      <c r="E10320" t="s">
        <v>560</v>
      </c>
      <c r="F10320" s="7">
        <v>45840</v>
      </c>
      <c r="G10320" s="8">
        <v>42373</v>
      </c>
      <c r="H10320" s="8" t="s">
        <v>163</v>
      </c>
      <c r="I10320" s="8" t="s">
        <v>690</v>
      </c>
      <c r="J10320" s="8" t="s">
        <v>1188</v>
      </c>
      <c r="K10320">
        <v>1</v>
      </c>
      <c r="L10320" s="10">
        <v>300</v>
      </c>
      <c r="M10320" s="10">
        <v>300</v>
      </c>
      <c r="N10320">
        <v>15</v>
      </c>
      <c r="O10320">
        <f t="shared" si="322"/>
        <v>15</v>
      </c>
      <c r="P10320" s="11">
        <f t="shared" si="323"/>
        <v>285</v>
      </c>
    </row>
    <row r="10321" spans="1:16" x14ac:dyDescent="0.25">
      <c r="A10321" t="s">
        <v>1099</v>
      </c>
      <c r="B10321" t="s">
        <v>1492</v>
      </c>
      <c r="C10321" t="s">
        <v>1192</v>
      </c>
      <c r="D10321" t="s">
        <v>1172</v>
      </c>
      <c r="E10321" t="s">
        <v>560</v>
      </c>
      <c r="F10321" s="7">
        <v>45840</v>
      </c>
      <c r="G10321" s="8">
        <v>42373</v>
      </c>
      <c r="H10321" s="8" t="s">
        <v>215</v>
      </c>
      <c r="I10321" s="8" t="s">
        <v>737</v>
      </c>
      <c r="J10321" s="8" t="s">
        <v>1188</v>
      </c>
      <c r="K10321">
        <v>1</v>
      </c>
      <c r="L10321" s="10">
        <v>300</v>
      </c>
      <c r="M10321" s="10">
        <v>300</v>
      </c>
      <c r="N10321">
        <v>15</v>
      </c>
      <c r="O10321">
        <f t="shared" si="322"/>
        <v>15</v>
      </c>
      <c r="P10321" s="11">
        <f t="shared" si="323"/>
        <v>285</v>
      </c>
    </row>
    <row r="10322" spans="1:16" x14ac:dyDescent="0.25">
      <c r="A10322" t="s">
        <v>1099</v>
      </c>
      <c r="B10322" t="s">
        <v>1492</v>
      </c>
      <c r="C10322" t="s">
        <v>1192</v>
      </c>
      <c r="D10322" t="s">
        <v>1172</v>
      </c>
      <c r="E10322" t="s">
        <v>560</v>
      </c>
      <c r="F10322" s="7">
        <v>45840</v>
      </c>
      <c r="G10322" s="8">
        <v>42373</v>
      </c>
      <c r="H10322" s="8" t="s">
        <v>2297</v>
      </c>
      <c r="I10322" s="8" t="s">
        <v>2298</v>
      </c>
      <c r="J10322" s="8" t="s">
        <v>1183</v>
      </c>
      <c r="K10322">
        <v>1</v>
      </c>
      <c r="L10322" s="10">
        <v>5750</v>
      </c>
      <c r="M10322" s="10">
        <v>5750</v>
      </c>
      <c r="N10322">
        <v>235</v>
      </c>
      <c r="O10322">
        <f t="shared" si="322"/>
        <v>235</v>
      </c>
      <c r="P10322" s="11">
        <f t="shared" si="323"/>
        <v>5515</v>
      </c>
    </row>
    <row r="10323" spans="1:16" x14ac:dyDescent="0.25">
      <c r="A10323" t="s">
        <v>1099</v>
      </c>
      <c r="B10323" t="s">
        <v>1492</v>
      </c>
      <c r="C10323" t="s">
        <v>1192</v>
      </c>
      <c r="D10323" t="s">
        <v>1172</v>
      </c>
      <c r="E10323" t="s">
        <v>560</v>
      </c>
      <c r="F10323" s="7">
        <v>45840</v>
      </c>
      <c r="G10323" s="8">
        <v>42373</v>
      </c>
      <c r="H10323" s="8" t="s">
        <v>424</v>
      </c>
      <c r="I10323" s="8" t="s">
        <v>919</v>
      </c>
      <c r="J10323" s="8" t="s">
        <v>1183</v>
      </c>
      <c r="K10323">
        <v>1</v>
      </c>
      <c r="L10323" s="10">
        <v>175</v>
      </c>
      <c r="M10323" s="10">
        <v>175</v>
      </c>
      <c r="N10323">
        <v>65</v>
      </c>
      <c r="O10323">
        <f t="shared" si="322"/>
        <v>65</v>
      </c>
      <c r="P10323" s="11">
        <f t="shared" si="323"/>
        <v>110</v>
      </c>
    </row>
    <row r="10324" spans="1:16" x14ac:dyDescent="0.25">
      <c r="A10324" t="s">
        <v>1099</v>
      </c>
      <c r="B10324" t="s">
        <v>1492</v>
      </c>
      <c r="C10324" t="s">
        <v>1192</v>
      </c>
      <c r="D10324" t="s">
        <v>1172</v>
      </c>
      <c r="E10324" t="s">
        <v>560</v>
      </c>
      <c r="F10324" s="7">
        <v>45840</v>
      </c>
      <c r="G10324" s="8">
        <v>42373</v>
      </c>
      <c r="H10324" s="8" t="s">
        <v>236</v>
      </c>
      <c r="I10324" s="8" t="s">
        <v>757</v>
      </c>
      <c r="J10324" s="8" t="s">
        <v>1183</v>
      </c>
      <c r="K10324">
        <v>1</v>
      </c>
      <c r="L10324" s="10">
        <v>800</v>
      </c>
      <c r="M10324" s="10">
        <v>800</v>
      </c>
      <c r="N10324">
        <v>210</v>
      </c>
      <c r="O10324">
        <f t="shared" si="322"/>
        <v>210</v>
      </c>
      <c r="P10324" s="11">
        <f t="shared" si="323"/>
        <v>590</v>
      </c>
    </row>
    <row r="10325" spans="1:16" x14ac:dyDescent="0.25">
      <c r="A10325" t="s">
        <v>1099</v>
      </c>
      <c r="B10325" t="s">
        <v>1492</v>
      </c>
      <c r="C10325" t="s">
        <v>1192</v>
      </c>
      <c r="D10325" t="s">
        <v>1172</v>
      </c>
      <c r="E10325" t="s">
        <v>560</v>
      </c>
      <c r="F10325" s="7">
        <v>45840</v>
      </c>
      <c r="G10325" s="8">
        <v>42373</v>
      </c>
      <c r="H10325" s="8" t="s">
        <v>140</v>
      </c>
      <c r="I10325" s="8" t="s">
        <v>672</v>
      </c>
      <c r="J10325" s="8" t="s">
        <v>1183</v>
      </c>
      <c r="K10325">
        <v>1</v>
      </c>
      <c r="L10325" s="10">
        <v>1200</v>
      </c>
      <c r="M10325" s="10">
        <v>1200</v>
      </c>
      <c r="N10325">
        <v>875</v>
      </c>
      <c r="O10325">
        <f t="shared" si="322"/>
        <v>875</v>
      </c>
      <c r="P10325" s="11">
        <f t="shared" si="323"/>
        <v>325</v>
      </c>
    </row>
    <row r="10326" spans="1:16" x14ac:dyDescent="0.25">
      <c r="A10326" t="s">
        <v>1099</v>
      </c>
      <c r="B10326" t="s">
        <v>1492</v>
      </c>
      <c r="C10326" t="s">
        <v>1192</v>
      </c>
      <c r="D10326" t="s">
        <v>1172</v>
      </c>
      <c r="E10326" t="s">
        <v>560</v>
      </c>
      <c r="F10326" s="7">
        <v>45840</v>
      </c>
      <c r="G10326" s="8">
        <v>42373</v>
      </c>
      <c r="H10326" s="8" t="s">
        <v>172</v>
      </c>
      <c r="I10326" s="8" t="s">
        <v>697</v>
      </c>
      <c r="J10326" s="8" t="s">
        <v>1183</v>
      </c>
      <c r="K10326">
        <v>1</v>
      </c>
      <c r="L10326" s="10">
        <v>400</v>
      </c>
      <c r="M10326" s="10">
        <v>400</v>
      </c>
      <c r="N10326">
        <v>120</v>
      </c>
      <c r="O10326">
        <f t="shared" si="322"/>
        <v>120</v>
      </c>
      <c r="P10326" s="11">
        <f t="shared" si="323"/>
        <v>280</v>
      </c>
    </row>
    <row r="10327" spans="1:16" x14ac:dyDescent="0.25">
      <c r="A10327" t="s">
        <v>1525</v>
      </c>
      <c r="B10327" t="s">
        <v>1126</v>
      </c>
      <c r="C10327" t="s">
        <v>1193</v>
      </c>
      <c r="D10327" t="s">
        <v>1171</v>
      </c>
      <c r="E10327" t="s">
        <v>500</v>
      </c>
      <c r="F10327" s="7">
        <v>45840</v>
      </c>
      <c r="G10327" s="8">
        <v>42374</v>
      </c>
      <c r="H10327" s="8" t="s">
        <v>36</v>
      </c>
      <c r="I10327" s="8" t="s">
        <v>589</v>
      </c>
      <c r="J10327" s="8" t="s">
        <v>1179</v>
      </c>
      <c r="K10327">
        <v>1</v>
      </c>
      <c r="L10327" s="10">
        <v>600</v>
      </c>
      <c r="M10327" s="10">
        <v>600</v>
      </c>
      <c r="N10327">
        <v>102</v>
      </c>
      <c r="O10327">
        <f t="shared" si="322"/>
        <v>102</v>
      </c>
      <c r="P10327" s="11">
        <f t="shared" si="323"/>
        <v>498</v>
      </c>
    </row>
    <row r="10328" spans="1:16" x14ac:dyDescent="0.25">
      <c r="A10328" t="s">
        <v>1525</v>
      </c>
      <c r="B10328" t="s">
        <v>1126</v>
      </c>
      <c r="C10328" t="s">
        <v>1193</v>
      </c>
      <c r="D10328" t="s">
        <v>1171</v>
      </c>
      <c r="E10328" t="s">
        <v>500</v>
      </c>
      <c r="F10328" s="7">
        <v>45840</v>
      </c>
      <c r="G10328" s="8">
        <v>42374</v>
      </c>
      <c r="H10328" s="8" t="s">
        <v>110</v>
      </c>
      <c r="I10328" s="8" t="s">
        <v>647</v>
      </c>
      <c r="J10328" s="8" t="s">
        <v>1179</v>
      </c>
      <c r="K10328">
        <v>1</v>
      </c>
      <c r="L10328" s="10">
        <v>600</v>
      </c>
      <c r="M10328" s="10">
        <v>600</v>
      </c>
      <c r="N10328">
        <v>102</v>
      </c>
      <c r="O10328">
        <f t="shared" si="322"/>
        <v>102</v>
      </c>
      <c r="P10328" s="11">
        <f t="shared" si="323"/>
        <v>498</v>
      </c>
    </row>
    <row r="10329" spans="1:16" x14ac:dyDescent="0.25">
      <c r="A10329" t="s">
        <v>1525</v>
      </c>
      <c r="B10329" t="s">
        <v>1126</v>
      </c>
      <c r="C10329" t="s">
        <v>1193</v>
      </c>
      <c r="D10329" t="s">
        <v>1171</v>
      </c>
      <c r="E10329" t="s">
        <v>500</v>
      </c>
      <c r="F10329" s="7">
        <v>45840</v>
      </c>
      <c r="G10329" s="8">
        <v>42374</v>
      </c>
      <c r="H10329" s="8" t="s">
        <v>147</v>
      </c>
      <c r="I10329" s="8" t="s">
        <v>677</v>
      </c>
      <c r="J10329" s="8" t="s">
        <v>1187</v>
      </c>
      <c r="K10329">
        <v>2</v>
      </c>
      <c r="L10329" s="10">
        <v>50</v>
      </c>
      <c r="M10329" s="10">
        <v>100</v>
      </c>
      <c r="N10329">
        <v>15</v>
      </c>
      <c r="O10329">
        <f t="shared" si="322"/>
        <v>30</v>
      </c>
      <c r="P10329" s="11">
        <f t="shared" si="323"/>
        <v>70</v>
      </c>
    </row>
    <row r="10330" spans="1:16" x14ac:dyDescent="0.25">
      <c r="A10330" t="s">
        <v>1525</v>
      </c>
      <c r="B10330" t="s">
        <v>1126</v>
      </c>
      <c r="C10330" t="s">
        <v>1193</v>
      </c>
      <c r="D10330" t="s">
        <v>1171</v>
      </c>
      <c r="E10330" t="s">
        <v>500</v>
      </c>
      <c r="F10330" s="7">
        <v>45840</v>
      </c>
      <c r="G10330" s="8">
        <v>42374</v>
      </c>
      <c r="H10330" s="8" t="s">
        <v>299</v>
      </c>
      <c r="I10330" s="8" t="s">
        <v>809</v>
      </c>
      <c r="J10330" s="8" t="s">
        <v>1187</v>
      </c>
      <c r="K10330">
        <v>6</v>
      </c>
      <c r="L10330" s="10">
        <v>50</v>
      </c>
      <c r="M10330" s="10">
        <v>300</v>
      </c>
      <c r="N10330">
        <v>15</v>
      </c>
      <c r="O10330">
        <f t="shared" si="322"/>
        <v>90</v>
      </c>
      <c r="P10330" s="11">
        <f t="shared" si="323"/>
        <v>210</v>
      </c>
    </row>
    <row r="10331" spans="1:16" x14ac:dyDescent="0.25">
      <c r="A10331" t="s">
        <v>1525</v>
      </c>
      <c r="B10331" t="s">
        <v>1126</v>
      </c>
      <c r="C10331" t="s">
        <v>1193</v>
      </c>
      <c r="D10331" t="s">
        <v>1171</v>
      </c>
      <c r="E10331" t="s">
        <v>500</v>
      </c>
      <c r="F10331" s="7">
        <v>45840</v>
      </c>
      <c r="G10331" s="8">
        <v>42374</v>
      </c>
      <c r="H10331" s="8" t="s">
        <v>26</v>
      </c>
      <c r="I10331" s="8" t="s">
        <v>580</v>
      </c>
      <c r="J10331" s="8" t="s">
        <v>1187</v>
      </c>
      <c r="K10331">
        <v>1</v>
      </c>
      <c r="L10331" s="10">
        <v>50</v>
      </c>
      <c r="M10331" s="10">
        <v>50</v>
      </c>
      <c r="N10331">
        <v>40</v>
      </c>
      <c r="O10331">
        <f t="shared" si="322"/>
        <v>40</v>
      </c>
      <c r="P10331" s="11">
        <f t="shared" si="323"/>
        <v>10</v>
      </c>
    </row>
    <row r="10332" spans="1:16" x14ac:dyDescent="0.25">
      <c r="A10332" t="s">
        <v>1525</v>
      </c>
      <c r="B10332" t="s">
        <v>1126</v>
      </c>
      <c r="C10332" t="s">
        <v>1193</v>
      </c>
      <c r="D10332" t="s">
        <v>1171</v>
      </c>
      <c r="E10332" t="s">
        <v>500</v>
      </c>
      <c r="F10332" s="7">
        <v>45840</v>
      </c>
      <c r="G10332" s="8">
        <v>42374</v>
      </c>
      <c r="H10332" s="8" t="s">
        <v>1930</v>
      </c>
      <c r="I10332" s="8" t="s">
        <v>1931</v>
      </c>
      <c r="J10332" s="8" t="s">
        <v>1864</v>
      </c>
      <c r="K10332">
        <v>2</v>
      </c>
      <c r="L10332" s="10">
        <v>150</v>
      </c>
      <c r="M10332" s="10">
        <v>300</v>
      </c>
      <c r="N10332">
        <v>50</v>
      </c>
      <c r="O10332">
        <f t="shared" si="322"/>
        <v>100</v>
      </c>
      <c r="P10332" s="11">
        <f t="shared" si="323"/>
        <v>200</v>
      </c>
    </row>
    <row r="10333" spans="1:16" x14ac:dyDescent="0.25">
      <c r="A10333" t="s">
        <v>1525</v>
      </c>
      <c r="B10333" t="s">
        <v>1126</v>
      </c>
      <c r="C10333" t="s">
        <v>1193</v>
      </c>
      <c r="D10333" t="s">
        <v>1171</v>
      </c>
      <c r="E10333" t="s">
        <v>500</v>
      </c>
      <c r="F10333" s="7">
        <v>45840</v>
      </c>
      <c r="G10333" s="8">
        <v>42374</v>
      </c>
      <c r="H10333" s="8" t="s">
        <v>1927</v>
      </c>
      <c r="I10333" s="8" t="s">
        <v>1928</v>
      </c>
      <c r="J10333" s="8" t="s">
        <v>1929</v>
      </c>
      <c r="K10333">
        <v>2</v>
      </c>
      <c r="L10333" s="10">
        <v>555</v>
      </c>
      <c r="M10333" s="10">
        <v>1110</v>
      </c>
      <c r="N10333">
        <v>110</v>
      </c>
      <c r="O10333">
        <f t="shared" si="322"/>
        <v>220</v>
      </c>
      <c r="P10333" s="11">
        <f t="shared" si="323"/>
        <v>890</v>
      </c>
    </row>
    <row r="10334" spans="1:16" x14ac:dyDescent="0.25">
      <c r="A10334" t="s">
        <v>2127</v>
      </c>
      <c r="B10334" t="s">
        <v>1126</v>
      </c>
      <c r="C10334" t="s">
        <v>1196</v>
      </c>
      <c r="D10334" t="s">
        <v>1171</v>
      </c>
      <c r="E10334" t="s">
        <v>500</v>
      </c>
      <c r="F10334" s="7">
        <v>45845</v>
      </c>
      <c r="G10334" s="8">
        <v>42375</v>
      </c>
      <c r="H10334" s="8" t="s">
        <v>354</v>
      </c>
      <c r="I10334" s="8" t="s">
        <v>857</v>
      </c>
      <c r="J10334" s="8" t="s">
        <v>1183</v>
      </c>
      <c r="K10334">
        <v>1</v>
      </c>
      <c r="L10334" s="10">
        <v>1500</v>
      </c>
      <c r="M10334" s="10">
        <v>1500</v>
      </c>
      <c r="N10334">
        <v>235</v>
      </c>
      <c r="O10334">
        <f t="shared" si="322"/>
        <v>235</v>
      </c>
      <c r="P10334" s="11">
        <f t="shared" si="323"/>
        <v>1265</v>
      </c>
    </row>
    <row r="10335" spans="1:16" x14ac:dyDescent="0.25">
      <c r="A10335" t="s">
        <v>2127</v>
      </c>
      <c r="B10335" t="s">
        <v>1126</v>
      </c>
      <c r="C10335" t="s">
        <v>1196</v>
      </c>
      <c r="D10335" t="s">
        <v>1171</v>
      </c>
      <c r="E10335" t="s">
        <v>500</v>
      </c>
      <c r="F10335" s="7">
        <v>45845</v>
      </c>
      <c r="G10335" s="8">
        <v>42375</v>
      </c>
      <c r="H10335" s="8" t="s">
        <v>396</v>
      </c>
      <c r="I10335" s="8" t="s">
        <v>894</v>
      </c>
      <c r="J10335" s="8" t="s">
        <v>1183</v>
      </c>
      <c r="K10335">
        <v>1</v>
      </c>
      <c r="L10335" s="10">
        <v>1500</v>
      </c>
      <c r="M10335" s="10">
        <v>1500</v>
      </c>
      <c r="N10335">
        <v>235</v>
      </c>
      <c r="O10335">
        <f t="shared" si="322"/>
        <v>235</v>
      </c>
      <c r="P10335" s="11">
        <f t="shared" si="323"/>
        <v>1265</v>
      </c>
    </row>
    <row r="10336" spans="1:16" x14ac:dyDescent="0.25">
      <c r="A10336" t="s">
        <v>1663</v>
      </c>
      <c r="B10336" t="s">
        <v>1277</v>
      </c>
      <c r="C10336" t="s">
        <v>1192</v>
      </c>
      <c r="D10336" t="s">
        <v>1172</v>
      </c>
      <c r="E10336" t="s">
        <v>1664</v>
      </c>
      <c r="F10336" s="7">
        <v>45818</v>
      </c>
      <c r="G10336" s="8">
        <v>42376</v>
      </c>
      <c r="H10336" s="8" t="s">
        <v>236</v>
      </c>
      <c r="I10336" s="8" t="s">
        <v>757</v>
      </c>
      <c r="J10336" s="8" t="s">
        <v>1183</v>
      </c>
      <c r="K10336">
        <v>1</v>
      </c>
      <c r="L10336" s="10">
        <v>518</v>
      </c>
      <c r="M10336" s="10">
        <v>518</v>
      </c>
      <c r="N10336">
        <v>210</v>
      </c>
      <c r="O10336">
        <f t="shared" si="322"/>
        <v>210</v>
      </c>
      <c r="P10336" s="11">
        <f t="shared" si="323"/>
        <v>308</v>
      </c>
    </row>
    <row r="10337" spans="1:16" x14ac:dyDescent="0.25">
      <c r="A10337" t="s">
        <v>1663</v>
      </c>
      <c r="B10337" t="s">
        <v>1277</v>
      </c>
      <c r="C10337" t="s">
        <v>1192</v>
      </c>
      <c r="D10337" t="s">
        <v>1172</v>
      </c>
      <c r="E10337" t="s">
        <v>1664</v>
      </c>
      <c r="F10337" s="7">
        <v>45818</v>
      </c>
      <c r="G10337" s="8">
        <v>42376</v>
      </c>
      <c r="H10337" s="8" t="s">
        <v>461</v>
      </c>
      <c r="I10337" s="8" t="s">
        <v>951</v>
      </c>
      <c r="J10337" s="8" t="s">
        <v>1184</v>
      </c>
      <c r="K10337">
        <v>1</v>
      </c>
      <c r="L10337" s="10">
        <v>3500</v>
      </c>
      <c r="M10337" s="10">
        <v>3500</v>
      </c>
      <c r="N10337">
        <v>267</v>
      </c>
      <c r="O10337">
        <f t="shared" si="322"/>
        <v>267</v>
      </c>
      <c r="P10337" s="11">
        <f t="shared" si="323"/>
        <v>3233</v>
      </c>
    </row>
    <row r="10338" spans="1:16" x14ac:dyDescent="0.25">
      <c r="A10338" t="s">
        <v>1663</v>
      </c>
      <c r="B10338" t="s">
        <v>1277</v>
      </c>
      <c r="C10338" t="s">
        <v>1192</v>
      </c>
      <c r="D10338" t="s">
        <v>1172</v>
      </c>
      <c r="E10338" t="s">
        <v>1664</v>
      </c>
      <c r="F10338" s="7">
        <v>45818</v>
      </c>
      <c r="G10338" s="8">
        <v>42376</v>
      </c>
      <c r="H10338" s="8" t="s">
        <v>19</v>
      </c>
      <c r="I10338" s="8" t="s">
        <v>573</v>
      </c>
      <c r="J10338" s="8" t="s">
        <v>1184</v>
      </c>
      <c r="K10338">
        <v>2</v>
      </c>
      <c r="L10338" s="10">
        <v>180</v>
      </c>
      <c r="M10338" s="10">
        <v>360</v>
      </c>
      <c r="N10338">
        <v>32</v>
      </c>
      <c r="O10338">
        <f t="shared" si="322"/>
        <v>64</v>
      </c>
      <c r="P10338" s="11">
        <f t="shared" si="323"/>
        <v>296</v>
      </c>
    </row>
    <row r="10339" spans="1:16" x14ac:dyDescent="0.25">
      <c r="A10339" t="s">
        <v>1663</v>
      </c>
      <c r="B10339" t="s">
        <v>1277</v>
      </c>
      <c r="C10339" t="s">
        <v>1192</v>
      </c>
      <c r="D10339" t="s">
        <v>1172</v>
      </c>
      <c r="E10339" t="s">
        <v>1664</v>
      </c>
      <c r="F10339" s="7">
        <v>45818</v>
      </c>
      <c r="G10339" s="8">
        <v>42376</v>
      </c>
      <c r="H10339" s="8" t="s">
        <v>373</v>
      </c>
      <c r="I10339" s="8" t="s">
        <v>874</v>
      </c>
      <c r="J10339" s="8" t="s">
        <v>1184</v>
      </c>
      <c r="K10339">
        <v>1</v>
      </c>
      <c r="L10339" s="10">
        <v>180</v>
      </c>
      <c r="M10339" s="10">
        <v>180</v>
      </c>
      <c r="N10339">
        <v>32</v>
      </c>
      <c r="O10339">
        <f t="shared" si="322"/>
        <v>32</v>
      </c>
      <c r="P10339" s="11">
        <f t="shared" si="323"/>
        <v>148</v>
      </c>
    </row>
    <row r="10340" spans="1:16" x14ac:dyDescent="0.25">
      <c r="A10340" t="s">
        <v>1321</v>
      </c>
      <c r="B10340" s="30" t="s">
        <v>1322</v>
      </c>
      <c r="C10340" s="30" t="s">
        <v>1194</v>
      </c>
      <c r="D10340" s="30" t="s">
        <v>1171</v>
      </c>
      <c r="E10340" t="s">
        <v>1320</v>
      </c>
      <c r="F10340" s="7">
        <v>45845</v>
      </c>
      <c r="G10340" s="8">
        <v>42377</v>
      </c>
      <c r="H10340" s="8" t="s">
        <v>78</v>
      </c>
      <c r="I10340" s="8" t="s">
        <v>619</v>
      </c>
      <c r="J10340" s="8" t="s">
        <v>1179</v>
      </c>
      <c r="K10340">
        <v>1</v>
      </c>
      <c r="L10340" s="10">
        <v>500</v>
      </c>
      <c r="M10340" s="10">
        <v>500</v>
      </c>
      <c r="N10340">
        <v>102</v>
      </c>
      <c r="O10340">
        <f t="shared" si="322"/>
        <v>102</v>
      </c>
      <c r="P10340" s="11">
        <f t="shared" si="323"/>
        <v>398</v>
      </c>
    </row>
    <row r="10341" spans="1:16" x14ac:dyDescent="0.25">
      <c r="A10341" t="s">
        <v>1321</v>
      </c>
      <c r="B10341" s="30" t="s">
        <v>1322</v>
      </c>
      <c r="C10341" s="30" t="s">
        <v>1194</v>
      </c>
      <c r="D10341" s="30" t="s">
        <v>1171</v>
      </c>
      <c r="E10341" t="s">
        <v>1320</v>
      </c>
      <c r="F10341" s="7">
        <v>45845</v>
      </c>
      <c r="G10341" s="8">
        <v>42377</v>
      </c>
      <c r="H10341" s="8" t="s">
        <v>110</v>
      </c>
      <c r="I10341" s="8" t="s">
        <v>647</v>
      </c>
      <c r="J10341" s="8" t="s">
        <v>1179</v>
      </c>
      <c r="K10341">
        <v>1</v>
      </c>
      <c r="L10341" s="10">
        <v>500</v>
      </c>
      <c r="M10341" s="10">
        <v>500</v>
      </c>
      <c r="N10341">
        <v>102</v>
      </c>
      <c r="O10341">
        <f t="shared" si="322"/>
        <v>102</v>
      </c>
      <c r="P10341" s="11">
        <f t="shared" si="323"/>
        <v>398</v>
      </c>
    </row>
    <row r="10342" spans="1:16" x14ac:dyDescent="0.25">
      <c r="A10342" t="s">
        <v>1413</v>
      </c>
      <c r="B10342" t="s">
        <v>1277</v>
      </c>
      <c r="C10342" t="s">
        <v>1192</v>
      </c>
      <c r="D10342" t="s">
        <v>1172</v>
      </c>
      <c r="E10342" t="s">
        <v>1414</v>
      </c>
      <c r="F10342" s="7">
        <v>45838</v>
      </c>
      <c r="G10342" s="8">
        <v>42378</v>
      </c>
      <c r="H10342" s="8" t="s">
        <v>1212</v>
      </c>
      <c r="I10342" s="8" t="s">
        <v>1213</v>
      </c>
      <c r="J10342" s="8" t="s">
        <v>1214</v>
      </c>
      <c r="K10342">
        <v>6</v>
      </c>
      <c r="L10342" s="10">
        <v>225</v>
      </c>
      <c r="M10342" s="10">
        <v>1350</v>
      </c>
      <c r="N10342">
        <v>73</v>
      </c>
      <c r="O10342">
        <f t="shared" si="322"/>
        <v>438</v>
      </c>
      <c r="P10342" s="11">
        <f t="shared" si="323"/>
        <v>912</v>
      </c>
    </row>
    <row r="10343" spans="1:16" x14ac:dyDescent="0.25">
      <c r="A10343" t="s">
        <v>1413</v>
      </c>
      <c r="B10343" t="s">
        <v>1277</v>
      </c>
      <c r="C10343" t="s">
        <v>1192</v>
      </c>
      <c r="D10343" t="s">
        <v>1172</v>
      </c>
      <c r="E10343" t="s">
        <v>1414</v>
      </c>
      <c r="F10343" s="7">
        <v>45838</v>
      </c>
      <c r="G10343" s="8">
        <v>42378</v>
      </c>
      <c r="H10343" s="8" t="s">
        <v>1300</v>
      </c>
      <c r="I10343" s="8" t="s">
        <v>1301</v>
      </c>
      <c r="J10343" s="8" t="s">
        <v>1214</v>
      </c>
      <c r="K10343">
        <v>2</v>
      </c>
      <c r="L10343" s="10">
        <v>180</v>
      </c>
      <c r="M10343" s="10">
        <v>360</v>
      </c>
      <c r="N10343">
        <v>13</v>
      </c>
      <c r="O10343">
        <f t="shared" si="322"/>
        <v>26</v>
      </c>
      <c r="P10343" s="11">
        <f t="shared" si="323"/>
        <v>334</v>
      </c>
    </row>
    <row r="10344" spans="1:16" x14ac:dyDescent="0.25">
      <c r="A10344" t="s">
        <v>1413</v>
      </c>
      <c r="B10344" t="s">
        <v>1277</v>
      </c>
      <c r="C10344" t="s">
        <v>1192</v>
      </c>
      <c r="D10344" t="s">
        <v>1172</v>
      </c>
      <c r="E10344" t="s">
        <v>1414</v>
      </c>
      <c r="F10344" s="7">
        <v>45838</v>
      </c>
      <c r="G10344" s="8">
        <v>42378</v>
      </c>
      <c r="H10344" s="8" t="s">
        <v>1398</v>
      </c>
      <c r="I10344" s="8" t="s">
        <v>1399</v>
      </c>
      <c r="J10344" s="8" t="s">
        <v>1214</v>
      </c>
      <c r="K10344">
        <v>2</v>
      </c>
      <c r="L10344" s="10">
        <v>375</v>
      </c>
      <c r="M10344" s="10">
        <v>750</v>
      </c>
      <c r="N10344">
        <v>14</v>
      </c>
      <c r="O10344">
        <f t="shared" si="322"/>
        <v>28</v>
      </c>
      <c r="P10344" s="11">
        <f t="shared" si="323"/>
        <v>722</v>
      </c>
    </row>
    <row r="10345" spans="1:16" x14ac:dyDescent="0.25">
      <c r="A10345" t="s">
        <v>1413</v>
      </c>
      <c r="B10345" t="s">
        <v>1277</v>
      </c>
      <c r="C10345" t="s">
        <v>1192</v>
      </c>
      <c r="D10345" t="s">
        <v>1172</v>
      </c>
      <c r="E10345" t="s">
        <v>1414</v>
      </c>
      <c r="F10345" s="7">
        <v>45838</v>
      </c>
      <c r="G10345" s="8">
        <v>42378</v>
      </c>
      <c r="H10345" s="8" t="s">
        <v>1217</v>
      </c>
      <c r="I10345" s="8" t="s">
        <v>1218</v>
      </c>
      <c r="J10345" s="8" t="s">
        <v>1214</v>
      </c>
      <c r="K10345">
        <v>4</v>
      </c>
      <c r="L10345" s="10">
        <v>375</v>
      </c>
      <c r="M10345" s="10">
        <v>1500</v>
      </c>
      <c r="N10345">
        <v>14</v>
      </c>
      <c r="O10345">
        <f t="shared" si="322"/>
        <v>56</v>
      </c>
      <c r="P10345" s="11">
        <f t="shared" si="323"/>
        <v>1444</v>
      </c>
    </row>
    <row r="10346" spans="1:16" x14ac:dyDescent="0.25">
      <c r="A10346" t="s">
        <v>1413</v>
      </c>
      <c r="B10346" t="s">
        <v>1277</v>
      </c>
      <c r="C10346" t="s">
        <v>1192</v>
      </c>
      <c r="D10346" t="s">
        <v>1172</v>
      </c>
      <c r="E10346" t="s">
        <v>1414</v>
      </c>
      <c r="F10346" s="7">
        <v>45838</v>
      </c>
      <c r="G10346" s="8">
        <v>42378</v>
      </c>
      <c r="H10346" s="8" t="s">
        <v>1206</v>
      </c>
      <c r="I10346" s="8" t="s">
        <v>596</v>
      </c>
      <c r="J10346" s="8" t="s">
        <v>1205</v>
      </c>
      <c r="K10346">
        <v>6</v>
      </c>
      <c r="L10346" s="10">
        <v>50</v>
      </c>
      <c r="M10346" s="10">
        <v>300</v>
      </c>
      <c r="N10346">
        <v>7</v>
      </c>
      <c r="O10346">
        <f t="shared" si="322"/>
        <v>42</v>
      </c>
      <c r="P10346" s="11">
        <f t="shared" si="323"/>
        <v>258</v>
      </c>
    </row>
    <row r="10347" spans="1:16" x14ac:dyDescent="0.25">
      <c r="A10347" t="s">
        <v>1071</v>
      </c>
      <c r="B10347" t="s">
        <v>1169</v>
      </c>
      <c r="C10347" t="s">
        <v>1196</v>
      </c>
      <c r="D10347" t="s">
        <v>1172</v>
      </c>
      <c r="E10347" t="s">
        <v>202</v>
      </c>
      <c r="F10347" s="7">
        <v>45836</v>
      </c>
      <c r="G10347" s="8">
        <v>42379</v>
      </c>
      <c r="H10347" s="8" t="s">
        <v>2244</v>
      </c>
      <c r="I10347" s="8" t="s">
        <v>2245</v>
      </c>
      <c r="J10347" s="8" t="s">
        <v>1214</v>
      </c>
      <c r="K10347">
        <v>2</v>
      </c>
      <c r="L10347" s="10">
        <v>625</v>
      </c>
      <c r="M10347" s="10">
        <v>1250</v>
      </c>
      <c r="N10347">
        <v>110</v>
      </c>
      <c r="O10347">
        <f t="shared" si="322"/>
        <v>220</v>
      </c>
      <c r="P10347" s="11">
        <f t="shared" si="323"/>
        <v>1030</v>
      </c>
    </row>
    <row r="10348" spans="1:16" x14ac:dyDescent="0.25">
      <c r="A10348" t="s">
        <v>1071</v>
      </c>
      <c r="B10348" t="s">
        <v>1169</v>
      </c>
      <c r="C10348" t="s">
        <v>1196</v>
      </c>
      <c r="D10348" t="s">
        <v>1172</v>
      </c>
      <c r="E10348" t="s">
        <v>202</v>
      </c>
      <c r="F10348" s="7">
        <v>45836</v>
      </c>
      <c r="G10348" s="8">
        <v>42379</v>
      </c>
      <c r="H10348" s="8" t="s">
        <v>2271</v>
      </c>
      <c r="I10348" s="8" t="s">
        <v>2272</v>
      </c>
      <c r="J10348" s="8" t="s">
        <v>1214</v>
      </c>
      <c r="K10348">
        <v>2</v>
      </c>
      <c r="L10348" s="10">
        <v>625</v>
      </c>
      <c r="M10348" s="10">
        <v>1250</v>
      </c>
      <c r="N10348">
        <v>110</v>
      </c>
      <c r="O10348">
        <f t="shared" si="322"/>
        <v>220</v>
      </c>
      <c r="P10348" s="11">
        <f t="shared" si="323"/>
        <v>1030</v>
      </c>
    </row>
    <row r="10349" spans="1:16" x14ac:dyDescent="0.25">
      <c r="A10349" t="s">
        <v>1071</v>
      </c>
      <c r="B10349" t="s">
        <v>1169</v>
      </c>
      <c r="C10349" t="s">
        <v>1196</v>
      </c>
      <c r="D10349" t="s">
        <v>1172</v>
      </c>
      <c r="E10349" t="s">
        <v>202</v>
      </c>
      <c r="F10349" s="7">
        <v>45836</v>
      </c>
      <c r="G10349" s="8">
        <v>42379</v>
      </c>
      <c r="H10349" s="8" t="s">
        <v>1278</v>
      </c>
      <c r="I10349" s="8" t="s">
        <v>1279</v>
      </c>
      <c r="J10349" s="8" t="s">
        <v>1214</v>
      </c>
      <c r="K10349">
        <v>2</v>
      </c>
      <c r="L10349" s="10">
        <v>120</v>
      </c>
      <c r="M10349" s="10">
        <v>240</v>
      </c>
      <c r="N10349">
        <v>13</v>
      </c>
      <c r="O10349">
        <f t="shared" si="322"/>
        <v>26</v>
      </c>
      <c r="P10349" s="11">
        <f t="shared" si="323"/>
        <v>214</v>
      </c>
    </row>
    <row r="10350" spans="1:16" x14ac:dyDescent="0.25">
      <c r="A10350" t="s">
        <v>1071</v>
      </c>
      <c r="B10350" t="s">
        <v>1169</v>
      </c>
      <c r="C10350" t="s">
        <v>1196</v>
      </c>
      <c r="D10350" t="s">
        <v>1172</v>
      </c>
      <c r="E10350" t="s">
        <v>202</v>
      </c>
      <c r="F10350" s="7">
        <v>45836</v>
      </c>
      <c r="G10350" s="8">
        <v>42379</v>
      </c>
      <c r="H10350" s="8" t="s">
        <v>1206</v>
      </c>
      <c r="I10350" s="8" t="s">
        <v>596</v>
      </c>
      <c r="J10350" s="8" t="s">
        <v>1205</v>
      </c>
      <c r="K10350">
        <v>4</v>
      </c>
      <c r="L10350" s="10">
        <v>30</v>
      </c>
      <c r="M10350" s="10">
        <v>120</v>
      </c>
      <c r="N10350">
        <v>7</v>
      </c>
      <c r="O10350">
        <f t="shared" si="322"/>
        <v>28</v>
      </c>
      <c r="P10350" s="11">
        <f t="shared" si="323"/>
        <v>92</v>
      </c>
    </row>
    <row r="10351" spans="1:16" x14ac:dyDescent="0.25">
      <c r="A10351" t="s">
        <v>1071</v>
      </c>
      <c r="B10351" t="s">
        <v>1169</v>
      </c>
      <c r="C10351" t="s">
        <v>1196</v>
      </c>
      <c r="D10351" t="s">
        <v>1172</v>
      </c>
      <c r="E10351" t="s">
        <v>202</v>
      </c>
      <c r="F10351" s="7">
        <v>45836</v>
      </c>
      <c r="G10351" s="8">
        <v>42379</v>
      </c>
      <c r="H10351" s="8" t="s">
        <v>1500</v>
      </c>
      <c r="I10351" s="8" t="s">
        <v>1501</v>
      </c>
      <c r="J10351" s="8" t="s">
        <v>1188</v>
      </c>
      <c r="K10351">
        <v>4</v>
      </c>
      <c r="L10351" s="10">
        <v>54.51</v>
      </c>
      <c r="M10351" s="10">
        <v>218.04</v>
      </c>
      <c r="N10351">
        <v>30</v>
      </c>
      <c r="O10351">
        <f t="shared" si="322"/>
        <v>120</v>
      </c>
      <c r="P10351" s="11">
        <f t="shared" si="323"/>
        <v>98.039999999999992</v>
      </c>
    </row>
    <row r="10352" spans="1:16" x14ac:dyDescent="0.25">
      <c r="A10352" t="s">
        <v>1071</v>
      </c>
      <c r="B10352" t="s">
        <v>1169</v>
      </c>
      <c r="C10352" t="s">
        <v>1196</v>
      </c>
      <c r="D10352" t="s">
        <v>1172</v>
      </c>
      <c r="E10352" t="s">
        <v>202</v>
      </c>
      <c r="F10352" s="7">
        <v>45836</v>
      </c>
      <c r="G10352" s="8">
        <v>42379</v>
      </c>
      <c r="H10352" s="8" t="s">
        <v>1240</v>
      </c>
      <c r="I10352" s="8" t="s">
        <v>1241</v>
      </c>
      <c r="J10352" s="8" t="s">
        <v>1188</v>
      </c>
      <c r="K10352">
        <v>1</v>
      </c>
      <c r="L10352" s="10">
        <v>57.71</v>
      </c>
      <c r="M10352" s="10">
        <v>57.71</v>
      </c>
      <c r="N10352">
        <v>50</v>
      </c>
      <c r="O10352">
        <f t="shared" si="322"/>
        <v>50</v>
      </c>
      <c r="P10352" s="11">
        <f t="shared" si="323"/>
        <v>7.7100000000000009</v>
      </c>
    </row>
    <row r="10353" spans="1:16" x14ac:dyDescent="0.25">
      <c r="A10353" t="s">
        <v>1071</v>
      </c>
      <c r="B10353" t="s">
        <v>1169</v>
      </c>
      <c r="C10353" t="s">
        <v>1196</v>
      </c>
      <c r="D10353" t="s">
        <v>1172</v>
      </c>
      <c r="E10353" t="s">
        <v>202</v>
      </c>
      <c r="F10353" s="7">
        <v>45836</v>
      </c>
      <c r="G10353" s="8">
        <v>42379</v>
      </c>
      <c r="H10353" s="8" t="s">
        <v>1286</v>
      </c>
      <c r="I10353" s="8" t="s">
        <v>1287</v>
      </c>
      <c r="J10353" s="8" t="s">
        <v>1188</v>
      </c>
      <c r="K10353">
        <v>1</v>
      </c>
      <c r="L10353" s="10">
        <v>60.75</v>
      </c>
      <c r="M10353" s="10">
        <v>60.75</v>
      </c>
      <c r="N10353">
        <v>50</v>
      </c>
      <c r="O10353">
        <f t="shared" si="322"/>
        <v>50</v>
      </c>
      <c r="P10353" s="11">
        <f t="shared" si="323"/>
        <v>10.75</v>
      </c>
    </row>
    <row r="10354" spans="1:16" x14ac:dyDescent="0.25">
      <c r="A10354" t="s">
        <v>2400</v>
      </c>
      <c r="B10354" t="s">
        <v>2401</v>
      </c>
      <c r="C10354" t="s">
        <v>1196</v>
      </c>
      <c r="D10354" t="s">
        <v>1172</v>
      </c>
      <c r="E10354" t="s">
        <v>2402</v>
      </c>
      <c r="F10354" s="7">
        <v>45839</v>
      </c>
      <c r="G10354" s="8">
        <v>42380</v>
      </c>
      <c r="H10354" s="8" t="s">
        <v>352</v>
      </c>
      <c r="I10354" s="8" t="s">
        <v>855</v>
      </c>
      <c r="J10354" s="8" t="s">
        <v>1177</v>
      </c>
      <c r="K10354">
        <v>1</v>
      </c>
      <c r="L10354" s="10">
        <v>800</v>
      </c>
      <c r="M10354" s="10">
        <v>800</v>
      </c>
      <c r="N10354">
        <v>50</v>
      </c>
      <c r="O10354">
        <f t="shared" si="322"/>
        <v>50</v>
      </c>
      <c r="P10354" s="11">
        <f t="shared" si="323"/>
        <v>750</v>
      </c>
    </row>
    <row r="10355" spans="1:16" x14ac:dyDescent="0.25">
      <c r="A10355" t="s">
        <v>2400</v>
      </c>
      <c r="B10355" t="s">
        <v>2401</v>
      </c>
      <c r="C10355" t="s">
        <v>1196</v>
      </c>
      <c r="D10355" t="s">
        <v>1172</v>
      </c>
      <c r="E10355" t="s">
        <v>2402</v>
      </c>
      <c r="F10355" s="7">
        <v>45839</v>
      </c>
      <c r="G10355" s="8">
        <v>42380</v>
      </c>
      <c r="H10355" s="8" t="s">
        <v>352</v>
      </c>
      <c r="I10355" s="8" t="s">
        <v>855</v>
      </c>
      <c r="J10355" s="8" t="s">
        <v>1177</v>
      </c>
      <c r="K10355">
        <v>1</v>
      </c>
      <c r="L10355" s="10">
        <v>800</v>
      </c>
      <c r="M10355" s="10">
        <v>800</v>
      </c>
      <c r="N10355">
        <v>50</v>
      </c>
      <c r="O10355">
        <f t="shared" si="322"/>
        <v>50</v>
      </c>
      <c r="P10355" s="11">
        <f t="shared" si="323"/>
        <v>750</v>
      </c>
    </row>
    <row r="10356" spans="1:16" x14ac:dyDescent="0.25">
      <c r="A10356" t="s">
        <v>2400</v>
      </c>
      <c r="B10356" t="s">
        <v>2401</v>
      </c>
      <c r="C10356" t="s">
        <v>1196</v>
      </c>
      <c r="D10356" t="s">
        <v>1172</v>
      </c>
      <c r="E10356" t="s">
        <v>2402</v>
      </c>
      <c r="F10356" s="7">
        <v>45839</v>
      </c>
      <c r="G10356" s="8">
        <v>42380</v>
      </c>
      <c r="H10356" s="8" t="s">
        <v>30</v>
      </c>
      <c r="I10356" s="8" t="s">
        <v>583</v>
      </c>
      <c r="J10356" s="8" t="s">
        <v>1187</v>
      </c>
      <c r="K10356">
        <v>1</v>
      </c>
      <c r="L10356" s="10">
        <v>950</v>
      </c>
      <c r="M10356" s="10">
        <v>950</v>
      </c>
      <c r="N10356">
        <v>100</v>
      </c>
      <c r="O10356">
        <f t="shared" si="322"/>
        <v>100</v>
      </c>
      <c r="P10356" s="11">
        <f t="shared" si="323"/>
        <v>850</v>
      </c>
    </row>
    <row r="10357" spans="1:16" x14ac:dyDescent="0.25">
      <c r="A10357" t="s">
        <v>2400</v>
      </c>
      <c r="B10357" t="s">
        <v>2401</v>
      </c>
      <c r="C10357" t="s">
        <v>1196</v>
      </c>
      <c r="D10357" t="s">
        <v>1172</v>
      </c>
      <c r="E10357" t="s">
        <v>2402</v>
      </c>
      <c r="F10357" s="7">
        <v>45839</v>
      </c>
      <c r="G10357" s="8">
        <v>42380</v>
      </c>
      <c r="H10357" s="8" t="s">
        <v>299</v>
      </c>
      <c r="I10357" s="8" t="s">
        <v>809</v>
      </c>
      <c r="J10357" s="8" t="s">
        <v>1187</v>
      </c>
      <c r="K10357">
        <v>6</v>
      </c>
      <c r="L10357" s="10">
        <v>75</v>
      </c>
      <c r="M10357" s="10">
        <v>450</v>
      </c>
      <c r="N10357">
        <v>15</v>
      </c>
      <c r="O10357">
        <f t="shared" si="322"/>
        <v>90</v>
      </c>
      <c r="P10357" s="11">
        <f t="shared" si="323"/>
        <v>360</v>
      </c>
    </row>
    <row r="10358" spans="1:16" x14ac:dyDescent="0.25">
      <c r="A10358" t="s">
        <v>2400</v>
      </c>
      <c r="B10358" t="s">
        <v>2401</v>
      </c>
      <c r="C10358" t="s">
        <v>1196</v>
      </c>
      <c r="D10358" t="s">
        <v>1172</v>
      </c>
      <c r="E10358" t="s">
        <v>2692</v>
      </c>
      <c r="F10358" s="7">
        <v>45841</v>
      </c>
      <c r="G10358" s="8">
        <v>42381</v>
      </c>
      <c r="H10358" s="8" t="s">
        <v>94</v>
      </c>
      <c r="I10358" s="8" t="s">
        <v>633</v>
      </c>
      <c r="J10358" s="8" t="s">
        <v>1187</v>
      </c>
      <c r="K10358">
        <v>1</v>
      </c>
      <c r="L10358" s="10">
        <v>950</v>
      </c>
      <c r="M10358" s="10">
        <v>950</v>
      </c>
      <c r="N10358">
        <v>80</v>
      </c>
      <c r="O10358">
        <f t="shared" si="322"/>
        <v>80</v>
      </c>
      <c r="P10358" s="11">
        <f t="shared" si="323"/>
        <v>870</v>
      </c>
    </row>
    <row r="10359" spans="1:16" x14ac:dyDescent="0.25">
      <c r="A10359" t="s">
        <v>2400</v>
      </c>
      <c r="B10359" t="s">
        <v>2401</v>
      </c>
      <c r="C10359" t="s">
        <v>1196</v>
      </c>
      <c r="D10359" t="s">
        <v>1172</v>
      </c>
      <c r="E10359" t="s">
        <v>2692</v>
      </c>
      <c r="F10359" s="7">
        <v>45841</v>
      </c>
      <c r="G10359" s="8">
        <v>42381</v>
      </c>
      <c r="H10359" s="8" t="s">
        <v>299</v>
      </c>
      <c r="I10359" s="8" t="s">
        <v>809</v>
      </c>
      <c r="J10359" s="8" t="s">
        <v>1187</v>
      </c>
      <c r="K10359">
        <v>4</v>
      </c>
      <c r="L10359" s="10">
        <v>75</v>
      </c>
      <c r="M10359" s="10">
        <v>300</v>
      </c>
      <c r="N10359">
        <v>15</v>
      </c>
      <c r="O10359">
        <f t="shared" si="322"/>
        <v>60</v>
      </c>
      <c r="P10359" s="11">
        <f t="shared" si="323"/>
        <v>240</v>
      </c>
    </row>
    <row r="10360" spans="1:16" x14ac:dyDescent="0.25">
      <c r="A10360" t="s">
        <v>1105</v>
      </c>
      <c r="B10360" t="s">
        <v>1131</v>
      </c>
      <c r="C10360" t="s">
        <v>1195</v>
      </c>
      <c r="D10360" t="s">
        <v>1172</v>
      </c>
      <c r="E10360" t="s">
        <v>554</v>
      </c>
      <c r="F10360" s="7">
        <v>45838</v>
      </c>
      <c r="G10360" s="8">
        <v>42382</v>
      </c>
      <c r="H10360" s="8" t="s">
        <v>1204</v>
      </c>
      <c r="I10360" s="8" t="s">
        <v>1668</v>
      </c>
      <c r="J10360" s="8" t="s">
        <v>1205</v>
      </c>
      <c r="K10360">
        <v>10</v>
      </c>
      <c r="L10360" s="10">
        <v>495</v>
      </c>
      <c r="M10360" s="10">
        <v>4950</v>
      </c>
      <c r="N10360">
        <v>29</v>
      </c>
      <c r="O10360">
        <f t="shared" si="322"/>
        <v>290</v>
      </c>
      <c r="P10360" s="11">
        <f t="shared" si="323"/>
        <v>4660</v>
      </c>
    </row>
    <row r="10361" spans="1:16" x14ac:dyDescent="0.25">
      <c r="A10361" t="s">
        <v>1105</v>
      </c>
      <c r="B10361" t="s">
        <v>1131</v>
      </c>
      <c r="C10361" t="s">
        <v>1195</v>
      </c>
      <c r="D10361" t="s">
        <v>1172</v>
      </c>
      <c r="E10361" t="s">
        <v>554</v>
      </c>
      <c r="F10361" s="7">
        <v>45838</v>
      </c>
      <c r="G10361" s="8">
        <v>42382</v>
      </c>
      <c r="H10361" s="8" t="s">
        <v>1206</v>
      </c>
      <c r="I10361" s="8" t="s">
        <v>596</v>
      </c>
      <c r="J10361" s="8" t="s">
        <v>1205</v>
      </c>
      <c r="K10361">
        <v>10</v>
      </c>
      <c r="L10361" s="10">
        <v>135</v>
      </c>
      <c r="M10361" s="10">
        <v>1350</v>
      </c>
      <c r="N10361">
        <v>7</v>
      </c>
      <c r="O10361">
        <f t="shared" si="322"/>
        <v>70</v>
      </c>
      <c r="P10361" s="11">
        <f t="shared" si="323"/>
        <v>1280</v>
      </c>
    </row>
    <row r="10362" spans="1:16" x14ac:dyDescent="0.25">
      <c r="A10362" t="s">
        <v>1105</v>
      </c>
      <c r="B10362" t="s">
        <v>1131</v>
      </c>
      <c r="C10362" t="s">
        <v>1195</v>
      </c>
      <c r="D10362" t="s">
        <v>1172</v>
      </c>
      <c r="E10362" t="s">
        <v>554</v>
      </c>
      <c r="F10362" s="7">
        <v>45838</v>
      </c>
      <c r="G10362" s="8">
        <v>42382</v>
      </c>
      <c r="H10362" s="8" t="s">
        <v>1207</v>
      </c>
      <c r="I10362" s="8" t="s">
        <v>1208</v>
      </c>
      <c r="J10362" s="8" t="s">
        <v>1205</v>
      </c>
      <c r="K10362">
        <v>1</v>
      </c>
      <c r="L10362" s="10">
        <v>495</v>
      </c>
      <c r="M10362" s="10">
        <v>495</v>
      </c>
      <c r="N10362">
        <v>10</v>
      </c>
      <c r="O10362">
        <f t="shared" si="322"/>
        <v>10</v>
      </c>
      <c r="P10362" s="11">
        <f t="shared" si="323"/>
        <v>485</v>
      </c>
    </row>
    <row r="10363" spans="1:16" x14ac:dyDescent="0.25">
      <c r="A10363" t="s">
        <v>1105</v>
      </c>
      <c r="B10363" t="s">
        <v>1131</v>
      </c>
      <c r="C10363" t="s">
        <v>1195</v>
      </c>
      <c r="D10363" t="s">
        <v>1172</v>
      </c>
      <c r="E10363" t="s">
        <v>554</v>
      </c>
      <c r="F10363" s="7">
        <v>45838</v>
      </c>
      <c r="G10363" s="8">
        <v>42382</v>
      </c>
      <c r="H10363" s="8" t="s">
        <v>1252</v>
      </c>
      <c r="I10363" s="8" t="s">
        <v>1253</v>
      </c>
      <c r="J10363" s="8" t="s">
        <v>1205</v>
      </c>
      <c r="K10363">
        <v>7</v>
      </c>
      <c r="L10363" s="10">
        <v>495</v>
      </c>
      <c r="M10363" s="10">
        <v>3465</v>
      </c>
      <c r="N10363">
        <v>10</v>
      </c>
      <c r="O10363">
        <f t="shared" si="322"/>
        <v>70</v>
      </c>
      <c r="P10363" s="11">
        <f t="shared" si="323"/>
        <v>3395</v>
      </c>
    </row>
    <row r="10364" spans="1:16" x14ac:dyDescent="0.25">
      <c r="A10364" t="s">
        <v>1105</v>
      </c>
      <c r="B10364" t="s">
        <v>1131</v>
      </c>
      <c r="C10364" t="s">
        <v>1195</v>
      </c>
      <c r="D10364" t="s">
        <v>1172</v>
      </c>
      <c r="E10364" t="s">
        <v>554</v>
      </c>
      <c r="F10364" s="7">
        <v>45838</v>
      </c>
      <c r="G10364" s="8">
        <v>42382</v>
      </c>
      <c r="H10364" s="8" t="s">
        <v>1257</v>
      </c>
      <c r="I10364" s="8" t="s">
        <v>1258</v>
      </c>
      <c r="J10364" s="8" t="s">
        <v>1205</v>
      </c>
      <c r="K10364">
        <v>2</v>
      </c>
      <c r="L10364" s="10">
        <v>495</v>
      </c>
      <c r="M10364" s="10">
        <v>990</v>
      </c>
      <c r="N10364">
        <v>10</v>
      </c>
      <c r="O10364">
        <f t="shared" si="322"/>
        <v>20</v>
      </c>
      <c r="P10364" s="11">
        <f t="shared" si="323"/>
        <v>970</v>
      </c>
    </row>
    <row r="10365" spans="1:16" x14ac:dyDescent="0.25">
      <c r="A10365" t="s">
        <v>1105</v>
      </c>
      <c r="B10365" t="s">
        <v>1131</v>
      </c>
      <c r="C10365" t="s">
        <v>1195</v>
      </c>
      <c r="D10365" t="s">
        <v>1172</v>
      </c>
      <c r="E10365" t="s">
        <v>554</v>
      </c>
      <c r="F10365" s="7">
        <v>45838</v>
      </c>
      <c r="G10365" s="8">
        <v>42382</v>
      </c>
      <c r="H10365" s="8" t="s">
        <v>53</v>
      </c>
      <c r="I10365" s="8" t="s">
        <v>602</v>
      </c>
      <c r="J10365" s="8" t="s">
        <v>1188</v>
      </c>
      <c r="K10365">
        <v>1</v>
      </c>
      <c r="L10365" s="10">
        <v>720</v>
      </c>
      <c r="M10365" s="10">
        <v>720</v>
      </c>
      <c r="N10365">
        <v>142</v>
      </c>
      <c r="O10365">
        <f t="shared" si="322"/>
        <v>142</v>
      </c>
      <c r="P10365" s="11">
        <f t="shared" si="323"/>
        <v>578</v>
      </c>
    </row>
    <row r="10366" spans="1:16" x14ac:dyDescent="0.25">
      <c r="A10366" t="s">
        <v>1105</v>
      </c>
      <c r="B10366" t="s">
        <v>1131</v>
      </c>
      <c r="C10366" t="s">
        <v>1195</v>
      </c>
      <c r="D10366" t="s">
        <v>1172</v>
      </c>
      <c r="E10366" t="s">
        <v>554</v>
      </c>
      <c r="F10366" s="7">
        <v>45838</v>
      </c>
      <c r="G10366" s="8">
        <v>42382</v>
      </c>
      <c r="H10366" s="8" t="s">
        <v>1470</v>
      </c>
      <c r="I10366" s="8" t="s">
        <v>1471</v>
      </c>
      <c r="J10366" s="8" t="s">
        <v>1188</v>
      </c>
      <c r="K10366">
        <v>2</v>
      </c>
      <c r="L10366" s="10">
        <v>158</v>
      </c>
      <c r="M10366" s="10">
        <v>316</v>
      </c>
      <c r="N10366">
        <v>20</v>
      </c>
      <c r="O10366">
        <f t="shared" si="322"/>
        <v>40</v>
      </c>
      <c r="P10366" s="11">
        <f t="shared" si="323"/>
        <v>276</v>
      </c>
    </row>
    <row r="10367" spans="1:16" x14ac:dyDescent="0.25">
      <c r="A10367" t="s">
        <v>1105</v>
      </c>
      <c r="B10367" t="s">
        <v>1131</v>
      </c>
      <c r="C10367" t="s">
        <v>1195</v>
      </c>
      <c r="D10367" t="s">
        <v>1172</v>
      </c>
      <c r="E10367" t="s">
        <v>554</v>
      </c>
      <c r="F10367" s="7">
        <v>45838</v>
      </c>
      <c r="G10367" s="8">
        <v>42382</v>
      </c>
      <c r="H10367" s="8" t="s">
        <v>75</v>
      </c>
      <c r="I10367" s="8" t="s">
        <v>617</v>
      </c>
      <c r="J10367" s="8" t="s">
        <v>1181</v>
      </c>
      <c r="K10367">
        <v>1</v>
      </c>
      <c r="L10367" s="10">
        <v>2700</v>
      </c>
      <c r="M10367" s="10">
        <v>2700</v>
      </c>
      <c r="N10367">
        <v>130</v>
      </c>
      <c r="O10367">
        <f t="shared" si="322"/>
        <v>130</v>
      </c>
      <c r="P10367" s="11">
        <f t="shared" si="323"/>
        <v>2570</v>
      </c>
    </row>
    <row r="10368" spans="1:16" x14ac:dyDescent="0.25">
      <c r="A10368" t="s">
        <v>1105</v>
      </c>
      <c r="B10368" t="s">
        <v>1131</v>
      </c>
      <c r="C10368" t="s">
        <v>1195</v>
      </c>
      <c r="D10368" t="s">
        <v>1172</v>
      </c>
      <c r="E10368" t="s">
        <v>554</v>
      </c>
      <c r="F10368" s="7">
        <v>45840</v>
      </c>
      <c r="G10368" s="8">
        <v>42383</v>
      </c>
      <c r="H10368" s="8" t="s">
        <v>1204</v>
      </c>
      <c r="I10368" s="8" t="s">
        <v>1668</v>
      </c>
      <c r="J10368" s="8" t="s">
        <v>1205</v>
      </c>
      <c r="K10368">
        <v>8</v>
      </c>
      <c r="L10368" s="10">
        <v>495</v>
      </c>
      <c r="M10368" s="10">
        <v>3960</v>
      </c>
      <c r="N10368">
        <v>29</v>
      </c>
      <c r="O10368">
        <f t="shared" si="322"/>
        <v>232</v>
      </c>
      <c r="P10368" s="11">
        <f t="shared" si="323"/>
        <v>3728</v>
      </c>
    </row>
    <row r="10369" spans="1:16" x14ac:dyDescent="0.25">
      <c r="A10369" t="s">
        <v>1105</v>
      </c>
      <c r="B10369" t="s">
        <v>1131</v>
      </c>
      <c r="C10369" t="s">
        <v>1195</v>
      </c>
      <c r="D10369" t="s">
        <v>1172</v>
      </c>
      <c r="E10369" t="s">
        <v>554</v>
      </c>
      <c r="F10369" s="7">
        <v>45840</v>
      </c>
      <c r="G10369" s="8">
        <v>42383</v>
      </c>
      <c r="H10369" s="8" t="s">
        <v>1206</v>
      </c>
      <c r="I10369" s="8" t="s">
        <v>596</v>
      </c>
      <c r="J10369" s="8" t="s">
        <v>1205</v>
      </c>
      <c r="K10369">
        <v>8</v>
      </c>
      <c r="L10369" s="10">
        <v>135</v>
      </c>
      <c r="M10369" s="10">
        <v>1080</v>
      </c>
      <c r="N10369">
        <v>7</v>
      </c>
      <c r="O10369">
        <f t="shared" si="322"/>
        <v>56</v>
      </c>
      <c r="P10369" s="11">
        <f t="shared" si="323"/>
        <v>1024</v>
      </c>
    </row>
    <row r="10370" spans="1:16" x14ac:dyDescent="0.25">
      <c r="A10370" t="s">
        <v>1105</v>
      </c>
      <c r="B10370" t="s">
        <v>1131</v>
      </c>
      <c r="C10370" t="s">
        <v>1195</v>
      </c>
      <c r="D10370" t="s">
        <v>1172</v>
      </c>
      <c r="E10370" t="s">
        <v>554</v>
      </c>
      <c r="F10370" s="7">
        <v>45840</v>
      </c>
      <c r="G10370" s="8">
        <v>42383</v>
      </c>
      <c r="H10370" s="8" t="s">
        <v>1223</v>
      </c>
      <c r="I10370" s="8" t="s">
        <v>1224</v>
      </c>
      <c r="J10370" s="8" t="s">
        <v>1205</v>
      </c>
      <c r="K10370">
        <v>2</v>
      </c>
      <c r="L10370" s="10">
        <v>495</v>
      </c>
      <c r="M10370" s="10">
        <v>990</v>
      </c>
      <c r="N10370">
        <v>10</v>
      </c>
      <c r="O10370">
        <f t="shared" si="322"/>
        <v>20</v>
      </c>
      <c r="P10370" s="11">
        <f t="shared" si="323"/>
        <v>970</v>
      </c>
    </row>
    <row r="10371" spans="1:16" x14ac:dyDescent="0.25">
      <c r="A10371" t="s">
        <v>1105</v>
      </c>
      <c r="B10371" t="s">
        <v>1131</v>
      </c>
      <c r="C10371" t="s">
        <v>1195</v>
      </c>
      <c r="D10371" t="s">
        <v>1172</v>
      </c>
      <c r="E10371" t="s">
        <v>554</v>
      </c>
      <c r="F10371" s="7">
        <v>45840</v>
      </c>
      <c r="G10371" s="8">
        <v>42383</v>
      </c>
      <c r="H10371" s="8" t="s">
        <v>1207</v>
      </c>
      <c r="I10371" s="8" t="s">
        <v>1208</v>
      </c>
      <c r="J10371" s="8" t="s">
        <v>1205</v>
      </c>
      <c r="K10371">
        <v>2</v>
      </c>
      <c r="L10371" s="10">
        <v>495</v>
      </c>
      <c r="M10371" s="10">
        <v>990</v>
      </c>
      <c r="N10371">
        <v>10</v>
      </c>
      <c r="O10371">
        <f t="shared" si="322"/>
        <v>20</v>
      </c>
      <c r="P10371" s="11">
        <f t="shared" si="323"/>
        <v>970</v>
      </c>
    </row>
    <row r="10372" spans="1:16" x14ac:dyDescent="0.25">
      <c r="A10372" t="s">
        <v>1105</v>
      </c>
      <c r="B10372" t="s">
        <v>1131</v>
      </c>
      <c r="C10372" t="s">
        <v>1195</v>
      </c>
      <c r="D10372" t="s">
        <v>1172</v>
      </c>
      <c r="E10372" t="s">
        <v>554</v>
      </c>
      <c r="F10372" s="7">
        <v>45840</v>
      </c>
      <c r="G10372" s="8">
        <v>42383</v>
      </c>
      <c r="H10372" s="8" t="s">
        <v>1252</v>
      </c>
      <c r="I10372" s="8" t="s">
        <v>1253</v>
      </c>
      <c r="J10372" s="8" t="s">
        <v>1205</v>
      </c>
      <c r="K10372">
        <v>1</v>
      </c>
      <c r="L10372" s="10">
        <v>495</v>
      </c>
      <c r="M10372" s="10">
        <v>495</v>
      </c>
      <c r="N10372">
        <v>10</v>
      </c>
      <c r="O10372">
        <f t="shared" si="322"/>
        <v>10</v>
      </c>
      <c r="P10372" s="11">
        <f t="shared" si="323"/>
        <v>485</v>
      </c>
    </row>
    <row r="10373" spans="1:16" x14ac:dyDescent="0.25">
      <c r="A10373" t="s">
        <v>1105</v>
      </c>
      <c r="B10373" t="s">
        <v>1131</v>
      </c>
      <c r="C10373" t="s">
        <v>1195</v>
      </c>
      <c r="D10373" t="s">
        <v>1172</v>
      </c>
      <c r="E10373" t="s">
        <v>554</v>
      </c>
      <c r="F10373" s="7">
        <v>45840</v>
      </c>
      <c r="G10373" s="8">
        <v>42383</v>
      </c>
      <c r="H10373" s="8" t="s">
        <v>1479</v>
      </c>
      <c r="I10373" s="8" t="s">
        <v>1480</v>
      </c>
      <c r="J10373" s="8" t="s">
        <v>1205</v>
      </c>
      <c r="K10373">
        <v>1</v>
      </c>
      <c r="L10373" s="10">
        <v>495</v>
      </c>
      <c r="M10373" s="10">
        <v>495</v>
      </c>
      <c r="N10373">
        <v>10</v>
      </c>
      <c r="O10373">
        <f t="shared" ref="O10373:O10436" si="324">+K10373*N10373</f>
        <v>10</v>
      </c>
      <c r="P10373" s="11">
        <f t="shared" ref="P10373:P10436" si="325">+M10373-O10373</f>
        <v>485</v>
      </c>
    </row>
    <row r="10374" spans="1:16" x14ac:dyDescent="0.25">
      <c r="A10374" t="s">
        <v>1105</v>
      </c>
      <c r="B10374" t="s">
        <v>1131</v>
      </c>
      <c r="C10374" t="s">
        <v>1195</v>
      </c>
      <c r="D10374" t="s">
        <v>1172</v>
      </c>
      <c r="E10374" t="s">
        <v>554</v>
      </c>
      <c r="F10374" s="7">
        <v>45840</v>
      </c>
      <c r="G10374" s="8">
        <v>42383</v>
      </c>
      <c r="H10374" s="8" t="s">
        <v>1227</v>
      </c>
      <c r="I10374" s="8" t="s">
        <v>1228</v>
      </c>
      <c r="J10374" s="8" t="s">
        <v>1205</v>
      </c>
      <c r="K10374">
        <v>1</v>
      </c>
      <c r="L10374" s="10">
        <v>495</v>
      </c>
      <c r="M10374" s="10">
        <v>495</v>
      </c>
      <c r="N10374">
        <v>10</v>
      </c>
      <c r="O10374">
        <f t="shared" si="324"/>
        <v>10</v>
      </c>
      <c r="P10374" s="11">
        <f t="shared" si="325"/>
        <v>485</v>
      </c>
    </row>
    <row r="10375" spans="1:16" x14ac:dyDescent="0.25">
      <c r="A10375" t="s">
        <v>1105</v>
      </c>
      <c r="B10375" t="s">
        <v>1131</v>
      </c>
      <c r="C10375" t="s">
        <v>1195</v>
      </c>
      <c r="D10375" t="s">
        <v>1172</v>
      </c>
      <c r="E10375" t="s">
        <v>554</v>
      </c>
      <c r="F10375" s="7">
        <v>45840</v>
      </c>
      <c r="G10375" s="8">
        <v>42383</v>
      </c>
      <c r="H10375" s="8" t="s">
        <v>1273</v>
      </c>
      <c r="I10375" s="8" t="s">
        <v>1274</v>
      </c>
      <c r="J10375" s="8" t="s">
        <v>1205</v>
      </c>
      <c r="K10375">
        <v>2</v>
      </c>
      <c r="L10375" s="10">
        <v>495</v>
      </c>
      <c r="M10375" s="10">
        <v>990</v>
      </c>
      <c r="N10375">
        <v>10</v>
      </c>
      <c r="O10375">
        <f t="shared" si="324"/>
        <v>20</v>
      </c>
      <c r="P10375" s="11">
        <f t="shared" si="325"/>
        <v>970</v>
      </c>
    </row>
    <row r="10376" spans="1:16" x14ac:dyDescent="0.25">
      <c r="A10376" t="s">
        <v>1105</v>
      </c>
      <c r="B10376" t="s">
        <v>1131</v>
      </c>
      <c r="C10376" t="s">
        <v>1195</v>
      </c>
      <c r="D10376" t="s">
        <v>1172</v>
      </c>
      <c r="E10376" t="s">
        <v>554</v>
      </c>
      <c r="F10376" s="7">
        <v>45840</v>
      </c>
      <c r="G10376" s="8">
        <v>42383</v>
      </c>
      <c r="H10376" s="8" t="s">
        <v>53</v>
      </c>
      <c r="I10376" s="8" t="s">
        <v>602</v>
      </c>
      <c r="J10376" s="8" t="s">
        <v>1188</v>
      </c>
      <c r="K10376">
        <v>1</v>
      </c>
      <c r="L10376" s="10">
        <v>720</v>
      </c>
      <c r="M10376" s="10">
        <v>720</v>
      </c>
      <c r="N10376">
        <v>142</v>
      </c>
      <c r="O10376">
        <f t="shared" si="324"/>
        <v>142</v>
      </c>
      <c r="P10376" s="11">
        <f t="shared" si="325"/>
        <v>578</v>
      </c>
    </row>
    <row r="10377" spans="1:16" x14ac:dyDescent="0.25">
      <c r="A10377" t="s">
        <v>1105</v>
      </c>
      <c r="B10377" t="s">
        <v>1131</v>
      </c>
      <c r="C10377" t="s">
        <v>1195</v>
      </c>
      <c r="D10377" t="s">
        <v>1172</v>
      </c>
      <c r="E10377" t="s">
        <v>554</v>
      </c>
      <c r="F10377" s="7">
        <v>45840</v>
      </c>
      <c r="G10377" s="8">
        <v>42383</v>
      </c>
      <c r="H10377" s="8" t="s">
        <v>1513</v>
      </c>
      <c r="I10377" s="8" t="s">
        <v>1514</v>
      </c>
      <c r="J10377" s="8" t="s">
        <v>1188</v>
      </c>
      <c r="K10377">
        <v>2</v>
      </c>
      <c r="L10377" s="10">
        <v>158</v>
      </c>
      <c r="M10377" s="10">
        <v>316</v>
      </c>
      <c r="N10377">
        <v>20</v>
      </c>
      <c r="O10377">
        <f t="shared" si="324"/>
        <v>40</v>
      </c>
      <c r="P10377" s="11">
        <f t="shared" si="325"/>
        <v>276</v>
      </c>
    </row>
    <row r="10378" spans="1:16" x14ac:dyDescent="0.25">
      <c r="A10378" t="s">
        <v>1074</v>
      </c>
      <c r="B10378" t="s">
        <v>1145</v>
      </c>
      <c r="C10378" t="s">
        <v>1195</v>
      </c>
      <c r="D10378" t="s">
        <v>1172</v>
      </c>
      <c r="E10378" t="s">
        <v>157</v>
      </c>
      <c r="F10378" s="7">
        <v>45835</v>
      </c>
      <c r="G10378" s="8">
        <v>42384</v>
      </c>
      <c r="H10378" s="8" t="s">
        <v>1385</v>
      </c>
      <c r="I10378" s="8" t="s">
        <v>1386</v>
      </c>
      <c r="J10378" s="8" t="s">
        <v>1180</v>
      </c>
      <c r="K10378">
        <v>1</v>
      </c>
      <c r="L10378" s="10">
        <v>6000</v>
      </c>
      <c r="M10378" s="10">
        <v>6000</v>
      </c>
      <c r="N10378">
        <v>300</v>
      </c>
      <c r="O10378">
        <f t="shared" si="324"/>
        <v>300</v>
      </c>
      <c r="P10378" s="11">
        <f t="shared" si="325"/>
        <v>5700</v>
      </c>
    </row>
    <row r="10379" spans="1:16" x14ac:dyDescent="0.25">
      <c r="A10379" t="s">
        <v>1074</v>
      </c>
      <c r="B10379" t="s">
        <v>1145</v>
      </c>
      <c r="C10379" t="s">
        <v>1195</v>
      </c>
      <c r="D10379" t="s">
        <v>1172</v>
      </c>
      <c r="E10379" t="s">
        <v>157</v>
      </c>
      <c r="F10379" s="7">
        <v>45835</v>
      </c>
      <c r="G10379" s="8">
        <v>42384</v>
      </c>
      <c r="H10379" s="8" t="s">
        <v>1740</v>
      </c>
      <c r="I10379" s="8" t="s">
        <v>1741</v>
      </c>
      <c r="J10379" s="8" t="s">
        <v>1187</v>
      </c>
      <c r="K10379">
        <v>1</v>
      </c>
      <c r="L10379" s="10">
        <v>2200</v>
      </c>
      <c r="M10379" s="10">
        <v>2200</v>
      </c>
      <c r="N10379">
        <v>120</v>
      </c>
      <c r="O10379">
        <f t="shared" si="324"/>
        <v>120</v>
      </c>
      <c r="P10379" s="11">
        <f t="shared" si="325"/>
        <v>2080</v>
      </c>
    </row>
    <row r="10380" spans="1:16" x14ac:dyDescent="0.25">
      <c r="A10380" t="s">
        <v>1074</v>
      </c>
      <c r="B10380" t="s">
        <v>1145</v>
      </c>
      <c r="C10380" t="s">
        <v>1195</v>
      </c>
      <c r="D10380" t="s">
        <v>1172</v>
      </c>
      <c r="E10380" t="s">
        <v>157</v>
      </c>
      <c r="F10380" s="7">
        <v>45835</v>
      </c>
      <c r="G10380" s="8">
        <v>42384</v>
      </c>
      <c r="H10380" s="8" t="s">
        <v>128</v>
      </c>
      <c r="I10380" s="8" t="s">
        <v>664</v>
      </c>
      <c r="J10380" s="8" t="s">
        <v>1187</v>
      </c>
      <c r="K10380">
        <v>4</v>
      </c>
      <c r="L10380" s="10">
        <v>250</v>
      </c>
      <c r="M10380" s="10">
        <v>1000</v>
      </c>
      <c r="N10380">
        <v>15</v>
      </c>
      <c r="O10380">
        <f t="shared" si="324"/>
        <v>60</v>
      </c>
      <c r="P10380" s="11">
        <f t="shared" si="325"/>
        <v>940</v>
      </c>
    </row>
    <row r="10381" spans="1:16" x14ac:dyDescent="0.25">
      <c r="A10381" t="s">
        <v>1074</v>
      </c>
      <c r="B10381" t="s">
        <v>1145</v>
      </c>
      <c r="C10381" t="s">
        <v>1195</v>
      </c>
      <c r="D10381" t="s">
        <v>1172</v>
      </c>
      <c r="E10381" t="s">
        <v>157</v>
      </c>
      <c r="F10381" s="7">
        <v>45835</v>
      </c>
      <c r="G10381" s="8">
        <v>42384</v>
      </c>
      <c r="H10381" s="8" t="s">
        <v>25</v>
      </c>
      <c r="I10381" s="8" t="s">
        <v>579</v>
      </c>
      <c r="J10381" s="8" t="s">
        <v>1187</v>
      </c>
      <c r="K10381">
        <v>1</v>
      </c>
      <c r="L10381" s="10">
        <v>150</v>
      </c>
      <c r="M10381" s="10">
        <v>150</v>
      </c>
      <c r="N10381">
        <v>40</v>
      </c>
      <c r="O10381">
        <f t="shared" si="324"/>
        <v>40</v>
      </c>
      <c r="P10381" s="11">
        <f t="shared" si="325"/>
        <v>110</v>
      </c>
    </row>
    <row r="10382" spans="1:16" x14ac:dyDescent="0.25">
      <c r="A10382" t="s">
        <v>1048</v>
      </c>
      <c r="B10382" t="s">
        <v>1151</v>
      </c>
      <c r="C10382" t="s">
        <v>1194</v>
      </c>
      <c r="D10382" t="s">
        <v>1172</v>
      </c>
      <c r="E10382" t="s">
        <v>497</v>
      </c>
      <c r="F10382" s="7">
        <v>45838</v>
      </c>
      <c r="G10382" s="8">
        <v>42385</v>
      </c>
      <c r="H10382" s="8" t="s">
        <v>70</v>
      </c>
      <c r="I10382" s="8" t="s">
        <v>612</v>
      </c>
      <c r="J10382" s="8" t="s">
        <v>1177</v>
      </c>
      <c r="K10382">
        <v>1</v>
      </c>
      <c r="L10382" s="10">
        <v>600</v>
      </c>
      <c r="M10382" s="10">
        <v>600</v>
      </c>
      <c r="N10382">
        <v>50</v>
      </c>
      <c r="O10382">
        <f t="shared" si="324"/>
        <v>50</v>
      </c>
      <c r="P10382" s="11">
        <f t="shared" si="325"/>
        <v>550</v>
      </c>
    </row>
    <row r="10383" spans="1:16" x14ac:dyDescent="0.25">
      <c r="A10383" t="s">
        <v>1049</v>
      </c>
      <c r="B10383" t="s">
        <v>1151</v>
      </c>
      <c r="C10383" t="s">
        <v>1194</v>
      </c>
      <c r="D10383" t="s">
        <v>1172</v>
      </c>
      <c r="E10383" t="s">
        <v>497</v>
      </c>
      <c r="F10383" s="7">
        <v>45840</v>
      </c>
      <c r="G10383" s="8">
        <v>42386</v>
      </c>
      <c r="H10383" s="8" t="s">
        <v>471</v>
      </c>
      <c r="I10383" s="8" t="s">
        <v>959</v>
      </c>
      <c r="J10383" s="8" t="s">
        <v>1177</v>
      </c>
      <c r="K10383">
        <v>1</v>
      </c>
      <c r="L10383" s="10">
        <v>600</v>
      </c>
      <c r="M10383" s="10">
        <v>600</v>
      </c>
      <c r="N10383">
        <v>50</v>
      </c>
      <c r="O10383">
        <f t="shared" si="324"/>
        <v>50</v>
      </c>
      <c r="P10383" s="11">
        <f t="shared" si="325"/>
        <v>550</v>
      </c>
    </row>
    <row r="10384" spans="1:16" x14ac:dyDescent="0.25">
      <c r="A10384" t="s">
        <v>1049</v>
      </c>
      <c r="B10384" t="s">
        <v>1151</v>
      </c>
      <c r="C10384" t="s">
        <v>1194</v>
      </c>
      <c r="D10384" t="s">
        <v>1172</v>
      </c>
      <c r="E10384" t="s">
        <v>497</v>
      </c>
      <c r="F10384" s="7">
        <v>45840</v>
      </c>
      <c r="G10384" s="8">
        <v>42386</v>
      </c>
      <c r="H10384" s="8" t="s">
        <v>352</v>
      </c>
      <c r="I10384" s="8" t="s">
        <v>855</v>
      </c>
      <c r="J10384" s="8" t="s">
        <v>1177</v>
      </c>
      <c r="K10384">
        <v>2</v>
      </c>
      <c r="L10384" s="10">
        <v>600</v>
      </c>
      <c r="M10384" s="10">
        <v>1200</v>
      </c>
      <c r="N10384">
        <v>50</v>
      </c>
      <c r="O10384">
        <f t="shared" si="324"/>
        <v>100</v>
      </c>
      <c r="P10384" s="11">
        <f t="shared" si="325"/>
        <v>1100</v>
      </c>
    </row>
    <row r="10385" spans="1:16" x14ac:dyDescent="0.25">
      <c r="A10385" t="s">
        <v>2373</v>
      </c>
      <c r="B10385" t="s">
        <v>2374</v>
      </c>
      <c r="C10385" t="s">
        <v>1196</v>
      </c>
      <c r="D10385" t="s">
        <v>1172</v>
      </c>
      <c r="E10385" t="s">
        <v>357</v>
      </c>
      <c r="F10385" s="7">
        <v>45838</v>
      </c>
      <c r="G10385" s="8">
        <v>42387</v>
      </c>
      <c r="H10385" s="8" t="s">
        <v>1212</v>
      </c>
      <c r="I10385" s="8" t="s">
        <v>1213</v>
      </c>
      <c r="J10385" s="8" t="s">
        <v>1214</v>
      </c>
      <c r="K10385">
        <v>3</v>
      </c>
      <c r="L10385" s="10">
        <v>400</v>
      </c>
      <c r="M10385" s="10">
        <v>1200</v>
      </c>
      <c r="N10385">
        <v>73</v>
      </c>
      <c r="O10385">
        <f t="shared" si="324"/>
        <v>219</v>
      </c>
      <c r="P10385" s="11">
        <f t="shared" si="325"/>
        <v>981</v>
      </c>
    </row>
    <row r="10386" spans="1:16" x14ac:dyDescent="0.25">
      <c r="A10386" t="s">
        <v>2373</v>
      </c>
      <c r="B10386" t="s">
        <v>2374</v>
      </c>
      <c r="C10386" t="s">
        <v>1196</v>
      </c>
      <c r="D10386" t="s">
        <v>1172</v>
      </c>
      <c r="E10386" t="s">
        <v>357</v>
      </c>
      <c r="F10386" s="7">
        <v>45838</v>
      </c>
      <c r="G10386" s="8">
        <v>42387</v>
      </c>
      <c r="H10386" s="8" t="s">
        <v>1232</v>
      </c>
      <c r="I10386" s="8" t="s">
        <v>1233</v>
      </c>
      <c r="J10386" s="8" t="s">
        <v>1214</v>
      </c>
      <c r="K10386">
        <v>1</v>
      </c>
      <c r="L10386" s="10">
        <v>300</v>
      </c>
      <c r="M10386" s="10">
        <v>300</v>
      </c>
      <c r="N10386">
        <v>13</v>
      </c>
      <c r="O10386">
        <f t="shared" si="324"/>
        <v>13</v>
      </c>
      <c r="P10386" s="11">
        <f t="shared" si="325"/>
        <v>287</v>
      </c>
    </row>
    <row r="10387" spans="1:16" x14ac:dyDescent="0.25">
      <c r="A10387" t="s">
        <v>2373</v>
      </c>
      <c r="B10387" t="s">
        <v>2374</v>
      </c>
      <c r="C10387" t="s">
        <v>1196</v>
      </c>
      <c r="D10387" t="s">
        <v>1172</v>
      </c>
      <c r="E10387" t="s">
        <v>357</v>
      </c>
      <c r="F10387" s="7">
        <v>45838</v>
      </c>
      <c r="G10387" s="8">
        <v>42387</v>
      </c>
      <c r="H10387" s="8" t="s">
        <v>1206</v>
      </c>
      <c r="I10387" s="8" t="s">
        <v>596</v>
      </c>
      <c r="J10387" s="8" t="s">
        <v>1205</v>
      </c>
      <c r="K10387">
        <v>3</v>
      </c>
      <c r="L10387" s="10">
        <v>100</v>
      </c>
      <c r="M10387" s="10">
        <v>300</v>
      </c>
      <c r="N10387">
        <v>7</v>
      </c>
      <c r="O10387">
        <f t="shared" si="324"/>
        <v>21</v>
      </c>
      <c r="P10387" s="11">
        <f t="shared" si="325"/>
        <v>279</v>
      </c>
    </row>
    <row r="10388" spans="1:16" x14ac:dyDescent="0.25">
      <c r="A10388" t="s">
        <v>2373</v>
      </c>
      <c r="B10388" t="s">
        <v>2374</v>
      </c>
      <c r="C10388" t="s">
        <v>1196</v>
      </c>
      <c r="D10388" t="s">
        <v>1172</v>
      </c>
      <c r="E10388" t="s">
        <v>357</v>
      </c>
      <c r="F10388" s="7">
        <v>45838</v>
      </c>
      <c r="G10388" s="8">
        <v>42387</v>
      </c>
      <c r="H10388" s="8" t="s">
        <v>1207</v>
      </c>
      <c r="I10388" s="8" t="s">
        <v>1208</v>
      </c>
      <c r="J10388" s="8" t="s">
        <v>1205</v>
      </c>
      <c r="K10388">
        <v>3</v>
      </c>
      <c r="L10388" s="10">
        <v>350</v>
      </c>
      <c r="M10388" s="10">
        <v>1050</v>
      </c>
      <c r="N10388">
        <v>10</v>
      </c>
      <c r="O10388">
        <f t="shared" si="324"/>
        <v>30</v>
      </c>
      <c r="P10388" s="11">
        <f t="shared" si="325"/>
        <v>1020</v>
      </c>
    </row>
    <row r="10389" spans="1:16" x14ac:dyDescent="0.25">
      <c r="A10389" t="s">
        <v>1114</v>
      </c>
      <c r="B10389" t="s">
        <v>1163</v>
      </c>
      <c r="C10389" t="s">
        <v>1194</v>
      </c>
      <c r="D10389" t="s">
        <v>1171</v>
      </c>
      <c r="E10389" t="s">
        <v>58</v>
      </c>
      <c r="F10389" s="7">
        <v>45841</v>
      </c>
      <c r="G10389" s="8">
        <v>42388</v>
      </c>
      <c r="H10389" s="8" t="s">
        <v>10</v>
      </c>
      <c r="I10389" s="8" t="s">
        <v>565</v>
      </c>
      <c r="J10389" s="8" t="s">
        <v>1185</v>
      </c>
      <c r="K10389">
        <v>1</v>
      </c>
      <c r="L10389" s="10">
        <v>1100</v>
      </c>
      <c r="M10389" s="10">
        <v>1100</v>
      </c>
      <c r="N10389">
        <v>125</v>
      </c>
      <c r="O10389">
        <f t="shared" si="324"/>
        <v>125</v>
      </c>
      <c r="P10389" s="11">
        <f t="shared" si="325"/>
        <v>975</v>
      </c>
    </row>
    <row r="10390" spans="1:16" x14ac:dyDescent="0.25">
      <c r="A10390" t="s">
        <v>1114</v>
      </c>
      <c r="B10390" t="s">
        <v>1163</v>
      </c>
      <c r="C10390" t="s">
        <v>1194</v>
      </c>
      <c r="D10390" t="s">
        <v>1171</v>
      </c>
      <c r="E10390" t="s">
        <v>58</v>
      </c>
      <c r="F10390" s="7">
        <v>45841</v>
      </c>
      <c r="G10390" s="8">
        <v>42388</v>
      </c>
      <c r="H10390" s="8" t="s">
        <v>9</v>
      </c>
      <c r="I10390" s="8" t="s">
        <v>564</v>
      </c>
      <c r="J10390" s="8" t="s">
        <v>1185</v>
      </c>
      <c r="K10390">
        <v>2</v>
      </c>
      <c r="L10390" s="10">
        <v>1100</v>
      </c>
      <c r="M10390" s="10">
        <v>2200</v>
      </c>
      <c r="N10390">
        <v>125</v>
      </c>
      <c r="O10390">
        <f t="shared" si="324"/>
        <v>250</v>
      </c>
      <c r="P10390" s="11">
        <f t="shared" si="325"/>
        <v>1950</v>
      </c>
    </row>
    <row r="10391" spans="1:16" x14ac:dyDescent="0.25">
      <c r="A10391" t="s">
        <v>1114</v>
      </c>
      <c r="B10391" t="s">
        <v>1163</v>
      </c>
      <c r="C10391" t="s">
        <v>1194</v>
      </c>
      <c r="D10391" t="s">
        <v>1171</v>
      </c>
      <c r="E10391" t="s">
        <v>58</v>
      </c>
      <c r="F10391" s="7">
        <v>45841</v>
      </c>
      <c r="G10391" s="8">
        <v>42388</v>
      </c>
      <c r="H10391" s="8" t="s">
        <v>62</v>
      </c>
      <c r="I10391" s="8" t="s">
        <v>607</v>
      </c>
      <c r="J10391" s="8" t="s">
        <v>1185</v>
      </c>
      <c r="K10391">
        <v>6</v>
      </c>
      <c r="L10391" s="10">
        <v>100</v>
      </c>
      <c r="M10391" s="10">
        <v>600</v>
      </c>
      <c r="N10391">
        <v>15</v>
      </c>
      <c r="O10391">
        <f t="shared" si="324"/>
        <v>90</v>
      </c>
      <c r="P10391" s="11">
        <f t="shared" si="325"/>
        <v>510</v>
      </c>
    </row>
    <row r="10392" spans="1:16" x14ac:dyDescent="0.25">
      <c r="A10392" t="s">
        <v>1058</v>
      </c>
      <c r="B10392" t="s">
        <v>1197</v>
      </c>
      <c r="C10392" t="s">
        <v>1665</v>
      </c>
      <c r="D10392" t="s">
        <v>1172</v>
      </c>
      <c r="E10392" t="s">
        <v>41</v>
      </c>
      <c r="F10392" s="7">
        <v>45840</v>
      </c>
      <c r="G10392" s="8">
        <v>42389</v>
      </c>
      <c r="H10392" s="8" t="s">
        <v>1204</v>
      </c>
      <c r="I10392" s="8" t="s">
        <v>1668</v>
      </c>
      <c r="J10392" s="8" t="s">
        <v>1205</v>
      </c>
      <c r="K10392">
        <v>6</v>
      </c>
      <c r="L10392" s="10">
        <v>400</v>
      </c>
      <c r="M10392" s="10">
        <v>2400</v>
      </c>
      <c r="N10392">
        <v>29</v>
      </c>
      <c r="O10392">
        <f t="shared" si="324"/>
        <v>174</v>
      </c>
      <c r="P10392" s="11">
        <f t="shared" si="325"/>
        <v>2226</v>
      </c>
    </row>
    <row r="10393" spans="1:16" x14ac:dyDescent="0.25">
      <c r="A10393" t="s">
        <v>1058</v>
      </c>
      <c r="B10393" t="s">
        <v>1197</v>
      </c>
      <c r="C10393" t="s">
        <v>1665</v>
      </c>
      <c r="D10393" t="s">
        <v>1172</v>
      </c>
      <c r="E10393" t="s">
        <v>41</v>
      </c>
      <c r="F10393" s="7">
        <v>45840</v>
      </c>
      <c r="G10393" s="8">
        <v>42389</v>
      </c>
      <c r="H10393" s="8" t="s">
        <v>1206</v>
      </c>
      <c r="I10393" s="8" t="s">
        <v>596</v>
      </c>
      <c r="J10393" s="8" t="s">
        <v>1205</v>
      </c>
      <c r="K10393">
        <v>6</v>
      </c>
      <c r="L10393" s="10">
        <v>100</v>
      </c>
      <c r="M10393" s="10">
        <v>600</v>
      </c>
      <c r="N10393">
        <v>7</v>
      </c>
      <c r="O10393">
        <f t="shared" si="324"/>
        <v>42</v>
      </c>
      <c r="P10393" s="11">
        <f t="shared" si="325"/>
        <v>558</v>
      </c>
    </row>
    <row r="10394" spans="1:16" x14ac:dyDescent="0.25">
      <c r="A10394" t="s">
        <v>1058</v>
      </c>
      <c r="B10394" t="s">
        <v>1197</v>
      </c>
      <c r="C10394" t="s">
        <v>1665</v>
      </c>
      <c r="D10394" t="s">
        <v>1172</v>
      </c>
      <c r="E10394" t="s">
        <v>41</v>
      </c>
      <c r="F10394" s="7">
        <v>45840</v>
      </c>
      <c r="G10394" s="8">
        <v>42389</v>
      </c>
      <c r="H10394" s="8" t="s">
        <v>1223</v>
      </c>
      <c r="I10394" s="8" t="s">
        <v>1224</v>
      </c>
      <c r="J10394" s="8" t="s">
        <v>1205</v>
      </c>
      <c r="K10394">
        <v>4</v>
      </c>
      <c r="L10394" s="10">
        <v>400</v>
      </c>
      <c r="M10394" s="10">
        <v>1600</v>
      </c>
      <c r="N10394">
        <v>10</v>
      </c>
      <c r="O10394">
        <f t="shared" si="324"/>
        <v>40</v>
      </c>
      <c r="P10394" s="11">
        <f t="shared" si="325"/>
        <v>1560</v>
      </c>
    </row>
    <row r="10395" spans="1:16" x14ac:dyDescent="0.25">
      <c r="A10395" t="s">
        <v>1058</v>
      </c>
      <c r="B10395" t="s">
        <v>1197</v>
      </c>
      <c r="C10395" t="s">
        <v>1665</v>
      </c>
      <c r="D10395" t="s">
        <v>1172</v>
      </c>
      <c r="E10395" t="s">
        <v>41</v>
      </c>
      <c r="F10395" s="7">
        <v>45840</v>
      </c>
      <c r="G10395" s="8">
        <v>42389</v>
      </c>
      <c r="H10395" s="8" t="s">
        <v>1248</v>
      </c>
      <c r="I10395" s="8" t="s">
        <v>1249</v>
      </c>
      <c r="J10395" s="8" t="s">
        <v>1205</v>
      </c>
      <c r="K10395">
        <v>2</v>
      </c>
      <c r="L10395" s="10">
        <v>400</v>
      </c>
      <c r="M10395" s="10">
        <v>800</v>
      </c>
      <c r="N10395">
        <v>10</v>
      </c>
      <c r="O10395">
        <f t="shared" si="324"/>
        <v>20</v>
      </c>
      <c r="P10395" s="11">
        <f t="shared" si="325"/>
        <v>780</v>
      </c>
    </row>
    <row r="10396" spans="1:16" x14ac:dyDescent="0.25">
      <c r="A10396" t="s">
        <v>1058</v>
      </c>
      <c r="B10396" t="s">
        <v>1197</v>
      </c>
      <c r="C10396" t="s">
        <v>1665</v>
      </c>
      <c r="D10396" t="s">
        <v>1172</v>
      </c>
      <c r="E10396" t="s">
        <v>41</v>
      </c>
      <c r="F10396" s="7">
        <v>45840</v>
      </c>
      <c r="G10396" s="8">
        <v>42389</v>
      </c>
      <c r="H10396" s="8" t="s">
        <v>215</v>
      </c>
      <c r="I10396" s="8" t="s">
        <v>737</v>
      </c>
      <c r="J10396" s="8" t="s">
        <v>1188</v>
      </c>
      <c r="K10396">
        <v>2</v>
      </c>
      <c r="L10396" s="10">
        <v>125</v>
      </c>
      <c r="M10396" s="10">
        <v>250</v>
      </c>
      <c r="N10396">
        <v>15</v>
      </c>
      <c r="O10396">
        <f t="shared" si="324"/>
        <v>30</v>
      </c>
      <c r="P10396" s="11">
        <f t="shared" si="325"/>
        <v>220</v>
      </c>
    </row>
    <row r="10397" spans="1:16" x14ac:dyDescent="0.25">
      <c r="A10397" t="s">
        <v>1058</v>
      </c>
      <c r="B10397" t="s">
        <v>1197</v>
      </c>
      <c r="C10397" t="s">
        <v>1665</v>
      </c>
      <c r="D10397" t="s">
        <v>1172</v>
      </c>
      <c r="E10397" t="s">
        <v>41</v>
      </c>
      <c r="F10397" s="7">
        <v>45840</v>
      </c>
      <c r="G10397" s="8">
        <v>42389</v>
      </c>
      <c r="H10397" s="8" t="s">
        <v>230</v>
      </c>
      <c r="I10397" s="8" t="s">
        <v>752</v>
      </c>
      <c r="J10397" s="8" t="s">
        <v>1183</v>
      </c>
      <c r="K10397">
        <v>1</v>
      </c>
      <c r="L10397" s="10">
        <v>3200</v>
      </c>
      <c r="M10397" s="10">
        <v>3200</v>
      </c>
      <c r="N10397">
        <v>235</v>
      </c>
      <c r="O10397">
        <f t="shared" si="324"/>
        <v>235</v>
      </c>
      <c r="P10397" s="11">
        <f t="shared" si="325"/>
        <v>2965</v>
      </c>
    </row>
    <row r="10398" spans="1:16" x14ac:dyDescent="0.25">
      <c r="A10398" t="s">
        <v>1058</v>
      </c>
      <c r="B10398" t="s">
        <v>1197</v>
      </c>
      <c r="C10398" t="s">
        <v>1665</v>
      </c>
      <c r="D10398" t="s">
        <v>1172</v>
      </c>
      <c r="E10398" t="s">
        <v>41</v>
      </c>
      <c r="F10398" s="7">
        <v>45840</v>
      </c>
      <c r="G10398" s="8">
        <v>42389</v>
      </c>
      <c r="H10398" s="8" t="s">
        <v>139</v>
      </c>
      <c r="I10398" s="8" t="s">
        <v>1676</v>
      </c>
      <c r="J10398" s="8" t="s">
        <v>1183</v>
      </c>
      <c r="K10398">
        <v>1</v>
      </c>
      <c r="L10398" s="10">
        <v>50</v>
      </c>
      <c r="M10398" s="10">
        <v>50</v>
      </c>
      <c r="N10398">
        <v>30</v>
      </c>
      <c r="O10398">
        <f t="shared" si="324"/>
        <v>30</v>
      </c>
      <c r="P10398" s="11">
        <f t="shared" si="325"/>
        <v>20</v>
      </c>
    </row>
    <row r="10399" spans="1:16" x14ac:dyDescent="0.25">
      <c r="A10399" t="s">
        <v>1058</v>
      </c>
      <c r="B10399" t="s">
        <v>1197</v>
      </c>
      <c r="C10399" t="s">
        <v>1665</v>
      </c>
      <c r="D10399" t="s">
        <v>1172</v>
      </c>
      <c r="E10399" t="s">
        <v>41</v>
      </c>
      <c r="F10399" s="7">
        <v>45840</v>
      </c>
      <c r="G10399" s="8">
        <v>42389</v>
      </c>
      <c r="H10399" s="8" t="s">
        <v>329</v>
      </c>
      <c r="I10399" s="8" t="s">
        <v>835</v>
      </c>
      <c r="J10399" s="8" t="s">
        <v>1181</v>
      </c>
      <c r="K10399">
        <v>2</v>
      </c>
      <c r="L10399" s="10">
        <v>2000</v>
      </c>
      <c r="M10399" s="10">
        <v>4000</v>
      </c>
      <c r="N10399">
        <v>90</v>
      </c>
      <c r="O10399">
        <f t="shared" si="324"/>
        <v>180</v>
      </c>
      <c r="P10399" s="11">
        <f t="shared" si="325"/>
        <v>3820</v>
      </c>
    </row>
    <row r="10400" spans="1:16" x14ac:dyDescent="0.25">
      <c r="A10400" t="s">
        <v>1058</v>
      </c>
      <c r="B10400" t="s">
        <v>1197</v>
      </c>
      <c r="C10400" t="s">
        <v>1665</v>
      </c>
      <c r="D10400" t="s">
        <v>1172</v>
      </c>
      <c r="E10400" t="s">
        <v>41</v>
      </c>
      <c r="F10400" s="7">
        <v>45840</v>
      </c>
      <c r="G10400" s="8">
        <v>42389</v>
      </c>
      <c r="H10400" s="8" t="s">
        <v>49</v>
      </c>
      <c r="I10400" s="8" t="s">
        <v>599</v>
      </c>
      <c r="J10400" s="8" t="s">
        <v>1190</v>
      </c>
      <c r="K10400">
        <v>1</v>
      </c>
      <c r="L10400" s="10">
        <v>250</v>
      </c>
      <c r="M10400" s="10">
        <v>250</v>
      </c>
      <c r="N10400">
        <v>25</v>
      </c>
      <c r="O10400">
        <f t="shared" si="324"/>
        <v>25</v>
      </c>
      <c r="P10400" s="11">
        <f t="shared" si="325"/>
        <v>225</v>
      </c>
    </row>
    <row r="10401" spans="1:16" x14ac:dyDescent="0.25">
      <c r="A10401" t="s">
        <v>1058</v>
      </c>
      <c r="B10401" t="s">
        <v>1197</v>
      </c>
      <c r="C10401" t="s">
        <v>1665</v>
      </c>
      <c r="D10401" t="s">
        <v>1172</v>
      </c>
      <c r="E10401" t="s">
        <v>41</v>
      </c>
      <c r="F10401" s="7">
        <v>45840</v>
      </c>
      <c r="G10401" s="8">
        <v>42389</v>
      </c>
      <c r="H10401" s="8" t="s">
        <v>51</v>
      </c>
      <c r="I10401" s="8" t="s">
        <v>601</v>
      </c>
      <c r="J10401" s="8" t="s">
        <v>48</v>
      </c>
      <c r="K10401">
        <v>1</v>
      </c>
      <c r="L10401" s="10">
        <v>100</v>
      </c>
      <c r="M10401" s="10">
        <v>100</v>
      </c>
      <c r="N10401">
        <v>12</v>
      </c>
      <c r="O10401">
        <f t="shared" si="324"/>
        <v>12</v>
      </c>
      <c r="P10401" s="11">
        <f t="shared" si="325"/>
        <v>88</v>
      </c>
    </row>
    <row r="10402" spans="1:16" x14ac:dyDescent="0.25">
      <c r="A10402" t="s">
        <v>1058</v>
      </c>
      <c r="B10402" t="s">
        <v>1197</v>
      </c>
      <c r="C10402" t="s">
        <v>1665</v>
      </c>
      <c r="D10402" t="s">
        <v>1172</v>
      </c>
      <c r="E10402" t="s">
        <v>41</v>
      </c>
      <c r="F10402" s="7">
        <v>45840</v>
      </c>
      <c r="G10402" s="8">
        <v>42389</v>
      </c>
      <c r="H10402" s="8" t="s">
        <v>256</v>
      </c>
      <c r="I10402" s="8" t="s">
        <v>776</v>
      </c>
      <c r="J10402" s="8" t="s">
        <v>48</v>
      </c>
      <c r="K10402">
        <v>1</v>
      </c>
      <c r="L10402" s="10">
        <v>1700</v>
      </c>
      <c r="M10402" s="10">
        <v>1700</v>
      </c>
      <c r="N10402">
        <v>200</v>
      </c>
      <c r="O10402">
        <f t="shared" si="324"/>
        <v>200</v>
      </c>
      <c r="P10402" s="11">
        <f t="shared" si="325"/>
        <v>1500</v>
      </c>
    </row>
    <row r="10403" spans="1:16" x14ac:dyDescent="0.25">
      <c r="A10403" t="s">
        <v>1082</v>
      </c>
      <c r="B10403" t="s">
        <v>1147</v>
      </c>
      <c r="C10403" t="s">
        <v>1195</v>
      </c>
      <c r="D10403" t="s">
        <v>1172</v>
      </c>
      <c r="E10403" t="s">
        <v>63</v>
      </c>
      <c r="F10403" s="7">
        <v>45752</v>
      </c>
      <c r="G10403" s="8">
        <v>42390</v>
      </c>
      <c r="H10403" s="8" t="s">
        <v>26</v>
      </c>
      <c r="I10403" s="8" t="s">
        <v>580</v>
      </c>
      <c r="J10403" s="8" t="s">
        <v>1187</v>
      </c>
      <c r="K10403">
        <v>1</v>
      </c>
      <c r="L10403" s="10">
        <v>150</v>
      </c>
      <c r="M10403" s="10">
        <v>150</v>
      </c>
      <c r="N10403">
        <v>40</v>
      </c>
      <c r="O10403">
        <f t="shared" si="324"/>
        <v>40</v>
      </c>
      <c r="P10403" s="11">
        <f t="shared" si="325"/>
        <v>110</v>
      </c>
    </row>
    <row r="10404" spans="1:16" x14ac:dyDescent="0.25">
      <c r="A10404" t="s">
        <v>1082</v>
      </c>
      <c r="B10404" t="s">
        <v>1147</v>
      </c>
      <c r="C10404" t="s">
        <v>1195</v>
      </c>
      <c r="D10404" t="s">
        <v>1172</v>
      </c>
      <c r="E10404" t="s">
        <v>63</v>
      </c>
      <c r="F10404" s="7">
        <v>45752</v>
      </c>
      <c r="G10404" s="8">
        <v>42390</v>
      </c>
      <c r="H10404" s="8" t="s">
        <v>28</v>
      </c>
      <c r="I10404" s="8" t="s">
        <v>582</v>
      </c>
      <c r="J10404" s="8" t="s">
        <v>1187</v>
      </c>
      <c r="K10404">
        <v>1</v>
      </c>
      <c r="L10404" s="10">
        <v>150</v>
      </c>
      <c r="M10404" s="10">
        <v>150</v>
      </c>
      <c r="N10404">
        <v>40</v>
      </c>
      <c r="O10404">
        <f t="shared" si="324"/>
        <v>40</v>
      </c>
      <c r="P10404" s="11">
        <f t="shared" si="325"/>
        <v>110</v>
      </c>
    </row>
    <row r="10405" spans="1:16" x14ac:dyDescent="0.25">
      <c r="A10405" t="s">
        <v>1938</v>
      </c>
      <c r="B10405" t="s">
        <v>1939</v>
      </c>
      <c r="C10405" t="s">
        <v>1193</v>
      </c>
      <c r="D10405" t="s">
        <v>1172</v>
      </c>
      <c r="E10405" t="s">
        <v>132</v>
      </c>
      <c r="F10405" s="7">
        <v>45846</v>
      </c>
      <c r="G10405" s="8">
        <v>42397</v>
      </c>
      <c r="H10405" s="8" t="s">
        <v>95</v>
      </c>
      <c r="I10405" s="8" t="s">
        <v>634</v>
      </c>
      <c r="J10405" s="8" t="s">
        <v>1187</v>
      </c>
      <c r="K10405">
        <v>1</v>
      </c>
      <c r="L10405" s="10">
        <v>900</v>
      </c>
      <c r="M10405" s="10">
        <v>900</v>
      </c>
      <c r="N10405">
        <v>80</v>
      </c>
      <c r="O10405">
        <f t="shared" si="324"/>
        <v>80</v>
      </c>
      <c r="P10405" s="11">
        <f t="shared" si="325"/>
        <v>820</v>
      </c>
    </row>
    <row r="10406" spans="1:16" x14ac:dyDescent="0.25">
      <c r="A10406" t="s">
        <v>1938</v>
      </c>
      <c r="B10406" t="s">
        <v>1939</v>
      </c>
      <c r="C10406" t="s">
        <v>1193</v>
      </c>
      <c r="D10406" t="s">
        <v>1172</v>
      </c>
      <c r="E10406" t="s">
        <v>132</v>
      </c>
      <c r="F10406" s="7">
        <v>45846</v>
      </c>
      <c r="G10406" s="8">
        <v>42397</v>
      </c>
      <c r="H10406" s="8" t="s">
        <v>18</v>
      </c>
      <c r="I10406" s="8" t="s">
        <v>572</v>
      </c>
      <c r="J10406" s="8" t="s">
        <v>1187</v>
      </c>
      <c r="K10406">
        <v>4</v>
      </c>
      <c r="L10406" s="10">
        <v>100</v>
      </c>
      <c r="M10406" s="10">
        <v>400</v>
      </c>
      <c r="N10406">
        <v>15</v>
      </c>
      <c r="O10406">
        <f t="shared" si="324"/>
        <v>60</v>
      </c>
      <c r="P10406" s="11">
        <f t="shared" si="325"/>
        <v>340</v>
      </c>
    </row>
    <row r="10407" spans="1:16" x14ac:dyDescent="0.25">
      <c r="A10407" t="s">
        <v>1938</v>
      </c>
      <c r="B10407" t="s">
        <v>1939</v>
      </c>
      <c r="C10407" t="s">
        <v>1193</v>
      </c>
      <c r="D10407" t="s">
        <v>1172</v>
      </c>
      <c r="E10407" t="s">
        <v>132</v>
      </c>
      <c r="F10407" s="7">
        <v>45846</v>
      </c>
      <c r="G10407" s="8">
        <v>42397</v>
      </c>
      <c r="H10407" s="8" t="s">
        <v>24</v>
      </c>
      <c r="I10407" s="8" t="s">
        <v>578</v>
      </c>
      <c r="J10407" s="8" t="s">
        <v>1187</v>
      </c>
      <c r="K10407">
        <v>1</v>
      </c>
      <c r="L10407" s="10">
        <v>100</v>
      </c>
      <c r="M10407" s="10">
        <v>100</v>
      </c>
      <c r="N10407">
        <v>15</v>
      </c>
      <c r="O10407">
        <f t="shared" si="324"/>
        <v>15</v>
      </c>
      <c r="P10407" s="11">
        <f t="shared" si="325"/>
        <v>85</v>
      </c>
    </row>
    <row r="10408" spans="1:16" x14ac:dyDescent="0.25">
      <c r="A10408" t="s">
        <v>1938</v>
      </c>
      <c r="B10408" t="s">
        <v>1939</v>
      </c>
      <c r="C10408" t="s">
        <v>1193</v>
      </c>
      <c r="D10408" t="s">
        <v>1172</v>
      </c>
      <c r="E10408" t="s">
        <v>132</v>
      </c>
      <c r="F10408" s="7">
        <v>45846</v>
      </c>
      <c r="G10408" s="8">
        <v>42397</v>
      </c>
      <c r="H10408" s="8" t="s">
        <v>25</v>
      </c>
      <c r="I10408" s="8" t="s">
        <v>579</v>
      </c>
      <c r="J10408" s="8" t="s">
        <v>1187</v>
      </c>
      <c r="K10408">
        <v>1</v>
      </c>
      <c r="L10408" s="10">
        <v>125</v>
      </c>
      <c r="M10408" s="10">
        <v>125</v>
      </c>
      <c r="N10408">
        <v>40</v>
      </c>
      <c r="O10408">
        <f t="shared" si="324"/>
        <v>40</v>
      </c>
      <c r="P10408" s="11">
        <f t="shared" si="325"/>
        <v>85</v>
      </c>
    </row>
    <row r="10409" spans="1:16" x14ac:dyDescent="0.25">
      <c r="A10409" t="s">
        <v>1038</v>
      </c>
      <c r="B10409" t="s">
        <v>1139</v>
      </c>
      <c r="C10409" t="s">
        <v>1193</v>
      </c>
      <c r="D10409" t="s">
        <v>1172</v>
      </c>
      <c r="E10409" t="s">
        <v>132</v>
      </c>
      <c r="F10409" s="7">
        <v>45847</v>
      </c>
      <c r="G10409" s="8">
        <v>42398</v>
      </c>
      <c r="H10409" s="8" t="s">
        <v>2035</v>
      </c>
      <c r="I10409" s="8" t="s">
        <v>2036</v>
      </c>
      <c r="J10409" s="8" t="s">
        <v>1177</v>
      </c>
      <c r="K10409">
        <v>1</v>
      </c>
      <c r="L10409" s="10">
        <v>800</v>
      </c>
      <c r="M10409" s="10">
        <v>800</v>
      </c>
      <c r="N10409">
        <v>50</v>
      </c>
      <c r="O10409">
        <f t="shared" si="324"/>
        <v>50</v>
      </c>
      <c r="P10409" s="11">
        <f t="shared" si="325"/>
        <v>750</v>
      </c>
    </row>
    <row r="10410" spans="1:16" x14ac:dyDescent="0.25">
      <c r="A10410" t="s">
        <v>1038</v>
      </c>
      <c r="B10410" t="s">
        <v>1139</v>
      </c>
      <c r="C10410" t="s">
        <v>1193</v>
      </c>
      <c r="D10410" t="s">
        <v>1172</v>
      </c>
      <c r="E10410" t="s">
        <v>132</v>
      </c>
      <c r="F10410" s="7">
        <v>45847</v>
      </c>
      <c r="G10410" s="8">
        <v>42398</v>
      </c>
      <c r="H10410" s="8" t="s">
        <v>2090</v>
      </c>
      <c r="I10410" s="8" t="s">
        <v>2091</v>
      </c>
      <c r="J10410" s="8" t="s">
        <v>1177</v>
      </c>
      <c r="K10410">
        <v>3</v>
      </c>
      <c r="L10410" s="10">
        <v>800</v>
      </c>
      <c r="M10410" s="10">
        <v>2400</v>
      </c>
      <c r="N10410">
        <v>50</v>
      </c>
      <c r="O10410">
        <f t="shared" si="324"/>
        <v>150</v>
      </c>
      <c r="P10410" s="11">
        <f t="shared" si="325"/>
        <v>2250</v>
      </c>
    </row>
    <row r="10411" spans="1:16" x14ac:dyDescent="0.25">
      <c r="A10411" t="s">
        <v>1038</v>
      </c>
      <c r="B10411" t="s">
        <v>1139</v>
      </c>
      <c r="C10411" t="s">
        <v>1193</v>
      </c>
      <c r="D10411" t="s">
        <v>1172</v>
      </c>
      <c r="E10411" t="s">
        <v>132</v>
      </c>
      <c r="F10411" s="7">
        <v>45847</v>
      </c>
      <c r="G10411" s="8">
        <v>42398</v>
      </c>
      <c r="H10411" s="8" t="s">
        <v>277</v>
      </c>
      <c r="I10411" s="8" t="s">
        <v>794</v>
      </c>
      <c r="J10411" s="8" t="s">
        <v>1187</v>
      </c>
      <c r="K10411">
        <v>1</v>
      </c>
      <c r="L10411" s="10">
        <v>900</v>
      </c>
      <c r="M10411" s="10">
        <v>900</v>
      </c>
      <c r="N10411">
        <v>175</v>
      </c>
      <c r="O10411">
        <f t="shared" si="324"/>
        <v>175</v>
      </c>
      <c r="P10411" s="11">
        <f t="shared" si="325"/>
        <v>725</v>
      </c>
    </row>
    <row r="10412" spans="1:16" x14ac:dyDescent="0.25">
      <c r="A10412" t="s">
        <v>1038</v>
      </c>
      <c r="B10412" t="s">
        <v>1139</v>
      </c>
      <c r="C10412" t="s">
        <v>1193</v>
      </c>
      <c r="D10412" t="s">
        <v>1172</v>
      </c>
      <c r="E10412" t="s">
        <v>132</v>
      </c>
      <c r="F10412" s="7">
        <v>45847</v>
      </c>
      <c r="G10412" s="8">
        <v>42398</v>
      </c>
      <c r="H10412" s="8" t="s">
        <v>125</v>
      </c>
      <c r="I10412" s="8" t="s">
        <v>661</v>
      </c>
      <c r="J10412" s="8" t="s">
        <v>1187</v>
      </c>
      <c r="K10412">
        <v>10</v>
      </c>
      <c r="L10412" s="10">
        <v>100</v>
      </c>
      <c r="M10412" s="10">
        <v>1000</v>
      </c>
      <c r="N10412">
        <v>15</v>
      </c>
      <c r="O10412">
        <f t="shared" si="324"/>
        <v>150</v>
      </c>
      <c r="P10412" s="11">
        <f t="shared" si="325"/>
        <v>850</v>
      </c>
    </row>
    <row r="10413" spans="1:16" x14ac:dyDescent="0.25">
      <c r="A10413" t="s">
        <v>1038</v>
      </c>
      <c r="B10413" t="s">
        <v>1139</v>
      </c>
      <c r="C10413" t="s">
        <v>1193</v>
      </c>
      <c r="D10413" t="s">
        <v>1172</v>
      </c>
      <c r="E10413" t="s">
        <v>132</v>
      </c>
      <c r="F10413" s="7">
        <v>45847</v>
      </c>
      <c r="G10413" s="8">
        <v>42399</v>
      </c>
      <c r="H10413" s="8" t="s">
        <v>2035</v>
      </c>
      <c r="I10413" s="8" t="s">
        <v>2036</v>
      </c>
      <c r="J10413" s="8" t="s">
        <v>1177</v>
      </c>
      <c r="K10413">
        <v>2</v>
      </c>
      <c r="L10413" s="10">
        <v>800</v>
      </c>
      <c r="M10413" s="10">
        <v>1600</v>
      </c>
      <c r="N10413">
        <v>50</v>
      </c>
      <c r="O10413">
        <f t="shared" si="324"/>
        <v>100</v>
      </c>
      <c r="P10413" s="11">
        <f t="shared" si="325"/>
        <v>1500</v>
      </c>
    </row>
    <row r="10414" spans="1:16" x14ac:dyDescent="0.25">
      <c r="A10414" t="s">
        <v>1038</v>
      </c>
      <c r="B10414" t="s">
        <v>1139</v>
      </c>
      <c r="C10414" t="s">
        <v>1193</v>
      </c>
      <c r="D10414" t="s">
        <v>1172</v>
      </c>
      <c r="E10414" t="s">
        <v>132</v>
      </c>
      <c r="F10414" s="7">
        <v>45847</v>
      </c>
      <c r="G10414" s="8">
        <v>42399</v>
      </c>
      <c r="H10414" s="8" t="s">
        <v>2090</v>
      </c>
      <c r="I10414" s="8" t="s">
        <v>2091</v>
      </c>
      <c r="J10414" s="8" t="s">
        <v>1177</v>
      </c>
      <c r="K10414">
        <v>1</v>
      </c>
      <c r="L10414" s="10">
        <v>800</v>
      </c>
      <c r="M10414" s="10">
        <v>800</v>
      </c>
      <c r="N10414">
        <v>50</v>
      </c>
      <c r="O10414">
        <f t="shared" si="324"/>
        <v>50</v>
      </c>
      <c r="P10414" s="11">
        <f t="shared" si="325"/>
        <v>750</v>
      </c>
    </row>
    <row r="10415" spans="1:16" x14ac:dyDescent="0.25">
      <c r="A10415" t="s">
        <v>1038</v>
      </c>
      <c r="B10415" t="s">
        <v>1139</v>
      </c>
      <c r="C10415" t="s">
        <v>1193</v>
      </c>
      <c r="D10415" t="s">
        <v>1172</v>
      </c>
      <c r="E10415" t="s">
        <v>132</v>
      </c>
      <c r="F10415" s="7">
        <v>45847</v>
      </c>
      <c r="G10415" s="8">
        <v>42399</v>
      </c>
      <c r="H10415" s="8" t="s">
        <v>245</v>
      </c>
      <c r="I10415" s="8" t="s">
        <v>766</v>
      </c>
      <c r="J10415" s="8" t="s">
        <v>1187</v>
      </c>
      <c r="K10415">
        <v>1</v>
      </c>
      <c r="L10415" s="10">
        <v>900</v>
      </c>
      <c r="M10415" s="10">
        <v>900</v>
      </c>
      <c r="N10415">
        <v>120</v>
      </c>
      <c r="O10415">
        <f t="shared" si="324"/>
        <v>120</v>
      </c>
      <c r="P10415" s="11">
        <f t="shared" si="325"/>
        <v>780</v>
      </c>
    </row>
    <row r="10416" spans="1:16" x14ac:dyDescent="0.25">
      <c r="A10416" t="s">
        <v>1038</v>
      </c>
      <c r="B10416" t="s">
        <v>1139</v>
      </c>
      <c r="C10416" t="s">
        <v>1193</v>
      </c>
      <c r="D10416" t="s">
        <v>1172</v>
      </c>
      <c r="E10416" t="s">
        <v>132</v>
      </c>
      <c r="F10416" s="7">
        <v>45847</v>
      </c>
      <c r="G10416" s="8">
        <v>42399</v>
      </c>
      <c r="H10416" s="8" t="s">
        <v>18</v>
      </c>
      <c r="I10416" s="8" t="s">
        <v>572</v>
      </c>
      <c r="J10416" s="8" t="s">
        <v>1187</v>
      </c>
      <c r="K10416">
        <v>8</v>
      </c>
      <c r="L10416" s="10">
        <v>100</v>
      </c>
      <c r="M10416" s="10">
        <v>800</v>
      </c>
      <c r="N10416">
        <v>15</v>
      </c>
      <c r="O10416">
        <f t="shared" si="324"/>
        <v>120</v>
      </c>
      <c r="P10416" s="11">
        <f t="shared" si="325"/>
        <v>680</v>
      </c>
    </row>
    <row r="10417" spans="1:16" x14ac:dyDescent="0.25">
      <c r="A10417" t="s">
        <v>1038</v>
      </c>
      <c r="B10417" t="s">
        <v>1139</v>
      </c>
      <c r="C10417" t="s">
        <v>1193</v>
      </c>
      <c r="D10417" t="s">
        <v>1172</v>
      </c>
      <c r="E10417" t="s">
        <v>132</v>
      </c>
      <c r="F10417" s="7">
        <v>45847</v>
      </c>
      <c r="G10417" s="8">
        <v>42399</v>
      </c>
      <c r="H10417" s="8" t="s">
        <v>25</v>
      </c>
      <c r="I10417" s="8" t="s">
        <v>579</v>
      </c>
      <c r="J10417" s="8" t="s">
        <v>1187</v>
      </c>
      <c r="K10417">
        <v>1</v>
      </c>
      <c r="L10417" s="10">
        <v>125</v>
      </c>
      <c r="M10417" s="10">
        <v>125</v>
      </c>
      <c r="N10417">
        <v>40</v>
      </c>
      <c r="O10417">
        <f t="shared" si="324"/>
        <v>40</v>
      </c>
      <c r="P10417" s="11">
        <f t="shared" si="325"/>
        <v>85</v>
      </c>
    </row>
    <row r="10418" spans="1:16" x14ac:dyDescent="0.25">
      <c r="A10418" t="s">
        <v>1038</v>
      </c>
      <c r="B10418" t="s">
        <v>1139</v>
      </c>
      <c r="C10418" t="s">
        <v>1193</v>
      </c>
      <c r="D10418" t="s">
        <v>1172</v>
      </c>
      <c r="E10418" t="s">
        <v>132</v>
      </c>
      <c r="F10418" s="7">
        <v>45847</v>
      </c>
      <c r="G10418" s="8">
        <v>42400</v>
      </c>
      <c r="H10418" s="8" t="s">
        <v>2090</v>
      </c>
      <c r="I10418" s="8" t="s">
        <v>2091</v>
      </c>
      <c r="J10418" s="8" t="s">
        <v>1177</v>
      </c>
      <c r="K10418">
        <v>1</v>
      </c>
      <c r="L10418" s="10">
        <v>800</v>
      </c>
      <c r="M10418" s="10">
        <v>800</v>
      </c>
      <c r="N10418">
        <v>50</v>
      </c>
      <c r="O10418">
        <f t="shared" si="324"/>
        <v>50</v>
      </c>
      <c r="P10418" s="11">
        <f t="shared" si="325"/>
        <v>750</v>
      </c>
    </row>
    <row r="10419" spans="1:16" x14ac:dyDescent="0.25">
      <c r="A10419" t="s">
        <v>1038</v>
      </c>
      <c r="B10419" t="s">
        <v>1139</v>
      </c>
      <c r="C10419" t="s">
        <v>1193</v>
      </c>
      <c r="D10419" t="s">
        <v>1172</v>
      </c>
      <c r="E10419" t="s">
        <v>132</v>
      </c>
      <c r="F10419" s="7">
        <v>45847</v>
      </c>
      <c r="G10419" s="8">
        <v>42400</v>
      </c>
      <c r="H10419" s="8" t="s">
        <v>2099</v>
      </c>
      <c r="I10419" s="8" t="s">
        <v>2100</v>
      </c>
      <c r="J10419" s="8" t="s">
        <v>1177</v>
      </c>
      <c r="K10419">
        <v>2</v>
      </c>
      <c r="L10419" s="10">
        <v>800</v>
      </c>
      <c r="M10419" s="10">
        <v>1600</v>
      </c>
      <c r="N10419">
        <v>50</v>
      </c>
      <c r="O10419">
        <f t="shared" si="324"/>
        <v>100</v>
      </c>
      <c r="P10419" s="11">
        <f t="shared" si="325"/>
        <v>1500</v>
      </c>
    </row>
    <row r="10420" spans="1:16" x14ac:dyDescent="0.25">
      <c r="A10420" t="s">
        <v>1038</v>
      </c>
      <c r="B10420" t="s">
        <v>1139</v>
      </c>
      <c r="C10420" t="s">
        <v>1193</v>
      </c>
      <c r="D10420" t="s">
        <v>1172</v>
      </c>
      <c r="E10420" t="s">
        <v>132</v>
      </c>
      <c r="F10420" s="7">
        <v>45847</v>
      </c>
      <c r="G10420" s="8">
        <v>42400</v>
      </c>
      <c r="H10420" s="8" t="s">
        <v>96</v>
      </c>
      <c r="I10420" s="8" t="s">
        <v>635</v>
      </c>
      <c r="J10420" s="8" t="s">
        <v>1187</v>
      </c>
      <c r="K10420">
        <v>1</v>
      </c>
      <c r="L10420" s="10">
        <v>900</v>
      </c>
      <c r="M10420" s="10">
        <v>900</v>
      </c>
      <c r="N10420">
        <v>120</v>
      </c>
      <c r="O10420">
        <f t="shared" si="324"/>
        <v>120</v>
      </c>
      <c r="P10420" s="11">
        <f t="shared" si="325"/>
        <v>780</v>
      </c>
    </row>
    <row r="10421" spans="1:16" x14ac:dyDescent="0.25">
      <c r="A10421" t="s">
        <v>1038</v>
      </c>
      <c r="B10421" t="s">
        <v>1139</v>
      </c>
      <c r="C10421" t="s">
        <v>1193</v>
      </c>
      <c r="D10421" t="s">
        <v>1172</v>
      </c>
      <c r="E10421" t="s">
        <v>132</v>
      </c>
      <c r="F10421" s="7">
        <v>45847</v>
      </c>
      <c r="G10421" s="8">
        <v>42400</v>
      </c>
      <c r="H10421" s="8" t="s">
        <v>18</v>
      </c>
      <c r="I10421" s="8" t="s">
        <v>572</v>
      </c>
      <c r="J10421" s="8" t="s">
        <v>1187</v>
      </c>
      <c r="K10421">
        <v>8</v>
      </c>
      <c r="L10421" s="10">
        <v>100</v>
      </c>
      <c r="M10421" s="10">
        <v>800</v>
      </c>
      <c r="N10421">
        <v>15</v>
      </c>
      <c r="O10421">
        <f t="shared" si="324"/>
        <v>120</v>
      </c>
      <c r="P10421" s="11">
        <f t="shared" si="325"/>
        <v>680</v>
      </c>
    </row>
    <row r="10422" spans="1:16" x14ac:dyDescent="0.25">
      <c r="A10422" t="s">
        <v>2246</v>
      </c>
      <c r="B10422" t="s">
        <v>1155</v>
      </c>
      <c r="C10422" t="s">
        <v>1192</v>
      </c>
      <c r="D10422" t="s">
        <v>1171</v>
      </c>
      <c r="E10422" t="s">
        <v>8</v>
      </c>
      <c r="F10422" s="7">
        <v>45846</v>
      </c>
      <c r="G10422" s="8">
        <v>42401</v>
      </c>
      <c r="H10422" s="8" t="s">
        <v>9</v>
      </c>
      <c r="I10422" s="8" t="s">
        <v>564</v>
      </c>
      <c r="J10422" s="8" t="s">
        <v>1185</v>
      </c>
      <c r="K10422">
        <v>2</v>
      </c>
      <c r="L10422" s="10">
        <v>1900</v>
      </c>
      <c r="M10422" s="10">
        <v>3800</v>
      </c>
      <c r="N10422">
        <v>125</v>
      </c>
      <c r="O10422">
        <f t="shared" si="324"/>
        <v>250</v>
      </c>
      <c r="P10422" s="11">
        <f t="shared" si="325"/>
        <v>3550</v>
      </c>
    </row>
    <row r="10423" spans="1:16" x14ac:dyDescent="0.25">
      <c r="A10423" t="s">
        <v>2246</v>
      </c>
      <c r="B10423" t="s">
        <v>1155</v>
      </c>
      <c r="C10423" t="s">
        <v>1192</v>
      </c>
      <c r="D10423" t="s">
        <v>1171</v>
      </c>
      <c r="E10423" t="s">
        <v>8</v>
      </c>
      <c r="F10423" s="7">
        <v>45846</v>
      </c>
      <c r="G10423" s="8">
        <v>42401</v>
      </c>
      <c r="H10423" s="8" t="s">
        <v>62</v>
      </c>
      <c r="I10423" s="8" t="s">
        <v>607</v>
      </c>
      <c r="J10423" s="8" t="s">
        <v>1185</v>
      </c>
      <c r="K10423">
        <v>4</v>
      </c>
      <c r="L10423" s="10">
        <v>125</v>
      </c>
      <c r="M10423" s="10">
        <v>500</v>
      </c>
      <c r="N10423">
        <v>15</v>
      </c>
      <c r="O10423">
        <f t="shared" si="324"/>
        <v>60</v>
      </c>
      <c r="P10423" s="11">
        <f t="shared" si="325"/>
        <v>440</v>
      </c>
    </row>
    <row r="10424" spans="1:16" x14ac:dyDescent="0.25">
      <c r="A10424" t="s">
        <v>1040</v>
      </c>
      <c r="B10424" t="s">
        <v>1139</v>
      </c>
      <c r="C10424" t="s">
        <v>1193</v>
      </c>
      <c r="D10424" t="s">
        <v>1172</v>
      </c>
      <c r="E10424" t="s">
        <v>457</v>
      </c>
      <c r="F10424" s="7">
        <v>45840</v>
      </c>
      <c r="G10424" s="8">
        <v>42402</v>
      </c>
      <c r="H10424" s="8" t="s">
        <v>245</v>
      </c>
      <c r="I10424" s="8" t="s">
        <v>766</v>
      </c>
      <c r="J10424" s="8" t="s">
        <v>1187</v>
      </c>
      <c r="K10424">
        <v>1</v>
      </c>
      <c r="L10424" s="10">
        <v>402.41</v>
      </c>
      <c r="M10424" s="10">
        <v>402.41</v>
      </c>
      <c r="N10424">
        <v>120</v>
      </c>
      <c r="O10424">
        <f t="shared" si="324"/>
        <v>120</v>
      </c>
      <c r="P10424" s="11">
        <f t="shared" si="325"/>
        <v>282.41000000000003</v>
      </c>
    </row>
    <row r="10425" spans="1:16" x14ac:dyDescent="0.25">
      <c r="A10425" t="s">
        <v>1040</v>
      </c>
      <c r="B10425" t="s">
        <v>1139</v>
      </c>
      <c r="C10425" t="s">
        <v>1193</v>
      </c>
      <c r="D10425" t="s">
        <v>1172</v>
      </c>
      <c r="E10425" t="s">
        <v>457</v>
      </c>
      <c r="F10425" s="7">
        <v>45840</v>
      </c>
      <c r="G10425" s="8">
        <v>42402</v>
      </c>
      <c r="H10425" s="8" t="s">
        <v>147</v>
      </c>
      <c r="I10425" s="8" t="s">
        <v>677</v>
      </c>
      <c r="J10425" s="8" t="s">
        <v>1187</v>
      </c>
      <c r="K10425">
        <v>2</v>
      </c>
      <c r="L10425" s="10">
        <v>81.459999999999994</v>
      </c>
      <c r="M10425" s="10">
        <v>162.91999999999999</v>
      </c>
      <c r="N10425">
        <v>15</v>
      </c>
      <c r="O10425">
        <f t="shared" si="324"/>
        <v>30</v>
      </c>
      <c r="P10425" s="11">
        <f t="shared" si="325"/>
        <v>132.91999999999999</v>
      </c>
    </row>
    <row r="10426" spans="1:16" x14ac:dyDescent="0.25">
      <c r="A10426" t="s">
        <v>1040</v>
      </c>
      <c r="B10426" t="s">
        <v>1139</v>
      </c>
      <c r="C10426" t="s">
        <v>1193</v>
      </c>
      <c r="D10426" t="s">
        <v>1172</v>
      </c>
      <c r="E10426" t="s">
        <v>457</v>
      </c>
      <c r="F10426" s="7">
        <v>45840</v>
      </c>
      <c r="G10426" s="8">
        <v>42402</v>
      </c>
      <c r="H10426" s="8" t="s">
        <v>299</v>
      </c>
      <c r="I10426" s="8" t="s">
        <v>809</v>
      </c>
      <c r="J10426" s="8" t="s">
        <v>1187</v>
      </c>
      <c r="K10426">
        <v>4</v>
      </c>
      <c r="L10426" s="10">
        <v>81.459999999999994</v>
      </c>
      <c r="M10426" s="10">
        <v>325.83999999999997</v>
      </c>
      <c r="N10426">
        <v>15</v>
      </c>
      <c r="O10426">
        <f t="shared" si="324"/>
        <v>60</v>
      </c>
      <c r="P10426" s="11">
        <f t="shared" si="325"/>
        <v>265.83999999999997</v>
      </c>
    </row>
    <row r="10427" spans="1:16" x14ac:dyDescent="0.25">
      <c r="A10427" t="s">
        <v>1040</v>
      </c>
      <c r="B10427" t="s">
        <v>1139</v>
      </c>
      <c r="C10427" t="s">
        <v>1193</v>
      </c>
      <c r="D10427" t="s">
        <v>1172</v>
      </c>
      <c r="E10427" t="s">
        <v>457</v>
      </c>
      <c r="F10427" s="7">
        <v>45840</v>
      </c>
      <c r="G10427" s="8">
        <v>42402</v>
      </c>
      <c r="H10427" s="8" t="s">
        <v>356</v>
      </c>
      <c r="I10427" s="8" t="s">
        <v>859</v>
      </c>
      <c r="J10427" s="8" t="s">
        <v>1187</v>
      </c>
      <c r="K10427">
        <v>2</v>
      </c>
      <c r="L10427" s="10">
        <v>81.459999999999994</v>
      </c>
      <c r="M10427" s="10">
        <v>162.91999999999999</v>
      </c>
      <c r="N10427">
        <v>15</v>
      </c>
      <c r="O10427">
        <f t="shared" si="324"/>
        <v>30</v>
      </c>
      <c r="P10427" s="11">
        <f t="shared" si="325"/>
        <v>132.91999999999999</v>
      </c>
    </row>
    <row r="10428" spans="1:16" x14ac:dyDescent="0.25">
      <c r="A10428" t="s">
        <v>1040</v>
      </c>
      <c r="B10428" t="s">
        <v>1139</v>
      </c>
      <c r="C10428" t="s">
        <v>1193</v>
      </c>
      <c r="D10428" t="s">
        <v>1172</v>
      </c>
      <c r="E10428" t="s">
        <v>457</v>
      </c>
      <c r="F10428" s="7">
        <v>45840</v>
      </c>
      <c r="G10428" s="8">
        <v>42402</v>
      </c>
      <c r="H10428" s="8" t="s">
        <v>386</v>
      </c>
      <c r="I10428" s="8" t="s">
        <v>886</v>
      </c>
      <c r="J10428" s="8" t="s">
        <v>1187</v>
      </c>
      <c r="K10428">
        <v>2</v>
      </c>
      <c r="L10428" s="10">
        <v>81.459999999999994</v>
      </c>
      <c r="M10428" s="10">
        <v>162.91999999999999</v>
      </c>
      <c r="N10428">
        <v>15</v>
      </c>
      <c r="O10428">
        <f t="shared" si="324"/>
        <v>30</v>
      </c>
      <c r="P10428" s="11">
        <f t="shared" si="325"/>
        <v>132.91999999999999</v>
      </c>
    </row>
    <row r="10429" spans="1:16" x14ac:dyDescent="0.25">
      <c r="A10429" t="s">
        <v>1040</v>
      </c>
      <c r="B10429" t="s">
        <v>1139</v>
      </c>
      <c r="C10429" t="s">
        <v>1193</v>
      </c>
      <c r="D10429" t="s">
        <v>1172</v>
      </c>
      <c r="E10429" t="s">
        <v>457</v>
      </c>
      <c r="F10429" s="7">
        <v>45840</v>
      </c>
      <c r="G10429" s="8">
        <v>42403</v>
      </c>
      <c r="H10429" s="8" t="s">
        <v>93</v>
      </c>
      <c r="I10429" s="8" t="s">
        <v>632</v>
      </c>
      <c r="J10429" s="8" t="s">
        <v>1187</v>
      </c>
      <c r="K10429">
        <v>1</v>
      </c>
      <c r="L10429" s="10">
        <v>402.41</v>
      </c>
      <c r="M10429" s="10">
        <v>402.41</v>
      </c>
      <c r="N10429">
        <v>80</v>
      </c>
      <c r="O10429">
        <f t="shared" si="324"/>
        <v>80</v>
      </c>
      <c r="P10429" s="11">
        <f t="shared" si="325"/>
        <v>322.41000000000003</v>
      </c>
    </row>
    <row r="10430" spans="1:16" x14ac:dyDescent="0.25">
      <c r="A10430" t="s">
        <v>1040</v>
      </c>
      <c r="B10430" t="s">
        <v>1139</v>
      </c>
      <c r="C10430" t="s">
        <v>1193</v>
      </c>
      <c r="D10430" t="s">
        <v>1172</v>
      </c>
      <c r="E10430" t="s">
        <v>457</v>
      </c>
      <c r="F10430" s="7">
        <v>45840</v>
      </c>
      <c r="G10430" s="8">
        <v>42403</v>
      </c>
      <c r="H10430" s="8" t="s">
        <v>147</v>
      </c>
      <c r="I10430" s="8" t="s">
        <v>677</v>
      </c>
      <c r="J10430" s="8" t="s">
        <v>1187</v>
      </c>
      <c r="K10430">
        <v>2</v>
      </c>
      <c r="L10430" s="10">
        <v>81.459999999999994</v>
      </c>
      <c r="M10430" s="10">
        <v>162.91999999999999</v>
      </c>
      <c r="N10430">
        <v>15</v>
      </c>
      <c r="O10430">
        <f t="shared" si="324"/>
        <v>30</v>
      </c>
      <c r="P10430" s="11">
        <f t="shared" si="325"/>
        <v>132.91999999999999</v>
      </c>
    </row>
    <row r="10431" spans="1:16" x14ac:dyDescent="0.25">
      <c r="A10431" t="s">
        <v>1040</v>
      </c>
      <c r="B10431" t="s">
        <v>1139</v>
      </c>
      <c r="C10431" t="s">
        <v>1193</v>
      </c>
      <c r="D10431" t="s">
        <v>1172</v>
      </c>
      <c r="E10431" t="s">
        <v>457</v>
      </c>
      <c r="F10431" s="7">
        <v>45840</v>
      </c>
      <c r="G10431" s="8">
        <v>42403</v>
      </c>
      <c r="H10431" s="8" t="s">
        <v>148</v>
      </c>
      <c r="I10431" s="8" t="s">
        <v>678</v>
      </c>
      <c r="J10431" s="8" t="s">
        <v>1187</v>
      </c>
      <c r="K10431">
        <v>2</v>
      </c>
      <c r="L10431" s="10">
        <v>81.459999999999994</v>
      </c>
      <c r="M10431" s="10">
        <v>162.91999999999999</v>
      </c>
      <c r="N10431">
        <v>15</v>
      </c>
      <c r="O10431">
        <f t="shared" si="324"/>
        <v>30</v>
      </c>
      <c r="P10431" s="11">
        <f t="shared" si="325"/>
        <v>132.91999999999999</v>
      </c>
    </row>
    <row r="10432" spans="1:16" x14ac:dyDescent="0.25">
      <c r="A10432" t="s">
        <v>1596</v>
      </c>
      <c r="B10432" t="s">
        <v>1566</v>
      </c>
      <c r="C10432" t="s">
        <v>1193</v>
      </c>
      <c r="D10432" t="s">
        <v>1172</v>
      </c>
      <c r="E10432" t="s">
        <v>319</v>
      </c>
      <c r="F10432" s="7">
        <v>45844</v>
      </c>
      <c r="G10432" s="8">
        <v>42404</v>
      </c>
      <c r="H10432" s="8" t="s">
        <v>243</v>
      </c>
      <c r="I10432" s="8" t="s">
        <v>764</v>
      </c>
      <c r="J10432" s="8" t="s">
        <v>1181</v>
      </c>
      <c r="K10432">
        <v>1</v>
      </c>
      <c r="L10432" s="10">
        <v>1835.86</v>
      </c>
      <c r="M10432" s="10">
        <v>1835.86</v>
      </c>
      <c r="N10432">
        <v>140</v>
      </c>
      <c r="O10432">
        <f t="shared" si="324"/>
        <v>140</v>
      </c>
      <c r="P10432" s="11">
        <f t="shared" si="325"/>
        <v>1695.86</v>
      </c>
    </row>
    <row r="10433" spans="1:16" x14ac:dyDescent="0.25">
      <c r="A10433" t="s">
        <v>1042</v>
      </c>
      <c r="B10433" t="s">
        <v>1566</v>
      </c>
      <c r="C10433" t="s">
        <v>1193</v>
      </c>
      <c r="D10433" t="s">
        <v>1172</v>
      </c>
      <c r="E10433" t="s">
        <v>319</v>
      </c>
      <c r="F10433" s="7">
        <v>45846</v>
      </c>
      <c r="G10433" s="8">
        <v>42405</v>
      </c>
      <c r="H10433" s="8" t="s">
        <v>338</v>
      </c>
      <c r="I10433" s="8" t="s">
        <v>843</v>
      </c>
      <c r="J10433" s="8" t="s">
        <v>1185</v>
      </c>
      <c r="K10433">
        <v>2</v>
      </c>
      <c r="L10433" s="10">
        <v>1727.91</v>
      </c>
      <c r="M10433" s="10">
        <v>3455.82</v>
      </c>
      <c r="N10433">
        <v>125</v>
      </c>
      <c r="O10433">
        <f t="shared" si="324"/>
        <v>250</v>
      </c>
      <c r="P10433" s="11">
        <f t="shared" si="325"/>
        <v>3205.82</v>
      </c>
    </row>
    <row r="10434" spans="1:16" x14ac:dyDescent="0.25">
      <c r="A10434" t="s">
        <v>1042</v>
      </c>
      <c r="B10434" t="s">
        <v>1566</v>
      </c>
      <c r="C10434" t="s">
        <v>1193</v>
      </c>
      <c r="D10434" t="s">
        <v>1172</v>
      </c>
      <c r="E10434" t="s">
        <v>319</v>
      </c>
      <c r="F10434" s="7">
        <v>45846</v>
      </c>
      <c r="G10434" s="8">
        <v>42405</v>
      </c>
      <c r="H10434" s="8" t="s">
        <v>55</v>
      </c>
      <c r="I10434" s="8" t="s">
        <v>603</v>
      </c>
      <c r="J10434" s="8" t="s">
        <v>1185</v>
      </c>
      <c r="K10434">
        <v>1</v>
      </c>
      <c r="L10434" s="10">
        <v>1727.91</v>
      </c>
      <c r="M10434" s="10">
        <v>1727.91</v>
      </c>
      <c r="N10434">
        <v>125</v>
      </c>
      <c r="O10434">
        <f t="shared" si="324"/>
        <v>125</v>
      </c>
      <c r="P10434" s="11">
        <f t="shared" si="325"/>
        <v>1602.91</v>
      </c>
    </row>
    <row r="10435" spans="1:16" x14ac:dyDescent="0.25">
      <c r="A10435" t="s">
        <v>1042</v>
      </c>
      <c r="B10435" t="s">
        <v>1566</v>
      </c>
      <c r="C10435" t="s">
        <v>1193</v>
      </c>
      <c r="D10435" t="s">
        <v>1172</v>
      </c>
      <c r="E10435" t="s">
        <v>319</v>
      </c>
      <c r="F10435" s="7">
        <v>45846</v>
      </c>
      <c r="G10435" s="8">
        <v>42405</v>
      </c>
      <c r="H10435" s="8" t="s">
        <v>56</v>
      </c>
      <c r="I10435" s="8" t="s">
        <v>604</v>
      </c>
      <c r="J10435" s="8" t="s">
        <v>1185</v>
      </c>
      <c r="K10435">
        <v>6</v>
      </c>
      <c r="L10435" s="10">
        <v>75</v>
      </c>
      <c r="M10435" s="10">
        <v>450</v>
      </c>
      <c r="N10435">
        <v>15</v>
      </c>
      <c r="O10435">
        <f t="shared" si="324"/>
        <v>90</v>
      </c>
      <c r="P10435" s="11">
        <f t="shared" si="325"/>
        <v>360</v>
      </c>
    </row>
    <row r="10436" spans="1:16" x14ac:dyDescent="0.25">
      <c r="A10436" t="s">
        <v>1111</v>
      </c>
      <c r="B10436" t="s">
        <v>1151</v>
      </c>
      <c r="C10436" t="s">
        <v>1194</v>
      </c>
      <c r="D10436" t="s">
        <v>1172</v>
      </c>
      <c r="E10436" t="s">
        <v>470</v>
      </c>
      <c r="F10436" s="7">
        <v>45841</v>
      </c>
      <c r="G10436" s="8">
        <v>42406</v>
      </c>
      <c r="H10436" s="8" t="s">
        <v>471</v>
      </c>
      <c r="I10436" s="8" t="s">
        <v>959</v>
      </c>
      <c r="J10436" s="8" t="s">
        <v>1177</v>
      </c>
      <c r="K10436">
        <v>1</v>
      </c>
      <c r="L10436" s="10">
        <v>600</v>
      </c>
      <c r="M10436" s="10">
        <v>600</v>
      </c>
      <c r="N10436">
        <v>50</v>
      </c>
      <c r="O10436">
        <f t="shared" si="324"/>
        <v>50</v>
      </c>
      <c r="P10436" s="11">
        <f t="shared" si="325"/>
        <v>550</v>
      </c>
    </row>
    <row r="10437" spans="1:16" x14ac:dyDescent="0.25">
      <c r="A10437" t="s">
        <v>1111</v>
      </c>
      <c r="B10437" t="s">
        <v>1151</v>
      </c>
      <c r="C10437" t="s">
        <v>1194</v>
      </c>
      <c r="D10437" t="s">
        <v>1172</v>
      </c>
      <c r="E10437" t="s">
        <v>470</v>
      </c>
      <c r="F10437" s="7">
        <v>45841</v>
      </c>
      <c r="G10437" s="8">
        <v>42406</v>
      </c>
      <c r="H10437" s="8" t="s">
        <v>352</v>
      </c>
      <c r="I10437" s="8" t="s">
        <v>855</v>
      </c>
      <c r="J10437" s="8" t="s">
        <v>1177</v>
      </c>
      <c r="K10437">
        <v>1</v>
      </c>
      <c r="L10437" s="10">
        <v>600</v>
      </c>
      <c r="M10437" s="10">
        <v>600</v>
      </c>
      <c r="N10437">
        <v>50</v>
      </c>
      <c r="O10437">
        <f t="shared" ref="O10437:O10500" si="326">+K10437*N10437</f>
        <v>50</v>
      </c>
      <c r="P10437" s="11">
        <f t="shared" ref="P10437:P10500" si="327">+M10437-O10437</f>
        <v>550</v>
      </c>
    </row>
    <row r="10438" spans="1:16" x14ac:dyDescent="0.25">
      <c r="A10438" t="s">
        <v>1111</v>
      </c>
      <c r="B10438" t="s">
        <v>1151</v>
      </c>
      <c r="C10438" t="s">
        <v>1194</v>
      </c>
      <c r="D10438" t="s">
        <v>1172</v>
      </c>
      <c r="E10438" t="s">
        <v>470</v>
      </c>
      <c r="F10438" s="7">
        <v>45844</v>
      </c>
      <c r="G10438" s="8">
        <v>42407</v>
      </c>
      <c r="H10438" s="8" t="s">
        <v>352</v>
      </c>
      <c r="I10438" s="8" t="s">
        <v>855</v>
      </c>
      <c r="J10438" s="8" t="s">
        <v>1177</v>
      </c>
      <c r="K10438">
        <v>3</v>
      </c>
      <c r="L10438" s="10">
        <v>600</v>
      </c>
      <c r="M10438" s="10">
        <v>1800</v>
      </c>
      <c r="N10438">
        <v>50</v>
      </c>
      <c r="O10438">
        <f t="shared" si="326"/>
        <v>150</v>
      </c>
      <c r="P10438" s="11">
        <f t="shared" si="327"/>
        <v>1650</v>
      </c>
    </row>
    <row r="10439" spans="1:16" x14ac:dyDescent="0.25">
      <c r="A10439" t="s">
        <v>1111</v>
      </c>
      <c r="B10439" t="s">
        <v>1151</v>
      </c>
      <c r="C10439" t="s">
        <v>1194</v>
      </c>
      <c r="D10439" t="s">
        <v>1172</v>
      </c>
      <c r="E10439" t="s">
        <v>470</v>
      </c>
      <c r="F10439" s="7">
        <v>45844</v>
      </c>
      <c r="G10439" s="8">
        <v>42407</v>
      </c>
      <c r="H10439" s="8" t="s">
        <v>353</v>
      </c>
      <c r="I10439" s="8" t="s">
        <v>856</v>
      </c>
      <c r="J10439" s="8" t="s">
        <v>1177</v>
      </c>
      <c r="K10439">
        <v>1</v>
      </c>
      <c r="L10439" s="10">
        <v>600</v>
      </c>
      <c r="M10439" s="10">
        <v>600</v>
      </c>
      <c r="N10439">
        <v>50</v>
      </c>
      <c r="O10439">
        <f t="shared" si="326"/>
        <v>50</v>
      </c>
      <c r="P10439" s="11">
        <f t="shared" si="327"/>
        <v>550</v>
      </c>
    </row>
    <row r="10440" spans="1:16" x14ac:dyDescent="0.25">
      <c r="A10440" t="s">
        <v>1049</v>
      </c>
      <c r="B10440" t="s">
        <v>1151</v>
      </c>
      <c r="C10440" t="s">
        <v>1194</v>
      </c>
      <c r="D10440" t="s">
        <v>1172</v>
      </c>
      <c r="E10440" t="s">
        <v>470</v>
      </c>
      <c r="F10440" s="7">
        <v>45846</v>
      </c>
      <c r="G10440" s="8">
        <v>42408</v>
      </c>
      <c r="H10440" s="8" t="s">
        <v>353</v>
      </c>
      <c r="I10440" s="8" t="s">
        <v>856</v>
      </c>
      <c r="J10440" s="8" t="s">
        <v>1177</v>
      </c>
      <c r="K10440">
        <v>2</v>
      </c>
      <c r="L10440" s="10">
        <v>600</v>
      </c>
      <c r="M10440" s="10">
        <v>1200</v>
      </c>
      <c r="N10440">
        <v>50</v>
      </c>
      <c r="O10440">
        <f t="shared" si="326"/>
        <v>100</v>
      </c>
      <c r="P10440" s="11">
        <f t="shared" si="327"/>
        <v>1100</v>
      </c>
    </row>
    <row r="10441" spans="1:16" x14ac:dyDescent="0.25">
      <c r="A10441" t="s">
        <v>1111</v>
      </c>
      <c r="B10441" t="s">
        <v>1151</v>
      </c>
      <c r="C10441" t="s">
        <v>1194</v>
      </c>
      <c r="D10441" t="s">
        <v>1172</v>
      </c>
      <c r="E10441" t="s">
        <v>470</v>
      </c>
      <c r="F10441" s="7">
        <v>45846</v>
      </c>
      <c r="G10441" s="8">
        <v>42409</v>
      </c>
      <c r="H10441" s="8" t="s">
        <v>352</v>
      </c>
      <c r="I10441" s="8" t="s">
        <v>855</v>
      </c>
      <c r="J10441" s="8" t="s">
        <v>1177</v>
      </c>
      <c r="K10441">
        <v>2</v>
      </c>
      <c r="L10441" s="10">
        <v>600</v>
      </c>
      <c r="M10441" s="10">
        <v>1200</v>
      </c>
      <c r="N10441">
        <v>50</v>
      </c>
      <c r="O10441">
        <f t="shared" si="326"/>
        <v>100</v>
      </c>
      <c r="P10441" s="11">
        <f t="shared" si="327"/>
        <v>1100</v>
      </c>
    </row>
    <row r="10442" spans="1:16" x14ac:dyDescent="0.25">
      <c r="A10442" t="s">
        <v>1111</v>
      </c>
      <c r="B10442" t="s">
        <v>1151</v>
      </c>
      <c r="C10442" t="s">
        <v>1194</v>
      </c>
      <c r="D10442" t="s">
        <v>1172</v>
      </c>
      <c r="E10442" t="s">
        <v>470</v>
      </c>
      <c r="F10442" s="7">
        <v>45846</v>
      </c>
      <c r="G10442" s="8">
        <v>42409</v>
      </c>
      <c r="H10442" s="8" t="s">
        <v>353</v>
      </c>
      <c r="I10442" s="8" t="s">
        <v>856</v>
      </c>
      <c r="J10442" s="8" t="s">
        <v>1177</v>
      </c>
      <c r="K10442">
        <v>1</v>
      </c>
      <c r="L10442" s="10">
        <v>600</v>
      </c>
      <c r="M10442" s="10">
        <v>600</v>
      </c>
      <c r="N10442">
        <v>50</v>
      </c>
      <c r="O10442">
        <f t="shared" si="326"/>
        <v>50</v>
      </c>
      <c r="P10442" s="11">
        <f t="shared" si="327"/>
        <v>550</v>
      </c>
    </row>
    <row r="10443" spans="1:16" x14ac:dyDescent="0.25">
      <c r="A10443" t="s">
        <v>1111</v>
      </c>
      <c r="B10443" t="s">
        <v>1151</v>
      </c>
      <c r="C10443" t="s">
        <v>1194</v>
      </c>
      <c r="D10443" t="s">
        <v>1172</v>
      </c>
      <c r="E10443" t="s">
        <v>470</v>
      </c>
      <c r="F10443" s="7">
        <v>45848</v>
      </c>
      <c r="G10443" s="8">
        <v>42410</v>
      </c>
      <c r="H10443" s="8" t="s">
        <v>70</v>
      </c>
      <c r="I10443" s="8" t="s">
        <v>612</v>
      </c>
      <c r="J10443" s="8" t="s">
        <v>1177</v>
      </c>
      <c r="K10443">
        <v>1</v>
      </c>
      <c r="L10443" s="10">
        <v>600</v>
      </c>
      <c r="M10443" s="10">
        <v>600</v>
      </c>
      <c r="N10443">
        <v>50</v>
      </c>
      <c r="O10443">
        <f t="shared" si="326"/>
        <v>50</v>
      </c>
      <c r="P10443" s="11">
        <f t="shared" si="327"/>
        <v>550</v>
      </c>
    </row>
    <row r="10444" spans="1:16" x14ac:dyDescent="0.25">
      <c r="A10444" t="s">
        <v>1107</v>
      </c>
      <c r="B10444" t="s">
        <v>1168</v>
      </c>
      <c r="C10444" t="s">
        <v>1192</v>
      </c>
      <c r="D10444" t="s">
        <v>1172</v>
      </c>
      <c r="E10444" t="s">
        <v>413</v>
      </c>
      <c r="F10444" s="7">
        <v>45846</v>
      </c>
      <c r="G10444" s="8">
        <v>42411</v>
      </c>
      <c r="H10444" s="8" t="s">
        <v>79</v>
      </c>
      <c r="I10444" s="8" t="s">
        <v>620</v>
      </c>
      <c r="J10444" s="8" t="s">
        <v>1179</v>
      </c>
      <c r="K10444">
        <v>2</v>
      </c>
      <c r="L10444" s="10">
        <v>804</v>
      </c>
      <c r="M10444" s="10">
        <v>1608</v>
      </c>
      <c r="N10444">
        <v>102</v>
      </c>
      <c r="O10444">
        <f t="shared" si="326"/>
        <v>204</v>
      </c>
      <c r="P10444" s="11">
        <f t="shared" si="327"/>
        <v>1404</v>
      </c>
    </row>
    <row r="10445" spans="1:16" x14ac:dyDescent="0.25">
      <c r="A10445" t="s">
        <v>1107</v>
      </c>
      <c r="B10445" t="s">
        <v>1168</v>
      </c>
      <c r="C10445" t="s">
        <v>1192</v>
      </c>
      <c r="D10445" t="s">
        <v>1172</v>
      </c>
      <c r="E10445" t="s">
        <v>413</v>
      </c>
      <c r="F10445" s="7">
        <v>45846</v>
      </c>
      <c r="G10445" s="8">
        <v>42411</v>
      </c>
      <c r="H10445" s="8" t="s">
        <v>110</v>
      </c>
      <c r="I10445" s="8" t="s">
        <v>647</v>
      </c>
      <c r="J10445" s="8" t="s">
        <v>1179</v>
      </c>
      <c r="K10445">
        <v>1</v>
      </c>
      <c r="L10445" s="10">
        <v>804</v>
      </c>
      <c r="M10445" s="10">
        <v>804</v>
      </c>
      <c r="N10445">
        <v>102</v>
      </c>
      <c r="O10445">
        <f t="shared" si="326"/>
        <v>102</v>
      </c>
      <c r="P10445" s="11">
        <f t="shared" si="327"/>
        <v>702</v>
      </c>
    </row>
    <row r="10446" spans="1:16" x14ac:dyDescent="0.25">
      <c r="A10446" t="s">
        <v>1055</v>
      </c>
      <c r="B10446" t="s">
        <v>1161</v>
      </c>
      <c r="C10446" t="s">
        <v>1193</v>
      </c>
      <c r="D10446" t="s">
        <v>1172</v>
      </c>
      <c r="E10446" t="s">
        <v>478</v>
      </c>
      <c r="F10446" s="7">
        <v>45841</v>
      </c>
      <c r="G10446" s="8">
        <v>42412</v>
      </c>
      <c r="H10446" s="8" t="s">
        <v>110</v>
      </c>
      <c r="I10446" s="8" t="s">
        <v>647</v>
      </c>
      <c r="J10446" s="8" t="s">
        <v>1179</v>
      </c>
      <c r="K10446">
        <v>1</v>
      </c>
      <c r="L10446" s="10">
        <v>691</v>
      </c>
      <c r="M10446" s="10">
        <v>691</v>
      </c>
      <c r="N10446">
        <v>102</v>
      </c>
      <c r="O10446">
        <f t="shared" si="326"/>
        <v>102</v>
      </c>
      <c r="P10446" s="11">
        <f t="shared" si="327"/>
        <v>589</v>
      </c>
    </row>
    <row r="10447" spans="1:16" x14ac:dyDescent="0.25">
      <c r="A10447" t="s">
        <v>1055</v>
      </c>
      <c r="B10447" t="s">
        <v>1161</v>
      </c>
      <c r="C10447" t="s">
        <v>1193</v>
      </c>
      <c r="D10447" t="s">
        <v>1172</v>
      </c>
      <c r="E10447" t="s">
        <v>478</v>
      </c>
      <c r="F10447" s="7">
        <v>45841</v>
      </c>
      <c r="G10447" s="8">
        <v>42412</v>
      </c>
      <c r="H10447" s="8" t="s">
        <v>87</v>
      </c>
      <c r="I10447" s="8" t="s">
        <v>627</v>
      </c>
      <c r="J10447" s="8" t="s">
        <v>1187</v>
      </c>
      <c r="K10447">
        <v>1</v>
      </c>
      <c r="L10447" s="10">
        <v>438</v>
      </c>
      <c r="M10447" s="10">
        <v>438</v>
      </c>
      <c r="N10447">
        <v>80</v>
      </c>
      <c r="O10447">
        <f t="shared" si="326"/>
        <v>80</v>
      </c>
      <c r="P10447" s="11">
        <f t="shared" si="327"/>
        <v>358</v>
      </c>
    </row>
    <row r="10448" spans="1:16" x14ac:dyDescent="0.25">
      <c r="A10448" t="s">
        <v>1055</v>
      </c>
      <c r="B10448" t="s">
        <v>1161</v>
      </c>
      <c r="C10448" t="s">
        <v>1193</v>
      </c>
      <c r="D10448" t="s">
        <v>1172</v>
      </c>
      <c r="E10448" t="s">
        <v>478</v>
      </c>
      <c r="F10448" s="7">
        <v>45841</v>
      </c>
      <c r="G10448" s="8">
        <v>42412</v>
      </c>
      <c r="H10448" s="8" t="s">
        <v>13</v>
      </c>
      <c r="I10448" s="8" t="s">
        <v>568</v>
      </c>
      <c r="J10448" s="8" t="s">
        <v>1187</v>
      </c>
      <c r="K10448">
        <v>4</v>
      </c>
      <c r="L10448" s="10">
        <v>63</v>
      </c>
      <c r="M10448" s="10">
        <v>252</v>
      </c>
      <c r="N10448">
        <v>15</v>
      </c>
      <c r="O10448">
        <f t="shared" si="326"/>
        <v>60</v>
      </c>
      <c r="P10448" s="11">
        <f t="shared" si="327"/>
        <v>192</v>
      </c>
    </row>
    <row r="10449" spans="1:16" x14ac:dyDescent="0.25">
      <c r="A10449" t="s">
        <v>2440</v>
      </c>
      <c r="B10449" t="s">
        <v>2441</v>
      </c>
      <c r="C10449" t="s">
        <v>1195</v>
      </c>
      <c r="D10449" t="s">
        <v>1172</v>
      </c>
      <c r="E10449" t="s">
        <v>1681</v>
      </c>
      <c r="F10449" s="7">
        <v>45826</v>
      </c>
      <c r="G10449" s="8">
        <v>42413</v>
      </c>
      <c r="H10449" s="8" t="s">
        <v>36</v>
      </c>
      <c r="I10449" s="8" t="s">
        <v>589</v>
      </c>
      <c r="J10449" s="8" t="s">
        <v>1179</v>
      </c>
      <c r="K10449">
        <v>2</v>
      </c>
      <c r="L10449" s="10">
        <v>1600</v>
      </c>
      <c r="M10449" s="10">
        <v>3200</v>
      </c>
      <c r="N10449">
        <v>102</v>
      </c>
      <c r="O10449">
        <f t="shared" si="326"/>
        <v>204</v>
      </c>
      <c r="P10449" s="11">
        <f t="shared" si="327"/>
        <v>2996</v>
      </c>
    </row>
    <row r="10450" spans="1:16" x14ac:dyDescent="0.25">
      <c r="A10450" t="s">
        <v>2440</v>
      </c>
      <c r="B10450" t="s">
        <v>2441</v>
      </c>
      <c r="C10450" t="s">
        <v>1195</v>
      </c>
      <c r="D10450" t="s">
        <v>1172</v>
      </c>
      <c r="E10450" t="s">
        <v>1681</v>
      </c>
      <c r="F10450" s="7">
        <v>45826</v>
      </c>
      <c r="G10450" s="8">
        <v>42413</v>
      </c>
      <c r="H10450" s="8" t="s">
        <v>38</v>
      </c>
      <c r="I10450" s="8" t="s">
        <v>591</v>
      </c>
      <c r="J10450" s="8" t="s">
        <v>1179</v>
      </c>
      <c r="K10450">
        <v>1</v>
      </c>
      <c r="L10450" s="10">
        <v>1600</v>
      </c>
      <c r="M10450" s="10">
        <v>1600</v>
      </c>
      <c r="N10450">
        <v>102</v>
      </c>
      <c r="O10450">
        <f t="shared" si="326"/>
        <v>102</v>
      </c>
      <c r="P10450" s="11">
        <f t="shared" si="327"/>
        <v>1498</v>
      </c>
    </row>
    <row r="10451" spans="1:16" x14ac:dyDescent="0.25">
      <c r="A10451" t="s">
        <v>2440</v>
      </c>
      <c r="B10451" t="s">
        <v>2441</v>
      </c>
      <c r="C10451" t="s">
        <v>1195</v>
      </c>
      <c r="D10451" t="s">
        <v>1172</v>
      </c>
      <c r="E10451" t="s">
        <v>1681</v>
      </c>
      <c r="F10451" s="7">
        <v>45826</v>
      </c>
      <c r="G10451" s="8">
        <v>42413</v>
      </c>
      <c r="H10451" s="8" t="s">
        <v>133</v>
      </c>
      <c r="I10451" s="8" t="s">
        <v>667</v>
      </c>
      <c r="J10451" s="8" t="s">
        <v>1187</v>
      </c>
      <c r="K10451">
        <v>1</v>
      </c>
      <c r="L10451" s="10">
        <v>1050</v>
      </c>
      <c r="M10451" s="10">
        <v>1050</v>
      </c>
      <c r="N10451">
        <v>120</v>
      </c>
      <c r="O10451">
        <f t="shared" si="326"/>
        <v>120</v>
      </c>
      <c r="P10451" s="11">
        <f t="shared" si="327"/>
        <v>930</v>
      </c>
    </row>
    <row r="10452" spans="1:16" x14ac:dyDescent="0.25">
      <c r="A10452" t="s">
        <v>2440</v>
      </c>
      <c r="B10452" t="s">
        <v>2441</v>
      </c>
      <c r="C10452" t="s">
        <v>1195</v>
      </c>
      <c r="D10452" t="s">
        <v>1172</v>
      </c>
      <c r="E10452" t="s">
        <v>1681</v>
      </c>
      <c r="F10452" s="7">
        <v>45826</v>
      </c>
      <c r="G10452" s="8">
        <v>42413</v>
      </c>
      <c r="H10452" s="8" t="s">
        <v>13</v>
      </c>
      <c r="I10452" s="8" t="s">
        <v>568</v>
      </c>
      <c r="J10452" s="8" t="s">
        <v>1187</v>
      </c>
      <c r="K10452">
        <v>8</v>
      </c>
      <c r="L10452" s="10">
        <v>200</v>
      </c>
      <c r="M10452" s="10">
        <v>1600</v>
      </c>
      <c r="N10452">
        <v>15</v>
      </c>
      <c r="O10452">
        <f t="shared" si="326"/>
        <v>120</v>
      </c>
      <c r="P10452" s="11">
        <f t="shared" si="327"/>
        <v>1480</v>
      </c>
    </row>
    <row r="10453" spans="1:16" x14ac:dyDescent="0.25">
      <c r="A10453" t="s">
        <v>2649</v>
      </c>
      <c r="B10453" t="s">
        <v>2650</v>
      </c>
      <c r="C10453" t="s">
        <v>1194</v>
      </c>
      <c r="D10453" t="s">
        <v>1172</v>
      </c>
      <c r="E10453" t="s">
        <v>1606</v>
      </c>
      <c r="F10453" s="7">
        <v>45847</v>
      </c>
      <c r="G10453" s="8">
        <v>42414</v>
      </c>
      <c r="H10453" s="8" t="s">
        <v>1307</v>
      </c>
      <c r="I10453" s="8" t="s">
        <v>1308</v>
      </c>
      <c r="J10453" s="8" t="s">
        <v>1180</v>
      </c>
      <c r="K10453">
        <v>1</v>
      </c>
      <c r="L10453" s="10">
        <v>3600</v>
      </c>
      <c r="M10453" s="10">
        <v>3600</v>
      </c>
      <c r="N10453">
        <v>260</v>
      </c>
      <c r="O10453">
        <f t="shared" si="326"/>
        <v>260</v>
      </c>
      <c r="P10453" s="11">
        <f t="shared" si="327"/>
        <v>3340</v>
      </c>
    </row>
    <row r="10454" spans="1:16" x14ac:dyDescent="0.25">
      <c r="A10454" t="s">
        <v>1109</v>
      </c>
      <c r="B10454" t="s">
        <v>1150</v>
      </c>
      <c r="C10454" t="s">
        <v>1195</v>
      </c>
      <c r="D10454" t="s">
        <v>1172</v>
      </c>
      <c r="E10454" t="s">
        <v>368</v>
      </c>
      <c r="F10454" s="7">
        <v>45846</v>
      </c>
      <c r="G10454" s="8">
        <v>42415</v>
      </c>
      <c r="H10454" s="8" t="s">
        <v>55</v>
      </c>
      <c r="I10454" s="8" t="s">
        <v>603</v>
      </c>
      <c r="J10454" s="8" t="s">
        <v>1185</v>
      </c>
      <c r="K10454">
        <v>2</v>
      </c>
      <c r="L10454" s="10">
        <v>1750</v>
      </c>
      <c r="M10454" s="10">
        <v>3500</v>
      </c>
      <c r="N10454">
        <v>125</v>
      </c>
      <c r="O10454">
        <f t="shared" si="326"/>
        <v>250</v>
      </c>
      <c r="P10454" s="11">
        <f t="shared" si="327"/>
        <v>3250</v>
      </c>
    </row>
    <row r="10455" spans="1:16" x14ac:dyDescent="0.25">
      <c r="A10455" t="s">
        <v>1109</v>
      </c>
      <c r="B10455" t="s">
        <v>1150</v>
      </c>
      <c r="C10455" t="s">
        <v>1195</v>
      </c>
      <c r="D10455" t="s">
        <v>1172</v>
      </c>
      <c r="E10455" t="s">
        <v>368</v>
      </c>
      <c r="F10455" s="7">
        <v>45846</v>
      </c>
      <c r="G10455" s="8">
        <v>42415</v>
      </c>
      <c r="H10455" s="8" t="s">
        <v>62</v>
      </c>
      <c r="I10455" s="8" t="s">
        <v>607</v>
      </c>
      <c r="J10455" s="8" t="s">
        <v>1185</v>
      </c>
      <c r="K10455">
        <v>2</v>
      </c>
      <c r="L10455" s="10">
        <v>50</v>
      </c>
      <c r="M10455" s="10">
        <v>100</v>
      </c>
      <c r="N10455">
        <v>15</v>
      </c>
      <c r="O10455">
        <f t="shared" si="326"/>
        <v>30</v>
      </c>
      <c r="P10455" s="11">
        <f t="shared" si="327"/>
        <v>70</v>
      </c>
    </row>
    <row r="10456" spans="1:16" x14ac:dyDescent="0.25">
      <c r="A10456" t="s">
        <v>1109</v>
      </c>
      <c r="B10456" t="s">
        <v>1150</v>
      </c>
      <c r="C10456" t="s">
        <v>1195</v>
      </c>
      <c r="D10456" t="s">
        <v>1172</v>
      </c>
      <c r="E10456" t="s">
        <v>368</v>
      </c>
      <c r="F10456" s="7">
        <v>45846</v>
      </c>
      <c r="G10456" s="8">
        <v>42415</v>
      </c>
      <c r="H10456" s="8" t="s">
        <v>340</v>
      </c>
      <c r="I10456" s="8" t="s">
        <v>845</v>
      </c>
      <c r="J10456" s="8" t="s">
        <v>1185</v>
      </c>
      <c r="K10456">
        <v>2</v>
      </c>
      <c r="L10456" s="10">
        <v>50</v>
      </c>
      <c r="M10456" s="10">
        <v>100</v>
      </c>
      <c r="N10456">
        <v>15</v>
      </c>
      <c r="O10456">
        <f t="shared" si="326"/>
        <v>30</v>
      </c>
      <c r="P10456" s="11">
        <f t="shared" si="327"/>
        <v>70</v>
      </c>
    </row>
    <row r="10457" spans="1:16" x14ac:dyDescent="0.25">
      <c r="A10457" t="s">
        <v>40</v>
      </c>
      <c r="B10457" t="s">
        <v>1140</v>
      </c>
      <c r="C10457" t="s">
        <v>1194</v>
      </c>
      <c r="D10457" t="s">
        <v>1171</v>
      </c>
      <c r="E10457" t="s">
        <v>387</v>
      </c>
      <c r="F10457" s="7">
        <v>45846</v>
      </c>
      <c r="G10457" s="8">
        <v>42416</v>
      </c>
      <c r="H10457" s="8" t="s">
        <v>95</v>
      </c>
      <c r="I10457" s="8" t="s">
        <v>634</v>
      </c>
      <c r="J10457" s="8" t="s">
        <v>1187</v>
      </c>
      <c r="K10457">
        <v>1</v>
      </c>
      <c r="L10457" s="10">
        <v>375</v>
      </c>
      <c r="M10457" s="10">
        <v>375</v>
      </c>
      <c r="N10457">
        <v>80</v>
      </c>
      <c r="O10457">
        <f t="shared" si="326"/>
        <v>80</v>
      </c>
      <c r="P10457" s="11">
        <f t="shared" si="327"/>
        <v>295</v>
      </c>
    </row>
    <row r="10458" spans="1:16" x14ac:dyDescent="0.25">
      <c r="A10458" t="s">
        <v>40</v>
      </c>
      <c r="B10458" t="s">
        <v>1140</v>
      </c>
      <c r="C10458" t="s">
        <v>1194</v>
      </c>
      <c r="D10458" t="s">
        <v>1171</v>
      </c>
      <c r="E10458" t="s">
        <v>387</v>
      </c>
      <c r="F10458" s="7">
        <v>45846</v>
      </c>
      <c r="G10458" s="8">
        <v>42416</v>
      </c>
      <c r="H10458" s="8" t="s">
        <v>23</v>
      </c>
      <c r="I10458" s="8" t="s">
        <v>577</v>
      </c>
      <c r="J10458" s="8" t="s">
        <v>1187</v>
      </c>
      <c r="K10458">
        <v>1</v>
      </c>
      <c r="L10458" s="10">
        <v>60</v>
      </c>
      <c r="M10458" s="10">
        <v>60</v>
      </c>
      <c r="N10458">
        <v>15</v>
      </c>
      <c r="O10458">
        <f t="shared" si="326"/>
        <v>15</v>
      </c>
      <c r="P10458" s="11">
        <f t="shared" si="327"/>
        <v>45</v>
      </c>
    </row>
    <row r="10459" spans="1:16" x14ac:dyDescent="0.25">
      <c r="A10459" t="s">
        <v>40</v>
      </c>
      <c r="B10459" t="s">
        <v>1140</v>
      </c>
      <c r="C10459" t="s">
        <v>1194</v>
      </c>
      <c r="D10459" t="s">
        <v>1171</v>
      </c>
      <c r="E10459" t="s">
        <v>387</v>
      </c>
      <c r="F10459" s="7">
        <v>45846</v>
      </c>
      <c r="G10459" s="8">
        <v>42416</v>
      </c>
      <c r="H10459" s="8" t="s">
        <v>13</v>
      </c>
      <c r="I10459" s="8" t="s">
        <v>568</v>
      </c>
      <c r="J10459" s="8" t="s">
        <v>1187</v>
      </c>
      <c r="K10459">
        <v>3</v>
      </c>
      <c r="L10459" s="10">
        <v>60</v>
      </c>
      <c r="M10459" s="10">
        <v>180</v>
      </c>
      <c r="N10459">
        <v>15</v>
      </c>
      <c r="O10459">
        <f t="shared" si="326"/>
        <v>45</v>
      </c>
      <c r="P10459" s="11">
        <f t="shared" si="327"/>
        <v>135</v>
      </c>
    </row>
    <row r="10460" spans="1:16" x14ac:dyDescent="0.25">
      <c r="A10460" t="s">
        <v>40</v>
      </c>
      <c r="B10460" t="s">
        <v>1140</v>
      </c>
      <c r="C10460" t="s">
        <v>1194</v>
      </c>
      <c r="D10460" t="s">
        <v>1171</v>
      </c>
      <c r="E10460" t="s">
        <v>387</v>
      </c>
      <c r="F10460" s="7">
        <v>45846</v>
      </c>
      <c r="G10460" s="8">
        <v>42417</v>
      </c>
      <c r="H10460" s="8" t="s">
        <v>167</v>
      </c>
      <c r="I10460" s="8" t="s">
        <v>694</v>
      </c>
      <c r="J10460" s="8" t="s">
        <v>1179</v>
      </c>
      <c r="K10460">
        <v>1</v>
      </c>
      <c r="L10460" s="10">
        <v>500</v>
      </c>
      <c r="M10460" s="10">
        <v>500</v>
      </c>
      <c r="N10460">
        <v>102</v>
      </c>
      <c r="O10460">
        <f t="shared" si="326"/>
        <v>102</v>
      </c>
      <c r="P10460" s="11">
        <f t="shared" si="327"/>
        <v>398</v>
      </c>
    </row>
    <row r="10461" spans="1:16" x14ac:dyDescent="0.25">
      <c r="A10461" t="s">
        <v>40</v>
      </c>
      <c r="B10461" t="s">
        <v>1140</v>
      </c>
      <c r="C10461" t="s">
        <v>1194</v>
      </c>
      <c r="D10461" t="s">
        <v>1171</v>
      </c>
      <c r="E10461" t="s">
        <v>387</v>
      </c>
      <c r="F10461" s="7">
        <v>45846</v>
      </c>
      <c r="G10461" s="8">
        <v>42417</v>
      </c>
      <c r="H10461" s="8" t="s">
        <v>94</v>
      </c>
      <c r="I10461" s="8" t="s">
        <v>633</v>
      </c>
      <c r="J10461" s="8" t="s">
        <v>1187</v>
      </c>
      <c r="K10461">
        <v>1</v>
      </c>
      <c r="L10461" s="10">
        <v>375</v>
      </c>
      <c r="M10461" s="10">
        <v>375</v>
      </c>
      <c r="N10461">
        <v>80</v>
      </c>
      <c r="O10461">
        <f t="shared" si="326"/>
        <v>80</v>
      </c>
      <c r="P10461" s="11">
        <f t="shared" si="327"/>
        <v>295</v>
      </c>
    </row>
    <row r="10462" spans="1:16" x14ac:dyDescent="0.25">
      <c r="A10462" t="s">
        <v>40</v>
      </c>
      <c r="B10462" t="s">
        <v>1140</v>
      </c>
      <c r="C10462" t="s">
        <v>1194</v>
      </c>
      <c r="D10462" t="s">
        <v>1171</v>
      </c>
      <c r="E10462" t="s">
        <v>387</v>
      </c>
      <c r="F10462" s="7">
        <v>45846</v>
      </c>
      <c r="G10462" s="8">
        <v>42417</v>
      </c>
      <c r="H10462" s="8" t="s">
        <v>124</v>
      </c>
      <c r="I10462" s="8" t="s">
        <v>660</v>
      </c>
      <c r="J10462" s="8" t="s">
        <v>1187</v>
      </c>
      <c r="K10462">
        <v>4</v>
      </c>
      <c r="L10462" s="10">
        <v>60</v>
      </c>
      <c r="M10462" s="10">
        <v>240</v>
      </c>
      <c r="N10462">
        <v>15</v>
      </c>
      <c r="O10462">
        <f t="shared" si="326"/>
        <v>60</v>
      </c>
      <c r="P10462" s="11">
        <f t="shared" si="327"/>
        <v>180</v>
      </c>
    </row>
    <row r="10463" spans="1:16" x14ac:dyDescent="0.25">
      <c r="A10463" t="s">
        <v>40</v>
      </c>
      <c r="B10463" t="s">
        <v>1140</v>
      </c>
      <c r="C10463" t="s">
        <v>1194</v>
      </c>
      <c r="D10463" t="s">
        <v>1171</v>
      </c>
      <c r="E10463" t="s">
        <v>387</v>
      </c>
      <c r="F10463" s="7">
        <v>45846</v>
      </c>
      <c r="G10463" s="8">
        <v>42417</v>
      </c>
      <c r="H10463" s="8" t="s">
        <v>25</v>
      </c>
      <c r="I10463" s="8" t="s">
        <v>579</v>
      </c>
      <c r="J10463" s="8" t="s">
        <v>1187</v>
      </c>
      <c r="K10463">
        <v>1</v>
      </c>
      <c r="L10463" s="10">
        <v>60</v>
      </c>
      <c r="M10463" s="10">
        <v>60</v>
      </c>
      <c r="N10463">
        <v>40</v>
      </c>
      <c r="O10463">
        <f t="shared" si="326"/>
        <v>40</v>
      </c>
      <c r="P10463" s="11">
        <f t="shared" si="327"/>
        <v>20</v>
      </c>
    </row>
    <row r="10464" spans="1:16" x14ac:dyDescent="0.25">
      <c r="A10464" t="s">
        <v>40</v>
      </c>
      <c r="B10464" t="s">
        <v>1140</v>
      </c>
      <c r="C10464" t="s">
        <v>1194</v>
      </c>
      <c r="D10464" t="s">
        <v>1171</v>
      </c>
      <c r="E10464" t="s">
        <v>387</v>
      </c>
      <c r="F10464" s="7">
        <v>45846</v>
      </c>
      <c r="G10464" s="8">
        <v>42417</v>
      </c>
      <c r="H10464" s="8" t="s">
        <v>191</v>
      </c>
      <c r="I10464" s="8" t="s">
        <v>1800</v>
      </c>
      <c r="J10464" s="8" t="s">
        <v>1187</v>
      </c>
      <c r="K10464">
        <v>2</v>
      </c>
      <c r="L10464" s="10">
        <v>50</v>
      </c>
      <c r="M10464" s="10">
        <v>100</v>
      </c>
      <c r="N10464">
        <v>20</v>
      </c>
      <c r="O10464">
        <f t="shared" si="326"/>
        <v>40</v>
      </c>
      <c r="P10464" s="11">
        <f t="shared" si="327"/>
        <v>60</v>
      </c>
    </row>
    <row r="10465" spans="1:16" x14ac:dyDescent="0.25">
      <c r="A10465" t="s">
        <v>40</v>
      </c>
      <c r="B10465" t="s">
        <v>1140</v>
      </c>
      <c r="C10465" t="s">
        <v>1194</v>
      </c>
      <c r="D10465" t="s">
        <v>1171</v>
      </c>
      <c r="E10465" t="s">
        <v>387</v>
      </c>
      <c r="F10465" s="7">
        <v>45847</v>
      </c>
      <c r="G10465" s="8">
        <v>42418</v>
      </c>
      <c r="H10465" s="8" t="s">
        <v>167</v>
      </c>
      <c r="I10465" s="8" t="s">
        <v>694</v>
      </c>
      <c r="J10465" s="8" t="s">
        <v>1179</v>
      </c>
      <c r="K10465">
        <v>1</v>
      </c>
      <c r="L10465" s="10">
        <v>500</v>
      </c>
      <c r="M10465" s="10">
        <v>500</v>
      </c>
      <c r="N10465">
        <v>102</v>
      </c>
      <c r="O10465">
        <f t="shared" si="326"/>
        <v>102</v>
      </c>
      <c r="P10465" s="11">
        <f t="shared" si="327"/>
        <v>398</v>
      </c>
    </row>
    <row r="10466" spans="1:16" x14ac:dyDescent="0.25">
      <c r="A10466" t="s">
        <v>1067</v>
      </c>
      <c r="B10466" t="s">
        <v>1124</v>
      </c>
      <c r="C10466" t="s">
        <v>1195</v>
      </c>
      <c r="D10466" t="s">
        <v>1172</v>
      </c>
      <c r="E10466" t="s">
        <v>76</v>
      </c>
      <c r="F10466" s="7">
        <v>45845</v>
      </c>
      <c r="G10466" s="8">
        <v>42419</v>
      </c>
      <c r="H10466" s="8" t="s">
        <v>36</v>
      </c>
      <c r="I10466" s="8" t="s">
        <v>589</v>
      </c>
      <c r="J10466" s="8" t="s">
        <v>1179</v>
      </c>
      <c r="K10466">
        <v>1</v>
      </c>
      <c r="L10466" s="10">
        <v>850</v>
      </c>
      <c r="M10466" s="10">
        <v>850</v>
      </c>
      <c r="N10466">
        <v>102</v>
      </c>
      <c r="O10466">
        <f t="shared" si="326"/>
        <v>102</v>
      </c>
      <c r="P10466" s="11">
        <f t="shared" si="327"/>
        <v>748</v>
      </c>
    </row>
    <row r="10467" spans="1:16" x14ac:dyDescent="0.25">
      <c r="A10467" t="s">
        <v>1067</v>
      </c>
      <c r="B10467" t="s">
        <v>1124</v>
      </c>
      <c r="C10467" t="s">
        <v>1195</v>
      </c>
      <c r="D10467" t="s">
        <v>1172</v>
      </c>
      <c r="E10467" t="s">
        <v>76</v>
      </c>
      <c r="F10467" s="7">
        <v>45845</v>
      </c>
      <c r="G10467" s="8">
        <v>42420</v>
      </c>
      <c r="H10467" s="8" t="s">
        <v>167</v>
      </c>
      <c r="I10467" s="8" t="s">
        <v>694</v>
      </c>
      <c r="J10467" s="8" t="s">
        <v>1179</v>
      </c>
      <c r="K10467">
        <v>1</v>
      </c>
      <c r="L10467" s="10">
        <v>850</v>
      </c>
      <c r="M10467" s="10">
        <v>850</v>
      </c>
      <c r="N10467">
        <v>102</v>
      </c>
      <c r="O10467">
        <f t="shared" si="326"/>
        <v>102</v>
      </c>
      <c r="P10467" s="11">
        <f t="shared" si="327"/>
        <v>748</v>
      </c>
    </row>
    <row r="10468" spans="1:16" x14ac:dyDescent="0.25">
      <c r="A10468" t="s">
        <v>1067</v>
      </c>
      <c r="B10468" t="s">
        <v>1124</v>
      </c>
      <c r="C10468" t="s">
        <v>1195</v>
      </c>
      <c r="D10468" t="s">
        <v>1172</v>
      </c>
      <c r="E10468" t="s">
        <v>76</v>
      </c>
      <c r="F10468" s="7">
        <v>45845</v>
      </c>
      <c r="G10468" s="8">
        <v>42420</v>
      </c>
      <c r="H10468" s="8" t="s">
        <v>79</v>
      </c>
      <c r="I10468" s="8" t="s">
        <v>620</v>
      </c>
      <c r="J10468" s="8" t="s">
        <v>1179</v>
      </c>
      <c r="K10468">
        <v>1</v>
      </c>
      <c r="L10468" s="10">
        <v>850</v>
      </c>
      <c r="M10468" s="10">
        <v>850</v>
      </c>
      <c r="N10468">
        <v>102</v>
      </c>
      <c r="O10468">
        <f t="shared" si="326"/>
        <v>102</v>
      </c>
      <c r="P10468" s="11">
        <f t="shared" si="327"/>
        <v>748</v>
      </c>
    </row>
    <row r="10469" spans="1:16" x14ac:dyDescent="0.25">
      <c r="A10469" t="s">
        <v>2765</v>
      </c>
      <c r="B10469" t="s">
        <v>1159</v>
      </c>
      <c r="C10469" t="s">
        <v>1196</v>
      </c>
      <c r="D10469" t="s">
        <v>1172</v>
      </c>
      <c r="E10469" t="s">
        <v>2766</v>
      </c>
      <c r="F10469" s="7">
        <v>45832</v>
      </c>
      <c r="G10469" s="8">
        <v>42421</v>
      </c>
      <c r="H10469" s="8" t="s">
        <v>2085</v>
      </c>
      <c r="I10469" s="8" t="s">
        <v>2086</v>
      </c>
      <c r="J10469" s="8" t="s">
        <v>1176</v>
      </c>
      <c r="K10469">
        <v>1</v>
      </c>
      <c r="L10469" s="10">
        <v>4500</v>
      </c>
      <c r="M10469" s="10">
        <v>4500</v>
      </c>
      <c r="N10469">
        <v>110</v>
      </c>
      <c r="O10469">
        <f t="shared" si="326"/>
        <v>110</v>
      </c>
      <c r="P10469" s="11">
        <f t="shared" si="327"/>
        <v>4390</v>
      </c>
    </row>
    <row r="10470" spans="1:16" x14ac:dyDescent="0.25">
      <c r="A10470" t="s">
        <v>1721</v>
      </c>
      <c r="B10470" t="s">
        <v>1653</v>
      </c>
      <c r="C10470" t="s">
        <v>1196</v>
      </c>
      <c r="D10470" t="s">
        <v>1172</v>
      </c>
      <c r="E10470" t="s">
        <v>1703</v>
      </c>
      <c r="F10470" s="7">
        <v>45842</v>
      </c>
      <c r="G10470" s="8">
        <v>42422</v>
      </c>
      <c r="H10470" s="8" t="s">
        <v>1615</v>
      </c>
      <c r="I10470" s="8" t="s">
        <v>1616</v>
      </c>
      <c r="J10470" s="8" t="s">
        <v>1205</v>
      </c>
      <c r="K10470">
        <v>1</v>
      </c>
      <c r="L10470" s="10">
        <v>170</v>
      </c>
      <c r="M10470" s="10">
        <v>170</v>
      </c>
      <c r="N10470">
        <v>55</v>
      </c>
      <c r="O10470">
        <f t="shared" si="326"/>
        <v>55</v>
      </c>
      <c r="P10470" s="11">
        <f t="shared" si="327"/>
        <v>115</v>
      </c>
    </row>
    <row r="10471" spans="1:16" x14ac:dyDescent="0.25">
      <c r="A10471" t="s">
        <v>1721</v>
      </c>
      <c r="B10471" t="s">
        <v>1653</v>
      </c>
      <c r="C10471" t="s">
        <v>1196</v>
      </c>
      <c r="D10471" t="s">
        <v>1172</v>
      </c>
      <c r="E10471" t="s">
        <v>1703</v>
      </c>
      <c r="F10471" s="7">
        <v>45842</v>
      </c>
      <c r="G10471" s="8">
        <v>42422</v>
      </c>
      <c r="H10471" s="8" t="s">
        <v>1206</v>
      </c>
      <c r="I10471" s="8" t="s">
        <v>596</v>
      </c>
      <c r="J10471" s="8" t="s">
        <v>1205</v>
      </c>
      <c r="K10471">
        <v>1</v>
      </c>
      <c r="L10471" s="10">
        <v>25</v>
      </c>
      <c r="M10471" s="10">
        <v>25</v>
      </c>
      <c r="N10471">
        <v>7</v>
      </c>
      <c r="O10471">
        <f t="shared" si="326"/>
        <v>7</v>
      </c>
      <c r="P10471" s="11">
        <f t="shared" si="327"/>
        <v>18</v>
      </c>
    </row>
    <row r="10472" spans="1:16" x14ac:dyDescent="0.25">
      <c r="A10472" t="s">
        <v>1595</v>
      </c>
      <c r="B10472" t="s">
        <v>1418</v>
      </c>
      <c r="C10472" t="s">
        <v>1195</v>
      </c>
      <c r="D10472" t="s">
        <v>1172</v>
      </c>
      <c r="E10472" t="s">
        <v>235</v>
      </c>
      <c r="F10472" s="7">
        <v>45834</v>
      </c>
      <c r="G10472" s="8">
        <v>42423</v>
      </c>
      <c r="H10472" s="8" t="s">
        <v>2414</v>
      </c>
      <c r="I10472" s="8" t="s">
        <v>2415</v>
      </c>
      <c r="J10472" s="8" t="s">
        <v>1177</v>
      </c>
      <c r="K10472">
        <v>1</v>
      </c>
      <c r="L10472" s="10">
        <v>1100</v>
      </c>
      <c r="M10472" s="10">
        <v>1100</v>
      </c>
      <c r="N10472">
        <v>50</v>
      </c>
      <c r="O10472">
        <f t="shared" si="326"/>
        <v>50</v>
      </c>
      <c r="P10472" s="11">
        <f t="shared" si="327"/>
        <v>1050</v>
      </c>
    </row>
    <row r="10473" spans="1:16" x14ac:dyDescent="0.25">
      <c r="A10473" t="s">
        <v>1595</v>
      </c>
      <c r="B10473" t="s">
        <v>1418</v>
      </c>
      <c r="C10473" t="s">
        <v>1195</v>
      </c>
      <c r="D10473" t="s">
        <v>1172</v>
      </c>
      <c r="E10473" t="s">
        <v>235</v>
      </c>
      <c r="F10473" s="7">
        <v>45834</v>
      </c>
      <c r="G10473" s="8">
        <v>42423</v>
      </c>
      <c r="H10473" s="8" t="s">
        <v>2083</v>
      </c>
      <c r="I10473" s="8" t="s">
        <v>2084</v>
      </c>
      <c r="J10473" s="8" t="s">
        <v>1177</v>
      </c>
      <c r="K10473">
        <v>1</v>
      </c>
      <c r="L10473" s="10">
        <v>1100</v>
      </c>
      <c r="M10473" s="10">
        <v>1100</v>
      </c>
      <c r="N10473">
        <v>50</v>
      </c>
      <c r="O10473">
        <f t="shared" si="326"/>
        <v>50</v>
      </c>
      <c r="P10473" s="11">
        <f t="shared" si="327"/>
        <v>1050</v>
      </c>
    </row>
    <row r="10474" spans="1:16" x14ac:dyDescent="0.25">
      <c r="A10474" t="s">
        <v>1074</v>
      </c>
      <c r="B10474" t="s">
        <v>1145</v>
      </c>
      <c r="C10474" t="s">
        <v>1195</v>
      </c>
      <c r="D10474" t="s">
        <v>1172</v>
      </c>
      <c r="E10474" t="s">
        <v>235</v>
      </c>
      <c r="F10474" s="7">
        <v>45838</v>
      </c>
      <c r="G10474" s="8">
        <v>42424</v>
      </c>
      <c r="H10474" s="8" t="s">
        <v>454</v>
      </c>
      <c r="I10474" s="8" t="s">
        <v>946</v>
      </c>
      <c r="J10474" s="8" t="s">
        <v>1180</v>
      </c>
      <c r="K10474">
        <v>1</v>
      </c>
      <c r="L10474" s="10">
        <v>6000</v>
      </c>
      <c r="M10474" s="10">
        <v>6000</v>
      </c>
      <c r="N10474">
        <v>260</v>
      </c>
      <c r="O10474">
        <f t="shared" si="326"/>
        <v>260</v>
      </c>
      <c r="P10474" s="11">
        <f t="shared" si="327"/>
        <v>5740</v>
      </c>
    </row>
    <row r="10475" spans="1:16" x14ac:dyDescent="0.25">
      <c r="A10475" t="s">
        <v>1074</v>
      </c>
      <c r="B10475" t="s">
        <v>1145</v>
      </c>
      <c r="C10475" t="s">
        <v>1195</v>
      </c>
      <c r="D10475" t="s">
        <v>1172</v>
      </c>
      <c r="E10475" t="s">
        <v>235</v>
      </c>
      <c r="F10475" s="7">
        <v>45838</v>
      </c>
      <c r="G10475" s="8">
        <v>42424</v>
      </c>
      <c r="H10475" s="8" t="s">
        <v>31</v>
      </c>
      <c r="I10475" s="8" t="s">
        <v>584</v>
      </c>
      <c r="J10475" s="8" t="s">
        <v>1187</v>
      </c>
      <c r="K10475">
        <v>1</v>
      </c>
      <c r="L10475" s="10">
        <v>1200</v>
      </c>
      <c r="M10475" s="10">
        <v>1200</v>
      </c>
      <c r="N10475">
        <v>100</v>
      </c>
      <c r="O10475">
        <f t="shared" si="326"/>
        <v>100</v>
      </c>
      <c r="P10475" s="11">
        <f t="shared" si="327"/>
        <v>1100</v>
      </c>
    </row>
    <row r="10476" spans="1:16" x14ac:dyDescent="0.25">
      <c r="A10476" t="s">
        <v>1074</v>
      </c>
      <c r="B10476" t="s">
        <v>1145</v>
      </c>
      <c r="C10476" t="s">
        <v>1195</v>
      </c>
      <c r="D10476" t="s">
        <v>1172</v>
      </c>
      <c r="E10476" t="s">
        <v>235</v>
      </c>
      <c r="F10476" s="7">
        <v>45838</v>
      </c>
      <c r="G10476" s="8">
        <v>42424</v>
      </c>
      <c r="H10476" s="8" t="s">
        <v>128</v>
      </c>
      <c r="I10476" s="8" t="s">
        <v>664</v>
      </c>
      <c r="J10476" s="8" t="s">
        <v>1187</v>
      </c>
      <c r="K10476">
        <v>4</v>
      </c>
      <c r="L10476" s="10">
        <v>325</v>
      </c>
      <c r="M10476" s="10">
        <v>1300</v>
      </c>
      <c r="N10476">
        <v>15</v>
      </c>
      <c r="O10476">
        <f t="shared" si="326"/>
        <v>60</v>
      </c>
      <c r="P10476" s="11">
        <f t="shared" si="327"/>
        <v>1240</v>
      </c>
    </row>
    <row r="10477" spans="1:16" x14ac:dyDescent="0.25">
      <c r="A10477" t="s">
        <v>1074</v>
      </c>
      <c r="B10477" t="s">
        <v>1145</v>
      </c>
      <c r="C10477" t="s">
        <v>1195</v>
      </c>
      <c r="D10477" t="s">
        <v>1172</v>
      </c>
      <c r="E10477" t="s">
        <v>235</v>
      </c>
      <c r="F10477" s="7">
        <v>45838</v>
      </c>
      <c r="G10477" s="8">
        <v>42424</v>
      </c>
      <c r="H10477" s="8" t="s">
        <v>25</v>
      </c>
      <c r="I10477" s="8" t="s">
        <v>579</v>
      </c>
      <c r="J10477" s="8" t="s">
        <v>1187</v>
      </c>
      <c r="K10477">
        <v>1</v>
      </c>
      <c r="L10477" s="10">
        <v>200</v>
      </c>
      <c r="M10477" s="10">
        <v>200</v>
      </c>
      <c r="N10477">
        <v>40</v>
      </c>
      <c r="O10477">
        <f t="shared" si="326"/>
        <v>40</v>
      </c>
      <c r="P10477" s="11">
        <f t="shared" si="327"/>
        <v>160</v>
      </c>
    </row>
    <row r="10478" spans="1:16" x14ac:dyDescent="0.25">
      <c r="A10478" t="s">
        <v>1075</v>
      </c>
      <c r="B10478" t="s">
        <v>1137</v>
      </c>
      <c r="C10478" t="s">
        <v>1194</v>
      </c>
      <c r="D10478" t="s">
        <v>1171</v>
      </c>
      <c r="E10478" t="s">
        <v>68</v>
      </c>
      <c r="F10478" s="7">
        <v>45799</v>
      </c>
      <c r="G10478" s="8">
        <v>42425</v>
      </c>
      <c r="H10478" s="8" t="s">
        <v>71</v>
      </c>
      <c r="I10478" s="8" t="s">
        <v>613</v>
      </c>
      <c r="J10478" s="8" t="s">
        <v>1177</v>
      </c>
      <c r="K10478">
        <v>2</v>
      </c>
      <c r="L10478" s="10">
        <v>350</v>
      </c>
      <c r="M10478" s="10">
        <v>700</v>
      </c>
      <c r="N10478">
        <v>50</v>
      </c>
      <c r="O10478">
        <f t="shared" si="326"/>
        <v>100</v>
      </c>
      <c r="P10478" s="11">
        <f t="shared" si="327"/>
        <v>600</v>
      </c>
    </row>
    <row r="10479" spans="1:16" x14ac:dyDescent="0.25">
      <c r="A10479" t="s">
        <v>1075</v>
      </c>
      <c r="B10479" t="s">
        <v>1137</v>
      </c>
      <c r="C10479" t="s">
        <v>1194</v>
      </c>
      <c r="D10479" t="s">
        <v>1171</v>
      </c>
      <c r="E10479" t="s">
        <v>68</v>
      </c>
      <c r="F10479" s="7">
        <v>45799</v>
      </c>
      <c r="G10479" s="8">
        <v>42425</v>
      </c>
      <c r="H10479" s="8" t="s">
        <v>91</v>
      </c>
      <c r="I10479" s="8" t="s">
        <v>630</v>
      </c>
      <c r="J10479" s="8" t="s">
        <v>1177</v>
      </c>
      <c r="K10479">
        <v>1</v>
      </c>
      <c r="L10479" s="10">
        <v>350</v>
      </c>
      <c r="M10479" s="10">
        <v>350</v>
      </c>
      <c r="N10479">
        <v>50</v>
      </c>
      <c r="O10479">
        <f t="shared" si="326"/>
        <v>50</v>
      </c>
      <c r="P10479" s="11">
        <f t="shared" si="327"/>
        <v>300</v>
      </c>
    </row>
    <row r="10480" spans="1:16" x14ac:dyDescent="0.25">
      <c r="A10480" t="s">
        <v>1075</v>
      </c>
      <c r="B10480" t="s">
        <v>1137</v>
      </c>
      <c r="C10480" t="s">
        <v>1194</v>
      </c>
      <c r="D10480" t="s">
        <v>1171</v>
      </c>
      <c r="E10480" t="s">
        <v>68</v>
      </c>
      <c r="F10480" s="7">
        <v>45799</v>
      </c>
      <c r="G10480" s="8">
        <v>42425</v>
      </c>
      <c r="H10480" s="8" t="s">
        <v>245</v>
      </c>
      <c r="I10480" s="8" t="s">
        <v>766</v>
      </c>
      <c r="J10480" s="8" t="s">
        <v>1187</v>
      </c>
      <c r="K10480">
        <v>1</v>
      </c>
      <c r="L10480" s="10">
        <v>500</v>
      </c>
      <c r="M10480" s="10">
        <v>500</v>
      </c>
      <c r="N10480">
        <v>120</v>
      </c>
      <c r="O10480">
        <f t="shared" si="326"/>
        <v>120</v>
      </c>
      <c r="P10480" s="11">
        <f t="shared" si="327"/>
        <v>380</v>
      </c>
    </row>
    <row r="10481" spans="1:16" x14ac:dyDescent="0.25">
      <c r="A10481" t="s">
        <v>1075</v>
      </c>
      <c r="B10481" t="s">
        <v>1137</v>
      </c>
      <c r="C10481" t="s">
        <v>1194</v>
      </c>
      <c r="D10481" t="s">
        <v>1171</v>
      </c>
      <c r="E10481" t="s">
        <v>68</v>
      </c>
      <c r="F10481" s="7">
        <v>45799</v>
      </c>
      <c r="G10481" s="8">
        <v>42425</v>
      </c>
      <c r="H10481" s="8" t="s">
        <v>18</v>
      </c>
      <c r="I10481" s="8" t="s">
        <v>572</v>
      </c>
      <c r="J10481" s="8" t="s">
        <v>1187</v>
      </c>
      <c r="K10481">
        <v>8</v>
      </c>
      <c r="L10481" s="10">
        <v>75</v>
      </c>
      <c r="M10481" s="10">
        <v>600</v>
      </c>
      <c r="N10481">
        <v>15</v>
      </c>
      <c r="O10481">
        <f t="shared" si="326"/>
        <v>120</v>
      </c>
      <c r="P10481" s="11">
        <f t="shared" si="327"/>
        <v>480</v>
      </c>
    </row>
    <row r="10482" spans="1:16" x14ac:dyDescent="0.25">
      <c r="A10482" t="s">
        <v>1075</v>
      </c>
      <c r="B10482" t="s">
        <v>1137</v>
      </c>
      <c r="C10482" t="s">
        <v>1194</v>
      </c>
      <c r="D10482" t="s">
        <v>1171</v>
      </c>
      <c r="E10482" t="s">
        <v>68</v>
      </c>
      <c r="F10482" s="7">
        <v>45806</v>
      </c>
      <c r="G10482" s="8">
        <v>42426</v>
      </c>
      <c r="H10482" s="8" t="s">
        <v>72</v>
      </c>
      <c r="I10482" s="8" t="s">
        <v>614</v>
      </c>
      <c r="J10482" s="8" t="s">
        <v>1188</v>
      </c>
      <c r="K10482">
        <v>2</v>
      </c>
      <c r="L10482" s="10">
        <v>350</v>
      </c>
      <c r="M10482" s="10">
        <v>700</v>
      </c>
      <c r="N10482">
        <v>60</v>
      </c>
      <c r="O10482">
        <f t="shared" si="326"/>
        <v>120</v>
      </c>
      <c r="P10482" s="11">
        <f t="shared" si="327"/>
        <v>580</v>
      </c>
    </row>
    <row r="10483" spans="1:16" x14ac:dyDescent="0.25">
      <c r="A10483" t="s">
        <v>1075</v>
      </c>
      <c r="B10483" t="s">
        <v>1137</v>
      </c>
      <c r="C10483" t="s">
        <v>1194</v>
      </c>
      <c r="D10483" t="s">
        <v>1171</v>
      </c>
      <c r="E10483" t="s">
        <v>68</v>
      </c>
      <c r="F10483" s="7">
        <v>45806</v>
      </c>
      <c r="G10483" s="8">
        <v>42426</v>
      </c>
      <c r="H10483" s="8" t="s">
        <v>434</v>
      </c>
      <c r="I10483" s="8" t="s">
        <v>929</v>
      </c>
      <c r="J10483" s="8" t="s">
        <v>1188</v>
      </c>
      <c r="K10483">
        <v>2</v>
      </c>
      <c r="L10483" s="10">
        <v>350</v>
      </c>
      <c r="M10483" s="10">
        <v>700</v>
      </c>
      <c r="N10483">
        <v>60</v>
      </c>
      <c r="O10483">
        <f t="shared" si="326"/>
        <v>120</v>
      </c>
      <c r="P10483" s="11">
        <f t="shared" si="327"/>
        <v>580</v>
      </c>
    </row>
    <row r="10484" spans="1:16" x14ac:dyDescent="0.25">
      <c r="A10484" t="s">
        <v>1075</v>
      </c>
      <c r="B10484" t="s">
        <v>1137</v>
      </c>
      <c r="C10484" t="s">
        <v>1194</v>
      </c>
      <c r="D10484" t="s">
        <v>1171</v>
      </c>
      <c r="E10484" t="s">
        <v>68</v>
      </c>
      <c r="F10484" s="7">
        <v>45806</v>
      </c>
      <c r="G10484" s="8">
        <v>42426</v>
      </c>
      <c r="H10484" s="8" t="s">
        <v>45</v>
      </c>
      <c r="I10484" s="8" t="s">
        <v>596</v>
      </c>
      <c r="J10484" s="8" t="s">
        <v>1188</v>
      </c>
      <c r="K10484">
        <v>4</v>
      </c>
      <c r="L10484" s="10">
        <v>75</v>
      </c>
      <c r="M10484" s="10">
        <v>300</v>
      </c>
      <c r="N10484">
        <v>10</v>
      </c>
      <c r="O10484">
        <f t="shared" si="326"/>
        <v>40</v>
      </c>
      <c r="P10484" s="11">
        <f t="shared" si="327"/>
        <v>260</v>
      </c>
    </row>
    <row r="10485" spans="1:16" x14ac:dyDescent="0.25">
      <c r="A10485" t="s">
        <v>1075</v>
      </c>
      <c r="B10485" t="s">
        <v>1137</v>
      </c>
      <c r="C10485" t="s">
        <v>1194</v>
      </c>
      <c r="D10485" t="s">
        <v>1171</v>
      </c>
      <c r="E10485" t="s">
        <v>68</v>
      </c>
      <c r="F10485" s="7">
        <v>45806</v>
      </c>
      <c r="G10485" s="8">
        <v>42426</v>
      </c>
      <c r="H10485" s="8" t="s">
        <v>44</v>
      </c>
      <c r="I10485" s="8" t="s">
        <v>595</v>
      </c>
      <c r="J10485" s="8" t="s">
        <v>1188</v>
      </c>
      <c r="K10485">
        <v>2</v>
      </c>
      <c r="L10485" s="10">
        <v>75</v>
      </c>
      <c r="M10485" s="10">
        <v>150</v>
      </c>
      <c r="N10485">
        <v>15</v>
      </c>
      <c r="O10485">
        <f t="shared" si="326"/>
        <v>30</v>
      </c>
      <c r="P10485" s="11">
        <f t="shared" si="327"/>
        <v>120</v>
      </c>
    </row>
    <row r="10486" spans="1:16" x14ac:dyDescent="0.25">
      <c r="A10486" t="s">
        <v>1075</v>
      </c>
      <c r="B10486" t="s">
        <v>1137</v>
      </c>
      <c r="C10486" t="s">
        <v>1194</v>
      </c>
      <c r="D10486" t="s">
        <v>1171</v>
      </c>
      <c r="E10486" t="s">
        <v>68</v>
      </c>
      <c r="F10486" s="7">
        <v>45806</v>
      </c>
      <c r="G10486" s="8">
        <v>42426</v>
      </c>
      <c r="H10486" s="8" t="s">
        <v>283</v>
      </c>
      <c r="I10486" s="8" t="s">
        <v>797</v>
      </c>
      <c r="J10486" s="8" t="s">
        <v>1176</v>
      </c>
      <c r="K10486">
        <v>1</v>
      </c>
      <c r="L10486" s="10">
        <v>400</v>
      </c>
      <c r="M10486" s="10">
        <v>400</v>
      </c>
      <c r="N10486">
        <v>70</v>
      </c>
      <c r="O10486">
        <f t="shared" si="326"/>
        <v>70</v>
      </c>
      <c r="P10486" s="11">
        <f t="shared" si="327"/>
        <v>330</v>
      </c>
    </row>
    <row r="10487" spans="1:16" x14ac:dyDescent="0.25">
      <c r="A10487" t="s">
        <v>1075</v>
      </c>
      <c r="B10487" t="s">
        <v>1137</v>
      </c>
      <c r="C10487" t="s">
        <v>1194</v>
      </c>
      <c r="D10487" t="s">
        <v>1171</v>
      </c>
      <c r="E10487" t="s">
        <v>68</v>
      </c>
      <c r="F10487" s="7">
        <v>45825</v>
      </c>
      <c r="G10487" s="8">
        <v>42427</v>
      </c>
      <c r="H10487" s="8" t="s">
        <v>72</v>
      </c>
      <c r="I10487" s="8" t="s">
        <v>614</v>
      </c>
      <c r="J10487" s="8" t="s">
        <v>1188</v>
      </c>
      <c r="K10487">
        <v>2</v>
      </c>
      <c r="L10487" s="10">
        <v>350</v>
      </c>
      <c r="M10487" s="10">
        <v>700</v>
      </c>
      <c r="N10487">
        <v>60</v>
      </c>
      <c r="O10487">
        <f t="shared" si="326"/>
        <v>120</v>
      </c>
      <c r="P10487" s="11">
        <f t="shared" si="327"/>
        <v>580</v>
      </c>
    </row>
    <row r="10488" spans="1:16" x14ac:dyDescent="0.25">
      <c r="A10488" t="s">
        <v>1075</v>
      </c>
      <c r="B10488" t="s">
        <v>1137</v>
      </c>
      <c r="C10488" t="s">
        <v>1194</v>
      </c>
      <c r="D10488" t="s">
        <v>1171</v>
      </c>
      <c r="E10488" t="s">
        <v>68</v>
      </c>
      <c r="F10488" s="7">
        <v>45825</v>
      </c>
      <c r="G10488" s="8">
        <v>42427</v>
      </c>
      <c r="H10488" s="8" t="s">
        <v>73</v>
      </c>
      <c r="I10488" s="8" t="s">
        <v>615</v>
      </c>
      <c r="J10488" s="8" t="s">
        <v>1188</v>
      </c>
      <c r="K10488">
        <v>2</v>
      </c>
      <c r="L10488" s="10">
        <v>350</v>
      </c>
      <c r="M10488" s="10">
        <v>700</v>
      </c>
      <c r="N10488">
        <v>60</v>
      </c>
      <c r="O10488">
        <f t="shared" si="326"/>
        <v>120</v>
      </c>
      <c r="P10488" s="11">
        <f t="shared" si="327"/>
        <v>580</v>
      </c>
    </row>
    <row r="10489" spans="1:16" x14ac:dyDescent="0.25">
      <c r="A10489" t="s">
        <v>1075</v>
      </c>
      <c r="B10489" t="s">
        <v>1137</v>
      </c>
      <c r="C10489" t="s">
        <v>1194</v>
      </c>
      <c r="D10489" t="s">
        <v>1171</v>
      </c>
      <c r="E10489" t="s">
        <v>68</v>
      </c>
      <c r="F10489" s="7">
        <v>45825</v>
      </c>
      <c r="G10489" s="8">
        <v>42427</v>
      </c>
      <c r="H10489" s="8" t="s">
        <v>434</v>
      </c>
      <c r="I10489" s="8" t="s">
        <v>929</v>
      </c>
      <c r="J10489" s="8" t="s">
        <v>1188</v>
      </c>
      <c r="K10489">
        <v>2</v>
      </c>
      <c r="L10489" s="10">
        <v>350</v>
      </c>
      <c r="M10489" s="10">
        <v>700</v>
      </c>
      <c r="N10489">
        <v>60</v>
      </c>
      <c r="O10489">
        <f t="shared" si="326"/>
        <v>120</v>
      </c>
      <c r="P10489" s="11">
        <f t="shared" si="327"/>
        <v>580</v>
      </c>
    </row>
    <row r="10490" spans="1:16" x14ac:dyDescent="0.25">
      <c r="A10490" t="s">
        <v>1075</v>
      </c>
      <c r="B10490" t="s">
        <v>1137</v>
      </c>
      <c r="C10490" t="s">
        <v>1194</v>
      </c>
      <c r="D10490" t="s">
        <v>1171</v>
      </c>
      <c r="E10490" t="s">
        <v>68</v>
      </c>
      <c r="F10490" s="7">
        <v>45825</v>
      </c>
      <c r="G10490" s="8">
        <v>42427</v>
      </c>
      <c r="H10490" s="8" t="s">
        <v>45</v>
      </c>
      <c r="I10490" s="8" t="s">
        <v>596</v>
      </c>
      <c r="J10490" s="8" t="s">
        <v>1188</v>
      </c>
      <c r="K10490">
        <v>7</v>
      </c>
      <c r="L10490" s="10">
        <v>75</v>
      </c>
      <c r="M10490" s="10">
        <v>525</v>
      </c>
      <c r="N10490">
        <v>10</v>
      </c>
      <c r="O10490">
        <f t="shared" si="326"/>
        <v>70</v>
      </c>
      <c r="P10490" s="11">
        <f t="shared" si="327"/>
        <v>455</v>
      </c>
    </row>
    <row r="10491" spans="1:16" x14ac:dyDescent="0.25">
      <c r="A10491" t="s">
        <v>1075</v>
      </c>
      <c r="B10491" t="s">
        <v>1137</v>
      </c>
      <c r="C10491" t="s">
        <v>1194</v>
      </c>
      <c r="D10491" t="s">
        <v>1171</v>
      </c>
      <c r="E10491" t="s">
        <v>68</v>
      </c>
      <c r="F10491" s="7">
        <v>45825</v>
      </c>
      <c r="G10491" s="8">
        <v>42427</v>
      </c>
      <c r="H10491" s="8" t="s">
        <v>194</v>
      </c>
      <c r="I10491" s="8" t="s">
        <v>718</v>
      </c>
      <c r="J10491" s="8" t="s">
        <v>1188</v>
      </c>
      <c r="K10491">
        <v>1</v>
      </c>
      <c r="L10491" s="10">
        <v>75</v>
      </c>
      <c r="M10491" s="10">
        <v>75</v>
      </c>
      <c r="N10491">
        <v>15</v>
      </c>
      <c r="O10491">
        <f t="shared" si="326"/>
        <v>15</v>
      </c>
      <c r="P10491" s="11">
        <f t="shared" si="327"/>
        <v>60</v>
      </c>
    </row>
    <row r="10492" spans="1:16" x14ac:dyDescent="0.25">
      <c r="A10492" t="s">
        <v>1075</v>
      </c>
      <c r="B10492" t="s">
        <v>1137</v>
      </c>
      <c r="C10492" t="s">
        <v>1194</v>
      </c>
      <c r="D10492" t="s">
        <v>1171</v>
      </c>
      <c r="E10492" t="s">
        <v>68</v>
      </c>
      <c r="F10492" s="7">
        <v>45825</v>
      </c>
      <c r="G10492" s="8">
        <v>42427</v>
      </c>
      <c r="H10492" s="8" t="s">
        <v>175</v>
      </c>
      <c r="I10492" s="8" t="s">
        <v>700</v>
      </c>
      <c r="J10492" s="8" t="s">
        <v>1176</v>
      </c>
      <c r="K10492">
        <v>2</v>
      </c>
      <c r="L10492" s="10">
        <v>400</v>
      </c>
      <c r="M10492" s="10">
        <v>800</v>
      </c>
      <c r="N10492">
        <v>130</v>
      </c>
      <c r="O10492">
        <f t="shared" si="326"/>
        <v>260</v>
      </c>
      <c r="P10492" s="11">
        <f t="shared" si="327"/>
        <v>540</v>
      </c>
    </row>
    <row r="10493" spans="1:16" x14ac:dyDescent="0.25">
      <c r="A10493" t="s">
        <v>40</v>
      </c>
      <c r="B10493" s="30" t="s">
        <v>2137</v>
      </c>
      <c r="C10493" s="30" t="s">
        <v>1194</v>
      </c>
      <c r="D10493" s="30" t="s">
        <v>1171</v>
      </c>
      <c r="E10493" t="s">
        <v>2308</v>
      </c>
      <c r="F10493" s="7">
        <v>45846</v>
      </c>
      <c r="G10493" s="8">
        <v>42428</v>
      </c>
      <c r="H10493" s="8" t="s">
        <v>45</v>
      </c>
      <c r="I10493" s="8" t="s">
        <v>596</v>
      </c>
      <c r="J10493" s="8" t="s">
        <v>1188</v>
      </c>
      <c r="K10493">
        <v>4</v>
      </c>
      <c r="L10493" s="10">
        <v>60</v>
      </c>
      <c r="M10493" s="10">
        <v>240</v>
      </c>
      <c r="N10493">
        <v>10</v>
      </c>
      <c r="O10493">
        <f t="shared" si="326"/>
        <v>40</v>
      </c>
      <c r="P10493" s="11">
        <f t="shared" si="327"/>
        <v>200</v>
      </c>
    </row>
    <row r="10494" spans="1:16" x14ac:dyDescent="0.25">
      <c r="A10494" t="s">
        <v>40</v>
      </c>
      <c r="B10494" s="30" t="s">
        <v>2137</v>
      </c>
      <c r="C10494" s="30" t="s">
        <v>1194</v>
      </c>
      <c r="D10494" s="30" t="s">
        <v>1171</v>
      </c>
      <c r="E10494" t="s">
        <v>2308</v>
      </c>
      <c r="F10494" s="7">
        <v>45846</v>
      </c>
      <c r="G10494" s="8">
        <v>42428</v>
      </c>
      <c r="H10494" s="8" t="s">
        <v>225</v>
      </c>
      <c r="I10494" s="8" t="s">
        <v>747</v>
      </c>
      <c r="J10494" s="8" t="s">
        <v>1188</v>
      </c>
      <c r="K10494">
        <v>2</v>
      </c>
      <c r="L10494" s="10">
        <v>350</v>
      </c>
      <c r="M10494" s="10">
        <v>700</v>
      </c>
      <c r="N10494">
        <v>75</v>
      </c>
      <c r="O10494">
        <f t="shared" si="326"/>
        <v>150</v>
      </c>
      <c r="P10494" s="11">
        <f t="shared" si="327"/>
        <v>550</v>
      </c>
    </row>
    <row r="10495" spans="1:16" x14ac:dyDescent="0.25">
      <c r="A10495" t="s">
        <v>40</v>
      </c>
      <c r="B10495" s="30" t="s">
        <v>2137</v>
      </c>
      <c r="C10495" s="30" t="s">
        <v>1194</v>
      </c>
      <c r="D10495" s="30" t="s">
        <v>1171</v>
      </c>
      <c r="E10495" t="s">
        <v>2308</v>
      </c>
      <c r="F10495" s="7">
        <v>45846</v>
      </c>
      <c r="G10495" s="8">
        <v>42428</v>
      </c>
      <c r="H10495" s="8" t="s">
        <v>187</v>
      </c>
      <c r="I10495" s="8" t="s">
        <v>711</v>
      </c>
      <c r="J10495" s="8" t="s">
        <v>1188</v>
      </c>
      <c r="K10495">
        <v>2</v>
      </c>
      <c r="L10495" s="10">
        <v>350</v>
      </c>
      <c r="M10495" s="10">
        <v>700</v>
      </c>
      <c r="N10495">
        <v>75</v>
      </c>
      <c r="O10495">
        <f t="shared" si="326"/>
        <v>150</v>
      </c>
      <c r="P10495" s="11">
        <f t="shared" si="327"/>
        <v>550</v>
      </c>
    </row>
    <row r="10496" spans="1:16" x14ac:dyDescent="0.25">
      <c r="A10496" t="s">
        <v>40</v>
      </c>
      <c r="B10496" s="30" t="s">
        <v>2137</v>
      </c>
      <c r="C10496" s="30" t="s">
        <v>1194</v>
      </c>
      <c r="D10496" s="30" t="s">
        <v>1171</v>
      </c>
      <c r="E10496" t="s">
        <v>2308</v>
      </c>
      <c r="F10496" s="7">
        <v>45846</v>
      </c>
      <c r="G10496" s="8">
        <v>42428</v>
      </c>
      <c r="H10496" s="8" t="s">
        <v>114</v>
      </c>
      <c r="I10496" s="8" t="s">
        <v>651</v>
      </c>
      <c r="J10496" s="8" t="s">
        <v>1188</v>
      </c>
      <c r="K10496">
        <v>2</v>
      </c>
      <c r="L10496" s="10">
        <v>90</v>
      </c>
      <c r="M10496" s="10">
        <v>180</v>
      </c>
      <c r="N10496">
        <v>15</v>
      </c>
      <c r="O10496">
        <f t="shared" si="326"/>
        <v>30</v>
      </c>
      <c r="P10496" s="11">
        <f t="shared" si="327"/>
        <v>150</v>
      </c>
    </row>
    <row r="10497" spans="1:16" x14ac:dyDescent="0.25">
      <c r="A10497" t="s">
        <v>1079</v>
      </c>
      <c r="B10497" t="s">
        <v>1127</v>
      </c>
      <c r="C10497" t="s">
        <v>1665</v>
      </c>
      <c r="D10497" t="s">
        <v>1172</v>
      </c>
      <c r="E10497" t="s">
        <v>209</v>
      </c>
      <c r="F10497" s="7">
        <v>45841</v>
      </c>
      <c r="G10497" s="8">
        <v>42429</v>
      </c>
      <c r="H10497" s="8" t="s">
        <v>9</v>
      </c>
      <c r="I10497" s="8" t="s">
        <v>564</v>
      </c>
      <c r="J10497" s="8" t="s">
        <v>1185</v>
      </c>
      <c r="K10497">
        <v>1</v>
      </c>
      <c r="L10497" s="10">
        <v>3450</v>
      </c>
      <c r="M10497" s="10">
        <v>3450</v>
      </c>
      <c r="N10497">
        <v>125</v>
      </c>
      <c r="O10497">
        <f t="shared" si="326"/>
        <v>125</v>
      </c>
      <c r="P10497" s="11">
        <f t="shared" si="327"/>
        <v>3325</v>
      </c>
    </row>
    <row r="10498" spans="1:16" x14ac:dyDescent="0.25">
      <c r="A10498" t="s">
        <v>1079</v>
      </c>
      <c r="B10498" t="s">
        <v>1127</v>
      </c>
      <c r="C10498" t="s">
        <v>1665</v>
      </c>
      <c r="D10498" t="s">
        <v>1172</v>
      </c>
      <c r="E10498" t="s">
        <v>209</v>
      </c>
      <c r="F10498" s="7">
        <v>45841</v>
      </c>
      <c r="G10498" s="8">
        <v>42429</v>
      </c>
      <c r="H10498" s="8" t="s">
        <v>11</v>
      </c>
      <c r="I10498" s="8" t="s">
        <v>566</v>
      </c>
      <c r="J10498" s="8" t="s">
        <v>1185</v>
      </c>
      <c r="K10498">
        <v>2</v>
      </c>
      <c r="L10498" s="10">
        <v>200</v>
      </c>
      <c r="M10498" s="10">
        <v>400</v>
      </c>
      <c r="N10498">
        <v>15</v>
      </c>
      <c r="O10498">
        <f t="shared" si="326"/>
        <v>30</v>
      </c>
      <c r="P10498" s="11">
        <f t="shared" si="327"/>
        <v>370</v>
      </c>
    </row>
    <row r="10499" spans="1:16" x14ac:dyDescent="0.25">
      <c r="A10499" t="s">
        <v>2356</v>
      </c>
      <c r="B10499" t="s">
        <v>2357</v>
      </c>
      <c r="C10499" t="s">
        <v>1192</v>
      </c>
      <c r="D10499" t="s">
        <v>1172</v>
      </c>
      <c r="E10499" t="s">
        <v>2358</v>
      </c>
      <c r="F10499" s="7">
        <v>45848</v>
      </c>
      <c r="G10499" s="8">
        <v>42430</v>
      </c>
      <c r="H10499" s="8" t="s">
        <v>9</v>
      </c>
      <c r="I10499" s="8" t="s">
        <v>564</v>
      </c>
      <c r="J10499" s="8" t="s">
        <v>1185</v>
      </c>
      <c r="K10499">
        <v>1</v>
      </c>
      <c r="L10499" s="10">
        <v>3000</v>
      </c>
      <c r="M10499" s="10">
        <v>3000</v>
      </c>
      <c r="N10499">
        <v>125</v>
      </c>
      <c r="O10499">
        <f t="shared" si="326"/>
        <v>125</v>
      </c>
      <c r="P10499" s="11">
        <f t="shared" si="327"/>
        <v>2875</v>
      </c>
    </row>
    <row r="10500" spans="1:16" x14ac:dyDescent="0.25">
      <c r="A10500" t="s">
        <v>2356</v>
      </c>
      <c r="B10500" t="s">
        <v>2357</v>
      </c>
      <c r="C10500" t="s">
        <v>1192</v>
      </c>
      <c r="D10500" t="s">
        <v>1172</v>
      </c>
      <c r="E10500" t="s">
        <v>2358</v>
      </c>
      <c r="F10500" s="7">
        <v>45848</v>
      </c>
      <c r="G10500" s="8">
        <v>42430</v>
      </c>
      <c r="H10500" s="8" t="s">
        <v>62</v>
      </c>
      <c r="I10500" s="8" t="s">
        <v>607</v>
      </c>
      <c r="J10500" s="8" t="s">
        <v>1185</v>
      </c>
      <c r="K10500">
        <v>2</v>
      </c>
      <c r="L10500" s="10">
        <v>100</v>
      </c>
      <c r="M10500" s="10">
        <v>200</v>
      </c>
      <c r="N10500">
        <v>15</v>
      </c>
      <c r="O10500">
        <f t="shared" si="326"/>
        <v>30</v>
      </c>
      <c r="P10500" s="11">
        <f t="shared" si="327"/>
        <v>170</v>
      </c>
    </row>
    <row r="10501" spans="1:16" x14ac:dyDescent="0.25">
      <c r="A10501" t="s">
        <v>2356</v>
      </c>
      <c r="B10501" t="s">
        <v>2357</v>
      </c>
      <c r="C10501" t="s">
        <v>1192</v>
      </c>
      <c r="D10501" t="s">
        <v>1172</v>
      </c>
      <c r="E10501" t="s">
        <v>2358</v>
      </c>
      <c r="F10501" s="7">
        <v>45848</v>
      </c>
      <c r="G10501" s="8">
        <v>42431</v>
      </c>
      <c r="H10501" s="8" t="s">
        <v>167</v>
      </c>
      <c r="I10501" s="8" t="s">
        <v>694</v>
      </c>
      <c r="J10501" s="8" t="s">
        <v>1179</v>
      </c>
      <c r="K10501">
        <v>2</v>
      </c>
      <c r="L10501" s="10">
        <v>1000</v>
      </c>
      <c r="M10501" s="10">
        <v>2000</v>
      </c>
      <c r="N10501">
        <v>102</v>
      </c>
      <c r="O10501">
        <f t="shared" ref="O10501:O10564" si="328">+K10501*N10501</f>
        <v>204</v>
      </c>
      <c r="P10501" s="11">
        <f t="shared" ref="P10501:P10564" si="329">+M10501-O10501</f>
        <v>1796</v>
      </c>
    </row>
    <row r="10502" spans="1:16" x14ac:dyDescent="0.25">
      <c r="A10502" t="s">
        <v>2356</v>
      </c>
      <c r="B10502" t="s">
        <v>2357</v>
      </c>
      <c r="C10502" t="s">
        <v>1192</v>
      </c>
      <c r="D10502" t="s">
        <v>1172</v>
      </c>
      <c r="E10502" t="s">
        <v>2358</v>
      </c>
      <c r="F10502" s="7">
        <v>45848</v>
      </c>
      <c r="G10502" s="8">
        <v>42431</v>
      </c>
      <c r="H10502" s="8" t="s">
        <v>12</v>
      </c>
      <c r="I10502" s="8" t="s">
        <v>567</v>
      </c>
      <c r="J10502" s="8" t="s">
        <v>1187</v>
      </c>
      <c r="K10502">
        <v>1</v>
      </c>
      <c r="L10502" s="10">
        <v>800</v>
      </c>
      <c r="M10502" s="10">
        <v>800</v>
      </c>
      <c r="N10502">
        <v>100</v>
      </c>
      <c r="O10502">
        <f t="shared" si="328"/>
        <v>100</v>
      </c>
      <c r="P10502" s="11">
        <f t="shared" si="329"/>
        <v>700</v>
      </c>
    </row>
    <row r="10503" spans="1:16" x14ac:dyDescent="0.25">
      <c r="A10503" t="s">
        <v>2356</v>
      </c>
      <c r="B10503" t="s">
        <v>2357</v>
      </c>
      <c r="C10503" t="s">
        <v>1192</v>
      </c>
      <c r="D10503" t="s">
        <v>1172</v>
      </c>
      <c r="E10503" t="s">
        <v>2358</v>
      </c>
      <c r="F10503" s="7">
        <v>45848</v>
      </c>
      <c r="G10503" s="8">
        <v>42431</v>
      </c>
      <c r="H10503" s="8" t="s">
        <v>13</v>
      </c>
      <c r="I10503" s="8" t="s">
        <v>568</v>
      </c>
      <c r="J10503" s="8" t="s">
        <v>1187</v>
      </c>
      <c r="K10503">
        <v>6</v>
      </c>
      <c r="L10503" s="10">
        <v>100</v>
      </c>
      <c r="M10503" s="10">
        <v>600</v>
      </c>
      <c r="N10503">
        <v>15</v>
      </c>
      <c r="O10503">
        <f t="shared" si="328"/>
        <v>90</v>
      </c>
      <c r="P10503" s="11">
        <f t="shared" si="329"/>
        <v>510</v>
      </c>
    </row>
    <row r="10504" spans="1:16" x14ac:dyDescent="0.25">
      <c r="A10504" t="s">
        <v>1063</v>
      </c>
      <c r="B10504" t="s">
        <v>1166</v>
      </c>
      <c r="C10504" t="s">
        <v>1192</v>
      </c>
      <c r="D10504" t="s">
        <v>1172</v>
      </c>
      <c r="E10504" t="s">
        <v>1602</v>
      </c>
      <c r="F10504" s="7">
        <v>45834</v>
      </c>
      <c r="G10504" s="8">
        <v>42432</v>
      </c>
      <c r="H10504" s="8" t="s">
        <v>1328</v>
      </c>
      <c r="I10504" s="8" t="s">
        <v>1669</v>
      </c>
      <c r="J10504" s="8" t="s">
        <v>1205</v>
      </c>
      <c r="K10504">
        <v>7</v>
      </c>
      <c r="L10504" s="10">
        <v>400</v>
      </c>
      <c r="M10504" s="10">
        <v>2800</v>
      </c>
      <c r="N10504">
        <v>25</v>
      </c>
      <c r="O10504">
        <f t="shared" si="328"/>
        <v>175</v>
      </c>
      <c r="P10504" s="11">
        <f t="shared" si="329"/>
        <v>2625</v>
      </c>
    </row>
    <row r="10505" spans="1:16" x14ac:dyDescent="0.25">
      <c r="A10505" t="s">
        <v>1063</v>
      </c>
      <c r="B10505" t="s">
        <v>1166</v>
      </c>
      <c r="C10505" t="s">
        <v>1192</v>
      </c>
      <c r="D10505" t="s">
        <v>1172</v>
      </c>
      <c r="E10505" t="s">
        <v>1602</v>
      </c>
      <c r="F10505" s="7">
        <v>45834</v>
      </c>
      <c r="G10505" s="8">
        <v>42432</v>
      </c>
      <c r="H10505" s="8" t="s">
        <v>1206</v>
      </c>
      <c r="I10505" s="8" t="s">
        <v>596</v>
      </c>
      <c r="J10505" s="8" t="s">
        <v>1205</v>
      </c>
      <c r="K10505">
        <v>7</v>
      </c>
      <c r="L10505" s="10">
        <v>75</v>
      </c>
      <c r="M10505" s="10">
        <v>525</v>
      </c>
      <c r="N10505">
        <v>7</v>
      </c>
      <c r="O10505">
        <f t="shared" si="328"/>
        <v>49</v>
      </c>
      <c r="P10505" s="11">
        <f t="shared" si="329"/>
        <v>476</v>
      </c>
    </row>
    <row r="10506" spans="1:16" x14ac:dyDescent="0.25">
      <c r="A10506" t="s">
        <v>1063</v>
      </c>
      <c r="B10506" t="s">
        <v>1166</v>
      </c>
      <c r="C10506" t="s">
        <v>1192</v>
      </c>
      <c r="D10506" t="s">
        <v>1172</v>
      </c>
      <c r="E10506" t="s">
        <v>1602</v>
      </c>
      <c r="F10506" s="7">
        <v>45834</v>
      </c>
      <c r="G10506" s="8">
        <v>42432</v>
      </c>
      <c r="H10506" s="8" t="s">
        <v>2267</v>
      </c>
      <c r="I10506" s="8" t="s">
        <v>2268</v>
      </c>
      <c r="J10506" s="8" t="s">
        <v>1205</v>
      </c>
      <c r="K10506">
        <v>1</v>
      </c>
      <c r="L10506" s="10">
        <v>800</v>
      </c>
      <c r="M10506" s="10">
        <v>800</v>
      </c>
      <c r="N10506">
        <v>10</v>
      </c>
      <c r="O10506">
        <f t="shared" si="328"/>
        <v>10</v>
      </c>
      <c r="P10506" s="11">
        <f t="shared" si="329"/>
        <v>790</v>
      </c>
    </row>
    <row r="10507" spans="1:16" x14ac:dyDescent="0.25">
      <c r="A10507" t="s">
        <v>1063</v>
      </c>
      <c r="B10507" t="s">
        <v>1166</v>
      </c>
      <c r="C10507" t="s">
        <v>1192</v>
      </c>
      <c r="D10507" t="s">
        <v>1172</v>
      </c>
      <c r="E10507" t="s">
        <v>1602</v>
      </c>
      <c r="F10507" s="7">
        <v>45834</v>
      </c>
      <c r="G10507" s="8">
        <v>42432</v>
      </c>
      <c r="H10507" s="8" t="s">
        <v>2077</v>
      </c>
      <c r="I10507" s="8" t="s">
        <v>2078</v>
      </c>
      <c r="J10507" s="8" t="s">
        <v>1205</v>
      </c>
      <c r="K10507">
        <v>6</v>
      </c>
      <c r="L10507" s="10">
        <v>800</v>
      </c>
      <c r="M10507" s="10">
        <v>4800</v>
      </c>
      <c r="N10507">
        <v>10</v>
      </c>
      <c r="O10507">
        <f t="shared" si="328"/>
        <v>60</v>
      </c>
      <c r="P10507" s="11">
        <f t="shared" si="329"/>
        <v>4740</v>
      </c>
    </row>
    <row r="10508" spans="1:16" x14ac:dyDescent="0.25">
      <c r="A10508" t="s">
        <v>1063</v>
      </c>
      <c r="B10508" t="s">
        <v>1166</v>
      </c>
      <c r="C10508" t="s">
        <v>1192</v>
      </c>
      <c r="D10508" t="s">
        <v>1172</v>
      </c>
      <c r="E10508" t="s">
        <v>1602</v>
      </c>
      <c r="F10508" s="7">
        <v>45834</v>
      </c>
      <c r="G10508" s="8">
        <v>42432</v>
      </c>
      <c r="H10508" s="8" t="s">
        <v>138</v>
      </c>
      <c r="I10508" s="8" t="s">
        <v>671</v>
      </c>
      <c r="J10508" s="8" t="s">
        <v>1188</v>
      </c>
      <c r="K10508">
        <v>1</v>
      </c>
      <c r="L10508" s="10">
        <v>175</v>
      </c>
      <c r="M10508" s="10">
        <v>175</v>
      </c>
      <c r="N10508">
        <v>20</v>
      </c>
      <c r="O10508">
        <f t="shared" si="328"/>
        <v>20</v>
      </c>
      <c r="P10508" s="11">
        <f t="shared" si="329"/>
        <v>155</v>
      </c>
    </row>
    <row r="10509" spans="1:16" x14ac:dyDescent="0.25">
      <c r="A10509" t="s">
        <v>1063</v>
      </c>
      <c r="B10509" t="s">
        <v>1166</v>
      </c>
      <c r="C10509" t="s">
        <v>1192</v>
      </c>
      <c r="D10509" t="s">
        <v>1172</v>
      </c>
      <c r="E10509" t="s">
        <v>1602</v>
      </c>
      <c r="F10509" s="7">
        <v>45834</v>
      </c>
      <c r="G10509" s="8">
        <v>42432</v>
      </c>
      <c r="H10509" s="8" t="s">
        <v>74</v>
      </c>
      <c r="I10509" s="8" t="s">
        <v>616</v>
      </c>
      <c r="J10509" s="8" t="s">
        <v>1188</v>
      </c>
      <c r="K10509">
        <v>1</v>
      </c>
      <c r="L10509" s="10">
        <v>175</v>
      </c>
      <c r="M10509" s="10">
        <v>175</v>
      </c>
      <c r="N10509">
        <v>15</v>
      </c>
      <c r="O10509">
        <f t="shared" si="328"/>
        <v>15</v>
      </c>
      <c r="P10509" s="11">
        <f t="shared" si="329"/>
        <v>160</v>
      </c>
    </row>
    <row r="10510" spans="1:16" x14ac:dyDescent="0.25">
      <c r="A10510" t="s">
        <v>1082</v>
      </c>
      <c r="B10510" t="s">
        <v>1147</v>
      </c>
      <c r="C10510" t="s">
        <v>1195</v>
      </c>
      <c r="D10510" t="s">
        <v>1172</v>
      </c>
      <c r="E10510" t="s">
        <v>63</v>
      </c>
      <c r="F10510" s="7">
        <v>45840</v>
      </c>
      <c r="G10510" s="8">
        <v>42433</v>
      </c>
      <c r="H10510" s="8" t="s">
        <v>65</v>
      </c>
      <c r="I10510" s="8" t="s">
        <v>609</v>
      </c>
      <c r="J10510" s="8" t="s">
        <v>1177</v>
      </c>
      <c r="K10510">
        <v>2</v>
      </c>
      <c r="L10510" s="10">
        <v>950</v>
      </c>
      <c r="M10510" s="10">
        <v>1900</v>
      </c>
      <c r="N10510">
        <v>50</v>
      </c>
      <c r="O10510">
        <f t="shared" si="328"/>
        <v>100</v>
      </c>
      <c r="P10510" s="11">
        <f t="shared" si="329"/>
        <v>1800</v>
      </c>
    </row>
    <row r="10511" spans="1:16" x14ac:dyDescent="0.25">
      <c r="A10511" t="s">
        <v>1082</v>
      </c>
      <c r="B10511" t="s">
        <v>1147</v>
      </c>
      <c r="C10511" t="s">
        <v>1195</v>
      </c>
      <c r="D10511" t="s">
        <v>1172</v>
      </c>
      <c r="E10511" t="s">
        <v>63</v>
      </c>
      <c r="F10511" s="7">
        <v>45840</v>
      </c>
      <c r="G10511" s="8">
        <v>42433</v>
      </c>
      <c r="H10511" s="8" t="s">
        <v>126</v>
      </c>
      <c r="I10511" s="8" t="s">
        <v>662</v>
      </c>
      <c r="J10511" s="8" t="s">
        <v>1187</v>
      </c>
      <c r="K10511">
        <v>1</v>
      </c>
      <c r="L10511" s="10">
        <v>1375</v>
      </c>
      <c r="M10511" s="10">
        <v>1375</v>
      </c>
      <c r="N10511">
        <v>100</v>
      </c>
      <c r="O10511">
        <f t="shared" si="328"/>
        <v>100</v>
      </c>
      <c r="P10511" s="11">
        <f t="shared" si="329"/>
        <v>1275</v>
      </c>
    </row>
    <row r="10512" spans="1:16" x14ac:dyDescent="0.25">
      <c r="A10512" t="s">
        <v>1082</v>
      </c>
      <c r="B10512" t="s">
        <v>1147</v>
      </c>
      <c r="C10512" t="s">
        <v>1195</v>
      </c>
      <c r="D10512" t="s">
        <v>1172</v>
      </c>
      <c r="E10512" t="s">
        <v>63</v>
      </c>
      <c r="F10512" s="7">
        <v>45840</v>
      </c>
      <c r="G10512" s="8">
        <v>42433</v>
      </c>
      <c r="H10512" s="8" t="s">
        <v>124</v>
      </c>
      <c r="I10512" s="8" t="s">
        <v>660</v>
      </c>
      <c r="J10512" s="8" t="s">
        <v>1187</v>
      </c>
      <c r="K10512">
        <v>4</v>
      </c>
      <c r="L10512" s="10">
        <v>225</v>
      </c>
      <c r="M10512" s="10">
        <v>900</v>
      </c>
      <c r="N10512">
        <v>15</v>
      </c>
      <c r="O10512">
        <f t="shared" si="328"/>
        <v>60</v>
      </c>
      <c r="P10512" s="11">
        <f t="shared" si="329"/>
        <v>840</v>
      </c>
    </row>
    <row r="10513" spans="1:16" x14ac:dyDescent="0.25">
      <c r="A10513" t="s">
        <v>1082</v>
      </c>
      <c r="B10513" t="s">
        <v>1147</v>
      </c>
      <c r="C10513" t="s">
        <v>1195</v>
      </c>
      <c r="D10513" t="s">
        <v>1172</v>
      </c>
      <c r="E10513" t="s">
        <v>63</v>
      </c>
      <c r="F10513" s="7">
        <v>45840</v>
      </c>
      <c r="G10513" s="8">
        <v>42433</v>
      </c>
      <c r="H10513" s="8" t="s">
        <v>64</v>
      </c>
      <c r="I10513" s="8" t="s">
        <v>608</v>
      </c>
      <c r="J10513" s="8" t="s">
        <v>1187</v>
      </c>
      <c r="K10513">
        <v>2</v>
      </c>
      <c r="L10513" s="10">
        <v>225</v>
      </c>
      <c r="M10513" s="10">
        <v>450</v>
      </c>
      <c r="N10513">
        <v>15</v>
      </c>
      <c r="O10513">
        <f t="shared" si="328"/>
        <v>30</v>
      </c>
      <c r="P10513" s="11">
        <f t="shared" si="329"/>
        <v>420</v>
      </c>
    </row>
    <row r="10514" spans="1:16" x14ac:dyDescent="0.25">
      <c r="A10514" t="s">
        <v>1082</v>
      </c>
      <c r="B10514" t="s">
        <v>1147</v>
      </c>
      <c r="C10514" t="s">
        <v>1195</v>
      </c>
      <c r="D10514" t="s">
        <v>1172</v>
      </c>
      <c r="E10514" t="s">
        <v>63</v>
      </c>
      <c r="F10514" s="7">
        <v>45840</v>
      </c>
      <c r="G10514" s="8">
        <v>42433</v>
      </c>
      <c r="H10514" s="8" t="s">
        <v>25</v>
      </c>
      <c r="I10514" s="8" t="s">
        <v>579</v>
      </c>
      <c r="J10514" s="8" t="s">
        <v>1187</v>
      </c>
      <c r="K10514">
        <v>1</v>
      </c>
      <c r="L10514" s="10">
        <v>150</v>
      </c>
      <c r="M10514" s="10">
        <v>150</v>
      </c>
      <c r="N10514">
        <v>40</v>
      </c>
      <c r="O10514">
        <f t="shared" si="328"/>
        <v>40</v>
      </c>
      <c r="P10514" s="11">
        <f t="shared" si="329"/>
        <v>110</v>
      </c>
    </row>
    <row r="10515" spans="1:16" x14ac:dyDescent="0.25">
      <c r="A10515" t="s">
        <v>1082</v>
      </c>
      <c r="B10515" t="s">
        <v>1147</v>
      </c>
      <c r="C10515" t="s">
        <v>1195</v>
      </c>
      <c r="D10515" t="s">
        <v>1172</v>
      </c>
      <c r="E10515" t="s">
        <v>63</v>
      </c>
      <c r="F10515" s="7">
        <v>45846</v>
      </c>
      <c r="G10515" s="8">
        <v>42434</v>
      </c>
      <c r="H10515" s="8" t="s">
        <v>65</v>
      </c>
      <c r="I10515" s="8" t="s">
        <v>609</v>
      </c>
      <c r="J10515" s="8" t="s">
        <v>1177</v>
      </c>
      <c r="K10515">
        <v>1</v>
      </c>
      <c r="L10515" s="10">
        <v>950</v>
      </c>
      <c r="M10515" s="10">
        <v>950</v>
      </c>
      <c r="N10515">
        <v>50</v>
      </c>
      <c r="O10515">
        <f t="shared" si="328"/>
        <v>50</v>
      </c>
      <c r="P10515" s="11">
        <f t="shared" si="329"/>
        <v>900</v>
      </c>
    </row>
    <row r="10516" spans="1:16" x14ac:dyDescent="0.25">
      <c r="A10516" t="s">
        <v>1082</v>
      </c>
      <c r="B10516" t="s">
        <v>1147</v>
      </c>
      <c r="C10516" t="s">
        <v>1195</v>
      </c>
      <c r="D10516" t="s">
        <v>1172</v>
      </c>
      <c r="E10516" t="s">
        <v>63</v>
      </c>
      <c r="F10516" s="7">
        <v>45846</v>
      </c>
      <c r="G10516" s="8">
        <v>42434</v>
      </c>
      <c r="H10516" s="8" t="s">
        <v>94</v>
      </c>
      <c r="I10516" s="8" t="s">
        <v>633</v>
      </c>
      <c r="J10516" s="8" t="s">
        <v>1187</v>
      </c>
      <c r="K10516">
        <v>1</v>
      </c>
      <c r="L10516" s="10">
        <v>1275</v>
      </c>
      <c r="M10516" s="10">
        <v>1275</v>
      </c>
      <c r="N10516">
        <v>80</v>
      </c>
      <c r="O10516">
        <f t="shared" si="328"/>
        <v>80</v>
      </c>
      <c r="P10516" s="11">
        <f t="shared" si="329"/>
        <v>1195</v>
      </c>
    </row>
    <row r="10517" spans="1:16" x14ac:dyDescent="0.25">
      <c r="A10517" t="s">
        <v>1082</v>
      </c>
      <c r="B10517" t="s">
        <v>1147</v>
      </c>
      <c r="C10517" t="s">
        <v>1195</v>
      </c>
      <c r="D10517" t="s">
        <v>1172</v>
      </c>
      <c r="E10517" t="s">
        <v>63</v>
      </c>
      <c r="F10517" s="7">
        <v>45846</v>
      </c>
      <c r="G10517" s="8">
        <v>42434</v>
      </c>
      <c r="H10517" s="8" t="s">
        <v>64</v>
      </c>
      <c r="I10517" s="8" t="s">
        <v>608</v>
      </c>
      <c r="J10517" s="8" t="s">
        <v>1187</v>
      </c>
      <c r="K10517">
        <v>4</v>
      </c>
      <c r="L10517" s="10">
        <v>225</v>
      </c>
      <c r="M10517" s="10">
        <v>900</v>
      </c>
      <c r="N10517">
        <v>15</v>
      </c>
      <c r="O10517">
        <f t="shared" si="328"/>
        <v>60</v>
      </c>
      <c r="P10517" s="11">
        <f t="shared" si="329"/>
        <v>840</v>
      </c>
    </row>
    <row r="10518" spans="1:16" x14ac:dyDescent="0.25">
      <c r="A10518" t="s">
        <v>1082</v>
      </c>
      <c r="B10518" t="s">
        <v>1147</v>
      </c>
      <c r="C10518" t="s">
        <v>1195</v>
      </c>
      <c r="D10518" t="s">
        <v>1172</v>
      </c>
      <c r="E10518" t="s">
        <v>63</v>
      </c>
      <c r="F10518" s="7">
        <v>45846</v>
      </c>
      <c r="G10518" s="8">
        <v>42434</v>
      </c>
      <c r="H10518" s="8" t="s">
        <v>26</v>
      </c>
      <c r="I10518" s="8" t="s">
        <v>580</v>
      </c>
      <c r="J10518" s="8" t="s">
        <v>1187</v>
      </c>
      <c r="K10518">
        <v>1</v>
      </c>
      <c r="L10518" s="10">
        <v>150</v>
      </c>
      <c r="M10518" s="10">
        <v>150</v>
      </c>
      <c r="N10518">
        <v>40</v>
      </c>
      <c r="O10518">
        <f t="shared" si="328"/>
        <v>40</v>
      </c>
      <c r="P10518" s="11">
        <f t="shared" si="329"/>
        <v>110</v>
      </c>
    </row>
    <row r="10519" spans="1:16" x14ac:dyDescent="0.25">
      <c r="A10519" t="s">
        <v>1082</v>
      </c>
      <c r="B10519" t="s">
        <v>1147</v>
      </c>
      <c r="C10519" t="s">
        <v>1195</v>
      </c>
      <c r="D10519" t="s">
        <v>1172</v>
      </c>
      <c r="E10519" t="s">
        <v>63</v>
      </c>
      <c r="F10519" s="7">
        <v>45847</v>
      </c>
      <c r="G10519" s="8">
        <v>42435</v>
      </c>
      <c r="H10519" s="8" t="s">
        <v>65</v>
      </c>
      <c r="I10519" s="8" t="s">
        <v>609</v>
      </c>
      <c r="J10519" s="8" t="s">
        <v>1177</v>
      </c>
      <c r="K10519">
        <v>2</v>
      </c>
      <c r="L10519" s="10">
        <v>950</v>
      </c>
      <c r="M10519" s="10">
        <v>1900</v>
      </c>
      <c r="N10519">
        <v>50</v>
      </c>
      <c r="O10519">
        <f t="shared" si="328"/>
        <v>100</v>
      </c>
      <c r="P10519" s="11">
        <f t="shared" si="329"/>
        <v>1800</v>
      </c>
    </row>
    <row r="10520" spans="1:16" x14ac:dyDescent="0.25">
      <c r="A10520" t="s">
        <v>1082</v>
      </c>
      <c r="B10520" t="s">
        <v>1147</v>
      </c>
      <c r="C10520" t="s">
        <v>1195</v>
      </c>
      <c r="D10520" t="s">
        <v>1172</v>
      </c>
      <c r="E10520" t="s">
        <v>63</v>
      </c>
      <c r="F10520" s="7">
        <v>45847</v>
      </c>
      <c r="G10520" s="8">
        <v>42435</v>
      </c>
      <c r="H10520" s="8" t="s">
        <v>30</v>
      </c>
      <c r="I10520" s="8" t="s">
        <v>583</v>
      </c>
      <c r="J10520" s="8" t="s">
        <v>1187</v>
      </c>
      <c r="K10520">
        <v>1</v>
      </c>
      <c r="L10520" s="10">
        <v>1375</v>
      </c>
      <c r="M10520" s="10">
        <v>1375</v>
      </c>
      <c r="N10520">
        <v>100</v>
      </c>
      <c r="O10520">
        <f t="shared" si="328"/>
        <v>100</v>
      </c>
      <c r="P10520" s="11">
        <f t="shared" si="329"/>
        <v>1275</v>
      </c>
    </row>
    <row r="10521" spans="1:16" x14ac:dyDescent="0.25">
      <c r="A10521" t="s">
        <v>1082</v>
      </c>
      <c r="B10521" t="s">
        <v>1147</v>
      </c>
      <c r="C10521" t="s">
        <v>1195</v>
      </c>
      <c r="D10521" t="s">
        <v>1172</v>
      </c>
      <c r="E10521" t="s">
        <v>63</v>
      </c>
      <c r="F10521" s="7">
        <v>45847</v>
      </c>
      <c r="G10521" s="8">
        <v>42435</v>
      </c>
      <c r="H10521" s="8" t="s">
        <v>64</v>
      </c>
      <c r="I10521" s="8" t="s">
        <v>608</v>
      </c>
      <c r="J10521" s="8" t="s">
        <v>1187</v>
      </c>
      <c r="K10521">
        <v>6</v>
      </c>
      <c r="L10521" s="10">
        <v>225</v>
      </c>
      <c r="M10521" s="10">
        <v>1350</v>
      </c>
      <c r="N10521">
        <v>15</v>
      </c>
      <c r="O10521">
        <f t="shared" si="328"/>
        <v>90</v>
      </c>
      <c r="P10521" s="11">
        <f t="shared" si="329"/>
        <v>1260</v>
      </c>
    </row>
    <row r="10522" spans="1:16" x14ac:dyDescent="0.25">
      <c r="A10522" t="s">
        <v>1082</v>
      </c>
      <c r="B10522" t="s">
        <v>1147</v>
      </c>
      <c r="C10522" t="s">
        <v>1195</v>
      </c>
      <c r="D10522" t="s">
        <v>1172</v>
      </c>
      <c r="E10522" t="s">
        <v>63</v>
      </c>
      <c r="F10522" s="7">
        <v>45847</v>
      </c>
      <c r="G10522" s="8">
        <v>42435</v>
      </c>
      <c r="H10522" s="8" t="s">
        <v>26</v>
      </c>
      <c r="I10522" s="8" t="s">
        <v>580</v>
      </c>
      <c r="J10522" s="8" t="s">
        <v>1187</v>
      </c>
      <c r="K10522">
        <v>1</v>
      </c>
      <c r="L10522" s="10">
        <v>150</v>
      </c>
      <c r="M10522" s="10">
        <v>150</v>
      </c>
      <c r="N10522">
        <v>40</v>
      </c>
      <c r="O10522">
        <f t="shared" si="328"/>
        <v>40</v>
      </c>
      <c r="P10522" s="11">
        <f t="shared" si="329"/>
        <v>110</v>
      </c>
    </row>
    <row r="10523" spans="1:16" x14ac:dyDescent="0.25">
      <c r="A10523" t="s">
        <v>1994</v>
      </c>
      <c r="B10523" t="s">
        <v>1136</v>
      </c>
      <c r="C10523" t="s">
        <v>1194</v>
      </c>
      <c r="D10523" t="s">
        <v>1172</v>
      </c>
      <c r="E10523" t="s">
        <v>1408</v>
      </c>
      <c r="F10523" s="7">
        <v>45846</v>
      </c>
      <c r="G10523" s="8">
        <v>42436</v>
      </c>
      <c r="H10523" s="8" t="s">
        <v>338</v>
      </c>
      <c r="I10523" s="8" t="s">
        <v>843</v>
      </c>
      <c r="J10523" s="8" t="s">
        <v>1185</v>
      </c>
      <c r="K10523">
        <v>1</v>
      </c>
      <c r="L10523" s="10">
        <v>1900</v>
      </c>
      <c r="M10523" s="10">
        <v>1900</v>
      </c>
      <c r="N10523">
        <v>125</v>
      </c>
      <c r="O10523">
        <f t="shared" si="328"/>
        <v>125</v>
      </c>
      <c r="P10523" s="11">
        <f t="shared" si="329"/>
        <v>1775</v>
      </c>
    </row>
    <row r="10524" spans="1:16" x14ac:dyDescent="0.25">
      <c r="A10524" t="s">
        <v>1994</v>
      </c>
      <c r="B10524" t="s">
        <v>1136</v>
      </c>
      <c r="C10524" t="s">
        <v>1194</v>
      </c>
      <c r="D10524" t="s">
        <v>1172</v>
      </c>
      <c r="E10524" t="s">
        <v>1408</v>
      </c>
      <c r="F10524" s="7">
        <v>45846</v>
      </c>
      <c r="G10524" s="8">
        <v>42436</v>
      </c>
      <c r="H10524" s="8" t="s">
        <v>62</v>
      </c>
      <c r="I10524" s="8" t="s">
        <v>607</v>
      </c>
      <c r="J10524" s="8" t="s">
        <v>1185</v>
      </c>
      <c r="K10524">
        <v>2</v>
      </c>
      <c r="L10524" s="10">
        <v>75</v>
      </c>
      <c r="M10524" s="10">
        <v>150</v>
      </c>
      <c r="N10524">
        <v>15</v>
      </c>
      <c r="O10524">
        <f t="shared" si="328"/>
        <v>30</v>
      </c>
      <c r="P10524" s="11">
        <f t="shared" si="329"/>
        <v>120</v>
      </c>
    </row>
    <row r="10525" spans="1:16" x14ac:dyDescent="0.25">
      <c r="A10525" t="s">
        <v>1083</v>
      </c>
      <c r="B10525" t="s">
        <v>1134</v>
      </c>
      <c r="C10525" t="s">
        <v>1192</v>
      </c>
      <c r="D10525" t="s">
        <v>1172</v>
      </c>
      <c r="E10525" t="s">
        <v>544</v>
      </c>
      <c r="F10525" s="7">
        <v>45840</v>
      </c>
      <c r="G10525" s="8">
        <v>42437</v>
      </c>
      <c r="H10525" s="8" t="s">
        <v>238</v>
      </c>
      <c r="I10525" s="8" t="s">
        <v>759</v>
      </c>
      <c r="J10525" s="8" t="s">
        <v>1181</v>
      </c>
      <c r="K10525">
        <v>1</v>
      </c>
      <c r="L10525" s="10">
        <v>2100</v>
      </c>
      <c r="M10525" s="10">
        <v>2100</v>
      </c>
      <c r="N10525">
        <v>130</v>
      </c>
      <c r="O10525">
        <f t="shared" si="328"/>
        <v>130</v>
      </c>
      <c r="P10525" s="11">
        <f t="shared" si="329"/>
        <v>1970</v>
      </c>
    </row>
    <row r="10526" spans="1:16" x14ac:dyDescent="0.25">
      <c r="A10526" t="s">
        <v>2430</v>
      </c>
      <c r="B10526" t="s">
        <v>2431</v>
      </c>
      <c r="C10526" t="s">
        <v>1195</v>
      </c>
      <c r="D10526" t="s">
        <v>1172</v>
      </c>
      <c r="E10526" t="s">
        <v>168</v>
      </c>
      <c r="F10526" s="7">
        <v>45838</v>
      </c>
      <c r="G10526" s="8">
        <v>42438</v>
      </c>
      <c r="H10526" s="8" t="s">
        <v>1398</v>
      </c>
      <c r="I10526" s="8" t="s">
        <v>1399</v>
      </c>
      <c r="J10526" s="8" t="s">
        <v>1214</v>
      </c>
      <c r="K10526">
        <v>6</v>
      </c>
      <c r="L10526" s="10">
        <v>275</v>
      </c>
      <c r="M10526" s="10">
        <v>1650</v>
      </c>
      <c r="N10526">
        <v>14</v>
      </c>
      <c r="O10526">
        <f t="shared" si="328"/>
        <v>84</v>
      </c>
      <c r="P10526" s="11">
        <f t="shared" si="329"/>
        <v>1566</v>
      </c>
    </row>
    <row r="10527" spans="1:16" x14ac:dyDescent="0.25">
      <c r="A10527" t="s">
        <v>2430</v>
      </c>
      <c r="B10527" t="s">
        <v>2431</v>
      </c>
      <c r="C10527" t="s">
        <v>1195</v>
      </c>
      <c r="D10527" t="s">
        <v>1172</v>
      </c>
      <c r="E10527" t="s">
        <v>168</v>
      </c>
      <c r="F10527" s="7">
        <v>45838</v>
      </c>
      <c r="G10527" s="8">
        <v>42438</v>
      </c>
      <c r="H10527" s="8" t="s">
        <v>1383</v>
      </c>
      <c r="I10527" s="8" t="s">
        <v>1384</v>
      </c>
      <c r="J10527" s="8" t="s">
        <v>1214</v>
      </c>
      <c r="K10527">
        <v>2</v>
      </c>
      <c r="L10527" s="10">
        <v>275</v>
      </c>
      <c r="M10527" s="10">
        <v>550</v>
      </c>
      <c r="N10527">
        <v>14</v>
      </c>
      <c r="O10527">
        <f t="shared" si="328"/>
        <v>28</v>
      </c>
      <c r="P10527" s="11">
        <f t="shared" si="329"/>
        <v>522</v>
      </c>
    </row>
    <row r="10528" spans="1:16" x14ac:dyDescent="0.25">
      <c r="A10528" t="s">
        <v>2430</v>
      </c>
      <c r="B10528" t="s">
        <v>2431</v>
      </c>
      <c r="C10528" t="s">
        <v>1195</v>
      </c>
      <c r="D10528" t="s">
        <v>1172</v>
      </c>
      <c r="E10528" t="s">
        <v>168</v>
      </c>
      <c r="F10528" s="7">
        <v>45838</v>
      </c>
      <c r="G10528" s="8">
        <v>42438</v>
      </c>
      <c r="H10528" s="8" t="s">
        <v>1421</v>
      </c>
      <c r="I10528" s="8" t="s">
        <v>1422</v>
      </c>
      <c r="J10528" s="8" t="s">
        <v>1214</v>
      </c>
      <c r="K10528">
        <v>2</v>
      </c>
      <c r="L10528" s="10">
        <v>275</v>
      </c>
      <c r="M10528" s="10">
        <v>550</v>
      </c>
      <c r="N10528">
        <v>14</v>
      </c>
      <c r="O10528">
        <f t="shared" si="328"/>
        <v>28</v>
      </c>
      <c r="P10528" s="11">
        <f t="shared" si="329"/>
        <v>522</v>
      </c>
    </row>
    <row r="10529" spans="1:16" x14ac:dyDescent="0.25">
      <c r="A10529" t="s">
        <v>2430</v>
      </c>
      <c r="B10529" t="s">
        <v>2431</v>
      </c>
      <c r="C10529" t="s">
        <v>1195</v>
      </c>
      <c r="D10529" t="s">
        <v>1172</v>
      </c>
      <c r="E10529" t="s">
        <v>168</v>
      </c>
      <c r="F10529" s="7">
        <v>45838</v>
      </c>
      <c r="G10529" s="8">
        <v>42438</v>
      </c>
      <c r="H10529" s="8" t="s">
        <v>1461</v>
      </c>
      <c r="I10529" s="8" t="s">
        <v>1462</v>
      </c>
      <c r="J10529" s="8" t="s">
        <v>1214</v>
      </c>
      <c r="K10529">
        <v>1</v>
      </c>
      <c r="L10529" s="10">
        <v>275</v>
      </c>
      <c r="M10529" s="10">
        <v>275</v>
      </c>
      <c r="N10529">
        <v>14</v>
      </c>
      <c r="O10529">
        <f t="shared" si="328"/>
        <v>14</v>
      </c>
      <c r="P10529" s="11">
        <f t="shared" si="329"/>
        <v>261</v>
      </c>
    </row>
    <row r="10530" spans="1:16" x14ac:dyDescent="0.25">
      <c r="A10530" t="s">
        <v>2430</v>
      </c>
      <c r="B10530" t="s">
        <v>2431</v>
      </c>
      <c r="C10530" t="s">
        <v>1195</v>
      </c>
      <c r="D10530" t="s">
        <v>1172</v>
      </c>
      <c r="E10530" t="s">
        <v>168</v>
      </c>
      <c r="F10530" s="7">
        <v>45838</v>
      </c>
      <c r="G10530" s="8">
        <v>42438</v>
      </c>
      <c r="H10530" s="8" t="s">
        <v>1329</v>
      </c>
      <c r="I10530" s="8" t="s">
        <v>1330</v>
      </c>
      <c r="J10530" s="8" t="s">
        <v>1214</v>
      </c>
      <c r="K10530">
        <v>1</v>
      </c>
      <c r="L10530" s="10">
        <v>275</v>
      </c>
      <c r="M10530" s="10">
        <v>275</v>
      </c>
      <c r="N10530">
        <v>14</v>
      </c>
      <c r="O10530">
        <f t="shared" si="328"/>
        <v>14</v>
      </c>
      <c r="P10530" s="11">
        <f t="shared" si="329"/>
        <v>261</v>
      </c>
    </row>
    <row r="10531" spans="1:16" x14ac:dyDescent="0.25">
      <c r="A10531" t="s">
        <v>2430</v>
      </c>
      <c r="B10531" t="s">
        <v>2431</v>
      </c>
      <c r="C10531" t="s">
        <v>1195</v>
      </c>
      <c r="D10531" t="s">
        <v>1172</v>
      </c>
      <c r="E10531" t="s">
        <v>168</v>
      </c>
      <c r="F10531" s="7">
        <v>45838</v>
      </c>
      <c r="G10531" s="8">
        <v>42438</v>
      </c>
      <c r="H10531" s="8" t="s">
        <v>1204</v>
      </c>
      <c r="I10531" s="8" t="s">
        <v>1668</v>
      </c>
      <c r="J10531" s="8" t="s">
        <v>1205</v>
      </c>
      <c r="K10531">
        <v>10</v>
      </c>
      <c r="L10531" s="10">
        <v>225</v>
      </c>
      <c r="M10531" s="10">
        <v>2250</v>
      </c>
      <c r="N10531">
        <v>29</v>
      </c>
      <c r="O10531">
        <f t="shared" si="328"/>
        <v>290</v>
      </c>
      <c r="P10531" s="11">
        <f t="shared" si="329"/>
        <v>1960</v>
      </c>
    </row>
    <row r="10532" spans="1:16" x14ac:dyDescent="0.25">
      <c r="A10532" t="s">
        <v>2430</v>
      </c>
      <c r="B10532" t="s">
        <v>2431</v>
      </c>
      <c r="C10532" t="s">
        <v>1195</v>
      </c>
      <c r="D10532" t="s">
        <v>1172</v>
      </c>
      <c r="E10532" t="s">
        <v>168</v>
      </c>
      <c r="F10532" s="7">
        <v>45838</v>
      </c>
      <c r="G10532" s="8">
        <v>42438</v>
      </c>
      <c r="H10532" s="8" t="s">
        <v>1206</v>
      </c>
      <c r="I10532" s="8" t="s">
        <v>596</v>
      </c>
      <c r="J10532" s="8" t="s">
        <v>1205</v>
      </c>
      <c r="K10532">
        <v>10</v>
      </c>
      <c r="L10532" s="10">
        <v>50</v>
      </c>
      <c r="M10532" s="10">
        <v>500</v>
      </c>
      <c r="N10532">
        <v>7</v>
      </c>
      <c r="O10532">
        <f t="shared" si="328"/>
        <v>70</v>
      </c>
      <c r="P10532" s="11">
        <f t="shared" si="329"/>
        <v>430</v>
      </c>
    </row>
    <row r="10533" spans="1:16" x14ac:dyDescent="0.25">
      <c r="A10533" t="s">
        <v>2430</v>
      </c>
      <c r="B10533" t="s">
        <v>2431</v>
      </c>
      <c r="C10533" t="s">
        <v>1195</v>
      </c>
      <c r="D10533" t="s">
        <v>1172</v>
      </c>
      <c r="E10533" t="s">
        <v>168</v>
      </c>
      <c r="F10533" s="7">
        <v>45838</v>
      </c>
      <c r="G10533" s="8">
        <v>42438</v>
      </c>
      <c r="H10533" s="8" t="s">
        <v>227</v>
      </c>
      <c r="I10533" s="8" t="s">
        <v>749</v>
      </c>
      <c r="J10533" s="8" t="s">
        <v>1188</v>
      </c>
      <c r="K10533">
        <v>2</v>
      </c>
      <c r="L10533" s="10">
        <v>180</v>
      </c>
      <c r="M10533" s="10">
        <v>360</v>
      </c>
      <c r="N10533">
        <v>20</v>
      </c>
      <c r="O10533">
        <f t="shared" si="328"/>
        <v>40</v>
      </c>
      <c r="P10533" s="11">
        <f t="shared" si="329"/>
        <v>320</v>
      </c>
    </row>
    <row r="10534" spans="1:16" x14ac:dyDescent="0.25">
      <c r="A10534" t="s">
        <v>40</v>
      </c>
      <c r="B10534" t="s">
        <v>1136</v>
      </c>
      <c r="C10534" t="s">
        <v>1194</v>
      </c>
      <c r="D10534" t="s">
        <v>1172</v>
      </c>
      <c r="E10534" t="s">
        <v>2250</v>
      </c>
      <c r="F10534" s="7">
        <v>45834</v>
      </c>
      <c r="G10534" s="8">
        <v>42439</v>
      </c>
      <c r="H10534" s="8" t="s">
        <v>1548</v>
      </c>
      <c r="I10534" s="8" t="s">
        <v>1549</v>
      </c>
      <c r="J10534" s="8" t="s">
        <v>1188</v>
      </c>
      <c r="K10534">
        <v>6</v>
      </c>
      <c r="L10534" s="10">
        <v>576.98</v>
      </c>
      <c r="M10534" s="10">
        <v>3461.88</v>
      </c>
      <c r="N10534">
        <v>75</v>
      </c>
      <c r="O10534">
        <f t="shared" si="328"/>
        <v>450</v>
      </c>
      <c r="P10534" s="11">
        <f t="shared" si="329"/>
        <v>3011.88</v>
      </c>
    </row>
    <row r="10535" spans="1:16" x14ac:dyDescent="0.25">
      <c r="A10535" t="s">
        <v>2426</v>
      </c>
      <c r="B10535" t="s">
        <v>1136</v>
      </c>
      <c r="C10535" t="s">
        <v>1194</v>
      </c>
      <c r="D10535" t="s">
        <v>1172</v>
      </c>
      <c r="E10535" t="s">
        <v>2250</v>
      </c>
      <c r="F10535" s="7">
        <v>45820</v>
      </c>
      <c r="G10535" s="8">
        <v>42440</v>
      </c>
      <c r="H10535" s="8" t="s">
        <v>2292</v>
      </c>
      <c r="I10535" s="8" t="s">
        <v>2293</v>
      </c>
      <c r="J10535" s="8" t="s">
        <v>1186</v>
      </c>
      <c r="K10535">
        <v>1</v>
      </c>
      <c r="L10535" s="10">
        <v>1394.37</v>
      </c>
      <c r="M10535" s="10">
        <v>1394.37</v>
      </c>
      <c r="N10535">
        <v>90</v>
      </c>
      <c r="O10535">
        <f t="shared" si="328"/>
        <v>90</v>
      </c>
      <c r="P10535" s="11">
        <f t="shared" si="329"/>
        <v>1304.3699999999999</v>
      </c>
    </row>
    <row r="10536" spans="1:16" x14ac:dyDescent="0.25">
      <c r="A10536" t="s">
        <v>2426</v>
      </c>
      <c r="B10536" t="s">
        <v>1136</v>
      </c>
      <c r="C10536" t="s">
        <v>1194</v>
      </c>
      <c r="D10536" t="s">
        <v>1172</v>
      </c>
      <c r="E10536" t="s">
        <v>2250</v>
      </c>
      <c r="F10536" s="7">
        <v>45820</v>
      </c>
      <c r="G10536" s="8">
        <v>42440</v>
      </c>
      <c r="H10536" s="8" t="s">
        <v>117</v>
      </c>
      <c r="I10536" s="8" t="s">
        <v>596</v>
      </c>
      <c r="J10536" s="8" t="s">
        <v>1186</v>
      </c>
      <c r="K10536">
        <v>15</v>
      </c>
      <c r="L10536" s="10">
        <v>523.13</v>
      </c>
      <c r="M10536" s="10">
        <v>7846.95</v>
      </c>
      <c r="N10536">
        <v>15</v>
      </c>
      <c r="O10536">
        <f t="shared" si="328"/>
        <v>225</v>
      </c>
      <c r="P10536" s="11">
        <f t="shared" si="329"/>
        <v>7621.95</v>
      </c>
    </row>
    <row r="10537" spans="1:16" x14ac:dyDescent="0.25">
      <c r="A10537" t="s">
        <v>2426</v>
      </c>
      <c r="B10537" t="s">
        <v>1136</v>
      </c>
      <c r="C10537" t="s">
        <v>1194</v>
      </c>
      <c r="D10537" t="s">
        <v>1172</v>
      </c>
      <c r="E10537" t="s">
        <v>2250</v>
      </c>
      <c r="F10537" s="7">
        <v>45820</v>
      </c>
      <c r="G10537" s="8">
        <v>42440</v>
      </c>
      <c r="H10537" s="8" t="s">
        <v>401</v>
      </c>
      <c r="I10537" s="8" t="s">
        <v>898</v>
      </c>
      <c r="J10537" s="8" t="s">
        <v>1186</v>
      </c>
      <c r="K10537">
        <v>1</v>
      </c>
      <c r="L10537" s="10">
        <v>2404.08</v>
      </c>
      <c r="M10537" s="10">
        <v>2404.08</v>
      </c>
      <c r="N10537">
        <v>60</v>
      </c>
      <c r="O10537">
        <f t="shared" si="328"/>
        <v>60</v>
      </c>
      <c r="P10537" s="11">
        <f t="shared" si="329"/>
        <v>2344.08</v>
      </c>
    </row>
    <row r="10538" spans="1:16" x14ac:dyDescent="0.25">
      <c r="A10538" t="s">
        <v>2426</v>
      </c>
      <c r="B10538" t="s">
        <v>1136</v>
      </c>
      <c r="C10538" t="s">
        <v>1194</v>
      </c>
      <c r="D10538" t="s">
        <v>1172</v>
      </c>
      <c r="E10538" t="s">
        <v>2250</v>
      </c>
      <c r="F10538" s="7">
        <v>45820</v>
      </c>
      <c r="G10538" s="8">
        <v>42440</v>
      </c>
      <c r="H10538" s="8" t="s">
        <v>239</v>
      </c>
      <c r="I10538" s="8" t="s">
        <v>760</v>
      </c>
      <c r="J10538" s="8" t="s">
        <v>1186</v>
      </c>
      <c r="K10538">
        <v>1</v>
      </c>
      <c r="L10538" s="10">
        <v>2404.08</v>
      </c>
      <c r="M10538" s="10">
        <v>2404.08</v>
      </c>
      <c r="N10538">
        <v>60</v>
      </c>
      <c r="O10538">
        <f t="shared" si="328"/>
        <v>60</v>
      </c>
      <c r="P10538" s="11">
        <f t="shared" si="329"/>
        <v>2344.08</v>
      </c>
    </row>
    <row r="10539" spans="1:16" x14ac:dyDescent="0.25">
      <c r="A10539" t="s">
        <v>2426</v>
      </c>
      <c r="B10539" t="s">
        <v>1136</v>
      </c>
      <c r="C10539" t="s">
        <v>1194</v>
      </c>
      <c r="D10539" t="s">
        <v>1172</v>
      </c>
      <c r="E10539" t="s">
        <v>2250</v>
      </c>
      <c r="F10539" s="7">
        <v>45820</v>
      </c>
      <c r="G10539" s="8">
        <v>42440</v>
      </c>
      <c r="H10539" s="8" t="s">
        <v>376</v>
      </c>
      <c r="I10539" s="8" t="s">
        <v>876</v>
      </c>
      <c r="J10539" s="8" t="s">
        <v>1186</v>
      </c>
      <c r="K10539">
        <v>8</v>
      </c>
      <c r="L10539" s="10">
        <v>2404.08</v>
      </c>
      <c r="M10539" s="10">
        <v>19232.64</v>
      </c>
      <c r="N10539">
        <v>60</v>
      </c>
      <c r="O10539">
        <f t="shared" si="328"/>
        <v>480</v>
      </c>
      <c r="P10539" s="11">
        <f t="shared" si="329"/>
        <v>18752.64</v>
      </c>
    </row>
    <row r="10540" spans="1:16" x14ac:dyDescent="0.25">
      <c r="A10540" t="s">
        <v>2426</v>
      </c>
      <c r="B10540" t="s">
        <v>1136</v>
      </c>
      <c r="C10540" t="s">
        <v>1194</v>
      </c>
      <c r="D10540" t="s">
        <v>1172</v>
      </c>
      <c r="E10540" t="s">
        <v>2250</v>
      </c>
      <c r="F10540" s="7">
        <v>45820</v>
      </c>
      <c r="G10540" s="8">
        <v>42440</v>
      </c>
      <c r="H10540" s="8" t="s">
        <v>199</v>
      </c>
      <c r="I10540" s="8" t="s">
        <v>723</v>
      </c>
      <c r="J10540" s="8" t="s">
        <v>1186</v>
      </c>
      <c r="K10540">
        <v>2</v>
      </c>
      <c r="L10540" s="10">
        <v>2404.08</v>
      </c>
      <c r="M10540" s="10">
        <v>4808.16</v>
      </c>
      <c r="N10540">
        <v>60</v>
      </c>
      <c r="O10540">
        <f t="shared" si="328"/>
        <v>120</v>
      </c>
      <c r="P10540" s="11">
        <f t="shared" si="329"/>
        <v>4688.16</v>
      </c>
    </row>
    <row r="10541" spans="1:16" x14ac:dyDescent="0.25">
      <c r="A10541" t="s">
        <v>2426</v>
      </c>
      <c r="B10541" t="s">
        <v>1136</v>
      </c>
      <c r="C10541" t="s">
        <v>1194</v>
      </c>
      <c r="D10541" t="s">
        <v>1172</v>
      </c>
      <c r="E10541" t="s">
        <v>2250</v>
      </c>
      <c r="F10541" s="7">
        <v>45820</v>
      </c>
      <c r="G10541" s="8">
        <v>42440</v>
      </c>
      <c r="H10541" s="8" t="s">
        <v>420</v>
      </c>
      <c r="I10541" s="8" t="s">
        <v>916</v>
      </c>
      <c r="J10541" s="8" t="s">
        <v>1186</v>
      </c>
      <c r="K10541">
        <v>1</v>
      </c>
      <c r="L10541" s="10">
        <v>2404.08</v>
      </c>
      <c r="M10541" s="10">
        <v>2404.08</v>
      </c>
      <c r="N10541">
        <v>60</v>
      </c>
      <c r="O10541">
        <f t="shared" si="328"/>
        <v>60</v>
      </c>
      <c r="P10541" s="11">
        <f t="shared" si="329"/>
        <v>2344.08</v>
      </c>
    </row>
    <row r="10542" spans="1:16" x14ac:dyDescent="0.25">
      <c r="A10542" t="s">
        <v>2426</v>
      </c>
      <c r="B10542" t="s">
        <v>1136</v>
      </c>
      <c r="C10542" t="s">
        <v>1194</v>
      </c>
      <c r="D10542" t="s">
        <v>1172</v>
      </c>
      <c r="E10542" t="s">
        <v>2250</v>
      </c>
      <c r="F10542" s="7">
        <v>45820</v>
      </c>
      <c r="G10542" s="8">
        <v>42440</v>
      </c>
      <c r="H10542" s="8" t="s">
        <v>1771</v>
      </c>
      <c r="I10542" s="8" t="s">
        <v>1772</v>
      </c>
      <c r="J10542" s="8" t="s">
        <v>1186</v>
      </c>
      <c r="K10542">
        <v>1</v>
      </c>
      <c r="L10542" s="10">
        <v>2404.08</v>
      </c>
      <c r="M10542" s="10">
        <v>2404.08</v>
      </c>
      <c r="N10542">
        <v>60</v>
      </c>
      <c r="O10542">
        <f t="shared" si="328"/>
        <v>60</v>
      </c>
      <c r="P10542" s="11">
        <f t="shared" si="329"/>
        <v>2344.08</v>
      </c>
    </row>
    <row r="10543" spans="1:16" x14ac:dyDescent="0.25">
      <c r="A10543" t="s">
        <v>2426</v>
      </c>
      <c r="B10543" t="s">
        <v>1136</v>
      </c>
      <c r="C10543" t="s">
        <v>1194</v>
      </c>
      <c r="D10543" t="s">
        <v>1172</v>
      </c>
      <c r="E10543" t="s">
        <v>2250</v>
      </c>
      <c r="F10543" s="7">
        <v>45820</v>
      </c>
      <c r="G10543" s="8">
        <v>42440</v>
      </c>
      <c r="H10543" s="8" t="s">
        <v>502</v>
      </c>
      <c r="I10543" s="8" t="s">
        <v>986</v>
      </c>
      <c r="J10543" s="8" t="s">
        <v>1186</v>
      </c>
      <c r="K10543">
        <v>2</v>
      </c>
      <c r="L10543" s="10">
        <v>2404.08</v>
      </c>
      <c r="M10543" s="10">
        <v>4808.16</v>
      </c>
      <c r="N10543">
        <v>60</v>
      </c>
      <c r="O10543">
        <f t="shared" si="328"/>
        <v>120</v>
      </c>
      <c r="P10543" s="11">
        <f t="shared" si="329"/>
        <v>4688.16</v>
      </c>
    </row>
    <row r="10544" spans="1:16" x14ac:dyDescent="0.25">
      <c r="A10544" t="s">
        <v>2426</v>
      </c>
      <c r="B10544" t="s">
        <v>1136</v>
      </c>
      <c r="C10544" t="s">
        <v>1194</v>
      </c>
      <c r="D10544" t="s">
        <v>1172</v>
      </c>
      <c r="E10544" t="s">
        <v>2250</v>
      </c>
      <c r="F10544" s="7">
        <v>45820</v>
      </c>
      <c r="G10544" s="8">
        <v>42440</v>
      </c>
      <c r="H10544" s="8" t="s">
        <v>1374</v>
      </c>
      <c r="I10544" s="8" t="s">
        <v>1375</v>
      </c>
      <c r="J10544" s="8" t="s">
        <v>1186</v>
      </c>
      <c r="K10544">
        <v>2</v>
      </c>
      <c r="L10544" s="10">
        <v>2404.08</v>
      </c>
      <c r="M10544" s="10">
        <v>4808.16</v>
      </c>
      <c r="N10544">
        <v>60</v>
      </c>
      <c r="O10544">
        <f t="shared" si="328"/>
        <v>120</v>
      </c>
      <c r="P10544" s="11">
        <f t="shared" si="329"/>
        <v>4688.16</v>
      </c>
    </row>
    <row r="10545" spans="1:16" x14ac:dyDescent="0.25">
      <c r="A10545" t="s">
        <v>2426</v>
      </c>
      <c r="B10545" t="s">
        <v>1136</v>
      </c>
      <c r="C10545" t="s">
        <v>1194</v>
      </c>
      <c r="D10545" t="s">
        <v>1172</v>
      </c>
      <c r="E10545" t="s">
        <v>2250</v>
      </c>
      <c r="F10545" s="7">
        <v>45820</v>
      </c>
      <c r="G10545" s="8">
        <v>42440</v>
      </c>
      <c r="H10545" s="8" t="s">
        <v>381</v>
      </c>
      <c r="I10545" s="8" t="s">
        <v>881</v>
      </c>
      <c r="J10545" s="8" t="s">
        <v>1186</v>
      </c>
      <c r="K10545">
        <v>2</v>
      </c>
      <c r="L10545" s="10">
        <v>449.09</v>
      </c>
      <c r="M10545" s="10">
        <v>898.18</v>
      </c>
      <c r="N10545">
        <v>20</v>
      </c>
      <c r="O10545">
        <f t="shared" si="328"/>
        <v>40</v>
      </c>
      <c r="P10545" s="11">
        <f t="shared" si="329"/>
        <v>858.18</v>
      </c>
    </row>
    <row r="10546" spans="1:16" x14ac:dyDescent="0.25">
      <c r="A10546" t="s">
        <v>2426</v>
      </c>
      <c r="B10546" t="s">
        <v>1136</v>
      </c>
      <c r="C10546" t="s">
        <v>1194</v>
      </c>
      <c r="D10546" t="s">
        <v>1172</v>
      </c>
      <c r="E10546" t="s">
        <v>2250</v>
      </c>
      <c r="F10546" s="7">
        <v>45820</v>
      </c>
      <c r="G10546" s="8">
        <v>42440</v>
      </c>
      <c r="H10546" s="8" t="s">
        <v>118</v>
      </c>
      <c r="I10546" s="8" t="s">
        <v>654</v>
      </c>
      <c r="J10546" s="8" t="s">
        <v>1845</v>
      </c>
      <c r="K10546">
        <v>1</v>
      </c>
      <c r="L10546" s="10">
        <v>338.5</v>
      </c>
      <c r="M10546" s="10">
        <v>338.5</v>
      </c>
      <c r="N10546">
        <v>45</v>
      </c>
      <c r="O10546">
        <f t="shared" si="328"/>
        <v>45</v>
      </c>
      <c r="P10546" s="11">
        <f t="shared" si="329"/>
        <v>293.5</v>
      </c>
    </row>
    <row r="10547" spans="1:16" x14ac:dyDescent="0.25">
      <c r="A10547" t="s">
        <v>1782</v>
      </c>
      <c r="B10547" t="s">
        <v>1136</v>
      </c>
      <c r="C10547" t="s">
        <v>1194</v>
      </c>
      <c r="D10547" t="s">
        <v>1172</v>
      </c>
      <c r="E10547" t="s">
        <v>2250</v>
      </c>
      <c r="F10547" s="7">
        <v>45846</v>
      </c>
      <c r="G10547" s="8">
        <v>42441</v>
      </c>
      <c r="H10547" s="8" t="s">
        <v>79</v>
      </c>
      <c r="I10547" s="8" t="s">
        <v>620</v>
      </c>
      <c r="J10547" s="8" t="s">
        <v>1179</v>
      </c>
      <c r="K10547">
        <v>1</v>
      </c>
      <c r="L10547" s="10">
        <v>5764.98</v>
      </c>
      <c r="M10547" s="10">
        <v>5764.98</v>
      </c>
      <c r="N10547">
        <v>102</v>
      </c>
      <c r="O10547">
        <f t="shared" si="328"/>
        <v>102</v>
      </c>
      <c r="P10547" s="11">
        <f t="shared" si="329"/>
        <v>5662.98</v>
      </c>
    </row>
    <row r="10548" spans="1:16" x14ac:dyDescent="0.25">
      <c r="A10548" t="s">
        <v>2760</v>
      </c>
      <c r="B10548" t="s">
        <v>2517</v>
      </c>
      <c r="C10548" t="s">
        <v>1192</v>
      </c>
      <c r="D10548" t="s">
        <v>1172</v>
      </c>
      <c r="E10548" t="s">
        <v>2761</v>
      </c>
      <c r="F10548" s="7">
        <v>45705</v>
      </c>
      <c r="G10548" s="8">
        <v>42442</v>
      </c>
      <c r="H10548" s="8" t="s">
        <v>436</v>
      </c>
      <c r="I10548" s="8" t="s">
        <v>931</v>
      </c>
      <c r="J10548" s="8" t="s">
        <v>1180</v>
      </c>
      <c r="K10548">
        <v>1</v>
      </c>
      <c r="L10548" s="10">
        <v>5000</v>
      </c>
      <c r="M10548" s="10">
        <v>5000</v>
      </c>
      <c r="N10548">
        <v>260</v>
      </c>
      <c r="O10548">
        <f t="shared" si="328"/>
        <v>260</v>
      </c>
      <c r="P10548" s="11">
        <f t="shared" si="329"/>
        <v>4740</v>
      </c>
    </row>
    <row r="10549" spans="1:16" x14ac:dyDescent="0.25">
      <c r="A10549" t="s">
        <v>1444</v>
      </c>
      <c r="B10549" t="s">
        <v>1476</v>
      </c>
      <c r="C10549" t="s">
        <v>1194</v>
      </c>
      <c r="D10549" t="s">
        <v>1172</v>
      </c>
      <c r="E10549" t="s">
        <v>1659</v>
      </c>
      <c r="F10549" s="7">
        <v>45843</v>
      </c>
      <c r="G10549" s="8">
        <v>42443</v>
      </c>
      <c r="H10549" s="8" t="s">
        <v>10</v>
      </c>
      <c r="I10549" s="8" t="s">
        <v>565</v>
      </c>
      <c r="J10549" s="8" t="s">
        <v>1185</v>
      </c>
      <c r="K10549">
        <v>1</v>
      </c>
      <c r="L10549" s="10">
        <v>1750</v>
      </c>
      <c r="M10549" s="10">
        <v>1750</v>
      </c>
      <c r="N10549">
        <v>125</v>
      </c>
      <c r="O10549">
        <f t="shared" si="328"/>
        <v>125</v>
      </c>
      <c r="P10549" s="11">
        <f t="shared" si="329"/>
        <v>1625</v>
      </c>
    </row>
    <row r="10550" spans="1:16" x14ac:dyDescent="0.25">
      <c r="A10550" t="s">
        <v>1444</v>
      </c>
      <c r="B10550" t="s">
        <v>1476</v>
      </c>
      <c r="C10550" t="s">
        <v>1194</v>
      </c>
      <c r="D10550" t="s">
        <v>1172</v>
      </c>
      <c r="E10550" t="s">
        <v>1659</v>
      </c>
      <c r="F10550" s="7">
        <v>45843</v>
      </c>
      <c r="G10550" s="8">
        <v>42443</v>
      </c>
      <c r="H10550" s="8" t="s">
        <v>11</v>
      </c>
      <c r="I10550" s="8" t="s">
        <v>566</v>
      </c>
      <c r="J10550" s="8" t="s">
        <v>1185</v>
      </c>
      <c r="K10550">
        <v>2</v>
      </c>
      <c r="L10550" s="10">
        <v>175</v>
      </c>
      <c r="M10550" s="10">
        <v>350</v>
      </c>
      <c r="N10550">
        <v>15</v>
      </c>
      <c r="O10550">
        <f t="shared" si="328"/>
        <v>30</v>
      </c>
      <c r="P10550" s="11">
        <f t="shared" si="329"/>
        <v>320</v>
      </c>
    </row>
    <row r="10551" spans="1:16" x14ac:dyDescent="0.25">
      <c r="A10551" t="s">
        <v>2435</v>
      </c>
      <c r="B10551" t="s">
        <v>1159</v>
      </c>
      <c r="C10551" t="s">
        <v>1196</v>
      </c>
      <c r="D10551" t="s">
        <v>1172</v>
      </c>
      <c r="E10551" t="s">
        <v>1776</v>
      </c>
      <c r="F10551" s="7">
        <v>45838</v>
      </c>
      <c r="G10551" s="8">
        <v>42444</v>
      </c>
      <c r="H10551" s="8" t="s">
        <v>9</v>
      </c>
      <c r="I10551" s="8" t="s">
        <v>564</v>
      </c>
      <c r="J10551" s="8" t="s">
        <v>1185</v>
      </c>
      <c r="K10551">
        <v>1</v>
      </c>
      <c r="L10551" s="10">
        <v>2250</v>
      </c>
      <c r="M10551" s="10">
        <v>2250</v>
      </c>
      <c r="N10551">
        <v>125</v>
      </c>
      <c r="O10551">
        <f t="shared" si="328"/>
        <v>125</v>
      </c>
      <c r="P10551" s="11">
        <f t="shared" si="329"/>
        <v>2125</v>
      </c>
    </row>
    <row r="10552" spans="1:16" x14ac:dyDescent="0.25">
      <c r="A10552" t="s">
        <v>2435</v>
      </c>
      <c r="B10552" t="s">
        <v>1159</v>
      </c>
      <c r="C10552" t="s">
        <v>1196</v>
      </c>
      <c r="D10552" t="s">
        <v>1172</v>
      </c>
      <c r="E10552" t="s">
        <v>1776</v>
      </c>
      <c r="F10552" s="7">
        <v>45838</v>
      </c>
      <c r="G10552" s="8">
        <v>42444</v>
      </c>
      <c r="H10552" s="8" t="s">
        <v>169</v>
      </c>
      <c r="I10552" s="8" t="s">
        <v>695</v>
      </c>
      <c r="J10552" s="8" t="s">
        <v>1185</v>
      </c>
      <c r="K10552">
        <v>1</v>
      </c>
      <c r="L10552" s="10">
        <v>4500</v>
      </c>
      <c r="M10552" s="10">
        <v>4500</v>
      </c>
      <c r="N10552">
        <v>125</v>
      </c>
      <c r="O10552">
        <f t="shared" si="328"/>
        <v>125</v>
      </c>
      <c r="P10552" s="11">
        <f t="shared" si="329"/>
        <v>4375</v>
      </c>
    </row>
    <row r="10553" spans="1:16" x14ac:dyDescent="0.25">
      <c r="A10553" t="s">
        <v>2435</v>
      </c>
      <c r="B10553" t="s">
        <v>1159</v>
      </c>
      <c r="C10553" t="s">
        <v>1196</v>
      </c>
      <c r="D10553" t="s">
        <v>1172</v>
      </c>
      <c r="E10553" t="s">
        <v>1776</v>
      </c>
      <c r="F10553" s="7">
        <v>45838</v>
      </c>
      <c r="G10553" s="8">
        <v>42444</v>
      </c>
      <c r="H10553" s="8" t="s">
        <v>11</v>
      </c>
      <c r="I10553" s="8" t="s">
        <v>566</v>
      </c>
      <c r="J10553" s="8" t="s">
        <v>1185</v>
      </c>
      <c r="K10553">
        <v>2</v>
      </c>
      <c r="L10553" s="10">
        <v>250</v>
      </c>
      <c r="M10553" s="10">
        <v>500</v>
      </c>
      <c r="N10553">
        <v>15</v>
      </c>
      <c r="O10553">
        <f t="shared" si="328"/>
        <v>30</v>
      </c>
      <c r="P10553" s="11">
        <f t="shared" si="329"/>
        <v>470</v>
      </c>
    </row>
    <row r="10554" spans="1:16" x14ac:dyDescent="0.25">
      <c r="A10554" t="s">
        <v>2435</v>
      </c>
      <c r="B10554" t="s">
        <v>1159</v>
      </c>
      <c r="C10554" t="s">
        <v>1196</v>
      </c>
      <c r="D10554" t="s">
        <v>1172</v>
      </c>
      <c r="E10554" t="s">
        <v>1776</v>
      </c>
      <c r="F10554" s="7">
        <v>45846</v>
      </c>
      <c r="G10554" s="8">
        <v>42445</v>
      </c>
      <c r="H10554" s="8" t="s">
        <v>9</v>
      </c>
      <c r="I10554" s="8" t="s">
        <v>564</v>
      </c>
      <c r="J10554" s="8" t="s">
        <v>1185</v>
      </c>
      <c r="K10554">
        <v>1</v>
      </c>
      <c r="L10554" s="10">
        <v>4500</v>
      </c>
      <c r="M10554" s="10">
        <v>4500</v>
      </c>
      <c r="N10554">
        <v>125</v>
      </c>
      <c r="O10554">
        <f t="shared" si="328"/>
        <v>125</v>
      </c>
      <c r="P10554" s="11">
        <f t="shared" si="329"/>
        <v>4375</v>
      </c>
    </row>
    <row r="10555" spans="1:16" x14ac:dyDescent="0.25">
      <c r="A10555" t="s">
        <v>2435</v>
      </c>
      <c r="B10555" t="s">
        <v>1159</v>
      </c>
      <c r="C10555" t="s">
        <v>1196</v>
      </c>
      <c r="D10555" t="s">
        <v>1172</v>
      </c>
      <c r="E10555" t="s">
        <v>1776</v>
      </c>
      <c r="F10555" s="7">
        <v>45846</v>
      </c>
      <c r="G10555" s="8">
        <v>42445</v>
      </c>
      <c r="H10555" s="8" t="s">
        <v>11</v>
      </c>
      <c r="I10555" s="8" t="s">
        <v>566</v>
      </c>
      <c r="J10555" s="8" t="s">
        <v>1185</v>
      </c>
      <c r="K10555">
        <v>1</v>
      </c>
      <c r="L10555" s="10">
        <v>250</v>
      </c>
      <c r="M10555" s="10">
        <v>250</v>
      </c>
      <c r="N10555">
        <v>15</v>
      </c>
      <c r="O10555">
        <f t="shared" si="328"/>
        <v>15</v>
      </c>
      <c r="P10555" s="11">
        <f t="shared" si="329"/>
        <v>235</v>
      </c>
    </row>
    <row r="10556" spans="1:16" x14ac:dyDescent="0.25">
      <c r="A10556" t="s">
        <v>2435</v>
      </c>
      <c r="B10556" t="s">
        <v>1159</v>
      </c>
      <c r="C10556" t="s">
        <v>1196</v>
      </c>
      <c r="D10556" t="s">
        <v>1172</v>
      </c>
      <c r="E10556" t="s">
        <v>1776</v>
      </c>
      <c r="F10556" s="7">
        <v>45846</v>
      </c>
      <c r="G10556" s="8">
        <v>42445</v>
      </c>
      <c r="H10556" s="8" t="s">
        <v>11</v>
      </c>
      <c r="I10556" s="8" t="s">
        <v>566</v>
      </c>
      <c r="J10556" s="8" t="s">
        <v>1185</v>
      </c>
      <c r="K10556">
        <v>1</v>
      </c>
      <c r="L10556" s="10">
        <v>250</v>
      </c>
      <c r="M10556" s="10">
        <v>250</v>
      </c>
      <c r="N10556">
        <v>15</v>
      </c>
      <c r="O10556">
        <f t="shared" si="328"/>
        <v>15</v>
      </c>
      <c r="P10556" s="11">
        <f t="shared" si="329"/>
        <v>235</v>
      </c>
    </row>
    <row r="10557" spans="1:16" x14ac:dyDescent="0.25">
      <c r="A10557" t="s">
        <v>1089</v>
      </c>
      <c r="B10557" t="s">
        <v>1142</v>
      </c>
      <c r="C10557" t="s">
        <v>1196</v>
      </c>
      <c r="D10557" t="s">
        <v>1172</v>
      </c>
      <c r="E10557" t="s">
        <v>66</v>
      </c>
      <c r="F10557" s="7">
        <v>45845</v>
      </c>
      <c r="G10557" s="8">
        <v>42446</v>
      </c>
      <c r="H10557" s="8" t="s">
        <v>117</v>
      </c>
      <c r="I10557" s="8" t="s">
        <v>596</v>
      </c>
      <c r="J10557" s="8" t="s">
        <v>1186</v>
      </c>
      <c r="K10557">
        <v>12</v>
      </c>
      <c r="L10557" s="10">
        <v>50</v>
      </c>
      <c r="M10557" s="10">
        <v>600</v>
      </c>
      <c r="N10557">
        <v>15</v>
      </c>
      <c r="O10557">
        <f t="shared" si="328"/>
        <v>180</v>
      </c>
      <c r="P10557" s="11">
        <f t="shared" si="329"/>
        <v>420</v>
      </c>
    </row>
    <row r="10558" spans="1:16" x14ac:dyDescent="0.25">
      <c r="A10558" t="s">
        <v>1089</v>
      </c>
      <c r="B10558" t="s">
        <v>1142</v>
      </c>
      <c r="C10558" t="s">
        <v>1196</v>
      </c>
      <c r="D10558" t="s">
        <v>1172</v>
      </c>
      <c r="E10558" t="s">
        <v>66</v>
      </c>
      <c r="F10558" s="7">
        <v>45845</v>
      </c>
      <c r="G10558" s="8">
        <v>42446</v>
      </c>
      <c r="H10558" s="8" t="s">
        <v>239</v>
      </c>
      <c r="I10558" s="8" t="s">
        <v>760</v>
      </c>
      <c r="J10558" s="8" t="s">
        <v>1186</v>
      </c>
      <c r="K10558">
        <v>10</v>
      </c>
      <c r="L10558" s="10">
        <v>450</v>
      </c>
      <c r="M10558" s="10">
        <v>4500</v>
      </c>
      <c r="N10558">
        <v>60</v>
      </c>
      <c r="O10558">
        <f t="shared" si="328"/>
        <v>600</v>
      </c>
      <c r="P10558" s="11">
        <f t="shared" si="329"/>
        <v>3900</v>
      </c>
    </row>
    <row r="10559" spans="1:16" x14ac:dyDescent="0.25">
      <c r="A10559" t="s">
        <v>1089</v>
      </c>
      <c r="B10559" t="s">
        <v>1142</v>
      </c>
      <c r="C10559" t="s">
        <v>1196</v>
      </c>
      <c r="D10559" t="s">
        <v>1172</v>
      </c>
      <c r="E10559" t="s">
        <v>66</v>
      </c>
      <c r="F10559" s="7">
        <v>45845</v>
      </c>
      <c r="G10559" s="8">
        <v>42446</v>
      </c>
      <c r="H10559" s="8" t="s">
        <v>199</v>
      </c>
      <c r="I10559" s="8" t="s">
        <v>723</v>
      </c>
      <c r="J10559" s="8" t="s">
        <v>1186</v>
      </c>
      <c r="K10559">
        <v>2</v>
      </c>
      <c r="L10559" s="10">
        <v>450</v>
      </c>
      <c r="M10559" s="10">
        <v>900</v>
      </c>
      <c r="N10559">
        <v>60</v>
      </c>
      <c r="O10559">
        <f t="shared" si="328"/>
        <v>120</v>
      </c>
      <c r="P10559" s="11">
        <f t="shared" si="329"/>
        <v>780</v>
      </c>
    </row>
    <row r="10560" spans="1:16" x14ac:dyDescent="0.25">
      <c r="A10560" t="s">
        <v>1089</v>
      </c>
      <c r="B10560" t="s">
        <v>1142</v>
      </c>
      <c r="C10560" t="s">
        <v>1196</v>
      </c>
      <c r="D10560" t="s">
        <v>1172</v>
      </c>
      <c r="E10560" t="s">
        <v>66</v>
      </c>
      <c r="F10560" s="7">
        <v>45845</v>
      </c>
      <c r="G10560" s="8">
        <v>42446</v>
      </c>
      <c r="H10560" s="8" t="s">
        <v>381</v>
      </c>
      <c r="I10560" s="8" t="s">
        <v>881</v>
      </c>
      <c r="J10560" s="8" t="s">
        <v>1186</v>
      </c>
      <c r="K10560">
        <v>2</v>
      </c>
      <c r="L10560" s="10">
        <v>180</v>
      </c>
      <c r="M10560" s="10">
        <v>360</v>
      </c>
      <c r="N10560">
        <v>20</v>
      </c>
      <c r="O10560">
        <f t="shared" si="328"/>
        <v>40</v>
      </c>
      <c r="P10560" s="11">
        <f t="shared" si="329"/>
        <v>320</v>
      </c>
    </row>
    <row r="10561" spans="1:16" x14ac:dyDescent="0.25">
      <c r="A10561" t="s">
        <v>1089</v>
      </c>
      <c r="B10561" t="s">
        <v>1142</v>
      </c>
      <c r="C10561" t="s">
        <v>1196</v>
      </c>
      <c r="D10561" t="s">
        <v>1172</v>
      </c>
      <c r="E10561" t="s">
        <v>66</v>
      </c>
      <c r="F10561" s="7">
        <v>45845</v>
      </c>
      <c r="G10561" s="8">
        <v>42447</v>
      </c>
      <c r="H10561" s="8" t="s">
        <v>160</v>
      </c>
      <c r="I10561" s="8" t="s">
        <v>687</v>
      </c>
      <c r="J10561" s="8" t="s">
        <v>1185</v>
      </c>
      <c r="K10561">
        <v>2</v>
      </c>
      <c r="L10561" s="10">
        <v>1900</v>
      </c>
      <c r="M10561" s="10">
        <v>3800</v>
      </c>
      <c r="N10561">
        <v>125</v>
      </c>
      <c r="O10561">
        <f t="shared" si="328"/>
        <v>250</v>
      </c>
      <c r="P10561" s="11">
        <f t="shared" si="329"/>
        <v>3550</v>
      </c>
    </row>
    <row r="10562" spans="1:16" x14ac:dyDescent="0.25">
      <c r="A10562" t="s">
        <v>1089</v>
      </c>
      <c r="B10562" t="s">
        <v>1142</v>
      </c>
      <c r="C10562" t="s">
        <v>1196</v>
      </c>
      <c r="D10562" t="s">
        <v>1172</v>
      </c>
      <c r="E10562" t="s">
        <v>66</v>
      </c>
      <c r="F10562" s="7">
        <v>45845</v>
      </c>
      <c r="G10562" s="8">
        <v>42447</v>
      </c>
      <c r="H10562" s="8" t="s">
        <v>160</v>
      </c>
      <c r="I10562" s="8" t="s">
        <v>687</v>
      </c>
      <c r="J10562" s="8" t="s">
        <v>1185</v>
      </c>
      <c r="K10562">
        <v>1</v>
      </c>
      <c r="L10562" s="10">
        <v>1900</v>
      </c>
      <c r="M10562" s="10">
        <v>1900</v>
      </c>
      <c r="N10562">
        <v>125</v>
      </c>
      <c r="O10562">
        <f t="shared" si="328"/>
        <v>125</v>
      </c>
      <c r="P10562" s="11">
        <f t="shared" si="329"/>
        <v>1775</v>
      </c>
    </row>
    <row r="10563" spans="1:16" x14ac:dyDescent="0.25">
      <c r="A10563" t="s">
        <v>1089</v>
      </c>
      <c r="B10563" t="s">
        <v>1142</v>
      </c>
      <c r="C10563" t="s">
        <v>1196</v>
      </c>
      <c r="D10563" t="s">
        <v>1172</v>
      </c>
      <c r="E10563" t="s">
        <v>66</v>
      </c>
      <c r="F10563" s="7">
        <v>45845</v>
      </c>
      <c r="G10563" s="8">
        <v>42447</v>
      </c>
      <c r="H10563" s="8" t="s">
        <v>11</v>
      </c>
      <c r="I10563" s="8" t="s">
        <v>566</v>
      </c>
      <c r="J10563" s="8" t="s">
        <v>1185</v>
      </c>
      <c r="K10563">
        <v>6</v>
      </c>
      <c r="L10563" s="10">
        <v>75</v>
      </c>
      <c r="M10563" s="10">
        <v>450</v>
      </c>
      <c r="N10563">
        <v>15</v>
      </c>
      <c r="O10563">
        <f t="shared" si="328"/>
        <v>90</v>
      </c>
      <c r="P10563" s="11">
        <f t="shared" si="329"/>
        <v>360</v>
      </c>
    </row>
    <row r="10564" spans="1:16" x14ac:dyDescent="0.25">
      <c r="A10564" t="s">
        <v>1926</v>
      </c>
      <c r="B10564" t="s">
        <v>1123</v>
      </c>
      <c r="C10564" t="s">
        <v>1193</v>
      </c>
      <c r="D10564" t="s">
        <v>1172</v>
      </c>
      <c r="E10564" t="s">
        <v>1794</v>
      </c>
      <c r="F10564" s="7">
        <v>45835</v>
      </c>
      <c r="G10564" s="8">
        <v>42448</v>
      </c>
      <c r="H10564" s="8" t="s">
        <v>35</v>
      </c>
      <c r="I10564" s="8" t="s">
        <v>588</v>
      </c>
      <c r="J10564" s="8" t="s">
        <v>1181</v>
      </c>
      <c r="K10564">
        <v>2</v>
      </c>
      <c r="L10564" s="10">
        <v>2000</v>
      </c>
      <c r="M10564" s="10">
        <v>4000</v>
      </c>
      <c r="N10564">
        <v>90</v>
      </c>
      <c r="O10564">
        <f t="shared" si="328"/>
        <v>180</v>
      </c>
      <c r="P10564" s="11">
        <f t="shared" si="329"/>
        <v>3820</v>
      </c>
    </row>
    <row r="10565" spans="1:16" x14ac:dyDescent="0.25">
      <c r="A10565" t="s">
        <v>40</v>
      </c>
      <c r="B10565" s="30" t="s">
        <v>1322</v>
      </c>
      <c r="C10565" s="30" t="s">
        <v>1194</v>
      </c>
      <c r="D10565" s="30" t="s">
        <v>1171</v>
      </c>
      <c r="E10565" t="s">
        <v>1320</v>
      </c>
      <c r="F10565" s="7">
        <v>45846</v>
      </c>
      <c r="G10565" s="8">
        <v>42449</v>
      </c>
      <c r="H10565" s="8" t="s">
        <v>84</v>
      </c>
      <c r="I10565" s="8" t="s">
        <v>624</v>
      </c>
      <c r="J10565" s="8" t="s">
        <v>1179</v>
      </c>
      <c r="K10565">
        <v>1</v>
      </c>
      <c r="L10565" s="10">
        <v>500</v>
      </c>
      <c r="M10565" s="10">
        <v>500</v>
      </c>
      <c r="N10565">
        <v>102</v>
      </c>
      <c r="O10565">
        <f t="shared" ref="O10565:O10628" si="330">+K10565*N10565</f>
        <v>102</v>
      </c>
      <c r="P10565" s="11">
        <f t="shared" ref="P10565:P10628" si="331">+M10565-O10565</f>
        <v>398</v>
      </c>
    </row>
    <row r="10566" spans="1:16" x14ac:dyDescent="0.25">
      <c r="A10566" t="s">
        <v>40</v>
      </c>
      <c r="B10566" s="30" t="s">
        <v>1322</v>
      </c>
      <c r="C10566" s="30" t="s">
        <v>1194</v>
      </c>
      <c r="D10566" s="30" t="s">
        <v>1171</v>
      </c>
      <c r="E10566" t="s">
        <v>1320</v>
      </c>
      <c r="F10566" s="7">
        <v>45846</v>
      </c>
      <c r="G10566" s="8">
        <v>42449</v>
      </c>
      <c r="H10566" s="8" t="s">
        <v>2016</v>
      </c>
      <c r="I10566" s="8" t="s">
        <v>2017</v>
      </c>
      <c r="J10566" s="8" t="s">
        <v>1185</v>
      </c>
      <c r="K10566">
        <v>1</v>
      </c>
      <c r="L10566" s="10">
        <v>1250</v>
      </c>
      <c r="M10566" s="10">
        <v>1250</v>
      </c>
      <c r="N10566">
        <v>125</v>
      </c>
      <c r="O10566">
        <f t="shared" si="330"/>
        <v>125</v>
      </c>
      <c r="P10566" s="11">
        <f t="shared" si="331"/>
        <v>1125</v>
      </c>
    </row>
    <row r="10567" spans="1:16" x14ac:dyDescent="0.25">
      <c r="A10567" t="s">
        <v>40</v>
      </c>
      <c r="B10567" s="30" t="s">
        <v>1322</v>
      </c>
      <c r="C10567" s="30" t="s">
        <v>1194</v>
      </c>
      <c r="D10567" s="30" t="s">
        <v>1171</v>
      </c>
      <c r="E10567" t="s">
        <v>1320</v>
      </c>
      <c r="F10567" s="7">
        <v>45846</v>
      </c>
      <c r="G10567" s="8">
        <v>42449</v>
      </c>
      <c r="H10567" s="8" t="s">
        <v>11</v>
      </c>
      <c r="I10567" s="8" t="s">
        <v>566</v>
      </c>
      <c r="J10567" s="8" t="s">
        <v>1185</v>
      </c>
      <c r="K10567">
        <v>2</v>
      </c>
      <c r="L10567" s="10">
        <v>50</v>
      </c>
      <c r="M10567" s="10">
        <v>100</v>
      </c>
      <c r="N10567">
        <v>15</v>
      </c>
      <c r="O10567">
        <f t="shared" si="330"/>
        <v>30</v>
      </c>
      <c r="P10567" s="11">
        <f t="shared" si="331"/>
        <v>70</v>
      </c>
    </row>
    <row r="10568" spans="1:16" x14ac:dyDescent="0.25">
      <c r="A10568" t="s">
        <v>1321</v>
      </c>
      <c r="B10568" s="30" t="s">
        <v>1322</v>
      </c>
      <c r="C10568" s="30" t="s">
        <v>1194</v>
      </c>
      <c r="D10568" s="30" t="s">
        <v>1171</v>
      </c>
      <c r="E10568" t="s">
        <v>1320</v>
      </c>
      <c r="F10568" s="7">
        <v>45848</v>
      </c>
      <c r="G10568" s="8">
        <v>42450</v>
      </c>
      <c r="H10568" s="8" t="s">
        <v>169</v>
      </c>
      <c r="I10568" s="8" t="s">
        <v>695</v>
      </c>
      <c r="J10568" s="8" t="s">
        <v>1185</v>
      </c>
      <c r="K10568">
        <v>1</v>
      </c>
      <c r="L10568" s="10">
        <v>1250</v>
      </c>
      <c r="M10568" s="10">
        <v>1250</v>
      </c>
      <c r="N10568">
        <v>125</v>
      </c>
      <c r="O10568">
        <f t="shared" si="330"/>
        <v>125</v>
      </c>
      <c r="P10568" s="11">
        <f t="shared" si="331"/>
        <v>1125</v>
      </c>
    </row>
    <row r="10569" spans="1:16" x14ac:dyDescent="0.25">
      <c r="A10569" t="s">
        <v>1321</v>
      </c>
      <c r="B10569" s="30" t="s">
        <v>1322</v>
      </c>
      <c r="C10569" s="30" t="s">
        <v>1194</v>
      </c>
      <c r="D10569" s="30" t="s">
        <v>1171</v>
      </c>
      <c r="E10569" t="s">
        <v>1320</v>
      </c>
      <c r="F10569" s="7">
        <v>45848</v>
      </c>
      <c r="G10569" s="8">
        <v>42450</v>
      </c>
      <c r="H10569" s="8" t="s">
        <v>62</v>
      </c>
      <c r="I10569" s="8" t="s">
        <v>607</v>
      </c>
      <c r="J10569" s="8" t="s">
        <v>1185</v>
      </c>
      <c r="K10569">
        <v>2</v>
      </c>
      <c r="L10569" s="10">
        <v>50</v>
      </c>
      <c r="M10569" s="10">
        <v>100</v>
      </c>
      <c r="N10569">
        <v>15</v>
      </c>
      <c r="O10569">
        <f t="shared" si="330"/>
        <v>30</v>
      </c>
      <c r="P10569" s="11">
        <f t="shared" si="331"/>
        <v>70</v>
      </c>
    </row>
    <row r="10570" spans="1:16" x14ac:dyDescent="0.25">
      <c r="A10570" t="s">
        <v>2700</v>
      </c>
      <c r="B10570" t="s">
        <v>1136</v>
      </c>
      <c r="C10570" t="s">
        <v>1194</v>
      </c>
      <c r="D10570" t="s">
        <v>1172</v>
      </c>
      <c r="E10570" t="s">
        <v>2701</v>
      </c>
      <c r="F10570" s="7">
        <v>45847</v>
      </c>
      <c r="G10570" s="8">
        <v>42451</v>
      </c>
      <c r="H10570" s="8" t="s">
        <v>2242</v>
      </c>
      <c r="I10570" s="8" t="s">
        <v>2243</v>
      </c>
      <c r="J10570" s="8" t="s">
        <v>1214</v>
      </c>
      <c r="K10570">
        <v>1</v>
      </c>
      <c r="L10570" s="10">
        <v>975</v>
      </c>
      <c r="M10570" s="10">
        <v>975</v>
      </c>
      <c r="N10570">
        <v>110</v>
      </c>
      <c r="O10570">
        <f t="shared" si="330"/>
        <v>110</v>
      </c>
      <c r="P10570" s="11">
        <f t="shared" si="331"/>
        <v>865</v>
      </c>
    </row>
    <row r="10571" spans="1:16" x14ac:dyDescent="0.25">
      <c r="A10571" t="s">
        <v>2700</v>
      </c>
      <c r="B10571" t="s">
        <v>1136</v>
      </c>
      <c r="C10571" t="s">
        <v>1194</v>
      </c>
      <c r="D10571" t="s">
        <v>1172</v>
      </c>
      <c r="E10571" t="s">
        <v>2701</v>
      </c>
      <c r="F10571" s="7">
        <v>45847</v>
      </c>
      <c r="G10571" s="8">
        <v>42451</v>
      </c>
      <c r="H10571" s="8" t="s">
        <v>2244</v>
      </c>
      <c r="I10571" s="8" t="s">
        <v>2245</v>
      </c>
      <c r="J10571" s="8" t="s">
        <v>1214</v>
      </c>
      <c r="K10571">
        <v>3</v>
      </c>
      <c r="L10571" s="10">
        <v>975</v>
      </c>
      <c r="M10571" s="10">
        <v>2925</v>
      </c>
      <c r="N10571">
        <v>110</v>
      </c>
      <c r="O10571">
        <f t="shared" si="330"/>
        <v>330</v>
      </c>
      <c r="P10571" s="11">
        <f t="shared" si="331"/>
        <v>2595</v>
      </c>
    </row>
    <row r="10572" spans="1:16" x14ac:dyDescent="0.25">
      <c r="A10572" t="s">
        <v>2700</v>
      </c>
      <c r="B10572" t="s">
        <v>1136</v>
      </c>
      <c r="C10572" t="s">
        <v>1194</v>
      </c>
      <c r="D10572" t="s">
        <v>1172</v>
      </c>
      <c r="E10572" t="s">
        <v>2701</v>
      </c>
      <c r="F10572" s="7">
        <v>45847</v>
      </c>
      <c r="G10572" s="8">
        <v>42451</v>
      </c>
      <c r="H10572" s="8" t="s">
        <v>1242</v>
      </c>
      <c r="I10572" s="8" t="s">
        <v>1243</v>
      </c>
      <c r="J10572" s="8" t="s">
        <v>1214</v>
      </c>
      <c r="K10572">
        <v>2</v>
      </c>
      <c r="L10572" s="10">
        <v>225</v>
      </c>
      <c r="M10572" s="10">
        <v>450</v>
      </c>
      <c r="N10572">
        <v>13</v>
      </c>
      <c r="O10572">
        <f t="shared" si="330"/>
        <v>26</v>
      </c>
      <c r="P10572" s="11">
        <f t="shared" si="331"/>
        <v>424</v>
      </c>
    </row>
    <row r="10573" spans="1:16" x14ac:dyDescent="0.25">
      <c r="A10573" t="s">
        <v>2700</v>
      </c>
      <c r="B10573" t="s">
        <v>1136</v>
      </c>
      <c r="C10573" t="s">
        <v>1194</v>
      </c>
      <c r="D10573" t="s">
        <v>1172</v>
      </c>
      <c r="E10573" t="s">
        <v>2701</v>
      </c>
      <c r="F10573" s="7">
        <v>45847</v>
      </c>
      <c r="G10573" s="8">
        <v>42451</v>
      </c>
      <c r="H10573" s="8" t="s">
        <v>1206</v>
      </c>
      <c r="I10573" s="8" t="s">
        <v>596</v>
      </c>
      <c r="J10573" s="8" t="s">
        <v>1205</v>
      </c>
      <c r="K10573">
        <v>4</v>
      </c>
      <c r="L10573" s="10">
        <v>75</v>
      </c>
      <c r="M10573" s="10">
        <v>300</v>
      </c>
      <c r="N10573">
        <v>7</v>
      </c>
      <c r="O10573">
        <f t="shared" si="330"/>
        <v>28</v>
      </c>
      <c r="P10573" s="11">
        <f t="shared" si="331"/>
        <v>272</v>
      </c>
    </row>
    <row r="10574" spans="1:16" x14ac:dyDescent="0.25">
      <c r="A10574" t="s">
        <v>1783</v>
      </c>
      <c r="B10574" t="s">
        <v>2005</v>
      </c>
      <c r="C10574" t="s">
        <v>1194</v>
      </c>
      <c r="D10574" t="s">
        <v>1171</v>
      </c>
      <c r="E10574" t="s">
        <v>2188</v>
      </c>
      <c r="F10574" s="7">
        <v>45845</v>
      </c>
      <c r="G10574" s="8">
        <v>42452</v>
      </c>
      <c r="H10574" s="8" t="s">
        <v>77</v>
      </c>
      <c r="I10574" s="8" t="s">
        <v>618</v>
      </c>
      <c r="J10574" s="8" t="s">
        <v>1179</v>
      </c>
      <c r="K10574">
        <v>1</v>
      </c>
      <c r="L10574" s="10">
        <v>750</v>
      </c>
      <c r="M10574" s="10">
        <v>750</v>
      </c>
      <c r="N10574">
        <v>102</v>
      </c>
      <c r="O10574">
        <f t="shared" si="330"/>
        <v>102</v>
      </c>
      <c r="P10574" s="11">
        <f t="shared" si="331"/>
        <v>648</v>
      </c>
    </row>
    <row r="10575" spans="1:16" x14ac:dyDescent="0.25">
      <c r="A10575" t="s">
        <v>1783</v>
      </c>
      <c r="B10575" t="s">
        <v>2005</v>
      </c>
      <c r="C10575" t="s">
        <v>1194</v>
      </c>
      <c r="D10575" t="s">
        <v>1171</v>
      </c>
      <c r="E10575" t="s">
        <v>2188</v>
      </c>
      <c r="F10575" s="7">
        <v>45845</v>
      </c>
      <c r="G10575" s="8">
        <v>42452</v>
      </c>
      <c r="H10575" s="8" t="s">
        <v>167</v>
      </c>
      <c r="I10575" s="8" t="s">
        <v>694</v>
      </c>
      <c r="J10575" s="8" t="s">
        <v>1179</v>
      </c>
      <c r="K10575">
        <v>1</v>
      </c>
      <c r="L10575" s="10">
        <v>750</v>
      </c>
      <c r="M10575" s="10">
        <v>750</v>
      </c>
      <c r="N10575">
        <v>102</v>
      </c>
      <c r="O10575">
        <f t="shared" si="330"/>
        <v>102</v>
      </c>
      <c r="P10575" s="11">
        <f t="shared" si="331"/>
        <v>648</v>
      </c>
    </row>
    <row r="10576" spans="1:16" x14ac:dyDescent="0.25">
      <c r="A10576" t="s">
        <v>1783</v>
      </c>
      <c r="B10576" t="s">
        <v>2005</v>
      </c>
      <c r="C10576" t="s">
        <v>1194</v>
      </c>
      <c r="D10576" t="s">
        <v>1171</v>
      </c>
      <c r="E10576" t="s">
        <v>2188</v>
      </c>
      <c r="F10576" s="7">
        <v>45845</v>
      </c>
      <c r="G10576" s="8">
        <v>42452</v>
      </c>
      <c r="H10576" s="8" t="s">
        <v>30</v>
      </c>
      <c r="I10576" s="8" t="s">
        <v>583</v>
      </c>
      <c r="J10576" s="8" t="s">
        <v>1187</v>
      </c>
      <c r="K10576">
        <v>1</v>
      </c>
      <c r="L10576" s="10">
        <v>500</v>
      </c>
      <c r="M10576" s="10">
        <v>500</v>
      </c>
      <c r="N10576">
        <v>100</v>
      </c>
      <c r="O10576">
        <f t="shared" si="330"/>
        <v>100</v>
      </c>
      <c r="P10576" s="11">
        <f t="shared" si="331"/>
        <v>400</v>
      </c>
    </row>
    <row r="10577" spans="1:16" x14ac:dyDescent="0.25">
      <c r="A10577" t="s">
        <v>1783</v>
      </c>
      <c r="B10577" t="s">
        <v>2005</v>
      </c>
      <c r="C10577" t="s">
        <v>1194</v>
      </c>
      <c r="D10577" t="s">
        <v>1171</v>
      </c>
      <c r="E10577" t="s">
        <v>2188</v>
      </c>
      <c r="F10577" s="7">
        <v>45845</v>
      </c>
      <c r="G10577" s="8">
        <v>42452</v>
      </c>
      <c r="H10577" s="8" t="s">
        <v>23</v>
      </c>
      <c r="I10577" s="8" t="s">
        <v>577</v>
      </c>
      <c r="J10577" s="8" t="s">
        <v>1187</v>
      </c>
      <c r="K10577">
        <v>3</v>
      </c>
      <c r="L10577" s="10">
        <v>75</v>
      </c>
      <c r="M10577" s="10">
        <v>225</v>
      </c>
      <c r="N10577">
        <v>15</v>
      </c>
      <c r="O10577">
        <f t="shared" si="330"/>
        <v>45</v>
      </c>
      <c r="P10577" s="11">
        <f t="shared" si="331"/>
        <v>180</v>
      </c>
    </row>
    <row r="10578" spans="1:16" x14ac:dyDescent="0.25">
      <c r="A10578" t="s">
        <v>1783</v>
      </c>
      <c r="B10578" t="s">
        <v>2005</v>
      </c>
      <c r="C10578" t="s">
        <v>1194</v>
      </c>
      <c r="D10578" t="s">
        <v>1171</v>
      </c>
      <c r="E10578" t="s">
        <v>2188</v>
      </c>
      <c r="F10578" s="7">
        <v>45845</v>
      </c>
      <c r="G10578" s="8">
        <v>42452</v>
      </c>
      <c r="H10578" s="8" t="s">
        <v>18</v>
      </c>
      <c r="I10578" s="8" t="s">
        <v>572</v>
      </c>
      <c r="J10578" s="8" t="s">
        <v>1187</v>
      </c>
      <c r="K10578">
        <v>3</v>
      </c>
      <c r="L10578" s="10">
        <v>75</v>
      </c>
      <c r="M10578" s="10">
        <v>225</v>
      </c>
      <c r="N10578">
        <v>15</v>
      </c>
      <c r="O10578">
        <f t="shared" si="330"/>
        <v>45</v>
      </c>
      <c r="P10578" s="11">
        <f t="shared" si="331"/>
        <v>180</v>
      </c>
    </row>
    <row r="10579" spans="1:16" x14ac:dyDescent="0.25">
      <c r="A10579" t="s">
        <v>2004</v>
      </c>
      <c r="B10579" t="s">
        <v>2005</v>
      </c>
      <c r="C10579" t="s">
        <v>1194</v>
      </c>
      <c r="D10579" t="s">
        <v>1171</v>
      </c>
      <c r="E10579" t="s">
        <v>2188</v>
      </c>
      <c r="F10579" s="7">
        <v>45847</v>
      </c>
      <c r="G10579" s="8">
        <v>42453</v>
      </c>
      <c r="H10579" s="8" t="s">
        <v>353</v>
      </c>
      <c r="I10579" s="8" t="s">
        <v>856</v>
      </c>
      <c r="J10579" s="8" t="s">
        <v>1177</v>
      </c>
      <c r="K10579">
        <v>2</v>
      </c>
      <c r="L10579" s="10">
        <v>400</v>
      </c>
      <c r="M10579" s="10">
        <v>800</v>
      </c>
      <c r="N10579">
        <v>50</v>
      </c>
      <c r="O10579">
        <f t="shared" si="330"/>
        <v>100</v>
      </c>
      <c r="P10579" s="11">
        <f t="shared" si="331"/>
        <v>700</v>
      </c>
    </row>
    <row r="10580" spans="1:16" x14ac:dyDescent="0.25">
      <c r="A10580" t="s">
        <v>2004</v>
      </c>
      <c r="B10580" t="s">
        <v>2005</v>
      </c>
      <c r="C10580" t="s">
        <v>1194</v>
      </c>
      <c r="D10580" t="s">
        <v>1171</v>
      </c>
      <c r="E10580" t="s">
        <v>2188</v>
      </c>
      <c r="F10580" s="7">
        <v>45847</v>
      </c>
      <c r="G10580" s="8">
        <v>42453</v>
      </c>
      <c r="H10580" s="8" t="s">
        <v>30</v>
      </c>
      <c r="I10580" s="8" t="s">
        <v>583</v>
      </c>
      <c r="J10580" s="8" t="s">
        <v>1187</v>
      </c>
      <c r="K10580">
        <v>1</v>
      </c>
      <c r="L10580" s="10">
        <v>500</v>
      </c>
      <c r="M10580" s="10">
        <v>500</v>
      </c>
      <c r="N10580">
        <v>100</v>
      </c>
      <c r="O10580">
        <f t="shared" si="330"/>
        <v>100</v>
      </c>
      <c r="P10580" s="11">
        <f t="shared" si="331"/>
        <v>400</v>
      </c>
    </row>
    <row r="10581" spans="1:16" x14ac:dyDescent="0.25">
      <c r="A10581" t="s">
        <v>2004</v>
      </c>
      <c r="B10581" t="s">
        <v>2005</v>
      </c>
      <c r="C10581" t="s">
        <v>1194</v>
      </c>
      <c r="D10581" t="s">
        <v>1171</v>
      </c>
      <c r="E10581" t="s">
        <v>2188</v>
      </c>
      <c r="F10581" s="7">
        <v>45847</v>
      </c>
      <c r="G10581" s="8">
        <v>42453</v>
      </c>
      <c r="H10581" s="8" t="s">
        <v>18</v>
      </c>
      <c r="I10581" s="8" t="s">
        <v>572</v>
      </c>
      <c r="J10581" s="8" t="s">
        <v>1187</v>
      </c>
      <c r="K10581">
        <v>6</v>
      </c>
      <c r="L10581" s="10">
        <v>75</v>
      </c>
      <c r="M10581" s="10">
        <v>450</v>
      </c>
      <c r="N10581">
        <v>15</v>
      </c>
      <c r="O10581">
        <f t="shared" si="330"/>
        <v>90</v>
      </c>
      <c r="P10581" s="11">
        <f t="shared" si="331"/>
        <v>360</v>
      </c>
    </row>
    <row r="10582" spans="1:16" x14ac:dyDescent="0.25">
      <c r="A10582" t="s">
        <v>1070</v>
      </c>
      <c r="B10582" t="s">
        <v>1169</v>
      </c>
      <c r="C10582" t="s">
        <v>1196</v>
      </c>
      <c r="D10582" t="s">
        <v>1172</v>
      </c>
      <c r="E10582" t="s">
        <v>202</v>
      </c>
      <c r="F10582" s="7">
        <v>45845</v>
      </c>
      <c r="G10582" s="8">
        <v>42454</v>
      </c>
      <c r="H10582" s="8" t="s">
        <v>31</v>
      </c>
      <c r="I10582" s="8" t="s">
        <v>584</v>
      </c>
      <c r="J10582" s="8" t="s">
        <v>1187</v>
      </c>
      <c r="K10582">
        <v>1</v>
      </c>
      <c r="L10582" s="10">
        <v>650</v>
      </c>
      <c r="M10582" s="10">
        <v>650</v>
      </c>
      <c r="N10582">
        <v>100</v>
      </c>
      <c r="O10582">
        <f t="shared" si="330"/>
        <v>100</v>
      </c>
      <c r="P10582" s="11">
        <f t="shared" si="331"/>
        <v>550</v>
      </c>
    </row>
    <row r="10583" spans="1:16" x14ac:dyDescent="0.25">
      <c r="A10583" t="s">
        <v>1070</v>
      </c>
      <c r="B10583" t="s">
        <v>1169</v>
      </c>
      <c r="C10583" t="s">
        <v>1196</v>
      </c>
      <c r="D10583" t="s">
        <v>1172</v>
      </c>
      <c r="E10583" t="s">
        <v>202</v>
      </c>
      <c r="F10583" s="7">
        <v>45845</v>
      </c>
      <c r="G10583" s="8">
        <v>42454</v>
      </c>
      <c r="H10583" s="8" t="s">
        <v>147</v>
      </c>
      <c r="I10583" s="8" t="s">
        <v>677</v>
      </c>
      <c r="J10583" s="8" t="s">
        <v>1187</v>
      </c>
      <c r="K10583">
        <v>6</v>
      </c>
      <c r="L10583" s="10">
        <v>70</v>
      </c>
      <c r="M10583" s="10">
        <v>420</v>
      </c>
      <c r="N10583">
        <v>15</v>
      </c>
      <c r="O10583">
        <f t="shared" si="330"/>
        <v>90</v>
      </c>
      <c r="P10583" s="11">
        <f t="shared" si="331"/>
        <v>330</v>
      </c>
    </row>
    <row r="10584" spans="1:16" x14ac:dyDescent="0.25">
      <c r="A10584" t="s">
        <v>1070</v>
      </c>
      <c r="B10584" t="s">
        <v>1169</v>
      </c>
      <c r="C10584" t="s">
        <v>1196</v>
      </c>
      <c r="D10584" t="s">
        <v>1172</v>
      </c>
      <c r="E10584" t="s">
        <v>202</v>
      </c>
      <c r="F10584" s="7">
        <v>45845</v>
      </c>
      <c r="G10584" s="8">
        <v>42455</v>
      </c>
      <c r="H10584" s="8" t="s">
        <v>78</v>
      </c>
      <c r="I10584" s="8" t="s">
        <v>619</v>
      </c>
      <c r="J10584" s="8" t="s">
        <v>1179</v>
      </c>
      <c r="K10584">
        <v>2</v>
      </c>
      <c r="L10584" s="10">
        <v>700</v>
      </c>
      <c r="M10584" s="10">
        <v>1400</v>
      </c>
      <c r="N10584">
        <v>102</v>
      </c>
      <c r="O10584">
        <f t="shared" si="330"/>
        <v>204</v>
      </c>
      <c r="P10584" s="11">
        <f t="shared" si="331"/>
        <v>1196</v>
      </c>
    </row>
    <row r="10585" spans="1:16" x14ac:dyDescent="0.25">
      <c r="A10585" t="s">
        <v>1052</v>
      </c>
      <c r="B10585" t="s">
        <v>1149</v>
      </c>
      <c r="C10585" t="s">
        <v>1194</v>
      </c>
      <c r="D10585" t="s">
        <v>1172</v>
      </c>
      <c r="E10585" t="s">
        <v>168</v>
      </c>
      <c r="F10585" s="7">
        <v>45833</v>
      </c>
      <c r="G10585" s="8">
        <v>42456</v>
      </c>
      <c r="H10585" s="8" t="s">
        <v>117</v>
      </c>
      <c r="I10585" s="8" t="s">
        <v>596</v>
      </c>
      <c r="J10585" s="8" t="s">
        <v>1186</v>
      </c>
      <c r="K10585">
        <v>5</v>
      </c>
      <c r="L10585" s="10">
        <v>50</v>
      </c>
      <c r="M10585" s="10">
        <v>250</v>
      </c>
      <c r="N10585">
        <v>15</v>
      </c>
      <c r="O10585">
        <f t="shared" si="330"/>
        <v>75</v>
      </c>
      <c r="P10585" s="11">
        <f t="shared" si="331"/>
        <v>175</v>
      </c>
    </row>
    <row r="10586" spans="1:16" x14ac:dyDescent="0.25">
      <c r="A10586" t="s">
        <v>1052</v>
      </c>
      <c r="B10586" t="s">
        <v>1149</v>
      </c>
      <c r="C10586" t="s">
        <v>1194</v>
      </c>
      <c r="D10586" t="s">
        <v>1172</v>
      </c>
      <c r="E10586" t="s">
        <v>168</v>
      </c>
      <c r="F10586" s="7">
        <v>45833</v>
      </c>
      <c r="G10586" s="8">
        <v>42456</v>
      </c>
      <c r="H10586" s="8" t="s">
        <v>440</v>
      </c>
      <c r="I10586" s="8" t="s">
        <v>934</v>
      </c>
      <c r="J10586" s="8" t="s">
        <v>1186</v>
      </c>
      <c r="K10586">
        <v>2</v>
      </c>
      <c r="L10586" s="10">
        <v>180</v>
      </c>
      <c r="M10586" s="10">
        <v>360</v>
      </c>
      <c r="N10586">
        <v>15</v>
      </c>
      <c r="O10586">
        <f t="shared" si="330"/>
        <v>30</v>
      </c>
      <c r="P10586" s="11">
        <f t="shared" si="331"/>
        <v>330</v>
      </c>
    </row>
    <row r="10587" spans="1:16" x14ac:dyDescent="0.25">
      <c r="A10587" t="s">
        <v>1052</v>
      </c>
      <c r="B10587" t="s">
        <v>1149</v>
      </c>
      <c r="C10587" t="s">
        <v>1194</v>
      </c>
      <c r="D10587" t="s">
        <v>1172</v>
      </c>
      <c r="E10587" t="s">
        <v>168</v>
      </c>
      <c r="F10587" s="7">
        <v>45833</v>
      </c>
      <c r="G10587" s="8">
        <v>42456</v>
      </c>
      <c r="H10587" s="8" t="s">
        <v>2041</v>
      </c>
      <c r="I10587" s="8" t="s">
        <v>2042</v>
      </c>
      <c r="J10587" s="8" t="s">
        <v>1186</v>
      </c>
      <c r="K10587">
        <v>1</v>
      </c>
      <c r="L10587" s="10">
        <v>450</v>
      </c>
      <c r="M10587" s="10">
        <v>450</v>
      </c>
      <c r="N10587">
        <v>60</v>
      </c>
      <c r="O10587">
        <f t="shared" si="330"/>
        <v>60</v>
      </c>
      <c r="P10587" s="11">
        <f t="shared" si="331"/>
        <v>390</v>
      </c>
    </row>
    <row r="10588" spans="1:16" x14ac:dyDescent="0.25">
      <c r="A10588" t="s">
        <v>1052</v>
      </c>
      <c r="B10588" t="s">
        <v>1149</v>
      </c>
      <c r="C10588" t="s">
        <v>1194</v>
      </c>
      <c r="D10588" t="s">
        <v>1172</v>
      </c>
      <c r="E10588" t="s">
        <v>168</v>
      </c>
      <c r="F10588" s="7">
        <v>45833</v>
      </c>
      <c r="G10588" s="8">
        <v>42456</v>
      </c>
      <c r="H10588" s="8" t="s">
        <v>407</v>
      </c>
      <c r="I10588" s="8" t="s">
        <v>904</v>
      </c>
      <c r="J10588" s="8" t="s">
        <v>1186</v>
      </c>
      <c r="K10588">
        <v>2</v>
      </c>
      <c r="L10588" s="10">
        <v>450</v>
      </c>
      <c r="M10588" s="10">
        <v>900</v>
      </c>
      <c r="N10588">
        <v>60</v>
      </c>
      <c r="O10588">
        <f t="shared" si="330"/>
        <v>120</v>
      </c>
      <c r="P10588" s="11">
        <f t="shared" si="331"/>
        <v>780</v>
      </c>
    </row>
    <row r="10589" spans="1:16" x14ac:dyDescent="0.25">
      <c r="A10589" t="s">
        <v>1052</v>
      </c>
      <c r="B10589" t="s">
        <v>1149</v>
      </c>
      <c r="C10589" t="s">
        <v>1194</v>
      </c>
      <c r="D10589" t="s">
        <v>1172</v>
      </c>
      <c r="E10589" t="s">
        <v>168</v>
      </c>
      <c r="F10589" s="7">
        <v>45833</v>
      </c>
      <c r="G10589" s="8">
        <v>42456</v>
      </c>
      <c r="H10589" s="8" t="s">
        <v>2194</v>
      </c>
      <c r="I10589" s="8" t="s">
        <v>2195</v>
      </c>
      <c r="J10589" s="8" t="s">
        <v>1186</v>
      </c>
      <c r="K10589">
        <v>1</v>
      </c>
      <c r="L10589" s="10">
        <v>450</v>
      </c>
      <c r="M10589" s="10">
        <v>450</v>
      </c>
      <c r="N10589">
        <v>60</v>
      </c>
      <c r="O10589">
        <f t="shared" si="330"/>
        <v>60</v>
      </c>
      <c r="P10589" s="11">
        <f t="shared" si="331"/>
        <v>390</v>
      </c>
    </row>
    <row r="10590" spans="1:16" x14ac:dyDescent="0.25">
      <c r="A10590" t="s">
        <v>1052</v>
      </c>
      <c r="B10590" t="s">
        <v>1149</v>
      </c>
      <c r="C10590" t="s">
        <v>1194</v>
      </c>
      <c r="D10590" t="s">
        <v>1172</v>
      </c>
      <c r="E10590" t="s">
        <v>168</v>
      </c>
      <c r="F10590" s="7">
        <v>45833</v>
      </c>
      <c r="G10590" s="8">
        <v>42456</v>
      </c>
      <c r="H10590" s="8" t="s">
        <v>498</v>
      </c>
      <c r="I10590" s="8" t="s">
        <v>983</v>
      </c>
      <c r="J10590" s="8" t="s">
        <v>1186</v>
      </c>
      <c r="K10590">
        <v>1</v>
      </c>
      <c r="L10590" s="10">
        <v>450</v>
      </c>
      <c r="M10590" s="10">
        <v>450</v>
      </c>
      <c r="N10590">
        <v>60</v>
      </c>
      <c r="O10590">
        <f t="shared" si="330"/>
        <v>60</v>
      </c>
      <c r="P10590" s="11">
        <f t="shared" si="331"/>
        <v>390</v>
      </c>
    </row>
    <row r="10591" spans="1:16" x14ac:dyDescent="0.25">
      <c r="A10591" t="s">
        <v>2700</v>
      </c>
      <c r="B10591" t="s">
        <v>1136</v>
      </c>
      <c r="C10591" t="s">
        <v>1194</v>
      </c>
      <c r="D10591" t="s">
        <v>1172</v>
      </c>
      <c r="E10591" t="s">
        <v>2701</v>
      </c>
      <c r="F10591" s="7">
        <v>45839</v>
      </c>
      <c r="G10591" s="8">
        <v>42457</v>
      </c>
      <c r="H10591" s="8" t="s">
        <v>95</v>
      </c>
      <c r="I10591" s="8" t="s">
        <v>634</v>
      </c>
      <c r="J10591" s="8" t="s">
        <v>1187</v>
      </c>
      <c r="K10591">
        <v>1</v>
      </c>
      <c r="L10591" s="10">
        <v>1175</v>
      </c>
      <c r="M10591" s="10">
        <v>1175</v>
      </c>
      <c r="N10591">
        <v>80</v>
      </c>
      <c r="O10591">
        <f t="shared" si="330"/>
        <v>80</v>
      </c>
      <c r="P10591" s="11">
        <f t="shared" si="331"/>
        <v>1095</v>
      </c>
    </row>
    <row r="10592" spans="1:16" x14ac:dyDescent="0.25">
      <c r="A10592" t="s">
        <v>2700</v>
      </c>
      <c r="B10592" t="s">
        <v>1136</v>
      </c>
      <c r="C10592" t="s">
        <v>1194</v>
      </c>
      <c r="D10592" t="s">
        <v>1172</v>
      </c>
      <c r="E10592" t="s">
        <v>2701</v>
      </c>
      <c r="F10592" s="7">
        <v>45839</v>
      </c>
      <c r="G10592" s="8">
        <v>42457</v>
      </c>
      <c r="H10592" s="8" t="s">
        <v>127</v>
      </c>
      <c r="I10592" s="8" t="s">
        <v>663</v>
      </c>
      <c r="J10592" s="8" t="s">
        <v>1187</v>
      </c>
      <c r="K10592">
        <v>4</v>
      </c>
      <c r="L10592" s="10">
        <v>225</v>
      </c>
      <c r="M10592" s="10">
        <v>900</v>
      </c>
      <c r="N10592">
        <v>15</v>
      </c>
      <c r="O10592">
        <f t="shared" si="330"/>
        <v>60</v>
      </c>
      <c r="P10592" s="11">
        <f t="shared" si="331"/>
        <v>840</v>
      </c>
    </row>
    <row r="10593" spans="1:16" x14ac:dyDescent="0.25">
      <c r="A10593" t="s">
        <v>2700</v>
      </c>
      <c r="B10593" t="s">
        <v>1136</v>
      </c>
      <c r="C10593" t="s">
        <v>1194</v>
      </c>
      <c r="D10593" t="s">
        <v>1172</v>
      </c>
      <c r="E10593" t="s">
        <v>2701</v>
      </c>
      <c r="F10593" s="7">
        <v>45839</v>
      </c>
      <c r="G10593" s="8">
        <v>42457</v>
      </c>
      <c r="H10593" s="8" t="s">
        <v>26</v>
      </c>
      <c r="I10593" s="8" t="s">
        <v>580</v>
      </c>
      <c r="J10593" s="8" t="s">
        <v>1187</v>
      </c>
      <c r="K10593">
        <v>1</v>
      </c>
      <c r="L10593" s="10">
        <v>200</v>
      </c>
      <c r="M10593" s="10">
        <v>200</v>
      </c>
      <c r="N10593">
        <v>40</v>
      </c>
      <c r="O10593">
        <f t="shared" si="330"/>
        <v>40</v>
      </c>
      <c r="P10593" s="11">
        <f t="shared" si="331"/>
        <v>160</v>
      </c>
    </row>
    <row r="10594" spans="1:16" x14ac:dyDescent="0.25">
      <c r="A10594" t="s">
        <v>2700</v>
      </c>
      <c r="B10594" t="s">
        <v>1136</v>
      </c>
      <c r="C10594" t="s">
        <v>1194</v>
      </c>
      <c r="D10594" t="s">
        <v>1172</v>
      </c>
      <c r="E10594" t="s">
        <v>2701</v>
      </c>
      <c r="F10594" s="7">
        <v>45840</v>
      </c>
      <c r="G10594" s="8">
        <v>42458</v>
      </c>
      <c r="H10594" s="8" t="s">
        <v>178</v>
      </c>
      <c r="I10594" s="8" t="s">
        <v>702</v>
      </c>
      <c r="J10594" s="8" t="s">
        <v>1187</v>
      </c>
      <c r="K10594">
        <v>1</v>
      </c>
      <c r="L10594" s="10">
        <v>1175</v>
      </c>
      <c r="M10594" s="10">
        <v>1175</v>
      </c>
      <c r="N10594">
        <v>120</v>
      </c>
      <c r="O10594">
        <f t="shared" si="330"/>
        <v>120</v>
      </c>
      <c r="P10594" s="11">
        <f t="shared" si="331"/>
        <v>1055</v>
      </c>
    </row>
    <row r="10595" spans="1:16" x14ac:dyDescent="0.25">
      <c r="A10595" t="s">
        <v>2700</v>
      </c>
      <c r="B10595" t="s">
        <v>1136</v>
      </c>
      <c r="C10595" t="s">
        <v>1194</v>
      </c>
      <c r="D10595" t="s">
        <v>1172</v>
      </c>
      <c r="E10595" t="s">
        <v>2701</v>
      </c>
      <c r="F10595" s="7">
        <v>45840</v>
      </c>
      <c r="G10595" s="8">
        <v>42458</v>
      </c>
      <c r="H10595" s="8" t="s">
        <v>64</v>
      </c>
      <c r="I10595" s="8" t="s">
        <v>608</v>
      </c>
      <c r="J10595" s="8" t="s">
        <v>1187</v>
      </c>
      <c r="K10595">
        <v>8</v>
      </c>
      <c r="L10595" s="10">
        <v>225</v>
      </c>
      <c r="M10595" s="10">
        <v>1800</v>
      </c>
      <c r="N10595">
        <v>15</v>
      </c>
      <c r="O10595">
        <f t="shared" si="330"/>
        <v>120</v>
      </c>
      <c r="P10595" s="11">
        <f t="shared" si="331"/>
        <v>1680</v>
      </c>
    </row>
    <row r="10596" spans="1:16" x14ac:dyDescent="0.25">
      <c r="A10596" t="s">
        <v>2700</v>
      </c>
      <c r="B10596" t="s">
        <v>1136</v>
      </c>
      <c r="C10596" t="s">
        <v>1194</v>
      </c>
      <c r="D10596" t="s">
        <v>1172</v>
      </c>
      <c r="E10596" t="s">
        <v>2701</v>
      </c>
      <c r="F10596" s="7">
        <v>45840</v>
      </c>
      <c r="G10596" s="8">
        <v>42458</v>
      </c>
      <c r="H10596" s="8" t="s">
        <v>26</v>
      </c>
      <c r="I10596" s="8" t="s">
        <v>580</v>
      </c>
      <c r="J10596" s="8" t="s">
        <v>1187</v>
      </c>
      <c r="K10596">
        <v>1</v>
      </c>
      <c r="L10596" s="10">
        <v>200</v>
      </c>
      <c r="M10596" s="10">
        <v>200</v>
      </c>
      <c r="N10596">
        <v>40</v>
      </c>
      <c r="O10596">
        <f t="shared" si="330"/>
        <v>40</v>
      </c>
      <c r="P10596" s="11">
        <f t="shared" si="331"/>
        <v>160</v>
      </c>
    </row>
    <row r="10597" spans="1:16" x14ac:dyDescent="0.25">
      <c r="A10597" t="s">
        <v>1070</v>
      </c>
      <c r="B10597" t="s">
        <v>1169</v>
      </c>
      <c r="C10597" t="s">
        <v>1196</v>
      </c>
      <c r="D10597" t="s">
        <v>1172</v>
      </c>
      <c r="E10597" t="s">
        <v>1666</v>
      </c>
      <c r="F10597" s="7">
        <v>45833</v>
      </c>
      <c r="G10597" s="8">
        <v>42459</v>
      </c>
      <c r="H10597" s="8" t="s">
        <v>22</v>
      </c>
      <c r="I10597" s="8" t="s">
        <v>576</v>
      </c>
      <c r="J10597" s="8" t="s">
        <v>1187</v>
      </c>
      <c r="K10597">
        <v>1</v>
      </c>
      <c r="L10597" s="10">
        <v>1050</v>
      </c>
      <c r="M10597" s="10">
        <v>1050</v>
      </c>
      <c r="N10597">
        <v>100</v>
      </c>
      <c r="O10597">
        <f t="shared" si="330"/>
        <v>100</v>
      </c>
      <c r="P10597" s="11">
        <f t="shared" si="331"/>
        <v>950</v>
      </c>
    </row>
    <row r="10598" spans="1:16" x14ac:dyDescent="0.25">
      <c r="A10598" t="s">
        <v>1070</v>
      </c>
      <c r="B10598" t="s">
        <v>1169</v>
      </c>
      <c r="C10598" t="s">
        <v>1196</v>
      </c>
      <c r="D10598" t="s">
        <v>1172</v>
      </c>
      <c r="E10598" t="s">
        <v>1666</v>
      </c>
      <c r="F10598" s="7">
        <v>45833</v>
      </c>
      <c r="G10598" s="8">
        <v>42459</v>
      </c>
      <c r="H10598" s="8" t="s">
        <v>299</v>
      </c>
      <c r="I10598" s="8" t="s">
        <v>809</v>
      </c>
      <c r="J10598" s="8" t="s">
        <v>1187</v>
      </c>
      <c r="K10598">
        <v>6</v>
      </c>
      <c r="L10598" s="10">
        <v>125</v>
      </c>
      <c r="M10598" s="10">
        <v>750</v>
      </c>
      <c r="N10598">
        <v>15</v>
      </c>
      <c r="O10598">
        <f t="shared" si="330"/>
        <v>90</v>
      </c>
      <c r="P10598" s="11">
        <f t="shared" si="331"/>
        <v>660</v>
      </c>
    </row>
    <row r="10599" spans="1:16" x14ac:dyDescent="0.25">
      <c r="A10599" t="s">
        <v>1070</v>
      </c>
      <c r="B10599" t="s">
        <v>1169</v>
      </c>
      <c r="C10599" t="s">
        <v>1196</v>
      </c>
      <c r="D10599" t="s">
        <v>1172</v>
      </c>
      <c r="E10599" t="s">
        <v>1666</v>
      </c>
      <c r="F10599" s="7">
        <v>45833</v>
      </c>
      <c r="G10599" s="8">
        <v>42460</v>
      </c>
      <c r="H10599" s="8" t="s">
        <v>79</v>
      </c>
      <c r="I10599" s="8" t="s">
        <v>620</v>
      </c>
      <c r="J10599" s="8" t="s">
        <v>1179</v>
      </c>
      <c r="K10599">
        <v>2</v>
      </c>
      <c r="L10599" s="10">
        <v>1200</v>
      </c>
      <c r="M10599" s="10">
        <v>2400</v>
      </c>
      <c r="N10599">
        <v>102</v>
      </c>
      <c r="O10599">
        <f t="shared" si="330"/>
        <v>204</v>
      </c>
      <c r="P10599" s="11">
        <f t="shared" si="331"/>
        <v>2196</v>
      </c>
    </row>
    <row r="10600" spans="1:16" x14ac:dyDescent="0.25">
      <c r="A10600" t="s">
        <v>1105</v>
      </c>
      <c r="B10600" t="s">
        <v>1131</v>
      </c>
      <c r="C10600" t="s">
        <v>1195</v>
      </c>
      <c r="D10600" t="s">
        <v>1172</v>
      </c>
      <c r="E10600" t="s">
        <v>554</v>
      </c>
      <c r="F10600" s="7">
        <v>45845</v>
      </c>
      <c r="G10600" s="8">
        <v>42461</v>
      </c>
      <c r="H10600" s="8" t="s">
        <v>1204</v>
      </c>
      <c r="I10600" s="8" t="s">
        <v>1668</v>
      </c>
      <c r="J10600" s="8" t="s">
        <v>1205</v>
      </c>
      <c r="K10600">
        <v>4</v>
      </c>
      <c r="L10600" s="10">
        <v>495</v>
      </c>
      <c r="M10600" s="10">
        <v>1980</v>
      </c>
      <c r="N10600">
        <v>29</v>
      </c>
      <c r="O10600">
        <f t="shared" si="330"/>
        <v>116</v>
      </c>
      <c r="P10600" s="11">
        <f t="shared" si="331"/>
        <v>1864</v>
      </c>
    </row>
    <row r="10601" spans="1:16" x14ac:dyDescent="0.25">
      <c r="A10601" t="s">
        <v>1105</v>
      </c>
      <c r="B10601" t="s">
        <v>1131</v>
      </c>
      <c r="C10601" t="s">
        <v>1195</v>
      </c>
      <c r="D10601" t="s">
        <v>1172</v>
      </c>
      <c r="E10601" t="s">
        <v>554</v>
      </c>
      <c r="F10601" s="7">
        <v>45845</v>
      </c>
      <c r="G10601" s="8">
        <v>42461</v>
      </c>
      <c r="H10601" s="8" t="s">
        <v>1206</v>
      </c>
      <c r="I10601" s="8" t="s">
        <v>596</v>
      </c>
      <c r="J10601" s="8" t="s">
        <v>1205</v>
      </c>
      <c r="K10601">
        <v>4</v>
      </c>
      <c r="L10601" s="10">
        <v>135</v>
      </c>
      <c r="M10601" s="10">
        <v>540</v>
      </c>
      <c r="N10601">
        <v>7</v>
      </c>
      <c r="O10601">
        <f t="shared" si="330"/>
        <v>28</v>
      </c>
      <c r="P10601" s="11">
        <f t="shared" si="331"/>
        <v>512</v>
      </c>
    </row>
    <row r="10602" spans="1:16" x14ac:dyDescent="0.25">
      <c r="A10602" t="s">
        <v>1105</v>
      </c>
      <c r="B10602" t="s">
        <v>1131</v>
      </c>
      <c r="C10602" t="s">
        <v>1195</v>
      </c>
      <c r="D10602" t="s">
        <v>1172</v>
      </c>
      <c r="E10602" t="s">
        <v>554</v>
      </c>
      <c r="F10602" s="7">
        <v>45845</v>
      </c>
      <c r="G10602" s="8">
        <v>42461</v>
      </c>
      <c r="H10602" s="8" t="s">
        <v>1207</v>
      </c>
      <c r="I10602" s="8" t="s">
        <v>1208</v>
      </c>
      <c r="J10602" s="8" t="s">
        <v>1205</v>
      </c>
      <c r="K10602">
        <v>2</v>
      </c>
      <c r="L10602" s="10">
        <v>495</v>
      </c>
      <c r="M10602" s="10">
        <v>990</v>
      </c>
      <c r="N10602">
        <v>10</v>
      </c>
      <c r="O10602">
        <f t="shared" si="330"/>
        <v>20</v>
      </c>
      <c r="P10602" s="11">
        <f t="shared" si="331"/>
        <v>970</v>
      </c>
    </row>
    <row r="10603" spans="1:16" x14ac:dyDescent="0.25">
      <c r="A10603" t="s">
        <v>1105</v>
      </c>
      <c r="B10603" t="s">
        <v>1131</v>
      </c>
      <c r="C10603" t="s">
        <v>1195</v>
      </c>
      <c r="D10603" t="s">
        <v>1172</v>
      </c>
      <c r="E10603" t="s">
        <v>554</v>
      </c>
      <c r="F10603" s="7">
        <v>45845</v>
      </c>
      <c r="G10603" s="8">
        <v>42461</v>
      </c>
      <c r="H10603" s="8" t="s">
        <v>1273</v>
      </c>
      <c r="I10603" s="8" t="s">
        <v>1274</v>
      </c>
      <c r="J10603" s="8" t="s">
        <v>1205</v>
      </c>
      <c r="K10603">
        <v>1</v>
      </c>
      <c r="L10603" s="10">
        <v>495</v>
      </c>
      <c r="M10603" s="10">
        <v>495</v>
      </c>
      <c r="N10603">
        <v>10</v>
      </c>
      <c r="O10603">
        <f t="shared" si="330"/>
        <v>10</v>
      </c>
      <c r="P10603" s="11">
        <f t="shared" si="331"/>
        <v>485</v>
      </c>
    </row>
    <row r="10604" spans="1:16" x14ac:dyDescent="0.25">
      <c r="A10604" t="s">
        <v>1105</v>
      </c>
      <c r="B10604" t="s">
        <v>1131</v>
      </c>
      <c r="C10604" t="s">
        <v>1195</v>
      </c>
      <c r="D10604" t="s">
        <v>1172</v>
      </c>
      <c r="E10604" t="s">
        <v>554</v>
      </c>
      <c r="F10604" s="7">
        <v>45845</v>
      </c>
      <c r="G10604" s="8">
        <v>42461</v>
      </c>
      <c r="H10604" s="8" t="s">
        <v>1257</v>
      </c>
      <c r="I10604" s="8" t="s">
        <v>1258</v>
      </c>
      <c r="J10604" s="8" t="s">
        <v>1205</v>
      </c>
      <c r="K10604">
        <v>1</v>
      </c>
      <c r="L10604" s="10">
        <v>495</v>
      </c>
      <c r="M10604" s="10">
        <v>495</v>
      </c>
      <c r="N10604">
        <v>10</v>
      </c>
      <c r="O10604">
        <f t="shared" si="330"/>
        <v>10</v>
      </c>
      <c r="P10604" s="11">
        <f t="shared" si="331"/>
        <v>485</v>
      </c>
    </row>
    <row r="10605" spans="1:16" x14ac:dyDescent="0.25">
      <c r="A10605" t="s">
        <v>1105</v>
      </c>
      <c r="B10605" t="s">
        <v>1131</v>
      </c>
      <c r="C10605" t="s">
        <v>1195</v>
      </c>
      <c r="D10605" t="s">
        <v>1172</v>
      </c>
      <c r="E10605" t="s">
        <v>554</v>
      </c>
      <c r="F10605" s="7">
        <v>45845</v>
      </c>
      <c r="G10605" s="8">
        <v>42461</v>
      </c>
      <c r="H10605" s="8" t="s">
        <v>367</v>
      </c>
      <c r="I10605" s="8" t="s">
        <v>869</v>
      </c>
      <c r="J10605" s="8" t="s">
        <v>1188</v>
      </c>
      <c r="K10605">
        <v>1</v>
      </c>
      <c r="L10605" s="10">
        <v>720</v>
      </c>
      <c r="M10605" s="10">
        <v>720</v>
      </c>
      <c r="N10605">
        <v>142</v>
      </c>
      <c r="O10605">
        <f t="shared" si="330"/>
        <v>142</v>
      </c>
      <c r="P10605" s="11">
        <f t="shared" si="331"/>
        <v>578</v>
      </c>
    </row>
    <row r="10606" spans="1:16" x14ac:dyDescent="0.25">
      <c r="A10606" t="s">
        <v>1105</v>
      </c>
      <c r="B10606" t="s">
        <v>1131</v>
      </c>
      <c r="C10606" t="s">
        <v>1195</v>
      </c>
      <c r="D10606" t="s">
        <v>1172</v>
      </c>
      <c r="E10606" t="s">
        <v>554</v>
      </c>
      <c r="F10606" s="7">
        <v>45845</v>
      </c>
      <c r="G10606" s="8">
        <v>42461</v>
      </c>
      <c r="H10606" s="8" t="s">
        <v>321</v>
      </c>
      <c r="I10606" s="8" t="s">
        <v>828</v>
      </c>
      <c r="J10606" s="8" t="s">
        <v>1188</v>
      </c>
      <c r="K10606">
        <v>2</v>
      </c>
      <c r="L10606" s="10">
        <v>158</v>
      </c>
      <c r="M10606" s="10">
        <v>316</v>
      </c>
      <c r="N10606">
        <v>15</v>
      </c>
      <c r="O10606">
        <f t="shared" si="330"/>
        <v>30</v>
      </c>
      <c r="P10606" s="11">
        <f t="shared" si="331"/>
        <v>286</v>
      </c>
    </row>
    <row r="10607" spans="1:16" x14ac:dyDescent="0.25">
      <c r="A10607" t="s">
        <v>1105</v>
      </c>
      <c r="B10607" t="s">
        <v>1131</v>
      </c>
      <c r="C10607" t="s">
        <v>1195</v>
      </c>
      <c r="D10607" t="s">
        <v>1172</v>
      </c>
      <c r="E10607" t="s">
        <v>554</v>
      </c>
      <c r="F10607" s="7">
        <v>45845</v>
      </c>
      <c r="G10607" s="8">
        <v>42461</v>
      </c>
      <c r="H10607" s="8" t="s">
        <v>1411</v>
      </c>
      <c r="I10607" s="8" t="s">
        <v>1412</v>
      </c>
      <c r="J10607" s="8" t="s">
        <v>1181</v>
      </c>
      <c r="K10607">
        <v>1</v>
      </c>
      <c r="L10607" s="10">
        <v>2700</v>
      </c>
      <c r="M10607" s="10">
        <v>2700</v>
      </c>
      <c r="N10607">
        <v>130</v>
      </c>
      <c r="O10607">
        <f t="shared" si="330"/>
        <v>130</v>
      </c>
      <c r="P10607" s="11">
        <f t="shared" si="331"/>
        <v>2570</v>
      </c>
    </row>
    <row r="10608" spans="1:16" x14ac:dyDescent="0.25">
      <c r="A10608" t="s">
        <v>1105</v>
      </c>
      <c r="B10608" t="s">
        <v>1131</v>
      </c>
      <c r="C10608" t="s">
        <v>1195</v>
      </c>
      <c r="D10608" t="s">
        <v>1172</v>
      </c>
      <c r="E10608" t="s">
        <v>554</v>
      </c>
      <c r="F10608" s="7">
        <v>45846</v>
      </c>
      <c r="G10608" s="8">
        <v>42462</v>
      </c>
      <c r="H10608" s="8" t="s">
        <v>1328</v>
      </c>
      <c r="I10608" s="8" t="s">
        <v>1669</v>
      </c>
      <c r="J10608" s="8" t="s">
        <v>1205</v>
      </c>
      <c r="K10608">
        <v>6</v>
      </c>
      <c r="L10608" s="10">
        <v>495</v>
      </c>
      <c r="M10608" s="10">
        <v>2970</v>
      </c>
      <c r="N10608">
        <v>25</v>
      </c>
      <c r="O10608">
        <f t="shared" si="330"/>
        <v>150</v>
      </c>
      <c r="P10608" s="11">
        <f t="shared" si="331"/>
        <v>2820</v>
      </c>
    </row>
    <row r="10609" spans="1:16" x14ac:dyDescent="0.25">
      <c r="A10609" t="s">
        <v>1105</v>
      </c>
      <c r="B10609" t="s">
        <v>1131</v>
      </c>
      <c r="C10609" t="s">
        <v>1195</v>
      </c>
      <c r="D10609" t="s">
        <v>1172</v>
      </c>
      <c r="E10609" t="s">
        <v>554</v>
      </c>
      <c r="F10609" s="7">
        <v>45846</v>
      </c>
      <c r="G10609" s="8">
        <v>42462</v>
      </c>
      <c r="H10609" s="8" t="s">
        <v>1328</v>
      </c>
      <c r="I10609" s="8" t="s">
        <v>1669</v>
      </c>
      <c r="J10609" s="8" t="s">
        <v>1205</v>
      </c>
      <c r="K10609">
        <v>1</v>
      </c>
      <c r="L10609" s="10">
        <v>495</v>
      </c>
      <c r="M10609" s="10">
        <v>495</v>
      </c>
      <c r="N10609">
        <v>25</v>
      </c>
      <c r="O10609">
        <f t="shared" si="330"/>
        <v>25</v>
      </c>
      <c r="P10609" s="11">
        <f t="shared" si="331"/>
        <v>470</v>
      </c>
    </row>
    <row r="10610" spans="1:16" x14ac:dyDescent="0.25">
      <c r="A10610" t="s">
        <v>1105</v>
      </c>
      <c r="B10610" t="s">
        <v>1131</v>
      </c>
      <c r="C10610" t="s">
        <v>1195</v>
      </c>
      <c r="D10610" t="s">
        <v>1172</v>
      </c>
      <c r="E10610" t="s">
        <v>554</v>
      </c>
      <c r="F10610" s="7">
        <v>45846</v>
      </c>
      <c r="G10610" s="8">
        <v>42462</v>
      </c>
      <c r="H10610" s="8" t="s">
        <v>1206</v>
      </c>
      <c r="I10610" s="8" t="s">
        <v>596</v>
      </c>
      <c r="J10610" s="8" t="s">
        <v>1205</v>
      </c>
      <c r="K10610">
        <v>6</v>
      </c>
      <c r="L10610" s="10">
        <v>135</v>
      </c>
      <c r="M10610" s="10">
        <v>810</v>
      </c>
      <c r="N10610">
        <v>7</v>
      </c>
      <c r="O10610">
        <f t="shared" si="330"/>
        <v>42</v>
      </c>
      <c r="P10610" s="11">
        <f t="shared" si="331"/>
        <v>768</v>
      </c>
    </row>
    <row r="10611" spans="1:16" x14ac:dyDescent="0.25">
      <c r="A10611" t="s">
        <v>1105</v>
      </c>
      <c r="B10611" t="s">
        <v>1131</v>
      </c>
      <c r="C10611" t="s">
        <v>1195</v>
      </c>
      <c r="D10611" t="s">
        <v>1172</v>
      </c>
      <c r="E10611" t="s">
        <v>554</v>
      </c>
      <c r="F10611" s="7">
        <v>45846</v>
      </c>
      <c r="G10611" s="8">
        <v>42462</v>
      </c>
      <c r="H10611" s="8" t="s">
        <v>1223</v>
      </c>
      <c r="I10611" s="8" t="s">
        <v>1224</v>
      </c>
      <c r="J10611" s="8" t="s">
        <v>1205</v>
      </c>
      <c r="K10611">
        <v>2</v>
      </c>
      <c r="L10611" s="10">
        <v>495</v>
      </c>
      <c r="M10611" s="10">
        <v>990</v>
      </c>
      <c r="N10611">
        <v>10</v>
      </c>
      <c r="O10611">
        <f t="shared" si="330"/>
        <v>20</v>
      </c>
      <c r="P10611" s="11">
        <f t="shared" si="331"/>
        <v>970</v>
      </c>
    </row>
    <row r="10612" spans="1:16" x14ac:dyDescent="0.25">
      <c r="A10612" t="s">
        <v>1105</v>
      </c>
      <c r="B10612" t="s">
        <v>1131</v>
      </c>
      <c r="C10612" t="s">
        <v>1195</v>
      </c>
      <c r="D10612" t="s">
        <v>1172</v>
      </c>
      <c r="E10612" t="s">
        <v>554</v>
      </c>
      <c r="F10612" s="7">
        <v>45846</v>
      </c>
      <c r="G10612" s="8">
        <v>42462</v>
      </c>
      <c r="H10612" s="8" t="s">
        <v>1207</v>
      </c>
      <c r="I10612" s="8" t="s">
        <v>1208</v>
      </c>
      <c r="J10612" s="8" t="s">
        <v>1205</v>
      </c>
      <c r="K10612">
        <v>2</v>
      </c>
      <c r="L10612" s="10">
        <v>495</v>
      </c>
      <c r="M10612" s="10">
        <v>990</v>
      </c>
      <c r="N10612">
        <v>10</v>
      </c>
      <c r="O10612">
        <f t="shared" si="330"/>
        <v>20</v>
      </c>
      <c r="P10612" s="11">
        <f t="shared" si="331"/>
        <v>970</v>
      </c>
    </row>
    <row r="10613" spans="1:16" x14ac:dyDescent="0.25">
      <c r="A10613" t="s">
        <v>1105</v>
      </c>
      <c r="B10613" t="s">
        <v>1131</v>
      </c>
      <c r="C10613" t="s">
        <v>1195</v>
      </c>
      <c r="D10613" t="s">
        <v>1172</v>
      </c>
      <c r="E10613" t="s">
        <v>554</v>
      </c>
      <c r="F10613" s="7">
        <v>45846</v>
      </c>
      <c r="G10613" s="8">
        <v>42462</v>
      </c>
      <c r="H10613" s="8" t="s">
        <v>1273</v>
      </c>
      <c r="I10613" s="8" t="s">
        <v>1274</v>
      </c>
      <c r="J10613" s="8" t="s">
        <v>1205</v>
      </c>
      <c r="K10613">
        <v>2</v>
      </c>
      <c r="L10613" s="10">
        <v>495</v>
      </c>
      <c r="M10613" s="10">
        <v>990</v>
      </c>
      <c r="N10613">
        <v>10</v>
      </c>
      <c r="O10613">
        <f t="shared" si="330"/>
        <v>20</v>
      </c>
      <c r="P10613" s="11">
        <f t="shared" si="331"/>
        <v>970</v>
      </c>
    </row>
    <row r="10614" spans="1:16" x14ac:dyDescent="0.25">
      <c r="A10614" t="s">
        <v>1105</v>
      </c>
      <c r="B10614" t="s">
        <v>1131</v>
      </c>
      <c r="C10614" t="s">
        <v>1195</v>
      </c>
      <c r="D10614" t="s">
        <v>1172</v>
      </c>
      <c r="E10614" t="s">
        <v>554</v>
      </c>
      <c r="F10614" s="7">
        <v>45846</v>
      </c>
      <c r="G10614" s="8">
        <v>42462</v>
      </c>
      <c r="H10614" s="8" t="s">
        <v>1257</v>
      </c>
      <c r="I10614" s="8" t="s">
        <v>1258</v>
      </c>
      <c r="J10614" s="8" t="s">
        <v>1205</v>
      </c>
      <c r="K10614">
        <v>1</v>
      </c>
      <c r="L10614" s="10">
        <v>495</v>
      </c>
      <c r="M10614" s="10">
        <v>495</v>
      </c>
      <c r="N10614">
        <v>10</v>
      </c>
      <c r="O10614">
        <f t="shared" si="330"/>
        <v>10</v>
      </c>
      <c r="P10614" s="11">
        <f t="shared" si="331"/>
        <v>485</v>
      </c>
    </row>
    <row r="10615" spans="1:16" x14ac:dyDescent="0.25">
      <c r="A10615" t="s">
        <v>1105</v>
      </c>
      <c r="B10615" t="s">
        <v>1131</v>
      </c>
      <c r="C10615" t="s">
        <v>1195</v>
      </c>
      <c r="D10615" t="s">
        <v>1172</v>
      </c>
      <c r="E10615" t="s">
        <v>554</v>
      </c>
      <c r="F10615" s="7">
        <v>45846</v>
      </c>
      <c r="G10615" s="8">
        <v>42462</v>
      </c>
      <c r="H10615" s="8" t="s">
        <v>53</v>
      </c>
      <c r="I10615" s="8" t="s">
        <v>602</v>
      </c>
      <c r="J10615" s="8" t="s">
        <v>1188</v>
      </c>
      <c r="K10615">
        <v>1</v>
      </c>
      <c r="L10615" s="10">
        <v>720</v>
      </c>
      <c r="M10615" s="10">
        <v>720</v>
      </c>
      <c r="N10615">
        <v>142</v>
      </c>
      <c r="O10615">
        <f t="shared" si="330"/>
        <v>142</v>
      </c>
      <c r="P10615" s="11">
        <f t="shared" si="331"/>
        <v>578</v>
      </c>
    </row>
    <row r="10616" spans="1:16" x14ac:dyDescent="0.25">
      <c r="A10616" t="s">
        <v>1105</v>
      </c>
      <c r="B10616" t="s">
        <v>1131</v>
      </c>
      <c r="C10616" t="s">
        <v>1195</v>
      </c>
      <c r="D10616" t="s">
        <v>1172</v>
      </c>
      <c r="E10616" t="s">
        <v>554</v>
      </c>
      <c r="F10616" s="7">
        <v>45846</v>
      </c>
      <c r="G10616" s="8">
        <v>42462</v>
      </c>
      <c r="H10616" s="8" t="s">
        <v>215</v>
      </c>
      <c r="I10616" s="8" t="s">
        <v>737</v>
      </c>
      <c r="J10616" s="8" t="s">
        <v>1188</v>
      </c>
      <c r="K10616">
        <v>1</v>
      </c>
      <c r="L10616" s="10">
        <v>158</v>
      </c>
      <c r="M10616" s="10">
        <v>158</v>
      </c>
      <c r="N10616">
        <v>15</v>
      </c>
      <c r="O10616">
        <f t="shared" si="330"/>
        <v>15</v>
      </c>
      <c r="P10616" s="11">
        <f t="shared" si="331"/>
        <v>143</v>
      </c>
    </row>
    <row r="10617" spans="1:16" x14ac:dyDescent="0.25">
      <c r="A10617" t="s">
        <v>1105</v>
      </c>
      <c r="B10617" t="s">
        <v>1131</v>
      </c>
      <c r="C10617" t="s">
        <v>1195</v>
      </c>
      <c r="D10617" t="s">
        <v>1172</v>
      </c>
      <c r="E10617" t="s">
        <v>554</v>
      </c>
      <c r="F10617" s="7">
        <v>45846</v>
      </c>
      <c r="G10617" s="8">
        <v>42462</v>
      </c>
      <c r="H10617" s="8" t="s">
        <v>67</v>
      </c>
      <c r="I10617" s="8" t="s">
        <v>610</v>
      </c>
      <c r="J10617" s="8" t="s">
        <v>1188</v>
      </c>
      <c r="K10617">
        <v>1</v>
      </c>
      <c r="L10617" s="10">
        <v>158</v>
      </c>
      <c r="M10617" s="10">
        <v>158</v>
      </c>
      <c r="N10617">
        <v>15</v>
      </c>
      <c r="O10617">
        <f t="shared" si="330"/>
        <v>15</v>
      </c>
      <c r="P10617" s="11">
        <f t="shared" si="331"/>
        <v>143</v>
      </c>
    </row>
    <row r="10618" spans="1:16" x14ac:dyDescent="0.25">
      <c r="A10618" t="s">
        <v>1105</v>
      </c>
      <c r="B10618" t="s">
        <v>1131</v>
      </c>
      <c r="C10618" t="s">
        <v>1195</v>
      </c>
      <c r="D10618" t="s">
        <v>1172</v>
      </c>
      <c r="E10618" t="s">
        <v>554</v>
      </c>
      <c r="F10618" s="7">
        <v>45847</v>
      </c>
      <c r="G10618" s="8">
        <v>42463</v>
      </c>
      <c r="H10618" s="8" t="s">
        <v>1204</v>
      </c>
      <c r="I10618" s="8" t="s">
        <v>1668</v>
      </c>
      <c r="J10618" s="8" t="s">
        <v>1205</v>
      </c>
      <c r="K10618">
        <v>2</v>
      </c>
      <c r="L10618" s="10">
        <v>495</v>
      </c>
      <c r="M10618" s="10">
        <v>990</v>
      </c>
      <c r="N10618">
        <v>29</v>
      </c>
      <c r="O10618">
        <f t="shared" si="330"/>
        <v>58</v>
      </c>
      <c r="P10618" s="11">
        <f t="shared" si="331"/>
        <v>932</v>
      </c>
    </row>
    <row r="10619" spans="1:16" x14ac:dyDescent="0.25">
      <c r="A10619" t="s">
        <v>1105</v>
      </c>
      <c r="B10619" t="s">
        <v>1131</v>
      </c>
      <c r="C10619" t="s">
        <v>1195</v>
      </c>
      <c r="D10619" t="s">
        <v>1172</v>
      </c>
      <c r="E10619" t="s">
        <v>554</v>
      </c>
      <c r="F10619" s="7">
        <v>45847</v>
      </c>
      <c r="G10619" s="8">
        <v>42463</v>
      </c>
      <c r="H10619" s="8" t="s">
        <v>1206</v>
      </c>
      <c r="I10619" s="8" t="s">
        <v>596</v>
      </c>
      <c r="J10619" s="8" t="s">
        <v>1205</v>
      </c>
      <c r="K10619">
        <v>2</v>
      </c>
      <c r="L10619" s="10">
        <v>135</v>
      </c>
      <c r="M10619" s="10">
        <v>270</v>
      </c>
      <c r="N10619">
        <v>7</v>
      </c>
      <c r="O10619">
        <f t="shared" si="330"/>
        <v>14</v>
      </c>
      <c r="P10619" s="11">
        <f t="shared" si="331"/>
        <v>256</v>
      </c>
    </row>
    <row r="10620" spans="1:16" x14ac:dyDescent="0.25">
      <c r="A10620" t="s">
        <v>1105</v>
      </c>
      <c r="B10620" t="s">
        <v>1131</v>
      </c>
      <c r="C10620" t="s">
        <v>1195</v>
      </c>
      <c r="D10620" t="s">
        <v>1172</v>
      </c>
      <c r="E10620" t="s">
        <v>554</v>
      </c>
      <c r="F10620" s="7">
        <v>45847</v>
      </c>
      <c r="G10620" s="8">
        <v>42463</v>
      </c>
      <c r="H10620" s="8" t="s">
        <v>1273</v>
      </c>
      <c r="I10620" s="8" t="s">
        <v>1274</v>
      </c>
      <c r="J10620" s="8" t="s">
        <v>1205</v>
      </c>
      <c r="K10620">
        <v>2</v>
      </c>
      <c r="L10620" s="10">
        <v>495</v>
      </c>
      <c r="M10620" s="10">
        <v>990</v>
      </c>
      <c r="N10620">
        <v>10</v>
      </c>
      <c r="O10620">
        <f t="shared" si="330"/>
        <v>20</v>
      </c>
      <c r="P10620" s="11">
        <f t="shared" si="331"/>
        <v>970</v>
      </c>
    </row>
    <row r="10621" spans="1:16" x14ac:dyDescent="0.25">
      <c r="A10621" t="s">
        <v>1105</v>
      </c>
      <c r="B10621" t="s">
        <v>1131</v>
      </c>
      <c r="C10621" t="s">
        <v>1195</v>
      </c>
      <c r="D10621" t="s">
        <v>1172</v>
      </c>
      <c r="E10621" t="s">
        <v>554</v>
      </c>
      <c r="F10621" s="7">
        <v>45847</v>
      </c>
      <c r="G10621" s="8">
        <v>42463</v>
      </c>
      <c r="H10621" s="8" t="s">
        <v>321</v>
      </c>
      <c r="I10621" s="8" t="s">
        <v>828</v>
      </c>
      <c r="J10621" s="8" t="s">
        <v>1188</v>
      </c>
      <c r="K10621">
        <v>1</v>
      </c>
      <c r="L10621" s="10">
        <v>158</v>
      </c>
      <c r="M10621" s="10">
        <v>158</v>
      </c>
      <c r="N10621">
        <v>15</v>
      </c>
      <c r="O10621">
        <f t="shared" si="330"/>
        <v>15</v>
      </c>
      <c r="P10621" s="11">
        <f t="shared" si="331"/>
        <v>143</v>
      </c>
    </row>
    <row r="10622" spans="1:16" x14ac:dyDescent="0.25">
      <c r="A10622" t="s">
        <v>1106</v>
      </c>
      <c r="B10622" t="s">
        <v>1168</v>
      </c>
      <c r="C10622" t="s">
        <v>1192</v>
      </c>
      <c r="D10622" t="s">
        <v>1172</v>
      </c>
      <c r="E10622" t="s">
        <v>1423</v>
      </c>
      <c r="F10622" s="7">
        <v>45811</v>
      </c>
      <c r="G10622" s="8">
        <v>42464</v>
      </c>
      <c r="H10622" s="8" t="s">
        <v>22</v>
      </c>
      <c r="I10622" s="8" t="s">
        <v>576</v>
      </c>
      <c r="J10622" s="8" t="s">
        <v>1187</v>
      </c>
      <c r="K10622">
        <v>1</v>
      </c>
      <c r="L10622" s="10">
        <v>1100</v>
      </c>
      <c r="M10622" s="10">
        <v>1100</v>
      </c>
      <c r="N10622">
        <v>100</v>
      </c>
      <c r="O10622">
        <f t="shared" si="330"/>
        <v>100</v>
      </c>
      <c r="P10622" s="11">
        <f t="shared" si="331"/>
        <v>1000</v>
      </c>
    </row>
    <row r="10623" spans="1:16" x14ac:dyDescent="0.25">
      <c r="A10623" t="s">
        <v>1106</v>
      </c>
      <c r="B10623" t="s">
        <v>1168</v>
      </c>
      <c r="C10623" t="s">
        <v>1192</v>
      </c>
      <c r="D10623" t="s">
        <v>1172</v>
      </c>
      <c r="E10623" t="s">
        <v>1423</v>
      </c>
      <c r="F10623" s="7">
        <v>45811</v>
      </c>
      <c r="G10623" s="8">
        <v>42464</v>
      </c>
      <c r="H10623" s="8" t="s">
        <v>383</v>
      </c>
      <c r="I10623" s="8" t="s">
        <v>883</v>
      </c>
      <c r="J10623" s="8" t="s">
        <v>1187</v>
      </c>
      <c r="K10623">
        <v>3</v>
      </c>
      <c r="L10623" s="10">
        <v>100</v>
      </c>
      <c r="M10623" s="10">
        <v>300</v>
      </c>
      <c r="N10623">
        <v>15</v>
      </c>
      <c r="O10623">
        <f t="shared" si="330"/>
        <v>45</v>
      </c>
      <c r="P10623" s="11">
        <f t="shared" si="331"/>
        <v>255</v>
      </c>
    </row>
    <row r="10624" spans="1:16" x14ac:dyDescent="0.25">
      <c r="A10624" t="s">
        <v>1106</v>
      </c>
      <c r="B10624" t="s">
        <v>1168</v>
      </c>
      <c r="C10624" t="s">
        <v>1192</v>
      </c>
      <c r="D10624" t="s">
        <v>1172</v>
      </c>
      <c r="E10624" t="s">
        <v>1423</v>
      </c>
      <c r="F10624" s="7">
        <v>45811</v>
      </c>
      <c r="G10624" s="8">
        <v>42464</v>
      </c>
      <c r="H10624" s="8" t="s">
        <v>427</v>
      </c>
      <c r="I10624" s="8" t="s">
        <v>922</v>
      </c>
      <c r="J10624" s="8" t="s">
        <v>1187</v>
      </c>
      <c r="K10624">
        <v>1</v>
      </c>
      <c r="L10624" s="10">
        <v>100</v>
      </c>
      <c r="M10624" s="10">
        <v>100</v>
      </c>
      <c r="N10624">
        <v>15</v>
      </c>
      <c r="O10624">
        <f t="shared" si="330"/>
        <v>15</v>
      </c>
      <c r="P10624" s="11">
        <f t="shared" si="331"/>
        <v>85</v>
      </c>
    </row>
    <row r="10625" spans="1:16" x14ac:dyDescent="0.25">
      <c r="A10625" t="s">
        <v>1106</v>
      </c>
      <c r="B10625" t="s">
        <v>1168</v>
      </c>
      <c r="C10625" t="s">
        <v>1192</v>
      </c>
      <c r="D10625" t="s">
        <v>1172</v>
      </c>
      <c r="E10625" t="s">
        <v>1423</v>
      </c>
      <c r="F10625" s="7">
        <v>45811</v>
      </c>
      <c r="G10625" s="8">
        <v>42464</v>
      </c>
      <c r="H10625" s="8" t="s">
        <v>1364</v>
      </c>
      <c r="I10625" s="8" t="s">
        <v>1365</v>
      </c>
      <c r="J10625" s="8" t="s">
        <v>1187</v>
      </c>
      <c r="K10625">
        <v>2</v>
      </c>
      <c r="L10625" s="10">
        <v>100</v>
      </c>
      <c r="M10625" s="10">
        <v>200</v>
      </c>
      <c r="N10625">
        <v>15</v>
      </c>
      <c r="O10625">
        <f t="shared" si="330"/>
        <v>30</v>
      </c>
      <c r="P10625" s="11">
        <f t="shared" si="331"/>
        <v>170</v>
      </c>
    </row>
    <row r="10626" spans="1:16" x14ac:dyDescent="0.25">
      <c r="A10626" t="s">
        <v>1112</v>
      </c>
      <c r="B10626" t="s">
        <v>1163</v>
      </c>
      <c r="C10626" t="s">
        <v>1194</v>
      </c>
      <c r="D10626" t="s">
        <v>1171</v>
      </c>
      <c r="E10626" t="s">
        <v>58</v>
      </c>
      <c r="F10626" s="7">
        <v>45846</v>
      </c>
      <c r="G10626" s="8">
        <v>42465</v>
      </c>
      <c r="H10626" s="8" t="s">
        <v>246</v>
      </c>
      <c r="I10626" s="8" t="s">
        <v>767</v>
      </c>
      <c r="J10626" s="8" t="s">
        <v>1182</v>
      </c>
      <c r="K10626">
        <v>1</v>
      </c>
      <c r="L10626" s="10">
        <v>1700</v>
      </c>
      <c r="M10626" s="10">
        <v>1700</v>
      </c>
      <c r="N10626">
        <v>230</v>
      </c>
      <c r="O10626">
        <f t="shared" si="330"/>
        <v>230</v>
      </c>
      <c r="P10626" s="11">
        <f t="shared" si="331"/>
        <v>1470</v>
      </c>
    </row>
    <row r="10627" spans="1:16" x14ac:dyDescent="0.25">
      <c r="A10627" t="s">
        <v>1112</v>
      </c>
      <c r="B10627" t="s">
        <v>1163</v>
      </c>
      <c r="C10627" t="s">
        <v>1194</v>
      </c>
      <c r="D10627" t="s">
        <v>1171</v>
      </c>
      <c r="E10627" t="s">
        <v>58</v>
      </c>
      <c r="F10627" s="7">
        <v>45846</v>
      </c>
      <c r="G10627" s="8">
        <v>42465</v>
      </c>
      <c r="H10627" s="8" t="s">
        <v>61</v>
      </c>
      <c r="I10627" s="8" t="s">
        <v>606</v>
      </c>
      <c r="J10627" s="8" t="s">
        <v>1190</v>
      </c>
      <c r="K10627">
        <v>4</v>
      </c>
      <c r="L10627" s="10">
        <v>175</v>
      </c>
      <c r="M10627" s="10">
        <v>700</v>
      </c>
      <c r="N10627">
        <v>25</v>
      </c>
      <c r="O10627">
        <f t="shared" si="330"/>
        <v>100</v>
      </c>
      <c r="P10627" s="11">
        <f t="shared" si="331"/>
        <v>600</v>
      </c>
    </row>
    <row r="10628" spans="1:16" x14ac:dyDescent="0.25">
      <c r="A10628" t="s">
        <v>1112</v>
      </c>
      <c r="B10628" t="s">
        <v>1163</v>
      </c>
      <c r="C10628" t="s">
        <v>1194</v>
      </c>
      <c r="D10628" t="s">
        <v>1171</v>
      </c>
      <c r="E10628" t="s">
        <v>58</v>
      </c>
      <c r="F10628" s="7">
        <v>45846</v>
      </c>
      <c r="G10628" s="8">
        <v>42465</v>
      </c>
      <c r="H10628" s="8" t="s">
        <v>59</v>
      </c>
      <c r="I10628" s="8" t="s">
        <v>605</v>
      </c>
      <c r="J10628" s="8" t="s">
        <v>60</v>
      </c>
      <c r="K10628">
        <v>1</v>
      </c>
      <c r="L10628" s="10">
        <v>1800</v>
      </c>
      <c r="M10628" s="10">
        <v>1800</v>
      </c>
      <c r="N10628">
        <v>200</v>
      </c>
      <c r="O10628">
        <f t="shared" si="330"/>
        <v>200</v>
      </c>
      <c r="P10628" s="11">
        <f t="shared" si="331"/>
        <v>1600</v>
      </c>
    </row>
    <row r="10629" spans="1:16" x14ac:dyDescent="0.25">
      <c r="A10629" t="s">
        <v>1112</v>
      </c>
      <c r="B10629" t="s">
        <v>1163</v>
      </c>
      <c r="C10629" t="s">
        <v>1194</v>
      </c>
      <c r="D10629" t="s">
        <v>1171</v>
      </c>
      <c r="E10629" t="s">
        <v>58</v>
      </c>
      <c r="F10629" s="7">
        <v>45848</v>
      </c>
      <c r="G10629" s="8">
        <v>42466</v>
      </c>
      <c r="H10629" s="8" t="s">
        <v>167</v>
      </c>
      <c r="I10629" s="8" t="s">
        <v>694</v>
      </c>
      <c r="J10629" s="8" t="s">
        <v>1179</v>
      </c>
      <c r="K10629">
        <v>1</v>
      </c>
      <c r="L10629" s="10">
        <v>600</v>
      </c>
      <c r="M10629" s="10">
        <v>600</v>
      </c>
      <c r="N10629">
        <v>102</v>
      </c>
      <c r="O10629">
        <f t="shared" ref="O10629:O10692" si="332">+K10629*N10629</f>
        <v>102</v>
      </c>
      <c r="P10629" s="11">
        <f t="shared" ref="P10629:P10692" si="333">+M10629-O10629</f>
        <v>498</v>
      </c>
    </row>
    <row r="10630" spans="1:16" x14ac:dyDescent="0.25">
      <c r="A10630" t="s">
        <v>1112</v>
      </c>
      <c r="B10630" t="s">
        <v>1163</v>
      </c>
      <c r="C10630" t="s">
        <v>1194</v>
      </c>
      <c r="D10630" t="s">
        <v>1171</v>
      </c>
      <c r="E10630" t="s">
        <v>58</v>
      </c>
      <c r="F10630" s="7">
        <v>45848</v>
      </c>
      <c r="G10630" s="8">
        <v>42466</v>
      </c>
      <c r="H10630" s="8" t="s">
        <v>36</v>
      </c>
      <c r="I10630" s="8" t="s">
        <v>589</v>
      </c>
      <c r="J10630" s="8" t="s">
        <v>1179</v>
      </c>
      <c r="K10630">
        <v>1</v>
      </c>
      <c r="L10630" s="10">
        <v>600</v>
      </c>
      <c r="M10630" s="10">
        <v>600</v>
      </c>
      <c r="N10630">
        <v>102</v>
      </c>
      <c r="O10630">
        <f t="shared" si="332"/>
        <v>102</v>
      </c>
      <c r="P10630" s="11">
        <f t="shared" si="333"/>
        <v>498</v>
      </c>
    </row>
    <row r="10631" spans="1:16" x14ac:dyDescent="0.25">
      <c r="A10631" t="s">
        <v>1116</v>
      </c>
      <c r="B10631" t="s">
        <v>1122</v>
      </c>
      <c r="C10631" t="s">
        <v>1194</v>
      </c>
      <c r="D10631" t="s">
        <v>1172</v>
      </c>
      <c r="E10631" t="s">
        <v>551</v>
      </c>
      <c r="F10631" s="7">
        <v>45847</v>
      </c>
      <c r="G10631" s="8">
        <v>42467</v>
      </c>
      <c r="H10631" s="8" t="s">
        <v>320</v>
      </c>
      <c r="I10631" s="8" t="s">
        <v>827</v>
      </c>
      <c r="J10631" s="8" t="s">
        <v>1185</v>
      </c>
      <c r="K10631">
        <v>2</v>
      </c>
      <c r="L10631" s="10">
        <v>2800</v>
      </c>
      <c r="M10631" s="10">
        <v>5600</v>
      </c>
      <c r="N10631">
        <v>125</v>
      </c>
      <c r="O10631">
        <f t="shared" si="332"/>
        <v>250</v>
      </c>
      <c r="P10631" s="11">
        <f t="shared" si="333"/>
        <v>5350</v>
      </c>
    </row>
    <row r="10632" spans="1:16" x14ac:dyDescent="0.25">
      <c r="A10632" t="s">
        <v>1116</v>
      </c>
      <c r="B10632" t="s">
        <v>1122</v>
      </c>
      <c r="C10632" t="s">
        <v>1194</v>
      </c>
      <c r="D10632" t="s">
        <v>1172</v>
      </c>
      <c r="E10632" t="s">
        <v>551</v>
      </c>
      <c r="F10632" s="7">
        <v>45847</v>
      </c>
      <c r="G10632" s="8">
        <v>42467</v>
      </c>
      <c r="H10632" s="8" t="s">
        <v>62</v>
      </c>
      <c r="I10632" s="8" t="s">
        <v>607</v>
      </c>
      <c r="J10632" s="8" t="s">
        <v>1185</v>
      </c>
      <c r="K10632">
        <v>2</v>
      </c>
      <c r="L10632" s="10">
        <v>100</v>
      </c>
      <c r="M10632" s="10">
        <v>200</v>
      </c>
      <c r="N10632">
        <v>15</v>
      </c>
      <c r="O10632">
        <f t="shared" si="332"/>
        <v>30</v>
      </c>
      <c r="P10632" s="11">
        <f t="shared" si="333"/>
        <v>170</v>
      </c>
    </row>
    <row r="10633" spans="1:16" x14ac:dyDescent="0.25">
      <c r="A10633" t="s">
        <v>1843</v>
      </c>
      <c r="B10633" t="s">
        <v>1844</v>
      </c>
      <c r="C10633" t="s">
        <v>1194</v>
      </c>
      <c r="D10633" t="s">
        <v>1172</v>
      </c>
      <c r="E10633" t="s">
        <v>2109</v>
      </c>
      <c r="F10633" s="7">
        <v>45827</v>
      </c>
      <c r="G10633" s="8">
        <v>42468</v>
      </c>
      <c r="H10633" s="8" t="s">
        <v>458</v>
      </c>
      <c r="I10633" s="8" t="s">
        <v>948</v>
      </c>
      <c r="J10633" s="8" t="s">
        <v>1185</v>
      </c>
      <c r="K10633">
        <v>1</v>
      </c>
      <c r="L10633" s="10">
        <v>2450</v>
      </c>
      <c r="M10633" s="10">
        <v>2450</v>
      </c>
      <c r="N10633">
        <v>125</v>
      </c>
      <c r="O10633">
        <f t="shared" si="332"/>
        <v>125</v>
      </c>
      <c r="P10633" s="11">
        <f t="shared" si="333"/>
        <v>2325</v>
      </c>
    </row>
    <row r="10634" spans="1:16" x14ac:dyDescent="0.25">
      <c r="A10634" t="s">
        <v>1843</v>
      </c>
      <c r="B10634" t="s">
        <v>1844</v>
      </c>
      <c r="C10634" t="s">
        <v>1194</v>
      </c>
      <c r="D10634" t="s">
        <v>1172</v>
      </c>
      <c r="E10634" t="s">
        <v>2109</v>
      </c>
      <c r="F10634" s="7">
        <v>45827</v>
      </c>
      <c r="G10634" s="8">
        <v>42468</v>
      </c>
      <c r="H10634" s="8" t="s">
        <v>223</v>
      </c>
      <c r="I10634" s="8" t="s">
        <v>745</v>
      </c>
      <c r="J10634" s="8" t="s">
        <v>1185</v>
      </c>
      <c r="K10634">
        <v>1</v>
      </c>
      <c r="L10634" s="10">
        <v>2450</v>
      </c>
      <c r="M10634" s="10">
        <v>2450</v>
      </c>
      <c r="N10634">
        <v>125</v>
      </c>
      <c r="O10634">
        <f t="shared" si="332"/>
        <v>125</v>
      </c>
      <c r="P10634" s="11">
        <f t="shared" si="333"/>
        <v>2325</v>
      </c>
    </row>
    <row r="10635" spans="1:16" x14ac:dyDescent="0.25">
      <c r="A10635" t="s">
        <v>1843</v>
      </c>
      <c r="B10635" t="s">
        <v>1844</v>
      </c>
      <c r="C10635" t="s">
        <v>1194</v>
      </c>
      <c r="D10635" t="s">
        <v>1172</v>
      </c>
      <c r="E10635" t="s">
        <v>2109</v>
      </c>
      <c r="F10635" s="7">
        <v>45827</v>
      </c>
      <c r="G10635" s="8">
        <v>42468</v>
      </c>
      <c r="H10635" s="8" t="s">
        <v>62</v>
      </c>
      <c r="I10635" s="8" t="s">
        <v>607</v>
      </c>
      <c r="J10635" s="8" t="s">
        <v>1185</v>
      </c>
      <c r="K10635">
        <v>3</v>
      </c>
      <c r="L10635" s="10">
        <v>75</v>
      </c>
      <c r="M10635" s="10">
        <v>225</v>
      </c>
      <c r="N10635">
        <v>15</v>
      </c>
      <c r="O10635">
        <f t="shared" si="332"/>
        <v>45</v>
      </c>
      <c r="P10635" s="11">
        <f t="shared" si="333"/>
        <v>180</v>
      </c>
    </row>
    <row r="10636" spans="1:16" x14ac:dyDescent="0.25">
      <c r="A10636" t="s">
        <v>1843</v>
      </c>
      <c r="B10636" t="s">
        <v>1844</v>
      </c>
      <c r="C10636" t="s">
        <v>1194</v>
      </c>
      <c r="D10636" t="s">
        <v>1172</v>
      </c>
      <c r="E10636" t="s">
        <v>2109</v>
      </c>
      <c r="F10636" s="7">
        <v>45827</v>
      </c>
      <c r="G10636" s="8">
        <v>42468</v>
      </c>
      <c r="H10636" s="8" t="s">
        <v>56</v>
      </c>
      <c r="I10636" s="8" t="s">
        <v>604</v>
      </c>
      <c r="J10636" s="8" t="s">
        <v>1185</v>
      </c>
      <c r="K10636">
        <v>2</v>
      </c>
      <c r="L10636" s="10">
        <v>75</v>
      </c>
      <c r="M10636" s="10">
        <v>150</v>
      </c>
      <c r="N10636">
        <v>15</v>
      </c>
      <c r="O10636">
        <f t="shared" si="332"/>
        <v>30</v>
      </c>
      <c r="P10636" s="11">
        <f t="shared" si="333"/>
        <v>120</v>
      </c>
    </row>
    <row r="10637" spans="1:16" x14ac:dyDescent="0.25">
      <c r="A10637" t="s">
        <v>2108</v>
      </c>
      <c r="B10637" t="s">
        <v>1126</v>
      </c>
      <c r="C10637" t="s">
        <v>1193</v>
      </c>
      <c r="D10637" t="s">
        <v>1172</v>
      </c>
      <c r="E10637" t="s">
        <v>2471</v>
      </c>
      <c r="F10637" s="7">
        <v>45828</v>
      </c>
      <c r="G10637" s="8">
        <v>42469</v>
      </c>
      <c r="H10637" s="8" t="s">
        <v>491</v>
      </c>
      <c r="I10637" s="8" t="s">
        <v>977</v>
      </c>
      <c r="J10637" s="8" t="s">
        <v>1184</v>
      </c>
      <c r="K10637">
        <v>1</v>
      </c>
      <c r="L10637" s="10">
        <v>5095</v>
      </c>
      <c r="M10637" s="10">
        <v>5095</v>
      </c>
      <c r="N10637">
        <v>267</v>
      </c>
      <c r="O10637">
        <f t="shared" si="332"/>
        <v>267</v>
      </c>
      <c r="P10637" s="11">
        <f t="shared" si="333"/>
        <v>4828</v>
      </c>
    </row>
    <row r="10638" spans="1:16" x14ac:dyDescent="0.25">
      <c r="A10638" t="s">
        <v>2108</v>
      </c>
      <c r="B10638" t="s">
        <v>1126</v>
      </c>
      <c r="C10638" t="s">
        <v>1193</v>
      </c>
      <c r="D10638" t="s">
        <v>1172</v>
      </c>
      <c r="E10638" t="s">
        <v>2471</v>
      </c>
      <c r="F10638" s="7">
        <v>45828</v>
      </c>
      <c r="G10638" s="8">
        <v>42469</v>
      </c>
      <c r="H10638" s="8" t="s">
        <v>1756</v>
      </c>
      <c r="I10638" s="8" t="s">
        <v>1757</v>
      </c>
      <c r="J10638" s="8" t="s">
        <v>1184</v>
      </c>
      <c r="K10638">
        <v>1</v>
      </c>
      <c r="L10638" s="10">
        <v>5095</v>
      </c>
      <c r="M10638" s="10">
        <v>5095</v>
      </c>
      <c r="N10638">
        <v>267</v>
      </c>
      <c r="O10638">
        <f t="shared" si="332"/>
        <v>267</v>
      </c>
      <c r="P10638" s="11">
        <f t="shared" si="333"/>
        <v>4828</v>
      </c>
    </row>
    <row r="10639" spans="1:16" x14ac:dyDescent="0.25">
      <c r="A10639" t="s">
        <v>2108</v>
      </c>
      <c r="B10639" t="s">
        <v>1126</v>
      </c>
      <c r="C10639" t="s">
        <v>1193</v>
      </c>
      <c r="D10639" t="s">
        <v>1172</v>
      </c>
      <c r="E10639" t="s">
        <v>2471</v>
      </c>
      <c r="F10639" s="7">
        <v>45828</v>
      </c>
      <c r="G10639" s="8">
        <v>42469</v>
      </c>
      <c r="H10639" s="8" t="s">
        <v>19</v>
      </c>
      <c r="I10639" s="8" t="s">
        <v>573</v>
      </c>
      <c r="J10639" s="8" t="s">
        <v>1184</v>
      </c>
      <c r="K10639">
        <v>3</v>
      </c>
      <c r="L10639" s="10">
        <v>175</v>
      </c>
      <c r="M10639" s="10">
        <v>525</v>
      </c>
      <c r="N10639">
        <v>32</v>
      </c>
      <c r="O10639">
        <f t="shared" si="332"/>
        <v>96</v>
      </c>
      <c r="P10639" s="11">
        <f t="shared" si="333"/>
        <v>429</v>
      </c>
    </row>
    <row r="10640" spans="1:16" x14ac:dyDescent="0.25">
      <c r="A10640" t="s">
        <v>2108</v>
      </c>
      <c r="B10640" t="s">
        <v>1126</v>
      </c>
      <c r="C10640" t="s">
        <v>1193</v>
      </c>
      <c r="D10640" t="s">
        <v>1172</v>
      </c>
      <c r="E10640" t="s">
        <v>2471</v>
      </c>
      <c r="F10640" s="7">
        <v>45828</v>
      </c>
      <c r="G10640" s="8">
        <v>42469</v>
      </c>
      <c r="H10640" s="8" t="s">
        <v>345</v>
      </c>
      <c r="I10640" s="8" t="s">
        <v>849</v>
      </c>
      <c r="J10640" s="8" t="s">
        <v>1184</v>
      </c>
      <c r="K10640">
        <v>2</v>
      </c>
      <c r="L10640" s="10">
        <v>175</v>
      </c>
      <c r="M10640" s="10">
        <v>350</v>
      </c>
      <c r="N10640">
        <v>32</v>
      </c>
      <c r="O10640">
        <f t="shared" si="332"/>
        <v>64</v>
      </c>
      <c r="P10640" s="11">
        <f t="shared" si="333"/>
        <v>286</v>
      </c>
    </row>
    <row r="10641" spans="1:16" x14ac:dyDescent="0.25">
      <c r="A10641" t="s">
        <v>1069</v>
      </c>
      <c r="B10641" t="s">
        <v>1144</v>
      </c>
      <c r="C10641" t="s">
        <v>1196</v>
      </c>
      <c r="D10641" t="s">
        <v>1172</v>
      </c>
      <c r="E10641" t="s">
        <v>2338</v>
      </c>
      <c r="F10641" s="7">
        <v>45839</v>
      </c>
      <c r="G10641" s="8">
        <v>42470</v>
      </c>
      <c r="H10641" s="8" t="s">
        <v>87</v>
      </c>
      <c r="I10641" s="8" t="s">
        <v>627</v>
      </c>
      <c r="J10641" s="8" t="s">
        <v>1187</v>
      </c>
      <c r="K10641">
        <v>1</v>
      </c>
      <c r="L10641" s="10">
        <v>650</v>
      </c>
      <c r="M10641" s="10">
        <v>650</v>
      </c>
      <c r="N10641">
        <v>80</v>
      </c>
      <c r="O10641">
        <f t="shared" si="332"/>
        <v>80</v>
      </c>
      <c r="P10641" s="11">
        <f t="shared" si="333"/>
        <v>570</v>
      </c>
    </row>
    <row r="10642" spans="1:16" x14ac:dyDescent="0.25">
      <c r="A10642" t="s">
        <v>1069</v>
      </c>
      <c r="B10642" t="s">
        <v>1144</v>
      </c>
      <c r="C10642" t="s">
        <v>1196</v>
      </c>
      <c r="D10642" t="s">
        <v>1172</v>
      </c>
      <c r="E10642" t="s">
        <v>2338</v>
      </c>
      <c r="F10642" s="7">
        <v>45839</v>
      </c>
      <c r="G10642" s="8">
        <v>42470</v>
      </c>
      <c r="H10642" s="8" t="s">
        <v>13</v>
      </c>
      <c r="I10642" s="8" t="s">
        <v>568</v>
      </c>
      <c r="J10642" s="8" t="s">
        <v>1187</v>
      </c>
      <c r="K10642">
        <v>4</v>
      </c>
      <c r="L10642" s="10">
        <v>70</v>
      </c>
      <c r="M10642" s="10">
        <v>280</v>
      </c>
      <c r="N10642">
        <v>15</v>
      </c>
      <c r="O10642">
        <f t="shared" si="332"/>
        <v>60</v>
      </c>
      <c r="P10642" s="11">
        <f t="shared" si="333"/>
        <v>220</v>
      </c>
    </row>
    <row r="10643" spans="1:16" x14ac:dyDescent="0.25">
      <c r="A10643" t="s">
        <v>1069</v>
      </c>
      <c r="B10643" t="s">
        <v>1144</v>
      </c>
      <c r="C10643" t="s">
        <v>1196</v>
      </c>
      <c r="D10643" t="s">
        <v>1172</v>
      </c>
      <c r="E10643" t="s">
        <v>2338</v>
      </c>
      <c r="F10643" s="7">
        <v>45839</v>
      </c>
      <c r="G10643" s="8">
        <v>42471</v>
      </c>
      <c r="H10643" s="8" t="s">
        <v>31</v>
      </c>
      <c r="I10643" s="8" t="s">
        <v>584</v>
      </c>
      <c r="J10643" s="8" t="s">
        <v>1187</v>
      </c>
      <c r="K10643">
        <v>1</v>
      </c>
      <c r="L10643" s="10">
        <v>650</v>
      </c>
      <c r="M10643" s="10">
        <v>650</v>
      </c>
      <c r="N10643">
        <v>100</v>
      </c>
      <c r="O10643">
        <f t="shared" si="332"/>
        <v>100</v>
      </c>
      <c r="P10643" s="11">
        <f t="shared" si="333"/>
        <v>550</v>
      </c>
    </row>
    <row r="10644" spans="1:16" x14ac:dyDescent="0.25">
      <c r="A10644" t="s">
        <v>1069</v>
      </c>
      <c r="B10644" t="s">
        <v>1144</v>
      </c>
      <c r="C10644" t="s">
        <v>1196</v>
      </c>
      <c r="D10644" t="s">
        <v>1172</v>
      </c>
      <c r="E10644" t="s">
        <v>2338</v>
      </c>
      <c r="F10644" s="7">
        <v>45839</v>
      </c>
      <c r="G10644" s="8">
        <v>42471</v>
      </c>
      <c r="H10644" s="8" t="s">
        <v>18</v>
      </c>
      <c r="I10644" s="8" t="s">
        <v>572</v>
      </c>
      <c r="J10644" s="8" t="s">
        <v>1187</v>
      </c>
      <c r="K10644">
        <v>1</v>
      </c>
      <c r="L10644" s="10">
        <v>35</v>
      </c>
      <c r="M10644" s="10">
        <v>35</v>
      </c>
      <c r="N10644">
        <v>15</v>
      </c>
      <c r="O10644">
        <f t="shared" si="332"/>
        <v>15</v>
      </c>
      <c r="P10644" s="11">
        <f t="shared" si="333"/>
        <v>20</v>
      </c>
    </row>
    <row r="10645" spans="1:16" x14ac:dyDescent="0.25">
      <c r="A10645" t="s">
        <v>1069</v>
      </c>
      <c r="B10645" t="s">
        <v>1144</v>
      </c>
      <c r="C10645" t="s">
        <v>1196</v>
      </c>
      <c r="D10645" t="s">
        <v>1172</v>
      </c>
      <c r="E10645" t="s">
        <v>2338</v>
      </c>
      <c r="F10645" s="7">
        <v>45839</v>
      </c>
      <c r="G10645" s="8">
        <v>42471</v>
      </c>
      <c r="H10645" s="8" t="s">
        <v>18</v>
      </c>
      <c r="I10645" s="8" t="s">
        <v>572</v>
      </c>
      <c r="J10645" s="8" t="s">
        <v>1187</v>
      </c>
      <c r="K10645">
        <v>5</v>
      </c>
      <c r="L10645" s="10">
        <v>70</v>
      </c>
      <c r="M10645" s="10">
        <v>350</v>
      </c>
      <c r="N10645">
        <v>15</v>
      </c>
      <c r="O10645">
        <f t="shared" si="332"/>
        <v>75</v>
      </c>
      <c r="P10645" s="11">
        <f t="shared" si="333"/>
        <v>275</v>
      </c>
    </row>
    <row r="10646" spans="1:16" x14ac:dyDescent="0.25">
      <c r="A10646" t="s">
        <v>1069</v>
      </c>
      <c r="B10646" t="s">
        <v>1144</v>
      </c>
      <c r="C10646" t="s">
        <v>1196</v>
      </c>
      <c r="D10646" t="s">
        <v>1172</v>
      </c>
      <c r="E10646" t="s">
        <v>2338</v>
      </c>
      <c r="F10646" s="7">
        <v>45839</v>
      </c>
      <c r="G10646" s="8">
        <v>42471</v>
      </c>
      <c r="H10646" s="8" t="s">
        <v>24</v>
      </c>
      <c r="I10646" s="8" t="s">
        <v>578</v>
      </c>
      <c r="J10646" s="8" t="s">
        <v>1187</v>
      </c>
      <c r="K10646">
        <v>1</v>
      </c>
      <c r="L10646" s="10">
        <v>70</v>
      </c>
      <c r="M10646" s="10">
        <v>70</v>
      </c>
      <c r="N10646">
        <v>15</v>
      </c>
      <c r="O10646">
        <f t="shared" si="332"/>
        <v>15</v>
      </c>
      <c r="P10646" s="11">
        <f t="shared" si="333"/>
        <v>55</v>
      </c>
    </row>
    <row r="10647" spans="1:16" x14ac:dyDescent="0.25">
      <c r="A10647" t="s">
        <v>1069</v>
      </c>
      <c r="B10647" t="s">
        <v>1144</v>
      </c>
      <c r="C10647" t="s">
        <v>1196</v>
      </c>
      <c r="D10647" t="s">
        <v>1172</v>
      </c>
      <c r="E10647" t="s">
        <v>2338</v>
      </c>
      <c r="F10647" s="7">
        <v>45839</v>
      </c>
      <c r="G10647" s="8">
        <v>42472</v>
      </c>
      <c r="H10647" s="8" t="s">
        <v>22</v>
      </c>
      <c r="I10647" s="8" t="s">
        <v>576</v>
      </c>
      <c r="J10647" s="8" t="s">
        <v>1187</v>
      </c>
      <c r="K10647">
        <v>1</v>
      </c>
      <c r="L10647" s="10">
        <v>650</v>
      </c>
      <c r="M10647" s="10">
        <v>650</v>
      </c>
      <c r="N10647">
        <v>100</v>
      </c>
      <c r="O10647">
        <f t="shared" si="332"/>
        <v>100</v>
      </c>
      <c r="P10647" s="11">
        <f t="shared" si="333"/>
        <v>550</v>
      </c>
    </row>
    <row r="10648" spans="1:16" x14ac:dyDescent="0.25">
      <c r="A10648" t="s">
        <v>1069</v>
      </c>
      <c r="B10648" t="s">
        <v>1144</v>
      </c>
      <c r="C10648" t="s">
        <v>1196</v>
      </c>
      <c r="D10648" t="s">
        <v>1172</v>
      </c>
      <c r="E10648" t="s">
        <v>2338</v>
      </c>
      <c r="F10648" s="7">
        <v>45839</v>
      </c>
      <c r="G10648" s="8">
        <v>42472</v>
      </c>
      <c r="H10648" s="8" t="s">
        <v>13</v>
      </c>
      <c r="I10648" s="8" t="s">
        <v>568</v>
      </c>
      <c r="J10648" s="8" t="s">
        <v>1187</v>
      </c>
      <c r="K10648">
        <v>6</v>
      </c>
      <c r="L10648" s="10">
        <v>70</v>
      </c>
      <c r="M10648" s="10">
        <v>420</v>
      </c>
      <c r="N10648">
        <v>15</v>
      </c>
      <c r="O10648">
        <f t="shared" si="332"/>
        <v>90</v>
      </c>
      <c r="P10648" s="11">
        <f t="shared" si="333"/>
        <v>330</v>
      </c>
    </row>
    <row r="10649" spans="1:16" x14ac:dyDescent="0.25">
      <c r="A10649" t="s">
        <v>1069</v>
      </c>
      <c r="B10649" t="s">
        <v>1144</v>
      </c>
      <c r="C10649" t="s">
        <v>1196</v>
      </c>
      <c r="D10649" t="s">
        <v>1172</v>
      </c>
      <c r="E10649" t="s">
        <v>2338</v>
      </c>
      <c r="F10649" s="7">
        <v>45839</v>
      </c>
      <c r="G10649" s="8">
        <v>42473</v>
      </c>
      <c r="H10649" s="8" t="s">
        <v>30</v>
      </c>
      <c r="I10649" s="8" t="s">
        <v>583</v>
      </c>
      <c r="J10649" s="8" t="s">
        <v>1187</v>
      </c>
      <c r="K10649">
        <v>1</v>
      </c>
      <c r="L10649" s="10">
        <v>650</v>
      </c>
      <c r="M10649" s="10">
        <v>650</v>
      </c>
      <c r="N10649">
        <v>100</v>
      </c>
      <c r="O10649">
        <f t="shared" si="332"/>
        <v>100</v>
      </c>
      <c r="P10649" s="11">
        <f t="shared" si="333"/>
        <v>550</v>
      </c>
    </row>
    <row r="10650" spans="1:16" x14ac:dyDescent="0.25">
      <c r="A10650" t="s">
        <v>1069</v>
      </c>
      <c r="B10650" t="s">
        <v>1144</v>
      </c>
      <c r="C10650" t="s">
        <v>1196</v>
      </c>
      <c r="D10650" t="s">
        <v>1172</v>
      </c>
      <c r="E10650" t="s">
        <v>2338</v>
      </c>
      <c r="F10650" s="7">
        <v>45839</v>
      </c>
      <c r="G10650" s="8">
        <v>42473</v>
      </c>
      <c r="H10650" s="8" t="s">
        <v>18</v>
      </c>
      <c r="I10650" s="8" t="s">
        <v>572</v>
      </c>
      <c r="J10650" s="8" t="s">
        <v>1187</v>
      </c>
      <c r="K10650">
        <v>6</v>
      </c>
      <c r="L10650" s="10">
        <v>70</v>
      </c>
      <c r="M10650" s="10">
        <v>420</v>
      </c>
      <c r="N10650">
        <v>15</v>
      </c>
      <c r="O10650">
        <f t="shared" si="332"/>
        <v>90</v>
      </c>
      <c r="P10650" s="11">
        <f t="shared" si="333"/>
        <v>330</v>
      </c>
    </row>
    <row r="10651" spans="1:16" x14ac:dyDescent="0.25">
      <c r="A10651" t="s">
        <v>1069</v>
      </c>
      <c r="B10651" t="s">
        <v>1144</v>
      </c>
      <c r="C10651" t="s">
        <v>1196</v>
      </c>
      <c r="D10651" t="s">
        <v>1172</v>
      </c>
      <c r="E10651" t="s">
        <v>2338</v>
      </c>
      <c r="F10651" s="7">
        <v>45840</v>
      </c>
      <c r="G10651" s="8">
        <v>42474</v>
      </c>
      <c r="H10651" s="8" t="s">
        <v>30</v>
      </c>
      <c r="I10651" s="8" t="s">
        <v>583</v>
      </c>
      <c r="J10651" s="8" t="s">
        <v>1187</v>
      </c>
      <c r="K10651">
        <v>1</v>
      </c>
      <c r="L10651" s="10">
        <v>650</v>
      </c>
      <c r="M10651" s="10">
        <v>650</v>
      </c>
      <c r="N10651">
        <v>100</v>
      </c>
      <c r="O10651">
        <f t="shared" si="332"/>
        <v>100</v>
      </c>
      <c r="P10651" s="11">
        <f t="shared" si="333"/>
        <v>550</v>
      </c>
    </row>
    <row r="10652" spans="1:16" x14ac:dyDescent="0.25">
      <c r="A10652" t="s">
        <v>1069</v>
      </c>
      <c r="B10652" t="s">
        <v>1144</v>
      </c>
      <c r="C10652" t="s">
        <v>1196</v>
      </c>
      <c r="D10652" t="s">
        <v>1172</v>
      </c>
      <c r="E10652" t="s">
        <v>2338</v>
      </c>
      <c r="F10652" s="7">
        <v>45840</v>
      </c>
      <c r="G10652" s="8">
        <v>42474</v>
      </c>
      <c r="H10652" s="8" t="s">
        <v>13</v>
      </c>
      <c r="I10652" s="8" t="s">
        <v>568</v>
      </c>
      <c r="J10652" s="8" t="s">
        <v>1187</v>
      </c>
      <c r="K10652">
        <v>6</v>
      </c>
      <c r="L10652" s="10">
        <v>70</v>
      </c>
      <c r="M10652" s="10">
        <v>420</v>
      </c>
      <c r="N10652">
        <v>15</v>
      </c>
      <c r="O10652">
        <f t="shared" si="332"/>
        <v>90</v>
      </c>
      <c r="P10652" s="11">
        <f t="shared" si="333"/>
        <v>330</v>
      </c>
    </row>
    <row r="10653" spans="1:16" x14ac:dyDescent="0.25">
      <c r="A10653" t="s">
        <v>1117</v>
      </c>
      <c r="B10653" t="s">
        <v>1197</v>
      </c>
      <c r="C10653" t="s">
        <v>1665</v>
      </c>
      <c r="D10653" t="s">
        <v>1172</v>
      </c>
      <c r="E10653" t="s">
        <v>41</v>
      </c>
      <c r="F10653" s="7">
        <v>45833</v>
      </c>
      <c r="G10653" s="8">
        <v>42475</v>
      </c>
      <c r="H10653" s="8" t="s">
        <v>10</v>
      </c>
      <c r="I10653" s="8" t="s">
        <v>565</v>
      </c>
      <c r="J10653" s="8" t="s">
        <v>1185</v>
      </c>
      <c r="K10653">
        <v>1</v>
      </c>
      <c r="L10653" s="10">
        <v>1800</v>
      </c>
      <c r="M10653" s="10">
        <v>1800</v>
      </c>
      <c r="N10653">
        <v>125</v>
      </c>
      <c r="O10653">
        <f t="shared" si="332"/>
        <v>125</v>
      </c>
      <c r="P10653" s="11">
        <f t="shared" si="333"/>
        <v>1675</v>
      </c>
    </row>
    <row r="10654" spans="1:16" x14ac:dyDescent="0.25">
      <c r="A10654" t="s">
        <v>1117</v>
      </c>
      <c r="B10654" t="s">
        <v>1197</v>
      </c>
      <c r="C10654" t="s">
        <v>1665</v>
      </c>
      <c r="D10654" t="s">
        <v>1172</v>
      </c>
      <c r="E10654" t="s">
        <v>41</v>
      </c>
      <c r="F10654" s="7">
        <v>45833</v>
      </c>
      <c r="G10654" s="8">
        <v>42475</v>
      </c>
      <c r="H10654" s="8" t="s">
        <v>11</v>
      </c>
      <c r="I10654" s="8" t="s">
        <v>566</v>
      </c>
      <c r="J10654" s="8" t="s">
        <v>1185</v>
      </c>
      <c r="K10654">
        <v>2</v>
      </c>
      <c r="L10654" s="10">
        <v>150</v>
      </c>
      <c r="M10654" s="10">
        <v>300</v>
      </c>
      <c r="N10654">
        <v>15</v>
      </c>
      <c r="O10654">
        <f t="shared" si="332"/>
        <v>30</v>
      </c>
      <c r="P10654" s="11">
        <f t="shared" si="333"/>
        <v>270</v>
      </c>
    </row>
    <row r="10655" spans="1:16" x14ac:dyDescent="0.25">
      <c r="A10655" t="s">
        <v>1117</v>
      </c>
      <c r="B10655" t="s">
        <v>1197</v>
      </c>
      <c r="C10655" t="s">
        <v>1665</v>
      </c>
      <c r="D10655" t="s">
        <v>1172</v>
      </c>
      <c r="E10655" t="s">
        <v>41</v>
      </c>
      <c r="F10655" s="7">
        <v>45846</v>
      </c>
      <c r="G10655" s="8">
        <v>42476</v>
      </c>
      <c r="H10655" s="8" t="s">
        <v>102</v>
      </c>
      <c r="I10655" s="8" t="s">
        <v>641</v>
      </c>
      <c r="J10655" s="8" t="s">
        <v>1188</v>
      </c>
      <c r="K10655">
        <v>7</v>
      </c>
      <c r="L10655" s="10">
        <v>750</v>
      </c>
      <c r="M10655" s="10">
        <v>5250</v>
      </c>
      <c r="N10655">
        <v>60</v>
      </c>
      <c r="O10655">
        <f t="shared" si="332"/>
        <v>420</v>
      </c>
      <c r="P10655" s="11">
        <f t="shared" si="333"/>
        <v>4830</v>
      </c>
    </row>
    <row r="10656" spans="1:16" x14ac:dyDescent="0.25">
      <c r="A10656" t="s">
        <v>1117</v>
      </c>
      <c r="B10656" t="s">
        <v>1197</v>
      </c>
      <c r="C10656" t="s">
        <v>1665</v>
      </c>
      <c r="D10656" t="s">
        <v>1172</v>
      </c>
      <c r="E10656" t="s">
        <v>41</v>
      </c>
      <c r="F10656" s="7">
        <v>45846</v>
      </c>
      <c r="G10656" s="8">
        <v>42476</v>
      </c>
      <c r="H10656" s="8" t="s">
        <v>103</v>
      </c>
      <c r="I10656" s="8" t="s">
        <v>642</v>
      </c>
      <c r="J10656" s="8" t="s">
        <v>1188</v>
      </c>
      <c r="K10656">
        <v>1</v>
      </c>
      <c r="L10656" s="10">
        <v>750</v>
      </c>
      <c r="M10656" s="10">
        <v>750</v>
      </c>
      <c r="N10656">
        <v>60</v>
      </c>
      <c r="O10656">
        <f t="shared" si="332"/>
        <v>60</v>
      </c>
      <c r="P10656" s="11">
        <f t="shared" si="333"/>
        <v>690</v>
      </c>
    </row>
    <row r="10657" spans="1:16" x14ac:dyDescent="0.25">
      <c r="A10657" t="s">
        <v>1117</v>
      </c>
      <c r="B10657" t="s">
        <v>1197</v>
      </c>
      <c r="C10657" t="s">
        <v>1665</v>
      </c>
      <c r="D10657" t="s">
        <v>1172</v>
      </c>
      <c r="E10657" t="s">
        <v>41</v>
      </c>
      <c r="F10657" s="7">
        <v>45846</v>
      </c>
      <c r="G10657" s="8">
        <v>42476</v>
      </c>
      <c r="H10657" s="8" t="s">
        <v>72</v>
      </c>
      <c r="I10657" s="8" t="s">
        <v>614</v>
      </c>
      <c r="J10657" s="8" t="s">
        <v>1188</v>
      </c>
      <c r="K10657">
        <v>4</v>
      </c>
      <c r="L10657" s="10">
        <v>750</v>
      </c>
      <c r="M10657" s="10">
        <v>3000</v>
      </c>
      <c r="N10657">
        <v>60</v>
      </c>
      <c r="O10657">
        <f t="shared" si="332"/>
        <v>240</v>
      </c>
      <c r="P10657" s="11">
        <f t="shared" si="333"/>
        <v>2760</v>
      </c>
    </row>
    <row r="10658" spans="1:16" x14ac:dyDescent="0.25">
      <c r="A10658" t="s">
        <v>1117</v>
      </c>
      <c r="B10658" t="s">
        <v>1197</v>
      </c>
      <c r="C10658" t="s">
        <v>1665</v>
      </c>
      <c r="D10658" t="s">
        <v>1172</v>
      </c>
      <c r="E10658" t="s">
        <v>41</v>
      </c>
      <c r="F10658" s="7">
        <v>45846</v>
      </c>
      <c r="G10658" s="8">
        <v>42476</v>
      </c>
      <c r="H10658" s="8" t="s">
        <v>45</v>
      </c>
      <c r="I10658" s="8" t="s">
        <v>596</v>
      </c>
      <c r="J10658" s="8" t="s">
        <v>1188</v>
      </c>
      <c r="K10658">
        <v>12</v>
      </c>
      <c r="L10658" s="10">
        <v>100</v>
      </c>
      <c r="M10658" s="10">
        <v>1200</v>
      </c>
      <c r="N10658">
        <v>10</v>
      </c>
      <c r="O10658">
        <f t="shared" si="332"/>
        <v>120</v>
      </c>
      <c r="P10658" s="11">
        <f t="shared" si="333"/>
        <v>1080</v>
      </c>
    </row>
    <row r="10659" spans="1:16" x14ac:dyDescent="0.25">
      <c r="A10659" t="s">
        <v>1117</v>
      </c>
      <c r="B10659" t="s">
        <v>1197</v>
      </c>
      <c r="C10659" t="s">
        <v>1665</v>
      </c>
      <c r="D10659" t="s">
        <v>1172</v>
      </c>
      <c r="E10659" t="s">
        <v>41</v>
      </c>
      <c r="F10659" s="7">
        <v>45846</v>
      </c>
      <c r="G10659" s="8">
        <v>42476</v>
      </c>
      <c r="H10659" s="8" t="s">
        <v>98</v>
      </c>
      <c r="I10659" s="8" t="s">
        <v>637</v>
      </c>
      <c r="J10659" s="8" t="s">
        <v>1188</v>
      </c>
      <c r="K10659">
        <v>2</v>
      </c>
      <c r="L10659" s="10">
        <v>250</v>
      </c>
      <c r="M10659" s="10">
        <v>500</v>
      </c>
      <c r="N10659">
        <v>33</v>
      </c>
      <c r="O10659">
        <f t="shared" si="332"/>
        <v>66</v>
      </c>
      <c r="P10659" s="11">
        <f t="shared" si="333"/>
        <v>434</v>
      </c>
    </row>
    <row r="10660" spans="1:16" x14ac:dyDescent="0.25">
      <c r="A10660" t="s">
        <v>1117</v>
      </c>
      <c r="B10660" t="s">
        <v>1197</v>
      </c>
      <c r="C10660" t="s">
        <v>1665</v>
      </c>
      <c r="D10660" t="s">
        <v>1172</v>
      </c>
      <c r="E10660" t="s">
        <v>41</v>
      </c>
      <c r="F10660" s="7">
        <v>45840</v>
      </c>
      <c r="G10660" s="8">
        <v>42477</v>
      </c>
      <c r="H10660" s="8" t="s">
        <v>436</v>
      </c>
      <c r="I10660" s="8" t="s">
        <v>931</v>
      </c>
      <c r="J10660" s="8" t="s">
        <v>1180</v>
      </c>
      <c r="K10660">
        <v>1</v>
      </c>
      <c r="L10660" s="10">
        <v>2995</v>
      </c>
      <c r="M10660" s="10">
        <v>2995</v>
      </c>
      <c r="N10660">
        <v>260</v>
      </c>
      <c r="O10660">
        <f t="shared" si="332"/>
        <v>260</v>
      </c>
      <c r="P10660" s="11">
        <f t="shared" si="333"/>
        <v>2735</v>
      </c>
    </row>
    <row r="10661" spans="1:16" x14ac:dyDescent="0.25">
      <c r="A10661" t="s">
        <v>1117</v>
      </c>
      <c r="B10661" t="s">
        <v>1197</v>
      </c>
      <c r="C10661" t="s">
        <v>1665</v>
      </c>
      <c r="D10661" t="s">
        <v>1172</v>
      </c>
      <c r="E10661" t="s">
        <v>41</v>
      </c>
      <c r="F10661" s="7">
        <v>45840</v>
      </c>
      <c r="G10661" s="8">
        <v>42477</v>
      </c>
      <c r="H10661" s="8" t="s">
        <v>22</v>
      </c>
      <c r="I10661" s="8" t="s">
        <v>576</v>
      </c>
      <c r="J10661" s="8" t="s">
        <v>1187</v>
      </c>
      <c r="K10661">
        <v>1</v>
      </c>
      <c r="L10661" s="10">
        <v>850</v>
      </c>
      <c r="M10661" s="10">
        <v>850</v>
      </c>
      <c r="N10661">
        <v>100</v>
      </c>
      <c r="O10661">
        <f t="shared" si="332"/>
        <v>100</v>
      </c>
      <c r="P10661" s="11">
        <f t="shared" si="333"/>
        <v>750</v>
      </c>
    </row>
    <row r="10662" spans="1:16" x14ac:dyDescent="0.25">
      <c r="A10662" t="s">
        <v>1117</v>
      </c>
      <c r="B10662" t="s">
        <v>1197</v>
      </c>
      <c r="C10662" t="s">
        <v>1665</v>
      </c>
      <c r="D10662" t="s">
        <v>1172</v>
      </c>
      <c r="E10662" t="s">
        <v>41</v>
      </c>
      <c r="F10662" s="7">
        <v>45840</v>
      </c>
      <c r="G10662" s="8">
        <v>42477</v>
      </c>
      <c r="H10662" s="8" t="s">
        <v>18</v>
      </c>
      <c r="I10662" s="8" t="s">
        <v>572</v>
      </c>
      <c r="J10662" s="8" t="s">
        <v>1187</v>
      </c>
      <c r="K10662">
        <v>4</v>
      </c>
      <c r="L10662" s="10">
        <v>150</v>
      </c>
      <c r="M10662" s="10">
        <v>600</v>
      </c>
      <c r="N10662">
        <v>15</v>
      </c>
      <c r="O10662">
        <f t="shared" si="332"/>
        <v>60</v>
      </c>
      <c r="P10662" s="11">
        <f t="shared" si="333"/>
        <v>540</v>
      </c>
    </row>
    <row r="10663" spans="1:16" x14ac:dyDescent="0.25">
      <c r="A10663" t="s">
        <v>1117</v>
      </c>
      <c r="B10663" t="s">
        <v>1197</v>
      </c>
      <c r="C10663" t="s">
        <v>1665</v>
      </c>
      <c r="D10663" t="s">
        <v>1172</v>
      </c>
      <c r="E10663" t="s">
        <v>41</v>
      </c>
      <c r="F10663" s="7">
        <v>45840</v>
      </c>
      <c r="G10663" s="8">
        <v>42477</v>
      </c>
      <c r="H10663" s="8" t="s">
        <v>25</v>
      </c>
      <c r="I10663" s="8" t="s">
        <v>579</v>
      </c>
      <c r="J10663" s="8" t="s">
        <v>1187</v>
      </c>
      <c r="K10663">
        <v>1</v>
      </c>
      <c r="L10663" s="10">
        <v>125</v>
      </c>
      <c r="M10663" s="10">
        <v>125</v>
      </c>
      <c r="N10663">
        <v>40</v>
      </c>
      <c r="O10663">
        <f t="shared" si="332"/>
        <v>40</v>
      </c>
      <c r="P10663" s="11">
        <f t="shared" si="333"/>
        <v>85</v>
      </c>
    </row>
    <row r="10664" spans="1:16" x14ac:dyDescent="0.25">
      <c r="A10664" t="s">
        <v>1058</v>
      </c>
      <c r="B10664" t="s">
        <v>1197</v>
      </c>
      <c r="C10664" t="s">
        <v>1665</v>
      </c>
      <c r="D10664" t="s">
        <v>1172</v>
      </c>
      <c r="E10664" t="s">
        <v>41</v>
      </c>
      <c r="F10664" s="7">
        <v>45840</v>
      </c>
      <c r="G10664" s="8">
        <v>42478</v>
      </c>
      <c r="H10664" s="8" t="s">
        <v>36</v>
      </c>
      <c r="I10664" s="8" t="s">
        <v>589</v>
      </c>
      <c r="J10664" s="8" t="s">
        <v>1179</v>
      </c>
      <c r="K10664">
        <v>1</v>
      </c>
      <c r="L10664" s="10">
        <v>1000</v>
      </c>
      <c r="M10664" s="10">
        <v>1000</v>
      </c>
      <c r="N10664">
        <v>102</v>
      </c>
      <c r="O10664">
        <f t="shared" si="332"/>
        <v>102</v>
      </c>
      <c r="P10664" s="11">
        <f t="shared" si="333"/>
        <v>898</v>
      </c>
    </row>
    <row r="10665" spans="1:16" x14ac:dyDescent="0.25">
      <c r="A10665" t="s">
        <v>1058</v>
      </c>
      <c r="B10665" t="s">
        <v>1197</v>
      </c>
      <c r="C10665" t="s">
        <v>1665</v>
      </c>
      <c r="D10665" t="s">
        <v>1172</v>
      </c>
      <c r="E10665" t="s">
        <v>41</v>
      </c>
      <c r="F10665" s="7">
        <v>45840</v>
      </c>
      <c r="G10665" s="8">
        <v>42478</v>
      </c>
      <c r="H10665" s="8" t="s">
        <v>95</v>
      </c>
      <c r="I10665" s="8" t="s">
        <v>634</v>
      </c>
      <c r="J10665" s="8" t="s">
        <v>1187</v>
      </c>
      <c r="K10665">
        <v>1</v>
      </c>
      <c r="L10665" s="10">
        <v>800</v>
      </c>
      <c r="M10665" s="10">
        <v>800</v>
      </c>
      <c r="N10665">
        <v>80</v>
      </c>
      <c r="O10665">
        <f t="shared" si="332"/>
        <v>80</v>
      </c>
      <c r="P10665" s="11">
        <f t="shared" si="333"/>
        <v>720</v>
      </c>
    </row>
    <row r="10666" spans="1:16" x14ac:dyDescent="0.25">
      <c r="A10666" t="s">
        <v>1058</v>
      </c>
      <c r="B10666" t="s">
        <v>1197</v>
      </c>
      <c r="C10666" t="s">
        <v>1665</v>
      </c>
      <c r="D10666" t="s">
        <v>1172</v>
      </c>
      <c r="E10666" t="s">
        <v>41</v>
      </c>
      <c r="F10666" s="7">
        <v>45840</v>
      </c>
      <c r="G10666" s="8">
        <v>42478</v>
      </c>
      <c r="H10666" s="8" t="s">
        <v>125</v>
      </c>
      <c r="I10666" s="8" t="s">
        <v>661</v>
      </c>
      <c r="J10666" s="8" t="s">
        <v>1187</v>
      </c>
      <c r="K10666">
        <v>4</v>
      </c>
      <c r="L10666" s="10">
        <v>150</v>
      </c>
      <c r="M10666" s="10">
        <v>600</v>
      </c>
      <c r="N10666">
        <v>15</v>
      </c>
      <c r="O10666">
        <f t="shared" si="332"/>
        <v>60</v>
      </c>
      <c r="P10666" s="11">
        <f t="shared" si="333"/>
        <v>540</v>
      </c>
    </row>
    <row r="10667" spans="1:16" x14ac:dyDescent="0.25">
      <c r="A10667" t="s">
        <v>1058</v>
      </c>
      <c r="B10667" t="s">
        <v>1197</v>
      </c>
      <c r="C10667" t="s">
        <v>1665</v>
      </c>
      <c r="D10667" t="s">
        <v>1172</v>
      </c>
      <c r="E10667" t="s">
        <v>41</v>
      </c>
      <c r="F10667" s="7">
        <v>45840</v>
      </c>
      <c r="G10667" s="8">
        <v>42478</v>
      </c>
      <c r="H10667" s="8" t="s">
        <v>25</v>
      </c>
      <c r="I10667" s="8" t="s">
        <v>579</v>
      </c>
      <c r="J10667" s="8" t="s">
        <v>1187</v>
      </c>
      <c r="K10667">
        <v>1</v>
      </c>
      <c r="L10667" s="10">
        <v>125</v>
      </c>
      <c r="M10667" s="10">
        <v>125</v>
      </c>
      <c r="N10667">
        <v>40</v>
      </c>
      <c r="O10667">
        <f t="shared" si="332"/>
        <v>40</v>
      </c>
      <c r="P10667" s="11">
        <f t="shared" si="333"/>
        <v>85</v>
      </c>
    </row>
    <row r="10668" spans="1:16" x14ac:dyDescent="0.25">
      <c r="A10668" t="s">
        <v>1058</v>
      </c>
      <c r="B10668" t="s">
        <v>1197</v>
      </c>
      <c r="C10668" t="s">
        <v>1665</v>
      </c>
      <c r="D10668" t="s">
        <v>1172</v>
      </c>
      <c r="E10668" t="s">
        <v>41</v>
      </c>
      <c r="F10668" s="7">
        <v>45845</v>
      </c>
      <c r="G10668" s="8">
        <v>42479</v>
      </c>
      <c r="H10668" s="8" t="s">
        <v>547</v>
      </c>
      <c r="I10668" s="8" t="s">
        <v>1024</v>
      </c>
      <c r="J10668" s="8" t="s">
        <v>1179</v>
      </c>
      <c r="K10668">
        <v>1</v>
      </c>
      <c r="L10668" s="10">
        <v>1000</v>
      </c>
      <c r="M10668" s="10">
        <v>1000</v>
      </c>
      <c r="N10668">
        <v>102</v>
      </c>
      <c r="O10668">
        <f t="shared" si="332"/>
        <v>102</v>
      </c>
      <c r="P10668" s="11">
        <f t="shared" si="333"/>
        <v>898</v>
      </c>
    </row>
    <row r="10669" spans="1:16" x14ac:dyDescent="0.25">
      <c r="A10669" t="s">
        <v>1058</v>
      </c>
      <c r="B10669" t="s">
        <v>1197</v>
      </c>
      <c r="C10669" t="s">
        <v>1665</v>
      </c>
      <c r="D10669" t="s">
        <v>1172</v>
      </c>
      <c r="E10669" t="s">
        <v>41</v>
      </c>
      <c r="F10669" s="7">
        <v>45845</v>
      </c>
      <c r="G10669" s="8">
        <v>42479</v>
      </c>
      <c r="H10669" s="8" t="s">
        <v>540</v>
      </c>
      <c r="I10669" s="8" t="s">
        <v>1019</v>
      </c>
      <c r="J10669" s="8" t="s">
        <v>1179</v>
      </c>
      <c r="K10669">
        <v>1</v>
      </c>
      <c r="L10669" s="10">
        <v>1000</v>
      </c>
      <c r="M10669" s="10">
        <v>1000</v>
      </c>
      <c r="N10669">
        <v>102</v>
      </c>
      <c r="O10669">
        <f t="shared" si="332"/>
        <v>102</v>
      </c>
      <c r="P10669" s="11">
        <f t="shared" si="333"/>
        <v>898</v>
      </c>
    </row>
    <row r="10670" spans="1:16" x14ac:dyDescent="0.25">
      <c r="A10670" t="s">
        <v>1058</v>
      </c>
      <c r="B10670" t="s">
        <v>1197</v>
      </c>
      <c r="C10670" t="s">
        <v>1665</v>
      </c>
      <c r="D10670" t="s">
        <v>1172</v>
      </c>
      <c r="E10670" t="s">
        <v>41</v>
      </c>
      <c r="F10670" s="7">
        <v>45845</v>
      </c>
      <c r="G10670" s="8">
        <v>42479</v>
      </c>
      <c r="H10670" s="8" t="s">
        <v>31</v>
      </c>
      <c r="I10670" s="8" t="s">
        <v>584</v>
      </c>
      <c r="J10670" s="8" t="s">
        <v>1187</v>
      </c>
      <c r="K10670">
        <v>1</v>
      </c>
      <c r="L10670" s="10">
        <v>850</v>
      </c>
      <c r="M10670" s="10">
        <v>850</v>
      </c>
      <c r="N10670">
        <v>100</v>
      </c>
      <c r="O10670">
        <f t="shared" si="332"/>
        <v>100</v>
      </c>
      <c r="P10670" s="11">
        <f t="shared" si="333"/>
        <v>750</v>
      </c>
    </row>
    <row r="10671" spans="1:16" x14ac:dyDescent="0.25">
      <c r="A10671" t="s">
        <v>1058</v>
      </c>
      <c r="B10671" t="s">
        <v>1197</v>
      </c>
      <c r="C10671" t="s">
        <v>1665</v>
      </c>
      <c r="D10671" t="s">
        <v>1172</v>
      </c>
      <c r="E10671" t="s">
        <v>41</v>
      </c>
      <c r="F10671" s="7">
        <v>45845</v>
      </c>
      <c r="G10671" s="8">
        <v>42479</v>
      </c>
      <c r="H10671" s="8" t="s">
        <v>125</v>
      </c>
      <c r="I10671" s="8" t="s">
        <v>661</v>
      </c>
      <c r="J10671" s="8" t="s">
        <v>1187</v>
      </c>
      <c r="K10671">
        <v>6</v>
      </c>
      <c r="L10671" s="10">
        <v>150</v>
      </c>
      <c r="M10671" s="10">
        <v>900</v>
      </c>
      <c r="N10671">
        <v>15</v>
      </c>
      <c r="O10671">
        <f t="shared" si="332"/>
        <v>90</v>
      </c>
      <c r="P10671" s="11">
        <f t="shared" si="333"/>
        <v>810</v>
      </c>
    </row>
    <row r="10672" spans="1:16" x14ac:dyDescent="0.25">
      <c r="A10672" t="s">
        <v>1058</v>
      </c>
      <c r="B10672" t="s">
        <v>1197</v>
      </c>
      <c r="C10672" t="s">
        <v>1665</v>
      </c>
      <c r="D10672" t="s">
        <v>1172</v>
      </c>
      <c r="E10672" t="s">
        <v>41</v>
      </c>
      <c r="F10672" s="7">
        <v>45845</v>
      </c>
      <c r="G10672" s="8">
        <v>42479</v>
      </c>
      <c r="H10672" s="8" t="s">
        <v>25</v>
      </c>
      <c r="I10672" s="8" t="s">
        <v>579</v>
      </c>
      <c r="J10672" s="8" t="s">
        <v>1187</v>
      </c>
      <c r="K10672">
        <v>1</v>
      </c>
      <c r="L10672" s="10">
        <v>125</v>
      </c>
      <c r="M10672" s="10">
        <v>125</v>
      </c>
      <c r="N10672">
        <v>40</v>
      </c>
      <c r="O10672">
        <f t="shared" si="332"/>
        <v>40</v>
      </c>
      <c r="P10672" s="11">
        <f t="shared" si="333"/>
        <v>85</v>
      </c>
    </row>
    <row r="10673" spans="1:16" x14ac:dyDescent="0.25">
      <c r="A10673" t="s">
        <v>1058</v>
      </c>
      <c r="B10673" t="s">
        <v>1197</v>
      </c>
      <c r="C10673" t="s">
        <v>1665</v>
      </c>
      <c r="D10673" t="s">
        <v>1172</v>
      </c>
      <c r="E10673" t="s">
        <v>41</v>
      </c>
      <c r="F10673" s="7">
        <v>45845</v>
      </c>
      <c r="G10673" s="8">
        <v>42480</v>
      </c>
      <c r="H10673" s="8" t="s">
        <v>1204</v>
      </c>
      <c r="I10673" s="8" t="s">
        <v>1668</v>
      </c>
      <c r="J10673" s="8" t="s">
        <v>1205</v>
      </c>
      <c r="K10673">
        <v>4</v>
      </c>
      <c r="L10673" s="10">
        <v>400</v>
      </c>
      <c r="M10673" s="10">
        <v>1600</v>
      </c>
      <c r="N10673">
        <v>29</v>
      </c>
      <c r="O10673">
        <f t="shared" si="332"/>
        <v>116</v>
      </c>
      <c r="P10673" s="11">
        <f t="shared" si="333"/>
        <v>1484</v>
      </c>
    </row>
    <row r="10674" spans="1:16" x14ac:dyDescent="0.25">
      <c r="A10674" t="s">
        <v>1058</v>
      </c>
      <c r="B10674" t="s">
        <v>1197</v>
      </c>
      <c r="C10674" t="s">
        <v>1665</v>
      </c>
      <c r="D10674" t="s">
        <v>1172</v>
      </c>
      <c r="E10674" t="s">
        <v>41</v>
      </c>
      <c r="F10674" s="7">
        <v>45845</v>
      </c>
      <c r="G10674" s="8">
        <v>42480</v>
      </c>
      <c r="H10674" s="8" t="s">
        <v>1206</v>
      </c>
      <c r="I10674" s="8" t="s">
        <v>596</v>
      </c>
      <c r="J10674" s="8" t="s">
        <v>1205</v>
      </c>
      <c r="K10674">
        <v>4</v>
      </c>
      <c r="L10674" s="10">
        <v>100</v>
      </c>
      <c r="M10674" s="10">
        <v>400</v>
      </c>
      <c r="N10674">
        <v>7</v>
      </c>
      <c r="O10674">
        <f t="shared" si="332"/>
        <v>28</v>
      </c>
      <c r="P10674" s="11">
        <f t="shared" si="333"/>
        <v>372</v>
      </c>
    </row>
    <row r="10675" spans="1:16" x14ac:dyDescent="0.25">
      <c r="A10675" t="s">
        <v>1058</v>
      </c>
      <c r="B10675" t="s">
        <v>1197</v>
      </c>
      <c r="C10675" t="s">
        <v>1665</v>
      </c>
      <c r="D10675" t="s">
        <v>1172</v>
      </c>
      <c r="E10675" t="s">
        <v>41</v>
      </c>
      <c r="F10675" s="7">
        <v>45845</v>
      </c>
      <c r="G10675" s="8">
        <v>42480</v>
      </c>
      <c r="H10675" s="8" t="s">
        <v>1207</v>
      </c>
      <c r="I10675" s="8" t="s">
        <v>1208</v>
      </c>
      <c r="J10675" s="8" t="s">
        <v>1205</v>
      </c>
      <c r="K10675">
        <v>4</v>
      </c>
      <c r="L10675" s="10">
        <v>400</v>
      </c>
      <c r="M10675" s="10">
        <v>1600</v>
      </c>
      <c r="N10675">
        <v>10</v>
      </c>
      <c r="O10675">
        <f t="shared" si="332"/>
        <v>40</v>
      </c>
      <c r="P10675" s="11">
        <f t="shared" si="333"/>
        <v>1560</v>
      </c>
    </row>
    <row r="10676" spans="1:16" x14ac:dyDescent="0.25">
      <c r="A10676" t="s">
        <v>1058</v>
      </c>
      <c r="B10676" t="s">
        <v>1197</v>
      </c>
      <c r="C10676" t="s">
        <v>1665</v>
      </c>
      <c r="D10676" t="s">
        <v>1172</v>
      </c>
      <c r="E10676" t="s">
        <v>41</v>
      </c>
      <c r="F10676" s="7">
        <v>45845</v>
      </c>
      <c r="G10676" s="8">
        <v>42480</v>
      </c>
      <c r="H10676" s="8" t="s">
        <v>113</v>
      </c>
      <c r="I10676" s="8" t="s">
        <v>650</v>
      </c>
      <c r="J10676" s="8" t="s">
        <v>1188</v>
      </c>
      <c r="K10676">
        <v>2</v>
      </c>
      <c r="L10676" s="10">
        <v>125</v>
      </c>
      <c r="M10676" s="10">
        <v>250</v>
      </c>
      <c r="N10676">
        <v>15</v>
      </c>
      <c r="O10676">
        <f t="shared" si="332"/>
        <v>30</v>
      </c>
      <c r="P10676" s="11">
        <f t="shared" si="333"/>
        <v>220</v>
      </c>
    </row>
    <row r="10677" spans="1:16" x14ac:dyDescent="0.25">
      <c r="A10677" t="s">
        <v>1058</v>
      </c>
      <c r="B10677" t="s">
        <v>1197</v>
      </c>
      <c r="C10677" t="s">
        <v>1665</v>
      </c>
      <c r="D10677" t="s">
        <v>1172</v>
      </c>
      <c r="E10677" t="s">
        <v>41</v>
      </c>
      <c r="F10677" s="7">
        <v>45845</v>
      </c>
      <c r="G10677" s="8">
        <v>42481</v>
      </c>
      <c r="H10677" s="8" t="s">
        <v>1204</v>
      </c>
      <c r="I10677" s="8" t="s">
        <v>1668</v>
      </c>
      <c r="J10677" s="8" t="s">
        <v>1205</v>
      </c>
      <c r="K10677">
        <v>4</v>
      </c>
      <c r="L10677" s="10">
        <v>400</v>
      </c>
      <c r="M10677" s="10">
        <v>1600</v>
      </c>
      <c r="N10677">
        <v>29</v>
      </c>
      <c r="O10677">
        <f t="shared" si="332"/>
        <v>116</v>
      </c>
      <c r="P10677" s="11">
        <f t="shared" si="333"/>
        <v>1484</v>
      </c>
    </row>
    <row r="10678" spans="1:16" x14ac:dyDescent="0.25">
      <c r="A10678" t="s">
        <v>1058</v>
      </c>
      <c r="B10678" t="s">
        <v>1197</v>
      </c>
      <c r="C10678" t="s">
        <v>1665</v>
      </c>
      <c r="D10678" t="s">
        <v>1172</v>
      </c>
      <c r="E10678" t="s">
        <v>41</v>
      </c>
      <c r="F10678" s="7">
        <v>45845</v>
      </c>
      <c r="G10678" s="8">
        <v>42481</v>
      </c>
      <c r="H10678" s="8" t="s">
        <v>1206</v>
      </c>
      <c r="I10678" s="8" t="s">
        <v>596</v>
      </c>
      <c r="J10678" s="8" t="s">
        <v>1205</v>
      </c>
      <c r="K10678">
        <v>4</v>
      </c>
      <c r="L10678" s="10">
        <v>100</v>
      </c>
      <c r="M10678" s="10">
        <v>400</v>
      </c>
      <c r="N10678">
        <v>7</v>
      </c>
      <c r="O10678">
        <f t="shared" si="332"/>
        <v>28</v>
      </c>
      <c r="P10678" s="11">
        <f t="shared" si="333"/>
        <v>372</v>
      </c>
    </row>
    <row r="10679" spans="1:16" x14ac:dyDescent="0.25">
      <c r="A10679" t="s">
        <v>1058</v>
      </c>
      <c r="B10679" t="s">
        <v>1197</v>
      </c>
      <c r="C10679" t="s">
        <v>1665</v>
      </c>
      <c r="D10679" t="s">
        <v>1172</v>
      </c>
      <c r="E10679" t="s">
        <v>41</v>
      </c>
      <c r="F10679" s="7">
        <v>45845</v>
      </c>
      <c r="G10679" s="8">
        <v>42481</v>
      </c>
      <c r="H10679" s="8" t="s">
        <v>1223</v>
      </c>
      <c r="I10679" s="8" t="s">
        <v>1224</v>
      </c>
      <c r="J10679" s="8" t="s">
        <v>1205</v>
      </c>
      <c r="K10679">
        <v>4</v>
      </c>
      <c r="L10679" s="10">
        <v>400</v>
      </c>
      <c r="M10679" s="10">
        <v>1600</v>
      </c>
      <c r="N10679">
        <v>10</v>
      </c>
      <c r="O10679">
        <f t="shared" si="332"/>
        <v>40</v>
      </c>
      <c r="P10679" s="11">
        <f t="shared" si="333"/>
        <v>1560</v>
      </c>
    </row>
    <row r="10680" spans="1:16" x14ac:dyDescent="0.25">
      <c r="A10680" t="s">
        <v>1058</v>
      </c>
      <c r="B10680" t="s">
        <v>1197</v>
      </c>
      <c r="C10680" t="s">
        <v>1665</v>
      </c>
      <c r="D10680" t="s">
        <v>1172</v>
      </c>
      <c r="E10680" t="s">
        <v>41</v>
      </c>
      <c r="F10680" s="7">
        <v>45845</v>
      </c>
      <c r="G10680" s="8">
        <v>42481</v>
      </c>
      <c r="H10680" s="8" t="s">
        <v>114</v>
      </c>
      <c r="I10680" s="8" t="s">
        <v>651</v>
      </c>
      <c r="J10680" s="8" t="s">
        <v>1188</v>
      </c>
      <c r="K10680">
        <v>2</v>
      </c>
      <c r="L10680" s="10">
        <v>125</v>
      </c>
      <c r="M10680" s="10">
        <v>250</v>
      </c>
      <c r="N10680">
        <v>15</v>
      </c>
      <c r="O10680">
        <f t="shared" si="332"/>
        <v>30</v>
      </c>
      <c r="P10680" s="11">
        <f t="shared" si="333"/>
        <v>220</v>
      </c>
    </row>
    <row r="10681" spans="1:16" x14ac:dyDescent="0.25">
      <c r="A10681" t="s">
        <v>1117</v>
      </c>
      <c r="B10681" t="s">
        <v>1197</v>
      </c>
      <c r="C10681" t="s">
        <v>1665</v>
      </c>
      <c r="D10681" t="s">
        <v>1172</v>
      </c>
      <c r="E10681" t="s">
        <v>41</v>
      </c>
      <c r="F10681" s="7">
        <v>45846</v>
      </c>
      <c r="G10681" s="8">
        <v>42482</v>
      </c>
      <c r="H10681" s="8" t="s">
        <v>36</v>
      </c>
      <c r="I10681" s="8" t="s">
        <v>589</v>
      </c>
      <c r="J10681" s="8" t="s">
        <v>1179</v>
      </c>
      <c r="K10681">
        <v>1</v>
      </c>
      <c r="L10681" s="10">
        <v>1000</v>
      </c>
      <c r="M10681" s="10">
        <v>1000</v>
      </c>
      <c r="N10681">
        <v>102</v>
      </c>
      <c r="O10681">
        <f t="shared" si="332"/>
        <v>102</v>
      </c>
      <c r="P10681" s="11">
        <f t="shared" si="333"/>
        <v>898</v>
      </c>
    </row>
    <row r="10682" spans="1:16" x14ac:dyDescent="0.25">
      <c r="A10682" t="s">
        <v>1117</v>
      </c>
      <c r="B10682" t="s">
        <v>1197</v>
      </c>
      <c r="C10682" t="s">
        <v>1665</v>
      </c>
      <c r="D10682" t="s">
        <v>1172</v>
      </c>
      <c r="E10682" t="s">
        <v>41</v>
      </c>
      <c r="F10682" s="7">
        <v>45846</v>
      </c>
      <c r="G10682" s="8">
        <v>42482</v>
      </c>
      <c r="H10682" s="8" t="s">
        <v>94</v>
      </c>
      <c r="I10682" s="8" t="s">
        <v>633</v>
      </c>
      <c r="J10682" s="8" t="s">
        <v>1187</v>
      </c>
      <c r="K10682">
        <v>1</v>
      </c>
      <c r="L10682" s="10">
        <v>800</v>
      </c>
      <c r="M10682" s="10">
        <v>800</v>
      </c>
      <c r="N10682">
        <v>80</v>
      </c>
      <c r="O10682">
        <f t="shared" si="332"/>
        <v>80</v>
      </c>
      <c r="P10682" s="11">
        <f t="shared" si="333"/>
        <v>720</v>
      </c>
    </row>
    <row r="10683" spans="1:16" x14ac:dyDescent="0.25">
      <c r="A10683" t="s">
        <v>1117</v>
      </c>
      <c r="B10683" t="s">
        <v>1197</v>
      </c>
      <c r="C10683" t="s">
        <v>1665</v>
      </c>
      <c r="D10683" t="s">
        <v>1172</v>
      </c>
      <c r="E10683" t="s">
        <v>41</v>
      </c>
      <c r="F10683" s="7">
        <v>45846</v>
      </c>
      <c r="G10683" s="8">
        <v>42482</v>
      </c>
      <c r="H10683" s="8" t="s">
        <v>23</v>
      </c>
      <c r="I10683" s="8" t="s">
        <v>577</v>
      </c>
      <c r="J10683" s="8" t="s">
        <v>1187</v>
      </c>
      <c r="K10683">
        <v>4</v>
      </c>
      <c r="L10683" s="10">
        <v>150</v>
      </c>
      <c r="M10683" s="10">
        <v>600</v>
      </c>
      <c r="N10683">
        <v>15</v>
      </c>
      <c r="O10683">
        <f t="shared" si="332"/>
        <v>60</v>
      </c>
      <c r="P10683" s="11">
        <f t="shared" si="333"/>
        <v>540</v>
      </c>
    </row>
    <row r="10684" spans="1:16" x14ac:dyDescent="0.25">
      <c r="A10684" t="s">
        <v>1117</v>
      </c>
      <c r="B10684" t="s">
        <v>1197</v>
      </c>
      <c r="C10684" t="s">
        <v>1665</v>
      </c>
      <c r="D10684" t="s">
        <v>1172</v>
      </c>
      <c r="E10684" t="s">
        <v>41</v>
      </c>
      <c r="F10684" s="7">
        <v>45846</v>
      </c>
      <c r="G10684" s="8">
        <v>42482</v>
      </c>
      <c r="H10684" s="8" t="s">
        <v>25</v>
      </c>
      <c r="I10684" s="8" t="s">
        <v>579</v>
      </c>
      <c r="J10684" s="8" t="s">
        <v>1187</v>
      </c>
      <c r="K10684">
        <v>1</v>
      </c>
      <c r="L10684" s="10">
        <v>125</v>
      </c>
      <c r="M10684" s="10">
        <v>125</v>
      </c>
      <c r="N10684">
        <v>40</v>
      </c>
      <c r="O10684">
        <f t="shared" si="332"/>
        <v>40</v>
      </c>
      <c r="P10684" s="11">
        <f t="shared" si="333"/>
        <v>85</v>
      </c>
    </row>
    <row r="10685" spans="1:16" x14ac:dyDescent="0.25">
      <c r="A10685" t="s">
        <v>1058</v>
      </c>
      <c r="B10685" t="s">
        <v>1197</v>
      </c>
      <c r="C10685" t="s">
        <v>1665</v>
      </c>
      <c r="D10685" t="s">
        <v>1172</v>
      </c>
      <c r="E10685" t="s">
        <v>41</v>
      </c>
      <c r="F10685" s="7">
        <v>45847</v>
      </c>
      <c r="G10685" s="8">
        <v>42483</v>
      </c>
      <c r="H10685" s="8" t="s">
        <v>84</v>
      </c>
      <c r="I10685" s="8" t="s">
        <v>624</v>
      </c>
      <c r="J10685" s="8" t="s">
        <v>1179</v>
      </c>
      <c r="K10685">
        <v>1</v>
      </c>
      <c r="L10685" s="10">
        <v>1000</v>
      </c>
      <c r="M10685" s="10">
        <v>1000</v>
      </c>
      <c r="N10685">
        <v>102</v>
      </c>
      <c r="O10685">
        <f t="shared" si="332"/>
        <v>102</v>
      </c>
      <c r="P10685" s="11">
        <f t="shared" si="333"/>
        <v>898</v>
      </c>
    </row>
    <row r="10686" spans="1:16" x14ac:dyDescent="0.25">
      <c r="A10686" t="s">
        <v>1058</v>
      </c>
      <c r="B10686" t="s">
        <v>1197</v>
      </c>
      <c r="C10686" t="s">
        <v>1665</v>
      </c>
      <c r="D10686" t="s">
        <v>1172</v>
      </c>
      <c r="E10686" t="s">
        <v>41</v>
      </c>
      <c r="F10686" s="7">
        <v>45847</v>
      </c>
      <c r="G10686" s="8">
        <v>42483</v>
      </c>
      <c r="H10686" s="8" t="s">
        <v>95</v>
      </c>
      <c r="I10686" s="8" t="s">
        <v>634</v>
      </c>
      <c r="J10686" s="8" t="s">
        <v>1187</v>
      </c>
      <c r="K10686">
        <v>1</v>
      </c>
      <c r="L10686" s="10">
        <v>800</v>
      </c>
      <c r="M10686" s="10">
        <v>800</v>
      </c>
      <c r="N10686">
        <v>80</v>
      </c>
      <c r="O10686">
        <f t="shared" si="332"/>
        <v>80</v>
      </c>
      <c r="P10686" s="11">
        <f t="shared" si="333"/>
        <v>720</v>
      </c>
    </row>
    <row r="10687" spans="1:16" x14ac:dyDescent="0.25">
      <c r="A10687" t="s">
        <v>1058</v>
      </c>
      <c r="B10687" t="s">
        <v>1197</v>
      </c>
      <c r="C10687" t="s">
        <v>1665</v>
      </c>
      <c r="D10687" t="s">
        <v>1172</v>
      </c>
      <c r="E10687" t="s">
        <v>41</v>
      </c>
      <c r="F10687" s="7">
        <v>45847</v>
      </c>
      <c r="G10687" s="8">
        <v>42483</v>
      </c>
      <c r="H10687" s="8" t="s">
        <v>18</v>
      </c>
      <c r="I10687" s="8" t="s">
        <v>572</v>
      </c>
      <c r="J10687" s="8" t="s">
        <v>1187</v>
      </c>
      <c r="K10687">
        <v>4</v>
      </c>
      <c r="L10687" s="10">
        <v>150</v>
      </c>
      <c r="M10687" s="10">
        <v>600</v>
      </c>
      <c r="N10687">
        <v>15</v>
      </c>
      <c r="O10687">
        <f t="shared" si="332"/>
        <v>60</v>
      </c>
      <c r="P10687" s="11">
        <f t="shared" si="333"/>
        <v>540</v>
      </c>
    </row>
    <row r="10688" spans="1:16" x14ac:dyDescent="0.25">
      <c r="A10688" t="s">
        <v>1058</v>
      </c>
      <c r="B10688" t="s">
        <v>1197</v>
      </c>
      <c r="C10688" t="s">
        <v>1665</v>
      </c>
      <c r="D10688" t="s">
        <v>1172</v>
      </c>
      <c r="E10688" t="s">
        <v>41</v>
      </c>
      <c r="F10688" s="7">
        <v>45847</v>
      </c>
      <c r="G10688" s="8">
        <v>42483</v>
      </c>
      <c r="H10688" s="8" t="s">
        <v>25</v>
      </c>
      <c r="I10688" s="8" t="s">
        <v>579</v>
      </c>
      <c r="J10688" s="8" t="s">
        <v>1187</v>
      </c>
      <c r="K10688">
        <v>1</v>
      </c>
      <c r="L10688" s="10">
        <v>125</v>
      </c>
      <c r="M10688" s="10">
        <v>125</v>
      </c>
      <c r="N10688">
        <v>40</v>
      </c>
      <c r="O10688">
        <f t="shared" si="332"/>
        <v>40</v>
      </c>
      <c r="P10688" s="11">
        <f t="shared" si="333"/>
        <v>85</v>
      </c>
    </row>
    <row r="10689" spans="1:16" x14ac:dyDescent="0.25">
      <c r="A10689" t="s">
        <v>1058</v>
      </c>
      <c r="B10689" t="s">
        <v>1197</v>
      </c>
      <c r="C10689" t="s">
        <v>1665</v>
      </c>
      <c r="D10689" t="s">
        <v>1172</v>
      </c>
      <c r="E10689" t="s">
        <v>41</v>
      </c>
      <c r="F10689" s="7">
        <v>45847</v>
      </c>
      <c r="G10689" s="8">
        <v>42484</v>
      </c>
      <c r="H10689" s="8" t="s">
        <v>1204</v>
      </c>
      <c r="I10689" s="8" t="s">
        <v>1668</v>
      </c>
      <c r="J10689" s="8" t="s">
        <v>1205</v>
      </c>
      <c r="K10689">
        <v>4</v>
      </c>
      <c r="L10689" s="10">
        <v>400</v>
      </c>
      <c r="M10689" s="10">
        <v>1600</v>
      </c>
      <c r="N10689">
        <v>29</v>
      </c>
      <c r="O10689">
        <f t="shared" si="332"/>
        <v>116</v>
      </c>
      <c r="P10689" s="11">
        <f t="shared" si="333"/>
        <v>1484</v>
      </c>
    </row>
    <row r="10690" spans="1:16" x14ac:dyDescent="0.25">
      <c r="A10690" t="s">
        <v>1058</v>
      </c>
      <c r="B10690" t="s">
        <v>1197</v>
      </c>
      <c r="C10690" t="s">
        <v>1665</v>
      </c>
      <c r="D10690" t="s">
        <v>1172</v>
      </c>
      <c r="E10690" t="s">
        <v>41</v>
      </c>
      <c r="F10690" s="7">
        <v>45847</v>
      </c>
      <c r="G10690" s="8">
        <v>42484</v>
      </c>
      <c r="H10690" s="8" t="s">
        <v>1206</v>
      </c>
      <c r="I10690" s="8" t="s">
        <v>596</v>
      </c>
      <c r="J10690" s="8" t="s">
        <v>1205</v>
      </c>
      <c r="K10690">
        <v>4</v>
      </c>
      <c r="L10690" s="10">
        <v>100</v>
      </c>
      <c r="M10690" s="10">
        <v>400</v>
      </c>
      <c r="N10690">
        <v>7</v>
      </c>
      <c r="O10690">
        <f t="shared" si="332"/>
        <v>28</v>
      </c>
      <c r="P10690" s="11">
        <f t="shared" si="333"/>
        <v>372</v>
      </c>
    </row>
    <row r="10691" spans="1:16" x14ac:dyDescent="0.25">
      <c r="A10691" t="s">
        <v>1058</v>
      </c>
      <c r="B10691" t="s">
        <v>1197</v>
      </c>
      <c r="C10691" t="s">
        <v>1665</v>
      </c>
      <c r="D10691" t="s">
        <v>1172</v>
      </c>
      <c r="E10691" t="s">
        <v>41</v>
      </c>
      <c r="F10691" s="7">
        <v>45847</v>
      </c>
      <c r="G10691" s="8">
        <v>42484</v>
      </c>
      <c r="H10691" s="8" t="s">
        <v>1223</v>
      </c>
      <c r="I10691" s="8" t="s">
        <v>1224</v>
      </c>
      <c r="J10691" s="8" t="s">
        <v>1205</v>
      </c>
      <c r="K10691">
        <v>2</v>
      </c>
      <c r="L10691" s="10">
        <v>400</v>
      </c>
      <c r="M10691" s="10">
        <v>800</v>
      </c>
      <c r="N10691">
        <v>10</v>
      </c>
      <c r="O10691">
        <f t="shared" si="332"/>
        <v>20</v>
      </c>
      <c r="P10691" s="11">
        <f t="shared" si="333"/>
        <v>780</v>
      </c>
    </row>
    <row r="10692" spans="1:16" x14ac:dyDescent="0.25">
      <c r="A10692" t="s">
        <v>1058</v>
      </c>
      <c r="B10692" t="s">
        <v>1197</v>
      </c>
      <c r="C10692" t="s">
        <v>1665</v>
      </c>
      <c r="D10692" t="s">
        <v>1172</v>
      </c>
      <c r="E10692" t="s">
        <v>41</v>
      </c>
      <c r="F10692" s="7">
        <v>45847</v>
      </c>
      <c r="G10692" s="8">
        <v>42484</v>
      </c>
      <c r="H10692" s="8" t="s">
        <v>1207</v>
      </c>
      <c r="I10692" s="8" t="s">
        <v>1208</v>
      </c>
      <c r="J10692" s="8" t="s">
        <v>1205</v>
      </c>
      <c r="K10692">
        <v>2</v>
      </c>
      <c r="L10692" s="10">
        <v>400</v>
      </c>
      <c r="M10692" s="10">
        <v>800</v>
      </c>
      <c r="N10692">
        <v>10</v>
      </c>
      <c r="O10692">
        <f t="shared" si="332"/>
        <v>20</v>
      </c>
      <c r="P10692" s="11">
        <f t="shared" si="333"/>
        <v>780</v>
      </c>
    </row>
    <row r="10693" spans="1:16" x14ac:dyDescent="0.25">
      <c r="A10693" t="s">
        <v>1058</v>
      </c>
      <c r="B10693" t="s">
        <v>1197</v>
      </c>
      <c r="C10693" t="s">
        <v>1665</v>
      </c>
      <c r="D10693" t="s">
        <v>1172</v>
      </c>
      <c r="E10693" t="s">
        <v>41</v>
      </c>
      <c r="F10693" s="7">
        <v>45847</v>
      </c>
      <c r="G10693" s="8">
        <v>42484</v>
      </c>
      <c r="H10693" s="8" t="s">
        <v>113</v>
      </c>
      <c r="I10693" s="8" t="s">
        <v>650</v>
      </c>
      <c r="J10693" s="8" t="s">
        <v>1188</v>
      </c>
      <c r="K10693">
        <v>1</v>
      </c>
      <c r="L10693" s="10">
        <v>125</v>
      </c>
      <c r="M10693" s="10">
        <v>125</v>
      </c>
      <c r="N10693">
        <v>15</v>
      </c>
      <c r="O10693">
        <f t="shared" ref="O10693:O10756" si="334">+K10693*N10693</f>
        <v>15</v>
      </c>
      <c r="P10693" s="11">
        <f t="shared" ref="P10693:P10756" si="335">+M10693-O10693</f>
        <v>110</v>
      </c>
    </row>
    <row r="10694" spans="1:16" x14ac:dyDescent="0.25">
      <c r="A10694" t="s">
        <v>1058</v>
      </c>
      <c r="B10694" t="s">
        <v>1197</v>
      </c>
      <c r="C10694" t="s">
        <v>1665</v>
      </c>
      <c r="D10694" t="s">
        <v>1172</v>
      </c>
      <c r="E10694" t="s">
        <v>41</v>
      </c>
      <c r="F10694" s="7">
        <v>45847</v>
      </c>
      <c r="G10694" s="8">
        <v>42484</v>
      </c>
      <c r="H10694" s="8" t="s">
        <v>114</v>
      </c>
      <c r="I10694" s="8" t="s">
        <v>651</v>
      </c>
      <c r="J10694" s="8" t="s">
        <v>1188</v>
      </c>
      <c r="K10694">
        <v>1</v>
      </c>
      <c r="L10694" s="10">
        <v>125</v>
      </c>
      <c r="M10694" s="10">
        <v>125</v>
      </c>
      <c r="N10694">
        <v>15</v>
      </c>
      <c r="O10694">
        <f t="shared" si="334"/>
        <v>15</v>
      </c>
      <c r="P10694" s="11">
        <f t="shared" si="335"/>
        <v>110</v>
      </c>
    </row>
    <row r="10695" spans="1:16" x14ac:dyDescent="0.25">
      <c r="A10695" t="s">
        <v>1058</v>
      </c>
      <c r="B10695" t="s">
        <v>1197</v>
      </c>
      <c r="C10695" t="s">
        <v>1665</v>
      </c>
      <c r="D10695" t="s">
        <v>1172</v>
      </c>
      <c r="E10695" t="s">
        <v>41</v>
      </c>
      <c r="F10695" s="7">
        <v>45847</v>
      </c>
      <c r="G10695" s="8">
        <v>42484</v>
      </c>
      <c r="H10695" s="8" t="s">
        <v>494</v>
      </c>
      <c r="I10695" s="8" t="s">
        <v>980</v>
      </c>
      <c r="J10695" s="8" t="s">
        <v>1183</v>
      </c>
      <c r="K10695">
        <v>1</v>
      </c>
      <c r="L10695" s="10">
        <v>3200</v>
      </c>
      <c r="M10695" s="10">
        <v>3200</v>
      </c>
      <c r="N10695">
        <v>235</v>
      </c>
      <c r="O10695">
        <f t="shared" si="334"/>
        <v>235</v>
      </c>
      <c r="P10695" s="11">
        <f t="shared" si="335"/>
        <v>2965</v>
      </c>
    </row>
    <row r="10696" spans="1:16" x14ac:dyDescent="0.25">
      <c r="A10696" t="s">
        <v>1058</v>
      </c>
      <c r="B10696" t="s">
        <v>1197</v>
      </c>
      <c r="C10696" t="s">
        <v>1665</v>
      </c>
      <c r="D10696" t="s">
        <v>1172</v>
      </c>
      <c r="E10696" t="s">
        <v>41</v>
      </c>
      <c r="F10696" s="7">
        <v>45847</v>
      </c>
      <c r="G10696" s="8">
        <v>42484</v>
      </c>
      <c r="H10696" s="8" t="s">
        <v>139</v>
      </c>
      <c r="I10696" s="8" t="s">
        <v>1676</v>
      </c>
      <c r="J10696" s="8" t="s">
        <v>1183</v>
      </c>
      <c r="K10696">
        <v>1</v>
      </c>
      <c r="L10696" s="10">
        <v>50</v>
      </c>
      <c r="M10696" s="10">
        <v>50</v>
      </c>
      <c r="N10696">
        <v>30</v>
      </c>
      <c r="O10696">
        <f t="shared" si="334"/>
        <v>30</v>
      </c>
      <c r="P10696" s="11">
        <f t="shared" si="335"/>
        <v>20</v>
      </c>
    </row>
    <row r="10697" spans="1:16" x14ac:dyDescent="0.25">
      <c r="A10697" t="s">
        <v>1058</v>
      </c>
      <c r="B10697" t="s">
        <v>1197</v>
      </c>
      <c r="C10697" t="s">
        <v>1665</v>
      </c>
      <c r="D10697" t="s">
        <v>1172</v>
      </c>
      <c r="E10697" t="s">
        <v>41</v>
      </c>
      <c r="F10697" s="7">
        <v>45847</v>
      </c>
      <c r="G10697" s="8">
        <v>42484</v>
      </c>
      <c r="H10697" s="8" t="s">
        <v>49</v>
      </c>
      <c r="I10697" s="8" t="s">
        <v>599</v>
      </c>
      <c r="J10697" s="8" t="s">
        <v>1190</v>
      </c>
      <c r="K10697">
        <v>1</v>
      </c>
      <c r="L10697" s="10">
        <v>250</v>
      </c>
      <c r="M10697" s="10">
        <v>250</v>
      </c>
      <c r="N10697">
        <v>25</v>
      </c>
      <c r="O10697">
        <f t="shared" si="334"/>
        <v>25</v>
      </c>
      <c r="P10697" s="11">
        <f t="shared" si="335"/>
        <v>225</v>
      </c>
    </row>
    <row r="10698" spans="1:16" x14ac:dyDescent="0.25">
      <c r="A10698" t="s">
        <v>1058</v>
      </c>
      <c r="B10698" t="s">
        <v>1197</v>
      </c>
      <c r="C10698" t="s">
        <v>1665</v>
      </c>
      <c r="D10698" t="s">
        <v>1172</v>
      </c>
      <c r="E10698" t="s">
        <v>41</v>
      </c>
      <c r="F10698" s="7">
        <v>45847</v>
      </c>
      <c r="G10698" s="8">
        <v>42484</v>
      </c>
      <c r="H10698" s="8" t="s">
        <v>51</v>
      </c>
      <c r="I10698" s="8" t="s">
        <v>601</v>
      </c>
      <c r="J10698" s="8" t="s">
        <v>48</v>
      </c>
      <c r="K10698">
        <v>1</v>
      </c>
      <c r="L10698" s="10">
        <v>100</v>
      </c>
      <c r="M10698" s="10">
        <v>100</v>
      </c>
      <c r="N10698">
        <v>12</v>
      </c>
      <c r="O10698">
        <f t="shared" si="334"/>
        <v>12</v>
      </c>
      <c r="P10698" s="11">
        <f t="shared" si="335"/>
        <v>88</v>
      </c>
    </row>
    <row r="10699" spans="1:16" x14ac:dyDescent="0.25">
      <c r="A10699" t="s">
        <v>1058</v>
      </c>
      <c r="B10699" t="s">
        <v>1197</v>
      </c>
      <c r="C10699" t="s">
        <v>1665</v>
      </c>
      <c r="D10699" t="s">
        <v>1172</v>
      </c>
      <c r="E10699" t="s">
        <v>41</v>
      </c>
      <c r="F10699" s="7">
        <v>45847</v>
      </c>
      <c r="G10699" s="8">
        <v>42484</v>
      </c>
      <c r="H10699" s="8" t="s">
        <v>256</v>
      </c>
      <c r="I10699" s="8" t="s">
        <v>776</v>
      </c>
      <c r="J10699" s="8" t="s">
        <v>48</v>
      </c>
      <c r="K10699">
        <v>1</v>
      </c>
      <c r="L10699" s="10">
        <v>1700</v>
      </c>
      <c r="M10699" s="10">
        <v>1700</v>
      </c>
      <c r="N10699">
        <v>200</v>
      </c>
      <c r="O10699">
        <f t="shared" si="334"/>
        <v>200</v>
      </c>
      <c r="P10699" s="11">
        <f t="shared" si="335"/>
        <v>1500</v>
      </c>
    </row>
    <row r="10700" spans="1:16" x14ac:dyDescent="0.25">
      <c r="A10700" t="s">
        <v>2767</v>
      </c>
      <c r="B10700" t="s">
        <v>1197</v>
      </c>
      <c r="C10700" t="s">
        <v>1665</v>
      </c>
      <c r="D10700" t="s">
        <v>1172</v>
      </c>
      <c r="E10700" t="s">
        <v>41</v>
      </c>
      <c r="F10700" s="7">
        <v>45847</v>
      </c>
      <c r="G10700" s="8">
        <v>42485</v>
      </c>
      <c r="H10700" s="8" t="s">
        <v>1204</v>
      </c>
      <c r="I10700" s="8" t="s">
        <v>1668</v>
      </c>
      <c r="J10700" s="8" t="s">
        <v>1205</v>
      </c>
      <c r="K10700">
        <v>4</v>
      </c>
      <c r="L10700" s="10">
        <v>400</v>
      </c>
      <c r="M10700" s="10">
        <v>1600</v>
      </c>
      <c r="N10700">
        <v>29</v>
      </c>
      <c r="O10700">
        <f t="shared" si="334"/>
        <v>116</v>
      </c>
      <c r="P10700" s="11">
        <f t="shared" si="335"/>
        <v>1484</v>
      </c>
    </row>
    <row r="10701" spans="1:16" x14ac:dyDescent="0.25">
      <c r="A10701" t="s">
        <v>2767</v>
      </c>
      <c r="B10701" t="s">
        <v>1197</v>
      </c>
      <c r="C10701" t="s">
        <v>1665</v>
      </c>
      <c r="D10701" t="s">
        <v>1172</v>
      </c>
      <c r="E10701" t="s">
        <v>41</v>
      </c>
      <c r="F10701" s="7">
        <v>45847</v>
      </c>
      <c r="G10701" s="8">
        <v>42485</v>
      </c>
      <c r="H10701" s="8" t="s">
        <v>1206</v>
      </c>
      <c r="I10701" s="8" t="s">
        <v>596</v>
      </c>
      <c r="J10701" s="8" t="s">
        <v>1205</v>
      </c>
      <c r="K10701">
        <v>4</v>
      </c>
      <c r="L10701" s="10">
        <v>100</v>
      </c>
      <c r="M10701" s="10">
        <v>400</v>
      </c>
      <c r="N10701">
        <v>7</v>
      </c>
      <c r="O10701">
        <f t="shared" si="334"/>
        <v>28</v>
      </c>
      <c r="P10701" s="11">
        <f t="shared" si="335"/>
        <v>372</v>
      </c>
    </row>
    <row r="10702" spans="1:16" x14ac:dyDescent="0.25">
      <c r="A10702" t="s">
        <v>2767</v>
      </c>
      <c r="B10702" t="s">
        <v>1197</v>
      </c>
      <c r="C10702" t="s">
        <v>1665</v>
      </c>
      <c r="D10702" t="s">
        <v>1172</v>
      </c>
      <c r="E10702" t="s">
        <v>41</v>
      </c>
      <c r="F10702" s="7">
        <v>45847</v>
      </c>
      <c r="G10702" s="8">
        <v>42485</v>
      </c>
      <c r="H10702" s="8" t="s">
        <v>1248</v>
      </c>
      <c r="I10702" s="8" t="s">
        <v>1249</v>
      </c>
      <c r="J10702" s="8" t="s">
        <v>1205</v>
      </c>
      <c r="K10702">
        <v>4</v>
      </c>
      <c r="L10702" s="10">
        <v>400</v>
      </c>
      <c r="M10702" s="10">
        <v>1600</v>
      </c>
      <c r="N10702">
        <v>10</v>
      </c>
      <c r="O10702">
        <f t="shared" si="334"/>
        <v>40</v>
      </c>
      <c r="P10702" s="11">
        <f t="shared" si="335"/>
        <v>1560</v>
      </c>
    </row>
    <row r="10703" spans="1:16" x14ac:dyDescent="0.25">
      <c r="A10703" t="s">
        <v>2767</v>
      </c>
      <c r="B10703" t="s">
        <v>1197</v>
      </c>
      <c r="C10703" t="s">
        <v>1665</v>
      </c>
      <c r="D10703" t="s">
        <v>1172</v>
      </c>
      <c r="E10703" t="s">
        <v>41</v>
      </c>
      <c r="F10703" s="7">
        <v>45847</v>
      </c>
      <c r="G10703" s="8">
        <v>42485</v>
      </c>
      <c r="H10703" s="8" t="s">
        <v>113</v>
      </c>
      <c r="I10703" s="8" t="s">
        <v>650</v>
      </c>
      <c r="J10703" s="8" t="s">
        <v>1188</v>
      </c>
      <c r="K10703">
        <v>2</v>
      </c>
      <c r="L10703" s="10">
        <v>125</v>
      </c>
      <c r="M10703" s="10">
        <v>250</v>
      </c>
      <c r="N10703">
        <v>15</v>
      </c>
      <c r="O10703">
        <f t="shared" si="334"/>
        <v>30</v>
      </c>
      <c r="P10703" s="11">
        <f t="shared" si="335"/>
        <v>220</v>
      </c>
    </row>
    <row r="10704" spans="1:16" x14ac:dyDescent="0.25">
      <c r="A10704" t="s">
        <v>1117</v>
      </c>
      <c r="B10704" t="s">
        <v>1197</v>
      </c>
      <c r="C10704" t="s">
        <v>1665</v>
      </c>
      <c r="D10704" t="s">
        <v>1172</v>
      </c>
      <c r="E10704" t="s">
        <v>41</v>
      </c>
      <c r="F10704" s="7">
        <v>45848</v>
      </c>
      <c r="G10704" s="8">
        <v>42486</v>
      </c>
      <c r="H10704" s="8" t="s">
        <v>308</v>
      </c>
      <c r="I10704" s="8" t="s">
        <v>817</v>
      </c>
      <c r="J10704" s="8" t="s">
        <v>1188</v>
      </c>
      <c r="K10704">
        <v>2</v>
      </c>
      <c r="L10704" s="10">
        <v>750</v>
      </c>
      <c r="M10704" s="10">
        <v>1500</v>
      </c>
      <c r="N10704">
        <v>60</v>
      </c>
      <c r="O10704">
        <f t="shared" si="334"/>
        <v>120</v>
      </c>
      <c r="P10704" s="11">
        <f t="shared" si="335"/>
        <v>1380</v>
      </c>
    </row>
    <row r="10705" spans="1:16" x14ac:dyDescent="0.25">
      <c r="A10705" t="s">
        <v>1117</v>
      </c>
      <c r="B10705" t="s">
        <v>1197</v>
      </c>
      <c r="C10705" t="s">
        <v>1665</v>
      </c>
      <c r="D10705" t="s">
        <v>1172</v>
      </c>
      <c r="E10705" t="s">
        <v>41</v>
      </c>
      <c r="F10705" s="7">
        <v>45848</v>
      </c>
      <c r="G10705" s="8">
        <v>42486</v>
      </c>
      <c r="H10705" s="8" t="s">
        <v>112</v>
      </c>
      <c r="I10705" s="8" t="s">
        <v>649</v>
      </c>
      <c r="J10705" s="8" t="s">
        <v>1188</v>
      </c>
      <c r="K10705">
        <v>2</v>
      </c>
      <c r="L10705" s="10">
        <v>750</v>
      </c>
      <c r="M10705" s="10">
        <v>1500</v>
      </c>
      <c r="N10705">
        <v>60</v>
      </c>
      <c r="O10705">
        <f t="shared" si="334"/>
        <v>120</v>
      </c>
      <c r="P10705" s="11">
        <f t="shared" si="335"/>
        <v>1380</v>
      </c>
    </row>
    <row r="10706" spans="1:16" x14ac:dyDescent="0.25">
      <c r="A10706" t="s">
        <v>1117</v>
      </c>
      <c r="B10706" t="s">
        <v>1197</v>
      </c>
      <c r="C10706" t="s">
        <v>1665</v>
      </c>
      <c r="D10706" t="s">
        <v>1172</v>
      </c>
      <c r="E10706" t="s">
        <v>41</v>
      </c>
      <c r="F10706" s="7">
        <v>45848</v>
      </c>
      <c r="G10706" s="8">
        <v>42486</v>
      </c>
      <c r="H10706" s="8" t="s">
        <v>45</v>
      </c>
      <c r="I10706" s="8" t="s">
        <v>596</v>
      </c>
      <c r="J10706" s="8" t="s">
        <v>1188</v>
      </c>
      <c r="K10706">
        <v>4</v>
      </c>
      <c r="L10706" s="10">
        <v>100</v>
      </c>
      <c r="M10706" s="10">
        <v>400</v>
      </c>
      <c r="N10706">
        <v>10</v>
      </c>
      <c r="O10706">
        <f t="shared" si="334"/>
        <v>40</v>
      </c>
      <c r="P10706" s="11">
        <f t="shared" si="335"/>
        <v>360</v>
      </c>
    </row>
    <row r="10707" spans="1:16" x14ac:dyDescent="0.25">
      <c r="A10707" t="s">
        <v>1117</v>
      </c>
      <c r="B10707" t="s">
        <v>1197</v>
      </c>
      <c r="C10707" t="s">
        <v>1665</v>
      </c>
      <c r="D10707" t="s">
        <v>1172</v>
      </c>
      <c r="E10707" t="s">
        <v>41</v>
      </c>
      <c r="F10707" s="7">
        <v>45848</v>
      </c>
      <c r="G10707" s="8">
        <v>42486</v>
      </c>
      <c r="H10707" s="8" t="s">
        <v>113</v>
      </c>
      <c r="I10707" s="8" t="s">
        <v>650</v>
      </c>
      <c r="J10707" s="8" t="s">
        <v>1188</v>
      </c>
      <c r="K10707">
        <v>1</v>
      </c>
      <c r="L10707" s="10">
        <v>125</v>
      </c>
      <c r="M10707" s="10">
        <v>125</v>
      </c>
      <c r="N10707">
        <v>15</v>
      </c>
      <c r="O10707">
        <f t="shared" si="334"/>
        <v>15</v>
      </c>
      <c r="P10707" s="11">
        <f t="shared" si="335"/>
        <v>110</v>
      </c>
    </row>
    <row r="10708" spans="1:16" x14ac:dyDescent="0.25">
      <c r="A10708" t="s">
        <v>1117</v>
      </c>
      <c r="B10708" t="s">
        <v>1197</v>
      </c>
      <c r="C10708" t="s">
        <v>1665</v>
      </c>
      <c r="D10708" t="s">
        <v>1172</v>
      </c>
      <c r="E10708" t="s">
        <v>41</v>
      </c>
      <c r="F10708" s="7">
        <v>45848</v>
      </c>
      <c r="G10708" s="8">
        <v>42486</v>
      </c>
      <c r="H10708" s="8" t="s">
        <v>114</v>
      </c>
      <c r="I10708" s="8" t="s">
        <v>651</v>
      </c>
      <c r="J10708" s="8" t="s">
        <v>1188</v>
      </c>
      <c r="K10708">
        <v>1</v>
      </c>
      <c r="L10708" s="10">
        <v>125</v>
      </c>
      <c r="M10708" s="10">
        <v>125</v>
      </c>
      <c r="N10708">
        <v>15</v>
      </c>
      <c r="O10708">
        <f t="shared" si="334"/>
        <v>15</v>
      </c>
      <c r="P10708" s="11">
        <f t="shared" si="335"/>
        <v>110</v>
      </c>
    </row>
    <row r="10709" spans="1:16" x14ac:dyDescent="0.25">
      <c r="A10709" t="s">
        <v>1117</v>
      </c>
      <c r="B10709" t="s">
        <v>1197</v>
      </c>
      <c r="C10709" t="s">
        <v>1665</v>
      </c>
      <c r="D10709" t="s">
        <v>1172</v>
      </c>
      <c r="E10709" t="s">
        <v>41</v>
      </c>
      <c r="F10709" s="7">
        <v>45848</v>
      </c>
      <c r="G10709" s="8">
        <v>42486</v>
      </c>
      <c r="H10709" s="8" t="s">
        <v>224</v>
      </c>
      <c r="I10709" s="8" t="s">
        <v>746</v>
      </c>
      <c r="J10709" s="8" t="s">
        <v>1181</v>
      </c>
      <c r="K10709">
        <v>1</v>
      </c>
      <c r="L10709" s="10">
        <v>2000</v>
      </c>
      <c r="M10709" s="10">
        <v>2000</v>
      </c>
      <c r="N10709">
        <v>90</v>
      </c>
      <c r="O10709">
        <f t="shared" si="334"/>
        <v>90</v>
      </c>
      <c r="P10709" s="11">
        <f t="shared" si="335"/>
        <v>1910</v>
      </c>
    </row>
    <row r="10710" spans="1:16" x14ac:dyDescent="0.25">
      <c r="A10710" t="s">
        <v>1117</v>
      </c>
      <c r="B10710" t="s">
        <v>1197</v>
      </c>
      <c r="C10710" t="s">
        <v>1665</v>
      </c>
      <c r="D10710" t="s">
        <v>1172</v>
      </c>
      <c r="E10710" t="s">
        <v>41</v>
      </c>
      <c r="F10710" s="7">
        <v>45848</v>
      </c>
      <c r="G10710" s="8">
        <v>42486</v>
      </c>
      <c r="H10710" s="8" t="s">
        <v>101</v>
      </c>
      <c r="I10710" s="8" t="s">
        <v>640</v>
      </c>
      <c r="J10710" s="8" t="s">
        <v>1181</v>
      </c>
      <c r="K10710">
        <v>1</v>
      </c>
      <c r="L10710" s="10">
        <v>2000</v>
      </c>
      <c r="M10710" s="10">
        <v>2000</v>
      </c>
      <c r="N10710">
        <v>90</v>
      </c>
      <c r="O10710">
        <f t="shared" si="334"/>
        <v>90</v>
      </c>
      <c r="P10710" s="11">
        <f t="shared" si="335"/>
        <v>1910</v>
      </c>
    </row>
    <row r="10711" spans="1:16" x14ac:dyDescent="0.25">
      <c r="A10711" t="s">
        <v>1117</v>
      </c>
      <c r="B10711" t="s">
        <v>1197</v>
      </c>
      <c r="C10711" t="s">
        <v>1665</v>
      </c>
      <c r="D10711" t="s">
        <v>1172</v>
      </c>
      <c r="E10711" t="s">
        <v>41</v>
      </c>
      <c r="F10711" s="7">
        <v>45848</v>
      </c>
      <c r="G10711" s="8">
        <v>42487</v>
      </c>
      <c r="H10711" s="8" t="s">
        <v>73</v>
      </c>
      <c r="I10711" s="8" t="s">
        <v>615</v>
      </c>
      <c r="J10711" s="8" t="s">
        <v>1188</v>
      </c>
      <c r="K10711">
        <v>2</v>
      </c>
      <c r="L10711" s="10">
        <v>750</v>
      </c>
      <c r="M10711" s="10">
        <v>1500</v>
      </c>
      <c r="N10711">
        <v>60</v>
      </c>
      <c r="O10711">
        <f t="shared" si="334"/>
        <v>120</v>
      </c>
      <c r="P10711" s="11">
        <f t="shared" si="335"/>
        <v>1380</v>
      </c>
    </row>
    <row r="10712" spans="1:16" x14ac:dyDescent="0.25">
      <c r="A10712" t="s">
        <v>1117</v>
      </c>
      <c r="B10712" t="s">
        <v>1197</v>
      </c>
      <c r="C10712" t="s">
        <v>1665</v>
      </c>
      <c r="D10712" t="s">
        <v>1172</v>
      </c>
      <c r="E10712" t="s">
        <v>41</v>
      </c>
      <c r="F10712" s="7">
        <v>45848</v>
      </c>
      <c r="G10712" s="8">
        <v>42487</v>
      </c>
      <c r="H10712" s="8" t="s">
        <v>111</v>
      </c>
      <c r="I10712" s="8" t="s">
        <v>648</v>
      </c>
      <c r="J10712" s="8" t="s">
        <v>1188</v>
      </c>
      <c r="K10712">
        <v>2</v>
      </c>
      <c r="L10712" s="10">
        <v>750</v>
      </c>
      <c r="M10712" s="10">
        <v>1500</v>
      </c>
      <c r="N10712">
        <v>60</v>
      </c>
      <c r="O10712">
        <f t="shared" si="334"/>
        <v>120</v>
      </c>
      <c r="P10712" s="11">
        <f t="shared" si="335"/>
        <v>1380</v>
      </c>
    </row>
    <row r="10713" spans="1:16" x14ac:dyDescent="0.25">
      <c r="A10713" t="s">
        <v>1117</v>
      </c>
      <c r="B10713" t="s">
        <v>1197</v>
      </c>
      <c r="C10713" t="s">
        <v>1665</v>
      </c>
      <c r="D10713" t="s">
        <v>1172</v>
      </c>
      <c r="E10713" t="s">
        <v>41</v>
      </c>
      <c r="F10713" s="7">
        <v>45848</v>
      </c>
      <c r="G10713" s="8">
        <v>42487</v>
      </c>
      <c r="H10713" s="8" t="s">
        <v>45</v>
      </c>
      <c r="I10713" s="8" t="s">
        <v>596</v>
      </c>
      <c r="J10713" s="8" t="s">
        <v>1188</v>
      </c>
      <c r="K10713">
        <v>4</v>
      </c>
      <c r="L10713" s="10">
        <v>100</v>
      </c>
      <c r="M10713" s="10">
        <v>400</v>
      </c>
      <c r="N10713">
        <v>10</v>
      </c>
      <c r="O10713">
        <f t="shared" si="334"/>
        <v>40</v>
      </c>
      <c r="P10713" s="11">
        <f t="shared" si="335"/>
        <v>360</v>
      </c>
    </row>
    <row r="10714" spans="1:16" x14ac:dyDescent="0.25">
      <c r="A10714" t="s">
        <v>1117</v>
      </c>
      <c r="B10714" t="s">
        <v>1197</v>
      </c>
      <c r="C10714" t="s">
        <v>1665</v>
      </c>
      <c r="D10714" t="s">
        <v>1172</v>
      </c>
      <c r="E10714" t="s">
        <v>41</v>
      </c>
      <c r="F10714" s="7">
        <v>45848</v>
      </c>
      <c r="G10714" s="8">
        <v>42487</v>
      </c>
      <c r="H10714" s="8" t="s">
        <v>114</v>
      </c>
      <c r="I10714" s="8" t="s">
        <v>651</v>
      </c>
      <c r="J10714" s="8" t="s">
        <v>1188</v>
      </c>
      <c r="K10714">
        <v>2</v>
      </c>
      <c r="L10714" s="10">
        <v>125</v>
      </c>
      <c r="M10714" s="10">
        <v>250</v>
      </c>
      <c r="N10714">
        <v>15</v>
      </c>
      <c r="O10714">
        <f t="shared" si="334"/>
        <v>30</v>
      </c>
      <c r="P10714" s="11">
        <f t="shared" si="335"/>
        <v>220</v>
      </c>
    </row>
    <row r="10715" spans="1:16" x14ac:dyDescent="0.25">
      <c r="A10715" t="s">
        <v>1117</v>
      </c>
      <c r="B10715" t="s">
        <v>1197</v>
      </c>
      <c r="C10715" t="s">
        <v>1665</v>
      </c>
      <c r="D10715" t="s">
        <v>1172</v>
      </c>
      <c r="E10715" t="s">
        <v>41</v>
      </c>
      <c r="F10715" s="7">
        <v>45848</v>
      </c>
      <c r="G10715" s="8">
        <v>42487</v>
      </c>
      <c r="H10715" s="8" t="s">
        <v>101</v>
      </c>
      <c r="I10715" s="8" t="s">
        <v>640</v>
      </c>
      <c r="J10715" s="8" t="s">
        <v>1181</v>
      </c>
      <c r="K10715">
        <v>1</v>
      </c>
      <c r="L10715" s="10">
        <v>2000</v>
      </c>
      <c r="M10715" s="10">
        <v>2000</v>
      </c>
      <c r="N10715">
        <v>90</v>
      </c>
      <c r="O10715">
        <f t="shared" si="334"/>
        <v>90</v>
      </c>
      <c r="P10715" s="11">
        <f t="shared" si="335"/>
        <v>1910</v>
      </c>
    </row>
    <row r="10716" spans="1:16" x14ac:dyDescent="0.25">
      <c r="A10716" t="s">
        <v>1117</v>
      </c>
      <c r="B10716" t="s">
        <v>1197</v>
      </c>
      <c r="C10716" t="s">
        <v>1665</v>
      </c>
      <c r="D10716" t="s">
        <v>1172</v>
      </c>
      <c r="E10716" t="s">
        <v>41</v>
      </c>
      <c r="F10716" s="7">
        <v>45848</v>
      </c>
      <c r="G10716" s="8">
        <v>42488</v>
      </c>
      <c r="H10716" s="8" t="s">
        <v>293</v>
      </c>
      <c r="I10716" s="8" t="s">
        <v>806</v>
      </c>
      <c r="J10716" s="8" t="s">
        <v>1188</v>
      </c>
      <c r="K10716">
        <v>2</v>
      </c>
      <c r="L10716" s="10">
        <v>750</v>
      </c>
      <c r="M10716" s="10">
        <v>1500</v>
      </c>
      <c r="N10716">
        <v>60</v>
      </c>
      <c r="O10716">
        <f t="shared" si="334"/>
        <v>120</v>
      </c>
      <c r="P10716" s="11">
        <f t="shared" si="335"/>
        <v>1380</v>
      </c>
    </row>
    <row r="10717" spans="1:16" x14ac:dyDescent="0.25">
      <c r="A10717" t="s">
        <v>1117</v>
      </c>
      <c r="B10717" t="s">
        <v>1197</v>
      </c>
      <c r="C10717" t="s">
        <v>1665</v>
      </c>
      <c r="D10717" t="s">
        <v>1172</v>
      </c>
      <c r="E10717" t="s">
        <v>41</v>
      </c>
      <c r="F10717" s="7">
        <v>45848</v>
      </c>
      <c r="G10717" s="8">
        <v>42488</v>
      </c>
      <c r="H10717" s="8" t="s">
        <v>102</v>
      </c>
      <c r="I10717" s="8" t="s">
        <v>641</v>
      </c>
      <c r="J10717" s="8" t="s">
        <v>1188</v>
      </c>
      <c r="K10717">
        <v>4</v>
      </c>
      <c r="L10717" s="10">
        <v>750</v>
      </c>
      <c r="M10717" s="10">
        <v>3000</v>
      </c>
      <c r="N10717">
        <v>60</v>
      </c>
      <c r="O10717">
        <f t="shared" si="334"/>
        <v>240</v>
      </c>
      <c r="P10717" s="11">
        <f t="shared" si="335"/>
        <v>2760</v>
      </c>
    </row>
    <row r="10718" spans="1:16" x14ac:dyDescent="0.25">
      <c r="A10718" t="s">
        <v>1117</v>
      </c>
      <c r="B10718" t="s">
        <v>1197</v>
      </c>
      <c r="C10718" t="s">
        <v>1665</v>
      </c>
      <c r="D10718" t="s">
        <v>1172</v>
      </c>
      <c r="E10718" t="s">
        <v>41</v>
      </c>
      <c r="F10718" s="7">
        <v>45848</v>
      </c>
      <c r="G10718" s="8">
        <v>42488</v>
      </c>
      <c r="H10718" s="8" t="s">
        <v>72</v>
      </c>
      <c r="I10718" s="8" t="s">
        <v>614</v>
      </c>
      <c r="J10718" s="8" t="s">
        <v>1188</v>
      </c>
      <c r="K10718">
        <v>3</v>
      </c>
      <c r="L10718" s="10">
        <v>750</v>
      </c>
      <c r="M10718" s="10">
        <v>2250</v>
      </c>
      <c r="N10718">
        <v>60</v>
      </c>
      <c r="O10718">
        <f t="shared" si="334"/>
        <v>180</v>
      </c>
      <c r="P10718" s="11">
        <f t="shared" si="335"/>
        <v>2070</v>
      </c>
    </row>
    <row r="10719" spans="1:16" x14ac:dyDescent="0.25">
      <c r="A10719" t="s">
        <v>1117</v>
      </c>
      <c r="B10719" t="s">
        <v>1197</v>
      </c>
      <c r="C10719" t="s">
        <v>1665</v>
      </c>
      <c r="D10719" t="s">
        <v>1172</v>
      </c>
      <c r="E10719" t="s">
        <v>41</v>
      </c>
      <c r="F10719" s="7">
        <v>45848</v>
      </c>
      <c r="G10719" s="8">
        <v>42488</v>
      </c>
      <c r="H10719" s="8" t="s">
        <v>89</v>
      </c>
      <c r="I10719" s="8" t="s">
        <v>628</v>
      </c>
      <c r="J10719" s="8" t="s">
        <v>1188</v>
      </c>
      <c r="K10719">
        <v>2</v>
      </c>
      <c r="L10719" s="10">
        <v>750</v>
      </c>
      <c r="M10719" s="10">
        <v>1500</v>
      </c>
      <c r="N10719">
        <v>60</v>
      </c>
      <c r="O10719">
        <f t="shared" si="334"/>
        <v>120</v>
      </c>
      <c r="P10719" s="11">
        <f t="shared" si="335"/>
        <v>1380</v>
      </c>
    </row>
    <row r="10720" spans="1:16" x14ac:dyDescent="0.25">
      <c r="A10720" t="s">
        <v>1117</v>
      </c>
      <c r="B10720" t="s">
        <v>1197</v>
      </c>
      <c r="C10720" t="s">
        <v>1665</v>
      </c>
      <c r="D10720" t="s">
        <v>1172</v>
      </c>
      <c r="E10720" t="s">
        <v>41</v>
      </c>
      <c r="F10720" s="7">
        <v>45848</v>
      </c>
      <c r="G10720" s="8">
        <v>42488</v>
      </c>
      <c r="H10720" s="8" t="s">
        <v>313</v>
      </c>
      <c r="I10720" s="8" t="s">
        <v>822</v>
      </c>
      <c r="J10720" s="8" t="s">
        <v>1188</v>
      </c>
      <c r="K10720">
        <v>1</v>
      </c>
      <c r="L10720" s="10">
        <v>750</v>
      </c>
      <c r="M10720" s="10">
        <v>750</v>
      </c>
      <c r="N10720">
        <v>80</v>
      </c>
      <c r="O10720">
        <f t="shared" si="334"/>
        <v>80</v>
      </c>
      <c r="P10720" s="11">
        <f t="shared" si="335"/>
        <v>670</v>
      </c>
    </row>
    <row r="10721" spans="1:16" x14ac:dyDescent="0.25">
      <c r="A10721" t="s">
        <v>1117</v>
      </c>
      <c r="B10721" t="s">
        <v>1197</v>
      </c>
      <c r="C10721" t="s">
        <v>1665</v>
      </c>
      <c r="D10721" t="s">
        <v>1172</v>
      </c>
      <c r="E10721" t="s">
        <v>41</v>
      </c>
      <c r="F10721" s="7">
        <v>45848</v>
      </c>
      <c r="G10721" s="8">
        <v>42488</v>
      </c>
      <c r="H10721" s="8" t="s">
        <v>45</v>
      </c>
      <c r="I10721" s="8" t="s">
        <v>596</v>
      </c>
      <c r="J10721" s="8" t="s">
        <v>1188</v>
      </c>
      <c r="K10721">
        <v>11</v>
      </c>
      <c r="L10721" s="10">
        <v>100</v>
      </c>
      <c r="M10721" s="10">
        <v>1100</v>
      </c>
      <c r="N10721">
        <v>10</v>
      </c>
      <c r="O10721">
        <f t="shared" si="334"/>
        <v>110</v>
      </c>
      <c r="P10721" s="11">
        <f t="shared" si="335"/>
        <v>990</v>
      </c>
    </row>
    <row r="10722" spans="1:16" x14ac:dyDescent="0.25">
      <c r="A10722" t="s">
        <v>1117</v>
      </c>
      <c r="B10722" t="s">
        <v>1197</v>
      </c>
      <c r="C10722" t="s">
        <v>1665</v>
      </c>
      <c r="D10722" t="s">
        <v>1172</v>
      </c>
      <c r="E10722" t="s">
        <v>41</v>
      </c>
      <c r="F10722" s="7">
        <v>45848</v>
      </c>
      <c r="G10722" s="8">
        <v>42488</v>
      </c>
      <c r="H10722" s="8" t="s">
        <v>46</v>
      </c>
      <c r="I10722" s="8" t="s">
        <v>597</v>
      </c>
      <c r="J10722" s="8" t="s">
        <v>1188</v>
      </c>
      <c r="K10722">
        <v>1</v>
      </c>
      <c r="L10722" s="10">
        <v>100</v>
      </c>
      <c r="M10722" s="10">
        <v>100</v>
      </c>
      <c r="N10722">
        <v>12</v>
      </c>
      <c r="O10722">
        <f t="shared" si="334"/>
        <v>12</v>
      </c>
      <c r="P10722" s="11">
        <f t="shared" si="335"/>
        <v>88</v>
      </c>
    </row>
    <row r="10723" spans="1:16" x14ac:dyDescent="0.25">
      <c r="A10723" t="s">
        <v>1117</v>
      </c>
      <c r="B10723" t="s">
        <v>1197</v>
      </c>
      <c r="C10723" t="s">
        <v>1665</v>
      </c>
      <c r="D10723" t="s">
        <v>1172</v>
      </c>
      <c r="E10723" t="s">
        <v>41</v>
      </c>
      <c r="F10723" s="7">
        <v>45848</v>
      </c>
      <c r="G10723" s="8">
        <v>42488</v>
      </c>
      <c r="H10723" s="8" t="s">
        <v>325</v>
      </c>
      <c r="I10723" s="8" t="s">
        <v>831</v>
      </c>
      <c r="J10723" s="8" t="s">
        <v>1188</v>
      </c>
      <c r="K10723">
        <v>2</v>
      </c>
      <c r="L10723" s="10">
        <v>200</v>
      </c>
      <c r="M10723" s="10">
        <v>400</v>
      </c>
      <c r="N10723">
        <v>33</v>
      </c>
      <c r="O10723">
        <f t="shared" si="334"/>
        <v>66</v>
      </c>
      <c r="P10723" s="11">
        <f t="shared" si="335"/>
        <v>334</v>
      </c>
    </row>
    <row r="10724" spans="1:16" x14ac:dyDescent="0.25">
      <c r="A10724" t="s">
        <v>40</v>
      </c>
      <c r="B10724" t="s">
        <v>1802</v>
      </c>
      <c r="C10724" t="s">
        <v>1803</v>
      </c>
      <c r="D10724" t="s">
        <v>1803</v>
      </c>
      <c r="E10724" t="s">
        <v>1804</v>
      </c>
      <c r="F10724" s="7">
        <v>45849</v>
      </c>
      <c r="G10724" s="8">
        <v>42489</v>
      </c>
      <c r="H10724" s="8" t="s">
        <v>10</v>
      </c>
      <c r="I10724" s="8" t="s">
        <v>565</v>
      </c>
      <c r="J10724" s="8" t="s">
        <v>1185</v>
      </c>
      <c r="K10724">
        <v>3</v>
      </c>
      <c r="L10724" s="10">
        <v>700</v>
      </c>
      <c r="M10724" s="10">
        <v>2100</v>
      </c>
      <c r="N10724">
        <v>125</v>
      </c>
      <c r="O10724">
        <f t="shared" si="334"/>
        <v>375</v>
      </c>
      <c r="P10724" s="11">
        <f t="shared" si="335"/>
        <v>1725</v>
      </c>
    </row>
    <row r="10725" spans="1:16" x14ac:dyDescent="0.25">
      <c r="A10725" t="s">
        <v>40</v>
      </c>
      <c r="B10725" t="s">
        <v>1802</v>
      </c>
      <c r="C10725" t="s">
        <v>1803</v>
      </c>
      <c r="D10725" t="s">
        <v>1803</v>
      </c>
      <c r="E10725" t="s">
        <v>1804</v>
      </c>
      <c r="F10725" s="7">
        <v>45849</v>
      </c>
      <c r="G10725" s="8">
        <v>42489</v>
      </c>
      <c r="H10725" s="8" t="s">
        <v>9</v>
      </c>
      <c r="I10725" s="8" t="s">
        <v>564</v>
      </c>
      <c r="J10725" s="8" t="s">
        <v>1185</v>
      </c>
      <c r="K10725">
        <v>3</v>
      </c>
      <c r="L10725" s="10">
        <v>700</v>
      </c>
      <c r="M10725" s="10">
        <v>2100</v>
      </c>
      <c r="N10725">
        <v>125</v>
      </c>
      <c r="O10725">
        <f t="shared" si="334"/>
        <v>375</v>
      </c>
      <c r="P10725" s="11">
        <f t="shared" si="335"/>
        <v>1725</v>
      </c>
    </row>
    <row r="10726" spans="1:16" x14ac:dyDescent="0.25">
      <c r="A10726" t="s">
        <v>40</v>
      </c>
      <c r="B10726" t="s">
        <v>1802</v>
      </c>
      <c r="C10726" t="s">
        <v>1803</v>
      </c>
      <c r="D10726" t="s">
        <v>1803</v>
      </c>
      <c r="E10726" t="s">
        <v>1804</v>
      </c>
      <c r="F10726" s="7">
        <v>45849</v>
      </c>
      <c r="G10726" s="8">
        <v>42489</v>
      </c>
      <c r="H10726" s="8" t="s">
        <v>195</v>
      </c>
      <c r="I10726" s="8" t="s">
        <v>719</v>
      </c>
      <c r="J10726" s="8" t="s">
        <v>1185</v>
      </c>
      <c r="K10726">
        <v>3</v>
      </c>
      <c r="L10726" s="10">
        <v>700</v>
      </c>
      <c r="M10726" s="10">
        <v>2100</v>
      </c>
      <c r="N10726">
        <v>125</v>
      </c>
      <c r="O10726">
        <f t="shared" si="334"/>
        <v>375</v>
      </c>
      <c r="P10726" s="11">
        <f t="shared" si="335"/>
        <v>1725</v>
      </c>
    </row>
    <row r="10727" spans="1:16" x14ac:dyDescent="0.25">
      <c r="A10727" t="s">
        <v>40</v>
      </c>
      <c r="B10727" t="s">
        <v>1802</v>
      </c>
      <c r="C10727" t="s">
        <v>1803</v>
      </c>
      <c r="D10727" t="s">
        <v>1803</v>
      </c>
      <c r="E10727" t="s">
        <v>1804</v>
      </c>
      <c r="F10727" s="7">
        <v>45849</v>
      </c>
      <c r="G10727" s="8">
        <v>42489</v>
      </c>
      <c r="H10727" s="8" t="s">
        <v>11</v>
      </c>
      <c r="I10727" s="8" t="s">
        <v>566</v>
      </c>
      <c r="J10727" s="8" t="s">
        <v>1185</v>
      </c>
      <c r="K10727">
        <v>12</v>
      </c>
      <c r="L10727" s="10">
        <v>45</v>
      </c>
      <c r="M10727" s="10">
        <v>540</v>
      </c>
      <c r="N10727">
        <v>15</v>
      </c>
      <c r="O10727">
        <f t="shared" si="334"/>
        <v>180</v>
      </c>
      <c r="P10727" s="11">
        <f t="shared" si="335"/>
        <v>360</v>
      </c>
    </row>
    <row r="10728" spans="1:16" x14ac:dyDescent="0.25">
      <c r="A10728" t="s">
        <v>40</v>
      </c>
      <c r="B10728" t="s">
        <v>1802</v>
      </c>
      <c r="C10728" t="s">
        <v>1803</v>
      </c>
      <c r="D10728" t="s">
        <v>1803</v>
      </c>
      <c r="E10728" t="s">
        <v>1804</v>
      </c>
      <c r="F10728" s="7">
        <v>45849</v>
      </c>
      <c r="G10728" s="8">
        <v>42489</v>
      </c>
      <c r="H10728" s="8" t="s">
        <v>62</v>
      </c>
      <c r="I10728" s="8" t="s">
        <v>607</v>
      </c>
      <c r="J10728" s="8" t="s">
        <v>1185</v>
      </c>
      <c r="K10728">
        <v>20</v>
      </c>
      <c r="L10728" s="10">
        <v>45</v>
      </c>
      <c r="M10728" s="10">
        <v>900</v>
      </c>
      <c r="N10728">
        <v>15</v>
      </c>
      <c r="O10728">
        <f t="shared" si="334"/>
        <v>300</v>
      </c>
      <c r="P10728" s="11">
        <f t="shared" si="335"/>
        <v>600</v>
      </c>
    </row>
    <row r="10729" spans="1:16" x14ac:dyDescent="0.25">
      <c r="A10729" t="s">
        <v>1596</v>
      </c>
      <c r="B10729" t="s">
        <v>1566</v>
      </c>
      <c r="C10729" t="s">
        <v>1193</v>
      </c>
      <c r="D10729" t="s">
        <v>1172</v>
      </c>
      <c r="E10729" t="s">
        <v>319</v>
      </c>
      <c r="F10729" s="7">
        <v>45840</v>
      </c>
      <c r="G10729" s="8">
        <v>42490</v>
      </c>
      <c r="H10729" s="8" t="s">
        <v>201</v>
      </c>
      <c r="I10729" s="8" t="s">
        <v>725</v>
      </c>
      <c r="J10729" s="8" t="s">
        <v>1181</v>
      </c>
      <c r="K10729">
        <v>1</v>
      </c>
      <c r="L10729" s="10">
        <v>1835.86</v>
      </c>
      <c r="M10729" s="10">
        <v>1835.86</v>
      </c>
      <c r="N10729">
        <v>140</v>
      </c>
      <c r="O10729">
        <f t="shared" si="334"/>
        <v>140</v>
      </c>
      <c r="P10729" s="11">
        <f t="shared" si="335"/>
        <v>1695.86</v>
      </c>
    </row>
    <row r="10730" spans="1:16" x14ac:dyDescent="0.25">
      <c r="A10730" t="s">
        <v>1596</v>
      </c>
      <c r="B10730" t="s">
        <v>1566</v>
      </c>
      <c r="C10730" t="s">
        <v>1193</v>
      </c>
      <c r="D10730" t="s">
        <v>1172</v>
      </c>
      <c r="E10730" t="s">
        <v>319</v>
      </c>
      <c r="F10730" s="7">
        <v>45840</v>
      </c>
      <c r="G10730" s="8">
        <v>42490</v>
      </c>
      <c r="H10730" s="8" t="s">
        <v>105</v>
      </c>
      <c r="I10730" s="8" t="s">
        <v>643</v>
      </c>
      <c r="J10730" s="8" t="s">
        <v>1181</v>
      </c>
      <c r="K10730">
        <v>1</v>
      </c>
      <c r="L10730" s="10">
        <v>1835.86</v>
      </c>
      <c r="M10730" s="10">
        <v>1835.86</v>
      </c>
      <c r="N10730">
        <v>140</v>
      </c>
      <c r="O10730">
        <f t="shared" si="334"/>
        <v>140</v>
      </c>
      <c r="P10730" s="11">
        <f t="shared" si="335"/>
        <v>1695.86</v>
      </c>
    </row>
    <row r="10731" spans="1:16" x14ac:dyDescent="0.25">
      <c r="A10731" t="s">
        <v>1596</v>
      </c>
      <c r="B10731" t="s">
        <v>1566</v>
      </c>
      <c r="C10731" t="s">
        <v>1193</v>
      </c>
      <c r="D10731" t="s">
        <v>1172</v>
      </c>
      <c r="E10731" t="s">
        <v>319</v>
      </c>
      <c r="F10731" s="7">
        <v>45840</v>
      </c>
      <c r="G10731" s="8">
        <v>42490</v>
      </c>
      <c r="H10731" s="8" t="s">
        <v>419</v>
      </c>
      <c r="I10731" s="8" t="s">
        <v>915</v>
      </c>
      <c r="J10731" s="8" t="s">
        <v>1181</v>
      </c>
      <c r="K10731">
        <v>1</v>
      </c>
      <c r="L10731" s="10">
        <v>1835.86</v>
      </c>
      <c r="M10731" s="10">
        <v>1835.86</v>
      </c>
      <c r="N10731">
        <v>140</v>
      </c>
      <c r="O10731">
        <f t="shared" si="334"/>
        <v>140</v>
      </c>
      <c r="P10731" s="11">
        <f t="shared" si="335"/>
        <v>1695.86</v>
      </c>
    </row>
    <row r="10732" spans="1:16" x14ac:dyDescent="0.25">
      <c r="A10732" t="s">
        <v>2128</v>
      </c>
      <c r="B10732" t="s">
        <v>1566</v>
      </c>
      <c r="C10732" t="s">
        <v>1193</v>
      </c>
      <c r="D10732" t="s">
        <v>1172</v>
      </c>
      <c r="E10732" t="s">
        <v>319</v>
      </c>
      <c r="F10732" s="7">
        <v>45847</v>
      </c>
      <c r="G10732" s="8">
        <v>42491</v>
      </c>
      <c r="H10732" s="8" t="s">
        <v>9</v>
      </c>
      <c r="I10732" s="8" t="s">
        <v>564</v>
      </c>
      <c r="J10732" s="8" t="s">
        <v>1185</v>
      </c>
      <c r="K10732">
        <v>1</v>
      </c>
      <c r="L10732" s="10">
        <v>1727.91</v>
      </c>
      <c r="M10732" s="10">
        <v>1727.91</v>
      </c>
      <c r="N10732">
        <v>125</v>
      </c>
      <c r="O10732">
        <f t="shared" si="334"/>
        <v>125</v>
      </c>
      <c r="P10732" s="11">
        <f t="shared" si="335"/>
        <v>1602.91</v>
      </c>
    </row>
    <row r="10733" spans="1:16" x14ac:dyDescent="0.25">
      <c r="A10733" t="s">
        <v>2128</v>
      </c>
      <c r="B10733" t="s">
        <v>1566</v>
      </c>
      <c r="C10733" t="s">
        <v>1193</v>
      </c>
      <c r="D10733" t="s">
        <v>1172</v>
      </c>
      <c r="E10733" t="s">
        <v>319</v>
      </c>
      <c r="F10733" s="7">
        <v>45847</v>
      </c>
      <c r="G10733" s="8">
        <v>42491</v>
      </c>
      <c r="H10733" s="8" t="s">
        <v>62</v>
      </c>
      <c r="I10733" s="8" t="s">
        <v>607</v>
      </c>
      <c r="J10733" s="8" t="s">
        <v>1185</v>
      </c>
      <c r="K10733">
        <v>2</v>
      </c>
      <c r="L10733" s="10">
        <v>75</v>
      </c>
      <c r="M10733" s="10">
        <v>150</v>
      </c>
      <c r="N10733">
        <v>15</v>
      </c>
      <c r="O10733">
        <f t="shared" si="334"/>
        <v>30</v>
      </c>
      <c r="P10733" s="11">
        <f t="shared" si="335"/>
        <v>120</v>
      </c>
    </row>
    <row r="10734" spans="1:16" x14ac:dyDescent="0.25">
      <c r="A10734" t="s">
        <v>1596</v>
      </c>
      <c r="B10734" t="s">
        <v>1566</v>
      </c>
      <c r="C10734" t="s">
        <v>1193</v>
      </c>
      <c r="D10734" t="s">
        <v>1172</v>
      </c>
      <c r="E10734" t="s">
        <v>319</v>
      </c>
      <c r="F10734" s="7">
        <v>45848</v>
      </c>
      <c r="G10734" s="8">
        <v>42492</v>
      </c>
      <c r="H10734" s="8" t="s">
        <v>243</v>
      </c>
      <c r="I10734" s="8" t="s">
        <v>764</v>
      </c>
      <c r="J10734" s="8" t="s">
        <v>1181</v>
      </c>
      <c r="K10734">
        <v>1</v>
      </c>
      <c r="L10734" s="10">
        <v>1835.86</v>
      </c>
      <c r="M10734" s="10">
        <v>1835.86</v>
      </c>
      <c r="N10734">
        <v>140</v>
      </c>
      <c r="O10734">
        <f t="shared" si="334"/>
        <v>140</v>
      </c>
      <c r="P10734" s="11">
        <f t="shared" si="335"/>
        <v>1695.86</v>
      </c>
    </row>
    <row r="10735" spans="1:16" x14ac:dyDescent="0.25">
      <c r="A10735" t="s">
        <v>1596</v>
      </c>
      <c r="B10735" t="s">
        <v>1566</v>
      </c>
      <c r="C10735" t="s">
        <v>1193</v>
      </c>
      <c r="D10735" t="s">
        <v>1172</v>
      </c>
      <c r="E10735" t="s">
        <v>319</v>
      </c>
      <c r="F10735" s="7">
        <v>45848</v>
      </c>
      <c r="G10735" s="8">
        <v>42493</v>
      </c>
      <c r="H10735" s="8" t="s">
        <v>79</v>
      </c>
      <c r="I10735" s="8" t="s">
        <v>620</v>
      </c>
      <c r="J10735" s="8" t="s">
        <v>1179</v>
      </c>
      <c r="K10735">
        <v>2</v>
      </c>
      <c r="L10735" s="10">
        <v>466.56</v>
      </c>
      <c r="M10735" s="10">
        <v>933.12</v>
      </c>
      <c r="N10735">
        <v>102</v>
      </c>
      <c r="O10735">
        <f t="shared" si="334"/>
        <v>204</v>
      </c>
      <c r="P10735" s="11">
        <f t="shared" si="335"/>
        <v>729.12</v>
      </c>
    </row>
    <row r="10736" spans="1:16" x14ac:dyDescent="0.25">
      <c r="A10736" t="s">
        <v>1596</v>
      </c>
      <c r="B10736" t="s">
        <v>1566</v>
      </c>
      <c r="C10736" t="s">
        <v>1193</v>
      </c>
      <c r="D10736" t="s">
        <v>1172</v>
      </c>
      <c r="E10736" t="s">
        <v>319</v>
      </c>
      <c r="F10736" s="7">
        <v>45848</v>
      </c>
      <c r="G10736" s="8">
        <v>42493</v>
      </c>
      <c r="H10736" s="8" t="s">
        <v>13</v>
      </c>
      <c r="I10736" s="8" t="s">
        <v>568</v>
      </c>
      <c r="J10736" s="8" t="s">
        <v>1187</v>
      </c>
      <c r="K10736">
        <v>4</v>
      </c>
      <c r="L10736" s="10">
        <v>81.459999999999994</v>
      </c>
      <c r="M10736" s="10">
        <v>325.83999999999997</v>
      </c>
      <c r="N10736">
        <v>15</v>
      </c>
      <c r="O10736">
        <f t="shared" si="334"/>
        <v>60</v>
      </c>
      <c r="P10736" s="11">
        <f t="shared" si="335"/>
        <v>265.83999999999997</v>
      </c>
    </row>
    <row r="10737" spans="1:16" x14ac:dyDescent="0.25">
      <c r="A10737" t="s">
        <v>1596</v>
      </c>
      <c r="B10737" t="s">
        <v>1566</v>
      </c>
      <c r="C10737" t="s">
        <v>1193</v>
      </c>
      <c r="D10737" t="s">
        <v>1172</v>
      </c>
      <c r="E10737" t="s">
        <v>319</v>
      </c>
      <c r="F10737" s="7">
        <v>45848</v>
      </c>
      <c r="G10737" s="8">
        <v>42493</v>
      </c>
      <c r="H10737" s="8" t="s">
        <v>1930</v>
      </c>
      <c r="I10737" s="8" t="s">
        <v>1931</v>
      </c>
      <c r="J10737" s="8" t="s">
        <v>1864</v>
      </c>
      <c r="K10737">
        <v>1</v>
      </c>
      <c r="L10737" s="10">
        <v>1125</v>
      </c>
      <c r="M10737" s="10">
        <v>1125</v>
      </c>
      <c r="N10737">
        <v>50</v>
      </c>
      <c r="O10737">
        <f t="shared" si="334"/>
        <v>50</v>
      </c>
      <c r="P10737" s="11">
        <f t="shared" si="335"/>
        <v>1075</v>
      </c>
    </row>
    <row r="10738" spans="1:16" x14ac:dyDescent="0.25">
      <c r="A10738" t="s">
        <v>1596</v>
      </c>
      <c r="B10738" t="s">
        <v>1566</v>
      </c>
      <c r="C10738" t="s">
        <v>1193</v>
      </c>
      <c r="D10738" t="s">
        <v>1172</v>
      </c>
      <c r="E10738" t="s">
        <v>319</v>
      </c>
      <c r="F10738" s="7">
        <v>45848</v>
      </c>
      <c r="G10738" s="8">
        <v>42493</v>
      </c>
      <c r="H10738" s="8" t="s">
        <v>1936</v>
      </c>
      <c r="I10738" s="8" t="s">
        <v>1937</v>
      </c>
      <c r="J10738" s="8" t="s">
        <v>1929</v>
      </c>
      <c r="K10738">
        <v>2</v>
      </c>
      <c r="L10738" s="10">
        <v>900</v>
      </c>
      <c r="M10738" s="10">
        <v>1800</v>
      </c>
      <c r="N10738">
        <v>80</v>
      </c>
      <c r="O10738">
        <f t="shared" si="334"/>
        <v>160</v>
      </c>
      <c r="P10738" s="11">
        <f t="shared" si="335"/>
        <v>1640</v>
      </c>
    </row>
    <row r="10739" spans="1:16" x14ac:dyDescent="0.25">
      <c r="A10739" t="s">
        <v>1049</v>
      </c>
      <c r="B10739" t="s">
        <v>1151</v>
      </c>
      <c r="C10739" t="s">
        <v>1194</v>
      </c>
      <c r="D10739" t="s">
        <v>1172</v>
      </c>
      <c r="E10739" t="s">
        <v>470</v>
      </c>
      <c r="F10739" s="7">
        <v>45850</v>
      </c>
      <c r="G10739" s="8">
        <v>42494</v>
      </c>
      <c r="H10739" s="8" t="s">
        <v>471</v>
      </c>
      <c r="I10739" s="8" t="s">
        <v>959</v>
      </c>
      <c r="J10739" s="8" t="s">
        <v>1177</v>
      </c>
      <c r="K10739">
        <v>1</v>
      </c>
      <c r="L10739" s="10">
        <v>600</v>
      </c>
      <c r="M10739" s="10">
        <v>600</v>
      </c>
      <c r="N10739">
        <v>50</v>
      </c>
      <c r="O10739">
        <f t="shared" si="334"/>
        <v>50</v>
      </c>
      <c r="P10739" s="11">
        <f t="shared" si="335"/>
        <v>550</v>
      </c>
    </row>
    <row r="10740" spans="1:16" x14ac:dyDescent="0.25">
      <c r="A10740" t="s">
        <v>1105</v>
      </c>
      <c r="B10740" t="s">
        <v>1131</v>
      </c>
      <c r="C10740" t="s">
        <v>1195</v>
      </c>
      <c r="D10740" t="s">
        <v>1172</v>
      </c>
      <c r="E10740" t="s">
        <v>1341</v>
      </c>
      <c r="F10740" s="7">
        <v>45849</v>
      </c>
      <c r="G10740" s="8">
        <v>42495</v>
      </c>
      <c r="H10740" s="8" t="s">
        <v>1204</v>
      </c>
      <c r="I10740" s="8" t="s">
        <v>1668</v>
      </c>
      <c r="J10740" s="8" t="s">
        <v>1205</v>
      </c>
      <c r="K10740">
        <v>4</v>
      </c>
      <c r="L10740" s="10">
        <v>495</v>
      </c>
      <c r="M10740" s="10">
        <v>1980</v>
      </c>
      <c r="N10740">
        <v>29</v>
      </c>
      <c r="O10740">
        <f t="shared" si="334"/>
        <v>116</v>
      </c>
      <c r="P10740" s="11">
        <f t="shared" si="335"/>
        <v>1864</v>
      </c>
    </row>
    <row r="10741" spans="1:16" x14ac:dyDescent="0.25">
      <c r="A10741" t="s">
        <v>1105</v>
      </c>
      <c r="B10741" t="s">
        <v>1131</v>
      </c>
      <c r="C10741" t="s">
        <v>1195</v>
      </c>
      <c r="D10741" t="s">
        <v>1172</v>
      </c>
      <c r="E10741" t="s">
        <v>1341</v>
      </c>
      <c r="F10741" s="7">
        <v>45849</v>
      </c>
      <c r="G10741" s="8">
        <v>42495</v>
      </c>
      <c r="H10741" s="8" t="s">
        <v>1206</v>
      </c>
      <c r="I10741" s="8" t="s">
        <v>596</v>
      </c>
      <c r="J10741" s="8" t="s">
        <v>1205</v>
      </c>
      <c r="K10741">
        <v>4</v>
      </c>
      <c r="L10741" s="10">
        <v>135</v>
      </c>
      <c r="M10741" s="10">
        <v>540</v>
      </c>
      <c r="N10741">
        <v>7</v>
      </c>
      <c r="O10741">
        <f t="shared" si="334"/>
        <v>28</v>
      </c>
      <c r="P10741" s="11">
        <f t="shared" si="335"/>
        <v>512</v>
      </c>
    </row>
    <row r="10742" spans="1:16" x14ac:dyDescent="0.25">
      <c r="A10742" t="s">
        <v>1105</v>
      </c>
      <c r="B10742" t="s">
        <v>1131</v>
      </c>
      <c r="C10742" t="s">
        <v>1195</v>
      </c>
      <c r="D10742" t="s">
        <v>1172</v>
      </c>
      <c r="E10742" t="s">
        <v>1341</v>
      </c>
      <c r="F10742" s="7">
        <v>45849</v>
      </c>
      <c r="G10742" s="8">
        <v>42495</v>
      </c>
      <c r="H10742" s="8" t="s">
        <v>1207</v>
      </c>
      <c r="I10742" s="8" t="s">
        <v>1208</v>
      </c>
      <c r="J10742" s="8" t="s">
        <v>1205</v>
      </c>
      <c r="K10742">
        <v>4</v>
      </c>
      <c r="L10742" s="10">
        <v>495</v>
      </c>
      <c r="M10742" s="10">
        <v>1980</v>
      </c>
      <c r="N10742">
        <v>10</v>
      </c>
      <c r="O10742">
        <f t="shared" si="334"/>
        <v>40</v>
      </c>
      <c r="P10742" s="11">
        <f t="shared" si="335"/>
        <v>1940</v>
      </c>
    </row>
    <row r="10743" spans="1:16" x14ac:dyDescent="0.25">
      <c r="A10743" t="s">
        <v>1105</v>
      </c>
      <c r="B10743" t="s">
        <v>1131</v>
      </c>
      <c r="C10743" t="s">
        <v>1195</v>
      </c>
      <c r="D10743" t="s">
        <v>1172</v>
      </c>
      <c r="E10743" t="s">
        <v>1341</v>
      </c>
      <c r="F10743" s="7">
        <v>45849</v>
      </c>
      <c r="G10743" s="8">
        <v>42495</v>
      </c>
      <c r="H10743" s="8" t="s">
        <v>53</v>
      </c>
      <c r="I10743" s="8" t="s">
        <v>602</v>
      </c>
      <c r="J10743" s="8" t="s">
        <v>1188</v>
      </c>
      <c r="K10743">
        <v>1</v>
      </c>
      <c r="L10743" s="10">
        <v>720</v>
      </c>
      <c r="M10743" s="10">
        <v>720</v>
      </c>
      <c r="N10743">
        <v>142</v>
      </c>
      <c r="O10743">
        <f t="shared" si="334"/>
        <v>142</v>
      </c>
      <c r="P10743" s="11">
        <f t="shared" si="335"/>
        <v>578</v>
      </c>
    </row>
    <row r="10744" spans="1:16" x14ac:dyDescent="0.25">
      <c r="A10744" t="s">
        <v>1105</v>
      </c>
      <c r="B10744" t="s">
        <v>1131</v>
      </c>
      <c r="C10744" t="s">
        <v>1195</v>
      </c>
      <c r="D10744" t="s">
        <v>1172</v>
      </c>
      <c r="E10744" t="s">
        <v>1341</v>
      </c>
      <c r="F10744" s="7">
        <v>45849</v>
      </c>
      <c r="G10744" s="8">
        <v>42495</v>
      </c>
      <c r="H10744" s="8" t="s">
        <v>321</v>
      </c>
      <c r="I10744" s="8" t="s">
        <v>828</v>
      </c>
      <c r="J10744" s="8" t="s">
        <v>1188</v>
      </c>
      <c r="K10744">
        <v>2</v>
      </c>
      <c r="L10744" s="10">
        <v>158</v>
      </c>
      <c r="M10744" s="10">
        <v>316</v>
      </c>
      <c r="N10744">
        <v>15</v>
      </c>
      <c r="O10744">
        <f t="shared" si="334"/>
        <v>30</v>
      </c>
      <c r="P10744" s="11">
        <f t="shared" si="335"/>
        <v>286</v>
      </c>
    </row>
    <row r="10745" spans="1:16" x14ac:dyDescent="0.25">
      <c r="A10745" t="s">
        <v>2025</v>
      </c>
      <c r="B10745" t="s">
        <v>2026</v>
      </c>
      <c r="C10745" t="s">
        <v>1195</v>
      </c>
      <c r="D10745" t="s">
        <v>1172</v>
      </c>
      <c r="E10745" t="s">
        <v>2027</v>
      </c>
      <c r="F10745" s="7">
        <v>45847</v>
      </c>
      <c r="G10745" s="8">
        <v>42496</v>
      </c>
      <c r="H10745" s="8" t="s">
        <v>94</v>
      </c>
      <c r="I10745" s="8" t="s">
        <v>633</v>
      </c>
      <c r="J10745" s="8" t="s">
        <v>1187</v>
      </c>
      <c r="K10745">
        <v>1</v>
      </c>
      <c r="L10745" s="10">
        <v>800</v>
      </c>
      <c r="M10745" s="10">
        <v>800</v>
      </c>
      <c r="N10745">
        <v>80</v>
      </c>
      <c r="O10745">
        <f t="shared" si="334"/>
        <v>80</v>
      </c>
      <c r="P10745" s="11">
        <f t="shared" si="335"/>
        <v>720</v>
      </c>
    </row>
    <row r="10746" spans="1:16" x14ac:dyDescent="0.25">
      <c r="A10746" t="s">
        <v>2025</v>
      </c>
      <c r="B10746" t="s">
        <v>2026</v>
      </c>
      <c r="C10746" t="s">
        <v>1195</v>
      </c>
      <c r="D10746" t="s">
        <v>1172</v>
      </c>
      <c r="E10746" t="s">
        <v>2027</v>
      </c>
      <c r="F10746" s="7">
        <v>45847</v>
      </c>
      <c r="G10746" s="8">
        <v>42496</v>
      </c>
      <c r="H10746" s="8" t="s">
        <v>18</v>
      </c>
      <c r="I10746" s="8" t="s">
        <v>572</v>
      </c>
      <c r="J10746" s="8" t="s">
        <v>1187</v>
      </c>
      <c r="K10746">
        <v>4</v>
      </c>
      <c r="L10746" s="10">
        <v>150</v>
      </c>
      <c r="M10746" s="10">
        <v>600</v>
      </c>
      <c r="N10746">
        <v>15</v>
      </c>
      <c r="O10746">
        <f t="shared" si="334"/>
        <v>60</v>
      </c>
      <c r="P10746" s="11">
        <f t="shared" si="335"/>
        <v>540</v>
      </c>
    </row>
    <row r="10747" spans="1:16" x14ac:dyDescent="0.25">
      <c r="A10747" t="s">
        <v>2025</v>
      </c>
      <c r="B10747" t="s">
        <v>2026</v>
      </c>
      <c r="C10747" t="s">
        <v>1195</v>
      </c>
      <c r="D10747" t="s">
        <v>1172</v>
      </c>
      <c r="E10747" t="s">
        <v>2027</v>
      </c>
      <c r="F10747" s="7">
        <v>45847</v>
      </c>
      <c r="G10747" s="8">
        <v>42496</v>
      </c>
      <c r="H10747" s="8" t="s">
        <v>191</v>
      </c>
      <c r="I10747" s="8" t="s">
        <v>1800</v>
      </c>
      <c r="J10747" s="8" t="s">
        <v>1187</v>
      </c>
      <c r="K10747">
        <v>1</v>
      </c>
      <c r="L10747" s="10">
        <v>80</v>
      </c>
      <c r="M10747" s="10">
        <v>80</v>
      </c>
      <c r="N10747">
        <v>20</v>
      </c>
      <c r="O10747">
        <f t="shared" si="334"/>
        <v>20</v>
      </c>
      <c r="P10747" s="11">
        <f t="shared" si="335"/>
        <v>60</v>
      </c>
    </row>
    <row r="10748" spans="1:16" x14ac:dyDescent="0.25">
      <c r="A10748" t="s">
        <v>1413</v>
      </c>
      <c r="B10748" t="s">
        <v>1277</v>
      </c>
      <c r="C10748" t="s">
        <v>1192</v>
      </c>
      <c r="D10748" t="s">
        <v>1172</v>
      </c>
      <c r="E10748" t="s">
        <v>1552</v>
      </c>
      <c r="F10748" s="7">
        <v>45848</v>
      </c>
      <c r="G10748" s="8">
        <v>42497</v>
      </c>
      <c r="H10748" s="8" t="s">
        <v>167</v>
      </c>
      <c r="I10748" s="8" t="s">
        <v>694</v>
      </c>
      <c r="J10748" s="8" t="s">
        <v>1179</v>
      </c>
      <c r="K10748">
        <v>2</v>
      </c>
      <c r="L10748" s="10">
        <v>840</v>
      </c>
      <c r="M10748" s="10">
        <v>1680</v>
      </c>
      <c r="N10748">
        <v>102</v>
      </c>
      <c r="O10748">
        <f t="shared" si="334"/>
        <v>204</v>
      </c>
      <c r="P10748" s="11">
        <f t="shared" si="335"/>
        <v>1476</v>
      </c>
    </row>
    <row r="10749" spans="1:16" x14ac:dyDescent="0.25">
      <c r="A10749" t="s">
        <v>1413</v>
      </c>
      <c r="B10749" t="s">
        <v>1277</v>
      </c>
      <c r="C10749" t="s">
        <v>1192</v>
      </c>
      <c r="D10749" t="s">
        <v>1172</v>
      </c>
      <c r="E10749" t="s">
        <v>1552</v>
      </c>
      <c r="F10749" s="7">
        <v>45848</v>
      </c>
      <c r="G10749" s="8">
        <v>42497</v>
      </c>
      <c r="H10749" s="8" t="s">
        <v>126</v>
      </c>
      <c r="I10749" s="8" t="s">
        <v>662</v>
      </c>
      <c r="J10749" s="8" t="s">
        <v>1187</v>
      </c>
      <c r="K10749">
        <v>1</v>
      </c>
      <c r="L10749" s="10">
        <v>680</v>
      </c>
      <c r="M10749" s="10">
        <v>680</v>
      </c>
      <c r="N10749">
        <v>100</v>
      </c>
      <c r="O10749">
        <f t="shared" si="334"/>
        <v>100</v>
      </c>
      <c r="P10749" s="11">
        <f t="shared" si="335"/>
        <v>580</v>
      </c>
    </row>
    <row r="10750" spans="1:16" x14ac:dyDescent="0.25">
      <c r="A10750" t="s">
        <v>1413</v>
      </c>
      <c r="B10750" t="s">
        <v>1277</v>
      </c>
      <c r="C10750" t="s">
        <v>1192</v>
      </c>
      <c r="D10750" t="s">
        <v>1172</v>
      </c>
      <c r="E10750" t="s">
        <v>1552</v>
      </c>
      <c r="F10750" s="7">
        <v>45848</v>
      </c>
      <c r="G10750" s="8">
        <v>42497</v>
      </c>
      <c r="H10750" s="8" t="s">
        <v>18</v>
      </c>
      <c r="I10750" s="8" t="s">
        <v>572</v>
      </c>
      <c r="J10750" s="8" t="s">
        <v>1187</v>
      </c>
      <c r="K10750">
        <v>4</v>
      </c>
      <c r="L10750" s="10">
        <v>160</v>
      </c>
      <c r="M10750" s="10">
        <v>640</v>
      </c>
      <c r="N10750">
        <v>15</v>
      </c>
      <c r="O10750">
        <f t="shared" si="334"/>
        <v>60</v>
      </c>
      <c r="P10750" s="11">
        <f t="shared" si="335"/>
        <v>580</v>
      </c>
    </row>
    <row r="10751" spans="1:16" x14ac:dyDescent="0.25">
      <c r="A10751" t="s">
        <v>1413</v>
      </c>
      <c r="B10751" t="s">
        <v>1277</v>
      </c>
      <c r="C10751" t="s">
        <v>1192</v>
      </c>
      <c r="D10751" t="s">
        <v>1172</v>
      </c>
      <c r="E10751" t="s">
        <v>1552</v>
      </c>
      <c r="F10751" s="7">
        <v>45848</v>
      </c>
      <c r="G10751" s="8">
        <v>42497</v>
      </c>
      <c r="H10751" s="8" t="s">
        <v>24</v>
      </c>
      <c r="I10751" s="8" t="s">
        <v>578</v>
      </c>
      <c r="J10751" s="8" t="s">
        <v>1187</v>
      </c>
      <c r="K10751">
        <v>1</v>
      </c>
      <c r="L10751" s="10">
        <v>160</v>
      </c>
      <c r="M10751" s="10">
        <v>160</v>
      </c>
      <c r="N10751">
        <v>15</v>
      </c>
      <c r="O10751">
        <f t="shared" si="334"/>
        <v>15</v>
      </c>
      <c r="P10751" s="11">
        <f t="shared" si="335"/>
        <v>145</v>
      </c>
    </row>
    <row r="10752" spans="1:16" x14ac:dyDescent="0.25">
      <c r="A10752" t="s">
        <v>1413</v>
      </c>
      <c r="B10752" t="s">
        <v>1277</v>
      </c>
      <c r="C10752" t="s">
        <v>1192</v>
      </c>
      <c r="D10752" t="s">
        <v>1172</v>
      </c>
      <c r="E10752" t="s">
        <v>1552</v>
      </c>
      <c r="F10752" s="7">
        <v>45848</v>
      </c>
      <c r="G10752" s="8">
        <v>42497</v>
      </c>
      <c r="H10752" s="8" t="s">
        <v>128</v>
      </c>
      <c r="I10752" s="8" t="s">
        <v>664</v>
      </c>
      <c r="J10752" s="8" t="s">
        <v>1187</v>
      </c>
      <c r="K10752">
        <v>2</v>
      </c>
      <c r="L10752" s="10">
        <v>160</v>
      </c>
      <c r="M10752" s="10">
        <v>320</v>
      </c>
      <c r="N10752">
        <v>15</v>
      </c>
      <c r="O10752">
        <f t="shared" si="334"/>
        <v>30</v>
      </c>
      <c r="P10752" s="11">
        <f t="shared" si="335"/>
        <v>290</v>
      </c>
    </row>
    <row r="10753" spans="1:16" x14ac:dyDescent="0.25">
      <c r="A10753" t="s">
        <v>2175</v>
      </c>
      <c r="B10753" t="s">
        <v>1126</v>
      </c>
      <c r="C10753" t="s">
        <v>1196</v>
      </c>
      <c r="D10753" t="s">
        <v>1171</v>
      </c>
      <c r="E10753" t="s">
        <v>500</v>
      </c>
      <c r="F10753" s="7">
        <v>45848</v>
      </c>
      <c r="G10753" s="8">
        <v>42498</v>
      </c>
      <c r="H10753" s="8" t="s">
        <v>246</v>
      </c>
      <c r="I10753" s="8" t="s">
        <v>767</v>
      </c>
      <c r="J10753" s="8" t="s">
        <v>1182</v>
      </c>
      <c r="K10753">
        <v>1</v>
      </c>
      <c r="L10753" s="10">
        <v>1500</v>
      </c>
      <c r="M10753" s="10">
        <v>1500</v>
      </c>
      <c r="N10753">
        <v>230</v>
      </c>
      <c r="O10753">
        <f t="shared" si="334"/>
        <v>230</v>
      </c>
      <c r="P10753" s="11">
        <f t="shared" si="335"/>
        <v>1270</v>
      </c>
    </row>
    <row r="10754" spans="1:16" x14ac:dyDescent="0.25">
      <c r="A10754" t="s">
        <v>2436</v>
      </c>
      <c r="B10754" t="s">
        <v>1126</v>
      </c>
      <c r="C10754" t="s">
        <v>1196</v>
      </c>
      <c r="D10754" t="s">
        <v>1171</v>
      </c>
      <c r="E10754" t="s">
        <v>500</v>
      </c>
      <c r="F10754" s="7">
        <v>45848</v>
      </c>
      <c r="G10754" s="8">
        <v>42499</v>
      </c>
      <c r="H10754" s="8" t="s">
        <v>245</v>
      </c>
      <c r="I10754" s="8" t="s">
        <v>766</v>
      </c>
      <c r="J10754" s="8" t="s">
        <v>1187</v>
      </c>
      <c r="K10754">
        <v>1</v>
      </c>
      <c r="L10754" s="10">
        <v>520</v>
      </c>
      <c r="M10754" s="10">
        <v>520</v>
      </c>
      <c r="N10754">
        <v>120</v>
      </c>
      <c r="O10754">
        <f t="shared" si="334"/>
        <v>120</v>
      </c>
      <c r="P10754" s="11">
        <f t="shared" si="335"/>
        <v>400</v>
      </c>
    </row>
    <row r="10755" spans="1:16" x14ac:dyDescent="0.25">
      <c r="A10755" t="s">
        <v>2436</v>
      </c>
      <c r="B10755" t="s">
        <v>1126</v>
      </c>
      <c r="C10755" t="s">
        <v>1196</v>
      </c>
      <c r="D10755" t="s">
        <v>1171</v>
      </c>
      <c r="E10755" t="s">
        <v>500</v>
      </c>
      <c r="F10755" s="7">
        <v>45848</v>
      </c>
      <c r="G10755" s="8">
        <v>42499</v>
      </c>
      <c r="H10755" s="8" t="s">
        <v>299</v>
      </c>
      <c r="I10755" s="8" t="s">
        <v>809</v>
      </c>
      <c r="J10755" s="8" t="s">
        <v>1187</v>
      </c>
      <c r="K10755">
        <v>8</v>
      </c>
      <c r="L10755" s="10">
        <v>50</v>
      </c>
      <c r="M10755" s="10">
        <v>400</v>
      </c>
      <c r="N10755">
        <v>15</v>
      </c>
      <c r="O10755">
        <f t="shared" si="334"/>
        <v>120</v>
      </c>
      <c r="P10755" s="11">
        <f t="shared" si="335"/>
        <v>280</v>
      </c>
    </row>
    <row r="10756" spans="1:16" x14ac:dyDescent="0.25">
      <c r="A10756" t="s">
        <v>2127</v>
      </c>
      <c r="B10756" t="s">
        <v>1126</v>
      </c>
      <c r="C10756" t="s">
        <v>1196</v>
      </c>
      <c r="D10756" t="s">
        <v>1171</v>
      </c>
      <c r="E10756" t="s">
        <v>500</v>
      </c>
      <c r="F10756" s="7">
        <v>45852</v>
      </c>
      <c r="G10756" s="8">
        <v>42500</v>
      </c>
      <c r="H10756" s="8" t="s">
        <v>1738</v>
      </c>
      <c r="I10756" s="8" t="s">
        <v>1739</v>
      </c>
      <c r="J10756" s="8" t="s">
        <v>1183</v>
      </c>
      <c r="K10756">
        <v>1</v>
      </c>
      <c r="L10756" s="10">
        <v>1500</v>
      </c>
      <c r="M10756" s="10">
        <v>1500</v>
      </c>
      <c r="N10756">
        <v>235</v>
      </c>
      <c r="O10756">
        <f t="shared" si="334"/>
        <v>235</v>
      </c>
      <c r="P10756" s="11">
        <f t="shared" si="335"/>
        <v>1265</v>
      </c>
    </row>
    <row r="10757" spans="1:16" x14ac:dyDescent="0.25">
      <c r="A10757" t="s">
        <v>1314</v>
      </c>
      <c r="B10757" t="s">
        <v>1153</v>
      </c>
      <c r="C10757" s="30" t="s">
        <v>1665</v>
      </c>
      <c r="D10757" t="s">
        <v>1172</v>
      </c>
      <c r="E10757" t="s">
        <v>1340</v>
      </c>
      <c r="F10757" s="7">
        <v>45848</v>
      </c>
      <c r="G10757" s="8">
        <v>42501</v>
      </c>
      <c r="H10757" s="8" t="s">
        <v>84</v>
      </c>
      <c r="I10757" s="8" t="s">
        <v>624</v>
      </c>
      <c r="J10757" s="8" t="s">
        <v>1179</v>
      </c>
      <c r="K10757">
        <v>2</v>
      </c>
      <c r="L10757" s="10">
        <v>800</v>
      </c>
      <c r="M10757" s="10">
        <v>1600</v>
      </c>
      <c r="N10757">
        <v>102</v>
      </c>
      <c r="O10757">
        <f t="shared" ref="O10757:O10820" si="336">+K10757*N10757</f>
        <v>204</v>
      </c>
      <c r="P10757" s="11">
        <f t="shared" ref="P10757:P10820" si="337">+M10757-O10757</f>
        <v>1396</v>
      </c>
    </row>
    <row r="10758" spans="1:16" x14ac:dyDescent="0.25">
      <c r="A10758" t="s">
        <v>1314</v>
      </c>
      <c r="B10758" t="s">
        <v>1153</v>
      </c>
      <c r="C10758" s="30" t="s">
        <v>1665</v>
      </c>
      <c r="D10758" t="s">
        <v>1172</v>
      </c>
      <c r="E10758" t="s">
        <v>1340</v>
      </c>
      <c r="F10758" s="7">
        <v>45848</v>
      </c>
      <c r="G10758" s="8">
        <v>42501</v>
      </c>
      <c r="H10758" s="8" t="s">
        <v>22</v>
      </c>
      <c r="I10758" s="8" t="s">
        <v>576</v>
      </c>
      <c r="J10758" s="8" t="s">
        <v>1187</v>
      </c>
      <c r="K10758">
        <v>1</v>
      </c>
      <c r="L10758" s="10">
        <v>950</v>
      </c>
      <c r="M10758" s="10">
        <v>950</v>
      </c>
      <c r="N10758">
        <v>100</v>
      </c>
      <c r="O10758">
        <f t="shared" si="336"/>
        <v>100</v>
      </c>
      <c r="P10758" s="11">
        <f t="shared" si="337"/>
        <v>850</v>
      </c>
    </row>
    <row r="10759" spans="1:16" x14ac:dyDescent="0.25">
      <c r="A10759" t="s">
        <v>1314</v>
      </c>
      <c r="B10759" t="s">
        <v>1153</v>
      </c>
      <c r="C10759" s="30" t="s">
        <v>1665</v>
      </c>
      <c r="D10759" t="s">
        <v>1172</v>
      </c>
      <c r="E10759" t="s">
        <v>1340</v>
      </c>
      <c r="F10759" s="7">
        <v>45848</v>
      </c>
      <c r="G10759" s="8">
        <v>42501</v>
      </c>
      <c r="H10759" s="8" t="s">
        <v>18</v>
      </c>
      <c r="I10759" s="8" t="s">
        <v>572</v>
      </c>
      <c r="J10759" s="8" t="s">
        <v>1187</v>
      </c>
      <c r="K10759">
        <v>6</v>
      </c>
      <c r="L10759" s="10">
        <v>75</v>
      </c>
      <c r="M10759" s="10">
        <v>450</v>
      </c>
      <c r="N10759">
        <v>15</v>
      </c>
      <c r="O10759">
        <f t="shared" si="336"/>
        <v>90</v>
      </c>
      <c r="P10759" s="11">
        <f t="shared" si="337"/>
        <v>360</v>
      </c>
    </row>
    <row r="10760" spans="1:16" x14ac:dyDescent="0.25">
      <c r="A10760" t="s">
        <v>1843</v>
      </c>
      <c r="B10760" t="s">
        <v>1844</v>
      </c>
      <c r="C10760" t="s">
        <v>1194</v>
      </c>
      <c r="D10760" t="s">
        <v>1172</v>
      </c>
      <c r="E10760" t="s">
        <v>2109</v>
      </c>
      <c r="F10760" s="7">
        <v>45848</v>
      </c>
      <c r="G10760" s="8">
        <v>42502</v>
      </c>
      <c r="H10760" s="8" t="s">
        <v>223</v>
      </c>
      <c r="I10760" s="8" t="s">
        <v>745</v>
      </c>
      <c r="J10760" s="8" t="s">
        <v>1185</v>
      </c>
      <c r="K10760">
        <v>2</v>
      </c>
      <c r="L10760" s="10">
        <v>2450</v>
      </c>
      <c r="M10760" s="10">
        <v>4900</v>
      </c>
      <c r="N10760">
        <v>125</v>
      </c>
      <c r="O10760">
        <f t="shared" si="336"/>
        <v>250</v>
      </c>
      <c r="P10760" s="11">
        <f t="shared" si="337"/>
        <v>4650</v>
      </c>
    </row>
    <row r="10761" spans="1:16" x14ac:dyDescent="0.25">
      <c r="A10761" t="s">
        <v>1843</v>
      </c>
      <c r="B10761" t="s">
        <v>1844</v>
      </c>
      <c r="C10761" t="s">
        <v>1194</v>
      </c>
      <c r="D10761" t="s">
        <v>1172</v>
      </c>
      <c r="E10761" t="s">
        <v>2109</v>
      </c>
      <c r="F10761" s="7">
        <v>45848</v>
      </c>
      <c r="G10761" s="8">
        <v>42502</v>
      </c>
      <c r="H10761" s="8" t="s">
        <v>62</v>
      </c>
      <c r="I10761" s="8" t="s">
        <v>607</v>
      </c>
      <c r="J10761" s="8" t="s">
        <v>1185</v>
      </c>
      <c r="K10761">
        <v>2</v>
      </c>
      <c r="L10761" s="10">
        <v>75</v>
      </c>
      <c r="M10761" s="10">
        <v>150</v>
      </c>
      <c r="N10761">
        <v>15</v>
      </c>
      <c r="O10761">
        <f t="shared" si="336"/>
        <v>30</v>
      </c>
      <c r="P10761" s="11">
        <f t="shared" si="337"/>
        <v>120</v>
      </c>
    </row>
    <row r="10762" spans="1:16" x14ac:dyDescent="0.25">
      <c r="A10762" t="s">
        <v>1843</v>
      </c>
      <c r="B10762" t="s">
        <v>1844</v>
      </c>
      <c r="C10762" t="s">
        <v>1194</v>
      </c>
      <c r="D10762" t="s">
        <v>1172</v>
      </c>
      <c r="E10762" t="s">
        <v>2109</v>
      </c>
      <c r="F10762" s="7">
        <v>45848</v>
      </c>
      <c r="G10762" s="8">
        <v>42502</v>
      </c>
      <c r="H10762" s="8" t="s">
        <v>56</v>
      </c>
      <c r="I10762" s="8" t="s">
        <v>604</v>
      </c>
      <c r="J10762" s="8" t="s">
        <v>1185</v>
      </c>
      <c r="K10762">
        <v>2</v>
      </c>
      <c r="L10762" s="10">
        <v>75</v>
      </c>
      <c r="M10762" s="10">
        <v>150</v>
      </c>
      <c r="N10762">
        <v>15</v>
      </c>
      <c r="O10762">
        <f t="shared" si="336"/>
        <v>30</v>
      </c>
      <c r="P10762" s="11">
        <f t="shared" si="337"/>
        <v>120</v>
      </c>
    </row>
    <row r="10763" spans="1:16" x14ac:dyDescent="0.25">
      <c r="A10763" t="s">
        <v>1070</v>
      </c>
      <c r="B10763" t="s">
        <v>1169</v>
      </c>
      <c r="C10763" t="s">
        <v>1196</v>
      </c>
      <c r="D10763" t="s">
        <v>1172</v>
      </c>
      <c r="E10763" t="s">
        <v>155</v>
      </c>
      <c r="F10763" s="7">
        <v>45847</v>
      </c>
      <c r="G10763" s="8">
        <v>42503</v>
      </c>
      <c r="H10763" s="8" t="s">
        <v>439</v>
      </c>
      <c r="I10763" s="8" t="s">
        <v>933</v>
      </c>
      <c r="J10763" s="8" t="s">
        <v>1179</v>
      </c>
      <c r="K10763">
        <v>1</v>
      </c>
      <c r="L10763" s="10">
        <v>4000</v>
      </c>
      <c r="M10763" s="10">
        <v>4000</v>
      </c>
      <c r="N10763">
        <v>102</v>
      </c>
      <c r="O10763">
        <f t="shared" si="336"/>
        <v>102</v>
      </c>
      <c r="P10763" s="11">
        <f t="shared" si="337"/>
        <v>3898</v>
      </c>
    </row>
    <row r="10764" spans="1:16" x14ac:dyDescent="0.25">
      <c r="A10764" t="s">
        <v>1070</v>
      </c>
      <c r="B10764" t="s">
        <v>1169</v>
      </c>
      <c r="C10764" t="s">
        <v>1196</v>
      </c>
      <c r="D10764" t="s">
        <v>1172</v>
      </c>
      <c r="E10764" t="s">
        <v>155</v>
      </c>
      <c r="F10764" s="7">
        <v>45847</v>
      </c>
      <c r="G10764" s="8">
        <v>42503</v>
      </c>
      <c r="H10764" s="8" t="s">
        <v>87</v>
      </c>
      <c r="I10764" s="8" t="s">
        <v>627</v>
      </c>
      <c r="J10764" s="8" t="s">
        <v>1187</v>
      </c>
      <c r="K10764">
        <v>1</v>
      </c>
      <c r="L10764" s="10">
        <v>850</v>
      </c>
      <c r="M10764" s="10">
        <v>850</v>
      </c>
      <c r="N10764">
        <v>80</v>
      </c>
      <c r="O10764">
        <f t="shared" si="336"/>
        <v>80</v>
      </c>
      <c r="P10764" s="11">
        <f t="shared" si="337"/>
        <v>770</v>
      </c>
    </row>
    <row r="10765" spans="1:16" x14ac:dyDescent="0.25">
      <c r="A10765" t="s">
        <v>1070</v>
      </c>
      <c r="B10765" t="s">
        <v>1169</v>
      </c>
      <c r="C10765" t="s">
        <v>1196</v>
      </c>
      <c r="D10765" t="s">
        <v>1172</v>
      </c>
      <c r="E10765" t="s">
        <v>155</v>
      </c>
      <c r="F10765" s="7">
        <v>45847</v>
      </c>
      <c r="G10765" s="8">
        <v>42503</v>
      </c>
      <c r="H10765" s="8" t="s">
        <v>147</v>
      </c>
      <c r="I10765" s="8" t="s">
        <v>677</v>
      </c>
      <c r="J10765" s="8" t="s">
        <v>1187</v>
      </c>
      <c r="K10765">
        <v>4</v>
      </c>
      <c r="L10765" s="10">
        <v>100</v>
      </c>
      <c r="M10765" s="10">
        <v>400</v>
      </c>
      <c r="N10765">
        <v>15</v>
      </c>
      <c r="O10765">
        <f t="shared" si="336"/>
        <v>60</v>
      </c>
      <c r="P10765" s="11">
        <f t="shared" si="337"/>
        <v>340</v>
      </c>
    </row>
    <row r="10766" spans="1:16" x14ac:dyDescent="0.25">
      <c r="A10766" t="s">
        <v>1499</v>
      </c>
      <c r="B10766" t="s">
        <v>1256</v>
      </c>
      <c r="C10766" t="s">
        <v>1193</v>
      </c>
      <c r="D10766" t="s">
        <v>1171</v>
      </c>
      <c r="E10766" t="s">
        <v>1537</v>
      </c>
      <c r="F10766" s="7">
        <v>45838</v>
      </c>
      <c r="G10766" s="8">
        <v>42504</v>
      </c>
      <c r="H10766" s="8" t="s">
        <v>2768</v>
      </c>
      <c r="I10766" s="8" t="s">
        <v>2769</v>
      </c>
      <c r="J10766" s="8" t="s">
        <v>1179</v>
      </c>
      <c r="K10766">
        <v>1</v>
      </c>
      <c r="L10766" s="10">
        <v>650</v>
      </c>
      <c r="M10766" s="10">
        <v>650</v>
      </c>
      <c r="N10766">
        <v>102</v>
      </c>
      <c r="O10766">
        <f t="shared" si="336"/>
        <v>102</v>
      </c>
      <c r="P10766" s="11">
        <f t="shared" si="337"/>
        <v>548</v>
      </c>
    </row>
    <row r="10767" spans="1:16" x14ac:dyDescent="0.25">
      <c r="A10767" t="s">
        <v>1499</v>
      </c>
      <c r="B10767" t="s">
        <v>1256</v>
      </c>
      <c r="C10767" t="s">
        <v>1193</v>
      </c>
      <c r="D10767" t="s">
        <v>1171</v>
      </c>
      <c r="E10767" t="s">
        <v>1537</v>
      </c>
      <c r="F10767" s="7">
        <v>45838</v>
      </c>
      <c r="G10767" s="8">
        <v>42504</v>
      </c>
      <c r="H10767" s="8" t="s">
        <v>94</v>
      </c>
      <c r="I10767" s="8" t="s">
        <v>633</v>
      </c>
      <c r="J10767" s="8" t="s">
        <v>1187</v>
      </c>
      <c r="K10767">
        <v>1</v>
      </c>
      <c r="L10767" s="10">
        <v>720</v>
      </c>
      <c r="M10767" s="10">
        <v>720</v>
      </c>
      <c r="N10767">
        <v>80</v>
      </c>
      <c r="O10767">
        <f t="shared" si="336"/>
        <v>80</v>
      </c>
      <c r="P10767" s="11">
        <f t="shared" si="337"/>
        <v>640</v>
      </c>
    </row>
    <row r="10768" spans="1:16" x14ac:dyDescent="0.25">
      <c r="A10768" t="s">
        <v>1499</v>
      </c>
      <c r="B10768" t="s">
        <v>1256</v>
      </c>
      <c r="C10768" t="s">
        <v>1193</v>
      </c>
      <c r="D10768" t="s">
        <v>1171</v>
      </c>
      <c r="E10768" t="s">
        <v>1537</v>
      </c>
      <c r="F10768" s="7">
        <v>45838</v>
      </c>
      <c r="G10768" s="8">
        <v>42504</v>
      </c>
      <c r="H10768" s="8" t="s">
        <v>82</v>
      </c>
      <c r="I10768" s="8" t="s">
        <v>622</v>
      </c>
      <c r="J10768" s="8" t="s">
        <v>1187</v>
      </c>
      <c r="K10768">
        <v>4</v>
      </c>
      <c r="L10768" s="10">
        <v>75</v>
      </c>
      <c r="M10768" s="10">
        <v>300</v>
      </c>
      <c r="N10768">
        <v>15</v>
      </c>
      <c r="O10768">
        <f t="shared" si="336"/>
        <v>60</v>
      </c>
      <c r="P10768" s="11">
        <f t="shared" si="337"/>
        <v>240</v>
      </c>
    </row>
    <row r="10769" spans="1:16" x14ac:dyDescent="0.25">
      <c r="A10769" t="s">
        <v>1499</v>
      </c>
      <c r="B10769" t="s">
        <v>1256</v>
      </c>
      <c r="C10769" t="s">
        <v>1193</v>
      </c>
      <c r="D10769" t="s">
        <v>1171</v>
      </c>
      <c r="E10769" t="s">
        <v>1537</v>
      </c>
      <c r="F10769" s="7">
        <v>45838</v>
      </c>
      <c r="G10769" s="8">
        <v>42505</v>
      </c>
      <c r="H10769" s="8" t="s">
        <v>369</v>
      </c>
      <c r="I10769" s="8" t="s">
        <v>870</v>
      </c>
      <c r="J10769" s="8" t="s">
        <v>1179</v>
      </c>
      <c r="K10769">
        <v>1</v>
      </c>
      <c r="L10769" s="10">
        <v>650</v>
      </c>
      <c r="M10769" s="10">
        <v>650</v>
      </c>
      <c r="N10769">
        <v>102</v>
      </c>
      <c r="O10769">
        <f t="shared" si="336"/>
        <v>102</v>
      </c>
      <c r="P10769" s="11">
        <f t="shared" si="337"/>
        <v>548</v>
      </c>
    </row>
    <row r="10770" spans="1:16" x14ac:dyDescent="0.25">
      <c r="A10770" t="s">
        <v>1499</v>
      </c>
      <c r="B10770" t="s">
        <v>1256</v>
      </c>
      <c r="C10770" t="s">
        <v>1193</v>
      </c>
      <c r="D10770" t="s">
        <v>1171</v>
      </c>
      <c r="E10770" t="s">
        <v>1537</v>
      </c>
      <c r="F10770" s="7">
        <v>45838</v>
      </c>
      <c r="G10770" s="8">
        <v>42505</v>
      </c>
      <c r="H10770" s="8" t="s">
        <v>94</v>
      </c>
      <c r="I10770" s="8" t="s">
        <v>633</v>
      </c>
      <c r="J10770" s="8" t="s">
        <v>1187</v>
      </c>
      <c r="K10770">
        <v>1</v>
      </c>
      <c r="L10770" s="10">
        <v>720</v>
      </c>
      <c r="M10770" s="10">
        <v>720</v>
      </c>
      <c r="N10770">
        <v>80</v>
      </c>
      <c r="O10770">
        <f t="shared" si="336"/>
        <v>80</v>
      </c>
      <c r="P10770" s="11">
        <f t="shared" si="337"/>
        <v>640</v>
      </c>
    </row>
    <row r="10771" spans="1:16" x14ac:dyDescent="0.25">
      <c r="A10771" t="s">
        <v>1499</v>
      </c>
      <c r="B10771" t="s">
        <v>1256</v>
      </c>
      <c r="C10771" t="s">
        <v>1193</v>
      </c>
      <c r="D10771" t="s">
        <v>1171</v>
      </c>
      <c r="E10771" t="s">
        <v>1537</v>
      </c>
      <c r="F10771" s="7">
        <v>45838</v>
      </c>
      <c r="G10771" s="8">
        <v>42505</v>
      </c>
      <c r="H10771" s="8" t="s">
        <v>13</v>
      </c>
      <c r="I10771" s="8" t="s">
        <v>568</v>
      </c>
      <c r="J10771" s="8" t="s">
        <v>1187</v>
      </c>
      <c r="K10771">
        <v>4</v>
      </c>
      <c r="L10771" s="10">
        <v>75</v>
      </c>
      <c r="M10771" s="10">
        <v>300</v>
      </c>
      <c r="N10771">
        <v>15</v>
      </c>
      <c r="O10771">
        <f t="shared" si="336"/>
        <v>60</v>
      </c>
      <c r="P10771" s="11">
        <f t="shared" si="337"/>
        <v>240</v>
      </c>
    </row>
    <row r="10772" spans="1:16" x14ac:dyDescent="0.25">
      <c r="A10772" t="s">
        <v>1499</v>
      </c>
      <c r="B10772" t="s">
        <v>1256</v>
      </c>
      <c r="C10772" t="s">
        <v>1193</v>
      </c>
      <c r="D10772" t="s">
        <v>1171</v>
      </c>
      <c r="E10772" t="s">
        <v>1537</v>
      </c>
      <c r="F10772" s="7">
        <v>45838</v>
      </c>
      <c r="G10772" s="8">
        <v>42506</v>
      </c>
      <c r="H10772" s="8" t="s">
        <v>468</v>
      </c>
      <c r="I10772" s="8" t="s">
        <v>957</v>
      </c>
      <c r="J10772" s="8" t="s">
        <v>1179</v>
      </c>
      <c r="K10772">
        <v>3</v>
      </c>
      <c r="L10772" s="10">
        <v>650</v>
      </c>
      <c r="M10772" s="10">
        <v>1950</v>
      </c>
      <c r="N10772">
        <v>102</v>
      </c>
      <c r="O10772">
        <f t="shared" si="336"/>
        <v>306</v>
      </c>
      <c r="P10772" s="11">
        <f t="shared" si="337"/>
        <v>1644</v>
      </c>
    </row>
    <row r="10773" spans="1:16" x14ac:dyDescent="0.25">
      <c r="A10773" t="s">
        <v>1499</v>
      </c>
      <c r="B10773" t="s">
        <v>1256</v>
      </c>
      <c r="C10773" t="s">
        <v>1193</v>
      </c>
      <c r="D10773" t="s">
        <v>1171</v>
      </c>
      <c r="E10773" t="s">
        <v>1537</v>
      </c>
      <c r="F10773" s="7">
        <v>45838</v>
      </c>
      <c r="G10773" s="8">
        <v>42506</v>
      </c>
      <c r="H10773" s="8" t="s">
        <v>178</v>
      </c>
      <c r="I10773" s="8" t="s">
        <v>702</v>
      </c>
      <c r="J10773" s="8" t="s">
        <v>1187</v>
      </c>
      <c r="K10773">
        <v>1</v>
      </c>
      <c r="L10773" s="10">
        <v>800</v>
      </c>
      <c r="M10773" s="10">
        <v>800</v>
      </c>
      <c r="N10773">
        <v>120</v>
      </c>
      <c r="O10773">
        <f t="shared" si="336"/>
        <v>120</v>
      </c>
      <c r="P10773" s="11">
        <f t="shared" si="337"/>
        <v>680</v>
      </c>
    </row>
    <row r="10774" spans="1:16" x14ac:dyDescent="0.25">
      <c r="A10774" t="s">
        <v>1499</v>
      </c>
      <c r="B10774" t="s">
        <v>1256</v>
      </c>
      <c r="C10774" t="s">
        <v>1193</v>
      </c>
      <c r="D10774" t="s">
        <v>1171</v>
      </c>
      <c r="E10774" t="s">
        <v>1537</v>
      </c>
      <c r="F10774" s="7">
        <v>45838</v>
      </c>
      <c r="G10774" s="8">
        <v>42506</v>
      </c>
      <c r="H10774" s="8" t="s">
        <v>13</v>
      </c>
      <c r="I10774" s="8" t="s">
        <v>568</v>
      </c>
      <c r="J10774" s="8" t="s">
        <v>1187</v>
      </c>
      <c r="K10774">
        <v>4</v>
      </c>
      <c r="L10774" s="10">
        <v>75</v>
      </c>
      <c r="M10774" s="10">
        <v>300</v>
      </c>
      <c r="N10774">
        <v>15</v>
      </c>
      <c r="O10774">
        <f t="shared" si="336"/>
        <v>60</v>
      </c>
      <c r="P10774" s="11">
        <f t="shared" si="337"/>
        <v>240</v>
      </c>
    </row>
    <row r="10775" spans="1:16" x14ac:dyDescent="0.25">
      <c r="A10775" t="s">
        <v>1499</v>
      </c>
      <c r="B10775" t="s">
        <v>1256</v>
      </c>
      <c r="C10775" t="s">
        <v>1193</v>
      </c>
      <c r="D10775" t="s">
        <v>1171</v>
      </c>
      <c r="E10775" t="s">
        <v>1537</v>
      </c>
      <c r="F10775" s="7">
        <v>45838</v>
      </c>
      <c r="G10775" s="8">
        <v>42506</v>
      </c>
      <c r="H10775" s="8" t="s">
        <v>14</v>
      </c>
      <c r="I10775" s="8" t="s">
        <v>569</v>
      </c>
      <c r="J10775" s="8" t="s">
        <v>1187</v>
      </c>
      <c r="K10775">
        <v>4</v>
      </c>
      <c r="L10775" s="10">
        <v>75</v>
      </c>
      <c r="M10775" s="10">
        <v>300</v>
      </c>
      <c r="N10775">
        <v>15</v>
      </c>
      <c r="O10775">
        <f t="shared" si="336"/>
        <v>60</v>
      </c>
      <c r="P10775" s="11">
        <f t="shared" si="337"/>
        <v>240</v>
      </c>
    </row>
    <row r="10776" spans="1:16" x14ac:dyDescent="0.25">
      <c r="A10776" t="s">
        <v>1744</v>
      </c>
      <c r="B10776" t="s">
        <v>1165</v>
      </c>
      <c r="C10776" t="s">
        <v>1194</v>
      </c>
      <c r="D10776" t="s">
        <v>1172</v>
      </c>
      <c r="E10776" t="s">
        <v>1745</v>
      </c>
      <c r="F10776" s="7">
        <v>45839</v>
      </c>
      <c r="G10776" s="8">
        <v>42509</v>
      </c>
      <c r="H10776" s="8" t="s">
        <v>31</v>
      </c>
      <c r="I10776" s="8" t="s">
        <v>584</v>
      </c>
      <c r="J10776" s="8" t="s">
        <v>1187</v>
      </c>
      <c r="K10776">
        <v>1</v>
      </c>
      <c r="L10776" s="10">
        <v>825</v>
      </c>
      <c r="M10776" s="10">
        <v>825</v>
      </c>
      <c r="N10776">
        <v>100</v>
      </c>
      <c r="O10776">
        <f t="shared" si="336"/>
        <v>100</v>
      </c>
      <c r="P10776" s="11">
        <f t="shared" si="337"/>
        <v>725</v>
      </c>
    </row>
    <row r="10777" spans="1:16" x14ac:dyDescent="0.25">
      <c r="A10777" t="s">
        <v>1744</v>
      </c>
      <c r="B10777" t="s">
        <v>1165</v>
      </c>
      <c r="C10777" t="s">
        <v>1194</v>
      </c>
      <c r="D10777" t="s">
        <v>1172</v>
      </c>
      <c r="E10777" t="s">
        <v>1745</v>
      </c>
      <c r="F10777" s="7">
        <v>45839</v>
      </c>
      <c r="G10777" s="8">
        <v>42510</v>
      </c>
      <c r="H10777" s="8" t="s">
        <v>531</v>
      </c>
      <c r="I10777" s="8" t="s">
        <v>1011</v>
      </c>
      <c r="J10777" s="8" t="s">
        <v>1179</v>
      </c>
      <c r="K10777">
        <v>1</v>
      </c>
      <c r="L10777" s="10">
        <v>800</v>
      </c>
      <c r="M10777" s="10">
        <v>800</v>
      </c>
      <c r="N10777">
        <v>102</v>
      </c>
      <c r="O10777">
        <f t="shared" si="336"/>
        <v>102</v>
      </c>
      <c r="P10777" s="11">
        <f t="shared" si="337"/>
        <v>698</v>
      </c>
    </row>
    <row r="10778" spans="1:16" x14ac:dyDescent="0.25">
      <c r="A10778" t="s">
        <v>1744</v>
      </c>
      <c r="B10778" t="s">
        <v>1165</v>
      </c>
      <c r="C10778" t="s">
        <v>1194</v>
      </c>
      <c r="D10778" t="s">
        <v>1172</v>
      </c>
      <c r="E10778" t="s">
        <v>1745</v>
      </c>
      <c r="F10778" s="7">
        <v>45839</v>
      </c>
      <c r="G10778" s="8">
        <v>42510</v>
      </c>
      <c r="H10778" s="8" t="s">
        <v>453</v>
      </c>
      <c r="I10778" s="8" t="s">
        <v>715</v>
      </c>
      <c r="J10778" s="8" t="s">
        <v>1187</v>
      </c>
      <c r="K10778">
        <v>1</v>
      </c>
      <c r="L10778" s="10">
        <v>40</v>
      </c>
      <c r="M10778" s="10">
        <v>40</v>
      </c>
      <c r="N10778">
        <v>20</v>
      </c>
      <c r="O10778">
        <f t="shared" si="336"/>
        <v>20</v>
      </c>
      <c r="P10778" s="11">
        <f t="shared" si="337"/>
        <v>20</v>
      </c>
    </row>
    <row r="10779" spans="1:16" x14ac:dyDescent="0.25">
      <c r="A10779" t="s">
        <v>1641</v>
      </c>
      <c r="B10779" t="s">
        <v>1642</v>
      </c>
      <c r="C10779" t="s">
        <v>1194</v>
      </c>
      <c r="D10779" t="s">
        <v>1171</v>
      </c>
      <c r="E10779" t="s">
        <v>1643</v>
      </c>
      <c r="F10779" s="7">
        <v>45798</v>
      </c>
      <c r="G10779" s="8">
        <v>42549</v>
      </c>
      <c r="H10779" s="8" t="s">
        <v>452</v>
      </c>
      <c r="I10779" s="8" t="s">
        <v>945</v>
      </c>
      <c r="J10779" s="8" t="s">
        <v>1187</v>
      </c>
      <c r="K10779">
        <v>1</v>
      </c>
      <c r="L10779" s="10">
        <v>400</v>
      </c>
      <c r="M10779" s="10">
        <v>400</v>
      </c>
      <c r="N10779">
        <v>100</v>
      </c>
      <c r="O10779">
        <f t="shared" si="336"/>
        <v>100</v>
      </c>
      <c r="P10779" s="11">
        <f t="shared" si="337"/>
        <v>300</v>
      </c>
    </row>
    <row r="10780" spans="1:16" x14ac:dyDescent="0.25">
      <c r="A10780" t="s">
        <v>1641</v>
      </c>
      <c r="B10780" t="s">
        <v>1642</v>
      </c>
      <c r="C10780" t="s">
        <v>1194</v>
      </c>
      <c r="D10780" t="s">
        <v>1171</v>
      </c>
      <c r="E10780" t="s">
        <v>1643</v>
      </c>
      <c r="F10780" s="7">
        <v>45798</v>
      </c>
      <c r="G10780" s="8">
        <v>42549</v>
      </c>
      <c r="H10780" s="8" t="s">
        <v>14</v>
      </c>
      <c r="I10780" s="8" t="s">
        <v>569</v>
      </c>
      <c r="J10780" s="8" t="s">
        <v>1187</v>
      </c>
      <c r="K10780">
        <v>6</v>
      </c>
      <c r="L10780" s="10">
        <v>50</v>
      </c>
      <c r="M10780" s="10">
        <v>300</v>
      </c>
      <c r="N10780">
        <v>15</v>
      </c>
      <c r="O10780">
        <f t="shared" si="336"/>
        <v>90</v>
      </c>
      <c r="P10780" s="11">
        <f t="shared" si="337"/>
        <v>210</v>
      </c>
    </row>
    <row r="10781" spans="1:16" x14ac:dyDescent="0.25">
      <c r="A10781" t="s">
        <v>1641</v>
      </c>
      <c r="B10781" t="s">
        <v>1642</v>
      </c>
      <c r="C10781" t="s">
        <v>1194</v>
      </c>
      <c r="D10781" t="s">
        <v>1171</v>
      </c>
      <c r="E10781" t="s">
        <v>1643</v>
      </c>
      <c r="F10781" s="7">
        <v>45800</v>
      </c>
      <c r="G10781" s="8">
        <v>42550</v>
      </c>
      <c r="H10781" s="8" t="s">
        <v>117</v>
      </c>
      <c r="I10781" s="8" t="s">
        <v>596</v>
      </c>
      <c r="J10781" s="8" t="s">
        <v>1186</v>
      </c>
      <c r="K10781">
        <v>5</v>
      </c>
      <c r="L10781" s="10">
        <v>50</v>
      </c>
      <c r="M10781" s="10">
        <v>250</v>
      </c>
      <c r="N10781">
        <v>15</v>
      </c>
      <c r="O10781">
        <f t="shared" si="336"/>
        <v>75</v>
      </c>
      <c r="P10781" s="11">
        <f t="shared" si="337"/>
        <v>175</v>
      </c>
    </row>
    <row r="10782" spans="1:16" x14ac:dyDescent="0.25">
      <c r="A10782" t="s">
        <v>1641</v>
      </c>
      <c r="B10782" t="s">
        <v>1642</v>
      </c>
      <c r="C10782" t="s">
        <v>1194</v>
      </c>
      <c r="D10782" t="s">
        <v>1171</v>
      </c>
      <c r="E10782" t="s">
        <v>1643</v>
      </c>
      <c r="F10782" s="7">
        <v>45800</v>
      </c>
      <c r="G10782" s="8">
        <v>42550</v>
      </c>
      <c r="H10782" s="8" t="s">
        <v>442</v>
      </c>
      <c r="I10782" s="8" t="s">
        <v>936</v>
      </c>
      <c r="J10782" s="8" t="s">
        <v>1186</v>
      </c>
      <c r="K10782">
        <v>1</v>
      </c>
      <c r="L10782" s="10">
        <v>50</v>
      </c>
      <c r="M10782" s="10">
        <v>50</v>
      </c>
      <c r="N10782">
        <v>15</v>
      </c>
      <c r="O10782">
        <f t="shared" si="336"/>
        <v>15</v>
      </c>
      <c r="P10782" s="11">
        <f t="shared" si="337"/>
        <v>35</v>
      </c>
    </row>
    <row r="10783" spans="1:16" x14ac:dyDescent="0.25">
      <c r="A10783" t="s">
        <v>1641</v>
      </c>
      <c r="B10783" t="s">
        <v>1642</v>
      </c>
      <c r="C10783" t="s">
        <v>1194</v>
      </c>
      <c r="D10783" t="s">
        <v>1171</v>
      </c>
      <c r="E10783" t="s">
        <v>1643</v>
      </c>
      <c r="F10783" s="7">
        <v>45800</v>
      </c>
      <c r="G10783" s="8">
        <v>42550</v>
      </c>
      <c r="H10783" s="8" t="s">
        <v>440</v>
      </c>
      <c r="I10783" s="8" t="s">
        <v>934</v>
      </c>
      <c r="J10783" s="8" t="s">
        <v>1186</v>
      </c>
      <c r="K10783">
        <v>1</v>
      </c>
      <c r="L10783" s="10">
        <v>50</v>
      </c>
      <c r="M10783" s="10">
        <v>50</v>
      </c>
      <c r="N10783">
        <v>15</v>
      </c>
      <c r="O10783">
        <f t="shared" si="336"/>
        <v>15</v>
      </c>
      <c r="P10783" s="11">
        <f t="shared" si="337"/>
        <v>35</v>
      </c>
    </row>
    <row r="10784" spans="1:16" x14ac:dyDescent="0.25">
      <c r="A10784" t="s">
        <v>1641</v>
      </c>
      <c r="B10784" t="s">
        <v>1642</v>
      </c>
      <c r="C10784" t="s">
        <v>1194</v>
      </c>
      <c r="D10784" t="s">
        <v>1171</v>
      </c>
      <c r="E10784" t="s">
        <v>1643</v>
      </c>
      <c r="F10784" s="7">
        <v>45800</v>
      </c>
      <c r="G10784" s="8">
        <v>42550</v>
      </c>
      <c r="H10784" s="8" t="s">
        <v>1771</v>
      </c>
      <c r="I10784" s="8" t="s">
        <v>1772</v>
      </c>
      <c r="J10784" s="8" t="s">
        <v>1186</v>
      </c>
      <c r="K10784">
        <v>3</v>
      </c>
      <c r="L10784" s="10">
        <v>340</v>
      </c>
      <c r="M10784" s="10">
        <v>1020</v>
      </c>
      <c r="N10784">
        <v>60</v>
      </c>
      <c r="O10784">
        <f t="shared" si="336"/>
        <v>180</v>
      </c>
      <c r="P10784" s="11">
        <f t="shared" si="337"/>
        <v>840</v>
      </c>
    </row>
    <row r="10785" spans="1:16" x14ac:dyDescent="0.25">
      <c r="A10785" t="s">
        <v>1641</v>
      </c>
      <c r="B10785" t="s">
        <v>1642</v>
      </c>
      <c r="C10785" t="s">
        <v>1194</v>
      </c>
      <c r="D10785" t="s">
        <v>1171</v>
      </c>
      <c r="E10785" t="s">
        <v>1643</v>
      </c>
      <c r="F10785" s="7">
        <v>45800</v>
      </c>
      <c r="G10785" s="8">
        <v>42550</v>
      </c>
      <c r="H10785" s="8" t="s">
        <v>512</v>
      </c>
      <c r="I10785" s="8" t="s">
        <v>994</v>
      </c>
      <c r="J10785" s="8" t="s">
        <v>1186</v>
      </c>
      <c r="K10785">
        <v>1</v>
      </c>
      <c r="L10785" s="10">
        <v>340</v>
      </c>
      <c r="M10785" s="10">
        <v>340</v>
      </c>
      <c r="N10785">
        <v>60</v>
      </c>
      <c r="O10785">
        <f t="shared" si="336"/>
        <v>60</v>
      </c>
      <c r="P10785" s="11">
        <f t="shared" si="337"/>
        <v>280</v>
      </c>
    </row>
    <row r="10786" spans="1:16" x14ac:dyDescent="0.25">
      <c r="A10786" t="s">
        <v>1641</v>
      </c>
      <c r="B10786" t="s">
        <v>1642</v>
      </c>
      <c r="C10786" t="s">
        <v>1194</v>
      </c>
      <c r="D10786" t="s">
        <v>1171</v>
      </c>
      <c r="E10786" t="s">
        <v>1643</v>
      </c>
      <c r="F10786" s="7">
        <v>45847</v>
      </c>
      <c r="G10786" s="8">
        <v>42551</v>
      </c>
      <c r="H10786" s="8" t="s">
        <v>117</v>
      </c>
      <c r="I10786" s="8" t="s">
        <v>596</v>
      </c>
      <c r="J10786" s="8" t="s">
        <v>1186</v>
      </c>
      <c r="K10786">
        <v>8</v>
      </c>
      <c r="L10786" s="10">
        <v>50</v>
      </c>
      <c r="M10786" s="10">
        <v>400</v>
      </c>
      <c r="N10786">
        <v>15</v>
      </c>
      <c r="O10786">
        <f t="shared" si="336"/>
        <v>120</v>
      </c>
      <c r="P10786" s="11">
        <f t="shared" si="337"/>
        <v>280</v>
      </c>
    </row>
    <row r="10787" spans="1:16" x14ac:dyDescent="0.25">
      <c r="A10787" t="s">
        <v>1641</v>
      </c>
      <c r="B10787" t="s">
        <v>1642</v>
      </c>
      <c r="C10787" t="s">
        <v>1194</v>
      </c>
      <c r="D10787" t="s">
        <v>1171</v>
      </c>
      <c r="E10787" t="s">
        <v>1643</v>
      </c>
      <c r="F10787" s="7">
        <v>45847</v>
      </c>
      <c r="G10787" s="8">
        <v>42551</v>
      </c>
      <c r="H10787" s="8" t="s">
        <v>406</v>
      </c>
      <c r="I10787" s="8" t="s">
        <v>903</v>
      </c>
      <c r="J10787" s="8" t="s">
        <v>1186</v>
      </c>
      <c r="K10787">
        <v>2</v>
      </c>
      <c r="L10787" s="10">
        <v>50</v>
      </c>
      <c r="M10787" s="10">
        <v>100</v>
      </c>
      <c r="N10787">
        <v>15</v>
      </c>
      <c r="O10787">
        <f t="shared" si="336"/>
        <v>30</v>
      </c>
      <c r="P10787" s="11">
        <f t="shared" si="337"/>
        <v>70</v>
      </c>
    </row>
    <row r="10788" spans="1:16" x14ac:dyDescent="0.25">
      <c r="A10788" t="s">
        <v>1641</v>
      </c>
      <c r="B10788" t="s">
        <v>1642</v>
      </c>
      <c r="C10788" t="s">
        <v>1194</v>
      </c>
      <c r="D10788" t="s">
        <v>1171</v>
      </c>
      <c r="E10788" t="s">
        <v>1643</v>
      </c>
      <c r="F10788" s="7">
        <v>45847</v>
      </c>
      <c r="G10788" s="8">
        <v>42551</v>
      </c>
      <c r="H10788" s="8" t="s">
        <v>1771</v>
      </c>
      <c r="I10788" s="8" t="s">
        <v>1772</v>
      </c>
      <c r="J10788" s="8" t="s">
        <v>1186</v>
      </c>
      <c r="K10788">
        <v>8</v>
      </c>
      <c r="L10788" s="10">
        <v>340</v>
      </c>
      <c r="M10788" s="10">
        <v>2720</v>
      </c>
      <c r="N10788">
        <v>60</v>
      </c>
      <c r="O10788">
        <f t="shared" si="336"/>
        <v>480</v>
      </c>
      <c r="P10788" s="11">
        <f t="shared" si="337"/>
        <v>2240</v>
      </c>
    </row>
    <row r="10789" spans="1:16" x14ac:dyDescent="0.25">
      <c r="A10789" t="s">
        <v>1641</v>
      </c>
      <c r="B10789" t="s">
        <v>1642</v>
      </c>
      <c r="C10789" t="s">
        <v>1194</v>
      </c>
      <c r="D10789" t="s">
        <v>1171</v>
      </c>
      <c r="E10789" t="s">
        <v>1643</v>
      </c>
      <c r="F10789" s="7">
        <v>45852</v>
      </c>
      <c r="G10789" s="8">
        <v>42552</v>
      </c>
      <c r="H10789" s="8" t="s">
        <v>145</v>
      </c>
      <c r="I10789" s="8" t="s">
        <v>676</v>
      </c>
      <c r="J10789" s="8" t="s">
        <v>1184</v>
      </c>
      <c r="K10789">
        <v>1</v>
      </c>
      <c r="L10789" s="10">
        <v>2400</v>
      </c>
      <c r="M10789" s="10">
        <v>2400</v>
      </c>
      <c r="N10789">
        <v>267</v>
      </c>
      <c r="O10789">
        <f t="shared" si="336"/>
        <v>267</v>
      </c>
      <c r="P10789" s="11">
        <f t="shared" si="337"/>
        <v>2133</v>
      </c>
    </row>
    <row r="10790" spans="1:16" x14ac:dyDescent="0.25">
      <c r="A10790" t="s">
        <v>1641</v>
      </c>
      <c r="B10790" t="s">
        <v>1642</v>
      </c>
      <c r="C10790" t="s">
        <v>1194</v>
      </c>
      <c r="D10790" t="s">
        <v>1171</v>
      </c>
      <c r="E10790" t="s">
        <v>1643</v>
      </c>
      <c r="F10790" s="7">
        <v>45852</v>
      </c>
      <c r="G10790" s="8">
        <v>42552</v>
      </c>
      <c r="H10790" s="8" t="s">
        <v>522</v>
      </c>
      <c r="I10790" s="8" t="s">
        <v>1002</v>
      </c>
      <c r="J10790" s="8" t="s">
        <v>1184</v>
      </c>
      <c r="K10790">
        <v>3</v>
      </c>
      <c r="L10790" s="10">
        <v>75</v>
      </c>
      <c r="M10790" s="10">
        <v>225</v>
      </c>
      <c r="N10790">
        <v>32</v>
      </c>
      <c r="O10790">
        <f t="shared" si="336"/>
        <v>96</v>
      </c>
      <c r="P10790" s="11">
        <f t="shared" si="337"/>
        <v>129</v>
      </c>
    </row>
    <row r="10791" spans="1:16" x14ac:dyDescent="0.25">
      <c r="A10791" t="s">
        <v>1641</v>
      </c>
      <c r="B10791" t="s">
        <v>1642</v>
      </c>
      <c r="C10791" t="s">
        <v>1194</v>
      </c>
      <c r="D10791" t="s">
        <v>1171</v>
      </c>
      <c r="E10791" t="s">
        <v>1643</v>
      </c>
      <c r="F10791" s="7">
        <v>45852</v>
      </c>
      <c r="G10791" s="8">
        <v>42553</v>
      </c>
      <c r="H10791" s="8" t="s">
        <v>2028</v>
      </c>
      <c r="I10791" s="8" t="s">
        <v>2029</v>
      </c>
      <c r="J10791" s="8" t="s">
        <v>1184</v>
      </c>
      <c r="K10791">
        <v>1</v>
      </c>
      <c r="L10791" s="10">
        <v>2400</v>
      </c>
      <c r="M10791" s="10">
        <v>2400</v>
      </c>
      <c r="N10791">
        <v>267</v>
      </c>
      <c r="O10791">
        <f t="shared" si="336"/>
        <v>267</v>
      </c>
      <c r="P10791" s="11">
        <f t="shared" si="337"/>
        <v>2133</v>
      </c>
    </row>
    <row r="10792" spans="1:16" x14ac:dyDescent="0.25">
      <c r="A10792" t="s">
        <v>1641</v>
      </c>
      <c r="B10792" t="s">
        <v>1642</v>
      </c>
      <c r="C10792" t="s">
        <v>1194</v>
      </c>
      <c r="D10792" t="s">
        <v>1171</v>
      </c>
      <c r="E10792" t="s">
        <v>1643</v>
      </c>
      <c r="F10792" s="7">
        <v>45852</v>
      </c>
      <c r="G10792" s="8">
        <v>42553</v>
      </c>
      <c r="H10792" s="8" t="s">
        <v>491</v>
      </c>
      <c r="I10792" s="8" t="s">
        <v>977</v>
      </c>
      <c r="J10792" s="8" t="s">
        <v>1184</v>
      </c>
      <c r="K10792">
        <v>1</v>
      </c>
      <c r="L10792" s="10">
        <v>2400</v>
      </c>
      <c r="M10792" s="10">
        <v>2400</v>
      </c>
      <c r="N10792">
        <v>267</v>
      </c>
      <c r="O10792">
        <f t="shared" si="336"/>
        <v>267</v>
      </c>
      <c r="P10792" s="11">
        <f t="shared" si="337"/>
        <v>2133</v>
      </c>
    </row>
    <row r="10793" spans="1:16" x14ac:dyDescent="0.25">
      <c r="A10793" t="s">
        <v>1641</v>
      </c>
      <c r="B10793" t="s">
        <v>1642</v>
      </c>
      <c r="C10793" t="s">
        <v>1194</v>
      </c>
      <c r="D10793" t="s">
        <v>1171</v>
      </c>
      <c r="E10793" t="s">
        <v>1643</v>
      </c>
      <c r="F10793" s="7">
        <v>45852</v>
      </c>
      <c r="G10793" s="8">
        <v>42553</v>
      </c>
      <c r="H10793" s="8" t="s">
        <v>522</v>
      </c>
      <c r="I10793" s="8" t="s">
        <v>1002</v>
      </c>
      <c r="J10793" s="8" t="s">
        <v>1184</v>
      </c>
      <c r="K10793">
        <v>6</v>
      </c>
      <c r="L10793" s="10">
        <v>75</v>
      </c>
      <c r="M10793" s="10">
        <v>450</v>
      </c>
      <c r="N10793">
        <v>32</v>
      </c>
      <c r="O10793">
        <f t="shared" si="336"/>
        <v>192</v>
      </c>
      <c r="P10793" s="11">
        <f t="shared" si="337"/>
        <v>258</v>
      </c>
    </row>
    <row r="10794" spans="1:16" x14ac:dyDescent="0.25">
      <c r="A10794" t="s">
        <v>1641</v>
      </c>
      <c r="B10794" t="s">
        <v>1642</v>
      </c>
      <c r="C10794" t="s">
        <v>1194</v>
      </c>
      <c r="D10794" t="s">
        <v>1171</v>
      </c>
      <c r="E10794" t="s">
        <v>1643</v>
      </c>
      <c r="F10794" s="7">
        <v>45852</v>
      </c>
      <c r="G10794" s="8">
        <v>42554</v>
      </c>
      <c r="H10794" s="8" t="s">
        <v>36</v>
      </c>
      <c r="I10794" s="8" t="s">
        <v>589</v>
      </c>
      <c r="J10794" s="8" t="s">
        <v>1179</v>
      </c>
      <c r="K10794">
        <v>1</v>
      </c>
      <c r="L10794" s="10">
        <v>600</v>
      </c>
      <c r="M10794" s="10">
        <v>600</v>
      </c>
      <c r="N10794">
        <v>102</v>
      </c>
      <c r="O10794">
        <f t="shared" si="336"/>
        <v>102</v>
      </c>
      <c r="P10794" s="11">
        <f t="shared" si="337"/>
        <v>498</v>
      </c>
    </row>
    <row r="10795" spans="1:16" x14ac:dyDescent="0.25">
      <c r="A10795" t="s">
        <v>1641</v>
      </c>
      <c r="B10795" t="s">
        <v>1642</v>
      </c>
      <c r="C10795" t="s">
        <v>1194</v>
      </c>
      <c r="D10795" t="s">
        <v>1171</v>
      </c>
      <c r="E10795" t="s">
        <v>1643</v>
      </c>
      <c r="F10795" s="7">
        <v>45852</v>
      </c>
      <c r="G10795" s="8">
        <v>42554</v>
      </c>
      <c r="H10795" s="8" t="s">
        <v>341</v>
      </c>
      <c r="I10795" s="8" t="s">
        <v>846</v>
      </c>
      <c r="J10795" s="8" t="s">
        <v>1179</v>
      </c>
      <c r="K10795">
        <v>1</v>
      </c>
      <c r="L10795" s="10">
        <v>600</v>
      </c>
      <c r="M10795" s="10">
        <v>600</v>
      </c>
      <c r="N10795">
        <v>102</v>
      </c>
      <c r="O10795">
        <f t="shared" si="336"/>
        <v>102</v>
      </c>
      <c r="P10795" s="11">
        <f t="shared" si="337"/>
        <v>498</v>
      </c>
    </row>
    <row r="10796" spans="1:16" x14ac:dyDescent="0.25">
      <c r="A10796" t="s">
        <v>1641</v>
      </c>
      <c r="B10796" t="s">
        <v>1642</v>
      </c>
      <c r="C10796" t="s">
        <v>1194</v>
      </c>
      <c r="D10796" t="s">
        <v>1171</v>
      </c>
      <c r="E10796" t="s">
        <v>1643</v>
      </c>
      <c r="F10796" s="7">
        <v>45852</v>
      </c>
      <c r="G10796" s="8">
        <v>42554</v>
      </c>
      <c r="H10796" s="8" t="s">
        <v>185</v>
      </c>
      <c r="I10796" s="8" t="s">
        <v>709</v>
      </c>
      <c r="J10796" s="8" t="s">
        <v>1187</v>
      </c>
      <c r="K10796">
        <v>1</v>
      </c>
      <c r="L10796" s="10">
        <v>400</v>
      </c>
      <c r="M10796" s="10">
        <v>400</v>
      </c>
      <c r="N10796">
        <v>100</v>
      </c>
      <c r="O10796">
        <f t="shared" si="336"/>
        <v>100</v>
      </c>
      <c r="P10796" s="11">
        <f t="shared" si="337"/>
        <v>300</v>
      </c>
    </row>
    <row r="10797" spans="1:16" x14ac:dyDescent="0.25">
      <c r="A10797" t="s">
        <v>1641</v>
      </c>
      <c r="B10797" t="s">
        <v>1642</v>
      </c>
      <c r="C10797" t="s">
        <v>1194</v>
      </c>
      <c r="D10797" t="s">
        <v>1171</v>
      </c>
      <c r="E10797" t="s">
        <v>1643</v>
      </c>
      <c r="F10797" s="7">
        <v>45852</v>
      </c>
      <c r="G10797" s="8">
        <v>42554</v>
      </c>
      <c r="H10797" s="8" t="s">
        <v>127</v>
      </c>
      <c r="I10797" s="8" t="s">
        <v>663</v>
      </c>
      <c r="J10797" s="8" t="s">
        <v>1187</v>
      </c>
      <c r="K10797">
        <v>6</v>
      </c>
      <c r="L10797" s="10">
        <v>50</v>
      </c>
      <c r="M10797" s="10">
        <v>300</v>
      </c>
      <c r="N10797">
        <v>15</v>
      </c>
      <c r="O10797">
        <f t="shared" si="336"/>
        <v>90</v>
      </c>
      <c r="P10797" s="11">
        <f t="shared" si="337"/>
        <v>210</v>
      </c>
    </row>
    <row r="10798" spans="1:16" x14ac:dyDescent="0.25">
      <c r="A10798" t="s">
        <v>1641</v>
      </c>
      <c r="B10798" t="s">
        <v>1642</v>
      </c>
      <c r="C10798" t="s">
        <v>1194</v>
      </c>
      <c r="D10798" t="s">
        <v>1171</v>
      </c>
      <c r="E10798" t="s">
        <v>1643</v>
      </c>
      <c r="F10798" s="7">
        <v>45852</v>
      </c>
      <c r="G10798" s="8">
        <v>42555</v>
      </c>
      <c r="H10798" s="8" t="s">
        <v>50</v>
      </c>
      <c r="I10798" s="8" t="s">
        <v>600</v>
      </c>
      <c r="J10798" s="8" t="s">
        <v>1183</v>
      </c>
      <c r="K10798">
        <v>1</v>
      </c>
      <c r="L10798" s="10">
        <v>2250</v>
      </c>
      <c r="M10798" s="10">
        <v>2250</v>
      </c>
      <c r="N10798">
        <v>235</v>
      </c>
      <c r="O10798">
        <f t="shared" si="336"/>
        <v>235</v>
      </c>
      <c r="P10798" s="11">
        <f t="shared" si="337"/>
        <v>2015</v>
      </c>
    </row>
    <row r="10799" spans="1:16" x14ac:dyDescent="0.25">
      <c r="A10799" t="s">
        <v>1641</v>
      </c>
      <c r="B10799" t="s">
        <v>1642</v>
      </c>
      <c r="C10799" t="s">
        <v>1194</v>
      </c>
      <c r="D10799" t="s">
        <v>1171</v>
      </c>
      <c r="E10799" t="s">
        <v>1643</v>
      </c>
      <c r="F10799" s="7">
        <v>45856</v>
      </c>
      <c r="G10799" s="8">
        <v>42556</v>
      </c>
      <c r="H10799" s="8" t="s">
        <v>1644</v>
      </c>
      <c r="I10799" s="8" t="s">
        <v>1645</v>
      </c>
      <c r="J10799" s="8" t="s">
        <v>1184</v>
      </c>
      <c r="K10799">
        <v>1</v>
      </c>
      <c r="L10799" s="10">
        <v>2400</v>
      </c>
      <c r="M10799" s="10">
        <v>2400</v>
      </c>
      <c r="N10799">
        <v>267</v>
      </c>
      <c r="O10799">
        <f t="shared" si="336"/>
        <v>267</v>
      </c>
      <c r="P10799" s="11">
        <f t="shared" si="337"/>
        <v>2133</v>
      </c>
    </row>
    <row r="10800" spans="1:16" x14ac:dyDescent="0.25">
      <c r="A10800" t="s">
        <v>1641</v>
      </c>
      <c r="B10800" t="s">
        <v>1642</v>
      </c>
      <c r="C10800" t="s">
        <v>1194</v>
      </c>
      <c r="D10800" t="s">
        <v>1171</v>
      </c>
      <c r="E10800" t="s">
        <v>1643</v>
      </c>
      <c r="F10800" s="7">
        <v>45856</v>
      </c>
      <c r="G10800" s="8">
        <v>42556</v>
      </c>
      <c r="H10800" s="8" t="s">
        <v>373</v>
      </c>
      <c r="I10800" s="8" t="s">
        <v>874</v>
      </c>
      <c r="J10800" s="8" t="s">
        <v>1184</v>
      </c>
      <c r="K10800">
        <v>3</v>
      </c>
      <c r="L10800" s="10">
        <v>75</v>
      </c>
      <c r="M10800" s="10">
        <v>225</v>
      </c>
      <c r="N10800">
        <v>32</v>
      </c>
      <c r="O10800">
        <f t="shared" si="336"/>
        <v>96</v>
      </c>
      <c r="P10800" s="11">
        <f t="shared" si="337"/>
        <v>129</v>
      </c>
    </row>
    <row r="10801" spans="1:16" x14ac:dyDescent="0.25">
      <c r="A10801" t="s">
        <v>1641</v>
      </c>
      <c r="B10801" t="s">
        <v>1642</v>
      </c>
      <c r="C10801" t="s">
        <v>1194</v>
      </c>
      <c r="D10801" t="s">
        <v>1171</v>
      </c>
      <c r="E10801" t="s">
        <v>1643</v>
      </c>
      <c r="F10801" s="7">
        <v>45856</v>
      </c>
      <c r="G10801" s="8">
        <v>42557</v>
      </c>
      <c r="H10801" s="8" t="s">
        <v>491</v>
      </c>
      <c r="I10801" s="8" t="s">
        <v>977</v>
      </c>
      <c r="J10801" s="8" t="s">
        <v>1184</v>
      </c>
      <c r="K10801">
        <v>1</v>
      </c>
      <c r="L10801" s="10">
        <v>2400</v>
      </c>
      <c r="M10801" s="10">
        <v>2400</v>
      </c>
      <c r="N10801">
        <v>267</v>
      </c>
      <c r="O10801">
        <f t="shared" si="336"/>
        <v>267</v>
      </c>
      <c r="P10801" s="11">
        <f t="shared" si="337"/>
        <v>2133</v>
      </c>
    </row>
    <row r="10802" spans="1:16" x14ac:dyDescent="0.25">
      <c r="A10802" t="s">
        <v>1641</v>
      </c>
      <c r="B10802" t="s">
        <v>1642</v>
      </c>
      <c r="C10802" t="s">
        <v>1194</v>
      </c>
      <c r="D10802" t="s">
        <v>1171</v>
      </c>
      <c r="E10802" t="s">
        <v>1643</v>
      </c>
      <c r="F10802" s="7">
        <v>45856</v>
      </c>
      <c r="G10802" s="8">
        <v>42557</v>
      </c>
      <c r="H10802" s="8" t="s">
        <v>522</v>
      </c>
      <c r="I10802" s="8" t="s">
        <v>1002</v>
      </c>
      <c r="J10802" s="8" t="s">
        <v>1184</v>
      </c>
      <c r="K10802">
        <v>4</v>
      </c>
      <c r="L10802" s="10">
        <v>75</v>
      </c>
      <c r="M10802" s="10">
        <v>300</v>
      </c>
      <c r="N10802">
        <v>32</v>
      </c>
      <c r="O10802">
        <f t="shared" si="336"/>
        <v>128</v>
      </c>
      <c r="P10802" s="11">
        <f t="shared" si="337"/>
        <v>172</v>
      </c>
    </row>
    <row r="10803" spans="1:16" x14ac:dyDescent="0.25">
      <c r="A10803" t="s">
        <v>1641</v>
      </c>
      <c r="B10803" t="s">
        <v>1642</v>
      </c>
      <c r="C10803" t="s">
        <v>1194</v>
      </c>
      <c r="D10803" t="s">
        <v>1171</v>
      </c>
      <c r="E10803" t="s">
        <v>1643</v>
      </c>
      <c r="F10803" s="7">
        <v>45856</v>
      </c>
      <c r="G10803" s="8">
        <v>42558</v>
      </c>
      <c r="H10803" s="8" t="s">
        <v>2770</v>
      </c>
      <c r="I10803" s="8" t="s">
        <v>2771</v>
      </c>
      <c r="J10803" s="8" t="s">
        <v>1214</v>
      </c>
      <c r="K10803">
        <v>4</v>
      </c>
      <c r="L10803" s="10">
        <v>340</v>
      </c>
      <c r="M10803" s="10">
        <v>1360</v>
      </c>
      <c r="N10803">
        <v>110</v>
      </c>
      <c r="O10803">
        <f t="shared" si="336"/>
        <v>440</v>
      </c>
      <c r="P10803" s="11">
        <f t="shared" si="337"/>
        <v>920</v>
      </c>
    </row>
    <row r="10804" spans="1:16" x14ac:dyDescent="0.25">
      <c r="A10804" t="s">
        <v>1641</v>
      </c>
      <c r="B10804" t="s">
        <v>1642</v>
      </c>
      <c r="C10804" t="s">
        <v>1194</v>
      </c>
      <c r="D10804" t="s">
        <v>1171</v>
      </c>
      <c r="E10804" t="s">
        <v>1643</v>
      </c>
      <c r="F10804" s="7">
        <v>45856</v>
      </c>
      <c r="G10804" s="8">
        <v>42558</v>
      </c>
      <c r="H10804" s="8" t="s">
        <v>1278</v>
      </c>
      <c r="I10804" s="8" t="s">
        <v>1279</v>
      </c>
      <c r="J10804" s="8" t="s">
        <v>1214</v>
      </c>
      <c r="K10804">
        <v>2</v>
      </c>
      <c r="L10804" s="10">
        <v>65</v>
      </c>
      <c r="M10804" s="10">
        <v>130</v>
      </c>
      <c r="N10804">
        <v>13</v>
      </c>
      <c r="O10804">
        <f t="shared" si="336"/>
        <v>26</v>
      </c>
      <c r="P10804" s="11">
        <f t="shared" si="337"/>
        <v>104</v>
      </c>
    </row>
    <row r="10805" spans="1:16" x14ac:dyDescent="0.25">
      <c r="A10805" t="s">
        <v>1641</v>
      </c>
      <c r="B10805" t="s">
        <v>1642</v>
      </c>
      <c r="C10805" t="s">
        <v>1194</v>
      </c>
      <c r="D10805" t="s">
        <v>1171</v>
      </c>
      <c r="E10805" t="s">
        <v>1643</v>
      </c>
      <c r="F10805" s="7">
        <v>45856</v>
      </c>
      <c r="G10805" s="8">
        <v>42558</v>
      </c>
      <c r="H10805" s="8" t="s">
        <v>1206</v>
      </c>
      <c r="I10805" s="8" t="s">
        <v>596</v>
      </c>
      <c r="J10805" s="8" t="s">
        <v>1205</v>
      </c>
      <c r="K10805">
        <v>4</v>
      </c>
      <c r="L10805" s="10">
        <v>50</v>
      </c>
      <c r="M10805" s="10">
        <v>200</v>
      </c>
      <c r="N10805">
        <v>7</v>
      </c>
      <c r="O10805">
        <f t="shared" si="336"/>
        <v>28</v>
      </c>
      <c r="P10805" s="11">
        <f t="shared" si="337"/>
        <v>172</v>
      </c>
    </row>
    <row r="10806" spans="1:16" x14ac:dyDescent="0.25">
      <c r="A10806" t="s">
        <v>1641</v>
      </c>
      <c r="B10806" t="s">
        <v>1642</v>
      </c>
      <c r="C10806" t="s">
        <v>1194</v>
      </c>
      <c r="D10806" t="s">
        <v>1171</v>
      </c>
      <c r="E10806" t="s">
        <v>1643</v>
      </c>
      <c r="F10806" s="7">
        <v>45856</v>
      </c>
      <c r="G10806" s="8">
        <v>42558</v>
      </c>
      <c r="H10806" s="8" t="s">
        <v>53</v>
      </c>
      <c r="I10806" s="8" t="s">
        <v>602</v>
      </c>
      <c r="J10806" s="8" t="s">
        <v>1188</v>
      </c>
      <c r="K10806">
        <v>1</v>
      </c>
      <c r="L10806" s="10">
        <v>475</v>
      </c>
      <c r="M10806" s="10">
        <v>475</v>
      </c>
      <c r="N10806">
        <v>142</v>
      </c>
      <c r="O10806">
        <f t="shared" si="336"/>
        <v>142</v>
      </c>
      <c r="P10806" s="11">
        <f t="shared" si="337"/>
        <v>333</v>
      </c>
    </row>
    <row r="10807" spans="1:16" x14ac:dyDescent="0.25">
      <c r="A10807" t="s">
        <v>1641</v>
      </c>
      <c r="B10807" t="s">
        <v>1642</v>
      </c>
      <c r="C10807" t="s">
        <v>1194</v>
      </c>
      <c r="D10807" t="s">
        <v>1171</v>
      </c>
      <c r="E10807" t="s">
        <v>1643</v>
      </c>
      <c r="F10807" s="7">
        <v>45859</v>
      </c>
      <c r="G10807" s="8">
        <v>42559</v>
      </c>
      <c r="H10807" s="8" t="s">
        <v>380</v>
      </c>
      <c r="I10807" s="8" t="s">
        <v>880</v>
      </c>
      <c r="J10807" s="8" t="s">
        <v>1184</v>
      </c>
      <c r="K10807">
        <v>1</v>
      </c>
      <c r="L10807" s="10">
        <v>2400</v>
      </c>
      <c r="M10807" s="10">
        <v>2400</v>
      </c>
      <c r="N10807">
        <v>267</v>
      </c>
      <c r="O10807">
        <f t="shared" si="336"/>
        <v>267</v>
      </c>
      <c r="P10807" s="11">
        <f t="shared" si="337"/>
        <v>2133</v>
      </c>
    </row>
    <row r="10808" spans="1:16" x14ac:dyDescent="0.25">
      <c r="A10808" t="s">
        <v>1641</v>
      </c>
      <c r="B10808" t="s">
        <v>1642</v>
      </c>
      <c r="C10808" t="s">
        <v>1194</v>
      </c>
      <c r="D10808" t="s">
        <v>1171</v>
      </c>
      <c r="E10808" t="s">
        <v>1643</v>
      </c>
      <c r="F10808" s="7">
        <v>45859</v>
      </c>
      <c r="G10808" s="8">
        <v>42559</v>
      </c>
      <c r="H10808" s="8" t="s">
        <v>522</v>
      </c>
      <c r="I10808" s="8" t="s">
        <v>1002</v>
      </c>
      <c r="J10808" s="8" t="s">
        <v>1184</v>
      </c>
      <c r="K10808">
        <v>2</v>
      </c>
      <c r="L10808" s="10">
        <v>75</v>
      </c>
      <c r="M10808" s="10">
        <v>150</v>
      </c>
      <c r="N10808">
        <v>32</v>
      </c>
      <c r="O10808">
        <f t="shared" si="336"/>
        <v>64</v>
      </c>
      <c r="P10808" s="11">
        <f t="shared" si="337"/>
        <v>86</v>
      </c>
    </row>
    <row r="10809" spans="1:16" x14ac:dyDescent="0.25">
      <c r="A10809" t="s">
        <v>1641</v>
      </c>
      <c r="B10809" t="s">
        <v>1642</v>
      </c>
      <c r="C10809" t="s">
        <v>1194</v>
      </c>
      <c r="D10809" t="s">
        <v>1171</v>
      </c>
      <c r="E10809" t="s">
        <v>1643</v>
      </c>
      <c r="F10809" s="7">
        <v>45859</v>
      </c>
      <c r="G10809" s="8">
        <v>42559</v>
      </c>
      <c r="H10809" s="8" t="s">
        <v>1697</v>
      </c>
      <c r="I10809" s="8" t="s">
        <v>1698</v>
      </c>
      <c r="J10809" s="8" t="s">
        <v>1184</v>
      </c>
      <c r="K10809">
        <v>1</v>
      </c>
      <c r="L10809" s="10">
        <v>75</v>
      </c>
      <c r="M10809" s="10">
        <v>75</v>
      </c>
      <c r="N10809">
        <v>32</v>
      </c>
      <c r="O10809">
        <f t="shared" si="336"/>
        <v>32</v>
      </c>
      <c r="P10809" s="11">
        <f t="shared" si="337"/>
        <v>43</v>
      </c>
    </row>
    <row r="10810" spans="1:16" x14ac:dyDescent="0.25">
      <c r="A10810" t="s">
        <v>40</v>
      </c>
      <c r="B10810" t="s">
        <v>1802</v>
      </c>
      <c r="C10810" t="s">
        <v>1803</v>
      </c>
      <c r="D10810" t="s">
        <v>1803</v>
      </c>
      <c r="E10810" t="s">
        <v>1804</v>
      </c>
      <c r="F10810" s="7">
        <v>45854</v>
      </c>
      <c r="G10810" s="8">
        <v>42560</v>
      </c>
      <c r="H10810" s="8" t="s">
        <v>10</v>
      </c>
      <c r="I10810" s="8" t="s">
        <v>565</v>
      </c>
      <c r="J10810" s="8" t="s">
        <v>1185</v>
      </c>
      <c r="K10810">
        <v>3</v>
      </c>
      <c r="L10810" s="10">
        <v>700</v>
      </c>
      <c r="M10810" s="10">
        <v>2100</v>
      </c>
      <c r="N10810">
        <v>125</v>
      </c>
      <c r="O10810">
        <f t="shared" si="336"/>
        <v>375</v>
      </c>
      <c r="P10810" s="11">
        <f t="shared" si="337"/>
        <v>1725</v>
      </c>
    </row>
    <row r="10811" spans="1:16" x14ac:dyDescent="0.25">
      <c r="A10811" t="s">
        <v>40</v>
      </c>
      <c r="B10811" t="s">
        <v>1802</v>
      </c>
      <c r="C10811" t="s">
        <v>1803</v>
      </c>
      <c r="D10811" t="s">
        <v>1803</v>
      </c>
      <c r="E10811" t="s">
        <v>1804</v>
      </c>
      <c r="F10811" s="7">
        <v>45854</v>
      </c>
      <c r="G10811" s="8">
        <v>42560</v>
      </c>
      <c r="H10811" s="8" t="s">
        <v>9</v>
      </c>
      <c r="I10811" s="8" t="s">
        <v>564</v>
      </c>
      <c r="J10811" s="8" t="s">
        <v>1185</v>
      </c>
      <c r="K10811">
        <v>3</v>
      </c>
      <c r="L10811" s="10">
        <v>700</v>
      </c>
      <c r="M10811" s="10">
        <v>2100</v>
      </c>
      <c r="N10811">
        <v>125</v>
      </c>
      <c r="O10811">
        <f t="shared" si="336"/>
        <v>375</v>
      </c>
      <c r="P10811" s="11">
        <f t="shared" si="337"/>
        <v>1725</v>
      </c>
    </row>
    <row r="10812" spans="1:16" x14ac:dyDescent="0.25">
      <c r="A10812" t="s">
        <v>40</v>
      </c>
      <c r="B10812" t="s">
        <v>1802</v>
      </c>
      <c r="C10812" t="s">
        <v>1803</v>
      </c>
      <c r="D10812" t="s">
        <v>1803</v>
      </c>
      <c r="E10812" t="s">
        <v>1804</v>
      </c>
      <c r="F10812" s="7">
        <v>45854</v>
      </c>
      <c r="G10812" s="8">
        <v>42560</v>
      </c>
      <c r="H10812" s="8" t="s">
        <v>195</v>
      </c>
      <c r="I10812" s="8" t="s">
        <v>719</v>
      </c>
      <c r="J10812" s="8" t="s">
        <v>1185</v>
      </c>
      <c r="K10812">
        <v>4</v>
      </c>
      <c r="L10812" s="10">
        <v>700</v>
      </c>
      <c r="M10812" s="10">
        <v>2800</v>
      </c>
      <c r="N10812">
        <v>125</v>
      </c>
      <c r="O10812">
        <f t="shared" si="336"/>
        <v>500</v>
      </c>
      <c r="P10812" s="11">
        <f t="shared" si="337"/>
        <v>2300</v>
      </c>
    </row>
    <row r="10813" spans="1:16" x14ac:dyDescent="0.25">
      <c r="A10813" t="s">
        <v>40</v>
      </c>
      <c r="B10813" t="s">
        <v>1802</v>
      </c>
      <c r="C10813" t="s">
        <v>1803</v>
      </c>
      <c r="D10813" t="s">
        <v>1803</v>
      </c>
      <c r="E10813" t="s">
        <v>1804</v>
      </c>
      <c r="F10813" s="7">
        <v>45854</v>
      </c>
      <c r="G10813" s="8">
        <v>42560</v>
      </c>
      <c r="H10813" s="8" t="s">
        <v>62</v>
      </c>
      <c r="I10813" s="8" t="s">
        <v>607</v>
      </c>
      <c r="J10813" s="8" t="s">
        <v>1185</v>
      </c>
      <c r="K10813">
        <v>20</v>
      </c>
      <c r="L10813" s="10">
        <v>45</v>
      </c>
      <c r="M10813" s="10">
        <v>900</v>
      </c>
      <c r="N10813">
        <v>15</v>
      </c>
      <c r="O10813">
        <f t="shared" si="336"/>
        <v>300</v>
      </c>
      <c r="P10813" s="11">
        <f t="shared" si="337"/>
        <v>600</v>
      </c>
    </row>
    <row r="10814" spans="1:16" x14ac:dyDescent="0.25">
      <c r="A10814" t="s">
        <v>2747</v>
      </c>
      <c r="B10814" t="s">
        <v>1122</v>
      </c>
      <c r="C10814" t="s">
        <v>1194</v>
      </c>
      <c r="D10814" t="s">
        <v>1172</v>
      </c>
      <c r="E10814" t="s">
        <v>2748</v>
      </c>
      <c r="F10814" s="7">
        <v>45849</v>
      </c>
      <c r="G10814" s="8">
        <v>42561</v>
      </c>
      <c r="H10814" s="8" t="s">
        <v>2081</v>
      </c>
      <c r="I10814" s="8" t="s">
        <v>2082</v>
      </c>
      <c r="J10814" s="8" t="s">
        <v>1177</v>
      </c>
      <c r="K10814">
        <v>1</v>
      </c>
      <c r="L10814" s="10">
        <v>800</v>
      </c>
      <c r="M10814" s="10">
        <v>800</v>
      </c>
      <c r="N10814">
        <v>50</v>
      </c>
      <c r="O10814">
        <f t="shared" si="336"/>
        <v>50</v>
      </c>
      <c r="P10814" s="11">
        <f t="shared" si="337"/>
        <v>750</v>
      </c>
    </row>
    <row r="10815" spans="1:16" x14ac:dyDescent="0.25">
      <c r="A10815" t="s">
        <v>2747</v>
      </c>
      <c r="B10815" t="s">
        <v>1122</v>
      </c>
      <c r="C10815" t="s">
        <v>1194</v>
      </c>
      <c r="D10815" t="s">
        <v>1172</v>
      </c>
      <c r="E10815" t="s">
        <v>2748</v>
      </c>
      <c r="F10815" s="7">
        <v>45849</v>
      </c>
      <c r="G10815" s="8">
        <v>42561</v>
      </c>
      <c r="H10815" s="8" t="s">
        <v>412</v>
      </c>
      <c r="I10815" s="8" t="s">
        <v>909</v>
      </c>
      <c r="J10815" s="8" t="s">
        <v>1187</v>
      </c>
      <c r="K10815">
        <v>4</v>
      </c>
      <c r="L10815" s="10">
        <v>125</v>
      </c>
      <c r="M10815" s="10">
        <v>500</v>
      </c>
      <c r="N10815">
        <v>15</v>
      </c>
      <c r="O10815">
        <f t="shared" si="336"/>
        <v>60</v>
      </c>
      <c r="P10815" s="11">
        <f t="shared" si="337"/>
        <v>440</v>
      </c>
    </row>
    <row r="10816" spans="1:16" x14ac:dyDescent="0.25">
      <c r="A10816" t="s">
        <v>2747</v>
      </c>
      <c r="B10816" t="s">
        <v>1122</v>
      </c>
      <c r="C10816" t="s">
        <v>1194</v>
      </c>
      <c r="D10816" t="s">
        <v>1172</v>
      </c>
      <c r="E10816" t="s">
        <v>2748</v>
      </c>
      <c r="F10816" s="7">
        <v>45849</v>
      </c>
      <c r="G10816" s="8">
        <v>42561</v>
      </c>
      <c r="H10816" s="8" t="s">
        <v>28</v>
      </c>
      <c r="I10816" s="8" t="s">
        <v>582</v>
      </c>
      <c r="J10816" s="8" t="s">
        <v>1187</v>
      </c>
      <c r="K10816">
        <v>1</v>
      </c>
      <c r="L10816" s="10">
        <v>100</v>
      </c>
      <c r="M10816" s="10">
        <v>100</v>
      </c>
      <c r="N10816">
        <v>40</v>
      </c>
      <c r="O10816">
        <f t="shared" si="336"/>
        <v>40</v>
      </c>
      <c r="P10816" s="11">
        <f t="shared" si="337"/>
        <v>60</v>
      </c>
    </row>
    <row r="10817" spans="1:16" x14ac:dyDescent="0.25">
      <c r="A10817" t="s">
        <v>2747</v>
      </c>
      <c r="B10817" t="s">
        <v>1122</v>
      </c>
      <c r="C10817" t="s">
        <v>1194</v>
      </c>
      <c r="D10817" t="s">
        <v>1172</v>
      </c>
      <c r="E10817" t="s">
        <v>2748</v>
      </c>
      <c r="F10817" s="7">
        <v>45849</v>
      </c>
      <c r="G10817" s="8">
        <v>42561</v>
      </c>
      <c r="H10817" s="8" t="s">
        <v>1930</v>
      </c>
      <c r="I10817" s="8" t="s">
        <v>1931</v>
      </c>
      <c r="J10817" s="8" t="s">
        <v>1864</v>
      </c>
      <c r="K10817">
        <v>1</v>
      </c>
      <c r="L10817" s="10">
        <v>375</v>
      </c>
      <c r="M10817" s="10">
        <v>375</v>
      </c>
      <c r="N10817">
        <v>50</v>
      </c>
      <c r="O10817">
        <f t="shared" si="336"/>
        <v>50</v>
      </c>
      <c r="P10817" s="11">
        <f t="shared" si="337"/>
        <v>325</v>
      </c>
    </row>
    <row r="10818" spans="1:16" x14ac:dyDescent="0.25">
      <c r="A10818" t="s">
        <v>2747</v>
      </c>
      <c r="B10818" t="s">
        <v>1122</v>
      </c>
      <c r="C10818" t="s">
        <v>1194</v>
      </c>
      <c r="D10818" t="s">
        <v>1172</v>
      </c>
      <c r="E10818" t="s">
        <v>2748</v>
      </c>
      <c r="F10818" s="7">
        <v>45849</v>
      </c>
      <c r="G10818" s="8">
        <v>42561</v>
      </c>
      <c r="H10818" s="8" t="s">
        <v>1927</v>
      </c>
      <c r="I10818" s="8" t="s">
        <v>1928</v>
      </c>
      <c r="J10818" s="8" t="s">
        <v>1929</v>
      </c>
      <c r="K10818">
        <v>1</v>
      </c>
      <c r="L10818" s="10">
        <v>635</v>
      </c>
      <c r="M10818" s="10">
        <v>635</v>
      </c>
      <c r="N10818">
        <v>110</v>
      </c>
      <c r="O10818">
        <f t="shared" si="336"/>
        <v>110</v>
      </c>
      <c r="P10818" s="11">
        <f t="shared" si="337"/>
        <v>525</v>
      </c>
    </row>
    <row r="10819" spans="1:16" x14ac:dyDescent="0.25">
      <c r="A10819" t="s">
        <v>1073</v>
      </c>
      <c r="B10819" t="s">
        <v>1139</v>
      </c>
      <c r="C10819" t="s">
        <v>1193</v>
      </c>
      <c r="D10819" t="s">
        <v>1172</v>
      </c>
      <c r="E10819" t="s">
        <v>132</v>
      </c>
      <c r="F10819" s="7">
        <v>45848</v>
      </c>
      <c r="G10819" s="8">
        <v>42562</v>
      </c>
      <c r="H10819" s="8" t="s">
        <v>96</v>
      </c>
      <c r="I10819" s="8" t="s">
        <v>635</v>
      </c>
      <c r="J10819" s="8" t="s">
        <v>1187</v>
      </c>
      <c r="K10819">
        <v>1</v>
      </c>
      <c r="L10819" s="10">
        <v>900</v>
      </c>
      <c r="M10819" s="10">
        <v>900</v>
      </c>
      <c r="N10819">
        <v>120</v>
      </c>
      <c r="O10819">
        <f t="shared" si="336"/>
        <v>120</v>
      </c>
      <c r="P10819" s="11">
        <f t="shared" si="337"/>
        <v>780</v>
      </c>
    </row>
    <row r="10820" spans="1:16" x14ac:dyDescent="0.25">
      <c r="A10820" t="s">
        <v>1073</v>
      </c>
      <c r="B10820" t="s">
        <v>1139</v>
      </c>
      <c r="C10820" t="s">
        <v>1193</v>
      </c>
      <c r="D10820" t="s">
        <v>1172</v>
      </c>
      <c r="E10820" t="s">
        <v>132</v>
      </c>
      <c r="F10820" s="7">
        <v>45848</v>
      </c>
      <c r="G10820" s="8">
        <v>42562</v>
      </c>
      <c r="H10820" s="8" t="s">
        <v>299</v>
      </c>
      <c r="I10820" s="8" t="s">
        <v>809</v>
      </c>
      <c r="J10820" s="8" t="s">
        <v>1187</v>
      </c>
      <c r="K10820">
        <v>5</v>
      </c>
      <c r="L10820" s="10">
        <v>100</v>
      </c>
      <c r="M10820" s="10">
        <v>500</v>
      </c>
      <c r="N10820">
        <v>15</v>
      </c>
      <c r="O10820">
        <f t="shared" si="336"/>
        <v>75</v>
      </c>
      <c r="P10820" s="11">
        <f t="shared" si="337"/>
        <v>425</v>
      </c>
    </row>
    <row r="10821" spans="1:16" x14ac:dyDescent="0.25">
      <c r="A10821" t="s">
        <v>1073</v>
      </c>
      <c r="B10821" t="s">
        <v>1139</v>
      </c>
      <c r="C10821" t="s">
        <v>1193</v>
      </c>
      <c r="D10821" t="s">
        <v>1172</v>
      </c>
      <c r="E10821" t="s">
        <v>132</v>
      </c>
      <c r="F10821" s="7">
        <v>45848</v>
      </c>
      <c r="G10821" s="8">
        <v>42562</v>
      </c>
      <c r="H10821" s="8" t="s">
        <v>356</v>
      </c>
      <c r="I10821" s="8" t="s">
        <v>859</v>
      </c>
      <c r="J10821" s="8" t="s">
        <v>1187</v>
      </c>
      <c r="K10821">
        <v>3</v>
      </c>
      <c r="L10821" s="10">
        <v>100</v>
      </c>
      <c r="M10821" s="10">
        <v>300</v>
      </c>
      <c r="N10821">
        <v>15</v>
      </c>
      <c r="O10821">
        <f t="shared" ref="O10821:O10884" si="338">+K10821*N10821</f>
        <v>45</v>
      </c>
      <c r="P10821" s="11">
        <f t="shared" ref="P10821:P10884" si="339">+M10821-O10821</f>
        <v>255</v>
      </c>
    </row>
    <row r="10822" spans="1:16" x14ac:dyDescent="0.25">
      <c r="A10822" t="s">
        <v>1073</v>
      </c>
      <c r="B10822" t="s">
        <v>1139</v>
      </c>
      <c r="C10822" t="s">
        <v>1193</v>
      </c>
      <c r="D10822" t="s">
        <v>1172</v>
      </c>
      <c r="E10822" t="s">
        <v>132</v>
      </c>
      <c r="F10822" s="7">
        <v>45848</v>
      </c>
      <c r="G10822" s="8">
        <v>42563</v>
      </c>
      <c r="H10822" s="8" t="s">
        <v>31</v>
      </c>
      <c r="I10822" s="8" t="s">
        <v>584</v>
      </c>
      <c r="J10822" s="8" t="s">
        <v>1187</v>
      </c>
      <c r="K10822">
        <v>1</v>
      </c>
      <c r="L10822" s="10">
        <v>900</v>
      </c>
      <c r="M10822" s="10">
        <v>900</v>
      </c>
      <c r="N10822">
        <v>100</v>
      </c>
      <c r="O10822">
        <f t="shared" si="338"/>
        <v>100</v>
      </c>
      <c r="P10822" s="11">
        <f t="shared" si="339"/>
        <v>800</v>
      </c>
    </row>
    <row r="10823" spans="1:16" x14ac:dyDescent="0.25">
      <c r="A10823" t="s">
        <v>1073</v>
      </c>
      <c r="B10823" t="s">
        <v>1139</v>
      </c>
      <c r="C10823" t="s">
        <v>1193</v>
      </c>
      <c r="D10823" t="s">
        <v>1172</v>
      </c>
      <c r="E10823" t="s">
        <v>132</v>
      </c>
      <c r="F10823" s="7">
        <v>45848</v>
      </c>
      <c r="G10823" s="8">
        <v>42563</v>
      </c>
      <c r="H10823" s="8" t="s">
        <v>311</v>
      </c>
      <c r="I10823" s="8" t="s">
        <v>820</v>
      </c>
      <c r="J10823" s="8" t="s">
        <v>1187</v>
      </c>
      <c r="K10823">
        <v>4</v>
      </c>
      <c r="L10823" s="10">
        <v>100</v>
      </c>
      <c r="M10823" s="10">
        <v>400</v>
      </c>
      <c r="N10823">
        <v>15</v>
      </c>
      <c r="O10823">
        <f t="shared" si="338"/>
        <v>60</v>
      </c>
      <c r="P10823" s="11">
        <f t="shared" si="339"/>
        <v>340</v>
      </c>
    </row>
    <row r="10824" spans="1:16" x14ac:dyDescent="0.25">
      <c r="A10824" t="s">
        <v>1073</v>
      </c>
      <c r="B10824" t="s">
        <v>1139</v>
      </c>
      <c r="C10824" t="s">
        <v>1193</v>
      </c>
      <c r="D10824" t="s">
        <v>1172</v>
      </c>
      <c r="E10824" t="s">
        <v>132</v>
      </c>
      <c r="F10824" s="7">
        <v>45848</v>
      </c>
      <c r="G10824" s="8">
        <v>42563</v>
      </c>
      <c r="H10824" s="8" t="s">
        <v>312</v>
      </c>
      <c r="I10824" s="8" t="s">
        <v>821</v>
      </c>
      <c r="J10824" s="8" t="s">
        <v>1187</v>
      </c>
      <c r="K10824">
        <v>2</v>
      </c>
      <c r="L10824" s="10">
        <v>100</v>
      </c>
      <c r="M10824" s="10">
        <v>200</v>
      </c>
      <c r="N10824">
        <v>15</v>
      </c>
      <c r="O10824">
        <f t="shared" si="338"/>
        <v>30</v>
      </c>
      <c r="P10824" s="11">
        <f t="shared" si="339"/>
        <v>170</v>
      </c>
    </row>
    <row r="10825" spans="1:16" x14ac:dyDescent="0.25">
      <c r="A10825" t="s">
        <v>1073</v>
      </c>
      <c r="B10825" t="s">
        <v>1139</v>
      </c>
      <c r="C10825" t="s">
        <v>1193</v>
      </c>
      <c r="D10825" t="s">
        <v>1172</v>
      </c>
      <c r="E10825" t="s">
        <v>132</v>
      </c>
      <c r="F10825" s="7">
        <v>45848</v>
      </c>
      <c r="G10825" s="8">
        <v>42563</v>
      </c>
      <c r="H10825" s="8" t="s">
        <v>2772</v>
      </c>
      <c r="I10825" s="8" t="s">
        <v>2773</v>
      </c>
      <c r="J10825" s="8" t="s">
        <v>1864</v>
      </c>
      <c r="K10825">
        <v>1</v>
      </c>
      <c r="L10825" s="10">
        <v>125</v>
      </c>
      <c r="M10825" s="10">
        <v>125</v>
      </c>
      <c r="N10825">
        <v>120</v>
      </c>
      <c r="O10825">
        <f t="shared" si="338"/>
        <v>120</v>
      </c>
      <c r="P10825" s="11">
        <f t="shared" si="339"/>
        <v>5</v>
      </c>
    </row>
    <row r="10826" spans="1:16" x14ac:dyDescent="0.25">
      <c r="A10826" t="s">
        <v>2774</v>
      </c>
      <c r="B10826" t="s">
        <v>1155</v>
      </c>
      <c r="C10826" t="s">
        <v>1192</v>
      </c>
      <c r="D10826" t="s">
        <v>1171</v>
      </c>
      <c r="E10826" t="s">
        <v>8</v>
      </c>
      <c r="F10826" s="7">
        <v>45852</v>
      </c>
      <c r="G10826" s="8">
        <v>42564</v>
      </c>
      <c r="H10826" s="8" t="s">
        <v>1212</v>
      </c>
      <c r="I10826" s="8" t="s">
        <v>1213</v>
      </c>
      <c r="J10826" s="8" t="s">
        <v>1214</v>
      </c>
      <c r="K10826">
        <v>4</v>
      </c>
      <c r="L10826" s="10">
        <v>225</v>
      </c>
      <c r="M10826" s="10">
        <v>900</v>
      </c>
      <c r="N10826">
        <v>73</v>
      </c>
      <c r="O10826">
        <f t="shared" si="338"/>
        <v>292</v>
      </c>
      <c r="P10826" s="11">
        <f t="shared" si="339"/>
        <v>608</v>
      </c>
    </row>
    <row r="10827" spans="1:16" x14ac:dyDescent="0.25">
      <c r="A10827" t="s">
        <v>2774</v>
      </c>
      <c r="B10827" t="s">
        <v>1155</v>
      </c>
      <c r="C10827" t="s">
        <v>1192</v>
      </c>
      <c r="D10827" t="s">
        <v>1171</v>
      </c>
      <c r="E10827" t="s">
        <v>8</v>
      </c>
      <c r="F10827" s="7">
        <v>45852</v>
      </c>
      <c r="G10827" s="8">
        <v>42564</v>
      </c>
      <c r="H10827" s="8" t="s">
        <v>1278</v>
      </c>
      <c r="I10827" s="8" t="s">
        <v>1279</v>
      </c>
      <c r="J10827" s="8" t="s">
        <v>1214</v>
      </c>
      <c r="K10827">
        <v>2</v>
      </c>
      <c r="L10827" s="10">
        <v>100</v>
      </c>
      <c r="M10827" s="10">
        <v>200</v>
      </c>
      <c r="N10827">
        <v>13</v>
      </c>
      <c r="O10827">
        <f t="shared" si="338"/>
        <v>26</v>
      </c>
      <c r="P10827" s="11">
        <f t="shared" si="339"/>
        <v>174</v>
      </c>
    </row>
    <row r="10828" spans="1:16" x14ac:dyDescent="0.25">
      <c r="A10828" t="s">
        <v>2774</v>
      </c>
      <c r="B10828" t="s">
        <v>1155</v>
      </c>
      <c r="C10828" t="s">
        <v>1192</v>
      </c>
      <c r="D10828" t="s">
        <v>1171</v>
      </c>
      <c r="E10828" t="s">
        <v>8</v>
      </c>
      <c r="F10828" s="7">
        <v>45852</v>
      </c>
      <c r="G10828" s="8">
        <v>42564</v>
      </c>
      <c r="H10828" s="8" t="s">
        <v>2171</v>
      </c>
      <c r="I10828" s="8" t="s">
        <v>2172</v>
      </c>
      <c r="J10828" s="8" t="s">
        <v>1214</v>
      </c>
      <c r="K10828">
        <v>4</v>
      </c>
      <c r="L10828" s="10">
        <v>300</v>
      </c>
      <c r="M10828" s="10">
        <v>1200</v>
      </c>
      <c r="N10828">
        <v>18</v>
      </c>
      <c r="O10828">
        <f t="shared" si="338"/>
        <v>72</v>
      </c>
      <c r="P10828" s="11">
        <f t="shared" si="339"/>
        <v>1128</v>
      </c>
    </row>
    <row r="10829" spans="1:16" x14ac:dyDescent="0.25">
      <c r="A10829" t="s">
        <v>2774</v>
      </c>
      <c r="B10829" t="s">
        <v>1155</v>
      </c>
      <c r="C10829" t="s">
        <v>1192</v>
      </c>
      <c r="D10829" t="s">
        <v>1171</v>
      </c>
      <c r="E10829" t="s">
        <v>8</v>
      </c>
      <c r="F10829" s="7">
        <v>45852</v>
      </c>
      <c r="G10829" s="8">
        <v>42564</v>
      </c>
      <c r="H10829" s="8" t="s">
        <v>1206</v>
      </c>
      <c r="I10829" s="8" t="s">
        <v>596</v>
      </c>
      <c r="J10829" s="8" t="s">
        <v>1205</v>
      </c>
      <c r="K10829">
        <v>4</v>
      </c>
      <c r="L10829" s="10">
        <v>50</v>
      </c>
      <c r="M10829" s="10">
        <v>200</v>
      </c>
      <c r="N10829">
        <v>7</v>
      </c>
      <c r="O10829">
        <f t="shared" si="338"/>
        <v>28</v>
      </c>
      <c r="P10829" s="11">
        <f t="shared" si="339"/>
        <v>172</v>
      </c>
    </row>
    <row r="10830" spans="1:16" x14ac:dyDescent="0.25">
      <c r="A10830" t="s">
        <v>2246</v>
      </c>
      <c r="B10830" t="s">
        <v>1155</v>
      </c>
      <c r="C10830" t="s">
        <v>1192</v>
      </c>
      <c r="D10830" t="s">
        <v>1171</v>
      </c>
      <c r="E10830" t="s">
        <v>8</v>
      </c>
      <c r="F10830" s="7">
        <v>45853</v>
      </c>
      <c r="G10830" s="8">
        <v>42565</v>
      </c>
      <c r="H10830" s="8" t="s">
        <v>10</v>
      </c>
      <c r="I10830" s="8" t="s">
        <v>565</v>
      </c>
      <c r="J10830" s="8" t="s">
        <v>1185</v>
      </c>
      <c r="K10830">
        <v>1</v>
      </c>
      <c r="L10830" s="10">
        <v>1900</v>
      </c>
      <c r="M10830" s="10">
        <v>1900</v>
      </c>
      <c r="N10830">
        <v>125</v>
      </c>
      <c r="O10830">
        <f t="shared" si="338"/>
        <v>125</v>
      </c>
      <c r="P10830" s="11">
        <f t="shared" si="339"/>
        <v>1775</v>
      </c>
    </row>
    <row r="10831" spans="1:16" x14ac:dyDescent="0.25">
      <c r="A10831" t="s">
        <v>2246</v>
      </c>
      <c r="B10831" t="s">
        <v>1155</v>
      </c>
      <c r="C10831" t="s">
        <v>1192</v>
      </c>
      <c r="D10831" t="s">
        <v>1171</v>
      </c>
      <c r="E10831" t="s">
        <v>8</v>
      </c>
      <c r="F10831" s="7">
        <v>45853</v>
      </c>
      <c r="G10831" s="8">
        <v>42565</v>
      </c>
      <c r="H10831" s="8" t="s">
        <v>11</v>
      </c>
      <c r="I10831" s="8" t="s">
        <v>566</v>
      </c>
      <c r="J10831" s="8" t="s">
        <v>1185</v>
      </c>
      <c r="K10831">
        <v>2</v>
      </c>
      <c r="L10831" s="10">
        <v>125</v>
      </c>
      <c r="M10831" s="10">
        <v>250</v>
      </c>
      <c r="N10831">
        <v>15</v>
      </c>
      <c r="O10831">
        <f t="shared" si="338"/>
        <v>30</v>
      </c>
      <c r="P10831" s="11">
        <f t="shared" si="339"/>
        <v>220</v>
      </c>
    </row>
    <row r="10832" spans="1:16" x14ac:dyDescent="0.25">
      <c r="A10832" t="s">
        <v>1039</v>
      </c>
      <c r="B10832" t="s">
        <v>1159</v>
      </c>
      <c r="C10832" t="s">
        <v>1196</v>
      </c>
      <c r="D10832" t="s">
        <v>1172</v>
      </c>
      <c r="E10832" t="s">
        <v>450</v>
      </c>
      <c r="F10832" s="7">
        <v>45824</v>
      </c>
      <c r="G10832" s="8">
        <v>42566</v>
      </c>
      <c r="H10832" s="8" t="s">
        <v>55</v>
      </c>
      <c r="I10832" s="8" t="s">
        <v>603</v>
      </c>
      <c r="J10832" s="8" t="s">
        <v>1185</v>
      </c>
      <c r="K10832">
        <v>1</v>
      </c>
      <c r="L10832" s="10">
        <v>2950</v>
      </c>
      <c r="M10832" s="10">
        <v>2950</v>
      </c>
      <c r="N10832">
        <v>125</v>
      </c>
      <c r="O10832">
        <f t="shared" si="338"/>
        <v>125</v>
      </c>
      <c r="P10832" s="11">
        <f t="shared" si="339"/>
        <v>2825</v>
      </c>
    </row>
    <row r="10833" spans="1:16" x14ac:dyDescent="0.25">
      <c r="A10833" t="s">
        <v>1039</v>
      </c>
      <c r="B10833" t="s">
        <v>1159</v>
      </c>
      <c r="C10833" t="s">
        <v>1196</v>
      </c>
      <c r="D10833" t="s">
        <v>1172</v>
      </c>
      <c r="E10833" t="s">
        <v>450</v>
      </c>
      <c r="F10833" s="7">
        <v>45824</v>
      </c>
      <c r="G10833" s="8">
        <v>42566</v>
      </c>
      <c r="H10833" s="8" t="s">
        <v>62</v>
      </c>
      <c r="I10833" s="8" t="s">
        <v>607</v>
      </c>
      <c r="J10833" s="8" t="s">
        <v>1185</v>
      </c>
      <c r="K10833">
        <v>1</v>
      </c>
      <c r="L10833" s="10">
        <v>175</v>
      </c>
      <c r="M10833" s="10">
        <v>175</v>
      </c>
      <c r="N10833">
        <v>15</v>
      </c>
      <c r="O10833">
        <f t="shared" si="338"/>
        <v>15</v>
      </c>
      <c r="P10833" s="11">
        <f t="shared" si="339"/>
        <v>160</v>
      </c>
    </row>
    <row r="10834" spans="1:16" x14ac:dyDescent="0.25">
      <c r="A10834" t="s">
        <v>1039</v>
      </c>
      <c r="B10834" t="s">
        <v>1159</v>
      </c>
      <c r="C10834" t="s">
        <v>1196</v>
      </c>
      <c r="D10834" t="s">
        <v>1172</v>
      </c>
      <c r="E10834" t="s">
        <v>450</v>
      </c>
      <c r="F10834" s="7">
        <v>45824</v>
      </c>
      <c r="G10834" s="8">
        <v>42566</v>
      </c>
      <c r="H10834" s="8" t="s">
        <v>56</v>
      </c>
      <c r="I10834" s="8" t="s">
        <v>604</v>
      </c>
      <c r="J10834" s="8" t="s">
        <v>1185</v>
      </c>
      <c r="K10834">
        <v>1</v>
      </c>
      <c r="L10834" s="10">
        <v>175</v>
      </c>
      <c r="M10834" s="10">
        <v>175</v>
      </c>
      <c r="N10834">
        <v>15</v>
      </c>
      <c r="O10834">
        <f t="shared" si="338"/>
        <v>15</v>
      </c>
      <c r="P10834" s="11">
        <f t="shared" si="339"/>
        <v>160</v>
      </c>
    </row>
    <row r="10835" spans="1:16" x14ac:dyDescent="0.25">
      <c r="A10835" t="s">
        <v>2639</v>
      </c>
      <c r="B10835" t="s">
        <v>2137</v>
      </c>
      <c r="C10835" t="s">
        <v>1194</v>
      </c>
      <c r="D10835" t="s">
        <v>1172</v>
      </c>
      <c r="E10835" t="s">
        <v>2640</v>
      </c>
      <c r="F10835" s="7">
        <v>45852</v>
      </c>
      <c r="G10835" s="8">
        <v>42567</v>
      </c>
      <c r="H10835" s="8" t="s">
        <v>2775</v>
      </c>
      <c r="I10835" s="8" t="s">
        <v>2776</v>
      </c>
      <c r="J10835" s="8" t="s">
        <v>2525</v>
      </c>
      <c r="K10835">
        <v>1</v>
      </c>
      <c r="L10835" s="10">
        <v>2500</v>
      </c>
      <c r="M10835" s="10">
        <v>2500</v>
      </c>
      <c r="N10835">
        <v>155</v>
      </c>
      <c r="O10835">
        <f t="shared" si="338"/>
        <v>155</v>
      </c>
      <c r="P10835" s="11">
        <f t="shared" si="339"/>
        <v>2345</v>
      </c>
    </row>
    <row r="10836" spans="1:16" x14ac:dyDescent="0.25">
      <c r="A10836" t="s">
        <v>2639</v>
      </c>
      <c r="B10836" t="s">
        <v>2137</v>
      </c>
      <c r="C10836" t="s">
        <v>1194</v>
      </c>
      <c r="D10836" t="s">
        <v>1172</v>
      </c>
      <c r="E10836" t="s">
        <v>2640</v>
      </c>
      <c r="F10836" s="7">
        <v>45852</v>
      </c>
      <c r="G10836" s="8">
        <v>42567</v>
      </c>
      <c r="H10836" s="8" t="s">
        <v>2777</v>
      </c>
      <c r="I10836" s="8" t="s">
        <v>2778</v>
      </c>
      <c r="J10836" s="8" t="s">
        <v>2525</v>
      </c>
      <c r="K10836">
        <v>1</v>
      </c>
      <c r="L10836" s="10">
        <v>2500</v>
      </c>
      <c r="M10836" s="10">
        <v>2500</v>
      </c>
      <c r="N10836">
        <v>155</v>
      </c>
      <c r="O10836">
        <f t="shared" si="338"/>
        <v>155</v>
      </c>
      <c r="P10836" s="11">
        <f t="shared" si="339"/>
        <v>2345</v>
      </c>
    </row>
    <row r="10837" spans="1:16" x14ac:dyDescent="0.25">
      <c r="A10837" t="s">
        <v>2510</v>
      </c>
      <c r="B10837" t="s">
        <v>2277</v>
      </c>
      <c r="C10837" t="s">
        <v>1193</v>
      </c>
      <c r="D10837" t="s">
        <v>1172</v>
      </c>
      <c r="E10837" t="s">
        <v>457</v>
      </c>
      <c r="F10837" s="7">
        <v>45849</v>
      </c>
      <c r="G10837" s="8">
        <v>42570</v>
      </c>
      <c r="H10837" s="8" t="s">
        <v>2482</v>
      </c>
      <c r="I10837" s="8" t="s">
        <v>2483</v>
      </c>
      <c r="J10837" s="8" t="s">
        <v>1214</v>
      </c>
      <c r="K10837">
        <v>1</v>
      </c>
      <c r="L10837" s="10">
        <v>300</v>
      </c>
      <c r="M10837" s="10">
        <v>300</v>
      </c>
      <c r="N10837">
        <v>18</v>
      </c>
      <c r="O10837">
        <f t="shared" si="338"/>
        <v>18</v>
      </c>
      <c r="P10837" s="11">
        <f t="shared" si="339"/>
        <v>282</v>
      </c>
    </row>
    <row r="10838" spans="1:16" x14ac:dyDescent="0.25">
      <c r="A10838" t="s">
        <v>2510</v>
      </c>
      <c r="B10838" t="s">
        <v>2277</v>
      </c>
      <c r="C10838" t="s">
        <v>1193</v>
      </c>
      <c r="D10838" t="s">
        <v>1172</v>
      </c>
      <c r="E10838" t="s">
        <v>457</v>
      </c>
      <c r="F10838" s="7">
        <v>45849</v>
      </c>
      <c r="G10838" s="8">
        <v>42570</v>
      </c>
      <c r="H10838" s="8" t="s">
        <v>1674</v>
      </c>
      <c r="I10838" s="8" t="s">
        <v>1675</v>
      </c>
      <c r="J10838" s="8" t="s">
        <v>1205</v>
      </c>
      <c r="K10838">
        <v>1</v>
      </c>
      <c r="L10838" s="10">
        <v>291.60000000000002</v>
      </c>
      <c r="M10838" s="10">
        <v>291.60000000000002</v>
      </c>
      <c r="N10838">
        <v>60</v>
      </c>
      <c r="O10838">
        <f t="shared" si="338"/>
        <v>60</v>
      </c>
      <c r="P10838" s="11">
        <f t="shared" si="339"/>
        <v>231.60000000000002</v>
      </c>
    </row>
    <row r="10839" spans="1:16" x14ac:dyDescent="0.25">
      <c r="A10839" t="s">
        <v>2510</v>
      </c>
      <c r="B10839" t="s">
        <v>2277</v>
      </c>
      <c r="C10839" t="s">
        <v>1193</v>
      </c>
      <c r="D10839" t="s">
        <v>1172</v>
      </c>
      <c r="E10839" t="s">
        <v>457</v>
      </c>
      <c r="F10839" s="7">
        <v>45849</v>
      </c>
      <c r="G10839" s="8">
        <v>42570</v>
      </c>
      <c r="H10839" s="8" t="s">
        <v>1328</v>
      </c>
      <c r="I10839" s="8" t="s">
        <v>1669</v>
      </c>
      <c r="J10839" s="8" t="s">
        <v>1205</v>
      </c>
      <c r="K10839">
        <v>9</v>
      </c>
      <c r="L10839" s="10">
        <v>300</v>
      </c>
      <c r="M10839" s="10">
        <v>2700</v>
      </c>
      <c r="N10839">
        <v>25</v>
      </c>
      <c r="O10839">
        <f t="shared" si="338"/>
        <v>225</v>
      </c>
      <c r="P10839" s="11">
        <f t="shared" si="339"/>
        <v>2475</v>
      </c>
    </row>
    <row r="10840" spans="1:16" x14ac:dyDescent="0.25">
      <c r="A10840" t="s">
        <v>2510</v>
      </c>
      <c r="B10840" t="s">
        <v>2277</v>
      </c>
      <c r="C10840" t="s">
        <v>1193</v>
      </c>
      <c r="D10840" t="s">
        <v>1172</v>
      </c>
      <c r="E10840" t="s">
        <v>457</v>
      </c>
      <c r="F10840" s="7">
        <v>45849</v>
      </c>
      <c r="G10840" s="8">
        <v>42570</v>
      </c>
      <c r="H10840" s="8" t="s">
        <v>1206</v>
      </c>
      <c r="I10840" s="8" t="s">
        <v>596</v>
      </c>
      <c r="J10840" s="8" t="s">
        <v>1205</v>
      </c>
      <c r="K10840">
        <v>9</v>
      </c>
      <c r="L10840" s="10">
        <v>50</v>
      </c>
      <c r="M10840" s="10">
        <v>450</v>
      </c>
      <c r="N10840">
        <v>7</v>
      </c>
      <c r="O10840">
        <f t="shared" si="338"/>
        <v>63</v>
      </c>
      <c r="P10840" s="11">
        <f t="shared" si="339"/>
        <v>387</v>
      </c>
    </row>
    <row r="10841" spans="1:16" x14ac:dyDescent="0.25">
      <c r="A10841" t="s">
        <v>2510</v>
      </c>
      <c r="B10841" t="s">
        <v>2277</v>
      </c>
      <c r="C10841" t="s">
        <v>1193</v>
      </c>
      <c r="D10841" t="s">
        <v>1172</v>
      </c>
      <c r="E10841" t="s">
        <v>457</v>
      </c>
      <c r="F10841" s="7">
        <v>45849</v>
      </c>
      <c r="G10841" s="8">
        <v>42570</v>
      </c>
      <c r="H10841" s="8" t="s">
        <v>1587</v>
      </c>
      <c r="I10841" s="8" t="s">
        <v>1588</v>
      </c>
      <c r="J10841" s="8" t="s">
        <v>1205</v>
      </c>
      <c r="K10841">
        <v>2</v>
      </c>
      <c r="L10841" s="10">
        <v>300</v>
      </c>
      <c r="M10841" s="10">
        <v>600</v>
      </c>
      <c r="N10841">
        <v>14</v>
      </c>
      <c r="O10841">
        <f t="shared" si="338"/>
        <v>28</v>
      </c>
      <c r="P10841" s="11">
        <f t="shared" si="339"/>
        <v>572</v>
      </c>
    </row>
    <row r="10842" spans="1:16" x14ac:dyDescent="0.25">
      <c r="A10842" t="s">
        <v>2510</v>
      </c>
      <c r="B10842" t="s">
        <v>2277</v>
      </c>
      <c r="C10842" t="s">
        <v>1193</v>
      </c>
      <c r="D10842" t="s">
        <v>1172</v>
      </c>
      <c r="E10842" t="s">
        <v>457</v>
      </c>
      <c r="F10842" s="7">
        <v>45849</v>
      </c>
      <c r="G10842" s="8">
        <v>42570</v>
      </c>
      <c r="H10842" s="8" t="s">
        <v>2350</v>
      </c>
      <c r="I10842" s="8" t="s">
        <v>2351</v>
      </c>
      <c r="J10842" s="8" t="s">
        <v>1205</v>
      </c>
      <c r="K10842">
        <v>2</v>
      </c>
      <c r="L10842" s="10">
        <v>300</v>
      </c>
      <c r="M10842" s="10">
        <v>600</v>
      </c>
      <c r="N10842">
        <v>14</v>
      </c>
      <c r="O10842">
        <f t="shared" si="338"/>
        <v>28</v>
      </c>
      <c r="P10842" s="11">
        <f t="shared" si="339"/>
        <v>572</v>
      </c>
    </row>
    <row r="10843" spans="1:16" x14ac:dyDescent="0.25">
      <c r="A10843" t="s">
        <v>2510</v>
      </c>
      <c r="B10843" t="s">
        <v>2277</v>
      </c>
      <c r="C10843" t="s">
        <v>1193</v>
      </c>
      <c r="D10843" t="s">
        <v>1172</v>
      </c>
      <c r="E10843" t="s">
        <v>457</v>
      </c>
      <c r="F10843" s="7">
        <v>45849</v>
      </c>
      <c r="G10843" s="8">
        <v>42570</v>
      </c>
      <c r="H10843" s="8" t="s">
        <v>1368</v>
      </c>
      <c r="I10843" s="8" t="s">
        <v>1369</v>
      </c>
      <c r="J10843" s="8" t="s">
        <v>1205</v>
      </c>
      <c r="K10843">
        <v>2</v>
      </c>
      <c r="L10843" s="10">
        <v>300</v>
      </c>
      <c r="M10843" s="10">
        <v>600</v>
      </c>
      <c r="N10843">
        <v>10</v>
      </c>
      <c r="O10843">
        <f t="shared" si="338"/>
        <v>20</v>
      </c>
      <c r="P10843" s="11">
        <f t="shared" si="339"/>
        <v>580</v>
      </c>
    </row>
    <row r="10844" spans="1:16" x14ac:dyDescent="0.25">
      <c r="A10844" t="s">
        <v>2510</v>
      </c>
      <c r="B10844" t="s">
        <v>2277</v>
      </c>
      <c r="C10844" t="s">
        <v>1193</v>
      </c>
      <c r="D10844" t="s">
        <v>1172</v>
      </c>
      <c r="E10844" t="s">
        <v>457</v>
      </c>
      <c r="F10844" s="7">
        <v>45849</v>
      </c>
      <c r="G10844" s="8">
        <v>42570</v>
      </c>
      <c r="H10844" s="8" t="s">
        <v>2030</v>
      </c>
      <c r="I10844" s="8" t="s">
        <v>2031</v>
      </c>
      <c r="J10844" s="8" t="s">
        <v>1205</v>
      </c>
      <c r="K10844">
        <v>2</v>
      </c>
      <c r="L10844" s="10">
        <v>300</v>
      </c>
      <c r="M10844" s="10">
        <v>600</v>
      </c>
      <c r="N10844">
        <v>20</v>
      </c>
      <c r="O10844">
        <f t="shared" si="338"/>
        <v>40</v>
      </c>
      <c r="P10844" s="11">
        <f t="shared" si="339"/>
        <v>560</v>
      </c>
    </row>
    <row r="10845" spans="1:16" x14ac:dyDescent="0.25">
      <c r="A10845" t="s">
        <v>2510</v>
      </c>
      <c r="B10845" t="s">
        <v>2277</v>
      </c>
      <c r="C10845" t="s">
        <v>1193</v>
      </c>
      <c r="D10845" t="s">
        <v>1172</v>
      </c>
      <c r="E10845" t="s">
        <v>457</v>
      </c>
      <c r="F10845" s="7">
        <v>45849</v>
      </c>
      <c r="G10845" s="8">
        <v>42570</v>
      </c>
      <c r="H10845" s="8" t="s">
        <v>2779</v>
      </c>
      <c r="I10845" s="8" t="s">
        <v>2780</v>
      </c>
      <c r="J10845" s="8" t="s">
        <v>1188</v>
      </c>
      <c r="K10845">
        <v>2</v>
      </c>
      <c r="L10845" s="10">
        <v>100.61</v>
      </c>
      <c r="M10845" s="10">
        <v>201.22</v>
      </c>
      <c r="N10845">
        <v>25</v>
      </c>
      <c r="O10845">
        <f t="shared" si="338"/>
        <v>50</v>
      </c>
      <c r="P10845" s="11">
        <f t="shared" si="339"/>
        <v>151.22</v>
      </c>
    </row>
    <row r="10846" spans="1:16" x14ac:dyDescent="0.25">
      <c r="A10846" t="s">
        <v>1952</v>
      </c>
      <c r="B10846" t="s">
        <v>1939</v>
      </c>
      <c r="C10846" t="s">
        <v>1193</v>
      </c>
      <c r="D10846" t="s">
        <v>1172</v>
      </c>
      <c r="E10846" t="s">
        <v>1464</v>
      </c>
      <c r="F10846" s="7">
        <v>45817</v>
      </c>
      <c r="G10846" s="8">
        <v>42571</v>
      </c>
      <c r="H10846" s="8" t="s">
        <v>1328</v>
      </c>
      <c r="I10846" s="8" t="s">
        <v>1669</v>
      </c>
      <c r="J10846" s="8" t="s">
        <v>1205</v>
      </c>
      <c r="K10846">
        <v>1</v>
      </c>
      <c r="L10846" s="10">
        <v>300</v>
      </c>
      <c r="M10846" s="10">
        <v>300</v>
      </c>
      <c r="N10846">
        <v>25</v>
      </c>
      <c r="O10846">
        <f t="shared" si="338"/>
        <v>25</v>
      </c>
      <c r="P10846" s="11">
        <f t="shared" si="339"/>
        <v>275</v>
      </c>
    </row>
    <row r="10847" spans="1:16" x14ac:dyDescent="0.25">
      <c r="A10847" t="s">
        <v>1952</v>
      </c>
      <c r="B10847" t="s">
        <v>1939</v>
      </c>
      <c r="C10847" t="s">
        <v>1193</v>
      </c>
      <c r="D10847" t="s">
        <v>1172</v>
      </c>
      <c r="E10847" t="s">
        <v>1464</v>
      </c>
      <c r="F10847" s="7">
        <v>45817</v>
      </c>
      <c r="G10847" s="8">
        <v>42571</v>
      </c>
      <c r="H10847" s="8" t="s">
        <v>1204</v>
      </c>
      <c r="I10847" s="8" t="s">
        <v>1668</v>
      </c>
      <c r="J10847" s="8" t="s">
        <v>1205</v>
      </c>
      <c r="K10847">
        <v>4</v>
      </c>
      <c r="L10847" s="10">
        <v>300</v>
      </c>
      <c r="M10847" s="10">
        <v>1200</v>
      </c>
      <c r="N10847">
        <v>29</v>
      </c>
      <c r="O10847">
        <f t="shared" si="338"/>
        <v>116</v>
      </c>
      <c r="P10847" s="11">
        <f t="shared" si="339"/>
        <v>1084</v>
      </c>
    </row>
    <row r="10848" spans="1:16" x14ac:dyDescent="0.25">
      <c r="A10848" t="s">
        <v>1952</v>
      </c>
      <c r="B10848" t="s">
        <v>1939</v>
      </c>
      <c r="C10848" t="s">
        <v>1193</v>
      </c>
      <c r="D10848" t="s">
        <v>1172</v>
      </c>
      <c r="E10848" t="s">
        <v>1464</v>
      </c>
      <c r="F10848" s="7">
        <v>45817</v>
      </c>
      <c r="G10848" s="8">
        <v>42571</v>
      </c>
      <c r="H10848" s="8" t="s">
        <v>1206</v>
      </c>
      <c r="I10848" s="8" t="s">
        <v>596</v>
      </c>
      <c r="J10848" s="8" t="s">
        <v>1205</v>
      </c>
      <c r="K10848">
        <v>5</v>
      </c>
      <c r="L10848" s="10">
        <v>50</v>
      </c>
      <c r="M10848" s="10">
        <v>250</v>
      </c>
      <c r="N10848">
        <v>7</v>
      </c>
      <c r="O10848">
        <f t="shared" si="338"/>
        <v>35</v>
      </c>
      <c r="P10848" s="11">
        <f t="shared" si="339"/>
        <v>215</v>
      </c>
    </row>
    <row r="10849" spans="1:16" x14ac:dyDescent="0.25">
      <c r="A10849" t="s">
        <v>1952</v>
      </c>
      <c r="B10849" t="s">
        <v>1939</v>
      </c>
      <c r="C10849" t="s">
        <v>1193</v>
      </c>
      <c r="D10849" t="s">
        <v>1172</v>
      </c>
      <c r="E10849" t="s">
        <v>1464</v>
      </c>
      <c r="F10849" s="7">
        <v>45817</v>
      </c>
      <c r="G10849" s="8">
        <v>42571</v>
      </c>
      <c r="H10849" s="8" t="s">
        <v>1325</v>
      </c>
      <c r="I10849" s="8" t="s">
        <v>1326</v>
      </c>
      <c r="J10849" s="8" t="s">
        <v>1205</v>
      </c>
      <c r="K10849">
        <v>1</v>
      </c>
      <c r="L10849" s="10">
        <v>300</v>
      </c>
      <c r="M10849" s="10">
        <v>300</v>
      </c>
      <c r="N10849">
        <v>10</v>
      </c>
      <c r="O10849">
        <f t="shared" si="338"/>
        <v>10</v>
      </c>
      <c r="P10849" s="11">
        <f t="shared" si="339"/>
        <v>290</v>
      </c>
    </row>
    <row r="10850" spans="1:16" x14ac:dyDescent="0.25">
      <c r="A10850" t="s">
        <v>1952</v>
      </c>
      <c r="B10850" t="s">
        <v>1939</v>
      </c>
      <c r="C10850" t="s">
        <v>1193</v>
      </c>
      <c r="D10850" t="s">
        <v>1172</v>
      </c>
      <c r="E10850" t="s">
        <v>1464</v>
      </c>
      <c r="F10850" s="7">
        <v>45817</v>
      </c>
      <c r="G10850" s="8">
        <v>42571</v>
      </c>
      <c r="H10850" s="8" t="s">
        <v>1223</v>
      </c>
      <c r="I10850" s="8" t="s">
        <v>1224</v>
      </c>
      <c r="J10850" s="8" t="s">
        <v>1205</v>
      </c>
      <c r="K10850">
        <v>4</v>
      </c>
      <c r="L10850" s="10">
        <v>300</v>
      </c>
      <c r="M10850" s="10">
        <v>1200</v>
      </c>
      <c r="N10850">
        <v>10</v>
      </c>
      <c r="O10850">
        <f t="shared" si="338"/>
        <v>40</v>
      </c>
      <c r="P10850" s="11">
        <f t="shared" si="339"/>
        <v>1160</v>
      </c>
    </row>
    <row r="10851" spans="1:16" x14ac:dyDescent="0.25">
      <c r="A10851" t="s">
        <v>1952</v>
      </c>
      <c r="B10851" t="s">
        <v>1939</v>
      </c>
      <c r="C10851" t="s">
        <v>1193</v>
      </c>
      <c r="D10851" t="s">
        <v>1172</v>
      </c>
      <c r="E10851" t="s">
        <v>1464</v>
      </c>
      <c r="F10851" s="7">
        <v>45817</v>
      </c>
      <c r="G10851" s="8">
        <v>42571</v>
      </c>
      <c r="H10851" s="8" t="s">
        <v>113</v>
      </c>
      <c r="I10851" s="8" t="s">
        <v>650</v>
      </c>
      <c r="J10851" s="8" t="s">
        <v>1188</v>
      </c>
      <c r="K10851">
        <v>2</v>
      </c>
      <c r="L10851" s="10">
        <v>200</v>
      </c>
      <c r="M10851" s="10">
        <v>400</v>
      </c>
      <c r="N10851">
        <v>15</v>
      </c>
      <c r="O10851">
        <f t="shared" si="338"/>
        <v>30</v>
      </c>
      <c r="P10851" s="11">
        <f t="shared" si="339"/>
        <v>370</v>
      </c>
    </row>
    <row r="10852" spans="1:16" x14ac:dyDescent="0.25">
      <c r="A10852" t="s">
        <v>1952</v>
      </c>
      <c r="B10852" t="s">
        <v>1939</v>
      </c>
      <c r="C10852" t="s">
        <v>1193</v>
      </c>
      <c r="D10852" t="s">
        <v>1172</v>
      </c>
      <c r="E10852" t="s">
        <v>1464</v>
      </c>
      <c r="F10852" s="7">
        <v>45817</v>
      </c>
      <c r="G10852" s="8">
        <v>42571</v>
      </c>
      <c r="H10852" s="8" t="s">
        <v>1400</v>
      </c>
      <c r="I10852" s="8" t="s">
        <v>1401</v>
      </c>
      <c r="J10852" s="8" t="s">
        <v>1181</v>
      </c>
      <c r="K10852">
        <v>1</v>
      </c>
      <c r="L10852" s="10">
        <v>1640</v>
      </c>
      <c r="M10852" s="10">
        <v>1640</v>
      </c>
      <c r="N10852">
        <v>90</v>
      </c>
      <c r="O10852">
        <f t="shared" si="338"/>
        <v>90</v>
      </c>
      <c r="P10852" s="11">
        <f t="shared" si="339"/>
        <v>1550</v>
      </c>
    </row>
    <row r="10853" spans="1:16" x14ac:dyDescent="0.25">
      <c r="A10853" t="s">
        <v>1042</v>
      </c>
      <c r="B10853" t="s">
        <v>1566</v>
      </c>
      <c r="C10853" t="s">
        <v>1193</v>
      </c>
      <c r="D10853" t="s">
        <v>1172</v>
      </c>
      <c r="E10853" t="s">
        <v>319</v>
      </c>
      <c r="F10853" s="7">
        <v>45852</v>
      </c>
      <c r="G10853" s="8">
        <v>42572</v>
      </c>
      <c r="H10853" s="8" t="s">
        <v>81</v>
      </c>
      <c r="I10853" s="8" t="s">
        <v>621</v>
      </c>
      <c r="J10853" s="8" t="s">
        <v>1187</v>
      </c>
      <c r="K10853">
        <v>1</v>
      </c>
      <c r="L10853" s="10">
        <v>482.6</v>
      </c>
      <c r="M10853" s="10">
        <v>482.6</v>
      </c>
      <c r="N10853">
        <v>175</v>
      </c>
      <c r="O10853">
        <f t="shared" si="338"/>
        <v>175</v>
      </c>
      <c r="P10853" s="11">
        <f t="shared" si="339"/>
        <v>307.60000000000002</v>
      </c>
    </row>
    <row r="10854" spans="1:16" x14ac:dyDescent="0.25">
      <c r="A10854" t="s">
        <v>1042</v>
      </c>
      <c r="B10854" t="s">
        <v>1566</v>
      </c>
      <c r="C10854" t="s">
        <v>1193</v>
      </c>
      <c r="D10854" t="s">
        <v>1172</v>
      </c>
      <c r="E10854" t="s">
        <v>319</v>
      </c>
      <c r="F10854" s="7">
        <v>45852</v>
      </c>
      <c r="G10854" s="8">
        <v>42572</v>
      </c>
      <c r="H10854" s="8" t="s">
        <v>13</v>
      </c>
      <c r="I10854" s="8" t="s">
        <v>568</v>
      </c>
      <c r="J10854" s="8" t="s">
        <v>1187</v>
      </c>
      <c r="K10854">
        <v>10</v>
      </c>
      <c r="L10854" s="10">
        <v>81.459999999999994</v>
      </c>
      <c r="M10854" s="10">
        <v>814.6</v>
      </c>
      <c r="N10854">
        <v>15</v>
      </c>
      <c r="O10854">
        <f t="shared" si="338"/>
        <v>150</v>
      </c>
      <c r="P10854" s="11">
        <f t="shared" si="339"/>
        <v>664.6</v>
      </c>
    </row>
    <row r="10855" spans="1:16" x14ac:dyDescent="0.25">
      <c r="A10855" t="s">
        <v>1042</v>
      </c>
      <c r="B10855" t="s">
        <v>1566</v>
      </c>
      <c r="C10855" t="s">
        <v>1193</v>
      </c>
      <c r="D10855" t="s">
        <v>1172</v>
      </c>
      <c r="E10855" t="s">
        <v>319</v>
      </c>
      <c r="F10855" s="7">
        <v>45852</v>
      </c>
      <c r="G10855" s="8">
        <v>42572</v>
      </c>
      <c r="H10855" s="8" t="s">
        <v>26</v>
      </c>
      <c r="I10855" s="8" t="s">
        <v>580</v>
      </c>
      <c r="J10855" s="8" t="s">
        <v>1187</v>
      </c>
      <c r="K10855">
        <v>1</v>
      </c>
      <c r="L10855" s="10">
        <v>100</v>
      </c>
      <c r="M10855" s="10">
        <v>100</v>
      </c>
      <c r="N10855">
        <v>40</v>
      </c>
      <c r="O10855">
        <f t="shared" si="338"/>
        <v>40</v>
      </c>
      <c r="P10855" s="11">
        <f t="shared" si="339"/>
        <v>60</v>
      </c>
    </row>
    <row r="10856" spans="1:16" x14ac:dyDescent="0.25">
      <c r="A10856" t="s">
        <v>1111</v>
      </c>
      <c r="B10856" t="s">
        <v>1151</v>
      </c>
      <c r="C10856" t="s">
        <v>1194</v>
      </c>
      <c r="D10856" t="s">
        <v>1172</v>
      </c>
      <c r="E10856" t="s">
        <v>470</v>
      </c>
      <c r="F10856" s="7">
        <v>45849</v>
      </c>
      <c r="G10856" s="8">
        <v>42573</v>
      </c>
      <c r="H10856" s="8" t="s">
        <v>352</v>
      </c>
      <c r="I10856" s="8" t="s">
        <v>855</v>
      </c>
      <c r="J10856" s="8" t="s">
        <v>1177</v>
      </c>
      <c r="K10856">
        <v>1</v>
      </c>
      <c r="L10856" s="10">
        <v>600</v>
      </c>
      <c r="M10856" s="10">
        <v>600</v>
      </c>
      <c r="N10856">
        <v>50</v>
      </c>
      <c r="O10856">
        <f t="shared" si="338"/>
        <v>50</v>
      </c>
      <c r="P10856" s="11">
        <f t="shared" si="339"/>
        <v>550</v>
      </c>
    </row>
    <row r="10857" spans="1:16" x14ac:dyDescent="0.25">
      <c r="A10857" t="s">
        <v>1111</v>
      </c>
      <c r="B10857" t="s">
        <v>1151</v>
      </c>
      <c r="C10857" t="s">
        <v>1194</v>
      </c>
      <c r="D10857" t="s">
        <v>1172</v>
      </c>
      <c r="E10857" t="s">
        <v>470</v>
      </c>
      <c r="F10857" s="7">
        <v>45849</v>
      </c>
      <c r="G10857" s="8">
        <v>42573</v>
      </c>
      <c r="H10857" s="8" t="s">
        <v>353</v>
      </c>
      <c r="I10857" s="8" t="s">
        <v>856</v>
      </c>
      <c r="J10857" s="8" t="s">
        <v>1177</v>
      </c>
      <c r="K10857">
        <v>1</v>
      </c>
      <c r="L10857" s="10">
        <v>600</v>
      </c>
      <c r="M10857" s="10">
        <v>600</v>
      </c>
      <c r="N10857">
        <v>50</v>
      </c>
      <c r="O10857">
        <f t="shared" si="338"/>
        <v>50</v>
      </c>
      <c r="P10857" s="11">
        <f t="shared" si="339"/>
        <v>550</v>
      </c>
    </row>
    <row r="10858" spans="1:16" x14ac:dyDescent="0.25">
      <c r="A10858" t="s">
        <v>1111</v>
      </c>
      <c r="B10858" t="s">
        <v>1151</v>
      </c>
      <c r="C10858" t="s">
        <v>1194</v>
      </c>
      <c r="D10858" t="s">
        <v>1172</v>
      </c>
      <c r="E10858" t="s">
        <v>470</v>
      </c>
      <c r="F10858" s="7">
        <v>45849</v>
      </c>
      <c r="G10858" s="8">
        <v>42573</v>
      </c>
      <c r="H10858" s="8" t="s">
        <v>282</v>
      </c>
      <c r="I10858" s="8" t="s">
        <v>796</v>
      </c>
      <c r="J10858" s="8" t="s">
        <v>1177</v>
      </c>
      <c r="K10858">
        <v>2</v>
      </c>
      <c r="L10858" s="10">
        <v>600</v>
      </c>
      <c r="M10858" s="10">
        <v>1200</v>
      </c>
      <c r="N10858">
        <v>50</v>
      </c>
      <c r="O10858">
        <f t="shared" si="338"/>
        <v>100</v>
      </c>
      <c r="P10858" s="11">
        <f t="shared" si="339"/>
        <v>1100</v>
      </c>
    </row>
    <row r="10859" spans="1:16" x14ac:dyDescent="0.25">
      <c r="A10859" t="s">
        <v>1051</v>
      </c>
      <c r="B10859" t="s">
        <v>1158</v>
      </c>
      <c r="C10859" t="s">
        <v>1194</v>
      </c>
      <c r="D10859" t="s">
        <v>1172</v>
      </c>
      <c r="E10859" t="s">
        <v>280</v>
      </c>
      <c r="F10859" s="7">
        <v>45849</v>
      </c>
      <c r="G10859" s="8">
        <v>42574</v>
      </c>
      <c r="H10859" s="8" t="s">
        <v>126</v>
      </c>
      <c r="I10859" s="8" t="s">
        <v>662</v>
      </c>
      <c r="J10859" s="8" t="s">
        <v>1187</v>
      </c>
      <c r="K10859">
        <v>1</v>
      </c>
      <c r="L10859" s="10">
        <v>850</v>
      </c>
      <c r="M10859" s="10">
        <v>850</v>
      </c>
      <c r="N10859">
        <v>100</v>
      </c>
      <c r="O10859">
        <f t="shared" si="338"/>
        <v>100</v>
      </c>
      <c r="P10859" s="11">
        <f t="shared" si="339"/>
        <v>750</v>
      </c>
    </row>
    <row r="10860" spans="1:16" x14ac:dyDescent="0.25">
      <c r="A10860" t="s">
        <v>1051</v>
      </c>
      <c r="B10860" t="s">
        <v>1158</v>
      </c>
      <c r="C10860" t="s">
        <v>1194</v>
      </c>
      <c r="D10860" t="s">
        <v>1172</v>
      </c>
      <c r="E10860" t="s">
        <v>280</v>
      </c>
      <c r="F10860" s="7">
        <v>45849</v>
      </c>
      <c r="G10860" s="8">
        <v>42574</v>
      </c>
      <c r="H10860" s="8" t="s">
        <v>124</v>
      </c>
      <c r="I10860" s="8" t="s">
        <v>660</v>
      </c>
      <c r="J10860" s="8" t="s">
        <v>1187</v>
      </c>
      <c r="K10860">
        <v>4</v>
      </c>
      <c r="L10860" s="10">
        <v>98</v>
      </c>
      <c r="M10860" s="10">
        <v>392</v>
      </c>
      <c r="N10860">
        <v>15</v>
      </c>
      <c r="O10860">
        <f t="shared" si="338"/>
        <v>60</v>
      </c>
      <c r="P10860" s="11">
        <f t="shared" si="339"/>
        <v>332</v>
      </c>
    </row>
    <row r="10861" spans="1:16" x14ac:dyDescent="0.25">
      <c r="A10861" t="s">
        <v>1051</v>
      </c>
      <c r="B10861" t="s">
        <v>1158</v>
      </c>
      <c r="C10861" t="s">
        <v>1194</v>
      </c>
      <c r="D10861" t="s">
        <v>1172</v>
      </c>
      <c r="E10861" t="s">
        <v>280</v>
      </c>
      <c r="F10861" s="7">
        <v>45849</v>
      </c>
      <c r="G10861" s="8">
        <v>42574</v>
      </c>
      <c r="H10861" s="8" t="s">
        <v>64</v>
      </c>
      <c r="I10861" s="8" t="s">
        <v>608</v>
      </c>
      <c r="J10861" s="8" t="s">
        <v>1187</v>
      </c>
      <c r="K10861">
        <v>2</v>
      </c>
      <c r="L10861" s="10">
        <v>98</v>
      </c>
      <c r="M10861" s="10">
        <v>196</v>
      </c>
      <c r="N10861">
        <v>15</v>
      </c>
      <c r="O10861">
        <f t="shared" si="338"/>
        <v>30</v>
      </c>
      <c r="P10861" s="11">
        <f t="shared" si="339"/>
        <v>166</v>
      </c>
    </row>
    <row r="10862" spans="1:16" x14ac:dyDescent="0.25">
      <c r="A10862" t="s">
        <v>1046</v>
      </c>
      <c r="B10862" t="s">
        <v>1121</v>
      </c>
      <c r="C10862" t="s">
        <v>1194</v>
      </c>
      <c r="D10862" t="s">
        <v>1172</v>
      </c>
      <c r="E10862" t="s">
        <v>176</v>
      </c>
      <c r="F10862" s="7">
        <v>45852</v>
      </c>
      <c r="G10862" s="8">
        <v>42575</v>
      </c>
      <c r="H10862" s="8" t="s">
        <v>94</v>
      </c>
      <c r="I10862" s="8" t="s">
        <v>633</v>
      </c>
      <c r="J10862" s="8" t="s">
        <v>1187</v>
      </c>
      <c r="K10862">
        <v>1</v>
      </c>
      <c r="L10862" s="10">
        <v>775</v>
      </c>
      <c r="M10862" s="10">
        <v>775</v>
      </c>
      <c r="N10862">
        <v>80</v>
      </c>
      <c r="O10862">
        <f t="shared" si="338"/>
        <v>80</v>
      </c>
      <c r="P10862" s="11">
        <f t="shared" si="339"/>
        <v>695</v>
      </c>
    </row>
    <row r="10863" spans="1:16" x14ac:dyDescent="0.25">
      <c r="A10863" t="s">
        <v>1046</v>
      </c>
      <c r="B10863" t="s">
        <v>1121</v>
      </c>
      <c r="C10863" t="s">
        <v>1194</v>
      </c>
      <c r="D10863" t="s">
        <v>1172</v>
      </c>
      <c r="E10863" t="s">
        <v>176</v>
      </c>
      <c r="F10863" s="7">
        <v>45852</v>
      </c>
      <c r="G10863" s="8">
        <v>42575</v>
      </c>
      <c r="H10863" s="8" t="s">
        <v>13</v>
      </c>
      <c r="I10863" s="8" t="s">
        <v>568</v>
      </c>
      <c r="J10863" s="8" t="s">
        <v>1187</v>
      </c>
      <c r="K10863">
        <v>4</v>
      </c>
      <c r="L10863" s="10">
        <v>98</v>
      </c>
      <c r="M10863" s="10">
        <v>392</v>
      </c>
      <c r="N10863">
        <v>15</v>
      </c>
      <c r="O10863">
        <f t="shared" si="338"/>
        <v>60</v>
      </c>
      <c r="P10863" s="11">
        <f t="shared" si="339"/>
        <v>332</v>
      </c>
    </row>
    <row r="10864" spans="1:16" x14ac:dyDescent="0.25">
      <c r="A10864" t="s">
        <v>1107</v>
      </c>
      <c r="B10864" t="s">
        <v>1168</v>
      </c>
      <c r="C10864" t="s">
        <v>1192</v>
      </c>
      <c r="D10864" t="s">
        <v>1172</v>
      </c>
      <c r="E10864" t="s">
        <v>413</v>
      </c>
      <c r="F10864" s="7">
        <v>45853</v>
      </c>
      <c r="G10864" s="8">
        <v>42576</v>
      </c>
      <c r="H10864" s="8" t="s">
        <v>79</v>
      </c>
      <c r="I10864" s="8" t="s">
        <v>620</v>
      </c>
      <c r="J10864" s="8" t="s">
        <v>1179</v>
      </c>
      <c r="K10864">
        <v>2</v>
      </c>
      <c r="L10864" s="10">
        <v>804</v>
      </c>
      <c r="M10864" s="10">
        <v>1608</v>
      </c>
      <c r="N10864">
        <v>102</v>
      </c>
      <c r="O10864">
        <f t="shared" si="338"/>
        <v>204</v>
      </c>
      <c r="P10864" s="11">
        <f t="shared" si="339"/>
        <v>1404</v>
      </c>
    </row>
    <row r="10865" spans="1:16" x14ac:dyDescent="0.25">
      <c r="A10865" t="s">
        <v>1061</v>
      </c>
      <c r="B10865" t="s">
        <v>1153</v>
      </c>
      <c r="C10865" s="30" t="s">
        <v>1665</v>
      </c>
      <c r="D10865" t="s">
        <v>1172</v>
      </c>
      <c r="E10865" t="s">
        <v>257</v>
      </c>
      <c r="F10865" s="7">
        <v>45852</v>
      </c>
      <c r="G10865" s="8">
        <v>42577</v>
      </c>
      <c r="H10865" s="8" t="s">
        <v>178</v>
      </c>
      <c r="I10865" s="8" t="s">
        <v>702</v>
      </c>
      <c r="J10865" s="8" t="s">
        <v>1187</v>
      </c>
      <c r="K10865">
        <v>1</v>
      </c>
      <c r="L10865" s="10">
        <v>950</v>
      </c>
      <c r="M10865" s="10">
        <v>950</v>
      </c>
      <c r="N10865">
        <v>120</v>
      </c>
      <c r="O10865">
        <f t="shared" si="338"/>
        <v>120</v>
      </c>
      <c r="P10865" s="11">
        <f t="shared" si="339"/>
        <v>830</v>
      </c>
    </row>
    <row r="10866" spans="1:16" x14ac:dyDescent="0.25">
      <c r="A10866" t="s">
        <v>1061</v>
      </c>
      <c r="B10866" t="s">
        <v>1153</v>
      </c>
      <c r="C10866" s="30" t="s">
        <v>1665</v>
      </c>
      <c r="D10866" t="s">
        <v>1172</v>
      </c>
      <c r="E10866" t="s">
        <v>257</v>
      </c>
      <c r="F10866" s="7">
        <v>45852</v>
      </c>
      <c r="G10866" s="8">
        <v>42577</v>
      </c>
      <c r="H10866" s="8" t="s">
        <v>18</v>
      </c>
      <c r="I10866" s="8" t="s">
        <v>572</v>
      </c>
      <c r="J10866" s="8" t="s">
        <v>1187</v>
      </c>
      <c r="K10866">
        <v>8</v>
      </c>
      <c r="L10866" s="10">
        <v>75</v>
      </c>
      <c r="M10866" s="10">
        <v>600</v>
      </c>
      <c r="N10866">
        <v>15</v>
      </c>
      <c r="O10866">
        <f t="shared" si="338"/>
        <v>120</v>
      </c>
      <c r="P10866" s="11">
        <f t="shared" si="339"/>
        <v>480</v>
      </c>
    </row>
    <row r="10867" spans="1:16" x14ac:dyDescent="0.25">
      <c r="A10867" t="s">
        <v>1061</v>
      </c>
      <c r="B10867" t="s">
        <v>1153</v>
      </c>
      <c r="C10867" s="30" t="s">
        <v>1665</v>
      </c>
      <c r="D10867" t="s">
        <v>1172</v>
      </c>
      <c r="E10867" t="s">
        <v>257</v>
      </c>
      <c r="F10867" s="7">
        <v>45853</v>
      </c>
      <c r="G10867" s="8">
        <v>42578</v>
      </c>
      <c r="H10867" s="8" t="s">
        <v>87</v>
      </c>
      <c r="I10867" s="8" t="s">
        <v>627</v>
      </c>
      <c r="J10867" s="8" t="s">
        <v>1187</v>
      </c>
      <c r="K10867">
        <v>1</v>
      </c>
      <c r="L10867" s="10">
        <v>950</v>
      </c>
      <c r="M10867" s="10">
        <v>950</v>
      </c>
      <c r="N10867">
        <v>80</v>
      </c>
      <c r="O10867">
        <f t="shared" si="338"/>
        <v>80</v>
      </c>
      <c r="P10867" s="11">
        <f t="shared" si="339"/>
        <v>870</v>
      </c>
    </row>
    <row r="10868" spans="1:16" x14ac:dyDescent="0.25">
      <c r="A10868" t="s">
        <v>1061</v>
      </c>
      <c r="B10868" t="s">
        <v>1153</v>
      </c>
      <c r="C10868" s="30" t="s">
        <v>1665</v>
      </c>
      <c r="D10868" t="s">
        <v>1172</v>
      </c>
      <c r="E10868" t="s">
        <v>257</v>
      </c>
      <c r="F10868" s="7">
        <v>45853</v>
      </c>
      <c r="G10868" s="8">
        <v>42578</v>
      </c>
      <c r="H10868" s="8" t="s">
        <v>18</v>
      </c>
      <c r="I10868" s="8" t="s">
        <v>572</v>
      </c>
      <c r="J10868" s="8" t="s">
        <v>1187</v>
      </c>
      <c r="K10868">
        <v>4</v>
      </c>
      <c r="L10868" s="10">
        <v>75</v>
      </c>
      <c r="M10868" s="10">
        <v>300</v>
      </c>
      <c r="N10868">
        <v>15</v>
      </c>
      <c r="O10868">
        <f t="shared" si="338"/>
        <v>60</v>
      </c>
      <c r="P10868" s="11">
        <f t="shared" si="339"/>
        <v>240</v>
      </c>
    </row>
    <row r="10869" spans="1:16" x14ac:dyDescent="0.25">
      <c r="A10869" t="s">
        <v>1649</v>
      </c>
      <c r="B10869" t="s">
        <v>2627</v>
      </c>
      <c r="C10869" t="s">
        <v>1194</v>
      </c>
      <c r="D10869" t="s">
        <v>1172</v>
      </c>
      <c r="E10869" t="s">
        <v>2628</v>
      </c>
      <c r="F10869" s="7">
        <v>45831</v>
      </c>
      <c r="G10869" s="8">
        <v>42579</v>
      </c>
      <c r="H10869" s="8" t="s">
        <v>483</v>
      </c>
      <c r="I10869" s="8" t="s">
        <v>969</v>
      </c>
      <c r="J10869" s="8" t="s">
        <v>1183</v>
      </c>
      <c r="K10869">
        <v>1</v>
      </c>
      <c r="L10869" s="10">
        <v>3900</v>
      </c>
      <c r="M10869" s="10">
        <v>3900</v>
      </c>
      <c r="N10869">
        <v>235</v>
      </c>
      <c r="O10869">
        <f t="shared" si="338"/>
        <v>235</v>
      </c>
      <c r="P10869" s="11">
        <f t="shared" si="339"/>
        <v>3665</v>
      </c>
    </row>
    <row r="10870" spans="1:16" x14ac:dyDescent="0.25">
      <c r="A10870" t="s">
        <v>1649</v>
      </c>
      <c r="B10870" t="s">
        <v>2627</v>
      </c>
      <c r="C10870" t="s">
        <v>1194</v>
      </c>
      <c r="D10870" t="s">
        <v>1172</v>
      </c>
      <c r="E10870" t="s">
        <v>2628</v>
      </c>
      <c r="F10870" s="7">
        <v>45831</v>
      </c>
      <c r="G10870" s="8">
        <v>42579</v>
      </c>
      <c r="H10870" s="8" t="s">
        <v>236</v>
      </c>
      <c r="I10870" s="8" t="s">
        <v>757</v>
      </c>
      <c r="J10870" s="8" t="s">
        <v>1183</v>
      </c>
      <c r="K10870">
        <v>2</v>
      </c>
      <c r="L10870" s="10">
        <v>300</v>
      </c>
      <c r="M10870" s="10">
        <v>600</v>
      </c>
      <c r="N10870">
        <v>210</v>
      </c>
      <c r="O10870">
        <f t="shared" si="338"/>
        <v>420</v>
      </c>
      <c r="P10870" s="11">
        <f t="shared" si="339"/>
        <v>180</v>
      </c>
    </row>
    <row r="10871" spans="1:16" x14ac:dyDescent="0.25">
      <c r="A10871" t="s">
        <v>1649</v>
      </c>
      <c r="B10871" t="s">
        <v>2627</v>
      </c>
      <c r="C10871" t="s">
        <v>1194</v>
      </c>
      <c r="D10871" t="s">
        <v>1172</v>
      </c>
      <c r="E10871" t="s">
        <v>2628</v>
      </c>
      <c r="F10871" s="7">
        <v>45831</v>
      </c>
      <c r="G10871" s="8">
        <v>42579</v>
      </c>
      <c r="H10871" s="8" t="s">
        <v>1887</v>
      </c>
      <c r="I10871" s="8" t="s">
        <v>1888</v>
      </c>
      <c r="J10871" s="8" t="s">
        <v>1183</v>
      </c>
      <c r="K10871">
        <v>1</v>
      </c>
      <c r="L10871" s="10">
        <v>275</v>
      </c>
      <c r="M10871" s="10">
        <v>275</v>
      </c>
      <c r="N10871">
        <v>550</v>
      </c>
      <c r="O10871">
        <f t="shared" si="338"/>
        <v>550</v>
      </c>
      <c r="P10871" s="11">
        <f t="shared" si="339"/>
        <v>-275</v>
      </c>
    </row>
    <row r="10872" spans="1:16" x14ac:dyDescent="0.25">
      <c r="A10872" t="s">
        <v>1649</v>
      </c>
      <c r="B10872" t="s">
        <v>2627</v>
      </c>
      <c r="C10872" t="s">
        <v>1194</v>
      </c>
      <c r="D10872" t="s">
        <v>1172</v>
      </c>
      <c r="E10872" t="s">
        <v>2628</v>
      </c>
      <c r="F10872" s="7">
        <v>45831</v>
      </c>
      <c r="G10872" s="8">
        <v>42579</v>
      </c>
      <c r="H10872" s="8" t="s">
        <v>139</v>
      </c>
      <c r="I10872" s="8" t="s">
        <v>1676</v>
      </c>
      <c r="J10872" s="8" t="s">
        <v>1183</v>
      </c>
      <c r="K10872">
        <v>2</v>
      </c>
      <c r="L10872" s="10">
        <v>125</v>
      </c>
      <c r="M10872" s="10">
        <v>250</v>
      </c>
      <c r="N10872">
        <v>30</v>
      </c>
      <c r="O10872">
        <f t="shared" si="338"/>
        <v>60</v>
      </c>
      <c r="P10872" s="11">
        <f t="shared" si="339"/>
        <v>190</v>
      </c>
    </row>
    <row r="10873" spans="1:16" x14ac:dyDescent="0.25">
      <c r="A10873" t="s">
        <v>1649</v>
      </c>
      <c r="B10873" t="s">
        <v>2627</v>
      </c>
      <c r="C10873" t="s">
        <v>1194</v>
      </c>
      <c r="D10873" t="s">
        <v>1172</v>
      </c>
      <c r="E10873" t="s">
        <v>2628</v>
      </c>
      <c r="F10873" s="7">
        <v>45831</v>
      </c>
      <c r="G10873" s="8">
        <v>42579</v>
      </c>
      <c r="H10873" s="8" t="s">
        <v>1529</v>
      </c>
      <c r="I10873" s="8" t="s">
        <v>1530</v>
      </c>
      <c r="J10873" s="8" t="s">
        <v>1183</v>
      </c>
      <c r="K10873">
        <v>1</v>
      </c>
      <c r="L10873" s="10">
        <v>540</v>
      </c>
      <c r="M10873" s="10">
        <v>540</v>
      </c>
      <c r="N10873">
        <v>300</v>
      </c>
      <c r="O10873">
        <f t="shared" si="338"/>
        <v>300</v>
      </c>
      <c r="P10873" s="11">
        <f t="shared" si="339"/>
        <v>240</v>
      </c>
    </row>
    <row r="10874" spans="1:16" x14ac:dyDescent="0.25">
      <c r="A10874" t="s">
        <v>1649</v>
      </c>
      <c r="B10874" t="s">
        <v>2627</v>
      </c>
      <c r="C10874" t="s">
        <v>1194</v>
      </c>
      <c r="D10874" t="s">
        <v>1172</v>
      </c>
      <c r="E10874" t="s">
        <v>2628</v>
      </c>
      <c r="F10874" s="7">
        <v>45831</v>
      </c>
      <c r="G10874" s="8">
        <v>42579</v>
      </c>
      <c r="H10874" s="8" t="s">
        <v>140</v>
      </c>
      <c r="I10874" s="8" t="s">
        <v>672</v>
      </c>
      <c r="J10874" s="8" t="s">
        <v>1183</v>
      </c>
      <c r="K10874">
        <v>1</v>
      </c>
      <c r="L10874" s="10">
        <v>980</v>
      </c>
      <c r="M10874" s="10">
        <v>980</v>
      </c>
      <c r="N10874">
        <v>875</v>
      </c>
      <c r="O10874">
        <f t="shared" si="338"/>
        <v>875</v>
      </c>
      <c r="P10874" s="11">
        <f t="shared" si="339"/>
        <v>105</v>
      </c>
    </row>
    <row r="10875" spans="1:16" x14ac:dyDescent="0.25">
      <c r="A10875" t="s">
        <v>1649</v>
      </c>
      <c r="B10875" t="s">
        <v>2627</v>
      </c>
      <c r="C10875" t="s">
        <v>1194</v>
      </c>
      <c r="D10875" t="s">
        <v>1172</v>
      </c>
      <c r="E10875" t="s">
        <v>2628</v>
      </c>
      <c r="F10875" s="7">
        <v>45849</v>
      </c>
      <c r="G10875" s="8">
        <v>42580</v>
      </c>
      <c r="H10875" s="8" t="s">
        <v>395</v>
      </c>
      <c r="I10875" s="8" t="s">
        <v>893</v>
      </c>
      <c r="J10875" s="8" t="s">
        <v>1183</v>
      </c>
      <c r="K10875">
        <v>1</v>
      </c>
      <c r="L10875" s="10">
        <v>3900</v>
      </c>
      <c r="M10875" s="10">
        <v>3900</v>
      </c>
      <c r="N10875">
        <v>235</v>
      </c>
      <c r="O10875">
        <f t="shared" si="338"/>
        <v>235</v>
      </c>
      <c r="P10875" s="11">
        <f t="shared" si="339"/>
        <v>3665</v>
      </c>
    </row>
    <row r="10876" spans="1:16" x14ac:dyDescent="0.25">
      <c r="A10876" t="s">
        <v>1649</v>
      </c>
      <c r="B10876" t="s">
        <v>2627</v>
      </c>
      <c r="C10876" t="s">
        <v>1194</v>
      </c>
      <c r="D10876" t="s">
        <v>1172</v>
      </c>
      <c r="E10876" t="s">
        <v>2628</v>
      </c>
      <c r="F10876" s="7">
        <v>45849</v>
      </c>
      <c r="G10876" s="8">
        <v>42580</v>
      </c>
      <c r="H10876" s="8" t="s">
        <v>236</v>
      </c>
      <c r="I10876" s="8" t="s">
        <v>757</v>
      </c>
      <c r="J10876" s="8" t="s">
        <v>1183</v>
      </c>
      <c r="K10876">
        <v>1</v>
      </c>
      <c r="L10876" s="10">
        <v>300</v>
      </c>
      <c r="M10876" s="10">
        <v>300</v>
      </c>
      <c r="N10876">
        <v>210</v>
      </c>
      <c r="O10876">
        <f t="shared" si="338"/>
        <v>210</v>
      </c>
      <c r="P10876" s="11">
        <f t="shared" si="339"/>
        <v>90</v>
      </c>
    </row>
    <row r="10877" spans="1:16" x14ac:dyDescent="0.25">
      <c r="A10877" t="s">
        <v>1649</v>
      </c>
      <c r="B10877" t="s">
        <v>2627</v>
      </c>
      <c r="C10877" t="s">
        <v>1194</v>
      </c>
      <c r="D10877" t="s">
        <v>1172</v>
      </c>
      <c r="E10877" t="s">
        <v>2628</v>
      </c>
      <c r="F10877" s="7">
        <v>45849</v>
      </c>
      <c r="G10877" s="8">
        <v>42580</v>
      </c>
      <c r="H10877" s="8" t="s">
        <v>1887</v>
      </c>
      <c r="I10877" s="8" t="s">
        <v>1888</v>
      </c>
      <c r="J10877" s="8" t="s">
        <v>1183</v>
      </c>
      <c r="K10877">
        <v>1</v>
      </c>
      <c r="L10877" s="10">
        <v>275</v>
      </c>
      <c r="M10877" s="10">
        <v>275</v>
      </c>
      <c r="N10877">
        <v>550</v>
      </c>
      <c r="O10877">
        <f t="shared" si="338"/>
        <v>550</v>
      </c>
      <c r="P10877" s="11">
        <f t="shared" si="339"/>
        <v>-275</v>
      </c>
    </row>
    <row r="10878" spans="1:16" x14ac:dyDescent="0.25">
      <c r="A10878" t="s">
        <v>1649</v>
      </c>
      <c r="B10878" t="s">
        <v>2627</v>
      </c>
      <c r="C10878" t="s">
        <v>1194</v>
      </c>
      <c r="D10878" t="s">
        <v>1172</v>
      </c>
      <c r="E10878" t="s">
        <v>2628</v>
      </c>
      <c r="F10878" s="7">
        <v>45849</v>
      </c>
      <c r="G10878" s="8">
        <v>42580</v>
      </c>
      <c r="H10878" s="8" t="s">
        <v>139</v>
      </c>
      <c r="I10878" s="8" t="s">
        <v>1676</v>
      </c>
      <c r="J10878" s="8" t="s">
        <v>1183</v>
      </c>
      <c r="K10878">
        <v>1</v>
      </c>
      <c r="L10878" s="10">
        <v>125</v>
      </c>
      <c r="M10878" s="10">
        <v>125</v>
      </c>
      <c r="N10878">
        <v>30</v>
      </c>
      <c r="O10878">
        <f t="shared" si="338"/>
        <v>30</v>
      </c>
      <c r="P10878" s="11">
        <f t="shared" si="339"/>
        <v>95</v>
      </c>
    </row>
    <row r="10879" spans="1:16" x14ac:dyDescent="0.25">
      <c r="A10879" t="s">
        <v>1649</v>
      </c>
      <c r="B10879" t="s">
        <v>2627</v>
      </c>
      <c r="C10879" t="s">
        <v>1194</v>
      </c>
      <c r="D10879" t="s">
        <v>1172</v>
      </c>
      <c r="E10879" t="s">
        <v>2628</v>
      </c>
      <c r="F10879" s="7">
        <v>45849</v>
      </c>
      <c r="G10879" s="8">
        <v>42580</v>
      </c>
      <c r="H10879" s="8" t="s">
        <v>1529</v>
      </c>
      <c r="I10879" s="8" t="s">
        <v>1530</v>
      </c>
      <c r="J10879" s="8" t="s">
        <v>1183</v>
      </c>
      <c r="K10879">
        <v>1</v>
      </c>
      <c r="L10879" s="10">
        <v>540</v>
      </c>
      <c r="M10879" s="10">
        <v>540</v>
      </c>
      <c r="N10879">
        <v>300</v>
      </c>
      <c r="O10879">
        <f t="shared" si="338"/>
        <v>300</v>
      </c>
      <c r="P10879" s="11">
        <f t="shared" si="339"/>
        <v>240</v>
      </c>
    </row>
    <row r="10880" spans="1:16" x14ac:dyDescent="0.25">
      <c r="A10880" t="s">
        <v>1649</v>
      </c>
      <c r="B10880" t="s">
        <v>2627</v>
      </c>
      <c r="C10880" t="s">
        <v>1194</v>
      </c>
      <c r="D10880" t="s">
        <v>1172</v>
      </c>
      <c r="E10880" t="s">
        <v>2628</v>
      </c>
      <c r="F10880" s="7">
        <v>45849</v>
      </c>
      <c r="G10880" s="8">
        <v>42580</v>
      </c>
      <c r="H10880" s="8" t="s">
        <v>140</v>
      </c>
      <c r="I10880" s="8" t="s">
        <v>672</v>
      </c>
      <c r="J10880" s="8" t="s">
        <v>1183</v>
      </c>
      <c r="K10880">
        <v>1</v>
      </c>
      <c r="L10880" s="10">
        <v>980</v>
      </c>
      <c r="M10880" s="10">
        <v>980</v>
      </c>
      <c r="N10880">
        <v>875</v>
      </c>
      <c r="O10880">
        <f t="shared" si="338"/>
        <v>875</v>
      </c>
      <c r="P10880" s="11">
        <f t="shared" si="339"/>
        <v>105</v>
      </c>
    </row>
    <row r="10881" spans="1:16" x14ac:dyDescent="0.25">
      <c r="A10881" t="s">
        <v>1649</v>
      </c>
      <c r="B10881" t="s">
        <v>2627</v>
      </c>
      <c r="C10881" t="s">
        <v>1194</v>
      </c>
      <c r="D10881" t="s">
        <v>1172</v>
      </c>
      <c r="E10881" t="s">
        <v>2628</v>
      </c>
      <c r="F10881" s="7">
        <v>45849</v>
      </c>
      <c r="G10881" s="8">
        <v>42581</v>
      </c>
      <c r="H10881" s="8" t="s">
        <v>349</v>
      </c>
      <c r="I10881" s="8" t="s">
        <v>852</v>
      </c>
      <c r="J10881" s="8" t="s">
        <v>1184</v>
      </c>
      <c r="K10881">
        <v>1</v>
      </c>
      <c r="L10881" s="10">
        <v>5940</v>
      </c>
      <c r="M10881" s="10">
        <v>5940</v>
      </c>
      <c r="N10881">
        <v>267</v>
      </c>
      <c r="O10881">
        <f t="shared" si="338"/>
        <v>267</v>
      </c>
      <c r="P10881" s="11">
        <f t="shared" si="339"/>
        <v>5673</v>
      </c>
    </row>
    <row r="10882" spans="1:16" x14ac:dyDescent="0.25">
      <c r="A10882" t="s">
        <v>1649</v>
      </c>
      <c r="B10882" t="s">
        <v>2627</v>
      </c>
      <c r="C10882" t="s">
        <v>1194</v>
      </c>
      <c r="D10882" t="s">
        <v>1172</v>
      </c>
      <c r="E10882" t="s">
        <v>2628</v>
      </c>
      <c r="F10882" s="7">
        <v>45849</v>
      </c>
      <c r="G10882" s="8">
        <v>42581</v>
      </c>
      <c r="H10882" s="8" t="s">
        <v>1305</v>
      </c>
      <c r="I10882" s="8" t="s">
        <v>1306</v>
      </c>
      <c r="J10882" s="8" t="s">
        <v>1184</v>
      </c>
      <c r="K10882">
        <v>3</v>
      </c>
      <c r="L10882" s="10">
        <v>300</v>
      </c>
      <c r="M10882" s="10">
        <v>900</v>
      </c>
      <c r="N10882">
        <v>32</v>
      </c>
      <c r="O10882">
        <f t="shared" si="338"/>
        <v>96</v>
      </c>
      <c r="P10882" s="11">
        <f t="shared" si="339"/>
        <v>804</v>
      </c>
    </row>
    <row r="10883" spans="1:16" x14ac:dyDescent="0.25">
      <c r="A10883" t="s">
        <v>1064</v>
      </c>
      <c r="B10883" t="s">
        <v>1150</v>
      </c>
      <c r="C10883" t="s">
        <v>1195</v>
      </c>
      <c r="D10883" t="s">
        <v>1172</v>
      </c>
      <c r="E10883" t="s">
        <v>368</v>
      </c>
      <c r="F10883" s="7">
        <v>45810</v>
      </c>
      <c r="G10883" s="8">
        <v>42582</v>
      </c>
      <c r="H10883" s="8" t="s">
        <v>9</v>
      </c>
      <c r="I10883" s="8" t="s">
        <v>564</v>
      </c>
      <c r="J10883" s="8" t="s">
        <v>1185</v>
      </c>
      <c r="K10883">
        <v>1</v>
      </c>
      <c r="L10883" s="10">
        <v>1750</v>
      </c>
      <c r="M10883" s="10">
        <v>1750</v>
      </c>
      <c r="N10883">
        <v>125</v>
      </c>
      <c r="O10883">
        <f t="shared" si="338"/>
        <v>125</v>
      </c>
      <c r="P10883" s="11">
        <f t="shared" si="339"/>
        <v>1625</v>
      </c>
    </row>
    <row r="10884" spans="1:16" x14ac:dyDescent="0.25">
      <c r="A10884" t="s">
        <v>1064</v>
      </c>
      <c r="B10884" t="s">
        <v>1150</v>
      </c>
      <c r="C10884" t="s">
        <v>1195</v>
      </c>
      <c r="D10884" t="s">
        <v>1172</v>
      </c>
      <c r="E10884" t="s">
        <v>368</v>
      </c>
      <c r="F10884" s="7">
        <v>45810</v>
      </c>
      <c r="G10884" s="8">
        <v>42582</v>
      </c>
      <c r="H10884" s="8" t="s">
        <v>62</v>
      </c>
      <c r="I10884" s="8" t="s">
        <v>607</v>
      </c>
      <c r="J10884" s="8" t="s">
        <v>1185</v>
      </c>
      <c r="K10884">
        <v>2</v>
      </c>
      <c r="L10884" s="10">
        <v>50</v>
      </c>
      <c r="M10884" s="10">
        <v>100</v>
      </c>
      <c r="N10884">
        <v>15</v>
      </c>
      <c r="O10884">
        <f t="shared" si="338"/>
        <v>30</v>
      </c>
      <c r="P10884" s="11">
        <f t="shared" si="339"/>
        <v>70</v>
      </c>
    </row>
    <row r="10885" spans="1:16" x14ac:dyDescent="0.25">
      <c r="A10885" t="s">
        <v>1109</v>
      </c>
      <c r="B10885" t="s">
        <v>1150</v>
      </c>
      <c r="C10885" t="s">
        <v>1195</v>
      </c>
      <c r="D10885" t="s">
        <v>1172</v>
      </c>
      <c r="E10885" t="s">
        <v>368</v>
      </c>
      <c r="F10885" s="7">
        <v>45849</v>
      </c>
      <c r="G10885" s="8">
        <v>42583</v>
      </c>
      <c r="H10885" s="8" t="s">
        <v>1488</v>
      </c>
      <c r="I10885" s="8" t="s">
        <v>1489</v>
      </c>
      <c r="J10885" s="8" t="s">
        <v>1181</v>
      </c>
      <c r="K10885">
        <v>1</v>
      </c>
      <c r="L10885" s="10">
        <v>2350</v>
      </c>
      <c r="M10885" s="10">
        <v>2350</v>
      </c>
      <c r="N10885">
        <v>90</v>
      </c>
      <c r="O10885">
        <f t="shared" ref="O10885:O10948" si="340">+K10885*N10885</f>
        <v>90</v>
      </c>
      <c r="P10885" s="11">
        <f t="shared" ref="P10885:P10948" si="341">+M10885-O10885</f>
        <v>2260</v>
      </c>
    </row>
    <row r="10886" spans="1:16" x14ac:dyDescent="0.25">
      <c r="A10886" t="s">
        <v>1956</v>
      </c>
      <c r="B10886" t="s">
        <v>1123</v>
      </c>
      <c r="C10886" t="s">
        <v>1193</v>
      </c>
      <c r="D10886" t="s">
        <v>1172</v>
      </c>
      <c r="E10886" t="s">
        <v>1957</v>
      </c>
      <c r="F10886" s="7">
        <v>45838</v>
      </c>
      <c r="G10886" s="8">
        <v>42584</v>
      </c>
      <c r="H10886" s="8" t="s">
        <v>1748</v>
      </c>
      <c r="I10886" s="8" t="s">
        <v>1749</v>
      </c>
      <c r="J10886" s="8" t="s">
        <v>1183</v>
      </c>
      <c r="K10886">
        <v>1</v>
      </c>
      <c r="L10886" s="10">
        <v>3150</v>
      </c>
      <c r="M10886" s="10">
        <v>3150</v>
      </c>
      <c r="N10886">
        <v>235</v>
      </c>
      <c r="O10886">
        <f t="shared" si="340"/>
        <v>235</v>
      </c>
      <c r="P10886" s="11">
        <f t="shared" si="341"/>
        <v>2915</v>
      </c>
    </row>
    <row r="10887" spans="1:16" x14ac:dyDescent="0.25">
      <c r="A10887" t="s">
        <v>1065</v>
      </c>
      <c r="B10887" t="s">
        <v>1146</v>
      </c>
      <c r="C10887" t="s">
        <v>1192</v>
      </c>
      <c r="D10887" t="s">
        <v>1172</v>
      </c>
      <c r="E10887" t="s">
        <v>278</v>
      </c>
      <c r="F10887" s="7">
        <v>45845</v>
      </c>
      <c r="G10887" s="8">
        <v>42585</v>
      </c>
      <c r="H10887" s="8" t="s">
        <v>27</v>
      </c>
      <c r="I10887" s="8" t="s">
        <v>581</v>
      </c>
      <c r="J10887" s="8" t="s">
        <v>1187</v>
      </c>
      <c r="K10887">
        <v>1</v>
      </c>
      <c r="L10887" s="10">
        <v>800</v>
      </c>
      <c r="M10887" s="10">
        <v>800</v>
      </c>
      <c r="N10887">
        <v>80</v>
      </c>
      <c r="O10887">
        <f t="shared" si="340"/>
        <v>80</v>
      </c>
      <c r="P10887" s="11">
        <f t="shared" si="341"/>
        <v>720</v>
      </c>
    </row>
    <row r="10888" spans="1:16" x14ac:dyDescent="0.25">
      <c r="A10888" t="s">
        <v>1065</v>
      </c>
      <c r="B10888" t="s">
        <v>1146</v>
      </c>
      <c r="C10888" t="s">
        <v>1192</v>
      </c>
      <c r="D10888" t="s">
        <v>1172</v>
      </c>
      <c r="E10888" t="s">
        <v>278</v>
      </c>
      <c r="F10888" s="7">
        <v>45845</v>
      </c>
      <c r="G10888" s="8">
        <v>42585</v>
      </c>
      <c r="H10888" s="8" t="s">
        <v>299</v>
      </c>
      <c r="I10888" s="8" t="s">
        <v>809</v>
      </c>
      <c r="J10888" s="8" t="s">
        <v>1187</v>
      </c>
      <c r="K10888">
        <v>4</v>
      </c>
      <c r="L10888" s="10">
        <v>100</v>
      </c>
      <c r="M10888" s="10">
        <v>400</v>
      </c>
      <c r="N10888">
        <v>15</v>
      </c>
      <c r="O10888">
        <f t="shared" si="340"/>
        <v>60</v>
      </c>
      <c r="P10888" s="11">
        <f t="shared" si="341"/>
        <v>340</v>
      </c>
    </row>
    <row r="10889" spans="1:16" x14ac:dyDescent="0.25">
      <c r="A10889" t="s">
        <v>1038</v>
      </c>
      <c r="B10889" t="s">
        <v>1139</v>
      </c>
      <c r="C10889" t="s">
        <v>1193</v>
      </c>
      <c r="D10889" t="s">
        <v>1172</v>
      </c>
      <c r="E10889" t="s">
        <v>1660</v>
      </c>
      <c r="F10889" s="7">
        <v>45853</v>
      </c>
      <c r="G10889" s="8">
        <v>42586</v>
      </c>
      <c r="H10889" s="8" t="s">
        <v>1212</v>
      </c>
      <c r="I10889" s="8" t="s">
        <v>1213</v>
      </c>
      <c r="J10889" s="8" t="s">
        <v>1214</v>
      </c>
      <c r="K10889">
        <v>4</v>
      </c>
      <c r="L10889" s="10">
        <v>300</v>
      </c>
      <c r="M10889" s="10">
        <v>1200</v>
      </c>
      <c r="N10889">
        <v>73</v>
      </c>
      <c r="O10889">
        <f t="shared" si="340"/>
        <v>292</v>
      </c>
      <c r="P10889" s="11">
        <f t="shared" si="341"/>
        <v>908</v>
      </c>
    </row>
    <row r="10890" spans="1:16" x14ac:dyDescent="0.25">
      <c r="A10890" t="s">
        <v>1038</v>
      </c>
      <c r="B10890" t="s">
        <v>1139</v>
      </c>
      <c r="C10890" t="s">
        <v>1193</v>
      </c>
      <c r="D10890" t="s">
        <v>1172</v>
      </c>
      <c r="E10890" t="s">
        <v>1660</v>
      </c>
      <c r="F10890" s="7">
        <v>45853</v>
      </c>
      <c r="G10890" s="8">
        <v>42586</v>
      </c>
      <c r="H10890" s="8" t="s">
        <v>1278</v>
      </c>
      <c r="I10890" s="8" t="s">
        <v>1279</v>
      </c>
      <c r="J10890" s="8" t="s">
        <v>1214</v>
      </c>
      <c r="K10890">
        <v>1</v>
      </c>
      <c r="L10890" s="10">
        <v>200</v>
      </c>
      <c r="M10890" s="10">
        <v>200</v>
      </c>
      <c r="N10890">
        <v>13</v>
      </c>
      <c r="O10890">
        <f t="shared" si="340"/>
        <v>13</v>
      </c>
      <c r="P10890" s="11">
        <f t="shared" si="341"/>
        <v>187</v>
      </c>
    </row>
    <row r="10891" spans="1:16" x14ac:dyDescent="0.25">
      <c r="A10891" t="s">
        <v>1038</v>
      </c>
      <c r="B10891" t="s">
        <v>1139</v>
      </c>
      <c r="C10891" t="s">
        <v>1193</v>
      </c>
      <c r="D10891" t="s">
        <v>1172</v>
      </c>
      <c r="E10891" t="s">
        <v>1660</v>
      </c>
      <c r="F10891" s="7">
        <v>45853</v>
      </c>
      <c r="G10891" s="8">
        <v>42586</v>
      </c>
      <c r="H10891" s="8" t="s">
        <v>1215</v>
      </c>
      <c r="I10891" s="8" t="s">
        <v>1216</v>
      </c>
      <c r="J10891" s="8" t="s">
        <v>1214</v>
      </c>
      <c r="K10891">
        <v>1</v>
      </c>
      <c r="L10891" s="10">
        <v>200</v>
      </c>
      <c r="M10891" s="10">
        <v>200</v>
      </c>
      <c r="N10891">
        <v>13</v>
      </c>
      <c r="O10891">
        <f t="shared" si="340"/>
        <v>13</v>
      </c>
      <c r="P10891" s="11">
        <f t="shared" si="341"/>
        <v>187</v>
      </c>
    </row>
    <row r="10892" spans="1:16" x14ac:dyDescent="0.25">
      <c r="A10892" t="s">
        <v>1038</v>
      </c>
      <c r="B10892" t="s">
        <v>1139</v>
      </c>
      <c r="C10892" t="s">
        <v>1193</v>
      </c>
      <c r="D10892" t="s">
        <v>1172</v>
      </c>
      <c r="E10892" t="s">
        <v>1660</v>
      </c>
      <c r="F10892" s="7">
        <v>45853</v>
      </c>
      <c r="G10892" s="8">
        <v>42586</v>
      </c>
      <c r="H10892" s="8" t="s">
        <v>1236</v>
      </c>
      <c r="I10892" s="8" t="s">
        <v>1237</v>
      </c>
      <c r="J10892" s="8" t="s">
        <v>1214</v>
      </c>
      <c r="K10892">
        <v>3</v>
      </c>
      <c r="L10892" s="10">
        <v>350</v>
      </c>
      <c r="M10892" s="10">
        <v>1050</v>
      </c>
      <c r="N10892">
        <v>14</v>
      </c>
      <c r="O10892">
        <f t="shared" si="340"/>
        <v>42</v>
      </c>
      <c r="P10892" s="11">
        <f t="shared" si="341"/>
        <v>1008</v>
      </c>
    </row>
    <row r="10893" spans="1:16" x14ac:dyDescent="0.25">
      <c r="A10893" t="s">
        <v>1038</v>
      </c>
      <c r="B10893" t="s">
        <v>1139</v>
      </c>
      <c r="C10893" t="s">
        <v>1193</v>
      </c>
      <c r="D10893" t="s">
        <v>1172</v>
      </c>
      <c r="E10893" t="s">
        <v>1660</v>
      </c>
      <c r="F10893" s="7">
        <v>45853</v>
      </c>
      <c r="G10893" s="8">
        <v>42586</v>
      </c>
      <c r="H10893" s="8" t="s">
        <v>1238</v>
      </c>
      <c r="I10893" s="8" t="s">
        <v>1239</v>
      </c>
      <c r="J10893" s="8" t="s">
        <v>1214</v>
      </c>
      <c r="K10893">
        <v>1</v>
      </c>
      <c r="L10893" s="10">
        <v>350</v>
      </c>
      <c r="M10893" s="10">
        <v>350</v>
      </c>
      <c r="N10893">
        <v>14</v>
      </c>
      <c r="O10893">
        <f t="shared" si="340"/>
        <v>14</v>
      </c>
      <c r="P10893" s="11">
        <f t="shared" si="341"/>
        <v>336</v>
      </c>
    </row>
    <row r="10894" spans="1:16" x14ac:dyDescent="0.25">
      <c r="A10894" t="s">
        <v>1038</v>
      </c>
      <c r="B10894" t="s">
        <v>1139</v>
      </c>
      <c r="C10894" t="s">
        <v>1193</v>
      </c>
      <c r="D10894" t="s">
        <v>1172</v>
      </c>
      <c r="E10894" t="s">
        <v>1660</v>
      </c>
      <c r="F10894" s="7">
        <v>45853</v>
      </c>
      <c r="G10894" s="8">
        <v>42586</v>
      </c>
      <c r="H10894" s="8" t="s">
        <v>1206</v>
      </c>
      <c r="I10894" s="8" t="s">
        <v>596</v>
      </c>
      <c r="J10894" s="8" t="s">
        <v>1205</v>
      </c>
      <c r="K10894">
        <v>4</v>
      </c>
      <c r="L10894" s="10">
        <v>50</v>
      </c>
      <c r="M10894" s="10">
        <v>200</v>
      </c>
      <c r="N10894">
        <v>7</v>
      </c>
      <c r="O10894">
        <f t="shared" si="340"/>
        <v>28</v>
      </c>
      <c r="P10894" s="11">
        <f t="shared" si="341"/>
        <v>172</v>
      </c>
    </row>
    <row r="10895" spans="1:16" x14ac:dyDescent="0.25">
      <c r="A10895" t="s">
        <v>1038</v>
      </c>
      <c r="B10895" t="s">
        <v>1139</v>
      </c>
      <c r="C10895" t="s">
        <v>1193</v>
      </c>
      <c r="D10895" t="s">
        <v>1172</v>
      </c>
      <c r="E10895" t="s">
        <v>1660</v>
      </c>
      <c r="F10895" s="7">
        <v>45853</v>
      </c>
      <c r="G10895" s="8">
        <v>42586</v>
      </c>
      <c r="H10895" s="8" t="s">
        <v>1517</v>
      </c>
      <c r="I10895" s="8" t="s">
        <v>1518</v>
      </c>
      <c r="J10895" s="8" t="s">
        <v>1188</v>
      </c>
      <c r="K10895">
        <v>4</v>
      </c>
      <c r="L10895" s="10">
        <v>137.5</v>
      </c>
      <c r="M10895" s="10">
        <v>550</v>
      </c>
      <c r="N10895">
        <v>30</v>
      </c>
      <c r="O10895">
        <f t="shared" si="340"/>
        <v>120</v>
      </c>
      <c r="P10895" s="11">
        <f t="shared" si="341"/>
        <v>430</v>
      </c>
    </row>
    <row r="10896" spans="1:16" x14ac:dyDescent="0.25">
      <c r="A10896" t="s">
        <v>1038</v>
      </c>
      <c r="B10896" t="s">
        <v>1139</v>
      </c>
      <c r="C10896" t="s">
        <v>1193</v>
      </c>
      <c r="D10896" t="s">
        <v>1172</v>
      </c>
      <c r="E10896" t="s">
        <v>1660</v>
      </c>
      <c r="F10896" s="7">
        <v>45853</v>
      </c>
      <c r="G10896" s="8">
        <v>42586</v>
      </c>
      <c r="H10896" s="8" t="s">
        <v>1286</v>
      </c>
      <c r="I10896" s="8" t="s">
        <v>1287</v>
      </c>
      <c r="J10896" s="8" t="s">
        <v>1188</v>
      </c>
      <c r="K10896">
        <v>4</v>
      </c>
      <c r="L10896" s="10">
        <v>82.5</v>
      </c>
      <c r="M10896" s="10">
        <v>330</v>
      </c>
      <c r="N10896">
        <v>50</v>
      </c>
      <c r="O10896">
        <f t="shared" si="340"/>
        <v>200</v>
      </c>
      <c r="P10896" s="11">
        <f t="shared" si="341"/>
        <v>130</v>
      </c>
    </row>
    <row r="10897" spans="1:16" x14ac:dyDescent="0.25">
      <c r="A10897" t="s">
        <v>1067</v>
      </c>
      <c r="B10897" t="s">
        <v>1124</v>
      </c>
      <c r="C10897" t="s">
        <v>1195</v>
      </c>
      <c r="D10897" t="s">
        <v>1172</v>
      </c>
      <c r="E10897" t="s">
        <v>76</v>
      </c>
      <c r="F10897" s="7">
        <v>45855</v>
      </c>
      <c r="G10897" s="8">
        <v>42587</v>
      </c>
      <c r="H10897" s="8" t="s">
        <v>167</v>
      </c>
      <c r="I10897" s="8" t="s">
        <v>694</v>
      </c>
      <c r="J10897" s="8" t="s">
        <v>1179</v>
      </c>
      <c r="K10897">
        <v>1</v>
      </c>
      <c r="L10897" s="10">
        <v>850</v>
      </c>
      <c r="M10897" s="10">
        <v>850</v>
      </c>
      <c r="N10897">
        <v>102</v>
      </c>
      <c r="O10897">
        <f t="shared" si="340"/>
        <v>102</v>
      </c>
      <c r="P10897" s="11">
        <f t="shared" si="341"/>
        <v>748</v>
      </c>
    </row>
    <row r="10898" spans="1:16" x14ac:dyDescent="0.25">
      <c r="A10898" t="s">
        <v>1067</v>
      </c>
      <c r="B10898" t="s">
        <v>1124</v>
      </c>
      <c r="C10898" t="s">
        <v>1195</v>
      </c>
      <c r="D10898" t="s">
        <v>1172</v>
      </c>
      <c r="E10898" t="s">
        <v>76</v>
      </c>
      <c r="F10898" s="7">
        <v>45855</v>
      </c>
      <c r="G10898" s="8">
        <v>42587</v>
      </c>
      <c r="H10898" s="8" t="s">
        <v>79</v>
      </c>
      <c r="I10898" s="8" t="s">
        <v>620</v>
      </c>
      <c r="J10898" s="8" t="s">
        <v>1179</v>
      </c>
      <c r="K10898">
        <v>2</v>
      </c>
      <c r="L10898" s="10">
        <v>850</v>
      </c>
      <c r="M10898" s="10">
        <v>1700</v>
      </c>
      <c r="N10898">
        <v>102</v>
      </c>
      <c r="O10898">
        <f t="shared" si="340"/>
        <v>204</v>
      </c>
      <c r="P10898" s="11">
        <f t="shared" si="341"/>
        <v>1496</v>
      </c>
    </row>
    <row r="10899" spans="1:16" x14ac:dyDescent="0.25">
      <c r="A10899" t="s">
        <v>1067</v>
      </c>
      <c r="B10899" t="s">
        <v>1124</v>
      </c>
      <c r="C10899" t="s">
        <v>1195</v>
      </c>
      <c r="D10899" t="s">
        <v>1172</v>
      </c>
      <c r="E10899" t="s">
        <v>76</v>
      </c>
      <c r="F10899" s="7">
        <v>45853</v>
      </c>
      <c r="G10899" s="8">
        <v>42588</v>
      </c>
      <c r="H10899" s="8" t="s">
        <v>167</v>
      </c>
      <c r="I10899" s="8" t="s">
        <v>694</v>
      </c>
      <c r="J10899" s="8" t="s">
        <v>1179</v>
      </c>
      <c r="K10899">
        <v>1</v>
      </c>
      <c r="L10899" s="10">
        <v>850</v>
      </c>
      <c r="M10899" s="10">
        <v>850</v>
      </c>
      <c r="N10899">
        <v>102</v>
      </c>
      <c r="O10899">
        <f t="shared" si="340"/>
        <v>102</v>
      </c>
      <c r="P10899" s="11">
        <f t="shared" si="341"/>
        <v>748</v>
      </c>
    </row>
    <row r="10900" spans="1:16" x14ac:dyDescent="0.25">
      <c r="A10900" t="s">
        <v>1067</v>
      </c>
      <c r="B10900" t="s">
        <v>1124</v>
      </c>
      <c r="C10900" t="s">
        <v>1195</v>
      </c>
      <c r="D10900" t="s">
        <v>1172</v>
      </c>
      <c r="E10900" t="s">
        <v>76</v>
      </c>
      <c r="F10900" s="7">
        <v>45853</v>
      </c>
      <c r="G10900" s="8">
        <v>42588</v>
      </c>
      <c r="H10900" s="8" t="s">
        <v>79</v>
      </c>
      <c r="I10900" s="8" t="s">
        <v>620</v>
      </c>
      <c r="J10900" s="8" t="s">
        <v>1179</v>
      </c>
      <c r="K10900">
        <v>1</v>
      </c>
      <c r="L10900" s="10">
        <v>850</v>
      </c>
      <c r="M10900" s="10">
        <v>850</v>
      </c>
      <c r="N10900">
        <v>102</v>
      </c>
      <c r="O10900">
        <f t="shared" si="340"/>
        <v>102</v>
      </c>
      <c r="P10900" s="11">
        <f t="shared" si="341"/>
        <v>748</v>
      </c>
    </row>
    <row r="10901" spans="1:16" x14ac:dyDescent="0.25">
      <c r="A10901" t="s">
        <v>1067</v>
      </c>
      <c r="B10901" t="s">
        <v>1124</v>
      </c>
      <c r="C10901" t="s">
        <v>1195</v>
      </c>
      <c r="D10901" t="s">
        <v>1172</v>
      </c>
      <c r="E10901" t="s">
        <v>76</v>
      </c>
      <c r="F10901" s="7">
        <v>45853</v>
      </c>
      <c r="G10901" s="8">
        <v>42588</v>
      </c>
      <c r="H10901" s="8" t="s">
        <v>110</v>
      </c>
      <c r="I10901" s="8" t="s">
        <v>647</v>
      </c>
      <c r="J10901" s="8" t="s">
        <v>1179</v>
      </c>
      <c r="K10901">
        <v>1</v>
      </c>
      <c r="L10901" s="10">
        <v>850</v>
      </c>
      <c r="M10901" s="10">
        <v>850</v>
      </c>
      <c r="N10901">
        <v>102</v>
      </c>
      <c r="O10901">
        <f t="shared" si="340"/>
        <v>102</v>
      </c>
      <c r="P10901" s="11">
        <f t="shared" si="341"/>
        <v>748</v>
      </c>
    </row>
    <row r="10902" spans="1:16" x14ac:dyDescent="0.25">
      <c r="A10902" t="s">
        <v>1510</v>
      </c>
      <c r="B10902" t="s">
        <v>1511</v>
      </c>
      <c r="C10902" t="s">
        <v>1192</v>
      </c>
      <c r="D10902" t="s">
        <v>1172</v>
      </c>
      <c r="E10902" t="s">
        <v>1677</v>
      </c>
      <c r="F10902" s="7">
        <v>45775</v>
      </c>
      <c r="G10902" s="8">
        <v>42589</v>
      </c>
      <c r="H10902" s="8" t="s">
        <v>123</v>
      </c>
      <c r="I10902" s="8" t="s">
        <v>659</v>
      </c>
      <c r="J10902" s="8" t="s">
        <v>1184</v>
      </c>
      <c r="K10902">
        <v>2</v>
      </c>
      <c r="L10902" s="10">
        <v>4335</v>
      </c>
      <c r="M10902" s="10">
        <v>8670</v>
      </c>
      <c r="N10902">
        <v>267</v>
      </c>
      <c r="O10902">
        <f t="shared" si="340"/>
        <v>534</v>
      </c>
      <c r="P10902" s="11">
        <f t="shared" si="341"/>
        <v>8136</v>
      </c>
    </row>
    <row r="10903" spans="1:16" x14ac:dyDescent="0.25">
      <c r="A10903" t="s">
        <v>1510</v>
      </c>
      <c r="B10903" t="s">
        <v>1511</v>
      </c>
      <c r="C10903" t="s">
        <v>1192</v>
      </c>
      <c r="D10903" t="s">
        <v>1172</v>
      </c>
      <c r="E10903" t="s">
        <v>1677</v>
      </c>
      <c r="F10903" s="7">
        <v>45775</v>
      </c>
      <c r="G10903" s="8">
        <v>42589</v>
      </c>
      <c r="H10903" s="8" t="s">
        <v>217</v>
      </c>
      <c r="I10903" s="8" t="s">
        <v>739</v>
      </c>
      <c r="J10903" s="8" t="s">
        <v>1184</v>
      </c>
      <c r="K10903">
        <v>1</v>
      </c>
      <c r="L10903" s="10">
        <v>4335</v>
      </c>
      <c r="M10903" s="10">
        <v>4335</v>
      </c>
      <c r="N10903">
        <v>267</v>
      </c>
      <c r="O10903">
        <f t="shared" si="340"/>
        <v>267</v>
      </c>
      <c r="P10903" s="11">
        <f t="shared" si="341"/>
        <v>4068</v>
      </c>
    </row>
    <row r="10904" spans="1:16" x14ac:dyDescent="0.25">
      <c r="A10904" t="s">
        <v>1510</v>
      </c>
      <c r="B10904" t="s">
        <v>1511</v>
      </c>
      <c r="C10904" t="s">
        <v>1192</v>
      </c>
      <c r="D10904" t="s">
        <v>1172</v>
      </c>
      <c r="E10904" t="s">
        <v>1677</v>
      </c>
      <c r="F10904" s="7">
        <v>45775</v>
      </c>
      <c r="G10904" s="8">
        <v>42589</v>
      </c>
      <c r="H10904" s="8" t="s">
        <v>380</v>
      </c>
      <c r="I10904" s="8" t="s">
        <v>880</v>
      </c>
      <c r="J10904" s="8" t="s">
        <v>1184</v>
      </c>
      <c r="K10904">
        <v>1</v>
      </c>
      <c r="L10904" s="10">
        <v>4335</v>
      </c>
      <c r="M10904" s="10">
        <v>4335</v>
      </c>
      <c r="N10904">
        <v>267</v>
      </c>
      <c r="O10904">
        <f t="shared" si="340"/>
        <v>267</v>
      </c>
      <c r="P10904" s="11">
        <f t="shared" si="341"/>
        <v>4068</v>
      </c>
    </row>
    <row r="10905" spans="1:16" x14ac:dyDescent="0.25">
      <c r="A10905" t="s">
        <v>1510</v>
      </c>
      <c r="B10905" t="s">
        <v>1511</v>
      </c>
      <c r="C10905" t="s">
        <v>1192</v>
      </c>
      <c r="D10905" t="s">
        <v>1172</v>
      </c>
      <c r="E10905" t="s">
        <v>1677</v>
      </c>
      <c r="F10905" s="7">
        <v>45775</v>
      </c>
      <c r="G10905" s="8">
        <v>42589</v>
      </c>
      <c r="H10905" s="8" t="s">
        <v>19</v>
      </c>
      <c r="I10905" s="8" t="s">
        <v>573</v>
      </c>
      <c r="J10905" s="8" t="s">
        <v>1184</v>
      </c>
      <c r="K10905">
        <v>11</v>
      </c>
      <c r="L10905" s="10">
        <v>75</v>
      </c>
      <c r="M10905" s="10">
        <v>825</v>
      </c>
      <c r="N10905">
        <v>32</v>
      </c>
      <c r="O10905">
        <f t="shared" si="340"/>
        <v>352</v>
      </c>
      <c r="P10905" s="11">
        <f t="shared" si="341"/>
        <v>473</v>
      </c>
    </row>
    <row r="10906" spans="1:16" x14ac:dyDescent="0.25">
      <c r="A10906" t="s">
        <v>1510</v>
      </c>
      <c r="B10906" t="s">
        <v>1511</v>
      </c>
      <c r="C10906" t="s">
        <v>1192</v>
      </c>
      <c r="D10906" t="s">
        <v>1172</v>
      </c>
      <c r="E10906" t="s">
        <v>1677</v>
      </c>
      <c r="F10906" s="7">
        <v>45775</v>
      </c>
      <c r="G10906" s="8">
        <v>42590</v>
      </c>
      <c r="H10906" s="8" t="s">
        <v>493</v>
      </c>
      <c r="I10906" s="8" t="s">
        <v>979</v>
      </c>
      <c r="J10906" s="8" t="s">
        <v>1184</v>
      </c>
      <c r="K10906">
        <v>1</v>
      </c>
      <c r="L10906" s="10">
        <v>4335</v>
      </c>
      <c r="M10906" s="10">
        <v>4335</v>
      </c>
      <c r="N10906">
        <v>267</v>
      </c>
      <c r="O10906">
        <f t="shared" si="340"/>
        <v>267</v>
      </c>
      <c r="P10906" s="11">
        <f t="shared" si="341"/>
        <v>4068</v>
      </c>
    </row>
    <row r="10907" spans="1:16" x14ac:dyDescent="0.25">
      <c r="A10907" t="s">
        <v>1510</v>
      </c>
      <c r="B10907" t="s">
        <v>1511</v>
      </c>
      <c r="C10907" t="s">
        <v>1192</v>
      </c>
      <c r="D10907" t="s">
        <v>1172</v>
      </c>
      <c r="E10907" t="s">
        <v>1677</v>
      </c>
      <c r="F10907" s="7">
        <v>45775</v>
      </c>
      <c r="G10907" s="8">
        <v>42590</v>
      </c>
      <c r="H10907" s="8" t="s">
        <v>184</v>
      </c>
      <c r="I10907" s="8" t="s">
        <v>708</v>
      </c>
      <c r="J10907" s="8" t="s">
        <v>1184</v>
      </c>
      <c r="K10907">
        <v>1</v>
      </c>
      <c r="L10907" s="10">
        <v>4335</v>
      </c>
      <c r="M10907" s="10">
        <v>4335</v>
      </c>
      <c r="N10907">
        <v>267</v>
      </c>
      <c r="O10907">
        <f t="shared" si="340"/>
        <v>267</v>
      </c>
      <c r="P10907" s="11">
        <f t="shared" si="341"/>
        <v>4068</v>
      </c>
    </row>
    <row r="10908" spans="1:16" x14ac:dyDescent="0.25">
      <c r="A10908" t="s">
        <v>1510</v>
      </c>
      <c r="B10908" t="s">
        <v>1511</v>
      </c>
      <c r="C10908" t="s">
        <v>1192</v>
      </c>
      <c r="D10908" t="s">
        <v>1172</v>
      </c>
      <c r="E10908" t="s">
        <v>1677</v>
      </c>
      <c r="F10908" s="7">
        <v>45775</v>
      </c>
      <c r="G10908" s="8">
        <v>42590</v>
      </c>
      <c r="H10908" s="8" t="s">
        <v>1485</v>
      </c>
      <c r="I10908" s="8" t="s">
        <v>1486</v>
      </c>
      <c r="J10908" s="8" t="s">
        <v>1184</v>
      </c>
      <c r="K10908">
        <v>1</v>
      </c>
      <c r="L10908" s="10">
        <v>4335</v>
      </c>
      <c r="M10908" s="10">
        <v>4335</v>
      </c>
      <c r="N10908">
        <v>267</v>
      </c>
      <c r="O10908">
        <f t="shared" si="340"/>
        <v>267</v>
      </c>
      <c r="P10908" s="11">
        <f t="shared" si="341"/>
        <v>4068</v>
      </c>
    </row>
    <row r="10909" spans="1:16" x14ac:dyDescent="0.25">
      <c r="A10909" t="s">
        <v>1510</v>
      </c>
      <c r="B10909" t="s">
        <v>1511</v>
      </c>
      <c r="C10909" t="s">
        <v>1192</v>
      </c>
      <c r="D10909" t="s">
        <v>1172</v>
      </c>
      <c r="E10909" t="s">
        <v>1677</v>
      </c>
      <c r="F10909" s="7">
        <v>45775</v>
      </c>
      <c r="G10909" s="8">
        <v>42590</v>
      </c>
      <c r="H10909" s="8" t="s">
        <v>349</v>
      </c>
      <c r="I10909" s="8" t="s">
        <v>852</v>
      </c>
      <c r="J10909" s="8" t="s">
        <v>1184</v>
      </c>
      <c r="K10909">
        <v>1</v>
      </c>
      <c r="L10909" s="10">
        <v>4335</v>
      </c>
      <c r="M10909" s="10">
        <v>4335</v>
      </c>
      <c r="N10909">
        <v>267</v>
      </c>
      <c r="O10909">
        <f t="shared" si="340"/>
        <v>267</v>
      </c>
      <c r="P10909" s="11">
        <f t="shared" si="341"/>
        <v>4068</v>
      </c>
    </row>
    <row r="10910" spans="1:16" x14ac:dyDescent="0.25">
      <c r="A10910" t="s">
        <v>1510</v>
      </c>
      <c r="B10910" t="s">
        <v>1511</v>
      </c>
      <c r="C10910" t="s">
        <v>1192</v>
      </c>
      <c r="D10910" t="s">
        <v>1172</v>
      </c>
      <c r="E10910" t="s">
        <v>1677</v>
      </c>
      <c r="F10910" s="7">
        <v>45775</v>
      </c>
      <c r="G10910" s="8">
        <v>42590</v>
      </c>
      <c r="H10910" s="8" t="s">
        <v>373</v>
      </c>
      <c r="I10910" s="8" t="s">
        <v>874</v>
      </c>
      <c r="J10910" s="8" t="s">
        <v>1184</v>
      </c>
      <c r="K10910">
        <v>12</v>
      </c>
      <c r="L10910" s="10">
        <v>75</v>
      </c>
      <c r="M10910" s="10">
        <v>900</v>
      </c>
      <c r="N10910">
        <v>32</v>
      </c>
      <c r="O10910">
        <f t="shared" si="340"/>
        <v>384</v>
      </c>
      <c r="P10910" s="11">
        <f t="shared" si="341"/>
        <v>516</v>
      </c>
    </row>
    <row r="10911" spans="1:16" x14ac:dyDescent="0.25">
      <c r="A10911" t="s">
        <v>1510</v>
      </c>
      <c r="B10911" t="s">
        <v>1511</v>
      </c>
      <c r="C10911" t="s">
        <v>1192</v>
      </c>
      <c r="D10911" t="s">
        <v>1172</v>
      </c>
      <c r="E10911" t="s">
        <v>1677</v>
      </c>
      <c r="F10911" s="7">
        <v>45775</v>
      </c>
      <c r="G10911" s="8">
        <v>42591</v>
      </c>
      <c r="H10911" s="8" t="s">
        <v>335</v>
      </c>
      <c r="I10911" s="8" t="s">
        <v>841</v>
      </c>
      <c r="J10911" s="8" t="s">
        <v>1184</v>
      </c>
      <c r="K10911">
        <v>1</v>
      </c>
      <c r="L10911" s="10">
        <v>4335</v>
      </c>
      <c r="M10911" s="10">
        <v>4335</v>
      </c>
      <c r="N10911">
        <v>267</v>
      </c>
      <c r="O10911">
        <f t="shared" si="340"/>
        <v>267</v>
      </c>
      <c r="P10911" s="11">
        <f t="shared" si="341"/>
        <v>4068</v>
      </c>
    </row>
    <row r="10912" spans="1:16" x14ac:dyDescent="0.25">
      <c r="A10912" t="s">
        <v>1510</v>
      </c>
      <c r="B10912" t="s">
        <v>1511</v>
      </c>
      <c r="C10912" t="s">
        <v>1192</v>
      </c>
      <c r="D10912" t="s">
        <v>1172</v>
      </c>
      <c r="E10912" t="s">
        <v>1677</v>
      </c>
      <c r="F10912" s="7">
        <v>45775</v>
      </c>
      <c r="G10912" s="8">
        <v>42591</v>
      </c>
      <c r="H10912" s="8" t="s">
        <v>444</v>
      </c>
      <c r="I10912" s="8" t="s">
        <v>938</v>
      </c>
      <c r="J10912" s="8" t="s">
        <v>1184</v>
      </c>
      <c r="K10912">
        <v>1</v>
      </c>
      <c r="L10912" s="10">
        <v>4335</v>
      </c>
      <c r="M10912" s="10">
        <v>4335</v>
      </c>
      <c r="N10912">
        <v>267</v>
      </c>
      <c r="O10912">
        <f t="shared" si="340"/>
        <v>267</v>
      </c>
      <c r="P10912" s="11">
        <f t="shared" si="341"/>
        <v>4068</v>
      </c>
    </row>
    <row r="10913" spans="1:16" x14ac:dyDescent="0.25">
      <c r="A10913" t="s">
        <v>1510</v>
      </c>
      <c r="B10913" t="s">
        <v>1511</v>
      </c>
      <c r="C10913" t="s">
        <v>1192</v>
      </c>
      <c r="D10913" t="s">
        <v>1172</v>
      </c>
      <c r="E10913" t="s">
        <v>1677</v>
      </c>
      <c r="F10913" s="7">
        <v>45775</v>
      </c>
      <c r="G10913" s="8">
        <v>42591</v>
      </c>
      <c r="H10913" s="8" t="s">
        <v>515</v>
      </c>
      <c r="I10913" s="8" t="s">
        <v>995</v>
      </c>
      <c r="J10913" s="8" t="s">
        <v>1184</v>
      </c>
      <c r="K10913">
        <v>6</v>
      </c>
      <c r="L10913" s="10">
        <v>75</v>
      </c>
      <c r="M10913" s="10">
        <v>450</v>
      </c>
      <c r="N10913">
        <v>32</v>
      </c>
      <c r="O10913">
        <f t="shared" si="340"/>
        <v>192</v>
      </c>
      <c r="P10913" s="11">
        <f t="shared" si="341"/>
        <v>258</v>
      </c>
    </row>
    <row r="10914" spans="1:16" x14ac:dyDescent="0.25">
      <c r="A10914" t="s">
        <v>2643</v>
      </c>
      <c r="B10914" t="s">
        <v>2644</v>
      </c>
      <c r="C10914" t="s">
        <v>1194</v>
      </c>
      <c r="D10914" t="s">
        <v>1172</v>
      </c>
      <c r="E10914" t="s">
        <v>2684</v>
      </c>
      <c r="F10914" s="7">
        <v>45846</v>
      </c>
      <c r="G10914" s="8">
        <v>42592</v>
      </c>
      <c r="H10914" s="8" t="s">
        <v>352</v>
      </c>
      <c r="I10914" s="8" t="s">
        <v>855</v>
      </c>
      <c r="J10914" s="8" t="s">
        <v>1177</v>
      </c>
      <c r="K10914">
        <v>1</v>
      </c>
      <c r="L10914" s="10">
        <v>808.4</v>
      </c>
      <c r="M10914" s="10">
        <v>808.4</v>
      </c>
      <c r="N10914">
        <v>50</v>
      </c>
      <c r="O10914">
        <f t="shared" si="340"/>
        <v>50</v>
      </c>
      <c r="P10914" s="11">
        <f t="shared" si="341"/>
        <v>758.4</v>
      </c>
    </row>
    <row r="10915" spans="1:16" x14ac:dyDescent="0.25">
      <c r="A10915" t="s">
        <v>2643</v>
      </c>
      <c r="B10915" t="s">
        <v>2644</v>
      </c>
      <c r="C10915" t="s">
        <v>1194</v>
      </c>
      <c r="D10915" t="s">
        <v>1172</v>
      </c>
      <c r="E10915" t="s">
        <v>2684</v>
      </c>
      <c r="F10915" s="7">
        <v>45846</v>
      </c>
      <c r="G10915" s="8">
        <v>42592</v>
      </c>
      <c r="H10915" s="8" t="s">
        <v>353</v>
      </c>
      <c r="I10915" s="8" t="s">
        <v>856</v>
      </c>
      <c r="J10915" s="8" t="s">
        <v>1177</v>
      </c>
      <c r="K10915">
        <v>1</v>
      </c>
      <c r="L10915" s="10">
        <v>808.4</v>
      </c>
      <c r="M10915" s="10">
        <v>808.4</v>
      </c>
      <c r="N10915">
        <v>50</v>
      </c>
      <c r="O10915">
        <f t="shared" si="340"/>
        <v>50</v>
      </c>
      <c r="P10915" s="11">
        <f t="shared" si="341"/>
        <v>758.4</v>
      </c>
    </row>
    <row r="10916" spans="1:16" x14ac:dyDescent="0.25">
      <c r="A10916" t="s">
        <v>2643</v>
      </c>
      <c r="B10916" t="s">
        <v>2644</v>
      </c>
      <c r="C10916" t="s">
        <v>1194</v>
      </c>
      <c r="D10916" t="s">
        <v>1172</v>
      </c>
      <c r="E10916" t="s">
        <v>2684</v>
      </c>
      <c r="F10916" s="7">
        <v>45846</v>
      </c>
      <c r="G10916" s="8">
        <v>42592</v>
      </c>
      <c r="H10916" s="8" t="s">
        <v>22</v>
      </c>
      <c r="I10916" s="8" t="s">
        <v>576</v>
      </c>
      <c r="J10916" s="8" t="s">
        <v>1187</v>
      </c>
      <c r="K10916">
        <v>1</v>
      </c>
      <c r="L10916" s="10">
        <v>869.5</v>
      </c>
      <c r="M10916" s="10">
        <v>869.5</v>
      </c>
      <c r="N10916">
        <v>100</v>
      </c>
      <c r="O10916">
        <f t="shared" si="340"/>
        <v>100</v>
      </c>
      <c r="P10916" s="11">
        <f t="shared" si="341"/>
        <v>769.5</v>
      </c>
    </row>
    <row r="10917" spans="1:16" x14ac:dyDescent="0.25">
      <c r="A10917" t="s">
        <v>2643</v>
      </c>
      <c r="B10917" t="s">
        <v>2644</v>
      </c>
      <c r="C10917" t="s">
        <v>1194</v>
      </c>
      <c r="D10917" t="s">
        <v>1172</v>
      </c>
      <c r="E10917" t="s">
        <v>2684</v>
      </c>
      <c r="F10917" s="7">
        <v>45846</v>
      </c>
      <c r="G10917" s="8">
        <v>42592</v>
      </c>
      <c r="H10917" s="8" t="s">
        <v>18</v>
      </c>
      <c r="I10917" s="8" t="s">
        <v>572</v>
      </c>
      <c r="J10917" s="8" t="s">
        <v>1187</v>
      </c>
      <c r="K10917">
        <v>4</v>
      </c>
      <c r="L10917" s="10">
        <v>84.6</v>
      </c>
      <c r="M10917" s="10">
        <v>338.4</v>
      </c>
      <c r="N10917">
        <v>15</v>
      </c>
      <c r="O10917">
        <f t="shared" si="340"/>
        <v>60</v>
      </c>
      <c r="P10917" s="11">
        <f t="shared" si="341"/>
        <v>278.39999999999998</v>
      </c>
    </row>
    <row r="10918" spans="1:16" x14ac:dyDescent="0.25">
      <c r="A10918" t="s">
        <v>2643</v>
      </c>
      <c r="B10918" t="s">
        <v>2644</v>
      </c>
      <c r="C10918" t="s">
        <v>1194</v>
      </c>
      <c r="D10918" t="s">
        <v>1172</v>
      </c>
      <c r="E10918" t="s">
        <v>2684</v>
      </c>
      <c r="F10918" s="7">
        <v>45846</v>
      </c>
      <c r="G10918" s="8">
        <v>42592</v>
      </c>
      <c r="H10918" s="8" t="s">
        <v>13</v>
      </c>
      <c r="I10918" s="8" t="s">
        <v>568</v>
      </c>
      <c r="J10918" s="8" t="s">
        <v>1187</v>
      </c>
      <c r="K10918">
        <v>1</v>
      </c>
      <c r="L10918" s="10">
        <v>84.6</v>
      </c>
      <c r="M10918" s="10">
        <v>84.6</v>
      </c>
      <c r="N10918">
        <v>15</v>
      </c>
      <c r="O10918">
        <f t="shared" si="340"/>
        <v>15</v>
      </c>
      <c r="P10918" s="11">
        <f t="shared" si="341"/>
        <v>69.599999999999994</v>
      </c>
    </row>
    <row r="10919" spans="1:16" x14ac:dyDescent="0.25">
      <c r="A10919" t="s">
        <v>2643</v>
      </c>
      <c r="B10919" t="s">
        <v>2644</v>
      </c>
      <c r="C10919" t="s">
        <v>1194</v>
      </c>
      <c r="D10919" t="s">
        <v>1172</v>
      </c>
      <c r="E10919" t="s">
        <v>2684</v>
      </c>
      <c r="F10919" s="7">
        <v>45846</v>
      </c>
      <c r="G10919" s="8">
        <v>42592</v>
      </c>
      <c r="H10919" s="8" t="s">
        <v>24</v>
      </c>
      <c r="I10919" s="8" t="s">
        <v>578</v>
      </c>
      <c r="J10919" s="8" t="s">
        <v>1187</v>
      </c>
      <c r="K10919">
        <v>2</v>
      </c>
      <c r="L10919" s="10">
        <v>84.6</v>
      </c>
      <c r="M10919" s="10">
        <v>169.2</v>
      </c>
      <c r="N10919">
        <v>15</v>
      </c>
      <c r="O10919">
        <f t="shared" si="340"/>
        <v>30</v>
      </c>
      <c r="P10919" s="11">
        <f t="shared" si="341"/>
        <v>139.19999999999999</v>
      </c>
    </row>
    <row r="10920" spans="1:16" x14ac:dyDescent="0.25">
      <c r="A10920" t="s">
        <v>2643</v>
      </c>
      <c r="B10920" t="s">
        <v>2644</v>
      </c>
      <c r="C10920" t="s">
        <v>1194</v>
      </c>
      <c r="D10920" t="s">
        <v>1172</v>
      </c>
      <c r="E10920" t="s">
        <v>2684</v>
      </c>
      <c r="F10920" s="7">
        <v>45846</v>
      </c>
      <c r="G10920" s="8">
        <v>42593</v>
      </c>
      <c r="H10920" s="8" t="s">
        <v>353</v>
      </c>
      <c r="I10920" s="8" t="s">
        <v>856</v>
      </c>
      <c r="J10920" s="8" t="s">
        <v>1177</v>
      </c>
      <c r="K10920">
        <v>1</v>
      </c>
      <c r="L10920" s="10">
        <v>808.4</v>
      </c>
      <c r="M10920" s="10">
        <v>808.4</v>
      </c>
      <c r="N10920">
        <v>50</v>
      </c>
      <c r="O10920">
        <f t="shared" si="340"/>
        <v>50</v>
      </c>
      <c r="P10920" s="11">
        <f t="shared" si="341"/>
        <v>758.4</v>
      </c>
    </row>
    <row r="10921" spans="1:16" x14ac:dyDescent="0.25">
      <c r="A10921" t="s">
        <v>2643</v>
      </c>
      <c r="B10921" t="s">
        <v>2644</v>
      </c>
      <c r="C10921" t="s">
        <v>1194</v>
      </c>
      <c r="D10921" t="s">
        <v>1172</v>
      </c>
      <c r="E10921" t="s">
        <v>2684</v>
      </c>
      <c r="F10921" s="7">
        <v>45846</v>
      </c>
      <c r="G10921" s="8">
        <v>42593</v>
      </c>
      <c r="H10921" s="8" t="s">
        <v>282</v>
      </c>
      <c r="I10921" s="8" t="s">
        <v>796</v>
      </c>
      <c r="J10921" s="8" t="s">
        <v>1177</v>
      </c>
      <c r="K10921">
        <v>1</v>
      </c>
      <c r="L10921" s="10">
        <v>808.4</v>
      </c>
      <c r="M10921" s="10">
        <v>808.4</v>
      </c>
      <c r="N10921">
        <v>50</v>
      </c>
      <c r="O10921">
        <f t="shared" si="340"/>
        <v>50</v>
      </c>
      <c r="P10921" s="11">
        <f t="shared" si="341"/>
        <v>758.4</v>
      </c>
    </row>
    <row r="10922" spans="1:16" x14ac:dyDescent="0.25">
      <c r="A10922" t="s">
        <v>2643</v>
      </c>
      <c r="B10922" t="s">
        <v>2644</v>
      </c>
      <c r="C10922" t="s">
        <v>1194</v>
      </c>
      <c r="D10922" t="s">
        <v>1172</v>
      </c>
      <c r="E10922" t="s">
        <v>2684</v>
      </c>
      <c r="F10922" s="7">
        <v>45846</v>
      </c>
      <c r="G10922" s="8">
        <v>42593</v>
      </c>
      <c r="H10922" s="8" t="s">
        <v>22</v>
      </c>
      <c r="I10922" s="8" t="s">
        <v>576</v>
      </c>
      <c r="J10922" s="8" t="s">
        <v>1187</v>
      </c>
      <c r="K10922">
        <v>1</v>
      </c>
      <c r="L10922" s="10">
        <v>869.5</v>
      </c>
      <c r="M10922" s="10">
        <v>869.5</v>
      </c>
      <c r="N10922">
        <v>100</v>
      </c>
      <c r="O10922">
        <f t="shared" si="340"/>
        <v>100</v>
      </c>
      <c r="P10922" s="11">
        <f t="shared" si="341"/>
        <v>769.5</v>
      </c>
    </row>
    <row r="10923" spans="1:16" x14ac:dyDescent="0.25">
      <c r="A10923" t="s">
        <v>2643</v>
      </c>
      <c r="B10923" t="s">
        <v>2644</v>
      </c>
      <c r="C10923" t="s">
        <v>1194</v>
      </c>
      <c r="D10923" t="s">
        <v>1172</v>
      </c>
      <c r="E10923" t="s">
        <v>2684</v>
      </c>
      <c r="F10923" s="7">
        <v>45846</v>
      </c>
      <c r="G10923" s="8">
        <v>42593</v>
      </c>
      <c r="H10923" s="8" t="s">
        <v>13</v>
      </c>
      <c r="I10923" s="8" t="s">
        <v>568</v>
      </c>
      <c r="J10923" s="8" t="s">
        <v>1187</v>
      </c>
      <c r="K10923">
        <v>6</v>
      </c>
      <c r="L10923" s="10">
        <v>84.6</v>
      </c>
      <c r="M10923" s="10">
        <v>507.6</v>
      </c>
      <c r="N10923">
        <v>15</v>
      </c>
      <c r="O10923">
        <f t="shared" si="340"/>
        <v>90</v>
      </c>
      <c r="P10923" s="11">
        <f t="shared" si="341"/>
        <v>417.6</v>
      </c>
    </row>
    <row r="10924" spans="1:16" x14ac:dyDescent="0.25">
      <c r="A10924" t="s">
        <v>2643</v>
      </c>
      <c r="B10924" t="s">
        <v>2644</v>
      </c>
      <c r="C10924" t="s">
        <v>1194</v>
      </c>
      <c r="D10924" t="s">
        <v>1172</v>
      </c>
      <c r="E10924" t="s">
        <v>2684</v>
      </c>
      <c r="F10924" s="7">
        <v>45846</v>
      </c>
      <c r="G10924" s="8">
        <v>42593</v>
      </c>
      <c r="H10924" s="8" t="s">
        <v>26</v>
      </c>
      <c r="I10924" s="8" t="s">
        <v>580</v>
      </c>
      <c r="J10924" s="8" t="s">
        <v>1187</v>
      </c>
      <c r="K10924">
        <v>1</v>
      </c>
      <c r="L10924" s="10">
        <v>32.9</v>
      </c>
      <c r="M10924" s="10">
        <v>32.9</v>
      </c>
      <c r="N10924">
        <v>40</v>
      </c>
      <c r="O10924">
        <f t="shared" si="340"/>
        <v>40</v>
      </c>
      <c r="P10924" s="11">
        <f t="shared" si="341"/>
        <v>-7.1000000000000014</v>
      </c>
    </row>
    <row r="10925" spans="1:16" x14ac:dyDescent="0.25">
      <c r="A10925" t="s">
        <v>2643</v>
      </c>
      <c r="B10925" t="s">
        <v>2644</v>
      </c>
      <c r="C10925" t="s">
        <v>1194</v>
      </c>
      <c r="D10925" t="s">
        <v>1172</v>
      </c>
      <c r="E10925" t="s">
        <v>2684</v>
      </c>
      <c r="F10925" s="7">
        <v>45853</v>
      </c>
      <c r="G10925" s="8">
        <v>42594</v>
      </c>
      <c r="H10925" s="8" t="s">
        <v>87</v>
      </c>
      <c r="I10925" s="8" t="s">
        <v>627</v>
      </c>
      <c r="J10925" s="8" t="s">
        <v>1187</v>
      </c>
      <c r="K10925">
        <v>1</v>
      </c>
      <c r="L10925" s="10">
        <v>803.7</v>
      </c>
      <c r="M10925" s="10">
        <v>803.7</v>
      </c>
      <c r="N10925">
        <v>80</v>
      </c>
      <c r="O10925">
        <f t="shared" si="340"/>
        <v>80</v>
      </c>
      <c r="P10925" s="11">
        <f t="shared" si="341"/>
        <v>723.7</v>
      </c>
    </row>
    <row r="10926" spans="1:16" x14ac:dyDescent="0.25">
      <c r="A10926" t="s">
        <v>2643</v>
      </c>
      <c r="B10926" t="s">
        <v>2644</v>
      </c>
      <c r="C10926" t="s">
        <v>1194</v>
      </c>
      <c r="D10926" t="s">
        <v>1172</v>
      </c>
      <c r="E10926" t="s">
        <v>2684</v>
      </c>
      <c r="F10926" s="7">
        <v>45853</v>
      </c>
      <c r="G10926" s="8">
        <v>42594</v>
      </c>
      <c r="H10926" s="8" t="s">
        <v>18</v>
      </c>
      <c r="I10926" s="8" t="s">
        <v>572</v>
      </c>
      <c r="J10926" s="8" t="s">
        <v>1187</v>
      </c>
      <c r="K10926">
        <v>4</v>
      </c>
      <c r="L10926" s="10">
        <v>84.6</v>
      </c>
      <c r="M10926" s="10">
        <v>338.4</v>
      </c>
      <c r="N10926">
        <v>15</v>
      </c>
      <c r="O10926">
        <f t="shared" si="340"/>
        <v>60</v>
      </c>
      <c r="P10926" s="11">
        <f t="shared" si="341"/>
        <v>278.39999999999998</v>
      </c>
    </row>
    <row r="10927" spans="1:16" x14ac:dyDescent="0.25">
      <c r="A10927" t="s">
        <v>2356</v>
      </c>
      <c r="B10927" t="s">
        <v>2357</v>
      </c>
      <c r="C10927" t="s">
        <v>1192</v>
      </c>
      <c r="D10927" t="s">
        <v>1172</v>
      </c>
      <c r="E10927" t="s">
        <v>2358</v>
      </c>
      <c r="F10927" s="7">
        <v>45827</v>
      </c>
      <c r="G10927" s="8">
        <v>42595</v>
      </c>
      <c r="H10927" s="8" t="s">
        <v>167</v>
      </c>
      <c r="I10927" s="8" t="s">
        <v>694</v>
      </c>
      <c r="J10927" s="8" t="s">
        <v>1179</v>
      </c>
      <c r="K10927">
        <v>1</v>
      </c>
      <c r="L10927" s="10">
        <v>1000</v>
      </c>
      <c r="M10927" s="10">
        <v>1000</v>
      </c>
      <c r="N10927">
        <v>102</v>
      </c>
      <c r="O10927">
        <f t="shared" si="340"/>
        <v>102</v>
      </c>
      <c r="P10927" s="11">
        <f t="shared" si="341"/>
        <v>898</v>
      </c>
    </row>
    <row r="10928" spans="1:16" x14ac:dyDescent="0.25">
      <c r="A10928" t="s">
        <v>2356</v>
      </c>
      <c r="B10928" t="s">
        <v>2357</v>
      </c>
      <c r="C10928" t="s">
        <v>1192</v>
      </c>
      <c r="D10928" t="s">
        <v>1172</v>
      </c>
      <c r="E10928" t="s">
        <v>2358</v>
      </c>
      <c r="F10928" s="7">
        <v>45827</v>
      </c>
      <c r="G10928" s="8">
        <v>42595</v>
      </c>
      <c r="H10928" s="8" t="s">
        <v>27</v>
      </c>
      <c r="I10928" s="8" t="s">
        <v>581</v>
      </c>
      <c r="J10928" s="8" t="s">
        <v>1187</v>
      </c>
      <c r="K10928">
        <v>1</v>
      </c>
      <c r="L10928" s="10">
        <v>800</v>
      </c>
      <c r="M10928" s="10">
        <v>800</v>
      </c>
      <c r="N10928">
        <v>80</v>
      </c>
      <c r="O10928">
        <f t="shared" si="340"/>
        <v>80</v>
      </c>
      <c r="P10928" s="11">
        <f t="shared" si="341"/>
        <v>720</v>
      </c>
    </row>
    <row r="10929" spans="1:16" x14ac:dyDescent="0.25">
      <c r="A10929" t="s">
        <v>2356</v>
      </c>
      <c r="B10929" t="s">
        <v>2357</v>
      </c>
      <c r="C10929" t="s">
        <v>1192</v>
      </c>
      <c r="D10929" t="s">
        <v>1172</v>
      </c>
      <c r="E10929" t="s">
        <v>2358</v>
      </c>
      <c r="F10929" s="7">
        <v>45827</v>
      </c>
      <c r="G10929" s="8">
        <v>42595</v>
      </c>
      <c r="H10929" s="8" t="s">
        <v>18</v>
      </c>
      <c r="I10929" s="8" t="s">
        <v>572</v>
      </c>
      <c r="J10929" s="8" t="s">
        <v>1187</v>
      </c>
      <c r="K10929">
        <v>1</v>
      </c>
      <c r="L10929" s="10">
        <v>50</v>
      </c>
      <c r="M10929" s="10">
        <v>50</v>
      </c>
      <c r="N10929">
        <v>15</v>
      </c>
      <c r="O10929">
        <f t="shared" si="340"/>
        <v>15</v>
      </c>
      <c r="P10929" s="11">
        <f t="shared" si="341"/>
        <v>35</v>
      </c>
    </row>
    <row r="10930" spans="1:16" x14ac:dyDescent="0.25">
      <c r="A10930" t="s">
        <v>2356</v>
      </c>
      <c r="B10930" t="s">
        <v>2357</v>
      </c>
      <c r="C10930" t="s">
        <v>1192</v>
      </c>
      <c r="D10930" t="s">
        <v>1172</v>
      </c>
      <c r="E10930" t="s">
        <v>2358</v>
      </c>
      <c r="F10930" s="7">
        <v>45827</v>
      </c>
      <c r="G10930" s="8">
        <v>42595</v>
      </c>
      <c r="H10930" s="8" t="s">
        <v>18</v>
      </c>
      <c r="I10930" s="8" t="s">
        <v>572</v>
      </c>
      <c r="J10930" s="8" t="s">
        <v>1187</v>
      </c>
      <c r="K10930">
        <v>3</v>
      </c>
      <c r="L10930" s="10">
        <v>100</v>
      </c>
      <c r="M10930" s="10">
        <v>300</v>
      </c>
      <c r="N10930">
        <v>15</v>
      </c>
      <c r="O10930">
        <f t="shared" si="340"/>
        <v>45</v>
      </c>
      <c r="P10930" s="11">
        <f t="shared" si="341"/>
        <v>255</v>
      </c>
    </row>
    <row r="10931" spans="1:16" x14ac:dyDescent="0.25">
      <c r="A10931" t="s">
        <v>2356</v>
      </c>
      <c r="B10931" t="s">
        <v>2357</v>
      </c>
      <c r="C10931" t="s">
        <v>1192</v>
      </c>
      <c r="D10931" t="s">
        <v>1172</v>
      </c>
      <c r="E10931" t="s">
        <v>2358</v>
      </c>
      <c r="F10931" s="7">
        <v>45827</v>
      </c>
      <c r="G10931" s="8">
        <v>42595</v>
      </c>
      <c r="H10931" s="8" t="s">
        <v>2781</v>
      </c>
      <c r="I10931" s="8" t="s">
        <v>2782</v>
      </c>
      <c r="J10931" s="8" t="s">
        <v>1187</v>
      </c>
      <c r="K10931">
        <v>1</v>
      </c>
      <c r="L10931" s="10">
        <v>100</v>
      </c>
      <c r="M10931" s="10">
        <v>100</v>
      </c>
      <c r="N10931">
        <v>15</v>
      </c>
      <c r="O10931">
        <f t="shared" si="340"/>
        <v>15</v>
      </c>
      <c r="P10931" s="11">
        <f t="shared" si="341"/>
        <v>85</v>
      </c>
    </row>
    <row r="10932" spans="1:16" x14ac:dyDescent="0.25">
      <c r="A10932" t="s">
        <v>2356</v>
      </c>
      <c r="B10932" t="s">
        <v>2357</v>
      </c>
      <c r="C10932" t="s">
        <v>1192</v>
      </c>
      <c r="D10932" t="s">
        <v>1172</v>
      </c>
      <c r="E10932" t="s">
        <v>2358</v>
      </c>
      <c r="F10932" s="7">
        <v>45827</v>
      </c>
      <c r="G10932" s="8">
        <v>42595</v>
      </c>
      <c r="H10932" s="8" t="s">
        <v>97</v>
      </c>
      <c r="I10932" s="8" t="s">
        <v>636</v>
      </c>
      <c r="J10932" s="8" t="s">
        <v>1187</v>
      </c>
      <c r="K10932">
        <v>1</v>
      </c>
      <c r="L10932" s="10">
        <v>50</v>
      </c>
      <c r="M10932" s="10">
        <v>50</v>
      </c>
      <c r="N10932">
        <v>15</v>
      </c>
      <c r="O10932">
        <f t="shared" si="340"/>
        <v>15</v>
      </c>
      <c r="P10932" s="11">
        <f t="shared" si="341"/>
        <v>35</v>
      </c>
    </row>
    <row r="10933" spans="1:16" x14ac:dyDescent="0.25">
      <c r="A10933" t="s">
        <v>2356</v>
      </c>
      <c r="B10933" t="s">
        <v>2357</v>
      </c>
      <c r="C10933" t="s">
        <v>1192</v>
      </c>
      <c r="D10933" t="s">
        <v>1172</v>
      </c>
      <c r="E10933" t="s">
        <v>2358</v>
      </c>
      <c r="F10933" s="7">
        <v>45853</v>
      </c>
      <c r="G10933" s="8">
        <v>42596</v>
      </c>
      <c r="H10933" s="8" t="s">
        <v>237</v>
      </c>
      <c r="I10933" s="8" t="s">
        <v>758</v>
      </c>
      <c r="J10933" s="8" t="s">
        <v>1179</v>
      </c>
      <c r="K10933">
        <v>1</v>
      </c>
      <c r="L10933" s="10">
        <v>1000</v>
      </c>
      <c r="M10933" s="10">
        <v>1000</v>
      </c>
      <c r="N10933">
        <v>102</v>
      </c>
      <c r="O10933">
        <f t="shared" si="340"/>
        <v>102</v>
      </c>
      <c r="P10933" s="11">
        <f t="shared" si="341"/>
        <v>898</v>
      </c>
    </row>
    <row r="10934" spans="1:16" x14ac:dyDescent="0.25">
      <c r="A10934" t="s">
        <v>2356</v>
      </c>
      <c r="B10934" t="s">
        <v>2357</v>
      </c>
      <c r="C10934" t="s">
        <v>1192</v>
      </c>
      <c r="D10934" t="s">
        <v>1172</v>
      </c>
      <c r="E10934" t="s">
        <v>2358</v>
      </c>
      <c r="F10934" s="7">
        <v>45853</v>
      </c>
      <c r="G10934" s="8">
        <v>42596</v>
      </c>
      <c r="H10934" s="8" t="s">
        <v>27</v>
      </c>
      <c r="I10934" s="8" t="s">
        <v>581</v>
      </c>
      <c r="J10934" s="8" t="s">
        <v>1187</v>
      </c>
      <c r="K10934">
        <v>1</v>
      </c>
      <c r="L10934" s="10">
        <v>800</v>
      </c>
      <c r="M10934" s="10">
        <v>800</v>
      </c>
      <c r="N10934">
        <v>80</v>
      </c>
      <c r="O10934">
        <f t="shared" si="340"/>
        <v>80</v>
      </c>
      <c r="P10934" s="11">
        <f t="shared" si="341"/>
        <v>720</v>
      </c>
    </row>
    <row r="10935" spans="1:16" x14ac:dyDescent="0.25">
      <c r="A10935" t="s">
        <v>2356</v>
      </c>
      <c r="B10935" t="s">
        <v>2357</v>
      </c>
      <c r="C10935" t="s">
        <v>1192</v>
      </c>
      <c r="D10935" t="s">
        <v>1172</v>
      </c>
      <c r="E10935" t="s">
        <v>2358</v>
      </c>
      <c r="F10935" s="7">
        <v>45853</v>
      </c>
      <c r="G10935" s="8">
        <v>42596</v>
      </c>
      <c r="H10935" s="8" t="s">
        <v>13</v>
      </c>
      <c r="I10935" s="8" t="s">
        <v>568</v>
      </c>
      <c r="J10935" s="8" t="s">
        <v>1187</v>
      </c>
      <c r="K10935">
        <v>4</v>
      </c>
      <c r="L10935" s="10">
        <v>100</v>
      </c>
      <c r="M10935" s="10">
        <v>400</v>
      </c>
      <c r="N10935">
        <v>15</v>
      </c>
      <c r="O10935">
        <f t="shared" si="340"/>
        <v>60</v>
      </c>
      <c r="P10935" s="11">
        <f t="shared" si="341"/>
        <v>340</v>
      </c>
    </row>
    <row r="10936" spans="1:16" x14ac:dyDescent="0.25">
      <c r="A10936" t="s">
        <v>40</v>
      </c>
      <c r="B10936" t="s">
        <v>1419</v>
      </c>
      <c r="C10936" s="31" t="s">
        <v>1196</v>
      </c>
      <c r="D10936" t="s">
        <v>1171</v>
      </c>
      <c r="E10936" t="s">
        <v>1420</v>
      </c>
      <c r="F10936" s="7">
        <v>45852</v>
      </c>
      <c r="G10936" s="8">
        <v>42597</v>
      </c>
      <c r="H10936" s="8" t="s">
        <v>537</v>
      </c>
      <c r="I10936" s="8" t="s">
        <v>1016</v>
      </c>
      <c r="J10936" s="8" t="s">
        <v>1179</v>
      </c>
      <c r="K10936">
        <v>1</v>
      </c>
      <c r="L10936" s="10">
        <v>500</v>
      </c>
      <c r="M10936" s="10">
        <v>500</v>
      </c>
      <c r="N10936">
        <v>102</v>
      </c>
      <c r="O10936">
        <f t="shared" si="340"/>
        <v>102</v>
      </c>
      <c r="P10936" s="11">
        <f t="shared" si="341"/>
        <v>398</v>
      </c>
    </row>
    <row r="10937" spans="1:16" x14ac:dyDescent="0.25">
      <c r="A10937" t="s">
        <v>40</v>
      </c>
      <c r="B10937" t="s">
        <v>1419</v>
      </c>
      <c r="C10937" s="31" t="s">
        <v>1196</v>
      </c>
      <c r="D10937" t="s">
        <v>1171</v>
      </c>
      <c r="E10937" t="s">
        <v>1420</v>
      </c>
      <c r="F10937" s="7">
        <v>45852</v>
      </c>
      <c r="G10937" s="8">
        <v>42597</v>
      </c>
      <c r="H10937" s="8" t="s">
        <v>529</v>
      </c>
      <c r="I10937" s="8" t="s">
        <v>1009</v>
      </c>
      <c r="J10937" s="8" t="s">
        <v>1179</v>
      </c>
      <c r="K10937">
        <v>2</v>
      </c>
      <c r="L10937" s="10">
        <v>500</v>
      </c>
      <c r="M10937" s="10">
        <v>1000</v>
      </c>
      <c r="N10937">
        <v>102</v>
      </c>
      <c r="O10937">
        <f t="shared" si="340"/>
        <v>204</v>
      </c>
      <c r="P10937" s="11">
        <f t="shared" si="341"/>
        <v>796</v>
      </c>
    </row>
    <row r="10938" spans="1:16" x14ac:dyDescent="0.25">
      <c r="A10938" t="s">
        <v>40</v>
      </c>
      <c r="B10938" t="s">
        <v>1419</v>
      </c>
      <c r="C10938" s="31" t="s">
        <v>1196</v>
      </c>
      <c r="D10938" t="s">
        <v>1171</v>
      </c>
      <c r="E10938" t="s">
        <v>1420</v>
      </c>
      <c r="F10938" s="7">
        <v>45856</v>
      </c>
      <c r="G10938" s="8">
        <v>42598</v>
      </c>
      <c r="H10938" s="8" t="s">
        <v>84</v>
      </c>
      <c r="I10938" s="8" t="s">
        <v>624</v>
      </c>
      <c r="J10938" s="8" t="s">
        <v>1179</v>
      </c>
      <c r="K10938">
        <v>1</v>
      </c>
      <c r="L10938" s="10">
        <v>500</v>
      </c>
      <c r="M10938" s="10">
        <v>500</v>
      </c>
      <c r="N10938">
        <v>102</v>
      </c>
      <c r="O10938">
        <f t="shared" si="340"/>
        <v>102</v>
      </c>
      <c r="P10938" s="11">
        <f t="shared" si="341"/>
        <v>398</v>
      </c>
    </row>
    <row r="10939" spans="1:16" x14ac:dyDescent="0.25">
      <c r="A10939" t="s">
        <v>1051</v>
      </c>
      <c r="B10939" t="s">
        <v>1158</v>
      </c>
      <c r="C10939" t="s">
        <v>1194</v>
      </c>
      <c r="D10939" t="s">
        <v>1172</v>
      </c>
      <c r="E10939" t="s">
        <v>130</v>
      </c>
      <c r="F10939" s="7">
        <v>45838</v>
      </c>
      <c r="G10939" s="8">
        <v>42599</v>
      </c>
      <c r="H10939" s="8" t="s">
        <v>166</v>
      </c>
      <c r="I10939" s="8" t="s">
        <v>693</v>
      </c>
      <c r="J10939" s="8" t="s">
        <v>1187</v>
      </c>
      <c r="K10939">
        <v>1</v>
      </c>
      <c r="L10939" s="10">
        <v>1200</v>
      </c>
      <c r="M10939" s="10">
        <v>1200</v>
      </c>
      <c r="N10939">
        <v>175</v>
      </c>
      <c r="O10939">
        <f t="shared" si="340"/>
        <v>175</v>
      </c>
      <c r="P10939" s="11">
        <f t="shared" si="341"/>
        <v>1025</v>
      </c>
    </row>
    <row r="10940" spans="1:16" x14ac:dyDescent="0.25">
      <c r="A10940" t="s">
        <v>1051</v>
      </c>
      <c r="B10940" t="s">
        <v>1158</v>
      </c>
      <c r="C10940" t="s">
        <v>1194</v>
      </c>
      <c r="D10940" t="s">
        <v>1172</v>
      </c>
      <c r="E10940" t="s">
        <v>130</v>
      </c>
      <c r="F10940" s="7">
        <v>45838</v>
      </c>
      <c r="G10940" s="8">
        <v>42599</v>
      </c>
      <c r="H10940" s="8" t="s">
        <v>64</v>
      </c>
      <c r="I10940" s="8" t="s">
        <v>608</v>
      </c>
      <c r="J10940" s="8" t="s">
        <v>1187</v>
      </c>
      <c r="K10940">
        <v>8</v>
      </c>
      <c r="L10940" s="10">
        <v>150</v>
      </c>
      <c r="M10940" s="10">
        <v>1200</v>
      </c>
      <c r="N10940">
        <v>15</v>
      </c>
      <c r="O10940">
        <f t="shared" si="340"/>
        <v>120</v>
      </c>
      <c r="P10940" s="11">
        <f t="shared" si="341"/>
        <v>1080</v>
      </c>
    </row>
    <row r="10941" spans="1:16" x14ac:dyDescent="0.25">
      <c r="A10941" t="s">
        <v>1051</v>
      </c>
      <c r="B10941" t="s">
        <v>1158</v>
      </c>
      <c r="C10941" t="s">
        <v>1194</v>
      </c>
      <c r="D10941" t="s">
        <v>1172</v>
      </c>
      <c r="E10941" t="s">
        <v>130</v>
      </c>
      <c r="F10941" s="7">
        <v>45838</v>
      </c>
      <c r="G10941" s="8">
        <v>42599</v>
      </c>
      <c r="H10941" s="8" t="s">
        <v>127</v>
      </c>
      <c r="I10941" s="8" t="s">
        <v>663</v>
      </c>
      <c r="J10941" s="8" t="s">
        <v>1187</v>
      </c>
      <c r="K10941">
        <v>2</v>
      </c>
      <c r="L10941" s="10">
        <v>150</v>
      </c>
      <c r="M10941" s="10">
        <v>300</v>
      </c>
      <c r="N10941">
        <v>15</v>
      </c>
      <c r="O10941">
        <f t="shared" si="340"/>
        <v>30</v>
      </c>
      <c r="P10941" s="11">
        <f t="shared" si="341"/>
        <v>270</v>
      </c>
    </row>
    <row r="10942" spans="1:16" x14ac:dyDescent="0.25">
      <c r="A10942" t="s">
        <v>1051</v>
      </c>
      <c r="B10942" t="s">
        <v>1158</v>
      </c>
      <c r="C10942" t="s">
        <v>1194</v>
      </c>
      <c r="D10942" t="s">
        <v>1172</v>
      </c>
      <c r="E10942" t="s">
        <v>130</v>
      </c>
      <c r="F10942" s="7">
        <v>45835</v>
      </c>
      <c r="G10942" s="8">
        <v>42600</v>
      </c>
      <c r="H10942" s="8" t="s">
        <v>126</v>
      </c>
      <c r="I10942" s="8" t="s">
        <v>662</v>
      </c>
      <c r="J10942" s="8" t="s">
        <v>1187</v>
      </c>
      <c r="K10942">
        <v>1</v>
      </c>
      <c r="L10942" s="10">
        <v>1000</v>
      </c>
      <c r="M10942" s="10">
        <v>1000</v>
      </c>
      <c r="N10942">
        <v>100</v>
      </c>
      <c r="O10942">
        <f t="shared" si="340"/>
        <v>100</v>
      </c>
      <c r="P10942" s="11">
        <f t="shared" si="341"/>
        <v>900</v>
      </c>
    </row>
    <row r="10943" spans="1:16" x14ac:dyDescent="0.25">
      <c r="A10943" t="s">
        <v>1051</v>
      </c>
      <c r="B10943" t="s">
        <v>1158</v>
      </c>
      <c r="C10943" t="s">
        <v>1194</v>
      </c>
      <c r="D10943" t="s">
        <v>1172</v>
      </c>
      <c r="E10943" t="s">
        <v>130</v>
      </c>
      <c r="F10943" s="7">
        <v>45835</v>
      </c>
      <c r="G10943" s="8">
        <v>42600</v>
      </c>
      <c r="H10943" s="8" t="s">
        <v>124</v>
      </c>
      <c r="I10943" s="8" t="s">
        <v>660</v>
      </c>
      <c r="J10943" s="8" t="s">
        <v>1187</v>
      </c>
      <c r="K10943">
        <v>6</v>
      </c>
      <c r="L10943" s="10">
        <v>150</v>
      </c>
      <c r="M10943" s="10">
        <v>900</v>
      </c>
      <c r="N10943">
        <v>15</v>
      </c>
      <c r="O10943">
        <f t="shared" si="340"/>
        <v>90</v>
      </c>
      <c r="P10943" s="11">
        <f t="shared" si="341"/>
        <v>810</v>
      </c>
    </row>
    <row r="10944" spans="1:16" x14ac:dyDescent="0.25">
      <c r="A10944" t="s">
        <v>1082</v>
      </c>
      <c r="B10944" t="s">
        <v>1147</v>
      </c>
      <c r="C10944" t="s">
        <v>1195</v>
      </c>
      <c r="D10944" t="s">
        <v>1172</v>
      </c>
      <c r="E10944" t="s">
        <v>63</v>
      </c>
      <c r="F10944" s="7">
        <v>45835</v>
      </c>
      <c r="G10944" s="8">
        <v>42601</v>
      </c>
      <c r="H10944" s="8" t="s">
        <v>65</v>
      </c>
      <c r="I10944" s="8" t="s">
        <v>609</v>
      </c>
      <c r="J10944" s="8" t="s">
        <v>1177</v>
      </c>
      <c r="K10944">
        <v>1</v>
      </c>
      <c r="L10944" s="10">
        <v>950</v>
      </c>
      <c r="M10944" s="10">
        <v>950</v>
      </c>
      <c r="N10944">
        <v>50</v>
      </c>
      <c r="O10944">
        <f t="shared" si="340"/>
        <v>50</v>
      </c>
      <c r="P10944" s="11">
        <f t="shared" si="341"/>
        <v>900</v>
      </c>
    </row>
    <row r="10945" spans="1:16" x14ac:dyDescent="0.25">
      <c r="A10945" t="s">
        <v>1082</v>
      </c>
      <c r="B10945" t="s">
        <v>1147</v>
      </c>
      <c r="C10945" t="s">
        <v>1195</v>
      </c>
      <c r="D10945" t="s">
        <v>1172</v>
      </c>
      <c r="E10945" t="s">
        <v>63</v>
      </c>
      <c r="F10945" s="7">
        <v>45835</v>
      </c>
      <c r="G10945" s="8">
        <v>42601</v>
      </c>
      <c r="H10945" s="8" t="s">
        <v>95</v>
      </c>
      <c r="I10945" s="8" t="s">
        <v>634</v>
      </c>
      <c r="J10945" s="8" t="s">
        <v>1187</v>
      </c>
      <c r="K10945">
        <v>1</v>
      </c>
      <c r="L10945" s="10">
        <v>1275</v>
      </c>
      <c r="M10945" s="10">
        <v>1275</v>
      </c>
      <c r="N10945">
        <v>80</v>
      </c>
      <c r="O10945">
        <f t="shared" si="340"/>
        <v>80</v>
      </c>
      <c r="P10945" s="11">
        <f t="shared" si="341"/>
        <v>1195</v>
      </c>
    </row>
    <row r="10946" spans="1:16" x14ac:dyDescent="0.25">
      <c r="A10946" t="s">
        <v>1082</v>
      </c>
      <c r="B10946" t="s">
        <v>1147</v>
      </c>
      <c r="C10946" t="s">
        <v>1195</v>
      </c>
      <c r="D10946" t="s">
        <v>1172</v>
      </c>
      <c r="E10946" t="s">
        <v>63</v>
      </c>
      <c r="F10946" s="7">
        <v>45835</v>
      </c>
      <c r="G10946" s="8">
        <v>42601</v>
      </c>
      <c r="H10946" s="8" t="s">
        <v>64</v>
      </c>
      <c r="I10946" s="8" t="s">
        <v>608</v>
      </c>
      <c r="J10946" s="8" t="s">
        <v>1187</v>
      </c>
      <c r="K10946">
        <v>4</v>
      </c>
      <c r="L10946" s="10">
        <v>225</v>
      </c>
      <c r="M10946" s="10">
        <v>900</v>
      </c>
      <c r="N10946">
        <v>15</v>
      </c>
      <c r="O10946">
        <f t="shared" si="340"/>
        <v>60</v>
      </c>
      <c r="P10946" s="11">
        <f t="shared" si="341"/>
        <v>840</v>
      </c>
    </row>
    <row r="10947" spans="1:16" x14ac:dyDescent="0.25">
      <c r="A10947" t="s">
        <v>1082</v>
      </c>
      <c r="B10947" t="s">
        <v>1147</v>
      </c>
      <c r="C10947" t="s">
        <v>1195</v>
      </c>
      <c r="D10947" t="s">
        <v>1172</v>
      </c>
      <c r="E10947" t="s">
        <v>63</v>
      </c>
      <c r="F10947" s="7">
        <v>45835</v>
      </c>
      <c r="G10947" s="8">
        <v>42601</v>
      </c>
      <c r="H10947" s="8" t="s">
        <v>26</v>
      </c>
      <c r="I10947" s="8" t="s">
        <v>580</v>
      </c>
      <c r="J10947" s="8" t="s">
        <v>1187</v>
      </c>
      <c r="K10947">
        <v>1</v>
      </c>
      <c r="L10947" s="10">
        <v>150</v>
      </c>
      <c r="M10947" s="10">
        <v>150</v>
      </c>
      <c r="N10947">
        <v>40</v>
      </c>
      <c r="O10947">
        <f t="shared" si="340"/>
        <v>40</v>
      </c>
      <c r="P10947" s="11">
        <f t="shared" si="341"/>
        <v>110</v>
      </c>
    </row>
    <row r="10948" spans="1:16" x14ac:dyDescent="0.25">
      <c r="A10948" t="s">
        <v>1083</v>
      </c>
      <c r="B10948" t="s">
        <v>1134</v>
      </c>
      <c r="C10948" t="s">
        <v>1192</v>
      </c>
      <c r="D10948" t="s">
        <v>1172</v>
      </c>
      <c r="E10948" t="s">
        <v>544</v>
      </c>
      <c r="F10948" s="7">
        <v>45845</v>
      </c>
      <c r="G10948" s="8">
        <v>42602</v>
      </c>
      <c r="H10948" s="8" t="s">
        <v>511</v>
      </c>
      <c r="I10948" s="8" t="s">
        <v>993</v>
      </c>
      <c r="J10948" s="8" t="s">
        <v>1181</v>
      </c>
      <c r="K10948">
        <v>1</v>
      </c>
      <c r="L10948" s="10">
        <v>2100</v>
      </c>
      <c r="M10948" s="10">
        <v>2100</v>
      </c>
      <c r="N10948">
        <v>130</v>
      </c>
      <c r="O10948">
        <f t="shared" si="340"/>
        <v>130</v>
      </c>
      <c r="P10948" s="11">
        <f t="shared" si="341"/>
        <v>1970</v>
      </c>
    </row>
    <row r="10949" spans="1:16" x14ac:dyDescent="0.25">
      <c r="A10949" t="s">
        <v>1105</v>
      </c>
      <c r="B10949" t="s">
        <v>1131</v>
      </c>
      <c r="C10949" t="s">
        <v>1195</v>
      </c>
      <c r="D10949" t="s">
        <v>1172</v>
      </c>
      <c r="E10949" t="s">
        <v>1341</v>
      </c>
      <c r="F10949" s="7">
        <v>45856</v>
      </c>
      <c r="G10949" s="8">
        <v>42603</v>
      </c>
      <c r="H10949" s="8" t="s">
        <v>1204</v>
      </c>
      <c r="I10949" s="8" t="s">
        <v>1668</v>
      </c>
      <c r="J10949" s="8" t="s">
        <v>1205</v>
      </c>
      <c r="K10949">
        <v>4</v>
      </c>
      <c r="L10949" s="10">
        <v>495</v>
      </c>
      <c r="M10949" s="10">
        <v>1980</v>
      </c>
      <c r="N10949">
        <v>29</v>
      </c>
      <c r="O10949">
        <f t="shared" ref="O10949:O11012" si="342">+K10949*N10949</f>
        <v>116</v>
      </c>
      <c r="P10949" s="11">
        <f t="shared" ref="P10949:P11012" si="343">+M10949-O10949</f>
        <v>1864</v>
      </c>
    </row>
    <row r="10950" spans="1:16" x14ac:dyDescent="0.25">
      <c r="A10950" t="s">
        <v>1105</v>
      </c>
      <c r="B10950" t="s">
        <v>1131</v>
      </c>
      <c r="C10950" t="s">
        <v>1195</v>
      </c>
      <c r="D10950" t="s">
        <v>1172</v>
      </c>
      <c r="E10950" t="s">
        <v>1341</v>
      </c>
      <c r="F10950" s="7">
        <v>45856</v>
      </c>
      <c r="G10950" s="8">
        <v>42603</v>
      </c>
      <c r="H10950" s="8" t="s">
        <v>1206</v>
      </c>
      <c r="I10950" s="8" t="s">
        <v>596</v>
      </c>
      <c r="J10950" s="8" t="s">
        <v>1205</v>
      </c>
      <c r="K10950">
        <v>4</v>
      </c>
      <c r="L10950" s="10">
        <v>135</v>
      </c>
      <c r="M10950" s="10">
        <v>540</v>
      </c>
      <c r="N10950">
        <v>7</v>
      </c>
      <c r="O10950">
        <f t="shared" si="342"/>
        <v>28</v>
      </c>
      <c r="P10950" s="11">
        <f t="shared" si="343"/>
        <v>512</v>
      </c>
    </row>
    <row r="10951" spans="1:16" x14ac:dyDescent="0.25">
      <c r="A10951" t="s">
        <v>1105</v>
      </c>
      <c r="B10951" t="s">
        <v>1131</v>
      </c>
      <c r="C10951" t="s">
        <v>1195</v>
      </c>
      <c r="D10951" t="s">
        <v>1172</v>
      </c>
      <c r="E10951" t="s">
        <v>1341</v>
      </c>
      <c r="F10951" s="7">
        <v>45856</v>
      </c>
      <c r="G10951" s="8">
        <v>42603</v>
      </c>
      <c r="H10951" s="8" t="s">
        <v>1223</v>
      </c>
      <c r="I10951" s="8" t="s">
        <v>1224</v>
      </c>
      <c r="J10951" s="8" t="s">
        <v>1205</v>
      </c>
      <c r="K10951">
        <v>4</v>
      </c>
      <c r="L10951" s="10">
        <v>495</v>
      </c>
      <c r="M10951" s="10">
        <v>1980</v>
      </c>
      <c r="N10951">
        <v>10</v>
      </c>
      <c r="O10951">
        <f t="shared" si="342"/>
        <v>40</v>
      </c>
      <c r="P10951" s="11">
        <f t="shared" si="343"/>
        <v>1940</v>
      </c>
    </row>
    <row r="10952" spans="1:16" x14ac:dyDescent="0.25">
      <c r="A10952" t="s">
        <v>1105</v>
      </c>
      <c r="B10952" t="s">
        <v>1131</v>
      </c>
      <c r="C10952" t="s">
        <v>1195</v>
      </c>
      <c r="D10952" t="s">
        <v>1172</v>
      </c>
      <c r="E10952" t="s">
        <v>1341</v>
      </c>
      <c r="F10952" s="7">
        <v>45856</v>
      </c>
      <c r="G10952" s="8">
        <v>42603</v>
      </c>
      <c r="H10952" s="8" t="s">
        <v>367</v>
      </c>
      <c r="I10952" s="8" t="s">
        <v>869</v>
      </c>
      <c r="J10952" s="8" t="s">
        <v>1188</v>
      </c>
      <c r="K10952">
        <v>1</v>
      </c>
      <c r="L10952" s="10">
        <v>720</v>
      </c>
      <c r="M10952" s="10">
        <v>720</v>
      </c>
      <c r="N10952">
        <v>142</v>
      </c>
      <c r="O10952">
        <f t="shared" si="342"/>
        <v>142</v>
      </c>
      <c r="P10952" s="11">
        <f t="shared" si="343"/>
        <v>578</v>
      </c>
    </row>
    <row r="10953" spans="1:16" x14ac:dyDescent="0.25">
      <c r="A10953" t="s">
        <v>1105</v>
      </c>
      <c r="B10953" t="s">
        <v>1131</v>
      </c>
      <c r="C10953" t="s">
        <v>1195</v>
      </c>
      <c r="D10953" t="s">
        <v>1172</v>
      </c>
      <c r="E10953" t="s">
        <v>1341</v>
      </c>
      <c r="F10953" s="7">
        <v>45856</v>
      </c>
      <c r="G10953" s="8">
        <v>42603</v>
      </c>
      <c r="H10953" s="8" t="s">
        <v>321</v>
      </c>
      <c r="I10953" s="8" t="s">
        <v>828</v>
      </c>
      <c r="J10953" s="8" t="s">
        <v>1188</v>
      </c>
      <c r="K10953">
        <v>2</v>
      </c>
      <c r="L10953" s="10">
        <v>158</v>
      </c>
      <c r="M10953" s="10">
        <v>316</v>
      </c>
      <c r="N10953">
        <v>15</v>
      </c>
      <c r="O10953">
        <f t="shared" si="342"/>
        <v>30</v>
      </c>
      <c r="P10953" s="11">
        <f t="shared" si="343"/>
        <v>286</v>
      </c>
    </row>
    <row r="10954" spans="1:16" x14ac:dyDescent="0.25">
      <c r="A10954" t="s">
        <v>1105</v>
      </c>
      <c r="B10954" t="s">
        <v>1131</v>
      </c>
      <c r="C10954" t="s">
        <v>1195</v>
      </c>
      <c r="D10954" t="s">
        <v>1172</v>
      </c>
      <c r="E10954" t="s">
        <v>1341</v>
      </c>
      <c r="F10954" s="7">
        <v>45856</v>
      </c>
      <c r="G10954" s="8">
        <v>42603</v>
      </c>
      <c r="H10954" s="8" t="s">
        <v>75</v>
      </c>
      <c r="I10954" s="8" t="s">
        <v>617</v>
      </c>
      <c r="J10954" s="8" t="s">
        <v>1181</v>
      </c>
      <c r="K10954">
        <v>1</v>
      </c>
      <c r="L10954" s="10">
        <v>2700</v>
      </c>
      <c r="M10954" s="10">
        <v>2700</v>
      </c>
      <c r="N10954">
        <v>130</v>
      </c>
      <c r="O10954">
        <f t="shared" si="342"/>
        <v>130</v>
      </c>
      <c r="P10954" s="11">
        <f t="shared" si="343"/>
        <v>2570</v>
      </c>
    </row>
    <row r="10955" spans="1:16" x14ac:dyDescent="0.25">
      <c r="A10955" t="s">
        <v>2025</v>
      </c>
      <c r="B10955" t="s">
        <v>2026</v>
      </c>
      <c r="C10955" t="s">
        <v>1195</v>
      </c>
      <c r="D10955" t="s">
        <v>1172</v>
      </c>
      <c r="E10955" t="s">
        <v>2027</v>
      </c>
      <c r="F10955" s="7">
        <v>45826</v>
      </c>
      <c r="G10955" s="8">
        <v>42604</v>
      </c>
      <c r="H10955" s="8" t="s">
        <v>55</v>
      </c>
      <c r="I10955" s="8" t="s">
        <v>603</v>
      </c>
      <c r="J10955" s="8" t="s">
        <v>1185</v>
      </c>
      <c r="K10955">
        <v>1</v>
      </c>
      <c r="L10955" s="10">
        <v>2600</v>
      </c>
      <c r="M10955" s="10">
        <v>2600</v>
      </c>
      <c r="N10955">
        <v>125</v>
      </c>
      <c r="O10955">
        <f t="shared" si="342"/>
        <v>125</v>
      </c>
      <c r="P10955" s="11">
        <f t="shared" si="343"/>
        <v>2475</v>
      </c>
    </row>
    <row r="10956" spans="1:16" x14ac:dyDescent="0.25">
      <c r="A10956" t="s">
        <v>2025</v>
      </c>
      <c r="B10956" t="s">
        <v>2026</v>
      </c>
      <c r="C10956" t="s">
        <v>1195</v>
      </c>
      <c r="D10956" t="s">
        <v>1172</v>
      </c>
      <c r="E10956" t="s">
        <v>2027</v>
      </c>
      <c r="F10956" s="7">
        <v>45826</v>
      </c>
      <c r="G10956" s="8">
        <v>42604</v>
      </c>
      <c r="H10956" s="8" t="s">
        <v>62</v>
      </c>
      <c r="I10956" s="8" t="s">
        <v>607</v>
      </c>
      <c r="J10956" s="8" t="s">
        <v>1185</v>
      </c>
      <c r="K10956">
        <v>2</v>
      </c>
      <c r="L10956" s="10">
        <v>150</v>
      </c>
      <c r="M10956" s="10">
        <v>300</v>
      </c>
      <c r="N10956">
        <v>15</v>
      </c>
      <c r="O10956">
        <f t="shared" si="342"/>
        <v>30</v>
      </c>
      <c r="P10956" s="11">
        <f t="shared" si="343"/>
        <v>270</v>
      </c>
    </row>
    <row r="10957" spans="1:16" x14ac:dyDescent="0.25">
      <c r="A10957" t="s">
        <v>2025</v>
      </c>
      <c r="B10957" t="s">
        <v>2026</v>
      </c>
      <c r="C10957" t="s">
        <v>1195</v>
      </c>
      <c r="D10957" t="s">
        <v>1172</v>
      </c>
      <c r="E10957" t="s">
        <v>2027</v>
      </c>
      <c r="F10957" s="7">
        <v>45838</v>
      </c>
      <c r="G10957" s="8">
        <v>42605</v>
      </c>
      <c r="H10957" s="8" t="s">
        <v>22</v>
      </c>
      <c r="I10957" s="8" t="s">
        <v>576</v>
      </c>
      <c r="J10957" s="8" t="s">
        <v>1187</v>
      </c>
      <c r="K10957">
        <v>1</v>
      </c>
      <c r="L10957" s="10">
        <v>900</v>
      </c>
      <c r="M10957" s="10">
        <v>900</v>
      </c>
      <c r="N10957">
        <v>100</v>
      </c>
      <c r="O10957">
        <f t="shared" si="342"/>
        <v>100</v>
      </c>
      <c r="P10957" s="11">
        <f t="shared" si="343"/>
        <v>800</v>
      </c>
    </row>
    <row r="10958" spans="1:16" x14ac:dyDescent="0.25">
      <c r="A10958" t="s">
        <v>2025</v>
      </c>
      <c r="B10958" t="s">
        <v>2026</v>
      </c>
      <c r="C10958" t="s">
        <v>1195</v>
      </c>
      <c r="D10958" t="s">
        <v>1172</v>
      </c>
      <c r="E10958" t="s">
        <v>2027</v>
      </c>
      <c r="F10958" s="7">
        <v>45838</v>
      </c>
      <c r="G10958" s="8">
        <v>42605</v>
      </c>
      <c r="H10958" s="8" t="s">
        <v>18</v>
      </c>
      <c r="I10958" s="8" t="s">
        <v>572</v>
      </c>
      <c r="J10958" s="8" t="s">
        <v>1187</v>
      </c>
      <c r="K10958">
        <v>5</v>
      </c>
      <c r="L10958" s="10">
        <v>150</v>
      </c>
      <c r="M10958" s="10">
        <v>750</v>
      </c>
      <c r="N10958">
        <v>15</v>
      </c>
      <c r="O10958">
        <f t="shared" si="342"/>
        <v>75</v>
      </c>
      <c r="P10958" s="11">
        <f t="shared" si="343"/>
        <v>675</v>
      </c>
    </row>
    <row r="10959" spans="1:16" x14ac:dyDescent="0.25">
      <c r="A10959" t="s">
        <v>2025</v>
      </c>
      <c r="B10959" t="s">
        <v>2026</v>
      </c>
      <c r="C10959" t="s">
        <v>1195</v>
      </c>
      <c r="D10959" t="s">
        <v>1172</v>
      </c>
      <c r="E10959" t="s">
        <v>2027</v>
      </c>
      <c r="F10959" s="7">
        <v>45838</v>
      </c>
      <c r="G10959" s="8">
        <v>42605</v>
      </c>
      <c r="H10959" s="8" t="s">
        <v>129</v>
      </c>
      <c r="I10959" s="8" t="s">
        <v>665</v>
      </c>
      <c r="J10959" s="8" t="s">
        <v>1187</v>
      </c>
      <c r="K10959">
        <v>1</v>
      </c>
      <c r="L10959" s="10">
        <v>150</v>
      </c>
      <c r="M10959" s="10">
        <v>150</v>
      </c>
      <c r="N10959">
        <v>15</v>
      </c>
      <c r="O10959">
        <f t="shared" si="342"/>
        <v>15</v>
      </c>
      <c r="P10959" s="11">
        <f t="shared" si="343"/>
        <v>135</v>
      </c>
    </row>
    <row r="10960" spans="1:16" x14ac:dyDescent="0.25">
      <c r="A10960" t="s">
        <v>2025</v>
      </c>
      <c r="B10960" t="s">
        <v>2026</v>
      </c>
      <c r="C10960" t="s">
        <v>1195</v>
      </c>
      <c r="D10960" t="s">
        <v>1172</v>
      </c>
      <c r="E10960" t="s">
        <v>2027</v>
      </c>
      <c r="F10960" s="7">
        <v>45838</v>
      </c>
      <c r="G10960" s="8">
        <v>42605</v>
      </c>
      <c r="H10960" s="8" t="s">
        <v>298</v>
      </c>
      <c r="I10960" s="8" t="s">
        <v>1821</v>
      </c>
      <c r="J10960" s="8" t="s">
        <v>1187</v>
      </c>
      <c r="K10960">
        <v>1</v>
      </c>
      <c r="L10960" s="10">
        <v>80</v>
      </c>
      <c r="M10960" s="10">
        <v>80</v>
      </c>
      <c r="N10960">
        <v>20</v>
      </c>
      <c r="O10960">
        <f t="shared" si="342"/>
        <v>20</v>
      </c>
      <c r="P10960" s="11">
        <f t="shared" si="343"/>
        <v>60</v>
      </c>
    </row>
    <row r="10961" spans="1:16" x14ac:dyDescent="0.25">
      <c r="A10961" t="s">
        <v>2025</v>
      </c>
      <c r="B10961" t="s">
        <v>2026</v>
      </c>
      <c r="C10961" t="s">
        <v>1195</v>
      </c>
      <c r="D10961" t="s">
        <v>1172</v>
      </c>
      <c r="E10961" t="s">
        <v>2027</v>
      </c>
      <c r="F10961" s="7">
        <v>45845</v>
      </c>
      <c r="G10961" s="8">
        <v>42606</v>
      </c>
      <c r="H10961" s="8" t="s">
        <v>73</v>
      </c>
      <c r="I10961" s="8" t="s">
        <v>615</v>
      </c>
      <c r="J10961" s="8" t="s">
        <v>1188</v>
      </c>
      <c r="K10961">
        <v>4</v>
      </c>
      <c r="L10961" s="10">
        <v>800</v>
      </c>
      <c r="M10961" s="10">
        <v>3200</v>
      </c>
      <c r="N10961">
        <v>60</v>
      </c>
      <c r="O10961">
        <f t="shared" si="342"/>
        <v>240</v>
      </c>
      <c r="P10961" s="11">
        <f t="shared" si="343"/>
        <v>2960</v>
      </c>
    </row>
    <row r="10962" spans="1:16" x14ac:dyDescent="0.25">
      <c r="A10962" t="s">
        <v>2025</v>
      </c>
      <c r="B10962" t="s">
        <v>2026</v>
      </c>
      <c r="C10962" t="s">
        <v>1195</v>
      </c>
      <c r="D10962" t="s">
        <v>1172</v>
      </c>
      <c r="E10962" t="s">
        <v>2027</v>
      </c>
      <c r="F10962" s="7">
        <v>45845</v>
      </c>
      <c r="G10962" s="8">
        <v>42606</v>
      </c>
      <c r="H10962" s="8" t="s">
        <v>45</v>
      </c>
      <c r="I10962" s="8" t="s">
        <v>596</v>
      </c>
      <c r="J10962" s="8" t="s">
        <v>1188</v>
      </c>
      <c r="K10962">
        <v>4</v>
      </c>
      <c r="L10962" s="10">
        <v>80</v>
      </c>
      <c r="M10962" s="10">
        <v>320</v>
      </c>
      <c r="N10962">
        <v>10</v>
      </c>
      <c r="O10962">
        <f t="shared" si="342"/>
        <v>40</v>
      </c>
      <c r="P10962" s="11">
        <f t="shared" si="343"/>
        <v>280</v>
      </c>
    </row>
    <row r="10963" spans="1:16" x14ac:dyDescent="0.25">
      <c r="A10963" t="s">
        <v>2025</v>
      </c>
      <c r="B10963" t="s">
        <v>2026</v>
      </c>
      <c r="C10963" t="s">
        <v>1195</v>
      </c>
      <c r="D10963" t="s">
        <v>1172</v>
      </c>
      <c r="E10963" t="s">
        <v>2027</v>
      </c>
      <c r="F10963" s="7">
        <v>45845</v>
      </c>
      <c r="G10963" s="8">
        <v>42606</v>
      </c>
      <c r="H10963" s="8" t="s">
        <v>114</v>
      </c>
      <c r="I10963" s="8" t="s">
        <v>651</v>
      </c>
      <c r="J10963" s="8" t="s">
        <v>1188</v>
      </c>
      <c r="K10963">
        <v>2</v>
      </c>
      <c r="L10963" s="10">
        <v>180</v>
      </c>
      <c r="M10963" s="10">
        <v>360</v>
      </c>
      <c r="N10963">
        <v>15</v>
      </c>
      <c r="O10963">
        <f t="shared" si="342"/>
        <v>30</v>
      </c>
      <c r="P10963" s="11">
        <f t="shared" si="343"/>
        <v>330</v>
      </c>
    </row>
    <row r="10964" spans="1:16" x14ac:dyDescent="0.25">
      <c r="A10964" t="s">
        <v>2025</v>
      </c>
      <c r="B10964" t="s">
        <v>2026</v>
      </c>
      <c r="C10964" t="s">
        <v>1195</v>
      </c>
      <c r="D10964" t="s">
        <v>1172</v>
      </c>
      <c r="E10964" t="s">
        <v>2027</v>
      </c>
      <c r="F10964" s="7">
        <v>45845</v>
      </c>
      <c r="G10964" s="8">
        <v>42606</v>
      </c>
      <c r="H10964" s="8" t="s">
        <v>2131</v>
      </c>
      <c r="I10964" s="8" t="s">
        <v>2132</v>
      </c>
      <c r="J10964" s="8" t="s">
        <v>1188</v>
      </c>
      <c r="K10964">
        <v>1</v>
      </c>
      <c r="L10964" s="10">
        <v>460</v>
      </c>
      <c r="M10964" s="10">
        <v>460</v>
      </c>
      <c r="N10964">
        <v>115</v>
      </c>
      <c r="O10964">
        <f t="shared" si="342"/>
        <v>115</v>
      </c>
      <c r="P10964" s="11">
        <f t="shared" si="343"/>
        <v>345</v>
      </c>
    </row>
    <row r="10965" spans="1:16" x14ac:dyDescent="0.25">
      <c r="A10965" t="s">
        <v>2025</v>
      </c>
      <c r="B10965" t="s">
        <v>2026</v>
      </c>
      <c r="C10965" t="s">
        <v>1195</v>
      </c>
      <c r="D10965" t="s">
        <v>1172</v>
      </c>
      <c r="E10965" t="s">
        <v>2027</v>
      </c>
      <c r="F10965" s="7">
        <v>45845</v>
      </c>
      <c r="G10965" s="8">
        <v>42606</v>
      </c>
      <c r="H10965" s="8" t="s">
        <v>419</v>
      </c>
      <c r="I10965" s="8" t="s">
        <v>915</v>
      </c>
      <c r="J10965" s="8" t="s">
        <v>1181</v>
      </c>
      <c r="K10965">
        <v>1</v>
      </c>
      <c r="L10965" s="10">
        <v>4000</v>
      </c>
      <c r="M10965" s="10">
        <v>4000</v>
      </c>
      <c r="N10965">
        <v>140</v>
      </c>
      <c r="O10965">
        <f t="shared" si="342"/>
        <v>140</v>
      </c>
      <c r="P10965" s="11">
        <f t="shared" si="343"/>
        <v>3860</v>
      </c>
    </row>
    <row r="10966" spans="1:16" x14ac:dyDescent="0.25">
      <c r="A10966" t="s">
        <v>2025</v>
      </c>
      <c r="B10966" t="s">
        <v>2026</v>
      </c>
      <c r="C10966" t="s">
        <v>1195</v>
      </c>
      <c r="D10966" t="s">
        <v>1172</v>
      </c>
      <c r="E10966" t="s">
        <v>2027</v>
      </c>
      <c r="F10966" s="7">
        <v>45838</v>
      </c>
      <c r="G10966" s="8">
        <v>42607</v>
      </c>
      <c r="H10966" s="8" t="s">
        <v>219</v>
      </c>
      <c r="I10966" s="8" t="s">
        <v>741</v>
      </c>
      <c r="J10966" s="8" t="s">
        <v>1184</v>
      </c>
      <c r="K10966">
        <v>1</v>
      </c>
      <c r="L10966" s="10">
        <v>4500</v>
      </c>
      <c r="M10966" s="10">
        <v>4500</v>
      </c>
      <c r="N10966">
        <v>267</v>
      </c>
      <c r="O10966">
        <f t="shared" si="342"/>
        <v>267</v>
      </c>
      <c r="P10966" s="11">
        <f t="shared" si="343"/>
        <v>4233</v>
      </c>
    </row>
    <row r="10967" spans="1:16" x14ac:dyDescent="0.25">
      <c r="A10967" t="s">
        <v>2025</v>
      </c>
      <c r="B10967" t="s">
        <v>2026</v>
      </c>
      <c r="C10967" t="s">
        <v>1195</v>
      </c>
      <c r="D10967" t="s">
        <v>1172</v>
      </c>
      <c r="E10967" t="s">
        <v>2027</v>
      </c>
      <c r="F10967" s="7">
        <v>45838</v>
      </c>
      <c r="G10967" s="8">
        <v>42607</v>
      </c>
      <c r="H10967" s="8" t="s">
        <v>493</v>
      </c>
      <c r="I10967" s="8" t="s">
        <v>979</v>
      </c>
      <c r="J10967" s="8" t="s">
        <v>1184</v>
      </c>
      <c r="K10967">
        <v>1</v>
      </c>
      <c r="L10967" s="10">
        <v>4500</v>
      </c>
      <c r="M10967" s="10">
        <v>4500</v>
      </c>
      <c r="N10967">
        <v>267</v>
      </c>
      <c r="O10967">
        <f t="shared" si="342"/>
        <v>267</v>
      </c>
      <c r="P10967" s="11">
        <f t="shared" si="343"/>
        <v>4233</v>
      </c>
    </row>
    <row r="10968" spans="1:16" x14ac:dyDescent="0.25">
      <c r="A10968" t="s">
        <v>2025</v>
      </c>
      <c r="B10968" t="s">
        <v>2026</v>
      </c>
      <c r="C10968" t="s">
        <v>1195</v>
      </c>
      <c r="D10968" t="s">
        <v>1172</v>
      </c>
      <c r="E10968" t="s">
        <v>2027</v>
      </c>
      <c r="F10968" s="7">
        <v>45838</v>
      </c>
      <c r="G10968" s="8">
        <v>42607</v>
      </c>
      <c r="H10968" s="8" t="s">
        <v>19</v>
      </c>
      <c r="I10968" s="8" t="s">
        <v>573</v>
      </c>
      <c r="J10968" s="8" t="s">
        <v>1184</v>
      </c>
      <c r="K10968">
        <v>3</v>
      </c>
      <c r="L10968" s="10">
        <v>300</v>
      </c>
      <c r="M10968" s="10">
        <v>900</v>
      </c>
      <c r="N10968">
        <v>32</v>
      </c>
      <c r="O10968">
        <f t="shared" si="342"/>
        <v>96</v>
      </c>
      <c r="P10968" s="11">
        <f t="shared" si="343"/>
        <v>804</v>
      </c>
    </row>
    <row r="10969" spans="1:16" x14ac:dyDescent="0.25">
      <c r="A10969" t="s">
        <v>2025</v>
      </c>
      <c r="B10969" t="s">
        <v>2026</v>
      </c>
      <c r="C10969" t="s">
        <v>1195</v>
      </c>
      <c r="D10969" t="s">
        <v>1172</v>
      </c>
      <c r="E10969" t="s">
        <v>2027</v>
      </c>
      <c r="F10969" s="7">
        <v>45838</v>
      </c>
      <c r="G10969" s="8">
        <v>42607</v>
      </c>
      <c r="H10969" s="8" t="s">
        <v>19</v>
      </c>
      <c r="I10969" s="8" t="s">
        <v>573</v>
      </c>
      <c r="J10969" s="8" t="s">
        <v>1184</v>
      </c>
      <c r="K10969">
        <v>3</v>
      </c>
      <c r="L10969" s="10">
        <v>300</v>
      </c>
      <c r="M10969" s="10">
        <v>900</v>
      </c>
      <c r="N10969">
        <v>32</v>
      </c>
      <c r="O10969">
        <f t="shared" si="342"/>
        <v>96</v>
      </c>
      <c r="P10969" s="11">
        <f t="shared" si="343"/>
        <v>804</v>
      </c>
    </row>
    <row r="10970" spans="1:16" x14ac:dyDescent="0.25">
      <c r="A10970" t="s">
        <v>2025</v>
      </c>
      <c r="B10970" t="s">
        <v>2026</v>
      </c>
      <c r="C10970" t="s">
        <v>1195</v>
      </c>
      <c r="D10970" t="s">
        <v>1172</v>
      </c>
      <c r="E10970" t="s">
        <v>2027</v>
      </c>
      <c r="F10970" s="7">
        <v>45840</v>
      </c>
      <c r="G10970" s="8">
        <v>42608</v>
      </c>
      <c r="H10970" s="8" t="s">
        <v>36</v>
      </c>
      <c r="I10970" s="8" t="s">
        <v>589</v>
      </c>
      <c r="J10970" s="8" t="s">
        <v>1179</v>
      </c>
      <c r="K10970">
        <v>3</v>
      </c>
      <c r="L10970" s="10">
        <v>1100</v>
      </c>
      <c r="M10970" s="10">
        <v>3300</v>
      </c>
      <c r="N10970">
        <v>102</v>
      </c>
      <c r="O10970">
        <f t="shared" si="342"/>
        <v>306</v>
      </c>
      <c r="P10970" s="11">
        <f t="shared" si="343"/>
        <v>2994</v>
      </c>
    </row>
    <row r="10971" spans="1:16" x14ac:dyDescent="0.25">
      <c r="A10971" t="s">
        <v>2025</v>
      </c>
      <c r="B10971" t="s">
        <v>2026</v>
      </c>
      <c r="C10971" t="s">
        <v>1195</v>
      </c>
      <c r="D10971" t="s">
        <v>1172</v>
      </c>
      <c r="E10971" t="s">
        <v>2027</v>
      </c>
      <c r="F10971" s="7">
        <v>45840</v>
      </c>
      <c r="G10971" s="8">
        <v>42608</v>
      </c>
      <c r="H10971" s="8" t="s">
        <v>37</v>
      </c>
      <c r="I10971" s="8" t="s">
        <v>590</v>
      </c>
      <c r="J10971" s="8" t="s">
        <v>1179</v>
      </c>
      <c r="K10971">
        <v>1</v>
      </c>
      <c r="L10971" s="10">
        <v>1100</v>
      </c>
      <c r="M10971" s="10">
        <v>1100</v>
      </c>
      <c r="N10971">
        <v>102</v>
      </c>
      <c r="O10971">
        <f t="shared" si="342"/>
        <v>102</v>
      </c>
      <c r="P10971" s="11">
        <f t="shared" si="343"/>
        <v>998</v>
      </c>
    </row>
    <row r="10972" spans="1:16" x14ac:dyDescent="0.25">
      <c r="A10972" t="s">
        <v>2025</v>
      </c>
      <c r="B10972" t="s">
        <v>2026</v>
      </c>
      <c r="C10972" t="s">
        <v>1195</v>
      </c>
      <c r="D10972" t="s">
        <v>1172</v>
      </c>
      <c r="E10972" t="s">
        <v>2027</v>
      </c>
      <c r="F10972" s="7">
        <v>45840</v>
      </c>
      <c r="G10972" s="8">
        <v>42608</v>
      </c>
      <c r="H10972" s="8" t="s">
        <v>18</v>
      </c>
      <c r="I10972" s="8" t="s">
        <v>572</v>
      </c>
      <c r="J10972" s="8" t="s">
        <v>1187</v>
      </c>
      <c r="K10972">
        <v>16</v>
      </c>
      <c r="L10972" s="10">
        <v>150</v>
      </c>
      <c r="M10972" s="10">
        <v>2400</v>
      </c>
      <c r="N10972">
        <v>15</v>
      </c>
      <c r="O10972">
        <f t="shared" si="342"/>
        <v>240</v>
      </c>
      <c r="P10972" s="11">
        <f t="shared" si="343"/>
        <v>2160</v>
      </c>
    </row>
    <row r="10973" spans="1:16" x14ac:dyDescent="0.25">
      <c r="A10973" t="s">
        <v>2025</v>
      </c>
      <c r="B10973" t="s">
        <v>2026</v>
      </c>
      <c r="C10973" t="s">
        <v>1195</v>
      </c>
      <c r="D10973" t="s">
        <v>1172</v>
      </c>
      <c r="E10973" t="s">
        <v>2027</v>
      </c>
      <c r="F10973" s="7">
        <v>45840</v>
      </c>
      <c r="G10973" s="8">
        <v>42608</v>
      </c>
      <c r="H10973" s="8" t="s">
        <v>1927</v>
      </c>
      <c r="I10973" s="8" t="s">
        <v>1928</v>
      </c>
      <c r="J10973" s="8" t="s">
        <v>1929</v>
      </c>
      <c r="K10973">
        <v>3</v>
      </c>
      <c r="L10973" s="10">
        <v>950</v>
      </c>
      <c r="M10973" s="10">
        <v>2850</v>
      </c>
      <c r="N10973">
        <v>110</v>
      </c>
      <c r="O10973">
        <f t="shared" si="342"/>
        <v>330</v>
      </c>
      <c r="P10973" s="11">
        <f t="shared" si="343"/>
        <v>2520</v>
      </c>
    </row>
    <row r="10974" spans="1:16" x14ac:dyDescent="0.25">
      <c r="A10974" t="s">
        <v>2025</v>
      </c>
      <c r="B10974" t="s">
        <v>2026</v>
      </c>
      <c r="C10974" t="s">
        <v>1195</v>
      </c>
      <c r="D10974" t="s">
        <v>1172</v>
      </c>
      <c r="E10974" t="s">
        <v>2027</v>
      </c>
      <c r="F10974" s="7">
        <v>45840</v>
      </c>
      <c r="G10974" s="8">
        <v>42608</v>
      </c>
      <c r="H10974" s="8" t="s">
        <v>2018</v>
      </c>
      <c r="I10974" s="8" t="s">
        <v>2019</v>
      </c>
      <c r="J10974" s="8" t="s">
        <v>1929</v>
      </c>
      <c r="K10974">
        <v>1</v>
      </c>
      <c r="L10974" s="10">
        <v>950</v>
      </c>
      <c r="M10974" s="10">
        <v>950</v>
      </c>
      <c r="N10974">
        <v>110</v>
      </c>
      <c r="O10974">
        <f t="shared" si="342"/>
        <v>110</v>
      </c>
      <c r="P10974" s="11">
        <f t="shared" si="343"/>
        <v>840</v>
      </c>
    </row>
    <row r="10975" spans="1:16" x14ac:dyDescent="0.25">
      <c r="A10975" t="s">
        <v>2237</v>
      </c>
      <c r="B10975" t="s">
        <v>1122</v>
      </c>
      <c r="C10975" t="s">
        <v>1194</v>
      </c>
      <c r="D10975" t="s">
        <v>1172</v>
      </c>
      <c r="E10975" t="s">
        <v>347</v>
      </c>
      <c r="F10975" s="7">
        <v>45841</v>
      </c>
      <c r="G10975" s="8">
        <v>42609</v>
      </c>
      <c r="H10975" s="8" t="s">
        <v>461</v>
      </c>
      <c r="I10975" s="8" t="s">
        <v>951</v>
      </c>
      <c r="J10975" s="8" t="s">
        <v>1184</v>
      </c>
      <c r="K10975">
        <v>1</v>
      </c>
      <c r="L10975" s="10">
        <v>4335</v>
      </c>
      <c r="M10975" s="10">
        <v>4335</v>
      </c>
      <c r="N10975">
        <v>267</v>
      </c>
      <c r="O10975">
        <f t="shared" si="342"/>
        <v>267</v>
      </c>
      <c r="P10975" s="11">
        <f t="shared" si="343"/>
        <v>4068</v>
      </c>
    </row>
    <row r="10976" spans="1:16" x14ac:dyDescent="0.25">
      <c r="A10976" t="s">
        <v>2237</v>
      </c>
      <c r="B10976" t="s">
        <v>1122</v>
      </c>
      <c r="C10976" t="s">
        <v>1194</v>
      </c>
      <c r="D10976" t="s">
        <v>1172</v>
      </c>
      <c r="E10976" t="s">
        <v>347</v>
      </c>
      <c r="F10976" s="7">
        <v>45841</v>
      </c>
      <c r="G10976" s="8">
        <v>42609</v>
      </c>
      <c r="H10976" s="8" t="s">
        <v>184</v>
      </c>
      <c r="I10976" s="8" t="s">
        <v>708</v>
      </c>
      <c r="J10976" s="8" t="s">
        <v>1184</v>
      </c>
      <c r="K10976">
        <v>1</v>
      </c>
      <c r="L10976" s="10">
        <v>4335</v>
      </c>
      <c r="M10976" s="10">
        <v>4335</v>
      </c>
      <c r="N10976">
        <v>267</v>
      </c>
      <c r="O10976">
        <f t="shared" si="342"/>
        <v>267</v>
      </c>
      <c r="P10976" s="11">
        <f t="shared" si="343"/>
        <v>4068</v>
      </c>
    </row>
    <row r="10977" spans="1:16" x14ac:dyDescent="0.25">
      <c r="A10977" t="s">
        <v>2237</v>
      </c>
      <c r="B10977" t="s">
        <v>1122</v>
      </c>
      <c r="C10977" t="s">
        <v>1194</v>
      </c>
      <c r="D10977" t="s">
        <v>1172</v>
      </c>
      <c r="E10977" t="s">
        <v>347</v>
      </c>
      <c r="F10977" s="7">
        <v>45841</v>
      </c>
      <c r="G10977" s="8">
        <v>42609</v>
      </c>
      <c r="H10977" s="8" t="s">
        <v>358</v>
      </c>
      <c r="I10977" s="8" t="s">
        <v>860</v>
      </c>
      <c r="J10977" s="8" t="s">
        <v>1184</v>
      </c>
      <c r="K10977">
        <v>1</v>
      </c>
      <c r="L10977" s="10">
        <v>4335</v>
      </c>
      <c r="M10977" s="10">
        <v>4335</v>
      </c>
      <c r="N10977">
        <v>267</v>
      </c>
      <c r="O10977">
        <f t="shared" si="342"/>
        <v>267</v>
      </c>
      <c r="P10977" s="11">
        <f t="shared" si="343"/>
        <v>4068</v>
      </c>
    </row>
    <row r="10978" spans="1:16" x14ac:dyDescent="0.25">
      <c r="A10978" t="s">
        <v>2237</v>
      </c>
      <c r="B10978" t="s">
        <v>1122</v>
      </c>
      <c r="C10978" t="s">
        <v>1194</v>
      </c>
      <c r="D10978" t="s">
        <v>1172</v>
      </c>
      <c r="E10978" t="s">
        <v>347</v>
      </c>
      <c r="F10978" s="7">
        <v>45841</v>
      </c>
      <c r="G10978" s="8">
        <v>42609</v>
      </c>
      <c r="H10978" s="8" t="s">
        <v>19</v>
      </c>
      <c r="I10978" s="8" t="s">
        <v>573</v>
      </c>
      <c r="J10978" s="8" t="s">
        <v>1184</v>
      </c>
      <c r="K10978">
        <v>9</v>
      </c>
      <c r="L10978" s="10">
        <v>75</v>
      </c>
      <c r="M10978" s="10">
        <v>675</v>
      </c>
      <c r="N10978">
        <v>32</v>
      </c>
      <c r="O10978">
        <f t="shared" si="342"/>
        <v>288</v>
      </c>
      <c r="P10978" s="11">
        <f t="shared" si="343"/>
        <v>387</v>
      </c>
    </row>
    <row r="10979" spans="1:16" x14ac:dyDescent="0.25">
      <c r="A10979" t="s">
        <v>1994</v>
      </c>
      <c r="B10979" t="s">
        <v>1136</v>
      </c>
      <c r="C10979" t="s">
        <v>1194</v>
      </c>
      <c r="D10979" t="s">
        <v>1172</v>
      </c>
      <c r="E10979" t="s">
        <v>2250</v>
      </c>
      <c r="F10979" s="7">
        <v>45849</v>
      </c>
      <c r="G10979" s="8">
        <v>42610</v>
      </c>
      <c r="H10979" s="8" t="s">
        <v>1212</v>
      </c>
      <c r="I10979" s="8" t="s">
        <v>1213</v>
      </c>
      <c r="J10979" s="8" t="s">
        <v>1214</v>
      </c>
      <c r="K10979">
        <v>6</v>
      </c>
      <c r="L10979" s="10">
        <v>4327.34</v>
      </c>
      <c r="M10979" s="10">
        <v>25964.04</v>
      </c>
      <c r="N10979">
        <v>73</v>
      </c>
      <c r="O10979">
        <f t="shared" si="342"/>
        <v>438</v>
      </c>
      <c r="P10979" s="11">
        <f t="shared" si="343"/>
        <v>25526.04</v>
      </c>
    </row>
    <row r="10980" spans="1:16" x14ac:dyDescent="0.25">
      <c r="A10980" t="s">
        <v>1994</v>
      </c>
      <c r="B10980" t="s">
        <v>1136</v>
      </c>
      <c r="C10980" t="s">
        <v>1194</v>
      </c>
      <c r="D10980" t="s">
        <v>1172</v>
      </c>
      <c r="E10980" t="s">
        <v>2250</v>
      </c>
      <c r="F10980" s="7">
        <v>45849</v>
      </c>
      <c r="G10980" s="8">
        <v>42610</v>
      </c>
      <c r="H10980" s="8" t="s">
        <v>1298</v>
      </c>
      <c r="I10980" s="8" t="s">
        <v>1299</v>
      </c>
      <c r="J10980" s="8" t="s">
        <v>1214</v>
      </c>
      <c r="K10980">
        <v>2</v>
      </c>
      <c r="L10980" s="10">
        <v>913.55</v>
      </c>
      <c r="M10980" s="10">
        <v>1827.1</v>
      </c>
      <c r="N10980">
        <v>13</v>
      </c>
      <c r="O10980">
        <f t="shared" si="342"/>
        <v>26</v>
      </c>
      <c r="P10980" s="11">
        <f t="shared" si="343"/>
        <v>1801.1</v>
      </c>
    </row>
    <row r="10981" spans="1:16" x14ac:dyDescent="0.25">
      <c r="A10981" t="s">
        <v>1994</v>
      </c>
      <c r="B10981" t="s">
        <v>1136</v>
      </c>
      <c r="C10981" t="s">
        <v>1194</v>
      </c>
      <c r="D10981" t="s">
        <v>1172</v>
      </c>
      <c r="E10981" t="s">
        <v>2250</v>
      </c>
      <c r="F10981" s="7">
        <v>45849</v>
      </c>
      <c r="G10981" s="8">
        <v>42610</v>
      </c>
      <c r="H10981" s="8" t="s">
        <v>2123</v>
      </c>
      <c r="I10981" s="8" t="s">
        <v>2124</v>
      </c>
      <c r="J10981" s="8" t="s">
        <v>1214</v>
      </c>
      <c r="K10981">
        <v>2</v>
      </c>
      <c r="L10981" s="10">
        <v>2548.3200000000002</v>
      </c>
      <c r="M10981" s="10">
        <v>5096.6400000000003</v>
      </c>
      <c r="N10981">
        <v>18</v>
      </c>
      <c r="O10981">
        <f t="shared" si="342"/>
        <v>36</v>
      </c>
      <c r="P10981" s="11">
        <f t="shared" si="343"/>
        <v>5060.6400000000003</v>
      </c>
    </row>
    <row r="10982" spans="1:16" x14ac:dyDescent="0.25">
      <c r="A10982" t="s">
        <v>1994</v>
      </c>
      <c r="B10982" t="s">
        <v>1136</v>
      </c>
      <c r="C10982" t="s">
        <v>1194</v>
      </c>
      <c r="D10982" t="s">
        <v>1172</v>
      </c>
      <c r="E10982" t="s">
        <v>2250</v>
      </c>
      <c r="F10982" s="7">
        <v>45849</v>
      </c>
      <c r="G10982" s="8">
        <v>42610</v>
      </c>
      <c r="H10982" s="8" t="s">
        <v>1238</v>
      </c>
      <c r="I10982" s="8" t="s">
        <v>1239</v>
      </c>
      <c r="J10982" s="8" t="s">
        <v>1214</v>
      </c>
      <c r="K10982">
        <v>2</v>
      </c>
      <c r="L10982" s="10">
        <v>2163.67</v>
      </c>
      <c r="M10982" s="10">
        <v>4327.34</v>
      </c>
      <c r="N10982">
        <v>14</v>
      </c>
      <c r="O10982">
        <f t="shared" si="342"/>
        <v>28</v>
      </c>
      <c r="P10982" s="11">
        <f t="shared" si="343"/>
        <v>4299.34</v>
      </c>
    </row>
    <row r="10983" spans="1:16" x14ac:dyDescent="0.25">
      <c r="A10983" t="s">
        <v>1994</v>
      </c>
      <c r="B10983" t="s">
        <v>1136</v>
      </c>
      <c r="C10983" t="s">
        <v>1194</v>
      </c>
      <c r="D10983" t="s">
        <v>1172</v>
      </c>
      <c r="E10983" t="s">
        <v>2250</v>
      </c>
      <c r="F10983" s="7">
        <v>45849</v>
      </c>
      <c r="G10983" s="8">
        <v>42610</v>
      </c>
      <c r="H10983" s="8" t="s">
        <v>1561</v>
      </c>
      <c r="I10983" s="8" t="s">
        <v>1562</v>
      </c>
      <c r="J10983" s="8" t="s">
        <v>1214</v>
      </c>
      <c r="K10983">
        <v>2</v>
      </c>
      <c r="L10983" s="10">
        <v>2163.67</v>
      </c>
      <c r="M10983" s="10">
        <v>4327.34</v>
      </c>
      <c r="N10983">
        <v>14</v>
      </c>
      <c r="O10983">
        <f t="shared" si="342"/>
        <v>28</v>
      </c>
      <c r="P10983" s="11">
        <f t="shared" si="343"/>
        <v>4299.34</v>
      </c>
    </row>
    <row r="10984" spans="1:16" x14ac:dyDescent="0.25">
      <c r="A10984" t="s">
        <v>1994</v>
      </c>
      <c r="B10984" t="s">
        <v>1136</v>
      </c>
      <c r="C10984" t="s">
        <v>1194</v>
      </c>
      <c r="D10984" t="s">
        <v>1172</v>
      </c>
      <c r="E10984" t="s">
        <v>2250</v>
      </c>
      <c r="F10984" s="7">
        <v>45849</v>
      </c>
      <c r="G10984" s="8">
        <v>42610</v>
      </c>
      <c r="H10984" s="8" t="s">
        <v>1206</v>
      </c>
      <c r="I10984" s="8" t="s">
        <v>596</v>
      </c>
      <c r="J10984" s="8" t="s">
        <v>1205</v>
      </c>
      <c r="K10984">
        <v>6</v>
      </c>
      <c r="L10984" s="10">
        <v>480.82</v>
      </c>
      <c r="M10984" s="10">
        <v>2884.92</v>
      </c>
      <c r="N10984">
        <v>7</v>
      </c>
      <c r="O10984">
        <f t="shared" si="342"/>
        <v>42</v>
      </c>
      <c r="P10984" s="11">
        <f t="shared" si="343"/>
        <v>2842.92</v>
      </c>
    </row>
    <row r="10985" spans="1:16" x14ac:dyDescent="0.25">
      <c r="A10985" t="s">
        <v>2047</v>
      </c>
      <c r="B10985" t="s">
        <v>1136</v>
      </c>
      <c r="C10985" t="s">
        <v>1194</v>
      </c>
      <c r="D10985" t="s">
        <v>1172</v>
      </c>
      <c r="E10985" t="s">
        <v>2250</v>
      </c>
      <c r="F10985" s="7">
        <v>45848</v>
      </c>
      <c r="G10985" s="8">
        <v>42611</v>
      </c>
      <c r="H10985" s="8" t="s">
        <v>540</v>
      </c>
      <c r="I10985" s="8" t="s">
        <v>1019</v>
      </c>
      <c r="J10985" s="8" t="s">
        <v>1179</v>
      </c>
      <c r="K10985">
        <v>1</v>
      </c>
      <c r="L10985" s="10">
        <v>5764.98</v>
      </c>
      <c r="M10985" s="10">
        <v>5764.98</v>
      </c>
      <c r="N10985">
        <v>102</v>
      </c>
      <c r="O10985">
        <f t="shared" si="342"/>
        <v>102</v>
      </c>
      <c r="P10985" s="11">
        <f t="shared" si="343"/>
        <v>5662.98</v>
      </c>
    </row>
    <row r="10986" spans="1:16" x14ac:dyDescent="0.25">
      <c r="A10986" t="s">
        <v>2679</v>
      </c>
      <c r="B10986" t="s">
        <v>2438</v>
      </c>
      <c r="C10986" t="s">
        <v>1196</v>
      </c>
      <c r="D10986" t="s">
        <v>1172</v>
      </c>
      <c r="E10986" t="s">
        <v>80</v>
      </c>
      <c r="F10986" s="7">
        <v>45818</v>
      </c>
      <c r="G10986" s="8">
        <v>42612</v>
      </c>
      <c r="H10986" s="8" t="s">
        <v>94</v>
      </c>
      <c r="I10986" s="8" t="s">
        <v>633</v>
      </c>
      <c r="J10986" s="8" t="s">
        <v>1187</v>
      </c>
      <c r="K10986">
        <v>1</v>
      </c>
      <c r="L10986" s="10">
        <v>650</v>
      </c>
      <c r="M10986" s="10">
        <v>650</v>
      </c>
      <c r="N10986">
        <v>80</v>
      </c>
      <c r="O10986">
        <f t="shared" si="342"/>
        <v>80</v>
      </c>
      <c r="P10986" s="11">
        <f t="shared" si="343"/>
        <v>570</v>
      </c>
    </row>
    <row r="10987" spans="1:16" x14ac:dyDescent="0.25">
      <c r="A10987" t="s">
        <v>2679</v>
      </c>
      <c r="B10987" t="s">
        <v>2438</v>
      </c>
      <c r="C10987" t="s">
        <v>1196</v>
      </c>
      <c r="D10987" t="s">
        <v>1172</v>
      </c>
      <c r="E10987" t="s">
        <v>80</v>
      </c>
      <c r="F10987" s="7">
        <v>45818</v>
      </c>
      <c r="G10987" s="8">
        <v>42612</v>
      </c>
      <c r="H10987" s="8" t="s">
        <v>13</v>
      </c>
      <c r="I10987" s="8" t="s">
        <v>568</v>
      </c>
      <c r="J10987" s="8" t="s">
        <v>1187</v>
      </c>
      <c r="K10987">
        <v>4</v>
      </c>
      <c r="L10987" s="10">
        <v>150</v>
      </c>
      <c r="M10987" s="10">
        <v>600</v>
      </c>
      <c r="N10987">
        <v>15</v>
      </c>
      <c r="O10987">
        <f t="shared" si="342"/>
        <v>60</v>
      </c>
      <c r="P10987" s="11">
        <f t="shared" si="343"/>
        <v>540</v>
      </c>
    </row>
    <row r="10988" spans="1:16" x14ac:dyDescent="0.25">
      <c r="A10988" t="s">
        <v>2679</v>
      </c>
      <c r="B10988" t="s">
        <v>2438</v>
      </c>
      <c r="C10988" t="s">
        <v>1196</v>
      </c>
      <c r="D10988" t="s">
        <v>1172</v>
      </c>
      <c r="E10988" t="s">
        <v>80</v>
      </c>
      <c r="F10988" s="7">
        <v>45818</v>
      </c>
      <c r="G10988" s="8">
        <v>42612</v>
      </c>
      <c r="H10988" s="8" t="s">
        <v>25</v>
      </c>
      <c r="I10988" s="8" t="s">
        <v>579</v>
      </c>
      <c r="J10988" s="8" t="s">
        <v>1187</v>
      </c>
      <c r="K10988">
        <v>1</v>
      </c>
      <c r="L10988" s="10">
        <v>225</v>
      </c>
      <c r="M10988" s="10">
        <v>225</v>
      </c>
      <c r="N10988">
        <v>40</v>
      </c>
      <c r="O10988">
        <f t="shared" si="342"/>
        <v>40</v>
      </c>
      <c r="P10988" s="11">
        <f t="shared" si="343"/>
        <v>185</v>
      </c>
    </row>
    <row r="10989" spans="1:16" x14ac:dyDescent="0.25">
      <c r="A10989" t="s">
        <v>2322</v>
      </c>
      <c r="B10989" t="s">
        <v>1476</v>
      </c>
      <c r="C10989" t="s">
        <v>1194</v>
      </c>
      <c r="D10989" t="s">
        <v>1172</v>
      </c>
      <c r="E10989" t="s">
        <v>104</v>
      </c>
      <c r="F10989" s="7">
        <v>45847</v>
      </c>
      <c r="G10989" s="8">
        <v>42613</v>
      </c>
      <c r="H10989" s="8" t="s">
        <v>79</v>
      </c>
      <c r="I10989" s="8" t="s">
        <v>620</v>
      </c>
      <c r="J10989" s="8" t="s">
        <v>1179</v>
      </c>
      <c r="K10989">
        <v>2</v>
      </c>
      <c r="L10989" s="10">
        <v>900</v>
      </c>
      <c r="M10989" s="10">
        <v>1800</v>
      </c>
      <c r="N10989">
        <v>102</v>
      </c>
      <c r="O10989">
        <f t="shared" si="342"/>
        <v>204</v>
      </c>
      <c r="P10989" s="11">
        <f t="shared" si="343"/>
        <v>1596</v>
      </c>
    </row>
    <row r="10990" spans="1:16" x14ac:dyDescent="0.25">
      <c r="A10990" t="s">
        <v>2266</v>
      </c>
      <c r="B10990" t="s">
        <v>1136</v>
      </c>
      <c r="C10990" t="s">
        <v>1194</v>
      </c>
      <c r="D10990" t="s">
        <v>1172</v>
      </c>
      <c r="E10990" t="s">
        <v>1408</v>
      </c>
      <c r="F10990" s="7">
        <v>45845</v>
      </c>
      <c r="G10990" s="8">
        <v>42614</v>
      </c>
      <c r="H10990" s="8" t="s">
        <v>117</v>
      </c>
      <c r="I10990" s="8" t="s">
        <v>596</v>
      </c>
      <c r="J10990" s="8" t="s">
        <v>1186</v>
      </c>
      <c r="K10990">
        <v>1</v>
      </c>
      <c r="L10990" s="10">
        <v>25</v>
      </c>
      <c r="M10990" s="10">
        <v>25</v>
      </c>
      <c r="N10990">
        <v>15</v>
      </c>
      <c r="O10990">
        <f t="shared" si="342"/>
        <v>15</v>
      </c>
      <c r="P10990" s="11">
        <f t="shared" si="343"/>
        <v>10</v>
      </c>
    </row>
    <row r="10991" spans="1:16" x14ac:dyDescent="0.25">
      <c r="A10991" t="s">
        <v>2266</v>
      </c>
      <c r="B10991" t="s">
        <v>1136</v>
      </c>
      <c r="C10991" t="s">
        <v>1194</v>
      </c>
      <c r="D10991" t="s">
        <v>1172</v>
      </c>
      <c r="E10991" t="s">
        <v>1408</v>
      </c>
      <c r="F10991" s="7">
        <v>45845</v>
      </c>
      <c r="G10991" s="8">
        <v>42614</v>
      </c>
      <c r="H10991" s="8" t="s">
        <v>117</v>
      </c>
      <c r="I10991" s="8" t="s">
        <v>596</v>
      </c>
      <c r="J10991" s="8" t="s">
        <v>1186</v>
      </c>
      <c r="K10991">
        <v>14</v>
      </c>
      <c r="L10991" s="10">
        <v>50</v>
      </c>
      <c r="M10991" s="10">
        <v>700</v>
      </c>
      <c r="N10991">
        <v>15</v>
      </c>
      <c r="O10991">
        <f t="shared" si="342"/>
        <v>210</v>
      </c>
      <c r="P10991" s="11">
        <f t="shared" si="343"/>
        <v>490</v>
      </c>
    </row>
    <row r="10992" spans="1:16" x14ac:dyDescent="0.25">
      <c r="A10992" t="s">
        <v>2266</v>
      </c>
      <c r="B10992" t="s">
        <v>1136</v>
      </c>
      <c r="C10992" t="s">
        <v>1194</v>
      </c>
      <c r="D10992" t="s">
        <v>1172</v>
      </c>
      <c r="E10992" t="s">
        <v>1408</v>
      </c>
      <c r="F10992" s="7">
        <v>45845</v>
      </c>
      <c r="G10992" s="8">
        <v>42614</v>
      </c>
      <c r="H10992" s="8" t="s">
        <v>2783</v>
      </c>
      <c r="I10992" s="8" t="s">
        <v>2784</v>
      </c>
      <c r="J10992" s="8" t="s">
        <v>1186</v>
      </c>
      <c r="K10992">
        <v>2</v>
      </c>
      <c r="L10992" s="10">
        <v>180</v>
      </c>
      <c r="M10992" s="10">
        <v>360</v>
      </c>
      <c r="N10992">
        <v>15</v>
      </c>
      <c r="O10992">
        <f t="shared" si="342"/>
        <v>30</v>
      </c>
      <c r="P10992" s="11">
        <f t="shared" si="343"/>
        <v>330</v>
      </c>
    </row>
    <row r="10993" spans="1:16" x14ac:dyDescent="0.25">
      <c r="A10993" t="s">
        <v>2266</v>
      </c>
      <c r="B10993" t="s">
        <v>1136</v>
      </c>
      <c r="C10993" t="s">
        <v>1194</v>
      </c>
      <c r="D10993" t="s">
        <v>1172</v>
      </c>
      <c r="E10993" t="s">
        <v>1408</v>
      </c>
      <c r="F10993" s="7">
        <v>45845</v>
      </c>
      <c r="G10993" s="8">
        <v>42614</v>
      </c>
      <c r="H10993" s="8" t="s">
        <v>239</v>
      </c>
      <c r="I10993" s="8" t="s">
        <v>760</v>
      </c>
      <c r="J10993" s="8" t="s">
        <v>1186</v>
      </c>
      <c r="K10993">
        <v>1</v>
      </c>
      <c r="L10993" s="10">
        <v>450</v>
      </c>
      <c r="M10993" s="10">
        <v>450</v>
      </c>
      <c r="N10993">
        <v>60</v>
      </c>
      <c r="O10993">
        <f t="shared" si="342"/>
        <v>60</v>
      </c>
      <c r="P10993" s="11">
        <f t="shared" si="343"/>
        <v>390</v>
      </c>
    </row>
    <row r="10994" spans="1:16" x14ac:dyDescent="0.25">
      <c r="A10994" t="s">
        <v>2266</v>
      </c>
      <c r="B10994" t="s">
        <v>1136</v>
      </c>
      <c r="C10994" t="s">
        <v>1194</v>
      </c>
      <c r="D10994" t="s">
        <v>1172</v>
      </c>
      <c r="E10994" t="s">
        <v>1408</v>
      </c>
      <c r="F10994" s="7">
        <v>45845</v>
      </c>
      <c r="G10994" s="8">
        <v>42614</v>
      </c>
      <c r="H10994" s="8" t="s">
        <v>376</v>
      </c>
      <c r="I10994" s="8" t="s">
        <v>876</v>
      </c>
      <c r="J10994" s="8" t="s">
        <v>1186</v>
      </c>
      <c r="K10994">
        <v>7</v>
      </c>
      <c r="L10994" s="10">
        <v>450</v>
      </c>
      <c r="M10994" s="10">
        <v>3150</v>
      </c>
      <c r="N10994">
        <v>60</v>
      </c>
      <c r="O10994">
        <f t="shared" si="342"/>
        <v>420</v>
      </c>
      <c r="P10994" s="11">
        <f t="shared" si="343"/>
        <v>2730</v>
      </c>
    </row>
    <row r="10995" spans="1:16" x14ac:dyDescent="0.25">
      <c r="A10995" t="s">
        <v>2266</v>
      </c>
      <c r="B10995" t="s">
        <v>1136</v>
      </c>
      <c r="C10995" t="s">
        <v>1194</v>
      </c>
      <c r="D10995" t="s">
        <v>1172</v>
      </c>
      <c r="E10995" t="s">
        <v>1408</v>
      </c>
      <c r="F10995" s="7">
        <v>45845</v>
      </c>
      <c r="G10995" s="8">
        <v>42614</v>
      </c>
      <c r="H10995" s="8" t="s">
        <v>555</v>
      </c>
      <c r="I10995" s="8" t="s">
        <v>1029</v>
      </c>
      <c r="J10995" s="8" t="s">
        <v>1186</v>
      </c>
      <c r="K10995">
        <v>1</v>
      </c>
      <c r="L10995" s="10">
        <v>450</v>
      </c>
      <c r="M10995" s="10">
        <v>450</v>
      </c>
      <c r="N10995">
        <v>60</v>
      </c>
      <c r="O10995">
        <f t="shared" si="342"/>
        <v>60</v>
      </c>
      <c r="P10995" s="11">
        <f t="shared" si="343"/>
        <v>390</v>
      </c>
    </row>
    <row r="10996" spans="1:16" x14ac:dyDescent="0.25">
      <c r="A10996" t="s">
        <v>2266</v>
      </c>
      <c r="B10996" t="s">
        <v>1136</v>
      </c>
      <c r="C10996" t="s">
        <v>1194</v>
      </c>
      <c r="D10996" t="s">
        <v>1172</v>
      </c>
      <c r="E10996" t="s">
        <v>1408</v>
      </c>
      <c r="F10996" s="7">
        <v>45845</v>
      </c>
      <c r="G10996" s="8">
        <v>42614</v>
      </c>
      <c r="H10996" s="8" t="s">
        <v>2041</v>
      </c>
      <c r="I10996" s="8" t="s">
        <v>2042</v>
      </c>
      <c r="J10996" s="8" t="s">
        <v>1186</v>
      </c>
      <c r="K10996">
        <v>1</v>
      </c>
      <c r="L10996" s="10">
        <v>450</v>
      </c>
      <c r="M10996" s="10">
        <v>450</v>
      </c>
      <c r="N10996">
        <v>60</v>
      </c>
      <c r="O10996">
        <f t="shared" si="342"/>
        <v>60</v>
      </c>
      <c r="P10996" s="11">
        <f t="shared" si="343"/>
        <v>390</v>
      </c>
    </row>
    <row r="10997" spans="1:16" x14ac:dyDescent="0.25">
      <c r="A10997" t="s">
        <v>2266</v>
      </c>
      <c r="B10997" t="s">
        <v>1136</v>
      </c>
      <c r="C10997" t="s">
        <v>1194</v>
      </c>
      <c r="D10997" t="s">
        <v>1172</v>
      </c>
      <c r="E10997" t="s">
        <v>1408</v>
      </c>
      <c r="F10997" s="7">
        <v>45845</v>
      </c>
      <c r="G10997" s="8">
        <v>42614</v>
      </c>
      <c r="H10997" s="8" t="s">
        <v>1372</v>
      </c>
      <c r="I10997" s="8" t="s">
        <v>1373</v>
      </c>
      <c r="J10997" s="8" t="s">
        <v>1186</v>
      </c>
      <c r="K10997">
        <v>2</v>
      </c>
      <c r="L10997" s="10">
        <v>450</v>
      </c>
      <c r="M10997" s="10">
        <v>900</v>
      </c>
      <c r="N10997">
        <v>60</v>
      </c>
      <c r="O10997">
        <f t="shared" si="342"/>
        <v>120</v>
      </c>
      <c r="P10997" s="11">
        <f t="shared" si="343"/>
        <v>780</v>
      </c>
    </row>
    <row r="10998" spans="1:16" x14ac:dyDescent="0.25">
      <c r="A10998" t="s">
        <v>2266</v>
      </c>
      <c r="B10998" t="s">
        <v>1136</v>
      </c>
      <c r="C10998" t="s">
        <v>1194</v>
      </c>
      <c r="D10998" t="s">
        <v>1172</v>
      </c>
      <c r="E10998" t="s">
        <v>1408</v>
      </c>
      <c r="F10998" s="7">
        <v>45845</v>
      </c>
      <c r="G10998" s="8">
        <v>42614</v>
      </c>
      <c r="H10998" s="8" t="s">
        <v>503</v>
      </c>
      <c r="I10998" s="8" t="s">
        <v>987</v>
      </c>
      <c r="J10998" s="8" t="s">
        <v>1186</v>
      </c>
      <c r="K10998">
        <v>2</v>
      </c>
      <c r="L10998" s="10">
        <v>450</v>
      </c>
      <c r="M10998" s="10">
        <v>900</v>
      </c>
      <c r="N10998">
        <v>60</v>
      </c>
      <c r="O10998">
        <f t="shared" si="342"/>
        <v>120</v>
      </c>
      <c r="P10998" s="11">
        <f t="shared" si="343"/>
        <v>780</v>
      </c>
    </row>
    <row r="10999" spans="1:16" x14ac:dyDescent="0.25">
      <c r="A10999" t="s">
        <v>1994</v>
      </c>
      <c r="B10999" t="s">
        <v>1136</v>
      </c>
      <c r="C10999" t="s">
        <v>1194</v>
      </c>
      <c r="D10999" t="s">
        <v>1172</v>
      </c>
      <c r="E10999" t="s">
        <v>1408</v>
      </c>
      <c r="F10999" s="7">
        <v>45841</v>
      </c>
      <c r="G10999" s="8">
        <v>42615</v>
      </c>
      <c r="H10999" s="8" t="s">
        <v>117</v>
      </c>
      <c r="I10999" s="8" t="s">
        <v>596</v>
      </c>
      <c r="J10999" s="8" t="s">
        <v>1186</v>
      </c>
      <c r="K10999">
        <v>8</v>
      </c>
      <c r="L10999" s="10">
        <v>50</v>
      </c>
      <c r="M10999" s="10">
        <v>400</v>
      </c>
      <c r="N10999">
        <v>15</v>
      </c>
      <c r="O10999">
        <f t="shared" si="342"/>
        <v>120</v>
      </c>
      <c r="P10999" s="11">
        <f t="shared" si="343"/>
        <v>280</v>
      </c>
    </row>
    <row r="11000" spans="1:16" x14ac:dyDescent="0.25">
      <c r="A11000" t="s">
        <v>1994</v>
      </c>
      <c r="B11000" t="s">
        <v>1136</v>
      </c>
      <c r="C11000" t="s">
        <v>1194</v>
      </c>
      <c r="D11000" t="s">
        <v>1172</v>
      </c>
      <c r="E11000" t="s">
        <v>1408</v>
      </c>
      <c r="F11000" s="7">
        <v>45841</v>
      </c>
      <c r="G11000" s="8">
        <v>42615</v>
      </c>
      <c r="H11000" s="8" t="s">
        <v>376</v>
      </c>
      <c r="I11000" s="8" t="s">
        <v>876</v>
      </c>
      <c r="J11000" s="8" t="s">
        <v>1186</v>
      </c>
      <c r="K11000">
        <v>2</v>
      </c>
      <c r="L11000" s="10">
        <v>450</v>
      </c>
      <c r="M11000" s="10">
        <v>900</v>
      </c>
      <c r="N11000">
        <v>60</v>
      </c>
      <c r="O11000">
        <f t="shared" si="342"/>
        <v>120</v>
      </c>
      <c r="P11000" s="11">
        <f t="shared" si="343"/>
        <v>780</v>
      </c>
    </row>
    <row r="11001" spans="1:16" x14ac:dyDescent="0.25">
      <c r="A11001" t="s">
        <v>1994</v>
      </c>
      <c r="B11001" t="s">
        <v>1136</v>
      </c>
      <c r="C11001" t="s">
        <v>1194</v>
      </c>
      <c r="D11001" t="s">
        <v>1172</v>
      </c>
      <c r="E11001" t="s">
        <v>1408</v>
      </c>
      <c r="F11001" s="7">
        <v>45841</v>
      </c>
      <c r="G11001" s="8">
        <v>42615</v>
      </c>
      <c r="H11001" s="8" t="s">
        <v>199</v>
      </c>
      <c r="I11001" s="8" t="s">
        <v>723</v>
      </c>
      <c r="J11001" s="8" t="s">
        <v>1186</v>
      </c>
      <c r="K11001">
        <v>4</v>
      </c>
      <c r="L11001" s="10">
        <v>450</v>
      </c>
      <c r="M11001" s="10">
        <v>1800</v>
      </c>
      <c r="N11001">
        <v>60</v>
      </c>
      <c r="O11001">
        <f t="shared" si="342"/>
        <v>240</v>
      </c>
      <c r="P11001" s="11">
        <f t="shared" si="343"/>
        <v>1560</v>
      </c>
    </row>
    <row r="11002" spans="1:16" x14ac:dyDescent="0.25">
      <c r="A11002" t="s">
        <v>1994</v>
      </c>
      <c r="B11002" t="s">
        <v>1136</v>
      </c>
      <c r="C11002" t="s">
        <v>1194</v>
      </c>
      <c r="D11002" t="s">
        <v>1172</v>
      </c>
      <c r="E11002" t="s">
        <v>1408</v>
      </c>
      <c r="F11002" s="7">
        <v>45841</v>
      </c>
      <c r="G11002" s="8">
        <v>42615</v>
      </c>
      <c r="H11002" s="8" t="s">
        <v>498</v>
      </c>
      <c r="I11002" s="8" t="s">
        <v>983</v>
      </c>
      <c r="J11002" s="8" t="s">
        <v>1186</v>
      </c>
      <c r="K11002">
        <v>2</v>
      </c>
      <c r="L11002" s="10">
        <v>450</v>
      </c>
      <c r="M11002" s="10">
        <v>900</v>
      </c>
      <c r="N11002">
        <v>60</v>
      </c>
      <c r="O11002">
        <f t="shared" si="342"/>
        <v>120</v>
      </c>
      <c r="P11002" s="11">
        <f t="shared" si="343"/>
        <v>780</v>
      </c>
    </row>
    <row r="11003" spans="1:16" x14ac:dyDescent="0.25">
      <c r="A11003" t="s">
        <v>1994</v>
      </c>
      <c r="B11003" t="s">
        <v>1136</v>
      </c>
      <c r="C11003" t="s">
        <v>1194</v>
      </c>
      <c r="D11003" t="s">
        <v>1172</v>
      </c>
      <c r="E11003" t="s">
        <v>1408</v>
      </c>
      <c r="F11003" s="7">
        <v>45841</v>
      </c>
      <c r="G11003" s="8">
        <v>42615</v>
      </c>
      <c r="H11003" s="8" t="s">
        <v>118</v>
      </c>
      <c r="I11003" s="8" t="s">
        <v>654</v>
      </c>
      <c r="J11003" s="8" t="s">
        <v>1845</v>
      </c>
      <c r="K11003">
        <v>1</v>
      </c>
      <c r="L11003" s="10">
        <v>25</v>
      </c>
      <c r="M11003" s="10">
        <v>25</v>
      </c>
      <c r="N11003">
        <v>45</v>
      </c>
      <c r="O11003">
        <f t="shared" si="342"/>
        <v>45</v>
      </c>
      <c r="P11003" s="11">
        <f t="shared" si="343"/>
        <v>-20</v>
      </c>
    </row>
    <row r="11004" spans="1:16" x14ac:dyDescent="0.25">
      <c r="A11004" t="s">
        <v>1994</v>
      </c>
      <c r="B11004" t="s">
        <v>1136</v>
      </c>
      <c r="C11004" t="s">
        <v>1194</v>
      </c>
      <c r="D11004" t="s">
        <v>1172</v>
      </c>
      <c r="E11004" t="s">
        <v>1408</v>
      </c>
      <c r="F11004" s="7">
        <v>45841</v>
      </c>
      <c r="G11004" s="8">
        <v>42616</v>
      </c>
      <c r="H11004" s="8" t="s">
        <v>2162</v>
      </c>
      <c r="I11004" s="8" t="s">
        <v>2163</v>
      </c>
      <c r="J11004" s="8" t="s">
        <v>1214</v>
      </c>
      <c r="K11004">
        <v>2</v>
      </c>
      <c r="L11004" s="10">
        <v>180</v>
      </c>
      <c r="M11004" s="10">
        <v>360</v>
      </c>
      <c r="N11004">
        <v>13</v>
      </c>
      <c r="O11004">
        <f t="shared" si="342"/>
        <v>26</v>
      </c>
      <c r="P11004" s="11">
        <f t="shared" si="343"/>
        <v>334</v>
      </c>
    </row>
    <row r="11005" spans="1:16" x14ac:dyDescent="0.25">
      <c r="A11005" t="s">
        <v>1994</v>
      </c>
      <c r="B11005" t="s">
        <v>1136</v>
      </c>
      <c r="C11005" t="s">
        <v>1194</v>
      </c>
      <c r="D11005" t="s">
        <v>1172</v>
      </c>
      <c r="E11005" t="s">
        <v>1408</v>
      </c>
      <c r="F11005" s="7">
        <v>45841</v>
      </c>
      <c r="G11005" s="8">
        <v>42616</v>
      </c>
      <c r="H11005" s="8" t="s">
        <v>2060</v>
      </c>
      <c r="I11005" s="8" t="s">
        <v>2061</v>
      </c>
      <c r="J11005" s="8" t="s">
        <v>1214</v>
      </c>
      <c r="K11005">
        <v>1</v>
      </c>
      <c r="L11005" s="10">
        <v>275</v>
      </c>
      <c r="M11005" s="10">
        <v>275</v>
      </c>
      <c r="N11005">
        <v>18</v>
      </c>
      <c r="O11005">
        <f t="shared" si="342"/>
        <v>18</v>
      </c>
      <c r="P11005" s="11">
        <f t="shared" si="343"/>
        <v>257</v>
      </c>
    </row>
    <row r="11006" spans="1:16" x14ac:dyDescent="0.25">
      <c r="A11006" t="s">
        <v>1994</v>
      </c>
      <c r="B11006" t="s">
        <v>1136</v>
      </c>
      <c r="C11006" t="s">
        <v>1194</v>
      </c>
      <c r="D11006" t="s">
        <v>1172</v>
      </c>
      <c r="E11006" t="s">
        <v>1408</v>
      </c>
      <c r="F11006" s="7">
        <v>45841</v>
      </c>
      <c r="G11006" s="8">
        <v>42616</v>
      </c>
      <c r="H11006" s="8" t="s">
        <v>1984</v>
      </c>
      <c r="I11006" s="8" t="s">
        <v>1985</v>
      </c>
      <c r="J11006" s="8" t="s">
        <v>1214</v>
      </c>
      <c r="K11006">
        <v>2</v>
      </c>
      <c r="L11006" s="10">
        <v>275</v>
      </c>
      <c r="M11006" s="10">
        <v>550</v>
      </c>
      <c r="N11006">
        <v>18</v>
      </c>
      <c r="O11006">
        <f t="shared" si="342"/>
        <v>36</v>
      </c>
      <c r="P11006" s="11">
        <f t="shared" si="343"/>
        <v>514</v>
      </c>
    </row>
    <row r="11007" spans="1:16" x14ac:dyDescent="0.25">
      <c r="A11007" t="s">
        <v>1994</v>
      </c>
      <c r="B11007" t="s">
        <v>1136</v>
      </c>
      <c r="C11007" t="s">
        <v>1194</v>
      </c>
      <c r="D11007" t="s">
        <v>1172</v>
      </c>
      <c r="E11007" t="s">
        <v>1408</v>
      </c>
      <c r="F11007" s="7">
        <v>45841</v>
      </c>
      <c r="G11007" s="8">
        <v>42616</v>
      </c>
      <c r="H11007" s="8" t="s">
        <v>2065</v>
      </c>
      <c r="I11007" s="8" t="s">
        <v>2066</v>
      </c>
      <c r="J11007" s="8" t="s">
        <v>1214</v>
      </c>
      <c r="K11007">
        <v>2</v>
      </c>
      <c r="L11007" s="10">
        <v>275</v>
      </c>
      <c r="M11007" s="10">
        <v>550</v>
      </c>
      <c r="N11007">
        <v>18</v>
      </c>
      <c r="O11007">
        <f t="shared" si="342"/>
        <v>36</v>
      </c>
      <c r="P11007" s="11">
        <f t="shared" si="343"/>
        <v>514</v>
      </c>
    </row>
    <row r="11008" spans="1:16" x14ac:dyDescent="0.25">
      <c r="A11008" t="s">
        <v>1994</v>
      </c>
      <c r="B11008" t="s">
        <v>1136</v>
      </c>
      <c r="C11008" t="s">
        <v>1194</v>
      </c>
      <c r="D11008" t="s">
        <v>1172</v>
      </c>
      <c r="E11008" t="s">
        <v>1408</v>
      </c>
      <c r="F11008" s="7">
        <v>45841</v>
      </c>
      <c r="G11008" s="8">
        <v>42616</v>
      </c>
      <c r="H11008" s="8" t="s">
        <v>1204</v>
      </c>
      <c r="I11008" s="8" t="s">
        <v>1668</v>
      </c>
      <c r="J11008" s="8" t="s">
        <v>1205</v>
      </c>
      <c r="K11008">
        <v>1</v>
      </c>
      <c r="L11008" s="10">
        <v>112.5</v>
      </c>
      <c r="M11008" s="10">
        <v>112.5</v>
      </c>
      <c r="N11008">
        <v>29</v>
      </c>
      <c r="O11008">
        <f t="shared" si="342"/>
        <v>29</v>
      </c>
      <c r="P11008" s="11">
        <f t="shared" si="343"/>
        <v>83.5</v>
      </c>
    </row>
    <row r="11009" spans="1:16" x14ac:dyDescent="0.25">
      <c r="A11009" t="s">
        <v>1994</v>
      </c>
      <c r="B11009" t="s">
        <v>1136</v>
      </c>
      <c r="C11009" t="s">
        <v>1194</v>
      </c>
      <c r="D11009" t="s">
        <v>1172</v>
      </c>
      <c r="E11009" t="s">
        <v>1408</v>
      </c>
      <c r="F11009" s="7">
        <v>45841</v>
      </c>
      <c r="G11009" s="8">
        <v>42616</v>
      </c>
      <c r="H11009" s="8" t="s">
        <v>1204</v>
      </c>
      <c r="I11009" s="8" t="s">
        <v>1668</v>
      </c>
      <c r="J11009" s="8" t="s">
        <v>1205</v>
      </c>
      <c r="K11009">
        <v>11</v>
      </c>
      <c r="L11009" s="10">
        <v>225</v>
      </c>
      <c r="M11009" s="10">
        <v>2475</v>
      </c>
      <c r="N11009">
        <v>29</v>
      </c>
      <c r="O11009">
        <f t="shared" si="342"/>
        <v>319</v>
      </c>
      <c r="P11009" s="11">
        <f t="shared" si="343"/>
        <v>2156</v>
      </c>
    </row>
    <row r="11010" spans="1:16" x14ac:dyDescent="0.25">
      <c r="A11010" t="s">
        <v>1994</v>
      </c>
      <c r="B11010" t="s">
        <v>1136</v>
      </c>
      <c r="C11010" t="s">
        <v>1194</v>
      </c>
      <c r="D11010" t="s">
        <v>1172</v>
      </c>
      <c r="E11010" t="s">
        <v>1408</v>
      </c>
      <c r="F11010" s="7">
        <v>45841</v>
      </c>
      <c r="G11010" s="8">
        <v>42616</v>
      </c>
      <c r="H11010" s="8" t="s">
        <v>1206</v>
      </c>
      <c r="I11010" s="8" t="s">
        <v>596</v>
      </c>
      <c r="J11010" s="8" t="s">
        <v>1205</v>
      </c>
      <c r="K11010">
        <v>11</v>
      </c>
      <c r="L11010" s="10">
        <v>50</v>
      </c>
      <c r="M11010" s="10">
        <v>550</v>
      </c>
      <c r="N11010">
        <v>7</v>
      </c>
      <c r="O11010">
        <f t="shared" si="342"/>
        <v>77</v>
      </c>
      <c r="P11010" s="11">
        <f t="shared" si="343"/>
        <v>473</v>
      </c>
    </row>
    <row r="11011" spans="1:16" x14ac:dyDescent="0.25">
      <c r="A11011" t="s">
        <v>1994</v>
      </c>
      <c r="B11011" t="s">
        <v>1136</v>
      </c>
      <c r="C11011" t="s">
        <v>1194</v>
      </c>
      <c r="D11011" t="s">
        <v>1172</v>
      </c>
      <c r="E11011" t="s">
        <v>1408</v>
      </c>
      <c r="F11011" s="7">
        <v>45841</v>
      </c>
      <c r="G11011" s="8">
        <v>42616</v>
      </c>
      <c r="H11011" s="8" t="s">
        <v>1617</v>
      </c>
      <c r="I11011" s="8" t="s">
        <v>1618</v>
      </c>
      <c r="J11011" s="8" t="s">
        <v>1205</v>
      </c>
      <c r="K11011">
        <v>2</v>
      </c>
      <c r="L11011" s="10">
        <v>225</v>
      </c>
      <c r="M11011" s="10">
        <v>450</v>
      </c>
      <c r="N11011">
        <v>10</v>
      </c>
      <c r="O11011">
        <f t="shared" si="342"/>
        <v>20</v>
      </c>
      <c r="P11011" s="11">
        <f t="shared" si="343"/>
        <v>430</v>
      </c>
    </row>
    <row r="11012" spans="1:16" x14ac:dyDescent="0.25">
      <c r="A11012" t="s">
        <v>1994</v>
      </c>
      <c r="B11012" t="s">
        <v>1136</v>
      </c>
      <c r="C11012" t="s">
        <v>1194</v>
      </c>
      <c r="D11012" t="s">
        <v>1172</v>
      </c>
      <c r="E11012" t="s">
        <v>1408</v>
      </c>
      <c r="F11012" s="7">
        <v>45841</v>
      </c>
      <c r="G11012" s="8">
        <v>42616</v>
      </c>
      <c r="H11012" s="8" t="s">
        <v>1619</v>
      </c>
      <c r="I11012" s="8" t="s">
        <v>1620</v>
      </c>
      <c r="J11012" s="8" t="s">
        <v>1205</v>
      </c>
      <c r="K11012">
        <v>4</v>
      </c>
      <c r="L11012" s="10">
        <v>225</v>
      </c>
      <c r="M11012" s="10">
        <v>900</v>
      </c>
      <c r="N11012">
        <v>10</v>
      </c>
      <c r="O11012">
        <f t="shared" si="342"/>
        <v>40</v>
      </c>
      <c r="P11012" s="11">
        <f t="shared" si="343"/>
        <v>860</v>
      </c>
    </row>
    <row r="11013" spans="1:16" x14ac:dyDescent="0.25">
      <c r="A11013" t="s">
        <v>1994</v>
      </c>
      <c r="B11013" t="s">
        <v>1136</v>
      </c>
      <c r="C11013" t="s">
        <v>1194</v>
      </c>
      <c r="D11013" t="s">
        <v>1172</v>
      </c>
      <c r="E11013" t="s">
        <v>1408</v>
      </c>
      <c r="F11013" s="7">
        <v>45841</v>
      </c>
      <c r="G11013" s="8">
        <v>42617</v>
      </c>
      <c r="H11013" s="8" t="s">
        <v>117</v>
      </c>
      <c r="I11013" s="8" t="s">
        <v>596</v>
      </c>
      <c r="J11013" s="8" t="s">
        <v>1186</v>
      </c>
      <c r="K11013">
        <v>8</v>
      </c>
      <c r="L11013" s="10">
        <v>50</v>
      </c>
      <c r="M11013" s="10">
        <v>400</v>
      </c>
      <c r="N11013">
        <v>15</v>
      </c>
      <c r="O11013">
        <f t="shared" ref="O11013:O11076" si="344">+K11013*N11013</f>
        <v>120</v>
      </c>
      <c r="P11013" s="11">
        <f t="shared" ref="P11013:P11076" si="345">+M11013-O11013</f>
        <v>280</v>
      </c>
    </row>
    <row r="11014" spans="1:16" x14ac:dyDescent="0.25">
      <c r="A11014" t="s">
        <v>1994</v>
      </c>
      <c r="B11014" t="s">
        <v>1136</v>
      </c>
      <c r="C11014" t="s">
        <v>1194</v>
      </c>
      <c r="D11014" t="s">
        <v>1172</v>
      </c>
      <c r="E11014" t="s">
        <v>1408</v>
      </c>
      <c r="F11014" s="7">
        <v>45841</v>
      </c>
      <c r="G11014" s="8">
        <v>42617</v>
      </c>
      <c r="H11014" s="8" t="s">
        <v>405</v>
      </c>
      <c r="I11014" s="8" t="s">
        <v>902</v>
      </c>
      <c r="J11014" s="8" t="s">
        <v>1186</v>
      </c>
      <c r="K11014">
        <v>2</v>
      </c>
      <c r="L11014" s="10">
        <v>180</v>
      </c>
      <c r="M11014" s="10">
        <v>360</v>
      </c>
      <c r="N11014">
        <v>15</v>
      </c>
      <c r="O11014">
        <f t="shared" si="344"/>
        <v>30</v>
      </c>
      <c r="P11014" s="11">
        <f t="shared" si="345"/>
        <v>330</v>
      </c>
    </row>
    <row r="11015" spans="1:16" x14ac:dyDescent="0.25">
      <c r="A11015" t="s">
        <v>1994</v>
      </c>
      <c r="B11015" t="s">
        <v>1136</v>
      </c>
      <c r="C11015" t="s">
        <v>1194</v>
      </c>
      <c r="D11015" t="s">
        <v>1172</v>
      </c>
      <c r="E11015" t="s">
        <v>1408</v>
      </c>
      <c r="F11015" s="7">
        <v>45841</v>
      </c>
      <c r="G11015" s="8">
        <v>42617</v>
      </c>
      <c r="H11015" s="8" t="s">
        <v>199</v>
      </c>
      <c r="I11015" s="8" t="s">
        <v>723</v>
      </c>
      <c r="J11015" s="8" t="s">
        <v>1186</v>
      </c>
      <c r="K11015">
        <v>8</v>
      </c>
      <c r="L11015" s="10">
        <v>450</v>
      </c>
      <c r="M11015" s="10">
        <v>3600</v>
      </c>
      <c r="N11015">
        <v>60</v>
      </c>
      <c r="O11015">
        <f t="shared" si="344"/>
        <v>480</v>
      </c>
      <c r="P11015" s="11">
        <f t="shared" si="345"/>
        <v>3120</v>
      </c>
    </row>
    <row r="11016" spans="1:16" x14ac:dyDescent="0.25">
      <c r="A11016" t="s">
        <v>1994</v>
      </c>
      <c r="B11016" t="s">
        <v>1136</v>
      </c>
      <c r="C11016" t="s">
        <v>1194</v>
      </c>
      <c r="D11016" t="s">
        <v>1172</v>
      </c>
      <c r="E11016" t="s">
        <v>1408</v>
      </c>
      <c r="F11016" s="7">
        <v>45841</v>
      </c>
      <c r="G11016" s="8">
        <v>42617</v>
      </c>
      <c r="H11016" s="8" t="s">
        <v>118</v>
      </c>
      <c r="I11016" s="8" t="s">
        <v>654</v>
      </c>
      <c r="J11016" s="8" t="s">
        <v>1845</v>
      </c>
      <c r="K11016">
        <v>1</v>
      </c>
      <c r="L11016" s="10">
        <v>25</v>
      </c>
      <c r="M11016" s="10">
        <v>25</v>
      </c>
      <c r="N11016">
        <v>45</v>
      </c>
      <c r="O11016">
        <f t="shared" si="344"/>
        <v>45</v>
      </c>
      <c r="P11016" s="11">
        <f t="shared" si="345"/>
        <v>-20</v>
      </c>
    </row>
    <row r="11017" spans="1:16" x14ac:dyDescent="0.25">
      <c r="A11017" t="s">
        <v>1994</v>
      </c>
      <c r="B11017" t="s">
        <v>1136</v>
      </c>
      <c r="C11017" t="s">
        <v>1194</v>
      </c>
      <c r="D11017" t="s">
        <v>1172</v>
      </c>
      <c r="E11017" t="s">
        <v>1408</v>
      </c>
      <c r="F11017" s="7">
        <v>45843</v>
      </c>
      <c r="G11017" s="8">
        <v>42618</v>
      </c>
      <c r="H11017" s="8" t="s">
        <v>117</v>
      </c>
      <c r="I11017" s="8" t="s">
        <v>596</v>
      </c>
      <c r="J11017" s="8" t="s">
        <v>1186</v>
      </c>
      <c r="K11017">
        <v>8</v>
      </c>
      <c r="L11017" s="10">
        <v>50</v>
      </c>
      <c r="M11017" s="10">
        <v>400</v>
      </c>
      <c r="N11017">
        <v>15</v>
      </c>
      <c r="O11017">
        <f t="shared" si="344"/>
        <v>120</v>
      </c>
      <c r="P11017" s="11">
        <f t="shared" si="345"/>
        <v>280</v>
      </c>
    </row>
    <row r="11018" spans="1:16" x14ac:dyDescent="0.25">
      <c r="A11018" t="s">
        <v>1994</v>
      </c>
      <c r="B11018" t="s">
        <v>1136</v>
      </c>
      <c r="C11018" t="s">
        <v>1194</v>
      </c>
      <c r="D11018" t="s">
        <v>1172</v>
      </c>
      <c r="E11018" t="s">
        <v>1408</v>
      </c>
      <c r="F11018" s="7">
        <v>45843</v>
      </c>
      <c r="G11018" s="8">
        <v>42618</v>
      </c>
      <c r="H11018" s="8" t="s">
        <v>405</v>
      </c>
      <c r="I11018" s="8" t="s">
        <v>902</v>
      </c>
      <c r="J11018" s="8" t="s">
        <v>1186</v>
      </c>
      <c r="K11018">
        <v>2</v>
      </c>
      <c r="L11018" s="10">
        <v>180</v>
      </c>
      <c r="M11018" s="10">
        <v>360</v>
      </c>
      <c r="N11018">
        <v>15</v>
      </c>
      <c r="O11018">
        <f t="shared" si="344"/>
        <v>30</v>
      </c>
      <c r="P11018" s="11">
        <f t="shared" si="345"/>
        <v>330</v>
      </c>
    </row>
    <row r="11019" spans="1:16" x14ac:dyDescent="0.25">
      <c r="A11019" t="s">
        <v>1994</v>
      </c>
      <c r="B11019" t="s">
        <v>1136</v>
      </c>
      <c r="C11019" t="s">
        <v>1194</v>
      </c>
      <c r="D11019" t="s">
        <v>1172</v>
      </c>
      <c r="E11019" t="s">
        <v>1408</v>
      </c>
      <c r="F11019" s="7">
        <v>45843</v>
      </c>
      <c r="G11019" s="8">
        <v>42618</v>
      </c>
      <c r="H11019" s="8" t="s">
        <v>199</v>
      </c>
      <c r="I11019" s="8" t="s">
        <v>723</v>
      </c>
      <c r="J11019" s="8" t="s">
        <v>1186</v>
      </c>
      <c r="K11019">
        <v>8</v>
      </c>
      <c r="L11019" s="10">
        <v>450</v>
      </c>
      <c r="M11019" s="10">
        <v>3600</v>
      </c>
      <c r="N11019">
        <v>60</v>
      </c>
      <c r="O11019">
        <f t="shared" si="344"/>
        <v>480</v>
      </c>
      <c r="P11019" s="11">
        <f t="shared" si="345"/>
        <v>3120</v>
      </c>
    </row>
    <row r="11020" spans="1:16" x14ac:dyDescent="0.25">
      <c r="A11020" t="s">
        <v>1994</v>
      </c>
      <c r="B11020" t="s">
        <v>1136</v>
      </c>
      <c r="C11020" t="s">
        <v>1194</v>
      </c>
      <c r="D11020" t="s">
        <v>1172</v>
      </c>
      <c r="E11020" t="s">
        <v>1408</v>
      </c>
      <c r="F11020" s="7">
        <v>45843</v>
      </c>
      <c r="G11020" s="8">
        <v>42618</v>
      </c>
      <c r="H11020" s="8" t="s">
        <v>118</v>
      </c>
      <c r="I11020" s="8" t="s">
        <v>654</v>
      </c>
      <c r="J11020" s="8" t="s">
        <v>1845</v>
      </c>
      <c r="K11020">
        <v>1</v>
      </c>
      <c r="L11020" s="10">
        <v>25</v>
      </c>
      <c r="M11020" s="10">
        <v>25</v>
      </c>
      <c r="N11020">
        <v>45</v>
      </c>
      <c r="O11020">
        <f t="shared" si="344"/>
        <v>45</v>
      </c>
      <c r="P11020" s="11">
        <f t="shared" si="345"/>
        <v>-20</v>
      </c>
    </row>
    <row r="11021" spans="1:16" x14ac:dyDescent="0.25">
      <c r="A11021" t="s">
        <v>2187</v>
      </c>
      <c r="B11021" t="s">
        <v>1152</v>
      </c>
      <c r="C11021" t="s">
        <v>1194</v>
      </c>
      <c r="D11021" t="s">
        <v>1172</v>
      </c>
      <c r="E11021" t="s">
        <v>250</v>
      </c>
      <c r="F11021" s="7">
        <v>45854</v>
      </c>
      <c r="G11021" s="8">
        <v>42619</v>
      </c>
      <c r="H11021" s="8" t="s">
        <v>184</v>
      </c>
      <c r="I11021" s="8" t="s">
        <v>708</v>
      </c>
      <c r="J11021" s="8" t="s">
        <v>1184</v>
      </c>
      <c r="K11021">
        <v>1</v>
      </c>
      <c r="L11021" s="10">
        <v>4335</v>
      </c>
      <c r="M11021" s="10">
        <v>4335</v>
      </c>
      <c r="N11021">
        <v>267</v>
      </c>
      <c r="O11021">
        <f t="shared" si="344"/>
        <v>267</v>
      </c>
      <c r="P11021" s="11">
        <f t="shared" si="345"/>
        <v>4068</v>
      </c>
    </row>
    <row r="11022" spans="1:16" x14ac:dyDescent="0.25">
      <c r="A11022" t="s">
        <v>2187</v>
      </c>
      <c r="B11022" t="s">
        <v>1152</v>
      </c>
      <c r="C11022" t="s">
        <v>1194</v>
      </c>
      <c r="D11022" t="s">
        <v>1172</v>
      </c>
      <c r="E11022" t="s">
        <v>250</v>
      </c>
      <c r="F11022" s="7">
        <v>45854</v>
      </c>
      <c r="G11022" s="8">
        <v>42619</v>
      </c>
      <c r="H11022" s="8" t="s">
        <v>358</v>
      </c>
      <c r="I11022" s="8" t="s">
        <v>860</v>
      </c>
      <c r="J11022" s="8" t="s">
        <v>1184</v>
      </c>
      <c r="K11022">
        <v>1</v>
      </c>
      <c r="L11022" s="10">
        <v>4335</v>
      </c>
      <c r="M11022" s="10">
        <v>4335</v>
      </c>
      <c r="N11022">
        <v>267</v>
      </c>
      <c r="O11022">
        <f t="shared" si="344"/>
        <v>267</v>
      </c>
      <c r="P11022" s="11">
        <f t="shared" si="345"/>
        <v>4068</v>
      </c>
    </row>
    <row r="11023" spans="1:16" x14ac:dyDescent="0.25">
      <c r="A11023" t="s">
        <v>2187</v>
      </c>
      <c r="B11023" t="s">
        <v>1152</v>
      </c>
      <c r="C11023" t="s">
        <v>1194</v>
      </c>
      <c r="D11023" t="s">
        <v>1172</v>
      </c>
      <c r="E11023" t="s">
        <v>250</v>
      </c>
      <c r="F11023" s="7">
        <v>45854</v>
      </c>
      <c r="G11023" s="8">
        <v>42619</v>
      </c>
      <c r="H11023" s="8" t="s">
        <v>19</v>
      </c>
      <c r="I11023" s="8" t="s">
        <v>573</v>
      </c>
      <c r="J11023" s="8" t="s">
        <v>1184</v>
      </c>
      <c r="K11023">
        <v>6</v>
      </c>
      <c r="L11023" s="10">
        <v>75</v>
      </c>
      <c r="M11023" s="10">
        <v>450</v>
      </c>
      <c r="N11023">
        <v>32</v>
      </c>
      <c r="O11023">
        <f t="shared" si="344"/>
        <v>192</v>
      </c>
      <c r="P11023" s="11">
        <f t="shared" si="345"/>
        <v>258</v>
      </c>
    </row>
    <row r="11024" spans="1:16" x14ac:dyDescent="0.25">
      <c r="A11024" t="s">
        <v>1775</v>
      </c>
      <c r="B11024" t="s">
        <v>1159</v>
      </c>
      <c r="C11024" t="s">
        <v>1196</v>
      </c>
      <c r="D11024" t="s">
        <v>1172</v>
      </c>
      <c r="E11024" t="s">
        <v>1776</v>
      </c>
      <c r="F11024" s="7">
        <v>45838</v>
      </c>
      <c r="G11024" s="8">
        <v>42620</v>
      </c>
      <c r="H11024" s="8" t="s">
        <v>410</v>
      </c>
      <c r="I11024" s="8" t="s">
        <v>907</v>
      </c>
      <c r="J11024" s="8" t="s">
        <v>1179</v>
      </c>
      <c r="K11024">
        <v>1</v>
      </c>
      <c r="L11024" s="10">
        <v>2825</v>
      </c>
      <c r="M11024" s="10">
        <v>2825</v>
      </c>
      <c r="N11024">
        <v>102</v>
      </c>
      <c r="O11024">
        <f t="shared" si="344"/>
        <v>102</v>
      </c>
      <c r="P11024" s="11">
        <f t="shared" si="345"/>
        <v>2723</v>
      </c>
    </row>
    <row r="11025" spans="1:16" x14ac:dyDescent="0.25">
      <c r="A11025" t="s">
        <v>1775</v>
      </c>
      <c r="B11025" t="s">
        <v>1159</v>
      </c>
      <c r="C11025" t="s">
        <v>1196</v>
      </c>
      <c r="D11025" t="s">
        <v>1172</v>
      </c>
      <c r="E11025" t="s">
        <v>1776</v>
      </c>
      <c r="F11025" s="7">
        <v>45838</v>
      </c>
      <c r="G11025" s="8">
        <v>42620</v>
      </c>
      <c r="H11025" s="8" t="s">
        <v>94</v>
      </c>
      <c r="I11025" s="8" t="s">
        <v>633</v>
      </c>
      <c r="J11025" s="8" t="s">
        <v>1187</v>
      </c>
      <c r="K11025">
        <v>1</v>
      </c>
      <c r="L11025" s="10">
        <v>1600</v>
      </c>
      <c r="M11025" s="10">
        <v>1600</v>
      </c>
      <c r="N11025">
        <v>80</v>
      </c>
      <c r="O11025">
        <f t="shared" si="344"/>
        <v>80</v>
      </c>
      <c r="P11025" s="11">
        <f t="shared" si="345"/>
        <v>1520</v>
      </c>
    </row>
    <row r="11026" spans="1:16" x14ac:dyDescent="0.25">
      <c r="A11026" t="s">
        <v>1775</v>
      </c>
      <c r="B11026" t="s">
        <v>1159</v>
      </c>
      <c r="C11026" t="s">
        <v>1196</v>
      </c>
      <c r="D11026" t="s">
        <v>1172</v>
      </c>
      <c r="E11026" t="s">
        <v>1776</v>
      </c>
      <c r="F11026" s="7">
        <v>45838</v>
      </c>
      <c r="G11026" s="8">
        <v>42620</v>
      </c>
      <c r="H11026" s="8" t="s">
        <v>2785</v>
      </c>
      <c r="I11026" s="8" t="s">
        <v>2786</v>
      </c>
      <c r="J11026" s="8" t="s">
        <v>1187</v>
      </c>
      <c r="K11026">
        <v>4</v>
      </c>
      <c r="L11026" s="10">
        <v>225</v>
      </c>
      <c r="M11026" s="10">
        <v>900</v>
      </c>
      <c r="N11026">
        <v>15</v>
      </c>
      <c r="O11026">
        <f t="shared" si="344"/>
        <v>60</v>
      </c>
      <c r="P11026" s="11">
        <f t="shared" si="345"/>
        <v>840</v>
      </c>
    </row>
    <row r="11027" spans="1:16" x14ac:dyDescent="0.25">
      <c r="A11027" t="s">
        <v>1089</v>
      </c>
      <c r="B11027" t="s">
        <v>1142</v>
      </c>
      <c r="C11027" t="s">
        <v>1196</v>
      </c>
      <c r="D11027" t="s">
        <v>1172</v>
      </c>
      <c r="E11027" t="s">
        <v>66</v>
      </c>
      <c r="F11027" s="7">
        <v>45845</v>
      </c>
      <c r="G11027" s="8">
        <v>42621</v>
      </c>
      <c r="H11027" s="8" t="s">
        <v>73</v>
      </c>
      <c r="I11027" s="8" t="s">
        <v>615</v>
      </c>
      <c r="J11027" s="8" t="s">
        <v>1188</v>
      </c>
      <c r="K11027">
        <v>1</v>
      </c>
      <c r="L11027" s="10">
        <v>450</v>
      </c>
      <c r="M11027" s="10">
        <v>450</v>
      </c>
      <c r="N11027">
        <v>60</v>
      </c>
      <c r="O11027">
        <f t="shared" si="344"/>
        <v>60</v>
      </c>
      <c r="P11027" s="11">
        <f t="shared" si="345"/>
        <v>390</v>
      </c>
    </row>
    <row r="11028" spans="1:16" x14ac:dyDescent="0.25">
      <c r="A11028" t="s">
        <v>1089</v>
      </c>
      <c r="B11028" t="s">
        <v>1142</v>
      </c>
      <c r="C11028" t="s">
        <v>1196</v>
      </c>
      <c r="D11028" t="s">
        <v>1172</v>
      </c>
      <c r="E11028" t="s">
        <v>66</v>
      </c>
      <c r="F11028" s="7">
        <v>45845</v>
      </c>
      <c r="G11028" s="8">
        <v>42621</v>
      </c>
      <c r="H11028" s="8" t="s">
        <v>267</v>
      </c>
      <c r="I11028" s="8" t="s">
        <v>786</v>
      </c>
      <c r="J11028" s="8" t="s">
        <v>1188</v>
      </c>
      <c r="K11028">
        <v>2</v>
      </c>
      <c r="L11028" s="10">
        <v>450</v>
      </c>
      <c r="M11028" s="10">
        <v>900</v>
      </c>
      <c r="N11028">
        <v>60</v>
      </c>
      <c r="O11028">
        <f t="shared" si="344"/>
        <v>120</v>
      </c>
      <c r="P11028" s="11">
        <f t="shared" si="345"/>
        <v>780</v>
      </c>
    </row>
    <row r="11029" spans="1:16" x14ac:dyDescent="0.25">
      <c r="A11029" t="s">
        <v>1089</v>
      </c>
      <c r="B11029" t="s">
        <v>1142</v>
      </c>
      <c r="C11029" t="s">
        <v>1196</v>
      </c>
      <c r="D11029" t="s">
        <v>1172</v>
      </c>
      <c r="E11029" t="s">
        <v>66</v>
      </c>
      <c r="F11029" s="7">
        <v>45845</v>
      </c>
      <c r="G11029" s="8">
        <v>42621</v>
      </c>
      <c r="H11029" s="8" t="s">
        <v>90</v>
      </c>
      <c r="I11029" s="8" t="s">
        <v>629</v>
      </c>
      <c r="J11029" s="8" t="s">
        <v>1188</v>
      </c>
      <c r="K11029">
        <v>1</v>
      </c>
      <c r="L11029" s="10">
        <v>450</v>
      </c>
      <c r="M11029" s="10">
        <v>450</v>
      </c>
      <c r="N11029">
        <v>60</v>
      </c>
      <c r="O11029">
        <f t="shared" si="344"/>
        <v>60</v>
      </c>
      <c r="P11029" s="11">
        <f t="shared" si="345"/>
        <v>390</v>
      </c>
    </row>
    <row r="11030" spans="1:16" x14ac:dyDescent="0.25">
      <c r="A11030" t="s">
        <v>1089</v>
      </c>
      <c r="B11030" t="s">
        <v>1142</v>
      </c>
      <c r="C11030" t="s">
        <v>1196</v>
      </c>
      <c r="D11030" t="s">
        <v>1172</v>
      </c>
      <c r="E11030" t="s">
        <v>66</v>
      </c>
      <c r="F11030" s="7">
        <v>45845</v>
      </c>
      <c r="G11030" s="8">
        <v>42621</v>
      </c>
      <c r="H11030" s="8" t="s">
        <v>53</v>
      </c>
      <c r="I11030" s="8" t="s">
        <v>602</v>
      </c>
      <c r="J11030" s="8" t="s">
        <v>1188</v>
      </c>
      <c r="K11030">
        <v>1</v>
      </c>
      <c r="L11030" s="10">
        <v>350</v>
      </c>
      <c r="M11030" s="10">
        <v>350</v>
      </c>
      <c r="N11030">
        <v>142</v>
      </c>
      <c r="O11030">
        <f t="shared" si="344"/>
        <v>142</v>
      </c>
      <c r="P11030" s="11">
        <f t="shared" si="345"/>
        <v>208</v>
      </c>
    </row>
    <row r="11031" spans="1:16" x14ac:dyDescent="0.25">
      <c r="A11031" t="s">
        <v>1089</v>
      </c>
      <c r="B11031" t="s">
        <v>1142</v>
      </c>
      <c r="C11031" t="s">
        <v>1196</v>
      </c>
      <c r="D11031" t="s">
        <v>1172</v>
      </c>
      <c r="E11031" t="s">
        <v>66</v>
      </c>
      <c r="F11031" s="7">
        <v>45845</v>
      </c>
      <c r="G11031" s="8">
        <v>42621</v>
      </c>
      <c r="H11031" s="8" t="s">
        <v>45</v>
      </c>
      <c r="I11031" s="8" t="s">
        <v>596</v>
      </c>
      <c r="J11031" s="8" t="s">
        <v>1188</v>
      </c>
      <c r="K11031">
        <v>4</v>
      </c>
      <c r="L11031" s="10">
        <v>50</v>
      </c>
      <c r="M11031" s="10">
        <v>200</v>
      </c>
      <c r="N11031">
        <v>10</v>
      </c>
      <c r="O11031">
        <f t="shared" si="344"/>
        <v>40</v>
      </c>
      <c r="P11031" s="11">
        <f t="shared" si="345"/>
        <v>160</v>
      </c>
    </row>
    <row r="11032" spans="1:16" x14ac:dyDescent="0.25">
      <c r="A11032" t="s">
        <v>1089</v>
      </c>
      <c r="B11032" t="s">
        <v>1142</v>
      </c>
      <c r="C11032" t="s">
        <v>1196</v>
      </c>
      <c r="D11032" t="s">
        <v>1172</v>
      </c>
      <c r="E11032" t="s">
        <v>66</v>
      </c>
      <c r="F11032" s="7">
        <v>45845</v>
      </c>
      <c r="G11032" s="8">
        <v>42621</v>
      </c>
      <c r="H11032" s="8" t="s">
        <v>194</v>
      </c>
      <c r="I11032" s="8" t="s">
        <v>718</v>
      </c>
      <c r="J11032" s="8" t="s">
        <v>1188</v>
      </c>
      <c r="K11032">
        <v>1</v>
      </c>
      <c r="L11032" s="10">
        <v>180</v>
      </c>
      <c r="M11032" s="10">
        <v>180</v>
      </c>
      <c r="N11032">
        <v>15</v>
      </c>
      <c r="O11032">
        <f t="shared" si="344"/>
        <v>15</v>
      </c>
      <c r="P11032" s="11">
        <f t="shared" si="345"/>
        <v>165</v>
      </c>
    </row>
    <row r="11033" spans="1:16" x14ac:dyDescent="0.25">
      <c r="A11033" t="s">
        <v>1089</v>
      </c>
      <c r="B11033" t="s">
        <v>1142</v>
      </c>
      <c r="C11033" t="s">
        <v>1196</v>
      </c>
      <c r="D11033" t="s">
        <v>1172</v>
      </c>
      <c r="E11033" t="s">
        <v>66</v>
      </c>
      <c r="F11033" s="7">
        <v>45845</v>
      </c>
      <c r="G11033" s="8">
        <v>42621</v>
      </c>
      <c r="H11033" s="8" t="s">
        <v>67</v>
      </c>
      <c r="I11033" s="8" t="s">
        <v>610</v>
      </c>
      <c r="J11033" s="8" t="s">
        <v>1188</v>
      </c>
      <c r="K11033">
        <v>1</v>
      </c>
      <c r="L11033" s="10">
        <v>180</v>
      </c>
      <c r="M11033" s="10">
        <v>180</v>
      </c>
      <c r="N11033">
        <v>15</v>
      </c>
      <c r="O11033">
        <f t="shared" si="344"/>
        <v>15</v>
      </c>
      <c r="P11033" s="11">
        <f t="shared" si="345"/>
        <v>165</v>
      </c>
    </row>
    <row r="11034" spans="1:16" x14ac:dyDescent="0.25">
      <c r="A11034" t="s">
        <v>1378</v>
      </c>
      <c r="B11034" t="s">
        <v>1379</v>
      </c>
      <c r="C11034" t="s">
        <v>1193</v>
      </c>
      <c r="D11034" t="s">
        <v>1172</v>
      </c>
      <c r="E11034" t="s">
        <v>1380</v>
      </c>
      <c r="F11034" s="7">
        <v>45853</v>
      </c>
      <c r="G11034" s="8">
        <v>42622</v>
      </c>
      <c r="H11034" s="8" t="s">
        <v>94</v>
      </c>
      <c r="I11034" s="8" t="s">
        <v>633</v>
      </c>
      <c r="J11034" s="8" t="s">
        <v>1187</v>
      </c>
      <c r="K11034">
        <v>1</v>
      </c>
      <c r="L11034" s="10">
        <v>700</v>
      </c>
      <c r="M11034" s="10">
        <v>700</v>
      </c>
      <c r="N11034">
        <v>80</v>
      </c>
      <c r="O11034">
        <f t="shared" si="344"/>
        <v>80</v>
      </c>
      <c r="P11034" s="11">
        <f t="shared" si="345"/>
        <v>620</v>
      </c>
    </row>
    <row r="11035" spans="1:16" x14ac:dyDescent="0.25">
      <c r="A11035" t="s">
        <v>1378</v>
      </c>
      <c r="B11035" t="s">
        <v>1379</v>
      </c>
      <c r="C11035" t="s">
        <v>1193</v>
      </c>
      <c r="D11035" t="s">
        <v>1172</v>
      </c>
      <c r="E11035" t="s">
        <v>1380</v>
      </c>
      <c r="F11035" s="7">
        <v>45853</v>
      </c>
      <c r="G11035" s="8">
        <v>42622</v>
      </c>
      <c r="H11035" s="8" t="s">
        <v>18</v>
      </c>
      <c r="I11035" s="8" t="s">
        <v>572</v>
      </c>
      <c r="J11035" s="8" t="s">
        <v>1187</v>
      </c>
      <c r="K11035">
        <v>4</v>
      </c>
      <c r="L11035" s="10">
        <v>100</v>
      </c>
      <c r="M11035" s="10">
        <v>400</v>
      </c>
      <c r="N11035">
        <v>15</v>
      </c>
      <c r="O11035">
        <f t="shared" si="344"/>
        <v>60</v>
      </c>
      <c r="P11035" s="11">
        <f t="shared" si="345"/>
        <v>340</v>
      </c>
    </row>
    <row r="11036" spans="1:16" x14ac:dyDescent="0.25">
      <c r="A11036" t="s">
        <v>40</v>
      </c>
      <c r="B11036" s="30" t="s">
        <v>1141</v>
      </c>
      <c r="C11036" s="30" t="s">
        <v>1194</v>
      </c>
      <c r="D11036" s="30" t="s">
        <v>1171</v>
      </c>
      <c r="E11036" t="s">
        <v>88</v>
      </c>
      <c r="F11036" s="7">
        <v>45853</v>
      </c>
      <c r="G11036" s="8">
        <v>42623</v>
      </c>
      <c r="H11036" s="8" t="s">
        <v>65</v>
      </c>
      <c r="I11036" s="8" t="s">
        <v>609</v>
      </c>
      <c r="J11036" s="8" t="s">
        <v>1177</v>
      </c>
      <c r="K11036">
        <v>2</v>
      </c>
      <c r="L11036" s="10">
        <v>290</v>
      </c>
      <c r="M11036" s="10">
        <v>580</v>
      </c>
      <c r="N11036">
        <v>50</v>
      </c>
      <c r="O11036">
        <f t="shared" si="344"/>
        <v>100</v>
      </c>
      <c r="P11036" s="11">
        <f t="shared" si="345"/>
        <v>480</v>
      </c>
    </row>
    <row r="11037" spans="1:16" x14ac:dyDescent="0.25">
      <c r="A11037" t="s">
        <v>40</v>
      </c>
      <c r="B11037" s="30" t="s">
        <v>1141</v>
      </c>
      <c r="C11037" s="30" t="s">
        <v>1194</v>
      </c>
      <c r="D11037" s="30" t="s">
        <v>1171</v>
      </c>
      <c r="E11037" t="s">
        <v>88</v>
      </c>
      <c r="F11037" s="7">
        <v>45853</v>
      </c>
      <c r="G11037" s="8">
        <v>42623</v>
      </c>
      <c r="H11037" s="8" t="s">
        <v>71</v>
      </c>
      <c r="I11037" s="8" t="s">
        <v>613</v>
      </c>
      <c r="J11037" s="8" t="s">
        <v>1177</v>
      </c>
      <c r="K11037">
        <v>2</v>
      </c>
      <c r="L11037" s="10">
        <v>290</v>
      </c>
      <c r="M11037" s="10">
        <v>580</v>
      </c>
      <c r="N11037">
        <v>50</v>
      </c>
      <c r="O11037">
        <f t="shared" si="344"/>
        <v>100</v>
      </c>
      <c r="P11037" s="11">
        <f t="shared" si="345"/>
        <v>480</v>
      </c>
    </row>
    <row r="11038" spans="1:16" x14ac:dyDescent="0.25">
      <c r="A11038" t="s">
        <v>40</v>
      </c>
      <c r="B11038" s="30" t="s">
        <v>1141</v>
      </c>
      <c r="C11038" s="30" t="s">
        <v>1194</v>
      </c>
      <c r="D11038" s="30" t="s">
        <v>1171</v>
      </c>
      <c r="E11038" t="s">
        <v>88</v>
      </c>
      <c r="F11038" s="7">
        <v>45853</v>
      </c>
      <c r="G11038" s="8">
        <v>42623</v>
      </c>
      <c r="H11038" s="8" t="s">
        <v>91</v>
      </c>
      <c r="I11038" s="8" t="s">
        <v>630</v>
      </c>
      <c r="J11038" s="8" t="s">
        <v>1177</v>
      </c>
      <c r="K11038">
        <v>1</v>
      </c>
      <c r="L11038" s="10">
        <v>290</v>
      </c>
      <c r="M11038" s="10">
        <v>290</v>
      </c>
      <c r="N11038">
        <v>50</v>
      </c>
      <c r="O11038">
        <f t="shared" si="344"/>
        <v>50</v>
      </c>
      <c r="P11038" s="11">
        <f t="shared" si="345"/>
        <v>240</v>
      </c>
    </row>
    <row r="11039" spans="1:16" x14ac:dyDescent="0.25">
      <c r="A11039" t="s">
        <v>40</v>
      </c>
      <c r="B11039" s="30" t="s">
        <v>1141</v>
      </c>
      <c r="C11039" s="30" t="s">
        <v>1194</v>
      </c>
      <c r="D11039" s="30" t="s">
        <v>1171</v>
      </c>
      <c r="E11039" t="s">
        <v>88</v>
      </c>
      <c r="F11039" s="7">
        <v>45853</v>
      </c>
      <c r="G11039" s="8">
        <v>42623</v>
      </c>
      <c r="H11039" s="8" t="s">
        <v>92</v>
      </c>
      <c r="I11039" s="8" t="s">
        <v>631</v>
      </c>
      <c r="J11039" s="8" t="s">
        <v>1177</v>
      </c>
      <c r="K11039">
        <v>1</v>
      </c>
      <c r="L11039" s="10">
        <v>290</v>
      </c>
      <c r="M11039" s="10">
        <v>290</v>
      </c>
      <c r="N11039">
        <v>50</v>
      </c>
      <c r="O11039">
        <f t="shared" si="344"/>
        <v>50</v>
      </c>
      <c r="P11039" s="11">
        <f t="shared" si="345"/>
        <v>240</v>
      </c>
    </row>
    <row r="11040" spans="1:16" x14ac:dyDescent="0.25">
      <c r="A11040" t="s">
        <v>40</v>
      </c>
      <c r="B11040" s="30" t="s">
        <v>1141</v>
      </c>
      <c r="C11040" s="30" t="s">
        <v>1194</v>
      </c>
      <c r="D11040" s="30" t="s">
        <v>1171</v>
      </c>
      <c r="E11040" t="s">
        <v>88</v>
      </c>
      <c r="F11040" s="7">
        <v>45853</v>
      </c>
      <c r="G11040" s="8">
        <v>42623</v>
      </c>
      <c r="H11040" s="8" t="s">
        <v>164</v>
      </c>
      <c r="I11040" s="8" t="s">
        <v>691</v>
      </c>
      <c r="J11040" s="8" t="s">
        <v>1181</v>
      </c>
      <c r="K11040">
        <v>2</v>
      </c>
      <c r="L11040" s="10">
        <v>1256</v>
      </c>
      <c r="M11040" s="10">
        <v>2512</v>
      </c>
      <c r="N11040">
        <v>90</v>
      </c>
      <c r="O11040">
        <f t="shared" si="344"/>
        <v>180</v>
      </c>
      <c r="P11040" s="11">
        <f t="shared" si="345"/>
        <v>2332</v>
      </c>
    </row>
    <row r="11041" spans="1:16" x14ac:dyDescent="0.25">
      <c r="A11041" t="s">
        <v>40</v>
      </c>
      <c r="B11041" s="30" t="s">
        <v>1141</v>
      </c>
      <c r="C11041" s="30" t="s">
        <v>1194</v>
      </c>
      <c r="D11041" s="30" t="s">
        <v>1171</v>
      </c>
      <c r="E11041" t="s">
        <v>88</v>
      </c>
      <c r="F11041" s="7">
        <v>45853</v>
      </c>
      <c r="G11041" s="8">
        <v>42623</v>
      </c>
      <c r="H11041" s="8" t="s">
        <v>180</v>
      </c>
      <c r="I11041" s="8" t="s">
        <v>704</v>
      </c>
      <c r="J11041" s="8" t="s">
        <v>1176</v>
      </c>
      <c r="K11041">
        <v>3</v>
      </c>
      <c r="L11041" s="10">
        <v>490</v>
      </c>
      <c r="M11041" s="10">
        <v>1470</v>
      </c>
      <c r="N11041">
        <v>70</v>
      </c>
      <c r="O11041">
        <f t="shared" si="344"/>
        <v>210</v>
      </c>
      <c r="P11041" s="11">
        <f t="shared" si="345"/>
        <v>1260</v>
      </c>
    </row>
    <row r="11042" spans="1:16" x14ac:dyDescent="0.25">
      <c r="A11042" t="s">
        <v>40</v>
      </c>
      <c r="B11042" s="30" t="s">
        <v>1141</v>
      </c>
      <c r="C11042" s="30" t="s">
        <v>1194</v>
      </c>
      <c r="D11042" s="30" t="s">
        <v>1171</v>
      </c>
      <c r="E11042" t="s">
        <v>88</v>
      </c>
      <c r="F11042" s="7">
        <v>45853</v>
      </c>
      <c r="G11042" s="8">
        <v>42623</v>
      </c>
      <c r="H11042" s="8" t="s">
        <v>181</v>
      </c>
      <c r="I11042" s="8" t="s">
        <v>705</v>
      </c>
      <c r="J11042" s="8" t="s">
        <v>1176</v>
      </c>
      <c r="K11042">
        <v>5</v>
      </c>
      <c r="L11042" s="10">
        <v>490</v>
      </c>
      <c r="M11042" s="10">
        <v>2450</v>
      </c>
      <c r="N11042">
        <v>70</v>
      </c>
      <c r="O11042">
        <f t="shared" si="344"/>
        <v>350</v>
      </c>
      <c r="P11042" s="11">
        <f t="shared" si="345"/>
        <v>2100</v>
      </c>
    </row>
    <row r="11043" spans="1:16" x14ac:dyDescent="0.25">
      <c r="A11043" t="s">
        <v>40</v>
      </c>
      <c r="B11043" s="30" t="s">
        <v>1141</v>
      </c>
      <c r="C11043" s="30" t="s">
        <v>1194</v>
      </c>
      <c r="D11043" s="30" t="s">
        <v>1171</v>
      </c>
      <c r="E11043" t="s">
        <v>88</v>
      </c>
      <c r="F11043" s="7">
        <v>45853</v>
      </c>
      <c r="G11043" s="8">
        <v>42623</v>
      </c>
      <c r="H11043" s="8" t="s">
        <v>344</v>
      </c>
      <c r="I11043" s="8" t="s">
        <v>848</v>
      </c>
      <c r="J11043" s="8" t="s">
        <v>1176</v>
      </c>
      <c r="K11043">
        <v>2</v>
      </c>
      <c r="L11043" s="10">
        <v>490</v>
      </c>
      <c r="M11043" s="10">
        <v>980</v>
      </c>
      <c r="N11043">
        <v>70</v>
      </c>
      <c r="O11043">
        <f t="shared" si="344"/>
        <v>140</v>
      </c>
      <c r="P11043" s="11">
        <f t="shared" si="345"/>
        <v>840</v>
      </c>
    </row>
    <row r="11044" spans="1:16" x14ac:dyDescent="0.25">
      <c r="A11044" t="s">
        <v>40</v>
      </c>
      <c r="B11044" s="30" t="s">
        <v>1141</v>
      </c>
      <c r="C11044" s="30" t="s">
        <v>1194</v>
      </c>
      <c r="D11044" s="30" t="s">
        <v>1171</v>
      </c>
      <c r="E11044" t="s">
        <v>88</v>
      </c>
      <c r="F11044" s="7">
        <v>45853</v>
      </c>
      <c r="G11044" s="8">
        <v>42623</v>
      </c>
      <c r="H11044" s="8" t="s">
        <v>403</v>
      </c>
      <c r="I11044" s="8" t="s">
        <v>900</v>
      </c>
      <c r="J11044" s="8" t="s">
        <v>1176</v>
      </c>
      <c r="K11044">
        <v>1</v>
      </c>
      <c r="L11044" s="10">
        <v>490</v>
      </c>
      <c r="M11044" s="10">
        <v>490</v>
      </c>
      <c r="N11044">
        <v>70</v>
      </c>
      <c r="O11044">
        <f t="shared" si="344"/>
        <v>70</v>
      </c>
      <c r="P11044" s="11">
        <f t="shared" si="345"/>
        <v>420</v>
      </c>
    </row>
    <row r="11045" spans="1:16" x14ac:dyDescent="0.25">
      <c r="A11045" t="s">
        <v>1413</v>
      </c>
      <c r="B11045" t="s">
        <v>1277</v>
      </c>
      <c r="C11045" t="s">
        <v>1192</v>
      </c>
      <c r="D11045" t="s">
        <v>1172</v>
      </c>
      <c r="E11045" t="s">
        <v>1567</v>
      </c>
      <c r="F11045" s="7">
        <v>45849</v>
      </c>
      <c r="G11045" s="8">
        <v>42624</v>
      </c>
      <c r="H11045" s="8" t="s">
        <v>36</v>
      </c>
      <c r="I11045" s="8" t="s">
        <v>589</v>
      </c>
      <c r="J11045" s="8" t="s">
        <v>1179</v>
      </c>
      <c r="K11045">
        <v>1</v>
      </c>
      <c r="L11045" s="10">
        <v>800</v>
      </c>
      <c r="M11045" s="10">
        <v>800</v>
      </c>
      <c r="N11045">
        <v>102</v>
      </c>
      <c r="O11045">
        <f t="shared" si="344"/>
        <v>102</v>
      </c>
      <c r="P11045" s="11">
        <f t="shared" si="345"/>
        <v>698</v>
      </c>
    </row>
    <row r="11046" spans="1:16" x14ac:dyDescent="0.25">
      <c r="A11046" t="s">
        <v>1413</v>
      </c>
      <c r="B11046" t="s">
        <v>1277</v>
      </c>
      <c r="C11046" t="s">
        <v>1192</v>
      </c>
      <c r="D11046" t="s">
        <v>1172</v>
      </c>
      <c r="E11046" t="s">
        <v>1567</v>
      </c>
      <c r="F11046" s="7">
        <v>45849</v>
      </c>
      <c r="G11046" s="8">
        <v>42624</v>
      </c>
      <c r="H11046" s="8" t="s">
        <v>94</v>
      </c>
      <c r="I11046" s="8" t="s">
        <v>633</v>
      </c>
      <c r="J11046" s="8" t="s">
        <v>1187</v>
      </c>
      <c r="K11046">
        <v>1</v>
      </c>
      <c r="L11046" s="10">
        <v>800</v>
      </c>
      <c r="M11046" s="10">
        <v>800</v>
      </c>
      <c r="N11046">
        <v>80</v>
      </c>
      <c r="O11046">
        <f t="shared" si="344"/>
        <v>80</v>
      </c>
      <c r="P11046" s="11">
        <f t="shared" si="345"/>
        <v>720</v>
      </c>
    </row>
    <row r="11047" spans="1:16" x14ac:dyDescent="0.25">
      <c r="A11047" t="s">
        <v>1413</v>
      </c>
      <c r="B11047" t="s">
        <v>1277</v>
      </c>
      <c r="C11047" t="s">
        <v>1192</v>
      </c>
      <c r="D11047" t="s">
        <v>1172</v>
      </c>
      <c r="E11047" t="s">
        <v>1567</v>
      </c>
      <c r="F11047" s="7">
        <v>45849</v>
      </c>
      <c r="G11047" s="8">
        <v>42624</v>
      </c>
      <c r="H11047" s="8" t="s">
        <v>18</v>
      </c>
      <c r="I11047" s="8" t="s">
        <v>572</v>
      </c>
      <c r="J11047" s="8" t="s">
        <v>1187</v>
      </c>
      <c r="K11047">
        <v>2</v>
      </c>
      <c r="L11047" s="10">
        <v>225</v>
      </c>
      <c r="M11047" s="10">
        <v>450</v>
      </c>
      <c r="N11047">
        <v>15</v>
      </c>
      <c r="O11047">
        <f t="shared" si="344"/>
        <v>30</v>
      </c>
      <c r="P11047" s="11">
        <f t="shared" si="345"/>
        <v>420</v>
      </c>
    </row>
    <row r="11048" spans="1:16" x14ac:dyDescent="0.25">
      <c r="A11048" t="s">
        <v>1413</v>
      </c>
      <c r="B11048" t="s">
        <v>1277</v>
      </c>
      <c r="C11048" t="s">
        <v>1192</v>
      </c>
      <c r="D11048" t="s">
        <v>1172</v>
      </c>
      <c r="E11048" t="s">
        <v>1567</v>
      </c>
      <c r="F11048" s="7">
        <v>45849</v>
      </c>
      <c r="G11048" s="8">
        <v>42624</v>
      </c>
      <c r="H11048" s="8" t="s">
        <v>128</v>
      </c>
      <c r="I11048" s="8" t="s">
        <v>664</v>
      </c>
      <c r="J11048" s="8" t="s">
        <v>1187</v>
      </c>
      <c r="K11048">
        <v>2</v>
      </c>
      <c r="L11048" s="10">
        <v>225</v>
      </c>
      <c r="M11048" s="10">
        <v>450</v>
      </c>
      <c r="N11048">
        <v>15</v>
      </c>
      <c r="O11048">
        <f t="shared" si="344"/>
        <v>30</v>
      </c>
      <c r="P11048" s="11">
        <f t="shared" si="345"/>
        <v>420</v>
      </c>
    </row>
    <row r="11049" spans="1:16" x14ac:dyDescent="0.25">
      <c r="A11049" t="s">
        <v>2127</v>
      </c>
      <c r="B11049" t="s">
        <v>1126</v>
      </c>
      <c r="C11049" t="s">
        <v>1196</v>
      </c>
      <c r="D11049" t="s">
        <v>1171</v>
      </c>
      <c r="E11049" t="s">
        <v>500</v>
      </c>
      <c r="F11049" s="7">
        <v>45852</v>
      </c>
      <c r="G11049" s="8">
        <v>42625</v>
      </c>
      <c r="H11049" s="8" t="s">
        <v>50</v>
      </c>
      <c r="I11049" s="8" t="s">
        <v>600</v>
      </c>
      <c r="J11049" s="8" t="s">
        <v>1183</v>
      </c>
      <c r="K11049">
        <v>1</v>
      </c>
      <c r="L11049" s="10">
        <v>1500</v>
      </c>
      <c r="M11049" s="10">
        <v>1500</v>
      </c>
      <c r="N11049">
        <v>235</v>
      </c>
      <c r="O11049">
        <f t="shared" si="344"/>
        <v>235</v>
      </c>
      <c r="P11049" s="11">
        <f t="shared" si="345"/>
        <v>1265</v>
      </c>
    </row>
    <row r="11050" spans="1:16" x14ac:dyDescent="0.25">
      <c r="A11050" t="s">
        <v>2127</v>
      </c>
      <c r="B11050" t="s">
        <v>1126</v>
      </c>
      <c r="C11050" t="s">
        <v>1196</v>
      </c>
      <c r="D11050" t="s">
        <v>1171</v>
      </c>
      <c r="E11050" t="s">
        <v>500</v>
      </c>
      <c r="F11050" s="7">
        <v>45852</v>
      </c>
      <c r="G11050" s="8">
        <v>42625</v>
      </c>
      <c r="H11050" s="8" t="s">
        <v>395</v>
      </c>
      <c r="I11050" s="8" t="s">
        <v>893</v>
      </c>
      <c r="J11050" s="8" t="s">
        <v>1183</v>
      </c>
      <c r="K11050">
        <v>2</v>
      </c>
      <c r="L11050" s="10">
        <v>1500</v>
      </c>
      <c r="M11050" s="10">
        <v>3000</v>
      </c>
      <c r="N11050">
        <v>235</v>
      </c>
      <c r="O11050">
        <f t="shared" si="344"/>
        <v>470</v>
      </c>
      <c r="P11050" s="11">
        <f t="shared" si="345"/>
        <v>2530</v>
      </c>
    </row>
    <row r="11051" spans="1:16" x14ac:dyDescent="0.25">
      <c r="A11051" t="s">
        <v>2127</v>
      </c>
      <c r="B11051" t="s">
        <v>1126</v>
      </c>
      <c r="C11051" t="s">
        <v>1196</v>
      </c>
      <c r="D11051" t="s">
        <v>1171</v>
      </c>
      <c r="E11051" t="s">
        <v>500</v>
      </c>
      <c r="F11051" s="7">
        <v>45854</v>
      </c>
      <c r="G11051" s="8">
        <v>42626</v>
      </c>
      <c r="H11051" s="8" t="s">
        <v>396</v>
      </c>
      <c r="I11051" s="8" t="s">
        <v>894</v>
      </c>
      <c r="J11051" s="8" t="s">
        <v>1183</v>
      </c>
      <c r="K11051">
        <v>1</v>
      </c>
      <c r="L11051" s="10">
        <v>1500</v>
      </c>
      <c r="M11051" s="10">
        <v>1500</v>
      </c>
      <c r="N11051">
        <v>235</v>
      </c>
      <c r="O11051">
        <f t="shared" si="344"/>
        <v>235</v>
      </c>
      <c r="P11051" s="11">
        <f t="shared" si="345"/>
        <v>1265</v>
      </c>
    </row>
    <row r="11052" spans="1:16" x14ac:dyDescent="0.25">
      <c r="A11052" t="s">
        <v>2516</v>
      </c>
      <c r="B11052" t="s">
        <v>2517</v>
      </c>
      <c r="C11052" t="s">
        <v>1192</v>
      </c>
      <c r="D11052" t="s">
        <v>1172</v>
      </c>
      <c r="E11052" t="s">
        <v>2518</v>
      </c>
      <c r="F11052" s="7">
        <v>45840</v>
      </c>
      <c r="G11052" s="8">
        <v>42627</v>
      </c>
      <c r="H11052" s="8" t="s">
        <v>95</v>
      </c>
      <c r="I11052" s="8" t="s">
        <v>634</v>
      </c>
      <c r="J11052" s="8" t="s">
        <v>1187</v>
      </c>
      <c r="K11052">
        <v>1</v>
      </c>
      <c r="L11052" s="10">
        <v>640</v>
      </c>
      <c r="M11052" s="10">
        <v>640</v>
      </c>
      <c r="N11052">
        <v>80</v>
      </c>
      <c r="O11052">
        <f t="shared" si="344"/>
        <v>80</v>
      </c>
      <c r="P11052" s="11">
        <f t="shared" si="345"/>
        <v>560</v>
      </c>
    </row>
    <row r="11053" spans="1:16" x14ac:dyDescent="0.25">
      <c r="A11053" t="s">
        <v>2516</v>
      </c>
      <c r="B11053" t="s">
        <v>2517</v>
      </c>
      <c r="C11053" t="s">
        <v>1192</v>
      </c>
      <c r="D11053" t="s">
        <v>1172</v>
      </c>
      <c r="E11053" t="s">
        <v>2518</v>
      </c>
      <c r="F11053" s="7">
        <v>45840</v>
      </c>
      <c r="G11053" s="8">
        <v>42627</v>
      </c>
      <c r="H11053" s="8" t="s">
        <v>147</v>
      </c>
      <c r="I11053" s="8" t="s">
        <v>677</v>
      </c>
      <c r="J11053" s="8" t="s">
        <v>1187</v>
      </c>
      <c r="K11053">
        <v>4</v>
      </c>
      <c r="L11053" s="10">
        <v>140</v>
      </c>
      <c r="M11053" s="10">
        <v>560</v>
      </c>
      <c r="N11053">
        <v>15</v>
      </c>
      <c r="O11053">
        <f t="shared" si="344"/>
        <v>60</v>
      </c>
      <c r="P11053" s="11">
        <f t="shared" si="345"/>
        <v>500</v>
      </c>
    </row>
    <row r="11054" spans="1:16" x14ac:dyDescent="0.25">
      <c r="A11054" t="s">
        <v>1753</v>
      </c>
      <c r="B11054" t="s">
        <v>1359</v>
      </c>
      <c r="C11054" t="s">
        <v>1192</v>
      </c>
      <c r="D11054" t="s">
        <v>1172</v>
      </c>
      <c r="E11054" t="s">
        <v>1393</v>
      </c>
      <c r="F11054" s="7">
        <v>45849</v>
      </c>
      <c r="G11054" s="8">
        <v>42628</v>
      </c>
      <c r="H11054" s="8" t="s">
        <v>87</v>
      </c>
      <c r="I11054" s="8" t="s">
        <v>627</v>
      </c>
      <c r="J11054" s="8" t="s">
        <v>1187</v>
      </c>
      <c r="K11054">
        <v>1</v>
      </c>
      <c r="L11054" s="10">
        <v>1080</v>
      </c>
      <c r="M11054" s="10">
        <v>1080</v>
      </c>
      <c r="N11054">
        <v>80</v>
      </c>
      <c r="O11054">
        <f t="shared" si="344"/>
        <v>80</v>
      </c>
      <c r="P11054" s="11">
        <f t="shared" si="345"/>
        <v>1000</v>
      </c>
    </row>
    <row r="11055" spans="1:16" x14ac:dyDescent="0.25">
      <c r="A11055" t="s">
        <v>1753</v>
      </c>
      <c r="B11055" t="s">
        <v>1359</v>
      </c>
      <c r="C11055" t="s">
        <v>1192</v>
      </c>
      <c r="D11055" t="s">
        <v>1172</v>
      </c>
      <c r="E11055" t="s">
        <v>1393</v>
      </c>
      <c r="F11055" s="7">
        <v>45849</v>
      </c>
      <c r="G11055" s="8">
        <v>42628</v>
      </c>
      <c r="H11055" s="8" t="s">
        <v>18</v>
      </c>
      <c r="I11055" s="8" t="s">
        <v>572</v>
      </c>
      <c r="J11055" s="8" t="s">
        <v>1187</v>
      </c>
      <c r="K11055">
        <v>4</v>
      </c>
      <c r="L11055" s="10">
        <v>200</v>
      </c>
      <c r="M11055" s="10">
        <v>800</v>
      </c>
      <c r="N11055">
        <v>15</v>
      </c>
      <c r="O11055">
        <f t="shared" si="344"/>
        <v>60</v>
      </c>
      <c r="P11055" s="11">
        <f t="shared" si="345"/>
        <v>740</v>
      </c>
    </row>
    <row r="11056" spans="1:16" x14ac:dyDescent="0.25">
      <c r="A11056" t="s">
        <v>1358</v>
      </c>
      <c r="B11056" t="s">
        <v>1359</v>
      </c>
      <c r="C11056" t="s">
        <v>1192</v>
      </c>
      <c r="D11056" t="s">
        <v>1172</v>
      </c>
      <c r="E11056" t="s">
        <v>1360</v>
      </c>
      <c r="F11056" s="7">
        <v>45848</v>
      </c>
      <c r="G11056" s="8">
        <v>42629</v>
      </c>
      <c r="H11056" s="8" t="s">
        <v>30</v>
      </c>
      <c r="I11056" s="8" t="s">
        <v>583</v>
      </c>
      <c r="J11056" s="8" t="s">
        <v>1187</v>
      </c>
      <c r="K11056">
        <v>1</v>
      </c>
      <c r="L11056" s="10">
        <v>1200</v>
      </c>
      <c r="M11056" s="10">
        <v>1200</v>
      </c>
      <c r="N11056">
        <v>100</v>
      </c>
      <c r="O11056">
        <f t="shared" si="344"/>
        <v>100</v>
      </c>
      <c r="P11056" s="11">
        <f t="shared" si="345"/>
        <v>1100</v>
      </c>
    </row>
    <row r="11057" spans="1:16" x14ac:dyDescent="0.25">
      <c r="A11057" t="s">
        <v>1358</v>
      </c>
      <c r="B11057" t="s">
        <v>1359</v>
      </c>
      <c r="C11057" t="s">
        <v>1192</v>
      </c>
      <c r="D11057" t="s">
        <v>1172</v>
      </c>
      <c r="E11057" t="s">
        <v>1360</v>
      </c>
      <c r="F11057" s="7">
        <v>45848</v>
      </c>
      <c r="G11057" s="8">
        <v>42629</v>
      </c>
      <c r="H11057" s="8" t="s">
        <v>64</v>
      </c>
      <c r="I11057" s="8" t="s">
        <v>608</v>
      </c>
      <c r="J11057" s="8" t="s">
        <v>1187</v>
      </c>
      <c r="K11057">
        <v>6</v>
      </c>
      <c r="L11057" s="10">
        <v>200</v>
      </c>
      <c r="M11057" s="10">
        <v>1200</v>
      </c>
      <c r="N11057">
        <v>15</v>
      </c>
      <c r="O11057">
        <f t="shared" si="344"/>
        <v>90</v>
      </c>
      <c r="P11057" s="11">
        <f t="shared" si="345"/>
        <v>1110</v>
      </c>
    </row>
    <row r="11058" spans="1:16" x14ac:dyDescent="0.25">
      <c r="A11058" t="s">
        <v>1358</v>
      </c>
      <c r="B11058" t="s">
        <v>1359</v>
      </c>
      <c r="C11058" t="s">
        <v>1192</v>
      </c>
      <c r="D11058" t="s">
        <v>1172</v>
      </c>
      <c r="E11058" t="s">
        <v>1360</v>
      </c>
      <c r="F11058" s="7">
        <v>45848</v>
      </c>
      <c r="G11058" s="8">
        <v>42629</v>
      </c>
      <c r="H11058" s="8" t="s">
        <v>25</v>
      </c>
      <c r="I11058" s="8" t="s">
        <v>579</v>
      </c>
      <c r="J11058" s="8" t="s">
        <v>1187</v>
      </c>
      <c r="K11058">
        <v>1</v>
      </c>
      <c r="L11058" s="10">
        <v>120</v>
      </c>
      <c r="M11058" s="10">
        <v>120</v>
      </c>
      <c r="N11058">
        <v>40</v>
      </c>
      <c r="O11058">
        <f t="shared" si="344"/>
        <v>40</v>
      </c>
      <c r="P11058" s="11">
        <f t="shared" si="345"/>
        <v>80</v>
      </c>
    </row>
    <row r="11059" spans="1:16" x14ac:dyDescent="0.25">
      <c r="A11059" t="s">
        <v>1095</v>
      </c>
      <c r="B11059" t="s">
        <v>1132</v>
      </c>
      <c r="C11059" t="s">
        <v>1192</v>
      </c>
      <c r="D11059" t="s">
        <v>1172</v>
      </c>
      <c r="E11059" t="s">
        <v>548</v>
      </c>
      <c r="F11059" s="7">
        <v>45849</v>
      </c>
      <c r="G11059" s="8">
        <v>42630</v>
      </c>
      <c r="H11059" s="8" t="s">
        <v>2001</v>
      </c>
      <c r="I11059" s="8" t="s">
        <v>2002</v>
      </c>
      <c r="J11059" s="8" t="s">
        <v>1188</v>
      </c>
      <c r="K11059">
        <v>1</v>
      </c>
      <c r="L11059" s="10">
        <v>350</v>
      </c>
      <c r="M11059" s="10">
        <v>350</v>
      </c>
      <c r="N11059">
        <v>90</v>
      </c>
      <c r="O11059">
        <f t="shared" si="344"/>
        <v>90</v>
      </c>
      <c r="P11059" s="11">
        <f t="shared" si="345"/>
        <v>260</v>
      </c>
    </row>
    <row r="11060" spans="1:16" x14ac:dyDescent="0.25">
      <c r="A11060" t="s">
        <v>2787</v>
      </c>
      <c r="B11060" t="s">
        <v>1130</v>
      </c>
      <c r="C11060" t="s">
        <v>1195</v>
      </c>
      <c r="D11060" t="s">
        <v>1172</v>
      </c>
      <c r="E11060" t="s">
        <v>374</v>
      </c>
      <c r="F11060" s="7">
        <v>45854</v>
      </c>
      <c r="G11060" s="8">
        <v>42631</v>
      </c>
      <c r="H11060" s="8" t="s">
        <v>436</v>
      </c>
      <c r="I11060" s="8" t="s">
        <v>931</v>
      </c>
      <c r="J11060" s="8" t="s">
        <v>1180</v>
      </c>
      <c r="K11060">
        <v>1</v>
      </c>
      <c r="L11060" s="10">
        <v>4100</v>
      </c>
      <c r="M11060" s="10">
        <v>4100</v>
      </c>
      <c r="N11060">
        <v>260</v>
      </c>
      <c r="O11060">
        <f t="shared" si="344"/>
        <v>260</v>
      </c>
      <c r="P11060" s="11">
        <f t="shared" si="345"/>
        <v>3840</v>
      </c>
    </row>
    <row r="11061" spans="1:16" x14ac:dyDescent="0.25">
      <c r="A11061" t="s">
        <v>1621</v>
      </c>
      <c r="B11061" t="s">
        <v>1130</v>
      </c>
      <c r="C11061" t="s">
        <v>1195</v>
      </c>
      <c r="D11061" t="s">
        <v>1172</v>
      </c>
      <c r="E11061" t="s">
        <v>374</v>
      </c>
      <c r="F11061" s="7">
        <v>45847</v>
      </c>
      <c r="G11061" s="8">
        <v>42632</v>
      </c>
      <c r="H11061" s="8" t="s">
        <v>409</v>
      </c>
      <c r="I11061" s="8" t="s">
        <v>906</v>
      </c>
      <c r="J11061" s="8" t="s">
        <v>1180</v>
      </c>
      <c r="K11061">
        <v>1</v>
      </c>
      <c r="L11061" s="10">
        <v>4100</v>
      </c>
      <c r="M11061" s="10">
        <v>4100</v>
      </c>
      <c r="N11061">
        <v>260</v>
      </c>
      <c r="O11061">
        <f t="shared" si="344"/>
        <v>260</v>
      </c>
      <c r="P11061" s="11">
        <f t="shared" si="345"/>
        <v>3840</v>
      </c>
    </row>
    <row r="11062" spans="1:16" x14ac:dyDescent="0.25">
      <c r="A11062" t="s">
        <v>1917</v>
      </c>
      <c r="B11062" t="s">
        <v>1130</v>
      </c>
      <c r="C11062" t="s">
        <v>1195</v>
      </c>
      <c r="D11062" t="s">
        <v>1172</v>
      </c>
      <c r="E11062" t="s">
        <v>374</v>
      </c>
      <c r="F11062" s="7">
        <v>45845</v>
      </c>
      <c r="G11062" s="8">
        <v>42633</v>
      </c>
      <c r="H11062" s="8" t="s">
        <v>77</v>
      </c>
      <c r="I11062" s="8" t="s">
        <v>618</v>
      </c>
      <c r="J11062" s="8" t="s">
        <v>1179</v>
      </c>
      <c r="K11062">
        <v>1</v>
      </c>
      <c r="L11062" s="10">
        <v>1000</v>
      </c>
      <c r="M11062" s="10">
        <v>1000</v>
      </c>
      <c r="N11062">
        <v>102</v>
      </c>
      <c r="O11062">
        <f t="shared" si="344"/>
        <v>102</v>
      </c>
      <c r="P11062" s="11">
        <f t="shared" si="345"/>
        <v>898</v>
      </c>
    </row>
    <row r="11063" spans="1:16" x14ac:dyDescent="0.25">
      <c r="A11063" t="s">
        <v>1621</v>
      </c>
      <c r="B11063" t="s">
        <v>1130</v>
      </c>
      <c r="C11063" t="s">
        <v>1195</v>
      </c>
      <c r="D11063" t="s">
        <v>1172</v>
      </c>
      <c r="E11063" t="s">
        <v>374</v>
      </c>
      <c r="F11063" s="7">
        <v>45833</v>
      </c>
      <c r="G11063" s="8">
        <v>42634</v>
      </c>
      <c r="H11063" s="8" t="s">
        <v>1307</v>
      </c>
      <c r="I11063" s="8" t="s">
        <v>1308</v>
      </c>
      <c r="J11063" s="8" t="s">
        <v>1180</v>
      </c>
      <c r="K11063">
        <v>1</v>
      </c>
      <c r="L11063" s="10">
        <v>4100</v>
      </c>
      <c r="M11063" s="10">
        <v>4100</v>
      </c>
      <c r="N11063">
        <v>260</v>
      </c>
      <c r="O11063">
        <f t="shared" si="344"/>
        <v>260</v>
      </c>
      <c r="P11063" s="11">
        <f t="shared" si="345"/>
        <v>3840</v>
      </c>
    </row>
    <row r="11064" spans="1:16" x14ac:dyDescent="0.25">
      <c r="A11064" t="s">
        <v>1918</v>
      </c>
      <c r="B11064" t="s">
        <v>1130</v>
      </c>
      <c r="C11064" t="s">
        <v>1195</v>
      </c>
      <c r="D11064" t="s">
        <v>1172</v>
      </c>
      <c r="E11064" t="s">
        <v>374</v>
      </c>
      <c r="F11064" s="7">
        <v>45832</v>
      </c>
      <c r="G11064" s="8">
        <v>42635</v>
      </c>
      <c r="H11064" s="8" t="s">
        <v>1307</v>
      </c>
      <c r="I11064" s="8" t="s">
        <v>1308</v>
      </c>
      <c r="J11064" s="8" t="s">
        <v>1180</v>
      </c>
      <c r="K11064">
        <v>1</v>
      </c>
      <c r="L11064" s="10">
        <v>4100</v>
      </c>
      <c r="M11064" s="10">
        <v>4100</v>
      </c>
      <c r="N11064">
        <v>260</v>
      </c>
      <c r="O11064">
        <f t="shared" si="344"/>
        <v>260</v>
      </c>
      <c r="P11064" s="11">
        <f t="shared" si="345"/>
        <v>3840</v>
      </c>
    </row>
    <row r="11065" spans="1:16" x14ac:dyDescent="0.25">
      <c r="A11065" t="s">
        <v>2197</v>
      </c>
      <c r="B11065" t="s">
        <v>1130</v>
      </c>
      <c r="C11065" t="s">
        <v>1195</v>
      </c>
      <c r="D11065" t="s">
        <v>1172</v>
      </c>
      <c r="E11065" t="s">
        <v>374</v>
      </c>
      <c r="F11065" s="7">
        <v>45831</v>
      </c>
      <c r="G11065" s="8">
        <v>42636</v>
      </c>
      <c r="H11065" s="8" t="s">
        <v>110</v>
      </c>
      <c r="I11065" s="8" t="s">
        <v>647</v>
      </c>
      <c r="J11065" s="8" t="s">
        <v>1179</v>
      </c>
      <c r="K11065">
        <v>1</v>
      </c>
      <c r="L11065" s="10">
        <v>1000</v>
      </c>
      <c r="M11065" s="10">
        <v>1000</v>
      </c>
      <c r="N11065">
        <v>102</v>
      </c>
      <c r="O11065">
        <f t="shared" si="344"/>
        <v>102</v>
      </c>
      <c r="P11065" s="11">
        <f t="shared" si="345"/>
        <v>898</v>
      </c>
    </row>
    <row r="11066" spans="1:16" x14ac:dyDescent="0.25">
      <c r="A11066" t="s">
        <v>1918</v>
      </c>
      <c r="B11066" t="s">
        <v>1130</v>
      </c>
      <c r="C11066" t="s">
        <v>1195</v>
      </c>
      <c r="D11066" t="s">
        <v>1172</v>
      </c>
      <c r="E11066" t="s">
        <v>374</v>
      </c>
      <c r="F11066" s="7">
        <v>45817</v>
      </c>
      <c r="G11066" s="8">
        <v>42637</v>
      </c>
      <c r="H11066" s="8" t="s">
        <v>285</v>
      </c>
      <c r="I11066" s="8" t="s">
        <v>799</v>
      </c>
      <c r="J11066" s="8" t="s">
        <v>1180</v>
      </c>
      <c r="K11066">
        <v>1</v>
      </c>
      <c r="L11066" s="10">
        <v>4100</v>
      </c>
      <c r="M11066" s="10">
        <v>4100</v>
      </c>
      <c r="N11066">
        <v>260</v>
      </c>
      <c r="O11066">
        <f t="shared" si="344"/>
        <v>260</v>
      </c>
      <c r="P11066" s="11">
        <f t="shared" si="345"/>
        <v>3840</v>
      </c>
    </row>
    <row r="11067" spans="1:16" x14ac:dyDescent="0.25">
      <c r="A11067" t="s">
        <v>1926</v>
      </c>
      <c r="B11067" t="s">
        <v>1123</v>
      </c>
      <c r="C11067" t="s">
        <v>1193</v>
      </c>
      <c r="D11067" t="s">
        <v>1172</v>
      </c>
      <c r="E11067" t="s">
        <v>1794</v>
      </c>
      <c r="F11067" s="7">
        <v>45840</v>
      </c>
      <c r="G11067" s="8">
        <v>42638</v>
      </c>
      <c r="H11067" s="8" t="s">
        <v>306</v>
      </c>
      <c r="I11067" s="8" t="s">
        <v>815</v>
      </c>
      <c r="J11067" s="8" t="s">
        <v>1181</v>
      </c>
      <c r="K11067">
        <v>2</v>
      </c>
      <c r="L11067" s="10">
        <v>2000</v>
      </c>
      <c r="M11067" s="10">
        <v>4000</v>
      </c>
      <c r="N11067">
        <v>90</v>
      </c>
      <c r="O11067">
        <f t="shared" si="344"/>
        <v>180</v>
      </c>
      <c r="P11067" s="11">
        <f t="shared" si="345"/>
        <v>3820</v>
      </c>
    </row>
    <row r="11068" spans="1:16" x14ac:dyDescent="0.25">
      <c r="A11068" t="s">
        <v>1793</v>
      </c>
      <c r="B11068" t="s">
        <v>1123</v>
      </c>
      <c r="C11068" t="s">
        <v>1193</v>
      </c>
      <c r="D11068" t="s">
        <v>1172</v>
      </c>
      <c r="E11068" t="s">
        <v>1794</v>
      </c>
      <c r="F11068" s="7">
        <v>45853</v>
      </c>
      <c r="G11068" s="8">
        <v>42639</v>
      </c>
      <c r="H11068" s="8" t="s">
        <v>1432</v>
      </c>
      <c r="I11068" s="8" t="s">
        <v>1433</v>
      </c>
      <c r="J11068" s="8" t="s">
        <v>1214</v>
      </c>
      <c r="K11068">
        <v>4</v>
      </c>
      <c r="L11068" s="10">
        <v>225</v>
      </c>
      <c r="M11068" s="10">
        <v>900</v>
      </c>
      <c r="N11068">
        <v>68</v>
      </c>
      <c r="O11068">
        <f t="shared" si="344"/>
        <v>272</v>
      </c>
      <c r="P11068" s="11">
        <f t="shared" si="345"/>
        <v>628</v>
      </c>
    </row>
    <row r="11069" spans="1:16" x14ac:dyDescent="0.25">
      <c r="A11069" t="s">
        <v>1793</v>
      </c>
      <c r="B11069" t="s">
        <v>1123</v>
      </c>
      <c r="C11069" t="s">
        <v>1193</v>
      </c>
      <c r="D11069" t="s">
        <v>1172</v>
      </c>
      <c r="E11069" t="s">
        <v>1794</v>
      </c>
      <c r="F11069" s="7">
        <v>45853</v>
      </c>
      <c r="G11069" s="8">
        <v>42639</v>
      </c>
      <c r="H11069" s="8" t="s">
        <v>1290</v>
      </c>
      <c r="I11069" s="8" t="s">
        <v>1291</v>
      </c>
      <c r="J11069" s="8" t="s">
        <v>1214</v>
      </c>
      <c r="K11069">
        <v>2</v>
      </c>
      <c r="L11069" s="10">
        <v>180</v>
      </c>
      <c r="M11069" s="10">
        <v>360</v>
      </c>
      <c r="N11069">
        <v>13</v>
      </c>
      <c r="O11069">
        <f t="shared" si="344"/>
        <v>26</v>
      </c>
      <c r="P11069" s="11">
        <f t="shared" si="345"/>
        <v>334</v>
      </c>
    </row>
    <row r="11070" spans="1:16" x14ac:dyDescent="0.25">
      <c r="A11070" t="s">
        <v>1793</v>
      </c>
      <c r="B11070" t="s">
        <v>1123</v>
      </c>
      <c r="C11070" t="s">
        <v>1193</v>
      </c>
      <c r="D11070" t="s">
        <v>1172</v>
      </c>
      <c r="E11070" t="s">
        <v>1794</v>
      </c>
      <c r="F11070" s="7">
        <v>45853</v>
      </c>
      <c r="G11070" s="8">
        <v>42639</v>
      </c>
      <c r="H11070" s="8" t="s">
        <v>1217</v>
      </c>
      <c r="I11070" s="8" t="s">
        <v>1218</v>
      </c>
      <c r="J11070" s="8" t="s">
        <v>1214</v>
      </c>
      <c r="K11070">
        <v>4</v>
      </c>
      <c r="L11070" s="10">
        <v>275</v>
      </c>
      <c r="M11070" s="10">
        <v>1100</v>
      </c>
      <c r="N11070">
        <v>14</v>
      </c>
      <c r="O11070">
        <f t="shared" si="344"/>
        <v>56</v>
      </c>
      <c r="P11070" s="11">
        <f t="shared" si="345"/>
        <v>1044</v>
      </c>
    </row>
    <row r="11071" spans="1:16" x14ac:dyDescent="0.25">
      <c r="A11071" t="s">
        <v>1793</v>
      </c>
      <c r="B11071" t="s">
        <v>1123</v>
      </c>
      <c r="C11071" t="s">
        <v>1193</v>
      </c>
      <c r="D11071" t="s">
        <v>1172</v>
      </c>
      <c r="E11071" t="s">
        <v>1794</v>
      </c>
      <c r="F11071" s="7">
        <v>45853</v>
      </c>
      <c r="G11071" s="8">
        <v>42639</v>
      </c>
      <c r="H11071" s="8" t="s">
        <v>1206</v>
      </c>
      <c r="I11071" s="8" t="s">
        <v>596</v>
      </c>
      <c r="J11071" s="8" t="s">
        <v>1205</v>
      </c>
      <c r="K11071">
        <v>4</v>
      </c>
      <c r="L11071" s="10">
        <v>50</v>
      </c>
      <c r="M11071" s="10">
        <v>200</v>
      </c>
      <c r="N11071">
        <v>7</v>
      </c>
      <c r="O11071">
        <f t="shared" si="344"/>
        <v>28</v>
      </c>
      <c r="P11071" s="11">
        <f t="shared" si="345"/>
        <v>172</v>
      </c>
    </row>
    <row r="11072" spans="1:16" x14ac:dyDescent="0.25">
      <c r="A11072" t="s">
        <v>1793</v>
      </c>
      <c r="B11072" t="s">
        <v>1123</v>
      </c>
      <c r="C11072" t="s">
        <v>1193</v>
      </c>
      <c r="D11072" t="s">
        <v>1172</v>
      </c>
      <c r="E11072" t="s">
        <v>1794</v>
      </c>
      <c r="F11072" s="7">
        <v>45853</v>
      </c>
      <c r="G11072" s="8">
        <v>42639</v>
      </c>
      <c r="H11072" s="8" t="s">
        <v>1500</v>
      </c>
      <c r="I11072" s="8" t="s">
        <v>1501</v>
      </c>
      <c r="J11072" s="8" t="s">
        <v>1188</v>
      </c>
      <c r="K11072">
        <v>4</v>
      </c>
      <c r="L11072" s="10">
        <v>25</v>
      </c>
      <c r="M11072" s="10">
        <v>100</v>
      </c>
      <c r="N11072">
        <v>30</v>
      </c>
      <c r="O11072">
        <f t="shared" si="344"/>
        <v>120</v>
      </c>
      <c r="P11072" s="11">
        <f t="shared" si="345"/>
        <v>-20</v>
      </c>
    </row>
    <row r="11073" spans="1:16" x14ac:dyDescent="0.25">
      <c r="A11073" t="s">
        <v>1793</v>
      </c>
      <c r="B11073" t="s">
        <v>1123</v>
      </c>
      <c r="C11073" t="s">
        <v>1193</v>
      </c>
      <c r="D11073" t="s">
        <v>1172</v>
      </c>
      <c r="E11073" t="s">
        <v>1794</v>
      </c>
      <c r="F11073" s="7">
        <v>45853</v>
      </c>
      <c r="G11073" s="8">
        <v>42639</v>
      </c>
      <c r="H11073" s="8" t="s">
        <v>1795</v>
      </c>
      <c r="I11073" s="8" t="s">
        <v>1796</v>
      </c>
      <c r="J11073" s="8" t="s">
        <v>1181</v>
      </c>
      <c r="K11073">
        <v>1</v>
      </c>
      <c r="L11073" s="10">
        <v>2000</v>
      </c>
      <c r="M11073" s="10">
        <v>2000</v>
      </c>
      <c r="N11073">
        <v>130</v>
      </c>
      <c r="O11073">
        <f t="shared" si="344"/>
        <v>130</v>
      </c>
      <c r="P11073" s="11">
        <f t="shared" si="345"/>
        <v>1870</v>
      </c>
    </row>
    <row r="11074" spans="1:16" x14ac:dyDescent="0.25">
      <c r="A11074" t="s">
        <v>1413</v>
      </c>
      <c r="B11074" t="s">
        <v>1277</v>
      </c>
      <c r="C11074" t="s">
        <v>1192</v>
      </c>
      <c r="D11074" t="s">
        <v>1172</v>
      </c>
      <c r="E11074" t="s">
        <v>1414</v>
      </c>
      <c r="F11074" s="7">
        <v>45796</v>
      </c>
      <c r="G11074" s="8">
        <v>42640</v>
      </c>
      <c r="H11074" s="8" t="s">
        <v>1212</v>
      </c>
      <c r="I11074" s="8" t="s">
        <v>1213</v>
      </c>
      <c r="J11074" s="8" t="s">
        <v>1214</v>
      </c>
      <c r="K11074">
        <v>6</v>
      </c>
      <c r="L11074" s="10">
        <v>225</v>
      </c>
      <c r="M11074" s="10">
        <v>1350</v>
      </c>
      <c r="N11074">
        <v>73</v>
      </c>
      <c r="O11074">
        <f t="shared" si="344"/>
        <v>438</v>
      </c>
      <c r="P11074" s="11">
        <f t="shared" si="345"/>
        <v>912</v>
      </c>
    </row>
    <row r="11075" spans="1:16" x14ac:dyDescent="0.25">
      <c r="A11075" t="s">
        <v>1413</v>
      </c>
      <c r="B11075" t="s">
        <v>1277</v>
      </c>
      <c r="C11075" t="s">
        <v>1192</v>
      </c>
      <c r="D11075" t="s">
        <v>1172</v>
      </c>
      <c r="E11075" t="s">
        <v>1414</v>
      </c>
      <c r="F11075" s="7">
        <v>45796</v>
      </c>
      <c r="G11075" s="8">
        <v>42640</v>
      </c>
      <c r="H11075" s="8" t="s">
        <v>1300</v>
      </c>
      <c r="I11075" s="8" t="s">
        <v>1301</v>
      </c>
      <c r="J11075" s="8" t="s">
        <v>1214</v>
      </c>
      <c r="K11075">
        <v>2</v>
      </c>
      <c r="L11075" s="10">
        <v>180</v>
      </c>
      <c r="M11075" s="10">
        <v>360</v>
      </c>
      <c r="N11075">
        <v>13</v>
      </c>
      <c r="O11075">
        <f t="shared" si="344"/>
        <v>26</v>
      </c>
      <c r="P11075" s="11">
        <f t="shared" si="345"/>
        <v>334</v>
      </c>
    </row>
    <row r="11076" spans="1:16" x14ac:dyDescent="0.25">
      <c r="A11076" t="s">
        <v>1413</v>
      </c>
      <c r="B11076" t="s">
        <v>1277</v>
      </c>
      <c r="C11076" t="s">
        <v>1192</v>
      </c>
      <c r="D11076" t="s">
        <v>1172</v>
      </c>
      <c r="E11076" t="s">
        <v>1414</v>
      </c>
      <c r="F11076" s="7">
        <v>45796</v>
      </c>
      <c r="G11076" s="8">
        <v>42640</v>
      </c>
      <c r="H11076" s="8" t="s">
        <v>1217</v>
      </c>
      <c r="I11076" s="8" t="s">
        <v>1218</v>
      </c>
      <c r="J11076" s="8" t="s">
        <v>1214</v>
      </c>
      <c r="K11076">
        <v>2</v>
      </c>
      <c r="L11076" s="10">
        <v>375</v>
      </c>
      <c r="M11076" s="10">
        <v>750</v>
      </c>
      <c r="N11076">
        <v>14</v>
      </c>
      <c r="O11076">
        <f t="shared" si="344"/>
        <v>28</v>
      </c>
      <c r="P11076" s="11">
        <f t="shared" si="345"/>
        <v>722</v>
      </c>
    </row>
    <row r="11077" spans="1:16" x14ac:dyDescent="0.25">
      <c r="A11077" t="s">
        <v>1413</v>
      </c>
      <c r="B11077" t="s">
        <v>1277</v>
      </c>
      <c r="C11077" t="s">
        <v>1192</v>
      </c>
      <c r="D11077" t="s">
        <v>1172</v>
      </c>
      <c r="E11077" t="s">
        <v>1414</v>
      </c>
      <c r="F11077" s="7">
        <v>45796</v>
      </c>
      <c r="G11077" s="8">
        <v>42640</v>
      </c>
      <c r="H11077" s="8" t="s">
        <v>1280</v>
      </c>
      <c r="I11077" s="8" t="s">
        <v>1281</v>
      </c>
      <c r="J11077" s="8" t="s">
        <v>1214</v>
      </c>
      <c r="K11077">
        <v>2</v>
      </c>
      <c r="L11077" s="10">
        <v>375</v>
      </c>
      <c r="M11077" s="10">
        <v>750</v>
      </c>
      <c r="N11077">
        <v>14</v>
      </c>
      <c r="O11077">
        <f t="shared" ref="O11077:O11140" si="346">+K11077*N11077</f>
        <v>28</v>
      </c>
      <c r="P11077" s="11">
        <f t="shared" ref="P11077:P11140" si="347">+M11077-O11077</f>
        <v>722</v>
      </c>
    </row>
    <row r="11078" spans="1:16" x14ac:dyDescent="0.25">
      <c r="A11078" t="s">
        <v>1413</v>
      </c>
      <c r="B11078" t="s">
        <v>1277</v>
      </c>
      <c r="C11078" t="s">
        <v>1192</v>
      </c>
      <c r="D11078" t="s">
        <v>1172</v>
      </c>
      <c r="E11078" t="s">
        <v>1414</v>
      </c>
      <c r="F11078" s="7">
        <v>45796</v>
      </c>
      <c r="G11078" s="8">
        <v>42640</v>
      </c>
      <c r="H11078" s="8" t="s">
        <v>1236</v>
      </c>
      <c r="I11078" s="8" t="s">
        <v>1237</v>
      </c>
      <c r="J11078" s="8" t="s">
        <v>1214</v>
      </c>
      <c r="K11078">
        <v>2</v>
      </c>
      <c r="L11078" s="10">
        <v>375</v>
      </c>
      <c r="M11078" s="10">
        <v>750</v>
      </c>
      <c r="N11078">
        <v>14</v>
      </c>
      <c r="O11078">
        <f t="shared" si="346"/>
        <v>28</v>
      </c>
      <c r="P11078" s="11">
        <f t="shared" si="347"/>
        <v>722</v>
      </c>
    </row>
    <row r="11079" spans="1:16" x14ac:dyDescent="0.25">
      <c r="A11079" t="s">
        <v>1413</v>
      </c>
      <c r="B11079" t="s">
        <v>1277</v>
      </c>
      <c r="C11079" t="s">
        <v>1192</v>
      </c>
      <c r="D11079" t="s">
        <v>1172</v>
      </c>
      <c r="E11079" t="s">
        <v>1414</v>
      </c>
      <c r="F11079" s="7">
        <v>45796</v>
      </c>
      <c r="G11079" s="8">
        <v>42640</v>
      </c>
      <c r="H11079" s="8" t="s">
        <v>1206</v>
      </c>
      <c r="I11079" s="8" t="s">
        <v>596</v>
      </c>
      <c r="J11079" s="8" t="s">
        <v>1205</v>
      </c>
      <c r="K11079">
        <v>6</v>
      </c>
      <c r="L11079" s="10">
        <v>50</v>
      </c>
      <c r="M11079" s="10">
        <v>300</v>
      </c>
      <c r="N11079">
        <v>7</v>
      </c>
      <c r="O11079">
        <f t="shared" si="346"/>
        <v>42</v>
      </c>
      <c r="P11079" s="11">
        <f t="shared" si="347"/>
        <v>258</v>
      </c>
    </row>
    <row r="11080" spans="1:16" x14ac:dyDescent="0.25">
      <c r="A11080" t="s">
        <v>1413</v>
      </c>
      <c r="B11080" t="s">
        <v>1277</v>
      </c>
      <c r="C11080" t="s">
        <v>1192</v>
      </c>
      <c r="D11080" t="s">
        <v>1172</v>
      </c>
      <c r="E11080" t="s">
        <v>1414</v>
      </c>
      <c r="F11080" s="7">
        <v>45796</v>
      </c>
      <c r="G11080" s="8">
        <v>42640</v>
      </c>
      <c r="H11080" s="8" t="s">
        <v>1240</v>
      </c>
      <c r="I11080" s="8" t="s">
        <v>1241</v>
      </c>
      <c r="J11080" s="8" t="s">
        <v>1188</v>
      </c>
      <c r="K11080">
        <v>1</v>
      </c>
      <c r="L11080" s="10">
        <v>25</v>
      </c>
      <c r="M11080" s="10">
        <v>25</v>
      </c>
      <c r="N11080">
        <v>50</v>
      </c>
      <c r="O11080">
        <f t="shared" si="346"/>
        <v>50</v>
      </c>
      <c r="P11080" s="11">
        <f t="shared" si="347"/>
        <v>-25</v>
      </c>
    </row>
    <row r="11081" spans="1:16" x14ac:dyDescent="0.25">
      <c r="A11081" t="s">
        <v>1413</v>
      </c>
      <c r="B11081" t="s">
        <v>1277</v>
      </c>
      <c r="C11081" t="s">
        <v>1192</v>
      </c>
      <c r="D11081" t="s">
        <v>1172</v>
      </c>
      <c r="E11081" t="s">
        <v>1414</v>
      </c>
      <c r="F11081" s="7">
        <v>45845</v>
      </c>
      <c r="G11081" s="8">
        <v>42641</v>
      </c>
      <c r="H11081" s="8" t="s">
        <v>1212</v>
      </c>
      <c r="I11081" s="8" t="s">
        <v>1213</v>
      </c>
      <c r="J11081" s="8" t="s">
        <v>1214</v>
      </c>
      <c r="K11081">
        <v>6</v>
      </c>
      <c r="L11081" s="10">
        <v>225</v>
      </c>
      <c r="M11081" s="10">
        <v>1350</v>
      </c>
      <c r="N11081">
        <v>73</v>
      </c>
      <c r="O11081">
        <f t="shared" si="346"/>
        <v>438</v>
      </c>
      <c r="P11081" s="11">
        <f t="shared" si="347"/>
        <v>912</v>
      </c>
    </row>
    <row r="11082" spans="1:16" x14ac:dyDescent="0.25">
      <c r="A11082" t="s">
        <v>1413</v>
      </c>
      <c r="B11082" t="s">
        <v>1277</v>
      </c>
      <c r="C11082" t="s">
        <v>1192</v>
      </c>
      <c r="D11082" t="s">
        <v>1172</v>
      </c>
      <c r="E11082" t="s">
        <v>1414</v>
      </c>
      <c r="F11082" s="7">
        <v>45845</v>
      </c>
      <c r="G11082" s="8">
        <v>42641</v>
      </c>
      <c r="H11082" s="8" t="s">
        <v>1232</v>
      </c>
      <c r="I11082" s="8" t="s">
        <v>1233</v>
      </c>
      <c r="J11082" s="8" t="s">
        <v>1214</v>
      </c>
      <c r="K11082">
        <v>2</v>
      </c>
      <c r="L11082" s="10">
        <v>180</v>
      </c>
      <c r="M11082" s="10">
        <v>360</v>
      </c>
      <c r="N11082">
        <v>13</v>
      </c>
      <c r="O11082">
        <f t="shared" si="346"/>
        <v>26</v>
      </c>
      <c r="P11082" s="11">
        <f t="shared" si="347"/>
        <v>334</v>
      </c>
    </row>
    <row r="11083" spans="1:16" x14ac:dyDescent="0.25">
      <c r="A11083" t="s">
        <v>1413</v>
      </c>
      <c r="B11083" t="s">
        <v>1277</v>
      </c>
      <c r="C11083" t="s">
        <v>1192</v>
      </c>
      <c r="D11083" t="s">
        <v>1172</v>
      </c>
      <c r="E11083" t="s">
        <v>1414</v>
      </c>
      <c r="F11083" s="7">
        <v>45845</v>
      </c>
      <c r="G11083" s="8">
        <v>42641</v>
      </c>
      <c r="H11083" s="8" t="s">
        <v>1421</v>
      </c>
      <c r="I11083" s="8" t="s">
        <v>1422</v>
      </c>
      <c r="J11083" s="8" t="s">
        <v>1214</v>
      </c>
      <c r="K11083">
        <v>1</v>
      </c>
      <c r="L11083" s="10">
        <v>275</v>
      </c>
      <c r="M11083" s="10">
        <v>275</v>
      </c>
      <c r="N11083">
        <v>14</v>
      </c>
      <c r="O11083">
        <f t="shared" si="346"/>
        <v>14</v>
      </c>
      <c r="P11083" s="11">
        <f t="shared" si="347"/>
        <v>261</v>
      </c>
    </row>
    <row r="11084" spans="1:16" x14ac:dyDescent="0.25">
      <c r="A11084" t="s">
        <v>1413</v>
      </c>
      <c r="B11084" t="s">
        <v>1277</v>
      </c>
      <c r="C11084" t="s">
        <v>1192</v>
      </c>
      <c r="D11084" t="s">
        <v>1172</v>
      </c>
      <c r="E11084" t="s">
        <v>1414</v>
      </c>
      <c r="F11084" s="7">
        <v>45845</v>
      </c>
      <c r="G11084" s="8">
        <v>42641</v>
      </c>
      <c r="H11084" s="8" t="s">
        <v>1217</v>
      </c>
      <c r="I11084" s="8" t="s">
        <v>1218</v>
      </c>
      <c r="J11084" s="8" t="s">
        <v>1214</v>
      </c>
      <c r="K11084">
        <v>2</v>
      </c>
      <c r="L11084" s="10">
        <v>275</v>
      </c>
      <c r="M11084" s="10">
        <v>550</v>
      </c>
      <c r="N11084">
        <v>14</v>
      </c>
      <c r="O11084">
        <f t="shared" si="346"/>
        <v>28</v>
      </c>
      <c r="P11084" s="11">
        <f t="shared" si="347"/>
        <v>522</v>
      </c>
    </row>
    <row r="11085" spans="1:16" x14ac:dyDescent="0.25">
      <c r="A11085" t="s">
        <v>1413</v>
      </c>
      <c r="B11085" t="s">
        <v>1277</v>
      </c>
      <c r="C11085" t="s">
        <v>1192</v>
      </c>
      <c r="D11085" t="s">
        <v>1172</v>
      </c>
      <c r="E11085" t="s">
        <v>1414</v>
      </c>
      <c r="F11085" s="7">
        <v>45845</v>
      </c>
      <c r="G11085" s="8">
        <v>42641</v>
      </c>
      <c r="H11085" s="8" t="s">
        <v>1280</v>
      </c>
      <c r="I11085" s="8" t="s">
        <v>1281</v>
      </c>
      <c r="J11085" s="8" t="s">
        <v>1214</v>
      </c>
      <c r="K11085">
        <v>1</v>
      </c>
      <c r="L11085" s="10">
        <v>275</v>
      </c>
      <c r="M11085" s="10">
        <v>275</v>
      </c>
      <c r="N11085">
        <v>14</v>
      </c>
      <c r="O11085">
        <f t="shared" si="346"/>
        <v>14</v>
      </c>
      <c r="P11085" s="11">
        <f t="shared" si="347"/>
        <v>261</v>
      </c>
    </row>
    <row r="11086" spans="1:16" x14ac:dyDescent="0.25">
      <c r="A11086" t="s">
        <v>1413</v>
      </c>
      <c r="B11086" t="s">
        <v>1277</v>
      </c>
      <c r="C11086" t="s">
        <v>1192</v>
      </c>
      <c r="D11086" t="s">
        <v>1172</v>
      </c>
      <c r="E11086" t="s">
        <v>1414</v>
      </c>
      <c r="F11086" s="7">
        <v>45845</v>
      </c>
      <c r="G11086" s="8">
        <v>42641</v>
      </c>
      <c r="H11086" s="8" t="s">
        <v>1219</v>
      </c>
      <c r="I11086" s="8" t="s">
        <v>1220</v>
      </c>
      <c r="J11086" s="8" t="s">
        <v>1214</v>
      </c>
      <c r="K11086">
        <v>2</v>
      </c>
      <c r="L11086" s="10">
        <v>275</v>
      </c>
      <c r="M11086" s="10">
        <v>550</v>
      </c>
      <c r="N11086">
        <v>14</v>
      </c>
      <c r="O11086">
        <f t="shared" si="346"/>
        <v>28</v>
      </c>
      <c r="P11086" s="11">
        <f t="shared" si="347"/>
        <v>522</v>
      </c>
    </row>
    <row r="11087" spans="1:16" x14ac:dyDescent="0.25">
      <c r="A11087" t="s">
        <v>1413</v>
      </c>
      <c r="B11087" t="s">
        <v>1277</v>
      </c>
      <c r="C11087" t="s">
        <v>1192</v>
      </c>
      <c r="D11087" t="s">
        <v>1172</v>
      </c>
      <c r="E11087" t="s">
        <v>1414</v>
      </c>
      <c r="F11087" s="7">
        <v>45845</v>
      </c>
      <c r="G11087" s="8">
        <v>42641</v>
      </c>
      <c r="H11087" s="8" t="s">
        <v>1206</v>
      </c>
      <c r="I11087" s="8" t="s">
        <v>596</v>
      </c>
      <c r="J11087" s="8" t="s">
        <v>1205</v>
      </c>
      <c r="K11087">
        <v>6</v>
      </c>
      <c r="L11087" s="10">
        <v>50</v>
      </c>
      <c r="M11087" s="10">
        <v>300</v>
      </c>
      <c r="N11087">
        <v>7</v>
      </c>
      <c r="O11087">
        <f t="shared" si="346"/>
        <v>42</v>
      </c>
      <c r="P11087" s="11">
        <f t="shared" si="347"/>
        <v>258</v>
      </c>
    </row>
    <row r="11088" spans="1:16" x14ac:dyDescent="0.25">
      <c r="A11088" t="s">
        <v>1413</v>
      </c>
      <c r="B11088" t="s">
        <v>1277</v>
      </c>
      <c r="C11088" t="s">
        <v>1192</v>
      </c>
      <c r="D11088" t="s">
        <v>1172</v>
      </c>
      <c r="E11088" t="s">
        <v>1414</v>
      </c>
      <c r="F11088" s="7">
        <v>45852</v>
      </c>
      <c r="G11088" s="8">
        <v>42642</v>
      </c>
      <c r="H11088" s="8" t="s">
        <v>1212</v>
      </c>
      <c r="I11088" s="8" t="s">
        <v>1213</v>
      </c>
      <c r="J11088" s="8" t="s">
        <v>1214</v>
      </c>
      <c r="K11088">
        <v>8</v>
      </c>
      <c r="L11088" s="10">
        <v>225</v>
      </c>
      <c r="M11088" s="10">
        <v>1800</v>
      </c>
      <c r="N11088">
        <v>73</v>
      </c>
      <c r="O11088">
        <f t="shared" si="346"/>
        <v>584</v>
      </c>
      <c r="P11088" s="11">
        <f t="shared" si="347"/>
        <v>1216</v>
      </c>
    </row>
    <row r="11089" spans="1:16" x14ac:dyDescent="0.25">
      <c r="A11089" t="s">
        <v>1413</v>
      </c>
      <c r="B11089" t="s">
        <v>1277</v>
      </c>
      <c r="C11089" t="s">
        <v>1192</v>
      </c>
      <c r="D11089" t="s">
        <v>1172</v>
      </c>
      <c r="E11089" t="s">
        <v>1414</v>
      </c>
      <c r="F11089" s="7">
        <v>45852</v>
      </c>
      <c r="G11089" s="8">
        <v>42642</v>
      </c>
      <c r="H11089" s="8" t="s">
        <v>1284</v>
      </c>
      <c r="I11089" s="8" t="s">
        <v>1285</v>
      </c>
      <c r="J11089" s="8" t="s">
        <v>1214</v>
      </c>
      <c r="K11089">
        <v>2</v>
      </c>
      <c r="L11089" s="10">
        <v>180</v>
      </c>
      <c r="M11089" s="10">
        <v>360</v>
      </c>
      <c r="N11089">
        <v>13</v>
      </c>
      <c r="O11089">
        <f t="shared" si="346"/>
        <v>26</v>
      </c>
      <c r="P11089" s="11">
        <f t="shared" si="347"/>
        <v>334</v>
      </c>
    </row>
    <row r="11090" spans="1:16" x14ac:dyDescent="0.25">
      <c r="A11090" t="s">
        <v>1413</v>
      </c>
      <c r="B11090" t="s">
        <v>1277</v>
      </c>
      <c r="C11090" t="s">
        <v>1192</v>
      </c>
      <c r="D11090" t="s">
        <v>1172</v>
      </c>
      <c r="E11090" t="s">
        <v>1414</v>
      </c>
      <c r="F11090" s="7">
        <v>45852</v>
      </c>
      <c r="G11090" s="8">
        <v>42642</v>
      </c>
      <c r="H11090" s="8" t="s">
        <v>1383</v>
      </c>
      <c r="I11090" s="8" t="s">
        <v>1384</v>
      </c>
      <c r="J11090" s="8" t="s">
        <v>1214</v>
      </c>
      <c r="K11090">
        <v>1</v>
      </c>
      <c r="L11090" s="10">
        <v>275</v>
      </c>
      <c r="M11090" s="10">
        <v>275</v>
      </c>
      <c r="N11090">
        <v>14</v>
      </c>
      <c r="O11090">
        <f t="shared" si="346"/>
        <v>14</v>
      </c>
      <c r="P11090" s="11">
        <f t="shared" si="347"/>
        <v>261</v>
      </c>
    </row>
    <row r="11091" spans="1:16" x14ac:dyDescent="0.25">
      <c r="A11091" t="s">
        <v>1413</v>
      </c>
      <c r="B11091" t="s">
        <v>1277</v>
      </c>
      <c r="C11091" t="s">
        <v>1192</v>
      </c>
      <c r="D11091" t="s">
        <v>1172</v>
      </c>
      <c r="E11091" t="s">
        <v>1414</v>
      </c>
      <c r="F11091" s="7">
        <v>45852</v>
      </c>
      <c r="G11091" s="8">
        <v>42642</v>
      </c>
      <c r="H11091" s="8" t="s">
        <v>1329</v>
      </c>
      <c r="I11091" s="8" t="s">
        <v>1330</v>
      </c>
      <c r="J11091" s="8" t="s">
        <v>1214</v>
      </c>
      <c r="K11091">
        <v>2</v>
      </c>
      <c r="L11091" s="10">
        <v>275</v>
      </c>
      <c r="M11091" s="10">
        <v>550</v>
      </c>
      <c r="N11091">
        <v>14</v>
      </c>
      <c r="O11091">
        <f t="shared" si="346"/>
        <v>28</v>
      </c>
      <c r="P11091" s="11">
        <f t="shared" si="347"/>
        <v>522</v>
      </c>
    </row>
    <row r="11092" spans="1:16" x14ac:dyDescent="0.25">
      <c r="A11092" t="s">
        <v>1413</v>
      </c>
      <c r="B11092" t="s">
        <v>1277</v>
      </c>
      <c r="C11092" t="s">
        <v>1192</v>
      </c>
      <c r="D11092" t="s">
        <v>1172</v>
      </c>
      <c r="E11092" t="s">
        <v>1414</v>
      </c>
      <c r="F11092" s="7">
        <v>45852</v>
      </c>
      <c r="G11092" s="8">
        <v>42642</v>
      </c>
      <c r="H11092" s="8" t="s">
        <v>1217</v>
      </c>
      <c r="I11092" s="8" t="s">
        <v>1218</v>
      </c>
      <c r="J11092" s="8" t="s">
        <v>1214</v>
      </c>
      <c r="K11092">
        <v>3</v>
      </c>
      <c r="L11092" s="10">
        <v>275</v>
      </c>
      <c r="M11092" s="10">
        <v>825</v>
      </c>
      <c r="N11092">
        <v>14</v>
      </c>
      <c r="O11092">
        <f t="shared" si="346"/>
        <v>42</v>
      </c>
      <c r="P11092" s="11">
        <f t="shared" si="347"/>
        <v>783</v>
      </c>
    </row>
    <row r="11093" spans="1:16" x14ac:dyDescent="0.25">
      <c r="A11093" t="s">
        <v>1413</v>
      </c>
      <c r="B11093" t="s">
        <v>1277</v>
      </c>
      <c r="C11093" t="s">
        <v>1192</v>
      </c>
      <c r="D11093" t="s">
        <v>1172</v>
      </c>
      <c r="E11093" t="s">
        <v>1414</v>
      </c>
      <c r="F11093" s="7">
        <v>45852</v>
      </c>
      <c r="G11093" s="8">
        <v>42642</v>
      </c>
      <c r="H11093" s="8" t="s">
        <v>1593</v>
      </c>
      <c r="I11093" s="8" t="s">
        <v>1594</v>
      </c>
      <c r="J11093" s="8" t="s">
        <v>1214</v>
      </c>
      <c r="K11093">
        <v>2</v>
      </c>
      <c r="L11093" s="10">
        <v>275</v>
      </c>
      <c r="M11093" s="10">
        <v>550</v>
      </c>
      <c r="N11093">
        <v>14</v>
      </c>
      <c r="O11093">
        <f t="shared" si="346"/>
        <v>28</v>
      </c>
      <c r="P11093" s="11">
        <f t="shared" si="347"/>
        <v>522</v>
      </c>
    </row>
    <row r="11094" spans="1:16" x14ac:dyDescent="0.25">
      <c r="A11094" t="s">
        <v>1413</v>
      </c>
      <c r="B11094" t="s">
        <v>1277</v>
      </c>
      <c r="C11094" t="s">
        <v>1192</v>
      </c>
      <c r="D11094" t="s">
        <v>1172</v>
      </c>
      <c r="E11094" t="s">
        <v>1414</v>
      </c>
      <c r="F11094" s="7">
        <v>45852</v>
      </c>
      <c r="G11094" s="8">
        <v>42642</v>
      </c>
      <c r="H11094" s="8" t="s">
        <v>1206</v>
      </c>
      <c r="I11094" s="8" t="s">
        <v>596</v>
      </c>
      <c r="J11094" s="8" t="s">
        <v>1205</v>
      </c>
      <c r="K11094">
        <v>1</v>
      </c>
      <c r="L11094" s="10">
        <v>25</v>
      </c>
      <c r="M11094" s="10">
        <v>25</v>
      </c>
      <c r="N11094">
        <v>7</v>
      </c>
      <c r="O11094">
        <f t="shared" si="346"/>
        <v>7</v>
      </c>
      <c r="P11094" s="11">
        <f t="shared" si="347"/>
        <v>18</v>
      </c>
    </row>
    <row r="11095" spans="1:16" x14ac:dyDescent="0.25">
      <c r="A11095" t="s">
        <v>1413</v>
      </c>
      <c r="B11095" t="s">
        <v>1277</v>
      </c>
      <c r="C11095" t="s">
        <v>1192</v>
      </c>
      <c r="D11095" t="s">
        <v>1172</v>
      </c>
      <c r="E11095" t="s">
        <v>1414</v>
      </c>
      <c r="F11095" s="7">
        <v>45852</v>
      </c>
      <c r="G11095" s="8">
        <v>42642</v>
      </c>
      <c r="H11095" s="8" t="s">
        <v>1206</v>
      </c>
      <c r="I11095" s="8" t="s">
        <v>596</v>
      </c>
      <c r="J11095" s="8" t="s">
        <v>1205</v>
      </c>
      <c r="K11095">
        <v>8</v>
      </c>
      <c r="L11095" s="10">
        <v>50</v>
      </c>
      <c r="M11095" s="10">
        <v>400</v>
      </c>
      <c r="N11095">
        <v>7</v>
      </c>
      <c r="O11095">
        <f t="shared" si="346"/>
        <v>56</v>
      </c>
      <c r="P11095" s="11">
        <f t="shared" si="347"/>
        <v>344</v>
      </c>
    </row>
    <row r="11096" spans="1:16" x14ac:dyDescent="0.25">
      <c r="A11096" t="s">
        <v>2004</v>
      </c>
      <c r="B11096" t="s">
        <v>2005</v>
      </c>
      <c r="C11096" t="s">
        <v>1194</v>
      </c>
      <c r="D11096" t="s">
        <v>1171</v>
      </c>
      <c r="E11096" t="s">
        <v>2188</v>
      </c>
      <c r="F11096" s="7">
        <v>45854</v>
      </c>
      <c r="G11096" s="8">
        <v>42643</v>
      </c>
      <c r="H11096" s="8" t="s">
        <v>353</v>
      </c>
      <c r="I11096" s="8" t="s">
        <v>856</v>
      </c>
      <c r="J11096" s="8" t="s">
        <v>1177</v>
      </c>
      <c r="K11096">
        <v>1</v>
      </c>
      <c r="L11096" s="10">
        <v>400</v>
      </c>
      <c r="M11096" s="10">
        <v>400</v>
      </c>
      <c r="N11096">
        <v>50</v>
      </c>
      <c r="O11096">
        <f t="shared" si="346"/>
        <v>50</v>
      </c>
      <c r="P11096" s="11">
        <f t="shared" si="347"/>
        <v>350</v>
      </c>
    </row>
    <row r="11097" spans="1:16" x14ac:dyDescent="0.25">
      <c r="A11097" t="s">
        <v>2004</v>
      </c>
      <c r="B11097" t="s">
        <v>2005</v>
      </c>
      <c r="C11097" t="s">
        <v>1194</v>
      </c>
      <c r="D11097" t="s">
        <v>1171</v>
      </c>
      <c r="E11097" t="s">
        <v>2188</v>
      </c>
      <c r="F11097" s="7">
        <v>45854</v>
      </c>
      <c r="G11097" s="8">
        <v>42643</v>
      </c>
      <c r="H11097" s="8" t="s">
        <v>94</v>
      </c>
      <c r="I11097" s="8" t="s">
        <v>633</v>
      </c>
      <c r="J11097" s="8" t="s">
        <v>1187</v>
      </c>
      <c r="K11097">
        <v>1</v>
      </c>
      <c r="L11097" s="10">
        <v>475</v>
      </c>
      <c r="M11097" s="10">
        <v>475</v>
      </c>
      <c r="N11097">
        <v>80</v>
      </c>
      <c r="O11097">
        <f t="shared" si="346"/>
        <v>80</v>
      </c>
      <c r="P11097" s="11">
        <f t="shared" si="347"/>
        <v>395</v>
      </c>
    </row>
    <row r="11098" spans="1:16" x14ac:dyDescent="0.25">
      <c r="A11098" t="s">
        <v>2004</v>
      </c>
      <c r="B11098" t="s">
        <v>2005</v>
      </c>
      <c r="C11098" t="s">
        <v>1194</v>
      </c>
      <c r="D11098" t="s">
        <v>1171</v>
      </c>
      <c r="E11098" t="s">
        <v>2188</v>
      </c>
      <c r="F11098" s="7">
        <v>45854</v>
      </c>
      <c r="G11098" s="8">
        <v>42643</v>
      </c>
      <c r="H11098" s="8" t="s">
        <v>18</v>
      </c>
      <c r="I11098" s="8" t="s">
        <v>572</v>
      </c>
      <c r="J11098" s="8" t="s">
        <v>1187</v>
      </c>
      <c r="K11098">
        <v>4</v>
      </c>
      <c r="L11098" s="10">
        <v>75</v>
      </c>
      <c r="M11098" s="10">
        <v>300</v>
      </c>
      <c r="N11098">
        <v>15</v>
      </c>
      <c r="O11098">
        <f t="shared" si="346"/>
        <v>60</v>
      </c>
      <c r="P11098" s="11">
        <f t="shared" si="347"/>
        <v>240</v>
      </c>
    </row>
    <row r="11099" spans="1:16" x14ac:dyDescent="0.25">
      <c r="A11099" t="s">
        <v>1071</v>
      </c>
      <c r="B11099" t="s">
        <v>1169</v>
      </c>
      <c r="C11099" t="s">
        <v>1196</v>
      </c>
      <c r="D11099" t="s">
        <v>1172</v>
      </c>
      <c r="E11099" t="s">
        <v>202</v>
      </c>
      <c r="F11099" s="7">
        <v>45853</v>
      </c>
      <c r="G11099" s="8">
        <v>42644</v>
      </c>
      <c r="H11099" s="8" t="s">
        <v>1784</v>
      </c>
      <c r="I11099" s="8" t="s">
        <v>1785</v>
      </c>
      <c r="J11099" s="8" t="s">
        <v>1178</v>
      </c>
      <c r="K11099">
        <v>1</v>
      </c>
      <c r="L11099" s="10">
        <v>450</v>
      </c>
      <c r="M11099" s="10">
        <v>450</v>
      </c>
      <c r="N11099">
        <v>55</v>
      </c>
      <c r="O11099">
        <f t="shared" si="346"/>
        <v>55</v>
      </c>
      <c r="P11099" s="11">
        <f t="shared" si="347"/>
        <v>395</v>
      </c>
    </row>
    <row r="11100" spans="1:16" x14ac:dyDescent="0.25">
      <c r="A11100" t="s">
        <v>1071</v>
      </c>
      <c r="B11100" t="s">
        <v>1169</v>
      </c>
      <c r="C11100" t="s">
        <v>1196</v>
      </c>
      <c r="D11100" t="s">
        <v>1172</v>
      </c>
      <c r="E11100" t="s">
        <v>202</v>
      </c>
      <c r="F11100" s="7">
        <v>45853</v>
      </c>
      <c r="G11100" s="8">
        <v>42644</v>
      </c>
      <c r="H11100" s="8" t="s">
        <v>2788</v>
      </c>
      <c r="I11100" s="8" t="s">
        <v>2789</v>
      </c>
      <c r="J11100" s="8" t="s">
        <v>1178</v>
      </c>
      <c r="K11100">
        <v>1</v>
      </c>
      <c r="L11100" s="10">
        <v>450</v>
      </c>
      <c r="M11100" s="10">
        <v>450</v>
      </c>
      <c r="N11100">
        <v>55</v>
      </c>
      <c r="O11100">
        <f t="shared" si="346"/>
        <v>55</v>
      </c>
      <c r="P11100" s="11">
        <f t="shared" si="347"/>
        <v>395</v>
      </c>
    </row>
    <row r="11101" spans="1:16" x14ac:dyDescent="0.25">
      <c r="A11101" t="s">
        <v>1071</v>
      </c>
      <c r="B11101" t="s">
        <v>1169</v>
      </c>
      <c r="C11101" t="s">
        <v>1196</v>
      </c>
      <c r="D11101" t="s">
        <v>1172</v>
      </c>
      <c r="E11101" t="s">
        <v>202</v>
      </c>
      <c r="F11101" s="7">
        <v>45853</v>
      </c>
      <c r="G11101" s="8">
        <v>42644</v>
      </c>
      <c r="H11101" s="8" t="s">
        <v>99</v>
      </c>
      <c r="I11101" s="8" t="s">
        <v>638</v>
      </c>
      <c r="J11101" s="8" t="s">
        <v>1188</v>
      </c>
      <c r="K11101">
        <v>2</v>
      </c>
      <c r="L11101" s="10">
        <v>57.35</v>
      </c>
      <c r="M11101" s="10">
        <v>114.7</v>
      </c>
      <c r="N11101">
        <v>35</v>
      </c>
      <c r="O11101">
        <f t="shared" si="346"/>
        <v>70</v>
      </c>
      <c r="P11101" s="11">
        <f t="shared" si="347"/>
        <v>44.7</v>
      </c>
    </row>
    <row r="11102" spans="1:16" x14ac:dyDescent="0.25">
      <c r="A11102" t="s">
        <v>1071</v>
      </c>
      <c r="B11102" t="s">
        <v>1169</v>
      </c>
      <c r="C11102" t="s">
        <v>1196</v>
      </c>
      <c r="D11102" t="s">
        <v>1172</v>
      </c>
      <c r="E11102" t="s">
        <v>202</v>
      </c>
      <c r="F11102" s="7">
        <v>45853</v>
      </c>
      <c r="G11102" s="8">
        <v>42644</v>
      </c>
      <c r="H11102" s="8" t="s">
        <v>1240</v>
      </c>
      <c r="I11102" s="8" t="s">
        <v>1241</v>
      </c>
      <c r="J11102" s="8" t="s">
        <v>1188</v>
      </c>
      <c r="K11102">
        <v>1</v>
      </c>
      <c r="L11102" s="10">
        <v>57.71</v>
      </c>
      <c r="M11102" s="10">
        <v>57.71</v>
      </c>
      <c r="N11102">
        <v>50</v>
      </c>
      <c r="O11102">
        <f t="shared" si="346"/>
        <v>50</v>
      </c>
      <c r="P11102" s="11">
        <f t="shared" si="347"/>
        <v>7.7100000000000009</v>
      </c>
    </row>
    <row r="11103" spans="1:16" x14ac:dyDescent="0.25">
      <c r="A11103" t="s">
        <v>1071</v>
      </c>
      <c r="B11103" t="s">
        <v>1169</v>
      </c>
      <c r="C11103" t="s">
        <v>1196</v>
      </c>
      <c r="D11103" t="s">
        <v>1172</v>
      </c>
      <c r="E11103" t="s">
        <v>202</v>
      </c>
      <c r="F11103" s="7">
        <v>45853</v>
      </c>
      <c r="G11103" s="8">
        <v>42644</v>
      </c>
      <c r="H11103" s="8" t="s">
        <v>1286</v>
      </c>
      <c r="I11103" s="8" t="s">
        <v>1287</v>
      </c>
      <c r="J11103" s="8" t="s">
        <v>1188</v>
      </c>
      <c r="K11103">
        <v>1</v>
      </c>
      <c r="L11103" s="10">
        <v>60.75</v>
      </c>
      <c r="M11103" s="10">
        <v>60.75</v>
      </c>
      <c r="N11103">
        <v>50</v>
      </c>
      <c r="O11103">
        <f t="shared" si="346"/>
        <v>50</v>
      </c>
      <c r="P11103" s="11">
        <f t="shared" si="347"/>
        <v>10.75</v>
      </c>
    </row>
    <row r="11104" spans="1:16" x14ac:dyDescent="0.25">
      <c r="A11104" t="s">
        <v>1986</v>
      </c>
      <c r="B11104" t="s">
        <v>1987</v>
      </c>
      <c r="C11104" t="s">
        <v>1194</v>
      </c>
      <c r="D11104" t="s">
        <v>1172</v>
      </c>
      <c r="E11104" t="s">
        <v>1988</v>
      </c>
      <c r="F11104" s="7">
        <v>45853</v>
      </c>
      <c r="G11104" s="8">
        <v>42645</v>
      </c>
      <c r="H11104" s="8" t="s">
        <v>78</v>
      </c>
      <c r="I11104" s="8" t="s">
        <v>619</v>
      </c>
      <c r="J11104" s="8" t="s">
        <v>1179</v>
      </c>
      <c r="K11104">
        <v>1</v>
      </c>
      <c r="L11104" s="10">
        <v>1800</v>
      </c>
      <c r="M11104" s="10">
        <v>1800</v>
      </c>
      <c r="N11104">
        <v>102</v>
      </c>
      <c r="O11104">
        <f t="shared" si="346"/>
        <v>102</v>
      </c>
      <c r="P11104" s="11">
        <f t="shared" si="347"/>
        <v>1698</v>
      </c>
    </row>
    <row r="11105" spans="1:16" x14ac:dyDescent="0.25">
      <c r="A11105" t="s">
        <v>2400</v>
      </c>
      <c r="B11105" t="s">
        <v>2401</v>
      </c>
      <c r="C11105" t="s">
        <v>1196</v>
      </c>
      <c r="D11105" t="s">
        <v>1172</v>
      </c>
      <c r="E11105" t="s">
        <v>2402</v>
      </c>
      <c r="F11105" s="7">
        <v>45839</v>
      </c>
      <c r="G11105" s="8">
        <v>42646</v>
      </c>
      <c r="H11105" s="8" t="s">
        <v>2223</v>
      </c>
      <c r="I11105" s="8" t="s">
        <v>2224</v>
      </c>
      <c r="J11105" s="8" t="s">
        <v>1177</v>
      </c>
      <c r="K11105">
        <v>1</v>
      </c>
      <c r="L11105" s="10">
        <v>800</v>
      </c>
      <c r="M11105" s="10">
        <v>800</v>
      </c>
      <c r="N11105">
        <v>50</v>
      </c>
      <c r="O11105">
        <f t="shared" si="346"/>
        <v>50</v>
      </c>
      <c r="P11105" s="11">
        <f t="shared" si="347"/>
        <v>750</v>
      </c>
    </row>
    <row r="11106" spans="1:16" x14ac:dyDescent="0.25">
      <c r="A11106" t="s">
        <v>2400</v>
      </c>
      <c r="B11106" t="s">
        <v>2401</v>
      </c>
      <c r="C11106" t="s">
        <v>1196</v>
      </c>
      <c r="D11106" t="s">
        <v>1172</v>
      </c>
      <c r="E11106" t="s">
        <v>2402</v>
      </c>
      <c r="F11106" s="7">
        <v>45839</v>
      </c>
      <c r="G11106" s="8">
        <v>42646</v>
      </c>
      <c r="H11106" s="8" t="s">
        <v>2223</v>
      </c>
      <c r="I11106" s="8" t="s">
        <v>2224</v>
      </c>
      <c r="J11106" s="8" t="s">
        <v>1177</v>
      </c>
      <c r="K11106">
        <v>1</v>
      </c>
      <c r="L11106" s="10">
        <v>800</v>
      </c>
      <c r="M11106" s="10">
        <v>800</v>
      </c>
      <c r="N11106">
        <v>50</v>
      </c>
      <c r="O11106">
        <f t="shared" si="346"/>
        <v>50</v>
      </c>
      <c r="P11106" s="11">
        <f t="shared" si="347"/>
        <v>750</v>
      </c>
    </row>
    <row r="11107" spans="1:16" x14ac:dyDescent="0.25">
      <c r="A11107" t="s">
        <v>2400</v>
      </c>
      <c r="B11107" t="s">
        <v>2401</v>
      </c>
      <c r="C11107" t="s">
        <v>1196</v>
      </c>
      <c r="D11107" t="s">
        <v>1172</v>
      </c>
      <c r="E11107" t="s">
        <v>2402</v>
      </c>
      <c r="F11107" s="7">
        <v>45839</v>
      </c>
      <c r="G11107" s="8">
        <v>42646</v>
      </c>
      <c r="H11107" s="8" t="s">
        <v>2223</v>
      </c>
      <c r="I11107" s="8" t="s">
        <v>2224</v>
      </c>
      <c r="J11107" s="8" t="s">
        <v>1177</v>
      </c>
      <c r="K11107">
        <v>1</v>
      </c>
      <c r="L11107" s="10">
        <v>800</v>
      </c>
      <c r="M11107" s="10">
        <v>800</v>
      </c>
      <c r="N11107">
        <v>50</v>
      </c>
      <c r="O11107">
        <f t="shared" si="346"/>
        <v>50</v>
      </c>
      <c r="P11107" s="11">
        <f t="shared" si="347"/>
        <v>750</v>
      </c>
    </row>
    <row r="11108" spans="1:16" x14ac:dyDescent="0.25">
      <c r="A11108" t="s">
        <v>2400</v>
      </c>
      <c r="B11108" t="s">
        <v>2401</v>
      </c>
      <c r="C11108" t="s">
        <v>1196</v>
      </c>
      <c r="D11108" t="s">
        <v>1172</v>
      </c>
      <c r="E11108" t="s">
        <v>2402</v>
      </c>
      <c r="F11108" s="7">
        <v>45839</v>
      </c>
      <c r="G11108" s="8">
        <v>42646</v>
      </c>
      <c r="H11108" s="8" t="s">
        <v>455</v>
      </c>
      <c r="I11108" s="8" t="s">
        <v>947</v>
      </c>
      <c r="J11108" s="8" t="s">
        <v>1187</v>
      </c>
      <c r="K11108">
        <v>1</v>
      </c>
      <c r="L11108" s="10">
        <v>950</v>
      </c>
      <c r="M11108" s="10">
        <v>950</v>
      </c>
      <c r="N11108">
        <v>120</v>
      </c>
      <c r="O11108">
        <f t="shared" si="346"/>
        <v>120</v>
      </c>
      <c r="P11108" s="11">
        <f t="shared" si="347"/>
        <v>830</v>
      </c>
    </row>
    <row r="11109" spans="1:16" x14ac:dyDescent="0.25">
      <c r="A11109" t="s">
        <v>2400</v>
      </c>
      <c r="B11109" t="s">
        <v>2401</v>
      </c>
      <c r="C11109" t="s">
        <v>1196</v>
      </c>
      <c r="D11109" t="s">
        <v>1172</v>
      </c>
      <c r="E11109" t="s">
        <v>2402</v>
      </c>
      <c r="F11109" s="7">
        <v>45839</v>
      </c>
      <c r="G11109" s="8">
        <v>42646</v>
      </c>
      <c r="H11109" s="8" t="s">
        <v>299</v>
      </c>
      <c r="I11109" s="8" t="s">
        <v>809</v>
      </c>
      <c r="J11109" s="8" t="s">
        <v>1187</v>
      </c>
      <c r="K11109">
        <v>1</v>
      </c>
      <c r="L11109" s="10">
        <v>37.5</v>
      </c>
      <c r="M11109" s="10">
        <v>37.5</v>
      </c>
      <c r="N11109">
        <v>15</v>
      </c>
      <c r="O11109">
        <f t="shared" si="346"/>
        <v>15</v>
      </c>
      <c r="P11109" s="11">
        <f t="shared" si="347"/>
        <v>22.5</v>
      </c>
    </row>
    <row r="11110" spans="1:16" x14ac:dyDescent="0.25">
      <c r="A11110" t="s">
        <v>2400</v>
      </c>
      <c r="B11110" t="s">
        <v>2401</v>
      </c>
      <c r="C11110" t="s">
        <v>1196</v>
      </c>
      <c r="D11110" t="s">
        <v>1172</v>
      </c>
      <c r="E11110" t="s">
        <v>2402</v>
      </c>
      <c r="F11110" s="7">
        <v>45839</v>
      </c>
      <c r="G11110" s="8">
        <v>42646</v>
      </c>
      <c r="H11110" s="8" t="s">
        <v>299</v>
      </c>
      <c r="I11110" s="8" t="s">
        <v>809</v>
      </c>
      <c r="J11110" s="8" t="s">
        <v>1187</v>
      </c>
      <c r="K11110">
        <v>7</v>
      </c>
      <c r="L11110" s="10">
        <v>75</v>
      </c>
      <c r="M11110" s="10">
        <v>525</v>
      </c>
      <c r="N11110">
        <v>15</v>
      </c>
      <c r="O11110">
        <f t="shared" si="346"/>
        <v>105</v>
      </c>
      <c r="P11110" s="11">
        <f t="shared" si="347"/>
        <v>420</v>
      </c>
    </row>
    <row r="11111" spans="1:16" x14ac:dyDescent="0.25">
      <c r="A11111" t="s">
        <v>2400</v>
      </c>
      <c r="B11111" t="s">
        <v>2401</v>
      </c>
      <c r="C11111" t="s">
        <v>1196</v>
      </c>
      <c r="D11111" t="s">
        <v>1172</v>
      </c>
      <c r="E11111" t="s">
        <v>2402</v>
      </c>
      <c r="F11111" s="7">
        <v>45839</v>
      </c>
      <c r="G11111" s="8">
        <v>42646</v>
      </c>
      <c r="H11111" s="8" t="s">
        <v>356</v>
      </c>
      <c r="I11111" s="8" t="s">
        <v>859</v>
      </c>
      <c r="J11111" s="8" t="s">
        <v>1187</v>
      </c>
      <c r="K11111">
        <v>1</v>
      </c>
      <c r="L11111" s="10">
        <v>75</v>
      </c>
      <c r="M11111" s="10">
        <v>75</v>
      </c>
      <c r="N11111">
        <v>15</v>
      </c>
      <c r="O11111">
        <f t="shared" si="346"/>
        <v>15</v>
      </c>
      <c r="P11111" s="11">
        <f t="shared" si="347"/>
        <v>60</v>
      </c>
    </row>
    <row r="11112" spans="1:16" x14ac:dyDescent="0.25">
      <c r="A11112" t="s">
        <v>2400</v>
      </c>
      <c r="B11112" t="s">
        <v>2401</v>
      </c>
      <c r="C11112" t="s">
        <v>1196</v>
      </c>
      <c r="D11112" t="s">
        <v>1172</v>
      </c>
      <c r="E11112" t="s">
        <v>2402</v>
      </c>
      <c r="F11112" s="7">
        <v>45845</v>
      </c>
      <c r="G11112" s="8">
        <v>42648</v>
      </c>
      <c r="H11112" s="8" t="s">
        <v>184</v>
      </c>
      <c r="I11112" s="8" t="s">
        <v>708</v>
      </c>
      <c r="J11112" s="8" t="s">
        <v>1184</v>
      </c>
      <c r="K11112">
        <v>1</v>
      </c>
      <c r="L11112" s="10">
        <v>4335</v>
      </c>
      <c r="M11112" s="10">
        <v>4335</v>
      </c>
      <c r="N11112">
        <v>267</v>
      </c>
      <c r="O11112">
        <f t="shared" si="346"/>
        <v>267</v>
      </c>
      <c r="P11112" s="11">
        <f t="shared" si="347"/>
        <v>4068</v>
      </c>
    </row>
    <row r="11113" spans="1:16" x14ac:dyDescent="0.25">
      <c r="A11113" t="s">
        <v>2400</v>
      </c>
      <c r="B11113" t="s">
        <v>2401</v>
      </c>
      <c r="C11113" t="s">
        <v>1196</v>
      </c>
      <c r="D11113" t="s">
        <v>1172</v>
      </c>
      <c r="E11113" t="s">
        <v>2402</v>
      </c>
      <c r="F11113" s="7">
        <v>45846</v>
      </c>
      <c r="G11113" s="8">
        <v>42649</v>
      </c>
      <c r="H11113" s="8" t="s">
        <v>352</v>
      </c>
      <c r="I11113" s="8" t="s">
        <v>855</v>
      </c>
      <c r="J11113" s="8" t="s">
        <v>1177</v>
      </c>
      <c r="K11113">
        <v>2</v>
      </c>
      <c r="L11113" s="10">
        <v>800</v>
      </c>
      <c r="M11113" s="10">
        <v>1600</v>
      </c>
      <c r="N11113">
        <v>50</v>
      </c>
      <c r="O11113">
        <f t="shared" si="346"/>
        <v>100</v>
      </c>
      <c r="P11113" s="11">
        <f t="shared" si="347"/>
        <v>1500</v>
      </c>
    </row>
    <row r="11114" spans="1:16" x14ac:dyDescent="0.25">
      <c r="A11114" t="s">
        <v>2400</v>
      </c>
      <c r="B11114" t="s">
        <v>2401</v>
      </c>
      <c r="C11114" t="s">
        <v>1196</v>
      </c>
      <c r="D11114" t="s">
        <v>1172</v>
      </c>
      <c r="E11114" t="s">
        <v>2402</v>
      </c>
      <c r="F11114" s="7">
        <v>45846</v>
      </c>
      <c r="G11114" s="8">
        <v>42649</v>
      </c>
      <c r="H11114" s="8" t="s">
        <v>30</v>
      </c>
      <c r="I11114" s="8" t="s">
        <v>583</v>
      </c>
      <c r="J11114" s="8" t="s">
        <v>1187</v>
      </c>
      <c r="K11114">
        <v>1</v>
      </c>
      <c r="L11114" s="10">
        <v>950</v>
      </c>
      <c r="M11114" s="10">
        <v>950</v>
      </c>
      <c r="N11114">
        <v>100</v>
      </c>
      <c r="O11114">
        <f t="shared" si="346"/>
        <v>100</v>
      </c>
      <c r="P11114" s="11">
        <f t="shared" si="347"/>
        <v>850</v>
      </c>
    </row>
    <row r="11115" spans="1:16" x14ac:dyDescent="0.25">
      <c r="A11115" t="s">
        <v>2400</v>
      </c>
      <c r="B11115" t="s">
        <v>2401</v>
      </c>
      <c r="C11115" t="s">
        <v>1196</v>
      </c>
      <c r="D11115" t="s">
        <v>1172</v>
      </c>
      <c r="E11115" t="s">
        <v>2402</v>
      </c>
      <c r="F11115" s="7">
        <v>45846</v>
      </c>
      <c r="G11115" s="8">
        <v>42649</v>
      </c>
      <c r="H11115" s="8" t="s">
        <v>22</v>
      </c>
      <c r="I11115" s="8" t="s">
        <v>576</v>
      </c>
      <c r="J11115" s="8" t="s">
        <v>1187</v>
      </c>
      <c r="K11115">
        <v>1</v>
      </c>
      <c r="L11115" s="10">
        <v>950</v>
      </c>
      <c r="M11115" s="10">
        <v>950</v>
      </c>
      <c r="N11115">
        <v>100</v>
      </c>
      <c r="O11115">
        <f t="shared" si="346"/>
        <v>100</v>
      </c>
      <c r="P11115" s="11">
        <f t="shared" si="347"/>
        <v>850</v>
      </c>
    </row>
    <row r="11116" spans="1:16" x14ac:dyDescent="0.25">
      <c r="A11116" t="s">
        <v>2400</v>
      </c>
      <c r="B11116" t="s">
        <v>2401</v>
      </c>
      <c r="C11116" t="s">
        <v>1196</v>
      </c>
      <c r="D11116" t="s">
        <v>1172</v>
      </c>
      <c r="E11116" t="s">
        <v>2402</v>
      </c>
      <c r="F11116" s="7">
        <v>45846</v>
      </c>
      <c r="G11116" s="8">
        <v>42649</v>
      </c>
      <c r="H11116" s="8" t="s">
        <v>299</v>
      </c>
      <c r="I11116" s="8" t="s">
        <v>809</v>
      </c>
      <c r="J11116" s="8" t="s">
        <v>1187</v>
      </c>
      <c r="K11116">
        <v>6</v>
      </c>
      <c r="L11116" s="10">
        <v>75</v>
      </c>
      <c r="M11116" s="10">
        <v>450</v>
      </c>
      <c r="N11116">
        <v>15</v>
      </c>
      <c r="O11116">
        <f t="shared" si="346"/>
        <v>90</v>
      </c>
      <c r="P11116" s="11">
        <f t="shared" si="347"/>
        <v>360</v>
      </c>
    </row>
    <row r="11117" spans="1:16" x14ac:dyDescent="0.25">
      <c r="A11117" t="s">
        <v>2400</v>
      </c>
      <c r="B11117" t="s">
        <v>2401</v>
      </c>
      <c r="C11117" t="s">
        <v>1196</v>
      </c>
      <c r="D11117" t="s">
        <v>1172</v>
      </c>
      <c r="E11117" t="s">
        <v>2402</v>
      </c>
      <c r="F11117" s="7">
        <v>45848</v>
      </c>
      <c r="G11117" s="8">
        <v>42650</v>
      </c>
      <c r="H11117" s="8" t="s">
        <v>471</v>
      </c>
      <c r="I11117" s="8" t="s">
        <v>959</v>
      </c>
      <c r="J11117" s="8" t="s">
        <v>1177</v>
      </c>
      <c r="K11117">
        <v>2</v>
      </c>
      <c r="L11117" s="10">
        <v>800</v>
      </c>
      <c r="M11117" s="10">
        <v>1600</v>
      </c>
      <c r="N11117">
        <v>50</v>
      </c>
      <c r="O11117">
        <f t="shared" si="346"/>
        <v>100</v>
      </c>
      <c r="P11117" s="11">
        <f t="shared" si="347"/>
        <v>1500</v>
      </c>
    </row>
    <row r="11118" spans="1:16" x14ac:dyDescent="0.25">
      <c r="A11118" t="s">
        <v>2400</v>
      </c>
      <c r="B11118" t="s">
        <v>2401</v>
      </c>
      <c r="C11118" t="s">
        <v>1196</v>
      </c>
      <c r="D11118" t="s">
        <v>1172</v>
      </c>
      <c r="E11118" t="s">
        <v>2402</v>
      </c>
      <c r="F11118" s="7">
        <v>45848</v>
      </c>
      <c r="G11118" s="8">
        <v>42650</v>
      </c>
      <c r="H11118" s="8" t="s">
        <v>352</v>
      </c>
      <c r="I11118" s="8" t="s">
        <v>855</v>
      </c>
      <c r="J11118" s="8" t="s">
        <v>1177</v>
      </c>
      <c r="K11118">
        <v>1</v>
      </c>
      <c r="L11118" s="10">
        <v>800</v>
      </c>
      <c r="M11118" s="10">
        <v>800</v>
      </c>
      <c r="N11118">
        <v>50</v>
      </c>
      <c r="O11118">
        <f t="shared" si="346"/>
        <v>50</v>
      </c>
      <c r="P11118" s="11">
        <f t="shared" si="347"/>
        <v>750</v>
      </c>
    </row>
    <row r="11119" spans="1:16" x14ac:dyDescent="0.25">
      <c r="A11119" t="s">
        <v>2400</v>
      </c>
      <c r="B11119" t="s">
        <v>2401</v>
      </c>
      <c r="C11119" t="s">
        <v>1196</v>
      </c>
      <c r="D11119" t="s">
        <v>1172</v>
      </c>
      <c r="E11119" t="s">
        <v>2402</v>
      </c>
      <c r="F11119" s="7">
        <v>45848</v>
      </c>
      <c r="G11119" s="8">
        <v>42650</v>
      </c>
      <c r="H11119" s="8" t="s">
        <v>16</v>
      </c>
      <c r="I11119" s="8" t="s">
        <v>570</v>
      </c>
      <c r="J11119" s="8" t="s">
        <v>1187</v>
      </c>
      <c r="K11119">
        <v>1</v>
      </c>
      <c r="L11119" s="10">
        <v>950</v>
      </c>
      <c r="M11119" s="10">
        <v>950</v>
      </c>
      <c r="N11119">
        <v>120</v>
      </c>
      <c r="O11119">
        <f t="shared" si="346"/>
        <v>120</v>
      </c>
      <c r="P11119" s="11">
        <f t="shared" si="347"/>
        <v>830</v>
      </c>
    </row>
    <row r="11120" spans="1:16" x14ac:dyDescent="0.25">
      <c r="A11120" t="s">
        <v>2400</v>
      </c>
      <c r="B11120" t="s">
        <v>2401</v>
      </c>
      <c r="C11120" t="s">
        <v>1196</v>
      </c>
      <c r="D11120" t="s">
        <v>1172</v>
      </c>
      <c r="E11120" t="s">
        <v>2402</v>
      </c>
      <c r="F11120" s="7">
        <v>45848</v>
      </c>
      <c r="G11120" s="8">
        <v>42650</v>
      </c>
      <c r="H11120" s="8" t="s">
        <v>299</v>
      </c>
      <c r="I11120" s="8" t="s">
        <v>809</v>
      </c>
      <c r="J11120" s="8" t="s">
        <v>1187</v>
      </c>
      <c r="K11120">
        <v>8</v>
      </c>
      <c r="L11120" s="10">
        <v>75</v>
      </c>
      <c r="M11120" s="10">
        <v>600</v>
      </c>
      <c r="N11120">
        <v>15</v>
      </c>
      <c r="O11120">
        <f t="shared" si="346"/>
        <v>120</v>
      </c>
      <c r="P11120" s="11">
        <f t="shared" si="347"/>
        <v>480</v>
      </c>
    </row>
    <row r="11121" spans="1:16" x14ac:dyDescent="0.25">
      <c r="A11121" t="s">
        <v>2400</v>
      </c>
      <c r="B11121" t="s">
        <v>2401</v>
      </c>
      <c r="C11121" t="s">
        <v>1196</v>
      </c>
      <c r="D11121" t="s">
        <v>1172</v>
      </c>
      <c r="E11121" t="s">
        <v>2402</v>
      </c>
      <c r="F11121" s="7">
        <v>45849</v>
      </c>
      <c r="G11121" s="8">
        <v>42651</v>
      </c>
      <c r="H11121" s="8" t="s">
        <v>353</v>
      </c>
      <c r="I11121" s="8" t="s">
        <v>856</v>
      </c>
      <c r="J11121" s="8" t="s">
        <v>1177</v>
      </c>
      <c r="K11121">
        <v>2</v>
      </c>
      <c r="L11121" s="10">
        <v>800</v>
      </c>
      <c r="M11121" s="10">
        <v>1600</v>
      </c>
      <c r="N11121">
        <v>50</v>
      </c>
      <c r="O11121">
        <f t="shared" si="346"/>
        <v>100</v>
      </c>
      <c r="P11121" s="11">
        <f t="shared" si="347"/>
        <v>1500</v>
      </c>
    </row>
    <row r="11122" spans="1:16" x14ac:dyDescent="0.25">
      <c r="A11122" t="s">
        <v>2400</v>
      </c>
      <c r="B11122" t="s">
        <v>2401</v>
      </c>
      <c r="C11122" t="s">
        <v>1196</v>
      </c>
      <c r="D11122" t="s">
        <v>1172</v>
      </c>
      <c r="E11122" t="s">
        <v>2402</v>
      </c>
      <c r="F11122" s="7">
        <v>45849</v>
      </c>
      <c r="G11122" s="8">
        <v>42651</v>
      </c>
      <c r="H11122" s="8" t="s">
        <v>22</v>
      </c>
      <c r="I11122" s="8" t="s">
        <v>576</v>
      </c>
      <c r="J11122" s="8" t="s">
        <v>1187</v>
      </c>
      <c r="K11122">
        <v>1</v>
      </c>
      <c r="L11122" s="10">
        <v>950</v>
      </c>
      <c r="M11122" s="10">
        <v>950</v>
      </c>
      <c r="N11122">
        <v>100</v>
      </c>
      <c r="O11122">
        <f t="shared" si="346"/>
        <v>100</v>
      </c>
      <c r="P11122" s="11">
        <f t="shared" si="347"/>
        <v>850</v>
      </c>
    </row>
    <row r="11123" spans="1:16" x14ac:dyDescent="0.25">
      <c r="A11123" t="s">
        <v>2400</v>
      </c>
      <c r="B11123" t="s">
        <v>2401</v>
      </c>
      <c r="C11123" t="s">
        <v>1196</v>
      </c>
      <c r="D11123" t="s">
        <v>1172</v>
      </c>
      <c r="E11123" t="s">
        <v>2402</v>
      </c>
      <c r="F11123" s="7">
        <v>45849</v>
      </c>
      <c r="G11123" s="8">
        <v>42651</v>
      </c>
      <c r="H11123" s="8" t="s">
        <v>299</v>
      </c>
      <c r="I11123" s="8" t="s">
        <v>809</v>
      </c>
      <c r="J11123" s="8" t="s">
        <v>1187</v>
      </c>
      <c r="K11123">
        <v>1</v>
      </c>
      <c r="L11123" s="10">
        <v>37.5</v>
      </c>
      <c r="M11123" s="10">
        <v>37.5</v>
      </c>
      <c r="N11123">
        <v>15</v>
      </c>
      <c r="O11123">
        <f t="shared" si="346"/>
        <v>15</v>
      </c>
      <c r="P11123" s="11">
        <f t="shared" si="347"/>
        <v>22.5</v>
      </c>
    </row>
    <row r="11124" spans="1:16" x14ac:dyDescent="0.25">
      <c r="A11124" t="s">
        <v>2400</v>
      </c>
      <c r="B11124" t="s">
        <v>2401</v>
      </c>
      <c r="C11124" t="s">
        <v>1196</v>
      </c>
      <c r="D11124" t="s">
        <v>1172</v>
      </c>
      <c r="E11124" t="s">
        <v>2402</v>
      </c>
      <c r="F11124" s="7">
        <v>45849</v>
      </c>
      <c r="G11124" s="8">
        <v>42651</v>
      </c>
      <c r="H11124" s="8" t="s">
        <v>299</v>
      </c>
      <c r="I11124" s="8" t="s">
        <v>809</v>
      </c>
      <c r="J11124" s="8" t="s">
        <v>1187</v>
      </c>
      <c r="K11124">
        <v>4</v>
      </c>
      <c r="L11124" s="10">
        <v>75</v>
      </c>
      <c r="M11124" s="10">
        <v>300</v>
      </c>
      <c r="N11124">
        <v>15</v>
      </c>
      <c r="O11124">
        <f t="shared" si="346"/>
        <v>60</v>
      </c>
      <c r="P11124" s="11">
        <f t="shared" si="347"/>
        <v>240</v>
      </c>
    </row>
    <row r="11125" spans="1:16" x14ac:dyDescent="0.25">
      <c r="A11125" t="s">
        <v>2400</v>
      </c>
      <c r="B11125" t="s">
        <v>2401</v>
      </c>
      <c r="C11125" t="s">
        <v>1196</v>
      </c>
      <c r="D11125" t="s">
        <v>1172</v>
      </c>
      <c r="E11125" t="s">
        <v>2402</v>
      </c>
      <c r="F11125" s="7">
        <v>45849</v>
      </c>
      <c r="G11125" s="8">
        <v>42651</v>
      </c>
      <c r="H11125" s="8" t="s">
        <v>1526</v>
      </c>
      <c r="I11125" s="8" t="s">
        <v>1527</v>
      </c>
      <c r="J11125" s="8" t="s">
        <v>1187</v>
      </c>
      <c r="K11125">
        <v>2</v>
      </c>
      <c r="L11125" s="10">
        <v>75</v>
      </c>
      <c r="M11125" s="10">
        <v>150</v>
      </c>
      <c r="N11125">
        <v>15</v>
      </c>
      <c r="O11125">
        <f t="shared" si="346"/>
        <v>30</v>
      </c>
      <c r="P11125" s="11">
        <f t="shared" si="347"/>
        <v>120</v>
      </c>
    </row>
    <row r="11126" spans="1:16" x14ac:dyDescent="0.25">
      <c r="A11126" t="s">
        <v>2400</v>
      </c>
      <c r="B11126" t="s">
        <v>2401</v>
      </c>
      <c r="C11126" t="s">
        <v>1196</v>
      </c>
      <c r="D11126" t="s">
        <v>1172</v>
      </c>
      <c r="E11126" t="s">
        <v>2692</v>
      </c>
      <c r="F11126" s="7">
        <v>45855</v>
      </c>
      <c r="G11126" s="8">
        <v>42652</v>
      </c>
      <c r="H11126" s="8" t="s">
        <v>2070</v>
      </c>
      <c r="I11126" s="8" t="s">
        <v>2071</v>
      </c>
      <c r="J11126" s="8" t="s">
        <v>1177</v>
      </c>
      <c r="K11126">
        <v>1</v>
      </c>
      <c r="L11126" s="10">
        <v>800</v>
      </c>
      <c r="M11126" s="10">
        <v>800</v>
      </c>
      <c r="N11126">
        <v>50</v>
      </c>
      <c r="O11126">
        <f t="shared" si="346"/>
        <v>50</v>
      </c>
      <c r="P11126" s="11">
        <f t="shared" si="347"/>
        <v>750</v>
      </c>
    </row>
    <row r="11127" spans="1:16" x14ac:dyDescent="0.25">
      <c r="A11127" t="s">
        <v>2400</v>
      </c>
      <c r="B11127" t="s">
        <v>2401</v>
      </c>
      <c r="C11127" t="s">
        <v>1196</v>
      </c>
      <c r="D11127" t="s">
        <v>1172</v>
      </c>
      <c r="E11127" t="s">
        <v>2692</v>
      </c>
      <c r="F11127" s="7">
        <v>45855</v>
      </c>
      <c r="G11127" s="8">
        <v>42652</v>
      </c>
      <c r="H11127" s="8" t="s">
        <v>95</v>
      </c>
      <c r="I11127" s="8" t="s">
        <v>634</v>
      </c>
      <c r="J11127" s="8" t="s">
        <v>1187</v>
      </c>
      <c r="K11127">
        <v>1</v>
      </c>
      <c r="L11127" s="10">
        <v>950</v>
      </c>
      <c r="M11127" s="10">
        <v>950</v>
      </c>
      <c r="N11127">
        <v>80</v>
      </c>
      <c r="O11127">
        <f t="shared" si="346"/>
        <v>80</v>
      </c>
      <c r="P11127" s="11">
        <f t="shared" si="347"/>
        <v>870</v>
      </c>
    </row>
    <row r="11128" spans="1:16" x14ac:dyDescent="0.25">
      <c r="A11128" t="s">
        <v>2400</v>
      </c>
      <c r="B11128" t="s">
        <v>2401</v>
      </c>
      <c r="C11128" t="s">
        <v>1196</v>
      </c>
      <c r="D11128" t="s">
        <v>1172</v>
      </c>
      <c r="E11128" t="s">
        <v>2692</v>
      </c>
      <c r="F11128" s="7">
        <v>45855</v>
      </c>
      <c r="G11128" s="8">
        <v>42652</v>
      </c>
      <c r="H11128" s="8" t="s">
        <v>299</v>
      </c>
      <c r="I11128" s="8" t="s">
        <v>809</v>
      </c>
      <c r="J11128" s="8" t="s">
        <v>1187</v>
      </c>
      <c r="K11128">
        <v>4</v>
      </c>
      <c r="L11128" s="10">
        <v>75</v>
      </c>
      <c r="M11128" s="10">
        <v>300</v>
      </c>
      <c r="N11128">
        <v>15</v>
      </c>
      <c r="O11128">
        <f t="shared" si="346"/>
        <v>60</v>
      </c>
      <c r="P11128" s="11">
        <f t="shared" si="347"/>
        <v>240</v>
      </c>
    </row>
    <row r="11129" spans="1:16" x14ac:dyDescent="0.25">
      <c r="A11129" t="s">
        <v>2700</v>
      </c>
      <c r="B11129" t="s">
        <v>1136</v>
      </c>
      <c r="C11129" t="s">
        <v>1194</v>
      </c>
      <c r="D11129" t="s">
        <v>1172</v>
      </c>
      <c r="E11129" t="s">
        <v>2701</v>
      </c>
      <c r="F11129" s="7">
        <v>45853</v>
      </c>
      <c r="G11129" s="8">
        <v>42653</v>
      </c>
      <c r="H11129" s="8" t="s">
        <v>2242</v>
      </c>
      <c r="I11129" s="8" t="s">
        <v>2243</v>
      </c>
      <c r="J11129" s="8" t="s">
        <v>1214</v>
      </c>
      <c r="K11129">
        <v>4</v>
      </c>
      <c r="L11129" s="10">
        <v>975</v>
      </c>
      <c r="M11129" s="10">
        <v>3900</v>
      </c>
      <c r="N11129">
        <v>110</v>
      </c>
      <c r="O11129">
        <f t="shared" si="346"/>
        <v>440</v>
      </c>
      <c r="P11129" s="11">
        <f t="shared" si="347"/>
        <v>3460</v>
      </c>
    </row>
    <row r="11130" spans="1:16" x14ac:dyDescent="0.25">
      <c r="A11130" t="s">
        <v>2700</v>
      </c>
      <c r="B11130" t="s">
        <v>1136</v>
      </c>
      <c r="C11130" t="s">
        <v>1194</v>
      </c>
      <c r="D11130" t="s">
        <v>1172</v>
      </c>
      <c r="E11130" t="s">
        <v>2701</v>
      </c>
      <c r="F11130" s="7">
        <v>45853</v>
      </c>
      <c r="G11130" s="8">
        <v>42653</v>
      </c>
      <c r="H11130" s="8" t="s">
        <v>1242</v>
      </c>
      <c r="I11130" s="8" t="s">
        <v>1243</v>
      </c>
      <c r="J11130" s="8" t="s">
        <v>1214</v>
      </c>
      <c r="K11130">
        <v>2</v>
      </c>
      <c r="L11130" s="10">
        <v>225</v>
      </c>
      <c r="M11130" s="10">
        <v>450</v>
      </c>
      <c r="N11130">
        <v>13</v>
      </c>
      <c r="O11130">
        <f t="shared" si="346"/>
        <v>26</v>
      </c>
      <c r="P11130" s="11">
        <f t="shared" si="347"/>
        <v>424</v>
      </c>
    </row>
    <row r="11131" spans="1:16" x14ac:dyDescent="0.25">
      <c r="A11131" t="s">
        <v>2700</v>
      </c>
      <c r="B11131" t="s">
        <v>1136</v>
      </c>
      <c r="C11131" t="s">
        <v>1194</v>
      </c>
      <c r="D11131" t="s">
        <v>1172</v>
      </c>
      <c r="E11131" t="s">
        <v>2701</v>
      </c>
      <c r="F11131" s="7">
        <v>45853</v>
      </c>
      <c r="G11131" s="8">
        <v>42653</v>
      </c>
      <c r="H11131" s="8" t="s">
        <v>1206</v>
      </c>
      <c r="I11131" s="8" t="s">
        <v>596</v>
      </c>
      <c r="J11131" s="8" t="s">
        <v>1205</v>
      </c>
      <c r="K11131">
        <v>4</v>
      </c>
      <c r="L11131" s="10">
        <v>75</v>
      </c>
      <c r="M11131" s="10">
        <v>300</v>
      </c>
      <c r="N11131">
        <v>7</v>
      </c>
      <c r="O11131">
        <f t="shared" si="346"/>
        <v>28</v>
      </c>
      <c r="P11131" s="11">
        <f t="shared" si="347"/>
        <v>272</v>
      </c>
    </row>
    <row r="11132" spans="1:16" x14ac:dyDescent="0.25">
      <c r="A11132" t="s">
        <v>2700</v>
      </c>
      <c r="B11132" t="s">
        <v>1136</v>
      </c>
      <c r="C11132" t="s">
        <v>1194</v>
      </c>
      <c r="D11132" t="s">
        <v>1172</v>
      </c>
      <c r="E11132" t="s">
        <v>2701</v>
      </c>
      <c r="F11132" s="7">
        <v>45853</v>
      </c>
      <c r="G11132" s="8">
        <v>42653</v>
      </c>
      <c r="H11132" s="8" t="s">
        <v>1517</v>
      </c>
      <c r="I11132" s="8" t="s">
        <v>1518</v>
      </c>
      <c r="J11132" s="8" t="s">
        <v>1188</v>
      </c>
      <c r="K11132">
        <v>4</v>
      </c>
      <c r="L11132" s="10">
        <v>175</v>
      </c>
      <c r="M11132" s="10">
        <v>700</v>
      </c>
      <c r="N11132">
        <v>30</v>
      </c>
      <c r="O11132">
        <f t="shared" si="346"/>
        <v>120</v>
      </c>
      <c r="P11132" s="11">
        <f t="shared" si="347"/>
        <v>580</v>
      </c>
    </row>
    <row r="11133" spans="1:16" x14ac:dyDescent="0.25">
      <c r="A11133" t="s">
        <v>2700</v>
      </c>
      <c r="B11133" t="s">
        <v>1136</v>
      </c>
      <c r="C11133" t="s">
        <v>1194</v>
      </c>
      <c r="D11133" t="s">
        <v>1172</v>
      </c>
      <c r="E11133" t="s">
        <v>2701</v>
      </c>
      <c r="F11133" s="7">
        <v>45853</v>
      </c>
      <c r="G11133" s="8">
        <v>42654</v>
      </c>
      <c r="H11133" s="8" t="s">
        <v>31</v>
      </c>
      <c r="I11133" s="8" t="s">
        <v>584</v>
      </c>
      <c r="J11133" s="8" t="s">
        <v>1187</v>
      </c>
      <c r="K11133">
        <v>1</v>
      </c>
      <c r="L11133" s="10">
        <v>1175</v>
      </c>
      <c r="M11133" s="10">
        <v>1175</v>
      </c>
      <c r="N11133">
        <v>100</v>
      </c>
      <c r="O11133">
        <f t="shared" si="346"/>
        <v>100</v>
      </c>
      <c r="P11133" s="11">
        <f t="shared" si="347"/>
        <v>1075</v>
      </c>
    </row>
    <row r="11134" spans="1:16" x14ac:dyDescent="0.25">
      <c r="A11134" t="s">
        <v>2700</v>
      </c>
      <c r="B11134" t="s">
        <v>1136</v>
      </c>
      <c r="C11134" t="s">
        <v>1194</v>
      </c>
      <c r="D11134" t="s">
        <v>1172</v>
      </c>
      <c r="E11134" t="s">
        <v>2701</v>
      </c>
      <c r="F11134" s="7">
        <v>45853</v>
      </c>
      <c r="G11134" s="8">
        <v>42654</v>
      </c>
      <c r="H11134" s="8" t="s">
        <v>64</v>
      </c>
      <c r="I11134" s="8" t="s">
        <v>608</v>
      </c>
      <c r="J11134" s="8" t="s">
        <v>1187</v>
      </c>
      <c r="K11134">
        <v>6</v>
      </c>
      <c r="L11134" s="10">
        <v>225</v>
      </c>
      <c r="M11134" s="10">
        <v>1350</v>
      </c>
      <c r="N11134">
        <v>15</v>
      </c>
      <c r="O11134">
        <f t="shared" si="346"/>
        <v>90</v>
      </c>
      <c r="P11134" s="11">
        <f t="shared" si="347"/>
        <v>1260</v>
      </c>
    </row>
    <row r="11135" spans="1:16" x14ac:dyDescent="0.25">
      <c r="A11135" t="s">
        <v>2700</v>
      </c>
      <c r="B11135" t="s">
        <v>1136</v>
      </c>
      <c r="C11135" t="s">
        <v>1194</v>
      </c>
      <c r="D11135" t="s">
        <v>1172</v>
      </c>
      <c r="E11135" t="s">
        <v>2701</v>
      </c>
      <c r="F11135" s="7">
        <v>45853</v>
      </c>
      <c r="G11135" s="8">
        <v>42654</v>
      </c>
      <c r="H11135" s="8" t="s">
        <v>26</v>
      </c>
      <c r="I11135" s="8" t="s">
        <v>580</v>
      </c>
      <c r="J11135" s="8" t="s">
        <v>1187</v>
      </c>
      <c r="K11135">
        <v>1</v>
      </c>
      <c r="L11135" s="10">
        <v>200</v>
      </c>
      <c r="M11135" s="10">
        <v>200</v>
      </c>
      <c r="N11135">
        <v>40</v>
      </c>
      <c r="O11135">
        <f t="shared" si="346"/>
        <v>40</v>
      </c>
      <c r="P11135" s="11">
        <f t="shared" si="347"/>
        <v>160</v>
      </c>
    </row>
    <row r="11136" spans="1:16" x14ac:dyDescent="0.25">
      <c r="A11136" t="s">
        <v>1070</v>
      </c>
      <c r="B11136" t="s">
        <v>1169</v>
      </c>
      <c r="C11136" t="s">
        <v>1196</v>
      </c>
      <c r="D11136" t="s">
        <v>1172</v>
      </c>
      <c r="E11136" t="s">
        <v>1666</v>
      </c>
      <c r="F11136" s="7">
        <v>45828</v>
      </c>
      <c r="G11136" s="8">
        <v>42655</v>
      </c>
      <c r="H11136" s="8" t="s">
        <v>79</v>
      </c>
      <c r="I11136" s="8" t="s">
        <v>620</v>
      </c>
      <c r="J11136" s="8" t="s">
        <v>1179</v>
      </c>
      <c r="K11136">
        <v>2</v>
      </c>
      <c r="L11136" s="10">
        <v>1200</v>
      </c>
      <c r="M11136" s="10">
        <v>2400</v>
      </c>
      <c r="N11136">
        <v>102</v>
      </c>
      <c r="O11136">
        <f t="shared" si="346"/>
        <v>204</v>
      </c>
      <c r="P11136" s="11">
        <f t="shared" si="347"/>
        <v>2196</v>
      </c>
    </row>
    <row r="11137" spans="1:16" x14ac:dyDescent="0.25">
      <c r="A11137" t="s">
        <v>1070</v>
      </c>
      <c r="B11137" t="s">
        <v>1169</v>
      </c>
      <c r="C11137" t="s">
        <v>1196</v>
      </c>
      <c r="D11137" t="s">
        <v>1172</v>
      </c>
      <c r="E11137" t="s">
        <v>1666</v>
      </c>
      <c r="F11137" s="7">
        <v>45828</v>
      </c>
      <c r="G11137" s="8">
        <v>42655</v>
      </c>
      <c r="H11137" s="8" t="s">
        <v>22</v>
      </c>
      <c r="I11137" s="8" t="s">
        <v>576</v>
      </c>
      <c r="J11137" s="8" t="s">
        <v>1187</v>
      </c>
      <c r="K11137">
        <v>1</v>
      </c>
      <c r="L11137" s="10">
        <v>1050</v>
      </c>
      <c r="M11137" s="10">
        <v>1050</v>
      </c>
      <c r="N11137">
        <v>100</v>
      </c>
      <c r="O11137">
        <f t="shared" si="346"/>
        <v>100</v>
      </c>
      <c r="P11137" s="11">
        <f t="shared" si="347"/>
        <v>950</v>
      </c>
    </row>
    <row r="11138" spans="1:16" x14ac:dyDescent="0.25">
      <c r="A11138" t="s">
        <v>1070</v>
      </c>
      <c r="B11138" t="s">
        <v>1169</v>
      </c>
      <c r="C11138" t="s">
        <v>1196</v>
      </c>
      <c r="D11138" t="s">
        <v>1172</v>
      </c>
      <c r="E11138" t="s">
        <v>1666</v>
      </c>
      <c r="F11138" s="7">
        <v>45828</v>
      </c>
      <c r="G11138" s="8">
        <v>42655</v>
      </c>
      <c r="H11138" s="8" t="s">
        <v>299</v>
      </c>
      <c r="I11138" s="8" t="s">
        <v>809</v>
      </c>
      <c r="J11138" s="8" t="s">
        <v>1187</v>
      </c>
      <c r="K11138">
        <v>6</v>
      </c>
      <c r="L11138" s="10">
        <v>125</v>
      </c>
      <c r="M11138" s="10">
        <v>750</v>
      </c>
      <c r="N11138">
        <v>15</v>
      </c>
      <c r="O11138">
        <f t="shared" si="346"/>
        <v>90</v>
      </c>
      <c r="P11138" s="11">
        <f t="shared" si="347"/>
        <v>660</v>
      </c>
    </row>
    <row r="11139" spans="1:16" x14ac:dyDescent="0.25">
      <c r="A11139" t="s">
        <v>1105</v>
      </c>
      <c r="B11139" t="s">
        <v>1131</v>
      </c>
      <c r="C11139" t="s">
        <v>1195</v>
      </c>
      <c r="D11139" t="s">
        <v>1172</v>
      </c>
      <c r="E11139" t="s">
        <v>554</v>
      </c>
      <c r="F11139" s="7">
        <v>45854</v>
      </c>
      <c r="G11139" s="8">
        <v>42656</v>
      </c>
      <c r="H11139" s="8" t="s">
        <v>1204</v>
      </c>
      <c r="I11139" s="8" t="s">
        <v>1668</v>
      </c>
      <c r="J11139" s="8" t="s">
        <v>1205</v>
      </c>
      <c r="K11139">
        <v>4</v>
      </c>
      <c r="L11139" s="10">
        <v>495</v>
      </c>
      <c r="M11139" s="10">
        <v>1980</v>
      </c>
      <c r="N11139">
        <v>29</v>
      </c>
      <c r="O11139">
        <f t="shared" si="346"/>
        <v>116</v>
      </c>
      <c r="P11139" s="11">
        <f t="shared" si="347"/>
        <v>1864</v>
      </c>
    </row>
    <row r="11140" spans="1:16" x14ac:dyDescent="0.25">
      <c r="A11140" t="s">
        <v>1105</v>
      </c>
      <c r="B11140" t="s">
        <v>1131</v>
      </c>
      <c r="C11140" t="s">
        <v>1195</v>
      </c>
      <c r="D11140" t="s">
        <v>1172</v>
      </c>
      <c r="E11140" t="s">
        <v>554</v>
      </c>
      <c r="F11140" s="7">
        <v>45854</v>
      </c>
      <c r="G11140" s="8">
        <v>42656</v>
      </c>
      <c r="H11140" s="8" t="s">
        <v>1206</v>
      </c>
      <c r="I11140" s="8" t="s">
        <v>596</v>
      </c>
      <c r="J11140" s="8" t="s">
        <v>1205</v>
      </c>
      <c r="K11140">
        <v>4</v>
      </c>
      <c r="L11140" s="10">
        <v>135</v>
      </c>
      <c r="M11140" s="10">
        <v>540</v>
      </c>
      <c r="N11140">
        <v>7</v>
      </c>
      <c r="O11140">
        <f t="shared" si="346"/>
        <v>28</v>
      </c>
      <c r="P11140" s="11">
        <f t="shared" si="347"/>
        <v>512</v>
      </c>
    </row>
    <row r="11141" spans="1:16" x14ac:dyDescent="0.25">
      <c r="A11141" t="s">
        <v>1105</v>
      </c>
      <c r="B11141" t="s">
        <v>1131</v>
      </c>
      <c r="C11141" t="s">
        <v>1195</v>
      </c>
      <c r="D11141" t="s">
        <v>1172</v>
      </c>
      <c r="E11141" t="s">
        <v>554</v>
      </c>
      <c r="F11141" s="7">
        <v>45854</v>
      </c>
      <c r="G11141" s="8">
        <v>42656</v>
      </c>
      <c r="H11141" s="8" t="s">
        <v>1207</v>
      </c>
      <c r="I11141" s="8" t="s">
        <v>1208</v>
      </c>
      <c r="J11141" s="8" t="s">
        <v>1205</v>
      </c>
      <c r="K11141">
        <v>2</v>
      </c>
      <c r="L11141" s="10">
        <v>495</v>
      </c>
      <c r="M11141" s="10">
        <v>990</v>
      </c>
      <c r="N11141">
        <v>10</v>
      </c>
      <c r="O11141">
        <f t="shared" ref="O11141:O11204" si="348">+K11141*N11141</f>
        <v>20</v>
      </c>
      <c r="P11141" s="11">
        <f t="shared" ref="P11141:P11204" si="349">+M11141-O11141</f>
        <v>970</v>
      </c>
    </row>
    <row r="11142" spans="1:16" x14ac:dyDescent="0.25">
      <c r="A11142" t="s">
        <v>1105</v>
      </c>
      <c r="B11142" t="s">
        <v>1131</v>
      </c>
      <c r="C11142" t="s">
        <v>1195</v>
      </c>
      <c r="D11142" t="s">
        <v>1172</v>
      </c>
      <c r="E11142" t="s">
        <v>554</v>
      </c>
      <c r="F11142" s="7">
        <v>45854</v>
      </c>
      <c r="G11142" s="8">
        <v>42656</v>
      </c>
      <c r="H11142" s="8" t="s">
        <v>1252</v>
      </c>
      <c r="I11142" s="8" t="s">
        <v>1253</v>
      </c>
      <c r="J11142" s="8" t="s">
        <v>1205</v>
      </c>
      <c r="K11142">
        <v>2</v>
      </c>
      <c r="L11142" s="10">
        <v>495</v>
      </c>
      <c r="M11142" s="10">
        <v>990</v>
      </c>
      <c r="N11142">
        <v>10</v>
      </c>
      <c r="O11142">
        <f t="shared" si="348"/>
        <v>20</v>
      </c>
      <c r="P11142" s="11">
        <f t="shared" si="349"/>
        <v>970</v>
      </c>
    </row>
    <row r="11143" spans="1:16" x14ac:dyDescent="0.25">
      <c r="A11143" t="s">
        <v>1105</v>
      </c>
      <c r="B11143" t="s">
        <v>1131</v>
      </c>
      <c r="C11143" t="s">
        <v>1195</v>
      </c>
      <c r="D11143" t="s">
        <v>1172</v>
      </c>
      <c r="E11143" t="s">
        <v>554</v>
      </c>
      <c r="F11143" s="7">
        <v>45854</v>
      </c>
      <c r="G11143" s="8">
        <v>42656</v>
      </c>
      <c r="H11143" s="8" t="s">
        <v>53</v>
      </c>
      <c r="I11143" s="8" t="s">
        <v>602</v>
      </c>
      <c r="J11143" s="8" t="s">
        <v>1188</v>
      </c>
      <c r="K11143">
        <v>1</v>
      </c>
      <c r="L11143" s="10">
        <v>720</v>
      </c>
      <c r="M11143" s="10">
        <v>720</v>
      </c>
      <c r="N11143">
        <v>142</v>
      </c>
      <c r="O11143">
        <f t="shared" si="348"/>
        <v>142</v>
      </c>
      <c r="P11143" s="11">
        <f t="shared" si="349"/>
        <v>578</v>
      </c>
    </row>
    <row r="11144" spans="1:16" x14ac:dyDescent="0.25">
      <c r="A11144" t="s">
        <v>1105</v>
      </c>
      <c r="B11144" t="s">
        <v>1131</v>
      </c>
      <c r="C11144" t="s">
        <v>1195</v>
      </c>
      <c r="D11144" t="s">
        <v>1172</v>
      </c>
      <c r="E11144" t="s">
        <v>554</v>
      </c>
      <c r="F11144" s="7">
        <v>45854</v>
      </c>
      <c r="G11144" s="8">
        <v>42656</v>
      </c>
      <c r="H11144" s="8" t="s">
        <v>321</v>
      </c>
      <c r="I11144" s="8" t="s">
        <v>828</v>
      </c>
      <c r="J11144" s="8" t="s">
        <v>1188</v>
      </c>
      <c r="K11144">
        <v>2</v>
      </c>
      <c r="L11144" s="10">
        <v>158</v>
      </c>
      <c r="M11144" s="10">
        <v>316</v>
      </c>
      <c r="N11144">
        <v>15</v>
      </c>
      <c r="O11144">
        <f t="shared" si="348"/>
        <v>30</v>
      </c>
      <c r="P11144" s="11">
        <f t="shared" si="349"/>
        <v>286</v>
      </c>
    </row>
    <row r="11145" spans="1:16" x14ac:dyDescent="0.25">
      <c r="A11145" t="s">
        <v>1107</v>
      </c>
      <c r="B11145" t="s">
        <v>1168</v>
      </c>
      <c r="C11145" t="s">
        <v>1192</v>
      </c>
      <c r="D11145" t="s">
        <v>1172</v>
      </c>
      <c r="E11145" t="s">
        <v>29</v>
      </c>
      <c r="F11145" s="7">
        <v>45826</v>
      </c>
      <c r="G11145" s="8">
        <v>42657</v>
      </c>
      <c r="H11145" s="8" t="s">
        <v>1550</v>
      </c>
      <c r="I11145" s="8" t="s">
        <v>1551</v>
      </c>
      <c r="J11145" s="8" t="s">
        <v>1180</v>
      </c>
      <c r="K11145">
        <v>1</v>
      </c>
      <c r="L11145" s="10">
        <v>3500</v>
      </c>
      <c r="M11145" s="10">
        <v>3500</v>
      </c>
      <c r="N11145">
        <v>260</v>
      </c>
      <c r="O11145">
        <f t="shared" si="348"/>
        <v>260</v>
      </c>
      <c r="P11145" s="11">
        <f t="shared" si="349"/>
        <v>3240</v>
      </c>
    </row>
    <row r="11146" spans="1:16" x14ac:dyDescent="0.25">
      <c r="A11146" t="s">
        <v>1110</v>
      </c>
      <c r="B11146" t="s">
        <v>1150</v>
      </c>
      <c r="C11146" t="s">
        <v>1195</v>
      </c>
      <c r="D11146" t="s">
        <v>1172</v>
      </c>
      <c r="E11146" t="s">
        <v>286</v>
      </c>
      <c r="F11146" s="7">
        <v>45838</v>
      </c>
      <c r="G11146" s="8">
        <v>42658</v>
      </c>
      <c r="H11146" s="8" t="s">
        <v>110</v>
      </c>
      <c r="I11146" s="8" t="s">
        <v>647</v>
      </c>
      <c r="J11146" s="8" t="s">
        <v>1179</v>
      </c>
      <c r="K11146">
        <v>1</v>
      </c>
      <c r="L11146" s="10">
        <v>600</v>
      </c>
      <c r="M11146" s="10">
        <v>600</v>
      </c>
      <c r="N11146">
        <v>102</v>
      </c>
      <c r="O11146">
        <f t="shared" si="348"/>
        <v>102</v>
      </c>
      <c r="P11146" s="11">
        <f t="shared" si="349"/>
        <v>498</v>
      </c>
    </row>
    <row r="11147" spans="1:16" x14ac:dyDescent="0.25">
      <c r="A11147" t="s">
        <v>1110</v>
      </c>
      <c r="B11147" t="s">
        <v>1150</v>
      </c>
      <c r="C11147" t="s">
        <v>1195</v>
      </c>
      <c r="D11147" t="s">
        <v>1172</v>
      </c>
      <c r="E11147" t="s">
        <v>286</v>
      </c>
      <c r="F11147" s="7">
        <v>45838</v>
      </c>
      <c r="G11147" s="8">
        <v>42658</v>
      </c>
      <c r="H11147" s="8" t="s">
        <v>95</v>
      </c>
      <c r="I11147" s="8" t="s">
        <v>634</v>
      </c>
      <c r="J11147" s="8" t="s">
        <v>1187</v>
      </c>
      <c r="K11147">
        <v>1</v>
      </c>
      <c r="L11147" s="10">
        <v>500</v>
      </c>
      <c r="M11147" s="10">
        <v>500</v>
      </c>
      <c r="N11147">
        <v>80</v>
      </c>
      <c r="O11147">
        <f t="shared" si="348"/>
        <v>80</v>
      </c>
      <c r="P11147" s="11">
        <f t="shared" si="349"/>
        <v>420</v>
      </c>
    </row>
    <row r="11148" spans="1:16" x14ac:dyDescent="0.25">
      <c r="A11148" t="s">
        <v>1110</v>
      </c>
      <c r="B11148" t="s">
        <v>1150</v>
      </c>
      <c r="C11148" t="s">
        <v>1195</v>
      </c>
      <c r="D11148" t="s">
        <v>1172</v>
      </c>
      <c r="E11148" t="s">
        <v>286</v>
      </c>
      <c r="F11148" s="7">
        <v>45838</v>
      </c>
      <c r="G11148" s="8">
        <v>42658</v>
      </c>
      <c r="H11148" s="8" t="s">
        <v>18</v>
      </c>
      <c r="I11148" s="8" t="s">
        <v>572</v>
      </c>
      <c r="J11148" s="8" t="s">
        <v>1187</v>
      </c>
      <c r="K11148">
        <v>4</v>
      </c>
      <c r="L11148" s="10">
        <v>50</v>
      </c>
      <c r="M11148" s="10">
        <v>200</v>
      </c>
      <c r="N11148">
        <v>15</v>
      </c>
      <c r="O11148">
        <f t="shared" si="348"/>
        <v>60</v>
      </c>
      <c r="P11148" s="11">
        <f t="shared" si="349"/>
        <v>140</v>
      </c>
    </row>
    <row r="11149" spans="1:16" x14ac:dyDescent="0.25">
      <c r="A11149" t="s">
        <v>1110</v>
      </c>
      <c r="B11149" t="s">
        <v>1150</v>
      </c>
      <c r="C11149" t="s">
        <v>1195</v>
      </c>
      <c r="D11149" t="s">
        <v>1172</v>
      </c>
      <c r="E11149" t="s">
        <v>286</v>
      </c>
      <c r="F11149" s="7">
        <v>45838</v>
      </c>
      <c r="G11149" s="8">
        <v>42659</v>
      </c>
      <c r="H11149" s="8" t="s">
        <v>84</v>
      </c>
      <c r="I11149" s="8" t="s">
        <v>624</v>
      </c>
      <c r="J11149" s="8" t="s">
        <v>1179</v>
      </c>
      <c r="K11149">
        <v>1</v>
      </c>
      <c r="L11149" s="10">
        <v>600</v>
      </c>
      <c r="M11149" s="10">
        <v>600</v>
      </c>
      <c r="N11149">
        <v>102</v>
      </c>
      <c r="O11149">
        <f t="shared" si="348"/>
        <v>102</v>
      </c>
      <c r="P11149" s="11">
        <f t="shared" si="349"/>
        <v>498</v>
      </c>
    </row>
    <row r="11150" spans="1:16" x14ac:dyDescent="0.25">
      <c r="A11150" t="s">
        <v>1110</v>
      </c>
      <c r="B11150" t="s">
        <v>1150</v>
      </c>
      <c r="C11150" t="s">
        <v>1195</v>
      </c>
      <c r="D11150" t="s">
        <v>1172</v>
      </c>
      <c r="E11150" t="s">
        <v>286</v>
      </c>
      <c r="F11150" s="7">
        <v>45838</v>
      </c>
      <c r="G11150" s="8">
        <v>42659</v>
      </c>
      <c r="H11150" s="8" t="s">
        <v>318</v>
      </c>
      <c r="I11150" s="8" t="s">
        <v>826</v>
      </c>
      <c r="J11150" s="8" t="s">
        <v>1179</v>
      </c>
      <c r="K11150">
        <v>1</v>
      </c>
      <c r="L11150" s="10">
        <v>600</v>
      </c>
      <c r="M11150" s="10">
        <v>600</v>
      </c>
      <c r="N11150">
        <v>102</v>
      </c>
      <c r="O11150">
        <f t="shared" si="348"/>
        <v>102</v>
      </c>
      <c r="P11150" s="11">
        <f t="shared" si="349"/>
        <v>498</v>
      </c>
    </row>
    <row r="11151" spans="1:16" x14ac:dyDescent="0.25">
      <c r="A11151" t="s">
        <v>1110</v>
      </c>
      <c r="B11151" t="s">
        <v>1150</v>
      </c>
      <c r="C11151" t="s">
        <v>1195</v>
      </c>
      <c r="D11151" t="s">
        <v>1172</v>
      </c>
      <c r="E11151" t="s">
        <v>286</v>
      </c>
      <c r="F11151" s="7">
        <v>45838</v>
      </c>
      <c r="G11151" s="8">
        <v>42659</v>
      </c>
      <c r="H11151" s="8" t="s">
        <v>12</v>
      </c>
      <c r="I11151" s="8" t="s">
        <v>567</v>
      </c>
      <c r="J11151" s="8" t="s">
        <v>1187</v>
      </c>
      <c r="K11151">
        <v>1</v>
      </c>
      <c r="L11151" s="10">
        <v>500</v>
      </c>
      <c r="M11151" s="10">
        <v>500</v>
      </c>
      <c r="N11151">
        <v>100</v>
      </c>
      <c r="O11151">
        <f t="shared" si="348"/>
        <v>100</v>
      </c>
      <c r="P11151" s="11">
        <f t="shared" si="349"/>
        <v>400</v>
      </c>
    </row>
    <row r="11152" spans="1:16" x14ac:dyDescent="0.25">
      <c r="A11152" t="s">
        <v>1110</v>
      </c>
      <c r="B11152" t="s">
        <v>1150</v>
      </c>
      <c r="C11152" t="s">
        <v>1195</v>
      </c>
      <c r="D11152" t="s">
        <v>1172</v>
      </c>
      <c r="E11152" t="s">
        <v>286</v>
      </c>
      <c r="F11152" s="7">
        <v>45838</v>
      </c>
      <c r="G11152" s="8">
        <v>42659</v>
      </c>
      <c r="H11152" s="8" t="s">
        <v>18</v>
      </c>
      <c r="I11152" s="8" t="s">
        <v>572</v>
      </c>
      <c r="J11152" s="8" t="s">
        <v>1187</v>
      </c>
      <c r="K11152">
        <v>6</v>
      </c>
      <c r="L11152" s="10">
        <v>50</v>
      </c>
      <c r="M11152" s="10">
        <v>300</v>
      </c>
      <c r="N11152">
        <v>15</v>
      </c>
      <c r="O11152">
        <f t="shared" si="348"/>
        <v>90</v>
      </c>
      <c r="P11152" s="11">
        <f t="shared" si="349"/>
        <v>210</v>
      </c>
    </row>
    <row r="11153" spans="1:16" x14ac:dyDescent="0.25">
      <c r="A11153" t="s">
        <v>1938</v>
      </c>
      <c r="B11153" t="s">
        <v>1939</v>
      </c>
      <c r="C11153" t="s">
        <v>1193</v>
      </c>
      <c r="D11153" t="s">
        <v>1172</v>
      </c>
      <c r="E11153" t="s">
        <v>2009</v>
      </c>
      <c r="F11153" s="7">
        <v>45848</v>
      </c>
      <c r="G11153" s="8">
        <v>42660</v>
      </c>
      <c r="H11153" s="8" t="s">
        <v>95</v>
      </c>
      <c r="I11153" s="8" t="s">
        <v>634</v>
      </c>
      <c r="J11153" s="8" t="s">
        <v>1187</v>
      </c>
      <c r="K11153">
        <v>1</v>
      </c>
      <c r="L11153" s="10">
        <v>675</v>
      </c>
      <c r="M11153" s="10">
        <v>675</v>
      </c>
      <c r="N11153">
        <v>80</v>
      </c>
      <c r="O11153">
        <f t="shared" si="348"/>
        <v>80</v>
      </c>
      <c r="P11153" s="11">
        <f t="shared" si="349"/>
        <v>595</v>
      </c>
    </row>
    <row r="11154" spans="1:16" x14ac:dyDescent="0.25">
      <c r="A11154" t="s">
        <v>1938</v>
      </c>
      <c r="B11154" t="s">
        <v>1939</v>
      </c>
      <c r="C11154" t="s">
        <v>1193</v>
      </c>
      <c r="D11154" t="s">
        <v>1172</v>
      </c>
      <c r="E11154" t="s">
        <v>2009</v>
      </c>
      <c r="F11154" s="7">
        <v>45848</v>
      </c>
      <c r="G11154" s="8">
        <v>42660</v>
      </c>
      <c r="H11154" s="8" t="s">
        <v>18</v>
      </c>
      <c r="I11154" s="8" t="s">
        <v>572</v>
      </c>
      <c r="J11154" s="8" t="s">
        <v>1187</v>
      </c>
      <c r="K11154">
        <v>4</v>
      </c>
      <c r="L11154" s="10">
        <v>100</v>
      </c>
      <c r="M11154" s="10">
        <v>400</v>
      </c>
      <c r="N11154">
        <v>15</v>
      </c>
      <c r="O11154">
        <f t="shared" si="348"/>
        <v>60</v>
      </c>
      <c r="P11154" s="11">
        <f t="shared" si="349"/>
        <v>340</v>
      </c>
    </row>
    <row r="11155" spans="1:16" x14ac:dyDescent="0.25">
      <c r="A11155" t="s">
        <v>1943</v>
      </c>
      <c r="B11155" t="s">
        <v>1939</v>
      </c>
      <c r="C11155" t="s">
        <v>1193</v>
      </c>
      <c r="D11155" t="s">
        <v>1172</v>
      </c>
      <c r="E11155" t="s">
        <v>2009</v>
      </c>
      <c r="F11155" s="7">
        <v>45852</v>
      </c>
      <c r="G11155" s="8">
        <v>42661</v>
      </c>
      <c r="H11155" s="8" t="s">
        <v>94</v>
      </c>
      <c r="I11155" s="8" t="s">
        <v>633</v>
      </c>
      <c r="J11155" s="8" t="s">
        <v>1187</v>
      </c>
      <c r="K11155">
        <v>1</v>
      </c>
      <c r="L11155" s="10">
        <v>675</v>
      </c>
      <c r="M11155" s="10">
        <v>675</v>
      </c>
      <c r="N11155">
        <v>80</v>
      </c>
      <c r="O11155">
        <f t="shared" si="348"/>
        <v>80</v>
      </c>
      <c r="P11155" s="11">
        <f t="shared" si="349"/>
        <v>595</v>
      </c>
    </row>
    <row r="11156" spans="1:16" x14ac:dyDescent="0.25">
      <c r="A11156" t="s">
        <v>1943</v>
      </c>
      <c r="B11156" t="s">
        <v>1939</v>
      </c>
      <c r="C11156" t="s">
        <v>1193</v>
      </c>
      <c r="D11156" t="s">
        <v>1172</v>
      </c>
      <c r="E11156" t="s">
        <v>2009</v>
      </c>
      <c r="F11156" s="7">
        <v>45852</v>
      </c>
      <c r="G11156" s="8">
        <v>42661</v>
      </c>
      <c r="H11156" s="8" t="s">
        <v>13</v>
      </c>
      <c r="I11156" s="8" t="s">
        <v>568</v>
      </c>
      <c r="J11156" s="8" t="s">
        <v>1187</v>
      </c>
      <c r="K11156">
        <v>4</v>
      </c>
      <c r="L11156" s="10">
        <v>100</v>
      </c>
      <c r="M11156" s="10">
        <v>400</v>
      </c>
      <c r="N11156">
        <v>15</v>
      </c>
      <c r="O11156">
        <f t="shared" si="348"/>
        <v>60</v>
      </c>
      <c r="P11156" s="11">
        <f t="shared" si="349"/>
        <v>340</v>
      </c>
    </row>
    <row r="11157" spans="1:16" x14ac:dyDescent="0.25">
      <c r="A11157" t="s">
        <v>1111</v>
      </c>
      <c r="B11157" t="s">
        <v>1151</v>
      </c>
      <c r="C11157" t="s">
        <v>1194</v>
      </c>
      <c r="D11157" t="s">
        <v>1172</v>
      </c>
      <c r="E11157" t="s">
        <v>497</v>
      </c>
      <c r="F11157" s="7">
        <v>45818</v>
      </c>
      <c r="G11157" s="8">
        <v>42662</v>
      </c>
      <c r="H11157" s="8" t="s">
        <v>471</v>
      </c>
      <c r="I11157" s="8" t="s">
        <v>959</v>
      </c>
      <c r="J11157" s="8" t="s">
        <v>1177</v>
      </c>
      <c r="K11157">
        <v>1</v>
      </c>
      <c r="L11157" s="10">
        <v>600</v>
      </c>
      <c r="M11157" s="10">
        <v>600</v>
      </c>
      <c r="N11157">
        <v>50</v>
      </c>
      <c r="O11157">
        <f t="shared" si="348"/>
        <v>50</v>
      </c>
      <c r="P11157" s="11">
        <f t="shared" si="349"/>
        <v>550</v>
      </c>
    </row>
    <row r="11158" spans="1:16" x14ac:dyDescent="0.25">
      <c r="A11158" t="s">
        <v>1111</v>
      </c>
      <c r="B11158" t="s">
        <v>1151</v>
      </c>
      <c r="C11158" t="s">
        <v>1194</v>
      </c>
      <c r="D11158" t="s">
        <v>1172</v>
      </c>
      <c r="E11158" t="s">
        <v>497</v>
      </c>
      <c r="F11158" s="7">
        <v>45818</v>
      </c>
      <c r="G11158" s="8">
        <v>42662</v>
      </c>
      <c r="H11158" s="8" t="s">
        <v>352</v>
      </c>
      <c r="I11158" s="8" t="s">
        <v>855</v>
      </c>
      <c r="J11158" s="8" t="s">
        <v>1177</v>
      </c>
      <c r="K11158">
        <v>2</v>
      </c>
      <c r="L11158" s="10">
        <v>600</v>
      </c>
      <c r="M11158" s="10">
        <v>1200</v>
      </c>
      <c r="N11158">
        <v>50</v>
      </c>
      <c r="O11158">
        <f t="shared" si="348"/>
        <v>100</v>
      </c>
      <c r="P11158" s="11">
        <f t="shared" si="349"/>
        <v>1100</v>
      </c>
    </row>
    <row r="11159" spans="1:16" x14ac:dyDescent="0.25">
      <c r="A11159" t="s">
        <v>2440</v>
      </c>
      <c r="B11159" t="s">
        <v>2441</v>
      </c>
      <c r="C11159" t="s">
        <v>1195</v>
      </c>
      <c r="D11159" t="s">
        <v>1172</v>
      </c>
      <c r="E11159" t="s">
        <v>2727</v>
      </c>
      <c r="F11159" s="7">
        <v>45828</v>
      </c>
      <c r="G11159" s="8">
        <v>42663</v>
      </c>
      <c r="H11159" s="8" t="s">
        <v>167</v>
      </c>
      <c r="I11159" s="8" t="s">
        <v>694</v>
      </c>
      <c r="J11159" s="8" t="s">
        <v>1179</v>
      </c>
      <c r="K11159">
        <v>1</v>
      </c>
      <c r="L11159" s="10">
        <v>850</v>
      </c>
      <c r="M11159" s="10">
        <v>850</v>
      </c>
      <c r="N11159">
        <v>102</v>
      </c>
      <c r="O11159">
        <f t="shared" si="348"/>
        <v>102</v>
      </c>
      <c r="P11159" s="11">
        <f t="shared" si="349"/>
        <v>748</v>
      </c>
    </row>
    <row r="11160" spans="1:16" x14ac:dyDescent="0.25">
      <c r="A11160" t="s">
        <v>2440</v>
      </c>
      <c r="B11160" t="s">
        <v>2441</v>
      </c>
      <c r="C11160" t="s">
        <v>1195</v>
      </c>
      <c r="D11160" t="s">
        <v>1172</v>
      </c>
      <c r="E11160" t="s">
        <v>2727</v>
      </c>
      <c r="F11160" s="7">
        <v>45828</v>
      </c>
      <c r="G11160" s="8">
        <v>42663</v>
      </c>
      <c r="H11160" s="8" t="s">
        <v>36</v>
      </c>
      <c r="I11160" s="8" t="s">
        <v>589</v>
      </c>
      <c r="J11160" s="8" t="s">
        <v>1179</v>
      </c>
      <c r="K11160">
        <v>1</v>
      </c>
      <c r="L11160" s="10">
        <v>850</v>
      </c>
      <c r="M11160" s="10">
        <v>850</v>
      </c>
      <c r="N11160">
        <v>102</v>
      </c>
      <c r="O11160">
        <f t="shared" si="348"/>
        <v>102</v>
      </c>
      <c r="P11160" s="11">
        <f t="shared" si="349"/>
        <v>748</v>
      </c>
    </row>
    <row r="11161" spans="1:16" x14ac:dyDescent="0.25">
      <c r="A11161" t="s">
        <v>2400</v>
      </c>
      <c r="B11161" t="s">
        <v>2401</v>
      </c>
      <c r="C11161" t="s">
        <v>1196</v>
      </c>
      <c r="D11161" t="s">
        <v>1172</v>
      </c>
      <c r="E11161" t="s">
        <v>2432</v>
      </c>
      <c r="F11161" s="7">
        <v>45856</v>
      </c>
      <c r="G11161" s="8">
        <v>42664</v>
      </c>
      <c r="H11161" s="8" t="s">
        <v>471</v>
      </c>
      <c r="I11161" s="8" t="s">
        <v>959</v>
      </c>
      <c r="J11161" s="8" t="s">
        <v>1177</v>
      </c>
      <c r="K11161">
        <v>2</v>
      </c>
      <c r="L11161" s="10">
        <v>800</v>
      </c>
      <c r="M11161" s="10">
        <v>1600</v>
      </c>
      <c r="N11161">
        <v>50</v>
      </c>
      <c r="O11161">
        <f t="shared" si="348"/>
        <v>100</v>
      </c>
      <c r="P11161" s="11">
        <f t="shared" si="349"/>
        <v>1500</v>
      </c>
    </row>
    <row r="11162" spans="1:16" x14ac:dyDescent="0.25">
      <c r="A11162" t="s">
        <v>2400</v>
      </c>
      <c r="B11162" t="s">
        <v>2401</v>
      </c>
      <c r="C11162" t="s">
        <v>1196</v>
      </c>
      <c r="D11162" t="s">
        <v>1172</v>
      </c>
      <c r="E11162" t="s">
        <v>2432</v>
      </c>
      <c r="F11162" s="7">
        <v>45856</v>
      </c>
      <c r="G11162" s="8">
        <v>42664</v>
      </c>
      <c r="H11162" s="8" t="s">
        <v>126</v>
      </c>
      <c r="I11162" s="8" t="s">
        <v>662</v>
      </c>
      <c r="J11162" s="8" t="s">
        <v>1187</v>
      </c>
      <c r="K11162">
        <v>1</v>
      </c>
      <c r="L11162" s="10">
        <v>950</v>
      </c>
      <c r="M11162" s="10">
        <v>950</v>
      </c>
      <c r="N11162">
        <v>100</v>
      </c>
      <c r="O11162">
        <f t="shared" si="348"/>
        <v>100</v>
      </c>
      <c r="P11162" s="11">
        <f t="shared" si="349"/>
        <v>850</v>
      </c>
    </row>
    <row r="11163" spans="1:16" x14ac:dyDescent="0.25">
      <c r="A11163" t="s">
        <v>2400</v>
      </c>
      <c r="B11163" t="s">
        <v>2401</v>
      </c>
      <c r="C11163" t="s">
        <v>1196</v>
      </c>
      <c r="D11163" t="s">
        <v>1172</v>
      </c>
      <c r="E11163" t="s">
        <v>2432</v>
      </c>
      <c r="F11163" s="7">
        <v>45856</v>
      </c>
      <c r="G11163" s="8">
        <v>42664</v>
      </c>
      <c r="H11163" s="8" t="s">
        <v>147</v>
      </c>
      <c r="I11163" s="8" t="s">
        <v>677</v>
      </c>
      <c r="J11163" s="8" t="s">
        <v>1187</v>
      </c>
      <c r="K11163">
        <v>5</v>
      </c>
      <c r="L11163" s="10">
        <v>75</v>
      </c>
      <c r="M11163" s="10">
        <v>375</v>
      </c>
      <c r="N11163">
        <v>15</v>
      </c>
      <c r="O11163">
        <f t="shared" si="348"/>
        <v>75</v>
      </c>
      <c r="P11163" s="11">
        <f t="shared" si="349"/>
        <v>300</v>
      </c>
    </row>
    <row r="11164" spans="1:16" x14ac:dyDescent="0.25">
      <c r="A11164" t="s">
        <v>2400</v>
      </c>
      <c r="B11164" t="s">
        <v>2401</v>
      </c>
      <c r="C11164" t="s">
        <v>1196</v>
      </c>
      <c r="D11164" t="s">
        <v>1172</v>
      </c>
      <c r="E11164" t="s">
        <v>2432</v>
      </c>
      <c r="F11164" s="7">
        <v>45856</v>
      </c>
      <c r="G11164" s="8">
        <v>42664</v>
      </c>
      <c r="H11164" s="8" t="s">
        <v>148</v>
      </c>
      <c r="I11164" s="8" t="s">
        <v>678</v>
      </c>
      <c r="J11164" s="8" t="s">
        <v>1187</v>
      </c>
      <c r="K11164">
        <v>1</v>
      </c>
      <c r="L11164" s="10">
        <v>75</v>
      </c>
      <c r="M11164" s="10">
        <v>75</v>
      </c>
      <c r="N11164">
        <v>15</v>
      </c>
      <c r="O11164">
        <f t="shared" si="348"/>
        <v>15</v>
      </c>
      <c r="P11164" s="11">
        <f t="shared" si="349"/>
        <v>60</v>
      </c>
    </row>
    <row r="11165" spans="1:16" x14ac:dyDescent="0.25">
      <c r="A11165" t="s">
        <v>2400</v>
      </c>
      <c r="B11165" t="s">
        <v>2401</v>
      </c>
      <c r="C11165" t="s">
        <v>1196</v>
      </c>
      <c r="D11165" t="s">
        <v>1172</v>
      </c>
      <c r="E11165" t="s">
        <v>2432</v>
      </c>
      <c r="F11165" s="7">
        <v>45856</v>
      </c>
      <c r="G11165" s="8">
        <v>42665</v>
      </c>
      <c r="H11165" s="8" t="s">
        <v>352</v>
      </c>
      <c r="I11165" s="8" t="s">
        <v>855</v>
      </c>
      <c r="J11165" s="8" t="s">
        <v>1177</v>
      </c>
      <c r="K11165">
        <v>1</v>
      </c>
      <c r="L11165" s="10">
        <v>800</v>
      </c>
      <c r="M11165" s="10">
        <v>800</v>
      </c>
      <c r="N11165">
        <v>50</v>
      </c>
      <c r="O11165">
        <f t="shared" si="348"/>
        <v>50</v>
      </c>
      <c r="P11165" s="11">
        <f t="shared" si="349"/>
        <v>750</v>
      </c>
    </row>
    <row r="11166" spans="1:16" x14ac:dyDescent="0.25">
      <c r="A11166" t="s">
        <v>2400</v>
      </c>
      <c r="B11166" t="s">
        <v>2401</v>
      </c>
      <c r="C11166" t="s">
        <v>1196</v>
      </c>
      <c r="D11166" t="s">
        <v>1172</v>
      </c>
      <c r="E11166" t="s">
        <v>2432</v>
      </c>
      <c r="F11166" s="7">
        <v>45856</v>
      </c>
      <c r="G11166" s="8">
        <v>42665</v>
      </c>
      <c r="H11166" s="8" t="s">
        <v>87</v>
      </c>
      <c r="I11166" s="8" t="s">
        <v>627</v>
      </c>
      <c r="J11166" s="8" t="s">
        <v>1187</v>
      </c>
      <c r="K11166">
        <v>1</v>
      </c>
      <c r="L11166" s="10">
        <v>950</v>
      </c>
      <c r="M11166" s="10">
        <v>950</v>
      </c>
      <c r="N11166">
        <v>80</v>
      </c>
      <c r="O11166">
        <f t="shared" si="348"/>
        <v>80</v>
      </c>
      <c r="P11166" s="11">
        <f t="shared" si="349"/>
        <v>870</v>
      </c>
    </row>
    <row r="11167" spans="1:16" x14ac:dyDescent="0.25">
      <c r="A11167" t="s">
        <v>2400</v>
      </c>
      <c r="B11167" t="s">
        <v>2401</v>
      </c>
      <c r="C11167" t="s">
        <v>1196</v>
      </c>
      <c r="D11167" t="s">
        <v>1172</v>
      </c>
      <c r="E11167" t="s">
        <v>2432</v>
      </c>
      <c r="F11167" s="7">
        <v>45856</v>
      </c>
      <c r="G11167" s="8">
        <v>42665</v>
      </c>
      <c r="H11167" s="8" t="s">
        <v>147</v>
      </c>
      <c r="I11167" s="8" t="s">
        <v>677</v>
      </c>
      <c r="J11167" s="8" t="s">
        <v>1187</v>
      </c>
      <c r="K11167">
        <v>4</v>
      </c>
      <c r="L11167" s="10">
        <v>75</v>
      </c>
      <c r="M11167" s="10">
        <v>300</v>
      </c>
      <c r="N11167">
        <v>15</v>
      </c>
      <c r="O11167">
        <f t="shared" si="348"/>
        <v>60</v>
      </c>
      <c r="P11167" s="11">
        <f t="shared" si="349"/>
        <v>240</v>
      </c>
    </row>
    <row r="11168" spans="1:16" x14ac:dyDescent="0.25">
      <c r="A11168" t="s">
        <v>1113</v>
      </c>
      <c r="B11168" t="s">
        <v>1163</v>
      </c>
      <c r="C11168" t="s">
        <v>1194</v>
      </c>
      <c r="D11168" t="s">
        <v>1171</v>
      </c>
      <c r="E11168" t="s">
        <v>58</v>
      </c>
      <c r="F11168" s="7">
        <v>45852</v>
      </c>
      <c r="G11168" s="8">
        <v>42666</v>
      </c>
      <c r="H11168" s="8" t="s">
        <v>173</v>
      </c>
      <c r="I11168" s="8" t="s">
        <v>698</v>
      </c>
      <c r="J11168" s="8" t="s">
        <v>1183</v>
      </c>
      <c r="K11168">
        <v>1</v>
      </c>
      <c r="L11168" s="10">
        <v>175</v>
      </c>
      <c r="M11168" s="10">
        <v>175</v>
      </c>
      <c r="N11168">
        <v>60</v>
      </c>
      <c r="O11168">
        <f t="shared" si="348"/>
        <v>60</v>
      </c>
      <c r="P11168" s="11">
        <f t="shared" si="349"/>
        <v>115</v>
      </c>
    </row>
    <row r="11169" spans="1:16" x14ac:dyDescent="0.25">
      <c r="A11169" t="s">
        <v>1113</v>
      </c>
      <c r="B11169" t="s">
        <v>1163</v>
      </c>
      <c r="C11169" t="s">
        <v>1194</v>
      </c>
      <c r="D11169" t="s">
        <v>1171</v>
      </c>
      <c r="E11169" t="s">
        <v>58</v>
      </c>
      <c r="F11169" s="7">
        <v>45852</v>
      </c>
      <c r="G11169" s="8">
        <v>42666</v>
      </c>
      <c r="H11169" s="8" t="s">
        <v>424</v>
      </c>
      <c r="I11169" s="8" t="s">
        <v>919</v>
      </c>
      <c r="J11169" s="8" t="s">
        <v>1183</v>
      </c>
      <c r="K11169">
        <v>1</v>
      </c>
      <c r="L11169" s="10">
        <v>175</v>
      </c>
      <c r="M11169" s="10">
        <v>175</v>
      </c>
      <c r="N11169">
        <v>65</v>
      </c>
      <c r="O11169">
        <f t="shared" si="348"/>
        <v>65</v>
      </c>
      <c r="P11169" s="11">
        <f t="shared" si="349"/>
        <v>110</v>
      </c>
    </row>
    <row r="11170" spans="1:16" x14ac:dyDescent="0.25">
      <c r="A11170" t="s">
        <v>1113</v>
      </c>
      <c r="B11170" t="s">
        <v>1163</v>
      </c>
      <c r="C11170" t="s">
        <v>1194</v>
      </c>
      <c r="D11170" t="s">
        <v>1171</v>
      </c>
      <c r="E11170" t="s">
        <v>58</v>
      </c>
      <c r="F11170" s="7">
        <v>45852</v>
      </c>
      <c r="G11170" s="8">
        <v>42666</v>
      </c>
      <c r="H11170" s="8" t="s">
        <v>236</v>
      </c>
      <c r="I11170" s="8" t="s">
        <v>757</v>
      </c>
      <c r="J11170" s="8" t="s">
        <v>1183</v>
      </c>
      <c r="K11170">
        <v>1</v>
      </c>
      <c r="L11170" s="10">
        <v>200</v>
      </c>
      <c r="M11170" s="10">
        <v>200</v>
      </c>
      <c r="N11170">
        <v>210</v>
      </c>
      <c r="O11170">
        <f t="shared" si="348"/>
        <v>210</v>
      </c>
      <c r="P11170" s="11">
        <f t="shared" si="349"/>
        <v>-10</v>
      </c>
    </row>
    <row r="11171" spans="1:16" x14ac:dyDescent="0.25">
      <c r="A11171" t="s">
        <v>1113</v>
      </c>
      <c r="B11171" t="s">
        <v>1163</v>
      </c>
      <c r="C11171" t="s">
        <v>1194</v>
      </c>
      <c r="D11171" t="s">
        <v>1171</v>
      </c>
      <c r="E11171" t="s">
        <v>58</v>
      </c>
      <c r="F11171" s="7">
        <v>45852</v>
      </c>
      <c r="G11171" s="8">
        <v>42666</v>
      </c>
      <c r="H11171" s="8" t="s">
        <v>490</v>
      </c>
      <c r="I11171" s="8" t="s">
        <v>976</v>
      </c>
      <c r="J11171" s="8" t="s">
        <v>1183</v>
      </c>
      <c r="K11171">
        <v>1</v>
      </c>
      <c r="L11171" s="10">
        <v>350</v>
      </c>
      <c r="M11171" s="10">
        <v>350</v>
      </c>
      <c r="N11171">
        <v>300</v>
      </c>
      <c r="O11171">
        <f t="shared" si="348"/>
        <v>300</v>
      </c>
      <c r="P11171" s="11">
        <f t="shared" si="349"/>
        <v>50</v>
      </c>
    </row>
    <row r="11172" spans="1:16" x14ac:dyDescent="0.25">
      <c r="A11172" t="s">
        <v>1113</v>
      </c>
      <c r="B11172" t="s">
        <v>1163</v>
      </c>
      <c r="C11172" t="s">
        <v>1194</v>
      </c>
      <c r="D11172" t="s">
        <v>1171</v>
      </c>
      <c r="E11172" t="s">
        <v>58</v>
      </c>
      <c r="F11172" s="7">
        <v>45852</v>
      </c>
      <c r="G11172" s="8">
        <v>42666</v>
      </c>
      <c r="H11172" s="8" t="s">
        <v>140</v>
      </c>
      <c r="I11172" s="8" t="s">
        <v>672</v>
      </c>
      <c r="J11172" s="8" t="s">
        <v>1183</v>
      </c>
      <c r="K11172">
        <v>1</v>
      </c>
      <c r="L11172" s="10">
        <v>800</v>
      </c>
      <c r="M11172" s="10">
        <v>800</v>
      </c>
      <c r="N11172">
        <v>875</v>
      </c>
      <c r="O11172">
        <f t="shared" si="348"/>
        <v>875</v>
      </c>
      <c r="P11172" s="11">
        <f t="shared" si="349"/>
        <v>-75</v>
      </c>
    </row>
    <row r="11173" spans="1:16" x14ac:dyDescent="0.25">
      <c r="A11173" t="s">
        <v>1113</v>
      </c>
      <c r="B11173" t="s">
        <v>1163</v>
      </c>
      <c r="C11173" t="s">
        <v>1194</v>
      </c>
      <c r="D11173" t="s">
        <v>1171</v>
      </c>
      <c r="E11173" t="s">
        <v>58</v>
      </c>
      <c r="F11173" s="7">
        <v>45852</v>
      </c>
      <c r="G11173" s="8">
        <v>42666</v>
      </c>
      <c r="H11173" s="8" t="s">
        <v>172</v>
      </c>
      <c r="I11173" s="8" t="s">
        <v>697</v>
      </c>
      <c r="J11173" s="8" t="s">
        <v>1183</v>
      </c>
      <c r="K11173">
        <v>1</v>
      </c>
      <c r="L11173" s="10">
        <v>200</v>
      </c>
      <c r="M11173" s="10">
        <v>200</v>
      </c>
      <c r="N11173">
        <v>120</v>
      </c>
      <c r="O11173">
        <f t="shared" si="348"/>
        <v>120</v>
      </c>
      <c r="P11173" s="11">
        <f t="shared" si="349"/>
        <v>80</v>
      </c>
    </row>
    <row r="11174" spans="1:16" x14ac:dyDescent="0.25">
      <c r="A11174" t="s">
        <v>1113</v>
      </c>
      <c r="B11174" t="s">
        <v>1163</v>
      </c>
      <c r="C11174" t="s">
        <v>1194</v>
      </c>
      <c r="D11174" t="s">
        <v>1171</v>
      </c>
      <c r="E11174" t="s">
        <v>58</v>
      </c>
      <c r="F11174" s="7">
        <v>45852</v>
      </c>
      <c r="G11174" s="8">
        <v>42666</v>
      </c>
      <c r="H11174" s="8" t="s">
        <v>174</v>
      </c>
      <c r="I11174" s="8" t="s">
        <v>699</v>
      </c>
      <c r="J11174" s="8" t="s">
        <v>1190</v>
      </c>
      <c r="K11174">
        <v>2</v>
      </c>
      <c r="L11174" s="10">
        <v>175</v>
      </c>
      <c r="M11174" s="10">
        <v>350</v>
      </c>
      <c r="N11174">
        <v>25</v>
      </c>
      <c r="O11174">
        <f t="shared" si="348"/>
        <v>50</v>
      </c>
      <c r="P11174" s="11">
        <f t="shared" si="349"/>
        <v>300</v>
      </c>
    </row>
    <row r="11175" spans="1:16" x14ac:dyDescent="0.25">
      <c r="A11175" t="s">
        <v>1113</v>
      </c>
      <c r="B11175" t="s">
        <v>1163</v>
      </c>
      <c r="C11175" t="s">
        <v>1194</v>
      </c>
      <c r="D11175" t="s">
        <v>1171</v>
      </c>
      <c r="E11175" t="s">
        <v>58</v>
      </c>
      <c r="F11175" s="7">
        <v>45852</v>
      </c>
      <c r="G11175" s="8">
        <v>42666</v>
      </c>
      <c r="H11175" s="8" t="s">
        <v>259</v>
      </c>
      <c r="I11175" s="8" t="s">
        <v>778</v>
      </c>
      <c r="J11175" s="8" t="s">
        <v>48</v>
      </c>
      <c r="K11175">
        <v>1</v>
      </c>
      <c r="L11175" s="10">
        <v>1275</v>
      </c>
      <c r="M11175" s="10">
        <v>1275</v>
      </c>
      <c r="N11175">
        <v>200</v>
      </c>
      <c r="O11175">
        <f t="shared" si="348"/>
        <v>200</v>
      </c>
      <c r="P11175" s="11">
        <f t="shared" si="349"/>
        <v>1075</v>
      </c>
    </row>
    <row r="11176" spans="1:16" x14ac:dyDescent="0.25">
      <c r="A11176" t="s">
        <v>1112</v>
      </c>
      <c r="B11176" t="s">
        <v>1163</v>
      </c>
      <c r="C11176" t="s">
        <v>1194</v>
      </c>
      <c r="D11176" t="s">
        <v>1171</v>
      </c>
      <c r="E11176" t="s">
        <v>58</v>
      </c>
      <c r="F11176" s="7">
        <v>45853</v>
      </c>
      <c r="G11176" s="8">
        <v>42667</v>
      </c>
      <c r="H11176" s="8" t="s">
        <v>251</v>
      </c>
      <c r="I11176" s="8" t="s">
        <v>771</v>
      </c>
      <c r="J11176" s="8" t="s">
        <v>1182</v>
      </c>
      <c r="K11176">
        <v>1</v>
      </c>
      <c r="L11176" s="10">
        <v>1700</v>
      </c>
      <c r="M11176" s="10">
        <v>1700</v>
      </c>
      <c r="N11176">
        <v>230</v>
      </c>
      <c r="O11176">
        <f t="shared" si="348"/>
        <v>230</v>
      </c>
      <c r="P11176" s="11">
        <f t="shared" si="349"/>
        <v>1470</v>
      </c>
    </row>
    <row r="11177" spans="1:16" x14ac:dyDescent="0.25">
      <c r="A11177" t="s">
        <v>1112</v>
      </c>
      <c r="B11177" t="s">
        <v>1163</v>
      </c>
      <c r="C11177" t="s">
        <v>1194</v>
      </c>
      <c r="D11177" t="s">
        <v>1171</v>
      </c>
      <c r="E11177" t="s">
        <v>58</v>
      </c>
      <c r="F11177" s="7">
        <v>45853</v>
      </c>
      <c r="G11177" s="8">
        <v>42667</v>
      </c>
      <c r="H11177" s="8" t="s">
        <v>61</v>
      </c>
      <c r="I11177" s="8" t="s">
        <v>606</v>
      </c>
      <c r="J11177" s="8" t="s">
        <v>1190</v>
      </c>
      <c r="K11177">
        <v>6</v>
      </c>
      <c r="L11177" s="10">
        <v>175</v>
      </c>
      <c r="M11177" s="10">
        <v>1050</v>
      </c>
      <c r="N11177">
        <v>25</v>
      </c>
      <c r="O11177">
        <f t="shared" si="348"/>
        <v>150</v>
      </c>
      <c r="P11177" s="11">
        <f t="shared" si="349"/>
        <v>900</v>
      </c>
    </row>
    <row r="11178" spans="1:16" x14ac:dyDescent="0.25">
      <c r="A11178" t="s">
        <v>1112</v>
      </c>
      <c r="B11178" t="s">
        <v>1163</v>
      </c>
      <c r="C11178" t="s">
        <v>1194</v>
      </c>
      <c r="D11178" t="s">
        <v>1171</v>
      </c>
      <c r="E11178" t="s">
        <v>58</v>
      </c>
      <c r="F11178" s="7">
        <v>45853</v>
      </c>
      <c r="G11178" s="8">
        <v>42667</v>
      </c>
      <c r="H11178" s="8" t="s">
        <v>496</v>
      </c>
      <c r="I11178" s="8" t="s">
        <v>982</v>
      </c>
      <c r="J11178" s="8" t="s">
        <v>60</v>
      </c>
      <c r="K11178">
        <v>1</v>
      </c>
      <c r="L11178" s="10">
        <v>1800</v>
      </c>
      <c r="M11178" s="10">
        <v>1800</v>
      </c>
      <c r="N11178">
        <v>200</v>
      </c>
      <c r="O11178">
        <f t="shared" si="348"/>
        <v>200</v>
      </c>
      <c r="P11178" s="11">
        <f t="shared" si="349"/>
        <v>1600</v>
      </c>
    </row>
    <row r="11179" spans="1:16" x14ac:dyDescent="0.25">
      <c r="A11179" t="s">
        <v>1116</v>
      </c>
      <c r="B11179" t="s">
        <v>1122</v>
      </c>
      <c r="C11179" t="s">
        <v>1194</v>
      </c>
      <c r="D11179" t="s">
        <v>1172</v>
      </c>
      <c r="E11179" t="s">
        <v>551</v>
      </c>
      <c r="F11179" s="7">
        <v>45854</v>
      </c>
      <c r="G11179" s="8">
        <v>42668</v>
      </c>
      <c r="H11179" s="8" t="s">
        <v>2056</v>
      </c>
      <c r="I11179" s="8" t="s">
        <v>2057</v>
      </c>
      <c r="J11179" s="8" t="s">
        <v>1185</v>
      </c>
      <c r="K11179">
        <v>1</v>
      </c>
      <c r="L11179" s="10">
        <v>2800</v>
      </c>
      <c r="M11179" s="10">
        <v>2800</v>
      </c>
      <c r="N11179">
        <v>125</v>
      </c>
      <c r="O11179">
        <f t="shared" si="348"/>
        <v>125</v>
      </c>
      <c r="P11179" s="11">
        <f t="shared" si="349"/>
        <v>2675</v>
      </c>
    </row>
    <row r="11180" spans="1:16" x14ac:dyDescent="0.25">
      <c r="A11180" t="s">
        <v>1116</v>
      </c>
      <c r="B11180" t="s">
        <v>1122</v>
      </c>
      <c r="C11180" t="s">
        <v>1194</v>
      </c>
      <c r="D11180" t="s">
        <v>1172</v>
      </c>
      <c r="E11180" t="s">
        <v>551</v>
      </c>
      <c r="F11180" s="7">
        <v>45854</v>
      </c>
      <c r="G11180" s="8">
        <v>42668</v>
      </c>
      <c r="H11180" s="8" t="s">
        <v>56</v>
      </c>
      <c r="I11180" s="8" t="s">
        <v>604</v>
      </c>
      <c r="J11180" s="8" t="s">
        <v>1185</v>
      </c>
      <c r="K11180">
        <v>1</v>
      </c>
      <c r="L11180" s="10">
        <v>100</v>
      </c>
      <c r="M11180" s="10">
        <v>100</v>
      </c>
      <c r="N11180">
        <v>15</v>
      </c>
      <c r="O11180">
        <f t="shared" si="348"/>
        <v>15</v>
      </c>
      <c r="P11180" s="11">
        <f t="shared" si="349"/>
        <v>85</v>
      </c>
    </row>
    <row r="11181" spans="1:16" x14ac:dyDescent="0.25">
      <c r="A11181" t="s">
        <v>1116</v>
      </c>
      <c r="B11181" t="s">
        <v>1122</v>
      </c>
      <c r="C11181" t="s">
        <v>1194</v>
      </c>
      <c r="D11181" t="s">
        <v>1172</v>
      </c>
      <c r="E11181" t="s">
        <v>551</v>
      </c>
      <c r="F11181" s="7">
        <v>45854</v>
      </c>
      <c r="G11181" s="8">
        <v>42668</v>
      </c>
      <c r="H11181" s="8" t="s">
        <v>340</v>
      </c>
      <c r="I11181" s="8" t="s">
        <v>845</v>
      </c>
      <c r="J11181" s="8" t="s">
        <v>1185</v>
      </c>
      <c r="K11181">
        <v>1</v>
      </c>
      <c r="L11181" s="10">
        <v>100</v>
      </c>
      <c r="M11181" s="10">
        <v>100</v>
      </c>
      <c r="N11181">
        <v>15</v>
      </c>
      <c r="O11181">
        <f t="shared" si="348"/>
        <v>15</v>
      </c>
      <c r="P11181" s="11">
        <f t="shared" si="349"/>
        <v>85</v>
      </c>
    </row>
    <row r="11182" spans="1:16" x14ac:dyDescent="0.25">
      <c r="A11182" t="s">
        <v>1116</v>
      </c>
      <c r="B11182" t="s">
        <v>1122</v>
      </c>
      <c r="C11182" t="s">
        <v>1194</v>
      </c>
      <c r="D11182" t="s">
        <v>1172</v>
      </c>
      <c r="E11182" t="s">
        <v>551</v>
      </c>
      <c r="F11182" s="7">
        <v>45849</v>
      </c>
      <c r="G11182" s="8">
        <v>42669</v>
      </c>
      <c r="H11182" s="8" t="s">
        <v>1572</v>
      </c>
      <c r="I11182" s="8" t="s">
        <v>1573</v>
      </c>
      <c r="J11182" s="8" t="s">
        <v>1185</v>
      </c>
      <c r="K11182">
        <v>1</v>
      </c>
      <c r="L11182" s="10">
        <v>2800</v>
      </c>
      <c r="M11182" s="10">
        <v>2800</v>
      </c>
      <c r="N11182">
        <v>125</v>
      </c>
      <c r="O11182">
        <f t="shared" si="348"/>
        <v>125</v>
      </c>
      <c r="P11182" s="11">
        <f t="shared" si="349"/>
        <v>2675</v>
      </c>
    </row>
    <row r="11183" spans="1:16" x14ac:dyDescent="0.25">
      <c r="A11183" t="s">
        <v>1116</v>
      </c>
      <c r="B11183" t="s">
        <v>1122</v>
      </c>
      <c r="C11183" t="s">
        <v>1194</v>
      </c>
      <c r="D11183" t="s">
        <v>1172</v>
      </c>
      <c r="E11183" t="s">
        <v>551</v>
      </c>
      <c r="F11183" s="7">
        <v>45849</v>
      </c>
      <c r="G11183" s="8">
        <v>42669</v>
      </c>
      <c r="H11183" s="8" t="s">
        <v>62</v>
      </c>
      <c r="I11183" s="8" t="s">
        <v>607</v>
      </c>
      <c r="J11183" s="8" t="s">
        <v>1185</v>
      </c>
      <c r="K11183">
        <v>1</v>
      </c>
      <c r="L11183" s="10">
        <v>100</v>
      </c>
      <c r="M11183" s="10">
        <v>100</v>
      </c>
      <c r="N11183">
        <v>15</v>
      </c>
      <c r="O11183">
        <f t="shared" si="348"/>
        <v>15</v>
      </c>
      <c r="P11183" s="11">
        <f t="shared" si="349"/>
        <v>85</v>
      </c>
    </row>
    <row r="11184" spans="1:16" x14ac:dyDescent="0.25">
      <c r="A11184" t="s">
        <v>1116</v>
      </c>
      <c r="B11184" t="s">
        <v>1122</v>
      </c>
      <c r="C11184" t="s">
        <v>1194</v>
      </c>
      <c r="D11184" t="s">
        <v>1172</v>
      </c>
      <c r="E11184" t="s">
        <v>551</v>
      </c>
      <c r="F11184" s="7">
        <v>45849</v>
      </c>
      <c r="G11184" s="8">
        <v>42669</v>
      </c>
      <c r="H11184" s="8" t="s">
        <v>339</v>
      </c>
      <c r="I11184" s="8" t="s">
        <v>844</v>
      </c>
      <c r="J11184" s="8" t="s">
        <v>1185</v>
      </c>
      <c r="K11184">
        <v>1</v>
      </c>
      <c r="L11184" s="10">
        <v>100</v>
      </c>
      <c r="M11184" s="10">
        <v>100</v>
      </c>
      <c r="N11184">
        <v>15</v>
      </c>
      <c r="O11184">
        <f t="shared" si="348"/>
        <v>15</v>
      </c>
      <c r="P11184" s="11">
        <f t="shared" si="349"/>
        <v>85</v>
      </c>
    </row>
    <row r="11185" spans="1:16" x14ac:dyDescent="0.25">
      <c r="A11185" t="s">
        <v>2710</v>
      </c>
      <c r="B11185" t="s">
        <v>1159</v>
      </c>
      <c r="C11185" t="s">
        <v>1196</v>
      </c>
      <c r="D11185" t="s">
        <v>1172</v>
      </c>
      <c r="E11185" t="s">
        <v>2711</v>
      </c>
      <c r="F11185" s="7">
        <v>45841</v>
      </c>
      <c r="G11185" s="8">
        <v>42670</v>
      </c>
      <c r="H11185" s="8" t="s">
        <v>169</v>
      </c>
      <c r="I11185" s="8" t="s">
        <v>695</v>
      </c>
      <c r="J11185" s="8" t="s">
        <v>1185</v>
      </c>
      <c r="K11185">
        <v>1</v>
      </c>
      <c r="L11185" s="10">
        <v>2300</v>
      </c>
      <c r="M11185" s="10">
        <v>2300</v>
      </c>
      <c r="N11185">
        <v>125</v>
      </c>
      <c r="O11185">
        <f t="shared" si="348"/>
        <v>125</v>
      </c>
      <c r="P11185" s="11">
        <f t="shared" si="349"/>
        <v>2175</v>
      </c>
    </row>
    <row r="11186" spans="1:16" x14ac:dyDescent="0.25">
      <c r="A11186" t="s">
        <v>2710</v>
      </c>
      <c r="B11186" t="s">
        <v>1159</v>
      </c>
      <c r="C11186" t="s">
        <v>1196</v>
      </c>
      <c r="D11186" t="s">
        <v>1172</v>
      </c>
      <c r="E11186" t="s">
        <v>2711</v>
      </c>
      <c r="F11186" s="7">
        <v>45841</v>
      </c>
      <c r="G11186" s="8">
        <v>42670</v>
      </c>
      <c r="H11186" s="8" t="s">
        <v>169</v>
      </c>
      <c r="I11186" s="8" t="s">
        <v>695</v>
      </c>
      <c r="J11186" s="8" t="s">
        <v>1185</v>
      </c>
      <c r="K11186">
        <v>1</v>
      </c>
      <c r="L11186" s="10">
        <v>2300</v>
      </c>
      <c r="M11186" s="10">
        <v>2300</v>
      </c>
      <c r="N11186">
        <v>125</v>
      </c>
      <c r="O11186">
        <f t="shared" si="348"/>
        <v>125</v>
      </c>
      <c r="P11186" s="11">
        <f t="shared" si="349"/>
        <v>2175</v>
      </c>
    </row>
    <row r="11187" spans="1:16" x14ac:dyDescent="0.25">
      <c r="A11187" t="s">
        <v>2710</v>
      </c>
      <c r="B11187" t="s">
        <v>1159</v>
      </c>
      <c r="C11187" t="s">
        <v>1196</v>
      </c>
      <c r="D11187" t="s">
        <v>1172</v>
      </c>
      <c r="E11187" t="s">
        <v>2711</v>
      </c>
      <c r="F11187" s="7">
        <v>45841</v>
      </c>
      <c r="G11187" s="8">
        <v>42670</v>
      </c>
      <c r="H11187" s="8" t="s">
        <v>62</v>
      </c>
      <c r="I11187" s="8" t="s">
        <v>607</v>
      </c>
      <c r="J11187" s="8" t="s">
        <v>1185</v>
      </c>
      <c r="K11187">
        <v>4</v>
      </c>
      <c r="L11187" s="10">
        <v>100</v>
      </c>
      <c r="M11187" s="10">
        <v>400</v>
      </c>
      <c r="N11187">
        <v>15</v>
      </c>
      <c r="O11187">
        <f t="shared" si="348"/>
        <v>60</v>
      </c>
      <c r="P11187" s="11">
        <f t="shared" si="349"/>
        <v>340</v>
      </c>
    </row>
    <row r="11188" spans="1:16" x14ac:dyDescent="0.25">
      <c r="A11188" t="s">
        <v>2481</v>
      </c>
      <c r="B11188" t="s">
        <v>1169</v>
      </c>
      <c r="C11188" t="s">
        <v>1196</v>
      </c>
      <c r="D11188" t="s">
        <v>1172</v>
      </c>
      <c r="E11188" t="s">
        <v>155</v>
      </c>
      <c r="F11188" s="7">
        <v>45834</v>
      </c>
      <c r="G11188" s="8">
        <v>42671</v>
      </c>
      <c r="H11188" s="8" t="s">
        <v>45</v>
      </c>
      <c r="I11188" s="8" t="s">
        <v>596</v>
      </c>
      <c r="J11188" s="8" t="s">
        <v>1188</v>
      </c>
      <c r="K11188">
        <v>4</v>
      </c>
      <c r="L11188" s="10">
        <v>50</v>
      </c>
      <c r="M11188" s="10">
        <v>200</v>
      </c>
      <c r="N11188">
        <v>10</v>
      </c>
      <c r="O11188">
        <f t="shared" si="348"/>
        <v>40</v>
      </c>
      <c r="P11188" s="11">
        <f t="shared" si="349"/>
        <v>160</v>
      </c>
    </row>
    <row r="11189" spans="1:16" x14ac:dyDescent="0.25">
      <c r="A11189" t="s">
        <v>2481</v>
      </c>
      <c r="B11189" t="s">
        <v>1169</v>
      </c>
      <c r="C11189" t="s">
        <v>1196</v>
      </c>
      <c r="D11189" t="s">
        <v>1172</v>
      </c>
      <c r="E11189" t="s">
        <v>155</v>
      </c>
      <c r="F11189" s="7">
        <v>45834</v>
      </c>
      <c r="G11189" s="8">
        <v>42671</v>
      </c>
      <c r="H11189" s="8" t="s">
        <v>359</v>
      </c>
      <c r="I11189" s="8" t="s">
        <v>861</v>
      </c>
      <c r="J11189" s="8" t="s">
        <v>1188</v>
      </c>
      <c r="K11189">
        <v>2</v>
      </c>
      <c r="L11189" s="10">
        <v>750</v>
      </c>
      <c r="M11189" s="10">
        <v>1500</v>
      </c>
      <c r="N11189">
        <v>60</v>
      </c>
      <c r="O11189">
        <f t="shared" si="348"/>
        <v>120</v>
      </c>
      <c r="P11189" s="11">
        <f t="shared" si="349"/>
        <v>1380</v>
      </c>
    </row>
    <row r="11190" spans="1:16" x14ac:dyDescent="0.25">
      <c r="A11190" t="s">
        <v>2481</v>
      </c>
      <c r="B11190" t="s">
        <v>1169</v>
      </c>
      <c r="C11190" t="s">
        <v>1196</v>
      </c>
      <c r="D11190" t="s">
        <v>1172</v>
      </c>
      <c r="E11190" t="s">
        <v>155</v>
      </c>
      <c r="F11190" s="7">
        <v>45834</v>
      </c>
      <c r="G11190" s="8">
        <v>42671</v>
      </c>
      <c r="H11190" s="8" t="s">
        <v>288</v>
      </c>
      <c r="I11190" s="8" t="s">
        <v>801</v>
      </c>
      <c r="J11190" s="8" t="s">
        <v>1188</v>
      </c>
      <c r="K11190">
        <v>2</v>
      </c>
      <c r="L11190" s="10">
        <v>750</v>
      </c>
      <c r="M11190" s="10">
        <v>1500</v>
      </c>
      <c r="N11190">
        <v>60</v>
      </c>
      <c r="O11190">
        <f t="shared" si="348"/>
        <v>120</v>
      </c>
      <c r="P11190" s="11">
        <f t="shared" si="349"/>
        <v>1380</v>
      </c>
    </row>
    <row r="11191" spans="1:16" x14ac:dyDescent="0.25">
      <c r="A11191" t="s">
        <v>2481</v>
      </c>
      <c r="B11191" t="s">
        <v>1169</v>
      </c>
      <c r="C11191" t="s">
        <v>1196</v>
      </c>
      <c r="D11191" t="s">
        <v>1172</v>
      </c>
      <c r="E11191" t="s">
        <v>155</v>
      </c>
      <c r="F11191" s="7">
        <v>45834</v>
      </c>
      <c r="G11191" s="8">
        <v>42671</v>
      </c>
      <c r="H11191" s="8" t="s">
        <v>321</v>
      </c>
      <c r="I11191" s="8" t="s">
        <v>828</v>
      </c>
      <c r="J11191" s="8" t="s">
        <v>1188</v>
      </c>
      <c r="K11191">
        <v>2</v>
      </c>
      <c r="L11191" s="10">
        <v>150</v>
      </c>
      <c r="M11191" s="10">
        <v>300</v>
      </c>
      <c r="N11191">
        <v>15</v>
      </c>
      <c r="O11191">
        <f t="shared" si="348"/>
        <v>30</v>
      </c>
      <c r="P11191" s="11">
        <f t="shared" si="349"/>
        <v>270</v>
      </c>
    </row>
    <row r="11192" spans="1:16" x14ac:dyDescent="0.25">
      <c r="A11192" t="s">
        <v>1062</v>
      </c>
      <c r="B11192" t="s">
        <v>1133</v>
      </c>
      <c r="C11192" t="s">
        <v>1196</v>
      </c>
      <c r="D11192" t="s">
        <v>1172</v>
      </c>
      <c r="E11192" t="s">
        <v>155</v>
      </c>
      <c r="F11192" s="7">
        <v>45839</v>
      </c>
      <c r="G11192" s="8">
        <v>42672</v>
      </c>
      <c r="H11192" s="8" t="s">
        <v>439</v>
      </c>
      <c r="I11192" s="8" t="s">
        <v>933</v>
      </c>
      <c r="J11192" s="8" t="s">
        <v>1179</v>
      </c>
      <c r="K11192">
        <v>2</v>
      </c>
      <c r="L11192" s="10">
        <v>4000</v>
      </c>
      <c r="M11192" s="10">
        <v>8000</v>
      </c>
      <c r="N11192">
        <v>102</v>
      </c>
      <c r="O11192">
        <f t="shared" si="348"/>
        <v>204</v>
      </c>
      <c r="P11192" s="11">
        <f t="shared" si="349"/>
        <v>7796</v>
      </c>
    </row>
    <row r="11193" spans="1:16" x14ac:dyDescent="0.25">
      <c r="A11193" t="s">
        <v>1062</v>
      </c>
      <c r="B11193" t="s">
        <v>1133</v>
      </c>
      <c r="C11193" t="s">
        <v>1196</v>
      </c>
      <c r="D11193" t="s">
        <v>1172</v>
      </c>
      <c r="E11193" t="s">
        <v>155</v>
      </c>
      <c r="F11193" s="7">
        <v>45839</v>
      </c>
      <c r="G11193" s="8">
        <v>42672</v>
      </c>
      <c r="H11193" s="8" t="s">
        <v>468</v>
      </c>
      <c r="I11193" s="8" t="s">
        <v>957</v>
      </c>
      <c r="J11193" s="8" t="s">
        <v>1179</v>
      </c>
      <c r="K11193">
        <v>2</v>
      </c>
      <c r="L11193" s="10">
        <v>3300</v>
      </c>
      <c r="M11193" s="10">
        <v>6600</v>
      </c>
      <c r="N11193">
        <v>102</v>
      </c>
      <c r="O11193">
        <f t="shared" si="348"/>
        <v>204</v>
      </c>
      <c r="P11193" s="11">
        <f t="shared" si="349"/>
        <v>6396</v>
      </c>
    </row>
    <row r="11194" spans="1:16" x14ac:dyDescent="0.25">
      <c r="A11194" t="s">
        <v>1062</v>
      </c>
      <c r="B11194" t="s">
        <v>1133</v>
      </c>
      <c r="C11194" t="s">
        <v>1196</v>
      </c>
      <c r="D11194" t="s">
        <v>1172</v>
      </c>
      <c r="E11194" t="s">
        <v>155</v>
      </c>
      <c r="F11194" s="7">
        <v>45839</v>
      </c>
      <c r="G11194" s="8">
        <v>42672</v>
      </c>
      <c r="H11194" s="8" t="s">
        <v>81</v>
      </c>
      <c r="I11194" s="8" t="s">
        <v>621</v>
      </c>
      <c r="J11194" s="8" t="s">
        <v>1187</v>
      </c>
      <c r="K11194">
        <v>1</v>
      </c>
      <c r="L11194" s="10">
        <v>1000</v>
      </c>
      <c r="M11194" s="10">
        <v>1000</v>
      </c>
      <c r="N11194">
        <v>175</v>
      </c>
      <c r="O11194">
        <f t="shared" si="348"/>
        <v>175</v>
      </c>
      <c r="P11194" s="11">
        <f t="shared" si="349"/>
        <v>825</v>
      </c>
    </row>
    <row r="11195" spans="1:16" x14ac:dyDescent="0.25">
      <c r="A11195" t="s">
        <v>1062</v>
      </c>
      <c r="B11195" t="s">
        <v>1133</v>
      </c>
      <c r="C11195" t="s">
        <v>1196</v>
      </c>
      <c r="D11195" t="s">
        <v>1172</v>
      </c>
      <c r="E11195" t="s">
        <v>155</v>
      </c>
      <c r="F11195" s="7">
        <v>45839</v>
      </c>
      <c r="G11195" s="8">
        <v>42672</v>
      </c>
      <c r="H11195" s="8" t="s">
        <v>124</v>
      </c>
      <c r="I11195" s="8" t="s">
        <v>660</v>
      </c>
      <c r="J11195" s="8" t="s">
        <v>1187</v>
      </c>
      <c r="K11195">
        <v>1</v>
      </c>
      <c r="L11195" s="10">
        <v>100</v>
      </c>
      <c r="M11195" s="10">
        <v>100</v>
      </c>
      <c r="N11195">
        <v>15</v>
      </c>
      <c r="O11195">
        <f t="shared" si="348"/>
        <v>15</v>
      </c>
      <c r="P11195" s="11">
        <f t="shared" si="349"/>
        <v>85</v>
      </c>
    </row>
    <row r="11196" spans="1:16" x14ac:dyDescent="0.25">
      <c r="A11196" t="s">
        <v>1062</v>
      </c>
      <c r="B11196" t="s">
        <v>1133</v>
      </c>
      <c r="C11196" t="s">
        <v>1196</v>
      </c>
      <c r="D11196" t="s">
        <v>1172</v>
      </c>
      <c r="E11196" t="s">
        <v>155</v>
      </c>
      <c r="F11196" s="7">
        <v>45839</v>
      </c>
      <c r="G11196" s="8">
        <v>42672</v>
      </c>
      <c r="H11196" s="8" t="s">
        <v>64</v>
      </c>
      <c r="I11196" s="8" t="s">
        <v>608</v>
      </c>
      <c r="J11196" s="8" t="s">
        <v>1187</v>
      </c>
      <c r="K11196">
        <v>5</v>
      </c>
      <c r="L11196" s="10">
        <v>100</v>
      </c>
      <c r="M11196" s="10">
        <v>500</v>
      </c>
      <c r="N11196">
        <v>15</v>
      </c>
      <c r="O11196">
        <f t="shared" si="348"/>
        <v>75</v>
      </c>
      <c r="P11196" s="11">
        <f t="shared" si="349"/>
        <v>425</v>
      </c>
    </row>
    <row r="11197" spans="1:16" x14ac:dyDescent="0.25">
      <c r="A11197" t="s">
        <v>1062</v>
      </c>
      <c r="B11197" t="s">
        <v>1133</v>
      </c>
      <c r="C11197" t="s">
        <v>1196</v>
      </c>
      <c r="D11197" t="s">
        <v>1172</v>
      </c>
      <c r="E11197" t="s">
        <v>155</v>
      </c>
      <c r="F11197" s="7">
        <v>45839</v>
      </c>
      <c r="G11197" s="8">
        <v>42672</v>
      </c>
      <c r="H11197" s="8" t="s">
        <v>221</v>
      </c>
      <c r="I11197" s="8" t="s">
        <v>743</v>
      </c>
      <c r="J11197" s="8" t="s">
        <v>1187</v>
      </c>
      <c r="K11197">
        <v>4</v>
      </c>
      <c r="L11197" s="10">
        <v>100</v>
      </c>
      <c r="M11197" s="10">
        <v>400</v>
      </c>
      <c r="N11197">
        <v>15</v>
      </c>
      <c r="O11197">
        <f t="shared" si="348"/>
        <v>60</v>
      </c>
      <c r="P11197" s="11">
        <f t="shared" si="349"/>
        <v>340</v>
      </c>
    </row>
    <row r="11198" spans="1:16" x14ac:dyDescent="0.25">
      <c r="A11198" t="s">
        <v>1062</v>
      </c>
      <c r="B11198" t="s">
        <v>1133</v>
      </c>
      <c r="C11198" t="s">
        <v>1196</v>
      </c>
      <c r="D11198" t="s">
        <v>1172</v>
      </c>
      <c r="E11198" t="s">
        <v>155</v>
      </c>
      <c r="F11198" s="7">
        <v>45839</v>
      </c>
      <c r="G11198" s="8">
        <v>42672</v>
      </c>
      <c r="H11198" s="8" t="s">
        <v>25</v>
      </c>
      <c r="I11198" s="8" t="s">
        <v>579</v>
      </c>
      <c r="J11198" s="8" t="s">
        <v>1187</v>
      </c>
      <c r="K11198">
        <v>1</v>
      </c>
      <c r="L11198" s="10">
        <v>100</v>
      </c>
      <c r="M11198" s="10">
        <v>100</v>
      </c>
      <c r="N11198">
        <v>40</v>
      </c>
      <c r="O11198">
        <f t="shared" si="348"/>
        <v>40</v>
      </c>
      <c r="P11198" s="11">
        <f t="shared" si="349"/>
        <v>60</v>
      </c>
    </row>
    <row r="11199" spans="1:16" x14ac:dyDescent="0.25">
      <c r="A11199" t="s">
        <v>1062</v>
      </c>
      <c r="B11199" t="s">
        <v>1133</v>
      </c>
      <c r="C11199" t="s">
        <v>1196</v>
      </c>
      <c r="D11199" t="s">
        <v>1172</v>
      </c>
      <c r="E11199" t="s">
        <v>155</v>
      </c>
      <c r="F11199" s="7">
        <v>45839</v>
      </c>
      <c r="G11199" s="8">
        <v>42672</v>
      </c>
      <c r="H11199" s="8" t="s">
        <v>26</v>
      </c>
      <c r="I11199" s="8" t="s">
        <v>580</v>
      </c>
      <c r="J11199" s="8" t="s">
        <v>1187</v>
      </c>
      <c r="K11199">
        <v>1</v>
      </c>
      <c r="L11199" s="10">
        <v>100</v>
      </c>
      <c r="M11199" s="10">
        <v>100</v>
      </c>
      <c r="N11199">
        <v>40</v>
      </c>
      <c r="O11199">
        <f t="shared" si="348"/>
        <v>40</v>
      </c>
      <c r="P11199" s="11">
        <f t="shared" si="349"/>
        <v>60</v>
      </c>
    </row>
    <row r="11200" spans="1:16" x14ac:dyDescent="0.25">
      <c r="A11200" t="s">
        <v>1062</v>
      </c>
      <c r="B11200" t="s">
        <v>1133</v>
      </c>
      <c r="C11200" t="s">
        <v>1196</v>
      </c>
      <c r="D11200" t="s">
        <v>1172</v>
      </c>
      <c r="E11200" t="s">
        <v>155</v>
      </c>
      <c r="F11200" s="7">
        <v>45839</v>
      </c>
      <c r="G11200" s="8">
        <v>42672</v>
      </c>
      <c r="H11200" s="8" t="s">
        <v>191</v>
      </c>
      <c r="I11200" s="8" t="s">
        <v>1800</v>
      </c>
      <c r="J11200" s="8" t="s">
        <v>1187</v>
      </c>
      <c r="K11200">
        <v>2</v>
      </c>
      <c r="L11200" s="10">
        <v>50</v>
      </c>
      <c r="M11200" s="10">
        <v>100</v>
      </c>
      <c r="N11200">
        <v>20</v>
      </c>
      <c r="O11200">
        <f t="shared" si="348"/>
        <v>40</v>
      </c>
      <c r="P11200" s="11">
        <f t="shared" si="349"/>
        <v>60</v>
      </c>
    </row>
    <row r="11201" spans="1:16" x14ac:dyDescent="0.25">
      <c r="A11201" t="s">
        <v>1058</v>
      </c>
      <c r="B11201" t="s">
        <v>1197</v>
      </c>
      <c r="C11201" t="s">
        <v>1665</v>
      </c>
      <c r="D11201" t="s">
        <v>1172</v>
      </c>
      <c r="E11201" t="s">
        <v>41</v>
      </c>
      <c r="F11201" s="7">
        <v>45852</v>
      </c>
      <c r="G11201" s="8">
        <v>42673</v>
      </c>
      <c r="H11201" s="8" t="s">
        <v>1204</v>
      </c>
      <c r="I11201" s="8" t="s">
        <v>1668</v>
      </c>
      <c r="J11201" s="8" t="s">
        <v>1205</v>
      </c>
      <c r="K11201">
        <v>4</v>
      </c>
      <c r="L11201" s="10">
        <v>400</v>
      </c>
      <c r="M11201" s="10">
        <v>1600</v>
      </c>
      <c r="N11201">
        <v>29</v>
      </c>
      <c r="O11201">
        <f t="shared" si="348"/>
        <v>116</v>
      </c>
      <c r="P11201" s="11">
        <f t="shared" si="349"/>
        <v>1484</v>
      </c>
    </row>
    <row r="11202" spans="1:16" x14ac:dyDescent="0.25">
      <c r="A11202" t="s">
        <v>1058</v>
      </c>
      <c r="B11202" t="s">
        <v>1197</v>
      </c>
      <c r="C11202" t="s">
        <v>1665</v>
      </c>
      <c r="D11202" t="s">
        <v>1172</v>
      </c>
      <c r="E11202" t="s">
        <v>41</v>
      </c>
      <c r="F11202" s="7">
        <v>45852</v>
      </c>
      <c r="G11202" s="8">
        <v>42673</v>
      </c>
      <c r="H11202" s="8" t="s">
        <v>1206</v>
      </c>
      <c r="I11202" s="8" t="s">
        <v>596</v>
      </c>
      <c r="J11202" s="8" t="s">
        <v>1205</v>
      </c>
      <c r="K11202">
        <v>4</v>
      </c>
      <c r="L11202" s="10">
        <v>100</v>
      </c>
      <c r="M11202" s="10">
        <v>400</v>
      </c>
      <c r="N11202">
        <v>7</v>
      </c>
      <c r="O11202">
        <f t="shared" si="348"/>
        <v>28</v>
      </c>
      <c r="P11202" s="11">
        <f t="shared" si="349"/>
        <v>372</v>
      </c>
    </row>
    <row r="11203" spans="1:16" x14ac:dyDescent="0.25">
      <c r="A11203" t="s">
        <v>1058</v>
      </c>
      <c r="B11203" t="s">
        <v>1197</v>
      </c>
      <c r="C11203" t="s">
        <v>1665</v>
      </c>
      <c r="D11203" t="s">
        <v>1172</v>
      </c>
      <c r="E11203" t="s">
        <v>41</v>
      </c>
      <c r="F11203" s="7">
        <v>45852</v>
      </c>
      <c r="G11203" s="8">
        <v>42673</v>
      </c>
      <c r="H11203" s="8" t="s">
        <v>1225</v>
      </c>
      <c r="I11203" s="8" t="s">
        <v>1226</v>
      </c>
      <c r="J11203" s="8" t="s">
        <v>1205</v>
      </c>
      <c r="K11203">
        <v>2</v>
      </c>
      <c r="L11203" s="10">
        <v>400</v>
      </c>
      <c r="M11203" s="10">
        <v>800</v>
      </c>
      <c r="N11203">
        <v>10</v>
      </c>
      <c r="O11203">
        <f t="shared" si="348"/>
        <v>20</v>
      </c>
      <c r="P11203" s="11">
        <f t="shared" si="349"/>
        <v>780</v>
      </c>
    </row>
    <row r="11204" spans="1:16" x14ac:dyDescent="0.25">
      <c r="A11204" t="s">
        <v>1058</v>
      </c>
      <c r="B11204" t="s">
        <v>1197</v>
      </c>
      <c r="C11204" t="s">
        <v>1665</v>
      </c>
      <c r="D11204" t="s">
        <v>1172</v>
      </c>
      <c r="E11204" t="s">
        <v>41</v>
      </c>
      <c r="F11204" s="7">
        <v>45852</v>
      </c>
      <c r="G11204" s="8">
        <v>42673</v>
      </c>
      <c r="H11204" s="8" t="s">
        <v>1207</v>
      </c>
      <c r="I11204" s="8" t="s">
        <v>1208</v>
      </c>
      <c r="J11204" s="8" t="s">
        <v>1205</v>
      </c>
      <c r="K11204">
        <v>2</v>
      </c>
      <c r="L11204" s="10">
        <v>400</v>
      </c>
      <c r="M11204" s="10">
        <v>800</v>
      </c>
      <c r="N11204">
        <v>10</v>
      </c>
      <c r="O11204">
        <f t="shared" si="348"/>
        <v>20</v>
      </c>
      <c r="P11204" s="11">
        <f t="shared" si="349"/>
        <v>780</v>
      </c>
    </row>
    <row r="11205" spans="1:16" x14ac:dyDescent="0.25">
      <c r="A11205" t="s">
        <v>1058</v>
      </c>
      <c r="B11205" t="s">
        <v>1197</v>
      </c>
      <c r="C11205" t="s">
        <v>1665</v>
      </c>
      <c r="D11205" t="s">
        <v>1172</v>
      </c>
      <c r="E11205" t="s">
        <v>41</v>
      </c>
      <c r="F11205" s="7">
        <v>45852</v>
      </c>
      <c r="G11205" s="8">
        <v>42673</v>
      </c>
      <c r="H11205" s="8" t="s">
        <v>113</v>
      </c>
      <c r="I11205" s="8" t="s">
        <v>650</v>
      </c>
      <c r="J11205" s="8" t="s">
        <v>1188</v>
      </c>
      <c r="K11205">
        <v>2</v>
      </c>
      <c r="L11205" s="10">
        <v>125</v>
      </c>
      <c r="M11205" s="10">
        <v>250</v>
      </c>
      <c r="N11205">
        <v>15</v>
      </c>
      <c r="O11205">
        <f t="shared" ref="O11205:O11268" si="350">+K11205*N11205</f>
        <v>30</v>
      </c>
      <c r="P11205" s="11">
        <f t="shared" ref="P11205:P11268" si="351">+M11205-O11205</f>
        <v>220</v>
      </c>
    </row>
    <row r="11206" spans="1:16" x14ac:dyDescent="0.25">
      <c r="A11206" t="s">
        <v>1058</v>
      </c>
      <c r="B11206" t="s">
        <v>1197</v>
      </c>
      <c r="C11206" t="s">
        <v>1665</v>
      </c>
      <c r="D11206" t="s">
        <v>1172</v>
      </c>
      <c r="E11206" t="s">
        <v>41</v>
      </c>
      <c r="F11206" s="7">
        <v>45852</v>
      </c>
      <c r="G11206" s="8">
        <v>42673</v>
      </c>
      <c r="H11206" s="8" t="s">
        <v>233</v>
      </c>
      <c r="I11206" s="8" t="s">
        <v>755</v>
      </c>
      <c r="J11206" s="8" t="s">
        <v>1183</v>
      </c>
      <c r="K11206">
        <v>1</v>
      </c>
      <c r="L11206" s="10">
        <v>3200</v>
      </c>
      <c r="M11206" s="10">
        <v>3200</v>
      </c>
      <c r="N11206">
        <v>235</v>
      </c>
      <c r="O11206">
        <f t="shared" si="350"/>
        <v>235</v>
      </c>
      <c r="P11206" s="11">
        <f t="shared" si="351"/>
        <v>2965</v>
      </c>
    </row>
    <row r="11207" spans="1:16" x14ac:dyDescent="0.25">
      <c r="A11207" t="s">
        <v>1058</v>
      </c>
      <c r="B11207" t="s">
        <v>1197</v>
      </c>
      <c r="C11207" t="s">
        <v>1665</v>
      </c>
      <c r="D11207" t="s">
        <v>1172</v>
      </c>
      <c r="E11207" t="s">
        <v>41</v>
      </c>
      <c r="F11207" s="7">
        <v>45852</v>
      </c>
      <c r="G11207" s="8">
        <v>42673</v>
      </c>
      <c r="H11207" s="8" t="s">
        <v>139</v>
      </c>
      <c r="I11207" s="8" t="s">
        <v>1676</v>
      </c>
      <c r="J11207" s="8" t="s">
        <v>1183</v>
      </c>
      <c r="K11207">
        <v>1</v>
      </c>
      <c r="L11207" s="10">
        <v>50</v>
      </c>
      <c r="M11207" s="10">
        <v>50</v>
      </c>
      <c r="N11207">
        <v>30</v>
      </c>
      <c r="O11207">
        <f t="shared" si="350"/>
        <v>30</v>
      </c>
      <c r="P11207" s="11">
        <f t="shared" si="351"/>
        <v>20</v>
      </c>
    </row>
    <row r="11208" spans="1:16" x14ac:dyDescent="0.25">
      <c r="A11208" t="s">
        <v>1058</v>
      </c>
      <c r="B11208" t="s">
        <v>1197</v>
      </c>
      <c r="C11208" t="s">
        <v>1665</v>
      </c>
      <c r="D11208" t="s">
        <v>1172</v>
      </c>
      <c r="E11208" t="s">
        <v>41</v>
      </c>
      <c r="F11208" s="7">
        <v>45852</v>
      </c>
      <c r="G11208" s="8">
        <v>42673</v>
      </c>
      <c r="H11208" s="8" t="s">
        <v>49</v>
      </c>
      <c r="I11208" s="8" t="s">
        <v>599</v>
      </c>
      <c r="J11208" s="8" t="s">
        <v>1190</v>
      </c>
      <c r="K11208">
        <v>1</v>
      </c>
      <c r="L11208" s="10">
        <v>250</v>
      </c>
      <c r="M11208" s="10">
        <v>250</v>
      </c>
      <c r="N11208">
        <v>25</v>
      </c>
      <c r="O11208">
        <f t="shared" si="350"/>
        <v>25</v>
      </c>
      <c r="P11208" s="11">
        <f t="shared" si="351"/>
        <v>225</v>
      </c>
    </row>
    <row r="11209" spans="1:16" x14ac:dyDescent="0.25">
      <c r="A11209" t="s">
        <v>1058</v>
      </c>
      <c r="B11209" t="s">
        <v>1197</v>
      </c>
      <c r="C11209" t="s">
        <v>1665</v>
      </c>
      <c r="D11209" t="s">
        <v>1172</v>
      </c>
      <c r="E11209" t="s">
        <v>41</v>
      </c>
      <c r="F11209" s="7">
        <v>45852</v>
      </c>
      <c r="G11209" s="8">
        <v>42673</v>
      </c>
      <c r="H11209" s="8" t="s">
        <v>51</v>
      </c>
      <c r="I11209" s="8" t="s">
        <v>601</v>
      </c>
      <c r="J11209" s="8" t="s">
        <v>48</v>
      </c>
      <c r="K11209">
        <v>1</v>
      </c>
      <c r="L11209" s="10">
        <v>100</v>
      </c>
      <c r="M11209" s="10">
        <v>100</v>
      </c>
      <c r="N11209">
        <v>12</v>
      </c>
      <c r="O11209">
        <f t="shared" si="350"/>
        <v>12</v>
      </c>
      <c r="P11209" s="11">
        <f t="shared" si="351"/>
        <v>88</v>
      </c>
    </row>
    <row r="11210" spans="1:16" x14ac:dyDescent="0.25">
      <c r="A11210" t="s">
        <v>1058</v>
      </c>
      <c r="B11210" t="s">
        <v>1197</v>
      </c>
      <c r="C11210" t="s">
        <v>1665</v>
      </c>
      <c r="D11210" t="s">
        <v>1172</v>
      </c>
      <c r="E11210" t="s">
        <v>41</v>
      </c>
      <c r="F11210" s="7">
        <v>45852</v>
      </c>
      <c r="G11210" s="8">
        <v>42673</v>
      </c>
      <c r="H11210" s="8" t="s">
        <v>256</v>
      </c>
      <c r="I11210" s="8" t="s">
        <v>776</v>
      </c>
      <c r="J11210" s="8" t="s">
        <v>48</v>
      </c>
      <c r="K11210">
        <v>1</v>
      </c>
      <c r="L11210" s="10">
        <v>1700</v>
      </c>
      <c r="M11210" s="10">
        <v>1700</v>
      </c>
      <c r="N11210">
        <v>200</v>
      </c>
      <c r="O11210">
        <f t="shared" si="350"/>
        <v>200</v>
      </c>
      <c r="P11210" s="11">
        <f t="shared" si="351"/>
        <v>1500</v>
      </c>
    </row>
    <row r="11211" spans="1:16" x14ac:dyDescent="0.25">
      <c r="A11211" t="s">
        <v>1117</v>
      </c>
      <c r="B11211" t="s">
        <v>1197</v>
      </c>
      <c r="C11211" t="s">
        <v>1665</v>
      </c>
      <c r="D11211" t="s">
        <v>1172</v>
      </c>
      <c r="E11211" t="s">
        <v>41</v>
      </c>
      <c r="F11211" s="7">
        <v>45853</v>
      </c>
      <c r="G11211" s="8">
        <v>42674</v>
      </c>
      <c r="H11211" s="8" t="s">
        <v>73</v>
      </c>
      <c r="I11211" s="8" t="s">
        <v>615</v>
      </c>
      <c r="J11211" s="8" t="s">
        <v>1188</v>
      </c>
      <c r="K11211">
        <v>2</v>
      </c>
      <c r="L11211" s="10">
        <v>750</v>
      </c>
      <c r="M11211" s="10">
        <v>1500</v>
      </c>
      <c r="N11211">
        <v>60</v>
      </c>
      <c r="O11211">
        <f t="shared" si="350"/>
        <v>120</v>
      </c>
      <c r="P11211" s="11">
        <f t="shared" si="351"/>
        <v>1380</v>
      </c>
    </row>
    <row r="11212" spans="1:16" x14ac:dyDescent="0.25">
      <c r="A11212" t="s">
        <v>1117</v>
      </c>
      <c r="B11212" t="s">
        <v>1197</v>
      </c>
      <c r="C11212" t="s">
        <v>1665</v>
      </c>
      <c r="D11212" t="s">
        <v>1172</v>
      </c>
      <c r="E11212" t="s">
        <v>41</v>
      </c>
      <c r="F11212" s="7">
        <v>45853</v>
      </c>
      <c r="G11212" s="8">
        <v>42674</v>
      </c>
      <c r="H11212" s="8" t="s">
        <v>112</v>
      </c>
      <c r="I11212" s="8" t="s">
        <v>649</v>
      </c>
      <c r="J11212" s="8" t="s">
        <v>1188</v>
      </c>
      <c r="K11212">
        <v>2</v>
      </c>
      <c r="L11212" s="10">
        <v>750</v>
      </c>
      <c r="M11212" s="10">
        <v>1500</v>
      </c>
      <c r="N11212">
        <v>60</v>
      </c>
      <c r="O11212">
        <f t="shared" si="350"/>
        <v>120</v>
      </c>
      <c r="P11212" s="11">
        <f t="shared" si="351"/>
        <v>1380</v>
      </c>
    </row>
    <row r="11213" spans="1:16" x14ac:dyDescent="0.25">
      <c r="A11213" t="s">
        <v>1117</v>
      </c>
      <c r="B11213" t="s">
        <v>1197</v>
      </c>
      <c r="C11213" t="s">
        <v>1665</v>
      </c>
      <c r="D11213" t="s">
        <v>1172</v>
      </c>
      <c r="E11213" t="s">
        <v>41</v>
      </c>
      <c r="F11213" s="7">
        <v>45853</v>
      </c>
      <c r="G11213" s="8">
        <v>42674</v>
      </c>
      <c r="H11213" s="8" t="s">
        <v>89</v>
      </c>
      <c r="I11213" s="8" t="s">
        <v>628</v>
      </c>
      <c r="J11213" s="8" t="s">
        <v>1188</v>
      </c>
      <c r="K11213">
        <v>2</v>
      </c>
      <c r="L11213" s="10">
        <v>750</v>
      </c>
      <c r="M11213" s="10">
        <v>1500</v>
      </c>
      <c r="N11213">
        <v>60</v>
      </c>
      <c r="O11213">
        <f t="shared" si="350"/>
        <v>120</v>
      </c>
      <c r="P11213" s="11">
        <f t="shared" si="351"/>
        <v>1380</v>
      </c>
    </row>
    <row r="11214" spans="1:16" x14ac:dyDescent="0.25">
      <c r="A11214" t="s">
        <v>1117</v>
      </c>
      <c r="B11214" t="s">
        <v>1197</v>
      </c>
      <c r="C11214" t="s">
        <v>1665</v>
      </c>
      <c r="D11214" t="s">
        <v>1172</v>
      </c>
      <c r="E11214" t="s">
        <v>41</v>
      </c>
      <c r="F11214" s="7">
        <v>45853</v>
      </c>
      <c r="G11214" s="8">
        <v>42674</v>
      </c>
      <c r="H11214" s="8" t="s">
        <v>45</v>
      </c>
      <c r="I11214" s="8" t="s">
        <v>596</v>
      </c>
      <c r="J11214" s="8" t="s">
        <v>1188</v>
      </c>
      <c r="K11214">
        <v>6</v>
      </c>
      <c r="L11214" s="10">
        <v>100</v>
      </c>
      <c r="M11214" s="10">
        <v>600</v>
      </c>
      <c r="N11214">
        <v>10</v>
      </c>
      <c r="O11214">
        <f t="shared" si="350"/>
        <v>60</v>
      </c>
      <c r="P11214" s="11">
        <f t="shared" si="351"/>
        <v>540</v>
      </c>
    </row>
    <row r="11215" spans="1:16" x14ac:dyDescent="0.25">
      <c r="A11215" t="s">
        <v>1117</v>
      </c>
      <c r="B11215" t="s">
        <v>1197</v>
      </c>
      <c r="C11215" t="s">
        <v>1665</v>
      </c>
      <c r="D11215" t="s">
        <v>1172</v>
      </c>
      <c r="E11215" t="s">
        <v>41</v>
      </c>
      <c r="F11215" s="7">
        <v>45853</v>
      </c>
      <c r="G11215" s="8">
        <v>42674</v>
      </c>
      <c r="H11215" s="8" t="s">
        <v>215</v>
      </c>
      <c r="I11215" s="8" t="s">
        <v>737</v>
      </c>
      <c r="J11215" s="8" t="s">
        <v>1188</v>
      </c>
      <c r="K11215">
        <v>2</v>
      </c>
      <c r="L11215" s="10">
        <v>125</v>
      </c>
      <c r="M11215" s="10">
        <v>250</v>
      </c>
      <c r="N11215">
        <v>15</v>
      </c>
      <c r="O11215">
        <f t="shared" si="350"/>
        <v>30</v>
      </c>
      <c r="P11215" s="11">
        <f t="shared" si="351"/>
        <v>220</v>
      </c>
    </row>
    <row r="11216" spans="1:16" x14ac:dyDescent="0.25">
      <c r="A11216" t="s">
        <v>1117</v>
      </c>
      <c r="B11216" t="s">
        <v>1197</v>
      </c>
      <c r="C11216" t="s">
        <v>1665</v>
      </c>
      <c r="D11216" t="s">
        <v>1172</v>
      </c>
      <c r="E11216" t="s">
        <v>41</v>
      </c>
      <c r="F11216" s="7">
        <v>45853</v>
      </c>
      <c r="G11216" s="8">
        <v>42674</v>
      </c>
      <c r="H11216" s="8" t="s">
        <v>137</v>
      </c>
      <c r="I11216" s="8" t="s">
        <v>670</v>
      </c>
      <c r="J11216" s="8" t="s">
        <v>1181</v>
      </c>
      <c r="K11216">
        <v>1</v>
      </c>
      <c r="L11216" s="10">
        <v>2000</v>
      </c>
      <c r="M11216" s="10">
        <v>2000</v>
      </c>
      <c r="N11216">
        <v>90</v>
      </c>
      <c r="O11216">
        <f t="shared" si="350"/>
        <v>90</v>
      </c>
      <c r="P11216" s="11">
        <f t="shared" si="351"/>
        <v>1910</v>
      </c>
    </row>
    <row r="11217" spans="1:16" x14ac:dyDescent="0.25">
      <c r="A11217" t="s">
        <v>1057</v>
      </c>
      <c r="B11217" t="s">
        <v>1197</v>
      </c>
      <c r="C11217" t="s">
        <v>1665</v>
      </c>
      <c r="D11217" t="s">
        <v>1172</v>
      </c>
      <c r="E11217" t="s">
        <v>41</v>
      </c>
      <c r="F11217" s="7">
        <v>45854</v>
      </c>
      <c r="G11217" s="8">
        <v>42675</v>
      </c>
      <c r="H11217" s="8" t="s">
        <v>195</v>
      </c>
      <c r="I11217" s="8" t="s">
        <v>719</v>
      </c>
      <c r="J11217" s="8" t="s">
        <v>1185</v>
      </c>
      <c r="K11217">
        <v>1</v>
      </c>
      <c r="L11217" s="10">
        <v>1800</v>
      </c>
      <c r="M11217" s="10">
        <v>1800</v>
      </c>
      <c r="N11217">
        <v>125</v>
      </c>
      <c r="O11217">
        <f t="shared" si="350"/>
        <v>125</v>
      </c>
      <c r="P11217" s="11">
        <f t="shared" si="351"/>
        <v>1675</v>
      </c>
    </row>
    <row r="11218" spans="1:16" x14ac:dyDescent="0.25">
      <c r="A11218" t="s">
        <v>1057</v>
      </c>
      <c r="B11218" t="s">
        <v>1197</v>
      </c>
      <c r="C11218" t="s">
        <v>1665</v>
      </c>
      <c r="D11218" t="s">
        <v>1172</v>
      </c>
      <c r="E11218" t="s">
        <v>41</v>
      </c>
      <c r="F11218" s="7">
        <v>45854</v>
      </c>
      <c r="G11218" s="8">
        <v>42675</v>
      </c>
      <c r="H11218" s="8" t="s">
        <v>11</v>
      </c>
      <c r="I11218" s="8" t="s">
        <v>566</v>
      </c>
      <c r="J11218" s="8" t="s">
        <v>1185</v>
      </c>
      <c r="K11218">
        <v>1</v>
      </c>
      <c r="L11218" s="10">
        <v>150</v>
      </c>
      <c r="M11218" s="10">
        <v>150</v>
      </c>
      <c r="N11218">
        <v>15</v>
      </c>
      <c r="O11218">
        <f t="shared" si="350"/>
        <v>15</v>
      </c>
      <c r="P11218" s="11">
        <f t="shared" si="351"/>
        <v>135</v>
      </c>
    </row>
    <row r="11219" spans="1:16" x14ac:dyDescent="0.25">
      <c r="A11219" t="s">
        <v>1057</v>
      </c>
      <c r="B11219" t="s">
        <v>1197</v>
      </c>
      <c r="C11219" t="s">
        <v>1665</v>
      </c>
      <c r="D11219" t="s">
        <v>1172</v>
      </c>
      <c r="E11219" t="s">
        <v>41</v>
      </c>
      <c r="F11219" s="7">
        <v>45854</v>
      </c>
      <c r="G11219" s="8">
        <v>42675</v>
      </c>
      <c r="H11219" s="8" t="s">
        <v>62</v>
      </c>
      <c r="I11219" s="8" t="s">
        <v>607</v>
      </c>
      <c r="J11219" s="8" t="s">
        <v>1185</v>
      </c>
      <c r="K11219">
        <v>1</v>
      </c>
      <c r="L11219" s="10">
        <v>150</v>
      </c>
      <c r="M11219" s="10">
        <v>150</v>
      </c>
      <c r="N11219">
        <v>15</v>
      </c>
      <c r="O11219">
        <f t="shared" si="350"/>
        <v>15</v>
      </c>
      <c r="P11219" s="11">
        <f t="shared" si="351"/>
        <v>135</v>
      </c>
    </row>
    <row r="11220" spans="1:16" x14ac:dyDescent="0.25">
      <c r="A11220" t="s">
        <v>1117</v>
      </c>
      <c r="B11220" t="s">
        <v>1197</v>
      </c>
      <c r="C11220" t="s">
        <v>1665</v>
      </c>
      <c r="D11220" t="s">
        <v>1172</v>
      </c>
      <c r="E11220" t="s">
        <v>41</v>
      </c>
      <c r="F11220" s="7">
        <v>45855</v>
      </c>
      <c r="G11220" s="8">
        <v>42676</v>
      </c>
      <c r="H11220" s="8" t="s">
        <v>110</v>
      </c>
      <c r="I11220" s="8" t="s">
        <v>647</v>
      </c>
      <c r="J11220" s="8" t="s">
        <v>1179</v>
      </c>
      <c r="K11220">
        <v>1</v>
      </c>
      <c r="L11220" s="10">
        <v>1000</v>
      </c>
      <c r="M11220" s="10">
        <v>1000</v>
      </c>
      <c r="N11220">
        <v>102</v>
      </c>
      <c r="O11220">
        <f t="shared" si="350"/>
        <v>102</v>
      </c>
      <c r="P11220" s="11">
        <f t="shared" si="351"/>
        <v>898</v>
      </c>
    </row>
    <row r="11221" spans="1:16" x14ac:dyDescent="0.25">
      <c r="A11221" t="s">
        <v>1117</v>
      </c>
      <c r="B11221" t="s">
        <v>1197</v>
      </c>
      <c r="C11221" t="s">
        <v>1665</v>
      </c>
      <c r="D11221" t="s">
        <v>1172</v>
      </c>
      <c r="E11221" t="s">
        <v>41</v>
      </c>
      <c r="F11221" s="7">
        <v>45855</v>
      </c>
      <c r="G11221" s="8">
        <v>42676</v>
      </c>
      <c r="H11221" s="8" t="s">
        <v>95</v>
      </c>
      <c r="I11221" s="8" t="s">
        <v>634</v>
      </c>
      <c r="J11221" s="8" t="s">
        <v>1187</v>
      </c>
      <c r="K11221">
        <v>1</v>
      </c>
      <c r="L11221" s="10">
        <v>800</v>
      </c>
      <c r="M11221" s="10">
        <v>800</v>
      </c>
      <c r="N11221">
        <v>80</v>
      </c>
      <c r="O11221">
        <f t="shared" si="350"/>
        <v>80</v>
      </c>
      <c r="P11221" s="11">
        <f t="shared" si="351"/>
        <v>720</v>
      </c>
    </row>
    <row r="11222" spans="1:16" x14ac:dyDescent="0.25">
      <c r="A11222" t="s">
        <v>1117</v>
      </c>
      <c r="B11222" t="s">
        <v>1197</v>
      </c>
      <c r="C11222" t="s">
        <v>1665</v>
      </c>
      <c r="D11222" t="s">
        <v>1172</v>
      </c>
      <c r="E11222" t="s">
        <v>41</v>
      </c>
      <c r="F11222" s="7">
        <v>45855</v>
      </c>
      <c r="G11222" s="8">
        <v>42676</v>
      </c>
      <c r="H11222" s="8" t="s">
        <v>18</v>
      </c>
      <c r="I11222" s="8" t="s">
        <v>572</v>
      </c>
      <c r="J11222" s="8" t="s">
        <v>1187</v>
      </c>
      <c r="K11222">
        <v>4</v>
      </c>
      <c r="L11222" s="10">
        <v>150</v>
      </c>
      <c r="M11222" s="10">
        <v>600</v>
      </c>
      <c r="N11222">
        <v>15</v>
      </c>
      <c r="O11222">
        <f t="shared" si="350"/>
        <v>60</v>
      </c>
      <c r="P11222" s="11">
        <f t="shared" si="351"/>
        <v>540</v>
      </c>
    </row>
    <row r="11223" spans="1:16" x14ac:dyDescent="0.25">
      <c r="A11223" t="s">
        <v>1117</v>
      </c>
      <c r="B11223" t="s">
        <v>1197</v>
      </c>
      <c r="C11223" t="s">
        <v>1665</v>
      </c>
      <c r="D11223" t="s">
        <v>1172</v>
      </c>
      <c r="E11223" t="s">
        <v>41</v>
      </c>
      <c r="F11223" s="7">
        <v>45855</v>
      </c>
      <c r="G11223" s="8">
        <v>42676</v>
      </c>
      <c r="H11223" s="8" t="s">
        <v>25</v>
      </c>
      <c r="I11223" s="8" t="s">
        <v>579</v>
      </c>
      <c r="J11223" s="8" t="s">
        <v>1187</v>
      </c>
      <c r="K11223">
        <v>1</v>
      </c>
      <c r="L11223" s="10">
        <v>125</v>
      </c>
      <c r="M11223" s="10">
        <v>125</v>
      </c>
      <c r="N11223">
        <v>40</v>
      </c>
      <c r="O11223">
        <f t="shared" si="350"/>
        <v>40</v>
      </c>
      <c r="P11223" s="11">
        <f t="shared" si="351"/>
        <v>85</v>
      </c>
    </row>
    <row r="11224" spans="1:16" x14ac:dyDescent="0.25">
      <c r="A11224" t="s">
        <v>1058</v>
      </c>
      <c r="B11224" t="s">
        <v>1197</v>
      </c>
      <c r="C11224" t="s">
        <v>1665</v>
      </c>
      <c r="D11224" t="s">
        <v>1172</v>
      </c>
      <c r="E11224" t="s">
        <v>41</v>
      </c>
      <c r="F11224" s="7">
        <v>45854</v>
      </c>
      <c r="G11224" s="8">
        <v>42677</v>
      </c>
      <c r="H11224" s="8" t="s">
        <v>1204</v>
      </c>
      <c r="I11224" s="8" t="s">
        <v>1668</v>
      </c>
      <c r="J11224" s="8" t="s">
        <v>1205</v>
      </c>
      <c r="K11224">
        <v>4</v>
      </c>
      <c r="L11224" s="10">
        <v>400</v>
      </c>
      <c r="M11224" s="10">
        <v>1600</v>
      </c>
      <c r="N11224">
        <v>29</v>
      </c>
      <c r="O11224">
        <f t="shared" si="350"/>
        <v>116</v>
      </c>
      <c r="P11224" s="11">
        <f t="shared" si="351"/>
        <v>1484</v>
      </c>
    </row>
    <row r="11225" spans="1:16" x14ac:dyDescent="0.25">
      <c r="A11225" t="s">
        <v>1058</v>
      </c>
      <c r="B11225" t="s">
        <v>1197</v>
      </c>
      <c r="C11225" t="s">
        <v>1665</v>
      </c>
      <c r="D11225" t="s">
        <v>1172</v>
      </c>
      <c r="E11225" t="s">
        <v>41</v>
      </c>
      <c r="F11225" s="7">
        <v>45854</v>
      </c>
      <c r="G11225" s="8">
        <v>42677</v>
      </c>
      <c r="H11225" s="8" t="s">
        <v>1206</v>
      </c>
      <c r="I11225" s="8" t="s">
        <v>596</v>
      </c>
      <c r="J11225" s="8" t="s">
        <v>1205</v>
      </c>
      <c r="K11225">
        <v>4</v>
      </c>
      <c r="L11225" s="10">
        <v>100</v>
      </c>
      <c r="M11225" s="10">
        <v>400</v>
      </c>
      <c r="N11225">
        <v>7</v>
      </c>
      <c r="O11225">
        <f t="shared" si="350"/>
        <v>28</v>
      </c>
      <c r="P11225" s="11">
        <f t="shared" si="351"/>
        <v>372</v>
      </c>
    </row>
    <row r="11226" spans="1:16" x14ac:dyDescent="0.25">
      <c r="A11226" t="s">
        <v>1058</v>
      </c>
      <c r="B11226" t="s">
        <v>1197</v>
      </c>
      <c r="C11226" t="s">
        <v>1665</v>
      </c>
      <c r="D11226" t="s">
        <v>1172</v>
      </c>
      <c r="E11226" t="s">
        <v>41</v>
      </c>
      <c r="F11226" s="7">
        <v>45854</v>
      </c>
      <c r="G11226" s="8">
        <v>42677</v>
      </c>
      <c r="H11226" s="8" t="s">
        <v>1250</v>
      </c>
      <c r="I11226" s="8" t="s">
        <v>1251</v>
      </c>
      <c r="J11226" s="8" t="s">
        <v>1205</v>
      </c>
      <c r="K11226">
        <v>3</v>
      </c>
      <c r="L11226" s="10">
        <v>400</v>
      </c>
      <c r="M11226" s="10">
        <v>1200</v>
      </c>
      <c r="N11226">
        <v>10</v>
      </c>
      <c r="O11226">
        <f t="shared" si="350"/>
        <v>30</v>
      </c>
      <c r="P11226" s="11">
        <f t="shared" si="351"/>
        <v>1170</v>
      </c>
    </row>
    <row r="11227" spans="1:16" x14ac:dyDescent="0.25">
      <c r="A11227" t="s">
        <v>1058</v>
      </c>
      <c r="B11227" t="s">
        <v>1197</v>
      </c>
      <c r="C11227" t="s">
        <v>1665</v>
      </c>
      <c r="D11227" t="s">
        <v>1172</v>
      </c>
      <c r="E11227" t="s">
        <v>41</v>
      </c>
      <c r="F11227" s="7">
        <v>45854</v>
      </c>
      <c r="G11227" s="8">
        <v>42677</v>
      </c>
      <c r="H11227" s="8" t="s">
        <v>1292</v>
      </c>
      <c r="I11227" s="8" t="s">
        <v>1293</v>
      </c>
      <c r="J11227" s="8" t="s">
        <v>1205</v>
      </c>
      <c r="K11227">
        <v>1</v>
      </c>
      <c r="L11227" s="10">
        <v>400</v>
      </c>
      <c r="M11227" s="10">
        <v>400</v>
      </c>
      <c r="N11227">
        <v>10</v>
      </c>
      <c r="O11227">
        <f t="shared" si="350"/>
        <v>10</v>
      </c>
      <c r="P11227" s="11">
        <f t="shared" si="351"/>
        <v>390</v>
      </c>
    </row>
    <row r="11228" spans="1:16" x14ac:dyDescent="0.25">
      <c r="A11228" t="s">
        <v>1058</v>
      </c>
      <c r="B11228" t="s">
        <v>1197</v>
      </c>
      <c r="C11228" t="s">
        <v>1665</v>
      </c>
      <c r="D11228" t="s">
        <v>1172</v>
      </c>
      <c r="E11228" t="s">
        <v>41</v>
      </c>
      <c r="F11228" s="7">
        <v>45854</v>
      </c>
      <c r="G11228" s="8">
        <v>42677</v>
      </c>
      <c r="H11228" s="8" t="s">
        <v>114</v>
      </c>
      <c r="I11228" s="8" t="s">
        <v>651</v>
      </c>
      <c r="J11228" s="8" t="s">
        <v>1188</v>
      </c>
      <c r="K11228">
        <v>2</v>
      </c>
      <c r="L11228" s="10">
        <v>125</v>
      </c>
      <c r="M11228" s="10">
        <v>250</v>
      </c>
      <c r="N11228">
        <v>15</v>
      </c>
      <c r="O11228">
        <f t="shared" si="350"/>
        <v>30</v>
      </c>
      <c r="P11228" s="11">
        <f t="shared" si="351"/>
        <v>220</v>
      </c>
    </row>
    <row r="11229" spans="1:16" x14ac:dyDescent="0.25">
      <c r="A11229" t="s">
        <v>1058</v>
      </c>
      <c r="B11229" t="s">
        <v>1197</v>
      </c>
      <c r="C11229" t="s">
        <v>1665</v>
      </c>
      <c r="D11229" t="s">
        <v>1172</v>
      </c>
      <c r="E11229" t="s">
        <v>41</v>
      </c>
      <c r="F11229" s="7">
        <v>45854</v>
      </c>
      <c r="G11229" s="8">
        <v>42677</v>
      </c>
      <c r="H11229" s="8" t="s">
        <v>422</v>
      </c>
      <c r="I11229" s="8" t="s">
        <v>918</v>
      </c>
      <c r="J11229" s="8" t="s">
        <v>1183</v>
      </c>
      <c r="K11229">
        <v>1</v>
      </c>
      <c r="L11229" s="10">
        <v>3200</v>
      </c>
      <c r="M11229" s="10">
        <v>3200</v>
      </c>
      <c r="N11229">
        <v>235</v>
      </c>
      <c r="O11229">
        <f t="shared" si="350"/>
        <v>235</v>
      </c>
      <c r="P11229" s="11">
        <f t="shared" si="351"/>
        <v>2965</v>
      </c>
    </row>
    <row r="11230" spans="1:16" x14ac:dyDescent="0.25">
      <c r="A11230" t="s">
        <v>1058</v>
      </c>
      <c r="B11230" t="s">
        <v>1197</v>
      </c>
      <c r="C11230" t="s">
        <v>1665</v>
      </c>
      <c r="D11230" t="s">
        <v>1172</v>
      </c>
      <c r="E11230" t="s">
        <v>41</v>
      </c>
      <c r="F11230" s="7">
        <v>45854</v>
      </c>
      <c r="G11230" s="8">
        <v>42677</v>
      </c>
      <c r="H11230" s="8" t="s">
        <v>139</v>
      </c>
      <c r="I11230" s="8" t="s">
        <v>1676</v>
      </c>
      <c r="J11230" s="8" t="s">
        <v>1183</v>
      </c>
      <c r="K11230">
        <v>1</v>
      </c>
      <c r="L11230" s="10">
        <v>50</v>
      </c>
      <c r="M11230" s="10">
        <v>50</v>
      </c>
      <c r="N11230">
        <v>30</v>
      </c>
      <c r="O11230">
        <f t="shared" si="350"/>
        <v>30</v>
      </c>
      <c r="P11230" s="11">
        <f t="shared" si="351"/>
        <v>20</v>
      </c>
    </row>
    <row r="11231" spans="1:16" x14ac:dyDescent="0.25">
      <c r="A11231" t="s">
        <v>1058</v>
      </c>
      <c r="B11231" t="s">
        <v>1197</v>
      </c>
      <c r="C11231" t="s">
        <v>1665</v>
      </c>
      <c r="D11231" t="s">
        <v>1172</v>
      </c>
      <c r="E11231" t="s">
        <v>41</v>
      </c>
      <c r="F11231" s="7">
        <v>45854</v>
      </c>
      <c r="G11231" s="8">
        <v>42677</v>
      </c>
      <c r="H11231" s="8" t="s">
        <v>142</v>
      </c>
      <c r="I11231" s="8" t="s">
        <v>674</v>
      </c>
      <c r="J11231" s="8" t="s">
        <v>1190</v>
      </c>
      <c r="K11231">
        <v>1</v>
      </c>
      <c r="L11231" s="10">
        <v>250</v>
      </c>
      <c r="M11231" s="10">
        <v>250</v>
      </c>
      <c r="N11231">
        <v>25</v>
      </c>
      <c r="O11231">
        <f t="shared" si="350"/>
        <v>25</v>
      </c>
      <c r="P11231" s="11">
        <f t="shared" si="351"/>
        <v>225</v>
      </c>
    </row>
    <row r="11232" spans="1:16" x14ac:dyDescent="0.25">
      <c r="A11232" t="s">
        <v>1058</v>
      </c>
      <c r="B11232" t="s">
        <v>1197</v>
      </c>
      <c r="C11232" t="s">
        <v>1665</v>
      </c>
      <c r="D11232" t="s">
        <v>1172</v>
      </c>
      <c r="E11232" t="s">
        <v>41</v>
      </c>
      <c r="F11232" s="7">
        <v>45854</v>
      </c>
      <c r="G11232" s="8">
        <v>42677</v>
      </c>
      <c r="H11232" s="8" t="s">
        <v>51</v>
      </c>
      <c r="I11232" s="8" t="s">
        <v>601</v>
      </c>
      <c r="J11232" s="8" t="s">
        <v>48</v>
      </c>
      <c r="K11232">
        <v>1</v>
      </c>
      <c r="L11232" s="10">
        <v>100</v>
      </c>
      <c r="M11232" s="10">
        <v>100</v>
      </c>
      <c r="N11232">
        <v>12</v>
      </c>
      <c r="O11232">
        <f t="shared" si="350"/>
        <v>12</v>
      </c>
      <c r="P11232" s="11">
        <f t="shared" si="351"/>
        <v>88</v>
      </c>
    </row>
    <row r="11233" spans="1:16" x14ac:dyDescent="0.25">
      <c r="A11233" t="s">
        <v>1058</v>
      </c>
      <c r="B11233" t="s">
        <v>1197</v>
      </c>
      <c r="C11233" t="s">
        <v>1665</v>
      </c>
      <c r="D11233" t="s">
        <v>1172</v>
      </c>
      <c r="E11233" t="s">
        <v>41</v>
      </c>
      <c r="F11233" s="7">
        <v>45854</v>
      </c>
      <c r="G11233" s="8">
        <v>42677</v>
      </c>
      <c r="H11233" s="8" t="s">
        <v>256</v>
      </c>
      <c r="I11233" s="8" t="s">
        <v>776</v>
      </c>
      <c r="J11233" s="8" t="s">
        <v>48</v>
      </c>
      <c r="K11233">
        <v>1</v>
      </c>
      <c r="L11233" s="10">
        <v>1700</v>
      </c>
      <c r="M11233" s="10">
        <v>1700</v>
      </c>
      <c r="N11233">
        <v>200</v>
      </c>
      <c r="O11233">
        <f t="shared" si="350"/>
        <v>200</v>
      </c>
      <c r="P11233" s="11">
        <f t="shared" si="351"/>
        <v>1500</v>
      </c>
    </row>
    <row r="11234" spans="1:16" x14ac:dyDescent="0.25">
      <c r="A11234" t="s">
        <v>1117</v>
      </c>
      <c r="B11234" t="s">
        <v>1197</v>
      </c>
      <c r="C11234" t="s">
        <v>1665</v>
      </c>
      <c r="D11234" t="s">
        <v>1172</v>
      </c>
      <c r="E11234" t="s">
        <v>41</v>
      </c>
      <c r="F11234" s="7">
        <v>45855</v>
      </c>
      <c r="G11234" s="8">
        <v>42678</v>
      </c>
      <c r="H11234" s="8" t="s">
        <v>1672</v>
      </c>
      <c r="I11234" s="8" t="s">
        <v>1673</v>
      </c>
      <c r="J11234" s="8" t="s">
        <v>1188</v>
      </c>
      <c r="K11234">
        <v>2</v>
      </c>
      <c r="L11234" s="10">
        <v>750</v>
      </c>
      <c r="M11234" s="10">
        <v>1500</v>
      </c>
      <c r="N11234">
        <v>70</v>
      </c>
      <c r="O11234">
        <f t="shared" si="350"/>
        <v>140</v>
      </c>
      <c r="P11234" s="11">
        <f t="shared" si="351"/>
        <v>1360</v>
      </c>
    </row>
    <row r="11235" spans="1:16" x14ac:dyDescent="0.25">
      <c r="A11235" t="s">
        <v>1117</v>
      </c>
      <c r="B11235" t="s">
        <v>1197</v>
      </c>
      <c r="C11235" t="s">
        <v>1665</v>
      </c>
      <c r="D11235" t="s">
        <v>1172</v>
      </c>
      <c r="E11235" t="s">
        <v>41</v>
      </c>
      <c r="F11235" s="7">
        <v>45855</v>
      </c>
      <c r="G11235" s="8">
        <v>42678</v>
      </c>
      <c r="H11235" s="8" t="s">
        <v>112</v>
      </c>
      <c r="I11235" s="8" t="s">
        <v>649</v>
      </c>
      <c r="J11235" s="8" t="s">
        <v>1188</v>
      </c>
      <c r="K11235">
        <v>2</v>
      </c>
      <c r="L11235" s="10">
        <v>750</v>
      </c>
      <c r="M11235" s="10">
        <v>1500</v>
      </c>
      <c r="N11235">
        <v>60</v>
      </c>
      <c r="O11235">
        <f t="shared" si="350"/>
        <v>120</v>
      </c>
      <c r="P11235" s="11">
        <f t="shared" si="351"/>
        <v>1380</v>
      </c>
    </row>
    <row r="11236" spans="1:16" x14ac:dyDescent="0.25">
      <c r="A11236" t="s">
        <v>1117</v>
      </c>
      <c r="B11236" t="s">
        <v>1197</v>
      </c>
      <c r="C11236" t="s">
        <v>1665</v>
      </c>
      <c r="D11236" t="s">
        <v>1172</v>
      </c>
      <c r="E11236" t="s">
        <v>41</v>
      </c>
      <c r="F11236" s="7">
        <v>45855</v>
      </c>
      <c r="G11236" s="8">
        <v>42678</v>
      </c>
      <c r="H11236" s="8" t="s">
        <v>89</v>
      </c>
      <c r="I11236" s="8" t="s">
        <v>628</v>
      </c>
      <c r="J11236" s="8" t="s">
        <v>1188</v>
      </c>
      <c r="K11236">
        <v>2</v>
      </c>
      <c r="L11236" s="10">
        <v>750</v>
      </c>
      <c r="M11236" s="10">
        <v>1500</v>
      </c>
      <c r="N11236">
        <v>60</v>
      </c>
      <c r="O11236">
        <f t="shared" si="350"/>
        <v>120</v>
      </c>
      <c r="P11236" s="11">
        <f t="shared" si="351"/>
        <v>1380</v>
      </c>
    </row>
    <row r="11237" spans="1:16" x14ac:dyDescent="0.25">
      <c r="A11237" t="s">
        <v>1117</v>
      </c>
      <c r="B11237" t="s">
        <v>1197</v>
      </c>
      <c r="C11237" t="s">
        <v>1665</v>
      </c>
      <c r="D11237" t="s">
        <v>1172</v>
      </c>
      <c r="E11237" t="s">
        <v>41</v>
      </c>
      <c r="F11237" s="7">
        <v>45855</v>
      </c>
      <c r="G11237" s="8">
        <v>42678</v>
      </c>
      <c r="H11237" s="8" t="s">
        <v>313</v>
      </c>
      <c r="I11237" s="8" t="s">
        <v>822</v>
      </c>
      <c r="J11237" s="8" t="s">
        <v>1188</v>
      </c>
      <c r="K11237">
        <v>1</v>
      </c>
      <c r="L11237" s="10">
        <v>375</v>
      </c>
      <c r="M11237" s="10">
        <v>375</v>
      </c>
      <c r="N11237">
        <v>80</v>
      </c>
      <c r="O11237">
        <f t="shared" si="350"/>
        <v>80</v>
      </c>
      <c r="P11237" s="11">
        <f t="shared" si="351"/>
        <v>295</v>
      </c>
    </row>
    <row r="11238" spans="1:16" x14ac:dyDescent="0.25">
      <c r="A11238" t="s">
        <v>1117</v>
      </c>
      <c r="B11238" t="s">
        <v>1197</v>
      </c>
      <c r="C11238" t="s">
        <v>1665</v>
      </c>
      <c r="D11238" t="s">
        <v>1172</v>
      </c>
      <c r="E11238" t="s">
        <v>41</v>
      </c>
      <c r="F11238" s="7">
        <v>45855</v>
      </c>
      <c r="G11238" s="8">
        <v>42678</v>
      </c>
      <c r="H11238" s="8" t="s">
        <v>313</v>
      </c>
      <c r="I11238" s="8" t="s">
        <v>822</v>
      </c>
      <c r="J11238" s="8" t="s">
        <v>1188</v>
      </c>
      <c r="K11238">
        <v>1</v>
      </c>
      <c r="L11238" s="10">
        <v>750</v>
      </c>
      <c r="M11238" s="10">
        <v>750</v>
      </c>
      <c r="N11238">
        <v>80</v>
      </c>
      <c r="O11238">
        <f t="shared" si="350"/>
        <v>80</v>
      </c>
      <c r="P11238" s="11">
        <f t="shared" si="351"/>
        <v>670</v>
      </c>
    </row>
    <row r="11239" spans="1:16" x14ac:dyDescent="0.25">
      <c r="A11239" t="s">
        <v>1117</v>
      </c>
      <c r="B11239" t="s">
        <v>1197</v>
      </c>
      <c r="C11239" t="s">
        <v>1665</v>
      </c>
      <c r="D11239" t="s">
        <v>1172</v>
      </c>
      <c r="E11239" t="s">
        <v>41</v>
      </c>
      <c r="F11239" s="7">
        <v>45855</v>
      </c>
      <c r="G11239" s="8">
        <v>42678</v>
      </c>
      <c r="H11239" s="8" t="s">
        <v>1434</v>
      </c>
      <c r="I11239" s="8" t="s">
        <v>1435</v>
      </c>
      <c r="J11239" s="8" t="s">
        <v>1188</v>
      </c>
      <c r="K11239">
        <v>1</v>
      </c>
      <c r="L11239" s="10">
        <v>750</v>
      </c>
      <c r="M11239" s="10">
        <v>750</v>
      </c>
      <c r="N11239">
        <v>80</v>
      </c>
      <c r="O11239">
        <f t="shared" si="350"/>
        <v>80</v>
      </c>
      <c r="P11239" s="11">
        <f t="shared" si="351"/>
        <v>670</v>
      </c>
    </row>
    <row r="11240" spans="1:16" x14ac:dyDescent="0.25">
      <c r="A11240" t="s">
        <v>1117</v>
      </c>
      <c r="B11240" t="s">
        <v>1197</v>
      </c>
      <c r="C11240" t="s">
        <v>1665</v>
      </c>
      <c r="D11240" t="s">
        <v>1172</v>
      </c>
      <c r="E11240" t="s">
        <v>41</v>
      </c>
      <c r="F11240" s="7">
        <v>45855</v>
      </c>
      <c r="G11240" s="8">
        <v>42678</v>
      </c>
      <c r="H11240" s="8" t="s">
        <v>45</v>
      </c>
      <c r="I11240" s="8" t="s">
        <v>596</v>
      </c>
      <c r="J11240" s="8" t="s">
        <v>1188</v>
      </c>
      <c r="K11240">
        <v>6</v>
      </c>
      <c r="L11240" s="10">
        <v>100</v>
      </c>
      <c r="M11240" s="10">
        <v>600</v>
      </c>
      <c r="N11240">
        <v>10</v>
      </c>
      <c r="O11240">
        <f t="shared" si="350"/>
        <v>60</v>
      </c>
      <c r="P11240" s="11">
        <f t="shared" si="351"/>
        <v>540</v>
      </c>
    </row>
    <row r="11241" spans="1:16" x14ac:dyDescent="0.25">
      <c r="A11241" t="s">
        <v>1117</v>
      </c>
      <c r="B11241" t="s">
        <v>1197</v>
      </c>
      <c r="C11241" t="s">
        <v>1665</v>
      </c>
      <c r="D11241" t="s">
        <v>1172</v>
      </c>
      <c r="E11241" t="s">
        <v>41</v>
      </c>
      <c r="F11241" s="7">
        <v>45855</v>
      </c>
      <c r="G11241" s="8">
        <v>42678</v>
      </c>
      <c r="H11241" s="8" t="s">
        <v>46</v>
      </c>
      <c r="I11241" s="8" t="s">
        <v>597</v>
      </c>
      <c r="J11241" s="8" t="s">
        <v>1188</v>
      </c>
      <c r="K11241">
        <v>2</v>
      </c>
      <c r="L11241" s="10">
        <v>100</v>
      </c>
      <c r="M11241" s="10">
        <v>200</v>
      </c>
      <c r="N11241">
        <v>12</v>
      </c>
      <c r="O11241">
        <f t="shared" si="350"/>
        <v>24</v>
      </c>
      <c r="P11241" s="11">
        <f t="shared" si="351"/>
        <v>176</v>
      </c>
    </row>
    <row r="11242" spans="1:16" x14ac:dyDescent="0.25">
      <c r="A11242" t="s">
        <v>1117</v>
      </c>
      <c r="B11242" t="s">
        <v>1197</v>
      </c>
      <c r="C11242" t="s">
        <v>1665</v>
      </c>
      <c r="D11242" t="s">
        <v>1172</v>
      </c>
      <c r="E11242" t="s">
        <v>41</v>
      </c>
      <c r="F11242" s="7">
        <v>45855</v>
      </c>
      <c r="G11242" s="8">
        <v>42678</v>
      </c>
      <c r="H11242" s="8" t="s">
        <v>138</v>
      </c>
      <c r="I11242" s="8" t="s">
        <v>671</v>
      </c>
      <c r="J11242" s="8" t="s">
        <v>1188</v>
      </c>
      <c r="K11242">
        <v>1</v>
      </c>
      <c r="L11242" s="10">
        <v>200</v>
      </c>
      <c r="M11242" s="10">
        <v>200</v>
      </c>
      <c r="N11242">
        <v>20</v>
      </c>
      <c r="O11242">
        <f t="shared" si="350"/>
        <v>20</v>
      </c>
      <c r="P11242" s="11">
        <f t="shared" si="351"/>
        <v>180</v>
      </c>
    </row>
    <row r="11243" spans="1:16" x14ac:dyDescent="0.25">
      <c r="A11243" t="s">
        <v>1117</v>
      </c>
      <c r="B11243" t="s">
        <v>1197</v>
      </c>
      <c r="C11243" t="s">
        <v>1665</v>
      </c>
      <c r="D11243" t="s">
        <v>1172</v>
      </c>
      <c r="E11243" t="s">
        <v>41</v>
      </c>
      <c r="F11243" s="7">
        <v>45855</v>
      </c>
      <c r="G11243" s="8">
        <v>42678</v>
      </c>
      <c r="H11243" s="8" t="s">
        <v>216</v>
      </c>
      <c r="I11243" s="8" t="s">
        <v>738</v>
      </c>
      <c r="J11243" s="8" t="s">
        <v>1188</v>
      </c>
      <c r="K11243">
        <v>1</v>
      </c>
      <c r="L11243" s="10">
        <v>125</v>
      </c>
      <c r="M11243" s="10">
        <v>125</v>
      </c>
      <c r="N11243">
        <v>15</v>
      </c>
      <c r="O11243">
        <f t="shared" si="350"/>
        <v>15</v>
      </c>
      <c r="P11243" s="11">
        <f t="shared" si="351"/>
        <v>110</v>
      </c>
    </row>
    <row r="11244" spans="1:16" x14ac:dyDescent="0.25">
      <c r="A11244" t="s">
        <v>1117</v>
      </c>
      <c r="B11244" t="s">
        <v>1197</v>
      </c>
      <c r="C11244" t="s">
        <v>1665</v>
      </c>
      <c r="D11244" t="s">
        <v>1172</v>
      </c>
      <c r="E11244" t="s">
        <v>41</v>
      </c>
      <c r="F11244" s="7">
        <v>45855</v>
      </c>
      <c r="G11244" s="8">
        <v>42678</v>
      </c>
      <c r="H11244" s="8" t="s">
        <v>136</v>
      </c>
      <c r="I11244" s="8" t="s">
        <v>669</v>
      </c>
      <c r="J11244" s="8" t="s">
        <v>1181</v>
      </c>
      <c r="K11244">
        <v>2</v>
      </c>
      <c r="L11244" s="10">
        <v>2000</v>
      </c>
      <c r="M11244" s="10">
        <v>4000</v>
      </c>
      <c r="N11244">
        <v>90</v>
      </c>
      <c r="O11244">
        <f t="shared" si="350"/>
        <v>180</v>
      </c>
      <c r="P11244" s="11">
        <f t="shared" si="351"/>
        <v>3820</v>
      </c>
    </row>
    <row r="11245" spans="1:16" x14ac:dyDescent="0.25">
      <c r="A11245" t="s">
        <v>1117</v>
      </c>
      <c r="B11245" t="s">
        <v>1197</v>
      </c>
      <c r="C11245" t="s">
        <v>1665</v>
      </c>
      <c r="D11245" t="s">
        <v>1172</v>
      </c>
      <c r="E11245" t="s">
        <v>41</v>
      </c>
      <c r="F11245" s="7">
        <v>45855</v>
      </c>
      <c r="G11245" s="8">
        <v>42679</v>
      </c>
      <c r="H11245" s="8" t="s">
        <v>72</v>
      </c>
      <c r="I11245" s="8" t="s">
        <v>614</v>
      </c>
      <c r="J11245" s="8" t="s">
        <v>1188</v>
      </c>
      <c r="K11245">
        <v>2</v>
      </c>
      <c r="L11245" s="10">
        <v>750</v>
      </c>
      <c r="M11245" s="10">
        <v>1500</v>
      </c>
      <c r="N11245">
        <v>60</v>
      </c>
      <c r="O11245">
        <f t="shared" si="350"/>
        <v>120</v>
      </c>
      <c r="P11245" s="11">
        <f t="shared" si="351"/>
        <v>1380</v>
      </c>
    </row>
    <row r="11246" spans="1:16" x14ac:dyDescent="0.25">
      <c r="A11246" t="s">
        <v>1117</v>
      </c>
      <c r="B11246" t="s">
        <v>1197</v>
      </c>
      <c r="C11246" t="s">
        <v>1665</v>
      </c>
      <c r="D11246" t="s">
        <v>1172</v>
      </c>
      <c r="E11246" t="s">
        <v>41</v>
      </c>
      <c r="F11246" s="7">
        <v>45855</v>
      </c>
      <c r="G11246" s="8">
        <v>42679</v>
      </c>
      <c r="H11246" s="8" t="s">
        <v>45</v>
      </c>
      <c r="I11246" s="8" t="s">
        <v>596</v>
      </c>
      <c r="J11246" s="8" t="s">
        <v>1188</v>
      </c>
      <c r="K11246">
        <v>6</v>
      </c>
      <c r="L11246" s="10">
        <v>100</v>
      </c>
      <c r="M11246" s="10">
        <v>600</v>
      </c>
      <c r="N11246">
        <v>10</v>
      </c>
      <c r="O11246">
        <f t="shared" si="350"/>
        <v>60</v>
      </c>
      <c r="P11246" s="11">
        <f t="shared" si="351"/>
        <v>540</v>
      </c>
    </row>
    <row r="11247" spans="1:16" x14ac:dyDescent="0.25">
      <c r="A11247" t="s">
        <v>1117</v>
      </c>
      <c r="B11247" t="s">
        <v>1197</v>
      </c>
      <c r="C11247" t="s">
        <v>1665</v>
      </c>
      <c r="D11247" t="s">
        <v>1172</v>
      </c>
      <c r="E11247" t="s">
        <v>41</v>
      </c>
      <c r="F11247" s="7">
        <v>45855</v>
      </c>
      <c r="G11247" s="8">
        <v>42679</v>
      </c>
      <c r="H11247" s="8" t="s">
        <v>290</v>
      </c>
      <c r="I11247" s="8" t="s">
        <v>803</v>
      </c>
      <c r="J11247" s="8" t="s">
        <v>1188</v>
      </c>
      <c r="K11247">
        <v>1</v>
      </c>
      <c r="L11247" s="10">
        <v>125</v>
      </c>
      <c r="M11247" s="10">
        <v>125</v>
      </c>
      <c r="N11247">
        <v>15</v>
      </c>
      <c r="O11247">
        <f t="shared" si="350"/>
        <v>15</v>
      </c>
      <c r="P11247" s="11">
        <f t="shared" si="351"/>
        <v>110</v>
      </c>
    </row>
    <row r="11248" spans="1:16" x14ac:dyDescent="0.25">
      <c r="A11248" t="s">
        <v>1117</v>
      </c>
      <c r="B11248" t="s">
        <v>1197</v>
      </c>
      <c r="C11248" t="s">
        <v>1665</v>
      </c>
      <c r="D11248" t="s">
        <v>1172</v>
      </c>
      <c r="E11248" t="s">
        <v>41</v>
      </c>
      <c r="F11248" s="7">
        <v>45855</v>
      </c>
      <c r="G11248" s="8">
        <v>42679</v>
      </c>
      <c r="H11248" s="8" t="s">
        <v>215</v>
      </c>
      <c r="I11248" s="8" t="s">
        <v>737</v>
      </c>
      <c r="J11248" s="8" t="s">
        <v>1188</v>
      </c>
      <c r="K11248">
        <v>1</v>
      </c>
      <c r="L11248" s="10">
        <v>125</v>
      </c>
      <c r="M11248" s="10">
        <v>125</v>
      </c>
      <c r="N11248">
        <v>15</v>
      </c>
      <c r="O11248">
        <f t="shared" si="350"/>
        <v>15</v>
      </c>
      <c r="P11248" s="11">
        <f t="shared" si="351"/>
        <v>110</v>
      </c>
    </row>
    <row r="11249" spans="1:16" x14ac:dyDescent="0.25">
      <c r="A11249" t="s">
        <v>1117</v>
      </c>
      <c r="B11249" t="s">
        <v>1197</v>
      </c>
      <c r="C11249" t="s">
        <v>1665</v>
      </c>
      <c r="D11249" t="s">
        <v>1172</v>
      </c>
      <c r="E11249" t="s">
        <v>41</v>
      </c>
      <c r="F11249" s="7">
        <v>45855</v>
      </c>
      <c r="G11249" s="8">
        <v>42679</v>
      </c>
      <c r="H11249" s="8" t="s">
        <v>137</v>
      </c>
      <c r="I11249" s="8" t="s">
        <v>670</v>
      </c>
      <c r="J11249" s="8" t="s">
        <v>1181</v>
      </c>
      <c r="K11249">
        <v>2</v>
      </c>
      <c r="L11249" s="10">
        <v>2000</v>
      </c>
      <c r="M11249" s="10">
        <v>4000</v>
      </c>
      <c r="N11249">
        <v>90</v>
      </c>
      <c r="O11249">
        <f t="shared" si="350"/>
        <v>180</v>
      </c>
      <c r="P11249" s="11">
        <f t="shared" si="351"/>
        <v>3820</v>
      </c>
    </row>
    <row r="11250" spans="1:16" x14ac:dyDescent="0.25">
      <c r="A11250" t="s">
        <v>2069</v>
      </c>
      <c r="B11250" t="s">
        <v>1566</v>
      </c>
      <c r="C11250" t="s">
        <v>1193</v>
      </c>
      <c r="D11250" t="s">
        <v>1172</v>
      </c>
      <c r="E11250" t="s">
        <v>2217</v>
      </c>
      <c r="F11250" s="7">
        <v>45761</v>
      </c>
      <c r="G11250" s="8">
        <v>42680</v>
      </c>
      <c r="H11250" s="8" t="s">
        <v>79</v>
      </c>
      <c r="I11250" s="8" t="s">
        <v>620</v>
      </c>
      <c r="J11250" s="8" t="s">
        <v>1179</v>
      </c>
      <c r="K11250">
        <v>2</v>
      </c>
      <c r="L11250" s="10">
        <v>466.56</v>
      </c>
      <c r="M11250" s="10">
        <v>933.12</v>
      </c>
      <c r="N11250">
        <v>102</v>
      </c>
      <c r="O11250">
        <f t="shared" si="350"/>
        <v>204</v>
      </c>
      <c r="P11250" s="11">
        <f t="shared" si="351"/>
        <v>729.12</v>
      </c>
    </row>
    <row r="11251" spans="1:16" x14ac:dyDescent="0.25">
      <c r="A11251" t="s">
        <v>2069</v>
      </c>
      <c r="B11251" t="s">
        <v>1566</v>
      </c>
      <c r="C11251" t="s">
        <v>1193</v>
      </c>
      <c r="D11251" t="s">
        <v>1172</v>
      </c>
      <c r="E11251" t="s">
        <v>2217</v>
      </c>
      <c r="F11251" s="7">
        <v>45761</v>
      </c>
      <c r="G11251" s="8">
        <v>42680</v>
      </c>
      <c r="H11251" s="8" t="s">
        <v>13</v>
      </c>
      <c r="I11251" s="8" t="s">
        <v>568</v>
      </c>
      <c r="J11251" s="8" t="s">
        <v>1187</v>
      </c>
      <c r="K11251">
        <v>4</v>
      </c>
      <c r="L11251" s="10">
        <v>81.459999999999994</v>
      </c>
      <c r="M11251" s="10">
        <v>325.83999999999997</v>
      </c>
      <c r="N11251">
        <v>15</v>
      </c>
      <c r="O11251">
        <f t="shared" si="350"/>
        <v>60</v>
      </c>
      <c r="P11251" s="11">
        <f t="shared" si="351"/>
        <v>265.83999999999997</v>
      </c>
    </row>
    <row r="11252" spans="1:16" x14ac:dyDescent="0.25">
      <c r="A11252" t="s">
        <v>2069</v>
      </c>
      <c r="B11252" t="s">
        <v>1566</v>
      </c>
      <c r="C11252" t="s">
        <v>1193</v>
      </c>
      <c r="D11252" t="s">
        <v>1172</v>
      </c>
      <c r="E11252" t="s">
        <v>2217</v>
      </c>
      <c r="F11252" s="7">
        <v>45761</v>
      </c>
      <c r="G11252" s="8">
        <v>42680</v>
      </c>
      <c r="H11252" s="8" t="s">
        <v>1954</v>
      </c>
      <c r="I11252" s="8" t="s">
        <v>1955</v>
      </c>
      <c r="J11252" s="8" t="s">
        <v>1929</v>
      </c>
      <c r="K11252">
        <v>1</v>
      </c>
      <c r="L11252" s="10">
        <v>900</v>
      </c>
      <c r="M11252" s="10">
        <v>900</v>
      </c>
      <c r="N11252">
        <v>80</v>
      </c>
      <c r="O11252">
        <f t="shared" si="350"/>
        <v>80</v>
      </c>
      <c r="P11252" s="11">
        <f t="shared" si="351"/>
        <v>820</v>
      </c>
    </row>
    <row r="11253" spans="1:16" x14ac:dyDescent="0.25">
      <c r="A11253" t="s">
        <v>2069</v>
      </c>
      <c r="B11253" t="s">
        <v>1566</v>
      </c>
      <c r="C11253" t="s">
        <v>1193</v>
      </c>
      <c r="D11253" t="s">
        <v>1172</v>
      </c>
      <c r="E11253" t="s">
        <v>2217</v>
      </c>
      <c r="F11253" s="7">
        <v>45761</v>
      </c>
      <c r="G11253" s="8">
        <v>42680</v>
      </c>
      <c r="H11253" s="8" t="s">
        <v>1936</v>
      </c>
      <c r="I11253" s="8" t="s">
        <v>1937</v>
      </c>
      <c r="J11253" s="8" t="s">
        <v>1929</v>
      </c>
      <c r="K11253">
        <v>1</v>
      </c>
      <c r="L11253" s="10">
        <v>900</v>
      </c>
      <c r="M11253" s="10">
        <v>900</v>
      </c>
      <c r="N11253">
        <v>80</v>
      </c>
      <c r="O11253">
        <f t="shared" si="350"/>
        <v>80</v>
      </c>
      <c r="P11253" s="11">
        <f t="shared" si="351"/>
        <v>820</v>
      </c>
    </row>
    <row r="11254" spans="1:16" x14ac:dyDescent="0.25">
      <c r="A11254" t="s">
        <v>2069</v>
      </c>
      <c r="B11254" t="s">
        <v>1566</v>
      </c>
      <c r="C11254" t="s">
        <v>1193</v>
      </c>
      <c r="D11254" t="s">
        <v>1172</v>
      </c>
      <c r="E11254" t="s">
        <v>2217</v>
      </c>
      <c r="F11254" s="7">
        <v>45859</v>
      </c>
      <c r="G11254" s="8">
        <v>42681</v>
      </c>
      <c r="H11254" s="8" t="s">
        <v>79</v>
      </c>
      <c r="I11254" s="8" t="s">
        <v>620</v>
      </c>
      <c r="J11254" s="8" t="s">
        <v>1179</v>
      </c>
      <c r="K11254">
        <v>2</v>
      </c>
      <c r="L11254" s="10">
        <v>466.56</v>
      </c>
      <c r="M11254" s="10">
        <v>933.12</v>
      </c>
      <c r="N11254">
        <v>102</v>
      </c>
      <c r="O11254">
        <f t="shared" si="350"/>
        <v>204</v>
      </c>
      <c r="P11254" s="11">
        <f t="shared" si="351"/>
        <v>729.12</v>
      </c>
    </row>
    <row r="11255" spans="1:16" x14ac:dyDescent="0.25">
      <c r="A11255" t="s">
        <v>2069</v>
      </c>
      <c r="B11255" t="s">
        <v>1566</v>
      </c>
      <c r="C11255" t="s">
        <v>1193</v>
      </c>
      <c r="D11255" t="s">
        <v>1172</v>
      </c>
      <c r="E11255" t="s">
        <v>2217</v>
      </c>
      <c r="F11255" s="7">
        <v>45859</v>
      </c>
      <c r="G11255" s="8">
        <v>42681</v>
      </c>
      <c r="H11255" s="8" t="s">
        <v>13</v>
      </c>
      <c r="I11255" s="8" t="s">
        <v>568</v>
      </c>
      <c r="J11255" s="8" t="s">
        <v>1187</v>
      </c>
      <c r="K11255">
        <v>4</v>
      </c>
      <c r="L11255" s="10">
        <v>81.459999999999994</v>
      </c>
      <c r="M11255" s="10">
        <v>325.83999999999997</v>
      </c>
      <c r="N11255">
        <v>15</v>
      </c>
      <c r="O11255">
        <f t="shared" si="350"/>
        <v>60</v>
      </c>
      <c r="P11255" s="11">
        <f t="shared" si="351"/>
        <v>265.83999999999997</v>
      </c>
    </row>
    <row r="11256" spans="1:16" x14ac:dyDescent="0.25">
      <c r="A11256" t="s">
        <v>2069</v>
      </c>
      <c r="B11256" t="s">
        <v>1566</v>
      </c>
      <c r="C11256" t="s">
        <v>1193</v>
      </c>
      <c r="D11256" t="s">
        <v>1172</v>
      </c>
      <c r="E11256" t="s">
        <v>2217</v>
      </c>
      <c r="F11256" s="7">
        <v>45859</v>
      </c>
      <c r="G11256" s="8">
        <v>42681</v>
      </c>
      <c r="H11256" s="8" t="s">
        <v>1930</v>
      </c>
      <c r="I11256" s="8" t="s">
        <v>1931</v>
      </c>
      <c r="J11256" s="8" t="s">
        <v>1864</v>
      </c>
      <c r="K11256">
        <v>1</v>
      </c>
      <c r="L11256" s="10">
        <v>1250</v>
      </c>
      <c r="M11256" s="10">
        <v>1250</v>
      </c>
      <c r="N11256">
        <v>50</v>
      </c>
      <c r="O11256">
        <f t="shared" si="350"/>
        <v>50</v>
      </c>
      <c r="P11256" s="11">
        <f t="shared" si="351"/>
        <v>1200</v>
      </c>
    </row>
    <row r="11257" spans="1:16" x14ac:dyDescent="0.25">
      <c r="A11257" t="s">
        <v>2069</v>
      </c>
      <c r="B11257" t="s">
        <v>1566</v>
      </c>
      <c r="C11257" t="s">
        <v>1193</v>
      </c>
      <c r="D11257" t="s">
        <v>1172</v>
      </c>
      <c r="E11257" t="s">
        <v>2217</v>
      </c>
      <c r="F11257" s="7">
        <v>45859</v>
      </c>
      <c r="G11257" s="8">
        <v>42681</v>
      </c>
      <c r="H11257" s="8" t="s">
        <v>1954</v>
      </c>
      <c r="I11257" s="8" t="s">
        <v>1955</v>
      </c>
      <c r="J11257" s="8" t="s">
        <v>1929</v>
      </c>
      <c r="K11257">
        <v>2</v>
      </c>
      <c r="L11257" s="10">
        <v>900</v>
      </c>
      <c r="M11257" s="10">
        <v>1800</v>
      </c>
      <c r="N11257">
        <v>80</v>
      </c>
      <c r="O11257">
        <f t="shared" si="350"/>
        <v>160</v>
      </c>
      <c r="P11257" s="11">
        <f t="shared" si="351"/>
        <v>1640</v>
      </c>
    </row>
    <row r="11258" spans="1:16" x14ac:dyDescent="0.25">
      <c r="A11258" t="s">
        <v>1938</v>
      </c>
      <c r="B11258" t="s">
        <v>1939</v>
      </c>
      <c r="C11258" t="s">
        <v>1193</v>
      </c>
      <c r="D11258" t="s">
        <v>1172</v>
      </c>
      <c r="E11258" t="s">
        <v>132</v>
      </c>
      <c r="F11258" s="7">
        <v>45860</v>
      </c>
      <c r="G11258" s="8">
        <v>42682</v>
      </c>
      <c r="H11258" s="8" t="s">
        <v>94</v>
      </c>
      <c r="I11258" s="8" t="s">
        <v>633</v>
      </c>
      <c r="J11258" s="8" t="s">
        <v>1187</v>
      </c>
      <c r="K11258">
        <v>1</v>
      </c>
      <c r="L11258" s="10">
        <v>900</v>
      </c>
      <c r="M11258" s="10">
        <v>900</v>
      </c>
      <c r="N11258">
        <v>80</v>
      </c>
      <c r="O11258">
        <f t="shared" si="350"/>
        <v>80</v>
      </c>
      <c r="P11258" s="11">
        <f t="shared" si="351"/>
        <v>820</v>
      </c>
    </row>
    <row r="11259" spans="1:16" x14ac:dyDescent="0.25">
      <c r="A11259" t="s">
        <v>1938</v>
      </c>
      <c r="B11259" t="s">
        <v>1939</v>
      </c>
      <c r="C11259" t="s">
        <v>1193</v>
      </c>
      <c r="D11259" t="s">
        <v>1172</v>
      </c>
      <c r="E11259" t="s">
        <v>132</v>
      </c>
      <c r="F11259" s="7">
        <v>45860</v>
      </c>
      <c r="G11259" s="8">
        <v>42682</v>
      </c>
      <c r="H11259" s="8" t="s">
        <v>18</v>
      </c>
      <c r="I11259" s="8" t="s">
        <v>572</v>
      </c>
      <c r="J11259" s="8" t="s">
        <v>1187</v>
      </c>
      <c r="K11259">
        <v>4</v>
      </c>
      <c r="L11259" s="10">
        <v>100</v>
      </c>
      <c r="M11259" s="10">
        <v>400</v>
      </c>
      <c r="N11259">
        <v>15</v>
      </c>
      <c r="O11259">
        <f t="shared" si="350"/>
        <v>60</v>
      </c>
      <c r="P11259" s="11">
        <f t="shared" si="351"/>
        <v>340</v>
      </c>
    </row>
    <row r="11260" spans="1:16" x14ac:dyDescent="0.25">
      <c r="A11260" t="s">
        <v>1938</v>
      </c>
      <c r="B11260" t="s">
        <v>1939</v>
      </c>
      <c r="C11260" t="s">
        <v>1193</v>
      </c>
      <c r="D11260" t="s">
        <v>1172</v>
      </c>
      <c r="E11260" t="s">
        <v>132</v>
      </c>
      <c r="F11260" s="7">
        <v>45860</v>
      </c>
      <c r="G11260" s="8">
        <v>42682</v>
      </c>
      <c r="H11260" s="8" t="s">
        <v>25</v>
      </c>
      <c r="I11260" s="8" t="s">
        <v>579</v>
      </c>
      <c r="J11260" s="8" t="s">
        <v>1187</v>
      </c>
      <c r="K11260">
        <v>1</v>
      </c>
      <c r="L11260" s="10">
        <v>125</v>
      </c>
      <c r="M11260" s="10">
        <v>125</v>
      </c>
      <c r="N11260">
        <v>40</v>
      </c>
      <c r="O11260">
        <f t="shared" si="350"/>
        <v>40</v>
      </c>
      <c r="P11260" s="11">
        <f t="shared" si="351"/>
        <v>85</v>
      </c>
    </row>
    <row r="11261" spans="1:16" x14ac:dyDescent="0.25">
      <c r="A11261" t="s">
        <v>1596</v>
      </c>
      <c r="B11261" t="s">
        <v>1566</v>
      </c>
      <c r="C11261" t="s">
        <v>1193</v>
      </c>
      <c r="D11261" t="s">
        <v>1172</v>
      </c>
      <c r="E11261" t="s">
        <v>319</v>
      </c>
      <c r="F11261" s="7">
        <v>45855</v>
      </c>
      <c r="G11261" s="8">
        <v>42683</v>
      </c>
      <c r="H11261" s="8" t="s">
        <v>2790</v>
      </c>
      <c r="I11261" s="8" t="s">
        <v>2791</v>
      </c>
      <c r="J11261" s="8" t="s">
        <v>2525</v>
      </c>
      <c r="K11261">
        <v>2</v>
      </c>
      <c r="L11261" s="10">
        <v>3000</v>
      </c>
      <c r="M11261" s="10">
        <v>6000</v>
      </c>
      <c r="N11261">
        <v>145</v>
      </c>
      <c r="O11261">
        <f t="shared" si="350"/>
        <v>290</v>
      </c>
      <c r="P11261" s="11">
        <f t="shared" si="351"/>
        <v>5710</v>
      </c>
    </row>
    <row r="11262" spans="1:16" x14ac:dyDescent="0.25">
      <c r="A11262" t="s">
        <v>1565</v>
      </c>
      <c r="B11262" t="s">
        <v>1120</v>
      </c>
      <c r="C11262" t="s">
        <v>1195</v>
      </c>
      <c r="D11262" t="s">
        <v>1171</v>
      </c>
      <c r="E11262" t="s">
        <v>337</v>
      </c>
      <c r="F11262" s="7">
        <v>45831</v>
      </c>
      <c r="G11262" s="8">
        <v>42684</v>
      </c>
      <c r="H11262" s="8" t="s">
        <v>195</v>
      </c>
      <c r="I11262" s="8" t="s">
        <v>719</v>
      </c>
      <c r="J11262" s="8" t="s">
        <v>1185</v>
      </c>
      <c r="K11262">
        <v>3</v>
      </c>
      <c r="L11262" s="10">
        <v>1150</v>
      </c>
      <c r="M11262" s="10">
        <v>3450</v>
      </c>
      <c r="N11262">
        <v>125</v>
      </c>
      <c r="O11262">
        <f t="shared" si="350"/>
        <v>375</v>
      </c>
      <c r="P11262" s="11">
        <f t="shared" si="351"/>
        <v>3075</v>
      </c>
    </row>
    <row r="11263" spans="1:16" x14ac:dyDescent="0.25">
      <c r="A11263" t="s">
        <v>1565</v>
      </c>
      <c r="B11263" t="s">
        <v>1120</v>
      </c>
      <c r="C11263" t="s">
        <v>1195</v>
      </c>
      <c r="D11263" t="s">
        <v>1171</v>
      </c>
      <c r="E11263" t="s">
        <v>337</v>
      </c>
      <c r="F11263" s="7">
        <v>45831</v>
      </c>
      <c r="G11263" s="8">
        <v>42684</v>
      </c>
      <c r="H11263" s="8" t="s">
        <v>11</v>
      </c>
      <c r="I11263" s="8" t="s">
        <v>566</v>
      </c>
      <c r="J11263" s="8" t="s">
        <v>1185</v>
      </c>
      <c r="K11263">
        <v>6</v>
      </c>
      <c r="L11263" s="10">
        <v>75</v>
      </c>
      <c r="M11263" s="10">
        <v>450</v>
      </c>
      <c r="N11263">
        <v>15</v>
      </c>
      <c r="O11263">
        <f t="shared" si="350"/>
        <v>90</v>
      </c>
      <c r="P11263" s="11">
        <f t="shared" si="351"/>
        <v>360</v>
      </c>
    </row>
    <row r="11264" spans="1:16" x14ac:dyDescent="0.25">
      <c r="A11264" t="s">
        <v>1565</v>
      </c>
      <c r="B11264" t="s">
        <v>1120</v>
      </c>
      <c r="C11264" t="s">
        <v>1195</v>
      </c>
      <c r="D11264" t="s">
        <v>1171</v>
      </c>
      <c r="E11264" t="s">
        <v>337</v>
      </c>
      <c r="F11264" s="7">
        <v>45838</v>
      </c>
      <c r="G11264" s="8">
        <v>42685</v>
      </c>
      <c r="H11264" s="8" t="s">
        <v>195</v>
      </c>
      <c r="I11264" s="8" t="s">
        <v>719</v>
      </c>
      <c r="J11264" s="8" t="s">
        <v>1185</v>
      </c>
      <c r="K11264">
        <v>3</v>
      </c>
      <c r="L11264" s="10">
        <v>1150</v>
      </c>
      <c r="M11264" s="10">
        <v>3450</v>
      </c>
      <c r="N11264">
        <v>125</v>
      </c>
      <c r="O11264">
        <f t="shared" si="350"/>
        <v>375</v>
      </c>
      <c r="P11264" s="11">
        <f t="shared" si="351"/>
        <v>3075</v>
      </c>
    </row>
    <row r="11265" spans="1:16" x14ac:dyDescent="0.25">
      <c r="A11265" t="s">
        <v>1565</v>
      </c>
      <c r="B11265" t="s">
        <v>1120</v>
      </c>
      <c r="C11265" t="s">
        <v>1195</v>
      </c>
      <c r="D11265" t="s">
        <v>1171</v>
      </c>
      <c r="E11265" t="s">
        <v>337</v>
      </c>
      <c r="F11265" s="7">
        <v>45838</v>
      </c>
      <c r="G11265" s="8">
        <v>42685</v>
      </c>
      <c r="H11265" s="8" t="s">
        <v>11</v>
      </c>
      <c r="I11265" s="8" t="s">
        <v>566</v>
      </c>
      <c r="J11265" s="8" t="s">
        <v>1185</v>
      </c>
      <c r="K11265">
        <v>6</v>
      </c>
      <c r="L11265" s="10">
        <v>75</v>
      </c>
      <c r="M11265" s="10">
        <v>450</v>
      </c>
      <c r="N11265">
        <v>15</v>
      </c>
      <c r="O11265">
        <f t="shared" si="350"/>
        <v>90</v>
      </c>
      <c r="P11265" s="11">
        <f t="shared" si="351"/>
        <v>360</v>
      </c>
    </row>
    <row r="11266" spans="1:16" x14ac:dyDescent="0.25">
      <c r="A11266" t="s">
        <v>1565</v>
      </c>
      <c r="B11266" t="s">
        <v>1120</v>
      </c>
      <c r="C11266" t="s">
        <v>1195</v>
      </c>
      <c r="D11266" t="s">
        <v>1171</v>
      </c>
      <c r="E11266" t="s">
        <v>337</v>
      </c>
      <c r="F11266" s="7">
        <v>45845</v>
      </c>
      <c r="G11266" s="8">
        <v>42686</v>
      </c>
      <c r="H11266" s="8" t="s">
        <v>53</v>
      </c>
      <c r="I11266" s="8" t="s">
        <v>602</v>
      </c>
      <c r="J11266" s="8" t="s">
        <v>1188</v>
      </c>
      <c r="K11266">
        <v>1</v>
      </c>
      <c r="L11266" s="10">
        <v>225</v>
      </c>
      <c r="M11266" s="10">
        <v>225</v>
      </c>
      <c r="N11266">
        <v>142</v>
      </c>
      <c r="O11266">
        <f t="shared" si="350"/>
        <v>142</v>
      </c>
      <c r="P11266" s="11">
        <f t="shared" si="351"/>
        <v>83</v>
      </c>
    </row>
    <row r="11267" spans="1:16" x14ac:dyDescent="0.25">
      <c r="A11267" t="s">
        <v>1565</v>
      </c>
      <c r="B11267" t="s">
        <v>1120</v>
      </c>
      <c r="C11267" t="s">
        <v>1195</v>
      </c>
      <c r="D11267" t="s">
        <v>1171</v>
      </c>
      <c r="E11267" t="s">
        <v>337</v>
      </c>
      <c r="F11267" s="7">
        <v>45845</v>
      </c>
      <c r="G11267" s="8">
        <v>42686</v>
      </c>
      <c r="H11267" s="8" t="s">
        <v>2421</v>
      </c>
      <c r="I11267" s="8" t="s">
        <v>2422</v>
      </c>
      <c r="J11267" s="8" t="s">
        <v>1188</v>
      </c>
      <c r="K11267">
        <v>1</v>
      </c>
      <c r="L11267" s="10">
        <v>225</v>
      </c>
      <c r="M11267" s="10">
        <v>225</v>
      </c>
      <c r="N11267">
        <v>142</v>
      </c>
      <c r="O11267">
        <f t="shared" si="350"/>
        <v>142</v>
      </c>
      <c r="P11267" s="11">
        <f t="shared" si="351"/>
        <v>83</v>
      </c>
    </row>
    <row r="11268" spans="1:16" x14ac:dyDescent="0.25">
      <c r="A11268" t="s">
        <v>1565</v>
      </c>
      <c r="B11268" t="s">
        <v>1120</v>
      </c>
      <c r="C11268" t="s">
        <v>1195</v>
      </c>
      <c r="D11268" t="s">
        <v>1171</v>
      </c>
      <c r="E11268" t="s">
        <v>337</v>
      </c>
      <c r="F11268" s="7">
        <v>45852</v>
      </c>
      <c r="G11268" s="8">
        <v>42687</v>
      </c>
      <c r="H11268" s="8" t="s">
        <v>195</v>
      </c>
      <c r="I11268" s="8" t="s">
        <v>719</v>
      </c>
      <c r="J11268" s="8" t="s">
        <v>1185</v>
      </c>
      <c r="K11268">
        <v>2</v>
      </c>
      <c r="L11268" s="10">
        <v>1150</v>
      </c>
      <c r="M11268" s="10">
        <v>2300</v>
      </c>
      <c r="N11268">
        <v>125</v>
      </c>
      <c r="O11268">
        <f t="shared" si="350"/>
        <v>250</v>
      </c>
      <c r="P11268" s="11">
        <f t="shared" si="351"/>
        <v>2050</v>
      </c>
    </row>
    <row r="11269" spans="1:16" x14ac:dyDescent="0.25">
      <c r="A11269" t="s">
        <v>1565</v>
      </c>
      <c r="B11269" t="s">
        <v>1120</v>
      </c>
      <c r="C11269" t="s">
        <v>1195</v>
      </c>
      <c r="D11269" t="s">
        <v>1171</v>
      </c>
      <c r="E11269" t="s">
        <v>337</v>
      </c>
      <c r="F11269" s="7">
        <v>45852</v>
      </c>
      <c r="G11269" s="8">
        <v>42687</v>
      </c>
      <c r="H11269" s="8" t="s">
        <v>11</v>
      </c>
      <c r="I11269" s="8" t="s">
        <v>566</v>
      </c>
      <c r="J11269" s="8" t="s">
        <v>1185</v>
      </c>
      <c r="K11269">
        <v>4</v>
      </c>
      <c r="L11269" s="10">
        <v>75</v>
      </c>
      <c r="M11269" s="10">
        <v>300</v>
      </c>
      <c r="N11269">
        <v>15</v>
      </c>
      <c r="O11269">
        <f t="shared" ref="O11269:O11332" si="352">+K11269*N11269</f>
        <v>60</v>
      </c>
      <c r="P11269" s="11">
        <f t="shared" ref="P11269:P11332" si="353">+M11269-O11269</f>
        <v>240</v>
      </c>
    </row>
    <row r="11270" spans="1:16" x14ac:dyDescent="0.25">
      <c r="A11270" t="s">
        <v>1565</v>
      </c>
      <c r="B11270" t="s">
        <v>1120</v>
      </c>
      <c r="C11270" t="s">
        <v>1195</v>
      </c>
      <c r="D11270" t="s">
        <v>1171</v>
      </c>
      <c r="E11270" t="s">
        <v>337</v>
      </c>
      <c r="F11270" s="7">
        <v>45852</v>
      </c>
      <c r="G11270" s="8">
        <v>42688</v>
      </c>
      <c r="H11270" s="8" t="s">
        <v>160</v>
      </c>
      <c r="I11270" s="8" t="s">
        <v>687</v>
      </c>
      <c r="J11270" s="8" t="s">
        <v>1185</v>
      </c>
      <c r="K11270">
        <v>1</v>
      </c>
      <c r="L11270" s="10">
        <v>1150</v>
      </c>
      <c r="M11270" s="10">
        <v>1150</v>
      </c>
      <c r="N11270">
        <v>125</v>
      </c>
      <c r="O11270">
        <f t="shared" si="352"/>
        <v>125</v>
      </c>
      <c r="P11270" s="11">
        <f t="shared" si="353"/>
        <v>1025</v>
      </c>
    </row>
    <row r="11271" spans="1:16" x14ac:dyDescent="0.25">
      <c r="A11271" t="s">
        <v>1565</v>
      </c>
      <c r="B11271" t="s">
        <v>1120</v>
      </c>
      <c r="C11271" t="s">
        <v>1195</v>
      </c>
      <c r="D11271" t="s">
        <v>1171</v>
      </c>
      <c r="E11271" t="s">
        <v>337</v>
      </c>
      <c r="F11271" s="7">
        <v>45852</v>
      </c>
      <c r="G11271" s="8">
        <v>42688</v>
      </c>
      <c r="H11271" s="8" t="s">
        <v>11</v>
      </c>
      <c r="I11271" s="8" t="s">
        <v>566</v>
      </c>
      <c r="J11271" s="8" t="s">
        <v>1185</v>
      </c>
      <c r="K11271">
        <v>2</v>
      </c>
      <c r="L11271" s="10">
        <v>75</v>
      </c>
      <c r="M11271" s="10">
        <v>150</v>
      </c>
      <c r="N11271">
        <v>15</v>
      </c>
      <c r="O11271">
        <f t="shared" si="352"/>
        <v>30</v>
      </c>
      <c r="P11271" s="11">
        <f t="shared" si="353"/>
        <v>120</v>
      </c>
    </row>
    <row r="11272" spans="1:16" x14ac:dyDescent="0.25">
      <c r="A11272" t="s">
        <v>1044</v>
      </c>
      <c r="B11272" t="s">
        <v>1160</v>
      </c>
      <c r="C11272" t="s">
        <v>1194</v>
      </c>
      <c r="D11272" t="s">
        <v>1172</v>
      </c>
      <c r="E11272" t="s">
        <v>413</v>
      </c>
      <c r="F11272" s="7">
        <v>45845</v>
      </c>
      <c r="G11272" s="8">
        <v>42689</v>
      </c>
      <c r="H11272" s="8" t="s">
        <v>94</v>
      </c>
      <c r="I11272" s="8" t="s">
        <v>633</v>
      </c>
      <c r="J11272" s="8" t="s">
        <v>1187</v>
      </c>
      <c r="K11272">
        <v>1</v>
      </c>
      <c r="L11272" s="10">
        <v>775</v>
      </c>
      <c r="M11272" s="10">
        <v>775</v>
      </c>
      <c r="N11272">
        <v>80</v>
      </c>
      <c r="O11272">
        <f t="shared" si="352"/>
        <v>80</v>
      </c>
      <c r="P11272" s="11">
        <f t="shared" si="353"/>
        <v>695</v>
      </c>
    </row>
    <row r="11273" spans="1:16" x14ac:dyDescent="0.25">
      <c r="A11273" t="s">
        <v>1044</v>
      </c>
      <c r="B11273" t="s">
        <v>1160</v>
      </c>
      <c r="C11273" t="s">
        <v>1194</v>
      </c>
      <c r="D11273" t="s">
        <v>1172</v>
      </c>
      <c r="E11273" t="s">
        <v>413</v>
      </c>
      <c r="F11273" s="7">
        <v>45845</v>
      </c>
      <c r="G11273" s="8">
        <v>42689</v>
      </c>
      <c r="H11273" s="8" t="s">
        <v>18</v>
      </c>
      <c r="I11273" s="8" t="s">
        <v>572</v>
      </c>
      <c r="J11273" s="8" t="s">
        <v>1187</v>
      </c>
      <c r="K11273">
        <v>4</v>
      </c>
      <c r="L11273" s="10">
        <v>98</v>
      </c>
      <c r="M11273" s="10">
        <v>392</v>
      </c>
      <c r="N11273">
        <v>15</v>
      </c>
      <c r="O11273">
        <f t="shared" si="352"/>
        <v>60</v>
      </c>
      <c r="P11273" s="11">
        <f t="shared" si="353"/>
        <v>332</v>
      </c>
    </row>
    <row r="11274" spans="1:16" x14ac:dyDescent="0.25">
      <c r="A11274" t="s">
        <v>1044</v>
      </c>
      <c r="B11274" t="s">
        <v>1160</v>
      </c>
      <c r="C11274" t="s">
        <v>1194</v>
      </c>
      <c r="D11274" t="s">
        <v>1172</v>
      </c>
      <c r="E11274" t="s">
        <v>413</v>
      </c>
      <c r="F11274" s="7">
        <v>45845</v>
      </c>
      <c r="G11274" s="8">
        <v>42689</v>
      </c>
      <c r="H11274" s="8" t="s">
        <v>26</v>
      </c>
      <c r="I11274" s="8" t="s">
        <v>580</v>
      </c>
      <c r="J11274" s="8" t="s">
        <v>1187</v>
      </c>
      <c r="K11274">
        <v>1</v>
      </c>
      <c r="L11274" s="10">
        <v>85</v>
      </c>
      <c r="M11274" s="10">
        <v>85</v>
      </c>
      <c r="N11274">
        <v>40</v>
      </c>
      <c r="O11274">
        <f t="shared" si="352"/>
        <v>40</v>
      </c>
      <c r="P11274" s="11">
        <f t="shared" si="353"/>
        <v>45</v>
      </c>
    </row>
    <row r="11275" spans="1:16" x14ac:dyDescent="0.25">
      <c r="A11275" t="s">
        <v>1044</v>
      </c>
      <c r="B11275" t="s">
        <v>1160</v>
      </c>
      <c r="C11275" t="s">
        <v>1194</v>
      </c>
      <c r="D11275" t="s">
        <v>1172</v>
      </c>
      <c r="E11275" t="s">
        <v>413</v>
      </c>
      <c r="F11275" s="7">
        <v>45845</v>
      </c>
      <c r="G11275" s="8">
        <v>42690</v>
      </c>
      <c r="H11275" s="8" t="s">
        <v>167</v>
      </c>
      <c r="I11275" s="8" t="s">
        <v>694</v>
      </c>
      <c r="J11275" s="8" t="s">
        <v>1179</v>
      </c>
      <c r="K11275">
        <v>1</v>
      </c>
      <c r="L11275" s="10">
        <v>804</v>
      </c>
      <c r="M11275" s="10">
        <v>804</v>
      </c>
      <c r="N11275">
        <v>102</v>
      </c>
      <c r="O11275">
        <f t="shared" si="352"/>
        <v>102</v>
      </c>
      <c r="P11275" s="11">
        <f t="shared" si="353"/>
        <v>702</v>
      </c>
    </row>
    <row r="11276" spans="1:16" x14ac:dyDescent="0.25">
      <c r="A11276" t="s">
        <v>1044</v>
      </c>
      <c r="B11276" t="s">
        <v>1160</v>
      </c>
      <c r="C11276" t="s">
        <v>1194</v>
      </c>
      <c r="D11276" t="s">
        <v>1172</v>
      </c>
      <c r="E11276" t="s">
        <v>413</v>
      </c>
      <c r="F11276" s="7">
        <v>45849</v>
      </c>
      <c r="G11276" s="8">
        <v>42691</v>
      </c>
      <c r="H11276" s="8" t="s">
        <v>178</v>
      </c>
      <c r="I11276" s="8" t="s">
        <v>702</v>
      </c>
      <c r="J11276" s="8" t="s">
        <v>1187</v>
      </c>
      <c r="K11276">
        <v>1</v>
      </c>
      <c r="L11276" s="10">
        <v>925</v>
      </c>
      <c r="M11276" s="10">
        <v>925</v>
      </c>
      <c r="N11276">
        <v>120</v>
      </c>
      <c r="O11276">
        <f t="shared" si="352"/>
        <v>120</v>
      </c>
      <c r="P11276" s="11">
        <f t="shared" si="353"/>
        <v>805</v>
      </c>
    </row>
    <row r="11277" spans="1:16" x14ac:dyDescent="0.25">
      <c r="A11277" t="s">
        <v>1044</v>
      </c>
      <c r="B11277" t="s">
        <v>1160</v>
      </c>
      <c r="C11277" t="s">
        <v>1194</v>
      </c>
      <c r="D11277" t="s">
        <v>1172</v>
      </c>
      <c r="E11277" t="s">
        <v>413</v>
      </c>
      <c r="F11277" s="7">
        <v>45849</v>
      </c>
      <c r="G11277" s="8">
        <v>42691</v>
      </c>
      <c r="H11277" s="8" t="s">
        <v>23</v>
      </c>
      <c r="I11277" s="8" t="s">
        <v>577</v>
      </c>
      <c r="J11277" s="8" t="s">
        <v>1187</v>
      </c>
      <c r="K11277">
        <v>2</v>
      </c>
      <c r="L11277" s="10">
        <v>98</v>
      </c>
      <c r="M11277" s="10">
        <v>196</v>
      </c>
      <c r="N11277">
        <v>15</v>
      </c>
      <c r="O11277">
        <f t="shared" si="352"/>
        <v>30</v>
      </c>
      <c r="P11277" s="11">
        <f t="shared" si="353"/>
        <v>166</v>
      </c>
    </row>
    <row r="11278" spans="1:16" x14ac:dyDescent="0.25">
      <c r="A11278" t="s">
        <v>1044</v>
      </c>
      <c r="B11278" t="s">
        <v>1160</v>
      </c>
      <c r="C11278" t="s">
        <v>1194</v>
      </c>
      <c r="D11278" t="s">
        <v>1172</v>
      </c>
      <c r="E11278" t="s">
        <v>413</v>
      </c>
      <c r="F11278" s="7">
        <v>45849</v>
      </c>
      <c r="G11278" s="8">
        <v>42691</v>
      </c>
      <c r="H11278" s="8" t="s">
        <v>18</v>
      </c>
      <c r="I11278" s="8" t="s">
        <v>572</v>
      </c>
      <c r="J11278" s="8" t="s">
        <v>1187</v>
      </c>
      <c r="K11278">
        <v>2</v>
      </c>
      <c r="L11278" s="10">
        <v>98</v>
      </c>
      <c r="M11278" s="10">
        <v>196</v>
      </c>
      <c r="N11278">
        <v>15</v>
      </c>
      <c r="O11278">
        <f t="shared" si="352"/>
        <v>30</v>
      </c>
      <c r="P11278" s="11">
        <f t="shared" si="353"/>
        <v>166</v>
      </c>
    </row>
    <row r="11279" spans="1:16" x14ac:dyDescent="0.25">
      <c r="A11279" t="s">
        <v>1044</v>
      </c>
      <c r="B11279" t="s">
        <v>1160</v>
      </c>
      <c r="C11279" t="s">
        <v>1194</v>
      </c>
      <c r="D11279" t="s">
        <v>1172</v>
      </c>
      <c r="E11279" t="s">
        <v>413</v>
      </c>
      <c r="F11279" s="7">
        <v>45849</v>
      </c>
      <c r="G11279" s="8">
        <v>42691</v>
      </c>
      <c r="H11279" s="8" t="s">
        <v>25</v>
      </c>
      <c r="I11279" s="8" t="s">
        <v>579</v>
      </c>
      <c r="J11279" s="8" t="s">
        <v>1187</v>
      </c>
      <c r="K11279">
        <v>1</v>
      </c>
      <c r="L11279" s="10">
        <v>85</v>
      </c>
      <c r="M11279" s="10">
        <v>85</v>
      </c>
      <c r="N11279">
        <v>40</v>
      </c>
      <c r="O11279">
        <f t="shared" si="352"/>
        <v>40</v>
      </c>
      <c r="P11279" s="11">
        <f t="shared" si="353"/>
        <v>45</v>
      </c>
    </row>
    <row r="11280" spans="1:16" x14ac:dyDescent="0.25">
      <c r="A11280" t="s">
        <v>1059</v>
      </c>
      <c r="B11280" t="s">
        <v>1159</v>
      </c>
      <c r="C11280" t="s">
        <v>1196</v>
      </c>
      <c r="D11280" t="s">
        <v>1172</v>
      </c>
      <c r="E11280" t="s">
        <v>149</v>
      </c>
      <c r="F11280" s="7">
        <v>45855</v>
      </c>
      <c r="G11280" s="8">
        <v>42692</v>
      </c>
      <c r="H11280" s="8" t="s">
        <v>151</v>
      </c>
      <c r="I11280" s="8" t="s">
        <v>680</v>
      </c>
      <c r="J11280" s="8" t="s">
        <v>1177</v>
      </c>
      <c r="K11280">
        <v>1</v>
      </c>
      <c r="L11280" s="10">
        <v>650</v>
      </c>
      <c r="M11280" s="10">
        <v>650</v>
      </c>
      <c r="N11280">
        <v>50</v>
      </c>
      <c r="O11280">
        <f t="shared" si="352"/>
        <v>50</v>
      </c>
      <c r="P11280" s="11">
        <f t="shared" si="353"/>
        <v>600</v>
      </c>
    </row>
    <row r="11281" spans="1:16" x14ac:dyDescent="0.25">
      <c r="A11281" t="s">
        <v>1059</v>
      </c>
      <c r="B11281" t="s">
        <v>1159</v>
      </c>
      <c r="C11281" t="s">
        <v>1196</v>
      </c>
      <c r="D11281" t="s">
        <v>1172</v>
      </c>
      <c r="E11281" t="s">
        <v>149</v>
      </c>
      <c r="F11281" s="7">
        <v>45855</v>
      </c>
      <c r="G11281" s="8">
        <v>42692</v>
      </c>
      <c r="H11281" s="8" t="s">
        <v>247</v>
      </c>
      <c r="I11281" s="8" t="s">
        <v>768</v>
      </c>
      <c r="J11281" s="8" t="s">
        <v>1177</v>
      </c>
      <c r="K11281">
        <v>1</v>
      </c>
      <c r="L11281" s="10">
        <v>650</v>
      </c>
      <c r="M11281" s="10">
        <v>650</v>
      </c>
      <c r="N11281">
        <v>50</v>
      </c>
      <c r="O11281">
        <f t="shared" si="352"/>
        <v>50</v>
      </c>
      <c r="P11281" s="11">
        <f t="shared" si="353"/>
        <v>600</v>
      </c>
    </row>
    <row r="11282" spans="1:16" x14ac:dyDescent="0.25">
      <c r="A11282" t="s">
        <v>1579</v>
      </c>
      <c r="B11282" t="s">
        <v>1524</v>
      </c>
      <c r="C11282" t="s">
        <v>1192</v>
      </c>
      <c r="D11282" t="s">
        <v>1172</v>
      </c>
      <c r="E11282" t="s">
        <v>1597</v>
      </c>
      <c r="F11282" s="7">
        <v>45856</v>
      </c>
      <c r="G11282" s="8">
        <v>42693</v>
      </c>
      <c r="H11282" s="8" t="s">
        <v>87</v>
      </c>
      <c r="I11282" s="8" t="s">
        <v>627</v>
      </c>
      <c r="J11282" s="8" t="s">
        <v>1187</v>
      </c>
      <c r="K11282">
        <v>1</v>
      </c>
      <c r="L11282" s="10">
        <v>650</v>
      </c>
      <c r="M11282" s="10">
        <v>650</v>
      </c>
      <c r="N11282">
        <v>80</v>
      </c>
      <c r="O11282">
        <f t="shared" si="352"/>
        <v>80</v>
      </c>
      <c r="P11282" s="11">
        <f t="shared" si="353"/>
        <v>570</v>
      </c>
    </row>
    <row r="11283" spans="1:16" x14ac:dyDescent="0.25">
      <c r="A11283" t="s">
        <v>1579</v>
      </c>
      <c r="B11283" t="s">
        <v>1524</v>
      </c>
      <c r="C11283" t="s">
        <v>1192</v>
      </c>
      <c r="D11283" t="s">
        <v>1172</v>
      </c>
      <c r="E11283" t="s">
        <v>1597</v>
      </c>
      <c r="F11283" s="7">
        <v>45856</v>
      </c>
      <c r="G11283" s="8">
        <v>42693</v>
      </c>
      <c r="H11283" s="8" t="s">
        <v>18</v>
      </c>
      <c r="I11283" s="8" t="s">
        <v>572</v>
      </c>
      <c r="J11283" s="8" t="s">
        <v>1187</v>
      </c>
      <c r="K11283">
        <v>4</v>
      </c>
      <c r="L11283" s="10">
        <v>125</v>
      </c>
      <c r="M11283" s="10">
        <v>500</v>
      </c>
      <c r="N11283">
        <v>15</v>
      </c>
      <c r="O11283">
        <f t="shared" si="352"/>
        <v>60</v>
      </c>
      <c r="P11283" s="11">
        <f t="shared" si="353"/>
        <v>440</v>
      </c>
    </row>
    <row r="11284" spans="1:16" x14ac:dyDescent="0.25">
      <c r="A11284" t="s">
        <v>1579</v>
      </c>
      <c r="B11284" t="s">
        <v>1524</v>
      </c>
      <c r="C11284" t="s">
        <v>1192</v>
      </c>
      <c r="D11284" t="s">
        <v>1172</v>
      </c>
      <c r="E11284" t="s">
        <v>1597</v>
      </c>
      <c r="F11284" s="7">
        <v>45856</v>
      </c>
      <c r="G11284" s="8">
        <v>42693</v>
      </c>
      <c r="H11284" s="8" t="s">
        <v>25</v>
      </c>
      <c r="I11284" s="8" t="s">
        <v>579</v>
      </c>
      <c r="J11284" s="8" t="s">
        <v>1187</v>
      </c>
      <c r="K11284">
        <v>1</v>
      </c>
      <c r="L11284" s="10">
        <v>50</v>
      </c>
      <c r="M11284" s="10">
        <v>50</v>
      </c>
      <c r="N11284">
        <v>40</v>
      </c>
      <c r="O11284">
        <f t="shared" si="352"/>
        <v>40</v>
      </c>
      <c r="P11284" s="11">
        <f t="shared" si="353"/>
        <v>10</v>
      </c>
    </row>
    <row r="11285" spans="1:16" x14ac:dyDescent="0.25">
      <c r="A11285" t="s">
        <v>1690</v>
      </c>
      <c r="B11285" t="s">
        <v>1691</v>
      </c>
      <c r="C11285" t="s">
        <v>1193</v>
      </c>
      <c r="D11285" t="s">
        <v>1172</v>
      </c>
      <c r="E11285" t="s">
        <v>2003</v>
      </c>
      <c r="F11285" s="7">
        <v>45856</v>
      </c>
      <c r="G11285" s="8">
        <v>42694</v>
      </c>
      <c r="H11285" s="8" t="s">
        <v>338</v>
      </c>
      <c r="I11285" s="8" t="s">
        <v>843</v>
      </c>
      <c r="J11285" s="8" t="s">
        <v>1185</v>
      </c>
      <c r="K11285">
        <v>1</v>
      </c>
      <c r="L11285" s="10">
        <v>1900</v>
      </c>
      <c r="M11285" s="10">
        <v>1900</v>
      </c>
      <c r="N11285">
        <v>125</v>
      </c>
      <c r="O11285">
        <f t="shared" si="352"/>
        <v>125</v>
      </c>
      <c r="P11285" s="11">
        <f t="shared" si="353"/>
        <v>1775</v>
      </c>
    </row>
    <row r="11286" spans="1:16" x14ac:dyDescent="0.25">
      <c r="A11286" t="s">
        <v>1690</v>
      </c>
      <c r="B11286" t="s">
        <v>1691</v>
      </c>
      <c r="C11286" t="s">
        <v>1193</v>
      </c>
      <c r="D11286" t="s">
        <v>1172</v>
      </c>
      <c r="E11286" t="s">
        <v>2003</v>
      </c>
      <c r="F11286" s="7">
        <v>45856</v>
      </c>
      <c r="G11286" s="8">
        <v>42694</v>
      </c>
      <c r="H11286" s="8" t="s">
        <v>56</v>
      </c>
      <c r="I11286" s="8" t="s">
        <v>604</v>
      </c>
      <c r="J11286" s="8" t="s">
        <v>1185</v>
      </c>
      <c r="K11286">
        <v>2</v>
      </c>
      <c r="L11286" s="10">
        <v>75</v>
      </c>
      <c r="M11286" s="10">
        <v>150</v>
      </c>
      <c r="N11286">
        <v>15</v>
      </c>
      <c r="O11286">
        <f t="shared" si="352"/>
        <v>30</v>
      </c>
      <c r="P11286" s="11">
        <f t="shared" si="353"/>
        <v>120</v>
      </c>
    </row>
    <row r="11287" spans="1:16" x14ac:dyDescent="0.25">
      <c r="A11287" t="s">
        <v>1623</v>
      </c>
      <c r="B11287" t="s">
        <v>1277</v>
      </c>
      <c r="C11287" t="s">
        <v>1192</v>
      </c>
      <c r="D11287" t="s">
        <v>1172</v>
      </c>
      <c r="E11287" t="s">
        <v>1624</v>
      </c>
      <c r="F11287" s="7">
        <v>45849</v>
      </c>
      <c r="G11287" s="8">
        <v>42695</v>
      </c>
      <c r="H11287" s="8" t="s">
        <v>1485</v>
      </c>
      <c r="I11287" s="8" t="s">
        <v>1486</v>
      </c>
      <c r="J11287" s="8" t="s">
        <v>1184</v>
      </c>
      <c r="K11287">
        <v>1</v>
      </c>
      <c r="L11287" s="10">
        <v>4305</v>
      </c>
      <c r="M11287" s="10">
        <v>4305</v>
      </c>
      <c r="N11287">
        <v>267</v>
      </c>
      <c r="O11287">
        <f t="shared" si="352"/>
        <v>267</v>
      </c>
      <c r="P11287" s="11">
        <f t="shared" si="353"/>
        <v>4038</v>
      </c>
    </row>
    <row r="11288" spans="1:16" x14ac:dyDescent="0.25">
      <c r="A11288" t="s">
        <v>1623</v>
      </c>
      <c r="B11288" t="s">
        <v>1277</v>
      </c>
      <c r="C11288" t="s">
        <v>1192</v>
      </c>
      <c r="D11288" t="s">
        <v>1172</v>
      </c>
      <c r="E11288" t="s">
        <v>1624</v>
      </c>
      <c r="F11288" s="7">
        <v>45849</v>
      </c>
      <c r="G11288" s="8">
        <v>42695</v>
      </c>
      <c r="H11288" s="8" t="s">
        <v>373</v>
      </c>
      <c r="I11288" s="8" t="s">
        <v>874</v>
      </c>
      <c r="J11288" s="8" t="s">
        <v>1184</v>
      </c>
      <c r="K11288">
        <v>3</v>
      </c>
      <c r="L11288" s="10">
        <v>65</v>
      </c>
      <c r="M11288" s="10">
        <v>195</v>
      </c>
      <c r="N11288">
        <v>32</v>
      </c>
      <c r="O11288">
        <f t="shared" si="352"/>
        <v>96</v>
      </c>
      <c r="P11288" s="11">
        <f t="shared" si="353"/>
        <v>99</v>
      </c>
    </row>
    <row r="11289" spans="1:16" x14ac:dyDescent="0.25">
      <c r="A11289" t="s">
        <v>1510</v>
      </c>
      <c r="B11289" t="s">
        <v>1511</v>
      </c>
      <c r="C11289" t="s">
        <v>1192</v>
      </c>
      <c r="D11289" t="s">
        <v>1172</v>
      </c>
      <c r="E11289" t="s">
        <v>1677</v>
      </c>
      <c r="F11289" s="7">
        <v>45852</v>
      </c>
      <c r="G11289" s="8">
        <v>42696</v>
      </c>
      <c r="H11289" s="8" t="s">
        <v>1485</v>
      </c>
      <c r="I11289" s="8" t="s">
        <v>1486</v>
      </c>
      <c r="J11289" s="8" t="s">
        <v>1184</v>
      </c>
      <c r="K11289">
        <v>1</v>
      </c>
      <c r="L11289" s="10">
        <v>4335</v>
      </c>
      <c r="M11289" s="10">
        <v>4335</v>
      </c>
      <c r="N11289">
        <v>267</v>
      </c>
      <c r="O11289">
        <f t="shared" si="352"/>
        <v>267</v>
      </c>
      <c r="P11289" s="11">
        <f t="shared" si="353"/>
        <v>4068</v>
      </c>
    </row>
    <row r="11290" spans="1:16" x14ac:dyDescent="0.25">
      <c r="A11290" t="s">
        <v>1510</v>
      </c>
      <c r="B11290" t="s">
        <v>1511</v>
      </c>
      <c r="C11290" t="s">
        <v>1192</v>
      </c>
      <c r="D11290" t="s">
        <v>1172</v>
      </c>
      <c r="E11290" t="s">
        <v>1677</v>
      </c>
      <c r="F11290" s="7">
        <v>45852</v>
      </c>
      <c r="G11290" s="8">
        <v>42696</v>
      </c>
      <c r="H11290" s="8" t="s">
        <v>349</v>
      </c>
      <c r="I11290" s="8" t="s">
        <v>852</v>
      </c>
      <c r="J11290" s="8" t="s">
        <v>1184</v>
      </c>
      <c r="K11290">
        <v>1</v>
      </c>
      <c r="L11290" s="10">
        <v>4335</v>
      </c>
      <c r="M11290" s="10">
        <v>4335</v>
      </c>
      <c r="N11290">
        <v>267</v>
      </c>
      <c r="O11290">
        <f t="shared" si="352"/>
        <v>267</v>
      </c>
      <c r="P11290" s="11">
        <f t="shared" si="353"/>
        <v>4068</v>
      </c>
    </row>
    <row r="11291" spans="1:16" x14ac:dyDescent="0.25">
      <c r="A11291" t="s">
        <v>1510</v>
      </c>
      <c r="B11291" t="s">
        <v>1511</v>
      </c>
      <c r="C11291" t="s">
        <v>1192</v>
      </c>
      <c r="D11291" t="s">
        <v>1172</v>
      </c>
      <c r="E11291" t="s">
        <v>1677</v>
      </c>
      <c r="F11291" s="7">
        <v>45852</v>
      </c>
      <c r="G11291" s="8">
        <v>42696</v>
      </c>
      <c r="H11291" s="8" t="s">
        <v>373</v>
      </c>
      <c r="I11291" s="8" t="s">
        <v>874</v>
      </c>
      <c r="J11291" s="8" t="s">
        <v>1184</v>
      </c>
      <c r="K11291">
        <v>6</v>
      </c>
      <c r="L11291" s="10">
        <v>75</v>
      </c>
      <c r="M11291" s="10">
        <v>450</v>
      </c>
      <c r="N11291">
        <v>32</v>
      </c>
      <c r="O11291">
        <f t="shared" si="352"/>
        <v>192</v>
      </c>
      <c r="P11291" s="11">
        <f t="shared" si="353"/>
        <v>258</v>
      </c>
    </row>
    <row r="11292" spans="1:16" x14ac:dyDescent="0.25">
      <c r="A11292" t="s">
        <v>1510</v>
      </c>
      <c r="B11292" t="s">
        <v>1511</v>
      </c>
      <c r="C11292" t="s">
        <v>1192</v>
      </c>
      <c r="D11292" t="s">
        <v>1172</v>
      </c>
      <c r="E11292" t="s">
        <v>1677</v>
      </c>
      <c r="F11292" s="7">
        <v>45852</v>
      </c>
      <c r="G11292" s="8">
        <v>42697</v>
      </c>
      <c r="H11292" s="8" t="s">
        <v>466</v>
      </c>
      <c r="I11292" s="8" t="s">
        <v>955</v>
      </c>
      <c r="J11292" s="8" t="s">
        <v>1184</v>
      </c>
      <c r="K11292">
        <v>1</v>
      </c>
      <c r="L11292" s="10">
        <v>4335</v>
      </c>
      <c r="M11292" s="10">
        <v>4335</v>
      </c>
      <c r="N11292">
        <v>267</v>
      </c>
      <c r="O11292">
        <f t="shared" si="352"/>
        <v>267</v>
      </c>
      <c r="P11292" s="11">
        <f t="shared" si="353"/>
        <v>4068</v>
      </c>
    </row>
    <row r="11293" spans="1:16" x14ac:dyDescent="0.25">
      <c r="A11293" t="s">
        <v>1510</v>
      </c>
      <c r="B11293" t="s">
        <v>1511</v>
      </c>
      <c r="C11293" t="s">
        <v>1192</v>
      </c>
      <c r="D11293" t="s">
        <v>1172</v>
      </c>
      <c r="E11293" t="s">
        <v>1677</v>
      </c>
      <c r="F11293" s="7">
        <v>45852</v>
      </c>
      <c r="G11293" s="8">
        <v>42697</v>
      </c>
      <c r="H11293" s="8" t="s">
        <v>444</v>
      </c>
      <c r="I11293" s="8" t="s">
        <v>938</v>
      </c>
      <c r="J11293" s="8" t="s">
        <v>1184</v>
      </c>
      <c r="K11293">
        <v>1</v>
      </c>
      <c r="L11293" s="10">
        <v>4335</v>
      </c>
      <c r="M11293" s="10">
        <v>4335</v>
      </c>
      <c r="N11293">
        <v>267</v>
      </c>
      <c r="O11293">
        <f t="shared" si="352"/>
        <v>267</v>
      </c>
      <c r="P11293" s="11">
        <f t="shared" si="353"/>
        <v>4068</v>
      </c>
    </row>
    <row r="11294" spans="1:16" x14ac:dyDescent="0.25">
      <c r="A11294" t="s">
        <v>1510</v>
      </c>
      <c r="B11294" t="s">
        <v>1511</v>
      </c>
      <c r="C11294" t="s">
        <v>1192</v>
      </c>
      <c r="D11294" t="s">
        <v>1172</v>
      </c>
      <c r="E11294" t="s">
        <v>1677</v>
      </c>
      <c r="F11294" s="7">
        <v>45852</v>
      </c>
      <c r="G11294" s="8">
        <v>42697</v>
      </c>
      <c r="H11294" s="8" t="s">
        <v>515</v>
      </c>
      <c r="I11294" s="8" t="s">
        <v>995</v>
      </c>
      <c r="J11294" s="8" t="s">
        <v>1184</v>
      </c>
      <c r="K11294">
        <v>6</v>
      </c>
      <c r="L11294" s="10">
        <v>75</v>
      </c>
      <c r="M11294" s="10">
        <v>450</v>
      </c>
      <c r="N11294">
        <v>32</v>
      </c>
      <c r="O11294">
        <f t="shared" si="352"/>
        <v>192</v>
      </c>
      <c r="P11294" s="11">
        <f t="shared" si="353"/>
        <v>258</v>
      </c>
    </row>
    <row r="11295" spans="1:16" x14ac:dyDescent="0.25">
      <c r="A11295" t="s">
        <v>1510</v>
      </c>
      <c r="B11295" t="s">
        <v>1511</v>
      </c>
      <c r="C11295" t="s">
        <v>1192</v>
      </c>
      <c r="D11295" t="s">
        <v>1172</v>
      </c>
      <c r="E11295" t="s">
        <v>1677</v>
      </c>
      <c r="F11295" s="7">
        <v>45852</v>
      </c>
      <c r="G11295" s="8">
        <v>42698</v>
      </c>
      <c r="H11295" s="8" t="s">
        <v>1485</v>
      </c>
      <c r="I11295" s="8" t="s">
        <v>1486</v>
      </c>
      <c r="J11295" s="8" t="s">
        <v>1184</v>
      </c>
      <c r="K11295">
        <v>1</v>
      </c>
      <c r="L11295" s="10">
        <v>4335</v>
      </c>
      <c r="M11295" s="10">
        <v>4335</v>
      </c>
      <c r="N11295">
        <v>267</v>
      </c>
      <c r="O11295">
        <f t="shared" si="352"/>
        <v>267</v>
      </c>
      <c r="P11295" s="11">
        <f t="shared" si="353"/>
        <v>4068</v>
      </c>
    </row>
    <row r="11296" spans="1:16" x14ac:dyDescent="0.25">
      <c r="A11296" t="s">
        <v>1510</v>
      </c>
      <c r="B11296" t="s">
        <v>1511</v>
      </c>
      <c r="C11296" t="s">
        <v>1192</v>
      </c>
      <c r="D11296" t="s">
        <v>1172</v>
      </c>
      <c r="E11296" t="s">
        <v>1677</v>
      </c>
      <c r="F11296" s="7">
        <v>45852</v>
      </c>
      <c r="G11296" s="8">
        <v>42698</v>
      </c>
      <c r="H11296" s="8" t="s">
        <v>558</v>
      </c>
      <c r="I11296" s="8" t="s">
        <v>1032</v>
      </c>
      <c r="J11296" s="8" t="s">
        <v>1184</v>
      </c>
      <c r="K11296">
        <v>1</v>
      </c>
      <c r="L11296" s="10">
        <v>4335</v>
      </c>
      <c r="M11296" s="10">
        <v>4335</v>
      </c>
      <c r="N11296">
        <v>267</v>
      </c>
      <c r="O11296">
        <f t="shared" si="352"/>
        <v>267</v>
      </c>
      <c r="P11296" s="11">
        <f t="shared" si="353"/>
        <v>4068</v>
      </c>
    </row>
    <row r="11297" spans="1:16" x14ac:dyDescent="0.25">
      <c r="A11297" t="s">
        <v>1510</v>
      </c>
      <c r="B11297" t="s">
        <v>1511</v>
      </c>
      <c r="C11297" t="s">
        <v>1192</v>
      </c>
      <c r="D11297" t="s">
        <v>1172</v>
      </c>
      <c r="E11297" t="s">
        <v>1677</v>
      </c>
      <c r="F11297" s="7">
        <v>45852</v>
      </c>
      <c r="G11297" s="8">
        <v>42698</v>
      </c>
      <c r="H11297" s="8" t="s">
        <v>373</v>
      </c>
      <c r="I11297" s="8" t="s">
        <v>874</v>
      </c>
      <c r="J11297" s="8" t="s">
        <v>1184</v>
      </c>
      <c r="K11297">
        <v>6</v>
      </c>
      <c r="L11297" s="10">
        <v>75</v>
      </c>
      <c r="M11297" s="10">
        <v>450</v>
      </c>
      <c r="N11297">
        <v>32</v>
      </c>
      <c r="O11297">
        <f t="shared" si="352"/>
        <v>192</v>
      </c>
      <c r="P11297" s="11">
        <f t="shared" si="353"/>
        <v>258</v>
      </c>
    </row>
    <row r="11298" spans="1:16" x14ac:dyDescent="0.25">
      <c r="A11298" t="s">
        <v>1595</v>
      </c>
      <c r="B11298" t="s">
        <v>1418</v>
      </c>
      <c r="C11298" t="s">
        <v>1195</v>
      </c>
      <c r="D11298" t="s">
        <v>1172</v>
      </c>
      <c r="E11298" t="s">
        <v>235</v>
      </c>
      <c r="F11298" s="7">
        <v>45848</v>
      </c>
      <c r="G11298" s="8">
        <v>42699</v>
      </c>
      <c r="H11298" s="8" t="s">
        <v>2155</v>
      </c>
      <c r="I11298" s="8" t="s">
        <v>2156</v>
      </c>
      <c r="J11298" s="8" t="s">
        <v>1177</v>
      </c>
      <c r="K11298">
        <v>2</v>
      </c>
      <c r="L11298" s="10">
        <v>1100</v>
      </c>
      <c r="M11298" s="10">
        <v>2200</v>
      </c>
      <c r="N11298">
        <v>50</v>
      </c>
      <c r="O11298">
        <f t="shared" si="352"/>
        <v>100</v>
      </c>
      <c r="P11298" s="11">
        <f t="shared" si="353"/>
        <v>2100</v>
      </c>
    </row>
    <row r="11299" spans="1:16" x14ac:dyDescent="0.25">
      <c r="A11299" t="s">
        <v>2643</v>
      </c>
      <c r="B11299" t="s">
        <v>2644</v>
      </c>
      <c r="C11299" t="s">
        <v>1194</v>
      </c>
      <c r="D11299" t="s">
        <v>1172</v>
      </c>
      <c r="E11299" t="s">
        <v>2684</v>
      </c>
      <c r="F11299" s="7">
        <v>45854</v>
      </c>
      <c r="G11299" s="8">
        <v>42700</v>
      </c>
      <c r="H11299" s="8" t="s">
        <v>282</v>
      </c>
      <c r="I11299" s="8" t="s">
        <v>796</v>
      </c>
      <c r="J11299" s="8" t="s">
        <v>1177</v>
      </c>
      <c r="K11299">
        <v>2</v>
      </c>
      <c r="L11299" s="10">
        <v>808.4</v>
      </c>
      <c r="M11299" s="10">
        <v>1616.8</v>
      </c>
      <c r="N11299">
        <v>50</v>
      </c>
      <c r="O11299">
        <f t="shared" si="352"/>
        <v>100</v>
      </c>
      <c r="P11299" s="11">
        <f t="shared" si="353"/>
        <v>1516.8</v>
      </c>
    </row>
    <row r="11300" spans="1:16" x14ac:dyDescent="0.25">
      <c r="A11300" t="s">
        <v>2643</v>
      </c>
      <c r="B11300" t="s">
        <v>2644</v>
      </c>
      <c r="C11300" t="s">
        <v>1194</v>
      </c>
      <c r="D11300" t="s">
        <v>1172</v>
      </c>
      <c r="E11300" t="s">
        <v>2684</v>
      </c>
      <c r="F11300" s="7">
        <v>45854</v>
      </c>
      <c r="G11300" s="8">
        <v>42700</v>
      </c>
      <c r="H11300" s="8" t="s">
        <v>22</v>
      </c>
      <c r="I11300" s="8" t="s">
        <v>576</v>
      </c>
      <c r="J11300" s="8" t="s">
        <v>1187</v>
      </c>
      <c r="K11300">
        <v>1</v>
      </c>
      <c r="L11300" s="10">
        <v>869.5</v>
      </c>
      <c r="M11300" s="10">
        <v>869.5</v>
      </c>
      <c r="N11300">
        <v>100</v>
      </c>
      <c r="O11300">
        <f t="shared" si="352"/>
        <v>100</v>
      </c>
      <c r="P11300" s="11">
        <f t="shared" si="353"/>
        <v>769.5</v>
      </c>
    </row>
    <row r="11301" spans="1:16" x14ac:dyDescent="0.25">
      <c r="A11301" t="s">
        <v>2643</v>
      </c>
      <c r="B11301" t="s">
        <v>2644</v>
      </c>
      <c r="C11301" t="s">
        <v>1194</v>
      </c>
      <c r="D11301" t="s">
        <v>1172</v>
      </c>
      <c r="E11301" t="s">
        <v>2684</v>
      </c>
      <c r="F11301" s="7">
        <v>45854</v>
      </c>
      <c r="G11301" s="8">
        <v>42700</v>
      </c>
      <c r="H11301" s="8" t="s">
        <v>18</v>
      </c>
      <c r="I11301" s="8" t="s">
        <v>572</v>
      </c>
      <c r="J11301" s="8" t="s">
        <v>1187</v>
      </c>
      <c r="K11301">
        <v>2</v>
      </c>
      <c r="L11301" s="10">
        <v>84.6</v>
      </c>
      <c r="M11301" s="10">
        <v>169.2</v>
      </c>
      <c r="N11301">
        <v>15</v>
      </c>
      <c r="O11301">
        <f t="shared" si="352"/>
        <v>30</v>
      </c>
      <c r="P11301" s="11">
        <f t="shared" si="353"/>
        <v>139.19999999999999</v>
      </c>
    </row>
    <row r="11302" spans="1:16" x14ac:dyDescent="0.25">
      <c r="A11302" t="s">
        <v>2643</v>
      </c>
      <c r="B11302" t="s">
        <v>2644</v>
      </c>
      <c r="C11302" t="s">
        <v>1194</v>
      </c>
      <c r="D11302" t="s">
        <v>1172</v>
      </c>
      <c r="E11302" t="s">
        <v>2684</v>
      </c>
      <c r="F11302" s="7">
        <v>45854</v>
      </c>
      <c r="G11302" s="8">
        <v>42700</v>
      </c>
      <c r="H11302" s="8" t="s">
        <v>13</v>
      </c>
      <c r="I11302" s="8" t="s">
        <v>568</v>
      </c>
      <c r="J11302" s="8" t="s">
        <v>1187</v>
      </c>
      <c r="K11302">
        <v>4</v>
      </c>
      <c r="L11302" s="10">
        <v>84.6</v>
      </c>
      <c r="M11302" s="10">
        <v>338.4</v>
      </c>
      <c r="N11302">
        <v>15</v>
      </c>
      <c r="O11302">
        <f t="shared" si="352"/>
        <v>60</v>
      </c>
      <c r="P11302" s="11">
        <f t="shared" si="353"/>
        <v>278.39999999999998</v>
      </c>
    </row>
    <row r="11303" spans="1:16" x14ac:dyDescent="0.25">
      <c r="A11303" t="s">
        <v>40</v>
      </c>
      <c r="B11303" s="30" t="s">
        <v>2137</v>
      </c>
      <c r="C11303" s="30" t="s">
        <v>1194</v>
      </c>
      <c r="D11303" s="30" t="s">
        <v>1171</v>
      </c>
      <c r="E11303" t="s">
        <v>2308</v>
      </c>
      <c r="F11303" s="7">
        <v>45859</v>
      </c>
      <c r="G11303" s="8">
        <v>42701</v>
      </c>
      <c r="H11303" s="8" t="s">
        <v>169</v>
      </c>
      <c r="I11303" s="8" t="s">
        <v>695</v>
      </c>
      <c r="J11303" s="8" t="s">
        <v>1185</v>
      </c>
      <c r="K11303">
        <v>2</v>
      </c>
      <c r="L11303" s="10">
        <v>1550</v>
      </c>
      <c r="M11303" s="10">
        <v>3100</v>
      </c>
      <c r="N11303">
        <v>125</v>
      </c>
      <c r="O11303">
        <f t="shared" si="352"/>
        <v>250</v>
      </c>
      <c r="P11303" s="11">
        <f t="shared" si="353"/>
        <v>2850</v>
      </c>
    </row>
    <row r="11304" spans="1:16" x14ac:dyDescent="0.25">
      <c r="A11304" t="s">
        <v>40</v>
      </c>
      <c r="B11304" s="30" t="s">
        <v>2137</v>
      </c>
      <c r="C11304" s="30" t="s">
        <v>1194</v>
      </c>
      <c r="D11304" s="30" t="s">
        <v>1171</v>
      </c>
      <c r="E11304" t="s">
        <v>2308</v>
      </c>
      <c r="F11304" s="7">
        <v>45859</v>
      </c>
      <c r="G11304" s="8">
        <v>42701</v>
      </c>
      <c r="H11304" s="8" t="s">
        <v>338</v>
      </c>
      <c r="I11304" s="8" t="s">
        <v>843</v>
      </c>
      <c r="J11304" s="8" t="s">
        <v>1185</v>
      </c>
      <c r="K11304">
        <v>1</v>
      </c>
      <c r="L11304" s="10">
        <v>1550</v>
      </c>
      <c r="M11304" s="10">
        <v>1550</v>
      </c>
      <c r="N11304">
        <v>125</v>
      </c>
      <c r="O11304">
        <f t="shared" si="352"/>
        <v>125</v>
      </c>
      <c r="P11304" s="11">
        <f t="shared" si="353"/>
        <v>1425</v>
      </c>
    </row>
    <row r="11305" spans="1:16" x14ac:dyDescent="0.25">
      <c r="A11305" t="s">
        <v>40</v>
      </c>
      <c r="B11305" s="30" t="s">
        <v>2137</v>
      </c>
      <c r="C11305" s="30" t="s">
        <v>1194</v>
      </c>
      <c r="D11305" s="30" t="s">
        <v>1171</v>
      </c>
      <c r="E11305" t="s">
        <v>2308</v>
      </c>
      <c r="F11305" s="7">
        <v>45859</v>
      </c>
      <c r="G11305" s="8">
        <v>42701</v>
      </c>
      <c r="H11305" s="8" t="s">
        <v>62</v>
      </c>
      <c r="I11305" s="8" t="s">
        <v>607</v>
      </c>
      <c r="J11305" s="8" t="s">
        <v>1185</v>
      </c>
      <c r="K11305">
        <v>6</v>
      </c>
      <c r="L11305" s="10">
        <v>75</v>
      </c>
      <c r="M11305" s="10">
        <v>450</v>
      </c>
      <c r="N11305">
        <v>15</v>
      </c>
      <c r="O11305">
        <f t="shared" si="352"/>
        <v>90</v>
      </c>
      <c r="P11305" s="11">
        <f t="shared" si="353"/>
        <v>360</v>
      </c>
    </row>
    <row r="11306" spans="1:16" x14ac:dyDescent="0.25">
      <c r="A11306" t="s">
        <v>1994</v>
      </c>
      <c r="B11306" t="s">
        <v>1136</v>
      </c>
      <c r="C11306" t="s">
        <v>1194</v>
      </c>
      <c r="D11306" t="s">
        <v>1172</v>
      </c>
      <c r="E11306" t="s">
        <v>2250</v>
      </c>
      <c r="F11306" s="7">
        <v>45860</v>
      </c>
      <c r="G11306" s="8">
        <v>42702</v>
      </c>
      <c r="H11306" s="8" t="s">
        <v>2792</v>
      </c>
      <c r="I11306" s="8" t="s">
        <v>2793</v>
      </c>
      <c r="J11306" s="8" t="s">
        <v>1214</v>
      </c>
      <c r="K11306">
        <v>6</v>
      </c>
      <c r="L11306" s="10">
        <v>7469.73</v>
      </c>
      <c r="M11306" s="10">
        <v>44818.38</v>
      </c>
      <c r="N11306">
        <v>110</v>
      </c>
      <c r="O11306">
        <f t="shared" si="352"/>
        <v>660</v>
      </c>
      <c r="P11306" s="11">
        <f t="shared" si="353"/>
        <v>44158.38</v>
      </c>
    </row>
    <row r="11307" spans="1:16" x14ac:dyDescent="0.25">
      <c r="A11307" t="s">
        <v>1994</v>
      </c>
      <c r="B11307" t="s">
        <v>1136</v>
      </c>
      <c r="C11307" t="s">
        <v>1194</v>
      </c>
      <c r="D11307" t="s">
        <v>1172</v>
      </c>
      <c r="E11307" t="s">
        <v>2250</v>
      </c>
      <c r="F11307" s="7">
        <v>45860</v>
      </c>
      <c r="G11307" s="8">
        <v>42702</v>
      </c>
      <c r="H11307" s="8" t="s">
        <v>2253</v>
      </c>
      <c r="I11307" s="8" t="s">
        <v>2254</v>
      </c>
      <c r="J11307" s="8" t="s">
        <v>1214</v>
      </c>
      <c r="K11307">
        <v>4</v>
      </c>
      <c r="L11307" s="10">
        <v>7469.73</v>
      </c>
      <c r="M11307" s="10">
        <v>29878.92</v>
      </c>
      <c r="N11307">
        <v>110</v>
      </c>
      <c r="O11307">
        <f t="shared" si="352"/>
        <v>440</v>
      </c>
      <c r="P11307" s="11">
        <f t="shared" si="353"/>
        <v>29438.92</v>
      </c>
    </row>
    <row r="11308" spans="1:16" x14ac:dyDescent="0.25">
      <c r="A11308" t="s">
        <v>1994</v>
      </c>
      <c r="B11308" t="s">
        <v>1136</v>
      </c>
      <c r="C11308" t="s">
        <v>1194</v>
      </c>
      <c r="D11308" t="s">
        <v>1172</v>
      </c>
      <c r="E11308" t="s">
        <v>2250</v>
      </c>
      <c r="F11308" s="7">
        <v>45860</v>
      </c>
      <c r="G11308" s="8">
        <v>42702</v>
      </c>
      <c r="H11308" s="8" t="s">
        <v>2472</v>
      </c>
      <c r="I11308" s="8" t="s">
        <v>2473</v>
      </c>
      <c r="J11308" s="8" t="s">
        <v>1214</v>
      </c>
      <c r="K11308">
        <v>2</v>
      </c>
      <c r="L11308" s="10">
        <v>1402.4</v>
      </c>
      <c r="M11308" s="10">
        <v>2804.8</v>
      </c>
      <c r="N11308">
        <v>13</v>
      </c>
      <c r="O11308">
        <f t="shared" si="352"/>
        <v>26</v>
      </c>
      <c r="P11308" s="11">
        <f t="shared" si="353"/>
        <v>2778.8</v>
      </c>
    </row>
    <row r="11309" spans="1:16" x14ac:dyDescent="0.25">
      <c r="A11309" t="s">
        <v>1994</v>
      </c>
      <c r="B11309" t="s">
        <v>1136</v>
      </c>
      <c r="C11309" t="s">
        <v>1194</v>
      </c>
      <c r="D11309" t="s">
        <v>1172</v>
      </c>
      <c r="E11309" t="s">
        <v>2250</v>
      </c>
      <c r="F11309" s="7">
        <v>45860</v>
      </c>
      <c r="G11309" s="8">
        <v>42702</v>
      </c>
      <c r="H11309" s="8" t="s">
        <v>1206</v>
      </c>
      <c r="I11309" s="8" t="s">
        <v>596</v>
      </c>
      <c r="J11309" s="8" t="s">
        <v>1205</v>
      </c>
      <c r="K11309">
        <v>10</v>
      </c>
      <c r="L11309" s="10">
        <v>480.82</v>
      </c>
      <c r="M11309" s="10">
        <v>4808.2</v>
      </c>
      <c r="N11309">
        <v>7</v>
      </c>
      <c r="O11309">
        <f t="shared" si="352"/>
        <v>70</v>
      </c>
      <c r="P11309" s="11">
        <f t="shared" si="353"/>
        <v>4738.2</v>
      </c>
    </row>
    <row r="11310" spans="1:16" x14ac:dyDescent="0.25">
      <c r="A11310" t="s">
        <v>2291</v>
      </c>
      <c r="B11310" t="s">
        <v>1476</v>
      </c>
      <c r="C11310" t="s">
        <v>1194</v>
      </c>
      <c r="D11310" t="s">
        <v>1172</v>
      </c>
      <c r="E11310" t="s">
        <v>104</v>
      </c>
      <c r="F11310" s="7">
        <v>45812</v>
      </c>
      <c r="G11310" s="8">
        <v>42703</v>
      </c>
      <c r="H11310" s="8" t="s">
        <v>376</v>
      </c>
      <c r="I11310" s="8" t="s">
        <v>876</v>
      </c>
      <c r="J11310" s="8" t="s">
        <v>1186</v>
      </c>
      <c r="K11310">
        <v>1</v>
      </c>
      <c r="L11310" s="10">
        <v>300</v>
      </c>
      <c r="M11310" s="10">
        <v>300</v>
      </c>
      <c r="N11310">
        <v>60</v>
      </c>
      <c r="O11310">
        <f t="shared" si="352"/>
        <v>60</v>
      </c>
      <c r="P11310" s="11">
        <f t="shared" si="353"/>
        <v>240</v>
      </c>
    </row>
    <row r="11311" spans="1:16" x14ac:dyDescent="0.25">
      <c r="A11311" t="s">
        <v>2291</v>
      </c>
      <c r="B11311" t="s">
        <v>1476</v>
      </c>
      <c r="C11311" t="s">
        <v>1194</v>
      </c>
      <c r="D11311" t="s">
        <v>1172</v>
      </c>
      <c r="E11311" t="s">
        <v>104</v>
      </c>
      <c r="F11311" s="7">
        <v>45812</v>
      </c>
      <c r="G11311" s="8">
        <v>42703</v>
      </c>
      <c r="H11311" s="8" t="s">
        <v>376</v>
      </c>
      <c r="I11311" s="8" t="s">
        <v>876</v>
      </c>
      <c r="J11311" s="8" t="s">
        <v>1186</v>
      </c>
      <c r="K11311">
        <v>7</v>
      </c>
      <c r="L11311" s="10">
        <v>600</v>
      </c>
      <c r="M11311" s="10">
        <v>4200</v>
      </c>
      <c r="N11311">
        <v>60</v>
      </c>
      <c r="O11311">
        <f t="shared" si="352"/>
        <v>420</v>
      </c>
      <c r="P11311" s="11">
        <f t="shared" si="353"/>
        <v>3780</v>
      </c>
    </row>
    <row r="11312" spans="1:16" x14ac:dyDescent="0.25">
      <c r="A11312" t="s">
        <v>2291</v>
      </c>
      <c r="B11312" t="s">
        <v>1476</v>
      </c>
      <c r="C11312" t="s">
        <v>1194</v>
      </c>
      <c r="D11312" t="s">
        <v>1172</v>
      </c>
      <c r="E11312" t="s">
        <v>104</v>
      </c>
      <c r="F11312" s="7">
        <v>45812</v>
      </c>
      <c r="G11312" s="8">
        <v>42703</v>
      </c>
      <c r="H11312" s="8" t="s">
        <v>557</v>
      </c>
      <c r="I11312" s="8" t="s">
        <v>1031</v>
      </c>
      <c r="J11312" s="8" t="s">
        <v>1186</v>
      </c>
      <c r="K11312">
        <v>2</v>
      </c>
      <c r="L11312" s="10">
        <v>600</v>
      </c>
      <c r="M11312" s="10">
        <v>1200</v>
      </c>
      <c r="N11312">
        <v>60</v>
      </c>
      <c r="O11312">
        <f t="shared" si="352"/>
        <v>120</v>
      </c>
      <c r="P11312" s="11">
        <f t="shared" si="353"/>
        <v>1080</v>
      </c>
    </row>
    <row r="11313" spans="1:16" x14ac:dyDescent="0.25">
      <c r="A11313" t="s">
        <v>2291</v>
      </c>
      <c r="B11313" t="s">
        <v>1476</v>
      </c>
      <c r="C11313" t="s">
        <v>1194</v>
      </c>
      <c r="D11313" t="s">
        <v>1172</v>
      </c>
      <c r="E11313" t="s">
        <v>104</v>
      </c>
      <c r="F11313" s="7">
        <v>45812</v>
      </c>
      <c r="G11313" s="8">
        <v>42703</v>
      </c>
      <c r="H11313" s="8" t="s">
        <v>502</v>
      </c>
      <c r="I11313" s="8" t="s">
        <v>986</v>
      </c>
      <c r="J11313" s="8" t="s">
        <v>1186</v>
      </c>
      <c r="K11313">
        <v>2</v>
      </c>
      <c r="L11313" s="10">
        <v>600</v>
      </c>
      <c r="M11313" s="10">
        <v>1200</v>
      </c>
      <c r="N11313">
        <v>60</v>
      </c>
      <c r="O11313">
        <f t="shared" si="352"/>
        <v>120</v>
      </c>
      <c r="P11313" s="11">
        <f t="shared" si="353"/>
        <v>1080</v>
      </c>
    </row>
    <row r="11314" spans="1:16" x14ac:dyDescent="0.25">
      <c r="A11314" t="s">
        <v>2291</v>
      </c>
      <c r="B11314" t="s">
        <v>1476</v>
      </c>
      <c r="C11314" t="s">
        <v>1194</v>
      </c>
      <c r="D11314" t="s">
        <v>1172</v>
      </c>
      <c r="E11314" t="s">
        <v>104</v>
      </c>
      <c r="F11314" s="7">
        <v>45812</v>
      </c>
      <c r="G11314" s="8">
        <v>42703</v>
      </c>
      <c r="H11314" s="8" t="s">
        <v>1374</v>
      </c>
      <c r="I11314" s="8" t="s">
        <v>1375</v>
      </c>
      <c r="J11314" s="8" t="s">
        <v>1186</v>
      </c>
      <c r="K11314">
        <v>2</v>
      </c>
      <c r="L11314" s="10">
        <v>600</v>
      </c>
      <c r="M11314" s="10">
        <v>1200</v>
      </c>
      <c r="N11314">
        <v>60</v>
      </c>
      <c r="O11314">
        <f t="shared" si="352"/>
        <v>120</v>
      </c>
      <c r="P11314" s="11">
        <f t="shared" si="353"/>
        <v>1080</v>
      </c>
    </row>
    <row r="11315" spans="1:16" x14ac:dyDescent="0.25">
      <c r="A11315" t="s">
        <v>1994</v>
      </c>
      <c r="B11315" t="s">
        <v>1136</v>
      </c>
      <c r="C11315" t="s">
        <v>1194</v>
      </c>
      <c r="D11315" t="s">
        <v>1172</v>
      </c>
      <c r="E11315" t="s">
        <v>1408</v>
      </c>
      <c r="F11315" s="7">
        <v>45846</v>
      </c>
      <c r="G11315" s="8">
        <v>42704</v>
      </c>
      <c r="H11315" s="8" t="s">
        <v>1711</v>
      </c>
      <c r="I11315" s="8" t="s">
        <v>1712</v>
      </c>
      <c r="J11315" s="8" t="s">
        <v>1214</v>
      </c>
      <c r="K11315">
        <v>2</v>
      </c>
      <c r="L11315" s="10">
        <v>180</v>
      </c>
      <c r="M11315" s="10">
        <v>360</v>
      </c>
      <c r="N11315">
        <v>13</v>
      </c>
      <c r="O11315">
        <f t="shared" si="352"/>
        <v>26</v>
      </c>
      <c r="P11315" s="11">
        <f t="shared" si="353"/>
        <v>334</v>
      </c>
    </row>
    <row r="11316" spans="1:16" x14ac:dyDescent="0.25">
      <c r="A11316" t="s">
        <v>1994</v>
      </c>
      <c r="B11316" t="s">
        <v>1136</v>
      </c>
      <c r="C11316" t="s">
        <v>1194</v>
      </c>
      <c r="D11316" t="s">
        <v>1172</v>
      </c>
      <c r="E11316" t="s">
        <v>1408</v>
      </c>
      <c r="F11316" s="7">
        <v>45846</v>
      </c>
      <c r="G11316" s="8">
        <v>42704</v>
      </c>
      <c r="H11316" s="8" t="s">
        <v>2060</v>
      </c>
      <c r="I11316" s="8" t="s">
        <v>2061</v>
      </c>
      <c r="J11316" s="8" t="s">
        <v>1214</v>
      </c>
      <c r="K11316">
        <v>4</v>
      </c>
      <c r="L11316" s="10">
        <v>275</v>
      </c>
      <c r="M11316" s="10">
        <v>1100</v>
      </c>
      <c r="N11316">
        <v>18</v>
      </c>
      <c r="O11316">
        <f t="shared" si="352"/>
        <v>72</v>
      </c>
      <c r="P11316" s="11">
        <f t="shared" si="353"/>
        <v>1028</v>
      </c>
    </row>
    <row r="11317" spans="1:16" x14ac:dyDescent="0.25">
      <c r="A11317" t="s">
        <v>1994</v>
      </c>
      <c r="B11317" t="s">
        <v>1136</v>
      </c>
      <c r="C11317" t="s">
        <v>1194</v>
      </c>
      <c r="D11317" t="s">
        <v>1172</v>
      </c>
      <c r="E11317" t="s">
        <v>1408</v>
      </c>
      <c r="F11317" s="7">
        <v>45846</v>
      </c>
      <c r="G11317" s="8">
        <v>42704</v>
      </c>
      <c r="H11317" s="8" t="s">
        <v>1236</v>
      </c>
      <c r="I11317" s="8" t="s">
        <v>1237</v>
      </c>
      <c r="J11317" s="8" t="s">
        <v>1214</v>
      </c>
      <c r="K11317">
        <v>4</v>
      </c>
      <c r="L11317" s="10">
        <v>275</v>
      </c>
      <c r="M11317" s="10">
        <v>1100</v>
      </c>
      <c r="N11317">
        <v>14</v>
      </c>
      <c r="O11317">
        <f t="shared" si="352"/>
        <v>56</v>
      </c>
      <c r="P11317" s="11">
        <f t="shared" si="353"/>
        <v>1044</v>
      </c>
    </row>
    <row r="11318" spans="1:16" x14ac:dyDescent="0.25">
      <c r="A11318" t="s">
        <v>1994</v>
      </c>
      <c r="B11318" t="s">
        <v>1136</v>
      </c>
      <c r="C11318" t="s">
        <v>1194</v>
      </c>
      <c r="D11318" t="s">
        <v>1172</v>
      </c>
      <c r="E11318" t="s">
        <v>1408</v>
      </c>
      <c r="F11318" s="7">
        <v>45846</v>
      </c>
      <c r="G11318" s="8">
        <v>42704</v>
      </c>
      <c r="H11318" s="8" t="s">
        <v>1204</v>
      </c>
      <c r="I11318" s="8" t="s">
        <v>1668</v>
      </c>
      <c r="J11318" s="8" t="s">
        <v>1205</v>
      </c>
      <c r="K11318">
        <v>8</v>
      </c>
      <c r="L11318" s="10">
        <v>225</v>
      </c>
      <c r="M11318" s="10">
        <v>1800</v>
      </c>
      <c r="N11318">
        <v>29</v>
      </c>
      <c r="O11318">
        <f t="shared" si="352"/>
        <v>232</v>
      </c>
      <c r="P11318" s="11">
        <f t="shared" si="353"/>
        <v>1568</v>
      </c>
    </row>
    <row r="11319" spans="1:16" x14ac:dyDescent="0.25">
      <c r="A11319" t="s">
        <v>1994</v>
      </c>
      <c r="B11319" t="s">
        <v>1136</v>
      </c>
      <c r="C11319" t="s">
        <v>1194</v>
      </c>
      <c r="D11319" t="s">
        <v>1172</v>
      </c>
      <c r="E11319" t="s">
        <v>1408</v>
      </c>
      <c r="F11319" s="7">
        <v>45846</v>
      </c>
      <c r="G11319" s="8">
        <v>42704</v>
      </c>
      <c r="H11319" s="8" t="s">
        <v>1206</v>
      </c>
      <c r="I11319" s="8" t="s">
        <v>596</v>
      </c>
      <c r="J11319" s="8" t="s">
        <v>1205</v>
      </c>
      <c r="K11319">
        <v>8</v>
      </c>
      <c r="L11319" s="10">
        <v>50</v>
      </c>
      <c r="M11319" s="10">
        <v>400</v>
      </c>
      <c r="N11319">
        <v>7</v>
      </c>
      <c r="O11319">
        <f t="shared" si="352"/>
        <v>56</v>
      </c>
      <c r="P11319" s="11">
        <f t="shared" si="353"/>
        <v>344</v>
      </c>
    </row>
    <row r="11320" spans="1:16" x14ac:dyDescent="0.25">
      <c r="A11320" t="s">
        <v>2435</v>
      </c>
      <c r="B11320" t="s">
        <v>1159</v>
      </c>
      <c r="C11320" t="s">
        <v>1196</v>
      </c>
      <c r="D11320" t="s">
        <v>1172</v>
      </c>
      <c r="E11320" t="s">
        <v>1776</v>
      </c>
      <c r="F11320" s="7">
        <v>45854</v>
      </c>
      <c r="G11320" s="8">
        <v>42705</v>
      </c>
      <c r="H11320" s="8" t="s">
        <v>9</v>
      </c>
      <c r="I11320" s="8" t="s">
        <v>564</v>
      </c>
      <c r="J11320" s="8" t="s">
        <v>1185</v>
      </c>
      <c r="K11320">
        <v>1</v>
      </c>
      <c r="L11320" s="10">
        <v>4500</v>
      </c>
      <c r="M11320" s="10">
        <v>4500</v>
      </c>
      <c r="N11320">
        <v>125</v>
      </c>
      <c r="O11320">
        <f t="shared" si="352"/>
        <v>125</v>
      </c>
      <c r="P11320" s="11">
        <f t="shared" si="353"/>
        <v>4375</v>
      </c>
    </row>
    <row r="11321" spans="1:16" x14ac:dyDescent="0.25">
      <c r="A11321" t="s">
        <v>2435</v>
      </c>
      <c r="B11321" t="s">
        <v>1159</v>
      </c>
      <c r="C11321" t="s">
        <v>1196</v>
      </c>
      <c r="D11321" t="s">
        <v>1172</v>
      </c>
      <c r="E11321" t="s">
        <v>1776</v>
      </c>
      <c r="F11321" s="7">
        <v>45854</v>
      </c>
      <c r="G11321" s="8">
        <v>42705</v>
      </c>
      <c r="H11321" s="8" t="s">
        <v>9</v>
      </c>
      <c r="I11321" s="8" t="s">
        <v>564</v>
      </c>
      <c r="J11321" s="8" t="s">
        <v>1185</v>
      </c>
      <c r="K11321">
        <v>1</v>
      </c>
      <c r="L11321" s="10">
        <v>4500</v>
      </c>
      <c r="M11321" s="10">
        <v>4500</v>
      </c>
      <c r="N11321">
        <v>125</v>
      </c>
      <c r="O11321">
        <f t="shared" si="352"/>
        <v>125</v>
      </c>
      <c r="P11321" s="11">
        <f t="shared" si="353"/>
        <v>4375</v>
      </c>
    </row>
    <row r="11322" spans="1:16" x14ac:dyDescent="0.25">
      <c r="A11322" t="s">
        <v>2435</v>
      </c>
      <c r="B11322" t="s">
        <v>1159</v>
      </c>
      <c r="C11322" t="s">
        <v>1196</v>
      </c>
      <c r="D11322" t="s">
        <v>1172</v>
      </c>
      <c r="E11322" t="s">
        <v>1776</v>
      </c>
      <c r="F11322" s="7">
        <v>45854</v>
      </c>
      <c r="G11322" s="8">
        <v>42705</v>
      </c>
      <c r="H11322" s="8" t="s">
        <v>11</v>
      </c>
      <c r="I11322" s="8" t="s">
        <v>566</v>
      </c>
      <c r="J11322" s="8" t="s">
        <v>1185</v>
      </c>
      <c r="K11322">
        <v>4</v>
      </c>
      <c r="L11322" s="10">
        <v>250</v>
      </c>
      <c r="M11322" s="10">
        <v>1000</v>
      </c>
      <c r="N11322">
        <v>15</v>
      </c>
      <c r="O11322">
        <f t="shared" si="352"/>
        <v>60</v>
      </c>
      <c r="P11322" s="11">
        <f t="shared" si="353"/>
        <v>940</v>
      </c>
    </row>
    <row r="11323" spans="1:16" x14ac:dyDescent="0.25">
      <c r="A11323" t="s">
        <v>2794</v>
      </c>
      <c r="B11323" t="s">
        <v>1159</v>
      </c>
      <c r="C11323" t="s">
        <v>1196</v>
      </c>
      <c r="D11323" t="s">
        <v>1172</v>
      </c>
      <c r="E11323" t="s">
        <v>1776</v>
      </c>
      <c r="F11323" s="7">
        <v>45856</v>
      </c>
      <c r="G11323" s="8">
        <v>42706</v>
      </c>
      <c r="H11323" s="8" t="s">
        <v>167</v>
      </c>
      <c r="I11323" s="8" t="s">
        <v>694</v>
      </c>
      <c r="J11323" s="8" t="s">
        <v>1179</v>
      </c>
      <c r="K11323">
        <v>2</v>
      </c>
      <c r="L11323" s="10">
        <v>2825</v>
      </c>
      <c r="M11323" s="10">
        <v>5650</v>
      </c>
      <c r="N11323">
        <v>102</v>
      </c>
      <c r="O11323">
        <f t="shared" si="352"/>
        <v>204</v>
      </c>
      <c r="P11323" s="11">
        <f t="shared" si="353"/>
        <v>5446</v>
      </c>
    </row>
    <row r="11324" spans="1:16" x14ac:dyDescent="0.25">
      <c r="A11324" t="s">
        <v>2794</v>
      </c>
      <c r="B11324" t="s">
        <v>1159</v>
      </c>
      <c r="C11324" t="s">
        <v>1196</v>
      </c>
      <c r="D11324" t="s">
        <v>1172</v>
      </c>
      <c r="E11324" t="s">
        <v>1776</v>
      </c>
      <c r="F11324" s="7">
        <v>45856</v>
      </c>
      <c r="G11324" s="8">
        <v>42706</v>
      </c>
      <c r="H11324" s="8" t="s">
        <v>31</v>
      </c>
      <c r="I11324" s="8" t="s">
        <v>584</v>
      </c>
      <c r="J11324" s="8" t="s">
        <v>1187</v>
      </c>
      <c r="K11324">
        <v>1</v>
      </c>
      <c r="L11324" s="10">
        <v>1600</v>
      </c>
      <c r="M11324" s="10">
        <v>1600</v>
      </c>
      <c r="N11324">
        <v>100</v>
      </c>
      <c r="O11324">
        <f t="shared" si="352"/>
        <v>100</v>
      </c>
      <c r="P11324" s="11">
        <f t="shared" si="353"/>
        <v>1500</v>
      </c>
    </row>
    <row r="11325" spans="1:16" x14ac:dyDescent="0.25">
      <c r="A11325" t="s">
        <v>2794</v>
      </c>
      <c r="B11325" t="s">
        <v>1159</v>
      </c>
      <c r="C11325" t="s">
        <v>1196</v>
      </c>
      <c r="D11325" t="s">
        <v>1172</v>
      </c>
      <c r="E11325" t="s">
        <v>1776</v>
      </c>
      <c r="F11325" s="7">
        <v>45856</v>
      </c>
      <c r="G11325" s="8">
        <v>42706</v>
      </c>
      <c r="H11325" s="8" t="s">
        <v>18</v>
      </c>
      <c r="I11325" s="8" t="s">
        <v>572</v>
      </c>
      <c r="J11325" s="8" t="s">
        <v>1187</v>
      </c>
      <c r="K11325">
        <v>6</v>
      </c>
      <c r="L11325" s="10">
        <v>225</v>
      </c>
      <c r="M11325" s="10">
        <v>1350</v>
      </c>
      <c r="N11325">
        <v>15</v>
      </c>
      <c r="O11325">
        <f t="shared" si="352"/>
        <v>90</v>
      </c>
      <c r="P11325" s="11">
        <f t="shared" si="353"/>
        <v>1260</v>
      </c>
    </row>
    <row r="11326" spans="1:16" x14ac:dyDescent="0.25">
      <c r="A11326" t="s">
        <v>1089</v>
      </c>
      <c r="B11326" t="s">
        <v>1142</v>
      </c>
      <c r="C11326" t="s">
        <v>1196</v>
      </c>
      <c r="D11326" t="s">
        <v>1172</v>
      </c>
      <c r="E11326" t="s">
        <v>66</v>
      </c>
      <c r="F11326" s="7">
        <v>45859</v>
      </c>
      <c r="G11326" s="8">
        <v>42707</v>
      </c>
      <c r="H11326" s="8" t="s">
        <v>43</v>
      </c>
      <c r="I11326" s="8" t="s">
        <v>594</v>
      </c>
      <c r="J11326" s="8" t="s">
        <v>1188</v>
      </c>
      <c r="K11326">
        <v>1</v>
      </c>
      <c r="L11326" s="10">
        <v>450</v>
      </c>
      <c r="M11326" s="10">
        <v>450</v>
      </c>
      <c r="N11326">
        <v>60</v>
      </c>
      <c r="O11326">
        <f t="shared" si="352"/>
        <v>60</v>
      </c>
      <c r="P11326" s="11">
        <f t="shared" si="353"/>
        <v>390</v>
      </c>
    </row>
    <row r="11327" spans="1:16" x14ac:dyDescent="0.25">
      <c r="A11327" t="s">
        <v>1089</v>
      </c>
      <c r="B11327" t="s">
        <v>1142</v>
      </c>
      <c r="C11327" t="s">
        <v>1196</v>
      </c>
      <c r="D11327" t="s">
        <v>1172</v>
      </c>
      <c r="E11327" t="s">
        <v>66</v>
      </c>
      <c r="F11327" s="7">
        <v>45859</v>
      </c>
      <c r="G11327" s="8">
        <v>42707</v>
      </c>
      <c r="H11327" s="8" t="s">
        <v>72</v>
      </c>
      <c r="I11327" s="8" t="s">
        <v>614</v>
      </c>
      <c r="J11327" s="8" t="s">
        <v>1188</v>
      </c>
      <c r="K11327">
        <v>2</v>
      </c>
      <c r="L11327" s="10">
        <v>450</v>
      </c>
      <c r="M11327" s="10">
        <v>900</v>
      </c>
      <c r="N11327">
        <v>60</v>
      </c>
      <c r="O11327">
        <f t="shared" si="352"/>
        <v>120</v>
      </c>
      <c r="P11327" s="11">
        <f t="shared" si="353"/>
        <v>780</v>
      </c>
    </row>
    <row r="11328" spans="1:16" x14ac:dyDescent="0.25">
      <c r="A11328" t="s">
        <v>1089</v>
      </c>
      <c r="B11328" t="s">
        <v>1142</v>
      </c>
      <c r="C11328" t="s">
        <v>1196</v>
      </c>
      <c r="D11328" t="s">
        <v>1172</v>
      </c>
      <c r="E11328" t="s">
        <v>66</v>
      </c>
      <c r="F11328" s="7">
        <v>45859</v>
      </c>
      <c r="G11328" s="8">
        <v>42707</v>
      </c>
      <c r="H11328" s="8" t="s">
        <v>73</v>
      </c>
      <c r="I11328" s="8" t="s">
        <v>615</v>
      </c>
      <c r="J11328" s="8" t="s">
        <v>1188</v>
      </c>
      <c r="K11328">
        <v>1</v>
      </c>
      <c r="L11328" s="10">
        <v>450</v>
      </c>
      <c r="M11328" s="10">
        <v>450</v>
      </c>
      <c r="N11328">
        <v>60</v>
      </c>
      <c r="O11328">
        <f t="shared" si="352"/>
        <v>60</v>
      </c>
      <c r="P11328" s="11">
        <f t="shared" si="353"/>
        <v>390</v>
      </c>
    </row>
    <row r="11329" spans="1:16" x14ac:dyDescent="0.25">
      <c r="A11329" t="s">
        <v>1089</v>
      </c>
      <c r="B11329" t="s">
        <v>1142</v>
      </c>
      <c r="C11329" t="s">
        <v>1196</v>
      </c>
      <c r="D11329" t="s">
        <v>1172</v>
      </c>
      <c r="E11329" t="s">
        <v>66</v>
      </c>
      <c r="F11329" s="7">
        <v>45859</v>
      </c>
      <c r="G11329" s="8">
        <v>42707</v>
      </c>
      <c r="H11329" s="8" t="s">
        <v>308</v>
      </c>
      <c r="I11329" s="8" t="s">
        <v>817</v>
      </c>
      <c r="J11329" s="8" t="s">
        <v>1188</v>
      </c>
      <c r="K11329">
        <v>2</v>
      </c>
      <c r="L11329" s="10">
        <v>450</v>
      </c>
      <c r="M11329" s="10">
        <v>900</v>
      </c>
      <c r="N11329">
        <v>60</v>
      </c>
      <c r="O11329">
        <f t="shared" si="352"/>
        <v>120</v>
      </c>
      <c r="P11329" s="11">
        <f t="shared" si="353"/>
        <v>780</v>
      </c>
    </row>
    <row r="11330" spans="1:16" x14ac:dyDescent="0.25">
      <c r="A11330" t="s">
        <v>1089</v>
      </c>
      <c r="B11330" t="s">
        <v>1142</v>
      </c>
      <c r="C11330" t="s">
        <v>1196</v>
      </c>
      <c r="D11330" t="s">
        <v>1172</v>
      </c>
      <c r="E11330" t="s">
        <v>66</v>
      </c>
      <c r="F11330" s="7">
        <v>45859</v>
      </c>
      <c r="G11330" s="8">
        <v>42707</v>
      </c>
      <c r="H11330" s="8" t="s">
        <v>367</v>
      </c>
      <c r="I11330" s="8" t="s">
        <v>869</v>
      </c>
      <c r="J11330" s="8" t="s">
        <v>1188</v>
      </c>
      <c r="K11330">
        <v>1</v>
      </c>
      <c r="L11330" s="10">
        <v>350</v>
      </c>
      <c r="M11330" s="10">
        <v>350</v>
      </c>
      <c r="N11330">
        <v>142</v>
      </c>
      <c r="O11330">
        <f t="shared" si="352"/>
        <v>142</v>
      </c>
      <c r="P11330" s="11">
        <f t="shared" si="353"/>
        <v>208</v>
      </c>
    </row>
    <row r="11331" spans="1:16" x14ac:dyDescent="0.25">
      <c r="A11331" t="s">
        <v>1089</v>
      </c>
      <c r="B11331" t="s">
        <v>1142</v>
      </c>
      <c r="C11331" t="s">
        <v>1196</v>
      </c>
      <c r="D11331" t="s">
        <v>1172</v>
      </c>
      <c r="E11331" t="s">
        <v>66</v>
      </c>
      <c r="F11331" s="7">
        <v>45859</v>
      </c>
      <c r="G11331" s="8">
        <v>42707</v>
      </c>
      <c r="H11331" s="8" t="s">
        <v>45</v>
      </c>
      <c r="I11331" s="8" t="s">
        <v>596</v>
      </c>
      <c r="J11331" s="8" t="s">
        <v>1188</v>
      </c>
      <c r="K11331">
        <v>6</v>
      </c>
      <c r="L11331" s="10">
        <v>50</v>
      </c>
      <c r="M11331" s="10">
        <v>300</v>
      </c>
      <c r="N11331">
        <v>10</v>
      </c>
      <c r="O11331">
        <f t="shared" si="352"/>
        <v>60</v>
      </c>
      <c r="P11331" s="11">
        <f t="shared" si="353"/>
        <v>240</v>
      </c>
    </row>
    <row r="11332" spans="1:16" x14ac:dyDescent="0.25">
      <c r="A11332" t="s">
        <v>1089</v>
      </c>
      <c r="B11332" t="s">
        <v>1142</v>
      </c>
      <c r="C11332" t="s">
        <v>1196</v>
      </c>
      <c r="D11332" t="s">
        <v>1172</v>
      </c>
      <c r="E11332" t="s">
        <v>66</v>
      </c>
      <c r="F11332" s="7">
        <v>45859</v>
      </c>
      <c r="G11332" s="8">
        <v>42707</v>
      </c>
      <c r="H11332" s="8" t="s">
        <v>138</v>
      </c>
      <c r="I11332" s="8" t="s">
        <v>671</v>
      </c>
      <c r="J11332" s="8" t="s">
        <v>1188</v>
      </c>
      <c r="K11332">
        <v>2</v>
      </c>
      <c r="L11332" s="10">
        <v>180</v>
      </c>
      <c r="M11332" s="10">
        <v>360</v>
      </c>
      <c r="N11332">
        <v>20</v>
      </c>
      <c r="O11332">
        <f t="shared" si="352"/>
        <v>40</v>
      </c>
      <c r="P11332" s="11">
        <f t="shared" si="353"/>
        <v>320</v>
      </c>
    </row>
    <row r="11333" spans="1:16" x14ac:dyDescent="0.25">
      <c r="A11333" t="s">
        <v>1378</v>
      </c>
      <c r="B11333" t="s">
        <v>1379</v>
      </c>
      <c r="C11333" t="s">
        <v>1193</v>
      </c>
      <c r="D11333" t="s">
        <v>1172</v>
      </c>
      <c r="E11333" t="s">
        <v>1380</v>
      </c>
      <c r="F11333" s="7">
        <v>45853</v>
      </c>
      <c r="G11333" s="8">
        <v>42708</v>
      </c>
      <c r="H11333" s="8" t="s">
        <v>37</v>
      </c>
      <c r="I11333" s="8" t="s">
        <v>590</v>
      </c>
      <c r="J11333" s="8" t="s">
        <v>1179</v>
      </c>
      <c r="K11333">
        <v>1</v>
      </c>
      <c r="L11333" s="10">
        <v>750</v>
      </c>
      <c r="M11333" s="10">
        <v>750</v>
      </c>
      <c r="N11333">
        <v>102</v>
      </c>
      <c r="O11333">
        <f t="shared" ref="O11333:O11396" si="354">+K11333*N11333</f>
        <v>102</v>
      </c>
      <c r="P11333" s="11">
        <f t="shared" ref="P11333:P11396" si="355">+M11333-O11333</f>
        <v>648</v>
      </c>
    </row>
    <row r="11334" spans="1:16" x14ac:dyDescent="0.25">
      <c r="A11334" t="s">
        <v>1378</v>
      </c>
      <c r="B11334" t="s">
        <v>1379</v>
      </c>
      <c r="C11334" t="s">
        <v>1193</v>
      </c>
      <c r="D11334" t="s">
        <v>1172</v>
      </c>
      <c r="E11334" t="s">
        <v>1380</v>
      </c>
      <c r="F11334" s="7">
        <v>45853</v>
      </c>
      <c r="G11334" s="8">
        <v>42708</v>
      </c>
      <c r="H11334" s="8" t="s">
        <v>94</v>
      </c>
      <c r="I11334" s="8" t="s">
        <v>633</v>
      </c>
      <c r="J11334" s="8" t="s">
        <v>1187</v>
      </c>
      <c r="K11334">
        <v>1</v>
      </c>
      <c r="L11334" s="10">
        <v>700</v>
      </c>
      <c r="M11334" s="10">
        <v>700</v>
      </c>
      <c r="N11334">
        <v>80</v>
      </c>
      <c r="O11334">
        <f t="shared" si="354"/>
        <v>80</v>
      </c>
      <c r="P11334" s="11">
        <f t="shared" si="355"/>
        <v>620</v>
      </c>
    </row>
    <row r="11335" spans="1:16" x14ac:dyDescent="0.25">
      <c r="A11335" t="s">
        <v>1378</v>
      </c>
      <c r="B11335" t="s">
        <v>1379</v>
      </c>
      <c r="C11335" t="s">
        <v>1193</v>
      </c>
      <c r="D11335" t="s">
        <v>1172</v>
      </c>
      <c r="E11335" t="s">
        <v>1380</v>
      </c>
      <c r="F11335" s="7">
        <v>45853</v>
      </c>
      <c r="G11335" s="8">
        <v>42708</v>
      </c>
      <c r="H11335" s="8" t="s">
        <v>23</v>
      </c>
      <c r="I11335" s="8" t="s">
        <v>577</v>
      </c>
      <c r="J11335" s="8" t="s">
        <v>1187</v>
      </c>
      <c r="K11335">
        <v>4</v>
      </c>
      <c r="L11335" s="10">
        <v>100</v>
      </c>
      <c r="M11335" s="10">
        <v>400</v>
      </c>
      <c r="N11335">
        <v>15</v>
      </c>
      <c r="O11335">
        <f t="shared" si="354"/>
        <v>60</v>
      </c>
      <c r="P11335" s="11">
        <f t="shared" si="355"/>
        <v>340</v>
      </c>
    </row>
    <row r="11336" spans="1:16" x14ac:dyDescent="0.25">
      <c r="A11336" t="s">
        <v>1378</v>
      </c>
      <c r="B11336" t="s">
        <v>1379</v>
      </c>
      <c r="C11336" t="s">
        <v>1193</v>
      </c>
      <c r="D11336" t="s">
        <v>1172</v>
      </c>
      <c r="E11336" t="s">
        <v>1380</v>
      </c>
      <c r="F11336" s="7">
        <v>45860</v>
      </c>
      <c r="G11336" s="8">
        <v>42709</v>
      </c>
      <c r="H11336" s="8" t="s">
        <v>86</v>
      </c>
      <c r="I11336" s="8" t="s">
        <v>626</v>
      </c>
      <c r="J11336" s="8" t="s">
        <v>1179</v>
      </c>
      <c r="K11336">
        <v>1</v>
      </c>
      <c r="L11336" s="10">
        <v>750</v>
      </c>
      <c r="M11336" s="10">
        <v>750</v>
      </c>
      <c r="N11336">
        <v>102</v>
      </c>
      <c r="O11336">
        <f t="shared" si="354"/>
        <v>102</v>
      </c>
      <c r="P11336" s="11">
        <f t="shared" si="355"/>
        <v>648</v>
      </c>
    </row>
    <row r="11337" spans="1:16" x14ac:dyDescent="0.25">
      <c r="A11337" t="s">
        <v>1378</v>
      </c>
      <c r="B11337" t="s">
        <v>1379</v>
      </c>
      <c r="C11337" t="s">
        <v>1193</v>
      </c>
      <c r="D11337" t="s">
        <v>1172</v>
      </c>
      <c r="E11337" t="s">
        <v>1380</v>
      </c>
      <c r="F11337" s="7">
        <v>45860</v>
      </c>
      <c r="G11337" s="8">
        <v>42709</v>
      </c>
      <c r="H11337" s="8" t="s">
        <v>95</v>
      </c>
      <c r="I11337" s="8" t="s">
        <v>634</v>
      </c>
      <c r="J11337" s="8" t="s">
        <v>1187</v>
      </c>
      <c r="K11337">
        <v>1</v>
      </c>
      <c r="L11337" s="10">
        <v>700</v>
      </c>
      <c r="M11337" s="10">
        <v>700</v>
      </c>
      <c r="N11337">
        <v>80</v>
      </c>
      <c r="O11337">
        <f t="shared" si="354"/>
        <v>80</v>
      </c>
      <c r="P11337" s="11">
        <f t="shared" si="355"/>
        <v>620</v>
      </c>
    </row>
    <row r="11338" spans="1:16" x14ac:dyDescent="0.25">
      <c r="A11338" t="s">
        <v>1378</v>
      </c>
      <c r="B11338" t="s">
        <v>1379</v>
      </c>
      <c r="C11338" t="s">
        <v>1193</v>
      </c>
      <c r="D11338" t="s">
        <v>1172</v>
      </c>
      <c r="E11338" t="s">
        <v>1380</v>
      </c>
      <c r="F11338" s="7">
        <v>45860</v>
      </c>
      <c r="G11338" s="8">
        <v>42709</v>
      </c>
      <c r="H11338" s="8" t="s">
        <v>18</v>
      </c>
      <c r="I11338" s="8" t="s">
        <v>572</v>
      </c>
      <c r="J11338" s="8" t="s">
        <v>1187</v>
      </c>
      <c r="K11338">
        <v>4</v>
      </c>
      <c r="L11338" s="10">
        <v>100</v>
      </c>
      <c r="M11338" s="10">
        <v>400</v>
      </c>
      <c r="N11338">
        <v>15</v>
      </c>
      <c r="O11338">
        <f t="shared" si="354"/>
        <v>60</v>
      </c>
      <c r="P11338" s="11">
        <f t="shared" si="355"/>
        <v>340</v>
      </c>
    </row>
    <row r="11339" spans="1:16" x14ac:dyDescent="0.25">
      <c r="A11339" t="s">
        <v>2175</v>
      </c>
      <c r="B11339" t="s">
        <v>1126</v>
      </c>
      <c r="C11339" t="s">
        <v>1196</v>
      </c>
      <c r="D11339" t="s">
        <v>1171</v>
      </c>
      <c r="E11339" t="s">
        <v>500</v>
      </c>
      <c r="F11339" s="7">
        <v>45852</v>
      </c>
      <c r="G11339" s="8">
        <v>42710</v>
      </c>
      <c r="H11339" s="8" t="s">
        <v>1655</v>
      </c>
      <c r="I11339" s="8" t="s">
        <v>1656</v>
      </c>
      <c r="J11339" s="8" t="s">
        <v>1179</v>
      </c>
      <c r="K11339">
        <v>1</v>
      </c>
      <c r="L11339" s="10">
        <v>600</v>
      </c>
      <c r="M11339" s="10">
        <v>600</v>
      </c>
      <c r="N11339">
        <v>102</v>
      </c>
      <c r="O11339">
        <f t="shared" si="354"/>
        <v>102</v>
      </c>
      <c r="P11339" s="11">
        <f t="shared" si="355"/>
        <v>498</v>
      </c>
    </row>
    <row r="11340" spans="1:16" x14ac:dyDescent="0.25">
      <c r="A11340" t="s">
        <v>2175</v>
      </c>
      <c r="B11340" t="s">
        <v>1126</v>
      </c>
      <c r="C11340" t="s">
        <v>1196</v>
      </c>
      <c r="D11340" t="s">
        <v>1171</v>
      </c>
      <c r="E11340" t="s">
        <v>500</v>
      </c>
      <c r="F11340" s="7">
        <v>45852</v>
      </c>
      <c r="G11340" s="8">
        <v>42710</v>
      </c>
      <c r="H11340" s="8" t="s">
        <v>13</v>
      </c>
      <c r="I11340" s="8" t="s">
        <v>568</v>
      </c>
      <c r="J11340" s="8" t="s">
        <v>1187</v>
      </c>
      <c r="K11340">
        <v>3</v>
      </c>
      <c r="L11340" s="10">
        <v>50</v>
      </c>
      <c r="M11340" s="10">
        <v>150</v>
      </c>
      <c r="N11340">
        <v>15</v>
      </c>
      <c r="O11340">
        <f t="shared" si="354"/>
        <v>45</v>
      </c>
      <c r="P11340" s="11">
        <f t="shared" si="355"/>
        <v>105</v>
      </c>
    </row>
    <row r="11341" spans="1:16" x14ac:dyDescent="0.25">
      <c r="A11341" t="s">
        <v>2175</v>
      </c>
      <c r="B11341" t="s">
        <v>1126</v>
      </c>
      <c r="C11341" t="s">
        <v>1196</v>
      </c>
      <c r="D11341" t="s">
        <v>1171</v>
      </c>
      <c r="E11341" t="s">
        <v>500</v>
      </c>
      <c r="F11341" s="7">
        <v>45852</v>
      </c>
      <c r="G11341" s="8">
        <v>42710</v>
      </c>
      <c r="H11341" s="8" t="s">
        <v>33</v>
      </c>
      <c r="I11341" s="8" t="s">
        <v>586</v>
      </c>
      <c r="J11341" s="8" t="s">
        <v>1187</v>
      </c>
      <c r="K11341">
        <v>1</v>
      </c>
      <c r="L11341" s="10">
        <v>50</v>
      </c>
      <c r="M11341" s="10">
        <v>50</v>
      </c>
      <c r="N11341">
        <v>15</v>
      </c>
      <c r="O11341">
        <f t="shared" si="354"/>
        <v>15</v>
      </c>
      <c r="P11341" s="11">
        <f t="shared" si="355"/>
        <v>35</v>
      </c>
    </row>
    <row r="11342" spans="1:16" x14ac:dyDescent="0.25">
      <c r="A11342" t="s">
        <v>2175</v>
      </c>
      <c r="B11342" t="s">
        <v>1126</v>
      </c>
      <c r="C11342" t="s">
        <v>1196</v>
      </c>
      <c r="D11342" t="s">
        <v>1171</v>
      </c>
      <c r="E11342" t="s">
        <v>500</v>
      </c>
      <c r="F11342" s="7">
        <v>45852</v>
      </c>
      <c r="G11342" s="8">
        <v>42710</v>
      </c>
      <c r="H11342" s="8" t="s">
        <v>1927</v>
      </c>
      <c r="I11342" s="8" t="s">
        <v>1928</v>
      </c>
      <c r="J11342" s="8" t="s">
        <v>1929</v>
      </c>
      <c r="K11342">
        <v>1</v>
      </c>
      <c r="L11342" s="10">
        <v>555</v>
      </c>
      <c r="M11342" s="10">
        <v>555</v>
      </c>
      <c r="N11342">
        <v>110</v>
      </c>
      <c r="O11342">
        <f t="shared" si="354"/>
        <v>110</v>
      </c>
      <c r="P11342" s="11">
        <f t="shared" si="355"/>
        <v>445</v>
      </c>
    </row>
    <row r="11343" spans="1:16" x14ac:dyDescent="0.25">
      <c r="A11343" t="s">
        <v>2175</v>
      </c>
      <c r="B11343" t="s">
        <v>1126</v>
      </c>
      <c r="C11343" t="s">
        <v>1196</v>
      </c>
      <c r="D11343" t="s">
        <v>1171</v>
      </c>
      <c r="E11343" t="s">
        <v>500</v>
      </c>
      <c r="F11343" s="7">
        <v>45856</v>
      </c>
      <c r="G11343" s="8">
        <v>42711</v>
      </c>
      <c r="H11343" s="8" t="s">
        <v>110</v>
      </c>
      <c r="I11343" s="8" t="s">
        <v>647</v>
      </c>
      <c r="J11343" s="8" t="s">
        <v>1179</v>
      </c>
      <c r="K11343">
        <v>1</v>
      </c>
      <c r="L11343" s="10">
        <v>600</v>
      </c>
      <c r="M11343" s="10">
        <v>600</v>
      </c>
      <c r="N11343">
        <v>102</v>
      </c>
      <c r="O11343">
        <f t="shared" si="354"/>
        <v>102</v>
      </c>
      <c r="P11343" s="11">
        <f t="shared" si="355"/>
        <v>498</v>
      </c>
    </row>
    <row r="11344" spans="1:16" x14ac:dyDescent="0.25">
      <c r="A11344" t="s">
        <v>2175</v>
      </c>
      <c r="B11344" t="s">
        <v>1126</v>
      </c>
      <c r="C11344" t="s">
        <v>1196</v>
      </c>
      <c r="D11344" t="s">
        <v>1171</v>
      </c>
      <c r="E11344" t="s">
        <v>500</v>
      </c>
      <c r="F11344" s="7">
        <v>45856</v>
      </c>
      <c r="G11344" s="8">
        <v>42711</v>
      </c>
      <c r="H11344" s="8" t="s">
        <v>13</v>
      </c>
      <c r="I11344" s="8" t="s">
        <v>568</v>
      </c>
      <c r="J11344" s="8" t="s">
        <v>1187</v>
      </c>
      <c r="K11344">
        <v>4</v>
      </c>
      <c r="L11344" s="10">
        <v>50</v>
      </c>
      <c r="M11344" s="10">
        <v>200</v>
      </c>
      <c r="N11344">
        <v>15</v>
      </c>
      <c r="O11344">
        <f t="shared" si="354"/>
        <v>60</v>
      </c>
      <c r="P11344" s="11">
        <f t="shared" si="355"/>
        <v>140</v>
      </c>
    </row>
    <row r="11345" spans="1:16" x14ac:dyDescent="0.25">
      <c r="A11345" t="s">
        <v>2175</v>
      </c>
      <c r="B11345" t="s">
        <v>1126</v>
      </c>
      <c r="C11345" t="s">
        <v>1196</v>
      </c>
      <c r="D11345" t="s">
        <v>1171</v>
      </c>
      <c r="E11345" t="s">
        <v>500</v>
      </c>
      <c r="F11345" s="7">
        <v>45856</v>
      </c>
      <c r="G11345" s="8">
        <v>42711</v>
      </c>
      <c r="H11345" s="8" t="s">
        <v>2018</v>
      </c>
      <c r="I11345" s="8" t="s">
        <v>2019</v>
      </c>
      <c r="J11345" s="8" t="s">
        <v>1929</v>
      </c>
      <c r="K11345">
        <v>1</v>
      </c>
      <c r="L11345" s="10">
        <v>555</v>
      </c>
      <c r="M11345" s="10">
        <v>555</v>
      </c>
      <c r="N11345">
        <v>110</v>
      </c>
      <c r="O11345">
        <f t="shared" si="354"/>
        <v>110</v>
      </c>
      <c r="P11345" s="11">
        <f t="shared" si="355"/>
        <v>445</v>
      </c>
    </row>
    <row r="11346" spans="1:16" x14ac:dyDescent="0.25">
      <c r="A11346" t="s">
        <v>1525</v>
      </c>
      <c r="B11346" t="s">
        <v>1126</v>
      </c>
      <c r="C11346" t="s">
        <v>1193</v>
      </c>
      <c r="D11346" t="s">
        <v>1171</v>
      </c>
      <c r="E11346" t="s">
        <v>500</v>
      </c>
      <c r="F11346" s="7">
        <v>45856</v>
      </c>
      <c r="G11346" s="8">
        <v>42712</v>
      </c>
      <c r="H11346" s="8" t="s">
        <v>36</v>
      </c>
      <c r="I11346" s="8" t="s">
        <v>589</v>
      </c>
      <c r="J11346" s="8" t="s">
        <v>1179</v>
      </c>
      <c r="K11346">
        <v>1</v>
      </c>
      <c r="L11346" s="10">
        <v>600</v>
      </c>
      <c r="M11346" s="10">
        <v>600</v>
      </c>
      <c r="N11346">
        <v>102</v>
      </c>
      <c r="O11346">
        <f t="shared" si="354"/>
        <v>102</v>
      </c>
      <c r="P11346" s="11">
        <f t="shared" si="355"/>
        <v>498</v>
      </c>
    </row>
    <row r="11347" spans="1:16" x14ac:dyDescent="0.25">
      <c r="A11347" t="s">
        <v>1525</v>
      </c>
      <c r="B11347" t="s">
        <v>1126</v>
      </c>
      <c r="C11347" t="s">
        <v>1193</v>
      </c>
      <c r="D11347" t="s">
        <v>1171</v>
      </c>
      <c r="E11347" t="s">
        <v>500</v>
      </c>
      <c r="F11347" s="7">
        <v>45856</v>
      </c>
      <c r="G11347" s="8">
        <v>42712</v>
      </c>
      <c r="H11347" s="8" t="s">
        <v>110</v>
      </c>
      <c r="I11347" s="8" t="s">
        <v>647</v>
      </c>
      <c r="J11347" s="8" t="s">
        <v>1179</v>
      </c>
      <c r="K11347">
        <v>1</v>
      </c>
      <c r="L11347" s="10">
        <v>600</v>
      </c>
      <c r="M11347" s="10">
        <v>600</v>
      </c>
      <c r="N11347">
        <v>102</v>
      </c>
      <c r="O11347">
        <f t="shared" si="354"/>
        <v>102</v>
      </c>
      <c r="P11347" s="11">
        <f t="shared" si="355"/>
        <v>498</v>
      </c>
    </row>
    <row r="11348" spans="1:16" x14ac:dyDescent="0.25">
      <c r="A11348" t="s">
        <v>1525</v>
      </c>
      <c r="B11348" t="s">
        <v>1126</v>
      </c>
      <c r="C11348" t="s">
        <v>1193</v>
      </c>
      <c r="D11348" t="s">
        <v>1171</v>
      </c>
      <c r="E11348" t="s">
        <v>500</v>
      </c>
      <c r="F11348" s="7">
        <v>45856</v>
      </c>
      <c r="G11348" s="8">
        <v>42712</v>
      </c>
      <c r="H11348" s="8" t="s">
        <v>84</v>
      </c>
      <c r="I11348" s="8" t="s">
        <v>624</v>
      </c>
      <c r="J11348" s="8" t="s">
        <v>1179</v>
      </c>
      <c r="K11348">
        <v>1</v>
      </c>
      <c r="L11348" s="10">
        <v>600</v>
      </c>
      <c r="M11348" s="10">
        <v>600</v>
      </c>
      <c r="N11348">
        <v>102</v>
      </c>
      <c r="O11348">
        <f t="shared" si="354"/>
        <v>102</v>
      </c>
      <c r="P11348" s="11">
        <f t="shared" si="355"/>
        <v>498</v>
      </c>
    </row>
    <row r="11349" spans="1:16" x14ac:dyDescent="0.25">
      <c r="A11349" t="s">
        <v>1525</v>
      </c>
      <c r="B11349" t="s">
        <v>1126</v>
      </c>
      <c r="C11349" t="s">
        <v>1193</v>
      </c>
      <c r="D11349" t="s">
        <v>1171</v>
      </c>
      <c r="E11349" t="s">
        <v>500</v>
      </c>
      <c r="F11349" s="7">
        <v>45856</v>
      </c>
      <c r="G11349" s="8">
        <v>42712</v>
      </c>
      <c r="H11349" s="8" t="s">
        <v>147</v>
      </c>
      <c r="I11349" s="8" t="s">
        <v>677</v>
      </c>
      <c r="J11349" s="8" t="s">
        <v>1187</v>
      </c>
      <c r="K11349">
        <v>7</v>
      </c>
      <c r="L11349" s="10">
        <v>50</v>
      </c>
      <c r="M11349" s="10">
        <v>350</v>
      </c>
      <c r="N11349">
        <v>15</v>
      </c>
      <c r="O11349">
        <f t="shared" si="354"/>
        <v>105</v>
      </c>
      <c r="P11349" s="11">
        <f t="shared" si="355"/>
        <v>245</v>
      </c>
    </row>
    <row r="11350" spans="1:16" x14ac:dyDescent="0.25">
      <c r="A11350" t="s">
        <v>1525</v>
      </c>
      <c r="B11350" t="s">
        <v>1126</v>
      </c>
      <c r="C11350" t="s">
        <v>1193</v>
      </c>
      <c r="D11350" t="s">
        <v>1171</v>
      </c>
      <c r="E11350" t="s">
        <v>500</v>
      </c>
      <c r="F11350" s="7">
        <v>45856</v>
      </c>
      <c r="G11350" s="8">
        <v>42712</v>
      </c>
      <c r="H11350" s="8" t="s">
        <v>299</v>
      </c>
      <c r="I11350" s="8" t="s">
        <v>809</v>
      </c>
      <c r="J11350" s="8" t="s">
        <v>1187</v>
      </c>
      <c r="K11350">
        <v>4</v>
      </c>
      <c r="L11350" s="10">
        <v>50</v>
      </c>
      <c r="M11350" s="10">
        <v>200</v>
      </c>
      <c r="N11350">
        <v>15</v>
      </c>
      <c r="O11350">
        <f t="shared" si="354"/>
        <v>60</v>
      </c>
      <c r="P11350" s="11">
        <f t="shared" si="355"/>
        <v>140</v>
      </c>
    </row>
    <row r="11351" spans="1:16" x14ac:dyDescent="0.25">
      <c r="A11351" t="s">
        <v>1525</v>
      </c>
      <c r="B11351" t="s">
        <v>1126</v>
      </c>
      <c r="C11351" t="s">
        <v>1193</v>
      </c>
      <c r="D11351" t="s">
        <v>1171</v>
      </c>
      <c r="E11351" t="s">
        <v>500</v>
      </c>
      <c r="F11351" s="7">
        <v>45856</v>
      </c>
      <c r="G11351" s="8">
        <v>42712</v>
      </c>
      <c r="H11351" s="8" t="s">
        <v>148</v>
      </c>
      <c r="I11351" s="8" t="s">
        <v>678</v>
      </c>
      <c r="J11351" s="8" t="s">
        <v>1187</v>
      </c>
      <c r="K11351">
        <v>1</v>
      </c>
      <c r="L11351" s="10">
        <v>50</v>
      </c>
      <c r="M11351" s="10">
        <v>50</v>
      </c>
      <c r="N11351">
        <v>15</v>
      </c>
      <c r="O11351">
        <f t="shared" si="354"/>
        <v>15</v>
      </c>
      <c r="P11351" s="11">
        <f t="shared" si="355"/>
        <v>35</v>
      </c>
    </row>
    <row r="11352" spans="1:16" x14ac:dyDescent="0.25">
      <c r="A11352" t="s">
        <v>1525</v>
      </c>
      <c r="B11352" t="s">
        <v>1126</v>
      </c>
      <c r="C11352" t="s">
        <v>1193</v>
      </c>
      <c r="D11352" t="s">
        <v>1171</v>
      </c>
      <c r="E11352" t="s">
        <v>500</v>
      </c>
      <c r="F11352" s="7">
        <v>45856</v>
      </c>
      <c r="G11352" s="8">
        <v>42712</v>
      </c>
      <c r="H11352" s="8" t="s">
        <v>1946</v>
      </c>
      <c r="I11352" s="8" t="s">
        <v>1947</v>
      </c>
      <c r="J11352" s="8" t="s">
        <v>1929</v>
      </c>
      <c r="K11352">
        <v>1</v>
      </c>
      <c r="L11352" s="10">
        <v>555</v>
      </c>
      <c r="M11352" s="10">
        <v>555</v>
      </c>
      <c r="N11352">
        <v>110</v>
      </c>
      <c r="O11352">
        <f t="shared" si="354"/>
        <v>110</v>
      </c>
      <c r="P11352" s="11">
        <f t="shared" si="355"/>
        <v>445</v>
      </c>
    </row>
    <row r="11353" spans="1:16" x14ac:dyDescent="0.25">
      <c r="A11353" t="s">
        <v>1525</v>
      </c>
      <c r="B11353" t="s">
        <v>1126</v>
      </c>
      <c r="C11353" t="s">
        <v>1193</v>
      </c>
      <c r="D11353" t="s">
        <v>1171</v>
      </c>
      <c r="E11353" t="s">
        <v>500</v>
      </c>
      <c r="F11353" s="7">
        <v>45856</v>
      </c>
      <c r="G11353" s="8">
        <v>42712</v>
      </c>
      <c r="H11353" s="8" t="s">
        <v>1927</v>
      </c>
      <c r="I11353" s="8" t="s">
        <v>1928</v>
      </c>
      <c r="J11353" s="8" t="s">
        <v>1929</v>
      </c>
      <c r="K11353">
        <v>1</v>
      </c>
      <c r="L11353" s="10">
        <v>555</v>
      </c>
      <c r="M11353" s="10">
        <v>555</v>
      </c>
      <c r="N11353">
        <v>110</v>
      </c>
      <c r="O11353">
        <f t="shared" si="354"/>
        <v>110</v>
      </c>
      <c r="P11353" s="11">
        <f t="shared" si="355"/>
        <v>445</v>
      </c>
    </row>
    <row r="11354" spans="1:16" x14ac:dyDescent="0.25">
      <c r="A11354" t="s">
        <v>1525</v>
      </c>
      <c r="B11354" t="s">
        <v>1126</v>
      </c>
      <c r="C11354" t="s">
        <v>1193</v>
      </c>
      <c r="D11354" t="s">
        <v>1171</v>
      </c>
      <c r="E11354" t="s">
        <v>500</v>
      </c>
      <c r="F11354" s="7">
        <v>45856</v>
      </c>
      <c r="G11354" s="8">
        <v>42712</v>
      </c>
      <c r="H11354" s="8" t="s">
        <v>2018</v>
      </c>
      <c r="I11354" s="8" t="s">
        <v>2019</v>
      </c>
      <c r="J11354" s="8" t="s">
        <v>1929</v>
      </c>
      <c r="K11354">
        <v>1</v>
      </c>
      <c r="L11354" s="10">
        <v>555</v>
      </c>
      <c r="M11354" s="10">
        <v>555</v>
      </c>
      <c r="N11354">
        <v>110</v>
      </c>
      <c r="O11354">
        <f t="shared" si="354"/>
        <v>110</v>
      </c>
      <c r="P11354" s="11">
        <f t="shared" si="355"/>
        <v>445</v>
      </c>
    </row>
    <row r="11355" spans="1:16" x14ac:dyDescent="0.25">
      <c r="A11355" t="s">
        <v>1093</v>
      </c>
      <c r="B11355" t="s">
        <v>1126</v>
      </c>
      <c r="C11355" t="s">
        <v>1196</v>
      </c>
      <c r="D11355" t="s">
        <v>1171</v>
      </c>
      <c r="E11355" t="s">
        <v>500</v>
      </c>
      <c r="F11355" s="7">
        <v>45859</v>
      </c>
      <c r="G11355" s="8">
        <v>42713</v>
      </c>
      <c r="H11355" s="8" t="s">
        <v>37</v>
      </c>
      <c r="I11355" s="8" t="s">
        <v>590</v>
      </c>
      <c r="J11355" s="8" t="s">
        <v>1179</v>
      </c>
      <c r="K11355">
        <v>2</v>
      </c>
      <c r="L11355" s="10">
        <v>600</v>
      </c>
      <c r="M11355" s="10">
        <v>1200</v>
      </c>
      <c r="N11355">
        <v>102</v>
      </c>
      <c r="O11355">
        <f t="shared" si="354"/>
        <v>204</v>
      </c>
      <c r="P11355" s="11">
        <f t="shared" si="355"/>
        <v>996</v>
      </c>
    </row>
    <row r="11356" spans="1:16" x14ac:dyDescent="0.25">
      <c r="A11356" t="s">
        <v>1525</v>
      </c>
      <c r="B11356" t="s">
        <v>1126</v>
      </c>
      <c r="C11356" t="s">
        <v>1193</v>
      </c>
      <c r="D11356" t="s">
        <v>1171</v>
      </c>
      <c r="E11356" t="s">
        <v>500</v>
      </c>
      <c r="F11356" s="7">
        <v>45859</v>
      </c>
      <c r="G11356" s="8">
        <v>42714</v>
      </c>
      <c r="H11356" s="8" t="s">
        <v>36</v>
      </c>
      <c r="I11356" s="8" t="s">
        <v>589</v>
      </c>
      <c r="J11356" s="8" t="s">
        <v>1179</v>
      </c>
      <c r="K11356">
        <v>1</v>
      </c>
      <c r="L11356" s="10">
        <v>600</v>
      </c>
      <c r="M11356" s="10">
        <v>600</v>
      </c>
      <c r="N11356">
        <v>102</v>
      </c>
      <c r="O11356">
        <f t="shared" si="354"/>
        <v>102</v>
      </c>
      <c r="P11356" s="11">
        <f t="shared" si="355"/>
        <v>498</v>
      </c>
    </row>
    <row r="11357" spans="1:16" x14ac:dyDescent="0.25">
      <c r="A11357" t="s">
        <v>1525</v>
      </c>
      <c r="B11357" t="s">
        <v>1126</v>
      </c>
      <c r="C11357" t="s">
        <v>1193</v>
      </c>
      <c r="D11357" t="s">
        <v>1171</v>
      </c>
      <c r="E11357" t="s">
        <v>500</v>
      </c>
      <c r="F11357" s="7">
        <v>45859</v>
      </c>
      <c r="G11357" s="8">
        <v>42714</v>
      </c>
      <c r="H11357" s="8" t="s">
        <v>37</v>
      </c>
      <c r="I11357" s="8" t="s">
        <v>590</v>
      </c>
      <c r="J11357" s="8" t="s">
        <v>1179</v>
      </c>
      <c r="K11357">
        <v>1</v>
      </c>
      <c r="L11357" s="10">
        <v>600</v>
      </c>
      <c r="M11357" s="10">
        <v>600</v>
      </c>
      <c r="N11357">
        <v>102</v>
      </c>
      <c r="O11357">
        <f t="shared" si="354"/>
        <v>102</v>
      </c>
      <c r="P11357" s="11">
        <f t="shared" si="355"/>
        <v>498</v>
      </c>
    </row>
    <row r="11358" spans="1:16" x14ac:dyDescent="0.25">
      <c r="A11358" t="s">
        <v>1525</v>
      </c>
      <c r="B11358" t="s">
        <v>1126</v>
      </c>
      <c r="C11358" t="s">
        <v>1193</v>
      </c>
      <c r="D11358" t="s">
        <v>1171</v>
      </c>
      <c r="E11358" t="s">
        <v>500</v>
      </c>
      <c r="F11358" s="7">
        <v>45859</v>
      </c>
      <c r="G11358" s="8">
        <v>42714</v>
      </c>
      <c r="H11358" s="8" t="s">
        <v>299</v>
      </c>
      <c r="I11358" s="8" t="s">
        <v>809</v>
      </c>
      <c r="J11358" s="8" t="s">
        <v>1187</v>
      </c>
      <c r="K11358">
        <v>8</v>
      </c>
      <c r="L11358" s="10">
        <v>50</v>
      </c>
      <c r="M11358" s="10">
        <v>400</v>
      </c>
      <c r="N11358">
        <v>15</v>
      </c>
      <c r="O11358">
        <f t="shared" si="354"/>
        <v>120</v>
      </c>
      <c r="P11358" s="11">
        <f t="shared" si="355"/>
        <v>280</v>
      </c>
    </row>
    <row r="11359" spans="1:16" x14ac:dyDescent="0.25">
      <c r="A11359" t="s">
        <v>1525</v>
      </c>
      <c r="B11359" t="s">
        <v>1126</v>
      </c>
      <c r="C11359" t="s">
        <v>1193</v>
      </c>
      <c r="D11359" t="s">
        <v>1171</v>
      </c>
      <c r="E11359" t="s">
        <v>500</v>
      </c>
      <c r="F11359" s="7">
        <v>45859</v>
      </c>
      <c r="G11359" s="8">
        <v>42714</v>
      </c>
      <c r="H11359" s="8" t="s">
        <v>1927</v>
      </c>
      <c r="I11359" s="8" t="s">
        <v>1928</v>
      </c>
      <c r="J11359" s="8" t="s">
        <v>1929</v>
      </c>
      <c r="K11359">
        <v>1</v>
      </c>
      <c r="L11359" s="10">
        <v>555</v>
      </c>
      <c r="M11359" s="10">
        <v>555</v>
      </c>
      <c r="N11359">
        <v>110</v>
      </c>
      <c r="O11359">
        <f t="shared" si="354"/>
        <v>110</v>
      </c>
      <c r="P11359" s="11">
        <f t="shared" si="355"/>
        <v>445</v>
      </c>
    </row>
    <row r="11360" spans="1:16" x14ac:dyDescent="0.25">
      <c r="A11360" t="s">
        <v>1525</v>
      </c>
      <c r="B11360" t="s">
        <v>1126</v>
      </c>
      <c r="C11360" t="s">
        <v>1193</v>
      </c>
      <c r="D11360" t="s">
        <v>1171</v>
      </c>
      <c r="E11360" t="s">
        <v>500</v>
      </c>
      <c r="F11360" s="7">
        <v>45859</v>
      </c>
      <c r="G11360" s="8">
        <v>42714</v>
      </c>
      <c r="H11360" s="8" t="s">
        <v>2018</v>
      </c>
      <c r="I11360" s="8" t="s">
        <v>2019</v>
      </c>
      <c r="J11360" s="8" t="s">
        <v>1929</v>
      </c>
      <c r="K11360">
        <v>1</v>
      </c>
      <c r="L11360" s="10">
        <v>555</v>
      </c>
      <c r="M11360" s="10">
        <v>555</v>
      </c>
      <c r="N11360">
        <v>110</v>
      </c>
      <c r="O11360">
        <f t="shared" si="354"/>
        <v>110</v>
      </c>
      <c r="P11360" s="11">
        <f t="shared" si="355"/>
        <v>445</v>
      </c>
    </row>
    <row r="11361" spans="1:16" x14ac:dyDescent="0.25">
      <c r="A11361" t="s">
        <v>2436</v>
      </c>
      <c r="B11361" t="s">
        <v>1126</v>
      </c>
      <c r="C11361" t="s">
        <v>1196</v>
      </c>
      <c r="D11361" t="s">
        <v>1171</v>
      </c>
      <c r="E11361" t="s">
        <v>500</v>
      </c>
      <c r="F11361" s="7">
        <v>45856</v>
      </c>
      <c r="G11361" s="8">
        <v>42715</v>
      </c>
      <c r="H11361" s="8" t="s">
        <v>2795</v>
      </c>
      <c r="I11361" s="8" t="s">
        <v>2796</v>
      </c>
      <c r="J11361" s="8" t="s">
        <v>1179</v>
      </c>
      <c r="K11361">
        <v>1</v>
      </c>
      <c r="L11361" s="10">
        <v>600</v>
      </c>
      <c r="M11361" s="10">
        <v>600</v>
      </c>
      <c r="N11361">
        <v>102</v>
      </c>
      <c r="O11361">
        <f t="shared" si="354"/>
        <v>102</v>
      </c>
      <c r="P11361" s="11">
        <f t="shared" si="355"/>
        <v>498</v>
      </c>
    </row>
    <row r="11362" spans="1:16" x14ac:dyDescent="0.25">
      <c r="A11362" t="s">
        <v>2436</v>
      </c>
      <c r="B11362" t="s">
        <v>1126</v>
      </c>
      <c r="C11362" t="s">
        <v>1196</v>
      </c>
      <c r="D11362" t="s">
        <v>1171</v>
      </c>
      <c r="E11362" t="s">
        <v>500</v>
      </c>
      <c r="F11362" s="7">
        <v>45856</v>
      </c>
      <c r="G11362" s="8">
        <v>42715</v>
      </c>
      <c r="H11362" s="8" t="s">
        <v>2797</v>
      </c>
      <c r="I11362" s="8" t="s">
        <v>2798</v>
      </c>
      <c r="J11362" s="8" t="s">
        <v>1179</v>
      </c>
      <c r="K11362">
        <v>1</v>
      </c>
      <c r="L11362" s="10">
        <v>600</v>
      </c>
      <c r="M11362" s="10">
        <v>600</v>
      </c>
      <c r="N11362">
        <v>102</v>
      </c>
      <c r="O11362">
        <f t="shared" si="354"/>
        <v>102</v>
      </c>
      <c r="P11362" s="11">
        <f t="shared" si="355"/>
        <v>498</v>
      </c>
    </row>
    <row r="11363" spans="1:16" x14ac:dyDescent="0.25">
      <c r="A11363" t="s">
        <v>2436</v>
      </c>
      <c r="B11363" t="s">
        <v>1126</v>
      </c>
      <c r="C11363" t="s">
        <v>1196</v>
      </c>
      <c r="D11363" t="s">
        <v>1171</v>
      </c>
      <c r="E11363" t="s">
        <v>500</v>
      </c>
      <c r="F11363" s="7">
        <v>45856</v>
      </c>
      <c r="G11363" s="8">
        <v>42715</v>
      </c>
      <c r="H11363" s="8" t="s">
        <v>410</v>
      </c>
      <c r="I11363" s="8" t="s">
        <v>907</v>
      </c>
      <c r="J11363" s="8" t="s">
        <v>1179</v>
      </c>
      <c r="K11363">
        <v>1</v>
      </c>
      <c r="L11363" s="10">
        <v>600</v>
      </c>
      <c r="M11363" s="10">
        <v>600</v>
      </c>
      <c r="N11363">
        <v>102</v>
      </c>
      <c r="O11363">
        <f t="shared" si="354"/>
        <v>102</v>
      </c>
      <c r="P11363" s="11">
        <f t="shared" si="355"/>
        <v>498</v>
      </c>
    </row>
    <row r="11364" spans="1:16" x14ac:dyDescent="0.25">
      <c r="A11364" t="s">
        <v>2436</v>
      </c>
      <c r="B11364" t="s">
        <v>1126</v>
      </c>
      <c r="C11364" t="s">
        <v>1196</v>
      </c>
      <c r="D11364" t="s">
        <v>1171</v>
      </c>
      <c r="E11364" t="s">
        <v>500</v>
      </c>
      <c r="F11364" s="7">
        <v>45856</v>
      </c>
      <c r="G11364" s="8">
        <v>42715</v>
      </c>
      <c r="H11364" s="8" t="s">
        <v>1975</v>
      </c>
      <c r="I11364" s="8" t="s">
        <v>1976</v>
      </c>
      <c r="J11364" s="8" t="s">
        <v>1179</v>
      </c>
      <c r="K11364">
        <v>1</v>
      </c>
      <c r="L11364" s="10">
        <v>600</v>
      </c>
      <c r="M11364" s="10">
        <v>600</v>
      </c>
      <c r="N11364">
        <v>102</v>
      </c>
      <c r="O11364">
        <f t="shared" si="354"/>
        <v>102</v>
      </c>
      <c r="P11364" s="11">
        <f t="shared" si="355"/>
        <v>498</v>
      </c>
    </row>
    <row r="11365" spans="1:16" x14ac:dyDescent="0.25">
      <c r="A11365" t="s">
        <v>1358</v>
      </c>
      <c r="B11365" t="s">
        <v>1359</v>
      </c>
      <c r="C11365" t="s">
        <v>1192</v>
      </c>
      <c r="D11365" t="s">
        <v>1172</v>
      </c>
      <c r="E11365" t="s">
        <v>1360</v>
      </c>
      <c r="F11365" s="7">
        <v>45856</v>
      </c>
      <c r="G11365" s="8">
        <v>42716</v>
      </c>
      <c r="H11365" s="8" t="s">
        <v>87</v>
      </c>
      <c r="I11365" s="8" t="s">
        <v>627</v>
      </c>
      <c r="J11365" s="8" t="s">
        <v>1187</v>
      </c>
      <c r="K11365">
        <v>1</v>
      </c>
      <c r="L11365" s="10">
        <v>1080</v>
      </c>
      <c r="M11365" s="10">
        <v>1080</v>
      </c>
      <c r="N11365">
        <v>80</v>
      </c>
      <c r="O11365">
        <f t="shared" si="354"/>
        <v>80</v>
      </c>
      <c r="P11365" s="11">
        <f t="shared" si="355"/>
        <v>1000</v>
      </c>
    </row>
    <row r="11366" spans="1:16" x14ac:dyDescent="0.25">
      <c r="A11366" t="s">
        <v>1358</v>
      </c>
      <c r="B11366" t="s">
        <v>1359</v>
      </c>
      <c r="C11366" t="s">
        <v>1192</v>
      </c>
      <c r="D11366" t="s">
        <v>1172</v>
      </c>
      <c r="E11366" t="s">
        <v>1360</v>
      </c>
      <c r="F11366" s="7">
        <v>45856</v>
      </c>
      <c r="G11366" s="8">
        <v>42716</v>
      </c>
      <c r="H11366" s="8" t="s">
        <v>127</v>
      </c>
      <c r="I11366" s="8" t="s">
        <v>663</v>
      </c>
      <c r="J11366" s="8" t="s">
        <v>1187</v>
      </c>
      <c r="K11366">
        <v>4</v>
      </c>
      <c r="L11366" s="10">
        <v>200</v>
      </c>
      <c r="M11366" s="10">
        <v>800</v>
      </c>
      <c r="N11366">
        <v>15</v>
      </c>
      <c r="O11366">
        <f t="shared" si="354"/>
        <v>60</v>
      </c>
      <c r="P11366" s="11">
        <f t="shared" si="355"/>
        <v>740</v>
      </c>
    </row>
    <row r="11367" spans="1:16" x14ac:dyDescent="0.25">
      <c r="A11367" t="s">
        <v>1358</v>
      </c>
      <c r="B11367" t="s">
        <v>1359</v>
      </c>
      <c r="C11367" t="s">
        <v>1192</v>
      </c>
      <c r="D11367" t="s">
        <v>1172</v>
      </c>
      <c r="E11367" t="s">
        <v>1360</v>
      </c>
      <c r="F11367" s="7">
        <v>45856</v>
      </c>
      <c r="G11367" s="8">
        <v>42716</v>
      </c>
      <c r="H11367" s="8" t="s">
        <v>26</v>
      </c>
      <c r="I11367" s="8" t="s">
        <v>580</v>
      </c>
      <c r="J11367" s="8" t="s">
        <v>1187</v>
      </c>
      <c r="K11367">
        <v>1</v>
      </c>
      <c r="L11367" s="10">
        <v>120</v>
      </c>
      <c r="M11367" s="10">
        <v>120</v>
      </c>
      <c r="N11367">
        <v>40</v>
      </c>
      <c r="O11367">
        <f t="shared" si="354"/>
        <v>40</v>
      </c>
      <c r="P11367" s="11">
        <f t="shared" si="355"/>
        <v>80</v>
      </c>
    </row>
    <row r="11368" spans="1:16" x14ac:dyDescent="0.25">
      <c r="A11368" t="s">
        <v>1358</v>
      </c>
      <c r="B11368" t="s">
        <v>1359</v>
      </c>
      <c r="C11368" t="s">
        <v>1192</v>
      </c>
      <c r="D11368" t="s">
        <v>1172</v>
      </c>
      <c r="E11368" t="s">
        <v>1360</v>
      </c>
      <c r="F11368" s="7">
        <v>45860</v>
      </c>
      <c r="G11368" s="8">
        <v>42717</v>
      </c>
      <c r="H11368" s="8" t="s">
        <v>94</v>
      </c>
      <c r="I11368" s="8" t="s">
        <v>633</v>
      </c>
      <c r="J11368" s="8" t="s">
        <v>1187</v>
      </c>
      <c r="K11368">
        <v>1</v>
      </c>
      <c r="L11368" s="10">
        <v>1080</v>
      </c>
      <c r="M11368" s="10">
        <v>1080</v>
      </c>
      <c r="N11368">
        <v>80</v>
      </c>
      <c r="O11368">
        <f t="shared" si="354"/>
        <v>80</v>
      </c>
      <c r="P11368" s="11">
        <f t="shared" si="355"/>
        <v>1000</v>
      </c>
    </row>
    <row r="11369" spans="1:16" x14ac:dyDescent="0.25">
      <c r="A11369" t="s">
        <v>1358</v>
      </c>
      <c r="B11369" t="s">
        <v>1359</v>
      </c>
      <c r="C11369" t="s">
        <v>1192</v>
      </c>
      <c r="D11369" t="s">
        <v>1172</v>
      </c>
      <c r="E11369" t="s">
        <v>1360</v>
      </c>
      <c r="F11369" s="7">
        <v>45860</v>
      </c>
      <c r="G11369" s="8">
        <v>42717</v>
      </c>
      <c r="H11369" s="8" t="s">
        <v>127</v>
      </c>
      <c r="I11369" s="8" t="s">
        <v>663</v>
      </c>
      <c r="J11369" s="8" t="s">
        <v>1187</v>
      </c>
      <c r="K11369">
        <v>4</v>
      </c>
      <c r="L11369" s="10">
        <v>200</v>
      </c>
      <c r="M11369" s="10">
        <v>800</v>
      </c>
      <c r="N11369">
        <v>15</v>
      </c>
      <c r="O11369">
        <f t="shared" si="354"/>
        <v>60</v>
      </c>
      <c r="P11369" s="11">
        <f t="shared" si="355"/>
        <v>740</v>
      </c>
    </row>
    <row r="11370" spans="1:16" x14ac:dyDescent="0.25">
      <c r="A11370" t="s">
        <v>1358</v>
      </c>
      <c r="B11370" t="s">
        <v>1359</v>
      </c>
      <c r="C11370" t="s">
        <v>1192</v>
      </c>
      <c r="D11370" t="s">
        <v>1172</v>
      </c>
      <c r="E11370" t="s">
        <v>1360</v>
      </c>
      <c r="F11370" s="7">
        <v>45860</v>
      </c>
      <c r="G11370" s="8">
        <v>42717</v>
      </c>
      <c r="H11370" s="8" t="s">
        <v>26</v>
      </c>
      <c r="I11370" s="8" t="s">
        <v>580</v>
      </c>
      <c r="J11370" s="8" t="s">
        <v>1187</v>
      </c>
      <c r="K11370">
        <v>1</v>
      </c>
      <c r="L11370" s="10">
        <v>120</v>
      </c>
      <c r="M11370" s="10">
        <v>120</v>
      </c>
      <c r="N11370">
        <v>40</v>
      </c>
      <c r="O11370">
        <f t="shared" si="354"/>
        <v>40</v>
      </c>
      <c r="P11370" s="11">
        <f t="shared" si="355"/>
        <v>80</v>
      </c>
    </row>
    <row r="11371" spans="1:16" x14ac:dyDescent="0.25">
      <c r="A11371" t="s">
        <v>1099</v>
      </c>
      <c r="B11371" t="s">
        <v>1492</v>
      </c>
      <c r="C11371" t="s">
        <v>1192</v>
      </c>
      <c r="D11371" t="s">
        <v>1172</v>
      </c>
      <c r="E11371" t="s">
        <v>560</v>
      </c>
      <c r="F11371" s="7">
        <v>45853</v>
      </c>
      <c r="G11371" s="8">
        <v>42718</v>
      </c>
      <c r="H11371" s="8" t="s">
        <v>1615</v>
      </c>
      <c r="I11371" s="8" t="s">
        <v>1616</v>
      </c>
      <c r="J11371" s="8" t="s">
        <v>1205</v>
      </c>
      <c r="K11371">
        <v>2</v>
      </c>
      <c r="L11371" s="10">
        <v>500</v>
      </c>
      <c r="M11371" s="10">
        <v>1000</v>
      </c>
      <c r="N11371">
        <v>55</v>
      </c>
      <c r="O11371">
        <f t="shared" si="354"/>
        <v>110</v>
      </c>
      <c r="P11371" s="11">
        <f t="shared" si="355"/>
        <v>890</v>
      </c>
    </row>
    <row r="11372" spans="1:16" x14ac:dyDescent="0.25">
      <c r="A11372" t="s">
        <v>1099</v>
      </c>
      <c r="B11372" t="s">
        <v>1492</v>
      </c>
      <c r="C11372" t="s">
        <v>1192</v>
      </c>
      <c r="D11372" t="s">
        <v>1172</v>
      </c>
      <c r="E11372" t="s">
        <v>560</v>
      </c>
      <c r="F11372" s="7">
        <v>45853</v>
      </c>
      <c r="G11372" s="8">
        <v>42718</v>
      </c>
      <c r="H11372" s="8" t="s">
        <v>1204</v>
      </c>
      <c r="I11372" s="8" t="s">
        <v>1668</v>
      </c>
      <c r="J11372" s="8" t="s">
        <v>1205</v>
      </c>
      <c r="K11372">
        <v>2</v>
      </c>
      <c r="L11372" s="10">
        <v>501.6</v>
      </c>
      <c r="M11372" s="10">
        <v>1003.2</v>
      </c>
      <c r="N11372">
        <v>29</v>
      </c>
      <c r="O11372">
        <f t="shared" si="354"/>
        <v>58</v>
      </c>
      <c r="P11372" s="11">
        <f t="shared" si="355"/>
        <v>945.2</v>
      </c>
    </row>
    <row r="11373" spans="1:16" x14ac:dyDescent="0.25">
      <c r="A11373" t="s">
        <v>1099</v>
      </c>
      <c r="B11373" t="s">
        <v>1492</v>
      </c>
      <c r="C11373" t="s">
        <v>1192</v>
      </c>
      <c r="D11373" t="s">
        <v>1172</v>
      </c>
      <c r="E11373" t="s">
        <v>560</v>
      </c>
      <c r="F11373" s="7">
        <v>45853</v>
      </c>
      <c r="G11373" s="8">
        <v>42718</v>
      </c>
      <c r="H11373" s="8" t="s">
        <v>1206</v>
      </c>
      <c r="I11373" s="8" t="s">
        <v>596</v>
      </c>
      <c r="J11373" s="8" t="s">
        <v>1205</v>
      </c>
      <c r="K11373">
        <v>6</v>
      </c>
      <c r="L11373" s="10">
        <v>156</v>
      </c>
      <c r="M11373" s="10">
        <v>936</v>
      </c>
      <c r="N11373">
        <v>7</v>
      </c>
      <c r="O11373">
        <f t="shared" si="354"/>
        <v>42</v>
      </c>
      <c r="P11373" s="11">
        <f t="shared" si="355"/>
        <v>894</v>
      </c>
    </row>
    <row r="11374" spans="1:16" x14ac:dyDescent="0.25">
      <c r="A11374" t="s">
        <v>1099</v>
      </c>
      <c r="B11374" t="s">
        <v>1492</v>
      </c>
      <c r="C11374" t="s">
        <v>1192</v>
      </c>
      <c r="D11374" t="s">
        <v>1172</v>
      </c>
      <c r="E11374" t="s">
        <v>560</v>
      </c>
      <c r="F11374" s="7">
        <v>45853</v>
      </c>
      <c r="G11374" s="8">
        <v>42718</v>
      </c>
      <c r="H11374" s="8" t="s">
        <v>1252</v>
      </c>
      <c r="I11374" s="8" t="s">
        <v>1253</v>
      </c>
      <c r="J11374" s="8" t="s">
        <v>1205</v>
      </c>
      <c r="K11374">
        <v>2</v>
      </c>
      <c r="L11374" s="10">
        <v>501.6</v>
      </c>
      <c r="M11374" s="10">
        <v>1003.2</v>
      </c>
      <c r="N11374">
        <v>10</v>
      </c>
      <c r="O11374">
        <f t="shared" si="354"/>
        <v>20</v>
      </c>
      <c r="P11374" s="11">
        <f t="shared" si="355"/>
        <v>983.2</v>
      </c>
    </row>
    <row r="11375" spans="1:16" x14ac:dyDescent="0.25">
      <c r="A11375" t="s">
        <v>1099</v>
      </c>
      <c r="B11375" t="s">
        <v>1492</v>
      </c>
      <c r="C11375" t="s">
        <v>1192</v>
      </c>
      <c r="D11375" t="s">
        <v>1172</v>
      </c>
      <c r="E11375" t="s">
        <v>560</v>
      </c>
      <c r="F11375" s="7">
        <v>45853</v>
      </c>
      <c r="G11375" s="8">
        <v>42718</v>
      </c>
      <c r="H11375" s="8" t="s">
        <v>194</v>
      </c>
      <c r="I11375" s="8" t="s">
        <v>718</v>
      </c>
      <c r="J11375" s="8" t="s">
        <v>1188</v>
      </c>
      <c r="K11375">
        <v>2</v>
      </c>
      <c r="L11375" s="10">
        <v>300</v>
      </c>
      <c r="M11375" s="10">
        <v>600</v>
      </c>
      <c r="N11375">
        <v>15</v>
      </c>
      <c r="O11375">
        <f t="shared" si="354"/>
        <v>30</v>
      </c>
      <c r="P11375" s="11">
        <f t="shared" si="355"/>
        <v>570</v>
      </c>
    </row>
    <row r="11376" spans="1:16" x14ac:dyDescent="0.25">
      <c r="A11376" t="s">
        <v>1099</v>
      </c>
      <c r="B11376" t="s">
        <v>1492</v>
      </c>
      <c r="C11376" t="s">
        <v>1192</v>
      </c>
      <c r="D11376" t="s">
        <v>1172</v>
      </c>
      <c r="E11376" t="s">
        <v>560</v>
      </c>
      <c r="F11376" s="7">
        <v>45853</v>
      </c>
      <c r="G11376" s="8">
        <v>42718</v>
      </c>
      <c r="H11376" s="8" t="s">
        <v>483</v>
      </c>
      <c r="I11376" s="8" t="s">
        <v>969</v>
      </c>
      <c r="J11376" s="8" t="s">
        <v>1183</v>
      </c>
      <c r="K11376">
        <v>1</v>
      </c>
      <c r="L11376" s="10">
        <v>5750</v>
      </c>
      <c r="M11376" s="10">
        <v>5750</v>
      </c>
      <c r="N11376">
        <v>235</v>
      </c>
      <c r="O11376">
        <f t="shared" si="354"/>
        <v>235</v>
      </c>
      <c r="P11376" s="11">
        <f t="shared" si="355"/>
        <v>5515</v>
      </c>
    </row>
    <row r="11377" spans="1:16" x14ac:dyDescent="0.25">
      <c r="A11377" t="s">
        <v>1099</v>
      </c>
      <c r="B11377" t="s">
        <v>1492</v>
      </c>
      <c r="C11377" t="s">
        <v>1192</v>
      </c>
      <c r="D11377" t="s">
        <v>1172</v>
      </c>
      <c r="E11377" t="s">
        <v>560</v>
      </c>
      <c r="F11377" s="7">
        <v>45853</v>
      </c>
      <c r="G11377" s="8">
        <v>42718</v>
      </c>
      <c r="H11377" s="8" t="s">
        <v>424</v>
      </c>
      <c r="I11377" s="8" t="s">
        <v>919</v>
      </c>
      <c r="J11377" s="8" t="s">
        <v>1183</v>
      </c>
      <c r="K11377">
        <v>1</v>
      </c>
      <c r="L11377" s="10">
        <v>175</v>
      </c>
      <c r="M11377" s="10">
        <v>175</v>
      </c>
      <c r="N11377">
        <v>65</v>
      </c>
      <c r="O11377">
        <f t="shared" si="354"/>
        <v>65</v>
      </c>
      <c r="P11377" s="11">
        <f t="shared" si="355"/>
        <v>110</v>
      </c>
    </row>
    <row r="11378" spans="1:16" x14ac:dyDescent="0.25">
      <c r="A11378" t="s">
        <v>1099</v>
      </c>
      <c r="B11378" t="s">
        <v>1492</v>
      </c>
      <c r="C11378" t="s">
        <v>1192</v>
      </c>
      <c r="D11378" t="s">
        <v>1172</v>
      </c>
      <c r="E11378" t="s">
        <v>560</v>
      </c>
      <c r="F11378" s="7">
        <v>45853</v>
      </c>
      <c r="G11378" s="8">
        <v>42718</v>
      </c>
      <c r="H11378" s="8" t="s">
        <v>236</v>
      </c>
      <c r="I11378" s="8" t="s">
        <v>757</v>
      </c>
      <c r="J11378" s="8" t="s">
        <v>1183</v>
      </c>
      <c r="K11378">
        <v>1</v>
      </c>
      <c r="L11378" s="10">
        <v>800</v>
      </c>
      <c r="M11378" s="10">
        <v>800</v>
      </c>
      <c r="N11378">
        <v>210</v>
      </c>
      <c r="O11378">
        <f t="shared" si="354"/>
        <v>210</v>
      </c>
      <c r="P11378" s="11">
        <f t="shared" si="355"/>
        <v>590</v>
      </c>
    </row>
    <row r="11379" spans="1:16" x14ac:dyDescent="0.25">
      <c r="A11379" t="s">
        <v>1099</v>
      </c>
      <c r="B11379" t="s">
        <v>1492</v>
      </c>
      <c r="C11379" t="s">
        <v>1192</v>
      </c>
      <c r="D11379" t="s">
        <v>1172</v>
      </c>
      <c r="E11379" t="s">
        <v>560</v>
      </c>
      <c r="F11379" s="7">
        <v>45853</v>
      </c>
      <c r="G11379" s="8">
        <v>42718</v>
      </c>
      <c r="H11379" s="8" t="s">
        <v>140</v>
      </c>
      <c r="I11379" s="8" t="s">
        <v>672</v>
      </c>
      <c r="J11379" s="8" t="s">
        <v>1183</v>
      </c>
      <c r="K11379">
        <v>1</v>
      </c>
      <c r="L11379" s="10">
        <v>1200</v>
      </c>
      <c r="M11379" s="10">
        <v>1200</v>
      </c>
      <c r="N11379">
        <v>875</v>
      </c>
      <c r="O11379">
        <f t="shared" si="354"/>
        <v>875</v>
      </c>
      <c r="P11379" s="11">
        <f t="shared" si="355"/>
        <v>325</v>
      </c>
    </row>
    <row r="11380" spans="1:16" x14ac:dyDescent="0.25">
      <c r="A11380" t="s">
        <v>1099</v>
      </c>
      <c r="B11380" t="s">
        <v>1492</v>
      </c>
      <c r="C11380" t="s">
        <v>1192</v>
      </c>
      <c r="D11380" t="s">
        <v>1172</v>
      </c>
      <c r="E11380" t="s">
        <v>560</v>
      </c>
      <c r="F11380" s="7">
        <v>45853</v>
      </c>
      <c r="G11380" s="8">
        <v>42718</v>
      </c>
      <c r="H11380" s="8" t="s">
        <v>172</v>
      </c>
      <c r="I11380" s="8" t="s">
        <v>697</v>
      </c>
      <c r="J11380" s="8" t="s">
        <v>1183</v>
      </c>
      <c r="K11380">
        <v>1</v>
      </c>
      <c r="L11380" s="10">
        <v>400</v>
      </c>
      <c r="M11380" s="10">
        <v>400</v>
      </c>
      <c r="N11380">
        <v>120</v>
      </c>
      <c r="O11380">
        <f t="shared" si="354"/>
        <v>120</v>
      </c>
      <c r="P11380" s="11">
        <f t="shared" si="355"/>
        <v>280</v>
      </c>
    </row>
    <row r="11381" spans="1:16" x14ac:dyDescent="0.25">
      <c r="A11381" t="s">
        <v>1099</v>
      </c>
      <c r="B11381" t="s">
        <v>1492</v>
      </c>
      <c r="C11381" t="s">
        <v>1192</v>
      </c>
      <c r="D11381" t="s">
        <v>1172</v>
      </c>
      <c r="E11381" t="s">
        <v>560</v>
      </c>
      <c r="F11381" s="7">
        <v>45855</v>
      </c>
      <c r="G11381" s="8">
        <v>42719</v>
      </c>
      <c r="H11381" s="8" t="s">
        <v>1204</v>
      </c>
      <c r="I11381" s="8" t="s">
        <v>1668</v>
      </c>
      <c r="J11381" s="8" t="s">
        <v>1205</v>
      </c>
      <c r="K11381">
        <v>16</v>
      </c>
      <c r="L11381" s="10">
        <v>501.6</v>
      </c>
      <c r="M11381" s="10">
        <v>8025.6</v>
      </c>
      <c r="N11381">
        <v>29</v>
      </c>
      <c r="O11381">
        <f t="shared" si="354"/>
        <v>464</v>
      </c>
      <c r="P11381" s="11">
        <f t="shared" si="355"/>
        <v>7561.6</v>
      </c>
    </row>
    <row r="11382" spans="1:16" x14ac:dyDescent="0.25">
      <c r="A11382" t="s">
        <v>1099</v>
      </c>
      <c r="B11382" t="s">
        <v>1492</v>
      </c>
      <c r="C11382" t="s">
        <v>1192</v>
      </c>
      <c r="D11382" t="s">
        <v>1172</v>
      </c>
      <c r="E11382" t="s">
        <v>560</v>
      </c>
      <c r="F11382" s="7">
        <v>45855</v>
      </c>
      <c r="G11382" s="8">
        <v>42719</v>
      </c>
      <c r="H11382" s="8" t="s">
        <v>1206</v>
      </c>
      <c r="I11382" s="8" t="s">
        <v>596</v>
      </c>
      <c r="J11382" s="8" t="s">
        <v>1205</v>
      </c>
      <c r="K11382">
        <v>16</v>
      </c>
      <c r="L11382" s="10">
        <v>156</v>
      </c>
      <c r="M11382" s="10">
        <v>2496</v>
      </c>
      <c r="N11382">
        <v>7</v>
      </c>
      <c r="O11382">
        <f t="shared" si="354"/>
        <v>112</v>
      </c>
      <c r="P11382" s="11">
        <f t="shared" si="355"/>
        <v>2384</v>
      </c>
    </row>
    <row r="11383" spans="1:16" x14ac:dyDescent="0.25">
      <c r="A11383" t="s">
        <v>1099</v>
      </c>
      <c r="B11383" t="s">
        <v>1492</v>
      </c>
      <c r="C11383" t="s">
        <v>1192</v>
      </c>
      <c r="D11383" t="s">
        <v>1172</v>
      </c>
      <c r="E11383" t="s">
        <v>560</v>
      </c>
      <c r="F11383" s="7">
        <v>45855</v>
      </c>
      <c r="G11383" s="8">
        <v>42719</v>
      </c>
      <c r="H11383" s="8" t="s">
        <v>1389</v>
      </c>
      <c r="I11383" s="8" t="s">
        <v>1390</v>
      </c>
      <c r="J11383" s="8" t="s">
        <v>1205</v>
      </c>
      <c r="K11383">
        <v>1</v>
      </c>
      <c r="L11383" s="10">
        <v>501.6</v>
      </c>
      <c r="M11383" s="10">
        <v>501.6</v>
      </c>
      <c r="N11383">
        <v>10</v>
      </c>
      <c r="O11383">
        <f t="shared" si="354"/>
        <v>10</v>
      </c>
      <c r="P11383" s="11">
        <f t="shared" si="355"/>
        <v>491.6</v>
      </c>
    </row>
    <row r="11384" spans="1:16" x14ac:dyDescent="0.25">
      <c r="A11384" t="s">
        <v>1099</v>
      </c>
      <c r="B11384" t="s">
        <v>1492</v>
      </c>
      <c r="C11384" t="s">
        <v>1192</v>
      </c>
      <c r="D11384" t="s">
        <v>1172</v>
      </c>
      <c r="E11384" t="s">
        <v>560</v>
      </c>
      <c r="F11384" s="7">
        <v>45855</v>
      </c>
      <c r="G11384" s="8">
        <v>42719</v>
      </c>
      <c r="H11384" s="8" t="s">
        <v>1282</v>
      </c>
      <c r="I11384" s="8" t="s">
        <v>1283</v>
      </c>
      <c r="J11384" s="8" t="s">
        <v>1205</v>
      </c>
      <c r="K11384">
        <v>2</v>
      </c>
      <c r="L11384" s="10">
        <v>501.6</v>
      </c>
      <c r="M11384" s="10">
        <v>1003.2</v>
      </c>
      <c r="N11384">
        <v>10</v>
      </c>
      <c r="O11384">
        <f t="shared" si="354"/>
        <v>20</v>
      </c>
      <c r="P11384" s="11">
        <f t="shared" si="355"/>
        <v>983.2</v>
      </c>
    </row>
    <row r="11385" spans="1:16" x14ac:dyDescent="0.25">
      <c r="A11385" t="s">
        <v>1099</v>
      </c>
      <c r="B11385" t="s">
        <v>1492</v>
      </c>
      <c r="C11385" t="s">
        <v>1192</v>
      </c>
      <c r="D11385" t="s">
        <v>1172</v>
      </c>
      <c r="E11385" t="s">
        <v>560</v>
      </c>
      <c r="F11385" s="7">
        <v>45855</v>
      </c>
      <c r="G11385" s="8">
        <v>42719</v>
      </c>
      <c r="H11385" s="8" t="s">
        <v>1225</v>
      </c>
      <c r="I11385" s="8" t="s">
        <v>1226</v>
      </c>
      <c r="J11385" s="8" t="s">
        <v>1205</v>
      </c>
      <c r="K11385">
        <v>6</v>
      </c>
      <c r="L11385" s="10">
        <v>501.6</v>
      </c>
      <c r="M11385" s="10">
        <v>3009.6</v>
      </c>
      <c r="N11385">
        <v>10</v>
      </c>
      <c r="O11385">
        <f t="shared" si="354"/>
        <v>60</v>
      </c>
      <c r="P11385" s="11">
        <f t="shared" si="355"/>
        <v>2949.6</v>
      </c>
    </row>
    <row r="11386" spans="1:16" x14ac:dyDescent="0.25">
      <c r="A11386" t="s">
        <v>1099</v>
      </c>
      <c r="B11386" t="s">
        <v>1492</v>
      </c>
      <c r="C11386" t="s">
        <v>1192</v>
      </c>
      <c r="D11386" t="s">
        <v>1172</v>
      </c>
      <c r="E11386" t="s">
        <v>560</v>
      </c>
      <c r="F11386" s="7">
        <v>45855</v>
      </c>
      <c r="G11386" s="8">
        <v>42719</v>
      </c>
      <c r="H11386" s="8" t="s">
        <v>1223</v>
      </c>
      <c r="I11386" s="8" t="s">
        <v>1224</v>
      </c>
      <c r="J11386" s="8" t="s">
        <v>1205</v>
      </c>
      <c r="K11386">
        <v>1</v>
      </c>
      <c r="L11386" s="10">
        <v>501.6</v>
      </c>
      <c r="M11386" s="10">
        <v>501.6</v>
      </c>
      <c r="N11386">
        <v>10</v>
      </c>
      <c r="O11386">
        <f t="shared" si="354"/>
        <v>10</v>
      </c>
      <c r="P11386" s="11">
        <f t="shared" si="355"/>
        <v>491.6</v>
      </c>
    </row>
    <row r="11387" spans="1:16" x14ac:dyDescent="0.25">
      <c r="A11387" t="s">
        <v>1099</v>
      </c>
      <c r="B11387" t="s">
        <v>1492</v>
      </c>
      <c r="C11387" t="s">
        <v>1192</v>
      </c>
      <c r="D11387" t="s">
        <v>1172</v>
      </c>
      <c r="E11387" t="s">
        <v>560</v>
      </c>
      <c r="F11387" s="7">
        <v>45855</v>
      </c>
      <c r="G11387" s="8">
        <v>42719</v>
      </c>
      <c r="H11387" s="8" t="s">
        <v>1479</v>
      </c>
      <c r="I11387" s="8" t="s">
        <v>1480</v>
      </c>
      <c r="J11387" s="8" t="s">
        <v>1205</v>
      </c>
      <c r="K11387">
        <v>2</v>
      </c>
      <c r="L11387" s="10">
        <v>501.6</v>
      </c>
      <c r="M11387" s="10">
        <v>1003.2</v>
      </c>
      <c r="N11387">
        <v>10</v>
      </c>
      <c r="O11387">
        <f t="shared" si="354"/>
        <v>20</v>
      </c>
      <c r="P11387" s="11">
        <f t="shared" si="355"/>
        <v>983.2</v>
      </c>
    </row>
    <row r="11388" spans="1:16" x14ac:dyDescent="0.25">
      <c r="A11388" t="s">
        <v>1099</v>
      </c>
      <c r="B11388" t="s">
        <v>1492</v>
      </c>
      <c r="C11388" t="s">
        <v>1192</v>
      </c>
      <c r="D11388" t="s">
        <v>1172</v>
      </c>
      <c r="E11388" t="s">
        <v>560</v>
      </c>
      <c r="F11388" s="7">
        <v>45855</v>
      </c>
      <c r="G11388" s="8">
        <v>42719</v>
      </c>
      <c r="H11388" s="8" t="s">
        <v>1989</v>
      </c>
      <c r="I11388" s="8" t="s">
        <v>1990</v>
      </c>
      <c r="J11388" s="8" t="s">
        <v>1205</v>
      </c>
      <c r="K11388">
        <v>4</v>
      </c>
      <c r="L11388" s="10">
        <v>501.6</v>
      </c>
      <c r="M11388" s="10">
        <v>2006.4</v>
      </c>
      <c r="N11388">
        <v>20</v>
      </c>
      <c r="O11388">
        <f t="shared" si="354"/>
        <v>80</v>
      </c>
      <c r="P11388" s="11">
        <f t="shared" si="355"/>
        <v>1926.4</v>
      </c>
    </row>
    <row r="11389" spans="1:16" x14ac:dyDescent="0.25">
      <c r="A11389" t="s">
        <v>1099</v>
      </c>
      <c r="B11389" t="s">
        <v>1492</v>
      </c>
      <c r="C11389" t="s">
        <v>1192</v>
      </c>
      <c r="D11389" t="s">
        <v>1172</v>
      </c>
      <c r="E11389" t="s">
        <v>560</v>
      </c>
      <c r="F11389" s="7">
        <v>45855</v>
      </c>
      <c r="G11389" s="8">
        <v>42719</v>
      </c>
      <c r="H11389" s="8" t="s">
        <v>98</v>
      </c>
      <c r="I11389" s="8" t="s">
        <v>637</v>
      </c>
      <c r="J11389" s="8" t="s">
        <v>1188</v>
      </c>
      <c r="K11389">
        <v>2</v>
      </c>
      <c r="L11389" s="10">
        <v>340</v>
      </c>
      <c r="M11389" s="10">
        <v>680</v>
      </c>
      <c r="N11389">
        <v>33</v>
      </c>
      <c r="O11389">
        <f t="shared" si="354"/>
        <v>66</v>
      </c>
      <c r="P11389" s="11">
        <f t="shared" si="355"/>
        <v>614</v>
      </c>
    </row>
    <row r="11390" spans="1:16" x14ac:dyDescent="0.25">
      <c r="A11390" t="s">
        <v>1099</v>
      </c>
      <c r="B11390" t="s">
        <v>1492</v>
      </c>
      <c r="C11390" t="s">
        <v>1192</v>
      </c>
      <c r="D11390" t="s">
        <v>1172</v>
      </c>
      <c r="E11390" t="s">
        <v>560</v>
      </c>
      <c r="F11390" s="7">
        <v>45855</v>
      </c>
      <c r="G11390" s="8">
        <v>42719</v>
      </c>
      <c r="H11390" s="8" t="s">
        <v>217</v>
      </c>
      <c r="I11390" s="8" t="s">
        <v>739</v>
      </c>
      <c r="J11390" s="8" t="s">
        <v>1184</v>
      </c>
      <c r="K11390">
        <v>1</v>
      </c>
      <c r="L11390" s="10">
        <v>8676</v>
      </c>
      <c r="M11390" s="10">
        <v>8676</v>
      </c>
      <c r="N11390">
        <v>267</v>
      </c>
      <c r="O11390">
        <f t="shared" si="354"/>
        <v>267</v>
      </c>
      <c r="P11390" s="11">
        <f t="shared" si="355"/>
        <v>8409</v>
      </c>
    </row>
    <row r="11391" spans="1:16" x14ac:dyDescent="0.25">
      <c r="A11391" t="s">
        <v>1099</v>
      </c>
      <c r="B11391" t="s">
        <v>1492</v>
      </c>
      <c r="C11391" t="s">
        <v>1192</v>
      </c>
      <c r="D11391" t="s">
        <v>1172</v>
      </c>
      <c r="E11391" t="s">
        <v>560</v>
      </c>
      <c r="F11391" s="7">
        <v>45855</v>
      </c>
      <c r="G11391" s="8">
        <v>42719</v>
      </c>
      <c r="H11391" s="8" t="s">
        <v>219</v>
      </c>
      <c r="I11391" s="8" t="s">
        <v>741</v>
      </c>
      <c r="J11391" s="8" t="s">
        <v>1184</v>
      </c>
      <c r="K11391">
        <v>1</v>
      </c>
      <c r="L11391" s="10">
        <v>8676</v>
      </c>
      <c r="M11391" s="10">
        <v>8676</v>
      </c>
      <c r="N11391">
        <v>267</v>
      </c>
      <c r="O11391">
        <f t="shared" si="354"/>
        <v>267</v>
      </c>
      <c r="P11391" s="11">
        <f t="shared" si="355"/>
        <v>8409</v>
      </c>
    </row>
    <row r="11392" spans="1:16" x14ac:dyDescent="0.25">
      <c r="A11392" t="s">
        <v>1099</v>
      </c>
      <c r="B11392" t="s">
        <v>1492</v>
      </c>
      <c r="C11392" t="s">
        <v>1192</v>
      </c>
      <c r="D11392" t="s">
        <v>1172</v>
      </c>
      <c r="E11392" t="s">
        <v>560</v>
      </c>
      <c r="F11392" s="7">
        <v>45855</v>
      </c>
      <c r="G11392" s="8">
        <v>42719</v>
      </c>
      <c r="H11392" s="8" t="s">
        <v>21</v>
      </c>
      <c r="I11392" s="8" t="s">
        <v>575</v>
      </c>
      <c r="J11392" s="8" t="s">
        <v>1184</v>
      </c>
      <c r="K11392">
        <v>4</v>
      </c>
      <c r="L11392" s="10">
        <v>250</v>
      </c>
      <c r="M11392" s="10">
        <v>1000</v>
      </c>
      <c r="N11392">
        <v>32</v>
      </c>
      <c r="O11392">
        <f t="shared" si="354"/>
        <v>128</v>
      </c>
      <c r="P11392" s="11">
        <f t="shared" si="355"/>
        <v>872</v>
      </c>
    </row>
    <row r="11393" spans="1:16" x14ac:dyDescent="0.25">
      <c r="A11393" t="s">
        <v>1099</v>
      </c>
      <c r="B11393" t="s">
        <v>1492</v>
      </c>
      <c r="C11393" t="s">
        <v>1192</v>
      </c>
      <c r="D11393" t="s">
        <v>1172</v>
      </c>
      <c r="E11393" t="s">
        <v>560</v>
      </c>
      <c r="F11393" s="7">
        <v>45856</v>
      </c>
      <c r="G11393" s="8">
        <v>42720</v>
      </c>
      <c r="H11393" s="8" t="s">
        <v>2227</v>
      </c>
      <c r="I11393" s="8" t="s">
        <v>2228</v>
      </c>
      <c r="J11393" s="8" t="s">
        <v>1214</v>
      </c>
      <c r="K11393">
        <v>2</v>
      </c>
      <c r="L11393" s="10">
        <v>1156</v>
      </c>
      <c r="M11393" s="10">
        <v>2312</v>
      </c>
      <c r="N11393">
        <v>110</v>
      </c>
      <c r="O11393">
        <f t="shared" si="354"/>
        <v>220</v>
      </c>
      <c r="P11393" s="11">
        <f t="shared" si="355"/>
        <v>2092</v>
      </c>
    </row>
    <row r="11394" spans="1:16" x14ac:dyDescent="0.25">
      <c r="A11394" t="s">
        <v>1099</v>
      </c>
      <c r="B11394" t="s">
        <v>1492</v>
      </c>
      <c r="C11394" t="s">
        <v>1192</v>
      </c>
      <c r="D11394" t="s">
        <v>1172</v>
      </c>
      <c r="E11394" t="s">
        <v>560</v>
      </c>
      <c r="F11394" s="7">
        <v>45856</v>
      </c>
      <c r="G11394" s="8">
        <v>42720</v>
      </c>
      <c r="H11394" s="8" t="s">
        <v>2225</v>
      </c>
      <c r="I11394" s="8" t="s">
        <v>2226</v>
      </c>
      <c r="J11394" s="8" t="s">
        <v>1214</v>
      </c>
      <c r="K11394">
        <v>2</v>
      </c>
      <c r="L11394" s="10">
        <v>1156</v>
      </c>
      <c r="M11394" s="10">
        <v>2312</v>
      </c>
      <c r="N11394">
        <v>110</v>
      </c>
      <c r="O11394">
        <f t="shared" si="354"/>
        <v>220</v>
      </c>
      <c r="P11394" s="11">
        <f t="shared" si="355"/>
        <v>2092</v>
      </c>
    </row>
    <row r="11395" spans="1:16" x14ac:dyDescent="0.25">
      <c r="A11395" t="s">
        <v>1099</v>
      </c>
      <c r="B11395" t="s">
        <v>1492</v>
      </c>
      <c r="C11395" t="s">
        <v>1192</v>
      </c>
      <c r="D11395" t="s">
        <v>1172</v>
      </c>
      <c r="E11395" t="s">
        <v>560</v>
      </c>
      <c r="F11395" s="7">
        <v>45856</v>
      </c>
      <c r="G11395" s="8">
        <v>42720</v>
      </c>
      <c r="H11395" s="8" t="s">
        <v>1242</v>
      </c>
      <c r="I11395" s="8" t="s">
        <v>1243</v>
      </c>
      <c r="J11395" s="8" t="s">
        <v>1214</v>
      </c>
      <c r="K11395">
        <v>2</v>
      </c>
      <c r="L11395" s="10">
        <v>300</v>
      </c>
      <c r="M11395" s="10">
        <v>600</v>
      </c>
      <c r="N11395">
        <v>13</v>
      </c>
      <c r="O11395">
        <f t="shared" si="354"/>
        <v>26</v>
      </c>
      <c r="P11395" s="11">
        <f t="shared" si="355"/>
        <v>574</v>
      </c>
    </row>
    <row r="11396" spans="1:16" x14ac:dyDescent="0.25">
      <c r="A11396" t="s">
        <v>1099</v>
      </c>
      <c r="B11396" t="s">
        <v>1492</v>
      </c>
      <c r="C11396" t="s">
        <v>1192</v>
      </c>
      <c r="D11396" t="s">
        <v>1172</v>
      </c>
      <c r="E11396" t="s">
        <v>560</v>
      </c>
      <c r="F11396" s="7">
        <v>45856</v>
      </c>
      <c r="G11396" s="8">
        <v>42720</v>
      </c>
      <c r="H11396" s="8" t="s">
        <v>1206</v>
      </c>
      <c r="I11396" s="8" t="s">
        <v>596</v>
      </c>
      <c r="J11396" s="8" t="s">
        <v>1205</v>
      </c>
      <c r="K11396">
        <v>4</v>
      </c>
      <c r="L11396" s="10">
        <v>156</v>
      </c>
      <c r="M11396" s="10">
        <v>624</v>
      </c>
      <c r="N11396">
        <v>7</v>
      </c>
      <c r="O11396">
        <f t="shared" si="354"/>
        <v>28</v>
      </c>
      <c r="P11396" s="11">
        <f t="shared" si="355"/>
        <v>596</v>
      </c>
    </row>
    <row r="11397" spans="1:16" x14ac:dyDescent="0.25">
      <c r="A11397" t="s">
        <v>1099</v>
      </c>
      <c r="B11397" t="s">
        <v>1492</v>
      </c>
      <c r="C11397" t="s">
        <v>1192</v>
      </c>
      <c r="D11397" t="s">
        <v>1172</v>
      </c>
      <c r="E11397" t="s">
        <v>560</v>
      </c>
      <c r="F11397" s="7">
        <v>45856</v>
      </c>
      <c r="G11397" s="8">
        <v>42720</v>
      </c>
      <c r="H11397" s="8" t="s">
        <v>1553</v>
      </c>
      <c r="I11397" s="8" t="s">
        <v>1554</v>
      </c>
      <c r="J11397" s="8" t="s">
        <v>1181</v>
      </c>
      <c r="K11397">
        <v>1</v>
      </c>
      <c r="L11397" s="10">
        <v>3200</v>
      </c>
      <c r="M11397" s="10">
        <v>3200</v>
      </c>
      <c r="N11397">
        <v>90</v>
      </c>
      <c r="O11397">
        <f t="shared" ref="O11397:O11460" si="356">+K11397*N11397</f>
        <v>90</v>
      </c>
      <c r="P11397" s="11">
        <f t="shared" ref="P11397:P11460" si="357">+M11397-O11397</f>
        <v>3110</v>
      </c>
    </row>
    <row r="11398" spans="1:16" x14ac:dyDescent="0.25">
      <c r="A11398" t="s">
        <v>1099</v>
      </c>
      <c r="B11398" t="s">
        <v>1492</v>
      </c>
      <c r="C11398" t="s">
        <v>1192</v>
      </c>
      <c r="D11398" t="s">
        <v>1172</v>
      </c>
      <c r="E11398" t="s">
        <v>560</v>
      </c>
      <c r="F11398" s="7">
        <v>45856</v>
      </c>
      <c r="G11398" s="8">
        <v>42721</v>
      </c>
      <c r="H11398" s="8" t="s">
        <v>69</v>
      </c>
      <c r="I11398" s="8" t="s">
        <v>611</v>
      </c>
      <c r="J11398" s="8" t="s">
        <v>1187</v>
      </c>
      <c r="K11398">
        <v>1</v>
      </c>
      <c r="L11398" s="10">
        <v>1224</v>
      </c>
      <c r="M11398" s="10">
        <v>1224</v>
      </c>
      <c r="N11398">
        <v>120</v>
      </c>
      <c r="O11398">
        <f t="shared" si="356"/>
        <v>120</v>
      </c>
      <c r="P11398" s="11">
        <f t="shared" si="357"/>
        <v>1104</v>
      </c>
    </row>
    <row r="11399" spans="1:16" x14ac:dyDescent="0.25">
      <c r="A11399" t="s">
        <v>1099</v>
      </c>
      <c r="B11399" t="s">
        <v>1492</v>
      </c>
      <c r="C11399" t="s">
        <v>1192</v>
      </c>
      <c r="D11399" t="s">
        <v>1172</v>
      </c>
      <c r="E11399" t="s">
        <v>560</v>
      </c>
      <c r="F11399" s="7">
        <v>45856</v>
      </c>
      <c r="G11399" s="8">
        <v>42721</v>
      </c>
      <c r="H11399" s="8" t="s">
        <v>13</v>
      </c>
      <c r="I11399" s="8" t="s">
        <v>568</v>
      </c>
      <c r="J11399" s="8" t="s">
        <v>1187</v>
      </c>
      <c r="K11399">
        <v>8</v>
      </c>
      <c r="L11399" s="10">
        <v>200</v>
      </c>
      <c r="M11399" s="10">
        <v>1600</v>
      </c>
      <c r="N11399">
        <v>15</v>
      </c>
      <c r="O11399">
        <f t="shared" si="356"/>
        <v>120</v>
      </c>
      <c r="P11399" s="11">
        <f t="shared" si="357"/>
        <v>1480</v>
      </c>
    </row>
    <row r="11400" spans="1:16" x14ac:dyDescent="0.25">
      <c r="A11400" t="s">
        <v>1641</v>
      </c>
      <c r="B11400" t="s">
        <v>1642</v>
      </c>
      <c r="C11400" t="s">
        <v>1194</v>
      </c>
      <c r="D11400" t="s">
        <v>1171</v>
      </c>
      <c r="E11400" t="s">
        <v>1643</v>
      </c>
      <c r="F11400" s="7">
        <v>45819</v>
      </c>
      <c r="G11400" s="8">
        <v>42722</v>
      </c>
      <c r="H11400" s="8" t="s">
        <v>380</v>
      </c>
      <c r="I11400" s="8" t="s">
        <v>880</v>
      </c>
      <c r="J11400" s="8" t="s">
        <v>1184</v>
      </c>
      <c r="K11400">
        <v>1</v>
      </c>
      <c r="L11400" s="10">
        <v>2400</v>
      </c>
      <c r="M11400" s="10">
        <v>2400</v>
      </c>
      <c r="N11400">
        <v>267</v>
      </c>
      <c r="O11400">
        <f t="shared" si="356"/>
        <v>267</v>
      </c>
      <c r="P11400" s="11">
        <f t="shared" si="357"/>
        <v>2133</v>
      </c>
    </row>
    <row r="11401" spans="1:16" x14ac:dyDescent="0.25">
      <c r="A11401" t="s">
        <v>1641</v>
      </c>
      <c r="B11401" t="s">
        <v>1642</v>
      </c>
      <c r="C11401" t="s">
        <v>1194</v>
      </c>
      <c r="D11401" t="s">
        <v>1171</v>
      </c>
      <c r="E11401" t="s">
        <v>1643</v>
      </c>
      <c r="F11401" s="7">
        <v>45819</v>
      </c>
      <c r="G11401" s="8">
        <v>42722</v>
      </c>
      <c r="H11401" s="8" t="s">
        <v>522</v>
      </c>
      <c r="I11401" s="8" t="s">
        <v>1002</v>
      </c>
      <c r="J11401" s="8" t="s">
        <v>1184</v>
      </c>
      <c r="K11401">
        <v>3</v>
      </c>
      <c r="L11401" s="10">
        <v>75</v>
      </c>
      <c r="M11401" s="10">
        <v>225</v>
      </c>
      <c r="N11401">
        <v>32</v>
      </c>
      <c r="O11401">
        <f t="shared" si="356"/>
        <v>96</v>
      </c>
      <c r="P11401" s="11">
        <f t="shared" si="357"/>
        <v>129</v>
      </c>
    </row>
    <row r="11402" spans="1:16" x14ac:dyDescent="0.25">
      <c r="A11402" t="s">
        <v>1641</v>
      </c>
      <c r="B11402" t="s">
        <v>1642</v>
      </c>
      <c r="C11402" t="s">
        <v>1194</v>
      </c>
      <c r="D11402" t="s">
        <v>1171</v>
      </c>
      <c r="E11402" t="s">
        <v>1643</v>
      </c>
      <c r="F11402" s="7">
        <v>45833</v>
      </c>
      <c r="G11402" s="8">
        <v>42723</v>
      </c>
      <c r="H11402" s="8" t="s">
        <v>2799</v>
      </c>
      <c r="I11402" s="8" t="s">
        <v>2800</v>
      </c>
      <c r="J11402" s="8" t="s">
        <v>1214</v>
      </c>
      <c r="K11402">
        <v>6</v>
      </c>
      <c r="L11402" s="10">
        <v>340</v>
      </c>
      <c r="M11402" s="10">
        <v>2040</v>
      </c>
      <c r="N11402">
        <v>110</v>
      </c>
      <c r="O11402">
        <f t="shared" si="356"/>
        <v>660</v>
      </c>
      <c r="P11402" s="11">
        <f t="shared" si="357"/>
        <v>1380</v>
      </c>
    </row>
    <row r="11403" spans="1:16" x14ac:dyDescent="0.25">
      <c r="A11403" t="s">
        <v>1641</v>
      </c>
      <c r="B11403" t="s">
        <v>1642</v>
      </c>
      <c r="C11403" t="s">
        <v>1194</v>
      </c>
      <c r="D11403" t="s">
        <v>1171</v>
      </c>
      <c r="E11403" t="s">
        <v>1643</v>
      </c>
      <c r="F11403" s="7">
        <v>45833</v>
      </c>
      <c r="G11403" s="8">
        <v>42723</v>
      </c>
      <c r="H11403" s="8" t="s">
        <v>1206</v>
      </c>
      <c r="I11403" s="8" t="s">
        <v>596</v>
      </c>
      <c r="J11403" s="8" t="s">
        <v>1205</v>
      </c>
      <c r="K11403">
        <v>6</v>
      </c>
      <c r="L11403" s="10">
        <v>50</v>
      </c>
      <c r="M11403" s="10">
        <v>300</v>
      </c>
      <c r="N11403">
        <v>7</v>
      </c>
      <c r="O11403">
        <f t="shared" si="356"/>
        <v>42</v>
      </c>
      <c r="P11403" s="11">
        <f t="shared" si="357"/>
        <v>258</v>
      </c>
    </row>
    <row r="11404" spans="1:16" x14ac:dyDescent="0.25">
      <c r="A11404" t="s">
        <v>1641</v>
      </c>
      <c r="B11404" t="s">
        <v>1642</v>
      </c>
      <c r="C11404" t="s">
        <v>1194</v>
      </c>
      <c r="D11404" t="s">
        <v>1171</v>
      </c>
      <c r="E11404" t="s">
        <v>1643</v>
      </c>
      <c r="F11404" s="7">
        <v>45833</v>
      </c>
      <c r="G11404" s="8">
        <v>42723</v>
      </c>
      <c r="H11404" s="8" t="s">
        <v>53</v>
      </c>
      <c r="I11404" s="8" t="s">
        <v>602</v>
      </c>
      <c r="J11404" s="8" t="s">
        <v>1188</v>
      </c>
      <c r="K11404">
        <v>1</v>
      </c>
      <c r="L11404" s="10">
        <v>475</v>
      </c>
      <c r="M11404" s="10">
        <v>475</v>
      </c>
      <c r="N11404">
        <v>142</v>
      </c>
      <c r="O11404">
        <f t="shared" si="356"/>
        <v>142</v>
      </c>
      <c r="P11404" s="11">
        <f t="shared" si="357"/>
        <v>333</v>
      </c>
    </row>
    <row r="11405" spans="1:16" x14ac:dyDescent="0.25">
      <c r="A11405" t="s">
        <v>1641</v>
      </c>
      <c r="B11405" t="s">
        <v>1642</v>
      </c>
      <c r="C11405" t="s">
        <v>1194</v>
      </c>
      <c r="D11405" t="s">
        <v>1171</v>
      </c>
      <c r="E11405" t="s">
        <v>1643</v>
      </c>
      <c r="F11405" s="7">
        <v>45833</v>
      </c>
      <c r="G11405" s="8">
        <v>42723</v>
      </c>
      <c r="H11405" s="8" t="s">
        <v>215</v>
      </c>
      <c r="I11405" s="8" t="s">
        <v>737</v>
      </c>
      <c r="J11405" s="8" t="s">
        <v>1188</v>
      </c>
      <c r="K11405">
        <v>2</v>
      </c>
      <c r="L11405" s="10">
        <v>65</v>
      </c>
      <c r="M11405" s="10">
        <v>130</v>
      </c>
      <c r="N11405">
        <v>15</v>
      </c>
      <c r="O11405">
        <f t="shared" si="356"/>
        <v>30</v>
      </c>
      <c r="P11405" s="11">
        <f t="shared" si="357"/>
        <v>100</v>
      </c>
    </row>
    <row r="11406" spans="1:16" x14ac:dyDescent="0.25">
      <c r="A11406" t="s">
        <v>1641</v>
      </c>
      <c r="B11406" t="s">
        <v>1642</v>
      </c>
      <c r="C11406" t="s">
        <v>1194</v>
      </c>
      <c r="D11406" t="s">
        <v>1171</v>
      </c>
      <c r="E11406" t="s">
        <v>1643</v>
      </c>
      <c r="F11406" s="7">
        <v>45833</v>
      </c>
      <c r="G11406" s="8">
        <v>42723</v>
      </c>
      <c r="H11406" s="8" t="s">
        <v>1400</v>
      </c>
      <c r="I11406" s="8" t="s">
        <v>1401</v>
      </c>
      <c r="J11406" s="8" t="s">
        <v>1181</v>
      </c>
      <c r="K11406">
        <v>1</v>
      </c>
      <c r="L11406" s="10">
        <v>675</v>
      </c>
      <c r="M11406" s="10">
        <v>675</v>
      </c>
      <c r="N11406">
        <v>90</v>
      </c>
      <c r="O11406">
        <f t="shared" si="356"/>
        <v>90</v>
      </c>
      <c r="P11406" s="11">
        <f t="shared" si="357"/>
        <v>585</v>
      </c>
    </row>
    <row r="11407" spans="1:16" x14ac:dyDescent="0.25">
      <c r="A11407" t="s">
        <v>1641</v>
      </c>
      <c r="B11407" t="s">
        <v>1642</v>
      </c>
      <c r="C11407" t="s">
        <v>1194</v>
      </c>
      <c r="D11407" t="s">
        <v>1171</v>
      </c>
      <c r="E11407" t="s">
        <v>1643</v>
      </c>
      <c r="F11407" s="7">
        <v>45833</v>
      </c>
      <c r="G11407" s="8">
        <v>42723</v>
      </c>
      <c r="H11407" s="8" t="s">
        <v>1704</v>
      </c>
      <c r="I11407" s="8" t="s">
        <v>1705</v>
      </c>
      <c r="J11407" s="8" t="s">
        <v>1181</v>
      </c>
      <c r="K11407">
        <v>1</v>
      </c>
      <c r="L11407" s="10">
        <v>675</v>
      </c>
      <c r="M11407" s="10">
        <v>675</v>
      </c>
      <c r="N11407">
        <v>90</v>
      </c>
      <c r="O11407">
        <f t="shared" si="356"/>
        <v>90</v>
      </c>
      <c r="P11407" s="11">
        <f t="shared" si="357"/>
        <v>585</v>
      </c>
    </row>
    <row r="11408" spans="1:16" x14ac:dyDescent="0.25">
      <c r="A11408" t="s">
        <v>1641</v>
      </c>
      <c r="B11408" t="s">
        <v>1642</v>
      </c>
      <c r="C11408" t="s">
        <v>1194</v>
      </c>
      <c r="D11408" t="s">
        <v>1171</v>
      </c>
      <c r="E11408" t="s">
        <v>1643</v>
      </c>
      <c r="F11408" s="7">
        <v>45838</v>
      </c>
      <c r="G11408" s="8">
        <v>42724</v>
      </c>
      <c r="H11408" s="8" t="s">
        <v>445</v>
      </c>
      <c r="I11408" s="8" t="s">
        <v>939</v>
      </c>
      <c r="J11408" s="8" t="s">
        <v>1184</v>
      </c>
      <c r="K11408">
        <v>1</v>
      </c>
      <c r="L11408" s="10">
        <v>2400</v>
      </c>
      <c r="M11408" s="10">
        <v>2400</v>
      </c>
      <c r="N11408">
        <v>267</v>
      </c>
      <c r="O11408">
        <f t="shared" si="356"/>
        <v>267</v>
      </c>
      <c r="P11408" s="11">
        <f t="shared" si="357"/>
        <v>2133</v>
      </c>
    </row>
    <row r="11409" spans="1:16" x14ac:dyDescent="0.25">
      <c r="A11409" t="s">
        <v>1641</v>
      </c>
      <c r="B11409" t="s">
        <v>1642</v>
      </c>
      <c r="C11409" t="s">
        <v>1194</v>
      </c>
      <c r="D11409" t="s">
        <v>1171</v>
      </c>
      <c r="E11409" t="s">
        <v>1643</v>
      </c>
      <c r="F11409" s="7">
        <v>45838</v>
      </c>
      <c r="G11409" s="8">
        <v>42724</v>
      </c>
      <c r="H11409" s="8" t="s">
        <v>522</v>
      </c>
      <c r="I11409" s="8" t="s">
        <v>1002</v>
      </c>
      <c r="J11409" s="8" t="s">
        <v>1184</v>
      </c>
      <c r="K11409">
        <v>3</v>
      </c>
      <c r="L11409" s="10">
        <v>75</v>
      </c>
      <c r="M11409" s="10">
        <v>225</v>
      </c>
      <c r="N11409">
        <v>32</v>
      </c>
      <c r="O11409">
        <f t="shared" si="356"/>
        <v>96</v>
      </c>
      <c r="P11409" s="11">
        <f t="shared" si="357"/>
        <v>129</v>
      </c>
    </row>
    <row r="11410" spans="1:16" x14ac:dyDescent="0.25">
      <c r="A11410" t="s">
        <v>1641</v>
      </c>
      <c r="B11410" t="s">
        <v>1642</v>
      </c>
      <c r="C11410" t="s">
        <v>1194</v>
      </c>
      <c r="D11410" t="s">
        <v>1171</v>
      </c>
      <c r="E11410" t="s">
        <v>1643</v>
      </c>
      <c r="F11410" s="7">
        <v>45849</v>
      </c>
      <c r="G11410" s="8">
        <v>42725</v>
      </c>
      <c r="H11410" s="8" t="s">
        <v>380</v>
      </c>
      <c r="I11410" s="8" t="s">
        <v>880</v>
      </c>
      <c r="J11410" s="8" t="s">
        <v>1184</v>
      </c>
      <c r="K11410">
        <v>1</v>
      </c>
      <c r="L11410" s="10">
        <v>2400</v>
      </c>
      <c r="M11410" s="10">
        <v>2400</v>
      </c>
      <c r="N11410">
        <v>267</v>
      </c>
      <c r="O11410">
        <f t="shared" si="356"/>
        <v>267</v>
      </c>
      <c r="P11410" s="11">
        <f t="shared" si="357"/>
        <v>2133</v>
      </c>
    </row>
    <row r="11411" spans="1:16" x14ac:dyDescent="0.25">
      <c r="A11411" t="s">
        <v>1641</v>
      </c>
      <c r="B11411" t="s">
        <v>1642</v>
      </c>
      <c r="C11411" t="s">
        <v>1194</v>
      </c>
      <c r="D11411" t="s">
        <v>1171</v>
      </c>
      <c r="E11411" t="s">
        <v>1643</v>
      </c>
      <c r="F11411" s="7">
        <v>45849</v>
      </c>
      <c r="G11411" s="8">
        <v>42725</v>
      </c>
      <c r="H11411" s="8" t="s">
        <v>1246</v>
      </c>
      <c r="I11411" s="8" t="s">
        <v>1247</v>
      </c>
      <c r="J11411" s="8" t="s">
        <v>1184</v>
      </c>
      <c r="K11411">
        <v>1</v>
      </c>
      <c r="L11411" s="10">
        <v>2400</v>
      </c>
      <c r="M11411" s="10">
        <v>2400</v>
      </c>
      <c r="N11411">
        <v>267</v>
      </c>
      <c r="O11411">
        <f t="shared" si="356"/>
        <v>267</v>
      </c>
      <c r="P11411" s="11">
        <f t="shared" si="357"/>
        <v>2133</v>
      </c>
    </row>
    <row r="11412" spans="1:16" x14ac:dyDescent="0.25">
      <c r="A11412" t="s">
        <v>1641</v>
      </c>
      <c r="B11412" t="s">
        <v>1642</v>
      </c>
      <c r="C11412" t="s">
        <v>1194</v>
      </c>
      <c r="D11412" t="s">
        <v>1171</v>
      </c>
      <c r="E11412" t="s">
        <v>1643</v>
      </c>
      <c r="F11412" s="7">
        <v>45849</v>
      </c>
      <c r="G11412" s="8">
        <v>42725</v>
      </c>
      <c r="H11412" s="8" t="s">
        <v>2801</v>
      </c>
      <c r="I11412" s="8" t="s">
        <v>2802</v>
      </c>
      <c r="J11412" s="8" t="s">
        <v>1184</v>
      </c>
      <c r="K11412">
        <v>1</v>
      </c>
      <c r="L11412" s="10">
        <v>2400</v>
      </c>
      <c r="M11412" s="10">
        <v>2400</v>
      </c>
      <c r="N11412">
        <v>267</v>
      </c>
      <c r="O11412">
        <f t="shared" si="356"/>
        <v>267</v>
      </c>
      <c r="P11412" s="11">
        <f t="shared" si="357"/>
        <v>2133</v>
      </c>
    </row>
    <row r="11413" spans="1:16" x14ac:dyDescent="0.25">
      <c r="A11413" t="s">
        <v>1641</v>
      </c>
      <c r="B11413" t="s">
        <v>1642</v>
      </c>
      <c r="C11413" t="s">
        <v>1194</v>
      </c>
      <c r="D11413" t="s">
        <v>1171</v>
      </c>
      <c r="E11413" t="s">
        <v>1643</v>
      </c>
      <c r="F11413" s="7">
        <v>45849</v>
      </c>
      <c r="G11413" s="8">
        <v>42725</v>
      </c>
      <c r="H11413" s="8" t="s">
        <v>345</v>
      </c>
      <c r="I11413" s="8" t="s">
        <v>849</v>
      </c>
      <c r="J11413" s="8" t="s">
        <v>1184</v>
      </c>
      <c r="K11413">
        <v>6</v>
      </c>
      <c r="L11413" s="10">
        <v>75</v>
      </c>
      <c r="M11413" s="10">
        <v>450</v>
      </c>
      <c r="N11413">
        <v>32</v>
      </c>
      <c r="O11413">
        <f t="shared" si="356"/>
        <v>192</v>
      </c>
      <c r="P11413" s="11">
        <f t="shared" si="357"/>
        <v>258</v>
      </c>
    </row>
    <row r="11414" spans="1:16" x14ac:dyDescent="0.25">
      <c r="A11414" t="s">
        <v>1641</v>
      </c>
      <c r="B11414" t="s">
        <v>1642</v>
      </c>
      <c r="C11414" t="s">
        <v>1194</v>
      </c>
      <c r="D11414" t="s">
        <v>1171</v>
      </c>
      <c r="E11414" t="s">
        <v>1643</v>
      </c>
      <c r="F11414" s="7">
        <v>45849</v>
      </c>
      <c r="G11414" s="8">
        <v>42725</v>
      </c>
      <c r="H11414" s="8" t="s">
        <v>522</v>
      </c>
      <c r="I11414" s="8" t="s">
        <v>1002</v>
      </c>
      <c r="J11414" s="8" t="s">
        <v>1184</v>
      </c>
      <c r="K11414">
        <v>3</v>
      </c>
      <c r="L11414" s="10">
        <v>75</v>
      </c>
      <c r="M11414" s="10">
        <v>225</v>
      </c>
      <c r="N11414">
        <v>32</v>
      </c>
      <c r="O11414">
        <f t="shared" si="356"/>
        <v>96</v>
      </c>
      <c r="P11414" s="11">
        <f t="shared" si="357"/>
        <v>129</v>
      </c>
    </row>
    <row r="11415" spans="1:16" x14ac:dyDescent="0.25">
      <c r="A11415" t="s">
        <v>1926</v>
      </c>
      <c r="B11415" t="s">
        <v>1123</v>
      </c>
      <c r="C11415" t="s">
        <v>1193</v>
      </c>
      <c r="D11415" t="s">
        <v>1172</v>
      </c>
      <c r="E11415" t="s">
        <v>1794</v>
      </c>
      <c r="F11415" s="7">
        <v>45856</v>
      </c>
      <c r="G11415" s="8">
        <v>42726</v>
      </c>
      <c r="H11415" s="8" t="s">
        <v>34</v>
      </c>
      <c r="I11415" s="8" t="s">
        <v>587</v>
      </c>
      <c r="J11415" s="8" t="s">
        <v>1181</v>
      </c>
      <c r="K11415">
        <v>2</v>
      </c>
      <c r="L11415" s="10">
        <v>2000</v>
      </c>
      <c r="M11415" s="10">
        <v>4000</v>
      </c>
      <c r="N11415">
        <v>90</v>
      </c>
      <c r="O11415">
        <f t="shared" si="356"/>
        <v>180</v>
      </c>
      <c r="P11415" s="11">
        <f t="shared" si="357"/>
        <v>3820</v>
      </c>
    </row>
    <row r="11416" spans="1:16" x14ac:dyDescent="0.25">
      <c r="A11416" t="s">
        <v>40</v>
      </c>
      <c r="B11416" s="30" t="s">
        <v>1322</v>
      </c>
      <c r="C11416" s="30" t="s">
        <v>1194</v>
      </c>
      <c r="D11416" s="30" t="s">
        <v>1171</v>
      </c>
      <c r="E11416" t="s">
        <v>1320</v>
      </c>
      <c r="F11416" s="7">
        <v>45860</v>
      </c>
      <c r="G11416" s="8">
        <v>42727</v>
      </c>
      <c r="H11416" s="8" t="s">
        <v>9</v>
      </c>
      <c r="I11416" s="8" t="s">
        <v>564</v>
      </c>
      <c r="J11416" s="8" t="s">
        <v>1185</v>
      </c>
      <c r="K11416">
        <v>2</v>
      </c>
      <c r="L11416" s="10">
        <v>1250</v>
      </c>
      <c r="M11416" s="10">
        <v>2500</v>
      </c>
      <c r="N11416">
        <v>125</v>
      </c>
      <c r="O11416">
        <f t="shared" si="356"/>
        <v>250</v>
      </c>
      <c r="P11416" s="11">
        <f t="shared" si="357"/>
        <v>2250</v>
      </c>
    </row>
    <row r="11417" spans="1:16" x14ac:dyDescent="0.25">
      <c r="A11417" t="s">
        <v>40</v>
      </c>
      <c r="B11417" s="30" t="s">
        <v>1322</v>
      </c>
      <c r="C11417" s="30" t="s">
        <v>1194</v>
      </c>
      <c r="D11417" s="30" t="s">
        <v>1171</v>
      </c>
      <c r="E11417" t="s">
        <v>1320</v>
      </c>
      <c r="F11417" s="7">
        <v>45860</v>
      </c>
      <c r="G11417" s="8">
        <v>42727</v>
      </c>
      <c r="H11417" s="8" t="s">
        <v>56</v>
      </c>
      <c r="I11417" s="8" t="s">
        <v>604</v>
      </c>
      <c r="J11417" s="8" t="s">
        <v>1185</v>
      </c>
      <c r="K11417">
        <v>4</v>
      </c>
      <c r="L11417" s="10">
        <v>50</v>
      </c>
      <c r="M11417" s="10">
        <v>200</v>
      </c>
      <c r="N11417">
        <v>15</v>
      </c>
      <c r="O11417">
        <f t="shared" si="356"/>
        <v>60</v>
      </c>
      <c r="P11417" s="11">
        <f t="shared" si="357"/>
        <v>140</v>
      </c>
    </row>
    <row r="11418" spans="1:16" x14ac:dyDescent="0.25">
      <c r="A11418" t="s">
        <v>2400</v>
      </c>
      <c r="B11418" t="s">
        <v>2401</v>
      </c>
      <c r="C11418" t="s">
        <v>1196</v>
      </c>
      <c r="D11418" t="s">
        <v>1172</v>
      </c>
      <c r="E11418" t="s">
        <v>2692</v>
      </c>
      <c r="F11418" s="7">
        <v>45860</v>
      </c>
      <c r="G11418" s="8">
        <v>42728</v>
      </c>
      <c r="H11418" s="8" t="s">
        <v>2155</v>
      </c>
      <c r="I11418" s="8" t="s">
        <v>2156</v>
      </c>
      <c r="J11418" s="8" t="s">
        <v>1177</v>
      </c>
      <c r="K11418">
        <v>1</v>
      </c>
      <c r="L11418" s="10">
        <v>800</v>
      </c>
      <c r="M11418" s="10">
        <v>800</v>
      </c>
      <c r="N11418">
        <v>50</v>
      </c>
      <c r="O11418">
        <f t="shared" si="356"/>
        <v>50</v>
      </c>
      <c r="P11418" s="11">
        <f t="shared" si="357"/>
        <v>750</v>
      </c>
    </row>
    <row r="11419" spans="1:16" x14ac:dyDescent="0.25">
      <c r="A11419" t="s">
        <v>2700</v>
      </c>
      <c r="B11419" t="s">
        <v>1136</v>
      </c>
      <c r="C11419" t="s">
        <v>1194</v>
      </c>
      <c r="D11419" t="s">
        <v>1172</v>
      </c>
      <c r="E11419" t="s">
        <v>2701</v>
      </c>
      <c r="F11419" s="7">
        <v>45854</v>
      </c>
      <c r="G11419" s="8">
        <v>42729</v>
      </c>
      <c r="H11419" s="8" t="s">
        <v>2253</v>
      </c>
      <c r="I11419" s="8" t="s">
        <v>2254</v>
      </c>
      <c r="J11419" s="8" t="s">
        <v>1214</v>
      </c>
      <c r="K11419">
        <v>2</v>
      </c>
      <c r="L11419" s="10">
        <v>975</v>
      </c>
      <c r="M11419" s="10">
        <v>1950</v>
      </c>
      <c r="N11419">
        <v>110</v>
      </c>
      <c r="O11419">
        <f t="shared" si="356"/>
        <v>220</v>
      </c>
      <c r="P11419" s="11">
        <f t="shared" si="357"/>
        <v>1730</v>
      </c>
    </row>
    <row r="11420" spans="1:16" x14ac:dyDescent="0.25">
      <c r="A11420" t="s">
        <v>2700</v>
      </c>
      <c r="B11420" t="s">
        <v>1136</v>
      </c>
      <c r="C11420" t="s">
        <v>1194</v>
      </c>
      <c r="D11420" t="s">
        <v>1172</v>
      </c>
      <c r="E11420" t="s">
        <v>2701</v>
      </c>
      <c r="F11420" s="7">
        <v>45854</v>
      </c>
      <c r="G11420" s="8">
        <v>42729</v>
      </c>
      <c r="H11420" s="8" t="s">
        <v>1242</v>
      </c>
      <c r="I11420" s="8" t="s">
        <v>1243</v>
      </c>
      <c r="J11420" s="8" t="s">
        <v>1214</v>
      </c>
      <c r="K11420">
        <v>2</v>
      </c>
      <c r="L11420" s="10">
        <v>225</v>
      </c>
      <c r="M11420" s="10">
        <v>450</v>
      </c>
      <c r="N11420">
        <v>13</v>
      </c>
      <c r="O11420">
        <f t="shared" si="356"/>
        <v>26</v>
      </c>
      <c r="P11420" s="11">
        <f t="shared" si="357"/>
        <v>424</v>
      </c>
    </row>
    <row r="11421" spans="1:16" x14ac:dyDescent="0.25">
      <c r="A11421" t="s">
        <v>2700</v>
      </c>
      <c r="B11421" t="s">
        <v>1136</v>
      </c>
      <c r="C11421" t="s">
        <v>1194</v>
      </c>
      <c r="D11421" t="s">
        <v>1172</v>
      </c>
      <c r="E11421" t="s">
        <v>2701</v>
      </c>
      <c r="F11421" s="7">
        <v>45854</v>
      </c>
      <c r="G11421" s="8">
        <v>42729</v>
      </c>
      <c r="H11421" s="8" t="s">
        <v>1206</v>
      </c>
      <c r="I11421" s="8" t="s">
        <v>596</v>
      </c>
      <c r="J11421" s="8" t="s">
        <v>1205</v>
      </c>
      <c r="K11421">
        <v>2</v>
      </c>
      <c r="L11421" s="10">
        <v>75</v>
      </c>
      <c r="M11421" s="10">
        <v>150</v>
      </c>
      <c r="N11421">
        <v>7</v>
      </c>
      <c r="O11421">
        <f t="shared" si="356"/>
        <v>14</v>
      </c>
      <c r="P11421" s="11">
        <f t="shared" si="357"/>
        <v>136</v>
      </c>
    </row>
    <row r="11422" spans="1:16" x14ac:dyDescent="0.25">
      <c r="A11422" t="s">
        <v>2700</v>
      </c>
      <c r="B11422" t="s">
        <v>1136</v>
      </c>
      <c r="C11422" t="s">
        <v>1194</v>
      </c>
      <c r="D11422" t="s">
        <v>1172</v>
      </c>
      <c r="E11422" t="s">
        <v>2701</v>
      </c>
      <c r="F11422" s="7">
        <v>45854</v>
      </c>
      <c r="G11422" s="8">
        <v>42730</v>
      </c>
      <c r="H11422" s="8" t="s">
        <v>1212</v>
      </c>
      <c r="I11422" s="8" t="s">
        <v>1213</v>
      </c>
      <c r="J11422" s="8" t="s">
        <v>1214</v>
      </c>
      <c r="K11422">
        <v>4</v>
      </c>
      <c r="L11422" s="10">
        <v>487.5</v>
      </c>
      <c r="M11422" s="10">
        <v>1950</v>
      </c>
      <c r="N11422">
        <v>73</v>
      </c>
      <c r="O11422">
        <f t="shared" si="356"/>
        <v>292</v>
      </c>
      <c r="P11422" s="11">
        <f t="shared" si="357"/>
        <v>1658</v>
      </c>
    </row>
    <row r="11423" spans="1:16" x14ac:dyDescent="0.25">
      <c r="A11423" t="s">
        <v>2700</v>
      </c>
      <c r="B11423" t="s">
        <v>1136</v>
      </c>
      <c r="C11423" t="s">
        <v>1194</v>
      </c>
      <c r="D11423" t="s">
        <v>1172</v>
      </c>
      <c r="E11423" t="s">
        <v>2701</v>
      </c>
      <c r="F11423" s="7">
        <v>45854</v>
      </c>
      <c r="G11423" s="8">
        <v>42730</v>
      </c>
      <c r="H11423" s="8" t="s">
        <v>1242</v>
      </c>
      <c r="I11423" s="8" t="s">
        <v>1243</v>
      </c>
      <c r="J11423" s="8" t="s">
        <v>1214</v>
      </c>
      <c r="K11423">
        <v>2</v>
      </c>
      <c r="L11423" s="10">
        <v>225</v>
      </c>
      <c r="M11423" s="10">
        <v>450</v>
      </c>
      <c r="N11423">
        <v>13</v>
      </c>
      <c r="O11423">
        <f t="shared" si="356"/>
        <v>26</v>
      </c>
      <c r="P11423" s="11">
        <f t="shared" si="357"/>
        <v>424</v>
      </c>
    </row>
    <row r="11424" spans="1:16" x14ac:dyDescent="0.25">
      <c r="A11424" t="s">
        <v>2700</v>
      </c>
      <c r="B11424" t="s">
        <v>1136</v>
      </c>
      <c r="C11424" t="s">
        <v>1194</v>
      </c>
      <c r="D11424" t="s">
        <v>1172</v>
      </c>
      <c r="E11424" t="s">
        <v>2701</v>
      </c>
      <c r="F11424" s="7">
        <v>45854</v>
      </c>
      <c r="G11424" s="8">
        <v>42730</v>
      </c>
      <c r="H11424" s="8" t="s">
        <v>1984</v>
      </c>
      <c r="I11424" s="8" t="s">
        <v>1985</v>
      </c>
      <c r="J11424" s="8" t="s">
        <v>1214</v>
      </c>
      <c r="K11424">
        <v>4</v>
      </c>
      <c r="L11424" s="10">
        <v>487.5</v>
      </c>
      <c r="M11424" s="10">
        <v>1950</v>
      </c>
      <c r="N11424">
        <v>18</v>
      </c>
      <c r="O11424">
        <f t="shared" si="356"/>
        <v>72</v>
      </c>
      <c r="P11424" s="11">
        <f t="shared" si="357"/>
        <v>1878</v>
      </c>
    </row>
    <row r="11425" spans="1:16" x14ac:dyDescent="0.25">
      <c r="A11425" t="s">
        <v>2700</v>
      </c>
      <c r="B11425" t="s">
        <v>1136</v>
      </c>
      <c r="C11425" t="s">
        <v>1194</v>
      </c>
      <c r="D11425" t="s">
        <v>1172</v>
      </c>
      <c r="E11425" t="s">
        <v>2701</v>
      </c>
      <c r="F11425" s="7">
        <v>45854</v>
      </c>
      <c r="G11425" s="8">
        <v>42730</v>
      </c>
      <c r="H11425" s="8" t="s">
        <v>1206</v>
      </c>
      <c r="I11425" s="8" t="s">
        <v>596</v>
      </c>
      <c r="J11425" s="8" t="s">
        <v>1205</v>
      </c>
      <c r="K11425">
        <v>4</v>
      </c>
      <c r="L11425" s="10">
        <v>75</v>
      </c>
      <c r="M11425" s="10">
        <v>300</v>
      </c>
      <c r="N11425">
        <v>7</v>
      </c>
      <c r="O11425">
        <f t="shared" si="356"/>
        <v>28</v>
      </c>
      <c r="P11425" s="11">
        <f t="shared" si="357"/>
        <v>272</v>
      </c>
    </row>
    <row r="11426" spans="1:16" x14ac:dyDescent="0.25">
      <c r="A11426" t="s">
        <v>1105</v>
      </c>
      <c r="B11426" t="s">
        <v>1131</v>
      </c>
      <c r="C11426" t="s">
        <v>1195</v>
      </c>
      <c r="D11426" t="s">
        <v>1172</v>
      </c>
      <c r="E11426" t="s">
        <v>554</v>
      </c>
      <c r="F11426" s="7">
        <v>45859</v>
      </c>
      <c r="G11426" s="8">
        <v>42731</v>
      </c>
      <c r="H11426" s="8" t="s">
        <v>1204</v>
      </c>
      <c r="I11426" s="8" t="s">
        <v>1668</v>
      </c>
      <c r="J11426" s="8" t="s">
        <v>1205</v>
      </c>
      <c r="K11426">
        <v>6</v>
      </c>
      <c r="L11426" s="10">
        <v>495</v>
      </c>
      <c r="M11426" s="10">
        <v>2970</v>
      </c>
      <c r="N11426">
        <v>29</v>
      </c>
      <c r="O11426">
        <f t="shared" si="356"/>
        <v>174</v>
      </c>
      <c r="P11426" s="11">
        <f t="shared" si="357"/>
        <v>2796</v>
      </c>
    </row>
    <row r="11427" spans="1:16" x14ac:dyDescent="0.25">
      <c r="A11427" t="s">
        <v>1105</v>
      </c>
      <c r="B11427" t="s">
        <v>1131</v>
      </c>
      <c r="C11427" t="s">
        <v>1195</v>
      </c>
      <c r="D11427" t="s">
        <v>1172</v>
      </c>
      <c r="E11427" t="s">
        <v>554</v>
      </c>
      <c r="F11427" s="7">
        <v>45859</v>
      </c>
      <c r="G11427" s="8">
        <v>42731</v>
      </c>
      <c r="H11427" s="8" t="s">
        <v>1206</v>
      </c>
      <c r="I11427" s="8" t="s">
        <v>596</v>
      </c>
      <c r="J11427" s="8" t="s">
        <v>1205</v>
      </c>
      <c r="K11427">
        <v>6</v>
      </c>
      <c r="L11427" s="10">
        <v>135</v>
      </c>
      <c r="M11427" s="10">
        <v>810</v>
      </c>
      <c r="N11427">
        <v>7</v>
      </c>
      <c r="O11427">
        <f t="shared" si="356"/>
        <v>42</v>
      </c>
      <c r="P11427" s="11">
        <f t="shared" si="357"/>
        <v>768</v>
      </c>
    </row>
    <row r="11428" spans="1:16" x14ac:dyDescent="0.25">
      <c r="A11428" t="s">
        <v>1105</v>
      </c>
      <c r="B11428" t="s">
        <v>1131</v>
      </c>
      <c r="C11428" t="s">
        <v>1195</v>
      </c>
      <c r="D11428" t="s">
        <v>1172</v>
      </c>
      <c r="E11428" t="s">
        <v>554</v>
      </c>
      <c r="F11428" s="7">
        <v>45859</v>
      </c>
      <c r="G11428" s="8">
        <v>42731</v>
      </c>
      <c r="H11428" s="8" t="s">
        <v>1206</v>
      </c>
      <c r="I11428" s="8" t="s">
        <v>596</v>
      </c>
      <c r="J11428" s="8" t="s">
        <v>1205</v>
      </c>
      <c r="K11428">
        <v>1</v>
      </c>
      <c r="L11428" s="10">
        <v>135</v>
      </c>
      <c r="M11428" s="10">
        <v>135</v>
      </c>
      <c r="N11428">
        <v>7</v>
      </c>
      <c r="O11428">
        <f t="shared" si="356"/>
        <v>7</v>
      </c>
      <c r="P11428" s="11">
        <f t="shared" si="357"/>
        <v>128</v>
      </c>
    </row>
    <row r="11429" spans="1:16" x14ac:dyDescent="0.25">
      <c r="A11429" t="s">
        <v>1105</v>
      </c>
      <c r="B11429" t="s">
        <v>1131</v>
      </c>
      <c r="C11429" t="s">
        <v>1195</v>
      </c>
      <c r="D11429" t="s">
        <v>1172</v>
      </c>
      <c r="E11429" t="s">
        <v>554</v>
      </c>
      <c r="F11429" s="7">
        <v>45859</v>
      </c>
      <c r="G11429" s="8">
        <v>42731</v>
      </c>
      <c r="H11429" s="8" t="s">
        <v>1207</v>
      </c>
      <c r="I11429" s="8" t="s">
        <v>1208</v>
      </c>
      <c r="J11429" s="8" t="s">
        <v>1205</v>
      </c>
      <c r="K11429">
        <v>4</v>
      </c>
      <c r="L11429" s="10">
        <v>495</v>
      </c>
      <c r="M11429" s="10">
        <v>1980</v>
      </c>
      <c r="N11429">
        <v>10</v>
      </c>
      <c r="O11429">
        <f t="shared" si="356"/>
        <v>40</v>
      </c>
      <c r="P11429" s="11">
        <f t="shared" si="357"/>
        <v>1940</v>
      </c>
    </row>
    <row r="11430" spans="1:16" x14ac:dyDescent="0.25">
      <c r="A11430" t="s">
        <v>1105</v>
      </c>
      <c r="B11430" t="s">
        <v>1131</v>
      </c>
      <c r="C11430" t="s">
        <v>1195</v>
      </c>
      <c r="D11430" t="s">
        <v>1172</v>
      </c>
      <c r="E11430" t="s">
        <v>554</v>
      </c>
      <c r="F11430" s="7">
        <v>45859</v>
      </c>
      <c r="G11430" s="8">
        <v>42731</v>
      </c>
      <c r="H11430" s="8" t="s">
        <v>1273</v>
      </c>
      <c r="I11430" s="8" t="s">
        <v>1274</v>
      </c>
      <c r="J11430" s="8" t="s">
        <v>1205</v>
      </c>
      <c r="K11430">
        <v>2</v>
      </c>
      <c r="L11430" s="10">
        <v>495</v>
      </c>
      <c r="M11430" s="10">
        <v>990</v>
      </c>
      <c r="N11430">
        <v>10</v>
      </c>
      <c r="O11430">
        <f t="shared" si="356"/>
        <v>20</v>
      </c>
      <c r="P11430" s="11">
        <f t="shared" si="357"/>
        <v>970</v>
      </c>
    </row>
    <row r="11431" spans="1:16" x14ac:dyDescent="0.25">
      <c r="A11431" t="s">
        <v>1105</v>
      </c>
      <c r="B11431" t="s">
        <v>1131</v>
      </c>
      <c r="C11431" t="s">
        <v>1195</v>
      </c>
      <c r="D11431" t="s">
        <v>1172</v>
      </c>
      <c r="E11431" t="s">
        <v>554</v>
      </c>
      <c r="F11431" s="7">
        <v>45859</v>
      </c>
      <c r="G11431" s="8">
        <v>42731</v>
      </c>
      <c r="H11431" s="8" t="s">
        <v>53</v>
      </c>
      <c r="I11431" s="8" t="s">
        <v>602</v>
      </c>
      <c r="J11431" s="8" t="s">
        <v>1188</v>
      </c>
      <c r="K11431">
        <v>1</v>
      </c>
      <c r="L11431" s="10">
        <v>720</v>
      </c>
      <c r="M11431" s="10">
        <v>720</v>
      </c>
      <c r="N11431">
        <v>142</v>
      </c>
      <c r="O11431">
        <f t="shared" si="356"/>
        <v>142</v>
      </c>
      <c r="P11431" s="11">
        <f t="shared" si="357"/>
        <v>578</v>
      </c>
    </row>
    <row r="11432" spans="1:16" x14ac:dyDescent="0.25">
      <c r="A11432" t="s">
        <v>1105</v>
      </c>
      <c r="B11432" t="s">
        <v>1131</v>
      </c>
      <c r="C11432" t="s">
        <v>1195</v>
      </c>
      <c r="D11432" t="s">
        <v>1172</v>
      </c>
      <c r="E11432" t="s">
        <v>554</v>
      </c>
      <c r="F11432" s="7">
        <v>45859</v>
      </c>
      <c r="G11432" s="8">
        <v>42731</v>
      </c>
      <c r="H11432" s="8" t="s">
        <v>216</v>
      </c>
      <c r="I11432" s="8" t="s">
        <v>738</v>
      </c>
      <c r="J11432" s="8" t="s">
        <v>1188</v>
      </c>
      <c r="K11432">
        <v>2</v>
      </c>
      <c r="L11432" s="10">
        <v>158</v>
      </c>
      <c r="M11432" s="10">
        <v>316</v>
      </c>
      <c r="N11432">
        <v>15</v>
      </c>
      <c r="O11432">
        <f t="shared" si="356"/>
        <v>30</v>
      </c>
      <c r="P11432" s="11">
        <f t="shared" si="357"/>
        <v>286</v>
      </c>
    </row>
    <row r="11433" spans="1:16" x14ac:dyDescent="0.25">
      <c r="A11433" t="s">
        <v>2803</v>
      </c>
      <c r="B11433" t="s">
        <v>1125</v>
      </c>
      <c r="C11433" t="s">
        <v>1195</v>
      </c>
      <c r="D11433" t="s">
        <v>1172</v>
      </c>
      <c r="E11433" t="s">
        <v>157</v>
      </c>
      <c r="F11433" s="7">
        <v>45853</v>
      </c>
      <c r="G11433" s="8">
        <v>42732</v>
      </c>
      <c r="H11433" s="8" t="s">
        <v>117</v>
      </c>
      <c r="I11433" s="8" t="s">
        <v>596</v>
      </c>
      <c r="J11433" s="8" t="s">
        <v>1186</v>
      </c>
      <c r="K11433">
        <v>10</v>
      </c>
      <c r="L11433" s="10">
        <v>150</v>
      </c>
      <c r="M11433" s="10">
        <v>1500</v>
      </c>
      <c r="N11433">
        <v>15</v>
      </c>
      <c r="O11433">
        <f t="shared" si="356"/>
        <v>150</v>
      </c>
      <c r="P11433" s="11">
        <f t="shared" si="357"/>
        <v>1350</v>
      </c>
    </row>
    <row r="11434" spans="1:16" x14ac:dyDescent="0.25">
      <c r="A11434" t="s">
        <v>2803</v>
      </c>
      <c r="B11434" t="s">
        <v>1125</v>
      </c>
      <c r="C11434" t="s">
        <v>1195</v>
      </c>
      <c r="D11434" t="s">
        <v>1172</v>
      </c>
      <c r="E11434" t="s">
        <v>157</v>
      </c>
      <c r="F11434" s="7">
        <v>45853</v>
      </c>
      <c r="G11434" s="8">
        <v>42732</v>
      </c>
      <c r="H11434" s="8" t="s">
        <v>382</v>
      </c>
      <c r="I11434" s="8" t="s">
        <v>882</v>
      </c>
      <c r="J11434" s="8" t="s">
        <v>1186</v>
      </c>
      <c r="K11434">
        <v>2</v>
      </c>
      <c r="L11434" s="10">
        <v>200</v>
      </c>
      <c r="M11434" s="10">
        <v>400</v>
      </c>
      <c r="N11434">
        <v>15</v>
      </c>
      <c r="O11434">
        <f t="shared" si="356"/>
        <v>30</v>
      </c>
      <c r="P11434" s="11">
        <f t="shared" si="357"/>
        <v>370</v>
      </c>
    </row>
    <row r="11435" spans="1:16" x14ac:dyDescent="0.25">
      <c r="A11435" t="s">
        <v>2803</v>
      </c>
      <c r="B11435" t="s">
        <v>1125</v>
      </c>
      <c r="C11435" t="s">
        <v>1195</v>
      </c>
      <c r="D11435" t="s">
        <v>1172</v>
      </c>
      <c r="E11435" t="s">
        <v>157</v>
      </c>
      <c r="F11435" s="7">
        <v>45853</v>
      </c>
      <c r="G11435" s="8">
        <v>42732</v>
      </c>
      <c r="H11435" s="8" t="s">
        <v>376</v>
      </c>
      <c r="I11435" s="8" t="s">
        <v>876</v>
      </c>
      <c r="J11435" s="8" t="s">
        <v>1186</v>
      </c>
      <c r="K11435">
        <v>1</v>
      </c>
      <c r="L11435" s="10">
        <v>1000</v>
      </c>
      <c r="M11435" s="10">
        <v>1000</v>
      </c>
      <c r="N11435">
        <v>60</v>
      </c>
      <c r="O11435">
        <f t="shared" si="356"/>
        <v>60</v>
      </c>
      <c r="P11435" s="11">
        <f t="shared" si="357"/>
        <v>940</v>
      </c>
    </row>
    <row r="11436" spans="1:16" x14ac:dyDescent="0.25">
      <c r="A11436" t="s">
        <v>2803</v>
      </c>
      <c r="B11436" t="s">
        <v>1125</v>
      </c>
      <c r="C11436" t="s">
        <v>1195</v>
      </c>
      <c r="D11436" t="s">
        <v>1172</v>
      </c>
      <c r="E11436" t="s">
        <v>157</v>
      </c>
      <c r="F11436" s="7">
        <v>45853</v>
      </c>
      <c r="G11436" s="8">
        <v>42732</v>
      </c>
      <c r="H11436" s="8" t="s">
        <v>199</v>
      </c>
      <c r="I11436" s="8" t="s">
        <v>723</v>
      </c>
      <c r="J11436" s="8" t="s">
        <v>1186</v>
      </c>
      <c r="K11436">
        <v>9</v>
      </c>
      <c r="L11436" s="10">
        <v>1000</v>
      </c>
      <c r="M11436" s="10">
        <v>9000</v>
      </c>
      <c r="N11436">
        <v>60</v>
      </c>
      <c r="O11436">
        <f t="shared" si="356"/>
        <v>540</v>
      </c>
      <c r="P11436" s="11">
        <f t="shared" si="357"/>
        <v>8460</v>
      </c>
    </row>
    <row r="11437" spans="1:16" x14ac:dyDescent="0.25">
      <c r="A11437" t="s">
        <v>2803</v>
      </c>
      <c r="B11437" t="s">
        <v>1125</v>
      </c>
      <c r="C11437" t="s">
        <v>1195</v>
      </c>
      <c r="D11437" t="s">
        <v>1172</v>
      </c>
      <c r="E11437" t="s">
        <v>157</v>
      </c>
      <c r="F11437" s="7">
        <v>45853</v>
      </c>
      <c r="G11437" s="8">
        <v>42733</v>
      </c>
      <c r="H11437" s="8" t="s">
        <v>167</v>
      </c>
      <c r="I11437" s="8" t="s">
        <v>694</v>
      </c>
      <c r="J11437" s="8" t="s">
        <v>1179</v>
      </c>
      <c r="K11437">
        <v>1</v>
      </c>
      <c r="L11437" s="10">
        <v>1300</v>
      </c>
      <c r="M11437" s="10">
        <v>1300</v>
      </c>
      <c r="N11437">
        <v>102</v>
      </c>
      <c r="O11437">
        <f t="shared" si="356"/>
        <v>102</v>
      </c>
      <c r="P11437" s="11">
        <f t="shared" si="357"/>
        <v>1198</v>
      </c>
    </row>
    <row r="11438" spans="1:16" x14ac:dyDescent="0.25">
      <c r="A11438" t="s">
        <v>2803</v>
      </c>
      <c r="B11438" t="s">
        <v>1125</v>
      </c>
      <c r="C11438" t="s">
        <v>1195</v>
      </c>
      <c r="D11438" t="s">
        <v>1172</v>
      </c>
      <c r="E11438" t="s">
        <v>157</v>
      </c>
      <c r="F11438" s="7">
        <v>45853</v>
      </c>
      <c r="G11438" s="8">
        <v>42734</v>
      </c>
      <c r="H11438" s="8" t="s">
        <v>1535</v>
      </c>
      <c r="I11438" s="8" t="s">
        <v>1536</v>
      </c>
      <c r="J11438" s="8" t="s">
        <v>1187</v>
      </c>
      <c r="K11438">
        <v>1</v>
      </c>
      <c r="L11438" s="10">
        <v>2200</v>
      </c>
      <c r="M11438" s="10">
        <v>2200</v>
      </c>
      <c r="N11438">
        <v>120</v>
      </c>
      <c r="O11438">
        <f t="shared" si="356"/>
        <v>120</v>
      </c>
      <c r="P11438" s="11">
        <f t="shared" si="357"/>
        <v>2080</v>
      </c>
    </row>
    <row r="11439" spans="1:16" x14ac:dyDescent="0.25">
      <c r="A11439" t="s">
        <v>2803</v>
      </c>
      <c r="B11439" t="s">
        <v>1125</v>
      </c>
      <c r="C11439" t="s">
        <v>1195</v>
      </c>
      <c r="D11439" t="s">
        <v>1172</v>
      </c>
      <c r="E11439" t="s">
        <v>157</v>
      </c>
      <c r="F11439" s="7">
        <v>45853</v>
      </c>
      <c r="G11439" s="8">
        <v>42734</v>
      </c>
      <c r="H11439" s="8" t="s">
        <v>82</v>
      </c>
      <c r="I11439" s="8" t="s">
        <v>622</v>
      </c>
      <c r="J11439" s="8" t="s">
        <v>1187</v>
      </c>
      <c r="K11439">
        <v>6</v>
      </c>
      <c r="L11439" s="10">
        <v>250</v>
      </c>
      <c r="M11439" s="10">
        <v>1500</v>
      </c>
      <c r="N11439">
        <v>15</v>
      </c>
      <c r="O11439">
        <f t="shared" si="356"/>
        <v>90</v>
      </c>
      <c r="P11439" s="11">
        <f t="shared" si="357"/>
        <v>1410</v>
      </c>
    </row>
    <row r="11440" spans="1:16" x14ac:dyDescent="0.25">
      <c r="A11440" t="s">
        <v>2373</v>
      </c>
      <c r="B11440" t="s">
        <v>2374</v>
      </c>
      <c r="C11440" t="s">
        <v>1196</v>
      </c>
      <c r="D11440" t="s">
        <v>1172</v>
      </c>
      <c r="E11440" t="s">
        <v>357</v>
      </c>
      <c r="F11440" s="7">
        <v>45848</v>
      </c>
      <c r="G11440" s="8">
        <v>42735</v>
      </c>
      <c r="H11440" s="8" t="s">
        <v>1212</v>
      </c>
      <c r="I11440" s="8" t="s">
        <v>1213</v>
      </c>
      <c r="J11440" s="8" t="s">
        <v>1214</v>
      </c>
      <c r="K11440">
        <v>8</v>
      </c>
      <c r="L11440" s="10">
        <v>400</v>
      </c>
      <c r="M11440" s="10">
        <v>3200</v>
      </c>
      <c r="N11440">
        <v>73</v>
      </c>
      <c r="O11440">
        <f t="shared" si="356"/>
        <v>584</v>
      </c>
      <c r="P11440" s="11">
        <f t="shared" si="357"/>
        <v>2616</v>
      </c>
    </row>
    <row r="11441" spans="1:16" x14ac:dyDescent="0.25">
      <c r="A11441" t="s">
        <v>2373</v>
      </c>
      <c r="B11441" t="s">
        <v>2374</v>
      </c>
      <c r="C11441" t="s">
        <v>1196</v>
      </c>
      <c r="D11441" t="s">
        <v>1172</v>
      </c>
      <c r="E11441" t="s">
        <v>357</v>
      </c>
      <c r="F11441" s="7">
        <v>45848</v>
      </c>
      <c r="G11441" s="8">
        <v>42735</v>
      </c>
      <c r="H11441" s="8" t="s">
        <v>1284</v>
      </c>
      <c r="I11441" s="8" t="s">
        <v>1285</v>
      </c>
      <c r="J11441" s="8" t="s">
        <v>1214</v>
      </c>
      <c r="K11441">
        <v>2</v>
      </c>
      <c r="L11441" s="10">
        <v>300</v>
      </c>
      <c r="M11441" s="10">
        <v>600</v>
      </c>
      <c r="N11441">
        <v>13</v>
      </c>
      <c r="O11441">
        <f t="shared" si="356"/>
        <v>26</v>
      </c>
      <c r="P11441" s="11">
        <f t="shared" si="357"/>
        <v>574</v>
      </c>
    </row>
    <row r="11442" spans="1:16" x14ac:dyDescent="0.25">
      <c r="A11442" t="s">
        <v>2373</v>
      </c>
      <c r="B11442" t="s">
        <v>2374</v>
      </c>
      <c r="C11442" t="s">
        <v>1196</v>
      </c>
      <c r="D11442" t="s">
        <v>1172</v>
      </c>
      <c r="E11442" t="s">
        <v>357</v>
      </c>
      <c r="F11442" s="7">
        <v>45848</v>
      </c>
      <c r="G11442" s="8">
        <v>42735</v>
      </c>
      <c r="H11442" s="8" t="s">
        <v>1206</v>
      </c>
      <c r="I11442" s="8" t="s">
        <v>596</v>
      </c>
      <c r="J11442" s="8" t="s">
        <v>1205</v>
      </c>
      <c r="K11442">
        <v>16</v>
      </c>
      <c r="L11442" s="10">
        <v>100</v>
      </c>
      <c r="M11442" s="10">
        <v>1600</v>
      </c>
      <c r="N11442">
        <v>7</v>
      </c>
      <c r="O11442">
        <f t="shared" si="356"/>
        <v>112</v>
      </c>
      <c r="P11442" s="11">
        <f t="shared" si="357"/>
        <v>1488</v>
      </c>
    </row>
    <row r="11443" spans="1:16" x14ac:dyDescent="0.25">
      <c r="A11443" t="s">
        <v>2373</v>
      </c>
      <c r="B11443" t="s">
        <v>2374</v>
      </c>
      <c r="C11443" t="s">
        <v>1196</v>
      </c>
      <c r="D11443" t="s">
        <v>1172</v>
      </c>
      <c r="E11443" t="s">
        <v>357</v>
      </c>
      <c r="F11443" s="7">
        <v>45848</v>
      </c>
      <c r="G11443" s="8">
        <v>42735</v>
      </c>
      <c r="H11443" s="8" t="s">
        <v>1223</v>
      </c>
      <c r="I11443" s="8" t="s">
        <v>1224</v>
      </c>
      <c r="J11443" s="8" t="s">
        <v>1205</v>
      </c>
      <c r="K11443">
        <v>8</v>
      </c>
      <c r="L11443" s="10">
        <v>350</v>
      </c>
      <c r="M11443" s="10">
        <v>2800</v>
      </c>
      <c r="N11443">
        <v>10</v>
      </c>
      <c r="O11443">
        <f t="shared" si="356"/>
        <v>80</v>
      </c>
      <c r="P11443" s="11">
        <f t="shared" si="357"/>
        <v>2720</v>
      </c>
    </row>
    <row r="11444" spans="1:16" x14ac:dyDescent="0.25">
      <c r="A11444" t="s">
        <v>1113</v>
      </c>
      <c r="B11444" t="s">
        <v>1163</v>
      </c>
      <c r="C11444" t="s">
        <v>1194</v>
      </c>
      <c r="D11444" t="s">
        <v>1171</v>
      </c>
      <c r="E11444" t="s">
        <v>58</v>
      </c>
      <c r="F11444" s="7">
        <v>45859</v>
      </c>
      <c r="G11444" s="8">
        <v>42736</v>
      </c>
      <c r="H11444" s="8" t="s">
        <v>173</v>
      </c>
      <c r="I11444" s="8" t="s">
        <v>698</v>
      </c>
      <c r="J11444" s="8" t="s">
        <v>1183</v>
      </c>
      <c r="K11444">
        <v>1</v>
      </c>
      <c r="L11444" s="10">
        <v>175</v>
      </c>
      <c r="M11444" s="10">
        <v>175</v>
      </c>
      <c r="N11444">
        <v>60</v>
      </c>
      <c r="O11444">
        <f t="shared" si="356"/>
        <v>60</v>
      </c>
      <c r="P11444" s="11">
        <f t="shared" si="357"/>
        <v>115</v>
      </c>
    </row>
    <row r="11445" spans="1:16" x14ac:dyDescent="0.25">
      <c r="A11445" t="s">
        <v>1113</v>
      </c>
      <c r="B11445" t="s">
        <v>1163</v>
      </c>
      <c r="C11445" t="s">
        <v>1194</v>
      </c>
      <c r="D11445" t="s">
        <v>1171</v>
      </c>
      <c r="E11445" t="s">
        <v>58</v>
      </c>
      <c r="F11445" s="7">
        <v>45859</v>
      </c>
      <c r="G11445" s="8">
        <v>42736</v>
      </c>
      <c r="H11445" s="8" t="s">
        <v>424</v>
      </c>
      <c r="I11445" s="8" t="s">
        <v>919</v>
      </c>
      <c r="J11445" s="8" t="s">
        <v>1183</v>
      </c>
      <c r="K11445">
        <v>1</v>
      </c>
      <c r="L11445" s="10">
        <v>175</v>
      </c>
      <c r="M11445" s="10">
        <v>175</v>
      </c>
      <c r="N11445">
        <v>65</v>
      </c>
      <c r="O11445">
        <f t="shared" si="356"/>
        <v>65</v>
      </c>
      <c r="P11445" s="11">
        <f t="shared" si="357"/>
        <v>110</v>
      </c>
    </row>
    <row r="11446" spans="1:16" x14ac:dyDescent="0.25">
      <c r="A11446" t="s">
        <v>1113</v>
      </c>
      <c r="B11446" t="s">
        <v>1163</v>
      </c>
      <c r="C11446" t="s">
        <v>1194</v>
      </c>
      <c r="D11446" t="s">
        <v>1171</v>
      </c>
      <c r="E11446" t="s">
        <v>58</v>
      </c>
      <c r="F11446" s="7">
        <v>45859</v>
      </c>
      <c r="G11446" s="8">
        <v>42736</v>
      </c>
      <c r="H11446" s="8" t="s">
        <v>236</v>
      </c>
      <c r="I11446" s="8" t="s">
        <v>757</v>
      </c>
      <c r="J11446" s="8" t="s">
        <v>1183</v>
      </c>
      <c r="K11446">
        <v>1</v>
      </c>
      <c r="L11446" s="10">
        <v>200</v>
      </c>
      <c r="M11446" s="10">
        <v>200</v>
      </c>
      <c r="N11446">
        <v>210</v>
      </c>
      <c r="O11446">
        <f t="shared" si="356"/>
        <v>210</v>
      </c>
      <c r="P11446" s="11">
        <f t="shared" si="357"/>
        <v>-10</v>
      </c>
    </row>
    <row r="11447" spans="1:16" x14ac:dyDescent="0.25">
      <c r="A11447" t="s">
        <v>1113</v>
      </c>
      <c r="B11447" t="s">
        <v>1163</v>
      </c>
      <c r="C11447" t="s">
        <v>1194</v>
      </c>
      <c r="D11447" t="s">
        <v>1171</v>
      </c>
      <c r="E11447" t="s">
        <v>58</v>
      </c>
      <c r="F11447" s="7">
        <v>45859</v>
      </c>
      <c r="G11447" s="8">
        <v>42736</v>
      </c>
      <c r="H11447" s="8" t="s">
        <v>490</v>
      </c>
      <c r="I11447" s="8" t="s">
        <v>976</v>
      </c>
      <c r="J11447" s="8" t="s">
        <v>1183</v>
      </c>
      <c r="K11447">
        <v>1</v>
      </c>
      <c r="L11447" s="10">
        <v>350</v>
      </c>
      <c r="M11447" s="10">
        <v>350</v>
      </c>
      <c r="N11447">
        <v>300</v>
      </c>
      <c r="O11447">
        <f t="shared" si="356"/>
        <v>300</v>
      </c>
      <c r="P11447" s="11">
        <f t="shared" si="357"/>
        <v>50</v>
      </c>
    </row>
    <row r="11448" spans="1:16" x14ac:dyDescent="0.25">
      <c r="A11448" t="s">
        <v>1113</v>
      </c>
      <c r="B11448" t="s">
        <v>1163</v>
      </c>
      <c r="C11448" t="s">
        <v>1194</v>
      </c>
      <c r="D11448" t="s">
        <v>1171</v>
      </c>
      <c r="E11448" t="s">
        <v>58</v>
      </c>
      <c r="F11448" s="7">
        <v>45859</v>
      </c>
      <c r="G11448" s="8">
        <v>42736</v>
      </c>
      <c r="H11448" s="8" t="s">
        <v>140</v>
      </c>
      <c r="I11448" s="8" t="s">
        <v>672</v>
      </c>
      <c r="J11448" s="8" t="s">
        <v>1183</v>
      </c>
      <c r="K11448">
        <v>1</v>
      </c>
      <c r="L11448" s="10">
        <v>800</v>
      </c>
      <c r="M11448" s="10">
        <v>800</v>
      </c>
      <c r="N11448">
        <v>875</v>
      </c>
      <c r="O11448">
        <f t="shared" si="356"/>
        <v>875</v>
      </c>
      <c r="P11448" s="11">
        <f t="shared" si="357"/>
        <v>-75</v>
      </c>
    </row>
    <row r="11449" spans="1:16" x14ac:dyDescent="0.25">
      <c r="A11449" t="s">
        <v>1113</v>
      </c>
      <c r="B11449" t="s">
        <v>1163</v>
      </c>
      <c r="C11449" t="s">
        <v>1194</v>
      </c>
      <c r="D11449" t="s">
        <v>1171</v>
      </c>
      <c r="E11449" t="s">
        <v>58</v>
      </c>
      <c r="F11449" s="7">
        <v>45859</v>
      </c>
      <c r="G11449" s="8">
        <v>42736</v>
      </c>
      <c r="H11449" s="8" t="s">
        <v>172</v>
      </c>
      <c r="I11449" s="8" t="s">
        <v>697</v>
      </c>
      <c r="J11449" s="8" t="s">
        <v>1183</v>
      </c>
      <c r="K11449">
        <v>1</v>
      </c>
      <c r="L11449" s="10">
        <v>200</v>
      </c>
      <c r="M11449" s="10">
        <v>200</v>
      </c>
      <c r="N11449">
        <v>120</v>
      </c>
      <c r="O11449">
        <f t="shared" si="356"/>
        <v>120</v>
      </c>
      <c r="P11449" s="11">
        <f t="shared" si="357"/>
        <v>80</v>
      </c>
    </row>
    <row r="11450" spans="1:16" x14ac:dyDescent="0.25">
      <c r="A11450" t="s">
        <v>1113</v>
      </c>
      <c r="B11450" t="s">
        <v>1163</v>
      </c>
      <c r="C11450" t="s">
        <v>1194</v>
      </c>
      <c r="D11450" t="s">
        <v>1171</v>
      </c>
      <c r="E11450" t="s">
        <v>58</v>
      </c>
      <c r="F11450" s="7">
        <v>45859</v>
      </c>
      <c r="G11450" s="8">
        <v>42736</v>
      </c>
      <c r="H11450" s="8" t="s">
        <v>330</v>
      </c>
      <c r="I11450" s="8" t="s">
        <v>836</v>
      </c>
      <c r="J11450" s="8" t="s">
        <v>1190</v>
      </c>
      <c r="K11450">
        <v>4</v>
      </c>
      <c r="L11450" s="10">
        <v>175</v>
      </c>
      <c r="M11450" s="10">
        <v>700</v>
      </c>
      <c r="N11450">
        <v>25</v>
      </c>
      <c r="O11450">
        <f t="shared" si="356"/>
        <v>100</v>
      </c>
      <c r="P11450" s="11">
        <f t="shared" si="357"/>
        <v>600</v>
      </c>
    </row>
    <row r="11451" spans="1:16" x14ac:dyDescent="0.25">
      <c r="A11451" t="s">
        <v>1113</v>
      </c>
      <c r="B11451" t="s">
        <v>1163</v>
      </c>
      <c r="C11451" t="s">
        <v>1194</v>
      </c>
      <c r="D11451" t="s">
        <v>1171</v>
      </c>
      <c r="E11451" t="s">
        <v>58</v>
      </c>
      <c r="F11451" s="7">
        <v>45859</v>
      </c>
      <c r="G11451" s="8">
        <v>42736</v>
      </c>
      <c r="H11451" s="8" t="s">
        <v>256</v>
      </c>
      <c r="I11451" s="8" t="s">
        <v>776</v>
      </c>
      <c r="J11451" s="8" t="s">
        <v>48</v>
      </c>
      <c r="K11451">
        <v>1</v>
      </c>
      <c r="L11451" s="10">
        <v>1275</v>
      </c>
      <c r="M11451" s="10">
        <v>1275</v>
      </c>
      <c r="N11451">
        <v>200</v>
      </c>
      <c r="O11451">
        <f t="shared" si="356"/>
        <v>200</v>
      </c>
      <c r="P11451" s="11">
        <f t="shared" si="357"/>
        <v>1075</v>
      </c>
    </row>
    <row r="11452" spans="1:16" x14ac:dyDescent="0.25">
      <c r="A11452" t="s">
        <v>1113</v>
      </c>
      <c r="B11452" t="s">
        <v>1163</v>
      </c>
      <c r="C11452" t="s">
        <v>1194</v>
      </c>
      <c r="D11452" t="s">
        <v>1171</v>
      </c>
      <c r="E11452" t="s">
        <v>58</v>
      </c>
      <c r="F11452" s="7">
        <v>45859</v>
      </c>
      <c r="G11452" s="8">
        <v>42736</v>
      </c>
      <c r="H11452" s="8" t="s">
        <v>47</v>
      </c>
      <c r="I11452" s="8" t="s">
        <v>598</v>
      </c>
      <c r="J11452" s="8" t="s">
        <v>48</v>
      </c>
      <c r="K11452">
        <v>1</v>
      </c>
      <c r="L11452" s="10">
        <v>1275</v>
      </c>
      <c r="M11452" s="10">
        <v>1275</v>
      </c>
      <c r="N11452">
        <v>200</v>
      </c>
      <c r="O11452">
        <f t="shared" si="356"/>
        <v>200</v>
      </c>
      <c r="P11452" s="11">
        <f t="shared" si="357"/>
        <v>1075</v>
      </c>
    </row>
    <row r="11453" spans="1:16" x14ac:dyDescent="0.25">
      <c r="A11453" t="s">
        <v>1112</v>
      </c>
      <c r="B11453" t="s">
        <v>1163</v>
      </c>
      <c r="C11453" t="s">
        <v>1194</v>
      </c>
      <c r="D11453" t="s">
        <v>1171</v>
      </c>
      <c r="E11453" t="s">
        <v>58</v>
      </c>
      <c r="F11453" s="7">
        <v>45860</v>
      </c>
      <c r="G11453" s="8">
        <v>42737</v>
      </c>
      <c r="H11453" s="8" t="s">
        <v>252</v>
      </c>
      <c r="I11453" s="8" t="s">
        <v>772</v>
      </c>
      <c r="J11453" s="8" t="s">
        <v>1182</v>
      </c>
      <c r="K11453">
        <v>2</v>
      </c>
      <c r="L11453" s="10">
        <v>1700</v>
      </c>
      <c r="M11453" s="10">
        <v>3400</v>
      </c>
      <c r="N11453">
        <v>230</v>
      </c>
      <c r="O11453">
        <f t="shared" si="356"/>
        <v>460</v>
      </c>
      <c r="P11453" s="11">
        <f t="shared" si="357"/>
        <v>2940</v>
      </c>
    </row>
    <row r="11454" spans="1:16" x14ac:dyDescent="0.25">
      <c r="A11454" t="s">
        <v>1112</v>
      </c>
      <c r="B11454" t="s">
        <v>1163</v>
      </c>
      <c r="C11454" t="s">
        <v>1194</v>
      </c>
      <c r="D11454" t="s">
        <v>1171</v>
      </c>
      <c r="E11454" t="s">
        <v>58</v>
      </c>
      <c r="F11454" s="7">
        <v>45860</v>
      </c>
      <c r="G11454" s="8">
        <v>42737</v>
      </c>
      <c r="H11454" s="8" t="s">
        <v>61</v>
      </c>
      <c r="I11454" s="8" t="s">
        <v>606</v>
      </c>
      <c r="J11454" s="8" t="s">
        <v>1190</v>
      </c>
      <c r="K11454">
        <v>8</v>
      </c>
      <c r="L11454" s="10">
        <v>175</v>
      </c>
      <c r="M11454" s="10">
        <v>1400</v>
      </c>
      <c r="N11454">
        <v>25</v>
      </c>
      <c r="O11454">
        <f t="shared" si="356"/>
        <v>200</v>
      </c>
      <c r="P11454" s="11">
        <f t="shared" si="357"/>
        <v>1200</v>
      </c>
    </row>
    <row r="11455" spans="1:16" x14ac:dyDescent="0.25">
      <c r="A11455" t="s">
        <v>1112</v>
      </c>
      <c r="B11455" t="s">
        <v>1163</v>
      </c>
      <c r="C11455" t="s">
        <v>1194</v>
      </c>
      <c r="D11455" t="s">
        <v>1171</v>
      </c>
      <c r="E11455" t="s">
        <v>58</v>
      </c>
      <c r="F11455" s="7">
        <v>45860</v>
      </c>
      <c r="G11455" s="8">
        <v>42737</v>
      </c>
      <c r="H11455" s="8" t="s">
        <v>253</v>
      </c>
      <c r="I11455" s="8" t="s">
        <v>773</v>
      </c>
      <c r="J11455" s="8" t="s">
        <v>60</v>
      </c>
      <c r="K11455">
        <v>2</v>
      </c>
      <c r="L11455" s="10">
        <v>1800</v>
      </c>
      <c r="M11455" s="10">
        <v>3600</v>
      </c>
      <c r="N11455">
        <v>200</v>
      </c>
      <c r="O11455">
        <f t="shared" si="356"/>
        <v>400</v>
      </c>
      <c r="P11455" s="11">
        <f t="shared" si="357"/>
        <v>3200</v>
      </c>
    </row>
    <row r="11456" spans="1:16" x14ac:dyDescent="0.25">
      <c r="A11456" t="s">
        <v>1112</v>
      </c>
      <c r="B11456" t="s">
        <v>1163</v>
      </c>
      <c r="C11456" t="s">
        <v>1194</v>
      </c>
      <c r="D11456" t="s">
        <v>1171</v>
      </c>
      <c r="E11456" t="s">
        <v>58</v>
      </c>
      <c r="F11456" s="7">
        <v>45860</v>
      </c>
      <c r="G11456" s="8">
        <v>42738</v>
      </c>
      <c r="H11456" s="8" t="s">
        <v>252</v>
      </c>
      <c r="I11456" s="8" t="s">
        <v>772</v>
      </c>
      <c r="J11456" s="8" t="s">
        <v>1182</v>
      </c>
      <c r="K11456">
        <v>1</v>
      </c>
      <c r="L11456" s="10">
        <v>1700</v>
      </c>
      <c r="M11456" s="10">
        <v>1700</v>
      </c>
      <c r="N11456">
        <v>230</v>
      </c>
      <c r="O11456">
        <f t="shared" si="356"/>
        <v>230</v>
      </c>
      <c r="P11456" s="11">
        <f t="shared" si="357"/>
        <v>1470</v>
      </c>
    </row>
    <row r="11457" spans="1:16" x14ac:dyDescent="0.25">
      <c r="A11457" t="s">
        <v>1112</v>
      </c>
      <c r="B11457" t="s">
        <v>1163</v>
      </c>
      <c r="C11457" t="s">
        <v>1194</v>
      </c>
      <c r="D11457" t="s">
        <v>1171</v>
      </c>
      <c r="E11457" t="s">
        <v>58</v>
      </c>
      <c r="F11457" s="7">
        <v>45860</v>
      </c>
      <c r="G11457" s="8">
        <v>42738</v>
      </c>
      <c r="H11457" s="8" t="s">
        <v>246</v>
      </c>
      <c r="I11457" s="8" t="s">
        <v>767</v>
      </c>
      <c r="J11457" s="8" t="s">
        <v>1182</v>
      </c>
      <c r="K11457">
        <v>1</v>
      </c>
      <c r="L11457" s="10">
        <v>1700</v>
      </c>
      <c r="M11457" s="10">
        <v>1700</v>
      </c>
      <c r="N11457">
        <v>230</v>
      </c>
      <c r="O11457">
        <f t="shared" si="356"/>
        <v>230</v>
      </c>
      <c r="P11457" s="11">
        <f t="shared" si="357"/>
        <v>1470</v>
      </c>
    </row>
    <row r="11458" spans="1:16" x14ac:dyDescent="0.25">
      <c r="A11458" t="s">
        <v>1112</v>
      </c>
      <c r="B11458" t="s">
        <v>1163</v>
      </c>
      <c r="C11458" t="s">
        <v>1194</v>
      </c>
      <c r="D11458" t="s">
        <v>1171</v>
      </c>
      <c r="E11458" t="s">
        <v>58</v>
      </c>
      <c r="F11458" s="7">
        <v>45860</v>
      </c>
      <c r="G11458" s="8">
        <v>42738</v>
      </c>
      <c r="H11458" s="8" t="s">
        <v>61</v>
      </c>
      <c r="I11458" s="8" t="s">
        <v>606</v>
      </c>
      <c r="J11458" s="8" t="s">
        <v>1190</v>
      </c>
      <c r="K11458">
        <v>8</v>
      </c>
      <c r="L11458" s="10">
        <v>175</v>
      </c>
      <c r="M11458" s="10">
        <v>1400</v>
      </c>
      <c r="N11458">
        <v>25</v>
      </c>
      <c r="O11458">
        <f t="shared" si="356"/>
        <v>200</v>
      </c>
      <c r="P11458" s="11">
        <f t="shared" si="357"/>
        <v>1200</v>
      </c>
    </row>
    <row r="11459" spans="1:16" x14ac:dyDescent="0.25">
      <c r="A11459" t="s">
        <v>1112</v>
      </c>
      <c r="B11459" t="s">
        <v>1163</v>
      </c>
      <c r="C11459" t="s">
        <v>1194</v>
      </c>
      <c r="D11459" t="s">
        <v>1171</v>
      </c>
      <c r="E11459" t="s">
        <v>58</v>
      </c>
      <c r="F11459" s="7">
        <v>45860</v>
      </c>
      <c r="G11459" s="8">
        <v>42738</v>
      </c>
      <c r="H11459" s="8" t="s">
        <v>253</v>
      </c>
      <c r="I11459" s="8" t="s">
        <v>773</v>
      </c>
      <c r="J11459" s="8" t="s">
        <v>60</v>
      </c>
      <c r="K11459">
        <v>1</v>
      </c>
      <c r="L11459" s="10">
        <v>1800</v>
      </c>
      <c r="M11459" s="10">
        <v>1800</v>
      </c>
      <c r="N11459">
        <v>200</v>
      </c>
      <c r="O11459">
        <f t="shared" si="356"/>
        <v>200</v>
      </c>
      <c r="P11459" s="11">
        <f t="shared" si="357"/>
        <v>1600</v>
      </c>
    </row>
    <row r="11460" spans="1:16" x14ac:dyDescent="0.25">
      <c r="A11460" t="s">
        <v>1112</v>
      </c>
      <c r="B11460" t="s">
        <v>1163</v>
      </c>
      <c r="C11460" t="s">
        <v>1194</v>
      </c>
      <c r="D11460" t="s">
        <v>1171</v>
      </c>
      <c r="E11460" t="s">
        <v>58</v>
      </c>
      <c r="F11460" s="7">
        <v>45860</v>
      </c>
      <c r="G11460" s="8">
        <v>42738</v>
      </c>
      <c r="H11460" s="8" t="s">
        <v>59</v>
      </c>
      <c r="I11460" s="8" t="s">
        <v>605</v>
      </c>
      <c r="J11460" s="8" t="s">
        <v>60</v>
      </c>
      <c r="K11460">
        <v>1</v>
      </c>
      <c r="L11460" s="10">
        <v>1800</v>
      </c>
      <c r="M11460" s="10">
        <v>1800</v>
      </c>
      <c r="N11460">
        <v>200</v>
      </c>
      <c r="O11460">
        <f t="shared" si="356"/>
        <v>200</v>
      </c>
      <c r="P11460" s="11">
        <f t="shared" si="357"/>
        <v>1600</v>
      </c>
    </row>
    <row r="11461" spans="1:16" x14ac:dyDescent="0.25">
      <c r="A11461" t="s">
        <v>1843</v>
      </c>
      <c r="B11461" t="s">
        <v>1844</v>
      </c>
      <c r="C11461" t="s">
        <v>1194</v>
      </c>
      <c r="D11461" t="s">
        <v>1172</v>
      </c>
      <c r="E11461" t="s">
        <v>2109</v>
      </c>
      <c r="F11461" s="7">
        <v>45860</v>
      </c>
      <c r="G11461" s="8">
        <v>42739</v>
      </c>
      <c r="H11461" s="8" t="s">
        <v>418</v>
      </c>
      <c r="I11461" s="8" t="s">
        <v>914</v>
      </c>
      <c r="J11461" s="8" t="s">
        <v>1185</v>
      </c>
      <c r="K11461">
        <v>1</v>
      </c>
      <c r="L11461" s="10">
        <v>2450</v>
      </c>
      <c r="M11461" s="10">
        <v>2450</v>
      </c>
      <c r="N11461">
        <v>125</v>
      </c>
      <c r="O11461">
        <f t="shared" ref="O11461:O11524" si="358">+K11461*N11461</f>
        <v>125</v>
      </c>
      <c r="P11461" s="11">
        <f t="shared" ref="P11461:P11524" si="359">+M11461-O11461</f>
        <v>2325</v>
      </c>
    </row>
    <row r="11462" spans="1:16" x14ac:dyDescent="0.25">
      <c r="A11462" t="s">
        <v>1843</v>
      </c>
      <c r="B11462" t="s">
        <v>1844</v>
      </c>
      <c r="C11462" t="s">
        <v>1194</v>
      </c>
      <c r="D11462" t="s">
        <v>1172</v>
      </c>
      <c r="E11462" t="s">
        <v>2109</v>
      </c>
      <c r="F11462" s="7">
        <v>45860</v>
      </c>
      <c r="G11462" s="8">
        <v>42739</v>
      </c>
      <c r="H11462" s="8" t="s">
        <v>56</v>
      </c>
      <c r="I11462" s="8" t="s">
        <v>604</v>
      </c>
      <c r="J11462" s="8" t="s">
        <v>1185</v>
      </c>
      <c r="K11462">
        <v>2</v>
      </c>
      <c r="L11462" s="10">
        <v>75</v>
      </c>
      <c r="M11462" s="10">
        <v>150</v>
      </c>
      <c r="N11462">
        <v>15</v>
      </c>
      <c r="O11462">
        <f t="shared" si="358"/>
        <v>30</v>
      </c>
      <c r="P11462" s="11">
        <f t="shared" si="359"/>
        <v>120</v>
      </c>
    </row>
    <row r="11463" spans="1:16" x14ac:dyDescent="0.25">
      <c r="A11463" t="s">
        <v>1482</v>
      </c>
      <c r="B11463" t="s">
        <v>1133</v>
      </c>
      <c r="C11463" t="s">
        <v>1196</v>
      </c>
      <c r="D11463" t="s">
        <v>1172</v>
      </c>
      <c r="E11463" t="s">
        <v>155</v>
      </c>
      <c r="F11463" s="7">
        <v>45852</v>
      </c>
      <c r="G11463" s="8">
        <v>42740</v>
      </c>
      <c r="H11463" s="8" t="s">
        <v>446</v>
      </c>
      <c r="I11463" s="8" t="s">
        <v>940</v>
      </c>
      <c r="J11463" s="8" t="s">
        <v>1181</v>
      </c>
      <c r="K11463">
        <v>1</v>
      </c>
      <c r="L11463" s="10">
        <v>5000</v>
      </c>
      <c r="M11463" s="10">
        <v>5000</v>
      </c>
      <c r="N11463">
        <v>110</v>
      </c>
      <c r="O11463">
        <f t="shared" si="358"/>
        <v>110</v>
      </c>
      <c r="P11463" s="11">
        <f t="shared" si="359"/>
        <v>4890</v>
      </c>
    </row>
    <row r="11464" spans="1:16" x14ac:dyDescent="0.25">
      <c r="A11464" t="s">
        <v>1482</v>
      </c>
      <c r="B11464" t="s">
        <v>1133</v>
      </c>
      <c r="C11464" t="s">
        <v>1196</v>
      </c>
      <c r="D11464" t="s">
        <v>1172</v>
      </c>
      <c r="E11464" t="s">
        <v>155</v>
      </c>
      <c r="F11464" s="7">
        <v>45852</v>
      </c>
      <c r="G11464" s="8">
        <v>42740</v>
      </c>
      <c r="H11464" s="8" t="s">
        <v>295</v>
      </c>
      <c r="I11464" s="8" t="s">
        <v>807</v>
      </c>
      <c r="J11464" s="8" t="s">
        <v>1181</v>
      </c>
      <c r="K11464">
        <v>1</v>
      </c>
      <c r="L11464" s="10">
        <v>5000</v>
      </c>
      <c r="M11464" s="10">
        <v>5000</v>
      </c>
      <c r="N11464">
        <v>110</v>
      </c>
      <c r="O11464">
        <f t="shared" si="358"/>
        <v>110</v>
      </c>
      <c r="P11464" s="11">
        <f t="shared" si="359"/>
        <v>4890</v>
      </c>
    </row>
    <row r="11465" spans="1:16" x14ac:dyDescent="0.25">
      <c r="A11465" t="s">
        <v>1482</v>
      </c>
      <c r="B11465" t="s">
        <v>1133</v>
      </c>
      <c r="C11465" t="s">
        <v>1196</v>
      </c>
      <c r="D11465" t="s">
        <v>1172</v>
      </c>
      <c r="E11465" t="s">
        <v>155</v>
      </c>
      <c r="F11465" s="7">
        <v>45852</v>
      </c>
      <c r="G11465" s="8">
        <v>42740</v>
      </c>
      <c r="H11465" s="8" t="s">
        <v>296</v>
      </c>
      <c r="I11465" s="8" t="s">
        <v>808</v>
      </c>
      <c r="J11465" s="8" t="s">
        <v>1181</v>
      </c>
      <c r="K11465">
        <v>1</v>
      </c>
      <c r="L11465" s="10">
        <v>5000</v>
      </c>
      <c r="M11465" s="10">
        <v>5000</v>
      </c>
      <c r="N11465">
        <v>110</v>
      </c>
      <c r="O11465">
        <f t="shared" si="358"/>
        <v>110</v>
      </c>
      <c r="P11465" s="11">
        <f t="shared" si="359"/>
        <v>4890</v>
      </c>
    </row>
    <row r="11466" spans="1:16" x14ac:dyDescent="0.25">
      <c r="A11466" t="s">
        <v>1482</v>
      </c>
      <c r="B11466" t="s">
        <v>1133</v>
      </c>
      <c r="C11466" t="s">
        <v>1196</v>
      </c>
      <c r="D11466" t="s">
        <v>1172</v>
      </c>
      <c r="E11466" t="s">
        <v>155</v>
      </c>
      <c r="F11466" s="7">
        <v>45852</v>
      </c>
      <c r="G11466" s="8">
        <v>42740</v>
      </c>
      <c r="H11466" s="8" t="s">
        <v>260</v>
      </c>
      <c r="I11466" s="8" t="s">
        <v>779</v>
      </c>
      <c r="J11466" s="8" t="s">
        <v>1181</v>
      </c>
      <c r="K11466">
        <v>1</v>
      </c>
      <c r="L11466" s="10">
        <v>5000</v>
      </c>
      <c r="M11466" s="10">
        <v>5000</v>
      </c>
      <c r="N11466">
        <v>110</v>
      </c>
      <c r="O11466">
        <f t="shared" si="358"/>
        <v>110</v>
      </c>
      <c r="P11466" s="11">
        <f t="shared" si="359"/>
        <v>4890</v>
      </c>
    </row>
    <row r="11467" spans="1:16" x14ac:dyDescent="0.25">
      <c r="A11467" t="s">
        <v>1058</v>
      </c>
      <c r="B11467" t="s">
        <v>1197</v>
      </c>
      <c r="C11467" t="s">
        <v>1665</v>
      </c>
      <c r="D11467" t="s">
        <v>1172</v>
      </c>
      <c r="E11467" t="s">
        <v>41</v>
      </c>
      <c r="F11467" s="7">
        <v>45854</v>
      </c>
      <c r="G11467" s="8">
        <v>42741</v>
      </c>
      <c r="H11467" s="8" t="s">
        <v>2033</v>
      </c>
      <c r="I11467" s="8" t="s">
        <v>2034</v>
      </c>
      <c r="J11467" s="8" t="s">
        <v>1188</v>
      </c>
      <c r="K11467">
        <v>2</v>
      </c>
      <c r="L11467" s="10">
        <v>750</v>
      </c>
      <c r="M11467" s="10">
        <v>1500</v>
      </c>
      <c r="N11467">
        <v>70</v>
      </c>
      <c r="O11467">
        <f t="shared" si="358"/>
        <v>140</v>
      </c>
      <c r="P11467" s="11">
        <f t="shared" si="359"/>
        <v>1360</v>
      </c>
    </row>
    <row r="11468" spans="1:16" x14ac:dyDescent="0.25">
      <c r="A11468" t="s">
        <v>1058</v>
      </c>
      <c r="B11468" t="s">
        <v>1197</v>
      </c>
      <c r="C11468" t="s">
        <v>1665</v>
      </c>
      <c r="D11468" t="s">
        <v>1172</v>
      </c>
      <c r="E11468" t="s">
        <v>41</v>
      </c>
      <c r="F11468" s="7">
        <v>45854</v>
      </c>
      <c r="G11468" s="8">
        <v>42741</v>
      </c>
      <c r="H11468" s="8" t="s">
        <v>315</v>
      </c>
      <c r="I11468" s="8" t="s">
        <v>824</v>
      </c>
      <c r="J11468" s="8" t="s">
        <v>1188</v>
      </c>
      <c r="K11468">
        <v>2</v>
      </c>
      <c r="L11468" s="10">
        <v>750</v>
      </c>
      <c r="M11468" s="10">
        <v>1500</v>
      </c>
      <c r="N11468">
        <v>60</v>
      </c>
      <c r="O11468">
        <f t="shared" si="358"/>
        <v>120</v>
      </c>
      <c r="P11468" s="11">
        <f t="shared" si="359"/>
        <v>1380</v>
      </c>
    </row>
    <row r="11469" spans="1:16" x14ac:dyDescent="0.25">
      <c r="A11469" t="s">
        <v>1058</v>
      </c>
      <c r="B11469" t="s">
        <v>1197</v>
      </c>
      <c r="C11469" t="s">
        <v>1665</v>
      </c>
      <c r="D11469" t="s">
        <v>1172</v>
      </c>
      <c r="E11469" t="s">
        <v>41</v>
      </c>
      <c r="F11469" s="7">
        <v>45854</v>
      </c>
      <c r="G11469" s="8">
        <v>42741</v>
      </c>
      <c r="H11469" s="8" t="s">
        <v>45</v>
      </c>
      <c r="I11469" s="8" t="s">
        <v>596</v>
      </c>
      <c r="J11469" s="8" t="s">
        <v>1188</v>
      </c>
      <c r="K11469">
        <v>10</v>
      </c>
      <c r="L11469" s="10">
        <v>100</v>
      </c>
      <c r="M11469" s="10">
        <v>1000</v>
      </c>
      <c r="N11469">
        <v>10</v>
      </c>
      <c r="O11469">
        <f t="shared" si="358"/>
        <v>100</v>
      </c>
      <c r="P11469" s="11">
        <f t="shared" si="359"/>
        <v>900</v>
      </c>
    </row>
    <row r="11470" spans="1:16" x14ac:dyDescent="0.25">
      <c r="A11470" t="s">
        <v>1058</v>
      </c>
      <c r="B11470" t="s">
        <v>1197</v>
      </c>
      <c r="C11470" t="s">
        <v>1665</v>
      </c>
      <c r="D11470" t="s">
        <v>1172</v>
      </c>
      <c r="E11470" t="s">
        <v>41</v>
      </c>
      <c r="F11470" s="7">
        <v>45854</v>
      </c>
      <c r="G11470" s="8">
        <v>42741</v>
      </c>
      <c r="H11470" s="8" t="s">
        <v>228</v>
      </c>
      <c r="I11470" s="8" t="s">
        <v>750</v>
      </c>
      <c r="J11470" s="8" t="s">
        <v>1188</v>
      </c>
      <c r="K11470">
        <v>2</v>
      </c>
      <c r="L11470" s="10">
        <v>200</v>
      </c>
      <c r="M11470" s="10">
        <v>400</v>
      </c>
      <c r="N11470">
        <v>10</v>
      </c>
      <c r="O11470">
        <f t="shared" si="358"/>
        <v>20</v>
      </c>
      <c r="P11470" s="11">
        <f t="shared" si="359"/>
        <v>380</v>
      </c>
    </row>
    <row r="11471" spans="1:16" x14ac:dyDescent="0.25">
      <c r="A11471" t="s">
        <v>1058</v>
      </c>
      <c r="B11471" t="s">
        <v>1197</v>
      </c>
      <c r="C11471" t="s">
        <v>1665</v>
      </c>
      <c r="D11471" t="s">
        <v>1172</v>
      </c>
      <c r="E11471" t="s">
        <v>41</v>
      </c>
      <c r="F11471" s="7">
        <v>45854</v>
      </c>
      <c r="G11471" s="8">
        <v>42741</v>
      </c>
      <c r="H11471" s="8" t="s">
        <v>101</v>
      </c>
      <c r="I11471" s="8" t="s">
        <v>640</v>
      </c>
      <c r="J11471" s="8" t="s">
        <v>1181</v>
      </c>
      <c r="K11471">
        <v>2</v>
      </c>
      <c r="L11471" s="10">
        <v>2000</v>
      </c>
      <c r="M11471" s="10">
        <v>4000</v>
      </c>
      <c r="N11471">
        <v>90</v>
      </c>
      <c r="O11471">
        <f t="shared" si="358"/>
        <v>180</v>
      </c>
      <c r="P11471" s="11">
        <f t="shared" si="359"/>
        <v>3820</v>
      </c>
    </row>
    <row r="11472" spans="1:16" x14ac:dyDescent="0.25">
      <c r="A11472" t="s">
        <v>1058</v>
      </c>
      <c r="B11472" t="s">
        <v>1197</v>
      </c>
      <c r="C11472" t="s">
        <v>1665</v>
      </c>
      <c r="D11472" t="s">
        <v>1172</v>
      </c>
      <c r="E11472" t="s">
        <v>41</v>
      </c>
      <c r="F11472" s="7">
        <v>45859</v>
      </c>
      <c r="G11472" s="8">
        <v>42742</v>
      </c>
      <c r="H11472" s="8" t="s">
        <v>37</v>
      </c>
      <c r="I11472" s="8" t="s">
        <v>590</v>
      </c>
      <c r="J11472" s="8" t="s">
        <v>1179</v>
      </c>
      <c r="K11472">
        <v>1</v>
      </c>
      <c r="L11472" s="10">
        <v>1000</v>
      </c>
      <c r="M11472" s="10">
        <v>1000</v>
      </c>
      <c r="N11472">
        <v>102</v>
      </c>
      <c r="O11472">
        <f t="shared" si="358"/>
        <v>102</v>
      </c>
      <c r="P11472" s="11">
        <f t="shared" si="359"/>
        <v>898</v>
      </c>
    </row>
    <row r="11473" spans="1:16" x14ac:dyDescent="0.25">
      <c r="A11473" t="s">
        <v>1058</v>
      </c>
      <c r="B11473" t="s">
        <v>1197</v>
      </c>
      <c r="C11473" t="s">
        <v>1665</v>
      </c>
      <c r="D11473" t="s">
        <v>1172</v>
      </c>
      <c r="E11473" t="s">
        <v>41</v>
      </c>
      <c r="F11473" s="7">
        <v>45859</v>
      </c>
      <c r="G11473" s="8">
        <v>42742</v>
      </c>
      <c r="H11473" s="8" t="s">
        <v>94</v>
      </c>
      <c r="I11473" s="8" t="s">
        <v>633</v>
      </c>
      <c r="J11473" s="8" t="s">
        <v>1187</v>
      </c>
      <c r="K11473">
        <v>1</v>
      </c>
      <c r="L11473" s="10">
        <v>800</v>
      </c>
      <c r="M11473" s="10">
        <v>800</v>
      </c>
      <c r="N11473">
        <v>80</v>
      </c>
      <c r="O11473">
        <f t="shared" si="358"/>
        <v>80</v>
      </c>
      <c r="P11473" s="11">
        <f t="shared" si="359"/>
        <v>720</v>
      </c>
    </row>
    <row r="11474" spans="1:16" x14ac:dyDescent="0.25">
      <c r="A11474" t="s">
        <v>1058</v>
      </c>
      <c r="B11474" t="s">
        <v>1197</v>
      </c>
      <c r="C11474" t="s">
        <v>1665</v>
      </c>
      <c r="D11474" t="s">
        <v>1172</v>
      </c>
      <c r="E11474" t="s">
        <v>41</v>
      </c>
      <c r="F11474" s="7">
        <v>45859</v>
      </c>
      <c r="G11474" s="8">
        <v>42742</v>
      </c>
      <c r="H11474" s="8" t="s">
        <v>18</v>
      </c>
      <c r="I11474" s="8" t="s">
        <v>572</v>
      </c>
      <c r="J11474" s="8" t="s">
        <v>1187</v>
      </c>
      <c r="K11474">
        <v>4</v>
      </c>
      <c r="L11474" s="10">
        <v>150</v>
      </c>
      <c r="M11474" s="10">
        <v>600</v>
      </c>
      <c r="N11474">
        <v>15</v>
      </c>
      <c r="O11474">
        <f t="shared" si="358"/>
        <v>60</v>
      </c>
      <c r="P11474" s="11">
        <f t="shared" si="359"/>
        <v>540</v>
      </c>
    </row>
    <row r="11475" spans="1:16" x14ac:dyDescent="0.25">
      <c r="A11475" t="s">
        <v>1058</v>
      </c>
      <c r="B11475" t="s">
        <v>1197</v>
      </c>
      <c r="C11475" t="s">
        <v>1665</v>
      </c>
      <c r="D11475" t="s">
        <v>1172</v>
      </c>
      <c r="E11475" t="s">
        <v>41</v>
      </c>
      <c r="F11475" s="7">
        <v>45859</v>
      </c>
      <c r="G11475" s="8">
        <v>42742</v>
      </c>
      <c r="H11475" s="8" t="s">
        <v>25</v>
      </c>
      <c r="I11475" s="8" t="s">
        <v>579</v>
      </c>
      <c r="J11475" s="8" t="s">
        <v>1187</v>
      </c>
      <c r="K11475">
        <v>1</v>
      </c>
      <c r="L11475" s="10">
        <v>125</v>
      </c>
      <c r="M11475" s="10">
        <v>125</v>
      </c>
      <c r="N11475">
        <v>40</v>
      </c>
      <c r="O11475">
        <f t="shared" si="358"/>
        <v>40</v>
      </c>
      <c r="P11475" s="11">
        <f t="shared" si="359"/>
        <v>85</v>
      </c>
    </row>
    <row r="11476" spans="1:16" x14ac:dyDescent="0.25">
      <c r="A11476" t="s">
        <v>1058</v>
      </c>
      <c r="B11476" t="s">
        <v>1197</v>
      </c>
      <c r="C11476" t="s">
        <v>1665</v>
      </c>
      <c r="D11476" t="s">
        <v>1172</v>
      </c>
      <c r="E11476" t="s">
        <v>41</v>
      </c>
      <c r="F11476" s="7">
        <v>45859</v>
      </c>
      <c r="G11476" s="8">
        <v>42743</v>
      </c>
      <c r="H11476" s="8" t="s">
        <v>1204</v>
      </c>
      <c r="I11476" s="8" t="s">
        <v>1668</v>
      </c>
      <c r="J11476" s="8" t="s">
        <v>1205</v>
      </c>
      <c r="K11476">
        <v>6</v>
      </c>
      <c r="L11476" s="10">
        <v>400</v>
      </c>
      <c r="M11476" s="10">
        <v>2400</v>
      </c>
      <c r="N11476">
        <v>29</v>
      </c>
      <c r="O11476">
        <f t="shared" si="358"/>
        <v>174</v>
      </c>
      <c r="P11476" s="11">
        <f t="shared" si="359"/>
        <v>2226</v>
      </c>
    </row>
    <row r="11477" spans="1:16" x14ac:dyDescent="0.25">
      <c r="A11477" t="s">
        <v>1058</v>
      </c>
      <c r="B11477" t="s">
        <v>1197</v>
      </c>
      <c r="C11477" t="s">
        <v>1665</v>
      </c>
      <c r="D11477" t="s">
        <v>1172</v>
      </c>
      <c r="E11477" t="s">
        <v>41</v>
      </c>
      <c r="F11477" s="7">
        <v>45859</v>
      </c>
      <c r="G11477" s="8">
        <v>42743</v>
      </c>
      <c r="H11477" s="8" t="s">
        <v>1206</v>
      </c>
      <c r="I11477" s="8" t="s">
        <v>596</v>
      </c>
      <c r="J11477" s="8" t="s">
        <v>1205</v>
      </c>
      <c r="K11477">
        <v>6</v>
      </c>
      <c r="L11477" s="10">
        <v>100</v>
      </c>
      <c r="M11477" s="10">
        <v>600</v>
      </c>
      <c r="N11477">
        <v>7</v>
      </c>
      <c r="O11477">
        <f t="shared" si="358"/>
        <v>42</v>
      </c>
      <c r="P11477" s="11">
        <f t="shared" si="359"/>
        <v>558</v>
      </c>
    </row>
    <row r="11478" spans="1:16" x14ac:dyDescent="0.25">
      <c r="A11478" t="s">
        <v>1058</v>
      </c>
      <c r="B11478" t="s">
        <v>1197</v>
      </c>
      <c r="C11478" t="s">
        <v>1665</v>
      </c>
      <c r="D11478" t="s">
        <v>1172</v>
      </c>
      <c r="E11478" t="s">
        <v>41</v>
      </c>
      <c r="F11478" s="7">
        <v>45859</v>
      </c>
      <c r="G11478" s="8">
        <v>42743</v>
      </c>
      <c r="H11478" s="8" t="s">
        <v>1250</v>
      </c>
      <c r="I11478" s="8" t="s">
        <v>1251</v>
      </c>
      <c r="J11478" s="8" t="s">
        <v>1205</v>
      </c>
      <c r="K11478">
        <v>6</v>
      </c>
      <c r="L11478" s="10">
        <v>400</v>
      </c>
      <c r="M11478" s="10">
        <v>2400</v>
      </c>
      <c r="N11478">
        <v>10</v>
      </c>
      <c r="O11478">
        <f t="shared" si="358"/>
        <v>60</v>
      </c>
      <c r="P11478" s="11">
        <f t="shared" si="359"/>
        <v>2340</v>
      </c>
    </row>
    <row r="11479" spans="1:16" x14ac:dyDescent="0.25">
      <c r="A11479" t="s">
        <v>1058</v>
      </c>
      <c r="B11479" t="s">
        <v>1197</v>
      </c>
      <c r="C11479" t="s">
        <v>1665</v>
      </c>
      <c r="D11479" t="s">
        <v>1172</v>
      </c>
      <c r="E11479" t="s">
        <v>41</v>
      </c>
      <c r="F11479" s="7">
        <v>45859</v>
      </c>
      <c r="G11479" s="8">
        <v>42743</v>
      </c>
      <c r="H11479" s="8" t="s">
        <v>67</v>
      </c>
      <c r="I11479" s="8" t="s">
        <v>610</v>
      </c>
      <c r="J11479" s="8" t="s">
        <v>1188</v>
      </c>
      <c r="K11479">
        <v>2</v>
      </c>
      <c r="L11479" s="10">
        <v>125</v>
      </c>
      <c r="M11479" s="10">
        <v>250</v>
      </c>
      <c r="N11479">
        <v>15</v>
      </c>
      <c r="O11479">
        <f t="shared" si="358"/>
        <v>30</v>
      </c>
      <c r="P11479" s="11">
        <f t="shared" si="359"/>
        <v>220</v>
      </c>
    </row>
    <row r="11480" spans="1:16" x14ac:dyDescent="0.25">
      <c r="A11480" t="s">
        <v>1058</v>
      </c>
      <c r="B11480" t="s">
        <v>1197</v>
      </c>
      <c r="C11480" t="s">
        <v>1665</v>
      </c>
      <c r="D11480" t="s">
        <v>1172</v>
      </c>
      <c r="E11480" t="s">
        <v>41</v>
      </c>
      <c r="F11480" s="7">
        <v>45859</v>
      </c>
      <c r="G11480" s="8">
        <v>42743</v>
      </c>
      <c r="H11480" s="8" t="s">
        <v>50</v>
      </c>
      <c r="I11480" s="8" t="s">
        <v>600</v>
      </c>
      <c r="J11480" s="8" t="s">
        <v>1183</v>
      </c>
      <c r="K11480">
        <v>2</v>
      </c>
      <c r="L11480" s="10">
        <v>3200</v>
      </c>
      <c r="M11480" s="10">
        <v>6400</v>
      </c>
      <c r="N11480">
        <v>235</v>
      </c>
      <c r="O11480">
        <f t="shared" si="358"/>
        <v>470</v>
      </c>
      <c r="P11480" s="11">
        <f t="shared" si="359"/>
        <v>5930</v>
      </c>
    </row>
    <row r="11481" spans="1:16" x14ac:dyDescent="0.25">
      <c r="A11481" t="s">
        <v>1058</v>
      </c>
      <c r="B11481" t="s">
        <v>1197</v>
      </c>
      <c r="C11481" t="s">
        <v>1665</v>
      </c>
      <c r="D11481" t="s">
        <v>1172</v>
      </c>
      <c r="E11481" t="s">
        <v>41</v>
      </c>
      <c r="F11481" s="7">
        <v>45859</v>
      </c>
      <c r="G11481" s="8">
        <v>42743</v>
      </c>
      <c r="H11481" s="8" t="s">
        <v>139</v>
      </c>
      <c r="I11481" s="8" t="s">
        <v>1676</v>
      </c>
      <c r="J11481" s="8" t="s">
        <v>1183</v>
      </c>
      <c r="K11481">
        <v>1</v>
      </c>
      <c r="L11481" s="10">
        <v>50</v>
      </c>
      <c r="M11481" s="10">
        <v>50</v>
      </c>
      <c r="N11481">
        <v>30</v>
      </c>
      <c r="O11481">
        <f t="shared" si="358"/>
        <v>30</v>
      </c>
      <c r="P11481" s="11">
        <f t="shared" si="359"/>
        <v>20</v>
      </c>
    </row>
    <row r="11482" spans="1:16" x14ac:dyDescent="0.25">
      <c r="A11482" t="s">
        <v>1058</v>
      </c>
      <c r="B11482" t="s">
        <v>1197</v>
      </c>
      <c r="C11482" t="s">
        <v>1665</v>
      </c>
      <c r="D11482" t="s">
        <v>1172</v>
      </c>
      <c r="E11482" t="s">
        <v>41</v>
      </c>
      <c r="F11482" s="7">
        <v>45859</v>
      </c>
      <c r="G11482" s="8">
        <v>42743</v>
      </c>
      <c r="H11482" s="8" t="s">
        <v>49</v>
      </c>
      <c r="I11482" s="8" t="s">
        <v>599</v>
      </c>
      <c r="J11482" s="8" t="s">
        <v>1190</v>
      </c>
      <c r="K11482">
        <v>2</v>
      </c>
      <c r="L11482" s="10">
        <v>250</v>
      </c>
      <c r="M11482" s="10">
        <v>500</v>
      </c>
      <c r="N11482">
        <v>25</v>
      </c>
      <c r="O11482">
        <f t="shared" si="358"/>
        <v>50</v>
      </c>
      <c r="P11482" s="11">
        <f t="shared" si="359"/>
        <v>450</v>
      </c>
    </row>
    <row r="11483" spans="1:16" x14ac:dyDescent="0.25">
      <c r="A11483" t="s">
        <v>1058</v>
      </c>
      <c r="B11483" t="s">
        <v>1197</v>
      </c>
      <c r="C11483" t="s">
        <v>1665</v>
      </c>
      <c r="D11483" t="s">
        <v>1172</v>
      </c>
      <c r="E11483" t="s">
        <v>41</v>
      </c>
      <c r="F11483" s="7">
        <v>45859</v>
      </c>
      <c r="G11483" s="8">
        <v>42743</v>
      </c>
      <c r="H11483" s="8" t="s">
        <v>51</v>
      </c>
      <c r="I11483" s="8" t="s">
        <v>601</v>
      </c>
      <c r="J11483" s="8" t="s">
        <v>48</v>
      </c>
      <c r="K11483">
        <v>2</v>
      </c>
      <c r="L11483" s="10">
        <v>100</v>
      </c>
      <c r="M11483" s="10">
        <v>200</v>
      </c>
      <c r="N11483">
        <v>12</v>
      </c>
      <c r="O11483">
        <f t="shared" si="358"/>
        <v>24</v>
      </c>
      <c r="P11483" s="11">
        <f t="shared" si="359"/>
        <v>176</v>
      </c>
    </row>
    <row r="11484" spans="1:16" x14ac:dyDescent="0.25">
      <c r="A11484" t="s">
        <v>1058</v>
      </c>
      <c r="B11484" t="s">
        <v>1197</v>
      </c>
      <c r="C11484" t="s">
        <v>1665</v>
      </c>
      <c r="D11484" t="s">
        <v>1172</v>
      </c>
      <c r="E11484" t="s">
        <v>41</v>
      </c>
      <c r="F11484" s="7">
        <v>45859</v>
      </c>
      <c r="G11484" s="8">
        <v>42743</v>
      </c>
      <c r="H11484" s="8" t="s">
        <v>256</v>
      </c>
      <c r="I11484" s="8" t="s">
        <v>776</v>
      </c>
      <c r="J11484" s="8" t="s">
        <v>48</v>
      </c>
      <c r="K11484">
        <v>2</v>
      </c>
      <c r="L11484" s="10">
        <v>1700</v>
      </c>
      <c r="M11484" s="10">
        <v>3400</v>
      </c>
      <c r="N11484">
        <v>200</v>
      </c>
      <c r="O11484">
        <f t="shared" si="358"/>
        <v>400</v>
      </c>
      <c r="P11484" s="11">
        <f t="shared" si="359"/>
        <v>3000</v>
      </c>
    </row>
    <row r="11485" spans="1:16" x14ac:dyDescent="0.25">
      <c r="A11485" t="s">
        <v>1058</v>
      </c>
      <c r="B11485" t="s">
        <v>1197</v>
      </c>
      <c r="C11485" t="s">
        <v>1665</v>
      </c>
      <c r="D11485" t="s">
        <v>1172</v>
      </c>
      <c r="E11485" t="s">
        <v>41</v>
      </c>
      <c r="F11485" s="7">
        <v>45859</v>
      </c>
      <c r="G11485" s="8">
        <v>42744</v>
      </c>
      <c r="H11485" s="8" t="s">
        <v>1204</v>
      </c>
      <c r="I11485" s="8" t="s">
        <v>1668</v>
      </c>
      <c r="J11485" s="8" t="s">
        <v>1205</v>
      </c>
      <c r="K11485">
        <v>4</v>
      </c>
      <c r="L11485" s="10">
        <v>400</v>
      </c>
      <c r="M11485" s="10">
        <v>1600</v>
      </c>
      <c r="N11485">
        <v>29</v>
      </c>
      <c r="O11485">
        <f t="shared" si="358"/>
        <v>116</v>
      </c>
      <c r="P11485" s="11">
        <f t="shared" si="359"/>
        <v>1484</v>
      </c>
    </row>
    <row r="11486" spans="1:16" x14ac:dyDescent="0.25">
      <c r="A11486" t="s">
        <v>1058</v>
      </c>
      <c r="B11486" t="s">
        <v>1197</v>
      </c>
      <c r="C11486" t="s">
        <v>1665</v>
      </c>
      <c r="D11486" t="s">
        <v>1172</v>
      </c>
      <c r="E11486" t="s">
        <v>41</v>
      </c>
      <c r="F11486" s="7">
        <v>45859</v>
      </c>
      <c r="G11486" s="8">
        <v>42744</v>
      </c>
      <c r="H11486" s="8" t="s">
        <v>1206</v>
      </c>
      <c r="I11486" s="8" t="s">
        <v>596</v>
      </c>
      <c r="J11486" s="8" t="s">
        <v>1205</v>
      </c>
      <c r="K11486">
        <v>4</v>
      </c>
      <c r="L11486" s="10">
        <v>100</v>
      </c>
      <c r="M11486" s="10">
        <v>400</v>
      </c>
      <c r="N11486">
        <v>7</v>
      </c>
      <c r="O11486">
        <f t="shared" si="358"/>
        <v>28</v>
      </c>
      <c r="P11486" s="11">
        <f t="shared" si="359"/>
        <v>372</v>
      </c>
    </row>
    <row r="11487" spans="1:16" x14ac:dyDescent="0.25">
      <c r="A11487" t="s">
        <v>1058</v>
      </c>
      <c r="B11487" t="s">
        <v>1197</v>
      </c>
      <c r="C11487" t="s">
        <v>1665</v>
      </c>
      <c r="D11487" t="s">
        <v>1172</v>
      </c>
      <c r="E11487" t="s">
        <v>41</v>
      </c>
      <c r="F11487" s="7">
        <v>45859</v>
      </c>
      <c r="G11487" s="8">
        <v>42744</v>
      </c>
      <c r="H11487" s="8" t="s">
        <v>1252</v>
      </c>
      <c r="I11487" s="8" t="s">
        <v>1253</v>
      </c>
      <c r="J11487" s="8" t="s">
        <v>1205</v>
      </c>
      <c r="K11487">
        <v>4</v>
      </c>
      <c r="L11487" s="10">
        <v>400</v>
      </c>
      <c r="M11487" s="10">
        <v>1600</v>
      </c>
      <c r="N11487">
        <v>10</v>
      </c>
      <c r="O11487">
        <f t="shared" si="358"/>
        <v>40</v>
      </c>
      <c r="P11487" s="11">
        <f t="shared" si="359"/>
        <v>1560</v>
      </c>
    </row>
    <row r="11488" spans="1:16" x14ac:dyDescent="0.25">
      <c r="A11488" t="s">
        <v>1058</v>
      </c>
      <c r="B11488" t="s">
        <v>1197</v>
      </c>
      <c r="C11488" t="s">
        <v>1665</v>
      </c>
      <c r="D11488" t="s">
        <v>1172</v>
      </c>
      <c r="E11488" t="s">
        <v>41</v>
      </c>
      <c r="F11488" s="7">
        <v>45859</v>
      </c>
      <c r="G11488" s="8">
        <v>42744</v>
      </c>
      <c r="H11488" s="8" t="s">
        <v>114</v>
      </c>
      <c r="I11488" s="8" t="s">
        <v>651</v>
      </c>
      <c r="J11488" s="8" t="s">
        <v>1188</v>
      </c>
      <c r="K11488">
        <v>2</v>
      </c>
      <c r="L11488" s="10">
        <v>125</v>
      </c>
      <c r="M11488" s="10">
        <v>250</v>
      </c>
      <c r="N11488">
        <v>15</v>
      </c>
      <c r="O11488">
        <f t="shared" si="358"/>
        <v>30</v>
      </c>
      <c r="P11488" s="11">
        <f t="shared" si="359"/>
        <v>220</v>
      </c>
    </row>
    <row r="11489" spans="1:16" x14ac:dyDescent="0.25">
      <c r="A11489" t="s">
        <v>1058</v>
      </c>
      <c r="B11489" t="s">
        <v>1197</v>
      </c>
      <c r="C11489" t="s">
        <v>1665</v>
      </c>
      <c r="D11489" t="s">
        <v>1172</v>
      </c>
      <c r="E11489" t="s">
        <v>41</v>
      </c>
      <c r="F11489" s="7">
        <v>45859</v>
      </c>
      <c r="G11489" s="8">
        <v>42744</v>
      </c>
      <c r="H11489" s="8" t="s">
        <v>464</v>
      </c>
      <c r="I11489" s="8" t="s">
        <v>953</v>
      </c>
      <c r="J11489" s="8" t="s">
        <v>1181</v>
      </c>
      <c r="K11489">
        <v>1</v>
      </c>
      <c r="L11489" s="10">
        <v>2000</v>
      </c>
      <c r="M11489" s="10">
        <v>2000</v>
      </c>
      <c r="N11489">
        <v>130</v>
      </c>
      <c r="O11489">
        <f t="shared" si="358"/>
        <v>130</v>
      </c>
      <c r="P11489" s="11">
        <f t="shared" si="359"/>
        <v>1870</v>
      </c>
    </row>
    <row r="11490" spans="1:16" x14ac:dyDescent="0.25">
      <c r="A11490" t="s">
        <v>1117</v>
      </c>
      <c r="B11490" t="s">
        <v>1197</v>
      </c>
      <c r="C11490" t="s">
        <v>1665</v>
      </c>
      <c r="D11490" t="s">
        <v>1172</v>
      </c>
      <c r="E11490" t="s">
        <v>41</v>
      </c>
      <c r="F11490" s="7">
        <v>45860</v>
      </c>
      <c r="G11490" s="8">
        <v>42745</v>
      </c>
      <c r="H11490" s="8" t="s">
        <v>72</v>
      </c>
      <c r="I11490" s="8" t="s">
        <v>614</v>
      </c>
      <c r="J11490" s="8" t="s">
        <v>1188</v>
      </c>
      <c r="K11490">
        <v>2</v>
      </c>
      <c r="L11490" s="10">
        <v>750</v>
      </c>
      <c r="M11490" s="10">
        <v>1500</v>
      </c>
      <c r="N11490">
        <v>60</v>
      </c>
      <c r="O11490">
        <f t="shared" si="358"/>
        <v>120</v>
      </c>
      <c r="P11490" s="11">
        <f t="shared" si="359"/>
        <v>1380</v>
      </c>
    </row>
    <row r="11491" spans="1:16" x14ac:dyDescent="0.25">
      <c r="A11491" t="s">
        <v>1117</v>
      </c>
      <c r="B11491" t="s">
        <v>1197</v>
      </c>
      <c r="C11491" t="s">
        <v>1665</v>
      </c>
      <c r="D11491" t="s">
        <v>1172</v>
      </c>
      <c r="E11491" t="s">
        <v>41</v>
      </c>
      <c r="F11491" s="7">
        <v>45860</v>
      </c>
      <c r="G11491" s="8">
        <v>42745</v>
      </c>
      <c r="H11491" s="8" t="s">
        <v>112</v>
      </c>
      <c r="I11491" s="8" t="s">
        <v>649</v>
      </c>
      <c r="J11491" s="8" t="s">
        <v>1188</v>
      </c>
      <c r="K11491">
        <v>2</v>
      </c>
      <c r="L11491" s="10">
        <v>750</v>
      </c>
      <c r="M11491" s="10">
        <v>1500</v>
      </c>
      <c r="N11491">
        <v>60</v>
      </c>
      <c r="O11491">
        <f t="shared" si="358"/>
        <v>120</v>
      </c>
      <c r="P11491" s="11">
        <f t="shared" si="359"/>
        <v>1380</v>
      </c>
    </row>
    <row r="11492" spans="1:16" x14ac:dyDescent="0.25">
      <c r="A11492" t="s">
        <v>1117</v>
      </c>
      <c r="B11492" t="s">
        <v>1197</v>
      </c>
      <c r="C11492" t="s">
        <v>1665</v>
      </c>
      <c r="D11492" t="s">
        <v>1172</v>
      </c>
      <c r="E11492" t="s">
        <v>41</v>
      </c>
      <c r="F11492" s="7">
        <v>45860</v>
      </c>
      <c r="G11492" s="8">
        <v>42745</v>
      </c>
      <c r="H11492" s="8" t="s">
        <v>313</v>
      </c>
      <c r="I11492" s="8" t="s">
        <v>822</v>
      </c>
      <c r="J11492" s="8" t="s">
        <v>1188</v>
      </c>
      <c r="K11492">
        <v>2</v>
      </c>
      <c r="L11492" s="10">
        <v>750</v>
      </c>
      <c r="M11492" s="10">
        <v>1500</v>
      </c>
      <c r="N11492">
        <v>80</v>
      </c>
      <c r="O11492">
        <f t="shared" si="358"/>
        <v>160</v>
      </c>
      <c r="P11492" s="11">
        <f t="shared" si="359"/>
        <v>1340</v>
      </c>
    </row>
    <row r="11493" spans="1:16" x14ac:dyDescent="0.25">
      <c r="A11493" t="s">
        <v>1117</v>
      </c>
      <c r="B11493" t="s">
        <v>1197</v>
      </c>
      <c r="C11493" t="s">
        <v>1665</v>
      </c>
      <c r="D11493" t="s">
        <v>1172</v>
      </c>
      <c r="E11493" t="s">
        <v>41</v>
      </c>
      <c r="F11493" s="7">
        <v>45860</v>
      </c>
      <c r="G11493" s="8">
        <v>42745</v>
      </c>
      <c r="H11493" s="8" t="s">
        <v>45</v>
      </c>
      <c r="I11493" s="8" t="s">
        <v>596</v>
      </c>
      <c r="J11493" s="8" t="s">
        <v>1188</v>
      </c>
      <c r="K11493">
        <v>8</v>
      </c>
      <c r="L11493" s="10">
        <v>100</v>
      </c>
      <c r="M11493" s="10">
        <v>800</v>
      </c>
      <c r="N11493">
        <v>10</v>
      </c>
      <c r="O11493">
        <f t="shared" si="358"/>
        <v>80</v>
      </c>
      <c r="P11493" s="11">
        <f t="shared" si="359"/>
        <v>720</v>
      </c>
    </row>
    <row r="11494" spans="1:16" x14ac:dyDescent="0.25">
      <c r="A11494" t="s">
        <v>1117</v>
      </c>
      <c r="B11494" t="s">
        <v>1197</v>
      </c>
      <c r="C11494" t="s">
        <v>1665</v>
      </c>
      <c r="D11494" t="s">
        <v>1172</v>
      </c>
      <c r="E11494" t="s">
        <v>41</v>
      </c>
      <c r="F11494" s="7">
        <v>45860</v>
      </c>
      <c r="G11494" s="8">
        <v>42745</v>
      </c>
      <c r="H11494" s="8" t="s">
        <v>46</v>
      </c>
      <c r="I11494" s="8" t="s">
        <v>597</v>
      </c>
      <c r="J11494" s="8" t="s">
        <v>1188</v>
      </c>
      <c r="K11494">
        <v>2</v>
      </c>
      <c r="L11494" s="10">
        <v>100</v>
      </c>
      <c r="M11494" s="10">
        <v>200</v>
      </c>
      <c r="N11494">
        <v>12</v>
      </c>
      <c r="O11494">
        <f t="shared" si="358"/>
        <v>24</v>
      </c>
      <c r="P11494" s="11">
        <f t="shared" si="359"/>
        <v>176</v>
      </c>
    </row>
    <row r="11495" spans="1:16" x14ac:dyDescent="0.25">
      <c r="A11495" t="s">
        <v>1117</v>
      </c>
      <c r="B11495" t="s">
        <v>1197</v>
      </c>
      <c r="C11495" t="s">
        <v>1665</v>
      </c>
      <c r="D11495" t="s">
        <v>1172</v>
      </c>
      <c r="E11495" t="s">
        <v>41</v>
      </c>
      <c r="F11495" s="7">
        <v>45860</v>
      </c>
      <c r="G11495" s="8">
        <v>42745</v>
      </c>
      <c r="H11495" s="8" t="s">
        <v>433</v>
      </c>
      <c r="I11495" s="8" t="s">
        <v>928</v>
      </c>
      <c r="J11495" s="8" t="s">
        <v>1188</v>
      </c>
      <c r="K11495">
        <v>1</v>
      </c>
      <c r="L11495" s="10">
        <v>200</v>
      </c>
      <c r="M11495" s="10">
        <v>200</v>
      </c>
      <c r="N11495">
        <v>10</v>
      </c>
      <c r="O11495">
        <f t="shared" si="358"/>
        <v>10</v>
      </c>
      <c r="P11495" s="11">
        <f t="shared" si="359"/>
        <v>190</v>
      </c>
    </row>
    <row r="11496" spans="1:16" x14ac:dyDescent="0.25">
      <c r="A11496" t="s">
        <v>1117</v>
      </c>
      <c r="B11496" t="s">
        <v>1197</v>
      </c>
      <c r="C11496" t="s">
        <v>1665</v>
      </c>
      <c r="D11496" t="s">
        <v>1172</v>
      </c>
      <c r="E11496" t="s">
        <v>41</v>
      </c>
      <c r="F11496" s="7">
        <v>45860</v>
      </c>
      <c r="G11496" s="8">
        <v>42745</v>
      </c>
      <c r="H11496" s="8" t="s">
        <v>229</v>
      </c>
      <c r="I11496" s="8" t="s">
        <v>751</v>
      </c>
      <c r="J11496" s="8" t="s">
        <v>1188</v>
      </c>
      <c r="K11496">
        <v>1</v>
      </c>
      <c r="L11496" s="10">
        <v>200</v>
      </c>
      <c r="M11496" s="10">
        <v>200</v>
      </c>
      <c r="N11496">
        <v>10</v>
      </c>
      <c r="O11496">
        <f t="shared" si="358"/>
        <v>10</v>
      </c>
      <c r="P11496" s="11">
        <f t="shared" si="359"/>
        <v>190</v>
      </c>
    </row>
    <row r="11497" spans="1:16" x14ac:dyDescent="0.25">
      <c r="A11497" t="s">
        <v>1117</v>
      </c>
      <c r="B11497" t="s">
        <v>1197</v>
      </c>
      <c r="C11497" t="s">
        <v>1665</v>
      </c>
      <c r="D11497" t="s">
        <v>1172</v>
      </c>
      <c r="E11497" t="s">
        <v>41</v>
      </c>
      <c r="F11497" s="7">
        <v>45860</v>
      </c>
      <c r="G11497" s="8">
        <v>42745</v>
      </c>
      <c r="H11497" s="8" t="s">
        <v>233</v>
      </c>
      <c r="I11497" s="8" t="s">
        <v>755</v>
      </c>
      <c r="J11497" s="8" t="s">
        <v>1183</v>
      </c>
      <c r="K11497">
        <v>2</v>
      </c>
      <c r="L11497" s="10">
        <v>3200</v>
      </c>
      <c r="M11497" s="10">
        <v>6400</v>
      </c>
      <c r="N11497">
        <v>235</v>
      </c>
      <c r="O11497">
        <f t="shared" si="358"/>
        <v>470</v>
      </c>
      <c r="P11497" s="11">
        <f t="shared" si="359"/>
        <v>5930</v>
      </c>
    </row>
    <row r="11498" spans="1:16" x14ac:dyDescent="0.25">
      <c r="A11498" t="s">
        <v>1117</v>
      </c>
      <c r="B11498" t="s">
        <v>1197</v>
      </c>
      <c r="C11498" t="s">
        <v>1665</v>
      </c>
      <c r="D11498" t="s">
        <v>1172</v>
      </c>
      <c r="E11498" t="s">
        <v>41</v>
      </c>
      <c r="F11498" s="7">
        <v>45860</v>
      </c>
      <c r="G11498" s="8">
        <v>42745</v>
      </c>
      <c r="H11498" s="8" t="s">
        <v>101</v>
      </c>
      <c r="I11498" s="8" t="s">
        <v>640</v>
      </c>
      <c r="J11498" s="8" t="s">
        <v>1181</v>
      </c>
      <c r="K11498">
        <v>2</v>
      </c>
      <c r="L11498" s="10">
        <v>2000</v>
      </c>
      <c r="M11498" s="10">
        <v>4000</v>
      </c>
      <c r="N11498">
        <v>90</v>
      </c>
      <c r="O11498">
        <f t="shared" si="358"/>
        <v>180</v>
      </c>
      <c r="P11498" s="11">
        <f t="shared" si="359"/>
        <v>3820</v>
      </c>
    </row>
    <row r="11499" spans="1:16" x14ac:dyDescent="0.25">
      <c r="A11499" t="s">
        <v>40</v>
      </c>
      <c r="B11499" t="s">
        <v>1419</v>
      </c>
      <c r="C11499" s="31" t="s">
        <v>1196</v>
      </c>
      <c r="D11499" t="s">
        <v>1171</v>
      </c>
      <c r="E11499" t="s">
        <v>1420</v>
      </c>
      <c r="F11499" s="7">
        <v>45857</v>
      </c>
      <c r="G11499" s="8">
        <v>42746</v>
      </c>
      <c r="H11499" s="8" t="s">
        <v>110</v>
      </c>
      <c r="I11499" s="8" t="s">
        <v>647</v>
      </c>
      <c r="J11499" s="8" t="s">
        <v>1179</v>
      </c>
      <c r="K11499">
        <v>1</v>
      </c>
      <c r="L11499" s="10">
        <v>500</v>
      </c>
      <c r="M11499" s="10">
        <v>500</v>
      </c>
      <c r="N11499">
        <v>102</v>
      </c>
      <c r="O11499">
        <f t="shared" si="358"/>
        <v>102</v>
      </c>
      <c r="P11499" s="11">
        <f t="shared" si="359"/>
        <v>398</v>
      </c>
    </row>
    <row r="11500" spans="1:16" x14ac:dyDescent="0.25">
      <c r="A11500" t="s">
        <v>1641</v>
      </c>
      <c r="B11500" t="s">
        <v>1642</v>
      </c>
      <c r="C11500" t="s">
        <v>1194</v>
      </c>
      <c r="D11500" t="s">
        <v>1171</v>
      </c>
      <c r="E11500" t="s">
        <v>1643</v>
      </c>
      <c r="F11500" s="7">
        <v>45849</v>
      </c>
      <c r="G11500" s="8">
        <v>42767</v>
      </c>
      <c r="H11500" s="8" t="s">
        <v>1591</v>
      </c>
      <c r="I11500" s="8" t="s">
        <v>1592</v>
      </c>
      <c r="J11500" s="8" t="s">
        <v>1214</v>
      </c>
      <c r="K11500">
        <v>5</v>
      </c>
      <c r="L11500" s="10">
        <v>150</v>
      </c>
      <c r="M11500" s="10">
        <v>750</v>
      </c>
      <c r="N11500">
        <v>14</v>
      </c>
      <c r="O11500">
        <f t="shared" si="358"/>
        <v>70</v>
      </c>
      <c r="P11500" s="11">
        <f t="shared" si="359"/>
        <v>680</v>
      </c>
    </row>
    <row r="11501" spans="1:16" x14ac:dyDescent="0.25">
      <c r="A11501" t="s">
        <v>1641</v>
      </c>
      <c r="B11501" t="s">
        <v>1642</v>
      </c>
      <c r="C11501" t="s">
        <v>1194</v>
      </c>
      <c r="D11501" t="s">
        <v>1171</v>
      </c>
      <c r="E11501" t="s">
        <v>1643</v>
      </c>
      <c r="F11501" s="7">
        <v>45849</v>
      </c>
      <c r="G11501" s="8">
        <v>42767</v>
      </c>
      <c r="H11501" s="8" t="s">
        <v>1922</v>
      </c>
      <c r="I11501" s="8" t="s">
        <v>1923</v>
      </c>
      <c r="J11501" s="8" t="s">
        <v>1214</v>
      </c>
      <c r="K11501">
        <v>4</v>
      </c>
      <c r="L11501" s="10">
        <v>150</v>
      </c>
      <c r="M11501" s="10">
        <v>600</v>
      </c>
      <c r="N11501">
        <v>14</v>
      </c>
      <c r="O11501">
        <f t="shared" si="358"/>
        <v>56</v>
      </c>
      <c r="P11501" s="11">
        <f t="shared" si="359"/>
        <v>544</v>
      </c>
    </row>
    <row r="11502" spans="1:16" x14ac:dyDescent="0.25">
      <c r="A11502" t="s">
        <v>1641</v>
      </c>
      <c r="B11502" t="s">
        <v>1642</v>
      </c>
      <c r="C11502" t="s">
        <v>1194</v>
      </c>
      <c r="D11502" t="s">
        <v>1171</v>
      </c>
      <c r="E11502" t="s">
        <v>1643</v>
      </c>
      <c r="F11502" s="7">
        <v>45849</v>
      </c>
      <c r="G11502" s="8">
        <v>42767</v>
      </c>
      <c r="H11502" s="8" t="s">
        <v>1204</v>
      </c>
      <c r="I11502" s="8" t="s">
        <v>1668</v>
      </c>
      <c r="J11502" s="8" t="s">
        <v>1205</v>
      </c>
      <c r="K11502">
        <v>9</v>
      </c>
      <c r="L11502" s="10">
        <v>190</v>
      </c>
      <c r="M11502" s="10">
        <v>1710</v>
      </c>
      <c r="N11502">
        <v>29</v>
      </c>
      <c r="O11502">
        <f t="shared" si="358"/>
        <v>261</v>
      </c>
      <c r="P11502" s="11">
        <f t="shared" si="359"/>
        <v>1449</v>
      </c>
    </row>
    <row r="11503" spans="1:16" x14ac:dyDescent="0.25">
      <c r="A11503" t="s">
        <v>1641</v>
      </c>
      <c r="B11503" t="s">
        <v>1642</v>
      </c>
      <c r="C11503" t="s">
        <v>1194</v>
      </c>
      <c r="D11503" t="s">
        <v>1171</v>
      </c>
      <c r="E11503" t="s">
        <v>1643</v>
      </c>
      <c r="F11503" s="7">
        <v>45849</v>
      </c>
      <c r="G11503" s="8">
        <v>42767</v>
      </c>
      <c r="H11503" s="8" t="s">
        <v>1206</v>
      </c>
      <c r="I11503" s="8" t="s">
        <v>596</v>
      </c>
      <c r="J11503" s="8" t="s">
        <v>1205</v>
      </c>
      <c r="K11503">
        <v>9</v>
      </c>
      <c r="L11503" s="10">
        <v>50</v>
      </c>
      <c r="M11503" s="10">
        <v>450</v>
      </c>
      <c r="N11503">
        <v>7</v>
      </c>
      <c r="O11503">
        <f t="shared" si="358"/>
        <v>63</v>
      </c>
      <c r="P11503" s="11">
        <f t="shared" si="359"/>
        <v>387</v>
      </c>
    </row>
    <row r="11504" spans="1:16" x14ac:dyDescent="0.25">
      <c r="A11504" t="s">
        <v>1641</v>
      </c>
      <c r="B11504" t="s">
        <v>1642</v>
      </c>
      <c r="C11504" t="s">
        <v>1194</v>
      </c>
      <c r="D11504" t="s">
        <v>1171</v>
      </c>
      <c r="E11504" t="s">
        <v>1643</v>
      </c>
      <c r="F11504" s="7">
        <v>45849</v>
      </c>
      <c r="G11504" s="8">
        <v>42767</v>
      </c>
      <c r="H11504" s="8" t="s">
        <v>53</v>
      </c>
      <c r="I11504" s="8" t="s">
        <v>602</v>
      </c>
      <c r="J11504" s="8" t="s">
        <v>1188</v>
      </c>
      <c r="K11504">
        <v>1</v>
      </c>
      <c r="L11504" s="10">
        <v>475</v>
      </c>
      <c r="M11504" s="10">
        <v>475</v>
      </c>
      <c r="N11504">
        <v>142</v>
      </c>
      <c r="O11504">
        <f t="shared" si="358"/>
        <v>142</v>
      </c>
      <c r="P11504" s="11">
        <f t="shared" si="359"/>
        <v>333</v>
      </c>
    </row>
    <row r="11505" spans="1:16" x14ac:dyDescent="0.25">
      <c r="A11505" t="s">
        <v>1641</v>
      </c>
      <c r="B11505" t="s">
        <v>1642</v>
      </c>
      <c r="C11505" t="s">
        <v>1194</v>
      </c>
      <c r="D11505" t="s">
        <v>1171</v>
      </c>
      <c r="E11505" t="s">
        <v>1643</v>
      </c>
      <c r="F11505" s="7">
        <v>45849</v>
      </c>
      <c r="G11505" s="8">
        <v>42767</v>
      </c>
      <c r="H11505" s="8" t="s">
        <v>98</v>
      </c>
      <c r="I11505" s="8" t="s">
        <v>637</v>
      </c>
      <c r="J11505" s="8" t="s">
        <v>1188</v>
      </c>
      <c r="K11505">
        <v>1</v>
      </c>
      <c r="L11505" s="10">
        <v>65</v>
      </c>
      <c r="M11505" s="10">
        <v>65</v>
      </c>
      <c r="N11505">
        <v>33</v>
      </c>
      <c r="O11505">
        <f t="shared" si="358"/>
        <v>33</v>
      </c>
      <c r="P11505" s="11">
        <f t="shared" si="359"/>
        <v>32</v>
      </c>
    </row>
    <row r="11506" spans="1:16" x14ac:dyDescent="0.25">
      <c r="A11506" t="s">
        <v>1641</v>
      </c>
      <c r="B11506" t="s">
        <v>1642</v>
      </c>
      <c r="C11506" t="s">
        <v>1194</v>
      </c>
      <c r="D11506" t="s">
        <v>1171</v>
      </c>
      <c r="E11506" t="s">
        <v>1643</v>
      </c>
      <c r="F11506" s="7">
        <v>45861</v>
      </c>
      <c r="G11506" s="8">
        <v>42768</v>
      </c>
      <c r="H11506" s="8" t="s">
        <v>145</v>
      </c>
      <c r="I11506" s="8" t="s">
        <v>676</v>
      </c>
      <c r="J11506" s="8" t="s">
        <v>1184</v>
      </c>
      <c r="K11506">
        <v>2</v>
      </c>
      <c r="L11506" s="10">
        <v>2400</v>
      </c>
      <c r="M11506" s="10">
        <v>4800</v>
      </c>
      <c r="N11506">
        <v>267</v>
      </c>
      <c r="O11506">
        <f t="shared" si="358"/>
        <v>534</v>
      </c>
      <c r="P11506" s="11">
        <f t="shared" si="359"/>
        <v>4266</v>
      </c>
    </row>
    <row r="11507" spans="1:16" x14ac:dyDescent="0.25">
      <c r="A11507" t="s">
        <v>1641</v>
      </c>
      <c r="B11507" t="s">
        <v>1642</v>
      </c>
      <c r="C11507" t="s">
        <v>1194</v>
      </c>
      <c r="D11507" t="s">
        <v>1171</v>
      </c>
      <c r="E11507" t="s">
        <v>1643</v>
      </c>
      <c r="F11507" s="7">
        <v>45861</v>
      </c>
      <c r="G11507" s="8">
        <v>42768</v>
      </c>
      <c r="H11507" s="8" t="s">
        <v>522</v>
      </c>
      <c r="I11507" s="8" t="s">
        <v>1002</v>
      </c>
      <c r="J11507" s="8" t="s">
        <v>1184</v>
      </c>
      <c r="K11507">
        <v>6</v>
      </c>
      <c r="L11507" s="10">
        <v>75</v>
      </c>
      <c r="M11507" s="10">
        <v>450</v>
      </c>
      <c r="N11507">
        <v>32</v>
      </c>
      <c r="O11507">
        <f t="shared" si="358"/>
        <v>192</v>
      </c>
      <c r="P11507" s="11">
        <f t="shared" si="359"/>
        <v>258</v>
      </c>
    </row>
    <row r="11508" spans="1:16" x14ac:dyDescent="0.25">
      <c r="A11508" t="s">
        <v>1641</v>
      </c>
      <c r="B11508" t="s">
        <v>1642</v>
      </c>
      <c r="C11508" t="s">
        <v>1194</v>
      </c>
      <c r="D11508" t="s">
        <v>1171</v>
      </c>
      <c r="E11508" t="s">
        <v>1643</v>
      </c>
      <c r="F11508" s="7">
        <v>45861</v>
      </c>
      <c r="G11508" s="8">
        <v>42769</v>
      </c>
      <c r="H11508" s="8" t="s">
        <v>182</v>
      </c>
      <c r="I11508" s="8" t="s">
        <v>706</v>
      </c>
      <c r="J11508" s="8" t="s">
        <v>1184</v>
      </c>
      <c r="K11508">
        <v>1</v>
      </c>
      <c r="L11508" s="10">
        <v>2400</v>
      </c>
      <c r="M11508" s="10">
        <v>2400</v>
      </c>
      <c r="N11508">
        <v>267</v>
      </c>
      <c r="O11508">
        <f t="shared" si="358"/>
        <v>267</v>
      </c>
      <c r="P11508" s="11">
        <f t="shared" si="359"/>
        <v>2133</v>
      </c>
    </row>
    <row r="11509" spans="1:16" x14ac:dyDescent="0.25">
      <c r="A11509" t="s">
        <v>1641</v>
      </c>
      <c r="B11509" t="s">
        <v>1642</v>
      </c>
      <c r="C11509" t="s">
        <v>1194</v>
      </c>
      <c r="D11509" t="s">
        <v>1171</v>
      </c>
      <c r="E11509" t="s">
        <v>1643</v>
      </c>
      <c r="F11509" s="7">
        <v>45861</v>
      </c>
      <c r="G11509" s="8">
        <v>42769</v>
      </c>
      <c r="H11509" s="8" t="s">
        <v>1697</v>
      </c>
      <c r="I11509" s="8" t="s">
        <v>1698</v>
      </c>
      <c r="J11509" s="8" t="s">
        <v>1184</v>
      </c>
      <c r="K11509">
        <v>3</v>
      </c>
      <c r="L11509" s="10">
        <v>75</v>
      </c>
      <c r="M11509" s="10">
        <v>225</v>
      </c>
      <c r="N11509">
        <v>32</v>
      </c>
      <c r="O11509">
        <f t="shared" si="358"/>
        <v>96</v>
      </c>
      <c r="P11509" s="11">
        <f t="shared" si="359"/>
        <v>129</v>
      </c>
    </row>
    <row r="11510" spans="1:16" x14ac:dyDescent="0.25">
      <c r="A11510" t="s">
        <v>1073</v>
      </c>
      <c r="B11510" t="s">
        <v>1139</v>
      </c>
      <c r="C11510" t="s">
        <v>1193</v>
      </c>
      <c r="D11510" t="s">
        <v>1172</v>
      </c>
      <c r="E11510" t="s">
        <v>132</v>
      </c>
      <c r="F11510" s="7">
        <v>45862</v>
      </c>
      <c r="G11510" s="8">
        <v>42770</v>
      </c>
      <c r="H11510" s="8" t="s">
        <v>30</v>
      </c>
      <c r="I11510" s="8" t="s">
        <v>583</v>
      </c>
      <c r="J11510" s="8" t="s">
        <v>1187</v>
      </c>
      <c r="K11510">
        <v>1</v>
      </c>
      <c r="L11510" s="10">
        <v>900</v>
      </c>
      <c r="M11510" s="10">
        <v>900</v>
      </c>
      <c r="N11510">
        <v>100</v>
      </c>
      <c r="O11510">
        <f t="shared" si="358"/>
        <v>100</v>
      </c>
      <c r="P11510" s="11">
        <f t="shared" si="359"/>
        <v>800</v>
      </c>
    </row>
    <row r="11511" spans="1:16" x14ac:dyDescent="0.25">
      <c r="A11511" t="s">
        <v>1073</v>
      </c>
      <c r="B11511" t="s">
        <v>1139</v>
      </c>
      <c r="C11511" t="s">
        <v>1193</v>
      </c>
      <c r="D11511" t="s">
        <v>1172</v>
      </c>
      <c r="E11511" t="s">
        <v>132</v>
      </c>
      <c r="F11511" s="7">
        <v>45862</v>
      </c>
      <c r="G11511" s="8">
        <v>42770</v>
      </c>
      <c r="H11511" s="8" t="s">
        <v>147</v>
      </c>
      <c r="I11511" s="8" t="s">
        <v>677</v>
      </c>
      <c r="J11511" s="8" t="s">
        <v>1187</v>
      </c>
      <c r="K11511">
        <v>4</v>
      </c>
      <c r="L11511" s="10">
        <v>100</v>
      </c>
      <c r="M11511" s="10">
        <v>400</v>
      </c>
      <c r="N11511">
        <v>15</v>
      </c>
      <c r="O11511">
        <f t="shared" si="358"/>
        <v>60</v>
      </c>
      <c r="P11511" s="11">
        <f t="shared" si="359"/>
        <v>340</v>
      </c>
    </row>
    <row r="11512" spans="1:16" x14ac:dyDescent="0.25">
      <c r="A11512" t="s">
        <v>1073</v>
      </c>
      <c r="B11512" t="s">
        <v>1139</v>
      </c>
      <c r="C11512" t="s">
        <v>1193</v>
      </c>
      <c r="D11512" t="s">
        <v>1172</v>
      </c>
      <c r="E11512" t="s">
        <v>132</v>
      </c>
      <c r="F11512" s="7">
        <v>45862</v>
      </c>
      <c r="G11512" s="8">
        <v>42770</v>
      </c>
      <c r="H11512" s="8" t="s">
        <v>148</v>
      </c>
      <c r="I11512" s="8" t="s">
        <v>678</v>
      </c>
      <c r="J11512" s="8" t="s">
        <v>1187</v>
      </c>
      <c r="K11512">
        <v>2</v>
      </c>
      <c r="L11512" s="10">
        <v>100</v>
      </c>
      <c r="M11512" s="10">
        <v>200</v>
      </c>
      <c r="N11512">
        <v>15</v>
      </c>
      <c r="O11512">
        <f t="shared" si="358"/>
        <v>30</v>
      </c>
      <c r="P11512" s="11">
        <f t="shared" si="359"/>
        <v>170</v>
      </c>
    </row>
    <row r="11513" spans="1:16" x14ac:dyDescent="0.25">
      <c r="A11513" t="s">
        <v>1596</v>
      </c>
      <c r="B11513" t="s">
        <v>1566</v>
      </c>
      <c r="C11513" t="s">
        <v>1193</v>
      </c>
      <c r="D11513" t="s">
        <v>1172</v>
      </c>
      <c r="E11513" t="s">
        <v>1770</v>
      </c>
      <c r="F11513" s="7">
        <v>45861</v>
      </c>
      <c r="G11513" s="8">
        <v>42771</v>
      </c>
      <c r="H11513" s="8" t="s">
        <v>110</v>
      </c>
      <c r="I11513" s="8" t="s">
        <v>647</v>
      </c>
      <c r="J11513" s="8" t="s">
        <v>1179</v>
      </c>
      <c r="K11513">
        <v>1</v>
      </c>
      <c r="L11513" s="10">
        <v>466.56</v>
      </c>
      <c r="M11513" s="10">
        <v>466.56</v>
      </c>
      <c r="N11513">
        <v>102</v>
      </c>
      <c r="O11513">
        <f t="shared" si="358"/>
        <v>102</v>
      </c>
      <c r="P11513" s="11">
        <f t="shared" si="359"/>
        <v>364.56</v>
      </c>
    </row>
    <row r="11514" spans="1:16" x14ac:dyDescent="0.25">
      <c r="A11514" t="s">
        <v>1596</v>
      </c>
      <c r="B11514" t="s">
        <v>1566</v>
      </c>
      <c r="C11514" t="s">
        <v>1193</v>
      </c>
      <c r="D11514" t="s">
        <v>1172</v>
      </c>
      <c r="E11514" t="s">
        <v>1770</v>
      </c>
      <c r="F11514" s="7">
        <v>45861</v>
      </c>
      <c r="G11514" s="8">
        <v>42771</v>
      </c>
      <c r="H11514" s="8" t="s">
        <v>410</v>
      </c>
      <c r="I11514" s="8" t="s">
        <v>907</v>
      </c>
      <c r="J11514" s="8" t="s">
        <v>1179</v>
      </c>
      <c r="K11514">
        <v>1</v>
      </c>
      <c r="L11514" s="10">
        <v>466.56</v>
      </c>
      <c r="M11514" s="10">
        <v>466.56</v>
      </c>
      <c r="N11514">
        <v>102</v>
      </c>
      <c r="O11514">
        <f t="shared" si="358"/>
        <v>102</v>
      </c>
      <c r="P11514" s="11">
        <f t="shared" si="359"/>
        <v>364.56</v>
      </c>
    </row>
    <row r="11515" spans="1:16" x14ac:dyDescent="0.25">
      <c r="A11515" t="s">
        <v>1596</v>
      </c>
      <c r="B11515" t="s">
        <v>1566</v>
      </c>
      <c r="C11515" t="s">
        <v>1193</v>
      </c>
      <c r="D11515" t="s">
        <v>1172</v>
      </c>
      <c r="E11515" t="s">
        <v>1770</v>
      </c>
      <c r="F11515" s="7">
        <v>45861</v>
      </c>
      <c r="G11515" s="8">
        <v>42771</v>
      </c>
      <c r="H11515" s="8" t="s">
        <v>22</v>
      </c>
      <c r="I11515" s="8" t="s">
        <v>576</v>
      </c>
      <c r="J11515" s="8" t="s">
        <v>1187</v>
      </c>
      <c r="K11515">
        <v>1</v>
      </c>
      <c r="L11515" s="10">
        <v>402.41</v>
      </c>
      <c r="M11515" s="10">
        <v>402.41</v>
      </c>
      <c r="N11515">
        <v>100</v>
      </c>
      <c r="O11515">
        <f t="shared" si="358"/>
        <v>100</v>
      </c>
      <c r="P11515" s="11">
        <f t="shared" si="359"/>
        <v>302.41000000000003</v>
      </c>
    </row>
    <row r="11516" spans="1:16" x14ac:dyDescent="0.25">
      <c r="A11516" t="s">
        <v>1596</v>
      </c>
      <c r="B11516" t="s">
        <v>1566</v>
      </c>
      <c r="C11516" t="s">
        <v>1193</v>
      </c>
      <c r="D11516" t="s">
        <v>1172</v>
      </c>
      <c r="E11516" t="s">
        <v>1770</v>
      </c>
      <c r="F11516" s="7">
        <v>45861</v>
      </c>
      <c r="G11516" s="8">
        <v>42771</v>
      </c>
      <c r="H11516" s="8" t="s">
        <v>13</v>
      </c>
      <c r="I11516" s="8" t="s">
        <v>568</v>
      </c>
      <c r="J11516" s="8" t="s">
        <v>1187</v>
      </c>
      <c r="K11516">
        <v>6</v>
      </c>
      <c r="L11516" s="10">
        <v>81.459999999999994</v>
      </c>
      <c r="M11516" s="10">
        <v>488.76</v>
      </c>
      <c r="N11516">
        <v>15</v>
      </c>
      <c r="O11516">
        <f t="shared" si="358"/>
        <v>90</v>
      </c>
      <c r="P11516" s="11">
        <f t="shared" si="359"/>
        <v>398.76</v>
      </c>
    </row>
    <row r="11517" spans="1:16" x14ac:dyDescent="0.25">
      <c r="A11517" t="s">
        <v>1952</v>
      </c>
      <c r="B11517" t="s">
        <v>1939</v>
      </c>
      <c r="C11517" t="s">
        <v>1193</v>
      </c>
      <c r="D11517" t="s">
        <v>1172</v>
      </c>
      <c r="E11517" t="s">
        <v>1464</v>
      </c>
      <c r="F11517" s="7">
        <v>45845</v>
      </c>
      <c r="G11517" s="8">
        <v>42772</v>
      </c>
      <c r="H11517" s="8" t="s">
        <v>1204</v>
      </c>
      <c r="I11517" s="8" t="s">
        <v>1668</v>
      </c>
      <c r="J11517" s="8" t="s">
        <v>1205</v>
      </c>
      <c r="K11517">
        <v>4</v>
      </c>
      <c r="L11517" s="10">
        <v>300</v>
      </c>
      <c r="M11517" s="10">
        <v>1200</v>
      </c>
      <c r="N11517">
        <v>29</v>
      </c>
      <c r="O11517">
        <f t="shared" si="358"/>
        <v>116</v>
      </c>
      <c r="P11517" s="11">
        <f t="shared" si="359"/>
        <v>1084</v>
      </c>
    </row>
    <row r="11518" spans="1:16" x14ac:dyDescent="0.25">
      <c r="A11518" t="s">
        <v>1952</v>
      </c>
      <c r="B11518" t="s">
        <v>1939</v>
      </c>
      <c r="C11518" t="s">
        <v>1193</v>
      </c>
      <c r="D11518" t="s">
        <v>1172</v>
      </c>
      <c r="E11518" t="s">
        <v>1464</v>
      </c>
      <c r="F11518" s="7">
        <v>45845</v>
      </c>
      <c r="G11518" s="8">
        <v>42772</v>
      </c>
      <c r="H11518" s="8" t="s">
        <v>1206</v>
      </c>
      <c r="I11518" s="8" t="s">
        <v>596</v>
      </c>
      <c r="J11518" s="8" t="s">
        <v>1205</v>
      </c>
      <c r="K11518">
        <v>4</v>
      </c>
      <c r="L11518" s="10">
        <v>50</v>
      </c>
      <c r="M11518" s="10">
        <v>200</v>
      </c>
      <c r="N11518">
        <v>7</v>
      </c>
      <c r="O11518">
        <f t="shared" si="358"/>
        <v>28</v>
      </c>
      <c r="P11518" s="11">
        <f t="shared" si="359"/>
        <v>172</v>
      </c>
    </row>
    <row r="11519" spans="1:16" x14ac:dyDescent="0.25">
      <c r="A11519" t="s">
        <v>1952</v>
      </c>
      <c r="B11519" t="s">
        <v>1939</v>
      </c>
      <c r="C11519" t="s">
        <v>1193</v>
      </c>
      <c r="D11519" t="s">
        <v>1172</v>
      </c>
      <c r="E11519" t="s">
        <v>1464</v>
      </c>
      <c r="F11519" s="7">
        <v>45845</v>
      </c>
      <c r="G11519" s="8">
        <v>42772</v>
      </c>
      <c r="H11519" s="8" t="s">
        <v>1225</v>
      </c>
      <c r="I11519" s="8" t="s">
        <v>1226</v>
      </c>
      <c r="J11519" s="8" t="s">
        <v>1205</v>
      </c>
      <c r="K11519">
        <v>4</v>
      </c>
      <c r="L11519" s="10">
        <v>300</v>
      </c>
      <c r="M11519" s="10">
        <v>1200</v>
      </c>
      <c r="N11519">
        <v>10</v>
      </c>
      <c r="O11519">
        <f t="shared" si="358"/>
        <v>40</v>
      </c>
      <c r="P11519" s="11">
        <f t="shared" si="359"/>
        <v>1160</v>
      </c>
    </row>
    <row r="11520" spans="1:16" x14ac:dyDescent="0.25">
      <c r="A11520" t="s">
        <v>1952</v>
      </c>
      <c r="B11520" t="s">
        <v>1939</v>
      </c>
      <c r="C11520" t="s">
        <v>1193</v>
      </c>
      <c r="D11520" t="s">
        <v>1172</v>
      </c>
      <c r="E11520" t="s">
        <v>1464</v>
      </c>
      <c r="F11520" s="7">
        <v>45845</v>
      </c>
      <c r="G11520" s="8">
        <v>42772</v>
      </c>
      <c r="H11520" s="8" t="s">
        <v>113</v>
      </c>
      <c r="I11520" s="8" t="s">
        <v>650</v>
      </c>
      <c r="J11520" s="8" t="s">
        <v>1188</v>
      </c>
      <c r="K11520">
        <v>2</v>
      </c>
      <c r="L11520" s="10">
        <v>200</v>
      </c>
      <c r="M11520" s="10">
        <v>400</v>
      </c>
      <c r="N11520">
        <v>15</v>
      </c>
      <c r="O11520">
        <f t="shared" si="358"/>
        <v>30</v>
      </c>
      <c r="P11520" s="11">
        <f t="shared" si="359"/>
        <v>370</v>
      </c>
    </row>
    <row r="11521" spans="1:16" x14ac:dyDescent="0.25">
      <c r="A11521" t="s">
        <v>1952</v>
      </c>
      <c r="B11521" t="s">
        <v>1939</v>
      </c>
      <c r="C11521" t="s">
        <v>1193</v>
      </c>
      <c r="D11521" t="s">
        <v>1172</v>
      </c>
      <c r="E11521" t="s">
        <v>1464</v>
      </c>
      <c r="F11521" s="7">
        <v>45845</v>
      </c>
      <c r="G11521" s="8">
        <v>42772</v>
      </c>
      <c r="H11521" s="8" t="s">
        <v>306</v>
      </c>
      <c r="I11521" s="8" t="s">
        <v>815</v>
      </c>
      <c r="J11521" s="8" t="s">
        <v>1181</v>
      </c>
      <c r="K11521">
        <v>1</v>
      </c>
      <c r="L11521" s="10">
        <v>1640</v>
      </c>
      <c r="M11521" s="10">
        <v>1640</v>
      </c>
      <c r="N11521">
        <v>90</v>
      </c>
      <c r="O11521">
        <f t="shared" si="358"/>
        <v>90</v>
      </c>
      <c r="P11521" s="11">
        <f t="shared" si="359"/>
        <v>1550</v>
      </c>
    </row>
    <row r="11522" spans="1:16" x14ac:dyDescent="0.25">
      <c r="A11522" t="s">
        <v>1596</v>
      </c>
      <c r="B11522" t="s">
        <v>1566</v>
      </c>
      <c r="C11522" t="s">
        <v>1193</v>
      </c>
      <c r="D11522" t="s">
        <v>1172</v>
      </c>
      <c r="E11522" t="s">
        <v>1464</v>
      </c>
      <c r="F11522" s="7">
        <v>45825</v>
      </c>
      <c r="G11522" s="8">
        <v>42774</v>
      </c>
      <c r="H11522" s="8" t="s">
        <v>380</v>
      </c>
      <c r="I11522" s="8" t="s">
        <v>880</v>
      </c>
      <c r="J11522" s="8" t="s">
        <v>1184</v>
      </c>
      <c r="K11522">
        <v>1</v>
      </c>
      <c r="L11522" s="10">
        <v>5450</v>
      </c>
      <c r="M11522" s="10">
        <v>5450</v>
      </c>
      <c r="N11522">
        <v>267</v>
      </c>
      <c r="O11522">
        <f t="shared" si="358"/>
        <v>267</v>
      </c>
      <c r="P11522" s="11">
        <f t="shared" si="359"/>
        <v>5183</v>
      </c>
    </row>
    <row r="11523" spans="1:16" x14ac:dyDescent="0.25">
      <c r="A11523" t="s">
        <v>1596</v>
      </c>
      <c r="B11523" t="s">
        <v>1566</v>
      </c>
      <c r="C11523" t="s">
        <v>1193</v>
      </c>
      <c r="D11523" t="s">
        <v>1172</v>
      </c>
      <c r="E11523" t="s">
        <v>1464</v>
      </c>
      <c r="F11523" s="7">
        <v>45825</v>
      </c>
      <c r="G11523" s="8">
        <v>42774</v>
      </c>
      <c r="H11523" s="8" t="s">
        <v>400</v>
      </c>
      <c r="I11523" s="8" t="s">
        <v>897</v>
      </c>
      <c r="J11523" s="8" t="s">
        <v>1184</v>
      </c>
      <c r="K11523">
        <v>1</v>
      </c>
      <c r="L11523" s="10">
        <v>5450</v>
      </c>
      <c r="M11523" s="10">
        <v>5450</v>
      </c>
      <c r="N11523">
        <v>267</v>
      </c>
      <c r="O11523">
        <f t="shared" si="358"/>
        <v>267</v>
      </c>
      <c r="P11523" s="11">
        <f t="shared" si="359"/>
        <v>5183</v>
      </c>
    </row>
    <row r="11524" spans="1:16" x14ac:dyDescent="0.25">
      <c r="A11524" t="s">
        <v>1596</v>
      </c>
      <c r="B11524" t="s">
        <v>1566</v>
      </c>
      <c r="C11524" t="s">
        <v>1193</v>
      </c>
      <c r="D11524" t="s">
        <v>1172</v>
      </c>
      <c r="E11524" t="s">
        <v>1464</v>
      </c>
      <c r="F11524" s="7">
        <v>45825</v>
      </c>
      <c r="G11524" s="8">
        <v>42774</v>
      </c>
      <c r="H11524" s="8" t="s">
        <v>21</v>
      </c>
      <c r="I11524" s="8" t="s">
        <v>575</v>
      </c>
      <c r="J11524" s="8" t="s">
        <v>1184</v>
      </c>
      <c r="K11524">
        <v>6</v>
      </c>
      <c r="L11524" s="10">
        <v>125</v>
      </c>
      <c r="M11524" s="10">
        <v>750</v>
      </c>
      <c r="N11524">
        <v>32</v>
      </c>
      <c r="O11524">
        <f t="shared" si="358"/>
        <v>192</v>
      </c>
      <c r="P11524" s="11">
        <f t="shared" si="359"/>
        <v>558</v>
      </c>
    </row>
    <row r="11525" spans="1:16" x14ac:dyDescent="0.25">
      <c r="A11525" t="s">
        <v>1596</v>
      </c>
      <c r="B11525" t="s">
        <v>1566</v>
      </c>
      <c r="C11525" t="s">
        <v>1193</v>
      </c>
      <c r="D11525" t="s">
        <v>1172</v>
      </c>
      <c r="E11525" t="s">
        <v>1464</v>
      </c>
      <c r="F11525" s="7">
        <v>45825</v>
      </c>
      <c r="G11525" s="8">
        <v>42774</v>
      </c>
      <c r="H11525" s="8" t="s">
        <v>19</v>
      </c>
      <c r="I11525" s="8" t="s">
        <v>573</v>
      </c>
      <c r="J11525" s="8" t="s">
        <v>1184</v>
      </c>
      <c r="K11525">
        <v>1</v>
      </c>
      <c r="L11525" s="10">
        <v>125</v>
      </c>
      <c r="M11525" s="10">
        <v>125</v>
      </c>
      <c r="N11525">
        <v>32</v>
      </c>
      <c r="O11525">
        <f t="shared" ref="O11525:O11588" si="360">+K11525*N11525</f>
        <v>32</v>
      </c>
      <c r="P11525" s="11">
        <f t="shared" ref="P11525:P11588" si="361">+M11525-O11525</f>
        <v>93</v>
      </c>
    </row>
    <row r="11526" spans="1:16" x14ac:dyDescent="0.25">
      <c r="A11526" t="s">
        <v>1049</v>
      </c>
      <c r="B11526" t="s">
        <v>1151</v>
      </c>
      <c r="C11526" t="s">
        <v>1194</v>
      </c>
      <c r="D11526" t="s">
        <v>1172</v>
      </c>
      <c r="E11526" t="s">
        <v>470</v>
      </c>
      <c r="F11526" s="7">
        <v>45860</v>
      </c>
      <c r="G11526" s="8">
        <v>42775</v>
      </c>
      <c r="H11526" s="8" t="s">
        <v>352</v>
      </c>
      <c r="I11526" s="8" t="s">
        <v>855</v>
      </c>
      <c r="J11526" s="8" t="s">
        <v>1177</v>
      </c>
      <c r="K11526">
        <v>1</v>
      </c>
      <c r="L11526" s="10">
        <v>600</v>
      </c>
      <c r="M11526" s="10">
        <v>600</v>
      </c>
      <c r="N11526">
        <v>50</v>
      </c>
      <c r="O11526">
        <f t="shared" si="360"/>
        <v>50</v>
      </c>
      <c r="P11526" s="11">
        <f t="shared" si="361"/>
        <v>550</v>
      </c>
    </row>
    <row r="11527" spans="1:16" x14ac:dyDescent="0.25">
      <c r="A11527" t="s">
        <v>1314</v>
      </c>
      <c r="B11527" t="s">
        <v>1153</v>
      </c>
      <c r="C11527" s="30" t="s">
        <v>1665</v>
      </c>
      <c r="D11527" t="s">
        <v>1172</v>
      </c>
      <c r="E11527" t="s">
        <v>257</v>
      </c>
      <c r="F11527" s="7">
        <v>45847</v>
      </c>
      <c r="G11527" s="8">
        <v>42776</v>
      </c>
      <c r="H11527" s="8" t="s">
        <v>318</v>
      </c>
      <c r="I11527" s="8" t="s">
        <v>826</v>
      </c>
      <c r="J11527" s="8" t="s">
        <v>1179</v>
      </c>
      <c r="K11527">
        <v>1</v>
      </c>
      <c r="L11527" s="10">
        <v>800</v>
      </c>
      <c r="M11527" s="10">
        <v>800</v>
      </c>
      <c r="N11527">
        <v>102</v>
      </c>
      <c r="O11527">
        <f t="shared" si="360"/>
        <v>102</v>
      </c>
      <c r="P11527" s="11">
        <f t="shared" si="361"/>
        <v>698</v>
      </c>
    </row>
    <row r="11528" spans="1:16" x14ac:dyDescent="0.25">
      <c r="A11528" t="s">
        <v>1314</v>
      </c>
      <c r="B11528" t="s">
        <v>1153</v>
      </c>
      <c r="C11528" s="30" t="s">
        <v>1665</v>
      </c>
      <c r="D11528" t="s">
        <v>1172</v>
      </c>
      <c r="E11528" t="s">
        <v>257</v>
      </c>
      <c r="F11528" s="7">
        <v>45847</v>
      </c>
      <c r="G11528" s="8">
        <v>42776</v>
      </c>
      <c r="H11528" s="8" t="s">
        <v>27</v>
      </c>
      <c r="I11528" s="8" t="s">
        <v>581</v>
      </c>
      <c r="J11528" s="8" t="s">
        <v>1187</v>
      </c>
      <c r="K11528">
        <v>1</v>
      </c>
      <c r="L11528" s="10">
        <v>950</v>
      </c>
      <c r="M11528" s="10">
        <v>950</v>
      </c>
      <c r="N11528">
        <v>80</v>
      </c>
      <c r="O11528">
        <f t="shared" si="360"/>
        <v>80</v>
      </c>
      <c r="P11528" s="11">
        <f t="shared" si="361"/>
        <v>870</v>
      </c>
    </row>
    <row r="11529" spans="1:16" x14ac:dyDescent="0.25">
      <c r="A11529" t="s">
        <v>1314</v>
      </c>
      <c r="B11529" t="s">
        <v>1153</v>
      </c>
      <c r="C11529" s="30" t="s">
        <v>1665</v>
      </c>
      <c r="D11529" t="s">
        <v>1172</v>
      </c>
      <c r="E11529" t="s">
        <v>257</v>
      </c>
      <c r="F11529" s="7">
        <v>45847</v>
      </c>
      <c r="G11529" s="8">
        <v>42776</v>
      </c>
      <c r="H11529" s="8" t="s">
        <v>18</v>
      </c>
      <c r="I11529" s="8" t="s">
        <v>572</v>
      </c>
      <c r="J11529" s="8" t="s">
        <v>1187</v>
      </c>
      <c r="K11529">
        <v>2</v>
      </c>
      <c r="L11529" s="10">
        <v>75</v>
      </c>
      <c r="M11529" s="10">
        <v>150</v>
      </c>
      <c r="N11529">
        <v>15</v>
      </c>
      <c r="O11529">
        <f t="shared" si="360"/>
        <v>30</v>
      </c>
      <c r="P11529" s="11">
        <f t="shared" si="361"/>
        <v>120</v>
      </c>
    </row>
    <row r="11530" spans="1:16" x14ac:dyDescent="0.25">
      <c r="A11530" t="s">
        <v>1314</v>
      </c>
      <c r="B11530" t="s">
        <v>1153</v>
      </c>
      <c r="C11530" s="30" t="s">
        <v>1665</v>
      </c>
      <c r="D11530" t="s">
        <v>1172</v>
      </c>
      <c r="E11530" t="s">
        <v>257</v>
      </c>
      <c r="F11530" s="7">
        <v>45847</v>
      </c>
      <c r="G11530" s="8">
        <v>42776</v>
      </c>
      <c r="H11530" s="8" t="s">
        <v>128</v>
      </c>
      <c r="I11530" s="8" t="s">
        <v>664</v>
      </c>
      <c r="J11530" s="8" t="s">
        <v>1187</v>
      </c>
      <c r="K11530">
        <v>1</v>
      </c>
      <c r="L11530" s="10">
        <v>37.5</v>
      </c>
      <c r="M11530" s="10">
        <v>37.5</v>
      </c>
      <c r="N11530">
        <v>15</v>
      </c>
      <c r="O11530">
        <f t="shared" si="360"/>
        <v>15</v>
      </c>
      <c r="P11530" s="11">
        <f t="shared" si="361"/>
        <v>22.5</v>
      </c>
    </row>
    <row r="11531" spans="1:16" x14ac:dyDescent="0.25">
      <c r="A11531" t="s">
        <v>1314</v>
      </c>
      <c r="B11531" t="s">
        <v>1153</v>
      </c>
      <c r="C11531" s="30" t="s">
        <v>1665</v>
      </c>
      <c r="D11531" t="s">
        <v>1172</v>
      </c>
      <c r="E11531" t="s">
        <v>257</v>
      </c>
      <c r="F11531" s="7">
        <v>45847</v>
      </c>
      <c r="G11531" s="8">
        <v>42776</v>
      </c>
      <c r="H11531" s="8" t="s">
        <v>128</v>
      </c>
      <c r="I11531" s="8" t="s">
        <v>664</v>
      </c>
      <c r="J11531" s="8" t="s">
        <v>1187</v>
      </c>
      <c r="K11531">
        <v>2</v>
      </c>
      <c r="L11531" s="10">
        <v>75</v>
      </c>
      <c r="M11531" s="10">
        <v>150</v>
      </c>
      <c r="N11531">
        <v>15</v>
      </c>
      <c r="O11531">
        <f t="shared" si="360"/>
        <v>30</v>
      </c>
      <c r="P11531" s="11">
        <f t="shared" si="361"/>
        <v>120</v>
      </c>
    </row>
    <row r="11532" spans="1:16" x14ac:dyDescent="0.25">
      <c r="A11532" t="s">
        <v>1061</v>
      </c>
      <c r="B11532" t="s">
        <v>1153</v>
      </c>
      <c r="C11532" s="30" t="s">
        <v>1665</v>
      </c>
      <c r="D11532" t="s">
        <v>1172</v>
      </c>
      <c r="E11532" t="s">
        <v>257</v>
      </c>
      <c r="F11532" s="7">
        <v>45860</v>
      </c>
      <c r="G11532" s="8">
        <v>42777</v>
      </c>
      <c r="H11532" s="8" t="s">
        <v>126</v>
      </c>
      <c r="I11532" s="8" t="s">
        <v>662</v>
      </c>
      <c r="J11532" s="8" t="s">
        <v>1187</v>
      </c>
      <c r="K11532">
        <v>1</v>
      </c>
      <c r="L11532" s="10">
        <v>950</v>
      </c>
      <c r="M11532" s="10">
        <v>950</v>
      </c>
      <c r="N11532">
        <v>100</v>
      </c>
      <c r="O11532">
        <f t="shared" si="360"/>
        <v>100</v>
      </c>
      <c r="P11532" s="11">
        <f t="shared" si="361"/>
        <v>850</v>
      </c>
    </row>
    <row r="11533" spans="1:16" x14ac:dyDescent="0.25">
      <c r="A11533" t="s">
        <v>1061</v>
      </c>
      <c r="B11533" t="s">
        <v>1153</v>
      </c>
      <c r="C11533" s="30" t="s">
        <v>1665</v>
      </c>
      <c r="D11533" t="s">
        <v>1172</v>
      </c>
      <c r="E11533" t="s">
        <v>257</v>
      </c>
      <c r="F11533" s="7">
        <v>45860</v>
      </c>
      <c r="G11533" s="8">
        <v>42777</v>
      </c>
      <c r="H11533" s="8" t="s">
        <v>18</v>
      </c>
      <c r="I11533" s="8" t="s">
        <v>572</v>
      </c>
      <c r="J11533" s="8" t="s">
        <v>1187</v>
      </c>
      <c r="K11533">
        <v>6</v>
      </c>
      <c r="L11533" s="10">
        <v>75</v>
      </c>
      <c r="M11533" s="10">
        <v>450</v>
      </c>
      <c r="N11533">
        <v>15</v>
      </c>
      <c r="O11533">
        <f t="shared" si="360"/>
        <v>90</v>
      </c>
      <c r="P11533" s="11">
        <f t="shared" si="361"/>
        <v>360</v>
      </c>
    </row>
    <row r="11534" spans="1:16" x14ac:dyDescent="0.25">
      <c r="A11534" t="s">
        <v>1061</v>
      </c>
      <c r="B11534" t="s">
        <v>1153</v>
      </c>
      <c r="C11534" s="30" t="s">
        <v>1665</v>
      </c>
      <c r="D11534" t="s">
        <v>1172</v>
      </c>
      <c r="E11534" t="s">
        <v>257</v>
      </c>
      <c r="F11534" s="7">
        <v>45860</v>
      </c>
      <c r="G11534" s="8">
        <v>42778</v>
      </c>
      <c r="H11534" s="8" t="s">
        <v>169</v>
      </c>
      <c r="I11534" s="8" t="s">
        <v>695</v>
      </c>
      <c r="J11534" s="8" t="s">
        <v>1185</v>
      </c>
      <c r="K11534">
        <v>1</v>
      </c>
      <c r="L11534" s="10">
        <v>1900</v>
      </c>
      <c r="M11534" s="10">
        <v>1900</v>
      </c>
      <c r="N11534">
        <v>125</v>
      </c>
      <c r="O11534">
        <f t="shared" si="360"/>
        <v>125</v>
      </c>
      <c r="P11534" s="11">
        <f t="shared" si="361"/>
        <v>1775</v>
      </c>
    </row>
    <row r="11535" spans="1:16" x14ac:dyDescent="0.25">
      <c r="A11535" t="s">
        <v>1061</v>
      </c>
      <c r="B11535" t="s">
        <v>1153</v>
      </c>
      <c r="C11535" s="30" t="s">
        <v>1665</v>
      </c>
      <c r="D11535" t="s">
        <v>1172</v>
      </c>
      <c r="E11535" t="s">
        <v>257</v>
      </c>
      <c r="F11535" s="7">
        <v>45860</v>
      </c>
      <c r="G11535" s="8">
        <v>42778</v>
      </c>
      <c r="H11535" s="8" t="s">
        <v>62</v>
      </c>
      <c r="I11535" s="8" t="s">
        <v>607</v>
      </c>
      <c r="J11535" s="8" t="s">
        <v>1185</v>
      </c>
      <c r="K11535">
        <v>2</v>
      </c>
      <c r="L11535" s="10">
        <v>75</v>
      </c>
      <c r="M11535" s="10">
        <v>150</v>
      </c>
      <c r="N11535">
        <v>15</v>
      </c>
      <c r="O11535">
        <f t="shared" si="360"/>
        <v>30</v>
      </c>
      <c r="P11535" s="11">
        <f t="shared" si="361"/>
        <v>120</v>
      </c>
    </row>
    <row r="11536" spans="1:16" x14ac:dyDescent="0.25">
      <c r="A11536" t="s">
        <v>2649</v>
      </c>
      <c r="B11536" t="s">
        <v>2650</v>
      </c>
      <c r="C11536" t="s">
        <v>1194</v>
      </c>
      <c r="D11536" t="s">
        <v>1172</v>
      </c>
      <c r="E11536" t="s">
        <v>1606</v>
      </c>
      <c r="F11536" s="7">
        <v>45840</v>
      </c>
      <c r="G11536" s="8">
        <v>42779</v>
      </c>
      <c r="H11536" s="8" t="s">
        <v>534</v>
      </c>
      <c r="I11536" s="8" t="s">
        <v>1014</v>
      </c>
      <c r="J11536" s="8" t="s">
        <v>1180</v>
      </c>
      <c r="K11536">
        <v>1</v>
      </c>
      <c r="L11536" s="10">
        <v>3600</v>
      </c>
      <c r="M11536" s="10">
        <v>3600</v>
      </c>
      <c r="N11536">
        <v>300</v>
      </c>
      <c r="O11536">
        <f t="shared" si="360"/>
        <v>300</v>
      </c>
      <c r="P11536" s="11">
        <f t="shared" si="361"/>
        <v>3300</v>
      </c>
    </row>
    <row r="11537" spans="1:16" x14ac:dyDescent="0.25">
      <c r="A11537" t="s">
        <v>2266</v>
      </c>
      <c r="B11537" t="s">
        <v>1136</v>
      </c>
      <c r="C11537" t="s">
        <v>1194</v>
      </c>
      <c r="D11537" t="s">
        <v>1172</v>
      </c>
      <c r="E11537" t="s">
        <v>2684</v>
      </c>
      <c r="F11537" s="7">
        <v>45860</v>
      </c>
      <c r="G11537" s="8">
        <v>42780</v>
      </c>
      <c r="H11537" s="8" t="s">
        <v>167</v>
      </c>
      <c r="I11537" s="8" t="s">
        <v>694</v>
      </c>
      <c r="J11537" s="8" t="s">
        <v>1179</v>
      </c>
      <c r="K11537">
        <v>2</v>
      </c>
      <c r="L11537" s="10">
        <v>869.5</v>
      </c>
      <c r="M11537" s="10">
        <v>1739</v>
      </c>
      <c r="N11537">
        <v>102</v>
      </c>
      <c r="O11537">
        <f t="shared" si="360"/>
        <v>204</v>
      </c>
      <c r="P11537" s="11">
        <f t="shared" si="361"/>
        <v>1535</v>
      </c>
    </row>
    <row r="11538" spans="1:16" x14ac:dyDescent="0.25">
      <c r="A11538" t="s">
        <v>2266</v>
      </c>
      <c r="B11538" t="s">
        <v>1136</v>
      </c>
      <c r="C11538" t="s">
        <v>1194</v>
      </c>
      <c r="D11538" t="s">
        <v>1172</v>
      </c>
      <c r="E11538" t="s">
        <v>2684</v>
      </c>
      <c r="F11538" s="7">
        <v>45860</v>
      </c>
      <c r="G11538" s="8">
        <v>42780</v>
      </c>
      <c r="H11538" s="8" t="s">
        <v>36</v>
      </c>
      <c r="I11538" s="8" t="s">
        <v>589</v>
      </c>
      <c r="J11538" s="8" t="s">
        <v>1179</v>
      </c>
      <c r="K11538">
        <v>1</v>
      </c>
      <c r="L11538" s="10">
        <v>869.5</v>
      </c>
      <c r="M11538" s="10">
        <v>869.5</v>
      </c>
      <c r="N11538">
        <v>102</v>
      </c>
      <c r="O11538">
        <f t="shared" si="360"/>
        <v>102</v>
      </c>
      <c r="P11538" s="11">
        <f t="shared" si="361"/>
        <v>767.5</v>
      </c>
    </row>
    <row r="11539" spans="1:16" x14ac:dyDescent="0.25">
      <c r="A11539" t="s">
        <v>2266</v>
      </c>
      <c r="B11539" t="s">
        <v>1136</v>
      </c>
      <c r="C11539" t="s">
        <v>1194</v>
      </c>
      <c r="D11539" t="s">
        <v>1172</v>
      </c>
      <c r="E11539" t="s">
        <v>2684</v>
      </c>
      <c r="F11539" s="7">
        <v>45860</v>
      </c>
      <c r="G11539" s="8">
        <v>42780</v>
      </c>
      <c r="H11539" s="8" t="s">
        <v>245</v>
      </c>
      <c r="I11539" s="8" t="s">
        <v>766</v>
      </c>
      <c r="J11539" s="8" t="s">
        <v>1187</v>
      </c>
      <c r="K11539">
        <v>1</v>
      </c>
      <c r="L11539" s="10">
        <v>987</v>
      </c>
      <c r="M11539" s="10">
        <v>987</v>
      </c>
      <c r="N11539">
        <v>120</v>
      </c>
      <c r="O11539">
        <f t="shared" si="360"/>
        <v>120</v>
      </c>
      <c r="P11539" s="11">
        <f t="shared" si="361"/>
        <v>867</v>
      </c>
    </row>
    <row r="11540" spans="1:16" x14ac:dyDescent="0.25">
      <c r="A11540" t="s">
        <v>2266</v>
      </c>
      <c r="B11540" t="s">
        <v>1136</v>
      </c>
      <c r="C11540" t="s">
        <v>1194</v>
      </c>
      <c r="D11540" t="s">
        <v>1172</v>
      </c>
      <c r="E11540" t="s">
        <v>2684</v>
      </c>
      <c r="F11540" s="7">
        <v>45860</v>
      </c>
      <c r="G11540" s="8">
        <v>42780</v>
      </c>
      <c r="H11540" s="8" t="s">
        <v>18</v>
      </c>
      <c r="I11540" s="8" t="s">
        <v>572</v>
      </c>
      <c r="J11540" s="8" t="s">
        <v>1187</v>
      </c>
      <c r="K11540">
        <v>5</v>
      </c>
      <c r="L11540" s="10">
        <v>84.6</v>
      </c>
      <c r="M11540" s="10">
        <v>423</v>
      </c>
      <c r="N11540">
        <v>15</v>
      </c>
      <c r="O11540">
        <f t="shared" si="360"/>
        <v>75</v>
      </c>
      <c r="P11540" s="11">
        <f t="shared" si="361"/>
        <v>348</v>
      </c>
    </row>
    <row r="11541" spans="1:16" x14ac:dyDescent="0.25">
      <c r="A11541" t="s">
        <v>2266</v>
      </c>
      <c r="B11541" t="s">
        <v>1136</v>
      </c>
      <c r="C11541" t="s">
        <v>1194</v>
      </c>
      <c r="D11541" t="s">
        <v>1172</v>
      </c>
      <c r="E11541" t="s">
        <v>2684</v>
      </c>
      <c r="F11541" s="7">
        <v>45860</v>
      </c>
      <c r="G11541" s="8">
        <v>42780</v>
      </c>
      <c r="H11541" s="8" t="s">
        <v>13</v>
      </c>
      <c r="I11541" s="8" t="s">
        <v>568</v>
      </c>
      <c r="J11541" s="8" t="s">
        <v>1187</v>
      </c>
      <c r="K11541">
        <v>3</v>
      </c>
      <c r="L11541" s="10">
        <v>84.6</v>
      </c>
      <c r="M11541" s="10">
        <v>253.8</v>
      </c>
      <c r="N11541">
        <v>15</v>
      </c>
      <c r="O11541">
        <f t="shared" si="360"/>
        <v>45</v>
      </c>
      <c r="P11541" s="11">
        <f t="shared" si="361"/>
        <v>208.8</v>
      </c>
    </row>
    <row r="11542" spans="1:16" x14ac:dyDescent="0.25">
      <c r="A11542" t="s">
        <v>2266</v>
      </c>
      <c r="B11542" t="s">
        <v>1136</v>
      </c>
      <c r="C11542" t="s">
        <v>1194</v>
      </c>
      <c r="D11542" t="s">
        <v>1172</v>
      </c>
      <c r="E11542" t="s">
        <v>2684</v>
      </c>
      <c r="F11542" s="7">
        <v>45860</v>
      </c>
      <c r="G11542" s="8">
        <v>42780</v>
      </c>
      <c r="H11542" s="8" t="s">
        <v>25</v>
      </c>
      <c r="I11542" s="8" t="s">
        <v>579</v>
      </c>
      <c r="J11542" s="8" t="s">
        <v>1187</v>
      </c>
      <c r="K11542">
        <v>1</v>
      </c>
      <c r="L11542" s="10">
        <v>32.9</v>
      </c>
      <c r="M11542" s="10">
        <v>32.9</v>
      </c>
      <c r="N11542">
        <v>40</v>
      </c>
      <c r="O11542">
        <f t="shared" si="360"/>
        <v>40</v>
      </c>
      <c r="P11542" s="11">
        <f t="shared" si="361"/>
        <v>-7.1000000000000014</v>
      </c>
    </row>
    <row r="11543" spans="1:16" x14ac:dyDescent="0.25">
      <c r="A11543" t="s">
        <v>2266</v>
      </c>
      <c r="B11543" t="s">
        <v>1136</v>
      </c>
      <c r="C11543" t="s">
        <v>1194</v>
      </c>
      <c r="D11543" t="s">
        <v>1172</v>
      </c>
      <c r="E11543" t="s">
        <v>2684</v>
      </c>
      <c r="F11543" s="7">
        <v>45860</v>
      </c>
      <c r="G11543" s="8">
        <v>42780</v>
      </c>
      <c r="H11543" s="8" t="s">
        <v>26</v>
      </c>
      <c r="I11543" s="8" t="s">
        <v>580</v>
      </c>
      <c r="J11543" s="8" t="s">
        <v>1187</v>
      </c>
      <c r="K11543">
        <v>1</v>
      </c>
      <c r="L11543" s="10">
        <v>32.9</v>
      </c>
      <c r="M11543" s="10">
        <v>32.9</v>
      </c>
      <c r="N11543">
        <v>40</v>
      </c>
      <c r="O11543">
        <f t="shared" si="360"/>
        <v>40</v>
      </c>
      <c r="P11543" s="11">
        <f t="shared" si="361"/>
        <v>-7.1000000000000014</v>
      </c>
    </row>
    <row r="11544" spans="1:16" x14ac:dyDescent="0.25">
      <c r="A11544" t="s">
        <v>2266</v>
      </c>
      <c r="B11544" t="s">
        <v>1136</v>
      </c>
      <c r="C11544" t="s">
        <v>1194</v>
      </c>
      <c r="D11544" t="s">
        <v>1172</v>
      </c>
      <c r="E11544" t="s">
        <v>2684</v>
      </c>
      <c r="F11544" s="7">
        <v>45860</v>
      </c>
      <c r="G11544" s="8">
        <v>42780</v>
      </c>
      <c r="H11544" s="8" t="s">
        <v>453</v>
      </c>
      <c r="I11544" s="8" t="s">
        <v>715</v>
      </c>
      <c r="J11544" s="8" t="s">
        <v>1187</v>
      </c>
      <c r="K11544">
        <v>2</v>
      </c>
      <c r="L11544" s="10">
        <v>32.9</v>
      </c>
      <c r="M11544" s="10">
        <v>65.8</v>
      </c>
      <c r="N11544">
        <v>20</v>
      </c>
      <c r="O11544">
        <f t="shared" si="360"/>
        <v>40</v>
      </c>
      <c r="P11544" s="11">
        <f t="shared" si="361"/>
        <v>25.799999999999997</v>
      </c>
    </row>
    <row r="11545" spans="1:16" x14ac:dyDescent="0.25">
      <c r="A11545" t="s">
        <v>2643</v>
      </c>
      <c r="B11545" t="s">
        <v>2644</v>
      </c>
      <c r="C11545" t="s">
        <v>1194</v>
      </c>
      <c r="D11545" t="s">
        <v>1172</v>
      </c>
      <c r="E11545" t="s">
        <v>2684</v>
      </c>
      <c r="F11545" s="7">
        <v>45860</v>
      </c>
      <c r="G11545" s="8">
        <v>42781</v>
      </c>
      <c r="H11545" s="8" t="s">
        <v>471</v>
      </c>
      <c r="I11545" s="8" t="s">
        <v>959</v>
      </c>
      <c r="J11545" s="8" t="s">
        <v>1177</v>
      </c>
      <c r="K11545">
        <v>3</v>
      </c>
      <c r="L11545" s="10">
        <v>808.4</v>
      </c>
      <c r="M11545" s="10">
        <v>2425.1999999999998</v>
      </c>
      <c r="N11545">
        <v>50</v>
      </c>
      <c r="O11545">
        <f t="shared" si="360"/>
        <v>150</v>
      </c>
      <c r="P11545" s="11">
        <f t="shared" si="361"/>
        <v>2275.1999999999998</v>
      </c>
    </row>
    <row r="11546" spans="1:16" x14ac:dyDescent="0.25">
      <c r="A11546" t="s">
        <v>2643</v>
      </c>
      <c r="B11546" t="s">
        <v>2644</v>
      </c>
      <c r="C11546" t="s">
        <v>1194</v>
      </c>
      <c r="D11546" t="s">
        <v>1172</v>
      </c>
      <c r="E11546" t="s">
        <v>2684</v>
      </c>
      <c r="F11546" s="7">
        <v>45860</v>
      </c>
      <c r="G11546" s="8">
        <v>42781</v>
      </c>
      <c r="H11546" s="8" t="s">
        <v>16</v>
      </c>
      <c r="I11546" s="8" t="s">
        <v>570</v>
      </c>
      <c r="J11546" s="8" t="s">
        <v>1187</v>
      </c>
      <c r="K11546">
        <v>1</v>
      </c>
      <c r="L11546" s="10">
        <v>987</v>
      </c>
      <c r="M11546" s="10">
        <v>987</v>
      </c>
      <c r="N11546">
        <v>120</v>
      </c>
      <c r="O11546">
        <f t="shared" si="360"/>
        <v>120</v>
      </c>
      <c r="P11546" s="11">
        <f t="shared" si="361"/>
        <v>867</v>
      </c>
    </row>
    <row r="11547" spans="1:16" x14ac:dyDescent="0.25">
      <c r="A11547" t="s">
        <v>2643</v>
      </c>
      <c r="B11547" t="s">
        <v>2644</v>
      </c>
      <c r="C11547" t="s">
        <v>1194</v>
      </c>
      <c r="D11547" t="s">
        <v>1172</v>
      </c>
      <c r="E11547" t="s">
        <v>2684</v>
      </c>
      <c r="F11547" s="7">
        <v>45860</v>
      </c>
      <c r="G11547" s="8">
        <v>42781</v>
      </c>
      <c r="H11547" s="8" t="s">
        <v>13</v>
      </c>
      <c r="I11547" s="8" t="s">
        <v>568</v>
      </c>
      <c r="J11547" s="8" t="s">
        <v>1187</v>
      </c>
      <c r="K11547">
        <v>6</v>
      </c>
      <c r="L11547" s="10">
        <v>84.6</v>
      </c>
      <c r="M11547" s="10">
        <v>507.6</v>
      </c>
      <c r="N11547">
        <v>15</v>
      </c>
      <c r="O11547">
        <f t="shared" si="360"/>
        <v>90</v>
      </c>
      <c r="P11547" s="11">
        <f t="shared" si="361"/>
        <v>417.6</v>
      </c>
    </row>
    <row r="11548" spans="1:16" x14ac:dyDescent="0.25">
      <c r="A11548" t="s">
        <v>2356</v>
      </c>
      <c r="B11548" t="s">
        <v>2357</v>
      </c>
      <c r="C11548" t="s">
        <v>1192</v>
      </c>
      <c r="D11548" t="s">
        <v>1172</v>
      </c>
      <c r="E11548" t="s">
        <v>2358</v>
      </c>
      <c r="F11548" s="7">
        <v>45862</v>
      </c>
      <c r="G11548" s="8">
        <v>42782</v>
      </c>
      <c r="H11548" s="8" t="s">
        <v>36</v>
      </c>
      <c r="I11548" s="8" t="s">
        <v>589</v>
      </c>
      <c r="J11548" s="8" t="s">
        <v>1179</v>
      </c>
      <c r="K11548">
        <v>1</v>
      </c>
      <c r="L11548" s="10">
        <v>1000</v>
      </c>
      <c r="M11548" s="10">
        <v>1000</v>
      </c>
      <c r="N11548">
        <v>102</v>
      </c>
      <c r="O11548">
        <f t="shared" si="360"/>
        <v>102</v>
      </c>
      <c r="P11548" s="11">
        <f t="shared" si="361"/>
        <v>898</v>
      </c>
    </row>
    <row r="11549" spans="1:16" x14ac:dyDescent="0.25">
      <c r="A11549" t="s">
        <v>2356</v>
      </c>
      <c r="B11549" t="s">
        <v>2357</v>
      </c>
      <c r="C11549" t="s">
        <v>1192</v>
      </c>
      <c r="D11549" t="s">
        <v>1172</v>
      </c>
      <c r="E11549" t="s">
        <v>2358</v>
      </c>
      <c r="F11549" s="7">
        <v>45862</v>
      </c>
      <c r="G11549" s="8">
        <v>42782</v>
      </c>
      <c r="H11549" s="8" t="s">
        <v>27</v>
      </c>
      <c r="I11549" s="8" t="s">
        <v>581</v>
      </c>
      <c r="J11549" s="8" t="s">
        <v>1187</v>
      </c>
      <c r="K11549">
        <v>1</v>
      </c>
      <c r="L11549" s="10">
        <v>800</v>
      </c>
      <c r="M11549" s="10">
        <v>800</v>
      </c>
      <c r="N11549">
        <v>80</v>
      </c>
      <c r="O11549">
        <f t="shared" si="360"/>
        <v>80</v>
      </c>
      <c r="P11549" s="11">
        <f t="shared" si="361"/>
        <v>720</v>
      </c>
    </row>
    <row r="11550" spans="1:16" x14ac:dyDescent="0.25">
      <c r="A11550" t="s">
        <v>2356</v>
      </c>
      <c r="B11550" t="s">
        <v>2357</v>
      </c>
      <c r="C11550" t="s">
        <v>1192</v>
      </c>
      <c r="D11550" t="s">
        <v>1172</v>
      </c>
      <c r="E11550" t="s">
        <v>2358</v>
      </c>
      <c r="F11550" s="7">
        <v>45862</v>
      </c>
      <c r="G11550" s="8">
        <v>42782</v>
      </c>
      <c r="H11550" s="8" t="s">
        <v>13</v>
      </c>
      <c r="I11550" s="8" t="s">
        <v>568</v>
      </c>
      <c r="J11550" s="8" t="s">
        <v>1187</v>
      </c>
      <c r="K11550">
        <v>4</v>
      </c>
      <c r="L11550" s="10">
        <v>100</v>
      </c>
      <c r="M11550" s="10">
        <v>400</v>
      </c>
      <c r="N11550">
        <v>15</v>
      </c>
      <c r="O11550">
        <f t="shared" si="360"/>
        <v>60</v>
      </c>
      <c r="P11550" s="11">
        <f t="shared" si="361"/>
        <v>340</v>
      </c>
    </row>
    <row r="11551" spans="1:16" x14ac:dyDescent="0.25">
      <c r="A11551" t="s">
        <v>1082</v>
      </c>
      <c r="B11551" t="s">
        <v>1147</v>
      </c>
      <c r="C11551" t="s">
        <v>1195</v>
      </c>
      <c r="D11551" t="s">
        <v>1172</v>
      </c>
      <c r="E11551" t="s">
        <v>63</v>
      </c>
      <c r="F11551" s="7">
        <v>45861</v>
      </c>
      <c r="G11551" s="8">
        <v>42783</v>
      </c>
      <c r="H11551" s="8" t="s">
        <v>70</v>
      </c>
      <c r="I11551" s="8" t="s">
        <v>612</v>
      </c>
      <c r="J11551" s="8" t="s">
        <v>1177</v>
      </c>
      <c r="K11551">
        <v>2</v>
      </c>
      <c r="L11551" s="10">
        <v>950</v>
      </c>
      <c r="M11551" s="10">
        <v>1900</v>
      </c>
      <c r="N11551">
        <v>50</v>
      </c>
      <c r="O11551">
        <f t="shared" si="360"/>
        <v>100</v>
      </c>
      <c r="P11551" s="11">
        <f t="shared" si="361"/>
        <v>1800</v>
      </c>
    </row>
    <row r="11552" spans="1:16" x14ac:dyDescent="0.25">
      <c r="A11552" t="s">
        <v>1082</v>
      </c>
      <c r="B11552" t="s">
        <v>1147</v>
      </c>
      <c r="C11552" t="s">
        <v>1195</v>
      </c>
      <c r="D11552" t="s">
        <v>1172</v>
      </c>
      <c r="E11552" t="s">
        <v>63</v>
      </c>
      <c r="F11552" s="7">
        <v>45861</v>
      </c>
      <c r="G11552" s="8">
        <v>42783</v>
      </c>
      <c r="H11552" s="8" t="s">
        <v>31</v>
      </c>
      <c r="I11552" s="8" t="s">
        <v>584</v>
      </c>
      <c r="J11552" s="8" t="s">
        <v>1187</v>
      </c>
      <c r="K11552">
        <v>1</v>
      </c>
      <c r="L11552" s="10">
        <v>1375</v>
      </c>
      <c r="M11552" s="10">
        <v>1375</v>
      </c>
      <c r="N11552">
        <v>100</v>
      </c>
      <c r="O11552">
        <f t="shared" si="360"/>
        <v>100</v>
      </c>
      <c r="P11552" s="11">
        <f t="shared" si="361"/>
        <v>1275</v>
      </c>
    </row>
    <row r="11553" spans="1:16" x14ac:dyDescent="0.25">
      <c r="A11553" t="s">
        <v>1082</v>
      </c>
      <c r="B11553" t="s">
        <v>1147</v>
      </c>
      <c r="C11553" t="s">
        <v>1195</v>
      </c>
      <c r="D11553" t="s">
        <v>1172</v>
      </c>
      <c r="E11553" t="s">
        <v>63</v>
      </c>
      <c r="F11553" s="7">
        <v>45861</v>
      </c>
      <c r="G11553" s="8">
        <v>42783</v>
      </c>
      <c r="H11553" s="8" t="s">
        <v>64</v>
      </c>
      <c r="I11553" s="8" t="s">
        <v>608</v>
      </c>
      <c r="J11553" s="8" t="s">
        <v>1187</v>
      </c>
      <c r="K11553">
        <v>6</v>
      </c>
      <c r="L11553" s="10">
        <v>225</v>
      </c>
      <c r="M11553" s="10">
        <v>1350</v>
      </c>
      <c r="N11553">
        <v>15</v>
      </c>
      <c r="O11553">
        <f t="shared" si="360"/>
        <v>90</v>
      </c>
      <c r="P11553" s="11">
        <f t="shared" si="361"/>
        <v>1260</v>
      </c>
    </row>
    <row r="11554" spans="1:16" x14ac:dyDescent="0.25">
      <c r="A11554" t="s">
        <v>1082</v>
      </c>
      <c r="B11554" t="s">
        <v>1147</v>
      </c>
      <c r="C11554" t="s">
        <v>1195</v>
      </c>
      <c r="D11554" t="s">
        <v>1172</v>
      </c>
      <c r="E11554" t="s">
        <v>63</v>
      </c>
      <c r="F11554" s="7">
        <v>45861</v>
      </c>
      <c r="G11554" s="8">
        <v>42783</v>
      </c>
      <c r="H11554" s="8" t="s">
        <v>26</v>
      </c>
      <c r="I11554" s="8" t="s">
        <v>580</v>
      </c>
      <c r="J11554" s="8" t="s">
        <v>1187</v>
      </c>
      <c r="K11554">
        <v>1</v>
      </c>
      <c r="L11554" s="10">
        <v>150</v>
      </c>
      <c r="M11554" s="10">
        <v>150</v>
      </c>
      <c r="N11554">
        <v>40</v>
      </c>
      <c r="O11554">
        <f t="shared" si="360"/>
        <v>40</v>
      </c>
      <c r="P11554" s="11">
        <f t="shared" si="361"/>
        <v>110</v>
      </c>
    </row>
    <row r="11555" spans="1:16" x14ac:dyDescent="0.25">
      <c r="A11555" t="s">
        <v>2043</v>
      </c>
      <c r="B11555" t="s">
        <v>2804</v>
      </c>
      <c r="C11555" t="s">
        <v>1192</v>
      </c>
      <c r="D11555" t="s">
        <v>1172</v>
      </c>
      <c r="E11555" t="s">
        <v>2805</v>
      </c>
      <c r="F11555" s="7">
        <v>45817</v>
      </c>
      <c r="G11555" s="8">
        <v>42784</v>
      </c>
      <c r="H11555" s="8" t="s">
        <v>338</v>
      </c>
      <c r="I11555" s="8" t="s">
        <v>843</v>
      </c>
      <c r="J11555" s="8" t="s">
        <v>1185</v>
      </c>
      <c r="K11555">
        <v>2</v>
      </c>
      <c r="L11555" s="10">
        <v>2700</v>
      </c>
      <c r="M11555" s="10">
        <v>5400</v>
      </c>
      <c r="N11555">
        <v>125</v>
      </c>
      <c r="O11555">
        <f t="shared" si="360"/>
        <v>250</v>
      </c>
      <c r="P11555" s="11">
        <f t="shared" si="361"/>
        <v>5150</v>
      </c>
    </row>
    <row r="11556" spans="1:16" x14ac:dyDescent="0.25">
      <c r="A11556" t="s">
        <v>2043</v>
      </c>
      <c r="B11556" t="s">
        <v>2804</v>
      </c>
      <c r="C11556" t="s">
        <v>1192</v>
      </c>
      <c r="D11556" t="s">
        <v>1172</v>
      </c>
      <c r="E11556" t="s">
        <v>2805</v>
      </c>
      <c r="F11556" s="7">
        <v>45817</v>
      </c>
      <c r="G11556" s="8">
        <v>42784</v>
      </c>
      <c r="H11556" s="8" t="s">
        <v>62</v>
      </c>
      <c r="I11556" s="8" t="s">
        <v>607</v>
      </c>
      <c r="J11556" s="8" t="s">
        <v>1185</v>
      </c>
      <c r="K11556">
        <v>4</v>
      </c>
      <c r="L11556" s="10">
        <v>200</v>
      </c>
      <c r="M11556" s="10">
        <v>800</v>
      </c>
      <c r="N11556">
        <v>15</v>
      </c>
      <c r="O11556">
        <f t="shared" si="360"/>
        <v>60</v>
      </c>
      <c r="P11556" s="11">
        <f t="shared" si="361"/>
        <v>740</v>
      </c>
    </row>
    <row r="11557" spans="1:16" x14ac:dyDescent="0.25">
      <c r="A11557" t="s">
        <v>1744</v>
      </c>
      <c r="B11557" t="s">
        <v>1165</v>
      </c>
      <c r="C11557" t="s">
        <v>1194</v>
      </c>
      <c r="D11557" t="s">
        <v>1172</v>
      </c>
      <c r="E11557" t="s">
        <v>104</v>
      </c>
      <c r="F11557" s="7">
        <v>45847</v>
      </c>
      <c r="G11557" s="8">
        <v>42785</v>
      </c>
      <c r="H11557" s="8" t="s">
        <v>1944</v>
      </c>
      <c r="I11557" s="8" t="s">
        <v>1945</v>
      </c>
      <c r="J11557" s="8" t="s">
        <v>1179</v>
      </c>
      <c r="K11557">
        <v>1</v>
      </c>
      <c r="L11557" s="10">
        <v>900</v>
      </c>
      <c r="M11557" s="10">
        <v>900</v>
      </c>
      <c r="N11557">
        <v>102</v>
      </c>
      <c r="O11557">
        <f t="shared" si="360"/>
        <v>102</v>
      </c>
      <c r="P11557" s="11">
        <f t="shared" si="361"/>
        <v>798</v>
      </c>
    </row>
    <row r="11558" spans="1:16" x14ac:dyDescent="0.25">
      <c r="A11558" t="s">
        <v>1744</v>
      </c>
      <c r="B11558" t="s">
        <v>1165</v>
      </c>
      <c r="C11558" t="s">
        <v>1194</v>
      </c>
      <c r="D11558" t="s">
        <v>1172</v>
      </c>
      <c r="E11558" t="s">
        <v>104</v>
      </c>
      <c r="F11558" s="7">
        <v>45847</v>
      </c>
      <c r="G11558" s="8">
        <v>42785</v>
      </c>
      <c r="H11558" s="8" t="s">
        <v>27</v>
      </c>
      <c r="I11558" s="8" t="s">
        <v>581</v>
      </c>
      <c r="J11558" s="8" t="s">
        <v>1187</v>
      </c>
      <c r="K11558">
        <v>1</v>
      </c>
      <c r="L11558" s="10">
        <v>900</v>
      </c>
      <c r="M11558" s="10">
        <v>900</v>
      </c>
      <c r="N11558">
        <v>80</v>
      </c>
      <c r="O11558">
        <f t="shared" si="360"/>
        <v>80</v>
      </c>
      <c r="P11558" s="11">
        <f t="shared" si="361"/>
        <v>820</v>
      </c>
    </row>
    <row r="11559" spans="1:16" x14ac:dyDescent="0.25">
      <c r="A11559" t="s">
        <v>1744</v>
      </c>
      <c r="B11559" t="s">
        <v>1165</v>
      </c>
      <c r="C11559" t="s">
        <v>1194</v>
      </c>
      <c r="D11559" t="s">
        <v>1172</v>
      </c>
      <c r="E11559" t="s">
        <v>104</v>
      </c>
      <c r="F11559" s="7">
        <v>45847</v>
      </c>
      <c r="G11559" s="8">
        <v>42785</v>
      </c>
      <c r="H11559" s="8" t="s">
        <v>18</v>
      </c>
      <c r="I11559" s="8" t="s">
        <v>572</v>
      </c>
      <c r="J11559" s="8" t="s">
        <v>1187</v>
      </c>
      <c r="K11559">
        <v>2</v>
      </c>
      <c r="L11559" s="10">
        <v>117.5</v>
      </c>
      <c r="M11559" s="10">
        <v>235</v>
      </c>
      <c r="N11559">
        <v>15</v>
      </c>
      <c r="O11559">
        <f t="shared" si="360"/>
        <v>30</v>
      </c>
      <c r="P11559" s="11">
        <f t="shared" si="361"/>
        <v>205</v>
      </c>
    </row>
    <row r="11560" spans="1:16" x14ac:dyDescent="0.25">
      <c r="A11560" t="s">
        <v>1744</v>
      </c>
      <c r="B11560" t="s">
        <v>1165</v>
      </c>
      <c r="C11560" t="s">
        <v>1194</v>
      </c>
      <c r="D11560" t="s">
        <v>1172</v>
      </c>
      <c r="E11560" t="s">
        <v>104</v>
      </c>
      <c r="F11560" s="7">
        <v>45847</v>
      </c>
      <c r="G11560" s="8">
        <v>42785</v>
      </c>
      <c r="H11560" s="8" t="s">
        <v>18</v>
      </c>
      <c r="I11560" s="8" t="s">
        <v>572</v>
      </c>
      <c r="J11560" s="8" t="s">
        <v>1187</v>
      </c>
      <c r="K11560">
        <v>2</v>
      </c>
      <c r="L11560" s="10">
        <v>235</v>
      </c>
      <c r="M11560" s="10">
        <v>470</v>
      </c>
      <c r="N11560">
        <v>15</v>
      </c>
      <c r="O11560">
        <f t="shared" si="360"/>
        <v>30</v>
      </c>
      <c r="P11560" s="11">
        <f t="shared" si="361"/>
        <v>440</v>
      </c>
    </row>
    <row r="11561" spans="1:16" x14ac:dyDescent="0.25">
      <c r="A11561" t="s">
        <v>1744</v>
      </c>
      <c r="B11561" t="s">
        <v>1165</v>
      </c>
      <c r="C11561" t="s">
        <v>1194</v>
      </c>
      <c r="D11561" t="s">
        <v>1172</v>
      </c>
      <c r="E11561" t="s">
        <v>104</v>
      </c>
      <c r="F11561" s="7">
        <v>45847</v>
      </c>
      <c r="G11561" s="8">
        <v>42785</v>
      </c>
      <c r="H11561" s="8" t="s">
        <v>24</v>
      </c>
      <c r="I11561" s="8" t="s">
        <v>578</v>
      </c>
      <c r="J11561" s="8" t="s">
        <v>1187</v>
      </c>
      <c r="K11561">
        <v>2</v>
      </c>
      <c r="L11561" s="10">
        <v>235</v>
      </c>
      <c r="M11561" s="10">
        <v>470</v>
      </c>
      <c r="N11561">
        <v>15</v>
      </c>
      <c r="O11561">
        <f t="shared" si="360"/>
        <v>30</v>
      </c>
      <c r="P11561" s="11">
        <f t="shared" si="361"/>
        <v>440</v>
      </c>
    </row>
    <row r="11562" spans="1:16" x14ac:dyDescent="0.25">
      <c r="A11562" t="s">
        <v>1744</v>
      </c>
      <c r="B11562" t="s">
        <v>1165</v>
      </c>
      <c r="C11562" t="s">
        <v>1194</v>
      </c>
      <c r="D11562" t="s">
        <v>1172</v>
      </c>
      <c r="E11562" t="s">
        <v>104</v>
      </c>
      <c r="F11562" s="7">
        <v>45847</v>
      </c>
      <c r="G11562" s="8">
        <v>42785</v>
      </c>
      <c r="H11562" s="8" t="s">
        <v>25</v>
      </c>
      <c r="I11562" s="8" t="s">
        <v>579</v>
      </c>
      <c r="J11562" s="8" t="s">
        <v>1187</v>
      </c>
      <c r="K11562">
        <v>1</v>
      </c>
      <c r="L11562" s="10">
        <v>100</v>
      </c>
      <c r="M11562" s="10">
        <v>100</v>
      </c>
      <c r="N11562">
        <v>40</v>
      </c>
      <c r="O11562">
        <f t="shared" si="360"/>
        <v>40</v>
      </c>
      <c r="P11562" s="11">
        <f t="shared" si="361"/>
        <v>60</v>
      </c>
    </row>
    <row r="11563" spans="1:16" x14ac:dyDescent="0.25">
      <c r="A11563" t="s">
        <v>1744</v>
      </c>
      <c r="B11563" t="s">
        <v>1165</v>
      </c>
      <c r="C11563" t="s">
        <v>1194</v>
      </c>
      <c r="D11563" t="s">
        <v>1172</v>
      </c>
      <c r="E11563" t="s">
        <v>104</v>
      </c>
      <c r="F11563" s="7">
        <v>45847</v>
      </c>
      <c r="G11563" s="8">
        <v>42785</v>
      </c>
      <c r="H11563" s="8" t="s">
        <v>26</v>
      </c>
      <c r="I11563" s="8" t="s">
        <v>580</v>
      </c>
      <c r="J11563" s="8" t="s">
        <v>1187</v>
      </c>
      <c r="K11563">
        <v>1</v>
      </c>
      <c r="L11563" s="10">
        <v>100</v>
      </c>
      <c r="M11563" s="10">
        <v>100</v>
      </c>
      <c r="N11563">
        <v>40</v>
      </c>
      <c r="O11563">
        <f t="shared" si="360"/>
        <v>40</v>
      </c>
      <c r="P11563" s="11">
        <f t="shared" si="361"/>
        <v>60</v>
      </c>
    </row>
    <row r="11564" spans="1:16" x14ac:dyDescent="0.25">
      <c r="A11564" t="s">
        <v>1477</v>
      </c>
      <c r="B11564" t="s">
        <v>1478</v>
      </c>
      <c r="C11564" t="s">
        <v>1194</v>
      </c>
      <c r="D11564" t="s">
        <v>1172</v>
      </c>
      <c r="E11564" t="s">
        <v>104</v>
      </c>
      <c r="F11564" s="7">
        <v>45855</v>
      </c>
      <c r="G11564" s="8">
        <v>42786</v>
      </c>
      <c r="H11564" s="8" t="s">
        <v>1204</v>
      </c>
      <c r="I11564" s="8" t="s">
        <v>1668</v>
      </c>
      <c r="J11564" s="8" t="s">
        <v>1205</v>
      </c>
      <c r="K11564">
        <v>1</v>
      </c>
      <c r="L11564" s="10">
        <v>427.5</v>
      </c>
      <c r="M11564" s="10">
        <v>427.5</v>
      </c>
      <c r="N11564">
        <v>29</v>
      </c>
      <c r="O11564">
        <f t="shared" si="360"/>
        <v>29</v>
      </c>
      <c r="P11564" s="11">
        <f t="shared" si="361"/>
        <v>398.5</v>
      </c>
    </row>
    <row r="11565" spans="1:16" x14ac:dyDescent="0.25">
      <c r="A11565" t="s">
        <v>1477</v>
      </c>
      <c r="B11565" t="s">
        <v>1478</v>
      </c>
      <c r="C11565" t="s">
        <v>1194</v>
      </c>
      <c r="D11565" t="s">
        <v>1172</v>
      </c>
      <c r="E11565" t="s">
        <v>104</v>
      </c>
      <c r="F11565" s="7">
        <v>45855</v>
      </c>
      <c r="G11565" s="8">
        <v>42786</v>
      </c>
      <c r="H11565" s="8" t="s">
        <v>1204</v>
      </c>
      <c r="I11565" s="8" t="s">
        <v>1668</v>
      </c>
      <c r="J11565" s="8" t="s">
        <v>1205</v>
      </c>
      <c r="K11565">
        <v>6</v>
      </c>
      <c r="L11565" s="10">
        <v>855</v>
      </c>
      <c r="M11565" s="10">
        <v>5130</v>
      </c>
      <c r="N11565">
        <v>29</v>
      </c>
      <c r="O11565">
        <f t="shared" si="360"/>
        <v>174</v>
      </c>
      <c r="P11565" s="11">
        <f t="shared" si="361"/>
        <v>4956</v>
      </c>
    </row>
    <row r="11566" spans="1:16" x14ac:dyDescent="0.25">
      <c r="A11566" t="s">
        <v>1477</v>
      </c>
      <c r="B11566" t="s">
        <v>1478</v>
      </c>
      <c r="C11566" t="s">
        <v>1194</v>
      </c>
      <c r="D11566" t="s">
        <v>1172</v>
      </c>
      <c r="E11566" t="s">
        <v>104</v>
      </c>
      <c r="F11566" s="7">
        <v>45855</v>
      </c>
      <c r="G11566" s="8">
        <v>42786</v>
      </c>
      <c r="H11566" s="8" t="s">
        <v>1206</v>
      </c>
      <c r="I11566" s="8" t="s">
        <v>596</v>
      </c>
      <c r="J11566" s="8" t="s">
        <v>1205</v>
      </c>
      <c r="K11566">
        <v>6</v>
      </c>
      <c r="L11566" s="10">
        <v>334</v>
      </c>
      <c r="M11566" s="10">
        <v>2004</v>
      </c>
      <c r="N11566">
        <v>7</v>
      </c>
      <c r="O11566">
        <f t="shared" si="360"/>
        <v>42</v>
      </c>
      <c r="P11566" s="11">
        <f t="shared" si="361"/>
        <v>1962</v>
      </c>
    </row>
    <row r="11567" spans="1:16" x14ac:dyDescent="0.25">
      <c r="A11567" t="s">
        <v>1477</v>
      </c>
      <c r="B11567" t="s">
        <v>1478</v>
      </c>
      <c r="C11567" t="s">
        <v>1194</v>
      </c>
      <c r="D11567" t="s">
        <v>1172</v>
      </c>
      <c r="E11567" t="s">
        <v>104</v>
      </c>
      <c r="F11567" s="7">
        <v>45855</v>
      </c>
      <c r="G11567" s="8">
        <v>42786</v>
      </c>
      <c r="H11567" s="8" t="s">
        <v>1964</v>
      </c>
      <c r="I11567" s="8" t="s">
        <v>1965</v>
      </c>
      <c r="J11567" s="8" t="s">
        <v>1205</v>
      </c>
      <c r="K11567">
        <v>1</v>
      </c>
      <c r="L11567" s="10">
        <v>810</v>
      </c>
      <c r="M11567" s="10">
        <v>810</v>
      </c>
      <c r="N11567">
        <v>14</v>
      </c>
      <c r="O11567">
        <f t="shared" si="360"/>
        <v>14</v>
      </c>
      <c r="P11567" s="11">
        <f t="shared" si="361"/>
        <v>796</v>
      </c>
    </row>
    <row r="11568" spans="1:16" x14ac:dyDescent="0.25">
      <c r="A11568" t="s">
        <v>1477</v>
      </c>
      <c r="B11568" t="s">
        <v>1478</v>
      </c>
      <c r="C11568" t="s">
        <v>1194</v>
      </c>
      <c r="D11568" t="s">
        <v>1172</v>
      </c>
      <c r="E11568" t="s">
        <v>104</v>
      </c>
      <c r="F11568" s="7">
        <v>45855</v>
      </c>
      <c r="G11568" s="8">
        <v>42786</v>
      </c>
      <c r="H11568" s="8" t="s">
        <v>1964</v>
      </c>
      <c r="I11568" s="8" t="s">
        <v>1965</v>
      </c>
      <c r="J11568" s="8" t="s">
        <v>1205</v>
      </c>
      <c r="K11568">
        <v>1</v>
      </c>
      <c r="L11568" s="10">
        <v>1620</v>
      </c>
      <c r="M11568" s="10">
        <v>1620</v>
      </c>
      <c r="N11568">
        <v>14</v>
      </c>
      <c r="O11568">
        <f t="shared" si="360"/>
        <v>14</v>
      </c>
      <c r="P11568" s="11">
        <f t="shared" si="361"/>
        <v>1606</v>
      </c>
    </row>
    <row r="11569" spans="1:16" x14ac:dyDescent="0.25">
      <c r="A11569" t="s">
        <v>1477</v>
      </c>
      <c r="B11569" t="s">
        <v>1478</v>
      </c>
      <c r="C11569" t="s">
        <v>1194</v>
      </c>
      <c r="D11569" t="s">
        <v>1172</v>
      </c>
      <c r="E11569" t="s">
        <v>104</v>
      </c>
      <c r="F11569" s="7">
        <v>45855</v>
      </c>
      <c r="G11569" s="8">
        <v>42786</v>
      </c>
      <c r="H11569" s="8" t="s">
        <v>1773</v>
      </c>
      <c r="I11569" s="8" t="s">
        <v>1774</v>
      </c>
      <c r="J11569" s="8" t="s">
        <v>1205</v>
      </c>
      <c r="K11569">
        <v>1</v>
      </c>
      <c r="L11569" s="10">
        <v>1620</v>
      </c>
      <c r="M11569" s="10">
        <v>1620</v>
      </c>
      <c r="N11569">
        <v>14</v>
      </c>
      <c r="O11569">
        <f t="shared" si="360"/>
        <v>14</v>
      </c>
      <c r="P11569" s="11">
        <f t="shared" si="361"/>
        <v>1606</v>
      </c>
    </row>
    <row r="11570" spans="1:16" x14ac:dyDescent="0.25">
      <c r="A11570" t="s">
        <v>1477</v>
      </c>
      <c r="B11570" t="s">
        <v>1478</v>
      </c>
      <c r="C11570" t="s">
        <v>1194</v>
      </c>
      <c r="D11570" t="s">
        <v>1172</v>
      </c>
      <c r="E11570" t="s">
        <v>104</v>
      </c>
      <c r="F11570" s="7">
        <v>45855</v>
      </c>
      <c r="G11570" s="8">
        <v>42786</v>
      </c>
      <c r="H11570" s="8" t="s">
        <v>1630</v>
      </c>
      <c r="I11570" s="8" t="s">
        <v>1631</v>
      </c>
      <c r="J11570" s="8" t="s">
        <v>1205</v>
      </c>
      <c r="K11570">
        <v>3</v>
      </c>
      <c r="L11570" s="10">
        <v>1620</v>
      </c>
      <c r="M11570" s="10">
        <v>4860</v>
      </c>
      <c r="N11570">
        <v>14</v>
      </c>
      <c r="O11570">
        <f t="shared" si="360"/>
        <v>42</v>
      </c>
      <c r="P11570" s="11">
        <f t="shared" si="361"/>
        <v>4818</v>
      </c>
    </row>
    <row r="11571" spans="1:16" x14ac:dyDescent="0.25">
      <c r="A11571" t="s">
        <v>1477</v>
      </c>
      <c r="B11571" t="s">
        <v>1478</v>
      </c>
      <c r="C11571" t="s">
        <v>1194</v>
      </c>
      <c r="D11571" t="s">
        <v>1172</v>
      </c>
      <c r="E11571" t="s">
        <v>104</v>
      </c>
      <c r="F11571" s="7">
        <v>45855</v>
      </c>
      <c r="G11571" s="8">
        <v>42786</v>
      </c>
      <c r="H11571" s="8" t="s">
        <v>1583</v>
      </c>
      <c r="I11571" s="8" t="s">
        <v>1584</v>
      </c>
      <c r="J11571" s="8" t="s">
        <v>1205</v>
      </c>
      <c r="K11571">
        <v>1</v>
      </c>
      <c r="L11571" s="10">
        <v>1620</v>
      </c>
      <c r="M11571" s="10">
        <v>1620</v>
      </c>
      <c r="N11571">
        <v>14</v>
      </c>
      <c r="O11571">
        <f t="shared" si="360"/>
        <v>14</v>
      </c>
      <c r="P11571" s="11">
        <f t="shared" si="361"/>
        <v>1606</v>
      </c>
    </row>
    <row r="11572" spans="1:16" x14ac:dyDescent="0.25">
      <c r="A11572" t="s">
        <v>1477</v>
      </c>
      <c r="B11572" t="s">
        <v>1478</v>
      </c>
      <c r="C11572" t="s">
        <v>1194</v>
      </c>
      <c r="D11572" t="s">
        <v>1172</v>
      </c>
      <c r="E11572" t="s">
        <v>104</v>
      </c>
      <c r="F11572" s="7">
        <v>45855</v>
      </c>
      <c r="G11572" s="8">
        <v>42786</v>
      </c>
      <c r="H11572" s="8" t="s">
        <v>2806</v>
      </c>
      <c r="I11572" s="8" t="s">
        <v>2807</v>
      </c>
      <c r="J11572" s="8" t="s">
        <v>1205</v>
      </c>
      <c r="K11572">
        <v>1</v>
      </c>
      <c r="L11572" s="10">
        <v>1620</v>
      </c>
      <c r="M11572" s="10">
        <v>1620</v>
      </c>
      <c r="N11572">
        <v>14</v>
      </c>
      <c r="O11572">
        <f t="shared" si="360"/>
        <v>14</v>
      </c>
      <c r="P11572" s="11">
        <f t="shared" si="361"/>
        <v>1606</v>
      </c>
    </row>
    <row r="11573" spans="1:16" x14ac:dyDescent="0.25">
      <c r="A11573" t="s">
        <v>1477</v>
      </c>
      <c r="B11573" t="s">
        <v>1478</v>
      </c>
      <c r="C11573" t="s">
        <v>1194</v>
      </c>
      <c r="D11573" t="s">
        <v>1172</v>
      </c>
      <c r="E11573" t="s">
        <v>104</v>
      </c>
      <c r="F11573" s="7">
        <v>45855</v>
      </c>
      <c r="G11573" s="8">
        <v>42786</v>
      </c>
      <c r="H11573" s="8" t="s">
        <v>53</v>
      </c>
      <c r="I11573" s="8" t="s">
        <v>602</v>
      </c>
      <c r="J11573" s="8" t="s">
        <v>1188</v>
      </c>
      <c r="K11573">
        <v>1</v>
      </c>
      <c r="L11573" s="10">
        <v>1791</v>
      </c>
      <c r="M11573" s="10">
        <v>1791</v>
      </c>
      <c r="N11573">
        <v>142</v>
      </c>
      <c r="O11573">
        <f t="shared" si="360"/>
        <v>142</v>
      </c>
      <c r="P11573" s="11">
        <f t="shared" si="361"/>
        <v>1649</v>
      </c>
    </row>
    <row r="11574" spans="1:16" x14ac:dyDescent="0.25">
      <c r="A11574" t="s">
        <v>1477</v>
      </c>
      <c r="B11574" t="s">
        <v>1478</v>
      </c>
      <c r="C11574" t="s">
        <v>1194</v>
      </c>
      <c r="D11574" t="s">
        <v>1172</v>
      </c>
      <c r="E11574" t="s">
        <v>104</v>
      </c>
      <c r="F11574" s="7">
        <v>45855</v>
      </c>
      <c r="G11574" s="8">
        <v>42786</v>
      </c>
      <c r="H11574" s="8" t="s">
        <v>108</v>
      </c>
      <c r="I11574" s="8" t="s">
        <v>645</v>
      </c>
      <c r="J11574" s="8" t="s">
        <v>1188</v>
      </c>
      <c r="K11574">
        <v>2</v>
      </c>
      <c r="L11574" s="10">
        <v>675</v>
      </c>
      <c r="M11574" s="10">
        <v>1350</v>
      </c>
      <c r="N11574">
        <v>20</v>
      </c>
      <c r="O11574">
        <f t="shared" si="360"/>
        <v>40</v>
      </c>
      <c r="P11574" s="11">
        <f t="shared" si="361"/>
        <v>1310</v>
      </c>
    </row>
    <row r="11575" spans="1:16" x14ac:dyDescent="0.25">
      <c r="A11575" t="s">
        <v>1407</v>
      </c>
      <c r="B11575" t="s">
        <v>1122</v>
      </c>
      <c r="C11575" t="s">
        <v>1194</v>
      </c>
      <c r="D11575" t="s">
        <v>1172</v>
      </c>
      <c r="E11575" t="s">
        <v>1408</v>
      </c>
      <c r="F11575" s="7">
        <v>45848</v>
      </c>
      <c r="G11575" s="8">
        <v>42787</v>
      </c>
      <c r="H11575" s="8" t="s">
        <v>79</v>
      </c>
      <c r="I11575" s="8" t="s">
        <v>620</v>
      </c>
      <c r="J11575" s="8" t="s">
        <v>1179</v>
      </c>
      <c r="K11575">
        <v>1</v>
      </c>
      <c r="L11575" s="10">
        <v>800</v>
      </c>
      <c r="M11575" s="10">
        <v>800</v>
      </c>
      <c r="N11575">
        <v>102</v>
      </c>
      <c r="O11575">
        <f t="shared" si="360"/>
        <v>102</v>
      </c>
      <c r="P11575" s="11">
        <f t="shared" si="361"/>
        <v>698</v>
      </c>
    </row>
    <row r="11576" spans="1:16" x14ac:dyDescent="0.25">
      <c r="A11576" t="s">
        <v>1407</v>
      </c>
      <c r="B11576" t="s">
        <v>1122</v>
      </c>
      <c r="C11576" t="s">
        <v>1194</v>
      </c>
      <c r="D11576" t="s">
        <v>1172</v>
      </c>
      <c r="E11576" t="s">
        <v>1408</v>
      </c>
      <c r="F11576" s="7">
        <v>45848</v>
      </c>
      <c r="G11576" s="8">
        <v>42787</v>
      </c>
      <c r="H11576" s="8" t="s">
        <v>87</v>
      </c>
      <c r="I11576" s="8" t="s">
        <v>627</v>
      </c>
      <c r="J11576" s="8" t="s">
        <v>1187</v>
      </c>
      <c r="K11576">
        <v>1</v>
      </c>
      <c r="L11576" s="10">
        <v>950</v>
      </c>
      <c r="M11576" s="10">
        <v>950</v>
      </c>
      <c r="N11576">
        <v>80</v>
      </c>
      <c r="O11576">
        <f t="shared" si="360"/>
        <v>80</v>
      </c>
      <c r="P11576" s="11">
        <f t="shared" si="361"/>
        <v>870</v>
      </c>
    </row>
    <row r="11577" spans="1:16" x14ac:dyDescent="0.25">
      <c r="A11577" t="s">
        <v>1407</v>
      </c>
      <c r="B11577" t="s">
        <v>1122</v>
      </c>
      <c r="C11577" t="s">
        <v>1194</v>
      </c>
      <c r="D11577" t="s">
        <v>1172</v>
      </c>
      <c r="E11577" t="s">
        <v>1408</v>
      </c>
      <c r="F11577" s="7">
        <v>45848</v>
      </c>
      <c r="G11577" s="8">
        <v>42787</v>
      </c>
      <c r="H11577" s="8" t="s">
        <v>127</v>
      </c>
      <c r="I11577" s="8" t="s">
        <v>663</v>
      </c>
      <c r="J11577" s="8" t="s">
        <v>1187</v>
      </c>
      <c r="K11577">
        <v>4</v>
      </c>
      <c r="L11577" s="10">
        <v>75</v>
      </c>
      <c r="M11577" s="10">
        <v>300</v>
      </c>
      <c r="N11577">
        <v>15</v>
      </c>
      <c r="O11577">
        <f t="shared" si="360"/>
        <v>60</v>
      </c>
      <c r="P11577" s="11">
        <f t="shared" si="361"/>
        <v>240</v>
      </c>
    </row>
    <row r="11578" spans="1:16" x14ac:dyDescent="0.25">
      <c r="A11578" t="s">
        <v>2266</v>
      </c>
      <c r="B11578" t="s">
        <v>1136</v>
      </c>
      <c r="C11578" t="s">
        <v>1194</v>
      </c>
      <c r="D11578" t="s">
        <v>1172</v>
      </c>
      <c r="E11578" t="s">
        <v>1408</v>
      </c>
      <c r="F11578" s="7">
        <v>45852</v>
      </c>
      <c r="G11578" s="8">
        <v>42788</v>
      </c>
      <c r="H11578" s="8" t="s">
        <v>1711</v>
      </c>
      <c r="I11578" s="8" t="s">
        <v>1712</v>
      </c>
      <c r="J11578" s="8" t="s">
        <v>1214</v>
      </c>
      <c r="K11578">
        <v>2</v>
      </c>
      <c r="L11578" s="10">
        <v>180</v>
      </c>
      <c r="M11578" s="10">
        <v>360</v>
      </c>
      <c r="N11578">
        <v>13</v>
      </c>
      <c r="O11578">
        <f t="shared" si="360"/>
        <v>26</v>
      </c>
      <c r="P11578" s="11">
        <f t="shared" si="361"/>
        <v>334</v>
      </c>
    </row>
    <row r="11579" spans="1:16" x14ac:dyDescent="0.25">
      <c r="A11579" t="s">
        <v>2266</v>
      </c>
      <c r="B11579" t="s">
        <v>1136</v>
      </c>
      <c r="C11579" t="s">
        <v>1194</v>
      </c>
      <c r="D11579" t="s">
        <v>1172</v>
      </c>
      <c r="E11579" t="s">
        <v>1408</v>
      </c>
      <c r="F11579" s="7">
        <v>45852</v>
      </c>
      <c r="G11579" s="8">
        <v>42788</v>
      </c>
      <c r="H11579" s="8" t="s">
        <v>2171</v>
      </c>
      <c r="I11579" s="8" t="s">
        <v>2172</v>
      </c>
      <c r="J11579" s="8" t="s">
        <v>1214</v>
      </c>
      <c r="K11579">
        <v>4</v>
      </c>
      <c r="L11579" s="10">
        <v>275</v>
      </c>
      <c r="M11579" s="10">
        <v>1100</v>
      </c>
      <c r="N11579">
        <v>18</v>
      </c>
      <c r="O11579">
        <f t="shared" si="360"/>
        <v>72</v>
      </c>
      <c r="P11579" s="11">
        <f t="shared" si="361"/>
        <v>1028</v>
      </c>
    </row>
    <row r="11580" spans="1:16" x14ac:dyDescent="0.25">
      <c r="A11580" t="s">
        <v>2266</v>
      </c>
      <c r="B11580" t="s">
        <v>1136</v>
      </c>
      <c r="C11580" t="s">
        <v>1194</v>
      </c>
      <c r="D11580" t="s">
        <v>1172</v>
      </c>
      <c r="E11580" t="s">
        <v>1408</v>
      </c>
      <c r="F11580" s="7">
        <v>45852</v>
      </c>
      <c r="G11580" s="8">
        <v>42788</v>
      </c>
      <c r="H11580" s="8" t="s">
        <v>2060</v>
      </c>
      <c r="I11580" s="8" t="s">
        <v>2061</v>
      </c>
      <c r="J11580" s="8" t="s">
        <v>1214</v>
      </c>
      <c r="K11580">
        <v>2</v>
      </c>
      <c r="L11580" s="10">
        <v>275</v>
      </c>
      <c r="M11580" s="10">
        <v>550</v>
      </c>
      <c r="N11580">
        <v>18</v>
      </c>
      <c r="O11580">
        <f t="shared" si="360"/>
        <v>36</v>
      </c>
      <c r="P11580" s="11">
        <f t="shared" si="361"/>
        <v>514</v>
      </c>
    </row>
    <row r="11581" spans="1:16" x14ac:dyDescent="0.25">
      <c r="A11581" t="s">
        <v>2266</v>
      </c>
      <c r="B11581" t="s">
        <v>1136</v>
      </c>
      <c r="C11581" t="s">
        <v>1194</v>
      </c>
      <c r="D11581" t="s">
        <v>1172</v>
      </c>
      <c r="E11581" t="s">
        <v>1408</v>
      </c>
      <c r="F11581" s="7">
        <v>45852</v>
      </c>
      <c r="G11581" s="8">
        <v>42788</v>
      </c>
      <c r="H11581" s="8" t="s">
        <v>1982</v>
      </c>
      <c r="I11581" s="8" t="s">
        <v>1983</v>
      </c>
      <c r="J11581" s="8" t="s">
        <v>1214</v>
      </c>
      <c r="K11581">
        <v>2</v>
      </c>
      <c r="L11581" s="10">
        <v>275</v>
      </c>
      <c r="M11581" s="10">
        <v>550</v>
      </c>
      <c r="N11581">
        <v>18</v>
      </c>
      <c r="O11581">
        <f t="shared" si="360"/>
        <v>36</v>
      </c>
      <c r="P11581" s="11">
        <f t="shared" si="361"/>
        <v>514</v>
      </c>
    </row>
    <row r="11582" spans="1:16" x14ac:dyDescent="0.25">
      <c r="A11582" t="s">
        <v>2266</v>
      </c>
      <c r="B11582" t="s">
        <v>1136</v>
      </c>
      <c r="C11582" t="s">
        <v>1194</v>
      </c>
      <c r="D11582" t="s">
        <v>1172</v>
      </c>
      <c r="E11582" t="s">
        <v>1408</v>
      </c>
      <c r="F11582" s="7">
        <v>45852</v>
      </c>
      <c r="G11582" s="8">
        <v>42788</v>
      </c>
      <c r="H11582" s="8" t="s">
        <v>1204</v>
      </c>
      <c r="I11582" s="8" t="s">
        <v>1668</v>
      </c>
      <c r="J11582" s="8" t="s">
        <v>1205</v>
      </c>
      <c r="K11582">
        <v>12</v>
      </c>
      <c r="L11582" s="10">
        <v>225</v>
      </c>
      <c r="M11582" s="10">
        <v>2700</v>
      </c>
      <c r="N11582">
        <v>29</v>
      </c>
      <c r="O11582">
        <f t="shared" si="360"/>
        <v>348</v>
      </c>
      <c r="P11582" s="11">
        <f t="shared" si="361"/>
        <v>2352</v>
      </c>
    </row>
    <row r="11583" spans="1:16" x14ac:dyDescent="0.25">
      <c r="A11583" t="s">
        <v>2266</v>
      </c>
      <c r="B11583" t="s">
        <v>1136</v>
      </c>
      <c r="C11583" t="s">
        <v>1194</v>
      </c>
      <c r="D11583" t="s">
        <v>1172</v>
      </c>
      <c r="E11583" t="s">
        <v>1408</v>
      </c>
      <c r="F11583" s="7">
        <v>45852</v>
      </c>
      <c r="G11583" s="8">
        <v>42788</v>
      </c>
      <c r="H11583" s="8" t="s">
        <v>1206</v>
      </c>
      <c r="I11583" s="8" t="s">
        <v>596</v>
      </c>
      <c r="J11583" s="8" t="s">
        <v>1205</v>
      </c>
      <c r="K11583">
        <v>12</v>
      </c>
      <c r="L11583" s="10">
        <v>50</v>
      </c>
      <c r="M11583" s="10">
        <v>600</v>
      </c>
      <c r="N11583">
        <v>7</v>
      </c>
      <c r="O11583">
        <f t="shared" si="360"/>
        <v>84</v>
      </c>
      <c r="P11583" s="11">
        <f t="shared" si="361"/>
        <v>516</v>
      </c>
    </row>
    <row r="11584" spans="1:16" x14ac:dyDescent="0.25">
      <c r="A11584" t="s">
        <v>2266</v>
      </c>
      <c r="B11584" t="s">
        <v>1136</v>
      </c>
      <c r="C11584" t="s">
        <v>1194</v>
      </c>
      <c r="D11584" t="s">
        <v>1172</v>
      </c>
      <c r="E11584" t="s">
        <v>1408</v>
      </c>
      <c r="F11584" s="7">
        <v>45852</v>
      </c>
      <c r="G11584" s="8">
        <v>42788</v>
      </c>
      <c r="H11584" s="8" t="s">
        <v>1636</v>
      </c>
      <c r="I11584" s="8" t="s">
        <v>1637</v>
      </c>
      <c r="J11584" s="8" t="s">
        <v>1205</v>
      </c>
      <c r="K11584">
        <v>4</v>
      </c>
      <c r="L11584" s="10">
        <v>225</v>
      </c>
      <c r="M11584" s="10">
        <v>900</v>
      </c>
      <c r="N11584">
        <v>10</v>
      </c>
      <c r="O11584">
        <f t="shared" si="360"/>
        <v>40</v>
      </c>
      <c r="P11584" s="11">
        <f t="shared" si="361"/>
        <v>860</v>
      </c>
    </row>
    <row r="11585" spans="1:16" x14ac:dyDescent="0.25">
      <c r="A11585" t="s">
        <v>1089</v>
      </c>
      <c r="B11585" t="s">
        <v>1142</v>
      </c>
      <c r="C11585" t="s">
        <v>1196</v>
      </c>
      <c r="D11585" t="s">
        <v>1172</v>
      </c>
      <c r="E11585" t="s">
        <v>66</v>
      </c>
      <c r="F11585" s="7">
        <v>45852</v>
      </c>
      <c r="G11585" s="8">
        <v>42789</v>
      </c>
      <c r="H11585" s="8" t="s">
        <v>53</v>
      </c>
      <c r="I11585" s="8" t="s">
        <v>602</v>
      </c>
      <c r="J11585" s="8" t="s">
        <v>1188</v>
      </c>
      <c r="K11585">
        <v>1</v>
      </c>
      <c r="L11585" s="10">
        <v>350</v>
      </c>
      <c r="M11585" s="10">
        <v>350</v>
      </c>
      <c r="N11585">
        <v>142</v>
      </c>
      <c r="O11585">
        <f t="shared" si="360"/>
        <v>142</v>
      </c>
      <c r="P11585" s="11">
        <f t="shared" si="361"/>
        <v>208</v>
      </c>
    </row>
    <row r="11586" spans="1:16" x14ac:dyDescent="0.25">
      <c r="A11586" t="s">
        <v>1089</v>
      </c>
      <c r="B11586" t="s">
        <v>1142</v>
      </c>
      <c r="C11586" t="s">
        <v>1196</v>
      </c>
      <c r="D11586" t="s">
        <v>1172</v>
      </c>
      <c r="E11586" t="s">
        <v>66</v>
      </c>
      <c r="F11586" s="7">
        <v>45852</v>
      </c>
      <c r="G11586" s="8">
        <v>42790</v>
      </c>
      <c r="H11586" s="8" t="s">
        <v>117</v>
      </c>
      <c r="I11586" s="8" t="s">
        <v>596</v>
      </c>
      <c r="J11586" s="8" t="s">
        <v>1186</v>
      </c>
      <c r="K11586">
        <v>10</v>
      </c>
      <c r="L11586" s="10">
        <v>50</v>
      </c>
      <c r="M11586" s="10">
        <v>500</v>
      </c>
      <c r="N11586">
        <v>15</v>
      </c>
      <c r="O11586">
        <f t="shared" si="360"/>
        <v>150</v>
      </c>
      <c r="P11586" s="11">
        <f t="shared" si="361"/>
        <v>350</v>
      </c>
    </row>
    <row r="11587" spans="1:16" x14ac:dyDescent="0.25">
      <c r="A11587" t="s">
        <v>1089</v>
      </c>
      <c r="B11587" t="s">
        <v>1142</v>
      </c>
      <c r="C11587" t="s">
        <v>1196</v>
      </c>
      <c r="D11587" t="s">
        <v>1172</v>
      </c>
      <c r="E11587" t="s">
        <v>66</v>
      </c>
      <c r="F11587" s="7">
        <v>45852</v>
      </c>
      <c r="G11587" s="8">
        <v>42790</v>
      </c>
      <c r="H11587" s="8" t="s">
        <v>406</v>
      </c>
      <c r="I11587" s="8" t="s">
        <v>903</v>
      </c>
      <c r="J11587" s="8" t="s">
        <v>1186</v>
      </c>
      <c r="K11587">
        <v>2</v>
      </c>
      <c r="L11587" s="10">
        <v>180</v>
      </c>
      <c r="M11587" s="10">
        <v>360</v>
      </c>
      <c r="N11587">
        <v>15</v>
      </c>
      <c r="O11587">
        <f t="shared" si="360"/>
        <v>30</v>
      </c>
      <c r="P11587" s="11">
        <f t="shared" si="361"/>
        <v>330</v>
      </c>
    </row>
    <row r="11588" spans="1:16" x14ac:dyDescent="0.25">
      <c r="A11588" t="s">
        <v>1089</v>
      </c>
      <c r="B11588" t="s">
        <v>1142</v>
      </c>
      <c r="C11588" t="s">
        <v>1196</v>
      </c>
      <c r="D11588" t="s">
        <v>1172</v>
      </c>
      <c r="E11588" t="s">
        <v>66</v>
      </c>
      <c r="F11588" s="7">
        <v>45852</v>
      </c>
      <c r="G11588" s="8">
        <v>42790</v>
      </c>
      <c r="H11588" s="8" t="s">
        <v>239</v>
      </c>
      <c r="I11588" s="8" t="s">
        <v>760</v>
      </c>
      <c r="J11588" s="8" t="s">
        <v>1186</v>
      </c>
      <c r="K11588">
        <v>10</v>
      </c>
      <c r="L11588" s="10">
        <v>450</v>
      </c>
      <c r="M11588" s="10">
        <v>4500</v>
      </c>
      <c r="N11588">
        <v>60</v>
      </c>
      <c r="O11588">
        <f t="shared" si="360"/>
        <v>600</v>
      </c>
      <c r="P11588" s="11">
        <f t="shared" si="361"/>
        <v>3900</v>
      </c>
    </row>
    <row r="11589" spans="1:16" x14ac:dyDescent="0.25">
      <c r="A11589" t="s">
        <v>1358</v>
      </c>
      <c r="B11589" t="s">
        <v>1359</v>
      </c>
      <c r="C11589" t="s">
        <v>1192</v>
      </c>
      <c r="D11589" t="s">
        <v>1172</v>
      </c>
      <c r="E11589" t="s">
        <v>1360</v>
      </c>
      <c r="F11589" s="7">
        <v>45862</v>
      </c>
      <c r="G11589" s="8">
        <v>42791</v>
      </c>
      <c r="H11589" s="8" t="s">
        <v>528</v>
      </c>
      <c r="I11589" s="8" t="s">
        <v>1008</v>
      </c>
      <c r="J11589" s="8" t="s">
        <v>1179</v>
      </c>
      <c r="K11589">
        <v>2</v>
      </c>
      <c r="L11589" s="10">
        <v>1877.2</v>
      </c>
      <c r="M11589" s="10">
        <v>3754.4</v>
      </c>
      <c r="N11589">
        <v>102</v>
      </c>
      <c r="O11589">
        <f t="shared" ref="O11589:O11652" si="362">+K11589*N11589</f>
        <v>204</v>
      </c>
      <c r="P11589" s="11">
        <f t="shared" ref="P11589:P11652" si="363">+M11589-O11589</f>
        <v>3550.4</v>
      </c>
    </row>
    <row r="11590" spans="1:16" x14ac:dyDescent="0.25">
      <c r="A11590" t="s">
        <v>1358</v>
      </c>
      <c r="B11590" t="s">
        <v>1359</v>
      </c>
      <c r="C11590" t="s">
        <v>1192</v>
      </c>
      <c r="D11590" t="s">
        <v>1172</v>
      </c>
      <c r="E11590" t="s">
        <v>1360</v>
      </c>
      <c r="F11590" s="7">
        <v>45862</v>
      </c>
      <c r="G11590" s="8">
        <v>42791</v>
      </c>
      <c r="H11590" s="8" t="s">
        <v>467</v>
      </c>
      <c r="I11590" s="8" t="s">
        <v>956</v>
      </c>
      <c r="J11590" s="8" t="s">
        <v>1179</v>
      </c>
      <c r="K11590">
        <v>1</v>
      </c>
      <c r="L11590" s="10">
        <v>1877.2</v>
      </c>
      <c r="M11590" s="10">
        <v>1877.2</v>
      </c>
      <c r="N11590">
        <v>102</v>
      </c>
      <c r="O11590">
        <f t="shared" si="362"/>
        <v>102</v>
      </c>
      <c r="P11590" s="11">
        <f t="shared" si="363"/>
        <v>1775.2</v>
      </c>
    </row>
    <row r="11591" spans="1:16" x14ac:dyDescent="0.25">
      <c r="A11591" t="s">
        <v>1358</v>
      </c>
      <c r="B11591" t="s">
        <v>1359</v>
      </c>
      <c r="C11591" t="s">
        <v>1192</v>
      </c>
      <c r="D11591" t="s">
        <v>1172</v>
      </c>
      <c r="E11591" t="s">
        <v>1360</v>
      </c>
      <c r="F11591" s="7">
        <v>45862</v>
      </c>
      <c r="G11591" s="8">
        <v>42791</v>
      </c>
      <c r="H11591" s="8" t="s">
        <v>133</v>
      </c>
      <c r="I11591" s="8" t="s">
        <v>667</v>
      </c>
      <c r="J11591" s="8" t="s">
        <v>1187</v>
      </c>
      <c r="K11591">
        <v>1</v>
      </c>
      <c r="L11591" s="10">
        <v>1224</v>
      </c>
      <c r="M11591" s="10">
        <v>1224</v>
      </c>
      <c r="N11591">
        <v>120</v>
      </c>
      <c r="O11591">
        <f t="shared" si="362"/>
        <v>120</v>
      </c>
      <c r="P11591" s="11">
        <f t="shared" si="363"/>
        <v>1104</v>
      </c>
    </row>
    <row r="11592" spans="1:16" x14ac:dyDescent="0.25">
      <c r="A11592" t="s">
        <v>1358</v>
      </c>
      <c r="B11592" t="s">
        <v>1359</v>
      </c>
      <c r="C11592" t="s">
        <v>1192</v>
      </c>
      <c r="D11592" t="s">
        <v>1172</v>
      </c>
      <c r="E11592" t="s">
        <v>1360</v>
      </c>
      <c r="F11592" s="7">
        <v>45862</v>
      </c>
      <c r="G11592" s="8">
        <v>42791</v>
      </c>
      <c r="H11592" s="8" t="s">
        <v>127</v>
      </c>
      <c r="I11592" s="8" t="s">
        <v>663</v>
      </c>
      <c r="J11592" s="8" t="s">
        <v>1187</v>
      </c>
      <c r="K11592">
        <v>6</v>
      </c>
      <c r="L11592" s="10">
        <v>200</v>
      </c>
      <c r="M11592" s="10">
        <v>1200</v>
      </c>
      <c r="N11592">
        <v>15</v>
      </c>
      <c r="O11592">
        <f t="shared" si="362"/>
        <v>90</v>
      </c>
      <c r="P11592" s="11">
        <f t="shared" si="363"/>
        <v>1110</v>
      </c>
    </row>
    <row r="11593" spans="1:16" x14ac:dyDescent="0.25">
      <c r="A11593" t="s">
        <v>1358</v>
      </c>
      <c r="B11593" t="s">
        <v>1359</v>
      </c>
      <c r="C11593" t="s">
        <v>1192</v>
      </c>
      <c r="D11593" t="s">
        <v>1172</v>
      </c>
      <c r="E11593" t="s">
        <v>1360</v>
      </c>
      <c r="F11593" s="7">
        <v>45862</v>
      </c>
      <c r="G11593" s="8">
        <v>42791</v>
      </c>
      <c r="H11593" s="8" t="s">
        <v>198</v>
      </c>
      <c r="I11593" s="8" t="s">
        <v>722</v>
      </c>
      <c r="J11593" s="8" t="s">
        <v>1187</v>
      </c>
      <c r="K11593">
        <v>2</v>
      </c>
      <c r="L11593" s="10">
        <v>200</v>
      </c>
      <c r="M11593" s="10">
        <v>400</v>
      </c>
      <c r="N11593">
        <v>15</v>
      </c>
      <c r="O11593">
        <f t="shared" si="362"/>
        <v>30</v>
      </c>
      <c r="P11593" s="11">
        <f t="shared" si="363"/>
        <v>370</v>
      </c>
    </row>
    <row r="11594" spans="1:16" x14ac:dyDescent="0.25">
      <c r="A11594" t="s">
        <v>1358</v>
      </c>
      <c r="B11594" t="s">
        <v>1359</v>
      </c>
      <c r="C11594" t="s">
        <v>1192</v>
      </c>
      <c r="D11594" t="s">
        <v>1172</v>
      </c>
      <c r="E11594" t="s">
        <v>1360</v>
      </c>
      <c r="F11594" s="7">
        <v>45862</v>
      </c>
      <c r="G11594" s="8">
        <v>42791</v>
      </c>
      <c r="H11594" s="8" t="s">
        <v>26</v>
      </c>
      <c r="I11594" s="8" t="s">
        <v>580</v>
      </c>
      <c r="J11594" s="8" t="s">
        <v>1187</v>
      </c>
      <c r="K11594">
        <v>1</v>
      </c>
      <c r="L11594" s="10">
        <v>120</v>
      </c>
      <c r="M11594" s="10">
        <v>120</v>
      </c>
      <c r="N11594">
        <v>40</v>
      </c>
      <c r="O11594">
        <f t="shared" si="362"/>
        <v>40</v>
      </c>
      <c r="P11594" s="11">
        <f t="shared" si="363"/>
        <v>80</v>
      </c>
    </row>
    <row r="11595" spans="1:16" x14ac:dyDescent="0.25">
      <c r="A11595" t="s">
        <v>1099</v>
      </c>
      <c r="B11595" t="s">
        <v>1492</v>
      </c>
      <c r="C11595" t="s">
        <v>1192</v>
      </c>
      <c r="D11595" t="s">
        <v>1172</v>
      </c>
      <c r="E11595" t="s">
        <v>560</v>
      </c>
      <c r="F11595" s="7">
        <v>45860</v>
      </c>
      <c r="G11595" s="8">
        <v>42792</v>
      </c>
      <c r="H11595" s="8" t="s">
        <v>1212</v>
      </c>
      <c r="I11595" s="8" t="s">
        <v>1213</v>
      </c>
      <c r="J11595" s="8" t="s">
        <v>1214</v>
      </c>
      <c r="K11595">
        <v>4</v>
      </c>
      <c r="L11595" s="10">
        <v>578</v>
      </c>
      <c r="M11595" s="10">
        <v>2312</v>
      </c>
      <c r="N11595">
        <v>73</v>
      </c>
      <c r="O11595">
        <f t="shared" si="362"/>
        <v>292</v>
      </c>
      <c r="P11595" s="11">
        <f t="shared" si="363"/>
        <v>2020</v>
      </c>
    </row>
    <row r="11596" spans="1:16" x14ac:dyDescent="0.25">
      <c r="A11596" t="s">
        <v>1099</v>
      </c>
      <c r="B11596" t="s">
        <v>1492</v>
      </c>
      <c r="C11596" t="s">
        <v>1192</v>
      </c>
      <c r="D11596" t="s">
        <v>1172</v>
      </c>
      <c r="E11596" t="s">
        <v>560</v>
      </c>
      <c r="F11596" s="7">
        <v>45860</v>
      </c>
      <c r="G11596" s="8">
        <v>42792</v>
      </c>
      <c r="H11596" s="8" t="s">
        <v>1242</v>
      </c>
      <c r="I11596" s="8" t="s">
        <v>1243</v>
      </c>
      <c r="J11596" s="8" t="s">
        <v>1214</v>
      </c>
      <c r="K11596">
        <v>2</v>
      </c>
      <c r="L11596" s="10">
        <v>300</v>
      </c>
      <c r="M11596" s="10">
        <v>600</v>
      </c>
      <c r="N11596">
        <v>13</v>
      </c>
      <c r="O11596">
        <f t="shared" si="362"/>
        <v>26</v>
      </c>
      <c r="P11596" s="11">
        <f t="shared" si="363"/>
        <v>574</v>
      </c>
    </row>
    <row r="11597" spans="1:16" x14ac:dyDescent="0.25">
      <c r="A11597" t="s">
        <v>1099</v>
      </c>
      <c r="B11597" t="s">
        <v>1492</v>
      </c>
      <c r="C11597" t="s">
        <v>1192</v>
      </c>
      <c r="D11597" t="s">
        <v>1172</v>
      </c>
      <c r="E11597" t="s">
        <v>560</v>
      </c>
      <c r="F11597" s="7">
        <v>45860</v>
      </c>
      <c r="G11597" s="8">
        <v>42792</v>
      </c>
      <c r="H11597" s="8" t="s">
        <v>1217</v>
      </c>
      <c r="I11597" s="8" t="s">
        <v>1218</v>
      </c>
      <c r="J11597" s="8" t="s">
        <v>1214</v>
      </c>
      <c r="K11597">
        <v>2</v>
      </c>
      <c r="L11597" s="10">
        <v>578</v>
      </c>
      <c r="M11597" s="10">
        <v>1156</v>
      </c>
      <c r="N11597">
        <v>14</v>
      </c>
      <c r="O11597">
        <f t="shared" si="362"/>
        <v>28</v>
      </c>
      <c r="P11597" s="11">
        <f t="shared" si="363"/>
        <v>1128</v>
      </c>
    </row>
    <row r="11598" spans="1:16" x14ac:dyDescent="0.25">
      <c r="A11598" t="s">
        <v>1099</v>
      </c>
      <c r="B11598" t="s">
        <v>1492</v>
      </c>
      <c r="C11598" t="s">
        <v>1192</v>
      </c>
      <c r="D11598" t="s">
        <v>1172</v>
      </c>
      <c r="E11598" t="s">
        <v>560</v>
      </c>
      <c r="F11598" s="7">
        <v>45860</v>
      </c>
      <c r="G11598" s="8">
        <v>42792</v>
      </c>
      <c r="H11598" s="8" t="s">
        <v>1280</v>
      </c>
      <c r="I11598" s="8" t="s">
        <v>1281</v>
      </c>
      <c r="J11598" s="8" t="s">
        <v>1214</v>
      </c>
      <c r="K11598">
        <v>2</v>
      </c>
      <c r="L11598" s="10">
        <v>578</v>
      </c>
      <c r="M11598" s="10">
        <v>1156</v>
      </c>
      <c r="N11598">
        <v>14</v>
      </c>
      <c r="O11598">
        <f t="shared" si="362"/>
        <v>28</v>
      </c>
      <c r="P11598" s="11">
        <f t="shared" si="363"/>
        <v>1128</v>
      </c>
    </row>
    <row r="11599" spans="1:16" x14ac:dyDescent="0.25">
      <c r="A11599" t="s">
        <v>1099</v>
      </c>
      <c r="B11599" t="s">
        <v>1492</v>
      </c>
      <c r="C11599" t="s">
        <v>1192</v>
      </c>
      <c r="D11599" t="s">
        <v>1172</v>
      </c>
      <c r="E11599" t="s">
        <v>560</v>
      </c>
      <c r="F11599" s="7">
        <v>45860</v>
      </c>
      <c r="G11599" s="8">
        <v>42792</v>
      </c>
      <c r="H11599" s="8" t="s">
        <v>1206</v>
      </c>
      <c r="I11599" s="8" t="s">
        <v>596</v>
      </c>
      <c r="J11599" s="8" t="s">
        <v>1205</v>
      </c>
      <c r="K11599">
        <v>4</v>
      </c>
      <c r="L11599" s="10">
        <v>156</v>
      </c>
      <c r="M11599" s="10">
        <v>624</v>
      </c>
      <c r="N11599">
        <v>7</v>
      </c>
      <c r="O11599">
        <f t="shared" si="362"/>
        <v>28</v>
      </c>
      <c r="P11599" s="11">
        <f t="shared" si="363"/>
        <v>596</v>
      </c>
    </row>
    <row r="11600" spans="1:16" x14ac:dyDescent="0.25">
      <c r="A11600" t="s">
        <v>1099</v>
      </c>
      <c r="B11600" t="s">
        <v>1492</v>
      </c>
      <c r="C11600" t="s">
        <v>1192</v>
      </c>
      <c r="D11600" t="s">
        <v>1172</v>
      </c>
      <c r="E11600" t="s">
        <v>560</v>
      </c>
      <c r="F11600" s="7">
        <v>45860</v>
      </c>
      <c r="G11600" s="8">
        <v>42792</v>
      </c>
      <c r="H11600" s="8" t="s">
        <v>217</v>
      </c>
      <c r="I11600" s="8" t="s">
        <v>739</v>
      </c>
      <c r="J11600" s="8" t="s">
        <v>1184</v>
      </c>
      <c r="K11600">
        <v>1</v>
      </c>
      <c r="L11600" s="10">
        <v>8676</v>
      </c>
      <c r="M11600" s="10">
        <v>8676</v>
      </c>
      <c r="N11600">
        <v>267</v>
      </c>
      <c r="O11600">
        <f t="shared" si="362"/>
        <v>267</v>
      </c>
      <c r="P11600" s="11">
        <f t="shared" si="363"/>
        <v>8409</v>
      </c>
    </row>
    <row r="11601" spans="1:16" x14ac:dyDescent="0.25">
      <c r="A11601" t="s">
        <v>1099</v>
      </c>
      <c r="B11601" t="s">
        <v>1492</v>
      </c>
      <c r="C11601" t="s">
        <v>1192</v>
      </c>
      <c r="D11601" t="s">
        <v>1172</v>
      </c>
      <c r="E11601" t="s">
        <v>560</v>
      </c>
      <c r="F11601" s="7">
        <v>45860</v>
      </c>
      <c r="G11601" s="8">
        <v>42792</v>
      </c>
      <c r="H11601" s="8" t="s">
        <v>21</v>
      </c>
      <c r="I11601" s="8" t="s">
        <v>575</v>
      </c>
      <c r="J11601" s="8" t="s">
        <v>1184</v>
      </c>
      <c r="K11601">
        <v>1</v>
      </c>
      <c r="L11601" s="10">
        <v>250</v>
      </c>
      <c r="M11601" s="10">
        <v>250</v>
      </c>
      <c r="N11601">
        <v>32</v>
      </c>
      <c r="O11601">
        <f t="shared" si="362"/>
        <v>32</v>
      </c>
      <c r="P11601" s="11">
        <f t="shared" si="363"/>
        <v>218</v>
      </c>
    </row>
    <row r="11602" spans="1:16" x14ac:dyDescent="0.25">
      <c r="A11602" t="s">
        <v>1099</v>
      </c>
      <c r="B11602" t="s">
        <v>1492</v>
      </c>
      <c r="C11602" t="s">
        <v>1192</v>
      </c>
      <c r="D11602" t="s">
        <v>1172</v>
      </c>
      <c r="E11602" t="s">
        <v>560</v>
      </c>
      <c r="F11602" s="7">
        <v>45860</v>
      </c>
      <c r="G11602" s="8">
        <v>42792</v>
      </c>
      <c r="H11602" s="8" t="s">
        <v>19</v>
      </c>
      <c r="I11602" s="8" t="s">
        <v>573</v>
      </c>
      <c r="J11602" s="8" t="s">
        <v>1184</v>
      </c>
      <c r="K11602">
        <v>1</v>
      </c>
      <c r="L11602" s="10">
        <v>250</v>
      </c>
      <c r="M11602" s="10">
        <v>250</v>
      </c>
      <c r="N11602">
        <v>32</v>
      </c>
      <c r="O11602">
        <f t="shared" si="362"/>
        <v>32</v>
      </c>
      <c r="P11602" s="11">
        <f t="shared" si="363"/>
        <v>218</v>
      </c>
    </row>
    <row r="11603" spans="1:16" x14ac:dyDescent="0.25">
      <c r="A11603" t="s">
        <v>1099</v>
      </c>
      <c r="B11603" t="s">
        <v>1492</v>
      </c>
      <c r="C11603" t="s">
        <v>1192</v>
      </c>
      <c r="D11603" t="s">
        <v>1172</v>
      </c>
      <c r="E11603" t="s">
        <v>560</v>
      </c>
      <c r="F11603" s="7">
        <v>45860</v>
      </c>
      <c r="G11603" s="8">
        <v>42793</v>
      </c>
      <c r="H11603" s="8" t="s">
        <v>110</v>
      </c>
      <c r="I11603" s="8" t="s">
        <v>647</v>
      </c>
      <c r="J11603" s="8" t="s">
        <v>1179</v>
      </c>
      <c r="K11603">
        <v>1</v>
      </c>
      <c r="L11603" s="10">
        <v>1877.2</v>
      </c>
      <c r="M11603" s="10">
        <v>1877.2</v>
      </c>
      <c r="N11603">
        <v>102</v>
      </c>
      <c r="O11603">
        <f t="shared" si="362"/>
        <v>102</v>
      </c>
      <c r="P11603" s="11">
        <f t="shared" si="363"/>
        <v>1775.2</v>
      </c>
    </row>
    <row r="11604" spans="1:16" x14ac:dyDescent="0.25">
      <c r="A11604" t="s">
        <v>1099</v>
      </c>
      <c r="B11604" t="s">
        <v>1492</v>
      </c>
      <c r="C11604" t="s">
        <v>1192</v>
      </c>
      <c r="D11604" t="s">
        <v>1172</v>
      </c>
      <c r="E11604" t="s">
        <v>560</v>
      </c>
      <c r="F11604" s="7">
        <v>45860</v>
      </c>
      <c r="G11604" s="8">
        <v>42793</v>
      </c>
      <c r="H11604" s="8" t="s">
        <v>94</v>
      </c>
      <c r="I11604" s="8" t="s">
        <v>633</v>
      </c>
      <c r="J11604" s="8" t="s">
        <v>1187</v>
      </c>
      <c r="K11604">
        <v>1</v>
      </c>
      <c r="L11604" s="10">
        <v>1080</v>
      </c>
      <c r="M11604" s="10">
        <v>1080</v>
      </c>
      <c r="N11604">
        <v>80</v>
      </c>
      <c r="O11604">
        <f t="shared" si="362"/>
        <v>80</v>
      </c>
      <c r="P11604" s="11">
        <f t="shared" si="363"/>
        <v>1000</v>
      </c>
    </row>
    <row r="11605" spans="1:16" x14ac:dyDescent="0.25">
      <c r="A11605" t="s">
        <v>1099</v>
      </c>
      <c r="B11605" t="s">
        <v>1492</v>
      </c>
      <c r="C11605" t="s">
        <v>1192</v>
      </c>
      <c r="D11605" t="s">
        <v>1172</v>
      </c>
      <c r="E11605" t="s">
        <v>560</v>
      </c>
      <c r="F11605" s="7">
        <v>45860</v>
      </c>
      <c r="G11605" s="8">
        <v>42793</v>
      </c>
      <c r="H11605" s="8" t="s">
        <v>13</v>
      </c>
      <c r="I11605" s="8" t="s">
        <v>568</v>
      </c>
      <c r="J11605" s="8" t="s">
        <v>1187</v>
      </c>
      <c r="K11605">
        <v>4</v>
      </c>
      <c r="L11605" s="10">
        <v>200</v>
      </c>
      <c r="M11605" s="10">
        <v>800</v>
      </c>
      <c r="N11605">
        <v>15</v>
      </c>
      <c r="O11605">
        <f t="shared" si="362"/>
        <v>60</v>
      </c>
      <c r="P11605" s="11">
        <f t="shared" si="363"/>
        <v>740</v>
      </c>
    </row>
    <row r="11606" spans="1:16" x14ac:dyDescent="0.25">
      <c r="A11606" t="s">
        <v>1099</v>
      </c>
      <c r="B11606" t="s">
        <v>1492</v>
      </c>
      <c r="C11606" t="s">
        <v>1192</v>
      </c>
      <c r="D11606" t="s">
        <v>1172</v>
      </c>
      <c r="E11606" t="s">
        <v>560</v>
      </c>
      <c r="F11606" s="7">
        <v>45860</v>
      </c>
      <c r="G11606" s="8">
        <v>42793</v>
      </c>
      <c r="H11606" s="8" t="s">
        <v>26</v>
      </c>
      <c r="I11606" s="8" t="s">
        <v>580</v>
      </c>
      <c r="J11606" s="8" t="s">
        <v>1187</v>
      </c>
      <c r="K11606">
        <v>1</v>
      </c>
      <c r="L11606" s="10">
        <v>120</v>
      </c>
      <c r="M11606" s="10">
        <v>120</v>
      </c>
      <c r="N11606">
        <v>40</v>
      </c>
      <c r="O11606">
        <f t="shared" si="362"/>
        <v>40</v>
      </c>
      <c r="P11606" s="11">
        <f t="shared" si="363"/>
        <v>80</v>
      </c>
    </row>
    <row r="11607" spans="1:16" x14ac:dyDescent="0.25">
      <c r="A11607" t="s">
        <v>1099</v>
      </c>
      <c r="B11607" t="s">
        <v>1492</v>
      </c>
      <c r="C11607" t="s">
        <v>1192</v>
      </c>
      <c r="D11607" t="s">
        <v>1172</v>
      </c>
      <c r="E11607" t="s">
        <v>560</v>
      </c>
      <c r="F11607" s="7">
        <v>45861</v>
      </c>
      <c r="G11607" s="8">
        <v>42794</v>
      </c>
      <c r="H11607" s="8" t="s">
        <v>1204</v>
      </c>
      <c r="I11607" s="8" t="s">
        <v>1668</v>
      </c>
      <c r="J11607" s="8" t="s">
        <v>1205</v>
      </c>
      <c r="K11607">
        <v>6</v>
      </c>
      <c r="L11607" s="10">
        <v>501.6</v>
      </c>
      <c r="M11607" s="10">
        <v>3009.6</v>
      </c>
      <c r="N11607">
        <v>29</v>
      </c>
      <c r="O11607">
        <f t="shared" si="362"/>
        <v>174</v>
      </c>
      <c r="P11607" s="11">
        <f t="shared" si="363"/>
        <v>2835.6</v>
      </c>
    </row>
    <row r="11608" spans="1:16" x14ac:dyDescent="0.25">
      <c r="A11608" t="s">
        <v>1099</v>
      </c>
      <c r="B11608" t="s">
        <v>1492</v>
      </c>
      <c r="C11608" t="s">
        <v>1192</v>
      </c>
      <c r="D11608" t="s">
        <v>1172</v>
      </c>
      <c r="E11608" t="s">
        <v>560</v>
      </c>
      <c r="F11608" s="7">
        <v>45861</v>
      </c>
      <c r="G11608" s="8">
        <v>42794</v>
      </c>
      <c r="H11608" s="8" t="s">
        <v>1206</v>
      </c>
      <c r="I11608" s="8" t="s">
        <v>596</v>
      </c>
      <c r="J11608" s="8" t="s">
        <v>1205</v>
      </c>
      <c r="K11608">
        <v>6</v>
      </c>
      <c r="L11608" s="10">
        <v>156</v>
      </c>
      <c r="M11608" s="10">
        <v>936</v>
      </c>
      <c r="N11608">
        <v>7</v>
      </c>
      <c r="O11608">
        <f t="shared" si="362"/>
        <v>42</v>
      </c>
      <c r="P11608" s="11">
        <f t="shared" si="363"/>
        <v>894</v>
      </c>
    </row>
    <row r="11609" spans="1:16" x14ac:dyDescent="0.25">
      <c r="A11609" t="s">
        <v>1099</v>
      </c>
      <c r="B11609" t="s">
        <v>1492</v>
      </c>
      <c r="C11609" t="s">
        <v>1192</v>
      </c>
      <c r="D11609" t="s">
        <v>1172</v>
      </c>
      <c r="E11609" t="s">
        <v>560</v>
      </c>
      <c r="F11609" s="7">
        <v>45861</v>
      </c>
      <c r="G11609" s="8">
        <v>42794</v>
      </c>
      <c r="H11609" s="8" t="s">
        <v>1754</v>
      </c>
      <c r="I11609" s="8" t="s">
        <v>1755</v>
      </c>
      <c r="J11609" s="8" t="s">
        <v>1205</v>
      </c>
      <c r="K11609">
        <v>2</v>
      </c>
      <c r="L11609" s="10">
        <v>501.6</v>
      </c>
      <c r="M11609" s="10">
        <v>1003.2</v>
      </c>
      <c r="N11609">
        <v>10</v>
      </c>
      <c r="O11609">
        <f t="shared" si="362"/>
        <v>20</v>
      </c>
      <c r="P11609" s="11">
        <f t="shared" si="363"/>
        <v>983.2</v>
      </c>
    </row>
    <row r="11610" spans="1:16" x14ac:dyDescent="0.25">
      <c r="A11610" t="s">
        <v>1099</v>
      </c>
      <c r="B11610" t="s">
        <v>1492</v>
      </c>
      <c r="C11610" t="s">
        <v>1192</v>
      </c>
      <c r="D11610" t="s">
        <v>1172</v>
      </c>
      <c r="E11610" t="s">
        <v>560</v>
      </c>
      <c r="F11610" s="7">
        <v>45861</v>
      </c>
      <c r="G11610" s="8">
        <v>42794</v>
      </c>
      <c r="H11610" s="8" t="s">
        <v>1207</v>
      </c>
      <c r="I11610" s="8" t="s">
        <v>1208</v>
      </c>
      <c r="J11610" s="8" t="s">
        <v>1205</v>
      </c>
      <c r="K11610">
        <v>1</v>
      </c>
      <c r="L11610" s="10">
        <v>501.6</v>
      </c>
      <c r="M11610" s="10">
        <v>501.6</v>
      </c>
      <c r="N11610">
        <v>10</v>
      </c>
      <c r="O11610">
        <f t="shared" si="362"/>
        <v>10</v>
      </c>
      <c r="P11610" s="11">
        <f t="shared" si="363"/>
        <v>491.6</v>
      </c>
    </row>
    <row r="11611" spans="1:16" x14ac:dyDescent="0.25">
      <c r="A11611" t="s">
        <v>1099</v>
      </c>
      <c r="B11611" t="s">
        <v>1492</v>
      </c>
      <c r="C11611" t="s">
        <v>1192</v>
      </c>
      <c r="D11611" t="s">
        <v>1172</v>
      </c>
      <c r="E11611" t="s">
        <v>560</v>
      </c>
      <c r="F11611" s="7">
        <v>45861</v>
      </c>
      <c r="G11611" s="8">
        <v>42794</v>
      </c>
      <c r="H11611" s="8" t="s">
        <v>1252</v>
      </c>
      <c r="I11611" s="8" t="s">
        <v>1253</v>
      </c>
      <c r="J11611" s="8" t="s">
        <v>1205</v>
      </c>
      <c r="K11611">
        <v>3</v>
      </c>
      <c r="L11611" s="10">
        <v>501.6</v>
      </c>
      <c r="M11611" s="10">
        <v>1504.8</v>
      </c>
      <c r="N11611">
        <v>10</v>
      </c>
      <c r="O11611">
        <f t="shared" si="362"/>
        <v>30</v>
      </c>
      <c r="P11611" s="11">
        <f t="shared" si="363"/>
        <v>1474.8</v>
      </c>
    </row>
    <row r="11612" spans="1:16" x14ac:dyDescent="0.25">
      <c r="A11612" t="s">
        <v>1099</v>
      </c>
      <c r="B11612" t="s">
        <v>1492</v>
      </c>
      <c r="C11612" t="s">
        <v>1192</v>
      </c>
      <c r="D11612" t="s">
        <v>1172</v>
      </c>
      <c r="E11612" t="s">
        <v>560</v>
      </c>
      <c r="F11612" s="7">
        <v>45861</v>
      </c>
      <c r="G11612" s="8">
        <v>42794</v>
      </c>
      <c r="H11612" s="8" t="s">
        <v>215</v>
      </c>
      <c r="I11612" s="8" t="s">
        <v>737</v>
      </c>
      <c r="J11612" s="8" t="s">
        <v>1188</v>
      </c>
      <c r="K11612">
        <v>1</v>
      </c>
      <c r="L11612" s="10">
        <v>300</v>
      </c>
      <c r="M11612" s="10">
        <v>300</v>
      </c>
      <c r="N11612">
        <v>15</v>
      </c>
      <c r="O11612">
        <f t="shared" si="362"/>
        <v>15</v>
      </c>
      <c r="P11612" s="11">
        <f t="shared" si="363"/>
        <v>285</v>
      </c>
    </row>
    <row r="11613" spans="1:16" x14ac:dyDescent="0.25">
      <c r="A11613" t="s">
        <v>1099</v>
      </c>
      <c r="B11613" t="s">
        <v>1492</v>
      </c>
      <c r="C11613" t="s">
        <v>1192</v>
      </c>
      <c r="D11613" t="s">
        <v>1172</v>
      </c>
      <c r="E11613" t="s">
        <v>560</v>
      </c>
      <c r="F11613" s="7">
        <v>45861</v>
      </c>
      <c r="G11613" s="8">
        <v>42794</v>
      </c>
      <c r="H11613" s="8" t="s">
        <v>216</v>
      </c>
      <c r="I11613" s="8" t="s">
        <v>738</v>
      </c>
      <c r="J11613" s="8" t="s">
        <v>1188</v>
      </c>
      <c r="K11613">
        <v>1</v>
      </c>
      <c r="L11613" s="10">
        <v>300</v>
      </c>
      <c r="M11613" s="10">
        <v>300</v>
      </c>
      <c r="N11613">
        <v>15</v>
      </c>
      <c r="O11613">
        <f t="shared" si="362"/>
        <v>15</v>
      </c>
      <c r="P11613" s="11">
        <f t="shared" si="363"/>
        <v>285</v>
      </c>
    </row>
    <row r="11614" spans="1:16" x14ac:dyDescent="0.25">
      <c r="A11614" t="s">
        <v>1099</v>
      </c>
      <c r="B11614" t="s">
        <v>1492</v>
      </c>
      <c r="C11614" t="s">
        <v>1192</v>
      </c>
      <c r="D11614" t="s">
        <v>1172</v>
      </c>
      <c r="E11614" t="s">
        <v>560</v>
      </c>
      <c r="F11614" s="7">
        <v>45861</v>
      </c>
      <c r="G11614" s="8">
        <v>42794</v>
      </c>
      <c r="H11614" s="8" t="s">
        <v>306</v>
      </c>
      <c r="I11614" s="8" t="s">
        <v>815</v>
      </c>
      <c r="J11614" s="8" t="s">
        <v>1181</v>
      </c>
      <c r="K11614">
        <v>1</v>
      </c>
      <c r="L11614" s="10">
        <v>3200</v>
      </c>
      <c r="M11614" s="10">
        <v>3200</v>
      </c>
      <c r="N11614">
        <v>90</v>
      </c>
      <c r="O11614">
        <f t="shared" si="362"/>
        <v>90</v>
      </c>
      <c r="P11614" s="11">
        <f t="shared" si="363"/>
        <v>3110</v>
      </c>
    </row>
    <row r="11615" spans="1:16" x14ac:dyDescent="0.25">
      <c r="A11615" t="s">
        <v>1099</v>
      </c>
      <c r="B11615" t="s">
        <v>1492</v>
      </c>
      <c r="C11615" t="s">
        <v>1192</v>
      </c>
      <c r="D11615" t="s">
        <v>1172</v>
      </c>
      <c r="E11615" t="s">
        <v>560</v>
      </c>
      <c r="F11615" s="7">
        <v>45861</v>
      </c>
      <c r="G11615" s="8">
        <v>42794</v>
      </c>
      <c r="H11615" s="8" t="s">
        <v>34</v>
      </c>
      <c r="I11615" s="8" t="s">
        <v>587</v>
      </c>
      <c r="J11615" s="8" t="s">
        <v>1181</v>
      </c>
      <c r="K11615">
        <v>1</v>
      </c>
      <c r="L11615" s="10">
        <v>3200</v>
      </c>
      <c r="M11615" s="10">
        <v>3200</v>
      </c>
      <c r="N11615">
        <v>90</v>
      </c>
      <c r="O11615">
        <f t="shared" si="362"/>
        <v>90</v>
      </c>
      <c r="P11615" s="11">
        <f t="shared" si="363"/>
        <v>3110</v>
      </c>
    </row>
    <row r="11616" spans="1:16" x14ac:dyDescent="0.25">
      <c r="A11616" t="s">
        <v>1986</v>
      </c>
      <c r="B11616" t="s">
        <v>1987</v>
      </c>
      <c r="C11616" t="s">
        <v>1194</v>
      </c>
      <c r="D11616" t="s">
        <v>1172</v>
      </c>
      <c r="E11616" t="s">
        <v>1988</v>
      </c>
      <c r="F11616" s="7">
        <v>45860</v>
      </c>
      <c r="G11616" s="8">
        <v>42795</v>
      </c>
      <c r="H11616" s="8" t="s">
        <v>167</v>
      </c>
      <c r="I11616" s="8" t="s">
        <v>694</v>
      </c>
      <c r="J11616" s="8" t="s">
        <v>1179</v>
      </c>
      <c r="K11616">
        <v>2</v>
      </c>
      <c r="L11616" s="10">
        <v>1800</v>
      </c>
      <c r="M11616" s="10">
        <v>3600</v>
      </c>
      <c r="N11616">
        <v>102</v>
      </c>
      <c r="O11616">
        <f t="shared" si="362"/>
        <v>204</v>
      </c>
      <c r="P11616" s="11">
        <f t="shared" si="363"/>
        <v>3396</v>
      </c>
    </row>
    <row r="11617" spans="1:16" x14ac:dyDescent="0.25">
      <c r="A11617" t="s">
        <v>1986</v>
      </c>
      <c r="B11617" t="s">
        <v>1987</v>
      </c>
      <c r="C11617" t="s">
        <v>1194</v>
      </c>
      <c r="D11617" t="s">
        <v>1172</v>
      </c>
      <c r="E11617" t="s">
        <v>1988</v>
      </c>
      <c r="F11617" s="7">
        <v>45860</v>
      </c>
      <c r="G11617" s="8">
        <v>42795</v>
      </c>
      <c r="H11617" s="8" t="s">
        <v>79</v>
      </c>
      <c r="I11617" s="8" t="s">
        <v>620</v>
      </c>
      <c r="J11617" s="8" t="s">
        <v>1179</v>
      </c>
      <c r="K11617">
        <v>1</v>
      </c>
      <c r="L11617" s="10">
        <v>1800</v>
      </c>
      <c r="M11617" s="10">
        <v>1800</v>
      </c>
      <c r="N11617">
        <v>102</v>
      </c>
      <c r="O11617">
        <f t="shared" si="362"/>
        <v>102</v>
      </c>
      <c r="P11617" s="11">
        <f t="shared" si="363"/>
        <v>1698</v>
      </c>
    </row>
    <row r="11618" spans="1:16" x14ac:dyDescent="0.25">
      <c r="A11618" t="s">
        <v>1986</v>
      </c>
      <c r="B11618" t="s">
        <v>1987</v>
      </c>
      <c r="C11618" t="s">
        <v>1194</v>
      </c>
      <c r="D11618" t="s">
        <v>1172</v>
      </c>
      <c r="E11618" t="s">
        <v>1988</v>
      </c>
      <c r="F11618" s="7">
        <v>45860</v>
      </c>
      <c r="G11618" s="8">
        <v>42796</v>
      </c>
      <c r="H11618" s="8" t="s">
        <v>167</v>
      </c>
      <c r="I11618" s="8" t="s">
        <v>694</v>
      </c>
      <c r="J11618" s="8" t="s">
        <v>1179</v>
      </c>
      <c r="K11618">
        <v>3</v>
      </c>
      <c r="L11618" s="10">
        <v>1800</v>
      </c>
      <c r="M11618" s="10">
        <v>5400</v>
      </c>
      <c r="N11618">
        <v>102</v>
      </c>
      <c r="O11618">
        <f t="shared" si="362"/>
        <v>306</v>
      </c>
      <c r="P11618" s="11">
        <f t="shared" si="363"/>
        <v>5094</v>
      </c>
    </row>
    <row r="11619" spans="1:16" x14ac:dyDescent="0.25">
      <c r="A11619" t="s">
        <v>1986</v>
      </c>
      <c r="B11619" t="s">
        <v>1987</v>
      </c>
      <c r="C11619" t="s">
        <v>1194</v>
      </c>
      <c r="D11619" t="s">
        <v>1172</v>
      </c>
      <c r="E11619" t="s">
        <v>1988</v>
      </c>
      <c r="F11619" s="7">
        <v>45862</v>
      </c>
      <c r="G11619" s="8">
        <v>42797</v>
      </c>
      <c r="H11619" s="8" t="s">
        <v>167</v>
      </c>
      <c r="I11619" s="8" t="s">
        <v>694</v>
      </c>
      <c r="J11619" s="8" t="s">
        <v>1179</v>
      </c>
      <c r="K11619">
        <v>3</v>
      </c>
      <c r="L11619" s="10">
        <v>1800</v>
      </c>
      <c r="M11619" s="10">
        <v>5400</v>
      </c>
      <c r="N11619">
        <v>102</v>
      </c>
      <c r="O11619">
        <f t="shared" si="362"/>
        <v>306</v>
      </c>
      <c r="P11619" s="11">
        <f t="shared" si="363"/>
        <v>5094</v>
      </c>
    </row>
    <row r="11620" spans="1:16" x14ac:dyDescent="0.25">
      <c r="A11620" t="s">
        <v>1986</v>
      </c>
      <c r="B11620" t="s">
        <v>1987</v>
      </c>
      <c r="C11620" t="s">
        <v>1194</v>
      </c>
      <c r="D11620" t="s">
        <v>1172</v>
      </c>
      <c r="E11620" t="s">
        <v>1988</v>
      </c>
      <c r="F11620" s="7">
        <v>45862</v>
      </c>
      <c r="G11620" s="8">
        <v>42798</v>
      </c>
      <c r="H11620" s="8" t="s">
        <v>167</v>
      </c>
      <c r="I11620" s="8" t="s">
        <v>694</v>
      </c>
      <c r="J11620" s="8" t="s">
        <v>1179</v>
      </c>
      <c r="K11620">
        <v>2</v>
      </c>
      <c r="L11620" s="10">
        <v>1800</v>
      </c>
      <c r="M11620" s="10">
        <v>3600</v>
      </c>
      <c r="N11620">
        <v>102</v>
      </c>
      <c r="O11620">
        <f t="shared" si="362"/>
        <v>204</v>
      </c>
      <c r="P11620" s="11">
        <f t="shared" si="363"/>
        <v>3396</v>
      </c>
    </row>
    <row r="11621" spans="1:16" x14ac:dyDescent="0.25">
      <c r="A11621" t="s">
        <v>1986</v>
      </c>
      <c r="B11621" t="s">
        <v>1987</v>
      </c>
      <c r="C11621" t="s">
        <v>1194</v>
      </c>
      <c r="D11621" t="s">
        <v>1172</v>
      </c>
      <c r="E11621" t="s">
        <v>1988</v>
      </c>
      <c r="F11621" s="7">
        <v>45862</v>
      </c>
      <c r="G11621" s="8">
        <v>42798</v>
      </c>
      <c r="H11621" s="8" t="s">
        <v>36</v>
      </c>
      <c r="I11621" s="8" t="s">
        <v>589</v>
      </c>
      <c r="J11621" s="8" t="s">
        <v>1179</v>
      </c>
      <c r="K11621">
        <v>1</v>
      </c>
      <c r="L11621" s="10">
        <v>1800</v>
      </c>
      <c r="M11621" s="10">
        <v>1800</v>
      </c>
      <c r="N11621">
        <v>102</v>
      </c>
      <c r="O11621">
        <f t="shared" si="362"/>
        <v>102</v>
      </c>
      <c r="P11621" s="11">
        <f t="shared" si="363"/>
        <v>1698</v>
      </c>
    </row>
    <row r="11622" spans="1:16" x14ac:dyDescent="0.25">
      <c r="A11622" t="s">
        <v>2400</v>
      </c>
      <c r="B11622" t="s">
        <v>2401</v>
      </c>
      <c r="C11622" t="s">
        <v>1196</v>
      </c>
      <c r="D11622" t="s">
        <v>1172</v>
      </c>
      <c r="E11622" t="s">
        <v>2402</v>
      </c>
      <c r="F11622" s="7">
        <v>45852</v>
      </c>
      <c r="G11622" s="8">
        <v>42799</v>
      </c>
      <c r="H11622" s="8" t="s">
        <v>145</v>
      </c>
      <c r="I11622" s="8" t="s">
        <v>676</v>
      </c>
      <c r="J11622" s="8" t="s">
        <v>1184</v>
      </c>
      <c r="K11622">
        <v>1</v>
      </c>
      <c r="L11622" s="10">
        <v>4335</v>
      </c>
      <c r="M11622" s="10">
        <v>4335</v>
      </c>
      <c r="N11622">
        <v>267</v>
      </c>
      <c r="O11622">
        <f t="shared" si="362"/>
        <v>267</v>
      </c>
      <c r="P11622" s="11">
        <f t="shared" si="363"/>
        <v>4068</v>
      </c>
    </row>
    <row r="11623" spans="1:16" x14ac:dyDescent="0.25">
      <c r="A11623" t="s">
        <v>1105</v>
      </c>
      <c r="B11623" t="s">
        <v>1131</v>
      </c>
      <c r="C11623" t="s">
        <v>1195</v>
      </c>
      <c r="D11623" t="s">
        <v>1172</v>
      </c>
      <c r="E11623" t="s">
        <v>554</v>
      </c>
      <c r="F11623" s="7">
        <v>45860</v>
      </c>
      <c r="G11623" s="8">
        <v>42800</v>
      </c>
      <c r="H11623" s="8" t="s">
        <v>1204</v>
      </c>
      <c r="I11623" s="8" t="s">
        <v>1668</v>
      </c>
      <c r="J11623" s="8" t="s">
        <v>1205</v>
      </c>
      <c r="K11623">
        <v>4</v>
      </c>
      <c r="L11623" s="10">
        <v>495</v>
      </c>
      <c r="M11623" s="10">
        <v>1980</v>
      </c>
      <c r="N11623">
        <v>29</v>
      </c>
      <c r="O11623">
        <f t="shared" si="362"/>
        <v>116</v>
      </c>
      <c r="P11623" s="11">
        <f t="shared" si="363"/>
        <v>1864</v>
      </c>
    </row>
    <row r="11624" spans="1:16" x14ac:dyDescent="0.25">
      <c r="A11624" t="s">
        <v>1105</v>
      </c>
      <c r="B11624" t="s">
        <v>1131</v>
      </c>
      <c r="C11624" t="s">
        <v>1195</v>
      </c>
      <c r="D11624" t="s">
        <v>1172</v>
      </c>
      <c r="E11624" t="s">
        <v>554</v>
      </c>
      <c r="F11624" s="7">
        <v>45860</v>
      </c>
      <c r="G11624" s="8">
        <v>42800</v>
      </c>
      <c r="H11624" s="8" t="s">
        <v>1206</v>
      </c>
      <c r="I11624" s="8" t="s">
        <v>596</v>
      </c>
      <c r="J11624" s="8" t="s">
        <v>1205</v>
      </c>
      <c r="K11624">
        <v>4</v>
      </c>
      <c r="L11624" s="10">
        <v>135</v>
      </c>
      <c r="M11624" s="10">
        <v>540</v>
      </c>
      <c r="N11624">
        <v>7</v>
      </c>
      <c r="O11624">
        <f t="shared" si="362"/>
        <v>28</v>
      </c>
      <c r="P11624" s="11">
        <f t="shared" si="363"/>
        <v>512</v>
      </c>
    </row>
    <row r="11625" spans="1:16" x14ac:dyDescent="0.25">
      <c r="A11625" t="s">
        <v>1105</v>
      </c>
      <c r="B11625" t="s">
        <v>1131</v>
      </c>
      <c r="C11625" t="s">
        <v>1195</v>
      </c>
      <c r="D11625" t="s">
        <v>1172</v>
      </c>
      <c r="E11625" t="s">
        <v>554</v>
      </c>
      <c r="F11625" s="7">
        <v>45860</v>
      </c>
      <c r="G11625" s="8">
        <v>42800</v>
      </c>
      <c r="H11625" s="8" t="s">
        <v>1252</v>
      </c>
      <c r="I11625" s="8" t="s">
        <v>1253</v>
      </c>
      <c r="J11625" s="8" t="s">
        <v>1205</v>
      </c>
      <c r="K11625">
        <v>2</v>
      </c>
      <c r="L11625" s="10">
        <v>495</v>
      </c>
      <c r="M11625" s="10">
        <v>990</v>
      </c>
      <c r="N11625">
        <v>10</v>
      </c>
      <c r="O11625">
        <f t="shared" si="362"/>
        <v>20</v>
      </c>
      <c r="P11625" s="11">
        <f t="shared" si="363"/>
        <v>970</v>
      </c>
    </row>
    <row r="11626" spans="1:16" x14ac:dyDescent="0.25">
      <c r="A11626" t="s">
        <v>1105</v>
      </c>
      <c r="B11626" t="s">
        <v>1131</v>
      </c>
      <c r="C11626" t="s">
        <v>1195</v>
      </c>
      <c r="D11626" t="s">
        <v>1172</v>
      </c>
      <c r="E11626" t="s">
        <v>554</v>
      </c>
      <c r="F11626" s="7">
        <v>45860</v>
      </c>
      <c r="G11626" s="8">
        <v>42800</v>
      </c>
      <c r="H11626" s="8" t="s">
        <v>1257</v>
      </c>
      <c r="I11626" s="8" t="s">
        <v>1258</v>
      </c>
      <c r="J11626" s="8" t="s">
        <v>1205</v>
      </c>
      <c r="K11626">
        <v>2</v>
      </c>
      <c r="L11626" s="10">
        <v>495</v>
      </c>
      <c r="M11626" s="10">
        <v>990</v>
      </c>
      <c r="N11626">
        <v>10</v>
      </c>
      <c r="O11626">
        <f t="shared" si="362"/>
        <v>20</v>
      </c>
      <c r="P11626" s="11">
        <f t="shared" si="363"/>
        <v>970</v>
      </c>
    </row>
    <row r="11627" spans="1:16" x14ac:dyDescent="0.25">
      <c r="A11627" t="s">
        <v>1105</v>
      </c>
      <c r="B11627" t="s">
        <v>1131</v>
      </c>
      <c r="C11627" t="s">
        <v>1195</v>
      </c>
      <c r="D11627" t="s">
        <v>1172</v>
      </c>
      <c r="E11627" t="s">
        <v>554</v>
      </c>
      <c r="F11627" s="7">
        <v>45860</v>
      </c>
      <c r="G11627" s="8">
        <v>42800</v>
      </c>
      <c r="H11627" s="8" t="s">
        <v>53</v>
      </c>
      <c r="I11627" s="8" t="s">
        <v>602</v>
      </c>
      <c r="J11627" s="8" t="s">
        <v>1188</v>
      </c>
      <c r="K11627">
        <v>1</v>
      </c>
      <c r="L11627" s="10">
        <v>720</v>
      </c>
      <c r="M11627" s="10">
        <v>720</v>
      </c>
      <c r="N11627">
        <v>142</v>
      </c>
      <c r="O11627">
        <f t="shared" si="362"/>
        <v>142</v>
      </c>
      <c r="P11627" s="11">
        <f t="shared" si="363"/>
        <v>578</v>
      </c>
    </row>
    <row r="11628" spans="1:16" x14ac:dyDescent="0.25">
      <c r="A11628" t="s">
        <v>1105</v>
      </c>
      <c r="B11628" t="s">
        <v>1131</v>
      </c>
      <c r="C11628" t="s">
        <v>1195</v>
      </c>
      <c r="D11628" t="s">
        <v>1172</v>
      </c>
      <c r="E11628" t="s">
        <v>554</v>
      </c>
      <c r="F11628" s="7">
        <v>45860</v>
      </c>
      <c r="G11628" s="8">
        <v>42800</v>
      </c>
      <c r="H11628" s="8" t="s">
        <v>290</v>
      </c>
      <c r="I11628" s="8" t="s">
        <v>803</v>
      </c>
      <c r="J11628" s="8" t="s">
        <v>1188</v>
      </c>
      <c r="K11628">
        <v>2</v>
      </c>
      <c r="L11628" s="10">
        <v>158</v>
      </c>
      <c r="M11628" s="10">
        <v>316</v>
      </c>
      <c r="N11628">
        <v>15</v>
      </c>
      <c r="O11628">
        <f t="shared" si="362"/>
        <v>30</v>
      </c>
      <c r="P11628" s="11">
        <f t="shared" si="363"/>
        <v>286</v>
      </c>
    </row>
    <row r="11629" spans="1:16" x14ac:dyDescent="0.25">
      <c r="A11629" t="s">
        <v>1105</v>
      </c>
      <c r="B11629" t="s">
        <v>1131</v>
      </c>
      <c r="C11629" t="s">
        <v>1195</v>
      </c>
      <c r="D11629" t="s">
        <v>1172</v>
      </c>
      <c r="E11629" t="s">
        <v>554</v>
      </c>
      <c r="F11629" s="7">
        <v>45860</v>
      </c>
      <c r="G11629" s="8">
        <v>42800</v>
      </c>
      <c r="H11629" s="8" t="s">
        <v>511</v>
      </c>
      <c r="I11629" s="8" t="s">
        <v>993</v>
      </c>
      <c r="J11629" s="8" t="s">
        <v>1181</v>
      </c>
      <c r="K11629">
        <v>1</v>
      </c>
      <c r="L11629" s="10">
        <v>2700</v>
      </c>
      <c r="M11629" s="10">
        <v>2700</v>
      </c>
      <c r="N11629">
        <v>130</v>
      </c>
      <c r="O11629">
        <f t="shared" si="362"/>
        <v>130</v>
      </c>
      <c r="P11629" s="11">
        <f t="shared" si="363"/>
        <v>2570</v>
      </c>
    </row>
    <row r="11630" spans="1:16" x14ac:dyDescent="0.25">
      <c r="A11630" t="s">
        <v>1105</v>
      </c>
      <c r="B11630" t="s">
        <v>1131</v>
      </c>
      <c r="C11630" t="s">
        <v>1195</v>
      </c>
      <c r="D11630" t="s">
        <v>1172</v>
      </c>
      <c r="E11630" t="s">
        <v>554</v>
      </c>
      <c r="F11630" s="7">
        <v>45861</v>
      </c>
      <c r="G11630" s="8">
        <v>42801</v>
      </c>
      <c r="H11630" s="8" t="s">
        <v>1204</v>
      </c>
      <c r="I11630" s="8" t="s">
        <v>1668</v>
      </c>
      <c r="J11630" s="8" t="s">
        <v>1205</v>
      </c>
      <c r="K11630">
        <v>4</v>
      </c>
      <c r="L11630" s="10">
        <v>495</v>
      </c>
      <c r="M11630" s="10">
        <v>1980</v>
      </c>
      <c r="N11630">
        <v>29</v>
      </c>
      <c r="O11630">
        <f t="shared" si="362"/>
        <v>116</v>
      </c>
      <c r="P11630" s="11">
        <f t="shared" si="363"/>
        <v>1864</v>
      </c>
    </row>
    <row r="11631" spans="1:16" x14ac:dyDescent="0.25">
      <c r="A11631" t="s">
        <v>1105</v>
      </c>
      <c r="B11631" t="s">
        <v>1131</v>
      </c>
      <c r="C11631" t="s">
        <v>1195</v>
      </c>
      <c r="D11631" t="s">
        <v>1172</v>
      </c>
      <c r="E11631" t="s">
        <v>554</v>
      </c>
      <c r="F11631" s="7">
        <v>45861</v>
      </c>
      <c r="G11631" s="8">
        <v>42801</v>
      </c>
      <c r="H11631" s="8" t="s">
        <v>1206</v>
      </c>
      <c r="I11631" s="8" t="s">
        <v>596</v>
      </c>
      <c r="J11631" s="8" t="s">
        <v>1205</v>
      </c>
      <c r="K11631">
        <v>4</v>
      </c>
      <c r="L11631" s="10">
        <v>135</v>
      </c>
      <c r="M11631" s="10">
        <v>540</v>
      </c>
      <c r="N11631">
        <v>7</v>
      </c>
      <c r="O11631">
        <f t="shared" si="362"/>
        <v>28</v>
      </c>
      <c r="P11631" s="11">
        <f t="shared" si="363"/>
        <v>512</v>
      </c>
    </row>
    <row r="11632" spans="1:16" x14ac:dyDescent="0.25">
      <c r="A11632" t="s">
        <v>1105</v>
      </c>
      <c r="B11632" t="s">
        <v>1131</v>
      </c>
      <c r="C11632" t="s">
        <v>1195</v>
      </c>
      <c r="D11632" t="s">
        <v>1172</v>
      </c>
      <c r="E11632" t="s">
        <v>554</v>
      </c>
      <c r="F11632" s="7">
        <v>45861</v>
      </c>
      <c r="G11632" s="8">
        <v>42801</v>
      </c>
      <c r="H11632" s="8" t="s">
        <v>1223</v>
      </c>
      <c r="I11632" s="8" t="s">
        <v>1224</v>
      </c>
      <c r="J11632" s="8" t="s">
        <v>1205</v>
      </c>
      <c r="K11632">
        <v>4</v>
      </c>
      <c r="L11632" s="10">
        <v>495</v>
      </c>
      <c r="M11632" s="10">
        <v>1980</v>
      </c>
      <c r="N11632">
        <v>10</v>
      </c>
      <c r="O11632">
        <f t="shared" si="362"/>
        <v>40</v>
      </c>
      <c r="P11632" s="11">
        <f t="shared" si="363"/>
        <v>1940</v>
      </c>
    </row>
    <row r="11633" spans="1:16" x14ac:dyDescent="0.25">
      <c r="A11633" t="s">
        <v>1105</v>
      </c>
      <c r="B11633" t="s">
        <v>1131</v>
      </c>
      <c r="C11633" t="s">
        <v>1195</v>
      </c>
      <c r="D11633" t="s">
        <v>1172</v>
      </c>
      <c r="E11633" t="s">
        <v>554</v>
      </c>
      <c r="F11633" s="7">
        <v>45861</v>
      </c>
      <c r="G11633" s="8">
        <v>42801</v>
      </c>
      <c r="H11633" s="8" t="s">
        <v>53</v>
      </c>
      <c r="I11633" s="8" t="s">
        <v>602</v>
      </c>
      <c r="J11633" s="8" t="s">
        <v>1188</v>
      </c>
      <c r="K11633">
        <v>1</v>
      </c>
      <c r="L11633" s="10">
        <v>720</v>
      </c>
      <c r="M11633" s="10">
        <v>720</v>
      </c>
      <c r="N11633">
        <v>142</v>
      </c>
      <c r="O11633">
        <f t="shared" si="362"/>
        <v>142</v>
      </c>
      <c r="P11633" s="11">
        <f t="shared" si="363"/>
        <v>578</v>
      </c>
    </row>
    <row r="11634" spans="1:16" x14ac:dyDescent="0.25">
      <c r="A11634" t="s">
        <v>1105</v>
      </c>
      <c r="B11634" t="s">
        <v>1131</v>
      </c>
      <c r="C11634" t="s">
        <v>1195</v>
      </c>
      <c r="D11634" t="s">
        <v>1172</v>
      </c>
      <c r="E11634" t="s">
        <v>554</v>
      </c>
      <c r="F11634" s="7">
        <v>45861</v>
      </c>
      <c r="G11634" s="8">
        <v>42801</v>
      </c>
      <c r="H11634" s="8" t="s">
        <v>114</v>
      </c>
      <c r="I11634" s="8" t="s">
        <v>651</v>
      </c>
      <c r="J11634" s="8" t="s">
        <v>1188</v>
      </c>
      <c r="K11634">
        <v>2</v>
      </c>
      <c r="L11634" s="10">
        <v>158</v>
      </c>
      <c r="M11634" s="10">
        <v>316</v>
      </c>
      <c r="N11634">
        <v>15</v>
      </c>
      <c r="O11634">
        <f t="shared" si="362"/>
        <v>30</v>
      </c>
      <c r="P11634" s="11">
        <f t="shared" si="363"/>
        <v>286</v>
      </c>
    </row>
    <row r="11635" spans="1:16" x14ac:dyDescent="0.25">
      <c r="A11635" t="s">
        <v>1105</v>
      </c>
      <c r="B11635" t="s">
        <v>1131</v>
      </c>
      <c r="C11635" t="s">
        <v>1195</v>
      </c>
      <c r="D11635" t="s">
        <v>1172</v>
      </c>
      <c r="E11635" t="s">
        <v>554</v>
      </c>
      <c r="F11635" s="7">
        <v>45861</v>
      </c>
      <c r="G11635" s="8">
        <v>42801</v>
      </c>
      <c r="H11635" s="8" t="s">
        <v>238</v>
      </c>
      <c r="I11635" s="8" t="s">
        <v>759</v>
      </c>
      <c r="J11635" s="8" t="s">
        <v>1181</v>
      </c>
      <c r="K11635">
        <v>1</v>
      </c>
      <c r="L11635" s="10">
        <v>2700</v>
      </c>
      <c r="M11635" s="10">
        <v>2700</v>
      </c>
      <c r="N11635">
        <v>130</v>
      </c>
      <c r="O11635">
        <f t="shared" si="362"/>
        <v>130</v>
      </c>
      <c r="P11635" s="11">
        <f t="shared" si="363"/>
        <v>2570</v>
      </c>
    </row>
    <row r="11636" spans="1:16" x14ac:dyDescent="0.25">
      <c r="A11636" t="s">
        <v>1074</v>
      </c>
      <c r="B11636" t="s">
        <v>1145</v>
      </c>
      <c r="C11636" t="s">
        <v>1195</v>
      </c>
      <c r="D11636" t="s">
        <v>1172</v>
      </c>
      <c r="E11636" t="s">
        <v>157</v>
      </c>
      <c r="F11636" s="7">
        <v>45860</v>
      </c>
      <c r="G11636" s="8">
        <v>42802</v>
      </c>
      <c r="H11636" s="8" t="s">
        <v>292</v>
      </c>
      <c r="I11636" s="8" t="s">
        <v>805</v>
      </c>
      <c r="J11636" s="8" t="s">
        <v>1188</v>
      </c>
      <c r="K11636">
        <v>4</v>
      </c>
      <c r="L11636" s="10">
        <v>950</v>
      </c>
      <c r="M11636" s="10">
        <v>3800</v>
      </c>
      <c r="N11636">
        <v>60</v>
      </c>
      <c r="O11636">
        <f t="shared" si="362"/>
        <v>240</v>
      </c>
      <c r="P11636" s="11">
        <f t="shared" si="363"/>
        <v>3560</v>
      </c>
    </row>
    <row r="11637" spans="1:16" x14ac:dyDescent="0.25">
      <c r="A11637" t="s">
        <v>1074</v>
      </c>
      <c r="B11637" t="s">
        <v>1145</v>
      </c>
      <c r="C11637" t="s">
        <v>1195</v>
      </c>
      <c r="D11637" t="s">
        <v>1172</v>
      </c>
      <c r="E11637" t="s">
        <v>157</v>
      </c>
      <c r="F11637" s="7">
        <v>45860</v>
      </c>
      <c r="G11637" s="8">
        <v>42802</v>
      </c>
      <c r="H11637" s="8" t="s">
        <v>102</v>
      </c>
      <c r="I11637" s="8" t="s">
        <v>641</v>
      </c>
      <c r="J11637" s="8" t="s">
        <v>1188</v>
      </c>
      <c r="K11637">
        <v>4</v>
      </c>
      <c r="L11637" s="10">
        <v>950</v>
      </c>
      <c r="M11637" s="10">
        <v>3800</v>
      </c>
      <c r="N11637">
        <v>60</v>
      </c>
      <c r="O11637">
        <f t="shared" si="362"/>
        <v>240</v>
      </c>
      <c r="P11637" s="11">
        <f t="shared" si="363"/>
        <v>3560</v>
      </c>
    </row>
    <row r="11638" spans="1:16" x14ac:dyDescent="0.25">
      <c r="A11638" t="s">
        <v>1074</v>
      </c>
      <c r="B11638" t="s">
        <v>1145</v>
      </c>
      <c r="C11638" t="s">
        <v>1195</v>
      </c>
      <c r="D11638" t="s">
        <v>1172</v>
      </c>
      <c r="E11638" t="s">
        <v>157</v>
      </c>
      <c r="F11638" s="7">
        <v>45860</v>
      </c>
      <c r="G11638" s="8">
        <v>42802</v>
      </c>
      <c r="H11638" s="8" t="s">
        <v>1269</v>
      </c>
      <c r="I11638" s="8" t="s">
        <v>1270</v>
      </c>
      <c r="J11638" s="8" t="s">
        <v>1188</v>
      </c>
      <c r="K11638">
        <v>2</v>
      </c>
      <c r="L11638" s="10">
        <v>1000</v>
      </c>
      <c r="M11638" s="10">
        <v>2000</v>
      </c>
      <c r="N11638">
        <v>142</v>
      </c>
      <c r="O11638">
        <f t="shared" si="362"/>
        <v>284</v>
      </c>
      <c r="P11638" s="11">
        <f t="shared" si="363"/>
        <v>1716</v>
      </c>
    </row>
    <row r="11639" spans="1:16" x14ac:dyDescent="0.25">
      <c r="A11639" t="s">
        <v>1074</v>
      </c>
      <c r="B11639" t="s">
        <v>1145</v>
      </c>
      <c r="C11639" t="s">
        <v>1195</v>
      </c>
      <c r="D11639" t="s">
        <v>1172</v>
      </c>
      <c r="E11639" t="s">
        <v>157</v>
      </c>
      <c r="F11639" s="7">
        <v>45860</v>
      </c>
      <c r="G11639" s="8">
        <v>42802</v>
      </c>
      <c r="H11639" s="8" t="s">
        <v>45</v>
      </c>
      <c r="I11639" s="8" t="s">
        <v>596</v>
      </c>
      <c r="J11639" s="8" t="s">
        <v>1188</v>
      </c>
      <c r="K11639">
        <v>8</v>
      </c>
      <c r="L11639" s="10">
        <v>150</v>
      </c>
      <c r="M11639" s="10">
        <v>1200</v>
      </c>
      <c r="N11639">
        <v>10</v>
      </c>
      <c r="O11639">
        <f t="shared" si="362"/>
        <v>80</v>
      </c>
      <c r="P11639" s="11">
        <f t="shared" si="363"/>
        <v>1120</v>
      </c>
    </row>
    <row r="11640" spans="1:16" x14ac:dyDescent="0.25">
      <c r="A11640" t="s">
        <v>1074</v>
      </c>
      <c r="B11640" t="s">
        <v>1145</v>
      </c>
      <c r="C11640" t="s">
        <v>1195</v>
      </c>
      <c r="D11640" t="s">
        <v>1172</v>
      </c>
      <c r="E11640" t="s">
        <v>157</v>
      </c>
      <c r="F11640" s="7">
        <v>45860</v>
      </c>
      <c r="G11640" s="8">
        <v>42802</v>
      </c>
      <c r="H11640" s="8" t="s">
        <v>1474</v>
      </c>
      <c r="I11640" s="8" t="s">
        <v>1475</v>
      </c>
      <c r="J11640" s="8" t="s">
        <v>1188</v>
      </c>
      <c r="K11640">
        <v>1</v>
      </c>
      <c r="L11640" s="10">
        <v>300</v>
      </c>
      <c r="M11640" s="10">
        <v>300</v>
      </c>
      <c r="N11640">
        <v>20</v>
      </c>
      <c r="O11640">
        <f t="shared" si="362"/>
        <v>20</v>
      </c>
      <c r="P11640" s="11">
        <f t="shared" si="363"/>
        <v>280</v>
      </c>
    </row>
    <row r="11641" spans="1:16" x14ac:dyDescent="0.25">
      <c r="A11641" t="s">
        <v>1074</v>
      </c>
      <c r="B11641" t="s">
        <v>1145</v>
      </c>
      <c r="C11641" t="s">
        <v>1195</v>
      </c>
      <c r="D11641" t="s">
        <v>1172</v>
      </c>
      <c r="E11641" t="s">
        <v>157</v>
      </c>
      <c r="F11641" s="7">
        <v>45860</v>
      </c>
      <c r="G11641" s="8">
        <v>42802</v>
      </c>
      <c r="H11641" s="8" t="s">
        <v>364</v>
      </c>
      <c r="I11641" s="8" t="s">
        <v>866</v>
      </c>
      <c r="J11641" s="8" t="s">
        <v>1188</v>
      </c>
      <c r="K11641">
        <v>1</v>
      </c>
      <c r="L11641" s="10">
        <v>200</v>
      </c>
      <c r="M11641" s="10">
        <v>200</v>
      </c>
      <c r="N11641">
        <v>10</v>
      </c>
      <c r="O11641">
        <f t="shared" si="362"/>
        <v>10</v>
      </c>
      <c r="P11641" s="11">
        <f t="shared" si="363"/>
        <v>190</v>
      </c>
    </row>
    <row r="11642" spans="1:16" x14ac:dyDescent="0.25">
      <c r="A11642" t="s">
        <v>2096</v>
      </c>
      <c r="B11642" t="s">
        <v>1145</v>
      </c>
      <c r="C11642" t="s">
        <v>1195</v>
      </c>
      <c r="D11642" t="s">
        <v>1172</v>
      </c>
      <c r="E11642" t="s">
        <v>157</v>
      </c>
      <c r="F11642" s="7">
        <v>45861</v>
      </c>
      <c r="G11642" s="8">
        <v>42803</v>
      </c>
      <c r="H11642" s="8" t="s">
        <v>94</v>
      </c>
      <c r="I11642" s="8" t="s">
        <v>633</v>
      </c>
      <c r="J11642" s="8" t="s">
        <v>1187</v>
      </c>
      <c r="K11642">
        <v>1</v>
      </c>
      <c r="L11642" s="10">
        <v>2200</v>
      </c>
      <c r="M11642" s="10">
        <v>2200</v>
      </c>
      <c r="N11642">
        <v>80</v>
      </c>
      <c r="O11642">
        <f t="shared" si="362"/>
        <v>80</v>
      </c>
      <c r="P11642" s="11">
        <f t="shared" si="363"/>
        <v>2120</v>
      </c>
    </row>
    <row r="11643" spans="1:16" x14ac:dyDescent="0.25">
      <c r="A11643" t="s">
        <v>2096</v>
      </c>
      <c r="B11643" t="s">
        <v>1145</v>
      </c>
      <c r="C11643" t="s">
        <v>1195</v>
      </c>
      <c r="D11643" t="s">
        <v>1172</v>
      </c>
      <c r="E11643" t="s">
        <v>157</v>
      </c>
      <c r="F11643" s="7">
        <v>45861</v>
      </c>
      <c r="G11643" s="8">
        <v>42803</v>
      </c>
      <c r="H11643" s="8" t="s">
        <v>13</v>
      </c>
      <c r="I11643" s="8" t="s">
        <v>568</v>
      </c>
      <c r="J11643" s="8" t="s">
        <v>1187</v>
      </c>
      <c r="K11643">
        <v>2</v>
      </c>
      <c r="L11643" s="10">
        <v>250</v>
      </c>
      <c r="M11643" s="10">
        <v>500</v>
      </c>
      <c r="N11643">
        <v>15</v>
      </c>
      <c r="O11643">
        <f t="shared" si="362"/>
        <v>30</v>
      </c>
      <c r="P11643" s="11">
        <f t="shared" si="363"/>
        <v>470</v>
      </c>
    </row>
    <row r="11644" spans="1:16" x14ac:dyDescent="0.25">
      <c r="A11644" t="s">
        <v>2096</v>
      </c>
      <c r="B11644" t="s">
        <v>1145</v>
      </c>
      <c r="C11644" t="s">
        <v>1195</v>
      </c>
      <c r="D11644" t="s">
        <v>1172</v>
      </c>
      <c r="E11644" t="s">
        <v>157</v>
      </c>
      <c r="F11644" s="7">
        <v>45861</v>
      </c>
      <c r="G11644" s="8">
        <v>42803</v>
      </c>
      <c r="H11644" s="8" t="s">
        <v>33</v>
      </c>
      <c r="I11644" s="8" t="s">
        <v>586</v>
      </c>
      <c r="J11644" s="8" t="s">
        <v>1187</v>
      </c>
      <c r="K11644">
        <v>2</v>
      </c>
      <c r="L11644" s="10">
        <v>250</v>
      </c>
      <c r="M11644" s="10">
        <v>500</v>
      </c>
      <c r="N11644">
        <v>15</v>
      </c>
      <c r="O11644">
        <f t="shared" si="362"/>
        <v>30</v>
      </c>
      <c r="P11644" s="11">
        <f t="shared" si="363"/>
        <v>470</v>
      </c>
    </row>
    <row r="11645" spans="1:16" x14ac:dyDescent="0.25">
      <c r="A11645" t="s">
        <v>1112</v>
      </c>
      <c r="B11645" t="s">
        <v>1163</v>
      </c>
      <c r="C11645" t="s">
        <v>1194</v>
      </c>
      <c r="D11645" t="s">
        <v>1171</v>
      </c>
      <c r="E11645" t="s">
        <v>58</v>
      </c>
      <c r="F11645" s="7">
        <v>45862</v>
      </c>
      <c r="G11645" s="8">
        <v>42804</v>
      </c>
      <c r="H11645" s="8" t="s">
        <v>246</v>
      </c>
      <c r="I11645" s="8" t="s">
        <v>767</v>
      </c>
      <c r="J11645" s="8" t="s">
        <v>1182</v>
      </c>
      <c r="K11645">
        <v>2</v>
      </c>
      <c r="L11645" s="10">
        <v>1700</v>
      </c>
      <c r="M11645" s="10">
        <v>3400</v>
      </c>
      <c r="N11645">
        <v>230</v>
      </c>
      <c r="O11645">
        <f t="shared" si="362"/>
        <v>460</v>
      </c>
      <c r="P11645" s="11">
        <f t="shared" si="363"/>
        <v>2940</v>
      </c>
    </row>
    <row r="11646" spans="1:16" x14ac:dyDescent="0.25">
      <c r="A11646" t="s">
        <v>1112</v>
      </c>
      <c r="B11646" t="s">
        <v>1163</v>
      </c>
      <c r="C11646" t="s">
        <v>1194</v>
      </c>
      <c r="D11646" t="s">
        <v>1171</v>
      </c>
      <c r="E11646" t="s">
        <v>58</v>
      </c>
      <c r="F11646" s="7">
        <v>45862</v>
      </c>
      <c r="G11646" s="8">
        <v>42804</v>
      </c>
      <c r="H11646" s="8" t="s">
        <v>2176</v>
      </c>
      <c r="I11646" s="8" t="s">
        <v>2177</v>
      </c>
      <c r="J11646" s="8" t="s">
        <v>1190</v>
      </c>
      <c r="K11646">
        <v>8</v>
      </c>
      <c r="L11646" s="10">
        <v>175</v>
      </c>
      <c r="M11646" s="10">
        <v>1400</v>
      </c>
      <c r="N11646">
        <v>25</v>
      </c>
      <c r="O11646">
        <f t="shared" si="362"/>
        <v>200</v>
      </c>
      <c r="P11646" s="11">
        <f t="shared" si="363"/>
        <v>1200</v>
      </c>
    </row>
    <row r="11647" spans="1:16" x14ac:dyDescent="0.25">
      <c r="A11647" t="s">
        <v>1112</v>
      </c>
      <c r="B11647" t="s">
        <v>1163</v>
      </c>
      <c r="C11647" t="s">
        <v>1194</v>
      </c>
      <c r="D11647" t="s">
        <v>1171</v>
      </c>
      <c r="E11647" t="s">
        <v>58</v>
      </c>
      <c r="F11647" s="7">
        <v>45862</v>
      </c>
      <c r="G11647" s="8">
        <v>42804</v>
      </c>
      <c r="H11647" s="8" t="s">
        <v>59</v>
      </c>
      <c r="I11647" s="8" t="s">
        <v>605</v>
      </c>
      <c r="J11647" s="8" t="s">
        <v>60</v>
      </c>
      <c r="K11647">
        <v>2</v>
      </c>
      <c r="L11647" s="10">
        <v>1800</v>
      </c>
      <c r="M11647" s="10">
        <v>3600</v>
      </c>
      <c r="N11647">
        <v>200</v>
      </c>
      <c r="O11647">
        <f t="shared" si="362"/>
        <v>400</v>
      </c>
      <c r="P11647" s="11">
        <f t="shared" si="363"/>
        <v>3200</v>
      </c>
    </row>
    <row r="11648" spans="1:16" x14ac:dyDescent="0.25">
      <c r="A11648" t="s">
        <v>1117</v>
      </c>
      <c r="B11648" t="s">
        <v>1197</v>
      </c>
      <c r="C11648" t="s">
        <v>1665</v>
      </c>
      <c r="D11648" t="s">
        <v>1172</v>
      </c>
      <c r="E11648" t="s">
        <v>41</v>
      </c>
      <c r="F11648" s="7">
        <v>45860</v>
      </c>
      <c r="G11648" s="8">
        <v>42805</v>
      </c>
      <c r="H11648" s="8" t="s">
        <v>73</v>
      </c>
      <c r="I11648" s="8" t="s">
        <v>615</v>
      </c>
      <c r="J11648" s="8" t="s">
        <v>1188</v>
      </c>
      <c r="K11648">
        <v>2</v>
      </c>
      <c r="L11648" s="10">
        <v>750</v>
      </c>
      <c r="M11648" s="10">
        <v>1500</v>
      </c>
      <c r="N11648">
        <v>60</v>
      </c>
      <c r="O11648">
        <f t="shared" si="362"/>
        <v>120</v>
      </c>
      <c r="P11648" s="11">
        <f t="shared" si="363"/>
        <v>1380</v>
      </c>
    </row>
    <row r="11649" spans="1:16" x14ac:dyDescent="0.25">
      <c r="A11649" t="s">
        <v>1117</v>
      </c>
      <c r="B11649" t="s">
        <v>1197</v>
      </c>
      <c r="C11649" t="s">
        <v>1665</v>
      </c>
      <c r="D11649" t="s">
        <v>1172</v>
      </c>
      <c r="E11649" t="s">
        <v>41</v>
      </c>
      <c r="F11649" s="7">
        <v>45860</v>
      </c>
      <c r="G11649" s="8">
        <v>42805</v>
      </c>
      <c r="H11649" s="8" t="s">
        <v>111</v>
      </c>
      <c r="I11649" s="8" t="s">
        <v>648</v>
      </c>
      <c r="J11649" s="8" t="s">
        <v>1188</v>
      </c>
      <c r="K11649">
        <v>2</v>
      </c>
      <c r="L11649" s="10">
        <v>750</v>
      </c>
      <c r="M11649" s="10">
        <v>1500</v>
      </c>
      <c r="N11649">
        <v>60</v>
      </c>
      <c r="O11649">
        <f t="shared" si="362"/>
        <v>120</v>
      </c>
      <c r="P11649" s="11">
        <f t="shared" si="363"/>
        <v>1380</v>
      </c>
    </row>
    <row r="11650" spans="1:16" x14ac:dyDescent="0.25">
      <c r="A11650" t="s">
        <v>1117</v>
      </c>
      <c r="B11650" t="s">
        <v>1197</v>
      </c>
      <c r="C11650" t="s">
        <v>1665</v>
      </c>
      <c r="D11650" t="s">
        <v>1172</v>
      </c>
      <c r="E11650" t="s">
        <v>41</v>
      </c>
      <c r="F11650" s="7">
        <v>45860</v>
      </c>
      <c r="G11650" s="8">
        <v>42805</v>
      </c>
      <c r="H11650" s="8" t="s">
        <v>112</v>
      </c>
      <c r="I11650" s="8" t="s">
        <v>649</v>
      </c>
      <c r="J11650" s="8" t="s">
        <v>1188</v>
      </c>
      <c r="K11650">
        <v>2</v>
      </c>
      <c r="L11650" s="10">
        <v>750</v>
      </c>
      <c r="M11650" s="10">
        <v>1500</v>
      </c>
      <c r="N11650">
        <v>60</v>
      </c>
      <c r="O11650">
        <f t="shared" si="362"/>
        <v>120</v>
      </c>
      <c r="P11650" s="11">
        <f t="shared" si="363"/>
        <v>1380</v>
      </c>
    </row>
    <row r="11651" spans="1:16" x14ac:dyDescent="0.25">
      <c r="A11651" t="s">
        <v>1117</v>
      </c>
      <c r="B11651" t="s">
        <v>1197</v>
      </c>
      <c r="C11651" t="s">
        <v>1665</v>
      </c>
      <c r="D11651" t="s">
        <v>1172</v>
      </c>
      <c r="E11651" t="s">
        <v>41</v>
      </c>
      <c r="F11651" s="7">
        <v>45860</v>
      </c>
      <c r="G11651" s="8">
        <v>42805</v>
      </c>
      <c r="H11651" s="8" t="s">
        <v>45</v>
      </c>
      <c r="I11651" s="8" t="s">
        <v>596</v>
      </c>
      <c r="J11651" s="8" t="s">
        <v>1188</v>
      </c>
      <c r="K11651">
        <v>6</v>
      </c>
      <c r="L11651" s="10">
        <v>100</v>
      </c>
      <c r="M11651" s="10">
        <v>600</v>
      </c>
      <c r="N11651">
        <v>10</v>
      </c>
      <c r="O11651">
        <f t="shared" si="362"/>
        <v>60</v>
      </c>
      <c r="P11651" s="11">
        <f t="shared" si="363"/>
        <v>540</v>
      </c>
    </row>
    <row r="11652" spans="1:16" x14ac:dyDescent="0.25">
      <c r="A11652" t="s">
        <v>1117</v>
      </c>
      <c r="B11652" t="s">
        <v>1197</v>
      </c>
      <c r="C11652" t="s">
        <v>1665</v>
      </c>
      <c r="D11652" t="s">
        <v>1172</v>
      </c>
      <c r="E11652" t="s">
        <v>41</v>
      </c>
      <c r="F11652" s="7">
        <v>45860</v>
      </c>
      <c r="G11652" s="8">
        <v>42805</v>
      </c>
      <c r="H11652" s="8" t="s">
        <v>215</v>
      </c>
      <c r="I11652" s="8" t="s">
        <v>737</v>
      </c>
      <c r="J11652" s="8" t="s">
        <v>1188</v>
      </c>
      <c r="K11652">
        <v>2</v>
      </c>
      <c r="L11652" s="10">
        <v>125</v>
      </c>
      <c r="M11652" s="10">
        <v>250</v>
      </c>
      <c r="N11652">
        <v>15</v>
      </c>
      <c r="O11652">
        <f t="shared" si="362"/>
        <v>30</v>
      </c>
      <c r="P11652" s="11">
        <f t="shared" si="363"/>
        <v>220</v>
      </c>
    </row>
    <row r="11653" spans="1:16" x14ac:dyDescent="0.25">
      <c r="A11653" t="s">
        <v>1117</v>
      </c>
      <c r="B11653" t="s">
        <v>1197</v>
      </c>
      <c r="C11653" t="s">
        <v>1665</v>
      </c>
      <c r="D11653" t="s">
        <v>1172</v>
      </c>
      <c r="E11653" t="s">
        <v>41</v>
      </c>
      <c r="F11653" s="7">
        <v>45860</v>
      </c>
      <c r="G11653" s="8">
        <v>42805</v>
      </c>
      <c r="H11653" s="8" t="s">
        <v>136</v>
      </c>
      <c r="I11653" s="8" t="s">
        <v>669</v>
      </c>
      <c r="J11653" s="8" t="s">
        <v>1181</v>
      </c>
      <c r="K11653">
        <v>2</v>
      </c>
      <c r="L11653" s="10">
        <v>2000</v>
      </c>
      <c r="M11653" s="10">
        <v>4000</v>
      </c>
      <c r="N11653">
        <v>90</v>
      </c>
      <c r="O11653">
        <f t="shared" ref="O11653:O11716" si="364">+K11653*N11653</f>
        <v>180</v>
      </c>
      <c r="P11653" s="11">
        <f t="shared" ref="P11653:P11716" si="365">+M11653-O11653</f>
        <v>3820</v>
      </c>
    </row>
    <row r="11654" spans="1:16" x14ac:dyDescent="0.25">
      <c r="A11654" t="s">
        <v>1117</v>
      </c>
      <c r="B11654" t="s">
        <v>1197</v>
      </c>
      <c r="C11654" t="s">
        <v>1665</v>
      </c>
      <c r="D11654" t="s">
        <v>1172</v>
      </c>
      <c r="E11654" t="s">
        <v>41</v>
      </c>
      <c r="F11654" s="7">
        <v>45860</v>
      </c>
      <c r="G11654" s="8">
        <v>42805</v>
      </c>
      <c r="H11654" s="8" t="s">
        <v>329</v>
      </c>
      <c r="I11654" s="8" t="s">
        <v>835</v>
      </c>
      <c r="J11654" s="8" t="s">
        <v>1181</v>
      </c>
      <c r="K11654">
        <v>2</v>
      </c>
      <c r="L11654" s="10">
        <v>2000</v>
      </c>
      <c r="M11654" s="10">
        <v>4000</v>
      </c>
      <c r="N11654">
        <v>90</v>
      </c>
      <c r="O11654">
        <f t="shared" si="364"/>
        <v>180</v>
      </c>
      <c r="P11654" s="11">
        <f t="shared" si="365"/>
        <v>3820</v>
      </c>
    </row>
    <row r="11655" spans="1:16" x14ac:dyDescent="0.25">
      <c r="A11655" t="s">
        <v>1117</v>
      </c>
      <c r="B11655" t="s">
        <v>1197</v>
      </c>
      <c r="C11655" t="s">
        <v>1665</v>
      </c>
      <c r="D11655" t="s">
        <v>1172</v>
      </c>
      <c r="E11655" t="s">
        <v>41</v>
      </c>
      <c r="F11655" s="7">
        <v>45862</v>
      </c>
      <c r="G11655" s="8">
        <v>42806</v>
      </c>
      <c r="H11655" s="8" t="s">
        <v>77</v>
      </c>
      <c r="I11655" s="8" t="s">
        <v>618</v>
      </c>
      <c r="J11655" s="8" t="s">
        <v>1179</v>
      </c>
      <c r="K11655">
        <v>1</v>
      </c>
      <c r="L11655" s="10">
        <v>1000</v>
      </c>
      <c r="M11655" s="10">
        <v>1000</v>
      </c>
      <c r="N11655">
        <v>102</v>
      </c>
      <c r="O11655">
        <f t="shared" si="364"/>
        <v>102</v>
      </c>
      <c r="P11655" s="11">
        <f t="shared" si="365"/>
        <v>898</v>
      </c>
    </row>
    <row r="11656" spans="1:16" x14ac:dyDescent="0.25">
      <c r="A11656" t="s">
        <v>1117</v>
      </c>
      <c r="B11656" t="s">
        <v>1197</v>
      </c>
      <c r="C11656" t="s">
        <v>1665</v>
      </c>
      <c r="D11656" t="s">
        <v>1172</v>
      </c>
      <c r="E11656" t="s">
        <v>41</v>
      </c>
      <c r="F11656" s="7">
        <v>45862</v>
      </c>
      <c r="G11656" s="8">
        <v>42806</v>
      </c>
      <c r="H11656" s="8" t="s">
        <v>94</v>
      </c>
      <c r="I11656" s="8" t="s">
        <v>633</v>
      </c>
      <c r="J11656" s="8" t="s">
        <v>1187</v>
      </c>
      <c r="K11656">
        <v>1</v>
      </c>
      <c r="L11656" s="10">
        <v>800</v>
      </c>
      <c r="M11656" s="10">
        <v>800</v>
      </c>
      <c r="N11656">
        <v>80</v>
      </c>
      <c r="O11656">
        <f t="shared" si="364"/>
        <v>80</v>
      </c>
      <c r="P11656" s="11">
        <f t="shared" si="365"/>
        <v>720</v>
      </c>
    </row>
    <row r="11657" spans="1:16" x14ac:dyDescent="0.25">
      <c r="A11657" t="s">
        <v>1117</v>
      </c>
      <c r="B11657" t="s">
        <v>1197</v>
      </c>
      <c r="C11657" t="s">
        <v>1665</v>
      </c>
      <c r="D11657" t="s">
        <v>1172</v>
      </c>
      <c r="E11657" t="s">
        <v>41</v>
      </c>
      <c r="F11657" s="7">
        <v>45862</v>
      </c>
      <c r="G11657" s="8">
        <v>42806</v>
      </c>
      <c r="H11657" s="8" t="s">
        <v>23</v>
      </c>
      <c r="I11657" s="8" t="s">
        <v>577</v>
      </c>
      <c r="J11657" s="8" t="s">
        <v>1187</v>
      </c>
      <c r="K11657">
        <v>4</v>
      </c>
      <c r="L11657" s="10">
        <v>150</v>
      </c>
      <c r="M11657" s="10">
        <v>600</v>
      </c>
      <c r="N11657">
        <v>15</v>
      </c>
      <c r="O11657">
        <f t="shared" si="364"/>
        <v>60</v>
      </c>
      <c r="P11657" s="11">
        <f t="shared" si="365"/>
        <v>540</v>
      </c>
    </row>
    <row r="11658" spans="1:16" x14ac:dyDescent="0.25">
      <c r="A11658" t="s">
        <v>1117</v>
      </c>
      <c r="B11658" t="s">
        <v>1197</v>
      </c>
      <c r="C11658" t="s">
        <v>1665</v>
      </c>
      <c r="D11658" t="s">
        <v>1172</v>
      </c>
      <c r="E11658" t="s">
        <v>41</v>
      </c>
      <c r="F11658" s="7">
        <v>45862</v>
      </c>
      <c r="G11658" s="8">
        <v>42806</v>
      </c>
      <c r="H11658" s="8" t="s">
        <v>97</v>
      </c>
      <c r="I11658" s="8" t="s">
        <v>636</v>
      </c>
      <c r="J11658" s="8" t="s">
        <v>1187</v>
      </c>
      <c r="K11658">
        <v>1</v>
      </c>
      <c r="L11658" s="10">
        <v>150</v>
      </c>
      <c r="M11658" s="10">
        <v>150</v>
      </c>
      <c r="N11658">
        <v>15</v>
      </c>
      <c r="O11658">
        <f t="shared" si="364"/>
        <v>15</v>
      </c>
      <c r="P11658" s="11">
        <f t="shared" si="365"/>
        <v>135</v>
      </c>
    </row>
    <row r="11659" spans="1:16" x14ac:dyDescent="0.25">
      <c r="A11659" t="s">
        <v>1117</v>
      </c>
      <c r="B11659" t="s">
        <v>1197</v>
      </c>
      <c r="C11659" t="s">
        <v>1665</v>
      </c>
      <c r="D11659" t="s">
        <v>1172</v>
      </c>
      <c r="E11659" t="s">
        <v>41</v>
      </c>
      <c r="F11659" s="7">
        <v>45862</v>
      </c>
      <c r="G11659" s="8">
        <v>42806</v>
      </c>
      <c r="H11659" s="8" t="s">
        <v>25</v>
      </c>
      <c r="I11659" s="8" t="s">
        <v>579</v>
      </c>
      <c r="J11659" s="8" t="s">
        <v>1187</v>
      </c>
      <c r="K11659">
        <v>1</v>
      </c>
      <c r="L11659" s="10">
        <v>125</v>
      </c>
      <c r="M11659" s="10">
        <v>125</v>
      </c>
      <c r="N11659">
        <v>40</v>
      </c>
      <c r="O11659">
        <f t="shared" si="364"/>
        <v>40</v>
      </c>
      <c r="P11659" s="11">
        <f t="shared" si="365"/>
        <v>85</v>
      </c>
    </row>
    <row r="11660" spans="1:16" x14ac:dyDescent="0.25">
      <c r="A11660" t="s">
        <v>1117</v>
      </c>
      <c r="B11660" t="s">
        <v>1197</v>
      </c>
      <c r="C11660" t="s">
        <v>1665</v>
      </c>
      <c r="D11660" t="s">
        <v>1172</v>
      </c>
      <c r="E11660" t="s">
        <v>41</v>
      </c>
      <c r="F11660" s="7">
        <v>45862</v>
      </c>
      <c r="G11660" s="8">
        <v>42807</v>
      </c>
      <c r="H11660" s="8" t="s">
        <v>254</v>
      </c>
      <c r="I11660" s="8" t="s">
        <v>774</v>
      </c>
      <c r="J11660" s="8" t="s">
        <v>1188</v>
      </c>
      <c r="K11660">
        <v>3</v>
      </c>
      <c r="L11660" s="10">
        <v>750</v>
      </c>
      <c r="M11660" s="10">
        <v>2250</v>
      </c>
      <c r="N11660">
        <v>70</v>
      </c>
      <c r="O11660">
        <f t="shared" si="364"/>
        <v>210</v>
      </c>
      <c r="P11660" s="11">
        <f t="shared" si="365"/>
        <v>2040</v>
      </c>
    </row>
    <row r="11661" spans="1:16" x14ac:dyDescent="0.25">
      <c r="A11661" t="s">
        <v>1117</v>
      </c>
      <c r="B11661" t="s">
        <v>1197</v>
      </c>
      <c r="C11661" t="s">
        <v>1665</v>
      </c>
      <c r="D11661" t="s">
        <v>1172</v>
      </c>
      <c r="E11661" t="s">
        <v>41</v>
      </c>
      <c r="F11661" s="7">
        <v>45862</v>
      </c>
      <c r="G11661" s="8">
        <v>42807</v>
      </c>
      <c r="H11661" s="8" t="s">
        <v>43</v>
      </c>
      <c r="I11661" s="8" t="s">
        <v>594</v>
      </c>
      <c r="J11661" s="8" t="s">
        <v>1188</v>
      </c>
      <c r="K11661">
        <v>2</v>
      </c>
      <c r="L11661" s="10">
        <v>750</v>
      </c>
      <c r="M11661" s="10">
        <v>1500</v>
      </c>
      <c r="N11661">
        <v>60</v>
      </c>
      <c r="O11661">
        <f t="shared" si="364"/>
        <v>120</v>
      </c>
      <c r="P11661" s="11">
        <f t="shared" si="365"/>
        <v>1380</v>
      </c>
    </row>
    <row r="11662" spans="1:16" x14ac:dyDescent="0.25">
      <c r="A11662" t="s">
        <v>1117</v>
      </c>
      <c r="B11662" t="s">
        <v>1197</v>
      </c>
      <c r="C11662" t="s">
        <v>1665</v>
      </c>
      <c r="D11662" t="s">
        <v>1172</v>
      </c>
      <c r="E11662" t="s">
        <v>41</v>
      </c>
      <c r="F11662" s="7">
        <v>45862</v>
      </c>
      <c r="G11662" s="8">
        <v>42807</v>
      </c>
      <c r="H11662" s="8" t="s">
        <v>72</v>
      </c>
      <c r="I11662" s="8" t="s">
        <v>614</v>
      </c>
      <c r="J11662" s="8" t="s">
        <v>1188</v>
      </c>
      <c r="K11662">
        <v>1</v>
      </c>
      <c r="L11662" s="10">
        <v>375</v>
      </c>
      <c r="M11662" s="10">
        <v>375</v>
      </c>
      <c r="N11662">
        <v>60</v>
      </c>
      <c r="O11662">
        <f t="shared" si="364"/>
        <v>60</v>
      </c>
      <c r="P11662" s="11">
        <f t="shared" si="365"/>
        <v>315</v>
      </c>
    </row>
    <row r="11663" spans="1:16" x14ac:dyDescent="0.25">
      <c r="A11663" t="s">
        <v>1117</v>
      </c>
      <c r="B11663" t="s">
        <v>1197</v>
      </c>
      <c r="C11663" t="s">
        <v>1665</v>
      </c>
      <c r="D11663" t="s">
        <v>1172</v>
      </c>
      <c r="E11663" t="s">
        <v>41</v>
      </c>
      <c r="F11663" s="7">
        <v>45862</v>
      </c>
      <c r="G11663" s="8">
        <v>42807</v>
      </c>
      <c r="H11663" s="8" t="s">
        <v>72</v>
      </c>
      <c r="I11663" s="8" t="s">
        <v>614</v>
      </c>
      <c r="J11663" s="8" t="s">
        <v>1188</v>
      </c>
      <c r="K11663">
        <v>1</v>
      </c>
      <c r="L11663" s="10">
        <v>750</v>
      </c>
      <c r="M11663" s="10">
        <v>750</v>
      </c>
      <c r="N11663">
        <v>60</v>
      </c>
      <c r="O11663">
        <f t="shared" si="364"/>
        <v>60</v>
      </c>
      <c r="P11663" s="11">
        <f t="shared" si="365"/>
        <v>690</v>
      </c>
    </row>
    <row r="11664" spans="1:16" x14ac:dyDescent="0.25">
      <c r="A11664" t="s">
        <v>1117</v>
      </c>
      <c r="B11664" t="s">
        <v>1197</v>
      </c>
      <c r="C11664" t="s">
        <v>1665</v>
      </c>
      <c r="D11664" t="s">
        <v>1172</v>
      </c>
      <c r="E11664" t="s">
        <v>41</v>
      </c>
      <c r="F11664" s="7">
        <v>45862</v>
      </c>
      <c r="G11664" s="8">
        <v>42807</v>
      </c>
      <c r="H11664" s="8" t="s">
        <v>194</v>
      </c>
      <c r="I11664" s="8" t="s">
        <v>718</v>
      </c>
      <c r="J11664" s="8" t="s">
        <v>1188</v>
      </c>
      <c r="K11664">
        <v>1</v>
      </c>
      <c r="L11664" s="10">
        <v>125</v>
      </c>
      <c r="M11664" s="10">
        <v>125</v>
      </c>
      <c r="N11664">
        <v>15</v>
      </c>
      <c r="O11664">
        <f t="shared" si="364"/>
        <v>15</v>
      </c>
      <c r="P11664" s="11">
        <f t="shared" si="365"/>
        <v>110</v>
      </c>
    </row>
    <row r="11665" spans="1:16" x14ac:dyDescent="0.25">
      <c r="A11665" t="s">
        <v>1117</v>
      </c>
      <c r="B11665" t="s">
        <v>1197</v>
      </c>
      <c r="C11665" t="s">
        <v>1665</v>
      </c>
      <c r="D11665" t="s">
        <v>1172</v>
      </c>
      <c r="E11665" t="s">
        <v>41</v>
      </c>
      <c r="F11665" s="7">
        <v>45862</v>
      </c>
      <c r="G11665" s="8">
        <v>42807</v>
      </c>
      <c r="H11665" s="8" t="s">
        <v>426</v>
      </c>
      <c r="I11665" s="8" t="s">
        <v>921</v>
      </c>
      <c r="J11665" s="8" t="s">
        <v>1188</v>
      </c>
      <c r="K11665">
        <v>1</v>
      </c>
      <c r="L11665" s="10">
        <v>125</v>
      </c>
      <c r="M11665" s="10">
        <v>125</v>
      </c>
      <c r="N11665">
        <v>10</v>
      </c>
      <c r="O11665">
        <f t="shared" si="364"/>
        <v>10</v>
      </c>
      <c r="P11665" s="11">
        <f t="shared" si="365"/>
        <v>115</v>
      </c>
    </row>
    <row r="11666" spans="1:16" x14ac:dyDescent="0.25">
      <c r="A11666" t="s">
        <v>1117</v>
      </c>
      <c r="B11666" t="s">
        <v>1197</v>
      </c>
      <c r="C11666" t="s">
        <v>1665</v>
      </c>
      <c r="D11666" t="s">
        <v>1172</v>
      </c>
      <c r="E11666" t="s">
        <v>41</v>
      </c>
      <c r="F11666" s="7">
        <v>45862</v>
      </c>
      <c r="G11666" s="8">
        <v>42807</v>
      </c>
      <c r="H11666" s="8" t="s">
        <v>1517</v>
      </c>
      <c r="I11666" s="8" t="s">
        <v>1518</v>
      </c>
      <c r="J11666" s="8" t="s">
        <v>1188</v>
      </c>
      <c r="K11666">
        <v>2</v>
      </c>
      <c r="L11666" s="10">
        <v>45</v>
      </c>
      <c r="M11666" s="10">
        <v>90</v>
      </c>
      <c r="N11666">
        <v>30</v>
      </c>
      <c r="O11666">
        <f t="shared" si="364"/>
        <v>60</v>
      </c>
      <c r="P11666" s="11">
        <f t="shared" si="365"/>
        <v>30</v>
      </c>
    </row>
    <row r="11667" spans="1:16" x14ac:dyDescent="0.25">
      <c r="A11667" t="s">
        <v>1117</v>
      </c>
      <c r="B11667" t="s">
        <v>1197</v>
      </c>
      <c r="C11667" t="s">
        <v>1665</v>
      </c>
      <c r="D11667" t="s">
        <v>1172</v>
      </c>
      <c r="E11667" t="s">
        <v>41</v>
      </c>
      <c r="F11667" s="7">
        <v>45862</v>
      </c>
      <c r="G11667" s="8">
        <v>42807</v>
      </c>
      <c r="H11667" s="8" t="s">
        <v>193</v>
      </c>
      <c r="I11667" s="8" t="s">
        <v>717</v>
      </c>
      <c r="J11667" s="8" t="s">
        <v>1181</v>
      </c>
      <c r="K11667">
        <v>2</v>
      </c>
      <c r="L11667" s="10">
        <v>2000</v>
      </c>
      <c r="M11667" s="10">
        <v>4000</v>
      </c>
      <c r="N11667">
        <v>90</v>
      </c>
      <c r="O11667">
        <f t="shared" si="364"/>
        <v>180</v>
      </c>
      <c r="P11667" s="11">
        <f t="shared" si="365"/>
        <v>3820</v>
      </c>
    </row>
    <row r="11668" spans="1:16" x14ac:dyDescent="0.25">
      <c r="A11668" t="s">
        <v>1117</v>
      </c>
      <c r="B11668" t="s">
        <v>1197</v>
      </c>
      <c r="C11668" t="s">
        <v>1665</v>
      </c>
      <c r="D11668" t="s">
        <v>1172</v>
      </c>
      <c r="E11668" t="s">
        <v>41</v>
      </c>
      <c r="F11668" s="7">
        <v>45862</v>
      </c>
      <c r="G11668" s="8">
        <v>42807</v>
      </c>
      <c r="H11668" s="8" t="s">
        <v>137</v>
      </c>
      <c r="I11668" s="8" t="s">
        <v>670</v>
      </c>
      <c r="J11668" s="8" t="s">
        <v>1181</v>
      </c>
      <c r="K11668">
        <v>1</v>
      </c>
      <c r="L11668" s="10">
        <v>2000</v>
      </c>
      <c r="M11668" s="10">
        <v>2000</v>
      </c>
      <c r="N11668">
        <v>90</v>
      </c>
      <c r="O11668">
        <f t="shared" si="364"/>
        <v>90</v>
      </c>
      <c r="P11668" s="11">
        <f t="shared" si="365"/>
        <v>1910</v>
      </c>
    </row>
    <row r="11669" spans="1:16" x14ac:dyDescent="0.25">
      <c r="A11669" t="s">
        <v>1565</v>
      </c>
      <c r="B11669" t="s">
        <v>1120</v>
      </c>
      <c r="C11669" t="s">
        <v>1195</v>
      </c>
      <c r="D11669" t="s">
        <v>1171</v>
      </c>
      <c r="E11669" t="s">
        <v>337</v>
      </c>
      <c r="F11669" s="7">
        <v>45863</v>
      </c>
      <c r="G11669" s="8">
        <v>42808</v>
      </c>
      <c r="H11669" s="8" t="s">
        <v>160</v>
      </c>
      <c r="I11669" s="8" t="s">
        <v>687</v>
      </c>
      <c r="J11669" s="8" t="s">
        <v>1185</v>
      </c>
      <c r="K11669">
        <v>1</v>
      </c>
      <c r="L11669" s="10">
        <v>1150</v>
      </c>
      <c r="M11669" s="10">
        <v>1150</v>
      </c>
      <c r="N11669">
        <v>125</v>
      </c>
      <c r="O11669">
        <f t="shared" si="364"/>
        <v>125</v>
      </c>
      <c r="P11669" s="11">
        <f t="shared" si="365"/>
        <v>1025</v>
      </c>
    </row>
    <row r="11670" spans="1:16" x14ac:dyDescent="0.25">
      <c r="A11670" t="s">
        <v>1565</v>
      </c>
      <c r="B11670" t="s">
        <v>1120</v>
      </c>
      <c r="C11670" t="s">
        <v>1195</v>
      </c>
      <c r="D11670" t="s">
        <v>1171</v>
      </c>
      <c r="E11670" t="s">
        <v>337</v>
      </c>
      <c r="F11670" s="7">
        <v>45863</v>
      </c>
      <c r="G11670" s="8">
        <v>42808</v>
      </c>
      <c r="H11670" s="8" t="s">
        <v>11</v>
      </c>
      <c r="I11670" s="8" t="s">
        <v>566</v>
      </c>
      <c r="J11670" s="8" t="s">
        <v>1185</v>
      </c>
      <c r="K11670">
        <v>2</v>
      </c>
      <c r="L11670" s="10">
        <v>75</v>
      </c>
      <c r="M11670" s="10">
        <v>150</v>
      </c>
      <c r="N11670">
        <v>15</v>
      </c>
      <c r="O11670">
        <f t="shared" si="364"/>
        <v>30</v>
      </c>
      <c r="P11670" s="11">
        <f t="shared" si="365"/>
        <v>120</v>
      </c>
    </row>
    <row r="11671" spans="1:16" x14ac:dyDescent="0.25">
      <c r="A11671" t="s">
        <v>2447</v>
      </c>
      <c r="B11671" t="s">
        <v>2885</v>
      </c>
      <c r="C11671" t="s">
        <v>1192</v>
      </c>
      <c r="D11671" s="15" t="s">
        <v>1172</v>
      </c>
      <c r="E11671" t="s">
        <v>1677</v>
      </c>
      <c r="F11671" s="7">
        <v>45839</v>
      </c>
      <c r="G11671" s="8">
        <v>42809</v>
      </c>
      <c r="H11671" s="8" t="s">
        <v>145</v>
      </c>
      <c r="I11671" s="8" t="s">
        <v>676</v>
      </c>
      <c r="J11671" s="8" t="s">
        <v>1184</v>
      </c>
      <c r="K11671">
        <v>1</v>
      </c>
      <c r="L11671" s="10">
        <v>4335</v>
      </c>
      <c r="M11671" s="10">
        <v>4335</v>
      </c>
      <c r="N11671">
        <v>267</v>
      </c>
      <c r="O11671">
        <f t="shared" si="364"/>
        <v>267</v>
      </c>
      <c r="P11671" s="11">
        <f t="shared" si="365"/>
        <v>4068</v>
      </c>
    </row>
    <row r="11672" spans="1:16" x14ac:dyDescent="0.25">
      <c r="A11672" t="s">
        <v>2447</v>
      </c>
      <c r="B11672" t="s">
        <v>2885</v>
      </c>
      <c r="C11672" t="s">
        <v>1192</v>
      </c>
      <c r="D11672" s="15" t="s">
        <v>1172</v>
      </c>
      <c r="E11672" t="s">
        <v>1677</v>
      </c>
      <c r="F11672" s="7">
        <v>45839</v>
      </c>
      <c r="G11672" s="8">
        <v>42809</v>
      </c>
      <c r="H11672" s="8" t="s">
        <v>1305</v>
      </c>
      <c r="I11672" s="8" t="s">
        <v>1306</v>
      </c>
      <c r="J11672" s="8" t="s">
        <v>1184</v>
      </c>
      <c r="K11672">
        <v>2</v>
      </c>
      <c r="L11672" s="10">
        <v>75</v>
      </c>
      <c r="M11672" s="10">
        <v>150</v>
      </c>
      <c r="N11672">
        <v>32</v>
      </c>
      <c r="O11672">
        <f t="shared" si="364"/>
        <v>64</v>
      </c>
      <c r="P11672" s="11">
        <f t="shared" si="365"/>
        <v>86</v>
      </c>
    </row>
    <row r="11673" spans="1:16" x14ac:dyDescent="0.25">
      <c r="A11673" t="s">
        <v>2447</v>
      </c>
      <c r="B11673" t="s">
        <v>2885</v>
      </c>
      <c r="C11673" t="s">
        <v>1192</v>
      </c>
      <c r="D11673" s="15" t="s">
        <v>1172</v>
      </c>
      <c r="E11673" t="s">
        <v>1677</v>
      </c>
      <c r="F11673" s="7">
        <v>45839</v>
      </c>
      <c r="G11673" s="8">
        <v>42809</v>
      </c>
      <c r="H11673" s="8" t="s">
        <v>1459</v>
      </c>
      <c r="I11673" s="8" t="s">
        <v>1460</v>
      </c>
      <c r="J11673" s="8" t="s">
        <v>1184</v>
      </c>
      <c r="K11673">
        <v>1</v>
      </c>
      <c r="L11673" s="10">
        <v>75</v>
      </c>
      <c r="M11673" s="10">
        <v>75</v>
      </c>
      <c r="N11673">
        <v>32</v>
      </c>
      <c r="O11673">
        <f t="shared" si="364"/>
        <v>32</v>
      </c>
      <c r="P11673" s="11">
        <f t="shared" si="365"/>
        <v>43</v>
      </c>
    </row>
    <row r="11674" spans="1:16" x14ac:dyDescent="0.25">
      <c r="A11674" t="s">
        <v>2096</v>
      </c>
      <c r="B11674" t="s">
        <v>1145</v>
      </c>
      <c r="C11674" t="s">
        <v>1195</v>
      </c>
      <c r="D11674" t="s">
        <v>1172</v>
      </c>
      <c r="E11674" t="s">
        <v>157</v>
      </c>
      <c r="F11674" s="7">
        <v>45861</v>
      </c>
      <c r="G11674" s="8">
        <v>42810</v>
      </c>
      <c r="H11674" s="8" t="s">
        <v>79</v>
      </c>
      <c r="I11674" s="8" t="s">
        <v>620</v>
      </c>
      <c r="J11674" s="8" t="s">
        <v>1179</v>
      </c>
      <c r="K11674">
        <v>1</v>
      </c>
      <c r="L11674" s="10">
        <v>1300</v>
      </c>
      <c r="M11674" s="10">
        <v>1300</v>
      </c>
      <c r="N11674">
        <v>102</v>
      </c>
      <c r="O11674">
        <f t="shared" si="364"/>
        <v>102</v>
      </c>
      <c r="P11674" s="11">
        <f t="shared" si="365"/>
        <v>1198</v>
      </c>
    </row>
    <row r="11675" spans="1:16" x14ac:dyDescent="0.25">
      <c r="A11675" t="s">
        <v>1721</v>
      </c>
      <c r="B11675" t="s">
        <v>1653</v>
      </c>
      <c r="C11675" t="s">
        <v>1196</v>
      </c>
      <c r="D11675" t="s">
        <v>1172</v>
      </c>
      <c r="E11675" t="s">
        <v>1703</v>
      </c>
      <c r="F11675" s="7">
        <v>45857</v>
      </c>
      <c r="G11675" s="8">
        <v>42811</v>
      </c>
      <c r="H11675" s="8" t="s">
        <v>1267</v>
      </c>
      <c r="I11675" s="8" t="s">
        <v>1268</v>
      </c>
      <c r="J11675" s="8" t="s">
        <v>1186</v>
      </c>
      <c r="K11675">
        <v>4</v>
      </c>
      <c r="L11675" s="10">
        <v>340</v>
      </c>
      <c r="M11675" s="10">
        <v>1360</v>
      </c>
      <c r="N11675">
        <v>90</v>
      </c>
      <c r="O11675">
        <f t="shared" si="364"/>
        <v>360</v>
      </c>
      <c r="P11675" s="11">
        <f t="shared" si="365"/>
        <v>1000</v>
      </c>
    </row>
    <row r="11676" spans="1:16" x14ac:dyDescent="0.25">
      <c r="A11676" t="s">
        <v>1721</v>
      </c>
      <c r="B11676" t="s">
        <v>1653</v>
      </c>
      <c r="C11676" t="s">
        <v>1196</v>
      </c>
      <c r="D11676" t="s">
        <v>1172</v>
      </c>
      <c r="E11676" t="s">
        <v>1703</v>
      </c>
      <c r="F11676" s="7">
        <v>45857</v>
      </c>
      <c r="G11676" s="8">
        <v>42811</v>
      </c>
      <c r="H11676" s="8" t="s">
        <v>117</v>
      </c>
      <c r="I11676" s="8" t="s">
        <v>596</v>
      </c>
      <c r="J11676" s="8" t="s">
        <v>1186</v>
      </c>
      <c r="K11676">
        <v>20</v>
      </c>
      <c r="L11676" s="10">
        <v>50</v>
      </c>
      <c r="M11676" s="10">
        <v>1000</v>
      </c>
      <c r="N11676">
        <v>15</v>
      </c>
      <c r="O11676">
        <f t="shared" si="364"/>
        <v>300</v>
      </c>
      <c r="P11676" s="11">
        <f t="shared" si="365"/>
        <v>700</v>
      </c>
    </row>
    <row r="11677" spans="1:16" x14ac:dyDescent="0.25">
      <c r="A11677" t="s">
        <v>1721</v>
      </c>
      <c r="B11677" t="s">
        <v>1653</v>
      </c>
      <c r="C11677" t="s">
        <v>1196</v>
      </c>
      <c r="D11677" t="s">
        <v>1172</v>
      </c>
      <c r="E11677" t="s">
        <v>1703</v>
      </c>
      <c r="F11677" s="7">
        <v>45857</v>
      </c>
      <c r="G11677" s="8">
        <v>42811</v>
      </c>
      <c r="H11677" s="8" t="s">
        <v>200</v>
      </c>
      <c r="I11677" s="8" t="s">
        <v>724</v>
      </c>
      <c r="J11677" s="8" t="s">
        <v>1186</v>
      </c>
      <c r="K11677">
        <v>1</v>
      </c>
      <c r="L11677" s="10">
        <v>62.5</v>
      </c>
      <c r="M11677" s="10">
        <v>62.5</v>
      </c>
      <c r="N11677">
        <v>15</v>
      </c>
      <c r="O11677">
        <f t="shared" si="364"/>
        <v>15</v>
      </c>
      <c r="P11677" s="11">
        <f t="shared" si="365"/>
        <v>47.5</v>
      </c>
    </row>
    <row r="11678" spans="1:16" x14ac:dyDescent="0.25">
      <c r="A11678" t="s">
        <v>1721</v>
      </c>
      <c r="B11678" t="s">
        <v>1653</v>
      </c>
      <c r="C11678" t="s">
        <v>1196</v>
      </c>
      <c r="D11678" t="s">
        <v>1172</v>
      </c>
      <c r="E11678" t="s">
        <v>1703</v>
      </c>
      <c r="F11678" s="7">
        <v>45857</v>
      </c>
      <c r="G11678" s="8">
        <v>42811</v>
      </c>
      <c r="H11678" s="8" t="s">
        <v>406</v>
      </c>
      <c r="I11678" s="8" t="s">
        <v>903</v>
      </c>
      <c r="J11678" s="8" t="s">
        <v>1186</v>
      </c>
      <c r="K11678">
        <v>2</v>
      </c>
      <c r="L11678" s="10">
        <v>125</v>
      </c>
      <c r="M11678" s="10">
        <v>250</v>
      </c>
      <c r="N11678">
        <v>15</v>
      </c>
      <c r="O11678">
        <f t="shared" si="364"/>
        <v>30</v>
      </c>
      <c r="P11678" s="11">
        <f t="shared" si="365"/>
        <v>220</v>
      </c>
    </row>
    <row r="11679" spans="1:16" x14ac:dyDescent="0.25">
      <c r="A11679" t="s">
        <v>1721</v>
      </c>
      <c r="B11679" t="s">
        <v>1653</v>
      </c>
      <c r="C11679" t="s">
        <v>1196</v>
      </c>
      <c r="D11679" t="s">
        <v>1172</v>
      </c>
      <c r="E11679" t="s">
        <v>1703</v>
      </c>
      <c r="F11679" s="7">
        <v>45857</v>
      </c>
      <c r="G11679" s="8">
        <v>42811</v>
      </c>
      <c r="H11679" s="8" t="s">
        <v>382</v>
      </c>
      <c r="I11679" s="8" t="s">
        <v>882</v>
      </c>
      <c r="J11679" s="8" t="s">
        <v>1186</v>
      </c>
      <c r="K11679">
        <v>2</v>
      </c>
      <c r="L11679" s="10">
        <v>125</v>
      </c>
      <c r="M11679" s="10">
        <v>250</v>
      </c>
      <c r="N11679">
        <v>15</v>
      </c>
      <c r="O11679">
        <f t="shared" si="364"/>
        <v>30</v>
      </c>
      <c r="P11679" s="11">
        <f t="shared" si="365"/>
        <v>220</v>
      </c>
    </row>
    <row r="11680" spans="1:16" x14ac:dyDescent="0.25">
      <c r="A11680" t="s">
        <v>1721</v>
      </c>
      <c r="B11680" t="s">
        <v>1653</v>
      </c>
      <c r="C11680" t="s">
        <v>1196</v>
      </c>
      <c r="D11680" t="s">
        <v>1172</v>
      </c>
      <c r="E11680" t="s">
        <v>1703</v>
      </c>
      <c r="F11680" s="7">
        <v>45857</v>
      </c>
      <c r="G11680" s="8">
        <v>42811</v>
      </c>
      <c r="H11680" s="8" t="s">
        <v>376</v>
      </c>
      <c r="I11680" s="8" t="s">
        <v>876</v>
      </c>
      <c r="J11680" s="8" t="s">
        <v>1186</v>
      </c>
      <c r="K11680">
        <v>1</v>
      </c>
      <c r="L11680" s="10">
        <v>325</v>
      </c>
      <c r="M11680" s="10">
        <v>325</v>
      </c>
      <c r="N11680">
        <v>60</v>
      </c>
      <c r="O11680">
        <f t="shared" si="364"/>
        <v>60</v>
      </c>
      <c r="P11680" s="11">
        <f t="shared" si="365"/>
        <v>265</v>
      </c>
    </row>
    <row r="11681" spans="1:16" x14ac:dyDescent="0.25">
      <c r="A11681" t="s">
        <v>1721</v>
      </c>
      <c r="B11681" t="s">
        <v>1653</v>
      </c>
      <c r="C11681" t="s">
        <v>1196</v>
      </c>
      <c r="D11681" t="s">
        <v>1172</v>
      </c>
      <c r="E11681" t="s">
        <v>1703</v>
      </c>
      <c r="F11681" s="7">
        <v>45857</v>
      </c>
      <c r="G11681" s="8">
        <v>42811</v>
      </c>
      <c r="H11681" s="8" t="s">
        <v>376</v>
      </c>
      <c r="I11681" s="8" t="s">
        <v>876</v>
      </c>
      <c r="J11681" s="8" t="s">
        <v>1186</v>
      </c>
      <c r="K11681">
        <v>3</v>
      </c>
      <c r="L11681" s="10">
        <v>650</v>
      </c>
      <c r="M11681" s="10">
        <v>1950</v>
      </c>
      <c r="N11681">
        <v>60</v>
      </c>
      <c r="O11681">
        <f t="shared" si="364"/>
        <v>180</v>
      </c>
      <c r="P11681" s="11">
        <f t="shared" si="365"/>
        <v>1770</v>
      </c>
    </row>
    <row r="11682" spans="1:16" x14ac:dyDescent="0.25">
      <c r="A11682" t="s">
        <v>1721</v>
      </c>
      <c r="B11682" t="s">
        <v>1653</v>
      </c>
      <c r="C11682" t="s">
        <v>1196</v>
      </c>
      <c r="D11682" t="s">
        <v>1172</v>
      </c>
      <c r="E11682" t="s">
        <v>1703</v>
      </c>
      <c r="F11682" s="7">
        <v>45857</v>
      </c>
      <c r="G11682" s="8">
        <v>42811</v>
      </c>
      <c r="H11682" s="8" t="s">
        <v>199</v>
      </c>
      <c r="I11682" s="8" t="s">
        <v>723</v>
      </c>
      <c r="J11682" s="8" t="s">
        <v>1186</v>
      </c>
      <c r="K11682">
        <v>1</v>
      </c>
      <c r="L11682" s="10">
        <v>325</v>
      </c>
      <c r="M11682" s="10">
        <v>325</v>
      </c>
      <c r="N11682">
        <v>60</v>
      </c>
      <c r="O11682">
        <f t="shared" si="364"/>
        <v>60</v>
      </c>
      <c r="P11682" s="11">
        <f t="shared" si="365"/>
        <v>265</v>
      </c>
    </row>
    <row r="11683" spans="1:16" x14ac:dyDescent="0.25">
      <c r="A11683" t="s">
        <v>1721</v>
      </c>
      <c r="B11683" t="s">
        <v>1653</v>
      </c>
      <c r="C11683" t="s">
        <v>1196</v>
      </c>
      <c r="D11683" t="s">
        <v>1172</v>
      </c>
      <c r="E11683" t="s">
        <v>1703</v>
      </c>
      <c r="F11683" s="7">
        <v>45857</v>
      </c>
      <c r="G11683" s="8">
        <v>42811</v>
      </c>
      <c r="H11683" s="8" t="s">
        <v>199</v>
      </c>
      <c r="I11683" s="8" t="s">
        <v>723</v>
      </c>
      <c r="J11683" s="8" t="s">
        <v>1186</v>
      </c>
      <c r="K11683">
        <v>3</v>
      </c>
      <c r="L11683" s="10">
        <v>650</v>
      </c>
      <c r="M11683" s="10">
        <v>1950</v>
      </c>
      <c r="N11683">
        <v>60</v>
      </c>
      <c r="O11683">
        <f t="shared" si="364"/>
        <v>180</v>
      </c>
      <c r="P11683" s="11">
        <f t="shared" si="365"/>
        <v>1770</v>
      </c>
    </row>
    <row r="11684" spans="1:16" x14ac:dyDescent="0.25">
      <c r="A11684" t="s">
        <v>1721</v>
      </c>
      <c r="B11684" t="s">
        <v>1653</v>
      </c>
      <c r="C11684" t="s">
        <v>1196</v>
      </c>
      <c r="D11684" t="s">
        <v>1172</v>
      </c>
      <c r="E11684" t="s">
        <v>1703</v>
      </c>
      <c r="F11684" s="7">
        <v>45857</v>
      </c>
      <c r="G11684" s="8">
        <v>42811</v>
      </c>
      <c r="H11684" s="8" t="s">
        <v>2194</v>
      </c>
      <c r="I11684" s="8" t="s">
        <v>2195</v>
      </c>
      <c r="J11684" s="8" t="s">
        <v>1186</v>
      </c>
      <c r="K11684">
        <v>2</v>
      </c>
      <c r="L11684" s="10">
        <v>650</v>
      </c>
      <c r="M11684" s="10">
        <v>1300</v>
      </c>
      <c r="N11684">
        <v>60</v>
      </c>
      <c r="O11684">
        <f t="shared" si="364"/>
        <v>120</v>
      </c>
      <c r="P11684" s="11">
        <f t="shared" si="365"/>
        <v>1180</v>
      </c>
    </row>
    <row r="11685" spans="1:16" x14ac:dyDescent="0.25">
      <c r="A11685" t="s">
        <v>1721</v>
      </c>
      <c r="B11685" t="s">
        <v>1653</v>
      </c>
      <c r="C11685" t="s">
        <v>1196</v>
      </c>
      <c r="D11685" t="s">
        <v>1172</v>
      </c>
      <c r="E11685" t="s">
        <v>1703</v>
      </c>
      <c r="F11685" s="7">
        <v>45857</v>
      </c>
      <c r="G11685" s="8">
        <v>42811</v>
      </c>
      <c r="H11685" s="8" t="s">
        <v>1372</v>
      </c>
      <c r="I11685" s="8" t="s">
        <v>1373</v>
      </c>
      <c r="J11685" s="8" t="s">
        <v>1186</v>
      </c>
      <c r="K11685">
        <v>1</v>
      </c>
      <c r="L11685" s="10">
        <v>650</v>
      </c>
      <c r="M11685" s="10">
        <v>650</v>
      </c>
      <c r="N11685">
        <v>60</v>
      </c>
      <c r="O11685">
        <f t="shared" si="364"/>
        <v>60</v>
      </c>
      <c r="P11685" s="11">
        <f t="shared" si="365"/>
        <v>590</v>
      </c>
    </row>
    <row r="11686" spans="1:16" x14ac:dyDescent="0.25">
      <c r="A11686" t="s">
        <v>1721</v>
      </c>
      <c r="B11686" t="s">
        <v>1653</v>
      </c>
      <c r="C11686" t="s">
        <v>1196</v>
      </c>
      <c r="D11686" t="s">
        <v>1172</v>
      </c>
      <c r="E11686" t="s">
        <v>1703</v>
      </c>
      <c r="F11686" s="7">
        <v>45857</v>
      </c>
      <c r="G11686" s="8">
        <v>42811</v>
      </c>
      <c r="H11686" s="8" t="s">
        <v>498</v>
      </c>
      <c r="I11686" s="8" t="s">
        <v>983</v>
      </c>
      <c r="J11686" s="8" t="s">
        <v>1186</v>
      </c>
      <c r="K11686">
        <v>1</v>
      </c>
      <c r="L11686" s="10">
        <v>650</v>
      </c>
      <c r="M11686" s="10">
        <v>650</v>
      </c>
      <c r="N11686">
        <v>60</v>
      </c>
      <c r="O11686">
        <f t="shared" si="364"/>
        <v>60</v>
      </c>
      <c r="P11686" s="11">
        <f t="shared" si="365"/>
        <v>590</v>
      </c>
    </row>
    <row r="11687" spans="1:16" x14ac:dyDescent="0.25">
      <c r="A11687" t="s">
        <v>1721</v>
      </c>
      <c r="B11687" t="s">
        <v>1653</v>
      </c>
      <c r="C11687" t="s">
        <v>1196</v>
      </c>
      <c r="D11687" t="s">
        <v>1172</v>
      </c>
      <c r="E11687" t="s">
        <v>1703</v>
      </c>
      <c r="F11687" s="7">
        <v>45857</v>
      </c>
      <c r="G11687" s="8">
        <v>42811</v>
      </c>
      <c r="H11687" s="8" t="s">
        <v>2479</v>
      </c>
      <c r="I11687" s="8" t="s">
        <v>2480</v>
      </c>
      <c r="J11687" s="8" t="s">
        <v>1186</v>
      </c>
      <c r="K11687">
        <v>2</v>
      </c>
      <c r="L11687" s="10">
        <v>650</v>
      </c>
      <c r="M11687" s="10">
        <v>1300</v>
      </c>
      <c r="N11687">
        <v>60</v>
      </c>
      <c r="O11687">
        <f t="shared" si="364"/>
        <v>120</v>
      </c>
      <c r="P11687" s="11">
        <f t="shared" si="365"/>
        <v>1180</v>
      </c>
    </row>
    <row r="11688" spans="1:16" x14ac:dyDescent="0.25">
      <c r="A11688" t="s">
        <v>2686</v>
      </c>
      <c r="B11688" t="s">
        <v>1122</v>
      </c>
      <c r="C11688" t="s">
        <v>1194</v>
      </c>
      <c r="D11688" t="s">
        <v>1172</v>
      </c>
      <c r="E11688" t="s">
        <v>323</v>
      </c>
      <c r="F11688" s="7">
        <v>45853</v>
      </c>
      <c r="G11688" s="8">
        <v>42812</v>
      </c>
      <c r="H11688" s="8" t="s">
        <v>528</v>
      </c>
      <c r="I11688" s="8" t="s">
        <v>1008</v>
      </c>
      <c r="J11688" s="8" t="s">
        <v>1179</v>
      </c>
      <c r="K11688">
        <v>1</v>
      </c>
      <c r="L11688" s="10">
        <v>800</v>
      </c>
      <c r="M11688" s="10">
        <v>800</v>
      </c>
      <c r="N11688">
        <v>102</v>
      </c>
      <c r="O11688">
        <f t="shared" si="364"/>
        <v>102</v>
      </c>
      <c r="P11688" s="11">
        <f t="shared" si="365"/>
        <v>698</v>
      </c>
    </row>
    <row r="11689" spans="1:16" x14ac:dyDescent="0.25">
      <c r="A11689" t="s">
        <v>2187</v>
      </c>
      <c r="B11689" t="s">
        <v>1152</v>
      </c>
      <c r="C11689" t="s">
        <v>1194</v>
      </c>
      <c r="D11689" t="s">
        <v>1172</v>
      </c>
      <c r="E11689" t="s">
        <v>250</v>
      </c>
      <c r="F11689" s="7">
        <v>45840</v>
      </c>
      <c r="G11689" s="8">
        <v>42813</v>
      </c>
      <c r="H11689" s="8" t="s">
        <v>404</v>
      </c>
      <c r="I11689" s="8" t="s">
        <v>901</v>
      </c>
      <c r="J11689" s="8" t="s">
        <v>1184</v>
      </c>
      <c r="K11689">
        <v>1</v>
      </c>
      <c r="L11689" s="10">
        <v>4335</v>
      </c>
      <c r="M11689" s="10">
        <v>4335</v>
      </c>
      <c r="N11689">
        <v>267</v>
      </c>
      <c r="O11689">
        <f t="shared" si="364"/>
        <v>267</v>
      </c>
      <c r="P11689" s="11">
        <f t="shared" si="365"/>
        <v>4068</v>
      </c>
    </row>
    <row r="11690" spans="1:16" x14ac:dyDescent="0.25">
      <c r="A11690" t="s">
        <v>2187</v>
      </c>
      <c r="B11690" t="s">
        <v>1152</v>
      </c>
      <c r="C11690" t="s">
        <v>1194</v>
      </c>
      <c r="D11690" t="s">
        <v>1172</v>
      </c>
      <c r="E11690" t="s">
        <v>250</v>
      </c>
      <c r="F11690" s="7">
        <v>45840</v>
      </c>
      <c r="G11690" s="8">
        <v>42813</v>
      </c>
      <c r="H11690" s="8" t="s">
        <v>348</v>
      </c>
      <c r="I11690" s="8" t="s">
        <v>851</v>
      </c>
      <c r="J11690" s="8" t="s">
        <v>1184</v>
      </c>
      <c r="K11690">
        <v>1</v>
      </c>
      <c r="L11690" s="10">
        <v>4335</v>
      </c>
      <c r="M11690" s="10">
        <v>4335</v>
      </c>
      <c r="N11690">
        <v>267</v>
      </c>
      <c r="O11690">
        <f t="shared" si="364"/>
        <v>267</v>
      </c>
      <c r="P11690" s="11">
        <f t="shared" si="365"/>
        <v>4068</v>
      </c>
    </row>
    <row r="11691" spans="1:16" x14ac:dyDescent="0.25">
      <c r="A11691" t="s">
        <v>2187</v>
      </c>
      <c r="B11691" t="s">
        <v>1152</v>
      </c>
      <c r="C11691" t="s">
        <v>1194</v>
      </c>
      <c r="D11691" t="s">
        <v>1172</v>
      </c>
      <c r="E11691" t="s">
        <v>250</v>
      </c>
      <c r="F11691" s="7">
        <v>45840</v>
      </c>
      <c r="G11691" s="8">
        <v>42813</v>
      </c>
      <c r="H11691" s="8" t="s">
        <v>19</v>
      </c>
      <c r="I11691" s="8" t="s">
        <v>573</v>
      </c>
      <c r="J11691" s="8" t="s">
        <v>1184</v>
      </c>
      <c r="K11691">
        <v>6</v>
      </c>
      <c r="L11691" s="10">
        <v>75</v>
      </c>
      <c r="M11691" s="10">
        <v>450</v>
      </c>
      <c r="N11691">
        <v>32</v>
      </c>
      <c r="O11691">
        <f t="shared" si="364"/>
        <v>192</v>
      </c>
      <c r="P11691" s="11">
        <f t="shared" si="365"/>
        <v>258</v>
      </c>
    </row>
    <row r="11692" spans="1:16" x14ac:dyDescent="0.25">
      <c r="A11692" t="s">
        <v>2127</v>
      </c>
      <c r="B11692" t="s">
        <v>1126</v>
      </c>
      <c r="C11692" t="s">
        <v>1196</v>
      </c>
      <c r="D11692" t="s">
        <v>1171</v>
      </c>
      <c r="E11692" t="s">
        <v>500</v>
      </c>
      <c r="F11692" s="7">
        <v>45862</v>
      </c>
      <c r="G11692" s="8">
        <v>42814</v>
      </c>
      <c r="H11692" s="8" t="s">
        <v>230</v>
      </c>
      <c r="I11692" s="8" t="s">
        <v>752</v>
      </c>
      <c r="J11692" s="8" t="s">
        <v>1183</v>
      </c>
      <c r="K11692">
        <v>1</v>
      </c>
      <c r="L11692" s="10">
        <v>1500</v>
      </c>
      <c r="M11692" s="10">
        <v>1500</v>
      </c>
      <c r="N11692">
        <v>235</v>
      </c>
      <c r="O11692">
        <f t="shared" si="364"/>
        <v>235</v>
      </c>
      <c r="P11692" s="11">
        <f t="shared" si="365"/>
        <v>1265</v>
      </c>
    </row>
    <row r="11693" spans="1:16" x14ac:dyDescent="0.25">
      <c r="A11693" t="s">
        <v>2127</v>
      </c>
      <c r="B11693" t="s">
        <v>1126</v>
      </c>
      <c r="C11693" t="s">
        <v>1196</v>
      </c>
      <c r="D11693" t="s">
        <v>1171</v>
      </c>
      <c r="E11693" t="s">
        <v>500</v>
      </c>
      <c r="F11693" s="7">
        <v>45862</v>
      </c>
      <c r="G11693" s="8">
        <v>42814</v>
      </c>
      <c r="H11693" s="8" t="s">
        <v>190</v>
      </c>
      <c r="I11693" s="8" t="s">
        <v>714</v>
      </c>
      <c r="J11693" s="8" t="s">
        <v>1183</v>
      </c>
      <c r="K11693">
        <v>1</v>
      </c>
      <c r="L11693" s="10">
        <v>1500</v>
      </c>
      <c r="M11693" s="10">
        <v>1500</v>
      </c>
      <c r="N11693">
        <v>235</v>
      </c>
      <c r="O11693">
        <f t="shared" si="364"/>
        <v>235</v>
      </c>
      <c r="P11693" s="11">
        <f t="shared" si="365"/>
        <v>1265</v>
      </c>
    </row>
    <row r="11694" spans="1:16" x14ac:dyDescent="0.25">
      <c r="A11694" t="s">
        <v>1091</v>
      </c>
      <c r="B11694" t="s">
        <v>1126</v>
      </c>
      <c r="C11694" t="s">
        <v>1196</v>
      </c>
      <c r="D11694" t="s">
        <v>1171</v>
      </c>
      <c r="E11694" t="s">
        <v>500</v>
      </c>
      <c r="F11694" s="7">
        <v>45863</v>
      </c>
      <c r="G11694" s="8">
        <v>42815</v>
      </c>
      <c r="H11694" s="8" t="s">
        <v>30</v>
      </c>
      <c r="I11694" s="8" t="s">
        <v>583</v>
      </c>
      <c r="J11694" s="8" t="s">
        <v>1187</v>
      </c>
      <c r="K11694">
        <v>1</v>
      </c>
      <c r="L11694" s="10">
        <v>455</v>
      </c>
      <c r="M11694" s="10">
        <v>455</v>
      </c>
      <c r="N11694">
        <v>100</v>
      </c>
      <c r="O11694">
        <f t="shared" si="364"/>
        <v>100</v>
      </c>
      <c r="P11694" s="11">
        <f t="shared" si="365"/>
        <v>355</v>
      </c>
    </row>
    <row r="11695" spans="1:16" x14ac:dyDescent="0.25">
      <c r="A11695" t="s">
        <v>1091</v>
      </c>
      <c r="B11695" t="s">
        <v>1126</v>
      </c>
      <c r="C11695" t="s">
        <v>1196</v>
      </c>
      <c r="D11695" t="s">
        <v>1171</v>
      </c>
      <c r="E11695" t="s">
        <v>500</v>
      </c>
      <c r="F11695" s="7">
        <v>45863</v>
      </c>
      <c r="G11695" s="8">
        <v>42815</v>
      </c>
      <c r="H11695" s="8" t="s">
        <v>311</v>
      </c>
      <c r="I11695" s="8" t="s">
        <v>820</v>
      </c>
      <c r="J11695" s="8" t="s">
        <v>1187</v>
      </c>
      <c r="K11695">
        <v>1</v>
      </c>
      <c r="L11695" s="10">
        <v>50</v>
      </c>
      <c r="M11695" s="10">
        <v>50</v>
      </c>
      <c r="N11695">
        <v>15</v>
      </c>
      <c r="O11695">
        <f t="shared" si="364"/>
        <v>15</v>
      </c>
      <c r="P11695" s="11">
        <f t="shared" si="365"/>
        <v>35</v>
      </c>
    </row>
    <row r="11696" spans="1:16" x14ac:dyDescent="0.25">
      <c r="A11696" t="s">
        <v>1091</v>
      </c>
      <c r="B11696" t="s">
        <v>1126</v>
      </c>
      <c r="C11696" t="s">
        <v>1196</v>
      </c>
      <c r="D11696" t="s">
        <v>1171</v>
      </c>
      <c r="E11696" t="s">
        <v>500</v>
      </c>
      <c r="F11696" s="7">
        <v>45863</v>
      </c>
      <c r="G11696" s="8">
        <v>42815</v>
      </c>
      <c r="H11696" s="8" t="s">
        <v>147</v>
      </c>
      <c r="I11696" s="8" t="s">
        <v>677</v>
      </c>
      <c r="J11696" s="8" t="s">
        <v>1187</v>
      </c>
      <c r="K11696">
        <v>6</v>
      </c>
      <c r="L11696" s="10">
        <v>50</v>
      </c>
      <c r="M11696" s="10">
        <v>300</v>
      </c>
      <c r="N11696">
        <v>15</v>
      </c>
      <c r="O11696">
        <f t="shared" si="364"/>
        <v>90</v>
      </c>
      <c r="P11696" s="11">
        <f t="shared" si="365"/>
        <v>210</v>
      </c>
    </row>
    <row r="11697" spans="1:16" x14ac:dyDescent="0.25">
      <c r="A11697" t="s">
        <v>1525</v>
      </c>
      <c r="B11697" t="s">
        <v>1126</v>
      </c>
      <c r="C11697" t="s">
        <v>1193</v>
      </c>
      <c r="D11697" t="s">
        <v>1171</v>
      </c>
      <c r="E11697" t="s">
        <v>500</v>
      </c>
      <c r="F11697" s="7">
        <v>45863</v>
      </c>
      <c r="G11697" s="8">
        <v>42816</v>
      </c>
      <c r="H11697" s="8" t="s">
        <v>110</v>
      </c>
      <c r="I11697" s="8" t="s">
        <v>647</v>
      </c>
      <c r="J11697" s="8" t="s">
        <v>1179</v>
      </c>
      <c r="K11697">
        <v>2</v>
      </c>
      <c r="L11697" s="10">
        <v>600</v>
      </c>
      <c r="M11697" s="10">
        <v>1200</v>
      </c>
      <c r="N11697">
        <v>102</v>
      </c>
      <c r="O11697">
        <f t="shared" si="364"/>
        <v>204</v>
      </c>
      <c r="P11697" s="11">
        <f t="shared" si="365"/>
        <v>996</v>
      </c>
    </row>
    <row r="11698" spans="1:16" x14ac:dyDescent="0.25">
      <c r="A11698" t="s">
        <v>1525</v>
      </c>
      <c r="B11698" t="s">
        <v>1126</v>
      </c>
      <c r="C11698" t="s">
        <v>1193</v>
      </c>
      <c r="D11698" t="s">
        <v>1171</v>
      </c>
      <c r="E11698" t="s">
        <v>500</v>
      </c>
      <c r="F11698" s="7">
        <v>45863</v>
      </c>
      <c r="G11698" s="8">
        <v>42816</v>
      </c>
      <c r="H11698" s="8" t="s">
        <v>147</v>
      </c>
      <c r="I11698" s="8" t="s">
        <v>677</v>
      </c>
      <c r="J11698" s="8" t="s">
        <v>1187</v>
      </c>
      <c r="K11698">
        <v>8</v>
      </c>
      <c r="L11698" s="10">
        <v>50</v>
      </c>
      <c r="M11698" s="10">
        <v>400</v>
      </c>
      <c r="N11698">
        <v>15</v>
      </c>
      <c r="O11698">
        <f t="shared" si="364"/>
        <v>120</v>
      </c>
      <c r="P11698" s="11">
        <f t="shared" si="365"/>
        <v>280</v>
      </c>
    </row>
    <row r="11699" spans="1:16" x14ac:dyDescent="0.25">
      <c r="A11699" t="s">
        <v>1525</v>
      </c>
      <c r="B11699" t="s">
        <v>1126</v>
      </c>
      <c r="C11699" t="s">
        <v>1193</v>
      </c>
      <c r="D11699" t="s">
        <v>1171</v>
      </c>
      <c r="E11699" t="s">
        <v>500</v>
      </c>
      <c r="F11699" s="7">
        <v>45863</v>
      </c>
      <c r="G11699" s="8">
        <v>42816</v>
      </c>
      <c r="H11699" s="8" t="s">
        <v>25</v>
      </c>
      <c r="I11699" s="8" t="s">
        <v>579</v>
      </c>
      <c r="J11699" s="8" t="s">
        <v>1187</v>
      </c>
      <c r="K11699">
        <v>1</v>
      </c>
      <c r="L11699" s="10">
        <v>50</v>
      </c>
      <c r="M11699" s="10">
        <v>50</v>
      </c>
      <c r="N11699">
        <v>40</v>
      </c>
      <c r="O11699">
        <f t="shared" si="364"/>
        <v>40</v>
      </c>
      <c r="P11699" s="11">
        <f t="shared" si="365"/>
        <v>10</v>
      </c>
    </row>
    <row r="11700" spans="1:16" x14ac:dyDescent="0.25">
      <c r="A11700" t="s">
        <v>1525</v>
      </c>
      <c r="B11700" t="s">
        <v>1126</v>
      </c>
      <c r="C11700" t="s">
        <v>1193</v>
      </c>
      <c r="D11700" t="s">
        <v>1171</v>
      </c>
      <c r="E11700" t="s">
        <v>500</v>
      </c>
      <c r="F11700" s="7">
        <v>45863</v>
      </c>
      <c r="G11700" s="8">
        <v>42816</v>
      </c>
      <c r="H11700" s="8" t="s">
        <v>1930</v>
      </c>
      <c r="I11700" s="8" t="s">
        <v>1931</v>
      </c>
      <c r="J11700" s="8" t="s">
        <v>1864</v>
      </c>
      <c r="K11700">
        <v>1</v>
      </c>
      <c r="L11700" s="10">
        <v>150</v>
      </c>
      <c r="M11700" s="10">
        <v>150</v>
      </c>
      <c r="N11700">
        <v>50</v>
      </c>
      <c r="O11700">
        <f t="shared" si="364"/>
        <v>50</v>
      </c>
      <c r="P11700" s="11">
        <f t="shared" si="365"/>
        <v>100</v>
      </c>
    </row>
    <row r="11701" spans="1:16" x14ac:dyDescent="0.25">
      <c r="A11701" t="s">
        <v>1525</v>
      </c>
      <c r="B11701" t="s">
        <v>1126</v>
      </c>
      <c r="C11701" t="s">
        <v>1193</v>
      </c>
      <c r="D11701" t="s">
        <v>1171</v>
      </c>
      <c r="E11701" t="s">
        <v>500</v>
      </c>
      <c r="F11701" s="7">
        <v>45863</v>
      </c>
      <c r="G11701" s="8">
        <v>42816</v>
      </c>
      <c r="H11701" s="8" t="s">
        <v>1927</v>
      </c>
      <c r="I11701" s="8" t="s">
        <v>1928</v>
      </c>
      <c r="J11701" s="8" t="s">
        <v>1929</v>
      </c>
      <c r="K11701">
        <v>2</v>
      </c>
      <c r="L11701" s="10">
        <v>555</v>
      </c>
      <c r="M11701" s="10">
        <v>1110</v>
      </c>
      <c r="N11701">
        <v>110</v>
      </c>
      <c r="O11701">
        <f t="shared" si="364"/>
        <v>220</v>
      </c>
      <c r="P11701" s="11">
        <f t="shared" si="365"/>
        <v>890</v>
      </c>
    </row>
    <row r="11702" spans="1:16" x14ac:dyDescent="0.25">
      <c r="A11702" t="s">
        <v>40</v>
      </c>
      <c r="B11702" s="30" t="s">
        <v>2137</v>
      </c>
      <c r="C11702" s="30" t="s">
        <v>1194</v>
      </c>
      <c r="D11702" s="30" t="s">
        <v>1171</v>
      </c>
      <c r="E11702" t="s">
        <v>2308</v>
      </c>
      <c r="F11702" s="7">
        <v>45863</v>
      </c>
      <c r="G11702" s="8">
        <v>42817</v>
      </c>
      <c r="H11702" s="8" t="s">
        <v>169</v>
      </c>
      <c r="I11702" s="8" t="s">
        <v>695</v>
      </c>
      <c r="J11702" s="8" t="s">
        <v>1185</v>
      </c>
      <c r="K11702">
        <v>1</v>
      </c>
      <c r="L11702" s="10">
        <v>1550</v>
      </c>
      <c r="M11702" s="10">
        <v>1550</v>
      </c>
      <c r="N11702">
        <v>125</v>
      </c>
      <c r="O11702">
        <f t="shared" si="364"/>
        <v>125</v>
      </c>
      <c r="P11702" s="11">
        <f t="shared" si="365"/>
        <v>1425</v>
      </c>
    </row>
    <row r="11703" spans="1:16" x14ac:dyDescent="0.25">
      <c r="A11703" t="s">
        <v>40</v>
      </c>
      <c r="B11703" s="30" t="s">
        <v>2137</v>
      </c>
      <c r="C11703" s="30" t="s">
        <v>1194</v>
      </c>
      <c r="D11703" s="30" t="s">
        <v>1171</v>
      </c>
      <c r="E11703" t="s">
        <v>2308</v>
      </c>
      <c r="F11703" s="7">
        <v>45863</v>
      </c>
      <c r="G11703" s="8">
        <v>42817</v>
      </c>
      <c r="H11703" s="8" t="s">
        <v>62</v>
      </c>
      <c r="I11703" s="8" t="s">
        <v>607</v>
      </c>
      <c r="J11703" s="8" t="s">
        <v>1185</v>
      </c>
      <c r="K11703">
        <v>2</v>
      </c>
      <c r="L11703" s="10">
        <v>75</v>
      </c>
      <c r="M11703" s="10">
        <v>150</v>
      </c>
      <c r="N11703">
        <v>15</v>
      </c>
      <c r="O11703">
        <f t="shared" si="364"/>
        <v>30</v>
      </c>
      <c r="P11703" s="11">
        <f t="shared" si="365"/>
        <v>120</v>
      </c>
    </row>
    <row r="11704" spans="1:16" x14ac:dyDescent="0.25">
      <c r="A11704" t="s">
        <v>1926</v>
      </c>
      <c r="B11704" t="s">
        <v>1123</v>
      </c>
      <c r="C11704" t="s">
        <v>1193</v>
      </c>
      <c r="D11704" t="s">
        <v>1172</v>
      </c>
      <c r="E11704" t="s">
        <v>1794</v>
      </c>
      <c r="F11704" s="7">
        <v>45861</v>
      </c>
      <c r="G11704" s="8">
        <v>42818</v>
      </c>
      <c r="H11704" s="8" t="s">
        <v>435</v>
      </c>
      <c r="I11704" s="8" t="s">
        <v>930</v>
      </c>
      <c r="J11704" s="8" t="s">
        <v>1181</v>
      </c>
      <c r="K11704">
        <v>2</v>
      </c>
      <c r="L11704" s="10">
        <v>2000</v>
      </c>
      <c r="M11704" s="10">
        <v>4000</v>
      </c>
      <c r="N11704">
        <v>90</v>
      </c>
      <c r="O11704">
        <f t="shared" si="364"/>
        <v>180</v>
      </c>
      <c r="P11704" s="11">
        <f t="shared" si="365"/>
        <v>3820</v>
      </c>
    </row>
    <row r="11705" spans="1:16" x14ac:dyDescent="0.25">
      <c r="A11705" t="s">
        <v>2700</v>
      </c>
      <c r="B11705" t="s">
        <v>1136</v>
      </c>
      <c r="C11705" t="s">
        <v>1194</v>
      </c>
      <c r="D11705" t="s">
        <v>1172</v>
      </c>
      <c r="E11705" t="s">
        <v>2701</v>
      </c>
      <c r="F11705" s="7">
        <v>45860</v>
      </c>
      <c r="G11705" s="8">
        <v>42819</v>
      </c>
      <c r="H11705" s="8" t="s">
        <v>22</v>
      </c>
      <c r="I11705" s="8" t="s">
        <v>576</v>
      </c>
      <c r="J11705" s="8" t="s">
        <v>1187</v>
      </c>
      <c r="K11705">
        <v>1</v>
      </c>
      <c r="L11705" s="10">
        <v>1175</v>
      </c>
      <c r="M11705" s="10">
        <v>1175</v>
      </c>
      <c r="N11705">
        <v>100</v>
      </c>
      <c r="O11705">
        <f t="shared" si="364"/>
        <v>100</v>
      </c>
      <c r="P11705" s="11">
        <f t="shared" si="365"/>
        <v>1075</v>
      </c>
    </row>
    <row r="11706" spans="1:16" x14ac:dyDescent="0.25">
      <c r="A11706" t="s">
        <v>2700</v>
      </c>
      <c r="B11706" t="s">
        <v>1136</v>
      </c>
      <c r="C11706" t="s">
        <v>1194</v>
      </c>
      <c r="D11706" t="s">
        <v>1172</v>
      </c>
      <c r="E11706" t="s">
        <v>2701</v>
      </c>
      <c r="F11706" s="7">
        <v>45860</v>
      </c>
      <c r="G11706" s="8">
        <v>42819</v>
      </c>
      <c r="H11706" s="8" t="s">
        <v>127</v>
      </c>
      <c r="I11706" s="8" t="s">
        <v>663</v>
      </c>
      <c r="J11706" s="8" t="s">
        <v>1187</v>
      </c>
      <c r="K11706">
        <v>6</v>
      </c>
      <c r="L11706" s="10">
        <v>225</v>
      </c>
      <c r="M11706" s="10">
        <v>1350</v>
      </c>
      <c r="N11706">
        <v>15</v>
      </c>
      <c r="O11706">
        <f t="shared" si="364"/>
        <v>90</v>
      </c>
      <c r="P11706" s="11">
        <f t="shared" si="365"/>
        <v>1260</v>
      </c>
    </row>
    <row r="11707" spans="1:16" x14ac:dyDescent="0.25">
      <c r="A11707" t="s">
        <v>2700</v>
      </c>
      <c r="B11707" t="s">
        <v>1136</v>
      </c>
      <c r="C11707" t="s">
        <v>1194</v>
      </c>
      <c r="D11707" t="s">
        <v>1172</v>
      </c>
      <c r="E11707" t="s">
        <v>2701</v>
      </c>
      <c r="F11707" s="7">
        <v>45860</v>
      </c>
      <c r="G11707" s="8">
        <v>42819</v>
      </c>
      <c r="H11707" s="8" t="s">
        <v>26</v>
      </c>
      <c r="I11707" s="8" t="s">
        <v>580</v>
      </c>
      <c r="J11707" s="8" t="s">
        <v>1187</v>
      </c>
      <c r="K11707">
        <v>1</v>
      </c>
      <c r="L11707" s="10">
        <v>200</v>
      </c>
      <c r="M11707" s="10">
        <v>200</v>
      </c>
      <c r="N11707">
        <v>40</v>
      </c>
      <c r="O11707">
        <f t="shared" si="364"/>
        <v>40</v>
      </c>
      <c r="P11707" s="11">
        <f t="shared" si="365"/>
        <v>160</v>
      </c>
    </row>
    <row r="11708" spans="1:16" x14ac:dyDescent="0.25">
      <c r="A11708" t="s">
        <v>2700</v>
      </c>
      <c r="B11708" t="s">
        <v>1136</v>
      </c>
      <c r="C11708" t="s">
        <v>1194</v>
      </c>
      <c r="D11708" t="s">
        <v>1172</v>
      </c>
      <c r="E11708" t="s">
        <v>2701</v>
      </c>
      <c r="F11708" s="7">
        <v>45861</v>
      </c>
      <c r="G11708" s="8">
        <v>42820</v>
      </c>
      <c r="H11708" s="8" t="s">
        <v>31</v>
      </c>
      <c r="I11708" s="8" t="s">
        <v>584</v>
      </c>
      <c r="J11708" s="8" t="s">
        <v>1187</v>
      </c>
      <c r="K11708">
        <v>1</v>
      </c>
      <c r="L11708" s="10">
        <v>1175</v>
      </c>
      <c r="M11708" s="10">
        <v>1175</v>
      </c>
      <c r="N11708">
        <v>100</v>
      </c>
      <c r="O11708">
        <f t="shared" si="364"/>
        <v>100</v>
      </c>
      <c r="P11708" s="11">
        <f t="shared" si="365"/>
        <v>1075</v>
      </c>
    </row>
    <row r="11709" spans="1:16" x14ac:dyDescent="0.25">
      <c r="A11709" t="s">
        <v>2700</v>
      </c>
      <c r="B11709" t="s">
        <v>1136</v>
      </c>
      <c r="C11709" t="s">
        <v>1194</v>
      </c>
      <c r="D11709" t="s">
        <v>1172</v>
      </c>
      <c r="E11709" t="s">
        <v>2701</v>
      </c>
      <c r="F11709" s="7">
        <v>45861</v>
      </c>
      <c r="G11709" s="8">
        <v>42820</v>
      </c>
      <c r="H11709" s="8" t="s">
        <v>127</v>
      </c>
      <c r="I11709" s="8" t="s">
        <v>663</v>
      </c>
      <c r="J11709" s="8" t="s">
        <v>1187</v>
      </c>
      <c r="K11709">
        <v>6</v>
      </c>
      <c r="L11709" s="10">
        <v>225</v>
      </c>
      <c r="M11709" s="10">
        <v>1350</v>
      </c>
      <c r="N11709">
        <v>15</v>
      </c>
      <c r="O11709">
        <f t="shared" si="364"/>
        <v>90</v>
      </c>
      <c r="P11709" s="11">
        <f t="shared" si="365"/>
        <v>1260</v>
      </c>
    </row>
    <row r="11710" spans="1:16" x14ac:dyDescent="0.25">
      <c r="A11710" t="s">
        <v>2700</v>
      </c>
      <c r="B11710" t="s">
        <v>1136</v>
      </c>
      <c r="C11710" t="s">
        <v>1194</v>
      </c>
      <c r="D11710" t="s">
        <v>1172</v>
      </c>
      <c r="E11710" t="s">
        <v>2701</v>
      </c>
      <c r="F11710" s="7">
        <v>45861</v>
      </c>
      <c r="G11710" s="8">
        <v>42820</v>
      </c>
      <c r="H11710" s="8" t="s">
        <v>26</v>
      </c>
      <c r="I11710" s="8" t="s">
        <v>580</v>
      </c>
      <c r="J11710" s="8" t="s">
        <v>1187</v>
      </c>
      <c r="K11710">
        <v>1</v>
      </c>
      <c r="L11710" s="10">
        <v>200</v>
      </c>
      <c r="M11710" s="10">
        <v>200</v>
      </c>
      <c r="N11710">
        <v>40</v>
      </c>
      <c r="O11710">
        <f t="shared" si="364"/>
        <v>40</v>
      </c>
      <c r="P11710" s="11">
        <f t="shared" si="365"/>
        <v>160</v>
      </c>
    </row>
    <row r="11711" spans="1:16" x14ac:dyDescent="0.25">
      <c r="A11711" t="s">
        <v>2700</v>
      </c>
      <c r="B11711" t="s">
        <v>1136</v>
      </c>
      <c r="C11711" t="s">
        <v>1194</v>
      </c>
      <c r="D11711" t="s">
        <v>1172</v>
      </c>
      <c r="E11711" t="s">
        <v>2701</v>
      </c>
      <c r="F11711" s="7">
        <v>45862</v>
      </c>
      <c r="G11711" s="8">
        <v>42821</v>
      </c>
      <c r="H11711" s="8" t="s">
        <v>96</v>
      </c>
      <c r="I11711" s="8" t="s">
        <v>635</v>
      </c>
      <c r="J11711" s="8" t="s">
        <v>1187</v>
      </c>
      <c r="K11711">
        <v>1</v>
      </c>
      <c r="L11711" s="10">
        <v>1175</v>
      </c>
      <c r="M11711" s="10">
        <v>1175</v>
      </c>
      <c r="N11711">
        <v>120</v>
      </c>
      <c r="O11711">
        <f t="shared" si="364"/>
        <v>120</v>
      </c>
      <c r="P11711" s="11">
        <f t="shared" si="365"/>
        <v>1055</v>
      </c>
    </row>
    <row r="11712" spans="1:16" x14ac:dyDescent="0.25">
      <c r="A11712" t="s">
        <v>2700</v>
      </c>
      <c r="B11712" t="s">
        <v>1136</v>
      </c>
      <c r="C11712" t="s">
        <v>1194</v>
      </c>
      <c r="D11712" t="s">
        <v>1172</v>
      </c>
      <c r="E11712" t="s">
        <v>2701</v>
      </c>
      <c r="F11712" s="7">
        <v>45862</v>
      </c>
      <c r="G11712" s="8">
        <v>42821</v>
      </c>
      <c r="H11712" s="8" t="s">
        <v>127</v>
      </c>
      <c r="I11712" s="8" t="s">
        <v>663</v>
      </c>
      <c r="J11712" s="8" t="s">
        <v>1187</v>
      </c>
      <c r="K11712">
        <v>8</v>
      </c>
      <c r="L11712" s="10">
        <v>225</v>
      </c>
      <c r="M11712" s="10">
        <v>1800</v>
      </c>
      <c r="N11712">
        <v>15</v>
      </c>
      <c r="O11712">
        <f t="shared" si="364"/>
        <v>120</v>
      </c>
      <c r="P11712" s="11">
        <f t="shared" si="365"/>
        <v>1680</v>
      </c>
    </row>
    <row r="11713" spans="1:16" x14ac:dyDescent="0.25">
      <c r="A11713" t="s">
        <v>2700</v>
      </c>
      <c r="B11713" t="s">
        <v>1136</v>
      </c>
      <c r="C11713" t="s">
        <v>1194</v>
      </c>
      <c r="D11713" t="s">
        <v>1172</v>
      </c>
      <c r="E11713" t="s">
        <v>2701</v>
      </c>
      <c r="F11713" s="7">
        <v>45862</v>
      </c>
      <c r="G11713" s="8">
        <v>42821</v>
      </c>
      <c r="H11713" s="8" t="s">
        <v>26</v>
      </c>
      <c r="I11713" s="8" t="s">
        <v>580</v>
      </c>
      <c r="J11713" s="8" t="s">
        <v>1187</v>
      </c>
      <c r="K11713">
        <v>1</v>
      </c>
      <c r="L11713" s="10">
        <v>200</v>
      </c>
      <c r="M11713" s="10">
        <v>200</v>
      </c>
      <c r="N11713">
        <v>40</v>
      </c>
      <c r="O11713">
        <f t="shared" si="364"/>
        <v>40</v>
      </c>
      <c r="P11713" s="11">
        <f t="shared" si="365"/>
        <v>160</v>
      </c>
    </row>
    <row r="11714" spans="1:16" x14ac:dyDescent="0.25">
      <c r="A11714" t="s">
        <v>1112</v>
      </c>
      <c r="B11714" t="s">
        <v>1163</v>
      </c>
      <c r="C11714" t="s">
        <v>1194</v>
      </c>
      <c r="D11714" t="s">
        <v>1171</v>
      </c>
      <c r="E11714" t="s">
        <v>58</v>
      </c>
      <c r="F11714" s="7">
        <v>45863</v>
      </c>
      <c r="G11714" s="8">
        <v>42822</v>
      </c>
      <c r="H11714" s="8" t="s">
        <v>550</v>
      </c>
      <c r="I11714" s="8" t="s">
        <v>1026</v>
      </c>
      <c r="J11714" s="8" t="s">
        <v>1182</v>
      </c>
      <c r="K11714">
        <v>3</v>
      </c>
      <c r="L11714" s="10">
        <v>1700</v>
      </c>
      <c r="M11714" s="10">
        <v>5100</v>
      </c>
      <c r="N11714">
        <v>230</v>
      </c>
      <c r="O11714">
        <f t="shared" si="364"/>
        <v>690</v>
      </c>
      <c r="P11714" s="11">
        <f t="shared" si="365"/>
        <v>4410</v>
      </c>
    </row>
    <row r="11715" spans="1:16" x14ac:dyDescent="0.25">
      <c r="A11715" t="s">
        <v>1112</v>
      </c>
      <c r="B11715" t="s">
        <v>1163</v>
      </c>
      <c r="C11715" t="s">
        <v>1194</v>
      </c>
      <c r="D11715" t="s">
        <v>1171</v>
      </c>
      <c r="E11715" t="s">
        <v>58</v>
      </c>
      <c r="F11715" s="7">
        <v>45863</v>
      </c>
      <c r="G11715" s="8">
        <v>42822</v>
      </c>
      <c r="H11715" s="8" t="s">
        <v>252</v>
      </c>
      <c r="I11715" s="8" t="s">
        <v>772</v>
      </c>
      <c r="J11715" s="8" t="s">
        <v>1182</v>
      </c>
      <c r="K11715">
        <v>2</v>
      </c>
      <c r="L11715" s="10">
        <v>1700</v>
      </c>
      <c r="M11715" s="10">
        <v>3400</v>
      </c>
      <c r="N11715">
        <v>230</v>
      </c>
      <c r="O11715">
        <f t="shared" si="364"/>
        <v>460</v>
      </c>
      <c r="P11715" s="11">
        <f t="shared" si="365"/>
        <v>2940</v>
      </c>
    </row>
    <row r="11716" spans="1:16" x14ac:dyDescent="0.25">
      <c r="A11716" t="s">
        <v>1112</v>
      </c>
      <c r="B11716" t="s">
        <v>1163</v>
      </c>
      <c r="C11716" t="s">
        <v>1194</v>
      </c>
      <c r="D11716" t="s">
        <v>1171</v>
      </c>
      <c r="E11716" t="s">
        <v>58</v>
      </c>
      <c r="F11716" s="7">
        <v>45863</v>
      </c>
      <c r="G11716" s="8">
        <v>42822</v>
      </c>
      <c r="H11716" s="8" t="s">
        <v>61</v>
      </c>
      <c r="I11716" s="8" t="s">
        <v>606</v>
      </c>
      <c r="J11716" s="8" t="s">
        <v>1190</v>
      </c>
      <c r="K11716">
        <v>12</v>
      </c>
      <c r="L11716" s="10">
        <v>175</v>
      </c>
      <c r="M11716" s="10">
        <v>2100</v>
      </c>
      <c r="N11716">
        <v>25</v>
      </c>
      <c r="O11716">
        <f t="shared" si="364"/>
        <v>300</v>
      </c>
      <c r="P11716" s="11">
        <f t="shared" si="365"/>
        <v>1800</v>
      </c>
    </row>
    <row r="11717" spans="1:16" x14ac:dyDescent="0.25">
      <c r="A11717" t="s">
        <v>1112</v>
      </c>
      <c r="B11717" t="s">
        <v>1163</v>
      </c>
      <c r="C11717" t="s">
        <v>1194</v>
      </c>
      <c r="D11717" t="s">
        <v>1171</v>
      </c>
      <c r="E11717" t="s">
        <v>58</v>
      </c>
      <c r="F11717" s="7">
        <v>45863</v>
      </c>
      <c r="G11717" s="8">
        <v>42822</v>
      </c>
      <c r="H11717" s="8" t="s">
        <v>253</v>
      </c>
      <c r="I11717" s="8" t="s">
        <v>773</v>
      </c>
      <c r="J11717" s="8" t="s">
        <v>60</v>
      </c>
      <c r="K11717">
        <v>3</v>
      </c>
      <c r="L11717" s="10">
        <v>1800</v>
      </c>
      <c r="M11717" s="10">
        <v>5400</v>
      </c>
      <c r="N11717">
        <v>200</v>
      </c>
      <c r="O11717">
        <f t="shared" ref="O11717:O11780" si="366">+K11717*N11717</f>
        <v>600</v>
      </c>
      <c r="P11717" s="11">
        <f t="shared" ref="P11717:P11780" si="367">+M11717-O11717</f>
        <v>4800</v>
      </c>
    </row>
    <row r="11718" spans="1:16" x14ac:dyDescent="0.25">
      <c r="A11718" t="s">
        <v>1116</v>
      </c>
      <c r="B11718" t="s">
        <v>1122</v>
      </c>
      <c r="C11718" t="s">
        <v>1194</v>
      </c>
      <c r="D11718" t="s">
        <v>1172</v>
      </c>
      <c r="E11718" t="s">
        <v>551</v>
      </c>
      <c r="F11718" s="7">
        <v>45863</v>
      </c>
      <c r="G11718" s="8">
        <v>42823</v>
      </c>
      <c r="H11718" s="8" t="s">
        <v>1572</v>
      </c>
      <c r="I11718" s="8" t="s">
        <v>1573</v>
      </c>
      <c r="J11718" s="8" t="s">
        <v>1185</v>
      </c>
      <c r="K11718">
        <v>1</v>
      </c>
      <c r="L11718" s="10">
        <v>2800</v>
      </c>
      <c r="M11718" s="10">
        <v>2800</v>
      </c>
      <c r="N11718">
        <v>125</v>
      </c>
      <c r="O11718">
        <f t="shared" si="366"/>
        <v>125</v>
      </c>
      <c r="P11718" s="11">
        <f t="shared" si="367"/>
        <v>2675</v>
      </c>
    </row>
    <row r="11719" spans="1:16" x14ac:dyDescent="0.25">
      <c r="A11719" t="s">
        <v>1116</v>
      </c>
      <c r="B11719" t="s">
        <v>1122</v>
      </c>
      <c r="C11719" t="s">
        <v>1194</v>
      </c>
      <c r="D11719" t="s">
        <v>1172</v>
      </c>
      <c r="E11719" t="s">
        <v>551</v>
      </c>
      <c r="F11719" s="7">
        <v>45863</v>
      </c>
      <c r="G11719" s="8">
        <v>42823</v>
      </c>
      <c r="H11719" s="8" t="s">
        <v>62</v>
      </c>
      <c r="I11719" s="8" t="s">
        <v>607</v>
      </c>
      <c r="J11719" s="8" t="s">
        <v>1185</v>
      </c>
      <c r="K11719">
        <v>1</v>
      </c>
      <c r="L11719" s="10">
        <v>50</v>
      </c>
      <c r="M11719" s="10">
        <v>50</v>
      </c>
      <c r="N11719">
        <v>15</v>
      </c>
      <c r="O11719">
        <f t="shared" si="366"/>
        <v>15</v>
      </c>
      <c r="P11719" s="11">
        <f t="shared" si="367"/>
        <v>35</v>
      </c>
    </row>
    <row r="11720" spans="1:16" x14ac:dyDescent="0.25">
      <c r="A11720" t="s">
        <v>1116</v>
      </c>
      <c r="B11720" t="s">
        <v>1122</v>
      </c>
      <c r="C11720" t="s">
        <v>1194</v>
      </c>
      <c r="D11720" t="s">
        <v>1172</v>
      </c>
      <c r="E11720" t="s">
        <v>551</v>
      </c>
      <c r="F11720" s="7">
        <v>45863</v>
      </c>
      <c r="G11720" s="8">
        <v>42823</v>
      </c>
      <c r="H11720" s="8" t="s">
        <v>62</v>
      </c>
      <c r="I11720" s="8" t="s">
        <v>607</v>
      </c>
      <c r="J11720" s="8" t="s">
        <v>1185</v>
      </c>
      <c r="K11720">
        <v>1</v>
      </c>
      <c r="L11720" s="10">
        <v>100</v>
      </c>
      <c r="M11720" s="10">
        <v>100</v>
      </c>
      <c r="N11720">
        <v>15</v>
      </c>
      <c r="O11720">
        <f t="shared" si="366"/>
        <v>15</v>
      </c>
      <c r="P11720" s="11">
        <f t="shared" si="367"/>
        <v>85</v>
      </c>
    </row>
    <row r="11721" spans="1:16" x14ac:dyDescent="0.25">
      <c r="A11721" t="s">
        <v>1116</v>
      </c>
      <c r="B11721" t="s">
        <v>1122</v>
      </c>
      <c r="C11721" t="s">
        <v>1194</v>
      </c>
      <c r="D11721" t="s">
        <v>1172</v>
      </c>
      <c r="E11721" t="s">
        <v>551</v>
      </c>
      <c r="F11721" s="7">
        <v>45863</v>
      </c>
      <c r="G11721" s="8">
        <v>42823</v>
      </c>
      <c r="H11721" s="8" t="s">
        <v>340</v>
      </c>
      <c r="I11721" s="8" t="s">
        <v>845</v>
      </c>
      <c r="J11721" s="8" t="s">
        <v>1185</v>
      </c>
      <c r="K11721">
        <v>1</v>
      </c>
      <c r="L11721" s="10">
        <v>100</v>
      </c>
      <c r="M11721" s="10">
        <v>100</v>
      </c>
      <c r="N11721">
        <v>15</v>
      </c>
      <c r="O11721">
        <f t="shared" si="366"/>
        <v>15</v>
      </c>
      <c r="P11721" s="11">
        <f t="shared" si="367"/>
        <v>85</v>
      </c>
    </row>
    <row r="11722" spans="1:16" x14ac:dyDescent="0.25">
      <c r="A11722" t="s">
        <v>1843</v>
      </c>
      <c r="B11722" t="s">
        <v>1844</v>
      </c>
      <c r="C11722" t="s">
        <v>1194</v>
      </c>
      <c r="D11722" t="s">
        <v>1172</v>
      </c>
      <c r="E11722" t="s">
        <v>2109</v>
      </c>
      <c r="F11722" s="7">
        <v>45862</v>
      </c>
      <c r="G11722" s="8">
        <v>42824</v>
      </c>
      <c r="H11722" s="8" t="s">
        <v>223</v>
      </c>
      <c r="I11722" s="8" t="s">
        <v>745</v>
      </c>
      <c r="J11722" s="8" t="s">
        <v>1185</v>
      </c>
      <c r="K11722">
        <v>1</v>
      </c>
      <c r="L11722" s="10">
        <v>2450</v>
      </c>
      <c r="M11722" s="10">
        <v>2450</v>
      </c>
      <c r="N11722">
        <v>125</v>
      </c>
      <c r="O11722">
        <f t="shared" si="366"/>
        <v>125</v>
      </c>
      <c r="P11722" s="11">
        <f t="shared" si="367"/>
        <v>2325</v>
      </c>
    </row>
    <row r="11723" spans="1:16" x14ac:dyDescent="0.25">
      <c r="A11723" t="s">
        <v>1843</v>
      </c>
      <c r="B11723" t="s">
        <v>1844</v>
      </c>
      <c r="C11723" t="s">
        <v>1194</v>
      </c>
      <c r="D11723" t="s">
        <v>1172</v>
      </c>
      <c r="E11723" t="s">
        <v>2109</v>
      </c>
      <c r="F11723" s="7">
        <v>45862</v>
      </c>
      <c r="G11723" s="8">
        <v>42824</v>
      </c>
      <c r="H11723" s="8" t="s">
        <v>11</v>
      </c>
      <c r="I11723" s="8" t="s">
        <v>566</v>
      </c>
      <c r="J11723" s="8" t="s">
        <v>1185</v>
      </c>
      <c r="K11723">
        <v>1</v>
      </c>
      <c r="L11723" s="10">
        <v>75</v>
      </c>
      <c r="M11723" s="10">
        <v>75</v>
      </c>
      <c r="N11723">
        <v>15</v>
      </c>
      <c r="O11723">
        <f t="shared" si="366"/>
        <v>15</v>
      </c>
      <c r="P11723" s="11">
        <f t="shared" si="367"/>
        <v>60</v>
      </c>
    </row>
    <row r="11724" spans="1:16" x14ac:dyDescent="0.25">
      <c r="A11724" t="s">
        <v>1843</v>
      </c>
      <c r="B11724" t="s">
        <v>1844</v>
      </c>
      <c r="C11724" t="s">
        <v>1194</v>
      </c>
      <c r="D11724" t="s">
        <v>1172</v>
      </c>
      <c r="E11724" t="s">
        <v>2109</v>
      </c>
      <c r="F11724" s="7">
        <v>45862</v>
      </c>
      <c r="G11724" s="8">
        <v>42824</v>
      </c>
      <c r="H11724" s="8" t="s">
        <v>62</v>
      </c>
      <c r="I11724" s="8" t="s">
        <v>607</v>
      </c>
      <c r="J11724" s="8" t="s">
        <v>1185</v>
      </c>
      <c r="K11724">
        <v>1</v>
      </c>
      <c r="L11724" s="10">
        <v>75</v>
      </c>
      <c r="M11724" s="10">
        <v>75</v>
      </c>
      <c r="N11724">
        <v>15</v>
      </c>
      <c r="O11724">
        <f t="shared" si="366"/>
        <v>15</v>
      </c>
      <c r="P11724" s="11">
        <f t="shared" si="367"/>
        <v>60</v>
      </c>
    </row>
    <row r="11725" spans="1:16" x14ac:dyDescent="0.25">
      <c r="A11725" t="s">
        <v>1943</v>
      </c>
      <c r="B11725" t="s">
        <v>1939</v>
      </c>
      <c r="C11725" t="s">
        <v>1193</v>
      </c>
      <c r="D11725" t="s">
        <v>1172</v>
      </c>
      <c r="E11725" t="s">
        <v>1211</v>
      </c>
      <c r="F11725" s="7">
        <v>45791</v>
      </c>
      <c r="G11725" s="8">
        <v>42829</v>
      </c>
      <c r="H11725" s="8" t="s">
        <v>1230</v>
      </c>
      <c r="I11725" s="8" t="s">
        <v>1231</v>
      </c>
      <c r="J11725" s="8" t="s">
        <v>1214</v>
      </c>
      <c r="K11725">
        <v>4</v>
      </c>
      <c r="L11725" s="10">
        <v>300</v>
      </c>
      <c r="M11725" s="10">
        <v>1200</v>
      </c>
      <c r="N11725">
        <v>84</v>
      </c>
      <c r="O11725">
        <f t="shared" si="366"/>
        <v>336</v>
      </c>
      <c r="P11725" s="11">
        <f t="shared" si="367"/>
        <v>864</v>
      </c>
    </row>
    <row r="11726" spans="1:16" x14ac:dyDescent="0.25">
      <c r="A11726" t="s">
        <v>1943</v>
      </c>
      <c r="B11726" t="s">
        <v>1939</v>
      </c>
      <c r="C11726" t="s">
        <v>1193</v>
      </c>
      <c r="D11726" t="s">
        <v>1172</v>
      </c>
      <c r="E11726" t="s">
        <v>1211</v>
      </c>
      <c r="F11726" s="7">
        <v>45791</v>
      </c>
      <c r="G11726" s="8">
        <v>42829</v>
      </c>
      <c r="H11726" s="8" t="s">
        <v>1290</v>
      </c>
      <c r="I11726" s="8" t="s">
        <v>1291</v>
      </c>
      <c r="J11726" s="8" t="s">
        <v>1214</v>
      </c>
      <c r="K11726">
        <v>1</v>
      </c>
      <c r="L11726" s="10">
        <v>175</v>
      </c>
      <c r="M11726" s="10">
        <v>175</v>
      </c>
      <c r="N11726">
        <v>13</v>
      </c>
      <c r="O11726">
        <f t="shared" si="366"/>
        <v>13</v>
      </c>
      <c r="P11726" s="11">
        <f t="shared" si="367"/>
        <v>162</v>
      </c>
    </row>
    <row r="11727" spans="1:16" x14ac:dyDescent="0.25">
      <c r="A11727" t="s">
        <v>1943</v>
      </c>
      <c r="B11727" t="s">
        <v>1939</v>
      </c>
      <c r="C11727" t="s">
        <v>1193</v>
      </c>
      <c r="D11727" t="s">
        <v>1172</v>
      </c>
      <c r="E11727" t="s">
        <v>1211</v>
      </c>
      <c r="F11727" s="7">
        <v>45791</v>
      </c>
      <c r="G11727" s="8">
        <v>42829</v>
      </c>
      <c r="H11727" s="8" t="s">
        <v>1278</v>
      </c>
      <c r="I11727" s="8" t="s">
        <v>1279</v>
      </c>
      <c r="J11727" s="8" t="s">
        <v>1214</v>
      </c>
      <c r="K11727">
        <v>1</v>
      </c>
      <c r="L11727" s="10">
        <v>175</v>
      </c>
      <c r="M11727" s="10">
        <v>175</v>
      </c>
      <c r="N11727">
        <v>13</v>
      </c>
      <c r="O11727">
        <f t="shared" si="366"/>
        <v>13</v>
      </c>
      <c r="P11727" s="11">
        <f t="shared" si="367"/>
        <v>162</v>
      </c>
    </row>
    <row r="11728" spans="1:16" x14ac:dyDescent="0.25">
      <c r="A11728" t="s">
        <v>1943</v>
      </c>
      <c r="B11728" t="s">
        <v>1939</v>
      </c>
      <c r="C11728" t="s">
        <v>1193</v>
      </c>
      <c r="D11728" t="s">
        <v>1172</v>
      </c>
      <c r="E11728" t="s">
        <v>1211</v>
      </c>
      <c r="F11728" s="7">
        <v>45791</v>
      </c>
      <c r="G11728" s="8">
        <v>42829</v>
      </c>
      <c r="H11728" s="8" t="s">
        <v>1280</v>
      </c>
      <c r="I11728" s="8" t="s">
        <v>1281</v>
      </c>
      <c r="J11728" s="8" t="s">
        <v>1214</v>
      </c>
      <c r="K11728">
        <v>2</v>
      </c>
      <c r="L11728" s="10">
        <v>355</v>
      </c>
      <c r="M11728" s="10">
        <v>710</v>
      </c>
      <c r="N11728">
        <v>14</v>
      </c>
      <c r="O11728">
        <f t="shared" si="366"/>
        <v>28</v>
      </c>
      <c r="P11728" s="11">
        <f t="shared" si="367"/>
        <v>682</v>
      </c>
    </row>
    <row r="11729" spans="1:16" x14ac:dyDescent="0.25">
      <c r="A11729" t="s">
        <v>1943</v>
      </c>
      <c r="B11729" t="s">
        <v>1939</v>
      </c>
      <c r="C11729" t="s">
        <v>1193</v>
      </c>
      <c r="D11729" t="s">
        <v>1172</v>
      </c>
      <c r="E11729" t="s">
        <v>1211</v>
      </c>
      <c r="F11729" s="7">
        <v>45791</v>
      </c>
      <c r="G11729" s="8">
        <v>42829</v>
      </c>
      <c r="H11729" s="8" t="s">
        <v>1236</v>
      </c>
      <c r="I11729" s="8" t="s">
        <v>1237</v>
      </c>
      <c r="J11729" s="8" t="s">
        <v>1214</v>
      </c>
      <c r="K11729">
        <v>2</v>
      </c>
      <c r="L11729" s="10">
        <v>355</v>
      </c>
      <c r="M11729" s="10">
        <v>710</v>
      </c>
      <c r="N11729">
        <v>14</v>
      </c>
      <c r="O11729">
        <f t="shared" si="366"/>
        <v>28</v>
      </c>
      <c r="P11729" s="11">
        <f t="shared" si="367"/>
        <v>682</v>
      </c>
    </row>
    <row r="11730" spans="1:16" x14ac:dyDescent="0.25">
      <c r="A11730" t="s">
        <v>1943</v>
      </c>
      <c r="B11730" t="s">
        <v>1939</v>
      </c>
      <c r="C11730" t="s">
        <v>1193</v>
      </c>
      <c r="D11730" t="s">
        <v>1172</v>
      </c>
      <c r="E11730" t="s">
        <v>1211</v>
      </c>
      <c r="F11730" s="7">
        <v>45791</v>
      </c>
      <c r="G11730" s="8">
        <v>42829</v>
      </c>
      <c r="H11730" s="8" t="s">
        <v>1206</v>
      </c>
      <c r="I11730" s="8" t="s">
        <v>596</v>
      </c>
      <c r="J11730" s="8" t="s">
        <v>1205</v>
      </c>
      <c r="K11730">
        <v>4</v>
      </c>
      <c r="L11730" s="10">
        <v>60</v>
      </c>
      <c r="M11730" s="10">
        <v>240</v>
      </c>
      <c r="N11730">
        <v>7</v>
      </c>
      <c r="O11730">
        <f t="shared" si="366"/>
        <v>28</v>
      </c>
      <c r="P11730" s="11">
        <f t="shared" si="367"/>
        <v>212</v>
      </c>
    </row>
    <row r="11731" spans="1:16" x14ac:dyDescent="0.25">
      <c r="A11731" t="s">
        <v>1049</v>
      </c>
      <c r="B11731" t="s">
        <v>1151</v>
      </c>
      <c r="C11731" t="s">
        <v>1194</v>
      </c>
      <c r="D11731" t="s">
        <v>1172</v>
      </c>
      <c r="E11731" t="s">
        <v>470</v>
      </c>
      <c r="F11731" s="7">
        <v>45862</v>
      </c>
      <c r="G11731" s="8">
        <v>42838</v>
      </c>
      <c r="H11731" s="8" t="s">
        <v>471</v>
      </c>
      <c r="I11731" s="8" t="s">
        <v>959</v>
      </c>
      <c r="J11731" s="8" t="s">
        <v>1177</v>
      </c>
      <c r="K11731">
        <v>1</v>
      </c>
      <c r="L11731" s="10">
        <v>600</v>
      </c>
      <c r="M11731" s="10">
        <v>600</v>
      </c>
      <c r="N11731">
        <v>50</v>
      </c>
      <c r="O11731">
        <f t="shared" si="366"/>
        <v>50</v>
      </c>
      <c r="P11731" s="11">
        <f t="shared" si="367"/>
        <v>550</v>
      </c>
    </row>
    <row r="11732" spans="1:16" x14ac:dyDescent="0.25">
      <c r="A11732" t="s">
        <v>1049</v>
      </c>
      <c r="B11732" t="s">
        <v>1151</v>
      </c>
      <c r="C11732" t="s">
        <v>1194</v>
      </c>
      <c r="D11732" t="s">
        <v>1172</v>
      </c>
      <c r="E11732" t="s">
        <v>470</v>
      </c>
      <c r="F11732" s="7">
        <v>45862</v>
      </c>
      <c r="G11732" s="8">
        <v>42838</v>
      </c>
      <c r="H11732" s="8" t="s">
        <v>352</v>
      </c>
      <c r="I11732" s="8" t="s">
        <v>855</v>
      </c>
      <c r="J11732" s="8" t="s">
        <v>1177</v>
      </c>
      <c r="K11732">
        <v>1</v>
      </c>
      <c r="L11732" s="10">
        <v>600</v>
      </c>
      <c r="M11732" s="10">
        <v>600</v>
      </c>
      <c r="N11732">
        <v>50</v>
      </c>
      <c r="O11732">
        <f t="shared" si="366"/>
        <v>50</v>
      </c>
      <c r="P11732" s="11">
        <f t="shared" si="367"/>
        <v>550</v>
      </c>
    </row>
    <row r="11733" spans="1:16" x14ac:dyDescent="0.25">
      <c r="A11733" t="s">
        <v>1055</v>
      </c>
      <c r="B11733" t="s">
        <v>1161</v>
      </c>
      <c r="C11733" t="s">
        <v>1193</v>
      </c>
      <c r="D11733" t="s">
        <v>1172</v>
      </c>
      <c r="E11733" t="s">
        <v>478</v>
      </c>
      <c r="F11733" s="7">
        <v>45860</v>
      </c>
      <c r="G11733" s="8">
        <v>42839</v>
      </c>
      <c r="H11733" s="8" t="s">
        <v>84</v>
      </c>
      <c r="I11733" s="8" t="s">
        <v>624</v>
      </c>
      <c r="J11733" s="8" t="s">
        <v>1179</v>
      </c>
      <c r="K11733">
        <v>1</v>
      </c>
      <c r="L11733" s="10">
        <v>691</v>
      </c>
      <c r="M11733" s="10">
        <v>691</v>
      </c>
      <c r="N11733">
        <v>102</v>
      </c>
      <c r="O11733">
        <f t="shared" si="366"/>
        <v>102</v>
      </c>
      <c r="P11733" s="11">
        <f t="shared" si="367"/>
        <v>589</v>
      </c>
    </row>
    <row r="11734" spans="1:16" x14ac:dyDescent="0.25">
      <c r="A11734" t="s">
        <v>1055</v>
      </c>
      <c r="B11734" t="s">
        <v>1161</v>
      </c>
      <c r="C11734" t="s">
        <v>1193</v>
      </c>
      <c r="D11734" t="s">
        <v>1172</v>
      </c>
      <c r="E11734" t="s">
        <v>478</v>
      </c>
      <c r="F11734" s="7">
        <v>45860</v>
      </c>
      <c r="G11734" s="8">
        <v>42839</v>
      </c>
      <c r="H11734" s="8" t="s">
        <v>94</v>
      </c>
      <c r="I11734" s="8" t="s">
        <v>633</v>
      </c>
      <c r="J11734" s="8" t="s">
        <v>1187</v>
      </c>
      <c r="K11734">
        <v>1</v>
      </c>
      <c r="L11734" s="10">
        <v>438</v>
      </c>
      <c r="M11734" s="10">
        <v>438</v>
      </c>
      <c r="N11734">
        <v>80</v>
      </c>
      <c r="O11734">
        <f t="shared" si="366"/>
        <v>80</v>
      </c>
      <c r="P11734" s="11">
        <f t="shared" si="367"/>
        <v>358</v>
      </c>
    </row>
    <row r="11735" spans="1:16" x14ac:dyDescent="0.25">
      <c r="A11735" t="s">
        <v>1055</v>
      </c>
      <c r="B11735" t="s">
        <v>1161</v>
      </c>
      <c r="C11735" t="s">
        <v>1193</v>
      </c>
      <c r="D11735" t="s">
        <v>1172</v>
      </c>
      <c r="E11735" t="s">
        <v>478</v>
      </c>
      <c r="F11735" s="7">
        <v>45860</v>
      </c>
      <c r="G11735" s="8">
        <v>42839</v>
      </c>
      <c r="H11735" s="8" t="s">
        <v>13</v>
      </c>
      <c r="I11735" s="8" t="s">
        <v>568</v>
      </c>
      <c r="J11735" s="8" t="s">
        <v>1187</v>
      </c>
      <c r="K11735">
        <v>4</v>
      </c>
      <c r="L11735" s="10">
        <v>63</v>
      </c>
      <c r="M11735" s="10">
        <v>252</v>
      </c>
      <c r="N11735">
        <v>15</v>
      </c>
      <c r="O11735">
        <f t="shared" si="366"/>
        <v>60</v>
      </c>
      <c r="P11735" s="11">
        <f t="shared" si="367"/>
        <v>192</v>
      </c>
    </row>
    <row r="11736" spans="1:16" x14ac:dyDescent="0.25">
      <c r="A11736" t="s">
        <v>1055</v>
      </c>
      <c r="B11736" t="s">
        <v>1161</v>
      </c>
      <c r="C11736" t="s">
        <v>1193</v>
      </c>
      <c r="D11736" t="s">
        <v>1172</v>
      </c>
      <c r="E11736" t="s">
        <v>478</v>
      </c>
      <c r="F11736" s="7">
        <v>45860</v>
      </c>
      <c r="G11736" s="8">
        <v>42840</v>
      </c>
      <c r="H11736" s="8" t="s">
        <v>110</v>
      </c>
      <c r="I11736" s="8" t="s">
        <v>647</v>
      </c>
      <c r="J11736" s="8" t="s">
        <v>1179</v>
      </c>
      <c r="K11736">
        <v>1</v>
      </c>
      <c r="L11736" s="10">
        <v>691</v>
      </c>
      <c r="M11736" s="10">
        <v>691</v>
      </c>
      <c r="N11736">
        <v>102</v>
      </c>
      <c r="O11736">
        <f t="shared" si="366"/>
        <v>102</v>
      </c>
      <c r="P11736" s="11">
        <f t="shared" si="367"/>
        <v>589</v>
      </c>
    </row>
    <row r="11737" spans="1:16" x14ac:dyDescent="0.25">
      <c r="A11737" t="s">
        <v>1055</v>
      </c>
      <c r="B11737" t="s">
        <v>1161</v>
      </c>
      <c r="C11737" t="s">
        <v>1193</v>
      </c>
      <c r="D11737" t="s">
        <v>1172</v>
      </c>
      <c r="E11737" t="s">
        <v>478</v>
      </c>
      <c r="F11737" s="7">
        <v>45860</v>
      </c>
      <c r="G11737" s="8">
        <v>42840</v>
      </c>
      <c r="H11737" s="8" t="s">
        <v>94</v>
      </c>
      <c r="I11737" s="8" t="s">
        <v>633</v>
      </c>
      <c r="J11737" s="8" t="s">
        <v>1187</v>
      </c>
      <c r="K11737">
        <v>1</v>
      </c>
      <c r="L11737" s="10">
        <v>438</v>
      </c>
      <c r="M11737" s="10">
        <v>438</v>
      </c>
      <c r="N11737">
        <v>80</v>
      </c>
      <c r="O11737">
        <f t="shared" si="366"/>
        <v>80</v>
      </c>
      <c r="P11737" s="11">
        <f t="shared" si="367"/>
        <v>358</v>
      </c>
    </row>
    <row r="11738" spans="1:16" x14ac:dyDescent="0.25">
      <c r="A11738" t="s">
        <v>1055</v>
      </c>
      <c r="B11738" t="s">
        <v>1161</v>
      </c>
      <c r="C11738" t="s">
        <v>1193</v>
      </c>
      <c r="D11738" t="s">
        <v>1172</v>
      </c>
      <c r="E11738" t="s">
        <v>478</v>
      </c>
      <c r="F11738" s="7">
        <v>45860</v>
      </c>
      <c r="G11738" s="8">
        <v>42840</v>
      </c>
      <c r="H11738" s="8" t="s">
        <v>18</v>
      </c>
      <c r="I11738" s="8" t="s">
        <v>572</v>
      </c>
      <c r="J11738" s="8" t="s">
        <v>1187</v>
      </c>
      <c r="K11738">
        <v>4</v>
      </c>
      <c r="L11738" s="10">
        <v>63</v>
      </c>
      <c r="M11738" s="10">
        <v>252</v>
      </c>
      <c r="N11738">
        <v>15</v>
      </c>
      <c r="O11738">
        <f t="shared" si="366"/>
        <v>60</v>
      </c>
      <c r="P11738" s="11">
        <f t="shared" si="367"/>
        <v>192</v>
      </c>
    </row>
    <row r="11739" spans="1:16" x14ac:dyDescent="0.25">
      <c r="A11739" t="s">
        <v>1105</v>
      </c>
      <c r="B11739" t="s">
        <v>1131</v>
      </c>
      <c r="C11739" t="s">
        <v>1195</v>
      </c>
      <c r="D11739" t="s">
        <v>1172</v>
      </c>
      <c r="E11739" t="s">
        <v>1341</v>
      </c>
      <c r="F11739" s="7">
        <v>45863</v>
      </c>
      <c r="G11739" s="8">
        <v>42841</v>
      </c>
      <c r="H11739" s="8" t="s">
        <v>1204</v>
      </c>
      <c r="I11739" s="8" t="s">
        <v>1668</v>
      </c>
      <c r="J11739" s="8" t="s">
        <v>1205</v>
      </c>
      <c r="K11739">
        <v>4</v>
      </c>
      <c r="L11739" s="10">
        <v>495</v>
      </c>
      <c r="M11739" s="10">
        <v>1980</v>
      </c>
      <c r="N11739">
        <v>29</v>
      </c>
      <c r="O11739">
        <f t="shared" si="366"/>
        <v>116</v>
      </c>
      <c r="P11739" s="11">
        <f t="shared" si="367"/>
        <v>1864</v>
      </c>
    </row>
    <row r="11740" spans="1:16" x14ac:dyDescent="0.25">
      <c r="A11740" t="s">
        <v>1105</v>
      </c>
      <c r="B11740" t="s">
        <v>1131</v>
      </c>
      <c r="C11740" t="s">
        <v>1195</v>
      </c>
      <c r="D11740" t="s">
        <v>1172</v>
      </c>
      <c r="E11740" t="s">
        <v>1341</v>
      </c>
      <c r="F11740" s="7">
        <v>45863</v>
      </c>
      <c r="G11740" s="8">
        <v>42841</v>
      </c>
      <c r="H11740" s="8" t="s">
        <v>1206</v>
      </c>
      <c r="I11740" s="8" t="s">
        <v>596</v>
      </c>
      <c r="J11740" s="8" t="s">
        <v>1205</v>
      </c>
      <c r="K11740">
        <v>4</v>
      </c>
      <c r="L11740" s="10">
        <v>135</v>
      </c>
      <c r="M11740" s="10">
        <v>540</v>
      </c>
      <c r="N11740">
        <v>7</v>
      </c>
      <c r="O11740">
        <f t="shared" si="366"/>
        <v>28</v>
      </c>
      <c r="P11740" s="11">
        <f t="shared" si="367"/>
        <v>512</v>
      </c>
    </row>
    <row r="11741" spans="1:16" x14ac:dyDescent="0.25">
      <c r="A11741" t="s">
        <v>1105</v>
      </c>
      <c r="B11741" t="s">
        <v>1131</v>
      </c>
      <c r="C11741" t="s">
        <v>1195</v>
      </c>
      <c r="D11741" t="s">
        <v>1172</v>
      </c>
      <c r="E11741" t="s">
        <v>1341</v>
      </c>
      <c r="F11741" s="7">
        <v>45863</v>
      </c>
      <c r="G11741" s="8">
        <v>42841</v>
      </c>
      <c r="H11741" s="8" t="s">
        <v>1207</v>
      </c>
      <c r="I11741" s="8" t="s">
        <v>1208</v>
      </c>
      <c r="J11741" s="8" t="s">
        <v>1205</v>
      </c>
      <c r="K11741">
        <v>4</v>
      </c>
      <c r="L11741" s="10">
        <v>495</v>
      </c>
      <c r="M11741" s="10">
        <v>1980</v>
      </c>
      <c r="N11741">
        <v>10</v>
      </c>
      <c r="O11741">
        <f t="shared" si="366"/>
        <v>40</v>
      </c>
      <c r="P11741" s="11">
        <f t="shared" si="367"/>
        <v>1940</v>
      </c>
    </row>
    <row r="11742" spans="1:16" x14ac:dyDescent="0.25">
      <c r="A11742" t="s">
        <v>1105</v>
      </c>
      <c r="B11742" t="s">
        <v>1131</v>
      </c>
      <c r="C11742" t="s">
        <v>1195</v>
      </c>
      <c r="D11742" t="s">
        <v>1172</v>
      </c>
      <c r="E11742" t="s">
        <v>1341</v>
      </c>
      <c r="F11742" s="7">
        <v>45863</v>
      </c>
      <c r="G11742" s="8">
        <v>42841</v>
      </c>
      <c r="H11742" s="8" t="s">
        <v>53</v>
      </c>
      <c r="I11742" s="8" t="s">
        <v>602</v>
      </c>
      <c r="J11742" s="8" t="s">
        <v>1188</v>
      </c>
      <c r="K11742">
        <v>1</v>
      </c>
      <c r="L11742" s="10">
        <v>720</v>
      </c>
      <c r="M11742" s="10">
        <v>720</v>
      </c>
      <c r="N11742">
        <v>142</v>
      </c>
      <c r="O11742">
        <f t="shared" si="366"/>
        <v>142</v>
      </c>
      <c r="P11742" s="11">
        <f t="shared" si="367"/>
        <v>578</v>
      </c>
    </row>
    <row r="11743" spans="1:16" x14ac:dyDescent="0.25">
      <c r="A11743" t="s">
        <v>1105</v>
      </c>
      <c r="B11743" t="s">
        <v>1131</v>
      </c>
      <c r="C11743" t="s">
        <v>1195</v>
      </c>
      <c r="D11743" t="s">
        <v>1172</v>
      </c>
      <c r="E11743" t="s">
        <v>1341</v>
      </c>
      <c r="F11743" s="7">
        <v>45863</v>
      </c>
      <c r="G11743" s="8">
        <v>42841</v>
      </c>
      <c r="H11743" s="8" t="s">
        <v>321</v>
      </c>
      <c r="I11743" s="8" t="s">
        <v>828</v>
      </c>
      <c r="J11743" s="8" t="s">
        <v>1188</v>
      </c>
      <c r="K11743">
        <v>2</v>
      </c>
      <c r="L11743" s="10">
        <v>158</v>
      </c>
      <c r="M11743" s="10">
        <v>316</v>
      </c>
      <c r="N11743">
        <v>15</v>
      </c>
      <c r="O11743">
        <f t="shared" si="366"/>
        <v>30</v>
      </c>
      <c r="P11743" s="11">
        <f t="shared" si="367"/>
        <v>286</v>
      </c>
    </row>
    <row r="11744" spans="1:16" x14ac:dyDescent="0.25">
      <c r="A11744" t="s">
        <v>1052</v>
      </c>
      <c r="B11744" t="s">
        <v>1149</v>
      </c>
      <c r="C11744" t="s">
        <v>1194</v>
      </c>
      <c r="D11744" t="s">
        <v>1172</v>
      </c>
      <c r="E11744" t="s">
        <v>168</v>
      </c>
      <c r="F11744" s="7">
        <v>45854</v>
      </c>
      <c r="G11744" s="8">
        <v>42842</v>
      </c>
      <c r="H11744" s="8" t="s">
        <v>117</v>
      </c>
      <c r="I11744" s="8" t="s">
        <v>596</v>
      </c>
      <c r="J11744" s="8" t="s">
        <v>1186</v>
      </c>
      <c r="K11744">
        <v>10</v>
      </c>
      <c r="L11744" s="10">
        <v>50</v>
      </c>
      <c r="M11744" s="10">
        <v>500</v>
      </c>
      <c r="N11744">
        <v>15</v>
      </c>
      <c r="O11744">
        <f t="shared" si="366"/>
        <v>150</v>
      </c>
      <c r="P11744" s="11">
        <f t="shared" si="367"/>
        <v>350</v>
      </c>
    </row>
    <row r="11745" spans="1:16" x14ac:dyDescent="0.25">
      <c r="A11745" t="s">
        <v>1052</v>
      </c>
      <c r="B11745" t="s">
        <v>1149</v>
      </c>
      <c r="C11745" t="s">
        <v>1194</v>
      </c>
      <c r="D11745" t="s">
        <v>1172</v>
      </c>
      <c r="E11745" t="s">
        <v>168</v>
      </c>
      <c r="F11745" s="7">
        <v>45854</v>
      </c>
      <c r="G11745" s="8">
        <v>42842</v>
      </c>
      <c r="H11745" s="8" t="s">
        <v>405</v>
      </c>
      <c r="I11745" s="8" t="s">
        <v>902</v>
      </c>
      <c r="J11745" s="8" t="s">
        <v>1186</v>
      </c>
      <c r="K11745">
        <v>2</v>
      </c>
      <c r="L11745" s="10">
        <v>180</v>
      </c>
      <c r="M11745" s="10">
        <v>360</v>
      </c>
      <c r="N11745">
        <v>15</v>
      </c>
      <c r="O11745">
        <f t="shared" si="366"/>
        <v>30</v>
      </c>
      <c r="P11745" s="11">
        <f t="shared" si="367"/>
        <v>330</v>
      </c>
    </row>
    <row r="11746" spans="1:16" x14ac:dyDescent="0.25">
      <c r="A11746" t="s">
        <v>1052</v>
      </c>
      <c r="B11746" t="s">
        <v>1149</v>
      </c>
      <c r="C11746" t="s">
        <v>1194</v>
      </c>
      <c r="D11746" t="s">
        <v>1172</v>
      </c>
      <c r="E11746" t="s">
        <v>168</v>
      </c>
      <c r="F11746" s="7">
        <v>45854</v>
      </c>
      <c r="G11746" s="8">
        <v>42842</v>
      </c>
      <c r="H11746" s="8" t="s">
        <v>239</v>
      </c>
      <c r="I11746" s="8" t="s">
        <v>760</v>
      </c>
      <c r="J11746" s="8" t="s">
        <v>1186</v>
      </c>
      <c r="K11746">
        <v>2</v>
      </c>
      <c r="L11746" s="10">
        <v>450</v>
      </c>
      <c r="M11746" s="10">
        <v>900</v>
      </c>
      <c r="N11746">
        <v>60</v>
      </c>
      <c r="O11746">
        <f t="shared" si="366"/>
        <v>120</v>
      </c>
      <c r="P11746" s="11">
        <f t="shared" si="367"/>
        <v>780</v>
      </c>
    </row>
    <row r="11747" spans="1:16" x14ac:dyDescent="0.25">
      <c r="A11747" t="s">
        <v>1052</v>
      </c>
      <c r="B11747" t="s">
        <v>1149</v>
      </c>
      <c r="C11747" t="s">
        <v>1194</v>
      </c>
      <c r="D11747" t="s">
        <v>1172</v>
      </c>
      <c r="E11747" t="s">
        <v>168</v>
      </c>
      <c r="F11747" s="7">
        <v>45854</v>
      </c>
      <c r="G11747" s="8">
        <v>42842</v>
      </c>
      <c r="H11747" s="8" t="s">
        <v>376</v>
      </c>
      <c r="I11747" s="8" t="s">
        <v>876</v>
      </c>
      <c r="J11747" s="8" t="s">
        <v>1186</v>
      </c>
      <c r="K11747">
        <v>8</v>
      </c>
      <c r="L11747" s="10">
        <v>450</v>
      </c>
      <c r="M11747" s="10">
        <v>3600</v>
      </c>
      <c r="N11747">
        <v>60</v>
      </c>
      <c r="O11747">
        <f t="shared" si="366"/>
        <v>480</v>
      </c>
      <c r="P11747" s="11">
        <f t="shared" si="367"/>
        <v>3120</v>
      </c>
    </row>
    <row r="11748" spans="1:16" x14ac:dyDescent="0.25">
      <c r="A11748" t="s">
        <v>1994</v>
      </c>
      <c r="B11748" t="s">
        <v>1136</v>
      </c>
      <c r="C11748" t="s">
        <v>1194</v>
      </c>
      <c r="D11748" t="s">
        <v>1172</v>
      </c>
      <c r="E11748" t="s">
        <v>2250</v>
      </c>
      <c r="F11748" s="7">
        <v>45862</v>
      </c>
      <c r="G11748" s="8">
        <v>42843</v>
      </c>
      <c r="H11748" s="8" t="s">
        <v>1542</v>
      </c>
      <c r="I11748" s="8" t="s">
        <v>1543</v>
      </c>
      <c r="J11748" s="8" t="s">
        <v>1214</v>
      </c>
      <c r="K11748">
        <v>2</v>
      </c>
      <c r="L11748" s="10">
        <v>1394.37</v>
      </c>
      <c r="M11748" s="10">
        <v>2788.74</v>
      </c>
      <c r="N11748">
        <v>13</v>
      </c>
      <c r="O11748">
        <f t="shared" si="366"/>
        <v>26</v>
      </c>
      <c r="P11748" s="11">
        <f t="shared" si="367"/>
        <v>2762.74</v>
      </c>
    </row>
    <row r="11749" spans="1:16" x14ac:dyDescent="0.25">
      <c r="A11749" t="s">
        <v>1994</v>
      </c>
      <c r="B11749" t="s">
        <v>1136</v>
      </c>
      <c r="C11749" t="s">
        <v>1194</v>
      </c>
      <c r="D11749" t="s">
        <v>1172</v>
      </c>
      <c r="E11749" t="s">
        <v>2250</v>
      </c>
      <c r="F11749" s="7">
        <v>45862</v>
      </c>
      <c r="G11749" s="8">
        <v>42843</v>
      </c>
      <c r="H11749" s="8" t="s">
        <v>2369</v>
      </c>
      <c r="I11749" s="8" t="s">
        <v>2370</v>
      </c>
      <c r="J11749" s="8" t="s">
        <v>1214</v>
      </c>
      <c r="K11749">
        <v>4</v>
      </c>
      <c r="L11749" s="10">
        <v>7113.67</v>
      </c>
      <c r="M11749" s="10">
        <v>28454.68</v>
      </c>
      <c r="N11749">
        <v>100</v>
      </c>
      <c r="O11749">
        <f t="shared" si="366"/>
        <v>400</v>
      </c>
      <c r="P11749" s="11">
        <f t="shared" si="367"/>
        <v>28054.68</v>
      </c>
    </row>
    <row r="11750" spans="1:16" x14ac:dyDescent="0.25">
      <c r="A11750" t="s">
        <v>1994</v>
      </c>
      <c r="B11750" t="s">
        <v>1136</v>
      </c>
      <c r="C11750" t="s">
        <v>1194</v>
      </c>
      <c r="D11750" t="s">
        <v>1172</v>
      </c>
      <c r="E11750" t="s">
        <v>2250</v>
      </c>
      <c r="F11750" s="7">
        <v>45862</v>
      </c>
      <c r="G11750" s="8">
        <v>42843</v>
      </c>
      <c r="H11750" s="8" t="s">
        <v>2394</v>
      </c>
      <c r="I11750" s="8" t="s">
        <v>2395</v>
      </c>
      <c r="J11750" s="8" t="s">
        <v>1214</v>
      </c>
      <c r="K11750">
        <v>2</v>
      </c>
      <c r="L11750" s="10">
        <v>7113.67</v>
      </c>
      <c r="M11750" s="10">
        <v>14227.34</v>
      </c>
      <c r="N11750">
        <v>100</v>
      </c>
      <c r="O11750">
        <f t="shared" si="366"/>
        <v>200</v>
      </c>
      <c r="P11750" s="11">
        <f t="shared" si="367"/>
        <v>14027.34</v>
      </c>
    </row>
    <row r="11751" spans="1:16" x14ac:dyDescent="0.25">
      <c r="A11751" t="s">
        <v>1994</v>
      </c>
      <c r="B11751" t="s">
        <v>1136</v>
      </c>
      <c r="C11751" t="s">
        <v>1194</v>
      </c>
      <c r="D11751" t="s">
        <v>1172</v>
      </c>
      <c r="E11751" t="s">
        <v>2250</v>
      </c>
      <c r="F11751" s="7">
        <v>45862</v>
      </c>
      <c r="G11751" s="8">
        <v>42843</v>
      </c>
      <c r="H11751" s="8" t="s">
        <v>2688</v>
      </c>
      <c r="I11751" s="8" t="s">
        <v>2689</v>
      </c>
      <c r="J11751" s="8" t="s">
        <v>1214</v>
      </c>
      <c r="K11751">
        <v>1</v>
      </c>
      <c r="L11751" s="10">
        <v>7113.67</v>
      </c>
      <c r="M11751" s="10">
        <v>7113.67</v>
      </c>
      <c r="N11751">
        <v>100</v>
      </c>
      <c r="O11751">
        <f t="shared" si="366"/>
        <v>100</v>
      </c>
      <c r="P11751" s="11">
        <f t="shared" si="367"/>
        <v>7013.67</v>
      </c>
    </row>
    <row r="11752" spans="1:16" x14ac:dyDescent="0.25">
      <c r="A11752" t="s">
        <v>1994</v>
      </c>
      <c r="B11752" t="s">
        <v>1136</v>
      </c>
      <c r="C11752" t="s">
        <v>1194</v>
      </c>
      <c r="D11752" t="s">
        <v>1172</v>
      </c>
      <c r="E11752" t="s">
        <v>2250</v>
      </c>
      <c r="F11752" s="7">
        <v>45862</v>
      </c>
      <c r="G11752" s="8">
        <v>42843</v>
      </c>
      <c r="H11752" s="8" t="s">
        <v>2371</v>
      </c>
      <c r="I11752" s="8" t="s">
        <v>2372</v>
      </c>
      <c r="J11752" s="8" t="s">
        <v>1214</v>
      </c>
      <c r="K11752">
        <v>3</v>
      </c>
      <c r="L11752" s="10">
        <v>7113.67</v>
      </c>
      <c r="M11752" s="10">
        <v>21341.01</v>
      </c>
      <c r="N11752">
        <v>100</v>
      </c>
      <c r="O11752">
        <f t="shared" si="366"/>
        <v>300</v>
      </c>
      <c r="P11752" s="11">
        <f t="shared" si="367"/>
        <v>21041.01</v>
      </c>
    </row>
    <row r="11753" spans="1:16" x14ac:dyDescent="0.25">
      <c r="A11753" t="s">
        <v>1994</v>
      </c>
      <c r="B11753" t="s">
        <v>1136</v>
      </c>
      <c r="C11753" t="s">
        <v>1194</v>
      </c>
      <c r="D11753" t="s">
        <v>1172</v>
      </c>
      <c r="E11753" t="s">
        <v>2250</v>
      </c>
      <c r="F11753" s="7">
        <v>45862</v>
      </c>
      <c r="G11753" s="8">
        <v>42843</v>
      </c>
      <c r="H11753" s="8" t="s">
        <v>1206</v>
      </c>
      <c r="I11753" s="8" t="s">
        <v>596</v>
      </c>
      <c r="J11753" s="8" t="s">
        <v>1205</v>
      </c>
      <c r="K11753">
        <v>10</v>
      </c>
      <c r="L11753" s="10">
        <v>480.82</v>
      </c>
      <c r="M11753" s="10">
        <v>4808.2</v>
      </c>
      <c r="N11753">
        <v>7</v>
      </c>
      <c r="O11753">
        <f t="shared" si="366"/>
        <v>70</v>
      </c>
      <c r="P11753" s="11">
        <f t="shared" si="367"/>
        <v>4738.2</v>
      </c>
    </row>
    <row r="11754" spans="1:16" x14ac:dyDescent="0.25">
      <c r="A11754" t="s">
        <v>1378</v>
      </c>
      <c r="B11754" t="s">
        <v>1379</v>
      </c>
      <c r="C11754" t="s">
        <v>1193</v>
      </c>
      <c r="D11754" t="s">
        <v>1172</v>
      </c>
      <c r="E11754" t="s">
        <v>1916</v>
      </c>
      <c r="F11754" s="7">
        <v>45863</v>
      </c>
      <c r="G11754" s="8">
        <v>42844</v>
      </c>
      <c r="H11754" s="8" t="s">
        <v>38</v>
      </c>
      <c r="I11754" s="8" t="s">
        <v>591</v>
      </c>
      <c r="J11754" s="8" t="s">
        <v>1179</v>
      </c>
      <c r="K11754">
        <v>1</v>
      </c>
      <c r="L11754" s="10">
        <v>750</v>
      </c>
      <c r="M11754" s="10">
        <v>750</v>
      </c>
      <c r="N11754">
        <v>102</v>
      </c>
      <c r="O11754">
        <f t="shared" si="366"/>
        <v>102</v>
      </c>
      <c r="P11754" s="11">
        <f t="shared" si="367"/>
        <v>648</v>
      </c>
    </row>
    <row r="11755" spans="1:16" x14ac:dyDescent="0.25">
      <c r="A11755" t="s">
        <v>1378</v>
      </c>
      <c r="B11755" t="s">
        <v>1379</v>
      </c>
      <c r="C11755" t="s">
        <v>1193</v>
      </c>
      <c r="D11755" t="s">
        <v>1172</v>
      </c>
      <c r="E11755" t="s">
        <v>1916</v>
      </c>
      <c r="F11755" s="7">
        <v>45863</v>
      </c>
      <c r="G11755" s="8">
        <v>42844</v>
      </c>
      <c r="H11755" s="8" t="s">
        <v>95</v>
      </c>
      <c r="I11755" s="8" t="s">
        <v>634</v>
      </c>
      <c r="J11755" s="8" t="s">
        <v>1187</v>
      </c>
      <c r="K11755">
        <v>1</v>
      </c>
      <c r="L11755" s="10">
        <v>700</v>
      </c>
      <c r="M11755" s="10">
        <v>700</v>
      </c>
      <c r="N11755">
        <v>80</v>
      </c>
      <c r="O11755">
        <f t="shared" si="366"/>
        <v>80</v>
      </c>
      <c r="P11755" s="11">
        <f t="shared" si="367"/>
        <v>620</v>
      </c>
    </row>
    <row r="11756" spans="1:16" x14ac:dyDescent="0.25">
      <c r="A11756" t="s">
        <v>1378</v>
      </c>
      <c r="B11756" t="s">
        <v>1379</v>
      </c>
      <c r="C11756" t="s">
        <v>1193</v>
      </c>
      <c r="D11756" t="s">
        <v>1172</v>
      </c>
      <c r="E11756" t="s">
        <v>1916</v>
      </c>
      <c r="F11756" s="7">
        <v>45863</v>
      </c>
      <c r="G11756" s="8">
        <v>42844</v>
      </c>
      <c r="H11756" s="8" t="s">
        <v>23</v>
      </c>
      <c r="I11756" s="8" t="s">
        <v>577</v>
      </c>
      <c r="J11756" s="8" t="s">
        <v>1187</v>
      </c>
      <c r="K11756">
        <v>4</v>
      </c>
      <c r="L11756" s="10">
        <v>100</v>
      </c>
      <c r="M11756" s="10">
        <v>400</v>
      </c>
      <c r="N11756">
        <v>15</v>
      </c>
      <c r="O11756">
        <f t="shared" si="366"/>
        <v>60</v>
      </c>
      <c r="P11756" s="11">
        <f t="shared" si="367"/>
        <v>340</v>
      </c>
    </row>
    <row r="11757" spans="1:16" x14ac:dyDescent="0.25">
      <c r="A11757" t="s">
        <v>40</v>
      </c>
      <c r="B11757" t="s">
        <v>2693</v>
      </c>
      <c r="C11757" t="s">
        <v>1192</v>
      </c>
      <c r="D11757" t="s">
        <v>1171</v>
      </c>
      <c r="E11757" t="s">
        <v>2694</v>
      </c>
      <c r="F11757" s="7">
        <v>45831</v>
      </c>
      <c r="G11757" s="8">
        <v>42845</v>
      </c>
      <c r="H11757" s="8" t="s">
        <v>1204</v>
      </c>
      <c r="I11757" s="8" t="s">
        <v>1668</v>
      </c>
      <c r="J11757" s="8" t="s">
        <v>1205</v>
      </c>
      <c r="K11757">
        <v>2</v>
      </c>
      <c r="L11757" s="10">
        <v>175</v>
      </c>
      <c r="M11757" s="10">
        <v>350</v>
      </c>
      <c r="N11757">
        <v>29</v>
      </c>
      <c r="O11757">
        <f t="shared" si="366"/>
        <v>58</v>
      </c>
      <c r="P11757" s="11">
        <f t="shared" si="367"/>
        <v>292</v>
      </c>
    </row>
    <row r="11758" spans="1:16" x14ac:dyDescent="0.25">
      <c r="A11758" t="s">
        <v>40</v>
      </c>
      <c r="B11758" t="s">
        <v>2693</v>
      </c>
      <c r="C11758" t="s">
        <v>1192</v>
      </c>
      <c r="D11758" t="s">
        <v>1171</v>
      </c>
      <c r="E11758" t="s">
        <v>2694</v>
      </c>
      <c r="F11758" s="7">
        <v>45831</v>
      </c>
      <c r="G11758" s="8">
        <v>42845</v>
      </c>
      <c r="H11758" s="8" t="s">
        <v>1206</v>
      </c>
      <c r="I11758" s="8" t="s">
        <v>596</v>
      </c>
      <c r="J11758" s="8" t="s">
        <v>1205</v>
      </c>
      <c r="K11758">
        <v>2</v>
      </c>
      <c r="L11758" s="10">
        <v>25</v>
      </c>
      <c r="M11758" s="10">
        <v>50</v>
      </c>
      <c r="N11758">
        <v>7</v>
      </c>
      <c r="O11758">
        <f t="shared" si="366"/>
        <v>14</v>
      </c>
      <c r="P11758" s="11">
        <f t="shared" si="367"/>
        <v>36</v>
      </c>
    </row>
    <row r="11759" spans="1:16" x14ac:dyDescent="0.25">
      <c r="A11759" t="s">
        <v>40</v>
      </c>
      <c r="B11759" t="s">
        <v>2693</v>
      </c>
      <c r="C11759" t="s">
        <v>1192</v>
      </c>
      <c r="D11759" t="s">
        <v>1171</v>
      </c>
      <c r="E11759" t="s">
        <v>2694</v>
      </c>
      <c r="F11759" s="7">
        <v>45831</v>
      </c>
      <c r="G11759" s="8">
        <v>42845</v>
      </c>
      <c r="H11759" s="8" t="s">
        <v>1225</v>
      </c>
      <c r="I11759" s="8" t="s">
        <v>1226</v>
      </c>
      <c r="J11759" s="8" t="s">
        <v>1205</v>
      </c>
      <c r="K11759">
        <v>2</v>
      </c>
      <c r="L11759" s="10">
        <v>150</v>
      </c>
      <c r="M11759" s="10">
        <v>300</v>
      </c>
      <c r="N11759">
        <v>10</v>
      </c>
      <c r="O11759">
        <f t="shared" si="366"/>
        <v>20</v>
      </c>
      <c r="P11759" s="11">
        <f t="shared" si="367"/>
        <v>280</v>
      </c>
    </row>
    <row r="11760" spans="1:16" x14ac:dyDescent="0.25">
      <c r="A11760" t="s">
        <v>40</v>
      </c>
      <c r="B11760" t="s">
        <v>2693</v>
      </c>
      <c r="C11760" t="s">
        <v>1192</v>
      </c>
      <c r="D11760" t="s">
        <v>1171</v>
      </c>
      <c r="E11760" t="s">
        <v>2694</v>
      </c>
      <c r="F11760" s="7">
        <v>45831</v>
      </c>
      <c r="G11760" s="8">
        <v>42845</v>
      </c>
      <c r="H11760" s="8" t="s">
        <v>113</v>
      </c>
      <c r="I11760" s="8" t="s">
        <v>650</v>
      </c>
      <c r="J11760" s="8" t="s">
        <v>1188</v>
      </c>
      <c r="K11760">
        <v>1</v>
      </c>
      <c r="L11760" s="10">
        <v>65</v>
      </c>
      <c r="M11760" s="10">
        <v>65</v>
      </c>
      <c r="N11760">
        <v>15</v>
      </c>
      <c r="O11760">
        <f t="shared" si="366"/>
        <v>15</v>
      </c>
      <c r="P11760" s="11">
        <f t="shared" si="367"/>
        <v>50</v>
      </c>
    </row>
    <row r="11761" spans="1:16" x14ac:dyDescent="0.25">
      <c r="A11761" t="s">
        <v>40</v>
      </c>
      <c r="B11761" t="s">
        <v>2693</v>
      </c>
      <c r="C11761" t="s">
        <v>1192</v>
      </c>
      <c r="D11761" t="s">
        <v>1171</v>
      </c>
      <c r="E11761" t="s">
        <v>2694</v>
      </c>
      <c r="F11761" s="7">
        <v>45831</v>
      </c>
      <c r="G11761" s="8">
        <v>42845</v>
      </c>
      <c r="H11761" s="8" t="s">
        <v>329</v>
      </c>
      <c r="I11761" s="8" t="s">
        <v>835</v>
      </c>
      <c r="J11761" s="8" t="s">
        <v>1181</v>
      </c>
      <c r="K11761">
        <v>1</v>
      </c>
      <c r="L11761" s="10">
        <v>675</v>
      </c>
      <c r="M11761" s="10">
        <v>675</v>
      </c>
      <c r="N11761">
        <v>90</v>
      </c>
      <c r="O11761">
        <f t="shared" si="366"/>
        <v>90</v>
      </c>
      <c r="P11761" s="11">
        <f t="shared" si="367"/>
        <v>585</v>
      </c>
    </row>
    <row r="11762" spans="1:16" x14ac:dyDescent="0.25">
      <c r="A11762" t="s">
        <v>40</v>
      </c>
      <c r="B11762" t="s">
        <v>2693</v>
      </c>
      <c r="C11762" t="s">
        <v>1192</v>
      </c>
      <c r="D11762" t="s">
        <v>1171</v>
      </c>
      <c r="E11762" t="s">
        <v>2694</v>
      </c>
      <c r="F11762" s="7">
        <v>45838</v>
      </c>
      <c r="G11762" s="8">
        <v>42846</v>
      </c>
      <c r="H11762" s="8" t="s">
        <v>1204</v>
      </c>
      <c r="I11762" s="8" t="s">
        <v>1668</v>
      </c>
      <c r="J11762" s="8" t="s">
        <v>1205</v>
      </c>
      <c r="K11762">
        <v>2</v>
      </c>
      <c r="L11762" s="10">
        <v>175</v>
      </c>
      <c r="M11762" s="10">
        <v>350</v>
      </c>
      <c r="N11762">
        <v>29</v>
      </c>
      <c r="O11762">
        <f t="shared" si="366"/>
        <v>58</v>
      </c>
      <c r="P11762" s="11">
        <f t="shared" si="367"/>
        <v>292</v>
      </c>
    </row>
    <row r="11763" spans="1:16" x14ac:dyDescent="0.25">
      <c r="A11763" t="s">
        <v>40</v>
      </c>
      <c r="B11763" t="s">
        <v>2693</v>
      </c>
      <c r="C11763" t="s">
        <v>1192</v>
      </c>
      <c r="D11763" t="s">
        <v>1171</v>
      </c>
      <c r="E11763" t="s">
        <v>2694</v>
      </c>
      <c r="F11763" s="7">
        <v>45838</v>
      </c>
      <c r="G11763" s="8">
        <v>42846</v>
      </c>
      <c r="H11763" s="8" t="s">
        <v>1206</v>
      </c>
      <c r="I11763" s="8" t="s">
        <v>596</v>
      </c>
      <c r="J11763" s="8" t="s">
        <v>1205</v>
      </c>
      <c r="K11763">
        <v>2</v>
      </c>
      <c r="L11763" s="10">
        <v>25</v>
      </c>
      <c r="M11763" s="10">
        <v>50</v>
      </c>
      <c r="N11763">
        <v>7</v>
      </c>
      <c r="O11763">
        <f t="shared" si="366"/>
        <v>14</v>
      </c>
      <c r="P11763" s="11">
        <f t="shared" si="367"/>
        <v>36</v>
      </c>
    </row>
    <row r="11764" spans="1:16" x14ac:dyDescent="0.25">
      <c r="A11764" t="s">
        <v>40</v>
      </c>
      <c r="B11764" t="s">
        <v>2693</v>
      </c>
      <c r="C11764" t="s">
        <v>1192</v>
      </c>
      <c r="D11764" t="s">
        <v>1171</v>
      </c>
      <c r="E11764" t="s">
        <v>2694</v>
      </c>
      <c r="F11764" s="7">
        <v>45838</v>
      </c>
      <c r="G11764" s="8">
        <v>42846</v>
      </c>
      <c r="H11764" s="8" t="s">
        <v>1223</v>
      </c>
      <c r="I11764" s="8" t="s">
        <v>1224</v>
      </c>
      <c r="J11764" s="8" t="s">
        <v>1205</v>
      </c>
      <c r="K11764">
        <v>2</v>
      </c>
      <c r="L11764" s="10">
        <v>150</v>
      </c>
      <c r="M11764" s="10">
        <v>300</v>
      </c>
      <c r="N11764">
        <v>10</v>
      </c>
      <c r="O11764">
        <f t="shared" si="366"/>
        <v>20</v>
      </c>
      <c r="P11764" s="11">
        <f t="shared" si="367"/>
        <v>280</v>
      </c>
    </row>
    <row r="11765" spans="1:16" x14ac:dyDescent="0.25">
      <c r="A11765" t="s">
        <v>40</v>
      </c>
      <c r="B11765" t="s">
        <v>2693</v>
      </c>
      <c r="C11765" t="s">
        <v>1192</v>
      </c>
      <c r="D11765" t="s">
        <v>1171</v>
      </c>
      <c r="E11765" t="s">
        <v>2694</v>
      </c>
      <c r="F11765" s="7">
        <v>45838</v>
      </c>
      <c r="G11765" s="8">
        <v>42846</v>
      </c>
      <c r="H11765" s="8" t="s">
        <v>114</v>
      </c>
      <c r="I11765" s="8" t="s">
        <v>651</v>
      </c>
      <c r="J11765" s="8" t="s">
        <v>1188</v>
      </c>
      <c r="K11765">
        <v>1</v>
      </c>
      <c r="L11765" s="10">
        <v>65</v>
      </c>
      <c r="M11765" s="10">
        <v>65</v>
      </c>
      <c r="N11765">
        <v>15</v>
      </c>
      <c r="O11765">
        <f t="shared" si="366"/>
        <v>15</v>
      </c>
      <c r="P11765" s="11">
        <f t="shared" si="367"/>
        <v>50</v>
      </c>
    </row>
    <row r="11766" spans="1:16" x14ac:dyDescent="0.25">
      <c r="A11766" t="s">
        <v>40</v>
      </c>
      <c r="B11766" t="s">
        <v>2693</v>
      </c>
      <c r="C11766" t="s">
        <v>1192</v>
      </c>
      <c r="D11766" t="s">
        <v>1171</v>
      </c>
      <c r="E11766" t="s">
        <v>2694</v>
      </c>
      <c r="F11766" s="7">
        <v>45833</v>
      </c>
      <c r="G11766" s="8">
        <v>42847</v>
      </c>
      <c r="H11766" s="8" t="s">
        <v>136</v>
      </c>
      <c r="I11766" s="8" t="s">
        <v>669</v>
      </c>
      <c r="J11766" s="8" t="s">
        <v>1181</v>
      </c>
      <c r="K11766">
        <v>1</v>
      </c>
      <c r="L11766" s="10">
        <v>675</v>
      </c>
      <c r="M11766" s="10">
        <v>675</v>
      </c>
      <c r="N11766">
        <v>90</v>
      </c>
      <c r="O11766">
        <f t="shared" si="366"/>
        <v>90</v>
      </c>
      <c r="P11766" s="11">
        <f t="shared" si="367"/>
        <v>585</v>
      </c>
    </row>
    <row r="11767" spans="1:16" x14ac:dyDescent="0.25">
      <c r="A11767" t="s">
        <v>2808</v>
      </c>
      <c r="B11767" t="s">
        <v>2693</v>
      </c>
      <c r="C11767" t="s">
        <v>1192</v>
      </c>
      <c r="D11767" t="s">
        <v>1171</v>
      </c>
      <c r="E11767" t="s">
        <v>2694</v>
      </c>
      <c r="F11767" s="7">
        <v>45856</v>
      </c>
      <c r="G11767" s="8">
        <v>42848</v>
      </c>
      <c r="H11767" s="8" t="s">
        <v>136</v>
      </c>
      <c r="I11767" s="8" t="s">
        <v>669</v>
      </c>
      <c r="J11767" s="8" t="s">
        <v>1181</v>
      </c>
      <c r="K11767">
        <v>1</v>
      </c>
      <c r="L11767" s="10">
        <v>675</v>
      </c>
      <c r="M11767" s="10">
        <v>675</v>
      </c>
      <c r="N11767">
        <v>90</v>
      </c>
      <c r="O11767">
        <f t="shared" si="366"/>
        <v>90</v>
      </c>
      <c r="P11767" s="11">
        <f t="shared" si="367"/>
        <v>585</v>
      </c>
    </row>
    <row r="11768" spans="1:16" x14ac:dyDescent="0.25">
      <c r="A11768" t="s">
        <v>2808</v>
      </c>
      <c r="B11768" t="s">
        <v>2693</v>
      </c>
      <c r="C11768" t="s">
        <v>1192</v>
      </c>
      <c r="D11768" t="s">
        <v>1171</v>
      </c>
      <c r="E11768" t="s">
        <v>2694</v>
      </c>
      <c r="F11768" s="7">
        <v>45856</v>
      </c>
      <c r="G11768" s="8">
        <v>42848</v>
      </c>
      <c r="H11768" s="8" t="s">
        <v>329</v>
      </c>
      <c r="I11768" s="8" t="s">
        <v>835</v>
      </c>
      <c r="J11768" s="8" t="s">
        <v>1181</v>
      </c>
      <c r="K11768">
        <v>1</v>
      </c>
      <c r="L11768" s="10">
        <v>675</v>
      </c>
      <c r="M11768" s="10">
        <v>675</v>
      </c>
      <c r="N11768">
        <v>90</v>
      </c>
      <c r="O11768">
        <f t="shared" si="366"/>
        <v>90</v>
      </c>
      <c r="P11768" s="11">
        <f t="shared" si="367"/>
        <v>585</v>
      </c>
    </row>
    <row r="11769" spans="1:16" x14ac:dyDescent="0.25">
      <c r="A11769" t="s">
        <v>2808</v>
      </c>
      <c r="B11769" t="s">
        <v>2693</v>
      </c>
      <c r="C11769" t="s">
        <v>1192</v>
      </c>
      <c r="D11769" t="s">
        <v>1171</v>
      </c>
      <c r="E11769" t="s">
        <v>2694</v>
      </c>
      <c r="F11769" s="7">
        <v>45859</v>
      </c>
      <c r="G11769" s="8">
        <v>42849</v>
      </c>
      <c r="H11769" s="8" t="s">
        <v>136</v>
      </c>
      <c r="I11769" s="8" t="s">
        <v>669</v>
      </c>
      <c r="J11769" s="8" t="s">
        <v>1181</v>
      </c>
      <c r="K11769">
        <v>1</v>
      </c>
      <c r="L11769" s="10">
        <v>675</v>
      </c>
      <c r="M11769" s="10">
        <v>675</v>
      </c>
      <c r="N11769">
        <v>90</v>
      </c>
      <c r="O11769">
        <f t="shared" si="366"/>
        <v>90</v>
      </c>
      <c r="P11769" s="11">
        <f t="shared" si="367"/>
        <v>585</v>
      </c>
    </row>
    <row r="11770" spans="1:16" x14ac:dyDescent="0.25">
      <c r="A11770" t="s">
        <v>2808</v>
      </c>
      <c r="B11770" t="s">
        <v>2693</v>
      </c>
      <c r="C11770" t="s">
        <v>1192</v>
      </c>
      <c r="D11770" t="s">
        <v>1171</v>
      </c>
      <c r="E11770" t="s">
        <v>2694</v>
      </c>
      <c r="F11770" s="7">
        <v>45859</v>
      </c>
      <c r="G11770" s="8">
        <v>42849</v>
      </c>
      <c r="H11770" s="8" t="s">
        <v>553</v>
      </c>
      <c r="I11770" s="8" t="s">
        <v>1028</v>
      </c>
      <c r="J11770" s="8" t="s">
        <v>1181</v>
      </c>
      <c r="K11770">
        <v>1</v>
      </c>
      <c r="L11770" s="10">
        <v>675</v>
      </c>
      <c r="M11770" s="10">
        <v>675</v>
      </c>
      <c r="N11770">
        <v>90</v>
      </c>
      <c r="O11770">
        <f t="shared" si="366"/>
        <v>90</v>
      </c>
      <c r="P11770" s="11">
        <f t="shared" si="367"/>
        <v>585</v>
      </c>
    </row>
    <row r="11771" spans="1:16" x14ac:dyDescent="0.25">
      <c r="A11771" t="s">
        <v>2808</v>
      </c>
      <c r="B11771" t="s">
        <v>2693</v>
      </c>
      <c r="C11771" t="s">
        <v>1192</v>
      </c>
      <c r="D11771" t="s">
        <v>1171</v>
      </c>
      <c r="E11771" t="s">
        <v>2694</v>
      </c>
      <c r="F11771" s="7">
        <v>45866</v>
      </c>
      <c r="G11771" s="8">
        <v>42850</v>
      </c>
      <c r="H11771" s="8" t="s">
        <v>2809</v>
      </c>
      <c r="I11771" s="8" t="s">
        <v>2810</v>
      </c>
      <c r="J11771" s="8" t="s">
        <v>1181</v>
      </c>
      <c r="K11771">
        <v>1</v>
      </c>
      <c r="L11771" s="10">
        <v>675</v>
      </c>
      <c r="M11771" s="10">
        <v>675</v>
      </c>
      <c r="N11771">
        <v>90</v>
      </c>
      <c r="O11771">
        <f t="shared" si="366"/>
        <v>90</v>
      </c>
      <c r="P11771" s="11">
        <f t="shared" si="367"/>
        <v>585</v>
      </c>
    </row>
    <row r="11772" spans="1:16" x14ac:dyDescent="0.25">
      <c r="A11772" t="s">
        <v>2705</v>
      </c>
      <c r="B11772" t="s">
        <v>2706</v>
      </c>
      <c r="C11772" t="s">
        <v>1192</v>
      </c>
      <c r="D11772" t="s">
        <v>1171</v>
      </c>
      <c r="E11772" t="s">
        <v>2707</v>
      </c>
      <c r="F11772" s="7">
        <v>45834</v>
      </c>
      <c r="G11772" s="8">
        <v>42851</v>
      </c>
      <c r="H11772" s="8" t="s">
        <v>1212</v>
      </c>
      <c r="I11772" s="8" t="s">
        <v>1213</v>
      </c>
      <c r="J11772" s="8" t="s">
        <v>1214</v>
      </c>
      <c r="K11772">
        <v>2</v>
      </c>
      <c r="L11772" s="10">
        <v>200</v>
      </c>
      <c r="M11772" s="10">
        <v>400</v>
      </c>
      <c r="N11772">
        <v>73</v>
      </c>
      <c r="O11772">
        <f t="shared" si="366"/>
        <v>146</v>
      </c>
      <c r="P11772" s="11">
        <f t="shared" si="367"/>
        <v>254</v>
      </c>
    </row>
    <row r="11773" spans="1:16" x14ac:dyDescent="0.25">
      <c r="A11773" t="s">
        <v>2705</v>
      </c>
      <c r="B11773" t="s">
        <v>2706</v>
      </c>
      <c r="C11773" t="s">
        <v>1192</v>
      </c>
      <c r="D11773" t="s">
        <v>1171</v>
      </c>
      <c r="E11773" t="s">
        <v>2707</v>
      </c>
      <c r="F11773" s="7">
        <v>45834</v>
      </c>
      <c r="G11773" s="8">
        <v>42851</v>
      </c>
      <c r="H11773" s="8" t="s">
        <v>1290</v>
      </c>
      <c r="I11773" s="8" t="s">
        <v>1291</v>
      </c>
      <c r="J11773" s="8" t="s">
        <v>1214</v>
      </c>
      <c r="K11773">
        <v>1</v>
      </c>
      <c r="L11773" s="10">
        <v>100</v>
      </c>
      <c r="M11773" s="10">
        <v>100</v>
      </c>
      <c r="N11773">
        <v>13</v>
      </c>
      <c r="O11773">
        <f t="shared" si="366"/>
        <v>13</v>
      </c>
      <c r="P11773" s="11">
        <f t="shared" si="367"/>
        <v>87</v>
      </c>
    </row>
    <row r="11774" spans="1:16" x14ac:dyDescent="0.25">
      <c r="A11774" t="s">
        <v>2705</v>
      </c>
      <c r="B11774" t="s">
        <v>2706</v>
      </c>
      <c r="C11774" t="s">
        <v>1192</v>
      </c>
      <c r="D11774" t="s">
        <v>1171</v>
      </c>
      <c r="E11774" t="s">
        <v>2707</v>
      </c>
      <c r="F11774" s="7">
        <v>45834</v>
      </c>
      <c r="G11774" s="8">
        <v>42851</v>
      </c>
      <c r="H11774" s="8" t="s">
        <v>1329</v>
      </c>
      <c r="I11774" s="8" t="s">
        <v>1330</v>
      </c>
      <c r="J11774" s="8" t="s">
        <v>1214</v>
      </c>
      <c r="K11774">
        <v>1</v>
      </c>
      <c r="L11774" s="10">
        <v>200</v>
      </c>
      <c r="M11774" s="10">
        <v>200</v>
      </c>
      <c r="N11774">
        <v>14</v>
      </c>
      <c r="O11774">
        <f t="shared" si="366"/>
        <v>14</v>
      </c>
      <c r="P11774" s="11">
        <f t="shared" si="367"/>
        <v>186</v>
      </c>
    </row>
    <row r="11775" spans="1:16" x14ac:dyDescent="0.25">
      <c r="A11775" t="s">
        <v>2705</v>
      </c>
      <c r="B11775" t="s">
        <v>2706</v>
      </c>
      <c r="C11775" t="s">
        <v>1192</v>
      </c>
      <c r="D11775" t="s">
        <v>1171</v>
      </c>
      <c r="E11775" t="s">
        <v>2707</v>
      </c>
      <c r="F11775" s="7">
        <v>45834</v>
      </c>
      <c r="G11775" s="8">
        <v>42851</v>
      </c>
      <c r="H11775" s="8" t="s">
        <v>1280</v>
      </c>
      <c r="I11775" s="8" t="s">
        <v>1281</v>
      </c>
      <c r="J11775" s="8" t="s">
        <v>1214</v>
      </c>
      <c r="K11775">
        <v>1</v>
      </c>
      <c r="L11775" s="10">
        <v>200</v>
      </c>
      <c r="M11775" s="10">
        <v>200</v>
      </c>
      <c r="N11775">
        <v>14</v>
      </c>
      <c r="O11775">
        <f t="shared" si="366"/>
        <v>14</v>
      </c>
      <c r="P11775" s="11">
        <f t="shared" si="367"/>
        <v>186</v>
      </c>
    </row>
    <row r="11776" spans="1:16" x14ac:dyDescent="0.25">
      <c r="A11776" t="s">
        <v>2705</v>
      </c>
      <c r="B11776" t="s">
        <v>2706</v>
      </c>
      <c r="C11776" t="s">
        <v>1192</v>
      </c>
      <c r="D11776" t="s">
        <v>1171</v>
      </c>
      <c r="E11776" t="s">
        <v>2707</v>
      </c>
      <c r="F11776" s="7">
        <v>45834</v>
      </c>
      <c r="G11776" s="8">
        <v>42851</v>
      </c>
      <c r="H11776" s="8" t="s">
        <v>1206</v>
      </c>
      <c r="I11776" s="8" t="s">
        <v>596</v>
      </c>
      <c r="J11776" s="8" t="s">
        <v>1205</v>
      </c>
      <c r="K11776">
        <v>2</v>
      </c>
      <c r="L11776" s="10">
        <v>25</v>
      </c>
      <c r="M11776" s="10">
        <v>50</v>
      </c>
      <c r="N11776">
        <v>7</v>
      </c>
      <c r="O11776">
        <f t="shared" si="366"/>
        <v>14</v>
      </c>
      <c r="P11776" s="11">
        <f t="shared" si="367"/>
        <v>36</v>
      </c>
    </row>
    <row r="11777" spans="1:16" x14ac:dyDescent="0.25">
      <c r="A11777" t="s">
        <v>2705</v>
      </c>
      <c r="B11777" t="s">
        <v>2706</v>
      </c>
      <c r="C11777" t="s">
        <v>1192</v>
      </c>
      <c r="D11777" t="s">
        <v>1171</v>
      </c>
      <c r="E11777" t="s">
        <v>2707</v>
      </c>
      <c r="F11777" s="7">
        <v>45834</v>
      </c>
      <c r="G11777" s="8">
        <v>42852</v>
      </c>
      <c r="H11777" s="8" t="s">
        <v>1212</v>
      </c>
      <c r="I11777" s="8" t="s">
        <v>1213</v>
      </c>
      <c r="J11777" s="8" t="s">
        <v>1214</v>
      </c>
      <c r="K11777">
        <v>4</v>
      </c>
      <c r="L11777" s="10">
        <v>200</v>
      </c>
      <c r="M11777" s="10">
        <v>800</v>
      </c>
      <c r="N11777">
        <v>73</v>
      </c>
      <c r="O11777">
        <f t="shared" si="366"/>
        <v>292</v>
      </c>
      <c r="P11777" s="11">
        <f t="shared" si="367"/>
        <v>508</v>
      </c>
    </row>
    <row r="11778" spans="1:16" x14ac:dyDescent="0.25">
      <c r="A11778" t="s">
        <v>2705</v>
      </c>
      <c r="B11778" t="s">
        <v>2706</v>
      </c>
      <c r="C11778" t="s">
        <v>1192</v>
      </c>
      <c r="D11778" t="s">
        <v>1171</v>
      </c>
      <c r="E11778" t="s">
        <v>2707</v>
      </c>
      <c r="F11778" s="7">
        <v>45834</v>
      </c>
      <c r="G11778" s="8">
        <v>42852</v>
      </c>
      <c r="H11778" s="8" t="s">
        <v>1242</v>
      </c>
      <c r="I11778" s="8" t="s">
        <v>1243</v>
      </c>
      <c r="J11778" s="8" t="s">
        <v>1214</v>
      </c>
      <c r="K11778">
        <v>2</v>
      </c>
      <c r="L11778" s="10">
        <v>100</v>
      </c>
      <c r="M11778" s="10">
        <v>200</v>
      </c>
      <c r="N11778">
        <v>13</v>
      </c>
      <c r="O11778">
        <f t="shared" si="366"/>
        <v>26</v>
      </c>
      <c r="P11778" s="11">
        <f t="shared" si="367"/>
        <v>174</v>
      </c>
    </row>
    <row r="11779" spans="1:16" x14ac:dyDescent="0.25">
      <c r="A11779" t="s">
        <v>2705</v>
      </c>
      <c r="B11779" t="s">
        <v>2706</v>
      </c>
      <c r="C11779" t="s">
        <v>1192</v>
      </c>
      <c r="D11779" t="s">
        <v>1171</v>
      </c>
      <c r="E11779" t="s">
        <v>2707</v>
      </c>
      <c r="F11779" s="7">
        <v>45834</v>
      </c>
      <c r="G11779" s="8">
        <v>42852</v>
      </c>
      <c r="H11779" s="8" t="s">
        <v>1238</v>
      </c>
      <c r="I11779" s="8" t="s">
        <v>1239</v>
      </c>
      <c r="J11779" s="8" t="s">
        <v>1214</v>
      </c>
      <c r="K11779">
        <v>4</v>
      </c>
      <c r="L11779" s="10">
        <v>200</v>
      </c>
      <c r="M11779" s="10">
        <v>800</v>
      </c>
      <c r="N11779">
        <v>14</v>
      </c>
      <c r="O11779">
        <f t="shared" si="366"/>
        <v>56</v>
      </c>
      <c r="P11779" s="11">
        <f t="shared" si="367"/>
        <v>744</v>
      </c>
    </row>
    <row r="11780" spans="1:16" x14ac:dyDescent="0.25">
      <c r="A11780" t="s">
        <v>2705</v>
      </c>
      <c r="B11780" t="s">
        <v>2706</v>
      </c>
      <c r="C11780" t="s">
        <v>1192</v>
      </c>
      <c r="D11780" t="s">
        <v>1171</v>
      </c>
      <c r="E11780" t="s">
        <v>2707</v>
      </c>
      <c r="F11780" s="7">
        <v>45834</v>
      </c>
      <c r="G11780" s="8">
        <v>42852</v>
      </c>
      <c r="H11780" s="8" t="s">
        <v>1206</v>
      </c>
      <c r="I11780" s="8" t="s">
        <v>596</v>
      </c>
      <c r="J11780" s="8" t="s">
        <v>1205</v>
      </c>
      <c r="K11780">
        <v>4</v>
      </c>
      <c r="L11780" s="10">
        <v>25</v>
      </c>
      <c r="M11780" s="10">
        <v>100</v>
      </c>
      <c r="N11780">
        <v>7</v>
      </c>
      <c r="O11780">
        <f t="shared" si="366"/>
        <v>28</v>
      </c>
      <c r="P11780" s="11">
        <f t="shared" si="367"/>
        <v>72</v>
      </c>
    </row>
    <row r="11781" spans="1:16" x14ac:dyDescent="0.25">
      <c r="A11781" t="s">
        <v>2705</v>
      </c>
      <c r="B11781" t="s">
        <v>2706</v>
      </c>
      <c r="C11781" t="s">
        <v>1192</v>
      </c>
      <c r="D11781" t="s">
        <v>1171</v>
      </c>
      <c r="E11781" t="s">
        <v>2707</v>
      </c>
      <c r="F11781" s="7">
        <v>45834</v>
      </c>
      <c r="G11781" s="8">
        <v>42853</v>
      </c>
      <c r="H11781" s="8" t="s">
        <v>1212</v>
      </c>
      <c r="I11781" s="8" t="s">
        <v>1213</v>
      </c>
      <c r="J11781" s="8" t="s">
        <v>1214</v>
      </c>
      <c r="K11781">
        <v>4</v>
      </c>
      <c r="L11781" s="10">
        <v>200</v>
      </c>
      <c r="M11781" s="10">
        <v>800</v>
      </c>
      <c r="N11781">
        <v>73</v>
      </c>
      <c r="O11781">
        <f t="shared" ref="O11781:O11844" si="368">+K11781*N11781</f>
        <v>292</v>
      </c>
      <c r="P11781" s="11">
        <f t="shared" ref="P11781:P11844" si="369">+M11781-O11781</f>
        <v>508</v>
      </c>
    </row>
    <row r="11782" spans="1:16" x14ac:dyDescent="0.25">
      <c r="A11782" t="s">
        <v>2705</v>
      </c>
      <c r="B11782" t="s">
        <v>2706</v>
      </c>
      <c r="C11782" t="s">
        <v>1192</v>
      </c>
      <c r="D11782" t="s">
        <v>1171</v>
      </c>
      <c r="E11782" t="s">
        <v>2707</v>
      </c>
      <c r="F11782" s="7">
        <v>45834</v>
      </c>
      <c r="G11782" s="8">
        <v>42853</v>
      </c>
      <c r="H11782" s="8" t="s">
        <v>1242</v>
      </c>
      <c r="I11782" s="8" t="s">
        <v>1243</v>
      </c>
      <c r="J11782" s="8" t="s">
        <v>1214</v>
      </c>
      <c r="K11782">
        <v>2</v>
      </c>
      <c r="L11782" s="10">
        <v>100</v>
      </c>
      <c r="M11782" s="10">
        <v>200</v>
      </c>
      <c r="N11782">
        <v>13</v>
      </c>
      <c r="O11782">
        <f t="shared" si="368"/>
        <v>26</v>
      </c>
      <c r="P11782" s="11">
        <f t="shared" si="369"/>
        <v>174</v>
      </c>
    </row>
    <row r="11783" spans="1:16" x14ac:dyDescent="0.25">
      <c r="A11783" t="s">
        <v>2705</v>
      </c>
      <c r="B11783" t="s">
        <v>2706</v>
      </c>
      <c r="C11783" t="s">
        <v>1192</v>
      </c>
      <c r="D11783" t="s">
        <v>1171</v>
      </c>
      <c r="E11783" t="s">
        <v>2707</v>
      </c>
      <c r="F11783" s="7">
        <v>45834</v>
      </c>
      <c r="G11783" s="8">
        <v>42853</v>
      </c>
      <c r="H11783" s="8" t="s">
        <v>1238</v>
      </c>
      <c r="I11783" s="8" t="s">
        <v>1239</v>
      </c>
      <c r="J11783" s="8" t="s">
        <v>1214</v>
      </c>
      <c r="K11783">
        <v>4</v>
      </c>
      <c r="L11783" s="10">
        <v>200</v>
      </c>
      <c r="M11783" s="10">
        <v>800</v>
      </c>
      <c r="N11783">
        <v>14</v>
      </c>
      <c r="O11783">
        <f t="shared" si="368"/>
        <v>56</v>
      </c>
      <c r="P11783" s="11">
        <f t="shared" si="369"/>
        <v>744</v>
      </c>
    </row>
    <row r="11784" spans="1:16" x14ac:dyDescent="0.25">
      <c r="A11784" t="s">
        <v>2705</v>
      </c>
      <c r="B11784" t="s">
        <v>2706</v>
      </c>
      <c r="C11784" t="s">
        <v>1192</v>
      </c>
      <c r="D11784" t="s">
        <v>1171</v>
      </c>
      <c r="E11784" t="s">
        <v>2707</v>
      </c>
      <c r="F11784" s="7">
        <v>45834</v>
      </c>
      <c r="G11784" s="8">
        <v>42853</v>
      </c>
      <c r="H11784" s="8" t="s">
        <v>1206</v>
      </c>
      <c r="I11784" s="8" t="s">
        <v>596</v>
      </c>
      <c r="J11784" s="8" t="s">
        <v>1205</v>
      </c>
      <c r="K11784">
        <v>4</v>
      </c>
      <c r="L11784" s="10">
        <v>25</v>
      </c>
      <c r="M11784" s="10">
        <v>100</v>
      </c>
      <c r="N11784">
        <v>7</v>
      </c>
      <c r="O11784">
        <f t="shared" si="368"/>
        <v>28</v>
      </c>
      <c r="P11784" s="11">
        <f t="shared" si="369"/>
        <v>72</v>
      </c>
    </row>
    <row r="11785" spans="1:16" x14ac:dyDescent="0.25">
      <c r="A11785" t="s">
        <v>2705</v>
      </c>
      <c r="B11785" t="s">
        <v>2706</v>
      </c>
      <c r="C11785" t="s">
        <v>1192</v>
      </c>
      <c r="D11785" t="s">
        <v>1171</v>
      </c>
      <c r="E11785" t="s">
        <v>2707</v>
      </c>
      <c r="F11785" s="7">
        <v>45834</v>
      </c>
      <c r="G11785" s="8">
        <v>42854</v>
      </c>
      <c r="H11785" s="8" t="s">
        <v>1212</v>
      </c>
      <c r="I11785" s="8" t="s">
        <v>1213</v>
      </c>
      <c r="J11785" s="8" t="s">
        <v>1214</v>
      </c>
      <c r="K11785">
        <v>4</v>
      </c>
      <c r="L11785" s="10">
        <v>200</v>
      </c>
      <c r="M11785" s="10">
        <v>800</v>
      </c>
      <c r="N11785">
        <v>73</v>
      </c>
      <c r="O11785">
        <f t="shared" si="368"/>
        <v>292</v>
      </c>
      <c r="P11785" s="11">
        <f t="shared" si="369"/>
        <v>508</v>
      </c>
    </row>
    <row r="11786" spans="1:16" x14ac:dyDescent="0.25">
      <c r="A11786" t="s">
        <v>2705</v>
      </c>
      <c r="B11786" t="s">
        <v>2706</v>
      </c>
      <c r="C11786" t="s">
        <v>1192</v>
      </c>
      <c r="D11786" t="s">
        <v>1171</v>
      </c>
      <c r="E11786" t="s">
        <v>2707</v>
      </c>
      <c r="F11786" s="7">
        <v>45834</v>
      </c>
      <c r="G11786" s="8">
        <v>42854</v>
      </c>
      <c r="H11786" s="8" t="s">
        <v>1448</v>
      </c>
      <c r="I11786" s="8" t="s">
        <v>1449</v>
      </c>
      <c r="J11786" s="8" t="s">
        <v>1214</v>
      </c>
      <c r="K11786">
        <v>2</v>
      </c>
      <c r="L11786" s="10">
        <v>100</v>
      </c>
      <c r="M11786" s="10">
        <v>200</v>
      </c>
      <c r="N11786">
        <v>13</v>
      </c>
      <c r="O11786">
        <f t="shared" si="368"/>
        <v>26</v>
      </c>
      <c r="P11786" s="11">
        <f t="shared" si="369"/>
        <v>174</v>
      </c>
    </row>
    <row r="11787" spans="1:16" x14ac:dyDescent="0.25">
      <c r="A11787" t="s">
        <v>2705</v>
      </c>
      <c r="B11787" t="s">
        <v>2706</v>
      </c>
      <c r="C11787" t="s">
        <v>1192</v>
      </c>
      <c r="D11787" t="s">
        <v>1171</v>
      </c>
      <c r="E11787" t="s">
        <v>2707</v>
      </c>
      <c r="F11787" s="7">
        <v>45834</v>
      </c>
      <c r="G11787" s="8">
        <v>42854</v>
      </c>
      <c r="H11787" s="8" t="s">
        <v>1221</v>
      </c>
      <c r="I11787" s="8" t="s">
        <v>1222</v>
      </c>
      <c r="J11787" s="8" t="s">
        <v>1214</v>
      </c>
      <c r="K11787">
        <v>1</v>
      </c>
      <c r="L11787" s="10">
        <v>100</v>
      </c>
      <c r="M11787" s="10">
        <v>100</v>
      </c>
      <c r="N11787">
        <v>13</v>
      </c>
      <c r="O11787">
        <f t="shared" si="368"/>
        <v>13</v>
      </c>
      <c r="P11787" s="11">
        <f t="shared" si="369"/>
        <v>87</v>
      </c>
    </row>
    <row r="11788" spans="1:16" x14ac:dyDescent="0.25">
      <c r="A11788" t="s">
        <v>2705</v>
      </c>
      <c r="B11788" t="s">
        <v>2706</v>
      </c>
      <c r="C11788" t="s">
        <v>1192</v>
      </c>
      <c r="D11788" t="s">
        <v>1171</v>
      </c>
      <c r="E11788" t="s">
        <v>2707</v>
      </c>
      <c r="F11788" s="7">
        <v>45834</v>
      </c>
      <c r="G11788" s="8">
        <v>42854</v>
      </c>
      <c r="H11788" s="8" t="s">
        <v>1236</v>
      </c>
      <c r="I11788" s="8" t="s">
        <v>1237</v>
      </c>
      <c r="J11788" s="8" t="s">
        <v>1214</v>
      </c>
      <c r="K11788">
        <v>2</v>
      </c>
      <c r="L11788" s="10">
        <v>200</v>
      </c>
      <c r="M11788" s="10">
        <v>400</v>
      </c>
      <c r="N11788">
        <v>14</v>
      </c>
      <c r="O11788">
        <f t="shared" si="368"/>
        <v>28</v>
      </c>
      <c r="P11788" s="11">
        <f t="shared" si="369"/>
        <v>372</v>
      </c>
    </row>
    <row r="11789" spans="1:16" x14ac:dyDescent="0.25">
      <c r="A11789" t="s">
        <v>2705</v>
      </c>
      <c r="B11789" t="s">
        <v>2706</v>
      </c>
      <c r="C11789" t="s">
        <v>1192</v>
      </c>
      <c r="D11789" t="s">
        <v>1171</v>
      </c>
      <c r="E11789" t="s">
        <v>2707</v>
      </c>
      <c r="F11789" s="7">
        <v>45834</v>
      </c>
      <c r="G11789" s="8">
        <v>42854</v>
      </c>
      <c r="H11789" s="8" t="s">
        <v>1238</v>
      </c>
      <c r="I11789" s="8" t="s">
        <v>1239</v>
      </c>
      <c r="J11789" s="8" t="s">
        <v>1214</v>
      </c>
      <c r="K11789">
        <v>2</v>
      </c>
      <c r="L11789" s="10">
        <v>200</v>
      </c>
      <c r="M11789" s="10">
        <v>400</v>
      </c>
      <c r="N11789">
        <v>14</v>
      </c>
      <c r="O11789">
        <f t="shared" si="368"/>
        <v>28</v>
      </c>
      <c r="P11789" s="11">
        <f t="shared" si="369"/>
        <v>372</v>
      </c>
    </row>
    <row r="11790" spans="1:16" x14ac:dyDescent="0.25">
      <c r="A11790" t="s">
        <v>2705</v>
      </c>
      <c r="B11790" t="s">
        <v>2706</v>
      </c>
      <c r="C11790" t="s">
        <v>1192</v>
      </c>
      <c r="D11790" t="s">
        <v>1171</v>
      </c>
      <c r="E11790" t="s">
        <v>2707</v>
      </c>
      <c r="F11790" s="7">
        <v>45834</v>
      </c>
      <c r="G11790" s="8">
        <v>42854</v>
      </c>
      <c r="H11790" s="8" t="s">
        <v>1206</v>
      </c>
      <c r="I11790" s="8" t="s">
        <v>596</v>
      </c>
      <c r="J11790" s="8" t="s">
        <v>1205</v>
      </c>
      <c r="K11790">
        <v>4</v>
      </c>
      <c r="L11790" s="10">
        <v>25</v>
      </c>
      <c r="M11790" s="10">
        <v>100</v>
      </c>
      <c r="N11790">
        <v>7</v>
      </c>
      <c r="O11790">
        <f t="shared" si="368"/>
        <v>28</v>
      </c>
      <c r="P11790" s="11">
        <f t="shared" si="369"/>
        <v>72</v>
      </c>
    </row>
    <row r="11791" spans="1:16" x14ac:dyDescent="0.25">
      <c r="A11791" t="s">
        <v>40</v>
      </c>
      <c r="B11791" t="s">
        <v>2693</v>
      </c>
      <c r="C11791" t="s">
        <v>1192</v>
      </c>
      <c r="D11791" t="s">
        <v>1171</v>
      </c>
      <c r="E11791" t="s">
        <v>2694</v>
      </c>
      <c r="F11791" s="7">
        <v>45835</v>
      </c>
      <c r="G11791" s="8">
        <v>42855</v>
      </c>
      <c r="H11791" s="8" t="s">
        <v>233</v>
      </c>
      <c r="I11791" s="8" t="s">
        <v>755</v>
      </c>
      <c r="J11791" s="8" t="s">
        <v>1183</v>
      </c>
      <c r="K11791">
        <v>1</v>
      </c>
      <c r="L11791" s="10">
        <v>1900</v>
      </c>
      <c r="M11791" s="10">
        <v>1900</v>
      </c>
      <c r="N11791">
        <v>235</v>
      </c>
      <c r="O11791">
        <f t="shared" si="368"/>
        <v>235</v>
      </c>
      <c r="P11791" s="11">
        <f t="shared" si="369"/>
        <v>1665</v>
      </c>
    </row>
    <row r="11792" spans="1:16" x14ac:dyDescent="0.25">
      <c r="A11792" t="s">
        <v>40</v>
      </c>
      <c r="B11792" t="s">
        <v>2693</v>
      </c>
      <c r="C11792" t="s">
        <v>1192</v>
      </c>
      <c r="D11792" t="s">
        <v>1171</v>
      </c>
      <c r="E11792" t="s">
        <v>2694</v>
      </c>
      <c r="F11792" s="7">
        <v>45835</v>
      </c>
      <c r="G11792" s="8">
        <v>42855</v>
      </c>
      <c r="H11792" s="8" t="s">
        <v>190</v>
      </c>
      <c r="I11792" s="8" t="s">
        <v>714</v>
      </c>
      <c r="J11792" s="8" t="s">
        <v>1183</v>
      </c>
      <c r="K11792">
        <v>1</v>
      </c>
      <c r="L11792" s="10">
        <v>1900</v>
      </c>
      <c r="M11792" s="10">
        <v>1900</v>
      </c>
      <c r="N11792">
        <v>235</v>
      </c>
      <c r="O11792">
        <f t="shared" si="368"/>
        <v>235</v>
      </c>
      <c r="P11792" s="11">
        <f t="shared" si="369"/>
        <v>1665</v>
      </c>
    </row>
    <row r="11793" spans="1:16" x14ac:dyDescent="0.25">
      <c r="A11793" t="s">
        <v>40</v>
      </c>
      <c r="B11793" t="s">
        <v>2693</v>
      </c>
      <c r="C11793" t="s">
        <v>1192</v>
      </c>
      <c r="D11793" t="s">
        <v>1171</v>
      </c>
      <c r="E11793" t="s">
        <v>2694</v>
      </c>
      <c r="F11793" s="7">
        <v>45835</v>
      </c>
      <c r="G11793" s="8">
        <v>42855</v>
      </c>
      <c r="H11793" s="8" t="s">
        <v>430</v>
      </c>
      <c r="I11793" s="8" t="s">
        <v>925</v>
      </c>
      <c r="J11793" s="8" t="s">
        <v>1183</v>
      </c>
      <c r="K11793">
        <v>1</v>
      </c>
      <c r="L11793" s="10">
        <v>1900</v>
      </c>
      <c r="M11793" s="10">
        <v>1900</v>
      </c>
      <c r="N11793">
        <v>235</v>
      </c>
      <c r="O11793">
        <f t="shared" si="368"/>
        <v>235</v>
      </c>
      <c r="P11793" s="11">
        <f t="shared" si="369"/>
        <v>1665</v>
      </c>
    </row>
    <row r="11794" spans="1:16" x14ac:dyDescent="0.25">
      <c r="A11794" t="s">
        <v>40</v>
      </c>
      <c r="B11794" t="s">
        <v>2693</v>
      </c>
      <c r="C11794" t="s">
        <v>1192</v>
      </c>
      <c r="D11794" t="s">
        <v>1171</v>
      </c>
      <c r="E11794" t="s">
        <v>2694</v>
      </c>
      <c r="F11794" s="7">
        <v>45835</v>
      </c>
      <c r="G11794" s="8">
        <v>42855</v>
      </c>
      <c r="H11794" s="8" t="s">
        <v>1288</v>
      </c>
      <c r="I11794" s="8" t="s">
        <v>1289</v>
      </c>
      <c r="J11794" s="8" t="s">
        <v>1181</v>
      </c>
      <c r="K11794">
        <v>1</v>
      </c>
      <c r="L11794" s="10">
        <v>675</v>
      </c>
      <c r="M11794" s="10">
        <v>675</v>
      </c>
      <c r="N11794">
        <v>90</v>
      </c>
      <c r="O11794">
        <f t="shared" si="368"/>
        <v>90</v>
      </c>
      <c r="P11794" s="11">
        <f t="shared" si="369"/>
        <v>585</v>
      </c>
    </row>
    <row r="11795" spans="1:16" x14ac:dyDescent="0.25">
      <c r="A11795" t="s">
        <v>1089</v>
      </c>
      <c r="B11795" t="s">
        <v>1142</v>
      </c>
      <c r="C11795" t="s">
        <v>1196</v>
      </c>
      <c r="D11795" t="s">
        <v>1172</v>
      </c>
      <c r="E11795" t="s">
        <v>1544</v>
      </c>
      <c r="F11795" s="7">
        <v>45861</v>
      </c>
      <c r="G11795" s="8">
        <v>42856</v>
      </c>
      <c r="H11795" s="8" t="s">
        <v>73</v>
      </c>
      <c r="I11795" s="8" t="s">
        <v>615</v>
      </c>
      <c r="J11795" s="8" t="s">
        <v>1188</v>
      </c>
      <c r="K11795">
        <v>4</v>
      </c>
      <c r="L11795" s="10">
        <v>525</v>
      </c>
      <c r="M11795" s="10">
        <v>2100</v>
      </c>
      <c r="N11795">
        <v>60</v>
      </c>
      <c r="O11795">
        <f t="shared" si="368"/>
        <v>240</v>
      </c>
      <c r="P11795" s="11">
        <f t="shared" si="369"/>
        <v>1860</v>
      </c>
    </row>
    <row r="11796" spans="1:16" x14ac:dyDescent="0.25">
      <c r="A11796" t="s">
        <v>1089</v>
      </c>
      <c r="B11796" t="s">
        <v>1142</v>
      </c>
      <c r="C11796" t="s">
        <v>1196</v>
      </c>
      <c r="D11796" t="s">
        <v>1172</v>
      </c>
      <c r="E11796" t="s">
        <v>1544</v>
      </c>
      <c r="F11796" s="7">
        <v>45861</v>
      </c>
      <c r="G11796" s="8">
        <v>42856</v>
      </c>
      <c r="H11796" s="8" t="s">
        <v>45</v>
      </c>
      <c r="I11796" s="8" t="s">
        <v>596</v>
      </c>
      <c r="J11796" s="8" t="s">
        <v>1188</v>
      </c>
      <c r="K11796">
        <v>4</v>
      </c>
      <c r="L11796" s="10">
        <v>50</v>
      </c>
      <c r="M11796" s="10">
        <v>200</v>
      </c>
      <c r="N11796">
        <v>10</v>
      </c>
      <c r="O11796">
        <f t="shared" si="368"/>
        <v>40</v>
      </c>
      <c r="P11796" s="11">
        <f t="shared" si="369"/>
        <v>160</v>
      </c>
    </row>
    <row r="11797" spans="1:16" x14ac:dyDescent="0.25">
      <c r="A11797" t="s">
        <v>1089</v>
      </c>
      <c r="B11797" t="s">
        <v>1142</v>
      </c>
      <c r="C11797" t="s">
        <v>1196</v>
      </c>
      <c r="D11797" t="s">
        <v>1172</v>
      </c>
      <c r="E11797" t="s">
        <v>1544</v>
      </c>
      <c r="F11797" s="7">
        <v>45861</v>
      </c>
      <c r="G11797" s="8">
        <v>42856</v>
      </c>
      <c r="H11797" s="8" t="s">
        <v>321</v>
      </c>
      <c r="I11797" s="8" t="s">
        <v>828</v>
      </c>
      <c r="J11797" s="8" t="s">
        <v>1188</v>
      </c>
      <c r="K11797">
        <v>2</v>
      </c>
      <c r="L11797" s="10">
        <v>180</v>
      </c>
      <c r="M11797" s="10">
        <v>360</v>
      </c>
      <c r="N11797">
        <v>15</v>
      </c>
      <c r="O11797">
        <f t="shared" si="368"/>
        <v>30</v>
      </c>
      <c r="P11797" s="11">
        <f t="shared" si="369"/>
        <v>330</v>
      </c>
    </row>
    <row r="11798" spans="1:16" x14ac:dyDescent="0.25">
      <c r="A11798" t="s">
        <v>40</v>
      </c>
      <c r="B11798" t="s">
        <v>2644</v>
      </c>
      <c r="C11798" t="s">
        <v>1194</v>
      </c>
      <c r="D11798" t="s">
        <v>1172</v>
      </c>
      <c r="E11798" t="s">
        <v>2684</v>
      </c>
      <c r="F11798" s="7">
        <v>45862</v>
      </c>
      <c r="G11798" s="8">
        <v>42857</v>
      </c>
      <c r="H11798" s="8" t="s">
        <v>1240</v>
      </c>
      <c r="I11798" s="8" t="s">
        <v>1241</v>
      </c>
      <c r="J11798" s="8" t="s">
        <v>1188</v>
      </c>
      <c r="K11798">
        <v>2</v>
      </c>
      <c r="L11798" s="10">
        <v>225.6</v>
      </c>
      <c r="M11798" s="10">
        <v>451.2</v>
      </c>
      <c r="N11798">
        <v>50</v>
      </c>
      <c r="O11798">
        <f t="shared" si="368"/>
        <v>100</v>
      </c>
      <c r="P11798" s="11">
        <f t="shared" si="369"/>
        <v>351.2</v>
      </c>
    </row>
    <row r="11799" spans="1:16" x14ac:dyDescent="0.25">
      <c r="A11799" t="s">
        <v>1943</v>
      </c>
      <c r="B11799" t="s">
        <v>1939</v>
      </c>
      <c r="C11799" t="s">
        <v>1193</v>
      </c>
      <c r="D11799" t="s">
        <v>1172</v>
      </c>
      <c r="E11799" t="s">
        <v>1211</v>
      </c>
      <c r="F11799" s="7">
        <v>45847</v>
      </c>
      <c r="G11799" s="8">
        <v>42858</v>
      </c>
      <c r="H11799" s="8" t="s">
        <v>1230</v>
      </c>
      <c r="I11799" s="8" t="s">
        <v>1231</v>
      </c>
      <c r="J11799" s="8" t="s">
        <v>1214</v>
      </c>
      <c r="K11799">
        <v>8</v>
      </c>
      <c r="L11799" s="9">
        <v>300</v>
      </c>
      <c r="M11799" s="9">
        <v>2400</v>
      </c>
      <c r="N11799">
        <v>84</v>
      </c>
      <c r="O11799">
        <f t="shared" si="368"/>
        <v>672</v>
      </c>
      <c r="P11799" s="11">
        <f t="shared" si="369"/>
        <v>1728</v>
      </c>
    </row>
    <row r="11800" spans="1:16" x14ac:dyDescent="0.25">
      <c r="A11800" t="s">
        <v>1943</v>
      </c>
      <c r="B11800" t="s">
        <v>1939</v>
      </c>
      <c r="C11800" t="s">
        <v>1193</v>
      </c>
      <c r="D11800" t="s">
        <v>1172</v>
      </c>
      <c r="E11800" t="s">
        <v>1211</v>
      </c>
      <c r="F11800" s="7">
        <v>45847</v>
      </c>
      <c r="G11800" s="8">
        <v>42858</v>
      </c>
      <c r="H11800" s="8" t="s">
        <v>1436</v>
      </c>
      <c r="I11800" s="8" t="s">
        <v>1437</v>
      </c>
      <c r="J11800" s="8" t="s">
        <v>1214</v>
      </c>
      <c r="K11800">
        <v>2</v>
      </c>
      <c r="L11800" s="9">
        <v>175</v>
      </c>
      <c r="M11800" s="9">
        <v>350</v>
      </c>
      <c r="N11800">
        <v>13</v>
      </c>
      <c r="O11800">
        <f t="shared" si="368"/>
        <v>26</v>
      </c>
      <c r="P11800" s="11">
        <f t="shared" si="369"/>
        <v>324</v>
      </c>
    </row>
    <row r="11801" spans="1:16" x14ac:dyDescent="0.25">
      <c r="A11801" t="s">
        <v>1943</v>
      </c>
      <c r="B11801" t="s">
        <v>1939</v>
      </c>
      <c r="C11801" t="s">
        <v>1193</v>
      </c>
      <c r="D11801" t="s">
        <v>1172</v>
      </c>
      <c r="E11801" t="s">
        <v>1211</v>
      </c>
      <c r="F11801" s="7">
        <v>45847</v>
      </c>
      <c r="G11801" s="8">
        <v>42858</v>
      </c>
      <c r="H11801" s="8" t="s">
        <v>1329</v>
      </c>
      <c r="I11801" s="8" t="s">
        <v>1330</v>
      </c>
      <c r="J11801" s="8" t="s">
        <v>1214</v>
      </c>
      <c r="K11801">
        <v>4</v>
      </c>
      <c r="L11801" s="9">
        <v>355</v>
      </c>
      <c r="M11801" s="9">
        <v>1420</v>
      </c>
      <c r="N11801">
        <v>14</v>
      </c>
      <c r="O11801">
        <f t="shared" si="368"/>
        <v>56</v>
      </c>
      <c r="P11801" s="11">
        <f t="shared" si="369"/>
        <v>1364</v>
      </c>
    </row>
    <row r="11802" spans="1:16" x14ac:dyDescent="0.25">
      <c r="A11802" t="s">
        <v>1943</v>
      </c>
      <c r="B11802" t="s">
        <v>1939</v>
      </c>
      <c r="C11802" t="s">
        <v>1193</v>
      </c>
      <c r="D11802" t="s">
        <v>1172</v>
      </c>
      <c r="E11802" t="s">
        <v>1211</v>
      </c>
      <c r="F11802" s="7">
        <v>45847</v>
      </c>
      <c r="G11802" s="8">
        <v>42858</v>
      </c>
      <c r="H11802" s="8" t="s">
        <v>1217</v>
      </c>
      <c r="I11802" s="8" t="s">
        <v>1218</v>
      </c>
      <c r="J11802" s="8" t="s">
        <v>1214</v>
      </c>
      <c r="K11802">
        <v>4</v>
      </c>
      <c r="L11802" s="9">
        <v>355</v>
      </c>
      <c r="M11802" s="9">
        <v>1420</v>
      </c>
      <c r="N11802">
        <v>14</v>
      </c>
      <c r="O11802">
        <f t="shared" si="368"/>
        <v>56</v>
      </c>
      <c r="P11802" s="11">
        <f t="shared" si="369"/>
        <v>1364</v>
      </c>
    </row>
    <row r="11803" spans="1:16" x14ac:dyDescent="0.25">
      <c r="A11803" t="s">
        <v>1943</v>
      </c>
      <c r="B11803" t="s">
        <v>1939</v>
      </c>
      <c r="C11803" t="s">
        <v>1193</v>
      </c>
      <c r="D11803" t="s">
        <v>1172</v>
      </c>
      <c r="E11803" t="s">
        <v>1211</v>
      </c>
      <c r="F11803" s="7">
        <v>45847</v>
      </c>
      <c r="G11803" s="8">
        <v>42858</v>
      </c>
      <c r="H11803" s="8" t="s">
        <v>1206</v>
      </c>
      <c r="I11803" s="8" t="s">
        <v>596</v>
      </c>
      <c r="J11803" s="8" t="s">
        <v>1205</v>
      </c>
      <c r="K11803">
        <v>8</v>
      </c>
      <c r="L11803" s="9">
        <v>60</v>
      </c>
      <c r="M11803" s="9">
        <v>480</v>
      </c>
      <c r="N11803">
        <v>7</v>
      </c>
      <c r="O11803">
        <f t="shared" si="368"/>
        <v>56</v>
      </c>
      <c r="P11803" s="11">
        <f t="shared" si="369"/>
        <v>424</v>
      </c>
    </row>
    <row r="11804" spans="1:16" x14ac:dyDescent="0.25">
      <c r="A11804" t="s">
        <v>1657</v>
      </c>
      <c r="B11804" t="s">
        <v>1658</v>
      </c>
      <c r="C11804" t="s">
        <v>1193</v>
      </c>
      <c r="D11804" t="s">
        <v>1172</v>
      </c>
      <c r="E11804" t="s">
        <v>1211</v>
      </c>
      <c r="F11804" s="7">
        <v>45856</v>
      </c>
      <c r="G11804" s="8">
        <v>42859</v>
      </c>
      <c r="H11804" s="8" t="s">
        <v>36</v>
      </c>
      <c r="I11804" s="8" t="s">
        <v>589</v>
      </c>
      <c r="J11804" s="8" t="s">
        <v>1179</v>
      </c>
      <c r="K11804">
        <v>1</v>
      </c>
      <c r="L11804" s="9">
        <v>800</v>
      </c>
      <c r="M11804" s="9">
        <v>800</v>
      </c>
      <c r="N11804">
        <v>102</v>
      </c>
      <c r="O11804">
        <f t="shared" si="368"/>
        <v>102</v>
      </c>
      <c r="P11804" s="11">
        <f t="shared" si="369"/>
        <v>698</v>
      </c>
    </row>
    <row r="11805" spans="1:16" x14ac:dyDescent="0.25">
      <c r="A11805" t="s">
        <v>1657</v>
      </c>
      <c r="B11805" t="s">
        <v>1658</v>
      </c>
      <c r="C11805" t="s">
        <v>1193</v>
      </c>
      <c r="D11805" t="s">
        <v>1172</v>
      </c>
      <c r="E11805" t="s">
        <v>1211</v>
      </c>
      <c r="F11805" s="7">
        <v>45856</v>
      </c>
      <c r="G11805" s="8">
        <v>42859</v>
      </c>
      <c r="H11805" s="8" t="s">
        <v>18</v>
      </c>
      <c r="I11805" s="8" t="s">
        <v>572</v>
      </c>
      <c r="J11805" s="8" t="s">
        <v>1187</v>
      </c>
      <c r="K11805">
        <v>3</v>
      </c>
      <c r="L11805" s="9">
        <v>100</v>
      </c>
      <c r="M11805" s="9">
        <v>300</v>
      </c>
      <c r="N11805">
        <v>15</v>
      </c>
      <c r="O11805">
        <f t="shared" si="368"/>
        <v>45</v>
      </c>
      <c r="P11805" s="11">
        <f t="shared" si="369"/>
        <v>255</v>
      </c>
    </row>
    <row r="11806" spans="1:16" x14ac:dyDescent="0.25">
      <c r="A11806" t="s">
        <v>1657</v>
      </c>
      <c r="B11806" t="s">
        <v>1658</v>
      </c>
      <c r="C11806" t="s">
        <v>1193</v>
      </c>
      <c r="D11806" t="s">
        <v>1172</v>
      </c>
      <c r="E11806" t="s">
        <v>1211</v>
      </c>
      <c r="F11806" s="7">
        <v>45856</v>
      </c>
      <c r="G11806" s="8">
        <v>42859</v>
      </c>
      <c r="H11806" s="8" t="s">
        <v>25</v>
      </c>
      <c r="I11806" s="8" t="s">
        <v>579</v>
      </c>
      <c r="J11806" s="8" t="s">
        <v>1187</v>
      </c>
      <c r="K11806">
        <v>1</v>
      </c>
      <c r="L11806" s="9">
        <v>125</v>
      </c>
      <c r="M11806" s="9">
        <v>125</v>
      </c>
      <c r="N11806">
        <v>40</v>
      </c>
      <c r="O11806">
        <f t="shared" si="368"/>
        <v>40</v>
      </c>
      <c r="P11806" s="11">
        <f t="shared" si="369"/>
        <v>85</v>
      </c>
    </row>
    <row r="11807" spans="1:16" x14ac:dyDescent="0.25">
      <c r="A11807" t="s">
        <v>1657</v>
      </c>
      <c r="B11807" t="s">
        <v>1658</v>
      </c>
      <c r="C11807" t="s">
        <v>1193</v>
      </c>
      <c r="D11807" t="s">
        <v>1172</v>
      </c>
      <c r="E11807" t="s">
        <v>1211</v>
      </c>
      <c r="F11807" s="7">
        <v>45856</v>
      </c>
      <c r="G11807" s="8">
        <v>42859</v>
      </c>
      <c r="H11807" s="8" t="s">
        <v>1930</v>
      </c>
      <c r="I11807" s="8" t="s">
        <v>1931</v>
      </c>
      <c r="J11807" s="8" t="s">
        <v>1864</v>
      </c>
      <c r="K11807">
        <v>1</v>
      </c>
      <c r="L11807" s="9">
        <v>555</v>
      </c>
      <c r="M11807" s="9">
        <v>555</v>
      </c>
      <c r="N11807">
        <v>50</v>
      </c>
      <c r="O11807">
        <f t="shared" si="368"/>
        <v>50</v>
      </c>
      <c r="P11807" s="11">
        <f t="shared" si="369"/>
        <v>505</v>
      </c>
    </row>
    <row r="11808" spans="1:16" x14ac:dyDescent="0.25">
      <c r="A11808" t="s">
        <v>1657</v>
      </c>
      <c r="B11808" t="s">
        <v>1658</v>
      </c>
      <c r="C11808" t="s">
        <v>1193</v>
      </c>
      <c r="D11808" t="s">
        <v>1172</v>
      </c>
      <c r="E11808" t="s">
        <v>1211</v>
      </c>
      <c r="F11808" s="7">
        <v>45856</v>
      </c>
      <c r="G11808" s="8">
        <v>42859</v>
      </c>
      <c r="H11808" s="8" t="s">
        <v>1934</v>
      </c>
      <c r="I11808" s="8" t="s">
        <v>1935</v>
      </c>
      <c r="J11808" s="8" t="s">
        <v>1929</v>
      </c>
      <c r="K11808">
        <v>1</v>
      </c>
      <c r="L11808" s="9">
        <v>800</v>
      </c>
      <c r="M11808" s="9">
        <v>800</v>
      </c>
      <c r="N11808">
        <v>110</v>
      </c>
      <c r="O11808">
        <f t="shared" si="368"/>
        <v>110</v>
      </c>
      <c r="P11808" s="11">
        <f t="shared" si="369"/>
        <v>690</v>
      </c>
    </row>
    <row r="11809" spans="1:16" x14ac:dyDescent="0.25">
      <c r="A11809" t="s">
        <v>1657</v>
      </c>
      <c r="B11809" t="s">
        <v>1658</v>
      </c>
      <c r="C11809" t="s">
        <v>1193</v>
      </c>
      <c r="D11809" t="s">
        <v>1172</v>
      </c>
      <c r="E11809" t="s">
        <v>1211</v>
      </c>
      <c r="F11809" s="7">
        <v>45856</v>
      </c>
      <c r="G11809" s="8">
        <v>42860</v>
      </c>
      <c r="H11809" s="8" t="s">
        <v>79</v>
      </c>
      <c r="I11809" s="8" t="s">
        <v>620</v>
      </c>
      <c r="J11809" s="8" t="s">
        <v>1179</v>
      </c>
      <c r="K11809">
        <v>1</v>
      </c>
      <c r="L11809" s="9">
        <v>800</v>
      </c>
      <c r="M11809" s="9">
        <v>800</v>
      </c>
      <c r="N11809">
        <v>102</v>
      </c>
      <c r="O11809">
        <f t="shared" si="368"/>
        <v>102</v>
      </c>
      <c r="P11809" s="11">
        <f t="shared" si="369"/>
        <v>698</v>
      </c>
    </row>
    <row r="11810" spans="1:16" x14ac:dyDescent="0.25">
      <c r="A11810" t="s">
        <v>1657</v>
      </c>
      <c r="B11810" t="s">
        <v>1658</v>
      </c>
      <c r="C11810" t="s">
        <v>1193</v>
      </c>
      <c r="D11810" t="s">
        <v>1172</v>
      </c>
      <c r="E11810" t="s">
        <v>1211</v>
      </c>
      <c r="F11810" s="7">
        <v>45856</v>
      </c>
      <c r="G11810" s="8">
        <v>42860</v>
      </c>
      <c r="H11810" s="8" t="s">
        <v>110</v>
      </c>
      <c r="I11810" s="8" t="s">
        <v>647</v>
      </c>
      <c r="J11810" s="8" t="s">
        <v>1179</v>
      </c>
      <c r="K11810">
        <v>2</v>
      </c>
      <c r="L11810" s="9">
        <v>800</v>
      </c>
      <c r="M11810" s="9">
        <v>1600</v>
      </c>
      <c r="N11810">
        <v>102</v>
      </c>
      <c r="O11810">
        <f t="shared" si="368"/>
        <v>204</v>
      </c>
      <c r="P11810" s="11">
        <f t="shared" si="369"/>
        <v>1396</v>
      </c>
    </row>
    <row r="11811" spans="1:16" x14ac:dyDescent="0.25">
      <c r="A11811" t="s">
        <v>1657</v>
      </c>
      <c r="B11811" t="s">
        <v>1658</v>
      </c>
      <c r="C11811" t="s">
        <v>1193</v>
      </c>
      <c r="D11811" t="s">
        <v>1172</v>
      </c>
      <c r="E11811" t="s">
        <v>1211</v>
      </c>
      <c r="F11811" s="7">
        <v>45856</v>
      </c>
      <c r="G11811" s="8">
        <v>42860</v>
      </c>
      <c r="H11811" s="8" t="s">
        <v>96</v>
      </c>
      <c r="I11811" s="8" t="s">
        <v>635</v>
      </c>
      <c r="J11811" s="8" t="s">
        <v>1187</v>
      </c>
      <c r="K11811">
        <v>1</v>
      </c>
      <c r="L11811" s="9">
        <v>900</v>
      </c>
      <c r="M11811" s="9">
        <v>900</v>
      </c>
      <c r="N11811">
        <v>120</v>
      </c>
      <c r="O11811">
        <f t="shared" si="368"/>
        <v>120</v>
      </c>
      <c r="P11811" s="11">
        <f t="shared" si="369"/>
        <v>780</v>
      </c>
    </row>
    <row r="11812" spans="1:16" x14ac:dyDescent="0.25">
      <c r="A11812" t="s">
        <v>1657</v>
      </c>
      <c r="B11812" t="s">
        <v>1658</v>
      </c>
      <c r="C11812" t="s">
        <v>1193</v>
      </c>
      <c r="D11812" t="s">
        <v>1172</v>
      </c>
      <c r="E11812" t="s">
        <v>1211</v>
      </c>
      <c r="F11812" s="7">
        <v>45856</v>
      </c>
      <c r="G11812" s="8">
        <v>42860</v>
      </c>
      <c r="H11812" s="8" t="s">
        <v>13</v>
      </c>
      <c r="I11812" s="8" t="s">
        <v>568</v>
      </c>
      <c r="J11812" s="8" t="s">
        <v>1187</v>
      </c>
      <c r="K11812">
        <v>4</v>
      </c>
      <c r="L11812" s="9">
        <v>100</v>
      </c>
      <c r="M11812" s="9">
        <v>400</v>
      </c>
      <c r="N11812">
        <v>15</v>
      </c>
      <c r="O11812">
        <f t="shared" si="368"/>
        <v>60</v>
      </c>
      <c r="P11812" s="11">
        <f t="shared" si="369"/>
        <v>340</v>
      </c>
    </row>
    <row r="11813" spans="1:16" x14ac:dyDescent="0.25">
      <c r="A11813" t="s">
        <v>1657</v>
      </c>
      <c r="B11813" t="s">
        <v>1658</v>
      </c>
      <c r="C11813" t="s">
        <v>1193</v>
      </c>
      <c r="D11813" t="s">
        <v>1172</v>
      </c>
      <c r="E11813" t="s">
        <v>1211</v>
      </c>
      <c r="F11813" s="7">
        <v>45856</v>
      </c>
      <c r="G11813" s="8">
        <v>42860</v>
      </c>
      <c r="H11813" s="8" t="s">
        <v>82</v>
      </c>
      <c r="I11813" s="8" t="s">
        <v>622</v>
      </c>
      <c r="J11813" s="8" t="s">
        <v>1187</v>
      </c>
      <c r="K11813">
        <v>4</v>
      </c>
      <c r="L11813" s="9">
        <v>100</v>
      </c>
      <c r="M11813" s="9">
        <v>400</v>
      </c>
      <c r="N11813">
        <v>15</v>
      </c>
      <c r="O11813">
        <f t="shared" si="368"/>
        <v>60</v>
      </c>
      <c r="P11813" s="11">
        <f t="shared" si="369"/>
        <v>340</v>
      </c>
    </row>
    <row r="11814" spans="1:16" x14ac:dyDescent="0.25">
      <c r="A11814" t="s">
        <v>1943</v>
      </c>
      <c r="B11814" t="s">
        <v>1939</v>
      </c>
      <c r="C11814" t="s">
        <v>1193</v>
      </c>
      <c r="D11814" t="s">
        <v>1172</v>
      </c>
      <c r="E11814" t="s">
        <v>1211</v>
      </c>
      <c r="F11814" s="7">
        <v>45859</v>
      </c>
      <c r="G11814" s="8">
        <v>42861</v>
      </c>
      <c r="H11814" s="8" t="s">
        <v>1230</v>
      </c>
      <c r="I11814" s="8" t="s">
        <v>1231</v>
      </c>
      <c r="J11814" s="8" t="s">
        <v>1214</v>
      </c>
      <c r="K11814">
        <v>10</v>
      </c>
      <c r="L11814" s="9">
        <v>300</v>
      </c>
      <c r="M11814" s="9">
        <v>3000</v>
      </c>
      <c r="N11814">
        <v>84</v>
      </c>
      <c r="O11814">
        <f t="shared" si="368"/>
        <v>840</v>
      </c>
      <c r="P11814" s="11">
        <f t="shared" si="369"/>
        <v>2160</v>
      </c>
    </row>
    <row r="11815" spans="1:16" x14ac:dyDescent="0.25">
      <c r="A11815" t="s">
        <v>1943</v>
      </c>
      <c r="B11815" t="s">
        <v>1939</v>
      </c>
      <c r="C11815" t="s">
        <v>1193</v>
      </c>
      <c r="D11815" t="s">
        <v>1172</v>
      </c>
      <c r="E11815" t="s">
        <v>1211</v>
      </c>
      <c r="F11815" s="7">
        <v>45859</v>
      </c>
      <c r="G11815" s="8">
        <v>42861</v>
      </c>
      <c r="H11815" s="8" t="s">
        <v>1466</v>
      </c>
      <c r="I11815" s="8" t="s">
        <v>1467</v>
      </c>
      <c r="J11815" s="8" t="s">
        <v>1214</v>
      </c>
      <c r="K11815">
        <v>2</v>
      </c>
      <c r="L11815" s="9">
        <v>175</v>
      </c>
      <c r="M11815" s="9">
        <v>350</v>
      </c>
      <c r="N11815">
        <v>13</v>
      </c>
      <c r="O11815">
        <f t="shared" si="368"/>
        <v>26</v>
      </c>
      <c r="P11815" s="11">
        <f t="shared" si="369"/>
        <v>324</v>
      </c>
    </row>
    <row r="11816" spans="1:16" x14ac:dyDescent="0.25">
      <c r="A11816" t="s">
        <v>1943</v>
      </c>
      <c r="B11816" t="s">
        <v>1939</v>
      </c>
      <c r="C11816" t="s">
        <v>1193</v>
      </c>
      <c r="D11816" t="s">
        <v>1172</v>
      </c>
      <c r="E11816" t="s">
        <v>1211</v>
      </c>
      <c r="F11816" s="7">
        <v>45859</v>
      </c>
      <c r="G11816" s="8">
        <v>42861</v>
      </c>
      <c r="H11816" s="8" t="s">
        <v>1280</v>
      </c>
      <c r="I11816" s="8" t="s">
        <v>1281</v>
      </c>
      <c r="J11816" s="8" t="s">
        <v>1214</v>
      </c>
      <c r="K11816">
        <v>1</v>
      </c>
      <c r="L11816" s="9">
        <v>355</v>
      </c>
      <c r="M11816" s="9">
        <v>355</v>
      </c>
      <c r="N11816">
        <v>14</v>
      </c>
      <c r="O11816">
        <f t="shared" si="368"/>
        <v>14</v>
      </c>
      <c r="P11816" s="11">
        <f t="shared" si="369"/>
        <v>341</v>
      </c>
    </row>
    <row r="11817" spans="1:16" x14ac:dyDescent="0.25">
      <c r="A11817" t="s">
        <v>1943</v>
      </c>
      <c r="B11817" t="s">
        <v>1939</v>
      </c>
      <c r="C11817" t="s">
        <v>1193</v>
      </c>
      <c r="D11817" t="s">
        <v>1172</v>
      </c>
      <c r="E11817" t="s">
        <v>1211</v>
      </c>
      <c r="F11817" s="7">
        <v>45859</v>
      </c>
      <c r="G11817" s="8">
        <v>42861</v>
      </c>
      <c r="H11817" s="8" t="s">
        <v>1236</v>
      </c>
      <c r="I11817" s="8" t="s">
        <v>1237</v>
      </c>
      <c r="J11817" s="8" t="s">
        <v>1214</v>
      </c>
      <c r="K11817">
        <v>3</v>
      </c>
      <c r="L11817" s="9">
        <v>355</v>
      </c>
      <c r="M11817" s="9">
        <v>1065</v>
      </c>
      <c r="N11817">
        <v>14</v>
      </c>
      <c r="O11817">
        <f t="shared" si="368"/>
        <v>42</v>
      </c>
      <c r="P11817" s="11">
        <f t="shared" si="369"/>
        <v>1023</v>
      </c>
    </row>
    <row r="11818" spans="1:16" x14ac:dyDescent="0.25">
      <c r="A11818" t="s">
        <v>1943</v>
      </c>
      <c r="B11818" t="s">
        <v>1939</v>
      </c>
      <c r="C11818" t="s">
        <v>1193</v>
      </c>
      <c r="D11818" t="s">
        <v>1172</v>
      </c>
      <c r="E11818" t="s">
        <v>1211</v>
      </c>
      <c r="F11818" s="7">
        <v>45859</v>
      </c>
      <c r="G11818" s="8">
        <v>42861</v>
      </c>
      <c r="H11818" s="8" t="s">
        <v>1238</v>
      </c>
      <c r="I11818" s="8" t="s">
        <v>1239</v>
      </c>
      <c r="J11818" s="8" t="s">
        <v>1214</v>
      </c>
      <c r="K11818">
        <v>6</v>
      </c>
      <c r="L11818" s="9">
        <v>355</v>
      </c>
      <c r="M11818" s="9">
        <v>2130</v>
      </c>
      <c r="N11818">
        <v>14</v>
      </c>
      <c r="O11818">
        <f t="shared" si="368"/>
        <v>84</v>
      </c>
      <c r="P11818" s="11">
        <f t="shared" si="369"/>
        <v>2046</v>
      </c>
    </row>
    <row r="11819" spans="1:16" x14ac:dyDescent="0.25">
      <c r="A11819" t="s">
        <v>1943</v>
      </c>
      <c r="B11819" t="s">
        <v>1939</v>
      </c>
      <c r="C11819" t="s">
        <v>1193</v>
      </c>
      <c r="D11819" t="s">
        <v>1172</v>
      </c>
      <c r="E11819" t="s">
        <v>1211</v>
      </c>
      <c r="F11819" s="7">
        <v>45859</v>
      </c>
      <c r="G11819" s="8">
        <v>42861</v>
      </c>
      <c r="H11819" s="8" t="s">
        <v>1206</v>
      </c>
      <c r="I11819" s="8" t="s">
        <v>596</v>
      </c>
      <c r="J11819" s="8" t="s">
        <v>1205</v>
      </c>
      <c r="K11819">
        <v>10</v>
      </c>
      <c r="L11819" s="9">
        <v>60</v>
      </c>
      <c r="M11819" s="9">
        <v>600</v>
      </c>
      <c r="N11819">
        <v>7</v>
      </c>
      <c r="O11819">
        <f t="shared" si="368"/>
        <v>70</v>
      </c>
      <c r="P11819" s="11">
        <f t="shared" si="369"/>
        <v>530</v>
      </c>
    </row>
    <row r="11820" spans="1:16" x14ac:dyDescent="0.25">
      <c r="A11820" t="s">
        <v>1255</v>
      </c>
      <c r="B11820" t="s">
        <v>1256</v>
      </c>
      <c r="C11820" t="s">
        <v>1193</v>
      </c>
      <c r="D11820" t="s">
        <v>1172</v>
      </c>
      <c r="E11820" t="s">
        <v>170</v>
      </c>
      <c r="F11820" s="7">
        <v>45862</v>
      </c>
      <c r="G11820" s="8">
        <v>42862</v>
      </c>
      <c r="H11820" s="8" t="s">
        <v>398</v>
      </c>
      <c r="I11820" s="8" t="s">
        <v>895</v>
      </c>
      <c r="J11820" s="8" t="s">
        <v>1183</v>
      </c>
      <c r="K11820">
        <v>1</v>
      </c>
      <c r="L11820" s="9">
        <v>3300</v>
      </c>
      <c r="M11820" s="9">
        <v>3300</v>
      </c>
      <c r="N11820">
        <v>235</v>
      </c>
      <c r="O11820">
        <f t="shared" si="368"/>
        <v>235</v>
      </c>
      <c r="P11820" s="11">
        <f t="shared" si="369"/>
        <v>3065</v>
      </c>
    </row>
    <row r="11821" spans="1:16" x14ac:dyDescent="0.25">
      <c r="A11821" t="s">
        <v>1255</v>
      </c>
      <c r="B11821" t="s">
        <v>1256</v>
      </c>
      <c r="C11821" t="s">
        <v>1193</v>
      </c>
      <c r="D11821" t="s">
        <v>1172</v>
      </c>
      <c r="E11821" t="s">
        <v>170</v>
      </c>
      <c r="F11821" s="7">
        <v>45862</v>
      </c>
      <c r="G11821" s="8">
        <v>42862</v>
      </c>
      <c r="H11821" s="8" t="s">
        <v>173</v>
      </c>
      <c r="I11821" s="8" t="s">
        <v>698</v>
      </c>
      <c r="J11821" s="8" t="s">
        <v>1183</v>
      </c>
      <c r="K11821">
        <v>1</v>
      </c>
      <c r="L11821" s="9">
        <v>157.25</v>
      </c>
      <c r="M11821" s="9">
        <v>157.25</v>
      </c>
      <c r="N11821">
        <v>60</v>
      </c>
      <c r="O11821">
        <f t="shared" si="368"/>
        <v>60</v>
      </c>
      <c r="P11821" s="11">
        <f t="shared" si="369"/>
        <v>97.25</v>
      </c>
    </row>
    <row r="11822" spans="1:16" x14ac:dyDescent="0.25">
      <c r="A11822" t="s">
        <v>1255</v>
      </c>
      <c r="B11822" t="s">
        <v>1256</v>
      </c>
      <c r="C11822" t="s">
        <v>1193</v>
      </c>
      <c r="D11822" t="s">
        <v>1172</v>
      </c>
      <c r="E11822" t="s">
        <v>170</v>
      </c>
      <c r="F11822" s="7">
        <v>45862</v>
      </c>
      <c r="G11822" s="8">
        <v>42862</v>
      </c>
      <c r="H11822" s="8" t="s">
        <v>140</v>
      </c>
      <c r="I11822" s="8" t="s">
        <v>672</v>
      </c>
      <c r="J11822" s="8" t="s">
        <v>1183</v>
      </c>
      <c r="K11822">
        <v>1</v>
      </c>
      <c r="L11822" s="9">
        <v>500</v>
      </c>
      <c r="M11822" s="9">
        <v>500</v>
      </c>
      <c r="N11822">
        <v>875</v>
      </c>
      <c r="O11822">
        <f t="shared" si="368"/>
        <v>875</v>
      </c>
      <c r="P11822" s="11">
        <f t="shared" si="369"/>
        <v>-375</v>
      </c>
    </row>
    <row r="11823" spans="1:16" x14ac:dyDescent="0.25">
      <c r="A11823" t="s">
        <v>1255</v>
      </c>
      <c r="B11823" t="s">
        <v>1256</v>
      </c>
      <c r="C11823" t="s">
        <v>1193</v>
      </c>
      <c r="D11823" t="s">
        <v>1172</v>
      </c>
      <c r="E11823" t="s">
        <v>170</v>
      </c>
      <c r="F11823" s="7">
        <v>45862</v>
      </c>
      <c r="G11823" s="8">
        <v>42862</v>
      </c>
      <c r="H11823" s="8" t="s">
        <v>172</v>
      </c>
      <c r="I11823" s="8" t="s">
        <v>697</v>
      </c>
      <c r="J11823" s="8" t="s">
        <v>1183</v>
      </c>
      <c r="K11823">
        <v>1</v>
      </c>
      <c r="L11823" s="9">
        <v>150</v>
      </c>
      <c r="M11823" s="9">
        <v>150</v>
      </c>
      <c r="N11823">
        <v>120</v>
      </c>
      <c r="O11823">
        <f t="shared" si="368"/>
        <v>120</v>
      </c>
      <c r="P11823" s="11">
        <f t="shared" si="369"/>
        <v>30</v>
      </c>
    </row>
    <row r="11824" spans="1:16" x14ac:dyDescent="0.25">
      <c r="A11824" t="s">
        <v>1565</v>
      </c>
      <c r="B11824" t="s">
        <v>1120</v>
      </c>
      <c r="C11824" t="s">
        <v>1195</v>
      </c>
      <c r="D11824" t="s">
        <v>1171</v>
      </c>
      <c r="E11824" t="s">
        <v>337</v>
      </c>
      <c r="F11824" s="7">
        <v>45866</v>
      </c>
      <c r="G11824" s="8">
        <v>42863</v>
      </c>
      <c r="H11824" s="8" t="s">
        <v>9</v>
      </c>
      <c r="I11824" s="8" t="s">
        <v>564</v>
      </c>
      <c r="J11824" s="8" t="s">
        <v>1185</v>
      </c>
      <c r="K11824">
        <v>1</v>
      </c>
      <c r="L11824" s="9">
        <v>1150</v>
      </c>
      <c r="M11824" s="9">
        <v>1150</v>
      </c>
      <c r="N11824">
        <v>125</v>
      </c>
      <c r="O11824">
        <f t="shared" si="368"/>
        <v>125</v>
      </c>
      <c r="P11824" s="11">
        <f t="shared" si="369"/>
        <v>1025</v>
      </c>
    </row>
    <row r="11825" spans="1:16" x14ac:dyDescent="0.25">
      <c r="A11825" t="s">
        <v>1565</v>
      </c>
      <c r="B11825" t="s">
        <v>1120</v>
      </c>
      <c r="C11825" t="s">
        <v>1195</v>
      </c>
      <c r="D11825" t="s">
        <v>1171</v>
      </c>
      <c r="E11825" t="s">
        <v>337</v>
      </c>
      <c r="F11825" s="7">
        <v>45866</v>
      </c>
      <c r="G11825" s="8">
        <v>42863</v>
      </c>
      <c r="H11825" s="8" t="s">
        <v>195</v>
      </c>
      <c r="I11825" s="8" t="s">
        <v>719</v>
      </c>
      <c r="J11825" s="8" t="s">
        <v>1185</v>
      </c>
      <c r="K11825">
        <v>1</v>
      </c>
      <c r="L11825" s="9">
        <v>1150</v>
      </c>
      <c r="M11825" s="9">
        <v>1150</v>
      </c>
      <c r="N11825">
        <v>125</v>
      </c>
      <c r="O11825">
        <f t="shared" si="368"/>
        <v>125</v>
      </c>
      <c r="P11825" s="11">
        <f t="shared" si="369"/>
        <v>1025</v>
      </c>
    </row>
    <row r="11826" spans="1:16" x14ac:dyDescent="0.25">
      <c r="A11826" t="s">
        <v>1565</v>
      </c>
      <c r="B11826" t="s">
        <v>1120</v>
      </c>
      <c r="C11826" t="s">
        <v>1195</v>
      </c>
      <c r="D11826" t="s">
        <v>1171</v>
      </c>
      <c r="E11826" t="s">
        <v>337</v>
      </c>
      <c r="F11826" s="7">
        <v>45866</v>
      </c>
      <c r="G11826" s="8">
        <v>42863</v>
      </c>
      <c r="H11826" s="8" t="s">
        <v>11</v>
      </c>
      <c r="I11826" s="8" t="s">
        <v>566</v>
      </c>
      <c r="J11826" s="8" t="s">
        <v>1185</v>
      </c>
      <c r="K11826">
        <v>2</v>
      </c>
      <c r="L11826" s="9">
        <v>75</v>
      </c>
      <c r="M11826" s="9">
        <v>150</v>
      </c>
      <c r="N11826">
        <v>15</v>
      </c>
      <c r="O11826">
        <f t="shared" si="368"/>
        <v>30</v>
      </c>
      <c r="P11826" s="11">
        <f t="shared" si="369"/>
        <v>120</v>
      </c>
    </row>
    <row r="11827" spans="1:16" x14ac:dyDescent="0.25">
      <c r="A11827" t="s">
        <v>1049</v>
      </c>
      <c r="B11827" t="s">
        <v>1151</v>
      </c>
      <c r="C11827" t="s">
        <v>1194</v>
      </c>
      <c r="D11827" t="s">
        <v>1172</v>
      </c>
      <c r="E11827" t="s">
        <v>470</v>
      </c>
      <c r="F11827" s="7">
        <v>45863</v>
      </c>
      <c r="G11827" s="8">
        <v>42864</v>
      </c>
      <c r="H11827" s="8" t="s">
        <v>471</v>
      </c>
      <c r="I11827" s="8" t="s">
        <v>959</v>
      </c>
      <c r="J11827" s="8" t="s">
        <v>1177</v>
      </c>
      <c r="K11827">
        <v>1</v>
      </c>
      <c r="L11827" s="9">
        <v>600</v>
      </c>
      <c r="M11827" s="9">
        <v>600</v>
      </c>
      <c r="N11827">
        <v>50</v>
      </c>
      <c r="O11827">
        <f t="shared" si="368"/>
        <v>50</v>
      </c>
      <c r="P11827" s="11">
        <f t="shared" si="369"/>
        <v>550</v>
      </c>
    </row>
    <row r="11828" spans="1:16" x14ac:dyDescent="0.25">
      <c r="A11828" t="s">
        <v>1049</v>
      </c>
      <c r="B11828" t="s">
        <v>1151</v>
      </c>
      <c r="C11828" t="s">
        <v>1194</v>
      </c>
      <c r="D11828" t="s">
        <v>1172</v>
      </c>
      <c r="E11828" t="s">
        <v>470</v>
      </c>
      <c r="F11828" s="7">
        <v>45863</v>
      </c>
      <c r="G11828" s="8">
        <v>42864</v>
      </c>
      <c r="H11828" s="8" t="s">
        <v>352</v>
      </c>
      <c r="I11828" s="8" t="s">
        <v>855</v>
      </c>
      <c r="J11828" s="8" t="s">
        <v>1177</v>
      </c>
      <c r="K11828">
        <v>1</v>
      </c>
      <c r="L11828" s="9">
        <v>600</v>
      </c>
      <c r="M11828" s="9">
        <v>600</v>
      </c>
      <c r="N11828">
        <v>50</v>
      </c>
      <c r="O11828">
        <f t="shared" si="368"/>
        <v>50</v>
      </c>
      <c r="P11828" s="11">
        <f t="shared" si="369"/>
        <v>550</v>
      </c>
    </row>
    <row r="11829" spans="1:16" x14ac:dyDescent="0.25">
      <c r="A11829" t="s">
        <v>1048</v>
      </c>
      <c r="B11829" t="s">
        <v>1151</v>
      </c>
      <c r="C11829" t="s">
        <v>1194</v>
      </c>
      <c r="D11829" t="s">
        <v>1172</v>
      </c>
      <c r="E11829" t="s">
        <v>470</v>
      </c>
      <c r="F11829" s="7">
        <v>45867</v>
      </c>
      <c r="G11829" s="8">
        <v>42865</v>
      </c>
      <c r="H11829" s="8" t="s">
        <v>70</v>
      </c>
      <c r="I11829" s="8" t="s">
        <v>612</v>
      </c>
      <c r="J11829" s="8" t="s">
        <v>1177</v>
      </c>
      <c r="K11829">
        <v>1</v>
      </c>
      <c r="L11829" s="9">
        <v>600</v>
      </c>
      <c r="M11829" s="9">
        <v>600</v>
      </c>
      <c r="N11829">
        <v>50</v>
      </c>
      <c r="O11829">
        <f t="shared" si="368"/>
        <v>50</v>
      </c>
      <c r="P11829" s="11">
        <f t="shared" si="369"/>
        <v>550</v>
      </c>
    </row>
    <row r="11830" spans="1:16" x14ac:dyDescent="0.25">
      <c r="A11830" t="s">
        <v>1048</v>
      </c>
      <c r="B11830" t="s">
        <v>1151</v>
      </c>
      <c r="C11830" t="s">
        <v>1194</v>
      </c>
      <c r="D11830" t="s">
        <v>1172</v>
      </c>
      <c r="E11830" t="s">
        <v>470</v>
      </c>
      <c r="F11830" s="7">
        <v>45867</v>
      </c>
      <c r="G11830" s="8">
        <v>42866</v>
      </c>
      <c r="H11830" s="8" t="s">
        <v>70</v>
      </c>
      <c r="I11830" s="8" t="s">
        <v>612</v>
      </c>
      <c r="J11830" s="8" t="s">
        <v>1177</v>
      </c>
      <c r="K11830">
        <v>1</v>
      </c>
      <c r="L11830" s="9">
        <v>600</v>
      </c>
      <c r="M11830" s="9">
        <v>600</v>
      </c>
      <c r="N11830">
        <v>50</v>
      </c>
      <c r="O11830">
        <f t="shared" si="368"/>
        <v>50</v>
      </c>
      <c r="P11830" s="11">
        <f t="shared" si="369"/>
        <v>550</v>
      </c>
    </row>
    <row r="11831" spans="1:16" x14ac:dyDescent="0.25">
      <c r="A11831" t="s">
        <v>1048</v>
      </c>
      <c r="B11831" t="s">
        <v>1151</v>
      </c>
      <c r="C11831" t="s">
        <v>1194</v>
      </c>
      <c r="D11831" t="s">
        <v>1172</v>
      </c>
      <c r="E11831" t="s">
        <v>470</v>
      </c>
      <c r="F11831" s="7">
        <v>45867</v>
      </c>
      <c r="G11831" s="8">
        <v>42867</v>
      </c>
      <c r="H11831" s="8" t="s">
        <v>70</v>
      </c>
      <c r="I11831" s="8" t="s">
        <v>612</v>
      </c>
      <c r="J11831" s="8" t="s">
        <v>1177</v>
      </c>
      <c r="K11831">
        <v>1</v>
      </c>
      <c r="L11831" s="9">
        <v>600</v>
      </c>
      <c r="M11831" s="9">
        <v>600</v>
      </c>
      <c r="N11831">
        <v>50</v>
      </c>
      <c r="O11831">
        <f t="shared" si="368"/>
        <v>50</v>
      </c>
      <c r="P11831" s="11">
        <f t="shared" si="369"/>
        <v>550</v>
      </c>
    </row>
    <row r="11832" spans="1:16" x14ac:dyDescent="0.25">
      <c r="A11832" t="s">
        <v>1519</v>
      </c>
      <c r="B11832" t="s">
        <v>1121</v>
      </c>
      <c r="C11832" t="s">
        <v>1194</v>
      </c>
      <c r="D11832" t="s">
        <v>1172</v>
      </c>
      <c r="E11832" t="s">
        <v>176</v>
      </c>
      <c r="F11832" s="7">
        <v>45866</v>
      </c>
      <c r="G11832" s="8">
        <v>42868</v>
      </c>
      <c r="H11832" s="8" t="s">
        <v>338</v>
      </c>
      <c r="I11832" s="8" t="s">
        <v>843</v>
      </c>
      <c r="J11832" s="8" t="s">
        <v>1185</v>
      </c>
      <c r="K11832">
        <v>1</v>
      </c>
      <c r="L11832" s="9">
        <v>2144</v>
      </c>
      <c r="M11832" s="9">
        <v>2144</v>
      </c>
      <c r="N11832">
        <v>125</v>
      </c>
      <c r="O11832">
        <f t="shared" si="368"/>
        <v>125</v>
      </c>
      <c r="P11832" s="11">
        <f t="shared" si="369"/>
        <v>2019</v>
      </c>
    </row>
    <row r="11833" spans="1:16" x14ac:dyDescent="0.25">
      <c r="A11833" t="s">
        <v>1519</v>
      </c>
      <c r="B11833" t="s">
        <v>1121</v>
      </c>
      <c r="C11833" t="s">
        <v>1194</v>
      </c>
      <c r="D11833" t="s">
        <v>1172</v>
      </c>
      <c r="E11833" t="s">
        <v>176</v>
      </c>
      <c r="F11833" s="7">
        <v>45866</v>
      </c>
      <c r="G11833" s="8">
        <v>42868</v>
      </c>
      <c r="H11833" s="8" t="s">
        <v>56</v>
      </c>
      <c r="I11833" s="8" t="s">
        <v>604</v>
      </c>
      <c r="J11833" s="8" t="s">
        <v>1185</v>
      </c>
      <c r="K11833">
        <v>2</v>
      </c>
      <c r="L11833" s="9">
        <v>75</v>
      </c>
      <c r="M11833" s="9">
        <v>150</v>
      </c>
      <c r="N11833">
        <v>15</v>
      </c>
      <c r="O11833">
        <f t="shared" si="368"/>
        <v>30</v>
      </c>
      <c r="P11833" s="11">
        <f t="shared" si="369"/>
        <v>120</v>
      </c>
    </row>
    <row r="11834" spans="1:16" x14ac:dyDescent="0.25">
      <c r="A11834" t="s">
        <v>1519</v>
      </c>
      <c r="B11834" t="s">
        <v>1121</v>
      </c>
      <c r="C11834" t="s">
        <v>1194</v>
      </c>
      <c r="D11834" t="s">
        <v>1172</v>
      </c>
      <c r="E11834" t="s">
        <v>176</v>
      </c>
      <c r="F11834" s="7">
        <v>45866</v>
      </c>
      <c r="G11834" s="8">
        <v>42868</v>
      </c>
      <c r="H11834" s="8" t="s">
        <v>340</v>
      </c>
      <c r="I11834" s="8" t="s">
        <v>845</v>
      </c>
      <c r="J11834" s="8" t="s">
        <v>1185</v>
      </c>
      <c r="K11834">
        <v>1</v>
      </c>
      <c r="L11834" s="9">
        <v>75</v>
      </c>
      <c r="M11834" s="9">
        <v>75</v>
      </c>
      <c r="N11834">
        <v>15</v>
      </c>
      <c r="O11834">
        <f t="shared" si="368"/>
        <v>15</v>
      </c>
      <c r="P11834" s="11">
        <f t="shared" si="369"/>
        <v>60</v>
      </c>
    </row>
    <row r="11835" spans="1:16" x14ac:dyDescent="0.25">
      <c r="A11835" t="s">
        <v>1055</v>
      </c>
      <c r="B11835" t="s">
        <v>1161</v>
      </c>
      <c r="C11835" t="s">
        <v>1193</v>
      </c>
      <c r="D11835" t="s">
        <v>1172</v>
      </c>
      <c r="E11835" t="s">
        <v>478</v>
      </c>
      <c r="F11835" s="7">
        <v>45867</v>
      </c>
      <c r="G11835" s="8">
        <v>42869</v>
      </c>
      <c r="H11835" s="8" t="s">
        <v>84</v>
      </c>
      <c r="I11835" s="8" t="s">
        <v>624</v>
      </c>
      <c r="J11835" s="8" t="s">
        <v>1179</v>
      </c>
      <c r="K11835">
        <v>1</v>
      </c>
      <c r="L11835" s="9">
        <v>691</v>
      </c>
      <c r="M11835" s="9">
        <v>691</v>
      </c>
      <c r="N11835">
        <v>102</v>
      </c>
      <c r="O11835">
        <f t="shared" si="368"/>
        <v>102</v>
      </c>
      <c r="P11835" s="11">
        <f t="shared" si="369"/>
        <v>589</v>
      </c>
    </row>
    <row r="11836" spans="1:16" x14ac:dyDescent="0.25">
      <c r="A11836" t="s">
        <v>1055</v>
      </c>
      <c r="B11836" t="s">
        <v>1161</v>
      </c>
      <c r="C11836" t="s">
        <v>1193</v>
      </c>
      <c r="D11836" t="s">
        <v>1172</v>
      </c>
      <c r="E11836" t="s">
        <v>478</v>
      </c>
      <c r="F11836" s="7">
        <v>45867</v>
      </c>
      <c r="G11836" s="8">
        <v>42869</v>
      </c>
      <c r="H11836" s="8" t="s">
        <v>94</v>
      </c>
      <c r="I11836" s="8" t="s">
        <v>633</v>
      </c>
      <c r="J11836" s="8" t="s">
        <v>1187</v>
      </c>
      <c r="K11836">
        <v>1</v>
      </c>
      <c r="L11836" s="9">
        <v>438</v>
      </c>
      <c r="M11836" s="9">
        <v>438</v>
      </c>
      <c r="N11836">
        <v>80</v>
      </c>
      <c r="O11836">
        <f t="shared" si="368"/>
        <v>80</v>
      </c>
      <c r="P11836" s="11">
        <f t="shared" si="369"/>
        <v>358</v>
      </c>
    </row>
    <row r="11837" spans="1:16" x14ac:dyDescent="0.25">
      <c r="A11837" t="s">
        <v>1055</v>
      </c>
      <c r="B11837" t="s">
        <v>1161</v>
      </c>
      <c r="C11837" t="s">
        <v>1193</v>
      </c>
      <c r="D11837" t="s">
        <v>1172</v>
      </c>
      <c r="E11837" t="s">
        <v>478</v>
      </c>
      <c r="F11837" s="7">
        <v>45867</v>
      </c>
      <c r="G11837" s="8">
        <v>42869</v>
      </c>
      <c r="H11837" s="8" t="s">
        <v>13</v>
      </c>
      <c r="I11837" s="8" t="s">
        <v>568</v>
      </c>
      <c r="J11837" s="8" t="s">
        <v>1187</v>
      </c>
      <c r="K11837">
        <v>4</v>
      </c>
      <c r="L11837" s="9">
        <v>63</v>
      </c>
      <c r="M11837" s="9">
        <v>252</v>
      </c>
      <c r="N11837">
        <v>15</v>
      </c>
      <c r="O11837">
        <f t="shared" si="368"/>
        <v>60</v>
      </c>
      <c r="P11837" s="11">
        <f t="shared" si="369"/>
        <v>192</v>
      </c>
    </row>
    <row r="11838" spans="1:16" x14ac:dyDescent="0.25">
      <c r="A11838" t="s">
        <v>1061</v>
      </c>
      <c r="B11838" t="s">
        <v>1153</v>
      </c>
      <c r="C11838" t="s">
        <v>1665</v>
      </c>
      <c r="D11838" t="s">
        <v>1172</v>
      </c>
      <c r="E11838" t="s">
        <v>257</v>
      </c>
      <c r="F11838" s="7">
        <v>45866</v>
      </c>
      <c r="G11838" s="8">
        <v>42870</v>
      </c>
      <c r="H11838" s="8" t="s">
        <v>252</v>
      </c>
      <c r="I11838" s="8" t="s">
        <v>772</v>
      </c>
      <c r="J11838" s="8" t="s">
        <v>1182</v>
      </c>
      <c r="K11838">
        <v>1</v>
      </c>
      <c r="L11838" s="9">
        <v>2000</v>
      </c>
      <c r="M11838" s="9">
        <v>2000</v>
      </c>
      <c r="N11838">
        <v>230</v>
      </c>
      <c r="O11838">
        <f t="shared" si="368"/>
        <v>230</v>
      </c>
      <c r="P11838" s="11">
        <f t="shared" si="369"/>
        <v>1770</v>
      </c>
    </row>
    <row r="11839" spans="1:16" x14ac:dyDescent="0.25">
      <c r="A11839" t="s">
        <v>1061</v>
      </c>
      <c r="B11839" t="s">
        <v>1153</v>
      </c>
      <c r="C11839" t="s">
        <v>1665</v>
      </c>
      <c r="D11839" t="s">
        <v>1172</v>
      </c>
      <c r="E11839" t="s">
        <v>257</v>
      </c>
      <c r="F11839" s="7">
        <v>45866</v>
      </c>
      <c r="G11839" s="8">
        <v>42870</v>
      </c>
      <c r="H11839" s="8" t="s">
        <v>61</v>
      </c>
      <c r="I11839" s="8" t="s">
        <v>606</v>
      </c>
      <c r="J11839" s="8" t="s">
        <v>1190</v>
      </c>
      <c r="K11839">
        <v>4</v>
      </c>
      <c r="L11839" s="9">
        <v>75</v>
      </c>
      <c r="M11839" s="9">
        <v>300</v>
      </c>
      <c r="N11839">
        <v>25</v>
      </c>
      <c r="O11839">
        <f t="shared" si="368"/>
        <v>100</v>
      </c>
      <c r="P11839" s="11">
        <f t="shared" si="369"/>
        <v>200</v>
      </c>
    </row>
    <row r="11840" spans="1:16" x14ac:dyDescent="0.25">
      <c r="A11840" t="s">
        <v>1061</v>
      </c>
      <c r="B11840" t="s">
        <v>1153</v>
      </c>
      <c r="C11840" t="s">
        <v>1665</v>
      </c>
      <c r="D11840" t="s">
        <v>1172</v>
      </c>
      <c r="E11840" t="s">
        <v>257</v>
      </c>
      <c r="F11840" s="7">
        <v>45866</v>
      </c>
      <c r="G11840" s="8">
        <v>42870</v>
      </c>
      <c r="H11840" s="8" t="s">
        <v>1244</v>
      </c>
      <c r="I11840" s="8" t="s">
        <v>1245</v>
      </c>
      <c r="J11840" s="8" t="s">
        <v>60</v>
      </c>
      <c r="K11840">
        <v>1</v>
      </c>
      <c r="L11840" s="9">
        <v>2500</v>
      </c>
      <c r="M11840" s="9">
        <v>2500</v>
      </c>
      <c r="N11840">
        <v>200</v>
      </c>
      <c r="O11840">
        <f t="shared" si="368"/>
        <v>200</v>
      </c>
      <c r="P11840" s="11">
        <f t="shared" si="369"/>
        <v>2300</v>
      </c>
    </row>
    <row r="11841" spans="1:16" x14ac:dyDescent="0.25">
      <c r="A11841" t="s">
        <v>1314</v>
      </c>
      <c r="B11841" t="s">
        <v>1153</v>
      </c>
      <c r="C11841" t="s">
        <v>1665</v>
      </c>
      <c r="D11841" t="s">
        <v>1172</v>
      </c>
      <c r="E11841" t="s">
        <v>257</v>
      </c>
      <c r="F11841" s="7">
        <v>45866</v>
      </c>
      <c r="G11841" s="8">
        <v>42871</v>
      </c>
      <c r="H11841" s="8" t="s">
        <v>110</v>
      </c>
      <c r="I11841" s="8" t="s">
        <v>647</v>
      </c>
      <c r="J11841" s="8" t="s">
        <v>1179</v>
      </c>
      <c r="K11841">
        <v>1</v>
      </c>
      <c r="L11841" s="9">
        <v>800</v>
      </c>
      <c r="M11841" s="9">
        <v>800</v>
      </c>
      <c r="N11841">
        <v>102</v>
      </c>
      <c r="O11841">
        <f t="shared" si="368"/>
        <v>102</v>
      </c>
      <c r="P11841" s="11">
        <f t="shared" si="369"/>
        <v>698</v>
      </c>
    </row>
    <row r="11842" spans="1:16" x14ac:dyDescent="0.25">
      <c r="A11842" t="s">
        <v>1314</v>
      </c>
      <c r="B11842" t="s">
        <v>1153</v>
      </c>
      <c r="C11842" t="s">
        <v>1665</v>
      </c>
      <c r="D11842" t="s">
        <v>1172</v>
      </c>
      <c r="E11842" t="s">
        <v>257</v>
      </c>
      <c r="F11842" s="7">
        <v>45866</v>
      </c>
      <c r="G11842" s="8">
        <v>42871</v>
      </c>
      <c r="H11842" s="8" t="s">
        <v>94</v>
      </c>
      <c r="I11842" s="8" t="s">
        <v>633</v>
      </c>
      <c r="J11842" s="8" t="s">
        <v>1187</v>
      </c>
      <c r="K11842">
        <v>1</v>
      </c>
      <c r="L11842" s="9">
        <v>950</v>
      </c>
      <c r="M11842" s="9">
        <v>950</v>
      </c>
      <c r="N11842">
        <v>80</v>
      </c>
      <c r="O11842">
        <f t="shared" si="368"/>
        <v>80</v>
      </c>
      <c r="P11842" s="11">
        <f t="shared" si="369"/>
        <v>870</v>
      </c>
    </row>
    <row r="11843" spans="1:16" x14ac:dyDescent="0.25">
      <c r="A11843" t="s">
        <v>1314</v>
      </c>
      <c r="B11843" t="s">
        <v>1153</v>
      </c>
      <c r="C11843" t="s">
        <v>1665</v>
      </c>
      <c r="D11843" t="s">
        <v>1172</v>
      </c>
      <c r="E11843" t="s">
        <v>257</v>
      </c>
      <c r="F11843" s="7">
        <v>45866</v>
      </c>
      <c r="G11843" s="8">
        <v>42871</v>
      </c>
      <c r="H11843" s="8" t="s">
        <v>13</v>
      </c>
      <c r="I11843" s="8" t="s">
        <v>568</v>
      </c>
      <c r="J11843" s="8" t="s">
        <v>1187</v>
      </c>
      <c r="K11843">
        <v>4</v>
      </c>
      <c r="L11843" s="9">
        <v>75</v>
      </c>
      <c r="M11843" s="9">
        <v>300</v>
      </c>
      <c r="N11843">
        <v>15</v>
      </c>
      <c r="O11843">
        <f t="shared" si="368"/>
        <v>60</v>
      </c>
      <c r="P11843" s="11">
        <f t="shared" si="369"/>
        <v>240</v>
      </c>
    </row>
    <row r="11844" spans="1:16" x14ac:dyDescent="0.25">
      <c r="A11844" t="s">
        <v>2185</v>
      </c>
      <c r="B11844" t="s">
        <v>2137</v>
      </c>
      <c r="C11844" t="s">
        <v>1194</v>
      </c>
      <c r="D11844" t="s">
        <v>1172</v>
      </c>
      <c r="E11844" t="s">
        <v>2186</v>
      </c>
      <c r="F11844" s="7">
        <v>45855</v>
      </c>
      <c r="G11844" s="8">
        <v>42872</v>
      </c>
      <c r="H11844" s="8" t="s">
        <v>167</v>
      </c>
      <c r="I11844" s="8" t="s">
        <v>694</v>
      </c>
      <c r="J11844" s="8" t="s">
        <v>1179</v>
      </c>
      <c r="K11844">
        <v>1</v>
      </c>
      <c r="L11844" s="9">
        <v>1000</v>
      </c>
      <c r="M11844" s="9">
        <v>1000</v>
      </c>
      <c r="N11844">
        <v>102</v>
      </c>
      <c r="O11844">
        <f t="shared" si="368"/>
        <v>102</v>
      </c>
      <c r="P11844" s="11">
        <f t="shared" si="369"/>
        <v>898</v>
      </c>
    </row>
    <row r="11845" spans="1:16" x14ac:dyDescent="0.25">
      <c r="A11845" t="s">
        <v>2185</v>
      </c>
      <c r="B11845" t="s">
        <v>2137</v>
      </c>
      <c r="C11845" t="s">
        <v>1194</v>
      </c>
      <c r="D11845" t="s">
        <v>1172</v>
      </c>
      <c r="E11845" t="s">
        <v>2186</v>
      </c>
      <c r="F11845" s="7">
        <v>45855</v>
      </c>
      <c r="G11845" s="8">
        <v>42872</v>
      </c>
      <c r="H11845" s="8" t="s">
        <v>18</v>
      </c>
      <c r="I11845" s="8" t="s">
        <v>572</v>
      </c>
      <c r="J11845" s="8" t="s">
        <v>1187</v>
      </c>
      <c r="K11845">
        <v>2</v>
      </c>
      <c r="L11845" s="9">
        <v>100</v>
      </c>
      <c r="M11845" s="9">
        <v>200</v>
      </c>
      <c r="N11845">
        <v>15</v>
      </c>
      <c r="O11845">
        <f t="shared" ref="O11845:O11908" si="370">+K11845*N11845</f>
        <v>30</v>
      </c>
      <c r="P11845" s="11">
        <f t="shared" ref="P11845:P11908" si="371">+M11845-O11845</f>
        <v>170</v>
      </c>
    </row>
    <row r="11846" spans="1:16" x14ac:dyDescent="0.25">
      <c r="A11846" t="s">
        <v>2185</v>
      </c>
      <c r="B11846" t="s">
        <v>2137</v>
      </c>
      <c r="C11846" t="s">
        <v>1194</v>
      </c>
      <c r="D11846" t="s">
        <v>1172</v>
      </c>
      <c r="E11846" t="s">
        <v>2186</v>
      </c>
      <c r="F11846" s="7">
        <v>45855</v>
      </c>
      <c r="G11846" s="8">
        <v>42872</v>
      </c>
      <c r="H11846" s="8" t="s">
        <v>1930</v>
      </c>
      <c r="I11846" s="8" t="s">
        <v>1931</v>
      </c>
      <c r="J11846" s="8" t="s">
        <v>1864</v>
      </c>
      <c r="K11846">
        <v>1</v>
      </c>
      <c r="L11846" s="9">
        <v>1000</v>
      </c>
      <c r="M11846" s="9">
        <v>1000</v>
      </c>
      <c r="N11846">
        <v>50</v>
      </c>
      <c r="O11846">
        <f t="shared" si="370"/>
        <v>50</v>
      </c>
      <c r="P11846" s="11">
        <f t="shared" si="371"/>
        <v>950</v>
      </c>
    </row>
    <row r="11847" spans="1:16" x14ac:dyDescent="0.25">
      <c r="A11847" t="s">
        <v>2185</v>
      </c>
      <c r="B11847" t="s">
        <v>2137</v>
      </c>
      <c r="C11847" t="s">
        <v>1194</v>
      </c>
      <c r="D11847" t="s">
        <v>1172</v>
      </c>
      <c r="E11847" t="s">
        <v>2186</v>
      </c>
      <c r="F11847" s="7">
        <v>45855</v>
      </c>
      <c r="G11847" s="8">
        <v>42872</v>
      </c>
      <c r="H11847" s="8" t="s">
        <v>1936</v>
      </c>
      <c r="I11847" s="8" t="s">
        <v>1937</v>
      </c>
      <c r="J11847" s="8" t="s">
        <v>1929</v>
      </c>
      <c r="K11847">
        <v>1</v>
      </c>
      <c r="L11847" s="9">
        <v>1300</v>
      </c>
      <c r="M11847" s="9">
        <v>1300</v>
      </c>
      <c r="N11847">
        <v>80</v>
      </c>
      <c r="O11847">
        <f t="shared" si="370"/>
        <v>80</v>
      </c>
      <c r="P11847" s="11">
        <f t="shared" si="371"/>
        <v>1220</v>
      </c>
    </row>
    <row r="11848" spans="1:16" x14ac:dyDescent="0.25">
      <c r="A11848" t="s">
        <v>1056</v>
      </c>
      <c r="B11848" t="s">
        <v>1146</v>
      </c>
      <c r="C11848" t="s">
        <v>1192</v>
      </c>
      <c r="D11848" t="s">
        <v>1172</v>
      </c>
      <c r="E11848" t="s">
        <v>278</v>
      </c>
      <c r="F11848" s="7">
        <v>45864</v>
      </c>
      <c r="G11848" s="8">
        <v>42873</v>
      </c>
      <c r="H11848" s="8" t="s">
        <v>197</v>
      </c>
      <c r="I11848" s="8" t="s">
        <v>721</v>
      </c>
      <c r="J11848" s="8" t="s">
        <v>1180</v>
      </c>
      <c r="K11848">
        <v>1</v>
      </c>
      <c r="L11848" s="9">
        <v>10000</v>
      </c>
      <c r="M11848" s="9">
        <v>10000</v>
      </c>
      <c r="N11848">
        <v>300</v>
      </c>
      <c r="O11848">
        <f t="shared" si="370"/>
        <v>300</v>
      </c>
      <c r="P11848" s="11">
        <f t="shared" si="371"/>
        <v>9700</v>
      </c>
    </row>
    <row r="11849" spans="1:16" x14ac:dyDescent="0.25">
      <c r="A11849" t="s">
        <v>1056</v>
      </c>
      <c r="B11849" t="s">
        <v>1146</v>
      </c>
      <c r="C11849" t="s">
        <v>1192</v>
      </c>
      <c r="D11849" t="s">
        <v>1172</v>
      </c>
      <c r="E11849" t="s">
        <v>278</v>
      </c>
      <c r="F11849" s="7">
        <v>45864</v>
      </c>
      <c r="G11849" s="8">
        <v>42873</v>
      </c>
      <c r="H11849" s="8" t="s">
        <v>178</v>
      </c>
      <c r="I11849" s="8" t="s">
        <v>702</v>
      </c>
      <c r="J11849" s="8" t="s">
        <v>1187</v>
      </c>
      <c r="K11849">
        <v>1</v>
      </c>
      <c r="L11849" s="9">
        <v>900</v>
      </c>
      <c r="M11849" s="9">
        <v>900</v>
      </c>
      <c r="N11849">
        <v>120</v>
      </c>
      <c r="O11849">
        <f t="shared" si="370"/>
        <v>120</v>
      </c>
      <c r="P11849" s="11">
        <f t="shared" si="371"/>
        <v>780</v>
      </c>
    </row>
    <row r="11850" spans="1:16" x14ac:dyDescent="0.25">
      <c r="A11850" t="s">
        <v>1056</v>
      </c>
      <c r="B11850" t="s">
        <v>1146</v>
      </c>
      <c r="C11850" t="s">
        <v>1192</v>
      </c>
      <c r="D11850" t="s">
        <v>1172</v>
      </c>
      <c r="E11850" t="s">
        <v>278</v>
      </c>
      <c r="F11850" s="7">
        <v>45864</v>
      </c>
      <c r="G11850" s="8">
        <v>42873</v>
      </c>
      <c r="H11850" s="8" t="s">
        <v>386</v>
      </c>
      <c r="I11850" s="8" t="s">
        <v>886</v>
      </c>
      <c r="J11850" s="8" t="s">
        <v>1187</v>
      </c>
      <c r="K11850">
        <v>4</v>
      </c>
      <c r="L11850" s="9">
        <v>100</v>
      </c>
      <c r="M11850" s="9">
        <v>400</v>
      </c>
      <c r="N11850">
        <v>15</v>
      </c>
      <c r="O11850">
        <f t="shared" si="370"/>
        <v>60</v>
      </c>
      <c r="P11850" s="11">
        <f t="shared" si="371"/>
        <v>340</v>
      </c>
    </row>
    <row r="11851" spans="1:16" x14ac:dyDescent="0.25">
      <c r="A11851" t="s">
        <v>1038</v>
      </c>
      <c r="B11851" t="s">
        <v>1139</v>
      </c>
      <c r="C11851" t="s">
        <v>1193</v>
      </c>
      <c r="D11851" t="s">
        <v>1172</v>
      </c>
      <c r="E11851" t="s">
        <v>1660</v>
      </c>
      <c r="F11851" s="7">
        <v>45853</v>
      </c>
      <c r="G11851" s="8">
        <v>42874</v>
      </c>
      <c r="H11851" s="8" t="s">
        <v>1212</v>
      </c>
      <c r="I11851" s="8" t="s">
        <v>1213</v>
      </c>
      <c r="J11851" s="8" t="s">
        <v>1214</v>
      </c>
      <c r="K11851">
        <v>5</v>
      </c>
      <c r="L11851" s="9">
        <v>300</v>
      </c>
      <c r="M11851" s="9">
        <v>1500</v>
      </c>
      <c r="N11851">
        <v>73</v>
      </c>
      <c r="O11851">
        <f t="shared" si="370"/>
        <v>365</v>
      </c>
      <c r="P11851" s="11">
        <f t="shared" si="371"/>
        <v>1135</v>
      </c>
    </row>
    <row r="11852" spans="1:16" x14ac:dyDescent="0.25">
      <c r="A11852" t="s">
        <v>1038</v>
      </c>
      <c r="B11852" t="s">
        <v>1139</v>
      </c>
      <c r="C11852" t="s">
        <v>1193</v>
      </c>
      <c r="D11852" t="s">
        <v>1172</v>
      </c>
      <c r="E11852" t="s">
        <v>1660</v>
      </c>
      <c r="F11852" s="7">
        <v>45853</v>
      </c>
      <c r="G11852" s="8">
        <v>42874</v>
      </c>
      <c r="H11852" s="8" t="s">
        <v>1278</v>
      </c>
      <c r="I11852" s="8" t="s">
        <v>1279</v>
      </c>
      <c r="J11852" s="8" t="s">
        <v>1214</v>
      </c>
      <c r="K11852">
        <v>2</v>
      </c>
      <c r="L11852" s="9">
        <v>200</v>
      </c>
      <c r="M11852" s="9">
        <v>400</v>
      </c>
      <c r="N11852">
        <v>13</v>
      </c>
      <c r="O11852">
        <f t="shared" si="370"/>
        <v>26</v>
      </c>
      <c r="P11852" s="11">
        <f t="shared" si="371"/>
        <v>374</v>
      </c>
    </row>
    <row r="11853" spans="1:16" x14ac:dyDescent="0.25">
      <c r="A11853" t="s">
        <v>1038</v>
      </c>
      <c r="B11853" t="s">
        <v>1139</v>
      </c>
      <c r="C11853" t="s">
        <v>1193</v>
      </c>
      <c r="D11853" t="s">
        <v>1172</v>
      </c>
      <c r="E11853" t="s">
        <v>1660</v>
      </c>
      <c r="F11853" s="7">
        <v>45853</v>
      </c>
      <c r="G11853" s="8">
        <v>42874</v>
      </c>
      <c r="H11853" s="8" t="s">
        <v>1280</v>
      </c>
      <c r="I11853" s="8" t="s">
        <v>1281</v>
      </c>
      <c r="J11853" s="8" t="s">
        <v>1214</v>
      </c>
      <c r="K11853">
        <v>2</v>
      </c>
      <c r="L11853" s="9">
        <v>350</v>
      </c>
      <c r="M11853" s="9">
        <v>700</v>
      </c>
      <c r="N11853">
        <v>14</v>
      </c>
      <c r="O11853">
        <f t="shared" si="370"/>
        <v>28</v>
      </c>
      <c r="P11853" s="11">
        <f t="shared" si="371"/>
        <v>672</v>
      </c>
    </row>
    <row r="11854" spans="1:16" x14ac:dyDescent="0.25">
      <c r="A11854" t="s">
        <v>1038</v>
      </c>
      <c r="B11854" t="s">
        <v>1139</v>
      </c>
      <c r="C11854" t="s">
        <v>1193</v>
      </c>
      <c r="D11854" t="s">
        <v>1172</v>
      </c>
      <c r="E11854" t="s">
        <v>1660</v>
      </c>
      <c r="F11854" s="7">
        <v>45853</v>
      </c>
      <c r="G11854" s="8">
        <v>42874</v>
      </c>
      <c r="H11854" s="8" t="s">
        <v>1219</v>
      </c>
      <c r="I11854" s="8" t="s">
        <v>1220</v>
      </c>
      <c r="J11854" s="8" t="s">
        <v>1214</v>
      </c>
      <c r="K11854">
        <v>1</v>
      </c>
      <c r="L11854" s="9">
        <v>350</v>
      </c>
      <c r="M11854" s="9">
        <v>350</v>
      </c>
      <c r="N11854">
        <v>14</v>
      </c>
      <c r="O11854">
        <f t="shared" si="370"/>
        <v>14</v>
      </c>
      <c r="P11854" s="11">
        <f t="shared" si="371"/>
        <v>336</v>
      </c>
    </row>
    <row r="11855" spans="1:16" x14ac:dyDescent="0.25">
      <c r="A11855" t="s">
        <v>1038</v>
      </c>
      <c r="B11855" t="s">
        <v>1139</v>
      </c>
      <c r="C11855" t="s">
        <v>1193</v>
      </c>
      <c r="D11855" t="s">
        <v>1172</v>
      </c>
      <c r="E11855" t="s">
        <v>1660</v>
      </c>
      <c r="F11855" s="7">
        <v>45853</v>
      </c>
      <c r="G11855" s="8">
        <v>42874</v>
      </c>
      <c r="H11855" s="8" t="s">
        <v>1236</v>
      </c>
      <c r="I11855" s="8" t="s">
        <v>1237</v>
      </c>
      <c r="J11855" s="8" t="s">
        <v>1214</v>
      </c>
      <c r="K11855">
        <v>2</v>
      </c>
      <c r="L11855" s="9">
        <v>350</v>
      </c>
      <c r="M11855" s="9">
        <v>700</v>
      </c>
      <c r="N11855">
        <v>14</v>
      </c>
      <c r="O11855">
        <f t="shared" si="370"/>
        <v>28</v>
      </c>
      <c r="P11855" s="11">
        <f t="shared" si="371"/>
        <v>672</v>
      </c>
    </row>
    <row r="11856" spans="1:16" x14ac:dyDescent="0.25">
      <c r="A11856" t="s">
        <v>1038</v>
      </c>
      <c r="B11856" t="s">
        <v>1139</v>
      </c>
      <c r="C11856" t="s">
        <v>1193</v>
      </c>
      <c r="D11856" t="s">
        <v>1172</v>
      </c>
      <c r="E11856" t="s">
        <v>1660</v>
      </c>
      <c r="F11856" s="7">
        <v>45853</v>
      </c>
      <c r="G11856" s="8">
        <v>42874</v>
      </c>
      <c r="H11856" s="8" t="s">
        <v>1206</v>
      </c>
      <c r="I11856" s="8" t="s">
        <v>596</v>
      </c>
      <c r="J11856" s="8" t="s">
        <v>1205</v>
      </c>
      <c r="K11856">
        <v>4</v>
      </c>
      <c r="L11856" s="9">
        <v>50</v>
      </c>
      <c r="M11856" s="9">
        <v>200</v>
      </c>
      <c r="N11856">
        <v>7</v>
      </c>
      <c r="O11856">
        <f t="shared" si="370"/>
        <v>28</v>
      </c>
      <c r="P11856" s="11">
        <f t="shared" si="371"/>
        <v>172</v>
      </c>
    </row>
    <row r="11857" spans="1:16" x14ac:dyDescent="0.25">
      <c r="A11857" t="s">
        <v>1038</v>
      </c>
      <c r="B11857" t="s">
        <v>1139</v>
      </c>
      <c r="C11857" t="s">
        <v>1193</v>
      </c>
      <c r="D11857" t="s">
        <v>1172</v>
      </c>
      <c r="E11857" t="s">
        <v>1660</v>
      </c>
      <c r="F11857" s="7">
        <v>45853</v>
      </c>
      <c r="G11857" s="8">
        <v>42874</v>
      </c>
      <c r="H11857" s="8" t="s">
        <v>1517</v>
      </c>
      <c r="I11857" s="8" t="s">
        <v>1518</v>
      </c>
      <c r="J11857" s="8" t="s">
        <v>1188</v>
      </c>
      <c r="K11857">
        <v>4</v>
      </c>
      <c r="L11857" s="9">
        <v>137.5</v>
      </c>
      <c r="M11857" s="9">
        <v>550</v>
      </c>
      <c r="N11857">
        <v>30</v>
      </c>
      <c r="O11857">
        <f t="shared" si="370"/>
        <v>120</v>
      </c>
      <c r="P11857" s="11">
        <f t="shared" si="371"/>
        <v>430</v>
      </c>
    </row>
    <row r="11858" spans="1:16" x14ac:dyDescent="0.25">
      <c r="A11858" t="s">
        <v>1038</v>
      </c>
      <c r="B11858" t="s">
        <v>1139</v>
      </c>
      <c r="C11858" t="s">
        <v>1193</v>
      </c>
      <c r="D11858" t="s">
        <v>1172</v>
      </c>
      <c r="E11858" t="s">
        <v>1660</v>
      </c>
      <c r="F11858" s="7">
        <v>45853</v>
      </c>
      <c r="G11858" s="8">
        <v>42874</v>
      </c>
      <c r="H11858" s="8" t="s">
        <v>1286</v>
      </c>
      <c r="I11858" s="8" t="s">
        <v>1287</v>
      </c>
      <c r="J11858" s="8" t="s">
        <v>1188</v>
      </c>
      <c r="K11858">
        <v>4</v>
      </c>
      <c r="L11858" s="9">
        <v>82.5</v>
      </c>
      <c r="M11858" s="9">
        <v>330</v>
      </c>
      <c r="N11858">
        <v>50</v>
      </c>
      <c r="O11858">
        <f t="shared" si="370"/>
        <v>200</v>
      </c>
      <c r="P11858" s="11">
        <f t="shared" si="371"/>
        <v>130</v>
      </c>
    </row>
    <row r="11859" spans="1:16" x14ac:dyDescent="0.25">
      <c r="A11859" t="s">
        <v>2400</v>
      </c>
      <c r="B11859" t="s">
        <v>2401</v>
      </c>
      <c r="C11859" t="s">
        <v>1196</v>
      </c>
      <c r="D11859" t="s">
        <v>1172</v>
      </c>
      <c r="E11859" t="s">
        <v>2486</v>
      </c>
      <c r="F11859" s="7">
        <v>45855</v>
      </c>
      <c r="G11859" s="8">
        <v>42875</v>
      </c>
      <c r="H11859" s="8" t="s">
        <v>352</v>
      </c>
      <c r="I11859" s="8" t="s">
        <v>855</v>
      </c>
      <c r="J11859" s="8" t="s">
        <v>1177</v>
      </c>
      <c r="K11859">
        <v>2</v>
      </c>
      <c r="L11859" s="9">
        <v>800</v>
      </c>
      <c r="M11859" s="9">
        <v>1600</v>
      </c>
      <c r="N11859">
        <v>50</v>
      </c>
      <c r="O11859">
        <f t="shared" si="370"/>
        <v>100</v>
      </c>
      <c r="P11859" s="11">
        <f t="shared" si="371"/>
        <v>1500</v>
      </c>
    </row>
    <row r="11860" spans="1:16" x14ac:dyDescent="0.25">
      <c r="A11860" t="s">
        <v>2400</v>
      </c>
      <c r="B11860" t="s">
        <v>2401</v>
      </c>
      <c r="C11860" t="s">
        <v>1196</v>
      </c>
      <c r="D11860" t="s">
        <v>1172</v>
      </c>
      <c r="E11860" t="s">
        <v>2486</v>
      </c>
      <c r="F11860" s="7">
        <v>45855</v>
      </c>
      <c r="G11860" s="8">
        <v>42875</v>
      </c>
      <c r="H11860" s="8" t="s">
        <v>126</v>
      </c>
      <c r="I11860" s="8" t="s">
        <v>662</v>
      </c>
      <c r="J11860" s="8" t="s">
        <v>1187</v>
      </c>
      <c r="K11860">
        <v>1</v>
      </c>
      <c r="L11860" s="9">
        <v>950</v>
      </c>
      <c r="M11860" s="9">
        <v>950</v>
      </c>
      <c r="N11860">
        <v>100</v>
      </c>
      <c r="O11860">
        <f t="shared" si="370"/>
        <v>100</v>
      </c>
      <c r="P11860" s="11">
        <f t="shared" si="371"/>
        <v>850</v>
      </c>
    </row>
    <row r="11861" spans="1:16" x14ac:dyDescent="0.25">
      <c r="A11861" t="s">
        <v>2400</v>
      </c>
      <c r="B11861" t="s">
        <v>2401</v>
      </c>
      <c r="C11861" t="s">
        <v>1196</v>
      </c>
      <c r="D11861" t="s">
        <v>1172</v>
      </c>
      <c r="E11861" t="s">
        <v>2486</v>
      </c>
      <c r="F11861" s="7">
        <v>45855</v>
      </c>
      <c r="G11861" s="8">
        <v>42875</v>
      </c>
      <c r="H11861" s="8" t="s">
        <v>147</v>
      </c>
      <c r="I11861" s="8" t="s">
        <v>677</v>
      </c>
      <c r="J11861" s="8" t="s">
        <v>1187</v>
      </c>
      <c r="K11861">
        <v>5</v>
      </c>
      <c r="L11861" s="9">
        <v>75</v>
      </c>
      <c r="M11861" s="9">
        <v>375</v>
      </c>
      <c r="N11861">
        <v>15</v>
      </c>
      <c r="O11861">
        <f t="shared" si="370"/>
        <v>75</v>
      </c>
      <c r="P11861" s="11">
        <f t="shared" si="371"/>
        <v>300</v>
      </c>
    </row>
    <row r="11862" spans="1:16" x14ac:dyDescent="0.25">
      <c r="A11862" t="s">
        <v>2400</v>
      </c>
      <c r="B11862" t="s">
        <v>2401</v>
      </c>
      <c r="C11862" t="s">
        <v>1196</v>
      </c>
      <c r="D11862" t="s">
        <v>1172</v>
      </c>
      <c r="E11862" t="s">
        <v>2486</v>
      </c>
      <c r="F11862" s="7">
        <v>45855</v>
      </c>
      <c r="G11862" s="8">
        <v>42875</v>
      </c>
      <c r="H11862" s="8" t="s">
        <v>299</v>
      </c>
      <c r="I11862" s="8" t="s">
        <v>809</v>
      </c>
      <c r="J11862" s="8" t="s">
        <v>1187</v>
      </c>
      <c r="K11862">
        <v>1</v>
      </c>
      <c r="L11862" s="9">
        <v>75</v>
      </c>
      <c r="M11862" s="9">
        <v>75</v>
      </c>
      <c r="N11862">
        <v>15</v>
      </c>
      <c r="O11862">
        <f t="shared" si="370"/>
        <v>15</v>
      </c>
      <c r="P11862" s="11">
        <f t="shared" si="371"/>
        <v>60</v>
      </c>
    </row>
    <row r="11863" spans="1:16" x14ac:dyDescent="0.25">
      <c r="A11863" t="s">
        <v>2631</v>
      </c>
      <c r="B11863" t="s">
        <v>1415</v>
      </c>
      <c r="C11863" t="s">
        <v>1195</v>
      </c>
      <c r="D11863" t="s">
        <v>1172</v>
      </c>
      <c r="E11863" t="s">
        <v>76</v>
      </c>
      <c r="F11863" s="7">
        <v>45866</v>
      </c>
      <c r="G11863" s="8">
        <v>42876</v>
      </c>
      <c r="H11863" s="8" t="s">
        <v>167</v>
      </c>
      <c r="I11863" s="8" t="s">
        <v>694</v>
      </c>
      <c r="J11863" s="8" t="s">
        <v>1179</v>
      </c>
      <c r="K11863">
        <v>1</v>
      </c>
      <c r="L11863" s="9">
        <v>850</v>
      </c>
      <c r="M11863" s="9">
        <v>850</v>
      </c>
      <c r="N11863">
        <v>102</v>
      </c>
      <c r="O11863">
        <f t="shared" si="370"/>
        <v>102</v>
      </c>
      <c r="P11863" s="11">
        <f t="shared" si="371"/>
        <v>748</v>
      </c>
    </row>
    <row r="11864" spans="1:16" x14ac:dyDescent="0.25">
      <c r="A11864" t="s">
        <v>2631</v>
      </c>
      <c r="B11864" t="s">
        <v>1415</v>
      </c>
      <c r="C11864" t="s">
        <v>1195</v>
      </c>
      <c r="D11864" t="s">
        <v>1172</v>
      </c>
      <c r="E11864" t="s">
        <v>76</v>
      </c>
      <c r="F11864" s="7">
        <v>45866</v>
      </c>
      <c r="G11864" s="8">
        <v>42877</v>
      </c>
      <c r="H11864" s="8" t="s">
        <v>167</v>
      </c>
      <c r="I11864" s="8" t="s">
        <v>694</v>
      </c>
      <c r="J11864" s="8" t="s">
        <v>1179</v>
      </c>
      <c r="K11864">
        <v>2</v>
      </c>
      <c r="L11864" s="9">
        <v>850</v>
      </c>
      <c r="M11864" s="9">
        <v>1700</v>
      </c>
      <c r="N11864">
        <v>102</v>
      </c>
      <c r="O11864">
        <f t="shared" si="370"/>
        <v>204</v>
      </c>
      <c r="P11864" s="11">
        <f t="shared" si="371"/>
        <v>1496</v>
      </c>
    </row>
    <row r="11865" spans="1:16" x14ac:dyDescent="0.25">
      <c r="A11865" t="s">
        <v>2631</v>
      </c>
      <c r="B11865" t="s">
        <v>1415</v>
      </c>
      <c r="C11865" t="s">
        <v>1195</v>
      </c>
      <c r="D11865" t="s">
        <v>1172</v>
      </c>
      <c r="E11865" t="s">
        <v>76</v>
      </c>
      <c r="F11865" s="7">
        <v>45866</v>
      </c>
      <c r="G11865" s="8">
        <v>42878</v>
      </c>
      <c r="H11865" s="8" t="s">
        <v>77</v>
      </c>
      <c r="I11865" s="8" t="s">
        <v>618</v>
      </c>
      <c r="J11865" s="8" t="s">
        <v>1179</v>
      </c>
      <c r="K11865">
        <v>1</v>
      </c>
      <c r="L11865" s="9">
        <v>850</v>
      </c>
      <c r="M11865" s="9">
        <v>850</v>
      </c>
      <c r="N11865">
        <v>102</v>
      </c>
      <c r="O11865">
        <f t="shared" si="370"/>
        <v>102</v>
      </c>
      <c r="P11865" s="11">
        <f t="shared" si="371"/>
        <v>748</v>
      </c>
    </row>
    <row r="11866" spans="1:16" x14ac:dyDescent="0.25">
      <c r="A11866" t="s">
        <v>1068</v>
      </c>
      <c r="B11866" t="s">
        <v>1124</v>
      </c>
      <c r="C11866" t="s">
        <v>1195</v>
      </c>
      <c r="D11866" t="s">
        <v>1172</v>
      </c>
      <c r="E11866" t="s">
        <v>76</v>
      </c>
      <c r="F11866" s="7">
        <v>45867</v>
      </c>
      <c r="G11866" s="8">
        <v>42879</v>
      </c>
      <c r="H11866" s="8" t="s">
        <v>195</v>
      </c>
      <c r="I11866" s="8" t="s">
        <v>719</v>
      </c>
      <c r="J11866" s="8" t="s">
        <v>1185</v>
      </c>
      <c r="K11866">
        <v>1</v>
      </c>
      <c r="L11866" s="9">
        <v>1800</v>
      </c>
      <c r="M11866" s="9">
        <v>1800</v>
      </c>
      <c r="N11866">
        <v>125</v>
      </c>
      <c r="O11866">
        <f t="shared" si="370"/>
        <v>125</v>
      </c>
      <c r="P11866" s="11">
        <f t="shared" si="371"/>
        <v>1675</v>
      </c>
    </row>
    <row r="11867" spans="1:16" x14ac:dyDescent="0.25">
      <c r="A11867" t="s">
        <v>1068</v>
      </c>
      <c r="B11867" t="s">
        <v>1124</v>
      </c>
      <c r="C11867" t="s">
        <v>1195</v>
      </c>
      <c r="D11867" t="s">
        <v>1172</v>
      </c>
      <c r="E11867" t="s">
        <v>76</v>
      </c>
      <c r="F11867" s="7">
        <v>45867</v>
      </c>
      <c r="G11867" s="8">
        <v>42879</v>
      </c>
      <c r="H11867" s="8" t="s">
        <v>11</v>
      </c>
      <c r="I11867" s="8" t="s">
        <v>566</v>
      </c>
      <c r="J11867" s="8" t="s">
        <v>1185</v>
      </c>
      <c r="K11867">
        <v>2</v>
      </c>
      <c r="L11867" s="9">
        <v>125</v>
      </c>
      <c r="M11867" s="9">
        <v>250</v>
      </c>
      <c r="N11867">
        <v>15</v>
      </c>
      <c r="O11867">
        <f t="shared" si="370"/>
        <v>30</v>
      </c>
      <c r="P11867" s="11">
        <f t="shared" si="371"/>
        <v>220</v>
      </c>
    </row>
    <row r="11868" spans="1:16" x14ac:dyDescent="0.25">
      <c r="A11868" t="s">
        <v>1069</v>
      </c>
      <c r="B11868" t="s">
        <v>1144</v>
      </c>
      <c r="C11868" t="s">
        <v>1196</v>
      </c>
      <c r="D11868" t="s">
        <v>1172</v>
      </c>
      <c r="E11868" t="s">
        <v>54</v>
      </c>
      <c r="F11868" s="7">
        <v>45860</v>
      </c>
      <c r="G11868" s="8">
        <v>42880</v>
      </c>
      <c r="H11868" s="8" t="s">
        <v>93</v>
      </c>
      <c r="I11868" s="8" t="s">
        <v>632</v>
      </c>
      <c r="J11868" s="8" t="s">
        <v>1187</v>
      </c>
      <c r="K11868">
        <v>1</v>
      </c>
      <c r="L11868" s="9">
        <v>650</v>
      </c>
      <c r="M11868" s="9">
        <v>650</v>
      </c>
      <c r="N11868">
        <v>80</v>
      </c>
      <c r="O11868">
        <f t="shared" si="370"/>
        <v>80</v>
      </c>
      <c r="P11868" s="11">
        <f t="shared" si="371"/>
        <v>570</v>
      </c>
    </row>
    <row r="11869" spans="1:16" x14ac:dyDescent="0.25">
      <c r="A11869" t="s">
        <v>1069</v>
      </c>
      <c r="B11869" t="s">
        <v>1144</v>
      </c>
      <c r="C11869" t="s">
        <v>1196</v>
      </c>
      <c r="D11869" t="s">
        <v>1172</v>
      </c>
      <c r="E11869" t="s">
        <v>54</v>
      </c>
      <c r="F11869" s="7">
        <v>45860</v>
      </c>
      <c r="G11869" s="8">
        <v>42880</v>
      </c>
      <c r="H11869" s="8" t="s">
        <v>13</v>
      </c>
      <c r="I11869" s="8" t="s">
        <v>568</v>
      </c>
      <c r="J11869" s="8" t="s">
        <v>1187</v>
      </c>
      <c r="K11869">
        <v>2</v>
      </c>
      <c r="L11869" s="9">
        <v>35</v>
      </c>
      <c r="M11869" s="9">
        <v>70</v>
      </c>
      <c r="N11869">
        <v>15</v>
      </c>
      <c r="O11869">
        <f t="shared" si="370"/>
        <v>30</v>
      </c>
      <c r="P11869" s="11">
        <f t="shared" si="371"/>
        <v>40</v>
      </c>
    </row>
    <row r="11870" spans="1:16" x14ac:dyDescent="0.25">
      <c r="A11870" t="s">
        <v>1069</v>
      </c>
      <c r="B11870" t="s">
        <v>1144</v>
      </c>
      <c r="C11870" t="s">
        <v>1196</v>
      </c>
      <c r="D11870" t="s">
        <v>1172</v>
      </c>
      <c r="E11870" t="s">
        <v>54</v>
      </c>
      <c r="F11870" s="7">
        <v>45860</v>
      </c>
      <c r="G11870" s="8">
        <v>42880</v>
      </c>
      <c r="H11870" s="8" t="s">
        <v>13</v>
      </c>
      <c r="I11870" s="8" t="s">
        <v>568</v>
      </c>
      <c r="J11870" s="8" t="s">
        <v>1187</v>
      </c>
      <c r="K11870">
        <v>2</v>
      </c>
      <c r="L11870" s="9">
        <v>70</v>
      </c>
      <c r="M11870" s="9">
        <v>140</v>
      </c>
      <c r="N11870">
        <v>15</v>
      </c>
      <c r="O11870">
        <f t="shared" si="370"/>
        <v>30</v>
      </c>
      <c r="P11870" s="11">
        <f t="shared" si="371"/>
        <v>110</v>
      </c>
    </row>
    <row r="11871" spans="1:16" x14ac:dyDescent="0.25">
      <c r="A11871" t="s">
        <v>1069</v>
      </c>
      <c r="B11871" t="s">
        <v>1144</v>
      </c>
      <c r="C11871" t="s">
        <v>1196</v>
      </c>
      <c r="D11871" t="s">
        <v>1172</v>
      </c>
      <c r="E11871" t="s">
        <v>54</v>
      </c>
      <c r="F11871" s="7">
        <v>45860</v>
      </c>
      <c r="G11871" s="8">
        <v>42880</v>
      </c>
      <c r="H11871" s="8" t="s">
        <v>24</v>
      </c>
      <c r="I11871" s="8" t="s">
        <v>578</v>
      </c>
      <c r="J11871" s="8" t="s">
        <v>1187</v>
      </c>
      <c r="K11871">
        <v>2</v>
      </c>
      <c r="L11871" s="9">
        <v>70</v>
      </c>
      <c r="M11871" s="9">
        <v>140</v>
      </c>
      <c r="N11871">
        <v>15</v>
      </c>
      <c r="O11871">
        <f t="shared" si="370"/>
        <v>30</v>
      </c>
      <c r="P11871" s="11">
        <f t="shared" si="371"/>
        <v>110</v>
      </c>
    </row>
    <row r="11872" spans="1:16" x14ac:dyDescent="0.25">
      <c r="A11872" t="s">
        <v>1069</v>
      </c>
      <c r="B11872" t="s">
        <v>1144</v>
      </c>
      <c r="C11872" t="s">
        <v>1196</v>
      </c>
      <c r="D11872" t="s">
        <v>1172</v>
      </c>
      <c r="E11872" t="s">
        <v>54</v>
      </c>
      <c r="F11872" s="7">
        <v>45860</v>
      </c>
      <c r="G11872" s="8">
        <v>42881</v>
      </c>
      <c r="H11872" s="8" t="s">
        <v>31</v>
      </c>
      <c r="I11872" s="8" t="s">
        <v>584</v>
      </c>
      <c r="J11872" s="8" t="s">
        <v>1187</v>
      </c>
      <c r="K11872">
        <v>1</v>
      </c>
      <c r="L11872" s="9">
        <v>650</v>
      </c>
      <c r="M11872" s="9">
        <v>650</v>
      </c>
      <c r="N11872">
        <v>100</v>
      </c>
      <c r="O11872">
        <f t="shared" si="370"/>
        <v>100</v>
      </c>
      <c r="P11872" s="11">
        <f t="shared" si="371"/>
        <v>550</v>
      </c>
    </row>
    <row r="11873" spans="1:16" x14ac:dyDescent="0.25">
      <c r="A11873" t="s">
        <v>1069</v>
      </c>
      <c r="B11873" t="s">
        <v>1144</v>
      </c>
      <c r="C11873" t="s">
        <v>1196</v>
      </c>
      <c r="D11873" t="s">
        <v>1172</v>
      </c>
      <c r="E11873" t="s">
        <v>54</v>
      </c>
      <c r="F11873" s="7">
        <v>45860</v>
      </c>
      <c r="G11873" s="8">
        <v>42881</v>
      </c>
      <c r="H11873" s="8" t="s">
        <v>18</v>
      </c>
      <c r="I11873" s="8" t="s">
        <v>572</v>
      </c>
      <c r="J11873" s="8" t="s">
        <v>1187</v>
      </c>
      <c r="K11873">
        <v>1</v>
      </c>
      <c r="L11873" s="9">
        <v>35</v>
      </c>
      <c r="M11873" s="9">
        <v>35</v>
      </c>
      <c r="N11873">
        <v>15</v>
      </c>
      <c r="O11873">
        <f t="shared" si="370"/>
        <v>15</v>
      </c>
      <c r="P11873" s="11">
        <f t="shared" si="371"/>
        <v>20</v>
      </c>
    </row>
    <row r="11874" spans="1:16" x14ac:dyDescent="0.25">
      <c r="A11874" t="s">
        <v>1069</v>
      </c>
      <c r="B11874" t="s">
        <v>1144</v>
      </c>
      <c r="C11874" t="s">
        <v>1196</v>
      </c>
      <c r="D11874" t="s">
        <v>1172</v>
      </c>
      <c r="E11874" t="s">
        <v>54</v>
      </c>
      <c r="F11874" s="7">
        <v>45860</v>
      </c>
      <c r="G11874" s="8">
        <v>42881</v>
      </c>
      <c r="H11874" s="8" t="s">
        <v>13</v>
      </c>
      <c r="I11874" s="8" t="s">
        <v>568</v>
      </c>
      <c r="J11874" s="8" t="s">
        <v>1187</v>
      </c>
      <c r="K11874">
        <v>1</v>
      </c>
      <c r="L11874" s="9">
        <v>35</v>
      </c>
      <c r="M11874" s="9">
        <v>35</v>
      </c>
      <c r="N11874">
        <v>15</v>
      </c>
      <c r="O11874">
        <f t="shared" si="370"/>
        <v>15</v>
      </c>
      <c r="P11874" s="11">
        <f t="shared" si="371"/>
        <v>20</v>
      </c>
    </row>
    <row r="11875" spans="1:16" x14ac:dyDescent="0.25">
      <c r="A11875" t="s">
        <v>1069</v>
      </c>
      <c r="B11875" t="s">
        <v>1144</v>
      </c>
      <c r="C11875" t="s">
        <v>1196</v>
      </c>
      <c r="D11875" t="s">
        <v>1172</v>
      </c>
      <c r="E11875" t="s">
        <v>54</v>
      </c>
      <c r="F11875" s="7">
        <v>45860</v>
      </c>
      <c r="G11875" s="8">
        <v>42881</v>
      </c>
      <c r="H11875" s="8" t="s">
        <v>13</v>
      </c>
      <c r="I11875" s="8" t="s">
        <v>568</v>
      </c>
      <c r="J11875" s="8" t="s">
        <v>1187</v>
      </c>
      <c r="K11875">
        <v>4</v>
      </c>
      <c r="L11875" s="9">
        <v>70</v>
      </c>
      <c r="M11875" s="9">
        <v>280</v>
      </c>
      <c r="N11875">
        <v>15</v>
      </c>
      <c r="O11875">
        <f t="shared" si="370"/>
        <v>60</v>
      </c>
      <c r="P11875" s="11">
        <f t="shared" si="371"/>
        <v>220</v>
      </c>
    </row>
    <row r="11876" spans="1:16" x14ac:dyDescent="0.25">
      <c r="A11876" t="s">
        <v>1069</v>
      </c>
      <c r="B11876" t="s">
        <v>1144</v>
      </c>
      <c r="C11876" t="s">
        <v>1196</v>
      </c>
      <c r="D11876" t="s">
        <v>1172</v>
      </c>
      <c r="E11876" t="s">
        <v>54</v>
      </c>
      <c r="F11876" s="7">
        <v>45860</v>
      </c>
      <c r="G11876" s="8">
        <v>42881</v>
      </c>
      <c r="H11876" s="8" t="s">
        <v>33</v>
      </c>
      <c r="I11876" s="8" t="s">
        <v>586</v>
      </c>
      <c r="J11876" s="8" t="s">
        <v>1187</v>
      </c>
      <c r="K11876">
        <v>2</v>
      </c>
      <c r="L11876" s="9">
        <v>70</v>
      </c>
      <c r="M11876" s="9">
        <v>140</v>
      </c>
      <c r="N11876">
        <v>15</v>
      </c>
      <c r="O11876">
        <f t="shared" si="370"/>
        <v>30</v>
      </c>
      <c r="P11876" s="11">
        <f t="shared" si="371"/>
        <v>110</v>
      </c>
    </row>
    <row r="11877" spans="1:16" x14ac:dyDescent="0.25">
      <c r="A11877" t="s">
        <v>2356</v>
      </c>
      <c r="B11877" t="s">
        <v>2357</v>
      </c>
      <c r="C11877" t="s">
        <v>1192</v>
      </c>
      <c r="D11877" t="s">
        <v>1172</v>
      </c>
      <c r="E11877" t="s">
        <v>2358</v>
      </c>
      <c r="F11877" s="7">
        <v>45867</v>
      </c>
      <c r="G11877" s="8">
        <v>42882</v>
      </c>
      <c r="H11877" s="8" t="s">
        <v>167</v>
      </c>
      <c r="I11877" s="8" t="s">
        <v>694</v>
      </c>
      <c r="J11877" s="8" t="s">
        <v>1179</v>
      </c>
      <c r="K11877">
        <v>2</v>
      </c>
      <c r="L11877" s="9">
        <v>1000</v>
      </c>
      <c r="M11877" s="9">
        <v>2000</v>
      </c>
      <c r="N11877">
        <v>102</v>
      </c>
      <c r="O11877">
        <f t="shared" si="370"/>
        <v>204</v>
      </c>
      <c r="P11877" s="11">
        <f t="shared" si="371"/>
        <v>1796</v>
      </c>
    </row>
    <row r="11878" spans="1:16" x14ac:dyDescent="0.25">
      <c r="A11878" t="s">
        <v>2356</v>
      </c>
      <c r="B11878" t="s">
        <v>2357</v>
      </c>
      <c r="C11878" t="s">
        <v>1192</v>
      </c>
      <c r="D11878" t="s">
        <v>1172</v>
      </c>
      <c r="E11878" t="s">
        <v>2358</v>
      </c>
      <c r="F11878" s="7">
        <v>45867</v>
      </c>
      <c r="G11878" s="8">
        <v>42882</v>
      </c>
      <c r="H11878" s="8" t="s">
        <v>185</v>
      </c>
      <c r="I11878" s="8" t="s">
        <v>709</v>
      </c>
      <c r="J11878" s="8" t="s">
        <v>1187</v>
      </c>
      <c r="K11878">
        <v>1</v>
      </c>
      <c r="L11878" s="9">
        <v>800</v>
      </c>
      <c r="M11878" s="9">
        <v>800</v>
      </c>
      <c r="N11878">
        <v>100</v>
      </c>
      <c r="O11878">
        <f t="shared" si="370"/>
        <v>100</v>
      </c>
      <c r="P11878" s="11">
        <f t="shared" si="371"/>
        <v>700</v>
      </c>
    </row>
    <row r="11879" spans="1:16" x14ac:dyDescent="0.25">
      <c r="A11879" t="s">
        <v>2356</v>
      </c>
      <c r="B11879" t="s">
        <v>2357</v>
      </c>
      <c r="C11879" t="s">
        <v>1192</v>
      </c>
      <c r="D11879" t="s">
        <v>1172</v>
      </c>
      <c r="E11879" t="s">
        <v>2358</v>
      </c>
      <c r="F11879" s="7">
        <v>45867</v>
      </c>
      <c r="G11879" s="8">
        <v>42882</v>
      </c>
      <c r="H11879" s="8" t="s">
        <v>13</v>
      </c>
      <c r="I11879" s="8" t="s">
        <v>568</v>
      </c>
      <c r="J11879" s="8" t="s">
        <v>1187</v>
      </c>
      <c r="K11879">
        <v>6</v>
      </c>
      <c r="L11879" s="9">
        <v>100</v>
      </c>
      <c r="M11879" s="9">
        <v>600</v>
      </c>
      <c r="N11879">
        <v>15</v>
      </c>
      <c r="O11879">
        <f t="shared" si="370"/>
        <v>90</v>
      </c>
      <c r="P11879" s="11">
        <f t="shared" si="371"/>
        <v>510</v>
      </c>
    </row>
    <row r="11880" spans="1:16" x14ac:dyDescent="0.25">
      <c r="A11880" t="s">
        <v>2356</v>
      </c>
      <c r="B11880" t="s">
        <v>2357</v>
      </c>
      <c r="C11880" t="s">
        <v>1192</v>
      </c>
      <c r="D11880" t="s">
        <v>1172</v>
      </c>
      <c r="E11880" t="s">
        <v>2358</v>
      </c>
      <c r="F11880" s="7">
        <v>45867</v>
      </c>
      <c r="G11880" s="8">
        <v>42883</v>
      </c>
      <c r="H11880" s="8" t="s">
        <v>167</v>
      </c>
      <c r="I11880" s="8" t="s">
        <v>694</v>
      </c>
      <c r="J11880" s="8" t="s">
        <v>1179</v>
      </c>
      <c r="K11880">
        <v>1</v>
      </c>
      <c r="L11880" s="9">
        <v>1000</v>
      </c>
      <c r="M11880" s="9">
        <v>1000</v>
      </c>
      <c r="N11880">
        <v>102</v>
      </c>
      <c r="O11880">
        <f t="shared" si="370"/>
        <v>102</v>
      </c>
      <c r="P11880" s="11">
        <f t="shared" si="371"/>
        <v>898</v>
      </c>
    </row>
    <row r="11881" spans="1:16" x14ac:dyDescent="0.25">
      <c r="A11881" t="s">
        <v>2356</v>
      </c>
      <c r="B11881" t="s">
        <v>2357</v>
      </c>
      <c r="C11881" t="s">
        <v>1192</v>
      </c>
      <c r="D11881" t="s">
        <v>1172</v>
      </c>
      <c r="E11881" t="s">
        <v>2358</v>
      </c>
      <c r="F11881" s="7">
        <v>45867</v>
      </c>
      <c r="G11881" s="8">
        <v>42883</v>
      </c>
      <c r="H11881" s="8" t="s">
        <v>27</v>
      </c>
      <c r="I11881" s="8" t="s">
        <v>581</v>
      </c>
      <c r="J11881" s="8" t="s">
        <v>1187</v>
      </c>
      <c r="K11881">
        <v>1</v>
      </c>
      <c r="L11881" s="9">
        <v>800</v>
      </c>
      <c r="M11881" s="9">
        <v>800</v>
      </c>
      <c r="N11881">
        <v>80</v>
      </c>
      <c r="O11881">
        <f t="shared" si="370"/>
        <v>80</v>
      </c>
      <c r="P11881" s="11">
        <f t="shared" si="371"/>
        <v>720</v>
      </c>
    </row>
    <row r="11882" spans="1:16" x14ac:dyDescent="0.25">
      <c r="A11882" t="s">
        <v>2356</v>
      </c>
      <c r="B11882" t="s">
        <v>2357</v>
      </c>
      <c r="C11882" t="s">
        <v>1192</v>
      </c>
      <c r="D11882" t="s">
        <v>1172</v>
      </c>
      <c r="E11882" t="s">
        <v>2358</v>
      </c>
      <c r="F11882" s="7">
        <v>45867</v>
      </c>
      <c r="G11882" s="8">
        <v>42883</v>
      </c>
      <c r="H11882" s="8" t="s">
        <v>18</v>
      </c>
      <c r="I11882" s="8" t="s">
        <v>572</v>
      </c>
      <c r="J11882" s="8" t="s">
        <v>1187</v>
      </c>
      <c r="K11882">
        <v>4</v>
      </c>
      <c r="L11882" s="9">
        <v>100</v>
      </c>
      <c r="M11882" s="9">
        <v>400</v>
      </c>
      <c r="N11882">
        <v>15</v>
      </c>
      <c r="O11882">
        <f t="shared" si="370"/>
        <v>60</v>
      </c>
      <c r="P11882" s="11">
        <f t="shared" si="371"/>
        <v>340</v>
      </c>
    </row>
    <row r="11883" spans="1:16" x14ac:dyDescent="0.25">
      <c r="A11883" t="s">
        <v>1063</v>
      </c>
      <c r="B11883" t="s">
        <v>1166</v>
      </c>
      <c r="C11883" t="s">
        <v>1192</v>
      </c>
      <c r="D11883" t="s">
        <v>1172</v>
      </c>
      <c r="E11883" t="s">
        <v>1602</v>
      </c>
      <c r="F11883" s="7">
        <v>45862</v>
      </c>
      <c r="G11883" s="8">
        <v>42884</v>
      </c>
      <c r="H11883" s="8" t="s">
        <v>1328</v>
      </c>
      <c r="I11883" s="8" t="s">
        <v>1669</v>
      </c>
      <c r="J11883" s="8" t="s">
        <v>1205</v>
      </c>
      <c r="K11883">
        <v>8</v>
      </c>
      <c r="L11883" s="9">
        <v>400</v>
      </c>
      <c r="M11883" s="9">
        <v>3200</v>
      </c>
      <c r="N11883">
        <v>25</v>
      </c>
      <c r="O11883">
        <f t="shared" si="370"/>
        <v>200</v>
      </c>
      <c r="P11883" s="11">
        <f t="shared" si="371"/>
        <v>3000</v>
      </c>
    </row>
    <row r="11884" spans="1:16" x14ac:dyDescent="0.25">
      <c r="A11884" t="s">
        <v>1063</v>
      </c>
      <c r="B11884" t="s">
        <v>1166</v>
      </c>
      <c r="C11884" t="s">
        <v>1192</v>
      </c>
      <c r="D11884" t="s">
        <v>1172</v>
      </c>
      <c r="E11884" t="s">
        <v>1602</v>
      </c>
      <c r="F11884" s="7">
        <v>45862</v>
      </c>
      <c r="G11884" s="8">
        <v>42884</v>
      </c>
      <c r="H11884" s="8" t="s">
        <v>1206</v>
      </c>
      <c r="I11884" s="8" t="s">
        <v>596</v>
      </c>
      <c r="J11884" s="8" t="s">
        <v>1205</v>
      </c>
      <c r="K11884">
        <v>8</v>
      </c>
      <c r="L11884" s="9">
        <v>75</v>
      </c>
      <c r="M11884" s="9">
        <v>600</v>
      </c>
      <c r="N11884">
        <v>7</v>
      </c>
      <c r="O11884">
        <f t="shared" si="370"/>
        <v>56</v>
      </c>
      <c r="P11884" s="11">
        <f t="shared" si="371"/>
        <v>544</v>
      </c>
    </row>
    <row r="11885" spans="1:16" x14ac:dyDescent="0.25">
      <c r="A11885" t="s">
        <v>1063</v>
      </c>
      <c r="B11885" t="s">
        <v>1166</v>
      </c>
      <c r="C11885" t="s">
        <v>1192</v>
      </c>
      <c r="D11885" t="s">
        <v>1172</v>
      </c>
      <c r="E11885" t="s">
        <v>1602</v>
      </c>
      <c r="F11885" s="7">
        <v>45862</v>
      </c>
      <c r="G11885" s="8">
        <v>42884</v>
      </c>
      <c r="H11885" s="8" t="s">
        <v>2077</v>
      </c>
      <c r="I11885" s="8" t="s">
        <v>2078</v>
      </c>
      <c r="J11885" s="8" t="s">
        <v>1205</v>
      </c>
      <c r="K11885">
        <v>2</v>
      </c>
      <c r="L11885" s="9">
        <v>800</v>
      </c>
      <c r="M11885" s="9">
        <v>1600</v>
      </c>
      <c r="N11885">
        <v>10</v>
      </c>
      <c r="O11885">
        <f t="shared" si="370"/>
        <v>20</v>
      </c>
      <c r="P11885" s="11">
        <f t="shared" si="371"/>
        <v>1580</v>
      </c>
    </row>
    <row r="11886" spans="1:16" x14ac:dyDescent="0.25">
      <c r="A11886" t="s">
        <v>1063</v>
      </c>
      <c r="B11886" t="s">
        <v>1166</v>
      </c>
      <c r="C11886" t="s">
        <v>1192</v>
      </c>
      <c r="D11886" t="s">
        <v>1172</v>
      </c>
      <c r="E11886" t="s">
        <v>1602</v>
      </c>
      <c r="F11886" s="7">
        <v>45862</v>
      </c>
      <c r="G11886" s="8">
        <v>42884</v>
      </c>
      <c r="H11886" s="8" t="s">
        <v>1223</v>
      </c>
      <c r="I11886" s="8" t="s">
        <v>1224</v>
      </c>
      <c r="J11886" s="8" t="s">
        <v>1205</v>
      </c>
      <c r="K11886">
        <v>6</v>
      </c>
      <c r="L11886" s="9">
        <v>800</v>
      </c>
      <c r="M11886" s="9">
        <v>4800</v>
      </c>
      <c r="N11886">
        <v>10</v>
      </c>
      <c r="O11886">
        <f t="shared" si="370"/>
        <v>60</v>
      </c>
      <c r="P11886" s="11">
        <f t="shared" si="371"/>
        <v>4740</v>
      </c>
    </row>
    <row r="11887" spans="1:16" x14ac:dyDescent="0.25">
      <c r="A11887" t="s">
        <v>1063</v>
      </c>
      <c r="B11887" t="s">
        <v>1166</v>
      </c>
      <c r="C11887" t="s">
        <v>1192</v>
      </c>
      <c r="D11887" t="s">
        <v>1172</v>
      </c>
      <c r="E11887" t="s">
        <v>1602</v>
      </c>
      <c r="F11887" s="7">
        <v>45862</v>
      </c>
      <c r="G11887" s="8">
        <v>42884</v>
      </c>
      <c r="H11887" s="8" t="s">
        <v>138</v>
      </c>
      <c r="I11887" s="8" t="s">
        <v>671</v>
      </c>
      <c r="J11887" s="8" t="s">
        <v>1188</v>
      </c>
      <c r="K11887">
        <v>2</v>
      </c>
      <c r="L11887" s="9">
        <v>175</v>
      </c>
      <c r="M11887" s="9">
        <v>350</v>
      </c>
      <c r="N11887">
        <v>20</v>
      </c>
      <c r="O11887">
        <f t="shared" si="370"/>
        <v>40</v>
      </c>
      <c r="P11887" s="11">
        <f t="shared" si="371"/>
        <v>310</v>
      </c>
    </row>
    <row r="11888" spans="1:16" x14ac:dyDescent="0.25">
      <c r="A11888" t="s">
        <v>1082</v>
      </c>
      <c r="B11888" t="s">
        <v>1147</v>
      </c>
      <c r="C11888" t="s">
        <v>1195</v>
      </c>
      <c r="D11888" t="s">
        <v>1172</v>
      </c>
      <c r="E11888" t="s">
        <v>63</v>
      </c>
      <c r="F11888" s="7">
        <v>45860</v>
      </c>
      <c r="G11888" s="8">
        <v>42885</v>
      </c>
      <c r="H11888" s="8" t="s">
        <v>70</v>
      </c>
      <c r="I11888" s="8" t="s">
        <v>612</v>
      </c>
      <c r="J11888" s="8" t="s">
        <v>1177</v>
      </c>
      <c r="K11888">
        <v>1</v>
      </c>
      <c r="L11888" s="9">
        <v>950</v>
      </c>
      <c r="M11888" s="9">
        <v>950</v>
      </c>
      <c r="N11888">
        <v>50</v>
      </c>
      <c r="O11888">
        <f t="shared" si="370"/>
        <v>50</v>
      </c>
      <c r="P11888" s="11">
        <f t="shared" si="371"/>
        <v>900</v>
      </c>
    </row>
    <row r="11889" spans="1:16" x14ac:dyDescent="0.25">
      <c r="A11889" t="s">
        <v>1082</v>
      </c>
      <c r="B11889" t="s">
        <v>1147</v>
      </c>
      <c r="C11889" t="s">
        <v>1195</v>
      </c>
      <c r="D11889" t="s">
        <v>1172</v>
      </c>
      <c r="E11889" t="s">
        <v>63</v>
      </c>
      <c r="F11889" s="7">
        <v>45860</v>
      </c>
      <c r="G11889" s="8">
        <v>42885</v>
      </c>
      <c r="H11889" s="8" t="s">
        <v>95</v>
      </c>
      <c r="I11889" s="8" t="s">
        <v>634</v>
      </c>
      <c r="J11889" s="8" t="s">
        <v>1187</v>
      </c>
      <c r="K11889">
        <v>1</v>
      </c>
      <c r="L11889" s="9">
        <v>1275</v>
      </c>
      <c r="M11889" s="9">
        <v>1275</v>
      </c>
      <c r="N11889">
        <v>80</v>
      </c>
      <c r="O11889">
        <f t="shared" si="370"/>
        <v>80</v>
      </c>
      <c r="P11889" s="11">
        <f t="shared" si="371"/>
        <v>1195</v>
      </c>
    </row>
    <row r="11890" spans="1:16" x14ac:dyDescent="0.25">
      <c r="A11890" t="s">
        <v>1082</v>
      </c>
      <c r="B11890" t="s">
        <v>1147</v>
      </c>
      <c r="C11890" t="s">
        <v>1195</v>
      </c>
      <c r="D11890" t="s">
        <v>1172</v>
      </c>
      <c r="E11890" t="s">
        <v>63</v>
      </c>
      <c r="F11890" s="7">
        <v>45860</v>
      </c>
      <c r="G11890" s="8">
        <v>42885</v>
      </c>
      <c r="H11890" s="8" t="s">
        <v>64</v>
      </c>
      <c r="I11890" s="8" t="s">
        <v>608</v>
      </c>
      <c r="J11890" s="8" t="s">
        <v>1187</v>
      </c>
      <c r="K11890">
        <v>4</v>
      </c>
      <c r="L11890" s="9">
        <v>225</v>
      </c>
      <c r="M11890" s="9">
        <v>900</v>
      </c>
      <c r="N11890">
        <v>15</v>
      </c>
      <c r="O11890">
        <f t="shared" si="370"/>
        <v>60</v>
      </c>
      <c r="P11890" s="11">
        <f t="shared" si="371"/>
        <v>840</v>
      </c>
    </row>
    <row r="11891" spans="1:16" x14ac:dyDescent="0.25">
      <c r="A11891" t="s">
        <v>1082</v>
      </c>
      <c r="B11891" t="s">
        <v>1147</v>
      </c>
      <c r="C11891" t="s">
        <v>1195</v>
      </c>
      <c r="D11891" t="s">
        <v>1172</v>
      </c>
      <c r="E11891" t="s">
        <v>63</v>
      </c>
      <c r="F11891" s="7">
        <v>45860</v>
      </c>
      <c r="G11891" s="8">
        <v>42885</v>
      </c>
      <c r="H11891" s="8" t="s">
        <v>26</v>
      </c>
      <c r="I11891" s="8" t="s">
        <v>580</v>
      </c>
      <c r="J11891" s="8" t="s">
        <v>1187</v>
      </c>
      <c r="K11891">
        <v>1</v>
      </c>
      <c r="L11891" s="9">
        <v>150</v>
      </c>
      <c r="M11891" s="9">
        <v>150</v>
      </c>
      <c r="N11891">
        <v>40</v>
      </c>
      <c r="O11891">
        <f t="shared" si="370"/>
        <v>40</v>
      </c>
      <c r="P11891" s="11">
        <f t="shared" si="371"/>
        <v>110</v>
      </c>
    </row>
    <row r="11892" spans="1:16" x14ac:dyDescent="0.25">
      <c r="A11892" t="s">
        <v>1082</v>
      </c>
      <c r="B11892" t="s">
        <v>1147</v>
      </c>
      <c r="C11892" t="s">
        <v>1195</v>
      </c>
      <c r="D11892" t="s">
        <v>1172</v>
      </c>
      <c r="E11892" t="s">
        <v>63</v>
      </c>
      <c r="F11892" s="7">
        <v>45863</v>
      </c>
      <c r="G11892" s="8">
        <v>42886</v>
      </c>
      <c r="H11892" s="8" t="s">
        <v>71</v>
      </c>
      <c r="I11892" s="8" t="s">
        <v>613</v>
      </c>
      <c r="J11892" s="8" t="s">
        <v>1177</v>
      </c>
      <c r="K11892">
        <v>1</v>
      </c>
      <c r="L11892" s="9">
        <v>950</v>
      </c>
      <c r="M11892" s="9">
        <v>950</v>
      </c>
      <c r="N11892">
        <v>50</v>
      </c>
      <c r="O11892">
        <f t="shared" si="370"/>
        <v>50</v>
      </c>
      <c r="P11892" s="11">
        <f t="shared" si="371"/>
        <v>900</v>
      </c>
    </row>
    <row r="11893" spans="1:16" x14ac:dyDescent="0.25">
      <c r="A11893" t="s">
        <v>1082</v>
      </c>
      <c r="B11893" t="s">
        <v>1147</v>
      </c>
      <c r="C11893" t="s">
        <v>1195</v>
      </c>
      <c r="D11893" t="s">
        <v>1172</v>
      </c>
      <c r="E11893" t="s">
        <v>63</v>
      </c>
      <c r="F11893" s="7">
        <v>45863</v>
      </c>
      <c r="G11893" s="8">
        <v>42886</v>
      </c>
      <c r="H11893" s="8" t="s">
        <v>95</v>
      </c>
      <c r="I11893" s="8" t="s">
        <v>634</v>
      </c>
      <c r="J11893" s="8" t="s">
        <v>1187</v>
      </c>
      <c r="K11893">
        <v>1</v>
      </c>
      <c r="L11893" s="9">
        <v>1275</v>
      </c>
      <c r="M11893" s="9">
        <v>1275</v>
      </c>
      <c r="N11893">
        <v>80</v>
      </c>
      <c r="O11893">
        <f t="shared" si="370"/>
        <v>80</v>
      </c>
      <c r="P11893" s="11">
        <f t="shared" si="371"/>
        <v>1195</v>
      </c>
    </row>
    <row r="11894" spans="1:16" x14ac:dyDescent="0.25">
      <c r="A11894" t="s">
        <v>1082</v>
      </c>
      <c r="B11894" t="s">
        <v>1147</v>
      </c>
      <c r="C11894" t="s">
        <v>1195</v>
      </c>
      <c r="D11894" t="s">
        <v>1172</v>
      </c>
      <c r="E11894" t="s">
        <v>63</v>
      </c>
      <c r="F11894" s="7">
        <v>45863</v>
      </c>
      <c r="G11894" s="8">
        <v>42886</v>
      </c>
      <c r="H11894" s="8" t="s">
        <v>124</v>
      </c>
      <c r="I11894" s="8" t="s">
        <v>660</v>
      </c>
      <c r="J11894" s="8" t="s">
        <v>1187</v>
      </c>
      <c r="K11894">
        <v>4</v>
      </c>
      <c r="L11894" s="9">
        <v>225</v>
      </c>
      <c r="M11894" s="9">
        <v>900</v>
      </c>
      <c r="N11894">
        <v>15</v>
      </c>
      <c r="O11894">
        <f t="shared" si="370"/>
        <v>60</v>
      </c>
      <c r="P11894" s="11">
        <f t="shared" si="371"/>
        <v>840</v>
      </c>
    </row>
    <row r="11895" spans="1:16" x14ac:dyDescent="0.25">
      <c r="A11895" t="s">
        <v>1082</v>
      </c>
      <c r="B11895" t="s">
        <v>1147</v>
      </c>
      <c r="C11895" t="s">
        <v>1195</v>
      </c>
      <c r="D11895" t="s">
        <v>1172</v>
      </c>
      <c r="E11895" t="s">
        <v>63</v>
      </c>
      <c r="F11895" s="7">
        <v>45863</v>
      </c>
      <c r="G11895" s="8">
        <v>42886</v>
      </c>
      <c r="H11895" s="8" t="s">
        <v>25</v>
      </c>
      <c r="I11895" s="8" t="s">
        <v>579</v>
      </c>
      <c r="J11895" s="8" t="s">
        <v>1187</v>
      </c>
      <c r="K11895">
        <v>1</v>
      </c>
      <c r="L11895" s="9">
        <v>150</v>
      </c>
      <c r="M11895" s="9">
        <v>150</v>
      </c>
      <c r="N11895">
        <v>40</v>
      </c>
      <c r="O11895">
        <f t="shared" si="370"/>
        <v>40</v>
      </c>
      <c r="P11895" s="11">
        <f t="shared" si="371"/>
        <v>110</v>
      </c>
    </row>
    <row r="11896" spans="1:16" x14ac:dyDescent="0.25">
      <c r="A11896" t="s">
        <v>1082</v>
      </c>
      <c r="B11896" t="s">
        <v>1147</v>
      </c>
      <c r="C11896" t="s">
        <v>1195</v>
      </c>
      <c r="D11896" t="s">
        <v>1172</v>
      </c>
      <c r="E11896" t="s">
        <v>63</v>
      </c>
      <c r="F11896" s="7">
        <v>45867</v>
      </c>
      <c r="G11896" s="8">
        <v>42887</v>
      </c>
      <c r="H11896" s="8" t="s">
        <v>91</v>
      </c>
      <c r="I11896" s="8" t="s">
        <v>630</v>
      </c>
      <c r="J11896" s="8" t="s">
        <v>1177</v>
      </c>
      <c r="K11896">
        <v>1</v>
      </c>
      <c r="L11896" s="9">
        <v>950</v>
      </c>
      <c r="M11896" s="9">
        <v>950</v>
      </c>
      <c r="N11896">
        <v>50</v>
      </c>
      <c r="O11896">
        <f t="shared" si="370"/>
        <v>50</v>
      </c>
      <c r="P11896" s="11">
        <f t="shared" si="371"/>
        <v>900</v>
      </c>
    </row>
    <row r="11897" spans="1:16" x14ac:dyDescent="0.25">
      <c r="A11897" t="s">
        <v>1082</v>
      </c>
      <c r="B11897" t="s">
        <v>1147</v>
      </c>
      <c r="C11897" t="s">
        <v>1195</v>
      </c>
      <c r="D11897" t="s">
        <v>1172</v>
      </c>
      <c r="E11897" t="s">
        <v>63</v>
      </c>
      <c r="F11897" s="7">
        <v>45867</v>
      </c>
      <c r="G11897" s="8">
        <v>42887</v>
      </c>
      <c r="H11897" s="8" t="s">
        <v>27</v>
      </c>
      <c r="I11897" s="8" t="s">
        <v>581</v>
      </c>
      <c r="J11897" s="8" t="s">
        <v>1187</v>
      </c>
      <c r="K11897">
        <v>1</v>
      </c>
      <c r="L11897" s="9">
        <v>1275</v>
      </c>
      <c r="M11897" s="9">
        <v>1275</v>
      </c>
      <c r="N11897">
        <v>80</v>
      </c>
      <c r="O11897">
        <f t="shared" si="370"/>
        <v>80</v>
      </c>
      <c r="P11897" s="11">
        <f t="shared" si="371"/>
        <v>1195</v>
      </c>
    </row>
    <row r="11898" spans="1:16" x14ac:dyDescent="0.25">
      <c r="A11898" t="s">
        <v>1082</v>
      </c>
      <c r="B11898" t="s">
        <v>1147</v>
      </c>
      <c r="C11898" t="s">
        <v>1195</v>
      </c>
      <c r="D11898" t="s">
        <v>1172</v>
      </c>
      <c r="E11898" t="s">
        <v>63</v>
      </c>
      <c r="F11898" s="7">
        <v>45867</v>
      </c>
      <c r="G11898" s="8">
        <v>42887</v>
      </c>
      <c r="H11898" s="8" t="s">
        <v>64</v>
      </c>
      <c r="I11898" s="8" t="s">
        <v>608</v>
      </c>
      <c r="J11898" s="8" t="s">
        <v>1187</v>
      </c>
      <c r="K11898">
        <v>4</v>
      </c>
      <c r="L11898" s="9">
        <v>225</v>
      </c>
      <c r="M11898" s="9">
        <v>900</v>
      </c>
      <c r="N11898">
        <v>15</v>
      </c>
      <c r="O11898">
        <f t="shared" si="370"/>
        <v>60</v>
      </c>
      <c r="P11898" s="11">
        <f t="shared" si="371"/>
        <v>840</v>
      </c>
    </row>
    <row r="11899" spans="1:16" x14ac:dyDescent="0.25">
      <c r="A11899" t="s">
        <v>1082</v>
      </c>
      <c r="B11899" t="s">
        <v>1147</v>
      </c>
      <c r="C11899" t="s">
        <v>1195</v>
      </c>
      <c r="D11899" t="s">
        <v>1172</v>
      </c>
      <c r="E11899" t="s">
        <v>63</v>
      </c>
      <c r="F11899" s="7">
        <v>45867</v>
      </c>
      <c r="G11899" s="8">
        <v>42887</v>
      </c>
      <c r="H11899" s="8" t="s">
        <v>26</v>
      </c>
      <c r="I11899" s="8" t="s">
        <v>580</v>
      </c>
      <c r="J11899" s="8" t="s">
        <v>1187</v>
      </c>
      <c r="K11899">
        <v>1</v>
      </c>
      <c r="L11899" s="9">
        <v>150</v>
      </c>
      <c r="M11899" s="9">
        <v>150</v>
      </c>
      <c r="N11899">
        <v>40</v>
      </c>
      <c r="O11899">
        <f t="shared" si="370"/>
        <v>40</v>
      </c>
      <c r="P11899" s="11">
        <f t="shared" si="371"/>
        <v>110</v>
      </c>
    </row>
    <row r="11900" spans="1:16" x14ac:dyDescent="0.25">
      <c r="A11900" t="s">
        <v>2025</v>
      </c>
      <c r="B11900" t="s">
        <v>2026</v>
      </c>
      <c r="C11900" t="s">
        <v>1195</v>
      </c>
      <c r="D11900" t="s">
        <v>1172</v>
      </c>
      <c r="E11900" t="s">
        <v>2027</v>
      </c>
      <c r="F11900" s="7">
        <v>45861</v>
      </c>
      <c r="G11900" s="8">
        <v>42888</v>
      </c>
      <c r="H11900" s="8" t="s">
        <v>43</v>
      </c>
      <c r="I11900" s="8" t="s">
        <v>594</v>
      </c>
      <c r="J11900" s="8" t="s">
        <v>1188</v>
      </c>
      <c r="K11900">
        <v>2</v>
      </c>
      <c r="L11900" s="9">
        <v>800</v>
      </c>
      <c r="M11900" s="9">
        <v>1600</v>
      </c>
      <c r="N11900">
        <v>60</v>
      </c>
      <c r="O11900">
        <f t="shared" si="370"/>
        <v>120</v>
      </c>
      <c r="P11900" s="11">
        <f t="shared" si="371"/>
        <v>1480</v>
      </c>
    </row>
    <row r="11901" spans="1:16" x14ac:dyDescent="0.25">
      <c r="A11901" t="s">
        <v>2025</v>
      </c>
      <c r="B11901" t="s">
        <v>2026</v>
      </c>
      <c r="C11901" t="s">
        <v>1195</v>
      </c>
      <c r="D11901" t="s">
        <v>1172</v>
      </c>
      <c r="E11901" t="s">
        <v>2027</v>
      </c>
      <c r="F11901" s="7">
        <v>45861</v>
      </c>
      <c r="G11901" s="8">
        <v>42888</v>
      </c>
      <c r="H11901" s="8" t="s">
        <v>72</v>
      </c>
      <c r="I11901" s="8" t="s">
        <v>614</v>
      </c>
      <c r="J11901" s="8" t="s">
        <v>1188</v>
      </c>
      <c r="K11901">
        <v>4</v>
      </c>
      <c r="L11901" s="9">
        <v>800</v>
      </c>
      <c r="M11901" s="9">
        <v>3200</v>
      </c>
      <c r="N11901">
        <v>60</v>
      </c>
      <c r="O11901">
        <f t="shared" si="370"/>
        <v>240</v>
      </c>
      <c r="P11901" s="11">
        <f t="shared" si="371"/>
        <v>2960</v>
      </c>
    </row>
    <row r="11902" spans="1:16" x14ac:dyDescent="0.25">
      <c r="A11902" t="s">
        <v>2025</v>
      </c>
      <c r="B11902" t="s">
        <v>2026</v>
      </c>
      <c r="C11902" t="s">
        <v>1195</v>
      </c>
      <c r="D11902" t="s">
        <v>1172</v>
      </c>
      <c r="E11902" t="s">
        <v>2027</v>
      </c>
      <c r="F11902" s="7">
        <v>45861</v>
      </c>
      <c r="G11902" s="8">
        <v>42888</v>
      </c>
      <c r="H11902" s="8" t="s">
        <v>45</v>
      </c>
      <c r="I11902" s="8" t="s">
        <v>596</v>
      </c>
      <c r="J11902" s="8" t="s">
        <v>1188</v>
      </c>
      <c r="K11902">
        <v>6</v>
      </c>
      <c r="L11902" s="9">
        <v>80</v>
      </c>
      <c r="M11902" s="9">
        <v>480</v>
      </c>
      <c r="N11902">
        <v>10</v>
      </c>
      <c r="O11902">
        <f t="shared" si="370"/>
        <v>60</v>
      </c>
      <c r="P11902" s="11">
        <f t="shared" si="371"/>
        <v>420</v>
      </c>
    </row>
    <row r="11903" spans="1:16" x14ac:dyDescent="0.25">
      <c r="A11903" t="s">
        <v>2025</v>
      </c>
      <c r="B11903" t="s">
        <v>2026</v>
      </c>
      <c r="C11903" t="s">
        <v>1195</v>
      </c>
      <c r="D11903" t="s">
        <v>1172</v>
      </c>
      <c r="E11903" t="s">
        <v>2027</v>
      </c>
      <c r="F11903" s="7">
        <v>45861</v>
      </c>
      <c r="G11903" s="8">
        <v>42888</v>
      </c>
      <c r="H11903" s="8" t="s">
        <v>290</v>
      </c>
      <c r="I11903" s="8" t="s">
        <v>803</v>
      </c>
      <c r="J11903" s="8" t="s">
        <v>1188</v>
      </c>
      <c r="K11903">
        <v>1</v>
      </c>
      <c r="L11903" s="9">
        <v>180</v>
      </c>
      <c r="M11903" s="9">
        <v>180</v>
      </c>
      <c r="N11903">
        <v>15</v>
      </c>
      <c r="O11903">
        <f t="shared" si="370"/>
        <v>15</v>
      </c>
      <c r="P11903" s="11">
        <f t="shared" si="371"/>
        <v>165</v>
      </c>
    </row>
    <row r="11904" spans="1:16" x14ac:dyDescent="0.25">
      <c r="A11904" t="s">
        <v>2025</v>
      </c>
      <c r="B11904" t="s">
        <v>2026</v>
      </c>
      <c r="C11904" t="s">
        <v>1195</v>
      </c>
      <c r="D11904" t="s">
        <v>1172</v>
      </c>
      <c r="E11904" t="s">
        <v>2027</v>
      </c>
      <c r="F11904" s="7">
        <v>45861</v>
      </c>
      <c r="G11904" s="8">
        <v>42888</v>
      </c>
      <c r="H11904" s="8" t="s">
        <v>163</v>
      </c>
      <c r="I11904" s="8" t="s">
        <v>690</v>
      </c>
      <c r="J11904" s="8" t="s">
        <v>1188</v>
      </c>
      <c r="K11904">
        <v>1</v>
      </c>
      <c r="L11904" s="9">
        <v>180</v>
      </c>
      <c r="M11904" s="9">
        <v>180</v>
      </c>
      <c r="N11904">
        <v>15</v>
      </c>
      <c r="O11904">
        <f t="shared" si="370"/>
        <v>15</v>
      </c>
      <c r="P11904" s="11">
        <f t="shared" si="371"/>
        <v>165</v>
      </c>
    </row>
    <row r="11905" spans="1:16" x14ac:dyDescent="0.25">
      <c r="A11905" t="s">
        <v>2025</v>
      </c>
      <c r="B11905" t="s">
        <v>2026</v>
      </c>
      <c r="C11905" t="s">
        <v>1195</v>
      </c>
      <c r="D11905" t="s">
        <v>1172</v>
      </c>
      <c r="E11905" t="s">
        <v>2027</v>
      </c>
      <c r="F11905" s="7">
        <v>45861</v>
      </c>
      <c r="G11905" s="8">
        <v>42888</v>
      </c>
      <c r="H11905" s="8" t="s">
        <v>2131</v>
      </c>
      <c r="I11905" s="8" t="s">
        <v>2132</v>
      </c>
      <c r="J11905" s="8" t="s">
        <v>1188</v>
      </c>
      <c r="K11905">
        <v>1</v>
      </c>
      <c r="L11905" s="9">
        <v>460</v>
      </c>
      <c r="M11905" s="9">
        <v>460</v>
      </c>
      <c r="N11905">
        <v>115</v>
      </c>
      <c r="O11905">
        <f t="shared" si="370"/>
        <v>115</v>
      </c>
      <c r="P11905" s="11">
        <f t="shared" si="371"/>
        <v>345</v>
      </c>
    </row>
    <row r="11906" spans="1:16" x14ac:dyDescent="0.25">
      <c r="A11906" t="s">
        <v>2025</v>
      </c>
      <c r="B11906" t="s">
        <v>2026</v>
      </c>
      <c r="C11906" t="s">
        <v>1195</v>
      </c>
      <c r="D11906" t="s">
        <v>1172</v>
      </c>
      <c r="E11906" t="s">
        <v>2027</v>
      </c>
      <c r="F11906" s="7">
        <v>45861</v>
      </c>
      <c r="G11906" s="8">
        <v>42888</v>
      </c>
      <c r="H11906" s="8" t="s">
        <v>419</v>
      </c>
      <c r="I11906" s="8" t="s">
        <v>915</v>
      </c>
      <c r="J11906" s="8" t="s">
        <v>1181</v>
      </c>
      <c r="K11906">
        <v>1</v>
      </c>
      <c r="L11906" s="9">
        <v>4000</v>
      </c>
      <c r="M11906" s="9">
        <v>4000</v>
      </c>
      <c r="N11906">
        <v>140</v>
      </c>
      <c r="O11906">
        <f t="shared" si="370"/>
        <v>140</v>
      </c>
      <c r="P11906" s="11">
        <f t="shared" si="371"/>
        <v>3860</v>
      </c>
    </row>
    <row r="11907" spans="1:16" x14ac:dyDescent="0.25">
      <c r="A11907" t="s">
        <v>1052</v>
      </c>
      <c r="B11907" t="s">
        <v>1149</v>
      </c>
      <c r="C11907" t="s">
        <v>1194</v>
      </c>
      <c r="D11907" t="s">
        <v>1172</v>
      </c>
      <c r="E11907" t="s">
        <v>168</v>
      </c>
      <c r="F11907" s="7">
        <v>45867</v>
      </c>
      <c r="G11907" s="8">
        <v>42889</v>
      </c>
      <c r="H11907" s="8" t="s">
        <v>87</v>
      </c>
      <c r="I11907" s="8" t="s">
        <v>627</v>
      </c>
      <c r="J11907" s="8" t="s">
        <v>1187</v>
      </c>
      <c r="K11907">
        <v>1</v>
      </c>
      <c r="L11907" s="9">
        <v>950</v>
      </c>
      <c r="M11907" s="9">
        <v>950</v>
      </c>
      <c r="N11907">
        <v>80</v>
      </c>
      <c r="O11907">
        <f t="shared" si="370"/>
        <v>80</v>
      </c>
      <c r="P11907" s="11">
        <f t="shared" si="371"/>
        <v>870</v>
      </c>
    </row>
    <row r="11908" spans="1:16" x14ac:dyDescent="0.25">
      <c r="A11908" t="s">
        <v>1052</v>
      </c>
      <c r="B11908" t="s">
        <v>1149</v>
      </c>
      <c r="C11908" t="s">
        <v>1194</v>
      </c>
      <c r="D11908" t="s">
        <v>1172</v>
      </c>
      <c r="E11908" t="s">
        <v>168</v>
      </c>
      <c r="F11908" s="7">
        <v>45867</v>
      </c>
      <c r="G11908" s="8">
        <v>42889</v>
      </c>
      <c r="H11908" s="8" t="s">
        <v>18</v>
      </c>
      <c r="I11908" s="8" t="s">
        <v>572</v>
      </c>
      <c r="J11908" s="8" t="s">
        <v>1187</v>
      </c>
      <c r="K11908">
        <v>4</v>
      </c>
      <c r="L11908" s="9">
        <v>75</v>
      </c>
      <c r="M11908" s="9">
        <v>300</v>
      </c>
      <c r="N11908">
        <v>15</v>
      </c>
      <c r="O11908">
        <f t="shared" si="370"/>
        <v>60</v>
      </c>
      <c r="P11908" s="11">
        <f t="shared" si="371"/>
        <v>240</v>
      </c>
    </row>
    <row r="11909" spans="1:16" x14ac:dyDescent="0.25">
      <c r="A11909" t="s">
        <v>2679</v>
      </c>
      <c r="B11909" t="s">
        <v>2438</v>
      </c>
      <c r="C11909" t="s">
        <v>1196</v>
      </c>
      <c r="D11909" t="s">
        <v>1172</v>
      </c>
      <c r="E11909" t="s">
        <v>80</v>
      </c>
      <c r="F11909" s="7">
        <v>45867</v>
      </c>
      <c r="G11909" s="8">
        <v>42890</v>
      </c>
      <c r="H11909" s="8" t="s">
        <v>31</v>
      </c>
      <c r="I11909" s="8" t="s">
        <v>584</v>
      </c>
      <c r="J11909" s="8" t="s">
        <v>1187</v>
      </c>
      <c r="K11909">
        <v>1</v>
      </c>
      <c r="L11909" s="9">
        <v>700</v>
      </c>
      <c r="M11909" s="9">
        <v>700</v>
      </c>
      <c r="N11909">
        <v>100</v>
      </c>
      <c r="O11909">
        <f t="shared" ref="O11909:O11972" si="372">+K11909*N11909</f>
        <v>100</v>
      </c>
      <c r="P11909" s="11">
        <f t="shared" ref="P11909:P11972" si="373">+M11909-O11909</f>
        <v>600</v>
      </c>
    </row>
    <row r="11910" spans="1:16" x14ac:dyDescent="0.25">
      <c r="A11910" t="s">
        <v>2679</v>
      </c>
      <c r="B11910" t="s">
        <v>2438</v>
      </c>
      <c r="C11910" t="s">
        <v>1196</v>
      </c>
      <c r="D11910" t="s">
        <v>1172</v>
      </c>
      <c r="E11910" t="s">
        <v>80</v>
      </c>
      <c r="F11910" s="7">
        <v>45867</v>
      </c>
      <c r="G11910" s="8">
        <v>42890</v>
      </c>
      <c r="H11910" s="8" t="s">
        <v>18</v>
      </c>
      <c r="I11910" s="8" t="s">
        <v>572</v>
      </c>
      <c r="J11910" s="8" t="s">
        <v>1187</v>
      </c>
      <c r="K11910">
        <v>1</v>
      </c>
      <c r="L11910" s="9">
        <v>150</v>
      </c>
      <c r="M11910" s="9">
        <v>150</v>
      </c>
      <c r="N11910">
        <v>15</v>
      </c>
      <c r="O11910">
        <f t="shared" si="372"/>
        <v>15</v>
      </c>
      <c r="P11910" s="11">
        <f t="shared" si="373"/>
        <v>135</v>
      </c>
    </row>
    <row r="11911" spans="1:16" x14ac:dyDescent="0.25">
      <c r="A11911" t="s">
        <v>2679</v>
      </c>
      <c r="B11911" t="s">
        <v>2438</v>
      </c>
      <c r="C11911" t="s">
        <v>1196</v>
      </c>
      <c r="D11911" t="s">
        <v>1172</v>
      </c>
      <c r="E11911" t="s">
        <v>80</v>
      </c>
      <c r="F11911" s="7">
        <v>45867</v>
      </c>
      <c r="G11911" s="8">
        <v>42890</v>
      </c>
      <c r="H11911" s="8" t="s">
        <v>13</v>
      </c>
      <c r="I11911" s="8" t="s">
        <v>568</v>
      </c>
      <c r="J11911" s="8" t="s">
        <v>1187</v>
      </c>
      <c r="K11911">
        <v>5</v>
      </c>
      <c r="L11911" s="9">
        <v>150</v>
      </c>
      <c r="M11911" s="9">
        <v>750</v>
      </c>
      <c r="N11911">
        <v>15</v>
      </c>
      <c r="O11911">
        <f t="shared" si="372"/>
        <v>75</v>
      </c>
      <c r="P11911" s="11">
        <f t="shared" si="373"/>
        <v>675</v>
      </c>
    </row>
    <row r="11912" spans="1:16" x14ac:dyDescent="0.25">
      <c r="A11912" t="s">
        <v>2679</v>
      </c>
      <c r="B11912" t="s">
        <v>2438</v>
      </c>
      <c r="C11912" t="s">
        <v>1196</v>
      </c>
      <c r="D11912" t="s">
        <v>1172</v>
      </c>
      <c r="E11912" t="s">
        <v>80</v>
      </c>
      <c r="F11912" s="7">
        <v>45867</v>
      </c>
      <c r="G11912" s="8">
        <v>42890</v>
      </c>
      <c r="H11912" s="8" t="s">
        <v>25</v>
      </c>
      <c r="I11912" s="8" t="s">
        <v>579</v>
      </c>
      <c r="J11912" s="8" t="s">
        <v>1187</v>
      </c>
      <c r="K11912">
        <v>1</v>
      </c>
      <c r="L11912" s="9">
        <v>225</v>
      </c>
      <c r="M11912" s="9">
        <v>225</v>
      </c>
      <c r="N11912">
        <v>40</v>
      </c>
      <c r="O11912">
        <f t="shared" si="372"/>
        <v>40</v>
      </c>
      <c r="P11912" s="11">
        <f t="shared" si="373"/>
        <v>185</v>
      </c>
    </row>
    <row r="11913" spans="1:16" x14ac:dyDescent="0.25">
      <c r="A11913" t="s">
        <v>1046</v>
      </c>
      <c r="B11913" t="s">
        <v>1121</v>
      </c>
      <c r="C11913" t="s">
        <v>1194</v>
      </c>
      <c r="D11913" t="s">
        <v>1172</v>
      </c>
      <c r="E11913" t="s">
        <v>104</v>
      </c>
      <c r="F11913" s="7">
        <v>45848</v>
      </c>
      <c r="G11913" s="8">
        <v>42891</v>
      </c>
      <c r="H11913" s="8" t="s">
        <v>84</v>
      </c>
      <c r="I11913" s="8" t="s">
        <v>624</v>
      </c>
      <c r="J11913" s="8" t="s">
        <v>1179</v>
      </c>
      <c r="K11913">
        <v>1</v>
      </c>
      <c r="L11913" s="9">
        <v>900</v>
      </c>
      <c r="M11913" s="9">
        <v>900</v>
      </c>
      <c r="N11913">
        <v>102</v>
      </c>
      <c r="O11913">
        <f t="shared" si="372"/>
        <v>102</v>
      </c>
      <c r="P11913" s="11">
        <f t="shared" si="373"/>
        <v>798</v>
      </c>
    </row>
    <row r="11914" spans="1:16" x14ac:dyDescent="0.25">
      <c r="A11914" t="s">
        <v>1046</v>
      </c>
      <c r="B11914" t="s">
        <v>1121</v>
      </c>
      <c r="C11914" t="s">
        <v>1194</v>
      </c>
      <c r="D11914" t="s">
        <v>1172</v>
      </c>
      <c r="E11914" t="s">
        <v>104</v>
      </c>
      <c r="F11914" s="7">
        <v>45848</v>
      </c>
      <c r="G11914" s="8">
        <v>42891</v>
      </c>
      <c r="H11914" s="8" t="s">
        <v>94</v>
      </c>
      <c r="I11914" s="8" t="s">
        <v>633</v>
      </c>
      <c r="J11914" s="8" t="s">
        <v>1187</v>
      </c>
      <c r="K11914">
        <v>1</v>
      </c>
      <c r="L11914" s="9">
        <v>900</v>
      </c>
      <c r="M11914" s="9">
        <v>900</v>
      </c>
      <c r="N11914">
        <v>80</v>
      </c>
      <c r="O11914">
        <f t="shared" si="372"/>
        <v>80</v>
      </c>
      <c r="P11914" s="11">
        <f t="shared" si="373"/>
        <v>820</v>
      </c>
    </row>
    <row r="11915" spans="1:16" x14ac:dyDescent="0.25">
      <c r="A11915" t="s">
        <v>1046</v>
      </c>
      <c r="B11915" t="s">
        <v>1121</v>
      </c>
      <c r="C11915" t="s">
        <v>1194</v>
      </c>
      <c r="D11915" t="s">
        <v>1172</v>
      </c>
      <c r="E11915" t="s">
        <v>104</v>
      </c>
      <c r="F11915" s="7">
        <v>45848</v>
      </c>
      <c r="G11915" s="8">
        <v>42891</v>
      </c>
      <c r="H11915" s="8" t="s">
        <v>18</v>
      </c>
      <c r="I11915" s="8" t="s">
        <v>572</v>
      </c>
      <c r="J11915" s="8" t="s">
        <v>1187</v>
      </c>
      <c r="K11915">
        <v>4</v>
      </c>
      <c r="L11915" s="9">
        <v>235</v>
      </c>
      <c r="M11915" s="9">
        <v>940</v>
      </c>
      <c r="N11915">
        <v>15</v>
      </c>
      <c r="O11915">
        <f t="shared" si="372"/>
        <v>60</v>
      </c>
      <c r="P11915" s="11">
        <f t="shared" si="373"/>
        <v>880</v>
      </c>
    </row>
    <row r="11916" spans="1:16" x14ac:dyDescent="0.25">
      <c r="A11916" t="s">
        <v>1046</v>
      </c>
      <c r="B11916" t="s">
        <v>1121</v>
      </c>
      <c r="C11916" t="s">
        <v>1194</v>
      </c>
      <c r="D11916" t="s">
        <v>1172</v>
      </c>
      <c r="E11916" t="s">
        <v>104</v>
      </c>
      <c r="F11916" s="7">
        <v>45849</v>
      </c>
      <c r="G11916" s="8">
        <v>42892</v>
      </c>
      <c r="H11916" s="8" t="s">
        <v>110</v>
      </c>
      <c r="I11916" s="8" t="s">
        <v>647</v>
      </c>
      <c r="J11916" s="8" t="s">
        <v>1179</v>
      </c>
      <c r="K11916">
        <v>2</v>
      </c>
      <c r="L11916" s="9">
        <v>900</v>
      </c>
      <c r="M11916" s="9">
        <v>1800</v>
      </c>
      <c r="N11916">
        <v>102</v>
      </c>
      <c r="O11916">
        <f t="shared" si="372"/>
        <v>204</v>
      </c>
      <c r="P11916" s="11">
        <f t="shared" si="373"/>
        <v>1596</v>
      </c>
    </row>
    <row r="11917" spans="1:16" x14ac:dyDescent="0.25">
      <c r="A11917" t="s">
        <v>1046</v>
      </c>
      <c r="B11917" t="s">
        <v>1121</v>
      </c>
      <c r="C11917" t="s">
        <v>1194</v>
      </c>
      <c r="D11917" t="s">
        <v>1172</v>
      </c>
      <c r="E11917" t="s">
        <v>104</v>
      </c>
      <c r="F11917" s="7">
        <v>45849</v>
      </c>
      <c r="G11917" s="8">
        <v>42892</v>
      </c>
      <c r="H11917" s="8" t="s">
        <v>30</v>
      </c>
      <c r="I11917" s="8" t="s">
        <v>583</v>
      </c>
      <c r="J11917" s="8" t="s">
        <v>1187</v>
      </c>
      <c r="K11917">
        <v>1</v>
      </c>
      <c r="L11917" s="9">
        <v>900</v>
      </c>
      <c r="M11917" s="9">
        <v>900</v>
      </c>
      <c r="N11917">
        <v>100</v>
      </c>
      <c r="O11917">
        <f t="shared" si="372"/>
        <v>100</v>
      </c>
      <c r="P11917" s="11">
        <f t="shared" si="373"/>
        <v>800</v>
      </c>
    </row>
    <row r="11918" spans="1:16" x14ac:dyDescent="0.25">
      <c r="A11918" t="s">
        <v>1046</v>
      </c>
      <c r="B11918" t="s">
        <v>1121</v>
      </c>
      <c r="C11918" t="s">
        <v>1194</v>
      </c>
      <c r="D11918" t="s">
        <v>1172</v>
      </c>
      <c r="E11918" t="s">
        <v>104</v>
      </c>
      <c r="F11918" s="7">
        <v>45849</v>
      </c>
      <c r="G11918" s="8">
        <v>42892</v>
      </c>
      <c r="H11918" s="8" t="s">
        <v>18</v>
      </c>
      <c r="I11918" s="8" t="s">
        <v>572</v>
      </c>
      <c r="J11918" s="8" t="s">
        <v>1187</v>
      </c>
      <c r="K11918">
        <v>4</v>
      </c>
      <c r="L11918" s="9">
        <v>235</v>
      </c>
      <c r="M11918" s="9">
        <v>940</v>
      </c>
      <c r="N11918">
        <v>15</v>
      </c>
      <c r="O11918">
        <f t="shared" si="372"/>
        <v>60</v>
      </c>
      <c r="P11918" s="11">
        <f t="shared" si="373"/>
        <v>880</v>
      </c>
    </row>
    <row r="11919" spans="1:16" x14ac:dyDescent="0.25">
      <c r="A11919" t="s">
        <v>40</v>
      </c>
      <c r="B11919" t="s">
        <v>1141</v>
      </c>
      <c r="C11919" t="s">
        <v>1194</v>
      </c>
      <c r="D11919" t="s">
        <v>1171</v>
      </c>
      <c r="E11919" t="s">
        <v>88</v>
      </c>
      <c r="F11919" s="7">
        <v>45868</v>
      </c>
      <c r="G11919" s="8">
        <v>42893</v>
      </c>
      <c r="H11919" s="8" t="s">
        <v>45</v>
      </c>
      <c r="I11919" s="8" t="s">
        <v>596</v>
      </c>
      <c r="J11919" s="8" t="s">
        <v>1188</v>
      </c>
      <c r="K11919">
        <v>30</v>
      </c>
      <c r="L11919" s="9">
        <v>45</v>
      </c>
      <c r="M11919" s="9">
        <v>1350</v>
      </c>
      <c r="N11919">
        <v>10</v>
      </c>
      <c r="O11919">
        <f t="shared" si="372"/>
        <v>300</v>
      </c>
      <c r="P11919" s="11">
        <f t="shared" si="373"/>
        <v>1050</v>
      </c>
    </row>
    <row r="11920" spans="1:16" x14ac:dyDescent="0.25">
      <c r="A11920" t="s">
        <v>40</v>
      </c>
      <c r="B11920" t="s">
        <v>1141</v>
      </c>
      <c r="C11920" t="s">
        <v>1194</v>
      </c>
      <c r="D11920" t="s">
        <v>1171</v>
      </c>
      <c r="E11920" t="s">
        <v>88</v>
      </c>
      <c r="F11920" s="7">
        <v>45868</v>
      </c>
      <c r="G11920" s="8">
        <v>42893</v>
      </c>
      <c r="H11920" s="8" t="s">
        <v>98</v>
      </c>
      <c r="I11920" s="8" t="s">
        <v>637</v>
      </c>
      <c r="J11920" s="8" t="s">
        <v>1188</v>
      </c>
      <c r="K11920">
        <v>3</v>
      </c>
      <c r="L11920" s="9">
        <v>150</v>
      </c>
      <c r="M11920" s="9">
        <v>450</v>
      </c>
      <c r="N11920">
        <v>33</v>
      </c>
      <c r="O11920">
        <f t="shared" si="372"/>
        <v>99</v>
      </c>
      <c r="P11920" s="11">
        <f t="shared" si="373"/>
        <v>351</v>
      </c>
    </row>
    <row r="11921" spans="1:16" x14ac:dyDescent="0.25">
      <c r="A11921" t="s">
        <v>40</v>
      </c>
      <c r="B11921" t="s">
        <v>1141</v>
      </c>
      <c r="C11921" t="s">
        <v>1194</v>
      </c>
      <c r="D11921" t="s">
        <v>1171</v>
      </c>
      <c r="E11921" t="s">
        <v>88</v>
      </c>
      <c r="F11921" s="7">
        <v>45868</v>
      </c>
      <c r="G11921" s="8">
        <v>42893</v>
      </c>
      <c r="H11921" s="8" t="s">
        <v>136</v>
      </c>
      <c r="I11921" s="8" t="s">
        <v>669</v>
      </c>
      <c r="J11921" s="8" t="s">
        <v>1181</v>
      </c>
      <c r="K11921">
        <v>1</v>
      </c>
      <c r="L11921" s="9">
        <v>1256</v>
      </c>
      <c r="M11921" s="9">
        <v>1256</v>
      </c>
      <c r="N11921">
        <v>90</v>
      </c>
      <c r="O11921">
        <f t="shared" si="372"/>
        <v>90</v>
      </c>
      <c r="P11921" s="11">
        <f t="shared" si="373"/>
        <v>1166</v>
      </c>
    </row>
    <row r="11922" spans="1:16" x14ac:dyDescent="0.25">
      <c r="A11922" t="s">
        <v>40</v>
      </c>
      <c r="B11922" t="s">
        <v>1141</v>
      </c>
      <c r="C11922" t="s">
        <v>1194</v>
      </c>
      <c r="D11922" t="s">
        <v>1171</v>
      </c>
      <c r="E11922" t="s">
        <v>88</v>
      </c>
      <c r="F11922" s="7">
        <v>45868</v>
      </c>
      <c r="G11922" s="8">
        <v>42893</v>
      </c>
      <c r="H11922" s="8" t="s">
        <v>181</v>
      </c>
      <c r="I11922" s="8" t="s">
        <v>705</v>
      </c>
      <c r="J11922" s="8" t="s">
        <v>1176</v>
      </c>
      <c r="K11922">
        <v>4</v>
      </c>
      <c r="L11922" s="9">
        <v>490</v>
      </c>
      <c r="M11922" s="9">
        <v>1960</v>
      </c>
      <c r="N11922">
        <v>70</v>
      </c>
      <c r="O11922">
        <f t="shared" si="372"/>
        <v>280</v>
      </c>
      <c r="P11922" s="11">
        <f t="shared" si="373"/>
        <v>1680</v>
      </c>
    </row>
    <row r="11923" spans="1:16" x14ac:dyDescent="0.25">
      <c r="A11923" t="s">
        <v>40</v>
      </c>
      <c r="B11923" t="s">
        <v>1141</v>
      </c>
      <c r="C11923" t="s">
        <v>1194</v>
      </c>
      <c r="D11923" t="s">
        <v>1171</v>
      </c>
      <c r="E11923" t="s">
        <v>88</v>
      </c>
      <c r="F11923" s="7">
        <v>45868</v>
      </c>
      <c r="G11923" s="8">
        <v>42893</v>
      </c>
      <c r="H11923" s="8" t="s">
        <v>100</v>
      </c>
      <c r="I11923" s="8" t="s">
        <v>639</v>
      </c>
      <c r="J11923" s="8" t="s">
        <v>1176</v>
      </c>
      <c r="K11923">
        <v>3</v>
      </c>
      <c r="L11923" s="9">
        <v>490</v>
      </c>
      <c r="M11923" s="9">
        <v>1470</v>
      </c>
      <c r="N11923">
        <v>70</v>
      </c>
      <c r="O11923">
        <f t="shared" si="372"/>
        <v>210</v>
      </c>
      <c r="P11923" s="11">
        <f t="shared" si="373"/>
        <v>1260</v>
      </c>
    </row>
    <row r="11924" spans="1:16" x14ac:dyDescent="0.25">
      <c r="A11924" t="s">
        <v>40</v>
      </c>
      <c r="B11924" t="s">
        <v>1141</v>
      </c>
      <c r="C11924" t="s">
        <v>1194</v>
      </c>
      <c r="D11924" t="s">
        <v>1171</v>
      </c>
      <c r="E11924" t="s">
        <v>88</v>
      </c>
      <c r="F11924" s="7">
        <v>45868</v>
      </c>
      <c r="G11924" s="8">
        <v>42893</v>
      </c>
      <c r="H11924" s="8" t="s">
        <v>242</v>
      </c>
      <c r="I11924" s="8" t="s">
        <v>763</v>
      </c>
      <c r="J11924" s="8" t="s">
        <v>1176</v>
      </c>
      <c r="K11924">
        <v>3</v>
      </c>
      <c r="L11924" s="9">
        <v>490</v>
      </c>
      <c r="M11924" s="9">
        <v>1470</v>
      </c>
      <c r="N11924">
        <v>70</v>
      </c>
      <c r="O11924">
        <f t="shared" si="372"/>
        <v>210</v>
      </c>
      <c r="P11924" s="11">
        <f t="shared" si="373"/>
        <v>1260</v>
      </c>
    </row>
    <row r="11925" spans="1:16" x14ac:dyDescent="0.25">
      <c r="A11925" t="s">
        <v>40</v>
      </c>
      <c r="B11925" t="s">
        <v>1141</v>
      </c>
      <c r="C11925" t="s">
        <v>1194</v>
      </c>
      <c r="D11925" t="s">
        <v>1171</v>
      </c>
      <c r="E11925" t="s">
        <v>88</v>
      </c>
      <c r="F11925" s="7">
        <v>45868</v>
      </c>
      <c r="G11925" s="8">
        <v>42893</v>
      </c>
      <c r="H11925" s="8" t="s">
        <v>275</v>
      </c>
      <c r="I11925" s="8" t="s">
        <v>792</v>
      </c>
      <c r="J11925" s="8" t="s">
        <v>1176</v>
      </c>
      <c r="K11925">
        <v>1</v>
      </c>
      <c r="L11925" s="9">
        <v>490</v>
      </c>
      <c r="M11925" s="9">
        <v>490</v>
      </c>
      <c r="N11925">
        <v>70</v>
      </c>
      <c r="O11925">
        <f t="shared" si="372"/>
        <v>70</v>
      </c>
      <c r="P11925" s="11">
        <f t="shared" si="373"/>
        <v>420</v>
      </c>
    </row>
    <row r="11926" spans="1:16" x14ac:dyDescent="0.25">
      <c r="A11926" t="s">
        <v>40</v>
      </c>
      <c r="B11926" t="s">
        <v>1141</v>
      </c>
      <c r="C11926" t="s">
        <v>1194</v>
      </c>
      <c r="D11926" t="s">
        <v>1171</v>
      </c>
      <c r="E11926" t="s">
        <v>88</v>
      </c>
      <c r="F11926" s="7">
        <v>45868</v>
      </c>
      <c r="G11926" s="8">
        <v>42893</v>
      </c>
      <c r="H11926" s="8" t="s">
        <v>403</v>
      </c>
      <c r="I11926" s="8" t="s">
        <v>900</v>
      </c>
      <c r="J11926" s="8" t="s">
        <v>1176</v>
      </c>
      <c r="K11926">
        <v>2</v>
      </c>
      <c r="L11926" s="9">
        <v>490</v>
      </c>
      <c r="M11926" s="9">
        <v>980</v>
      </c>
      <c r="N11926">
        <v>70</v>
      </c>
      <c r="O11926">
        <f t="shared" si="372"/>
        <v>140</v>
      </c>
      <c r="P11926" s="11">
        <f t="shared" si="373"/>
        <v>840</v>
      </c>
    </row>
    <row r="11927" spans="1:16" x14ac:dyDescent="0.25">
      <c r="A11927" t="s">
        <v>1092</v>
      </c>
      <c r="B11927" t="s">
        <v>1126</v>
      </c>
      <c r="C11927" t="s">
        <v>1196</v>
      </c>
      <c r="D11927" t="s">
        <v>1171</v>
      </c>
      <c r="E11927" t="s">
        <v>500</v>
      </c>
      <c r="F11927" s="7">
        <v>45866</v>
      </c>
      <c r="G11927" s="8">
        <v>42894</v>
      </c>
      <c r="H11927" s="8" t="s">
        <v>184</v>
      </c>
      <c r="I11927" s="8" t="s">
        <v>708</v>
      </c>
      <c r="J11927" s="8" t="s">
        <v>1184</v>
      </c>
      <c r="K11927">
        <v>1</v>
      </c>
      <c r="L11927" s="9">
        <v>2200</v>
      </c>
      <c r="M11927" s="9">
        <v>2200</v>
      </c>
      <c r="N11927">
        <v>267</v>
      </c>
      <c r="O11927">
        <f t="shared" si="372"/>
        <v>267</v>
      </c>
      <c r="P11927" s="11">
        <f t="shared" si="373"/>
        <v>1933</v>
      </c>
    </row>
    <row r="11928" spans="1:16" x14ac:dyDescent="0.25">
      <c r="A11928" t="s">
        <v>1092</v>
      </c>
      <c r="B11928" t="s">
        <v>1126</v>
      </c>
      <c r="C11928" t="s">
        <v>1196</v>
      </c>
      <c r="D11928" t="s">
        <v>1171</v>
      </c>
      <c r="E11928" t="s">
        <v>500</v>
      </c>
      <c r="F11928" s="7">
        <v>45866</v>
      </c>
      <c r="G11928" s="8">
        <v>42895</v>
      </c>
      <c r="H11928" s="8" t="s">
        <v>2012</v>
      </c>
      <c r="I11928" s="8" t="s">
        <v>2013</v>
      </c>
      <c r="J11928" s="8" t="s">
        <v>1184</v>
      </c>
      <c r="K11928">
        <v>1</v>
      </c>
      <c r="L11928" s="9">
        <v>2200</v>
      </c>
      <c r="M11928" s="9">
        <v>2200</v>
      </c>
      <c r="N11928">
        <v>267</v>
      </c>
      <c r="O11928">
        <f t="shared" si="372"/>
        <v>267</v>
      </c>
      <c r="P11928" s="11">
        <f t="shared" si="373"/>
        <v>1933</v>
      </c>
    </row>
    <row r="11929" spans="1:16" x14ac:dyDescent="0.25">
      <c r="A11929" t="s">
        <v>1092</v>
      </c>
      <c r="B11929" t="s">
        <v>1126</v>
      </c>
      <c r="C11929" t="s">
        <v>1196</v>
      </c>
      <c r="D11929" t="s">
        <v>1171</v>
      </c>
      <c r="E11929" t="s">
        <v>500</v>
      </c>
      <c r="F11929" s="7">
        <v>45866</v>
      </c>
      <c r="G11929" s="8">
        <v>42895</v>
      </c>
      <c r="H11929" s="8" t="s">
        <v>19</v>
      </c>
      <c r="I11929" s="8" t="s">
        <v>573</v>
      </c>
      <c r="J11929" s="8" t="s">
        <v>1184</v>
      </c>
      <c r="K11929">
        <v>3</v>
      </c>
      <c r="L11929" s="9">
        <v>100</v>
      </c>
      <c r="M11929" s="9">
        <v>300</v>
      </c>
      <c r="N11929">
        <v>32</v>
      </c>
      <c r="O11929">
        <f t="shared" si="372"/>
        <v>96</v>
      </c>
      <c r="P11929" s="11">
        <f t="shared" si="373"/>
        <v>204</v>
      </c>
    </row>
    <row r="11930" spans="1:16" x14ac:dyDescent="0.25">
      <c r="A11930" t="s">
        <v>2687</v>
      </c>
      <c r="B11930" t="s">
        <v>1126</v>
      </c>
      <c r="C11930" t="s">
        <v>1196</v>
      </c>
      <c r="D11930" t="s">
        <v>1171</v>
      </c>
      <c r="E11930" t="s">
        <v>500</v>
      </c>
      <c r="F11930" s="7">
        <v>45866</v>
      </c>
      <c r="G11930" s="8">
        <v>42896</v>
      </c>
      <c r="H11930" s="8" t="s">
        <v>2797</v>
      </c>
      <c r="I11930" s="8" t="s">
        <v>2798</v>
      </c>
      <c r="J11930" s="8" t="s">
        <v>1179</v>
      </c>
      <c r="K11930">
        <v>1</v>
      </c>
      <c r="L11930" s="9">
        <v>600</v>
      </c>
      <c r="M11930" s="9">
        <v>600</v>
      </c>
      <c r="N11930">
        <v>102</v>
      </c>
      <c r="O11930">
        <f t="shared" si="372"/>
        <v>102</v>
      </c>
      <c r="P11930" s="11">
        <f t="shared" si="373"/>
        <v>498</v>
      </c>
    </row>
    <row r="11931" spans="1:16" x14ac:dyDescent="0.25">
      <c r="A11931" t="s">
        <v>2687</v>
      </c>
      <c r="B11931" t="s">
        <v>1126</v>
      </c>
      <c r="C11931" t="s">
        <v>1196</v>
      </c>
      <c r="D11931" t="s">
        <v>1171</v>
      </c>
      <c r="E11931" t="s">
        <v>500</v>
      </c>
      <c r="F11931" s="7">
        <v>45866</v>
      </c>
      <c r="G11931" s="8">
        <v>42896</v>
      </c>
      <c r="H11931" s="8" t="s">
        <v>1734</v>
      </c>
      <c r="I11931" s="8" t="s">
        <v>1735</v>
      </c>
      <c r="J11931" s="8" t="s">
        <v>1179</v>
      </c>
      <c r="K11931">
        <v>1</v>
      </c>
      <c r="L11931" s="9">
        <v>600</v>
      </c>
      <c r="M11931" s="9">
        <v>600</v>
      </c>
      <c r="N11931">
        <v>102</v>
      </c>
      <c r="O11931">
        <f t="shared" si="372"/>
        <v>102</v>
      </c>
      <c r="P11931" s="11">
        <f t="shared" si="373"/>
        <v>498</v>
      </c>
    </row>
    <row r="11932" spans="1:16" x14ac:dyDescent="0.25">
      <c r="A11932" t="s">
        <v>2687</v>
      </c>
      <c r="B11932" t="s">
        <v>1126</v>
      </c>
      <c r="C11932" t="s">
        <v>1196</v>
      </c>
      <c r="D11932" t="s">
        <v>1171</v>
      </c>
      <c r="E11932" t="s">
        <v>500</v>
      </c>
      <c r="F11932" s="7">
        <v>45866</v>
      </c>
      <c r="G11932" s="8">
        <v>42896</v>
      </c>
      <c r="H11932" s="8" t="s">
        <v>2125</v>
      </c>
      <c r="I11932" s="8" t="s">
        <v>2126</v>
      </c>
      <c r="J11932" s="8" t="s">
        <v>1179</v>
      </c>
      <c r="K11932">
        <v>1</v>
      </c>
      <c r="L11932" s="9">
        <v>600</v>
      </c>
      <c r="M11932" s="9">
        <v>600</v>
      </c>
      <c r="N11932">
        <v>102</v>
      </c>
      <c r="O11932">
        <f t="shared" si="372"/>
        <v>102</v>
      </c>
      <c r="P11932" s="11">
        <f t="shared" si="373"/>
        <v>498</v>
      </c>
    </row>
    <row r="11933" spans="1:16" x14ac:dyDescent="0.25">
      <c r="A11933" t="s">
        <v>2687</v>
      </c>
      <c r="B11933" t="s">
        <v>1126</v>
      </c>
      <c r="C11933" t="s">
        <v>1196</v>
      </c>
      <c r="D11933" t="s">
        <v>1171</v>
      </c>
      <c r="E11933" t="s">
        <v>500</v>
      </c>
      <c r="F11933" s="7">
        <v>45866</v>
      </c>
      <c r="G11933" s="8">
        <v>42896</v>
      </c>
      <c r="H11933" s="8" t="s">
        <v>69</v>
      </c>
      <c r="I11933" s="8" t="s">
        <v>611</v>
      </c>
      <c r="J11933" s="8" t="s">
        <v>1187</v>
      </c>
      <c r="K11933">
        <v>1</v>
      </c>
      <c r="L11933" s="9">
        <v>520</v>
      </c>
      <c r="M11933" s="9">
        <v>520</v>
      </c>
      <c r="N11933">
        <v>120</v>
      </c>
      <c r="O11933">
        <f t="shared" si="372"/>
        <v>120</v>
      </c>
      <c r="P11933" s="11">
        <f t="shared" si="373"/>
        <v>400</v>
      </c>
    </row>
    <row r="11934" spans="1:16" x14ac:dyDescent="0.25">
      <c r="A11934" t="s">
        <v>2687</v>
      </c>
      <c r="B11934" t="s">
        <v>1126</v>
      </c>
      <c r="C11934" t="s">
        <v>1196</v>
      </c>
      <c r="D11934" t="s">
        <v>1171</v>
      </c>
      <c r="E11934" t="s">
        <v>500</v>
      </c>
      <c r="F11934" s="7">
        <v>45866</v>
      </c>
      <c r="G11934" s="8">
        <v>42896</v>
      </c>
      <c r="H11934" s="8" t="s">
        <v>299</v>
      </c>
      <c r="I11934" s="8" t="s">
        <v>809</v>
      </c>
      <c r="J11934" s="8" t="s">
        <v>1187</v>
      </c>
      <c r="K11934">
        <v>8</v>
      </c>
      <c r="L11934" s="9">
        <v>50</v>
      </c>
      <c r="M11934" s="9">
        <v>400</v>
      </c>
      <c r="N11934">
        <v>15</v>
      </c>
      <c r="O11934">
        <f t="shared" si="372"/>
        <v>120</v>
      </c>
      <c r="P11934" s="11">
        <f t="shared" si="373"/>
        <v>280</v>
      </c>
    </row>
    <row r="11935" spans="1:16" x14ac:dyDescent="0.25">
      <c r="A11935" t="s">
        <v>2127</v>
      </c>
      <c r="B11935" t="s">
        <v>1126</v>
      </c>
      <c r="C11935" t="s">
        <v>1196</v>
      </c>
      <c r="D11935" t="s">
        <v>1171</v>
      </c>
      <c r="E11935" t="s">
        <v>500</v>
      </c>
      <c r="F11935" s="7">
        <v>45866</v>
      </c>
      <c r="G11935" s="8">
        <v>42897</v>
      </c>
      <c r="H11935" s="8" t="s">
        <v>2811</v>
      </c>
      <c r="I11935" s="8" t="s">
        <v>2812</v>
      </c>
      <c r="J11935" s="8" t="s">
        <v>1183</v>
      </c>
      <c r="K11935">
        <v>1</v>
      </c>
      <c r="L11935" s="9">
        <v>1500</v>
      </c>
      <c r="M11935" s="9">
        <v>1500</v>
      </c>
      <c r="N11935">
        <v>235</v>
      </c>
      <c r="O11935">
        <f t="shared" si="372"/>
        <v>235</v>
      </c>
      <c r="P11935" s="11">
        <f t="shared" si="373"/>
        <v>1265</v>
      </c>
    </row>
    <row r="11936" spans="1:16" x14ac:dyDescent="0.25">
      <c r="A11936" t="s">
        <v>2127</v>
      </c>
      <c r="B11936" t="s">
        <v>1126</v>
      </c>
      <c r="C11936" t="s">
        <v>1196</v>
      </c>
      <c r="D11936" t="s">
        <v>1171</v>
      </c>
      <c r="E11936" t="s">
        <v>500</v>
      </c>
      <c r="F11936" s="7">
        <v>45866</v>
      </c>
      <c r="G11936" s="8">
        <v>42897</v>
      </c>
      <c r="H11936" s="8" t="s">
        <v>2813</v>
      </c>
      <c r="I11936" s="8" t="s">
        <v>2814</v>
      </c>
      <c r="J11936" s="8" t="s">
        <v>1183</v>
      </c>
      <c r="K11936">
        <v>1</v>
      </c>
      <c r="L11936" s="9">
        <v>1500</v>
      </c>
      <c r="M11936" s="9">
        <v>1500</v>
      </c>
      <c r="N11936">
        <v>235</v>
      </c>
      <c r="O11936">
        <f t="shared" si="372"/>
        <v>235</v>
      </c>
      <c r="P11936" s="11">
        <f t="shared" si="373"/>
        <v>1265</v>
      </c>
    </row>
    <row r="11937" spans="1:16" x14ac:dyDescent="0.25">
      <c r="A11937" t="s">
        <v>1358</v>
      </c>
      <c r="B11937" t="s">
        <v>1359</v>
      </c>
      <c r="C11937" t="s">
        <v>1192</v>
      </c>
      <c r="D11937" t="s">
        <v>1172</v>
      </c>
      <c r="E11937" t="s">
        <v>1360</v>
      </c>
      <c r="F11937" s="7">
        <v>45867</v>
      </c>
      <c r="G11937" s="8">
        <v>42898</v>
      </c>
      <c r="H11937" s="8" t="s">
        <v>117</v>
      </c>
      <c r="I11937" s="8" t="s">
        <v>596</v>
      </c>
      <c r="J11937" s="8" t="s">
        <v>1186</v>
      </c>
      <c r="K11937">
        <v>14</v>
      </c>
      <c r="L11937" s="9">
        <v>156</v>
      </c>
      <c r="M11937" s="9">
        <v>2184</v>
      </c>
      <c r="N11937">
        <v>15</v>
      </c>
      <c r="O11937">
        <f t="shared" si="372"/>
        <v>210</v>
      </c>
      <c r="P11937" s="11">
        <f t="shared" si="373"/>
        <v>1974</v>
      </c>
    </row>
    <row r="11938" spans="1:16" x14ac:dyDescent="0.25">
      <c r="A11938" t="s">
        <v>1358</v>
      </c>
      <c r="B11938" t="s">
        <v>1359</v>
      </c>
      <c r="C11938" t="s">
        <v>1192</v>
      </c>
      <c r="D11938" t="s">
        <v>1172</v>
      </c>
      <c r="E11938" t="s">
        <v>1360</v>
      </c>
      <c r="F11938" s="7">
        <v>45867</v>
      </c>
      <c r="G11938" s="8">
        <v>42898</v>
      </c>
      <c r="H11938" s="8" t="s">
        <v>406</v>
      </c>
      <c r="I11938" s="8" t="s">
        <v>903</v>
      </c>
      <c r="J11938" s="8" t="s">
        <v>1186</v>
      </c>
      <c r="K11938">
        <v>2</v>
      </c>
      <c r="L11938" s="9">
        <v>300</v>
      </c>
      <c r="M11938" s="9">
        <v>600</v>
      </c>
      <c r="N11938">
        <v>15</v>
      </c>
      <c r="O11938">
        <f t="shared" si="372"/>
        <v>30</v>
      </c>
      <c r="P11938" s="11">
        <f t="shared" si="373"/>
        <v>570</v>
      </c>
    </row>
    <row r="11939" spans="1:16" x14ac:dyDescent="0.25">
      <c r="A11939" t="s">
        <v>1358</v>
      </c>
      <c r="B11939" t="s">
        <v>1359</v>
      </c>
      <c r="C11939" t="s">
        <v>1192</v>
      </c>
      <c r="D11939" t="s">
        <v>1172</v>
      </c>
      <c r="E11939" t="s">
        <v>1360</v>
      </c>
      <c r="F11939" s="7">
        <v>45867</v>
      </c>
      <c r="G11939" s="8">
        <v>42898</v>
      </c>
      <c r="H11939" s="8" t="s">
        <v>401</v>
      </c>
      <c r="I11939" s="8" t="s">
        <v>898</v>
      </c>
      <c r="J11939" s="8" t="s">
        <v>1186</v>
      </c>
      <c r="K11939">
        <v>6</v>
      </c>
      <c r="L11939" s="9">
        <v>1003.2</v>
      </c>
      <c r="M11939" s="9">
        <v>6019.2</v>
      </c>
      <c r="N11939">
        <v>60</v>
      </c>
      <c r="O11939">
        <f t="shared" si="372"/>
        <v>360</v>
      </c>
      <c r="P11939" s="11">
        <f t="shared" si="373"/>
        <v>5659.2</v>
      </c>
    </row>
    <row r="11940" spans="1:16" x14ac:dyDescent="0.25">
      <c r="A11940" t="s">
        <v>1358</v>
      </c>
      <c r="B11940" t="s">
        <v>1359</v>
      </c>
      <c r="C11940" t="s">
        <v>1192</v>
      </c>
      <c r="D11940" t="s">
        <v>1172</v>
      </c>
      <c r="E11940" t="s">
        <v>1360</v>
      </c>
      <c r="F11940" s="7">
        <v>45867</v>
      </c>
      <c r="G11940" s="8">
        <v>42898</v>
      </c>
      <c r="H11940" s="8" t="s">
        <v>239</v>
      </c>
      <c r="I11940" s="8" t="s">
        <v>760</v>
      </c>
      <c r="J11940" s="8" t="s">
        <v>1186</v>
      </c>
      <c r="K11940">
        <v>2</v>
      </c>
      <c r="L11940" s="9">
        <v>1003.2</v>
      </c>
      <c r="M11940" s="9">
        <v>2006.4</v>
      </c>
      <c r="N11940">
        <v>60</v>
      </c>
      <c r="O11940">
        <f t="shared" si="372"/>
        <v>120</v>
      </c>
      <c r="P11940" s="11">
        <f t="shared" si="373"/>
        <v>1886.4</v>
      </c>
    </row>
    <row r="11941" spans="1:16" x14ac:dyDescent="0.25">
      <c r="A11941" t="s">
        <v>1358</v>
      </c>
      <c r="B11941" t="s">
        <v>1359</v>
      </c>
      <c r="C11941" t="s">
        <v>1192</v>
      </c>
      <c r="D11941" t="s">
        <v>1172</v>
      </c>
      <c r="E11941" t="s">
        <v>1360</v>
      </c>
      <c r="F11941" s="7">
        <v>45867</v>
      </c>
      <c r="G11941" s="8">
        <v>42898</v>
      </c>
      <c r="H11941" s="8" t="s">
        <v>376</v>
      </c>
      <c r="I11941" s="8" t="s">
        <v>876</v>
      </c>
      <c r="J11941" s="8" t="s">
        <v>1186</v>
      </c>
      <c r="K11941">
        <v>1</v>
      </c>
      <c r="L11941" s="9">
        <v>1003.2</v>
      </c>
      <c r="M11941" s="9">
        <v>1003.2</v>
      </c>
      <c r="N11941">
        <v>60</v>
      </c>
      <c r="O11941">
        <f t="shared" si="372"/>
        <v>60</v>
      </c>
      <c r="P11941" s="11">
        <f t="shared" si="373"/>
        <v>943.2</v>
      </c>
    </row>
    <row r="11942" spans="1:16" x14ac:dyDescent="0.25">
      <c r="A11942" t="s">
        <v>1358</v>
      </c>
      <c r="B11942" t="s">
        <v>1359</v>
      </c>
      <c r="C11942" t="s">
        <v>1192</v>
      </c>
      <c r="D11942" t="s">
        <v>1172</v>
      </c>
      <c r="E11942" t="s">
        <v>1360</v>
      </c>
      <c r="F11942" s="7">
        <v>45867</v>
      </c>
      <c r="G11942" s="8">
        <v>42898</v>
      </c>
      <c r="H11942" s="8" t="s">
        <v>116</v>
      </c>
      <c r="I11942" s="8" t="s">
        <v>653</v>
      </c>
      <c r="J11942" s="8" t="s">
        <v>1186</v>
      </c>
      <c r="K11942">
        <v>1</v>
      </c>
      <c r="L11942" s="9">
        <v>1003.2</v>
      </c>
      <c r="M11942" s="9">
        <v>1003.2</v>
      </c>
      <c r="N11942">
        <v>60</v>
      </c>
      <c r="O11942">
        <f t="shared" si="372"/>
        <v>60</v>
      </c>
      <c r="P11942" s="11">
        <f t="shared" si="373"/>
        <v>943.2</v>
      </c>
    </row>
    <row r="11943" spans="1:16" x14ac:dyDescent="0.25">
      <c r="A11943" t="s">
        <v>1358</v>
      </c>
      <c r="B11943" t="s">
        <v>1359</v>
      </c>
      <c r="C11943" t="s">
        <v>1192</v>
      </c>
      <c r="D11943" t="s">
        <v>1172</v>
      </c>
      <c r="E11943" t="s">
        <v>1360</v>
      </c>
      <c r="F11943" s="7">
        <v>45867</v>
      </c>
      <c r="G11943" s="8">
        <v>42898</v>
      </c>
      <c r="H11943" s="8" t="s">
        <v>2194</v>
      </c>
      <c r="I11943" s="8" t="s">
        <v>2195</v>
      </c>
      <c r="J11943" s="8" t="s">
        <v>1186</v>
      </c>
      <c r="K11943">
        <v>1</v>
      </c>
      <c r="L11943" s="9">
        <v>1003.2</v>
      </c>
      <c r="M11943" s="9">
        <v>1003.2</v>
      </c>
      <c r="N11943">
        <v>60</v>
      </c>
      <c r="O11943">
        <f t="shared" si="372"/>
        <v>60</v>
      </c>
      <c r="P11943" s="11">
        <f t="shared" si="373"/>
        <v>943.2</v>
      </c>
    </row>
    <row r="11944" spans="1:16" x14ac:dyDescent="0.25">
      <c r="A11944" t="s">
        <v>1358</v>
      </c>
      <c r="B11944" t="s">
        <v>1359</v>
      </c>
      <c r="C11944" t="s">
        <v>1192</v>
      </c>
      <c r="D11944" t="s">
        <v>1172</v>
      </c>
      <c r="E11944" t="s">
        <v>1360</v>
      </c>
      <c r="F11944" s="7">
        <v>45867</v>
      </c>
      <c r="G11944" s="8">
        <v>42898</v>
      </c>
      <c r="H11944" s="8" t="s">
        <v>557</v>
      </c>
      <c r="I11944" s="8" t="s">
        <v>1031</v>
      </c>
      <c r="J11944" s="8" t="s">
        <v>1186</v>
      </c>
      <c r="K11944">
        <v>1</v>
      </c>
      <c r="L11944" s="9">
        <v>1003.2</v>
      </c>
      <c r="M11944" s="9">
        <v>1003.2</v>
      </c>
      <c r="N11944">
        <v>60</v>
      </c>
      <c r="O11944">
        <f t="shared" si="372"/>
        <v>60</v>
      </c>
      <c r="P11944" s="11">
        <f t="shared" si="373"/>
        <v>943.2</v>
      </c>
    </row>
    <row r="11945" spans="1:16" x14ac:dyDescent="0.25">
      <c r="A11945" t="s">
        <v>1358</v>
      </c>
      <c r="B11945" t="s">
        <v>1359</v>
      </c>
      <c r="C11945" t="s">
        <v>1192</v>
      </c>
      <c r="D11945" t="s">
        <v>1172</v>
      </c>
      <c r="E11945" t="s">
        <v>1360</v>
      </c>
      <c r="F11945" s="7">
        <v>45867</v>
      </c>
      <c r="G11945" s="8">
        <v>42898</v>
      </c>
      <c r="H11945" s="8" t="s">
        <v>2815</v>
      </c>
      <c r="I11945" s="8" t="s">
        <v>2816</v>
      </c>
      <c r="J11945" s="8" t="s">
        <v>1186</v>
      </c>
      <c r="K11945">
        <v>2</v>
      </c>
      <c r="L11945" s="9">
        <v>1003.2</v>
      </c>
      <c r="M11945" s="9">
        <v>2006.4</v>
      </c>
      <c r="N11945">
        <v>60</v>
      </c>
      <c r="O11945">
        <f t="shared" si="372"/>
        <v>120</v>
      </c>
      <c r="P11945" s="11">
        <f t="shared" si="373"/>
        <v>1886.4</v>
      </c>
    </row>
    <row r="11946" spans="1:16" x14ac:dyDescent="0.25">
      <c r="A11946" t="s">
        <v>1099</v>
      </c>
      <c r="B11946" t="s">
        <v>1492</v>
      </c>
      <c r="C11946" t="s">
        <v>1192</v>
      </c>
      <c r="D11946" t="s">
        <v>1172</v>
      </c>
      <c r="E11946" t="s">
        <v>560</v>
      </c>
      <c r="F11946" s="7">
        <v>45863</v>
      </c>
      <c r="G11946" s="8">
        <v>42899</v>
      </c>
      <c r="H11946" s="8" t="s">
        <v>2632</v>
      </c>
      <c r="I11946" s="8" t="s">
        <v>2633</v>
      </c>
      <c r="J11946" s="8" t="s">
        <v>1214</v>
      </c>
      <c r="K11946">
        <v>1</v>
      </c>
      <c r="L11946" s="9">
        <v>1156</v>
      </c>
      <c r="M11946" s="9">
        <v>1156</v>
      </c>
      <c r="N11946">
        <v>110</v>
      </c>
      <c r="O11946">
        <f t="shared" si="372"/>
        <v>110</v>
      </c>
      <c r="P11946" s="11">
        <f t="shared" si="373"/>
        <v>1046</v>
      </c>
    </row>
    <row r="11947" spans="1:16" x14ac:dyDescent="0.25">
      <c r="A11947" t="s">
        <v>1099</v>
      </c>
      <c r="B11947" t="s">
        <v>1492</v>
      </c>
      <c r="C11947" t="s">
        <v>1192</v>
      </c>
      <c r="D11947" t="s">
        <v>1172</v>
      </c>
      <c r="E11947" t="s">
        <v>560</v>
      </c>
      <c r="F11947" s="7">
        <v>45863</v>
      </c>
      <c r="G11947" s="8">
        <v>42899</v>
      </c>
      <c r="H11947" s="8" t="s">
        <v>2244</v>
      </c>
      <c r="I11947" s="8" t="s">
        <v>2245</v>
      </c>
      <c r="J11947" s="8" t="s">
        <v>1214</v>
      </c>
      <c r="K11947">
        <v>2</v>
      </c>
      <c r="L11947" s="9">
        <v>1156</v>
      </c>
      <c r="M11947" s="9">
        <v>2312</v>
      </c>
      <c r="N11947">
        <v>110</v>
      </c>
      <c r="O11947">
        <f t="shared" si="372"/>
        <v>220</v>
      </c>
      <c r="P11947" s="11">
        <f t="shared" si="373"/>
        <v>2092</v>
      </c>
    </row>
    <row r="11948" spans="1:16" x14ac:dyDescent="0.25">
      <c r="A11948" t="s">
        <v>1099</v>
      </c>
      <c r="B11948" t="s">
        <v>1492</v>
      </c>
      <c r="C11948" t="s">
        <v>1192</v>
      </c>
      <c r="D11948" t="s">
        <v>1172</v>
      </c>
      <c r="E11948" t="s">
        <v>560</v>
      </c>
      <c r="F11948" s="7">
        <v>45863</v>
      </c>
      <c r="G11948" s="8">
        <v>42899</v>
      </c>
      <c r="H11948" s="8" t="s">
        <v>2227</v>
      </c>
      <c r="I11948" s="8" t="s">
        <v>2228</v>
      </c>
      <c r="J11948" s="8" t="s">
        <v>1214</v>
      </c>
      <c r="K11948">
        <v>1</v>
      </c>
      <c r="L11948" s="9">
        <v>1156</v>
      </c>
      <c r="M11948" s="9">
        <v>1156</v>
      </c>
      <c r="N11948">
        <v>110</v>
      </c>
      <c r="O11948">
        <f t="shared" si="372"/>
        <v>110</v>
      </c>
      <c r="P11948" s="11">
        <f t="shared" si="373"/>
        <v>1046</v>
      </c>
    </row>
    <row r="11949" spans="1:16" x14ac:dyDescent="0.25">
      <c r="A11949" t="s">
        <v>1099</v>
      </c>
      <c r="B11949" t="s">
        <v>1492</v>
      </c>
      <c r="C11949" t="s">
        <v>1192</v>
      </c>
      <c r="D11949" t="s">
        <v>1172</v>
      </c>
      <c r="E11949" t="s">
        <v>560</v>
      </c>
      <c r="F11949" s="7">
        <v>45863</v>
      </c>
      <c r="G11949" s="8">
        <v>42899</v>
      </c>
      <c r="H11949" s="8" t="s">
        <v>1242</v>
      </c>
      <c r="I11949" s="8" t="s">
        <v>1243</v>
      </c>
      <c r="J11949" s="8" t="s">
        <v>1214</v>
      </c>
      <c r="K11949">
        <v>2</v>
      </c>
      <c r="L11949" s="9">
        <v>300</v>
      </c>
      <c r="M11949" s="9">
        <v>600</v>
      </c>
      <c r="N11949">
        <v>13</v>
      </c>
      <c r="O11949">
        <f t="shared" si="372"/>
        <v>26</v>
      </c>
      <c r="P11949" s="11">
        <f t="shared" si="373"/>
        <v>574</v>
      </c>
    </row>
    <row r="11950" spans="1:16" x14ac:dyDescent="0.25">
      <c r="A11950" t="s">
        <v>1099</v>
      </c>
      <c r="B11950" t="s">
        <v>1492</v>
      </c>
      <c r="C11950" t="s">
        <v>1192</v>
      </c>
      <c r="D11950" t="s">
        <v>1172</v>
      </c>
      <c r="E11950" t="s">
        <v>560</v>
      </c>
      <c r="F11950" s="7">
        <v>45863</v>
      </c>
      <c r="G11950" s="8">
        <v>42899</v>
      </c>
      <c r="H11950" s="8" t="s">
        <v>1206</v>
      </c>
      <c r="I11950" s="8" t="s">
        <v>596</v>
      </c>
      <c r="J11950" s="8" t="s">
        <v>1205</v>
      </c>
      <c r="K11950">
        <v>4</v>
      </c>
      <c r="L11950" s="9">
        <v>156</v>
      </c>
      <c r="M11950" s="9">
        <v>624</v>
      </c>
      <c r="N11950">
        <v>7</v>
      </c>
      <c r="O11950">
        <f t="shared" si="372"/>
        <v>28</v>
      </c>
      <c r="P11950" s="11">
        <f t="shared" si="373"/>
        <v>596</v>
      </c>
    </row>
    <row r="11951" spans="1:16" x14ac:dyDescent="0.25">
      <c r="A11951" t="s">
        <v>1099</v>
      </c>
      <c r="B11951" t="s">
        <v>1492</v>
      </c>
      <c r="C11951" t="s">
        <v>1192</v>
      </c>
      <c r="D11951" t="s">
        <v>1172</v>
      </c>
      <c r="E11951" t="s">
        <v>560</v>
      </c>
      <c r="F11951" s="7">
        <v>45863</v>
      </c>
      <c r="G11951" s="8">
        <v>42899</v>
      </c>
      <c r="H11951" s="8" t="s">
        <v>291</v>
      </c>
      <c r="I11951" s="8" t="s">
        <v>804</v>
      </c>
      <c r="J11951" s="8" t="s">
        <v>1181</v>
      </c>
      <c r="K11951">
        <v>1</v>
      </c>
      <c r="L11951" s="9">
        <v>3200</v>
      </c>
      <c r="M11951" s="9">
        <v>3200</v>
      </c>
      <c r="N11951">
        <v>90</v>
      </c>
      <c r="O11951">
        <f t="shared" si="372"/>
        <v>90</v>
      </c>
      <c r="P11951" s="11">
        <f t="shared" si="373"/>
        <v>3110</v>
      </c>
    </row>
    <row r="11952" spans="1:16" x14ac:dyDescent="0.25">
      <c r="A11952" t="s">
        <v>1099</v>
      </c>
      <c r="B11952" t="s">
        <v>1492</v>
      </c>
      <c r="C11952" t="s">
        <v>1192</v>
      </c>
      <c r="D11952" t="s">
        <v>1172</v>
      </c>
      <c r="E11952" t="s">
        <v>560</v>
      </c>
      <c r="F11952" s="7">
        <v>45863</v>
      </c>
      <c r="G11952" s="8">
        <v>42900</v>
      </c>
      <c r="H11952" s="8" t="s">
        <v>489</v>
      </c>
      <c r="I11952" s="8" t="s">
        <v>975</v>
      </c>
      <c r="J11952" s="8" t="s">
        <v>1181</v>
      </c>
      <c r="K11952">
        <v>1</v>
      </c>
      <c r="L11952" s="9">
        <v>3200</v>
      </c>
      <c r="M11952" s="9">
        <v>3200</v>
      </c>
      <c r="N11952">
        <v>90</v>
      </c>
      <c r="O11952">
        <f t="shared" si="372"/>
        <v>90</v>
      </c>
      <c r="P11952" s="11">
        <f t="shared" si="373"/>
        <v>3110</v>
      </c>
    </row>
    <row r="11953" spans="1:16" x14ac:dyDescent="0.25">
      <c r="A11953" t="s">
        <v>1085</v>
      </c>
      <c r="B11953" t="s">
        <v>1122</v>
      </c>
      <c r="C11953" t="s">
        <v>1194</v>
      </c>
      <c r="D11953" t="s">
        <v>1172</v>
      </c>
      <c r="E11953" t="s">
        <v>1465</v>
      </c>
      <c r="F11953" s="7">
        <v>45864</v>
      </c>
      <c r="G11953" s="8">
        <v>42901</v>
      </c>
      <c r="H11953" s="8" t="s">
        <v>36</v>
      </c>
      <c r="I11953" s="8" t="s">
        <v>589</v>
      </c>
      <c r="J11953" s="8" t="s">
        <v>1179</v>
      </c>
      <c r="K11953">
        <v>1</v>
      </c>
      <c r="L11953" s="9">
        <v>1877.2</v>
      </c>
      <c r="M11953" s="9">
        <v>1877.2</v>
      </c>
      <c r="N11953">
        <v>102</v>
      </c>
      <c r="O11953">
        <f t="shared" si="372"/>
        <v>102</v>
      </c>
      <c r="P11953" s="11">
        <f t="shared" si="373"/>
        <v>1775.2</v>
      </c>
    </row>
    <row r="11954" spans="1:16" x14ac:dyDescent="0.25">
      <c r="A11954" t="s">
        <v>1986</v>
      </c>
      <c r="B11954" t="s">
        <v>1987</v>
      </c>
      <c r="C11954" t="s">
        <v>1194</v>
      </c>
      <c r="D11954" t="s">
        <v>1172</v>
      </c>
      <c r="E11954" t="s">
        <v>1988</v>
      </c>
      <c r="F11954" s="7">
        <v>45846</v>
      </c>
      <c r="G11954" s="8">
        <v>42902</v>
      </c>
      <c r="H11954" s="8" t="s">
        <v>167</v>
      </c>
      <c r="I11954" s="8" t="s">
        <v>694</v>
      </c>
      <c r="J11954" s="8" t="s">
        <v>1179</v>
      </c>
      <c r="K11954">
        <v>2</v>
      </c>
      <c r="L11954" s="9">
        <v>1800</v>
      </c>
      <c r="M11954" s="9">
        <v>3600</v>
      </c>
      <c r="N11954">
        <v>102</v>
      </c>
      <c r="O11954">
        <f t="shared" si="372"/>
        <v>204</v>
      </c>
      <c r="P11954" s="11">
        <f t="shared" si="373"/>
        <v>3396</v>
      </c>
    </row>
    <row r="11955" spans="1:16" x14ac:dyDescent="0.25">
      <c r="A11955" t="s">
        <v>1986</v>
      </c>
      <c r="B11955" t="s">
        <v>1987</v>
      </c>
      <c r="C11955" t="s">
        <v>1194</v>
      </c>
      <c r="D11955" t="s">
        <v>1172</v>
      </c>
      <c r="E11955" t="s">
        <v>1988</v>
      </c>
      <c r="F11955" s="7">
        <v>45846</v>
      </c>
      <c r="G11955" s="8">
        <v>42902</v>
      </c>
      <c r="H11955" s="8" t="s">
        <v>36</v>
      </c>
      <c r="I11955" s="8" t="s">
        <v>589</v>
      </c>
      <c r="J11955" s="8" t="s">
        <v>1179</v>
      </c>
      <c r="K11955">
        <v>1</v>
      </c>
      <c r="L11955" s="9">
        <v>1800</v>
      </c>
      <c r="M11955" s="9">
        <v>1800</v>
      </c>
      <c r="N11955">
        <v>102</v>
      </c>
      <c r="O11955">
        <f t="shared" si="372"/>
        <v>102</v>
      </c>
      <c r="P11955" s="11">
        <f t="shared" si="373"/>
        <v>1698</v>
      </c>
    </row>
    <row r="11956" spans="1:16" x14ac:dyDescent="0.25">
      <c r="A11956" t="s">
        <v>1986</v>
      </c>
      <c r="B11956" t="s">
        <v>1987</v>
      </c>
      <c r="C11956" t="s">
        <v>1194</v>
      </c>
      <c r="D11956" t="s">
        <v>1172</v>
      </c>
      <c r="E11956" t="s">
        <v>1988</v>
      </c>
      <c r="F11956" s="7">
        <v>45853</v>
      </c>
      <c r="G11956" s="8">
        <v>42903</v>
      </c>
      <c r="H11956" s="8" t="s">
        <v>79</v>
      </c>
      <c r="I11956" s="8" t="s">
        <v>620</v>
      </c>
      <c r="J11956" s="8" t="s">
        <v>1179</v>
      </c>
      <c r="K11956">
        <v>1</v>
      </c>
      <c r="L11956" s="9">
        <v>1800</v>
      </c>
      <c r="M11956" s="9">
        <v>1800</v>
      </c>
      <c r="N11956">
        <v>102</v>
      </c>
      <c r="O11956">
        <f t="shared" si="372"/>
        <v>102</v>
      </c>
      <c r="P11956" s="11">
        <f t="shared" si="373"/>
        <v>1698</v>
      </c>
    </row>
    <row r="11957" spans="1:16" x14ac:dyDescent="0.25">
      <c r="A11957" t="s">
        <v>1986</v>
      </c>
      <c r="B11957" t="s">
        <v>1987</v>
      </c>
      <c r="C11957" t="s">
        <v>1194</v>
      </c>
      <c r="D11957" t="s">
        <v>1172</v>
      </c>
      <c r="E11957" t="s">
        <v>1988</v>
      </c>
      <c r="F11957" s="7">
        <v>45853</v>
      </c>
      <c r="G11957" s="8">
        <v>42903</v>
      </c>
      <c r="H11957" s="8" t="s">
        <v>110</v>
      </c>
      <c r="I11957" s="8" t="s">
        <v>647</v>
      </c>
      <c r="J11957" s="8" t="s">
        <v>1179</v>
      </c>
      <c r="K11957">
        <v>2</v>
      </c>
      <c r="L11957" s="9">
        <v>1800</v>
      </c>
      <c r="M11957" s="9">
        <v>3600</v>
      </c>
      <c r="N11957">
        <v>102</v>
      </c>
      <c r="O11957">
        <f t="shared" si="372"/>
        <v>204</v>
      </c>
      <c r="P11957" s="11">
        <f t="shared" si="373"/>
        <v>3396</v>
      </c>
    </row>
    <row r="11958" spans="1:16" x14ac:dyDescent="0.25">
      <c r="A11958" t="s">
        <v>2400</v>
      </c>
      <c r="B11958" t="s">
        <v>2401</v>
      </c>
      <c r="C11958" t="s">
        <v>1196</v>
      </c>
      <c r="D11958" t="s">
        <v>1172</v>
      </c>
      <c r="E11958" t="s">
        <v>2402</v>
      </c>
      <c r="F11958" s="7">
        <v>45859</v>
      </c>
      <c r="G11958" s="8">
        <v>42904</v>
      </c>
      <c r="H11958" s="8" t="s">
        <v>352</v>
      </c>
      <c r="I11958" s="8" t="s">
        <v>855</v>
      </c>
      <c r="J11958" s="8" t="s">
        <v>1177</v>
      </c>
      <c r="K11958">
        <v>1</v>
      </c>
      <c r="L11958" s="9">
        <v>800</v>
      </c>
      <c r="M11958" s="9">
        <v>800</v>
      </c>
      <c r="N11958">
        <v>50</v>
      </c>
      <c r="O11958">
        <f t="shared" si="372"/>
        <v>50</v>
      </c>
      <c r="P11958" s="11">
        <f t="shared" si="373"/>
        <v>750</v>
      </c>
    </row>
    <row r="11959" spans="1:16" x14ac:dyDescent="0.25">
      <c r="A11959" t="s">
        <v>2400</v>
      </c>
      <c r="B11959" t="s">
        <v>2401</v>
      </c>
      <c r="C11959" t="s">
        <v>1196</v>
      </c>
      <c r="D11959" t="s">
        <v>1172</v>
      </c>
      <c r="E11959" t="s">
        <v>2402</v>
      </c>
      <c r="F11959" s="7">
        <v>45859</v>
      </c>
      <c r="G11959" s="8">
        <v>42904</v>
      </c>
      <c r="H11959" s="8" t="s">
        <v>27</v>
      </c>
      <c r="I11959" s="8" t="s">
        <v>581</v>
      </c>
      <c r="J11959" s="8" t="s">
        <v>1187</v>
      </c>
      <c r="K11959">
        <v>1</v>
      </c>
      <c r="L11959" s="9">
        <v>950</v>
      </c>
      <c r="M11959" s="9">
        <v>950</v>
      </c>
      <c r="N11959">
        <v>80</v>
      </c>
      <c r="O11959">
        <f t="shared" si="372"/>
        <v>80</v>
      </c>
      <c r="P11959" s="11">
        <f t="shared" si="373"/>
        <v>870</v>
      </c>
    </row>
    <row r="11960" spans="1:16" x14ac:dyDescent="0.25">
      <c r="A11960" t="s">
        <v>2400</v>
      </c>
      <c r="B11960" t="s">
        <v>2401</v>
      </c>
      <c r="C11960" t="s">
        <v>1196</v>
      </c>
      <c r="D11960" t="s">
        <v>1172</v>
      </c>
      <c r="E11960" t="s">
        <v>2402</v>
      </c>
      <c r="F11960" s="7">
        <v>45859</v>
      </c>
      <c r="G11960" s="8">
        <v>42904</v>
      </c>
      <c r="H11960" s="8" t="s">
        <v>147</v>
      </c>
      <c r="I11960" s="8" t="s">
        <v>677</v>
      </c>
      <c r="J11960" s="8" t="s">
        <v>1187</v>
      </c>
      <c r="K11960">
        <v>4</v>
      </c>
      <c r="L11960" s="9">
        <v>75</v>
      </c>
      <c r="M11960" s="9">
        <v>300</v>
      </c>
      <c r="N11960">
        <v>15</v>
      </c>
      <c r="O11960">
        <f t="shared" si="372"/>
        <v>60</v>
      </c>
      <c r="P11960" s="11">
        <f t="shared" si="373"/>
        <v>240</v>
      </c>
    </row>
    <row r="11961" spans="1:16" x14ac:dyDescent="0.25">
      <c r="A11961" t="s">
        <v>2400</v>
      </c>
      <c r="B11961" t="s">
        <v>2401</v>
      </c>
      <c r="C11961" t="s">
        <v>1196</v>
      </c>
      <c r="D11961" t="s">
        <v>1172</v>
      </c>
      <c r="E11961" t="s">
        <v>2402</v>
      </c>
      <c r="F11961" s="7">
        <v>45863</v>
      </c>
      <c r="G11961" s="8">
        <v>42905</v>
      </c>
      <c r="H11961" s="8" t="s">
        <v>169</v>
      </c>
      <c r="I11961" s="8" t="s">
        <v>695</v>
      </c>
      <c r="J11961" s="8" t="s">
        <v>1185</v>
      </c>
      <c r="K11961">
        <v>1</v>
      </c>
      <c r="L11961" s="9">
        <v>1900</v>
      </c>
      <c r="M11961" s="9">
        <v>1900</v>
      </c>
      <c r="N11961">
        <v>125</v>
      </c>
      <c r="O11961">
        <f t="shared" si="372"/>
        <v>125</v>
      </c>
      <c r="P11961" s="11">
        <f t="shared" si="373"/>
        <v>1775</v>
      </c>
    </row>
    <row r="11962" spans="1:16" x14ac:dyDescent="0.25">
      <c r="A11962" t="s">
        <v>2400</v>
      </c>
      <c r="B11962" t="s">
        <v>2401</v>
      </c>
      <c r="C11962" t="s">
        <v>1196</v>
      </c>
      <c r="D11962" t="s">
        <v>1172</v>
      </c>
      <c r="E11962" t="s">
        <v>2402</v>
      </c>
      <c r="F11962" s="7">
        <v>45863</v>
      </c>
      <c r="G11962" s="8">
        <v>42905</v>
      </c>
      <c r="H11962" s="8" t="s">
        <v>56</v>
      </c>
      <c r="I11962" s="8" t="s">
        <v>604</v>
      </c>
      <c r="J11962" s="8" t="s">
        <v>1185</v>
      </c>
      <c r="K11962">
        <v>2</v>
      </c>
      <c r="L11962" s="9">
        <v>75</v>
      </c>
      <c r="M11962" s="9">
        <v>150</v>
      </c>
      <c r="N11962">
        <v>15</v>
      </c>
      <c r="O11962">
        <f t="shared" si="372"/>
        <v>30</v>
      </c>
      <c r="P11962" s="11">
        <f t="shared" si="373"/>
        <v>120</v>
      </c>
    </row>
    <row r="11963" spans="1:16" x14ac:dyDescent="0.25">
      <c r="A11963" t="s">
        <v>2400</v>
      </c>
      <c r="B11963" t="s">
        <v>2401</v>
      </c>
      <c r="C11963" t="s">
        <v>1196</v>
      </c>
      <c r="D11963" t="s">
        <v>1172</v>
      </c>
      <c r="E11963" t="s">
        <v>2402</v>
      </c>
      <c r="F11963" s="7">
        <v>45863</v>
      </c>
      <c r="G11963" s="8">
        <v>42906</v>
      </c>
      <c r="H11963" s="8" t="s">
        <v>352</v>
      </c>
      <c r="I11963" s="8" t="s">
        <v>855</v>
      </c>
      <c r="J11963" s="8" t="s">
        <v>1177</v>
      </c>
      <c r="K11963">
        <v>1</v>
      </c>
      <c r="L11963" s="9">
        <v>800</v>
      </c>
      <c r="M11963" s="9">
        <v>800</v>
      </c>
      <c r="N11963">
        <v>50</v>
      </c>
      <c r="O11963">
        <f t="shared" si="372"/>
        <v>50</v>
      </c>
      <c r="P11963" s="11">
        <f t="shared" si="373"/>
        <v>750</v>
      </c>
    </row>
    <row r="11964" spans="1:16" x14ac:dyDescent="0.25">
      <c r="A11964" t="s">
        <v>2400</v>
      </c>
      <c r="B11964" t="s">
        <v>2401</v>
      </c>
      <c r="C11964" t="s">
        <v>1196</v>
      </c>
      <c r="D11964" t="s">
        <v>1172</v>
      </c>
      <c r="E11964" t="s">
        <v>2402</v>
      </c>
      <c r="F11964" s="7">
        <v>45863</v>
      </c>
      <c r="G11964" s="8">
        <v>42906</v>
      </c>
      <c r="H11964" s="8" t="s">
        <v>94</v>
      </c>
      <c r="I11964" s="8" t="s">
        <v>633</v>
      </c>
      <c r="J11964" s="8" t="s">
        <v>1187</v>
      </c>
      <c r="K11964">
        <v>1</v>
      </c>
      <c r="L11964" s="9">
        <v>950</v>
      </c>
      <c r="M11964" s="9">
        <v>950</v>
      </c>
      <c r="N11964">
        <v>80</v>
      </c>
      <c r="O11964">
        <f t="shared" si="372"/>
        <v>80</v>
      </c>
      <c r="P11964" s="11">
        <f t="shared" si="373"/>
        <v>870</v>
      </c>
    </row>
    <row r="11965" spans="1:16" x14ac:dyDescent="0.25">
      <c r="A11965" t="s">
        <v>2400</v>
      </c>
      <c r="B11965" t="s">
        <v>2401</v>
      </c>
      <c r="C11965" t="s">
        <v>1196</v>
      </c>
      <c r="D11965" t="s">
        <v>1172</v>
      </c>
      <c r="E11965" t="s">
        <v>2402</v>
      </c>
      <c r="F11965" s="7">
        <v>45863</v>
      </c>
      <c r="G11965" s="8">
        <v>42906</v>
      </c>
      <c r="H11965" s="8" t="s">
        <v>147</v>
      </c>
      <c r="I11965" s="8" t="s">
        <v>677</v>
      </c>
      <c r="J11965" s="8" t="s">
        <v>1187</v>
      </c>
      <c r="K11965">
        <v>4</v>
      </c>
      <c r="L11965" s="9">
        <v>75</v>
      </c>
      <c r="M11965" s="9">
        <v>300</v>
      </c>
      <c r="N11965">
        <v>15</v>
      </c>
      <c r="O11965">
        <f t="shared" si="372"/>
        <v>60</v>
      </c>
      <c r="P11965" s="11">
        <f t="shared" si="373"/>
        <v>240</v>
      </c>
    </row>
    <row r="11966" spans="1:16" x14ac:dyDescent="0.25">
      <c r="A11966" t="s">
        <v>2400</v>
      </c>
      <c r="B11966" t="s">
        <v>2401</v>
      </c>
      <c r="C11966" t="s">
        <v>1196</v>
      </c>
      <c r="D11966" t="s">
        <v>1172</v>
      </c>
      <c r="E11966" t="s">
        <v>2402</v>
      </c>
      <c r="F11966" s="7">
        <v>45863</v>
      </c>
      <c r="G11966" s="8">
        <v>42907</v>
      </c>
      <c r="H11966" s="8" t="s">
        <v>353</v>
      </c>
      <c r="I11966" s="8" t="s">
        <v>856</v>
      </c>
      <c r="J11966" s="8" t="s">
        <v>1177</v>
      </c>
      <c r="K11966">
        <v>1</v>
      </c>
      <c r="L11966" s="9">
        <v>800</v>
      </c>
      <c r="M11966" s="9">
        <v>800</v>
      </c>
      <c r="N11966">
        <v>50</v>
      </c>
      <c r="O11966">
        <f t="shared" si="372"/>
        <v>50</v>
      </c>
      <c r="P11966" s="11">
        <f t="shared" si="373"/>
        <v>750</v>
      </c>
    </row>
    <row r="11967" spans="1:16" x14ac:dyDescent="0.25">
      <c r="A11967" t="s">
        <v>2400</v>
      </c>
      <c r="B11967" t="s">
        <v>2401</v>
      </c>
      <c r="C11967" t="s">
        <v>1196</v>
      </c>
      <c r="D11967" t="s">
        <v>1172</v>
      </c>
      <c r="E11967" t="s">
        <v>2402</v>
      </c>
      <c r="F11967" s="7">
        <v>45863</v>
      </c>
      <c r="G11967" s="8">
        <v>42907</v>
      </c>
      <c r="H11967" s="8" t="s">
        <v>94</v>
      </c>
      <c r="I11967" s="8" t="s">
        <v>633</v>
      </c>
      <c r="J11967" s="8" t="s">
        <v>1187</v>
      </c>
      <c r="K11967">
        <v>1</v>
      </c>
      <c r="L11967" s="9">
        <v>950</v>
      </c>
      <c r="M11967" s="9">
        <v>950</v>
      </c>
      <c r="N11967">
        <v>80</v>
      </c>
      <c r="O11967">
        <f t="shared" si="372"/>
        <v>80</v>
      </c>
      <c r="P11967" s="11">
        <f t="shared" si="373"/>
        <v>870</v>
      </c>
    </row>
    <row r="11968" spans="1:16" x14ac:dyDescent="0.25">
      <c r="A11968" t="s">
        <v>2400</v>
      </c>
      <c r="B11968" t="s">
        <v>2401</v>
      </c>
      <c r="C11968" t="s">
        <v>1196</v>
      </c>
      <c r="D11968" t="s">
        <v>1172</v>
      </c>
      <c r="E11968" t="s">
        <v>2402</v>
      </c>
      <c r="F11968" s="7">
        <v>45863</v>
      </c>
      <c r="G11968" s="8">
        <v>42907</v>
      </c>
      <c r="H11968" s="8" t="s">
        <v>299</v>
      </c>
      <c r="I11968" s="8" t="s">
        <v>809</v>
      </c>
      <c r="J11968" s="8" t="s">
        <v>1187</v>
      </c>
      <c r="K11968">
        <v>4</v>
      </c>
      <c r="L11968" s="9">
        <v>75</v>
      </c>
      <c r="M11968" s="9">
        <v>300</v>
      </c>
      <c r="N11968">
        <v>15</v>
      </c>
      <c r="O11968">
        <f t="shared" si="372"/>
        <v>60</v>
      </c>
      <c r="P11968" s="11">
        <f t="shared" si="373"/>
        <v>240</v>
      </c>
    </row>
    <row r="11969" spans="1:16" x14ac:dyDescent="0.25">
      <c r="A11969" t="s">
        <v>2400</v>
      </c>
      <c r="B11969" t="s">
        <v>2401</v>
      </c>
      <c r="C11969" t="s">
        <v>1196</v>
      </c>
      <c r="D11969" t="s">
        <v>1172</v>
      </c>
      <c r="E11969" t="s">
        <v>2402</v>
      </c>
      <c r="F11969" s="7">
        <v>45866</v>
      </c>
      <c r="G11969" s="8">
        <v>42908</v>
      </c>
      <c r="H11969" s="8" t="s">
        <v>471</v>
      </c>
      <c r="I11969" s="8" t="s">
        <v>959</v>
      </c>
      <c r="J11969" s="8" t="s">
        <v>1177</v>
      </c>
      <c r="K11969">
        <v>1</v>
      </c>
      <c r="L11969" s="9">
        <v>800</v>
      </c>
      <c r="M11969" s="9">
        <v>800</v>
      </c>
      <c r="N11969">
        <v>50</v>
      </c>
      <c r="O11969">
        <f t="shared" si="372"/>
        <v>50</v>
      </c>
      <c r="P11969" s="11">
        <f t="shared" si="373"/>
        <v>750</v>
      </c>
    </row>
    <row r="11970" spans="1:16" x14ac:dyDescent="0.25">
      <c r="A11970" t="s">
        <v>2400</v>
      </c>
      <c r="B11970" t="s">
        <v>2401</v>
      </c>
      <c r="C11970" t="s">
        <v>1196</v>
      </c>
      <c r="D11970" t="s">
        <v>1172</v>
      </c>
      <c r="E11970" t="s">
        <v>2402</v>
      </c>
      <c r="F11970" s="7">
        <v>45866</v>
      </c>
      <c r="G11970" s="8">
        <v>42908</v>
      </c>
      <c r="H11970" s="8" t="s">
        <v>352</v>
      </c>
      <c r="I11970" s="8" t="s">
        <v>855</v>
      </c>
      <c r="J11970" s="8" t="s">
        <v>1177</v>
      </c>
      <c r="K11970">
        <v>1</v>
      </c>
      <c r="L11970" s="9">
        <v>800</v>
      </c>
      <c r="M11970" s="9">
        <v>800</v>
      </c>
      <c r="N11970">
        <v>50</v>
      </c>
      <c r="O11970">
        <f t="shared" si="372"/>
        <v>50</v>
      </c>
      <c r="P11970" s="11">
        <f t="shared" si="373"/>
        <v>750</v>
      </c>
    </row>
    <row r="11971" spans="1:16" x14ac:dyDescent="0.25">
      <c r="A11971" t="s">
        <v>2400</v>
      </c>
      <c r="B11971" t="s">
        <v>2401</v>
      </c>
      <c r="C11971" t="s">
        <v>1196</v>
      </c>
      <c r="D11971" t="s">
        <v>1172</v>
      </c>
      <c r="E11971" t="s">
        <v>2402</v>
      </c>
      <c r="F11971" s="7">
        <v>45866</v>
      </c>
      <c r="G11971" s="8">
        <v>42908</v>
      </c>
      <c r="H11971" s="8" t="s">
        <v>126</v>
      </c>
      <c r="I11971" s="8" t="s">
        <v>662</v>
      </c>
      <c r="J11971" s="8" t="s">
        <v>1187</v>
      </c>
      <c r="K11971">
        <v>1</v>
      </c>
      <c r="L11971" s="9">
        <v>950</v>
      </c>
      <c r="M11971" s="9">
        <v>950</v>
      </c>
      <c r="N11971">
        <v>100</v>
      </c>
      <c r="O11971">
        <f t="shared" si="372"/>
        <v>100</v>
      </c>
      <c r="P11971" s="11">
        <f t="shared" si="373"/>
        <v>850</v>
      </c>
    </row>
    <row r="11972" spans="1:16" x14ac:dyDescent="0.25">
      <c r="A11972" t="s">
        <v>2400</v>
      </c>
      <c r="B11972" t="s">
        <v>2401</v>
      </c>
      <c r="C11972" t="s">
        <v>1196</v>
      </c>
      <c r="D11972" t="s">
        <v>1172</v>
      </c>
      <c r="E11972" t="s">
        <v>2402</v>
      </c>
      <c r="F11972" s="7">
        <v>45866</v>
      </c>
      <c r="G11972" s="8">
        <v>42908</v>
      </c>
      <c r="H11972" s="8" t="s">
        <v>299</v>
      </c>
      <c r="I11972" s="8" t="s">
        <v>809</v>
      </c>
      <c r="J11972" s="8" t="s">
        <v>1187</v>
      </c>
      <c r="K11972">
        <v>6</v>
      </c>
      <c r="L11972" s="9">
        <v>75</v>
      </c>
      <c r="M11972" s="9">
        <v>450</v>
      </c>
      <c r="N11972">
        <v>15</v>
      </c>
      <c r="O11972">
        <f t="shared" si="372"/>
        <v>90</v>
      </c>
      <c r="P11972" s="11">
        <f t="shared" si="373"/>
        <v>360</v>
      </c>
    </row>
    <row r="11973" spans="1:16" x14ac:dyDescent="0.25">
      <c r="A11973" t="s">
        <v>2400</v>
      </c>
      <c r="B11973" t="s">
        <v>2401</v>
      </c>
      <c r="C11973" t="s">
        <v>1196</v>
      </c>
      <c r="D11973" t="s">
        <v>1172</v>
      </c>
      <c r="E11973" t="s">
        <v>2402</v>
      </c>
      <c r="F11973" s="7">
        <v>45867</v>
      </c>
      <c r="G11973" s="8">
        <v>42909</v>
      </c>
      <c r="H11973" s="8" t="s">
        <v>353</v>
      </c>
      <c r="I11973" s="8" t="s">
        <v>856</v>
      </c>
      <c r="J11973" s="8" t="s">
        <v>1177</v>
      </c>
      <c r="K11973">
        <v>3</v>
      </c>
      <c r="L11973" s="9">
        <v>800</v>
      </c>
      <c r="M11973" s="9">
        <v>2400</v>
      </c>
      <c r="N11973">
        <v>50</v>
      </c>
      <c r="O11973">
        <f t="shared" ref="O11973:O12036" si="374">+K11973*N11973</f>
        <v>150</v>
      </c>
      <c r="P11973" s="11">
        <f t="shared" ref="P11973:P12036" si="375">+M11973-O11973</f>
        <v>2250</v>
      </c>
    </row>
    <row r="11974" spans="1:16" x14ac:dyDescent="0.25">
      <c r="A11974" t="s">
        <v>2400</v>
      </c>
      <c r="B11974" t="s">
        <v>2401</v>
      </c>
      <c r="C11974" t="s">
        <v>1196</v>
      </c>
      <c r="D11974" t="s">
        <v>1172</v>
      </c>
      <c r="E11974" t="s">
        <v>2402</v>
      </c>
      <c r="F11974" s="7">
        <v>45867</v>
      </c>
      <c r="G11974" s="8">
        <v>42909</v>
      </c>
      <c r="H11974" s="8" t="s">
        <v>133</v>
      </c>
      <c r="I11974" s="8" t="s">
        <v>667</v>
      </c>
      <c r="J11974" s="8" t="s">
        <v>1187</v>
      </c>
      <c r="K11974">
        <v>1</v>
      </c>
      <c r="L11974" s="9">
        <v>950</v>
      </c>
      <c r="M11974" s="9">
        <v>950</v>
      </c>
      <c r="N11974">
        <v>120</v>
      </c>
      <c r="O11974">
        <f t="shared" si="374"/>
        <v>120</v>
      </c>
      <c r="P11974" s="11">
        <f t="shared" si="375"/>
        <v>830</v>
      </c>
    </row>
    <row r="11975" spans="1:16" x14ac:dyDescent="0.25">
      <c r="A11975" t="s">
        <v>2400</v>
      </c>
      <c r="B11975" t="s">
        <v>2401</v>
      </c>
      <c r="C11975" t="s">
        <v>1196</v>
      </c>
      <c r="D11975" t="s">
        <v>1172</v>
      </c>
      <c r="E11975" t="s">
        <v>2402</v>
      </c>
      <c r="F11975" s="7">
        <v>45867</v>
      </c>
      <c r="G11975" s="8">
        <v>42909</v>
      </c>
      <c r="H11975" s="8" t="s">
        <v>299</v>
      </c>
      <c r="I11975" s="8" t="s">
        <v>809</v>
      </c>
      <c r="J11975" s="8" t="s">
        <v>1187</v>
      </c>
      <c r="K11975">
        <v>8</v>
      </c>
      <c r="L11975" s="9">
        <v>75</v>
      </c>
      <c r="M11975" s="9">
        <v>600</v>
      </c>
      <c r="N11975">
        <v>15</v>
      </c>
      <c r="O11975">
        <f t="shared" si="374"/>
        <v>120</v>
      </c>
      <c r="P11975" s="11">
        <f t="shared" si="375"/>
        <v>480</v>
      </c>
    </row>
    <row r="11976" spans="1:16" x14ac:dyDescent="0.25">
      <c r="A11976" t="s">
        <v>2817</v>
      </c>
      <c r="B11976" t="s">
        <v>1136</v>
      </c>
      <c r="C11976" t="s">
        <v>1194</v>
      </c>
      <c r="D11976" t="s">
        <v>1172</v>
      </c>
      <c r="E11976" t="s">
        <v>423</v>
      </c>
      <c r="F11976" s="7">
        <v>45863</v>
      </c>
      <c r="G11976" s="8">
        <v>42910</v>
      </c>
      <c r="H11976" s="8" t="s">
        <v>2818</v>
      </c>
      <c r="I11976" s="8" t="s">
        <v>2819</v>
      </c>
      <c r="J11976" s="8" t="s">
        <v>1180</v>
      </c>
      <c r="K11976">
        <v>1</v>
      </c>
      <c r="L11976" s="9">
        <v>4700</v>
      </c>
      <c r="M11976" s="9">
        <v>4700</v>
      </c>
      <c r="N11976">
        <v>200</v>
      </c>
      <c r="O11976">
        <f t="shared" si="374"/>
        <v>200</v>
      </c>
      <c r="P11976" s="11">
        <f t="shared" si="375"/>
        <v>4500</v>
      </c>
    </row>
    <row r="11977" spans="1:16" x14ac:dyDescent="0.25">
      <c r="A11977" t="s">
        <v>1105</v>
      </c>
      <c r="B11977" t="s">
        <v>1131</v>
      </c>
      <c r="C11977" t="s">
        <v>1195</v>
      </c>
      <c r="D11977" t="s">
        <v>1172</v>
      </c>
      <c r="E11977" t="s">
        <v>554</v>
      </c>
      <c r="F11977" s="7">
        <v>45867</v>
      </c>
      <c r="G11977" s="8">
        <v>42911</v>
      </c>
      <c r="H11977" s="8" t="s">
        <v>1204</v>
      </c>
      <c r="I11977" s="8" t="s">
        <v>1668</v>
      </c>
      <c r="J11977" s="8" t="s">
        <v>1205</v>
      </c>
      <c r="K11977">
        <v>8</v>
      </c>
      <c r="L11977" s="9">
        <v>495</v>
      </c>
      <c r="M11977" s="9">
        <v>3960</v>
      </c>
      <c r="N11977">
        <v>29</v>
      </c>
      <c r="O11977">
        <f t="shared" si="374"/>
        <v>232</v>
      </c>
      <c r="P11977" s="11">
        <f t="shared" si="375"/>
        <v>3728</v>
      </c>
    </row>
    <row r="11978" spans="1:16" x14ac:dyDescent="0.25">
      <c r="A11978" t="s">
        <v>1105</v>
      </c>
      <c r="B11978" t="s">
        <v>1131</v>
      </c>
      <c r="C11978" t="s">
        <v>1195</v>
      </c>
      <c r="D11978" t="s">
        <v>1172</v>
      </c>
      <c r="E11978" t="s">
        <v>554</v>
      </c>
      <c r="F11978" s="7">
        <v>45867</v>
      </c>
      <c r="G11978" s="8">
        <v>42911</v>
      </c>
      <c r="H11978" s="8" t="s">
        <v>1206</v>
      </c>
      <c r="I11978" s="8" t="s">
        <v>596</v>
      </c>
      <c r="J11978" s="8" t="s">
        <v>1205</v>
      </c>
      <c r="K11978">
        <v>8</v>
      </c>
      <c r="L11978" s="9">
        <v>135</v>
      </c>
      <c r="M11978" s="9">
        <v>1080</v>
      </c>
      <c r="N11978">
        <v>7</v>
      </c>
      <c r="O11978">
        <f t="shared" si="374"/>
        <v>56</v>
      </c>
      <c r="P11978" s="11">
        <f t="shared" si="375"/>
        <v>1024</v>
      </c>
    </row>
    <row r="11979" spans="1:16" x14ac:dyDescent="0.25">
      <c r="A11979" t="s">
        <v>1105</v>
      </c>
      <c r="B11979" t="s">
        <v>1131</v>
      </c>
      <c r="C11979" t="s">
        <v>1195</v>
      </c>
      <c r="D11979" t="s">
        <v>1172</v>
      </c>
      <c r="E11979" t="s">
        <v>554</v>
      </c>
      <c r="F11979" s="7">
        <v>45867</v>
      </c>
      <c r="G11979" s="8">
        <v>42911</v>
      </c>
      <c r="H11979" s="8" t="s">
        <v>1223</v>
      </c>
      <c r="I11979" s="8" t="s">
        <v>1224</v>
      </c>
      <c r="J11979" s="8" t="s">
        <v>1205</v>
      </c>
      <c r="K11979">
        <v>3</v>
      </c>
      <c r="L11979" s="9">
        <v>495</v>
      </c>
      <c r="M11979" s="9">
        <v>1485</v>
      </c>
      <c r="N11979">
        <v>10</v>
      </c>
      <c r="O11979">
        <f t="shared" si="374"/>
        <v>30</v>
      </c>
      <c r="P11979" s="11">
        <f t="shared" si="375"/>
        <v>1455</v>
      </c>
    </row>
    <row r="11980" spans="1:16" x14ac:dyDescent="0.25">
      <c r="A11980" t="s">
        <v>1105</v>
      </c>
      <c r="B11980" t="s">
        <v>1131</v>
      </c>
      <c r="C11980" t="s">
        <v>1195</v>
      </c>
      <c r="D11980" t="s">
        <v>1172</v>
      </c>
      <c r="E11980" t="s">
        <v>554</v>
      </c>
      <c r="F11980" s="7">
        <v>45867</v>
      </c>
      <c r="G11980" s="8">
        <v>42911</v>
      </c>
      <c r="H11980" s="8" t="s">
        <v>1207</v>
      </c>
      <c r="I11980" s="8" t="s">
        <v>1208</v>
      </c>
      <c r="J11980" s="8" t="s">
        <v>1205</v>
      </c>
      <c r="K11980">
        <v>5</v>
      </c>
      <c r="L11980" s="9">
        <v>495</v>
      </c>
      <c r="M11980" s="9">
        <v>2475</v>
      </c>
      <c r="N11980">
        <v>10</v>
      </c>
      <c r="O11980">
        <f t="shared" si="374"/>
        <v>50</v>
      </c>
      <c r="P11980" s="11">
        <f t="shared" si="375"/>
        <v>2425</v>
      </c>
    </row>
    <row r="11981" spans="1:16" x14ac:dyDescent="0.25">
      <c r="A11981" t="s">
        <v>1105</v>
      </c>
      <c r="B11981" t="s">
        <v>1131</v>
      </c>
      <c r="C11981" t="s">
        <v>1195</v>
      </c>
      <c r="D11981" t="s">
        <v>1172</v>
      </c>
      <c r="E11981" t="s">
        <v>554</v>
      </c>
      <c r="F11981" s="7">
        <v>45867</v>
      </c>
      <c r="G11981" s="8">
        <v>42911</v>
      </c>
      <c r="H11981" s="8" t="s">
        <v>53</v>
      </c>
      <c r="I11981" s="8" t="s">
        <v>602</v>
      </c>
      <c r="J11981" s="8" t="s">
        <v>1188</v>
      </c>
      <c r="K11981">
        <v>1</v>
      </c>
      <c r="L11981" s="9">
        <v>720</v>
      </c>
      <c r="M11981" s="9">
        <v>720</v>
      </c>
      <c r="N11981">
        <v>142</v>
      </c>
      <c r="O11981">
        <f t="shared" si="374"/>
        <v>142</v>
      </c>
      <c r="P11981" s="11">
        <f t="shared" si="375"/>
        <v>578</v>
      </c>
    </row>
    <row r="11982" spans="1:16" x14ac:dyDescent="0.25">
      <c r="A11982" t="s">
        <v>1105</v>
      </c>
      <c r="B11982" t="s">
        <v>1131</v>
      </c>
      <c r="C11982" t="s">
        <v>1195</v>
      </c>
      <c r="D11982" t="s">
        <v>1172</v>
      </c>
      <c r="E11982" t="s">
        <v>554</v>
      </c>
      <c r="F11982" s="7">
        <v>45867</v>
      </c>
      <c r="G11982" s="8">
        <v>42911</v>
      </c>
      <c r="H11982" s="8" t="s">
        <v>227</v>
      </c>
      <c r="I11982" s="8" t="s">
        <v>749</v>
      </c>
      <c r="J11982" s="8" t="s">
        <v>1188</v>
      </c>
      <c r="K11982">
        <v>2</v>
      </c>
      <c r="L11982" s="9">
        <v>158</v>
      </c>
      <c r="M11982" s="9">
        <v>316</v>
      </c>
      <c r="N11982">
        <v>20</v>
      </c>
      <c r="O11982">
        <f t="shared" si="374"/>
        <v>40</v>
      </c>
      <c r="P11982" s="11">
        <f t="shared" si="375"/>
        <v>276</v>
      </c>
    </row>
    <row r="11983" spans="1:16" x14ac:dyDescent="0.25">
      <c r="A11983" t="s">
        <v>1943</v>
      </c>
      <c r="B11983" t="s">
        <v>1939</v>
      </c>
      <c r="C11983" t="s">
        <v>1193</v>
      </c>
      <c r="D11983" t="s">
        <v>1172</v>
      </c>
      <c r="E11983" t="s">
        <v>2009</v>
      </c>
      <c r="F11983" s="7">
        <v>45866</v>
      </c>
      <c r="G11983" s="8">
        <v>42912</v>
      </c>
      <c r="H11983" s="8" t="s">
        <v>95</v>
      </c>
      <c r="I11983" s="8" t="s">
        <v>634</v>
      </c>
      <c r="J11983" s="8" t="s">
        <v>1187</v>
      </c>
      <c r="K11983">
        <v>1</v>
      </c>
      <c r="L11983" s="9">
        <v>675</v>
      </c>
      <c r="M11983" s="9">
        <v>675</v>
      </c>
      <c r="N11983">
        <v>80</v>
      </c>
      <c r="O11983">
        <f t="shared" si="374"/>
        <v>80</v>
      </c>
      <c r="P11983" s="11">
        <f t="shared" si="375"/>
        <v>595</v>
      </c>
    </row>
    <row r="11984" spans="1:16" x14ac:dyDescent="0.25">
      <c r="A11984" t="s">
        <v>1943</v>
      </c>
      <c r="B11984" t="s">
        <v>1939</v>
      </c>
      <c r="C11984" t="s">
        <v>1193</v>
      </c>
      <c r="D11984" t="s">
        <v>1172</v>
      </c>
      <c r="E11984" t="s">
        <v>2009</v>
      </c>
      <c r="F11984" s="7">
        <v>45866</v>
      </c>
      <c r="G11984" s="8">
        <v>42912</v>
      </c>
      <c r="H11984" s="8" t="s">
        <v>13</v>
      </c>
      <c r="I11984" s="8" t="s">
        <v>568</v>
      </c>
      <c r="J11984" s="8" t="s">
        <v>1187</v>
      </c>
      <c r="K11984">
        <v>4</v>
      </c>
      <c r="L11984" s="9">
        <v>100</v>
      </c>
      <c r="M11984" s="9">
        <v>400</v>
      </c>
      <c r="N11984">
        <v>15</v>
      </c>
      <c r="O11984">
        <f t="shared" si="374"/>
        <v>60</v>
      </c>
      <c r="P11984" s="11">
        <f t="shared" si="375"/>
        <v>340</v>
      </c>
    </row>
    <row r="11985" spans="1:16" x14ac:dyDescent="0.25">
      <c r="A11985" t="s">
        <v>1112</v>
      </c>
      <c r="B11985" t="s">
        <v>1163</v>
      </c>
      <c r="C11985" t="s">
        <v>1194</v>
      </c>
      <c r="D11985" t="s">
        <v>1171</v>
      </c>
      <c r="E11985" t="s">
        <v>58</v>
      </c>
      <c r="F11985" s="7">
        <v>45863</v>
      </c>
      <c r="G11985" s="8">
        <v>42913</v>
      </c>
      <c r="H11985" s="8" t="s">
        <v>550</v>
      </c>
      <c r="I11985" s="8" t="s">
        <v>1026</v>
      </c>
      <c r="J11985" s="8" t="s">
        <v>1182</v>
      </c>
      <c r="K11985">
        <v>1</v>
      </c>
      <c r="L11985" s="9">
        <v>1700</v>
      </c>
      <c r="M11985" s="9">
        <v>1700</v>
      </c>
      <c r="N11985">
        <v>230</v>
      </c>
      <c r="O11985">
        <f t="shared" si="374"/>
        <v>230</v>
      </c>
      <c r="P11985" s="11">
        <f t="shared" si="375"/>
        <v>1470</v>
      </c>
    </row>
    <row r="11986" spans="1:16" x14ac:dyDescent="0.25">
      <c r="A11986" t="s">
        <v>2629</v>
      </c>
      <c r="B11986" t="s">
        <v>2630</v>
      </c>
      <c r="C11986" t="s">
        <v>1196</v>
      </c>
      <c r="D11986" t="s">
        <v>1172</v>
      </c>
      <c r="E11986" t="s">
        <v>473</v>
      </c>
      <c r="F11986" s="7">
        <v>45859</v>
      </c>
      <c r="G11986" s="8">
        <v>42914</v>
      </c>
      <c r="H11986" s="8" t="s">
        <v>61</v>
      </c>
      <c r="I11986" s="8" t="s">
        <v>606</v>
      </c>
      <c r="J11986" s="8" t="s">
        <v>1190</v>
      </c>
      <c r="K11986">
        <v>4</v>
      </c>
      <c r="L11986" s="9">
        <v>75</v>
      </c>
      <c r="M11986" s="9">
        <v>300</v>
      </c>
      <c r="N11986">
        <v>25</v>
      </c>
      <c r="O11986">
        <f t="shared" si="374"/>
        <v>100</v>
      </c>
      <c r="P11986" s="11">
        <f t="shared" si="375"/>
        <v>200</v>
      </c>
    </row>
    <row r="11987" spans="1:16" x14ac:dyDescent="0.25">
      <c r="A11987" t="s">
        <v>2629</v>
      </c>
      <c r="B11987" t="s">
        <v>2630</v>
      </c>
      <c r="C11987" t="s">
        <v>1196</v>
      </c>
      <c r="D11987" t="s">
        <v>1172</v>
      </c>
      <c r="E11987" t="s">
        <v>473</v>
      </c>
      <c r="F11987" s="7">
        <v>45859</v>
      </c>
      <c r="G11987" s="8">
        <v>42914</v>
      </c>
      <c r="H11987" s="8" t="s">
        <v>362</v>
      </c>
      <c r="I11987" s="8" t="s">
        <v>864</v>
      </c>
      <c r="J11987" s="8" t="s">
        <v>60</v>
      </c>
      <c r="K11987">
        <v>1</v>
      </c>
      <c r="L11987" s="9">
        <v>1600</v>
      </c>
      <c r="M11987" s="9">
        <v>1600</v>
      </c>
      <c r="N11987">
        <v>200</v>
      </c>
      <c r="O11987">
        <f t="shared" si="374"/>
        <v>200</v>
      </c>
      <c r="P11987" s="11">
        <f t="shared" si="375"/>
        <v>1400</v>
      </c>
    </row>
    <row r="11988" spans="1:16" x14ac:dyDescent="0.25">
      <c r="A11988" t="s">
        <v>2481</v>
      </c>
      <c r="B11988" t="s">
        <v>1169</v>
      </c>
      <c r="C11988" t="s">
        <v>1196</v>
      </c>
      <c r="D11988" t="s">
        <v>1172</v>
      </c>
      <c r="E11988" t="s">
        <v>155</v>
      </c>
      <c r="F11988" s="7">
        <v>45854</v>
      </c>
      <c r="G11988" s="8">
        <v>42915</v>
      </c>
      <c r="H11988" s="8" t="s">
        <v>45</v>
      </c>
      <c r="I11988" s="8" t="s">
        <v>596</v>
      </c>
      <c r="J11988" s="8" t="s">
        <v>1188</v>
      </c>
      <c r="K11988">
        <v>4</v>
      </c>
      <c r="L11988" s="9">
        <v>50</v>
      </c>
      <c r="M11988" s="9">
        <v>200</v>
      </c>
      <c r="N11988">
        <v>10</v>
      </c>
      <c r="O11988">
        <f t="shared" si="374"/>
        <v>40</v>
      </c>
      <c r="P11988" s="11">
        <f t="shared" si="375"/>
        <v>160</v>
      </c>
    </row>
    <row r="11989" spans="1:16" x14ac:dyDescent="0.25">
      <c r="A11989" t="s">
        <v>2481</v>
      </c>
      <c r="B11989" t="s">
        <v>1169</v>
      </c>
      <c r="C11989" t="s">
        <v>1196</v>
      </c>
      <c r="D11989" t="s">
        <v>1172</v>
      </c>
      <c r="E11989" t="s">
        <v>155</v>
      </c>
      <c r="F11989" s="7">
        <v>45854</v>
      </c>
      <c r="G11989" s="8">
        <v>42915</v>
      </c>
      <c r="H11989" s="8" t="s">
        <v>2758</v>
      </c>
      <c r="I11989" s="8" t="s">
        <v>2759</v>
      </c>
      <c r="J11989" s="8" t="s">
        <v>1188</v>
      </c>
      <c r="K11989">
        <v>3</v>
      </c>
      <c r="L11989" s="9">
        <v>750</v>
      </c>
      <c r="M11989" s="9">
        <v>2250</v>
      </c>
      <c r="N11989">
        <v>60</v>
      </c>
      <c r="O11989">
        <f t="shared" si="374"/>
        <v>180</v>
      </c>
      <c r="P11989" s="11">
        <f t="shared" si="375"/>
        <v>2070</v>
      </c>
    </row>
    <row r="11990" spans="1:16" x14ac:dyDescent="0.25">
      <c r="A11990" t="s">
        <v>2481</v>
      </c>
      <c r="B11990" t="s">
        <v>1169</v>
      </c>
      <c r="C11990" t="s">
        <v>1196</v>
      </c>
      <c r="D11990" t="s">
        <v>1172</v>
      </c>
      <c r="E11990" t="s">
        <v>155</v>
      </c>
      <c r="F11990" s="7">
        <v>45854</v>
      </c>
      <c r="G11990" s="8">
        <v>42915</v>
      </c>
      <c r="H11990" s="8" t="s">
        <v>2820</v>
      </c>
      <c r="I11990" s="8" t="s">
        <v>2821</v>
      </c>
      <c r="J11990" s="8" t="s">
        <v>1188</v>
      </c>
      <c r="K11990">
        <v>1</v>
      </c>
      <c r="L11990" s="9">
        <v>750</v>
      </c>
      <c r="M11990" s="9">
        <v>750</v>
      </c>
      <c r="N11990">
        <v>60</v>
      </c>
      <c r="O11990">
        <f t="shared" si="374"/>
        <v>60</v>
      </c>
      <c r="P11990" s="11">
        <f t="shared" si="375"/>
        <v>690</v>
      </c>
    </row>
    <row r="11991" spans="1:16" x14ac:dyDescent="0.25">
      <c r="A11991" t="s">
        <v>2481</v>
      </c>
      <c r="B11991" t="s">
        <v>1169</v>
      </c>
      <c r="C11991" t="s">
        <v>1196</v>
      </c>
      <c r="D11991" t="s">
        <v>1172</v>
      </c>
      <c r="E11991" t="s">
        <v>155</v>
      </c>
      <c r="F11991" s="7">
        <v>45854</v>
      </c>
      <c r="G11991" s="8">
        <v>42915</v>
      </c>
      <c r="H11991" s="8" t="s">
        <v>113</v>
      </c>
      <c r="I11991" s="8" t="s">
        <v>650</v>
      </c>
      <c r="J11991" s="8" t="s">
        <v>1188</v>
      </c>
      <c r="K11991">
        <v>2</v>
      </c>
      <c r="L11991" s="9">
        <v>150</v>
      </c>
      <c r="M11991" s="9">
        <v>300</v>
      </c>
      <c r="N11991">
        <v>15</v>
      </c>
      <c r="O11991">
        <f t="shared" si="374"/>
        <v>30</v>
      </c>
      <c r="P11991" s="11">
        <f t="shared" si="375"/>
        <v>270</v>
      </c>
    </row>
    <row r="11992" spans="1:16" x14ac:dyDescent="0.25">
      <c r="A11992" t="s">
        <v>2481</v>
      </c>
      <c r="B11992" t="s">
        <v>1169</v>
      </c>
      <c r="C11992" t="s">
        <v>1196</v>
      </c>
      <c r="D11992" t="s">
        <v>1172</v>
      </c>
      <c r="E11992" t="s">
        <v>155</v>
      </c>
      <c r="F11992" s="7">
        <v>45854</v>
      </c>
      <c r="G11992" s="8">
        <v>42915</v>
      </c>
      <c r="H11992" s="8" t="s">
        <v>1846</v>
      </c>
      <c r="I11992" s="8" t="s">
        <v>1847</v>
      </c>
      <c r="J11992" s="8" t="s">
        <v>1188</v>
      </c>
      <c r="K11992">
        <v>1</v>
      </c>
      <c r="L11992" s="9">
        <v>250</v>
      </c>
      <c r="M11992" s="9">
        <v>250</v>
      </c>
      <c r="N11992">
        <v>70</v>
      </c>
      <c r="O11992">
        <f t="shared" si="374"/>
        <v>70</v>
      </c>
      <c r="P11992" s="11">
        <f t="shared" si="375"/>
        <v>180</v>
      </c>
    </row>
    <row r="11993" spans="1:16" x14ac:dyDescent="0.25">
      <c r="A11993" t="s">
        <v>2481</v>
      </c>
      <c r="B11993" t="s">
        <v>1169</v>
      </c>
      <c r="C11993" t="s">
        <v>1196</v>
      </c>
      <c r="D11993" t="s">
        <v>1172</v>
      </c>
      <c r="E11993" t="s">
        <v>155</v>
      </c>
      <c r="F11993" s="7">
        <v>45854</v>
      </c>
      <c r="G11993" s="8">
        <v>42915</v>
      </c>
      <c r="H11993" s="8" t="s">
        <v>2822</v>
      </c>
      <c r="I11993" s="8" t="s">
        <v>2823</v>
      </c>
      <c r="J11993" s="8" t="s">
        <v>1181</v>
      </c>
      <c r="K11993">
        <v>1</v>
      </c>
      <c r="L11993" s="9">
        <v>3500</v>
      </c>
      <c r="M11993" s="9">
        <v>3500</v>
      </c>
      <c r="N11993">
        <v>90</v>
      </c>
      <c r="O11993">
        <f t="shared" si="374"/>
        <v>90</v>
      </c>
      <c r="P11993" s="11">
        <f t="shared" si="375"/>
        <v>3410</v>
      </c>
    </row>
    <row r="11994" spans="1:16" x14ac:dyDescent="0.25">
      <c r="A11994" t="s">
        <v>2481</v>
      </c>
      <c r="B11994" t="s">
        <v>1169</v>
      </c>
      <c r="C11994" t="s">
        <v>1196</v>
      </c>
      <c r="D11994" t="s">
        <v>1172</v>
      </c>
      <c r="E11994" t="s">
        <v>155</v>
      </c>
      <c r="F11994" s="7">
        <v>45854</v>
      </c>
      <c r="G11994" s="8">
        <v>42915</v>
      </c>
      <c r="H11994" s="8" t="s">
        <v>192</v>
      </c>
      <c r="I11994" s="8" t="s">
        <v>716</v>
      </c>
      <c r="J11994" s="8" t="s">
        <v>1181</v>
      </c>
      <c r="K11994">
        <v>1</v>
      </c>
      <c r="L11994" s="9">
        <v>1750</v>
      </c>
      <c r="M11994" s="9">
        <v>1750</v>
      </c>
      <c r="N11994">
        <v>90</v>
      </c>
      <c r="O11994">
        <f t="shared" si="374"/>
        <v>90</v>
      </c>
      <c r="P11994" s="11">
        <f t="shared" si="375"/>
        <v>1660</v>
      </c>
    </row>
    <row r="11995" spans="1:16" x14ac:dyDescent="0.25">
      <c r="A11995" t="s">
        <v>1062</v>
      </c>
      <c r="B11995" t="s">
        <v>1133</v>
      </c>
      <c r="C11995" t="s">
        <v>1196</v>
      </c>
      <c r="D11995" t="s">
        <v>1172</v>
      </c>
      <c r="E11995" t="s">
        <v>155</v>
      </c>
      <c r="F11995" s="7">
        <v>45860</v>
      </c>
      <c r="G11995" s="8">
        <v>42916</v>
      </c>
      <c r="H11995" s="8" t="s">
        <v>261</v>
      </c>
      <c r="I11995" s="8" t="s">
        <v>780</v>
      </c>
      <c r="J11995" s="8" t="s">
        <v>1181</v>
      </c>
      <c r="K11995">
        <v>1</v>
      </c>
      <c r="L11995" s="9">
        <v>5000</v>
      </c>
      <c r="M11995" s="9">
        <v>5000</v>
      </c>
      <c r="N11995">
        <v>110</v>
      </c>
      <c r="O11995">
        <f t="shared" si="374"/>
        <v>110</v>
      </c>
      <c r="P11995" s="11">
        <f t="shared" si="375"/>
        <v>4890</v>
      </c>
    </row>
    <row r="11996" spans="1:16" x14ac:dyDescent="0.25">
      <c r="A11996" t="s">
        <v>1062</v>
      </c>
      <c r="B11996" t="s">
        <v>1133</v>
      </c>
      <c r="C11996" t="s">
        <v>1196</v>
      </c>
      <c r="D11996" t="s">
        <v>1172</v>
      </c>
      <c r="E11996" t="s">
        <v>155</v>
      </c>
      <c r="F11996" s="7">
        <v>45860</v>
      </c>
      <c r="G11996" s="8">
        <v>42916</v>
      </c>
      <c r="H11996" s="8" t="s">
        <v>165</v>
      </c>
      <c r="I11996" s="8" t="s">
        <v>692</v>
      </c>
      <c r="J11996" s="8" t="s">
        <v>1181</v>
      </c>
      <c r="K11996">
        <v>1</v>
      </c>
      <c r="L11996" s="9">
        <v>5000</v>
      </c>
      <c r="M11996" s="9">
        <v>5000</v>
      </c>
      <c r="N11996">
        <v>110</v>
      </c>
      <c r="O11996">
        <f t="shared" si="374"/>
        <v>110</v>
      </c>
      <c r="P11996" s="11">
        <f t="shared" si="375"/>
        <v>4890</v>
      </c>
    </row>
    <row r="11997" spans="1:16" x14ac:dyDescent="0.25">
      <c r="A11997" t="s">
        <v>1058</v>
      </c>
      <c r="B11997" t="s">
        <v>1197</v>
      </c>
      <c r="C11997" t="s">
        <v>1665</v>
      </c>
      <c r="D11997" t="s">
        <v>1172</v>
      </c>
      <c r="E11997" t="s">
        <v>41</v>
      </c>
      <c r="F11997" s="7">
        <v>45866</v>
      </c>
      <c r="G11997" s="8">
        <v>42917</v>
      </c>
      <c r="H11997" s="8" t="s">
        <v>1204</v>
      </c>
      <c r="I11997" s="8" t="s">
        <v>1668</v>
      </c>
      <c r="J11997" s="8" t="s">
        <v>1205</v>
      </c>
      <c r="K11997">
        <v>6</v>
      </c>
      <c r="L11997" s="9">
        <v>400</v>
      </c>
      <c r="M11997" s="9">
        <v>2400</v>
      </c>
      <c r="N11997">
        <v>29</v>
      </c>
      <c r="O11997">
        <f t="shared" si="374"/>
        <v>174</v>
      </c>
      <c r="P11997" s="11">
        <f t="shared" si="375"/>
        <v>2226</v>
      </c>
    </row>
    <row r="11998" spans="1:16" x14ac:dyDescent="0.25">
      <c r="A11998" t="s">
        <v>1058</v>
      </c>
      <c r="B11998" t="s">
        <v>1197</v>
      </c>
      <c r="C11998" t="s">
        <v>1665</v>
      </c>
      <c r="D11998" t="s">
        <v>1172</v>
      </c>
      <c r="E11998" t="s">
        <v>41</v>
      </c>
      <c r="F11998" s="7">
        <v>45866</v>
      </c>
      <c r="G11998" s="8">
        <v>42917</v>
      </c>
      <c r="H11998" s="8" t="s">
        <v>1206</v>
      </c>
      <c r="I11998" s="8" t="s">
        <v>596</v>
      </c>
      <c r="J11998" s="8" t="s">
        <v>1205</v>
      </c>
      <c r="K11998">
        <v>6</v>
      </c>
      <c r="L11998" s="9">
        <v>100</v>
      </c>
      <c r="M11998" s="9">
        <v>600</v>
      </c>
      <c r="N11998">
        <v>7</v>
      </c>
      <c r="O11998">
        <f t="shared" si="374"/>
        <v>42</v>
      </c>
      <c r="P11998" s="11">
        <f t="shared" si="375"/>
        <v>558</v>
      </c>
    </row>
    <row r="11999" spans="1:16" x14ac:dyDescent="0.25">
      <c r="A11999" t="s">
        <v>1058</v>
      </c>
      <c r="B11999" t="s">
        <v>1197</v>
      </c>
      <c r="C11999" t="s">
        <v>1665</v>
      </c>
      <c r="D11999" t="s">
        <v>1172</v>
      </c>
      <c r="E11999" t="s">
        <v>41</v>
      </c>
      <c r="F11999" s="7">
        <v>45866</v>
      </c>
      <c r="G11999" s="8">
        <v>42917</v>
      </c>
      <c r="H11999" s="8" t="s">
        <v>1252</v>
      </c>
      <c r="I11999" s="8" t="s">
        <v>1253</v>
      </c>
      <c r="J11999" s="8" t="s">
        <v>1205</v>
      </c>
      <c r="K11999">
        <v>6</v>
      </c>
      <c r="L11999" s="9">
        <v>400</v>
      </c>
      <c r="M11999" s="9">
        <v>2400</v>
      </c>
      <c r="N11999">
        <v>10</v>
      </c>
      <c r="O11999">
        <f t="shared" si="374"/>
        <v>60</v>
      </c>
      <c r="P11999" s="11">
        <f t="shared" si="375"/>
        <v>2340</v>
      </c>
    </row>
    <row r="12000" spans="1:16" x14ac:dyDescent="0.25">
      <c r="A12000" t="s">
        <v>1058</v>
      </c>
      <c r="B12000" t="s">
        <v>1197</v>
      </c>
      <c r="C12000" t="s">
        <v>1665</v>
      </c>
      <c r="D12000" t="s">
        <v>1172</v>
      </c>
      <c r="E12000" t="s">
        <v>41</v>
      </c>
      <c r="F12000" s="7">
        <v>45866</v>
      </c>
      <c r="G12000" s="8">
        <v>42917</v>
      </c>
      <c r="H12000" s="8" t="s">
        <v>216</v>
      </c>
      <c r="I12000" s="8" t="s">
        <v>738</v>
      </c>
      <c r="J12000" s="8" t="s">
        <v>1188</v>
      </c>
      <c r="K12000">
        <v>2</v>
      </c>
      <c r="L12000" s="9">
        <v>125</v>
      </c>
      <c r="M12000" s="9">
        <v>250</v>
      </c>
      <c r="N12000">
        <v>15</v>
      </c>
      <c r="O12000">
        <f t="shared" si="374"/>
        <v>30</v>
      </c>
      <c r="P12000" s="11">
        <f t="shared" si="375"/>
        <v>220</v>
      </c>
    </row>
    <row r="12001" spans="1:16" x14ac:dyDescent="0.25">
      <c r="A12001" t="s">
        <v>1058</v>
      </c>
      <c r="B12001" t="s">
        <v>1197</v>
      </c>
      <c r="C12001" t="s">
        <v>1665</v>
      </c>
      <c r="D12001" t="s">
        <v>1172</v>
      </c>
      <c r="E12001" t="s">
        <v>41</v>
      </c>
      <c r="F12001" s="7">
        <v>45866</v>
      </c>
      <c r="G12001" s="8">
        <v>42917</v>
      </c>
      <c r="H12001" s="8" t="s">
        <v>395</v>
      </c>
      <c r="I12001" s="8" t="s">
        <v>893</v>
      </c>
      <c r="J12001" s="8" t="s">
        <v>1183</v>
      </c>
      <c r="K12001">
        <v>1</v>
      </c>
      <c r="L12001" s="9">
        <v>3200</v>
      </c>
      <c r="M12001" s="9">
        <v>3200</v>
      </c>
      <c r="N12001">
        <v>235</v>
      </c>
      <c r="O12001">
        <f t="shared" si="374"/>
        <v>235</v>
      </c>
      <c r="P12001" s="11">
        <f t="shared" si="375"/>
        <v>2965</v>
      </c>
    </row>
    <row r="12002" spans="1:16" x14ac:dyDescent="0.25">
      <c r="A12002" t="s">
        <v>1058</v>
      </c>
      <c r="B12002" t="s">
        <v>1197</v>
      </c>
      <c r="C12002" t="s">
        <v>1665</v>
      </c>
      <c r="D12002" t="s">
        <v>1172</v>
      </c>
      <c r="E12002" t="s">
        <v>41</v>
      </c>
      <c r="F12002" s="7">
        <v>45866</v>
      </c>
      <c r="G12002" s="8">
        <v>42917</v>
      </c>
      <c r="H12002" s="8" t="s">
        <v>483</v>
      </c>
      <c r="I12002" s="8" t="s">
        <v>969</v>
      </c>
      <c r="J12002" s="8" t="s">
        <v>1183</v>
      </c>
      <c r="K12002">
        <v>1</v>
      </c>
      <c r="L12002" s="9">
        <v>3200</v>
      </c>
      <c r="M12002" s="9">
        <v>3200</v>
      </c>
      <c r="N12002">
        <v>235</v>
      </c>
      <c r="O12002">
        <f t="shared" si="374"/>
        <v>235</v>
      </c>
      <c r="P12002" s="11">
        <f t="shared" si="375"/>
        <v>2965</v>
      </c>
    </row>
    <row r="12003" spans="1:16" x14ac:dyDescent="0.25">
      <c r="A12003" t="s">
        <v>1058</v>
      </c>
      <c r="B12003" t="s">
        <v>1197</v>
      </c>
      <c r="C12003" t="s">
        <v>1665</v>
      </c>
      <c r="D12003" t="s">
        <v>1172</v>
      </c>
      <c r="E12003" t="s">
        <v>41</v>
      </c>
      <c r="F12003" s="7">
        <v>45866</v>
      </c>
      <c r="G12003" s="8">
        <v>42917</v>
      </c>
      <c r="H12003" s="8" t="s">
        <v>139</v>
      </c>
      <c r="I12003" s="8" t="s">
        <v>1676</v>
      </c>
      <c r="J12003" s="8" t="s">
        <v>1183</v>
      </c>
      <c r="K12003">
        <v>1</v>
      </c>
      <c r="L12003" s="9">
        <v>50</v>
      </c>
      <c r="M12003" s="9">
        <v>50</v>
      </c>
      <c r="N12003">
        <v>30</v>
      </c>
      <c r="O12003">
        <f t="shared" si="374"/>
        <v>30</v>
      </c>
      <c r="P12003" s="11">
        <f t="shared" si="375"/>
        <v>20</v>
      </c>
    </row>
    <row r="12004" spans="1:16" x14ac:dyDescent="0.25">
      <c r="A12004" t="s">
        <v>1058</v>
      </c>
      <c r="B12004" t="s">
        <v>1197</v>
      </c>
      <c r="C12004" t="s">
        <v>1665</v>
      </c>
      <c r="D12004" t="s">
        <v>1172</v>
      </c>
      <c r="E12004" t="s">
        <v>41</v>
      </c>
      <c r="F12004" s="7">
        <v>45866</v>
      </c>
      <c r="G12004" s="8">
        <v>42917</v>
      </c>
      <c r="H12004" s="8" t="s">
        <v>142</v>
      </c>
      <c r="I12004" s="8" t="s">
        <v>674</v>
      </c>
      <c r="J12004" s="8" t="s">
        <v>1190</v>
      </c>
      <c r="K12004">
        <v>2</v>
      </c>
      <c r="L12004" s="9">
        <v>250</v>
      </c>
      <c r="M12004" s="9">
        <v>500</v>
      </c>
      <c r="N12004">
        <v>25</v>
      </c>
      <c r="O12004">
        <f t="shared" si="374"/>
        <v>50</v>
      </c>
      <c r="P12004" s="11">
        <f t="shared" si="375"/>
        <v>450</v>
      </c>
    </row>
    <row r="12005" spans="1:16" x14ac:dyDescent="0.25">
      <c r="A12005" t="s">
        <v>1058</v>
      </c>
      <c r="B12005" t="s">
        <v>1197</v>
      </c>
      <c r="C12005" t="s">
        <v>1665</v>
      </c>
      <c r="D12005" t="s">
        <v>1172</v>
      </c>
      <c r="E12005" t="s">
        <v>41</v>
      </c>
      <c r="F12005" s="7">
        <v>45866</v>
      </c>
      <c r="G12005" s="8">
        <v>42917</v>
      </c>
      <c r="H12005" s="8" t="s">
        <v>51</v>
      </c>
      <c r="I12005" s="8" t="s">
        <v>601</v>
      </c>
      <c r="J12005" s="8" t="s">
        <v>48</v>
      </c>
      <c r="K12005">
        <v>2</v>
      </c>
      <c r="L12005" s="9">
        <v>100</v>
      </c>
      <c r="M12005" s="9">
        <v>200</v>
      </c>
      <c r="N12005">
        <v>12</v>
      </c>
      <c r="O12005">
        <f t="shared" si="374"/>
        <v>24</v>
      </c>
      <c r="P12005" s="11">
        <f t="shared" si="375"/>
        <v>176</v>
      </c>
    </row>
    <row r="12006" spans="1:16" x14ac:dyDescent="0.25">
      <c r="A12006" t="s">
        <v>1058</v>
      </c>
      <c r="B12006" t="s">
        <v>1197</v>
      </c>
      <c r="C12006" t="s">
        <v>1665</v>
      </c>
      <c r="D12006" t="s">
        <v>1172</v>
      </c>
      <c r="E12006" t="s">
        <v>41</v>
      </c>
      <c r="F12006" s="7">
        <v>45866</v>
      </c>
      <c r="G12006" s="8">
        <v>42917</v>
      </c>
      <c r="H12006" s="8" t="s">
        <v>256</v>
      </c>
      <c r="I12006" s="8" t="s">
        <v>776</v>
      </c>
      <c r="J12006" s="8" t="s">
        <v>48</v>
      </c>
      <c r="K12006">
        <v>2</v>
      </c>
      <c r="L12006" s="9">
        <v>1700</v>
      </c>
      <c r="M12006" s="9">
        <v>3400</v>
      </c>
      <c r="N12006">
        <v>200</v>
      </c>
      <c r="O12006">
        <f t="shared" si="374"/>
        <v>400</v>
      </c>
      <c r="P12006" s="11">
        <f t="shared" si="375"/>
        <v>3000</v>
      </c>
    </row>
    <row r="12007" spans="1:16" x14ac:dyDescent="0.25">
      <c r="A12007" t="s">
        <v>1117</v>
      </c>
      <c r="B12007" t="s">
        <v>1197</v>
      </c>
      <c r="C12007" t="s">
        <v>1665</v>
      </c>
      <c r="D12007" t="s">
        <v>1172</v>
      </c>
      <c r="E12007" t="s">
        <v>41</v>
      </c>
      <c r="F12007" s="7">
        <v>45867</v>
      </c>
      <c r="G12007" s="8">
        <v>42918</v>
      </c>
      <c r="H12007" s="8" t="s">
        <v>112</v>
      </c>
      <c r="I12007" s="8" t="s">
        <v>649</v>
      </c>
      <c r="J12007" s="8" t="s">
        <v>1188</v>
      </c>
      <c r="K12007">
        <v>2</v>
      </c>
      <c r="L12007" s="9">
        <v>750</v>
      </c>
      <c r="M12007" s="9">
        <v>1500</v>
      </c>
      <c r="N12007">
        <v>60</v>
      </c>
      <c r="O12007">
        <f t="shared" si="374"/>
        <v>120</v>
      </c>
      <c r="P12007" s="11">
        <f t="shared" si="375"/>
        <v>1380</v>
      </c>
    </row>
    <row r="12008" spans="1:16" x14ac:dyDescent="0.25">
      <c r="A12008" t="s">
        <v>1117</v>
      </c>
      <c r="B12008" t="s">
        <v>1197</v>
      </c>
      <c r="C12008" t="s">
        <v>1665</v>
      </c>
      <c r="D12008" t="s">
        <v>1172</v>
      </c>
      <c r="E12008" t="s">
        <v>41</v>
      </c>
      <c r="F12008" s="7">
        <v>45867</v>
      </c>
      <c r="G12008" s="8">
        <v>42918</v>
      </c>
      <c r="H12008" s="8" t="s">
        <v>315</v>
      </c>
      <c r="I12008" s="8" t="s">
        <v>824</v>
      </c>
      <c r="J12008" s="8" t="s">
        <v>1188</v>
      </c>
      <c r="K12008">
        <v>2</v>
      </c>
      <c r="L12008" s="9">
        <v>750</v>
      </c>
      <c r="M12008" s="9">
        <v>1500</v>
      </c>
      <c r="N12008">
        <v>60</v>
      </c>
      <c r="O12008">
        <f t="shared" si="374"/>
        <v>120</v>
      </c>
      <c r="P12008" s="11">
        <f t="shared" si="375"/>
        <v>1380</v>
      </c>
    </row>
    <row r="12009" spans="1:16" x14ac:dyDescent="0.25">
      <c r="A12009" t="s">
        <v>1117</v>
      </c>
      <c r="B12009" t="s">
        <v>1197</v>
      </c>
      <c r="C12009" t="s">
        <v>1665</v>
      </c>
      <c r="D12009" t="s">
        <v>1172</v>
      </c>
      <c r="E12009" t="s">
        <v>41</v>
      </c>
      <c r="F12009" s="7">
        <v>45867</v>
      </c>
      <c r="G12009" s="8">
        <v>42918</v>
      </c>
      <c r="H12009" s="8" t="s">
        <v>45</v>
      </c>
      <c r="I12009" s="8" t="s">
        <v>596</v>
      </c>
      <c r="J12009" s="8" t="s">
        <v>1188</v>
      </c>
      <c r="K12009">
        <v>4</v>
      </c>
      <c r="L12009" s="9">
        <v>100</v>
      </c>
      <c r="M12009" s="9">
        <v>400</v>
      </c>
      <c r="N12009">
        <v>10</v>
      </c>
      <c r="O12009">
        <f t="shared" si="374"/>
        <v>40</v>
      </c>
      <c r="P12009" s="11">
        <f t="shared" si="375"/>
        <v>360</v>
      </c>
    </row>
    <row r="12010" spans="1:16" x14ac:dyDescent="0.25">
      <c r="A12010" t="s">
        <v>1117</v>
      </c>
      <c r="B12010" t="s">
        <v>1197</v>
      </c>
      <c r="C12010" t="s">
        <v>1665</v>
      </c>
      <c r="D12010" t="s">
        <v>1172</v>
      </c>
      <c r="E12010" t="s">
        <v>41</v>
      </c>
      <c r="F12010" s="7">
        <v>45867</v>
      </c>
      <c r="G12010" s="8">
        <v>42918</v>
      </c>
      <c r="H12010" s="8" t="s">
        <v>114</v>
      </c>
      <c r="I12010" s="8" t="s">
        <v>651</v>
      </c>
      <c r="J12010" s="8" t="s">
        <v>1188</v>
      </c>
      <c r="K12010">
        <v>2</v>
      </c>
      <c r="L12010" s="9">
        <v>125</v>
      </c>
      <c r="M12010" s="9">
        <v>250</v>
      </c>
      <c r="N12010">
        <v>15</v>
      </c>
      <c r="O12010">
        <f t="shared" si="374"/>
        <v>30</v>
      </c>
      <c r="P12010" s="11">
        <f t="shared" si="375"/>
        <v>220</v>
      </c>
    </row>
    <row r="12011" spans="1:16" x14ac:dyDescent="0.25">
      <c r="A12011" t="s">
        <v>1117</v>
      </c>
      <c r="B12011" t="s">
        <v>1197</v>
      </c>
      <c r="C12011" t="s">
        <v>1665</v>
      </c>
      <c r="D12011" t="s">
        <v>1172</v>
      </c>
      <c r="E12011" t="s">
        <v>41</v>
      </c>
      <c r="F12011" s="7">
        <v>45867</v>
      </c>
      <c r="G12011" s="8">
        <v>42918</v>
      </c>
      <c r="H12011" s="8" t="s">
        <v>101</v>
      </c>
      <c r="I12011" s="8" t="s">
        <v>640</v>
      </c>
      <c r="J12011" s="8" t="s">
        <v>1181</v>
      </c>
      <c r="K12011">
        <v>1</v>
      </c>
      <c r="L12011" s="9">
        <v>2000</v>
      </c>
      <c r="M12011" s="9">
        <v>2000</v>
      </c>
      <c r="N12011">
        <v>90</v>
      </c>
      <c r="O12011">
        <f t="shared" si="374"/>
        <v>90</v>
      </c>
      <c r="P12011" s="11">
        <f t="shared" si="375"/>
        <v>1910</v>
      </c>
    </row>
    <row r="12012" spans="1:16" x14ac:dyDescent="0.25">
      <c r="A12012" t="s">
        <v>1525</v>
      </c>
      <c r="B12012" t="s">
        <v>1126</v>
      </c>
      <c r="C12012" t="s">
        <v>1193</v>
      </c>
      <c r="D12012" t="s">
        <v>1171</v>
      </c>
      <c r="E12012" t="s">
        <v>500</v>
      </c>
      <c r="F12012" s="7">
        <v>45866</v>
      </c>
      <c r="G12012" s="8">
        <v>42919</v>
      </c>
      <c r="H12012" s="8" t="s">
        <v>1607</v>
      </c>
      <c r="I12012" s="8" t="s">
        <v>1608</v>
      </c>
      <c r="J12012" s="8" t="s">
        <v>1205</v>
      </c>
      <c r="K12012">
        <v>1</v>
      </c>
      <c r="L12012" s="9">
        <v>225</v>
      </c>
      <c r="M12012" s="9">
        <v>225</v>
      </c>
      <c r="N12012">
        <v>55</v>
      </c>
      <c r="O12012">
        <f t="shared" si="374"/>
        <v>55</v>
      </c>
      <c r="P12012" s="11">
        <f t="shared" si="375"/>
        <v>170</v>
      </c>
    </row>
    <row r="12013" spans="1:16" x14ac:dyDescent="0.25">
      <c r="A12013" t="s">
        <v>1525</v>
      </c>
      <c r="B12013" t="s">
        <v>1126</v>
      </c>
      <c r="C12013" t="s">
        <v>1193</v>
      </c>
      <c r="D12013" t="s">
        <v>1171</v>
      </c>
      <c r="E12013" t="s">
        <v>500</v>
      </c>
      <c r="F12013" s="7">
        <v>45866</v>
      </c>
      <c r="G12013" s="8">
        <v>42919</v>
      </c>
      <c r="H12013" s="8" t="s">
        <v>1204</v>
      </c>
      <c r="I12013" s="8" t="s">
        <v>1668</v>
      </c>
      <c r="J12013" s="8" t="s">
        <v>1205</v>
      </c>
      <c r="K12013">
        <v>1</v>
      </c>
      <c r="L12013" s="9">
        <v>175</v>
      </c>
      <c r="M12013" s="9">
        <v>175</v>
      </c>
      <c r="N12013">
        <v>29</v>
      </c>
      <c r="O12013">
        <f t="shared" si="374"/>
        <v>29</v>
      </c>
      <c r="P12013" s="11">
        <f t="shared" si="375"/>
        <v>146</v>
      </c>
    </row>
    <row r="12014" spans="1:16" x14ac:dyDescent="0.25">
      <c r="A12014" t="s">
        <v>1525</v>
      </c>
      <c r="B12014" t="s">
        <v>1126</v>
      </c>
      <c r="C12014" t="s">
        <v>1193</v>
      </c>
      <c r="D12014" t="s">
        <v>1171</v>
      </c>
      <c r="E12014" t="s">
        <v>500</v>
      </c>
      <c r="F12014" s="7">
        <v>45866</v>
      </c>
      <c r="G12014" s="8">
        <v>42919</v>
      </c>
      <c r="H12014" s="8" t="s">
        <v>1206</v>
      </c>
      <c r="I12014" s="8" t="s">
        <v>596</v>
      </c>
      <c r="J12014" s="8" t="s">
        <v>1205</v>
      </c>
      <c r="K12014">
        <v>3</v>
      </c>
      <c r="L12014" s="9">
        <v>25</v>
      </c>
      <c r="M12014" s="9">
        <v>75</v>
      </c>
      <c r="N12014">
        <v>7</v>
      </c>
      <c r="O12014">
        <f t="shared" si="374"/>
        <v>21</v>
      </c>
      <c r="P12014" s="11">
        <f t="shared" si="375"/>
        <v>54</v>
      </c>
    </row>
    <row r="12015" spans="1:16" x14ac:dyDescent="0.25">
      <c r="A12015" t="s">
        <v>1525</v>
      </c>
      <c r="B12015" t="s">
        <v>1126</v>
      </c>
      <c r="C12015" t="s">
        <v>1193</v>
      </c>
      <c r="D12015" t="s">
        <v>1171</v>
      </c>
      <c r="E12015" t="s">
        <v>500</v>
      </c>
      <c r="F12015" s="7">
        <v>45866</v>
      </c>
      <c r="G12015" s="8">
        <v>42919</v>
      </c>
      <c r="H12015" s="8" t="s">
        <v>1207</v>
      </c>
      <c r="I12015" s="8" t="s">
        <v>1208</v>
      </c>
      <c r="J12015" s="8" t="s">
        <v>1205</v>
      </c>
      <c r="K12015">
        <v>1</v>
      </c>
      <c r="L12015" s="9">
        <v>175</v>
      </c>
      <c r="M12015" s="9">
        <v>175</v>
      </c>
      <c r="N12015">
        <v>10</v>
      </c>
      <c r="O12015">
        <f t="shared" si="374"/>
        <v>10</v>
      </c>
      <c r="P12015" s="11">
        <f t="shared" si="375"/>
        <v>165</v>
      </c>
    </row>
    <row r="12016" spans="1:16" x14ac:dyDescent="0.25">
      <c r="A12016" t="s">
        <v>1525</v>
      </c>
      <c r="B12016" t="s">
        <v>1126</v>
      </c>
      <c r="C12016" t="s">
        <v>1193</v>
      </c>
      <c r="D12016" t="s">
        <v>1171</v>
      </c>
      <c r="E12016" t="s">
        <v>500</v>
      </c>
      <c r="F12016" s="7">
        <v>45866</v>
      </c>
      <c r="G12016" s="8">
        <v>42919</v>
      </c>
      <c r="H12016" s="8" t="s">
        <v>194</v>
      </c>
      <c r="I12016" s="8" t="s">
        <v>718</v>
      </c>
      <c r="J12016" s="8" t="s">
        <v>1188</v>
      </c>
      <c r="K12016">
        <v>1</v>
      </c>
      <c r="L12016" s="9">
        <v>80</v>
      </c>
      <c r="M12016" s="9">
        <v>80</v>
      </c>
      <c r="N12016">
        <v>15</v>
      </c>
      <c r="O12016">
        <f t="shared" si="374"/>
        <v>15</v>
      </c>
      <c r="P12016" s="11">
        <f t="shared" si="375"/>
        <v>65</v>
      </c>
    </row>
    <row r="12017" spans="1:16" x14ac:dyDescent="0.25">
      <c r="A12017" t="s">
        <v>1092</v>
      </c>
      <c r="B12017" t="s">
        <v>1126</v>
      </c>
      <c r="C12017" t="s">
        <v>1196</v>
      </c>
      <c r="D12017" t="s">
        <v>1171</v>
      </c>
      <c r="E12017" t="s">
        <v>500</v>
      </c>
      <c r="F12017" s="7">
        <v>45866</v>
      </c>
      <c r="G12017" s="8">
        <v>42927</v>
      </c>
      <c r="H12017" s="8" t="s">
        <v>561</v>
      </c>
      <c r="I12017" s="8" t="s">
        <v>1034</v>
      </c>
      <c r="J12017" s="8" t="s">
        <v>1184</v>
      </c>
      <c r="K12017">
        <v>1</v>
      </c>
      <c r="L12017" s="9">
        <v>2200</v>
      </c>
      <c r="M12017" s="9">
        <v>2200</v>
      </c>
      <c r="N12017">
        <v>267</v>
      </c>
      <c r="O12017">
        <f t="shared" si="374"/>
        <v>267</v>
      </c>
      <c r="P12017" s="11">
        <f t="shared" si="375"/>
        <v>1933</v>
      </c>
    </row>
    <row r="12018" spans="1:16" x14ac:dyDescent="0.25">
      <c r="A12018" t="s">
        <v>1092</v>
      </c>
      <c r="B12018" t="s">
        <v>1126</v>
      </c>
      <c r="C12018" t="s">
        <v>1196</v>
      </c>
      <c r="D12018" t="s">
        <v>1171</v>
      </c>
      <c r="E12018" t="s">
        <v>500</v>
      </c>
      <c r="F12018" s="7">
        <v>45866</v>
      </c>
      <c r="G12018" s="8">
        <v>42927</v>
      </c>
      <c r="H12018" s="8" t="s">
        <v>19</v>
      </c>
      <c r="I12018" s="8" t="s">
        <v>573</v>
      </c>
      <c r="J12018" s="8" t="s">
        <v>1184</v>
      </c>
      <c r="K12018">
        <v>2</v>
      </c>
      <c r="L12018" s="9">
        <v>100</v>
      </c>
      <c r="M12018" s="9">
        <v>200</v>
      </c>
      <c r="N12018">
        <v>32</v>
      </c>
      <c r="O12018">
        <f t="shared" si="374"/>
        <v>64</v>
      </c>
      <c r="P12018" s="11">
        <f t="shared" si="375"/>
        <v>136</v>
      </c>
    </row>
    <row r="12019" spans="1:16" x14ac:dyDescent="0.25">
      <c r="A12019" t="s">
        <v>1657</v>
      </c>
      <c r="B12019" t="s">
        <v>1658</v>
      </c>
      <c r="C12019" t="s">
        <v>1193</v>
      </c>
      <c r="D12019" t="s">
        <v>1172</v>
      </c>
      <c r="E12019" t="s">
        <v>456</v>
      </c>
      <c r="F12019" s="7">
        <v>45860</v>
      </c>
      <c r="G12019" s="8">
        <v>42929</v>
      </c>
      <c r="H12019" s="8" t="s">
        <v>167</v>
      </c>
      <c r="I12019" s="8" t="s">
        <v>694</v>
      </c>
      <c r="J12019" s="8" t="s">
        <v>1179</v>
      </c>
      <c r="K12019">
        <v>1</v>
      </c>
      <c r="L12019" s="9">
        <v>800</v>
      </c>
      <c r="M12019" s="9">
        <v>800</v>
      </c>
      <c r="N12019">
        <v>102</v>
      </c>
      <c r="O12019">
        <f t="shared" si="374"/>
        <v>102</v>
      </c>
      <c r="P12019" s="11">
        <f t="shared" si="375"/>
        <v>698</v>
      </c>
    </row>
    <row r="12020" spans="1:16" x14ac:dyDescent="0.25">
      <c r="A12020" t="s">
        <v>1657</v>
      </c>
      <c r="B12020" t="s">
        <v>1658</v>
      </c>
      <c r="C12020" t="s">
        <v>1193</v>
      </c>
      <c r="D12020" t="s">
        <v>1172</v>
      </c>
      <c r="E12020" t="s">
        <v>456</v>
      </c>
      <c r="F12020" s="7">
        <v>45860</v>
      </c>
      <c r="G12020" s="8">
        <v>42929</v>
      </c>
      <c r="H12020" s="8" t="s">
        <v>36</v>
      </c>
      <c r="I12020" s="8" t="s">
        <v>589</v>
      </c>
      <c r="J12020" s="8" t="s">
        <v>1179</v>
      </c>
      <c r="K12020">
        <v>1</v>
      </c>
      <c r="L12020" s="9">
        <v>800</v>
      </c>
      <c r="M12020" s="9">
        <v>800</v>
      </c>
      <c r="N12020">
        <v>102</v>
      </c>
      <c r="O12020">
        <f t="shared" si="374"/>
        <v>102</v>
      </c>
      <c r="P12020" s="11">
        <f t="shared" si="375"/>
        <v>698</v>
      </c>
    </row>
    <row r="12021" spans="1:16" x14ac:dyDescent="0.25">
      <c r="A12021" t="s">
        <v>1657</v>
      </c>
      <c r="B12021" t="s">
        <v>1658</v>
      </c>
      <c r="C12021" t="s">
        <v>1193</v>
      </c>
      <c r="D12021" t="s">
        <v>1172</v>
      </c>
      <c r="E12021" t="s">
        <v>456</v>
      </c>
      <c r="F12021" s="7">
        <v>45860</v>
      </c>
      <c r="G12021" s="8">
        <v>42929</v>
      </c>
      <c r="H12021" s="8" t="s">
        <v>18</v>
      </c>
      <c r="I12021" s="8" t="s">
        <v>572</v>
      </c>
      <c r="J12021" s="8" t="s">
        <v>1187</v>
      </c>
      <c r="K12021">
        <v>6</v>
      </c>
      <c r="L12021" s="9">
        <v>100</v>
      </c>
      <c r="M12021" s="9">
        <v>600</v>
      </c>
      <c r="N12021">
        <v>15</v>
      </c>
      <c r="O12021">
        <f t="shared" si="374"/>
        <v>90</v>
      </c>
      <c r="P12021" s="11">
        <f t="shared" si="375"/>
        <v>510</v>
      </c>
    </row>
    <row r="12022" spans="1:16" x14ac:dyDescent="0.25">
      <c r="A12022" t="s">
        <v>1657</v>
      </c>
      <c r="B12022" t="s">
        <v>1658</v>
      </c>
      <c r="C12022" t="s">
        <v>1193</v>
      </c>
      <c r="D12022" t="s">
        <v>1172</v>
      </c>
      <c r="E12022" t="s">
        <v>456</v>
      </c>
      <c r="F12022" s="7">
        <v>45860</v>
      </c>
      <c r="G12022" s="8">
        <v>42929</v>
      </c>
      <c r="H12022" s="8" t="s">
        <v>25</v>
      </c>
      <c r="I12022" s="8" t="s">
        <v>579</v>
      </c>
      <c r="J12022" s="8" t="s">
        <v>1187</v>
      </c>
      <c r="K12022">
        <v>1</v>
      </c>
      <c r="L12022" s="9">
        <v>125</v>
      </c>
      <c r="M12022" s="9">
        <v>125</v>
      </c>
      <c r="N12022">
        <v>40</v>
      </c>
      <c r="O12022">
        <f t="shared" si="374"/>
        <v>40</v>
      </c>
      <c r="P12022" s="11">
        <f t="shared" si="375"/>
        <v>85</v>
      </c>
    </row>
    <row r="12023" spans="1:16" x14ac:dyDescent="0.25">
      <c r="A12023" t="s">
        <v>1657</v>
      </c>
      <c r="B12023" t="s">
        <v>1658</v>
      </c>
      <c r="C12023" t="s">
        <v>1193</v>
      </c>
      <c r="D12023" t="s">
        <v>1172</v>
      </c>
      <c r="E12023" t="s">
        <v>456</v>
      </c>
      <c r="F12023" s="7">
        <v>45860</v>
      </c>
      <c r="G12023" s="8">
        <v>42929</v>
      </c>
      <c r="H12023" s="8" t="s">
        <v>1930</v>
      </c>
      <c r="I12023" s="8" t="s">
        <v>1931</v>
      </c>
      <c r="J12023" s="8" t="s">
        <v>1864</v>
      </c>
      <c r="K12023">
        <v>2</v>
      </c>
      <c r="L12023" s="9">
        <v>555</v>
      </c>
      <c r="M12023" s="9">
        <v>1110</v>
      </c>
      <c r="N12023">
        <v>50</v>
      </c>
      <c r="O12023">
        <f t="shared" si="374"/>
        <v>100</v>
      </c>
      <c r="P12023" s="11">
        <f t="shared" si="375"/>
        <v>1010</v>
      </c>
    </row>
    <row r="12024" spans="1:16" x14ac:dyDescent="0.25">
      <c r="A12024" t="s">
        <v>1657</v>
      </c>
      <c r="B12024" t="s">
        <v>1658</v>
      </c>
      <c r="C12024" t="s">
        <v>1193</v>
      </c>
      <c r="D12024" t="s">
        <v>1172</v>
      </c>
      <c r="E12024" t="s">
        <v>456</v>
      </c>
      <c r="F12024" s="7">
        <v>45860</v>
      </c>
      <c r="G12024" s="8">
        <v>42929</v>
      </c>
      <c r="H12024" s="8" t="s">
        <v>1946</v>
      </c>
      <c r="I12024" s="8" t="s">
        <v>1947</v>
      </c>
      <c r="J12024" s="8" t="s">
        <v>1929</v>
      </c>
      <c r="K12024">
        <v>1</v>
      </c>
      <c r="L12024" s="9">
        <v>800</v>
      </c>
      <c r="M12024" s="9">
        <v>800</v>
      </c>
      <c r="N12024">
        <v>110</v>
      </c>
      <c r="O12024">
        <f t="shared" si="374"/>
        <v>110</v>
      </c>
      <c r="P12024" s="11">
        <f t="shared" si="375"/>
        <v>690</v>
      </c>
    </row>
    <row r="12025" spans="1:16" x14ac:dyDescent="0.25">
      <c r="A12025" t="s">
        <v>1657</v>
      </c>
      <c r="B12025" t="s">
        <v>1658</v>
      </c>
      <c r="C12025" t="s">
        <v>1193</v>
      </c>
      <c r="D12025" t="s">
        <v>1172</v>
      </c>
      <c r="E12025" t="s">
        <v>456</v>
      </c>
      <c r="F12025" s="7">
        <v>45860</v>
      </c>
      <c r="G12025" s="8">
        <v>42929</v>
      </c>
      <c r="H12025" s="8" t="s">
        <v>1934</v>
      </c>
      <c r="I12025" s="8" t="s">
        <v>1935</v>
      </c>
      <c r="J12025" s="8" t="s">
        <v>1929</v>
      </c>
      <c r="K12025">
        <v>1</v>
      </c>
      <c r="L12025" s="9">
        <v>800</v>
      </c>
      <c r="M12025" s="9">
        <v>800</v>
      </c>
      <c r="N12025">
        <v>110</v>
      </c>
      <c r="O12025">
        <f t="shared" si="374"/>
        <v>110</v>
      </c>
      <c r="P12025" s="11">
        <f t="shared" si="375"/>
        <v>690</v>
      </c>
    </row>
    <row r="12026" spans="1:16" x14ac:dyDescent="0.25">
      <c r="A12026" t="s">
        <v>1938</v>
      </c>
      <c r="B12026" t="s">
        <v>1939</v>
      </c>
      <c r="C12026" t="s">
        <v>1193</v>
      </c>
      <c r="D12026" t="s">
        <v>1172</v>
      </c>
      <c r="E12026" t="s">
        <v>132</v>
      </c>
      <c r="F12026" s="7">
        <v>45867</v>
      </c>
      <c r="G12026" s="8">
        <v>42930</v>
      </c>
      <c r="H12026" s="8" t="s">
        <v>95</v>
      </c>
      <c r="I12026" s="8" t="s">
        <v>634</v>
      </c>
      <c r="J12026" s="8" t="s">
        <v>1187</v>
      </c>
      <c r="K12026">
        <v>1</v>
      </c>
      <c r="L12026" s="9">
        <v>900</v>
      </c>
      <c r="M12026" s="9">
        <v>900</v>
      </c>
      <c r="N12026">
        <v>80</v>
      </c>
      <c r="O12026">
        <f t="shared" si="374"/>
        <v>80</v>
      </c>
      <c r="P12026" s="11">
        <f t="shared" si="375"/>
        <v>820</v>
      </c>
    </row>
    <row r="12027" spans="1:16" x14ac:dyDescent="0.25">
      <c r="A12027" t="s">
        <v>1938</v>
      </c>
      <c r="B12027" t="s">
        <v>1939</v>
      </c>
      <c r="C12027" t="s">
        <v>1193</v>
      </c>
      <c r="D12027" t="s">
        <v>1172</v>
      </c>
      <c r="E12027" t="s">
        <v>132</v>
      </c>
      <c r="F12027" s="7">
        <v>45867</v>
      </c>
      <c r="G12027" s="8">
        <v>42930</v>
      </c>
      <c r="H12027" s="8" t="s">
        <v>18</v>
      </c>
      <c r="I12027" s="8" t="s">
        <v>572</v>
      </c>
      <c r="J12027" s="8" t="s">
        <v>1187</v>
      </c>
      <c r="K12027">
        <v>4</v>
      </c>
      <c r="L12027" s="9">
        <v>100</v>
      </c>
      <c r="M12027" s="9">
        <v>400</v>
      </c>
      <c r="N12027">
        <v>15</v>
      </c>
      <c r="O12027">
        <f t="shared" si="374"/>
        <v>60</v>
      </c>
      <c r="P12027" s="11">
        <f t="shared" si="375"/>
        <v>340</v>
      </c>
    </row>
    <row r="12028" spans="1:16" x14ac:dyDescent="0.25">
      <c r="A12028" t="s">
        <v>1938</v>
      </c>
      <c r="B12028" t="s">
        <v>1939</v>
      </c>
      <c r="C12028" t="s">
        <v>1193</v>
      </c>
      <c r="D12028" t="s">
        <v>1172</v>
      </c>
      <c r="E12028" t="s">
        <v>132</v>
      </c>
      <c r="F12028" s="7">
        <v>45867</v>
      </c>
      <c r="G12028" s="8">
        <v>42930</v>
      </c>
      <c r="H12028" s="8" t="s">
        <v>25</v>
      </c>
      <c r="I12028" s="8" t="s">
        <v>579</v>
      </c>
      <c r="J12028" s="8" t="s">
        <v>1187</v>
      </c>
      <c r="K12028">
        <v>1</v>
      </c>
      <c r="L12028" s="9">
        <v>125</v>
      </c>
      <c r="M12028" s="9">
        <v>125</v>
      </c>
      <c r="N12028">
        <v>40</v>
      </c>
      <c r="O12028">
        <f t="shared" si="374"/>
        <v>40</v>
      </c>
      <c r="P12028" s="11">
        <f t="shared" si="375"/>
        <v>85</v>
      </c>
    </row>
    <row r="12029" spans="1:16" x14ac:dyDescent="0.25">
      <c r="A12029" t="s">
        <v>1038</v>
      </c>
      <c r="B12029" t="s">
        <v>1139</v>
      </c>
      <c r="C12029" t="s">
        <v>1193</v>
      </c>
      <c r="D12029" t="s">
        <v>1172</v>
      </c>
      <c r="E12029" t="s">
        <v>132</v>
      </c>
      <c r="F12029" s="7">
        <v>45868</v>
      </c>
      <c r="G12029" s="8">
        <v>42932</v>
      </c>
      <c r="H12029" s="8" t="s">
        <v>1212</v>
      </c>
      <c r="I12029" s="8" t="s">
        <v>1213</v>
      </c>
      <c r="J12029" s="8" t="s">
        <v>1214</v>
      </c>
      <c r="K12029">
        <v>2</v>
      </c>
      <c r="L12029" s="9">
        <v>300</v>
      </c>
      <c r="M12029" s="9">
        <v>600</v>
      </c>
      <c r="N12029">
        <v>73</v>
      </c>
      <c r="O12029">
        <f t="shared" si="374"/>
        <v>146</v>
      </c>
      <c r="P12029" s="11">
        <f t="shared" si="375"/>
        <v>454</v>
      </c>
    </row>
    <row r="12030" spans="1:16" x14ac:dyDescent="0.25">
      <c r="A12030" t="s">
        <v>1038</v>
      </c>
      <c r="B12030" t="s">
        <v>1139</v>
      </c>
      <c r="C12030" t="s">
        <v>1193</v>
      </c>
      <c r="D12030" t="s">
        <v>1172</v>
      </c>
      <c r="E12030" t="s">
        <v>132</v>
      </c>
      <c r="F12030" s="7">
        <v>45868</v>
      </c>
      <c r="G12030" s="8">
        <v>42932</v>
      </c>
      <c r="H12030" s="8" t="s">
        <v>1242</v>
      </c>
      <c r="I12030" s="8" t="s">
        <v>1243</v>
      </c>
      <c r="J12030" s="8" t="s">
        <v>1214</v>
      </c>
      <c r="K12030">
        <v>1</v>
      </c>
      <c r="L12030" s="9">
        <v>175</v>
      </c>
      <c r="M12030" s="9">
        <v>175</v>
      </c>
      <c r="N12030">
        <v>13</v>
      </c>
      <c r="O12030">
        <f t="shared" si="374"/>
        <v>13</v>
      </c>
      <c r="P12030" s="11">
        <f t="shared" si="375"/>
        <v>162</v>
      </c>
    </row>
    <row r="12031" spans="1:16" x14ac:dyDescent="0.25">
      <c r="A12031" t="s">
        <v>1038</v>
      </c>
      <c r="B12031" t="s">
        <v>1139</v>
      </c>
      <c r="C12031" t="s">
        <v>1193</v>
      </c>
      <c r="D12031" t="s">
        <v>1172</v>
      </c>
      <c r="E12031" t="s">
        <v>132</v>
      </c>
      <c r="F12031" s="7">
        <v>45868</v>
      </c>
      <c r="G12031" s="8">
        <v>42932</v>
      </c>
      <c r="H12031" s="8" t="s">
        <v>1217</v>
      </c>
      <c r="I12031" s="8" t="s">
        <v>1218</v>
      </c>
      <c r="J12031" s="8" t="s">
        <v>1214</v>
      </c>
      <c r="K12031">
        <v>2</v>
      </c>
      <c r="L12031" s="9">
        <v>355</v>
      </c>
      <c r="M12031" s="9">
        <v>710</v>
      </c>
      <c r="N12031">
        <v>14</v>
      </c>
      <c r="O12031">
        <f t="shared" si="374"/>
        <v>28</v>
      </c>
      <c r="P12031" s="11">
        <f t="shared" si="375"/>
        <v>682</v>
      </c>
    </row>
    <row r="12032" spans="1:16" x14ac:dyDescent="0.25">
      <c r="A12032" t="s">
        <v>1038</v>
      </c>
      <c r="B12032" t="s">
        <v>1139</v>
      </c>
      <c r="C12032" t="s">
        <v>1193</v>
      </c>
      <c r="D12032" t="s">
        <v>1172</v>
      </c>
      <c r="E12032" t="s">
        <v>132</v>
      </c>
      <c r="F12032" s="7">
        <v>45868</v>
      </c>
      <c r="G12032" s="8">
        <v>42932</v>
      </c>
      <c r="H12032" s="8" t="s">
        <v>1206</v>
      </c>
      <c r="I12032" s="8" t="s">
        <v>596</v>
      </c>
      <c r="J12032" s="8" t="s">
        <v>1205</v>
      </c>
      <c r="K12032">
        <v>2</v>
      </c>
      <c r="L12032" s="9">
        <v>60</v>
      </c>
      <c r="M12032" s="9">
        <v>120</v>
      </c>
      <c r="N12032">
        <v>7</v>
      </c>
      <c r="O12032">
        <f t="shared" si="374"/>
        <v>14</v>
      </c>
      <c r="P12032" s="11">
        <f t="shared" si="375"/>
        <v>106</v>
      </c>
    </row>
    <row r="12033" spans="1:16" x14ac:dyDescent="0.25">
      <c r="A12033" t="s">
        <v>1038</v>
      </c>
      <c r="B12033" t="s">
        <v>1139</v>
      </c>
      <c r="C12033" t="s">
        <v>1193</v>
      </c>
      <c r="D12033" t="s">
        <v>1172</v>
      </c>
      <c r="E12033" t="s">
        <v>132</v>
      </c>
      <c r="F12033" s="7">
        <v>45868</v>
      </c>
      <c r="G12033" s="8">
        <v>42932</v>
      </c>
      <c r="H12033" s="8" t="s">
        <v>326</v>
      </c>
      <c r="I12033" s="8" t="s">
        <v>832</v>
      </c>
      <c r="J12033" s="8" t="s">
        <v>1188</v>
      </c>
      <c r="K12033">
        <v>2</v>
      </c>
      <c r="L12033" s="9">
        <v>40</v>
      </c>
      <c r="M12033" s="9">
        <v>80</v>
      </c>
      <c r="N12033">
        <v>35</v>
      </c>
      <c r="O12033">
        <f t="shared" si="374"/>
        <v>70</v>
      </c>
      <c r="P12033" s="11">
        <f t="shared" si="375"/>
        <v>10</v>
      </c>
    </row>
    <row r="12034" spans="1:16" x14ac:dyDescent="0.25">
      <c r="A12034" t="s">
        <v>1038</v>
      </c>
      <c r="B12034" t="s">
        <v>1139</v>
      </c>
      <c r="C12034" t="s">
        <v>1193</v>
      </c>
      <c r="D12034" t="s">
        <v>1172</v>
      </c>
      <c r="E12034" t="s">
        <v>132</v>
      </c>
      <c r="F12034" s="7">
        <v>45868</v>
      </c>
      <c r="G12034" s="8">
        <v>42932</v>
      </c>
      <c r="H12034" s="8" t="s">
        <v>1286</v>
      </c>
      <c r="I12034" s="8" t="s">
        <v>1287</v>
      </c>
      <c r="J12034" s="8" t="s">
        <v>1188</v>
      </c>
      <c r="K12034">
        <v>2</v>
      </c>
      <c r="L12034" s="9">
        <v>125</v>
      </c>
      <c r="M12034" s="9">
        <v>250</v>
      </c>
      <c r="N12034">
        <v>50</v>
      </c>
      <c r="O12034">
        <f t="shared" si="374"/>
        <v>100</v>
      </c>
      <c r="P12034" s="11">
        <f t="shared" si="375"/>
        <v>150</v>
      </c>
    </row>
    <row r="12035" spans="1:16" x14ac:dyDescent="0.25">
      <c r="A12035" t="s">
        <v>1038</v>
      </c>
      <c r="B12035" t="s">
        <v>1139</v>
      </c>
      <c r="C12035" t="s">
        <v>1193</v>
      </c>
      <c r="D12035" t="s">
        <v>1172</v>
      </c>
      <c r="E12035" t="s">
        <v>132</v>
      </c>
      <c r="F12035" s="7">
        <v>45868</v>
      </c>
      <c r="G12035" s="8">
        <v>42932</v>
      </c>
      <c r="H12035" s="8" t="s">
        <v>173</v>
      </c>
      <c r="I12035" s="8" t="s">
        <v>698</v>
      </c>
      <c r="J12035" s="8" t="s">
        <v>1183</v>
      </c>
      <c r="K12035">
        <v>1</v>
      </c>
      <c r="L12035" s="9">
        <v>600</v>
      </c>
      <c r="M12035" s="9">
        <v>600</v>
      </c>
      <c r="N12035">
        <v>60</v>
      </c>
      <c r="O12035">
        <f t="shared" si="374"/>
        <v>60</v>
      </c>
      <c r="P12035" s="11">
        <f t="shared" si="375"/>
        <v>540</v>
      </c>
    </row>
    <row r="12036" spans="1:16" x14ac:dyDescent="0.25">
      <c r="A12036" t="s">
        <v>1038</v>
      </c>
      <c r="B12036" t="s">
        <v>1139</v>
      </c>
      <c r="C12036" t="s">
        <v>1193</v>
      </c>
      <c r="D12036" t="s">
        <v>1172</v>
      </c>
      <c r="E12036" t="s">
        <v>132</v>
      </c>
      <c r="F12036" s="7">
        <v>45868</v>
      </c>
      <c r="G12036" s="8">
        <v>42932</v>
      </c>
      <c r="H12036" s="8" t="s">
        <v>424</v>
      </c>
      <c r="I12036" s="8" t="s">
        <v>919</v>
      </c>
      <c r="J12036" s="8" t="s">
        <v>1183</v>
      </c>
      <c r="K12036">
        <v>1</v>
      </c>
      <c r="L12036" s="9">
        <v>157.25</v>
      </c>
      <c r="M12036" s="9">
        <v>157.25</v>
      </c>
      <c r="N12036">
        <v>65</v>
      </c>
      <c r="O12036">
        <f t="shared" si="374"/>
        <v>65</v>
      </c>
      <c r="P12036" s="11">
        <f t="shared" si="375"/>
        <v>92.25</v>
      </c>
    </row>
    <row r="12037" spans="1:16" x14ac:dyDescent="0.25">
      <c r="A12037" t="s">
        <v>1038</v>
      </c>
      <c r="B12037" t="s">
        <v>1139</v>
      </c>
      <c r="C12037" t="s">
        <v>1193</v>
      </c>
      <c r="D12037" t="s">
        <v>1172</v>
      </c>
      <c r="E12037" t="s">
        <v>132</v>
      </c>
      <c r="F12037" s="7">
        <v>45868</v>
      </c>
      <c r="G12037" s="8">
        <v>42932</v>
      </c>
      <c r="H12037" s="8" t="s">
        <v>236</v>
      </c>
      <c r="I12037" s="8" t="s">
        <v>757</v>
      </c>
      <c r="J12037" s="8" t="s">
        <v>1183</v>
      </c>
      <c r="K12037">
        <v>1</v>
      </c>
      <c r="L12037" s="9">
        <v>250</v>
      </c>
      <c r="M12037" s="9">
        <v>250</v>
      </c>
      <c r="N12037">
        <v>210</v>
      </c>
      <c r="O12037">
        <f t="shared" ref="O12037:O12100" si="376">+K12037*N12037</f>
        <v>210</v>
      </c>
      <c r="P12037" s="11">
        <f t="shared" ref="P12037:P12100" si="377">+M12037-O12037</f>
        <v>40</v>
      </c>
    </row>
    <row r="12038" spans="1:16" x14ac:dyDescent="0.25">
      <c r="A12038" t="s">
        <v>1038</v>
      </c>
      <c r="B12038" t="s">
        <v>1139</v>
      </c>
      <c r="C12038" t="s">
        <v>1193</v>
      </c>
      <c r="D12038" t="s">
        <v>1172</v>
      </c>
      <c r="E12038" t="s">
        <v>132</v>
      </c>
      <c r="F12038" s="7">
        <v>45868</v>
      </c>
      <c r="G12038" s="8">
        <v>42932</v>
      </c>
      <c r="H12038" s="8" t="s">
        <v>139</v>
      </c>
      <c r="I12038" s="8" t="s">
        <v>1676</v>
      </c>
      <c r="J12038" s="8" t="s">
        <v>1183</v>
      </c>
      <c r="K12038">
        <v>1</v>
      </c>
      <c r="L12038" s="9">
        <v>40</v>
      </c>
      <c r="M12038" s="9">
        <v>40</v>
      </c>
      <c r="N12038">
        <v>30</v>
      </c>
      <c r="O12038">
        <f t="shared" si="376"/>
        <v>30</v>
      </c>
      <c r="P12038" s="11">
        <f t="shared" si="377"/>
        <v>10</v>
      </c>
    </row>
    <row r="12039" spans="1:16" x14ac:dyDescent="0.25">
      <c r="A12039" t="s">
        <v>1038</v>
      </c>
      <c r="B12039" t="s">
        <v>1139</v>
      </c>
      <c r="C12039" t="s">
        <v>1193</v>
      </c>
      <c r="D12039" t="s">
        <v>1172</v>
      </c>
      <c r="E12039" t="s">
        <v>132</v>
      </c>
      <c r="F12039" s="7">
        <v>45868</v>
      </c>
      <c r="G12039" s="8">
        <v>42932</v>
      </c>
      <c r="H12039" s="8" t="s">
        <v>140</v>
      </c>
      <c r="I12039" s="8" t="s">
        <v>672</v>
      </c>
      <c r="J12039" s="8" t="s">
        <v>1183</v>
      </c>
      <c r="K12039">
        <v>1</v>
      </c>
      <c r="L12039" s="9">
        <v>500</v>
      </c>
      <c r="M12039" s="9">
        <v>500</v>
      </c>
      <c r="N12039">
        <v>875</v>
      </c>
      <c r="O12039">
        <f t="shared" si="376"/>
        <v>875</v>
      </c>
      <c r="P12039" s="11">
        <f t="shared" si="377"/>
        <v>-375</v>
      </c>
    </row>
    <row r="12040" spans="1:16" x14ac:dyDescent="0.25">
      <c r="A12040" t="s">
        <v>1038</v>
      </c>
      <c r="B12040" t="s">
        <v>1139</v>
      </c>
      <c r="C12040" t="s">
        <v>1193</v>
      </c>
      <c r="D12040" t="s">
        <v>1172</v>
      </c>
      <c r="E12040" t="s">
        <v>132</v>
      </c>
      <c r="F12040" s="7">
        <v>45868</v>
      </c>
      <c r="G12040" s="8">
        <v>42932</v>
      </c>
      <c r="H12040" s="8" t="s">
        <v>172</v>
      </c>
      <c r="I12040" s="8" t="s">
        <v>697</v>
      </c>
      <c r="J12040" s="8" t="s">
        <v>1183</v>
      </c>
      <c r="K12040">
        <v>1</v>
      </c>
      <c r="L12040" s="9">
        <v>150</v>
      </c>
      <c r="M12040" s="9">
        <v>150</v>
      </c>
      <c r="N12040">
        <v>120</v>
      </c>
      <c r="O12040">
        <f t="shared" si="376"/>
        <v>120</v>
      </c>
      <c r="P12040" s="11">
        <f t="shared" si="377"/>
        <v>30</v>
      </c>
    </row>
    <row r="12041" spans="1:16" x14ac:dyDescent="0.25">
      <c r="A12041" t="s">
        <v>1049</v>
      </c>
      <c r="B12041" t="s">
        <v>1151</v>
      </c>
      <c r="C12041" t="s">
        <v>1194</v>
      </c>
      <c r="D12041" t="s">
        <v>1172</v>
      </c>
      <c r="E12041" t="s">
        <v>470</v>
      </c>
      <c r="F12041" s="7">
        <v>45869</v>
      </c>
      <c r="G12041" s="8">
        <v>42933</v>
      </c>
      <c r="H12041" s="8" t="s">
        <v>352</v>
      </c>
      <c r="I12041" s="8" t="s">
        <v>855</v>
      </c>
      <c r="J12041" s="8" t="s">
        <v>1177</v>
      </c>
      <c r="K12041">
        <v>3</v>
      </c>
      <c r="L12041" s="9">
        <v>600</v>
      </c>
      <c r="M12041" s="9">
        <v>1800</v>
      </c>
      <c r="N12041">
        <v>50</v>
      </c>
      <c r="O12041">
        <f t="shared" si="376"/>
        <v>150</v>
      </c>
      <c r="P12041" s="11">
        <f t="shared" si="377"/>
        <v>1650</v>
      </c>
    </row>
    <row r="12042" spans="1:16" x14ac:dyDescent="0.25">
      <c r="A12042" t="s">
        <v>1744</v>
      </c>
      <c r="B12042" t="s">
        <v>1165</v>
      </c>
      <c r="C12042" t="s">
        <v>1194</v>
      </c>
      <c r="D12042" t="s">
        <v>1172</v>
      </c>
      <c r="E12042" t="s">
        <v>52</v>
      </c>
      <c r="F12042" s="7">
        <v>45861</v>
      </c>
      <c r="G12042" s="8">
        <v>42934</v>
      </c>
      <c r="H12042" s="8" t="s">
        <v>79</v>
      </c>
      <c r="I12042" s="8" t="s">
        <v>620</v>
      </c>
      <c r="J12042" s="8" t="s">
        <v>1179</v>
      </c>
      <c r="K12042">
        <v>1</v>
      </c>
      <c r="L12042" s="9">
        <v>800</v>
      </c>
      <c r="M12042" s="9">
        <v>800</v>
      </c>
      <c r="N12042">
        <v>102</v>
      </c>
      <c r="O12042">
        <f t="shared" si="376"/>
        <v>102</v>
      </c>
      <c r="P12042" s="11">
        <f t="shared" si="377"/>
        <v>698</v>
      </c>
    </row>
    <row r="12043" spans="1:16" x14ac:dyDescent="0.25">
      <c r="A12043" t="s">
        <v>1744</v>
      </c>
      <c r="B12043" t="s">
        <v>1165</v>
      </c>
      <c r="C12043" t="s">
        <v>1194</v>
      </c>
      <c r="D12043" t="s">
        <v>1172</v>
      </c>
      <c r="E12043" t="s">
        <v>52</v>
      </c>
      <c r="F12043" s="7">
        <v>45861</v>
      </c>
      <c r="G12043" s="8">
        <v>42934</v>
      </c>
      <c r="H12043" s="8" t="s">
        <v>110</v>
      </c>
      <c r="I12043" s="8" t="s">
        <v>647</v>
      </c>
      <c r="J12043" s="8" t="s">
        <v>1179</v>
      </c>
      <c r="K12043">
        <v>1</v>
      </c>
      <c r="L12043" s="9">
        <v>800</v>
      </c>
      <c r="M12043" s="9">
        <v>800</v>
      </c>
      <c r="N12043">
        <v>102</v>
      </c>
      <c r="O12043">
        <f t="shared" si="376"/>
        <v>102</v>
      </c>
      <c r="P12043" s="11">
        <f t="shared" si="377"/>
        <v>698</v>
      </c>
    </row>
    <row r="12044" spans="1:16" x14ac:dyDescent="0.25">
      <c r="A12044" t="s">
        <v>1744</v>
      </c>
      <c r="B12044" t="s">
        <v>1165</v>
      </c>
      <c r="C12044" t="s">
        <v>1194</v>
      </c>
      <c r="D12044" t="s">
        <v>1172</v>
      </c>
      <c r="E12044" t="s">
        <v>52</v>
      </c>
      <c r="F12044" s="7">
        <v>45861</v>
      </c>
      <c r="G12044" s="8">
        <v>42934</v>
      </c>
      <c r="H12044" s="8" t="s">
        <v>30</v>
      </c>
      <c r="I12044" s="8" t="s">
        <v>583</v>
      </c>
      <c r="J12044" s="8" t="s">
        <v>1187</v>
      </c>
      <c r="K12044">
        <v>1</v>
      </c>
      <c r="L12044" s="9">
        <v>900</v>
      </c>
      <c r="M12044" s="9">
        <v>900</v>
      </c>
      <c r="N12044">
        <v>100</v>
      </c>
      <c r="O12044">
        <f t="shared" si="376"/>
        <v>100</v>
      </c>
      <c r="P12044" s="11">
        <f t="shared" si="377"/>
        <v>800</v>
      </c>
    </row>
    <row r="12045" spans="1:16" x14ac:dyDescent="0.25">
      <c r="A12045" t="s">
        <v>1744</v>
      </c>
      <c r="B12045" t="s">
        <v>1165</v>
      </c>
      <c r="C12045" t="s">
        <v>1194</v>
      </c>
      <c r="D12045" t="s">
        <v>1172</v>
      </c>
      <c r="E12045" t="s">
        <v>52</v>
      </c>
      <c r="F12045" s="7">
        <v>45861</v>
      </c>
      <c r="G12045" s="8">
        <v>42934</v>
      </c>
      <c r="H12045" s="8" t="s">
        <v>18</v>
      </c>
      <c r="I12045" s="8" t="s">
        <v>572</v>
      </c>
      <c r="J12045" s="8" t="s">
        <v>1187</v>
      </c>
      <c r="K12045">
        <v>4</v>
      </c>
      <c r="L12045" s="9">
        <v>100</v>
      </c>
      <c r="M12045" s="9">
        <v>400</v>
      </c>
      <c r="N12045">
        <v>15</v>
      </c>
      <c r="O12045">
        <f t="shared" si="376"/>
        <v>60</v>
      </c>
      <c r="P12045" s="11">
        <f t="shared" si="377"/>
        <v>340</v>
      </c>
    </row>
    <row r="12046" spans="1:16" x14ac:dyDescent="0.25">
      <c r="A12046" t="s">
        <v>1744</v>
      </c>
      <c r="B12046" t="s">
        <v>1165</v>
      </c>
      <c r="C12046" t="s">
        <v>1194</v>
      </c>
      <c r="D12046" t="s">
        <v>1172</v>
      </c>
      <c r="E12046" t="s">
        <v>52</v>
      </c>
      <c r="F12046" s="7">
        <v>45861</v>
      </c>
      <c r="G12046" s="8">
        <v>42934</v>
      </c>
      <c r="H12046" s="8" t="s">
        <v>13</v>
      </c>
      <c r="I12046" s="8" t="s">
        <v>568</v>
      </c>
      <c r="J12046" s="8" t="s">
        <v>1187</v>
      </c>
      <c r="K12046">
        <v>2</v>
      </c>
      <c r="L12046" s="9">
        <v>100</v>
      </c>
      <c r="M12046" s="9">
        <v>200</v>
      </c>
      <c r="N12046">
        <v>15</v>
      </c>
      <c r="O12046">
        <f t="shared" si="376"/>
        <v>30</v>
      </c>
      <c r="P12046" s="11">
        <f t="shared" si="377"/>
        <v>170</v>
      </c>
    </row>
    <row r="12047" spans="1:16" x14ac:dyDescent="0.25">
      <c r="A12047" t="s">
        <v>1744</v>
      </c>
      <c r="B12047" t="s">
        <v>1165</v>
      </c>
      <c r="C12047" t="s">
        <v>1194</v>
      </c>
      <c r="D12047" t="s">
        <v>1172</v>
      </c>
      <c r="E12047" t="s">
        <v>52</v>
      </c>
      <c r="F12047" s="7">
        <v>45861</v>
      </c>
      <c r="G12047" s="8">
        <v>42934</v>
      </c>
      <c r="H12047" s="8" t="s">
        <v>25</v>
      </c>
      <c r="I12047" s="8" t="s">
        <v>579</v>
      </c>
      <c r="J12047" s="8" t="s">
        <v>1187</v>
      </c>
      <c r="K12047">
        <v>1</v>
      </c>
      <c r="L12047" s="9">
        <v>25</v>
      </c>
      <c r="M12047" s="9">
        <v>25</v>
      </c>
      <c r="N12047">
        <v>40</v>
      </c>
      <c r="O12047">
        <f t="shared" si="376"/>
        <v>40</v>
      </c>
      <c r="P12047" s="11">
        <f t="shared" si="377"/>
        <v>-15</v>
      </c>
    </row>
    <row r="12048" spans="1:16" x14ac:dyDescent="0.25">
      <c r="A12048" t="s">
        <v>1059</v>
      </c>
      <c r="B12048" t="s">
        <v>1159</v>
      </c>
      <c r="C12048" t="s">
        <v>1196</v>
      </c>
      <c r="D12048" t="s">
        <v>1172</v>
      </c>
      <c r="E12048" t="s">
        <v>149</v>
      </c>
      <c r="F12048" s="7">
        <v>45869</v>
      </c>
      <c r="G12048" s="8">
        <v>42935</v>
      </c>
      <c r="H12048" s="8" t="s">
        <v>151</v>
      </c>
      <c r="I12048" s="8" t="s">
        <v>680</v>
      </c>
      <c r="J12048" s="8" t="s">
        <v>1177</v>
      </c>
      <c r="K12048">
        <v>1</v>
      </c>
      <c r="L12048" s="9">
        <v>650</v>
      </c>
      <c r="M12048" s="9">
        <v>650</v>
      </c>
      <c r="N12048">
        <v>50</v>
      </c>
      <c r="O12048">
        <f t="shared" si="376"/>
        <v>50</v>
      </c>
      <c r="P12048" s="11">
        <f t="shared" si="377"/>
        <v>600</v>
      </c>
    </row>
    <row r="12049" spans="1:16" x14ac:dyDescent="0.25">
      <c r="A12049" t="s">
        <v>1061</v>
      </c>
      <c r="B12049" t="s">
        <v>1153</v>
      </c>
      <c r="C12049" t="s">
        <v>1665</v>
      </c>
      <c r="D12049" t="s">
        <v>1172</v>
      </c>
      <c r="E12049" t="s">
        <v>257</v>
      </c>
      <c r="F12049" s="7">
        <v>45867</v>
      </c>
      <c r="G12049" s="8">
        <v>42936</v>
      </c>
      <c r="H12049" s="8" t="s">
        <v>94</v>
      </c>
      <c r="I12049" s="8" t="s">
        <v>633</v>
      </c>
      <c r="J12049" s="8" t="s">
        <v>1187</v>
      </c>
      <c r="K12049">
        <v>1</v>
      </c>
      <c r="L12049" s="9">
        <v>950</v>
      </c>
      <c r="M12049" s="9">
        <v>950</v>
      </c>
      <c r="N12049">
        <v>80</v>
      </c>
      <c r="O12049">
        <f t="shared" si="376"/>
        <v>80</v>
      </c>
      <c r="P12049" s="11">
        <f t="shared" si="377"/>
        <v>870</v>
      </c>
    </row>
    <row r="12050" spans="1:16" x14ac:dyDescent="0.25">
      <c r="A12050" t="s">
        <v>1061</v>
      </c>
      <c r="B12050" t="s">
        <v>1153</v>
      </c>
      <c r="C12050" t="s">
        <v>1665</v>
      </c>
      <c r="D12050" t="s">
        <v>1172</v>
      </c>
      <c r="E12050" t="s">
        <v>257</v>
      </c>
      <c r="F12050" s="7">
        <v>45867</v>
      </c>
      <c r="G12050" s="8">
        <v>42936</v>
      </c>
      <c r="H12050" s="8" t="s">
        <v>18</v>
      </c>
      <c r="I12050" s="8" t="s">
        <v>572</v>
      </c>
      <c r="J12050" s="8" t="s">
        <v>1187</v>
      </c>
      <c r="K12050">
        <v>4</v>
      </c>
      <c r="L12050" s="9">
        <v>75</v>
      </c>
      <c r="M12050" s="9">
        <v>300</v>
      </c>
      <c r="N12050">
        <v>15</v>
      </c>
      <c r="O12050">
        <f t="shared" si="376"/>
        <v>60</v>
      </c>
      <c r="P12050" s="11">
        <f t="shared" si="377"/>
        <v>240</v>
      </c>
    </row>
    <row r="12051" spans="1:16" x14ac:dyDescent="0.25">
      <c r="A12051" t="s">
        <v>2649</v>
      </c>
      <c r="B12051" t="s">
        <v>2650</v>
      </c>
      <c r="C12051" t="s">
        <v>1194</v>
      </c>
      <c r="D12051" t="s">
        <v>1172</v>
      </c>
      <c r="E12051" t="s">
        <v>1606</v>
      </c>
      <c r="F12051" s="7">
        <v>45833</v>
      </c>
      <c r="G12051" s="8">
        <v>42937</v>
      </c>
      <c r="H12051" s="8" t="s">
        <v>271</v>
      </c>
      <c r="I12051" s="8" t="s">
        <v>789</v>
      </c>
      <c r="J12051" s="8" t="s">
        <v>1180</v>
      </c>
      <c r="K12051">
        <v>1</v>
      </c>
      <c r="L12051" s="9">
        <v>3600</v>
      </c>
      <c r="M12051" s="9">
        <v>3600</v>
      </c>
      <c r="N12051">
        <v>260</v>
      </c>
      <c r="O12051">
        <f t="shared" si="376"/>
        <v>260</v>
      </c>
      <c r="P12051" s="11">
        <f t="shared" si="377"/>
        <v>3340</v>
      </c>
    </row>
    <row r="12052" spans="1:16" x14ac:dyDescent="0.25">
      <c r="A12052" t="s">
        <v>2649</v>
      </c>
      <c r="B12052" t="s">
        <v>2650</v>
      </c>
      <c r="C12052" t="s">
        <v>1194</v>
      </c>
      <c r="D12052" t="s">
        <v>1172</v>
      </c>
      <c r="E12052" t="s">
        <v>1606</v>
      </c>
      <c r="F12052" s="7">
        <v>45833</v>
      </c>
      <c r="G12052" s="8">
        <v>42937</v>
      </c>
      <c r="H12052" s="8" t="s">
        <v>133</v>
      </c>
      <c r="I12052" s="8" t="s">
        <v>667</v>
      </c>
      <c r="J12052" s="8" t="s">
        <v>1187</v>
      </c>
      <c r="K12052">
        <v>1</v>
      </c>
      <c r="L12052" s="9">
        <v>1000</v>
      </c>
      <c r="M12052" s="9">
        <v>1000</v>
      </c>
      <c r="N12052">
        <v>120</v>
      </c>
      <c r="O12052">
        <f t="shared" si="376"/>
        <v>120</v>
      </c>
      <c r="P12052" s="11">
        <f t="shared" si="377"/>
        <v>880</v>
      </c>
    </row>
    <row r="12053" spans="1:16" x14ac:dyDescent="0.25">
      <c r="A12053" t="s">
        <v>2649</v>
      </c>
      <c r="B12053" t="s">
        <v>2650</v>
      </c>
      <c r="C12053" t="s">
        <v>1194</v>
      </c>
      <c r="D12053" t="s">
        <v>1172</v>
      </c>
      <c r="E12053" t="s">
        <v>1606</v>
      </c>
      <c r="F12053" s="7">
        <v>45833</v>
      </c>
      <c r="G12053" s="8">
        <v>42937</v>
      </c>
      <c r="H12053" s="8" t="s">
        <v>13</v>
      </c>
      <c r="I12053" s="8" t="s">
        <v>568</v>
      </c>
      <c r="J12053" s="8" t="s">
        <v>1187</v>
      </c>
      <c r="K12053">
        <v>4</v>
      </c>
      <c r="L12053" s="9">
        <v>175</v>
      </c>
      <c r="M12053" s="9">
        <v>700</v>
      </c>
      <c r="N12053">
        <v>15</v>
      </c>
      <c r="O12053">
        <f t="shared" si="376"/>
        <v>60</v>
      </c>
      <c r="P12053" s="11">
        <f t="shared" si="377"/>
        <v>640</v>
      </c>
    </row>
    <row r="12054" spans="1:16" x14ac:dyDescent="0.25">
      <c r="A12054" t="s">
        <v>2649</v>
      </c>
      <c r="B12054" t="s">
        <v>2650</v>
      </c>
      <c r="C12054" t="s">
        <v>1194</v>
      </c>
      <c r="D12054" t="s">
        <v>1172</v>
      </c>
      <c r="E12054" t="s">
        <v>1606</v>
      </c>
      <c r="F12054" s="7">
        <v>45833</v>
      </c>
      <c r="G12054" s="8">
        <v>42937</v>
      </c>
      <c r="H12054" s="8" t="s">
        <v>14</v>
      </c>
      <c r="I12054" s="8" t="s">
        <v>569</v>
      </c>
      <c r="J12054" s="8" t="s">
        <v>1187</v>
      </c>
      <c r="K12054">
        <v>1</v>
      </c>
      <c r="L12054" s="9">
        <v>87.5</v>
      </c>
      <c r="M12054" s="9">
        <v>87.5</v>
      </c>
      <c r="N12054">
        <v>15</v>
      </c>
      <c r="O12054">
        <f t="shared" si="376"/>
        <v>15</v>
      </c>
      <c r="P12054" s="11">
        <f t="shared" si="377"/>
        <v>72.5</v>
      </c>
    </row>
    <row r="12055" spans="1:16" x14ac:dyDescent="0.25">
      <c r="A12055" t="s">
        <v>2649</v>
      </c>
      <c r="B12055" t="s">
        <v>2650</v>
      </c>
      <c r="C12055" t="s">
        <v>1194</v>
      </c>
      <c r="D12055" t="s">
        <v>1172</v>
      </c>
      <c r="E12055" t="s">
        <v>1606</v>
      </c>
      <c r="F12055" s="7">
        <v>45833</v>
      </c>
      <c r="G12055" s="8">
        <v>42937</v>
      </c>
      <c r="H12055" s="8" t="s">
        <v>14</v>
      </c>
      <c r="I12055" s="8" t="s">
        <v>569</v>
      </c>
      <c r="J12055" s="8" t="s">
        <v>1187</v>
      </c>
      <c r="K12055">
        <v>2</v>
      </c>
      <c r="L12055" s="9">
        <v>175</v>
      </c>
      <c r="M12055" s="9">
        <v>350</v>
      </c>
      <c r="N12055">
        <v>15</v>
      </c>
      <c r="O12055">
        <f t="shared" si="376"/>
        <v>30</v>
      </c>
      <c r="P12055" s="11">
        <f t="shared" si="377"/>
        <v>320</v>
      </c>
    </row>
    <row r="12056" spans="1:16" x14ac:dyDescent="0.25">
      <c r="A12056" t="s">
        <v>1064</v>
      </c>
      <c r="B12056" t="s">
        <v>1150</v>
      </c>
      <c r="C12056" t="s">
        <v>1195</v>
      </c>
      <c r="D12056" t="s">
        <v>1172</v>
      </c>
      <c r="E12056" t="s">
        <v>368</v>
      </c>
      <c r="F12056" s="7">
        <v>45868</v>
      </c>
      <c r="G12056" s="8">
        <v>42938</v>
      </c>
      <c r="H12056" s="8" t="s">
        <v>333</v>
      </c>
      <c r="I12056" s="8" t="s">
        <v>839</v>
      </c>
      <c r="J12056" s="8" t="s">
        <v>1179</v>
      </c>
      <c r="K12056">
        <v>1</v>
      </c>
      <c r="L12056" s="9">
        <v>800</v>
      </c>
      <c r="M12056" s="9">
        <v>800</v>
      </c>
      <c r="N12056">
        <v>102</v>
      </c>
      <c r="O12056">
        <f t="shared" si="376"/>
        <v>102</v>
      </c>
      <c r="P12056" s="11">
        <f t="shared" si="377"/>
        <v>698</v>
      </c>
    </row>
    <row r="12057" spans="1:16" x14ac:dyDescent="0.25">
      <c r="A12057" t="s">
        <v>1064</v>
      </c>
      <c r="B12057" t="s">
        <v>1150</v>
      </c>
      <c r="C12057" t="s">
        <v>1195</v>
      </c>
      <c r="D12057" t="s">
        <v>1172</v>
      </c>
      <c r="E12057" t="s">
        <v>368</v>
      </c>
      <c r="F12057" s="7">
        <v>45868</v>
      </c>
      <c r="G12057" s="8">
        <v>42938</v>
      </c>
      <c r="H12057" s="8" t="s">
        <v>370</v>
      </c>
      <c r="I12057" s="8" t="s">
        <v>871</v>
      </c>
      <c r="J12057" s="8" t="s">
        <v>1179</v>
      </c>
      <c r="K12057">
        <v>1</v>
      </c>
      <c r="L12057" s="9">
        <v>800</v>
      </c>
      <c r="M12057" s="9">
        <v>800</v>
      </c>
      <c r="N12057">
        <v>102</v>
      </c>
      <c r="O12057">
        <f t="shared" si="376"/>
        <v>102</v>
      </c>
      <c r="P12057" s="11">
        <f t="shared" si="377"/>
        <v>698</v>
      </c>
    </row>
    <row r="12058" spans="1:16" x14ac:dyDescent="0.25">
      <c r="A12058" t="s">
        <v>1595</v>
      </c>
      <c r="B12058" t="s">
        <v>1418</v>
      </c>
      <c r="C12058" t="s">
        <v>1195</v>
      </c>
      <c r="D12058" t="s">
        <v>1172</v>
      </c>
      <c r="E12058" t="s">
        <v>235</v>
      </c>
      <c r="F12058" s="7">
        <v>45860</v>
      </c>
      <c r="G12058" s="8">
        <v>42939</v>
      </c>
      <c r="H12058" s="8" t="s">
        <v>2323</v>
      </c>
      <c r="I12058" s="8" t="s">
        <v>2324</v>
      </c>
      <c r="J12058" s="8" t="s">
        <v>1177</v>
      </c>
      <c r="K12058">
        <v>1</v>
      </c>
      <c r="L12058" s="9">
        <v>1100</v>
      </c>
      <c r="M12058" s="9">
        <v>1100</v>
      </c>
      <c r="N12058">
        <v>50</v>
      </c>
      <c r="O12058">
        <f t="shared" si="376"/>
        <v>50</v>
      </c>
      <c r="P12058" s="11">
        <f t="shared" si="377"/>
        <v>1050</v>
      </c>
    </row>
    <row r="12059" spans="1:16" x14ac:dyDescent="0.25">
      <c r="A12059" t="s">
        <v>1595</v>
      </c>
      <c r="B12059" t="s">
        <v>1418</v>
      </c>
      <c r="C12059" t="s">
        <v>1195</v>
      </c>
      <c r="D12059" t="s">
        <v>1172</v>
      </c>
      <c r="E12059" t="s">
        <v>235</v>
      </c>
      <c r="F12059" s="7">
        <v>45860</v>
      </c>
      <c r="G12059" s="8">
        <v>42939</v>
      </c>
      <c r="H12059" s="8" t="s">
        <v>2155</v>
      </c>
      <c r="I12059" s="8" t="s">
        <v>2156</v>
      </c>
      <c r="J12059" s="8" t="s">
        <v>1177</v>
      </c>
      <c r="K12059">
        <v>1</v>
      </c>
      <c r="L12059" s="9">
        <v>1100</v>
      </c>
      <c r="M12059" s="9">
        <v>1100</v>
      </c>
      <c r="N12059">
        <v>50</v>
      </c>
      <c r="O12059">
        <f t="shared" si="376"/>
        <v>50</v>
      </c>
      <c r="P12059" s="11">
        <f t="shared" si="377"/>
        <v>1050</v>
      </c>
    </row>
    <row r="12060" spans="1:16" x14ac:dyDescent="0.25">
      <c r="A12060" t="s">
        <v>1595</v>
      </c>
      <c r="B12060" t="s">
        <v>1418</v>
      </c>
      <c r="C12060" t="s">
        <v>1195</v>
      </c>
      <c r="D12060" t="s">
        <v>1172</v>
      </c>
      <c r="E12060" t="s">
        <v>235</v>
      </c>
      <c r="F12060" s="7">
        <v>45860</v>
      </c>
      <c r="G12060" s="8">
        <v>42939</v>
      </c>
      <c r="H12060" s="8" t="s">
        <v>2083</v>
      </c>
      <c r="I12060" s="8" t="s">
        <v>2084</v>
      </c>
      <c r="J12060" s="8" t="s">
        <v>1177</v>
      </c>
      <c r="K12060">
        <v>1</v>
      </c>
      <c r="L12060" s="9">
        <v>1100</v>
      </c>
      <c r="M12060" s="9">
        <v>1100</v>
      </c>
      <c r="N12060">
        <v>50</v>
      </c>
      <c r="O12060">
        <f t="shared" si="376"/>
        <v>50</v>
      </c>
      <c r="P12060" s="11">
        <f t="shared" si="377"/>
        <v>1050</v>
      </c>
    </row>
    <row r="12061" spans="1:16" x14ac:dyDescent="0.25">
      <c r="A12061" t="s">
        <v>1595</v>
      </c>
      <c r="B12061" t="s">
        <v>1418</v>
      </c>
      <c r="C12061" t="s">
        <v>1195</v>
      </c>
      <c r="D12061" t="s">
        <v>1172</v>
      </c>
      <c r="E12061" t="s">
        <v>235</v>
      </c>
      <c r="F12061" s="7">
        <v>45862</v>
      </c>
      <c r="G12061" s="8">
        <v>42940</v>
      </c>
      <c r="H12061" s="8" t="s">
        <v>2323</v>
      </c>
      <c r="I12061" s="8" t="s">
        <v>2324</v>
      </c>
      <c r="J12061" s="8" t="s">
        <v>1177</v>
      </c>
      <c r="K12061">
        <v>2</v>
      </c>
      <c r="L12061" s="9">
        <v>1100</v>
      </c>
      <c r="M12061" s="9">
        <v>2200</v>
      </c>
      <c r="N12061">
        <v>50</v>
      </c>
      <c r="O12061">
        <f t="shared" si="376"/>
        <v>100</v>
      </c>
      <c r="P12061" s="11">
        <f t="shared" si="377"/>
        <v>2100</v>
      </c>
    </row>
    <row r="12062" spans="1:16" x14ac:dyDescent="0.25">
      <c r="A12062" t="s">
        <v>1078</v>
      </c>
      <c r="B12062" t="s">
        <v>2457</v>
      </c>
      <c r="C12062" t="s">
        <v>1195</v>
      </c>
      <c r="D12062" t="s">
        <v>1172</v>
      </c>
      <c r="E12062" t="s">
        <v>235</v>
      </c>
      <c r="F12062" s="7">
        <v>45863</v>
      </c>
      <c r="G12062" s="8">
        <v>42941</v>
      </c>
      <c r="H12062" s="8" t="s">
        <v>2514</v>
      </c>
      <c r="I12062" s="8" t="s">
        <v>2515</v>
      </c>
      <c r="J12062" s="8" t="s">
        <v>1180</v>
      </c>
      <c r="K12062">
        <v>1</v>
      </c>
      <c r="L12062" s="9">
        <v>6000</v>
      </c>
      <c r="M12062" s="9">
        <v>6000</v>
      </c>
      <c r="N12062">
        <v>200</v>
      </c>
      <c r="O12062">
        <f t="shared" si="376"/>
        <v>200</v>
      </c>
      <c r="P12062" s="11">
        <f t="shared" si="377"/>
        <v>5800</v>
      </c>
    </row>
    <row r="12063" spans="1:16" x14ac:dyDescent="0.25">
      <c r="A12063" t="s">
        <v>2643</v>
      </c>
      <c r="B12063" t="s">
        <v>1136</v>
      </c>
      <c r="C12063" t="s">
        <v>1194</v>
      </c>
      <c r="D12063" t="s">
        <v>1172</v>
      </c>
      <c r="E12063" t="s">
        <v>2684</v>
      </c>
      <c r="F12063" s="7">
        <v>45867</v>
      </c>
      <c r="G12063" s="8">
        <v>42942</v>
      </c>
      <c r="H12063" s="8" t="s">
        <v>94</v>
      </c>
      <c r="I12063" s="8" t="s">
        <v>633</v>
      </c>
      <c r="J12063" s="8" t="s">
        <v>1187</v>
      </c>
      <c r="K12063">
        <v>1</v>
      </c>
      <c r="L12063" s="9">
        <v>803.7</v>
      </c>
      <c r="M12063" s="9">
        <v>803.7</v>
      </c>
      <c r="N12063">
        <v>80</v>
      </c>
      <c r="O12063">
        <f t="shared" si="376"/>
        <v>80</v>
      </c>
      <c r="P12063" s="11">
        <f t="shared" si="377"/>
        <v>723.7</v>
      </c>
    </row>
    <row r="12064" spans="1:16" x14ac:dyDescent="0.25">
      <c r="A12064" t="s">
        <v>2643</v>
      </c>
      <c r="B12064" t="s">
        <v>1136</v>
      </c>
      <c r="C12064" t="s">
        <v>1194</v>
      </c>
      <c r="D12064" t="s">
        <v>1172</v>
      </c>
      <c r="E12064" t="s">
        <v>2684</v>
      </c>
      <c r="F12064" s="7">
        <v>45867</v>
      </c>
      <c r="G12064" s="8">
        <v>42942</v>
      </c>
      <c r="H12064" s="8" t="s">
        <v>18</v>
      </c>
      <c r="I12064" s="8" t="s">
        <v>572</v>
      </c>
      <c r="J12064" s="8" t="s">
        <v>1187</v>
      </c>
      <c r="K12064">
        <v>4</v>
      </c>
      <c r="L12064" s="9">
        <v>84.6</v>
      </c>
      <c r="M12064" s="9">
        <v>338.4</v>
      </c>
      <c r="N12064">
        <v>15</v>
      </c>
      <c r="O12064">
        <f t="shared" si="376"/>
        <v>60</v>
      </c>
      <c r="P12064" s="11">
        <f t="shared" si="377"/>
        <v>278.39999999999998</v>
      </c>
    </row>
    <row r="12065" spans="1:16" x14ac:dyDescent="0.25">
      <c r="A12065" t="s">
        <v>2266</v>
      </c>
      <c r="B12065" t="s">
        <v>1136</v>
      </c>
      <c r="C12065" t="s">
        <v>1194</v>
      </c>
      <c r="D12065" t="s">
        <v>1172</v>
      </c>
      <c r="E12065" t="s">
        <v>2684</v>
      </c>
      <c r="F12065" s="7">
        <v>45867</v>
      </c>
      <c r="G12065" s="8">
        <v>42943</v>
      </c>
      <c r="H12065" s="8" t="s">
        <v>167</v>
      </c>
      <c r="I12065" s="8" t="s">
        <v>694</v>
      </c>
      <c r="J12065" s="8" t="s">
        <v>1179</v>
      </c>
      <c r="K12065">
        <v>1</v>
      </c>
      <c r="L12065" s="9">
        <v>869.5</v>
      </c>
      <c r="M12065" s="9">
        <v>869.5</v>
      </c>
      <c r="N12065">
        <v>102</v>
      </c>
      <c r="O12065">
        <f t="shared" si="376"/>
        <v>102</v>
      </c>
      <c r="P12065" s="11">
        <f t="shared" si="377"/>
        <v>767.5</v>
      </c>
    </row>
    <row r="12066" spans="1:16" x14ac:dyDescent="0.25">
      <c r="A12066" t="s">
        <v>2266</v>
      </c>
      <c r="B12066" t="s">
        <v>1136</v>
      </c>
      <c r="C12066" t="s">
        <v>1194</v>
      </c>
      <c r="D12066" t="s">
        <v>1172</v>
      </c>
      <c r="E12066" t="s">
        <v>2684</v>
      </c>
      <c r="F12066" s="7">
        <v>45867</v>
      </c>
      <c r="G12066" s="8">
        <v>42943</v>
      </c>
      <c r="H12066" s="8" t="s">
        <v>13</v>
      </c>
      <c r="I12066" s="8" t="s">
        <v>568</v>
      </c>
      <c r="J12066" s="8" t="s">
        <v>1187</v>
      </c>
      <c r="K12066">
        <v>2</v>
      </c>
      <c r="L12066" s="9">
        <v>84.6</v>
      </c>
      <c r="M12066" s="9">
        <v>169.2</v>
      </c>
      <c r="N12066">
        <v>15</v>
      </c>
      <c r="O12066">
        <f t="shared" si="376"/>
        <v>30</v>
      </c>
      <c r="P12066" s="11">
        <f t="shared" si="377"/>
        <v>139.19999999999999</v>
      </c>
    </row>
    <row r="12067" spans="1:16" x14ac:dyDescent="0.25">
      <c r="A12067" t="s">
        <v>2266</v>
      </c>
      <c r="B12067" t="s">
        <v>1136</v>
      </c>
      <c r="C12067" t="s">
        <v>1194</v>
      </c>
      <c r="D12067" t="s">
        <v>1172</v>
      </c>
      <c r="E12067" t="s">
        <v>2684</v>
      </c>
      <c r="F12067" s="7">
        <v>45867</v>
      </c>
      <c r="G12067" s="8">
        <v>42943</v>
      </c>
      <c r="H12067" s="8" t="s">
        <v>26</v>
      </c>
      <c r="I12067" s="8" t="s">
        <v>580</v>
      </c>
      <c r="J12067" s="8" t="s">
        <v>1187</v>
      </c>
      <c r="K12067">
        <v>1</v>
      </c>
      <c r="L12067" s="9">
        <v>32.9</v>
      </c>
      <c r="M12067" s="9">
        <v>32.9</v>
      </c>
      <c r="N12067">
        <v>40</v>
      </c>
      <c r="O12067">
        <f t="shared" si="376"/>
        <v>40</v>
      </c>
      <c r="P12067" s="11">
        <f t="shared" si="377"/>
        <v>-7.1000000000000014</v>
      </c>
    </row>
    <row r="12068" spans="1:16" x14ac:dyDescent="0.25">
      <c r="A12068" t="s">
        <v>2266</v>
      </c>
      <c r="B12068" t="s">
        <v>1136</v>
      </c>
      <c r="C12068" t="s">
        <v>1194</v>
      </c>
      <c r="D12068" t="s">
        <v>1172</v>
      </c>
      <c r="E12068" t="s">
        <v>2684</v>
      </c>
      <c r="F12068" s="7">
        <v>45867</v>
      </c>
      <c r="G12068" s="8">
        <v>42943</v>
      </c>
      <c r="H12068" s="8" t="s">
        <v>1930</v>
      </c>
      <c r="I12068" s="8" t="s">
        <v>1931</v>
      </c>
      <c r="J12068" s="8" t="s">
        <v>1864</v>
      </c>
      <c r="K12068">
        <v>1</v>
      </c>
      <c r="L12068" s="9">
        <v>846</v>
      </c>
      <c r="M12068" s="9">
        <v>846</v>
      </c>
      <c r="N12068">
        <v>50</v>
      </c>
      <c r="O12068">
        <f t="shared" si="376"/>
        <v>50</v>
      </c>
      <c r="P12068" s="11">
        <f t="shared" si="377"/>
        <v>796</v>
      </c>
    </row>
    <row r="12069" spans="1:16" x14ac:dyDescent="0.25">
      <c r="A12069" t="s">
        <v>2266</v>
      </c>
      <c r="B12069" t="s">
        <v>1136</v>
      </c>
      <c r="C12069" t="s">
        <v>1194</v>
      </c>
      <c r="D12069" t="s">
        <v>1172</v>
      </c>
      <c r="E12069" t="s">
        <v>2684</v>
      </c>
      <c r="F12069" s="7">
        <v>45867</v>
      </c>
      <c r="G12069" s="8">
        <v>42943</v>
      </c>
      <c r="H12069" s="8" t="s">
        <v>1927</v>
      </c>
      <c r="I12069" s="8" t="s">
        <v>1928</v>
      </c>
      <c r="J12069" s="8" t="s">
        <v>1929</v>
      </c>
      <c r="K12069">
        <v>1</v>
      </c>
      <c r="L12069" s="9">
        <v>803.7</v>
      </c>
      <c r="M12069" s="9">
        <v>803.7</v>
      </c>
      <c r="N12069">
        <v>110</v>
      </c>
      <c r="O12069">
        <f t="shared" si="376"/>
        <v>110</v>
      </c>
      <c r="P12069" s="11">
        <f t="shared" si="377"/>
        <v>693.7</v>
      </c>
    </row>
    <row r="12070" spans="1:16" x14ac:dyDescent="0.25">
      <c r="A12070" t="s">
        <v>2266</v>
      </c>
      <c r="B12070" t="s">
        <v>1136</v>
      </c>
      <c r="C12070" t="s">
        <v>1194</v>
      </c>
      <c r="D12070" t="s">
        <v>1172</v>
      </c>
      <c r="E12070" t="s">
        <v>2684</v>
      </c>
      <c r="F12070" s="7">
        <v>45867</v>
      </c>
      <c r="G12070" s="8">
        <v>42943</v>
      </c>
      <c r="H12070" s="8" t="s">
        <v>2018</v>
      </c>
      <c r="I12070" s="8" t="s">
        <v>2019</v>
      </c>
      <c r="J12070" s="8" t="s">
        <v>1929</v>
      </c>
      <c r="K12070">
        <v>1</v>
      </c>
      <c r="L12070" s="9">
        <v>803.7</v>
      </c>
      <c r="M12070" s="9">
        <v>803.7</v>
      </c>
      <c r="N12070">
        <v>110</v>
      </c>
      <c r="O12070">
        <f t="shared" si="376"/>
        <v>110</v>
      </c>
      <c r="P12070" s="11">
        <f t="shared" si="377"/>
        <v>693.7</v>
      </c>
    </row>
    <row r="12071" spans="1:16" x14ac:dyDescent="0.25">
      <c r="A12071" t="s">
        <v>1652</v>
      </c>
      <c r="B12071" t="s">
        <v>1653</v>
      </c>
      <c r="C12071" t="s">
        <v>1196</v>
      </c>
      <c r="D12071" t="s">
        <v>1172</v>
      </c>
      <c r="E12071" t="s">
        <v>1629</v>
      </c>
      <c r="F12071" s="7">
        <v>45867</v>
      </c>
      <c r="G12071" s="8">
        <v>42944</v>
      </c>
      <c r="H12071" s="8" t="s">
        <v>1204</v>
      </c>
      <c r="I12071" s="8" t="s">
        <v>1668</v>
      </c>
      <c r="J12071" s="8" t="s">
        <v>1205</v>
      </c>
      <c r="K12071">
        <v>8</v>
      </c>
      <c r="L12071" s="9">
        <v>300</v>
      </c>
      <c r="M12071" s="9">
        <v>2400</v>
      </c>
      <c r="N12071">
        <v>29</v>
      </c>
      <c r="O12071">
        <f t="shared" si="376"/>
        <v>232</v>
      </c>
      <c r="P12071" s="11">
        <f t="shared" si="377"/>
        <v>2168</v>
      </c>
    </row>
    <row r="12072" spans="1:16" x14ac:dyDescent="0.25">
      <c r="A12072" t="s">
        <v>1652</v>
      </c>
      <c r="B12072" t="s">
        <v>1653</v>
      </c>
      <c r="C12072" t="s">
        <v>1196</v>
      </c>
      <c r="D12072" t="s">
        <v>1172</v>
      </c>
      <c r="E12072" t="s">
        <v>1629</v>
      </c>
      <c r="F12072" s="7">
        <v>45867</v>
      </c>
      <c r="G12072" s="8">
        <v>42944</v>
      </c>
      <c r="H12072" s="8" t="s">
        <v>1206</v>
      </c>
      <c r="I12072" s="8" t="s">
        <v>596</v>
      </c>
      <c r="J12072" s="8" t="s">
        <v>1205</v>
      </c>
      <c r="K12072">
        <v>8</v>
      </c>
      <c r="L12072" s="9">
        <v>45</v>
      </c>
      <c r="M12072" s="9">
        <v>360</v>
      </c>
      <c r="N12072">
        <v>7</v>
      </c>
      <c r="O12072">
        <f t="shared" si="376"/>
        <v>56</v>
      </c>
      <c r="P12072" s="11">
        <f t="shared" si="377"/>
        <v>304</v>
      </c>
    </row>
    <row r="12073" spans="1:16" x14ac:dyDescent="0.25">
      <c r="A12073" t="s">
        <v>1652</v>
      </c>
      <c r="B12073" t="s">
        <v>1653</v>
      </c>
      <c r="C12073" t="s">
        <v>1196</v>
      </c>
      <c r="D12073" t="s">
        <v>1172</v>
      </c>
      <c r="E12073" t="s">
        <v>1629</v>
      </c>
      <c r="F12073" s="7">
        <v>45867</v>
      </c>
      <c r="G12073" s="8">
        <v>42944</v>
      </c>
      <c r="H12073" s="8" t="s">
        <v>1225</v>
      </c>
      <c r="I12073" s="8" t="s">
        <v>1226</v>
      </c>
      <c r="J12073" s="8" t="s">
        <v>1205</v>
      </c>
      <c r="K12073">
        <v>2</v>
      </c>
      <c r="L12073" s="9">
        <v>225</v>
      </c>
      <c r="M12073" s="9">
        <v>450</v>
      </c>
      <c r="N12073">
        <v>10</v>
      </c>
      <c r="O12073">
        <f t="shared" si="376"/>
        <v>20</v>
      </c>
      <c r="P12073" s="11">
        <f t="shared" si="377"/>
        <v>430</v>
      </c>
    </row>
    <row r="12074" spans="1:16" x14ac:dyDescent="0.25">
      <c r="A12074" t="s">
        <v>1652</v>
      </c>
      <c r="B12074" t="s">
        <v>1653</v>
      </c>
      <c r="C12074" t="s">
        <v>1196</v>
      </c>
      <c r="D12074" t="s">
        <v>1172</v>
      </c>
      <c r="E12074" t="s">
        <v>1629</v>
      </c>
      <c r="F12074" s="7">
        <v>45867</v>
      </c>
      <c r="G12074" s="8">
        <v>42944</v>
      </c>
      <c r="H12074" s="8" t="s">
        <v>1223</v>
      </c>
      <c r="I12074" s="8" t="s">
        <v>1224</v>
      </c>
      <c r="J12074" s="8" t="s">
        <v>1205</v>
      </c>
      <c r="K12074">
        <v>6</v>
      </c>
      <c r="L12074" s="9">
        <v>225</v>
      </c>
      <c r="M12074" s="9">
        <v>1350</v>
      </c>
      <c r="N12074">
        <v>10</v>
      </c>
      <c r="O12074">
        <f t="shared" si="376"/>
        <v>60</v>
      </c>
      <c r="P12074" s="11">
        <f t="shared" si="377"/>
        <v>1290</v>
      </c>
    </row>
    <row r="12075" spans="1:16" x14ac:dyDescent="0.25">
      <c r="A12075" t="s">
        <v>1652</v>
      </c>
      <c r="B12075" t="s">
        <v>1653</v>
      </c>
      <c r="C12075" t="s">
        <v>1196</v>
      </c>
      <c r="D12075" t="s">
        <v>1172</v>
      </c>
      <c r="E12075" t="s">
        <v>1629</v>
      </c>
      <c r="F12075" s="7">
        <v>45867</v>
      </c>
      <c r="G12075" s="8">
        <v>42944</v>
      </c>
      <c r="H12075" s="8" t="s">
        <v>138</v>
      </c>
      <c r="I12075" s="8" t="s">
        <v>671</v>
      </c>
      <c r="J12075" s="8" t="s">
        <v>1188</v>
      </c>
      <c r="K12075">
        <v>2</v>
      </c>
      <c r="L12075" s="9">
        <v>160</v>
      </c>
      <c r="M12075" s="9">
        <v>320</v>
      </c>
      <c r="N12075">
        <v>20</v>
      </c>
      <c r="O12075">
        <f t="shared" si="376"/>
        <v>40</v>
      </c>
      <c r="P12075" s="11">
        <f t="shared" si="377"/>
        <v>280</v>
      </c>
    </row>
    <row r="12076" spans="1:16" x14ac:dyDescent="0.25">
      <c r="A12076" t="s">
        <v>1051</v>
      </c>
      <c r="B12076" t="s">
        <v>1158</v>
      </c>
      <c r="C12076" t="s">
        <v>1194</v>
      </c>
      <c r="D12076" t="s">
        <v>1172</v>
      </c>
      <c r="E12076" t="s">
        <v>130</v>
      </c>
      <c r="F12076" s="7">
        <v>45849</v>
      </c>
      <c r="G12076" s="8">
        <v>42945</v>
      </c>
      <c r="H12076" s="8" t="s">
        <v>178</v>
      </c>
      <c r="I12076" s="8" t="s">
        <v>702</v>
      </c>
      <c r="J12076" s="8" t="s">
        <v>1187</v>
      </c>
      <c r="K12076">
        <v>1</v>
      </c>
      <c r="L12076" s="9">
        <v>1200</v>
      </c>
      <c r="M12076" s="9">
        <v>1200</v>
      </c>
      <c r="N12076">
        <v>120</v>
      </c>
      <c r="O12076">
        <f t="shared" si="376"/>
        <v>120</v>
      </c>
      <c r="P12076" s="11">
        <f t="shared" si="377"/>
        <v>1080</v>
      </c>
    </row>
    <row r="12077" spans="1:16" x14ac:dyDescent="0.25">
      <c r="A12077" t="s">
        <v>1051</v>
      </c>
      <c r="B12077" t="s">
        <v>1158</v>
      </c>
      <c r="C12077" t="s">
        <v>1194</v>
      </c>
      <c r="D12077" t="s">
        <v>1172</v>
      </c>
      <c r="E12077" t="s">
        <v>130</v>
      </c>
      <c r="F12077" s="7">
        <v>45849</v>
      </c>
      <c r="G12077" s="8">
        <v>42945</v>
      </c>
      <c r="H12077" s="8" t="s">
        <v>124</v>
      </c>
      <c r="I12077" s="8" t="s">
        <v>660</v>
      </c>
      <c r="J12077" s="8" t="s">
        <v>1187</v>
      </c>
      <c r="K12077">
        <v>8</v>
      </c>
      <c r="L12077" s="9">
        <v>150</v>
      </c>
      <c r="M12077" s="9">
        <v>1200</v>
      </c>
      <c r="N12077">
        <v>15</v>
      </c>
      <c r="O12077">
        <f t="shared" si="376"/>
        <v>120</v>
      </c>
      <c r="P12077" s="11">
        <f t="shared" si="377"/>
        <v>1080</v>
      </c>
    </row>
    <row r="12078" spans="1:16" x14ac:dyDescent="0.25">
      <c r="A12078" t="s">
        <v>1051</v>
      </c>
      <c r="B12078" t="s">
        <v>1158</v>
      </c>
      <c r="C12078" t="s">
        <v>1194</v>
      </c>
      <c r="D12078" t="s">
        <v>1172</v>
      </c>
      <c r="E12078" t="s">
        <v>130</v>
      </c>
      <c r="F12078" s="7">
        <v>45863</v>
      </c>
      <c r="G12078" s="8">
        <v>42946</v>
      </c>
      <c r="H12078" s="8" t="s">
        <v>126</v>
      </c>
      <c r="I12078" s="8" t="s">
        <v>662</v>
      </c>
      <c r="J12078" s="8" t="s">
        <v>1187</v>
      </c>
      <c r="K12078">
        <v>1</v>
      </c>
      <c r="L12078" s="9">
        <v>1000</v>
      </c>
      <c r="M12078" s="9">
        <v>1000</v>
      </c>
      <c r="N12078">
        <v>100</v>
      </c>
      <c r="O12078">
        <f t="shared" si="376"/>
        <v>100</v>
      </c>
      <c r="P12078" s="11">
        <f t="shared" si="377"/>
        <v>900</v>
      </c>
    </row>
    <row r="12079" spans="1:16" x14ac:dyDescent="0.25">
      <c r="A12079" t="s">
        <v>1051</v>
      </c>
      <c r="B12079" t="s">
        <v>1158</v>
      </c>
      <c r="C12079" t="s">
        <v>1194</v>
      </c>
      <c r="D12079" t="s">
        <v>1172</v>
      </c>
      <c r="E12079" t="s">
        <v>130</v>
      </c>
      <c r="F12079" s="7">
        <v>45863</v>
      </c>
      <c r="G12079" s="8">
        <v>42946</v>
      </c>
      <c r="H12079" s="8" t="s">
        <v>124</v>
      </c>
      <c r="I12079" s="8" t="s">
        <v>660</v>
      </c>
      <c r="J12079" s="8" t="s">
        <v>1187</v>
      </c>
      <c r="K12079">
        <v>4</v>
      </c>
      <c r="L12079" s="9">
        <v>150</v>
      </c>
      <c r="M12079" s="9">
        <v>600</v>
      </c>
      <c r="N12079">
        <v>15</v>
      </c>
      <c r="O12079">
        <f t="shared" si="376"/>
        <v>60</v>
      </c>
      <c r="P12079" s="11">
        <f t="shared" si="377"/>
        <v>540</v>
      </c>
    </row>
    <row r="12080" spans="1:16" x14ac:dyDescent="0.25">
      <c r="A12080" t="s">
        <v>1051</v>
      </c>
      <c r="B12080" t="s">
        <v>1158</v>
      </c>
      <c r="C12080" t="s">
        <v>1194</v>
      </c>
      <c r="D12080" t="s">
        <v>1172</v>
      </c>
      <c r="E12080" t="s">
        <v>130</v>
      </c>
      <c r="F12080" s="7">
        <v>45863</v>
      </c>
      <c r="G12080" s="8">
        <v>42946</v>
      </c>
      <c r="H12080" s="8" t="s">
        <v>64</v>
      </c>
      <c r="I12080" s="8" t="s">
        <v>608</v>
      </c>
      <c r="J12080" s="8" t="s">
        <v>1187</v>
      </c>
      <c r="K12080">
        <v>2</v>
      </c>
      <c r="L12080" s="9">
        <v>150</v>
      </c>
      <c r="M12080" s="9">
        <v>300</v>
      </c>
      <c r="N12080">
        <v>15</v>
      </c>
      <c r="O12080">
        <f t="shared" si="376"/>
        <v>30</v>
      </c>
      <c r="P12080" s="11">
        <f t="shared" si="377"/>
        <v>270</v>
      </c>
    </row>
    <row r="12081" spans="1:16" x14ac:dyDescent="0.25">
      <c r="A12081" t="s">
        <v>1051</v>
      </c>
      <c r="B12081" t="s">
        <v>1158</v>
      </c>
      <c r="C12081" t="s">
        <v>1194</v>
      </c>
      <c r="D12081" t="s">
        <v>1172</v>
      </c>
      <c r="E12081" t="s">
        <v>130</v>
      </c>
      <c r="F12081" s="7">
        <v>45868</v>
      </c>
      <c r="G12081" s="8">
        <v>42947</v>
      </c>
      <c r="H12081" s="8" t="s">
        <v>31</v>
      </c>
      <c r="I12081" s="8" t="s">
        <v>584</v>
      </c>
      <c r="J12081" s="8" t="s">
        <v>1187</v>
      </c>
      <c r="K12081">
        <v>1</v>
      </c>
      <c r="L12081" s="9">
        <v>1000</v>
      </c>
      <c r="M12081" s="9">
        <v>1000</v>
      </c>
      <c r="N12081">
        <v>100</v>
      </c>
      <c r="O12081">
        <f t="shared" si="376"/>
        <v>100</v>
      </c>
      <c r="P12081" s="11">
        <f t="shared" si="377"/>
        <v>900</v>
      </c>
    </row>
    <row r="12082" spans="1:16" x14ac:dyDescent="0.25">
      <c r="A12082" t="s">
        <v>1051</v>
      </c>
      <c r="B12082" t="s">
        <v>1158</v>
      </c>
      <c r="C12082" t="s">
        <v>1194</v>
      </c>
      <c r="D12082" t="s">
        <v>1172</v>
      </c>
      <c r="E12082" t="s">
        <v>130</v>
      </c>
      <c r="F12082" s="7">
        <v>45868</v>
      </c>
      <c r="G12082" s="8">
        <v>42947</v>
      </c>
      <c r="H12082" s="8" t="s">
        <v>64</v>
      </c>
      <c r="I12082" s="8" t="s">
        <v>608</v>
      </c>
      <c r="J12082" s="8" t="s">
        <v>1187</v>
      </c>
      <c r="K12082">
        <v>4</v>
      </c>
      <c r="L12082" s="9">
        <v>150</v>
      </c>
      <c r="M12082" s="9">
        <v>600</v>
      </c>
      <c r="N12082">
        <v>15</v>
      </c>
      <c r="O12082">
        <f t="shared" si="376"/>
        <v>60</v>
      </c>
      <c r="P12082" s="11">
        <f t="shared" si="377"/>
        <v>540</v>
      </c>
    </row>
    <row r="12083" spans="1:16" x14ac:dyDescent="0.25">
      <c r="A12083" t="s">
        <v>1051</v>
      </c>
      <c r="B12083" t="s">
        <v>1158</v>
      </c>
      <c r="C12083" t="s">
        <v>1194</v>
      </c>
      <c r="D12083" t="s">
        <v>1172</v>
      </c>
      <c r="E12083" t="s">
        <v>130</v>
      </c>
      <c r="F12083" s="7">
        <v>45868</v>
      </c>
      <c r="G12083" s="8">
        <v>42947</v>
      </c>
      <c r="H12083" s="8" t="s">
        <v>127</v>
      </c>
      <c r="I12083" s="8" t="s">
        <v>663</v>
      </c>
      <c r="J12083" s="8" t="s">
        <v>1187</v>
      </c>
      <c r="K12083">
        <v>2</v>
      </c>
      <c r="L12083" s="9">
        <v>150</v>
      </c>
      <c r="M12083" s="9">
        <v>300</v>
      </c>
      <c r="N12083">
        <v>15</v>
      </c>
      <c r="O12083">
        <f t="shared" si="376"/>
        <v>30</v>
      </c>
      <c r="P12083" s="11">
        <f t="shared" si="377"/>
        <v>270</v>
      </c>
    </row>
    <row r="12084" spans="1:16" x14ac:dyDescent="0.25">
      <c r="A12084" t="s">
        <v>1051</v>
      </c>
      <c r="B12084" t="s">
        <v>1158</v>
      </c>
      <c r="C12084" t="s">
        <v>1194</v>
      </c>
      <c r="D12084" t="s">
        <v>1172</v>
      </c>
      <c r="E12084" t="s">
        <v>1646</v>
      </c>
      <c r="F12084" s="7">
        <v>45852</v>
      </c>
      <c r="G12084" s="8">
        <v>42948</v>
      </c>
      <c r="H12084" s="8" t="s">
        <v>81</v>
      </c>
      <c r="I12084" s="8" t="s">
        <v>621</v>
      </c>
      <c r="J12084" s="8" t="s">
        <v>1187</v>
      </c>
      <c r="K12084">
        <v>1</v>
      </c>
      <c r="L12084" s="9">
        <v>1200</v>
      </c>
      <c r="M12084" s="9">
        <v>1200</v>
      </c>
      <c r="N12084">
        <v>175</v>
      </c>
      <c r="O12084">
        <f t="shared" si="376"/>
        <v>175</v>
      </c>
      <c r="P12084" s="11">
        <f t="shared" si="377"/>
        <v>1025</v>
      </c>
    </row>
    <row r="12085" spans="1:16" x14ac:dyDescent="0.25">
      <c r="A12085" t="s">
        <v>1051</v>
      </c>
      <c r="B12085" t="s">
        <v>1158</v>
      </c>
      <c r="C12085" t="s">
        <v>1194</v>
      </c>
      <c r="D12085" t="s">
        <v>1172</v>
      </c>
      <c r="E12085" t="s">
        <v>1646</v>
      </c>
      <c r="F12085" s="7">
        <v>45852</v>
      </c>
      <c r="G12085" s="8">
        <v>42948</v>
      </c>
      <c r="H12085" s="8" t="s">
        <v>64</v>
      </c>
      <c r="I12085" s="8" t="s">
        <v>608</v>
      </c>
      <c r="J12085" s="8" t="s">
        <v>1187</v>
      </c>
      <c r="K12085">
        <v>8</v>
      </c>
      <c r="L12085" s="9">
        <v>150</v>
      </c>
      <c r="M12085" s="9">
        <v>1200</v>
      </c>
      <c r="N12085">
        <v>15</v>
      </c>
      <c r="O12085">
        <f t="shared" si="376"/>
        <v>120</v>
      </c>
      <c r="P12085" s="11">
        <f t="shared" si="377"/>
        <v>1080</v>
      </c>
    </row>
    <row r="12086" spans="1:16" x14ac:dyDescent="0.25">
      <c r="A12086" t="s">
        <v>1051</v>
      </c>
      <c r="B12086" t="s">
        <v>1158</v>
      </c>
      <c r="C12086" t="s">
        <v>1194</v>
      </c>
      <c r="D12086" t="s">
        <v>1172</v>
      </c>
      <c r="E12086" t="s">
        <v>1646</v>
      </c>
      <c r="F12086" s="7">
        <v>45852</v>
      </c>
      <c r="G12086" s="8">
        <v>42948</v>
      </c>
      <c r="H12086" s="8" t="s">
        <v>127</v>
      </c>
      <c r="I12086" s="8" t="s">
        <v>663</v>
      </c>
      <c r="J12086" s="8" t="s">
        <v>1187</v>
      </c>
      <c r="K12086">
        <v>2</v>
      </c>
      <c r="L12086" s="9">
        <v>150</v>
      </c>
      <c r="M12086" s="9">
        <v>300</v>
      </c>
      <c r="N12086">
        <v>15</v>
      </c>
      <c r="O12086">
        <f t="shared" si="376"/>
        <v>30</v>
      </c>
      <c r="P12086" s="11">
        <f t="shared" si="377"/>
        <v>270</v>
      </c>
    </row>
    <row r="12087" spans="1:16" x14ac:dyDescent="0.25">
      <c r="A12087" t="s">
        <v>40</v>
      </c>
      <c r="B12087" t="s">
        <v>2137</v>
      </c>
      <c r="C12087" t="s">
        <v>1194</v>
      </c>
      <c r="D12087" t="s">
        <v>1172</v>
      </c>
      <c r="E12087" t="s">
        <v>2308</v>
      </c>
      <c r="F12087" s="7">
        <v>45867</v>
      </c>
      <c r="G12087" s="8">
        <v>42949</v>
      </c>
      <c r="H12087" s="8" t="s">
        <v>338</v>
      </c>
      <c r="I12087" s="8" t="s">
        <v>843</v>
      </c>
      <c r="J12087" s="8" t="s">
        <v>1185</v>
      </c>
      <c r="K12087">
        <v>1</v>
      </c>
      <c r="L12087" s="9">
        <v>1550</v>
      </c>
      <c r="M12087" s="9">
        <v>1550</v>
      </c>
      <c r="N12087">
        <v>125</v>
      </c>
      <c r="O12087">
        <f t="shared" si="376"/>
        <v>125</v>
      </c>
      <c r="P12087" s="11">
        <f t="shared" si="377"/>
        <v>1425</v>
      </c>
    </row>
    <row r="12088" spans="1:16" x14ac:dyDescent="0.25">
      <c r="A12088" t="s">
        <v>40</v>
      </c>
      <c r="B12088" t="s">
        <v>2137</v>
      </c>
      <c r="C12088" t="s">
        <v>1194</v>
      </c>
      <c r="D12088" t="s">
        <v>1172</v>
      </c>
      <c r="E12088" t="s">
        <v>2308</v>
      </c>
      <c r="F12088" s="7">
        <v>45867</v>
      </c>
      <c r="G12088" s="8">
        <v>42949</v>
      </c>
      <c r="H12088" s="8" t="s">
        <v>62</v>
      </c>
      <c r="I12088" s="8" t="s">
        <v>607</v>
      </c>
      <c r="J12088" s="8" t="s">
        <v>1185</v>
      </c>
      <c r="K12088">
        <v>2</v>
      </c>
      <c r="L12088" s="9">
        <v>75</v>
      </c>
      <c r="M12088" s="9">
        <v>150</v>
      </c>
      <c r="N12088">
        <v>15</v>
      </c>
      <c r="O12088">
        <f t="shared" si="376"/>
        <v>30</v>
      </c>
      <c r="P12088" s="11">
        <f t="shared" si="377"/>
        <v>120</v>
      </c>
    </row>
    <row r="12089" spans="1:16" x14ac:dyDescent="0.25">
      <c r="A12089" t="s">
        <v>1082</v>
      </c>
      <c r="B12089" t="s">
        <v>1147</v>
      </c>
      <c r="C12089" t="s">
        <v>1195</v>
      </c>
      <c r="D12089" t="s">
        <v>1172</v>
      </c>
      <c r="E12089" t="s">
        <v>63</v>
      </c>
      <c r="F12089" s="7">
        <v>45868</v>
      </c>
      <c r="G12089" s="8">
        <v>42950</v>
      </c>
      <c r="H12089" s="8" t="s">
        <v>65</v>
      </c>
      <c r="I12089" s="8" t="s">
        <v>609</v>
      </c>
      <c r="J12089" s="8" t="s">
        <v>1177</v>
      </c>
      <c r="K12089">
        <v>2</v>
      </c>
      <c r="L12089" s="9">
        <v>950</v>
      </c>
      <c r="M12089" s="9">
        <v>1900</v>
      </c>
      <c r="N12089">
        <v>50</v>
      </c>
      <c r="O12089">
        <f t="shared" si="376"/>
        <v>100</v>
      </c>
      <c r="P12089" s="11">
        <f t="shared" si="377"/>
        <v>1800</v>
      </c>
    </row>
    <row r="12090" spans="1:16" x14ac:dyDescent="0.25">
      <c r="A12090" t="s">
        <v>1082</v>
      </c>
      <c r="B12090" t="s">
        <v>1147</v>
      </c>
      <c r="C12090" t="s">
        <v>1195</v>
      </c>
      <c r="D12090" t="s">
        <v>1172</v>
      </c>
      <c r="E12090" t="s">
        <v>63</v>
      </c>
      <c r="F12090" s="7">
        <v>45868</v>
      </c>
      <c r="G12090" s="8">
        <v>42950</v>
      </c>
      <c r="H12090" s="8" t="s">
        <v>126</v>
      </c>
      <c r="I12090" s="8" t="s">
        <v>662</v>
      </c>
      <c r="J12090" s="8" t="s">
        <v>1187</v>
      </c>
      <c r="K12090">
        <v>1</v>
      </c>
      <c r="L12090" s="9">
        <v>1375</v>
      </c>
      <c r="M12090" s="9">
        <v>1375</v>
      </c>
      <c r="N12090">
        <v>100</v>
      </c>
      <c r="O12090">
        <f t="shared" si="376"/>
        <v>100</v>
      </c>
      <c r="P12090" s="11">
        <f t="shared" si="377"/>
        <v>1275</v>
      </c>
    </row>
    <row r="12091" spans="1:16" x14ac:dyDescent="0.25">
      <c r="A12091" t="s">
        <v>1082</v>
      </c>
      <c r="B12091" t="s">
        <v>1147</v>
      </c>
      <c r="C12091" t="s">
        <v>1195</v>
      </c>
      <c r="D12091" t="s">
        <v>1172</v>
      </c>
      <c r="E12091" t="s">
        <v>63</v>
      </c>
      <c r="F12091" s="7">
        <v>45868</v>
      </c>
      <c r="G12091" s="8">
        <v>42950</v>
      </c>
      <c r="H12091" s="8" t="s">
        <v>124</v>
      </c>
      <c r="I12091" s="8" t="s">
        <v>660</v>
      </c>
      <c r="J12091" s="8" t="s">
        <v>1187</v>
      </c>
      <c r="K12091">
        <v>6</v>
      </c>
      <c r="L12091" s="9">
        <v>225</v>
      </c>
      <c r="M12091" s="9">
        <v>1350</v>
      </c>
      <c r="N12091">
        <v>15</v>
      </c>
      <c r="O12091">
        <f t="shared" si="376"/>
        <v>90</v>
      </c>
      <c r="P12091" s="11">
        <f t="shared" si="377"/>
        <v>1260</v>
      </c>
    </row>
    <row r="12092" spans="1:16" x14ac:dyDescent="0.25">
      <c r="A12092" t="s">
        <v>1082</v>
      </c>
      <c r="B12092" t="s">
        <v>1147</v>
      </c>
      <c r="C12092" t="s">
        <v>1195</v>
      </c>
      <c r="D12092" t="s">
        <v>1172</v>
      </c>
      <c r="E12092" t="s">
        <v>63</v>
      </c>
      <c r="F12092" s="7">
        <v>45868</v>
      </c>
      <c r="G12092" s="8">
        <v>42950</v>
      </c>
      <c r="H12092" s="8" t="s">
        <v>25</v>
      </c>
      <c r="I12092" s="8" t="s">
        <v>579</v>
      </c>
      <c r="J12092" s="8" t="s">
        <v>1187</v>
      </c>
      <c r="K12092">
        <v>1</v>
      </c>
      <c r="L12092" s="9">
        <v>150</v>
      </c>
      <c r="M12092" s="9">
        <v>150</v>
      </c>
      <c r="N12092">
        <v>40</v>
      </c>
      <c r="O12092">
        <f t="shared" si="376"/>
        <v>40</v>
      </c>
      <c r="P12092" s="11">
        <f t="shared" si="377"/>
        <v>110</v>
      </c>
    </row>
    <row r="12093" spans="1:16" x14ac:dyDescent="0.25">
      <c r="A12093" t="s">
        <v>1082</v>
      </c>
      <c r="B12093" t="s">
        <v>1147</v>
      </c>
      <c r="C12093" t="s">
        <v>1195</v>
      </c>
      <c r="D12093" t="s">
        <v>1172</v>
      </c>
      <c r="E12093" t="s">
        <v>63</v>
      </c>
      <c r="F12093" s="7">
        <v>45868</v>
      </c>
      <c r="G12093" s="8">
        <v>42951</v>
      </c>
      <c r="H12093" s="8" t="s">
        <v>71</v>
      </c>
      <c r="I12093" s="8" t="s">
        <v>613</v>
      </c>
      <c r="J12093" s="8" t="s">
        <v>1177</v>
      </c>
      <c r="K12093">
        <v>1</v>
      </c>
      <c r="L12093" s="9">
        <v>950</v>
      </c>
      <c r="M12093" s="9">
        <v>950</v>
      </c>
      <c r="N12093">
        <v>50</v>
      </c>
      <c r="O12093">
        <f t="shared" si="376"/>
        <v>50</v>
      </c>
      <c r="P12093" s="11">
        <f t="shared" si="377"/>
        <v>900</v>
      </c>
    </row>
    <row r="12094" spans="1:16" x14ac:dyDescent="0.25">
      <c r="A12094" t="s">
        <v>1082</v>
      </c>
      <c r="B12094" t="s">
        <v>1147</v>
      </c>
      <c r="C12094" t="s">
        <v>1195</v>
      </c>
      <c r="D12094" t="s">
        <v>1172</v>
      </c>
      <c r="E12094" t="s">
        <v>63</v>
      </c>
      <c r="F12094" s="7">
        <v>45868</v>
      </c>
      <c r="G12094" s="8">
        <v>42951</v>
      </c>
      <c r="H12094" s="8" t="s">
        <v>95</v>
      </c>
      <c r="I12094" s="8" t="s">
        <v>634</v>
      </c>
      <c r="J12094" s="8" t="s">
        <v>1187</v>
      </c>
      <c r="K12094">
        <v>1</v>
      </c>
      <c r="L12094" s="9">
        <v>1275</v>
      </c>
      <c r="M12094" s="9">
        <v>1275</v>
      </c>
      <c r="N12094">
        <v>80</v>
      </c>
      <c r="O12094">
        <f t="shared" si="376"/>
        <v>80</v>
      </c>
      <c r="P12094" s="11">
        <f t="shared" si="377"/>
        <v>1195</v>
      </c>
    </row>
    <row r="12095" spans="1:16" x14ac:dyDescent="0.25">
      <c r="A12095" t="s">
        <v>1082</v>
      </c>
      <c r="B12095" t="s">
        <v>1147</v>
      </c>
      <c r="C12095" t="s">
        <v>1195</v>
      </c>
      <c r="D12095" t="s">
        <v>1172</v>
      </c>
      <c r="E12095" t="s">
        <v>63</v>
      </c>
      <c r="F12095" s="7">
        <v>45868</v>
      </c>
      <c r="G12095" s="8">
        <v>42951</v>
      </c>
      <c r="H12095" s="8" t="s">
        <v>64</v>
      </c>
      <c r="I12095" s="8" t="s">
        <v>608</v>
      </c>
      <c r="J12095" s="8" t="s">
        <v>1187</v>
      </c>
      <c r="K12095">
        <v>4</v>
      </c>
      <c r="L12095" s="9">
        <v>225</v>
      </c>
      <c r="M12095" s="9">
        <v>900</v>
      </c>
      <c r="N12095">
        <v>15</v>
      </c>
      <c r="O12095">
        <f t="shared" si="376"/>
        <v>60</v>
      </c>
      <c r="P12095" s="11">
        <f t="shared" si="377"/>
        <v>840</v>
      </c>
    </row>
    <row r="12096" spans="1:16" x14ac:dyDescent="0.25">
      <c r="A12096" t="s">
        <v>1082</v>
      </c>
      <c r="B12096" t="s">
        <v>1147</v>
      </c>
      <c r="C12096" t="s">
        <v>1195</v>
      </c>
      <c r="D12096" t="s">
        <v>1172</v>
      </c>
      <c r="E12096" t="s">
        <v>63</v>
      </c>
      <c r="F12096" s="7">
        <v>45868</v>
      </c>
      <c r="G12096" s="8">
        <v>42951</v>
      </c>
      <c r="H12096" s="8" t="s">
        <v>26</v>
      </c>
      <c r="I12096" s="8" t="s">
        <v>580</v>
      </c>
      <c r="J12096" s="8" t="s">
        <v>1187</v>
      </c>
      <c r="K12096">
        <v>1</v>
      </c>
      <c r="L12096" s="9">
        <v>150</v>
      </c>
      <c r="M12096" s="9">
        <v>150</v>
      </c>
      <c r="N12096">
        <v>40</v>
      </c>
      <c r="O12096">
        <f t="shared" si="376"/>
        <v>40</v>
      </c>
      <c r="P12096" s="11">
        <f t="shared" si="377"/>
        <v>110</v>
      </c>
    </row>
    <row r="12097" spans="1:16" x14ac:dyDescent="0.25">
      <c r="A12097" t="s">
        <v>2824</v>
      </c>
      <c r="B12097" t="s">
        <v>1160</v>
      </c>
      <c r="C12097" t="s">
        <v>1194</v>
      </c>
      <c r="D12097" t="s">
        <v>1172</v>
      </c>
      <c r="E12097" t="s">
        <v>514</v>
      </c>
      <c r="F12097" s="7">
        <v>45861</v>
      </c>
      <c r="G12097" s="8">
        <v>42952</v>
      </c>
      <c r="H12097" s="8" t="s">
        <v>77</v>
      </c>
      <c r="I12097" s="8" t="s">
        <v>618</v>
      </c>
      <c r="J12097" s="8" t="s">
        <v>1179</v>
      </c>
      <c r="K12097">
        <v>1</v>
      </c>
      <c r="L12097" s="9">
        <v>800</v>
      </c>
      <c r="M12097" s="9">
        <v>800</v>
      </c>
      <c r="N12097">
        <v>102</v>
      </c>
      <c r="O12097">
        <f t="shared" si="376"/>
        <v>102</v>
      </c>
      <c r="P12097" s="11">
        <f t="shared" si="377"/>
        <v>698</v>
      </c>
    </row>
    <row r="12098" spans="1:16" x14ac:dyDescent="0.25">
      <c r="A12098" t="s">
        <v>2824</v>
      </c>
      <c r="B12098" t="s">
        <v>1160</v>
      </c>
      <c r="C12098" t="s">
        <v>1194</v>
      </c>
      <c r="D12098" t="s">
        <v>1172</v>
      </c>
      <c r="E12098" t="s">
        <v>514</v>
      </c>
      <c r="F12098" s="7">
        <v>45861</v>
      </c>
      <c r="G12098" s="8">
        <v>42952</v>
      </c>
      <c r="H12098" s="8" t="s">
        <v>167</v>
      </c>
      <c r="I12098" s="8" t="s">
        <v>694</v>
      </c>
      <c r="J12098" s="8" t="s">
        <v>1179</v>
      </c>
      <c r="K12098">
        <v>2</v>
      </c>
      <c r="L12098" s="9">
        <v>800</v>
      </c>
      <c r="M12098" s="9">
        <v>1600</v>
      </c>
      <c r="N12098">
        <v>102</v>
      </c>
      <c r="O12098">
        <f t="shared" si="376"/>
        <v>204</v>
      </c>
      <c r="P12098" s="11">
        <f t="shared" si="377"/>
        <v>1396</v>
      </c>
    </row>
    <row r="12099" spans="1:16" x14ac:dyDescent="0.25">
      <c r="A12099" t="s">
        <v>1994</v>
      </c>
      <c r="B12099" t="s">
        <v>1136</v>
      </c>
      <c r="C12099" t="s">
        <v>1194</v>
      </c>
      <c r="D12099" t="s">
        <v>1172</v>
      </c>
      <c r="E12099" t="s">
        <v>2250</v>
      </c>
      <c r="F12099" s="7">
        <v>45868</v>
      </c>
      <c r="G12099" s="8">
        <v>42953</v>
      </c>
      <c r="H12099" s="8" t="s">
        <v>467</v>
      </c>
      <c r="I12099" s="8" t="s">
        <v>956</v>
      </c>
      <c r="J12099" s="8" t="s">
        <v>1179</v>
      </c>
      <c r="K12099">
        <v>1</v>
      </c>
      <c r="L12099" s="9">
        <v>5764.98</v>
      </c>
      <c r="M12099" s="9">
        <v>5764.98</v>
      </c>
      <c r="N12099">
        <v>102</v>
      </c>
      <c r="O12099">
        <f t="shared" si="376"/>
        <v>102</v>
      </c>
      <c r="P12099" s="11">
        <f t="shared" si="377"/>
        <v>5662.98</v>
      </c>
    </row>
    <row r="12100" spans="1:16" x14ac:dyDescent="0.25">
      <c r="A12100" t="s">
        <v>1994</v>
      </c>
      <c r="B12100" t="s">
        <v>1136</v>
      </c>
      <c r="C12100" t="s">
        <v>1194</v>
      </c>
      <c r="D12100" t="s">
        <v>1172</v>
      </c>
      <c r="E12100" t="s">
        <v>2250</v>
      </c>
      <c r="F12100" s="7">
        <v>45868</v>
      </c>
      <c r="G12100" s="8">
        <v>42953</v>
      </c>
      <c r="H12100" s="8" t="s">
        <v>13</v>
      </c>
      <c r="I12100" s="8" t="s">
        <v>568</v>
      </c>
      <c r="J12100" s="8" t="s">
        <v>1187</v>
      </c>
      <c r="K12100">
        <v>2</v>
      </c>
      <c r="L12100" s="9">
        <v>523.61</v>
      </c>
      <c r="M12100" s="9">
        <v>1047.22</v>
      </c>
      <c r="N12100">
        <v>15</v>
      </c>
      <c r="O12100">
        <f t="shared" si="376"/>
        <v>30</v>
      </c>
      <c r="P12100" s="11">
        <f t="shared" si="377"/>
        <v>1017.22</v>
      </c>
    </row>
    <row r="12101" spans="1:16" x14ac:dyDescent="0.25">
      <c r="A12101" t="s">
        <v>1994</v>
      </c>
      <c r="B12101" t="s">
        <v>1136</v>
      </c>
      <c r="C12101" t="s">
        <v>1194</v>
      </c>
      <c r="D12101" t="s">
        <v>1172</v>
      </c>
      <c r="E12101" t="s">
        <v>2250</v>
      </c>
      <c r="F12101" s="7">
        <v>45868</v>
      </c>
      <c r="G12101" s="8">
        <v>42953</v>
      </c>
      <c r="H12101" s="8" t="s">
        <v>334</v>
      </c>
      <c r="I12101" s="8" t="s">
        <v>840</v>
      </c>
      <c r="J12101" s="8" t="s">
        <v>1187</v>
      </c>
      <c r="K12101">
        <v>2</v>
      </c>
      <c r="L12101" s="9">
        <v>523.61</v>
      </c>
      <c r="M12101" s="9">
        <v>1047.22</v>
      </c>
      <c r="N12101">
        <v>15</v>
      </c>
      <c r="O12101">
        <f t="shared" ref="O12101:O12164" si="378">+K12101*N12101</f>
        <v>30</v>
      </c>
      <c r="P12101" s="11">
        <f t="shared" ref="P12101:P12164" si="379">+M12101-O12101</f>
        <v>1017.22</v>
      </c>
    </row>
    <row r="12102" spans="1:16" x14ac:dyDescent="0.25">
      <c r="A12102" t="s">
        <v>1994</v>
      </c>
      <c r="B12102" t="s">
        <v>1136</v>
      </c>
      <c r="C12102" t="s">
        <v>1194</v>
      </c>
      <c r="D12102" t="s">
        <v>1172</v>
      </c>
      <c r="E12102" t="s">
        <v>2250</v>
      </c>
      <c r="F12102" s="7">
        <v>45868</v>
      </c>
      <c r="G12102" s="8">
        <v>42953</v>
      </c>
      <c r="H12102" s="8" t="s">
        <v>26</v>
      </c>
      <c r="I12102" s="8" t="s">
        <v>580</v>
      </c>
      <c r="J12102" s="8" t="s">
        <v>1187</v>
      </c>
      <c r="K12102">
        <v>1</v>
      </c>
      <c r="L12102" s="9">
        <v>338.5</v>
      </c>
      <c r="M12102" s="9">
        <v>338.5</v>
      </c>
      <c r="N12102">
        <v>40</v>
      </c>
      <c r="O12102">
        <f t="shared" si="378"/>
        <v>40</v>
      </c>
      <c r="P12102" s="11">
        <f t="shared" si="379"/>
        <v>298.5</v>
      </c>
    </row>
    <row r="12103" spans="1:16" x14ac:dyDescent="0.25">
      <c r="A12103" t="s">
        <v>1994</v>
      </c>
      <c r="B12103" t="s">
        <v>1136</v>
      </c>
      <c r="C12103" t="s">
        <v>1194</v>
      </c>
      <c r="D12103" t="s">
        <v>1172</v>
      </c>
      <c r="E12103" t="s">
        <v>2250</v>
      </c>
      <c r="F12103" s="7">
        <v>45868</v>
      </c>
      <c r="G12103" s="8">
        <v>42953</v>
      </c>
      <c r="H12103" s="8" t="s">
        <v>1930</v>
      </c>
      <c r="I12103" s="8" t="s">
        <v>1931</v>
      </c>
      <c r="J12103" s="8" t="s">
        <v>1864</v>
      </c>
      <c r="K12103">
        <v>1</v>
      </c>
      <c r="L12103" s="9">
        <v>1431</v>
      </c>
      <c r="M12103" s="9">
        <v>1431</v>
      </c>
      <c r="N12103">
        <v>50</v>
      </c>
      <c r="O12103">
        <f t="shared" si="378"/>
        <v>50</v>
      </c>
      <c r="P12103" s="11">
        <f t="shared" si="379"/>
        <v>1381</v>
      </c>
    </row>
    <row r="12104" spans="1:16" x14ac:dyDescent="0.25">
      <c r="A12104" t="s">
        <v>1087</v>
      </c>
      <c r="B12104" t="s">
        <v>1148</v>
      </c>
      <c r="C12104" t="s">
        <v>1194</v>
      </c>
      <c r="D12104" t="s">
        <v>1172</v>
      </c>
      <c r="E12104" t="s">
        <v>104</v>
      </c>
      <c r="F12104" s="7">
        <v>45855</v>
      </c>
      <c r="G12104" s="8">
        <v>42954</v>
      </c>
      <c r="H12104" s="8" t="s">
        <v>314</v>
      </c>
      <c r="I12104" s="8" t="s">
        <v>823</v>
      </c>
      <c r="J12104" s="8" t="s">
        <v>1188</v>
      </c>
      <c r="K12104">
        <v>1</v>
      </c>
      <c r="L12104" s="9">
        <v>600</v>
      </c>
      <c r="M12104" s="9">
        <v>600</v>
      </c>
      <c r="N12104">
        <v>90</v>
      </c>
      <c r="O12104">
        <f t="shared" si="378"/>
        <v>90</v>
      </c>
      <c r="P12104" s="11">
        <f t="shared" si="379"/>
        <v>510</v>
      </c>
    </row>
    <row r="12105" spans="1:16" x14ac:dyDescent="0.25">
      <c r="A12105" t="s">
        <v>1087</v>
      </c>
      <c r="B12105" t="s">
        <v>1148</v>
      </c>
      <c r="C12105" t="s">
        <v>1194</v>
      </c>
      <c r="D12105" t="s">
        <v>1172</v>
      </c>
      <c r="E12105" t="s">
        <v>104</v>
      </c>
      <c r="F12105" s="7">
        <v>45855</v>
      </c>
      <c r="G12105" s="8">
        <v>42954</v>
      </c>
      <c r="H12105" s="8" t="s">
        <v>1790</v>
      </c>
      <c r="I12105" s="8" t="s">
        <v>1791</v>
      </c>
      <c r="J12105" s="8" t="s">
        <v>1188</v>
      </c>
      <c r="K12105">
        <v>4</v>
      </c>
      <c r="L12105" s="9">
        <v>600</v>
      </c>
      <c r="M12105" s="9">
        <v>2400</v>
      </c>
      <c r="N12105">
        <v>90</v>
      </c>
      <c r="O12105">
        <f t="shared" si="378"/>
        <v>360</v>
      </c>
      <c r="P12105" s="11">
        <f t="shared" si="379"/>
        <v>2040</v>
      </c>
    </row>
    <row r="12106" spans="1:16" x14ac:dyDescent="0.25">
      <c r="A12106" t="s">
        <v>1087</v>
      </c>
      <c r="B12106" t="s">
        <v>1148</v>
      </c>
      <c r="C12106" t="s">
        <v>1194</v>
      </c>
      <c r="D12106" t="s">
        <v>1172</v>
      </c>
      <c r="E12106" t="s">
        <v>104</v>
      </c>
      <c r="F12106" s="7">
        <v>45855</v>
      </c>
      <c r="G12106" s="8">
        <v>42955</v>
      </c>
      <c r="H12106" s="8" t="s">
        <v>36</v>
      </c>
      <c r="I12106" s="8" t="s">
        <v>589</v>
      </c>
      <c r="J12106" s="8" t="s">
        <v>1179</v>
      </c>
      <c r="K12106">
        <v>1</v>
      </c>
      <c r="L12106" s="9">
        <v>900</v>
      </c>
      <c r="M12106" s="9">
        <v>900</v>
      </c>
      <c r="N12106">
        <v>102</v>
      </c>
      <c r="O12106">
        <f t="shared" si="378"/>
        <v>102</v>
      </c>
      <c r="P12106" s="11">
        <f t="shared" si="379"/>
        <v>798</v>
      </c>
    </row>
    <row r="12107" spans="1:16" x14ac:dyDescent="0.25">
      <c r="A12107" t="s">
        <v>1087</v>
      </c>
      <c r="B12107" t="s">
        <v>1148</v>
      </c>
      <c r="C12107" t="s">
        <v>1194</v>
      </c>
      <c r="D12107" t="s">
        <v>1172</v>
      </c>
      <c r="E12107" t="s">
        <v>104</v>
      </c>
      <c r="F12107" s="7">
        <v>45855</v>
      </c>
      <c r="G12107" s="8">
        <v>42955</v>
      </c>
      <c r="H12107" s="8" t="s">
        <v>96</v>
      </c>
      <c r="I12107" s="8" t="s">
        <v>635</v>
      </c>
      <c r="J12107" s="8" t="s">
        <v>1187</v>
      </c>
      <c r="K12107">
        <v>1</v>
      </c>
      <c r="L12107" s="9">
        <v>900</v>
      </c>
      <c r="M12107" s="9">
        <v>900</v>
      </c>
      <c r="N12107">
        <v>120</v>
      </c>
      <c r="O12107">
        <f t="shared" si="378"/>
        <v>120</v>
      </c>
      <c r="P12107" s="11">
        <f t="shared" si="379"/>
        <v>780</v>
      </c>
    </row>
    <row r="12108" spans="1:16" x14ac:dyDescent="0.25">
      <c r="A12108" t="s">
        <v>1087</v>
      </c>
      <c r="B12108" t="s">
        <v>1148</v>
      </c>
      <c r="C12108" t="s">
        <v>1194</v>
      </c>
      <c r="D12108" t="s">
        <v>1172</v>
      </c>
      <c r="E12108" t="s">
        <v>104</v>
      </c>
      <c r="F12108" s="7">
        <v>45855</v>
      </c>
      <c r="G12108" s="8">
        <v>42955</v>
      </c>
      <c r="H12108" s="8" t="s">
        <v>127</v>
      </c>
      <c r="I12108" s="8" t="s">
        <v>663</v>
      </c>
      <c r="J12108" s="8" t="s">
        <v>1187</v>
      </c>
      <c r="K12108">
        <v>2</v>
      </c>
      <c r="L12108" s="9">
        <v>235</v>
      </c>
      <c r="M12108" s="9">
        <v>470</v>
      </c>
      <c r="N12108">
        <v>15</v>
      </c>
      <c r="O12108">
        <f t="shared" si="378"/>
        <v>30</v>
      </c>
      <c r="P12108" s="11">
        <f t="shared" si="379"/>
        <v>440</v>
      </c>
    </row>
    <row r="12109" spans="1:16" x14ac:dyDescent="0.25">
      <c r="A12109" t="s">
        <v>1087</v>
      </c>
      <c r="B12109" t="s">
        <v>1148</v>
      </c>
      <c r="C12109" t="s">
        <v>1194</v>
      </c>
      <c r="D12109" t="s">
        <v>1172</v>
      </c>
      <c r="E12109" t="s">
        <v>104</v>
      </c>
      <c r="F12109" s="7">
        <v>45855</v>
      </c>
      <c r="G12109" s="8">
        <v>42955</v>
      </c>
      <c r="H12109" s="8" t="s">
        <v>221</v>
      </c>
      <c r="I12109" s="8" t="s">
        <v>743</v>
      </c>
      <c r="J12109" s="8" t="s">
        <v>1187</v>
      </c>
      <c r="K12109">
        <v>4</v>
      </c>
      <c r="L12109" s="9">
        <v>235</v>
      </c>
      <c r="M12109" s="9">
        <v>940</v>
      </c>
      <c r="N12109">
        <v>15</v>
      </c>
      <c r="O12109">
        <f t="shared" si="378"/>
        <v>60</v>
      </c>
      <c r="P12109" s="11">
        <f t="shared" si="379"/>
        <v>880</v>
      </c>
    </row>
    <row r="12110" spans="1:16" x14ac:dyDescent="0.25">
      <c r="A12110" t="s">
        <v>1087</v>
      </c>
      <c r="B12110" t="s">
        <v>1148</v>
      </c>
      <c r="C12110" t="s">
        <v>1194</v>
      </c>
      <c r="D12110" t="s">
        <v>1172</v>
      </c>
      <c r="E12110" t="s">
        <v>104</v>
      </c>
      <c r="F12110" s="7">
        <v>45855</v>
      </c>
      <c r="G12110" s="8">
        <v>42955</v>
      </c>
      <c r="H12110" s="8" t="s">
        <v>431</v>
      </c>
      <c r="I12110" s="8" t="s">
        <v>926</v>
      </c>
      <c r="J12110" s="8" t="s">
        <v>1187</v>
      </c>
      <c r="K12110">
        <v>2</v>
      </c>
      <c r="L12110" s="9">
        <v>235</v>
      </c>
      <c r="M12110" s="9">
        <v>470</v>
      </c>
      <c r="N12110">
        <v>15</v>
      </c>
      <c r="O12110">
        <f t="shared" si="378"/>
        <v>30</v>
      </c>
      <c r="P12110" s="11">
        <f t="shared" si="379"/>
        <v>440</v>
      </c>
    </row>
    <row r="12111" spans="1:16" x14ac:dyDescent="0.25">
      <c r="A12111" t="s">
        <v>1087</v>
      </c>
      <c r="B12111" t="s">
        <v>1148</v>
      </c>
      <c r="C12111" t="s">
        <v>1194</v>
      </c>
      <c r="D12111" t="s">
        <v>1172</v>
      </c>
      <c r="E12111" t="s">
        <v>104</v>
      </c>
      <c r="F12111" s="7">
        <v>45855</v>
      </c>
      <c r="G12111" s="8">
        <v>42955</v>
      </c>
      <c r="H12111" s="8" t="s">
        <v>26</v>
      </c>
      <c r="I12111" s="8" t="s">
        <v>580</v>
      </c>
      <c r="J12111" s="8" t="s">
        <v>1187</v>
      </c>
      <c r="K12111">
        <v>1</v>
      </c>
      <c r="L12111" s="9">
        <v>100</v>
      </c>
      <c r="M12111" s="9">
        <v>100</v>
      </c>
      <c r="N12111">
        <v>40</v>
      </c>
      <c r="O12111">
        <f t="shared" si="378"/>
        <v>40</v>
      </c>
      <c r="P12111" s="11">
        <f t="shared" si="379"/>
        <v>60</v>
      </c>
    </row>
    <row r="12112" spans="1:16" x14ac:dyDescent="0.25">
      <c r="A12112" t="s">
        <v>1087</v>
      </c>
      <c r="B12112" t="s">
        <v>1148</v>
      </c>
      <c r="C12112" t="s">
        <v>1194</v>
      </c>
      <c r="D12112" t="s">
        <v>1172</v>
      </c>
      <c r="E12112" t="s">
        <v>104</v>
      </c>
      <c r="F12112" s="7">
        <v>45859</v>
      </c>
      <c r="G12112" s="8">
        <v>42956</v>
      </c>
      <c r="H12112" s="8" t="s">
        <v>167</v>
      </c>
      <c r="I12112" s="8" t="s">
        <v>694</v>
      </c>
      <c r="J12112" s="8" t="s">
        <v>1179</v>
      </c>
      <c r="K12112">
        <v>1</v>
      </c>
      <c r="L12112" s="9">
        <v>900</v>
      </c>
      <c r="M12112" s="9">
        <v>900</v>
      </c>
      <c r="N12112">
        <v>102</v>
      </c>
      <c r="O12112">
        <f t="shared" si="378"/>
        <v>102</v>
      </c>
      <c r="P12112" s="11">
        <f t="shared" si="379"/>
        <v>798</v>
      </c>
    </row>
    <row r="12113" spans="1:16" x14ac:dyDescent="0.25">
      <c r="A12113" t="s">
        <v>1087</v>
      </c>
      <c r="B12113" t="s">
        <v>1148</v>
      </c>
      <c r="C12113" t="s">
        <v>1194</v>
      </c>
      <c r="D12113" t="s">
        <v>1172</v>
      </c>
      <c r="E12113" t="s">
        <v>104</v>
      </c>
      <c r="F12113" s="7">
        <v>45859</v>
      </c>
      <c r="G12113" s="8">
        <v>42956</v>
      </c>
      <c r="H12113" s="8" t="s">
        <v>79</v>
      </c>
      <c r="I12113" s="8" t="s">
        <v>620</v>
      </c>
      <c r="J12113" s="8" t="s">
        <v>1179</v>
      </c>
      <c r="K12113">
        <v>1</v>
      </c>
      <c r="L12113" s="9">
        <v>900</v>
      </c>
      <c r="M12113" s="9">
        <v>900</v>
      </c>
      <c r="N12113">
        <v>102</v>
      </c>
      <c r="O12113">
        <f t="shared" si="378"/>
        <v>102</v>
      </c>
      <c r="P12113" s="11">
        <f t="shared" si="379"/>
        <v>798</v>
      </c>
    </row>
    <row r="12114" spans="1:16" x14ac:dyDescent="0.25">
      <c r="A12114" t="s">
        <v>1087</v>
      </c>
      <c r="B12114" t="s">
        <v>1148</v>
      </c>
      <c r="C12114" t="s">
        <v>1194</v>
      </c>
      <c r="D12114" t="s">
        <v>1172</v>
      </c>
      <c r="E12114" t="s">
        <v>104</v>
      </c>
      <c r="F12114" s="7">
        <v>45859</v>
      </c>
      <c r="G12114" s="8">
        <v>42956</v>
      </c>
      <c r="H12114" s="8" t="s">
        <v>79</v>
      </c>
      <c r="I12114" s="8" t="s">
        <v>620</v>
      </c>
      <c r="J12114" s="8" t="s">
        <v>1179</v>
      </c>
      <c r="K12114">
        <v>1</v>
      </c>
      <c r="L12114" s="9">
        <v>900</v>
      </c>
      <c r="M12114" s="9">
        <v>900</v>
      </c>
      <c r="N12114">
        <v>102</v>
      </c>
      <c r="O12114">
        <f t="shared" si="378"/>
        <v>102</v>
      </c>
      <c r="P12114" s="11">
        <f t="shared" si="379"/>
        <v>798</v>
      </c>
    </row>
    <row r="12115" spans="1:16" x14ac:dyDescent="0.25">
      <c r="A12115" t="s">
        <v>1087</v>
      </c>
      <c r="B12115" t="s">
        <v>1148</v>
      </c>
      <c r="C12115" t="s">
        <v>1194</v>
      </c>
      <c r="D12115" t="s">
        <v>1172</v>
      </c>
      <c r="E12115" t="s">
        <v>104</v>
      </c>
      <c r="F12115" s="7">
        <v>45859</v>
      </c>
      <c r="G12115" s="8">
        <v>42956</v>
      </c>
      <c r="H12115" s="8" t="s">
        <v>110</v>
      </c>
      <c r="I12115" s="8" t="s">
        <v>647</v>
      </c>
      <c r="J12115" s="8" t="s">
        <v>1179</v>
      </c>
      <c r="K12115">
        <v>1</v>
      </c>
      <c r="L12115" s="9">
        <v>900</v>
      </c>
      <c r="M12115" s="9">
        <v>900</v>
      </c>
      <c r="N12115">
        <v>102</v>
      </c>
      <c r="O12115">
        <f t="shared" si="378"/>
        <v>102</v>
      </c>
      <c r="P12115" s="11">
        <f t="shared" si="379"/>
        <v>798</v>
      </c>
    </row>
    <row r="12116" spans="1:16" x14ac:dyDescent="0.25">
      <c r="A12116" t="s">
        <v>1087</v>
      </c>
      <c r="B12116" t="s">
        <v>1148</v>
      </c>
      <c r="C12116" t="s">
        <v>1194</v>
      </c>
      <c r="D12116" t="s">
        <v>1172</v>
      </c>
      <c r="E12116" t="s">
        <v>104</v>
      </c>
      <c r="F12116" s="7">
        <v>45859</v>
      </c>
      <c r="G12116" s="8">
        <v>42956</v>
      </c>
      <c r="H12116" s="8" t="s">
        <v>245</v>
      </c>
      <c r="I12116" s="8" t="s">
        <v>766</v>
      </c>
      <c r="J12116" s="8" t="s">
        <v>1187</v>
      </c>
      <c r="K12116">
        <v>1</v>
      </c>
      <c r="L12116" s="9">
        <v>900</v>
      </c>
      <c r="M12116" s="9">
        <v>900</v>
      </c>
      <c r="N12116">
        <v>120</v>
      </c>
      <c r="O12116">
        <f t="shared" si="378"/>
        <v>120</v>
      </c>
      <c r="P12116" s="11">
        <f t="shared" si="379"/>
        <v>780</v>
      </c>
    </row>
    <row r="12117" spans="1:16" x14ac:dyDescent="0.25">
      <c r="A12117" t="s">
        <v>1087</v>
      </c>
      <c r="B12117" t="s">
        <v>1148</v>
      </c>
      <c r="C12117" t="s">
        <v>1194</v>
      </c>
      <c r="D12117" t="s">
        <v>1172</v>
      </c>
      <c r="E12117" t="s">
        <v>104</v>
      </c>
      <c r="F12117" s="7">
        <v>45859</v>
      </c>
      <c r="G12117" s="8">
        <v>42956</v>
      </c>
      <c r="H12117" s="8" t="s">
        <v>127</v>
      </c>
      <c r="I12117" s="8" t="s">
        <v>663</v>
      </c>
      <c r="J12117" s="8" t="s">
        <v>1187</v>
      </c>
      <c r="K12117">
        <v>2</v>
      </c>
      <c r="L12117" s="9">
        <v>235</v>
      </c>
      <c r="M12117" s="9">
        <v>470</v>
      </c>
      <c r="N12117">
        <v>15</v>
      </c>
      <c r="O12117">
        <f t="shared" si="378"/>
        <v>30</v>
      </c>
      <c r="P12117" s="11">
        <f t="shared" si="379"/>
        <v>440</v>
      </c>
    </row>
    <row r="12118" spans="1:16" x14ac:dyDescent="0.25">
      <c r="A12118" t="s">
        <v>1087</v>
      </c>
      <c r="B12118" t="s">
        <v>1148</v>
      </c>
      <c r="C12118" t="s">
        <v>1194</v>
      </c>
      <c r="D12118" t="s">
        <v>1172</v>
      </c>
      <c r="E12118" t="s">
        <v>104</v>
      </c>
      <c r="F12118" s="7">
        <v>45859</v>
      </c>
      <c r="G12118" s="8">
        <v>42956</v>
      </c>
      <c r="H12118" s="8" t="s">
        <v>221</v>
      </c>
      <c r="I12118" s="8" t="s">
        <v>743</v>
      </c>
      <c r="J12118" s="8" t="s">
        <v>1187</v>
      </c>
      <c r="K12118">
        <v>5</v>
      </c>
      <c r="L12118" s="9">
        <v>235</v>
      </c>
      <c r="M12118" s="9">
        <v>1175</v>
      </c>
      <c r="N12118">
        <v>15</v>
      </c>
      <c r="O12118">
        <f t="shared" si="378"/>
        <v>75</v>
      </c>
      <c r="P12118" s="11">
        <f t="shared" si="379"/>
        <v>1100</v>
      </c>
    </row>
    <row r="12119" spans="1:16" x14ac:dyDescent="0.25">
      <c r="A12119" t="s">
        <v>1087</v>
      </c>
      <c r="B12119" t="s">
        <v>1148</v>
      </c>
      <c r="C12119" t="s">
        <v>1194</v>
      </c>
      <c r="D12119" t="s">
        <v>1172</v>
      </c>
      <c r="E12119" t="s">
        <v>104</v>
      </c>
      <c r="F12119" s="7">
        <v>45859</v>
      </c>
      <c r="G12119" s="8">
        <v>42956</v>
      </c>
      <c r="H12119" s="8" t="s">
        <v>431</v>
      </c>
      <c r="I12119" s="8" t="s">
        <v>926</v>
      </c>
      <c r="J12119" s="8" t="s">
        <v>1187</v>
      </c>
      <c r="K12119">
        <v>1</v>
      </c>
      <c r="L12119" s="9">
        <v>235</v>
      </c>
      <c r="M12119" s="9">
        <v>235</v>
      </c>
      <c r="N12119">
        <v>15</v>
      </c>
      <c r="O12119">
        <f t="shared" si="378"/>
        <v>15</v>
      </c>
      <c r="P12119" s="11">
        <f t="shared" si="379"/>
        <v>220</v>
      </c>
    </row>
    <row r="12120" spans="1:16" x14ac:dyDescent="0.25">
      <c r="A12120" t="s">
        <v>1087</v>
      </c>
      <c r="B12120" t="s">
        <v>1148</v>
      </c>
      <c r="C12120" t="s">
        <v>1194</v>
      </c>
      <c r="D12120" t="s">
        <v>1172</v>
      </c>
      <c r="E12120" t="s">
        <v>104</v>
      </c>
      <c r="F12120" s="7">
        <v>45859</v>
      </c>
      <c r="G12120" s="8">
        <v>42956</v>
      </c>
      <c r="H12120" s="8" t="s">
        <v>26</v>
      </c>
      <c r="I12120" s="8" t="s">
        <v>580</v>
      </c>
      <c r="J12120" s="8" t="s">
        <v>1187</v>
      </c>
      <c r="K12120">
        <v>2</v>
      </c>
      <c r="L12120" s="9">
        <v>100</v>
      </c>
      <c r="M12120" s="9">
        <v>200</v>
      </c>
      <c r="N12120">
        <v>40</v>
      </c>
      <c r="O12120">
        <f t="shared" si="378"/>
        <v>80</v>
      </c>
      <c r="P12120" s="11">
        <f t="shared" si="379"/>
        <v>120</v>
      </c>
    </row>
    <row r="12121" spans="1:16" x14ac:dyDescent="0.25">
      <c r="A12121" t="s">
        <v>2825</v>
      </c>
      <c r="B12121" t="s">
        <v>2826</v>
      </c>
      <c r="C12121" t="s">
        <v>1194</v>
      </c>
      <c r="D12121" t="s">
        <v>1172</v>
      </c>
      <c r="E12121" t="s">
        <v>104</v>
      </c>
      <c r="F12121" s="7">
        <v>45855</v>
      </c>
      <c r="G12121" s="8">
        <v>42957</v>
      </c>
      <c r="H12121" s="8" t="s">
        <v>117</v>
      </c>
      <c r="I12121" s="8" t="s">
        <v>596</v>
      </c>
      <c r="J12121" s="8" t="s">
        <v>1186</v>
      </c>
      <c r="K12121">
        <v>10</v>
      </c>
      <c r="L12121" s="9">
        <v>100</v>
      </c>
      <c r="M12121" s="9">
        <v>1000</v>
      </c>
      <c r="N12121">
        <v>15</v>
      </c>
      <c r="O12121">
        <f t="shared" si="378"/>
        <v>150</v>
      </c>
      <c r="P12121" s="11">
        <f t="shared" si="379"/>
        <v>850</v>
      </c>
    </row>
    <row r="12122" spans="1:16" x14ac:dyDescent="0.25">
      <c r="A12122" t="s">
        <v>2825</v>
      </c>
      <c r="B12122" t="s">
        <v>2826</v>
      </c>
      <c r="C12122" t="s">
        <v>1194</v>
      </c>
      <c r="D12122" t="s">
        <v>1172</v>
      </c>
      <c r="E12122" t="s">
        <v>104</v>
      </c>
      <c r="F12122" s="7">
        <v>45855</v>
      </c>
      <c r="G12122" s="8">
        <v>42957</v>
      </c>
      <c r="H12122" s="8" t="s">
        <v>504</v>
      </c>
      <c r="I12122" s="8" t="s">
        <v>988</v>
      </c>
      <c r="J12122" s="8" t="s">
        <v>1186</v>
      </c>
      <c r="K12122">
        <v>3</v>
      </c>
      <c r="L12122" s="9">
        <v>600</v>
      </c>
      <c r="M12122" s="9">
        <v>1800</v>
      </c>
      <c r="N12122">
        <v>60</v>
      </c>
      <c r="O12122">
        <f t="shared" si="378"/>
        <v>180</v>
      </c>
      <c r="P12122" s="11">
        <f t="shared" si="379"/>
        <v>1620</v>
      </c>
    </row>
    <row r="12123" spans="1:16" x14ac:dyDescent="0.25">
      <c r="A12123" t="s">
        <v>2825</v>
      </c>
      <c r="B12123" t="s">
        <v>2826</v>
      </c>
      <c r="C12123" t="s">
        <v>1194</v>
      </c>
      <c r="D12123" t="s">
        <v>1172</v>
      </c>
      <c r="E12123" t="s">
        <v>104</v>
      </c>
      <c r="F12123" s="7">
        <v>45855</v>
      </c>
      <c r="G12123" s="8">
        <v>42957</v>
      </c>
      <c r="H12123" s="8" t="s">
        <v>555</v>
      </c>
      <c r="I12123" s="8" t="s">
        <v>1029</v>
      </c>
      <c r="J12123" s="8" t="s">
        <v>1186</v>
      </c>
      <c r="K12123">
        <v>1</v>
      </c>
      <c r="L12123" s="9">
        <v>600</v>
      </c>
      <c r="M12123" s="9">
        <v>600</v>
      </c>
      <c r="N12123">
        <v>60</v>
      </c>
      <c r="O12123">
        <f t="shared" si="378"/>
        <v>60</v>
      </c>
      <c r="P12123" s="11">
        <f t="shared" si="379"/>
        <v>540</v>
      </c>
    </row>
    <row r="12124" spans="1:16" x14ac:dyDescent="0.25">
      <c r="A12124" t="s">
        <v>2825</v>
      </c>
      <c r="B12124" t="s">
        <v>2826</v>
      </c>
      <c r="C12124" t="s">
        <v>1194</v>
      </c>
      <c r="D12124" t="s">
        <v>1172</v>
      </c>
      <c r="E12124" t="s">
        <v>104</v>
      </c>
      <c r="F12124" s="7">
        <v>45855</v>
      </c>
      <c r="G12124" s="8">
        <v>42957</v>
      </c>
      <c r="H12124" s="8" t="s">
        <v>1374</v>
      </c>
      <c r="I12124" s="8" t="s">
        <v>1375</v>
      </c>
      <c r="J12124" s="8" t="s">
        <v>1186</v>
      </c>
      <c r="K12124">
        <v>6</v>
      </c>
      <c r="L12124" s="9">
        <v>600</v>
      </c>
      <c r="M12124" s="9">
        <v>3600</v>
      </c>
      <c r="N12124">
        <v>60</v>
      </c>
      <c r="O12124">
        <f t="shared" si="378"/>
        <v>360</v>
      </c>
      <c r="P12124" s="11">
        <f t="shared" si="379"/>
        <v>3240</v>
      </c>
    </row>
    <row r="12125" spans="1:16" x14ac:dyDescent="0.25">
      <c r="A12125" t="s">
        <v>2825</v>
      </c>
      <c r="B12125" t="s">
        <v>2826</v>
      </c>
      <c r="C12125" t="s">
        <v>1194</v>
      </c>
      <c r="D12125" t="s">
        <v>1172</v>
      </c>
      <c r="E12125" t="s">
        <v>104</v>
      </c>
      <c r="F12125" s="7">
        <v>45855</v>
      </c>
      <c r="G12125" s="8">
        <v>42957</v>
      </c>
      <c r="H12125" s="8" t="s">
        <v>381</v>
      </c>
      <c r="I12125" s="8" t="s">
        <v>881</v>
      </c>
      <c r="J12125" s="8" t="s">
        <v>1186</v>
      </c>
      <c r="K12125">
        <v>2</v>
      </c>
      <c r="L12125" s="9">
        <v>250</v>
      </c>
      <c r="M12125" s="9">
        <v>500</v>
      </c>
      <c r="N12125">
        <v>20</v>
      </c>
      <c r="O12125">
        <f t="shared" si="378"/>
        <v>40</v>
      </c>
      <c r="P12125" s="11">
        <f t="shared" si="379"/>
        <v>460</v>
      </c>
    </row>
    <row r="12126" spans="1:16" x14ac:dyDescent="0.25">
      <c r="A12126" t="s">
        <v>2266</v>
      </c>
      <c r="B12126" t="s">
        <v>1136</v>
      </c>
      <c r="C12126" t="s">
        <v>1194</v>
      </c>
      <c r="D12126" t="s">
        <v>1172</v>
      </c>
      <c r="E12126" t="s">
        <v>250</v>
      </c>
      <c r="F12126" s="7">
        <v>45838</v>
      </c>
      <c r="G12126" s="8">
        <v>42958</v>
      </c>
      <c r="H12126" s="8" t="s">
        <v>2827</v>
      </c>
      <c r="I12126" s="8" t="s">
        <v>2828</v>
      </c>
      <c r="J12126" s="8" t="s">
        <v>1180</v>
      </c>
      <c r="K12126">
        <v>1</v>
      </c>
      <c r="L12126" s="9">
        <v>11500</v>
      </c>
      <c r="M12126" s="9">
        <v>11500</v>
      </c>
      <c r="N12126">
        <v>200</v>
      </c>
      <c r="O12126">
        <f t="shared" si="378"/>
        <v>200</v>
      </c>
      <c r="P12126" s="11">
        <f t="shared" si="379"/>
        <v>11300</v>
      </c>
    </row>
    <row r="12127" spans="1:16" x14ac:dyDescent="0.25">
      <c r="A12127" t="s">
        <v>2266</v>
      </c>
      <c r="B12127" t="s">
        <v>1136</v>
      </c>
      <c r="C12127" t="s">
        <v>1194</v>
      </c>
      <c r="D12127" t="s">
        <v>1172</v>
      </c>
      <c r="E12127" t="s">
        <v>250</v>
      </c>
      <c r="F12127" s="7">
        <v>45838</v>
      </c>
      <c r="G12127" s="8">
        <v>42958</v>
      </c>
      <c r="H12127" s="8" t="s">
        <v>117</v>
      </c>
      <c r="I12127" s="8" t="s">
        <v>596</v>
      </c>
      <c r="J12127" s="8" t="s">
        <v>1186</v>
      </c>
      <c r="K12127">
        <v>6</v>
      </c>
      <c r="L12127" s="9">
        <v>50</v>
      </c>
      <c r="M12127" s="9">
        <v>300</v>
      </c>
      <c r="N12127">
        <v>15</v>
      </c>
      <c r="O12127">
        <f t="shared" si="378"/>
        <v>90</v>
      </c>
      <c r="P12127" s="11">
        <f t="shared" si="379"/>
        <v>210</v>
      </c>
    </row>
    <row r="12128" spans="1:16" x14ac:dyDescent="0.25">
      <c r="A12128" t="s">
        <v>2266</v>
      </c>
      <c r="B12128" t="s">
        <v>1136</v>
      </c>
      <c r="C12128" t="s">
        <v>1194</v>
      </c>
      <c r="D12128" t="s">
        <v>1172</v>
      </c>
      <c r="E12128" t="s">
        <v>250</v>
      </c>
      <c r="F12128" s="7">
        <v>45838</v>
      </c>
      <c r="G12128" s="8">
        <v>42958</v>
      </c>
      <c r="H12128" s="8" t="s">
        <v>440</v>
      </c>
      <c r="I12128" s="8" t="s">
        <v>934</v>
      </c>
      <c r="J12128" s="8" t="s">
        <v>1186</v>
      </c>
      <c r="K12128">
        <v>1</v>
      </c>
      <c r="L12128" s="9">
        <v>180</v>
      </c>
      <c r="M12128" s="9">
        <v>180</v>
      </c>
      <c r="N12128">
        <v>15</v>
      </c>
      <c r="O12128">
        <f t="shared" si="378"/>
        <v>15</v>
      </c>
      <c r="P12128" s="11">
        <f t="shared" si="379"/>
        <v>165</v>
      </c>
    </row>
    <row r="12129" spans="1:16" x14ac:dyDescent="0.25">
      <c r="A12129" t="s">
        <v>2266</v>
      </c>
      <c r="B12129" t="s">
        <v>1136</v>
      </c>
      <c r="C12129" t="s">
        <v>1194</v>
      </c>
      <c r="D12129" t="s">
        <v>1172</v>
      </c>
      <c r="E12129" t="s">
        <v>250</v>
      </c>
      <c r="F12129" s="7">
        <v>45838</v>
      </c>
      <c r="G12129" s="8">
        <v>42958</v>
      </c>
      <c r="H12129" s="8" t="s">
        <v>200</v>
      </c>
      <c r="I12129" s="8" t="s">
        <v>724</v>
      </c>
      <c r="J12129" s="8" t="s">
        <v>1186</v>
      </c>
      <c r="K12129">
        <v>1</v>
      </c>
      <c r="L12129" s="9">
        <v>180</v>
      </c>
      <c r="M12129" s="9">
        <v>180</v>
      </c>
      <c r="N12129">
        <v>15</v>
      </c>
      <c r="O12129">
        <f t="shared" si="378"/>
        <v>15</v>
      </c>
      <c r="P12129" s="11">
        <f t="shared" si="379"/>
        <v>165</v>
      </c>
    </row>
    <row r="12130" spans="1:16" x14ac:dyDescent="0.25">
      <c r="A12130" t="s">
        <v>2266</v>
      </c>
      <c r="B12130" t="s">
        <v>1136</v>
      </c>
      <c r="C12130" t="s">
        <v>1194</v>
      </c>
      <c r="D12130" t="s">
        <v>1172</v>
      </c>
      <c r="E12130" t="s">
        <v>250</v>
      </c>
      <c r="F12130" s="7">
        <v>45838</v>
      </c>
      <c r="G12130" s="8">
        <v>42958</v>
      </c>
      <c r="H12130" s="8" t="s">
        <v>376</v>
      </c>
      <c r="I12130" s="8" t="s">
        <v>876</v>
      </c>
      <c r="J12130" s="8" t="s">
        <v>1186</v>
      </c>
      <c r="K12130">
        <v>6</v>
      </c>
      <c r="L12130" s="9">
        <v>450</v>
      </c>
      <c r="M12130" s="9">
        <v>2700</v>
      </c>
      <c r="N12130">
        <v>60</v>
      </c>
      <c r="O12130">
        <f t="shared" si="378"/>
        <v>360</v>
      </c>
      <c r="P12130" s="11">
        <f t="shared" si="379"/>
        <v>2340</v>
      </c>
    </row>
    <row r="12131" spans="1:16" x14ac:dyDescent="0.25">
      <c r="A12131" t="s">
        <v>2266</v>
      </c>
      <c r="B12131" t="s">
        <v>1136</v>
      </c>
      <c r="C12131" t="s">
        <v>1194</v>
      </c>
      <c r="D12131" t="s">
        <v>1172</v>
      </c>
      <c r="E12131" t="s">
        <v>250</v>
      </c>
      <c r="F12131" s="7">
        <v>45838</v>
      </c>
      <c r="G12131" s="8">
        <v>42958</v>
      </c>
      <c r="H12131" s="8" t="s">
        <v>118</v>
      </c>
      <c r="I12131" s="8" t="s">
        <v>654</v>
      </c>
      <c r="J12131" s="8" t="s">
        <v>1845</v>
      </c>
      <c r="K12131">
        <v>1</v>
      </c>
      <c r="L12131" s="9">
        <v>25</v>
      </c>
      <c r="M12131" s="9">
        <v>25</v>
      </c>
      <c r="N12131">
        <v>45</v>
      </c>
      <c r="O12131">
        <f t="shared" si="378"/>
        <v>45</v>
      </c>
      <c r="P12131" s="11">
        <f t="shared" si="379"/>
        <v>-20</v>
      </c>
    </row>
    <row r="12132" spans="1:16" x14ac:dyDescent="0.25">
      <c r="A12132" t="s">
        <v>2266</v>
      </c>
      <c r="B12132" t="s">
        <v>1136</v>
      </c>
      <c r="C12132" t="s">
        <v>1194</v>
      </c>
      <c r="D12132" t="s">
        <v>1172</v>
      </c>
      <c r="E12132" t="s">
        <v>250</v>
      </c>
      <c r="F12132" s="7">
        <v>45838</v>
      </c>
      <c r="G12132" s="8">
        <v>42958</v>
      </c>
      <c r="H12132" s="8" t="s">
        <v>241</v>
      </c>
      <c r="I12132" s="8" t="s">
        <v>762</v>
      </c>
      <c r="J12132" s="8" t="s">
        <v>1187</v>
      </c>
      <c r="K12132">
        <v>1</v>
      </c>
      <c r="L12132" s="9">
        <v>950</v>
      </c>
      <c r="M12132" s="9">
        <v>950</v>
      </c>
      <c r="N12132">
        <v>80</v>
      </c>
      <c r="O12132">
        <f t="shared" si="378"/>
        <v>80</v>
      </c>
      <c r="P12132" s="11">
        <f t="shared" si="379"/>
        <v>870</v>
      </c>
    </row>
    <row r="12133" spans="1:16" x14ac:dyDescent="0.25">
      <c r="A12133" t="s">
        <v>2266</v>
      </c>
      <c r="B12133" t="s">
        <v>1136</v>
      </c>
      <c r="C12133" t="s">
        <v>1194</v>
      </c>
      <c r="D12133" t="s">
        <v>1172</v>
      </c>
      <c r="E12133" t="s">
        <v>250</v>
      </c>
      <c r="F12133" s="7">
        <v>45838</v>
      </c>
      <c r="G12133" s="8">
        <v>42958</v>
      </c>
      <c r="H12133" s="8" t="s">
        <v>13</v>
      </c>
      <c r="I12133" s="8" t="s">
        <v>568</v>
      </c>
      <c r="J12133" s="8" t="s">
        <v>1187</v>
      </c>
      <c r="K12133">
        <v>4</v>
      </c>
      <c r="L12133" s="9">
        <v>75</v>
      </c>
      <c r="M12133" s="9">
        <v>300</v>
      </c>
      <c r="N12133">
        <v>15</v>
      </c>
      <c r="O12133">
        <f t="shared" si="378"/>
        <v>60</v>
      </c>
      <c r="P12133" s="11">
        <f t="shared" si="379"/>
        <v>240</v>
      </c>
    </row>
    <row r="12134" spans="1:16" x14ac:dyDescent="0.25">
      <c r="A12134" t="s">
        <v>2266</v>
      </c>
      <c r="B12134" t="s">
        <v>1136</v>
      </c>
      <c r="C12134" t="s">
        <v>1194</v>
      </c>
      <c r="D12134" t="s">
        <v>1172</v>
      </c>
      <c r="E12134" t="s">
        <v>250</v>
      </c>
      <c r="F12134" s="7">
        <v>45838</v>
      </c>
      <c r="G12134" s="8">
        <v>42958</v>
      </c>
      <c r="H12134" s="8" t="s">
        <v>26</v>
      </c>
      <c r="I12134" s="8" t="s">
        <v>580</v>
      </c>
      <c r="J12134" s="8" t="s">
        <v>1187</v>
      </c>
      <c r="K12134">
        <v>1</v>
      </c>
      <c r="L12134" s="9">
        <v>25</v>
      </c>
      <c r="M12134" s="9">
        <v>25</v>
      </c>
      <c r="N12134">
        <v>40</v>
      </c>
      <c r="O12134">
        <f t="shared" si="378"/>
        <v>40</v>
      </c>
      <c r="P12134" s="11">
        <f t="shared" si="379"/>
        <v>-15</v>
      </c>
    </row>
    <row r="12135" spans="1:16" x14ac:dyDescent="0.25">
      <c r="A12135" t="s">
        <v>2187</v>
      </c>
      <c r="B12135" t="s">
        <v>1152</v>
      </c>
      <c r="C12135" t="s">
        <v>1194</v>
      </c>
      <c r="D12135" t="s">
        <v>1172</v>
      </c>
      <c r="E12135" t="s">
        <v>250</v>
      </c>
      <c r="F12135" s="7">
        <v>45847</v>
      </c>
      <c r="G12135" s="8">
        <v>42959</v>
      </c>
      <c r="H12135" s="8" t="s">
        <v>349</v>
      </c>
      <c r="I12135" s="8" t="s">
        <v>852</v>
      </c>
      <c r="J12135" s="8" t="s">
        <v>1184</v>
      </c>
      <c r="K12135">
        <v>1</v>
      </c>
      <c r="L12135" s="9">
        <v>4335</v>
      </c>
      <c r="M12135" s="9">
        <v>4335</v>
      </c>
      <c r="N12135">
        <v>267</v>
      </c>
      <c r="O12135">
        <f t="shared" si="378"/>
        <v>267</v>
      </c>
      <c r="P12135" s="11">
        <f t="shared" si="379"/>
        <v>4068</v>
      </c>
    </row>
    <row r="12136" spans="1:16" x14ac:dyDescent="0.25">
      <c r="A12136" t="s">
        <v>2187</v>
      </c>
      <c r="B12136" t="s">
        <v>1152</v>
      </c>
      <c r="C12136" t="s">
        <v>1194</v>
      </c>
      <c r="D12136" t="s">
        <v>1172</v>
      </c>
      <c r="E12136" t="s">
        <v>250</v>
      </c>
      <c r="F12136" s="7">
        <v>45847</v>
      </c>
      <c r="G12136" s="8">
        <v>42959</v>
      </c>
      <c r="H12136" s="8" t="s">
        <v>404</v>
      </c>
      <c r="I12136" s="8" t="s">
        <v>901</v>
      </c>
      <c r="J12136" s="8" t="s">
        <v>1184</v>
      </c>
      <c r="K12136">
        <v>1</v>
      </c>
      <c r="L12136" s="9">
        <v>4335</v>
      </c>
      <c r="M12136" s="9">
        <v>4335</v>
      </c>
      <c r="N12136">
        <v>267</v>
      </c>
      <c r="O12136">
        <f t="shared" si="378"/>
        <v>267</v>
      </c>
      <c r="P12136" s="11">
        <f t="shared" si="379"/>
        <v>4068</v>
      </c>
    </row>
    <row r="12137" spans="1:16" x14ac:dyDescent="0.25">
      <c r="A12137" t="s">
        <v>2187</v>
      </c>
      <c r="B12137" t="s">
        <v>1152</v>
      </c>
      <c r="C12137" t="s">
        <v>1194</v>
      </c>
      <c r="D12137" t="s">
        <v>1172</v>
      </c>
      <c r="E12137" t="s">
        <v>250</v>
      </c>
      <c r="F12137" s="7">
        <v>45847</v>
      </c>
      <c r="G12137" s="8">
        <v>42959</v>
      </c>
      <c r="H12137" s="8" t="s">
        <v>19</v>
      </c>
      <c r="I12137" s="8" t="s">
        <v>573</v>
      </c>
      <c r="J12137" s="8" t="s">
        <v>1184</v>
      </c>
      <c r="K12137">
        <v>6</v>
      </c>
      <c r="L12137" s="9">
        <v>75</v>
      </c>
      <c r="M12137" s="9">
        <v>450</v>
      </c>
      <c r="N12137">
        <v>32</v>
      </c>
      <c r="O12137">
        <f t="shared" si="378"/>
        <v>192</v>
      </c>
      <c r="P12137" s="11">
        <f t="shared" si="379"/>
        <v>258</v>
      </c>
    </row>
    <row r="12138" spans="1:16" x14ac:dyDescent="0.25">
      <c r="A12138" t="s">
        <v>1775</v>
      </c>
      <c r="B12138" t="s">
        <v>1159</v>
      </c>
      <c r="C12138" t="s">
        <v>1196</v>
      </c>
      <c r="D12138" t="s">
        <v>1172</v>
      </c>
      <c r="E12138" t="s">
        <v>1776</v>
      </c>
      <c r="F12138" s="7">
        <v>45862</v>
      </c>
      <c r="G12138" s="8">
        <v>42960</v>
      </c>
      <c r="H12138" s="8" t="s">
        <v>110</v>
      </c>
      <c r="I12138" s="8" t="s">
        <v>647</v>
      </c>
      <c r="J12138" s="8" t="s">
        <v>1179</v>
      </c>
      <c r="K12138">
        <v>1</v>
      </c>
      <c r="L12138" s="9">
        <v>2825</v>
      </c>
      <c r="M12138" s="9">
        <v>2825</v>
      </c>
      <c r="N12138">
        <v>102</v>
      </c>
      <c r="O12138">
        <f t="shared" si="378"/>
        <v>102</v>
      </c>
      <c r="P12138" s="11">
        <f t="shared" si="379"/>
        <v>2723</v>
      </c>
    </row>
    <row r="12139" spans="1:16" x14ac:dyDescent="0.25">
      <c r="A12139" t="s">
        <v>1775</v>
      </c>
      <c r="B12139" t="s">
        <v>1159</v>
      </c>
      <c r="C12139" t="s">
        <v>1196</v>
      </c>
      <c r="D12139" t="s">
        <v>1172</v>
      </c>
      <c r="E12139" t="s">
        <v>1776</v>
      </c>
      <c r="F12139" s="7">
        <v>45862</v>
      </c>
      <c r="G12139" s="8">
        <v>42960</v>
      </c>
      <c r="H12139" s="8" t="s">
        <v>318</v>
      </c>
      <c r="I12139" s="8" t="s">
        <v>826</v>
      </c>
      <c r="J12139" s="8" t="s">
        <v>1179</v>
      </c>
      <c r="K12139">
        <v>1</v>
      </c>
      <c r="L12139" s="9">
        <v>2825</v>
      </c>
      <c r="M12139" s="9">
        <v>2825</v>
      </c>
      <c r="N12139">
        <v>102</v>
      </c>
      <c r="O12139">
        <f t="shared" si="378"/>
        <v>102</v>
      </c>
      <c r="P12139" s="11">
        <f t="shared" si="379"/>
        <v>2723</v>
      </c>
    </row>
    <row r="12140" spans="1:16" x14ac:dyDescent="0.25">
      <c r="A12140" t="s">
        <v>1775</v>
      </c>
      <c r="B12140" t="s">
        <v>1159</v>
      </c>
      <c r="C12140" t="s">
        <v>1196</v>
      </c>
      <c r="D12140" t="s">
        <v>1172</v>
      </c>
      <c r="E12140" t="s">
        <v>1776</v>
      </c>
      <c r="F12140" s="7">
        <v>45862</v>
      </c>
      <c r="G12140" s="8">
        <v>42960</v>
      </c>
      <c r="H12140" s="8" t="s">
        <v>31</v>
      </c>
      <c r="I12140" s="8" t="s">
        <v>584</v>
      </c>
      <c r="J12140" s="8" t="s">
        <v>1187</v>
      </c>
      <c r="K12140">
        <v>1</v>
      </c>
      <c r="L12140" s="9">
        <v>1600</v>
      </c>
      <c r="M12140" s="9">
        <v>1600</v>
      </c>
      <c r="N12140">
        <v>100</v>
      </c>
      <c r="O12140">
        <f t="shared" si="378"/>
        <v>100</v>
      </c>
      <c r="P12140" s="11">
        <f t="shared" si="379"/>
        <v>1500</v>
      </c>
    </row>
    <row r="12141" spans="1:16" x14ac:dyDescent="0.25">
      <c r="A12141" t="s">
        <v>1775</v>
      </c>
      <c r="B12141" t="s">
        <v>1159</v>
      </c>
      <c r="C12141" t="s">
        <v>1196</v>
      </c>
      <c r="D12141" t="s">
        <v>1172</v>
      </c>
      <c r="E12141" t="s">
        <v>1776</v>
      </c>
      <c r="F12141" s="7">
        <v>45862</v>
      </c>
      <c r="G12141" s="8">
        <v>42960</v>
      </c>
      <c r="H12141" s="8" t="s">
        <v>1779</v>
      </c>
      <c r="I12141" s="8" t="s">
        <v>1780</v>
      </c>
      <c r="J12141" s="8" t="s">
        <v>1187</v>
      </c>
      <c r="K12141">
        <v>4</v>
      </c>
      <c r="L12141" s="9">
        <v>225</v>
      </c>
      <c r="M12141" s="9">
        <v>900</v>
      </c>
      <c r="N12141">
        <v>15</v>
      </c>
      <c r="O12141">
        <f t="shared" si="378"/>
        <v>60</v>
      </c>
      <c r="P12141" s="11">
        <f t="shared" si="379"/>
        <v>840</v>
      </c>
    </row>
    <row r="12142" spans="1:16" x14ac:dyDescent="0.25">
      <c r="A12142" t="s">
        <v>1775</v>
      </c>
      <c r="B12142" t="s">
        <v>1159</v>
      </c>
      <c r="C12142" t="s">
        <v>1196</v>
      </c>
      <c r="D12142" t="s">
        <v>1172</v>
      </c>
      <c r="E12142" t="s">
        <v>1776</v>
      </c>
      <c r="F12142" s="7">
        <v>45862</v>
      </c>
      <c r="G12142" s="8">
        <v>42960</v>
      </c>
      <c r="H12142" s="8" t="s">
        <v>1777</v>
      </c>
      <c r="I12142" s="8" t="s">
        <v>1778</v>
      </c>
      <c r="J12142" s="8" t="s">
        <v>1187</v>
      </c>
      <c r="K12142">
        <v>2</v>
      </c>
      <c r="L12142" s="9">
        <v>225</v>
      </c>
      <c r="M12142" s="9">
        <v>450</v>
      </c>
      <c r="N12142">
        <v>15</v>
      </c>
      <c r="O12142">
        <f t="shared" si="378"/>
        <v>30</v>
      </c>
      <c r="P12142" s="11">
        <f t="shared" si="379"/>
        <v>420</v>
      </c>
    </row>
    <row r="12143" spans="1:16" x14ac:dyDescent="0.25">
      <c r="A12143" t="s">
        <v>1089</v>
      </c>
      <c r="B12143" t="s">
        <v>1142</v>
      </c>
      <c r="C12143" t="s">
        <v>1196</v>
      </c>
      <c r="D12143" t="s">
        <v>1172</v>
      </c>
      <c r="E12143" t="s">
        <v>66</v>
      </c>
      <c r="F12143" s="7">
        <v>45866</v>
      </c>
      <c r="G12143" s="8">
        <v>42961</v>
      </c>
      <c r="H12143" s="8" t="s">
        <v>195</v>
      </c>
      <c r="I12143" s="8" t="s">
        <v>719</v>
      </c>
      <c r="J12143" s="8" t="s">
        <v>1185</v>
      </c>
      <c r="K12143">
        <v>2</v>
      </c>
      <c r="L12143" s="9">
        <v>1900</v>
      </c>
      <c r="M12143" s="9">
        <v>3800</v>
      </c>
      <c r="N12143">
        <v>125</v>
      </c>
      <c r="O12143">
        <f t="shared" si="378"/>
        <v>250</v>
      </c>
      <c r="P12143" s="11">
        <f t="shared" si="379"/>
        <v>3550</v>
      </c>
    </row>
    <row r="12144" spans="1:16" x14ac:dyDescent="0.25">
      <c r="A12144" t="s">
        <v>1089</v>
      </c>
      <c r="B12144" t="s">
        <v>1142</v>
      </c>
      <c r="C12144" t="s">
        <v>1196</v>
      </c>
      <c r="D12144" t="s">
        <v>1172</v>
      </c>
      <c r="E12144" t="s">
        <v>66</v>
      </c>
      <c r="F12144" s="7">
        <v>45866</v>
      </c>
      <c r="G12144" s="8">
        <v>42961</v>
      </c>
      <c r="H12144" s="8" t="s">
        <v>160</v>
      </c>
      <c r="I12144" s="8" t="s">
        <v>687</v>
      </c>
      <c r="J12144" s="8" t="s">
        <v>1185</v>
      </c>
      <c r="K12144">
        <v>1</v>
      </c>
      <c r="L12144" s="9">
        <v>1900</v>
      </c>
      <c r="M12144" s="9">
        <v>1900</v>
      </c>
      <c r="N12144">
        <v>125</v>
      </c>
      <c r="O12144">
        <f t="shared" si="378"/>
        <v>125</v>
      </c>
      <c r="P12144" s="11">
        <f t="shared" si="379"/>
        <v>1775</v>
      </c>
    </row>
    <row r="12145" spans="1:16" x14ac:dyDescent="0.25">
      <c r="A12145" t="s">
        <v>1089</v>
      </c>
      <c r="B12145" t="s">
        <v>1142</v>
      </c>
      <c r="C12145" t="s">
        <v>1196</v>
      </c>
      <c r="D12145" t="s">
        <v>1172</v>
      </c>
      <c r="E12145" t="s">
        <v>66</v>
      </c>
      <c r="F12145" s="7">
        <v>45866</v>
      </c>
      <c r="G12145" s="8">
        <v>42961</v>
      </c>
      <c r="H12145" s="8" t="s">
        <v>11</v>
      </c>
      <c r="I12145" s="8" t="s">
        <v>566</v>
      </c>
      <c r="J12145" s="8" t="s">
        <v>1185</v>
      </c>
      <c r="K12145">
        <v>6</v>
      </c>
      <c r="L12145" s="9">
        <v>75</v>
      </c>
      <c r="M12145" s="9">
        <v>450</v>
      </c>
      <c r="N12145">
        <v>15</v>
      </c>
      <c r="O12145">
        <f t="shared" si="378"/>
        <v>90</v>
      </c>
      <c r="P12145" s="11">
        <f t="shared" si="379"/>
        <v>360</v>
      </c>
    </row>
    <row r="12146" spans="1:16" x14ac:dyDescent="0.25">
      <c r="A12146" t="s">
        <v>1926</v>
      </c>
      <c r="B12146" t="s">
        <v>1123</v>
      </c>
      <c r="C12146" t="s">
        <v>1193</v>
      </c>
      <c r="D12146" t="s">
        <v>1172</v>
      </c>
      <c r="E12146" t="s">
        <v>1794</v>
      </c>
      <c r="F12146" s="7">
        <v>45861</v>
      </c>
      <c r="G12146" s="8">
        <v>42962</v>
      </c>
      <c r="H12146" s="8" t="s">
        <v>318</v>
      </c>
      <c r="I12146" s="8" t="s">
        <v>826</v>
      </c>
      <c r="J12146" s="8" t="s">
        <v>1179</v>
      </c>
      <c r="K12146">
        <v>1</v>
      </c>
      <c r="L12146" s="9">
        <v>800</v>
      </c>
      <c r="M12146" s="9">
        <v>800</v>
      </c>
      <c r="N12146">
        <v>102</v>
      </c>
      <c r="O12146">
        <f t="shared" si="378"/>
        <v>102</v>
      </c>
      <c r="P12146" s="11">
        <f t="shared" si="379"/>
        <v>698</v>
      </c>
    </row>
    <row r="12147" spans="1:16" x14ac:dyDescent="0.25">
      <c r="A12147" t="s">
        <v>1926</v>
      </c>
      <c r="B12147" t="s">
        <v>1123</v>
      </c>
      <c r="C12147" t="s">
        <v>1193</v>
      </c>
      <c r="D12147" t="s">
        <v>1172</v>
      </c>
      <c r="E12147" t="s">
        <v>1794</v>
      </c>
      <c r="F12147" s="7">
        <v>45861</v>
      </c>
      <c r="G12147" s="8">
        <v>42962</v>
      </c>
      <c r="H12147" s="8" t="s">
        <v>85</v>
      </c>
      <c r="I12147" s="8" t="s">
        <v>625</v>
      </c>
      <c r="J12147" s="8" t="s">
        <v>1187</v>
      </c>
      <c r="K12147">
        <v>1</v>
      </c>
      <c r="L12147" s="9">
        <v>950</v>
      </c>
      <c r="M12147" s="9">
        <v>950</v>
      </c>
      <c r="N12147">
        <v>80</v>
      </c>
      <c r="O12147">
        <f t="shared" si="378"/>
        <v>80</v>
      </c>
      <c r="P12147" s="11">
        <f t="shared" si="379"/>
        <v>870</v>
      </c>
    </row>
    <row r="12148" spans="1:16" x14ac:dyDescent="0.25">
      <c r="A12148" t="s">
        <v>1926</v>
      </c>
      <c r="B12148" t="s">
        <v>1123</v>
      </c>
      <c r="C12148" t="s">
        <v>1193</v>
      </c>
      <c r="D12148" t="s">
        <v>1172</v>
      </c>
      <c r="E12148" t="s">
        <v>1794</v>
      </c>
      <c r="F12148" s="7">
        <v>45861</v>
      </c>
      <c r="G12148" s="8">
        <v>42962</v>
      </c>
      <c r="H12148" s="8" t="s">
        <v>18</v>
      </c>
      <c r="I12148" s="8" t="s">
        <v>572</v>
      </c>
      <c r="J12148" s="8" t="s">
        <v>1187</v>
      </c>
      <c r="K12148">
        <v>2</v>
      </c>
      <c r="L12148" s="9">
        <v>75</v>
      </c>
      <c r="M12148" s="9">
        <v>150</v>
      </c>
      <c r="N12148">
        <v>15</v>
      </c>
      <c r="O12148">
        <f t="shared" si="378"/>
        <v>30</v>
      </c>
      <c r="P12148" s="11">
        <f t="shared" si="379"/>
        <v>120</v>
      </c>
    </row>
    <row r="12149" spans="1:16" x14ac:dyDescent="0.25">
      <c r="A12149" t="s">
        <v>1926</v>
      </c>
      <c r="B12149" t="s">
        <v>1123</v>
      </c>
      <c r="C12149" t="s">
        <v>1193</v>
      </c>
      <c r="D12149" t="s">
        <v>1172</v>
      </c>
      <c r="E12149" t="s">
        <v>1794</v>
      </c>
      <c r="F12149" s="7">
        <v>45861</v>
      </c>
      <c r="G12149" s="8">
        <v>42962</v>
      </c>
      <c r="H12149" s="8" t="s">
        <v>128</v>
      </c>
      <c r="I12149" s="8" t="s">
        <v>664</v>
      </c>
      <c r="J12149" s="8" t="s">
        <v>1187</v>
      </c>
      <c r="K12149">
        <v>2</v>
      </c>
      <c r="L12149" s="9">
        <v>75</v>
      </c>
      <c r="M12149" s="9">
        <v>150</v>
      </c>
      <c r="N12149">
        <v>15</v>
      </c>
      <c r="O12149">
        <f t="shared" si="378"/>
        <v>30</v>
      </c>
      <c r="P12149" s="11">
        <f t="shared" si="379"/>
        <v>120</v>
      </c>
    </row>
    <row r="12150" spans="1:16" x14ac:dyDescent="0.25">
      <c r="A12150" t="s">
        <v>1926</v>
      </c>
      <c r="B12150" t="s">
        <v>1123</v>
      </c>
      <c r="C12150" t="s">
        <v>1193</v>
      </c>
      <c r="D12150" t="s">
        <v>1172</v>
      </c>
      <c r="E12150" t="s">
        <v>1794</v>
      </c>
      <c r="F12150" s="7">
        <v>45861</v>
      </c>
      <c r="G12150" s="8">
        <v>42962</v>
      </c>
      <c r="H12150" s="8" t="s">
        <v>25</v>
      </c>
      <c r="I12150" s="8" t="s">
        <v>579</v>
      </c>
      <c r="J12150" s="8" t="s">
        <v>1187</v>
      </c>
      <c r="K12150">
        <v>1</v>
      </c>
      <c r="L12150" s="9">
        <v>25</v>
      </c>
      <c r="M12150" s="9">
        <v>25</v>
      </c>
      <c r="N12150">
        <v>40</v>
      </c>
      <c r="O12150">
        <f t="shared" si="378"/>
        <v>40</v>
      </c>
      <c r="P12150" s="11">
        <f t="shared" si="379"/>
        <v>-15</v>
      </c>
    </row>
    <row r="12151" spans="1:16" x14ac:dyDescent="0.25">
      <c r="A12151" t="s">
        <v>1071</v>
      </c>
      <c r="B12151" t="s">
        <v>1169</v>
      </c>
      <c r="C12151" t="s">
        <v>1196</v>
      </c>
      <c r="D12151" t="s">
        <v>1172</v>
      </c>
      <c r="E12151" t="s">
        <v>202</v>
      </c>
      <c r="F12151" s="7">
        <v>45863</v>
      </c>
      <c r="G12151" s="8">
        <v>42963</v>
      </c>
      <c r="H12151" s="8" t="s">
        <v>94</v>
      </c>
      <c r="I12151" s="8" t="s">
        <v>633</v>
      </c>
      <c r="J12151" s="8" t="s">
        <v>1187</v>
      </c>
      <c r="K12151">
        <v>1</v>
      </c>
      <c r="L12151" s="9">
        <v>650</v>
      </c>
      <c r="M12151" s="9">
        <v>650</v>
      </c>
      <c r="N12151">
        <v>80</v>
      </c>
      <c r="O12151">
        <f t="shared" si="378"/>
        <v>80</v>
      </c>
      <c r="P12151" s="11">
        <f t="shared" si="379"/>
        <v>570</v>
      </c>
    </row>
    <row r="12152" spans="1:16" x14ac:dyDescent="0.25">
      <c r="A12152" t="s">
        <v>1071</v>
      </c>
      <c r="B12152" t="s">
        <v>1169</v>
      </c>
      <c r="C12152" t="s">
        <v>1196</v>
      </c>
      <c r="D12152" t="s">
        <v>1172</v>
      </c>
      <c r="E12152" t="s">
        <v>202</v>
      </c>
      <c r="F12152" s="7">
        <v>45863</v>
      </c>
      <c r="G12152" s="8">
        <v>42963</v>
      </c>
      <c r="H12152" s="8" t="s">
        <v>147</v>
      </c>
      <c r="I12152" s="8" t="s">
        <v>677</v>
      </c>
      <c r="J12152" s="8" t="s">
        <v>1187</v>
      </c>
      <c r="K12152">
        <v>4</v>
      </c>
      <c r="L12152" s="9">
        <v>70</v>
      </c>
      <c r="M12152" s="9">
        <v>280</v>
      </c>
      <c r="N12152">
        <v>15</v>
      </c>
      <c r="O12152">
        <f t="shared" si="378"/>
        <v>60</v>
      </c>
      <c r="P12152" s="11">
        <f t="shared" si="379"/>
        <v>220</v>
      </c>
    </row>
    <row r="12153" spans="1:16" x14ac:dyDescent="0.25">
      <c r="A12153" t="s">
        <v>1071</v>
      </c>
      <c r="B12153" t="s">
        <v>1169</v>
      </c>
      <c r="C12153" t="s">
        <v>1196</v>
      </c>
      <c r="D12153" t="s">
        <v>1172</v>
      </c>
      <c r="E12153" t="s">
        <v>202</v>
      </c>
      <c r="F12153" s="7">
        <v>45863</v>
      </c>
      <c r="G12153" s="8">
        <v>42964</v>
      </c>
      <c r="H12153" s="8" t="s">
        <v>36</v>
      </c>
      <c r="I12153" s="8" t="s">
        <v>589</v>
      </c>
      <c r="J12153" s="8" t="s">
        <v>1179</v>
      </c>
      <c r="K12153">
        <v>1</v>
      </c>
      <c r="L12153" s="9">
        <v>700</v>
      </c>
      <c r="M12153" s="9">
        <v>700</v>
      </c>
      <c r="N12153">
        <v>102</v>
      </c>
      <c r="O12153">
        <f t="shared" si="378"/>
        <v>102</v>
      </c>
      <c r="P12153" s="11">
        <f t="shared" si="379"/>
        <v>598</v>
      </c>
    </row>
    <row r="12154" spans="1:16" x14ac:dyDescent="0.25">
      <c r="A12154" t="s">
        <v>2700</v>
      </c>
      <c r="B12154" t="s">
        <v>1136</v>
      </c>
      <c r="C12154" t="s">
        <v>1194</v>
      </c>
      <c r="D12154" t="s">
        <v>1172</v>
      </c>
      <c r="E12154" t="s">
        <v>2701</v>
      </c>
      <c r="F12154" s="7">
        <v>45868</v>
      </c>
      <c r="G12154" s="8">
        <v>42965</v>
      </c>
      <c r="H12154" s="8" t="s">
        <v>185</v>
      </c>
      <c r="I12154" s="8" t="s">
        <v>709</v>
      </c>
      <c r="J12154" s="8" t="s">
        <v>1187</v>
      </c>
      <c r="K12154">
        <v>1</v>
      </c>
      <c r="L12154" s="9">
        <v>1175</v>
      </c>
      <c r="M12154" s="9">
        <v>1175</v>
      </c>
      <c r="N12154">
        <v>100</v>
      </c>
      <c r="O12154">
        <f t="shared" si="378"/>
        <v>100</v>
      </c>
      <c r="P12154" s="11">
        <f t="shared" si="379"/>
        <v>1075</v>
      </c>
    </row>
    <row r="12155" spans="1:16" x14ac:dyDescent="0.25">
      <c r="A12155" t="s">
        <v>2700</v>
      </c>
      <c r="B12155" t="s">
        <v>1136</v>
      </c>
      <c r="C12155" t="s">
        <v>1194</v>
      </c>
      <c r="D12155" t="s">
        <v>1172</v>
      </c>
      <c r="E12155" t="s">
        <v>2701</v>
      </c>
      <c r="F12155" s="7">
        <v>45868</v>
      </c>
      <c r="G12155" s="8">
        <v>42965</v>
      </c>
      <c r="H12155" s="8" t="s">
        <v>127</v>
      </c>
      <c r="I12155" s="8" t="s">
        <v>663</v>
      </c>
      <c r="J12155" s="8" t="s">
        <v>1187</v>
      </c>
      <c r="K12155">
        <v>6</v>
      </c>
      <c r="L12155" s="9">
        <v>225</v>
      </c>
      <c r="M12155" s="9">
        <v>1350</v>
      </c>
      <c r="N12155">
        <v>15</v>
      </c>
      <c r="O12155">
        <f t="shared" si="378"/>
        <v>90</v>
      </c>
      <c r="P12155" s="11">
        <f t="shared" si="379"/>
        <v>1260</v>
      </c>
    </row>
    <row r="12156" spans="1:16" x14ac:dyDescent="0.25">
      <c r="A12156" t="s">
        <v>2700</v>
      </c>
      <c r="B12156" t="s">
        <v>1136</v>
      </c>
      <c r="C12156" t="s">
        <v>1194</v>
      </c>
      <c r="D12156" t="s">
        <v>1172</v>
      </c>
      <c r="E12156" t="s">
        <v>2701</v>
      </c>
      <c r="F12156" s="7">
        <v>45868</v>
      </c>
      <c r="G12156" s="8">
        <v>42965</v>
      </c>
      <c r="H12156" s="8" t="s">
        <v>26</v>
      </c>
      <c r="I12156" s="8" t="s">
        <v>580</v>
      </c>
      <c r="J12156" s="8" t="s">
        <v>1187</v>
      </c>
      <c r="K12156">
        <v>1</v>
      </c>
      <c r="L12156" s="9">
        <v>200</v>
      </c>
      <c r="M12156" s="9">
        <v>200</v>
      </c>
      <c r="N12156">
        <v>40</v>
      </c>
      <c r="O12156">
        <f t="shared" si="378"/>
        <v>40</v>
      </c>
      <c r="P12156" s="11">
        <f t="shared" si="379"/>
        <v>160</v>
      </c>
    </row>
    <row r="12157" spans="1:16" x14ac:dyDescent="0.25">
      <c r="A12157" t="s">
        <v>1072</v>
      </c>
      <c r="B12157" t="s">
        <v>2695</v>
      </c>
      <c r="C12157" t="s">
        <v>1196</v>
      </c>
      <c r="D12157" t="s">
        <v>1172</v>
      </c>
      <c r="E12157" t="s">
        <v>1363</v>
      </c>
      <c r="F12157" s="7">
        <v>45855</v>
      </c>
      <c r="G12157" s="8">
        <v>42966</v>
      </c>
      <c r="H12157" s="8" t="s">
        <v>2242</v>
      </c>
      <c r="I12157" s="8" t="s">
        <v>2243</v>
      </c>
      <c r="J12157" s="8" t="s">
        <v>1214</v>
      </c>
      <c r="K12157">
        <v>3</v>
      </c>
      <c r="L12157" s="9">
        <v>500</v>
      </c>
      <c r="M12157" s="9">
        <v>1500</v>
      </c>
      <c r="N12157">
        <v>110</v>
      </c>
      <c r="O12157">
        <f t="shared" si="378"/>
        <v>330</v>
      </c>
      <c r="P12157" s="11">
        <f t="shared" si="379"/>
        <v>1170</v>
      </c>
    </row>
    <row r="12158" spans="1:16" x14ac:dyDescent="0.25">
      <c r="A12158" t="s">
        <v>1072</v>
      </c>
      <c r="B12158" t="s">
        <v>2695</v>
      </c>
      <c r="C12158" t="s">
        <v>1196</v>
      </c>
      <c r="D12158" t="s">
        <v>1172</v>
      </c>
      <c r="E12158" t="s">
        <v>1363</v>
      </c>
      <c r="F12158" s="7">
        <v>45855</v>
      </c>
      <c r="G12158" s="8">
        <v>42966</v>
      </c>
      <c r="H12158" s="8" t="s">
        <v>2244</v>
      </c>
      <c r="I12158" s="8" t="s">
        <v>2245</v>
      </c>
      <c r="J12158" s="8" t="s">
        <v>1214</v>
      </c>
      <c r="K12158">
        <v>3</v>
      </c>
      <c r="L12158" s="9">
        <v>500</v>
      </c>
      <c r="M12158" s="9">
        <v>1500</v>
      </c>
      <c r="N12158">
        <v>110</v>
      </c>
      <c r="O12158">
        <f t="shared" si="378"/>
        <v>330</v>
      </c>
      <c r="P12158" s="11">
        <f t="shared" si="379"/>
        <v>1170</v>
      </c>
    </row>
    <row r="12159" spans="1:16" x14ac:dyDescent="0.25">
      <c r="A12159" t="s">
        <v>1072</v>
      </c>
      <c r="B12159" t="s">
        <v>2695</v>
      </c>
      <c r="C12159" t="s">
        <v>1196</v>
      </c>
      <c r="D12159" t="s">
        <v>1172</v>
      </c>
      <c r="E12159" t="s">
        <v>1363</v>
      </c>
      <c r="F12159" s="7">
        <v>45855</v>
      </c>
      <c r="G12159" s="8">
        <v>42966</v>
      </c>
      <c r="H12159" s="8" t="s">
        <v>1232</v>
      </c>
      <c r="I12159" s="8" t="s">
        <v>1233</v>
      </c>
      <c r="J12159" s="8" t="s">
        <v>1214</v>
      </c>
      <c r="K12159">
        <v>2</v>
      </c>
      <c r="L12159" s="9">
        <v>180</v>
      </c>
      <c r="M12159" s="9">
        <v>360</v>
      </c>
      <c r="N12159">
        <v>13</v>
      </c>
      <c r="O12159">
        <f t="shared" si="378"/>
        <v>26</v>
      </c>
      <c r="P12159" s="11">
        <f t="shared" si="379"/>
        <v>334</v>
      </c>
    </row>
    <row r="12160" spans="1:16" x14ac:dyDescent="0.25">
      <c r="A12160" t="s">
        <v>1072</v>
      </c>
      <c r="B12160" t="s">
        <v>2695</v>
      </c>
      <c r="C12160" t="s">
        <v>1196</v>
      </c>
      <c r="D12160" t="s">
        <v>1172</v>
      </c>
      <c r="E12160" t="s">
        <v>1363</v>
      </c>
      <c r="F12160" s="7">
        <v>45855</v>
      </c>
      <c r="G12160" s="8">
        <v>42966</v>
      </c>
      <c r="H12160" s="8" t="s">
        <v>1206</v>
      </c>
      <c r="I12160" s="8" t="s">
        <v>596</v>
      </c>
      <c r="J12160" s="8" t="s">
        <v>1205</v>
      </c>
      <c r="K12160">
        <v>6</v>
      </c>
      <c r="L12160" s="9">
        <v>50</v>
      </c>
      <c r="M12160" s="9">
        <v>300</v>
      </c>
      <c r="N12160">
        <v>7</v>
      </c>
      <c r="O12160">
        <f t="shared" si="378"/>
        <v>42</v>
      </c>
      <c r="P12160" s="11">
        <f t="shared" si="379"/>
        <v>258</v>
      </c>
    </row>
    <row r="12161" spans="1:16" x14ac:dyDescent="0.25">
      <c r="A12161" t="s">
        <v>1072</v>
      </c>
      <c r="B12161" t="s">
        <v>2695</v>
      </c>
      <c r="C12161" t="s">
        <v>1196</v>
      </c>
      <c r="D12161" t="s">
        <v>1172</v>
      </c>
      <c r="E12161" t="s">
        <v>1363</v>
      </c>
      <c r="F12161" s="7">
        <v>45855</v>
      </c>
      <c r="G12161" s="8">
        <v>42966</v>
      </c>
      <c r="H12161" s="8" t="s">
        <v>1517</v>
      </c>
      <c r="I12161" s="8" t="s">
        <v>1518</v>
      </c>
      <c r="J12161" s="8" t="s">
        <v>1188</v>
      </c>
      <c r="K12161">
        <v>6</v>
      </c>
      <c r="L12161" s="9">
        <v>25</v>
      </c>
      <c r="M12161" s="9">
        <v>150</v>
      </c>
      <c r="N12161">
        <v>30</v>
      </c>
      <c r="O12161">
        <f t="shared" si="378"/>
        <v>180</v>
      </c>
      <c r="P12161" s="11">
        <f t="shared" si="379"/>
        <v>-30</v>
      </c>
    </row>
    <row r="12162" spans="1:16" x14ac:dyDescent="0.25">
      <c r="A12162" t="s">
        <v>1090</v>
      </c>
      <c r="B12162" t="s">
        <v>1136</v>
      </c>
      <c r="C12162" t="s">
        <v>1194</v>
      </c>
      <c r="D12162" t="s">
        <v>1172</v>
      </c>
      <c r="E12162" t="s">
        <v>1363</v>
      </c>
      <c r="F12162" s="7">
        <v>45861</v>
      </c>
      <c r="G12162" s="8">
        <v>42967</v>
      </c>
      <c r="H12162" s="8" t="s">
        <v>219</v>
      </c>
      <c r="I12162" s="8" t="s">
        <v>741</v>
      </c>
      <c r="J12162" s="8" t="s">
        <v>1184</v>
      </c>
      <c r="K12162">
        <v>1</v>
      </c>
      <c r="L12162" s="9">
        <v>4335</v>
      </c>
      <c r="M12162" s="9">
        <v>4335</v>
      </c>
      <c r="N12162">
        <v>267</v>
      </c>
      <c r="O12162">
        <f t="shared" si="378"/>
        <v>267</v>
      </c>
      <c r="P12162" s="11">
        <f t="shared" si="379"/>
        <v>4068</v>
      </c>
    </row>
    <row r="12163" spans="1:16" x14ac:dyDescent="0.25">
      <c r="A12163" t="s">
        <v>1090</v>
      </c>
      <c r="B12163" t="s">
        <v>1136</v>
      </c>
      <c r="C12163" t="s">
        <v>1194</v>
      </c>
      <c r="D12163" t="s">
        <v>1172</v>
      </c>
      <c r="E12163" t="s">
        <v>1363</v>
      </c>
      <c r="F12163" s="7">
        <v>45861</v>
      </c>
      <c r="G12163" s="8">
        <v>42967</v>
      </c>
      <c r="H12163" s="8" t="s">
        <v>385</v>
      </c>
      <c r="I12163" s="8" t="s">
        <v>885</v>
      </c>
      <c r="J12163" s="8" t="s">
        <v>1184</v>
      </c>
      <c r="K12163">
        <v>1</v>
      </c>
      <c r="L12163" s="9">
        <v>4335</v>
      </c>
      <c r="M12163" s="9">
        <v>4335</v>
      </c>
      <c r="N12163">
        <v>267</v>
      </c>
      <c r="O12163">
        <f t="shared" si="378"/>
        <v>267</v>
      </c>
      <c r="P12163" s="11">
        <f t="shared" si="379"/>
        <v>4068</v>
      </c>
    </row>
    <row r="12164" spans="1:16" x14ac:dyDescent="0.25">
      <c r="A12164" t="s">
        <v>1090</v>
      </c>
      <c r="B12164" t="s">
        <v>1136</v>
      </c>
      <c r="C12164" t="s">
        <v>1194</v>
      </c>
      <c r="D12164" t="s">
        <v>1172</v>
      </c>
      <c r="E12164" t="s">
        <v>1363</v>
      </c>
      <c r="F12164" s="7">
        <v>45861</v>
      </c>
      <c r="G12164" s="8">
        <v>42967</v>
      </c>
      <c r="H12164" s="8" t="s">
        <v>1305</v>
      </c>
      <c r="I12164" s="8" t="s">
        <v>1306</v>
      </c>
      <c r="J12164" s="8" t="s">
        <v>1184</v>
      </c>
      <c r="K12164">
        <v>1</v>
      </c>
      <c r="L12164" s="9">
        <v>75</v>
      </c>
      <c r="M12164" s="9">
        <v>75</v>
      </c>
      <c r="N12164">
        <v>32</v>
      </c>
      <c r="O12164">
        <f t="shared" si="378"/>
        <v>32</v>
      </c>
      <c r="P12164" s="11">
        <f t="shared" si="379"/>
        <v>43</v>
      </c>
    </row>
    <row r="12165" spans="1:16" x14ac:dyDescent="0.25">
      <c r="A12165" t="s">
        <v>1090</v>
      </c>
      <c r="B12165" t="s">
        <v>1136</v>
      </c>
      <c r="C12165" t="s">
        <v>1194</v>
      </c>
      <c r="D12165" t="s">
        <v>1172</v>
      </c>
      <c r="E12165" t="s">
        <v>1363</v>
      </c>
      <c r="F12165" s="7">
        <v>45861</v>
      </c>
      <c r="G12165" s="8">
        <v>42967</v>
      </c>
      <c r="H12165" s="8" t="s">
        <v>1305</v>
      </c>
      <c r="I12165" s="8" t="s">
        <v>1306</v>
      </c>
      <c r="J12165" s="8" t="s">
        <v>1184</v>
      </c>
      <c r="K12165">
        <v>2</v>
      </c>
      <c r="L12165" s="9">
        <v>75</v>
      </c>
      <c r="M12165" s="9">
        <v>150</v>
      </c>
      <c r="N12165">
        <v>32</v>
      </c>
      <c r="O12165">
        <f t="shared" ref="O12165:O12228" si="380">+K12165*N12165</f>
        <v>64</v>
      </c>
      <c r="P12165" s="11">
        <f t="shared" ref="P12165:P12228" si="381">+M12165-O12165</f>
        <v>86</v>
      </c>
    </row>
    <row r="12166" spans="1:16" x14ac:dyDescent="0.25">
      <c r="A12166" t="s">
        <v>1090</v>
      </c>
      <c r="B12166" t="s">
        <v>1136</v>
      </c>
      <c r="C12166" t="s">
        <v>1194</v>
      </c>
      <c r="D12166" t="s">
        <v>1172</v>
      </c>
      <c r="E12166" t="s">
        <v>1363</v>
      </c>
      <c r="F12166" s="7">
        <v>45861</v>
      </c>
      <c r="G12166" s="8">
        <v>42967</v>
      </c>
      <c r="H12166" s="8" t="s">
        <v>1305</v>
      </c>
      <c r="I12166" s="8" t="s">
        <v>1306</v>
      </c>
      <c r="J12166" s="8" t="s">
        <v>1184</v>
      </c>
      <c r="K12166">
        <v>2</v>
      </c>
      <c r="L12166" s="9">
        <v>75</v>
      </c>
      <c r="M12166" s="9">
        <v>150</v>
      </c>
      <c r="N12166">
        <v>32</v>
      </c>
      <c r="O12166">
        <f t="shared" si="380"/>
        <v>64</v>
      </c>
      <c r="P12166" s="11">
        <f t="shared" si="381"/>
        <v>86</v>
      </c>
    </row>
    <row r="12167" spans="1:16" x14ac:dyDescent="0.25">
      <c r="A12167" t="s">
        <v>1105</v>
      </c>
      <c r="B12167" t="s">
        <v>1131</v>
      </c>
      <c r="C12167" t="s">
        <v>1195</v>
      </c>
      <c r="D12167" t="s">
        <v>1172</v>
      </c>
      <c r="E12167" t="s">
        <v>554</v>
      </c>
      <c r="F12167" s="7">
        <v>45868</v>
      </c>
      <c r="G12167" s="8">
        <v>42968</v>
      </c>
      <c r="H12167" s="8" t="s">
        <v>31</v>
      </c>
      <c r="I12167" s="8" t="s">
        <v>584</v>
      </c>
      <c r="J12167" s="8" t="s">
        <v>1187</v>
      </c>
      <c r="K12167">
        <v>1</v>
      </c>
      <c r="L12167" s="9">
        <v>810</v>
      </c>
      <c r="M12167" s="9">
        <v>810</v>
      </c>
      <c r="N12167">
        <v>100</v>
      </c>
      <c r="O12167">
        <f t="shared" si="380"/>
        <v>100</v>
      </c>
      <c r="P12167" s="11">
        <f t="shared" si="381"/>
        <v>710</v>
      </c>
    </row>
    <row r="12168" spans="1:16" x14ac:dyDescent="0.25">
      <c r="A12168" t="s">
        <v>1105</v>
      </c>
      <c r="B12168" t="s">
        <v>1131</v>
      </c>
      <c r="C12168" t="s">
        <v>1195</v>
      </c>
      <c r="D12168" t="s">
        <v>1172</v>
      </c>
      <c r="E12168" t="s">
        <v>554</v>
      </c>
      <c r="F12168" s="7">
        <v>45868</v>
      </c>
      <c r="G12168" s="8">
        <v>42968</v>
      </c>
      <c r="H12168" s="8" t="s">
        <v>18</v>
      </c>
      <c r="I12168" s="8" t="s">
        <v>572</v>
      </c>
      <c r="J12168" s="8" t="s">
        <v>1187</v>
      </c>
      <c r="K12168">
        <v>4</v>
      </c>
      <c r="L12168" s="9">
        <v>135</v>
      </c>
      <c r="M12168" s="9">
        <v>540</v>
      </c>
      <c r="N12168">
        <v>15</v>
      </c>
      <c r="O12168">
        <f t="shared" si="380"/>
        <v>60</v>
      </c>
      <c r="P12168" s="11">
        <f t="shared" si="381"/>
        <v>480</v>
      </c>
    </row>
    <row r="12169" spans="1:16" x14ac:dyDescent="0.25">
      <c r="A12169" t="s">
        <v>2829</v>
      </c>
      <c r="B12169" t="s">
        <v>1126</v>
      </c>
      <c r="C12169" t="s">
        <v>1196</v>
      </c>
      <c r="D12169" t="s">
        <v>1172</v>
      </c>
      <c r="E12169" t="s">
        <v>2852</v>
      </c>
      <c r="F12169" s="7">
        <v>45867</v>
      </c>
      <c r="G12169" s="8">
        <v>42969</v>
      </c>
      <c r="H12169" s="8" t="s">
        <v>1572</v>
      </c>
      <c r="I12169" s="8" t="s">
        <v>1573</v>
      </c>
      <c r="J12169" s="8" t="s">
        <v>1185</v>
      </c>
      <c r="K12169">
        <v>1</v>
      </c>
      <c r="L12169" s="9">
        <v>1501</v>
      </c>
      <c r="M12169" s="9">
        <v>1501</v>
      </c>
      <c r="N12169">
        <v>125</v>
      </c>
      <c r="O12169">
        <f t="shared" si="380"/>
        <v>125</v>
      </c>
      <c r="P12169" s="11">
        <f t="shared" si="381"/>
        <v>1376</v>
      </c>
    </row>
    <row r="12170" spans="1:16" x14ac:dyDescent="0.25">
      <c r="A12170" t="s">
        <v>2829</v>
      </c>
      <c r="B12170" t="s">
        <v>1126</v>
      </c>
      <c r="C12170" t="s">
        <v>1196</v>
      </c>
      <c r="D12170" t="s">
        <v>1172</v>
      </c>
      <c r="E12170" t="s">
        <v>2852</v>
      </c>
      <c r="F12170" s="7">
        <v>45867</v>
      </c>
      <c r="G12170" s="8">
        <v>42969</v>
      </c>
      <c r="H12170" s="8" t="s">
        <v>1424</v>
      </c>
      <c r="I12170" s="8" t="s">
        <v>1425</v>
      </c>
      <c r="J12170" s="8" t="s">
        <v>1185</v>
      </c>
      <c r="K12170">
        <v>2</v>
      </c>
      <c r="L12170" s="9">
        <v>1501</v>
      </c>
      <c r="M12170" s="9">
        <v>3002</v>
      </c>
      <c r="N12170">
        <v>125</v>
      </c>
      <c r="O12170">
        <f t="shared" si="380"/>
        <v>250</v>
      </c>
      <c r="P12170" s="11">
        <f t="shared" si="381"/>
        <v>2752</v>
      </c>
    </row>
    <row r="12171" spans="1:16" x14ac:dyDescent="0.25">
      <c r="A12171" t="s">
        <v>2373</v>
      </c>
      <c r="B12171" t="s">
        <v>2374</v>
      </c>
      <c r="C12171" t="s">
        <v>1196</v>
      </c>
      <c r="D12171" t="s">
        <v>1172</v>
      </c>
      <c r="E12171" t="s">
        <v>357</v>
      </c>
      <c r="F12171" s="7">
        <v>45869</v>
      </c>
      <c r="G12171" s="8">
        <v>42970</v>
      </c>
      <c r="H12171" s="8" t="s">
        <v>1230</v>
      </c>
      <c r="I12171" s="8" t="s">
        <v>1231</v>
      </c>
      <c r="J12171" s="8" t="s">
        <v>1214</v>
      </c>
      <c r="K12171">
        <v>2</v>
      </c>
      <c r="L12171" s="9">
        <v>400</v>
      </c>
      <c r="M12171" s="9">
        <v>800</v>
      </c>
      <c r="N12171">
        <v>84</v>
      </c>
      <c r="O12171">
        <f t="shared" si="380"/>
        <v>168</v>
      </c>
      <c r="P12171" s="11">
        <f t="shared" si="381"/>
        <v>632</v>
      </c>
    </row>
    <row r="12172" spans="1:16" x14ac:dyDescent="0.25">
      <c r="A12172" t="s">
        <v>2373</v>
      </c>
      <c r="B12172" t="s">
        <v>2374</v>
      </c>
      <c r="C12172" t="s">
        <v>1196</v>
      </c>
      <c r="D12172" t="s">
        <v>1172</v>
      </c>
      <c r="E12172" t="s">
        <v>357</v>
      </c>
      <c r="F12172" s="7">
        <v>45869</v>
      </c>
      <c r="G12172" s="8">
        <v>42970</v>
      </c>
      <c r="H12172" s="8" t="s">
        <v>1278</v>
      </c>
      <c r="I12172" s="8" t="s">
        <v>1279</v>
      </c>
      <c r="J12172" s="8" t="s">
        <v>1214</v>
      </c>
      <c r="K12172">
        <v>1</v>
      </c>
      <c r="L12172" s="9">
        <v>300</v>
      </c>
      <c r="M12172" s="9">
        <v>300</v>
      </c>
      <c r="N12172">
        <v>13</v>
      </c>
      <c r="O12172">
        <f t="shared" si="380"/>
        <v>13</v>
      </c>
      <c r="P12172" s="11">
        <f t="shared" si="381"/>
        <v>287</v>
      </c>
    </row>
    <row r="12173" spans="1:16" x14ac:dyDescent="0.25">
      <c r="A12173" t="s">
        <v>2373</v>
      </c>
      <c r="B12173" t="s">
        <v>2374</v>
      </c>
      <c r="C12173" t="s">
        <v>1196</v>
      </c>
      <c r="D12173" t="s">
        <v>1172</v>
      </c>
      <c r="E12173" t="s">
        <v>357</v>
      </c>
      <c r="F12173" s="7">
        <v>45869</v>
      </c>
      <c r="G12173" s="8">
        <v>42970</v>
      </c>
      <c r="H12173" s="8" t="s">
        <v>1206</v>
      </c>
      <c r="I12173" s="8" t="s">
        <v>596</v>
      </c>
      <c r="J12173" s="8" t="s">
        <v>1205</v>
      </c>
      <c r="K12173">
        <v>2</v>
      </c>
      <c r="L12173" s="9">
        <v>100</v>
      </c>
      <c r="M12173" s="9">
        <v>200</v>
      </c>
      <c r="N12173">
        <v>7</v>
      </c>
      <c r="O12173">
        <f t="shared" si="380"/>
        <v>14</v>
      </c>
      <c r="P12173" s="11">
        <f t="shared" si="381"/>
        <v>186</v>
      </c>
    </row>
    <row r="12174" spans="1:16" x14ac:dyDescent="0.25">
      <c r="A12174" t="s">
        <v>2373</v>
      </c>
      <c r="B12174" t="s">
        <v>2374</v>
      </c>
      <c r="C12174" t="s">
        <v>1196</v>
      </c>
      <c r="D12174" t="s">
        <v>1172</v>
      </c>
      <c r="E12174" t="s">
        <v>357</v>
      </c>
      <c r="F12174" s="7">
        <v>45869</v>
      </c>
      <c r="G12174" s="8">
        <v>42970</v>
      </c>
      <c r="H12174" s="8" t="s">
        <v>1223</v>
      </c>
      <c r="I12174" s="8" t="s">
        <v>1224</v>
      </c>
      <c r="J12174" s="8" t="s">
        <v>1205</v>
      </c>
      <c r="K12174">
        <v>2</v>
      </c>
      <c r="L12174" s="9">
        <v>500</v>
      </c>
      <c r="M12174" s="9">
        <v>1000</v>
      </c>
      <c r="N12174">
        <v>10</v>
      </c>
      <c r="O12174">
        <f t="shared" si="380"/>
        <v>20</v>
      </c>
      <c r="P12174" s="11">
        <f t="shared" si="381"/>
        <v>980</v>
      </c>
    </row>
    <row r="12175" spans="1:16" x14ac:dyDescent="0.25">
      <c r="A12175" t="s">
        <v>2072</v>
      </c>
      <c r="B12175" t="s">
        <v>1163</v>
      </c>
      <c r="C12175" t="s">
        <v>1194</v>
      </c>
      <c r="D12175" t="s">
        <v>1171</v>
      </c>
      <c r="E12175" t="s">
        <v>58</v>
      </c>
      <c r="F12175" s="7">
        <v>45869</v>
      </c>
      <c r="G12175" s="8">
        <v>42971</v>
      </c>
      <c r="H12175" s="8" t="s">
        <v>167</v>
      </c>
      <c r="I12175" s="8" t="s">
        <v>694</v>
      </c>
      <c r="J12175" s="8" t="s">
        <v>1179</v>
      </c>
      <c r="K12175">
        <v>2</v>
      </c>
      <c r="L12175" s="9">
        <v>600</v>
      </c>
      <c r="M12175" s="9">
        <v>1200</v>
      </c>
      <c r="N12175">
        <v>102</v>
      </c>
      <c r="O12175">
        <f t="shared" si="380"/>
        <v>204</v>
      </c>
      <c r="P12175" s="11">
        <f t="shared" si="381"/>
        <v>996</v>
      </c>
    </row>
    <row r="12176" spans="1:16" x14ac:dyDescent="0.25">
      <c r="A12176" t="s">
        <v>1062</v>
      </c>
      <c r="B12176" t="s">
        <v>1133</v>
      </c>
      <c r="C12176" t="s">
        <v>1196</v>
      </c>
      <c r="D12176" t="s">
        <v>1172</v>
      </c>
      <c r="E12176" t="s">
        <v>155</v>
      </c>
      <c r="F12176" s="7">
        <v>45867</v>
      </c>
      <c r="G12176" s="8">
        <v>42972</v>
      </c>
      <c r="H12176" s="8" t="s">
        <v>156</v>
      </c>
      <c r="I12176" s="8" t="s">
        <v>684</v>
      </c>
      <c r="J12176" s="8" t="s">
        <v>1181</v>
      </c>
      <c r="K12176">
        <v>1</v>
      </c>
      <c r="L12176" s="9">
        <v>2500</v>
      </c>
      <c r="M12176" s="9">
        <v>2500</v>
      </c>
      <c r="N12176">
        <v>90</v>
      </c>
      <c r="O12176">
        <f t="shared" si="380"/>
        <v>90</v>
      </c>
      <c r="P12176" s="11">
        <f t="shared" si="381"/>
        <v>2410</v>
      </c>
    </row>
    <row r="12177" spans="1:16" x14ac:dyDescent="0.25">
      <c r="A12177" t="s">
        <v>1062</v>
      </c>
      <c r="B12177" t="s">
        <v>1133</v>
      </c>
      <c r="C12177" t="s">
        <v>1196</v>
      </c>
      <c r="D12177" t="s">
        <v>1172</v>
      </c>
      <c r="E12177" t="s">
        <v>155</v>
      </c>
      <c r="F12177" s="7">
        <v>45867</v>
      </c>
      <c r="G12177" s="8">
        <v>42972</v>
      </c>
      <c r="H12177" s="8" t="s">
        <v>156</v>
      </c>
      <c r="I12177" s="8" t="s">
        <v>684</v>
      </c>
      <c r="J12177" s="8" t="s">
        <v>1181</v>
      </c>
      <c r="K12177">
        <v>1</v>
      </c>
      <c r="L12177" s="9">
        <v>5000</v>
      </c>
      <c r="M12177" s="9">
        <v>5000</v>
      </c>
      <c r="N12177">
        <v>90</v>
      </c>
      <c r="O12177">
        <f t="shared" si="380"/>
        <v>90</v>
      </c>
      <c r="P12177" s="11">
        <f t="shared" si="381"/>
        <v>4910</v>
      </c>
    </row>
    <row r="12178" spans="1:16" x14ac:dyDescent="0.25">
      <c r="A12178" t="s">
        <v>1062</v>
      </c>
      <c r="B12178" t="s">
        <v>1133</v>
      </c>
      <c r="C12178" t="s">
        <v>1196</v>
      </c>
      <c r="D12178" t="s">
        <v>1172</v>
      </c>
      <c r="E12178" t="s">
        <v>155</v>
      </c>
      <c r="F12178" s="7">
        <v>45867</v>
      </c>
      <c r="G12178" s="8">
        <v>42972</v>
      </c>
      <c r="H12178" s="8" t="s">
        <v>1416</v>
      </c>
      <c r="I12178" s="8" t="s">
        <v>1417</v>
      </c>
      <c r="J12178" s="8" t="s">
        <v>1181</v>
      </c>
      <c r="K12178">
        <v>1</v>
      </c>
      <c r="L12178" s="9">
        <v>5000</v>
      </c>
      <c r="M12178" s="9">
        <v>5000</v>
      </c>
      <c r="N12178">
        <v>90</v>
      </c>
      <c r="O12178">
        <f t="shared" si="380"/>
        <v>90</v>
      </c>
      <c r="P12178" s="11">
        <f t="shared" si="381"/>
        <v>4910</v>
      </c>
    </row>
    <row r="12179" spans="1:16" x14ac:dyDescent="0.25">
      <c r="A12179" t="s">
        <v>1062</v>
      </c>
      <c r="B12179" t="s">
        <v>1133</v>
      </c>
      <c r="C12179" t="s">
        <v>1196</v>
      </c>
      <c r="D12179" t="s">
        <v>1172</v>
      </c>
      <c r="E12179" t="s">
        <v>155</v>
      </c>
      <c r="F12179" s="7">
        <v>45867</v>
      </c>
      <c r="G12179" s="8">
        <v>42973</v>
      </c>
      <c r="H12179" s="8" t="s">
        <v>446</v>
      </c>
      <c r="I12179" s="8" t="s">
        <v>940</v>
      </c>
      <c r="J12179" s="8" t="s">
        <v>1181</v>
      </c>
      <c r="K12179">
        <v>1</v>
      </c>
      <c r="L12179" s="9">
        <v>5000</v>
      </c>
      <c r="M12179" s="9">
        <v>5000</v>
      </c>
      <c r="N12179">
        <v>110</v>
      </c>
      <c r="O12179">
        <f t="shared" si="380"/>
        <v>110</v>
      </c>
      <c r="P12179" s="11">
        <f t="shared" si="381"/>
        <v>4890</v>
      </c>
    </row>
    <row r="12180" spans="1:16" x14ac:dyDescent="0.25">
      <c r="A12180" t="s">
        <v>1062</v>
      </c>
      <c r="B12180" t="s">
        <v>1133</v>
      </c>
      <c r="C12180" t="s">
        <v>1196</v>
      </c>
      <c r="D12180" t="s">
        <v>1172</v>
      </c>
      <c r="E12180" t="s">
        <v>155</v>
      </c>
      <c r="F12180" s="7">
        <v>45867</v>
      </c>
      <c r="G12180" s="8">
        <v>42973</v>
      </c>
      <c r="H12180" s="8" t="s">
        <v>295</v>
      </c>
      <c r="I12180" s="8" t="s">
        <v>807</v>
      </c>
      <c r="J12180" s="8" t="s">
        <v>1181</v>
      </c>
      <c r="K12180">
        <v>1</v>
      </c>
      <c r="L12180" s="9">
        <v>5000</v>
      </c>
      <c r="M12180" s="9">
        <v>5000</v>
      </c>
      <c r="N12180">
        <v>110</v>
      </c>
      <c r="O12180">
        <f t="shared" si="380"/>
        <v>110</v>
      </c>
      <c r="P12180" s="11">
        <f t="shared" si="381"/>
        <v>4890</v>
      </c>
    </row>
    <row r="12181" spans="1:16" x14ac:dyDescent="0.25">
      <c r="A12181" t="s">
        <v>1117</v>
      </c>
      <c r="B12181" t="s">
        <v>1197</v>
      </c>
      <c r="C12181" t="s">
        <v>1665</v>
      </c>
      <c r="D12181" t="s">
        <v>1172</v>
      </c>
      <c r="E12181" t="s">
        <v>41</v>
      </c>
      <c r="F12181" s="7">
        <v>45868</v>
      </c>
      <c r="G12181" s="8">
        <v>42974</v>
      </c>
      <c r="H12181" s="8" t="s">
        <v>167</v>
      </c>
      <c r="I12181" s="8" t="s">
        <v>694</v>
      </c>
      <c r="J12181" s="8" t="s">
        <v>1179</v>
      </c>
      <c r="K12181">
        <v>2</v>
      </c>
      <c r="L12181" s="9">
        <v>1000</v>
      </c>
      <c r="M12181" s="9">
        <v>2000</v>
      </c>
      <c r="N12181">
        <v>102</v>
      </c>
      <c r="O12181">
        <f t="shared" si="380"/>
        <v>204</v>
      </c>
      <c r="P12181" s="11">
        <f t="shared" si="381"/>
        <v>1796</v>
      </c>
    </row>
    <row r="12182" spans="1:16" x14ac:dyDescent="0.25">
      <c r="A12182" t="s">
        <v>1117</v>
      </c>
      <c r="B12182" t="s">
        <v>1197</v>
      </c>
      <c r="C12182" t="s">
        <v>1665</v>
      </c>
      <c r="D12182" t="s">
        <v>1172</v>
      </c>
      <c r="E12182" t="s">
        <v>41</v>
      </c>
      <c r="F12182" s="7">
        <v>45868</v>
      </c>
      <c r="G12182" s="8">
        <v>42974</v>
      </c>
      <c r="H12182" s="8" t="s">
        <v>31</v>
      </c>
      <c r="I12182" s="8" t="s">
        <v>584</v>
      </c>
      <c r="J12182" s="8" t="s">
        <v>1187</v>
      </c>
      <c r="K12182">
        <v>1</v>
      </c>
      <c r="L12182" s="9">
        <v>850</v>
      </c>
      <c r="M12182" s="9">
        <v>850</v>
      </c>
      <c r="N12182">
        <v>100</v>
      </c>
      <c r="O12182">
        <f t="shared" si="380"/>
        <v>100</v>
      </c>
      <c r="P12182" s="11">
        <f t="shared" si="381"/>
        <v>750</v>
      </c>
    </row>
    <row r="12183" spans="1:16" x14ac:dyDescent="0.25">
      <c r="A12183" t="s">
        <v>1117</v>
      </c>
      <c r="B12183" t="s">
        <v>1197</v>
      </c>
      <c r="C12183" t="s">
        <v>1665</v>
      </c>
      <c r="D12183" t="s">
        <v>1172</v>
      </c>
      <c r="E12183" t="s">
        <v>41</v>
      </c>
      <c r="F12183" s="7">
        <v>45868</v>
      </c>
      <c r="G12183" s="8">
        <v>42974</v>
      </c>
      <c r="H12183" s="8" t="s">
        <v>23</v>
      </c>
      <c r="I12183" s="8" t="s">
        <v>577</v>
      </c>
      <c r="J12183" s="8" t="s">
        <v>1187</v>
      </c>
      <c r="K12183">
        <v>6</v>
      </c>
      <c r="L12183" s="9">
        <v>150</v>
      </c>
      <c r="M12183" s="9">
        <v>900</v>
      </c>
      <c r="N12183">
        <v>15</v>
      </c>
      <c r="O12183">
        <f t="shared" si="380"/>
        <v>90</v>
      </c>
      <c r="P12183" s="11">
        <f t="shared" si="381"/>
        <v>810</v>
      </c>
    </row>
    <row r="12184" spans="1:16" x14ac:dyDescent="0.25">
      <c r="A12184" t="s">
        <v>1117</v>
      </c>
      <c r="B12184" t="s">
        <v>1197</v>
      </c>
      <c r="C12184" t="s">
        <v>1665</v>
      </c>
      <c r="D12184" t="s">
        <v>1172</v>
      </c>
      <c r="E12184" t="s">
        <v>41</v>
      </c>
      <c r="F12184" s="7">
        <v>45868</v>
      </c>
      <c r="G12184" s="8">
        <v>42974</v>
      </c>
      <c r="H12184" s="8" t="s">
        <v>25</v>
      </c>
      <c r="I12184" s="8" t="s">
        <v>579</v>
      </c>
      <c r="J12184" s="8" t="s">
        <v>1187</v>
      </c>
      <c r="K12184">
        <v>1</v>
      </c>
      <c r="L12184" s="9">
        <v>125</v>
      </c>
      <c r="M12184" s="9">
        <v>125</v>
      </c>
      <c r="N12184">
        <v>40</v>
      </c>
      <c r="O12184">
        <f t="shared" si="380"/>
        <v>40</v>
      </c>
      <c r="P12184" s="11">
        <f t="shared" si="381"/>
        <v>85</v>
      </c>
    </row>
    <row r="12185" spans="1:16" x14ac:dyDescent="0.25">
      <c r="A12185" t="s">
        <v>1058</v>
      </c>
      <c r="B12185" t="s">
        <v>1197</v>
      </c>
      <c r="C12185" t="s">
        <v>1665</v>
      </c>
      <c r="D12185" t="s">
        <v>1172</v>
      </c>
      <c r="E12185" t="s">
        <v>41</v>
      </c>
      <c r="F12185" s="7">
        <v>45868</v>
      </c>
      <c r="G12185" s="8">
        <v>42975</v>
      </c>
      <c r="H12185" s="8" t="s">
        <v>1204</v>
      </c>
      <c r="I12185" s="8" t="s">
        <v>1668</v>
      </c>
      <c r="J12185" s="8" t="s">
        <v>1205</v>
      </c>
      <c r="K12185">
        <v>4</v>
      </c>
      <c r="L12185" s="9">
        <v>400</v>
      </c>
      <c r="M12185" s="9">
        <v>1600</v>
      </c>
      <c r="N12185">
        <v>29</v>
      </c>
      <c r="O12185">
        <f t="shared" si="380"/>
        <v>116</v>
      </c>
      <c r="P12185" s="11">
        <f t="shared" si="381"/>
        <v>1484</v>
      </c>
    </row>
    <row r="12186" spans="1:16" x14ac:dyDescent="0.25">
      <c r="A12186" t="s">
        <v>1058</v>
      </c>
      <c r="B12186" t="s">
        <v>1197</v>
      </c>
      <c r="C12186" t="s">
        <v>1665</v>
      </c>
      <c r="D12186" t="s">
        <v>1172</v>
      </c>
      <c r="E12186" t="s">
        <v>41</v>
      </c>
      <c r="F12186" s="7">
        <v>45868</v>
      </c>
      <c r="G12186" s="8">
        <v>42975</v>
      </c>
      <c r="H12186" s="8" t="s">
        <v>1206</v>
      </c>
      <c r="I12186" s="8" t="s">
        <v>596</v>
      </c>
      <c r="J12186" s="8" t="s">
        <v>1205</v>
      </c>
      <c r="K12186">
        <v>4</v>
      </c>
      <c r="L12186" s="9">
        <v>100</v>
      </c>
      <c r="M12186" s="9">
        <v>400</v>
      </c>
      <c r="N12186">
        <v>7</v>
      </c>
      <c r="O12186">
        <f t="shared" si="380"/>
        <v>28</v>
      </c>
      <c r="P12186" s="11">
        <f t="shared" si="381"/>
        <v>372</v>
      </c>
    </row>
    <row r="12187" spans="1:16" x14ac:dyDescent="0.25">
      <c r="A12187" t="s">
        <v>1058</v>
      </c>
      <c r="B12187" t="s">
        <v>1197</v>
      </c>
      <c r="C12187" t="s">
        <v>1665</v>
      </c>
      <c r="D12187" t="s">
        <v>1172</v>
      </c>
      <c r="E12187" t="s">
        <v>41</v>
      </c>
      <c r="F12187" s="7">
        <v>45868</v>
      </c>
      <c r="G12187" s="8">
        <v>42975</v>
      </c>
      <c r="H12187" s="8" t="s">
        <v>1248</v>
      </c>
      <c r="I12187" s="8" t="s">
        <v>1249</v>
      </c>
      <c r="J12187" s="8" t="s">
        <v>1205</v>
      </c>
      <c r="K12187">
        <v>2</v>
      </c>
      <c r="L12187" s="9">
        <v>400</v>
      </c>
      <c r="M12187" s="9">
        <v>800</v>
      </c>
      <c r="N12187">
        <v>10</v>
      </c>
      <c r="O12187">
        <f t="shared" si="380"/>
        <v>20</v>
      </c>
      <c r="P12187" s="11">
        <f t="shared" si="381"/>
        <v>780</v>
      </c>
    </row>
    <row r="12188" spans="1:16" x14ac:dyDescent="0.25">
      <c r="A12188" t="s">
        <v>1058</v>
      </c>
      <c r="B12188" t="s">
        <v>1197</v>
      </c>
      <c r="C12188" t="s">
        <v>1665</v>
      </c>
      <c r="D12188" t="s">
        <v>1172</v>
      </c>
      <c r="E12188" t="s">
        <v>41</v>
      </c>
      <c r="F12188" s="7">
        <v>45868</v>
      </c>
      <c r="G12188" s="8">
        <v>42975</v>
      </c>
      <c r="H12188" s="8" t="s">
        <v>1250</v>
      </c>
      <c r="I12188" s="8" t="s">
        <v>1251</v>
      </c>
      <c r="J12188" s="8" t="s">
        <v>1205</v>
      </c>
      <c r="K12188">
        <v>2</v>
      </c>
      <c r="L12188" s="9">
        <v>400</v>
      </c>
      <c r="M12188" s="9">
        <v>800</v>
      </c>
      <c r="N12188">
        <v>10</v>
      </c>
      <c r="O12188">
        <f t="shared" si="380"/>
        <v>20</v>
      </c>
      <c r="P12188" s="11">
        <f t="shared" si="381"/>
        <v>780</v>
      </c>
    </row>
    <row r="12189" spans="1:16" x14ac:dyDescent="0.25">
      <c r="A12189" t="s">
        <v>1058</v>
      </c>
      <c r="B12189" t="s">
        <v>1197</v>
      </c>
      <c r="C12189" t="s">
        <v>1665</v>
      </c>
      <c r="D12189" t="s">
        <v>1172</v>
      </c>
      <c r="E12189" t="s">
        <v>41</v>
      </c>
      <c r="F12189" s="7">
        <v>45868</v>
      </c>
      <c r="G12189" s="8">
        <v>42975</v>
      </c>
      <c r="H12189" s="8" t="s">
        <v>44</v>
      </c>
      <c r="I12189" s="8" t="s">
        <v>595</v>
      </c>
      <c r="J12189" s="8" t="s">
        <v>1188</v>
      </c>
      <c r="K12189">
        <v>2</v>
      </c>
      <c r="L12189" s="9">
        <v>125</v>
      </c>
      <c r="M12189" s="9">
        <v>250</v>
      </c>
      <c r="N12189">
        <v>15</v>
      </c>
      <c r="O12189">
        <f t="shared" si="380"/>
        <v>30</v>
      </c>
      <c r="P12189" s="11">
        <f t="shared" si="381"/>
        <v>220</v>
      </c>
    </row>
    <row r="12190" spans="1:16" x14ac:dyDescent="0.25">
      <c r="A12190" t="s">
        <v>1058</v>
      </c>
      <c r="B12190" t="s">
        <v>1197</v>
      </c>
      <c r="C12190" t="s">
        <v>1665</v>
      </c>
      <c r="D12190" t="s">
        <v>1172</v>
      </c>
      <c r="E12190" t="s">
        <v>41</v>
      </c>
      <c r="F12190" s="7">
        <v>45868</v>
      </c>
      <c r="G12190" s="8">
        <v>42975</v>
      </c>
      <c r="H12190" s="8" t="s">
        <v>258</v>
      </c>
      <c r="I12190" s="8" t="s">
        <v>777</v>
      </c>
      <c r="J12190" s="8" t="s">
        <v>1183</v>
      </c>
      <c r="K12190">
        <v>1</v>
      </c>
      <c r="L12190" s="9">
        <v>3200</v>
      </c>
      <c r="M12190" s="9">
        <v>3200</v>
      </c>
      <c r="N12190">
        <v>235</v>
      </c>
      <c r="O12190">
        <f t="shared" si="380"/>
        <v>235</v>
      </c>
      <c r="P12190" s="11">
        <f t="shared" si="381"/>
        <v>2965</v>
      </c>
    </row>
    <row r="12191" spans="1:16" x14ac:dyDescent="0.25">
      <c r="A12191" t="s">
        <v>1058</v>
      </c>
      <c r="B12191" t="s">
        <v>1197</v>
      </c>
      <c r="C12191" t="s">
        <v>1665</v>
      </c>
      <c r="D12191" t="s">
        <v>1172</v>
      </c>
      <c r="E12191" t="s">
        <v>41</v>
      </c>
      <c r="F12191" s="7">
        <v>45868</v>
      </c>
      <c r="G12191" s="8">
        <v>42975</v>
      </c>
      <c r="H12191" s="8" t="s">
        <v>139</v>
      </c>
      <c r="I12191" s="8" t="s">
        <v>1676</v>
      </c>
      <c r="J12191" s="8" t="s">
        <v>1183</v>
      </c>
      <c r="K12191">
        <v>1</v>
      </c>
      <c r="L12191" s="9">
        <v>50</v>
      </c>
      <c r="M12191" s="9">
        <v>50</v>
      </c>
      <c r="N12191">
        <v>30</v>
      </c>
      <c r="O12191">
        <f t="shared" si="380"/>
        <v>30</v>
      </c>
      <c r="P12191" s="11">
        <f t="shared" si="381"/>
        <v>20</v>
      </c>
    </row>
    <row r="12192" spans="1:16" x14ac:dyDescent="0.25">
      <c r="A12192" t="s">
        <v>1058</v>
      </c>
      <c r="B12192" t="s">
        <v>1197</v>
      </c>
      <c r="C12192" t="s">
        <v>1665</v>
      </c>
      <c r="D12192" t="s">
        <v>1172</v>
      </c>
      <c r="E12192" t="s">
        <v>41</v>
      </c>
      <c r="F12192" s="7">
        <v>45868</v>
      </c>
      <c r="G12192" s="8">
        <v>42975</v>
      </c>
      <c r="H12192" s="8" t="s">
        <v>49</v>
      </c>
      <c r="I12192" s="8" t="s">
        <v>599</v>
      </c>
      <c r="J12192" s="8" t="s">
        <v>1190</v>
      </c>
      <c r="K12192">
        <v>2</v>
      </c>
      <c r="L12192" s="9">
        <v>250</v>
      </c>
      <c r="M12192" s="9">
        <v>500</v>
      </c>
      <c r="N12192">
        <v>25</v>
      </c>
      <c r="O12192">
        <f t="shared" si="380"/>
        <v>50</v>
      </c>
      <c r="P12192" s="11">
        <f t="shared" si="381"/>
        <v>450</v>
      </c>
    </row>
    <row r="12193" spans="1:16" x14ac:dyDescent="0.25">
      <c r="A12193" t="s">
        <v>1058</v>
      </c>
      <c r="B12193" t="s">
        <v>1197</v>
      </c>
      <c r="C12193" t="s">
        <v>1665</v>
      </c>
      <c r="D12193" t="s">
        <v>1172</v>
      </c>
      <c r="E12193" t="s">
        <v>41</v>
      </c>
      <c r="F12193" s="7">
        <v>45868</v>
      </c>
      <c r="G12193" s="8">
        <v>42975</v>
      </c>
      <c r="H12193" s="8" t="s">
        <v>51</v>
      </c>
      <c r="I12193" s="8" t="s">
        <v>601</v>
      </c>
      <c r="J12193" s="8" t="s">
        <v>48</v>
      </c>
      <c r="K12193">
        <v>1</v>
      </c>
      <c r="L12193" s="9">
        <v>100</v>
      </c>
      <c r="M12193" s="9">
        <v>100</v>
      </c>
      <c r="N12193">
        <v>12</v>
      </c>
      <c r="O12193">
        <f t="shared" si="380"/>
        <v>12</v>
      </c>
      <c r="P12193" s="11">
        <f t="shared" si="381"/>
        <v>88</v>
      </c>
    </row>
    <row r="12194" spans="1:16" x14ac:dyDescent="0.25">
      <c r="A12194" t="s">
        <v>1058</v>
      </c>
      <c r="B12194" t="s">
        <v>1197</v>
      </c>
      <c r="C12194" t="s">
        <v>1665</v>
      </c>
      <c r="D12194" t="s">
        <v>1172</v>
      </c>
      <c r="E12194" t="s">
        <v>41</v>
      </c>
      <c r="F12194" s="7">
        <v>45868</v>
      </c>
      <c r="G12194" s="8">
        <v>42975</v>
      </c>
      <c r="H12194" s="8" t="s">
        <v>256</v>
      </c>
      <c r="I12194" s="8" t="s">
        <v>776</v>
      </c>
      <c r="J12194" s="8" t="s">
        <v>48</v>
      </c>
      <c r="K12194">
        <v>1</v>
      </c>
      <c r="L12194" s="9">
        <v>1700</v>
      </c>
      <c r="M12194" s="9">
        <v>1700</v>
      </c>
      <c r="N12194">
        <v>200</v>
      </c>
      <c r="O12194">
        <f t="shared" si="380"/>
        <v>200</v>
      </c>
      <c r="P12194" s="11">
        <f t="shared" si="381"/>
        <v>1500</v>
      </c>
    </row>
    <row r="12195" spans="1:16" x14ac:dyDescent="0.25">
      <c r="A12195" t="s">
        <v>1058</v>
      </c>
      <c r="B12195" t="s">
        <v>1197</v>
      </c>
      <c r="C12195" t="s">
        <v>1665</v>
      </c>
      <c r="D12195" t="s">
        <v>1172</v>
      </c>
      <c r="E12195" t="s">
        <v>41</v>
      </c>
      <c r="F12195" s="7">
        <v>45868</v>
      </c>
      <c r="G12195" s="8">
        <v>42976</v>
      </c>
      <c r="H12195" s="8" t="s">
        <v>1204</v>
      </c>
      <c r="I12195" s="8" t="s">
        <v>1668</v>
      </c>
      <c r="J12195" s="8" t="s">
        <v>1205</v>
      </c>
      <c r="K12195">
        <v>4</v>
      </c>
      <c r="L12195" s="9">
        <v>400</v>
      </c>
      <c r="M12195" s="9">
        <v>1600</v>
      </c>
      <c r="N12195">
        <v>29</v>
      </c>
      <c r="O12195">
        <f t="shared" si="380"/>
        <v>116</v>
      </c>
      <c r="P12195" s="11">
        <f t="shared" si="381"/>
        <v>1484</v>
      </c>
    </row>
    <row r="12196" spans="1:16" x14ac:dyDescent="0.25">
      <c r="A12196" t="s">
        <v>1058</v>
      </c>
      <c r="B12196" t="s">
        <v>1197</v>
      </c>
      <c r="C12196" t="s">
        <v>1665</v>
      </c>
      <c r="D12196" t="s">
        <v>1172</v>
      </c>
      <c r="E12196" t="s">
        <v>41</v>
      </c>
      <c r="F12196" s="7">
        <v>45868</v>
      </c>
      <c r="G12196" s="8">
        <v>42976</v>
      </c>
      <c r="H12196" s="8" t="s">
        <v>1206</v>
      </c>
      <c r="I12196" s="8" t="s">
        <v>596</v>
      </c>
      <c r="J12196" s="8" t="s">
        <v>1205</v>
      </c>
      <c r="K12196">
        <v>4</v>
      </c>
      <c r="L12196" s="9">
        <v>100</v>
      </c>
      <c r="M12196" s="9">
        <v>400</v>
      </c>
      <c r="N12196">
        <v>7</v>
      </c>
      <c r="O12196">
        <f t="shared" si="380"/>
        <v>28</v>
      </c>
      <c r="P12196" s="11">
        <f t="shared" si="381"/>
        <v>372</v>
      </c>
    </row>
    <row r="12197" spans="1:16" x14ac:dyDescent="0.25">
      <c r="A12197" t="s">
        <v>1058</v>
      </c>
      <c r="B12197" t="s">
        <v>1197</v>
      </c>
      <c r="C12197" t="s">
        <v>1665</v>
      </c>
      <c r="D12197" t="s">
        <v>1172</v>
      </c>
      <c r="E12197" t="s">
        <v>41</v>
      </c>
      <c r="F12197" s="7">
        <v>45868</v>
      </c>
      <c r="G12197" s="8">
        <v>42976</v>
      </c>
      <c r="H12197" s="8" t="s">
        <v>1223</v>
      </c>
      <c r="I12197" s="8" t="s">
        <v>1224</v>
      </c>
      <c r="J12197" s="8" t="s">
        <v>1205</v>
      </c>
      <c r="K12197">
        <v>2</v>
      </c>
      <c r="L12197" s="9">
        <v>400</v>
      </c>
      <c r="M12197" s="9">
        <v>800</v>
      </c>
      <c r="N12197">
        <v>10</v>
      </c>
      <c r="O12197">
        <f t="shared" si="380"/>
        <v>20</v>
      </c>
      <c r="P12197" s="11">
        <f t="shared" si="381"/>
        <v>780</v>
      </c>
    </row>
    <row r="12198" spans="1:16" x14ac:dyDescent="0.25">
      <c r="A12198" t="s">
        <v>1058</v>
      </c>
      <c r="B12198" t="s">
        <v>1197</v>
      </c>
      <c r="C12198" t="s">
        <v>1665</v>
      </c>
      <c r="D12198" t="s">
        <v>1172</v>
      </c>
      <c r="E12198" t="s">
        <v>41</v>
      </c>
      <c r="F12198" s="7">
        <v>45868</v>
      </c>
      <c r="G12198" s="8">
        <v>42976</v>
      </c>
      <c r="H12198" s="8" t="s">
        <v>1248</v>
      </c>
      <c r="I12198" s="8" t="s">
        <v>1249</v>
      </c>
      <c r="J12198" s="8" t="s">
        <v>1205</v>
      </c>
      <c r="K12198">
        <v>2</v>
      </c>
      <c r="L12198" s="9">
        <v>400</v>
      </c>
      <c r="M12198" s="9">
        <v>800</v>
      </c>
      <c r="N12198">
        <v>10</v>
      </c>
      <c r="O12198">
        <f t="shared" si="380"/>
        <v>20</v>
      </c>
      <c r="P12198" s="11">
        <f t="shared" si="381"/>
        <v>780</v>
      </c>
    </row>
    <row r="12199" spans="1:16" x14ac:dyDescent="0.25">
      <c r="A12199" t="s">
        <v>1058</v>
      </c>
      <c r="B12199" t="s">
        <v>1197</v>
      </c>
      <c r="C12199" t="s">
        <v>1665</v>
      </c>
      <c r="D12199" t="s">
        <v>1172</v>
      </c>
      <c r="E12199" t="s">
        <v>41</v>
      </c>
      <c r="F12199" s="7">
        <v>45868</v>
      </c>
      <c r="G12199" s="8">
        <v>42976</v>
      </c>
      <c r="H12199" s="8" t="s">
        <v>114</v>
      </c>
      <c r="I12199" s="8" t="s">
        <v>651</v>
      </c>
      <c r="J12199" s="8" t="s">
        <v>1188</v>
      </c>
      <c r="K12199">
        <v>2</v>
      </c>
      <c r="L12199" s="9">
        <v>125</v>
      </c>
      <c r="M12199" s="9">
        <v>250</v>
      </c>
      <c r="N12199">
        <v>15</v>
      </c>
      <c r="O12199">
        <f t="shared" si="380"/>
        <v>30</v>
      </c>
      <c r="P12199" s="11">
        <f t="shared" si="381"/>
        <v>220</v>
      </c>
    </row>
    <row r="12200" spans="1:16" x14ac:dyDescent="0.25">
      <c r="A12200" t="s">
        <v>1058</v>
      </c>
      <c r="B12200" t="s">
        <v>1197</v>
      </c>
      <c r="C12200" t="s">
        <v>1665</v>
      </c>
      <c r="D12200" t="s">
        <v>1172</v>
      </c>
      <c r="E12200" t="s">
        <v>41</v>
      </c>
      <c r="F12200" s="7">
        <v>45868</v>
      </c>
      <c r="G12200" s="8">
        <v>42976</v>
      </c>
      <c r="H12200" s="8" t="s">
        <v>164</v>
      </c>
      <c r="I12200" s="8" t="s">
        <v>691</v>
      </c>
      <c r="J12200" s="8" t="s">
        <v>1181</v>
      </c>
      <c r="K12200">
        <v>2</v>
      </c>
      <c r="L12200" s="9">
        <v>2000</v>
      </c>
      <c r="M12200" s="9">
        <v>4000</v>
      </c>
      <c r="N12200">
        <v>90</v>
      </c>
      <c r="O12200">
        <f t="shared" si="380"/>
        <v>180</v>
      </c>
      <c r="P12200" s="11">
        <f t="shared" si="381"/>
        <v>3820</v>
      </c>
    </row>
    <row r="12201" spans="1:16" x14ac:dyDescent="0.25">
      <c r="A12201" t="s">
        <v>1117</v>
      </c>
      <c r="B12201" t="s">
        <v>1197</v>
      </c>
      <c r="C12201" t="s">
        <v>1665</v>
      </c>
      <c r="D12201" t="s">
        <v>1172</v>
      </c>
      <c r="E12201" t="s">
        <v>41</v>
      </c>
      <c r="F12201" s="7">
        <v>45869</v>
      </c>
      <c r="G12201" s="8">
        <v>42977</v>
      </c>
      <c r="H12201" s="8" t="s">
        <v>72</v>
      </c>
      <c r="I12201" s="8" t="s">
        <v>614</v>
      </c>
      <c r="J12201" s="8" t="s">
        <v>1188</v>
      </c>
      <c r="K12201">
        <v>4</v>
      </c>
      <c r="L12201" s="9">
        <v>750</v>
      </c>
      <c r="M12201" s="9">
        <v>3000</v>
      </c>
      <c r="N12201">
        <v>60</v>
      </c>
      <c r="O12201">
        <f t="shared" si="380"/>
        <v>240</v>
      </c>
      <c r="P12201" s="11">
        <f t="shared" si="381"/>
        <v>2760</v>
      </c>
    </row>
    <row r="12202" spans="1:16" x14ac:dyDescent="0.25">
      <c r="A12202" t="s">
        <v>1117</v>
      </c>
      <c r="B12202" t="s">
        <v>1197</v>
      </c>
      <c r="C12202" t="s">
        <v>1665</v>
      </c>
      <c r="D12202" t="s">
        <v>1172</v>
      </c>
      <c r="E12202" t="s">
        <v>41</v>
      </c>
      <c r="F12202" s="7">
        <v>45869</v>
      </c>
      <c r="G12202" s="8">
        <v>42977</v>
      </c>
      <c r="H12202" s="8" t="s">
        <v>73</v>
      </c>
      <c r="I12202" s="8" t="s">
        <v>615</v>
      </c>
      <c r="J12202" s="8" t="s">
        <v>1188</v>
      </c>
      <c r="K12202">
        <v>2</v>
      </c>
      <c r="L12202" s="9">
        <v>750</v>
      </c>
      <c r="M12202" s="9">
        <v>1500</v>
      </c>
      <c r="N12202">
        <v>60</v>
      </c>
      <c r="O12202">
        <f t="shared" si="380"/>
        <v>120</v>
      </c>
      <c r="P12202" s="11">
        <f t="shared" si="381"/>
        <v>1380</v>
      </c>
    </row>
    <row r="12203" spans="1:16" x14ac:dyDescent="0.25">
      <c r="A12203" t="s">
        <v>1117</v>
      </c>
      <c r="B12203" t="s">
        <v>1197</v>
      </c>
      <c r="C12203" t="s">
        <v>1665</v>
      </c>
      <c r="D12203" t="s">
        <v>1172</v>
      </c>
      <c r="E12203" t="s">
        <v>41</v>
      </c>
      <c r="F12203" s="7">
        <v>45869</v>
      </c>
      <c r="G12203" s="8">
        <v>42977</v>
      </c>
      <c r="H12203" s="8" t="s">
        <v>45</v>
      </c>
      <c r="I12203" s="8" t="s">
        <v>596</v>
      </c>
      <c r="J12203" s="8" t="s">
        <v>1188</v>
      </c>
      <c r="K12203">
        <v>6</v>
      </c>
      <c r="L12203" s="9">
        <v>100</v>
      </c>
      <c r="M12203" s="9">
        <v>600</v>
      </c>
      <c r="N12203">
        <v>10</v>
      </c>
      <c r="O12203">
        <f t="shared" si="380"/>
        <v>60</v>
      </c>
      <c r="P12203" s="11">
        <f t="shared" si="381"/>
        <v>540</v>
      </c>
    </row>
    <row r="12204" spans="1:16" x14ac:dyDescent="0.25">
      <c r="A12204" t="s">
        <v>1117</v>
      </c>
      <c r="B12204" t="s">
        <v>1197</v>
      </c>
      <c r="C12204" t="s">
        <v>1665</v>
      </c>
      <c r="D12204" t="s">
        <v>1172</v>
      </c>
      <c r="E12204" t="s">
        <v>41</v>
      </c>
      <c r="F12204" s="7">
        <v>45869</v>
      </c>
      <c r="G12204" s="8">
        <v>42977</v>
      </c>
      <c r="H12204" s="8" t="s">
        <v>194</v>
      </c>
      <c r="I12204" s="8" t="s">
        <v>718</v>
      </c>
      <c r="J12204" s="8" t="s">
        <v>1188</v>
      </c>
      <c r="K12204">
        <v>1</v>
      </c>
      <c r="L12204" s="9">
        <v>125</v>
      </c>
      <c r="M12204" s="9">
        <v>125</v>
      </c>
      <c r="N12204">
        <v>15</v>
      </c>
      <c r="O12204">
        <f t="shared" si="380"/>
        <v>15</v>
      </c>
      <c r="P12204" s="11">
        <f t="shared" si="381"/>
        <v>110</v>
      </c>
    </row>
    <row r="12205" spans="1:16" x14ac:dyDescent="0.25">
      <c r="A12205" t="s">
        <v>1117</v>
      </c>
      <c r="B12205" t="s">
        <v>1197</v>
      </c>
      <c r="C12205" t="s">
        <v>1665</v>
      </c>
      <c r="D12205" t="s">
        <v>1172</v>
      </c>
      <c r="E12205" t="s">
        <v>41</v>
      </c>
      <c r="F12205" s="7">
        <v>45869</v>
      </c>
      <c r="G12205" s="8">
        <v>42977</v>
      </c>
      <c r="H12205" s="8" t="s">
        <v>215</v>
      </c>
      <c r="I12205" s="8" t="s">
        <v>737</v>
      </c>
      <c r="J12205" s="8" t="s">
        <v>1188</v>
      </c>
      <c r="K12205">
        <v>1</v>
      </c>
      <c r="L12205" s="9">
        <v>125</v>
      </c>
      <c r="M12205" s="9">
        <v>125</v>
      </c>
      <c r="N12205">
        <v>15</v>
      </c>
      <c r="O12205">
        <f t="shared" si="380"/>
        <v>15</v>
      </c>
      <c r="P12205" s="11">
        <f t="shared" si="381"/>
        <v>110</v>
      </c>
    </row>
    <row r="12206" spans="1:16" x14ac:dyDescent="0.25">
      <c r="A12206" t="s">
        <v>1117</v>
      </c>
      <c r="B12206" t="s">
        <v>1197</v>
      </c>
      <c r="C12206" t="s">
        <v>1665</v>
      </c>
      <c r="D12206" t="s">
        <v>1172</v>
      </c>
      <c r="E12206" t="s">
        <v>41</v>
      </c>
      <c r="F12206" s="7">
        <v>45869</v>
      </c>
      <c r="G12206" s="8">
        <v>42977</v>
      </c>
      <c r="H12206" s="8" t="s">
        <v>375</v>
      </c>
      <c r="I12206" s="8" t="s">
        <v>875</v>
      </c>
      <c r="J12206" s="8" t="s">
        <v>1181</v>
      </c>
      <c r="K12206">
        <v>1</v>
      </c>
      <c r="L12206" s="9">
        <v>2000</v>
      </c>
      <c r="M12206" s="9">
        <v>2000</v>
      </c>
      <c r="N12206">
        <v>90</v>
      </c>
      <c r="O12206">
        <f t="shared" si="380"/>
        <v>90</v>
      </c>
      <c r="P12206" s="11">
        <f t="shared" si="381"/>
        <v>1910</v>
      </c>
    </row>
    <row r="12207" spans="1:16" x14ac:dyDescent="0.25">
      <c r="A12207" t="s">
        <v>1117</v>
      </c>
      <c r="B12207" t="s">
        <v>1197</v>
      </c>
      <c r="C12207" t="s">
        <v>1665</v>
      </c>
      <c r="D12207" t="s">
        <v>1172</v>
      </c>
      <c r="E12207" t="s">
        <v>41</v>
      </c>
      <c r="F12207" s="7">
        <v>45869</v>
      </c>
      <c r="G12207" s="8">
        <v>42977</v>
      </c>
      <c r="H12207" s="8" t="s">
        <v>101</v>
      </c>
      <c r="I12207" s="8" t="s">
        <v>640</v>
      </c>
      <c r="J12207" s="8" t="s">
        <v>1181</v>
      </c>
      <c r="K12207">
        <v>2</v>
      </c>
      <c r="L12207" s="9">
        <v>2000</v>
      </c>
      <c r="M12207" s="9">
        <v>4000</v>
      </c>
      <c r="N12207">
        <v>90</v>
      </c>
      <c r="O12207">
        <f t="shared" si="380"/>
        <v>180</v>
      </c>
      <c r="P12207" s="11">
        <f t="shared" si="381"/>
        <v>3820</v>
      </c>
    </row>
    <row r="12208" spans="1:16" x14ac:dyDescent="0.25">
      <c r="A12208" t="s">
        <v>1117</v>
      </c>
      <c r="B12208" t="s">
        <v>1197</v>
      </c>
      <c r="C12208" t="s">
        <v>1665</v>
      </c>
      <c r="D12208" t="s">
        <v>1172</v>
      </c>
      <c r="E12208" t="s">
        <v>41</v>
      </c>
      <c r="F12208" s="7">
        <v>45869</v>
      </c>
      <c r="G12208" s="8">
        <v>42978</v>
      </c>
      <c r="H12208" s="8" t="s">
        <v>308</v>
      </c>
      <c r="I12208" s="8" t="s">
        <v>817</v>
      </c>
      <c r="J12208" s="8" t="s">
        <v>1188</v>
      </c>
      <c r="K12208">
        <v>2</v>
      </c>
      <c r="L12208" s="9">
        <v>750</v>
      </c>
      <c r="M12208" s="9">
        <v>1500</v>
      </c>
      <c r="N12208">
        <v>60</v>
      </c>
      <c r="O12208">
        <f t="shared" si="380"/>
        <v>120</v>
      </c>
      <c r="P12208" s="11">
        <f t="shared" si="381"/>
        <v>1380</v>
      </c>
    </row>
    <row r="12209" spans="1:16" x14ac:dyDescent="0.25">
      <c r="A12209" t="s">
        <v>1117</v>
      </c>
      <c r="B12209" t="s">
        <v>1197</v>
      </c>
      <c r="C12209" t="s">
        <v>1665</v>
      </c>
      <c r="D12209" t="s">
        <v>1172</v>
      </c>
      <c r="E12209" t="s">
        <v>41</v>
      </c>
      <c r="F12209" s="7">
        <v>45869</v>
      </c>
      <c r="G12209" s="8">
        <v>42978</v>
      </c>
      <c r="H12209" s="8" t="s">
        <v>112</v>
      </c>
      <c r="I12209" s="8" t="s">
        <v>649</v>
      </c>
      <c r="J12209" s="8" t="s">
        <v>1188</v>
      </c>
      <c r="K12209">
        <v>2</v>
      </c>
      <c r="L12209" s="9">
        <v>750</v>
      </c>
      <c r="M12209" s="9">
        <v>1500</v>
      </c>
      <c r="N12209">
        <v>60</v>
      </c>
      <c r="O12209">
        <f t="shared" si="380"/>
        <v>120</v>
      </c>
      <c r="P12209" s="11">
        <f t="shared" si="381"/>
        <v>1380</v>
      </c>
    </row>
    <row r="12210" spans="1:16" x14ac:dyDescent="0.25">
      <c r="A12210" t="s">
        <v>1117</v>
      </c>
      <c r="B12210" t="s">
        <v>1197</v>
      </c>
      <c r="C12210" t="s">
        <v>1665</v>
      </c>
      <c r="D12210" t="s">
        <v>1172</v>
      </c>
      <c r="E12210" t="s">
        <v>41</v>
      </c>
      <c r="F12210" s="7">
        <v>45869</v>
      </c>
      <c r="G12210" s="8">
        <v>42978</v>
      </c>
      <c r="H12210" s="8" t="s">
        <v>45</v>
      </c>
      <c r="I12210" s="8" t="s">
        <v>596</v>
      </c>
      <c r="J12210" s="8" t="s">
        <v>1188</v>
      </c>
      <c r="K12210">
        <v>4</v>
      </c>
      <c r="L12210" s="9">
        <v>100</v>
      </c>
      <c r="M12210" s="9">
        <v>400</v>
      </c>
      <c r="N12210">
        <v>10</v>
      </c>
      <c r="O12210">
        <f t="shared" si="380"/>
        <v>40</v>
      </c>
      <c r="P12210" s="11">
        <f t="shared" si="381"/>
        <v>360</v>
      </c>
    </row>
    <row r="12211" spans="1:16" x14ac:dyDescent="0.25">
      <c r="A12211" t="s">
        <v>1117</v>
      </c>
      <c r="B12211" t="s">
        <v>1197</v>
      </c>
      <c r="C12211" t="s">
        <v>1665</v>
      </c>
      <c r="D12211" t="s">
        <v>1172</v>
      </c>
      <c r="E12211" t="s">
        <v>41</v>
      </c>
      <c r="F12211" s="7">
        <v>45869</v>
      </c>
      <c r="G12211" s="8">
        <v>42978</v>
      </c>
      <c r="H12211" s="8" t="s">
        <v>114</v>
      </c>
      <c r="I12211" s="8" t="s">
        <v>651</v>
      </c>
      <c r="J12211" s="8" t="s">
        <v>1188</v>
      </c>
      <c r="K12211">
        <v>1</v>
      </c>
      <c r="L12211" s="9">
        <v>125</v>
      </c>
      <c r="M12211" s="9">
        <v>125</v>
      </c>
      <c r="N12211">
        <v>15</v>
      </c>
      <c r="O12211">
        <f t="shared" si="380"/>
        <v>15</v>
      </c>
      <c r="P12211" s="11">
        <f t="shared" si="381"/>
        <v>110</v>
      </c>
    </row>
    <row r="12212" spans="1:16" x14ac:dyDescent="0.25">
      <c r="A12212" t="s">
        <v>1117</v>
      </c>
      <c r="B12212" t="s">
        <v>1197</v>
      </c>
      <c r="C12212" t="s">
        <v>1665</v>
      </c>
      <c r="D12212" t="s">
        <v>1172</v>
      </c>
      <c r="E12212" t="s">
        <v>41</v>
      </c>
      <c r="F12212" s="7">
        <v>45869</v>
      </c>
      <c r="G12212" s="8">
        <v>42978</v>
      </c>
      <c r="H12212" s="8" t="s">
        <v>321</v>
      </c>
      <c r="I12212" s="8" t="s">
        <v>828</v>
      </c>
      <c r="J12212" s="8" t="s">
        <v>1188</v>
      </c>
      <c r="K12212">
        <v>1</v>
      </c>
      <c r="L12212" s="9">
        <v>125</v>
      </c>
      <c r="M12212" s="9">
        <v>125</v>
      </c>
      <c r="N12212">
        <v>15</v>
      </c>
      <c r="O12212">
        <f t="shared" si="380"/>
        <v>15</v>
      </c>
      <c r="P12212" s="11">
        <f t="shared" si="381"/>
        <v>110</v>
      </c>
    </row>
    <row r="12213" spans="1:16" x14ac:dyDescent="0.25">
      <c r="A12213" t="s">
        <v>1117</v>
      </c>
      <c r="B12213" t="s">
        <v>1197</v>
      </c>
      <c r="C12213" t="s">
        <v>1665</v>
      </c>
      <c r="D12213" t="s">
        <v>1172</v>
      </c>
      <c r="E12213" t="s">
        <v>41</v>
      </c>
      <c r="F12213" s="7">
        <v>45869</v>
      </c>
      <c r="G12213" s="8">
        <v>42978</v>
      </c>
      <c r="H12213" s="8" t="s">
        <v>224</v>
      </c>
      <c r="I12213" s="8" t="s">
        <v>746</v>
      </c>
      <c r="J12213" s="8" t="s">
        <v>1181</v>
      </c>
      <c r="K12213">
        <v>2</v>
      </c>
      <c r="L12213" s="9">
        <v>2000</v>
      </c>
      <c r="M12213" s="9">
        <v>4000</v>
      </c>
      <c r="N12213">
        <v>90</v>
      </c>
      <c r="O12213">
        <f t="shared" si="380"/>
        <v>180</v>
      </c>
      <c r="P12213" s="11">
        <f t="shared" si="381"/>
        <v>3820</v>
      </c>
    </row>
    <row r="12214" spans="1:16" x14ac:dyDescent="0.25">
      <c r="A12214" t="s">
        <v>40</v>
      </c>
      <c r="B12214" t="s">
        <v>1823</v>
      </c>
      <c r="C12214" t="s">
        <v>1803</v>
      </c>
      <c r="D12214" t="s">
        <v>1803</v>
      </c>
      <c r="E12214" t="s">
        <v>1824</v>
      </c>
      <c r="F12214" s="7">
        <v>45873</v>
      </c>
      <c r="G12214" s="8">
        <v>42979</v>
      </c>
      <c r="H12214" s="8" t="s">
        <v>1493</v>
      </c>
      <c r="I12214" s="8" t="s">
        <v>1494</v>
      </c>
      <c r="J12214" s="8" t="s">
        <v>1188</v>
      </c>
      <c r="K12214">
        <v>2</v>
      </c>
      <c r="L12214" s="9">
        <v>297</v>
      </c>
      <c r="M12214" s="9">
        <v>594</v>
      </c>
      <c r="N12214">
        <v>220</v>
      </c>
      <c r="O12214">
        <f t="shared" si="380"/>
        <v>440</v>
      </c>
      <c r="P12214" s="11">
        <f t="shared" si="381"/>
        <v>154</v>
      </c>
    </row>
    <row r="12215" spans="1:16" x14ac:dyDescent="0.25">
      <c r="A12215" t="s">
        <v>40</v>
      </c>
      <c r="B12215" t="s">
        <v>1823</v>
      </c>
      <c r="C12215" t="s">
        <v>1803</v>
      </c>
      <c r="D12215" t="s">
        <v>1803</v>
      </c>
      <c r="E12215" t="s">
        <v>1824</v>
      </c>
      <c r="F12215" s="7">
        <v>45873</v>
      </c>
      <c r="G12215" s="8">
        <v>42979</v>
      </c>
      <c r="H12215" s="8" t="s">
        <v>10</v>
      </c>
      <c r="I12215" s="8" t="s">
        <v>565</v>
      </c>
      <c r="J12215" s="8" t="s">
        <v>1185</v>
      </c>
      <c r="K12215">
        <v>17</v>
      </c>
      <c r="L12215" s="9">
        <v>320</v>
      </c>
      <c r="M12215" s="9">
        <v>5440</v>
      </c>
      <c r="N12215">
        <v>125</v>
      </c>
      <c r="O12215">
        <f t="shared" si="380"/>
        <v>2125</v>
      </c>
      <c r="P12215" s="11">
        <f t="shared" si="381"/>
        <v>3315</v>
      </c>
    </row>
    <row r="12216" spans="1:16" x14ac:dyDescent="0.25">
      <c r="A12216" t="s">
        <v>40</v>
      </c>
      <c r="B12216" t="s">
        <v>1823</v>
      </c>
      <c r="C12216" t="s">
        <v>1803</v>
      </c>
      <c r="D12216" t="s">
        <v>1803</v>
      </c>
      <c r="E12216" t="s">
        <v>1824</v>
      </c>
      <c r="F12216" s="7">
        <v>45873</v>
      </c>
      <c r="G12216" s="8">
        <v>42979</v>
      </c>
      <c r="H12216" s="8" t="s">
        <v>9</v>
      </c>
      <c r="I12216" s="8" t="s">
        <v>564</v>
      </c>
      <c r="J12216" s="8" t="s">
        <v>1185</v>
      </c>
      <c r="K12216">
        <v>10</v>
      </c>
      <c r="L12216" s="9">
        <v>320</v>
      </c>
      <c r="M12216" s="9">
        <v>3200</v>
      </c>
      <c r="N12216">
        <v>125</v>
      </c>
      <c r="O12216">
        <f t="shared" si="380"/>
        <v>1250</v>
      </c>
      <c r="P12216" s="11">
        <f t="shared" si="381"/>
        <v>1950</v>
      </c>
    </row>
    <row r="12217" spans="1:16" x14ac:dyDescent="0.25">
      <c r="A12217" t="s">
        <v>40</v>
      </c>
      <c r="B12217" t="s">
        <v>1823</v>
      </c>
      <c r="C12217" t="s">
        <v>1803</v>
      </c>
      <c r="D12217" t="s">
        <v>1803</v>
      </c>
      <c r="E12217" t="s">
        <v>1824</v>
      </c>
      <c r="F12217" s="7">
        <v>45873</v>
      </c>
      <c r="G12217" s="8">
        <v>42979</v>
      </c>
      <c r="H12217" s="8" t="s">
        <v>195</v>
      </c>
      <c r="I12217" s="8" t="s">
        <v>719</v>
      </c>
      <c r="J12217" s="8" t="s">
        <v>1185</v>
      </c>
      <c r="K12217">
        <v>2</v>
      </c>
      <c r="L12217" s="9">
        <v>320</v>
      </c>
      <c r="M12217" s="9">
        <v>640</v>
      </c>
      <c r="N12217">
        <v>125</v>
      </c>
      <c r="O12217">
        <f t="shared" si="380"/>
        <v>250</v>
      </c>
      <c r="P12217" s="11">
        <f t="shared" si="381"/>
        <v>390</v>
      </c>
    </row>
    <row r="12218" spans="1:16" x14ac:dyDescent="0.25">
      <c r="A12218" t="s">
        <v>40</v>
      </c>
      <c r="B12218" t="s">
        <v>1823</v>
      </c>
      <c r="C12218" t="s">
        <v>1803</v>
      </c>
      <c r="D12218" t="s">
        <v>1803</v>
      </c>
      <c r="E12218" t="s">
        <v>1824</v>
      </c>
      <c r="F12218" s="7">
        <v>45873</v>
      </c>
      <c r="G12218" s="8">
        <v>42979</v>
      </c>
      <c r="H12218" s="8" t="s">
        <v>160</v>
      </c>
      <c r="I12218" s="8" t="s">
        <v>687</v>
      </c>
      <c r="J12218" s="8" t="s">
        <v>1185</v>
      </c>
      <c r="K12218">
        <v>1</v>
      </c>
      <c r="L12218" s="9">
        <v>320</v>
      </c>
      <c r="M12218" s="9">
        <v>320</v>
      </c>
      <c r="N12218">
        <v>125</v>
      </c>
      <c r="O12218">
        <f t="shared" si="380"/>
        <v>125</v>
      </c>
      <c r="P12218" s="11">
        <f t="shared" si="381"/>
        <v>195</v>
      </c>
    </row>
    <row r="12219" spans="1:16" x14ac:dyDescent="0.25">
      <c r="A12219" t="s">
        <v>40</v>
      </c>
      <c r="B12219" t="s">
        <v>1823</v>
      </c>
      <c r="C12219" t="s">
        <v>1803</v>
      </c>
      <c r="D12219" t="s">
        <v>1803</v>
      </c>
      <c r="E12219" t="s">
        <v>1824</v>
      </c>
      <c r="F12219" s="7">
        <v>45873</v>
      </c>
      <c r="G12219" s="8">
        <v>42979</v>
      </c>
      <c r="H12219" s="8" t="s">
        <v>169</v>
      </c>
      <c r="I12219" s="8" t="s">
        <v>695</v>
      </c>
      <c r="J12219" s="8" t="s">
        <v>1185</v>
      </c>
      <c r="K12219">
        <v>6</v>
      </c>
      <c r="L12219" s="9">
        <v>320</v>
      </c>
      <c r="M12219" s="9">
        <v>1920</v>
      </c>
      <c r="N12219">
        <v>125</v>
      </c>
      <c r="O12219">
        <f t="shared" si="380"/>
        <v>750</v>
      </c>
      <c r="P12219" s="11">
        <f t="shared" si="381"/>
        <v>1170</v>
      </c>
    </row>
    <row r="12220" spans="1:16" x14ac:dyDescent="0.25">
      <c r="A12220" t="s">
        <v>40</v>
      </c>
      <c r="B12220" t="s">
        <v>1823</v>
      </c>
      <c r="C12220" t="s">
        <v>1803</v>
      </c>
      <c r="D12220" t="s">
        <v>1803</v>
      </c>
      <c r="E12220" t="s">
        <v>1824</v>
      </c>
      <c r="F12220" s="7">
        <v>45873</v>
      </c>
      <c r="G12220" s="8">
        <v>42979</v>
      </c>
      <c r="H12220" s="8" t="s">
        <v>338</v>
      </c>
      <c r="I12220" s="8" t="s">
        <v>843</v>
      </c>
      <c r="J12220" s="8" t="s">
        <v>1185</v>
      </c>
      <c r="K12220">
        <v>2</v>
      </c>
      <c r="L12220" s="9">
        <v>320</v>
      </c>
      <c r="M12220" s="9">
        <v>640</v>
      </c>
      <c r="N12220">
        <v>125</v>
      </c>
      <c r="O12220">
        <f t="shared" si="380"/>
        <v>250</v>
      </c>
      <c r="P12220" s="11">
        <f t="shared" si="381"/>
        <v>390</v>
      </c>
    </row>
    <row r="12221" spans="1:16" x14ac:dyDescent="0.25">
      <c r="A12221" t="s">
        <v>40</v>
      </c>
      <c r="B12221" t="s">
        <v>1823</v>
      </c>
      <c r="C12221" t="s">
        <v>1803</v>
      </c>
      <c r="D12221" t="s">
        <v>1803</v>
      </c>
      <c r="E12221" t="s">
        <v>1824</v>
      </c>
      <c r="F12221" s="7">
        <v>45873</v>
      </c>
      <c r="G12221" s="8">
        <v>42979</v>
      </c>
      <c r="H12221" s="8" t="s">
        <v>55</v>
      </c>
      <c r="I12221" s="8" t="s">
        <v>603</v>
      </c>
      <c r="J12221" s="8" t="s">
        <v>1185</v>
      </c>
      <c r="K12221">
        <v>1</v>
      </c>
      <c r="L12221" s="9">
        <v>320</v>
      </c>
      <c r="M12221" s="9">
        <v>320</v>
      </c>
      <c r="N12221">
        <v>125</v>
      </c>
      <c r="O12221">
        <f t="shared" si="380"/>
        <v>125</v>
      </c>
      <c r="P12221" s="11">
        <f t="shared" si="381"/>
        <v>195</v>
      </c>
    </row>
    <row r="12222" spans="1:16" x14ac:dyDescent="0.25">
      <c r="A12222" t="s">
        <v>40</v>
      </c>
      <c r="B12222" t="s">
        <v>1823</v>
      </c>
      <c r="C12222" t="s">
        <v>1803</v>
      </c>
      <c r="D12222" t="s">
        <v>1803</v>
      </c>
      <c r="E12222" t="s">
        <v>1824</v>
      </c>
      <c r="F12222" s="7">
        <v>45873</v>
      </c>
      <c r="G12222" s="8">
        <v>42979</v>
      </c>
      <c r="H12222" s="8" t="s">
        <v>11</v>
      </c>
      <c r="I12222" s="8" t="s">
        <v>566</v>
      </c>
      <c r="J12222" s="8" t="s">
        <v>1185</v>
      </c>
      <c r="K12222">
        <v>6</v>
      </c>
      <c r="L12222" s="9">
        <v>50</v>
      </c>
      <c r="M12222" s="9">
        <v>300</v>
      </c>
      <c r="N12222">
        <v>15</v>
      </c>
      <c r="O12222">
        <f t="shared" si="380"/>
        <v>90</v>
      </c>
      <c r="P12222" s="11">
        <f t="shared" si="381"/>
        <v>210</v>
      </c>
    </row>
    <row r="12223" spans="1:16" x14ac:dyDescent="0.25">
      <c r="A12223" t="s">
        <v>40</v>
      </c>
      <c r="B12223" t="s">
        <v>1823</v>
      </c>
      <c r="C12223" t="s">
        <v>1803</v>
      </c>
      <c r="D12223" t="s">
        <v>1803</v>
      </c>
      <c r="E12223" t="s">
        <v>1824</v>
      </c>
      <c r="F12223" s="7">
        <v>45873</v>
      </c>
      <c r="G12223" s="8">
        <v>42979</v>
      </c>
      <c r="H12223" s="8" t="s">
        <v>62</v>
      </c>
      <c r="I12223" s="8" t="s">
        <v>607</v>
      </c>
      <c r="J12223" s="8" t="s">
        <v>1185</v>
      </c>
      <c r="K12223">
        <v>56</v>
      </c>
      <c r="L12223" s="9">
        <v>50</v>
      </c>
      <c r="M12223" s="9">
        <v>2800</v>
      </c>
      <c r="N12223">
        <v>15</v>
      </c>
      <c r="O12223">
        <f t="shared" si="380"/>
        <v>840</v>
      </c>
      <c r="P12223" s="11">
        <f t="shared" si="381"/>
        <v>1960</v>
      </c>
    </row>
    <row r="12224" spans="1:16" x14ac:dyDescent="0.25">
      <c r="A12224" t="s">
        <v>40</v>
      </c>
      <c r="B12224" t="s">
        <v>1823</v>
      </c>
      <c r="C12224" t="s">
        <v>1803</v>
      </c>
      <c r="D12224" t="s">
        <v>1803</v>
      </c>
      <c r="E12224" t="s">
        <v>1824</v>
      </c>
      <c r="F12224" s="7">
        <v>45873</v>
      </c>
      <c r="G12224" s="8">
        <v>42979</v>
      </c>
      <c r="H12224" s="8" t="s">
        <v>56</v>
      </c>
      <c r="I12224" s="8" t="s">
        <v>604</v>
      </c>
      <c r="J12224" s="8" t="s">
        <v>1185</v>
      </c>
      <c r="K12224">
        <v>6</v>
      </c>
      <c r="L12224" s="9">
        <v>50</v>
      </c>
      <c r="M12224" s="9">
        <v>300</v>
      </c>
      <c r="N12224">
        <v>15</v>
      </c>
      <c r="O12224">
        <f t="shared" si="380"/>
        <v>90</v>
      </c>
      <c r="P12224" s="11">
        <f t="shared" si="381"/>
        <v>210</v>
      </c>
    </row>
    <row r="12225" spans="1:16" x14ac:dyDescent="0.25">
      <c r="A12225" t="s">
        <v>40</v>
      </c>
      <c r="B12225" t="s">
        <v>1823</v>
      </c>
      <c r="C12225" t="s">
        <v>1803</v>
      </c>
      <c r="D12225" t="s">
        <v>1803</v>
      </c>
      <c r="E12225" t="s">
        <v>1824</v>
      </c>
      <c r="F12225" s="7">
        <v>45873</v>
      </c>
      <c r="G12225" s="8">
        <v>42979</v>
      </c>
      <c r="H12225" s="8" t="s">
        <v>214</v>
      </c>
      <c r="I12225" s="8" t="s">
        <v>736</v>
      </c>
      <c r="J12225" s="8" t="s">
        <v>1185</v>
      </c>
      <c r="K12225">
        <v>4</v>
      </c>
      <c r="L12225" s="9">
        <v>50</v>
      </c>
      <c r="M12225" s="9">
        <v>200</v>
      </c>
      <c r="N12225">
        <v>15</v>
      </c>
      <c r="O12225">
        <f t="shared" si="380"/>
        <v>60</v>
      </c>
      <c r="P12225" s="11">
        <f t="shared" si="381"/>
        <v>140</v>
      </c>
    </row>
    <row r="12226" spans="1:16" x14ac:dyDescent="0.25">
      <c r="A12226" t="s">
        <v>40</v>
      </c>
      <c r="B12226" t="s">
        <v>1823</v>
      </c>
      <c r="C12226" t="s">
        <v>1803</v>
      </c>
      <c r="D12226" t="s">
        <v>1803</v>
      </c>
      <c r="E12226" t="s">
        <v>1824</v>
      </c>
      <c r="F12226" s="7">
        <v>45873</v>
      </c>
      <c r="G12226" s="8">
        <v>42979</v>
      </c>
      <c r="H12226" s="8" t="s">
        <v>340</v>
      </c>
      <c r="I12226" s="8" t="s">
        <v>845</v>
      </c>
      <c r="J12226" s="8" t="s">
        <v>1185</v>
      </c>
      <c r="K12226">
        <v>6</v>
      </c>
      <c r="L12226" s="9">
        <v>50</v>
      </c>
      <c r="M12226" s="9">
        <v>300</v>
      </c>
      <c r="N12226">
        <v>15</v>
      </c>
      <c r="O12226">
        <f t="shared" si="380"/>
        <v>90</v>
      </c>
      <c r="P12226" s="11">
        <f t="shared" si="381"/>
        <v>210</v>
      </c>
    </row>
    <row r="12227" spans="1:16" x14ac:dyDescent="0.25">
      <c r="A12227" t="s">
        <v>40</v>
      </c>
      <c r="B12227" t="s">
        <v>1823</v>
      </c>
      <c r="C12227" t="s">
        <v>1803</v>
      </c>
      <c r="D12227" t="s">
        <v>1803</v>
      </c>
      <c r="E12227" t="s">
        <v>1824</v>
      </c>
      <c r="F12227" s="7">
        <v>45873</v>
      </c>
      <c r="G12227" s="8">
        <v>42979</v>
      </c>
      <c r="H12227" s="8" t="s">
        <v>1728</v>
      </c>
      <c r="I12227" s="8" t="s">
        <v>1729</v>
      </c>
      <c r="J12227" s="8" t="s">
        <v>1801</v>
      </c>
      <c r="K12227">
        <v>1</v>
      </c>
      <c r="L12227" s="9">
        <v>338</v>
      </c>
      <c r="M12227" s="9">
        <v>338</v>
      </c>
      <c r="N12227">
        <v>250</v>
      </c>
      <c r="O12227">
        <f t="shared" si="380"/>
        <v>250</v>
      </c>
      <c r="P12227" s="11">
        <f t="shared" si="381"/>
        <v>88</v>
      </c>
    </row>
    <row r="12228" spans="1:16" x14ac:dyDescent="0.25">
      <c r="A12228" t="s">
        <v>40</v>
      </c>
      <c r="B12228" t="s">
        <v>1823</v>
      </c>
      <c r="C12228" t="s">
        <v>1803</v>
      </c>
      <c r="D12228" t="s">
        <v>1803</v>
      </c>
      <c r="E12228" t="s">
        <v>1824</v>
      </c>
      <c r="F12228" s="7">
        <v>45873</v>
      </c>
      <c r="G12228" s="8">
        <v>42979</v>
      </c>
      <c r="H12228" s="8" t="s">
        <v>1726</v>
      </c>
      <c r="I12228" s="8" t="s">
        <v>1727</v>
      </c>
      <c r="J12228" s="8" t="s">
        <v>1801</v>
      </c>
      <c r="K12228">
        <v>1</v>
      </c>
      <c r="L12228" s="9">
        <v>257</v>
      </c>
      <c r="M12228" s="9">
        <v>257</v>
      </c>
      <c r="N12228">
        <v>190</v>
      </c>
      <c r="O12228">
        <f t="shared" si="380"/>
        <v>190</v>
      </c>
      <c r="P12228" s="11">
        <f t="shared" si="381"/>
        <v>67</v>
      </c>
    </row>
    <row r="12229" spans="1:16" x14ac:dyDescent="0.25">
      <c r="A12229" t="s">
        <v>40</v>
      </c>
      <c r="B12229" t="s">
        <v>1823</v>
      </c>
      <c r="C12229" t="s">
        <v>1803</v>
      </c>
      <c r="D12229" t="s">
        <v>1803</v>
      </c>
      <c r="E12229" t="s">
        <v>1824</v>
      </c>
      <c r="F12229" s="7">
        <v>45873</v>
      </c>
      <c r="G12229" s="8">
        <v>42979</v>
      </c>
      <c r="H12229" s="8" t="s">
        <v>1495</v>
      </c>
      <c r="I12229" s="8" t="s">
        <v>1496</v>
      </c>
      <c r="J12229" s="8" t="s">
        <v>1801</v>
      </c>
      <c r="K12229">
        <v>2</v>
      </c>
      <c r="L12229" s="9">
        <v>135</v>
      </c>
      <c r="M12229" s="9">
        <v>270</v>
      </c>
      <c r="N12229">
        <v>100</v>
      </c>
      <c r="O12229">
        <f t="shared" ref="O12229:O12292" si="382">+K12229*N12229</f>
        <v>200</v>
      </c>
      <c r="P12229" s="11">
        <f t="shared" ref="P12229:P12292" si="383">+M12229-O12229</f>
        <v>70</v>
      </c>
    </row>
    <row r="12230" spans="1:16" x14ac:dyDescent="0.25">
      <c r="A12230" t="s">
        <v>40</v>
      </c>
      <c r="B12230" t="s">
        <v>1823</v>
      </c>
      <c r="C12230" t="s">
        <v>1803</v>
      </c>
      <c r="D12230" t="s">
        <v>1803</v>
      </c>
      <c r="E12230" t="s">
        <v>1824</v>
      </c>
      <c r="F12230" s="7">
        <v>45873</v>
      </c>
      <c r="G12230" s="8">
        <v>42979</v>
      </c>
      <c r="H12230" s="8" t="s">
        <v>1853</v>
      </c>
      <c r="I12230" s="8" t="s">
        <v>1854</v>
      </c>
      <c r="J12230" s="8" t="s">
        <v>1801</v>
      </c>
      <c r="K12230">
        <v>1</v>
      </c>
      <c r="L12230" s="9">
        <v>203</v>
      </c>
      <c r="M12230" s="9">
        <v>203</v>
      </c>
      <c r="N12230">
        <v>150</v>
      </c>
      <c r="O12230">
        <f t="shared" si="382"/>
        <v>150</v>
      </c>
      <c r="P12230" s="11">
        <f t="shared" si="383"/>
        <v>53</v>
      </c>
    </row>
    <row r="12231" spans="1:16" x14ac:dyDescent="0.25">
      <c r="A12231" t="s">
        <v>40</v>
      </c>
      <c r="B12231" t="s">
        <v>1823</v>
      </c>
      <c r="C12231" t="s">
        <v>1803</v>
      </c>
      <c r="D12231" t="s">
        <v>1803</v>
      </c>
      <c r="E12231" t="s">
        <v>1824</v>
      </c>
      <c r="F12231" s="7">
        <v>45873</v>
      </c>
      <c r="G12231" s="8">
        <v>42979</v>
      </c>
      <c r="H12231" s="8" t="s">
        <v>1855</v>
      </c>
      <c r="I12231" s="8" t="s">
        <v>1856</v>
      </c>
      <c r="J12231" s="8" t="s">
        <v>1801</v>
      </c>
      <c r="K12231">
        <v>1</v>
      </c>
      <c r="L12231" s="9">
        <v>203</v>
      </c>
      <c r="M12231" s="9">
        <v>203</v>
      </c>
      <c r="N12231">
        <v>150</v>
      </c>
      <c r="O12231">
        <f t="shared" si="382"/>
        <v>150</v>
      </c>
      <c r="P12231" s="11">
        <f t="shared" si="383"/>
        <v>53</v>
      </c>
    </row>
    <row r="12232" spans="1:16" x14ac:dyDescent="0.25">
      <c r="A12232" t="s">
        <v>40</v>
      </c>
      <c r="B12232" t="s">
        <v>1823</v>
      </c>
      <c r="C12232" t="s">
        <v>1803</v>
      </c>
      <c r="D12232" t="s">
        <v>1803</v>
      </c>
      <c r="E12232" t="s">
        <v>1824</v>
      </c>
      <c r="F12232" s="7">
        <v>45873</v>
      </c>
      <c r="G12232" s="8">
        <v>42979</v>
      </c>
      <c r="H12232" s="8" t="s">
        <v>1857</v>
      </c>
      <c r="I12232" s="8" t="s">
        <v>1858</v>
      </c>
      <c r="J12232" s="8" t="s">
        <v>1801</v>
      </c>
      <c r="K12232">
        <v>1</v>
      </c>
      <c r="L12232" s="9">
        <v>203</v>
      </c>
      <c r="M12232" s="9">
        <v>203</v>
      </c>
      <c r="N12232">
        <v>150</v>
      </c>
      <c r="O12232">
        <f t="shared" si="382"/>
        <v>150</v>
      </c>
      <c r="P12232" s="11">
        <f t="shared" si="383"/>
        <v>53</v>
      </c>
    </row>
    <row r="12233" spans="1:16" x14ac:dyDescent="0.25">
      <c r="A12233" t="s">
        <v>1943</v>
      </c>
      <c r="B12233" t="s">
        <v>1939</v>
      </c>
      <c r="C12233" t="s">
        <v>1193</v>
      </c>
      <c r="D12233" t="s">
        <v>1172</v>
      </c>
      <c r="E12233" t="s">
        <v>1211</v>
      </c>
      <c r="F12233" s="7">
        <v>45863</v>
      </c>
      <c r="G12233" s="8">
        <v>42980</v>
      </c>
      <c r="H12233" s="8" t="s">
        <v>1230</v>
      </c>
      <c r="I12233" s="8" t="s">
        <v>1231</v>
      </c>
      <c r="J12233" s="8" t="s">
        <v>1214</v>
      </c>
      <c r="K12233">
        <v>8</v>
      </c>
      <c r="L12233" s="9">
        <v>300</v>
      </c>
      <c r="M12233" s="9">
        <v>2400</v>
      </c>
      <c r="N12233">
        <v>84</v>
      </c>
      <c r="O12233">
        <f t="shared" si="382"/>
        <v>672</v>
      </c>
      <c r="P12233" s="11">
        <f t="shared" si="383"/>
        <v>1728</v>
      </c>
    </row>
    <row r="12234" spans="1:16" x14ac:dyDescent="0.25">
      <c r="A12234" t="s">
        <v>1943</v>
      </c>
      <c r="B12234" t="s">
        <v>1939</v>
      </c>
      <c r="C12234" t="s">
        <v>1193</v>
      </c>
      <c r="D12234" t="s">
        <v>1172</v>
      </c>
      <c r="E12234" t="s">
        <v>1211</v>
      </c>
      <c r="F12234" s="7">
        <v>45863</v>
      </c>
      <c r="G12234" s="8">
        <v>42980</v>
      </c>
      <c r="H12234" s="8" t="s">
        <v>1436</v>
      </c>
      <c r="I12234" s="8" t="s">
        <v>1437</v>
      </c>
      <c r="J12234" s="8" t="s">
        <v>1214</v>
      </c>
      <c r="K12234">
        <v>2</v>
      </c>
      <c r="L12234" s="9">
        <v>175</v>
      </c>
      <c r="M12234" s="9">
        <v>350</v>
      </c>
      <c r="N12234">
        <v>13</v>
      </c>
      <c r="O12234">
        <f t="shared" si="382"/>
        <v>26</v>
      </c>
      <c r="P12234" s="11">
        <f t="shared" si="383"/>
        <v>324</v>
      </c>
    </row>
    <row r="12235" spans="1:16" x14ac:dyDescent="0.25">
      <c r="A12235" t="s">
        <v>1943</v>
      </c>
      <c r="B12235" t="s">
        <v>1939</v>
      </c>
      <c r="C12235" t="s">
        <v>1193</v>
      </c>
      <c r="D12235" t="s">
        <v>1172</v>
      </c>
      <c r="E12235" t="s">
        <v>1211</v>
      </c>
      <c r="F12235" s="7">
        <v>45863</v>
      </c>
      <c r="G12235" s="8">
        <v>42980</v>
      </c>
      <c r="H12235" s="8" t="s">
        <v>1284</v>
      </c>
      <c r="I12235" s="8" t="s">
        <v>1285</v>
      </c>
      <c r="J12235" s="8" t="s">
        <v>1214</v>
      </c>
      <c r="K12235">
        <v>1</v>
      </c>
      <c r="L12235" s="9">
        <v>175</v>
      </c>
      <c r="M12235" s="9">
        <v>175</v>
      </c>
      <c r="N12235">
        <v>13</v>
      </c>
      <c r="O12235">
        <f t="shared" si="382"/>
        <v>13</v>
      </c>
      <c r="P12235" s="11">
        <f t="shared" si="383"/>
        <v>162</v>
      </c>
    </row>
    <row r="12236" spans="1:16" x14ac:dyDescent="0.25">
      <c r="A12236" t="s">
        <v>1943</v>
      </c>
      <c r="B12236" t="s">
        <v>1939</v>
      </c>
      <c r="C12236" t="s">
        <v>1193</v>
      </c>
      <c r="D12236" t="s">
        <v>1172</v>
      </c>
      <c r="E12236" t="s">
        <v>1211</v>
      </c>
      <c r="F12236" s="7">
        <v>45863</v>
      </c>
      <c r="G12236" s="8">
        <v>42980</v>
      </c>
      <c r="H12236" s="8" t="s">
        <v>1238</v>
      </c>
      <c r="I12236" s="8" t="s">
        <v>1239</v>
      </c>
      <c r="J12236" s="8" t="s">
        <v>1214</v>
      </c>
      <c r="K12236">
        <v>8</v>
      </c>
      <c r="L12236" s="9">
        <v>355</v>
      </c>
      <c r="M12236" s="9">
        <v>2840</v>
      </c>
      <c r="N12236">
        <v>14</v>
      </c>
      <c r="O12236">
        <f t="shared" si="382"/>
        <v>112</v>
      </c>
      <c r="P12236" s="11">
        <f t="shared" si="383"/>
        <v>2728</v>
      </c>
    </row>
    <row r="12237" spans="1:16" x14ac:dyDescent="0.25">
      <c r="A12237" t="s">
        <v>1943</v>
      </c>
      <c r="B12237" t="s">
        <v>1939</v>
      </c>
      <c r="C12237" t="s">
        <v>1193</v>
      </c>
      <c r="D12237" t="s">
        <v>1172</v>
      </c>
      <c r="E12237" t="s">
        <v>1211</v>
      </c>
      <c r="F12237" s="7">
        <v>45863</v>
      </c>
      <c r="G12237" s="8">
        <v>42980</v>
      </c>
      <c r="H12237" s="8" t="s">
        <v>1206</v>
      </c>
      <c r="I12237" s="8" t="s">
        <v>596</v>
      </c>
      <c r="J12237" s="8" t="s">
        <v>1205</v>
      </c>
      <c r="K12237">
        <v>8</v>
      </c>
      <c r="L12237" s="9">
        <v>60</v>
      </c>
      <c r="M12237" s="9">
        <v>480</v>
      </c>
      <c r="N12237">
        <v>7</v>
      </c>
      <c r="O12237">
        <f t="shared" si="382"/>
        <v>56</v>
      </c>
      <c r="P12237" s="11">
        <f t="shared" si="383"/>
        <v>424</v>
      </c>
    </row>
    <row r="12238" spans="1:16" x14ac:dyDescent="0.25">
      <c r="A12238" t="s">
        <v>2470</v>
      </c>
      <c r="B12238" t="s">
        <v>2277</v>
      </c>
      <c r="C12238" t="s">
        <v>1193</v>
      </c>
      <c r="D12238" t="s">
        <v>1172</v>
      </c>
      <c r="E12238" t="s">
        <v>457</v>
      </c>
      <c r="F12238" s="7">
        <v>45867</v>
      </c>
      <c r="G12238" s="8">
        <v>42981</v>
      </c>
      <c r="H12238" s="8" t="s">
        <v>1328</v>
      </c>
      <c r="I12238" s="8" t="s">
        <v>1669</v>
      </c>
      <c r="J12238" s="8" t="s">
        <v>1205</v>
      </c>
      <c r="K12238">
        <v>4</v>
      </c>
      <c r="L12238" s="9">
        <v>300</v>
      </c>
      <c r="M12238" s="9">
        <v>1200</v>
      </c>
      <c r="N12238">
        <v>25</v>
      </c>
      <c r="O12238">
        <f t="shared" si="382"/>
        <v>100</v>
      </c>
      <c r="P12238" s="11">
        <f t="shared" si="383"/>
        <v>1100</v>
      </c>
    </row>
    <row r="12239" spans="1:16" x14ac:dyDescent="0.25">
      <c r="A12239" t="s">
        <v>2470</v>
      </c>
      <c r="B12239" t="s">
        <v>2277</v>
      </c>
      <c r="C12239" t="s">
        <v>1193</v>
      </c>
      <c r="D12239" t="s">
        <v>1172</v>
      </c>
      <c r="E12239" t="s">
        <v>457</v>
      </c>
      <c r="F12239" s="7">
        <v>45867</v>
      </c>
      <c r="G12239" s="8">
        <v>42981</v>
      </c>
      <c r="H12239" s="8" t="s">
        <v>1206</v>
      </c>
      <c r="I12239" s="8" t="s">
        <v>596</v>
      </c>
      <c r="J12239" s="8" t="s">
        <v>1205</v>
      </c>
      <c r="K12239">
        <v>4</v>
      </c>
      <c r="L12239" s="9">
        <v>50</v>
      </c>
      <c r="M12239" s="9">
        <v>200</v>
      </c>
      <c r="N12239">
        <v>7</v>
      </c>
      <c r="O12239">
        <f t="shared" si="382"/>
        <v>28</v>
      </c>
      <c r="P12239" s="11">
        <f t="shared" si="383"/>
        <v>172</v>
      </c>
    </row>
    <row r="12240" spans="1:16" x14ac:dyDescent="0.25">
      <c r="A12240" t="s">
        <v>2470</v>
      </c>
      <c r="B12240" t="s">
        <v>2277</v>
      </c>
      <c r="C12240" t="s">
        <v>1193</v>
      </c>
      <c r="D12240" t="s">
        <v>1172</v>
      </c>
      <c r="E12240" t="s">
        <v>457</v>
      </c>
      <c r="F12240" s="7">
        <v>45867</v>
      </c>
      <c r="G12240" s="8">
        <v>42981</v>
      </c>
      <c r="H12240" s="8" t="s">
        <v>1585</v>
      </c>
      <c r="I12240" s="8" t="s">
        <v>1586</v>
      </c>
      <c r="J12240" s="8" t="s">
        <v>1205</v>
      </c>
      <c r="K12240">
        <v>2</v>
      </c>
      <c r="L12240" s="9">
        <v>300</v>
      </c>
      <c r="M12240" s="9">
        <v>600</v>
      </c>
      <c r="N12240">
        <v>14</v>
      </c>
      <c r="O12240">
        <f t="shared" si="382"/>
        <v>28</v>
      </c>
      <c r="P12240" s="11">
        <f t="shared" si="383"/>
        <v>572</v>
      </c>
    </row>
    <row r="12241" spans="1:16" x14ac:dyDescent="0.25">
      <c r="A12241" t="s">
        <v>2470</v>
      </c>
      <c r="B12241" t="s">
        <v>2277</v>
      </c>
      <c r="C12241" t="s">
        <v>1193</v>
      </c>
      <c r="D12241" t="s">
        <v>1172</v>
      </c>
      <c r="E12241" t="s">
        <v>457</v>
      </c>
      <c r="F12241" s="7">
        <v>45867</v>
      </c>
      <c r="G12241" s="8">
        <v>42981</v>
      </c>
      <c r="H12241" s="8" t="s">
        <v>2830</v>
      </c>
      <c r="I12241" s="8" t="str">
        <f>VLOOKUP(H12241,'[1]Manf Standard Cost 8-6'!$B$2:$C$15136,2,FALSE)</f>
        <v>CC Shank, Ø7.5x35mm</v>
      </c>
      <c r="J12241" s="8" t="s">
        <v>1205</v>
      </c>
      <c r="K12241">
        <v>2</v>
      </c>
      <c r="L12241" s="9">
        <v>300</v>
      </c>
      <c r="M12241" s="9">
        <v>600</v>
      </c>
      <c r="N12241">
        <v>14</v>
      </c>
      <c r="O12241">
        <f t="shared" si="382"/>
        <v>28</v>
      </c>
      <c r="P12241" s="11">
        <f t="shared" si="383"/>
        <v>572</v>
      </c>
    </row>
    <row r="12242" spans="1:16" x14ac:dyDescent="0.25">
      <c r="A12242" t="s">
        <v>2470</v>
      </c>
      <c r="B12242" t="s">
        <v>2277</v>
      </c>
      <c r="C12242" t="s">
        <v>1193</v>
      </c>
      <c r="D12242" t="s">
        <v>1172</v>
      </c>
      <c r="E12242" t="s">
        <v>457</v>
      </c>
      <c r="F12242" s="7">
        <v>45867</v>
      </c>
      <c r="G12242" s="8">
        <v>42981</v>
      </c>
      <c r="H12242" s="8" t="s">
        <v>474</v>
      </c>
      <c r="I12242" s="8" t="s">
        <v>961</v>
      </c>
      <c r="J12242" s="8" t="s">
        <v>1188</v>
      </c>
      <c r="K12242">
        <v>2</v>
      </c>
      <c r="L12242" s="9">
        <v>100.61</v>
      </c>
      <c r="M12242" s="9">
        <v>201.22</v>
      </c>
      <c r="N12242">
        <v>20</v>
      </c>
      <c r="O12242">
        <f t="shared" si="382"/>
        <v>40</v>
      </c>
      <c r="P12242" s="11">
        <f t="shared" si="383"/>
        <v>161.22</v>
      </c>
    </row>
    <row r="12243" spans="1:16" x14ac:dyDescent="0.25">
      <c r="A12243" t="s">
        <v>1596</v>
      </c>
      <c r="B12243" t="s">
        <v>1566</v>
      </c>
      <c r="C12243" t="s">
        <v>1193</v>
      </c>
      <c r="D12243" t="s">
        <v>1172</v>
      </c>
      <c r="E12243" t="s">
        <v>319</v>
      </c>
      <c r="F12243" s="7">
        <v>45862</v>
      </c>
      <c r="G12243" s="8">
        <v>42982</v>
      </c>
      <c r="H12243" s="8" t="s">
        <v>79</v>
      </c>
      <c r="I12243" s="8" t="s">
        <v>620</v>
      </c>
      <c r="J12243" s="8" t="s">
        <v>1179</v>
      </c>
      <c r="K12243">
        <v>2</v>
      </c>
      <c r="L12243" s="9">
        <v>466.56</v>
      </c>
      <c r="M12243" s="9">
        <v>933.12</v>
      </c>
      <c r="N12243">
        <v>102</v>
      </c>
      <c r="O12243">
        <f t="shared" si="382"/>
        <v>204</v>
      </c>
      <c r="P12243" s="11">
        <f t="shared" si="383"/>
        <v>729.12</v>
      </c>
    </row>
    <row r="12244" spans="1:16" x14ac:dyDescent="0.25">
      <c r="A12244" t="s">
        <v>1596</v>
      </c>
      <c r="B12244" t="s">
        <v>1566</v>
      </c>
      <c r="C12244" t="s">
        <v>1193</v>
      </c>
      <c r="D12244" t="s">
        <v>1172</v>
      </c>
      <c r="E12244" t="s">
        <v>319</v>
      </c>
      <c r="F12244" s="7">
        <v>45862</v>
      </c>
      <c r="G12244" s="8">
        <v>42982</v>
      </c>
      <c r="H12244" s="8" t="s">
        <v>13</v>
      </c>
      <c r="I12244" s="8" t="s">
        <v>568</v>
      </c>
      <c r="J12244" s="8" t="s">
        <v>1187</v>
      </c>
      <c r="K12244">
        <v>4</v>
      </c>
      <c r="L12244" s="9">
        <v>81.459999999999994</v>
      </c>
      <c r="M12244" s="9">
        <v>325.83999999999997</v>
      </c>
      <c r="N12244">
        <v>15</v>
      </c>
      <c r="O12244">
        <f t="shared" si="382"/>
        <v>60</v>
      </c>
      <c r="P12244" s="11">
        <f t="shared" si="383"/>
        <v>265.83999999999997</v>
      </c>
    </row>
    <row r="12245" spans="1:16" x14ac:dyDescent="0.25">
      <c r="A12245" t="s">
        <v>1596</v>
      </c>
      <c r="B12245" t="s">
        <v>1566</v>
      </c>
      <c r="C12245" t="s">
        <v>1193</v>
      </c>
      <c r="D12245" t="s">
        <v>1172</v>
      </c>
      <c r="E12245" t="s">
        <v>319</v>
      </c>
      <c r="F12245" s="7">
        <v>45862</v>
      </c>
      <c r="G12245" s="8">
        <v>42982</v>
      </c>
      <c r="H12245" s="8" t="s">
        <v>1930</v>
      </c>
      <c r="I12245" s="8" t="s">
        <v>1931</v>
      </c>
      <c r="J12245" s="8" t="s">
        <v>1864</v>
      </c>
      <c r="K12245">
        <v>1</v>
      </c>
      <c r="L12245" s="9">
        <v>1125</v>
      </c>
      <c r="M12245" s="9">
        <v>1125</v>
      </c>
      <c r="N12245">
        <v>50</v>
      </c>
      <c r="O12245">
        <f t="shared" si="382"/>
        <v>50</v>
      </c>
      <c r="P12245" s="11">
        <f t="shared" si="383"/>
        <v>1075</v>
      </c>
    </row>
    <row r="12246" spans="1:16" x14ac:dyDescent="0.25">
      <c r="A12246" t="s">
        <v>1596</v>
      </c>
      <c r="B12246" t="s">
        <v>1566</v>
      </c>
      <c r="C12246" t="s">
        <v>1193</v>
      </c>
      <c r="D12246" t="s">
        <v>1172</v>
      </c>
      <c r="E12246" t="s">
        <v>319</v>
      </c>
      <c r="F12246" s="7">
        <v>45862</v>
      </c>
      <c r="G12246" s="8">
        <v>42982</v>
      </c>
      <c r="H12246" s="8" t="s">
        <v>1954</v>
      </c>
      <c r="I12246" s="8" t="s">
        <v>1955</v>
      </c>
      <c r="J12246" s="8" t="s">
        <v>1929</v>
      </c>
      <c r="K12246">
        <v>2</v>
      </c>
      <c r="L12246" s="9">
        <v>900</v>
      </c>
      <c r="M12246" s="9">
        <v>1800</v>
      </c>
      <c r="N12246">
        <v>80</v>
      </c>
      <c r="O12246">
        <f t="shared" si="382"/>
        <v>160</v>
      </c>
      <c r="P12246" s="11">
        <f t="shared" si="383"/>
        <v>1640</v>
      </c>
    </row>
    <row r="12247" spans="1:16" x14ac:dyDescent="0.25">
      <c r="A12247" t="s">
        <v>1069</v>
      </c>
      <c r="B12247" t="s">
        <v>1144</v>
      </c>
      <c r="C12247" t="s">
        <v>1196</v>
      </c>
      <c r="D12247" t="s">
        <v>1172</v>
      </c>
      <c r="E12247" t="s">
        <v>54</v>
      </c>
      <c r="F12247" s="7">
        <v>45867</v>
      </c>
      <c r="G12247" s="8">
        <v>42983</v>
      </c>
      <c r="H12247" s="8" t="s">
        <v>22</v>
      </c>
      <c r="I12247" s="8" t="s">
        <v>576</v>
      </c>
      <c r="J12247" s="8" t="s">
        <v>1187</v>
      </c>
      <c r="K12247">
        <v>1</v>
      </c>
      <c r="L12247" s="9">
        <v>650</v>
      </c>
      <c r="M12247" s="9">
        <v>650</v>
      </c>
      <c r="N12247">
        <v>100</v>
      </c>
      <c r="O12247">
        <f t="shared" si="382"/>
        <v>100</v>
      </c>
      <c r="P12247" s="11">
        <f t="shared" si="383"/>
        <v>550</v>
      </c>
    </row>
    <row r="12248" spans="1:16" x14ac:dyDescent="0.25">
      <c r="A12248" t="s">
        <v>1069</v>
      </c>
      <c r="B12248" t="s">
        <v>1144</v>
      </c>
      <c r="C12248" t="s">
        <v>1196</v>
      </c>
      <c r="D12248" t="s">
        <v>1172</v>
      </c>
      <c r="E12248" t="s">
        <v>54</v>
      </c>
      <c r="F12248" s="7">
        <v>45867</v>
      </c>
      <c r="G12248" s="8">
        <v>42983</v>
      </c>
      <c r="H12248" s="8" t="s">
        <v>18</v>
      </c>
      <c r="I12248" s="8" t="s">
        <v>572</v>
      </c>
      <c r="J12248" s="8" t="s">
        <v>1187</v>
      </c>
      <c r="K12248">
        <v>2</v>
      </c>
      <c r="L12248" s="9">
        <v>70</v>
      </c>
      <c r="M12248" s="9">
        <v>140</v>
      </c>
      <c r="N12248">
        <v>15</v>
      </c>
      <c r="O12248">
        <f t="shared" si="382"/>
        <v>30</v>
      </c>
      <c r="P12248" s="11">
        <f t="shared" si="383"/>
        <v>110</v>
      </c>
    </row>
    <row r="12249" spans="1:16" x14ac:dyDescent="0.25">
      <c r="A12249" t="s">
        <v>1069</v>
      </c>
      <c r="B12249" t="s">
        <v>1144</v>
      </c>
      <c r="C12249" t="s">
        <v>1196</v>
      </c>
      <c r="D12249" t="s">
        <v>1172</v>
      </c>
      <c r="E12249" t="s">
        <v>54</v>
      </c>
      <c r="F12249" s="7">
        <v>45867</v>
      </c>
      <c r="G12249" s="8">
        <v>42983</v>
      </c>
      <c r="H12249" s="8" t="s">
        <v>13</v>
      </c>
      <c r="I12249" s="8" t="s">
        <v>568</v>
      </c>
      <c r="J12249" s="8" t="s">
        <v>1187</v>
      </c>
      <c r="K12249">
        <v>4</v>
      </c>
      <c r="L12249" s="9">
        <v>70</v>
      </c>
      <c r="M12249" s="9">
        <v>280</v>
      </c>
      <c r="N12249">
        <v>15</v>
      </c>
      <c r="O12249">
        <f t="shared" si="382"/>
        <v>60</v>
      </c>
      <c r="P12249" s="11">
        <f t="shared" si="383"/>
        <v>220</v>
      </c>
    </row>
    <row r="12250" spans="1:16" x14ac:dyDescent="0.25">
      <c r="A12250" t="s">
        <v>2831</v>
      </c>
      <c r="B12250" t="s">
        <v>2832</v>
      </c>
      <c r="C12250" t="s">
        <v>1196</v>
      </c>
      <c r="D12250" t="s">
        <v>1172</v>
      </c>
      <c r="E12250" t="s">
        <v>2180</v>
      </c>
      <c r="F12250" s="7">
        <v>45861</v>
      </c>
      <c r="G12250" s="8">
        <v>42984</v>
      </c>
      <c r="H12250" s="8" t="s">
        <v>79</v>
      </c>
      <c r="I12250" s="8" t="s">
        <v>620</v>
      </c>
      <c r="J12250" s="8" t="s">
        <v>1179</v>
      </c>
      <c r="K12250">
        <v>1</v>
      </c>
      <c r="L12250" s="9">
        <v>500</v>
      </c>
      <c r="M12250" s="9">
        <v>500</v>
      </c>
      <c r="N12250">
        <v>102</v>
      </c>
      <c r="O12250">
        <f t="shared" si="382"/>
        <v>102</v>
      </c>
      <c r="P12250" s="11">
        <f t="shared" si="383"/>
        <v>398</v>
      </c>
    </row>
    <row r="12251" spans="1:16" x14ac:dyDescent="0.25">
      <c r="A12251" t="s">
        <v>2831</v>
      </c>
      <c r="B12251" t="s">
        <v>2832</v>
      </c>
      <c r="C12251" t="s">
        <v>1196</v>
      </c>
      <c r="D12251" t="s">
        <v>1172</v>
      </c>
      <c r="E12251" t="s">
        <v>2180</v>
      </c>
      <c r="F12251" s="7">
        <v>45861</v>
      </c>
      <c r="G12251" s="8">
        <v>42984</v>
      </c>
      <c r="H12251" s="8" t="s">
        <v>64</v>
      </c>
      <c r="I12251" s="8" t="s">
        <v>608</v>
      </c>
      <c r="J12251" s="8" t="s">
        <v>1187</v>
      </c>
      <c r="K12251">
        <v>4</v>
      </c>
      <c r="L12251" s="9">
        <v>75</v>
      </c>
      <c r="M12251" s="9">
        <v>300</v>
      </c>
      <c r="N12251">
        <v>15</v>
      </c>
      <c r="O12251">
        <f t="shared" si="382"/>
        <v>60</v>
      </c>
      <c r="P12251" s="11">
        <f t="shared" si="383"/>
        <v>240</v>
      </c>
    </row>
    <row r="12252" spans="1:16" x14ac:dyDescent="0.25">
      <c r="A12252" t="s">
        <v>2831</v>
      </c>
      <c r="B12252" t="s">
        <v>2832</v>
      </c>
      <c r="C12252" t="s">
        <v>1196</v>
      </c>
      <c r="D12252" t="s">
        <v>1172</v>
      </c>
      <c r="E12252" t="s">
        <v>2180</v>
      </c>
      <c r="F12252" s="7">
        <v>45861</v>
      </c>
      <c r="G12252" s="8">
        <v>42984</v>
      </c>
      <c r="H12252" s="8" t="s">
        <v>1940</v>
      </c>
      <c r="I12252" s="8" t="s">
        <v>1941</v>
      </c>
      <c r="J12252" s="8" t="s">
        <v>1929</v>
      </c>
      <c r="K12252">
        <v>1</v>
      </c>
      <c r="L12252" s="9">
        <v>500</v>
      </c>
      <c r="M12252" s="9">
        <v>500</v>
      </c>
      <c r="N12252">
        <v>110</v>
      </c>
      <c r="O12252">
        <f t="shared" si="382"/>
        <v>110</v>
      </c>
      <c r="P12252" s="11">
        <f t="shared" si="383"/>
        <v>390</v>
      </c>
    </row>
    <row r="12253" spans="1:16" x14ac:dyDescent="0.25">
      <c r="A12253" t="s">
        <v>2118</v>
      </c>
      <c r="B12253" t="s">
        <v>1136</v>
      </c>
      <c r="C12253" t="s">
        <v>1194</v>
      </c>
      <c r="D12253" t="s">
        <v>1172</v>
      </c>
      <c r="E12253" t="s">
        <v>250</v>
      </c>
      <c r="F12253" s="7">
        <v>45860</v>
      </c>
      <c r="G12253" s="8">
        <v>42985</v>
      </c>
      <c r="H12253" s="8" t="s">
        <v>117</v>
      </c>
      <c r="I12253" s="8" t="s">
        <v>596</v>
      </c>
      <c r="J12253" s="8" t="s">
        <v>1186</v>
      </c>
      <c r="K12253">
        <v>11</v>
      </c>
      <c r="L12253" s="9">
        <v>50</v>
      </c>
      <c r="M12253" s="9">
        <v>550</v>
      </c>
      <c r="N12253">
        <v>15</v>
      </c>
      <c r="O12253">
        <f t="shared" si="382"/>
        <v>165</v>
      </c>
      <c r="P12253" s="11">
        <f t="shared" si="383"/>
        <v>385</v>
      </c>
    </row>
    <row r="12254" spans="1:16" x14ac:dyDescent="0.25">
      <c r="A12254" t="s">
        <v>2118</v>
      </c>
      <c r="B12254" t="s">
        <v>1136</v>
      </c>
      <c r="C12254" t="s">
        <v>1194</v>
      </c>
      <c r="D12254" t="s">
        <v>1172</v>
      </c>
      <c r="E12254" t="s">
        <v>250</v>
      </c>
      <c r="F12254" s="7">
        <v>45860</v>
      </c>
      <c r="G12254" s="8">
        <v>42985</v>
      </c>
      <c r="H12254" s="8" t="s">
        <v>2192</v>
      </c>
      <c r="I12254" s="8" t="s">
        <v>2193</v>
      </c>
      <c r="J12254" s="8" t="s">
        <v>1186</v>
      </c>
      <c r="K12254">
        <v>2</v>
      </c>
      <c r="L12254" s="9">
        <v>180</v>
      </c>
      <c r="M12254" s="9">
        <v>360</v>
      </c>
      <c r="N12254">
        <v>15</v>
      </c>
      <c r="O12254">
        <f t="shared" si="382"/>
        <v>30</v>
      </c>
      <c r="P12254" s="11">
        <f t="shared" si="383"/>
        <v>330</v>
      </c>
    </row>
    <row r="12255" spans="1:16" x14ac:dyDescent="0.25">
      <c r="A12255" t="s">
        <v>2118</v>
      </c>
      <c r="B12255" t="s">
        <v>1136</v>
      </c>
      <c r="C12255" t="s">
        <v>1194</v>
      </c>
      <c r="D12255" t="s">
        <v>1172</v>
      </c>
      <c r="E12255" t="s">
        <v>250</v>
      </c>
      <c r="F12255" s="7">
        <v>45860</v>
      </c>
      <c r="G12255" s="8">
        <v>42985</v>
      </c>
      <c r="H12255" s="8" t="s">
        <v>376</v>
      </c>
      <c r="I12255" s="8" t="s">
        <v>876</v>
      </c>
      <c r="J12255" s="8" t="s">
        <v>1186</v>
      </c>
      <c r="K12255">
        <v>7</v>
      </c>
      <c r="L12255" s="9">
        <v>450</v>
      </c>
      <c r="M12255" s="9">
        <v>3150</v>
      </c>
      <c r="N12255">
        <v>60</v>
      </c>
      <c r="O12255">
        <f t="shared" si="382"/>
        <v>420</v>
      </c>
      <c r="P12255" s="11">
        <f t="shared" si="383"/>
        <v>2730</v>
      </c>
    </row>
    <row r="12256" spans="1:16" x14ac:dyDescent="0.25">
      <c r="A12256" t="s">
        <v>2118</v>
      </c>
      <c r="B12256" t="s">
        <v>1136</v>
      </c>
      <c r="C12256" t="s">
        <v>1194</v>
      </c>
      <c r="D12256" t="s">
        <v>1172</v>
      </c>
      <c r="E12256" t="s">
        <v>250</v>
      </c>
      <c r="F12256" s="7">
        <v>45860</v>
      </c>
      <c r="G12256" s="8">
        <v>42985</v>
      </c>
      <c r="H12256" s="8" t="s">
        <v>116</v>
      </c>
      <c r="I12256" s="8" t="s">
        <v>653</v>
      </c>
      <c r="J12256" s="8" t="s">
        <v>1186</v>
      </c>
      <c r="K12256">
        <v>2</v>
      </c>
      <c r="L12256" s="9">
        <v>450</v>
      </c>
      <c r="M12256" s="9">
        <v>900</v>
      </c>
      <c r="N12256">
        <v>60</v>
      </c>
      <c r="O12256">
        <f t="shared" si="382"/>
        <v>120</v>
      </c>
      <c r="P12256" s="11">
        <f t="shared" si="383"/>
        <v>780</v>
      </c>
    </row>
    <row r="12257" spans="1:16" x14ac:dyDescent="0.25">
      <c r="A12257" t="s">
        <v>2118</v>
      </c>
      <c r="B12257" t="s">
        <v>1136</v>
      </c>
      <c r="C12257" t="s">
        <v>1194</v>
      </c>
      <c r="D12257" t="s">
        <v>1172</v>
      </c>
      <c r="E12257" t="s">
        <v>250</v>
      </c>
      <c r="F12257" s="7">
        <v>45860</v>
      </c>
      <c r="G12257" s="8">
        <v>42985</v>
      </c>
      <c r="H12257" s="8" t="s">
        <v>1374</v>
      </c>
      <c r="I12257" s="8" t="s">
        <v>1375</v>
      </c>
      <c r="J12257" s="8" t="s">
        <v>1186</v>
      </c>
      <c r="K12257">
        <v>2</v>
      </c>
      <c r="L12257" s="9">
        <v>450</v>
      </c>
      <c r="M12257" s="9">
        <v>900</v>
      </c>
      <c r="N12257">
        <v>60</v>
      </c>
      <c r="O12257">
        <f t="shared" si="382"/>
        <v>120</v>
      </c>
      <c r="P12257" s="11">
        <f t="shared" si="383"/>
        <v>780</v>
      </c>
    </row>
    <row r="12258" spans="1:16" x14ac:dyDescent="0.25">
      <c r="A12258" t="s">
        <v>2118</v>
      </c>
      <c r="B12258" t="s">
        <v>1136</v>
      </c>
      <c r="C12258" t="s">
        <v>1194</v>
      </c>
      <c r="D12258" t="s">
        <v>1172</v>
      </c>
      <c r="E12258" t="s">
        <v>250</v>
      </c>
      <c r="F12258" s="7">
        <v>45860</v>
      </c>
      <c r="G12258" s="8">
        <v>42985</v>
      </c>
      <c r="H12258" s="8" t="s">
        <v>118</v>
      </c>
      <c r="I12258" s="8" t="s">
        <v>654</v>
      </c>
      <c r="J12258" s="8" t="s">
        <v>1845</v>
      </c>
      <c r="K12258">
        <v>1</v>
      </c>
      <c r="L12258" s="9">
        <v>25</v>
      </c>
      <c r="M12258" s="9">
        <v>25</v>
      </c>
      <c r="N12258">
        <v>45</v>
      </c>
      <c r="O12258">
        <f t="shared" si="382"/>
        <v>45</v>
      </c>
      <c r="P12258" s="11">
        <f t="shared" si="383"/>
        <v>-20</v>
      </c>
    </row>
    <row r="12259" spans="1:16" x14ac:dyDescent="0.25">
      <c r="A12259" t="s">
        <v>1103</v>
      </c>
      <c r="B12259" t="s">
        <v>1136</v>
      </c>
      <c r="C12259" t="s">
        <v>1194</v>
      </c>
      <c r="D12259" t="s">
        <v>1172</v>
      </c>
      <c r="E12259" t="s">
        <v>250</v>
      </c>
      <c r="F12259" s="7">
        <v>45869</v>
      </c>
      <c r="G12259" s="8">
        <v>42986</v>
      </c>
      <c r="H12259" s="8" t="s">
        <v>117</v>
      </c>
      <c r="I12259" s="8" t="s">
        <v>596</v>
      </c>
      <c r="J12259" s="8" t="s">
        <v>1186</v>
      </c>
      <c r="K12259">
        <v>8</v>
      </c>
      <c r="L12259" s="9">
        <v>50</v>
      </c>
      <c r="M12259" s="9">
        <v>400</v>
      </c>
      <c r="N12259">
        <v>15</v>
      </c>
      <c r="O12259">
        <f t="shared" si="382"/>
        <v>120</v>
      </c>
      <c r="P12259" s="11">
        <f t="shared" si="383"/>
        <v>280</v>
      </c>
    </row>
    <row r="12260" spans="1:16" x14ac:dyDescent="0.25">
      <c r="A12260" t="s">
        <v>1103</v>
      </c>
      <c r="B12260" t="s">
        <v>1136</v>
      </c>
      <c r="C12260" t="s">
        <v>1194</v>
      </c>
      <c r="D12260" t="s">
        <v>1172</v>
      </c>
      <c r="E12260" t="s">
        <v>250</v>
      </c>
      <c r="F12260" s="7">
        <v>45869</v>
      </c>
      <c r="G12260" s="8">
        <v>42986</v>
      </c>
      <c r="H12260" s="8" t="s">
        <v>200</v>
      </c>
      <c r="I12260" s="8" t="s">
        <v>724</v>
      </c>
      <c r="J12260" s="8" t="s">
        <v>1186</v>
      </c>
      <c r="K12260">
        <v>1</v>
      </c>
      <c r="L12260" s="9">
        <v>180</v>
      </c>
      <c r="M12260" s="9">
        <v>180</v>
      </c>
      <c r="N12260">
        <v>15</v>
      </c>
      <c r="O12260">
        <f t="shared" si="382"/>
        <v>15</v>
      </c>
      <c r="P12260" s="11">
        <f t="shared" si="383"/>
        <v>165</v>
      </c>
    </row>
    <row r="12261" spans="1:16" x14ac:dyDescent="0.25">
      <c r="A12261" t="s">
        <v>1103</v>
      </c>
      <c r="B12261" t="s">
        <v>1136</v>
      </c>
      <c r="C12261" t="s">
        <v>1194</v>
      </c>
      <c r="D12261" t="s">
        <v>1172</v>
      </c>
      <c r="E12261" t="s">
        <v>250</v>
      </c>
      <c r="F12261" s="7">
        <v>45869</v>
      </c>
      <c r="G12261" s="8">
        <v>42986</v>
      </c>
      <c r="H12261" s="8" t="s">
        <v>405</v>
      </c>
      <c r="I12261" s="8" t="s">
        <v>902</v>
      </c>
      <c r="J12261" s="8" t="s">
        <v>1186</v>
      </c>
      <c r="K12261">
        <v>1</v>
      </c>
      <c r="L12261" s="9">
        <v>180</v>
      </c>
      <c r="M12261" s="9">
        <v>180</v>
      </c>
      <c r="N12261">
        <v>15</v>
      </c>
      <c r="O12261">
        <f t="shared" si="382"/>
        <v>15</v>
      </c>
      <c r="P12261" s="11">
        <f t="shared" si="383"/>
        <v>165</v>
      </c>
    </row>
    <row r="12262" spans="1:16" x14ac:dyDescent="0.25">
      <c r="A12262" t="s">
        <v>1103</v>
      </c>
      <c r="B12262" t="s">
        <v>1136</v>
      </c>
      <c r="C12262" t="s">
        <v>1194</v>
      </c>
      <c r="D12262" t="s">
        <v>1172</v>
      </c>
      <c r="E12262" t="s">
        <v>250</v>
      </c>
      <c r="F12262" s="7">
        <v>45869</v>
      </c>
      <c r="G12262" s="8">
        <v>42986</v>
      </c>
      <c r="H12262" s="8" t="s">
        <v>376</v>
      </c>
      <c r="I12262" s="8" t="s">
        <v>876</v>
      </c>
      <c r="J12262" s="8" t="s">
        <v>1186</v>
      </c>
      <c r="K12262">
        <v>8</v>
      </c>
      <c r="L12262" s="9">
        <v>450</v>
      </c>
      <c r="M12262" s="9">
        <v>3600</v>
      </c>
      <c r="N12262">
        <v>60</v>
      </c>
      <c r="O12262">
        <f t="shared" si="382"/>
        <v>480</v>
      </c>
      <c r="P12262" s="11">
        <f t="shared" si="383"/>
        <v>3120</v>
      </c>
    </row>
    <row r="12263" spans="1:16" x14ac:dyDescent="0.25">
      <c r="A12263" t="s">
        <v>1103</v>
      </c>
      <c r="B12263" t="s">
        <v>1136</v>
      </c>
      <c r="C12263" t="s">
        <v>1194</v>
      </c>
      <c r="D12263" t="s">
        <v>1172</v>
      </c>
      <c r="E12263" t="s">
        <v>250</v>
      </c>
      <c r="F12263" s="7">
        <v>45869</v>
      </c>
      <c r="G12263" s="8">
        <v>42986</v>
      </c>
      <c r="H12263" s="8" t="s">
        <v>118</v>
      </c>
      <c r="I12263" s="8" t="s">
        <v>654</v>
      </c>
      <c r="J12263" s="8" t="s">
        <v>1845</v>
      </c>
      <c r="K12263">
        <v>1</v>
      </c>
      <c r="L12263" s="9">
        <v>25</v>
      </c>
      <c r="M12263" s="9">
        <v>25</v>
      </c>
      <c r="N12263">
        <v>45</v>
      </c>
      <c r="O12263">
        <f t="shared" si="382"/>
        <v>45</v>
      </c>
      <c r="P12263" s="11">
        <f t="shared" si="383"/>
        <v>-20</v>
      </c>
    </row>
    <row r="12264" spans="1:16" x14ac:dyDescent="0.25">
      <c r="A12264" t="s">
        <v>2435</v>
      </c>
      <c r="B12264" t="s">
        <v>1159</v>
      </c>
      <c r="C12264" t="s">
        <v>1196</v>
      </c>
      <c r="D12264" t="s">
        <v>1172</v>
      </c>
      <c r="E12264" t="s">
        <v>1776</v>
      </c>
      <c r="F12264" s="7">
        <v>45868</v>
      </c>
      <c r="G12264" s="8">
        <v>42987</v>
      </c>
      <c r="H12264" s="8" t="s">
        <v>10</v>
      </c>
      <c r="I12264" s="8" t="s">
        <v>565</v>
      </c>
      <c r="J12264" s="8" t="s">
        <v>1185</v>
      </c>
      <c r="K12264">
        <v>1</v>
      </c>
      <c r="L12264" s="9">
        <v>4500</v>
      </c>
      <c r="M12264" s="9">
        <v>4500</v>
      </c>
      <c r="N12264">
        <v>125</v>
      </c>
      <c r="O12264">
        <f t="shared" si="382"/>
        <v>125</v>
      </c>
      <c r="P12264" s="11">
        <f t="shared" si="383"/>
        <v>4375</v>
      </c>
    </row>
    <row r="12265" spans="1:16" x14ac:dyDescent="0.25">
      <c r="A12265" t="s">
        <v>2435</v>
      </c>
      <c r="B12265" t="s">
        <v>1159</v>
      </c>
      <c r="C12265" t="s">
        <v>1196</v>
      </c>
      <c r="D12265" t="s">
        <v>1172</v>
      </c>
      <c r="E12265" t="s">
        <v>1776</v>
      </c>
      <c r="F12265" s="7">
        <v>45868</v>
      </c>
      <c r="G12265" s="8">
        <v>42987</v>
      </c>
      <c r="H12265" s="8" t="s">
        <v>11</v>
      </c>
      <c r="I12265" s="8" t="s">
        <v>566</v>
      </c>
      <c r="J12265" s="8" t="s">
        <v>1185</v>
      </c>
      <c r="K12265">
        <v>2</v>
      </c>
      <c r="L12265" s="9">
        <v>250</v>
      </c>
      <c r="M12265" s="9">
        <v>500</v>
      </c>
      <c r="N12265">
        <v>15</v>
      </c>
      <c r="O12265">
        <f t="shared" si="382"/>
        <v>30</v>
      </c>
      <c r="P12265" s="11">
        <f t="shared" si="383"/>
        <v>470</v>
      </c>
    </row>
    <row r="12266" spans="1:16" x14ac:dyDescent="0.25">
      <c r="A12266" t="s">
        <v>2435</v>
      </c>
      <c r="B12266" t="s">
        <v>1159</v>
      </c>
      <c r="C12266" t="s">
        <v>1196</v>
      </c>
      <c r="D12266" t="s">
        <v>1172</v>
      </c>
      <c r="E12266" t="s">
        <v>1776</v>
      </c>
      <c r="F12266" s="7">
        <v>45868</v>
      </c>
      <c r="G12266" s="8">
        <v>42988</v>
      </c>
      <c r="H12266" s="8" t="s">
        <v>9</v>
      </c>
      <c r="I12266" s="8" t="s">
        <v>564</v>
      </c>
      <c r="J12266" s="8" t="s">
        <v>1185</v>
      </c>
      <c r="K12266">
        <v>1</v>
      </c>
      <c r="L12266" s="9">
        <v>4500</v>
      </c>
      <c r="M12266" s="9">
        <v>4500</v>
      </c>
      <c r="N12266">
        <v>125</v>
      </c>
      <c r="O12266">
        <f t="shared" si="382"/>
        <v>125</v>
      </c>
      <c r="P12266" s="11">
        <f t="shared" si="383"/>
        <v>4375</v>
      </c>
    </row>
    <row r="12267" spans="1:16" x14ac:dyDescent="0.25">
      <c r="A12267" t="s">
        <v>2435</v>
      </c>
      <c r="B12267" t="s">
        <v>1159</v>
      </c>
      <c r="C12267" t="s">
        <v>1196</v>
      </c>
      <c r="D12267" t="s">
        <v>1172</v>
      </c>
      <c r="E12267" t="s">
        <v>1776</v>
      </c>
      <c r="F12267" s="7">
        <v>45868</v>
      </c>
      <c r="G12267" s="8">
        <v>42988</v>
      </c>
      <c r="H12267" s="8" t="s">
        <v>169</v>
      </c>
      <c r="I12267" s="8" t="s">
        <v>695</v>
      </c>
      <c r="J12267" s="8" t="s">
        <v>1185</v>
      </c>
      <c r="K12267">
        <v>2</v>
      </c>
      <c r="L12267" s="9">
        <v>4500</v>
      </c>
      <c r="M12267" s="9">
        <v>9000</v>
      </c>
      <c r="N12267">
        <v>125</v>
      </c>
      <c r="O12267">
        <f t="shared" si="382"/>
        <v>250</v>
      </c>
      <c r="P12267" s="11">
        <f t="shared" si="383"/>
        <v>8750</v>
      </c>
    </row>
    <row r="12268" spans="1:16" x14ac:dyDescent="0.25">
      <c r="A12268" t="s">
        <v>2435</v>
      </c>
      <c r="B12268" t="s">
        <v>1159</v>
      </c>
      <c r="C12268" t="s">
        <v>1196</v>
      </c>
      <c r="D12268" t="s">
        <v>1172</v>
      </c>
      <c r="E12268" t="s">
        <v>1776</v>
      </c>
      <c r="F12268" s="7">
        <v>45868</v>
      </c>
      <c r="G12268" s="8">
        <v>42988</v>
      </c>
      <c r="H12268" s="8" t="s">
        <v>11</v>
      </c>
      <c r="I12268" s="8" t="s">
        <v>566</v>
      </c>
      <c r="J12268" s="8" t="s">
        <v>1185</v>
      </c>
      <c r="K12268">
        <v>2</v>
      </c>
      <c r="L12268" s="9">
        <v>250</v>
      </c>
      <c r="M12268" s="9">
        <v>500</v>
      </c>
      <c r="N12268">
        <v>15</v>
      </c>
      <c r="O12268">
        <f t="shared" si="382"/>
        <v>30</v>
      </c>
      <c r="P12268" s="11">
        <f t="shared" si="383"/>
        <v>470</v>
      </c>
    </row>
    <row r="12269" spans="1:16" x14ac:dyDescent="0.25">
      <c r="A12269" t="s">
        <v>2435</v>
      </c>
      <c r="B12269" t="s">
        <v>1159</v>
      </c>
      <c r="C12269" t="s">
        <v>1196</v>
      </c>
      <c r="D12269" t="s">
        <v>1172</v>
      </c>
      <c r="E12269" t="s">
        <v>1776</v>
      </c>
      <c r="F12269" s="7">
        <v>45868</v>
      </c>
      <c r="G12269" s="8">
        <v>42988</v>
      </c>
      <c r="H12269" s="8" t="s">
        <v>62</v>
      </c>
      <c r="I12269" s="8" t="s">
        <v>607</v>
      </c>
      <c r="J12269" s="8" t="s">
        <v>1185</v>
      </c>
      <c r="K12269">
        <v>4</v>
      </c>
      <c r="L12269" s="9">
        <v>250</v>
      </c>
      <c r="M12269" s="9">
        <v>1000</v>
      </c>
      <c r="N12269">
        <v>15</v>
      </c>
      <c r="O12269">
        <f t="shared" si="382"/>
        <v>60</v>
      </c>
      <c r="P12269" s="11">
        <f t="shared" si="383"/>
        <v>940</v>
      </c>
    </row>
    <row r="12270" spans="1:16" x14ac:dyDescent="0.25">
      <c r="A12270" t="s">
        <v>1358</v>
      </c>
      <c r="B12270" t="s">
        <v>1359</v>
      </c>
      <c r="C12270" t="s">
        <v>1192</v>
      </c>
      <c r="D12270" t="s">
        <v>1172</v>
      </c>
      <c r="E12270" t="s">
        <v>1360</v>
      </c>
      <c r="F12270" s="7">
        <v>45867</v>
      </c>
      <c r="G12270" s="8">
        <v>42989</v>
      </c>
      <c r="H12270" s="8" t="s">
        <v>31</v>
      </c>
      <c r="I12270" s="8" t="s">
        <v>584</v>
      </c>
      <c r="J12270" s="8" t="s">
        <v>1187</v>
      </c>
      <c r="K12270">
        <v>1</v>
      </c>
      <c r="L12270" s="9">
        <v>1200</v>
      </c>
      <c r="M12270" s="9">
        <v>1200</v>
      </c>
      <c r="N12270">
        <v>100</v>
      </c>
      <c r="O12270">
        <f t="shared" si="382"/>
        <v>100</v>
      </c>
      <c r="P12270" s="11">
        <f t="shared" si="383"/>
        <v>1100</v>
      </c>
    </row>
    <row r="12271" spans="1:16" x14ac:dyDescent="0.25">
      <c r="A12271" t="s">
        <v>1358</v>
      </c>
      <c r="B12271" t="s">
        <v>1359</v>
      </c>
      <c r="C12271" t="s">
        <v>1192</v>
      </c>
      <c r="D12271" t="s">
        <v>1172</v>
      </c>
      <c r="E12271" t="s">
        <v>1360</v>
      </c>
      <c r="F12271" s="7">
        <v>45867</v>
      </c>
      <c r="G12271" s="8">
        <v>42989</v>
      </c>
      <c r="H12271" s="8" t="s">
        <v>127</v>
      </c>
      <c r="I12271" s="8" t="s">
        <v>663</v>
      </c>
      <c r="J12271" s="8" t="s">
        <v>1187</v>
      </c>
      <c r="K12271">
        <v>6</v>
      </c>
      <c r="L12271" s="9">
        <v>200</v>
      </c>
      <c r="M12271" s="9">
        <v>1200</v>
      </c>
      <c r="N12271">
        <v>15</v>
      </c>
      <c r="O12271">
        <f t="shared" si="382"/>
        <v>90</v>
      </c>
      <c r="P12271" s="11">
        <f t="shared" si="383"/>
        <v>1110</v>
      </c>
    </row>
    <row r="12272" spans="1:16" x14ac:dyDescent="0.25">
      <c r="A12272" t="s">
        <v>1358</v>
      </c>
      <c r="B12272" t="s">
        <v>1359</v>
      </c>
      <c r="C12272" t="s">
        <v>1192</v>
      </c>
      <c r="D12272" t="s">
        <v>1172</v>
      </c>
      <c r="E12272" t="s">
        <v>1360</v>
      </c>
      <c r="F12272" s="7">
        <v>45867</v>
      </c>
      <c r="G12272" s="8">
        <v>42989</v>
      </c>
      <c r="H12272" s="8" t="s">
        <v>26</v>
      </c>
      <c r="I12272" s="8" t="s">
        <v>580</v>
      </c>
      <c r="J12272" s="8" t="s">
        <v>1187</v>
      </c>
      <c r="K12272">
        <v>1</v>
      </c>
      <c r="L12272" s="9">
        <v>120</v>
      </c>
      <c r="M12272" s="9">
        <v>120</v>
      </c>
      <c r="N12272">
        <v>40</v>
      </c>
      <c r="O12272">
        <f t="shared" si="382"/>
        <v>40</v>
      </c>
      <c r="P12272" s="11">
        <f t="shared" si="383"/>
        <v>80</v>
      </c>
    </row>
    <row r="12273" spans="1:16" x14ac:dyDescent="0.25">
      <c r="A12273" t="s">
        <v>1499</v>
      </c>
      <c r="B12273" t="s">
        <v>1256</v>
      </c>
      <c r="C12273" t="s">
        <v>1193</v>
      </c>
      <c r="D12273" t="s">
        <v>1172</v>
      </c>
      <c r="E12273" t="s">
        <v>535</v>
      </c>
      <c r="F12273" s="7">
        <v>45789</v>
      </c>
      <c r="G12273" s="8">
        <v>42990</v>
      </c>
      <c r="H12273" s="8" t="s">
        <v>468</v>
      </c>
      <c r="I12273" s="8" t="s">
        <v>957</v>
      </c>
      <c r="J12273" s="8" t="s">
        <v>1179</v>
      </c>
      <c r="K12273">
        <v>1</v>
      </c>
      <c r="L12273" s="9">
        <v>800</v>
      </c>
      <c r="M12273" s="9">
        <v>800</v>
      </c>
      <c r="N12273">
        <v>102</v>
      </c>
      <c r="O12273">
        <f t="shared" si="382"/>
        <v>102</v>
      </c>
      <c r="P12273" s="11">
        <f t="shared" si="383"/>
        <v>698</v>
      </c>
    </row>
    <row r="12274" spans="1:16" x14ac:dyDescent="0.25">
      <c r="A12274" t="s">
        <v>1499</v>
      </c>
      <c r="B12274" t="s">
        <v>1256</v>
      </c>
      <c r="C12274" t="s">
        <v>1193</v>
      </c>
      <c r="D12274" t="s">
        <v>1172</v>
      </c>
      <c r="E12274" t="s">
        <v>535</v>
      </c>
      <c r="F12274" s="7">
        <v>45789</v>
      </c>
      <c r="G12274" s="8">
        <v>42990</v>
      </c>
      <c r="H12274" s="8" t="s">
        <v>447</v>
      </c>
      <c r="I12274" s="8" t="s">
        <v>941</v>
      </c>
      <c r="J12274" s="8" t="s">
        <v>1179</v>
      </c>
      <c r="K12274">
        <v>1</v>
      </c>
      <c r="L12274" s="9">
        <v>800</v>
      </c>
      <c r="M12274" s="9">
        <v>800</v>
      </c>
      <c r="N12274">
        <v>102</v>
      </c>
      <c r="O12274">
        <f t="shared" si="382"/>
        <v>102</v>
      </c>
      <c r="P12274" s="11">
        <f t="shared" si="383"/>
        <v>698</v>
      </c>
    </row>
    <row r="12275" spans="1:16" x14ac:dyDescent="0.25">
      <c r="A12275" t="s">
        <v>1499</v>
      </c>
      <c r="B12275" t="s">
        <v>1256</v>
      </c>
      <c r="C12275" t="s">
        <v>1193</v>
      </c>
      <c r="D12275" t="s">
        <v>1172</v>
      </c>
      <c r="E12275" t="s">
        <v>535</v>
      </c>
      <c r="F12275" s="7">
        <v>45789</v>
      </c>
      <c r="G12275" s="8">
        <v>42990</v>
      </c>
      <c r="H12275" s="8" t="s">
        <v>126</v>
      </c>
      <c r="I12275" s="8" t="s">
        <v>662</v>
      </c>
      <c r="J12275" s="8" t="s">
        <v>1187</v>
      </c>
      <c r="K12275">
        <v>1</v>
      </c>
      <c r="L12275" s="9">
        <v>950</v>
      </c>
      <c r="M12275" s="9">
        <v>950</v>
      </c>
      <c r="N12275">
        <v>100</v>
      </c>
      <c r="O12275">
        <f t="shared" si="382"/>
        <v>100</v>
      </c>
      <c r="P12275" s="11">
        <f t="shared" si="383"/>
        <v>850</v>
      </c>
    </row>
    <row r="12276" spans="1:16" x14ac:dyDescent="0.25">
      <c r="A12276" t="s">
        <v>1499</v>
      </c>
      <c r="B12276" t="s">
        <v>1256</v>
      </c>
      <c r="C12276" t="s">
        <v>1193</v>
      </c>
      <c r="D12276" t="s">
        <v>1172</v>
      </c>
      <c r="E12276" t="s">
        <v>535</v>
      </c>
      <c r="F12276" s="7">
        <v>45789</v>
      </c>
      <c r="G12276" s="8">
        <v>42990</v>
      </c>
      <c r="H12276" s="8" t="s">
        <v>13</v>
      </c>
      <c r="I12276" s="8" t="s">
        <v>568</v>
      </c>
      <c r="J12276" s="8" t="s">
        <v>1187</v>
      </c>
      <c r="K12276">
        <v>4</v>
      </c>
      <c r="L12276" s="9">
        <v>75</v>
      </c>
      <c r="M12276" s="9">
        <v>300</v>
      </c>
      <c r="N12276">
        <v>15</v>
      </c>
      <c r="O12276">
        <f t="shared" si="382"/>
        <v>60</v>
      </c>
      <c r="P12276" s="11">
        <f t="shared" si="383"/>
        <v>240</v>
      </c>
    </row>
    <row r="12277" spans="1:16" x14ac:dyDescent="0.25">
      <c r="A12277" t="s">
        <v>1499</v>
      </c>
      <c r="B12277" t="s">
        <v>1256</v>
      </c>
      <c r="C12277" t="s">
        <v>1193</v>
      </c>
      <c r="D12277" t="s">
        <v>1172</v>
      </c>
      <c r="E12277" t="s">
        <v>535</v>
      </c>
      <c r="F12277" s="7">
        <v>45789</v>
      </c>
      <c r="G12277" s="8">
        <v>42990</v>
      </c>
      <c r="H12277" s="8" t="s">
        <v>14</v>
      </c>
      <c r="I12277" s="8" t="s">
        <v>569</v>
      </c>
      <c r="J12277" s="8" t="s">
        <v>1187</v>
      </c>
      <c r="K12277">
        <v>2</v>
      </c>
      <c r="L12277" s="9">
        <v>75</v>
      </c>
      <c r="M12277" s="9">
        <v>150</v>
      </c>
      <c r="N12277">
        <v>15</v>
      </c>
      <c r="O12277">
        <f t="shared" si="382"/>
        <v>30</v>
      </c>
      <c r="P12277" s="11">
        <f t="shared" si="383"/>
        <v>120</v>
      </c>
    </row>
    <row r="12278" spans="1:16" x14ac:dyDescent="0.25">
      <c r="A12278" t="s">
        <v>1321</v>
      </c>
      <c r="B12278" t="s">
        <v>1322</v>
      </c>
      <c r="C12278" t="s">
        <v>1194</v>
      </c>
      <c r="D12278" t="s">
        <v>1171</v>
      </c>
      <c r="E12278" t="s">
        <v>1320</v>
      </c>
      <c r="F12278" s="7">
        <v>45870</v>
      </c>
      <c r="G12278" s="8">
        <v>42991</v>
      </c>
      <c r="H12278" s="8" t="s">
        <v>79</v>
      </c>
      <c r="I12278" s="8" t="s">
        <v>620</v>
      </c>
      <c r="J12278" s="8" t="s">
        <v>1179</v>
      </c>
      <c r="K12278">
        <v>1</v>
      </c>
      <c r="L12278" s="9">
        <v>500</v>
      </c>
      <c r="M12278" s="9">
        <v>500</v>
      </c>
      <c r="N12278">
        <v>102</v>
      </c>
      <c r="O12278">
        <f t="shared" si="382"/>
        <v>102</v>
      </c>
      <c r="P12278" s="11">
        <f t="shared" si="383"/>
        <v>398</v>
      </c>
    </row>
    <row r="12279" spans="1:16" x14ac:dyDescent="0.25">
      <c r="A12279" t="s">
        <v>1641</v>
      </c>
      <c r="B12279" t="s">
        <v>1642</v>
      </c>
      <c r="C12279" t="s">
        <v>1194</v>
      </c>
      <c r="D12279" t="s">
        <v>1171</v>
      </c>
      <c r="E12279" t="s">
        <v>1643</v>
      </c>
      <c r="F12279" s="7">
        <v>45868</v>
      </c>
      <c r="G12279" s="8">
        <v>42992</v>
      </c>
      <c r="H12279" s="8" t="s">
        <v>2016</v>
      </c>
      <c r="I12279" s="8" t="s">
        <v>2017</v>
      </c>
      <c r="J12279" s="8" t="s">
        <v>1185</v>
      </c>
      <c r="K12279">
        <v>1</v>
      </c>
      <c r="L12279" s="9">
        <v>1400</v>
      </c>
      <c r="M12279" s="9">
        <v>1400</v>
      </c>
      <c r="N12279">
        <v>125</v>
      </c>
      <c r="O12279">
        <f t="shared" si="382"/>
        <v>125</v>
      </c>
      <c r="P12279" s="11">
        <f t="shared" si="383"/>
        <v>1275</v>
      </c>
    </row>
    <row r="12280" spans="1:16" x14ac:dyDescent="0.25">
      <c r="A12280" t="s">
        <v>1641</v>
      </c>
      <c r="B12280" t="s">
        <v>1642</v>
      </c>
      <c r="C12280" t="s">
        <v>1194</v>
      </c>
      <c r="D12280" t="s">
        <v>1171</v>
      </c>
      <c r="E12280" t="s">
        <v>1643</v>
      </c>
      <c r="F12280" s="7">
        <v>45868</v>
      </c>
      <c r="G12280" s="8">
        <v>42992</v>
      </c>
      <c r="H12280" s="8" t="s">
        <v>340</v>
      </c>
      <c r="I12280" s="8" t="s">
        <v>845</v>
      </c>
      <c r="J12280" s="8" t="s">
        <v>1185</v>
      </c>
      <c r="K12280">
        <v>2</v>
      </c>
      <c r="L12280" s="9">
        <v>50</v>
      </c>
      <c r="M12280" s="9">
        <v>100</v>
      </c>
      <c r="N12280">
        <v>15</v>
      </c>
      <c r="O12280">
        <f t="shared" si="382"/>
        <v>30</v>
      </c>
      <c r="P12280" s="11">
        <f t="shared" si="383"/>
        <v>70</v>
      </c>
    </row>
    <row r="12281" spans="1:16" x14ac:dyDescent="0.25">
      <c r="A12281" t="s">
        <v>1101</v>
      </c>
      <c r="B12281" t="s">
        <v>1127</v>
      </c>
      <c r="C12281" t="s">
        <v>1665</v>
      </c>
      <c r="D12281" t="s">
        <v>1172</v>
      </c>
      <c r="E12281" t="s">
        <v>279</v>
      </c>
      <c r="F12281" s="7">
        <v>45869</v>
      </c>
      <c r="G12281" s="8">
        <v>42993</v>
      </c>
      <c r="H12281" s="8" t="s">
        <v>184</v>
      </c>
      <c r="I12281" s="8" t="s">
        <v>708</v>
      </c>
      <c r="J12281" s="8" t="s">
        <v>1184</v>
      </c>
      <c r="K12281">
        <v>1</v>
      </c>
      <c r="L12281" s="9">
        <v>3909</v>
      </c>
      <c r="M12281" s="9">
        <v>3909</v>
      </c>
      <c r="N12281">
        <v>267</v>
      </c>
      <c r="O12281">
        <f t="shared" si="382"/>
        <v>267</v>
      </c>
      <c r="P12281" s="11">
        <f t="shared" si="383"/>
        <v>3642</v>
      </c>
    </row>
    <row r="12282" spans="1:16" x14ac:dyDescent="0.25">
      <c r="A12282" t="s">
        <v>1101</v>
      </c>
      <c r="B12282" t="s">
        <v>1127</v>
      </c>
      <c r="C12282" t="s">
        <v>1665</v>
      </c>
      <c r="D12282" t="s">
        <v>1172</v>
      </c>
      <c r="E12282" t="s">
        <v>279</v>
      </c>
      <c r="F12282" s="7">
        <v>45869</v>
      </c>
      <c r="G12282" s="8">
        <v>42993</v>
      </c>
      <c r="H12282" s="8" t="s">
        <v>19</v>
      </c>
      <c r="I12282" s="8" t="s">
        <v>573</v>
      </c>
      <c r="J12282" s="8" t="s">
        <v>1184</v>
      </c>
      <c r="K12282">
        <v>3</v>
      </c>
      <c r="L12282" s="9">
        <v>75</v>
      </c>
      <c r="M12282" s="9">
        <v>225</v>
      </c>
      <c r="N12282">
        <v>32</v>
      </c>
      <c r="O12282">
        <f t="shared" si="382"/>
        <v>96</v>
      </c>
      <c r="P12282" s="11">
        <f t="shared" si="383"/>
        <v>129</v>
      </c>
    </row>
    <row r="12283" spans="1:16" x14ac:dyDescent="0.25">
      <c r="A12283" t="s">
        <v>2700</v>
      </c>
      <c r="B12283" t="s">
        <v>1136</v>
      </c>
      <c r="C12283" t="s">
        <v>1194</v>
      </c>
      <c r="D12283" t="s">
        <v>1172</v>
      </c>
      <c r="E12283" t="s">
        <v>2701</v>
      </c>
      <c r="F12283" s="7">
        <v>45818</v>
      </c>
      <c r="G12283" s="8">
        <v>42994</v>
      </c>
      <c r="H12283" s="8" t="s">
        <v>2227</v>
      </c>
      <c r="I12283" s="8" t="s">
        <v>2228</v>
      </c>
      <c r="J12283" s="8" t="s">
        <v>1214</v>
      </c>
      <c r="K12283">
        <v>4</v>
      </c>
      <c r="L12283" s="9">
        <v>975</v>
      </c>
      <c r="M12283" s="9">
        <v>3900</v>
      </c>
      <c r="N12283">
        <v>110</v>
      </c>
      <c r="O12283">
        <f t="shared" si="382"/>
        <v>440</v>
      </c>
      <c r="P12283" s="11">
        <f t="shared" si="383"/>
        <v>3460</v>
      </c>
    </row>
    <row r="12284" spans="1:16" x14ac:dyDescent="0.25">
      <c r="A12284" t="s">
        <v>2700</v>
      </c>
      <c r="B12284" t="s">
        <v>1136</v>
      </c>
      <c r="C12284" t="s">
        <v>1194</v>
      </c>
      <c r="D12284" t="s">
        <v>1172</v>
      </c>
      <c r="E12284" t="s">
        <v>2701</v>
      </c>
      <c r="F12284" s="7">
        <v>45818</v>
      </c>
      <c r="G12284" s="8">
        <v>42994</v>
      </c>
      <c r="H12284" s="8" t="s">
        <v>1278</v>
      </c>
      <c r="I12284" s="8" t="s">
        <v>1279</v>
      </c>
      <c r="J12284" s="8" t="s">
        <v>1214</v>
      </c>
      <c r="K12284">
        <v>1</v>
      </c>
      <c r="L12284" s="9">
        <v>225</v>
      </c>
      <c r="M12284" s="9">
        <v>225</v>
      </c>
      <c r="N12284">
        <v>13</v>
      </c>
      <c r="O12284">
        <f t="shared" si="382"/>
        <v>13</v>
      </c>
      <c r="P12284" s="11">
        <f t="shared" si="383"/>
        <v>212</v>
      </c>
    </row>
    <row r="12285" spans="1:16" x14ac:dyDescent="0.25">
      <c r="A12285" t="s">
        <v>2700</v>
      </c>
      <c r="B12285" t="s">
        <v>1136</v>
      </c>
      <c r="C12285" t="s">
        <v>1194</v>
      </c>
      <c r="D12285" t="s">
        <v>1172</v>
      </c>
      <c r="E12285" t="s">
        <v>2701</v>
      </c>
      <c r="F12285" s="7">
        <v>45818</v>
      </c>
      <c r="G12285" s="8">
        <v>42994</v>
      </c>
      <c r="H12285" s="8" t="s">
        <v>1242</v>
      </c>
      <c r="I12285" s="8" t="s">
        <v>1243</v>
      </c>
      <c r="J12285" s="8" t="s">
        <v>1214</v>
      </c>
      <c r="K12285">
        <v>1</v>
      </c>
      <c r="L12285" s="9">
        <v>225</v>
      </c>
      <c r="M12285" s="9">
        <v>225</v>
      </c>
      <c r="N12285">
        <v>13</v>
      </c>
      <c r="O12285">
        <f t="shared" si="382"/>
        <v>13</v>
      </c>
      <c r="P12285" s="11">
        <f t="shared" si="383"/>
        <v>212</v>
      </c>
    </row>
    <row r="12286" spans="1:16" x14ac:dyDescent="0.25">
      <c r="A12286" t="s">
        <v>2700</v>
      </c>
      <c r="B12286" t="s">
        <v>1136</v>
      </c>
      <c r="C12286" t="s">
        <v>1194</v>
      </c>
      <c r="D12286" t="s">
        <v>1172</v>
      </c>
      <c r="E12286" t="s">
        <v>2701</v>
      </c>
      <c r="F12286" s="7">
        <v>45818</v>
      </c>
      <c r="G12286" s="8">
        <v>42994</v>
      </c>
      <c r="H12286" s="8" t="s">
        <v>1206</v>
      </c>
      <c r="I12286" s="8" t="s">
        <v>596</v>
      </c>
      <c r="J12286" s="8" t="s">
        <v>1205</v>
      </c>
      <c r="K12286">
        <v>4</v>
      </c>
      <c r="L12286" s="9">
        <v>75</v>
      </c>
      <c r="M12286" s="9">
        <v>300</v>
      </c>
      <c r="N12286">
        <v>7</v>
      </c>
      <c r="O12286">
        <f t="shared" si="382"/>
        <v>28</v>
      </c>
      <c r="P12286" s="11">
        <f t="shared" si="383"/>
        <v>272</v>
      </c>
    </row>
    <row r="12287" spans="1:16" x14ac:dyDescent="0.25">
      <c r="A12287" t="s">
        <v>2700</v>
      </c>
      <c r="B12287" t="s">
        <v>1136</v>
      </c>
      <c r="C12287" t="s">
        <v>1194</v>
      </c>
      <c r="D12287" t="s">
        <v>1172</v>
      </c>
      <c r="E12287" t="s">
        <v>2701</v>
      </c>
      <c r="F12287" s="7">
        <v>45819</v>
      </c>
      <c r="G12287" s="8">
        <v>42995</v>
      </c>
      <c r="H12287" s="8" t="s">
        <v>2244</v>
      </c>
      <c r="I12287" s="8" t="s">
        <v>2245</v>
      </c>
      <c r="J12287" s="8" t="s">
        <v>1214</v>
      </c>
      <c r="K12287">
        <v>4</v>
      </c>
      <c r="L12287" s="9">
        <v>975</v>
      </c>
      <c r="M12287" s="9">
        <v>3900</v>
      </c>
      <c r="N12287">
        <v>110</v>
      </c>
      <c r="O12287">
        <f t="shared" si="382"/>
        <v>440</v>
      </c>
      <c r="P12287" s="11">
        <f t="shared" si="383"/>
        <v>3460</v>
      </c>
    </row>
    <row r="12288" spans="1:16" x14ac:dyDescent="0.25">
      <c r="A12288" t="s">
        <v>2700</v>
      </c>
      <c r="B12288" t="s">
        <v>1136</v>
      </c>
      <c r="C12288" t="s">
        <v>1194</v>
      </c>
      <c r="D12288" t="s">
        <v>1172</v>
      </c>
      <c r="E12288" t="s">
        <v>2701</v>
      </c>
      <c r="F12288" s="7">
        <v>45819</v>
      </c>
      <c r="G12288" s="8">
        <v>42995</v>
      </c>
      <c r="H12288" s="8" t="s">
        <v>1242</v>
      </c>
      <c r="I12288" s="8" t="s">
        <v>1243</v>
      </c>
      <c r="J12288" s="8" t="s">
        <v>1214</v>
      </c>
      <c r="K12288">
        <v>2</v>
      </c>
      <c r="L12288" s="9">
        <v>225</v>
      </c>
      <c r="M12288" s="9">
        <v>450</v>
      </c>
      <c r="N12288">
        <v>13</v>
      </c>
      <c r="O12288">
        <f t="shared" si="382"/>
        <v>26</v>
      </c>
      <c r="P12288" s="11">
        <f t="shared" si="383"/>
        <v>424</v>
      </c>
    </row>
    <row r="12289" spans="1:16" x14ac:dyDescent="0.25">
      <c r="A12289" t="s">
        <v>2700</v>
      </c>
      <c r="B12289" t="s">
        <v>1136</v>
      </c>
      <c r="C12289" t="s">
        <v>1194</v>
      </c>
      <c r="D12289" t="s">
        <v>1172</v>
      </c>
      <c r="E12289" t="s">
        <v>2701</v>
      </c>
      <c r="F12289" s="7">
        <v>45819</v>
      </c>
      <c r="G12289" s="8">
        <v>42995</v>
      </c>
      <c r="H12289" s="8" t="s">
        <v>1206</v>
      </c>
      <c r="I12289" s="8" t="s">
        <v>596</v>
      </c>
      <c r="J12289" s="8" t="s">
        <v>1205</v>
      </c>
      <c r="K12289">
        <v>4</v>
      </c>
      <c r="L12289" s="9">
        <v>75</v>
      </c>
      <c r="M12289" s="9">
        <v>300</v>
      </c>
      <c r="N12289">
        <v>7</v>
      </c>
      <c r="O12289">
        <f t="shared" si="382"/>
        <v>28</v>
      </c>
      <c r="P12289" s="11">
        <f t="shared" si="383"/>
        <v>272</v>
      </c>
    </row>
    <row r="12290" spans="1:16" x14ac:dyDescent="0.25">
      <c r="A12290" t="s">
        <v>2700</v>
      </c>
      <c r="B12290" t="s">
        <v>1136</v>
      </c>
      <c r="C12290" t="s">
        <v>1194</v>
      </c>
      <c r="D12290" t="s">
        <v>1172</v>
      </c>
      <c r="E12290" t="s">
        <v>2701</v>
      </c>
      <c r="F12290" s="7">
        <v>45822</v>
      </c>
      <c r="G12290" s="8">
        <v>42996</v>
      </c>
      <c r="H12290" s="8" t="s">
        <v>133</v>
      </c>
      <c r="I12290" s="8" t="s">
        <v>667</v>
      </c>
      <c r="J12290" s="8" t="s">
        <v>1187</v>
      </c>
      <c r="K12290">
        <v>1</v>
      </c>
      <c r="L12290" s="9">
        <v>1175</v>
      </c>
      <c r="M12290" s="9">
        <v>1175</v>
      </c>
      <c r="N12290">
        <v>120</v>
      </c>
      <c r="O12290">
        <f t="shared" si="382"/>
        <v>120</v>
      </c>
      <c r="P12290" s="11">
        <f t="shared" si="383"/>
        <v>1055</v>
      </c>
    </row>
    <row r="12291" spans="1:16" x14ac:dyDescent="0.25">
      <c r="A12291" t="s">
        <v>2700</v>
      </c>
      <c r="B12291" t="s">
        <v>1136</v>
      </c>
      <c r="C12291" t="s">
        <v>1194</v>
      </c>
      <c r="D12291" t="s">
        <v>1172</v>
      </c>
      <c r="E12291" t="s">
        <v>2701</v>
      </c>
      <c r="F12291" s="7">
        <v>45822</v>
      </c>
      <c r="G12291" s="8">
        <v>42996</v>
      </c>
      <c r="H12291" s="8" t="s">
        <v>127</v>
      </c>
      <c r="I12291" s="8" t="s">
        <v>663</v>
      </c>
      <c r="J12291" s="8" t="s">
        <v>1187</v>
      </c>
      <c r="K12291">
        <v>8</v>
      </c>
      <c r="L12291" s="9">
        <v>225</v>
      </c>
      <c r="M12291" s="9">
        <v>1800</v>
      </c>
      <c r="N12291">
        <v>15</v>
      </c>
      <c r="O12291">
        <f t="shared" si="382"/>
        <v>120</v>
      </c>
      <c r="P12291" s="11">
        <f t="shared" si="383"/>
        <v>1680</v>
      </c>
    </row>
    <row r="12292" spans="1:16" x14ac:dyDescent="0.25">
      <c r="A12292" t="s">
        <v>2700</v>
      </c>
      <c r="B12292" t="s">
        <v>1136</v>
      </c>
      <c r="C12292" t="s">
        <v>1194</v>
      </c>
      <c r="D12292" t="s">
        <v>1172</v>
      </c>
      <c r="E12292" t="s">
        <v>2701</v>
      </c>
      <c r="F12292" s="7">
        <v>45822</v>
      </c>
      <c r="G12292" s="8">
        <v>42996</v>
      </c>
      <c r="H12292" s="8" t="s">
        <v>26</v>
      </c>
      <c r="I12292" s="8" t="s">
        <v>580</v>
      </c>
      <c r="J12292" s="8" t="s">
        <v>1187</v>
      </c>
      <c r="K12292">
        <v>1</v>
      </c>
      <c r="L12292" s="9">
        <v>200</v>
      </c>
      <c r="M12292" s="9">
        <v>200</v>
      </c>
      <c r="N12292">
        <v>40</v>
      </c>
      <c r="O12292">
        <f t="shared" si="382"/>
        <v>40</v>
      </c>
      <c r="P12292" s="11">
        <f t="shared" si="383"/>
        <v>160</v>
      </c>
    </row>
    <row r="12293" spans="1:16" x14ac:dyDescent="0.25">
      <c r="A12293" t="s">
        <v>2700</v>
      </c>
      <c r="B12293" t="s">
        <v>1136</v>
      </c>
      <c r="C12293" t="s">
        <v>1194</v>
      </c>
      <c r="D12293" t="s">
        <v>1172</v>
      </c>
      <c r="E12293" t="s">
        <v>2701</v>
      </c>
      <c r="F12293" s="7">
        <v>45824</v>
      </c>
      <c r="G12293" s="8">
        <v>42997</v>
      </c>
      <c r="H12293" s="8" t="s">
        <v>94</v>
      </c>
      <c r="I12293" s="8" t="s">
        <v>633</v>
      </c>
      <c r="J12293" s="8" t="s">
        <v>1187</v>
      </c>
      <c r="K12293">
        <v>1</v>
      </c>
      <c r="L12293" s="9">
        <v>1175</v>
      </c>
      <c r="M12293" s="9">
        <v>1175</v>
      </c>
      <c r="N12293">
        <v>80</v>
      </c>
      <c r="O12293">
        <f t="shared" ref="O12293:O12356" si="384">+K12293*N12293</f>
        <v>80</v>
      </c>
      <c r="P12293" s="11">
        <f t="shared" ref="P12293:P12356" si="385">+M12293-O12293</f>
        <v>1095</v>
      </c>
    </row>
    <row r="12294" spans="1:16" x14ac:dyDescent="0.25">
      <c r="A12294" t="s">
        <v>2700</v>
      </c>
      <c r="B12294" t="s">
        <v>1136</v>
      </c>
      <c r="C12294" t="s">
        <v>1194</v>
      </c>
      <c r="D12294" t="s">
        <v>1172</v>
      </c>
      <c r="E12294" t="s">
        <v>2701</v>
      </c>
      <c r="F12294" s="7">
        <v>45824</v>
      </c>
      <c r="G12294" s="8">
        <v>42997</v>
      </c>
      <c r="H12294" s="8" t="s">
        <v>127</v>
      </c>
      <c r="I12294" s="8" t="s">
        <v>663</v>
      </c>
      <c r="J12294" s="8" t="s">
        <v>1187</v>
      </c>
      <c r="K12294">
        <v>4</v>
      </c>
      <c r="L12294" s="9">
        <v>225</v>
      </c>
      <c r="M12294" s="9">
        <v>900</v>
      </c>
      <c r="N12294">
        <v>15</v>
      </c>
      <c r="O12294">
        <f t="shared" si="384"/>
        <v>60</v>
      </c>
      <c r="P12294" s="11">
        <f t="shared" si="385"/>
        <v>840</v>
      </c>
    </row>
    <row r="12295" spans="1:16" x14ac:dyDescent="0.25">
      <c r="A12295" t="s">
        <v>2700</v>
      </c>
      <c r="B12295" t="s">
        <v>1136</v>
      </c>
      <c r="C12295" t="s">
        <v>1194</v>
      </c>
      <c r="D12295" t="s">
        <v>1172</v>
      </c>
      <c r="E12295" t="s">
        <v>2701</v>
      </c>
      <c r="F12295" s="7">
        <v>45824</v>
      </c>
      <c r="G12295" s="8">
        <v>42997</v>
      </c>
      <c r="H12295" s="8" t="s">
        <v>26</v>
      </c>
      <c r="I12295" s="8" t="s">
        <v>580</v>
      </c>
      <c r="J12295" s="8" t="s">
        <v>1187</v>
      </c>
      <c r="K12295">
        <v>1</v>
      </c>
      <c r="L12295" s="9">
        <v>200</v>
      </c>
      <c r="M12295" s="9">
        <v>200</v>
      </c>
      <c r="N12295">
        <v>40</v>
      </c>
      <c r="O12295">
        <f t="shared" si="384"/>
        <v>40</v>
      </c>
      <c r="P12295" s="11">
        <f t="shared" si="385"/>
        <v>160</v>
      </c>
    </row>
    <row r="12296" spans="1:16" x14ac:dyDescent="0.25">
      <c r="A12296" t="s">
        <v>2700</v>
      </c>
      <c r="B12296" t="s">
        <v>1136</v>
      </c>
      <c r="C12296" t="s">
        <v>1194</v>
      </c>
      <c r="D12296" t="s">
        <v>1172</v>
      </c>
      <c r="E12296" t="s">
        <v>2701</v>
      </c>
      <c r="F12296" s="7">
        <v>45825</v>
      </c>
      <c r="G12296" s="8">
        <v>42998</v>
      </c>
      <c r="H12296" s="8" t="s">
        <v>2244</v>
      </c>
      <c r="I12296" s="8" t="s">
        <v>2245</v>
      </c>
      <c r="J12296" s="8" t="s">
        <v>1214</v>
      </c>
      <c r="K12296">
        <v>4</v>
      </c>
      <c r="L12296" s="9">
        <v>975</v>
      </c>
      <c r="M12296" s="9">
        <v>3900</v>
      </c>
      <c r="N12296">
        <v>110</v>
      </c>
      <c r="O12296">
        <f t="shared" si="384"/>
        <v>440</v>
      </c>
      <c r="P12296" s="11">
        <f t="shared" si="385"/>
        <v>3460</v>
      </c>
    </row>
    <row r="12297" spans="1:16" x14ac:dyDescent="0.25">
      <c r="A12297" t="s">
        <v>2700</v>
      </c>
      <c r="B12297" t="s">
        <v>1136</v>
      </c>
      <c r="C12297" t="s">
        <v>1194</v>
      </c>
      <c r="D12297" t="s">
        <v>1172</v>
      </c>
      <c r="E12297" t="s">
        <v>2701</v>
      </c>
      <c r="F12297" s="7">
        <v>45825</v>
      </c>
      <c r="G12297" s="8">
        <v>42998</v>
      </c>
      <c r="H12297" s="8" t="s">
        <v>1278</v>
      </c>
      <c r="I12297" s="8" t="s">
        <v>1279</v>
      </c>
      <c r="J12297" s="8" t="s">
        <v>1214</v>
      </c>
      <c r="K12297">
        <v>2</v>
      </c>
      <c r="L12297" s="9">
        <v>225</v>
      </c>
      <c r="M12297" s="9">
        <v>450</v>
      </c>
      <c r="N12297">
        <v>13</v>
      </c>
      <c r="O12297">
        <f t="shared" si="384"/>
        <v>26</v>
      </c>
      <c r="P12297" s="11">
        <f t="shared" si="385"/>
        <v>424</v>
      </c>
    </row>
    <row r="12298" spans="1:16" x14ac:dyDescent="0.25">
      <c r="A12298" t="s">
        <v>2700</v>
      </c>
      <c r="B12298" t="s">
        <v>1136</v>
      </c>
      <c r="C12298" t="s">
        <v>1194</v>
      </c>
      <c r="D12298" t="s">
        <v>1172</v>
      </c>
      <c r="E12298" t="s">
        <v>2701</v>
      </c>
      <c r="F12298" s="7">
        <v>45825</v>
      </c>
      <c r="G12298" s="8">
        <v>42998</v>
      </c>
      <c r="H12298" s="8" t="s">
        <v>1206</v>
      </c>
      <c r="I12298" s="8" t="s">
        <v>596</v>
      </c>
      <c r="J12298" s="8" t="s">
        <v>1205</v>
      </c>
      <c r="K12298">
        <v>4</v>
      </c>
      <c r="L12298" s="9">
        <v>75</v>
      </c>
      <c r="M12298" s="9">
        <v>300</v>
      </c>
      <c r="N12298">
        <v>7</v>
      </c>
      <c r="O12298">
        <f t="shared" si="384"/>
        <v>28</v>
      </c>
      <c r="P12298" s="11">
        <f t="shared" si="385"/>
        <v>272</v>
      </c>
    </row>
    <row r="12299" spans="1:16" x14ac:dyDescent="0.25">
      <c r="A12299" t="s">
        <v>2700</v>
      </c>
      <c r="B12299" t="s">
        <v>1136</v>
      </c>
      <c r="C12299" t="s">
        <v>1194</v>
      </c>
      <c r="D12299" t="s">
        <v>1172</v>
      </c>
      <c r="E12299" t="s">
        <v>2701</v>
      </c>
      <c r="F12299" s="7">
        <v>45826</v>
      </c>
      <c r="G12299" s="8">
        <v>42999</v>
      </c>
      <c r="H12299" s="8" t="s">
        <v>2244</v>
      </c>
      <c r="I12299" s="8" t="s">
        <v>2245</v>
      </c>
      <c r="J12299" s="8" t="s">
        <v>1214</v>
      </c>
      <c r="K12299">
        <v>4</v>
      </c>
      <c r="L12299" s="9">
        <v>975</v>
      </c>
      <c r="M12299" s="9">
        <v>3900</v>
      </c>
      <c r="N12299">
        <v>110</v>
      </c>
      <c r="O12299">
        <f t="shared" si="384"/>
        <v>440</v>
      </c>
      <c r="P12299" s="11">
        <f t="shared" si="385"/>
        <v>3460</v>
      </c>
    </row>
    <row r="12300" spans="1:16" x14ac:dyDescent="0.25">
      <c r="A12300" t="s">
        <v>2700</v>
      </c>
      <c r="B12300" t="s">
        <v>1136</v>
      </c>
      <c r="C12300" t="s">
        <v>1194</v>
      </c>
      <c r="D12300" t="s">
        <v>1172</v>
      </c>
      <c r="E12300" t="s">
        <v>2701</v>
      </c>
      <c r="F12300" s="7">
        <v>45826</v>
      </c>
      <c r="G12300" s="8">
        <v>42999</v>
      </c>
      <c r="H12300" s="8" t="s">
        <v>1278</v>
      </c>
      <c r="I12300" s="8" t="s">
        <v>1279</v>
      </c>
      <c r="J12300" s="8" t="s">
        <v>1214</v>
      </c>
      <c r="K12300">
        <v>1</v>
      </c>
      <c r="L12300" s="9">
        <v>225</v>
      </c>
      <c r="M12300" s="9">
        <v>225</v>
      </c>
      <c r="N12300">
        <v>13</v>
      </c>
      <c r="O12300">
        <f t="shared" si="384"/>
        <v>13</v>
      </c>
      <c r="P12300" s="11">
        <f t="shared" si="385"/>
        <v>212</v>
      </c>
    </row>
    <row r="12301" spans="1:16" x14ac:dyDescent="0.25">
      <c r="A12301" t="s">
        <v>2700</v>
      </c>
      <c r="B12301" t="s">
        <v>1136</v>
      </c>
      <c r="C12301" t="s">
        <v>1194</v>
      </c>
      <c r="D12301" t="s">
        <v>1172</v>
      </c>
      <c r="E12301" t="s">
        <v>2701</v>
      </c>
      <c r="F12301" s="7">
        <v>45826</v>
      </c>
      <c r="G12301" s="8">
        <v>42999</v>
      </c>
      <c r="H12301" s="8" t="s">
        <v>1242</v>
      </c>
      <c r="I12301" s="8" t="s">
        <v>1243</v>
      </c>
      <c r="J12301" s="8" t="s">
        <v>1214</v>
      </c>
      <c r="K12301">
        <v>1</v>
      </c>
      <c r="L12301" s="9">
        <v>225</v>
      </c>
      <c r="M12301" s="9">
        <v>225</v>
      </c>
      <c r="N12301">
        <v>13</v>
      </c>
      <c r="O12301">
        <f t="shared" si="384"/>
        <v>13</v>
      </c>
      <c r="P12301" s="11">
        <f t="shared" si="385"/>
        <v>212</v>
      </c>
    </row>
    <row r="12302" spans="1:16" x14ac:dyDescent="0.25">
      <c r="A12302" t="s">
        <v>2700</v>
      </c>
      <c r="B12302" t="s">
        <v>1136</v>
      </c>
      <c r="C12302" t="s">
        <v>1194</v>
      </c>
      <c r="D12302" t="s">
        <v>1172</v>
      </c>
      <c r="E12302" t="s">
        <v>2701</v>
      </c>
      <c r="F12302" s="7">
        <v>45826</v>
      </c>
      <c r="G12302" s="8">
        <v>42999</v>
      </c>
      <c r="H12302" s="8" t="s">
        <v>1206</v>
      </c>
      <c r="I12302" s="8" t="s">
        <v>596</v>
      </c>
      <c r="J12302" s="8" t="s">
        <v>1205</v>
      </c>
      <c r="K12302">
        <v>4</v>
      </c>
      <c r="L12302" s="9">
        <v>75</v>
      </c>
      <c r="M12302" s="9">
        <v>300</v>
      </c>
      <c r="N12302">
        <v>7</v>
      </c>
      <c r="O12302">
        <f t="shared" si="384"/>
        <v>28</v>
      </c>
      <c r="P12302" s="11">
        <f t="shared" si="385"/>
        <v>272</v>
      </c>
    </row>
    <row r="12303" spans="1:16" x14ac:dyDescent="0.25">
      <c r="A12303" t="s">
        <v>2700</v>
      </c>
      <c r="B12303" t="s">
        <v>1136</v>
      </c>
      <c r="C12303" t="s">
        <v>1194</v>
      </c>
      <c r="D12303" t="s">
        <v>1172</v>
      </c>
      <c r="E12303" t="s">
        <v>2701</v>
      </c>
      <c r="F12303" s="7">
        <v>45832</v>
      </c>
      <c r="G12303" s="8">
        <v>43000</v>
      </c>
      <c r="H12303" s="8" t="s">
        <v>2244</v>
      </c>
      <c r="I12303" s="8" t="s">
        <v>2245</v>
      </c>
      <c r="J12303" s="8" t="s">
        <v>1214</v>
      </c>
      <c r="K12303">
        <v>2</v>
      </c>
      <c r="L12303" s="9">
        <v>975</v>
      </c>
      <c r="M12303" s="9">
        <v>1950</v>
      </c>
      <c r="N12303">
        <v>110</v>
      </c>
      <c r="O12303">
        <f t="shared" si="384"/>
        <v>220</v>
      </c>
      <c r="P12303" s="11">
        <f t="shared" si="385"/>
        <v>1730</v>
      </c>
    </row>
    <row r="12304" spans="1:16" x14ac:dyDescent="0.25">
      <c r="A12304" t="s">
        <v>2700</v>
      </c>
      <c r="B12304" t="s">
        <v>1136</v>
      </c>
      <c r="C12304" t="s">
        <v>1194</v>
      </c>
      <c r="D12304" t="s">
        <v>1172</v>
      </c>
      <c r="E12304" t="s">
        <v>2701</v>
      </c>
      <c r="F12304" s="7">
        <v>45832</v>
      </c>
      <c r="G12304" s="8">
        <v>43000</v>
      </c>
      <c r="H12304" s="8" t="s">
        <v>1242</v>
      </c>
      <c r="I12304" s="8" t="s">
        <v>1243</v>
      </c>
      <c r="J12304" s="8" t="s">
        <v>1214</v>
      </c>
      <c r="K12304">
        <v>2</v>
      </c>
      <c r="L12304" s="9">
        <v>225</v>
      </c>
      <c r="M12304" s="9">
        <v>450</v>
      </c>
      <c r="N12304">
        <v>13</v>
      </c>
      <c r="O12304">
        <f t="shared" si="384"/>
        <v>26</v>
      </c>
      <c r="P12304" s="11">
        <f t="shared" si="385"/>
        <v>424</v>
      </c>
    </row>
    <row r="12305" spans="1:16" x14ac:dyDescent="0.25">
      <c r="A12305" t="s">
        <v>2700</v>
      </c>
      <c r="B12305" t="s">
        <v>1136</v>
      </c>
      <c r="C12305" t="s">
        <v>1194</v>
      </c>
      <c r="D12305" t="s">
        <v>1172</v>
      </c>
      <c r="E12305" t="s">
        <v>2701</v>
      </c>
      <c r="F12305" s="7">
        <v>45832</v>
      </c>
      <c r="G12305" s="8">
        <v>43000</v>
      </c>
      <c r="H12305" s="8" t="s">
        <v>1206</v>
      </c>
      <c r="I12305" s="8" t="s">
        <v>596</v>
      </c>
      <c r="J12305" s="8" t="s">
        <v>1205</v>
      </c>
      <c r="K12305">
        <v>2</v>
      </c>
      <c r="L12305" s="9">
        <v>75</v>
      </c>
      <c r="M12305" s="9">
        <v>150</v>
      </c>
      <c r="N12305">
        <v>7</v>
      </c>
      <c r="O12305">
        <f t="shared" si="384"/>
        <v>14</v>
      </c>
      <c r="P12305" s="11">
        <f t="shared" si="385"/>
        <v>136</v>
      </c>
    </row>
    <row r="12306" spans="1:16" x14ac:dyDescent="0.25">
      <c r="A12306" t="s">
        <v>2700</v>
      </c>
      <c r="B12306" t="s">
        <v>1136</v>
      </c>
      <c r="C12306" t="s">
        <v>1194</v>
      </c>
      <c r="D12306" t="s">
        <v>1172</v>
      </c>
      <c r="E12306" t="s">
        <v>2701</v>
      </c>
      <c r="F12306" s="7">
        <v>45832</v>
      </c>
      <c r="G12306" s="8">
        <v>43001</v>
      </c>
      <c r="H12306" s="8" t="s">
        <v>126</v>
      </c>
      <c r="I12306" s="8" t="s">
        <v>662</v>
      </c>
      <c r="J12306" s="8" t="s">
        <v>1187</v>
      </c>
      <c r="K12306">
        <v>1</v>
      </c>
      <c r="L12306" s="9">
        <v>1175</v>
      </c>
      <c r="M12306" s="9">
        <v>1175</v>
      </c>
      <c r="N12306">
        <v>100</v>
      </c>
      <c r="O12306">
        <f t="shared" si="384"/>
        <v>100</v>
      </c>
      <c r="P12306" s="11">
        <f t="shared" si="385"/>
        <v>1075</v>
      </c>
    </row>
    <row r="12307" spans="1:16" x14ac:dyDescent="0.25">
      <c r="A12307" t="s">
        <v>2700</v>
      </c>
      <c r="B12307" t="s">
        <v>1136</v>
      </c>
      <c r="C12307" t="s">
        <v>1194</v>
      </c>
      <c r="D12307" t="s">
        <v>1172</v>
      </c>
      <c r="E12307" t="s">
        <v>2701</v>
      </c>
      <c r="F12307" s="7">
        <v>45832</v>
      </c>
      <c r="G12307" s="8">
        <v>43001</v>
      </c>
      <c r="H12307" s="8" t="s">
        <v>64</v>
      </c>
      <c r="I12307" s="8" t="s">
        <v>608</v>
      </c>
      <c r="J12307" s="8" t="s">
        <v>1187</v>
      </c>
      <c r="K12307">
        <v>6</v>
      </c>
      <c r="L12307" s="9">
        <v>225</v>
      </c>
      <c r="M12307" s="9">
        <v>1350</v>
      </c>
      <c r="N12307">
        <v>15</v>
      </c>
      <c r="O12307">
        <f t="shared" si="384"/>
        <v>90</v>
      </c>
      <c r="P12307" s="11">
        <f t="shared" si="385"/>
        <v>1260</v>
      </c>
    </row>
    <row r="12308" spans="1:16" x14ac:dyDescent="0.25">
      <c r="A12308" t="s">
        <v>2700</v>
      </c>
      <c r="B12308" t="s">
        <v>1136</v>
      </c>
      <c r="C12308" t="s">
        <v>1194</v>
      </c>
      <c r="D12308" t="s">
        <v>1172</v>
      </c>
      <c r="E12308" t="s">
        <v>2701</v>
      </c>
      <c r="F12308" s="7">
        <v>45832</v>
      </c>
      <c r="G12308" s="8">
        <v>43001</v>
      </c>
      <c r="H12308" s="8" t="s">
        <v>26</v>
      </c>
      <c r="I12308" s="8" t="s">
        <v>580</v>
      </c>
      <c r="J12308" s="8" t="s">
        <v>1187</v>
      </c>
      <c r="K12308">
        <v>1</v>
      </c>
      <c r="L12308" s="9">
        <v>200</v>
      </c>
      <c r="M12308" s="9">
        <v>200</v>
      </c>
      <c r="N12308">
        <v>40</v>
      </c>
      <c r="O12308">
        <f t="shared" si="384"/>
        <v>40</v>
      </c>
      <c r="P12308" s="11">
        <f t="shared" si="385"/>
        <v>160</v>
      </c>
    </row>
    <row r="12309" spans="1:16" x14ac:dyDescent="0.25">
      <c r="A12309" t="s">
        <v>1314</v>
      </c>
      <c r="B12309" t="s">
        <v>1153</v>
      </c>
      <c r="C12309" t="s">
        <v>1665</v>
      </c>
      <c r="D12309" t="s">
        <v>1172</v>
      </c>
      <c r="E12309" t="s">
        <v>1340</v>
      </c>
      <c r="F12309" s="7">
        <v>45862</v>
      </c>
      <c r="G12309" s="8">
        <v>43002</v>
      </c>
      <c r="H12309" s="8" t="s">
        <v>110</v>
      </c>
      <c r="I12309" s="8" t="s">
        <v>647</v>
      </c>
      <c r="J12309" s="8" t="s">
        <v>1179</v>
      </c>
      <c r="K12309">
        <v>1</v>
      </c>
      <c r="L12309" s="9">
        <v>800</v>
      </c>
      <c r="M12309" s="9">
        <v>800</v>
      </c>
      <c r="N12309">
        <v>102</v>
      </c>
      <c r="O12309">
        <f t="shared" si="384"/>
        <v>102</v>
      </c>
      <c r="P12309" s="11">
        <f t="shared" si="385"/>
        <v>698</v>
      </c>
    </row>
    <row r="12310" spans="1:16" x14ac:dyDescent="0.25">
      <c r="A12310" t="s">
        <v>1314</v>
      </c>
      <c r="B12310" t="s">
        <v>1153</v>
      </c>
      <c r="C12310" t="s">
        <v>1665</v>
      </c>
      <c r="D12310" t="s">
        <v>1172</v>
      </c>
      <c r="E12310" t="s">
        <v>1340</v>
      </c>
      <c r="F12310" s="7">
        <v>45862</v>
      </c>
      <c r="G12310" s="8">
        <v>43002</v>
      </c>
      <c r="H12310" s="8" t="s">
        <v>94</v>
      </c>
      <c r="I12310" s="8" t="s">
        <v>633</v>
      </c>
      <c r="J12310" s="8" t="s">
        <v>1187</v>
      </c>
      <c r="K12310">
        <v>1</v>
      </c>
      <c r="L12310" s="9">
        <v>950</v>
      </c>
      <c r="M12310" s="9">
        <v>950</v>
      </c>
      <c r="N12310">
        <v>80</v>
      </c>
      <c r="O12310">
        <f t="shared" si="384"/>
        <v>80</v>
      </c>
      <c r="P12310" s="11">
        <f t="shared" si="385"/>
        <v>870</v>
      </c>
    </row>
    <row r="12311" spans="1:16" x14ac:dyDescent="0.25">
      <c r="A12311" t="s">
        <v>1314</v>
      </c>
      <c r="B12311" t="s">
        <v>1153</v>
      </c>
      <c r="C12311" t="s">
        <v>1665</v>
      </c>
      <c r="D12311" t="s">
        <v>1172</v>
      </c>
      <c r="E12311" t="s">
        <v>1340</v>
      </c>
      <c r="F12311" s="7">
        <v>45862</v>
      </c>
      <c r="G12311" s="8">
        <v>43002</v>
      </c>
      <c r="H12311" s="8" t="s">
        <v>18</v>
      </c>
      <c r="I12311" s="8" t="s">
        <v>572</v>
      </c>
      <c r="J12311" s="8" t="s">
        <v>1187</v>
      </c>
      <c r="K12311">
        <v>4</v>
      </c>
      <c r="L12311" s="9">
        <v>75</v>
      </c>
      <c r="M12311" s="9">
        <v>300</v>
      </c>
      <c r="N12311">
        <v>15</v>
      </c>
      <c r="O12311">
        <f t="shared" si="384"/>
        <v>60</v>
      </c>
      <c r="P12311" s="11">
        <f t="shared" si="385"/>
        <v>240</v>
      </c>
    </row>
    <row r="12312" spans="1:16" x14ac:dyDescent="0.25">
      <c r="A12312" t="s">
        <v>1502</v>
      </c>
      <c r="B12312" t="s">
        <v>1164</v>
      </c>
      <c r="C12312" t="s">
        <v>1192</v>
      </c>
      <c r="D12312" t="s">
        <v>1172</v>
      </c>
      <c r="E12312" t="s">
        <v>274</v>
      </c>
      <c r="F12312" s="7">
        <v>45869</v>
      </c>
      <c r="G12312" s="8">
        <v>43003</v>
      </c>
      <c r="H12312" s="8" t="s">
        <v>195</v>
      </c>
      <c r="I12312" s="8" t="s">
        <v>719</v>
      </c>
      <c r="J12312" s="8" t="s">
        <v>1185</v>
      </c>
      <c r="K12312">
        <v>1</v>
      </c>
      <c r="L12312" s="9">
        <v>2690</v>
      </c>
      <c r="M12312" s="9">
        <v>2690</v>
      </c>
      <c r="N12312">
        <v>125</v>
      </c>
      <c r="O12312">
        <f t="shared" si="384"/>
        <v>125</v>
      </c>
      <c r="P12312" s="11">
        <f t="shared" si="385"/>
        <v>2565</v>
      </c>
    </row>
    <row r="12313" spans="1:16" x14ac:dyDescent="0.25">
      <c r="A12313" t="s">
        <v>1502</v>
      </c>
      <c r="B12313" t="s">
        <v>1164</v>
      </c>
      <c r="C12313" t="s">
        <v>1192</v>
      </c>
      <c r="D12313" t="s">
        <v>1172</v>
      </c>
      <c r="E12313" t="s">
        <v>274</v>
      </c>
      <c r="F12313" s="7">
        <v>45869</v>
      </c>
      <c r="G12313" s="8">
        <v>43003</v>
      </c>
      <c r="H12313" s="8" t="s">
        <v>56</v>
      </c>
      <c r="I12313" s="8" t="s">
        <v>604</v>
      </c>
      <c r="J12313" s="8" t="s">
        <v>1185</v>
      </c>
      <c r="K12313">
        <v>2</v>
      </c>
      <c r="L12313" s="9">
        <v>80</v>
      </c>
      <c r="M12313" s="9">
        <v>160</v>
      </c>
      <c r="N12313">
        <v>15</v>
      </c>
      <c r="O12313">
        <f t="shared" si="384"/>
        <v>30</v>
      </c>
      <c r="P12313" s="11">
        <f t="shared" si="385"/>
        <v>130</v>
      </c>
    </row>
    <row r="12314" spans="1:16" x14ac:dyDescent="0.25">
      <c r="A12314" t="s">
        <v>1843</v>
      </c>
      <c r="B12314" t="s">
        <v>1844</v>
      </c>
      <c r="C12314" t="s">
        <v>1194</v>
      </c>
      <c r="D12314" t="s">
        <v>1172</v>
      </c>
      <c r="E12314" t="s">
        <v>2109</v>
      </c>
      <c r="F12314" s="7">
        <v>45848</v>
      </c>
      <c r="G12314" s="8">
        <v>43004</v>
      </c>
      <c r="H12314" s="8" t="s">
        <v>458</v>
      </c>
      <c r="I12314" s="8" t="s">
        <v>948</v>
      </c>
      <c r="J12314" s="8" t="s">
        <v>1185</v>
      </c>
      <c r="K12314">
        <v>1</v>
      </c>
      <c r="L12314" s="9">
        <v>2450</v>
      </c>
      <c r="M12314" s="9">
        <v>2450</v>
      </c>
      <c r="N12314">
        <v>125</v>
      </c>
      <c r="O12314">
        <f t="shared" si="384"/>
        <v>125</v>
      </c>
      <c r="P12314" s="11">
        <f t="shared" si="385"/>
        <v>2325</v>
      </c>
    </row>
    <row r="12315" spans="1:16" x14ac:dyDescent="0.25">
      <c r="A12315" t="s">
        <v>1843</v>
      </c>
      <c r="B12315" t="s">
        <v>1844</v>
      </c>
      <c r="C12315" t="s">
        <v>1194</v>
      </c>
      <c r="D12315" t="s">
        <v>1172</v>
      </c>
      <c r="E12315" t="s">
        <v>2109</v>
      </c>
      <c r="F12315" s="7">
        <v>45848</v>
      </c>
      <c r="G12315" s="8">
        <v>43004</v>
      </c>
      <c r="H12315" s="8" t="s">
        <v>223</v>
      </c>
      <c r="I12315" s="8" t="s">
        <v>745</v>
      </c>
      <c r="J12315" s="8" t="s">
        <v>1185</v>
      </c>
      <c r="K12315">
        <v>2</v>
      </c>
      <c r="L12315" s="9">
        <v>2450</v>
      </c>
      <c r="M12315" s="9">
        <v>4900</v>
      </c>
      <c r="N12315">
        <v>125</v>
      </c>
      <c r="O12315">
        <f t="shared" si="384"/>
        <v>250</v>
      </c>
      <c r="P12315" s="11">
        <f t="shared" si="385"/>
        <v>4650</v>
      </c>
    </row>
    <row r="12316" spans="1:16" x14ac:dyDescent="0.25">
      <c r="A12316" t="s">
        <v>1843</v>
      </c>
      <c r="B12316" t="s">
        <v>1844</v>
      </c>
      <c r="C12316" t="s">
        <v>1194</v>
      </c>
      <c r="D12316" t="s">
        <v>1172</v>
      </c>
      <c r="E12316" t="s">
        <v>2109</v>
      </c>
      <c r="F12316" s="7">
        <v>45848</v>
      </c>
      <c r="G12316" s="8">
        <v>43004</v>
      </c>
      <c r="H12316" s="8" t="s">
        <v>62</v>
      </c>
      <c r="I12316" s="8" t="s">
        <v>607</v>
      </c>
      <c r="J12316" s="8" t="s">
        <v>1185</v>
      </c>
      <c r="K12316">
        <v>2</v>
      </c>
      <c r="L12316" s="9">
        <v>75</v>
      </c>
      <c r="M12316" s="9">
        <v>150</v>
      </c>
      <c r="N12316">
        <v>15</v>
      </c>
      <c r="O12316">
        <f t="shared" si="384"/>
        <v>30</v>
      </c>
      <c r="P12316" s="11">
        <f t="shared" si="385"/>
        <v>120</v>
      </c>
    </row>
    <row r="12317" spans="1:16" x14ac:dyDescent="0.25">
      <c r="A12317" t="s">
        <v>1843</v>
      </c>
      <c r="B12317" t="s">
        <v>1844</v>
      </c>
      <c r="C12317" t="s">
        <v>1194</v>
      </c>
      <c r="D12317" t="s">
        <v>1172</v>
      </c>
      <c r="E12317" t="s">
        <v>2109</v>
      </c>
      <c r="F12317" s="7">
        <v>45848</v>
      </c>
      <c r="G12317" s="8">
        <v>43004</v>
      </c>
      <c r="H12317" s="8" t="s">
        <v>56</v>
      </c>
      <c r="I12317" s="8" t="s">
        <v>604</v>
      </c>
      <c r="J12317" s="8" t="s">
        <v>1185</v>
      </c>
      <c r="K12317">
        <v>2</v>
      </c>
      <c r="L12317" s="9">
        <v>75</v>
      </c>
      <c r="M12317" s="9">
        <v>150</v>
      </c>
      <c r="N12317">
        <v>15</v>
      </c>
      <c r="O12317">
        <f t="shared" si="384"/>
        <v>30</v>
      </c>
      <c r="P12317" s="11">
        <f t="shared" si="385"/>
        <v>120</v>
      </c>
    </row>
    <row r="12318" spans="1:16" x14ac:dyDescent="0.25">
      <c r="A12318" t="s">
        <v>1843</v>
      </c>
      <c r="B12318" t="s">
        <v>1844</v>
      </c>
      <c r="C12318" t="s">
        <v>1194</v>
      </c>
      <c r="D12318" t="s">
        <v>1172</v>
      </c>
      <c r="E12318" t="s">
        <v>2109</v>
      </c>
      <c r="F12318" s="7">
        <v>45848</v>
      </c>
      <c r="G12318" s="8">
        <v>43004</v>
      </c>
      <c r="H12318" s="8" t="s">
        <v>1559</v>
      </c>
      <c r="I12318" s="8" t="s">
        <v>1560</v>
      </c>
      <c r="J12318" s="8" t="s">
        <v>1185</v>
      </c>
      <c r="K12318">
        <v>2</v>
      </c>
      <c r="L12318" s="9">
        <v>75</v>
      </c>
      <c r="M12318" s="9">
        <v>150</v>
      </c>
      <c r="N12318">
        <v>15</v>
      </c>
      <c r="O12318">
        <f t="shared" si="384"/>
        <v>30</v>
      </c>
      <c r="P12318" s="11">
        <f t="shared" si="385"/>
        <v>120</v>
      </c>
    </row>
    <row r="12319" spans="1:16" x14ac:dyDescent="0.25">
      <c r="A12319" t="s">
        <v>1058</v>
      </c>
      <c r="B12319" t="s">
        <v>1197</v>
      </c>
      <c r="C12319" t="s">
        <v>1665</v>
      </c>
      <c r="D12319" t="s">
        <v>1172</v>
      </c>
      <c r="E12319" t="s">
        <v>41</v>
      </c>
      <c r="F12319" s="7">
        <v>45863</v>
      </c>
      <c r="G12319" s="8">
        <v>43005</v>
      </c>
      <c r="H12319" s="8" t="s">
        <v>1204</v>
      </c>
      <c r="I12319" s="8" t="s">
        <v>1668</v>
      </c>
      <c r="J12319" s="8" t="s">
        <v>1205</v>
      </c>
      <c r="K12319">
        <v>4</v>
      </c>
      <c r="L12319" s="9">
        <v>400</v>
      </c>
      <c r="M12319" s="9">
        <v>1600</v>
      </c>
      <c r="N12319">
        <v>29</v>
      </c>
      <c r="O12319">
        <f t="shared" si="384"/>
        <v>116</v>
      </c>
      <c r="P12319" s="11">
        <f t="shared" si="385"/>
        <v>1484</v>
      </c>
    </row>
    <row r="12320" spans="1:16" x14ac:dyDescent="0.25">
      <c r="A12320" t="s">
        <v>1058</v>
      </c>
      <c r="B12320" t="s">
        <v>1197</v>
      </c>
      <c r="C12320" t="s">
        <v>1665</v>
      </c>
      <c r="D12320" t="s">
        <v>1172</v>
      </c>
      <c r="E12320" t="s">
        <v>41</v>
      </c>
      <c r="F12320" s="7">
        <v>45863</v>
      </c>
      <c r="G12320" s="8">
        <v>43005</v>
      </c>
      <c r="H12320" s="8" t="s">
        <v>1206</v>
      </c>
      <c r="I12320" s="8" t="s">
        <v>596</v>
      </c>
      <c r="J12320" s="8" t="s">
        <v>1205</v>
      </c>
      <c r="K12320">
        <v>4</v>
      </c>
      <c r="L12320" s="9">
        <v>100</v>
      </c>
      <c r="M12320" s="9">
        <v>400</v>
      </c>
      <c r="N12320">
        <v>7</v>
      </c>
      <c r="O12320">
        <f t="shared" si="384"/>
        <v>28</v>
      </c>
      <c r="P12320" s="11">
        <f t="shared" si="385"/>
        <v>372</v>
      </c>
    </row>
    <row r="12321" spans="1:16" x14ac:dyDescent="0.25">
      <c r="A12321" t="s">
        <v>1058</v>
      </c>
      <c r="B12321" t="s">
        <v>1197</v>
      </c>
      <c r="C12321" t="s">
        <v>1665</v>
      </c>
      <c r="D12321" t="s">
        <v>1172</v>
      </c>
      <c r="E12321" t="s">
        <v>41</v>
      </c>
      <c r="F12321" s="7">
        <v>45863</v>
      </c>
      <c r="G12321" s="8">
        <v>43005</v>
      </c>
      <c r="H12321" s="8" t="s">
        <v>1207</v>
      </c>
      <c r="I12321" s="8" t="s">
        <v>1208</v>
      </c>
      <c r="J12321" s="8" t="s">
        <v>1205</v>
      </c>
      <c r="K12321">
        <v>4</v>
      </c>
      <c r="L12321" s="9">
        <v>400</v>
      </c>
      <c r="M12321" s="9">
        <v>1600</v>
      </c>
      <c r="N12321">
        <v>10</v>
      </c>
      <c r="O12321">
        <f t="shared" si="384"/>
        <v>40</v>
      </c>
      <c r="P12321" s="11">
        <f t="shared" si="385"/>
        <v>1560</v>
      </c>
    </row>
    <row r="12322" spans="1:16" x14ac:dyDescent="0.25">
      <c r="A12322" t="s">
        <v>1058</v>
      </c>
      <c r="B12322" t="s">
        <v>1197</v>
      </c>
      <c r="C12322" t="s">
        <v>1665</v>
      </c>
      <c r="D12322" t="s">
        <v>1172</v>
      </c>
      <c r="E12322" t="s">
        <v>41</v>
      </c>
      <c r="F12322" s="7">
        <v>45863</v>
      </c>
      <c r="G12322" s="8">
        <v>43005</v>
      </c>
      <c r="H12322" s="8" t="s">
        <v>113</v>
      </c>
      <c r="I12322" s="8" t="s">
        <v>650</v>
      </c>
      <c r="J12322" s="8" t="s">
        <v>1188</v>
      </c>
      <c r="K12322">
        <v>2</v>
      </c>
      <c r="L12322" s="9">
        <v>125</v>
      </c>
      <c r="M12322" s="9">
        <v>250</v>
      </c>
      <c r="N12322">
        <v>15</v>
      </c>
      <c r="O12322">
        <f t="shared" si="384"/>
        <v>30</v>
      </c>
      <c r="P12322" s="11">
        <f t="shared" si="385"/>
        <v>220</v>
      </c>
    </row>
    <row r="12323" spans="1:16" x14ac:dyDescent="0.25">
      <c r="A12323" t="s">
        <v>1058</v>
      </c>
      <c r="B12323" t="s">
        <v>1197</v>
      </c>
      <c r="C12323" t="s">
        <v>1665</v>
      </c>
      <c r="D12323" t="s">
        <v>1172</v>
      </c>
      <c r="E12323" t="s">
        <v>41</v>
      </c>
      <c r="F12323" s="7">
        <v>45863</v>
      </c>
      <c r="G12323" s="8">
        <v>43005</v>
      </c>
      <c r="H12323" s="8" t="s">
        <v>1396</v>
      </c>
      <c r="I12323" s="8" t="s">
        <v>1397</v>
      </c>
      <c r="J12323" s="8" t="s">
        <v>1181</v>
      </c>
      <c r="K12323">
        <v>1</v>
      </c>
      <c r="L12323" s="9">
        <v>2000</v>
      </c>
      <c r="M12323" s="9">
        <v>2000</v>
      </c>
      <c r="N12323">
        <v>130</v>
      </c>
      <c r="O12323">
        <f t="shared" si="384"/>
        <v>130</v>
      </c>
      <c r="P12323" s="11">
        <f t="shared" si="385"/>
        <v>1870</v>
      </c>
    </row>
    <row r="12324" spans="1:16" x14ac:dyDescent="0.25">
      <c r="A12324" t="s">
        <v>1058</v>
      </c>
      <c r="B12324" t="s">
        <v>1197</v>
      </c>
      <c r="C12324" t="s">
        <v>1665</v>
      </c>
      <c r="D12324" t="s">
        <v>1172</v>
      </c>
      <c r="E12324" t="s">
        <v>41</v>
      </c>
      <c r="F12324" s="7">
        <v>45866</v>
      </c>
      <c r="G12324" s="8">
        <v>43006</v>
      </c>
      <c r="H12324" s="8" t="s">
        <v>73</v>
      </c>
      <c r="I12324" s="8" t="s">
        <v>615</v>
      </c>
      <c r="J12324" s="8" t="s">
        <v>1188</v>
      </c>
      <c r="K12324">
        <v>2</v>
      </c>
      <c r="L12324" s="9">
        <v>750</v>
      </c>
      <c r="M12324" s="9">
        <v>1500</v>
      </c>
      <c r="N12324">
        <v>60</v>
      </c>
      <c r="O12324">
        <f t="shared" si="384"/>
        <v>120</v>
      </c>
      <c r="P12324" s="11">
        <f t="shared" si="385"/>
        <v>1380</v>
      </c>
    </row>
    <row r="12325" spans="1:16" x14ac:dyDescent="0.25">
      <c r="A12325" t="s">
        <v>1058</v>
      </c>
      <c r="B12325" t="s">
        <v>1197</v>
      </c>
      <c r="C12325" t="s">
        <v>1665</v>
      </c>
      <c r="D12325" t="s">
        <v>1172</v>
      </c>
      <c r="E12325" t="s">
        <v>41</v>
      </c>
      <c r="F12325" s="7">
        <v>45866</v>
      </c>
      <c r="G12325" s="8">
        <v>43006</v>
      </c>
      <c r="H12325" s="8" t="s">
        <v>111</v>
      </c>
      <c r="I12325" s="8" t="s">
        <v>648</v>
      </c>
      <c r="J12325" s="8" t="s">
        <v>1188</v>
      </c>
      <c r="K12325">
        <v>2</v>
      </c>
      <c r="L12325" s="9">
        <v>750</v>
      </c>
      <c r="M12325" s="9">
        <v>1500</v>
      </c>
      <c r="N12325">
        <v>60</v>
      </c>
      <c r="O12325">
        <f t="shared" si="384"/>
        <v>120</v>
      </c>
      <c r="P12325" s="11">
        <f t="shared" si="385"/>
        <v>1380</v>
      </c>
    </row>
    <row r="12326" spans="1:16" x14ac:dyDescent="0.25">
      <c r="A12326" t="s">
        <v>1058</v>
      </c>
      <c r="B12326" t="s">
        <v>1197</v>
      </c>
      <c r="C12326" t="s">
        <v>1665</v>
      </c>
      <c r="D12326" t="s">
        <v>1172</v>
      </c>
      <c r="E12326" t="s">
        <v>41</v>
      </c>
      <c r="F12326" s="7">
        <v>45866</v>
      </c>
      <c r="G12326" s="8">
        <v>43006</v>
      </c>
      <c r="H12326" s="8" t="s">
        <v>45</v>
      </c>
      <c r="I12326" s="8" t="s">
        <v>596</v>
      </c>
      <c r="J12326" s="8" t="s">
        <v>1188</v>
      </c>
      <c r="K12326">
        <v>4</v>
      </c>
      <c r="L12326" s="9">
        <v>100</v>
      </c>
      <c r="M12326" s="9">
        <v>400</v>
      </c>
      <c r="N12326">
        <v>10</v>
      </c>
      <c r="O12326">
        <f t="shared" si="384"/>
        <v>40</v>
      </c>
      <c r="P12326" s="11">
        <f t="shared" si="385"/>
        <v>360</v>
      </c>
    </row>
    <row r="12327" spans="1:16" x14ac:dyDescent="0.25">
      <c r="A12327" t="s">
        <v>1058</v>
      </c>
      <c r="B12327" t="s">
        <v>1197</v>
      </c>
      <c r="C12327" t="s">
        <v>1665</v>
      </c>
      <c r="D12327" t="s">
        <v>1172</v>
      </c>
      <c r="E12327" t="s">
        <v>41</v>
      </c>
      <c r="F12327" s="7">
        <v>45866</v>
      </c>
      <c r="G12327" s="8">
        <v>43006</v>
      </c>
      <c r="H12327" s="8" t="s">
        <v>114</v>
      </c>
      <c r="I12327" s="8" t="s">
        <v>651</v>
      </c>
      <c r="J12327" s="8" t="s">
        <v>1188</v>
      </c>
      <c r="K12327">
        <v>1</v>
      </c>
      <c r="L12327" s="9">
        <v>125</v>
      </c>
      <c r="M12327" s="9">
        <v>125</v>
      </c>
      <c r="N12327">
        <v>15</v>
      </c>
      <c r="O12327">
        <f t="shared" si="384"/>
        <v>15</v>
      </c>
      <c r="P12327" s="11">
        <f t="shared" si="385"/>
        <v>110</v>
      </c>
    </row>
    <row r="12328" spans="1:16" x14ac:dyDescent="0.25">
      <c r="A12328" t="s">
        <v>1058</v>
      </c>
      <c r="B12328" t="s">
        <v>1197</v>
      </c>
      <c r="C12328" t="s">
        <v>1665</v>
      </c>
      <c r="D12328" t="s">
        <v>1172</v>
      </c>
      <c r="E12328" t="s">
        <v>41</v>
      </c>
      <c r="F12328" s="7">
        <v>45866</v>
      </c>
      <c r="G12328" s="8">
        <v>43006</v>
      </c>
      <c r="H12328" s="8" t="s">
        <v>321</v>
      </c>
      <c r="I12328" s="8" t="s">
        <v>828</v>
      </c>
      <c r="J12328" s="8" t="s">
        <v>1188</v>
      </c>
      <c r="K12328">
        <v>1</v>
      </c>
      <c r="L12328" s="9">
        <v>125</v>
      </c>
      <c r="M12328" s="9">
        <v>125</v>
      </c>
      <c r="N12328">
        <v>15</v>
      </c>
      <c r="O12328">
        <f t="shared" si="384"/>
        <v>15</v>
      </c>
      <c r="P12328" s="11">
        <f t="shared" si="385"/>
        <v>110</v>
      </c>
    </row>
    <row r="12329" spans="1:16" x14ac:dyDescent="0.25">
      <c r="A12329" t="s">
        <v>1058</v>
      </c>
      <c r="B12329" t="s">
        <v>1197</v>
      </c>
      <c r="C12329" t="s">
        <v>1665</v>
      </c>
      <c r="D12329" t="s">
        <v>1172</v>
      </c>
      <c r="E12329" t="s">
        <v>41</v>
      </c>
      <c r="F12329" s="7">
        <v>45866</v>
      </c>
      <c r="G12329" s="8">
        <v>43006</v>
      </c>
      <c r="H12329" s="8" t="s">
        <v>101</v>
      </c>
      <c r="I12329" s="8" t="s">
        <v>640</v>
      </c>
      <c r="J12329" s="8" t="s">
        <v>1181</v>
      </c>
      <c r="K12329">
        <v>2</v>
      </c>
      <c r="L12329" s="9">
        <v>2000</v>
      </c>
      <c r="M12329" s="9">
        <v>4000</v>
      </c>
      <c r="N12329">
        <v>90</v>
      </c>
      <c r="O12329">
        <f t="shared" si="384"/>
        <v>180</v>
      </c>
      <c r="P12329" s="11">
        <f t="shared" si="385"/>
        <v>3820</v>
      </c>
    </row>
    <row r="12330" spans="1:16" x14ac:dyDescent="0.25">
      <c r="A12330" t="s">
        <v>1117</v>
      </c>
      <c r="B12330" t="s">
        <v>1197</v>
      </c>
      <c r="C12330" t="s">
        <v>1665</v>
      </c>
      <c r="D12330" t="s">
        <v>1172</v>
      </c>
      <c r="E12330" t="s">
        <v>41</v>
      </c>
      <c r="F12330" s="7">
        <v>45867</v>
      </c>
      <c r="G12330" s="8">
        <v>43007</v>
      </c>
      <c r="H12330" s="8" t="s">
        <v>72</v>
      </c>
      <c r="I12330" s="8" t="s">
        <v>614</v>
      </c>
      <c r="J12330" s="8" t="s">
        <v>1188</v>
      </c>
      <c r="K12330">
        <v>4</v>
      </c>
      <c r="L12330" s="9">
        <v>750</v>
      </c>
      <c r="M12330" s="9">
        <v>3000</v>
      </c>
      <c r="N12330">
        <v>60</v>
      </c>
      <c r="O12330">
        <f t="shared" si="384"/>
        <v>240</v>
      </c>
      <c r="P12330" s="11">
        <f t="shared" si="385"/>
        <v>2760</v>
      </c>
    </row>
    <row r="12331" spans="1:16" x14ac:dyDescent="0.25">
      <c r="A12331" t="s">
        <v>1117</v>
      </c>
      <c r="B12331" t="s">
        <v>1197</v>
      </c>
      <c r="C12331" t="s">
        <v>1665</v>
      </c>
      <c r="D12331" t="s">
        <v>1172</v>
      </c>
      <c r="E12331" t="s">
        <v>41</v>
      </c>
      <c r="F12331" s="7">
        <v>45867</v>
      </c>
      <c r="G12331" s="8">
        <v>43007</v>
      </c>
      <c r="H12331" s="8" t="s">
        <v>45</v>
      </c>
      <c r="I12331" s="8" t="s">
        <v>596</v>
      </c>
      <c r="J12331" s="8" t="s">
        <v>1188</v>
      </c>
      <c r="K12331">
        <v>4</v>
      </c>
      <c r="L12331" s="9">
        <v>100</v>
      </c>
      <c r="M12331" s="9">
        <v>400</v>
      </c>
      <c r="N12331">
        <v>10</v>
      </c>
      <c r="O12331">
        <f t="shared" si="384"/>
        <v>40</v>
      </c>
      <c r="P12331" s="11">
        <f t="shared" si="385"/>
        <v>360</v>
      </c>
    </row>
    <row r="12332" spans="1:16" x14ac:dyDescent="0.25">
      <c r="A12332" t="s">
        <v>1117</v>
      </c>
      <c r="B12332" t="s">
        <v>1197</v>
      </c>
      <c r="C12332" t="s">
        <v>1665</v>
      </c>
      <c r="D12332" t="s">
        <v>1172</v>
      </c>
      <c r="E12332" t="s">
        <v>41</v>
      </c>
      <c r="F12332" s="7">
        <v>45867</v>
      </c>
      <c r="G12332" s="8">
        <v>43007</v>
      </c>
      <c r="H12332" s="8" t="s">
        <v>113</v>
      </c>
      <c r="I12332" s="8" t="s">
        <v>650</v>
      </c>
      <c r="J12332" s="8" t="s">
        <v>1188</v>
      </c>
      <c r="K12332">
        <v>1</v>
      </c>
      <c r="L12332" s="9">
        <v>125</v>
      </c>
      <c r="M12332" s="9">
        <v>125</v>
      </c>
      <c r="N12332">
        <v>15</v>
      </c>
      <c r="O12332">
        <f t="shared" si="384"/>
        <v>15</v>
      </c>
      <c r="P12332" s="11">
        <f t="shared" si="385"/>
        <v>110</v>
      </c>
    </row>
    <row r="12333" spans="1:16" x14ac:dyDescent="0.25">
      <c r="A12333" t="s">
        <v>1117</v>
      </c>
      <c r="B12333" t="s">
        <v>1197</v>
      </c>
      <c r="C12333" t="s">
        <v>1665</v>
      </c>
      <c r="D12333" t="s">
        <v>1172</v>
      </c>
      <c r="E12333" t="s">
        <v>41</v>
      </c>
      <c r="F12333" s="7">
        <v>45867</v>
      </c>
      <c r="G12333" s="8">
        <v>43007</v>
      </c>
      <c r="H12333" s="8" t="s">
        <v>114</v>
      </c>
      <c r="I12333" s="8" t="s">
        <v>651</v>
      </c>
      <c r="J12333" s="8" t="s">
        <v>1188</v>
      </c>
      <c r="K12333">
        <v>1</v>
      </c>
      <c r="L12333" s="9">
        <v>125</v>
      </c>
      <c r="M12333" s="9">
        <v>125</v>
      </c>
      <c r="N12333">
        <v>15</v>
      </c>
      <c r="O12333">
        <f t="shared" si="384"/>
        <v>15</v>
      </c>
      <c r="P12333" s="11">
        <f t="shared" si="385"/>
        <v>110</v>
      </c>
    </row>
    <row r="12334" spans="1:16" x14ac:dyDescent="0.25">
      <c r="A12334" t="s">
        <v>1117</v>
      </c>
      <c r="B12334" t="s">
        <v>1197</v>
      </c>
      <c r="C12334" t="s">
        <v>1665</v>
      </c>
      <c r="D12334" t="s">
        <v>1172</v>
      </c>
      <c r="E12334" t="s">
        <v>41</v>
      </c>
      <c r="F12334" s="7">
        <v>45867</v>
      </c>
      <c r="G12334" s="8">
        <v>43007</v>
      </c>
      <c r="H12334" s="8" t="s">
        <v>101</v>
      </c>
      <c r="I12334" s="8" t="s">
        <v>640</v>
      </c>
      <c r="J12334" s="8" t="s">
        <v>1181</v>
      </c>
      <c r="K12334">
        <v>2</v>
      </c>
      <c r="L12334" s="9">
        <v>2000</v>
      </c>
      <c r="M12334" s="9">
        <v>4000</v>
      </c>
      <c r="N12334">
        <v>90</v>
      </c>
      <c r="O12334">
        <f t="shared" si="384"/>
        <v>180</v>
      </c>
      <c r="P12334" s="11">
        <f t="shared" si="385"/>
        <v>3820</v>
      </c>
    </row>
    <row r="12335" spans="1:16" x14ac:dyDescent="0.25">
      <c r="A12335" t="s">
        <v>1117</v>
      </c>
      <c r="B12335" t="s">
        <v>1197</v>
      </c>
      <c r="C12335" t="s">
        <v>1665</v>
      </c>
      <c r="D12335" t="s">
        <v>1172</v>
      </c>
      <c r="E12335" t="s">
        <v>41</v>
      </c>
      <c r="F12335" s="7">
        <v>45867</v>
      </c>
      <c r="G12335" s="8">
        <v>43008</v>
      </c>
      <c r="H12335" s="8" t="s">
        <v>72</v>
      </c>
      <c r="I12335" s="8" t="s">
        <v>614</v>
      </c>
      <c r="J12335" s="8" t="s">
        <v>1188</v>
      </c>
      <c r="K12335">
        <v>4</v>
      </c>
      <c r="L12335" s="9">
        <v>750</v>
      </c>
      <c r="M12335" s="9">
        <v>3000</v>
      </c>
      <c r="N12335">
        <v>60</v>
      </c>
      <c r="O12335">
        <f t="shared" si="384"/>
        <v>240</v>
      </c>
      <c r="P12335" s="11">
        <f t="shared" si="385"/>
        <v>2760</v>
      </c>
    </row>
    <row r="12336" spans="1:16" x14ac:dyDescent="0.25">
      <c r="A12336" t="s">
        <v>1117</v>
      </c>
      <c r="B12336" t="s">
        <v>1197</v>
      </c>
      <c r="C12336" t="s">
        <v>1665</v>
      </c>
      <c r="D12336" t="s">
        <v>1172</v>
      </c>
      <c r="E12336" t="s">
        <v>41</v>
      </c>
      <c r="F12336" s="7">
        <v>45867</v>
      </c>
      <c r="G12336" s="8">
        <v>43008</v>
      </c>
      <c r="H12336" s="8" t="s">
        <v>45</v>
      </c>
      <c r="I12336" s="8" t="s">
        <v>596</v>
      </c>
      <c r="J12336" s="8" t="s">
        <v>1188</v>
      </c>
      <c r="K12336">
        <v>4</v>
      </c>
      <c r="L12336" s="9">
        <v>100</v>
      </c>
      <c r="M12336" s="9">
        <v>400</v>
      </c>
      <c r="N12336">
        <v>10</v>
      </c>
      <c r="O12336">
        <f t="shared" si="384"/>
        <v>40</v>
      </c>
      <c r="P12336" s="11">
        <f t="shared" si="385"/>
        <v>360</v>
      </c>
    </row>
    <row r="12337" spans="1:16" x14ac:dyDescent="0.25">
      <c r="A12337" t="s">
        <v>1117</v>
      </c>
      <c r="B12337" t="s">
        <v>1197</v>
      </c>
      <c r="C12337" t="s">
        <v>1665</v>
      </c>
      <c r="D12337" t="s">
        <v>1172</v>
      </c>
      <c r="E12337" t="s">
        <v>41</v>
      </c>
      <c r="F12337" s="7">
        <v>45867</v>
      </c>
      <c r="G12337" s="8">
        <v>43008</v>
      </c>
      <c r="H12337" s="8" t="s">
        <v>113</v>
      </c>
      <c r="I12337" s="8" t="s">
        <v>650</v>
      </c>
      <c r="J12337" s="8" t="s">
        <v>1188</v>
      </c>
      <c r="K12337">
        <v>2</v>
      </c>
      <c r="L12337" s="9">
        <v>125</v>
      </c>
      <c r="M12337" s="9">
        <v>250</v>
      </c>
      <c r="N12337">
        <v>15</v>
      </c>
      <c r="O12337">
        <f t="shared" si="384"/>
        <v>30</v>
      </c>
      <c r="P12337" s="11">
        <f t="shared" si="385"/>
        <v>220</v>
      </c>
    </row>
    <row r="12338" spans="1:16" x14ac:dyDescent="0.25">
      <c r="A12338" t="s">
        <v>1117</v>
      </c>
      <c r="B12338" t="s">
        <v>1197</v>
      </c>
      <c r="C12338" t="s">
        <v>1665</v>
      </c>
      <c r="D12338" t="s">
        <v>1172</v>
      </c>
      <c r="E12338" t="s">
        <v>41</v>
      </c>
      <c r="F12338" s="7">
        <v>45867</v>
      </c>
      <c r="G12338" s="8">
        <v>43008</v>
      </c>
      <c r="H12338" s="8" t="s">
        <v>137</v>
      </c>
      <c r="I12338" s="8" t="s">
        <v>670</v>
      </c>
      <c r="J12338" s="8" t="s">
        <v>1181</v>
      </c>
      <c r="K12338">
        <v>1</v>
      </c>
      <c r="L12338" s="9">
        <v>2000</v>
      </c>
      <c r="M12338" s="9">
        <v>2000</v>
      </c>
      <c r="N12338">
        <v>90</v>
      </c>
      <c r="O12338">
        <f t="shared" si="384"/>
        <v>90</v>
      </c>
      <c r="P12338" s="11">
        <f t="shared" si="385"/>
        <v>1910</v>
      </c>
    </row>
    <row r="12339" spans="1:16" x14ac:dyDescent="0.25">
      <c r="A12339" t="s">
        <v>1565</v>
      </c>
      <c r="B12339" t="s">
        <v>1120</v>
      </c>
      <c r="C12339" t="s">
        <v>1195</v>
      </c>
      <c r="D12339" t="s">
        <v>1171</v>
      </c>
      <c r="E12339" t="s">
        <v>337</v>
      </c>
      <c r="F12339" s="7">
        <v>45873</v>
      </c>
      <c r="G12339" s="8">
        <v>43009</v>
      </c>
      <c r="H12339" s="8" t="s">
        <v>160</v>
      </c>
      <c r="I12339" s="8" t="s">
        <v>687</v>
      </c>
      <c r="J12339" s="8" t="s">
        <v>1185</v>
      </c>
      <c r="K12339">
        <v>2</v>
      </c>
      <c r="L12339" s="9">
        <v>1150</v>
      </c>
      <c r="M12339" s="9">
        <v>2300</v>
      </c>
      <c r="N12339">
        <v>125</v>
      </c>
      <c r="O12339">
        <f t="shared" si="384"/>
        <v>250</v>
      </c>
      <c r="P12339" s="11">
        <f t="shared" si="385"/>
        <v>2050</v>
      </c>
    </row>
    <row r="12340" spans="1:16" x14ac:dyDescent="0.25">
      <c r="A12340" t="s">
        <v>1565</v>
      </c>
      <c r="B12340" t="s">
        <v>1120</v>
      </c>
      <c r="C12340" t="s">
        <v>1195</v>
      </c>
      <c r="D12340" t="s">
        <v>1171</v>
      </c>
      <c r="E12340" t="s">
        <v>337</v>
      </c>
      <c r="F12340" s="7">
        <v>45873</v>
      </c>
      <c r="G12340" s="8">
        <v>43009</v>
      </c>
      <c r="H12340" s="8" t="s">
        <v>62</v>
      </c>
      <c r="I12340" s="8" t="s">
        <v>607</v>
      </c>
      <c r="J12340" s="8" t="s">
        <v>1185</v>
      </c>
      <c r="K12340">
        <v>5</v>
      </c>
      <c r="L12340" s="9">
        <v>75</v>
      </c>
      <c r="M12340" s="9">
        <v>375</v>
      </c>
      <c r="N12340">
        <v>15</v>
      </c>
      <c r="O12340">
        <f t="shared" si="384"/>
        <v>75</v>
      </c>
      <c r="P12340" s="11">
        <f t="shared" si="385"/>
        <v>300</v>
      </c>
    </row>
    <row r="12341" spans="1:16" x14ac:dyDescent="0.25">
      <c r="A12341" t="s">
        <v>2241</v>
      </c>
      <c r="B12341" t="s">
        <v>1126</v>
      </c>
      <c r="C12341" t="s">
        <v>1193</v>
      </c>
      <c r="D12341" t="s">
        <v>1171</v>
      </c>
      <c r="E12341" t="s">
        <v>500</v>
      </c>
      <c r="F12341" s="7">
        <v>45870</v>
      </c>
      <c r="G12341" s="8">
        <v>43010</v>
      </c>
      <c r="H12341" s="8" t="s">
        <v>84</v>
      </c>
      <c r="I12341" s="8" t="s">
        <v>624</v>
      </c>
      <c r="J12341" s="8" t="s">
        <v>1179</v>
      </c>
      <c r="K12341">
        <v>1</v>
      </c>
      <c r="L12341" s="9">
        <v>405</v>
      </c>
      <c r="M12341" s="9">
        <v>405</v>
      </c>
      <c r="N12341">
        <v>102</v>
      </c>
      <c r="O12341">
        <f t="shared" si="384"/>
        <v>102</v>
      </c>
      <c r="P12341" s="11">
        <f t="shared" si="385"/>
        <v>303</v>
      </c>
    </row>
    <row r="12342" spans="1:16" x14ac:dyDescent="0.25">
      <c r="A12342" t="s">
        <v>2241</v>
      </c>
      <c r="B12342" t="s">
        <v>1126</v>
      </c>
      <c r="C12342" t="s">
        <v>1193</v>
      </c>
      <c r="D12342" t="s">
        <v>1171</v>
      </c>
      <c r="E12342" t="s">
        <v>500</v>
      </c>
      <c r="F12342" s="7">
        <v>45870</v>
      </c>
      <c r="G12342" s="8">
        <v>43010</v>
      </c>
      <c r="H12342" s="8" t="s">
        <v>299</v>
      </c>
      <c r="I12342" s="8" t="s">
        <v>809</v>
      </c>
      <c r="J12342" s="8" t="s">
        <v>1187</v>
      </c>
      <c r="K12342">
        <v>4</v>
      </c>
      <c r="L12342" s="9">
        <v>45</v>
      </c>
      <c r="M12342" s="9">
        <v>180</v>
      </c>
      <c r="N12342">
        <v>15</v>
      </c>
      <c r="O12342">
        <f t="shared" si="384"/>
        <v>60</v>
      </c>
      <c r="P12342" s="11">
        <f t="shared" si="385"/>
        <v>120</v>
      </c>
    </row>
    <row r="12343" spans="1:16" x14ac:dyDescent="0.25">
      <c r="A12343" t="s">
        <v>2241</v>
      </c>
      <c r="B12343" t="s">
        <v>1126</v>
      </c>
      <c r="C12343" t="s">
        <v>1193</v>
      </c>
      <c r="D12343" t="s">
        <v>1171</v>
      </c>
      <c r="E12343" t="s">
        <v>500</v>
      </c>
      <c r="F12343" s="7">
        <v>45870</v>
      </c>
      <c r="G12343" s="8">
        <v>43010</v>
      </c>
      <c r="H12343" s="8" t="s">
        <v>2018</v>
      </c>
      <c r="I12343" s="8" t="s">
        <v>2019</v>
      </c>
      <c r="J12343" s="8" t="s">
        <v>1929</v>
      </c>
      <c r="K12343">
        <v>1</v>
      </c>
      <c r="L12343" s="9">
        <v>350</v>
      </c>
      <c r="M12343" s="9">
        <v>350</v>
      </c>
      <c r="N12343">
        <v>110</v>
      </c>
      <c r="O12343">
        <f t="shared" si="384"/>
        <v>110</v>
      </c>
      <c r="P12343" s="11">
        <f t="shared" si="385"/>
        <v>240</v>
      </c>
    </row>
    <row r="12344" spans="1:16" x14ac:dyDescent="0.25">
      <c r="A12344" t="s">
        <v>1525</v>
      </c>
      <c r="B12344" t="s">
        <v>1126</v>
      </c>
      <c r="C12344" t="s">
        <v>1193</v>
      </c>
      <c r="D12344" t="s">
        <v>1171</v>
      </c>
      <c r="E12344" t="s">
        <v>500</v>
      </c>
      <c r="F12344" s="7">
        <v>45873</v>
      </c>
      <c r="G12344" s="8">
        <v>43011</v>
      </c>
      <c r="H12344" s="8" t="s">
        <v>531</v>
      </c>
      <c r="I12344" s="8" t="s">
        <v>1011</v>
      </c>
      <c r="J12344" s="8" t="s">
        <v>1179</v>
      </c>
      <c r="K12344">
        <v>1</v>
      </c>
      <c r="L12344" s="9">
        <v>405</v>
      </c>
      <c r="M12344" s="9">
        <v>405</v>
      </c>
      <c r="N12344">
        <v>102</v>
      </c>
      <c r="O12344">
        <f t="shared" si="384"/>
        <v>102</v>
      </c>
      <c r="P12344" s="11">
        <f t="shared" si="385"/>
        <v>303</v>
      </c>
    </row>
    <row r="12345" spans="1:16" x14ac:dyDescent="0.25">
      <c r="A12345" t="s">
        <v>1525</v>
      </c>
      <c r="B12345" t="s">
        <v>1126</v>
      </c>
      <c r="C12345" t="s">
        <v>1193</v>
      </c>
      <c r="D12345" t="s">
        <v>1171</v>
      </c>
      <c r="E12345" t="s">
        <v>500</v>
      </c>
      <c r="F12345" s="7">
        <v>45873</v>
      </c>
      <c r="G12345" s="8">
        <v>43011</v>
      </c>
      <c r="H12345" s="8" t="s">
        <v>110</v>
      </c>
      <c r="I12345" s="8" t="s">
        <v>647</v>
      </c>
      <c r="J12345" s="8" t="s">
        <v>1179</v>
      </c>
      <c r="K12345">
        <v>1</v>
      </c>
      <c r="L12345" s="9">
        <v>405</v>
      </c>
      <c r="M12345" s="9">
        <v>405</v>
      </c>
      <c r="N12345">
        <v>102</v>
      </c>
      <c r="O12345">
        <f t="shared" si="384"/>
        <v>102</v>
      </c>
      <c r="P12345" s="11">
        <f t="shared" si="385"/>
        <v>303</v>
      </c>
    </row>
    <row r="12346" spans="1:16" x14ac:dyDescent="0.25">
      <c r="A12346" t="s">
        <v>1525</v>
      </c>
      <c r="B12346" t="s">
        <v>1126</v>
      </c>
      <c r="C12346" t="s">
        <v>1193</v>
      </c>
      <c r="D12346" t="s">
        <v>1171</v>
      </c>
      <c r="E12346" t="s">
        <v>500</v>
      </c>
      <c r="F12346" s="7">
        <v>45873</v>
      </c>
      <c r="G12346" s="8">
        <v>43011</v>
      </c>
      <c r="H12346" s="8" t="s">
        <v>147</v>
      </c>
      <c r="I12346" s="8" t="s">
        <v>677</v>
      </c>
      <c r="J12346" s="8" t="s">
        <v>1187</v>
      </c>
      <c r="K12346">
        <v>8</v>
      </c>
      <c r="L12346" s="9">
        <v>45</v>
      </c>
      <c r="M12346" s="9">
        <v>360</v>
      </c>
      <c r="N12346">
        <v>15</v>
      </c>
      <c r="O12346">
        <f t="shared" si="384"/>
        <v>120</v>
      </c>
      <c r="P12346" s="11">
        <f t="shared" si="385"/>
        <v>240</v>
      </c>
    </row>
    <row r="12347" spans="1:16" x14ac:dyDescent="0.25">
      <c r="A12347" t="s">
        <v>1525</v>
      </c>
      <c r="B12347" t="s">
        <v>1126</v>
      </c>
      <c r="C12347" t="s">
        <v>1193</v>
      </c>
      <c r="D12347" t="s">
        <v>1171</v>
      </c>
      <c r="E12347" t="s">
        <v>500</v>
      </c>
      <c r="F12347" s="7">
        <v>45873</v>
      </c>
      <c r="G12347" s="8">
        <v>43011</v>
      </c>
      <c r="H12347" s="8" t="s">
        <v>1927</v>
      </c>
      <c r="I12347" s="8" t="s">
        <v>1928</v>
      </c>
      <c r="J12347" s="8" t="s">
        <v>1929</v>
      </c>
      <c r="K12347">
        <v>2</v>
      </c>
      <c r="L12347" s="9">
        <v>350</v>
      </c>
      <c r="M12347" s="9">
        <v>700</v>
      </c>
      <c r="N12347">
        <v>110</v>
      </c>
      <c r="O12347">
        <f t="shared" si="384"/>
        <v>220</v>
      </c>
      <c r="P12347" s="11">
        <f t="shared" si="385"/>
        <v>480</v>
      </c>
    </row>
    <row r="12348" spans="1:16" x14ac:dyDescent="0.25">
      <c r="A12348" t="s">
        <v>2127</v>
      </c>
      <c r="B12348" t="s">
        <v>1126</v>
      </c>
      <c r="C12348" t="s">
        <v>1196</v>
      </c>
      <c r="D12348" t="s">
        <v>1171</v>
      </c>
      <c r="E12348" t="s">
        <v>500</v>
      </c>
      <c r="F12348" s="7">
        <v>45873</v>
      </c>
      <c r="G12348" s="8">
        <v>43012</v>
      </c>
      <c r="H12348" s="8" t="s">
        <v>396</v>
      </c>
      <c r="I12348" s="8" t="s">
        <v>894</v>
      </c>
      <c r="J12348" s="8" t="s">
        <v>1183</v>
      </c>
      <c r="K12348">
        <v>1</v>
      </c>
      <c r="L12348" s="9">
        <v>1500</v>
      </c>
      <c r="M12348" s="9">
        <v>1500</v>
      </c>
      <c r="N12348">
        <v>235</v>
      </c>
      <c r="O12348">
        <f t="shared" si="384"/>
        <v>235</v>
      </c>
      <c r="P12348" s="11">
        <f t="shared" si="385"/>
        <v>1265</v>
      </c>
    </row>
    <row r="12349" spans="1:16" x14ac:dyDescent="0.25">
      <c r="A12349" t="s">
        <v>1113</v>
      </c>
      <c r="B12349" t="s">
        <v>1163</v>
      </c>
      <c r="C12349" t="s">
        <v>1194</v>
      </c>
      <c r="D12349" t="s">
        <v>1171</v>
      </c>
      <c r="E12349" t="s">
        <v>58</v>
      </c>
      <c r="F12349" s="7">
        <v>45873</v>
      </c>
      <c r="G12349" s="8">
        <v>43013</v>
      </c>
      <c r="H12349" s="8" t="s">
        <v>9</v>
      </c>
      <c r="I12349" s="8" t="s">
        <v>564</v>
      </c>
      <c r="J12349" s="8" t="s">
        <v>1185</v>
      </c>
      <c r="K12349">
        <v>1</v>
      </c>
      <c r="L12349" s="9">
        <v>1100</v>
      </c>
      <c r="M12349" s="9">
        <v>1100</v>
      </c>
      <c r="N12349">
        <v>125</v>
      </c>
      <c r="O12349">
        <f t="shared" si="384"/>
        <v>125</v>
      </c>
      <c r="P12349" s="11">
        <f t="shared" si="385"/>
        <v>975</v>
      </c>
    </row>
    <row r="12350" spans="1:16" x14ac:dyDescent="0.25">
      <c r="A12350" t="s">
        <v>1113</v>
      </c>
      <c r="B12350" t="s">
        <v>1163</v>
      </c>
      <c r="C12350" t="s">
        <v>1194</v>
      </c>
      <c r="D12350" t="s">
        <v>1171</v>
      </c>
      <c r="E12350" t="s">
        <v>58</v>
      </c>
      <c r="F12350" s="7">
        <v>45873</v>
      </c>
      <c r="G12350" s="8">
        <v>43013</v>
      </c>
      <c r="H12350" s="8" t="s">
        <v>62</v>
      </c>
      <c r="I12350" s="8" t="s">
        <v>607</v>
      </c>
      <c r="J12350" s="8" t="s">
        <v>1185</v>
      </c>
      <c r="K12350">
        <v>2</v>
      </c>
      <c r="L12350" s="9">
        <v>100</v>
      </c>
      <c r="M12350" s="9">
        <v>200</v>
      </c>
      <c r="N12350">
        <v>15</v>
      </c>
      <c r="O12350">
        <f t="shared" si="384"/>
        <v>30</v>
      </c>
      <c r="P12350" s="11">
        <f t="shared" si="385"/>
        <v>170</v>
      </c>
    </row>
    <row r="12351" spans="1:16" x14ac:dyDescent="0.25">
      <c r="A12351" t="s">
        <v>1058</v>
      </c>
      <c r="B12351" t="s">
        <v>1197</v>
      </c>
      <c r="C12351" t="s">
        <v>1665</v>
      </c>
      <c r="D12351" t="s">
        <v>1172</v>
      </c>
      <c r="E12351" t="s">
        <v>2201</v>
      </c>
      <c r="F12351" s="7">
        <v>45861</v>
      </c>
      <c r="G12351" s="8">
        <v>43014</v>
      </c>
      <c r="H12351" s="8" t="s">
        <v>38</v>
      </c>
      <c r="I12351" s="8" t="s">
        <v>591</v>
      </c>
      <c r="J12351" s="8" t="s">
        <v>1179</v>
      </c>
      <c r="K12351">
        <v>1</v>
      </c>
      <c r="L12351" s="9">
        <v>800</v>
      </c>
      <c r="M12351" s="9">
        <v>800</v>
      </c>
      <c r="N12351">
        <v>102</v>
      </c>
      <c r="O12351">
        <f t="shared" si="384"/>
        <v>102</v>
      </c>
      <c r="P12351" s="11">
        <f t="shared" si="385"/>
        <v>698</v>
      </c>
    </row>
    <row r="12352" spans="1:16" x14ac:dyDescent="0.25">
      <c r="A12352" t="s">
        <v>1058</v>
      </c>
      <c r="B12352" t="s">
        <v>1197</v>
      </c>
      <c r="C12352" t="s">
        <v>1665</v>
      </c>
      <c r="D12352" t="s">
        <v>1172</v>
      </c>
      <c r="E12352" t="s">
        <v>2201</v>
      </c>
      <c r="F12352" s="7">
        <v>45861</v>
      </c>
      <c r="G12352" s="8">
        <v>43014</v>
      </c>
      <c r="H12352" s="8" t="s">
        <v>95</v>
      </c>
      <c r="I12352" s="8" t="s">
        <v>634</v>
      </c>
      <c r="J12352" s="8" t="s">
        <v>1187</v>
      </c>
      <c r="K12352">
        <v>1</v>
      </c>
      <c r="L12352" s="9">
        <v>700</v>
      </c>
      <c r="M12352" s="9">
        <v>700</v>
      </c>
      <c r="N12352">
        <v>80</v>
      </c>
      <c r="O12352">
        <f t="shared" si="384"/>
        <v>80</v>
      </c>
      <c r="P12352" s="11">
        <f t="shared" si="385"/>
        <v>620</v>
      </c>
    </row>
    <row r="12353" spans="1:16" x14ac:dyDescent="0.25">
      <c r="A12353" t="s">
        <v>1058</v>
      </c>
      <c r="B12353" t="s">
        <v>1197</v>
      </c>
      <c r="C12353" t="s">
        <v>1665</v>
      </c>
      <c r="D12353" t="s">
        <v>1172</v>
      </c>
      <c r="E12353" t="s">
        <v>2201</v>
      </c>
      <c r="F12353" s="7">
        <v>45861</v>
      </c>
      <c r="G12353" s="8">
        <v>43014</v>
      </c>
      <c r="H12353" s="8" t="s">
        <v>18</v>
      </c>
      <c r="I12353" s="8" t="s">
        <v>572</v>
      </c>
      <c r="J12353" s="8" t="s">
        <v>1187</v>
      </c>
      <c r="K12353">
        <v>4</v>
      </c>
      <c r="L12353" s="9">
        <v>125</v>
      </c>
      <c r="M12353" s="9">
        <v>500</v>
      </c>
      <c r="N12353">
        <v>15</v>
      </c>
      <c r="O12353">
        <f t="shared" si="384"/>
        <v>60</v>
      </c>
      <c r="P12353" s="11">
        <f t="shared" si="385"/>
        <v>440</v>
      </c>
    </row>
    <row r="12354" spans="1:16" x14ac:dyDescent="0.25">
      <c r="A12354" t="s">
        <v>1058</v>
      </c>
      <c r="B12354" t="s">
        <v>1197</v>
      </c>
      <c r="C12354" t="s">
        <v>1665</v>
      </c>
      <c r="D12354" t="s">
        <v>1172</v>
      </c>
      <c r="E12354" t="s">
        <v>2201</v>
      </c>
      <c r="F12354" s="7">
        <v>45861</v>
      </c>
      <c r="G12354" s="8">
        <v>43014</v>
      </c>
      <c r="H12354" s="8" t="s">
        <v>25</v>
      </c>
      <c r="I12354" s="8" t="s">
        <v>579</v>
      </c>
      <c r="J12354" s="8" t="s">
        <v>1187</v>
      </c>
      <c r="K12354">
        <v>1</v>
      </c>
      <c r="L12354" s="9">
        <v>125</v>
      </c>
      <c r="M12354" s="9">
        <v>125</v>
      </c>
      <c r="N12354">
        <v>40</v>
      </c>
      <c r="O12354">
        <f t="shared" si="384"/>
        <v>40</v>
      </c>
      <c r="P12354" s="11">
        <f t="shared" si="385"/>
        <v>85</v>
      </c>
    </row>
    <row r="12355" spans="1:16" x14ac:dyDescent="0.25">
      <c r="A12355" t="s">
        <v>40</v>
      </c>
      <c r="B12355" t="s">
        <v>2137</v>
      </c>
      <c r="C12355" t="s">
        <v>1194</v>
      </c>
      <c r="D12355" t="s">
        <v>1172</v>
      </c>
      <c r="E12355" t="s">
        <v>2308</v>
      </c>
      <c r="F12355" s="7">
        <v>45874</v>
      </c>
      <c r="G12355" s="8">
        <v>43015</v>
      </c>
      <c r="H12355" s="8" t="s">
        <v>195</v>
      </c>
      <c r="I12355" s="8" t="s">
        <v>719</v>
      </c>
      <c r="J12355" s="8" t="s">
        <v>1185</v>
      </c>
      <c r="K12355">
        <v>2</v>
      </c>
      <c r="L12355" s="9">
        <v>1550</v>
      </c>
      <c r="M12355" s="9">
        <v>3100</v>
      </c>
      <c r="N12355">
        <v>125</v>
      </c>
      <c r="O12355">
        <f t="shared" si="384"/>
        <v>250</v>
      </c>
      <c r="P12355" s="11">
        <f t="shared" si="385"/>
        <v>2850</v>
      </c>
    </row>
    <row r="12356" spans="1:16" x14ac:dyDescent="0.25">
      <c r="A12356" t="s">
        <v>40</v>
      </c>
      <c r="B12356" t="s">
        <v>2137</v>
      </c>
      <c r="C12356" t="s">
        <v>1194</v>
      </c>
      <c r="D12356" t="s">
        <v>1172</v>
      </c>
      <c r="E12356" t="s">
        <v>2308</v>
      </c>
      <c r="F12356" s="7">
        <v>45874</v>
      </c>
      <c r="G12356" s="8">
        <v>43015</v>
      </c>
      <c r="H12356" s="8" t="s">
        <v>11</v>
      </c>
      <c r="I12356" s="8" t="s">
        <v>566</v>
      </c>
      <c r="J12356" s="8" t="s">
        <v>1185</v>
      </c>
      <c r="K12356">
        <v>4</v>
      </c>
      <c r="L12356" s="9">
        <v>75</v>
      </c>
      <c r="M12356" s="9">
        <v>300</v>
      </c>
      <c r="N12356">
        <v>15</v>
      </c>
      <c r="O12356">
        <f t="shared" si="384"/>
        <v>60</v>
      </c>
      <c r="P12356" s="11">
        <f t="shared" si="385"/>
        <v>240</v>
      </c>
    </row>
    <row r="12357" spans="1:16" x14ac:dyDescent="0.25">
      <c r="A12357" t="s">
        <v>2447</v>
      </c>
      <c r="B12357" t="s">
        <v>2448</v>
      </c>
      <c r="C12357" t="s">
        <v>1196</v>
      </c>
      <c r="D12357" t="s">
        <v>1171</v>
      </c>
      <c r="E12357" t="s">
        <v>2449</v>
      </c>
      <c r="F12357" s="7">
        <v>45863</v>
      </c>
      <c r="G12357" s="8">
        <v>43016</v>
      </c>
      <c r="H12357" s="8" t="s">
        <v>2833</v>
      </c>
      <c r="I12357" s="8" t="s">
        <v>2834</v>
      </c>
      <c r="J12357" s="8" t="s">
        <v>1182</v>
      </c>
      <c r="K12357">
        <v>1</v>
      </c>
      <c r="L12357" s="9">
        <v>1606</v>
      </c>
      <c r="M12357" s="9">
        <v>1606</v>
      </c>
      <c r="N12357">
        <v>230</v>
      </c>
      <c r="O12357">
        <f t="shared" ref="O12357:O12420" si="386">+K12357*N12357</f>
        <v>230</v>
      </c>
      <c r="P12357" s="11">
        <f t="shared" ref="P12357:P12420" si="387">+M12357-O12357</f>
        <v>1376</v>
      </c>
    </row>
    <row r="12358" spans="1:16" x14ac:dyDescent="0.25">
      <c r="A12358" t="s">
        <v>2447</v>
      </c>
      <c r="B12358" t="s">
        <v>2448</v>
      </c>
      <c r="C12358" t="s">
        <v>1196</v>
      </c>
      <c r="D12358" t="s">
        <v>1171</v>
      </c>
      <c r="E12358" t="s">
        <v>2449</v>
      </c>
      <c r="F12358" s="7">
        <v>45863</v>
      </c>
      <c r="G12358" s="8">
        <v>43016</v>
      </c>
      <c r="H12358" s="8" t="s">
        <v>61</v>
      </c>
      <c r="I12358" s="8" t="s">
        <v>606</v>
      </c>
      <c r="J12358" s="8" t="s">
        <v>1190</v>
      </c>
      <c r="K12358">
        <v>2</v>
      </c>
      <c r="L12358" s="9">
        <v>152</v>
      </c>
      <c r="M12358" s="9">
        <v>304</v>
      </c>
      <c r="N12358">
        <v>25</v>
      </c>
      <c r="O12358">
        <f t="shared" si="386"/>
        <v>50</v>
      </c>
      <c r="P12358" s="11">
        <f t="shared" si="387"/>
        <v>254</v>
      </c>
    </row>
    <row r="12359" spans="1:16" x14ac:dyDescent="0.25">
      <c r="A12359" t="s">
        <v>2447</v>
      </c>
      <c r="B12359" t="s">
        <v>2448</v>
      </c>
      <c r="C12359" t="s">
        <v>1196</v>
      </c>
      <c r="D12359" t="s">
        <v>1171</v>
      </c>
      <c r="E12359" t="s">
        <v>2449</v>
      </c>
      <c r="F12359" s="7">
        <v>45863</v>
      </c>
      <c r="G12359" s="8">
        <v>43016</v>
      </c>
      <c r="H12359" s="8" t="s">
        <v>49</v>
      </c>
      <c r="I12359" s="8" t="s">
        <v>599</v>
      </c>
      <c r="J12359" s="8" t="s">
        <v>1190</v>
      </c>
      <c r="K12359">
        <v>2</v>
      </c>
      <c r="L12359" s="9">
        <v>152</v>
      </c>
      <c r="M12359" s="9">
        <v>304</v>
      </c>
      <c r="N12359">
        <v>25</v>
      </c>
      <c r="O12359">
        <f t="shared" si="386"/>
        <v>50</v>
      </c>
      <c r="P12359" s="11">
        <f t="shared" si="387"/>
        <v>254</v>
      </c>
    </row>
    <row r="12360" spans="1:16" x14ac:dyDescent="0.25">
      <c r="A12360" t="s">
        <v>2447</v>
      </c>
      <c r="B12360" t="s">
        <v>2448</v>
      </c>
      <c r="C12360" t="s">
        <v>1196</v>
      </c>
      <c r="D12360" t="s">
        <v>1171</v>
      </c>
      <c r="E12360" t="s">
        <v>2449</v>
      </c>
      <c r="F12360" s="7">
        <v>45863</v>
      </c>
      <c r="G12360" s="8">
        <v>43016</v>
      </c>
      <c r="H12360" s="8" t="s">
        <v>402</v>
      </c>
      <c r="I12360" s="8" t="s">
        <v>899</v>
      </c>
      <c r="J12360" s="8" t="s">
        <v>60</v>
      </c>
      <c r="K12360">
        <v>1</v>
      </c>
      <c r="L12360" s="9">
        <v>1730</v>
      </c>
      <c r="M12360" s="9">
        <v>1730</v>
      </c>
      <c r="N12360">
        <v>200</v>
      </c>
      <c r="O12360">
        <f t="shared" si="386"/>
        <v>200</v>
      </c>
      <c r="P12360" s="11">
        <f t="shared" si="387"/>
        <v>1530</v>
      </c>
    </row>
    <row r="12361" spans="1:16" x14ac:dyDescent="0.25">
      <c r="A12361" t="s">
        <v>2426</v>
      </c>
      <c r="B12361" t="s">
        <v>1136</v>
      </c>
      <c r="C12361" t="s">
        <v>1194</v>
      </c>
      <c r="D12361" t="s">
        <v>1172</v>
      </c>
      <c r="E12361" t="s">
        <v>2250</v>
      </c>
      <c r="F12361" s="7">
        <v>45820</v>
      </c>
      <c r="G12361" s="8">
        <v>43017</v>
      </c>
      <c r="H12361" s="8" t="s">
        <v>1204</v>
      </c>
      <c r="I12361" s="8" t="s">
        <v>1668</v>
      </c>
      <c r="J12361" s="8" t="s">
        <v>1205</v>
      </c>
      <c r="K12361">
        <v>10</v>
      </c>
      <c r="L12361" s="9">
        <v>2884.9</v>
      </c>
      <c r="M12361" s="9">
        <v>28849</v>
      </c>
      <c r="N12361">
        <v>29</v>
      </c>
      <c r="O12361">
        <f t="shared" si="386"/>
        <v>290</v>
      </c>
      <c r="P12361" s="11">
        <f t="shared" si="387"/>
        <v>28559</v>
      </c>
    </row>
    <row r="12362" spans="1:16" x14ac:dyDescent="0.25">
      <c r="A12362" t="s">
        <v>2426</v>
      </c>
      <c r="B12362" t="s">
        <v>1136</v>
      </c>
      <c r="C12362" t="s">
        <v>1194</v>
      </c>
      <c r="D12362" t="s">
        <v>1172</v>
      </c>
      <c r="E12362" t="s">
        <v>2250</v>
      </c>
      <c r="F12362" s="7">
        <v>45820</v>
      </c>
      <c r="G12362" s="8">
        <v>43017</v>
      </c>
      <c r="H12362" s="8" t="s">
        <v>2229</v>
      </c>
      <c r="I12362" s="8" t="s">
        <v>2230</v>
      </c>
      <c r="J12362" s="8" t="s">
        <v>1205</v>
      </c>
      <c r="K12362">
        <v>2</v>
      </c>
      <c r="L12362" s="9">
        <v>2163.67</v>
      </c>
      <c r="M12362" s="9">
        <v>4327.34</v>
      </c>
      <c r="N12362">
        <v>14</v>
      </c>
      <c r="O12362">
        <f t="shared" si="386"/>
        <v>28</v>
      </c>
      <c r="P12362" s="11">
        <f t="shared" si="387"/>
        <v>4299.34</v>
      </c>
    </row>
    <row r="12363" spans="1:16" x14ac:dyDescent="0.25">
      <c r="A12363" t="s">
        <v>2426</v>
      </c>
      <c r="B12363" t="s">
        <v>1136</v>
      </c>
      <c r="C12363" t="s">
        <v>1194</v>
      </c>
      <c r="D12363" t="s">
        <v>1172</v>
      </c>
      <c r="E12363" t="s">
        <v>2250</v>
      </c>
      <c r="F12363" s="7">
        <v>45820</v>
      </c>
      <c r="G12363" s="8">
        <v>43017</v>
      </c>
      <c r="H12363" s="8" t="s">
        <v>2231</v>
      </c>
      <c r="I12363" s="8" t="s">
        <v>2232</v>
      </c>
      <c r="J12363" s="8" t="s">
        <v>1205</v>
      </c>
      <c r="K12363">
        <v>4</v>
      </c>
      <c r="L12363" s="9">
        <v>2163.67</v>
      </c>
      <c r="M12363" s="9">
        <v>8654.68</v>
      </c>
      <c r="N12363">
        <v>14</v>
      </c>
      <c r="O12363">
        <f t="shared" si="386"/>
        <v>56</v>
      </c>
      <c r="P12363" s="11">
        <f t="shared" si="387"/>
        <v>8598.68</v>
      </c>
    </row>
    <row r="12364" spans="1:16" x14ac:dyDescent="0.25">
      <c r="A12364" t="s">
        <v>2426</v>
      </c>
      <c r="B12364" t="s">
        <v>1136</v>
      </c>
      <c r="C12364" t="s">
        <v>1194</v>
      </c>
      <c r="D12364" t="s">
        <v>1172</v>
      </c>
      <c r="E12364" t="s">
        <v>2250</v>
      </c>
      <c r="F12364" s="7">
        <v>45820</v>
      </c>
      <c r="G12364" s="8">
        <v>43017</v>
      </c>
      <c r="H12364" s="8" t="s">
        <v>2233</v>
      </c>
      <c r="I12364" s="8" t="s">
        <v>2234</v>
      </c>
      <c r="J12364" s="8" t="s">
        <v>1205</v>
      </c>
      <c r="K12364">
        <v>2</v>
      </c>
      <c r="L12364" s="9">
        <v>2163.67</v>
      </c>
      <c r="M12364" s="9">
        <v>4327.34</v>
      </c>
      <c r="N12364">
        <v>14</v>
      </c>
      <c r="O12364">
        <f t="shared" si="386"/>
        <v>28</v>
      </c>
      <c r="P12364" s="11">
        <f t="shared" si="387"/>
        <v>4299.34</v>
      </c>
    </row>
    <row r="12365" spans="1:16" x14ac:dyDescent="0.25">
      <c r="A12365" t="s">
        <v>2426</v>
      </c>
      <c r="B12365" t="s">
        <v>1136</v>
      </c>
      <c r="C12365" t="s">
        <v>1194</v>
      </c>
      <c r="D12365" t="s">
        <v>1172</v>
      </c>
      <c r="E12365" t="s">
        <v>2250</v>
      </c>
      <c r="F12365" s="7">
        <v>45820</v>
      </c>
      <c r="G12365" s="8">
        <v>43017</v>
      </c>
      <c r="H12365" s="8" t="s">
        <v>2342</v>
      </c>
      <c r="I12365" s="8" t="s">
        <v>2343</v>
      </c>
      <c r="J12365" s="8" t="s">
        <v>1205</v>
      </c>
      <c r="K12365">
        <v>2</v>
      </c>
      <c r="L12365" s="9">
        <v>2163.67</v>
      </c>
      <c r="M12365" s="9">
        <v>4327.34</v>
      </c>
      <c r="N12365">
        <v>14</v>
      </c>
      <c r="O12365">
        <f t="shared" si="386"/>
        <v>28</v>
      </c>
      <c r="P12365" s="11">
        <f t="shared" si="387"/>
        <v>4299.34</v>
      </c>
    </row>
    <row r="12366" spans="1:16" x14ac:dyDescent="0.25">
      <c r="A12366" t="s">
        <v>1111</v>
      </c>
      <c r="B12366" t="s">
        <v>1151</v>
      </c>
      <c r="C12366" t="s">
        <v>1194</v>
      </c>
      <c r="D12366" t="s">
        <v>1172</v>
      </c>
      <c r="E12366" t="s">
        <v>470</v>
      </c>
      <c r="F12366" s="7">
        <v>45869</v>
      </c>
      <c r="G12366" s="8">
        <v>43018</v>
      </c>
      <c r="H12366" s="8" t="s">
        <v>471</v>
      </c>
      <c r="I12366" s="8" t="s">
        <v>959</v>
      </c>
      <c r="J12366" s="8" t="s">
        <v>1177</v>
      </c>
      <c r="K12366">
        <v>1</v>
      </c>
      <c r="L12366" s="9">
        <v>600</v>
      </c>
      <c r="M12366" s="9">
        <v>600</v>
      </c>
      <c r="N12366">
        <v>50</v>
      </c>
      <c r="O12366">
        <f t="shared" si="386"/>
        <v>50</v>
      </c>
      <c r="P12366" s="11">
        <f t="shared" si="387"/>
        <v>550</v>
      </c>
    </row>
    <row r="12367" spans="1:16" x14ac:dyDescent="0.25">
      <c r="A12367" t="s">
        <v>1111</v>
      </c>
      <c r="B12367" t="s">
        <v>1151</v>
      </c>
      <c r="C12367" t="s">
        <v>1194</v>
      </c>
      <c r="D12367" t="s">
        <v>1172</v>
      </c>
      <c r="E12367" t="s">
        <v>470</v>
      </c>
      <c r="F12367" s="7">
        <v>45869</v>
      </c>
      <c r="G12367" s="8">
        <v>43018</v>
      </c>
      <c r="H12367" s="8" t="s">
        <v>352</v>
      </c>
      <c r="I12367" s="8" t="s">
        <v>855</v>
      </c>
      <c r="J12367" s="8" t="s">
        <v>1177</v>
      </c>
      <c r="K12367">
        <v>2</v>
      </c>
      <c r="L12367" s="9">
        <v>600</v>
      </c>
      <c r="M12367" s="9">
        <v>1200</v>
      </c>
      <c r="N12367">
        <v>50</v>
      </c>
      <c r="O12367">
        <f t="shared" si="386"/>
        <v>100</v>
      </c>
      <c r="P12367" s="11">
        <f t="shared" si="387"/>
        <v>1100</v>
      </c>
    </row>
    <row r="12368" spans="1:16" x14ac:dyDescent="0.25">
      <c r="A12368" t="s">
        <v>1111</v>
      </c>
      <c r="B12368" t="s">
        <v>1151</v>
      </c>
      <c r="C12368" t="s">
        <v>1194</v>
      </c>
      <c r="D12368" t="s">
        <v>1172</v>
      </c>
      <c r="E12368" t="s">
        <v>470</v>
      </c>
      <c r="F12368" s="7">
        <v>45869</v>
      </c>
      <c r="G12368" s="8">
        <v>43018</v>
      </c>
      <c r="H12368" s="8" t="s">
        <v>353</v>
      </c>
      <c r="I12368" s="8" t="s">
        <v>856</v>
      </c>
      <c r="J12368" s="8" t="s">
        <v>1177</v>
      </c>
      <c r="K12368">
        <v>1</v>
      </c>
      <c r="L12368" s="9">
        <v>600</v>
      </c>
      <c r="M12368" s="9">
        <v>600</v>
      </c>
      <c r="N12368">
        <v>50</v>
      </c>
      <c r="O12368">
        <f t="shared" si="386"/>
        <v>50</v>
      </c>
      <c r="P12368" s="11">
        <f t="shared" si="387"/>
        <v>550</v>
      </c>
    </row>
    <row r="12369" spans="1:16" x14ac:dyDescent="0.25">
      <c r="A12369" t="s">
        <v>1048</v>
      </c>
      <c r="B12369" t="s">
        <v>1151</v>
      </c>
      <c r="C12369" t="s">
        <v>1194</v>
      </c>
      <c r="D12369" t="s">
        <v>1172</v>
      </c>
      <c r="E12369" t="s">
        <v>470</v>
      </c>
      <c r="F12369" s="7">
        <v>45874</v>
      </c>
      <c r="G12369" s="8">
        <v>43019</v>
      </c>
      <c r="H12369" s="8" t="s">
        <v>70</v>
      </c>
      <c r="I12369" s="8" t="s">
        <v>612</v>
      </c>
      <c r="J12369" s="8" t="s">
        <v>1177</v>
      </c>
      <c r="K12369">
        <v>1</v>
      </c>
      <c r="L12369" s="9">
        <v>600</v>
      </c>
      <c r="M12369" s="9">
        <v>600</v>
      </c>
      <c r="N12369">
        <v>50</v>
      </c>
      <c r="O12369">
        <f t="shared" si="386"/>
        <v>50</v>
      </c>
      <c r="P12369" s="11">
        <f t="shared" si="387"/>
        <v>550</v>
      </c>
    </row>
    <row r="12370" spans="1:16" x14ac:dyDescent="0.25">
      <c r="A12370" t="s">
        <v>1048</v>
      </c>
      <c r="B12370" t="s">
        <v>1151</v>
      </c>
      <c r="C12370" t="s">
        <v>1194</v>
      </c>
      <c r="D12370" t="s">
        <v>1172</v>
      </c>
      <c r="E12370" t="s">
        <v>470</v>
      </c>
      <c r="F12370" s="7">
        <v>45874</v>
      </c>
      <c r="G12370" s="8">
        <v>43020</v>
      </c>
      <c r="H12370" s="8" t="s">
        <v>70</v>
      </c>
      <c r="I12370" s="8" t="s">
        <v>612</v>
      </c>
      <c r="J12370" s="8" t="s">
        <v>1177</v>
      </c>
      <c r="K12370">
        <v>3</v>
      </c>
      <c r="L12370" s="9">
        <v>600</v>
      </c>
      <c r="M12370" s="9">
        <v>1800</v>
      </c>
      <c r="N12370">
        <v>50</v>
      </c>
      <c r="O12370">
        <f t="shared" si="386"/>
        <v>150</v>
      </c>
      <c r="P12370" s="11">
        <f t="shared" si="387"/>
        <v>1650</v>
      </c>
    </row>
    <row r="12371" spans="1:16" x14ac:dyDescent="0.25">
      <c r="A12371" t="s">
        <v>1044</v>
      </c>
      <c r="B12371" t="s">
        <v>1160</v>
      </c>
      <c r="C12371" t="s">
        <v>1194</v>
      </c>
      <c r="D12371" t="s">
        <v>1172</v>
      </c>
      <c r="E12371" t="s">
        <v>413</v>
      </c>
      <c r="F12371" s="7">
        <v>45849</v>
      </c>
      <c r="G12371" s="8">
        <v>43021</v>
      </c>
      <c r="H12371" s="8" t="s">
        <v>94</v>
      </c>
      <c r="I12371" s="8" t="s">
        <v>633</v>
      </c>
      <c r="J12371" s="8" t="s">
        <v>1187</v>
      </c>
      <c r="K12371">
        <v>1</v>
      </c>
      <c r="L12371" s="9">
        <v>775</v>
      </c>
      <c r="M12371" s="9">
        <v>775</v>
      </c>
      <c r="N12371">
        <v>80</v>
      </c>
      <c r="O12371">
        <f t="shared" si="386"/>
        <v>80</v>
      </c>
      <c r="P12371" s="11">
        <f t="shared" si="387"/>
        <v>695</v>
      </c>
    </row>
    <row r="12372" spans="1:16" x14ac:dyDescent="0.25">
      <c r="A12372" t="s">
        <v>1044</v>
      </c>
      <c r="B12372" t="s">
        <v>1160</v>
      </c>
      <c r="C12372" t="s">
        <v>1194</v>
      </c>
      <c r="D12372" t="s">
        <v>1172</v>
      </c>
      <c r="E12372" t="s">
        <v>413</v>
      </c>
      <c r="F12372" s="7">
        <v>45849</v>
      </c>
      <c r="G12372" s="8">
        <v>43021</v>
      </c>
      <c r="H12372" s="8" t="s">
        <v>18</v>
      </c>
      <c r="I12372" s="8" t="s">
        <v>572</v>
      </c>
      <c r="J12372" s="8" t="s">
        <v>1187</v>
      </c>
      <c r="K12372">
        <v>4</v>
      </c>
      <c r="L12372" s="9">
        <v>98</v>
      </c>
      <c r="M12372" s="9">
        <v>392</v>
      </c>
      <c r="N12372">
        <v>15</v>
      </c>
      <c r="O12372">
        <f t="shared" si="386"/>
        <v>60</v>
      </c>
      <c r="P12372" s="11">
        <f t="shared" si="387"/>
        <v>332</v>
      </c>
    </row>
    <row r="12373" spans="1:16" x14ac:dyDescent="0.25">
      <c r="A12373" t="s">
        <v>1044</v>
      </c>
      <c r="B12373" t="s">
        <v>1160</v>
      </c>
      <c r="C12373" t="s">
        <v>1194</v>
      </c>
      <c r="D12373" t="s">
        <v>1172</v>
      </c>
      <c r="E12373" t="s">
        <v>413</v>
      </c>
      <c r="F12373" s="7">
        <v>45849</v>
      </c>
      <c r="G12373" s="8">
        <v>43021</v>
      </c>
      <c r="H12373" s="8" t="s">
        <v>25</v>
      </c>
      <c r="I12373" s="8" t="s">
        <v>579</v>
      </c>
      <c r="J12373" s="8" t="s">
        <v>1187</v>
      </c>
      <c r="K12373">
        <v>1</v>
      </c>
      <c r="L12373" s="9">
        <v>85</v>
      </c>
      <c r="M12373" s="9">
        <v>85</v>
      </c>
      <c r="N12373">
        <v>40</v>
      </c>
      <c r="O12373">
        <f t="shared" si="386"/>
        <v>40</v>
      </c>
      <c r="P12373" s="11">
        <f t="shared" si="387"/>
        <v>45</v>
      </c>
    </row>
    <row r="12374" spans="1:16" x14ac:dyDescent="0.25">
      <c r="A12374" t="s">
        <v>1044</v>
      </c>
      <c r="B12374" t="s">
        <v>1160</v>
      </c>
      <c r="C12374" t="s">
        <v>1194</v>
      </c>
      <c r="D12374" t="s">
        <v>1172</v>
      </c>
      <c r="E12374" t="s">
        <v>413</v>
      </c>
      <c r="F12374" s="7">
        <v>45849</v>
      </c>
      <c r="G12374" s="8">
        <v>43022</v>
      </c>
      <c r="H12374" s="8" t="s">
        <v>167</v>
      </c>
      <c r="I12374" s="8" t="s">
        <v>694</v>
      </c>
      <c r="J12374" s="8" t="s">
        <v>1179</v>
      </c>
      <c r="K12374">
        <v>1</v>
      </c>
      <c r="L12374" s="9">
        <v>804</v>
      </c>
      <c r="M12374" s="9">
        <v>804</v>
      </c>
      <c r="N12374">
        <v>102</v>
      </c>
      <c r="O12374">
        <f t="shared" si="386"/>
        <v>102</v>
      </c>
      <c r="P12374" s="11">
        <f t="shared" si="387"/>
        <v>702</v>
      </c>
    </row>
    <row r="12375" spans="1:16" x14ac:dyDescent="0.25">
      <c r="A12375" t="s">
        <v>1044</v>
      </c>
      <c r="B12375" t="s">
        <v>1160</v>
      </c>
      <c r="C12375" t="s">
        <v>1194</v>
      </c>
      <c r="D12375" t="s">
        <v>1172</v>
      </c>
      <c r="E12375" t="s">
        <v>413</v>
      </c>
      <c r="F12375" s="7">
        <v>45850</v>
      </c>
      <c r="G12375" s="8">
        <v>43023</v>
      </c>
      <c r="H12375" s="8" t="s">
        <v>31</v>
      </c>
      <c r="I12375" s="8" t="s">
        <v>584</v>
      </c>
      <c r="J12375" s="8" t="s">
        <v>1187</v>
      </c>
      <c r="K12375">
        <v>1</v>
      </c>
      <c r="L12375" s="9">
        <v>850</v>
      </c>
      <c r="M12375" s="9">
        <v>850</v>
      </c>
      <c r="N12375">
        <v>100</v>
      </c>
      <c r="O12375">
        <f t="shared" si="386"/>
        <v>100</v>
      </c>
      <c r="P12375" s="11">
        <f t="shared" si="387"/>
        <v>750</v>
      </c>
    </row>
    <row r="12376" spans="1:16" x14ac:dyDescent="0.25">
      <c r="A12376" t="s">
        <v>1044</v>
      </c>
      <c r="B12376" t="s">
        <v>1160</v>
      </c>
      <c r="C12376" t="s">
        <v>1194</v>
      </c>
      <c r="D12376" t="s">
        <v>1172</v>
      </c>
      <c r="E12376" t="s">
        <v>413</v>
      </c>
      <c r="F12376" s="7">
        <v>45850</v>
      </c>
      <c r="G12376" s="8">
        <v>43023</v>
      </c>
      <c r="H12376" s="8" t="s">
        <v>23</v>
      </c>
      <c r="I12376" s="8" t="s">
        <v>577</v>
      </c>
      <c r="J12376" s="8" t="s">
        <v>1187</v>
      </c>
      <c r="K12376">
        <v>5</v>
      </c>
      <c r="L12376" s="9">
        <v>98</v>
      </c>
      <c r="M12376" s="9">
        <v>490</v>
      </c>
      <c r="N12376">
        <v>15</v>
      </c>
      <c r="O12376">
        <f t="shared" si="386"/>
        <v>75</v>
      </c>
      <c r="P12376" s="11">
        <f t="shared" si="387"/>
        <v>415</v>
      </c>
    </row>
    <row r="12377" spans="1:16" x14ac:dyDescent="0.25">
      <c r="A12377" t="s">
        <v>1044</v>
      </c>
      <c r="B12377" t="s">
        <v>1160</v>
      </c>
      <c r="C12377" t="s">
        <v>1194</v>
      </c>
      <c r="D12377" t="s">
        <v>1172</v>
      </c>
      <c r="E12377" t="s">
        <v>413</v>
      </c>
      <c r="F12377" s="7">
        <v>45850</v>
      </c>
      <c r="G12377" s="8">
        <v>43023</v>
      </c>
      <c r="H12377" s="8" t="s">
        <v>97</v>
      </c>
      <c r="I12377" s="8" t="s">
        <v>636</v>
      </c>
      <c r="J12377" s="8" t="s">
        <v>1187</v>
      </c>
      <c r="K12377">
        <v>1</v>
      </c>
      <c r="L12377" s="9">
        <v>98</v>
      </c>
      <c r="M12377" s="9">
        <v>98</v>
      </c>
      <c r="N12377">
        <v>15</v>
      </c>
      <c r="O12377">
        <f t="shared" si="386"/>
        <v>15</v>
      </c>
      <c r="P12377" s="11">
        <f t="shared" si="387"/>
        <v>83</v>
      </c>
    </row>
    <row r="12378" spans="1:16" x14ac:dyDescent="0.25">
      <c r="A12378" t="s">
        <v>1044</v>
      </c>
      <c r="B12378" t="s">
        <v>1160</v>
      </c>
      <c r="C12378" t="s">
        <v>1194</v>
      </c>
      <c r="D12378" t="s">
        <v>1172</v>
      </c>
      <c r="E12378" t="s">
        <v>413</v>
      </c>
      <c r="F12378" s="7">
        <v>45850</v>
      </c>
      <c r="G12378" s="8">
        <v>43023</v>
      </c>
      <c r="H12378" s="8" t="s">
        <v>25</v>
      </c>
      <c r="I12378" s="8" t="s">
        <v>579</v>
      </c>
      <c r="J12378" s="8" t="s">
        <v>1187</v>
      </c>
      <c r="K12378">
        <v>1</v>
      </c>
      <c r="L12378" s="9">
        <v>85</v>
      </c>
      <c r="M12378" s="9">
        <v>85</v>
      </c>
      <c r="N12378">
        <v>40</v>
      </c>
      <c r="O12378">
        <f t="shared" si="386"/>
        <v>40</v>
      </c>
      <c r="P12378" s="11">
        <f t="shared" si="387"/>
        <v>45</v>
      </c>
    </row>
    <row r="12379" spans="1:16" x14ac:dyDescent="0.25">
      <c r="A12379" t="s">
        <v>1044</v>
      </c>
      <c r="B12379" t="s">
        <v>1160</v>
      </c>
      <c r="C12379" t="s">
        <v>1194</v>
      </c>
      <c r="D12379" t="s">
        <v>1172</v>
      </c>
      <c r="E12379" t="s">
        <v>413</v>
      </c>
      <c r="F12379" s="7">
        <v>45850</v>
      </c>
      <c r="G12379" s="8">
        <v>43024</v>
      </c>
      <c r="H12379" s="8" t="s">
        <v>167</v>
      </c>
      <c r="I12379" s="8" t="s">
        <v>694</v>
      </c>
      <c r="J12379" s="8" t="s">
        <v>1179</v>
      </c>
      <c r="K12379">
        <v>2</v>
      </c>
      <c r="L12379" s="9">
        <v>804</v>
      </c>
      <c r="M12379" s="9">
        <v>1608</v>
      </c>
      <c r="N12379">
        <v>102</v>
      </c>
      <c r="O12379">
        <f t="shared" si="386"/>
        <v>204</v>
      </c>
      <c r="P12379" s="11">
        <f t="shared" si="387"/>
        <v>1404</v>
      </c>
    </row>
    <row r="12380" spans="1:16" x14ac:dyDescent="0.25">
      <c r="A12380" t="s">
        <v>1052</v>
      </c>
      <c r="B12380" t="s">
        <v>1149</v>
      </c>
      <c r="C12380" t="s">
        <v>1194</v>
      </c>
      <c r="D12380" t="s">
        <v>1172</v>
      </c>
      <c r="E12380" t="s">
        <v>397</v>
      </c>
      <c r="F12380" s="7">
        <v>45758</v>
      </c>
      <c r="G12380" s="8">
        <v>43025</v>
      </c>
      <c r="H12380" s="8" t="s">
        <v>95</v>
      </c>
      <c r="I12380" s="8" t="s">
        <v>634</v>
      </c>
      <c r="J12380" s="8" t="s">
        <v>1187</v>
      </c>
      <c r="K12380">
        <v>1</v>
      </c>
      <c r="L12380" s="9">
        <v>800</v>
      </c>
      <c r="M12380" s="9">
        <v>800</v>
      </c>
      <c r="N12380">
        <v>80</v>
      </c>
      <c r="O12380">
        <f t="shared" si="386"/>
        <v>80</v>
      </c>
      <c r="P12380" s="11">
        <f t="shared" si="387"/>
        <v>720</v>
      </c>
    </row>
    <row r="12381" spans="1:16" x14ac:dyDescent="0.25">
      <c r="A12381" t="s">
        <v>1052</v>
      </c>
      <c r="B12381" t="s">
        <v>1149</v>
      </c>
      <c r="C12381" t="s">
        <v>1194</v>
      </c>
      <c r="D12381" t="s">
        <v>1172</v>
      </c>
      <c r="E12381" t="s">
        <v>397</v>
      </c>
      <c r="F12381" s="7">
        <v>45758</v>
      </c>
      <c r="G12381" s="8">
        <v>43025</v>
      </c>
      <c r="H12381" s="8" t="s">
        <v>147</v>
      </c>
      <c r="I12381" s="8" t="s">
        <v>677</v>
      </c>
      <c r="J12381" s="8" t="s">
        <v>1187</v>
      </c>
      <c r="K12381">
        <v>4</v>
      </c>
      <c r="L12381" s="9">
        <v>150</v>
      </c>
      <c r="M12381" s="9">
        <v>600</v>
      </c>
      <c r="N12381">
        <v>15</v>
      </c>
      <c r="O12381">
        <f t="shared" si="386"/>
        <v>60</v>
      </c>
      <c r="P12381" s="11">
        <f t="shared" si="387"/>
        <v>540</v>
      </c>
    </row>
    <row r="12382" spans="1:16" x14ac:dyDescent="0.25">
      <c r="A12382" t="s">
        <v>1052</v>
      </c>
      <c r="B12382" t="s">
        <v>1149</v>
      </c>
      <c r="C12382" t="s">
        <v>1194</v>
      </c>
      <c r="D12382" t="s">
        <v>1172</v>
      </c>
      <c r="E12382" t="s">
        <v>397</v>
      </c>
      <c r="F12382" s="7">
        <v>45782</v>
      </c>
      <c r="G12382" s="8">
        <v>43026</v>
      </c>
      <c r="H12382" s="8" t="s">
        <v>94</v>
      </c>
      <c r="I12382" s="8" t="s">
        <v>633</v>
      </c>
      <c r="J12382" s="8" t="s">
        <v>1187</v>
      </c>
      <c r="K12382">
        <v>1</v>
      </c>
      <c r="L12382" s="9">
        <v>800</v>
      </c>
      <c r="M12382" s="9">
        <v>800</v>
      </c>
      <c r="N12382">
        <v>80</v>
      </c>
      <c r="O12382">
        <f t="shared" si="386"/>
        <v>80</v>
      </c>
      <c r="P12382" s="11">
        <f t="shared" si="387"/>
        <v>720</v>
      </c>
    </row>
    <row r="12383" spans="1:16" x14ac:dyDescent="0.25">
      <c r="A12383" t="s">
        <v>1052</v>
      </c>
      <c r="B12383" t="s">
        <v>1149</v>
      </c>
      <c r="C12383" t="s">
        <v>1194</v>
      </c>
      <c r="D12383" t="s">
        <v>1172</v>
      </c>
      <c r="E12383" t="s">
        <v>397</v>
      </c>
      <c r="F12383" s="7">
        <v>45782</v>
      </c>
      <c r="G12383" s="8">
        <v>43026</v>
      </c>
      <c r="H12383" s="8" t="s">
        <v>27</v>
      </c>
      <c r="I12383" s="8" t="s">
        <v>581</v>
      </c>
      <c r="J12383" s="8" t="s">
        <v>1187</v>
      </c>
      <c r="K12383">
        <v>1</v>
      </c>
      <c r="L12383" s="9">
        <v>800</v>
      </c>
      <c r="M12383" s="9">
        <v>800</v>
      </c>
      <c r="N12383">
        <v>80</v>
      </c>
      <c r="O12383">
        <f t="shared" si="386"/>
        <v>80</v>
      </c>
      <c r="P12383" s="11">
        <f t="shared" si="387"/>
        <v>720</v>
      </c>
    </row>
    <row r="12384" spans="1:16" x14ac:dyDescent="0.25">
      <c r="A12384" t="s">
        <v>1052</v>
      </c>
      <c r="B12384" t="s">
        <v>1149</v>
      </c>
      <c r="C12384" t="s">
        <v>1194</v>
      </c>
      <c r="D12384" t="s">
        <v>1172</v>
      </c>
      <c r="E12384" t="s">
        <v>397</v>
      </c>
      <c r="F12384" s="7">
        <v>45782</v>
      </c>
      <c r="G12384" s="8">
        <v>43026</v>
      </c>
      <c r="H12384" s="8" t="s">
        <v>147</v>
      </c>
      <c r="I12384" s="8" t="s">
        <v>677</v>
      </c>
      <c r="J12384" s="8" t="s">
        <v>1187</v>
      </c>
      <c r="K12384">
        <v>5</v>
      </c>
      <c r="L12384" s="9">
        <v>150</v>
      </c>
      <c r="M12384" s="9">
        <v>750</v>
      </c>
      <c r="N12384">
        <v>15</v>
      </c>
      <c r="O12384">
        <f t="shared" si="386"/>
        <v>75</v>
      </c>
      <c r="P12384" s="11">
        <f t="shared" si="387"/>
        <v>675</v>
      </c>
    </row>
    <row r="12385" spans="1:16" x14ac:dyDescent="0.25">
      <c r="A12385" t="s">
        <v>1052</v>
      </c>
      <c r="B12385" t="s">
        <v>1149</v>
      </c>
      <c r="C12385" t="s">
        <v>1194</v>
      </c>
      <c r="D12385" t="s">
        <v>1172</v>
      </c>
      <c r="E12385" t="s">
        <v>397</v>
      </c>
      <c r="F12385" s="7">
        <v>45782</v>
      </c>
      <c r="G12385" s="8">
        <v>43026</v>
      </c>
      <c r="H12385" s="8" t="s">
        <v>299</v>
      </c>
      <c r="I12385" s="8" t="s">
        <v>809</v>
      </c>
      <c r="J12385" s="8" t="s">
        <v>1187</v>
      </c>
      <c r="K12385">
        <v>3</v>
      </c>
      <c r="L12385" s="9">
        <v>150</v>
      </c>
      <c r="M12385" s="9">
        <v>450</v>
      </c>
      <c r="N12385">
        <v>15</v>
      </c>
      <c r="O12385">
        <f t="shared" si="386"/>
        <v>45</v>
      </c>
      <c r="P12385" s="11">
        <f t="shared" si="387"/>
        <v>405</v>
      </c>
    </row>
    <row r="12386" spans="1:16" x14ac:dyDescent="0.25">
      <c r="A12386" t="s">
        <v>1055</v>
      </c>
      <c r="B12386" t="s">
        <v>1161</v>
      </c>
      <c r="C12386" t="s">
        <v>1193</v>
      </c>
      <c r="D12386" t="s">
        <v>1172</v>
      </c>
      <c r="E12386" t="s">
        <v>478</v>
      </c>
      <c r="F12386" s="7">
        <v>45874</v>
      </c>
      <c r="G12386" s="8">
        <v>43027</v>
      </c>
      <c r="H12386" s="8" t="s">
        <v>36</v>
      </c>
      <c r="I12386" s="8" t="s">
        <v>589</v>
      </c>
      <c r="J12386" s="8" t="s">
        <v>1179</v>
      </c>
      <c r="K12386">
        <v>2</v>
      </c>
      <c r="L12386" s="9">
        <v>691</v>
      </c>
      <c r="M12386" s="9">
        <v>1382</v>
      </c>
      <c r="N12386">
        <v>102</v>
      </c>
      <c r="O12386">
        <f t="shared" si="386"/>
        <v>204</v>
      </c>
      <c r="P12386" s="11">
        <f t="shared" si="387"/>
        <v>1178</v>
      </c>
    </row>
    <row r="12387" spans="1:16" x14ac:dyDescent="0.25">
      <c r="A12387" t="s">
        <v>1055</v>
      </c>
      <c r="B12387" t="s">
        <v>1161</v>
      </c>
      <c r="C12387" t="s">
        <v>1193</v>
      </c>
      <c r="D12387" t="s">
        <v>1172</v>
      </c>
      <c r="E12387" t="s">
        <v>478</v>
      </c>
      <c r="F12387" s="7">
        <v>45874</v>
      </c>
      <c r="G12387" s="8">
        <v>43027</v>
      </c>
      <c r="H12387" s="8" t="s">
        <v>126</v>
      </c>
      <c r="I12387" s="8" t="s">
        <v>662</v>
      </c>
      <c r="J12387" s="8" t="s">
        <v>1187</v>
      </c>
      <c r="K12387">
        <v>1</v>
      </c>
      <c r="L12387" s="9">
        <v>438</v>
      </c>
      <c r="M12387" s="9">
        <v>438</v>
      </c>
      <c r="N12387">
        <v>100</v>
      </c>
      <c r="O12387">
        <f t="shared" si="386"/>
        <v>100</v>
      </c>
      <c r="P12387" s="11">
        <f t="shared" si="387"/>
        <v>338</v>
      </c>
    </row>
    <row r="12388" spans="1:16" x14ac:dyDescent="0.25">
      <c r="A12388" t="s">
        <v>1055</v>
      </c>
      <c r="B12388" t="s">
        <v>1161</v>
      </c>
      <c r="C12388" t="s">
        <v>1193</v>
      </c>
      <c r="D12388" t="s">
        <v>1172</v>
      </c>
      <c r="E12388" t="s">
        <v>478</v>
      </c>
      <c r="F12388" s="7">
        <v>45874</v>
      </c>
      <c r="G12388" s="8">
        <v>43027</v>
      </c>
      <c r="H12388" s="8" t="s">
        <v>18</v>
      </c>
      <c r="I12388" s="8" t="s">
        <v>572</v>
      </c>
      <c r="J12388" s="8" t="s">
        <v>1187</v>
      </c>
      <c r="K12388">
        <v>6</v>
      </c>
      <c r="L12388" s="9">
        <v>63</v>
      </c>
      <c r="M12388" s="9">
        <v>378</v>
      </c>
      <c r="N12388">
        <v>15</v>
      </c>
      <c r="O12388">
        <f t="shared" si="386"/>
        <v>90</v>
      </c>
      <c r="P12388" s="11">
        <f t="shared" si="387"/>
        <v>288</v>
      </c>
    </row>
    <row r="12389" spans="1:16" x14ac:dyDescent="0.25">
      <c r="A12389" t="s">
        <v>1055</v>
      </c>
      <c r="B12389" t="s">
        <v>1161</v>
      </c>
      <c r="C12389" t="s">
        <v>1193</v>
      </c>
      <c r="D12389" t="s">
        <v>1172</v>
      </c>
      <c r="E12389" t="s">
        <v>478</v>
      </c>
      <c r="F12389" s="7">
        <v>45874</v>
      </c>
      <c r="G12389" s="8">
        <v>43028</v>
      </c>
      <c r="H12389" s="8" t="s">
        <v>318</v>
      </c>
      <c r="I12389" s="8" t="s">
        <v>826</v>
      </c>
      <c r="J12389" s="8" t="s">
        <v>1179</v>
      </c>
      <c r="K12389">
        <v>1</v>
      </c>
      <c r="L12389" s="9">
        <v>691</v>
      </c>
      <c r="M12389" s="9">
        <v>691</v>
      </c>
      <c r="N12389">
        <v>102</v>
      </c>
      <c r="O12389">
        <f t="shared" si="386"/>
        <v>102</v>
      </c>
      <c r="P12389" s="11">
        <f t="shared" si="387"/>
        <v>589</v>
      </c>
    </row>
    <row r="12390" spans="1:16" x14ac:dyDescent="0.25">
      <c r="A12390" t="s">
        <v>1055</v>
      </c>
      <c r="B12390" t="s">
        <v>1161</v>
      </c>
      <c r="C12390" t="s">
        <v>1193</v>
      </c>
      <c r="D12390" t="s">
        <v>1172</v>
      </c>
      <c r="E12390" t="s">
        <v>478</v>
      </c>
      <c r="F12390" s="7">
        <v>45874</v>
      </c>
      <c r="G12390" s="8">
        <v>43028</v>
      </c>
      <c r="H12390" s="8" t="s">
        <v>95</v>
      </c>
      <c r="I12390" s="8" t="s">
        <v>634</v>
      </c>
      <c r="J12390" s="8" t="s">
        <v>1187</v>
      </c>
      <c r="K12390">
        <v>1</v>
      </c>
      <c r="L12390" s="9">
        <v>438</v>
      </c>
      <c r="M12390" s="9">
        <v>438</v>
      </c>
      <c r="N12390">
        <v>80</v>
      </c>
      <c r="O12390">
        <f t="shared" si="386"/>
        <v>80</v>
      </c>
      <c r="P12390" s="11">
        <f t="shared" si="387"/>
        <v>358</v>
      </c>
    </row>
    <row r="12391" spans="1:16" x14ac:dyDescent="0.25">
      <c r="A12391" t="s">
        <v>1055</v>
      </c>
      <c r="B12391" t="s">
        <v>1161</v>
      </c>
      <c r="C12391" t="s">
        <v>1193</v>
      </c>
      <c r="D12391" t="s">
        <v>1172</v>
      </c>
      <c r="E12391" t="s">
        <v>478</v>
      </c>
      <c r="F12391" s="7">
        <v>45874</v>
      </c>
      <c r="G12391" s="8">
        <v>43028</v>
      </c>
      <c r="H12391" s="8" t="s">
        <v>18</v>
      </c>
      <c r="I12391" s="8" t="s">
        <v>572</v>
      </c>
      <c r="J12391" s="8" t="s">
        <v>1187</v>
      </c>
      <c r="K12391">
        <v>4</v>
      </c>
      <c r="L12391" s="9">
        <v>63</v>
      </c>
      <c r="M12391" s="9">
        <v>252</v>
      </c>
      <c r="N12391">
        <v>15</v>
      </c>
      <c r="O12391">
        <f t="shared" si="386"/>
        <v>60</v>
      </c>
      <c r="P12391" s="11">
        <f t="shared" si="387"/>
        <v>192</v>
      </c>
    </row>
    <row r="12392" spans="1:16" x14ac:dyDescent="0.25">
      <c r="A12392" t="s">
        <v>2649</v>
      </c>
      <c r="B12392" t="s">
        <v>2650</v>
      </c>
      <c r="C12392" t="s">
        <v>1194</v>
      </c>
      <c r="D12392" t="s">
        <v>1172</v>
      </c>
      <c r="E12392" t="s">
        <v>2685</v>
      </c>
      <c r="F12392" s="7">
        <v>45873</v>
      </c>
      <c r="G12392" s="8">
        <v>43029</v>
      </c>
      <c r="H12392" s="8" t="s">
        <v>160</v>
      </c>
      <c r="I12392" s="8" t="s">
        <v>687</v>
      </c>
      <c r="J12392" s="8" t="s">
        <v>1185</v>
      </c>
      <c r="K12392">
        <v>1</v>
      </c>
      <c r="L12392" s="9">
        <v>4500</v>
      </c>
      <c r="M12392" s="9">
        <v>4500</v>
      </c>
      <c r="N12392">
        <v>125</v>
      </c>
      <c r="O12392">
        <f t="shared" si="386"/>
        <v>125</v>
      </c>
      <c r="P12392" s="11">
        <f t="shared" si="387"/>
        <v>4375</v>
      </c>
    </row>
    <row r="12393" spans="1:16" x14ac:dyDescent="0.25">
      <c r="A12393" t="s">
        <v>2649</v>
      </c>
      <c r="B12393" t="s">
        <v>2650</v>
      </c>
      <c r="C12393" t="s">
        <v>1194</v>
      </c>
      <c r="D12393" t="s">
        <v>1172</v>
      </c>
      <c r="E12393" t="s">
        <v>2685</v>
      </c>
      <c r="F12393" s="7">
        <v>45873</v>
      </c>
      <c r="G12393" s="8">
        <v>43029</v>
      </c>
      <c r="H12393" s="8" t="s">
        <v>62</v>
      </c>
      <c r="I12393" s="8" t="s">
        <v>607</v>
      </c>
      <c r="J12393" s="8" t="s">
        <v>1185</v>
      </c>
      <c r="K12393">
        <v>2</v>
      </c>
      <c r="L12393" s="9">
        <v>175</v>
      </c>
      <c r="M12393" s="9">
        <v>350</v>
      </c>
      <c r="N12393">
        <v>15</v>
      </c>
      <c r="O12393">
        <f t="shared" si="386"/>
        <v>30</v>
      </c>
      <c r="P12393" s="11">
        <f t="shared" si="387"/>
        <v>320</v>
      </c>
    </row>
    <row r="12394" spans="1:16" x14ac:dyDescent="0.25">
      <c r="A12394" t="s">
        <v>2649</v>
      </c>
      <c r="B12394" t="s">
        <v>2650</v>
      </c>
      <c r="C12394" t="s">
        <v>1194</v>
      </c>
      <c r="D12394" t="s">
        <v>1172</v>
      </c>
      <c r="E12394" t="s">
        <v>1606</v>
      </c>
      <c r="F12394" s="7">
        <v>45833</v>
      </c>
      <c r="G12394" s="8">
        <v>43030</v>
      </c>
      <c r="H12394" s="8" t="s">
        <v>349</v>
      </c>
      <c r="I12394" s="8" t="s">
        <v>852</v>
      </c>
      <c r="J12394" s="8" t="s">
        <v>1184</v>
      </c>
      <c r="K12394">
        <v>1</v>
      </c>
      <c r="L12394" s="9">
        <v>5550</v>
      </c>
      <c r="M12394" s="9">
        <v>5550</v>
      </c>
      <c r="N12394">
        <v>267</v>
      </c>
      <c r="O12394">
        <f t="shared" si="386"/>
        <v>267</v>
      </c>
      <c r="P12394" s="11">
        <f t="shared" si="387"/>
        <v>5283</v>
      </c>
    </row>
    <row r="12395" spans="1:16" x14ac:dyDescent="0.25">
      <c r="A12395" t="s">
        <v>2649</v>
      </c>
      <c r="B12395" t="s">
        <v>2650</v>
      </c>
      <c r="C12395" t="s">
        <v>1194</v>
      </c>
      <c r="D12395" t="s">
        <v>1172</v>
      </c>
      <c r="E12395" t="s">
        <v>1606</v>
      </c>
      <c r="F12395" s="7">
        <v>45833</v>
      </c>
      <c r="G12395" s="8">
        <v>43030</v>
      </c>
      <c r="H12395" s="8" t="s">
        <v>19</v>
      </c>
      <c r="I12395" s="8" t="s">
        <v>573</v>
      </c>
      <c r="J12395" s="8" t="s">
        <v>1184</v>
      </c>
      <c r="K12395">
        <v>3</v>
      </c>
      <c r="L12395" s="9">
        <v>200</v>
      </c>
      <c r="M12395" s="9">
        <v>600</v>
      </c>
      <c r="N12395">
        <v>32</v>
      </c>
      <c r="O12395">
        <f t="shared" si="386"/>
        <v>96</v>
      </c>
      <c r="P12395" s="11">
        <f t="shared" si="387"/>
        <v>504</v>
      </c>
    </row>
    <row r="12396" spans="1:16" x14ac:dyDescent="0.25">
      <c r="A12396" t="s">
        <v>1038</v>
      </c>
      <c r="B12396" t="s">
        <v>1139</v>
      </c>
      <c r="C12396" t="s">
        <v>1193</v>
      </c>
      <c r="D12396" t="s">
        <v>1172</v>
      </c>
      <c r="E12396" t="s">
        <v>1660</v>
      </c>
      <c r="F12396" s="7">
        <v>45874</v>
      </c>
      <c r="G12396" s="8">
        <v>43031</v>
      </c>
      <c r="H12396" s="8" t="s">
        <v>1212</v>
      </c>
      <c r="I12396" s="8" t="s">
        <v>1213</v>
      </c>
      <c r="J12396" s="8" t="s">
        <v>1214</v>
      </c>
      <c r="K12396">
        <v>4</v>
      </c>
      <c r="L12396" s="9">
        <v>300</v>
      </c>
      <c r="M12396" s="9">
        <v>1200</v>
      </c>
      <c r="N12396">
        <v>73</v>
      </c>
      <c r="O12396">
        <f t="shared" si="386"/>
        <v>292</v>
      </c>
      <c r="P12396" s="11">
        <f t="shared" si="387"/>
        <v>908</v>
      </c>
    </row>
    <row r="12397" spans="1:16" x14ac:dyDescent="0.25">
      <c r="A12397" t="s">
        <v>1038</v>
      </c>
      <c r="B12397" t="s">
        <v>1139</v>
      </c>
      <c r="C12397" t="s">
        <v>1193</v>
      </c>
      <c r="D12397" t="s">
        <v>1172</v>
      </c>
      <c r="E12397" t="s">
        <v>1660</v>
      </c>
      <c r="F12397" s="7">
        <v>45874</v>
      </c>
      <c r="G12397" s="8">
        <v>43031</v>
      </c>
      <c r="H12397" s="8" t="s">
        <v>1242</v>
      </c>
      <c r="I12397" s="8" t="s">
        <v>1243</v>
      </c>
      <c r="J12397" s="8" t="s">
        <v>1214</v>
      </c>
      <c r="K12397">
        <v>2</v>
      </c>
      <c r="L12397" s="9">
        <v>200</v>
      </c>
      <c r="M12397" s="9">
        <v>400</v>
      </c>
      <c r="N12397">
        <v>13</v>
      </c>
      <c r="O12397">
        <f t="shared" si="386"/>
        <v>26</v>
      </c>
      <c r="P12397" s="11">
        <f t="shared" si="387"/>
        <v>374</v>
      </c>
    </row>
    <row r="12398" spans="1:16" x14ac:dyDescent="0.25">
      <c r="A12398" t="s">
        <v>1038</v>
      </c>
      <c r="B12398" t="s">
        <v>1139</v>
      </c>
      <c r="C12398" t="s">
        <v>1193</v>
      </c>
      <c r="D12398" t="s">
        <v>1172</v>
      </c>
      <c r="E12398" t="s">
        <v>1660</v>
      </c>
      <c r="F12398" s="7">
        <v>45874</v>
      </c>
      <c r="G12398" s="8">
        <v>43031</v>
      </c>
      <c r="H12398" s="8" t="s">
        <v>1280</v>
      </c>
      <c r="I12398" s="8" t="s">
        <v>1281</v>
      </c>
      <c r="J12398" s="8" t="s">
        <v>1214</v>
      </c>
      <c r="K12398">
        <v>2</v>
      </c>
      <c r="L12398" s="9">
        <v>350</v>
      </c>
      <c r="M12398" s="9">
        <v>700</v>
      </c>
      <c r="N12398">
        <v>14</v>
      </c>
      <c r="O12398">
        <f t="shared" si="386"/>
        <v>28</v>
      </c>
      <c r="P12398" s="11">
        <f t="shared" si="387"/>
        <v>672</v>
      </c>
    </row>
    <row r="12399" spans="1:16" x14ac:dyDescent="0.25">
      <c r="A12399" t="s">
        <v>1038</v>
      </c>
      <c r="B12399" t="s">
        <v>1139</v>
      </c>
      <c r="C12399" t="s">
        <v>1193</v>
      </c>
      <c r="D12399" t="s">
        <v>1172</v>
      </c>
      <c r="E12399" t="s">
        <v>1660</v>
      </c>
      <c r="F12399" s="7">
        <v>45874</v>
      </c>
      <c r="G12399" s="8">
        <v>43031</v>
      </c>
      <c r="H12399" s="8" t="s">
        <v>1236</v>
      </c>
      <c r="I12399" s="8" t="s">
        <v>1237</v>
      </c>
      <c r="J12399" s="8" t="s">
        <v>1214</v>
      </c>
      <c r="K12399">
        <v>2</v>
      </c>
      <c r="L12399" s="9">
        <v>350</v>
      </c>
      <c r="M12399" s="9">
        <v>700</v>
      </c>
      <c r="N12399">
        <v>14</v>
      </c>
      <c r="O12399">
        <f t="shared" si="386"/>
        <v>28</v>
      </c>
      <c r="P12399" s="11">
        <f t="shared" si="387"/>
        <v>672</v>
      </c>
    </row>
    <row r="12400" spans="1:16" x14ac:dyDescent="0.25">
      <c r="A12400" t="s">
        <v>1038</v>
      </c>
      <c r="B12400" t="s">
        <v>1139</v>
      </c>
      <c r="C12400" t="s">
        <v>1193</v>
      </c>
      <c r="D12400" t="s">
        <v>1172</v>
      </c>
      <c r="E12400" t="s">
        <v>1660</v>
      </c>
      <c r="F12400" s="7">
        <v>45874</v>
      </c>
      <c r="G12400" s="8">
        <v>43031</v>
      </c>
      <c r="H12400" s="8" t="s">
        <v>1206</v>
      </c>
      <c r="I12400" s="8" t="s">
        <v>596</v>
      </c>
      <c r="J12400" s="8" t="s">
        <v>1205</v>
      </c>
      <c r="K12400">
        <v>4</v>
      </c>
      <c r="L12400" s="9">
        <v>50</v>
      </c>
      <c r="M12400" s="9">
        <v>200</v>
      </c>
      <c r="N12400">
        <v>7</v>
      </c>
      <c r="O12400">
        <f t="shared" si="386"/>
        <v>28</v>
      </c>
      <c r="P12400" s="11">
        <f t="shared" si="387"/>
        <v>172</v>
      </c>
    </row>
    <row r="12401" spans="1:16" x14ac:dyDescent="0.25">
      <c r="A12401" t="s">
        <v>1038</v>
      </c>
      <c r="B12401" t="s">
        <v>1139</v>
      </c>
      <c r="C12401" t="s">
        <v>1193</v>
      </c>
      <c r="D12401" t="s">
        <v>1172</v>
      </c>
      <c r="E12401" t="s">
        <v>1660</v>
      </c>
      <c r="F12401" s="7">
        <v>45874</v>
      </c>
      <c r="G12401" s="8">
        <v>43031</v>
      </c>
      <c r="H12401" s="8" t="s">
        <v>1517</v>
      </c>
      <c r="I12401" s="8" t="s">
        <v>1518</v>
      </c>
      <c r="J12401" s="8" t="s">
        <v>1188</v>
      </c>
      <c r="K12401">
        <v>4</v>
      </c>
      <c r="L12401" s="9">
        <v>137.5</v>
      </c>
      <c r="M12401" s="9">
        <v>550</v>
      </c>
      <c r="N12401">
        <v>30</v>
      </c>
      <c r="O12401">
        <f t="shared" si="386"/>
        <v>120</v>
      </c>
      <c r="P12401" s="11">
        <f t="shared" si="387"/>
        <v>430</v>
      </c>
    </row>
    <row r="12402" spans="1:16" x14ac:dyDescent="0.25">
      <c r="A12402" t="s">
        <v>1038</v>
      </c>
      <c r="B12402" t="s">
        <v>1139</v>
      </c>
      <c r="C12402" t="s">
        <v>1193</v>
      </c>
      <c r="D12402" t="s">
        <v>1172</v>
      </c>
      <c r="E12402" t="s">
        <v>1660</v>
      </c>
      <c r="F12402" s="7">
        <v>45874</v>
      </c>
      <c r="G12402" s="8">
        <v>43031</v>
      </c>
      <c r="H12402" s="8" t="s">
        <v>1286</v>
      </c>
      <c r="I12402" s="8" t="s">
        <v>1287</v>
      </c>
      <c r="J12402" s="8" t="s">
        <v>1188</v>
      </c>
      <c r="K12402">
        <v>4</v>
      </c>
      <c r="L12402" s="9">
        <v>82.5</v>
      </c>
      <c r="M12402" s="9">
        <v>330</v>
      </c>
      <c r="N12402">
        <v>50</v>
      </c>
      <c r="O12402">
        <f t="shared" si="386"/>
        <v>200</v>
      </c>
      <c r="P12402" s="11">
        <f t="shared" si="387"/>
        <v>130</v>
      </c>
    </row>
    <row r="12403" spans="1:16" x14ac:dyDescent="0.25">
      <c r="A12403" t="s">
        <v>1089</v>
      </c>
      <c r="B12403" t="s">
        <v>1142</v>
      </c>
      <c r="C12403" t="s">
        <v>1196</v>
      </c>
      <c r="D12403" t="s">
        <v>1172</v>
      </c>
      <c r="E12403" t="s">
        <v>54</v>
      </c>
      <c r="F12403" s="7">
        <v>45868</v>
      </c>
      <c r="G12403" s="8">
        <v>43032</v>
      </c>
      <c r="H12403" s="8" t="s">
        <v>43</v>
      </c>
      <c r="I12403" s="8" t="s">
        <v>594</v>
      </c>
      <c r="J12403" s="8" t="s">
        <v>1188</v>
      </c>
      <c r="K12403">
        <v>2</v>
      </c>
      <c r="L12403" s="9">
        <v>525</v>
      </c>
      <c r="M12403" s="9">
        <v>1050</v>
      </c>
      <c r="N12403">
        <v>60</v>
      </c>
      <c r="O12403">
        <f t="shared" si="386"/>
        <v>120</v>
      </c>
      <c r="P12403" s="11">
        <f t="shared" si="387"/>
        <v>930</v>
      </c>
    </row>
    <row r="12404" spans="1:16" x14ac:dyDescent="0.25">
      <c r="A12404" t="s">
        <v>1089</v>
      </c>
      <c r="B12404" t="s">
        <v>1142</v>
      </c>
      <c r="C12404" t="s">
        <v>1196</v>
      </c>
      <c r="D12404" t="s">
        <v>1172</v>
      </c>
      <c r="E12404" t="s">
        <v>54</v>
      </c>
      <c r="F12404" s="7">
        <v>45868</v>
      </c>
      <c r="G12404" s="8">
        <v>43032</v>
      </c>
      <c r="H12404" s="8" t="s">
        <v>72</v>
      </c>
      <c r="I12404" s="8" t="s">
        <v>614</v>
      </c>
      <c r="J12404" s="8" t="s">
        <v>1188</v>
      </c>
      <c r="K12404">
        <v>1</v>
      </c>
      <c r="L12404" s="9">
        <v>525</v>
      </c>
      <c r="M12404" s="9">
        <v>525</v>
      </c>
      <c r="N12404">
        <v>60</v>
      </c>
      <c r="O12404">
        <f t="shared" si="386"/>
        <v>60</v>
      </c>
      <c r="P12404" s="11">
        <f t="shared" si="387"/>
        <v>465</v>
      </c>
    </row>
    <row r="12405" spans="1:16" x14ac:dyDescent="0.25">
      <c r="A12405" t="s">
        <v>1089</v>
      </c>
      <c r="B12405" t="s">
        <v>1142</v>
      </c>
      <c r="C12405" t="s">
        <v>1196</v>
      </c>
      <c r="D12405" t="s">
        <v>1172</v>
      </c>
      <c r="E12405" t="s">
        <v>54</v>
      </c>
      <c r="F12405" s="7">
        <v>45868</v>
      </c>
      <c r="G12405" s="8">
        <v>43032</v>
      </c>
      <c r="H12405" s="8" t="s">
        <v>73</v>
      </c>
      <c r="I12405" s="8" t="s">
        <v>615</v>
      </c>
      <c r="J12405" s="8" t="s">
        <v>1188</v>
      </c>
      <c r="K12405">
        <v>2</v>
      </c>
      <c r="L12405" s="9">
        <v>525</v>
      </c>
      <c r="M12405" s="9">
        <v>1050</v>
      </c>
      <c r="N12405">
        <v>60</v>
      </c>
      <c r="O12405">
        <f t="shared" si="386"/>
        <v>120</v>
      </c>
      <c r="P12405" s="11">
        <f t="shared" si="387"/>
        <v>930</v>
      </c>
    </row>
    <row r="12406" spans="1:16" x14ac:dyDescent="0.25">
      <c r="A12406" t="s">
        <v>1089</v>
      </c>
      <c r="B12406" t="s">
        <v>1142</v>
      </c>
      <c r="C12406" t="s">
        <v>1196</v>
      </c>
      <c r="D12406" t="s">
        <v>1172</v>
      </c>
      <c r="E12406" t="s">
        <v>54</v>
      </c>
      <c r="F12406" s="7">
        <v>45868</v>
      </c>
      <c r="G12406" s="8">
        <v>43032</v>
      </c>
      <c r="H12406" s="8" t="s">
        <v>53</v>
      </c>
      <c r="I12406" s="8" t="s">
        <v>602</v>
      </c>
      <c r="J12406" s="8" t="s">
        <v>1188</v>
      </c>
      <c r="K12406">
        <v>1</v>
      </c>
      <c r="L12406" s="9">
        <v>300</v>
      </c>
      <c r="M12406" s="9">
        <v>300</v>
      </c>
      <c r="N12406">
        <v>142</v>
      </c>
      <c r="O12406">
        <f t="shared" si="386"/>
        <v>142</v>
      </c>
      <c r="P12406" s="11">
        <f t="shared" si="387"/>
        <v>158</v>
      </c>
    </row>
    <row r="12407" spans="1:16" x14ac:dyDescent="0.25">
      <c r="A12407" t="s">
        <v>1089</v>
      </c>
      <c r="B12407" t="s">
        <v>1142</v>
      </c>
      <c r="C12407" t="s">
        <v>1196</v>
      </c>
      <c r="D12407" t="s">
        <v>1172</v>
      </c>
      <c r="E12407" t="s">
        <v>54</v>
      </c>
      <c r="F12407" s="7">
        <v>45868</v>
      </c>
      <c r="G12407" s="8">
        <v>43032</v>
      </c>
      <c r="H12407" s="8" t="s">
        <v>45</v>
      </c>
      <c r="I12407" s="8" t="s">
        <v>596</v>
      </c>
      <c r="J12407" s="8" t="s">
        <v>1188</v>
      </c>
      <c r="K12407">
        <v>5</v>
      </c>
      <c r="L12407" s="9">
        <v>30</v>
      </c>
      <c r="M12407" s="9">
        <v>150</v>
      </c>
      <c r="N12407">
        <v>10</v>
      </c>
      <c r="O12407">
        <f t="shared" si="386"/>
        <v>50</v>
      </c>
      <c r="P12407" s="11">
        <f t="shared" si="387"/>
        <v>100</v>
      </c>
    </row>
    <row r="12408" spans="1:16" x14ac:dyDescent="0.25">
      <c r="A12408" t="s">
        <v>1089</v>
      </c>
      <c r="B12408" t="s">
        <v>1142</v>
      </c>
      <c r="C12408" t="s">
        <v>1196</v>
      </c>
      <c r="D12408" t="s">
        <v>1172</v>
      </c>
      <c r="E12408" t="s">
        <v>54</v>
      </c>
      <c r="F12408" s="7">
        <v>45868</v>
      </c>
      <c r="G12408" s="8">
        <v>43032</v>
      </c>
      <c r="H12408" s="8" t="s">
        <v>163</v>
      </c>
      <c r="I12408" s="8" t="s">
        <v>690</v>
      </c>
      <c r="J12408" s="8" t="s">
        <v>1188</v>
      </c>
      <c r="K12408">
        <v>1</v>
      </c>
      <c r="L12408" s="9">
        <v>120</v>
      </c>
      <c r="M12408" s="9">
        <v>120</v>
      </c>
      <c r="N12408">
        <v>15</v>
      </c>
      <c r="O12408">
        <f t="shared" si="386"/>
        <v>15</v>
      </c>
      <c r="P12408" s="11">
        <f t="shared" si="387"/>
        <v>105</v>
      </c>
    </row>
    <row r="12409" spans="1:16" x14ac:dyDescent="0.25">
      <c r="A12409" t="s">
        <v>1089</v>
      </c>
      <c r="B12409" t="s">
        <v>1142</v>
      </c>
      <c r="C12409" t="s">
        <v>1196</v>
      </c>
      <c r="D12409" t="s">
        <v>1172</v>
      </c>
      <c r="E12409" t="s">
        <v>54</v>
      </c>
      <c r="F12409" s="7">
        <v>45868</v>
      </c>
      <c r="G12409" s="8">
        <v>43032</v>
      </c>
      <c r="H12409" s="8" t="s">
        <v>215</v>
      </c>
      <c r="I12409" s="8" t="s">
        <v>737</v>
      </c>
      <c r="J12409" s="8" t="s">
        <v>1188</v>
      </c>
      <c r="K12409">
        <v>1</v>
      </c>
      <c r="L12409" s="9">
        <v>120</v>
      </c>
      <c r="M12409" s="9">
        <v>120</v>
      </c>
      <c r="N12409">
        <v>15</v>
      </c>
      <c r="O12409">
        <f t="shared" si="386"/>
        <v>15</v>
      </c>
      <c r="P12409" s="11">
        <f t="shared" si="387"/>
        <v>105</v>
      </c>
    </row>
    <row r="12410" spans="1:16" x14ac:dyDescent="0.25">
      <c r="A12410" t="s">
        <v>2831</v>
      </c>
      <c r="B12410" t="s">
        <v>2832</v>
      </c>
      <c r="C12410" t="s">
        <v>1196</v>
      </c>
      <c r="D12410" t="s">
        <v>1172</v>
      </c>
      <c r="E12410" t="s">
        <v>1703</v>
      </c>
      <c r="F12410" s="7">
        <v>45862</v>
      </c>
      <c r="G12410" s="8">
        <v>43033</v>
      </c>
      <c r="H12410" s="8" t="s">
        <v>77</v>
      </c>
      <c r="I12410" s="8" t="s">
        <v>618</v>
      </c>
      <c r="J12410" s="8" t="s">
        <v>1179</v>
      </c>
      <c r="K12410">
        <v>1</v>
      </c>
      <c r="L12410" s="9">
        <v>700</v>
      </c>
      <c r="M12410" s="9">
        <v>700</v>
      </c>
      <c r="N12410">
        <v>102</v>
      </c>
      <c r="O12410">
        <f t="shared" si="386"/>
        <v>102</v>
      </c>
      <c r="P12410" s="11">
        <f t="shared" si="387"/>
        <v>598</v>
      </c>
    </row>
    <row r="12411" spans="1:16" x14ac:dyDescent="0.25">
      <c r="A12411" t="s">
        <v>2831</v>
      </c>
      <c r="B12411" t="s">
        <v>2832</v>
      </c>
      <c r="C12411" t="s">
        <v>1196</v>
      </c>
      <c r="D12411" t="s">
        <v>1172</v>
      </c>
      <c r="E12411" t="s">
        <v>1703</v>
      </c>
      <c r="F12411" s="7">
        <v>45862</v>
      </c>
      <c r="G12411" s="8">
        <v>43033</v>
      </c>
      <c r="H12411" s="8" t="s">
        <v>167</v>
      </c>
      <c r="I12411" s="8" t="s">
        <v>694</v>
      </c>
      <c r="J12411" s="8" t="s">
        <v>1179</v>
      </c>
      <c r="K12411">
        <v>2</v>
      </c>
      <c r="L12411" s="9">
        <v>700</v>
      </c>
      <c r="M12411" s="9">
        <v>1400</v>
      </c>
      <c r="N12411">
        <v>102</v>
      </c>
      <c r="O12411">
        <f t="shared" si="386"/>
        <v>204</v>
      </c>
      <c r="P12411" s="11">
        <f t="shared" si="387"/>
        <v>1196</v>
      </c>
    </row>
    <row r="12412" spans="1:16" x14ac:dyDescent="0.25">
      <c r="A12412" t="s">
        <v>2831</v>
      </c>
      <c r="B12412" t="s">
        <v>2832</v>
      </c>
      <c r="C12412" t="s">
        <v>1196</v>
      </c>
      <c r="D12412" t="s">
        <v>1172</v>
      </c>
      <c r="E12412" t="s">
        <v>1703</v>
      </c>
      <c r="F12412" s="7">
        <v>45862</v>
      </c>
      <c r="G12412" s="8">
        <v>43033</v>
      </c>
      <c r="H12412" s="8" t="s">
        <v>178</v>
      </c>
      <c r="I12412" s="8" t="s">
        <v>702</v>
      </c>
      <c r="J12412" s="8" t="s">
        <v>1187</v>
      </c>
      <c r="K12412">
        <v>1</v>
      </c>
      <c r="L12412" s="9">
        <v>650</v>
      </c>
      <c r="M12412" s="9">
        <v>650</v>
      </c>
      <c r="N12412">
        <v>120</v>
      </c>
      <c r="O12412">
        <f t="shared" si="386"/>
        <v>120</v>
      </c>
      <c r="P12412" s="11">
        <f t="shared" si="387"/>
        <v>530</v>
      </c>
    </row>
    <row r="12413" spans="1:16" x14ac:dyDescent="0.25">
      <c r="A12413" t="s">
        <v>2831</v>
      </c>
      <c r="B12413" t="s">
        <v>2832</v>
      </c>
      <c r="C12413" t="s">
        <v>1196</v>
      </c>
      <c r="D12413" t="s">
        <v>1172</v>
      </c>
      <c r="E12413" t="s">
        <v>1703</v>
      </c>
      <c r="F12413" s="7">
        <v>45862</v>
      </c>
      <c r="G12413" s="8">
        <v>43033</v>
      </c>
      <c r="H12413" s="8" t="s">
        <v>18</v>
      </c>
      <c r="I12413" s="8" t="s">
        <v>572</v>
      </c>
      <c r="J12413" s="8" t="s">
        <v>1187</v>
      </c>
      <c r="K12413">
        <v>1</v>
      </c>
      <c r="L12413" s="9">
        <v>70</v>
      </c>
      <c r="M12413" s="9">
        <v>70</v>
      </c>
      <c r="N12413">
        <v>15</v>
      </c>
      <c r="O12413">
        <f t="shared" si="386"/>
        <v>15</v>
      </c>
      <c r="P12413" s="11">
        <f t="shared" si="387"/>
        <v>55</v>
      </c>
    </row>
    <row r="12414" spans="1:16" x14ac:dyDescent="0.25">
      <c r="A12414" t="s">
        <v>2831</v>
      </c>
      <c r="B12414" t="s">
        <v>2832</v>
      </c>
      <c r="C12414" t="s">
        <v>1196</v>
      </c>
      <c r="D12414" t="s">
        <v>1172</v>
      </c>
      <c r="E12414" t="s">
        <v>1703</v>
      </c>
      <c r="F12414" s="7">
        <v>45862</v>
      </c>
      <c r="G12414" s="8">
        <v>43033</v>
      </c>
      <c r="H12414" s="8" t="s">
        <v>128</v>
      </c>
      <c r="I12414" s="8" t="s">
        <v>664</v>
      </c>
      <c r="J12414" s="8" t="s">
        <v>1187</v>
      </c>
      <c r="K12414">
        <v>7</v>
      </c>
      <c r="L12414" s="9">
        <v>70</v>
      </c>
      <c r="M12414" s="9">
        <v>490</v>
      </c>
      <c r="N12414">
        <v>15</v>
      </c>
      <c r="O12414">
        <f t="shared" si="386"/>
        <v>105</v>
      </c>
      <c r="P12414" s="11">
        <f t="shared" si="387"/>
        <v>385</v>
      </c>
    </row>
    <row r="12415" spans="1:16" x14ac:dyDescent="0.25">
      <c r="A12415" t="s">
        <v>1721</v>
      </c>
      <c r="B12415" t="s">
        <v>1653</v>
      </c>
      <c r="C12415" t="s">
        <v>1196</v>
      </c>
      <c r="D12415" t="s">
        <v>1172</v>
      </c>
      <c r="E12415" t="s">
        <v>1703</v>
      </c>
      <c r="F12415" s="7">
        <v>45868</v>
      </c>
      <c r="G12415" s="8">
        <v>43034</v>
      </c>
      <c r="H12415" s="8" t="s">
        <v>185</v>
      </c>
      <c r="I12415" s="8" t="s">
        <v>709</v>
      </c>
      <c r="J12415" s="8" t="s">
        <v>1187</v>
      </c>
      <c r="K12415">
        <v>1</v>
      </c>
      <c r="L12415" s="9">
        <v>635</v>
      </c>
      <c r="M12415" s="9">
        <v>635</v>
      </c>
      <c r="N12415">
        <v>100</v>
      </c>
      <c r="O12415">
        <f t="shared" si="386"/>
        <v>100</v>
      </c>
      <c r="P12415" s="11">
        <f t="shared" si="387"/>
        <v>535</v>
      </c>
    </row>
    <row r="12416" spans="1:16" x14ac:dyDescent="0.25">
      <c r="A12416" t="s">
        <v>1721</v>
      </c>
      <c r="B12416" t="s">
        <v>1653</v>
      </c>
      <c r="C12416" t="s">
        <v>1196</v>
      </c>
      <c r="D12416" t="s">
        <v>1172</v>
      </c>
      <c r="E12416" t="s">
        <v>1703</v>
      </c>
      <c r="F12416" s="7">
        <v>45868</v>
      </c>
      <c r="G12416" s="8">
        <v>43034</v>
      </c>
      <c r="H12416" s="8" t="s">
        <v>147</v>
      </c>
      <c r="I12416" s="8" t="s">
        <v>677</v>
      </c>
      <c r="J12416" s="8" t="s">
        <v>1187</v>
      </c>
      <c r="K12416">
        <v>1</v>
      </c>
      <c r="L12416" s="9">
        <v>55</v>
      </c>
      <c r="M12416" s="9">
        <v>55</v>
      </c>
      <c r="N12416">
        <v>15</v>
      </c>
      <c r="O12416">
        <f t="shared" si="386"/>
        <v>15</v>
      </c>
      <c r="P12416" s="11">
        <f t="shared" si="387"/>
        <v>40</v>
      </c>
    </row>
    <row r="12417" spans="1:16" x14ac:dyDescent="0.25">
      <c r="A12417" t="s">
        <v>1721</v>
      </c>
      <c r="B12417" t="s">
        <v>1653</v>
      </c>
      <c r="C12417" t="s">
        <v>1196</v>
      </c>
      <c r="D12417" t="s">
        <v>1172</v>
      </c>
      <c r="E12417" t="s">
        <v>1703</v>
      </c>
      <c r="F12417" s="7">
        <v>45868</v>
      </c>
      <c r="G12417" s="8">
        <v>43034</v>
      </c>
      <c r="H12417" s="8" t="s">
        <v>147</v>
      </c>
      <c r="I12417" s="8" t="s">
        <v>677</v>
      </c>
      <c r="J12417" s="8" t="s">
        <v>1187</v>
      </c>
      <c r="K12417">
        <v>1</v>
      </c>
      <c r="L12417" s="9">
        <v>110</v>
      </c>
      <c r="M12417" s="9">
        <v>110</v>
      </c>
      <c r="N12417">
        <v>15</v>
      </c>
      <c r="O12417">
        <f t="shared" si="386"/>
        <v>15</v>
      </c>
      <c r="P12417" s="11">
        <f t="shared" si="387"/>
        <v>95</v>
      </c>
    </row>
    <row r="12418" spans="1:16" x14ac:dyDescent="0.25">
      <c r="A12418" t="s">
        <v>1721</v>
      </c>
      <c r="B12418" t="s">
        <v>1653</v>
      </c>
      <c r="C12418" t="s">
        <v>1196</v>
      </c>
      <c r="D12418" t="s">
        <v>1172</v>
      </c>
      <c r="E12418" t="s">
        <v>1703</v>
      </c>
      <c r="F12418" s="7">
        <v>45868</v>
      </c>
      <c r="G12418" s="8">
        <v>43034</v>
      </c>
      <c r="H12418" s="8" t="s">
        <v>299</v>
      </c>
      <c r="I12418" s="8" t="s">
        <v>809</v>
      </c>
      <c r="J12418" s="8" t="s">
        <v>1187</v>
      </c>
      <c r="K12418">
        <v>1</v>
      </c>
      <c r="L12418" s="9">
        <v>55</v>
      </c>
      <c r="M12418" s="9">
        <v>55</v>
      </c>
      <c r="N12418">
        <v>15</v>
      </c>
      <c r="O12418">
        <f t="shared" si="386"/>
        <v>15</v>
      </c>
      <c r="P12418" s="11">
        <f t="shared" si="387"/>
        <v>40</v>
      </c>
    </row>
    <row r="12419" spans="1:16" x14ac:dyDescent="0.25">
      <c r="A12419" t="s">
        <v>1721</v>
      </c>
      <c r="B12419" t="s">
        <v>1653</v>
      </c>
      <c r="C12419" t="s">
        <v>1196</v>
      </c>
      <c r="D12419" t="s">
        <v>1172</v>
      </c>
      <c r="E12419" t="s">
        <v>1703</v>
      </c>
      <c r="F12419" s="7">
        <v>45868</v>
      </c>
      <c r="G12419" s="8">
        <v>43034</v>
      </c>
      <c r="H12419" s="8" t="s">
        <v>299</v>
      </c>
      <c r="I12419" s="8" t="s">
        <v>809</v>
      </c>
      <c r="J12419" s="8" t="s">
        <v>1187</v>
      </c>
      <c r="K12419">
        <v>3</v>
      </c>
      <c r="L12419" s="9">
        <v>110</v>
      </c>
      <c r="M12419" s="9">
        <v>330</v>
      </c>
      <c r="N12419">
        <v>15</v>
      </c>
      <c r="O12419">
        <f t="shared" si="386"/>
        <v>45</v>
      </c>
      <c r="P12419" s="11">
        <f t="shared" si="387"/>
        <v>285</v>
      </c>
    </row>
    <row r="12420" spans="1:16" x14ac:dyDescent="0.25">
      <c r="A12420" t="s">
        <v>1721</v>
      </c>
      <c r="B12420" t="s">
        <v>1653</v>
      </c>
      <c r="C12420" t="s">
        <v>1196</v>
      </c>
      <c r="D12420" t="s">
        <v>1172</v>
      </c>
      <c r="E12420" t="s">
        <v>1703</v>
      </c>
      <c r="F12420" s="7">
        <v>45868</v>
      </c>
      <c r="G12420" s="8">
        <v>43034</v>
      </c>
      <c r="H12420" s="8" t="s">
        <v>1972</v>
      </c>
      <c r="I12420" s="8" t="s">
        <v>1973</v>
      </c>
      <c r="J12420" s="8" t="s">
        <v>1187</v>
      </c>
      <c r="K12420">
        <v>1</v>
      </c>
      <c r="L12420" s="9">
        <v>110</v>
      </c>
      <c r="M12420" s="9">
        <v>110</v>
      </c>
      <c r="N12420">
        <v>15</v>
      </c>
      <c r="O12420">
        <f t="shared" si="386"/>
        <v>15</v>
      </c>
      <c r="P12420" s="11">
        <f t="shared" si="387"/>
        <v>95</v>
      </c>
    </row>
    <row r="12421" spans="1:16" x14ac:dyDescent="0.25">
      <c r="A12421" t="s">
        <v>1721</v>
      </c>
      <c r="B12421" t="s">
        <v>1653</v>
      </c>
      <c r="C12421" t="s">
        <v>1196</v>
      </c>
      <c r="D12421" t="s">
        <v>1172</v>
      </c>
      <c r="E12421" t="s">
        <v>1703</v>
      </c>
      <c r="F12421" s="7">
        <v>45868</v>
      </c>
      <c r="G12421" s="8">
        <v>43034</v>
      </c>
      <c r="H12421" s="8" t="s">
        <v>1722</v>
      </c>
      <c r="I12421" s="8" t="s">
        <v>1723</v>
      </c>
      <c r="J12421" s="8" t="s">
        <v>1187</v>
      </c>
      <c r="K12421">
        <v>1</v>
      </c>
      <c r="L12421" s="9">
        <v>110</v>
      </c>
      <c r="M12421" s="9">
        <v>110</v>
      </c>
      <c r="N12421">
        <v>15</v>
      </c>
      <c r="O12421">
        <f t="shared" ref="O12421:O12484" si="388">+K12421*N12421</f>
        <v>15</v>
      </c>
      <c r="P12421" s="11">
        <f t="shared" ref="P12421:P12484" si="389">+M12421-O12421</f>
        <v>95</v>
      </c>
    </row>
    <row r="12422" spans="1:16" x14ac:dyDescent="0.25">
      <c r="A12422" t="s">
        <v>1721</v>
      </c>
      <c r="B12422" t="s">
        <v>1653</v>
      </c>
      <c r="C12422" t="s">
        <v>1196</v>
      </c>
      <c r="D12422" t="s">
        <v>1172</v>
      </c>
      <c r="E12422" t="s">
        <v>1703</v>
      </c>
      <c r="F12422" s="7">
        <v>45868</v>
      </c>
      <c r="G12422" s="8">
        <v>43034</v>
      </c>
      <c r="H12422" s="8" t="s">
        <v>191</v>
      </c>
      <c r="I12422" s="8" t="s">
        <v>1800</v>
      </c>
      <c r="J12422" s="8" t="s">
        <v>1187</v>
      </c>
      <c r="K12422">
        <v>1</v>
      </c>
      <c r="L12422" s="9">
        <v>85</v>
      </c>
      <c r="M12422" s="9">
        <v>85</v>
      </c>
      <c r="N12422">
        <v>20</v>
      </c>
      <c r="O12422">
        <f t="shared" si="388"/>
        <v>20</v>
      </c>
      <c r="P12422" s="11">
        <f t="shared" si="389"/>
        <v>65</v>
      </c>
    </row>
    <row r="12423" spans="1:16" x14ac:dyDescent="0.25">
      <c r="A12423" t="s">
        <v>1038</v>
      </c>
      <c r="B12423" t="s">
        <v>1139</v>
      </c>
      <c r="C12423" t="s">
        <v>1193</v>
      </c>
      <c r="D12423" t="s">
        <v>1172</v>
      </c>
      <c r="E12423" t="s">
        <v>15</v>
      </c>
      <c r="F12423" s="7">
        <v>45873</v>
      </c>
      <c r="G12423" s="8">
        <v>43035</v>
      </c>
      <c r="H12423" s="8" t="s">
        <v>1212</v>
      </c>
      <c r="I12423" s="8" t="s">
        <v>1213</v>
      </c>
      <c r="J12423" s="8" t="s">
        <v>1214</v>
      </c>
      <c r="K12423">
        <v>4</v>
      </c>
      <c r="L12423" s="9">
        <v>300</v>
      </c>
      <c r="M12423" s="9">
        <v>1200</v>
      </c>
      <c r="N12423">
        <v>73</v>
      </c>
      <c r="O12423">
        <f t="shared" si="388"/>
        <v>292</v>
      </c>
      <c r="P12423" s="11">
        <f t="shared" si="389"/>
        <v>908</v>
      </c>
    </row>
    <row r="12424" spans="1:16" x14ac:dyDescent="0.25">
      <c r="A12424" t="s">
        <v>1038</v>
      </c>
      <c r="B12424" t="s">
        <v>1139</v>
      </c>
      <c r="C12424" t="s">
        <v>1193</v>
      </c>
      <c r="D12424" t="s">
        <v>1172</v>
      </c>
      <c r="E12424" t="s">
        <v>15</v>
      </c>
      <c r="F12424" s="7">
        <v>45873</v>
      </c>
      <c r="G12424" s="8">
        <v>43035</v>
      </c>
      <c r="H12424" s="8" t="s">
        <v>1242</v>
      </c>
      <c r="I12424" s="8" t="s">
        <v>1243</v>
      </c>
      <c r="J12424" s="8" t="s">
        <v>1214</v>
      </c>
      <c r="K12424">
        <v>1</v>
      </c>
      <c r="L12424" s="9">
        <v>160</v>
      </c>
      <c r="M12424" s="9">
        <v>160</v>
      </c>
      <c r="N12424">
        <v>13</v>
      </c>
      <c r="O12424">
        <f t="shared" si="388"/>
        <v>13</v>
      </c>
      <c r="P12424" s="11">
        <f t="shared" si="389"/>
        <v>147</v>
      </c>
    </row>
    <row r="12425" spans="1:16" x14ac:dyDescent="0.25">
      <c r="A12425" t="s">
        <v>1038</v>
      </c>
      <c r="B12425" t="s">
        <v>1139</v>
      </c>
      <c r="C12425" t="s">
        <v>1193</v>
      </c>
      <c r="D12425" t="s">
        <v>1172</v>
      </c>
      <c r="E12425" t="s">
        <v>15</v>
      </c>
      <c r="F12425" s="7">
        <v>45873</v>
      </c>
      <c r="G12425" s="8">
        <v>43035</v>
      </c>
      <c r="H12425" s="8" t="s">
        <v>1215</v>
      </c>
      <c r="I12425" s="8" t="s">
        <v>1216</v>
      </c>
      <c r="J12425" s="8" t="s">
        <v>1214</v>
      </c>
      <c r="K12425">
        <v>1</v>
      </c>
      <c r="L12425" s="9">
        <v>160</v>
      </c>
      <c r="M12425" s="9">
        <v>160</v>
      </c>
      <c r="N12425">
        <v>13</v>
      </c>
      <c r="O12425">
        <f t="shared" si="388"/>
        <v>13</v>
      </c>
      <c r="P12425" s="11">
        <f t="shared" si="389"/>
        <v>147</v>
      </c>
    </row>
    <row r="12426" spans="1:16" x14ac:dyDescent="0.25">
      <c r="A12426" t="s">
        <v>1038</v>
      </c>
      <c r="B12426" t="s">
        <v>1139</v>
      </c>
      <c r="C12426" t="s">
        <v>1193</v>
      </c>
      <c r="D12426" t="s">
        <v>1172</v>
      </c>
      <c r="E12426" t="s">
        <v>15</v>
      </c>
      <c r="F12426" s="7">
        <v>45873</v>
      </c>
      <c r="G12426" s="8">
        <v>43035</v>
      </c>
      <c r="H12426" s="8" t="s">
        <v>1219</v>
      </c>
      <c r="I12426" s="8" t="s">
        <v>1220</v>
      </c>
      <c r="J12426" s="8" t="s">
        <v>1214</v>
      </c>
      <c r="K12426">
        <v>2</v>
      </c>
      <c r="L12426" s="9">
        <v>300</v>
      </c>
      <c r="M12426" s="9">
        <v>600</v>
      </c>
      <c r="N12426">
        <v>14</v>
      </c>
      <c r="O12426">
        <f t="shared" si="388"/>
        <v>28</v>
      </c>
      <c r="P12426" s="11">
        <f t="shared" si="389"/>
        <v>572</v>
      </c>
    </row>
    <row r="12427" spans="1:16" x14ac:dyDescent="0.25">
      <c r="A12427" t="s">
        <v>1038</v>
      </c>
      <c r="B12427" t="s">
        <v>1139</v>
      </c>
      <c r="C12427" t="s">
        <v>1193</v>
      </c>
      <c r="D12427" t="s">
        <v>1172</v>
      </c>
      <c r="E12427" t="s">
        <v>15</v>
      </c>
      <c r="F12427" s="7">
        <v>45873</v>
      </c>
      <c r="G12427" s="8">
        <v>43035</v>
      </c>
      <c r="H12427" s="8" t="s">
        <v>1236</v>
      </c>
      <c r="I12427" s="8" t="s">
        <v>1237</v>
      </c>
      <c r="J12427" s="8" t="s">
        <v>1214</v>
      </c>
      <c r="K12427">
        <v>2</v>
      </c>
      <c r="L12427" s="9">
        <v>300</v>
      </c>
      <c r="M12427" s="9">
        <v>600</v>
      </c>
      <c r="N12427">
        <v>14</v>
      </c>
      <c r="O12427">
        <f t="shared" si="388"/>
        <v>28</v>
      </c>
      <c r="P12427" s="11">
        <f t="shared" si="389"/>
        <v>572</v>
      </c>
    </row>
    <row r="12428" spans="1:16" x14ac:dyDescent="0.25">
      <c r="A12428" t="s">
        <v>1038</v>
      </c>
      <c r="B12428" t="s">
        <v>1139</v>
      </c>
      <c r="C12428" t="s">
        <v>1193</v>
      </c>
      <c r="D12428" t="s">
        <v>1172</v>
      </c>
      <c r="E12428" t="s">
        <v>15</v>
      </c>
      <c r="F12428" s="7">
        <v>45873</v>
      </c>
      <c r="G12428" s="8">
        <v>43035</v>
      </c>
      <c r="H12428" s="8" t="s">
        <v>1206</v>
      </c>
      <c r="I12428" s="8" t="s">
        <v>596</v>
      </c>
      <c r="J12428" s="8" t="s">
        <v>1205</v>
      </c>
      <c r="K12428">
        <v>4</v>
      </c>
      <c r="L12428" s="9">
        <v>45</v>
      </c>
      <c r="M12428" s="9">
        <v>180</v>
      </c>
      <c r="N12428">
        <v>7</v>
      </c>
      <c r="O12428">
        <f t="shared" si="388"/>
        <v>28</v>
      </c>
      <c r="P12428" s="11">
        <f t="shared" si="389"/>
        <v>152</v>
      </c>
    </row>
    <row r="12429" spans="1:16" x14ac:dyDescent="0.25">
      <c r="A12429" t="s">
        <v>1038</v>
      </c>
      <c r="B12429" t="s">
        <v>1139</v>
      </c>
      <c r="C12429" t="s">
        <v>1193</v>
      </c>
      <c r="D12429" t="s">
        <v>1172</v>
      </c>
      <c r="E12429" t="s">
        <v>15</v>
      </c>
      <c r="F12429" s="7">
        <v>45873</v>
      </c>
      <c r="G12429" s="8">
        <v>43035</v>
      </c>
      <c r="H12429" s="8" t="s">
        <v>1517</v>
      </c>
      <c r="I12429" s="8" t="s">
        <v>1518</v>
      </c>
      <c r="J12429" s="8" t="s">
        <v>1188</v>
      </c>
      <c r="K12429">
        <v>4</v>
      </c>
      <c r="L12429" s="9">
        <v>135</v>
      </c>
      <c r="M12429" s="9">
        <v>540</v>
      </c>
      <c r="N12429">
        <v>30</v>
      </c>
      <c r="O12429">
        <f t="shared" si="388"/>
        <v>120</v>
      </c>
      <c r="P12429" s="11">
        <f t="shared" si="389"/>
        <v>420</v>
      </c>
    </row>
    <row r="12430" spans="1:16" x14ac:dyDescent="0.25">
      <c r="A12430" t="s">
        <v>1038</v>
      </c>
      <c r="B12430" t="s">
        <v>1139</v>
      </c>
      <c r="C12430" t="s">
        <v>1193</v>
      </c>
      <c r="D12430" t="s">
        <v>1172</v>
      </c>
      <c r="E12430" t="s">
        <v>15</v>
      </c>
      <c r="F12430" s="7">
        <v>45873</v>
      </c>
      <c r="G12430" s="8">
        <v>43035</v>
      </c>
      <c r="H12430" s="8" t="s">
        <v>1286</v>
      </c>
      <c r="I12430" s="8" t="s">
        <v>1287</v>
      </c>
      <c r="J12430" s="8" t="s">
        <v>1188</v>
      </c>
      <c r="K12430">
        <v>4</v>
      </c>
      <c r="L12430" s="9">
        <v>80</v>
      </c>
      <c r="M12430" s="9">
        <v>320</v>
      </c>
      <c r="N12430">
        <v>50</v>
      </c>
      <c r="O12430">
        <f t="shared" si="388"/>
        <v>200</v>
      </c>
      <c r="P12430" s="11">
        <f t="shared" si="389"/>
        <v>120</v>
      </c>
    </row>
    <row r="12431" spans="1:16" x14ac:dyDescent="0.25">
      <c r="A12431" t="s">
        <v>2356</v>
      </c>
      <c r="B12431" t="s">
        <v>2357</v>
      </c>
      <c r="C12431" t="s">
        <v>1192</v>
      </c>
      <c r="D12431" t="s">
        <v>1172</v>
      </c>
      <c r="E12431" t="s">
        <v>2358</v>
      </c>
      <c r="F12431" s="7">
        <v>45869</v>
      </c>
      <c r="G12431" s="8">
        <v>43036</v>
      </c>
      <c r="H12431" s="8" t="s">
        <v>36</v>
      </c>
      <c r="I12431" s="8" t="s">
        <v>589</v>
      </c>
      <c r="J12431" s="8" t="s">
        <v>1179</v>
      </c>
      <c r="K12431">
        <v>1</v>
      </c>
      <c r="L12431" s="9">
        <v>1000</v>
      </c>
      <c r="M12431" s="9">
        <v>1000</v>
      </c>
      <c r="N12431">
        <v>102</v>
      </c>
      <c r="O12431">
        <f t="shared" si="388"/>
        <v>102</v>
      </c>
      <c r="P12431" s="11">
        <f t="shared" si="389"/>
        <v>898</v>
      </c>
    </row>
    <row r="12432" spans="1:16" x14ac:dyDescent="0.25">
      <c r="A12432" t="s">
        <v>2356</v>
      </c>
      <c r="B12432" t="s">
        <v>2357</v>
      </c>
      <c r="C12432" t="s">
        <v>1192</v>
      </c>
      <c r="D12432" t="s">
        <v>1172</v>
      </c>
      <c r="E12432" t="s">
        <v>2358</v>
      </c>
      <c r="F12432" s="7">
        <v>45869</v>
      </c>
      <c r="G12432" s="8">
        <v>43036</v>
      </c>
      <c r="H12432" s="8" t="s">
        <v>27</v>
      </c>
      <c r="I12432" s="8" t="s">
        <v>581</v>
      </c>
      <c r="J12432" s="8" t="s">
        <v>1187</v>
      </c>
      <c r="K12432">
        <v>1</v>
      </c>
      <c r="L12432" s="9">
        <v>800</v>
      </c>
      <c r="M12432" s="9">
        <v>800</v>
      </c>
      <c r="N12432">
        <v>80</v>
      </c>
      <c r="O12432">
        <f t="shared" si="388"/>
        <v>80</v>
      </c>
      <c r="P12432" s="11">
        <f t="shared" si="389"/>
        <v>720</v>
      </c>
    </row>
    <row r="12433" spans="1:16" x14ac:dyDescent="0.25">
      <c r="A12433" t="s">
        <v>2356</v>
      </c>
      <c r="B12433" t="s">
        <v>2357</v>
      </c>
      <c r="C12433" t="s">
        <v>1192</v>
      </c>
      <c r="D12433" t="s">
        <v>1172</v>
      </c>
      <c r="E12433" t="s">
        <v>2358</v>
      </c>
      <c r="F12433" s="7">
        <v>45869</v>
      </c>
      <c r="G12433" s="8">
        <v>43036</v>
      </c>
      <c r="H12433" s="8" t="s">
        <v>13</v>
      </c>
      <c r="I12433" s="8" t="s">
        <v>568</v>
      </c>
      <c r="J12433" s="8" t="s">
        <v>1187</v>
      </c>
      <c r="K12433">
        <v>4</v>
      </c>
      <c r="L12433" s="9">
        <v>100</v>
      </c>
      <c r="M12433" s="9">
        <v>400</v>
      </c>
      <c r="N12433">
        <v>15</v>
      </c>
      <c r="O12433">
        <f t="shared" si="388"/>
        <v>60</v>
      </c>
      <c r="P12433" s="11">
        <f t="shared" si="389"/>
        <v>340</v>
      </c>
    </row>
    <row r="12434" spans="1:16" x14ac:dyDescent="0.25">
      <c r="A12434" t="s">
        <v>2356</v>
      </c>
      <c r="B12434" t="s">
        <v>2357</v>
      </c>
      <c r="C12434" t="s">
        <v>1192</v>
      </c>
      <c r="D12434" t="s">
        <v>1172</v>
      </c>
      <c r="E12434" t="s">
        <v>2358</v>
      </c>
      <c r="F12434" s="7">
        <v>45874</v>
      </c>
      <c r="G12434" s="8">
        <v>43037</v>
      </c>
      <c r="H12434" s="8" t="s">
        <v>36</v>
      </c>
      <c r="I12434" s="8" t="s">
        <v>589</v>
      </c>
      <c r="J12434" s="8" t="s">
        <v>1179</v>
      </c>
      <c r="K12434">
        <v>1</v>
      </c>
      <c r="L12434" s="9">
        <v>1000</v>
      </c>
      <c r="M12434" s="9">
        <v>1000</v>
      </c>
      <c r="N12434">
        <v>102</v>
      </c>
      <c r="O12434">
        <f t="shared" si="388"/>
        <v>102</v>
      </c>
      <c r="P12434" s="11">
        <f t="shared" si="389"/>
        <v>898</v>
      </c>
    </row>
    <row r="12435" spans="1:16" x14ac:dyDescent="0.25">
      <c r="A12435" t="s">
        <v>2356</v>
      </c>
      <c r="B12435" t="s">
        <v>2357</v>
      </c>
      <c r="C12435" t="s">
        <v>1192</v>
      </c>
      <c r="D12435" t="s">
        <v>1172</v>
      </c>
      <c r="E12435" t="s">
        <v>2358</v>
      </c>
      <c r="F12435" s="7">
        <v>45874</v>
      </c>
      <c r="G12435" s="8">
        <v>43037</v>
      </c>
      <c r="H12435" s="8" t="s">
        <v>85</v>
      </c>
      <c r="I12435" s="8" t="s">
        <v>625</v>
      </c>
      <c r="J12435" s="8" t="s">
        <v>1187</v>
      </c>
      <c r="K12435">
        <v>1</v>
      </c>
      <c r="L12435" s="9">
        <v>800</v>
      </c>
      <c r="M12435" s="9">
        <v>800</v>
      </c>
      <c r="N12435">
        <v>80</v>
      </c>
      <c r="O12435">
        <f t="shared" si="388"/>
        <v>80</v>
      </c>
      <c r="P12435" s="11">
        <f t="shared" si="389"/>
        <v>720</v>
      </c>
    </row>
    <row r="12436" spans="1:16" x14ac:dyDescent="0.25">
      <c r="A12436" t="s">
        <v>2356</v>
      </c>
      <c r="B12436" t="s">
        <v>2357</v>
      </c>
      <c r="C12436" t="s">
        <v>1192</v>
      </c>
      <c r="D12436" t="s">
        <v>1172</v>
      </c>
      <c r="E12436" t="s">
        <v>2358</v>
      </c>
      <c r="F12436" s="7">
        <v>45874</v>
      </c>
      <c r="G12436" s="8">
        <v>43037</v>
      </c>
      <c r="H12436" s="8" t="s">
        <v>13</v>
      </c>
      <c r="I12436" s="8" t="s">
        <v>568</v>
      </c>
      <c r="J12436" s="8" t="s">
        <v>1187</v>
      </c>
      <c r="K12436">
        <v>4</v>
      </c>
      <c r="L12436" s="9">
        <v>100</v>
      </c>
      <c r="M12436" s="9">
        <v>400</v>
      </c>
      <c r="N12436">
        <v>15</v>
      </c>
      <c r="O12436">
        <f t="shared" si="388"/>
        <v>60</v>
      </c>
      <c r="P12436" s="11">
        <f t="shared" si="389"/>
        <v>340</v>
      </c>
    </row>
    <row r="12437" spans="1:16" x14ac:dyDescent="0.25">
      <c r="A12437" t="s">
        <v>2322</v>
      </c>
      <c r="B12437" t="s">
        <v>1476</v>
      </c>
      <c r="C12437" t="s">
        <v>1194</v>
      </c>
      <c r="D12437" t="s">
        <v>1172</v>
      </c>
      <c r="E12437" t="s">
        <v>104</v>
      </c>
      <c r="F12437" s="7">
        <v>45868</v>
      </c>
      <c r="G12437" s="8">
        <v>43038</v>
      </c>
      <c r="H12437" s="8" t="s">
        <v>167</v>
      </c>
      <c r="I12437" s="8" t="s">
        <v>694</v>
      </c>
      <c r="J12437" s="8" t="s">
        <v>1179</v>
      </c>
      <c r="K12437">
        <v>1</v>
      </c>
      <c r="L12437" s="9">
        <v>900</v>
      </c>
      <c r="M12437" s="9">
        <v>900</v>
      </c>
      <c r="N12437">
        <v>102</v>
      </c>
      <c r="O12437">
        <f t="shared" si="388"/>
        <v>102</v>
      </c>
      <c r="P12437" s="11">
        <f t="shared" si="389"/>
        <v>798</v>
      </c>
    </row>
    <row r="12438" spans="1:16" x14ac:dyDescent="0.25">
      <c r="A12438" t="s">
        <v>2322</v>
      </c>
      <c r="B12438" t="s">
        <v>1476</v>
      </c>
      <c r="C12438" t="s">
        <v>1194</v>
      </c>
      <c r="D12438" t="s">
        <v>1172</v>
      </c>
      <c r="E12438" t="s">
        <v>104</v>
      </c>
      <c r="F12438" s="7">
        <v>45868</v>
      </c>
      <c r="G12438" s="8">
        <v>43039</v>
      </c>
      <c r="H12438" s="8" t="s">
        <v>77</v>
      </c>
      <c r="I12438" s="8" t="s">
        <v>618</v>
      </c>
      <c r="J12438" s="8" t="s">
        <v>1179</v>
      </c>
      <c r="K12438">
        <v>2</v>
      </c>
      <c r="L12438" s="9">
        <v>900</v>
      </c>
      <c r="M12438" s="9">
        <v>1800</v>
      </c>
      <c r="N12438">
        <v>102</v>
      </c>
      <c r="O12438">
        <f t="shared" si="388"/>
        <v>204</v>
      </c>
      <c r="P12438" s="11">
        <f t="shared" si="389"/>
        <v>1596</v>
      </c>
    </row>
    <row r="12439" spans="1:16" x14ac:dyDescent="0.25">
      <c r="A12439" t="s">
        <v>2322</v>
      </c>
      <c r="B12439" t="s">
        <v>1476</v>
      </c>
      <c r="C12439" t="s">
        <v>1194</v>
      </c>
      <c r="D12439" t="s">
        <v>1172</v>
      </c>
      <c r="E12439" t="s">
        <v>104</v>
      </c>
      <c r="F12439" s="7">
        <v>45868</v>
      </c>
      <c r="G12439" s="8">
        <v>43039</v>
      </c>
      <c r="H12439" s="8" t="s">
        <v>79</v>
      </c>
      <c r="I12439" s="8" t="s">
        <v>620</v>
      </c>
      <c r="J12439" s="8" t="s">
        <v>1179</v>
      </c>
      <c r="K12439">
        <v>1</v>
      </c>
      <c r="L12439" s="9">
        <v>900</v>
      </c>
      <c r="M12439" s="9">
        <v>900</v>
      </c>
      <c r="N12439">
        <v>102</v>
      </c>
      <c r="O12439">
        <f t="shared" si="388"/>
        <v>102</v>
      </c>
      <c r="P12439" s="11">
        <f t="shared" si="389"/>
        <v>798</v>
      </c>
    </row>
    <row r="12440" spans="1:16" x14ac:dyDescent="0.25">
      <c r="A12440" t="s">
        <v>1103</v>
      </c>
      <c r="B12440" t="s">
        <v>1136</v>
      </c>
      <c r="C12440" t="s">
        <v>1194</v>
      </c>
      <c r="D12440" t="s">
        <v>1172</v>
      </c>
      <c r="E12440" t="s">
        <v>250</v>
      </c>
      <c r="F12440" s="7">
        <v>45849</v>
      </c>
      <c r="G12440" s="8">
        <v>43040</v>
      </c>
      <c r="H12440" s="8" t="s">
        <v>117</v>
      </c>
      <c r="I12440" s="8" t="s">
        <v>596</v>
      </c>
      <c r="J12440" s="8" t="s">
        <v>1186</v>
      </c>
      <c r="K12440">
        <v>13</v>
      </c>
      <c r="L12440" s="9">
        <v>50</v>
      </c>
      <c r="M12440" s="9">
        <v>650</v>
      </c>
      <c r="N12440">
        <v>15</v>
      </c>
      <c r="O12440">
        <f t="shared" si="388"/>
        <v>195</v>
      </c>
      <c r="P12440" s="11">
        <f t="shared" si="389"/>
        <v>455</v>
      </c>
    </row>
    <row r="12441" spans="1:16" x14ac:dyDescent="0.25">
      <c r="A12441" t="s">
        <v>1103</v>
      </c>
      <c r="B12441" t="s">
        <v>1136</v>
      </c>
      <c r="C12441" t="s">
        <v>1194</v>
      </c>
      <c r="D12441" t="s">
        <v>1172</v>
      </c>
      <c r="E12441" t="s">
        <v>250</v>
      </c>
      <c r="F12441" s="7">
        <v>45849</v>
      </c>
      <c r="G12441" s="8">
        <v>43040</v>
      </c>
      <c r="H12441" s="8" t="s">
        <v>2835</v>
      </c>
      <c r="I12441" s="8" t="s">
        <v>2836</v>
      </c>
      <c r="J12441" s="8" t="s">
        <v>1186</v>
      </c>
      <c r="K12441">
        <v>1</v>
      </c>
      <c r="L12441" s="9">
        <v>90</v>
      </c>
      <c r="M12441" s="9">
        <v>90</v>
      </c>
      <c r="N12441">
        <v>15</v>
      </c>
      <c r="O12441">
        <f t="shared" si="388"/>
        <v>15</v>
      </c>
      <c r="P12441" s="11">
        <f t="shared" si="389"/>
        <v>75</v>
      </c>
    </row>
    <row r="12442" spans="1:16" x14ac:dyDescent="0.25">
      <c r="A12442" t="s">
        <v>1103</v>
      </c>
      <c r="B12442" t="s">
        <v>1136</v>
      </c>
      <c r="C12442" t="s">
        <v>1194</v>
      </c>
      <c r="D12442" t="s">
        <v>1172</v>
      </c>
      <c r="E12442" t="s">
        <v>250</v>
      </c>
      <c r="F12442" s="7">
        <v>45849</v>
      </c>
      <c r="G12442" s="8">
        <v>43040</v>
      </c>
      <c r="H12442" s="8" t="s">
        <v>2783</v>
      </c>
      <c r="I12442" s="8" t="s">
        <v>2784</v>
      </c>
      <c r="J12442" s="8" t="s">
        <v>1186</v>
      </c>
      <c r="K12442">
        <v>2</v>
      </c>
      <c r="L12442" s="9">
        <v>180</v>
      </c>
      <c r="M12442" s="9">
        <v>360</v>
      </c>
      <c r="N12442">
        <v>15</v>
      </c>
      <c r="O12442">
        <f t="shared" si="388"/>
        <v>30</v>
      </c>
      <c r="P12442" s="11">
        <f t="shared" si="389"/>
        <v>330</v>
      </c>
    </row>
    <row r="12443" spans="1:16" x14ac:dyDescent="0.25">
      <c r="A12443" t="s">
        <v>1103</v>
      </c>
      <c r="B12443" t="s">
        <v>1136</v>
      </c>
      <c r="C12443" t="s">
        <v>1194</v>
      </c>
      <c r="D12443" t="s">
        <v>1172</v>
      </c>
      <c r="E12443" t="s">
        <v>250</v>
      </c>
      <c r="F12443" s="7">
        <v>45849</v>
      </c>
      <c r="G12443" s="8">
        <v>43040</v>
      </c>
      <c r="H12443" s="8" t="s">
        <v>376</v>
      </c>
      <c r="I12443" s="8" t="s">
        <v>876</v>
      </c>
      <c r="J12443" s="8" t="s">
        <v>1186</v>
      </c>
      <c r="K12443">
        <v>1</v>
      </c>
      <c r="L12443" s="9">
        <v>225</v>
      </c>
      <c r="M12443" s="9">
        <v>225</v>
      </c>
      <c r="N12443">
        <v>60</v>
      </c>
      <c r="O12443">
        <f t="shared" si="388"/>
        <v>60</v>
      </c>
      <c r="P12443" s="11">
        <f t="shared" si="389"/>
        <v>165</v>
      </c>
    </row>
    <row r="12444" spans="1:16" x14ac:dyDescent="0.25">
      <c r="A12444" t="s">
        <v>1103</v>
      </c>
      <c r="B12444" t="s">
        <v>1136</v>
      </c>
      <c r="C12444" t="s">
        <v>1194</v>
      </c>
      <c r="D12444" t="s">
        <v>1172</v>
      </c>
      <c r="E12444" t="s">
        <v>250</v>
      </c>
      <c r="F12444" s="7">
        <v>45849</v>
      </c>
      <c r="G12444" s="8">
        <v>43040</v>
      </c>
      <c r="H12444" s="8" t="s">
        <v>376</v>
      </c>
      <c r="I12444" s="8" t="s">
        <v>876</v>
      </c>
      <c r="J12444" s="8" t="s">
        <v>1186</v>
      </c>
      <c r="K12444">
        <v>6</v>
      </c>
      <c r="L12444" s="9">
        <v>450</v>
      </c>
      <c r="M12444" s="9">
        <v>2700</v>
      </c>
      <c r="N12444">
        <v>60</v>
      </c>
      <c r="O12444">
        <f t="shared" si="388"/>
        <v>360</v>
      </c>
      <c r="P12444" s="11">
        <f t="shared" si="389"/>
        <v>2340</v>
      </c>
    </row>
    <row r="12445" spans="1:16" x14ac:dyDescent="0.25">
      <c r="A12445" t="s">
        <v>1103</v>
      </c>
      <c r="B12445" t="s">
        <v>1136</v>
      </c>
      <c r="C12445" t="s">
        <v>1194</v>
      </c>
      <c r="D12445" t="s">
        <v>1172</v>
      </c>
      <c r="E12445" t="s">
        <v>250</v>
      </c>
      <c r="F12445" s="7">
        <v>45849</v>
      </c>
      <c r="G12445" s="8">
        <v>43040</v>
      </c>
      <c r="H12445" s="8" t="s">
        <v>199</v>
      </c>
      <c r="I12445" s="8" t="s">
        <v>723</v>
      </c>
      <c r="J12445" s="8" t="s">
        <v>1186</v>
      </c>
      <c r="K12445">
        <v>1</v>
      </c>
      <c r="L12445" s="9">
        <v>450</v>
      </c>
      <c r="M12445" s="9">
        <v>450</v>
      </c>
      <c r="N12445">
        <v>60</v>
      </c>
      <c r="O12445">
        <f t="shared" si="388"/>
        <v>60</v>
      </c>
      <c r="P12445" s="11">
        <f t="shared" si="389"/>
        <v>390</v>
      </c>
    </row>
    <row r="12446" spans="1:16" x14ac:dyDescent="0.25">
      <c r="A12446" t="s">
        <v>1103</v>
      </c>
      <c r="B12446" t="s">
        <v>1136</v>
      </c>
      <c r="C12446" t="s">
        <v>1194</v>
      </c>
      <c r="D12446" t="s">
        <v>1172</v>
      </c>
      <c r="E12446" t="s">
        <v>250</v>
      </c>
      <c r="F12446" s="7">
        <v>45849</v>
      </c>
      <c r="G12446" s="8">
        <v>43040</v>
      </c>
      <c r="H12446" s="8" t="s">
        <v>504</v>
      </c>
      <c r="I12446" s="8" t="s">
        <v>988</v>
      </c>
      <c r="J12446" s="8" t="s">
        <v>1186</v>
      </c>
      <c r="K12446">
        <v>1</v>
      </c>
      <c r="L12446" s="9">
        <v>450</v>
      </c>
      <c r="M12446" s="9">
        <v>450</v>
      </c>
      <c r="N12446">
        <v>60</v>
      </c>
      <c r="O12446">
        <f t="shared" si="388"/>
        <v>60</v>
      </c>
      <c r="P12446" s="11">
        <f t="shared" si="389"/>
        <v>390</v>
      </c>
    </row>
    <row r="12447" spans="1:16" x14ac:dyDescent="0.25">
      <c r="A12447" t="s">
        <v>1103</v>
      </c>
      <c r="B12447" t="s">
        <v>1136</v>
      </c>
      <c r="C12447" t="s">
        <v>1194</v>
      </c>
      <c r="D12447" t="s">
        <v>1172</v>
      </c>
      <c r="E12447" t="s">
        <v>250</v>
      </c>
      <c r="F12447" s="7">
        <v>45849</v>
      </c>
      <c r="G12447" s="8">
        <v>43040</v>
      </c>
      <c r="H12447" s="8" t="s">
        <v>555</v>
      </c>
      <c r="I12447" s="8" t="s">
        <v>1029</v>
      </c>
      <c r="J12447" s="8" t="s">
        <v>1186</v>
      </c>
      <c r="K12447">
        <v>1</v>
      </c>
      <c r="L12447" s="9">
        <v>450</v>
      </c>
      <c r="M12447" s="9">
        <v>450</v>
      </c>
      <c r="N12447">
        <v>60</v>
      </c>
      <c r="O12447">
        <f t="shared" si="388"/>
        <v>60</v>
      </c>
      <c r="P12447" s="11">
        <f t="shared" si="389"/>
        <v>390</v>
      </c>
    </row>
    <row r="12448" spans="1:16" x14ac:dyDescent="0.25">
      <c r="A12448" t="s">
        <v>1103</v>
      </c>
      <c r="B12448" t="s">
        <v>1136</v>
      </c>
      <c r="C12448" t="s">
        <v>1194</v>
      </c>
      <c r="D12448" t="s">
        <v>1172</v>
      </c>
      <c r="E12448" t="s">
        <v>250</v>
      </c>
      <c r="F12448" s="7">
        <v>45849</v>
      </c>
      <c r="G12448" s="8">
        <v>43040</v>
      </c>
      <c r="H12448" s="8" t="s">
        <v>503</v>
      </c>
      <c r="I12448" s="8" t="s">
        <v>987</v>
      </c>
      <c r="J12448" s="8" t="s">
        <v>1186</v>
      </c>
      <c r="K12448">
        <v>2</v>
      </c>
      <c r="L12448" s="9">
        <v>450</v>
      </c>
      <c r="M12448" s="9">
        <v>900</v>
      </c>
      <c r="N12448">
        <v>60</v>
      </c>
      <c r="O12448">
        <f t="shared" si="388"/>
        <v>120</v>
      </c>
      <c r="P12448" s="11">
        <f t="shared" si="389"/>
        <v>780</v>
      </c>
    </row>
    <row r="12449" spans="1:16" x14ac:dyDescent="0.25">
      <c r="A12449" t="s">
        <v>1103</v>
      </c>
      <c r="B12449" t="s">
        <v>1136</v>
      </c>
      <c r="C12449" t="s">
        <v>1194</v>
      </c>
      <c r="D12449" t="s">
        <v>1172</v>
      </c>
      <c r="E12449" t="s">
        <v>250</v>
      </c>
      <c r="F12449" s="7">
        <v>45849</v>
      </c>
      <c r="G12449" s="8">
        <v>43040</v>
      </c>
      <c r="H12449" s="8" t="s">
        <v>498</v>
      </c>
      <c r="I12449" s="8" t="s">
        <v>983</v>
      </c>
      <c r="J12449" s="8" t="s">
        <v>1186</v>
      </c>
      <c r="K12449">
        <v>2</v>
      </c>
      <c r="L12449" s="9">
        <v>450</v>
      </c>
      <c r="M12449" s="9">
        <v>900</v>
      </c>
      <c r="N12449">
        <v>60</v>
      </c>
      <c r="O12449">
        <f t="shared" si="388"/>
        <v>120</v>
      </c>
      <c r="P12449" s="11">
        <f t="shared" si="389"/>
        <v>780</v>
      </c>
    </row>
    <row r="12450" spans="1:16" x14ac:dyDescent="0.25">
      <c r="A12450" t="s">
        <v>1103</v>
      </c>
      <c r="B12450" t="s">
        <v>1136</v>
      </c>
      <c r="C12450" t="s">
        <v>1194</v>
      </c>
      <c r="D12450" t="s">
        <v>1172</v>
      </c>
      <c r="E12450" t="s">
        <v>250</v>
      </c>
      <c r="F12450" s="7">
        <v>45849</v>
      </c>
      <c r="G12450" s="8">
        <v>43040</v>
      </c>
      <c r="H12450" s="8" t="s">
        <v>118</v>
      </c>
      <c r="I12450" s="8" t="s">
        <v>654</v>
      </c>
      <c r="J12450" s="8" t="s">
        <v>1845</v>
      </c>
      <c r="K12450">
        <v>1</v>
      </c>
      <c r="L12450" s="9">
        <v>25</v>
      </c>
      <c r="M12450" s="9">
        <v>25</v>
      </c>
      <c r="N12450">
        <v>45</v>
      </c>
      <c r="O12450">
        <f t="shared" si="388"/>
        <v>45</v>
      </c>
      <c r="P12450" s="11">
        <f t="shared" si="389"/>
        <v>-20</v>
      </c>
    </row>
    <row r="12451" spans="1:16" x14ac:dyDescent="0.25">
      <c r="A12451" t="s">
        <v>1792</v>
      </c>
      <c r="B12451" t="s">
        <v>1126</v>
      </c>
      <c r="C12451" t="s">
        <v>1196</v>
      </c>
      <c r="D12451" t="s">
        <v>1171</v>
      </c>
      <c r="E12451" t="s">
        <v>500</v>
      </c>
      <c r="F12451" s="7">
        <v>45874</v>
      </c>
      <c r="G12451" s="8">
        <v>43041</v>
      </c>
      <c r="H12451" s="8" t="s">
        <v>31</v>
      </c>
      <c r="I12451" s="8" t="s">
        <v>584</v>
      </c>
      <c r="J12451" s="8" t="s">
        <v>1187</v>
      </c>
      <c r="K12451">
        <v>1</v>
      </c>
      <c r="L12451" s="9">
        <v>350</v>
      </c>
      <c r="M12451" s="9">
        <v>350</v>
      </c>
      <c r="N12451">
        <v>100</v>
      </c>
      <c r="O12451">
        <f t="shared" si="388"/>
        <v>100</v>
      </c>
      <c r="P12451" s="11">
        <f t="shared" si="389"/>
        <v>250</v>
      </c>
    </row>
    <row r="12452" spans="1:16" x14ac:dyDescent="0.25">
      <c r="A12452" t="s">
        <v>1792</v>
      </c>
      <c r="B12452" t="s">
        <v>1126</v>
      </c>
      <c r="C12452" t="s">
        <v>1196</v>
      </c>
      <c r="D12452" t="s">
        <v>1171</v>
      </c>
      <c r="E12452" t="s">
        <v>500</v>
      </c>
      <c r="F12452" s="7">
        <v>45874</v>
      </c>
      <c r="G12452" s="8">
        <v>43041</v>
      </c>
      <c r="H12452" s="8" t="s">
        <v>64</v>
      </c>
      <c r="I12452" s="8" t="s">
        <v>608</v>
      </c>
      <c r="J12452" s="8" t="s">
        <v>1187</v>
      </c>
      <c r="K12452">
        <v>6</v>
      </c>
      <c r="L12452" s="9">
        <v>45</v>
      </c>
      <c r="M12452" s="9">
        <v>270</v>
      </c>
      <c r="N12452">
        <v>15</v>
      </c>
      <c r="O12452">
        <f t="shared" si="388"/>
        <v>90</v>
      </c>
      <c r="P12452" s="11">
        <f t="shared" si="389"/>
        <v>180</v>
      </c>
    </row>
    <row r="12453" spans="1:16" x14ac:dyDescent="0.25">
      <c r="A12453" t="s">
        <v>1792</v>
      </c>
      <c r="B12453" t="s">
        <v>1126</v>
      </c>
      <c r="C12453" t="s">
        <v>1196</v>
      </c>
      <c r="D12453" t="s">
        <v>1171</v>
      </c>
      <c r="E12453" t="s">
        <v>500</v>
      </c>
      <c r="F12453" s="7">
        <v>45874</v>
      </c>
      <c r="G12453" s="8">
        <v>43042</v>
      </c>
      <c r="H12453" s="8" t="s">
        <v>95</v>
      </c>
      <c r="I12453" s="8" t="s">
        <v>634</v>
      </c>
      <c r="J12453" s="8" t="s">
        <v>1187</v>
      </c>
      <c r="K12453">
        <v>1</v>
      </c>
      <c r="L12453" s="9">
        <v>350</v>
      </c>
      <c r="M12453" s="9">
        <v>350</v>
      </c>
      <c r="N12453">
        <v>80</v>
      </c>
      <c r="O12453">
        <f t="shared" si="388"/>
        <v>80</v>
      </c>
      <c r="P12453" s="11">
        <f t="shared" si="389"/>
        <v>270</v>
      </c>
    </row>
    <row r="12454" spans="1:16" x14ac:dyDescent="0.25">
      <c r="A12454" t="s">
        <v>1792</v>
      </c>
      <c r="B12454" t="s">
        <v>1126</v>
      </c>
      <c r="C12454" t="s">
        <v>1196</v>
      </c>
      <c r="D12454" t="s">
        <v>1171</v>
      </c>
      <c r="E12454" t="s">
        <v>500</v>
      </c>
      <c r="F12454" s="7">
        <v>45874</v>
      </c>
      <c r="G12454" s="8">
        <v>43042</v>
      </c>
      <c r="H12454" s="8" t="s">
        <v>18</v>
      </c>
      <c r="I12454" s="8" t="s">
        <v>572</v>
      </c>
      <c r="J12454" s="8" t="s">
        <v>1187</v>
      </c>
      <c r="K12454">
        <v>4</v>
      </c>
      <c r="L12454" s="9">
        <v>45</v>
      </c>
      <c r="M12454" s="9">
        <v>180</v>
      </c>
      <c r="N12454">
        <v>15</v>
      </c>
      <c r="O12454">
        <f t="shared" si="388"/>
        <v>60</v>
      </c>
      <c r="P12454" s="11">
        <f t="shared" si="389"/>
        <v>120</v>
      </c>
    </row>
    <row r="12455" spans="1:16" x14ac:dyDescent="0.25">
      <c r="A12455" t="s">
        <v>1099</v>
      </c>
      <c r="B12455" t="s">
        <v>1492</v>
      </c>
      <c r="C12455" t="s">
        <v>1192</v>
      </c>
      <c r="D12455" t="s">
        <v>1172</v>
      </c>
      <c r="E12455" t="s">
        <v>560</v>
      </c>
      <c r="F12455" s="7">
        <v>45867</v>
      </c>
      <c r="G12455" s="8">
        <v>43043</v>
      </c>
      <c r="H12455" s="8" t="s">
        <v>1204</v>
      </c>
      <c r="I12455" s="8" t="s">
        <v>1668</v>
      </c>
      <c r="J12455" s="8" t="s">
        <v>1205</v>
      </c>
      <c r="K12455">
        <v>6</v>
      </c>
      <c r="L12455" s="9">
        <v>501.6</v>
      </c>
      <c r="M12455" s="9">
        <v>3009.6</v>
      </c>
      <c r="N12455">
        <v>29</v>
      </c>
      <c r="O12455">
        <f t="shared" si="388"/>
        <v>174</v>
      </c>
      <c r="P12455" s="11">
        <f t="shared" si="389"/>
        <v>2835.6</v>
      </c>
    </row>
    <row r="12456" spans="1:16" x14ac:dyDescent="0.25">
      <c r="A12456" t="s">
        <v>1099</v>
      </c>
      <c r="B12456" t="s">
        <v>1492</v>
      </c>
      <c r="C12456" t="s">
        <v>1192</v>
      </c>
      <c r="D12456" t="s">
        <v>1172</v>
      </c>
      <c r="E12456" t="s">
        <v>560</v>
      </c>
      <c r="F12456" s="7">
        <v>45867</v>
      </c>
      <c r="G12456" s="8">
        <v>43043</v>
      </c>
      <c r="H12456" s="8" t="s">
        <v>1206</v>
      </c>
      <c r="I12456" s="8" t="s">
        <v>596</v>
      </c>
      <c r="J12456" s="8" t="s">
        <v>1205</v>
      </c>
      <c r="K12456">
        <v>6</v>
      </c>
      <c r="L12456" s="9">
        <v>156</v>
      </c>
      <c r="M12456" s="9">
        <v>936</v>
      </c>
      <c r="N12456">
        <v>7</v>
      </c>
      <c r="O12456">
        <f t="shared" si="388"/>
        <v>42</v>
      </c>
      <c r="P12456" s="11">
        <f t="shared" si="389"/>
        <v>894</v>
      </c>
    </row>
    <row r="12457" spans="1:16" x14ac:dyDescent="0.25">
      <c r="A12457" t="s">
        <v>1099</v>
      </c>
      <c r="B12457" t="s">
        <v>1492</v>
      </c>
      <c r="C12457" t="s">
        <v>1192</v>
      </c>
      <c r="D12457" t="s">
        <v>1172</v>
      </c>
      <c r="E12457" t="s">
        <v>560</v>
      </c>
      <c r="F12457" s="7">
        <v>45867</v>
      </c>
      <c r="G12457" s="8">
        <v>43043</v>
      </c>
      <c r="H12457" s="8" t="s">
        <v>1207</v>
      </c>
      <c r="I12457" s="8" t="s">
        <v>1208</v>
      </c>
      <c r="J12457" s="8" t="s">
        <v>1205</v>
      </c>
      <c r="K12457">
        <v>4</v>
      </c>
      <c r="L12457" s="9">
        <v>501.6</v>
      </c>
      <c r="M12457" s="9">
        <v>2006.4</v>
      </c>
      <c r="N12457">
        <v>10</v>
      </c>
      <c r="O12457">
        <f t="shared" si="388"/>
        <v>40</v>
      </c>
      <c r="P12457" s="11">
        <f t="shared" si="389"/>
        <v>1966.4</v>
      </c>
    </row>
    <row r="12458" spans="1:16" x14ac:dyDescent="0.25">
      <c r="A12458" t="s">
        <v>1099</v>
      </c>
      <c r="B12458" t="s">
        <v>1492</v>
      </c>
      <c r="C12458" t="s">
        <v>1192</v>
      </c>
      <c r="D12458" t="s">
        <v>1172</v>
      </c>
      <c r="E12458" t="s">
        <v>560</v>
      </c>
      <c r="F12458" s="7">
        <v>45867</v>
      </c>
      <c r="G12458" s="8">
        <v>43043</v>
      </c>
      <c r="H12458" s="8" t="s">
        <v>1252</v>
      </c>
      <c r="I12458" s="8" t="s">
        <v>1253</v>
      </c>
      <c r="J12458" s="8" t="s">
        <v>1205</v>
      </c>
      <c r="K12458">
        <v>2</v>
      </c>
      <c r="L12458" s="9">
        <v>501.6</v>
      </c>
      <c r="M12458" s="9">
        <v>1003.2</v>
      </c>
      <c r="N12458">
        <v>10</v>
      </c>
      <c r="O12458">
        <f t="shared" si="388"/>
        <v>20</v>
      </c>
      <c r="P12458" s="11">
        <f t="shared" si="389"/>
        <v>983.2</v>
      </c>
    </row>
    <row r="12459" spans="1:16" x14ac:dyDescent="0.25">
      <c r="A12459" t="s">
        <v>1099</v>
      </c>
      <c r="B12459" t="s">
        <v>1492</v>
      </c>
      <c r="C12459" t="s">
        <v>1192</v>
      </c>
      <c r="D12459" t="s">
        <v>1172</v>
      </c>
      <c r="E12459" t="s">
        <v>560</v>
      </c>
      <c r="F12459" s="7">
        <v>45867</v>
      </c>
      <c r="G12459" s="8">
        <v>43043</v>
      </c>
      <c r="H12459" s="8" t="s">
        <v>163</v>
      </c>
      <c r="I12459" s="8" t="s">
        <v>690</v>
      </c>
      <c r="J12459" s="8" t="s">
        <v>1188</v>
      </c>
      <c r="K12459">
        <v>2</v>
      </c>
      <c r="L12459" s="9">
        <v>300</v>
      </c>
      <c r="M12459" s="9">
        <v>600</v>
      </c>
      <c r="N12459">
        <v>15</v>
      </c>
      <c r="O12459">
        <f t="shared" si="388"/>
        <v>30</v>
      </c>
      <c r="P12459" s="11">
        <f t="shared" si="389"/>
        <v>570</v>
      </c>
    </row>
    <row r="12460" spans="1:16" x14ac:dyDescent="0.25">
      <c r="A12460" t="s">
        <v>1099</v>
      </c>
      <c r="B12460" t="s">
        <v>1492</v>
      </c>
      <c r="C12460" t="s">
        <v>1192</v>
      </c>
      <c r="D12460" t="s">
        <v>1172</v>
      </c>
      <c r="E12460" t="s">
        <v>560</v>
      </c>
      <c r="F12460" s="7">
        <v>45867</v>
      </c>
      <c r="G12460" s="8">
        <v>43043</v>
      </c>
      <c r="H12460" s="8" t="s">
        <v>1400</v>
      </c>
      <c r="I12460" s="8" t="s">
        <v>1401</v>
      </c>
      <c r="J12460" s="8" t="s">
        <v>1181</v>
      </c>
      <c r="K12460">
        <v>1</v>
      </c>
      <c r="L12460" s="9">
        <v>3200</v>
      </c>
      <c r="M12460" s="9">
        <v>3200</v>
      </c>
      <c r="N12460">
        <v>90</v>
      </c>
      <c r="O12460">
        <f t="shared" si="388"/>
        <v>90</v>
      </c>
      <c r="P12460" s="11">
        <f t="shared" si="389"/>
        <v>3110</v>
      </c>
    </row>
    <row r="12461" spans="1:16" x14ac:dyDescent="0.25">
      <c r="A12461" t="s">
        <v>1099</v>
      </c>
      <c r="B12461" t="s">
        <v>1492</v>
      </c>
      <c r="C12461" t="s">
        <v>1192</v>
      </c>
      <c r="D12461" t="s">
        <v>1172</v>
      </c>
      <c r="E12461" t="s">
        <v>560</v>
      </c>
      <c r="F12461" s="7">
        <v>45867</v>
      </c>
      <c r="G12461" s="8">
        <v>43043</v>
      </c>
      <c r="H12461" s="8" t="s">
        <v>306</v>
      </c>
      <c r="I12461" s="8" t="s">
        <v>815</v>
      </c>
      <c r="J12461" s="8" t="s">
        <v>1181</v>
      </c>
      <c r="K12461">
        <v>1</v>
      </c>
      <c r="L12461" s="9">
        <v>3200</v>
      </c>
      <c r="M12461" s="9">
        <v>3200</v>
      </c>
      <c r="N12461">
        <v>90</v>
      </c>
      <c r="O12461">
        <f t="shared" si="388"/>
        <v>90</v>
      </c>
      <c r="P12461" s="11">
        <f t="shared" si="389"/>
        <v>3110</v>
      </c>
    </row>
    <row r="12462" spans="1:16" x14ac:dyDescent="0.25">
      <c r="A12462" t="s">
        <v>1099</v>
      </c>
      <c r="B12462" t="s">
        <v>1492</v>
      </c>
      <c r="C12462" t="s">
        <v>1192</v>
      </c>
      <c r="D12462" t="s">
        <v>1172</v>
      </c>
      <c r="E12462" t="s">
        <v>560</v>
      </c>
      <c r="F12462" s="7">
        <v>45868</v>
      </c>
      <c r="G12462" s="8">
        <v>43044</v>
      </c>
      <c r="H12462" s="8" t="s">
        <v>1615</v>
      </c>
      <c r="I12462" s="8" t="s">
        <v>1616</v>
      </c>
      <c r="J12462" s="8" t="s">
        <v>1205</v>
      </c>
      <c r="K12462">
        <v>2</v>
      </c>
      <c r="L12462" s="9">
        <v>500</v>
      </c>
      <c r="M12462" s="9">
        <v>1000</v>
      </c>
      <c r="N12462">
        <v>55</v>
      </c>
      <c r="O12462">
        <f t="shared" si="388"/>
        <v>110</v>
      </c>
      <c r="P12462" s="11">
        <f t="shared" si="389"/>
        <v>890</v>
      </c>
    </row>
    <row r="12463" spans="1:16" x14ac:dyDescent="0.25">
      <c r="A12463" t="s">
        <v>1099</v>
      </c>
      <c r="B12463" t="s">
        <v>1492</v>
      </c>
      <c r="C12463" t="s">
        <v>1192</v>
      </c>
      <c r="D12463" t="s">
        <v>1172</v>
      </c>
      <c r="E12463" t="s">
        <v>560</v>
      </c>
      <c r="F12463" s="7">
        <v>45868</v>
      </c>
      <c r="G12463" s="8">
        <v>43044</v>
      </c>
      <c r="H12463" s="8" t="s">
        <v>1204</v>
      </c>
      <c r="I12463" s="8" t="s">
        <v>1668</v>
      </c>
      <c r="J12463" s="8" t="s">
        <v>1205</v>
      </c>
      <c r="K12463">
        <v>2</v>
      </c>
      <c r="L12463" s="9">
        <v>501.6</v>
      </c>
      <c r="M12463" s="9">
        <v>1003.2</v>
      </c>
      <c r="N12463">
        <v>29</v>
      </c>
      <c r="O12463">
        <f t="shared" si="388"/>
        <v>58</v>
      </c>
      <c r="P12463" s="11">
        <f t="shared" si="389"/>
        <v>945.2</v>
      </c>
    </row>
    <row r="12464" spans="1:16" x14ac:dyDescent="0.25">
      <c r="A12464" t="s">
        <v>1099</v>
      </c>
      <c r="B12464" t="s">
        <v>1492</v>
      </c>
      <c r="C12464" t="s">
        <v>1192</v>
      </c>
      <c r="D12464" t="s">
        <v>1172</v>
      </c>
      <c r="E12464" t="s">
        <v>560</v>
      </c>
      <c r="F12464" s="7">
        <v>45868</v>
      </c>
      <c r="G12464" s="8">
        <v>43044</v>
      </c>
      <c r="H12464" s="8" t="s">
        <v>1206</v>
      </c>
      <c r="I12464" s="8" t="s">
        <v>596</v>
      </c>
      <c r="J12464" s="8" t="s">
        <v>1205</v>
      </c>
      <c r="K12464">
        <v>6</v>
      </c>
      <c r="L12464" s="9">
        <v>156</v>
      </c>
      <c r="M12464" s="9">
        <v>936</v>
      </c>
      <c r="N12464">
        <v>7</v>
      </c>
      <c r="O12464">
        <f t="shared" si="388"/>
        <v>42</v>
      </c>
      <c r="P12464" s="11">
        <f t="shared" si="389"/>
        <v>894</v>
      </c>
    </row>
    <row r="12465" spans="1:16" x14ac:dyDescent="0.25">
      <c r="A12465" t="s">
        <v>1099</v>
      </c>
      <c r="B12465" t="s">
        <v>1492</v>
      </c>
      <c r="C12465" t="s">
        <v>1192</v>
      </c>
      <c r="D12465" t="s">
        <v>1172</v>
      </c>
      <c r="E12465" t="s">
        <v>560</v>
      </c>
      <c r="F12465" s="7">
        <v>45868</v>
      </c>
      <c r="G12465" s="8">
        <v>43044</v>
      </c>
      <c r="H12465" s="8" t="s">
        <v>1754</v>
      </c>
      <c r="I12465" s="8" t="s">
        <v>1755</v>
      </c>
      <c r="J12465" s="8" t="s">
        <v>1205</v>
      </c>
      <c r="K12465">
        <v>2</v>
      </c>
      <c r="L12465" s="9">
        <v>501.6</v>
      </c>
      <c r="M12465" s="9">
        <v>1003.2</v>
      </c>
      <c r="N12465">
        <v>10</v>
      </c>
      <c r="O12465">
        <f t="shared" si="388"/>
        <v>20</v>
      </c>
      <c r="P12465" s="11">
        <f t="shared" si="389"/>
        <v>983.2</v>
      </c>
    </row>
    <row r="12466" spans="1:16" x14ac:dyDescent="0.25">
      <c r="A12466" t="s">
        <v>1099</v>
      </c>
      <c r="B12466" t="s">
        <v>1492</v>
      </c>
      <c r="C12466" t="s">
        <v>1192</v>
      </c>
      <c r="D12466" t="s">
        <v>1172</v>
      </c>
      <c r="E12466" t="s">
        <v>560</v>
      </c>
      <c r="F12466" s="7">
        <v>45868</v>
      </c>
      <c r="G12466" s="8">
        <v>43044</v>
      </c>
      <c r="H12466" s="8" t="s">
        <v>163</v>
      </c>
      <c r="I12466" s="8" t="s">
        <v>690</v>
      </c>
      <c r="J12466" s="8" t="s">
        <v>1188</v>
      </c>
      <c r="K12466">
        <v>1</v>
      </c>
      <c r="L12466" s="9">
        <v>300</v>
      </c>
      <c r="M12466" s="9">
        <v>300</v>
      </c>
      <c r="N12466">
        <v>15</v>
      </c>
      <c r="O12466">
        <f t="shared" si="388"/>
        <v>15</v>
      </c>
      <c r="P12466" s="11">
        <f t="shared" si="389"/>
        <v>285</v>
      </c>
    </row>
    <row r="12467" spans="1:16" x14ac:dyDescent="0.25">
      <c r="A12467" t="s">
        <v>1099</v>
      </c>
      <c r="B12467" t="s">
        <v>1492</v>
      </c>
      <c r="C12467" t="s">
        <v>1192</v>
      </c>
      <c r="D12467" t="s">
        <v>1172</v>
      </c>
      <c r="E12467" t="s">
        <v>560</v>
      </c>
      <c r="F12467" s="7">
        <v>45868</v>
      </c>
      <c r="G12467" s="8">
        <v>43044</v>
      </c>
      <c r="H12467" s="8" t="s">
        <v>194</v>
      </c>
      <c r="I12467" s="8" t="s">
        <v>718</v>
      </c>
      <c r="J12467" s="8" t="s">
        <v>1188</v>
      </c>
      <c r="K12467">
        <v>1</v>
      </c>
      <c r="L12467" s="9">
        <v>300</v>
      </c>
      <c r="M12467" s="9">
        <v>300</v>
      </c>
      <c r="N12467">
        <v>15</v>
      </c>
      <c r="O12467">
        <f t="shared" si="388"/>
        <v>15</v>
      </c>
      <c r="P12467" s="11">
        <f t="shared" si="389"/>
        <v>285</v>
      </c>
    </row>
    <row r="12468" spans="1:16" x14ac:dyDescent="0.25">
      <c r="A12468" t="s">
        <v>1099</v>
      </c>
      <c r="B12468" t="s">
        <v>1492</v>
      </c>
      <c r="C12468" t="s">
        <v>1192</v>
      </c>
      <c r="D12468" t="s">
        <v>1172</v>
      </c>
      <c r="E12468" t="s">
        <v>560</v>
      </c>
      <c r="F12468" s="7">
        <v>45868</v>
      </c>
      <c r="G12468" s="8">
        <v>43044</v>
      </c>
      <c r="H12468" s="8" t="s">
        <v>306</v>
      </c>
      <c r="I12468" s="8" t="s">
        <v>815</v>
      </c>
      <c r="J12468" s="8" t="s">
        <v>1181</v>
      </c>
      <c r="K12468">
        <v>1</v>
      </c>
      <c r="L12468" s="9">
        <v>3200</v>
      </c>
      <c r="M12468" s="9">
        <v>3200</v>
      </c>
      <c r="N12468">
        <v>90</v>
      </c>
      <c r="O12468">
        <f t="shared" si="388"/>
        <v>90</v>
      </c>
      <c r="P12468" s="11">
        <f t="shared" si="389"/>
        <v>3110</v>
      </c>
    </row>
    <row r="12469" spans="1:16" x14ac:dyDescent="0.25">
      <c r="A12469" t="s">
        <v>1099</v>
      </c>
      <c r="B12469" t="s">
        <v>1492</v>
      </c>
      <c r="C12469" t="s">
        <v>1192</v>
      </c>
      <c r="D12469" t="s">
        <v>1172</v>
      </c>
      <c r="E12469" t="s">
        <v>560</v>
      </c>
      <c r="F12469" s="7">
        <v>45868</v>
      </c>
      <c r="G12469" s="8">
        <v>43045</v>
      </c>
      <c r="H12469" s="8" t="s">
        <v>22</v>
      </c>
      <c r="I12469" s="8" t="s">
        <v>576</v>
      </c>
      <c r="J12469" s="8" t="s">
        <v>1187</v>
      </c>
      <c r="K12469">
        <v>1</v>
      </c>
      <c r="L12469" s="9">
        <v>1200</v>
      </c>
      <c r="M12469" s="9">
        <v>1200</v>
      </c>
      <c r="N12469">
        <v>100</v>
      </c>
      <c r="O12469">
        <f t="shared" si="388"/>
        <v>100</v>
      </c>
      <c r="P12469" s="11">
        <f t="shared" si="389"/>
        <v>1100</v>
      </c>
    </row>
    <row r="12470" spans="1:16" x14ac:dyDescent="0.25">
      <c r="A12470" t="s">
        <v>1099</v>
      </c>
      <c r="B12470" t="s">
        <v>1492</v>
      </c>
      <c r="C12470" t="s">
        <v>1192</v>
      </c>
      <c r="D12470" t="s">
        <v>1172</v>
      </c>
      <c r="E12470" t="s">
        <v>560</v>
      </c>
      <c r="F12470" s="7">
        <v>45868</v>
      </c>
      <c r="G12470" s="8">
        <v>43045</v>
      </c>
      <c r="H12470" s="8" t="s">
        <v>18</v>
      </c>
      <c r="I12470" s="8" t="s">
        <v>572</v>
      </c>
      <c r="J12470" s="8" t="s">
        <v>1187</v>
      </c>
      <c r="K12470">
        <v>6</v>
      </c>
      <c r="L12470" s="9">
        <v>200</v>
      </c>
      <c r="M12470" s="9">
        <v>1200</v>
      </c>
      <c r="N12470">
        <v>15</v>
      </c>
      <c r="O12470">
        <f t="shared" si="388"/>
        <v>90</v>
      </c>
      <c r="P12470" s="11">
        <f t="shared" si="389"/>
        <v>1110</v>
      </c>
    </row>
    <row r="12471" spans="1:16" x14ac:dyDescent="0.25">
      <c r="A12471" t="s">
        <v>1085</v>
      </c>
      <c r="B12471" t="s">
        <v>1122</v>
      </c>
      <c r="C12471" t="s">
        <v>1194</v>
      </c>
      <c r="D12471" t="s">
        <v>1172</v>
      </c>
      <c r="E12471" t="s">
        <v>1465</v>
      </c>
      <c r="F12471" s="7">
        <v>45873</v>
      </c>
      <c r="G12471" s="8">
        <v>43046</v>
      </c>
      <c r="H12471" s="8" t="s">
        <v>167</v>
      </c>
      <c r="I12471" s="8" t="s">
        <v>694</v>
      </c>
      <c r="J12471" s="8" t="s">
        <v>1179</v>
      </c>
      <c r="K12471">
        <v>2</v>
      </c>
      <c r="L12471" s="9">
        <v>1877.2</v>
      </c>
      <c r="M12471" s="9">
        <v>3754.4</v>
      </c>
      <c r="N12471">
        <v>102</v>
      </c>
      <c r="O12471">
        <f t="shared" si="388"/>
        <v>204</v>
      </c>
      <c r="P12471" s="11">
        <f t="shared" si="389"/>
        <v>3550.4</v>
      </c>
    </row>
    <row r="12472" spans="1:16" x14ac:dyDescent="0.25">
      <c r="A12472" t="s">
        <v>1085</v>
      </c>
      <c r="B12472" t="s">
        <v>1122</v>
      </c>
      <c r="C12472" t="s">
        <v>1194</v>
      </c>
      <c r="D12472" t="s">
        <v>1172</v>
      </c>
      <c r="E12472" t="s">
        <v>1465</v>
      </c>
      <c r="F12472" s="7">
        <v>45873</v>
      </c>
      <c r="G12472" s="8">
        <v>43046</v>
      </c>
      <c r="H12472" s="8" t="s">
        <v>36</v>
      </c>
      <c r="I12472" s="8" t="s">
        <v>589</v>
      </c>
      <c r="J12472" s="8" t="s">
        <v>1179</v>
      </c>
      <c r="K12472">
        <v>1</v>
      </c>
      <c r="L12472" s="9">
        <v>1877.2</v>
      </c>
      <c r="M12472" s="9">
        <v>1877.2</v>
      </c>
      <c r="N12472">
        <v>102</v>
      </c>
      <c r="O12472">
        <f t="shared" si="388"/>
        <v>102</v>
      </c>
      <c r="P12472" s="11">
        <f t="shared" si="389"/>
        <v>1775.2</v>
      </c>
    </row>
    <row r="12473" spans="1:16" x14ac:dyDescent="0.25">
      <c r="A12473" t="s">
        <v>1085</v>
      </c>
      <c r="B12473" t="s">
        <v>1122</v>
      </c>
      <c r="C12473" t="s">
        <v>1194</v>
      </c>
      <c r="D12473" t="s">
        <v>1172</v>
      </c>
      <c r="E12473" t="s">
        <v>1465</v>
      </c>
      <c r="F12473" s="7">
        <v>45872</v>
      </c>
      <c r="G12473" s="8">
        <v>43047</v>
      </c>
      <c r="H12473" s="8" t="s">
        <v>537</v>
      </c>
      <c r="I12473" s="8" t="s">
        <v>1016</v>
      </c>
      <c r="J12473" s="8" t="s">
        <v>1179</v>
      </c>
      <c r="K12473">
        <v>1</v>
      </c>
      <c r="L12473" s="9">
        <v>1877.2</v>
      </c>
      <c r="M12473" s="9">
        <v>1877.2</v>
      </c>
      <c r="N12473">
        <v>102</v>
      </c>
      <c r="O12473">
        <f t="shared" si="388"/>
        <v>102</v>
      </c>
      <c r="P12473" s="11">
        <f t="shared" si="389"/>
        <v>1775.2</v>
      </c>
    </row>
    <row r="12474" spans="1:16" x14ac:dyDescent="0.25">
      <c r="A12474" t="s">
        <v>1071</v>
      </c>
      <c r="B12474" t="s">
        <v>1169</v>
      </c>
      <c r="C12474" t="s">
        <v>1196</v>
      </c>
      <c r="D12474" t="s">
        <v>1172</v>
      </c>
      <c r="E12474" t="s">
        <v>202</v>
      </c>
      <c r="F12474" s="7">
        <v>45868</v>
      </c>
      <c r="G12474" s="8">
        <v>43048</v>
      </c>
      <c r="H12474" s="8" t="s">
        <v>2756</v>
      </c>
      <c r="I12474" s="8" t="s">
        <v>2757</v>
      </c>
      <c r="J12474" s="8" t="s">
        <v>1214</v>
      </c>
      <c r="K12474">
        <v>4</v>
      </c>
      <c r="L12474" s="9">
        <v>625</v>
      </c>
      <c r="M12474" s="9">
        <v>2500</v>
      </c>
      <c r="N12474">
        <v>110</v>
      </c>
      <c r="O12474">
        <f t="shared" si="388"/>
        <v>440</v>
      </c>
      <c r="P12474" s="11">
        <f t="shared" si="389"/>
        <v>2060</v>
      </c>
    </row>
    <row r="12475" spans="1:16" x14ac:dyDescent="0.25">
      <c r="A12475" t="s">
        <v>1071</v>
      </c>
      <c r="B12475" t="s">
        <v>1169</v>
      </c>
      <c r="C12475" t="s">
        <v>1196</v>
      </c>
      <c r="D12475" t="s">
        <v>1172</v>
      </c>
      <c r="E12475" t="s">
        <v>202</v>
      </c>
      <c r="F12475" s="7">
        <v>45868</v>
      </c>
      <c r="G12475" s="8">
        <v>43048</v>
      </c>
      <c r="H12475" s="8" t="s">
        <v>2244</v>
      </c>
      <c r="I12475" s="8" t="s">
        <v>2245</v>
      </c>
      <c r="J12475" s="8" t="s">
        <v>1214</v>
      </c>
      <c r="K12475">
        <v>2</v>
      </c>
      <c r="L12475" s="9">
        <v>625</v>
      </c>
      <c r="M12475" s="9">
        <v>1250</v>
      </c>
      <c r="N12475">
        <v>110</v>
      </c>
      <c r="O12475">
        <f t="shared" si="388"/>
        <v>220</v>
      </c>
      <c r="P12475" s="11">
        <f t="shared" si="389"/>
        <v>1030</v>
      </c>
    </row>
    <row r="12476" spans="1:16" x14ac:dyDescent="0.25">
      <c r="A12476" t="s">
        <v>1071</v>
      </c>
      <c r="B12476" t="s">
        <v>1169</v>
      </c>
      <c r="C12476" t="s">
        <v>1196</v>
      </c>
      <c r="D12476" t="s">
        <v>1172</v>
      </c>
      <c r="E12476" t="s">
        <v>202</v>
      </c>
      <c r="F12476" s="7">
        <v>45868</v>
      </c>
      <c r="G12476" s="8">
        <v>43048</v>
      </c>
      <c r="H12476" s="8" t="s">
        <v>2227</v>
      </c>
      <c r="I12476" s="8" t="s">
        <v>2228</v>
      </c>
      <c r="J12476" s="8" t="s">
        <v>1214</v>
      </c>
      <c r="K12476">
        <v>2</v>
      </c>
      <c r="L12476" s="9">
        <v>625</v>
      </c>
      <c r="M12476" s="9">
        <v>1250</v>
      </c>
      <c r="N12476">
        <v>110</v>
      </c>
      <c r="O12476">
        <f t="shared" si="388"/>
        <v>220</v>
      </c>
      <c r="P12476" s="11">
        <f t="shared" si="389"/>
        <v>1030</v>
      </c>
    </row>
    <row r="12477" spans="1:16" x14ac:dyDescent="0.25">
      <c r="A12477" t="s">
        <v>1071</v>
      </c>
      <c r="B12477" t="s">
        <v>1169</v>
      </c>
      <c r="C12477" t="s">
        <v>1196</v>
      </c>
      <c r="D12477" t="s">
        <v>1172</v>
      </c>
      <c r="E12477" t="s">
        <v>202</v>
      </c>
      <c r="F12477" s="7">
        <v>45868</v>
      </c>
      <c r="G12477" s="8">
        <v>43048</v>
      </c>
      <c r="H12477" s="8" t="s">
        <v>1206</v>
      </c>
      <c r="I12477" s="8" t="s">
        <v>596</v>
      </c>
      <c r="J12477" s="8" t="s">
        <v>1205</v>
      </c>
      <c r="K12477">
        <v>8</v>
      </c>
      <c r="L12477" s="9">
        <v>30</v>
      </c>
      <c r="M12477" s="9">
        <v>240</v>
      </c>
      <c r="N12477">
        <v>7</v>
      </c>
      <c r="O12477">
        <f t="shared" si="388"/>
        <v>56</v>
      </c>
      <c r="P12477" s="11">
        <f t="shared" si="389"/>
        <v>184</v>
      </c>
    </row>
    <row r="12478" spans="1:16" x14ac:dyDescent="0.25">
      <c r="A12478" t="s">
        <v>2679</v>
      </c>
      <c r="B12478" t="s">
        <v>2438</v>
      </c>
      <c r="C12478" t="s">
        <v>1196</v>
      </c>
      <c r="D12478" t="s">
        <v>1172</v>
      </c>
      <c r="E12478" t="s">
        <v>2439</v>
      </c>
      <c r="F12478" s="7">
        <v>45873</v>
      </c>
      <c r="G12478" s="8">
        <v>43049</v>
      </c>
      <c r="H12478" s="8" t="s">
        <v>31</v>
      </c>
      <c r="I12478" s="8" t="s">
        <v>584</v>
      </c>
      <c r="J12478" s="8" t="s">
        <v>1187</v>
      </c>
      <c r="K12478">
        <v>1</v>
      </c>
      <c r="L12478" s="9">
        <v>1125</v>
      </c>
      <c r="M12478" s="9">
        <v>1125</v>
      </c>
      <c r="N12478">
        <v>100</v>
      </c>
      <c r="O12478">
        <f t="shared" si="388"/>
        <v>100</v>
      </c>
      <c r="P12478" s="11">
        <f t="shared" si="389"/>
        <v>1025</v>
      </c>
    </row>
    <row r="12479" spans="1:16" x14ac:dyDescent="0.25">
      <c r="A12479" t="s">
        <v>2679</v>
      </c>
      <c r="B12479" t="s">
        <v>2438</v>
      </c>
      <c r="C12479" t="s">
        <v>1196</v>
      </c>
      <c r="D12479" t="s">
        <v>1172</v>
      </c>
      <c r="E12479" t="s">
        <v>2439</v>
      </c>
      <c r="F12479" s="7">
        <v>45873</v>
      </c>
      <c r="G12479" s="8">
        <v>43049</v>
      </c>
      <c r="H12479" s="8" t="s">
        <v>13</v>
      </c>
      <c r="I12479" s="8" t="s">
        <v>568</v>
      </c>
      <c r="J12479" s="8" t="s">
        <v>1187</v>
      </c>
      <c r="K12479">
        <v>6</v>
      </c>
      <c r="L12479" s="9">
        <v>275</v>
      </c>
      <c r="M12479" s="9">
        <v>1650</v>
      </c>
      <c r="N12479">
        <v>15</v>
      </c>
      <c r="O12479">
        <f t="shared" si="388"/>
        <v>90</v>
      </c>
      <c r="P12479" s="11">
        <f t="shared" si="389"/>
        <v>1560</v>
      </c>
    </row>
    <row r="12480" spans="1:16" x14ac:dyDescent="0.25">
      <c r="A12480" t="s">
        <v>2679</v>
      </c>
      <c r="B12480" t="s">
        <v>2438</v>
      </c>
      <c r="C12480" t="s">
        <v>1196</v>
      </c>
      <c r="D12480" t="s">
        <v>1172</v>
      </c>
      <c r="E12480" t="s">
        <v>2439</v>
      </c>
      <c r="F12480" s="7">
        <v>45873</v>
      </c>
      <c r="G12480" s="8">
        <v>43049</v>
      </c>
      <c r="H12480" s="8" t="s">
        <v>24</v>
      </c>
      <c r="I12480" s="8" t="s">
        <v>578</v>
      </c>
      <c r="J12480" s="8" t="s">
        <v>1187</v>
      </c>
      <c r="K12480">
        <v>2</v>
      </c>
      <c r="L12480" s="9">
        <v>275</v>
      </c>
      <c r="M12480" s="9">
        <v>550</v>
      </c>
      <c r="N12480">
        <v>15</v>
      </c>
      <c r="O12480">
        <f t="shared" si="388"/>
        <v>30</v>
      </c>
      <c r="P12480" s="11">
        <f t="shared" si="389"/>
        <v>520</v>
      </c>
    </row>
    <row r="12481" spans="1:16" x14ac:dyDescent="0.25">
      <c r="A12481" t="s">
        <v>2679</v>
      </c>
      <c r="B12481" t="s">
        <v>2438</v>
      </c>
      <c r="C12481" t="s">
        <v>1196</v>
      </c>
      <c r="D12481" t="s">
        <v>1172</v>
      </c>
      <c r="E12481" t="s">
        <v>2439</v>
      </c>
      <c r="F12481" s="7">
        <v>45873</v>
      </c>
      <c r="G12481" s="8">
        <v>43049</v>
      </c>
      <c r="H12481" s="8" t="s">
        <v>25</v>
      </c>
      <c r="I12481" s="8" t="s">
        <v>579</v>
      </c>
      <c r="J12481" s="8" t="s">
        <v>1187</v>
      </c>
      <c r="K12481">
        <v>1</v>
      </c>
      <c r="L12481" s="9">
        <v>275</v>
      </c>
      <c r="M12481" s="9">
        <v>275</v>
      </c>
      <c r="N12481">
        <v>40</v>
      </c>
      <c r="O12481">
        <f t="shared" si="388"/>
        <v>40</v>
      </c>
      <c r="P12481" s="11">
        <f t="shared" si="389"/>
        <v>235</v>
      </c>
    </row>
    <row r="12482" spans="1:16" x14ac:dyDescent="0.25">
      <c r="A12482" t="s">
        <v>2679</v>
      </c>
      <c r="B12482" t="s">
        <v>2438</v>
      </c>
      <c r="C12482" t="s">
        <v>1196</v>
      </c>
      <c r="D12482" t="s">
        <v>1172</v>
      </c>
      <c r="E12482" t="s">
        <v>2439</v>
      </c>
      <c r="F12482" s="7">
        <v>45873</v>
      </c>
      <c r="G12482" s="8">
        <v>43050</v>
      </c>
      <c r="H12482" s="8" t="s">
        <v>117</v>
      </c>
      <c r="I12482" s="8" t="s">
        <v>596</v>
      </c>
      <c r="J12482" s="8" t="s">
        <v>1186</v>
      </c>
      <c r="K12482">
        <v>10</v>
      </c>
      <c r="L12482" s="9">
        <v>90</v>
      </c>
      <c r="M12482" s="9">
        <v>900</v>
      </c>
      <c r="N12482">
        <v>15</v>
      </c>
      <c r="O12482">
        <f t="shared" si="388"/>
        <v>150</v>
      </c>
      <c r="P12482" s="11">
        <f t="shared" si="389"/>
        <v>750</v>
      </c>
    </row>
    <row r="12483" spans="1:16" x14ac:dyDescent="0.25">
      <c r="A12483" t="s">
        <v>2679</v>
      </c>
      <c r="B12483" t="s">
        <v>2438</v>
      </c>
      <c r="C12483" t="s">
        <v>1196</v>
      </c>
      <c r="D12483" t="s">
        <v>1172</v>
      </c>
      <c r="E12483" t="s">
        <v>2439</v>
      </c>
      <c r="F12483" s="7">
        <v>45873</v>
      </c>
      <c r="G12483" s="8">
        <v>43050</v>
      </c>
      <c r="H12483" s="8" t="s">
        <v>382</v>
      </c>
      <c r="I12483" s="8" t="s">
        <v>882</v>
      </c>
      <c r="J12483" s="8" t="s">
        <v>1186</v>
      </c>
      <c r="K12483">
        <v>2</v>
      </c>
      <c r="L12483" s="9">
        <v>320</v>
      </c>
      <c r="M12483" s="9">
        <v>640</v>
      </c>
      <c r="N12483">
        <v>15</v>
      </c>
      <c r="O12483">
        <f t="shared" si="388"/>
        <v>30</v>
      </c>
      <c r="P12483" s="11">
        <f t="shared" si="389"/>
        <v>610</v>
      </c>
    </row>
    <row r="12484" spans="1:16" x14ac:dyDescent="0.25">
      <c r="A12484" t="s">
        <v>2679</v>
      </c>
      <c r="B12484" t="s">
        <v>2438</v>
      </c>
      <c r="C12484" t="s">
        <v>1196</v>
      </c>
      <c r="D12484" t="s">
        <v>1172</v>
      </c>
      <c r="E12484" t="s">
        <v>2439</v>
      </c>
      <c r="F12484" s="7">
        <v>45873</v>
      </c>
      <c r="G12484" s="8">
        <v>43050</v>
      </c>
      <c r="H12484" s="8" t="s">
        <v>239</v>
      </c>
      <c r="I12484" s="8" t="s">
        <v>760</v>
      </c>
      <c r="J12484" s="8" t="s">
        <v>1186</v>
      </c>
      <c r="K12484">
        <v>8</v>
      </c>
      <c r="L12484" s="9">
        <v>1080</v>
      </c>
      <c r="M12484" s="9">
        <v>8640</v>
      </c>
      <c r="N12484">
        <v>60</v>
      </c>
      <c r="O12484">
        <f t="shared" si="388"/>
        <v>480</v>
      </c>
      <c r="P12484" s="11">
        <f t="shared" si="389"/>
        <v>8160</v>
      </c>
    </row>
    <row r="12485" spans="1:16" x14ac:dyDescent="0.25">
      <c r="A12485" t="s">
        <v>2679</v>
      </c>
      <c r="B12485" t="s">
        <v>2438</v>
      </c>
      <c r="C12485" t="s">
        <v>1196</v>
      </c>
      <c r="D12485" t="s">
        <v>1172</v>
      </c>
      <c r="E12485" t="s">
        <v>2439</v>
      </c>
      <c r="F12485" s="7">
        <v>45873</v>
      </c>
      <c r="G12485" s="8">
        <v>43050</v>
      </c>
      <c r="H12485" s="8" t="s">
        <v>533</v>
      </c>
      <c r="I12485" s="8" t="s">
        <v>1013</v>
      </c>
      <c r="J12485" s="8" t="s">
        <v>1186</v>
      </c>
      <c r="K12485">
        <v>2</v>
      </c>
      <c r="L12485" s="9">
        <v>1080</v>
      </c>
      <c r="M12485" s="9">
        <v>2160</v>
      </c>
      <c r="N12485">
        <v>60</v>
      </c>
      <c r="O12485">
        <f t="shared" ref="O12485:O12548" si="390">+K12485*N12485</f>
        <v>120</v>
      </c>
      <c r="P12485" s="11">
        <f t="shared" ref="P12485:P12548" si="391">+M12485-O12485</f>
        <v>2040</v>
      </c>
    </row>
    <row r="12486" spans="1:16" x14ac:dyDescent="0.25">
      <c r="A12486" t="s">
        <v>2679</v>
      </c>
      <c r="B12486" t="s">
        <v>2438</v>
      </c>
      <c r="C12486" t="s">
        <v>1196</v>
      </c>
      <c r="D12486" t="s">
        <v>1172</v>
      </c>
      <c r="E12486" t="s">
        <v>2439</v>
      </c>
      <c r="F12486" s="7">
        <v>45873</v>
      </c>
      <c r="G12486" s="8">
        <v>43050</v>
      </c>
      <c r="H12486" s="8" t="s">
        <v>118</v>
      </c>
      <c r="I12486" s="8" t="s">
        <v>654</v>
      </c>
      <c r="J12486" s="8" t="s">
        <v>1845</v>
      </c>
      <c r="K12486">
        <v>1</v>
      </c>
      <c r="L12486" s="9">
        <v>275</v>
      </c>
      <c r="M12486" s="9">
        <v>275</v>
      </c>
      <c r="N12486">
        <v>45</v>
      </c>
      <c r="O12486">
        <f t="shared" si="390"/>
        <v>45</v>
      </c>
      <c r="P12486" s="11">
        <f t="shared" si="391"/>
        <v>230</v>
      </c>
    </row>
    <row r="12487" spans="1:16" x14ac:dyDescent="0.25">
      <c r="A12487" t="s">
        <v>2679</v>
      </c>
      <c r="B12487" t="s">
        <v>2438</v>
      </c>
      <c r="C12487" t="s">
        <v>1196</v>
      </c>
      <c r="D12487" t="s">
        <v>1172</v>
      </c>
      <c r="E12487" t="s">
        <v>2439</v>
      </c>
      <c r="F12487" s="7">
        <v>45873</v>
      </c>
      <c r="G12487" s="8">
        <v>43051</v>
      </c>
      <c r="H12487" s="8" t="s">
        <v>1204</v>
      </c>
      <c r="I12487" s="8" t="s">
        <v>1668</v>
      </c>
      <c r="J12487" s="8" t="s">
        <v>1205</v>
      </c>
      <c r="K12487">
        <v>21</v>
      </c>
      <c r="L12487" s="9">
        <v>430</v>
      </c>
      <c r="M12487" s="9">
        <v>9030</v>
      </c>
      <c r="N12487">
        <v>29</v>
      </c>
      <c r="O12487">
        <f t="shared" si="390"/>
        <v>609</v>
      </c>
      <c r="P12487" s="11">
        <f t="shared" si="391"/>
        <v>8421</v>
      </c>
    </row>
    <row r="12488" spans="1:16" x14ac:dyDescent="0.25">
      <c r="A12488" t="s">
        <v>2679</v>
      </c>
      <c r="B12488" t="s">
        <v>2438</v>
      </c>
      <c r="C12488" t="s">
        <v>1196</v>
      </c>
      <c r="D12488" t="s">
        <v>1172</v>
      </c>
      <c r="E12488" t="s">
        <v>2439</v>
      </c>
      <c r="F12488" s="7">
        <v>45873</v>
      </c>
      <c r="G12488" s="8">
        <v>43051</v>
      </c>
      <c r="H12488" s="8" t="s">
        <v>1206</v>
      </c>
      <c r="I12488" s="8" t="s">
        <v>596</v>
      </c>
      <c r="J12488" s="8" t="s">
        <v>1205</v>
      </c>
      <c r="K12488">
        <v>20</v>
      </c>
      <c r="L12488" s="9">
        <v>90</v>
      </c>
      <c r="M12488" s="9">
        <v>1800</v>
      </c>
      <c r="N12488">
        <v>7</v>
      </c>
      <c r="O12488">
        <f t="shared" si="390"/>
        <v>140</v>
      </c>
      <c r="P12488" s="11">
        <f t="shared" si="391"/>
        <v>1660</v>
      </c>
    </row>
    <row r="12489" spans="1:16" x14ac:dyDescent="0.25">
      <c r="A12489" t="s">
        <v>2679</v>
      </c>
      <c r="B12489" t="s">
        <v>2438</v>
      </c>
      <c r="C12489" t="s">
        <v>1196</v>
      </c>
      <c r="D12489" t="s">
        <v>1172</v>
      </c>
      <c r="E12489" t="s">
        <v>2439</v>
      </c>
      <c r="F12489" s="7">
        <v>45873</v>
      </c>
      <c r="G12489" s="8">
        <v>43051</v>
      </c>
      <c r="H12489" s="8" t="s">
        <v>1225</v>
      </c>
      <c r="I12489" s="8" t="s">
        <v>1226</v>
      </c>
      <c r="J12489" s="8" t="s">
        <v>1205</v>
      </c>
      <c r="K12489">
        <v>2</v>
      </c>
      <c r="L12489" s="9">
        <v>650</v>
      </c>
      <c r="M12489" s="9">
        <v>1300</v>
      </c>
      <c r="N12489">
        <v>10</v>
      </c>
      <c r="O12489">
        <f t="shared" si="390"/>
        <v>20</v>
      </c>
      <c r="P12489" s="11">
        <f t="shared" si="391"/>
        <v>1280</v>
      </c>
    </row>
    <row r="12490" spans="1:16" x14ac:dyDescent="0.25">
      <c r="A12490" t="s">
        <v>2679</v>
      </c>
      <c r="B12490" t="s">
        <v>2438</v>
      </c>
      <c r="C12490" t="s">
        <v>1196</v>
      </c>
      <c r="D12490" t="s">
        <v>1172</v>
      </c>
      <c r="E12490" t="s">
        <v>2439</v>
      </c>
      <c r="F12490" s="7">
        <v>45873</v>
      </c>
      <c r="G12490" s="8">
        <v>43051</v>
      </c>
      <c r="H12490" s="8" t="s">
        <v>1225</v>
      </c>
      <c r="I12490" s="8" t="s">
        <v>1226</v>
      </c>
      <c r="J12490" s="8" t="s">
        <v>1205</v>
      </c>
      <c r="K12490">
        <v>4</v>
      </c>
      <c r="L12490" s="9">
        <v>650</v>
      </c>
      <c r="M12490" s="9">
        <v>2600</v>
      </c>
      <c r="N12490">
        <v>10</v>
      </c>
      <c r="O12490">
        <f t="shared" si="390"/>
        <v>40</v>
      </c>
      <c r="P12490" s="11">
        <f t="shared" si="391"/>
        <v>2560</v>
      </c>
    </row>
    <row r="12491" spans="1:16" x14ac:dyDescent="0.25">
      <c r="A12491" t="s">
        <v>2679</v>
      </c>
      <c r="B12491" t="s">
        <v>2438</v>
      </c>
      <c r="C12491" t="s">
        <v>1196</v>
      </c>
      <c r="D12491" t="s">
        <v>1172</v>
      </c>
      <c r="E12491" t="s">
        <v>2439</v>
      </c>
      <c r="F12491" s="7">
        <v>45873</v>
      </c>
      <c r="G12491" s="8">
        <v>43051</v>
      </c>
      <c r="H12491" s="8" t="s">
        <v>1223</v>
      </c>
      <c r="I12491" s="8" t="s">
        <v>1224</v>
      </c>
      <c r="J12491" s="8" t="s">
        <v>1205</v>
      </c>
      <c r="K12491">
        <v>6</v>
      </c>
      <c r="L12491" s="9">
        <v>650</v>
      </c>
      <c r="M12491" s="9">
        <v>3900</v>
      </c>
      <c r="N12491">
        <v>10</v>
      </c>
      <c r="O12491">
        <f t="shared" si="390"/>
        <v>60</v>
      </c>
      <c r="P12491" s="11">
        <f t="shared" si="391"/>
        <v>3840</v>
      </c>
    </row>
    <row r="12492" spans="1:16" x14ac:dyDescent="0.25">
      <c r="A12492" t="s">
        <v>2679</v>
      </c>
      <c r="B12492" t="s">
        <v>2438</v>
      </c>
      <c r="C12492" t="s">
        <v>1196</v>
      </c>
      <c r="D12492" t="s">
        <v>1172</v>
      </c>
      <c r="E12492" t="s">
        <v>2439</v>
      </c>
      <c r="F12492" s="7">
        <v>45873</v>
      </c>
      <c r="G12492" s="8">
        <v>43051</v>
      </c>
      <c r="H12492" s="8" t="s">
        <v>1273</v>
      </c>
      <c r="I12492" s="8" t="s">
        <v>1274</v>
      </c>
      <c r="J12492" s="8" t="s">
        <v>1205</v>
      </c>
      <c r="K12492">
        <v>3</v>
      </c>
      <c r="L12492" s="9">
        <v>650</v>
      </c>
      <c r="M12492" s="9">
        <v>1950</v>
      </c>
      <c r="N12492">
        <v>10</v>
      </c>
      <c r="O12492">
        <f t="shared" si="390"/>
        <v>30</v>
      </c>
      <c r="P12492" s="11">
        <f t="shared" si="391"/>
        <v>1920</v>
      </c>
    </row>
    <row r="12493" spans="1:16" x14ac:dyDescent="0.25">
      <c r="A12493" t="s">
        <v>2679</v>
      </c>
      <c r="B12493" t="s">
        <v>2438</v>
      </c>
      <c r="C12493" t="s">
        <v>1196</v>
      </c>
      <c r="D12493" t="s">
        <v>1172</v>
      </c>
      <c r="E12493" t="s">
        <v>2439</v>
      </c>
      <c r="F12493" s="7">
        <v>45873</v>
      </c>
      <c r="G12493" s="8">
        <v>43051</v>
      </c>
      <c r="H12493" s="8" t="s">
        <v>1259</v>
      </c>
      <c r="I12493" s="8" t="s">
        <v>1260</v>
      </c>
      <c r="J12493" s="8" t="s">
        <v>1205</v>
      </c>
      <c r="K12493">
        <v>3</v>
      </c>
      <c r="L12493" s="9">
        <v>650</v>
      </c>
      <c r="M12493" s="9">
        <v>1950</v>
      </c>
      <c r="N12493">
        <v>10</v>
      </c>
      <c r="O12493">
        <f t="shared" si="390"/>
        <v>30</v>
      </c>
      <c r="P12493" s="11">
        <f t="shared" si="391"/>
        <v>1920</v>
      </c>
    </row>
    <row r="12494" spans="1:16" x14ac:dyDescent="0.25">
      <c r="A12494" t="s">
        <v>2679</v>
      </c>
      <c r="B12494" t="s">
        <v>2438</v>
      </c>
      <c r="C12494" t="s">
        <v>1196</v>
      </c>
      <c r="D12494" t="s">
        <v>1172</v>
      </c>
      <c r="E12494" t="s">
        <v>2439</v>
      </c>
      <c r="F12494" s="7">
        <v>45873</v>
      </c>
      <c r="G12494" s="8">
        <v>43051</v>
      </c>
      <c r="H12494" s="8" t="s">
        <v>1678</v>
      </c>
      <c r="I12494" s="8" t="s">
        <v>1679</v>
      </c>
      <c r="J12494" s="8" t="s">
        <v>1205</v>
      </c>
      <c r="K12494">
        <v>1</v>
      </c>
      <c r="L12494" s="9">
        <v>650</v>
      </c>
      <c r="M12494" s="9">
        <v>650</v>
      </c>
      <c r="N12494">
        <v>20</v>
      </c>
      <c r="O12494">
        <f t="shared" si="390"/>
        <v>20</v>
      </c>
      <c r="P12494" s="11">
        <f t="shared" si="391"/>
        <v>630</v>
      </c>
    </row>
    <row r="12495" spans="1:16" x14ac:dyDescent="0.25">
      <c r="A12495" t="s">
        <v>2679</v>
      </c>
      <c r="B12495" t="s">
        <v>2438</v>
      </c>
      <c r="C12495" t="s">
        <v>1196</v>
      </c>
      <c r="D12495" t="s">
        <v>1172</v>
      </c>
      <c r="E12495" t="s">
        <v>2439</v>
      </c>
      <c r="F12495" s="7">
        <v>45873</v>
      </c>
      <c r="G12495" s="8">
        <v>43051</v>
      </c>
      <c r="H12495" s="8" t="s">
        <v>1451</v>
      </c>
      <c r="I12495" s="8" t="s">
        <v>1452</v>
      </c>
      <c r="J12495" s="8" t="s">
        <v>1205</v>
      </c>
      <c r="K12495">
        <v>2</v>
      </c>
      <c r="L12495" s="9">
        <v>650</v>
      </c>
      <c r="M12495" s="9">
        <v>1300</v>
      </c>
      <c r="N12495">
        <v>20</v>
      </c>
      <c r="O12495">
        <f t="shared" si="390"/>
        <v>40</v>
      </c>
      <c r="P12495" s="11">
        <f t="shared" si="391"/>
        <v>1260</v>
      </c>
    </row>
    <row r="12496" spans="1:16" x14ac:dyDescent="0.25">
      <c r="A12496" t="s">
        <v>2679</v>
      </c>
      <c r="B12496" t="s">
        <v>2438</v>
      </c>
      <c r="C12496" t="s">
        <v>1196</v>
      </c>
      <c r="D12496" t="s">
        <v>1172</v>
      </c>
      <c r="E12496" t="s">
        <v>2439</v>
      </c>
      <c r="F12496" s="7">
        <v>45873</v>
      </c>
      <c r="G12496" s="8">
        <v>43051</v>
      </c>
      <c r="H12496" s="8" t="s">
        <v>98</v>
      </c>
      <c r="I12496" s="8" t="s">
        <v>637</v>
      </c>
      <c r="J12496" s="8" t="s">
        <v>1188</v>
      </c>
      <c r="K12496">
        <v>2</v>
      </c>
      <c r="L12496" s="9">
        <v>320</v>
      </c>
      <c r="M12496" s="9">
        <v>640</v>
      </c>
      <c r="N12496">
        <v>33</v>
      </c>
      <c r="O12496">
        <f t="shared" si="390"/>
        <v>66</v>
      </c>
      <c r="P12496" s="11">
        <f t="shared" si="391"/>
        <v>574</v>
      </c>
    </row>
    <row r="12497" spans="1:16" x14ac:dyDescent="0.25">
      <c r="A12497" t="s">
        <v>2679</v>
      </c>
      <c r="B12497" t="s">
        <v>2438</v>
      </c>
      <c r="C12497" t="s">
        <v>1196</v>
      </c>
      <c r="D12497" t="s">
        <v>1172</v>
      </c>
      <c r="E12497" t="s">
        <v>2439</v>
      </c>
      <c r="F12497" s="7">
        <v>45873</v>
      </c>
      <c r="G12497" s="8">
        <v>43051</v>
      </c>
      <c r="H12497" s="8" t="s">
        <v>2519</v>
      </c>
      <c r="I12497" s="8" t="s">
        <v>2520</v>
      </c>
      <c r="J12497" s="8" t="s">
        <v>1850</v>
      </c>
      <c r="K12497">
        <v>2</v>
      </c>
      <c r="L12497" s="9">
        <v>200</v>
      </c>
      <c r="M12497" s="9">
        <v>400</v>
      </c>
      <c r="N12497">
        <v>50</v>
      </c>
      <c r="O12497">
        <f t="shared" si="390"/>
        <v>100</v>
      </c>
      <c r="P12497" s="11">
        <f t="shared" si="391"/>
        <v>300</v>
      </c>
    </row>
    <row r="12498" spans="1:16" x14ac:dyDescent="0.25">
      <c r="A12498" t="s">
        <v>2679</v>
      </c>
      <c r="B12498" t="s">
        <v>2438</v>
      </c>
      <c r="C12498" t="s">
        <v>1196</v>
      </c>
      <c r="D12498" t="s">
        <v>1172</v>
      </c>
      <c r="E12498" t="s">
        <v>2439</v>
      </c>
      <c r="F12498" s="7">
        <v>45874</v>
      </c>
      <c r="G12498" s="8">
        <v>43052</v>
      </c>
      <c r="H12498" s="8" t="s">
        <v>1204</v>
      </c>
      <c r="I12498" s="8" t="s">
        <v>1668</v>
      </c>
      <c r="J12498" s="8" t="s">
        <v>1205</v>
      </c>
      <c r="K12498">
        <v>6</v>
      </c>
      <c r="L12498" s="9">
        <v>430</v>
      </c>
      <c r="M12498" s="9">
        <v>2580</v>
      </c>
      <c r="N12498">
        <v>29</v>
      </c>
      <c r="O12498">
        <f t="shared" si="390"/>
        <v>174</v>
      </c>
      <c r="P12498" s="11">
        <f t="shared" si="391"/>
        <v>2406</v>
      </c>
    </row>
    <row r="12499" spans="1:16" x14ac:dyDescent="0.25">
      <c r="A12499" t="s">
        <v>2679</v>
      </c>
      <c r="B12499" t="s">
        <v>2438</v>
      </c>
      <c r="C12499" t="s">
        <v>1196</v>
      </c>
      <c r="D12499" t="s">
        <v>1172</v>
      </c>
      <c r="E12499" t="s">
        <v>2439</v>
      </c>
      <c r="F12499" s="7">
        <v>45874</v>
      </c>
      <c r="G12499" s="8">
        <v>43052</v>
      </c>
      <c r="H12499" s="8" t="s">
        <v>1206</v>
      </c>
      <c r="I12499" s="8" t="s">
        <v>596</v>
      </c>
      <c r="J12499" s="8" t="s">
        <v>1205</v>
      </c>
      <c r="K12499">
        <v>6</v>
      </c>
      <c r="L12499" s="9">
        <v>90</v>
      </c>
      <c r="M12499" s="9">
        <v>540</v>
      </c>
      <c r="N12499">
        <v>7</v>
      </c>
      <c r="O12499">
        <f t="shared" si="390"/>
        <v>42</v>
      </c>
      <c r="P12499" s="11">
        <f t="shared" si="391"/>
        <v>498</v>
      </c>
    </row>
    <row r="12500" spans="1:16" x14ac:dyDescent="0.25">
      <c r="A12500" t="s">
        <v>2679</v>
      </c>
      <c r="B12500" t="s">
        <v>2438</v>
      </c>
      <c r="C12500" t="s">
        <v>1196</v>
      </c>
      <c r="D12500" t="s">
        <v>1172</v>
      </c>
      <c r="E12500" t="s">
        <v>2439</v>
      </c>
      <c r="F12500" s="7">
        <v>45874</v>
      </c>
      <c r="G12500" s="8">
        <v>43052</v>
      </c>
      <c r="H12500" s="8" t="s">
        <v>1225</v>
      </c>
      <c r="I12500" s="8" t="s">
        <v>1226</v>
      </c>
      <c r="J12500" s="8" t="s">
        <v>1205</v>
      </c>
      <c r="K12500">
        <v>2</v>
      </c>
      <c r="L12500" s="9">
        <v>650</v>
      </c>
      <c r="M12500" s="9">
        <v>1300</v>
      </c>
      <c r="N12500">
        <v>10</v>
      </c>
      <c r="O12500">
        <f t="shared" si="390"/>
        <v>20</v>
      </c>
      <c r="P12500" s="11">
        <f t="shared" si="391"/>
        <v>1280</v>
      </c>
    </row>
    <row r="12501" spans="1:16" x14ac:dyDescent="0.25">
      <c r="A12501" t="s">
        <v>2679</v>
      </c>
      <c r="B12501" t="s">
        <v>2438</v>
      </c>
      <c r="C12501" t="s">
        <v>1196</v>
      </c>
      <c r="D12501" t="s">
        <v>1172</v>
      </c>
      <c r="E12501" t="s">
        <v>2439</v>
      </c>
      <c r="F12501" s="7">
        <v>45874</v>
      </c>
      <c r="G12501" s="8">
        <v>43052</v>
      </c>
      <c r="H12501" s="8" t="s">
        <v>1223</v>
      </c>
      <c r="I12501" s="8" t="s">
        <v>1224</v>
      </c>
      <c r="J12501" s="8" t="s">
        <v>1205</v>
      </c>
      <c r="K12501">
        <v>4</v>
      </c>
      <c r="L12501" s="9">
        <v>650</v>
      </c>
      <c r="M12501" s="9">
        <v>2600</v>
      </c>
      <c r="N12501">
        <v>10</v>
      </c>
      <c r="O12501">
        <f t="shared" si="390"/>
        <v>40</v>
      </c>
      <c r="P12501" s="11">
        <f t="shared" si="391"/>
        <v>2560</v>
      </c>
    </row>
    <row r="12502" spans="1:16" x14ac:dyDescent="0.25">
      <c r="A12502" t="s">
        <v>2679</v>
      </c>
      <c r="B12502" t="s">
        <v>2438</v>
      </c>
      <c r="C12502" t="s">
        <v>1196</v>
      </c>
      <c r="D12502" t="s">
        <v>1172</v>
      </c>
      <c r="E12502" t="s">
        <v>2439</v>
      </c>
      <c r="F12502" s="7">
        <v>45874</v>
      </c>
      <c r="G12502" s="8">
        <v>43052</v>
      </c>
      <c r="H12502" s="8" t="s">
        <v>163</v>
      </c>
      <c r="I12502" s="8" t="s">
        <v>690</v>
      </c>
      <c r="J12502" s="8" t="s">
        <v>1188</v>
      </c>
      <c r="K12502">
        <v>2</v>
      </c>
      <c r="L12502" s="9">
        <v>320</v>
      </c>
      <c r="M12502" s="9">
        <v>640</v>
      </c>
      <c r="N12502">
        <v>15</v>
      </c>
      <c r="O12502">
        <f t="shared" si="390"/>
        <v>30</v>
      </c>
      <c r="P12502" s="11">
        <f t="shared" si="391"/>
        <v>610</v>
      </c>
    </row>
    <row r="12503" spans="1:16" x14ac:dyDescent="0.25">
      <c r="A12503" t="s">
        <v>1090</v>
      </c>
      <c r="B12503" t="s">
        <v>1136</v>
      </c>
      <c r="C12503" t="s">
        <v>1194</v>
      </c>
      <c r="D12503" t="s">
        <v>1172</v>
      </c>
      <c r="E12503" t="s">
        <v>1363</v>
      </c>
      <c r="F12503" s="7">
        <v>45873</v>
      </c>
      <c r="G12503" s="8">
        <v>43053</v>
      </c>
      <c r="H12503" s="8" t="s">
        <v>123</v>
      </c>
      <c r="I12503" s="8" t="s">
        <v>659</v>
      </c>
      <c r="J12503" s="8" t="s">
        <v>1184</v>
      </c>
      <c r="K12503">
        <v>1</v>
      </c>
      <c r="L12503" s="9">
        <v>4335</v>
      </c>
      <c r="M12503" s="9">
        <v>4335</v>
      </c>
      <c r="N12503">
        <v>267</v>
      </c>
      <c r="O12503">
        <f t="shared" si="390"/>
        <v>267</v>
      </c>
      <c r="P12503" s="11">
        <f t="shared" si="391"/>
        <v>4068</v>
      </c>
    </row>
    <row r="12504" spans="1:16" x14ac:dyDescent="0.25">
      <c r="A12504" t="s">
        <v>1090</v>
      </c>
      <c r="B12504" t="s">
        <v>1136</v>
      </c>
      <c r="C12504" t="s">
        <v>1194</v>
      </c>
      <c r="D12504" t="s">
        <v>1172</v>
      </c>
      <c r="E12504" t="s">
        <v>1363</v>
      </c>
      <c r="F12504" s="7">
        <v>45873</v>
      </c>
      <c r="G12504" s="8">
        <v>43053</v>
      </c>
      <c r="H12504" s="8" t="s">
        <v>400</v>
      </c>
      <c r="I12504" s="8" t="s">
        <v>897</v>
      </c>
      <c r="J12504" s="8" t="s">
        <v>1184</v>
      </c>
      <c r="K12504">
        <v>1</v>
      </c>
      <c r="L12504" s="9">
        <v>4335</v>
      </c>
      <c r="M12504" s="9">
        <v>4335</v>
      </c>
      <c r="N12504">
        <v>267</v>
      </c>
      <c r="O12504">
        <f t="shared" si="390"/>
        <v>267</v>
      </c>
      <c r="P12504" s="11">
        <f t="shared" si="391"/>
        <v>4068</v>
      </c>
    </row>
    <row r="12505" spans="1:16" x14ac:dyDescent="0.25">
      <c r="A12505" t="s">
        <v>1090</v>
      </c>
      <c r="B12505" t="s">
        <v>1136</v>
      </c>
      <c r="C12505" t="s">
        <v>1194</v>
      </c>
      <c r="D12505" t="s">
        <v>1172</v>
      </c>
      <c r="E12505" t="s">
        <v>1363</v>
      </c>
      <c r="F12505" s="7">
        <v>45873</v>
      </c>
      <c r="G12505" s="8">
        <v>43053</v>
      </c>
      <c r="H12505" s="8" t="s">
        <v>1305</v>
      </c>
      <c r="I12505" s="8" t="s">
        <v>1306</v>
      </c>
      <c r="J12505" s="8" t="s">
        <v>1184</v>
      </c>
      <c r="K12505">
        <v>2</v>
      </c>
      <c r="L12505" s="9">
        <v>37.5</v>
      </c>
      <c r="M12505" s="9">
        <v>75</v>
      </c>
      <c r="N12505">
        <v>32</v>
      </c>
      <c r="O12505">
        <f t="shared" si="390"/>
        <v>64</v>
      </c>
      <c r="P12505" s="11">
        <f t="shared" si="391"/>
        <v>11</v>
      </c>
    </row>
    <row r="12506" spans="1:16" x14ac:dyDescent="0.25">
      <c r="A12506" t="s">
        <v>1090</v>
      </c>
      <c r="B12506" t="s">
        <v>1136</v>
      </c>
      <c r="C12506" t="s">
        <v>1194</v>
      </c>
      <c r="D12506" t="s">
        <v>1172</v>
      </c>
      <c r="E12506" t="s">
        <v>1363</v>
      </c>
      <c r="F12506" s="7">
        <v>45873</v>
      </c>
      <c r="G12506" s="8">
        <v>43053</v>
      </c>
      <c r="H12506" s="8" t="s">
        <v>1305</v>
      </c>
      <c r="I12506" s="8" t="s">
        <v>1306</v>
      </c>
      <c r="J12506" s="8" t="s">
        <v>1184</v>
      </c>
      <c r="K12506">
        <v>3</v>
      </c>
      <c r="L12506" s="9">
        <v>75</v>
      </c>
      <c r="M12506" s="9">
        <v>225</v>
      </c>
      <c r="N12506">
        <v>32</v>
      </c>
      <c r="O12506">
        <f t="shared" si="390"/>
        <v>96</v>
      </c>
      <c r="P12506" s="11">
        <f t="shared" si="391"/>
        <v>129</v>
      </c>
    </row>
    <row r="12507" spans="1:16" x14ac:dyDescent="0.25">
      <c r="A12507" t="s">
        <v>2400</v>
      </c>
      <c r="B12507" t="s">
        <v>2401</v>
      </c>
      <c r="C12507" t="s">
        <v>1196</v>
      </c>
      <c r="D12507" t="s">
        <v>1172</v>
      </c>
      <c r="E12507" t="s">
        <v>2692</v>
      </c>
      <c r="F12507" s="7">
        <v>45874</v>
      </c>
      <c r="G12507" s="8">
        <v>43054</v>
      </c>
      <c r="H12507" s="8" t="s">
        <v>94</v>
      </c>
      <c r="I12507" s="8" t="s">
        <v>633</v>
      </c>
      <c r="J12507" s="8" t="s">
        <v>1187</v>
      </c>
      <c r="K12507">
        <v>1</v>
      </c>
      <c r="L12507" s="9">
        <v>950</v>
      </c>
      <c r="M12507" s="9">
        <v>950</v>
      </c>
      <c r="N12507">
        <v>80</v>
      </c>
      <c r="O12507">
        <f t="shared" si="390"/>
        <v>80</v>
      </c>
      <c r="P12507" s="11">
        <f t="shared" si="391"/>
        <v>870</v>
      </c>
    </row>
    <row r="12508" spans="1:16" x14ac:dyDescent="0.25">
      <c r="A12508" t="s">
        <v>2400</v>
      </c>
      <c r="B12508" t="s">
        <v>2401</v>
      </c>
      <c r="C12508" t="s">
        <v>1196</v>
      </c>
      <c r="D12508" t="s">
        <v>1172</v>
      </c>
      <c r="E12508" t="s">
        <v>2692</v>
      </c>
      <c r="F12508" s="7">
        <v>45874</v>
      </c>
      <c r="G12508" s="8">
        <v>43054</v>
      </c>
      <c r="H12508" s="8" t="s">
        <v>299</v>
      </c>
      <c r="I12508" s="8" t="s">
        <v>809</v>
      </c>
      <c r="J12508" s="8" t="s">
        <v>1187</v>
      </c>
      <c r="K12508">
        <v>4</v>
      </c>
      <c r="L12508" s="9">
        <v>75</v>
      </c>
      <c r="M12508" s="9">
        <v>300</v>
      </c>
      <c r="N12508">
        <v>15</v>
      </c>
      <c r="O12508">
        <f t="shared" si="390"/>
        <v>60</v>
      </c>
      <c r="P12508" s="11">
        <f t="shared" si="391"/>
        <v>240</v>
      </c>
    </row>
    <row r="12509" spans="1:16" x14ac:dyDescent="0.25">
      <c r="A12509" t="s">
        <v>1105</v>
      </c>
      <c r="B12509" t="s">
        <v>1131</v>
      </c>
      <c r="C12509" t="s">
        <v>1195</v>
      </c>
      <c r="D12509" t="s">
        <v>1172</v>
      </c>
      <c r="E12509" t="s">
        <v>554</v>
      </c>
      <c r="F12509" s="7">
        <v>45873</v>
      </c>
      <c r="G12509" s="8">
        <v>43055</v>
      </c>
      <c r="H12509" s="8" t="s">
        <v>117</v>
      </c>
      <c r="I12509" s="8" t="s">
        <v>596</v>
      </c>
      <c r="J12509" s="8" t="s">
        <v>1186</v>
      </c>
      <c r="K12509">
        <v>15</v>
      </c>
      <c r="L12509" s="9">
        <v>135</v>
      </c>
      <c r="M12509" s="9">
        <v>2025</v>
      </c>
      <c r="N12509">
        <v>15</v>
      </c>
      <c r="O12509">
        <f t="shared" si="390"/>
        <v>225</v>
      </c>
      <c r="P12509" s="11">
        <f t="shared" si="391"/>
        <v>1800</v>
      </c>
    </row>
    <row r="12510" spans="1:16" x14ac:dyDescent="0.25">
      <c r="A12510" t="s">
        <v>1105</v>
      </c>
      <c r="B12510" t="s">
        <v>1131</v>
      </c>
      <c r="C12510" t="s">
        <v>1195</v>
      </c>
      <c r="D12510" t="s">
        <v>1172</v>
      </c>
      <c r="E12510" t="s">
        <v>554</v>
      </c>
      <c r="F12510" s="7">
        <v>45873</v>
      </c>
      <c r="G12510" s="8">
        <v>43055</v>
      </c>
      <c r="H12510" s="8" t="s">
        <v>498</v>
      </c>
      <c r="I12510" s="8" t="s">
        <v>983</v>
      </c>
      <c r="J12510" s="8" t="s">
        <v>1186</v>
      </c>
      <c r="K12510">
        <v>2</v>
      </c>
      <c r="L12510" s="9">
        <v>765</v>
      </c>
      <c r="M12510" s="9">
        <v>1530</v>
      </c>
      <c r="N12510">
        <v>60</v>
      </c>
      <c r="O12510">
        <f t="shared" si="390"/>
        <v>120</v>
      </c>
      <c r="P12510" s="11">
        <f t="shared" si="391"/>
        <v>1410</v>
      </c>
    </row>
    <row r="12511" spans="1:16" x14ac:dyDescent="0.25">
      <c r="A12511" t="s">
        <v>1105</v>
      </c>
      <c r="B12511" t="s">
        <v>1131</v>
      </c>
      <c r="C12511" t="s">
        <v>1195</v>
      </c>
      <c r="D12511" t="s">
        <v>1172</v>
      </c>
      <c r="E12511" t="s">
        <v>554</v>
      </c>
      <c r="F12511" s="7">
        <v>45873</v>
      </c>
      <c r="G12511" s="8">
        <v>43055</v>
      </c>
      <c r="H12511" s="8" t="s">
        <v>2479</v>
      </c>
      <c r="I12511" s="8" t="s">
        <v>2480</v>
      </c>
      <c r="J12511" s="8" t="s">
        <v>1186</v>
      </c>
      <c r="K12511">
        <v>4</v>
      </c>
      <c r="L12511" s="9">
        <v>765</v>
      </c>
      <c r="M12511" s="9">
        <v>3060</v>
      </c>
      <c r="N12511">
        <v>60</v>
      </c>
      <c r="O12511">
        <f t="shared" si="390"/>
        <v>240</v>
      </c>
      <c r="P12511" s="11">
        <f t="shared" si="391"/>
        <v>2820</v>
      </c>
    </row>
    <row r="12512" spans="1:16" x14ac:dyDescent="0.25">
      <c r="A12512" t="s">
        <v>1105</v>
      </c>
      <c r="B12512" t="s">
        <v>1131</v>
      </c>
      <c r="C12512" t="s">
        <v>1195</v>
      </c>
      <c r="D12512" t="s">
        <v>1172</v>
      </c>
      <c r="E12512" t="s">
        <v>554</v>
      </c>
      <c r="F12512" s="7">
        <v>45873</v>
      </c>
      <c r="G12512" s="8">
        <v>43055</v>
      </c>
      <c r="H12512" s="8" t="s">
        <v>1376</v>
      </c>
      <c r="I12512" s="8" t="s">
        <v>1377</v>
      </c>
      <c r="J12512" s="8" t="s">
        <v>1186</v>
      </c>
      <c r="K12512">
        <v>4</v>
      </c>
      <c r="L12512" s="9">
        <v>765</v>
      </c>
      <c r="M12512" s="9">
        <v>3060</v>
      </c>
      <c r="N12512">
        <v>60</v>
      </c>
      <c r="O12512">
        <f t="shared" si="390"/>
        <v>240</v>
      </c>
      <c r="P12512" s="11">
        <f t="shared" si="391"/>
        <v>2820</v>
      </c>
    </row>
    <row r="12513" spans="1:16" x14ac:dyDescent="0.25">
      <c r="A12513" t="s">
        <v>1105</v>
      </c>
      <c r="B12513" t="s">
        <v>1131</v>
      </c>
      <c r="C12513" t="s">
        <v>1195</v>
      </c>
      <c r="D12513" t="s">
        <v>1172</v>
      </c>
      <c r="E12513" t="s">
        <v>554</v>
      </c>
      <c r="F12513" s="7">
        <v>45873</v>
      </c>
      <c r="G12513" s="8">
        <v>43055</v>
      </c>
      <c r="H12513" s="8" t="s">
        <v>408</v>
      </c>
      <c r="I12513" s="8" t="s">
        <v>905</v>
      </c>
      <c r="J12513" s="8" t="s">
        <v>1186</v>
      </c>
      <c r="K12513">
        <v>2</v>
      </c>
      <c r="L12513" s="9">
        <v>158</v>
      </c>
      <c r="M12513" s="9">
        <v>316</v>
      </c>
      <c r="N12513">
        <v>30</v>
      </c>
      <c r="O12513">
        <f t="shared" si="390"/>
        <v>60</v>
      </c>
      <c r="P12513" s="11">
        <f t="shared" si="391"/>
        <v>256</v>
      </c>
    </row>
    <row r="12514" spans="1:16" x14ac:dyDescent="0.25">
      <c r="A12514" t="s">
        <v>1105</v>
      </c>
      <c r="B12514" t="s">
        <v>1131</v>
      </c>
      <c r="C12514" t="s">
        <v>1195</v>
      </c>
      <c r="D12514" t="s">
        <v>1172</v>
      </c>
      <c r="E12514" t="s">
        <v>554</v>
      </c>
      <c r="F12514" s="7">
        <v>45873</v>
      </c>
      <c r="G12514" s="8">
        <v>43055</v>
      </c>
      <c r="H12514" s="8" t="s">
        <v>2365</v>
      </c>
      <c r="I12514" s="8" t="s">
        <v>2366</v>
      </c>
      <c r="J12514" s="8" t="s">
        <v>1186</v>
      </c>
      <c r="K12514">
        <v>2</v>
      </c>
      <c r="L12514" s="9">
        <v>765</v>
      </c>
      <c r="M12514" s="9">
        <v>1530</v>
      </c>
      <c r="N12514">
        <v>60</v>
      </c>
      <c r="O12514">
        <f t="shared" si="390"/>
        <v>120</v>
      </c>
      <c r="P12514" s="11">
        <f t="shared" si="391"/>
        <v>1410</v>
      </c>
    </row>
    <row r="12515" spans="1:16" x14ac:dyDescent="0.25">
      <c r="A12515" t="s">
        <v>1105</v>
      </c>
      <c r="B12515" t="s">
        <v>1131</v>
      </c>
      <c r="C12515" t="s">
        <v>1195</v>
      </c>
      <c r="D12515" t="s">
        <v>1172</v>
      </c>
      <c r="E12515" t="s">
        <v>554</v>
      </c>
      <c r="F12515" s="7">
        <v>45873</v>
      </c>
      <c r="G12515" s="8">
        <v>43055</v>
      </c>
      <c r="H12515" s="8" t="s">
        <v>118</v>
      </c>
      <c r="I12515" s="8" t="s">
        <v>654</v>
      </c>
      <c r="J12515" s="8" t="s">
        <v>1845</v>
      </c>
      <c r="K12515">
        <v>2</v>
      </c>
      <c r="L12515" s="9">
        <v>126</v>
      </c>
      <c r="M12515" s="9">
        <v>252</v>
      </c>
      <c r="N12515">
        <v>45</v>
      </c>
      <c r="O12515">
        <f t="shared" si="390"/>
        <v>90</v>
      </c>
      <c r="P12515" s="11">
        <f t="shared" si="391"/>
        <v>162</v>
      </c>
    </row>
    <row r="12516" spans="1:16" x14ac:dyDescent="0.25">
      <c r="A12516" t="s">
        <v>1074</v>
      </c>
      <c r="B12516" t="s">
        <v>1145</v>
      </c>
      <c r="C12516" t="s">
        <v>1195</v>
      </c>
      <c r="D12516" t="s">
        <v>1172</v>
      </c>
      <c r="E12516" t="s">
        <v>157</v>
      </c>
      <c r="F12516" s="7">
        <v>45870</v>
      </c>
      <c r="G12516" s="8">
        <v>43056</v>
      </c>
      <c r="H12516" s="8" t="s">
        <v>53</v>
      </c>
      <c r="I12516" s="8" t="s">
        <v>602</v>
      </c>
      <c r="J12516" s="8" t="s">
        <v>1188</v>
      </c>
      <c r="K12516">
        <v>1</v>
      </c>
      <c r="L12516" s="9">
        <v>1200</v>
      </c>
      <c r="M12516" s="9">
        <v>1200</v>
      </c>
      <c r="N12516">
        <v>142</v>
      </c>
      <c r="O12516">
        <f t="shared" si="390"/>
        <v>142</v>
      </c>
      <c r="P12516" s="11">
        <f t="shared" si="391"/>
        <v>1058</v>
      </c>
    </row>
    <row r="12517" spans="1:16" x14ac:dyDescent="0.25">
      <c r="A12517" t="s">
        <v>1074</v>
      </c>
      <c r="B12517" t="s">
        <v>1145</v>
      </c>
      <c r="C12517" t="s">
        <v>1195</v>
      </c>
      <c r="D12517" t="s">
        <v>1172</v>
      </c>
      <c r="E12517" t="s">
        <v>157</v>
      </c>
      <c r="F12517" s="7">
        <v>45870</v>
      </c>
      <c r="G12517" s="8">
        <v>43056</v>
      </c>
      <c r="H12517" s="8" t="s">
        <v>448</v>
      </c>
      <c r="I12517" s="8" t="s">
        <v>942</v>
      </c>
      <c r="J12517" s="8" t="s">
        <v>1188</v>
      </c>
      <c r="K12517">
        <v>2</v>
      </c>
      <c r="L12517" s="9">
        <v>300</v>
      </c>
      <c r="M12517" s="9">
        <v>600</v>
      </c>
      <c r="N12517">
        <v>50</v>
      </c>
      <c r="O12517">
        <f t="shared" si="390"/>
        <v>100</v>
      </c>
      <c r="P12517" s="11">
        <f t="shared" si="391"/>
        <v>500</v>
      </c>
    </row>
    <row r="12518" spans="1:16" x14ac:dyDescent="0.25">
      <c r="A12518" t="s">
        <v>1074</v>
      </c>
      <c r="B12518" t="s">
        <v>1145</v>
      </c>
      <c r="C12518" t="s">
        <v>1195</v>
      </c>
      <c r="D12518" t="s">
        <v>1172</v>
      </c>
      <c r="E12518" t="s">
        <v>157</v>
      </c>
      <c r="F12518" s="7">
        <v>45870</v>
      </c>
      <c r="G12518" s="8">
        <v>43056</v>
      </c>
      <c r="H12518" s="8" t="s">
        <v>45</v>
      </c>
      <c r="I12518" s="8" t="s">
        <v>596</v>
      </c>
      <c r="J12518" s="8" t="s">
        <v>1188</v>
      </c>
      <c r="K12518">
        <v>10</v>
      </c>
      <c r="L12518" s="9">
        <v>150</v>
      </c>
      <c r="M12518" s="9">
        <v>1500</v>
      </c>
      <c r="N12518">
        <v>10</v>
      </c>
      <c r="O12518">
        <f t="shared" si="390"/>
        <v>100</v>
      </c>
      <c r="P12518" s="11">
        <f t="shared" si="391"/>
        <v>1400</v>
      </c>
    </row>
    <row r="12519" spans="1:16" x14ac:dyDescent="0.25">
      <c r="A12519" t="s">
        <v>1074</v>
      </c>
      <c r="B12519" t="s">
        <v>1145</v>
      </c>
      <c r="C12519" t="s">
        <v>1195</v>
      </c>
      <c r="D12519" t="s">
        <v>1172</v>
      </c>
      <c r="E12519" t="s">
        <v>157</v>
      </c>
      <c r="F12519" s="7">
        <v>45870</v>
      </c>
      <c r="G12519" s="8">
        <v>43056</v>
      </c>
      <c r="H12519" s="8" t="s">
        <v>187</v>
      </c>
      <c r="I12519" s="8" t="s">
        <v>711</v>
      </c>
      <c r="J12519" s="8" t="s">
        <v>1188</v>
      </c>
      <c r="K12519">
        <v>2</v>
      </c>
      <c r="L12519" s="9">
        <v>1000</v>
      </c>
      <c r="M12519" s="9">
        <v>2000</v>
      </c>
      <c r="N12519">
        <v>75</v>
      </c>
      <c r="O12519">
        <f t="shared" si="390"/>
        <v>150</v>
      </c>
      <c r="P12519" s="11">
        <f t="shared" si="391"/>
        <v>1850</v>
      </c>
    </row>
    <row r="12520" spans="1:16" x14ac:dyDescent="0.25">
      <c r="A12520" t="s">
        <v>1074</v>
      </c>
      <c r="B12520" t="s">
        <v>1145</v>
      </c>
      <c r="C12520" t="s">
        <v>1195</v>
      </c>
      <c r="D12520" t="s">
        <v>1172</v>
      </c>
      <c r="E12520" t="s">
        <v>157</v>
      </c>
      <c r="F12520" s="7">
        <v>45870</v>
      </c>
      <c r="G12520" s="8">
        <v>43056</v>
      </c>
      <c r="H12520" s="8" t="s">
        <v>107</v>
      </c>
      <c r="I12520" s="8" t="s">
        <v>644</v>
      </c>
      <c r="J12520" s="8" t="s">
        <v>1188</v>
      </c>
      <c r="K12520">
        <v>8</v>
      </c>
      <c r="L12520" s="9">
        <v>1000</v>
      </c>
      <c r="M12520" s="9">
        <v>8000</v>
      </c>
      <c r="N12520">
        <v>75</v>
      </c>
      <c r="O12520">
        <f t="shared" si="390"/>
        <v>600</v>
      </c>
      <c r="P12520" s="11">
        <f t="shared" si="391"/>
        <v>7400</v>
      </c>
    </row>
    <row r="12521" spans="1:16" x14ac:dyDescent="0.25">
      <c r="A12521" t="s">
        <v>1074</v>
      </c>
      <c r="B12521" t="s">
        <v>1145</v>
      </c>
      <c r="C12521" t="s">
        <v>1195</v>
      </c>
      <c r="D12521" t="s">
        <v>1172</v>
      </c>
      <c r="E12521" t="s">
        <v>157</v>
      </c>
      <c r="F12521" s="7">
        <v>45870</v>
      </c>
      <c r="G12521" s="8">
        <v>43057</v>
      </c>
      <c r="H12521" s="8" t="s">
        <v>193</v>
      </c>
      <c r="I12521" s="8" t="s">
        <v>717</v>
      </c>
      <c r="J12521" s="8" t="s">
        <v>1181</v>
      </c>
      <c r="K12521">
        <v>1</v>
      </c>
      <c r="L12521" s="9">
        <v>5400</v>
      </c>
      <c r="M12521" s="9">
        <v>5400</v>
      </c>
      <c r="N12521">
        <v>90</v>
      </c>
      <c r="O12521">
        <f t="shared" si="390"/>
        <v>90</v>
      </c>
      <c r="P12521" s="11">
        <f t="shared" si="391"/>
        <v>5310</v>
      </c>
    </row>
    <row r="12522" spans="1:16" x14ac:dyDescent="0.25">
      <c r="A12522" t="s">
        <v>1074</v>
      </c>
      <c r="B12522" t="s">
        <v>1145</v>
      </c>
      <c r="C12522" t="s">
        <v>1195</v>
      </c>
      <c r="D12522" t="s">
        <v>1172</v>
      </c>
      <c r="E12522" t="s">
        <v>157</v>
      </c>
      <c r="F12522" s="7">
        <v>45870</v>
      </c>
      <c r="G12522" s="8">
        <v>43057</v>
      </c>
      <c r="H12522" s="8" t="s">
        <v>193</v>
      </c>
      <c r="I12522" s="8" t="s">
        <v>717</v>
      </c>
      <c r="J12522" s="8" t="s">
        <v>1181</v>
      </c>
      <c r="K12522">
        <v>1</v>
      </c>
      <c r="L12522" s="9">
        <v>5400</v>
      </c>
      <c r="M12522" s="9">
        <v>5400</v>
      </c>
      <c r="N12522">
        <v>90</v>
      </c>
      <c r="O12522">
        <f t="shared" si="390"/>
        <v>90</v>
      </c>
      <c r="P12522" s="11">
        <f t="shared" si="391"/>
        <v>5310</v>
      </c>
    </row>
    <row r="12523" spans="1:16" x14ac:dyDescent="0.25">
      <c r="A12523" t="s">
        <v>1074</v>
      </c>
      <c r="B12523" t="s">
        <v>1145</v>
      </c>
      <c r="C12523" t="s">
        <v>1195</v>
      </c>
      <c r="D12523" t="s">
        <v>1172</v>
      </c>
      <c r="E12523" t="s">
        <v>157</v>
      </c>
      <c r="F12523" s="7">
        <v>45870</v>
      </c>
      <c r="G12523" s="8">
        <v>43057</v>
      </c>
      <c r="H12523" s="8" t="s">
        <v>205</v>
      </c>
      <c r="I12523" s="8" t="s">
        <v>728</v>
      </c>
      <c r="J12523" s="8" t="s">
        <v>1181</v>
      </c>
      <c r="K12523">
        <v>1</v>
      </c>
      <c r="L12523" s="9">
        <v>5400</v>
      </c>
      <c r="M12523" s="9">
        <v>5400</v>
      </c>
      <c r="N12523">
        <v>90</v>
      </c>
      <c r="O12523">
        <f t="shared" si="390"/>
        <v>90</v>
      </c>
      <c r="P12523" s="11">
        <f t="shared" si="391"/>
        <v>5310</v>
      </c>
    </row>
    <row r="12524" spans="1:16" x14ac:dyDescent="0.25">
      <c r="A12524" t="s">
        <v>1074</v>
      </c>
      <c r="B12524" t="s">
        <v>1145</v>
      </c>
      <c r="C12524" t="s">
        <v>1195</v>
      </c>
      <c r="D12524" t="s">
        <v>1172</v>
      </c>
      <c r="E12524" t="s">
        <v>157</v>
      </c>
      <c r="F12524" s="7">
        <v>45870</v>
      </c>
      <c r="G12524" s="8">
        <v>43057</v>
      </c>
      <c r="H12524" s="8" t="s">
        <v>158</v>
      </c>
      <c r="I12524" s="8" t="s">
        <v>685</v>
      </c>
      <c r="J12524" s="8" t="s">
        <v>1181</v>
      </c>
      <c r="K12524">
        <v>1</v>
      </c>
      <c r="L12524" s="9">
        <v>5400</v>
      </c>
      <c r="M12524" s="9">
        <v>5400</v>
      </c>
      <c r="N12524">
        <v>90</v>
      </c>
      <c r="O12524">
        <f t="shared" si="390"/>
        <v>90</v>
      </c>
      <c r="P12524" s="11">
        <f t="shared" si="391"/>
        <v>5310</v>
      </c>
    </row>
    <row r="12525" spans="1:16" x14ac:dyDescent="0.25">
      <c r="A12525" t="s">
        <v>1048</v>
      </c>
      <c r="B12525" t="s">
        <v>1151</v>
      </c>
      <c r="C12525" t="s">
        <v>1194</v>
      </c>
      <c r="D12525" t="s">
        <v>1172</v>
      </c>
      <c r="E12525" t="s">
        <v>497</v>
      </c>
      <c r="F12525" s="7">
        <v>45873</v>
      </c>
      <c r="G12525" s="8">
        <v>43058</v>
      </c>
      <c r="H12525" s="8" t="s">
        <v>70</v>
      </c>
      <c r="I12525" s="8" t="s">
        <v>612</v>
      </c>
      <c r="J12525" s="8" t="s">
        <v>1177</v>
      </c>
      <c r="K12525">
        <v>1</v>
      </c>
      <c r="L12525" s="9">
        <v>600</v>
      </c>
      <c r="M12525" s="9">
        <v>600</v>
      </c>
      <c r="N12525">
        <v>50</v>
      </c>
      <c r="O12525">
        <f t="shared" si="390"/>
        <v>50</v>
      </c>
      <c r="P12525" s="11">
        <f t="shared" si="391"/>
        <v>550</v>
      </c>
    </row>
    <row r="12526" spans="1:16" x14ac:dyDescent="0.25">
      <c r="A12526" t="s">
        <v>2837</v>
      </c>
      <c r="B12526" t="s">
        <v>1122</v>
      </c>
      <c r="C12526" t="s">
        <v>1194</v>
      </c>
      <c r="D12526" t="s">
        <v>1172</v>
      </c>
      <c r="E12526" t="s">
        <v>2838</v>
      </c>
      <c r="F12526" s="7">
        <v>45866</v>
      </c>
      <c r="G12526" s="8">
        <v>43059</v>
      </c>
      <c r="H12526" s="8" t="s">
        <v>36</v>
      </c>
      <c r="I12526" s="8" t="s">
        <v>589</v>
      </c>
      <c r="J12526" s="8" t="s">
        <v>1179</v>
      </c>
      <c r="K12526">
        <v>1</v>
      </c>
      <c r="L12526" s="9">
        <v>700</v>
      </c>
      <c r="M12526" s="9">
        <v>700</v>
      </c>
      <c r="N12526">
        <v>102</v>
      </c>
      <c r="O12526">
        <f t="shared" si="390"/>
        <v>102</v>
      </c>
      <c r="P12526" s="11">
        <f t="shared" si="391"/>
        <v>598</v>
      </c>
    </row>
    <row r="12527" spans="1:16" x14ac:dyDescent="0.25">
      <c r="A12527" t="s">
        <v>2837</v>
      </c>
      <c r="B12527" t="s">
        <v>1122</v>
      </c>
      <c r="C12527" t="s">
        <v>1194</v>
      </c>
      <c r="D12527" t="s">
        <v>1172</v>
      </c>
      <c r="E12527" t="s">
        <v>2838</v>
      </c>
      <c r="F12527" s="7">
        <v>45866</v>
      </c>
      <c r="G12527" s="8">
        <v>43059</v>
      </c>
      <c r="H12527" s="8" t="s">
        <v>467</v>
      </c>
      <c r="I12527" s="8" t="s">
        <v>956</v>
      </c>
      <c r="J12527" s="8" t="s">
        <v>1179</v>
      </c>
      <c r="K12527">
        <v>2</v>
      </c>
      <c r="L12527" s="9">
        <v>700</v>
      </c>
      <c r="M12527" s="9">
        <v>1400</v>
      </c>
      <c r="N12527">
        <v>102</v>
      </c>
      <c r="O12527">
        <f t="shared" si="390"/>
        <v>204</v>
      </c>
      <c r="P12527" s="11">
        <f t="shared" si="391"/>
        <v>1196</v>
      </c>
    </row>
    <row r="12528" spans="1:16" x14ac:dyDescent="0.25">
      <c r="A12528" t="s">
        <v>2837</v>
      </c>
      <c r="B12528" t="s">
        <v>1122</v>
      </c>
      <c r="C12528" t="s">
        <v>1194</v>
      </c>
      <c r="D12528" t="s">
        <v>1172</v>
      </c>
      <c r="E12528" t="s">
        <v>2838</v>
      </c>
      <c r="F12528" s="7">
        <v>45866</v>
      </c>
      <c r="G12528" s="8">
        <v>43059</v>
      </c>
      <c r="H12528" s="8" t="s">
        <v>1779</v>
      </c>
      <c r="I12528" s="8" t="s">
        <v>1780</v>
      </c>
      <c r="J12528" s="8" t="s">
        <v>1187</v>
      </c>
      <c r="K12528">
        <v>1</v>
      </c>
      <c r="L12528" s="9">
        <v>70</v>
      </c>
      <c r="M12528" s="9">
        <v>70</v>
      </c>
      <c r="N12528">
        <v>15</v>
      </c>
      <c r="O12528">
        <f t="shared" si="390"/>
        <v>15</v>
      </c>
      <c r="P12528" s="11">
        <f t="shared" si="391"/>
        <v>55</v>
      </c>
    </row>
    <row r="12529" spans="1:16" x14ac:dyDescent="0.25">
      <c r="A12529" t="s">
        <v>2837</v>
      </c>
      <c r="B12529" t="s">
        <v>1122</v>
      </c>
      <c r="C12529" t="s">
        <v>1194</v>
      </c>
      <c r="D12529" t="s">
        <v>1172</v>
      </c>
      <c r="E12529" t="s">
        <v>2838</v>
      </c>
      <c r="F12529" s="7">
        <v>45866</v>
      </c>
      <c r="G12529" s="8">
        <v>43059</v>
      </c>
      <c r="H12529" s="8" t="s">
        <v>1995</v>
      </c>
      <c r="I12529" s="8" t="s">
        <v>1996</v>
      </c>
      <c r="J12529" s="8" t="s">
        <v>1187</v>
      </c>
      <c r="K12529">
        <v>7</v>
      </c>
      <c r="L12529" s="9">
        <v>70</v>
      </c>
      <c r="M12529" s="9">
        <v>490</v>
      </c>
      <c r="N12529">
        <v>15</v>
      </c>
      <c r="O12529">
        <f t="shared" si="390"/>
        <v>105</v>
      </c>
      <c r="P12529" s="11">
        <f t="shared" si="391"/>
        <v>385</v>
      </c>
    </row>
    <row r="12530" spans="1:16" x14ac:dyDescent="0.25">
      <c r="A12530" t="s">
        <v>2837</v>
      </c>
      <c r="B12530" t="s">
        <v>1122</v>
      </c>
      <c r="C12530" t="s">
        <v>1194</v>
      </c>
      <c r="D12530" t="s">
        <v>1172</v>
      </c>
      <c r="E12530" t="s">
        <v>2838</v>
      </c>
      <c r="F12530" s="7">
        <v>45866</v>
      </c>
      <c r="G12530" s="8">
        <v>43059</v>
      </c>
      <c r="H12530" s="8" t="s">
        <v>2762</v>
      </c>
      <c r="I12530" s="8" t="s">
        <v>2763</v>
      </c>
      <c r="J12530" s="8" t="s">
        <v>1187</v>
      </c>
      <c r="K12530">
        <v>2</v>
      </c>
      <c r="L12530" s="9">
        <v>70</v>
      </c>
      <c r="M12530" s="9">
        <v>140</v>
      </c>
      <c r="N12530">
        <v>15</v>
      </c>
      <c r="O12530">
        <f t="shared" si="390"/>
        <v>30</v>
      </c>
      <c r="P12530" s="11">
        <f t="shared" si="391"/>
        <v>110</v>
      </c>
    </row>
    <row r="12531" spans="1:16" x14ac:dyDescent="0.25">
      <c r="A12531" t="s">
        <v>2837</v>
      </c>
      <c r="B12531" t="s">
        <v>1122</v>
      </c>
      <c r="C12531" t="s">
        <v>1194</v>
      </c>
      <c r="D12531" t="s">
        <v>1172</v>
      </c>
      <c r="E12531" t="s">
        <v>2838</v>
      </c>
      <c r="F12531" s="7">
        <v>45866</v>
      </c>
      <c r="G12531" s="8">
        <v>43059</v>
      </c>
      <c r="H12531" s="8" t="s">
        <v>1930</v>
      </c>
      <c r="I12531" s="8" t="s">
        <v>1931</v>
      </c>
      <c r="J12531" s="8" t="s">
        <v>1864</v>
      </c>
      <c r="K12531">
        <v>1</v>
      </c>
      <c r="L12531" s="9">
        <v>1125</v>
      </c>
      <c r="M12531" s="9">
        <v>1125</v>
      </c>
      <c r="N12531">
        <v>50</v>
      </c>
      <c r="O12531">
        <f t="shared" si="390"/>
        <v>50</v>
      </c>
      <c r="P12531" s="11">
        <f t="shared" si="391"/>
        <v>1075</v>
      </c>
    </row>
    <row r="12532" spans="1:16" x14ac:dyDescent="0.25">
      <c r="A12532" t="s">
        <v>2837</v>
      </c>
      <c r="B12532" t="s">
        <v>1122</v>
      </c>
      <c r="C12532" t="s">
        <v>1194</v>
      </c>
      <c r="D12532" t="s">
        <v>1172</v>
      </c>
      <c r="E12532" t="s">
        <v>2838</v>
      </c>
      <c r="F12532" s="7">
        <v>45866</v>
      </c>
      <c r="G12532" s="8">
        <v>43059</v>
      </c>
      <c r="H12532" s="8" t="s">
        <v>1934</v>
      </c>
      <c r="I12532" s="8" t="s">
        <v>1935</v>
      </c>
      <c r="J12532" s="8" t="s">
        <v>1929</v>
      </c>
      <c r="K12532">
        <v>2</v>
      </c>
      <c r="L12532" s="9">
        <v>650</v>
      </c>
      <c r="M12532" s="9">
        <v>1300</v>
      </c>
      <c r="N12532">
        <v>110</v>
      </c>
      <c r="O12532">
        <f t="shared" si="390"/>
        <v>220</v>
      </c>
      <c r="P12532" s="11">
        <f t="shared" si="391"/>
        <v>1080</v>
      </c>
    </row>
    <row r="12533" spans="1:16" x14ac:dyDescent="0.25">
      <c r="A12533" t="s">
        <v>2837</v>
      </c>
      <c r="B12533" t="s">
        <v>1122</v>
      </c>
      <c r="C12533" t="s">
        <v>1194</v>
      </c>
      <c r="D12533" t="s">
        <v>1172</v>
      </c>
      <c r="E12533" t="s">
        <v>2838</v>
      </c>
      <c r="F12533" s="7">
        <v>45866</v>
      </c>
      <c r="G12533" s="8">
        <v>43059</v>
      </c>
      <c r="H12533" s="8" t="s">
        <v>2018</v>
      </c>
      <c r="I12533" s="8" t="s">
        <v>2019</v>
      </c>
      <c r="J12533" s="8" t="s">
        <v>1929</v>
      </c>
      <c r="K12533">
        <v>1</v>
      </c>
      <c r="L12533" s="9">
        <v>650</v>
      </c>
      <c r="M12533" s="9">
        <v>650</v>
      </c>
      <c r="N12533">
        <v>110</v>
      </c>
      <c r="O12533">
        <f t="shared" si="390"/>
        <v>110</v>
      </c>
      <c r="P12533" s="11">
        <f t="shared" si="391"/>
        <v>540</v>
      </c>
    </row>
    <row r="12534" spans="1:16" x14ac:dyDescent="0.25">
      <c r="A12534" t="s">
        <v>1843</v>
      </c>
      <c r="B12534" t="s">
        <v>1844</v>
      </c>
      <c r="C12534" t="s">
        <v>1194</v>
      </c>
      <c r="D12534" t="s">
        <v>1172</v>
      </c>
      <c r="E12534" t="s">
        <v>2109</v>
      </c>
      <c r="F12534" s="7">
        <v>45862</v>
      </c>
      <c r="G12534" s="8">
        <v>43060</v>
      </c>
      <c r="H12534" s="8" t="s">
        <v>223</v>
      </c>
      <c r="I12534" s="8" t="s">
        <v>745</v>
      </c>
      <c r="J12534" s="8" t="s">
        <v>1185</v>
      </c>
      <c r="K12534">
        <v>1</v>
      </c>
      <c r="L12534" s="9">
        <v>2450</v>
      </c>
      <c r="M12534" s="9">
        <v>2450</v>
      </c>
      <c r="N12534">
        <v>125</v>
      </c>
      <c r="O12534">
        <f t="shared" si="390"/>
        <v>125</v>
      </c>
      <c r="P12534" s="11">
        <f t="shared" si="391"/>
        <v>2325</v>
      </c>
    </row>
    <row r="12535" spans="1:16" x14ac:dyDescent="0.25">
      <c r="A12535" t="s">
        <v>1843</v>
      </c>
      <c r="B12535" t="s">
        <v>1844</v>
      </c>
      <c r="C12535" t="s">
        <v>1194</v>
      </c>
      <c r="D12535" t="s">
        <v>1172</v>
      </c>
      <c r="E12535" t="s">
        <v>2109</v>
      </c>
      <c r="F12535" s="7">
        <v>45862</v>
      </c>
      <c r="G12535" s="8">
        <v>43060</v>
      </c>
      <c r="H12535" s="8" t="s">
        <v>56</v>
      </c>
      <c r="I12535" s="8" t="s">
        <v>604</v>
      </c>
      <c r="J12535" s="8" t="s">
        <v>1185</v>
      </c>
      <c r="K12535">
        <v>1</v>
      </c>
      <c r="L12535" s="9">
        <v>75</v>
      </c>
      <c r="M12535" s="9">
        <v>75</v>
      </c>
      <c r="N12535">
        <v>15</v>
      </c>
      <c r="O12535">
        <f t="shared" si="390"/>
        <v>15</v>
      </c>
      <c r="P12535" s="11">
        <f t="shared" si="391"/>
        <v>60</v>
      </c>
    </row>
    <row r="12536" spans="1:16" x14ac:dyDescent="0.25">
      <c r="A12536" t="s">
        <v>1843</v>
      </c>
      <c r="B12536" t="s">
        <v>1844</v>
      </c>
      <c r="C12536" t="s">
        <v>1194</v>
      </c>
      <c r="D12536" t="s">
        <v>1172</v>
      </c>
      <c r="E12536" t="s">
        <v>2109</v>
      </c>
      <c r="F12536" s="7">
        <v>45862</v>
      </c>
      <c r="G12536" s="8">
        <v>43060</v>
      </c>
      <c r="H12536" s="8" t="s">
        <v>1559</v>
      </c>
      <c r="I12536" s="8" t="s">
        <v>1560</v>
      </c>
      <c r="J12536" s="8" t="s">
        <v>1185</v>
      </c>
      <c r="K12536">
        <v>1</v>
      </c>
      <c r="L12536" s="9">
        <v>75</v>
      </c>
      <c r="M12536" s="9">
        <v>75</v>
      </c>
      <c r="N12536">
        <v>15</v>
      </c>
      <c r="O12536">
        <f t="shared" si="390"/>
        <v>15</v>
      </c>
      <c r="P12536" s="11">
        <f t="shared" si="391"/>
        <v>60</v>
      </c>
    </row>
    <row r="12537" spans="1:16" x14ac:dyDescent="0.25">
      <c r="A12537" t="s">
        <v>1843</v>
      </c>
      <c r="B12537" t="s">
        <v>1844</v>
      </c>
      <c r="C12537" t="s">
        <v>1194</v>
      </c>
      <c r="D12537" t="s">
        <v>1172</v>
      </c>
      <c r="E12537" t="s">
        <v>2109</v>
      </c>
      <c r="F12537" s="7">
        <v>45862</v>
      </c>
      <c r="G12537" s="8">
        <v>43061</v>
      </c>
      <c r="H12537" s="8" t="s">
        <v>458</v>
      </c>
      <c r="I12537" s="8" t="s">
        <v>948</v>
      </c>
      <c r="J12537" s="8" t="s">
        <v>1185</v>
      </c>
      <c r="K12537">
        <v>2</v>
      </c>
      <c r="L12537" s="9">
        <v>2450</v>
      </c>
      <c r="M12537" s="9">
        <v>4900</v>
      </c>
      <c r="N12537">
        <v>125</v>
      </c>
      <c r="O12537">
        <f t="shared" si="390"/>
        <v>250</v>
      </c>
      <c r="P12537" s="11">
        <f t="shared" si="391"/>
        <v>4650</v>
      </c>
    </row>
    <row r="12538" spans="1:16" x14ac:dyDescent="0.25">
      <c r="A12538" t="s">
        <v>1843</v>
      </c>
      <c r="B12538" t="s">
        <v>1844</v>
      </c>
      <c r="C12538" t="s">
        <v>1194</v>
      </c>
      <c r="D12538" t="s">
        <v>1172</v>
      </c>
      <c r="E12538" t="s">
        <v>2109</v>
      </c>
      <c r="F12538" s="7">
        <v>45862</v>
      </c>
      <c r="G12538" s="8">
        <v>43061</v>
      </c>
      <c r="H12538" s="8" t="s">
        <v>56</v>
      </c>
      <c r="I12538" s="8" t="s">
        <v>604</v>
      </c>
      <c r="J12538" s="8" t="s">
        <v>1185</v>
      </c>
      <c r="K12538">
        <v>4</v>
      </c>
      <c r="L12538" s="9">
        <v>75</v>
      </c>
      <c r="M12538" s="9">
        <v>300</v>
      </c>
      <c r="N12538">
        <v>15</v>
      </c>
      <c r="O12538">
        <f t="shared" si="390"/>
        <v>60</v>
      </c>
      <c r="P12538" s="11">
        <f t="shared" si="391"/>
        <v>240</v>
      </c>
    </row>
    <row r="12539" spans="1:16" x14ac:dyDescent="0.25">
      <c r="A12539" t="s">
        <v>1117</v>
      </c>
      <c r="B12539" t="s">
        <v>1197</v>
      </c>
      <c r="C12539" t="s">
        <v>1665</v>
      </c>
      <c r="D12539" t="s">
        <v>1172</v>
      </c>
      <c r="E12539" t="s">
        <v>41</v>
      </c>
      <c r="F12539" s="7">
        <v>45832</v>
      </c>
      <c r="G12539" s="8">
        <v>43062</v>
      </c>
      <c r="H12539" s="8" t="s">
        <v>293</v>
      </c>
      <c r="I12539" s="8" t="s">
        <v>806</v>
      </c>
      <c r="J12539" s="8" t="s">
        <v>1188</v>
      </c>
      <c r="K12539">
        <v>4</v>
      </c>
      <c r="L12539" s="9">
        <v>750</v>
      </c>
      <c r="M12539" s="9">
        <v>3000</v>
      </c>
      <c r="N12539">
        <v>60</v>
      </c>
      <c r="O12539">
        <f t="shared" si="390"/>
        <v>240</v>
      </c>
      <c r="P12539" s="11">
        <f t="shared" si="391"/>
        <v>2760</v>
      </c>
    </row>
    <row r="12540" spans="1:16" x14ac:dyDescent="0.25">
      <c r="A12540" t="s">
        <v>1117</v>
      </c>
      <c r="B12540" t="s">
        <v>1197</v>
      </c>
      <c r="C12540" t="s">
        <v>1665</v>
      </c>
      <c r="D12540" t="s">
        <v>1172</v>
      </c>
      <c r="E12540" t="s">
        <v>41</v>
      </c>
      <c r="F12540" s="7">
        <v>45832</v>
      </c>
      <c r="G12540" s="8">
        <v>43062</v>
      </c>
      <c r="H12540" s="8" t="s">
        <v>102</v>
      </c>
      <c r="I12540" s="8" t="s">
        <v>641</v>
      </c>
      <c r="J12540" s="8" t="s">
        <v>1188</v>
      </c>
      <c r="K12540">
        <v>4</v>
      </c>
      <c r="L12540" s="9">
        <v>750</v>
      </c>
      <c r="M12540" s="9">
        <v>3000</v>
      </c>
      <c r="N12540">
        <v>60</v>
      </c>
      <c r="O12540">
        <f t="shared" si="390"/>
        <v>240</v>
      </c>
      <c r="P12540" s="11">
        <f t="shared" si="391"/>
        <v>2760</v>
      </c>
    </row>
    <row r="12541" spans="1:16" x14ac:dyDescent="0.25">
      <c r="A12541" t="s">
        <v>1117</v>
      </c>
      <c r="B12541" t="s">
        <v>1197</v>
      </c>
      <c r="C12541" t="s">
        <v>1665</v>
      </c>
      <c r="D12541" t="s">
        <v>1172</v>
      </c>
      <c r="E12541" t="s">
        <v>41</v>
      </c>
      <c r="F12541" s="7">
        <v>45832</v>
      </c>
      <c r="G12541" s="8">
        <v>43062</v>
      </c>
      <c r="H12541" s="8" t="s">
        <v>43</v>
      </c>
      <c r="I12541" s="8" t="s">
        <v>594</v>
      </c>
      <c r="J12541" s="8" t="s">
        <v>1188</v>
      </c>
      <c r="K12541">
        <v>2</v>
      </c>
      <c r="L12541" s="9">
        <v>750</v>
      </c>
      <c r="M12541" s="9">
        <v>1500</v>
      </c>
      <c r="N12541">
        <v>60</v>
      </c>
      <c r="O12541">
        <f t="shared" si="390"/>
        <v>120</v>
      </c>
      <c r="P12541" s="11">
        <f t="shared" si="391"/>
        <v>1380</v>
      </c>
    </row>
    <row r="12542" spans="1:16" x14ac:dyDescent="0.25">
      <c r="A12542" t="s">
        <v>1117</v>
      </c>
      <c r="B12542" t="s">
        <v>1197</v>
      </c>
      <c r="C12542" t="s">
        <v>1665</v>
      </c>
      <c r="D12542" t="s">
        <v>1172</v>
      </c>
      <c r="E12542" t="s">
        <v>41</v>
      </c>
      <c r="F12542" s="7">
        <v>45832</v>
      </c>
      <c r="G12542" s="8">
        <v>43062</v>
      </c>
      <c r="H12542" s="8" t="s">
        <v>366</v>
      </c>
      <c r="I12542" s="8" t="s">
        <v>868</v>
      </c>
      <c r="J12542" s="8" t="s">
        <v>1188</v>
      </c>
      <c r="K12542">
        <v>2</v>
      </c>
      <c r="L12542" s="9">
        <v>750</v>
      </c>
      <c r="M12542" s="9">
        <v>1500</v>
      </c>
      <c r="N12542">
        <v>60</v>
      </c>
      <c r="O12542">
        <f t="shared" si="390"/>
        <v>120</v>
      </c>
      <c r="P12542" s="11">
        <f t="shared" si="391"/>
        <v>1380</v>
      </c>
    </row>
    <row r="12543" spans="1:16" x14ac:dyDescent="0.25">
      <c r="A12543" t="s">
        <v>1117</v>
      </c>
      <c r="B12543" t="s">
        <v>1197</v>
      </c>
      <c r="C12543" t="s">
        <v>1665</v>
      </c>
      <c r="D12543" t="s">
        <v>1172</v>
      </c>
      <c r="E12543" t="s">
        <v>41</v>
      </c>
      <c r="F12543" s="7">
        <v>45832</v>
      </c>
      <c r="G12543" s="8">
        <v>43062</v>
      </c>
      <c r="H12543" s="8" t="s">
        <v>45</v>
      </c>
      <c r="I12543" s="8" t="s">
        <v>596</v>
      </c>
      <c r="J12543" s="8" t="s">
        <v>1188</v>
      </c>
      <c r="K12543">
        <v>12</v>
      </c>
      <c r="L12543" s="9">
        <v>100</v>
      </c>
      <c r="M12543" s="9">
        <v>1200</v>
      </c>
      <c r="N12543">
        <v>10</v>
      </c>
      <c r="O12543">
        <f t="shared" si="390"/>
        <v>120</v>
      </c>
      <c r="P12543" s="11">
        <f t="shared" si="391"/>
        <v>1080</v>
      </c>
    </row>
    <row r="12544" spans="1:16" x14ac:dyDescent="0.25">
      <c r="A12544" t="s">
        <v>1117</v>
      </c>
      <c r="B12544" t="s">
        <v>1197</v>
      </c>
      <c r="C12544" t="s">
        <v>1665</v>
      </c>
      <c r="D12544" t="s">
        <v>1172</v>
      </c>
      <c r="E12544" t="s">
        <v>41</v>
      </c>
      <c r="F12544" s="7">
        <v>45832</v>
      </c>
      <c r="G12544" s="8">
        <v>43062</v>
      </c>
      <c r="H12544" s="8" t="s">
        <v>325</v>
      </c>
      <c r="I12544" s="8" t="s">
        <v>831</v>
      </c>
      <c r="J12544" s="8" t="s">
        <v>1188</v>
      </c>
      <c r="K12544">
        <v>2</v>
      </c>
      <c r="L12544" s="9">
        <v>200</v>
      </c>
      <c r="M12544" s="9">
        <v>400</v>
      </c>
      <c r="N12544">
        <v>33</v>
      </c>
      <c r="O12544">
        <f t="shared" si="390"/>
        <v>66</v>
      </c>
      <c r="P12544" s="11">
        <f t="shared" si="391"/>
        <v>334</v>
      </c>
    </row>
    <row r="12545" spans="1:16" x14ac:dyDescent="0.25">
      <c r="A12545" t="s">
        <v>1058</v>
      </c>
      <c r="B12545" t="s">
        <v>1197</v>
      </c>
      <c r="C12545" t="s">
        <v>1665</v>
      </c>
      <c r="D12545" t="s">
        <v>1172</v>
      </c>
      <c r="E12545" t="s">
        <v>41</v>
      </c>
      <c r="F12545" s="7">
        <v>45868</v>
      </c>
      <c r="G12545" s="8">
        <v>43063</v>
      </c>
      <c r="H12545" s="8" t="s">
        <v>1204</v>
      </c>
      <c r="I12545" s="8" t="s">
        <v>1668</v>
      </c>
      <c r="J12545" s="8" t="s">
        <v>1205</v>
      </c>
      <c r="K12545">
        <v>4</v>
      </c>
      <c r="L12545" s="9">
        <v>400</v>
      </c>
      <c r="M12545" s="9">
        <v>1600</v>
      </c>
      <c r="N12545">
        <v>29</v>
      </c>
      <c r="O12545">
        <f t="shared" si="390"/>
        <v>116</v>
      </c>
      <c r="P12545" s="11">
        <f t="shared" si="391"/>
        <v>1484</v>
      </c>
    </row>
    <row r="12546" spans="1:16" x14ac:dyDescent="0.25">
      <c r="A12546" t="s">
        <v>1058</v>
      </c>
      <c r="B12546" t="s">
        <v>1197</v>
      </c>
      <c r="C12546" t="s">
        <v>1665</v>
      </c>
      <c r="D12546" t="s">
        <v>1172</v>
      </c>
      <c r="E12546" t="s">
        <v>41</v>
      </c>
      <c r="F12546" s="7">
        <v>45868</v>
      </c>
      <c r="G12546" s="8">
        <v>43063</v>
      </c>
      <c r="H12546" s="8" t="s">
        <v>1206</v>
      </c>
      <c r="I12546" s="8" t="s">
        <v>596</v>
      </c>
      <c r="J12546" s="8" t="s">
        <v>1205</v>
      </c>
      <c r="K12546">
        <v>4</v>
      </c>
      <c r="L12546" s="9">
        <v>100</v>
      </c>
      <c r="M12546" s="9">
        <v>400</v>
      </c>
      <c r="N12546">
        <v>7</v>
      </c>
      <c r="O12546">
        <f t="shared" si="390"/>
        <v>28</v>
      </c>
      <c r="P12546" s="11">
        <f t="shared" si="391"/>
        <v>372</v>
      </c>
    </row>
    <row r="12547" spans="1:16" x14ac:dyDescent="0.25">
      <c r="A12547" t="s">
        <v>1058</v>
      </c>
      <c r="B12547" t="s">
        <v>1197</v>
      </c>
      <c r="C12547" t="s">
        <v>1665</v>
      </c>
      <c r="D12547" t="s">
        <v>1172</v>
      </c>
      <c r="E12547" t="s">
        <v>41</v>
      </c>
      <c r="F12547" s="7">
        <v>45868</v>
      </c>
      <c r="G12547" s="8">
        <v>43063</v>
      </c>
      <c r="H12547" s="8" t="s">
        <v>1207</v>
      </c>
      <c r="I12547" s="8" t="s">
        <v>1208</v>
      </c>
      <c r="J12547" s="8" t="s">
        <v>1205</v>
      </c>
      <c r="K12547">
        <v>4</v>
      </c>
      <c r="L12547" s="9">
        <v>400</v>
      </c>
      <c r="M12547" s="9">
        <v>1600</v>
      </c>
      <c r="N12547">
        <v>10</v>
      </c>
      <c r="O12547">
        <f t="shared" si="390"/>
        <v>40</v>
      </c>
      <c r="P12547" s="11">
        <f t="shared" si="391"/>
        <v>1560</v>
      </c>
    </row>
    <row r="12548" spans="1:16" x14ac:dyDescent="0.25">
      <c r="A12548" t="s">
        <v>1058</v>
      </c>
      <c r="B12548" t="s">
        <v>1197</v>
      </c>
      <c r="C12548" t="s">
        <v>1665</v>
      </c>
      <c r="D12548" t="s">
        <v>1172</v>
      </c>
      <c r="E12548" t="s">
        <v>41</v>
      </c>
      <c r="F12548" s="7">
        <v>45868</v>
      </c>
      <c r="G12548" s="8">
        <v>43063</v>
      </c>
      <c r="H12548" s="8" t="s">
        <v>113</v>
      </c>
      <c r="I12548" s="8" t="s">
        <v>650</v>
      </c>
      <c r="J12548" s="8" t="s">
        <v>1188</v>
      </c>
      <c r="K12548">
        <v>2</v>
      </c>
      <c r="L12548" s="9">
        <v>125</v>
      </c>
      <c r="M12548" s="9">
        <v>250</v>
      </c>
      <c r="N12548">
        <v>15</v>
      </c>
      <c r="O12548">
        <f t="shared" si="390"/>
        <v>30</v>
      </c>
      <c r="P12548" s="11">
        <f t="shared" si="391"/>
        <v>220</v>
      </c>
    </row>
    <row r="12549" spans="1:16" x14ac:dyDescent="0.25">
      <c r="A12549" t="s">
        <v>1058</v>
      </c>
      <c r="B12549" t="s">
        <v>1197</v>
      </c>
      <c r="C12549" t="s">
        <v>1665</v>
      </c>
      <c r="D12549" t="s">
        <v>1172</v>
      </c>
      <c r="E12549" t="s">
        <v>41</v>
      </c>
      <c r="F12549" s="7">
        <v>45868</v>
      </c>
      <c r="G12549" s="8">
        <v>43063</v>
      </c>
      <c r="H12549" s="8" t="s">
        <v>464</v>
      </c>
      <c r="I12549" s="8" t="s">
        <v>953</v>
      </c>
      <c r="J12549" s="8" t="s">
        <v>1181</v>
      </c>
      <c r="K12549">
        <v>1</v>
      </c>
      <c r="L12549" s="9">
        <v>2000</v>
      </c>
      <c r="M12549" s="9">
        <v>2000</v>
      </c>
      <c r="N12549">
        <v>130</v>
      </c>
      <c r="O12549">
        <f t="shared" ref="O12549:O12612" si="392">+K12549*N12549</f>
        <v>130</v>
      </c>
      <c r="P12549" s="11">
        <f t="shared" ref="P12549:P12612" si="393">+M12549-O12549</f>
        <v>1870</v>
      </c>
    </row>
    <row r="12550" spans="1:16" x14ac:dyDescent="0.25">
      <c r="A12550" t="s">
        <v>1058</v>
      </c>
      <c r="B12550" t="s">
        <v>1197</v>
      </c>
      <c r="C12550" t="s">
        <v>1665</v>
      </c>
      <c r="D12550" t="s">
        <v>1172</v>
      </c>
      <c r="E12550" t="s">
        <v>41</v>
      </c>
      <c r="F12550" s="7">
        <v>45873</v>
      </c>
      <c r="G12550" s="8">
        <v>43064</v>
      </c>
      <c r="H12550" s="8" t="s">
        <v>1204</v>
      </c>
      <c r="I12550" s="8" t="s">
        <v>1668</v>
      </c>
      <c r="J12550" s="8" t="s">
        <v>1205</v>
      </c>
      <c r="K12550">
        <v>1</v>
      </c>
      <c r="L12550" s="9">
        <v>200</v>
      </c>
      <c r="M12550" s="9">
        <v>200</v>
      </c>
      <c r="N12550">
        <v>29</v>
      </c>
      <c r="O12550">
        <f t="shared" si="392"/>
        <v>29</v>
      </c>
      <c r="P12550" s="11">
        <f t="shared" si="393"/>
        <v>171</v>
      </c>
    </row>
    <row r="12551" spans="1:16" x14ac:dyDescent="0.25">
      <c r="A12551" t="s">
        <v>1058</v>
      </c>
      <c r="B12551" t="s">
        <v>1197</v>
      </c>
      <c r="C12551" t="s">
        <v>1665</v>
      </c>
      <c r="D12551" t="s">
        <v>1172</v>
      </c>
      <c r="E12551" t="s">
        <v>41</v>
      </c>
      <c r="F12551" s="7">
        <v>45873</v>
      </c>
      <c r="G12551" s="8">
        <v>43064</v>
      </c>
      <c r="H12551" s="8" t="s">
        <v>1204</v>
      </c>
      <c r="I12551" s="8" t="s">
        <v>1668</v>
      </c>
      <c r="J12551" s="8" t="s">
        <v>1205</v>
      </c>
      <c r="K12551">
        <v>4</v>
      </c>
      <c r="L12551" s="9">
        <v>400</v>
      </c>
      <c r="M12551" s="9">
        <v>1600</v>
      </c>
      <c r="N12551">
        <v>29</v>
      </c>
      <c r="O12551">
        <f t="shared" si="392"/>
        <v>116</v>
      </c>
      <c r="P12551" s="11">
        <f t="shared" si="393"/>
        <v>1484</v>
      </c>
    </row>
    <row r="12552" spans="1:16" x14ac:dyDescent="0.25">
      <c r="A12552" t="s">
        <v>1058</v>
      </c>
      <c r="B12552" t="s">
        <v>1197</v>
      </c>
      <c r="C12552" t="s">
        <v>1665</v>
      </c>
      <c r="D12552" t="s">
        <v>1172</v>
      </c>
      <c r="E12552" t="s">
        <v>41</v>
      </c>
      <c r="F12552" s="7">
        <v>45873</v>
      </c>
      <c r="G12552" s="8">
        <v>43064</v>
      </c>
      <c r="H12552" s="8" t="s">
        <v>1206</v>
      </c>
      <c r="I12552" s="8" t="s">
        <v>596</v>
      </c>
      <c r="J12552" s="8" t="s">
        <v>1205</v>
      </c>
      <c r="K12552">
        <v>4</v>
      </c>
      <c r="L12552" s="9">
        <v>100</v>
      </c>
      <c r="M12552" s="9">
        <v>400</v>
      </c>
      <c r="N12552">
        <v>7</v>
      </c>
      <c r="O12552">
        <f t="shared" si="392"/>
        <v>28</v>
      </c>
      <c r="P12552" s="11">
        <f t="shared" si="393"/>
        <v>372</v>
      </c>
    </row>
    <row r="12553" spans="1:16" x14ac:dyDescent="0.25">
      <c r="A12553" t="s">
        <v>1058</v>
      </c>
      <c r="B12553" t="s">
        <v>1197</v>
      </c>
      <c r="C12553" t="s">
        <v>1665</v>
      </c>
      <c r="D12553" t="s">
        <v>1172</v>
      </c>
      <c r="E12553" t="s">
        <v>41</v>
      </c>
      <c r="F12553" s="7">
        <v>45873</v>
      </c>
      <c r="G12553" s="8">
        <v>43064</v>
      </c>
      <c r="H12553" s="8" t="s">
        <v>1223</v>
      </c>
      <c r="I12553" s="8" t="s">
        <v>1224</v>
      </c>
      <c r="J12553" s="8" t="s">
        <v>1205</v>
      </c>
      <c r="K12553">
        <v>2</v>
      </c>
      <c r="L12553" s="9">
        <v>400</v>
      </c>
      <c r="M12553" s="9">
        <v>800</v>
      </c>
      <c r="N12553">
        <v>10</v>
      </c>
      <c r="O12553">
        <f t="shared" si="392"/>
        <v>20</v>
      </c>
      <c r="P12553" s="11">
        <f t="shared" si="393"/>
        <v>780</v>
      </c>
    </row>
    <row r="12554" spans="1:16" x14ac:dyDescent="0.25">
      <c r="A12554" t="s">
        <v>1058</v>
      </c>
      <c r="B12554" t="s">
        <v>1197</v>
      </c>
      <c r="C12554" t="s">
        <v>1665</v>
      </c>
      <c r="D12554" t="s">
        <v>1172</v>
      </c>
      <c r="E12554" t="s">
        <v>41</v>
      </c>
      <c r="F12554" s="7">
        <v>45873</v>
      </c>
      <c r="G12554" s="8">
        <v>43064</v>
      </c>
      <c r="H12554" s="8" t="s">
        <v>1207</v>
      </c>
      <c r="I12554" s="8" t="s">
        <v>1208</v>
      </c>
      <c r="J12554" s="8" t="s">
        <v>1205</v>
      </c>
      <c r="K12554">
        <v>2</v>
      </c>
      <c r="L12554" s="9">
        <v>400</v>
      </c>
      <c r="M12554" s="9">
        <v>800</v>
      </c>
      <c r="N12554">
        <v>10</v>
      </c>
      <c r="O12554">
        <f t="shared" si="392"/>
        <v>20</v>
      </c>
      <c r="P12554" s="11">
        <f t="shared" si="393"/>
        <v>780</v>
      </c>
    </row>
    <row r="12555" spans="1:16" x14ac:dyDescent="0.25">
      <c r="A12555" t="s">
        <v>1058</v>
      </c>
      <c r="B12555" t="s">
        <v>1197</v>
      </c>
      <c r="C12555" t="s">
        <v>1665</v>
      </c>
      <c r="D12555" t="s">
        <v>1172</v>
      </c>
      <c r="E12555" t="s">
        <v>41</v>
      </c>
      <c r="F12555" s="7">
        <v>45873</v>
      </c>
      <c r="G12555" s="8">
        <v>43064</v>
      </c>
      <c r="H12555" s="8" t="s">
        <v>114</v>
      </c>
      <c r="I12555" s="8" t="s">
        <v>651</v>
      </c>
      <c r="J12555" s="8" t="s">
        <v>1188</v>
      </c>
      <c r="K12555">
        <v>1</v>
      </c>
      <c r="L12555" s="9">
        <v>125</v>
      </c>
      <c r="M12555" s="9">
        <v>125</v>
      </c>
      <c r="N12555">
        <v>15</v>
      </c>
      <c r="O12555">
        <f t="shared" si="392"/>
        <v>15</v>
      </c>
      <c r="P12555" s="11">
        <f t="shared" si="393"/>
        <v>110</v>
      </c>
    </row>
    <row r="12556" spans="1:16" x14ac:dyDescent="0.25">
      <c r="A12556" t="s">
        <v>1058</v>
      </c>
      <c r="B12556" t="s">
        <v>1197</v>
      </c>
      <c r="C12556" t="s">
        <v>1665</v>
      </c>
      <c r="D12556" t="s">
        <v>1172</v>
      </c>
      <c r="E12556" t="s">
        <v>41</v>
      </c>
      <c r="F12556" s="7">
        <v>45873</v>
      </c>
      <c r="G12556" s="8">
        <v>43064</v>
      </c>
      <c r="H12556" s="8" t="s">
        <v>321</v>
      </c>
      <c r="I12556" s="8" t="s">
        <v>828</v>
      </c>
      <c r="J12556" s="8" t="s">
        <v>1188</v>
      </c>
      <c r="K12556">
        <v>1</v>
      </c>
      <c r="L12556" s="9">
        <v>125</v>
      </c>
      <c r="M12556" s="9">
        <v>125</v>
      </c>
      <c r="N12556">
        <v>15</v>
      </c>
      <c r="O12556">
        <f t="shared" si="392"/>
        <v>15</v>
      </c>
      <c r="P12556" s="11">
        <f t="shared" si="393"/>
        <v>110</v>
      </c>
    </row>
    <row r="12557" spans="1:16" x14ac:dyDescent="0.25">
      <c r="A12557" t="s">
        <v>1058</v>
      </c>
      <c r="B12557" t="s">
        <v>1197</v>
      </c>
      <c r="C12557" t="s">
        <v>1665</v>
      </c>
      <c r="D12557" t="s">
        <v>1172</v>
      </c>
      <c r="E12557" t="s">
        <v>41</v>
      </c>
      <c r="F12557" s="7">
        <v>45873</v>
      </c>
      <c r="G12557" s="8">
        <v>43064</v>
      </c>
      <c r="H12557" s="8" t="s">
        <v>521</v>
      </c>
      <c r="I12557" s="8" t="s">
        <v>1001</v>
      </c>
      <c r="J12557" s="8" t="s">
        <v>1181</v>
      </c>
      <c r="K12557">
        <v>1</v>
      </c>
      <c r="L12557" s="9">
        <v>2000</v>
      </c>
      <c r="M12557" s="9">
        <v>2000</v>
      </c>
      <c r="N12557">
        <v>130</v>
      </c>
      <c r="O12557">
        <f t="shared" si="392"/>
        <v>130</v>
      </c>
      <c r="P12557" s="11">
        <f t="shared" si="393"/>
        <v>1870</v>
      </c>
    </row>
    <row r="12558" spans="1:16" x14ac:dyDescent="0.25">
      <c r="A12558" t="s">
        <v>1117</v>
      </c>
      <c r="B12558" t="s">
        <v>1197</v>
      </c>
      <c r="C12558" t="s">
        <v>1665</v>
      </c>
      <c r="D12558" t="s">
        <v>1172</v>
      </c>
      <c r="E12558" t="s">
        <v>41</v>
      </c>
      <c r="F12558" s="7">
        <v>45874</v>
      </c>
      <c r="G12558" s="8">
        <v>43065</v>
      </c>
      <c r="H12558" s="8" t="s">
        <v>43</v>
      </c>
      <c r="I12558" s="8" t="s">
        <v>594</v>
      </c>
      <c r="J12558" s="8" t="s">
        <v>1188</v>
      </c>
      <c r="K12558">
        <v>2</v>
      </c>
      <c r="L12558" s="9">
        <v>750</v>
      </c>
      <c r="M12558" s="9">
        <v>1500</v>
      </c>
      <c r="N12558">
        <v>60</v>
      </c>
      <c r="O12558">
        <f t="shared" si="392"/>
        <v>120</v>
      </c>
      <c r="P12558" s="11">
        <f t="shared" si="393"/>
        <v>1380</v>
      </c>
    </row>
    <row r="12559" spans="1:16" x14ac:dyDescent="0.25">
      <c r="A12559" t="s">
        <v>1117</v>
      </c>
      <c r="B12559" t="s">
        <v>1197</v>
      </c>
      <c r="C12559" t="s">
        <v>1665</v>
      </c>
      <c r="D12559" t="s">
        <v>1172</v>
      </c>
      <c r="E12559" t="s">
        <v>41</v>
      </c>
      <c r="F12559" s="7">
        <v>45874</v>
      </c>
      <c r="G12559" s="8">
        <v>43065</v>
      </c>
      <c r="H12559" s="8" t="s">
        <v>72</v>
      </c>
      <c r="I12559" s="8" t="s">
        <v>614</v>
      </c>
      <c r="J12559" s="8" t="s">
        <v>1188</v>
      </c>
      <c r="K12559">
        <v>2</v>
      </c>
      <c r="L12559" s="9">
        <v>750</v>
      </c>
      <c r="M12559" s="9">
        <v>1500</v>
      </c>
      <c r="N12559">
        <v>60</v>
      </c>
      <c r="O12559">
        <f t="shared" si="392"/>
        <v>120</v>
      </c>
      <c r="P12559" s="11">
        <f t="shared" si="393"/>
        <v>1380</v>
      </c>
    </row>
    <row r="12560" spans="1:16" x14ac:dyDescent="0.25">
      <c r="A12560" t="s">
        <v>1117</v>
      </c>
      <c r="B12560" t="s">
        <v>1197</v>
      </c>
      <c r="C12560" t="s">
        <v>1665</v>
      </c>
      <c r="D12560" t="s">
        <v>1172</v>
      </c>
      <c r="E12560" t="s">
        <v>41</v>
      </c>
      <c r="F12560" s="7">
        <v>45874</v>
      </c>
      <c r="G12560" s="8">
        <v>43065</v>
      </c>
      <c r="H12560" s="8" t="s">
        <v>45</v>
      </c>
      <c r="I12560" s="8" t="s">
        <v>596</v>
      </c>
      <c r="J12560" s="8" t="s">
        <v>1188</v>
      </c>
      <c r="K12560">
        <v>8</v>
      </c>
      <c r="L12560" s="9">
        <v>100</v>
      </c>
      <c r="M12560" s="9">
        <v>800</v>
      </c>
      <c r="N12560">
        <v>10</v>
      </c>
      <c r="O12560">
        <f t="shared" si="392"/>
        <v>80</v>
      </c>
      <c r="P12560" s="11">
        <f t="shared" si="393"/>
        <v>720</v>
      </c>
    </row>
    <row r="12561" spans="1:16" x14ac:dyDescent="0.25">
      <c r="A12561" t="s">
        <v>1117</v>
      </c>
      <c r="B12561" t="s">
        <v>1197</v>
      </c>
      <c r="C12561" t="s">
        <v>1665</v>
      </c>
      <c r="D12561" t="s">
        <v>1172</v>
      </c>
      <c r="E12561" t="s">
        <v>41</v>
      </c>
      <c r="F12561" s="7">
        <v>45874</v>
      </c>
      <c r="G12561" s="8">
        <v>43065</v>
      </c>
      <c r="H12561" s="8" t="s">
        <v>74</v>
      </c>
      <c r="I12561" s="8" t="s">
        <v>616</v>
      </c>
      <c r="J12561" s="8" t="s">
        <v>1188</v>
      </c>
      <c r="K12561">
        <v>1</v>
      </c>
      <c r="L12561" s="9">
        <v>125</v>
      </c>
      <c r="M12561" s="9">
        <v>125</v>
      </c>
      <c r="N12561">
        <v>15</v>
      </c>
      <c r="O12561">
        <f t="shared" si="392"/>
        <v>15</v>
      </c>
      <c r="P12561" s="11">
        <f t="shared" si="393"/>
        <v>110</v>
      </c>
    </row>
    <row r="12562" spans="1:16" x14ac:dyDescent="0.25">
      <c r="A12562" t="s">
        <v>1117</v>
      </c>
      <c r="B12562" t="s">
        <v>1197</v>
      </c>
      <c r="C12562" t="s">
        <v>1665</v>
      </c>
      <c r="D12562" t="s">
        <v>1172</v>
      </c>
      <c r="E12562" t="s">
        <v>41</v>
      </c>
      <c r="F12562" s="7">
        <v>45874</v>
      </c>
      <c r="G12562" s="8">
        <v>43065</v>
      </c>
      <c r="H12562" s="8" t="s">
        <v>365</v>
      </c>
      <c r="I12562" s="8" t="s">
        <v>867</v>
      </c>
      <c r="J12562" s="8" t="s">
        <v>1188</v>
      </c>
      <c r="K12562">
        <v>1</v>
      </c>
      <c r="L12562" s="9">
        <v>200</v>
      </c>
      <c r="M12562" s="9">
        <v>200</v>
      </c>
      <c r="N12562">
        <v>10</v>
      </c>
      <c r="O12562">
        <f t="shared" si="392"/>
        <v>10</v>
      </c>
      <c r="P12562" s="11">
        <f t="shared" si="393"/>
        <v>190</v>
      </c>
    </row>
    <row r="12563" spans="1:16" x14ac:dyDescent="0.25">
      <c r="A12563" t="s">
        <v>1117</v>
      </c>
      <c r="B12563" t="s">
        <v>1197</v>
      </c>
      <c r="C12563" t="s">
        <v>1665</v>
      </c>
      <c r="D12563" t="s">
        <v>1172</v>
      </c>
      <c r="E12563" t="s">
        <v>41</v>
      </c>
      <c r="F12563" s="7">
        <v>45874</v>
      </c>
      <c r="G12563" s="8">
        <v>43065</v>
      </c>
      <c r="H12563" s="8" t="s">
        <v>375</v>
      </c>
      <c r="I12563" s="8" t="s">
        <v>875</v>
      </c>
      <c r="J12563" s="8" t="s">
        <v>1181</v>
      </c>
      <c r="K12563">
        <v>1</v>
      </c>
      <c r="L12563" s="9">
        <v>2000</v>
      </c>
      <c r="M12563" s="9">
        <v>2000</v>
      </c>
      <c r="N12563">
        <v>90</v>
      </c>
      <c r="O12563">
        <f t="shared" si="392"/>
        <v>90</v>
      </c>
      <c r="P12563" s="11">
        <f t="shared" si="393"/>
        <v>1910</v>
      </c>
    </row>
    <row r="12564" spans="1:16" x14ac:dyDescent="0.25">
      <c r="A12564" t="s">
        <v>1039</v>
      </c>
      <c r="B12564" t="s">
        <v>1159</v>
      </c>
      <c r="C12564" t="s">
        <v>1196</v>
      </c>
      <c r="D12564" t="s">
        <v>1172</v>
      </c>
      <c r="E12564" t="s">
        <v>317</v>
      </c>
      <c r="F12564" s="7">
        <v>45866</v>
      </c>
      <c r="G12564" s="8">
        <v>43066</v>
      </c>
      <c r="H12564" s="8" t="s">
        <v>195</v>
      </c>
      <c r="I12564" s="8" t="s">
        <v>719</v>
      </c>
      <c r="J12564" s="8" t="s">
        <v>1185</v>
      </c>
      <c r="K12564">
        <v>1</v>
      </c>
      <c r="L12564" s="9">
        <v>2300</v>
      </c>
      <c r="M12564" s="9">
        <v>2300</v>
      </c>
      <c r="N12564">
        <v>125</v>
      </c>
      <c r="O12564">
        <f t="shared" si="392"/>
        <v>125</v>
      </c>
      <c r="P12564" s="11">
        <f t="shared" si="393"/>
        <v>2175</v>
      </c>
    </row>
    <row r="12565" spans="1:16" x14ac:dyDescent="0.25">
      <c r="A12565" t="s">
        <v>1039</v>
      </c>
      <c r="B12565" t="s">
        <v>1159</v>
      </c>
      <c r="C12565" t="s">
        <v>1196</v>
      </c>
      <c r="D12565" t="s">
        <v>1172</v>
      </c>
      <c r="E12565" t="s">
        <v>317</v>
      </c>
      <c r="F12565" s="7">
        <v>45866</v>
      </c>
      <c r="G12565" s="8">
        <v>43066</v>
      </c>
      <c r="H12565" s="8" t="s">
        <v>11</v>
      </c>
      <c r="I12565" s="8" t="s">
        <v>566</v>
      </c>
      <c r="J12565" s="8" t="s">
        <v>1185</v>
      </c>
      <c r="K12565">
        <v>1</v>
      </c>
      <c r="L12565" s="9">
        <v>175</v>
      </c>
      <c r="M12565" s="9">
        <v>175</v>
      </c>
      <c r="N12565">
        <v>15</v>
      </c>
      <c r="O12565">
        <f t="shared" si="392"/>
        <v>15</v>
      </c>
      <c r="P12565" s="11">
        <f t="shared" si="393"/>
        <v>160</v>
      </c>
    </row>
    <row r="12566" spans="1:16" x14ac:dyDescent="0.25">
      <c r="A12566" t="s">
        <v>1039</v>
      </c>
      <c r="B12566" t="s">
        <v>1159</v>
      </c>
      <c r="C12566" t="s">
        <v>1196</v>
      </c>
      <c r="D12566" t="s">
        <v>1172</v>
      </c>
      <c r="E12566" t="s">
        <v>317</v>
      </c>
      <c r="F12566" s="7">
        <v>45866</v>
      </c>
      <c r="G12566" s="8">
        <v>43066</v>
      </c>
      <c r="H12566" s="8" t="s">
        <v>62</v>
      </c>
      <c r="I12566" s="8" t="s">
        <v>607</v>
      </c>
      <c r="J12566" s="8" t="s">
        <v>1185</v>
      </c>
      <c r="K12566">
        <v>1</v>
      </c>
      <c r="L12566" s="9">
        <v>175</v>
      </c>
      <c r="M12566" s="9">
        <v>175</v>
      </c>
      <c r="N12566">
        <v>15</v>
      </c>
      <c r="O12566">
        <f t="shared" si="392"/>
        <v>15</v>
      </c>
      <c r="P12566" s="11">
        <f t="shared" si="393"/>
        <v>160</v>
      </c>
    </row>
    <row r="12567" spans="1:16" x14ac:dyDescent="0.25">
      <c r="A12567" t="s">
        <v>2504</v>
      </c>
      <c r="B12567" t="s">
        <v>2374</v>
      </c>
      <c r="C12567" t="s">
        <v>1196</v>
      </c>
      <c r="D12567" t="s">
        <v>1172</v>
      </c>
      <c r="E12567" t="s">
        <v>2505</v>
      </c>
      <c r="F12567" s="7">
        <v>45867</v>
      </c>
      <c r="G12567" s="8">
        <v>43067</v>
      </c>
      <c r="H12567" s="8" t="s">
        <v>1204</v>
      </c>
      <c r="I12567" s="8" t="s">
        <v>1668</v>
      </c>
      <c r="J12567" s="8" t="s">
        <v>1205</v>
      </c>
      <c r="K12567">
        <v>4</v>
      </c>
      <c r="L12567" s="9">
        <v>860</v>
      </c>
      <c r="M12567" s="9">
        <v>3440</v>
      </c>
      <c r="N12567">
        <v>29</v>
      </c>
      <c r="O12567">
        <f t="shared" si="392"/>
        <v>116</v>
      </c>
      <c r="P12567" s="11">
        <f t="shared" si="393"/>
        <v>3324</v>
      </c>
    </row>
    <row r="12568" spans="1:16" x14ac:dyDescent="0.25">
      <c r="A12568" t="s">
        <v>2504</v>
      </c>
      <c r="B12568" t="s">
        <v>2374</v>
      </c>
      <c r="C12568" t="s">
        <v>1196</v>
      </c>
      <c r="D12568" t="s">
        <v>1172</v>
      </c>
      <c r="E12568" t="s">
        <v>2505</v>
      </c>
      <c r="F12568" s="7">
        <v>45867</v>
      </c>
      <c r="G12568" s="8">
        <v>43067</v>
      </c>
      <c r="H12568" s="8" t="s">
        <v>1206</v>
      </c>
      <c r="I12568" s="8" t="s">
        <v>596</v>
      </c>
      <c r="J12568" s="8" t="s">
        <v>1205</v>
      </c>
      <c r="K12568">
        <v>4</v>
      </c>
      <c r="L12568" s="9">
        <v>150</v>
      </c>
      <c r="M12568" s="9">
        <v>600</v>
      </c>
      <c r="N12568">
        <v>7</v>
      </c>
      <c r="O12568">
        <f t="shared" si="392"/>
        <v>28</v>
      </c>
      <c r="P12568" s="11">
        <f t="shared" si="393"/>
        <v>572</v>
      </c>
    </row>
    <row r="12569" spans="1:16" x14ac:dyDescent="0.25">
      <c r="A12569" t="s">
        <v>2504</v>
      </c>
      <c r="B12569" t="s">
        <v>2374</v>
      </c>
      <c r="C12569" t="s">
        <v>1196</v>
      </c>
      <c r="D12569" t="s">
        <v>1172</v>
      </c>
      <c r="E12569" t="s">
        <v>2505</v>
      </c>
      <c r="F12569" s="7">
        <v>45867</v>
      </c>
      <c r="G12569" s="8">
        <v>43067</v>
      </c>
      <c r="H12569" s="8" t="s">
        <v>1252</v>
      </c>
      <c r="I12569" s="8" t="s">
        <v>1253</v>
      </c>
      <c r="J12569" s="8" t="s">
        <v>1205</v>
      </c>
      <c r="K12569">
        <v>4</v>
      </c>
      <c r="L12569" s="9">
        <v>550</v>
      </c>
      <c r="M12569" s="9">
        <v>2200</v>
      </c>
      <c r="N12569">
        <v>10</v>
      </c>
      <c r="O12569">
        <f t="shared" si="392"/>
        <v>40</v>
      </c>
      <c r="P12569" s="11">
        <f t="shared" si="393"/>
        <v>2160</v>
      </c>
    </row>
    <row r="12570" spans="1:16" x14ac:dyDescent="0.25">
      <c r="A12570" t="s">
        <v>2504</v>
      </c>
      <c r="B12570" t="s">
        <v>2374</v>
      </c>
      <c r="C12570" t="s">
        <v>1196</v>
      </c>
      <c r="D12570" t="s">
        <v>1172</v>
      </c>
      <c r="E12570" t="s">
        <v>2505</v>
      </c>
      <c r="F12570" s="7">
        <v>45867</v>
      </c>
      <c r="G12570" s="8">
        <v>43067</v>
      </c>
      <c r="H12570" s="8" t="s">
        <v>113</v>
      </c>
      <c r="I12570" s="8" t="s">
        <v>650</v>
      </c>
      <c r="J12570" s="8" t="s">
        <v>1188</v>
      </c>
      <c r="K12570">
        <v>1</v>
      </c>
      <c r="L12570" s="9">
        <v>300</v>
      </c>
      <c r="M12570" s="9">
        <v>300</v>
      </c>
      <c r="N12570">
        <v>15</v>
      </c>
      <c r="O12570">
        <f t="shared" si="392"/>
        <v>15</v>
      </c>
      <c r="P12570" s="11">
        <f t="shared" si="393"/>
        <v>285</v>
      </c>
    </row>
    <row r="12571" spans="1:16" x14ac:dyDescent="0.25">
      <c r="A12571" t="s">
        <v>2504</v>
      </c>
      <c r="B12571" t="s">
        <v>2374</v>
      </c>
      <c r="C12571" t="s">
        <v>1196</v>
      </c>
      <c r="D12571" t="s">
        <v>1172</v>
      </c>
      <c r="E12571" t="s">
        <v>2505</v>
      </c>
      <c r="F12571" s="7">
        <v>45867</v>
      </c>
      <c r="G12571" s="8">
        <v>43067</v>
      </c>
      <c r="H12571" s="8" t="s">
        <v>114</v>
      </c>
      <c r="I12571" s="8" t="s">
        <v>651</v>
      </c>
      <c r="J12571" s="8" t="s">
        <v>1188</v>
      </c>
      <c r="K12571">
        <v>1</v>
      </c>
      <c r="L12571" s="9">
        <v>300</v>
      </c>
      <c r="M12571" s="9">
        <v>300</v>
      </c>
      <c r="N12571">
        <v>15</v>
      </c>
      <c r="O12571">
        <f t="shared" si="392"/>
        <v>15</v>
      </c>
      <c r="P12571" s="11">
        <f t="shared" si="393"/>
        <v>285</v>
      </c>
    </row>
    <row r="12572" spans="1:16" x14ac:dyDescent="0.25">
      <c r="A12572" t="s">
        <v>2504</v>
      </c>
      <c r="B12572" t="s">
        <v>2374</v>
      </c>
      <c r="C12572" t="s">
        <v>1196</v>
      </c>
      <c r="D12572" t="s">
        <v>1172</v>
      </c>
      <c r="E12572" t="s">
        <v>2505</v>
      </c>
      <c r="F12572" s="7">
        <v>45867</v>
      </c>
      <c r="G12572" s="8">
        <v>43067</v>
      </c>
      <c r="H12572" s="8" t="s">
        <v>243</v>
      </c>
      <c r="I12572" s="8" t="s">
        <v>764</v>
      </c>
      <c r="J12572" s="8" t="s">
        <v>1181</v>
      </c>
      <c r="K12572">
        <v>1</v>
      </c>
      <c r="L12572" s="9">
        <v>7000</v>
      </c>
      <c r="M12572" s="9">
        <v>7000</v>
      </c>
      <c r="N12572">
        <v>140</v>
      </c>
      <c r="O12572">
        <f t="shared" si="392"/>
        <v>140</v>
      </c>
      <c r="P12572" s="11">
        <f t="shared" si="393"/>
        <v>6860</v>
      </c>
    </row>
    <row r="12573" spans="1:16" x14ac:dyDescent="0.25">
      <c r="A12573" t="s">
        <v>1565</v>
      </c>
      <c r="B12573" t="s">
        <v>1120</v>
      </c>
      <c r="C12573" t="s">
        <v>1195</v>
      </c>
      <c r="D12573" t="s">
        <v>1171</v>
      </c>
      <c r="E12573" t="s">
        <v>337</v>
      </c>
      <c r="F12573" s="7">
        <v>45873</v>
      </c>
      <c r="G12573" s="8">
        <v>43068</v>
      </c>
      <c r="H12573" s="8" t="s">
        <v>160</v>
      </c>
      <c r="I12573" s="8" t="s">
        <v>687</v>
      </c>
      <c r="J12573" s="8" t="s">
        <v>1185</v>
      </c>
      <c r="K12573">
        <v>1</v>
      </c>
      <c r="L12573" s="9">
        <v>1150</v>
      </c>
      <c r="M12573" s="9">
        <v>1150</v>
      </c>
      <c r="N12573">
        <v>125</v>
      </c>
      <c r="O12573">
        <f t="shared" si="392"/>
        <v>125</v>
      </c>
      <c r="P12573" s="11">
        <f t="shared" si="393"/>
        <v>1025</v>
      </c>
    </row>
    <row r="12574" spans="1:16" x14ac:dyDescent="0.25">
      <c r="A12574" t="s">
        <v>1565</v>
      </c>
      <c r="B12574" t="s">
        <v>1120</v>
      </c>
      <c r="C12574" t="s">
        <v>1195</v>
      </c>
      <c r="D12574" t="s">
        <v>1171</v>
      </c>
      <c r="E12574" t="s">
        <v>337</v>
      </c>
      <c r="F12574" s="7">
        <v>45873</v>
      </c>
      <c r="G12574" s="8">
        <v>43068</v>
      </c>
      <c r="H12574" s="8" t="s">
        <v>11</v>
      </c>
      <c r="I12574" s="8" t="s">
        <v>566</v>
      </c>
      <c r="J12574" s="8" t="s">
        <v>1185</v>
      </c>
      <c r="K12574">
        <v>2</v>
      </c>
      <c r="L12574" s="9">
        <v>75</v>
      </c>
      <c r="M12574" s="9">
        <v>150</v>
      </c>
      <c r="N12574">
        <v>15</v>
      </c>
      <c r="O12574">
        <f t="shared" si="392"/>
        <v>30</v>
      </c>
      <c r="P12574" s="11">
        <f t="shared" si="393"/>
        <v>120</v>
      </c>
    </row>
    <row r="12575" spans="1:16" x14ac:dyDescent="0.25">
      <c r="A12575" t="s">
        <v>1657</v>
      </c>
      <c r="B12575" t="s">
        <v>1658</v>
      </c>
      <c r="C12575" t="s">
        <v>1193</v>
      </c>
      <c r="D12575" t="s">
        <v>1172</v>
      </c>
      <c r="E12575" t="s">
        <v>457</v>
      </c>
      <c r="F12575" s="7">
        <v>45841</v>
      </c>
      <c r="G12575" s="8">
        <v>43069</v>
      </c>
      <c r="H12575" s="8" t="s">
        <v>110</v>
      </c>
      <c r="I12575" s="8" t="s">
        <v>647</v>
      </c>
      <c r="J12575" s="8" t="s">
        <v>1179</v>
      </c>
      <c r="K12575">
        <v>2</v>
      </c>
      <c r="L12575" s="9">
        <v>466.56</v>
      </c>
      <c r="M12575" s="9">
        <v>933.12</v>
      </c>
      <c r="N12575">
        <v>102</v>
      </c>
      <c r="O12575">
        <f t="shared" si="392"/>
        <v>204</v>
      </c>
      <c r="P12575" s="11">
        <f t="shared" si="393"/>
        <v>729.12</v>
      </c>
    </row>
    <row r="12576" spans="1:16" x14ac:dyDescent="0.25">
      <c r="A12576" t="s">
        <v>1657</v>
      </c>
      <c r="B12576" t="s">
        <v>1658</v>
      </c>
      <c r="C12576" t="s">
        <v>1193</v>
      </c>
      <c r="D12576" t="s">
        <v>1172</v>
      </c>
      <c r="E12576" t="s">
        <v>457</v>
      </c>
      <c r="F12576" s="7">
        <v>45841</v>
      </c>
      <c r="G12576" s="8">
        <v>43069</v>
      </c>
      <c r="H12576" s="8" t="s">
        <v>82</v>
      </c>
      <c r="I12576" s="8" t="s">
        <v>622</v>
      </c>
      <c r="J12576" s="8" t="s">
        <v>1187</v>
      </c>
      <c r="K12576">
        <v>6</v>
      </c>
      <c r="L12576" s="9">
        <v>81.459999999999994</v>
      </c>
      <c r="M12576" s="9">
        <v>488.76</v>
      </c>
      <c r="N12576">
        <v>15</v>
      </c>
      <c r="O12576">
        <f t="shared" si="392"/>
        <v>90</v>
      </c>
      <c r="P12576" s="11">
        <f t="shared" si="393"/>
        <v>398.76</v>
      </c>
    </row>
    <row r="12577" spans="1:16" x14ac:dyDescent="0.25">
      <c r="A12577" t="s">
        <v>1657</v>
      </c>
      <c r="B12577" t="s">
        <v>1658</v>
      </c>
      <c r="C12577" t="s">
        <v>1193</v>
      </c>
      <c r="D12577" t="s">
        <v>1172</v>
      </c>
      <c r="E12577" t="s">
        <v>457</v>
      </c>
      <c r="F12577" s="7">
        <v>45841</v>
      </c>
      <c r="G12577" s="8">
        <v>43069</v>
      </c>
      <c r="H12577" s="8" t="s">
        <v>25</v>
      </c>
      <c r="I12577" s="8" t="s">
        <v>579</v>
      </c>
      <c r="J12577" s="8" t="s">
        <v>1187</v>
      </c>
      <c r="K12577">
        <v>1</v>
      </c>
      <c r="L12577" s="9">
        <v>100</v>
      </c>
      <c r="M12577" s="9">
        <v>100</v>
      </c>
      <c r="N12577">
        <v>40</v>
      </c>
      <c r="O12577">
        <f t="shared" si="392"/>
        <v>40</v>
      </c>
      <c r="P12577" s="11">
        <f t="shared" si="393"/>
        <v>60</v>
      </c>
    </row>
    <row r="12578" spans="1:16" x14ac:dyDescent="0.25">
      <c r="A12578" t="s">
        <v>1657</v>
      </c>
      <c r="B12578" t="s">
        <v>1658</v>
      </c>
      <c r="C12578" t="s">
        <v>1193</v>
      </c>
      <c r="D12578" t="s">
        <v>1172</v>
      </c>
      <c r="E12578" t="s">
        <v>457</v>
      </c>
      <c r="F12578" s="7">
        <v>45841</v>
      </c>
      <c r="G12578" s="8">
        <v>43069</v>
      </c>
      <c r="H12578" s="8" t="s">
        <v>1930</v>
      </c>
      <c r="I12578" s="8" t="s">
        <v>1931</v>
      </c>
      <c r="J12578" s="8" t="s">
        <v>1864</v>
      </c>
      <c r="K12578">
        <v>1</v>
      </c>
      <c r="L12578" s="9">
        <v>1125</v>
      </c>
      <c r="M12578" s="9">
        <v>1125</v>
      </c>
      <c r="N12578">
        <v>50</v>
      </c>
      <c r="O12578">
        <f t="shared" si="392"/>
        <v>50</v>
      </c>
      <c r="P12578" s="11">
        <f t="shared" si="393"/>
        <v>1075</v>
      </c>
    </row>
    <row r="12579" spans="1:16" x14ac:dyDescent="0.25">
      <c r="A12579" t="s">
        <v>1657</v>
      </c>
      <c r="B12579" t="s">
        <v>1658</v>
      </c>
      <c r="C12579" t="s">
        <v>1193</v>
      </c>
      <c r="D12579" t="s">
        <v>1172</v>
      </c>
      <c r="E12579" t="s">
        <v>457</v>
      </c>
      <c r="F12579" s="7">
        <v>45841</v>
      </c>
      <c r="G12579" s="8">
        <v>43069</v>
      </c>
      <c r="H12579" s="8" t="s">
        <v>1934</v>
      </c>
      <c r="I12579" s="8" t="s">
        <v>1935</v>
      </c>
      <c r="J12579" s="8" t="s">
        <v>1929</v>
      </c>
      <c r="K12579">
        <v>2</v>
      </c>
      <c r="L12579" s="9">
        <v>900</v>
      </c>
      <c r="M12579" s="9">
        <v>1800</v>
      </c>
      <c r="N12579">
        <v>110</v>
      </c>
      <c r="O12579">
        <f t="shared" si="392"/>
        <v>220</v>
      </c>
      <c r="P12579" s="11">
        <f t="shared" si="393"/>
        <v>1580</v>
      </c>
    </row>
    <row r="12580" spans="1:16" x14ac:dyDescent="0.25">
      <c r="A12580" t="s">
        <v>40</v>
      </c>
      <c r="B12580" t="s">
        <v>1124</v>
      </c>
      <c r="C12580" t="s">
        <v>1195</v>
      </c>
      <c r="D12580" t="s">
        <v>1172</v>
      </c>
      <c r="E12580" t="s">
        <v>76</v>
      </c>
      <c r="F12580" s="7">
        <v>45876</v>
      </c>
      <c r="G12580" s="8">
        <v>43070</v>
      </c>
      <c r="H12580" s="8" t="s">
        <v>2839</v>
      </c>
      <c r="I12580" s="8" t="s">
        <v>2840</v>
      </c>
      <c r="J12580" s="8" t="s">
        <v>1850</v>
      </c>
      <c r="K12580">
        <v>35</v>
      </c>
      <c r="L12580" s="9">
        <v>85</v>
      </c>
      <c r="M12580" s="9">
        <v>2975</v>
      </c>
      <c r="N12580">
        <v>50</v>
      </c>
      <c r="O12580">
        <f t="shared" si="392"/>
        <v>1750</v>
      </c>
      <c r="P12580" s="11">
        <f t="shared" si="393"/>
        <v>1225</v>
      </c>
    </row>
    <row r="12581" spans="1:16" x14ac:dyDescent="0.25">
      <c r="A12581" t="s">
        <v>2127</v>
      </c>
      <c r="B12581" t="s">
        <v>1126</v>
      </c>
      <c r="C12581" t="s">
        <v>1196</v>
      </c>
      <c r="D12581" t="s">
        <v>1171</v>
      </c>
      <c r="E12581" t="s">
        <v>500</v>
      </c>
      <c r="F12581" s="7">
        <v>45876</v>
      </c>
      <c r="G12581" s="8">
        <v>43074</v>
      </c>
      <c r="H12581" s="8" t="s">
        <v>1715</v>
      </c>
      <c r="I12581" s="8" t="s">
        <v>1716</v>
      </c>
      <c r="J12581" s="8" t="s">
        <v>1183</v>
      </c>
      <c r="K12581">
        <v>1</v>
      </c>
      <c r="L12581" s="9">
        <v>1500</v>
      </c>
      <c r="M12581" s="9">
        <v>1500</v>
      </c>
      <c r="N12581">
        <v>235</v>
      </c>
      <c r="O12581">
        <f t="shared" si="392"/>
        <v>235</v>
      </c>
      <c r="P12581" s="11">
        <f t="shared" si="393"/>
        <v>1265</v>
      </c>
    </row>
    <row r="12582" spans="1:16" x14ac:dyDescent="0.25">
      <c r="A12582" t="s">
        <v>1042</v>
      </c>
      <c r="B12582" t="s">
        <v>1566</v>
      </c>
      <c r="C12582" t="s">
        <v>1193</v>
      </c>
      <c r="D12582" t="s">
        <v>1172</v>
      </c>
      <c r="E12582" t="s">
        <v>319</v>
      </c>
      <c r="F12582" s="7">
        <v>45874</v>
      </c>
      <c r="G12582" s="8">
        <v>43081</v>
      </c>
      <c r="H12582" s="8" t="s">
        <v>33</v>
      </c>
      <c r="I12582" s="8" t="s">
        <v>586</v>
      </c>
      <c r="J12582" s="8" t="s">
        <v>1187</v>
      </c>
      <c r="K12582">
        <v>8</v>
      </c>
      <c r="L12582" s="9">
        <v>81.459999999999994</v>
      </c>
      <c r="M12582" s="9">
        <v>651.67999999999995</v>
      </c>
      <c r="N12582">
        <v>15</v>
      </c>
      <c r="O12582">
        <f t="shared" si="392"/>
        <v>120</v>
      </c>
      <c r="P12582" s="11">
        <f t="shared" si="393"/>
        <v>531.67999999999995</v>
      </c>
    </row>
    <row r="12583" spans="1:16" x14ac:dyDescent="0.25">
      <c r="A12583" t="s">
        <v>1042</v>
      </c>
      <c r="B12583" t="s">
        <v>1566</v>
      </c>
      <c r="C12583" t="s">
        <v>1193</v>
      </c>
      <c r="D12583" t="s">
        <v>1172</v>
      </c>
      <c r="E12583" t="s">
        <v>319</v>
      </c>
      <c r="F12583" s="7">
        <v>45874</v>
      </c>
      <c r="G12583" s="8">
        <v>43081</v>
      </c>
      <c r="H12583" s="8" t="s">
        <v>334</v>
      </c>
      <c r="I12583" s="8" t="s">
        <v>840</v>
      </c>
      <c r="J12583" s="8" t="s">
        <v>1187</v>
      </c>
      <c r="K12583">
        <v>2</v>
      </c>
      <c r="L12583" s="9">
        <v>81.459999999999994</v>
      </c>
      <c r="M12583" s="9">
        <v>162.91999999999999</v>
      </c>
      <c r="N12583">
        <v>15</v>
      </c>
      <c r="O12583">
        <f t="shared" si="392"/>
        <v>30</v>
      </c>
      <c r="P12583" s="11">
        <f t="shared" si="393"/>
        <v>132.91999999999999</v>
      </c>
    </row>
    <row r="12584" spans="1:16" x14ac:dyDescent="0.25">
      <c r="A12584" t="s">
        <v>1055</v>
      </c>
      <c r="B12584" t="s">
        <v>1161</v>
      </c>
      <c r="C12584" t="s">
        <v>1193</v>
      </c>
      <c r="D12584" t="s">
        <v>1172</v>
      </c>
      <c r="E12584" t="s">
        <v>478</v>
      </c>
      <c r="F12584" s="7">
        <v>45874</v>
      </c>
      <c r="G12584" s="8">
        <v>43082</v>
      </c>
      <c r="H12584" s="8" t="s">
        <v>167</v>
      </c>
      <c r="I12584" s="8" t="s">
        <v>694</v>
      </c>
      <c r="J12584" s="8" t="s">
        <v>1179</v>
      </c>
      <c r="K12584">
        <v>1</v>
      </c>
      <c r="L12584" s="9">
        <v>691</v>
      </c>
      <c r="M12584" s="9">
        <v>691</v>
      </c>
      <c r="N12584">
        <v>102</v>
      </c>
      <c r="O12584">
        <f t="shared" si="392"/>
        <v>102</v>
      </c>
      <c r="P12584" s="11">
        <f t="shared" si="393"/>
        <v>589</v>
      </c>
    </row>
    <row r="12585" spans="1:16" x14ac:dyDescent="0.25">
      <c r="A12585" t="s">
        <v>1055</v>
      </c>
      <c r="B12585" t="s">
        <v>1161</v>
      </c>
      <c r="C12585" t="s">
        <v>1193</v>
      </c>
      <c r="D12585" t="s">
        <v>1172</v>
      </c>
      <c r="E12585" t="s">
        <v>478</v>
      </c>
      <c r="F12585" s="7">
        <v>45874</v>
      </c>
      <c r="G12585" s="8">
        <v>43082</v>
      </c>
      <c r="H12585" s="8" t="s">
        <v>37</v>
      </c>
      <c r="I12585" s="8" t="s">
        <v>590</v>
      </c>
      <c r="J12585" s="8" t="s">
        <v>1179</v>
      </c>
      <c r="K12585">
        <v>1</v>
      </c>
      <c r="L12585" s="9">
        <v>691</v>
      </c>
      <c r="M12585" s="9">
        <v>691</v>
      </c>
      <c r="N12585">
        <v>102</v>
      </c>
      <c r="O12585">
        <f t="shared" si="392"/>
        <v>102</v>
      </c>
      <c r="P12585" s="11">
        <f t="shared" si="393"/>
        <v>589</v>
      </c>
    </row>
    <row r="12586" spans="1:16" x14ac:dyDescent="0.25">
      <c r="A12586" t="s">
        <v>1055</v>
      </c>
      <c r="B12586" t="s">
        <v>1161</v>
      </c>
      <c r="C12586" t="s">
        <v>1193</v>
      </c>
      <c r="D12586" t="s">
        <v>1172</v>
      </c>
      <c r="E12586" t="s">
        <v>478</v>
      </c>
      <c r="F12586" s="7">
        <v>45874</v>
      </c>
      <c r="G12586" s="8">
        <v>43082</v>
      </c>
      <c r="H12586" s="8" t="s">
        <v>126</v>
      </c>
      <c r="I12586" s="8" t="s">
        <v>662</v>
      </c>
      <c r="J12586" s="8" t="s">
        <v>1187</v>
      </c>
      <c r="K12586">
        <v>1</v>
      </c>
      <c r="L12586" s="9">
        <v>438</v>
      </c>
      <c r="M12586" s="9">
        <v>438</v>
      </c>
      <c r="N12586">
        <v>100</v>
      </c>
      <c r="O12586">
        <f t="shared" si="392"/>
        <v>100</v>
      </c>
      <c r="P12586" s="11">
        <f t="shared" si="393"/>
        <v>338</v>
      </c>
    </row>
    <row r="12587" spans="1:16" x14ac:dyDescent="0.25">
      <c r="A12587" t="s">
        <v>1055</v>
      </c>
      <c r="B12587" t="s">
        <v>1161</v>
      </c>
      <c r="C12587" t="s">
        <v>1193</v>
      </c>
      <c r="D12587" t="s">
        <v>1172</v>
      </c>
      <c r="E12587" t="s">
        <v>478</v>
      </c>
      <c r="F12587" s="7">
        <v>45874</v>
      </c>
      <c r="G12587" s="8">
        <v>43082</v>
      </c>
      <c r="H12587" s="8" t="s">
        <v>18</v>
      </c>
      <c r="I12587" s="8" t="s">
        <v>572</v>
      </c>
      <c r="J12587" s="8" t="s">
        <v>1187</v>
      </c>
      <c r="K12587">
        <v>6</v>
      </c>
      <c r="L12587" s="9">
        <v>63</v>
      </c>
      <c r="M12587" s="9">
        <v>378</v>
      </c>
      <c r="N12587">
        <v>15</v>
      </c>
      <c r="O12587">
        <f t="shared" si="392"/>
        <v>90</v>
      </c>
      <c r="P12587" s="11">
        <f t="shared" si="393"/>
        <v>288</v>
      </c>
    </row>
    <row r="12588" spans="1:16" x14ac:dyDescent="0.25">
      <c r="A12588" t="s">
        <v>2808</v>
      </c>
      <c r="B12588" t="s">
        <v>2693</v>
      </c>
      <c r="C12588" t="s">
        <v>1192</v>
      </c>
      <c r="D12588" t="s">
        <v>1171</v>
      </c>
      <c r="E12588" t="s">
        <v>2694</v>
      </c>
      <c r="F12588" s="7">
        <v>45873</v>
      </c>
      <c r="G12588" s="8">
        <v>43083</v>
      </c>
      <c r="H12588" s="8" t="s">
        <v>329</v>
      </c>
      <c r="I12588" s="8" t="s">
        <v>835</v>
      </c>
      <c r="J12588" s="8" t="s">
        <v>1181</v>
      </c>
      <c r="K12588">
        <v>1</v>
      </c>
      <c r="L12588" s="9">
        <v>675</v>
      </c>
      <c r="M12588" s="9">
        <v>675</v>
      </c>
      <c r="N12588">
        <v>90</v>
      </c>
      <c r="O12588">
        <f t="shared" si="392"/>
        <v>90</v>
      </c>
      <c r="P12588" s="11">
        <f t="shared" si="393"/>
        <v>585</v>
      </c>
    </row>
    <row r="12589" spans="1:16" x14ac:dyDescent="0.25">
      <c r="A12589" t="s">
        <v>40</v>
      </c>
      <c r="B12589" t="s">
        <v>2693</v>
      </c>
      <c r="C12589" t="s">
        <v>1192</v>
      </c>
      <c r="D12589" t="s">
        <v>1171</v>
      </c>
      <c r="E12589" t="s">
        <v>2694</v>
      </c>
      <c r="F12589" s="7">
        <v>45876</v>
      </c>
      <c r="G12589" s="8">
        <v>43084</v>
      </c>
      <c r="H12589" s="8" t="s">
        <v>136</v>
      </c>
      <c r="I12589" s="8" t="s">
        <v>669</v>
      </c>
      <c r="J12589" s="8" t="s">
        <v>1181</v>
      </c>
      <c r="K12589">
        <v>1</v>
      </c>
      <c r="L12589" s="9">
        <v>675</v>
      </c>
      <c r="M12589" s="9">
        <v>675</v>
      </c>
      <c r="N12589">
        <v>90</v>
      </c>
      <c r="O12589">
        <f t="shared" si="392"/>
        <v>90</v>
      </c>
      <c r="P12589" s="11">
        <f t="shared" si="393"/>
        <v>585</v>
      </c>
    </row>
    <row r="12590" spans="1:16" x14ac:dyDescent="0.25">
      <c r="A12590" t="s">
        <v>40</v>
      </c>
      <c r="B12590" t="s">
        <v>2693</v>
      </c>
      <c r="C12590" t="s">
        <v>1192</v>
      </c>
      <c r="D12590" t="s">
        <v>1171</v>
      </c>
      <c r="E12590" t="s">
        <v>2694</v>
      </c>
      <c r="F12590" s="7">
        <v>45877</v>
      </c>
      <c r="G12590" s="8">
        <v>43085</v>
      </c>
      <c r="H12590" s="8" t="s">
        <v>205</v>
      </c>
      <c r="I12590" s="8" t="s">
        <v>728</v>
      </c>
      <c r="J12590" s="8" t="s">
        <v>1181</v>
      </c>
      <c r="K12590">
        <v>2</v>
      </c>
      <c r="L12590" s="9">
        <v>675</v>
      </c>
      <c r="M12590" s="9">
        <v>1350</v>
      </c>
      <c r="N12590">
        <v>90</v>
      </c>
      <c r="O12590">
        <f t="shared" si="392"/>
        <v>180</v>
      </c>
      <c r="P12590" s="11">
        <f t="shared" si="393"/>
        <v>1170</v>
      </c>
    </row>
    <row r="12591" spans="1:16" x14ac:dyDescent="0.25">
      <c r="A12591" t="s">
        <v>40</v>
      </c>
      <c r="B12591" t="s">
        <v>1140</v>
      </c>
      <c r="C12591" t="s">
        <v>1194</v>
      </c>
      <c r="D12591" t="s">
        <v>1171</v>
      </c>
      <c r="E12591" t="s">
        <v>387</v>
      </c>
      <c r="F12591" s="7">
        <v>45877</v>
      </c>
      <c r="G12591" s="8">
        <v>43086</v>
      </c>
      <c r="H12591" s="8" t="s">
        <v>178</v>
      </c>
      <c r="I12591" s="8" t="s">
        <v>702</v>
      </c>
      <c r="J12591" s="8" t="s">
        <v>1187</v>
      </c>
      <c r="K12591">
        <v>1</v>
      </c>
      <c r="L12591" s="9">
        <v>425</v>
      </c>
      <c r="M12591" s="9">
        <v>425</v>
      </c>
      <c r="N12591">
        <v>120</v>
      </c>
      <c r="O12591">
        <f t="shared" si="392"/>
        <v>120</v>
      </c>
      <c r="P12591" s="11">
        <f t="shared" si="393"/>
        <v>305</v>
      </c>
    </row>
    <row r="12592" spans="1:16" x14ac:dyDescent="0.25">
      <c r="A12592" t="s">
        <v>40</v>
      </c>
      <c r="B12592" t="s">
        <v>1140</v>
      </c>
      <c r="C12592" t="s">
        <v>1194</v>
      </c>
      <c r="D12592" t="s">
        <v>1171</v>
      </c>
      <c r="E12592" t="s">
        <v>387</v>
      </c>
      <c r="F12592" s="7">
        <v>45877</v>
      </c>
      <c r="G12592" s="8">
        <v>43086</v>
      </c>
      <c r="H12592" s="8" t="s">
        <v>18</v>
      </c>
      <c r="I12592" s="8" t="s">
        <v>572</v>
      </c>
      <c r="J12592" s="8" t="s">
        <v>1187</v>
      </c>
      <c r="K12592">
        <v>8</v>
      </c>
      <c r="L12592" s="9">
        <v>60</v>
      </c>
      <c r="M12592" s="9">
        <v>480</v>
      </c>
      <c r="N12592">
        <v>15</v>
      </c>
      <c r="O12592">
        <f t="shared" si="392"/>
        <v>120</v>
      </c>
      <c r="P12592" s="11">
        <f t="shared" si="393"/>
        <v>360</v>
      </c>
    </row>
    <row r="12593" spans="1:16" x14ac:dyDescent="0.25">
      <c r="A12593" t="s">
        <v>40</v>
      </c>
      <c r="B12593" t="s">
        <v>1140</v>
      </c>
      <c r="C12593" t="s">
        <v>1194</v>
      </c>
      <c r="D12593" t="s">
        <v>1171</v>
      </c>
      <c r="E12593" t="s">
        <v>387</v>
      </c>
      <c r="F12593" s="7">
        <v>45877</v>
      </c>
      <c r="G12593" s="8">
        <v>43087</v>
      </c>
      <c r="H12593" s="8" t="s">
        <v>30</v>
      </c>
      <c r="I12593" s="8" t="s">
        <v>583</v>
      </c>
      <c r="J12593" s="8" t="s">
        <v>1187</v>
      </c>
      <c r="K12593">
        <v>1</v>
      </c>
      <c r="L12593" s="9">
        <v>400</v>
      </c>
      <c r="M12593" s="9">
        <v>400</v>
      </c>
      <c r="N12593">
        <v>100</v>
      </c>
      <c r="O12593">
        <f t="shared" si="392"/>
        <v>100</v>
      </c>
      <c r="P12593" s="11">
        <f t="shared" si="393"/>
        <v>300</v>
      </c>
    </row>
    <row r="12594" spans="1:16" x14ac:dyDescent="0.25">
      <c r="A12594" t="s">
        <v>40</v>
      </c>
      <c r="B12594" t="s">
        <v>1140</v>
      </c>
      <c r="C12594" t="s">
        <v>1194</v>
      </c>
      <c r="D12594" t="s">
        <v>1171</v>
      </c>
      <c r="E12594" t="s">
        <v>387</v>
      </c>
      <c r="F12594" s="7">
        <v>45877</v>
      </c>
      <c r="G12594" s="8">
        <v>43087</v>
      </c>
      <c r="H12594" s="8" t="s">
        <v>64</v>
      </c>
      <c r="I12594" s="8" t="s">
        <v>608</v>
      </c>
      <c r="J12594" s="8" t="s">
        <v>1187</v>
      </c>
      <c r="K12594">
        <v>5</v>
      </c>
      <c r="L12594" s="9">
        <v>60</v>
      </c>
      <c r="M12594" s="9">
        <v>300</v>
      </c>
      <c r="N12594">
        <v>15</v>
      </c>
      <c r="O12594">
        <f t="shared" si="392"/>
        <v>75</v>
      </c>
      <c r="P12594" s="11">
        <f t="shared" si="393"/>
        <v>225</v>
      </c>
    </row>
    <row r="12595" spans="1:16" x14ac:dyDescent="0.25">
      <c r="A12595" t="s">
        <v>40</v>
      </c>
      <c r="B12595" t="s">
        <v>1140</v>
      </c>
      <c r="C12595" t="s">
        <v>1194</v>
      </c>
      <c r="D12595" t="s">
        <v>1171</v>
      </c>
      <c r="E12595" t="s">
        <v>387</v>
      </c>
      <c r="F12595" s="7">
        <v>45877</v>
      </c>
      <c r="G12595" s="8">
        <v>43087</v>
      </c>
      <c r="H12595" s="8" t="s">
        <v>121</v>
      </c>
      <c r="I12595" s="8" t="s">
        <v>657</v>
      </c>
      <c r="J12595" s="8" t="s">
        <v>1187</v>
      </c>
      <c r="K12595">
        <v>1</v>
      </c>
      <c r="L12595" s="9">
        <v>60</v>
      </c>
      <c r="M12595" s="9">
        <v>60</v>
      </c>
      <c r="N12595">
        <v>15</v>
      </c>
      <c r="O12595">
        <f t="shared" si="392"/>
        <v>15</v>
      </c>
      <c r="P12595" s="11">
        <f t="shared" si="393"/>
        <v>45</v>
      </c>
    </row>
    <row r="12596" spans="1:16" x14ac:dyDescent="0.25">
      <c r="A12596" t="s">
        <v>1067</v>
      </c>
      <c r="B12596" t="s">
        <v>1124</v>
      </c>
      <c r="C12596" t="s">
        <v>1195</v>
      </c>
      <c r="D12596" t="s">
        <v>1172</v>
      </c>
      <c r="E12596" t="s">
        <v>76</v>
      </c>
      <c r="F12596" s="7">
        <v>45873</v>
      </c>
      <c r="G12596" s="8">
        <v>43088</v>
      </c>
      <c r="H12596" s="8" t="s">
        <v>36</v>
      </c>
      <c r="I12596" s="8" t="s">
        <v>589</v>
      </c>
      <c r="J12596" s="8" t="s">
        <v>1179</v>
      </c>
      <c r="K12596">
        <v>1</v>
      </c>
      <c r="L12596" s="9">
        <v>850</v>
      </c>
      <c r="M12596" s="9">
        <v>850</v>
      </c>
      <c r="N12596">
        <v>102</v>
      </c>
      <c r="O12596">
        <f t="shared" si="392"/>
        <v>102</v>
      </c>
      <c r="P12596" s="11">
        <f t="shared" si="393"/>
        <v>748</v>
      </c>
    </row>
    <row r="12597" spans="1:16" x14ac:dyDescent="0.25">
      <c r="A12597" t="s">
        <v>1067</v>
      </c>
      <c r="B12597" t="s">
        <v>1124</v>
      </c>
      <c r="C12597" t="s">
        <v>1195</v>
      </c>
      <c r="D12597" t="s">
        <v>1172</v>
      </c>
      <c r="E12597" t="s">
        <v>76</v>
      </c>
      <c r="F12597" s="7">
        <v>45873</v>
      </c>
      <c r="G12597" s="8">
        <v>43088</v>
      </c>
      <c r="H12597" s="8" t="s">
        <v>79</v>
      </c>
      <c r="I12597" s="8" t="s">
        <v>620</v>
      </c>
      <c r="J12597" s="8" t="s">
        <v>1179</v>
      </c>
      <c r="K12597">
        <v>1</v>
      </c>
      <c r="L12597" s="9">
        <v>850</v>
      </c>
      <c r="M12597" s="9">
        <v>850</v>
      </c>
      <c r="N12597">
        <v>102</v>
      </c>
      <c r="O12597">
        <f t="shared" si="392"/>
        <v>102</v>
      </c>
      <c r="P12597" s="11">
        <f t="shared" si="393"/>
        <v>748</v>
      </c>
    </row>
    <row r="12598" spans="1:16" x14ac:dyDescent="0.25">
      <c r="A12598" t="s">
        <v>1510</v>
      </c>
      <c r="B12598" t="s">
        <v>1511</v>
      </c>
      <c r="C12598" t="s">
        <v>1192</v>
      </c>
      <c r="D12598" t="s">
        <v>1172</v>
      </c>
      <c r="E12598" t="s">
        <v>1677</v>
      </c>
      <c r="F12598" s="7">
        <v>45866</v>
      </c>
      <c r="G12598" s="8">
        <v>43089</v>
      </c>
      <c r="H12598" s="8" t="s">
        <v>1736</v>
      </c>
      <c r="I12598" s="8" t="s">
        <v>1737</v>
      </c>
      <c r="J12598" s="8" t="s">
        <v>1179</v>
      </c>
      <c r="K12598">
        <v>1</v>
      </c>
      <c r="L12598" s="9">
        <v>800</v>
      </c>
      <c r="M12598" s="9">
        <v>800</v>
      </c>
      <c r="N12598">
        <v>102</v>
      </c>
      <c r="O12598">
        <f t="shared" si="392"/>
        <v>102</v>
      </c>
      <c r="P12598" s="11">
        <f t="shared" si="393"/>
        <v>698</v>
      </c>
    </row>
    <row r="12599" spans="1:16" x14ac:dyDescent="0.25">
      <c r="A12599" t="s">
        <v>2481</v>
      </c>
      <c r="B12599" t="s">
        <v>1169</v>
      </c>
      <c r="C12599" t="s">
        <v>1196</v>
      </c>
      <c r="D12599" t="s">
        <v>1172</v>
      </c>
      <c r="E12599" t="s">
        <v>438</v>
      </c>
      <c r="F12599" s="7">
        <v>45861</v>
      </c>
      <c r="G12599" s="8">
        <v>43090</v>
      </c>
      <c r="H12599" s="8" t="s">
        <v>45</v>
      </c>
      <c r="I12599" s="8" t="s">
        <v>596</v>
      </c>
      <c r="J12599" s="8" t="s">
        <v>1188</v>
      </c>
      <c r="K12599">
        <v>6</v>
      </c>
      <c r="L12599" s="9">
        <v>95</v>
      </c>
      <c r="M12599" s="9">
        <v>570</v>
      </c>
      <c r="N12599">
        <v>10</v>
      </c>
      <c r="O12599">
        <f t="shared" si="392"/>
        <v>60</v>
      </c>
      <c r="P12599" s="11">
        <f t="shared" si="393"/>
        <v>510</v>
      </c>
    </row>
    <row r="12600" spans="1:16" x14ac:dyDescent="0.25">
      <c r="A12600" t="s">
        <v>2481</v>
      </c>
      <c r="B12600" t="s">
        <v>1169</v>
      </c>
      <c r="C12600" t="s">
        <v>1196</v>
      </c>
      <c r="D12600" t="s">
        <v>1172</v>
      </c>
      <c r="E12600" t="s">
        <v>438</v>
      </c>
      <c r="F12600" s="7">
        <v>45861</v>
      </c>
      <c r="G12600" s="8">
        <v>43090</v>
      </c>
      <c r="H12600" s="8" t="s">
        <v>302</v>
      </c>
      <c r="I12600" s="8" t="s">
        <v>811</v>
      </c>
      <c r="J12600" s="8" t="s">
        <v>1188</v>
      </c>
      <c r="K12600">
        <v>6</v>
      </c>
      <c r="L12600" s="9">
        <v>850</v>
      </c>
      <c r="M12600" s="9">
        <v>5100</v>
      </c>
      <c r="N12600">
        <v>60</v>
      </c>
      <c r="O12600">
        <f t="shared" si="392"/>
        <v>360</v>
      </c>
      <c r="P12600" s="11">
        <f t="shared" si="393"/>
        <v>4740</v>
      </c>
    </row>
    <row r="12601" spans="1:16" x14ac:dyDescent="0.25">
      <c r="A12601" t="s">
        <v>2481</v>
      </c>
      <c r="B12601" t="s">
        <v>1169</v>
      </c>
      <c r="C12601" t="s">
        <v>1196</v>
      </c>
      <c r="D12601" t="s">
        <v>1172</v>
      </c>
      <c r="E12601" t="s">
        <v>438</v>
      </c>
      <c r="F12601" s="7">
        <v>45861</v>
      </c>
      <c r="G12601" s="8">
        <v>43090</v>
      </c>
      <c r="H12601" s="8" t="s">
        <v>163</v>
      </c>
      <c r="I12601" s="8" t="s">
        <v>690</v>
      </c>
      <c r="J12601" s="8" t="s">
        <v>1188</v>
      </c>
      <c r="K12601">
        <v>2</v>
      </c>
      <c r="L12601" s="9">
        <v>200</v>
      </c>
      <c r="M12601" s="9">
        <v>400</v>
      </c>
      <c r="N12601">
        <v>15</v>
      </c>
      <c r="O12601">
        <f t="shared" si="392"/>
        <v>30</v>
      </c>
      <c r="P12601" s="11">
        <f t="shared" si="393"/>
        <v>370</v>
      </c>
    </row>
    <row r="12602" spans="1:16" x14ac:dyDescent="0.25">
      <c r="A12602" t="s">
        <v>1082</v>
      </c>
      <c r="B12602" t="s">
        <v>1147</v>
      </c>
      <c r="C12602" t="s">
        <v>1195</v>
      </c>
      <c r="D12602" t="s">
        <v>1172</v>
      </c>
      <c r="E12602" t="s">
        <v>63</v>
      </c>
      <c r="F12602" s="7">
        <v>45875</v>
      </c>
      <c r="G12602" s="8">
        <v>43091</v>
      </c>
      <c r="H12602" s="8" t="s">
        <v>70</v>
      </c>
      <c r="I12602" s="8" t="s">
        <v>612</v>
      </c>
      <c r="J12602" s="8" t="s">
        <v>1177</v>
      </c>
      <c r="K12602">
        <v>1</v>
      </c>
      <c r="L12602" s="9">
        <v>950</v>
      </c>
      <c r="M12602" s="9">
        <v>950</v>
      </c>
      <c r="N12602">
        <v>50</v>
      </c>
      <c r="O12602">
        <f t="shared" si="392"/>
        <v>50</v>
      </c>
      <c r="P12602" s="11">
        <f t="shared" si="393"/>
        <v>900</v>
      </c>
    </row>
    <row r="12603" spans="1:16" x14ac:dyDescent="0.25">
      <c r="A12603" t="s">
        <v>1082</v>
      </c>
      <c r="B12603" t="s">
        <v>1147</v>
      </c>
      <c r="C12603" t="s">
        <v>1195</v>
      </c>
      <c r="D12603" t="s">
        <v>1172</v>
      </c>
      <c r="E12603" t="s">
        <v>63</v>
      </c>
      <c r="F12603" s="7">
        <v>45875</v>
      </c>
      <c r="G12603" s="8">
        <v>43091</v>
      </c>
      <c r="H12603" s="8" t="s">
        <v>95</v>
      </c>
      <c r="I12603" s="8" t="s">
        <v>634</v>
      </c>
      <c r="J12603" s="8" t="s">
        <v>1187</v>
      </c>
      <c r="K12603">
        <v>1</v>
      </c>
      <c r="L12603" s="9">
        <v>1275</v>
      </c>
      <c r="M12603" s="9">
        <v>1275</v>
      </c>
      <c r="N12603">
        <v>80</v>
      </c>
      <c r="O12603">
        <f t="shared" si="392"/>
        <v>80</v>
      </c>
      <c r="P12603" s="11">
        <f t="shared" si="393"/>
        <v>1195</v>
      </c>
    </row>
    <row r="12604" spans="1:16" x14ac:dyDescent="0.25">
      <c r="A12604" t="s">
        <v>1082</v>
      </c>
      <c r="B12604" t="s">
        <v>1147</v>
      </c>
      <c r="C12604" t="s">
        <v>1195</v>
      </c>
      <c r="D12604" t="s">
        <v>1172</v>
      </c>
      <c r="E12604" t="s">
        <v>63</v>
      </c>
      <c r="F12604" s="7">
        <v>45875</v>
      </c>
      <c r="G12604" s="8">
        <v>43091</v>
      </c>
      <c r="H12604" s="8" t="s">
        <v>64</v>
      </c>
      <c r="I12604" s="8" t="s">
        <v>608</v>
      </c>
      <c r="J12604" s="8" t="s">
        <v>1187</v>
      </c>
      <c r="K12604">
        <v>4</v>
      </c>
      <c r="L12604" s="9">
        <v>225</v>
      </c>
      <c r="M12604" s="9">
        <v>900</v>
      </c>
      <c r="N12604">
        <v>15</v>
      </c>
      <c r="O12604">
        <f t="shared" si="392"/>
        <v>60</v>
      </c>
      <c r="P12604" s="11">
        <f t="shared" si="393"/>
        <v>840</v>
      </c>
    </row>
    <row r="12605" spans="1:16" x14ac:dyDescent="0.25">
      <c r="A12605" t="s">
        <v>1082</v>
      </c>
      <c r="B12605" t="s">
        <v>1147</v>
      </c>
      <c r="C12605" t="s">
        <v>1195</v>
      </c>
      <c r="D12605" t="s">
        <v>1172</v>
      </c>
      <c r="E12605" t="s">
        <v>63</v>
      </c>
      <c r="F12605" s="7">
        <v>45875</v>
      </c>
      <c r="G12605" s="8">
        <v>43091</v>
      </c>
      <c r="H12605" s="8" t="s">
        <v>26</v>
      </c>
      <c r="I12605" s="8" t="s">
        <v>580</v>
      </c>
      <c r="J12605" s="8" t="s">
        <v>1187</v>
      </c>
      <c r="K12605">
        <v>1</v>
      </c>
      <c r="L12605" s="9">
        <v>150</v>
      </c>
      <c r="M12605" s="9">
        <v>150</v>
      </c>
      <c r="N12605">
        <v>40</v>
      </c>
      <c r="O12605">
        <f t="shared" si="392"/>
        <v>40</v>
      </c>
      <c r="P12605" s="11">
        <f t="shared" si="393"/>
        <v>110</v>
      </c>
    </row>
    <row r="12606" spans="1:16" x14ac:dyDescent="0.25">
      <c r="A12606" t="s">
        <v>1082</v>
      </c>
      <c r="B12606" t="s">
        <v>1147</v>
      </c>
      <c r="C12606" t="s">
        <v>1195</v>
      </c>
      <c r="D12606" t="s">
        <v>1172</v>
      </c>
      <c r="E12606" t="s">
        <v>63</v>
      </c>
      <c r="F12606" s="7">
        <v>45875</v>
      </c>
      <c r="G12606" s="8">
        <v>43092</v>
      </c>
      <c r="H12606" s="8" t="s">
        <v>65</v>
      </c>
      <c r="I12606" s="8" t="s">
        <v>609</v>
      </c>
      <c r="J12606" s="8" t="s">
        <v>1177</v>
      </c>
      <c r="K12606">
        <v>2</v>
      </c>
      <c r="L12606" s="9">
        <v>950</v>
      </c>
      <c r="M12606" s="9">
        <v>1900</v>
      </c>
      <c r="N12606">
        <v>50</v>
      </c>
      <c r="O12606">
        <f t="shared" si="392"/>
        <v>100</v>
      </c>
      <c r="P12606" s="11">
        <f t="shared" si="393"/>
        <v>1800</v>
      </c>
    </row>
    <row r="12607" spans="1:16" x14ac:dyDescent="0.25">
      <c r="A12607" t="s">
        <v>1082</v>
      </c>
      <c r="B12607" t="s">
        <v>1147</v>
      </c>
      <c r="C12607" t="s">
        <v>1195</v>
      </c>
      <c r="D12607" t="s">
        <v>1172</v>
      </c>
      <c r="E12607" t="s">
        <v>63</v>
      </c>
      <c r="F12607" s="7">
        <v>45875</v>
      </c>
      <c r="G12607" s="8">
        <v>43092</v>
      </c>
      <c r="H12607" s="8" t="s">
        <v>126</v>
      </c>
      <c r="I12607" s="8" t="s">
        <v>662</v>
      </c>
      <c r="J12607" s="8" t="s">
        <v>1187</v>
      </c>
      <c r="K12607">
        <v>1</v>
      </c>
      <c r="L12607" s="9">
        <v>1375</v>
      </c>
      <c r="M12607" s="9">
        <v>1375</v>
      </c>
      <c r="N12607">
        <v>100</v>
      </c>
      <c r="O12607">
        <f t="shared" si="392"/>
        <v>100</v>
      </c>
      <c r="P12607" s="11">
        <f t="shared" si="393"/>
        <v>1275</v>
      </c>
    </row>
    <row r="12608" spans="1:16" x14ac:dyDescent="0.25">
      <c r="A12608" t="s">
        <v>1082</v>
      </c>
      <c r="B12608" t="s">
        <v>1147</v>
      </c>
      <c r="C12608" t="s">
        <v>1195</v>
      </c>
      <c r="D12608" t="s">
        <v>1172</v>
      </c>
      <c r="E12608" t="s">
        <v>63</v>
      </c>
      <c r="F12608" s="7">
        <v>45875</v>
      </c>
      <c r="G12608" s="8">
        <v>43092</v>
      </c>
      <c r="H12608" s="8" t="s">
        <v>124</v>
      </c>
      <c r="I12608" s="8" t="s">
        <v>660</v>
      </c>
      <c r="J12608" s="8" t="s">
        <v>1187</v>
      </c>
      <c r="K12608">
        <v>6</v>
      </c>
      <c r="L12608" s="9">
        <v>225</v>
      </c>
      <c r="M12608" s="9">
        <v>1350</v>
      </c>
      <c r="N12608">
        <v>15</v>
      </c>
      <c r="O12608">
        <f t="shared" si="392"/>
        <v>90</v>
      </c>
      <c r="P12608" s="11">
        <f t="shared" si="393"/>
        <v>1260</v>
      </c>
    </row>
    <row r="12609" spans="1:16" x14ac:dyDescent="0.25">
      <c r="A12609" t="s">
        <v>1082</v>
      </c>
      <c r="B12609" t="s">
        <v>1147</v>
      </c>
      <c r="C12609" t="s">
        <v>1195</v>
      </c>
      <c r="D12609" t="s">
        <v>1172</v>
      </c>
      <c r="E12609" t="s">
        <v>63</v>
      </c>
      <c r="F12609" s="7">
        <v>45875</v>
      </c>
      <c r="G12609" s="8">
        <v>43092</v>
      </c>
      <c r="H12609" s="8" t="s">
        <v>25</v>
      </c>
      <c r="I12609" s="8" t="s">
        <v>579</v>
      </c>
      <c r="J12609" s="8" t="s">
        <v>1187</v>
      </c>
      <c r="K12609">
        <v>1</v>
      </c>
      <c r="L12609" s="9">
        <v>150</v>
      </c>
      <c r="M12609" s="9">
        <v>150</v>
      </c>
      <c r="N12609">
        <v>40</v>
      </c>
      <c r="O12609">
        <f t="shared" si="392"/>
        <v>40</v>
      </c>
      <c r="P12609" s="11">
        <f t="shared" si="393"/>
        <v>110</v>
      </c>
    </row>
    <row r="12610" spans="1:16" x14ac:dyDescent="0.25">
      <c r="A12610" t="s">
        <v>1782</v>
      </c>
      <c r="B12610" t="s">
        <v>1603</v>
      </c>
      <c r="C12610" t="s">
        <v>1194</v>
      </c>
      <c r="D12610" t="s">
        <v>1172</v>
      </c>
      <c r="E12610" t="s">
        <v>2250</v>
      </c>
      <c r="F12610" s="7">
        <v>45874</v>
      </c>
      <c r="G12610" s="8">
        <v>43093</v>
      </c>
      <c r="H12610" s="8" t="s">
        <v>338</v>
      </c>
      <c r="I12610" s="8" t="s">
        <v>843</v>
      </c>
      <c r="J12610" s="8" t="s">
        <v>1185</v>
      </c>
      <c r="K12610">
        <v>1</v>
      </c>
      <c r="L12610" s="9">
        <v>13366.68</v>
      </c>
      <c r="M12610" s="9">
        <v>13366.68</v>
      </c>
      <c r="N12610">
        <v>125</v>
      </c>
      <c r="O12610">
        <f t="shared" si="392"/>
        <v>125</v>
      </c>
      <c r="P12610" s="11">
        <f t="shared" si="393"/>
        <v>13241.68</v>
      </c>
    </row>
    <row r="12611" spans="1:16" x14ac:dyDescent="0.25">
      <c r="A12611" t="s">
        <v>1782</v>
      </c>
      <c r="B12611" t="s">
        <v>1603</v>
      </c>
      <c r="C12611" t="s">
        <v>1194</v>
      </c>
      <c r="D12611" t="s">
        <v>1172</v>
      </c>
      <c r="E12611" t="s">
        <v>2250</v>
      </c>
      <c r="F12611" s="7">
        <v>45874</v>
      </c>
      <c r="G12611" s="8">
        <v>43093</v>
      </c>
      <c r="H12611" s="8" t="s">
        <v>11</v>
      </c>
      <c r="I12611" s="8" t="s">
        <v>566</v>
      </c>
      <c r="J12611" s="8" t="s">
        <v>1185</v>
      </c>
      <c r="K12611">
        <v>1</v>
      </c>
      <c r="L12611" s="9">
        <v>937.59</v>
      </c>
      <c r="M12611" s="9">
        <v>937.59</v>
      </c>
      <c r="N12611">
        <v>15</v>
      </c>
      <c r="O12611">
        <f t="shared" si="392"/>
        <v>15</v>
      </c>
      <c r="P12611" s="11">
        <f t="shared" si="393"/>
        <v>922.59</v>
      </c>
    </row>
    <row r="12612" spans="1:16" x14ac:dyDescent="0.25">
      <c r="A12612" t="s">
        <v>1782</v>
      </c>
      <c r="B12612" t="s">
        <v>1603</v>
      </c>
      <c r="C12612" t="s">
        <v>1194</v>
      </c>
      <c r="D12612" t="s">
        <v>1172</v>
      </c>
      <c r="E12612" t="s">
        <v>2250</v>
      </c>
      <c r="F12612" s="7">
        <v>45874</v>
      </c>
      <c r="G12612" s="8">
        <v>43093</v>
      </c>
      <c r="H12612" s="8" t="s">
        <v>62</v>
      </c>
      <c r="I12612" s="8" t="s">
        <v>607</v>
      </c>
      <c r="J12612" s="8" t="s">
        <v>1185</v>
      </c>
      <c r="K12612">
        <v>2</v>
      </c>
      <c r="L12612" s="9">
        <v>937.59</v>
      </c>
      <c r="M12612" s="9">
        <v>1875.18</v>
      </c>
      <c r="N12612">
        <v>15</v>
      </c>
      <c r="O12612">
        <f t="shared" si="392"/>
        <v>30</v>
      </c>
      <c r="P12612" s="11">
        <f t="shared" si="393"/>
        <v>1845.18</v>
      </c>
    </row>
    <row r="12613" spans="1:16" x14ac:dyDescent="0.25">
      <c r="A12613" t="s">
        <v>1782</v>
      </c>
      <c r="B12613" t="s">
        <v>1603</v>
      </c>
      <c r="C12613" t="s">
        <v>1194</v>
      </c>
      <c r="D12613" t="s">
        <v>1172</v>
      </c>
      <c r="E12613" t="s">
        <v>2250</v>
      </c>
      <c r="F12613" s="7">
        <v>45874</v>
      </c>
      <c r="G12613" s="8">
        <v>43094</v>
      </c>
      <c r="H12613" s="8" t="s">
        <v>9</v>
      </c>
      <c r="I12613" s="8" t="s">
        <v>564</v>
      </c>
      <c r="J12613" s="8" t="s">
        <v>1185</v>
      </c>
      <c r="K12613">
        <v>1</v>
      </c>
      <c r="L12613" s="9">
        <v>13366.68</v>
      </c>
      <c r="M12613" s="9">
        <v>13366.68</v>
      </c>
      <c r="N12613">
        <v>125</v>
      </c>
      <c r="O12613">
        <f t="shared" ref="O12613:O12676" si="394">+K12613*N12613</f>
        <v>125</v>
      </c>
      <c r="P12613" s="11">
        <f t="shared" ref="P12613:P12676" si="395">+M12613-O12613</f>
        <v>13241.68</v>
      </c>
    </row>
    <row r="12614" spans="1:16" x14ac:dyDescent="0.25">
      <c r="A12614" t="s">
        <v>1782</v>
      </c>
      <c r="B12614" t="s">
        <v>1603</v>
      </c>
      <c r="C12614" t="s">
        <v>1194</v>
      </c>
      <c r="D12614" t="s">
        <v>1172</v>
      </c>
      <c r="E12614" t="s">
        <v>2250</v>
      </c>
      <c r="F12614" s="7">
        <v>45874</v>
      </c>
      <c r="G12614" s="8">
        <v>43094</v>
      </c>
      <c r="H12614" s="8" t="s">
        <v>11</v>
      </c>
      <c r="I12614" s="8" t="s">
        <v>566</v>
      </c>
      <c r="J12614" s="8" t="s">
        <v>1185</v>
      </c>
      <c r="K12614">
        <v>2</v>
      </c>
      <c r="L12614" s="9">
        <v>937.59</v>
      </c>
      <c r="M12614" s="9">
        <v>1875.18</v>
      </c>
      <c r="N12614">
        <v>15</v>
      </c>
      <c r="O12614">
        <f t="shared" si="394"/>
        <v>30</v>
      </c>
      <c r="P12614" s="11">
        <f t="shared" si="395"/>
        <v>1845.18</v>
      </c>
    </row>
    <row r="12615" spans="1:16" x14ac:dyDescent="0.25">
      <c r="A12615" t="s">
        <v>1782</v>
      </c>
      <c r="B12615" t="s">
        <v>1603</v>
      </c>
      <c r="C12615" t="s">
        <v>1194</v>
      </c>
      <c r="D12615" t="s">
        <v>1172</v>
      </c>
      <c r="E12615" t="s">
        <v>2250</v>
      </c>
      <c r="F12615" s="7">
        <v>45874</v>
      </c>
      <c r="G12615" s="8">
        <v>43094</v>
      </c>
      <c r="H12615" s="8" t="s">
        <v>62</v>
      </c>
      <c r="I12615" s="8" t="s">
        <v>607</v>
      </c>
      <c r="J12615" s="8" t="s">
        <v>1185</v>
      </c>
      <c r="K12615">
        <v>1</v>
      </c>
      <c r="L12615" s="9">
        <v>937.59</v>
      </c>
      <c r="M12615" s="9">
        <v>937.59</v>
      </c>
      <c r="N12615">
        <v>15</v>
      </c>
      <c r="O12615">
        <f t="shared" si="394"/>
        <v>15</v>
      </c>
      <c r="P12615" s="11">
        <f t="shared" si="395"/>
        <v>922.59</v>
      </c>
    </row>
    <row r="12616" spans="1:16" x14ac:dyDescent="0.25">
      <c r="A12616" t="s">
        <v>1103</v>
      </c>
      <c r="B12616" t="s">
        <v>1136</v>
      </c>
      <c r="C12616" t="s">
        <v>1194</v>
      </c>
      <c r="D12616" t="s">
        <v>1172</v>
      </c>
      <c r="E12616" t="s">
        <v>250</v>
      </c>
      <c r="F12616" s="7">
        <v>45875</v>
      </c>
      <c r="G12616" s="8">
        <v>43095</v>
      </c>
      <c r="H12616" s="8" t="s">
        <v>117</v>
      </c>
      <c r="I12616" s="8" t="s">
        <v>596</v>
      </c>
      <c r="J12616" s="8" t="s">
        <v>1186</v>
      </c>
      <c r="K12616">
        <v>6</v>
      </c>
      <c r="L12616" s="9">
        <v>50</v>
      </c>
      <c r="M12616" s="9">
        <v>300</v>
      </c>
      <c r="N12616">
        <v>15</v>
      </c>
      <c r="O12616">
        <f t="shared" si="394"/>
        <v>90</v>
      </c>
      <c r="P12616" s="11">
        <f t="shared" si="395"/>
        <v>210</v>
      </c>
    </row>
    <row r="12617" spans="1:16" x14ac:dyDescent="0.25">
      <c r="A12617" t="s">
        <v>1103</v>
      </c>
      <c r="B12617" t="s">
        <v>1136</v>
      </c>
      <c r="C12617" t="s">
        <v>1194</v>
      </c>
      <c r="D12617" t="s">
        <v>1172</v>
      </c>
      <c r="E12617" t="s">
        <v>250</v>
      </c>
      <c r="F12617" s="7">
        <v>45875</v>
      </c>
      <c r="G12617" s="8">
        <v>43095</v>
      </c>
      <c r="H12617" s="8" t="s">
        <v>200</v>
      </c>
      <c r="I12617" s="8" t="s">
        <v>724</v>
      </c>
      <c r="J12617" s="8" t="s">
        <v>1186</v>
      </c>
      <c r="K12617">
        <v>1</v>
      </c>
      <c r="L12617" s="9">
        <v>180</v>
      </c>
      <c r="M12617" s="9">
        <v>180</v>
      </c>
      <c r="N12617">
        <v>15</v>
      </c>
      <c r="O12617">
        <f t="shared" si="394"/>
        <v>15</v>
      </c>
      <c r="P12617" s="11">
        <f t="shared" si="395"/>
        <v>165</v>
      </c>
    </row>
    <row r="12618" spans="1:16" x14ac:dyDescent="0.25">
      <c r="A12618" t="s">
        <v>1103</v>
      </c>
      <c r="B12618" t="s">
        <v>1136</v>
      </c>
      <c r="C12618" t="s">
        <v>1194</v>
      </c>
      <c r="D12618" t="s">
        <v>1172</v>
      </c>
      <c r="E12618" t="s">
        <v>250</v>
      </c>
      <c r="F12618" s="7">
        <v>45875</v>
      </c>
      <c r="G12618" s="8">
        <v>43095</v>
      </c>
      <c r="H12618" s="8" t="s">
        <v>405</v>
      </c>
      <c r="I12618" s="8" t="s">
        <v>902</v>
      </c>
      <c r="J12618" s="8" t="s">
        <v>1186</v>
      </c>
      <c r="K12618">
        <v>1</v>
      </c>
      <c r="L12618" s="9">
        <v>180</v>
      </c>
      <c r="M12618" s="9">
        <v>180</v>
      </c>
      <c r="N12618">
        <v>15</v>
      </c>
      <c r="O12618">
        <f t="shared" si="394"/>
        <v>15</v>
      </c>
      <c r="P12618" s="11">
        <f t="shared" si="395"/>
        <v>165</v>
      </c>
    </row>
    <row r="12619" spans="1:16" x14ac:dyDescent="0.25">
      <c r="A12619" t="s">
        <v>1103</v>
      </c>
      <c r="B12619" t="s">
        <v>1136</v>
      </c>
      <c r="C12619" t="s">
        <v>1194</v>
      </c>
      <c r="D12619" t="s">
        <v>1172</v>
      </c>
      <c r="E12619" t="s">
        <v>250</v>
      </c>
      <c r="F12619" s="7">
        <v>45875</v>
      </c>
      <c r="G12619" s="8">
        <v>43095</v>
      </c>
      <c r="H12619" s="8" t="s">
        <v>199</v>
      </c>
      <c r="I12619" s="8" t="s">
        <v>723</v>
      </c>
      <c r="J12619" s="8" t="s">
        <v>1186</v>
      </c>
      <c r="K12619">
        <v>4</v>
      </c>
      <c r="L12619" s="9">
        <v>450</v>
      </c>
      <c r="M12619" s="9">
        <v>1800</v>
      </c>
      <c r="N12619">
        <v>60</v>
      </c>
      <c r="O12619">
        <f t="shared" si="394"/>
        <v>240</v>
      </c>
      <c r="P12619" s="11">
        <f t="shared" si="395"/>
        <v>1560</v>
      </c>
    </row>
    <row r="12620" spans="1:16" x14ac:dyDescent="0.25">
      <c r="A12620" t="s">
        <v>1103</v>
      </c>
      <c r="B12620" t="s">
        <v>1136</v>
      </c>
      <c r="C12620" t="s">
        <v>1194</v>
      </c>
      <c r="D12620" t="s">
        <v>1172</v>
      </c>
      <c r="E12620" t="s">
        <v>250</v>
      </c>
      <c r="F12620" s="7">
        <v>45875</v>
      </c>
      <c r="G12620" s="8">
        <v>43095</v>
      </c>
      <c r="H12620" s="8" t="s">
        <v>1374</v>
      </c>
      <c r="I12620" s="8" t="s">
        <v>1375</v>
      </c>
      <c r="J12620" s="8" t="s">
        <v>1186</v>
      </c>
      <c r="K12620">
        <v>2</v>
      </c>
      <c r="L12620" s="9">
        <v>450</v>
      </c>
      <c r="M12620" s="9">
        <v>900</v>
      </c>
      <c r="N12620">
        <v>60</v>
      </c>
      <c r="O12620">
        <f t="shared" si="394"/>
        <v>120</v>
      </c>
      <c r="P12620" s="11">
        <f t="shared" si="395"/>
        <v>780</v>
      </c>
    </row>
    <row r="12621" spans="1:16" x14ac:dyDescent="0.25">
      <c r="A12621" t="s">
        <v>1103</v>
      </c>
      <c r="B12621" t="s">
        <v>1136</v>
      </c>
      <c r="C12621" t="s">
        <v>1194</v>
      </c>
      <c r="D12621" t="s">
        <v>1172</v>
      </c>
      <c r="E12621" t="s">
        <v>250</v>
      </c>
      <c r="F12621" s="7">
        <v>45875</v>
      </c>
      <c r="G12621" s="8">
        <v>43095</v>
      </c>
      <c r="H12621" s="8" t="s">
        <v>118</v>
      </c>
      <c r="I12621" s="8" t="s">
        <v>654</v>
      </c>
      <c r="J12621" s="8" t="s">
        <v>1845</v>
      </c>
      <c r="K12621">
        <v>1</v>
      </c>
      <c r="L12621" s="9">
        <v>25</v>
      </c>
      <c r="M12621" s="9">
        <v>25</v>
      </c>
      <c r="N12621">
        <v>45</v>
      </c>
      <c r="O12621">
        <f t="shared" si="394"/>
        <v>45</v>
      </c>
      <c r="P12621" s="11">
        <f t="shared" si="395"/>
        <v>-20</v>
      </c>
    </row>
    <row r="12622" spans="1:16" x14ac:dyDescent="0.25">
      <c r="A12622" t="s">
        <v>1775</v>
      </c>
      <c r="B12622" t="s">
        <v>1159</v>
      </c>
      <c r="C12622" t="s">
        <v>1196</v>
      </c>
      <c r="D12622" t="s">
        <v>1172</v>
      </c>
      <c r="E12622" t="s">
        <v>1776</v>
      </c>
      <c r="F12622" s="7">
        <v>45855</v>
      </c>
      <c r="G12622" s="8">
        <v>43096</v>
      </c>
      <c r="H12622" s="8" t="s">
        <v>110</v>
      </c>
      <c r="I12622" s="8" t="s">
        <v>647</v>
      </c>
      <c r="J12622" s="8" t="s">
        <v>1179</v>
      </c>
      <c r="K12622">
        <v>1</v>
      </c>
      <c r="L12622" s="9">
        <v>2825</v>
      </c>
      <c r="M12622" s="9">
        <v>2825</v>
      </c>
      <c r="N12622">
        <v>102</v>
      </c>
      <c r="O12622">
        <f t="shared" si="394"/>
        <v>102</v>
      </c>
      <c r="P12622" s="11">
        <f t="shared" si="395"/>
        <v>2723</v>
      </c>
    </row>
    <row r="12623" spans="1:16" x14ac:dyDescent="0.25">
      <c r="A12623" t="s">
        <v>1775</v>
      </c>
      <c r="B12623" t="s">
        <v>1159</v>
      </c>
      <c r="C12623" t="s">
        <v>1196</v>
      </c>
      <c r="D12623" t="s">
        <v>1172</v>
      </c>
      <c r="E12623" t="s">
        <v>1776</v>
      </c>
      <c r="F12623" s="7">
        <v>45855</v>
      </c>
      <c r="G12623" s="8">
        <v>43096</v>
      </c>
      <c r="H12623" s="8" t="s">
        <v>84</v>
      </c>
      <c r="I12623" s="8" t="s">
        <v>624</v>
      </c>
      <c r="J12623" s="8" t="s">
        <v>1179</v>
      </c>
      <c r="K12623">
        <v>1</v>
      </c>
      <c r="L12623" s="9">
        <v>2825</v>
      </c>
      <c r="M12623" s="9">
        <v>2825</v>
      </c>
      <c r="N12623">
        <v>102</v>
      </c>
      <c r="O12623">
        <f t="shared" si="394"/>
        <v>102</v>
      </c>
      <c r="P12623" s="11">
        <f t="shared" si="395"/>
        <v>2723</v>
      </c>
    </row>
    <row r="12624" spans="1:16" x14ac:dyDescent="0.25">
      <c r="A12624" t="s">
        <v>1775</v>
      </c>
      <c r="B12624" t="s">
        <v>1159</v>
      </c>
      <c r="C12624" t="s">
        <v>1196</v>
      </c>
      <c r="D12624" t="s">
        <v>1172</v>
      </c>
      <c r="E12624" t="s">
        <v>1776</v>
      </c>
      <c r="F12624" s="7">
        <v>45855</v>
      </c>
      <c r="G12624" s="8">
        <v>43096</v>
      </c>
      <c r="H12624" s="8" t="s">
        <v>31</v>
      </c>
      <c r="I12624" s="8" t="s">
        <v>584</v>
      </c>
      <c r="J12624" s="8" t="s">
        <v>1187</v>
      </c>
      <c r="K12624">
        <v>1</v>
      </c>
      <c r="L12624" s="9">
        <v>1600</v>
      </c>
      <c r="M12624" s="9">
        <v>1600</v>
      </c>
      <c r="N12624">
        <v>100</v>
      </c>
      <c r="O12624">
        <f t="shared" si="394"/>
        <v>100</v>
      </c>
      <c r="P12624" s="11">
        <f t="shared" si="395"/>
        <v>1500</v>
      </c>
    </row>
    <row r="12625" spans="1:16" x14ac:dyDescent="0.25">
      <c r="A12625" t="s">
        <v>1775</v>
      </c>
      <c r="B12625" t="s">
        <v>1159</v>
      </c>
      <c r="C12625" t="s">
        <v>1196</v>
      </c>
      <c r="D12625" t="s">
        <v>1172</v>
      </c>
      <c r="E12625" t="s">
        <v>1776</v>
      </c>
      <c r="F12625" s="7">
        <v>45855</v>
      </c>
      <c r="G12625" s="8">
        <v>43096</v>
      </c>
      <c r="H12625" s="8" t="s">
        <v>1995</v>
      </c>
      <c r="I12625" s="8" t="s">
        <v>1996</v>
      </c>
      <c r="J12625" s="8" t="s">
        <v>1187</v>
      </c>
      <c r="K12625">
        <v>2</v>
      </c>
      <c r="L12625" s="9">
        <v>112.5</v>
      </c>
      <c r="M12625" s="9">
        <v>225</v>
      </c>
      <c r="N12625">
        <v>15</v>
      </c>
      <c r="O12625">
        <f t="shared" si="394"/>
        <v>30</v>
      </c>
      <c r="P12625" s="11">
        <f t="shared" si="395"/>
        <v>195</v>
      </c>
    </row>
    <row r="12626" spans="1:16" x14ac:dyDescent="0.25">
      <c r="A12626" t="s">
        <v>1775</v>
      </c>
      <c r="B12626" t="s">
        <v>1159</v>
      </c>
      <c r="C12626" t="s">
        <v>1196</v>
      </c>
      <c r="D12626" t="s">
        <v>1172</v>
      </c>
      <c r="E12626" t="s">
        <v>1776</v>
      </c>
      <c r="F12626" s="7">
        <v>45855</v>
      </c>
      <c r="G12626" s="8">
        <v>43096</v>
      </c>
      <c r="H12626" s="8" t="s">
        <v>2845</v>
      </c>
      <c r="I12626" s="8" t="s">
        <v>2846</v>
      </c>
      <c r="J12626" s="8" t="s">
        <v>1187</v>
      </c>
      <c r="K12626">
        <v>4</v>
      </c>
      <c r="L12626" s="9">
        <v>225</v>
      </c>
      <c r="M12626" s="9">
        <v>900</v>
      </c>
      <c r="N12626">
        <v>15</v>
      </c>
      <c r="O12626">
        <f t="shared" si="394"/>
        <v>60</v>
      </c>
      <c r="P12626" s="11">
        <f t="shared" si="395"/>
        <v>840</v>
      </c>
    </row>
    <row r="12627" spans="1:16" x14ac:dyDescent="0.25">
      <c r="A12627" t="s">
        <v>1775</v>
      </c>
      <c r="B12627" t="s">
        <v>1159</v>
      </c>
      <c r="C12627" t="s">
        <v>1196</v>
      </c>
      <c r="D12627" t="s">
        <v>1172</v>
      </c>
      <c r="E12627" t="s">
        <v>1776</v>
      </c>
      <c r="F12627" s="7">
        <v>45855</v>
      </c>
      <c r="G12627" s="8">
        <v>43096</v>
      </c>
      <c r="H12627" s="8" t="s">
        <v>2841</v>
      </c>
      <c r="I12627" s="8" t="s">
        <v>2842</v>
      </c>
      <c r="J12627" s="8" t="s">
        <v>1187</v>
      </c>
      <c r="K12627">
        <v>1</v>
      </c>
      <c r="L12627" s="9">
        <v>112.5</v>
      </c>
      <c r="M12627" s="9">
        <v>112.5</v>
      </c>
      <c r="N12627">
        <v>15</v>
      </c>
      <c r="O12627">
        <f t="shared" si="394"/>
        <v>15</v>
      </c>
      <c r="P12627" s="11">
        <f t="shared" si="395"/>
        <v>97.5</v>
      </c>
    </row>
    <row r="12628" spans="1:16" x14ac:dyDescent="0.25">
      <c r="A12628" t="s">
        <v>1775</v>
      </c>
      <c r="B12628" t="s">
        <v>1159</v>
      </c>
      <c r="C12628" t="s">
        <v>1196</v>
      </c>
      <c r="D12628" t="s">
        <v>1172</v>
      </c>
      <c r="E12628" t="s">
        <v>1776</v>
      </c>
      <c r="F12628" s="7">
        <v>45855</v>
      </c>
      <c r="G12628" s="8">
        <v>43096</v>
      </c>
      <c r="H12628" s="8" t="s">
        <v>2843</v>
      </c>
      <c r="I12628" s="8" t="s">
        <v>2844</v>
      </c>
      <c r="J12628" s="8" t="s">
        <v>1187</v>
      </c>
      <c r="K12628">
        <v>3</v>
      </c>
      <c r="L12628" s="9">
        <v>112.5</v>
      </c>
      <c r="M12628" s="9">
        <v>337.5</v>
      </c>
      <c r="N12628">
        <v>15</v>
      </c>
      <c r="O12628">
        <f t="shared" si="394"/>
        <v>45</v>
      </c>
      <c r="P12628" s="11">
        <f t="shared" si="395"/>
        <v>292.5</v>
      </c>
    </row>
    <row r="12629" spans="1:16" x14ac:dyDescent="0.25">
      <c r="A12629" t="s">
        <v>1358</v>
      </c>
      <c r="B12629" t="s">
        <v>1359</v>
      </c>
      <c r="C12629" t="s">
        <v>1192</v>
      </c>
      <c r="D12629" t="s">
        <v>1172</v>
      </c>
      <c r="E12629" t="s">
        <v>1360</v>
      </c>
      <c r="F12629" s="7">
        <v>45876</v>
      </c>
      <c r="G12629" s="8">
        <v>43097</v>
      </c>
      <c r="H12629" s="8" t="s">
        <v>31</v>
      </c>
      <c r="I12629" s="8" t="s">
        <v>584</v>
      </c>
      <c r="J12629" s="8" t="s">
        <v>1187</v>
      </c>
      <c r="K12629">
        <v>1</v>
      </c>
      <c r="L12629" s="9">
        <v>1200</v>
      </c>
      <c r="M12629" s="9">
        <v>1200</v>
      </c>
      <c r="N12629">
        <v>100</v>
      </c>
      <c r="O12629">
        <f t="shared" si="394"/>
        <v>100</v>
      </c>
      <c r="P12629" s="11">
        <f t="shared" si="395"/>
        <v>1100</v>
      </c>
    </row>
    <row r="12630" spans="1:16" x14ac:dyDescent="0.25">
      <c r="A12630" t="s">
        <v>1358</v>
      </c>
      <c r="B12630" t="s">
        <v>1359</v>
      </c>
      <c r="C12630" t="s">
        <v>1192</v>
      </c>
      <c r="D12630" t="s">
        <v>1172</v>
      </c>
      <c r="E12630" t="s">
        <v>1360</v>
      </c>
      <c r="F12630" s="7">
        <v>45876</v>
      </c>
      <c r="G12630" s="8">
        <v>43097</v>
      </c>
      <c r="H12630" s="8" t="s">
        <v>64</v>
      </c>
      <c r="I12630" s="8" t="s">
        <v>608</v>
      </c>
      <c r="J12630" s="8" t="s">
        <v>1187</v>
      </c>
      <c r="K12630">
        <v>6</v>
      </c>
      <c r="L12630" s="9">
        <v>200</v>
      </c>
      <c r="M12630" s="9">
        <v>1200</v>
      </c>
      <c r="N12630">
        <v>15</v>
      </c>
      <c r="O12630">
        <f t="shared" si="394"/>
        <v>90</v>
      </c>
      <c r="P12630" s="11">
        <f t="shared" si="395"/>
        <v>1110</v>
      </c>
    </row>
    <row r="12631" spans="1:16" x14ac:dyDescent="0.25">
      <c r="A12631" t="s">
        <v>1358</v>
      </c>
      <c r="B12631" t="s">
        <v>1359</v>
      </c>
      <c r="C12631" t="s">
        <v>1192</v>
      </c>
      <c r="D12631" t="s">
        <v>1172</v>
      </c>
      <c r="E12631" t="s">
        <v>1360</v>
      </c>
      <c r="F12631" s="7">
        <v>45876</v>
      </c>
      <c r="G12631" s="8">
        <v>43097</v>
      </c>
      <c r="H12631" s="8" t="s">
        <v>25</v>
      </c>
      <c r="I12631" s="8" t="s">
        <v>579</v>
      </c>
      <c r="J12631" s="8" t="s">
        <v>1187</v>
      </c>
      <c r="K12631">
        <v>1</v>
      </c>
      <c r="L12631" s="9">
        <v>120</v>
      </c>
      <c r="M12631" s="9">
        <v>120</v>
      </c>
      <c r="N12631">
        <v>40</v>
      </c>
      <c r="O12631">
        <f t="shared" si="394"/>
        <v>40</v>
      </c>
      <c r="P12631" s="11">
        <f t="shared" si="395"/>
        <v>80</v>
      </c>
    </row>
    <row r="12632" spans="1:16" x14ac:dyDescent="0.25">
      <c r="A12632" t="s">
        <v>1070</v>
      </c>
      <c r="B12632" t="s">
        <v>1169</v>
      </c>
      <c r="C12632" t="s">
        <v>1196</v>
      </c>
      <c r="D12632" t="s">
        <v>1172</v>
      </c>
      <c r="E12632" t="s">
        <v>202</v>
      </c>
      <c r="F12632" s="7">
        <v>45873</v>
      </c>
      <c r="G12632" s="8">
        <v>43098</v>
      </c>
      <c r="H12632" s="8" t="s">
        <v>30</v>
      </c>
      <c r="I12632" s="8" t="s">
        <v>583</v>
      </c>
      <c r="J12632" s="8" t="s">
        <v>1187</v>
      </c>
      <c r="K12632">
        <v>1</v>
      </c>
      <c r="L12632" s="9">
        <v>650</v>
      </c>
      <c r="M12632" s="9">
        <v>650</v>
      </c>
      <c r="N12632">
        <v>100</v>
      </c>
      <c r="O12632">
        <f t="shared" si="394"/>
        <v>100</v>
      </c>
      <c r="P12632" s="11">
        <f t="shared" si="395"/>
        <v>550</v>
      </c>
    </row>
    <row r="12633" spans="1:16" x14ac:dyDescent="0.25">
      <c r="A12633" t="s">
        <v>1070</v>
      </c>
      <c r="B12633" t="s">
        <v>1169</v>
      </c>
      <c r="C12633" t="s">
        <v>1196</v>
      </c>
      <c r="D12633" t="s">
        <v>1172</v>
      </c>
      <c r="E12633" t="s">
        <v>202</v>
      </c>
      <c r="F12633" s="7">
        <v>45873</v>
      </c>
      <c r="G12633" s="8">
        <v>43098</v>
      </c>
      <c r="H12633" s="8" t="s">
        <v>147</v>
      </c>
      <c r="I12633" s="8" t="s">
        <v>677</v>
      </c>
      <c r="J12633" s="8" t="s">
        <v>1187</v>
      </c>
      <c r="K12633">
        <v>6</v>
      </c>
      <c r="L12633" s="9">
        <v>70</v>
      </c>
      <c r="M12633" s="9">
        <v>420</v>
      </c>
      <c r="N12633">
        <v>15</v>
      </c>
      <c r="O12633">
        <f t="shared" si="394"/>
        <v>90</v>
      </c>
      <c r="P12633" s="11">
        <f t="shared" si="395"/>
        <v>330</v>
      </c>
    </row>
    <row r="12634" spans="1:16" x14ac:dyDescent="0.25">
      <c r="A12634" t="s">
        <v>1070</v>
      </c>
      <c r="B12634" t="s">
        <v>1169</v>
      </c>
      <c r="C12634" t="s">
        <v>1196</v>
      </c>
      <c r="D12634" t="s">
        <v>1172</v>
      </c>
      <c r="E12634" t="s">
        <v>202</v>
      </c>
      <c r="F12634" s="7">
        <v>45873</v>
      </c>
      <c r="G12634" s="8">
        <v>43099</v>
      </c>
      <c r="H12634" s="8" t="s">
        <v>78</v>
      </c>
      <c r="I12634" s="8" t="s">
        <v>619</v>
      </c>
      <c r="J12634" s="8" t="s">
        <v>1179</v>
      </c>
      <c r="K12634">
        <v>2</v>
      </c>
      <c r="L12634" s="9">
        <v>700</v>
      </c>
      <c r="M12634" s="9">
        <v>1400</v>
      </c>
      <c r="N12634">
        <v>102</v>
      </c>
      <c r="O12634">
        <f t="shared" si="394"/>
        <v>204</v>
      </c>
      <c r="P12634" s="11">
        <f t="shared" si="395"/>
        <v>1196</v>
      </c>
    </row>
    <row r="12635" spans="1:16" x14ac:dyDescent="0.25">
      <c r="A12635" t="s">
        <v>1986</v>
      </c>
      <c r="B12635" t="s">
        <v>1987</v>
      </c>
      <c r="C12635" t="s">
        <v>1194</v>
      </c>
      <c r="D12635" t="s">
        <v>1172</v>
      </c>
      <c r="E12635" t="s">
        <v>1988</v>
      </c>
      <c r="F12635" s="7">
        <v>45876</v>
      </c>
      <c r="G12635" s="8">
        <v>43100</v>
      </c>
      <c r="H12635" s="8" t="s">
        <v>167</v>
      </c>
      <c r="I12635" s="8" t="s">
        <v>694</v>
      </c>
      <c r="J12635" s="8" t="s">
        <v>1179</v>
      </c>
      <c r="K12635">
        <v>1</v>
      </c>
      <c r="L12635" s="9">
        <v>1800</v>
      </c>
      <c r="M12635" s="9">
        <v>1800</v>
      </c>
      <c r="N12635">
        <v>102</v>
      </c>
      <c r="O12635">
        <f t="shared" si="394"/>
        <v>102</v>
      </c>
      <c r="P12635" s="11">
        <f t="shared" si="395"/>
        <v>1698</v>
      </c>
    </row>
    <row r="12636" spans="1:16" x14ac:dyDescent="0.25">
      <c r="A12636" t="s">
        <v>1986</v>
      </c>
      <c r="B12636" t="s">
        <v>1987</v>
      </c>
      <c r="C12636" t="s">
        <v>1194</v>
      </c>
      <c r="D12636" t="s">
        <v>1172</v>
      </c>
      <c r="E12636" t="s">
        <v>1988</v>
      </c>
      <c r="F12636" s="7">
        <v>45876</v>
      </c>
      <c r="G12636" s="8">
        <v>43100</v>
      </c>
      <c r="H12636" s="8" t="s">
        <v>110</v>
      </c>
      <c r="I12636" s="8" t="s">
        <v>647</v>
      </c>
      <c r="J12636" s="8" t="s">
        <v>1179</v>
      </c>
      <c r="K12636">
        <v>2</v>
      </c>
      <c r="L12636" s="9">
        <v>1800</v>
      </c>
      <c r="M12636" s="9">
        <v>3600</v>
      </c>
      <c r="N12636">
        <v>102</v>
      </c>
      <c r="O12636">
        <f t="shared" si="394"/>
        <v>204</v>
      </c>
      <c r="P12636" s="11">
        <f t="shared" si="395"/>
        <v>3396</v>
      </c>
    </row>
    <row r="12637" spans="1:16" x14ac:dyDescent="0.25">
      <c r="A12637" t="s">
        <v>1986</v>
      </c>
      <c r="B12637" t="s">
        <v>1987</v>
      </c>
      <c r="C12637" t="s">
        <v>1194</v>
      </c>
      <c r="D12637" t="s">
        <v>1172</v>
      </c>
      <c r="E12637" t="s">
        <v>1988</v>
      </c>
      <c r="F12637" s="7">
        <v>45876</v>
      </c>
      <c r="G12637" s="8">
        <v>43101</v>
      </c>
      <c r="H12637" s="8" t="s">
        <v>79</v>
      </c>
      <c r="I12637" s="8" t="s">
        <v>620</v>
      </c>
      <c r="J12637" s="8" t="s">
        <v>1179</v>
      </c>
      <c r="K12637">
        <v>1</v>
      </c>
      <c r="L12637" s="9">
        <v>1800</v>
      </c>
      <c r="M12637" s="9">
        <v>1800</v>
      </c>
      <c r="N12637">
        <v>102</v>
      </c>
      <c r="O12637">
        <f t="shared" si="394"/>
        <v>102</v>
      </c>
      <c r="P12637" s="11">
        <f t="shared" si="395"/>
        <v>1698</v>
      </c>
    </row>
    <row r="12638" spans="1:16" x14ac:dyDescent="0.25">
      <c r="A12638" t="s">
        <v>1986</v>
      </c>
      <c r="B12638" t="s">
        <v>1987</v>
      </c>
      <c r="C12638" t="s">
        <v>1194</v>
      </c>
      <c r="D12638" t="s">
        <v>1172</v>
      </c>
      <c r="E12638" t="s">
        <v>1988</v>
      </c>
      <c r="F12638" s="7">
        <v>45876</v>
      </c>
      <c r="G12638" s="8">
        <v>43101</v>
      </c>
      <c r="H12638" s="8" t="s">
        <v>110</v>
      </c>
      <c r="I12638" s="8" t="s">
        <v>647</v>
      </c>
      <c r="J12638" s="8" t="s">
        <v>1179</v>
      </c>
      <c r="K12638">
        <v>1</v>
      </c>
      <c r="L12638" s="9">
        <v>1800</v>
      </c>
      <c r="M12638" s="9">
        <v>1800</v>
      </c>
      <c r="N12638">
        <v>102</v>
      </c>
      <c r="O12638">
        <f t="shared" si="394"/>
        <v>102</v>
      </c>
      <c r="P12638" s="11">
        <f t="shared" si="395"/>
        <v>1698</v>
      </c>
    </row>
    <row r="12639" spans="1:16" x14ac:dyDescent="0.25">
      <c r="A12639" t="s">
        <v>2400</v>
      </c>
      <c r="B12639" t="s">
        <v>2401</v>
      </c>
      <c r="C12639" t="s">
        <v>1196</v>
      </c>
      <c r="D12639" t="s">
        <v>1172</v>
      </c>
      <c r="E12639" t="s">
        <v>2692</v>
      </c>
      <c r="F12639" s="7">
        <v>45876</v>
      </c>
      <c r="G12639" s="8">
        <v>43102</v>
      </c>
      <c r="H12639" s="8" t="s">
        <v>352</v>
      </c>
      <c r="I12639" s="8" t="s">
        <v>855</v>
      </c>
      <c r="J12639" s="8" t="s">
        <v>1177</v>
      </c>
      <c r="K12639">
        <v>1</v>
      </c>
      <c r="L12639" s="9">
        <v>800</v>
      </c>
      <c r="M12639" s="9">
        <v>800</v>
      </c>
      <c r="N12639">
        <v>50</v>
      </c>
      <c r="O12639">
        <f t="shared" si="394"/>
        <v>50</v>
      </c>
      <c r="P12639" s="11">
        <f t="shared" si="395"/>
        <v>750</v>
      </c>
    </row>
    <row r="12640" spans="1:16" x14ac:dyDescent="0.25">
      <c r="A12640" t="s">
        <v>2400</v>
      </c>
      <c r="B12640" t="s">
        <v>2401</v>
      </c>
      <c r="C12640" t="s">
        <v>1196</v>
      </c>
      <c r="D12640" t="s">
        <v>1172</v>
      </c>
      <c r="E12640" t="s">
        <v>2692</v>
      </c>
      <c r="F12640" s="7">
        <v>45876</v>
      </c>
      <c r="G12640" s="8">
        <v>43102</v>
      </c>
      <c r="H12640" s="8" t="s">
        <v>87</v>
      </c>
      <c r="I12640" s="8" t="s">
        <v>627</v>
      </c>
      <c r="J12640" s="8" t="s">
        <v>1187</v>
      </c>
      <c r="K12640">
        <v>1</v>
      </c>
      <c r="L12640" s="9">
        <v>950</v>
      </c>
      <c r="M12640" s="9">
        <v>950</v>
      </c>
      <c r="N12640">
        <v>80</v>
      </c>
      <c r="O12640">
        <f t="shared" si="394"/>
        <v>80</v>
      </c>
      <c r="P12640" s="11">
        <f t="shared" si="395"/>
        <v>870</v>
      </c>
    </row>
    <row r="12641" spans="1:16" x14ac:dyDescent="0.25">
      <c r="A12641" t="s">
        <v>2400</v>
      </c>
      <c r="B12641" t="s">
        <v>2401</v>
      </c>
      <c r="C12641" t="s">
        <v>1196</v>
      </c>
      <c r="D12641" t="s">
        <v>1172</v>
      </c>
      <c r="E12641" t="s">
        <v>2692</v>
      </c>
      <c r="F12641" s="7">
        <v>45876</v>
      </c>
      <c r="G12641" s="8">
        <v>43102</v>
      </c>
      <c r="H12641" s="8" t="s">
        <v>299</v>
      </c>
      <c r="I12641" s="8" t="s">
        <v>809</v>
      </c>
      <c r="J12641" s="8" t="s">
        <v>1187</v>
      </c>
      <c r="K12641">
        <v>4</v>
      </c>
      <c r="L12641" s="9">
        <v>75</v>
      </c>
      <c r="M12641" s="9">
        <v>300</v>
      </c>
      <c r="N12641">
        <v>15</v>
      </c>
      <c r="O12641">
        <f t="shared" si="394"/>
        <v>60</v>
      </c>
      <c r="P12641" s="11">
        <f t="shared" si="395"/>
        <v>240</v>
      </c>
    </row>
    <row r="12642" spans="1:16" x14ac:dyDescent="0.25">
      <c r="A12642" t="s">
        <v>1105</v>
      </c>
      <c r="B12642" t="s">
        <v>1131</v>
      </c>
      <c r="C12642" t="s">
        <v>1195</v>
      </c>
      <c r="D12642" t="s">
        <v>1172</v>
      </c>
      <c r="E12642" t="s">
        <v>554</v>
      </c>
      <c r="F12642" s="7">
        <v>45875</v>
      </c>
      <c r="G12642" s="8">
        <v>43104</v>
      </c>
      <c r="H12642" s="8" t="s">
        <v>22</v>
      </c>
      <c r="I12642" s="8" t="s">
        <v>576</v>
      </c>
      <c r="J12642" s="8" t="s">
        <v>1187</v>
      </c>
      <c r="K12642">
        <v>1</v>
      </c>
      <c r="L12642" s="9">
        <v>810</v>
      </c>
      <c r="M12642" s="9">
        <v>810</v>
      </c>
      <c r="N12642">
        <v>100</v>
      </c>
      <c r="O12642">
        <f t="shared" si="394"/>
        <v>100</v>
      </c>
      <c r="P12642" s="11">
        <f t="shared" si="395"/>
        <v>710</v>
      </c>
    </row>
    <row r="12643" spans="1:16" x14ac:dyDescent="0.25">
      <c r="A12643" t="s">
        <v>1105</v>
      </c>
      <c r="B12643" t="s">
        <v>1131</v>
      </c>
      <c r="C12643" t="s">
        <v>1195</v>
      </c>
      <c r="D12643" t="s">
        <v>1172</v>
      </c>
      <c r="E12643" t="s">
        <v>554</v>
      </c>
      <c r="F12643" s="7">
        <v>45875</v>
      </c>
      <c r="G12643" s="8">
        <v>43104</v>
      </c>
      <c r="H12643" s="8" t="s">
        <v>147</v>
      </c>
      <c r="I12643" s="8" t="s">
        <v>677</v>
      </c>
      <c r="J12643" s="8" t="s">
        <v>1187</v>
      </c>
      <c r="K12643">
        <v>1</v>
      </c>
      <c r="L12643" s="9">
        <v>135</v>
      </c>
      <c r="M12643" s="9">
        <v>135</v>
      </c>
      <c r="N12643">
        <v>15</v>
      </c>
      <c r="O12643">
        <f t="shared" si="394"/>
        <v>15</v>
      </c>
      <c r="P12643" s="11">
        <f t="shared" si="395"/>
        <v>120</v>
      </c>
    </row>
    <row r="12644" spans="1:16" x14ac:dyDescent="0.25">
      <c r="A12644" t="s">
        <v>1105</v>
      </c>
      <c r="B12644" t="s">
        <v>1131</v>
      </c>
      <c r="C12644" t="s">
        <v>1195</v>
      </c>
      <c r="D12644" t="s">
        <v>1172</v>
      </c>
      <c r="E12644" t="s">
        <v>554</v>
      </c>
      <c r="F12644" s="7">
        <v>45875</v>
      </c>
      <c r="G12644" s="8">
        <v>43104</v>
      </c>
      <c r="H12644" s="8" t="s">
        <v>299</v>
      </c>
      <c r="I12644" s="8" t="s">
        <v>809</v>
      </c>
      <c r="J12644" s="8" t="s">
        <v>1187</v>
      </c>
      <c r="K12644">
        <v>3</v>
      </c>
      <c r="L12644" s="9">
        <v>135</v>
      </c>
      <c r="M12644" s="9">
        <v>405</v>
      </c>
      <c r="N12644">
        <v>15</v>
      </c>
      <c r="O12644">
        <f t="shared" si="394"/>
        <v>45</v>
      </c>
      <c r="P12644" s="11">
        <f t="shared" si="395"/>
        <v>360</v>
      </c>
    </row>
    <row r="12645" spans="1:16" x14ac:dyDescent="0.25">
      <c r="A12645" t="s">
        <v>2259</v>
      </c>
      <c r="B12645" t="s">
        <v>1145</v>
      </c>
      <c r="C12645" t="s">
        <v>1195</v>
      </c>
      <c r="D12645" t="s">
        <v>1172</v>
      </c>
      <c r="E12645" t="s">
        <v>157</v>
      </c>
      <c r="F12645" s="7">
        <v>45874</v>
      </c>
      <c r="G12645" s="8">
        <v>43105</v>
      </c>
      <c r="H12645" s="8" t="s">
        <v>72</v>
      </c>
      <c r="I12645" s="8" t="s">
        <v>614</v>
      </c>
      <c r="J12645" s="8" t="s">
        <v>1188</v>
      </c>
      <c r="K12645">
        <v>4</v>
      </c>
      <c r="L12645" s="9">
        <v>950</v>
      </c>
      <c r="M12645" s="9">
        <v>3800</v>
      </c>
      <c r="N12645">
        <v>60</v>
      </c>
      <c r="O12645">
        <f t="shared" si="394"/>
        <v>240</v>
      </c>
      <c r="P12645" s="11">
        <f t="shared" si="395"/>
        <v>3560</v>
      </c>
    </row>
    <row r="12646" spans="1:16" x14ac:dyDescent="0.25">
      <c r="A12646" t="s">
        <v>2259</v>
      </c>
      <c r="B12646" t="s">
        <v>1145</v>
      </c>
      <c r="C12646" t="s">
        <v>1195</v>
      </c>
      <c r="D12646" t="s">
        <v>1172</v>
      </c>
      <c r="E12646" t="s">
        <v>157</v>
      </c>
      <c r="F12646" s="7">
        <v>45874</v>
      </c>
      <c r="G12646" s="8">
        <v>43105</v>
      </c>
      <c r="H12646" s="8" t="s">
        <v>45</v>
      </c>
      <c r="I12646" s="8" t="s">
        <v>596</v>
      </c>
      <c r="J12646" s="8" t="s">
        <v>1188</v>
      </c>
      <c r="K12646">
        <v>4</v>
      </c>
      <c r="L12646" s="9">
        <v>150</v>
      </c>
      <c r="M12646" s="9">
        <v>600</v>
      </c>
      <c r="N12646">
        <v>10</v>
      </c>
      <c r="O12646">
        <f t="shared" si="394"/>
        <v>40</v>
      </c>
      <c r="P12646" s="11">
        <f t="shared" si="395"/>
        <v>560</v>
      </c>
    </row>
    <row r="12647" spans="1:16" x14ac:dyDescent="0.25">
      <c r="A12647" t="s">
        <v>2259</v>
      </c>
      <c r="B12647" t="s">
        <v>1145</v>
      </c>
      <c r="C12647" t="s">
        <v>1195</v>
      </c>
      <c r="D12647" t="s">
        <v>1172</v>
      </c>
      <c r="E12647" t="s">
        <v>157</v>
      </c>
      <c r="F12647" s="7">
        <v>45874</v>
      </c>
      <c r="G12647" s="8">
        <v>43105</v>
      </c>
      <c r="H12647" s="8" t="s">
        <v>159</v>
      </c>
      <c r="I12647" s="8" t="s">
        <v>686</v>
      </c>
      <c r="J12647" s="8" t="s">
        <v>1188</v>
      </c>
      <c r="K12647">
        <v>2</v>
      </c>
      <c r="L12647" s="9">
        <v>200</v>
      </c>
      <c r="M12647" s="9">
        <v>400</v>
      </c>
      <c r="N12647">
        <v>15</v>
      </c>
      <c r="O12647">
        <f t="shared" si="394"/>
        <v>30</v>
      </c>
      <c r="P12647" s="11">
        <f t="shared" si="395"/>
        <v>370</v>
      </c>
    </row>
    <row r="12648" spans="1:16" x14ac:dyDescent="0.25">
      <c r="A12648" t="s">
        <v>2259</v>
      </c>
      <c r="B12648" t="s">
        <v>1145</v>
      </c>
      <c r="C12648" t="s">
        <v>1195</v>
      </c>
      <c r="D12648" t="s">
        <v>1172</v>
      </c>
      <c r="E12648" t="s">
        <v>157</v>
      </c>
      <c r="F12648" s="7">
        <v>45874</v>
      </c>
      <c r="G12648" s="8">
        <v>43105</v>
      </c>
      <c r="H12648" s="8" t="s">
        <v>205</v>
      </c>
      <c r="I12648" s="8" t="s">
        <v>728</v>
      </c>
      <c r="J12648" s="8" t="s">
        <v>1181</v>
      </c>
      <c r="K12648">
        <v>1</v>
      </c>
      <c r="L12648" s="9">
        <v>5400</v>
      </c>
      <c r="M12648" s="9">
        <v>5400</v>
      </c>
      <c r="N12648">
        <v>90</v>
      </c>
      <c r="O12648">
        <f t="shared" si="394"/>
        <v>90</v>
      </c>
      <c r="P12648" s="11">
        <f t="shared" si="395"/>
        <v>5310</v>
      </c>
    </row>
    <row r="12649" spans="1:16" x14ac:dyDescent="0.25">
      <c r="A12649" t="s">
        <v>1113</v>
      </c>
      <c r="B12649" t="s">
        <v>1163</v>
      </c>
      <c r="C12649" t="s">
        <v>1194</v>
      </c>
      <c r="D12649" t="s">
        <v>1171</v>
      </c>
      <c r="E12649" t="s">
        <v>58</v>
      </c>
      <c r="F12649" s="7">
        <v>45877</v>
      </c>
      <c r="G12649" s="8">
        <v>43106</v>
      </c>
      <c r="H12649" s="8" t="s">
        <v>9</v>
      </c>
      <c r="I12649" s="8" t="s">
        <v>564</v>
      </c>
      <c r="J12649" s="8" t="s">
        <v>1185</v>
      </c>
      <c r="K12649">
        <v>1</v>
      </c>
      <c r="L12649" s="9">
        <v>1100</v>
      </c>
      <c r="M12649" s="9">
        <v>1100</v>
      </c>
      <c r="N12649">
        <v>125</v>
      </c>
      <c r="O12649">
        <f t="shared" si="394"/>
        <v>125</v>
      </c>
      <c r="P12649" s="11">
        <f t="shared" si="395"/>
        <v>975</v>
      </c>
    </row>
    <row r="12650" spans="1:16" x14ac:dyDescent="0.25">
      <c r="A12650" t="s">
        <v>1113</v>
      </c>
      <c r="B12650" t="s">
        <v>1163</v>
      </c>
      <c r="C12650" t="s">
        <v>1194</v>
      </c>
      <c r="D12650" t="s">
        <v>1171</v>
      </c>
      <c r="E12650" t="s">
        <v>58</v>
      </c>
      <c r="F12650" s="7">
        <v>45877</v>
      </c>
      <c r="G12650" s="8">
        <v>43106</v>
      </c>
      <c r="H12650" s="8" t="s">
        <v>62</v>
      </c>
      <c r="I12650" s="8" t="s">
        <v>607</v>
      </c>
      <c r="J12650" s="8" t="s">
        <v>1185</v>
      </c>
      <c r="K12650">
        <v>2</v>
      </c>
      <c r="L12650" s="9">
        <v>100</v>
      </c>
      <c r="M12650" s="9">
        <v>200</v>
      </c>
      <c r="N12650">
        <v>15</v>
      </c>
      <c r="O12650">
        <f t="shared" si="394"/>
        <v>30</v>
      </c>
      <c r="P12650" s="11">
        <f t="shared" si="395"/>
        <v>170</v>
      </c>
    </row>
    <row r="12651" spans="1:16" x14ac:dyDescent="0.25">
      <c r="A12651" t="s">
        <v>1531</v>
      </c>
      <c r="B12651" t="s">
        <v>1131</v>
      </c>
      <c r="C12651" t="s">
        <v>1195</v>
      </c>
      <c r="D12651" t="s">
        <v>1172</v>
      </c>
      <c r="E12651" t="s">
        <v>1532</v>
      </c>
      <c r="F12651" s="7">
        <v>45874</v>
      </c>
      <c r="G12651" s="8">
        <v>43107</v>
      </c>
      <c r="H12651" s="8" t="s">
        <v>2519</v>
      </c>
      <c r="I12651" s="8" t="s">
        <v>2520</v>
      </c>
      <c r="J12651" s="8" t="s">
        <v>1850</v>
      </c>
      <c r="K12651">
        <v>2</v>
      </c>
      <c r="L12651" s="9">
        <v>100</v>
      </c>
      <c r="M12651" s="9">
        <v>200</v>
      </c>
      <c r="N12651">
        <v>50</v>
      </c>
      <c r="O12651">
        <f t="shared" si="394"/>
        <v>100</v>
      </c>
      <c r="P12651" s="11">
        <f t="shared" si="395"/>
        <v>100</v>
      </c>
    </row>
    <row r="12652" spans="1:16" x14ac:dyDescent="0.25">
      <c r="A12652" t="s">
        <v>1531</v>
      </c>
      <c r="B12652" t="s">
        <v>1131</v>
      </c>
      <c r="C12652" t="s">
        <v>1195</v>
      </c>
      <c r="D12652" t="s">
        <v>1172</v>
      </c>
      <c r="E12652" t="s">
        <v>1532</v>
      </c>
      <c r="F12652" s="7">
        <v>45874</v>
      </c>
      <c r="G12652" s="8">
        <v>43107</v>
      </c>
      <c r="H12652" s="8" t="s">
        <v>2521</v>
      </c>
      <c r="I12652" s="8" t="s">
        <v>2522</v>
      </c>
      <c r="J12652" s="8" t="s">
        <v>1850</v>
      </c>
      <c r="K12652">
        <v>1</v>
      </c>
      <c r="L12652" s="9">
        <v>100</v>
      </c>
      <c r="M12652" s="9">
        <v>100</v>
      </c>
      <c r="N12652">
        <v>50</v>
      </c>
      <c r="O12652">
        <f t="shared" si="394"/>
        <v>50</v>
      </c>
      <c r="P12652" s="11">
        <f t="shared" si="395"/>
        <v>50</v>
      </c>
    </row>
    <row r="12653" spans="1:16" x14ac:dyDescent="0.25">
      <c r="A12653" t="s">
        <v>1531</v>
      </c>
      <c r="B12653" t="s">
        <v>1131</v>
      </c>
      <c r="C12653" t="s">
        <v>1195</v>
      </c>
      <c r="D12653" t="s">
        <v>1172</v>
      </c>
      <c r="E12653" t="s">
        <v>1532</v>
      </c>
      <c r="F12653" s="7">
        <v>45874</v>
      </c>
      <c r="G12653" s="8">
        <v>43107</v>
      </c>
      <c r="H12653" s="8" t="s">
        <v>2728</v>
      </c>
      <c r="I12653" s="8" t="s">
        <v>2729</v>
      </c>
      <c r="J12653" s="8" t="s">
        <v>2525</v>
      </c>
      <c r="K12653">
        <v>1</v>
      </c>
      <c r="L12653" s="9">
        <v>3500</v>
      </c>
      <c r="M12653" s="9">
        <v>3500</v>
      </c>
      <c r="N12653">
        <v>145</v>
      </c>
      <c r="O12653">
        <f t="shared" si="394"/>
        <v>145</v>
      </c>
      <c r="P12653" s="11">
        <f t="shared" si="395"/>
        <v>3355</v>
      </c>
    </row>
    <row r="12654" spans="1:16" x14ac:dyDescent="0.25">
      <c r="A12654" t="s">
        <v>1531</v>
      </c>
      <c r="B12654" t="s">
        <v>1131</v>
      </c>
      <c r="C12654" t="s">
        <v>1195</v>
      </c>
      <c r="D12654" t="s">
        <v>1172</v>
      </c>
      <c r="E12654" t="s">
        <v>1532</v>
      </c>
      <c r="F12654" s="7">
        <v>45874</v>
      </c>
      <c r="G12654" s="8">
        <v>43107</v>
      </c>
      <c r="H12654" s="8" t="s">
        <v>2641</v>
      </c>
      <c r="I12654" s="8" t="s">
        <v>2642</v>
      </c>
      <c r="J12654" s="8" t="s">
        <v>2525</v>
      </c>
      <c r="K12654">
        <v>1</v>
      </c>
      <c r="L12654" s="9">
        <v>3500</v>
      </c>
      <c r="M12654" s="9">
        <v>3500</v>
      </c>
      <c r="N12654">
        <v>155</v>
      </c>
      <c r="O12654">
        <f t="shared" si="394"/>
        <v>155</v>
      </c>
      <c r="P12654" s="11">
        <f t="shared" si="395"/>
        <v>3345</v>
      </c>
    </row>
    <row r="12655" spans="1:16" x14ac:dyDescent="0.25">
      <c r="A12655" t="s">
        <v>1531</v>
      </c>
      <c r="B12655" t="s">
        <v>1131</v>
      </c>
      <c r="C12655" t="s">
        <v>1195</v>
      </c>
      <c r="D12655" t="s">
        <v>1172</v>
      </c>
      <c r="E12655" t="s">
        <v>1532</v>
      </c>
      <c r="F12655" s="7">
        <v>45874</v>
      </c>
      <c r="G12655" s="8">
        <v>43108</v>
      </c>
      <c r="H12655" s="8" t="s">
        <v>12</v>
      </c>
      <c r="I12655" s="8" t="s">
        <v>567</v>
      </c>
      <c r="J12655" s="8" t="s">
        <v>1187</v>
      </c>
      <c r="K12655">
        <v>1</v>
      </c>
      <c r="L12655" s="9">
        <v>1400</v>
      </c>
      <c r="M12655" s="9">
        <v>1400</v>
      </c>
      <c r="N12655">
        <v>100</v>
      </c>
      <c r="O12655">
        <f t="shared" si="394"/>
        <v>100</v>
      </c>
      <c r="P12655" s="11">
        <f t="shared" si="395"/>
        <v>1300</v>
      </c>
    </row>
    <row r="12656" spans="1:16" x14ac:dyDescent="0.25">
      <c r="A12656" t="s">
        <v>1531</v>
      </c>
      <c r="B12656" t="s">
        <v>1131</v>
      </c>
      <c r="C12656" t="s">
        <v>1195</v>
      </c>
      <c r="D12656" t="s">
        <v>1172</v>
      </c>
      <c r="E12656" t="s">
        <v>1532</v>
      </c>
      <c r="F12656" s="7">
        <v>45874</v>
      </c>
      <c r="G12656" s="8">
        <v>43108</v>
      </c>
      <c r="H12656" s="8" t="s">
        <v>18</v>
      </c>
      <c r="I12656" s="8" t="s">
        <v>572</v>
      </c>
      <c r="J12656" s="8" t="s">
        <v>1187</v>
      </c>
      <c r="K12656">
        <v>6</v>
      </c>
      <c r="L12656" s="9">
        <v>150</v>
      </c>
      <c r="M12656" s="9">
        <v>900</v>
      </c>
      <c r="N12656">
        <v>15</v>
      </c>
      <c r="O12656">
        <f t="shared" si="394"/>
        <v>90</v>
      </c>
      <c r="P12656" s="11">
        <f t="shared" si="395"/>
        <v>810</v>
      </c>
    </row>
    <row r="12657" spans="1:16" x14ac:dyDescent="0.25">
      <c r="A12657" t="s">
        <v>1531</v>
      </c>
      <c r="B12657" t="s">
        <v>1131</v>
      </c>
      <c r="C12657" t="s">
        <v>1195</v>
      </c>
      <c r="D12657" t="s">
        <v>1172</v>
      </c>
      <c r="E12657" t="s">
        <v>1532</v>
      </c>
      <c r="F12657" s="7">
        <v>45874</v>
      </c>
      <c r="G12657" s="8">
        <v>43108</v>
      </c>
      <c r="H12657" s="8" t="s">
        <v>25</v>
      </c>
      <c r="I12657" s="8" t="s">
        <v>579</v>
      </c>
      <c r="J12657" s="8" t="s">
        <v>1187</v>
      </c>
      <c r="K12657">
        <v>1</v>
      </c>
      <c r="L12657" s="9">
        <v>125</v>
      </c>
      <c r="M12657" s="9">
        <v>125</v>
      </c>
      <c r="N12657">
        <v>40</v>
      </c>
      <c r="O12657">
        <f t="shared" si="394"/>
        <v>40</v>
      </c>
      <c r="P12657" s="11">
        <f t="shared" si="395"/>
        <v>85</v>
      </c>
    </row>
    <row r="12658" spans="1:16" x14ac:dyDescent="0.25">
      <c r="A12658" t="s">
        <v>1531</v>
      </c>
      <c r="B12658" t="s">
        <v>1131</v>
      </c>
      <c r="C12658" t="s">
        <v>1195</v>
      </c>
      <c r="D12658" t="s">
        <v>1172</v>
      </c>
      <c r="E12658" t="s">
        <v>1532</v>
      </c>
      <c r="F12658" s="7">
        <v>45874</v>
      </c>
      <c r="G12658" s="8">
        <v>43108</v>
      </c>
      <c r="H12658" s="8" t="s">
        <v>298</v>
      </c>
      <c r="I12658" s="8" t="s">
        <v>1821</v>
      </c>
      <c r="J12658" s="8" t="s">
        <v>1187</v>
      </c>
      <c r="K12658">
        <v>3</v>
      </c>
      <c r="L12658" s="9">
        <v>60</v>
      </c>
      <c r="M12658" s="9">
        <v>180</v>
      </c>
      <c r="N12658">
        <v>20</v>
      </c>
      <c r="O12658">
        <f t="shared" si="394"/>
        <v>60</v>
      </c>
      <c r="P12658" s="11">
        <f t="shared" si="395"/>
        <v>120</v>
      </c>
    </row>
    <row r="12659" spans="1:16" x14ac:dyDescent="0.25">
      <c r="A12659" t="s">
        <v>1058</v>
      </c>
      <c r="B12659" t="s">
        <v>1197</v>
      </c>
      <c r="C12659" t="s">
        <v>1665</v>
      </c>
      <c r="D12659" t="s">
        <v>1172</v>
      </c>
      <c r="E12659" t="s">
        <v>41</v>
      </c>
      <c r="F12659" s="7">
        <v>45873</v>
      </c>
      <c r="G12659" s="8">
        <v>43109</v>
      </c>
      <c r="H12659" s="8" t="s">
        <v>1204</v>
      </c>
      <c r="I12659" s="8" t="s">
        <v>1668</v>
      </c>
      <c r="J12659" s="8" t="s">
        <v>1205</v>
      </c>
      <c r="K12659">
        <v>6</v>
      </c>
      <c r="L12659" s="9">
        <v>400</v>
      </c>
      <c r="M12659" s="9">
        <v>2400</v>
      </c>
      <c r="N12659">
        <v>29</v>
      </c>
      <c r="O12659">
        <f t="shared" si="394"/>
        <v>174</v>
      </c>
      <c r="P12659" s="11">
        <f t="shared" si="395"/>
        <v>2226</v>
      </c>
    </row>
    <row r="12660" spans="1:16" x14ac:dyDescent="0.25">
      <c r="A12660" t="s">
        <v>1058</v>
      </c>
      <c r="B12660" t="s">
        <v>1197</v>
      </c>
      <c r="C12660" t="s">
        <v>1665</v>
      </c>
      <c r="D12660" t="s">
        <v>1172</v>
      </c>
      <c r="E12660" t="s">
        <v>41</v>
      </c>
      <c r="F12660" s="7">
        <v>45873</v>
      </c>
      <c r="G12660" s="8">
        <v>43109</v>
      </c>
      <c r="H12660" s="8" t="s">
        <v>1206</v>
      </c>
      <c r="I12660" s="8" t="s">
        <v>596</v>
      </c>
      <c r="J12660" s="8" t="s">
        <v>1205</v>
      </c>
      <c r="K12660">
        <v>6</v>
      </c>
      <c r="L12660" s="9">
        <v>100</v>
      </c>
      <c r="M12660" s="9">
        <v>600</v>
      </c>
      <c r="N12660">
        <v>7</v>
      </c>
      <c r="O12660">
        <f t="shared" si="394"/>
        <v>42</v>
      </c>
      <c r="P12660" s="11">
        <f t="shared" si="395"/>
        <v>558</v>
      </c>
    </row>
    <row r="12661" spans="1:16" x14ac:dyDescent="0.25">
      <c r="A12661" t="s">
        <v>1058</v>
      </c>
      <c r="B12661" t="s">
        <v>1197</v>
      </c>
      <c r="C12661" t="s">
        <v>1665</v>
      </c>
      <c r="D12661" t="s">
        <v>1172</v>
      </c>
      <c r="E12661" t="s">
        <v>41</v>
      </c>
      <c r="F12661" s="7">
        <v>45873</v>
      </c>
      <c r="G12661" s="8">
        <v>43109</v>
      </c>
      <c r="H12661" s="8" t="s">
        <v>1252</v>
      </c>
      <c r="I12661" s="8" t="s">
        <v>1253</v>
      </c>
      <c r="J12661" s="8" t="s">
        <v>1205</v>
      </c>
      <c r="K12661">
        <v>5</v>
      </c>
      <c r="L12661" s="9">
        <v>400</v>
      </c>
      <c r="M12661" s="9">
        <v>2000</v>
      </c>
      <c r="N12661">
        <v>10</v>
      </c>
      <c r="O12661">
        <f t="shared" si="394"/>
        <v>50</v>
      </c>
      <c r="P12661" s="11">
        <f t="shared" si="395"/>
        <v>1950</v>
      </c>
    </row>
    <row r="12662" spans="1:16" x14ac:dyDescent="0.25">
      <c r="A12662" t="s">
        <v>1058</v>
      </c>
      <c r="B12662" t="s">
        <v>1197</v>
      </c>
      <c r="C12662" t="s">
        <v>1665</v>
      </c>
      <c r="D12662" t="s">
        <v>1172</v>
      </c>
      <c r="E12662" t="s">
        <v>41</v>
      </c>
      <c r="F12662" s="7">
        <v>45873</v>
      </c>
      <c r="G12662" s="8">
        <v>43109</v>
      </c>
      <c r="H12662" s="8" t="s">
        <v>1479</v>
      </c>
      <c r="I12662" s="8" t="s">
        <v>1480</v>
      </c>
      <c r="J12662" s="8" t="s">
        <v>1205</v>
      </c>
      <c r="K12662">
        <v>1</v>
      </c>
      <c r="L12662" s="9">
        <v>400</v>
      </c>
      <c r="M12662" s="9">
        <v>400</v>
      </c>
      <c r="N12662">
        <v>10</v>
      </c>
      <c r="O12662">
        <f t="shared" si="394"/>
        <v>10</v>
      </c>
      <c r="P12662" s="11">
        <f t="shared" si="395"/>
        <v>390</v>
      </c>
    </row>
    <row r="12663" spans="1:16" x14ac:dyDescent="0.25">
      <c r="A12663" t="s">
        <v>1058</v>
      </c>
      <c r="B12663" t="s">
        <v>1197</v>
      </c>
      <c r="C12663" t="s">
        <v>1665</v>
      </c>
      <c r="D12663" t="s">
        <v>1172</v>
      </c>
      <c r="E12663" t="s">
        <v>41</v>
      </c>
      <c r="F12663" s="7">
        <v>45873</v>
      </c>
      <c r="G12663" s="8">
        <v>43109</v>
      </c>
      <c r="H12663" s="8" t="s">
        <v>216</v>
      </c>
      <c r="I12663" s="8" t="s">
        <v>738</v>
      </c>
      <c r="J12663" s="8" t="s">
        <v>1188</v>
      </c>
      <c r="K12663">
        <v>2</v>
      </c>
      <c r="L12663" s="9">
        <v>125</v>
      </c>
      <c r="M12663" s="9">
        <v>250</v>
      </c>
      <c r="N12663">
        <v>15</v>
      </c>
      <c r="O12663">
        <f t="shared" si="394"/>
        <v>30</v>
      </c>
      <c r="P12663" s="11">
        <f t="shared" si="395"/>
        <v>220</v>
      </c>
    </row>
    <row r="12664" spans="1:16" x14ac:dyDescent="0.25">
      <c r="A12664" t="s">
        <v>1058</v>
      </c>
      <c r="B12664" t="s">
        <v>1197</v>
      </c>
      <c r="C12664" t="s">
        <v>1665</v>
      </c>
      <c r="D12664" t="s">
        <v>1172</v>
      </c>
      <c r="E12664" t="s">
        <v>41</v>
      </c>
      <c r="F12664" s="7">
        <v>45875</v>
      </c>
      <c r="G12664" s="8">
        <v>43110</v>
      </c>
      <c r="H12664" s="8" t="s">
        <v>1204</v>
      </c>
      <c r="I12664" s="8" t="s">
        <v>1668</v>
      </c>
      <c r="J12664" s="8" t="s">
        <v>1205</v>
      </c>
      <c r="K12664">
        <v>4</v>
      </c>
      <c r="L12664" s="9">
        <v>400</v>
      </c>
      <c r="M12664" s="9">
        <v>1600</v>
      </c>
      <c r="N12664">
        <v>29</v>
      </c>
      <c r="O12664">
        <f t="shared" si="394"/>
        <v>116</v>
      </c>
      <c r="P12664" s="11">
        <f t="shared" si="395"/>
        <v>1484</v>
      </c>
    </row>
    <row r="12665" spans="1:16" x14ac:dyDescent="0.25">
      <c r="A12665" t="s">
        <v>1058</v>
      </c>
      <c r="B12665" t="s">
        <v>1197</v>
      </c>
      <c r="C12665" t="s">
        <v>1665</v>
      </c>
      <c r="D12665" t="s">
        <v>1172</v>
      </c>
      <c r="E12665" t="s">
        <v>41</v>
      </c>
      <c r="F12665" s="7">
        <v>45875</v>
      </c>
      <c r="G12665" s="8">
        <v>43110</v>
      </c>
      <c r="H12665" s="8" t="s">
        <v>1206</v>
      </c>
      <c r="I12665" s="8" t="s">
        <v>596</v>
      </c>
      <c r="J12665" s="8" t="s">
        <v>1205</v>
      </c>
      <c r="K12665">
        <v>4</v>
      </c>
      <c r="L12665" s="9">
        <v>100</v>
      </c>
      <c r="M12665" s="9">
        <v>400</v>
      </c>
      <c r="N12665">
        <v>7</v>
      </c>
      <c r="O12665">
        <f t="shared" si="394"/>
        <v>28</v>
      </c>
      <c r="P12665" s="11">
        <f t="shared" si="395"/>
        <v>372</v>
      </c>
    </row>
    <row r="12666" spans="1:16" x14ac:dyDescent="0.25">
      <c r="A12666" t="s">
        <v>1058</v>
      </c>
      <c r="B12666" t="s">
        <v>1197</v>
      </c>
      <c r="C12666" t="s">
        <v>1665</v>
      </c>
      <c r="D12666" t="s">
        <v>1172</v>
      </c>
      <c r="E12666" t="s">
        <v>41</v>
      </c>
      <c r="F12666" s="7">
        <v>45875</v>
      </c>
      <c r="G12666" s="8">
        <v>43110</v>
      </c>
      <c r="H12666" s="8" t="s">
        <v>1207</v>
      </c>
      <c r="I12666" s="8" t="s">
        <v>1208</v>
      </c>
      <c r="J12666" s="8" t="s">
        <v>1205</v>
      </c>
      <c r="K12666">
        <v>4</v>
      </c>
      <c r="L12666" s="9">
        <v>400</v>
      </c>
      <c r="M12666" s="9">
        <v>1600</v>
      </c>
      <c r="N12666">
        <v>10</v>
      </c>
      <c r="O12666">
        <f t="shared" si="394"/>
        <v>40</v>
      </c>
      <c r="P12666" s="11">
        <f t="shared" si="395"/>
        <v>1560</v>
      </c>
    </row>
    <row r="12667" spans="1:16" x14ac:dyDescent="0.25">
      <c r="A12667" t="s">
        <v>1058</v>
      </c>
      <c r="B12667" t="s">
        <v>1197</v>
      </c>
      <c r="C12667" t="s">
        <v>1665</v>
      </c>
      <c r="D12667" t="s">
        <v>1172</v>
      </c>
      <c r="E12667" t="s">
        <v>41</v>
      </c>
      <c r="F12667" s="7">
        <v>45875</v>
      </c>
      <c r="G12667" s="8">
        <v>43110</v>
      </c>
      <c r="H12667" s="8" t="s">
        <v>321</v>
      </c>
      <c r="I12667" s="8" t="s">
        <v>828</v>
      </c>
      <c r="J12667" s="8" t="s">
        <v>1188</v>
      </c>
      <c r="K12667">
        <v>2</v>
      </c>
      <c r="L12667" s="9">
        <v>125</v>
      </c>
      <c r="M12667" s="9">
        <v>250</v>
      </c>
      <c r="N12667">
        <v>15</v>
      </c>
      <c r="O12667">
        <f t="shared" si="394"/>
        <v>30</v>
      </c>
      <c r="P12667" s="11">
        <f t="shared" si="395"/>
        <v>220</v>
      </c>
    </row>
    <row r="12668" spans="1:16" x14ac:dyDescent="0.25">
      <c r="A12668" t="s">
        <v>1058</v>
      </c>
      <c r="B12668" t="s">
        <v>1197</v>
      </c>
      <c r="C12668" t="s">
        <v>1665</v>
      </c>
      <c r="D12668" t="s">
        <v>1172</v>
      </c>
      <c r="E12668" t="s">
        <v>41</v>
      </c>
      <c r="F12668" s="7">
        <v>45875</v>
      </c>
      <c r="G12668" s="8">
        <v>43110</v>
      </c>
      <c r="H12668" s="8" t="s">
        <v>1396</v>
      </c>
      <c r="I12668" s="8" t="s">
        <v>1397</v>
      </c>
      <c r="J12668" s="8" t="s">
        <v>1181</v>
      </c>
      <c r="K12668">
        <v>1</v>
      </c>
      <c r="L12668" s="9">
        <v>2000</v>
      </c>
      <c r="M12668" s="9">
        <v>2000</v>
      </c>
      <c r="N12668">
        <v>130</v>
      </c>
      <c r="O12668">
        <f t="shared" si="394"/>
        <v>130</v>
      </c>
      <c r="P12668" s="11">
        <f t="shared" si="395"/>
        <v>1870</v>
      </c>
    </row>
    <row r="12669" spans="1:16" x14ac:dyDescent="0.25">
      <c r="A12669" t="s">
        <v>1058</v>
      </c>
      <c r="B12669" t="s">
        <v>1197</v>
      </c>
      <c r="C12669" t="s">
        <v>1665</v>
      </c>
      <c r="D12669" t="s">
        <v>1172</v>
      </c>
      <c r="E12669" t="s">
        <v>41</v>
      </c>
      <c r="F12669" s="7">
        <v>45875</v>
      </c>
      <c r="G12669" s="8">
        <v>43111</v>
      </c>
      <c r="H12669" s="8" t="s">
        <v>1204</v>
      </c>
      <c r="I12669" s="8" t="s">
        <v>1668</v>
      </c>
      <c r="J12669" s="8" t="s">
        <v>1205</v>
      </c>
      <c r="K12669">
        <v>1</v>
      </c>
      <c r="L12669" s="9">
        <v>200</v>
      </c>
      <c r="M12669" s="9">
        <v>200</v>
      </c>
      <c r="N12669">
        <v>29</v>
      </c>
      <c r="O12669">
        <f t="shared" si="394"/>
        <v>29</v>
      </c>
      <c r="P12669" s="11">
        <f t="shared" si="395"/>
        <v>171</v>
      </c>
    </row>
    <row r="12670" spans="1:16" x14ac:dyDescent="0.25">
      <c r="A12670" t="s">
        <v>1058</v>
      </c>
      <c r="B12670" t="s">
        <v>1197</v>
      </c>
      <c r="C12670" t="s">
        <v>1665</v>
      </c>
      <c r="D12670" t="s">
        <v>1172</v>
      </c>
      <c r="E12670" t="s">
        <v>41</v>
      </c>
      <c r="F12670" s="7">
        <v>45875</v>
      </c>
      <c r="G12670" s="8">
        <v>43111</v>
      </c>
      <c r="H12670" s="8" t="s">
        <v>1204</v>
      </c>
      <c r="I12670" s="8" t="s">
        <v>1668</v>
      </c>
      <c r="J12670" s="8" t="s">
        <v>1205</v>
      </c>
      <c r="K12670">
        <v>6</v>
      </c>
      <c r="L12670" s="9">
        <v>400</v>
      </c>
      <c r="M12670" s="9">
        <v>2400</v>
      </c>
      <c r="N12670">
        <v>29</v>
      </c>
      <c r="O12670">
        <f t="shared" si="394"/>
        <v>174</v>
      </c>
      <c r="P12670" s="11">
        <f t="shared" si="395"/>
        <v>2226</v>
      </c>
    </row>
    <row r="12671" spans="1:16" x14ac:dyDescent="0.25">
      <c r="A12671" t="s">
        <v>1058</v>
      </c>
      <c r="B12671" t="s">
        <v>1197</v>
      </c>
      <c r="C12671" t="s">
        <v>1665</v>
      </c>
      <c r="D12671" t="s">
        <v>1172</v>
      </c>
      <c r="E12671" t="s">
        <v>41</v>
      </c>
      <c r="F12671" s="7">
        <v>45875</v>
      </c>
      <c r="G12671" s="8">
        <v>43111</v>
      </c>
      <c r="H12671" s="8" t="s">
        <v>1206</v>
      </c>
      <c r="I12671" s="8" t="s">
        <v>596</v>
      </c>
      <c r="J12671" s="8" t="s">
        <v>1205</v>
      </c>
      <c r="K12671">
        <v>6</v>
      </c>
      <c r="L12671" s="9">
        <v>100</v>
      </c>
      <c r="M12671" s="9">
        <v>600</v>
      </c>
      <c r="N12671">
        <v>7</v>
      </c>
      <c r="O12671">
        <f t="shared" si="394"/>
        <v>42</v>
      </c>
      <c r="P12671" s="11">
        <f t="shared" si="395"/>
        <v>558</v>
      </c>
    </row>
    <row r="12672" spans="1:16" x14ac:dyDescent="0.25">
      <c r="A12672" t="s">
        <v>1058</v>
      </c>
      <c r="B12672" t="s">
        <v>1197</v>
      </c>
      <c r="C12672" t="s">
        <v>1665</v>
      </c>
      <c r="D12672" t="s">
        <v>1172</v>
      </c>
      <c r="E12672" t="s">
        <v>41</v>
      </c>
      <c r="F12672" s="7">
        <v>45875</v>
      </c>
      <c r="G12672" s="8">
        <v>43111</v>
      </c>
      <c r="H12672" s="8" t="s">
        <v>1207</v>
      </c>
      <c r="I12672" s="8" t="s">
        <v>1208</v>
      </c>
      <c r="J12672" s="8" t="s">
        <v>1205</v>
      </c>
      <c r="K12672">
        <v>4</v>
      </c>
      <c r="L12672" s="9">
        <v>400</v>
      </c>
      <c r="M12672" s="9">
        <v>1600</v>
      </c>
      <c r="N12672">
        <v>10</v>
      </c>
      <c r="O12672">
        <f t="shared" si="394"/>
        <v>40</v>
      </c>
      <c r="P12672" s="11">
        <f t="shared" si="395"/>
        <v>1560</v>
      </c>
    </row>
    <row r="12673" spans="1:16" x14ac:dyDescent="0.25">
      <c r="A12673" t="s">
        <v>1058</v>
      </c>
      <c r="B12673" t="s">
        <v>1197</v>
      </c>
      <c r="C12673" t="s">
        <v>1665</v>
      </c>
      <c r="D12673" t="s">
        <v>1172</v>
      </c>
      <c r="E12673" t="s">
        <v>41</v>
      </c>
      <c r="F12673" s="7">
        <v>45875</v>
      </c>
      <c r="G12673" s="8">
        <v>43111</v>
      </c>
      <c r="H12673" s="8" t="s">
        <v>1248</v>
      </c>
      <c r="I12673" s="8" t="s">
        <v>1249</v>
      </c>
      <c r="J12673" s="8" t="s">
        <v>1205</v>
      </c>
      <c r="K12673">
        <v>2</v>
      </c>
      <c r="L12673" s="9">
        <v>400</v>
      </c>
      <c r="M12673" s="9">
        <v>800</v>
      </c>
      <c r="N12673">
        <v>10</v>
      </c>
      <c r="O12673">
        <f t="shared" si="394"/>
        <v>20</v>
      </c>
      <c r="P12673" s="11">
        <f t="shared" si="395"/>
        <v>780</v>
      </c>
    </row>
    <row r="12674" spans="1:16" x14ac:dyDescent="0.25">
      <c r="A12674" t="s">
        <v>1058</v>
      </c>
      <c r="B12674" t="s">
        <v>1197</v>
      </c>
      <c r="C12674" t="s">
        <v>1665</v>
      </c>
      <c r="D12674" t="s">
        <v>1172</v>
      </c>
      <c r="E12674" t="s">
        <v>41</v>
      </c>
      <c r="F12674" s="7">
        <v>45875</v>
      </c>
      <c r="G12674" s="8">
        <v>43111</v>
      </c>
      <c r="H12674" s="8" t="s">
        <v>67</v>
      </c>
      <c r="I12674" s="8" t="s">
        <v>610</v>
      </c>
      <c r="J12674" s="8" t="s">
        <v>1188</v>
      </c>
      <c r="K12674">
        <v>2</v>
      </c>
      <c r="L12674" s="9">
        <v>125</v>
      </c>
      <c r="M12674" s="9">
        <v>250</v>
      </c>
      <c r="N12674">
        <v>15</v>
      </c>
      <c r="O12674">
        <f t="shared" si="394"/>
        <v>30</v>
      </c>
      <c r="P12674" s="11">
        <f t="shared" si="395"/>
        <v>220</v>
      </c>
    </row>
    <row r="12675" spans="1:16" x14ac:dyDescent="0.25">
      <c r="A12675" t="s">
        <v>1058</v>
      </c>
      <c r="B12675" t="s">
        <v>1197</v>
      </c>
      <c r="C12675" t="s">
        <v>1665</v>
      </c>
      <c r="D12675" t="s">
        <v>1172</v>
      </c>
      <c r="E12675" t="s">
        <v>41</v>
      </c>
      <c r="F12675" s="7">
        <v>45875</v>
      </c>
      <c r="G12675" s="8">
        <v>43111</v>
      </c>
      <c r="H12675" s="8" t="s">
        <v>101</v>
      </c>
      <c r="I12675" s="8" t="s">
        <v>640</v>
      </c>
      <c r="J12675" s="8" t="s">
        <v>1181</v>
      </c>
      <c r="K12675">
        <v>2</v>
      </c>
      <c r="L12675" s="9">
        <v>2000</v>
      </c>
      <c r="M12675" s="9">
        <v>4000</v>
      </c>
      <c r="N12675">
        <v>90</v>
      </c>
      <c r="O12675">
        <f t="shared" si="394"/>
        <v>180</v>
      </c>
      <c r="P12675" s="11">
        <f t="shared" si="395"/>
        <v>3820</v>
      </c>
    </row>
    <row r="12676" spans="1:16" x14ac:dyDescent="0.25">
      <c r="A12676" t="s">
        <v>1058</v>
      </c>
      <c r="B12676" t="s">
        <v>1197</v>
      </c>
      <c r="C12676" t="s">
        <v>1665</v>
      </c>
      <c r="D12676" t="s">
        <v>1172</v>
      </c>
      <c r="E12676" t="s">
        <v>41</v>
      </c>
      <c r="F12676" s="7">
        <v>45875</v>
      </c>
      <c r="G12676" s="8">
        <v>43111</v>
      </c>
      <c r="H12676" s="8" t="s">
        <v>136</v>
      </c>
      <c r="I12676" s="8" t="s">
        <v>669</v>
      </c>
      <c r="J12676" s="8" t="s">
        <v>1181</v>
      </c>
      <c r="K12676">
        <v>2</v>
      </c>
      <c r="L12676" s="9">
        <v>2000</v>
      </c>
      <c r="M12676" s="9">
        <v>4000</v>
      </c>
      <c r="N12676">
        <v>90</v>
      </c>
      <c r="O12676">
        <f t="shared" si="394"/>
        <v>180</v>
      </c>
      <c r="P12676" s="11">
        <f t="shared" si="395"/>
        <v>3820</v>
      </c>
    </row>
    <row r="12677" spans="1:16" x14ac:dyDescent="0.25">
      <c r="A12677" t="s">
        <v>1117</v>
      </c>
      <c r="B12677" t="s">
        <v>1197</v>
      </c>
      <c r="C12677" t="s">
        <v>1665</v>
      </c>
      <c r="D12677" t="s">
        <v>1172</v>
      </c>
      <c r="E12677" t="s">
        <v>41</v>
      </c>
      <c r="F12677" s="7">
        <v>45876</v>
      </c>
      <c r="G12677" s="8">
        <v>43112</v>
      </c>
      <c r="H12677" s="8" t="s">
        <v>1919</v>
      </c>
      <c r="I12677" s="8" t="s">
        <v>1920</v>
      </c>
      <c r="J12677" s="8" t="s">
        <v>1180</v>
      </c>
      <c r="K12677">
        <v>1</v>
      </c>
      <c r="L12677" s="9">
        <v>2995</v>
      </c>
      <c r="M12677" s="9">
        <v>2995</v>
      </c>
      <c r="N12677">
        <v>300</v>
      </c>
      <c r="O12677">
        <f t="shared" ref="O12677:O12740" si="396">+K12677*N12677</f>
        <v>300</v>
      </c>
      <c r="P12677" s="11">
        <f t="shared" ref="P12677:P12740" si="397">+M12677-O12677</f>
        <v>2695</v>
      </c>
    </row>
    <row r="12678" spans="1:16" x14ac:dyDescent="0.25">
      <c r="A12678" t="s">
        <v>1117</v>
      </c>
      <c r="B12678" t="s">
        <v>1197</v>
      </c>
      <c r="C12678" t="s">
        <v>1665</v>
      </c>
      <c r="D12678" t="s">
        <v>1172</v>
      </c>
      <c r="E12678" t="s">
        <v>41</v>
      </c>
      <c r="F12678" s="7">
        <v>45876</v>
      </c>
      <c r="G12678" s="8">
        <v>43112</v>
      </c>
      <c r="H12678" s="8" t="s">
        <v>452</v>
      </c>
      <c r="I12678" s="8" t="s">
        <v>945</v>
      </c>
      <c r="J12678" s="8" t="s">
        <v>1187</v>
      </c>
      <c r="K12678">
        <v>1</v>
      </c>
      <c r="L12678" s="9">
        <v>850</v>
      </c>
      <c r="M12678" s="9">
        <v>850</v>
      </c>
      <c r="N12678">
        <v>100</v>
      </c>
      <c r="O12678">
        <f t="shared" si="396"/>
        <v>100</v>
      </c>
      <c r="P12678" s="11">
        <f t="shared" si="397"/>
        <v>750</v>
      </c>
    </row>
    <row r="12679" spans="1:16" x14ac:dyDescent="0.25">
      <c r="A12679" t="s">
        <v>1117</v>
      </c>
      <c r="B12679" t="s">
        <v>1197</v>
      </c>
      <c r="C12679" t="s">
        <v>1665</v>
      </c>
      <c r="D12679" t="s">
        <v>1172</v>
      </c>
      <c r="E12679" t="s">
        <v>41</v>
      </c>
      <c r="F12679" s="7">
        <v>45876</v>
      </c>
      <c r="G12679" s="8">
        <v>43112</v>
      </c>
      <c r="H12679" s="8" t="s">
        <v>18</v>
      </c>
      <c r="I12679" s="8" t="s">
        <v>572</v>
      </c>
      <c r="J12679" s="8" t="s">
        <v>1187</v>
      </c>
      <c r="K12679">
        <v>4</v>
      </c>
      <c r="L12679" s="9">
        <v>150</v>
      </c>
      <c r="M12679" s="9">
        <v>600</v>
      </c>
      <c r="N12679">
        <v>15</v>
      </c>
      <c r="O12679">
        <f t="shared" si="396"/>
        <v>60</v>
      </c>
      <c r="P12679" s="11">
        <f t="shared" si="397"/>
        <v>540</v>
      </c>
    </row>
    <row r="12680" spans="1:16" x14ac:dyDescent="0.25">
      <c r="A12680" t="s">
        <v>1117</v>
      </c>
      <c r="B12680" t="s">
        <v>1197</v>
      </c>
      <c r="C12680" t="s">
        <v>1665</v>
      </c>
      <c r="D12680" t="s">
        <v>1172</v>
      </c>
      <c r="E12680" t="s">
        <v>41</v>
      </c>
      <c r="F12680" s="7">
        <v>45876</v>
      </c>
      <c r="G12680" s="8">
        <v>43112</v>
      </c>
      <c r="H12680" s="8" t="s">
        <v>25</v>
      </c>
      <c r="I12680" s="8" t="s">
        <v>579</v>
      </c>
      <c r="J12680" s="8" t="s">
        <v>1187</v>
      </c>
      <c r="K12680">
        <v>1</v>
      </c>
      <c r="L12680" s="9">
        <v>125</v>
      </c>
      <c r="M12680" s="9">
        <v>125</v>
      </c>
      <c r="N12680">
        <v>40</v>
      </c>
      <c r="O12680">
        <f t="shared" si="396"/>
        <v>40</v>
      </c>
      <c r="P12680" s="11">
        <f t="shared" si="397"/>
        <v>85</v>
      </c>
    </row>
    <row r="12681" spans="1:16" x14ac:dyDescent="0.25">
      <c r="A12681" t="s">
        <v>2847</v>
      </c>
      <c r="B12681" t="s">
        <v>2848</v>
      </c>
      <c r="C12681" t="s">
        <v>1192</v>
      </c>
      <c r="D12681" t="s">
        <v>1172</v>
      </c>
      <c r="E12681" t="s">
        <v>257</v>
      </c>
      <c r="F12681" s="7">
        <v>45866</v>
      </c>
      <c r="G12681" s="8">
        <v>43114</v>
      </c>
      <c r="H12681" s="8" t="s">
        <v>21</v>
      </c>
      <c r="I12681" s="8" t="s">
        <v>575</v>
      </c>
      <c r="J12681" s="8" t="s">
        <v>1184</v>
      </c>
      <c r="K12681">
        <v>2</v>
      </c>
      <c r="L12681" s="9">
        <v>75</v>
      </c>
      <c r="M12681" s="9">
        <v>150</v>
      </c>
      <c r="N12681">
        <v>32</v>
      </c>
      <c r="O12681">
        <f t="shared" si="396"/>
        <v>64</v>
      </c>
      <c r="P12681" s="11">
        <f t="shared" si="397"/>
        <v>86</v>
      </c>
    </row>
    <row r="12682" spans="1:16" x14ac:dyDescent="0.25">
      <c r="A12682" t="s">
        <v>2847</v>
      </c>
      <c r="B12682" t="s">
        <v>2848</v>
      </c>
      <c r="C12682" t="s">
        <v>1192</v>
      </c>
      <c r="D12682" t="s">
        <v>1172</v>
      </c>
      <c r="E12682" t="s">
        <v>257</v>
      </c>
      <c r="F12682" s="7">
        <v>45866</v>
      </c>
      <c r="G12682" s="8">
        <v>43114</v>
      </c>
      <c r="H12682" s="8" t="s">
        <v>2849</v>
      </c>
      <c r="I12682" s="8" t="s">
        <v>2850</v>
      </c>
      <c r="J12682" s="8" t="s">
        <v>1184</v>
      </c>
      <c r="K12682">
        <v>1</v>
      </c>
      <c r="L12682" s="9">
        <v>27500</v>
      </c>
      <c r="M12682" s="9">
        <v>27500</v>
      </c>
      <c r="N12682">
        <v>0</v>
      </c>
      <c r="O12682">
        <f t="shared" si="396"/>
        <v>0</v>
      </c>
      <c r="P12682" s="11">
        <f t="shared" si="397"/>
        <v>27500</v>
      </c>
    </row>
    <row r="12683" spans="1:16" x14ac:dyDescent="0.25">
      <c r="A12683" t="s">
        <v>1105</v>
      </c>
      <c r="B12683" t="s">
        <v>1131</v>
      </c>
      <c r="C12683" t="s">
        <v>1195</v>
      </c>
      <c r="D12683" t="s">
        <v>1172</v>
      </c>
      <c r="E12683" t="s">
        <v>1341</v>
      </c>
      <c r="F12683" s="7">
        <v>45877</v>
      </c>
      <c r="G12683" s="8">
        <v>43115</v>
      </c>
      <c r="H12683" s="8" t="s">
        <v>1204</v>
      </c>
      <c r="I12683" s="8" t="s">
        <v>1668</v>
      </c>
      <c r="J12683" s="8" t="s">
        <v>1205</v>
      </c>
      <c r="K12683">
        <v>4</v>
      </c>
      <c r="L12683" s="9">
        <v>495</v>
      </c>
      <c r="M12683" s="9">
        <v>1980</v>
      </c>
      <c r="N12683">
        <v>29</v>
      </c>
      <c r="O12683">
        <f t="shared" si="396"/>
        <v>116</v>
      </c>
      <c r="P12683" s="11">
        <f t="shared" si="397"/>
        <v>1864</v>
      </c>
    </row>
    <row r="12684" spans="1:16" x14ac:dyDescent="0.25">
      <c r="A12684" t="s">
        <v>1105</v>
      </c>
      <c r="B12684" t="s">
        <v>1131</v>
      </c>
      <c r="C12684" t="s">
        <v>1195</v>
      </c>
      <c r="D12684" t="s">
        <v>1172</v>
      </c>
      <c r="E12684" t="s">
        <v>1341</v>
      </c>
      <c r="F12684" s="7">
        <v>45877</v>
      </c>
      <c r="G12684" s="8">
        <v>43115</v>
      </c>
      <c r="H12684" s="8" t="s">
        <v>1206</v>
      </c>
      <c r="I12684" s="8" t="s">
        <v>596</v>
      </c>
      <c r="J12684" s="8" t="s">
        <v>1205</v>
      </c>
      <c r="K12684">
        <v>4</v>
      </c>
      <c r="L12684" s="9">
        <v>135</v>
      </c>
      <c r="M12684" s="9">
        <v>540</v>
      </c>
      <c r="N12684">
        <v>7</v>
      </c>
      <c r="O12684">
        <f t="shared" si="396"/>
        <v>28</v>
      </c>
      <c r="P12684" s="11">
        <f t="shared" si="397"/>
        <v>512</v>
      </c>
    </row>
    <row r="12685" spans="1:16" x14ac:dyDescent="0.25">
      <c r="A12685" t="s">
        <v>1105</v>
      </c>
      <c r="B12685" t="s">
        <v>1131</v>
      </c>
      <c r="C12685" t="s">
        <v>1195</v>
      </c>
      <c r="D12685" t="s">
        <v>1172</v>
      </c>
      <c r="E12685" t="s">
        <v>1341</v>
      </c>
      <c r="F12685" s="7">
        <v>45877</v>
      </c>
      <c r="G12685" s="8">
        <v>43115</v>
      </c>
      <c r="H12685" s="8" t="s">
        <v>1252</v>
      </c>
      <c r="I12685" s="8" t="s">
        <v>1253</v>
      </c>
      <c r="J12685" s="8" t="s">
        <v>1205</v>
      </c>
      <c r="K12685">
        <v>2</v>
      </c>
      <c r="L12685" s="9">
        <v>495</v>
      </c>
      <c r="M12685" s="9">
        <v>990</v>
      </c>
      <c r="N12685">
        <v>10</v>
      </c>
      <c r="O12685">
        <f t="shared" si="396"/>
        <v>20</v>
      </c>
      <c r="P12685" s="11">
        <f t="shared" si="397"/>
        <v>970</v>
      </c>
    </row>
    <row r="12686" spans="1:16" x14ac:dyDescent="0.25">
      <c r="A12686" t="s">
        <v>1105</v>
      </c>
      <c r="B12686" t="s">
        <v>1131</v>
      </c>
      <c r="C12686" t="s">
        <v>1195</v>
      </c>
      <c r="D12686" t="s">
        <v>1172</v>
      </c>
      <c r="E12686" t="s">
        <v>1341</v>
      </c>
      <c r="F12686" s="7">
        <v>45877</v>
      </c>
      <c r="G12686" s="8">
        <v>43115</v>
      </c>
      <c r="H12686" s="8" t="s">
        <v>1479</v>
      </c>
      <c r="I12686" s="8" t="s">
        <v>1480</v>
      </c>
      <c r="J12686" s="8" t="s">
        <v>1205</v>
      </c>
      <c r="K12686">
        <v>2</v>
      </c>
      <c r="L12686" s="9">
        <v>495</v>
      </c>
      <c r="M12686" s="9">
        <v>990</v>
      </c>
      <c r="N12686">
        <v>10</v>
      </c>
      <c r="O12686">
        <f t="shared" si="396"/>
        <v>20</v>
      </c>
      <c r="P12686" s="11">
        <f t="shared" si="397"/>
        <v>970</v>
      </c>
    </row>
    <row r="12687" spans="1:16" x14ac:dyDescent="0.25">
      <c r="A12687" t="s">
        <v>1105</v>
      </c>
      <c r="B12687" t="s">
        <v>1131</v>
      </c>
      <c r="C12687" t="s">
        <v>1195</v>
      </c>
      <c r="D12687" t="s">
        <v>1172</v>
      </c>
      <c r="E12687" t="s">
        <v>1341</v>
      </c>
      <c r="F12687" s="7">
        <v>45877</v>
      </c>
      <c r="G12687" s="8">
        <v>43115</v>
      </c>
      <c r="H12687" s="8" t="s">
        <v>367</v>
      </c>
      <c r="I12687" s="8" t="s">
        <v>869</v>
      </c>
      <c r="J12687" s="8" t="s">
        <v>1188</v>
      </c>
      <c r="K12687">
        <v>1</v>
      </c>
      <c r="L12687" s="9">
        <v>720</v>
      </c>
      <c r="M12687" s="9">
        <v>720</v>
      </c>
      <c r="N12687">
        <v>142</v>
      </c>
      <c r="O12687">
        <f t="shared" si="396"/>
        <v>142</v>
      </c>
      <c r="P12687" s="11">
        <f t="shared" si="397"/>
        <v>578</v>
      </c>
    </row>
    <row r="12688" spans="1:16" x14ac:dyDescent="0.25">
      <c r="A12688" t="s">
        <v>1105</v>
      </c>
      <c r="B12688" t="s">
        <v>1131</v>
      </c>
      <c r="C12688" t="s">
        <v>1195</v>
      </c>
      <c r="D12688" t="s">
        <v>1172</v>
      </c>
      <c r="E12688" t="s">
        <v>1341</v>
      </c>
      <c r="F12688" s="7">
        <v>45877</v>
      </c>
      <c r="G12688" s="8">
        <v>43115</v>
      </c>
      <c r="H12688" s="8" t="s">
        <v>290</v>
      </c>
      <c r="I12688" s="8" t="s">
        <v>803</v>
      </c>
      <c r="J12688" s="8" t="s">
        <v>1188</v>
      </c>
      <c r="K12688">
        <v>2</v>
      </c>
      <c r="L12688" s="9">
        <v>158</v>
      </c>
      <c r="M12688" s="9">
        <v>316</v>
      </c>
      <c r="N12688">
        <v>15</v>
      </c>
      <c r="O12688">
        <f t="shared" si="396"/>
        <v>30</v>
      </c>
      <c r="P12688" s="11">
        <f t="shared" si="397"/>
        <v>286</v>
      </c>
    </row>
    <row r="12689" spans="1:16" x14ac:dyDescent="0.25">
      <c r="A12689" t="s">
        <v>1105</v>
      </c>
      <c r="B12689" t="s">
        <v>1131</v>
      </c>
      <c r="C12689" t="s">
        <v>1195</v>
      </c>
      <c r="D12689" t="s">
        <v>1172</v>
      </c>
      <c r="E12689" t="s">
        <v>1341</v>
      </c>
      <c r="F12689" s="7">
        <v>45877</v>
      </c>
      <c r="G12689" s="8">
        <v>43115</v>
      </c>
      <c r="H12689" s="8" t="s">
        <v>1503</v>
      </c>
      <c r="I12689" s="8" t="s">
        <v>1504</v>
      </c>
      <c r="J12689" s="8" t="s">
        <v>1181</v>
      </c>
      <c r="K12689">
        <v>1</v>
      </c>
      <c r="L12689" s="9">
        <v>2700</v>
      </c>
      <c r="M12689" s="9">
        <v>2700</v>
      </c>
      <c r="N12689">
        <v>130</v>
      </c>
      <c r="O12689">
        <f t="shared" si="396"/>
        <v>130</v>
      </c>
      <c r="P12689" s="11">
        <f t="shared" si="397"/>
        <v>2570</v>
      </c>
    </row>
    <row r="12690" spans="1:16" x14ac:dyDescent="0.25">
      <c r="A12690" t="s">
        <v>40</v>
      </c>
      <c r="B12690" t="s">
        <v>1141</v>
      </c>
      <c r="C12690" t="s">
        <v>1194</v>
      </c>
      <c r="D12690" t="s">
        <v>1171</v>
      </c>
      <c r="E12690" t="s">
        <v>88</v>
      </c>
      <c r="F12690" s="7">
        <v>45877</v>
      </c>
      <c r="G12690" s="8">
        <v>43116</v>
      </c>
      <c r="H12690" s="8" t="s">
        <v>65</v>
      </c>
      <c r="I12690" s="8" t="s">
        <v>609</v>
      </c>
      <c r="J12690" s="8" t="s">
        <v>1177</v>
      </c>
      <c r="K12690">
        <v>1</v>
      </c>
      <c r="L12690" s="9">
        <v>290</v>
      </c>
      <c r="M12690" s="9">
        <v>290</v>
      </c>
      <c r="N12690">
        <v>50</v>
      </c>
      <c r="O12690">
        <f t="shared" si="396"/>
        <v>50</v>
      </c>
      <c r="P12690" s="11">
        <f t="shared" si="397"/>
        <v>240</v>
      </c>
    </row>
    <row r="12691" spans="1:16" x14ac:dyDescent="0.25">
      <c r="A12691" t="s">
        <v>40</v>
      </c>
      <c r="B12691" t="s">
        <v>1141</v>
      </c>
      <c r="C12691" t="s">
        <v>1194</v>
      </c>
      <c r="D12691" t="s">
        <v>1171</v>
      </c>
      <c r="E12691" t="s">
        <v>88</v>
      </c>
      <c r="F12691" s="7">
        <v>45877</v>
      </c>
      <c r="G12691" s="8">
        <v>43116</v>
      </c>
      <c r="H12691" s="8" t="s">
        <v>70</v>
      </c>
      <c r="I12691" s="8" t="s">
        <v>612</v>
      </c>
      <c r="J12691" s="8" t="s">
        <v>1177</v>
      </c>
      <c r="K12691">
        <v>1</v>
      </c>
      <c r="L12691" s="9">
        <v>290</v>
      </c>
      <c r="M12691" s="9">
        <v>290</v>
      </c>
      <c r="N12691">
        <v>50</v>
      </c>
      <c r="O12691">
        <f t="shared" si="396"/>
        <v>50</v>
      </c>
      <c r="P12691" s="11">
        <f t="shared" si="397"/>
        <v>240</v>
      </c>
    </row>
    <row r="12692" spans="1:16" x14ac:dyDescent="0.25">
      <c r="A12692" t="s">
        <v>40</v>
      </c>
      <c r="B12692" t="s">
        <v>1141</v>
      </c>
      <c r="C12692" t="s">
        <v>1194</v>
      </c>
      <c r="D12692" t="s">
        <v>1171</v>
      </c>
      <c r="E12692" t="s">
        <v>88</v>
      </c>
      <c r="F12692" s="7">
        <v>45877</v>
      </c>
      <c r="G12692" s="8">
        <v>43116</v>
      </c>
      <c r="H12692" s="8" t="s">
        <v>91</v>
      </c>
      <c r="I12692" s="8" t="s">
        <v>630</v>
      </c>
      <c r="J12692" s="8" t="s">
        <v>1177</v>
      </c>
      <c r="K12692">
        <v>1</v>
      </c>
      <c r="L12692" s="9">
        <v>290</v>
      </c>
      <c r="M12692" s="9">
        <v>290</v>
      </c>
      <c r="N12692">
        <v>50</v>
      </c>
      <c r="O12692">
        <f t="shared" si="396"/>
        <v>50</v>
      </c>
      <c r="P12692" s="11">
        <f t="shared" si="397"/>
        <v>240</v>
      </c>
    </row>
    <row r="12693" spans="1:16" x14ac:dyDescent="0.25">
      <c r="A12693" t="s">
        <v>40</v>
      </c>
      <c r="B12693" t="s">
        <v>1141</v>
      </c>
      <c r="C12693" t="s">
        <v>1194</v>
      </c>
      <c r="D12693" t="s">
        <v>1171</v>
      </c>
      <c r="E12693" t="s">
        <v>88</v>
      </c>
      <c r="F12693" s="7">
        <v>45877</v>
      </c>
      <c r="G12693" s="8">
        <v>43116</v>
      </c>
      <c r="H12693" s="8" t="s">
        <v>136</v>
      </c>
      <c r="I12693" s="8" t="s">
        <v>669</v>
      </c>
      <c r="J12693" s="8" t="s">
        <v>1181</v>
      </c>
      <c r="K12693">
        <v>1</v>
      </c>
      <c r="L12693" s="9">
        <v>1256</v>
      </c>
      <c r="M12693" s="9">
        <v>1256</v>
      </c>
      <c r="N12693">
        <v>90</v>
      </c>
      <c r="O12693">
        <f t="shared" si="396"/>
        <v>90</v>
      </c>
      <c r="P12693" s="11">
        <f t="shared" si="397"/>
        <v>1166</v>
      </c>
    </row>
    <row r="12694" spans="1:16" x14ac:dyDescent="0.25">
      <c r="A12694" t="s">
        <v>40</v>
      </c>
      <c r="B12694" t="s">
        <v>1141</v>
      </c>
      <c r="C12694" t="s">
        <v>1194</v>
      </c>
      <c r="D12694" t="s">
        <v>1171</v>
      </c>
      <c r="E12694" t="s">
        <v>88</v>
      </c>
      <c r="F12694" s="7">
        <v>45877</v>
      </c>
      <c r="G12694" s="8">
        <v>43116</v>
      </c>
      <c r="H12694" s="8" t="s">
        <v>164</v>
      </c>
      <c r="I12694" s="8" t="s">
        <v>691</v>
      </c>
      <c r="J12694" s="8" t="s">
        <v>1181</v>
      </c>
      <c r="K12694">
        <v>1</v>
      </c>
      <c r="L12694" s="9">
        <v>1256</v>
      </c>
      <c r="M12694" s="9">
        <v>1256</v>
      </c>
      <c r="N12694">
        <v>90</v>
      </c>
      <c r="O12694">
        <f t="shared" si="396"/>
        <v>90</v>
      </c>
      <c r="P12694" s="11">
        <f t="shared" si="397"/>
        <v>1166</v>
      </c>
    </row>
    <row r="12695" spans="1:16" x14ac:dyDescent="0.25">
      <c r="A12695" t="s">
        <v>40</v>
      </c>
      <c r="B12695" t="s">
        <v>1141</v>
      </c>
      <c r="C12695" t="s">
        <v>1194</v>
      </c>
      <c r="D12695" t="s">
        <v>1171</v>
      </c>
      <c r="E12695" t="s">
        <v>88</v>
      </c>
      <c r="F12695" s="7">
        <v>45877</v>
      </c>
      <c r="G12695" s="8">
        <v>43116</v>
      </c>
      <c r="H12695" s="8" t="s">
        <v>181</v>
      </c>
      <c r="I12695" s="8" t="s">
        <v>705</v>
      </c>
      <c r="J12695" s="8" t="s">
        <v>1176</v>
      </c>
      <c r="K12695">
        <v>1</v>
      </c>
      <c r="L12695" s="9">
        <v>490</v>
      </c>
      <c r="M12695" s="9">
        <v>490</v>
      </c>
      <c r="N12695">
        <v>70</v>
      </c>
      <c r="O12695">
        <f t="shared" si="396"/>
        <v>70</v>
      </c>
      <c r="P12695" s="11">
        <f t="shared" si="397"/>
        <v>420</v>
      </c>
    </row>
    <row r="12696" spans="1:16" x14ac:dyDescent="0.25">
      <c r="A12696" t="s">
        <v>40</v>
      </c>
      <c r="B12696" t="s">
        <v>1141</v>
      </c>
      <c r="C12696" t="s">
        <v>1194</v>
      </c>
      <c r="D12696" t="s">
        <v>1171</v>
      </c>
      <c r="E12696" t="s">
        <v>88</v>
      </c>
      <c r="F12696" s="7">
        <v>45877</v>
      </c>
      <c r="G12696" s="8">
        <v>43116</v>
      </c>
      <c r="H12696" s="8" t="s">
        <v>100</v>
      </c>
      <c r="I12696" s="8" t="s">
        <v>639</v>
      </c>
      <c r="J12696" s="8" t="s">
        <v>1176</v>
      </c>
      <c r="K12696">
        <v>4</v>
      </c>
      <c r="L12696" s="9">
        <v>490</v>
      </c>
      <c r="M12696" s="9">
        <v>1960</v>
      </c>
      <c r="N12696">
        <v>70</v>
      </c>
      <c r="O12696">
        <f t="shared" si="396"/>
        <v>280</v>
      </c>
      <c r="P12696" s="11">
        <f t="shared" si="397"/>
        <v>1680</v>
      </c>
    </row>
    <row r="12697" spans="1:16" x14ac:dyDescent="0.25">
      <c r="A12697" t="s">
        <v>40</v>
      </c>
      <c r="B12697" t="s">
        <v>1141</v>
      </c>
      <c r="C12697" t="s">
        <v>1194</v>
      </c>
      <c r="D12697" t="s">
        <v>1171</v>
      </c>
      <c r="E12697" t="s">
        <v>88</v>
      </c>
      <c r="F12697" s="7">
        <v>45877</v>
      </c>
      <c r="G12697" s="8">
        <v>43116</v>
      </c>
      <c r="H12697" s="8" t="s">
        <v>344</v>
      </c>
      <c r="I12697" s="8" t="s">
        <v>848</v>
      </c>
      <c r="J12697" s="8" t="s">
        <v>1176</v>
      </c>
      <c r="K12697">
        <v>1</v>
      </c>
      <c r="L12697" s="9">
        <v>490</v>
      </c>
      <c r="M12697" s="9">
        <v>490</v>
      </c>
      <c r="N12697">
        <v>70</v>
      </c>
      <c r="O12697">
        <f t="shared" si="396"/>
        <v>70</v>
      </c>
      <c r="P12697" s="11">
        <f t="shared" si="397"/>
        <v>420</v>
      </c>
    </row>
    <row r="12698" spans="1:16" x14ac:dyDescent="0.25">
      <c r="A12698" t="s">
        <v>40</v>
      </c>
      <c r="B12698" t="s">
        <v>1141</v>
      </c>
      <c r="C12698" t="s">
        <v>1194</v>
      </c>
      <c r="D12698" t="s">
        <v>1171</v>
      </c>
      <c r="E12698" t="s">
        <v>88</v>
      </c>
      <c r="F12698" s="7">
        <v>45877</v>
      </c>
      <c r="G12698" s="8">
        <v>43116</v>
      </c>
      <c r="H12698" s="8" t="s">
        <v>403</v>
      </c>
      <c r="I12698" s="8" t="s">
        <v>900</v>
      </c>
      <c r="J12698" s="8" t="s">
        <v>1176</v>
      </c>
      <c r="K12698">
        <v>1</v>
      </c>
      <c r="L12698" s="9">
        <v>490</v>
      </c>
      <c r="M12698" s="9">
        <v>490</v>
      </c>
      <c r="N12698">
        <v>70</v>
      </c>
      <c r="O12698">
        <f t="shared" si="396"/>
        <v>70</v>
      </c>
      <c r="P12698" s="11">
        <f t="shared" si="397"/>
        <v>420</v>
      </c>
    </row>
    <row r="12699" spans="1:16" x14ac:dyDescent="0.25">
      <c r="A12699" t="s">
        <v>1071</v>
      </c>
      <c r="B12699" t="s">
        <v>1169</v>
      </c>
      <c r="C12699" t="s">
        <v>1196</v>
      </c>
      <c r="D12699" t="s">
        <v>1172</v>
      </c>
      <c r="E12699" t="s">
        <v>202</v>
      </c>
      <c r="F12699" s="7">
        <v>45870</v>
      </c>
      <c r="G12699" s="8">
        <v>43117</v>
      </c>
      <c r="H12699" s="8" t="s">
        <v>1206</v>
      </c>
      <c r="I12699" s="8" t="s">
        <v>596</v>
      </c>
      <c r="J12699" s="8" t="s">
        <v>1205</v>
      </c>
      <c r="K12699">
        <v>4</v>
      </c>
      <c r="L12699" s="9">
        <v>30</v>
      </c>
      <c r="M12699" s="9">
        <v>120</v>
      </c>
      <c r="N12699">
        <v>7</v>
      </c>
      <c r="O12699">
        <f t="shared" si="396"/>
        <v>28</v>
      </c>
      <c r="P12699" s="11">
        <f t="shared" si="397"/>
        <v>92</v>
      </c>
    </row>
    <row r="12700" spans="1:16" x14ac:dyDescent="0.25">
      <c r="A12700" t="s">
        <v>2851</v>
      </c>
      <c r="B12700" t="s">
        <v>1126</v>
      </c>
      <c r="C12700" t="s">
        <v>1196</v>
      </c>
      <c r="D12700" t="s">
        <v>1172</v>
      </c>
      <c r="E12700" t="s">
        <v>2852</v>
      </c>
      <c r="F12700" s="7">
        <v>45870</v>
      </c>
      <c r="G12700" s="8">
        <v>43118</v>
      </c>
      <c r="H12700" s="8" t="s">
        <v>418</v>
      </c>
      <c r="I12700" s="8" t="s">
        <v>914</v>
      </c>
      <c r="J12700" s="8" t="s">
        <v>1185</v>
      </c>
      <c r="K12700">
        <v>2</v>
      </c>
      <c r="L12700" s="9">
        <v>1501</v>
      </c>
      <c r="M12700" s="9">
        <v>3002</v>
      </c>
      <c r="N12700">
        <v>125</v>
      </c>
      <c r="O12700">
        <f t="shared" si="396"/>
        <v>250</v>
      </c>
      <c r="P12700" s="11">
        <f t="shared" si="397"/>
        <v>2752</v>
      </c>
    </row>
    <row r="12701" spans="1:16" x14ac:dyDescent="0.25">
      <c r="A12701" t="s">
        <v>2851</v>
      </c>
      <c r="B12701" t="s">
        <v>1126</v>
      </c>
      <c r="C12701" t="s">
        <v>1196</v>
      </c>
      <c r="D12701" t="s">
        <v>1172</v>
      </c>
      <c r="E12701" t="s">
        <v>2852</v>
      </c>
      <c r="F12701" s="7">
        <v>45870</v>
      </c>
      <c r="G12701" s="8">
        <v>43118</v>
      </c>
      <c r="H12701" s="8" t="s">
        <v>56</v>
      </c>
      <c r="I12701" s="8" t="s">
        <v>604</v>
      </c>
      <c r="J12701" s="8" t="s">
        <v>1185</v>
      </c>
      <c r="K12701">
        <v>4</v>
      </c>
      <c r="L12701" s="9">
        <v>132</v>
      </c>
      <c r="M12701" s="9">
        <v>528</v>
      </c>
      <c r="N12701">
        <v>15</v>
      </c>
      <c r="O12701">
        <f t="shared" si="396"/>
        <v>60</v>
      </c>
      <c r="P12701" s="11">
        <f t="shared" si="397"/>
        <v>468</v>
      </c>
    </row>
    <row r="12702" spans="1:16" x14ac:dyDescent="0.25">
      <c r="A12702" t="s">
        <v>2851</v>
      </c>
      <c r="B12702" t="s">
        <v>1126</v>
      </c>
      <c r="C12702" t="s">
        <v>1196</v>
      </c>
      <c r="D12702" t="s">
        <v>1172</v>
      </c>
      <c r="E12702" t="s">
        <v>2852</v>
      </c>
      <c r="F12702" s="7">
        <v>45874</v>
      </c>
      <c r="G12702" s="8">
        <v>43119</v>
      </c>
      <c r="H12702" s="8" t="s">
        <v>10</v>
      </c>
      <c r="I12702" s="8" t="s">
        <v>565</v>
      </c>
      <c r="J12702" s="8" t="s">
        <v>1185</v>
      </c>
      <c r="K12702">
        <v>2</v>
      </c>
      <c r="L12702" s="9">
        <v>1501</v>
      </c>
      <c r="M12702" s="9">
        <v>3002</v>
      </c>
      <c r="N12702">
        <v>125</v>
      </c>
      <c r="O12702">
        <f t="shared" si="396"/>
        <v>250</v>
      </c>
      <c r="P12702" s="11">
        <f t="shared" si="397"/>
        <v>2752</v>
      </c>
    </row>
    <row r="12703" spans="1:16" x14ac:dyDescent="0.25">
      <c r="A12703" t="s">
        <v>2851</v>
      </c>
      <c r="B12703" t="s">
        <v>1126</v>
      </c>
      <c r="C12703" t="s">
        <v>1196</v>
      </c>
      <c r="D12703" t="s">
        <v>1172</v>
      </c>
      <c r="E12703" t="s">
        <v>2852</v>
      </c>
      <c r="F12703" s="7">
        <v>45874</v>
      </c>
      <c r="G12703" s="8">
        <v>43119</v>
      </c>
      <c r="H12703" s="8" t="s">
        <v>9</v>
      </c>
      <c r="I12703" s="8" t="s">
        <v>564</v>
      </c>
      <c r="J12703" s="8" t="s">
        <v>1185</v>
      </c>
      <c r="K12703">
        <v>1</v>
      </c>
      <c r="L12703" s="9">
        <v>1501</v>
      </c>
      <c r="M12703" s="9">
        <v>1501</v>
      </c>
      <c r="N12703">
        <v>125</v>
      </c>
      <c r="O12703">
        <f t="shared" si="396"/>
        <v>125</v>
      </c>
      <c r="P12703" s="11">
        <f t="shared" si="397"/>
        <v>1376</v>
      </c>
    </row>
    <row r="12704" spans="1:16" x14ac:dyDescent="0.25">
      <c r="A12704" t="s">
        <v>2853</v>
      </c>
      <c r="B12704" t="s">
        <v>1939</v>
      </c>
      <c r="C12704" t="s">
        <v>1193</v>
      </c>
      <c r="D12704" t="s">
        <v>1172</v>
      </c>
      <c r="E12704" t="s">
        <v>1509</v>
      </c>
      <c r="F12704" s="7">
        <v>45868</v>
      </c>
      <c r="G12704" s="8">
        <v>43120</v>
      </c>
      <c r="H12704" s="8" t="s">
        <v>31</v>
      </c>
      <c r="I12704" s="8" t="s">
        <v>584</v>
      </c>
      <c r="J12704" s="8" t="s">
        <v>1187</v>
      </c>
      <c r="K12704">
        <v>1</v>
      </c>
      <c r="L12704" s="9">
        <v>402.41</v>
      </c>
      <c r="M12704" s="9">
        <v>402.41</v>
      </c>
      <c r="N12704">
        <v>100</v>
      </c>
      <c r="O12704">
        <f t="shared" si="396"/>
        <v>100</v>
      </c>
      <c r="P12704" s="11">
        <f t="shared" si="397"/>
        <v>302.41000000000003</v>
      </c>
    </row>
    <row r="12705" spans="1:16" x14ac:dyDescent="0.25">
      <c r="A12705" t="s">
        <v>2853</v>
      </c>
      <c r="B12705" t="s">
        <v>1939</v>
      </c>
      <c r="C12705" t="s">
        <v>1193</v>
      </c>
      <c r="D12705" t="s">
        <v>1172</v>
      </c>
      <c r="E12705" t="s">
        <v>1509</v>
      </c>
      <c r="F12705" s="7">
        <v>45868</v>
      </c>
      <c r="G12705" s="8">
        <v>43120</v>
      </c>
      <c r="H12705" s="8" t="s">
        <v>18</v>
      </c>
      <c r="I12705" s="8" t="s">
        <v>572</v>
      </c>
      <c r="J12705" s="8" t="s">
        <v>1187</v>
      </c>
      <c r="K12705">
        <v>5</v>
      </c>
      <c r="L12705" s="9">
        <v>81.459999999999994</v>
      </c>
      <c r="M12705" s="9">
        <v>407.3</v>
      </c>
      <c r="N12705">
        <v>15</v>
      </c>
      <c r="O12705">
        <f t="shared" si="396"/>
        <v>75</v>
      </c>
      <c r="P12705" s="11">
        <f t="shared" si="397"/>
        <v>332.3</v>
      </c>
    </row>
    <row r="12706" spans="1:16" x14ac:dyDescent="0.25">
      <c r="A12706" t="s">
        <v>2853</v>
      </c>
      <c r="B12706" t="s">
        <v>1939</v>
      </c>
      <c r="C12706" t="s">
        <v>1193</v>
      </c>
      <c r="D12706" t="s">
        <v>1172</v>
      </c>
      <c r="E12706" t="s">
        <v>1509</v>
      </c>
      <c r="F12706" s="7">
        <v>45868</v>
      </c>
      <c r="G12706" s="8">
        <v>43120</v>
      </c>
      <c r="H12706" s="8" t="s">
        <v>24</v>
      </c>
      <c r="I12706" s="8" t="s">
        <v>578</v>
      </c>
      <c r="J12706" s="8" t="s">
        <v>1187</v>
      </c>
      <c r="K12706">
        <v>1</v>
      </c>
      <c r="L12706" s="9">
        <v>81.459999999999994</v>
      </c>
      <c r="M12706" s="9">
        <v>81.459999999999994</v>
      </c>
      <c r="N12706">
        <v>15</v>
      </c>
      <c r="O12706">
        <f t="shared" si="396"/>
        <v>15</v>
      </c>
      <c r="P12706" s="11">
        <f t="shared" si="397"/>
        <v>66.459999999999994</v>
      </c>
    </row>
    <row r="12707" spans="1:16" x14ac:dyDescent="0.25">
      <c r="A12707" t="s">
        <v>2853</v>
      </c>
      <c r="B12707" t="s">
        <v>1939</v>
      </c>
      <c r="C12707" t="s">
        <v>1193</v>
      </c>
      <c r="D12707" t="s">
        <v>1172</v>
      </c>
      <c r="E12707" t="s">
        <v>1509</v>
      </c>
      <c r="F12707" s="7">
        <v>45868</v>
      </c>
      <c r="G12707" s="8">
        <v>43120</v>
      </c>
      <c r="H12707" s="8" t="s">
        <v>25</v>
      </c>
      <c r="I12707" s="8" t="s">
        <v>579</v>
      </c>
      <c r="J12707" s="8" t="s">
        <v>1187</v>
      </c>
      <c r="K12707">
        <v>1</v>
      </c>
      <c r="L12707" s="9">
        <v>100</v>
      </c>
      <c r="M12707" s="9">
        <v>100</v>
      </c>
      <c r="N12707">
        <v>40</v>
      </c>
      <c r="O12707">
        <f t="shared" si="396"/>
        <v>40</v>
      </c>
      <c r="P12707" s="11">
        <f t="shared" si="397"/>
        <v>60</v>
      </c>
    </row>
    <row r="12708" spans="1:16" x14ac:dyDescent="0.25">
      <c r="A12708" t="s">
        <v>1062</v>
      </c>
      <c r="B12708" t="s">
        <v>1133</v>
      </c>
      <c r="C12708" t="s">
        <v>1196</v>
      </c>
      <c r="D12708" t="s">
        <v>1172</v>
      </c>
      <c r="E12708" t="s">
        <v>155</v>
      </c>
      <c r="F12708" s="7">
        <v>45873</v>
      </c>
      <c r="G12708" s="8">
        <v>43121</v>
      </c>
      <c r="H12708" s="8" t="s">
        <v>296</v>
      </c>
      <c r="I12708" s="8" t="s">
        <v>808</v>
      </c>
      <c r="J12708" s="8" t="s">
        <v>1181</v>
      </c>
      <c r="K12708">
        <v>1</v>
      </c>
      <c r="L12708" s="9">
        <v>5000</v>
      </c>
      <c r="M12708" s="9">
        <v>5000</v>
      </c>
      <c r="N12708">
        <v>110</v>
      </c>
      <c r="O12708">
        <f t="shared" si="396"/>
        <v>110</v>
      </c>
      <c r="P12708" s="11">
        <f t="shared" si="397"/>
        <v>4890</v>
      </c>
    </row>
    <row r="12709" spans="1:16" x14ac:dyDescent="0.25">
      <c r="A12709" t="s">
        <v>1117</v>
      </c>
      <c r="B12709" t="s">
        <v>1197</v>
      </c>
      <c r="C12709" t="s">
        <v>1665</v>
      </c>
      <c r="D12709" t="s">
        <v>1172</v>
      </c>
      <c r="E12709" t="s">
        <v>41</v>
      </c>
      <c r="F12709" s="7">
        <v>45876</v>
      </c>
      <c r="G12709" s="8">
        <v>43122</v>
      </c>
      <c r="H12709" s="8" t="s">
        <v>72</v>
      </c>
      <c r="I12709" s="8" t="s">
        <v>614</v>
      </c>
      <c r="J12709" s="8" t="s">
        <v>1188</v>
      </c>
      <c r="K12709">
        <v>2</v>
      </c>
      <c r="L12709" s="9">
        <v>750</v>
      </c>
      <c r="M12709" s="9">
        <v>1500</v>
      </c>
      <c r="N12709">
        <v>60</v>
      </c>
      <c r="O12709">
        <f t="shared" si="396"/>
        <v>120</v>
      </c>
      <c r="P12709" s="11">
        <f t="shared" si="397"/>
        <v>1380</v>
      </c>
    </row>
    <row r="12710" spans="1:16" x14ac:dyDescent="0.25">
      <c r="A12710" t="s">
        <v>1117</v>
      </c>
      <c r="B12710" t="s">
        <v>1197</v>
      </c>
      <c r="C12710" t="s">
        <v>1665</v>
      </c>
      <c r="D12710" t="s">
        <v>1172</v>
      </c>
      <c r="E12710" t="s">
        <v>41</v>
      </c>
      <c r="F12710" s="7">
        <v>45876</v>
      </c>
      <c r="G12710" s="8">
        <v>43122</v>
      </c>
      <c r="H12710" s="8" t="s">
        <v>111</v>
      </c>
      <c r="I12710" s="8" t="s">
        <v>648</v>
      </c>
      <c r="J12710" s="8" t="s">
        <v>1188</v>
      </c>
      <c r="K12710">
        <v>2</v>
      </c>
      <c r="L12710" s="9">
        <v>750</v>
      </c>
      <c r="M12710" s="9">
        <v>1500</v>
      </c>
      <c r="N12710">
        <v>60</v>
      </c>
      <c r="O12710">
        <f t="shared" si="396"/>
        <v>120</v>
      </c>
      <c r="P12710" s="11">
        <f t="shared" si="397"/>
        <v>1380</v>
      </c>
    </row>
    <row r="12711" spans="1:16" x14ac:dyDescent="0.25">
      <c r="A12711" t="s">
        <v>1117</v>
      </c>
      <c r="B12711" t="s">
        <v>1197</v>
      </c>
      <c r="C12711" t="s">
        <v>1665</v>
      </c>
      <c r="D12711" t="s">
        <v>1172</v>
      </c>
      <c r="E12711" t="s">
        <v>41</v>
      </c>
      <c r="F12711" s="7">
        <v>45876</v>
      </c>
      <c r="G12711" s="8">
        <v>43122</v>
      </c>
      <c r="H12711" s="8" t="s">
        <v>45</v>
      </c>
      <c r="I12711" s="8" t="s">
        <v>596</v>
      </c>
      <c r="J12711" s="8" t="s">
        <v>1188</v>
      </c>
      <c r="K12711">
        <v>4</v>
      </c>
      <c r="L12711" s="9">
        <v>100</v>
      </c>
      <c r="M12711" s="9">
        <v>400</v>
      </c>
      <c r="N12711">
        <v>10</v>
      </c>
      <c r="O12711">
        <f t="shared" si="396"/>
        <v>40</v>
      </c>
      <c r="P12711" s="11">
        <f t="shared" si="397"/>
        <v>360</v>
      </c>
    </row>
    <row r="12712" spans="1:16" x14ac:dyDescent="0.25">
      <c r="A12712" t="s">
        <v>1117</v>
      </c>
      <c r="B12712" t="s">
        <v>1197</v>
      </c>
      <c r="C12712" t="s">
        <v>1665</v>
      </c>
      <c r="D12712" t="s">
        <v>1172</v>
      </c>
      <c r="E12712" t="s">
        <v>41</v>
      </c>
      <c r="F12712" s="7">
        <v>45876</v>
      </c>
      <c r="G12712" s="8">
        <v>43122</v>
      </c>
      <c r="H12712" s="8" t="s">
        <v>44</v>
      </c>
      <c r="I12712" s="8" t="s">
        <v>595</v>
      </c>
      <c r="J12712" s="8" t="s">
        <v>1188</v>
      </c>
      <c r="K12712">
        <v>2</v>
      </c>
      <c r="L12712" s="9">
        <v>125</v>
      </c>
      <c r="M12712" s="9">
        <v>250</v>
      </c>
      <c r="N12712">
        <v>15</v>
      </c>
      <c r="O12712">
        <f t="shared" si="396"/>
        <v>30</v>
      </c>
      <c r="P12712" s="11">
        <f t="shared" si="397"/>
        <v>220</v>
      </c>
    </row>
    <row r="12713" spans="1:16" x14ac:dyDescent="0.25">
      <c r="A12713" t="s">
        <v>1117</v>
      </c>
      <c r="B12713" t="s">
        <v>1197</v>
      </c>
      <c r="C12713" t="s">
        <v>1665</v>
      </c>
      <c r="D12713" t="s">
        <v>1172</v>
      </c>
      <c r="E12713" t="s">
        <v>41</v>
      </c>
      <c r="F12713" s="7">
        <v>45876</v>
      </c>
      <c r="G12713" s="8">
        <v>43122</v>
      </c>
      <c r="H12713" s="8" t="s">
        <v>136</v>
      </c>
      <c r="I12713" s="8" t="s">
        <v>669</v>
      </c>
      <c r="J12713" s="8" t="s">
        <v>1181</v>
      </c>
      <c r="K12713">
        <v>2</v>
      </c>
      <c r="L12713" s="9">
        <v>2000</v>
      </c>
      <c r="M12713" s="9">
        <v>4000</v>
      </c>
      <c r="N12713">
        <v>90</v>
      </c>
      <c r="O12713">
        <f t="shared" si="396"/>
        <v>180</v>
      </c>
      <c r="P12713" s="11">
        <f t="shared" si="397"/>
        <v>3820</v>
      </c>
    </row>
    <row r="12714" spans="1:16" x14ac:dyDescent="0.25">
      <c r="A12714" t="s">
        <v>2196</v>
      </c>
      <c r="B12714" t="s">
        <v>1650</v>
      </c>
      <c r="C12714" t="s">
        <v>1194</v>
      </c>
      <c r="D12714" t="s">
        <v>1171</v>
      </c>
      <c r="E12714" t="s">
        <v>1651</v>
      </c>
      <c r="F12714" s="7">
        <v>45877</v>
      </c>
      <c r="G12714" s="8">
        <v>43123</v>
      </c>
      <c r="H12714" s="8" t="s">
        <v>50</v>
      </c>
      <c r="I12714" s="8" t="s">
        <v>600</v>
      </c>
      <c r="J12714" s="8" t="s">
        <v>1183</v>
      </c>
      <c r="K12714">
        <v>1</v>
      </c>
      <c r="L12714" s="9">
        <v>2100</v>
      </c>
      <c r="M12714" s="9">
        <v>2100</v>
      </c>
      <c r="N12714">
        <v>235</v>
      </c>
      <c r="O12714">
        <f t="shared" si="396"/>
        <v>235</v>
      </c>
      <c r="P12714" s="11">
        <f t="shared" si="397"/>
        <v>1865</v>
      </c>
    </row>
    <row r="12715" spans="1:16" x14ac:dyDescent="0.25">
      <c r="A12715" t="s">
        <v>2196</v>
      </c>
      <c r="B12715" t="s">
        <v>1650</v>
      </c>
      <c r="C12715" t="s">
        <v>1194</v>
      </c>
      <c r="D12715" t="s">
        <v>1171</v>
      </c>
      <c r="E12715" t="s">
        <v>1651</v>
      </c>
      <c r="F12715" s="7">
        <v>45877</v>
      </c>
      <c r="G12715" s="8">
        <v>43123</v>
      </c>
      <c r="H12715" s="8" t="s">
        <v>190</v>
      </c>
      <c r="I12715" s="8" t="s">
        <v>714</v>
      </c>
      <c r="J12715" s="8" t="s">
        <v>1183</v>
      </c>
      <c r="K12715">
        <v>1</v>
      </c>
      <c r="L12715" s="9">
        <v>2100</v>
      </c>
      <c r="M12715" s="9">
        <v>2100</v>
      </c>
      <c r="N12715">
        <v>235</v>
      </c>
      <c r="O12715">
        <f t="shared" si="396"/>
        <v>235</v>
      </c>
      <c r="P12715" s="11">
        <f t="shared" si="397"/>
        <v>1865</v>
      </c>
    </row>
    <row r="12716" spans="1:16" x14ac:dyDescent="0.25">
      <c r="A12716" t="s">
        <v>2436</v>
      </c>
      <c r="B12716" t="s">
        <v>1126</v>
      </c>
      <c r="C12716" t="s">
        <v>1196</v>
      </c>
      <c r="D12716" t="s">
        <v>1171</v>
      </c>
      <c r="E12716" t="s">
        <v>500</v>
      </c>
      <c r="F12716" s="7">
        <v>45877</v>
      </c>
      <c r="G12716" s="8">
        <v>43124</v>
      </c>
      <c r="H12716" s="8" t="s">
        <v>1707</v>
      </c>
      <c r="I12716" s="8" t="s">
        <v>1708</v>
      </c>
      <c r="J12716" s="8" t="s">
        <v>1179</v>
      </c>
      <c r="K12716">
        <v>1</v>
      </c>
      <c r="L12716" s="9">
        <v>405</v>
      </c>
      <c r="M12716" s="9">
        <v>405</v>
      </c>
      <c r="N12716">
        <v>102</v>
      </c>
      <c r="O12716">
        <f t="shared" si="396"/>
        <v>102</v>
      </c>
      <c r="P12716" s="11">
        <f t="shared" si="397"/>
        <v>303</v>
      </c>
    </row>
    <row r="12717" spans="1:16" x14ac:dyDescent="0.25">
      <c r="A12717" t="s">
        <v>2436</v>
      </c>
      <c r="B12717" t="s">
        <v>1126</v>
      </c>
      <c r="C12717" t="s">
        <v>1196</v>
      </c>
      <c r="D12717" t="s">
        <v>1171</v>
      </c>
      <c r="E12717" t="s">
        <v>500</v>
      </c>
      <c r="F12717" s="7">
        <v>45877</v>
      </c>
      <c r="G12717" s="8">
        <v>43124</v>
      </c>
      <c r="H12717" s="8" t="s">
        <v>78</v>
      </c>
      <c r="I12717" s="8" t="s">
        <v>619</v>
      </c>
      <c r="J12717" s="8" t="s">
        <v>1179</v>
      </c>
      <c r="K12717">
        <v>1</v>
      </c>
      <c r="L12717" s="9">
        <v>405</v>
      </c>
      <c r="M12717" s="9">
        <v>405</v>
      </c>
      <c r="N12717">
        <v>102</v>
      </c>
      <c r="O12717">
        <f t="shared" si="396"/>
        <v>102</v>
      </c>
      <c r="P12717" s="11">
        <f t="shared" si="397"/>
        <v>303</v>
      </c>
    </row>
    <row r="12718" spans="1:16" x14ac:dyDescent="0.25">
      <c r="A12718" t="s">
        <v>2436</v>
      </c>
      <c r="B12718" t="s">
        <v>1126</v>
      </c>
      <c r="C12718" t="s">
        <v>1196</v>
      </c>
      <c r="D12718" t="s">
        <v>1171</v>
      </c>
      <c r="E12718" t="s">
        <v>500</v>
      </c>
      <c r="F12718" s="7">
        <v>45877</v>
      </c>
      <c r="G12718" s="8">
        <v>43124</v>
      </c>
      <c r="H12718" s="8" t="s">
        <v>126</v>
      </c>
      <c r="I12718" s="8" t="s">
        <v>662</v>
      </c>
      <c r="J12718" s="8" t="s">
        <v>1187</v>
      </c>
      <c r="K12718">
        <v>1</v>
      </c>
      <c r="L12718" s="9">
        <v>350</v>
      </c>
      <c r="M12718" s="9">
        <v>350</v>
      </c>
      <c r="N12718">
        <v>100</v>
      </c>
      <c r="O12718">
        <f t="shared" si="396"/>
        <v>100</v>
      </c>
      <c r="P12718" s="11">
        <f t="shared" si="397"/>
        <v>250</v>
      </c>
    </row>
    <row r="12719" spans="1:16" x14ac:dyDescent="0.25">
      <c r="A12719" t="s">
        <v>2436</v>
      </c>
      <c r="B12719" t="s">
        <v>1126</v>
      </c>
      <c r="C12719" t="s">
        <v>1196</v>
      </c>
      <c r="D12719" t="s">
        <v>1171</v>
      </c>
      <c r="E12719" t="s">
        <v>500</v>
      </c>
      <c r="F12719" s="7">
        <v>45877</v>
      </c>
      <c r="G12719" s="8">
        <v>43124</v>
      </c>
      <c r="H12719" s="8" t="s">
        <v>147</v>
      </c>
      <c r="I12719" s="8" t="s">
        <v>677</v>
      </c>
      <c r="J12719" s="8" t="s">
        <v>1187</v>
      </c>
      <c r="K12719">
        <v>2</v>
      </c>
      <c r="L12719" s="9">
        <v>45</v>
      </c>
      <c r="M12719" s="9">
        <v>90</v>
      </c>
      <c r="N12719">
        <v>15</v>
      </c>
      <c r="O12719">
        <f t="shared" si="396"/>
        <v>30</v>
      </c>
      <c r="P12719" s="11">
        <f t="shared" si="397"/>
        <v>60</v>
      </c>
    </row>
    <row r="12720" spans="1:16" x14ac:dyDescent="0.25">
      <c r="A12720" t="s">
        <v>2436</v>
      </c>
      <c r="B12720" t="s">
        <v>1126</v>
      </c>
      <c r="C12720" t="s">
        <v>1196</v>
      </c>
      <c r="D12720" t="s">
        <v>1171</v>
      </c>
      <c r="E12720" t="s">
        <v>500</v>
      </c>
      <c r="F12720" s="7">
        <v>45877</v>
      </c>
      <c r="G12720" s="8">
        <v>43124</v>
      </c>
      <c r="H12720" s="8" t="s">
        <v>299</v>
      </c>
      <c r="I12720" s="8" t="s">
        <v>809</v>
      </c>
      <c r="J12720" s="8" t="s">
        <v>1187</v>
      </c>
      <c r="K12720">
        <v>4</v>
      </c>
      <c r="L12720" s="9">
        <v>45</v>
      </c>
      <c r="M12720" s="9">
        <v>180</v>
      </c>
      <c r="N12720">
        <v>15</v>
      </c>
      <c r="O12720">
        <f t="shared" si="396"/>
        <v>60</v>
      </c>
      <c r="P12720" s="11">
        <f t="shared" si="397"/>
        <v>120</v>
      </c>
    </row>
    <row r="12721" spans="1:16" x14ac:dyDescent="0.25">
      <c r="A12721" t="s">
        <v>2175</v>
      </c>
      <c r="B12721" t="s">
        <v>1126</v>
      </c>
      <c r="C12721" t="s">
        <v>1196</v>
      </c>
      <c r="D12721" t="s">
        <v>1171</v>
      </c>
      <c r="E12721" t="s">
        <v>500</v>
      </c>
      <c r="F12721" s="7">
        <v>45880</v>
      </c>
      <c r="G12721" s="8">
        <v>43125</v>
      </c>
      <c r="H12721" s="8" t="s">
        <v>1520</v>
      </c>
      <c r="I12721" s="8" t="s">
        <v>1521</v>
      </c>
      <c r="J12721" s="8" t="s">
        <v>1179</v>
      </c>
      <c r="K12721">
        <v>1</v>
      </c>
      <c r="L12721" s="9">
        <v>405</v>
      </c>
      <c r="M12721" s="9">
        <v>405</v>
      </c>
      <c r="N12721">
        <v>102</v>
      </c>
      <c r="O12721">
        <f t="shared" si="396"/>
        <v>102</v>
      </c>
      <c r="P12721" s="11">
        <f t="shared" si="397"/>
        <v>303</v>
      </c>
    </row>
    <row r="12722" spans="1:16" x14ac:dyDescent="0.25">
      <c r="A12722" t="s">
        <v>2175</v>
      </c>
      <c r="B12722" t="s">
        <v>1126</v>
      </c>
      <c r="C12722" t="s">
        <v>1196</v>
      </c>
      <c r="D12722" t="s">
        <v>1171</v>
      </c>
      <c r="E12722" t="s">
        <v>500</v>
      </c>
      <c r="F12722" s="7">
        <v>45880</v>
      </c>
      <c r="G12722" s="8">
        <v>43125</v>
      </c>
      <c r="H12722" s="8" t="s">
        <v>147</v>
      </c>
      <c r="I12722" s="8" t="s">
        <v>677</v>
      </c>
      <c r="J12722" s="8" t="s">
        <v>1187</v>
      </c>
      <c r="K12722">
        <v>4</v>
      </c>
      <c r="L12722" s="9">
        <v>45</v>
      </c>
      <c r="M12722" s="9">
        <v>180</v>
      </c>
      <c r="N12722">
        <v>15</v>
      </c>
      <c r="O12722">
        <f t="shared" si="396"/>
        <v>60</v>
      </c>
      <c r="P12722" s="11">
        <f t="shared" si="397"/>
        <v>120</v>
      </c>
    </row>
    <row r="12723" spans="1:16" x14ac:dyDescent="0.25">
      <c r="A12723" t="s">
        <v>2175</v>
      </c>
      <c r="B12723" t="s">
        <v>1126</v>
      </c>
      <c r="C12723" t="s">
        <v>1196</v>
      </c>
      <c r="D12723" t="s">
        <v>1171</v>
      </c>
      <c r="E12723" t="s">
        <v>500</v>
      </c>
      <c r="F12723" s="7">
        <v>45880</v>
      </c>
      <c r="G12723" s="8">
        <v>43125</v>
      </c>
      <c r="H12723" s="8" t="s">
        <v>1927</v>
      </c>
      <c r="I12723" s="8" t="s">
        <v>1928</v>
      </c>
      <c r="J12723" s="8" t="s">
        <v>1929</v>
      </c>
      <c r="K12723">
        <v>1</v>
      </c>
      <c r="L12723" s="9">
        <v>350</v>
      </c>
      <c r="M12723" s="9">
        <v>350</v>
      </c>
      <c r="N12723">
        <v>110</v>
      </c>
      <c r="O12723">
        <f t="shared" si="396"/>
        <v>110</v>
      </c>
      <c r="P12723" s="11">
        <f t="shared" si="397"/>
        <v>240</v>
      </c>
    </row>
    <row r="12724" spans="1:16" x14ac:dyDescent="0.25">
      <c r="A12724" t="s">
        <v>2127</v>
      </c>
      <c r="B12724" t="s">
        <v>1126</v>
      </c>
      <c r="C12724" t="s">
        <v>1196</v>
      </c>
      <c r="D12724" t="s">
        <v>1171</v>
      </c>
      <c r="E12724" t="s">
        <v>500</v>
      </c>
      <c r="F12724" s="7">
        <v>45880</v>
      </c>
      <c r="G12724" s="8">
        <v>43126</v>
      </c>
      <c r="H12724" s="8" t="s">
        <v>506</v>
      </c>
      <c r="I12724" s="8" t="s">
        <v>989</v>
      </c>
      <c r="J12724" s="8" t="s">
        <v>1183</v>
      </c>
      <c r="K12724">
        <v>1</v>
      </c>
      <c r="L12724" s="9">
        <v>1500</v>
      </c>
      <c r="M12724" s="9">
        <v>1500</v>
      </c>
      <c r="N12724">
        <v>235</v>
      </c>
      <c r="O12724">
        <f t="shared" si="396"/>
        <v>235</v>
      </c>
      <c r="P12724" s="11">
        <f t="shared" si="397"/>
        <v>1265</v>
      </c>
    </row>
    <row r="12725" spans="1:16" x14ac:dyDescent="0.25">
      <c r="A12725" t="s">
        <v>1392</v>
      </c>
      <c r="B12725" t="s">
        <v>1322</v>
      </c>
      <c r="C12725" t="s">
        <v>1194</v>
      </c>
      <c r="D12725" t="s">
        <v>1171</v>
      </c>
      <c r="E12725" t="s">
        <v>1320</v>
      </c>
      <c r="F12725" s="7">
        <v>45880</v>
      </c>
      <c r="G12725" s="8">
        <v>43127</v>
      </c>
      <c r="H12725" s="8" t="s">
        <v>36</v>
      </c>
      <c r="I12725" s="8" t="s">
        <v>589</v>
      </c>
      <c r="J12725" s="8" t="s">
        <v>1179</v>
      </c>
      <c r="K12725">
        <v>1</v>
      </c>
      <c r="L12725" s="9">
        <v>500</v>
      </c>
      <c r="M12725" s="9">
        <v>500</v>
      </c>
      <c r="N12725">
        <v>102</v>
      </c>
      <c r="O12725">
        <f t="shared" si="396"/>
        <v>102</v>
      </c>
      <c r="P12725" s="11">
        <f t="shared" si="397"/>
        <v>398</v>
      </c>
    </row>
    <row r="12726" spans="1:16" x14ac:dyDescent="0.25">
      <c r="A12726" t="s">
        <v>1392</v>
      </c>
      <c r="B12726" t="s">
        <v>1322</v>
      </c>
      <c r="C12726" t="s">
        <v>1194</v>
      </c>
      <c r="D12726" t="s">
        <v>1171</v>
      </c>
      <c r="E12726" t="s">
        <v>1320</v>
      </c>
      <c r="F12726" s="7">
        <v>45880</v>
      </c>
      <c r="G12726" s="8">
        <v>43127</v>
      </c>
      <c r="H12726" s="8" t="s">
        <v>110</v>
      </c>
      <c r="I12726" s="8" t="s">
        <v>647</v>
      </c>
      <c r="J12726" s="8" t="s">
        <v>1179</v>
      </c>
      <c r="K12726">
        <v>1</v>
      </c>
      <c r="L12726" s="9">
        <v>500</v>
      </c>
      <c r="M12726" s="9">
        <v>500</v>
      </c>
      <c r="N12726">
        <v>102</v>
      </c>
      <c r="O12726">
        <f t="shared" si="396"/>
        <v>102</v>
      </c>
      <c r="P12726" s="11">
        <f t="shared" si="397"/>
        <v>398</v>
      </c>
    </row>
    <row r="12727" spans="1:16" x14ac:dyDescent="0.25">
      <c r="A12727" t="s">
        <v>2373</v>
      </c>
      <c r="B12727" t="s">
        <v>2374</v>
      </c>
      <c r="C12727" t="s">
        <v>1196</v>
      </c>
      <c r="D12727" t="s">
        <v>1172</v>
      </c>
      <c r="E12727" t="s">
        <v>357</v>
      </c>
      <c r="F12727" s="7">
        <v>45790</v>
      </c>
      <c r="G12727" s="8">
        <v>43135</v>
      </c>
      <c r="H12727" s="8" t="s">
        <v>117</v>
      </c>
      <c r="I12727" s="8" t="s">
        <v>596</v>
      </c>
      <c r="J12727" s="8" t="s">
        <v>1186</v>
      </c>
      <c r="K12727">
        <v>4</v>
      </c>
      <c r="L12727" s="9">
        <v>100</v>
      </c>
      <c r="M12727" s="9">
        <v>400</v>
      </c>
      <c r="N12727">
        <v>15</v>
      </c>
      <c r="O12727">
        <f t="shared" si="396"/>
        <v>60</v>
      </c>
      <c r="P12727" s="11">
        <f t="shared" si="397"/>
        <v>340</v>
      </c>
    </row>
    <row r="12728" spans="1:16" x14ac:dyDescent="0.25">
      <c r="A12728" t="s">
        <v>2373</v>
      </c>
      <c r="B12728" t="s">
        <v>2374</v>
      </c>
      <c r="C12728" t="s">
        <v>1196</v>
      </c>
      <c r="D12728" t="s">
        <v>1172</v>
      </c>
      <c r="E12728" t="s">
        <v>357</v>
      </c>
      <c r="F12728" s="7">
        <v>45790</v>
      </c>
      <c r="G12728" s="8">
        <v>43135</v>
      </c>
      <c r="H12728" s="8" t="s">
        <v>376</v>
      </c>
      <c r="I12728" s="8" t="s">
        <v>876</v>
      </c>
      <c r="J12728" s="8" t="s">
        <v>1186</v>
      </c>
      <c r="K12728">
        <v>2</v>
      </c>
      <c r="L12728" s="9">
        <v>700</v>
      </c>
      <c r="M12728" s="9">
        <v>1400</v>
      </c>
      <c r="N12728">
        <v>60</v>
      </c>
      <c r="O12728">
        <f t="shared" si="396"/>
        <v>120</v>
      </c>
      <c r="P12728" s="11">
        <f t="shared" si="397"/>
        <v>1280</v>
      </c>
    </row>
    <row r="12729" spans="1:16" x14ac:dyDescent="0.25">
      <c r="A12729" t="s">
        <v>2373</v>
      </c>
      <c r="B12729" t="s">
        <v>2374</v>
      </c>
      <c r="C12729" t="s">
        <v>1196</v>
      </c>
      <c r="D12729" t="s">
        <v>1172</v>
      </c>
      <c r="E12729" t="s">
        <v>357</v>
      </c>
      <c r="F12729" s="7">
        <v>45790</v>
      </c>
      <c r="G12729" s="8">
        <v>43135</v>
      </c>
      <c r="H12729" s="8" t="s">
        <v>1372</v>
      </c>
      <c r="I12729" s="8" t="s">
        <v>1373</v>
      </c>
      <c r="J12729" s="8" t="s">
        <v>1186</v>
      </c>
      <c r="K12729">
        <v>2</v>
      </c>
      <c r="L12729" s="9">
        <v>700</v>
      </c>
      <c r="M12729" s="9">
        <v>1400</v>
      </c>
      <c r="N12729">
        <v>60</v>
      </c>
      <c r="O12729">
        <f t="shared" si="396"/>
        <v>120</v>
      </c>
      <c r="P12729" s="11">
        <f t="shared" si="397"/>
        <v>1280</v>
      </c>
    </row>
    <row r="12730" spans="1:16" x14ac:dyDescent="0.25">
      <c r="A12730" t="s">
        <v>2373</v>
      </c>
      <c r="B12730" t="s">
        <v>2374</v>
      </c>
      <c r="C12730" t="s">
        <v>1196</v>
      </c>
      <c r="D12730" t="s">
        <v>1172</v>
      </c>
      <c r="E12730" t="s">
        <v>357</v>
      </c>
      <c r="F12730" s="7">
        <v>45790</v>
      </c>
      <c r="G12730" s="8">
        <v>43135</v>
      </c>
      <c r="H12730" s="8" t="s">
        <v>2854</v>
      </c>
      <c r="I12730" s="8" t="s">
        <v>2855</v>
      </c>
      <c r="J12730" s="8" t="s">
        <v>1186</v>
      </c>
      <c r="K12730">
        <v>1</v>
      </c>
      <c r="L12730" s="9">
        <v>800</v>
      </c>
      <c r="M12730" s="9">
        <v>800</v>
      </c>
      <c r="N12730">
        <v>220</v>
      </c>
      <c r="O12730">
        <f t="shared" si="396"/>
        <v>220</v>
      </c>
      <c r="P12730" s="11">
        <f t="shared" si="397"/>
        <v>580</v>
      </c>
    </row>
    <row r="12731" spans="1:16" x14ac:dyDescent="0.25">
      <c r="A12731" t="s">
        <v>2373</v>
      </c>
      <c r="B12731" t="s">
        <v>2374</v>
      </c>
      <c r="C12731" t="s">
        <v>1196</v>
      </c>
      <c r="D12731" t="s">
        <v>1172</v>
      </c>
      <c r="E12731" t="s">
        <v>357</v>
      </c>
      <c r="F12731" s="7">
        <v>45790</v>
      </c>
      <c r="G12731" s="8">
        <v>43135</v>
      </c>
      <c r="H12731" s="8" t="s">
        <v>381</v>
      </c>
      <c r="I12731" s="8" t="s">
        <v>881</v>
      </c>
      <c r="J12731" s="8" t="s">
        <v>1186</v>
      </c>
      <c r="K12731">
        <v>2</v>
      </c>
      <c r="L12731" s="9">
        <v>200</v>
      </c>
      <c r="M12731" s="9">
        <v>400</v>
      </c>
      <c r="N12731">
        <v>20</v>
      </c>
      <c r="O12731">
        <f t="shared" si="396"/>
        <v>40</v>
      </c>
      <c r="P12731" s="11">
        <f t="shared" si="397"/>
        <v>360</v>
      </c>
    </row>
    <row r="12732" spans="1:16" x14ac:dyDescent="0.25">
      <c r="A12732" t="s">
        <v>1565</v>
      </c>
      <c r="B12732" t="s">
        <v>1120</v>
      </c>
      <c r="C12732" t="s">
        <v>1195</v>
      </c>
      <c r="D12732" t="s">
        <v>1171</v>
      </c>
      <c r="E12732" t="s">
        <v>337</v>
      </c>
      <c r="F12732" s="7">
        <v>45881</v>
      </c>
      <c r="G12732" s="8">
        <v>43139</v>
      </c>
      <c r="H12732" s="8" t="s">
        <v>160</v>
      </c>
      <c r="I12732" s="8" t="s">
        <v>687</v>
      </c>
      <c r="J12732" s="8" t="s">
        <v>1185</v>
      </c>
      <c r="K12732">
        <v>3</v>
      </c>
      <c r="L12732" s="9">
        <v>1150</v>
      </c>
      <c r="M12732" s="9">
        <v>3450</v>
      </c>
      <c r="N12732">
        <v>125</v>
      </c>
      <c r="O12732">
        <f t="shared" si="396"/>
        <v>375</v>
      </c>
      <c r="P12732" s="11">
        <f t="shared" si="397"/>
        <v>3075</v>
      </c>
    </row>
    <row r="12733" spans="1:16" x14ac:dyDescent="0.25">
      <c r="A12733" t="s">
        <v>1565</v>
      </c>
      <c r="B12733" t="s">
        <v>1120</v>
      </c>
      <c r="C12733" t="s">
        <v>1195</v>
      </c>
      <c r="D12733" t="s">
        <v>1171</v>
      </c>
      <c r="E12733" t="s">
        <v>337</v>
      </c>
      <c r="F12733" s="7">
        <v>45881</v>
      </c>
      <c r="G12733" s="8">
        <v>43139</v>
      </c>
      <c r="H12733" s="8" t="s">
        <v>11</v>
      </c>
      <c r="I12733" s="8" t="s">
        <v>566</v>
      </c>
      <c r="J12733" s="8" t="s">
        <v>1185</v>
      </c>
      <c r="K12733">
        <v>2</v>
      </c>
      <c r="L12733" s="9">
        <v>75</v>
      </c>
      <c r="M12733" s="9">
        <v>150</v>
      </c>
      <c r="N12733">
        <v>15</v>
      </c>
      <c r="O12733">
        <f t="shared" si="396"/>
        <v>30</v>
      </c>
      <c r="P12733" s="11">
        <f t="shared" si="397"/>
        <v>120</v>
      </c>
    </row>
    <row r="12734" spans="1:16" x14ac:dyDescent="0.25">
      <c r="A12734" t="s">
        <v>1565</v>
      </c>
      <c r="B12734" t="s">
        <v>1120</v>
      </c>
      <c r="C12734" t="s">
        <v>1195</v>
      </c>
      <c r="D12734" t="s">
        <v>1171</v>
      </c>
      <c r="E12734" t="s">
        <v>337</v>
      </c>
      <c r="F12734" s="7">
        <v>45881</v>
      </c>
      <c r="G12734" s="8">
        <v>43139</v>
      </c>
      <c r="H12734" s="8" t="s">
        <v>62</v>
      </c>
      <c r="I12734" s="8" t="s">
        <v>607</v>
      </c>
      <c r="J12734" s="8" t="s">
        <v>1185</v>
      </c>
      <c r="K12734">
        <v>6</v>
      </c>
      <c r="L12734" s="9">
        <v>75</v>
      </c>
      <c r="M12734" s="9">
        <v>450</v>
      </c>
      <c r="N12734">
        <v>15</v>
      </c>
      <c r="O12734">
        <f t="shared" si="396"/>
        <v>90</v>
      </c>
      <c r="P12734" s="11">
        <f t="shared" si="397"/>
        <v>360</v>
      </c>
    </row>
    <row r="12735" spans="1:16" x14ac:dyDescent="0.25">
      <c r="A12735" t="s">
        <v>1039</v>
      </c>
      <c r="B12735" t="s">
        <v>1159</v>
      </c>
      <c r="C12735" t="s">
        <v>1196</v>
      </c>
      <c r="D12735" t="s">
        <v>1172</v>
      </c>
      <c r="E12735" t="s">
        <v>317</v>
      </c>
      <c r="F12735" s="7">
        <v>45873</v>
      </c>
      <c r="G12735" s="8">
        <v>43140</v>
      </c>
      <c r="H12735" s="8" t="s">
        <v>9</v>
      </c>
      <c r="I12735" s="8" t="s">
        <v>564</v>
      </c>
      <c r="J12735" s="8" t="s">
        <v>1185</v>
      </c>
      <c r="K12735">
        <v>2</v>
      </c>
      <c r="L12735" s="9">
        <v>2300</v>
      </c>
      <c r="M12735" s="9">
        <v>4600</v>
      </c>
      <c r="N12735">
        <v>125</v>
      </c>
      <c r="O12735">
        <f t="shared" si="396"/>
        <v>250</v>
      </c>
      <c r="P12735" s="11">
        <f t="shared" si="397"/>
        <v>4350</v>
      </c>
    </row>
    <row r="12736" spans="1:16" x14ac:dyDescent="0.25">
      <c r="A12736" t="s">
        <v>1039</v>
      </c>
      <c r="B12736" t="s">
        <v>1159</v>
      </c>
      <c r="C12736" t="s">
        <v>1196</v>
      </c>
      <c r="D12736" t="s">
        <v>1172</v>
      </c>
      <c r="E12736" t="s">
        <v>317</v>
      </c>
      <c r="F12736" s="7">
        <v>45873</v>
      </c>
      <c r="G12736" s="8">
        <v>43141</v>
      </c>
      <c r="H12736" s="8" t="s">
        <v>169</v>
      </c>
      <c r="I12736" s="8" t="s">
        <v>695</v>
      </c>
      <c r="J12736" s="8" t="s">
        <v>1185</v>
      </c>
      <c r="K12736">
        <v>1</v>
      </c>
      <c r="L12736" s="9">
        <v>2300</v>
      </c>
      <c r="M12736" s="9">
        <v>2300</v>
      </c>
      <c r="N12736">
        <v>125</v>
      </c>
      <c r="O12736">
        <f t="shared" si="396"/>
        <v>125</v>
      </c>
      <c r="P12736" s="11">
        <f t="shared" si="397"/>
        <v>2175</v>
      </c>
    </row>
    <row r="12737" spans="1:16" x14ac:dyDescent="0.25">
      <c r="A12737" t="s">
        <v>1113</v>
      </c>
      <c r="B12737" t="s">
        <v>1163</v>
      </c>
      <c r="C12737" t="s">
        <v>1194</v>
      </c>
      <c r="D12737" t="s">
        <v>1171</v>
      </c>
      <c r="E12737" t="s">
        <v>58</v>
      </c>
      <c r="F12737" s="7">
        <v>45880</v>
      </c>
      <c r="G12737" s="8">
        <v>43142</v>
      </c>
      <c r="H12737" s="8" t="s">
        <v>173</v>
      </c>
      <c r="I12737" s="8" t="s">
        <v>698</v>
      </c>
      <c r="J12737" s="8" t="s">
        <v>1183</v>
      </c>
      <c r="K12737">
        <v>1</v>
      </c>
      <c r="L12737" s="9">
        <v>175</v>
      </c>
      <c r="M12737" s="9">
        <v>175</v>
      </c>
      <c r="N12737">
        <v>60</v>
      </c>
      <c r="O12737">
        <f t="shared" si="396"/>
        <v>60</v>
      </c>
      <c r="P12737" s="11">
        <f t="shared" si="397"/>
        <v>115</v>
      </c>
    </row>
    <row r="12738" spans="1:16" x14ac:dyDescent="0.25">
      <c r="A12738" t="s">
        <v>1113</v>
      </c>
      <c r="B12738" t="s">
        <v>1163</v>
      </c>
      <c r="C12738" t="s">
        <v>1194</v>
      </c>
      <c r="D12738" t="s">
        <v>1171</v>
      </c>
      <c r="E12738" t="s">
        <v>58</v>
      </c>
      <c r="F12738" s="7">
        <v>45880</v>
      </c>
      <c r="G12738" s="8">
        <v>43142</v>
      </c>
      <c r="H12738" s="8" t="s">
        <v>424</v>
      </c>
      <c r="I12738" s="8" t="s">
        <v>919</v>
      </c>
      <c r="J12738" s="8" t="s">
        <v>1183</v>
      </c>
      <c r="K12738">
        <v>1</v>
      </c>
      <c r="L12738" s="9">
        <v>175</v>
      </c>
      <c r="M12738" s="9">
        <v>175</v>
      </c>
      <c r="N12738">
        <v>65</v>
      </c>
      <c r="O12738">
        <f t="shared" si="396"/>
        <v>65</v>
      </c>
      <c r="P12738" s="11">
        <f t="shared" si="397"/>
        <v>110</v>
      </c>
    </row>
    <row r="12739" spans="1:16" x14ac:dyDescent="0.25">
      <c r="A12739" t="s">
        <v>1113</v>
      </c>
      <c r="B12739" t="s">
        <v>1163</v>
      </c>
      <c r="C12739" t="s">
        <v>1194</v>
      </c>
      <c r="D12739" t="s">
        <v>1171</v>
      </c>
      <c r="E12739" t="s">
        <v>58</v>
      </c>
      <c r="F12739" s="7">
        <v>45880</v>
      </c>
      <c r="G12739" s="8">
        <v>43142</v>
      </c>
      <c r="H12739" s="8" t="s">
        <v>236</v>
      </c>
      <c r="I12739" s="8" t="s">
        <v>757</v>
      </c>
      <c r="J12739" s="8" t="s">
        <v>1183</v>
      </c>
      <c r="K12739">
        <v>1</v>
      </c>
      <c r="L12739" s="9">
        <v>200</v>
      </c>
      <c r="M12739" s="9">
        <v>200</v>
      </c>
      <c r="N12739">
        <v>210</v>
      </c>
      <c r="O12739">
        <f t="shared" si="396"/>
        <v>210</v>
      </c>
      <c r="P12739" s="11">
        <f t="shared" si="397"/>
        <v>-10</v>
      </c>
    </row>
    <row r="12740" spans="1:16" x14ac:dyDescent="0.25">
      <c r="A12740" t="s">
        <v>1113</v>
      </c>
      <c r="B12740" t="s">
        <v>1163</v>
      </c>
      <c r="C12740" t="s">
        <v>1194</v>
      </c>
      <c r="D12740" t="s">
        <v>1171</v>
      </c>
      <c r="E12740" t="s">
        <v>58</v>
      </c>
      <c r="F12740" s="7">
        <v>45880</v>
      </c>
      <c r="G12740" s="8">
        <v>43142</v>
      </c>
      <c r="H12740" s="8" t="s">
        <v>490</v>
      </c>
      <c r="I12740" s="8" t="s">
        <v>976</v>
      </c>
      <c r="J12740" s="8" t="s">
        <v>1183</v>
      </c>
      <c r="K12740">
        <v>1</v>
      </c>
      <c r="L12740" s="9">
        <v>350</v>
      </c>
      <c r="M12740" s="9">
        <v>350</v>
      </c>
      <c r="N12740">
        <v>300</v>
      </c>
      <c r="O12740">
        <f t="shared" si="396"/>
        <v>300</v>
      </c>
      <c r="P12740" s="11">
        <f t="shared" si="397"/>
        <v>50</v>
      </c>
    </row>
    <row r="12741" spans="1:16" x14ac:dyDescent="0.25">
      <c r="A12741" t="s">
        <v>1113</v>
      </c>
      <c r="B12741" t="s">
        <v>1163</v>
      </c>
      <c r="C12741" t="s">
        <v>1194</v>
      </c>
      <c r="D12741" t="s">
        <v>1171</v>
      </c>
      <c r="E12741" t="s">
        <v>58</v>
      </c>
      <c r="F12741" s="7">
        <v>45880</v>
      </c>
      <c r="G12741" s="8">
        <v>43142</v>
      </c>
      <c r="H12741" s="8" t="s">
        <v>140</v>
      </c>
      <c r="I12741" s="8" t="s">
        <v>672</v>
      </c>
      <c r="J12741" s="8" t="s">
        <v>1183</v>
      </c>
      <c r="K12741">
        <v>1</v>
      </c>
      <c r="L12741" s="9">
        <v>800</v>
      </c>
      <c r="M12741" s="9">
        <v>800</v>
      </c>
      <c r="N12741">
        <v>875</v>
      </c>
      <c r="O12741">
        <f t="shared" ref="O12741:O12804" si="398">+K12741*N12741</f>
        <v>875</v>
      </c>
      <c r="P12741" s="11">
        <f t="shared" ref="P12741:P12804" si="399">+M12741-O12741</f>
        <v>-75</v>
      </c>
    </row>
    <row r="12742" spans="1:16" x14ac:dyDescent="0.25">
      <c r="A12742" t="s">
        <v>1113</v>
      </c>
      <c r="B12742" t="s">
        <v>1163</v>
      </c>
      <c r="C12742" t="s">
        <v>1194</v>
      </c>
      <c r="D12742" t="s">
        <v>1171</v>
      </c>
      <c r="E12742" t="s">
        <v>58</v>
      </c>
      <c r="F12742" s="7">
        <v>45880</v>
      </c>
      <c r="G12742" s="8">
        <v>43142</v>
      </c>
      <c r="H12742" s="8" t="s">
        <v>172</v>
      </c>
      <c r="I12742" s="8" t="s">
        <v>697</v>
      </c>
      <c r="J12742" s="8" t="s">
        <v>1183</v>
      </c>
      <c r="K12742">
        <v>1</v>
      </c>
      <c r="L12742" s="9">
        <v>200</v>
      </c>
      <c r="M12742" s="9">
        <v>200</v>
      </c>
      <c r="N12742">
        <v>120</v>
      </c>
      <c r="O12742">
        <f t="shared" si="398"/>
        <v>120</v>
      </c>
      <c r="P12742" s="11">
        <f t="shared" si="399"/>
        <v>80</v>
      </c>
    </row>
    <row r="12743" spans="1:16" x14ac:dyDescent="0.25">
      <c r="A12743" t="s">
        <v>1112</v>
      </c>
      <c r="B12743" t="s">
        <v>1163</v>
      </c>
      <c r="C12743" t="s">
        <v>1194</v>
      </c>
      <c r="D12743" t="s">
        <v>1171</v>
      </c>
      <c r="E12743" t="s">
        <v>58</v>
      </c>
      <c r="F12743" s="7">
        <v>45881</v>
      </c>
      <c r="G12743" s="8">
        <v>43143</v>
      </c>
      <c r="H12743" s="8" t="s">
        <v>2856</v>
      </c>
      <c r="I12743" s="8" t="s">
        <v>2857</v>
      </c>
      <c r="J12743" s="8" t="s">
        <v>1182</v>
      </c>
      <c r="K12743">
        <v>1</v>
      </c>
      <c r="L12743" s="9">
        <v>1700</v>
      </c>
      <c r="M12743" s="9">
        <v>1700</v>
      </c>
      <c r="N12743">
        <v>230</v>
      </c>
      <c r="O12743">
        <f t="shared" si="398"/>
        <v>230</v>
      </c>
      <c r="P12743" s="11">
        <f t="shared" si="399"/>
        <v>1470</v>
      </c>
    </row>
    <row r="12744" spans="1:16" x14ac:dyDescent="0.25">
      <c r="A12744" t="s">
        <v>1112</v>
      </c>
      <c r="B12744" t="s">
        <v>1163</v>
      </c>
      <c r="C12744" t="s">
        <v>1194</v>
      </c>
      <c r="D12744" t="s">
        <v>1171</v>
      </c>
      <c r="E12744" t="s">
        <v>58</v>
      </c>
      <c r="F12744" s="7">
        <v>45881</v>
      </c>
      <c r="G12744" s="8">
        <v>43143</v>
      </c>
      <c r="H12744" s="8" t="s">
        <v>252</v>
      </c>
      <c r="I12744" s="8" t="s">
        <v>772</v>
      </c>
      <c r="J12744" s="8" t="s">
        <v>1182</v>
      </c>
      <c r="K12744">
        <v>1</v>
      </c>
      <c r="L12744" s="9">
        <v>1700</v>
      </c>
      <c r="M12744" s="9">
        <v>1700</v>
      </c>
      <c r="N12744">
        <v>230</v>
      </c>
      <c r="O12744">
        <f t="shared" si="398"/>
        <v>230</v>
      </c>
      <c r="P12744" s="11">
        <f t="shared" si="399"/>
        <v>1470</v>
      </c>
    </row>
    <row r="12745" spans="1:16" x14ac:dyDescent="0.25">
      <c r="A12745" t="s">
        <v>1112</v>
      </c>
      <c r="B12745" t="s">
        <v>1163</v>
      </c>
      <c r="C12745" t="s">
        <v>1194</v>
      </c>
      <c r="D12745" t="s">
        <v>1171</v>
      </c>
      <c r="E12745" t="s">
        <v>58</v>
      </c>
      <c r="F12745" s="7">
        <v>45881</v>
      </c>
      <c r="G12745" s="8">
        <v>43143</v>
      </c>
      <c r="H12745" s="8" t="s">
        <v>251</v>
      </c>
      <c r="I12745" s="8" t="s">
        <v>771</v>
      </c>
      <c r="J12745" s="8" t="s">
        <v>1182</v>
      </c>
      <c r="K12745">
        <v>1</v>
      </c>
      <c r="L12745" s="9">
        <v>1700</v>
      </c>
      <c r="M12745" s="9">
        <v>1700</v>
      </c>
      <c r="N12745">
        <v>230</v>
      </c>
      <c r="O12745">
        <f t="shared" si="398"/>
        <v>230</v>
      </c>
      <c r="P12745" s="11">
        <f t="shared" si="399"/>
        <v>1470</v>
      </c>
    </row>
    <row r="12746" spans="1:16" x14ac:dyDescent="0.25">
      <c r="A12746" t="s">
        <v>1112</v>
      </c>
      <c r="B12746" t="s">
        <v>1163</v>
      </c>
      <c r="C12746" t="s">
        <v>1194</v>
      </c>
      <c r="D12746" t="s">
        <v>1171</v>
      </c>
      <c r="E12746" t="s">
        <v>58</v>
      </c>
      <c r="F12746" s="7">
        <v>45881</v>
      </c>
      <c r="G12746" s="8">
        <v>43143</v>
      </c>
      <c r="H12746" s="8" t="s">
        <v>61</v>
      </c>
      <c r="I12746" s="8" t="s">
        <v>606</v>
      </c>
      <c r="J12746" s="8" t="s">
        <v>1190</v>
      </c>
      <c r="K12746">
        <v>12</v>
      </c>
      <c r="L12746" s="9">
        <v>175</v>
      </c>
      <c r="M12746" s="9">
        <v>2100</v>
      </c>
      <c r="N12746">
        <v>25</v>
      </c>
      <c r="O12746">
        <f t="shared" si="398"/>
        <v>300</v>
      </c>
      <c r="P12746" s="11">
        <f t="shared" si="399"/>
        <v>1800</v>
      </c>
    </row>
    <row r="12747" spans="1:16" x14ac:dyDescent="0.25">
      <c r="A12747" t="s">
        <v>1112</v>
      </c>
      <c r="B12747" t="s">
        <v>1163</v>
      </c>
      <c r="C12747" t="s">
        <v>1194</v>
      </c>
      <c r="D12747" t="s">
        <v>1171</v>
      </c>
      <c r="E12747" t="s">
        <v>58</v>
      </c>
      <c r="F12747" s="7">
        <v>45881</v>
      </c>
      <c r="G12747" s="8">
        <v>43143</v>
      </c>
      <c r="H12747" s="8" t="s">
        <v>1244</v>
      </c>
      <c r="I12747" s="8" t="s">
        <v>1245</v>
      </c>
      <c r="J12747" s="8" t="s">
        <v>60</v>
      </c>
      <c r="K12747">
        <v>1</v>
      </c>
      <c r="L12747" s="9">
        <v>1800</v>
      </c>
      <c r="M12747" s="9">
        <v>1800</v>
      </c>
      <c r="N12747">
        <v>200</v>
      </c>
      <c r="O12747">
        <f t="shared" si="398"/>
        <v>200</v>
      </c>
      <c r="P12747" s="11">
        <f t="shared" si="399"/>
        <v>1600</v>
      </c>
    </row>
    <row r="12748" spans="1:16" x14ac:dyDescent="0.25">
      <c r="A12748" t="s">
        <v>1112</v>
      </c>
      <c r="B12748" t="s">
        <v>1163</v>
      </c>
      <c r="C12748" t="s">
        <v>1194</v>
      </c>
      <c r="D12748" t="s">
        <v>1171</v>
      </c>
      <c r="E12748" t="s">
        <v>58</v>
      </c>
      <c r="F12748" s="7">
        <v>45881</v>
      </c>
      <c r="G12748" s="8">
        <v>43143</v>
      </c>
      <c r="H12748" s="8" t="s">
        <v>59</v>
      </c>
      <c r="I12748" s="8" t="s">
        <v>605</v>
      </c>
      <c r="J12748" s="8" t="s">
        <v>60</v>
      </c>
      <c r="K12748">
        <v>2</v>
      </c>
      <c r="L12748" s="9">
        <v>1800</v>
      </c>
      <c r="M12748" s="9">
        <v>3600</v>
      </c>
      <c r="N12748">
        <v>200</v>
      </c>
      <c r="O12748">
        <f t="shared" si="398"/>
        <v>400</v>
      </c>
      <c r="P12748" s="11">
        <f t="shared" si="399"/>
        <v>3200</v>
      </c>
    </row>
    <row r="12749" spans="1:16" x14ac:dyDescent="0.25">
      <c r="A12749" t="s">
        <v>2266</v>
      </c>
      <c r="B12749" t="s">
        <v>1136</v>
      </c>
      <c r="C12749" t="s">
        <v>1194</v>
      </c>
      <c r="D12749" t="s">
        <v>1172</v>
      </c>
      <c r="E12749" t="s">
        <v>2684</v>
      </c>
      <c r="F12749" s="7">
        <v>45867</v>
      </c>
      <c r="G12749" s="8">
        <v>43144</v>
      </c>
      <c r="H12749" s="8" t="s">
        <v>167</v>
      </c>
      <c r="I12749" s="8" t="s">
        <v>694</v>
      </c>
      <c r="J12749" s="8" t="s">
        <v>1179</v>
      </c>
      <c r="K12749">
        <v>1</v>
      </c>
      <c r="L12749" s="9">
        <v>869.5</v>
      </c>
      <c r="M12749" s="9">
        <v>869.5</v>
      </c>
      <c r="N12749">
        <v>102</v>
      </c>
      <c r="O12749">
        <f t="shared" si="398"/>
        <v>102</v>
      </c>
      <c r="P12749" s="11">
        <f t="shared" si="399"/>
        <v>767.5</v>
      </c>
    </row>
    <row r="12750" spans="1:16" x14ac:dyDescent="0.25">
      <c r="A12750" t="s">
        <v>2266</v>
      </c>
      <c r="B12750" t="s">
        <v>1136</v>
      </c>
      <c r="C12750" t="s">
        <v>1194</v>
      </c>
      <c r="D12750" t="s">
        <v>1172</v>
      </c>
      <c r="E12750" t="s">
        <v>2684</v>
      </c>
      <c r="F12750" s="7">
        <v>45867</v>
      </c>
      <c r="G12750" s="8">
        <v>43144</v>
      </c>
      <c r="H12750" s="8" t="s">
        <v>18</v>
      </c>
      <c r="I12750" s="8" t="s">
        <v>572</v>
      </c>
      <c r="J12750" s="8" t="s">
        <v>1187</v>
      </c>
      <c r="K12750">
        <v>1</v>
      </c>
      <c r="L12750" s="9">
        <v>42.3</v>
      </c>
      <c r="M12750" s="9">
        <v>42.3</v>
      </c>
      <c r="N12750">
        <v>15</v>
      </c>
      <c r="O12750">
        <f t="shared" si="398"/>
        <v>15</v>
      </c>
      <c r="P12750" s="11">
        <f t="shared" si="399"/>
        <v>27.299999999999997</v>
      </c>
    </row>
    <row r="12751" spans="1:16" x14ac:dyDescent="0.25">
      <c r="A12751" t="s">
        <v>2266</v>
      </c>
      <c r="B12751" t="s">
        <v>1136</v>
      </c>
      <c r="C12751" t="s">
        <v>1194</v>
      </c>
      <c r="D12751" t="s">
        <v>1172</v>
      </c>
      <c r="E12751" t="s">
        <v>2684</v>
      </c>
      <c r="F12751" s="7">
        <v>45867</v>
      </c>
      <c r="G12751" s="8">
        <v>43144</v>
      </c>
      <c r="H12751" s="8" t="s">
        <v>18</v>
      </c>
      <c r="I12751" s="8" t="s">
        <v>572</v>
      </c>
      <c r="J12751" s="8" t="s">
        <v>1187</v>
      </c>
      <c r="K12751">
        <v>6</v>
      </c>
      <c r="L12751" s="9">
        <v>84.6</v>
      </c>
      <c r="M12751" s="9">
        <v>507.6</v>
      </c>
      <c r="N12751">
        <v>15</v>
      </c>
      <c r="O12751">
        <f t="shared" si="398"/>
        <v>90</v>
      </c>
      <c r="P12751" s="11">
        <f t="shared" si="399"/>
        <v>417.6</v>
      </c>
    </row>
    <row r="12752" spans="1:16" x14ac:dyDescent="0.25">
      <c r="A12752" t="s">
        <v>2266</v>
      </c>
      <c r="B12752" t="s">
        <v>1136</v>
      </c>
      <c r="C12752" t="s">
        <v>1194</v>
      </c>
      <c r="D12752" t="s">
        <v>1172</v>
      </c>
      <c r="E12752" t="s">
        <v>2684</v>
      </c>
      <c r="F12752" s="7">
        <v>45867</v>
      </c>
      <c r="G12752" s="8">
        <v>43144</v>
      </c>
      <c r="H12752" s="8" t="s">
        <v>2018</v>
      </c>
      <c r="I12752" s="8" t="s">
        <v>2019</v>
      </c>
      <c r="J12752" s="8" t="s">
        <v>1929</v>
      </c>
      <c r="K12752">
        <v>1</v>
      </c>
      <c r="L12752" s="9">
        <v>803.7</v>
      </c>
      <c r="M12752" s="9">
        <v>803.7</v>
      </c>
      <c r="N12752">
        <v>110</v>
      </c>
      <c r="O12752">
        <f t="shared" si="398"/>
        <v>110</v>
      </c>
      <c r="P12752" s="11">
        <f t="shared" si="399"/>
        <v>693.7</v>
      </c>
    </row>
    <row r="12753" spans="1:16" x14ac:dyDescent="0.25">
      <c r="A12753" t="s">
        <v>2127</v>
      </c>
      <c r="B12753" t="s">
        <v>1126</v>
      </c>
      <c r="C12753" t="s">
        <v>1196</v>
      </c>
      <c r="D12753" t="s">
        <v>1171</v>
      </c>
      <c r="E12753" t="s">
        <v>500</v>
      </c>
      <c r="F12753" s="7">
        <v>45880</v>
      </c>
      <c r="G12753" s="8">
        <v>43146</v>
      </c>
      <c r="H12753" s="8" t="s">
        <v>190</v>
      </c>
      <c r="I12753" s="8" t="s">
        <v>714</v>
      </c>
      <c r="J12753" s="8" t="s">
        <v>1183</v>
      </c>
      <c r="K12753">
        <v>1</v>
      </c>
      <c r="L12753" s="9">
        <v>1500</v>
      </c>
      <c r="M12753" s="9">
        <v>1500</v>
      </c>
      <c r="N12753">
        <v>235</v>
      </c>
      <c r="O12753">
        <f t="shared" si="398"/>
        <v>235</v>
      </c>
      <c r="P12753" s="11">
        <f t="shared" si="399"/>
        <v>1265</v>
      </c>
    </row>
    <row r="12754" spans="1:16" x14ac:dyDescent="0.25">
      <c r="A12754" t="s">
        <v>1039</v>
      </c>
      <c r="B12754" t="s">
        <v>1159</v>
      </c>
      <c r="C12754" t="s">
        <v>1196</v>
      </c>
      <c r="D12754" t="s">
        <v>1172</v>
      </c>
      <c r="E12754" t="s">
        <v>317</v>
      </c>
      <c r="F12754" s="7">
        <v>45873</v>
      </c>
      <c r="G12754" s="8">
        <v>43147</v>
      </c>
      <c r="H12754" s="8" t="s">
        <v>11</v>
      </c>
      <c r="I12754" s="8" t="s">
        <v>566</v>
      </c>
      <c r="J12754" s="8" t="s">
        <v>1185</v>
      </c>
      <c r="K12754">
        <v>2</v>
      </c>
      <c r="L12754" s="9">
        <v>125</v>
      </c>
      <c r="M12754" s="9">
        <v>250</v>
      </c>
      <c r="N12754">
        <v>15</v>
      </c>
      <c r="O12754">
        <f t="shared" si="398"/>
        <v>30</v>
      </c>
      <c r="P12754" s="11">
        <f t="shared" si="399"/>
        <v>220</v>
      </c>
    </row>
    <row r="12755" spans="1:16" x14ac:dyDescent="0.25">
      <c r="A12755" t="s">
        <v>1039</v>
      </c>
      <c r="B12755" t="s">
        <v>1159</v>
      </c>
      <c r="C12755" t="s">
        <v>1196</v>
      </c>
      <c r="D12755" t="s">
        <v>1172</v>
      </c>
      <c r="E12755" t="s">
        <v>317</v>
      </c>
      <c r="F12755" s="7">
        <v>45873</v>
      </c>
      <c r="G12755" s="8">
        <v>43147</v>
      </c>
      <c r="H12755" s="8" t="s">
        <v>62</v>
      </c>
      <c r="I12755" s="8" t="s">
        <v>607</v>
      </c>
      <c r="J12755" s="8" t="s">
        <v>1185</v>
      </c>
      <c r="K12755">
        <v>2</v>
      </c>
      <c r="L12755" s="9">
        <v>125</v>
      </c>
      <c r="M12755" s="9">
        <v>250</v>
      </c>
      <c r="N12755">
        <v>15</v>
      </c>
      <c r="O12755">
        <f t="shared" si="398"/>
        <v>30</v>
      </c>
      <c r="P12755" s="11">
        <f t="shared" si="399"/>
        <v>220</v>
      </c>
    </row>
    <row r="12756" spans="1:16" x14ac:dyDescent="0.25">
      <c r="A12756" t="s">
        <v>1039</v>
      </c>
      <c r="B12756" t="s">
        <v>1159</v>
      </c>
      <c r="C12756" t="s">
        <v>1196</v>
      </c>
      <c r="D12756" t="s">
        <v>1172</v>
      </c>
      <c r="E12756" t="s">
        <v>317</v>
      </c>
      <c r="F12756" s="7">
        <v>45873</v>
      </c>
      <c r="G12756" s="8">
        <v>43148</v>
      </c>
      <c r="H12756" s="8" t="s">
        <v>62</v>
      </c>
      <c r="I12756" s="8" t="s">
        <v>607</v>
      </c>
      <c r="J12756" s="8" t="s">
        <v>1185</v>
      </c>
      <c r="K12756">
        <v>1</v>
      </c>
      <c r="L12756" s="9">
        <v>125</v>
      </c>
      <c r="M12756" s="9">
        <v>125</v>
      </c>
      <c r="N12756">
        <v>15</v>
      </c>
      <c r="O12756">
        <f t="shared" si="398"/>
        <v>15</v>
      </c>
      <c r="P12756" s="11">
        <f t="shared" si="399"/>
        <v>110</v>
      </c>
    </row>
    <row r="12757" spans="1:16" x14ac:dyDescent="0.25">
      <c r="A12757" t="s">
        <v>1039</v>
      </c>
      <c r="B12757" t="s">
        <v>1159</v>
      </c>
      <c r="C12757" t="s">
        <v>1196</v>
      </c>
      <c r="D12757" t="s">
        <v>1172</v>
      </c>
      <c r="E12757" t="s">
        <v>317</v>
      </c>
      <c r="F12757" s="7">
        <v>45873</v>
      </c>
      <c r="G12757" s="8">
        <v>43148</v>
      </c>
      <c r="H12757" s="8" t="s">
        <v>56</v>
      </c>
      <c r="I12757" s="8" t="s">
        <v>604</v>
      </c>
      <c r="J12757" s="8" t="s">
        <v>1185</v>
      </c>
      <c r="K12757">
        <v>1</v>
      </c>
      <c r="L12757" s="9">
        <v>125</v>
      </c>
      <c r="M12757" s="9">
        <v>125</v>
      </c>
      <c r="N12757">
        <v>15</v>
      </c>
      <c r="O12757">
        <f t="shared" si="398"/>
        <v>15</v>
      </c>
      <c r="P12757" s="11">
        <f t="shared" si="399"/>
        <v>110</v>
      </c>
    </row>
    <row r="12758" spans="1:16" x14ac:dyDescent="0.25">
      <c r="A12758" t="s">
        <v>1040</v>
      </c>
      <c r="B12758" t="s">
        <v>1139</v>
      </c>
      <c r="C12758" t="s">
        <v>1193</v>
      </c>
      <c r="D12758" t="s">
        <v>1172</v>
      </c>
      <c r="E12758" t="s">
        <v>457</v>
      </c>
      <c r="F12758" s="7">
        <v>45875</v>
      </c>
      <c r="G12758" s="8">
        <v>43152</v>
      </c>
      <c r="H12758" s="8" t="s">
        <v>245</v>
      </c>
      <c r="I12758" s="8" t="s">
        <v>766</v>
      </c>
      <c r="J12758" s="8" t="s">
        <v>1187</v>
      </c>
      <c r="K12758">
        <v>1</v>
      </c>
      <c r="L12758" s="9">
        <v>402.41</v>
      </c>
      <c r="M12758" s="9">
        <v>402.41</v>
      </c>
      <c r="N12758">
        <v>120</v>
      </c>
      <c r="O12758">
        <f t="shared" si="398"/>
        <v>120</v>
      </c>
      <c r="P12758" s="11">
        <f t="shared" si="399"/>
        <v>282.41000000000003</v>
      </c>
    </row>
    <row r="12759" spans="1:16" x14ac:dyDescent="0.25">
      <c r="A12759" t="s">
        <v>1040</v>
      </c>
      <c r="B12759" t="s">
        <v>1139</v>
      </c>
      <c r="C12759" t="s">
        <v>1193</v>
      </c>
      <c r="D12759" t="s">
        <v>1172</v>
      </c>
      <c r="E12759" t="s">
        <v>457</v>
      </c>
      <c r="F12759" s="7">
        <v>45875</v>
      </c>
      <c r="G12759" s="8">
        <v>43152</v>
      </c>
      <c r="H12759" s="8" t="s">
        <v>147</v>
      </c>
      <c r="I12759" s="8" t="s">
        <v>677</v>
      </c>
      <c r="J12759" s="8" t="s">
        <v>1187</v>
      </c>
      <c r="K12759">
        <v>6</v>
      </c>
      <c r="L12759" s="9">
        <v>81.459999999999994</v>
      </c>
      <c r="M12759" s="9">
        <v>488.76</v>
      </c>
      <c r="N12759">
        <v>15</v>
      </c>
      <c r="O12759">
        <f t="shared" si="398"/>
        <v>90</v>
      </c>
      <c r="P12759" s="11">
        <f t="shared" si="399"/>
        <v>398.76</v>
      </c>
    </row>
    <row r="12760" spans="1:16" x14ac:dyDescent="0.25">
      <c r="A12760" t="s">
        <v>1040</v>
      </c>
      <c r="B12760" t="s">
        <v>1139</v>
      </c>
      <c r="C12760" t="s">
        <v>1193</v>
      </c>
      <c r="D12760" t="s">
        <v>1172</v>
      </c>
      <c r="E12760" t="s">
        <v>457</v>
      </c>
      <c r="F12760" s="7">
        <v>45875</v>
      </c>
      <c r="G12760" s="8">
        <v>43152</v>
      </c>
      <c r="H12760" s="8" t="s">
        <v>386</v>
      </c>
      <c r="I12760" s="8" t="s">
        <v>886</v>
      </c>
      <c r="J12760" s="8" t="s">
        <v>1187</v>
      </c>
      <c r="K12760">
        <v>2</v>
      </c>
      <c r="L12760" s="9">
        <v>81.459999999999994</v>
      </c>
      <c r="M12760" s="9">
        <v>162.91999999999999</v>
      </c>
      <c r="N12760">
        <v>15</v>
      </c>
      <c r="O12760">
        <f t="shared" si="398"/>
        <v>30</v>
      </c>
      <c r="P12760" s="11">
        <f t="shared" si="399"/>
        <v>132.91999999999999</v>
      </c>
    </row>
    <row r="12761" spans="1:16" x14ac:dyDescent="0.25">
      <c r="A12761" t="s">
        <v>1596</v>
      </c>
      <c r="B12761" t="s">
        <v>1566</v>
      </c>
      <c r="C12761" t="s">
        <v>1193</v>
      </c>
      <c r="D12761" t="s">
        <v>1172</v>
      </c>
      <c r="E12761" t="s">
        <v>319</v>
      </c>
      <c r="F12761" s="7">
        <v>45876</v>
      </c>
      <c r="G12761" s="8">
        <v>43153</v>
      </c>
      <c r="H12761" s="8" t="s">
        <v>243</v>
      </c>
      <c r="I12761" s="8" t="s">
        <v>764</v>
      </c>
      <c r="J12761" s="8" t="s">
        <v>1181</v>
      </c>
      <c r="K12761">
        <v>1</v>
      </c>
      <c r="L12761" s="9">
        <v>1835.86</v>
      </c>
      <c r="M12761" s="9">
        <v>1835.86</v>
      </c>
      <c r="N12761">
        <v>140</v>
      </c>
      <c r="O12761">
        <f t="shared" si="398"/>
        <v>140</v>
      </c>
      <c r="P12761" s="11">
        <f t="shared" si="399"/>
        <v>1695.86</v>
      </c>
    </row>
    <row r="12762" spans="1:16" x14ac:dyDescent="0.25">
      <c r="A12762" t="s">
        <v>2703</v>
      </c>
      <c r="B12762" t="s">
        <v>1691</v>
      </c>
      <c r="C12762" t="s">
        <v>1193</v>
      </c>
      <c r="D12762" t="s">
        <v>1172</v>
      </c>
      <c r="E12762" t="s">
        <v>2704</v>
      </c>
      <c r="F12762" s="7">
        <v>45811</v>
      </c>
      <c r="G12762" s="8">
        <v>43154</v>
      </c>
      <c r="H12762" s="8" t="s">
        <v>96</v>
      </c>
      <c r="I12762" s="8" t="s">
        <v>635</v>
      </c>
      <c r="J12762" s="8" t="s">
        <v>1187</v>
      </c>
      <c r="K12762">
        <v>1</v>
      </c>
      <c r="L12762" s="9">
        <v>1100</v>
      </c>
      <c r="M12762" s="9">
        <v>1100</v>
      </c>
      <c r="N12762">
        <v>120</v>
      </c>
      <c r="O12762">
        <f t="shared" si="398"/>
        <v>120</v>
      </c>
      <c r="P12762" s="11">
        <f t="shared" si="399"/>
        <v>980</v>
      </c>
    </row>
    <row r="12763" spans="1:16" x14ac:dyDescent="0.25">
      <c r="A12763" t="s">
        <v>2703</v>
      </c>
      <c r="B12763" t="s">
        <v>1691</v>
      </c>
      <c r="C12763" t="s">
        <v>1193</v>
      </c>
      <c r="D12763" t="s">
        <v>1172</v>
      </c>
      <c r="E12763" t="s">
        <v>2704</v>
      </c>
      <c r="F12763" s="7">
        <v>45811</v>
      </c>
      <c r="G12763" s="8">
        <v>43154</v>
      </c>
      <c r="H12763" s="8" t="s">
        <v>13</v>
      </c>
      <c r="I12763" s="8" t="s">
        <v>568</v>
      </c>
      <c r="J12763" s="8" t="s">
        <v>1187</v>
      </c>
      <c r="K12763">
        <v>8</v>
      </c>
      <c r="L12763" s="9">
        <v>115</v>
      </c>
      <c r="M12763" s="9">
        <v>920</v>
      </c>
      <c r="N12763">
        <v>15</v>
      </c>
      <c r="O12763">
        <f t="shared" si="398"/>
        <v>120</v>
      </c>
      <c r="P12763" s="11">
        <f t="shared" si="399"/>
        <v>800</v>
      </c>
    </row>
    <row r="12764" spans="1:16" x14ac:dyDescent="0.25">
      <c r="A12764" t="s">
        <v>2703</v>
      </c>
      <c r="B12764" t="s">
        <v>1691</v>
      </c>
      <c r="C12764" t="s">
        <v>1193</v>
      </c>
      <c r="D12764" t="s">
        <v>1172</v>
      </c>
      <c r="E12764" t="s">
        <v>2704</v>
      </c>
      <c r="F12764" s="7">
        <v>45811</v>
      </c>
      <c r="G12764" s="8">
        <v>43155</v>
      </c>
      <c r="H12764" s="8" t="s">
        <v>245</v>
      </c>
      <c r="I12764" s="8" t="s">
        <v>766</v>
      </c>
      <c r="J12764" s="8" t="s">
        <v>1187</v>
      </c>
      <c r="K12764">
        <v>1</v>
      </c>
      <c r="L12764" s="9">
        <v>1100</v>
      </c>
      <c r="M12764" s="9">
        <v>1100</v>
      </c>
      <c r="N12764">
        <v>120</v>
      </c>
      <c r="O12764">
        <f t="shared" si="398"/>
        <v>120</v>
      </c>
      <c r="P12764" s="11">
        <f t="shared" si="399"/>
        <v>980</v>
      </c>
    </row>
    <row r="12765" spans="1:16" x14ac:dyDescent="0.25">
      <c r="A12765" t="s">
        <v>2703</v>
      </c>
      <c r="B12765" t="s">
        <v>1691</v>
      </c>
      <c r="C12765" t="s">
        <v>1193</v>
      </c>
      <c r="D12765" t="s">
        <v>1172</v>
      </c>
      <c r="E12765" t="s">
        <v>2704</v>
      </c>
      <c r="F12765" s="7">
        <v>45811</v>
      </c>
      <c r="G12765" s="8">
        <v>43155</v>
      </c>
      <c r="H12765" s="8" t="s">
        <v>18</v>
      </c>
      <c r="I12765" s="8" t="s">
        <v>572</v>
      </c>
      <c r="J12765" s="8" t="s">
        <v>1187</v>
      </c>
      <c r="K12765">
        <v>8</v>
      </c>
      <c r="L12765" s="9">
        <v>115</v>
      </c>
      <c r="M12765" s="9">
        <v>920</v>
      </c>
      <c r="N12765">
        <v>15</v>
      </c>
      <c r="O12765">
        <f t="shared" si="398"/>
        <v>120</v>
      </c>
      <c r="P12765" s="11">
        <f t="shared" si="399"/>
        <v>800</v>
      </c>
    </row>
    <row r="12766" spans="1:16" x14ac:dyDescent="0.25">
      <c r="A12766" t="s">
        <v>2703</v>
      </c>
      <c r="B12766" t="s">
        <v>1691</v>
      </c>
      <c r="C12766" t="s">
        <v>1193</v>
      </c>
      <c r="D12766" t="s">
        <v>1172</v>
      </c>
      <c r="E12766" t="s">
        <v>2704</v>
      </c>
      <c r="F12766" s="7">
        <v>45831</v>
      </c>
      <c r="G12766" s="8">
        <v>43156</v>
      </c>
      <c r="H12766" s="8" t="s">
        <v>69</v>
      </c>
      <c r="I12766" s="8" t="s">
        <v>611</v>
      </c>
      <c r="J12766" s="8" t="s">
        <v>1187</v>
      </c>
      <c r="K12766">
        <v>1</v>
      </c>
      <c r="L12766" s="9">
        <v>1100</v>
      </c>
      <c r="M12766" s="9">
        <v>1100</v>
      </c>
      <c r="N12766">
        <v>120</v>
      </c>
      <c r="O12766">
        <f t="shared" si="398"/>
        <v>120</v>
      </c>
      <c r="P12766" s="11">
        <f t="shared" si="399"/>
        <v>980</v>
      </c>
    </row>
    <row r="12767" spans="1:16" x14ac:dyDescent="0.25">
      <c r="A12767" t="s">
        <v>2703</v>
      </c>
      <c r="B12767" t="s">
        <v>1691</v>
      </c>
      <c r="C12767" t="s">
        <v>1193</v>
      </c>
      <c r="D12767" t="s">
        <v>1172</v>
      </c>
      <c r="E12767" t="s">
        <v>2704</v>
      </c>
      <c r="F12767" s="7">
        <v>45831</v>
      </c>
      <c r="G12767" s="8">
        <v>43156</v>
      </c>
      <c r="H12767" s="8" t="s">
        <v>13</v>
      </c>
      <c r="I12767" s="8" t="s">
        <v>568</v>
      </c>
      <c r="J12767" s="8" t="s">
        <v>1187</v>
      </c>
      <c r="K12767">
        <v>8</v>
      </c>
      <c r="L12767" s="9">
        <v>115</v>
      </c>
      <c r="M12767" s="9">
        <v>920</v>
      </c>
      <c r="N12767">
        <v>15</v>
      </c>
      <c r="O12767">
        <f t="shared" si="398"/>
        <v>120</v>
      </c>
      <c r="P12767" s="11">
        <f t="shared" si="399"/>
        <v>800</v>
      </c>
    </row>
    <row r="12768" spans="1:16" x14ac:dyDescent="0.25">
      <c r="A12768" t="s">
        <v>2703</v>
      </c>
      <c r="B12768" t="s">
        <v>1691</v>
      </c>
      <c r="C12768" t="s">
        <v>1193</v>
      </c>
      <c r="D12768" t="s">
        <v>1172</v>
      </c>
      <c r="E12768" t="s">
        <v>2704</v>
      </c>
      <c r="F12768" s="7">
        <v>45832</v>
      </c>
      <c r="G12768" s="8">
        <v>43157</v>
      </c>
      <c r="H12768" s="8" t="s">
        <v>27</v>
      </c>
      <c r="I12768" s="8" t="s">
        <v>581</v>
      </c>
      <c r="J12768" s="8" t="s">
        <v>1187</v>
      </c>
      <c r="K12768">
        <v>1</v>
      </c>
      <c r="L12768" s="9">
        <v>1100</v>
      </c>
      <c r="M12768" s="9">
        <v>1100</v>
      </c>
      <c r="N12768">
        <v>80</v>
      </c>
      <c r="O12768">
        <f t="shared" si="398"/>
        <v>80</v>
      </c>
      <c r="P12768" s="11">
        <f t="shared" si="399"/>
        <v>1020</v>
      </c>
    </row>
    <row r="12769" spans="1:16" x14ac:dyDescent="0.25">
      <c r="A12769" t="s">
        <v>2703</v>
      </c>
      <c r="B12769" t="s">
        <v>1691</v>
      </c>
      <c r="C12769" t="s">
        <v>1193</v>
      </c>
      <c r="D12769" t="s">
        <v>1172</v>
      </c>
      <c r="E12769" t="s">
        <v>2704</v>
      </c>
      <c r="F12769" s="7">
        <v>45832</v>
      </c>
      <c r="G12769" s="8">
        <v>43157</v>
      </c>
      <c r="H12769" s="8" t="s">
        <v>13</v>
      </c>
      <c r="I12769" s="8" t="s">
        <v>568</v>
      </c>
      <c r="J12769" s="8" t="s">
        <v>1187</v>
      </c>
      <c r="K12769">
        <v>4</v>
      </c>
      <c r="L12769" s="9">
        <v>115</v>
      </c>
      <c r="M12769" s="9">
        <v>460</v>
      </c>
      <c r="N12769">
        <v>15</v>
      </c>
      <c r="O12769">
        <f t="shared" si="398"/>
        <v>60</v>
      </c>
      <c r="P12769" s="11">
        <f t="shared" si="399"/>
        <v>400</v>
      </c>
    </row>
    <row r="12770" spans="1:16" x14ac:dyDescent="0.25">
      <c r="A12770" t="s">
        <v>2703</v>
      </c>
      <c r="B12770" t="s">
        <v>1691</v>
      </c>
      <c r="C12770" t="s">
        <v>1193</v>
      </c>
      <c r="D12770" t="s">
        <v>1172</v>
      </c>
      <c r="E12770" t="s">
        <v>2704</v>
      </c>
      <c r="F12770" s="7">
        <v>45832</v>
      </c>
      <c r="G12770" s="8">
        <v>43157</v>
      </c>
      <c r="H12770" s="8" t="s">
        <v>25</v>
      </c>
      <c r="I12770" s="8" t="s">
        <v>579</v>
      </c>
      <c r="J12770" s="8" t="s">
        <v>1187</v>
      </c>
      <c r="K12770">
        <v>1</v>
      </c>
      <c r="L12770" s="9">
        <v>131.53</v>
      </c>
      <c r="M12770" s="9">
        <v>131.53</v>
      </c>
      <c r="N12770">
        <v>40</v>
      </c>
      <c r="O12770">
        <f t="shared" si="398"/>
        <v>40</v>
      </c>
      <c r="P12770" s="11">
        <f t="shared" si="399"/>
        <v>91.53</v>
      </c>
    </row>
    <row r="12771" spans="1:16" x14ac:dyDescent="0.25">
      <c r="A12771" t="s">
        <v>2703</v>
      </c>
      <c r="B12771" t="s">
        <v>1691</v>
      </c>
      <c r="C12771" t="s">
        <v>1193</v>
      </c>
      <c r="D12771" t="s">
        <v>1172</v>
      </c>
      <c r="E12771" t="s">
        <v>2704</v>
      </c>
      <c r="F12771" s="7">
        <v>45832</v>
      </c>
      <c r="G12771" s="8">
        <v>43158</v>
      </c>
      <c r="H12771" s="8" t="s">
        <v>39</v>
      </c>
      <c r="I12771" s="8" t="s">
        <v>592</v>
      </c>
      <c r="J12771" s="8" t="s">
        <v>1187</v>
      </c>
      <c r="K12771">
        <v>1</v>
      </c>
      <c r="L12771" s="9">
        <v>1100</v>
      </c>
      <c r="M12771" s="9">
        <v>1100</v>
      </c>
      <c r="N12771">
        <v>120</v>
      </c>
      <c r="O12771">
        <f t="shared" si="398"/>
        <v>120</v>
      </c>
      <c r="P12771" s="11">
        <f t="shared" si="399"/>
        <v>980</v>
      </c>
    </row>
    <row r="12772" spans="1:16" x14ac:dyDescent="0.25">
      <c r="A12772" t="s">
        <v>2703</v>
      </c>
      <c r="B12772" t="s">
        <v>1691</v>
      </c>
      <c r="C12772" t="s">
        <v>1193</v>
      </c>
      <c r="D12772" t="s">
        <v>1172</v>
      </c>
      <c r="E12772" t="s">
        <v>2704</v>
      </c>
      <c r="F12772" s="7">
        <v>45832</v>
      </c>
      <c r="G12772" s="8">
        <v>43158</v>
      </c>
      <c r="H12772" s="8" t="s">
        <v>13</v>
      </c>
      <c r="I12772" s="8" t="s">
        <v>568</v>
      </c>
      <c r="J12772" s="8" t="s">
        <v>1187</v>
      </c>
      <c r="K12772">
        <v>8</v>
      </c>
      <c r="L12772" s="9">
        <v>115</v>
      </c>
      <c r="M12772" s="9">
        <v>920</v>
      </c>
      <c r="N12772">
        <v>15</v>
      </c>
      <c r="O12772">
        <f t="shared" si="398"/>
        <v>120</v>
      </c>
      <c r="P12772" s="11">
        <f t="shared" si="399"/>
        <v>800</v>
      </c>
    </row>
    <row r="12773" spans="1:16" x14ac:dyDescent="0.25">
      <c r="A12773" t="s">
        <v>2703</v>
      </c>
      <c r="B12773" t="s">
        <v>1691</v>
      </c>
      <c r="C12773" t="s">
        <v>1193</v>
      </c>
      <c r="D12773" t="s">
        <v>1172</v>
      </c>
      <c r="E12773" t="s">
        <v>2704</v>
      </c>
      <c r="F12773" s="7">
        <v>45832</v>
      </c>
      <c r="G12773" s="8">
        <v>43159</v>
      </c>
      <c r="H12773" s="8" t="s">
        <v>22</v>
      </c>
      <c r="I12773" s="8" t="s">
        <v>576</v>
      </c>
      <c r="J12773" s="8" t="s">
        <v>1187</v>
      </c>
      <c r="K12773">
        <v>1</v>
      </c>
      <c r="L12773" s="9">
        <v>1100</v>
      </c>
      <c r="M12773" s="9">
        <v>1100</v>
      </c>
      <c r="N12773">
        <v>100</v>
      </c>
      <c r="O12773">
        <f t="shared" si="398"/>
        <v>100</v>
      </c>
      <c r="P12773" s="11">
        <f t="shared" si="399"/>
        <v>1000</v>
      </c>
    </row>
    <row r="12774" spans="1:16" x14ac:dyDescent="0.25">
      <c r="A12774" t="s">
        <v>2703</v>
      </c>
      <c r="B12774" t="s">
        <v>1691</v>
      </c>
      <c r="C12774" t="s">
        <v>1193</v>
      </c>
      <c r="D12774" t="s">
        <v>1172</v>
      </c>
      <c r="E12774" t="s">
        <v>2704</v>
      </c>
      <c r="F12774" s="7">
        <v>45832</v>
      </c>
      <c r="G12774" s="8">
        <v>43159</v>
      </c>
      <c r="H12774" s="8" t="s">
        <v>13</v>
      </c>
      <c r="I12774" s="8" t="s">
        <v>568</v>
      </c>
      <c r="J12774" s="8" t="s">
        <v>1187</v>
      </c>
      <c r="K12774">
        <v>6</v>
      </c>
      <c r="L12774" s="9">
        <v>115</v>
      </c>
      <c r="M12774" s="9">
        <v>690</v>
      </c>
      <c r="N12774">
        <v>15</v>
      </c>
      <c r="O12774">
        <f t="shared" si="398"/>
        <v>90</v>
      </c>
      <c r="P12774" s="11">
        <f t="shared" si="399"/>
        <v>600</v>
      </c>
    </row>
    <row r="12775" spans="1:16" x14ac:dyDescent="0.25">
      <c r="A12775" t="s">
        <v>2703</v>
      </c>
      <c r="B12775" t="s">
        <v>1691</v>
      </c>
      <c r="C12775" t="s">
        <v>1193</v>
      </c>
      <c r="D12775" t="s">
        <v>1172</v>
      </c>
      <c r="E12775" t="s">
        <v>2704</v>
      </c>
      <c r="F12775" s="7">
        <v>45839</v>
      </c>
      <c r="G12775" s="8">
        <v>43160</v>
      </c>
      <c r="H12775" s="8" t="s">
        <v>27</v>
      </c>
      <c r="I12775" s="8" t="s">
        <v>581</v>
      </c>
      <c r="J12775" s="8" t="s">
        <v>1187</v>
      </c>
      <c r="K12775">
        <v>1</v>
      </c>
      <c r="L12775" s="9">
        <v>1100</v>
      </c>
      <c r="M12775" s="9">
        <v>1100</v>
      </c>
      <c r="N12775">
        <v>80</v>
      </c>
      <c r="O12775">
        <f t="shared" si="398"/>
        <v>80</v>
      </c>
      <c r="P12775" s="11">
        <f t="shared" si="399"/>
        <v>1020</v>
      </c>
    </row>
    <row r="12776" spans="1:16" x14ac:dyDescent="0.25">
      <c r="A12776" t="s">
        <v>2703</v>
      </c>
      <c r="B12776" t="s">
        <v>1691</v>
      </c>
      <c r="C12776" t="s">
        <v>1193</v>
      </c>
      <c r="D12776" t="s">
        <v>1172</v>
      </c>
      <c r="E12776" t="s">
        <v>2704</v>
      </c>
      <c r="F12776" s="7">
        <v>45839</v>
      </c>
      <c r="G12776" s="8">
        <v>43160</v>
      </c>
      <c r="H12776" s="8" t="s">
        <v>13</v>
      </c>
      <c r="I12776" s="8" t="s">
        <v>568</v>
      </c>
      <c r="J12776" s="8" t="s">
        <v>1187</v>
      </c>
      <c r="K12776">
        <v>4</v>
      </c>
      <c r="L12776" s="9">
        <v>115</v>
      </c>
      <c r="M12776" s="9">
        <v>460</v>
      </c>
      <c r="N12776">
        <v>15</v>
      </c>
      <c r="O12776">
        <f t="shared" si="398"/>
        <v>60</v>
      </c>
      <c r="P12776" s="11">
        <f t="shared" si="399"/>
        <v>400</v>
      </c>
    </row>
    <row r="12777" spans="1:16" x14ac:dyDescent="0.25">
      <c r="A12777" t="s">
        <v>40</v>
      </c>
      <c r="B12777" t="s">
        <v>1140</v>
      </c>
      <c r="C12777" t="s">
        <v>1194</v>
      </c>
      <c r="D12777" t="s">
        <v>1171</v>
      </c>
      <c r="E12777" t="s">
        <v>387</v>
      </c>
      <c r="F12777" s="7">
        <v>45882</v>
      </c>
      <c r="G12777" s="8">
        <v>43161</v>
      </c>
      <c r="H12777" s="8" t="s">
        <v>94</v>
      </c>
      <c r="I12777" s="8" t="s">
        <v>633</v>
      </c>
      <c r="J12777" s="8" t="s">
        <v>1187</v>
      </c>
      <c r="K12777">
        <v>1</v>
      </c>
      <c r="L12777" s="9">
        <v>375</v>
      </c>
      <c r="M12777" s="9">
        <v>375</v>
      </c>
      <c r="N12777">
        <v>80</v>
      </c>
      <c r="O12777">
        <f t="shared" si="398"/>
        <v>80</v>
      </c>
      <c r="P12777" s="11">
        <f t="shared" si="399"/>
        <v>295</v>
      </c>
    </row>
    <row r="12778" spans="1:16" x14ac:dyDescent="0.25">
      <c r="A12778" t="s">
        <v>40</v>
      </c>
      <c r="B12778" t="s">
        <v>1140</v>
      </c>
      <c r="C12778" t="s">
        <v>1194</v>
      </c>
      <c r="D12778" t="s">
        <v>1171</v>
      </c>
      <c r="E12778" t="s">
        <v>387</v>
      </c>
      <c r="F12778" s="7">
        <v>45882</v>
      </c>
      <c r="G12778" s="8">
        <v>43161</v>
      </c>
      <c r="H12778" s="8" t="s">
        <v>124</v>
      </c>
      <c r="I12778" s="8" t="s">
        <v>660</v>
      </c>
      <c r="J12778" s="8" t="s">
        <v>1187</v>
      </c>
      <c r="K12778">
        <v>2</v>
      </c>
      <c r="L12778" s="9">
        <v>60</v>
      </c>
      <c r="M12778" s="9">
        <v>120</v>
      </c>
      <c r="N12778">
        <v>15</v>
      </c>
      <c r="O12778">
        <f t="shared" si="398"/>
        <v>30</v>
      </c>
      <c r="P12778" s="11">
        <f t="shared" si="399"/>
        <v>90</v>
      </c>
    </row>
    <row r="12779" spans="1:16" x14ac:dyDescent="0.25">
      <c r="A12779" t="s">
        <v>1085</v>
      </c>
      <c r="B12779" t="s">
        <v>1122</v>
      </c>
      <c r="C12779" t="s">
        <v>1194</v>
      </c>
      <c r="D12779" t="s">
        <v>1172</v>
      </c>
      <c r="E12779" t="s">
        <v>1465</v>
      </c>
      <c r="F12779" s="7">
        <v>45880</v>
      </c>
      <c r="G12779" s="8">
        <v>43162</v>
      </c>
      <c r="H12779" s="8" t="s">
        <v>79</v>
      </c>
      <c r="I12779" s="8" t="s">
        <v>620</v>
      </c>
      <c r="J12779" s="8" t="s">
        <v>1179</v>
      </c>
      <c r="K12779">
        <v>1</v>
      </c>
      <c r="L12779" s="9">
        <v>1877.2</v>
      </c>
      <c r="M12779" s="9">
        <v>1877.2</v>
      </c>
      <c r="N12779">
        <v>102</v>
      </c>
      <c r="O12779">
        <f t="shared" si="398"/>
        <v>102</v>
      </c>
      <c r="P12779" s="11">
        <f t="shared" si="399"/>
        <v>1775.2</v>
      </c>
    </row>
    <row r="12780" spans="1:16" x14ac:dyDescent="0.25">
      <c r="A12780" t="s">
        <v>40</v>
      </c>
      <c r="B12780" t="s">
        <v>1322</v>
      </c>
      <c r="C12780" t="s">
        <v>1194</v>
      </c>
      <c r="D12780" t="s">
        <v>1171</v>
      </c>
      <c r="E12780" t="s">
        <v>1320</v>
      </c>
      <c r="F12780" s="7">
        <v>45882</v>
      </c>
      <c r="G12780" s="8">
        <v>43163</v>
      </c>
      <c r="H12780" s="8" t="s">
        <v>167</v>
      </c>
      <c r="I12780" s="8" t="s">
        <v>694</v>
      </c>
      <c r="J12780" s="8" t="s">
        <v>1179</v>
      </c>
      <c r="K12780">
        <v>1</v>
      </c>
      <c r="L12780" s="9">
        <v>500</v>
      </c>
      <c r="M12780" s="9">
        <v>500</v>
      </c>
      <c r="N12780">
        <v>102</v>
      </c>
      <c r="O12780">
        <f t="shared" si="398"/>
        <v>102</v>
      </c>
      <c r="P12780" s="11">
        <f t="shared" si="399"/>
        <v>398</v>
      </c>
    </row>
    <row r="12781" spans="1:16" x14ac:dyDescent="0.25">
      <c r="A12781" t="s">
        <v>40</v>
      </c>
      <c r="B12781" t="s">
        <v>1322</v>
      </c>
      <c r="C12781" t="s">
        <v>1194</v>
      </c>
      <c r="D12781" t="s">
        <v>1171</v>
      </c>
      <c r="E12781" t="s">
        <v>1320</v>
      </c>
      <c r="F12781" s="7">
        <v>45882</v>
      </c>
      <c r="G12781" s="8">
        <v>43163</v>
      </c>
      <c r="H12781" s="8" t="s">
        <v>36</v>
      </c>
      <c r="I12781" s="8" t="s">
        <v>589</v>
      </c>
      <c r="J12781" s="8" t="s">
        <v>1179</v>
      </c>
      <c r="K12781">
        <v>2</v>
      </c>
      <c r="L12781" s="9">
        <v>500</v>
      </c>
      <c r="M12781" s="9">
        <v>1000</v>
      </c>
      <c r="N12781">
        <v>102</v>
      </c>
      <c r="O12781">
        <f t="shared" si="398"/>
        <v>204</v>
      </c>
      <c r="P12781" s="11">
        <f t="shared" si="399"/>
        <v>796</v>
      </c>
    </row>
    <row r="12782" spans="1:16" x14ac:dyDescent="0.25">
      <c r="A12782" t="s">
        <v>2858</v>
      </c>
      <c r="B12782" t="s">
        <v>2859</v>
      </c>
      <c r="C12782" t="s">
        <v>1196</v>
      </c>
      <c r="D12782" t="s">
        <v>1172</v>
      </c>
      <c r="E12782" t="s">
        <v>2860</v>
      </c>
      <c r="F12782" s="7">
        <v>45875</v>
      </c>
      <c r="G12782" s="8">
        <v>43164</v>
      </c>
      <c r="H12782" s="8" t="s">
        <v>31</v>
      </c>
      <c r="I12782" s="8" t="s">
        <v>584</v>
      </c>
      <c r="J12782" s="8" t="s">
        <v>1187</v>
      </c>
      <c r="K12782">
        <v>1</v>
      </c>
      <c r="L12782" s="9">
        <v>950</v>
      </c>
      <c r="M12782" s="9">
        <v>950</v>
      </c>
      <c r="N12782">
        <v>100</v>
      </c>
      <c r="O12782">
        <f t="shared" si="398"/>
        <v>100</v>
      </c>
      <c r="P12782" s="11">
        <f t="shared" si="399"/>
        <v>850</v>
      </c>
    </row>
    <row r="12783" spans="1:16" x14ac:dyDescent="0.25">
      <c r="A12783" t="s">
        <v>2858</v>
      </c>
      <c r="B12783" t="s">
        <v>2859</v>
      </c>
      <c r="C12783" t="s">
        <v>1196</v>
      </c>
      <c r="D12783" t="s">
        <v>1172</v>
      </c>
      <c r="E12783" t="s">
        <v>2860</v>
      </c>
      <c r="F12783" s="7">
        <v>45875</v>
      </c>
      <c r="G12783" s="8">
        <v>43164</v>
      </c>
      <c r="H12783" s="8" t="s">
        <v>64</v>
      </c>
      <c r="I12783" s="8" t="s">
        <v>608</v>
      </c>
      <c r="J12783" s="8" t="s">
        <v>1187</v>
      </c>
      <c r="K12783">
        <v>1</v>
      </c>
      <c r="L12783" s="9">
        <v>75</v>
      </c>
      <c r="M12783" s="9">
        <v>75</v>
      </c>
      <c r="N12783">
        <v>15</v>
      </c>
      <c r="O12783">
        <f t="shared" si="398"/>
        <v>15</v>
      </c>
      <c r="P12783" s="11">
        <f t="shared" si="399"/>
        <v>60</v>
      </c>
    </row>
    <row r="12784" spans="1:16" x14ac:dyDescent="0.25">
      <c r="A12784" t="s">
        <v>2858</v>
      </c>
      <c r="B12784" t="s">
        <v>2859</v>
      </c>
      <c r="C12784" t="s">
        <v>1196</v>
      </c>
      <c r="D12784" t="s">
        <v>1172</v>
      </c>
      <c r="E12784" t="s">
        <v>2860</v>
      </c>
      <c r="F12784" s="7">
        <v>45875</v>
      </c>
      <c r="G12784" s="8">
        <v>43164</v>
      </c>
      <c r="H12784" s="8" t="s">
        <v>127</v>
      </c>
      <c r="I12784" s="8" t="s">
        <v>663</v>
      </c>
      <c r="J12784" s="8" t="s">
        <v>1187</v>
      </c>
      <c r="K12784">
        <v>3</v>
      </c>
      <c r="L12784" s="9">
        <v>75</v>
      </c>
      <c r="M12784" s="9">
        <v>225</v>
      </c>
      <c r="N12784">
        <v>15</v>
      </c>
      <c r="O12784">
        <f t="shared" si="398"/>
        <v>45</v>
      </c>
      <c r="P12784" s="11">
        <f t="shared" si="399"/>
        <v>180</v>
      </c>
    </row>
    <row r="12785" spans="1:16" x14ac:dyDescent="0.25">
      <c r="A12785" t="s">
        <v>2858</v>
      </c>
      <c r="B12785" t="s">
        <v>2859</v>
      </c>
      <c r="C12785" t="s">
        <v>1196</v>
      </c>
      <c r="D12785" t="s">
        <v>1172</v>
      </c>
      <c r="E12785" t="s">
        <v>2860</v>
      </c>
      <c r="F12785" s="7">
        <v>45875</v>
      </c>
      <c r="G12785" s="8">
        <v>43164</v>
      </c>
      <c r="H12785" s="8" t="s">
        <v>26</v>
      </c>
      <c r="I12785" s="8" t="s">
        <v>580</v>
      </c>
      <c r="J12785" s="8" t="s">
        <v>1187</v>
      </c>
      <c r="K12785">
        <v>1</v>
      </c>
      <c r="L12785" s="9">
        <v>25</v>
      </c>
      <c r="M12785" s="9">
        <v>25</v>
      </c>
      <c r="N12785">
        <v>40</v>
      </c>
      <c r="O12785">
        <f t="shared" si="398"/>
        <v>40</v>
      </c>
      <c r="P12785" s="11">
        <f t="shared" si="399"/>
        <v>-15</v>
      </c>
    </row>
    <row r="12786" spans="1:16" x14ac:dyDescent="0.25">
      <c r="A12786" t="s">
        <v>1579</v>
      </c>
      <c r="B12786" t="s">
        <v>1524</v>
      </c>
      <c r="C12786" t="s">
        <v>1192</v>
      </c>
      <c r="D12786" t="s">
        <v>1172</v>
      </c>
      <c r="E12786" t="s">
        <v>1580</v>
      </c>
      <c r="F12786" s="7">
        <v>45875</v>
      </c>
      <c r="G12786" s="8">
        <v>43165</v>
      </c>
      <c r="H12786" s="8" t="s">
        <v>87</v>
      </c>
      <c r="I12786" s="8" t="s">
        <v>627</v>
      </c>
      <c r="J12786" s="8" t="s">
        <v>1187</v>
      </c>
      <c r="K12786">
        <v>1</v>
      </c>
      <c r="L12786" s="9">
        <v>677</v>
      </c>
      <c r="M12786" s="9">
        <v>677</v>
      </c>
      <c r="N12786">
        <v>80</v>
      </c>
      <c r="O12786">
        <f t="shared" si="398"/>
        <v>80</v>
      </c>
      <c r="P12786" s="11">
        <f t="shared" si="399"/>
        <v>597</v>
      </c>
    </row>
    <row r="12787" spans="1:16" x14ac:dyDescent="0.25">
      <c r="A12787" t="s">
        <v>1579</v>
      </c>
      <c r="B12787" t="s">
        <v>1524</v>
      </c>
      <c r="C12787" t="s">
        <v>1192</v>
      </c>
      <c r="D12787" t="s">
        <v>1172</v>
      </c>
      <c r="E12787" t="s">
        <v>1580</v>
      </c>
      <c r="F12787" s="7">
        <v>45875</v>
      </c>
      <c r="G12787" s="8">
        <v>43165</v>
      </c>
      <c r="H12787" s="8" t="s">
        <v>18</v>
      </c>
      <c r="I12787" s="8" t="s">
        <v>572</v>
      </c>
      <c r="J12787" s="8" t="s">
        <v>1187</v>
      </c>
      <c r="K12787">
        <v>4</v>
      </c>
      <c r="L12787" s="9">
        <v>101</v>
      </c>
      <c r="M12787" s="9">
        <v>404</v>
      </c>
      <c r="N12787">
        <v>15</v>
      </c>
      <c r="O12787">
        <f t="shared" si="398"/>
        <v>60</v>
      </c>
      <c r="P12787" s="11">
        <f t="shared" si="399"/>
        <v>344</v>
      </c>
    </row>
    <row r="12788" spans="1:16" x14ac:dyDescent="0.25">
      <c r="A12788" t="s">
        <v>1579</v>
      </c>
      <c r="B12788" t="s">
        <v>1524</v>
      </c>
      <c r="C12788" t="s">
        <v>1192</v>
      </c>
      <c r="D12788" t="s">
        <v>1172</v>
      </c>
      <c r="E12788" t="s">
        <v>1580</v>
      </c>
      <c r="F12788" s="7">
        <v>45875</v>
      </c>
      <c r="G12788" s="8">
        <v>43165</v>
      </c>
      <c r="H12788" s="8" t="s">
        <v>25</v>
      </c>
      <c r="I12788" s="8" t="s">
        <v>579</v>
      </c>
      <c r="J12788" s="8" t="s">
        <v>1187</v>
      </c>
      <c r="K12788">
        <v>1</v>
      </c>
      <c r="L12788" s="9">
        <v>63</v>
      </c>
      <c r="M12788" s="9">
        <v>63</v>
      </c>
      <c r="N12788">
        <v>40</v>
      </c>
      <c r="O12788">
        <f t="shared" si="398"/>
        <v>40</v>
      </c>
      <c r="P12788" s="11">
        <f t="shared" si="399"/>
        <v>23</v>
      </c>
    </row>
    <row r="12789" spans="1:16" x14ac:dyDescent="0.25">
      <c r="A12789" t="s">
        <v>40</v>
      </c>
      <c r="B12789" t="s">
        <v>1802</v>
      </c>
      <c r="C12789" t="s">
        <v>1803</v>
      </c>
      <c r="D12789" t="s">
        <v>1803</v>
      </c>
      <c r="E12789" t="s">
        <v>1804</v>
      </c>
      <c r="F12789" s="7">
        <v>45883</v>
      </c>
      <c r="G12789" s="8">
        <v>43167</v>
      </c>
      <c r="H12789" s="8" t="s">
        <v>78</v>
      </c>
      <c r="I12789" s="8" t="s">
        <v>619</v>
      </c>
      <c r="J12789" s="8" t="s">
        <v>1179</v>
      </c>
      <c r="K12789">
        <v>3</v>
      </c>
      <c r="L12789" s="9">
        <v>450</v>
      </c>
      <c r="M12789" s="9">
        <v>1350</v>
      </c>
      <c r="N12789">
        <v>102</v>
      </c>
      <c r="O12789">
        <f t="shared" si="398"/>
        <v>306</v>
      </c>
      <c r="P12789" s="11">
        <f t="shared" si="399"/>
        <v>1044</v>
      </c>
    </row>
    <row r="12790" spans="1:16" x14ac:dyDescent="0.25">
      <c r="A12790" t="s">
        <v>40</v>
      </c>
      <c r="B12790" t="s">
        <v>1802</v>
      </c>
      <c r="C12790" t="s">
        <v>1803</v>
      </c>
      <c r="D12790" t="s">
        <v>1803</v>
      </c>
      <c r="E12790" t="s">
        <v>1804</v>
      </c>
      <c r="F12790" s="7">
        <v>45883</v>
      </c>
      <c r="G12790" s="8">
        <v>43167</v>
      </c>
      <c r="H12790" s="8" t="s">
        <v>79</v>
      </c>
      <c r="I12790" s="8" t="s">
        <v>620</v>
      </c>
      <c r="J12790" s="8" t="s">
        <v>1179</v>
      </c>
      <c r="K12790">
        <v>5</v>
      </c>
      <c r="L12790" s="9">
        <v>450</v>
      </c>
      <c r="M12790" s="9">
        <v>2250</v>
      </c>
      <c r="N12790">
        <v>102</v>
      </c>
      <c r="O12790">
        <f t="shared" si="398"/>
        <v>510</v>
      </c>
      <c r="P12790" s="11">
        <f t="shared" si="399"/>
        <v>1740</v>
      </c>
    </row>
    <row r="12791" spans="1:16" x14ac:dyDescent="0.25">
      <c r="A12791" t="s">
        <v>40</v>
      </c>
      <c r="B12791" t="s">
        <v>1802</v>
      </c>
      <c r="C12791" t="s">
        <v>1803</v>
      </c>
      <c r="D12791" t="s">
        <v>1803</v>
      </c>
      <c r="E12791" t="s">
        <v>1804</v>
      </c>
      <c r="F12791" s="7">
        <v>45883</v>
      </c>
      <c r="G12791" s="8">
        <v>43167</v>
      </c>
      <c r="H12791" s="8" t="s">
        <v>110</v>
      </c>
      <c r="I12791" s="8" t="s">
        <v>647</v>
      </c>
      <c r="J12791" s="8" t="s">
        <v>1179</v>
      </c>
      <c r="K12791">
        <v>4</v>
      </c>
      <c r="L12791" s="9">
        <v>450</v>
      </c>
      <c r="M12791" s="9">
        <v>1800</v>
      </c>
      <c r="N12791">
        <v>102</v>
      </c>
      <c r="O12791">
        <f t="shared" si="398"/>
        <v>408</v>
      </c>
      <c r="P12791" s="11">
        <f t="shared" si="399"/>
        <v>1392</v>
      </c>
    </row>
    <row r="12792" spans="1:16" x14ac:dyDescent="0.25">
      <c r="A12792" t="s">
        <v>40</v>
      </c>
      <c r="B12792" t="s">
        <v>1802</v>
      </c>
      <c r="C12792" t="s">
        <v>1803</v>
      </c>
      <c r="D12792" t="s">
        <v>1803</v>
      </c>
      <c r="E12792" t="s">
        <v>1804</v>
      </c>
      <c r="F12792" s="7">
        <v>45883</v>
      </c>
      <c r="G12792" s="8">
        <v>43167</v>
      </c>
      <c r="H12792" s="8" t="s">
        <v>195</v>
      </c>
      <c r="I12792" s="8" t="s">
        <v>719</v>
      </c>
      <c r="J12792" s="8" t="s">
        <v>1185</v>
      </c>
      <c r="K12792">
        <v>6</v>
      </c>
      <c r="L12792" s="9">
        <v>700</v>
      </c>
      <c r="M12792" s="9">
        <v>4200</v>
      </c>
      <c r="N12792">
        <v>125</v>
      </c>
      <c r="O12792">
        <f t="shared" si="398"/>
        <v>750</v>
      </c>
      <c r="P12792" s="11">
        <f t="shared" si="399"/>
        <v>3450</v>
      </c>
    </row>
    <row r="12793" spans="1:16" x14ac:dyDescent="0.25">
      <c r="A12793" t="s">
        <v>40</v>
      </c>
      <c r="B12793" t="s">
        <v>1802</v>
      </c>
      <c r="C12793" t="s">
        <v>1803</v>
      </c>
      <c r="D12793" t="s">
        <v>1803</v>
      </c>
      <c r="E12793" t="s">
        <v>1804</v>
      </c>
      <c r="F12793" s="7">
        <v>45883</v>
      </c>
      <c r="G12793" s="8">
        <v>43167</v>
      </c>
      <c r="H12793" s="8" t="s">
        <v>169</v>
      </c>
      <c r="I12793" s="8" t="s">
        <v>695</v>
      </c>
      <c r="J12793" s="8" t="s">
        <v>1185</v>
      </c>
      <c r="K12793">
        <v>4</v>
      </c>
      <c r="L12793" s="9">
        <v>700</v>
      </c>
      <c r="M12793" s="9">
        <v>2800</v>
      </c>
      <c r="N12793">
        <v>125</v>
      </c>
      <c r="O12793">
        <f t="shared" si="398"/>
        <v>500</v>
      </c>
      <c r="P12793" s="11">
        <f t="shared" si="399"/>
        <v>2300</v>
      </c>
    </row>
    <row r="12794" spans="1:16" x14ac:dyDescent="0.25">
      <c r="A12794" t="s">
        <v>40</v>
      </c>
      <c r="B12794" t="s">
        <v>1802</v>
      </c>
      <c r="C12794" t="s">
        <v>1803</v>
      </c>
      <c r="D12794" t="s">
        <v>1803</v>
      </c>
      <c r="E12794" t="s">
        <v>1804</v>
      </c>
      <c r="F12794" s="7">
        <v>45883</v>
      </c>
      <c r="G12794" s="8">
        <v>43167</v>
      </c>
      <c r="H12794" s="8" t="s">
        <v>338</v>
      </c>
      <c r="I12794" s="8" t="s">
        <v>843</v>
      </c>
      <c r="J12794" s="8" t="s">
        <v>1185</v>
      </c>
      <c r="K12794">
        <v>3</v>
      </c>
      <c r="L12794" s="9">
        <v>700</v>
      </c>
      <c r="M12794" s="9">
        <v>2100</v>
      </c>
      <c r="N12794">
        <v>125</v>
      </c>
      <c r="O12794">
        <f t="shared" si="398"/>
        <v>375</v>
      </c>
      <c r="P12794" s="11">
        <f t="shared" si="399"/>
        <v>1725</v>
      </c>
    </row>
    <row r="12795" spans="1:16" x14ac:dyDescent="0.25">
      <c r="A12795" t="s">
        <v>40</v>
      </c>
      <c r="B12795" t="s">
        <v>1802</v>
      </c>
      <c r="C12795" t="s">
        <v>1803</v>
      </c>
      <c r="D12795" t="s">
        <v>1803</v>
      </c>
      <c r="E12795" t="s">
        <v>1804</v>
      </c>
      <c r="F12795" s="7">
        <v>45883</v>
      </c>
      <c r="G12795" s="8">
        <v>43167</v>
      </c>
      <c r="H12795" s="8" t="s">
        <v>62</v>
      </c>
      <c r="I12795" s="8" t="s">
        <v>607</v>
      </c>
      <c r="J12795" s="8" t="s">
        <v>1185</v>
      </c>
      <c r="K12795">
        <v>40</v>
      </c>
      <c r="L12795" s="9">
        <v>45</v>
      </c>
      <c r="M12795" s="9">
        <v>1800</v>
      </c>
      <c r="N12795">
        <v>15</v>
      </c>
      <c r="O12795">
        <f t="shared" si="398"/>
        <v>600</v>
      </c>
      <c r="P12795" s="11">
        <f t="shared" si="399"/>
        <v>1200</v>
      </c>
    </row>
    <row r="12796" spans="1:16" x14ac:dyDescent="0.25">
      <c r="A12796" t="s">
        <v>2069</v>
      </c>
      <c r="B12796" t="s">
        <v>1566</v>
      </c>
      <c r="C12796" t="s">
        <v>1193</v>
      </c>
      <c r="D12796" t="s">
        <v>1172</v>
      </c>
      <c r="E12796" t="s">
        <v>2217</v>
      </c>
      <c r="F12796" s="7">
        <v>45880</v>
      </c>
      <c r="G12796" s="8">
        <v>43168</v>
      </c>
      <c r="H12796" s="8" t="s">
        <v>110</v>
      </c>
      <c r="I12796" s="8" t="s">
        <v>647</v>
      </c>
      <c r="J12796" s="8" t="s">
        <v>1179</v>
      </c>
      <c r="K12796">
        <v>2</v>
      </c>
      <c r="L12796" s="9">
        <v>466.56</v>
      </c>
      <c r="M12796" s="9">
        <v>933.12</v>
      </c>
      <c r="N12796">
        <v>102</v>
      </c>
      <c r="O12796">
        <f t="shared" si="398"/>
        <v>204</v>
      </c>
      <c r="P12796" s="11">
        <f t="shared" si="399"/>
        <v>729.12</v>
      </c>
    </row>
    <row r="12797" spans="1:16" x14ac:dyDescent="0.25">
      <c r="A12797" t="s">
        <v>2069</v>
      </c>
      <c r="B12797" t="s">
        <v>1566</v>
      </c>
      <c r="C12797" t="s">
        <v>1193</v>
      </c>
      <c r="D12797" t="s">
        <v>1172</v>
      </c>
      <c r="E12797" t="s">
        <v>2217</v>
      </c>
      <c r="F12797" s="7">
        <v>45880</v>
      </c>
      <c r="G12797" s="8">
        <v>43168</v>
      </c>
      <c r="H12797" s="8" t="s">
        <v>13</v>
      </c>
      <c r="I12797" s="8" t="s">
        <v>568</v>
      </c>
      <c r="J12797" s="8" t="s">
        <v>1187</v>
      </c>
      <c r="K12797">
        <v>4</v>
      </c>
      <c r="L12797" s="9">
        <v>81.459999999999994</v>
      </c>
      <c r="M12797" s="9">
        <v>325.83999999999997</v>
      </c>
      <c r="N12797">
        <v>15</v>
      </c>
      <c r="O12797">
        <f t="shared" si="398"/>
        <v>60</v>
      </c>
      <c r="P12797" s="11">
        <f t="shared" si="399"/>
        <v>265.83999999999997</v>
      </c>
    </row>
    <row r="12798" spans="1:16" x14ac:dyDescent="0.25">
      <c r="A12798" t="s">
        <v>2069</v>
      </c>
      <c r="B12798" t="s">
        <v>1566</v>
      </c>
      <c r="C12798" t="s">
        <v>1193</v>
      </c>
      <c r="D12798" t="s">
        <v>1172</v>
      </c>
      <c r="E12798" t="s">
        <v>2217</v>
      </c>
      <c r="F12798" s="7">
        <v>45880</v>
      </c>
      <c r="G12798" s="8">
        <v>43168</v>
      </c>
      <c r="H12798" s="8" t="s">
        <v>1930</v>
      </c>
      <c r="I12798" s="8" t="s">
        <v>1931</v>
      </c>
      <c r="J12798" s="8" t="s">
        <v>1864</v>
      </c>
      <c r="K12798">
        <v>1</v>
      </c>
      <c r="L12798" s="9">
        <v>1250</v>
      </c>
      <c r="M12798" s="9">
        <v>1250</v>
      </c>
      <c r="N12798">
        <v>50</v>
      </c>
      <c r="O12798">
        <f t="shared" si="398"/>
        <v>50</v>
      </c>
      <c r="P12798" s="11">
        <f t="shared" si="399"/>
        <v>1200</v>
      </c>
    </row>
    <row r="12799" spans="1:16" x14ac:dyDescent="0.25">
      <c r="A12799" t="s">
        <v>2069</v>
      </c>
      <c r="B12799" t="s">
        <v>1566</v>
      </c>
      <c r="C12799" t="s">
        <v>1193</v>
      </c>
      <c r="D12799" t="s">
        <v>1172</v>
      </c>
      <c r="E12799" t="s">
        <v>2217</v>
      </c>
      <c r="F12799" s="7">
        <v>45880</v>
      </c>
      <c r="G12799" s="8">
        <v>43168</v>
      </c>
      <c r="H12799" s="8" t="s">
        <v>1936</v>
      </c>
      <c r="I12799" s="8" t="s">
        <v>1937</v>
      </c>
      <c r="J12799" s="8" t="s">
        <v>1929</v>
      </c>
      <c r="K12799">
        <v>2</v>
      </c>
      <c r="L12799" s="9">
        <v>900</v>
      </c>
      <c r="M12799" s="9">
        <v>1800</v>
      </c>
      <c r="N12799">
        <v>80</v>
      </c>
      <c r="O12799">
        <f t="shared" si="398"/>
        <v>160</v>
      </c>
      <c r="P12799" s="11">
        <f t="shared" si="399"/>
        <v>1640</v>
      </c>
    </row>
    <row r="12800" spans="1:16" x14ac:dyDescent="0.25">
      <c r="A12800" t="s">
        <v>2747</v>
      </c>
      <c r="B12800" t="s">
        <v>1122</v>
      </c>
      <c r="C12800" t="s">
        <v>1194</v>
      </c>
      <c r="D12800" t="s">
        <v>1172</v>
      </c>
      <c r="E12800" t="s">
        <v>2748</v>
      </c>
      <c r="F12800" s="7">
        <v>45874</v>
      </c>
      <c r="G12800" s="8">
        <v>43169</v>
      </c>
      <c r="H12800" s="8" t="s">
        <v>178</v>
      </c>
      <c r="I12800" s="8" t="s">
        <v>702</v>
      </c>
      <c r="J12800" s="8" t="s">
        <v>1187</v>
      </c>
      <c r="K12800">
        <v>1</v>
      </c>
      <c r="L12800" s="9">
        <v>700</v>
      </c>
      <c r="M12800" s="9">
        <v>700</v>
      </c>
      <c r="N12800">
        <v>120</v>
      </c>
      <c r="O12800">
        <f t="shared" si="398"/>
        <v>120</v>
      </c>
      <c r="P12800" s="11">
        <f t="shared" si="399"/>
        <v>580</v>
      </c>
    </row>
    <row r="12801" spans="1:16" x14ac:dyDescent="0.25">
      <c r="A12801" t="s">
        <v>2747</v>
      </c>
      <c r="B12801" t="s">
        <v>1122</v>
      </c>
      <c r="C12801" t="s">
        <v>1194</v>
      </c>
      <c r="D12801" t="s">
        <v>1172</v>
      </c>
      <c r="E12801" t="s">
        <v>2748</v>
      </c>
      <c r="F12801" s="7">
        <v>45874</v>
      </c>
      <c r="G12801" s="8">
        <v>43169</v>
      </c>
      <c r="H12801" s="8" t="s">
        <v>124</v>
      </c>
      <c r="I12801" s="8" t="s">
        <v>660</v>
      </c>
      <c r="J12801" s="8" t="s">
        <v>1187</v>
      </c>
      <c r="K12801">
        <v>4</v>
      </c>
      <c r="L12801" s="9">
        <v>125</v>
      </c>
      <c r="M12801" s="9">
        <v>500</v>
      </c>
      <c r="N12801">
        <v>15</v>
      </c>
      <c r="O12801">
        <f t="shared" si="398"/>
        <v>60</v>
      </c>
      <c r="P12801" s="11">
        <f t="shared" si="399"/>
        <v>440</v>
      </c>
    </row>
    <row r="12802" spans="1:16" x14ac:dyDescent="0.25">
      <c r="A12802" t="s">
        <v>2747</v>
      </c>
      <c r="B12802" t="s">
        <v>1122</v>
      </c>
      <c r="C12802" t="s">
        <v>1194</v>
      </c>
      <c r="D12802" t="s">
        <v>1172</v>
      </c>
      <c r="E12802" t="s">
        <v>2748</v>
      </c>
      <c r="F12802" s="7">
        <v>45874</v>
      </c>
      <c r="G12802" s="8">
        <v>43169</v>
      </c>
      <c r="H12802" s="8" t="s">
        <v>64</v>
      </c>
      <c r="I12802" s="8" t="s">
        <v>608</v>
      </c>
      <c r="J12802" s="8" t="s">
        <v>1187</v>
      </c>
      <c r="K12802">
        <v>4</v>
      </c>
      <c r="L12802" s="9">
        <v>125</v>
      </c>
      <c r="M12802" s="9">
        <v>500</v>
      </c>
      <c r="N12802">
        <v>15</v>
      </c>
      <c r="O12802">
        <f t="shared" si="398"/>
        <v>60</v>
      </c>
      <c r="P12802" s="11">
        <f t="shared" si="399"/>
        <v>440</v>
      </c>
    </row>
    <row r="12803" spans="1:16" x14ac:dyDescent="0.25">
      <c r="A12803" t="s">
        <v>2747</v>
      </c>
      <c r="B12803" t="s">
        <v>1122</v>
      </c>
      <c r="C12803" t="s">
        <v>1194</v>
      </c>
      <c r="D12803" t="s">
        <v>1172</v>
      </c>
      <c r="E12803" t="s">
        <v>2748</v>
      </c>
      <c r="F12803" s="7">
        <v>45874</v>
      </c>
      <c r="G12803" s="8">
        <v>43169</v>
      </c>
      <c r="H12803" s="8" t="s">
        <v>25</v>
      </c>
      <c r="I12803" s="8" t="s">
        <v>579</v>
      </c>
      <c r="J12803" s="8" t="s">
        <v>1187</v>
      </c>
      <c r="K12803">
        <v>1</v>
      </c>
      <c r="L12803" s="9">
        <v>100</v>
      </c>
      <c r="M12803" s="9">
        <v>100</v>
      </c>
      <c r="N12803">
        <v>40</v>
      </c>
      <c r="O12803">
        <f t="shared" si="398"/>
        <v>40</v>
      </c>
      <c r="P12803" s="11">
        <f t="shared" si="399"/>
        <v>60</v>
      </c>
    </row>
    <row r="12804" spans="1:16" x14ac:dyDescent="0.25">
      <c r="A12804" t="s">
        <v>1038</v>
      </c>
      <c r="B12804" t="s">
        <v>1139</v>
      </c>
      <c r="C12804" t="s">
        <v>1193</v>
      </c>
      <c r="D12804" t="s">
        <v>1172</v>
      </c>
      <c r="E12804" t="s">
        <v>132</v>
      </c>
      <c r="F12804" s="7">
        <v>45882</v>
      </c>
      <c r="G12804" s="8">
        <v>43170</v>
      </c>
      <c r="H12804" s="8" t="s">
        <v>1212</v>
      </c>
      <c r="I12804" s="8" t="s">
        <v>1213</v>
      </c>
      <c r="J12804" s="8" t="s">
        <v>1214</v>
      </c>
      <c r="K12804">
        <v>5</v>
      </c>
      <c r="L12804" s="9">
        <v>300</v>
      </c>
      <c r="M12804" s="9">
        <v>1500</v>
      </c>
      <c r="N12804">
        <v>73</v>
      </c>
      <c r="O12804">
        <f t="shared" si="398"/>
        <v>365</v>
      </c>
      <c r="P12804" s="11">
        <f t="shared" si="399"/>
        <v>1135</v>
      </c>
    </row>
    <row r="12805" spans="1:16" x14ac:dyDescent="0.25">
      <c r="A12805" t="s">
        <v>1038</v>
      </c>
      <c r="B12805" t="s">
        <v>1139</v>
      </c>
      <c r="C12805" t="s">
        <v>1193</v>
      </c>
      <c r="D12805" t="s">
        <v>1172</v>
      </c>
      <c r="E12805" t="s">
        <v>132</v>
      </c>
      <c r="F12805" s="7">
        <v>45882</v>
      </c>
      <c r="G12805" s="8">
        <v>43170</v>
      </c>
      <c r="H12805" s="8" t="s">
        <v>1215</v>
      </c>
      <c r="I12805" s="8" t="s">
        <v>1216</v>
      </c>
      <c r="J12805" s="8" t="s">
        <v>1214</v>
      </c>
      <c r="K12805">
        <v>2</v>
      </c>
      <c r="L12805" s="9">
        <v>175</v>
      </c>
      <c r="M12805" s="9">
        <v>350</v>
      </c>
      <c r="N12805">
        <v>13</v>
      </c>
      <c r="O12805">
        <f t="shared" ref="O12805:O12868" si="400">+K12805*N12805</f>
        <v>26</v>
      </c>
      <c r="P12805" s="11">
        <f t="shared" ref="P12805:P12868" si="401">+M12805-O12805</f>
        <v>324</v>
      </c>
    </row>
    <row r="12806" spans="1:16" x14ac:dyDescent="0.25">
      <c r="A12806" t="s">
        <v>1038</v>
      </c>
      <c r="B12806" t="s">
        <v>1139</v>
      </c>
      <c r="C12806" t="s">
        <v>1193</v>
      </c>
      <c r="D12806" t="s">
        <v>1172</v>
      </c>
      <c r="E12806" t="s">
        <v>132</v>
      </c>
      <c r="F12806" s="7">
        <v>45882</v>
      </c>
      <c r="G12806" s="8">
        <v>43170</v>
      </c>
      <c r="H12806" s="8" t="s">
        <v>1238</v>
      </c>
      <c r="I12806" s="8" t="s">
        <v>1239</v>
      </c>
      <c r="J12806" s="8" t="s">
        <v>1214</v>
      </c>
      <c r="K12806">
        <v>4</v>
      </c>
      <c r="L12806" s="9">
        <v>355</v>
      </c>
      <c r="M12806" s="9">
        <v>1420</v>
      </c>
      <c r="N12806">
        <v>14</v>
      </c>
      <c r="O12806">
        <f t="shared" si="400"/>
        <v>56</v>
      </c>
      <c r="P12806" s="11">
        <f t="shared" si="401"/>
        <v>1364</v>
      </c>
    </row>
    <row r="12807" spans="1:16" x14ac:dyDescent="0.25">
      <c r="A12807" t="s">
        <v>1038</v>
      </c>
      <c r="B12807" t="s">
        <v>1139</v>
      </c>
      <c r="C12807" t="s">
        <v>1193</v>
      </c>
      <c r="D12807" t="s">
        <v>1172</v>
      </c>
      <c r="E12807" t="s">
        <v>132</v>
      </c>
      <c r="F12807" s="7">
        <v>45882</v>
      </c>
      <c r="G12807" s="8">
        <v>43170</v>
      </c>
      <c r="H12807" s="8" t="s">
        <v>1206</v>
      </c>
      <c r="I12807" s="8" t="s">
        <v>596</v>
      </c>
      <c r="J12807" s="8" t="s">
        <v>1205</v>
      </c>
      <c r="K12807">
        <v>4</v>
      </c>
      <c r="L12807" s="9">
        <v>60</v>
      </c>
      <c r="M12807" s="9">
        <v>240</v>
      </c>
      <c r="N12807">
        <v>7</v>
      </c>
      <c r="O12807">
        <f t="shared" si="400"/>
        <v>28</v>
      </c>
      <c r="P12807" s="11">
        <f t="shared" si="401"/>
        <v>212</v>
      </c>
    </row>
    <row r="12808" spans="1:16" x14ac:dyDescent="0.25">
      <c r="A12808" t="s">
        <v>1038</v>
      </c>
      <c r="B12808" t="s">
        <v>1139</v>
      </c>
      <c r="C12808" t="s">
        <v>1193</v>
      </c>
      <c r="D12808" t="s">
        <v>1172</v>
      </c>
      <c r="E12808" t="s">
        <v>132</v>
      </c>
      <c r="F12808" s="7">
        <v>45882</v>
      </c>
      <c r="G12808" s="8">
        <v>43170</v>
      </c>
      <c r="H12808" s="8" t="s">
        <v>1517</v>
      </c>
      <c r="I12808" s="8" t="s">
        <v>1518</v>
      </c>
      <c r="J12808" s="8" t="s">
        <v>1188</v>
      </c>
      <c r="K12808">
        <v>4</v>
      </c>
      <c r="L12808" s="9">
        <v>40</v>
      </c>
      <c r="M12808" s="9">
        <v>160</v>
      </c>
      <c r="N12808">
        <v>30</v>
      </c>
      <c r="O12808">
        <f t="shared" si="400"/>
        <v>120</v>
      </c>
      <c r="P12808" s="11">
        <f t="shared" si="401"/>
        <v>40</v>
      </c>
    </row>
    <row r="12809" spans="1:16" x14ac:dyDescent="0.25">
      <c r="A12809" t="s">
        <v>1038</v>
      </c>
      <c r="B12809" t="s">
        <v>1139</v>
      </c>
      <c r="C12809" t="s">
        <v>1193</v>
      </c>
      <c r="D12809" t="s">
        <v>1172</v>
      </c>
      <c r="E12809" t="s">
        <v>132</v>
      </c>
      <c r="F12809" s="7">
        <v>45882</v>
      </c>
      <c r="G12809" s="8">
        <v>43170</v>
      </c>
      <c r="H12809" s="8" t="s">
        <v>1286</v>
      </c>
      <c r="I12809" s="8" t="s">
        <v>1287</v>
      </c>
      <c r="J12809" s="8" t="s">
        <v>1188</v>
      </c>
      <c r="K12809">
        <v>4</v>
      </c>
      <c r="L12809" s="9">
        <v>125</v>
      </c>
      <c r="M12809" s="9">
        <v>500</v>
      </c>
      <c r="N12809">
        <v>50</v>
      </c>
      <c r="O12809">
        <f t="shared" si="400"/>
        <v>200</v>
      </c>
      <c r="P12809" s="11">
        <f t="shared" si="401"/>
        <v>300</v>
      </c>
    </row>
    <row r="12810" spans="1:16" x14ac:dyDescent="0.25">
      <c r="A12810" t="s">
        <v>1038</v>
      </c>
      <c r="B12810" t="s">
        <v>1139</v>
      </c>
      <c r="C12810" t="s">
        <v>1193</v>
      </c>
      <c r="D12810" t="s">
        <v>1172</v>
      </c>
      <c r="E12810" t="s">
        <v>132</v>
      </c>
      <c r="F12810" s="7">
        <v>45882</v>
      </c>
      <c r="G12810" s="8">
        <v>43171</v>
      </c>
      <c r="H12810" s="8" t="s">
        <v>1421</v>
      </c>
      <c r="I12810" s="8" t="s">
        <v>1422</v>
      </c>
      <c r="J12810" s="8" t="s">
        <v>1214</v>
      </c>
      <c r="K12810">
        <v>2</v>
      </c>
      <c r="L12810" s="9">
        <v>355</v>
      </c>
      <c r="M12810" s="9">
        <v>710</v>
      </c>
      <c r="N12810">
        <v>14</v>
      </c>
      <c r="O12810">
        <f t="shared" si="400"/>
        <v>28</v>
      </c>
      <c r="P12810" s="11">
        <f t="shared" si="401"/>
        <v>682</v>
      </c>
    </row>
    <row r="12811" spans="1:16" x14ac:dyDescent="0.25">
      <c r="A12811" t="s">
        <v>1038</v>
      </c>
      <c r="B12811" t="s">
        <v>1139</v>
      </c>
      <c r="C12811" t="s">
        <v>1193</v>
      </c>
      <c r="D12811" t="s">
        <v>1172</v>
      </c>
      <c r="E12811" t="s">
        <v>132</v>
      </c>
      <c r="F12811" s="7">
        <v>45882</v>
      </c>
      <c r="G12811" s="8">
        <v>43171</v>
      </c>
      <c r="H12811" s="8" t="s">
        <v>1236</v>
      </c>
      <c r="I12811" s="8" t="s">
        <v>1237</v>
      </c>
      <c r="J12811" s="8" t="s">
        <v>1214</v>
      </c>
      <c r="K12811">
        <v>3</v>
      </c>
      <c r="L12811" s="9">
        <v>355</v>
      </c>
      <c r="M12811" s="9">
        <v>1065</v>
      </c>
      <c r="N12811">
        <v>14</v>
      </c>
      <c r="O12811">
        <f t="shared" si="400"/>
        <v>42</v>
      </c>
      <c r="P12811" s="11">
        <f t="shared" si="401"/>
        <v>1023</v>
      </c>
    </row>
    <row r="12812" spans="1:16" x14ac:dyDescent="0.25">
      <c r="A12812" t="s">
        <v>1038</v>
      </c>
      <c r="B12812" t="s">
        <v>1139</v>
      </c>
      <c r="C12812" t="s">
        <v>1193</v>
      </c>
      <c r="D12812" t="s">
        <v>1172</v>
      </c>
      <c r="E12812" t="s">
        <v>132</v>
      </c>
      <c r="F12812" s="7">
        <v>45882</v>
      </c>
      <c r="G12812" s="8">
        <v>43171</v>
      </c>
      <c r="H12812" s="8" t="s">
        <v>1591</v>
      </c>
      <c r="I12812" s="8" t="s">
        <v>1592</v>
      </c>
      <c r="J12812" s="8" t="s">
        <v>1214</v>
      </c>
      <c r="K12812">
        <v>2</v>
      </c>
      <c r="L12812" s="9">
        <v>355</v>
      </c>
      <c r="M12812" s="9">
        <v>710</v>
      </c>
      <c r="N12812">
        <v>14</v>
      </c>
      <c r="O12812">
        <f t="shared" si="400"/>
        <v>28</v>
      </c>
      <c r="P12812" s="11">
        <f t="shared" si="401"/>
        <v>682</v>
      </c>
    </row>
    <row r="12813" spans="1:16" x14ac:dyDescent="0.25">
      <c r="A12813" t="s">
        <v>1038</v>
      </c>
      <c r="B12813" t="s">
        <v>1139</v>
      </c>
      <c r="C12813" t="s">
        <v>1193</v>
      </c>
      <c r="D12813" t="s">
        <v>1172</v>
      </c>
      <c r="E12813" t="s">
        <v>132</v>
      </c>
      <c r="F12813" s="7">
        <v>45882</v>
      </c>
      <c r="G12813" s="8">
        <v>43171</v>
      </c>
      <c r="H12813" s="8" t="s">
        <v>1922</v>
      </c>
      <c r="I12813" s="8" t="s">
        <v>1923</v>
      </c>
      <c r="J12813" s="8" t="s">
        <v>1214</v>
      </c>
      <c r="K12813">
        <v>1</v>
      </c>
      <c r="L12813" s="9">
        <v>355</v>
      </c>
      <c r="M12813" s="9">
        <v>355</v>
      </c>
      <c r="N12813">
        <v>14</v>
      </c>
      <c r="O12813">
        <f t="shared" si="400"/>
        <v>14</v>
      </c>
      <c r="P12813" s="11">
        <f t="shared" si="401"/>
        <v>341</v>
      </c>
    </row>
    <row r="12814" spans="1:16" x14ac:dyDescent="0.25">
      <c r="A12814" t="s">
        <v>1038</v>
      </c>
      <c r="B12814" t="s">
        <v>1139</v>
      </c>
      <c r="C12814" t="s">
        <v>1193</v>
      </c>
      <c r="D12814" t="s">
        <v>1172</v>
      </c>
      <c r="E12814" t="s">
        <v>132</v>
      </c>
      <c r="F12814" s="7">
        <v>45882</v>
      </c>
      <c r="G12814" s="8">
        <v>43171</v>
      </c>
      <c r="H12814" s="8" t="s">
        <v>1328</v>
      </c>
      <c r="I12814" s="8" t="s">
        <v>1669</v>
      </c>
      <c r="J12814" s="8" t="s">
        <v>1205</v>
      </c>
      <c r="K12814">
        <v>9</v>
      </c>
      <c r="L12814" s="9">
        <v>300</v>
      </c>
      <c r="M12814" s="9">
        <v>2700</v>
      </c>
      <c r="N12814">
        <v>25</v>
      </c>
      <c r="O12814">
        <f t="shared" si="400"/>
        <v>225</v>
      </c>
      <c r="P12814" s="11">
        <f t="shared" si="401"/>
        <v>2475</v>
      </c>
    </row>
    <row r="12815" spans="1:16" x14ac:dyDescent="0.25">
      <c r="A12815" t="s">
        <v>1038</v>
      </c>
      <c r="B12815" t="s">
        <v>1139</v>
      </c>
      <c r="C12815" t="s">
        <v>1193</v>
      </c>
      <c r="D12815" t="s">
        <v>1172</v>
      </c>
      <c r="E12815" t="s">
        <v>132</v>
      </c>
      <c r="F12815" s="7">
        <v>45882</v>
      </c>
      <c r="G12815" s="8">
        <v>43171</v>
      </c>
      <c r="H12815" s="8" t="s">
        <v>1206</v>
      </c>
      <c r="I12815" s="8" t="s">
        <v>596</v>
      </c>
      <c r="J12815" s="8" t="s">
        <v>1205</v>
      </c>
      <c r="K12815">
        <v>9</v>
      </c>
      <c r="L12815" s="9">
        <v>60</v>
      </c>
      <c r="M12815" s="9">
        <v>540</v>
      </c>
      <c r="N12815">
        <v>7</v>
      </c>
      <c r="O12815">
        <f t="shared" si="400"/>
        <v>63</v>
      </c>
      <c r="P12815" s="11">
        <f t="shared" si="401"/>
        <v>477</v>
      </c>
    </row>
    <row r="12816" spans="1:16" x14ac:dyDescent="0.25">
      <c r="A12816" t="s">
        <v>1038</v>
      </c>
      <c r="B12816" t="s">
        <v>1139</v>
      </c>
      <c r="C12816" t="s">
        <v>1193</v>
      </c>
      <c r="D12816" t="s">
        <v>1172</v>
      </c>
      <c r="E12816" t="s">
        <v>132</v>
      </c>
      <c r="F12816" s="7">
        <v>45882</v>
      </c>
      <c r="G12816" s="8">
        <v>43171</v>
      </c>
      <c r="H12816" s="8" t="s">
        <v>98</v>
      </c>
      <c r="I12816" s="8" t="s">
        <v>637</v>
      </c>
      <c r="J12816" s="8" t="s">
        <v>1188</v>
      </c>
      <c r="K12816">
        <v>1</v>
      </c>
      <c r="L12816" s="9">
        <v>175</v>
      </c>
      <c r="M12816" s="9">
        <v>175</v>
      </c>
      <c r="N12816">
        <v>33</v>
      </c>
      <c r="O12816">
        <f t="shared" si="400"/>
        <v>33</v>
      </c>
      <c r="P12816" s="11">
        <f t="shared" si="401"/>
        <v>142</v>
      </c>
    </row>
    <row r="12817" spans="1:16" x14ac:dyDescent="0.25">
      <c r="A12817" t="s">
        <v>1038</v>
      </c>
      <c r="B12817" t="s">
        <v>1139</v>
      </c>
      <c r="C12817" t="s">
        <v>1193</v>
      </c>
      <c r="D12817" t="s">
        <v>1172</v>
      </c>
      <c r="E12817" t="s">
        <v>132</v>
      </c>
      <c r="F12817" s="7">
        <v>45882</v>
      </c>
      <c r="G12817" s="8">
        <v>43171</v>
      </c>
      <c r="H12817" s="8" t="s">
        <v>1517</v>
      </c>
      <c r="I12817" s="8" t="s">
        <v>1518</v>
      </c>
      <c r="J12817" s="8" t="s">
        <v>1188</v>
      </c>
      <c r="K12817">
        <v>1</v>
      </c>
      <c r="L12817" s="9">
        <v>40</v>
      </c>
      <c r="M12817" s="9">
        <v>40</v>
      </c>
      <c r="N12817">
        <v>30</v>
      </c>
      <c r="O12817">
        <f t="shared" si="400"/>
        <v>30</v>
      </c>
      <c r="P12817" s="11">
        <f t="shared" si="401"/>
        <v>10</v>
      </c>
    </row>
    <row r="12818" spans="1:16" x14ac:dyDescent="0.25">
      <c r="A12818" t="s">
        <v>1038</v>
      </c>
      <c r="B12818" t="s">
        <v>1139</v>
      </c>
      <c r="C12818" t="s">
        <v>1193</v>
      </c>
      <c r="D12818" t="s">
        <v>1172</v>
      </c>
      <c r="E12818" t="s">
        <v>132</v>
      </c>
      <c r="F12818" s="7">
        <v>45882</v>
      </c>
      <c r="G12818" s="8">
        <v>43171</v>
      </c>
      <c r="H12818" s="8" t="s">
        <v>1286</v>
      </c>
      <c r="I12818" s="8" t="s">
        <v>1287</v>
      </c>
      <c r="J12818" s="8" t="s">
        <v>1188</v>
      </c>
      <c r="K12818">
        <v>1</v>
      </c>
      <c r="L12818" s="9">
        <v>125</v>
      </c>
      <c r="M12818" s="9">
        <v>125</v>
      </c>
      <c r="N12818">
        <v>50</v>
      </c>
      <c r="O12818">
        <f t="shared" si="400"/>
        <v>50</v>
      </c>
      <c r="P12818" s="11">
        <f t="shared" si="401"/>
        <v>75</v>
      </c>
    </row>
    <row r="12819" spans="1:16" x14ac:dyDescent="0.25">
      <c r="A12819" t="s">
        <v>1038</v>
      </c>
      <c r="B12819" t="s">
        <v>1139</v>
      </c>
      <c r="C12819" t="s">
        <v>1193</v>
      </c>
      <c r="D12819" t="s">
        <v>1172</v>
      </c>
      <c r="E12819" t="s">
        <v>132</v>
      </c>
      <c r="F12819" s="7">
        <v>45882</v>
      </c>
      <c r="G12819" s="8">
        <v>43172</v>
      </c>
      <c r="H12819" s="8" t="s">
        <v>2221</v>
      </c>
      <c r="I12819" s="8" t="s">
        <v>2222</v>
      </c>
      <c r="J12819" s="8" t="s">
        <v>1177</v>
      </c>
      <c r="K12819">
        <v>1</v>
      </c>
      <c r="L12819" s="9">
        <v>800</v>
      </c>
      <c r="M12819" s="9">
        <v>800</v>
      </c>
      <c r="N12819">
        <v>50</v>
      </c>
      <c r="O12819">
        <f t="shared" si="400"/>
        <v>50</v>
      </c>
      <c r="P12819" s="11">
        <f t="shared" si="401"/>
        <v>750</v>
      </c>
    </row>
    <row r="12820" spans="1:16" x14ac:dyDescent="0.25">
      <c r="A12820" t="s">
        <v>1038</v>
      </c>
      <c r="B12820" t="s">
        <v>1139</v>
      </c>
      <c r="C12820" t="s">
        <v>1193</v>
      </c>
      <c r="D12820" t="s">
        <v>1172</v>
      </c>
      <c r="E12820" t="s">
        <v>132</v>
      </c>
      <c r="F12820" s="7">
        <v>45882</v>
      </c>
      <c r="G12820" s="8">
        <v>43172</v>
      </c>
      <c r="H12820" s="8" t="s">
        <v>94</v>
      </c>
      <c r="I12820" s="8" t="s">
        <v>633</v>
      </c>
      <c r="J12820" s="8" t="s">
        <v>1187</v>
      </c>
      <c r="K12820">
        <v>1</v>
      </c>
      <c r="L12820" s="9">
        <v>800</v>
      </c>
      <c r="M12820" s="9">
        <v>800</v>
      </c>
      <c r="N12820">
        <v>80</v>
      </c>
      <c r="O12820">
        <f t="shared" si="400"/>
        <v>80</v>
      </c>
      <c r="P12820" s="11">
        <f t="shared" si="401"/>
        <v>720</v>
      </c>
    </row>
    <row r="12821" spans="1:16" x14ac:dyDescent="0.25">
      <c r="A12821" t="s">
        <v>1038</v>
      </c>
      <c r="B12821" t="s">
        <v>1139</v>
      </c>
      <c r="C12821" t="s">
        <v>1193</v>
      </c>
      <c r="D12821" t="s">
        <v>1172</v>
      </c>
      <c r="E12821" t="s">
        <v>132</v>
      </c>
      <c r="F12821" s="7">
        <v>45882</v>
      </c>
      <c r="G12821" s="8">
        <v>43172</v>
      </c>
      <c r="H12821" s="8" t="s">
        <v>13</v>
      </c>
      <c r="I12821" s="8" t="s">
        <v>568</v>
      </c>
      <c r="J12821" s="8" t="s">
        <v>1187</v>
      </c>
      <c r="K12821">
        <v>4</v>
      </c>
      <c r="L12821" s="9">
        <v>100</v>
      </c>
      <c r="M12821" s="9">
        <v>400</v>
      </c>
      <c r="N12821">
        <v>15</v>
      </c>
      <c r="O12821">
        <f t="shared" si="400"/>
        <v>60</v>
      </c>
      <c r="P12821" s="11">
        <f t="shared" si="401"/>
        <v>340</v>
      </c>
    </row>
    <row r="12822" spans="1:16" x14ac:dyDescent="0.25">
      <c r="A12822" t="s">
        <v>1073</v>
      </c>
      <c r="B12822" t="s">
        <v>1139</v>
      </c>
      <c r="C12822" t="s">
        <v>1193</v>
      </c>
      <c r="D12822" t="s">
        <v>1172</v>
      </c>
      <c r="E12822" t="s">
        <v>132</v>
      </c>
      <c r="F12822" s="7">
        <v>45880</v>
      </c>
      <c r="G12822" s="8">
        <v>43173</v>
      </c>
      <c r="H12822" s="8" t="s">
        <v>31</v>
      </c>
      <c r="I12822" s="8" t="s">
        <v>584</v>
      </c>
      <c r="J12822" s="8" t="s">
        <v>1187</v>
      </c>
      <c r="K12822">
        <v>1</v>
      </c>
      <c r="L12822" s="9">
        <v>900</v>
      </c>
      <c r="M12822" s="9">
        <v>900</v>
      </c>
      <c r="N12822">
        <v>100</v>
      </c>
      <c r="O12822">
        <f t="shared" si="400"/>
        <v>100</v>
      </c>
      <c r="P12822" s="11">
        <f t="shared" si="401"/>
        <v>800</v>
      </c>
    </row>
    <row r="12823" spans="1:16" x14ac:dyDescent="0.25">
      <c r="A12823" t="s">
        <v>1073</v>
      </c>
      <c r="B12823" t="s">
        <v>1139</v>
      </c>
      <c r="C12823" t="s">
        <v>1193</v>
      </c>
      <c r="D12823" t="s">
        <v>1172</v>
      </c>
      <c r="E12823" t="s">
        <v>132</v>
      </c>
      <c r="F12823" s="7">
        <v>45880</v>
      </c>
      <c r="G12823" s="8">
        <v>43173</v>
      </c>
      <c r="H12823" s="8" t="s">
        <v>147</v>
      </c>
      <c r="I12823" s="8" t="s">
        <v>677</v>
      </c>
      <c r="J12823" s="8" t="s">
        <v>1187</v>
      </c>
      <c r="K12823">
        <v>4</v>
      </c>
      <c r="L12823" s="9">
        <v>100</v>
      </c>
      <c r="M12823" s="9">
        <v>400</v>
      </c>
      <c r="N12823">
        <v>15</v>
      </c>
      <c r="O12823">
        <f t="shared" si="400"/>
        <v>60</v>
      </c>
      <c r="P12823" s="11">
        <f t="shared" si="401"/>
        <v>340</v>
      </c>
    </row>
    <row r="12824" spans="1:16" x14ac:dyDescent="0.25">
      <c r="A12824" t="s">
        <v>1073</v>
      </c>
      <c r="B12824" t="s">
        <v>1139</v>
      </c>
      <c r="C12824" t="s">
        <v>1193</v>
      </c>
      <c r="D12824" t="s">
        <v>1172</v>
      </c>
      <c r="E12824" t="s">
        <v>132</v>
      </c>
      <c r="F12824" s="7">
        <v>45880</v>
      </c>
      <c r="G12824" s="8">
        <v>43173</v>
      </c>
      <c r="H12824" s="8" t="s">
        <v>148</v>
      </c>
      <c r="I12824" s="8" t="s">
        <v>678</v>
      </c>
      <c r="J12824" s="8" t="s">
        <v>1187</v>
      </c>
      <c r="K12824">
        <v>2</v>
      </c>
      <c r="L12824" s="9">
        <v>100</v>
      </c>
      <c r="M12824" s="9">
        <v>200</v>
      </c>
      <c r="N12824">
        <v>15</v>
      </c>
      <c r="O12824">
        <f t="shared" si="400"/>
        <v>30</v>
      </c>
      <c r="P12824" s="11">
        <f t="shared" si="401"/>
        <v>170</v>
      </c>
    </row>
    <row r="12825" spans="1:16" x14ac:dyDescent="0.25">
      <c r="A12825" t="s">
        <v>1073</v>
      </c>
      <c r="B12825" t="s">
        <v>1139</v>
      </c>
      <c r="C12825" t="s">
        <v>1193</v>
      </c>
      <c r="D12825" t="s">
        <v>1172</v>
      </c>
      <c r="E12825" t="s">
        <v>132</v>
      </c>
      <c r="F12825" s="7">
        <v>45880</v>
      </c>
      <c r="G12825" s="8">
        <v>43173</v>
      </c>
      <c r="H12825" s="8" t="s">
        <v>2772</v>
      </c>
      <c r="I12825" s="8" t="s">
        <v>2773</v>
      </c>
      <c r="J12825" s="8" t="s">
        <v>1864</v>
      </c>
      <c r="K12825">
        <v>1</v>
      </c>
      <c r="L12825" s="9">
        <v>125</v>
      </c>
      <c r="M12825" s="9">
        <v>125</v>
      </c>
      <c r="N12825">
        <v>120</v>
      </c>
      <c r="O12825">
        <f t="shared" si="400"/>
        <v>120</v>
      </c>
      <c r="P12825" s="11">
        <f t="shared" si="401"/>
        <v>5</v>
      </c>
    </row>
    <row r="12826" spans="1:16" x14ac:dyDescent="0.25">
      <c r="A12826" t="s">
        <v>1255</v>
      </c>
      <c r="B12826" t="s">
        <v>1256</v>
      </c>
      <c r="C12826" t="s">
        <v>1193</v>
      </c>
      <c r="D12826" t="s">
        <v>1172</v>
      </c>
      <c r="E12826" t="s">
        <v>170</v>
      </c>
      <c r="F12826" s="7">
        <v>45877</v>
      </c>
      <c r="G12826" s="8">
        <v>43174</v>
      </c>
      <c r="H12826" s="8" t="s">
        <v>1212</v>
      </c>
      <c r="I12826" s="8" t="s">
        <v>1213</v>
      </c>
      <c r="J12826" s="8" t="s">
        <v>1214</v>
      </c>
      <c r="K12826">
        <v>4</v>
      </c>
      <c r="L12826" s="9">
        <v>300</v>
      </c>
      <c r="M12826" s="9">
        <v>1200</v>
      </c>
      <c r="N12826">
        <v>73</v>
      </c>
      <c r="O12826">
        <f t="shared" si="400"/>
        <v>292</v>
      </c>
      <c r="P12826" s="11">
        <f t="shared" si="401"/>
        <v>908</v>
      </c>
    </row>
    <row r="12827" spans="1:16" x14ac:dyDescent="0.25">
      <c r="A12827" t="s">
        <v>1255</v>
      </c>
      <c r="B12827" t="s">
        <v>1256</v>
      </c>
      <c r="C12827" t="s">
        <v>1193</v>
      </c>
      <c r="D12827" t="s">
        <v>1172</v>
      </c>
      <c r="E12827" t="s">
        <v>170</v>
      </c>
      <c r="F12827" s="7">
        <v>45877</v>
      </c>
      <c r="G12827" s="8">
        <v>43174</v>
      </c>
      <c r="H12827" s="8" t="s">
        <v>1215</v>
      </c>
      <c r="I12827" s="8" t="s">
        <v>1216</v>
      </c>
      <c r="J12827" s="8" t="s">
        <v>1214</v>
      </c>
      <c r="K12827">
        <v>2</v>
      </c>
      <c r="L12827" s="9">
        <v>175</v>
      </c>
      <c r="M12827" s="9">
        <v>350</v>
      </c>
      <c r="N12827">
        <v>13</v>
      </c>
      <c r="O12827">
        <f t="shared" si="400"/>
        <v>26</v>
      </c>
      <c r="P12827" s="11">
        <f t="shared" si="401"/>
        <v>324</v>
      </c>
    </row>
    <row r="12828" spans="1:16" x14ac:dyDescent="0.25">
      <c r="A12828" t="s">
        <v>1255</v>
      </c>
      <c r="B12828" t="s">
        <v>1256</v>
      </c>
      <c r="C12828" t="s">
        <v>1193</v>
      </c>
      <c r="D12828" t="s">
        <v>1172</v>
      </c>
      <c r="E12828" t="s">
        <v>170</v>
      </c>
      <c r="F12828" s="7">
        <v>45877</v>
      </c>
      <c r="G12828" s="8">
        <v>43174</v>
      </c>
      <c r="H12828" s="8" t="s">
        <v>1329</v>
      </c>
      <c r="I12828" s="8" t="s">
        <v>1330</v>
      </c>
      <c r="J12828" s="8" t="s">
        <v>1214</v>
      </c>
      <c r="K12828">
        <v>2</v>
      </c>
      <c r="L12828" s="9">
        <v>355</v>
      </c>
      <c r="M12828" s="9">
        <v>710</v>
      </c>
      <c r="N12828">
        <v>14</v>
      </c>
      <c r="O12828">
        <f t="shared" si="400"/>
        <v>28</v>
      </c>
      <c r="P12828" s="11">
        <f t="shared" si="401"/>
        <v>682</v>
      </c>
    </row>
    <row r="12829" spans="1:16" x14ac:dyDescent="0.25">
      <c r="A12829" t="s">
        <v>1255</v>
      </c>
      <c r="B12829" t="s">
        <v>1256</v>
      </c>
      <c r="C12829" t="s">
        <v>1193</v>
      </c>
      <c r="D12829" t="s">
        <v>1172</v>
      </c>
      <c r="E12829" t="s">
        <v>170</v>
      </c>
      <c r="F12829" s="7">
        <v>45877</v>
      </c>
      <c r="G12829" s="8">
        <v>43174</v>
      </c>
      <c r="H12829" s="8" t="s">
        <v>1217</v>
      </c>
      <c r="I12829" s="8" t="s">
        <v>1218</v>
      </c>
      <c r="J12829" s="8" t="s">
        <v>1214</v>
      </c>
      <c r="K12829">
        <v>2</v>
      </c>
      <c r="L12829" s="9">
        <v>355</v>
      </c>
      <c r="M12829" s="9">
        <v>710</v>
      </c>
      <c r="N12829">
        <v>14</v>
      </c>
      <c r="O12829">
        <f t="shared" si="400"/>
        <v>28</v>
      </c>
      <c r="P12829" s="11">
        <f t="shared" si="401"/>
        <v>682</v>
      </c>
    </row>
    <row r="12830" spans="1:16" x14ac:dyDescent="0.25">
      <c r="A12830" t="s">
        <v>1255</v>
      </c>
      <c r="B12830" t="s">
        <v>1256</v>
      </c>
      <c r="C12830" t="s">
        <v>1193</v>
      </c>
      <c r="D12830" t="s">
        <v>1172</v>
      </c>
      <c r="E12830" t="s">
        <v>170</v>
      </c>
      <c r="F12830" s="7">
        <v>45877</v>
      </c>
      <c r="G12830" s="8">
        <v>43174</v>
      </c>
      <c r="H12830" s="8" t="s">
        <v>1206</v>
      </c>
      <c r="I12830" s="8" t="s">
        <v>596</v>
      </c>
      <c r="J12830" s="8" t="s">
        <v>1205</v>
      </c>
      <c r="K12830">
        <v>4</v>
      </c>
      <c r="L12830" s="9">
        <v>60</v>
      </c>
      <c r="M12830" s="9">
        <v>240</v>
      </c>
      <c r="N12830">
        <v>7</v>
      </c>
      <c r="O12830">
        <f t="shared" si="400"/>
        <v>28</v>
      </c>
      <c r="P12830" s="11">
        <f t="shared" si="401"/>
        <v>212</v>
      </c>
    </row>
    <row r="12831" spans="1:16" x14ac:dyDescent="0.25">
      <c r="A12831" t="s">
        <v>1255</v>
      </c>
      <c r="B12831" t="s">
        <v>1256</v>
      </c>
      <c r="C12831" t="s">
        <v>1193</v>
      </c>
      <c r="D12831" t="s">
        <v>1172</v>
      </c>
      <c r="E12831" t="s">
        <v>170</v>
      </c>
      <c r="F12831" s="7">
        <v>45877</v>
      </c>
      <c r="G12831" s="8">
        <v>43174</v>
      </c>
      <c r="H12831" s="8" t="s">
        <v>327</v>
      </c>
      <c r="I12831" s="8" t="s">
        <v>833</v>
      </c>
      <c r="J12831" s="8" t="s">
        <v>1188</v>
      </c>
      <c r="K12831">
        <v>2</v>
      </c>
      <c r="L12831" s="9">
        <v>40</v>
      </c>
      <c r="M12831" s="9">
        <v>80</v>
      </c>
      <c r="N12831">
        <v>35</v>
      </c>
      <c r="O12831">
        <f t="shared" si="400"/>
        <v>70</v>
      </c>
      <c r="P12831" s="11">
        <f t="shared" si="401"/>
        <v>10</v>
      </c>
    </row>
    <row r="12832" spans="1:16" x14ac:dyDescent="0.25">
      <c r="A12832" t="s">
        <v>2246</v>
      </c>
      <c r="B12832" t="s">
        <v>1155</v>
      </c>
      <c r="C12832" t="s">
        <v>1192</v>
      </c>
      <c r="D12832" t="s">
        <v>1171</v>
      </c>
      <c r="E12832" t="s">
        <v>8</v>
      </c>
      <c r="F12832" s="7">
        <v>45881</v>
      </c>
      <c r="G12832" s="8">
        <v>43175</v>
      </c>
      <c r="H12832" s="8" t="s">
        <v>10</v>
      </c>
      <c r="I12832" s="8" t="s">
        <v>565</v>
      </c>
      <c r="J12832" s="8" t="s">
        <v>1185</v>
      </c>
      <c r="K12832">
        <v>1</v>
      </c>
      <c r="L12832" s="9">
        <v>1900</v>
      </c>
      <c r="M12832" s="9">
        <v>1900</v>
      </c>
      <c r="N12832">
        <v>125</v>
      </c>
      <c r="O12832">
        <f t="shared" si="400"/>
        <v>125</v>
      </c>
      <c r="P12832" s="11">
        <f t="shared" si="401"/>
        <v>1775</v>
      </c>
    </row>
    <row r="12833" spans="1:16" x14ac:dyDescent="0.25">
      <c r="A12833" t="s">
        <v>2246</v>
      </c>
      <c r="B12833" t="s">
        <v>1155</v>
      </c>
      <c r="C12833" t="s">
        <v>1192</v>
      </c>
      <c r="D12833" t="s">
        <v>1171</v>
      </c>
      <c r="E12833" t="s">
        <v>8</v>
      </c>
      <c r="F12833" s="7">
        <v>45881</v>
      </c>
      <c r="G12833" s="8">
        <v>43175</v>
      </c>
      <c r="H12833" s="8" t="s">
        <v>9</v>
      </c>
      <c r="I12833" s="8" t="s">
        <v>564</v>
      </c>
      <c r="J12833" s="8" t="s">
        <v>1185</v>
      </c>
      <c r="K12833">
        <v>1</v>
      </c>
      <c r="L12833" s="9">
        <v>1900</v>
      </c>
      <c r="M12833" s="9">
        <v>1900</v>
      </c>
      <c r="N12833">
        <v>125</v>
      </c>
      <c r="O12833">
        <f t="shared" si="400"/>
        <v>125</v>
      </c>
      <c r="P12833" s="11">
        <f t="shared" si="401"/>
        <v>1775</v>
      </c>
    </row>
    <row r="12834" spans="1:16" x14ac:dyDescent="0.25">
      <c r="A12834" t="s">
        <v>2246</v>
      </c>
      <c r="B12834" t="s">
        <v>1155</v>
      </c>
      <c r="C12834" t="s">
        <v>1192</v>
      </c>
      <c r="D12834" t="s">
        <v>1171</v>
      </c>
      <c r="E12834" t="s">
        <v>8</v>
      </c>
      <c r="F12834" s="7">
        <v>45881</v>
      </c>
      <c r="G12834" s="8">
        <v>43175</v>
      </c>
      <c r="H12834" s="8" t="s">
        <v>11</v>
      </c>
      <c r="I12834" s="8" t="s">
        <v>566</v>
      </c>
      <c r="J12834" s="8" t="s">
        <v>1185</v>
      </c>
      <c r="K12834">
        <v>4</v>
      </c>
      <c r="L12834" s="9">
        <v>125</v>
      </c>
      <c r="M12834" s="9">
        <v>500</v>
      </c>
      <c r="N12834">
        <v>15</v>
      </c>
      <c r="O12834">
        <f t="shared" si="400"/>
        <v>60</v>
      </c>
      <c r="P12834" s="11">
        <f t="shared" si="401"/>
        <v>440</v>
      </c>
    </row>
    <row r="12835" spans="1:16" x14ac:dyDescent="0.25">
      <c r="A12835" t="s">
        <v>2218</v>
      </c>
      <c r="B12835" t="s">
        <v>1155</v>
      </c>
      <c r="C12835" t="s">
        <v>1192</v>
      </c>
      <c r="D12835" t="s">
        <v>1171</v>
      </c>
      <c r="E12835" t="s">
        <v>8</v>
      </c>
      <c r="F12835" s="7">
        <v>45880</v>
      </c>
      <c r="G12835" s="8">
        <v>43176</v>
      </c>
      <c r="H12835" s="8" t="s">
        <v>1212</v>
      </c>
      <c r="I12835" s="8" t="s">
        <v>1213</v>
      </c>
      <c r="J12835" s="8" t="s">
        <v>1214</v>
      </c>
      <c r="K12835">
        <v>4</v>
      </c>
      <c r="L12835" s="9">
        <v>225</v>
      </c>
      <c r="M12835" s="9">
        <v>900</v>
      </c>
      <c r="N12835">
        <v>73</v>
      </c>
      <c r="O12835">
        <f t="shared" si="400"/>
        <v>292</v>
      </c>
      <c r="P12835" s="11">
        <f t="shared" si="401"/>
        <v>608</v>
      </c>
    </row>
    <row r="12836" spans="1:16" x14ac:dyDescent="0.25">
      <c r="A12836" t="s">
        <v>2218</v>
      </c>
      <c r="B12836" t="s">
        <v>1155</v>
      </c>
      <c r="C12836" t="s">
        <v>1192</v>
      </c>
      <c r="D12836" t="s">
        <v>1171</v>
      </c>
      <c r="E12836" t="s">
        <v>8</v>
      </c>
      <c r="F12836" s="7">
        <v>45880</v>
      </c>
      <c r="G12836" s="8">
        <v>43176</v>
      </c>
      <c r="H12836" s="8" t="s">
        <v>1290</v>
      </c>
      <c r="I12836" s="8" t="s">
        <v>1291</v>
      </c>
      <c r="J12836" s="8" t="s">
        <v>1214</v>
      </c>
      <c r="K12836">
        <v>2</v>
      </c>
      <c r="L12836" s="9">
        <v>100</v>
      </c>
      <c r="M12836" s="9">
        <v>200</v>
      </c>
      <c r="N12836">
        <v>13</v>
      </c>
      <c r="O12836">
        <f t="shared" si="400"/>
        <v>26</v>
      </c>
      <c r="P12836" s="11">
        <f t="shared" si="401"/>
        <v>174</v>
      </c>
    </row>
    <row r="12837" spans="1:16" x14ac:dyDescent="0.25">
      <c r="A12837" t="s">
        <v>2218</v>
      </c>
      <c r="B12837" t="s">
        <v>1155</v>
      </c>
      <c r="C12837" t="s">
        <v>1192</v>
      </c>
      <c r="D12837" t="s">
        <v>1171</v>
      </c>
      <c r="E12837" t="s">
        <v>8</v>
      </c>
      <c r="F12837" s="7">
        <v>45880</v>
      </c>
      <c r="G12837" s="8">
        <v>43176</v>
      </c>
      <c r="H12837" s="8" t="s">
        <v>2065</v>
      </c>
      <c r="I12837" s="8" t="s">
        <v>2066</v>
      </c>
      <c r="J12837" s="8" t="s">
        <v>1214</v>
      </c>
      <c r="K12837">
        <v>4</v>
      </c>
      <c r="L12837" s="9">
        <v>300</v>
      </c>
      <c r="M12837" s="9">
        <v>1200</v>
      </c>
      <c r="N12837">
        <v>18</v>
      </c>
      <c r="O12837">
        <f t="shared" si="400"/>
        <v>72</v>
      </c>
      <c r="P12837" s="11">
        <f t="shared" si="401"/>
        <v>1128</v>
      </c>
    </row>
    <row r="12838" spans="1:16" x14ac:dyDescent="0.25">
      <c r="A12838" t="s">
        <v>2218</v>
      </c>
      <c r="B12838" t="s">
        <v>1155</v>
      </c>
      <c r="C12838" t="s">
        <v>1192</v>
      </c>
      <c r="D12838" t="s">
        <v>1171</v>
      </c>
      <c r="E12838" t="s">
        <v>8</v>
      </c>
      <c r="F12838" s="7">
        <v>45880</v>
      </c>
      <c r="G12838" s="8">
        <v>43176</v>
      </c>
      <c r="H12838" s="8" t="s">
        <v>1206</v>
      </c>
      <c r="I12838" s="8" t="s">
        <v>596</v>
      </c>
      <c r="J12838" s="8" t="s">
        <v>1205</v>
      </c>
      <c r="K12838">
        <v>4</v>
      </c>
      <c r="L12838" s="9">
        <v>50</v>
      </c>
      <c r="M12838" s="9">
        <v>200</v>
      </c>
      <c r="N12838">
        <v>7</v>
      </c>
      <c r="O12838">
        <f t="shared" si="400"/>
        <v>28</v>
      </c>
      <c r="P12838" s="11">
        <f t="shared" si="401"/>
        <v>172</v>
      </c>
    </row>
    <row r="12839" spans="1:16" x14ac:dyDescent="0.25">
      <c r="A12839" t="s">
        <v>1039</v>
      </c>
      <c r="B12839" t="s">
        <v>1159</v>
      </c>
      <c r="C12839" t="s">
        <v>1196</v>
      </c>
      <c r="D12839" t="s">
        <v>1172</v>
      </c>
      <c r="E12839" t="s">
        <v>450</v>
      </c>
      <c r="F12839" s="7">
        <v>45880</v>
      </c>
      <c r="G12839" s="8">
        <v>43177</v>
      </c>
      <c r="H12839" s="8" t="s">
        <v>169</v>
      </c>
      <c r="I12839" s="8" t="s">
        <v>695</v>
      </c>
      <c r="J12839" s="8" t="s">
        <v>1185</v>
      </c>
      <c r="K12839">
        <v>2</v>
      </c>
      <c r="L12839" s="9">
        <v>2950</v>
      </c>
      <c r="M12839" s="9">
        <v>5900</v>
      </c>
      <c r="N12839">
        <v>125</v>
      </c>
      <c r="O12839">
        <f t="shared" si="400"/>
        <v>250</v>
      </c>
      <c r="P12839" s="11">
        <f t="shared" si="401"/>
        <v>5650</v>
      </c>
    </row>
    <row r="12840" spans="1:16" x14ac:dyDescent="0.25">
      <c r="A12840" t="s">
        <v>1039</v>
      </c>
      <c r="B12840" t="s">
        <v>1159</v>
      </c>
      <c r="C12840" t="s">
        <v>1196</v>
      </c>
      <c r="D12840" t="s">
        <v>1172</v>
      </c>
      <c r="E12840" t="s">
        <v>450</v>
      </c>
      <c r="F12840" s="7">
        <v>45880</v>
      </c>
      <c r="G12840" s="8">
        <v>43177</v>
      </c>
      <c r="H12840" s="8" t="s">
        <v>62</v>
      </c>
      <c r="I12840" s="8" t="s">
        <v>607</v>
      </c>
      <c r="J12840" s="8" t="s">
        <v>1185</v>
      </c>
      <c r="K12840">
        <v>1</v>
      </c>
      <c r="L12840" s="9">
        <v>175</v>
      </c>
      <c r="M12840" s="9">
        <v>175</v>
      </c>
      <c r="N12840">
        <v>15</v>
      </c>
      <c r="O12840">
        <f t="shared" si="400"/>
        <v>15</v>
      </c>
      <c r="P12840" s="11">
        <f t="shared" si="401"/>
        <v>160</v>
      </c>
    </row>
    <row r="12841" spans="1:16" x14ac:dyDescent="0.25">
      <c r="A12841" t="s">
        <v>1039</v>
      </c>
      <c r="B12841" t="s">
        <v>1159</v>
      </c>
      <c r="C12841" t="s">
        <v>1196</v>
      </c>
      <c r="D12841" t="s">
        <v>1172</v>
      </c>
      <c r="E12841" t="s">
        <v>450</v>
      </c>
      <c r="F12841" s="7">
        <v>45880</v>
      </c>
      <c r="G12841" s="8">
        <v>43177</v>
      </c>
      <c r="H12841" s="8" t="s">
        <v>62</v>
      </c>
      <c r="I12841" s="8" t="s">
        <v>607</v>
      </c>
      <c r="J12841" s="8" t="s">
        <v>1185</v>
      </c>
      <c r="K12841">
        <v>1</v>
      </c>
      <c r="L12841" s="9">
        <v>175</v>
      </c>
      <c r="M12841" s="9">
        <v>175</v>
      </c>
      <c r="N12841">
        <v>15</v>
      </c>
      <c r="O12841">
        <f t="shared" si="400"/>
        <v>15</v>
      </c>
      <c r="P12841" s="11">
        <f t="shared" si="401"/>
        <v>160</v>
      </c>
    </row>
    <row r="12842" spans="1:16" x14ac:dyDescent="0.25">
      <c r="A12842" t="s">
        <v>1039</v>
      </c>
      <c r="B12842" t="s">
        <v>1159</v>
      </c>
      <c r="C12842" t="s">
        <v>1196</v>
      </c>
      <c r="D12842" t="s">
        <v>1172</v>
      </c>
      <c r="E12842" t="s">
        <v>450</v>
      </c>
      <c r="F12842" s="7">
        <v>45880</v>
      </c>
      <c r="G12842" s="8">
        <v>43177</v>
      </c>
      <c r="H12842" s="8" t="s">
        <v>56</v>
      </c>
      <c r="I12842" s="8" t="s">
        <v>604</v>
      </c>
      <c r="J12842" s="8" t="s">
        <v>1185</v>
      </c>
      <c r="K12842">
        <v>2</v>
      </c>
      <c r="L12842" s="9">
        <v>175</v>
      </c>
      <c r="M12842" s="9">
        <v>350</v>
      </c>
      <c r="N12842">
        <v>15</v>
      </c>
      <c r="O12842">
        <f t="shared" si="400"/>
        <v>30</v>
      </c>
      <c r="P12842" s="11">
        <f t="shared" si="401"/>
        <v>320</v>
      </c>
    </row>
    <row r="12843" spans="1:16" x14ac:dyDescent="0.25">
      <c r="A12843" t="s">
        <v>1596</v>
      </c>
      <c r="B12843" t="s">
        <v>1566</v>
      </c>
      <c r="C12843" t="s">
        <v>1193</v>
      </c>
      <c r="D12843" t="s">
        <v>1172</v>
      </c>
      <c r="E12843" t="s">
        <v>1770</v>
      </c>
      <c r="F12843" s="7">
        <v>45882</v>
      </c>
      <c r="G12843" s="8">
        <v>43178</v>
      </c>
      <c r="H12843" s="8" t="s">
        <v>77</v>
      </c>
      <c r="I12843" s="8" t="s">
        <v>618</v>
      </c>
      <c r="J12843" s="8" t="s">
        <v>1179</v>
      </c>
      <c r="K12843">
        <v>1</v>
      </c>
      <c r="L12843" s="9">
        <v>466.56</v>
      </c>
      <c r="M12843" s="9">
        <v>466.56</v>
      </c>
      <c r="N12843">
        <v>102</v>
      </c>
      <c r="O12843">
        <f t="shared" si="400"/>
        <v>102</v>
      </c>
      <c r="P12843" s="11">
        <f t="shared" si="401"/>
        <v>364.56</v>
      </c>
    </row>
    <row r="12844" spans="1:16" x14ac:dyDescent="0.25">
      <c r="A12844" t="s">
        <v>1596</v>
      </c>
      <c r="B12844" t="s">
        <v>1566</v>
      </c>
      <c r="C12844" t="s">
        <v>1193</v>
      </c>
      <c r="D12844" t="s">
        <v>1172</v>
      </c>
      <c r="E12844" t="s">
        <v>1770</v>
      </c>
      <c r="F12844" s="7">
        <v>45882</v>
      </c>
      <c r="G12844" s="8">
        <v>43178</v>
      </c>
      <c r="H12844" s="8" t="s">
        <v>79</v>
      </c>
      <c r="I12844" s="8" t="s">
        <v>620</v>
      </c>
      <c r="J12844" s="8" t="s">
        <v>1179</v>
      </c>
      <c r="K12844">
        <v>1</v>
      </c>
      <c r="L12844" s="9">
        <v>466.56</v>
      </c>
      <c r="M12844" s="9">
        <v>466.56</v>
      </c>
      <c r="N12844">
        <v>102</v>
      </c>
      <c r="O12844">
        <f t="shared" si="400"/>
        <v>102</v>
      </c>
      <c r="P12844" s="11">
        <f t="shared" si="401"/>
        <v>364.56</v>
      </c>
    </row>
    <row r="12845" spans="1:16" x14ac:dyDescent="0.25">
      <c r="A12845" t="s">
        <v>1596</v>
      </c>
      <c r="B12845" t="s">
        <v>1566</v>
      </c>
      <c r="C12845" t="s">
        <v>1193</v>
      </c>
      <c r="D12845" t="s">
        <v>1172</v>
      </c>
      <c r="E12845" t="s">
        <v>1770</v>
      </c>
      <c r="F12845" s="7">
        <v>45882</v>
      </c>
      <c r="G12845" s="8">
        <v>43178</v>
      </c>
      <c r="H12845" s="8" t="s">
        <v>31</v>
      </c>
      <c r="I12845" s="8" t="s">
        <v>584</v>
      </c>
      <c r="J12845" s="8" t="s">
        <v>1187</v>
      </c>
      <c r="K12845">
        <v>1</v>
      </c>
      <c r="L12845" s="9">
        <v>402.41</v>
      </c>
      <c r="M12845" s="9">
        <v>402.41</v>
      </c>
      <c r="N12845">
        <v>100</v>
      </c>
      <c r="O12845">
        <f t="shared" si="400"/>
        <v>100</v>
      </c>
      <c r="P12845" s="11">
        <f t="shared" si="401"/>
        <v>302.41000000000003</v>
      </c>
    </row>
    <row r="12846" spans="1:16" x14ac:dyDescent="0.25">
      <c r="A12846" t="s">
        <v>1596</v>
      </c>
      <c r="B12846" t="s">
        <v>1566</v>
      </c>
      <c r="C12846" t="s">
        <v>1193</v>
      </c>
      <c r="D12846" t="s">
        <v>1172</v>
      </c>
      <c r="E12846" t="s">
        <v>1770</v>
      </c>
      <c r="F12846" s="7">
        <v>45882</v>
      </c>
      <c r="G12846" s="8">
        <v>43178</v>
      </c>
      <c r="H12846" s="8" t="s">
        <v>13</v>
      </c>
      <c r="I12846" s="8" t="s">
        <v>568</v>
      </c>
      <c r="J12846" s="8" t="s">
        <v>1187</v>
      </c>
      <c r="K12846">
        <v>6</v>
      </c>
      <c r="L12846" s="9">
        <v>81.459999999999994</v>
      </c>
      <c r="M12846" s="9">
        <v>488.76</v>
      </c>
      <c r="N12846">
        <v>15</v>
      </c>
      <c r="O12846">
        <f t="shared" si="400"/>
        <v>90</v>
      </c>
      <c r="P12846" s="11">
        <f t="shared" si="401"/>
        <v>398.76</v>
      </c>
    </row>
    <row r="12847" spans="1:16" x14ac:dyDescent="0.25">
      <c r="A12847" t="s">
        <v>1596</v>
      </c>
      <c r="B12847" t="s">
        <v>1566</v>
      </c>
      <c r="C12847" t="s">
        <v>1193</v>
      </c>
      <c r="D12847" t="s">
        <v>1172</v>
      </c>
      <c r="E12847" t="s">
        <v>319</v>
      </c>
      <c r="F12847" s="7">
        <v>45875</v>
      </c>
      <c r="G12847" s="8">
        <v>43179</v>
      </c>
      <c r="H12847" s="8" t="s">
        <v>2790</v>
      </c>
      <c r="I12847" s="8" t="s">
        <v>2791</v>
      </c>
      <c r="J12847" s="8" t="s">
        <v>2525</v>
      </c>
      <c r="K12847">
        <v>1</v>
      </c>
      <c r="L12847" s="9">
        <v>3000</v>
      </c>
      <c r="M12847" s="9">
        <v>3000</v>
      </c>
      <c r="N12847">
        <v>145</v>
      </c>
      <c r="O12847">
        <f t="shared" si="400"/>
        <v>145</v>
      </c>
      <c r="P12847" s="11">
        <f t="shared" si="401"/>
        <v>2855</v>
      </c>
    </row>
    <row r="12848" spans="1:16" x14ac:dyDescent="0.25">
      <c r="A12848" t="s">
        <v>1596</v>
      </c>
      <c r="B12848" t="s">
        <v>1566</v>
      </c>
      <c r="C12848" t="s">
        <v>1193</v>
      </c>
      <c r="D12848" t="s">
        <v>1172</v>
      </c>
      <c r="E12848" t="s">
        <v>319</v>
      </c>
      <c r="F12848" s="7">
        <v>45875</v>
      </c>
      <c r="G12848" s="8">
        <v>43179</v>
      </c>
      <c r="H12848" s="8" t="s">
        <v>2861</v>
      </c>
      <c r="I12848" s="8" t="s">
        <v>2862</v>
      </c>
      <c r="J12848" s="8" t="s">
        <v>2525</v>
      </c>
      <c r="K12848">
        <v>1</v>
      </c>
      <c r="L12848" s="9">
        <v>3000</v>
      </c>
      <c r="M12848" s="9">
        <v>3000</v>
      </c>
      <c r="N12848">
        <v>215</v>
      </c>
      <c r="O12848">
        <f t="shared" si="400"/>
        <v>215</v>
      </c>
      <c r="P12848" s="11">
        <f t="shared" si="401"/>
        <v>2785</v>
      </c>
    </row>
    <row r="12849" spans="1:16" x14ac:dyDescent="0.25">
      <c r="A12849" t="s">
        <v>1596</v>
      </c>
      <c r="B12849" t="s">
        <v>1566</v>
      </c>
      <c r="C12849" t="s">
        <v>1193</v>
      </c>
      <c r="D12849" t="s">
        <v>1172</v>
      </c>
      <c r="E12849" t="s">
        <v>319</v>
      </c>
      <c r="F12849" s="7">
        <v>45875</v>
      </c>
      <c r="G12849" s="8">
        <v>43179</v>
      </c>
      <c r="H12849" s="8" t="s">
        <v>2863</v>
      </c>
      <c r="I12849" s="8" t="s">
        <v>2864</v>
      </c>
      <c r="J12849" s="8" t="s">
        <v>2525</v>
      </c>
      <c r="K12849">
        <v>1</v>
      </c>
      <c r="L12849" s="9">
        <v>3000</v>
      </c>
      <c r="M12849" s="9">
        <v>3000</v>
      </c>
      <c r="N12849">
        <v>15</v>
      </c>
      <c r="O12849">
        <f t="shared" si="400"/>
        <v>15</v>
      </c>
      <c r="P12849" s="11">
        <f t="shared" si="401"/>
        <v>2985</v>
      </c>
    </row>
    <row r="12850" spans="1:16" x14ac:dyDescent="0.25">
      <c r="A12850" t="s">
        <v>1042</v>
      </c>
      <c r="B12850" t="s">
        <v>1566</v>
      </c>
      <c r="C12850" t="s">
        <v>1193</v>
      </c>
      <c r="D12850" t="s">
        <v>1172</v>
      </c>
      <c r="E12850" t="s">
        <v>319</v>
      </c>
      <c r="F12850" s="7">
        <v>45881</v>
      </c>
      <c r="G12850" s="8">
        <v>43180</v>
      </c>
      <c r="H12850" s="8" t="s">
        <v>201</v>
      </c>
      <c r="I12850" s="8" t="s">
        <v>725</v>
      </c>
      <c r="J12850" s="8" t="s">
        <v>1181</v>
      </c>
      <c r="K12850">
        <v>1</v>
      </c>
      <c r="L12850" s="9">
        <v>1835.86</v>
      </c>
      <c r="M12850" s="9">
        <v>1835.86</v>
      </c>
      <c r="N12850">
        <v>140</v>
      </c>
      <c r="O12850">
        <f t="shared" si="400"/>
        <v>140</v>
      </c>
      <c r="P12850" s="11">
        <f t="shared" si="401"/>
        <v>1695.86</v>
      </c>
    </row>
    <row r="12851" spans="1:16" x14ac:dyDescent="0.25">
      <c r="A12851" t="s">
        <v>1042</v>
      </c>
      <c r="B12851" t="s">
        <v>1566</v>
      </c>
      <c r="C12851" t="s">
        <v>1193</v>
      </c>
      <c r="D12851" t="s">
        <v>1172</v>
      </c>
      <c r="E12851" t="s">
        <v>319</v>
      </c>
      <c r="F12851" s="7">
        <v>45880</v>
      </c>
      <c r="G12851" s="8">
        <v>43181</v>
      </c>
      <c r="H12851" s="8" t="s">
        <v>338</v>
      </c>
      <c r="I12851" s="8" t="s">
        <v>843</v>
      </c>
      <c r="J12851" s="8" t="s">
        <v>1185</v>
      </c>
      <c r="K12851">
        <v>1</v>
      </c>
      <c r="L12851" s="9">
        <v>1727.91</v>
      </c>
      <c r="M12851" s="9">
        <v>1727.91</v>
      </c>
      <c r="N12851">
        <v>125</v>
      </c>
      <c r="O12851">
        <f t="shared" si="400"/>
        <v>125</v>
      </c>
      <c r="P12851" s="11">
        <f t="shared" si="401"/>
        <v>1602.91</v>
      </c>
    </row>
    <row r="12852" spans="1:16" x14ac:dyDescent="0.25">
      <c r="A12852" t="s">
        <v>1042</v>
      </c>
      <c r="B12852" t="s">
        <v>1566</v>
      </c>
      <c r="C12852" t="s">
        <v>1193</v>
      </c>
      <c r="D12852" t="s">
        <v>1172</v>
      </c>
      <c r="E12852" t="s">
        <v>319</v>
      </c>
      <c r="F12852" s="7">
        <v>45880</v>
      </c>
      <c r="G12852" s="8">
        <v>43181</v>
      </c>
      <c r="H12852" s="8" t="s">
        <v>56</v>
      </c>
      <c r="I12852" s="8" t="s">
        <v>604</v>
      </c>
      <c r="J12852" s="8" t="s">
        <v>1185</v>
      </c>
      <c r="K12852">
        <v>2</v>
      </c>
      <c r="L12852" s="9">
        <v>75</v>
      </c>
      <c r="M12852" s="9">
        <v>150</v>
      </c>
      <c r="N12852">
        <v>15</v>
      </c>
      <c r="O12852">
        <f t="shared" si="400"/>
        <v>30</v>
      </c>
      <c r="P12852" s="11">
        <f t="shared" si="401"/>
        <v>120</v>
      </c>
    </row>
    <row r="12853" spans="1:16" x14ac:dyDescent="0.25">
      <c r="A12853" t="s">
        <v>2375</v>
      </c>
      <c r="B12853" t="s">
        <v>1130</v>
      </c>
      <c r="C12853" t="s">
        <v>1195</v>
      </c>
      <c r="D12853" t="s">
        <v>1172</v>
      </c>
      <c r="E12853" t="s">
        <v>2376</v>
      </c>
      <c r="F12853" s="7">
        <v>45881</v>
      </c>
      <c r="G12853" s="8">
        <v>43182</v>
      </c>
      <c r="H12853" s="8" t="s">
        <v>459</v>
      </c>
      <c r="I12853" s="8" t="s">
        <v>949</v>
      </c>
      <c r="J12853" s="8" t="s">
        <v>1180</v>
      </c>
      <c r="K12853">
        <v>1</v>
      </c>
      <c r="L12853" s="9">
        <v>5800</v>
      </c>
      <c r="M12853" s="9">
        <v>5800</v>
      </c>
      <c r="N12853">
        <v>300</v>
      </c>
      <c r="O12853">
        <f t="shared" si="400"/>
        <v>300</v>
      </c>
      <c r="P12853" s="11">
        <f t="shared" si="401"/>
        <v>5500</v>
      </c>
    </row>
    <row r="12854" spans="1:16" x14ac:dyDescent="0.25">
      <c r="A12854" t="s">
        <v>1049</v>
      </c>
      <c r="B12854" t="s">
        <v>1151</v>
      </c>
      <c r="C12854" t="s">
        <v>1194</v>
      </c>
      <c r="D12854" t="s">
        <v>1172</v>
      </c>
      <c r="E12854" t="s">
        <v>470</v>
      </c>
      <c r="F12854" s="7">
        <v>45884</v>
      </c>
      <c r="G12854" s="8">
        <v>43183</v>
      </c>
      <c r="H12854" s="8" t="s">
        <v>471</v>
      </c>
      <c r="I12854" s="8" t="s">
        <v>959</v>
      </c>
      <c r="J12854" s="8" t="s">
        <v>1177</v>
      </c>
      <c r="K12854">
        <v>1</v>
      </c>
      <c r="L12854" s="9">
        <v>600</v>
      </c>
      <c r="M12854" s="9">
        <v>600</v>
      </c>
      <c r="N12854">
        <v>50</v>
      </c>
      <c r="O12854">
        <f t="shared" si="400"/>
        <v>50</v>
      </c>
      <c r="P12854" s="11">
        <f t="shared" si="401"/>
        <v>550</v>
      </c>
    </row>
    <row r="12855" spans="1:16" x14ac:dyDescent="0.25">
      <c r="A12855" t="s">
        <v>1049</v>
      </c>
      <c r="B12855" t="s">
        <v>1151</v>
      </c>
      <c r="C12855" t="s">
        <v>1194</v>
      </c>
      <c r="D12855" t="s">
        <v>1172</v>
      </c>
      <c r="E12855" t="s">
        <v>470</v>
      </c>
      <c r="F12855" s="7">
        <v>45884</v>
      </c>
      <c r="G12855" s="8">
        <v>43183</v>
      </c>
      <c r="H12855" s="8" t="s">
        <v>352</v>
      </c>
      <c r="I12855" s="8" t="s">
        <v>855</v>
      </c>
      <c r="J12855" s="8" t="s">
        <v>1177</v>
      </c>
      <c r="K12855">
        <v>1</v>
      </c>
      <c r="L12855" s="9">
        <v>600</v>
      </c>
      <c r="M12855" s="9">
        <v>600</v>
      </c>
      <c r="N12855">
        <v>50</v>
      </c>
      <c r="O12855">
        <f t="shared" si="400"/>
        <v>50</v>
      </c>
      <c r="P12855" s="11">
        <f t="shared" si="401"/>
        <v>550</v>
      </c>
    </row>
    <row r="12856" spans="1:16" x14ac:dyDescent="0.25">
      <c r="A12856" t="s">
        <v>1049</v>
      </c>
      <c r="B12856" t="s">
        <v>1151</v>
      </c>
      <c r="C12856" t="s">
        <v>1194</v>
      </c>
      <c r="D12856" t="s">
        <v>1172</v>
      </c>
      <c r="E12856" t="s">
        <v>470</v>
      </c>
      <c r="F12856" s="7">
        <v>45884</v>
      </c>
      <c r="G12856" s="8">
        <v>43184</v>
      </c>
      <c r="H12856" s="8" t="s">
        <v>65</v>
      </c>
      <c r="I12856" s="8" t="s">
        <v>609</v>
      </c>
      <c r="J12856" s="8" t="s">
        <v>1177</v>
      </c>
      <c r="K12856">
        <v>2</v>
      </c>
      <c r="L12856" s="9">
        <v>600</v>
      </c>
      <c r="M12856" s="9">
        <v>1200</v>
      </c>
      <c r="N12856">
        <v>50</v>
      </c>
      <c r="O12856">
        <f t="shared" si="400"/>
        <v>100</v>
      </c>
      <c r="P12856" s="11">
        <f t="shared" si="401"/>
        <v>1100</v>
      </c>
    </row>
    <row r="12857" spans="1:16" x14ac:dyDescent="0.25">
      <c r="A12857" t="s">
        <v>1744</v>
      </c>
      <c r="B12857" t="s">
        <v>1165</v>
      </c>
      <c r="C12857" t="s">
        <v>1194</v>
      </c>
      <c r="D12857" t="s">
        <v>1172</v>
      </c>
      <c r="E12857" t="s">
        <v>52</v>
      </c>
      <c r="F12857" s="7">
        <v>45875</v>
      </c>
      <c r="G12857" s="8">
        <v>43185</v>
      </c>
      <c r="H12857" s="8" t="s">
        <v>1655</v>
      </c>
      <c r="I12857" s="8" t="s">
        <v>1656</v>
      </c>
      <c r="J12857" s="8" t="s">
        <v>1179</v>
      </c>
      <c r="K12857">
        <v>2</v>
      </c>
      <c r="L12857" s="9">
        <v>800</v>
      </c>
      <c r="M12857" s="9">
        <v>1600</v>
      </c>
      <c r="N12857">
        <v>102</v>
      </c>
      <c r="O12857">
        <f t="shared" si="400"/>
        <v>204</v>
      </c>
      <c r="P12857" s="11">
        <f t="shared" si="401"/>
        <v>1396</v>
      </c>
    </row>
    <row r="12858" spans="1:16" x14ac:dyDescent="0.25">
      <c r="A12858" t="s">
        <v>1744</v>
      </c>
      <c r="B12858" t="s">
        <v>1165</v>
      </c>
      <c r="C12858" t="s">
        <v>1194</v>
      </c>
      <c r="D12858" t="s">
        <v>1172</v>
      </c>
      <c r="E12858" t="s">
        <v>52</v>
      </c>
      <c r="F12858" s="7">
        <v>45875</v>
      </c>
      <c r="G12858" s="8">
        <v>43185</v>
      </c>
      <c r="H12858" s="8" t="s">
        <v>22</v>
      </c>
      <c r="I12858" s="8" t="s">
        <v>576</v>
      </c>
      <c r="J12858" s="8" t="s">
        <v>1187</v>
      </c>
      <c r="K12858">
        <v>1</v>
      </c>
      <c r="L12858" s="9">
        <v>900</v>
      </c>
      <c r="M12858" s="9">
        <v>900</v>
      </c>
      <c r="N12858">
        <v>100</v>
      </c>
      <c r="O12858">
        <f t="shared" si="400"/>
        <v>100</v>
      </c>
      <c r="P12858" s="11">
        <f t="shared" si="401"/>
        <v>800</v>
      </c>
    </row>
    <row r="12859" spans="1:16" x14ac:dyDescent="0.25">
      <c r="A12859" t="s">
        <v>1744</v>
      </c>
      <c r="B12859" t="s">
        <v>1165</v>
      </c>
      <c r="C12859" t="s">
        <v>1194</v>
      </c>
      <c r="D12859" t="s">
        <v>1172</v>
      </c>
      <c r="E12859" t="s">
        <v>52</v>
      </c>
      <c r="F12859" s="7">
        <v>45875</v>
      </c>
      <c r="G12859" s="8">
        <v>43185</v>
      </c>
      <c r="H12859" s="8" t="s">
        <v>64</v>
      </c>
      <c r="I12859" s="8" t="s">
        <v>608</v>
      </c>
      <c r="J12859" s="8" t="s">
        <v>1187</v>
      </c>
      <c r="K12859">
        <v>4</v>
      </c>
      <c r="L12859" s="9">
        <v>100</v>
      </c>
      <c r="M12859" s="9">
        <v>400</v>
      </c>
      <c r="N12859">
        <v>15</v>
      </c>
      <c r="O12859">
        <f t="shared" si="400"/>
        <v>60</v>
      </c>
      <c r="P12859" s="11">
        <f t="shared" si="401"/>
        <v>340</v>
      </c>
    </row>
    <row r="12860" spans="1:16" x14ac:dyDescent="0.25">
      <c r="A12860" t="s">
        <v>1744</v>
      </c>
      <c r="B12860" t="s">
        <v>1165</v>
      </c>
      <c r="C12860" t="s">
        <v>1194</v>
      </c>
      <c r="D12860" t="s">
        <v>1172</v>
      </c>
      <c r="E12860" t="s">
        <v>52</v>
      </c>
      <c r="F12860" s="7">
        <v>45875</v>
      </c>
      <c r="G12860" s="8">
        <v>43185</v>
      </c>
      <c r="H12860" s="8" t="s">
        <v>127</v>
      </c>
      <c r="I12860" s="8" t="s">
        <v>663</v>
      </c>
      <c r="J12860" s="8" t="s">
        <v>1187</v>
      </c>
      <c r="K12860">
        <v>2</v>
      </c>
      <c r="L12860" s="9">
        <v>100</v>
      </c>
      <c r="M12860" s="9">
        <v>200</v>
      </c>
      <c r="N12860">
        <v>15</v>
      </c>
      <c r="O12860">
        <f t="shared" si="400"/>
        <v>30</v>
      </c>
      <c r="P12860" s="11">
        <f t="shared" si="401"/>
        <v>170</v>
      </c>
    </row>
    <row r="12861" spans="1:16" x14ac:dyDescent="0.25">
      <c r="A12861" t="s">
        <v>1744</v>
      </c>
      <c r="B12861" t="s">
        <v>1165</v>
      </c>
      <c r="C12861" t="s">
        <v>1194</v>
      </c>
      <c r="D12861" t="s">
        <v>1172</v>
      </c>
      <c r="E12861" t="s">
        <v>52</v>
      </c>
      <c r="F12861" s="7">
        <v>45875</v>
      </c>
      <c r="G12861" s="8">
        <v>43185</v>
      </c>
      <c r="H12861" s="8" t="s">
        <v>25</v>
      </c>
      <c r="I12861" s="8" t="s">
        <v>579</v>
      </c>
      <c r="J12861" s="8" t="s">
        <v>1187</v>
      </c>
      <c r="K12861">
        <v>1</v>
      </c>
      <c r="L12861" s="9">
        <v>25</v>
      </c>
      <c r="M12861" s="9">
        <v>25</v>
      </c>
      <c r="N12861">
        <v>40</v>
      </c>
      <c r="O12861">
        <f t="shared" si="400"/>
        <v>40</v>
      </c>
      <c r="P12861" s="11">
        <f t="shared" si="401"/>
        <v>-15</v>
      </c>
    </row>
    <row r="12862" spans="1:16" x14ac:dyDescent="0.25">
      <c r="A12862" t="s">
        <v>1744</v>
      </c>
      <c r="B12862" t="s">
        <v>1165</v>
      </c>
      <c r="C12862" t="s">
        <v>1194</v>
      </c>
      <c r="D12862" t="s">
        <v>1172</v>
      </c>
      <c r="E12862" t="s">
        <v>52</v>
      </c>
      <c r="F12862" s="7">
        <v>45875</v>
      </c>
      <c r="G12862" s="8">
        <v>43185</v>
      </c>
      <c r="H12862" s="8" t="s">
        <v>191</v>
      </c>
      <c r="I12862" s="8" t="s">
        <v>1800</v>
      </c>
      <c r="J12862" s="8" t="s">
        <v>1187</v>
      </c>
      <c r="K12862">
        <v>1</v>
      </c>
      <c r="L12862" s="9">
        <v>25</v>
      </c>
      <c r="M12862" s="9">
        <v>25</v>
      </c>
      <c r="N12862">
        <v>20</v>
      </c>
      <c r="O12862">
        <f t="shared" si="400"/>
        <v>20</v>
      </c>
      <c r="P12862" s="11">
        <f t="shared" si="401"/>
        <v>5</v>
      </c>
    </row>
    <row r="12863" spans="1:16" x14ac:dyDescent="0.25">
      <c r="A12863" t="s">
        <v>1055</v>
      </c>
      <c r="B12863" t="s">
        <v>1161</v>
      </c>
      <c r="C12863" t="s">
        <v>1193</v>
      </c>
      <c r="D12863" t="s">
        <v>1172</v>
      </c>
      <c r="E12863" t="s">
        <v>478</v>
      </c>
      <c r="F12863" s="7">
        <v>45883</v>
      </c>
      <c r="G12863" s="8">
        <v>43186</v>
      </c>
      <c r="H12863" s="8" t="s">
        <v>167</v>
      </c>
      <c r="I12863" s="8" t="s">
        <v>694</v>
      </c>
      <c r="J12863" s="8" t="s">
        <v>1179</v>
      </c>
      <c r="K12863">
        <v>1</v>
      </c>
      <c r="L12863" s="9">
        <v>691</v>
      </c>
      <c r="M12863" s="9">
        <v>691</v>
      </c>
      <c r="N12863">
        <v>102</v>
      </c>
      <c r="O12863">
        <f t="shared" si="400"/>
        <v>102</v>
      </c>
      <c r="P12863" s="11">
        <f t="shared" si="401"/>
        <v>589</v>
      </c>
    </row>
    <row r="12864" spans="1:16" x14ac:dyDescent="0.25">
      <c r="A12864" t="s">
        <v>1055</v>
      </c>
      <c r="B12864" t="s">
        <v>1161</v>
      </c>
      <c r="C12864" t="s">
        <v>1193</v>
      </c>
      <c r="D12864" t="s">
        <v>1172</v>
      </c>
      <c r="E12864" t="s">
        <v>478</v>
      </c>
      <c r="F12864" s="7">
        <v>45883</v>
      </c>
      <c r="G12864" s="8">
        <v>43186</v>
      </c>
      <c r="H12864" s="8" t="s">
        <v>87</v>
      </c>
      <c r="I12864" s="8" t="s">
        <v>627</v>
      </c>
      <c r="J12864" s="8" t="s">
        <v>1187</v>
      </c>
      <c r="K12864">
        <v>1</v>
      </c>
      <c r="L12864" s="9">
        <v>438</v>
      </c>
      <c r="M12864" s="9">
        <v>438</v>
      </c>
      <c r="N12864">
        <v>80</v>
      </c>
      <c r="O12864">
        <f t="shared" si="400"/>
        <v>80</v>
      </c>
      <c r="P12864" s="11">
        <f t="shared" si="401"/>
        <v>358</v>
      </c>
    </row>
    <row r="12865" spans="1:16" x14ac:dyDescent="0.25">
      <c r="A12865" t="s">
        <v>1055</v>
      </c>
      <c r="B12865" t="s">
        <v>1161</v>
      </c>
      <c r="C12865" t="s">
        <v>1193</v>
      </c>
      <c r="D12865" t="s">
        <v>1172</v>
      </c>
      <c r="E12865" t="s">
        <v>478</v>
      </c>
      <c r="F12865" s="7">
        <v>45883</v>
      </c>
      <c r="G12865" s="8">
        <v>43186</v>
      </c>
      <c r="H12865" s="8" t="s">
        <v>18</v>
      </c>
      <c r="I12865" s="8" t="s">
        <v>572</v>
      </c>
      <c r="J12865" s="8" t="s">
        <v>1187</v>
      </c>
      <c r="K12865">
        <v>4</v>
      </c>
      <c r="L12865" s="9">
        <v>63</v>
      </c>
      <c r="M12865" s="9">
        <v>252</v>
      </c>
      <c r="N12865">
        <v>15</v>
      </c>
      <c r="O12865">
        <f t="shared" si="400"/>
        <v>60</v>
      </c>
      <c r="P12865" s="11">
        <f t="shared" si="401"/>
        <v>192</v>
      </c>
    </row>
    <row r="12866" spans="1:16" x14ac:dyDescent="0.25">
      <c r="A12866" t="s">
        <v>1059</v>
      </c>
      <c r="B12866" t="s">
        <v>1159</v>
      </c>
      <c r="C12866" t="s">
        <v>1196</v>
      </c>
      <c r="D12866" t="s">
        <v>1172</v>
      </c>
      <c r="E12866" t="s">
        <v>149</v>
      </c>
      <c r="F12866" s="7">
        <v>45862</v>
      </c>
      <c r="G12866" s="8">
        <v>43187</v>
      </c>
      <c r="H12866" s="8" t="s">
        <v>151</v>
      </c>
      <c r="I12866" s="8" t="s">
        <v>680</v>
      </c>
      <c r="J12866" s="8" t="s">
        <v>1177</v>
      </c>
      <c r="K12866">
        <v>1</v>
      </c>
      <c r="L12866" s="9">
        <v>650</v>
      </c>
      <c r="M12866" s="9">
        <v>650</v>
      </c>
      <c r="N12866">
        <v>50</v>
      </c>
      <c r="O12866">
        <f t="shared" si="400"/>
        <v>50</v>
      </c>
      <c r="P12866" s="11">
        <f t="shared" si="401"/>
        <v>600</v>
      </c>
    </row>
    <row r="12867" spans="1:16" x14ac:dyDescent="0.25">
      <c r="A12867" t="s">
        <v>1649</v>
      </c>
      <c r="B12867" t="s">
        <v>1136</v>
      </c>
      <c r="C12867" t="s">
        <v>1194</v>
      </c>
      <c r="D12867" t="s">
        <v>1172</v>
      </c>
      <c r="E12867" t="s">
        <v>2628</v>
      </c>
      <c r="F12867" s="7">
        <v>45868</v>
      </c>
      <c r="G12867" s="8">
        <v>43188</v>
      </c>
      <c r="H12867" s="8" t="s">
        <v>50</v>
      </c>
      <c r="I12867" s="8" t="s">
        <v>600</v>
      </c>
      <c r="J12867" s="8" t="s">
        <v>1183</v>
      </c>
      <c r="K12867">
        <v>1</v>
      </c>
      <c r="L12867" s="9">
        <v>3900</v>
      </c>
      <c r="M12867" s="9">
        <v>3900</v>
      </c>
      <c r="N12867">
        <v>235</v>
      </c>
      <c r="O12867">
        <f t="shared" si="400"/>
        <v>235</v>
      </c>
      <c r="P12867" s="11">
        <f t="shared" si="401"/>
        <v>3665</v>
      </c>
    </row>
    <row r="12868" spans="1:16" x14ac:dyDescent="0.25">
      <c r="A12868" t="s">
        <v>1649</v>
      </c>
      <c r="B12868" t="s">
        <v>1136</v>
      </c>
      <c r="C12868" t="s">
        <v>1194</v>
      </c>
      <c r="D12868" t="s">
        <v>1172</v>
      </c>
      <c r="E12868" t="s">
        <v>2628</v>
      </c>
      <c r="F12868" s="7">
        <v>45868</v>
      </c>
      <c r="G12868" s="8">
        <v>43188</v>
      </c>
      <c r="H12868" s="8" t="s">
        <v>236</v>
      </c>
      <c r="I12868" s="8" t="s">
        <v>757</v>
      </c>
      <c r="J12868" s="8" t="s">
        <v>1183</v>
      </c>
      <c r="K12868">
        <v>2</v>
      </c>
      <c r="L12868" s="9">
        <v>300</v>
      </c>
      <c r="M12868" s="9">
        <v>600</v>
      </c>
      <c r="N12868">
        <v>210</v>
      </c>
      <c r="O12868">
        <f t="shared" si="400"/>
        <v>420</v>
      </c>
      <c r="P12868" s="11">
        <f t="shared" si="401"/>
        <v>180</v>
      </c>
    </row>
    <row r="12869" spans="1:16" x14ac:dyDescent="0.25">
      <c r="A12869" t="s">
        <v>1649</v>
      </c>
      <c r="B12869" t="s">
        <v>1136</v>
      </c>
      <c r="C12869" t="s">
        <v>1194</v>
      </c>
      <c r="D12869" t="s">
        <v>1172</v>
      </c>
      <c r="E12869" t="s">
        <v>2628</v>
      </c>
      <c r="F12869" s="7">
        <v>45868</v>
      </c>
      <c r="G12869" s="8">
        <v>43188</v>
      </c>
      <c r="H12869" s="8" t="s">
        <v>1887</v>
      </c>
      <c r="I12869" s="8" t="s">
        <v>1888</v>
      </c>
      <c r="J12869" s="8" t="s">
        <v>1183</v>
      </c>
      <c r="K12869">
        <v>1</v>
      </c>
      <c r="L12869" s="9">
        <v>275</v>
      </c>
      <c r="M12869" s="9">
        <v>275</v>
      </c>
      <c r="N12869">
        <v>550</v>
      </c>
      <c r="O12869">
        <f t="shared" ref="O12869:O12932" si="402">+K12869*N12869</f>
        <v>550</v>
      </c>
      <c r="P12869" s="11">
        <f t="shared" ref="P12869:P12932" si="403">+M12869-O12869</f>
        <v>-275</v>
      </c>
    </row>
    <row r="12870" spans="1:16" x14ac:dyDescent="0.25">
      <c r="A12870" t="s">
        <v>1649</v>
      </c>
      <c r="B12870" t="s">
        <v>1136</v>
      </c>
      <c r="C12870" t="s">
        <v>1194</v>
      </c>
      <c r="D12870" t="s">
        <v>1172</v>
      </c>
      <c r="E12870" t="s">
        <v>2628</v>
      </c>
      <c r="F12870" s="7">
        <v>45868</v>
      </c>
      <c r="G12870" s="8">
        <v>43188</v>
      </c>
      <c r="H12870" s="8" t="s">
        <v>139</v>
      </c>
      <c r="I12870" s="8" t="s">
        <v>1676</v>
      </c>
      <c r="J12870" s="8" t="s">
        <v>1183</v>
      </c>
      <c r="K12870">
        <v>1</v>
      </c>
      <c r="L12870" s="9">
        <v>125</v>
      </c>
      <c r="M12870" s="9">
        <v>125</v>
      </c>
      <c r="N12870">
        <v>30</v>
      </c>
      <c r="O12870">
        <f t="shared" si="402"/>
        <v>30</v>
      </c>
      <c r="P12870" s="11">
        <f t="shared" si="403"/>
        <v>95</v>
      </c>
    </row>
    <row r="12871" spans="1:16" x14ac:dyDescent="0.25">
      <c r="A12871" t="s">
        <v>1649</v>
      </c>
      <c r="B12871" t="s">
        <v>1136</v>
      </c>
      <c r="C12871" t="s">
        <v>1194</v>
      </c>
      <c r="D12871" t="s">
        <v>1172</v>
      </c>
      <c r="E12871" t="s">
        <v>2628</v>
      </c>
      <c r="F12871" s="7">
        <v>45868</v>
      </c>
      <c r="G12871" s="8">
        <v>43188</v>
      </c>
      <c r="H12871" s="8" t="s">
        <v>1529</v>
      </c>
      <c r="I12871" s="8" t="s">
        <v>1530</v>
      </c>
      <c r="J12871" s="8" t="s">
        <v>1183</v>
      </c>
      <c r="K12871">
        <v>1</v>
      </c>
      <c r="L12871" s="9">
        <v>540</v>
      </c>
      <c r="M12871" s="9">
        <v>540</v>
      </c>
      <c r="N12871">
        <v>300</v>
      </c>
      <c r="O12871">
        <f t="shared" si="402"/>
        <v>300</v>
      </c>
      <c r="P12871" s="11">
        <f t="shared" si="403"/>
        <v>240</v>
      </c>
    </row>
    <row r="12872" spans="1:16" x14ac:dyDescent="0.25">
      <c r="A12872" t="s">
        <v>1649</v>
      </c>
      <c r="B12872" t="s">
        <v>1136</v>
      </c>
      <c r="C12872" t="s">
        <v>1194</v>
      </c>
      <c r="D12872" t="s">
        <v>1172</v>
      </c>
      <c r="E12872" t="s">
        <v>2628</v>
      </c>
      <c r="F12872" s="7">
        <v>45868</v>
      </c>
      <c r="G12872" s="8">
        <v>43188</v>
      </c>
      <c r="H12872" s="8" t="s">
        <v>140</v>
      </c>
      <c r="I12872" s="8" t="s">
        <v>672</v>
      </c>
      <c r="J12872" s="8" t="s">
        <v>1183</v>
      </c>
      <c r="K12872">
        <v>1</v>
      </c>
      <c r="L12872" s="9">
        <v>980</v>
      </c>
      <c r="M12872" s="9">
        <v>980</v>
      </c>
      <c r="N12872">
        <v>875</v>
      </c>
      <c r="O12872">
        <f t="shared" si="402"/>
        <v>875</v>
      </c>
      <c r="P12872" s="11">
        <f t="shared" si="403"/>
        <v>105</v>
      </c>
    </row>
    <row r="12873" spans="1:16" x14ac:dyDescent="0.25">
      <c r="A12873" t="s">
        <v>1056</v>
      </c>
      <c r="B12873" t="s">
        <v>1146</v>
      </c>
      <c r="C12873" t="s">
        <v>1192</v>
      </c>
      <c r="D12873" t="s">
        <v>1172</v>
      </c>
      <c r="E12873" t="s">
        <v>278</v>
      </c>
      <c r="F12873" s="7">
        <v>45875</v>
      </c>
      <c r="G12873" s="8">
        <v>43189</v>
      </c>
      <c r="H12873" s="8" t="s">
        <v>1609</v>
      </c>
      <c r="I12873" s="8" t="s">
        <v>1610</v>
      </c>
      <c r="J12873" s="8" t="s">
        <v>1180</v>
      </c>
      <c r="K12873">
        <v>1</v>
      </c>
      <c r="L12873" s="9">
        <v>10000</v>
      </c>
      <c r="M12873" s="9">
        <v>10000</v>
      </c>
      <c r="N12873">
        <v>200</v>
      </c>
      <c r="O12873">
        <f t="shared" si="402"/>
        <v>200</v>
      </c>
      <c r="P12873" s="11">
        <f t="shared" si="403"/>
        <v>9800</v>
      </c>
    </row>
    <row r="12874" spans="1:16" x14ac:dyDescent="0.25">
      <c r="A12874" t="s">
        <v>1056</v>
      </c>
      <c r="B12874" t="s">
        <v>1146</v>
      </c>
      <c r="C12874" t="s">
        <v>1192</v>
      </c>
      <c r="D12874" t="s">
        <v>1172</v>
      </c>
      <c r="E12874" t="s">
        <v>278</v>
      </c>
      <c r="F12874" s="7">
        <v>45875</v>
      </c>
      <c r="G12874" s="8">
        <v>43189</v>
      </c>
      <c r="H12874" s="8" t="s">
        <v>241</v>
      </c>
      <c r="I12874" s="8" t="s">
        <v>762</v>
      </c>
      <c r="J12874" s="8" t="s">
        <v>1187</v>
      </c>
      <c r="K12874">
        <v>1</v>
      </c>
      <c r="L12874" s="9">
        <v>800</v>
      </c>
      <c r="M12874" s="9">
        <v>800</v>
      </c>
      <c r="N12874">
        <v>80</v>
      </c>
      <c r="O12874">
        <f t="shared" si="402"/>
        <v>80</v>
      </c>
      <c r="P12874" s="11">
        <f t="shared" si="403"/>
        <v>720</v>
      </c>
    </row>
    <row r="12875" spans="1:16" x14ac:dyDescent="0.25">
      <c r="A12875" t="s">
        <v>1056</v>
      </c>
      <c r="B12875" t="s">
        <v>1146</v>
      </c>
      <c r="C12875" t="s">
        <v>1192</v>
      </c>
      <c r="D12875" t="s">
        <v>1172</v>
      </c>
      <c r="E12875" t="s">
        <v>278</v>
      </c>
      <c r="F12875" s="7">
        <v>45875</v>
      </c>
      <c r="G12875" s="8">
        <v>43189</v>
      </c>
      <c r="H12875" s="8" t="s">
        <v>299</v>
      </c>
      <c r="I12875" s="8" t="s">
        <v>809</v>
      </c>
      <c r="J12875" s="8" t="s">
        <v>1187</v>
      </c>
      <c r="K12875">
        <v>2</v>
      </c>
      <c r="L12875" s="9">
        <v>100</v>
      </c>
      <c r="M12875" s="9">
        <v>200</v>
      </c>
      <c r="N12875">
        <v>15</v>
      </c>
      <c r="O12875">
        <f t="shared" si="402"/>
        <v>30</v>
      </c>
      <c r="P12875" s="11">
        <f t="shared" si="403"/>
        <v>170</v>
      </c>
    </row>
    <row r="12876" spans="1:16" x14ac:dyDescent="0.25">
      <c r="A12876" t="s">
        <v>1056</v>
      </c>
      <c r="B12876" t="s">
        <v>1146</v>
      </c>
      <c r="C12876" t="s">
        <v>1192</v>
      </c>
      <c r="D12876" t="s">
        <v>1172</v>
      </c>
      <c r="E12876" t="s">
        <v>278</v>
      </c>
      <c r="F12876" s="7">
        <v>45875</v>
      </c>
      <c r="G12876" s="8">
        <v>43189</v>
      </c>
      <c r="H12876" s="8" t="s">
        <v>386</v>
      </c>
      <c r="I12876" s="8" t="s">
        <v>886</v>
      </c>
      <c r="J12876" s="8" t="s">
        <v>1187</v>
      </c>
      <c r="K12876">
        <v>2</v>
      </c>
      <c r="L12876" s="9">
        <v>100</v>
      </c>
      <c r="M12876" s="9">
        <v>200</v>
      </c>
      <c r="N12876">
        <v>15</v>
      </c>
      <c r="O12876">
        <f t="shared" si="402"/>
        <v>30</v>
      </c>
      <c r="P12876" s="11">
        <f t="shared" si="403"/>
        <v>170</v>
      </c>
    </row>
    <row r="12877" spans="1:16" x14ac:dyDescent="0.25">
      <c r="A12877" t="s">
        <v>2325</v>
      </c>
      <c r="B12877" t="s">
        <v>1146</v>
      </c>
      <c r="C12877" t="s">
        <v>1192</v>
      </c>
      <c r="D12877" t="s">
        <v>1172</v>
      </c>
      <c r="E12877" t="s">
        <v>278</v>
      </c>
      <c r="F12877" s="7">
        <v>45880</v>
      </c>
      <c r="G12877" s="8">
        <v>43190</v>
      </c>
      <c r="H12877" s="8" t="s">
        <v>437</v>
      </c>
      <c r="I12877" s="8" t="s">
        <v>932</v>
      </c>
      <c r="J12877" s="8" t="s">
        <v>1180</v>
      </c>
      <c r="K12877">
        <v>1</v>
      </c>
      <c r="L12877" s="9">
        <v>10000</v>
      </c>
      <c r="M12877" s="9">
        <v>10000</v>
      </c>
      <c r="N12877">
        <v>260</v>
      </c>
      <c r="O12877">
        <f t="shared" si="402"/>
        <v>260</v>
      </c>
      <c r="P12877" s="11">
        <f t="shared" si="403"/>
        <v>9740</v>
      </c>
    </row>
    <row r="12878" spans="1:16" x14ac:dyDescent="0.25">
      <c r="A12878" t="s">
        <v>2325</v>
      </c>
      <c r="B12878" t="s">
        <v>1146</v>
      </c>
      <c r="C12878" t="s">
        <v>1192</v>
      </c>
      <c r="D12878" t="s">
        <v>1172</v>
      </c>
      <c r="E12878" t="s">
        <v>278</v>
      </c>
      <c r="F12878" s="7">
        <v>45880</v>
      </c>
      <c r="G12878" s="8">
        <v>43190</v>
      </c>
      <c r="H12878" s="8" t="s">
        <v>31</v>
      </c>
      <c r="I12878" s="8" t="s">
        <v>584</v>
      </c>
      <c r="J12878" s="8" t="s">
        <v>1187</v>
      </c>
      <c r="K12878">
        <v>1</v>
      </c>
      <c r="L12878" s="9">
        <v>900</v>
      </c>
      <c r="M12878" s="9">
        <v>900</v>
      </c>
      <c r="N12878">
        <v>100</v>
      </c>
      <c r="O12878">
        <f t="shared" si="402"/>
        <v>100</v>
      </c>
      <c r="P12878" s="11">
        <f t="shared" si="403"/>
        <v>800</v>
      </c>
    </row>
    <row r="12879" spans="1:16" x14ac:dyDescent="0.25">
      <c r="A12879" t="s">
        <v>2325</v>
      </c>
      <c r="B12879" t="s">
        <v>1146</v>
      </c>
      <c r="C12879" t="s">
        <v>1192</v>
      </c>
      <c r="D12879" t="s">
        <v>1172</v>
      </c>
      <c r="E12879" t="s">
        <v>278</v>
      </c>
      <c r="F12879" s="7">
        <v>45880</v>
      </c>
      <c r="G12879" s="8">
        <v>43190</v>
      </c>
      <c r="H12879" s="8" t="s">
        <v>147</v>
      </c>
      <c r="I12879" s="8" t="s">
        <v>677</v>
      </c>
      <c r="J12879" s="8" t="s">
        <v>1187</v>
      </c>
      <c r="K12879">
        <v>4</v>
      </c>
      <c r="L12879" s="9">
        <v>100</v>
      </c>
      <c r="M12879" s="9">
        <v>400</v>
      </c>
      <c r="N12879">
        <v>15</v>
      </c>
      <c r="O12879">
        <f t="shared" si="402"/>
        <v>60</v>
      </c>
      <c r="P12879" s="11">
        <f t="shared" si="403"/>
        <v>340</v>
      </c>
    </row>
    <row r="12880" spans="1:16" x14ac:dyDescent="0.25">
      <c r="A12880" t="s">
        <v>1690</v>
      </c>
      <c r="B12880" t="s">
        <v>1691</v>
      </c>
      <c r="C12880" t="s">
        <v>1193</v>
      </c>
      <c r="D12880" t="s">
        <v>1172</v>
      </c>
      <c r="E12880" t="s">
        <v>2003</v>
      </c>
      <c r="F12880" s="7">
        <v>45877</v>
      </c>
      <c r="G12880" s="8">
        <v>43191</v>
      </c>
      <c r="H12880" s="8" t="s">
        <v>338</v>
      </c>
      <c r="I12880" s="8" t="s">
        <v>843</v>
      </c>
      <c r="J12880" s="8" t="s">
        <v>1185</v>
      </c>
      <c r="K12880">
        <v>1</v>
      </c>
      <c r="L12880" s="9">
        <v>1900</v>
      </c>
      <c r="M12880" s="9">
        <v>1900</v>
      </c>
      <c r="N12880">
        <v>125</v>
      </c>
      <c r="O12880">
        <f t="shared" si="402"/>
        <v>125</v>
      </c>
      <c r="P12880" s="11">
        <f t="shared" si="403"/>
        <v>1775</v>
      </c>
    </row>
    <row r="12881" spans="1:16" x14ac:dyDescent="0.25">
      <c r="A12881" t="s">
        <v>1690</v>
      </c>
      <c r="B12881" t="s">
        <v>1691</v>
      </c>
      <c r="C12881" t="s">
        <v>1193</v>
      </c>
      <c r="D12881" t="s">
        <v>1172</v>
      </c>
      <c r="E12881" t="s">
        <v>2003</v>
      </c>
      <c r="F12881" s="7">
        <v>45877</v>
      </c>
      <c r="G12881" s="8">
        <v>43191</v>
      </c>
      <c r="H12881" s="8" t="s">
        <v>56</v>
      </c>
      <c r="I12881" s="8" t="s">
        <v>604</v>
      </c>
      <c r="J12881" s="8" t="s">
        <v>1185</v>
      </c>
      <c r="K12881">
        <v>2</v>
      </c>
      <c r="L12881" s="9">
        <v>75</v>
      </c>
      <c r="M12881" s="9">
        <v>150</v>
      </c>
      <c r="N12881">
        <v>15</v>
      </c>
      <c r="O12881">
        <f t="shared" si="402"/>
        <v>30</v>
      </c>
      <c r="P12881" s="11">
        <f t="shared" si="403"/>
        <v>120</v>
      </c>
    </row>
    <row r="12882" spans="1:16" x14ac:dyDescent="0.25">
      <c r="A12882" t="s">
        <v>2196</v>
      </c>
      <c r="B12882" t="s">
        <v>1650</v>
      </c>
      <c r="C12882" t="s">
        <v>1194</v>
      </c>
      <c r="D12882" t="s">
        <v>1171</v>
      </c>
      <c r="E12882" t="s">
        <v>1651</v>
      </c>
      <c r="F12882" s="7">
        <v>45884</v>
      </c>
      <c r="G12882" s="8">
        <v>43192</v>
      </c>
      <c r="H12882" s="8" t="s">
        <v>483</v>
      </c>
      <c r="I12882" s="8" t="s">
        <v>969</v>
      </c>
      <c r="J12882" s="8" t="s">
        <v>1183</v>
      </c>
      <c r="K12882">
        <v>2</v>
      </c>
      <c r="L12882" s="9">
        <v>2100</v>
      </c>
      <c r="M12882" s="9">
        <v>4200</v>
      </c>
      <c r="N12882">
        <v>235</v>
      </c>
      <c r="O12882">
        <f t="shared" si="402"/>
        <v>470</v>
      </c>
      <c r="P12882" s="11">
        <f t="shared" si="403"/>
        <v>3730</v>
      </c>
    </row>
    <row r="12883" spans="1:16" x14ac:dyDescent="0.25">
      <c r="A12883" t="s">
        <v>40</v>
      </c>
      <c r="B12883" t="s">
        <v>1140</v>
      </c>
      <c r="C12883" t="s">
        <v>1194</v>
      </c>
      <c r="D12883" t="s">
        <v>1171</v>
      </c>
      <c r="E12883" t="s">
        <v>387</v>
      </c>
      <c r="F12883" s="7">
        <v>45884</v>
      </c>
      <c r="G12883" s="8">
        <v>43193</v>
      </c>
      <c r="H12883" s="8" t="s">
        <v>94</v>
      </c>
      <c r="I12883" s="8" t="s">
        <v>633</v>
      </c>
      <c r="J12883" s="8" t="s">
        <v>1187</v>
      </c>
      <c r="K12883">
        <v>1</v>
      </c>
      <c r="L12883" s="9">
        <v>375</v>
      </c>
      <c r="M12883" s="9">
        <v>375</v>
      </c>
      <c r="N12883">
        <v>80</v>
      </c>
      <c r="O12883">
        <f t="shared" si="402"/>
        <v>80</v>
      </c>
      <c r="P12883" s="11">
        <f t="shared" si="403"/>
        <v>295</v>
      </c>
    </row>
    <row r="12884" spans="1:16" x14ac:dyDescent="0.25">
      <c r="A12884" t="s">
        <v>40</v>
      </c>
      <c r="B12884" t="s">
        <v>1140</v>
      </c>
      <c r="C12884" t="s">
        <v>1194</v>
      </c>
      <c r="D12884" t="s">
        <v>1171</v>
      </c>
      <c r="E12884" t="s">
        <v>387</v>
      </c>
      <c r="F12884" s="7">
        <v>45884</v>
      </c>
      <c r="G12884" s="8">
        <v>43193</v>
      </c>
      <c r="H12884" s="8" t="s">
        <v>23</v>
      </c>
      <c r="I12884" s="8" t="s">
        <v>577</v>
      </c>
      <c r="J12884" s="8" t="s">
        <v>1187</v>
      </c>
      <c r="K12884">
        <v>4</v>
      </c>
      <c r="L12884" s="9">
        <v>60</v>
      </c>
      <c r="M12884" s="9">
        <v>240</v>
      </c>
      <c r="N12884">
        <v>15</v>
      </c>
      <c r="O12884">
        <f t="shared" si="402"/>
        <v>60</v>
      </c>
      <c r="P12884" s="11">
        <f t="shared" si="403"/>
        <v>180</v>
      </c>
    </row>
    <row r="12885" spans="1:16" x14ac:dyDescent="0.25">
      <c r="A12885" t="s">
        <v>1067</v>
      </c>
      <c r="B12885" t="s">
        <v>1124</v>
      </c>
      <c r="C12885" t="s">
        <v>1195</v>
      </c>
      <c r="D12885" t="s">
        <v>1172</v>
      </c>
      <c r="E12885" t="s">
        <v>76</v>
      </c>
      <c r="F12885" s="7">
        <v>45883</v>
      </c>
      <c r="G12885" s="8">
        <v>43194</v>
      </c>
      <c r="H12885" s="8" t="s">
        <v>36</v>
      </c>
      <c r="I12885" s="8" t="s">
        <v>589</v>
      </c>
      <c r="J12885" s="8" t="s">
        <v>1179</v>
      </c>
      <c r="K12885">
        <v>1</v>
      </c>
      <c r="L12885" s="9">
        <v>850</v>
      </c>
      <c r="M12885" s="9">
        <v>850</v>
      </c>
      <c r="N12885">
        <v>102</v>
      </c>
      <c r="O12885">
        <f t="shared" si="402"/>
        <v>102</v>
      </c>
      <c r="P12885" s="11">
        <f t="shared" si="403"/>
        <v>748</v>
      </c>
    </row>
    <row r="12886" spans="1:16" x14ac:dyDescent="0.25">
      <c r="A12886" t="s">
        <v>1067</v>
      </c>
      <c r="B12886" t="s">
        <v>1124</v>
      </c>
      <c r="C12886" t="s">
        <v>1195</v>
      </c>
      <c r="D12886" t="s">
        <v>1172</v>
      </c>
      <c r="E12886" t="s">
        <v>76</v>
      </c>
      <c r="F12886" s="7">
        <v>45883</v>
      </c>
      <c r="G12886" s="8">
        <v>43194</v>
      </c>
      <c r="H12886" s="8" t="s">
        <v>37</v>
      </c>
      <c r="I12886" s="8" t="s">
        <v>590</v>
      </c>
      <c r="J12886" s="8" t="s">
        <v>1179</v>
      </c>
      <c r="K12886">
        <v>1</v>
      </c>
      <c r="L12886" s="9">
        <v>850</v>
      </c>
      <c r="M12886" s="9">
        <v>850</v>
      </c>
      <c r="N12886">
        <v>102</v>
      </c>
      <c r="O12886">
        <f t="shared" si="402"/>
        <v>102</v>
      </c>
      <c r="P12886" s="11">
        <f t="shared" si="403"/>
        <v>748</v>
      </c>
    </row>
    <row r="12887" spans="1:16" x14ac:dyDescent="0.25">
      <c r="A12887" t="s">
        <v>1067</v>
      </c>
      <c r="B12887" t="s">
        <v>1124</v>
      </c>
      <c r="C12887" t="s">
        <v>1195</v>
      </c>
      <c r="D12887" t="s">
        <v>1172</v>
      </c>
      <c r="E12887" t="s">
        <v>76</v>
      </c>
      <c r="F12887" s="7">
        <v>45883</v>
      </c>
      <c r="G12887" s="8">
        <v>43194</v>
      </c>
      <c r="H12887" s="8" t="s">
        <v>79</v>
      </c>
      <c r="I12887" s="8" t="s">
        <v>620</v>
      </c>
      <c r="J12887" s="8" t="s">
        <v>1179</v>
      </c>
      <c r="K12887">
        <v>1</v>
      </c>
      <c r="L12887" s="9">
        <v>850</v>
      </c>
      <c r="M12887" s="9">
        <v>850</v>
      </c>
      <c r="N12887">
        <v>102</v>
      </c>
      <c r="O12887">
        <f t="shared" si="402"/>
        <v>102</v>
      </c>
      <c r="P12887" s="11">
        <f t="shared" si="403"/>
        <v>748</v>
      </c>
    </row>
    <row r="12888" spans="1:16" x14ac:dyDescent="0.25">
      <c r="A12888" t="s">
        <v>1067</v>
      </c>
      <c r="B12888" t="s">
        <v>1124</v>
      </c>
      <c r="C12888" t="s">
        <v>1195</v>
      </c>
      <c r="D12888" t="s">
        <v>1172</v>
      </c>
      <c r="E12888" t="s">
        <v>76</v>
      </c>
      <c r="F12888" s="7">
        <v>45884</v>
      </c>
      <c r="G12888" s="8">
        <v>43195</v>
      </c>
      <c r="H12888" s="8" t="s">
        <v>36</v>
      </c>
      <c r="I12888" s="8" t="s">
        <v>589</v>
      </c>
      <c r="J12888" s="8" t="s">
        <v>1179</v>
      </c>
      <c r="K12888">
        <v>1</v>
      </c>
      <c r="L12888" s="9">
        <v>850</v>
      </c>
      <c r="M12888" s="9">
        <v>850</v>
      </c>
      <c r="N12888">
        <v>102</v>
      </c>
      <c r="O12888">
        <f t="shared" si="402"/>
        <v>102</v>
      </c>
      <c r="P12888" s="11">
        <f t="shared" si="403"/>
        <v>748</v>
      </c>
    </row>
    <row r="12889" spans="1:16" x14ac:dyDescent="0.25">
      <c r="A12889" t="s">
        <v>2631</v>
      </c>
      <c r="B12889" t="s">
        <v>1415</v>
      </c>
      <c r="C12889" t="s">
        <v>1195</v>
      </c>
      <c r="D12889" t="s">
        <v>1172</v>
      </c>
      <c r="E12889" t="s">
        <v>76</v>
      </c>
      <c r="F12889" s="7">
        <v>45883</v>
      </c>
      <c r="G12889" s="8">
        <v>43196</v>
      </c>
      <c r="H12889" s="8" t="s">
        <v>77</v>
      </c>
      <c r="I12889" s="8" t="s">
        <v>618</v>
      </c>
      <c r="J12889" s="8" t="s">
        <v>1179</v>
      </c>
      <c r="K12889">
        <v>1</v>
      </c>
      <c r="L12889" s="9">
        <v>850</v>
      </c>
      <c r="M12889" s="9">
        <v>850</v>
      </c>
      <c r="N12889">
        <v>102</v>
      </c>
      <c r="O12889">
        <f t="shared" si="402"/>
        <v>102</v>
      </c>
      <c r="P12889" s="11">
        <f t="shared" si="403"/>
        <v>748</v>
      </c>
    </row>
    <row r="12890" spans="1:16" x14ac:dyDescent="0.25">
      <c r="A12890" t="s">
        <v>1067</v>
      </c>
      <c r="B12890" t="s">
        <v>1124</v>
      </c>
      <c r="C12890" t="s">
        <v>1195</v>
      </c>
      <c r="D12890" t="s">
        <v>1172</v>
      </c>
      <c r="E12890" t="s">
        <v>76</v>
      </c>
      <c r="F12890" s="7">
        <v>45883</v>
      </c>
      <c r="G12890" s="8">
        <v>43197</v>
      </c>
      <c r="H12890" s="8" t="s">
        <v>110</v>
      </c>
      <c r="I12890" s="8" t="s">
        <v>647</v>
      </c>
      <c r="J12890" s="8" t="s">
        <v>1179</v>
      </c>
      <c r="K12890">
        <v>1</v>
      </c>
      <c r="L12890" s="9">
        <v>850</v>
      </c>
      <c r="M12890" s="9">
        <v>850</v>
      </c>
      <c r="N12890">
        <v>102</v>
      </c>
      <c r="O12890">
        <f t="shared" si="402"/>
        <v>102</v>
      </c>
      <c r="P12890" s="11">
        <f t="shared" si="403"/>
        <v>748</v>
      </c>
    </row>
    <row r="12891" spans="1:16" x14ac:dyDescent="0.25">
      <c r="A12891" t="s">
        <v>1510</v>
      </c>
      <c r="B12891" t="s">
        <v>1511</v>
      </c>
      <c r="C12891" t="s">
        <v>1192</v>
      </c>
      <c r="D12891" t="s">
        <v>1172</v>
      </c>
      <c r="E12891" t="s">
        <v>1677</v>
      </c>
      <c r="F12891" s="7">
        <v>45880</v>
      </c>
      <c r="G12891" s="8">
        <v>43198</v>
      </c>
      <c r="H12891" s="8" t="s">
        <v>335</v>
      </c>
      <c r="I12891" s="8" t="s">
        <v>841</v>
      </c>
      <c r="J12891" s="8" t="s">
        <v>1184</v>
      </c>
      <c r="K12891">
        <v>1</v>
      </c>
      <c r="L12891" s="9">
        <v>4335</v>
      </c>
      <c r="M12891" s="9">
        <v>4335</v>
      </c>
      <c r="N12891">
        <v>267</v>
      </c>
      <c r="O12891">
        <f t="shared" si="402"/>
        <v>267</v>
      </c>
      <c r="P12891" s="11">
        <f t="shared" si="403"/>
        <v>4068</v>
      </c>
    </row>
    <row r="12892" spans="1:16" x14ac:dyDescent="0.25">
      <c r="A12892" t="s">
        <v>1510</v>
      </c>
      <c r="B12892" t="s">
        <v>1511</v>
      </c>
      <c r="C12892" t="s">
        <v>1192</v>
      </c>
      <c r="D12892" t="s">
        <v>1172</v>
      </c>
      <c r="E12892" t="s">
        <v>1677</v>
      </c>
      <c r="F12892" s="7">
        <v>45880</v>
      </c>
      <c r="G12892" s="8">
        <v>43198</v>
      </c>
      <c r="H12892" s="8" t="s">
        <v>348</v>
      </c>
      <c r="I12892" s="8" t="s">
        <v>851</v>
      </c>
      <c r="J12892" s="8" t="s">
        <v>1184</v>
      </c>
      <c r="K12892">
        <v>1</v>
      </c>
      <c r="L12892" s="9">
        <v>4335</v>
      </c>
      <c r="M12892" s="9">
        <v>4335</v>
      </c>
      <c r="N12892">
        <v>267</v>
      </c>
      <c r="O12892">
        <f t="shared" si="402"/>
        <v>267</v>
      </c>
      <c r="P12892" s="11">
        <f t="shared" si="403"/>
        <v>4068</v>
      </c>
    </row>
    <row r="12893" spans="1:16" x14ac:dyDescent="0.25">
      <c r="A12893" t="s">
        <v>1510</v>
      </c>
      <c r="B12893" t="s">
        <v>1511</v>
      </c>
      <c r="C12893" t="s">
        <v>1192</v>
      </c>
      <c r="D12893" t="s">
        <v>1172</v>
      </c>
      <c r="E12893" t="s">
        <v>1677</v>
      </c>
      <c r="F12893" s="7">
        <v>45880</v>
      </c>
      <c r="G12893" s="8">
        <v>43198</v>
      </c>
      <c r="H12893" s="8" t="s">
        <v>561</v>
      </c>
      <c r="I12893" s="8" t="s">
        <v>1034</v>
      </c>
      <c r="J12893" s="8" t="s">
        <v>1184</v>
      </c>
      <c r="K12893">
        <v>1</v>
      </c>
      <c r="L12893" s="9">
        <v>4335</v>
      </c>
      <c r="M12893" s="9">
        <v>4335</v>
      </c>
      <c r="N12893">
        <v>267</v>
      </c>
      <c r="O12893">
        <f t="shared" si="402"/>
        <v>267</v>
      </c>
      <c r="P12893" s="11">
        <f t="shared" si="403"/>
        <v>4068</v>
      </c>
    </row>
    <row r="12894" spans="1:16" x14ac:dyDescent="0.25">
      <c r="A12894" t="s">
        <v>1510</v>
      </c>
      <c r="B12894" t="s">
        <v>1511</v>
      </c>
      <c r="C12894" t="s">
        <v>1192</v>
      </c>
      <c r="D12894" t="s">
        <v>1172</v>
      </c>
      <c r="E12894" t="s">
        <v>1677</v>
      </c>
      <c r="F12894" s="7">
        <v>45880</v>
      </c>
      <c r="G12894" s="8">
        <v>43198</v>
      </c>
      <c r="H12894" s="8" t="s">
        <v>515</v>
      </c>
      <c r="I12894" s="8" t="s">
        <v>995</v>
      </c>
      <c r="J12894" s="8" t="s">
        <v>1184</v>
      </c>
      <c r="K12894">
        <v>9</v>
      </c>
      <c r="L12894" s="9">
        <v>75</v>
      </c>
      <c r="M12894" s="9">
        <v>675</v>
      </c>
      <c r="N12894">
        <v>32</v>
      </c>
      <c r="O12894">
        <f t="shared" si="402"/>
        <v>288</v>
      </c>
      <c r="P12894" s="11">
        <f t="shared" si="403"/>
        <v>387</v>
      </c>
    </row>
    <row r="12895" spans="1:16" x14ac:dyDescent="0.25">
      <c r="A12895" t="s">
        <v>1510</v>
      </c>
      <c r="B12895" t="s">
        <v>1511</v>
      </c>
      <c r="C12895" t="s">
        <v>1192</v>
      </c>
      <c r="D12895" t="s">
        <v>1172</v>
      </c>
      <c r="E12895" t="s">
        <v>1677</v>
      </c>
      <c r="F12895" s="7">
        <v>45880</v>
      </c>
      <c r="G12895" s="8">
        <v>43199</v>
      </c>
      <c r="H12895" s="8" t="s">
        <v>335</v>
      </c>
      <c r="I12895" s="8" t="s">
        <v>841</v>
      </c>
      <c r="J12895" s="8" t="s">
        <v>1184</v>
      </c>
      <c r="K12895">
        <v>1</v>
      </c>
      <c r="L12895" s="9">
        <v>4335</v>
      </c>
      <c r="M12895" s="9">
        <v>4335</v>
      </c>
      <c r="N12895">
        <v>267</v>
      </c>
      <c r="O12895">
        <f t="shared" si="402"/>
        <v>267</v>
      </c>
      <c r="P12895" s="11">
        <f t="shared" si="403"/>
        <v>4068</v>
      </c>
    </row>
    <row r="12896" spans="1:16" x14ac:dyDescent="0.25">
      <c r="A12896" t="s">
        <v>1510</v>
      </c>
      <c r="B12896" t="s">
        <v>1511</v>
      </c>
      <c r="C12896" t="s">
        <v>1192</v>
      </c>
      <c r="D12896" t="s">
        <v>1172</v>
      </c>
      <c r="E12896" t="s">
        <v>1677</v>
      </c>
      <c r="F12896" s="7">
        <v>45880</v>
      </c>
      <c r="G12896" s="8">
        <v>43199</v>
      </c>
      <c r="H12896" s="8" t="s">
        <v>466</v>
      </c>
      <c r="I12896" s="8" t="s">
        <v>955</v>
      </c>
      <c r="J12896" s="8" t="s">
        <v>1184</v>
      </c>
      <c r="K12896">
        <v>2</v>
      </c>
      <c r="L12896" s="9">
        <v>4335</v>
      </c>
      <c r="M12896" s="9">
        <v>8670</v>
      </c>
      <c r="N12896">
        <v>267</v>
      </c>
      <c r="O12896">
        <f t="shared" si="402"/>
        <v>534</v>
      </c>
      <c r="P12896" s="11">
        <f t="shared" si="403"/>
        <v>8136</v>
      </c>
    </row>
    <row r="12897" spans="1:16" x14ac:dyDescent="0.25">
      <c r="A12897" t="s">
        <v>1510</v>
      </c>
      <c r="B12897" t="s">
        <v>1511</v>
      </c>
      <c r="C12897" t="s">
        <v>1192</v>
      </c>
      <c r="D12897" t="s">
        <v>1172</v>
      </c>
      <c r="E12897" t="s">
        <v>1677</v>
      </c>
      <c r="F12897" s="7">
        <v>45880</v>
      </c>
      <c r="G12897" s="8">
        <v>43199</v>
      </c>
      <c r="H12897" s="8" t="s">
        <v>373</v>
      </c>
      <c r="I12897" s="8" t="s">
        <v>874</v>
      </c>
      <c r="J12897" s="8" t="s">
        <v>1184</v>
      </c>
      <c r="K12897">
        <v>3</v>
      </c>
      <c r="L12897" s="9">
        <v>75</v>
      </c>
      <c r="M12897" s="9">
        <v>225</v>
      </c>
      <c r="N12897">
        <v>32</v>
      </c>
      <c r="O12897">
        <f t="shared" si="402"/>
        <v>96</v>
      </c>
      <c r="P12897" s="11">
        <f t="shared" si="403"/>
        <v>129</v>
      </c>
    </row>
    <row r="12898" spans="1:16" x14ac:dyDescent="0.25">
      <c r="A12898" t="s">
        <v>1510</v>
      </c>
      <c r="B12898" t="s">
        <v>1511</v>
      </c>
      <c r="C12898" t="s">
        <v>1192</v>
      </c>
      <c r="D12898" t="s">
        <v>1172</v>
      </c>
      <c r="E12898" t="s">
        <v>1677</v>
      </c>
      <c r="F12898" s="7">
        <v>45880</v>
      </c>
      <c r="G12898" s="8">
        <v>43199</v>
      </c>
      <c r="H12898" s="8" t="s">
        <v>515</v>
      </c>
      <c r="I12898" s="8" t="s">
        <v>995</v>
      </c>
      <c r="J12898" s="8" t="s">
        <v>1184</v>
      </c>
      <c r="K12898">
        <v>6</v>
      </c>
      <c r="L12898" s="9">
        <v>75</v>
      </c>
      <c r="M12898" s="9">
        <v>450</v>
      </c>
      <c r="N12898">
        <v>32</v>
      </c>
      <c r="O12898">
        <f t="shared" si="402"/>
        <v>192</v>
      </c>
      <c r="P12898" s="11">
        <f t="shared" si="403"/>
        <v>258</v>
      </c>
    </row>
    <row r="12899" spans="1:16" x14ac:dyDescent="0.25">
      <c r="A12899" t="s">
        <v>1510</v>
      </c>
      <c r="B12899" t="s">
        <v>1511</v>
      </c>
      <c r="C12899" t="s">
        <v>1192</v>
      </c>
      <c r="D12899" t="s">
        <v>1172</v>
      </c>
      <c r="E12899" t="s">
        <v>1677</v>
      </c>
      <c r="F12899" s="7">
        <v>45880</v>
      </c>
      <c r="G12899" s="8">
        <v>43200</v>
      </c>
      <c r="H12899" s="8" t="s">
        <v>184</v>
      </c>
      <c r="I12899" s="8" t="s">
        <v>708</v>
      </c>
      <c r="J12899" s="8" t="s">
        <v>1184</v>
      </c>
      <c r="K12899">
        <v>1</v>
      </c>
      <c r="L12899" s="9">
        <v>4335</v>
      </c>
      <c r="M12899" s="9">
        <v>4335</v>
      </c>
      <c r="N12899">
        <v>267</v>
      </c>
      <c r="O12899">
        <f t="shared" si="402"/>
        <v>267</v>
      </c>
      <c r="P12899" s="11">
        <f t="shared" si="403"/>
        <v>4068</v>
      </c>
    </row>
    <row r="12900" spans="1:16" x14ac:dyDescent="0.25">
      <c r="A12900" t="s">
        <v>1510</v>
      </c>
      <c r="B12900" t="s">
        <v>1511</v>
      </c>
      <c r="C12900" t="s">
        <v>1192</v>
      </c>
      <c r="D12900" t="s">
        <v>1172</v>
      </c>
      <c r="E12900" t="s">
        <v>1677</v>
      </c>
      <c r="F12900" s="7">
        <v>45880</v>
      </c>
      <c r="G12900" s="8">
        <v>43200</v>
      </c>
      <c r="H12900" s="8" t="s">
        <v>349</v>
      </c>
      <c r="I12900" s="8" t="s">
        <v>852</v>
      </c>
      <c r="J12900" s="8" t="s">
        <v>1184</v>
      </c>
      <c r="K12900">
        <v>1</v>
      </c>
      <c r="L12900" s="9">
        <v>4335</v>
      </c>
      <c r="M12900" s="9">
        <v>4335</v>
      </c>
      <c r="N12900">
        <v>267</v>
      </c>
      <c r="O12900">
        <f t="shared" si="402"/>
        <v>267</v>
      </c>
      <c r="P12900" s="11">
        <f t="shared" si="403"/>
        <v>4068</v>
      </c>
    </row>
    <row r="12901" spans="1:16" x14ac:dyDescent="0.25">
      <c r="A12901" t="s">
        <v>1510</v>
      </c>
      <c r="B12901" t="s">
        <v>1511</v>
      </c>
      <c r="C12901" t="s">
        <v>1192</v>
      </c>
      <c r="D12901" t="s">
        <v>1172</v>
      </c>
      <c r="E12901" t="s">
        <v>1677</v>
      </c>
      <c r="F12901" s="7">
        <v>45880</v>
      </c>
      <c r="G12901" s="8">
        <v>43200</v>
      </c>
      <c r="H12901" s="8" t="s">
        <v>182</v>
      </c>
      <c r="I12901" s="8" t="s">
        <v>706</v>
      </c>
      <c r="J12901" s="8" t="s">
        <v>1184</v>
      </c>
      <c r="K12901">
        <v>1</v>
      </c>
      <c r="L12901" s="9">
        <v>4335</v>
      </c>
      <c r="M12901" s="9">
        <v>4335</v>
      </c>
      <c r="N12901">
        <v>267</v>
      </c>
      <c r="O12901">
        <f t="shared" si="402"/>
        <v>267</v>
      </c>
      <c r="P12901" s="11">
        <f t="shared" si="403"/>
        <v>4068</v>
      </c>
    </row>
    <row r="12902" spans="1:16" x14ac:dyDescent="0.25">
      <c r="A12902" t="s">
        <v>1510</v>
      </c>
      <c r="B12902" t="s">
        <v>1511</v>
      </c>
      <c r="C12902" t="s">
        <v>1192</v>
      </c>
      <c r="D12902" t="s">
        <v>1172</v>
      </c>
      <c r="E12902" t="s">
        <v>1677</v>
      </c>
      <c r="F12902" s="7">
        <v>45880</v>
      </c>
      <c r="G12902" s="8">
        <v>43200</v>
      </c>
      <c r="H12902" s="8" t="s">
        <v>373</v>
      </c>
      <c r="I12902" s="8" t="s">
        <v>874</v>
      </c>
      <c r="J12902" s="8" t="s">
        <v>1184</v>
      </c>
      <c r="K12902">
        <v>9</v>
      </c>
      <c r="L12902" s="9">
        <v>75</v>
      </c>
      <c r="M12902" s="9">
        <v>675</v>
      </c>
      <c r="N12902">
        <v>32</v>
      </c>
      <c r="O12902">
        <f t="shared" si="402"/>
        <v>288</v>
      </c>
      <c r="P12902" s="11">
        <f t="shared" si="403"/>
        <v>387</v>
      </c>
    </row>
    <row r="12903" spans="1:16" x14ac:dyDescent="0.25">
      <c r="A12903" t="s">
        <v>1069</v>
      </c>
      <c r="B12903" t="s">
        <v>1144</v>
      </c>
      <c r="C12903" t="s">
        <v>1196</v>
      </c>
      <c r="D12903" t="s">
        <v>1172</v>
      </c>
      <c r="E12903" t="s">
        <v>54</v>
      </c>
      <c r="F12903" s="7">
        <v>45881</v>
      </c>
      <c r="G12903" s="8">
        <v>43201</v>
      </c>
      <c r="H12903" s="8" t="s">
        <v>31</v>
      </c>
      <c r="I12903" s="8" t="s">
        <v>584</v>
      </c>
      <c r="J12903" s="8" t="s">
        <v>1187</v>
      </c>
      <c r="K12903">
        <v>1</v>
      </c>
      <c r="L12903" s="9">
        <v>650</v>
      </c>
      <c r="M12903" s="9">
        <v>650</v>
      </c>
      <c r="N12903">
        <v>100</v>
      </c>
      <c r="O12903">
        <f t="shared" si="402"/>
        <v>100</v>
      </c>
      <c r="P12903" s="11">
        <f t="shared" si="403"/>
        <v>550</v>
      </c>
    </row>
    <row r="12904" spans="1:16" x14ac:dyDescent="0.25">
      <c r="A12904" t="s">
        <v>1069</v>
      </c>
      <c r="B12904" t="s">
        <v>1144</v>
      </c>
      <c r="C12904" t="s">
        <v>1196</v>
      </c>
      <c r="D12904" t="s">
        <v>1172</v>
      </c>
      <c r="E12904" t="s">
        <v>54</v>
      </c>
      <c r="F12904" s="7">
        <v>45881</v>
      </c>
      <c r="G12904" s="8">
        <v>43201</v>
      </c>
      <c r="H12904" s="8" t="s">
        <v>18</v>
      </c>
      <c r="I12904" s="8" t="s">
        <v>572</v>
      </c>
      <c r="J12904" s="8" t="s">
        <v>1187</v>
      </c>
      <c r="K12904">
        <v>2</v>
      </c>
      <c r="L12904" s="9">
        <v>70</v>
      </c>
      <c r="M12904" s="9">
        <v>140</v>
      </c>
      <c r="N12904">
        <v>15</v>
      </c>
      <c r="O12904">
        <f t="shared" si="402"/>
        <v>30</v>
      </c>
      <c r="P12904" s="11">
        <f t="shared" si="403"/>
        <v>110</v>
      </c>
    </row>
    <row r="12905" spans="1:16" x14ac:dyDescent="0.25">
      <c r="A12905" t="s">
        <v>1069</v>
      </c>
      <c r="B12905" t="s">
        <v>1144</v>
      </c>
      <c r="C12905" t="s">
        <v>1196</v>
      </c>
      <c r="D12905" t="s">
        <v>1172</v>
      </c>
      <c r="E12905" t="s">
        <v>54</v>
      </c>
      <c r="F12905" s="7">
        <v>45881</v>
      </c>
      <c r="G12905" s="8">
        <v>43201</v>
      </c>
      <c r="H12905" s="8" t="s">
        <v>13</v>
      </c>
      <c r="I12905" s="8" t="s">
        <v>568</v>
      </c>
      <c r="J12905" s="8" t="s">
        <v>1187</v>
      </c>
      <c r="K12905">
        <v>4</v>
      </c>
      <c r="L12905" s="9">
        <v>70</v>
      </c>
      <c r="M12905" s="9">
        <v>280</v>
      </c>
      <c r="N12905">
        <v>15</v>
      </c>
      <c r="O12905">
        <f t="shared" si="402"/>
        <v>60</v>
      </c>
      <c r="P12905" s="11">
        <f t="shared" si="403"/>
        <v>220</v>
      </c>
    </row>
    <row r="12906" spans="1:16" x14ac:dyDescent="0.25">
      <c r="A12906" t="s">
        <v>1078</v>
      </c>
      <c r="B12906" t="s">
        <v>2457</v>
      </c>
      <c r="C12906" t="s">
        <v>1195</v>
      </c>
      <c r="D12906" t="s">
        <v>1172</v>
      </c>
      <c r="E12906" t="s">
        <v>235</v>
      </c>
      <c r="F12906" s="7">
        <v>45873</v>
      </c>
      <c r="G12906" s="8">
        <v>43202</v>
      </c>
      <c r="H12906" s="8" t="s">
        <v>2144</v>
      </c>
      <c r="I12906" s="8" t="s">
        <v>2145</v>
      </c>
      <c r="J12906" s="8" t="s">
        <v>1180</v>
      </c>
      <c r="K12906">
        <v>1</v>
      </c>
      <c r="L12906" s="9">
        <v>6000</v>
      </c>
      <c r="M12906" s="9">
        <v>6000</v>
      </c>
      <c r="N12906">
        <v>200</v>
      </c>
      <c r="O12906">
        <f t="shared" si="402"/>
        <v>200</v>
      </c>
      <c r="P12906" s="11">
        <f t="shared" si="403"/>
        <v>5800</v>
      </c>
    </row>
    <row r="12907" spans="1:16" x14ac:dyDescent="0.25">
      <c r="A12907" t="s">
        <v>1078</v>
      </c>
      <c r="B12907" t="s">
        <v>2457</v>
      </c>
      <c r="C12907" t="s">
        <v>1195</v>
      </c>
      <c r="D12907" t="s">
        <v>1172</v>
      </c>
      <c r="E12907" t="s">
        <v>235</v>
      </c>
      <c r="F12907" s="7">
        <v>45873</v>
      </c>
      <c r="G12907" s="8">
        <v>43202</v>
      </c>
      <c r="H12907" s="8" t="s">
        <v>2144</v>
      </c>
      <c r="I12907" s="8" t="s">
        <v>2145</v>
      </c>
      <c r="J12907" s="8" t="s">
        <v>1180</v>
      </c>
      <c r="K12907">
        <v>1</v>
      </c>
      <c r="L12907" s="9">
        <v>6000</v>
      </c>
      <c r="M12907" s="9">
        <v>6000</v>
      </c>
      <c r="N12907">
        <v>200</v>
      </c>
      <c r="O12907">
        <f t="shared" si="402"/>
        <v>200</v>
      </c>
      <c r="P12907" s="11">
        <f t="shared" si="403"/>
        <v>5800</v>
      </c>
    </row>
    <row r="12908" spans="1:16" x14ac:dyDescent="0.25">
      <c r="A12908" t="s">
        <v>1581</v>
      </c>
      <c r="B12908" t="s">
        <v>1127</v>
      </c>
      <c r="C12908" t="s">
        <v>1665</v>
      </c>
      <c r="D12908" t="s">
        <v>1172</v>
      </c>
      <c r="E12908" t="s">
        <v>1582</v>
      </c>
      <c r="F12908" s="7">
        <v>45873</v>
      </c>
      <c r="G12908" s="8">
        <v>43203</v>
      </c>
      <c r="H12908" s="8" t="s">
        <v>9</v>
      </c>
      <c r="I12908" s="8" t="s">
        <v>564</v>
      </c>
      <c r="J12908" s="8" t="s">
        <v>1185</v>
      </c>
      <c r="K12908">
        <v>1</v>
      </c>
      <c r="L12908" s="9">
        <v>3450</v>
      </c>
      <c r="M12908" s="9">
        <v>3450</v>
      </c>
      <c r="N12908">
        <v>125</v>
      </c>
      <c r="O12908">
        <f t="shared" si="402"/>
        <v>125</v>
      </c>
      <c r="P12908" s="11">
        <f t="shared" si="403"/>
        <v>3325</v>
      </c>
    </row>
    <row r="12909" spans="1:16" x14ac:dyDescent="0.25">
      <c r="A12909" t="s">
        <v>1581</v>
      </c>
      <c r="B12909" t="s">
        <v>1127</v>
      </c>
      <c r="C12909" t="s">
        <v>1665</v>
      </c>
      <c r="D12909" t="s">
        <v>1172</v>
      </c>
      <c r="E12909" t="s">
        <v>1582</v>
      </c>
      <c r="F12909" s="7">
        <v>45873</v>
      </c>
      <c r="G12909" s="8">
        <v>43203</v>
      </c>
      <c r="H12909" s="8" t="s">
        <v>62</v>
      </c>
      <c r="I12909" s="8" t="s">
        <v>607</v>
      </c>
      <c r="J12909" s="8" t="s">
        <v>1185</v>
      </c>
      <c r="K12909">
        <v>2</v>
      </c>
      <c r="L12909" s="9">
        <v>200</v>
      </c>
      <c r="M12909" s="9">
        <v>400</v>
      </c>
      <c r="N12909">
        <v>15</v>
      </c>
      <c r="O12909">
        <f t="shared" si="402"/>
        <v>30</v>
      </c>
      <c r="P12909" s="11">
        <f t="shared" si="403"/>
        <v>370</v>
      </c>
    </row>
    <row r="12910" spans="1:16" x14ac:dyDescent="0.25">
      <c r="A12910" t="s">
        <v>2356</v>
      </c>
      <c r="B12910" t="s">
        <v>2357</v>
      </c>
      <c r="C12910" t="s">
        <v>1192</v>
      </c>
      <c r="D12910" t="s">
        <v>1172</v>
      </c>
      <c r="E12910" t="s">
        <v>2358</v>
      </c>
      <c r="F12910" s="7">
        <v>45881</v>
      </c>
      <c r="G12910" s="8">
        <v>43205</v>
      </c>
      <c r="H12910" s="8" t="s">
        <v>167</v>
      </c>
      <c r="I12910" s="8" t="s">
        <v>694</v>
      </c>
      <c r="J12910" s="8" t="s">
        <v>1179</v>
      </c>
      <c r="K12910">
        <v>2</v>
      </c>
      <c r="L12910" s="9">
        <v>1000</v>
      </c>
      <c r="M12910" s="9">
        <v>2000</v>
      </c>
      <c r="N12910">
        <v>102</v>
      </c>
      <c r="O12910">
        <f t="shared" si="402"/>
        <v>204</v>
      </c>
      <c r="P12910" s="11">
        <f t="shared" si="403"/>
        <v>1796</v>
      </c>
    </row>
    <row r="12911" spans="1:16" x14ac:dyDescent="0.25">
      <c r="A12911" t="s">
        <v>2356</v>
      </c>
      <c r="B12911" t="s">
        <v>2357</v>
      </c>
      <c r="C12911" t="s">
        <v>1192</v>
      </c>
      <c r="D12911" t="s">
        <v>1172</v>
      </c>
      <c r="E12911" t="s">
        <v>2358</v>
      </c>
      <c r="F12911" s="7">
        <v>45881</v>
      </c>
      <c r="G12911" s="8">
        <v>43205</v>
      </c>
      <c r="H12911" s="8" t="s">
        <v>22</v>
      </c>
      <c r="I12911" s="8" t="s">
        <v>576</v>
      </c>
      <c r="J12911" s="8" t="s">
        <v>1187</v>
      </c>
      <c r="K12911">
        <v>1</v>
      </c>
      <c r="L12911" s="9">
        <v>800</v>
      </c>
      <c r="M12911" s="9">
        <v>800</v>
      </c>
      <c r="N12911">
        <v>100</v>
      </c>
      <c r="O12911">
        <f t="shared" si="402"/>
        <v>100</v>
      </c>
      <c r="P12911" s="11">
        <f t="shared" si="403"/>
        <v>700</v>
      </c>
    </row>
    <row r="12912" spans="1:16" x14ac:dyDescent="0.25">
      <c r="A12912" t="s">
        <v>2356</v>
      </c>
      <c r="B12912" t="s">
        <v>2357</v>
      </c>
      <c r="C12912" t="s">
        <v>1192</v>
      </c>
      <c r="D12912" t="s">
        <v>1172</v>
      </c>
      <c r="E12912" t="s">
        <v>2358</v>
      </c>
      <c r="F12912" s="7">
        <v>45881</v>
      </c>
      <c r="G12912" s="8">
        <v>43205</v>
      </c>
      <c r="H12912" s="8" t="s">
        <v>18</v>
      </c>
      <c r="I12912" s="8" t="s">
        <v>572</v>
      </c>
      <c r="J12912" s="8" t="s">
        <v>1187</v>
      </c>
      <c r="K12912">
        <v>6</v>
      </c>
      <c r="L12912" s="9">
        <v>100</v>
      </c>
      <c r="M12912" s="9">
        <v>600</v>
      </c>
      <c r="N12912">
        <v>15</v>
      </c>
      <c r="O12912">
        <f t="shared" si="402"/>
        <v>90</v>
      </c>
      <c r="P12912" s="11">
        <f t="shared" si="403"/>
        <v>510</v>
      </c>
    </row>
    <row r="12913" spans="1:16" x14ac:dyDescent="0.25">
      <c r="A12913" t="s">
        <v>2356</v>
      </c>
      <c r="B12913" t="s">
        <v>2357</v>
      </c>
      <c r="C12913" t="s">
        <v>1192</v>
      </c>
      <c r="D12913" t="s">
        <v>1172</v>
      </c>
      <c r="E12913" t="s">
        <v>2358</v>
      </c>
      <c r="F12913" s="7">
        <v>45883</v>
      </c>
      <c r="G12913" s="8">
        <v>43206</v>
      </c>
      <c r="H12913" s="8" t="s">
        <v>167</v>
      </c>
      <c r="I12913" s="8" t="s">
        <v>694</v>
      </c>
      <c r="J12913" s="8" t="s">
        <v>1179</v>
      </c>
      <c r="K12913">
        <v>2</v>
      </c>
      <c r="L12913" s="9">
        <v>925</v>
      </c>
      <c r="M12913" s="9">
        <v>1850</v>
      </c>
      <c r="N12913">
        <v>102</v>
      </c>
      <c r="O12913">
        <f t="shared" si="402"/>
        <v>204</v>
      </c>
      <c r="P12913" s="11">
        <f t="shared" si="403"/>
        <v>1646</v>
      </c>
    </row>
    <row r="12914" spans="1:16" x14ac:dyDescent="0.25">
      <c r="A12914" t="s">
        <v>2356</v>
      </c>
      <c r="B12914" t="s">
        <v>2357</v>
      </c>
      <c r="C12914" t="s">
        <v>1192</v>
      </c>
      <c r="D12914" t="s">
        <v>1172</v>
      </c>
      <c r="E12914" t="s">
        <v>2358</v>
      </c>
      <c r="F12914" s="7">
        <v>45883</v>
      </c>
      <c r="G12914" s="8">
        <v>43206</v>
      </c>
      <c r="H12914" s="8" t="s">
        <v>185</v>
      </c>
      <c r="I12914" s="8" t="s">
        <v>709</v>
      </c>
      <c r="J12914" s="8" t="s">
        <v>1187</v>
      </c>
      <c r="K12914">
        <v>1</v>
      </c>
      <c r="L12914" s="9">
        <v>925</v>
      </c>
      <c r="M12914" s="9">
        <v>925</v>
      </c>
      <c r="N12914">
        <v>100</v>
      </c>
      <c r="O12914">
        <f t="shared" si="402"/>
        <v>100</v>
      </c>
      <c r="P12914" s="11">
        <f t="shared" si="403"/>
        <v>825</v>
      </c>
    </row>
    <row r="12915" spans="1:16" x14ac:dyDescent="0.25">
      <c r="A12915" t="s">
        <v>2356</v>
      </c>
      <c r="B12915" t="s">
        <v>2357</v>
      </c>
      <c r="C12915" t="s">
        <v>1192</v>
      </c>
      <c r="D12915" t="s">
        <v>1172</v>
      </c>
      <c r="E12915" t="s">
        <v>2358</v>
      </c>
      <c r="F12915" s="7">
        <v>45883</v>
      </c>
      <c r="G12915" s="8">
        <v>43206</v>
      </c>
      <c r="H12915" s="8" t="s">
        <v>18</v>
      </c>
      <c r="I12915" s="8" t="s">
        <v>572</v>
      </c>
      <c r="J12915" s="8" t="s">
        <v>1187</v>
      </c>
      <c r="K12915">
        <v>6</v>
      </c>
      <c r="L12915" s="9">
        <v>90</v>
      </c>
      <c r="M12915" s="9">
        <v>540</v>
      </c>
      <c r="N12915">
        <v>15</v>
      </c>
      <c r="O12915">
        <f t="shared" si="402"/>
        <v>90</v>
      </c>
      <c r="P12915" s="11">
        <f t="shared" si="403"/>
        <v>450</v>
      </c>
    </row>
    <row r="12916" spans="1:16" x14ac:dyDescent="0.25">
      <c r="A12916" t="s">
        <v>2356</v>
      </c>
      <c r="B12916" t="s">
        <v>2357</v>
      </c>
      <c r="C12916" t="s">
        <v>1192</v>
      </c>
      <c r="D12916" t="s">
        <v>1172</v>
      </c>
      <c r="E12916" t="s">
        <v>2358</v>
      </c>
      <c r="F12916" s="7">
        <v>45883</v>
      </c>
      <c r="G12916" s="8">
        <v>43207</v>
      </c>
      <c r="H12916" s="8" t="s">
        <v>77</v>
      </c>
      <c r="I12916" s="8" t="s">
        <v>618</v>
      </c>
      <c r="J12916" s="8" t="s">
        <v>1179</v>
      </c>
      <c r="K12916">
        <v>2</v>
      </c>
      <c r="L12916" s="9">
        <v>925</v>
      </c>
      <c r="M12916" s="9">
        <v>1850</v>
      </c>
      <c r="N12916">
        <v>102</v>
      </c>
      <c r="O12916">
        <f t="shared" si="402"/>
        <v>204</v>
      </c>
      <c r="P12916" s="11">
        <f t="shared" si="403"/>
        <v>1646</v>
      </c>
    </row>
    <row r="12917" spans="1:16" x14ac:dyDescent="0.25">
      <c r="A12917" t="s">
        <v>2356</v>
      </c>
      <c r="B12917" t="s">
        <v>2357</v>
      </c>
      <c r="C12917" t="s">
        <v>1192</v>
      </c>
      <c r="D12917" t="s">
        <v>1172</v>
      </c>
      <c r="E12917" t="s">
        <v>2358</v>
      </c>
      <c r="F12917" s="7">
        <v>45883</v>
      </c>
      <c r="G12917" s="8">
        <v>43207</v>
      </c>
      <c r="H12917" s="8" t="s">
        <v>185</v>
      </c>
      <c r="I12917" s="8" t="s">
        <v>709</v>
      </c>
      <c r="J12917" s="8" t="s">
        <v>1187</v>
      </c>
      <c r="K12917">
        <v>1</v>
      </c>
      <c r="L12917" s="9">
        <v>925</v>
      </c>
      <c r="M12917" s="9">
        <v>925</v>
      </c>
      <c r="N12917">
        <v>100</v>
      </c>
      <c r="O12917">
        <f t="shared" si="402"/>
        <v>100</v>
      </c>
      <c r="P12917" s="11">
        <f t="shared" si="403"/>
        <v>825</v>
      </c>
    </row>
    <row r="12918" spans="1:16" x14ac:dyDescent="0.25">
      <c r="A12918" t="s">
        <v>2356</v>
      </c>
      <c r="B12918" t="s">
        <v>2357</v>
      </c>
      <c r="C12918" t="s">
        <v>1192</v>
      </c>
      <c r="D12918" t="s">
        <v>1172</v>
      </c>
      <c r="E12918" t="s">
        <v>2358</v>
      </c>
      <c r="F12918" s="7">
        <v>45883</v>
      </c>
      <c r="G12918" s="8">
        <v>43207</v>
      </c>
      <c r="H12918" s="8" t="s">
        <v>18</v>
      </c>
      <c r="I12918" s="8" t="s">
        <v>572</v>
      </c>
      <c r="J12918" s="8" t="s">
        <v>1187</v>
      </c>
      <c r="K12918">
        <v>6</v>
      </c>
      <c r="L12918" s="9">
        <v>90</v>
      </c>
      <c r="M12918" s="9">
        <v>540</v>
      </c>
      <c r="N12918">
        <v>15</v>
      </c>
      <c r="O12918">
        <f t="shared" si="402"/>
        <v>90</v>
      </c>
      <c r="P12918" s="11">
        <f t="shared" si="403"/>
        <v>450</v>
      </c>
    </row>
    <row r="12919" spans="1:16" x14ac:dyDescent="0.25">
      <c r="A12919" t="s">
        <v>1652</v>
      </c>
      <c r="B12919" t="s">
        <v>1653</v>
      </c>
      <c r="C12919" t="s">
        <v>1196</v>
      </c>
      <c r="D12919" t="s">
        <v>1172</v>
      </c>
      <c r="E12919" t="s">
        <v>1629</v>
      </c>
      <c r="F12919" s="7">
        <v>45883</v>
      </c>
      <c r="G12919" s="8">
        <v>43208</v>
      </c>
      <c r="H12919" s="8" t="s">
        <v>1204</v>
      </c>
      <c r="I12919" s="8" t="s">
        <v>1668</v>
      </c>
      <c r="J12919" s="8" t="s">
        <v>1205</v>
      </c>
      <c r="K12919">
        <v>4</v>
      </c>
      <c r="L12919" s="9">
        <v>300</v>
      </c>
      <c r="M12919" s="9">
        <v>1200</v>
      </c>
      <c r="N12919">
        <v>29</v>
      </c>
      <c r="O12919">
        <f t="shared" si="402"/>
        <v>116</v>
      </c>
      <c r="P12919" s="11">
        <f t="shared" si="403"/>
        <v>1084</v>
      </c>
    </row>
    <row r="12920" spans="1:16" x14ac:dyDescent="0.25">
      <c r="A12920" t="s">
        <v>1652</v>
      </c>
      <c r="B12920" t="s">
        <v>1653</v>
      </c>
      <c r="C12920" t="s">
        <v>1196</v>
      </c>
      <c r="D12920" t="s">
        <v>1172</v>
      </c>
      <c r="E12920" t="s">
        <v>1629</v>
      </c>
      <c r="F12920" s="7">
        <v>45883</v>
      </c>
      <c r="G12920" s="8">
        <v>43208</v>
      </c>
      <c r="H12920" s="8" t="s">
        <v>1206</v>
      </c>
      <c r="I12920" s="8" t="s">
        <v>596</v>
      </c>
      <c r="J12920" s="8" t="s">
        <v>1205</v>
      </c>
      <c r="K12920">
        <v>4</v>
      </c>
      <c r="L12920" s="9">
        <v>45</v>
      </c>
      <c r="M12920" s="9">
        <v>180</v>
      </c>
      <c r="N12920">
        <v>7</v>
      </c>
      <c r="O12920">
        <f t="shared" si="402"/>
        <v>28</v>
      </c>
      <c r="P12920" s="11">
        <f t="shared" si="403"/>
        <v>152</v>
      </c>
    </row>
    <row r="12921" spans="1:16" x14ac:dyDescent="0.25">
      <c r="A12921" t="s">
        <v>1652</v>
      </c>
      <c r="B12921" t="s">
        <v>1653</v>
      </c>
      <c r="C12921" t="s">
        <v>1196</v>
      </c>
      <c r="D12921" t="s">
        <v>1172</v>
      </c>
      <c r="E12921" t="s">
        <v>1629</v>
      </c>
      <c r="F12921" s="7">
        <v>45883</v>
      </c>
      <c r="G12921" s="8">
        <v>43208</v>
      </c>
      <c r="H12921" s="8" t="s">
        <v>1223</v>
      </c>
      <c r="I12921" s="8" t="s">
        <v>1224</v>
      </c>
      <c r="J12921" s="8" t="s">
        <v>1205</v>
      </c>
      <c r="K12921">
        <v>1</v>
      </c>
      <c r="L12921" s="9">
        <v>225</v>
      </c>
      <c r="M12921" s="9">
        <v>225</v>
      </c>
      <c r="N12921">
        <v>10</v>
      </c>
      <c r="O12921">
        <f t="shared" si="402"/>
        <v>10</v>
      </c>
      <c r="P12921" s="11">
        <f t="shared" si="403"/>
        <v>215</v>
      </c>
    </row>
    <row r="12922" spans="1:16" x14ac:dyDescent="0.25">
      <c r="A12922" t="s">
        <v>1652</v>
      </c>
      <c r="B12922" t="s">
        <v>1653</v>
      </c>
      <c r="C12922" t="s">
        <v>1196</v>
      </c>
      <c r="D12922" t="s">
        <v>1172</v>
      </c>
      <c r="E12922" t="s">
        <v>1629</v>
      </c>
      <c r="F12922" s="7">
        <v>45883</v>
      </c>
      <c r="G12922" s="8">
        <v>43208</v>
      </c>
      <c r="H12922" s="8" t="s">
        <v>1207</v>
      </c>
      <c r="I12922" s="8" t="s">
        <v>1208</v>
      </c>
      <c r="J12922" s="8" t="s">
        <v>1205</v>
      </c>
      <c r="K12922">
        <v>3</v>
      </c>
      <c r="L12922" s="9">
        <v>225</v>
      </c>
      <c r="M12922" s="9">
        <v>675</v>
      </c>
      <c r="N12922">
        <v>10</v>
      </c>
      <c r="O12922">
        <f t="shared" si="402"/>
        <v>30</v>
      </c>
      <c r="P12922" s="11">
        <f t="shared" si="403"/>
        <v>645</v>
      </c>
    </row>
    <row r="12923" spans="1:16" x14ac:dyDescent="0.25">
      <c r="A12923" t="s">
        <v>1652</v>
      </c>
      <c r="B12923" t="s">
        <v>1653</v>
      </c>
      <c r="C12923" t="s">
        <v>1196</v>
      </c>
      <c r="D12923" t="s">
        <v>1172</v>
      </c>
      <c r="E12923" t="s">
        <v>1629</v>
      </c>
      <c r="F12923" s="7">
        <v>45883</v>
      </c>
      <c r="G12923" s="8">
        <v>43208</v>
      </c>
      <c r="H12923" s="8" t="s">
        <v>114</v>
      </c>
      <c r="I12923" s="8" t="s">
        <v>651</v>
      </c>
      <c r="J12923" s="8" t="s">
        <v>1188</v>
      </c>
      <c r="K12923">
        <v>2</v>
      </c>
      <c r="L12923" s="9">
        <v>160</v>
      </c>
      <c r="M12923" s="9">
        <v>320</v>
      </c>
      <c r="N12923">
        <v>15</v>
      </c>
      <c r="O12923">
        <f t="shared" si="402"/>
        <v>30</v>
      </c>
      <c r="P12923" s="11">
        <f t="shared" si="403"/>
        <v>290</v>
      </c>
    </row>
    <row r="12924" spans="1:16" x14ac:dyDescent="0.25">
      <c r="A12924" t="s">
        <v>40</v>
      </c>
      <c r="B12924" t="s">
        <v>1419</v>
      </c>
      <c r="C12924" s="31" t="s">
        <v>1196</v>
      </c>
      <c r="D12924" t="s">
        <v>1171</v>
      </c>
      <c r="E12924" t="s">
        <v>1420</v>
      </c>
      <c r="F12924" s="7">
        <v>45882</v>
      </c>
      <c r="G12924" s="8">
        <v>43209</v>
      </c>
      <c r="H12924" s="8" t="s">
        <v>84</v>
      </c>
      <c r="I12924" s="8" t="s">
        <v>624</v>
      </c>
      <c r="J12924" s="8" t="s">
        <v>1179</v>
      </c>
      <c r="K12924">
        <v>1</v>
      </c>
      <c r="L12924" s="9">
        <v>500</v>
      </c>
      <c r="M12924" s="9">
        <v>500</v>
      </c>
      <c r="N12924">
        <v>102</v>
      </c>
      <c r="O12924">
        <f t="shared" si="402"/>
        <v>102</v>
      </c>
      <c r="P12924" s="11">
        <f t="shared" si="403"/>
        <v>398</v>
      </c>
    </row>
    <row r="12925" spans="1:16" x14ac:dyDescent="0.25">
      <c r="A12925" t="s">
        <v>2501</v>
      </c>
      <c r="B12925" t="s">
        <v>2502</v>
      </c>
      <c r="C12925" t="s">
        <v>1194</v>
      </c>
      <c r="D12925" t="s">
        <v>1172</v>
      </c>
      <c r="E12925" t="s">
        <v>2503</v>
      </c>
      <c r="F12925" s="7">
        <v>45854</v>
      </c>
      <c r="G12925" s="8">
        <v>43210</v>
      </c>
      <c r="H12925" s="8" t="s">
        <v>2001</v>
      </c>
      <c r="I12925" s="8" t="s">
        <v>2002</v>
      </c>
      <c r="J12925" s="8" t="s">
        <v>1188</v>
      </c>
      <c r="K12925">
        <v>2</v>
      </c>
      <c r="L12925" s="9">
        <v>1200</v>
      </c>
      <c r="M12925" s="9">
        <v>2400</v>
      </c>
      <c r="N12925">
        <v>90</v>
      </c>
      <c r="O12925">
        <f t="shared" si="402"/>
        <v>180</v>
      </c>
      <c r="P12925" s="11">
        <f t="shared" si="403"/>
        <v>2220</v>
      </c>
    </row>
    <row r="12926" spans="1:16" x14ac:dyDescent="0.25">
      <c r="A12926" t="s">
        <v>1783</v>
      </c>
      <c r="B12926" t="s">
        <v>1167</v>
      </c>
      <c r="C12926" t="s">
        <v>1192</v>
      </c>
      <c r="D12926" t="s">
        <v>1172</v>
      </c>
      <c r="E12926" t="s">
        <v>2332</v>
      </c>
      <c r="F12926" s="7">
        <v>45845</v>
      </c>
      <c r="G12926" s="8">
        <v>43211</v>
      </c>
      <c r="H12926" s="8" t="s">
        <v>79</v>
      </c>
      <c r="I12926" s="8" t="s">
        <v>620</v>
      </c>
      <c r="J12926" s="8" t="s">
        <v>1179</v>
      </c>
      <c r="K12926">
        <v>2</v>
      </c>
      <c r="L12926" s="9">
        <v>10650</v>
      </c>
      <c r="M12926" s="9">
        <v>21300</v>
      </c>
      <c r="N12926">
        <v>102</v>
      </c>
      <c r="O12926">
        <f t="shared" si="402"/>
        <v>204</v>
      </c>
      <c r="P12926" s="11">
        <f t="shared" si="403"/>
        <v>21096</v>
      </c>
    </row>
    <row r="12927" spans="1:16" x14ac:dyDescent="0.25">
      <c r="A12927" t="s">
        <v>1783</v>
      </c>
      <c r="B12927" t="s">
        <v>1167</v>
      </c>
      <c r="C12927" t="s">
        <v>1192</v>
      </c>
      <c r="D12927" t="s">
        <v>1172</v>
      </c>
      <c r="E12927" t="s">
        <v>2332</v>
      </c>
      <c r="F12927" s="7">
        <v>45845</v>
      </c>
      <c r="G12927" s="8">
        <v>43211</v>
      </c>
      <c r="H12927" s="8" t="s">
        <v>30</v>
      </c>
      <c r="I12927" s="8" t="s">
        <v>583</v>
      </c>
      <c r="J12927" s="8" t="s">
        <v>1187</v>
      </c>
      <c r="K12927">
        <v>1</v>
      </c>
      <c r="L12927" s="9">
        <v>4205</v>
      </c>
      <c r="M12927" s="9">
        <v>4205</v>
      </c>
      <c r="N12927">
        <v>100</v>
      </c>
      <c r="O12927">
        <f t="shared" si="402"/>
        <v>100</v>
      </c>
      <c r="P12927" s="11">
        <f t="shared" si="403"/>
        <v>4105</v>
      </c>
    </row>
    <row r="12928" spans="1:16" x14ac:dyDescent="0.25">
      <c r="A12928" t="s">
        <v>1783</v>
      </c>
      <c r="B12928" t="s">
        <v>1167</v>
      </c>
      <c r="C12928" t="s">
        <v>1192</v>
      </c>
      <c r="D12928" t="s">
        <v>1172</v>
      </c>
      <c r="E12928" t="s">
        <v>2332</v>
      </c>
      <c r="F12928" s="7">
        <v>45845</v>
      </c>
      <c r="G12928" s="8">
        <v>43211</v>
      </c>
      <c r="H12928" s="8" t="s">
        <v>18</v>
      </c>
      <c r="I12928" s="8" t="s">
        <v>572</v>
      </c>
      <c r="J12928" s="8" t="s">
        <v>1187</v>
      </c>
      <c r="K12928">
        <v>4</v>
      </c>
      <c r="L12928" s="9">
        <v>659</v>
      </c>
      <c r="M12928" s="9">
        <v>2636</v>
      </c>
      <c r="N12928">
        <v>15</v>
      </c>
      <c r="O12928">
        <f t="shared" si="402"/>
        <v>60</v>
      </c>
      <c r="P12928" s="11">
        <f t="shared" si="403"/>
        <v>2576</v>
      </c>
    </row>
    <row r="12929" spans="1:16" x14ac:dyDescent="0.25">
      <c r="A12929" t="s">
        <v>1783</v>
      </c>
      <c r="B12929" t="s">
        <v>1167</v>
      </c>
      <c r="C12929" t="s">
        <v>1192</v>
      </c>
      <c r="D12929" t="s">
        <v>1172</v>
      </c>
      <c r="E12929" t="s">
        <v>2332</v>
      </c>
      <c r="F12929" s="7">
        <v>45845</v>
      </c>
      <c r="G12929" s="8">
        <v>43211</v>
      </c>
      <c r="H12929" s="8" t="s">
        <v>13</v>
      </c>
      <c r="I12929" s="8" t="s">
        <v>568</v>
      </c>
      <c r="J12929" s="8" t="s">
        <v>1187</v>
      </c>
      <c r="K12929">
        <v>2</v>
      </c>
      <c r="L12929" s="9">
        <v>659</v>
      </c>
      <c r="M12929" s="9">
        <v>1318</v>
      </c>
      <c r="N12929">
        <v>15</v>
      </c>
      <c r="O12929">
        <f t="shared" si="402"/>
        <v>30</v>
      </c>
      <c r="P12929" s="11">
        <f t="shared" si="403"/>
        <v>1288</v>
      </c>
    </row>
    <row r="12930" spans="1:16" x14ac:dyDescent="0.25">
      <c r="A12930" t="s">
        <v>1063</v>
      </c>
      <c r="B12930" t="s">
        <v>1166</v>
      </c>
      <c r="C12930" t="s">
        <v>1192</v>
      </c>
      <c r="D12930" t="s">
        <v>1172</v>
      </c>
      <c r="E12930" t="s">
        <v>1602</v>
      </c>
      <c r="F12930" s="7">
        <v>45881</v>
      </c>
      <c r="G12930" s="8">
        <v>43212</v>
      </c>
      <c r="H12930" s="8" t="s">
        <v>1328</v>
      </c>
      <c r="I12930" s="8" t="s">
        <v>1669</v>
      </c>
      <c r="J12930" s="8" t="s">
        <v>1205</v>
      </c>
      <c r="K12930">
        <v>8</v>
      </c>
      <c r="L12930" s="9">
        <v>400</v>
      </c>
      <c r="M12930" s="9">
        <v>3200</v>
      </c>
      <c r="N12930">
        <v>25</v>
      </c>
      <c r="O12930">
        <f t="shared" si="402"/>
        <v>200</v>
      </c>
      <c r="P12930" s="11">
        <f t="shared" si="403"/>
        <v>3000</v>
      </c>
    </row>
    <row r="12931" spans="1:16" x14ac:dyDescent="0.25">
      <c r="A12931" t="s">
        <v>1063</v>
      </c>
      <c r="B12931" t="s">
        <v>1166</v>
      </c>
      <c r="C12931" t="s">
        <v>1192</v>
      </c>
      <c r="D12931" t="s">
        <v>1172</v>
      </c>
      <c r="E12931" t="s">
        <v>1602</v>
      </c>
      <c r="F12931" s="7">
        <v>45881</v>
      </c>
      <c r="G12931" s="8">
        <v>43212</v>
      </c>
      <c r="H12931" s="8" t="s">
        <v>1206</v>
      </c>
      <c r="I12931" s="8" t="s">
        <v>596</v>
      </c>
      <c r="J12931" s="8" t="s">
        <v>1205</v>
      </c>
      <c r="K12931">
        <v>8</v>
      </c>
      <c r="L12931" s="9">
        <v>75</v>
      </c>
      <c r="M12931" s="9">
        <v>600</v>
      </c>
      <c r="N12931">
        <v>7</v>
      </c>
      <c r="O12931">
        <f t="shared" si="402"/>
        <v>56</v>
      </c>
      <c r="P12931" s="11">
        <f t="shared" si="403"/>
        <v>544</v>
      </c>
    </row>
    <row r="12932" spans="1:16" x14ac:dyDescent="0.25">
      <c r="A12932" t="s">
        <v>1063</v>
      </c>
      <c r="B12932" t="s">
        <v>1166</v>
      </c>
      <c r="C12932" t="s">
        <v>1192</v>
      </c>
      <c r="D12932" t="s">
        <v>1172</v>
      </c>
      <c r="E12932" t="s">
        <v>1602</v>
      </c>
      <c r="F12932" s="7">
        <v>45881</v>
      </c>
      <c r="G12932" s="8">
        <v>43212</v>
      </c>
      <c r="H12932" s="8" t="s">
        <v>1223</v>
      </c>
      <c r="I12932" s="8" t="s">
        <v>1224</v>
      </c>
      <c r="J12932" s="8" t="s">
        <v>1205</v>
      </c>
      <c r="K12932">
        <v>8</v>
      </c>
      <c r="L12932" s="9">
        <v>800</v>
      </c>
      <c r="M12932" s="9">
        <v>6400</v>
      </c>
      <c r="N12932">
        <v>10</v>
      </c>
      <c r="O12932">
        <f t="shared" si="402"/>
        <v>80</v>
      </c>
      <c r="P12932" s="11">
        <f t="shared" si="403"/>
        <v>6320</v>
      </c>
    </row>
    <row r="12933" spans="1:16" x14ac:dyDescent="0.25">
      <c r="A12933" t="s">
        <v>1063</v>
      </c>
      <c r="B12933" t="s">
        <v>1166</v>
      </c>
      <c r="C12933" t="s">
        <v>1192</v>
      </c>
      <c r="D12933" t="s">
        <v>1172</v>
      </c>
      <c r="E12933" t="s">
        <v>1602</v>
      </c>
      <c r="F12933" s="7">
        <v>45881</v>
      </c>
      <c r="G12933" s="8">
        <v>43212</v>
      </c>
      <c r="H12933" s="8" t="s">
        <v>138</v>
      </c>
      <c r="I12933" s="8" t="s">
        <v>671</v>
      </c>
      <c r="J12933" s="8" t="s">
        <v>1188</v>
      </c>
      <c r="K12933">
        <v>2</v>
      </c>
      <c r="L12933" s="9">
        <v>175</v>
      </c>
      <c r="M12933" s="9">
        <v>350</v>
      </c>
      <c r="N12933">
        <v>20</v>
      </c>
      <c r="O12933">
        <f t="shared" ref="O12933:O12996" si="404">+K12933*N12933</f>
        <v>40</v>
      </c>
      <c r="P12933" s="11">
        <f t="shared" ref="P12933:P12996" si="405">+M12933-O12933</f>
        <v>310</v>
      </c>
    </row>
    <row r="12934" spans="1:16" x14ac:dyDescent="0.25">
      <c r="A12934" t="s">
        <v>1783</v>
      </c>
      <c r="B12934" t="s">
        <v>1167</v>
      </c>
      <c r="C12934" t="s">
        <v>1192</v>
      </c>
      <c r="D12934" t="s">
        <v>1172</v>
      </c>
      <c r="E12934" t="s">
        <v>2332</v>
      </c>
      <c r="F12934" s="7">
        <v>45852</v>
      </c>
      <c r="G12934" s="8">
        <v>43218</v>
      </c>
      <c r="H12934" s="8" t="s">
        <v>2519</v>
      </c>
      <c r="I12934" s="8" t="s">
        <v>2520</v>
      </c>
      <c r="J12934" s="8" t="s">
        <v>1850</v>
      </c>
      <c r="K12934">
        <v>1</v>
      </c>
      <c r="L12934" s="9">
        <v>800</v>
      </c>
      <c r="M12934" s="9">
        <v>800</v>
      </c>
      <c r="N12934">
        <v>50</v>
      </c>
      <c r="O12934">
        <f t="shared" si="404"/>
        <v>50</v>
      </c>
      <c r="P12934" s="11">
        <f t="shared" si="405"/>
        <v>750</v>
      </c>
    </row>
    <row r="12935" spans="1:16" x14ac:dyDescent="0.25">
      <c r="A12935" t="s">
        <v>1783</v>
      </c>
      <c r="B12935" t="s">
        <v>1167</v>
      </c>
      <c r="C12935" t="s">
        <v>1192</v>
      </c>
      <c r="D12935" t="s">
        <v>1172</v>
      </c>
      <c r="E12935" t="s">
        <v>2332</v>
      </c>
      <c r="F12935" s="7">
        <v>45852</v>
      </c>
      <c r="G12935" s="8">
        <v>43218</v>
      </c>
      <c r="H12935" s="8" t="s">
        <v>2865</v>
      </c>
      <c r="I12935" s="8" t="s">
        <v>2866</v>
      </c>
      <c r="J12935" s="8" t="s">
        <v>1850</v>
      </c>
      <c r="K12935">
        <v>1</v>
      </c>
      <c r="L12935" s="9">
        <v>800</v>
      </c>
      <c r="M12935" s="9">
        <v>800</v>
      </c>
      <c r="N12935">
        <v>50</v>
      </c>
      <c r="O12935">
        <f t="shared" si="404"/>
        <v>50</v>
      </c>
      <c r="P12935" s="11">
        <f t="shared" si="405"/>
        <v>750</v>
      </c>
    </row>
    <row r="12936" spans="1:16" x14ac:dyDescent="0.25">
      <c r="A12936" t="s">
        <v>1783</v>
      </c>
      <c r="B12936" t="s">
        <v>1167</v>
      </c>
      <c r="C12936" t="s">
        <v>1192</v>
      </c>
      <c r="D12936" t="s">
        <v>1172</v>
      </c>
      <c r="E12936" t="s">
        <v>2332</v>
      </c>
      <c r="F12936" s="7">
        <v>45852</v>
      </c>
      <c r="G12936" s="8">
        <v>43218</v>
      </c>
      <c r="H12936" s="8" t="s">
        <v>2867</v>
      </c>
      <c r="I12936" s="8" t="s">
        <v>2868</v>
      </c>
      <c r="J12936" s="8" t="s">
        <v>1850</v>
      </c>
      <c r="K12936">
        <v>1</v>
      </c>
      <c r="L12936" s="9">
        <v>1000</v>
      </c>
      <c r="M12936" s="9">
        <v>1000</v>
      </c>
      <c r="N12936">
        <v>200</v>
      </c>
      <c r="O12936">
        <f t="shared" si="404"/>
        <v>200</v>
      </c>
      <c r="P12936" s="11">
        <f t="shared" si="405"/>
        <v>800</v>
      </c>
    </row>
    <row r="12937" spans="1:16" x14ac:dyDescent="0.25">
      <c r="A12937" t="s">
        <v>1783</v>
      </c>
      <c r="B12937" t="s">
        <v>1167</v>
      </c>
      <c r="C12937" t="s">
        <v>1192</v>
      </c>
      <c r="D12937" t="s">
        <v>1172</v>
      </c>
      <c r="E12937" t="s">
        <v>2332</v>
      </c>
      <c r="F12937" s="7">
        <v>45852</v>
      </c>
      <c r="G12937" s="8">
        <v>43218</v>
      </c>
      <c r="H12937" s="8" t="s">
        <v>2523</v>
      </c>
      <c r="I12937" s="8" t="s">
        <v>2524</v>
      </c>
      <c r="J12937" s="8" t="s">
        <v>2525</v>
      </c>
      <c r="K12937">
        <v>1</v>
      </c>
      <c r="L12937" s="9">
        <v>15800</v>
      </c>
      <c r="M12937" s="9">
        <v>15800</v>
      </c>
      <c r="N12937">
        <v>145</v>
      </c>
      <c r="O12937">
        <f t="shared" si="404"/>
        <v>145</v>
      </c>
      <c r="P12937" s="11">
        <f t="shared" si="405"/>
        <v>15655</v>
      </c>
    </row>
    <row r="12938" spans="1:16" x14ac:dyDescent="0.25">
      <c r="A12938" t="s">
        <v>1783</v>
      </c>
      <c r="B12938" t="s">
        <v>1167</v>
      </c>
      <c r="C12938" t="s">
        <v>1192</v>
      </c>
      <c r="D12938" t="s">
        <v>1172</v>
      </c>
      <c r="E12938" t="s">
        <v>2332</v>
      </c>
      <c r="F12938" s="7">
        <v>45852</v>
      </c>
      <c r="G12938" s="8">
        <v>43218</v>
      </c>
      <c r="H12938" s="8" t="s">
        <v>2634</v>
      </c>
      <c r="I12938" s="8" t="s">
        <v>2635</v>
      </c>
      <c r="J12938" s="8" t="s">
        <v>2525</v>
      </c>
      <c r="K12938">
        <v>1</v>
      </c>
      <c r="L12938" s="9">
        <v>15800</v>
      </c>
      <c r="M12938" s="9">
        <v>15800</v>
      </c>
      <c r="N12938">
        <v>145</v>
      </c>
      <c r="O12938">
        <f t="shared" si="404"/>
        <v>145</v>
      </c>
      <c r="P12938" s="11">
        <f t="shared" si="405"/>
        <v>15655</v>
      </c>
    </row>
    <row r="12939" spans="1:16" x14ac:dyDescent="0.25">
      <c r="A12939" t="s">
        <v>2440</v>
      </c>
      <c r="B12939" t="s">
        <v>2441</v>
      </c>
      <c r="C12939" t="s">
        <v>1195</v>
      </c>
      <c r="D12939" t="s">
        <v>1172</v>
      </c>
      <c r="E12939" t="s">
        <v>1602</v>
      </c>
      <c r="F12939" s="7">
        <v>45882</v>
      </c>
      <c r="G12939" s="8">
        <v>43219</v>
      </c>
      <c r="H12939" s="8" t="s">
        <v>79</v>
      </c>
      <c r="I12939" s="8" t="s">
        <v>620</v>
      </c>
      <c r="J12939" s="8" t="s">
        <v>1179</v>
      </c>
      <c r="K12939">
        <v>2</v>
      </c>
      <c r="L12939" s="9">
        <v>1350</v>
      </c>
      <c r="M12939" s="9">
        <v>2700</v>
      </c>
      <c r="N12939">
        <v>102</v>
      </c>
      <c r="O12939">
        <f t="shared" si="404"/>
        <v>204</v>
      </c>
      <c r="P12939" s="11">
        <f t="shared" si="405"/>
        <v>2496</v>
      </c>
    </row>
    <row r="12940" spans="1:16" x14ac:dyDescent="0.25">
      <c r="A12940" t="s">
        <v>2440</v>
      </c>
      <c r="B12940" t="s">
        <v>2441</v>
      </c>
      <c r="C12940" t="s">
        <v>1195</v>
      </c>
      <c r="D12940" t="s">
        <v>1172</v>
      </c>
      <c r="E12940" t="s">
        <v>1602</v>
      </c>
      <c r="F12940" s="7">
        <v>45882</v>
      </c>
      <c r="G12940" s="8">
        <v>43219</v>
      </c>
      <c r="H12940" s="8" t="s">
        <v>2183</v>
      </c>
      <c r="I12940" s="8" t="s">
        <v>2184</v>
      </c>
      <c r="J12940" s="8" t="s">
        <v>1187</v>
      </c>
      <c r="K12940">
        <v>1</v>
      </c>
      <c r="L12940" s="9">
        <v>1350</v>
      </c>
      <c r="M12940" s="9">
        <v>1350</v>
      </c>
      <c r="N12940">
        <v>100</v>
      </c>
      <c r="O12940">
        <f t="shared" si="404"/>
        <v>100</v>
      </c>
      <c r="P12940" s="11">
        <f t="shared" si="405"/>
        <v>1250</v>
      </c>
    </row>
    <row r="12941" spans="1:16" x14ac:dyDescent="0.25">
      <c r="A12941" t="s">
        <v>2440</v>
      </c>
      <c r="B12941" t="s">
        <v>2441</v>
      </c>
      <c r="C12941" t="s">
        <v>1195</v>
      </c>
      <c r="D12941" t="s">
        <v>1172</v>
      </c>
      <c r="E12941" t="s">
        <v>1602</v>
      </c>
      <c r="F12941" s="7">
        <v>45882</v>
      </c>
      <c r="G12941" s="8">
        <v>43219</v>
      </c>
      <c r="H12941" s="8" t="s">
        <v>13</v>
      </c>
      <c r="I12941" s="8" t="s">
        <v>568</v>
      </c>
      <c r="J12941" s="8" t="s">
        <v>1187</v>
      </c>
      <c r="K12941">
        <v>6</v>
      </c>
      <c r="L12941" s="9">
        <v>200</v>
      </c>
      <c r="M12941" s="9">
        <v>1200</v>
      </c>
      <c r="N12941">
        <v>15</v>
      </c>
      <c r="O12941">
        <f t="shared" si="404"/>
        <v>90</v>
      </c>
      <c r="P12941" s="11">
        <f t="shared" si="405"/>
        <v>1110</v>
      </c>
    </row>
    <row r="12942" spans="1:16" x14ac:dyDescent="0.25">
      <c r="A12942" t="s">
        <v>1082</v>
      </c>
      <c r="B12942" t="s">
        <v>1147</v>
      </c>
      <c r="C12942" t="s">
        <v>1195</v>
      </c>
      <c r="D12942" t="s">
        <v>1172</v>
      </c>
      <c r="E12942" t="s">
        <v>63</v>
      </c>
      <c r="F12942" s="7">
        <v>45881</v>
      </c>
      <c r="G12942" s="8">
        <v>43220</v>
      </c>
      <c r="H12942" s="8" t="s">
        <v>65</v>
      </c>
      <c r="I12942" s="8" t="s">
        <v>609</v>
      </c>
      <c r="J12942" s="8" t="s">
        <v>1177</v>
      </c>
      <c r="K12942">
        <v>1</v>
      </c>
      <c r="L12942" s="9">
        <v>950</v>
      </c>
      <c r="M12942" s="9">
        <v>950</v>
      </c>
      <c r="N12942">
        <v>50</v>
      </c>
      <c r="O12942">
        <f t="shared" si="404"/>
        <v>50</v>
      </c>
      <c r="P12942" s="11">
        <f t="shared" si="405"/>
        <v>900</v>
      </c>
    </row>
    <row r="12943" spans="1:16" x14ac:dyDescent="0.25">
      <c r="A12943" t="s">
        <v>1082</v>
      </c>
      <c r="B12943" t="s">
        <v>1147</v>
      </c>
      <c r="C12943" t="s">
        <v>1195</v>
      </c>
      <c r="D12943" t="s">
        <v>1172</v>
      </c>
      <c r="E12943" t="s">
        <v>63</v>
      </c>
      <c r="F12943" s="7">
        <v>45881</v>
      </c>
      <c r="G12943" s="8">
        <v>43220</v>
      </c>
      <c r="H12943" s="8" t="s">
        <v>94</v>
      </c>
      <c r="I12943" s="8" t="s">
        <v>633</v>
      </c>
      <c r="J12943" s="8" t="s">
        <v>1187</v>
      </c>
      <c r="K12943">
        <v>1</v>
      </c>
      <c r="L12943" s="9">
        <v>1275</v>
      </c>
      <c r="M12943" s="9">
        <v>1275</v>
      </c>
      <c r="N12943">
        <v>80</v>
      </c>
      <c r="O12943">
        <f t="shared" si="404"/>
        <v>80</v>
      </c>
      <c r="P12943" s="11">
        <f t="shared" si="405"/>
        <v>1195</v>
      </c>
    </row>
    <row r="12944" spans="1:16" x14ac:dyDescent="0.25">
      <c r="A12944" t="s">
        <v>1082</v>
      </c>
      <c r="B12944" t="s">
        <v>1147</v>
      </c>
      <c r="C12944" t="s">
        <v>1195</v>
      </c>
      <c r="D12944" t="s">
        <v>1172</v>
      </c>
      <c r="E12944" t="s">
        <v>63</v>
      </c>
      <c r="F12944" s="7">
        <v>45881</v>
      </c>
      <c r="G12944" s="8">
        <v>43220</v>
      </c>
      <c r="H12944" s="8" t="s">
        <v>64</v>
      </c>
      <c r="I12944" s="8" t="s">
        <v>608</v>
      </c>
      <c r="J12944" s="8" t="s">
        <v>1187</v>
      </c>
      <c r="K12944">
        <v>4</v>
      </c>
      <c r="L12944" s="9">
        <v>225</v>
      </c>
      <c r="M12944" s="9">
        <v>900</v>
      </c>
      <c r="N12944">
        <v>15</v>
      </c>
      <c r="O12944">
        <f t="shared" si="404"/>
        <v>60</v>
      </c>
      <c r="P12944" s="11">
        <f t="shared" si="405"/>
        <v>840</v>
      </c>
    </row>
    <row r="12945" spans="1:16" x14ac:dyDescent="0.25">
      <c r="A12945" t="s">
        <v>1082</v>
      </c>
      <c r="B12945" t="s">
        <v>1147</v>
      </c>
      <c r="C12945" t="s">
        <v>1195</v>
      </c>
      <c r="D12945" t="s">
        <v>1172</v>
      </c>
      <c r="E12945" t="s">
        <v>63</v>
      </c>
      <c r="F12945" s="7">
        <v>45881</v>
      </c>
      <c r="G12945" s="8">
        <v>43220</v>
      </c>
      <c r="H12945" s="8" t="s">
        <v>26</v>
      </c>
      <c r="I12945" s="8" t="s">
        <v>580</v>
      </c>
      <c r="J12945" s="8" t="s">
        <v>1187</v>
      </c>
      <c r="K12945">
        <v>1</v>
      </c>
      <c r="L12945" s="9">
        <v>150</v>
      </c>
      <c r="M12945" s="9">
        <v>150</v>
      </c>
      <c r="N12945">
        <v>40</v>
      </c>
      <c r="O12945">
        <f t="shared" si="404"/>
        <v>40</v>
      </c>
      <c r="P12945" s="11">
        <f t="shared" si="405"/>
        <v>110</v>
      </c>
    </row>
    <row r="12946" spans="1:16" x14ac:dyDescent="0.25">
      <c r="A12946" t="s">
        <v>1082</v>
      </c>
      <c r="B12946" t="s">
        <v>1147</v>
      </c>
      <c r="C12946" t="s">
        <v>1195</v>
      </c>
      <c r="D12946" t="s">
        <v>1172</v>
      </c>
      <c r="E12946" t="s">
        <v>63</v>
      </c>
      <c r="F12946" s="7">
        <v>45881</v>
      </c>
      <c r="G12946" s="8">
        <v>43221</v>
      </c>
      <c r="H12946" s="8" t="s">
        <v>65</v>
      </c>
      <c r="I12946" s="8" t="s">
        <v>609</v>
      </c>
      <c r="J12946" s="8" t="s">
        <v>1177</v>
      </c>
      <c r="K12946">
        <v>1</v>
      </c>
      <c r="L12946" s="9">
        <v>950</v>
      </c>
      <c r="M12946" s="9">
        <v>950</v>
      </c>
      <c r="N12946">
        <v>50</v>
      </c>
      <c r="O12946">
        <f t="shared" si="404"/>
        <v>50</v>
      </c>
      <c r="P12946" s="11">
        <f t="shared" si="405"/>
        <v>900</v>
      </c>
    </row>
    <row r="12947" spans="1:16" x14ac:dyDescent="0.25">
      <c r="A12947" t="s">
        <v>1082</v>
      </c>
      <c r="B12947" t="s">
        <v>1147</v>
      </c>
      <c r="C12947" t="s">
        <v>1195</v>
      </c>
      <c r="D12947" t="s">
        <v>1172</v>
      </c>
      <c r="E12947" t="s">
        <v>63</v>
      </c>
      <c r="F12947" s="7">
        <v>45881</v>
      </c>
      <c r="G12947" s="8">
        <v>43221</v>
      </c>
      <c r="H12947" s="8" t="s">
        <v>95</v>
      </c>
      <c r="I12947" s="8" t="s">
        <v>634</v>
      </c>
      <c r="J12947" s="8" t="s">
        <v>1187</v>
      </c>
      <c r="K12947">
        <v>1</v>
      </c>
      <c r="L12947" s="9">
        <v>1275</v>
      </c>
      <c r="M12947" s="9">
        <v>1275</v>
      </c>
      <c r="N12947">
        <v>80</v>
      </c>
      <c r="O12947">
        <f t="shared" si="404"/>
        <v>80</v>
      </c>
      <c r="P12947" s="11">
        <f t="shared" si="405"/>
        <v>1195</v>
      </c>
    </row>
    <row r="12948" spans="1:16" x14ac:dyDescent="0.25">
      <c r="A12948" t="s">
        <v>1082</v>
      </c>
      <c r="B12948" t="s">
        <v>1147</v>
      </c>
      <c r="C12948" t="s">
        <v>1195</v>
      </c>
      <c r="D12948" t="s">
        <v>1172</v>
      </c>
      <c r="E12948" t="s">
        <v>63</v>
      </c>
      <c r="F12948" s="7">
        <v>45881</v>
      </c>
      <c r="G12948" s="8">
        <v>43221</v>
      </c>
      <c r="H12948" s="8" t="s">
        <v>64</v>
      </c>
      <c r="I12948" s="8" t="s">
        <v>608</v>
      </c>
      <c r="J12948" s="8" t="s">
        <v>1187</v>
      </c>
      <c r="K12948">
        <v>4</v>
      </c>
      <c r="L12948" s="9">
        <v>225</v>
      </c>
      <c r="M12948" s="9">
        <v>900</v>
      </c>
      <c r="N12948">
        <v>15</v>
      </c>
      <c r="O12948">
        <f t="shared" si="404"/>
        <v>60</v>
      </c>
      <c r="P12948" s="11">
        <f t="shared" si="405"/>
        <v>840</v>
      </c>
    </row>
    <row r="12949" spans="1:16" x14ac:dyDescent="0.25">
      <c r="A12949" t="s">
        <v>1082</v>
      </c>
      <c r="B12949" t="s">
        <v>1147</v>
      </c>
      <c r="C12949" t="s">
        <v>1195</v>
      </c>
      <c r="D12949" t="s">
        <v>1172</v>
      </c>
      <c r="E12949" t="s">
        <v>63</v>
      </c>
      <c r="F12949" s="7">
        <v>45881</v>
      </c>
      <c r="G12949" s="8">
        <v>43221</v>
      </c>
      <c r="H12949" s="8" t="s">
        <v>26</v>
      </c>
      <c r="I12949" s="8" t="s">
        <v>580</v>
      </c>
      <c r="J12949" s="8" t="s">
        <v>1187</v>
      </c>
      <c r="K12949">
        <v>1</v>
      </c>
      <c r="L12949" s="9">
        <v>150</v>
      </c>
      <c r="M12949" s="9">
        <v>150</v>
      </c>
      <c r="N12949">
        <v>40</v>
      </c>
      <c r="O12949">
        <f t="shared" si="404"/>
        <v>40</v>
      </c>
      <c r="P12949" s="11">
        <f t="shared" si="405"/>
        <v>110</v>
      </c>
    </row>
    <row r="12950" spans="1:16" x14ac:dyDescent="0.25">
      <c r="A12950" t="s">
        <v>1039</v>
      </c>
      <c r="B12950" t="s">
        <v>1159</v>
      </c>
      <c r="C12950" t="s">
        <v>1196</v>
      </c>
      <c r="D12950" t="s">
        <v>1172</v>
      </c>
      <c r="E12950" t="s">
        <v>1522</v>
      </c>
      <c r="F12950" s="7">
        <v>45867</v>
      </c>
      <c r="G12950" s="8">
        <v>43222</v>
      </c>
      <c r="H12950" s="8" t="s">
        <v>195</v>
      </c>
      <c r="I12950" s="8" t="s">
        <v>719</v>
      </c>
      <c r="J12950" s="8" t="s">
        <v>1185</v>
      </c>
      <c r="K12950">
        <v>1</v>
      </c>
      <c r="L12950" s="9">
        <v>2950</v>
      </c>
      <c r="M12950" s="9">
        <v>2950</v>
      </c>
      <c r="N12950">
        <v>125</v>
      </c>
      <c r="O12950">
        <f t="shared" si="404"/>
        <v>125</v>
      </c>
      <c r="P12950" s="11">
        <f t="shared" si="405"/>
        <v>2825</v>
      </c>
    </row>
    <row r="12951" spans="1:16" x14ac:dyDescent="0.25">
      <c r="A12951" t="s">
        <v>1039</v>
      </c>
      <c r="B12951" t="s">
        <v>1159</v>
      </c>
      <c r="C12951" t="s">
        <v>1196</v>
      </c>
      <c r="D12951" t="s">
        <v>1172</v>
      </c>
      <c r="E12951" t="s">
        <v>1522</v>
      </c>
      <c r="F12951" s="7">
        <v>45867</v>
      </c>
      <c r="G12951" s="8">
        <v>43222</v>
      </c>
      <c r="H12951" s="8" t="s">
        <v>11</v>
      </c>
      <c r="I12951" s="8" t="s">
        <v>566</v>
      </c>
      <c r="J12951" s="8" t="s">
        <v>1185</v>
      </c>
      <c r="K12951">
        <v>1</v>
      </c>
      <c r="L12951" s="9">
        <v>175</v>
      </c>
      <c r="M12951" s="9">
        <v>175</v>
      </c>
      <c r="N12951">
        <v>15</v>
      </c>
      <c r="O12951">
        <f t="shared" si="404"/>
        <v>15</v>
      </c>
      <c r="P12951" s="11">
        <f t="shared" si="405"/>
        <v>160</v>
      </c>
    </row>
    <row r="12952" spans="1:16" x14ac:dyDescent="0.25">
      <c r="A12952" t="s">
        <v>1039</v>
      </c>
      <c r="B12952" t="s">
        <v>1159</v>
      </c>
      <c r="C12952" t="s">
        <v>1196</v>
      </c>
      <c r="D12952" t="s">
        <v>1172</v>
      </c>
      <c r="E12952" t="s">
        <v>1522</v>
      </c>
      <c r="F12952" s="7">
        <v>45867</v>
      </c>
      <c r="G12952" s="8">
        <v>43222</v>
      </c>
      <c r="H12952" s="8" t="s">
        <v>62</v>
      </c>
      <c r="I12952" s="8" t="s">
        <v>607</v>
      </c>
      <c r="J12952" s="8" t="s">
        <v>1185</v>
      </c>
      <c r="K12952">
        <v>1</v>
      </c>
      <c r="L12952" s="9">
        <v>175</v>
      </c>
      <c r="M12952" s="9">
        <v>175</v>
      </c>
      <c r="N12952">
        <v>15</v>
      </c>
      <c r="O12952">
        <f t="shared" si="404"/>
        <v>15</v>
      </c>
      <c r="P12952" s="11">
        <f t="shared" si="405"/>
        <v>160</v>
      </c>
    </row>
    <row r="12953" spans="1:16" x14ac:dyDescent="0.25">
      <c r="A12953" t="s">
        <v>1105</v>
      </c>
      <c r="B12953" t="s">
        <v>1131</v>
      </c>
      <c r="C12953" t="s">
        <v>1195</v>
      </c>
      <c r="D12953" t="s">
        <v>1172</v>
      </c>
      <c r="E12953" t="s">
        <v>1341</v>
      </c>
      <c r="F12953" s="7">
        <v>45884</v>
      </c>
      <c r="G12953" s="8">
        <v>43223</v>
      </c>
      <c r="H12953" s="8" t="s">
        <v>1204</v>
      </c>
      <c r="I12953" s="8" t="s">
        <v>1668</v>
      </c>
      <c r="J12953" s="8" t="s">
        <v>1205</v>
      </c>
      <c r="K12953">
        <v>6</v>
      </c>
      <c r="L12953" s="9">
        <v>495</v>
      </c>
      <c r="M12953" s="9">
        <v>2970</v>
      </c>
      <c r="N12953">
        <v>29</v>
      </c>
      <c r="O12953">
        <f t="shared" si="404"/>
        <v>174</v>
      </c>
      <c r="P12953" s="11">
        <f t="shared" si="405"/>
        <v>2796</v>
      </c>
    </row>
    <row r="12954" spans="1:16" x14ac:dyDescent="0.25">
      <c r="A12954" t="s">
        <v>1105</v>
      </c>
      <c r="B12954" t="s">
        <v>1131</v>
      </c>
      <c r="C12954" t="s">
        <v>1195</v>
      </c>
      <c r="D12954" t="s">
        <v>1172</v>
      </c>
      <c r="E12954" t="s">
        <v>1341</v>
      </c>
      <c r="F12954" s="7">
        <v>45884</v>
      </c>
      <c r="G12954" s="8">
        <v>43223</v>
      </c>
      <c r="H12954" s="8" t="s">
        <v>1206</v>
      </c>
      <c r="I12954" s="8" t="s">
        <v>596</v>
      </c>
      <c r="J12954" s="8" t="s">
        <v>1205</v>
      </c>
      <c r="K12954">
        <v>6</v>
      </c>
      <c r="L12954" s="9">
        <v>135</v>
      </c>
      <c r="M12954" s="9">
        <v>810</v>
      </c>
      <c r="N12954">
        <v>7</v>
      </c>
      <c r="O12954">
        <f t="shared" si="404"/>
        <v>42</v>
      </c>
      <c r="P12954" s="11">
        <f t="shared" si="405"/>
        <v>768</v>
      </c>
    </row>
    <row r="12955" spans="1:16" x14ac:dyDescent="0.25">
      <c r="A12955" t="s">
        <v>1105</v>
      </c>
      <c r="B12955" t="s">
        <v>1131</v>
      </c>
      <c r="C12955" t="s">
        <v>1195</v>
      </c>
      <c r="D12955" t="s">
        <v>1172</v>
      </c>
      <c r="E12955" t="s">
        <v>1341</v>
      </c>
      <c r="F12955" s="7">
        <v>45884</v>
      </c>
      <c r="G12955" s="8">
        <v>43223</v>
      </c>
      <c r="H12955" s="8" t="s">
        <v>1223</v>
      </c>
      <c r="I12955" s="8" t="s">
        <v>1224</v>
      </c>
      <c r="J12955" s="8" t="s">
        <v>1205</v>
      </c>
      <c r="K12955">
        <v>3</v>
      </c>
      <c r="L12955" s="9">
        <v>495</v>
      </c>
      <c r="M12955" s="9">
        <v>1485</v>
      </c>
      <c r="N12955">
        <v>10</v>
      </c>
      <c r="O12955">
        <f t="shared" si="404"/>
        <v>30</v>
      </c>
      <c r="P12955" s="11">
        <f t="shared" si="405"/>
        <v>1455</v>
      </c>
    </row>
    <row r="12956" spans="1:16" x14ac:dyDescent="0.25">
      <c r="A12956" t="s">
        <v>1105</v>
      </c>
      <c r="B12956" t="s">
        <v>1131</v>
      </c>
      <c r="C12956" t="s">
        <v>1195</v>
      </c>
      <c r="D12956" t="s">
        <v>1172</v>
      </c>
      <c r="E12956" t="s">
        <v>1341</v>
      </c>
      <c r="F12956" s="7">
        <v>45884</v>
      </c>
      <c r="G12956" s="8">
        <v>43223</v>
      </c>
      <c r="H12956" s="8" t="s">
        <v>1207</v>
      </c>
      <c r="I12956" s="8" t="s">
        <v>1208</v>
      </c>
      <c r="J12956" s="8" t="s">
        <v>1205</v>
      </c>
      <c r="K12956">
        <v>3</v>
      </c>
      <c r="L12956" s="9">
        <v>495</v>
      </c>
      <c r="M12956" s="9">
        <v>1485</v>
      </c>
      <c r="N12956">
        <v>10</v>
      </c>
      <c r="O12956">
        <f t="shared" si="404"/>
        <v>30</v>
      </c>
      <c r="P12956" s="11">
        <f t="shared" si="405"/>
        <v>1455</v>
      </c>
    </row>
    <row r="12957" spans="1:16" x14ac:dyDescent="0.25">
      <c r="A12957" t="s">
        <v>1105</v>
      </c>
      <c r="B12957" t="s">
        <v>1131</v>
      </c>
      <c r="C12957" t="s">
        <v>1195</v>
      </c>
      <c r="D12957" t="s">
        <v>1172</v>
      </c>
      <c r="E12957" t="s">
        <v>1341</v>
      </c>
      <c r="F12957" s="7">
        <v>45884</v>
      </c>
      <c r="G12957" s="8">
        <v>43223</v>
      </c>
      <c r="H12957" s="8" t="s">
        <v>53</v>
      </c>
      <c r="I12957" s="8" t="s">
        <v>602</v>
      </c>
      <c r="J12957" s="8" t="s">
        <v>1188</v>
      </c>
      <c r="K12957">
        <v>1</v>
      </c>
      <c r="L12957" s="9">
        <v>720</v>
      </c>
      <c r="M12957" s="9">
        <v>720</v>
      </c>
      <c r="N12957">
        <v>142</v>
      </c>
      <c r="O12957">
        <f t="shared" si="404"/>
        <v>142</v>
      </c>
      <c r="P12957" s="11">
        <f t="shared" si="405"/>
        <v>578</v>
      </c>
    </row>
    <row r="12958" spans="1:16" x14ac:dyDescent="0.25">
      <c r="A12958" t="s">
        <v>1105</v>
      </c>
      <c r="B12958" t="s">
        <v>1131</v>
      </c>
      <c r="C12958" t="s">
        <v>1195</v>
      </c>
      <c r="D12958" t="s">
        <v>1172</v>
      </c>
      <c r="E12958" t="s">
        <v>1341</v>
      </c>
      <c r="F12958" s="7">
        <v>45884</v>
      </c>
      <c r="G12958" s="8">
        <v>43223</v>
      </c>
      <c r="H12958" s="8" t="s">
        <v>215</v>
      </c>
      <c r="I12958" s="8" t="s">
        <v>737</v>
      </c>
      <c r="J12958" s="8" t="s">
        <v>1188</v>
      </c>
      <c r="K12958">
        <v>2</v>
      </c>
      <c r="L12958" s="9">
        <v>158</v>
      </c>
      <c r="M12958" s="9">
        <v>316</v>
      </c>
      <c r="N12958">
        <v>15</v>
      </c>
      <c r="O12958">
        <f t="shared" si="404"/>
        <v>30</v>
      </c>
      <c r="P12958" s="11">
        <f t="shared" si="405"/>
        <v>286</v>
      </c>
    </row>
    <row r="12959" spans="1:16" x14ac:dyDescent="0.25">
      <c r="A12959" t="s">
        <v>1105</v>
      </c>
      <c r="B12959" t="s">
        <v>1131</v>
      </c>
      <c r="C12959" t="s">
        <v>1195</v>
      </c>
      <c r="D12959" t="s">
        <v>1172</v>
      </c>
      <c r="E12959" t="s">
        <v>1341</v>
      </c>
      <c r="F12959" s="7">
        <v>45884</v>
      </c>
      <c r="G12959" s="8">
        <v>43223</v>
      </c>
      <c r="H12959" s="8" t="s">
        <v>1411</v>
      </c>
      <c r="I12959" s="8" t="s">
        <v>1412</v>
      </c>
      <c r="J12959" s="8" t="s">
        <v>1181</v>
      </c>
      <c r="K12959">
        <v>1</v>
      </c>
      <c r="L12959" s="9">
        <v>2700</v>
      </c>
      <c r="M12959" s="9">
        <v>2700</v>
      </c>
      <c r="N12959">
        <v>130</v>
      </c>
      <c r="O12959">
        <f t="shared" si="404"/>
        <v>130</v>
      </c>
      <c r="P12959" s="11">
        <f t="shared" si="405"/>
        <v>2570</v>
      </c>
    </row>
    <row r="12960" spans="1:16" x14ac:dyDescent="0.25">
      <c r="A12960" t="s">
        <v>1105</v>
      </c>
      <c r="B12960" t="s">
        <v>1131</v>
      </c>
      <c r="C12960" t="s">
        <v>1195</v>
      </c>
      <c r="D12960" t="s">
        <v>1172</v>
      </c>
      <c r="E12960" t="s">
        <v>1341</v>
      </c>
      <c r="F12960" s="7">
        <v>45884</v>
      </c>
      <c r="G12960" s="8">
        <v>43223</v>
      </c>
      <c r="H12960" s="8" t="s">
        <v>75</v>
      </c>
      <c r="I12960" s="8" t="s">
        <v>617</v>
      </c>
      <c r="J12960" s="8" t="s">
        <v>1181</v>
      </c>
      <c r="K12960">
        <v>1</v>
      </c>
      <c r="L12960" s="9">
        <v>2700</v>
      </c>
      <c r="M12960" s="9">
        <v>2700</v>
      </c>
      <c r="N12960">
        <v>130</v>
      </c>
      <c r="O12960">
        <f t="shared" si="404"/>
        <v>130</v>
      </c>
      <c r="P12960" s="11">
        <f t="shared" si="405"/>
        <v>2570</v>
      </c>
    </row>
    <row r="12961" spans="1:16" x14ac:dyDescent="0.25">
      <c r="A12961" t="s">
        <v>2025</v>
      </c>
      <c r="B12961" t="s">
        <v>2026</v>
      </c>
      <c r="C12961" t="s">
        <v>1195</v>
      </c>
      <c r="D12961" t="s">
        <v>1172</v>
      </c>
      <c r="E12961" t="s">
        <v>2027</v>
      </c>
      <c r="F12961" s="7">
        <v>45868</v>
      </c>
      <c r="G12961" s="8">
        <v>43224</v>
      </c>
      <c r="H12961" s="8" t="s">
        <v>73</v>
      </c>
      <c r="I12961" s="8" t="s">
        <v>615</v>
      </c>
      <c r="J12961" s="8" t="s">
        <v>1188</v>
      </c>
      <c r="K12961">
        <v>6</v>
      </c>
      <c r="L12961" s="9">
        <v>800</v>
      </c>
      <c r="M12961" s="9">
        <v>4800</v>
      </c>
      <c r="N12961">
        <v>60</v>
      </c>
      <c r="O12961">
        <f t="shared" si="404"/>
        <v>360</v>
      </c>
      <c r="P12961" s="11">
        <f t="shared" si="405"/>
        <v>4440</v>
      </c>
    </row>
    <row r="12962" spans="1:16" x14ac:dyDescent="0.25">
      <c r="A12962" t="s">
        <v>2025</v>
      </c>
      <c r="B12962" t="s">
        <v>2026</v>
      </c>
      <c r="C12962" t="s">
        <v>1195</v>
      </c>
      <c r="D12962" t="s">
        <v>1172</v>
      </c>
      <c r="E12962" t="s">
        <v>2027</v>
      </c>
      <c r="F12962" s="7">
        <v>45868</v>
      </c>
      <c r="G12962" s="8">
        <v>43224</v>
      </c>
      <c r="H12962" s="8" t="s">
        <v>45</v>
      </c>
      <c r="I12962" s="8" t="s">
        <v>596</v>
      </c>
      <c r="J12962" s="8" t="s">
        <v>1188</v>
      </c>
      <c r="K12962">
        <v>6</v>
      </c>
      <c r="L12962" s="9">
        <v>80</v>
      </c>
      <c r="M12962" s="9">
        <v>480</v>
      </c>
      <c r="N12962">
        <v>10</v>
      </c>
      <c r="O12962">
        <f t="shared" si="404"/>
        <v>60</v>
      </c>
      <c r="P12962" s="11">
        <f t="shared" si="405"/>
        <v>420</v>
      </c>
    </row>
    <row r="12963" spans="1:16" x14ac:dyDescent="0.25">
      <c r="A12963" t="s">
        <v>2025</v>
      </c>
      <c r="B12963" t="s">
        <v>2026</v>
      </c>
      <c r="C12963" t="s">
        <v>1195</v>
      </c>
      <c r="D12963" t="s">
        <v>1172</v>
      </c>
      <c r="E12963" t="s">
        <v>2027</v>
      </c>
      <c r="F12963" s="7">
        <v>45868</v>
      </c>
      <c r="G12963" s="8">
        <v>43224</v>
      </c>
      <c r="H12963" s="8" t="s">
        <v>290</v>
      </c>
      <c r="I12963" s="8" t="s">
        <v>803</v>
      </c>
      <c r="J12963" s="8" t="s">
        <v>1188</v>
      </c>
      <c r="K12963">
        <v>1</v>
      </c>
      <c r="L12963" s="9">
        <v>180</v>
      </c>
      <c r="M12963" s="9">
        <v>180</v>
      </c>
      <c r="N12963">
        <v>15</v>
      </c>
      <c r="O12963">
        <f t="shared" si="404"/>
        <v>15</v>
      </c>
      <c r="P12963" s="11">
        <f t="shared" si="405"/>
        <v>165</v>
      </c>
    </row>
    <row r="12964" spans="1:16" x14ac:dyDescent="0.25">
      <c r="A12964" t="s">
        <v>2025</v>
      </c>
      <c r="B12964" t="s">
        <v>2026</v>
      </c>
      <c r="C12964" t="s">
        <v>1195</v>
      </c>
      <c r="D12964" t="s">
        <v>1172</v>
      </c>
      <c r="E12964" t="s">
        <v>2027</v>
      </c>
      <c r="F12964" s="7">
        <v>45868</v>
      </c>
      <c r="G12964" s="8">
        <v>43224</v>
      </c>
      <c r="H12964" s="8" t="s">
        <v>163</v>
      </c>
      <c r="I12964" s="8" t="s">
        <v>690</v>
      </c>
      <c r="J12964" s="8" t="s">
        <v>1188</v>
      </c>
      <c r="K12964">
        <v>1</v>
      </c>
      <c r="L12964" s="9">
        <v>180</v>
      </c>
      <c r="M12964" s="9">
        <v>180</v>
      </c>
      <c r="N12964">
        <v>15</v>
      </c>
      <c r="O12964">
        <f t="shared" si="404"/>
        <v>15</v>
      </c>
      <c r="P12964" s="11">
        <f t="shared" si="405"/>
        <v>165</v>
      </c>
    </row>
    <row r="12965" spans="1:16" x14ac:dyDescent="0.25">
      <c r="A12965" t="s">
        <v>2025</v>
      </c>
      <c r="B12965" t="s">
        <v>2026</v>
      </c>
      <c r="C12965" t="s">
        <v>1195</v>
      </c>
      <c r="D12965" t="s">
        <v>1172</v>
      </c>
      <c r="E12965" t="s">
        <v>2027</v>
      </c>
      <c r="F12965" s="7">
        <v>45868</v>
      </c>
      <c r="G12965" s="8">
        <v>43224</v>
      </c>
      <c r="H12965" s="8" t="s">
        <v>2131</v>
      </c>
      <c r="I12965" s="8" t="s">
        <v>2132</v>
      </c>
      <c r="J12965" s="8" t="s">
        <v>1188</v>
      </c>
      <c r="K12965">
        <v>1</v>
      </c>
      <c r="L12965" s="9">
        <v>460</v>
      </c>
      <c r="M12965" s="9">
        <v>460</v>
      </c>
      <c r="N12965">
        <v>115</v>
      </c>
      <c r="O12965">
        <f t="shared" si="404"/>
        <v>115</v>
      </c>
      <c r="P12965" s="11">
        <f t="shared" si="405"/>
        <v>345</v>
      </c>
    </row>
    <row r="12966" spans="1:16" x14ac:dyDescent="0.25">
      <c r="A12966" t="s">
        <v>2025</v>
      </c>
      <c r="B12966" t="s">
        <v>2026</v>
      </c>
      <c r="C12966" t="s">
        <v>1195</v>
      </c>
      <c r="D12966" t="s">
        <v>1172</v>
      </c>
      <c r="E12966" t="s">
        <v>2027</v>
      </c>
      <c r="F12966" s="7">
        <v>45868</v>
      </c>
      <c r="G12966" s="8">
        <v>43224</v>
      </c>
      <c r="H12966" s="8" t="s">
        <v>105</v>
      </c>
      <c r="I12966" s="8" t="s">
        <v>643</v>
      </c>
      <c r="J12966" s="8" t="s">
        <v>1181</v>
      </c>
      <c r="K12966">
        <v>1</v>
      </c>
      <c r="L12966" s="9">
        <v>4000</v>
      </c>
      <c r="M12966" s="9">
        <v>4000</v>
      </c>
      <c r="N12966">
        <v>140</v>
      </c>
      <c r="O12966">
        <f t="shared" si="404"/>
        <v>140</v>
      </c>
      <c r="P12966" s="11">
        <f t="shared" si="405"/>
        <v>3860</v>
      </c>
    </row>
    <row r="12967" spans="1:16" x14ac:dyDescent="0.25">
      <c r="A12967" t="s">
        <v>2025</v>
      </c>
      <c r="B12967" t="s">
        <v>2026</v>
      </c>
      <c r="C12967" t="s">
        <v>1195</v>
      </c>
      <c r="D12967" t="s">
        <v>1172</v>
      </c>
      <c r="E12967" t="s">
        <v>2027</v>
      </c>
      <c r="F12967" s="7">
        <v>45868</v>
      </c>
      <c r="G12967" s="8">
        <v>43224</v>
      </c>
      <c r="H12967" s="8" t="s">
        <v>414</v>
      </c>
      <c r="I12967" s="8" t="s">
        <v>910</v>
      </c>
      <c r="J12967" s="8" t="s">
        <v>1181</v>
      </c>
      <c r="K12967">
        <v>1</v>
      </c>
      <c r="L12967" s="9">
        <v>4000</v>
      </c>
      <c r="M12967" s="9">
        <v>4000</v>
      </c>
      <c r="N12967">
        <v>140</v>
      </c>
      <c r="O12967">
        <f t="shared" si="404"/>
        <v>140</v>
      </c>
      <c r="P12967" s="11">
        <f t="shared" si="405"/>
        <v>3860</v>
      </c>
    </row>
    <row r="12968" spans="1:16" x14ac:dyDescent="0.25">
      <c r="A12968" t="s">
        <v>2025</v>
      </c>
      <c r="B12968" t="s">
        <v>2026</v>
      </c>
      <c r="C12968" t="s">
        <v>1195</v>
      </c>
      <c r="D12968" t="s">
        <v>1172</v>
      </c>
      <c r="E12968" t="s">
        <v>2027</v>
      </c>
      <c r="F12968" s="7">
        <v>45854</v>
      </c>
      <c r="G12968" s="8">
        <v>43225</v>
      </c>
      <c r="H12968" s="8" t="s">
        <v>72</v>
      </c>
      <c r="I12968" s="8" t="s">
        <v>614</v>
      </c>
      <c r="J12968" s="8" t="s">
        <v>1188</v>
      </c>
      <c r="K12968">
        <v>4</v>
      </c>
      <c r="L12968" s="9">
        <v>800</v>
      </c>
      <c r="M12968" s="9">
        <v>3200</v>
      </c>
      <c r="N12968">
        <v>60</v>
      </c>
      <c r="O12968">
        <f t="shared" si="404"/>
        <v>240</v>
      </c>
      <c r="P12968" s="11">
        <f t="shared" si="405"/>
        <v>2960</v>
      </c>
    </row>
    <row r="12969" spans="1:16" x14ac:dyDescent="0.25">
      <c r="A12969" t="s">
        <v>2025</v>
      </c>
      <c r="B12969" t="s">
        <v>2026</v>
      </c>
      <c r="C12969" t="s">
        <v>1195</v>
      </c>
      <c r="D12969" t="s">
        <v>1172</v>
      </c>
      <c r="E12969" t="s">
        <v>2027</v>
      </c>
      <c r="F12969" s="7">
        <v>45854</v>
      </c>
      <c r="G12969" s="8">
        <v>43225</v>
      </c>
      <c r="H12969" s="8" t="s">
        <v>45</v>
      </c>
      <c r="I12969" s="8" t="s">
        <v>596</v>
      </c>
      <c r="J12969" s="8" t="s">
        <v>1188</v>
      </c>
      <c r="K12969">
        <v>4</v>
      </c>
      <c r="L12969" s="9">
        <v>80</v>
      </c>
      <c r="M12969" s="9">
        <v>320</v>
      </c>
      <c r="N12969">
        <v>10</v>
      </c>
      <c r="O12969">
        <f t="shared" si="404"/>
        <v>40</v>
      </c>
      <c r="P12969" s="11">
        <f t="shared" si="405"/>
        <v>280</v>
      </c>
    </row>
    <row r="12970" spans="1:16" x14ac:dyDescent="0.25">
      <c r="A12970" t="s">
        <v>2025</v>
      </c>
      <c r="B12970" t="s">
        <v>2026</v>
      </c>
      <c r="C12970" t="s">
        <v>1195</v>
      </c>
      <c r="D12970" t="s">
        <v>1172</v>
      </c>
      <c r="E12970" t="s">
        <v>2027</v>
      </c>
      <c r="F12970" s="7">
        <v>45854</v>
      </c>
      <c r="G12970" s="8">
        <v>43225</v>
      </c>
      <c r="H12970" s="8" t="s">
        <v>44</v>
      </c>
      <c r="I12970" s="8" t="s">
        <v>595</v>
      </c>
      <c r="J12970" s="8" t="s">
        <v>1188</v>
      </c>
      <c r="K12970">
        <v>2</v>
      </c>
      <c r="L12970" s="9">
        <v>180</v>
      </c>
      <c r="M12970" s="9">
        <v>360</v>
      </c>
      <c r="N12970">
        <v>15</v>
      </c>
      <c r="O12970">
        <f t="shared" si="404"/>
        <v>30</v>
      </c>
      <c r="P12970" s="11">
        <f t="shared" si="405"/>
        <v>330</v>
      </c>
    </row>
    <row r="12971" spans="1:16" x14ac:dyDescent="0.25">
      <c r="A12971" t="s">
        <v>2025</v>
      </c>
      <c r="B12971" t="s">
        <v>2026</v>
      </c>
      <c r="C12971" t="s">
        <v>1195</v>
      </c>
      <c r="D12971" t="s">
        <v>1172</v>
      </c>
      <c r="E12971" t="s">
        <v>2027</v>
      </c>
      <c r="F12971" s="7">
        <v>45854</v>
      </c>
      <c r="G12971" s="8">
        <v>43225</v>
      </c>
      <c r="H12971" s="8" t="s">
        <v>2131</v>
      </c>
      <c r="I12971" s="8" t="s">
        <v>2132</v>
      </c>
      <c r="J12971" s="8" t="s">
        <v>1188</v>
      </c>
      <c r="K12971">
        <v>1</v>
      </c>
      <c r="L12971" s="9">
        <v>460</v>
      </c>
      <c r="M12971" s="9">
        <v>460</v>
      </c>
      <c r="N12971">
        <v>115</v>
      </c>
      <c r="O12971">
        <f t="shared" si="404"/>
        <v>115</v>
      </c>
      <c r="P12971" s="11">
        <f t="shared" si="405"/>
        <v>345</v>
      </c>
    </row>
    <row r="12972" spans="1:16" x14ac:dyDescent="0.25">
      <c r="A12972" t="s">
        <v>2025</v>
      </c>
      <c r="B12972" t="s">
        <v>2026</v>
      </c>
      <c r="C12972" t="s">
        <v>1195</v>
      </c>
      <c r="D12972" t="s">
        <v>1172</v>
      </c>
      <c r="E12972" t="s">
        <v>2027</v>
      </c>
      <c r="F12972" s="7">
        <v>45854</v>
      </c>
      <c r="G12972" s="8">
        <v>43225</v>
      </c>
      <c r="H12972" s="8" t="s">
        <v>419</v>
      </c>
      <c r="I12972" s="8" t="s">
        <v>915</v>
      </c>
      <c r="J12972" s="8" t="s">
        <v>1181</v>
      </c>
      <c r="K12972">
        <v>1</v>
      </c>
      <c r="L12972" s="9">
        <v>4000</v>
      </c>
      <c r="M12972" s="9">
        <v>4000</v>
      </c>
      <c r="N12972">
        <v>140</v>
      </c>
      <c r="O12972">
        <f t="shared" si="404"/>
        <v>140</v>
      </c>
      <c r="P12972" s="11">
        <f t="shared" si="405"/>
        <v>3860</v>
      </c>
    </row>
    <row r="12973" spans="1:16" x14ac:dyDescent="0.25">
      <c r="A12973" t="s">
        <v>2025</v>
      </c>
      <c r="B12973" t="s">
        <v>2026</v>
      </c>
      <c r="C12973" t="s">
        <v>1195</v>
      </c>
      <c r="D12973" t="s">
        <v>1172</v>
      </c>
      <c r="E12973" t="s">
        <v>2027</v>
      </c>
      <c r="F12973" s="7">
        <v>45880</v>
      </c>
      <c r="G12973" s="8">
        <v>43226</v>
      </c>
      <c r="H12973" s="8" t="s">
        <v>72</v>
      </c>
      <c r="I12973" s="8" t="s">
        <v>614</v>
      </c>
      <c r="J12973" s="8" t="s">
        <v>1188</v>
      </c>
      <c r="K12973">
        <v>4</v>
      </c>
      <c r="L12973" s="9">
        <v>800</v>
      </c>
      <c r="M12973" s="9">
        <v>3200</v>
      </c>
      <c r="N12973">
        <v>60</v>
      </c>
      <c r="O12973">
        <f t="shared" si="404"/>
        <v>240</v>
      </c>
      <c r="P12973" s="11">
        <f t="shared" si="405"/>
        <v>2960</v>
      </c>
    </row>
    <row r="12974" spans="1:16" x14ac:dyDescent="0.25">
      <c r="A12974" t="s">
        <v>2025</v>
      </c>
      <c r="B12974" t="s">
        <v>2026</v>
      </c>
      <c r="C12974" t="s">
        <v>1195</v>
      </c>
      <c r="D12974" t="s">
        <v>1172</v>
      </c>
      <c r="E12974" t="s">
        <v>2027</v>
      </c>
      <c r="F12974" s="7">
        <v>45880</v>
      </c>
      <c r="G12974" s="8">
        <v>43226</v>
      </c>
      <c r="H12974" s="8" t="s">
        <v>45</v>
      </c>
      <c r="I12974" s="8" t="s">
        <v>596</v>
      </c>
      <c r="J12974" s="8" t="s">
        <v>1188</v>
      </c>
      <c r="K12974">
        <v>4</v>
      </c>
      <c r="L12974" s="9">
        <v>80</v>
      </c>
      <c r="M12974" s="9">
        <v>320</v>
      </c>
      <c r="N12974">
        <v>10</v>
      </c>
      <c r="O12974">
        <f t="shared" si="404"/>
        <v>40</v>
      </c>
      <c r="P12974" s="11">
        <f t="shared" si="405"/>
        <v>280</v>
      </c>
    </row>
    <row r="12975" spans="1:16" x14ac:dyDescent="0.25">
      <c r="A12975" t="s">
        <v>2025</v>
      </c>
      <c r="B12975" t="s">
        <v>2026</v>
      </c>
      <c r="C12975" t="s">
        <v>1195</v>
      </c>
      <c r="D12975" t="s">
        <v>1172</v>
      </c>
      <c r="E12975" t="s">
        <v>2027</v>
      </c>
      <c r="F12975" s="7">
        <v>45880</v>
      </c>
      <c r="G12975" s="8">
        <v>43226</v>
      </c>
      <c r="H12975" s="8" t="s">
        <v>44</v>
      </c>
      <c r="I12975" s="8" t="s">
        <v>595</v>
      </c>
      <c r="J12975" s="8" t="s">
        <v>1188</v>
      </c>
      <c r="K12975">
        <v>2</v>
      </c>
      <c r="L12975" s="9">
        <v>180</v>
      </c>
      <c r="M12975" s="9">
        <v>360</v>
      </c>
      <c r="N12975">
        <v>15</v>
      </c>
      <c r="O12975">
        <f t="shared" si="404"/>
        <v>30</v>
      </c>
      <c r="P12975" s="11">
        <f t="shared" si="405"/>
        <v>330</v>
      </c>
    </row>
    <row r="12976" spans="1:16" x14ac:dyDescent="0.25">
      <c r="A12976" t="s">
        <v>2025</v>
      </c>
      <c r="B12976" t="s">
        <v>2026</v>
      </c>
      <c r="C12976" t="s">
        <v>1195</v>
      </c>
      <c r="D12976" t="s">
        <v>1172</v>
      </c>
      <c r="E12976" t="s">
        <v>2027</v>
      </c>
      <c r="F12976" s="7">
        <v>45880</v>
      </c>
      <c r="G12976" s="8">
        <v>43226</v>
      </c>
      <c r="H12976" s="8" t="s">
        <v>2131</v>
      </c>
      <c r="I12976" s="8" t="s">
        <v>2132</v>
      </c>
      <c r="J12976" s="8" t="s">
        <v>1188</v>
      </c>
      <c r="K12976">
        <v>1</v>
      </c>
      <c r="L12976" s="9">
        <v>460</v>
      </c>
      <c r="M12976" s="9">
        <v>460</v>
      </c>
      <c r="N12976">
        <v>115</v>
      </c>
      <c r="O12976">
        <f t="shared" si="404"/>
        <v>115</v>
      </c>
      <c r="P12976" s="11">
        <f t="shared" si="405"/>
        <v>345</v>
      </c>
    </row>
    <row r="12977" spans="1:16" x14ac:dyDescent="0.25">
      <c r="A12977" t="s">
        <v>2025</v>
      </c>
      <c r="B12977" t="s">
        <v>2026</v>
      </c>
      <c r="C12977" t="s">
        <v>1195</v>
      </c>
      <c r="D12977" t="s">
        <v>1172</v>
      </c>
      <c r="E12977" t="s">
        <v>2027</v>
      </c>
      <c r="F12977" s="7">
        <v>45880</v>
      </c>
      <c r="G12977" s="8">
        <v>43226</v>
      </c>
      <c r="H12977" s="8" t="s">
        <v>419</v>
      </c>
      <c r="I12977" s="8" t="s">
        <v>915</v>
      </c>
      <c r="J12977" s="8" t="s">
        <v>1181</v>
      </c>
      <c r="K12977">
        <v>1</v>
      </c>
      <c r="L12977" s="9">
        <v>4000</v>
      </c>
      <c r="M12977" s="9">
        <v>4000</v>
      </c>
      <c r="N12977">
        <v>140</v>
      </c>
      <c r="O12977">
        <f t="shared" si="404"/>
        <v>140</v>
      </c>
      <c r="P12977" s="11">
        <f t="shared" si="405"/>
        <v>3860</v>
      </c>
    </row>
    <row r="12978" spans="1:16" x14ac:dyDescent="0.25">
      <c r="A12978" t="s">
        <v>2025</v>
      </c>
      <c r="B12978" t="s">
        <v>2026</v>
      </c>
      <c r="C12978" t="s">
        <v>1195</v>
      </c>
      <c r="D12978" t="s">
        <v>1172</v>
      </c>
      <c r="E12978" t="s">
        <v>2027</v>
      </c>
      <c r="F12978" s="7">
        <v>45880</v>
      </c>
      <c r="G12978" s="8">
        <v>43227</v>
      </c>
      <c r="H12978" s="8" t="s">
        <v>358</v>
      </c>
      <c r="I12978" s="8" t="s">
        <v>860</v>
      </c>
      <c r="J12978" s="8" t="s">
        <v>1184</v>
      </c>
      <c r="K12978">
        <v>1</v>
      </c>
      <c r="L12978" s="9">
        <v>4500</v>
      </c>
      <c r="M12978" s="9">
        <v>4500</v>
      </c>
      <c r="N12978">
        <v>267</v>
      </c>
      <c r="O12978">
        <f t="shared" si="404"/>
        <v>267</v>
      </c>
      <c r="P12978" s="11">
        <f t="shared" si="405"/>
        <v>4233</v>
      </c>
    </row>
    <row r="12979" spans="1:16" x14ac:dyDescent="0.25">
      <c r="A12979" t="s">
        <v>2025</v>
      </c>
      <c r="B12979" t="s">
        <v>2026</v>
      </c>
      <c r="C12979" t="s">
        <v>1195</v>
      </c>
      <c r="D12979" t="s">
        <v>1172</v>
      </c>
      <c r="E12979" t="s">
        <v>2027</v>
      </c>
      <c r="F12979" s="7">
        <v>45880</v>
      </c>
      <c r="G12979" s="8">
        <v>43227</v>
      </c>
      <c r="H12979" s="8" t="s">
        <v>373</v>
      </c>
      <c r="I12979" s="8" t="s">
        <v>874</v>
      </c>
      <c r="J12979" s="8" t="s">
        <v>1184</v>
      </c>
      <c r="K12979">
        <v>3</v>
      </c>
      <c r="L12979" s="9">
        <v>300</v>
      </c>
      <c r="M12979" s="9">
        <v>900</v>
      </c>
      <c r="N12979">
        <v>32</v>
      </c>
      <c r="O12979">
        <f t="shared" si="404"/>
        <v>96</v>
      </c>
      <c r="P12979" s="11">
        <f t="shared" si="405"/>
        <v>804</v>
      </c>
    </row>
    <row r="12980" spans="1:16" x14ac:dyDescent="0.25">
      <c r="A12980" t="s">
        <v>1052</v>
      </c>
      <c r="B12980" t="s">
        <v>1149</v>
      </c>
      <c r="C12980" t="s">
        <v>1194</v>
      </c>
      <c r="D12980" t="s">
        <v>1172</v>
      </c>
      <c r="E12980" t="s">
        <v>168</v>
      </c>
      <c r="F12980" s="7">
        <v>45877</v>
      </c>
      <c r="G12980" s="8">
        <v>43228</v>
      </c>
      <c r="H12980" s="8" t="s">
        <v>95</v>
      </c>
      <c r="I12980" s="8" t="s">
        <v>634</v>
      </c>
      <c r="J12980" s="8" t="s">
        <v>1187</v>
      </c>
      <c r="K12980">
        <v>1</v>
      </c>
      <c r="L12980" s="9">
        <v>950</v>
      </c>
      <c r="M12980" s="9">
        <v>950</v>
      </c>
      <c r="N12980">
        <v>80</v>
      </c>
      <c r="O12980">
        <f t="shared" si="404"/>
        <v>80</v>
      </c>
      <c r="P12980" s="11">
        <f t="shared" si="405"/>
        <v>870</v>
      </c>
    </row>
    <row r="12981" spans="1:16" x14ac:dyDescent="0.25">
      <c r="A12981" t="s">
        <v>1052</v>
      </c>
      <c r="B12981" t="s">
        <v>1149</v>
      </c>
      <c r="C12981" t="s">
        <v>1194</v>
      </c>
      <c r="D12981" t="s">
        <v>1172</v>
      </c>
      <c r="E12981" t="s">
        <v>168</v>
      </c>
      <c r="F12981" s="7">
        <v>45877</v>
      </c>
      <c r="G12981" s="8">
        <v>43228</v>
      </c>
      <c r="H12981" s="8" t="s">
        <v>147</v>
      </c>
      <c r="I12981" s="8" t="s">
        <v>677</v>
      </c>
      <c r="J12981" s="8" t="s">
        <v>1187</v>
      </c>
      <c r="K12981">
        <v>4</v>
      </c>
      <c r="L12981" s="9">
        <v>75</v>
      </c>
      <c r="M12981" s="9">
        <v>300</v>
      </c>
      <c r="N12981">
        <v>15</v>
      </c>
      <c r="O12981">
        <f t="shared" si="404"/>
        <v>60</v>
      </c>
      <c r="P12981" s="11">
        <f t="shared" si="405"/>
        <v>240</v>
      </c>
    </row>
    <row r="12982" spans="1:16" x14ac:dyDescent="0.25">
      <c r="A12982" t="s">
        <v>1052</v>
      </c>
      <c r="B12982" t="s">
        <v>1149</v>
      </c>
      <c r="C12982" t="s">
        <v>1194</v>
      </c>
      <c r="D12982" t="s">
        <v>1172</v>
      </c>
      <c r="E12982" t="s">
        <v>168</v>
      </c>
      <c r="F12982" s="7">
        <v>45877</v>
      </c>
      <c r="G12982" s="8">
        <v>43228</v>
      </c>
      <c r="H12982" s="8" t="s">
        <v>299</v>
      </c>
      <c r="I12982" s="8" t="s">
        <v>809</v>
      </c>
      <c r="J12982" s="8" t="s">
        <v>1187</v>
      </c>
      <c r="K12982">
        <v>1</v>
      </c>
      <c r="L12982" s="9">
        <v>37.5</v>
      </c>
      <c r="M12982" s="9">
        <v>37.5</v>
      </c>
      <c r="N12982">
        <v>15</v>
      </c>
      <c r="O12982">
        <f t="shared" si="404"/>
        <v>15</v>
      </c>
      <c r="P12982" s="11">
        <f t="shared" si="405"/>
        <v>22.5</v>
      </c>
    </row>
    <row r="12983" spans="1:16" x14ac:dyDescent="0.25">
      <c r="A12983" t="s">
        <v>2869</v>
      </c>
      <c r="B12983" t="s">
        <v>1122</v>
      </c>
      <c r="C12983" t="s">
        <v>1194</v>
      </c>
      <c r="D12983" t="s">
        <v>1172</v>
      </c>
      <c r="E12983" t="s">
        <v>514</v>
      </c>
      <c r="F12983" s="7">
        <v>45863</v>
      </c>
      <c r="G12983" s="8">
        <v>43229</v>
      </c>
      <c r="H12983" s="8" t="s">
        <v>338</v>
      </c>
      <c r="I12983" s="8" t="s">
        <v>843</v>
      </c>
      <c r="J12983" s="8" t="s">
        <v>1185</v>
      </c>
      <c r="K12983">
        <v>1</v>
      </c>
      <c r="L12983" s="9">
        <v>1900</v>
      </c>
      <c r="M12983" s="9">
        <v>1900</v>
      </c>
      <c r="N12983">
        <v>125</v>
      </c>
      <c r="O12983">
        <f t="shared" si="404"/>
        <v>125</v>
      </c>
      <c r="P12983" s="11">
        <f t="shared" si="405"/>
        <v>1775</v>
      </c>
    </row>
    <row r="12984" spans="1:16" x14ac:dyDescent="0.25">
      <c r="A12984" t="s">
        <v>2869</v>
      </c>
      <c r="B12984" t="s">
        <v>1122</v>
      </c>
      <c r="C12984" t="s">
        <v>1194</v>
      </c>
      <c r="D12984" t="s">
        <v>1172</v>
      </c>
      <c r="E12984" t="s">
        <v>514</v>
      </c>
      <c r="F12984" s="7">
        <v>45863</v>
      </c>
      <c r="G12984" s="8">
        <v>43229</v>
      </c>
      <c r="H12984" s="8" t="s">
        <v>62</v>
      </c>
      <c r="I12984" s="8" t="s">
        <v>607</v>
      </c>
      <c r="J12984" s="8" t="s">
        <v>1185</v>
      </c>
      <c r="K12984">
        <v>2</v>
      </c>
      <c r="L12984" s="9">
        <v>75</v>
      </c>
      <c r="M12984" s="9">
        <v>150</v>
      </c>
      <c r="N12984">
        <v>15</v>
      </c>
      <c r="O12984">
        <f t="shared" si="404"/>
        <v>30</v>
      </c>
      <c r="P12984" s="11">
        <f t="shared" si="405"/>
        <v>120</v>
      </c>
    </row>
    <row r="12985" spans="1:16" x14ac:dyDescent="0.25">
      <c r="A12985" t="s">
        <v>1087</v>
      </c>
      <c r="B12985" t="s">
        <v>1148</v>
      </c>
      <c r="C12985" t="s">
        <v>1194</v>
      </c>
      <c r="D12985" t="s">
        <v>1172</v>
      </c>
      <c r="E12985" t="s">
        <v>104</v>
      </c>
      <c r="F12985" s="7">
        <v>45869</v>
      </c>
      <c r="G12985" s="8">
        <v>43230</v>
      </c>
      <c r="H12985" s="8" t="s">
        <v>167</v>
      </c>
      <c r="I12985" s="8" t="s">
        <v>694</v>
      </c>
      <c r="J12985" s="8" t="s">
        <v>1179</v>
      </c>
      <c r="K12985">
        <v>1</v>
      </c>
      <c r="L12985" s="9">
        <v>900</v>
      </c>
      <c r="M12985" s="9">
        <v>900</v>
      </c>
      <c r="N12985">
        <v>102</v>
      </c>
      <c r="O12985">
        <f t="shared" si="404"/>
        <v>102</v>
      </c>
      <c r="P12985" s="11">
        <f t="shared" si="405"/>
        <v>798</v>
      </c>
    </row>
    <row r="12986" spans="1:16" x14ac:dyDescent="0.25">
      <c r="A12986" t="s">
        <v>1087</v>
      </c>
      <c r="B12986" t="s">
        <v>1148</v>
      </c>
      <c r="C12986" t="s">
        <v>1194</v>
      </c>
      <c r="D12986" t="s">
        <v>1172</v>
      </c>
      <c r="E12986" t="s">
        <v>104</v>
      </c>
      <c r="F12986" s="7">
        <v>45869</v>
      </c>
      <c r="G12986" s="8">
        <v>43230</v>
      </c>
      <c r="H12986" s="8" t="s">
        <v>37</v>
      </c>
      <c r="I12986" s="8" t="s">
        <v>590</v>
      </c>
      <c r="J12986" s="8" t="s">
        <v>1179</v>
      </c>
      <c r="K12986">
        <v>1</v>
      </c>
      <c r="L12986" s="9">
        <v>900</v>
      </c>
      <c r="M12986" s="9">
        <v>900</v>
      </c>
      <c r="N12986">
        <v>102</v>
      </c>
      <c r="O12986">
        <f t="shared" si="404"/>
        <v>102</v>
      </c>
      <c r="P12986" s="11">
        <f t="shared" si="405"/>
        <v>798</v>
      </c>
    </row>
    <row r="12987" spans="1:16" x14ac:dyDescent="0.25">
      <c r="A12987" t="s">
        <v>1087</v>
      </c>
      <c r="B12987" t="s">
        <v>1148</v>
      </c>
      <c r="C12987" t="s">
        <v>1194</v>
      </c>
      <c r="D12987" t="s">
        <v>1172</v>
      </c>
      <c r="E12987" t="s">
        <v>104</v>
      </c>
      <c r="F12987" s="7">
        <v>45869</v>
      </c>
      <c r="G12987" s="8">
        <v>43230</v>
      </c>
      <c r="H12987" s="8" t="s">
        <v>2157</v>
      </c>
      <c r="I12987" s="8" t="s">
        <v>2158</v>
      </c>
      <c r="J12987" s="8" t="s">
        <v>1187</v>
      </c>
      <c r="K12987">
        <v>1</v>
      </c>
      <c r="L12987" s="9">
        <v>900</v>
      </c>
      <c r="M12987" s="9">
        <v>900</v>
      </c>
      <c r="N12987">
        <v>230</v>
      </c>
      <c r="O12987">
        <f t="shared" si="404"/>
        <v>230</v>
      </c>
      <c r="P12987" s="11">
        <f t="shared" si="405"/>
        <v>670</v>
      </c>
    </row>
    <row r="12988" spans="1:16" x14ac:dyDescent="0.25">
      <c r="A12988" t="s">
        <v>1087</v>
      </c>
      <c r="B12988" t="s">
        <v>1148</v>
      </c>
      <c r="C12988" t="s">
        <v>1194</v>
      </c>
      <c r="D12988" t="s">
        <v>1172</v>
      </c>
      <c r="E12988" t="s">
        <v>104</v>
      </c>
      <c r="F12988" s="7">
        <v>45869</v>
      </c>
      <c r="G12988" s="8">
        <v>43230</v>
      </c>
      <c r="H12988" s="8" t="s">
        <v>412</v>
      </c>
      <c r="I12988" s="8" t="s">
        <v>909</v>
      </c>
      <c r="J12988" s="8" t="s">
        <v>1187</v>
      </c>
      <c r="K12988">
        <v>2</v>
      </c>
      <c r="L12988" s="9">
        <v>235</v>
      </c>
      <c r="M12988" s="9">
        <v>470</v>
      </c>
      <c r="N12988">
        <v>15</v>
      </c>
      <c r="O12988">
        <f t="shared" si="404"/>
        <v>30</v>
      </c>
      <c r="P12988" s="11">
        <f t="shared" si="405"/>
        <v>440</v>
      </c>
    </row>
    <row r="12989" spans="1:16" x14ac:dyDescent="0.25">
      <c r="A12989" t="s">
        <v>1087</v>
      </c>
      <c r="B12989" t="s">
        <v>1148</v>
      </c>
      <c r="C12989" t="s">
        <v>1194</v>
      </c>
      <c r="D12989" t="s">
        <v>1172</v>
      </c>
      <c r="E12989" t="s">
        <v>104</v>
      </c>
      <c r="F12989" s="7">
        <v>45869</v>
      </c>
      <c r="G12989" s="8">
        <v>43230</v>
      </c>
      <c r="H12989" s="8" t="s">
        <v>198</v>
      </c>
      <c r="I12989" s="8" t="s">
        <v>722</v>
      </c>
      <c r="J12989" s="8" t="s">
        <v>1187</v>
      </c>
      <c r="K12989">
        <v>6</v>
      </c>
      <c r="L12989" s="9">
        <v>235</v>
      </c>
      <c r="M12989" s="9">
        <v>1410</v>
      </c>
      <c r="N12989">
        <v>15</v>
      </c>
      <c r="O12989">
        <f t="shared" si="404"/>
        <v>90</v>
      </c>
      <c r="P12989" s="11">
        <f t="shared" si="405"/>
        <v>1320</v>
      </c>
    </row>
    <row r="12990" spans="1:16" x14ac:dyDescent="0.25">
      <c r="A12990" t="s">
        <v>1087</v>
      </c>
      <c r="B12990" t="s">
        <v>1148</v>
      </c>
      <c r="C12990" t="s">
        <v>1194</v>
      </c>
      <c r="D12990" t="s">
        <v>1172</v>
      </c>
      <c r="E12990" t="s">
        <v>104</v>
      </c>
      <c r="F12990" s="7">
        <v>45869</v>
      </c>
      <c r="G12990" s="8">
        <v>43230</v>
      </c>
      <c r="H12990" s="8" t="s">
        <v>411</v>
      </c>
      <c r="I12990" s="8" t="s">
        <v>908</v>
      </c>
      <c r="J12990" s="8" t="s">
        <v>1187</v>
      </c>
      <c r="K12990">
        <v>2</v>
      </c>
      <c r="L12990" s="9">
        <v>235</v>
      </c>
      <c r="M12990" s="9">
        <v>470</v>
      </c>
      <c r="N12990">
        <v>15</v>
      </c>
      <c r="O12990">
        <f t="shared" si="404"/>
        <v>30</v>
      </c>
      <c r="P12990" s="11">
        <f t="shared" si="405"/>
        <v>440</v>
      </c>
    </row>
    <row r="12991" spans="1:16" x14ac:dyDescent="0.25">
      <c r="A12991" t="s">
        <v>1087</v>
      </c>
      <c r="B12991" t="s">
        <v>1148</v>
      </c>
      <c r="C12991" t="s">
        <v>1194</v>
      </c>
      <c r="D12991" t="s">
        <v>1172</v>
      </c>
      <c r="E12991" t="s">
        <v>104</v>
      </c>
      <c r="F12991" s="7">
        <v>45869</v>
      </c>
      <c r="G12991" s="8">
        <v>43230</v>
      </c>
      <c r="H12991" s="8" t="s">
        <v>25</v>
      </c>
      <c r="I12991" s="8" t="s">
        <v>579</v>
      </c>
      <c r="J12991" s="8" t="s">
        <v>1187</v>
      </c>
      <c r="K12991">
        <v>1</v>
      </c>
      <c r="L12991" s="9">
        <v>100</v>
      </c>
      <c r="M12991" s="9">
        <v>100</v>
      </c>
      <c r="N12991">
        <v>40</v>
      </c>
      <c r="O12991">
        <f t="shared" si="404"/>
        <v>40</v>
      </c>
      <c r="P12991" s="11">
        <f t="shared" si="405"/>
        <v>60</v>
      </c>
    </row>
    <row r="12992" spans="1:16" x14ac:dyDescent="0.25">
      <c r="A12992" t="s">
        <v>1087</v>
      </c>
      <c r="B12992" t="s">
        <v>1148</v>
      </c>
      <c r="C12992" t="s">
        <v>1194</v>
      </c>
      <c r="D12992" t="s">
        <v>1172</v>
      </c>
      <c r="E12992" t="s">
        <v>104</v>
      </c>
      <c r="F12992" s="7">
        <v>45869</v>
      </c>
      <c r="G12992" s="8">
        <v>43230</v>
      </c>
      <c r="H12992" s="8" t="s">
        <v>2007</v>
      </c>
      <c r="I12992" s="8" t="s">
        <v>2008</v>
      </c>
      <c r="J12992" s="8" t="s">
        <v>1187</v>
      </c>
      <c r="K12992">
        <v>1</v>
      </c>
      <c r="L12992" s="9">
        <v>100</v>
      </c>
      <c r="M12992" s="9">
        <v>100</v>
      </c>
      <c r="N12992">
        <v>40</v>
      </c>
      <c r="O12992">
        <f t="shared" si="404"/>
        <v>40</v>
      </c>
      <c r="P12992" s="11">
        <f t="shared" si="405"/>
        <v>60</v>
      </c>
    </row>
    <row r="12993" spans="1:16" x14ac:dyDescent="0.25">
      <c r="A12993" t="s">
        <v>1744</v>
      </c>
      <c r="B12993" t="s">
        <v>1165</v>
      </c>
      <c r="C12993" t="s">
        <v>1194</v>
      </c>
      <c r="D12993" t="s">
        <v>1172</v>
      </c>
      <c r="E12993" t="s">
        <v>104</v>
      </c>
      <c r="F12993" s="7">
        <v>45854</v>
      </c>
      <c r="G12993" s="8">
        <v>43231</v>
      </c>
      <c r="H12993" s="8" t="s">
        <v>167</v>
      </c>
      <c r="I12993" s="8" t="s">
        <v>694</v>
      </c>
      <c r="J12993" s="8" t="s">
        <v>1179</v>
      </c>
      <c r="K12993">
        <v>3</v>
      </c>
      <c r="L12993" s="9">
        <v>900</v>
      </c>
      <c r="M12993" s="9">
        <v>2700</v>
      </c>
      <c r="N12993">
        <v>102</v>
      </c>
      <c r="O12993">
        <f t="shared" si="404"/>
        <v>306</v>
      </c>
      <c r="P12993" s="11">
        <f t="shared" si="405"/>
        <v>2394</v>
      </c>
    </row>
    <row r="12994" spans="1:16" x14ac:dyDescent="0.25">
      <c r="A12994" t="s">
        <v>1744</v>
      </c>
      <c r="B12994" t="s">
        <v>1165</v>
      </c>
      <c r="C12994" t="s">
        <v>1194</v>
      </c>
      <c r="D12994" t="s">
        <v>1172</v>
      </c>
      <c r="E12994" t="s">
        <v>104</v>
      </c>
      <c r="F12994" s="7">
        <v>45854</v>
      </c>
      <c r="G12994" s="8">
        <v>43231</v>
      </c>
      <c r="H12994" s="8" t="s">
        <v>178</v>
      </c>
      <c r="I12994" s="8" t="s">
        <v>702</v>
      </c>
      <c r="J12994" s="8" t="s">
        <v>1187</v>
      </c>
      <c r="K12994">
        <v>1</v>
      </c>
      <c r="L12994" s="9">
        <v>900</v>
      </c>
      <c r="M12994" s="9">
        <v>900</v>
      </c>
      <c r="N12994">
        <v>120</v>
      </c>
      <c r="O12994">
        <f t="shared" si="404"/>
        <v>120</v>
      </c>
      <c r="P12994" s="11">
        <f t="shared" si="405"/>
        <v>780</v>
      </c>
    </row>
    <row r="12995" spans="1:16" x14ac:dyDescent="0.25">
      <c r="A12995" t="s">
        <v>1744</v>
      </c>
      <c r="B12995" t="s">
        <v>1165</v>
      </c>
      <c r="C12995" t="s">
        <v>1194</v>
      </c>
      <c r="D12995" t="s">
        <v>1172</v>
      </c>
      <c r="E12995" t="s">
        <v>104</v>
      </c>
      <c r="F12995" s="7">
        <v>45854</v>
      </c>
      <c r="G12995" s="8">
        <v>43231</v>
      </c>
      <c r="H12995" s="8" t="s">
        <v>18</v>
      </c>
      <c r="I12995" s="8" t="s">
        <v>572</v>
      </c>
      <c r="J12995" s="8" t="s">
        <v>1187</v>
      </c>
      <c r="K12995">
        <v>7</v>
      </c>
      <c r="L12995" s="9">
        <v>235</v>
      </c>
      <c r="M12995" s="9">
        <v>1645</v>
      </c>
      <c r="N12995">
        <v>15</v>
      </c>
      <c r="O12995">
        <f t="shared" si="404"/>
        <v>105</v>
      </c>
      <c r="P12995" s="11">
        <f t="shared" si="405"/>
        <v>1540</v>
      </c>
    </row>
    <row r="12996" spans="1:16" x14ac:dyDescent="0.25">
      <c r="A12996" t="s">
        <v>1744</v>
      </c>
      <c r="B12996" t="s">
        <v>1165</v>
      </c>
      <c r="C12996" t="s">
        <v>1194</v>
      </c>
      <c r="D12996" t="s">
        <v>1172</v>
      </c>
      <c r="E12996" t="s">
        <v>104</v>
      </c>
      <c r="F12996" s="7">
        <v>45854</v>
      </c>
      <c r="G12996" s="8">
        <v>43231</v>
      </c>
      <c r="H12996" s="8" t="s">
        <v>13</v>
      </c>
      <c r="I12996" s="8" t="s">
        <v>568</v>
      </c>
      <c r="J12996" s="8" t="s">
        <v>1187</v>
      </c>
      <c r="K12996">
        <v>1</v>
      </c>
      <c r="L12996" s="9">
        <v>235</v>
      </c>
      <c r="M12996" s="9">
        <v>235</v>
      </c>
      <c r="N12996">
        <v>15</v>
      </c>
      <c r="O12996">
        <f t="shared" si="404"/>
        <v>15</v>
      </c>
      <c r="P12996" s="11">
        <f t="shared" si="405"/>
        <v>220</v>
      </c>
    </row>
    <row r="12997" spans="1:16" x14ac:dyDescent="0.25">
      <c r="A12997" t="s">
        <v>1744</v>
      </c>
      <c r="B12997" t="s">
        <v>1165</v>
      </c>
      <c r="C12997" t="s">
        <v>1194</v>
      </c>
      <c r="D12997" t="s">
        <v>1172</v>
      </c>
      <c r="E12997" t="s">
        <v>104</v>
      </c>
      <c r="F12997" s="7">
        <v>45854</v>
      </c>
      <c r="G12997" s="8">
        <v>43231</v>
      </c>
      <c r="H12997" s="8" t="s">
        <v>25</v>
      </c>
      <c r="I12997" s="8" t="s">
        <v>579</v>
      </c>
      <c r="J12997" s="8" t="s">
        <v>1187</v>
      </c>
      <c r="K12997">
        <v>1</v>
      </c>
      <c r="L12997" s="9">
        <v>100</v>
      </c>
      <c r="M12997" s="9">
        <v>100</v>
      </c>
      <c r="N12997">
        <v>40</v>
      </c>
      <c r="O12997">
        <f t="shared" ref="O12997:O13060" si="406">+K12997*N12997</f>
        <v>40</v>
      </c>
      <c r="P12997" s="11">
        <f t="shared" ref="P12997:P13060" si="407">+M12997-O12997</f>
        <v>60</v>
      </c>
    </row>
    <row r="12998" spans="1:16" x14ac:dyDescent="0.25">
      <c r="A12998" t="s">
        <v>1744</v>
      </c>
      <c r="B12998" t="s">
        <v>1165</v>
      </c>
      <c r="C12998" t="s">
        <v>1194</v>
      </c>
      <c r="D12998" t="s">
        <v>1172</v>
      </c>
      <c r="E12998" t="s">
        <v>104</v>
      </c>
      <c r="F12998" s="7">
        <v>45854</v>
      </c>
      <c r="G12998" s="8">
        <v>43231</v>
      </c>
      <c r="H12998" s="8" t="s">
        <v>191</v>
      </c>
      <c r="I12998" s="8" t="s">
        <v>1800</v>
      </c>
      <c r="J12998" s="8" t="s">
        <v>1187</v>
      </c>
      <c r="K12998">
        <v>1</v>
      </c>
      <c r="L12998" s="9">
        <v>100</v>
      </c>
      <c r="M12998" s="9">
        <v>100</v>
      </c>
      <c r="N12998">
        <v>20</v>
      </c>
      <c r="O12998">
        <f t="shared" si="406"/>
        <v>20</v>
      </c>
      <c r="P12998" s="11">
        <f t="shared" si="407"/>
        <v>80</v>
      </c>
    </row>
    <row r="12999" spans="1:16" x14ac:dyDescent="0.25">
      <c r="A12999" t="s">
        <v>1499</v>
      </c>
      <c r="B12999" t="s">
        <v>1256</v>
      </c>
      <c r="C12999" t="s">
        <v>1193</v>
      </c>
      <c r="D12999" t="s">
        <v>1172</v>
      </c>
      <c r="E12999" t="s">
        <v>535</v>
      </c>
      <c r="F12999" s="7">
        <v>45855</v>
      </c>
      <c r="G12999" s="8">
        <v>43232</v>
      </c>
      <c r="H12999" s="8" t="s">
        <v>468</v>
      </c>
      <c r="I12999" s="8" t="s">
        <v>957</v>
      </c>
      <c r="J12999" s="8" t="s">
        <v>1179</v>
      </c>
      <c r="K12999">
        <v>2</v>
      </c>
      <c r="L12999" s="9">
        <v>800</v>
      </c>
      <c r="M12999" s="9">
        <v>1600</v>
      </c>
      <c r="N12999">
        <v>102</v>
      </c>
      <c r="O12999">
        <f t="shared" si="406"/>
        <v>204</v>
      </c>
      <c r="P12999" s="11">
        <f t="shared" si="407"/>
        <v>1396</v>
      </c>
    </row>
    <row r="13000" spans="1:16" x14ac:dyDescent="0.25">
      <c r="A13000" t="s">
        <v>1499</v>
      </c>
      <c r="B13000" t="s">
        <v>1256</v>
      </c>
      <c r="C13000" t="s">
        <v>1193</v>
      </c>
      <c r="D13000" t="s">
        <v>1172</v>
      </c>
      <c r="E13000" t="s">
        <v>535</v>
      </c>
      <c r="F13000" s="7">
        <v>45855</v>
      </c>
      <c r="G13000" s="8">
        <v>43232</v>
      </c>
      <c r="H13000" s="8" t="s">
        <v>126</v>
      </c>
      <c r="I13000" s="8" t="s">
        <v>662</v>
      </c>
      <c r="J13000" s="8" t="s">
        <v>1187</v>
      </c>
      <c r="K13000">
        <v>1</v>
      </c>
      <c r="L13000" s="9">
        <v>950</v>
      </c>
      <c r="M13000" s="9">
        <v>950</v>
      </c>
      <c r="N13000">
        <v>100</v>
      </c>
      <c r="O13000">
        <f t="shared" si="406"/>
        <v>100</v>
      </c>
      <c r="P13000" s="11">
        <f t="shared" si="407"/>
        <v>850</v>
      </c>
    </row>
    <row r="13001" spans="1:16" x14ac:dyDescent="0.25">
      <c r="A13001" t="s">
        <v>1499</v>
      </c>
      <c r="B13001" t="s">
        <v>1256</v>
      </c>
      <c r="C13001" t="s">
        <v>1193</v>
      </c>
      <c r="D13001" t="s">
        <v>1172</v>
      </c>
      <c r="E13001" t="s">
        <v>535</v>
      </c>
      <c r="F13001" s="7">
        <v>45855</v>
      </c>
      <c r="G13001" s="8">
        <v>43232</v>
      </c>
      <c r="H13001" s="8" t="s">
        <v>13</v>
      </c>
      <c r="I13001" s="8" t="s">
        <v>568</v>
      </c>
      <c r="J13001" s="8" t="s">
        <v>1187</v>
      </c>
      <c r="K13001">
        <v>4</v>
      </c>
      <c r="L13001" s="9">
        <v>75</v>
      </c>
      <c r="M13001" s="9">
        <v>300</v>
      </c>
      <c r="N13001">
        <v>15</v>
      </c>
      <c r="O13001">
        <f t="shared" si="406"/>
        <v>60</v>
      </c>
      <c r="P13001" s="11">
        <f t="shared" si="407"/>
        <v>240</v>
      </c>
    </row>
    <row r="13002" spans="1:16" x14ac:dyDescent="0.25">
      <c r="A13002" t="s">
        <v>1499</v>
      </c>
      <c r="B13002" t="s">
        <v>1256</v>
      </c>
      <c r="C13002" t="s">
        <v>1193</v>
      </c>
      <c r="D13002" t="s">
        <v>1172</v>
      </c>
      <c r="E13002" t="s">
        <v>535</v>
      </c>
      <c r="F13002" s="7">
        <v>45855</v>
      </c>
      <c r="G13002" s="8">
        <v>43232</v>
      </c>
      <c r="H13002" s="8" t="s">
        <v>14</v>
      </c>
      <c r="I13002" s="8" t="s">
        <v>569</v>
      </c>
      <c r="J13002" s="8" t="s">
        <v>1187</v>
      </c>
      <c r="K13002">
        <v>2</v>
      </c>
      <c r="L13002" s="9">
        <v>75</v>
      </c>
      <c r="M13002" s="9">
        <v>150</v>
      </c>
      <c r="N13002">
        <v>15</v>
      </c>
      <c r="O13002">
        <f t="shared" si="406"/>
        <v>30</v>
      </c>
      <c r="P13002" s="11">
        <f t="shared" si="407"/>
        <v>120</v>
      </c>
    </row>
    <row r="13003" spans="1:16" x14ac:dyDescent="0.25">
      <c r="A13003" t="s">
        <v>1783</v>
      </c>
      <c r="B13003" t="s">
        <v>2005</v>
      </c>
      <c r="C13003" t="s">
        <v>1194</v>
      </c>
      <c r="D13003" t="s">
        <v>1171</v>
      </c>
      <c r="E13003" t="s">
        <v>2188</v>
      </c>
      <c r="F13003" s="7">
        <v>45859</v>
      </c>
      <c r="G13003" s="8">
        <v>43233</v>
      </c>
      <c r="H13003" s="8" t="s">
        <v>79</v>
      </c>
      <c r="I13003" s="8" t="s">
        <v>620</v>
      </c>
      <c r="J13003" s="8" t="s">
        <v>1179</v>
      </c>
      <c r="K13003">
        <v>1</v>
      </c>
      <c r="L13003" s="9">
        <v>750</v>
      </c>
      <c r="M13003" s="9">
        <v>750</v>
      </c>
      <c r="N13003">
        <v>102</v>
      </c>
      <c r="O13003">
        <f t="shared" si="406"/>
        <v>102</v>
      </c>
      <c r="P13003" s="11">
        <f t="shared" si="407"/>
        <v>648</v>
      </c>
    </row>
    <row r="13004" spans="1:16" x14ac:dyDescent="0.25">
      <c r="A13004" t="s">
        <v>1783</v>
      </c>
      <c r="B13004" t="s">
        <v>2005</v>
      </c>
      <c r="C13004" t="s">
        <v>1194</v>
      </c>
      <c r="D13004" t="s">
        <v>1171</v>
      </c>
      <c r="E13004" t="s">
        <v>2188</v>
      </c>
      <c r="F13004" s="7">
        <v>45859</v>
      </c>
      <c r="G13004" s="8">
        <v>43233</v>
      </c>
      <c r="H13004" s="8" t="s">
        <v>110</v>
      </c>
      <c r="I13004" s="8" t="s">
        <v>647</v>
      </c>
      <c r="J13004" s="8" t="s">
        <v>1179</v>
      </c>
      <c r="K13004">
        <v>1</v>
      </c>
      <c r="L13004" s="9">
        <v>750</v>
      </c>
      <c r="M13004" s="9">
        <v>750</v>
      </c>
      <c r="N13004">
        <v>102</v>
      </c>
      <c r="O13004">
        <f t="shared" si="406"/>
        <v>102</v>
      </c>
      <c r="P13004" s="11">
        <f t="shared" si="407"/>
        <v>648</v>
      </c>
    </row>
    <row r="13005" spans="1:16" x14ac:dyDescent="0.25">
      <c r="A13005" t="s">
        <v>1783</v>
      </c>
      <c r="B13005" t="s">
        <v>2005</v>
      </c>
      <c r="C13005" t="s">
        <v>1194</v>
      </c>
      <c r="D13005" t="s">
        <v>1171</v>
      </c>
      <c r="E13005" t="s">
        <v>2188</v>
      </c>
      <c r="F13005" s="7">
        <v>45859</v>
      </c>
      <c r="G13005" s="8">
        <v>43233</v>
      </c>
      <c r="H13005" s="8" t="s">
        <v>31</v>
      </c>
      <c r="I13005" s="8" t="s">
        <v>584</v>
      </c>
      <c r="J13005" s="8" t="s">
        <v>1187</v>
      </c>
      <c r="K13005">
        <v>1</v>
      </c>
      <c r="L13005" s="9">
        <v>500</v>
      </c>
      <c r="M13005" s="9">
        <v>500</v>
      </c>
      <c r="N13005">
        <v>100</v>
      </c>
      <c r="O13005">
        <f t="shared" si="406"/>
        <v>100</v>
      </c>
      <c r="P13005" s="11">
        <f t="shared" si="407"/>
        <v>400</v>
      </c>
    </row>
    <row r="13006" spans="1:16" x14ac:dyDescent="0.25">
      <c r="A13006" t="s">
        <v>1783</v>
      </c>
      <c r="B13006" t="s">
        <v>2005</v>
      </c>
      <c r="C13006" t="s">
        <v>1194</v>
      </c>
      <c r="D13006" t="s">
        <v>1171</v>
      </c>
      <c r="E13006" t="s">
        <v>2188</v>
      </c>
      <c r="F13006" s="7">
        <v>45859</v>
      </c>
      <c r="G13006" s="8">
        <v>43233</v>
      </c>
      <c r="H13006" s="8" t="s">
        <v>18</v>
      </c>
      <c r="I13006" s="8" t="s">
        <v>572</v>
      </c>
      <c r="J13006" s="8" t="s">
        <v>1187</v>
      </c>
      <c r="K13006">
        <v>4</v>
      </c>
      <c r="L13006" s="9">
        <v>75</v>
      </c>
      <c r="M13006" s="9">
        <v>300</v>
      </c>
      <c r="N13006">
        <v>15</v>
      </c>
      <c r="O13006">
        <f t="shared" si="406"/>
        <v>60</v>
      </c>
      <c r="P13006" s="11">
        <f t="shared" si="407"/>
        <v>240</v>
      </c>
    </row>
    <row r="13007" spans="1:16" x14ac:dyDescent="0.25">
      <c r="A13007" t="s">
        <v>1783</v>
      </c>
      <c r="B13007" t="s">
        <v>2005</v>
      </c>
      <c r="C13007" t="s">
        <v>1194</v>
      </c>
      <c r="D13007" t="s">
        <v>1171</v>
      </c>
      <c r="E13007" t="s">
        <v>2188</v>
      </c>
      <c r="F13007" s="7">
        <v>45859</v>
      </c>
      <c r="G13007" s="8">
        <v>43233</v>
      </c>
      <c r="H13007" s="8" t="s">
        <v>13</v>
      </c>
      <c r="I13007" s="8" t="s">
        <v>568</v>
      </c>
      <c r="J13007" s="8" t="s">
        <v>1187</v>
      </c>
      <c r="K13007">
        <v>2</v>
      </c>
      <c r="L13007" s="9">
        <v>75</v>
      </c>
      <c r="M13007" s="9">
        <v>150</v>
      </c>
      <c r="N13007">
        <v>15</v>
      </c>
      <c r="O13007">
        <f t="shared" si="406"/>
        <v>30</v>
      </c>
      <c r="P13007" s="11">
        <f t="shared" si="407"/>
        <v>120</v>
      </c>
    </row>
    <row r="13008" spans="1:16" x14ac:dyDescent="0.25">
      <c r="A13008" t="s">
        <v>1071</v>
      </c>
      <c r="B13008" t="s">
        <v>1169</v>
      </c>
      <c r="C13008" t="s">
        <v>1196</v>
      </c>
      <c r="D13008" t="s">
        <v>1172</v>
      </c>
      <c r="E13008" t="s">
        <v>155</v>
      </c>
      <c r="F13008" s="7">
        <v>45869</v>
      </c>
      <c r="G13008" s="8">
        <v>43234</v>
      </c>
      <c r="H13008" s="8" t="s">
        <v>2870</v>
      </c>
      <c r="I13008" s="8" t="s">
        <v>2871</v>
      </c>
      <c r="J13008" s="8" t="s">
        <v>1850</v>
      </c>
      <c r="K13008">
        <v>4</v>
      </c>
      <c r="L13008" s="9">
        <v>492.5</v>
      </c>
      <c r="M13008" s="9">
        <v>1970</v>
      </c>
      <c r="N13008">
        <v>5</v>
      </c>
      <c r="O13008">
        <f t="shared" si="406"/>
        <v>20</v>
      </c>
      <c r="P13008" s="11">
        <f t="shared" si="407"/>
        <v>1950</v>
      </c>
    </row>
    <row r="13009" spans="1:16" x14ac:dyDescent="0.25">
      <c r="A13009" t="s">
        <v>1071</v>
      </c>
      <c r="B13009" t="s">
        <v>1169</v>
      </c>
      <c r="C13009" t="s">
        <v>1196</v>
      </c>
      <c r="D13009" t="s">
        <v>1172</v>
      </c>
      <c r="E13009" t="s">
        <v>155</v>
      </c>
      <c r="F13009" s="7">
        <v>45869</v>
      </c>
      <c r="G13009" s="8">
        <v>43234</v>
      </c>
      <c r="H13009" s="8" t="s">
        <v>2872</v>
      </c>
      <c r="I13009" s="8" t="s">
        <v>2873</v>
      </c>
      <c r="J13009" s="8" t="s">
        <v>1183</v>
      </c>
      <c r="K13009">
        <v>3</v>
      </c>
      <c r="L13009" s="9">
        <v>5500</v>
      </c>
      <c r="M13009" s="9">
        <v>16500</v>
      </c>
      <c r="N13009">
        <v>180</v>
      </c>
      <c r="O13009">
        <f t="shared" si="406"/>
        <v>540</v>
      </c>
      <c r="P13009" s="11">
        <f t="shared" si="407"/>
        <v>15960</v>
      </c>
    </row>
    <row r="13010" spans="1:16" x14ac:dyDescent="0.25">
      <c r="A13010" t="s">
        <v>2874</v>
      </c>
      <c r="B13010" t="s">
        <v>2277</v>
      </c>
      <c r="C13010" t="s">
        <v>1193</v>
      </c>
      <c r="D13010" t="s">
        <v>1172</v>
      </c>
      <c r="E13010" t="s">
        <v>1638</v>
      </c>
      <c r="F13010" s="7">
        <v>45834</v>
      </c>
      <c r="G13010" s="8">
        <v>43235</v>
      </c>
      <c r="H13010" s="8" t="s">
        <v>167</v>
      </c>
      <c r="I13010" s="8" t="s">
        <v>694</v>
      </c>
      <c r="J13010" s="8" t="s">
        <v>1179</v>
      </c>
      <c r="K13010">
        <v>1</v>
      </c>
      <c r="L13010" s="9">
        <v>466.56</v>
      </c>
      <c r="M13010" s="9">
        <v>466.56</v>
      </c>
      <c r="N13010">
        <v>102</v>
      </c>
      <c r="O13010">
        <f t="shared" si="406"/>
        <v>102</v>
      </c>
      <c r="P13010" s="11">
        <f t="shared" si="407"/>
        <v>364.56</v>
      </c>
    </row>
    <row r="13011" spans="1:16" x14ac:dyDescent="0.25">
      <c r="A13011" t="s">
        <v>2874</v>
      </c>
      <c r="B13011" t="s">
        <v>2277</v>
      </c>
      <c r="C13011" t="s">
        <v>1193</v>
      </c>
      <c r="D13011" t="s">
        <v>1172</v>
      </c>
      <c r="E13011" t="s">
        <v>1638</v>
      </c>
      <c r="F13011" s="7">
        <v>45834</v>
      </c>
      <c r="G13011" s="8">
        <v>43235</v>
      </c>
      <c r="H13011" s="8" t="s">
        <v>167</v>
      </c>
      <c r="I13011" s="8" t="s">
        <v>694</v>
      </c>
      <c r="J13011" s="8" t="s">
        <v>1179</v>
      </c>
      <c r="K13011">
        <v>1</v>
      </c>
      <c r="L13011" s="9">
        <v>466.56</v>
      </c>
      <c r="M13011" s="9">
        <v>466.56</v>
      </c>
      <c r="N13011">
        <v>102</v>
      </c>
      <c r="O13011">
        <f t="shared" si="406"/>
        <v>102</v>
      </c>
      <c r="P13011" s="11">
        <f t="shared" si="407"/>
        <v>364.56</v>
      </c>
    </row>
    <row r="13012" spans="1:16" x14ac:dyDescent="0.25">
      <c r="A13012" t="s">
        <v>2874</v>
      </c>
      <c r="B13012" t="s">
        <v>2277</v>
      </c>
      <c r="C13012" t="s">
        <v>1193</v>
      </c>
      <c r="D13012" t="s">
        <v>1172</v>
      </c>
      <c r="E13012" t="s">
        <v>1638</v>
      </c>
      <c r="F13012" s="7">
        <v>45834</v>
      </c>
      <c r="G13012" s="8">
        <v>43235</v>
      </c>
      <c r="H13012" s="8" t="s">
        <v>36</v>
      </c>
      <c r="I13012" s="8" t="s">
        <v>589</v>
      </c>
      <c r="J13012" s="8" t="s">
        <v>1179</v>
      </c>
      <c r="K13012">
        <v>1</v>
      </c>
      <c r="L13012" s="9">
        <v>466.56</v>
      </c>
      <c r="M13012" s="9">
        <v>466.56</v>
      </c>
      <c r="N13012">
        <v>102</v>
      </c>
      <c r="O13012">
        <f t="shared" si="406"/>
        <v>102</v>
      </c>
      <c r="P13012" s="11">
        <f t="shared" si="407"/>
        <v>364.56</v>
      </c>
    </row>
    <row r="13013" spans="1:16" x14ac:dyDescent="0.25">
      <c r="A13013" t="s">
        <v>2874</v>
      </c>
      <c r="B13013" t="s">
        <v>2277</v>
      </c>
      <c r="C13013" t="s">
        <v>1193</v>
      </c>
      <c r="D13013" t="s">
        <v>1172</v>
      </c>
      <c r="E13013" t="s">
        <v>1638</v>
      </c>
      <c r="F13013" s="7">
        <v>45834</v>
      </c>
      <c r="G13013" s="8">
        <v>43235</v>
      </c>
      <c r="H13013" s="8" t="s">
        <v>133</v>
      </c>
      <c r="I13013" s="8" t="s">
        <v>667</v>
      </c>
      <c r="J13013" s="8" t="s">
        <v>1187</v>
      </c>
      <c r="K13013">
        <v>1</v>
      </c>
      <c r="L13013" s="9">
        <v>402.41</v>
      </c>
      <c r="M13013" s="9">
        <v>402.41</v>
      </c>
      <c r="N13013">
        <v>120</v>
      </c>
      <c r="O13013">
        <f t="shared" si="406"/>
        <v>120</v>
      </c>
      <c r="P13013" s="11">
        <f t="shared" si="407"/>
        <v>282.41000000000003</v>
      </c>
    </row>
    <row r="13014" spans="1:16" x14ac:dyDescent="0.25">
      <c r="A13014" t="s">
        <v>2874</v>
      </c>
      <c r="B13014" t="s">
        <v>2277</v>
      </c>
      <c r="C13014" t="s">
        <v>1193</v>
      </c>
      <c r="D13014" t="s">
        <v>1172</v>
      </c>
      <c r="E13014" t="s">
        <v>1638</v>
      </c>
      <c r="F13014" s="7">
        <v>45834</v>
      </c>
      <c r="G13014" s="8">
        <v>43235</v>
      </c>
      <c r="H13014" s="8" t="s">
        <v>18</v>
      </c>
      <c r="I13014" s="8" t="s">
        <v>572</v>
      </c>
      <c r="J13014" s="8" t="s">
        <v>1187</v>
      </c>
      <c r="K13014">
        <v>8</v>
      </c>
      <c r="L13014" s="9">
        <v>81.459999999999994</v>
      </c>
      <c r="M13014" s="9">
        <v>651.67999999999995</v>
      </c>
      <c r="N13014">
        <v>15</v>
      </c>
      <c r="O13014">
        <f t="shared" si="406"/>
        <v>120</v>
      </c>
      <c r="P13014" s="11">
        <f t="shared" si="407"/>
        <v>531.67999999999995</v>
      </c>
    </row>
    <row r="13015" spans="1:16" x14ac:dyDescent="0.25">
      <c r="A13015" t="s">
        <v>2440</v>
      </c>
      <c r="B13015" t="s">
        <v>2441</v>
      </c>
      <c r="C13015" t="s">
        <v>1195</v>
      </c>
      <c r="D13015" t="s">
        <v>1172</v>
      </c>
      <c r="E13015" t="s">
        <v>1681</v>
      </c>
      <c r="F13015" s="7">
        <v>45840</v>
      </c>
      <c r="G13015" s="8">
        <v>43236</v>
      </c>
      <c r="H13015" s="8" t="s">
        <v>36</v>
      </c>
      <c r="I13015" s="8" t="s">
        <v>589</v>
      </c>
      <c r="J13015" s="8" t="s">
        <v>1179</v>
      </c>
      <c r="K13015">
        <v>3</v>
      </c>
      <c r="L13015" s="9">
        <v>1600</v>
      </c>
      <c r="M13015" s="9">
        <v>4800</v>
      </c>
      <c r="N13015">
        <v>102</v>
      </c>
      <c r="O13015">
        <f t="shared" si="406"/>
        <v>306</v>
      </c>
      <c r="P13015" s="11">
        <f t="shared" si="407"/>
        <v>4494</v>
      </c>
    </row>
    <row r="13016" spans="1:16" x14ac:dyDescent="0.25">
      <c r="A13016" t="s">
        <v>2440</v>
      </c>
      <c r="B13016" t="s">
        <v>2441</v>
      </c>
      <c r="C13016" t="s">
        <v>1195</v>
      </c>
      <c r="D13016" t="s">
        <v>1172</v>
      </c>
      <c r="E13016" t="s">
        <v>1681</v>
      </c>
      <c r="F13016" s="7">
        <v>45840</v>
      </c>
      <c r="G13016" s="8">
        <v>43236</v>
      </c>
      <c r="H13016" s="8" t="s">
        <v>2875</v>
      </c>
      <c r="I13016" s="8" t="s">
        <v>2876</v>
      </c>
      <c r="J13016" s="8" t="s">
        <v>1187</v>
      </c>
      <c r="K13016">
        <v>1</v>
      </c>
      <c r="L13016" s="9">
        <v>1050</v>
      </c>
      <c r="M13016" s="9">
        <v>1050</v>
      </c>
      <c r="N13016">
        <v>120</v>
      </c>
      <c r="O13016">
        <f t="shared" si="406"/>
        <v>120</v>
      </c>
      <c r="P13016" s="11">
        <f t="shared" si="407"/>
        <v>930</v>
      </c>
    </row>
    <row r="13017" spans="1:16" x14ac:dyDescent="0.25">
      <c r="A13017" t="s">
        <v>2440</v>
      </c>
      <c r="B13017" t="s">
        <v>2441</v>
      </c>
      <c r="C13017" t="s">
        <v>1195</v>
      </c>
      <c r="D13017" t="s">
        <v>1172</v>
      </c>
      <c r="E13017" t="s">
        <v>1681</v>
      </c>
      <c r="F13017" s="7">
        <v>45840</v>
      </c>
      <c r="G13017" s="8">
        <v>43236</v>
      </c>
      <c r="H13017" s="8" t="s">
        <v>13</v>
      </c>
      <c r="I13017" s="8" t="s">
        <v>568</v>
      </c>
      <c r="J13017" s="8" t="s">
        <v>1187</v>
      </c>
      <c r="K13017">
        <v>8</v>
      </c>
      <c r="L13017" s="9">
        <v>200</v>
      </c>
      <c r="M13017" s="9">
        <v>1600</v>
      </c>
      <c r="N13017">
        <v>15</v>
      </c>
      <c r="O13017">
        <f t="shared" si="406"/>
        <v>120</v>
      </c>
      <c r="P13017" s="11">
        <f t="shared" si="407"/>
        <v>1480</v>
      </c>
    </row>
    <row r="13018" spans="1:16" x14ac:dyDescent="0.25">
      <c r="A13018" t="s">
        <v>2440</v>
      </c>
      <c r="B13018" t="s">
        <v>2441</v>
      </c>
      <c r="C13018" t="s">
        <v>1195</v>
      </c>
      <c r="D13018" t="s">
        <v>1172</v>
      </c>
      <c r="E13018" t="s">
        <v>1681</v>
      </c>
      <c r="F13018" s="7">
        <v>45840</v>
      </c>
      <c r="G13018" s="8">
        <v>43237</v>
      </c>
      <c r="H13018" s="8" t="s">
        <v>36</v>
      </c>
      <c r="I13018" s="8" t="s">
        <v>589</v>
      </c>
      <c r="J13018" s="8" t="s">
        <v>1179</v>
      </c>
      <c r="K13018">
        <v>1</v>
      </c>
      <c r="L13018" s="9">
        <v>1600</v>
      </c>
      <c r="M13018" s="9">
        <v>1600</v>
      </c>
      <c r="N13018">
        <v>102</v>
      </c>
      <c r="O13018">
        <f t="shared" si="406"/>
        <v>102</v>
      </c>
      <c r="P13018" s="11">
        <f t="shared" si="407"/>
        <v>1498</v>
      </c>
    </row>
    <row r="13019" spans="1:16" x14ac:dyDescent="0.25">
      <c r="A13019" t="s">
        <v>2440</v>
      </c>
      <c r="B13019" t="s">
        <v>2441</v>
      </c>
      <c r="C13019" t="s">
        <v>1195</v>
      </c>
      <c r="D13019" t="s">
        <v>1172</v>
      </c>
      <c r="E13019" t="s">
        <v>1681</v>
      </c>
      <c r="F13019" s="7">
        <v>45840</v>
      </c>
      <c r="G13019" s="8">
        <v>43237</v>
      </c>
      <c r="H13019" s="8" t="s">
        <v>93</v>
      </c>
      <c r="I13019" s="8" t="s">
        <v>632</v>
      </c>
      <c r="J13019" s="8" t="s">
        <v>1187</v>
      </c>
      <c r="K13019">
        <v>1</v>
      </c>
      <c r="L13019" s="9">
        <v>950</v>
      </c>
      <c r="M13019" s="9">
        <v>950</v>
      </c>
      <c r="N13019">
        <v>80</v>
      </c>
      <c r="O13019">
        <f t="shared" si="406"/>
        <v>80</v>
      </c>
      <c r="P13019" s="11">
        <f t="shared" si="407"/>
        <v>870</v>
      </c>
    </row>
    <row r="13020" spans="1:16" x14ac:dyDescent="0.25">
      <c r="A13020" t="s">
        <v>2440</v>
      </c>
      <c r="B13020" t="s">
        <v>2441</v>
      </c>
      <c r="C13020" t="s">
        <v>1195</v>
      </c>
      <c r="D13020" t="s">
        <v>1172</v>
      </c>
      <c r="E13020" t="s">
        <v>1681</v>
      </c>
      <c r="F13020" s="7">
        <v>45840</v>
      </c>
      <c r="G13020" s="8">
        <v>43237</v>
      </c>
      <c r="H13020" s="8" t="s">
        <v>18</v>
      </c>
      <c r="I13020" s="8" t="s">
        <v>572</v>
      </c>
      <c r="J13020" s="8" t="s">
        <v>1187</v>
      </c>
      <c r="K13020">
        <v>4</v>
      </c>
      <c r="L13020" s="9">
        <v>200</v>
      </c>
      <c r="M13020" s="9">
        <v>800</v>
      </c>
      <c r="N13020">
        <v>15</v>
      </c>
      <c r="O13020">
        <f t="shared" si="406"/>
        <v>60</v>
      </c>
      <c r="P13020" s="11">
        <f t="shared" si="407"/>
        <v>740</v>
      </c>
    </row>
    <row r="13021" spans="1:16" x14ac:dyDescent="0.25">
      <c r="A13021" t="s">
        <v>2481</v>
      </c>
      <c r="B13021" t="s">
        <v>1169</v>
      </c>
      <c r="C13021" t="s">
        <v>1196</v>
      </c>
      <c r="D13021" t="s">
        <v>1172</v>
      </c>
      <c r="E13021" t="s">
        <v>438</v>
      </c>
      <c r="F13021" s="7">
        <v>45855</v>
      </c>
      <c r="G13021" s="8">
        <v>43238</v>
      </c>
      <c r="H13021" s="8" t="s">
        <v>45</v>
      </c>
      <c r="I13021" s="8" t="s">
        <v>596</v>
      </c>
      <c r="J13021" s="8" t="s">
        <v>1188</v>
      </c>
      <c r="K13021">
        <v>6</v>
      </c>
      <c r="L13021" s="9">
        <v>95</v>
      </c>
      <c r="M13021" s="9">
        <v>570</v>
      </c>
      <c r="N13021">
        <v>10</v>
      </c>
      <c r="O13021">
        <f t="shared" si="406"/>
        <v>60</v>
      </c>
      <c r="P13021" s="11">
        <f t="shared" si="407"/>
        <v>510</v>
      </c>
    </row>
    <row r="13022" spans="1:16" x14ac:dyDescent="0.25">
      <c r="A13022" t="s">
        <v>2481</v>
      </c>
      <c r="B13022" t="s">
        <v>1169</v>
      </c>
      <c r="C13022" t="s">
        <v>1196</v>
      </c>
      <c r="D13022" t="s">
        <v>1172</v>
      </c>
      <c r="E13022" t="s">
        <v>438</v>
      </c>
      <c r="F13022" s="7">
        <v>45855</v>
      </c>
      <c r="G13022" s="8">
        <v>43238</v>
      </c>
      <c r="H13022" s="8" t="s">
        <v>287</v>
      </c>
      <c r="I13022" s="8" t="s">
        <v>800</v>
      </c>
      <c r="J13022" s="8" t="s">
        <v>1188</v>
      </c>
      <c r="K13022">
        <v>3</v>
      </c>
      <c r="L13022" s="9">
        <v>850</v>
      </c>
      <c r="M13022" s="9">
        <v>2550</v>
      </c>
      <c r="N13022">
        <v>60</v>
      </c>
      <c r="O13022">
        <f t="shared" si="406"/>
        <v>180</v>
      </c>
      <c r="P13022" s="11">
        <f t="shared" si="407"/>
        <v>2370</v>
      </c>
    </row>
    <row r="13023" spans="1:16" x14ac:dyDescent="0.25">
      <c r="A13023" t="s">
        <v>2481</v>
      </c>
      <c r="B13023" t="s">
        <v>1169</v>
      </c>
      <c r="C13023" t="s">
        <v>1196</v>
      </c>
      <c r="D13023" t="s">
        <v>1172</v>
      </c>
      <c r="E13023" t="s">
        <v>438</v>
      </c>
      <c r="F13023" s="7">
        <v>45855</v>
      </c>
      <c r="G13023" s="8">
        <v>43238</v>
      </c>
      <c r="H13023" s="8" t="s">
        <v>288</v>
      </c>
      <c r="I13023" s="8" t="s">
        <v>801</v>
      </c>
      <c r="J13023" s="8" t="s">
        <v>1188</v>
      </c>
      <c r="K13023">
        <v>2</v>
      </c>
      <c r="L13023" s="9">
        <v>850</v>
      </c>
      <c r="M13023" s="9">
        <v>1700</v>
      </c>
      <c r="N13023">
        <v>60</v>
      </c>
      <c r="O13023">
        <f t="shared" si="406"/>
        <v>120</v>
      </c>
      <c r="P13023" s="11">
        <f t="shared" si="407"/>
        <v>1580</v>
      </c>
    </row>
    <row r="13024" spans="1:16" x14ac:dyDescent="0.25">
      <c r="A13024" t="s">
        <v>2481</v>
      </c>
      <c r="B13024" t="s">
        <v>1169</v>
      </c>
      <c r="C13024" t="s">
        <v>1196</v>
      </c>
      <c r="D13024" t="s">
        <v>1172</v>
      </c>
      <c r="E13024" t="s">
        <v>438</v>
      </c>
      <c r="F13024" s="7">
        <v>45855</v>
      </c>
      <c r="G13024" s="8">
        <v>43238</v>
      </c>
      <c r="H13024" s="8" t="s">
        <v>307</v>
      </c>
      <c r="I13024" s="8" t="s">
        <v>816</v>
      </c>
      <c r="J13024" s="8" t="s">
        <v>1188</v>
      </c>
      <c r="K13024">
        <v>1</v>
      </c>
      <c r="L13024" s="9">
        <v>850</v>
      </c>
      <c r="M13024" s="9">
        <v>850</v>
      </c>
      <c r="N13024">
        <v>60</v>
      </c>
      <c r="O13024">
        <f t="shared" si="406"/>
        <v>60</v>
      </c>
      <c r="P13024" s="11">
        <f t="shared" si="407"/>
        <v>790</v>
      </c>
    </row>
    <row r="13025" spans="1:16" x14ac:dyDescent="0.25">
      <c r="A13025" t="s">
        <v>2481</v>
      </c>
      <c r="B13025" t="s">
        <v>1169</v>
      </c>
      <c r="C13025" t="s">
        <v>1196</v>
      </c>
      <c r="D13025" t="s">
        <v>1172</v>
      </c>
      <c r="E13025" t="s">
        <v>438</v>
      </c>
      <c r="F13025" s="7">
        <v>45855</v>
      </c>
      <c r="G13025" s="8">
        <v>43238</v>
      </c>
      <c r="H13025" s="8" t="s">
        <v>194</v>
      </c>
      <c r="I13025" s="8" t="s">
        <v>718</v>
      </c>
      <c r="J13025" s="8" t="s">
        <v>1188</v>
      </c>
      <c r="K13025">
        <v>2</v>
      </c>
      <c r="L13025" s="9">
        <v>200</v>
      </c>
      <c r="M13025" s="9">
        <v>400</v>
      </c>
      <c r="N13025">
        <v>15</v>
      </c>
      <c r="O13025">
        <f t="shared" si="406"/>
        <v>30</v>
      </c>
      <c r="P13025" s="11">
        <f t="shared" si="407"/>
        <v>370</v>
      </c>
    </row>
    <row r="13026" spans="1:16" x14ac:dyDescent="0.25">
      <c r="A13026" t="s">
        <v>2356</v>
      </c>
      <c r="B13026" t="s">
        <v>2357</v>
      </c>
      <c r="C13026" t="s">
        <v>1192</v>
      </c>
      <c r="D13026" t="s">
        <v>1172</v>
      </c>
      <c r="E13026" t="s">
        <v>2358</v>
      </c>
      <c r="F13026" s="7">
        <v>45846</v>
      </c>
      <c r="G13026" s="8">
        <v>43239</v>
      </c>
      <c r="H13026" s="8" t="s">
        <v>1204</v>
      </c>
      <c r="I13026" s="8" t="s">
        <v>1668</v>
      </c>
      <c r="J13026" s="8" t="s">
        <v>1205</v>
      </c>
      <c r="K13026">
        <v>2</v>
      </c>
      <c r="L13026" s="9">
        <v>200</v>
      </c>
      <c r="M13026" s="9">
        <v>400</v>
      </c>
      <c r="N13026">
        <v>29</v>
      </c>
      <c r="O13026">
        <f t="shared" si="406"/>
        <v>58</v>
      </c>
      <c r="P13026" s="11">
        <f t="shared" si="407"/>
        <v>342</v>
      </c>
    </row>
    <row r="13027" spans="1:16" x14ac:dyDescent="0.25">
      <c r="A13027" t="s">
        <v>2356</v>
      </c>
      <c r="B13027" t="s">
        <v>2357</v>
      </c>
      <c r="C13027" t="s">
        <v>1192</v>
      </c>
      <c r="D13027" t="s">
        <v>1172</v>
      </c>
      <c r="E13027" t="s">
        <v>2358</v>
      </c>
      <c r="F13027" s="7">
        <v>45846</v>
      </c>
      <c r="G13027" s="8">
        <v>43239</v>
      </c>
      <c r="H13027" s="8" t="s">
        <v>1204</v>
      </c>
      <c r="I13027" s="8" t="s">
        <v>1668</v>
      </c>
      <c r="J13027" s="8" t="s">
        <v>1205</v>
      </c>
      <c r="K13027">
        <v>6</v>
      </c>
      <c r="L13027" s="9">
        <v>400</v>
      </c>
      <c r="M13027" s="9">
        <v>2400</v>
      </c>
      <c r="N13027">
        <v>29</v>
      </c>
      <c r="O13027">
        <f t="shared" si="406"/>
        <v>174</v>
      </c>
      <c r="P13027" s="11">
        <f t="shared" si="407"/>
        <v>2226</v>
      </c>
    </row>
    <row r="13028" spans="1:16" x14ac:dyDescent="0.25">
      <c r="A13028" t="s">
        <v>2356</v>
      </c>
      <c r="B13028" t="s">
        <v>2357</v>
      </c>
      <c r="C13028" t="s">
        <v>1192</v>
      </c>
      <c r="D13028" t="s">
        <v>1172</v>
      </c>
      <c r="E13028" t="s">
        <v>2358</v>
      </c>
      <c r="F13028" s="7">
        <v>45846</v>
      </c>
      <c r="G13028" s="8">
        <v>43239</v>
      </c>
      <c r="H13028" s="8" t="s">
        <v>1206</v>
      </c>
      <c r="I13028" s="8" t="s">
        <v>596</v>
      </c>
      <c r="J13028" s="8" t="s">
        <v>1205</v>
      </c>
      <c r="K13028">
        <v>6</v>
      </c>
      <c r="L13028" s="9">
        <v>50</v>
      </c>
      <c r="M13028" s="9">
        <v>300</v>
      </c>
      <c r="N13028">
        <v>7</v>
      </c>
      <c r="O13028">
        <f t="shared" si="406"/>
        <v>42</v>
      </c>
      <c r="P13028" s="11">
        <f t="shared" si="407"/>
        <v>258</v>
      </c>
    </row>
    <row r="13029" spans="1:16" x14ac:dyDescent="0.25">
      <c r="A13029" t="s">
        <v>2356</v>
      </c>
      <c r="B13029" t="s">
        <v>2357</v>
      </c>
      <c r="C13029" t="s">
        <v>1192</v>
      </c>
      <c r="D13029" t="s">
        <v>1172</v>
      </c>
      <c r="E13029" t="s">
        <v>2358</v>
      </c>
      <c r="F13029" s="7">
        <v>45846</v>
      </c>
      <c r="G13029" s="8">
        <v>43239</v>
      </c>
      <c r="H13029" s="8" t="s">
        <v>1619</v>
      </c>
      <c r="I13029" s="8" t="s">
        <v>1620</v>
      </c>
      <c r="J13029" s="8" t="s">
        <v>1205</v>
      </c>
      <c r="K13029">
        <v>2</v>
      </c>
      <c r="L13029" s="9">
        <v>270</v>
      </c>
      <c r="M13029" s="9">
        <v>540</v>
      </c>
      <c r="N13029">
        <v>10</v>
      </c>
      <c r="O13029">
        <f t="shared" si="406"/>
        <v>20</v>
      </c>
      <c r="P13029" s="11">
        <f t="shared" si="407"/>
        <v>520</v>
      </c>
    </row>
    <row r="13030" spans="1:16" x14ac:dyDescent="0.25">
      <c r="A13030" t="s">
        <v>2356</v>
      </c>
      <c r="B13030" t="s">
        <v>2357</v>
      </c>
      <c r="C13030" t="s">
        <v>1192</v>
      </c>
      <c r="D13030" t="s">
        <v>1172</v>
      </c>
      <c r="E13030" t="s">
        <v>2358</v>
      </c>
      <c r="F13030" s="7">
        <v>45846</v>
      </c>
      <c r="G13030" s="8">
        <v>43239</v>
      </c>
      <c r="H13030" s="8" t="s">
        <v>1223</v>
      </c>
      <c r="I13030" s="8" t="s">
        <v>1224</v>
      </c>
      <c r="J13030" s="8" t="s">
        <v>1205</v>
      </c>
      <c r="K13030">
        <v>1</v>
      </c>
      <c r="L13030" s="9">
        <v>270</v>
      </c>
      <c r="M13030" s="9">
        <v>270</v>
      </c>
      <c r="N13030">
        <v>10</v>
      </c>
      <c r="O13030">
        <f t="shared" si="406"/>
        <v>10</v>
      </c>
      <c r="P13030" s="11">
        <f t="shared" si="407"/>
        <v>260</v>
      </c>
    </row>
    <row r="13031" spans="1:16" x14ac:dyDescent="0.25">
      <c r="A13031" t="s">
        <v>2356</v>
      </c>
      <c r="B13031" t="s">
        <v>2357</v>
      </c>
      <c r="C13031" t="s">
        <v>1192</v>
      </c>
      <c r="D13031" t="s">
        <v>1172</v>
      </c>
      <c r="E13031" t="s">
        <v>2358</v>
      </c>
      <c r="F13031" s="7">
        <v>45846</v>
      </c>
      <c r="G13031" s="8">
        <v>43239</v>
      </c>
      <c r="H13031" s="8" t="s">
        <v>1207</v>
      </c>
      <c r="I13031" s="8" t="s">
        <v>1208</v>
      </c>
      <c r="J13031" s="8" t="s">
        <v>1205</v>
      </c>
      <c r="K13031">
        <v>1</v>
      </c>
      <c r="L13031" s="9">
        <v>135</v>
      </c>
      <c r="M13031" s="9">
        <v>135</v>
      </c>
      <c r="N13031">
        <v>10</v>
      </c>
      <c r="O13031">
        <f t="shared" si="406"/>
        <v>10</v>
      </c>
      <c r="P13031" s="11">
        <f t="shared" si="407"/>
        <v>125</v>
      </c>
    </row>
    <row r="13032" spans="1:16" x14ac:dyDescent="0.25">
      <c r="A13032" t="s">
        <v>2356</v>
      </c>
      <c r="B13032" t="s">
        <v>2357</v>
      </c>
      <c r="C13032" t="s">
        <v>1192</v>
      </c>
      <c r="D13032" t="s">
        <v>1172</v>
      </c>
      <c r="E13032" t="s">
        <v>2358</v>
      </c>
      <c r="F13032" s="7">
        <v>45846</v>
      </c>
      <c r="G13032" s="8">
        <v>43239</v>
      </c>
      <c r="H13032" s="8" t="s">
        <v>1333</v>
      </c>
      <c r="I13032" s="8" t="s">
        <v>1334</v>
      </c>
      <c r="J13032" s="8" t="s">
        <v>1205</v>
      </c>
      <c r="K13032">
        <v>1</v>
      </c>
      <c r="L13032" s="9">
        <v>270</v>
      </c>
      <c r="M13032" s="9">
        <v>270</v>
      </c>
      <c r="N13032">
        <v>10</v>
      </c>
      <c r="O13032">
        <f t="shared" si="406"/>
        <v>10</v>
      </c>
      <c r="P13032" s="11">
        <f t="shared" si="407"/>
        <v>260</v>
      </c>
    </row>
    <row r="13033" spans="1:16" x14ac:dyDescent="0.25">
      <c r="A13033" t="s">
        <v>2356</v>
      </c>
      <c r="B13033" t="s">
        <v>2357</v>
      </c>
      <c r="C13033" t="s">
        <v>1192</v>
      </c>
      <c r="D13033" t="s">
        <v>1172</v>
      </c>
      <c r="E13033" t="s">
        <v>2358</v>
      </c>
      <c r="F13033" s="7">
        <v>45846</v>
      </c>
      <c r="G13033" s="8">
        <v>43239</v>
      </c>
      <c r="H13033" s="8" t="s">
        <v>1227</v>
      </c>
      <c r="I13033" s="8" t="s">
        <v>1228</v>
      </c>
      <c r="J13033" s="8" t="s">
        <v>1205</v>
      </c>
      <c r="K13033">
        <v>1</v>
      </c>
      <c r="L13033" s="9">
        <v>135</v>
      </c>
      <c r="M13033" s="9">
        <v>135</v>
      </c>
      <c r="N13033">
        <v>10</v>
      </c>
      <c r="O13033">
        <f t="shared" si="406"/>
        <v>10</v>
      </c>
      <c r="P13033" s="11">
        <f t="shared" si="407"/>
        <v>125</v>
      </c>
    </row>
    <row r="13034" spans="1:16" x14ac:dyDescent="0.25">
      <c r="A13034" t="s">
        <v>2356</v>
      </c>
      <c r="B13034" t="s">
        <v>2357</v>
      </c>
      <c r="C13034" t="s">
        <v>1192</v>
      </c>
      <c r="D13034" t="s">
        <v>1172</v>
      </c>
      <c r="E13034" t="s">
        <v>2358</v>
      </c>
      <c r="F13034" s="7">
        <v>45846</v>
      </c>
      <c r="G13034" s="8">
        <v>43239</v>
      </c>
      <c r="H13034" s="8" t="s">
        <v>1273</v>
      </c>
      <c r="I13034" s="8" t="s">
        <v>1274</v>
      </c>
      <c r="J13034" s="8" t="s">
        <v>1205</v>
      </c>
      <c r="K13034">
        <v>1</v>
      </c>
      <c r="L13034" s="9">
        <v>135</v>
      </c>
      <c r="M13034" s="9">
        <v>135</v>
      </c>
      <c r="N13034">
        <v>10</v>
      </c>
      <c r="O13034">
        <f t="shared" si="406"/>
        <v>10</v>
      </c>
      <c r="P13034" s="11">
        <f t="shared" si="407"/>
        <v>125</v>
      </c>
    </row>
    <row r="13035" spans="1:16" x14ac:dyDescent="0.25">
      <c r="A13035" t="s">
        <v>2356</v>
      </c>
      <c r="B13035" t="s">
        <v>2357</v>
      </c>
      <c r="C13035" t="s">
        <v>1192</v>
      </c>
      <c r="D13035" t="s">
        <v>1172</v>
      </c>
      <c r="E13035" t="s">
        <v>2358</v>
      </c>
      <c r="F13035" s="7">
        <v>45846</v>
      </c>
      <c r="G13035" s="8">
        <v>43239</v>
      </c>
      <c r="H13035" s="8" t="s">
        <v>1273</v>
      </c>
      <c r="I13035" s="8" t="s">
        <v>1274</v>
      </c>
      <c r="J13035" s="8" t="s">
        <v>1205</v>
      </c>
      <c r="K13035">
        <v>2</v>
      </c>
      <c r="L13035" s="9">
        <v>270</v>
      </c>
      <c r="M13035" s="9">
        <v>540</v>
      </c>
      <c r="N13035">
        <v>10</v>
      </c>
      <c r="O13035">
        <f t="shared" si="406"/>
        <v>20</v>
      </c>
      <c r="P13035" s="11">
        <f t="shared" si="407"/>
        <v>520</v>
      </c>
    </row>
    <row r="13036" spans="1:16" x14ac:dyDescent="0.25">
      <c r="A13036" t="s">
        <v>2356</v>
      </c>
      <c r="B13036" t="s">
        <v>2357</v>
      </c>
      <c r="C13036" t="s">
        <v>1192</v>
      </c>
      <c r="D13036" t="s">
        <v>1172</v>
      </c>
      <c r="E13036" t="s">
        <v>2358</v>
      </c>
      <c r="F13036" s="7">
        <v>45846</v>
      </c>
      <c r="G13036" s="8">
        <v>43239</v>
      </c>
      <c r="H13036" s="8" t="s">
        <v>367</v>
      </c>
      <c r="I13036" s="8" t="s">
        <v>869</v>
      </c>
      <c r="J13036" s="8" t="s">
        <v>1188</v>
      </c>
      <c r="K13036">
        <v>1</v>
      </c>
      <c r="L13036" s="9">
        <v>875</v>
      </c>
      <c r="M13036" s="9">
        <v>875</v>
      </c>
      <c r="N13036">
        <v>142</v>
      </c>
      <c r="O13036">
        <f t="shared" si="406"/>
        <v>142</v>
      </c>
      <c r="P13036" s="11">
        <f t="shared" si="407"/>
        <v>733</v>
      </c>
    </row>
    <row r="13037" spans="1:16" x14ac:dyDescent="0.25">
      <c r="A13037" t="s">
        <v>2356</v>
      </c>
      <c r="B13037" t="s">
        <v>2357</v>
      </c>
      <c r="C13037" t="s">
        <v>1192</v>
      </c>
      <c r="D13037" t="s">
        <v>1172</v>
      </c>
      <c r="E13037" t="s">
        <v>2358</v>
      </c>
      <c r="F13037" s="7">
        <v>45846</v>
      </c>
      <c r="G13037" s="8">
        <v>43239</v>
      </c>
      <c r="H13037" s="8" t="s">
        <v>53</v>
      </c>
      <c r="I13037" s="8" t="s">
        <v>602</v>
      </c>
      <c r="J13037" s="8" t="s">
        <v>1188</v>
      </c>
      <c r="K13037">
        <v>1</v>
      </c>
      <c r="L13037" s="9">
        <v>875</v>
      </c>
      <c r="M13037" s="9">
        <v>875</v>
      </c>
      <c r="N13037">
        <v>142</v>
      </c>
      <c r="O13037">
        <f t="shared" si="406"/>
        <v>142</v>
      </c>
      <c r="P13037" s="11">
        <f t="shared" si="407"/>
        <v>733</v>
      </c>
    </row>
    <row r="13038" spans="1:16" x14ac:dyDescent="0.25">
      <c r="A13038" t="s">
        <v>2356</v>
      </c>
      <c r="B13038" t="s">
        <v>2357</v>
      </c>
      <c r="C13038" t="s">
        <v>1192</v>
      </c>
      <c r="D13038" t="s">
        <v>1172</v>
      </c>
      <c r="E13038" t="s">
        <v>2358</v>
      </c>
      <c r="F13038" s="7">
        <v>45846</v>
      </c>
      <c r="G13038" s="8">
        <v>43239</v>
      </c>
      <c r="H13038" s="8" t="s">
        <v>477</v>
      </c>
      <c r="I13038" s="8" t="s">
        <v>964</v>
      </c>
      <c r="J13038" s="8" t="s">
        <v>1188</v>
      </c>
      <c r="K13038">
        <v>2</v>
      </c>
      <c r="L13038" s="9">
        <v>200</v>
      </c>
      <c r="M13038" s="9">
        <v>400</v>
      </c>
      <c r="N13038">
        <v>20</v>
      </c>
      <c r="O13038">
        <f t="shared" si="406"/>
        <v>40</v>
      </c>
      <c r="P13038" s="11">
        <f t="shared" si="407"/>
        <v>360</v>
      </c>
    </row>
    <row r="13039" spans="1:16" x14ac:dyDescent="0.25">
      <c r="A13039" t="s">
        <v>2356</v>
      </c>
      <c r="B13039" t="s">
        <v>2357</v>
      </c>
      <c r="C13039" t="s">
        <v>1192</v>
      </c>
      <c r="D13039" t="s">
        <v>1172</v>
      </c>
      <c r="E13039" t="s">
        <v>2358</v>
      </c>
      <c r="F13039" s="7">
        <v>45853</v>
      </c>
      <c r="G13039" s="8">
        <v>43240</v>
      </c>
      <c r="H13039" s="8" t="s">
        <v>36</v>
      </c>
      <c r="I13039" s="8" t="s">
        <v>589</v>
      </c>
      <c r="J13039" s="8" t="s">
        <v>1179</v>
      </c>
      <c r="K13039">
        <v>1</v>
      </c>
      <c r="L13039" s="9">
        <v>1000</v>
      </c>
      <c r="M13039" s="9">
        <v>1000</v>
      </c>
      <c r="N13039">
        <v>102</v>
      </c>
      <c r="O13039">
        <f t="shared" si="406"/>
        <v>102</v>
      </c>
      <c r="P13039" s="11">
        <f t="shared" si="407"/>
        <v>898</v>
      </c>
    </row>
    <row r="13040" spans="1:16" x14ac:dyDescent="0.25">
      <c r="A13040" t="s">
        <v>2356</v>
      </c>
      <c r="B13040" t="s">
        <v>2357</v>
      </c>
      <c r="C13040" t="s">
        <v>1192</v>
      </c>
      <c r="D13040" t="s">
        <v>1172</v>
      </c>
      <c r="E13040" t="s">
        <v>2358</v>
      </c>
      <c r="F13040" s="7">
        <v>45853</v>
      </c>
      <c r="G13040" s="8">
        <v>43240</v>
      </c>
      <c r="H13040" s="8" t="s">
        <v>85</v>
      </c>
      <c r="I13040" s="8" t="s">
        <v>625</v>
      </c>
      <c r="J13040" s="8" t="s">
        <v>1187</v>
      </c>
      <c r="K13040">
        <v>1</v>
      </c>
      <c r="L13040" s="9">
        <v>800</v>
      </c>
      <c r="M13040" s="9">
        <v>800</v>
      </c>
      <c r="N13040">
        <v>80</v>
      </c>
      <c r="O13040">
        <f t="shared" si="406"/>
        <v>80</v>
      </c>
      <c r="P13040" s="11">
        <f t="shared" si="407"/>
        <v>720</v>
      </c>
    </row>
    <row r="13041" spans="1:16" x14ac:dyDescent="0.25">
      <c r="A13041" t="s">
        <v>2356</v>
      </c>
      <c r="B13041" t="s">
        <v>2357</v>
      </c>
      <c r="C13041" t="s">
        <v>1192</v>
      </c>
      <c r="D13041" t="s">
        <v>1172</v>
      </c>
      <c r="E13041" t="s">
        <v>2358</v>
      </c>
      <c r="F13041" s="7">
        <v>45853</v>
      </c>
      <c r="G13041" s="8">
        <v>43240</v>
      </c>
      <c r="H13041" s="8" t="s">
        <v>13</v>
      </c>
      <c r="I13041" s="8" t="s">
        <v>568</v>
      </c>
      <c r="J13041" s="8" t="s">
        <v>1187</v>
      </c>
      <c r="K13041">
        <v>4</v>
      </c>
      <c r="L13041" s="9">
        <v>100</v>
      </c>
      <c r="M13041" s="9">
        <v>400</v>
      </c>
      <c r="N13041">
        <v>15</v>
      </c>
      <c r="O13041">
        <f t="shared" si="406"/>
        <v>60</v>
      </c>
      <c r="P13041" s="11">
        <f t="shared" si="407"/>
        <v>340</v>
      </c>
    </row>
    <row r="13042" spans="1:16" x14ac:dyDescent="0.25">
      <c r="A13042" t="s">
        <v>2339</v>
      </c>
      <c r="B13042" t="s">
        <v>1122</v>
      </c>
      <c r="C13042" t="s">
        <v>1194</v>
      </c>
      <c r="D13042" t="s">
        <v>1172</v>
      </c>
      <c r="E13042" t="s">
        <v>104</v>
      </c>
      <c r="F13042" s="7">
        <v>45866</v>
      </c>
      <c r="G13042" s="8">
        <v>43241</v>
      </c>
      <c r="H13042" s="8" t="s">
        <v>36</v>
      </c>
      <c r="I13042" s="8" t="s">
        <v>589</v>
      </c>
      <c r="J13042" s="8" t="s">
        <v>1179</v>
      </c>
      <c r="K13042">
        <v>1</v>
      </c>
      <c r="L13042" s="9">
        <v>450</v>
      </c>
      <c r="M13042" s="9">
        <v>450</v>
      </c>
      <c r="N13042">
        <v>102</v>
      </c>
      <c r="O13042">
        <f t="shared" si="406"/>
        <v>102</v>
      </c>
      <c r="P13042" s="11">
        <f t="shared" si="407"/>
        <v>348</v>
      </c>
    </row>
    <row r="13043" spans="1:16" x14ac:dyDescent="0.25">
      <c r="A13043" t="s">
        <v>2339</v>
      </c>
      <c r="B13043" t="s">
        <v>1122</v>
      </c>
      <c r="C13043" t="s">
        <v>1194</v>
      </c>
      <c r="D13043" t="s">
        <v>1172</v>
      </c>
      <c r="E13043" t="s">
        <v>104</v>
      </c>
      <c r="F13043" s="7">
        <v>45866</v>
      </c>
      <c r="G13043" s="8">
        <v>43241</v>
      </c>
      <c r="H13043" s="8" t="s">
        <v>37</v>
      </c>
      <c r="I13043" s="8" t="s">
        <v>590</v>
      </c>
      <c r="J13043" s="8" t="s">
        <v>1179</v>
      </c>
      <c r="K13043">
        <v>1</v>
      </c>
      <c r="L13043" s="9">
        <v>900</v>
      </c>
      <c r="M13043" s="9">
        <v>900</v>
      </c>
      <c r="N13043">
        <v>102</v>
      </c>
      <c r="O13043">
        <f t="shared" si="406"/>
        <v>102</v>
      </c>
      <c r="P13043" s="11">
        <f t="shared" si="407"/>
        <v>798</v>
      </c>
    </row>
    <row r="13044" spans="1:16" x14ac:dyDescent="0.25">
      <c r="A13044" t="s">
        <v>2516</v>
      </c>
      <c r="B13044" t="s">
        <v>2517</v>
      </c>
      <c r="C13044" t="s">
        <v>1192</v>
      </c>
      <c r="D13044" t="s">
        <v>1172</v>
      </c>
      <c r="E13044" t="s">
        <v>2518</v>
      </c>
      <c r="F13044" s="7">
        <v>45868</v>
      </c>
      <c r="G13044" s="8">
        <v>43242</v>
      </c>
      <c r="H13044" s="8" t="s">
        <v>96</v>
      </c>
      <c r="I13044" s="8" t="s">
        <v>635</v>
      </c>
      <c r="J13044" s="8" t="s">
        <v>1187</v>
      </c>
      <c r="K13044">
        <v>1</v>
      </c>
      <c r="L13044" s="9">
        <v>860</v>
      </c>
      <c r="M13044" s="9">
        <v>860</v>
      </c>
      <c r="N13044">
        <v>120</v>
      </c>
      <c r="O13044">
        <f t="shared" si="406"/>
        <v>120</v>
      </c>
      <c r="P13044" s="11">
        <f t="shared" si="407"/>
        <v>740</v>
      </c>
    </row>
    <row r="13045" spans="1:16" x14ac:dyDescent="0.25">
      <c r="A13045" t="s">
        <v>2516</v>
      </c>
      <c r="B13045" t="s">
        <v>2517</v>
      </c>
      <c r="C13045" t="s">
        <v>1192</v>
      </c>
      <c r="D13045" t="s">
        <v>1172</v>
      </c>
      <c r="E13045" t="s">
        <v>2518</v>
      </c>
      <c r="F13045" s="7">
        <v>45868</v>
      </c>
      <c r="G13045" s="8">
        <v>43242</v>
      </c>
      <c r="H13045" s="8" t="s">
        <v>147</v>
      </c>
      <c r="I13045" s="8" t="s">
        <v>677</v>
      </c>
      <c r="J13045" s="8" t="s">
        <v>1187</v>
      </c>
      <c r="K13045">
        <v>4</v>
      </c>
      <c r="L13045" s="9">
        <v>140</v>
      </c>
      <c r="M13045" s="9">
        <v>560</v>
      </c>
      <c r="N13045">
        <v>15</v>
      </c>
      <c r="O13045">
        <f t="shared" si="406"/>
        <v>60</v>
      </c>
      <c r="P13045" s="11">
        <f t="shared" si="407"/>
        <v>500</v>
      </c>
    </row>
    <row r="13046" spans="1:16" x14ac:dyDescent="0.25">
      <c r="A13046" t="s">
        <v>2516</v>
      </c>
      <c r="B13046" t="s">
        <v>2517</v>
      </c>
      <c r="C13046" t="s">
        <v>1192</v>
      </c>
      <c r="D13046" t="s">
        <v>1172</v>
      </c>
      <c r="E13046" t="s">
        <v>2518</v>
      </c>
      <c r="F13046" s="7">
        <v>45868</v>
      </c>
      <c r="G13046" s="8">
        <v>43242</v>
      </c>
      <c r="H13046" s="8" t="s">
        <v>299</v>
      </c>
      <c r="I13046" s="8" t="s">
        <v>809</v>
      </c>
      <c r="J13046" s="8" t="s">
        <v>1187</v>
      </c>
      <c r="K13046">
        <v>4</v>
      </c>
      <c r="L13046" s="9">
        <v>140</v>
      </c>
      <c r="M13046" s="9">
        <v>560</v>
      </c>
      <c r="N13046">
        <v>15</v>
      </c>
      <c r="O13046">
        <f t="shared" si="406"/>
        <v>60</v>
      </c>
      <c r="P13046" s="11">
        <f t="shared" si="407"/>
        <v>500</v>
      </c>
    </row>
    <row r="13047" spans="1:16" x14ac:dyDescent="0.25">
      <c r="A13047" t="s">
        <v>1621</v>
      </c>
      <c r="B13047" t="s">
        <v>1130</v>
      </c>
      <c r="C13047" t="s">
        <v>1195</v>
      </c>
      <c r="D13047" t="s">
        <v>1172</v>
      </c>
      <c r="E13047" t="s">
        <v>374</v>
      </c>
      <c r="F13047" s="7">
        <v>45868</v>
      </c>
      <c r="G13047" s="8">
        <v>43243</v>
      </c>
      <c r="H13047" s="8" t="s">
        <v>167</v>
      </c>
      <c r="I13047" s="8" t="s">
        <v>694</v>
      </c>
      <c r="J13047" s="8" t="s">
        <v>1179</v>
      </c>
      <c r="K13047">
        <v>1</v>
      </c>
      <c r="L13047" s="9">
        <v>1000</v>
      </c>
      <c r="M13047" s="9">
        <v>1000</v>
      </c>
      <c r="N13047">
        <v>102</v>
      </c>
      <c r="O13047">
        <f t="shared" si="406"/>
        <v>102</v>
      </c>
      <c r="P13047" s="11">
        <f t="shared" si="407"/>
        <v>898</v>
      </c>
    </row>
    <row r="13048" spans="1:16" x14ac:dyDescent="0.25">
      <c r="A13048" t="s">
        <v>2877</v>
      </c>
      <c r="B13048" t="s">
        <v>1130</v>
      </c>
      <c r="C13048" t="s">
        <v>1195</v>
      </c>
      <c r="D13048" t="s">
        <v>1172</v>
      </c>
      <c r="E13048" t="s">
        <v>374</v>
      </c>
      <c r="F13048" s="7">
        <v>45859</v>
      </c>
      <c r="G13048" s="8">
        <v>43244</v>
      </c>
      <c r="H13048" s="8" t="s">
        <v>458</v>
      </c>
      <c r="I13048" s="8" t="s">
        <v>948</v>
      </c>
      <c r="J13048" s="8" t="s">
        <v>1185</v>
      </c>
      <c r="K13048">
        <v>1</v>
      </c>
      <c r="L13048" s="9">
        <v>2750</v>
      </c>
      <c r="M13048" s="9">
        <v>2750</v>
      </c>
      <c r="N13048">
        <v>125</v>
      </c>
      <c r="O13048">
        <f t="shared" si="406"/>
        <v>125</v>
      </c>
      <c r="P13048" s="11">
        <f t="shared" si="407"/>
        <v>2625</v>
      </c>
    </row>
    <row r="13049" spans="1:16" x14ac:dyDescent="0.25">
      <c r="A13049" t="s">
        <v>2877</v>
      </c>
      <c r="B13049" t="s">
        <v>1130</v>
      </c>
      <c r="C13049" t="s">
        <v>1195</v>
      </c>
      <c r="D13049" t="s">
        <v>1172</v>
      </c>
      <c r="E13049" t="s">
        <v>374</v>
      </c>
      <c r="F13049" s="7">
        <v>45859</v>
      </c>
      <c r="G13049" s="8">
        <v>43244</v>
      </c>
      <c r="H13049" s="8" t="s">
        <v>56</v>
      </c>
      <c r="I13049" s="8" t="s">
        <v>604</v>
      </c>
      <c r="J13049" s="8" t="s">
        <v>1185</v>
      </c>
      <c r="K13049">
        <v>2</v>
      </c>
      <c r="L13049" s="9">
        <v>150</v>
      </c>
      <c r="M13049" s="9">
        <v>300</v>
      </c>
      <c r="N13049">
        <v>15</v>
      </c>
      <c r="O13049">
        <f t="shared" si="406"/>
        <v>30</v>
      </c>
      <c r="P13049" s="11">
        <f t="shared" si="407"/>
        <v>270</v>
      </c>
    </row>
    <row r="13050" spans="1:16" x14ac:dyDescent="0.25">
      <c r="A13050" t="s">
        <v>1463</v>
      </c>
      <c r="B13050" t="s">
        <v>1524</v>
      </c>
      <c r="C13050" t="s">
        <v>1192</v>
      </c>
      <c r="D13050" t="s">
        <v>1172</v>
      </c>
      <c r="E13050" t="s">
        <v>2647</v>
      </c>
      <c r="F13050" s="7">
        <v>45849</v>
      </c>
      <c r="G13050" s="8">
        <v>43245</v>
      </c>
      <c r="H13050" s="8" t="s">
        <v>79</v>
      </c>
      <c r="I13050" s="8" t="s">
        <v>620</v>
      </c>
      <c r="J13050" s="8" t="s">
        <v>1179</v>
      </c>
      <c r="K13050">
        <v>2</v>
      </c>
      <c r="L13050" s="9">
        <v>700</v>
      </c>
      <c r="M13050" s="9">
        <v>1400</v>
      </c>
      <c r="N13050">
        <v>102</v>
      </c>
      <c r="O13050">
        <f t="shared" si="406"/>
        <v>204</v>
      </c>
      <c r="P13050" s="11">
        <f t="shared" si="407"/>
        <v>1196</v>
      </c>
    </row>
    <row r="13051" spans="1:16" x14ac:dyDescent="0.25">
      <c r="A13051" t="s">
        <v>1463</v>
      </c>
      <c r="B13051" t="s">
        <v>1524</v>
      </c>
      <c r="C13051" t="s">
        <v>1192</v>
      </c>
      <c r="D13051" t="s">
        <v>1172</v>
      </c>
      <c r="E13051" t="s">
        <v>2647</v>
      </c>
      <c r="F13051" s="7">
        <v>45849</v>
      </c>
      <c r="G13051" s="8">
        <v>43245</v>
      </c>
      <c r="H13051" s="8" t="s">
        <v>30</v>
      </c>
      <c r="I13051" s="8" t="s">
        <v>583</v>
      </c>
      <c r="J13051" s="8" t="s">
        <v>1187</v>
      </c>
      <c r="K13051">
        <v>1</v>
      </c>
      <c r="L13051" s="9">
        <v>800</v>
      </c>
      <c r="M13051" s="9">
        <v>800</v>
      </c>
      <c r="N13051">
        <v>100</v>
      </c>
      <c r="O13051">
        <f t="shared" si="406"/>
        <v>100</v>
      </c>
      <c r="P13051" s="11">
        <f t="shared" si="407"/>
        <v>700</v>
      </c>
    </row>
    <row r="13052" spans="1:16" x14ac:dyDescent="0.25">
      <c r="A13052" t="s">
        <v>1463</v>
      </c>
      <c r="B13052" t="s">
        <v>1524</v>
      </c>
      <c r="C13052" t="s">
        <v>1192</v>
      </c>
      <c r="D13052" t="s">
        <v>1172</v>
      </c>
      <c r="E13052" t="s">
        <v>2647</v>
      </c>
      <c r="F13052" s="7">
        <v>45849</v>
      </c>
      <c r="G13052" s="8">
        <v>43245</v>
      </c>
      <c r="H13052" s="8" t="s">
        <v>18</v>
      </c>
      <c r="I13052" s="8" t="s">
        <v>572</v>
      </c>
      <c r="J13052" s="8" t="s">
        <v>1187</v>
      </c>
      <c r="K13052">
        <v>4</v>
      </c>
      <c r="L13052" s="9">
        <v>75</v>
      </c>
      <c r="M13052" s="9">
        <v>300</v>
      </c>
      <c r="N13052">
        <v>15</v>
      </c>
      <c r="O13052">
        <f t="shared" si="406"/>
        <v>60</v>
      </c>
      <c r="P13052" s="11">
        <f t="shared" si="407"/>
        <v>240</v>
      </c>
    </row>
    <row r="13053" spans="1:16" x14ac:dyDescent="0.25">
      <c r="A13053" t="s">
        <v>1463</v>
      </c>
      <c r="B13053" t="s">
        <v>1524</v>
      </c>
      <c r="C13053" t="s">
        <v>1192</v>
      </c>
      <c r="D13053" t="s">
        <v>1172</v>
      </c>
      <c r="E13053" t="s">
        <v>2647</v>
      </c>
      <c r="F13053" s="7">
        <v>45849</v>
      </c>
      <c r="G13053" s="8">
        <v>43245</v>
      </c>
      <c r="H13053" s="8" t="s">
        <v>128</v>
      </c>
      <c r="I13053" s="8" t="s">
        <v>664</v>
      </c>
      <c r="J13053" s="8" t="s">
        <v>1187</v>
      </c>
      <c r="K13053">
        <v>2</v>
      </c>
      <c r="L13053" s="9">
        <v>75</v>
      </c>
      <c r="M13053" s="9">
        <v>150</v>
      </c>
      <c r="N13053">
        <v>15</v>
      </c>
      <c r="O13053">
        <f t="shared" si="406"/>
        <v>30</v>
      </c>
      <c r="P13053" s="11">
        <f t="shared" si="407"/>
        <v>120</v>
      </c>
    </row>
    <row r="13054" spans="1:16" x14ac:dyDescent="0.25">
      <c r="A13054" t="s">
        <v>1463</v>
      </c>
      <c r="B13054" t="s">
        <v>1524</v>
      </c>
      <c r="C13054" t="s">
        <v>1192</v>
      </c>
      <c r="D13054" t="s">
        <v>1172</v>
      </c>
      <c r="E13054" t="s">
        <v>2647</v>
      </c>
      <c r="F13054" s="7">
        <v>45849</v>
      </c>
      <c r="G13054" s="8">
        <v>43246</v>
      </c>
      <c r="H13054" s="8" t="s">
        <v>79</v>
      </c>
      <c r="I13054" s="8" t="s">
        <v>620</v>
      </c>
      <c r="J13054" s="8" t="s">
        <v>1179</v>
      </c>
      <c r="K13054">
        <v>1</v>
      </c>
      <c r="L13054" s="9">
        <v>700</v>
      </c>
      <c r="M13054" s="9">
        <v>700</v>
      </c>
      <c r="N13054">
        <v>102</v>
      </c>
      <c r="O13054">
        <f t="shared" si="406"/>
        <v>102</v>
      </c>
      <c r="P13054" s="11">
        <f t="shared" si="407"/>
        <v>598</v>
      </c>
    </row>
    <row r="13055" spans="1:16" x14ac:dyDescent="0.25">
      <c r="A13055" t="s">
        <v>1463</v>
      </c>
      <c r="B13055" t="s">
        <v>1524</v>
      </c>
      <c r="C13055" t="s">
        <v>1192</v>
      </c>
      <c r="D13055" t="s">
        <v>1172</v>
      </c>
      <c r="E13055" t="s">
        <v>2647</v>
      </c>
      <c r="F13055" s="7">
        <v>45849</v>
      </c>
      <c r="G13055" s="8">
        <v>43246</v>
      </c>
      <c r="H13055" s="8" t="s">
        <v>110</v>
      </c>
      <c r="I13055" s="8" t="s">
        <v>647</v>
      </c>
      <c r="J13055" s="8" t="s">
        <v>1179</v>
      </c>
      <c r="K13055">
        <v>1</v>
      </c>
      <c r="L13055" s="9">
        <v>700</v>
      </c>
      <c r="M13055" s="9">
        <v>700</v>
      </c>
      <c r="N13055">
        <v>102</v>
      </c>
      <c r="O13055">
        <f t="shared" si="406"/>
        <v>102</v>
      </c>
      <c r="P13055" s="11">
        <f t="shared" si="407"/>
        <v>598</v>
      </c>
    </row>
    <row r="13056" spans="1:16" x14ac:dyDescent="0.25">
      <c r="A13056" t="s">
        <v>1463</v>
      </c>
      <c r="B13056" t="s">
        <v>1524</v>
      </c>
      <c r="C13056" t="s">
        <v>1192</v>
      </c>
      <c r="D13056" t="s">
        <v>1172</v>
      </c>
      <c r="E13056" t="s">
        <v>2647</v>
      </c>
      <c r="F13056" s="7">
        <v>45849</v>
      </c>
      <c r="G13056" s="8">
        <v>43246</v>
      </c>
      <c r="H13056" s="8" t="s">
        <v>30</v>
      </c>
      <c r="I13056" s="8" t="s">
        <v>583</v>
      </c>
      <c r="J13056" s="8" t="s">
        <v>1187</v>
      </c>
      <c r="K13056">
        <v>1</v>
      </c>
      <c r="L13056" s="9">
        <v>800</v>
      </c>
      <c r="M13056" s="9">
        <v>800</v>
      </c>
      <c r="N13056">
        <v>100</v>
      </c>
      <c r="O13056">
        <f t="shared" si="406"/>
        <v>100</v>
      </c>
      <c r="P13056" s="11">
        <f t="shared" si="407"/>
        <v>700</v>
      </c>
    </row>
    <row r="13057" spans="1:16" x14ac:dyDescent="0.25">
      <c r="A13057" t="s">
        <v>1463</v>
      </c>
      <c r="B13057" t="s">
        <v>1524</v>
      </c>
      <c r="C13057" t="s">
        <v>1192</v>
      </c>
      <c r="D13057" t="s">
        <v>1172</v>
      </c>
      <c r="E13057" t="s">
        <v>2647</v>
      </c>
      <c r="F13057" s="7">
        <v>45849</v>
      </c>
      <c r="G13057" s="8">
        <v>43246</v>
      </c>
      <c r="H13057" s="8" t="s">
        <v>13</v>
      </c>
      <c r="I13057" s="8" t="s">
        <v>568</v>
      </c>
      <c r="J13057" s="8" t="s">
        <v>1187</v>
      </c>
      <c r="K13057">
        <v>4</v>
      </c>
      <c r="L13057" s="9">
        <v>75</v>
      </c>
      <c r="M13057" s="9">
        <v>300</v>
      </c>
      <c r="N13057">
        <v>15</v>
      </c>
      <c r="O13057">
        <f t="shared" si="406"/>
        <v>60</v>
      </c>
      <c r="P13057" s="11">
        <f t="shared" si="407"/>
        <v>240</v>
      </c>
    </row>
    <row r="13058" spans="1:16" x14ac:dyDescent="0.25">
      <c r="A13058" t="s">
        <v>1463</v>
      </c>
      <c r="B13058" t="s">
        <v>1524</v>
      </c>
      <c r="C13058" t="s">
        <v>1192</v>
      </c>
      <c r="D13058" t="s">
        <v>1172</v>
      </c>
      <c r="E13058" t="s">
        <v>2647</v>
      </c>
      <c r="F13058" s="7">
        <v>45849</v>
      </c>
      <c r="G13058" s="8">
        <v>43246</v>
      </c>
      <c r="H13058" s="8" t="s">
        <v>128</v>
      </c>
      <c r="I13058" s="8" t="s">
        <v>664</v>
      </c>
      <c r="J13058" s="8" t="s">
        <v>1187</v>
      </c>
      <c r="K13058">
        <v>2</v>
      </c>
      <c r="L13058" s="9">
        <v>75</v>
      </c>
      <c r="M13058" s="9">
        <v>150</v>
      </c>
      <c r="N13058">
        <v>15</v>
      </c>
      <c r="O13058">
        <f t="shared" si="406"/>
        <v>30</v>
      </c>
      <c r="P13058" s="11">
        <f t="shared" si="407"/>
        <v>120</v>
      </c>
    </row>
    <row r="13059" spans="1:16" x14ac:dyDescent="0.25">
      <c r="A13059" t="s">
        <v>1463</v>
      </c>
      <c r="B13059" t="s">
        <v>1524</v>
      </c>
      <c r="C13059" t="s">
        <v>1192</v>
      </c>
      <c r="D13059" t="s">
        <v>1172</v>
      </c>
      <c r="E13059" t="s">
        <v>2647</v>
      </c>
      <c r="F13059" s="7">
        <v>45819</v>
      </c>
      <c r="G13059" s="8">
        <v>43247</v>
      </c>
      <c r="H13059" s="8" t="s">
        <v>167</v>
      </c>
      <c r="I13059" s="8" t="s">
        <v>694</v>
      </c>
      <c r="J13059" s="8" t="s">
        <v>1179</v>
      </c>
      <c r="K13059">
        <v>2</v>
      </c>
      <c r="L13059" s="9">
        <v>700</v>
      </c>
      <c r="M13059" s="9">
        <v>1400</v>
      </c>
      <c r="N13059">
        <v>102</v>
      </c>
      <c r="O13059">
        <f t="shared" si="406"/>
        <v>204</v>
      </c>
      <c r="P13059" s="11">
        <f t="shared" si="407"/>
        <v>1196</v>
      </c>
    </row>
    <row r="13060" spans="1:16" x14ac:dyDescent="0.25">
      <c r="A13060" t="s">
        <v>1463</v>
      </c>
      <c r="B13060" t="s">
        <v>1524</v>
      </c>
      <c r="C13060" t="s">
        <v>1192</v>
      </c>
      <c r="D13060" t="s">
        <v>1172</v>
      </c>
      <c r="E13060" t="s">
        <v>2647</v>
      </c>
      <c r="F13060" s="7">
        <v>45819</v>
      </c>
      <c r="G13060" s="8">
        <v>43247</v>
      </c>
      <c r="H13060" s="8" t="s">
        <v>30</v>
      </c>
      <c r="I13060" s="8" t="s">
        <v>583</v>
      </c>
      <c r="J13060" s="8" t="s">
        <v>1187</v>
      </c>
      <c r="K13060">
        <v>1</v>
      </c>
      <c r="L13060" s="9">
        <v>800</v>
      </c>
      <c r="M13060" s="9">
        <v>800</v>
      </c>
      <c r="N13060">
        <v>100</v>
      </c>
      <c r="O13060">
        <f t="shared" si="406"/>
        <v>100</v>
      </c>
      <c r="P13060" s="11">
        <f t="shared" si="407"/>
        <v>700</v>
      </c>
    </row>
    <row r="13061" spans="1:16" x14ac:dyDescent="0.25">
      <c r="A13061" t="s">
        <v>1463</v>
      </c>
      <c r="B13061" t="s">
        <v>1524</v>
      </c>
      <c r="C13061" t="s">
        <v>1192</v>
      </c>
      <c r="D13061" t="s">
        <v>1172</v>
      </c>
      <c r="E13061" t="s">
        <v>2647</v>
      </c>
      <c r="F13061" s="7">
        <v>45819</v>
      </c>
      <c r="G13061" s="8">
        <v>43247</v>
      </c>
      <c r="H13061" s="8" t="s">
        <v>18</v>
      </c>
      <c r="I13061" s="8" t="s">
        <v>572</v>
      </c>
      <c r="J13061" s="8" t="s">
        <v>1187</v>
      </c>
      <c r="K13061">
        <v>4</v>
      </c>
      <c r="L13061" s="9">
        <v>75</v>
      </c>
      <c r="M13061" s="9">
        <v>300</v>
      </c>
      <c r="N13061">
        <v>15</v>
      </c>
      <c r="O13061">
        <f t="shared" ref="O13061:O13124" si="408">+K13061*N13061</f>
        <v>60</v>
      </c>
      <c r="P13061" s="11">
        <f t="shared" ref="P13061:P13124" si="409">+M13061-O13061</f>
        <v>240</v>
      </c>
    </row>
    <row r="13062" spans="1:16" x14ac:dyDescent="0.25">
      <c r="A13062" t="s">
        <v>1463</v>
      </c>
      <c r="B13062" t="s">
        <v>1524</v>
      </c>
      <c r="C13062" t="s">
        <v>1192</v>
      </c>
      <c r="D13062" t="s">
        <v>1172</v>
      </c>
      <c r="E13062" t="s">
        <v>2647</v>
      </c>
      <c r="F13062" s="7">
        <v>45819</v>
      </c>
      <c r="G13062" s="8">
        <v>43247</v>
      </c>
      <c r="H13062" s="8" t="s">
        <v>128</v>
      </c>
      <c r="I13062" s="8" t="s">
        <v>664</v>
      </c>
      <c r="J13062" s="8" t="s">
        <v>1187</v>
      </c>
      <c r="K13062">
        <v>2</v>
      </c>
      <c r="L13062" s="9">
        <v>75</v>
      </c>
      <c r="M13062" s="9">
        <v>150</v>
      </c>
      <c r="N13062">
        <v>15</v>
      </c>
      <c r="O13062">
        <f t="shared" si="408"/>
        <v>30</v>
      </c>
      <c r="P13062" s="11">
        <f t="shared" si="409"/>
        <v>120</v>
      </c>
    </row>
    <row r="13063" spans="1:16" x14ac:dyDescent="0.25">
      <c r="A13063" t="s">
        <v>1463</v>
      </c>
      <c r="B13063" t="s">
        <v>1524</v>
      </c>
      <c r="C13063" t="s">
        <v>1192</v>
      </c>
      <c r="D13063" t="s">
        <v>1172</v>
      </c>
      <c r="E13063" t="s">
        <v>2647</v>
      </c>
      <c r="F13063" s="7">
        <v>45819</v>
      </c>
      <c r="G13063" s="8">
        <v>43248</v>
      </c>
      <c r="H13063" s="8" t="s">
        <v>79</v>
      </c>
      <c r="I13063" s="8" t="s">
        <v>620</v>
      </c>
      <c r="J13063" s="8" t="s">
        <v>1179</v>
      </c>
      <c r="K13063">
        <v>1</v>
      </c>
      <c r="L13063" s="9">
        <v>700</v>
      </c>
      <c r="M13063" s="9">
        <v>700</v>
      </c>
      <c r="N13063">
        <v>102</v>
      </c>
      <c r="O13063">
        <f t="shared" si="408"/>
        <v>102</v>
      </c>
      <c r="P13063" s="11">
        <f t="shared" si="409"/>
        <v>598</v>
      </c>
    </row>
    <row r="13064" spans="1:16" x14ac:dyDescent="0.25">
      <c r="A13064" t="s">
        <v>1463</v>
      </c>
      <c r="B13064" t="s">
        <v>1524</v>
      </c>
      <c r="C13064" t="s">
        <v>1192</v>
      </c>
      <c r="D13064" t="s">
        <v>1172</v>
      </c>
      <c r="E13064" t="s">
        <v>2647</v>
      </c>
      <c r="F13064" s="7">
        <v>45819</v>
      </c>
      <c r="G13064" s="8">
        <v>43248</v>
      </c>
      <c r="H13064" s="8" t="s">
        <v>95</v>
      </c>
      <c r="I13064" s="8" t="s">
        <v>634</v>
      </c>
      <c r="J13064" s="8" t="s">
        <v>1187</v>
      </c>
      <c r="K13064">
        <v>1</v>
      </c>
      <c r="L13064" s="9">
        <v>800</v>
      </c>
      <c r="M13064" s="9">
        <v>800</v>
      </c>
      <c r="N13064">
        <v>80</v>
      </c>
      <c r="O13064">
        <f t="shared" si="408"/>
        <v>80</v>
      </c>
      <c r="P13064" s="11">
        <f t="shared" si="409"/>
        <v>720</v>
      </c>
    </row>
    <row r="13065" spans="1:16" x14ac:dyDescent="0.25">
      <c r="A13065" t="s">
        <v>1463</v>
      </c>
      <c r="B13065" t="s">
        <v>1524</v>
      </c>
      <c r="C13065" t="s">
        <v>1192</v>
      </c>
      <c r="D13065" t="s">
        <v>1172</v>
      </c>
      <c r="E13065" t="s">
        <v>2647</v>
      </c>
      <c r="F13065" s="7">
        <v>45819</v>
      </c>
      <c r="G13065" s="8">
        <v>43248</v>
      </c>
      <c r="H13065" s="8" t="s">
        <v>18</v>
      </c>
      <c r="I13065" s="8" t="s">
        <v>572</v>
      </c>
      <c r="J13065" s="8" t="s">
        <v>1187</v>
      </c>
      <c r="K13065">
        <v>4</v>
      </c>
      <c r="L13065" s="9">
        <v>75</v>
      </c>
      <c r="M13065" s="9">
        <v>300</v>
      </c>
      <c r="N13065">
        <v>15</v>
      </c>
      <c r="O13065">
        <f t="shared" si="408"/>
        <v>60</v>
      </c>
      <c r="P13065" s="11">
        <f t="shared" si="409"/>
        <v>240</v>
      </c>
    </row>
    <row r="13066" spans="1:16" x14ac:dyDescent="0.25">
      <c r="A13066" t="s">
        <v>2322</v>
      </c>
      <c r="B13066" t="s">
        <v>1476</v>
      </c>
      <c r="C13066" t="s">
        <v>1194</v>
      </c>
      <c r="D13066" t="s">
        <v>1172</v>
      </c>
      <c r="E13066" t="s">
        <v>514</v>
      </c>
      <c r="F13066" s="7">
        <v>45875</v>
      </c>
      <c r="G13066" s="8">
        <v>43249</v>
      </c>
      <c r="H13066" s="8" t="s">
        <v>36</v>
      </c>
      <c r="I13066" s="8" t="s">
        <v>589</v>
      </c>
      <c r="J13066" s="8" t="s">
        <v>1179</v>
      </c>
      <c r="K13066">
        <v>1</v>
      </c>
      <c r="L13066" s="9">
        <v>800</v>
      </c>
      <c r="M13066" s="9">
        <v>800</v>
      </c>
      <c r="N13066">
        <v>102</v>
      </c>
      <c r="O13066">
        <f t="shared" si="408"/>
        <v>102</v>
      </c>
      <c r="P13066" s="11">
        <f t="shared" si="409"/>
        <v>698</v>
      </c>
    </row>
    <row r="13067" spans="1:16" x14ac:dyDescent="0.25">
      <c r="A13067" t="s">
        <v>2322</v>
      </c>
      <c r="B13067" t="s">
        <v>1476</v>
      </c>
      <c r="C13067" t="s">
        <v>1194</v>
      </c>
      <c r="D13067" t="s">
        <v>1172</v>
      </c>
      <c r="E13067" t="s">
        <v>514</v>
      </c>
      <c r="F13067" s="7">
        <v>45875</v>
      </c>
      <c r="G13067" s="8">
        <v>43249</v>
      </c>
      <c r="H13067" s="8" t="s">
        <v>1779</v>
      </c>
      <c r="I13067" s="8" t="s">
        <v>1780</v>
      </c>
      <c r="J13067" s="8" t="s">
        <v>1187</v>
      </c>
      <c r="K13067">
        <v>4</v>
      </c>
      <c r="L13067" s="9">
        <v>75</v>
      </c>
      <c r="M13067" s="9">
        <v>300</v>
      </c>
      <c r="N13067">
        <v>15</v>
      </c>
      <c r="O13067">
        <f t="shared" si="408"/>
        <v>60</v>
      </c>
      <c r="P13067" s="11">
        <f t="shared" si="409"/>
        <v>240</v>
      </c>
    </row>
    <row r="13068" spans="1:16" x14ac:dyDescent="0.25">
      <c r="A13068" t="s">
        <v>2322</v>
      </c>
      <c r="B13068" t="s">
        <v>1476</v>
      </c>
      <c r="C13068" t="s">
        <v>1194</v>
      </c>
      <c r="D13068" t="s">
        <v>1172</v>
      </c>
      <c r="E13068" t="s">
        <v>514</v>
      </c>
      <c r="F13068" s="7">
        <v>45875</v>
      </c>
      <c r="G13068" s="8">
        <v>43249</v>
      </c>
      <c r="H13068" s="8" t="s">
        <v>26</v>
      </c>
      <c r="I13068" s="8" t="s">
        <v>580</v>
      </c>
      <c r="J13068" s="8" t="s">
        <v>1187</v>
      </c>
      <c r="K13068">
        <v>1</v>
      </c>
      <c r="L13068" s="9">
        <v>25</v>
      </c>
      <c r="M13068" s="9">
        <v>25</v>
      </c>
      <c r="N13068">
        <v>40</v>
      </c>
      <c r="O13068">
        <f t="shared" si="408"/>
        <v>40</v>
      </c>
      <c r="P13068" s="11">
        <f t="shared" si="409"/>
        <v>-15</v>
      </c>
    </row>
    <row r="13069" spans="1:16" x14ac:dyDescent="0.25">
      <c r="A13069" t="s">
        <v>2322</v>
      </c>
      <c r="B13069" t="s">
        <v>1476</v>
      </c>
      <c r="C13069" t="s">
        <v>1194</v>
      </c>
      <c r="D13069" t="s">
        <v>1172</v>
      </c>
      <c r="E13069" t="s">
        <v>514</v>
      </c>
      <c r="F13069" s="7">
        <v>45875</v>
      </c>
      <c r="G13069" s="8">
        <v>43249</v>
      </c>
      <c r="H13069" s="8" t="s">
        <v>1930</v>
      </c>
      <c r="I13069" s="8" t="s">
        <v>1931</v>
      </c>
      <c r="J13069" s="8" t="s">
        <v>1864</v>
      </c>
      <c r="K13069">
        <v>1</v>
      </c>
      <c r="L13069" s="9">
        <v>25</v>
      </c>
      <c r="M13069" s="9">
        <v>25</v>
      </c>
      <c r="N13069">
        <v>50</v>
      </c>
      <c r="O13069">
        <f t="shared" si="408"/>
        <v>50</v>
      </c>
      <c r="P13069" s="11">
        <f t="shared" si="409"/>
        <v>-25</v>
      </c>
    </row>
    <row r="13070" spans="1:16" x14ac:dyDescent="0.25">
      <c r="A13070" t="s">
        <v>2322</v>
      </c>
      <c r="B13070" t="s">
        <v>1476</v>
      </c>
      <c r="C13070" t="s">
        <v>1194</v>
      </c>
      <c r="D13070" t="s">
        <v>1172</v>
      </c>
      <c r="E13070" t="s">
        <v>514</v>
      </c>
      <c r="F13070" s="7">
        <v>45875</v>
      </c>
      <c r="G13070" s="8">
        <v>43249</v>
      </c>
      <c r="H13070" s="8" t="s">
        <v>2018</v>
      </c>
      <c r="I13070" s="8" t="s">
        <v>2019</v>
      </c>
      <c r="J13070" s="8" t="s">
        <v>1929</v>
      </c>
      <c r="K13070">
        <v>1</v>
      </c>
      <c r="L13070" s="9">
        <v>950</v>
      </c>
      <c r="M13070" s="9">
        <v>950</v>
      </c>
      <c r="N13070">
        <v>110</v>
      </c>
      <c r="O13070">
        <f t="shared" si="408"/>
        <v>110</v>
      </c>
      <c r="P13070" s="11">
        <f t="shared" si="409"/>
        <v>840</v>
      </c>
    </row>
    <row r="13071" spans="1:16" x14ac:dyDescent="0.25">
      <c r="A13071" t="s">
        <v>2322</v>
      </c>
      <c r="B13071" t="s">
        <v>1476</v>
      </c>
      <c r="C13071" t="s">
        <v>1194</v>
      </c>
      <c r="D13071" t="s">
        <v>1172</v>
      </c>
      <c r="E13071" t="s">
        <v>104</v>
      </c>
      <c r="F13071" s="7">
        <v>45873</v>
      </c>
      <c r="G13071" s="8">
        <v>43250</v>
      </c>
      <c r="H13071" s="8" t="s">
        <v>338</v>
      </c>
      <c r="I13071" s="8" t="s">
        <v>843</v>
      </c>
      <c r="J13071" s="8" t="s">
        <v>1185</v>
      </c>
      <c r="K13071">
        <v>1</v>
      </c>
      <c r="L13071" s="9">
        <v>9000</v>
      </c>
      <c r="M13071" s="9">
        <v>9000</v>
      </c>
      <c r="N13071">
        <v>125</v>
      </c>
      <c r="O13071">
        <f t="shared" si="408"/>
        <v>125</v>
      </c>
      <c r="P13071" s="11">
        <f t="shared" si="409"/>
        <v>8875</v>
      </c>
    </row>
    <row r="13072" spans="1:16" x14ac:dyDescent="0.25">
      <c r="A13072" t="s">
        <v>2322</v>
      </c>
      <c r="B13072" t="s">
        <v>1476</v>
      </c>
      <c r="C13072" t="s">
        <v>1194</v>
      </c>
      <c r="D13072" t="s">
        <v>1172</v>
      </c>
      <c r="E13072" t="s">
        <v>104</v>
      </c>
      <c r="F13072" s="7">
        <v>45873</v>
      </c>
      <c r="G13072" s="8">
        <v>43250</v>
      </c>
      <c r="H13072" s="8" t="s">
        <v>480</v>
      </c>
      <c r="I13072" s="8" t="s">
        <v>966</v>
      </c>
      <c r="J13072" s="8" t="s">
        <v>1185</v>
      </c>
      <c r="K13072">
        <v>1</v>
      </c>
      <c r="L13072" s="9">
        <v>4500</v>
      </c>
      <c r="M13072" s="9">
        <v>4500</v>
      </c>
      <c r="N13072">
        <v>125</v>
      </c>
      <c r="O13072">
        <f t="shared" si="408"/>
        <v>125</v>
      </c>
      <c r="P13072" s="11">
        <f t="shared" si="409"/>
        <v>4375</v>
      </c>
    </row>
    <row r="13073" spans="1:16" x14ac:dyDescent="0.25">
      <c r="A13073" t="s">
        <v>40</v>
      </c>
      <c r="B13073" t="s">
        <v>1141</v>
      </c>
      <c r="C13073" t="s">
        <v>1194</v>
      </c>
      <c r="D13073" t="s">
        <v>1171</v>
      </c>
      <c r="E13073" t="s">
        <v>88</v>
      </c>
      <c r="F13073" s="7">
        <v>45884</v>
      </c>
      <c r="G13073" s="8">
        <v>43251</v>
      </c>
      <c r="H13073" s="8" t="s">
        <v>71</v>
      </c>
      <c r="I13073" s="8" t="s">
        <v>613</v>
      </c>
      <c r="J13073" s="8" t="s">
        <v>1177</v>
      </c>
      <c r="K13073">
        <v>2</v>
      </c>
      <c r="L13073" s="9">
        <v>290</v>
      </c>
      <c r="M13073" s="9">
        <v>580</v>
      </c>
      <c r="N13073">
        <v>50</v>
      </c>
      <c r="O13073">
        <f t="shared" si="408"/>
        <v>100</v>
      </c>
      <c r="P13073" s="11">
        <f t="shared" si="409"/>
        <v>480</v>
      </c>
    </row>
    <row r="13074" spans="1:16" x14ac:dyDescent="0.25">
      <c r="A13074" t="s">
        <v>40</v>
      </c>
      <c r="B13074" t="s">
        <v>1141</v>
      </c>
      <c r="C13074" t="s">
        <v>1194</v>
      </c>
      <c r="D13074" t="s">
        <v>1171</v>
      </c>
      <c r="E13074" t="s">
        <v>88</v>
      </c>
      <c r="F13074" s="7">
        <v>45884</v>
      </c>
      <c r="G13074" s="8">
        <v>43251</v>
      </c>
      <c r="H13074" s="8" t="s">
        <v>91</v>
      </c>
      <c r="I13074" s="8" t="s">
        <v>630</v>
      </c>
      <c r="J13074" s="8" t="s">
        <v>1177</v>
      </c>
      <c r="K13074">
        <v>2</v>
      </c>
      <c r="L13074" s="9">
        <v>290</v>
      </c>
      <c r="M13074" s="9">
        <v>580</v>
      </c>
      <c r="N13074">
        <v>50</v>
      </c>
      <c r="O13074">
        <f t="shared" si="408"/>
        <v>100</v>
      </c>
      <c r="P13074" s="11">
        <f t="shared" si="409"/>
        <v>480</v>
      </c>
    </row>
    <row r="13075" spans="1:16" x14ac:dyDescent="0.25">
      <c r="A13075" t="s">
        <v>40</v>
      </c>
      <c r="B13075" t="s">
        <v>1141</v>
      </c>
      <c r="C13075" t="s">
        <v>1194</v>
      </c>
      <c r="D13075" t="s">
        <v>1171</v>
      </c>
      <c r="E13075" t="s">
        <v>88</v>
      </c>
      <c r="F13075" s="7">
        <v>45884</v>
      </c>
      <c r="G13075" s="8">
        <v>43251</v>
      </c>
      <c r="H13075" s="8" t="s">
        <v>180</v>
      </c>
      <c r="I13075" s="8" t="s">
        <v>704</v>
      </c>
      <c r="J13075" s="8" t="s">
        <v>1176</v>
      </c>
      <c r="K13075">
        <v>1</v>
      </c>
      <c r="L13075" s="9">
        <v>490</v>
      </c>
      <c r="M13075" s="9">
        <v>490</v>
      </c>
      <c r="N13075">
        <v>70</v>
      </c>
      <c r="O13075">
        <f t="shared" si="408"/>
        <v>70</v>
      </c>
      <c r="P13075" s="11">
        <f t="shared" si="409"/>
        <v>420</v>
      </c>
    </row>
    <row r="13076" spans="1:16" x14ac:dyDescent="0.25">
      <c r="A13076" t="s">
        <v>40</v>
      </c>
      <c r="B13076" t="s">
        <v>1141</v>
      </c>
      <c r="C13076" t="s">
        <v>1194</v>
      </c>
      <c r="D13076" t="s">
        <v>1171</v>
      </c>
      <c r="E13076" t="s">
        <v>88</v>
      </c>
      <c r="F13076" s="7">
        <v>45884</v>
      </c>
      <c r="G13076" s="8">
        <v>43251</v>
      </c>
      <c r="H13076" s="8" t="s">
        <v>181</v>
      </c>
      <c r="I13076" s="8" t="s">
        <v>705</v>
      </c>
      <c r="J13076" s="8" t="s">
        <v>1176</v>
      </c>
      <c r="K13076">
        <v>6</v>
      </c>
      <c r="L13076" s="9">
        <v>490</v>
      </c>
      <c r="M13076" s="9">
        <v>2940</v>
      </c>
      <c r="N13076">
        <v>70</v>
      </c>
      <c r="O13076">
        <f t="shared" si="408"/>
        <v>420</v>
      </c>
      <c r="P13076" s="11">
        <f t="shared" si="409"/>
        <v>2520</v>
      </c>
    </row>
    <row r="13077" spans="1:16" x14ac:dyDescent="0.25">
      <c r="A13077" t="s">
        <v>40</v>
      </c>
      <c r="B13077" t="s">
        <v>1141</v>
      </c>
      <c r="C13077" t="s">
        <v>1194</v>
      </c>
      <c r="D13077" t="s">
        <v>1171</v>
      </c>
      <c r="E13077" t="s">
        <v>88</v>
      </c>
      <c r="F13077" s="7">
        <v>45884</v>
      </c>
      <c r="G13077" s="8">
        <v>43251</v>
      </c>
      <c r="H13077" s="8" t="s">
        <v>100</v>
      </c>
      <c r="I13077" s="8" t="s">
        <v>639</v>
      </c>
      <c r="J13077" s="8" t="s">
        <v>1176</v>
      </c>
      <c r="K13077">
        <v>2</v>
      </c>
      <c r="L13077" s="9">
        <v>490</v>
      </c>
      <c r="M13077" s="9">
        <v>980</v>
      </c>
      <c r="N13077">
        <v>70</v>
      </c>
      <c r="O13077">
        <f t="shared" si="408"/>
        <v>140</v>
      </c>
      <c r="P13077" s="11">
        <f t="shared" si="409"/>
        <v>840</v>
      </c>
    </row>
    <row r="13078" spans="1:16" x14ac:dyDescent="0.25">
      <c r="A13078" t="s">
        <v>2504</v>
      </c>
      <c r="B13078" t="s">
        <v>2374</v>
      </c>
      <c r="C13078" t="s">
        <v>1196</v>
      </c>
      <c r="D13078" t="s">
        <v>1172</v>
      </c>
      <c r="E13078" t="s">
        <v>2505</v>
      </c>
      <c r="F13078" s="7">
        <v>45881</v>
      </c>
      <c r="G13078" s="8">
        <v>43252</v>
      </c>
      <c r="H13078" s="8" t="s">
        <v>1204</v>
      </c>
      <c r="I13078" s="8" t="s">
        <v>1668</v>
      </c>
      <c r="J13078" s="8" t="s">
        <v>1205</v>
      </c>
      <c r="K13078">
        <v>4</v>
      </c>
      <c r="L13078" s="9">
        <v>860</v>
      </c>
      <c r="M13078" s="9">
        <v>3440</v>
      </c>
      <c r="N13078">
        <v>29</v>
      </c>
      <c r="O13078">
        <f t="shared" si="408"/>
        <v>116</v>
      </c>
      <c r="P13078" s="11">
        <f t="shared" si="409"/>
        <v>3324</v>
      </c>
    </row>
    <row r="13079" spans="1:16" x14ac:dyDescent="0.25">
      <c r="A13079" t="s">
        <v>2504</v>
      </c>
      <c r="B13079" t="s">
        <v>2374</v>
      </c>
      <c r="C13079" t="s">
        <v>1196</v>
      </c>
      <c r="D13079" t="s">
        <v>1172</v>
      </c>
      <c r="E13079" t="s">
        <v>2505</v>
      </c>
      <c r="F13079" s="7">
        <v>45881</v>
      </c>
      <c r="G13079" s="8">
        <v>43252</v>
      </c>
      <c r="H13079" s="8" t="s">
        <v>1206</v>
      </c>
      <c r="I13079" s="8" t="s">
        <v>596</v>
      </c>
      <c r="J13079" s="8" t="s">
        <v>1205</v>
      </c>
      <c r="K13079">
        <v>4</v>
      </c>
      <c r="L13079" s="9">
        <v>150</v>
      </c>
      <c r="M13079" s="9">
        <v>600</v>
      </c>
      <c r="N13079">
        <v>7</v>
      </c>
      <c r="O13079">
        <f t="shared" si="408"/>
        <v>28</v>
      </c>
      <c r="P13079" s="11">
        <f t="shared" si="409"/>
        <v>572</v>
      </c>
    </row>
    <row r="13080" spans="1:16" x14ac:dyDescent="0.25">
      <c r="A13080" t="s">
        <v>2504</v>
      </c>
      <c r="B13080" t="s">
        <v>2374</v>
      </c>
      <c r="C13080" t="s">
        <v>1196</v>
      </c>
      <c r="D13080" t="s">
        <v>1172</v>
      </c>
      <c r="E13080" t="s">
        <v>2505</v>
      </c>
      <c r="F13080" s="7">
        <v>45881</v>
      </c>
      <c r="G13080" s="8">
        <v>43252</v>
      </c>
      <c r="H13080" s="8" t="s">
        <v>1252</v>
      </c>
      <c r="I13080" s="8" t="s">
        <v>1253</v>
      </c>
      <c r="J13080" s="8" t="s">
        <v>1205</v>
      </c>
      <c r="K13080">
        <v>4</v>
      </c>
      <c r="L13080" s="9">
        <v>550</v>
      </c>
      <c r="M13080" s="9">
        <v>2200</v>
      </c>
      <c r="N13080">
        <v>10</v>
      </c>
      <c r="O13080">
        <f t="shared" si="408"/>
        <v>40</v>
      </c>
      <c r="P13080" s="11">
        <f t="shared" si="409"/>
        <v>2160</v>
      </c>
    </row>
    <row r="13081" spans="1:16" x14ac:dyDescent="0.25">
      <c r="A13081" t="s">
        <v>2504</v>
      </c>
      <c r="B13081" t="s">
        <v>2374</v>
      </c>
      <c r="C13081" t="s">
        <v>1196</v>
      </c>
      <c r="D13081" t="s">
        <v>1172</v>
      </c>
      <c r="E13081" t="s">
        <v>2505</v>
      </c>
      <c r="F13081" s="7">
        <v>45881</v>
      </c>
      <c r="G13081" s="8">
        <v>43252</v>
      </c>
      <c r="H13081" s="8" t="s">
        <v>114</v>
      </c>
      <c r="I13081" s="8" t="s">
        <v>651</v>
      </c>
      <c r="J13081" s="8" t="s">
        <v>1188</v>
      </c>
      <c r="K13081">
        <v>2</v>
      </c>
      <c r="L13081" s="9">
        <v>300</v>
      </c>
      <c r="M13081" s="9">
        <v>600</v>
      </c>
      <c r="N13081">
        <v>15</v>
      </c>
      <c r="O13081">
        <f t="shared" si="408"/>
        <v>30</v>
      </c>
      <c r="P13081" s="11">
        <f t="shared" si="409"/>
        <v>570</v>
      </c>
    </row>
    <row r="13082" spans="1:16" x14ac:dyDescent="0.25">
      <c r="A13082" t="s">
        <v>2504</v>
      </c>
      <c r="B13082" t="s">
        <v>2374</v>
      </c>
      <c r="C13082" t="s">
        <v>1196</v>
      </c>
      <c r="D13082" t="s">
        <v>1172</v>
      </c>
      <c r="E13082" t="s">
        <v>2505</v>
      </c>
      <c r="F13082" s="7">
        <v>45881</v>
      </c>
      <c r="G13082" s="8">
        <v>43252</v>
      </c>
      <c r="H13082" s="8" t="s">
        <v>414</v>
      </c>
      <c r="I13082" s="8" t="s">
        <v>910</v>
      </c>
      <c r="J13082" s="8" t="s">
        <v>1181</v>
      </c>
      <c r="K13082">
        <v>1</v>
      </c>
      <c r="L13082" s="9">
        <v>7000</v>
      </c>
      <c r="M13082" s="9">
        <v>7000</v>
      </c>
      <c r="N13082">
        <v>140</v>
      </c>
      <c r="O13082">
        <f t="shared" si="408"/>
        <v>140</v>
      </c>
      <c r="P13082" s="11">
        <f t="shared" si="409"/>
        <v>6860</v>
      </c>
    </row>
    <row r="13083" spans="1:16" x14ac:dyDescent="0.25">
      <c r="A13083" t="s">
        <v>2127</v>
      </c>
      <c r="B13083" t="s">
        <v>1126</v>
      </c>
      <c r="C13083" t="s">
        <v>1196</v>
      </c>
      <c r="D13083" t="s">
        <v>1171</v>
      </c>
      <c r="E13083" t="s">
        <v>500</v>
      </c>
      <c r="F13083" s="7">
        <v>45882</v>
      </c>
      <c r="G13083" s="8">
        <v>43253</v>
      </c>
      <c r="H13083" s="8" t="s">
        <v>1294</v>
      </c>
      <c r="I13083" s="8" t="s">
        <v>1295</v>
      </c>
      <c r="J13083" s="8" t="s">
        <v>1183</v>
      </c>
      <c r="K13083">
        <v>1</v>
      </c>
      <c r="L13083" s="9">
        <v>1500</v>
      </c>
      <c r="M13083" s="9">
        <v>1500</v>
      </c>
      <c r="N13083">
        <v>235</v>
      </c>
      <c r="O13083">
        <f t="shared" si="408"/>
        <v>235</v>
      </c>
      <c r="P13083" s="11">
        <f t="shared" si="409"/>
        <v>1265</v>
      </c>
    </row>
    <row r="13084" spans="1:16" x14ac:dyDescent="0.25">
      <c r="A13084" t="s">
        <v>1525</v>
      </c>
      <c r="B13084" t="s">
        <v>1126</v>
      </c>
      <c r="C13084" t="s">
        <v>1193</v>
      </c>
      <c r="D13084" t="s">
        <v>1171</v>
      </c>
      <c r="E13084" t="s">
        <v>500</v>
      </c>
      <c r="F13084" s="7">
        <v>45884</v>
      </c>
      <c r="G13084" s="8">
        <v>43254</v>
      </c>
      <c r="H13084" s="8" t="s">
        <v>36</v>
      </c>
      <c r="I13084" s="8" t="s">
        <v>589</v>
      </c>
      <c r="J13084" s="8" t="s">
        <v>1179</v>
      </c>
      <c r="K13084">
        <v>2</v>
      </c>
      <c r="L13084" s="9">
        <v>405</v>
      </c>
      <c r="M13084" s="9">
        <v>810</v>
      </c>
      <c r="N13084">
        <v>102</v>
      </c>
      <c r="O13084">
        <f t="shared" si="408"/>
        <v>204</v>
      </c>
      <c r="P13084" s="11">
        <f t="shared" si="409"/>
        <v>606</v>
      </c>
    </row>
    <row r="13085" spans="1:16" x14ac:dyDescent="0.25">
      <c r="A13085" t="s">
        <v>1525</v>
      </c>
      <c r="B13085" t="s">
        <v>1126</v>
      </c>
      <c r="C13085" t="s">
        <v>1193</v>
      </c>
      <c r="D13085" t="s">
        <v>1171</v>
      </c>
      <c r="E13085" t="s">
        <v>500</v>
      </c>
      <c r="F13085" s="7">
        <v>45884</v>
      </c>
      <c r="G13085" s="8">
        <v>43254</v>
      </c>
      <c r="H13085" s="8" t="s">
        <v>311</v>
      </c>
      <c r="I13085" s="8" t="s">
        <v>820</v>
      </c>
      <c r="J13085" s="8" t="s">
        <v>1187</v>
      </c>
      <c r="K13085">
        <v>2</v>
      </c>
      <c r="L13085" s="9">
        <v>45</v>
      </c>
      <c r="M13085" s="9">
        <v>90</v>
      </c>
      <c r="N13085">
        <v>15</v>
      </c>
      <c r="O13085">
        <f t="shared" si="408"/>
        <v>30</v>
      </c>
      <c r="P13085" s="11">
        <f t="shared" si="409"/>
        <v>60</v>
      </c>
    </row>
    <row r="13086" spans="1:16" x14ac:dyDescent="0.25">
      <c r="A13086" t="s">
        <v>1525</v>
      </c>
      <c r="B13086" t="s">
        <v>1126</v>
      </c>
      <c r="C13086" t="s">
        <v>1193</v>
      </c>
      <c r="D13086" t="s">
        <v>1171</v>
      </c>
      <c r="E13086" t="s">
        <v>500</v>
      </c>
      <c r="F13086" s="7">
        <v>45884</v>
      </c>
      <c r="G13086" s="8">
        <v>43254</v>
      </c>
      <c r="H13086" s="8" t="s">
        <v>147</v>
      </c>
      <c r="I13086" s="8" t="s">
        <v>677</v>
      </c>
      <c r="J13086" s="8" t="s">
        <v>1187</v>
      </c>
      <c r="K13086">
        <v>4</v>
      </c>
      <c r="L13086" s="9">
        <v>45</v>
      </c>
      <c r="M13086" s="9">
        <v>180</v>
      </c>
      <c r="N13086">
        <v>15</v>
      </c>
      <c r="O13086">
        <f t="shared" si="408"/>
        <v>60</v>
      </c>
      <c r="P13086" s="11">
        <f t="shared" si="409"/>
        <v>120</v>
      </c>
    </row>
    <row r="13087" spans="1:16" x14ac:dyDescent="0.25">
      <c r="A13087" t="s">
        <v>1525</v>
      </c>
      <c r="B13087" t="s">
        <v>1126</v>
      </c>
      <c r="C13087" t="s">
        <v>1193</v>
      </c>
      <c r="D13087" t="s">
        <v>1171</v>
      </c>
      <c r="E13087" t="s">
        <v>500</v>
      </c>
      <c r="F13087" s="7">
        <v>45884</v>
      </c>
      <c r="G13087" s="8">
        <v>43254</v>
      </c>
      <c r="H13087" s="8" t="s">
        <v>299</v>
      </c>
      <c r="I13087" s="8" t="s">
        <v>809</v>
      </c>
      <c r="J13087" s="8" t="s">
        <v>1187</v>
      </c>
      <c r="K13087">
        <v>2</v>
      </c>
      <c r="L13087" s="9">
        <v>45</v>
      </c>
      <c r="M13087" s="9">
        <v>90</v>
      </c>
      <c r="N13087">
        <v>15</v>
      </c>
      <c r="O13087">
        <f t="shared" si="408"/>
        <v>30</v>
      </c>
      <c r="P13087" s="11">
        <f t="shared" si="409"/>
        <v>60</v>
      </c>
    </row>
    <row r="13088" spans="1:16" x14ac:dyDescent="0.25">
      <c r="A13088" t="s">
        <v>1525</v>
      </c>
      <c r="B13088" t="s">
        <v>1126</v>
      </c>
      <c r="C13088" t="s">
        <v>1193</v>
      </c>
      <c r="D13088" t="s">
        <v>1171</v>
      </c>
      <c r="E13088" t="s">
        <v>500</v>
      </c>
      <c r="F13088" s="7">
        <v>45884</v>
      </c>
      <c r="G13088" s="8">
        <v>43254</v>
      </c>
      <c r="H13088" s="8" t="s">
        <v>1927</v>
      </c>
      <c r="I13088" s="8" t="s">
        <v>1928</v>
      </c>
      <c r="J13088" s="8" t="s">
        <v>1929</v>
      </c>
      <c r="K13088">
        <v>2</v>
      </c>
      <c r="L13088" s="9">
        <v>350</v>
      </c>
      <c r="M13088" s="9">
        <v>700</v>
      </c>
      <c r="N13088">
        <v>110</v>
      </c>
      <c r="O13088">
        <f t="shared" si="408"/>
        <v>220</v>
      </c>
      <c r="P13088" s="11">
        <f t="shared" si="409"/>
        <v>480</v>
      </c>
    </row>
    <row r="13089" spans="1:16" x14ac:dyDescent="0.25">
      <c r="A13089" t="s">
        <v>1525</v>
      </c>
      <c r="B13089" t="s">
        <v>1126</v>
      </c>
      <c r="C13089" t="s">
        <v>1193</v>
      </c>
      <c r="D13089" t="s">
        <v>1171</v>
      </c>
      <c r="E13089" t="s">
        <v>500</v>
      </c>
      <c r="F13089" s="7">
        <v>45884</v>
      </c>
      <c r="G13089" s="8">
        <v>43255</v>
      </c>
      <c r="H13089" s="8" t="s">
        <v>84</v>
      </c>
      <c r="I13089" s="8" t="s">
        <v>624</v>
      </c>
      <c r="J13089" s="8" t="s">
        <v>1179</v>
      </c>
      <c r="K13089">
        <v>2</v>
      </c>
      <c r="L13089" s="9">
        <v>405</v>
      </c>
      <c r="M13089" s="9">
        <v>810</v>
      </c>
      <c r="N13089">
        <v>102</v>
      </c>
      <c r="O13089">
        <f t="shared" si="408"/>
        <v>204</v>
      </c>
      <c r="P13089" s="11">
        <f t="shared" si="409"/>
        <v>606</v>
      </c>
    </row>
    <row r="13090" spans="1:16" x14ac:dyDescent="0.25">
      <c r="A13090" t="s">
        <v>1525</v>
      </c>
      <c r="B13090" t="s">
        <v>1126</v>
      </c>
      <c r="C13090" t="s">
        <v>1193</v>
      </c>
      <c r="D13090" t="s">
        <v>1171</v>
      </c>
      <c r="E13090" t="s">
        <v>500</v>
      </c>
      <c r="F13090" s="7">
        <v>45884</v>
      </c>
      <c r="G13090" s="8">
        <v>43255</v>
      </c>
      <c r="H13090" s="8" t="s">
        <v>147</v>
      </c>
      <c r="I13090" s="8" t="s">
        <v>677</v>
      </c>
      <c r="J13090" s="8" t="s">
        <v>1187</v>
      </c>
      <c r="K13090">
        <v>4</v>
      </c>
      <c r="L13090" s="9">
        <v>45</v>
      </c>
      <c r="M13090" s="9">
        <v>180</v>
      </c>
      <c r="N13090">
        <v>15</v>
      </c>
      <c r="O13090">
        <f t="shared" si="408"/>
        <v>60</v>
      </c>
      <c r="P13090" s="11">
        <f t="shared" si="409"/>
        <v>120</v>
      </c>
    </row>
    <row r="13091" spans="1:16" x14ac:dyDescent="0.25">
      <c r="A13091" t="s">
        <v>1525</v>
      </c>
      <c r="B13091" t="s">
        <v>1126</v>
      </c>
      <c r="C13091" t="s">
        <v>1193</v>
      </c>
      <c r="D13091" t="s">
        <v>1171</v>
      </c>
      <c r="E13091" t="s">
        <v>500</v>
      </c>
      <c r="F13091" s="7">
        <v>45884</v>
      </c>
      <c r="G13091" s="8">
        <v>43255</v>
      </c>
      <c r="H13091" s="8" t="s">
        <v>299</v>
      </c>
      <c r="I13091" s="8" t="s">
        <v>809</v>
      </c>
      <c r="J13091" s="8" t="s">
        <v>1187</v>
      </c>
      <c r="K13091">
        <v>4</v>
      </c>
      <c r="L13091" s="9">
        <v>45</v>
      </c>
      <c r="M13091" s="9">
        <v>180</v>
      </c>
      <c r="N13091">
        <v>15</v>
      </c>
      <c r="O13091">
        <f t="shared" si="408"/>
        <v>60</v>
      </c>
      <c r="P13091" s="11">
        <f t="shared" si="409"/>
        <v>120</v>
      </c>
    </row>
    <row r="13092" spans="1:16" x14ac:dyDescent="0.25">
      <c r="A13092" t="s">
        <v>1525</v>
      </c>
      <c r="B13092" t="s">
        <v>1126</v>
      </c>
      <c r="C13092" t="s">
        <v>1193</v>
      </c>
      <c r="D13092" t="s">
        <v>1171</v>
      </c>
      <c r="E13092" t="s">
        <v>500</v>
      </c>
      <c r="F13092" s="7">
        <v>45884</v>
      </c>
      <c r="G13092" s="8">
        <v>43255</v>
      </c>
      <c r="H13092" s="8" t="s">
        <v>2018</v>
      </c>
      <c r="I13092" s="8" t="s">
        <v>2019</v>
      </c>
      <c r="J13092" s="8" t="s">
        <v>1929</v>
      </c>
      <c r="K13092">
        <v>2</v>
      </c>
      <c r="L13092" s="9">
        <v>350</v>
      </c>
      <c r="M13092" s="9">
        <v>700</v>
      </c>
      <c r="N13092">
        <v>110</v>
      </c>
      <c r="O13092">
        <f t="shared" si="408"/>
        <v>220</v>
      </c>
      <c r="P13092" s="11">
        <f t="shared" si="409"/>
        <v>480</v>
      </c>
    </row>
    <row r="13093" spans="1:16" x14ac:dyDescent="0.25">
      <c r="A13093" t="s">
        <v>1753</v>
      </c>
      <c r="B13093" t="s">
        <v>2878</v>
      </c>
      <c r="C13093" t="s">
        <v>1192</v>
      </c>
      <c r="D13093" t="s">
        <v>1172</v>
      </c>
      <c r="E13093" t="s">
        <v>1360</v>
      </c>
      <c r="F13093" s="7">
        <v>45880</v>
      </c>
      <c r="G13093" s="8">
        <v>43256</v>
      </c>
      <c r="H13093" s="8" t="s">
        <v>169</v>
      </c>
      <c r="I13093" s="8" t="s">
        <v>695</v>
      </c>
      <c r="J13093" s="8" t="s">
        <v>1185</v>
      </c>
      <c r="K13093">
        <v>1</v>
      </c>
      <c r="L13093" s="9">
        <v>2950</v>
      </c>
      <c r="M13093" s="9">
        <v>2950</v>
      </c>
      <c r="N13093">
        <v>125</v>
      </c>
      <c r="O13093">
        <f t="shared" si="408"/>
        <v>125</v>
      </c>
      <c r="P13093" s="11">
        <f t="shared" si="409"/>
        <v>2825</v>
      </c>
    </row>
    <row r="13094" spans="1:16" x14ac:dyDescent="0.25">
      <c r="A13094" t="s">
        <v>1753</v>
      </c>
      <c r="B13094" t="s">
        <v>2878</v>
      </c>
      <c r="C13094" t="s">
        <v>1192</v>
      </c>
      <c r="D13094" t="s">
        <v>1172</v>
      </c>
      <c r="E13094" t="s">
        <v>1360</v>
      </c>
      <c r="F13094" s="7">
        <v>45880</v>
      </c>
      <c r="G13094" s="8">
        <v>43256</v>
      </c>
      <c r="H13094" s="8" t="s">
        <v>62</v>
      </c>
      <c r="I13094" s="8" t="s">
        <v>607</v>
      </c>
      <c r="J13094" s="8" t="s">
        <v>1185</v>
      </c>
      <c r="K13094">
        <v>1</v>
      </c>
      <c r="L13094" s="9">
        <v>200</v>
      </c>
      <c r="M13094" s="9">
        <v>200</v>
      </c>
      <c r="N13094">
        <v>15</v>
      </c>
      <c r="O13094">
        <f t="shared" si="408"/>
        <v>15</v>
      </c>
      <c r="P13094" s="11">
        <f t="shared" si="409"/>
        <v>185</v>
      </c>
    </row>
    <row r="13095" spans="1:16" x14ac:dyDescent="0.25">
      <c r="A13095" t="s">
        <v>1753</v>
      </c>
      <c r="B13095" t="s">
        <v>2878</v>
      </c>
      <c r="C13095" t="s">
        <v>1192</v>
      </c>
      <c r="D13095" t="s">
        <v>1172</v>
      </c>
      <c r="E13095" t="s">
        <v>1360</v>
      </c>
      <c r="F13095" s="7">
        <v>45880</v>
      </c>
      <c r="G13095" s="8">
        <v>43256</v>
      </c>
      <c r="H13095" s="8" t="s">
        <v>56</v>
      </c>
      <c r="I13095" s="8" t="s">
        <v>604</v>
      </c>
      <c r="J13095" s="8" t="s">
        <v>1185</v>
      </c>
      <c r="K13095">
        <v>1</v>
      </c>
      <c r="L13095" s="9">
        <v>200</v>
      </c>
      <c r="M13095" s="9">
        <v>200</v>
      </c>
      <c r="N13095">
        <v>15</v>
      </c>
      <c r="O13095">
        <f t="shared" si="408"/>
        <v>15</v>
      </c>
      <c r="P13095" s="11">
        <f t="shared" si="409"/>
        <v>185</v>
      </c>
    </row>
    <row r="13096" spans="1:16" x14ac:dyDescent="0.25">
      <c r="A13096" t="s">
        <v>1358</v>
      </c>
      <c r="B13096" t="s">
        <v>1359</v>
      </c>
      <c r="C13096" t="s">
        <v>1192</v>
      </c>
      <c r="D13096" t="s">
        <v>1172</v>
      </c>
      <c r="E13096" t="s">
        <v>1360</v>
      </c>
      <c r="F13096" s="7">
        <v>45883</v>
      </c>
      <c r="G13096" s="8">
        <v>43257</v>
      </c>
      <c r="H13096" s="8" t="s">
        <v>30</v>
      </c>
      <c r="I13096" s="8" t="s">
        <v>583</v>
      </c>
      <c r="J13096" s="8" t="s">
        <v>1187</v>
      </c>
      <c r="K13096">
        <v>1</v>
      </c>
      <c r="L13096" s="9">
        <v>1200</v>
      </c>
      <c r="M13096" s="9">
        <v>1200</v>
      </c>
      <c r="N13096">
        <v>100</v>
      </c>
      <c r="O13096">
        <f t="shared" si="408"/>
        <v>100</v>
      </c>
      <c r="P13096" s="11">
        <f t="shared" si="409"/>
        <v>1100</v>
      </c>
    </row>
    <row r="13097" spans="1:16" x14ac:dyDescent="0.25">
      <c r="A13097" t="s">
        <v>1358</v>
      </c>
      <c r="B13097" t="s">
        <v>1359</v>
      </c>
      <c r="C13097" t="s">
        <v>1192</v>
      </c>
      <c r="D13097" t="s">
        <v>1172</v>
      </c>
      <c r="E13097" t="s">
        <v>1360</v>
      </c>
      <c r="F13097" s="7">
        <v>45883</v>
      </c>
      <c r="G13097" s="8">
        <v>43257</v>
      </c>
      <c r="H13097" s="8" t="s">
        <v>64</v>
      </c>
      <c r="I13097" s="8" t="s">
        <v>608</v>
      </c>
      <c r="J13097" s="8" t="s">
        <v>1187</v>
      </c>
      <c r="K13097">
        <v>6</v>
      </c>
      <c r="L13097" s="9">
        <v>200</v>
      </c>
      <c r="M13097" s="9">
        <v>1200</v>
      </c>
      <c r="N13097">
        <v>15</v>
      </c>
      <c r="O13097">
        <f t="shared" si="408"/>
        <v>90</v>
      </c>
      <c r="P13097" s="11">
        <f t="shared" si="409"/>
        <v>1110</v>
      </c>
    </row>
    <row r="13098" spans="1:16" x14ac:dyDescent="0.25">
      <c r="A13098" t="s">
        <v>1358</v>
      </c>
      <c r="B13098" t="s">
        <v>1359</v>
      </c>
      <c r="C13098" t="s">
        <v>1192</v>
      </c>
      <c r="D13098" t="s">
        <v>1172</v>
      </c>
      <c r="E13098" t="s">
        <v>1360</v>
      </c>
      <c r="F13098" s="7">
        <v>45883</v>
      </c>
      <c r="G13098" s="8">
        <v>43257</v>
      </c>
      <c r="H13098" s="8" t="s">
        <v>25</v>
      </c>
      <c r="I13098" s="8" t="s">
        <v>579</v>
      </c>
      <c r="J13098" s="8" t="s">
        <v>1187</v>
      </c>
      <c r="K13098">
        <v>1</v>
      </c>
      <c r="L13098" s="9">
        <v>120</v>
      </c>
      <c r="M13098" s="9">
        <v>120</v>
      </c>
      <c r="N13098">
        <v>40</v>
      </c>
      <c r="O13098">
        <f t="shared" si="408"/>
        <v>40</v>
      </c>
      <c r="P13098" s="11">
        <f t="shared" si="409"/>
        <v>80</v>
      </c>
    </row>
    <row r="13099" spans="1:16" x14ac:dyDescent="0.25">
      <c r="A13099" t="s">
        <v>1099</v>
      </c>
      <c r="B13099" t="s">
        <v>1492</v>
      </c>
      <c r="C13099" t="s">
        <v>1192</v>
      </c>
      <c r="D13099" t="s">
        <v>1172</v>
      </c>
      <c r="E13099" t="s">
        <v>560</v>
      </c>
      <c r="F13099" s="7">
        <v>45874</v>
      </c>
      <c r="G13099" s="8">
        <v>43258</v>
      </c>
      <c r="H13099" s="8" t="s">
        <v>424</v>
      </c>
      <c r="I13099" s="8" t="s">
        <v>919</v>
      </c>
      <c r="J13099" s="8" t="s">
        <v>1183</v>
      </c>
      <c r="K13099">
        <v>1</v>
      </c>
      <c r="L13099" s="9">
        <v>175</v>
      </c>
      <c r="M13099" s="9">
        <v>175</v>
      </c>
      <c r="N13099">
        <v>65</v>
      </c>
      <c r="O13099">
        <f t="shared" si="408"/>
        <v>65</v>
      </c>
      <c r="P13099" s="11">
        <f t="shared" si="409"/>
        <v>110</v>
      </c>
    </row>
    <row r="13100" spans="1:16" x14ac:dyDescent="0.25">
      <c r="A13100" t="s">
        <v>1099</v>
      </c>
      <c r="B13100" t="s">
        <v>1492</v>
      </c>
      <c r="C13100" t="s">
        <v>1192</v>
      </c>
      <c r="D13100" t="s">
        <v>1172</v>
      </c>
      <c r="E13100" t="s">
        <v>560</v>
      </c>
      <c r="F13100" s="7">
        <v>45874</v>
      </c>
      <c r="G13100" s="8">
        <v>43258</v>
      </c>
      <c r="H13100" s="8" t="s">
        <v>140</v>
      </c>
      <c r="I13100" s="8" t="s">
        <v>672</v>
      </c>
      <c r="J13100" s="8" t="s">
        <v>1183</v>
      </c>
      <c r="K13100">
        <v>1</v>
      </c>
      <c r="L13100" s="9">
        <v>1200</v>
      </c>
      <c r="M13100" s="9">
        <v>1200</v>
      </c>
      <c r="N13100">
        <v>875</v>
      </c>
      <c r="O13100">
        <f t="shared" si="408"/>
        <v>875</v>
      </c>
      <c r="P13100" s="11">
        <f t="shared" si="409"/>
        <v>325</v>
      </c>
    </row>
    <row r="13101" spans="1:16" x14ac:dyDescent="0.25">
      <c r="A13101" t="s">
        <v>1099</v>
      </c>
      <c r="B13101" t="s">
        <v>1492</v>
      </c>
      <c r="C13101" t="s">
        <v>1192</v>
      </c>
      <c r="D13101" t="s">
        <v>1172</v>
      </c>
      <c r="E13101" t="s">
        <v>560</v>
      </c>
      <c r="F13101" s="7">
        <v>45874</v>
      </c>
      <c r="G13101" s="8">
        <v>43258</v>
      </c>
      <c r="H13101" s="8" t="s">
        <v>172</v>
      </c>
      <c r="I13101" s="8" t="s">
        <v>697</v>
      </c>
      <c r="J13101" s="8" t="s">
        <v>1183</v>
      </c>
      <c r="K13101">
        <v>1</v>
      </c>
      <c r="L13101" s="9">
        <v>400</v>
      </c>
      <c r="M13101" s="9">
        <v>400</v>
      </c>
      <c r="N13101">
        <v>120</v>
      </c>
      <c r="O13101">
        <f t="shared" si="408"/>
        <v>120</v>
      </c>
      <c r="P13101" s="11">
        <f t="shared" si="409"/>
        <v>280</v>
      </c>
    </row>
    <row r="13102" spans="1:16" x14ac:dyDescent="0.25">
      <c r="A13102" t="s">
        <v>1099</v>
      </c>
      <c r="B13102" t="s">
        <v>1492</v>
      </c>
      <c r="C13102" t="s">
        <v>1192</v>
      </c>
      <c r="D13102" t="s">
        <v>1172</v>
      </c>
      <c r="E13102" t="s">
        <v>560</v>
      </c>
      <c r="F13102" s="7">
        <v>45874</v>
      </c>
      <c r="G13102" s="8">
        <v>43258</v>
      </c>
      <c r="H13102" s="8" t="s">
        <v>1394</v>
      </c>
      <c r="I13102" s="8" t="s">
        <v>1395</v>
      </c>
      <c r="J13102" s="8" t="s">
        <v>1181</v>
      </c>
      <c r="K13102">
        <v>2</v>
      </c>
      <c r="L13102" s="9">
        <v>3200</v>
      </c>
      <c r="M13102" s="9">
        <v>6400</v>
      </c>
      <c r="N13102">
        <v>90</v>
      </c>
      <c r="O13102">
        <f t="shared" si="408"/>
        <v>180</v>
      </c>
      <c r="P13102" s="11">
        <f t="shared" si="409"/>
        <v>6220</v>
      </c>
    </row>
    <row r="13103" spans="1:16" x14ac:dyDescent="0.25">
      <c r="A13103" t="s">
        <v>1099</v>
      </c>
      <c r="B13103" t="s">
        <v>1492</v>
      </c>
      <c r="C13103" t="s">
        <v>1192</v>
      </c>
      <c r="D13103" t="s">
        <v>1172</v>
      </c>
      <c r="E13103" t="s">
        <v>560</v>
      </c>
      <c r="F13103" s="7">
        <v>45874</v>
      </c>
      <c r="G13103" s="8">
        <v>43259</v>
      </c>
      <c r="H13103" s="8" t="s">
        <v>1204</v>
      </c>
      <c r="I13103" s="8" t="s">
        <v>1668</v>
      </c>
      <c r="J13103" s="8" t="s">
        <v>1205</v>
      </c>
      <c r="K13103">
        <v>8</v>
      </c>
      <c r="L13103" s="9">
        <v>501.6</v>
      </c>
      <c r="M13103" s="9">
        <v>4012.8</v>
      </c>
      <c r="N13103">
        <v>29</v>
      </c>
      <c r="O13103">
        <f t="shared" si="408"/>
        <v>232</v>
      </c>
      <c r="P13103" s="11">
        <f t="shared" si="409"/>
        <v>3780.8</v>
      </c>
    </row>
    <row r="13104" spans="1:16" x14ac:dyDescent="0.25">
      <c r="A13104" t="s">
        <v>1099</v>
      </c>
      <c r="B13104" t="s">
        <v>1492</v>
      </c>
      <c r="C13104" t="s">
        <v>1192</v>
      </c>
      <c r="D13104" t="s">
        <v>1172</v>
      </c>
      <c r="E13104" t="s">
        <v>560</v>
      </c>
      <c r="F13104" s="7">
        <v>45874</v>
      </c>
      <c r="G13104" s="8">
        <v>43259</v>
      </c>
      <c r="H13104" s="8" t="s">
        <v>1206</v>
      </c>
      <c r="I13104" s="8" t="s">
        <v>596</v>
      </c>
      <c r="J13104" s="8" t="s">
        <v>1205</v>
      </c>
      <c r="K13104">
        <v>8</v>
      </c>
      <c r="L13104" s="9">
        <v>156</v>
      </c>
      <c r="M13104" s="9">
        <v>1248</v>
      </c>
      <c r="N13104">
        <v>7</v>
      </c>
      <c r="O13104">
        <f t="shared" si="408"/>
        <v>56</v>
      </c>
      <c r="P13104" s="11">
        <f t="shared" si="409"/>
        <v>1192</v>
      </c>
    </row>
    <row r="13105" spans="1:16" x14ac:dyDescent="0.25">
      <c r="A13105" t="s">
        <v>1099</v>
      </c>
      <c r="B13105" t="s">
        <v>1492</v>
      </c>
      <c r="C13105" t="s">
        <v>1192</v>
      </c>
      <c r="D13105" t="s">
        <v>1172</v>
      </c>
      <c r="E13105" t="s">
        <v>560</v>
      </c>
      <c r="F13105" s="7">
        <v>45874</v>
      </c>
      <c r="G13105" s="8">
        <v>43259</v>
      </c>
      <c r="H13105" s="8" t="s">
        <v>1223</v>
      </c>
      <c r="I13105" s="8" t="s">
        <v>1224</v>
      </c>
      <c r="J13105" s="8" t="s">
        <v>1205</v>
      </c>
      <c r="K13105">
        <v>4</v>
      </c>
      <c r="L13105" s="9">
        <v>501.6</v>
      </c>
      <c r="M13105" s="9">
        <v>2006.4</v>
      </c>
      <c r="N13105">
        <v>10</v>
      </c>
      <c r="O13105">
        <f t="shared" si="408"/>
        <v>40</v>
      </c>
      <c r="P13105" s="11">
        <f t="shared" si="409"/>
        <v>1966.4</v>
      </c>
    </row>
    <row r="13106" spans="1:16" x14ac:dyDescent="0.25">
      <c r="A13106" t="s">
        <v>1099</v>
      </c>
      <c r="B13106" t="s">
        <v>1492</v>
      </c>
      <c r="C13106" t="s">
        <v>1192</v>
      </c>
      <c r="D13106" t="s">
        <v>1172</v>
      </c>
      <c r="E13106" t="s">
        <v>560</v>
      </c>
      <c r="F13106" s="7">
        <v>45874</v>
      </c>
      <c r="G13106" s="8">
        <v>43259</v>
      </c>
      <c r="H13106" s="8" t="s">
        <v>1252</v>
      </c>
      <c r="I13106" s="8" t="s">
        <v>1253</v>
      </c>
      <c r="J13106" s="8" t="s">
        <v>1205</v>
      </c>
      <c r="K13106">
        <v>4</v>
      </c>
      <c r="L13106" s="9">
        <v>501.6</v>
      </c>
      <c r="M13106" s="9">
        <v>2006.4</v>
      </c>
      <c r="N13106">
        <v>10</v>
      </c>
      <c r="O13106">
        <f t="shared" si="408"/>
        <v>40</v>
      </c>
      <c r="P13106" s="11">
        <f t="shared" si="409"/>
        <v>1966.4</v>
      </c>
    </row>
    <row r="13107" spans="1:16" x14ac:dyDescent="0.25">
      <c r="A13107" t="s">
        <v>1099</v>
      </c>
      <c r="B13107" t="s">
        <v>1492</v>
      </c>
      <c r="C13107" t="s">
        <v>1192</v>
      </c>
      <c r="D13107" t="s">
        <v>1172</v>
      </c>
      <c r="E13107" t="s">
        <v>560</v>
      </c>
      <c r="F13107" s="7">
        <v>45874</v>
      </c>
      <c r="G13107" s="8">
        <v>43259</v>
      </c>
      <c r="H13107" s="8" t="s">
        <v>53</v>
      </c>
      <c r="I13107" s="8" t="s">
        <v>602</v>
      </c>
      <c r="J13107" s="8" t="s">
        <v>1188</v>
      </c>
      <c r="K13107">
        <v>1</v>
      </c>
      <c r="L13107" s="9">
        <v>720</v>
      </c>
      <c r="M13107" s="9">
        <v>720</v>
      </c>
      <c r="N13107">
        <v>142</v>
      </c>
      <c r="O13107">
        <f t="shared" si="408"/>
        <v>142</v>
      </c>
      <c r="P13107" s="11">
        <f t="shared" si="409"/>
        <v>578</v>
      </c>
    </row>
    <row r="13108" spans="1:16" x14ac:dyDescent="0.25">
      <c r="A13108" t="s">
        <v>1099</v>
      </c>
      <c r="B13108" t="s">
        <v>1492</v>
      </c>
      <c r="C13108" t="s">
        <v>1192</v>
      </c>
      <c r="D13108" t="s">
        <v>1172</v>
      </c>
      <c r="E13108" t="s">
        <v>560</v>
      </c>
      <c r="F13108" s="7">
        <v>45874</v>
      </c>
      <c r="G13108" s="8">
        <v>43259</v>
      </c>
      <c r="H13108" s="8" t="s">
        <v>227</v>
      </c>
      <c r="I13108" s="8" t="s">
        <v>749</v>
      </c>
      <c r="J13108" s="8" t="s">
        <v>1188</v>
      </c>
      <c r="K13108">
        <v>1</v>
      </c>
      <c r="L13108" s="9">
        <v>300</v>
      </c>
      <c r="M13108" s="9">
        <v>300</v>
      </c>
      <c r="N13108">
        <v>20</v>
      </c>
      <c r="O13108">
        <f t="shared" si="408"/>
        <v>20</v>
      </c>
      <c r="P13108" s="11">
        <f t="shared" si="409"/>
        <v>280</v>
      </c>
    </row>
    <row r="13109" spans="1:16" x14ac:dyDescent="0.25">
      <c r="A13109" t="s">
        <v>1099</v>
      </c>
      <c r="B13109" t="s">
        <v>1492</v>
      </c>
      <c r="C13109" t="s">
        <v>1192</v>
      </c>
      <c r="D13109" t="s">
        <v>1172</v>
      </c>
      <c r="E13109" t="s">
        <v>560</v>
      </c>
      <c r="F13109" s="7">
        <v>45874</v>
      </c>
      <c r="G13109" s="8">
        <v>43259</v>
      </c>
      <c r="H13109" s="8" t="s">
        <v>1470</v>
      </c>
      <c r="I13109" s="8" t="s">
        <v>1471</v>
      </c>
      <c r="J13109" s="8" t="s">
        <v>1188</v>
      </c>
      <c r="K13109">
        <v>1</v>
      </c>
      <c r="L13109" s="9">
        <v>300</v>
      </c>
      <c r="M13109" s="9">
        <v>300</v>
      </c>
      <c r="N13109">
        <v>20</v>
      </c>
      <c r="O13109">
        <f t="shared" si="408"/>
        <v>20</v>
      </c>
      <c r="P13109" s="11">
        <f t="shared" si="409"/>
        <v>280</v>
      </c>
    </row>
    <row r="13110" spans="1:16" x14ac:dyDescent="0.25">
      <c r="A13110" t="s">
        <v>1099</v>
      </c>
      <c r="B13110" t="s">
        <v>1492</v>
      </c>
      <c r="C13110" t="s">
        <v>1192</v>
      </c>
      <c r="D13110" t="s">
        <v>1172</v>
      </c>
      <c r="E13110" t="s">
        <v>560</v>
      </c>
      <c r="F13110" s="7">
        <v>45874</v>
      </c>
      <c r="G13110" s="8">
        <v>43259</v>
      </c>
      <c r="H13110" s="8" t="s">
        <v>395</v>
      </c>
      <c r="I13110" s="8" t="s">
        <v>893</v>
      </c>
      <c r="J13110" s="8" t="s">
        <v>1183</v>
      </c>
      <c r="K13110">
        <v>2</v>
      </c>
      <c r="L13110" s="9">
        <v>5750</v>
      </c>
      <c r="M13110" s="9">
        <v>11500</v>
      </c>
      <c r="N13110">
        <v>235</v>
      </c>
      <c r="O13110">
        <f t="shared" si="408"/>
        <v>470</v>
      </c>
      <c r="P13110" s="11">
        <f t="shared" si="409"/>
        <v>11030</v>
      </c>
    </row>
    <row r="13111" spans="1:16" x14ac:dyDescent="0.25">
      <c r="A13111" t="s">
        <v>1099</v>
      </c>
      <c r="B13111" t="s">
        <v>1492</v>
      </c>
      <c r="C13111" t="s">
        <v>1192</v>
      </c>
      <c r="D13111" t="s">
        <v>1172</v>
      </c>
      <c r="E13111" t="s">
        <v>560</v>
      </c>
      <c r="F13111" s="7">
        <v>45874</v>
      </c>
      <c r="G13111" s="8">
        <v>43259</v>
      </c>
      <c r="H13111" s="8" t="s">
        <v>424</v>
      </c>
      <c r="I13111" s="8" t="s">
        <v>919</v>
      </c>
      <c r="J13111" s="8" t="s">
        <v>1183</v>
      </c>
      <c r="K13111">
        <v>1</v>
      </c>
      <c r="L13111" s="9">
        <v>175</v>
      </c>
      <c r="M13111" s="9">
        <v>175</v>
      </c>
      <c r="N13111">
        <v>65</v>
      </c>
      <c r="O13111">
        <f t="shared" si="408"/>
        <v>65</v>
      </c>
      <c r="P13111" s="11">
        <f t="shared" si="409"/>
        <v>110</v>
      </c>
    </row>
    <row r="13112" spans="1:16" x14ac:dyDescent="0.25">
      <c r="A13112" t="s">
        <v>1099</v>
      </c>
      <c r="B13112" t="s">
        <v>1492</v>
      </c>
      <c r="C13112" t="s">
        <v>1192</v>
      </c>
      <c r="D13112" t="s">
        <v>1172</v>
      </c>
      <c r="E13112" t="s">
        <v>560</v>
      </c>
      <c r="F13112" s="7">
        <v>45874</v>
      </c>
      <c r="G13112" s="8">
        <v>43259</v>
      </c>
      <c r="H13112" s="8" t="s">
        <v>236</v>
      </c>
      <c r="I13112" s="8" t="s">
        <v>757</v>
      </c>
      <c r="J13112" s="8" t="s">
        <v>1183</v>
      </c>
      <c r="K13112">
        <v>1</v>
      </c>
      <c r="L13112" s="9">
        <v>800</v>
      </c>
      <c r="M13112" s="9">
        <v>800</v>
      </c>
      <c r="N13112">
        <v>210</v>
      </c>
      <c r="O13112">
        <f t="shared" si="408"/>
        <v>210</v>
      </c>
      <c r="P13112" s="11">
        <f t="shared" si="409"/>
        <v>590</v>
      </c>
    </row>
    <row r="13113" spans="1:16" x14ac:dyDescent="0.25">
      <c r="A13113" t="s">
        <v>1099</v>
      </c>
      <c r="B13113" t="s">
        <v>1492</v>
      </c>
      <c r="C13113" t="s">
        <v>1192</v>
      </c>
      <c r="D13113" t="s">
        <v>1172</v>
      </c>
      <c r="E13113" t="s">
        <v>560</v>
      </c>
      <c r="F13113" s="7">
        <v>45874</v>
      </c>
      <c r="G13113" s="8">
        <v>43259</v>
      </c>
      <c r="H13113" s="8" t="s">
        <v>140</v>
      </c>
      <c r="I13113" s="8" t="s">
        <v>672</v>
      </c>
      <c r="J13113" s="8" t="s">
        <v>1183</v>
      </c>
      <c r="K13113">
        <v>1</v>
      </c>
      <c r="L13113" s="9">
        <v>1200</v>
      </c>
      <c r="M13113" s="9">
        <v>1200</v>
      </c>
      <c r="N13113">
        <v>875</v>
      </c>
      <c r="O13113">
        <f t="shared" si="408"/>
        <v>875</v>
      </c>
      <c r="P13113" s="11">
        <f t="shared" si="409"/>
        <v>325</v>
      </c>
    </row>
    <row r="13114" spans="1:16" x14ac:dyDescent="0.25">
      <c r="A13114" t="s">
        <v>1099</v>
      </c>
      <c r="B13114" t="s">
        <v>1492</v>
      </c>
      <c r="C13114" t="s">
        <v>1192</v>
      </c>
      <c r="D13114" t="s">
        <v>1172</v>
      </c>
      <c r="E13114" t="s">
        <v>560</v>
      </c>
      <c r="F13114" s="7">
        <v>45874</v>
      </c>
      <c r="G13114" s="8">
        <v>43259</v>
      </c>
      <c r="H13114" s="8" t="s">
        <v>172</v>
      </c>
      <c r="I13114" s="8" t="s">
        <v>697</v>
      </c>
      <c r="J13114" s="8" t="s">
        <v>1183</v>
      </c>
      <c r="K13114">
        <v>1</v>
      </c>
      <c r="L13114" s="9">
        <v>400</v>
      </c>
      <c r="M13114" s="9">
        <v>400</v>
      </c>
      <c r="N13114">
        <v>120</v>
      </c>
      <c r="O13114">
        <f t="shared" si="408"/>
        <v>120</v>
      </c>
      <c r="P13114" s="11">
        <f t="shared" si="409"/>
        <v>280</v>
      </c>
    </row>
    <row r="13115" spans="1:16" x14ac:dyDescent="0.25">
      <c r="A13115" t="s">
        <v>1099</v>
      </c>
      <c r="B13115" t="s">
        <v>1492</v>
      </c>
      <c r="C13115" t="s">
        <v>1192</v>
      </c>
      <c r="D13115" t="s">
        <v>1172</v>
      </c>
      <c r="E13115" t="s">
        <v>560</v>
      </c>
      <c r="F13115" s="7">
        <v>45877</v>
      </c>
      <c r="G13115" s="8">
        <v>43260</v>
      </c>
      <c r="H13115" s="8" t="s">
        <v>1204</v>
      </c>
      <c r="I13115" s="8" t="s">
        <v>1668</v>
      </c>
      <c r="J13115" s="8" t="s">
        <v>1205</v>
      </c>
      <c r="K13115">
        <v>4</v>
      </c>
      <c r="L13115" s="9">
        <v>501.6</v>
      </c>
      <c r="M13115" s="9">
        <v>2006.4</v>
      </c>
      <c r="N13115">
        <v>29</v>
      </c>
      <c r="O13115">
        <f t="shared" si="408"/>
        <v>116</v>
      </c>
      <c r="P13115" s="11">
        <f t="shared" si="409"/>
        <v>1890.4</v>
      </c>
    </row>
    <row r="13116" spans="1:16" x14ac:dyDescent="0.25">
      <c r="A13116" t="s">
        <v>1099</v>
      </c>
      <c r="B13116" t="s">
        <v>1492</v>
      </c>
      <c r="C13116" t="s">
        <v>1192</v>
      </c>
      <c r="D13116" t="s">
        <v>1172</v>
      </c>
      <c r="E13116" t="s">
        <v>560</v>
      </c>
      <c r="F13116" s="7">
        <v>45877</v>
      </c>
      <c r="G13116" s="8">
        <v>43260</v>
      </c>
      <c r="H13116" s="8" t="s">
        <v>1206</v>
      </c>
      <c r="I13116" s="8" t="s">
        <v>596</v>
      </c>
      <c r="J13116" s="8" t="s">
        <v>1205</v>
      </c>
      <c r="K13116">
        <v>4</v>
      </c>
      <c r="L13116" s="9">
        <v>156</v>
      </c>
      <c r="M13116" s="9">
        <v>624</v>
      </c>
      <c r="N13116">
        <v>7</v>
      </c>
      <c r="O13116">
        <f t="shared" si="408"/>
        <v>28</v>
      </c>
      <c r="P13116" s="11">
        <f t="shared" si="409"/>
        <v>596</v>
      </c>
    </row>
    <row r="13117" spans="1:16" x14ac:dyDescent="0.25">
      <c r="A13117" t="s">
        <v>1099</v>
      </c>
      <c r="B13117" t="s">
        <v>1492</v>
      </c>
      <c r="C13117" t="s">
        <v>1192</v>
      </c>
      <c r="D13117" t="s">
        <v>1172</v>
      </c>
      <c r="E13117" t="s">
        <v>560</v>
      </c>
      <c r="F13117" s="7">
        <v>45877</v>
      </c>
      <c r="G13117" s="8">
        <v>43260</v>
      </c>
      <c r="H13117" s="8" t="s">
        <v>1252</v>
      </c>
      <c r="I13117" s="8" t="s">
        <v>1253</v>
      </c>
      <c r="J13117" s="8" t="s">
        <v>1205</v>
      </c>
      <c r="K13117">
        <v>2</v>
      </c>
      <c r="L13117" s="9">
        <v>501.6</v>
      </c>
      <c r="M13117" s="9">
        <v>1003.2</v>
      </c>
      <c r="N13117">
        <v>10</v>
      </c>
      <c r="O13117">
        <f t="shared" si="408"/>
        <v>20</v>
      </c>
      <c r="P13117" s="11">
        <f t="shared" si="409"/>
        <v>983.2</v>
      </c>
    </row>
    <row r="13118" spans="1:16" x14ac:dyDescent="0.25">
      <c r="A13118" t="s">
        <v>1099</v>
      </c>
      <c r="B13118" t="s">
        <v>1492</v>
      </c>
      <c r="C13118" t="s">
        <v>1192</v>
      </c>
      <c r="D13118" t="s">
        <v>1172</v>
      </c>
      <c r="E13118" t="s">
        <v>560</v>
      </c>
      <c r="F13118" s="7">
        <v>45877</v>
      </c>
      <c r="G13118" s="8">
        <v>43260</v>
      </c>
      <c r="H13118" s="8" t="s">
        <v>1479</v>
      </c>
      <c r="I13118" s="8" t="s">
        <v>1480</v>
      </c>
      <c r="J13118" s="8" t="s">
        <v>1205</v>
      </c>
      <c r="K13118">
        <v>2</v>
      </c>
      <c r="L13118" s="9">
        <v>501.6</v>
      </c>
      <c r="M13118" s="9">
        <v>1003.2</v>
      </c>
      <c r="N13118">
        <v>10</v>
      </c>
      <c r="O13118">
        <f t="shared" si="408"/>
        <v>20</v>
      </c>
      <c r="P13118" s="11">
        <f t="shared" si="409"/>
        <v>983.2</v>
      </c>
    </row>
    <row r="13119" spans="1:16" x14ac:dyDescent="0.25">
      <c r="A13119" t="s">
        <v>1099</v>
      </c>
      <c r="B13119" t="s">
        <v>1492</v>
      </c>
      <c r="C13119" t="s">
        <v>1192</v>
      </c>
      <c r="D13119" t="s">
        <v>1172</v>
      </c>
      <c r="E13119" t="s">
        <v>560</v>
      </c>
      <c r="F13119" s="7">
        <v>45877</v>
      </c>
      <c r="G13119" s="8">
        <v>43260</v>
      </c>
      <c r="H13119" s="8" t="s">
        <v>321</v>
      </c>
      <c r="I13119" s="8" t="s">
        <v>828</v>
      </c>
      <c r="J13119" s="8" t="s">
        <v>1188</v>
      </c>
      <c r="K13119">
        <v>2</v>
      </c>
      <c r="L13119" s="9">
        <v>300</v>
      </c>
      <c r="M13119" s="9">
        <v>600</v>
      </c>
      <c r="N13119">
        <v>15</v>
      </c>
      <c r="O13119">
        <f t="shared" si="408"/>
        <v>30</v>
      </c>
      <c r="P13119" s="11">
        <f t="shared" si="409"/>
        <v>570</v>
      </c>
    </row>
    <row r="13120" spans="1:16" x14ac:dyDescent="0.25">
      <c r="A13120" t="s">
        <v>1099</v>
      </c>
      <c r="B13120" t="s">
        <v>1492</v>
      </c>
      <c r="C13120" t="s">
        <v>1192</v>
      </c>
      <c r="D13120" t="s">
        <v>1172</v>
      </c>
      <c r="E13120" t="s">
        <v>560</v>
      </c>
      <c r="F13120" s="7">
        <v>45877</v>
      </c>
      <c r="G13120" s="8">
        <v>43260</v>
      </c>
      <c r="H13120" s="8" t="s">
        <v>346</v>
      </c>
      <c r="I13120" s="8" t="s">
        <v>850</v>
      </c>
      <c r="J13120" s="8" t="s">
        <v>1181</v>
      </c>
      <c r="K13120">
        <v>1</v>
      </c>
      <c r="L13120" s="9">
        <v>3200</v>
      </c>
      <c r="M13120" s="9">
        <v>3200</v>
      </c>
      <c r="N13120">
        <v>90</v>
      </c>
      <c r="O13120">
        <f t="shared" si="408"/>
        <v>90</v>
      </c>
      <c r="P13120" s="11">
        <f t="shared" si="409"/>
        <v>3110</v>
      </c>
    </row>
    <row r="13121" spans="1:16" x14ac:dyDescent="0.25">
      <c r="A13121" t="s">
        <v>1099</v>
      </c>
      <c r="B13121" t="s">
        <v>1492</v>
      </c>
      <c r="C13121" t="s">
        <v>1192</v>
      </c>
      <c r="D13121" t="s">
        <v>1172</v>
      </c>
      <c r="E13121" t="s">
        <v>560</v>
      </c>
      <c r="F13121" s="7">
        <v>45881</v>
      </c>
      <c r="G13121" s="8">
        <v>43261</v>
      </c>
      <c r="H13121" s="8" t="s">
        <v>2244</v>
      </c>
      <c r="I13121" s="8" t="s">
        <v>2245</v>
      </c>
      <c r="J13121" s="8" t="s">
        <v>1214</v>
      </c>
      <c r="K13121">
        <v>3</v>
      </c>
      <c r="L13121" s="9">
        <v>1156</v>
      </c>
      <c r="M13121" s="9">
        <v>3468</v>
      </c>
      <c r="N13121">
        <v>110</v>
      </c>
      <c r="O13121">
        <f t="shared" si="408"/>
        <v>330</v>
      </c>
      <c r="P13121" s="11">
        <f t="shared" si="409"/>
        <v>3138</v>
      </c>
    </row>
    <row r="13122" spans="1:16" x14ac:dyDescent="0.25">
      <c r="A13122" t="s">
        <v>1099</v>
      </c>
      <c r="B13122" t="s">
        <v>1492</v>
      </c>
      <c r="C13122" t="s">
        <v>1192</v>
      </c>
      <c r="D13122" t="s">
        <v>1172</v>
      </c>
      <c r="E13122" t="s">
        <v>560</v>
      </c>
      <c r="F13122" s="7">
        <v>45881</v>
      </c>
      <c r="G13122" s="8">
        <v>43261</v>
      </c>
      <c r="H13122" s="8" t="s">
        <v>2227</v>
      </c>
      <c r="I13122" s="8" t="s">
        <v>2228</v>
      </c>
      <c r="J13122" s="8" t="s">
        <v>1214</v>
      </c>
      <c r="K13122">
        <v>3</v>
      </c>
      <c r="L13122" s="9">
        <v>1156</v>
      </c>
      <c r="M13122" s="9">
        <v>3468</v>
      </c>
      <c r="N13122">
        <v>110</v>
      </c>
      <c r="O13122">
        <f t="shared" si="408"/>
        <v>330</v>
      </c>
      <c r="P13122" s="11">
        <f t="shared" si="409"/>
        <v>3138</v>
      </c>
    </row>
    <row r="13123" spans="1:16" x14ac:dyDescent="0.25">
      <c r="A13123" t="s">
        <v>1099</v>
      </c>
      <c r="B13123" t="s">
        <v>1492</v>
      </c>
      <c r="C13123" t="s">
        <v>1192</v>
      </c>
      <c r="D13123" t="s">
        <v>1172</v>
      </c>
      <c r="E13123" t="s">
        <v>560</v>
      </c>
      <c r="F13123" s="7">
        <v>45881</v>
      </c>
      <c r="G13123" s="8">
        <v>43261</v>
      </c>
      <c r="H13123" s="8" t="s">
        <v>1300</v>
      </c>
      <c r="I13123" s="8" t="s">
        <v>1301</v>
      </c>
      <c r="J13123" s="8" t="s">
        <v>1214</v>
      </c>
      <c r="K13123">
        <v>2</v>
      </c>
      <c r="L13123" s="9">
        <v>300</v>
      </c>
      <c r="M13123" s="9">
        <v>600</v>
      </c>
      <c r="N13123">
        <v>13</v>
      </c>
      <c r="O13123">
        <f t="shared" si="408"/>
        <v>26</v>
      </c>
      <c r="P13123" s="11">
        <f t="shared" si="409"/>
        <v>574</v>
      </c>
    </row>
    <row r="13124" spans="1:16" x14ac:dyDescent="0.25">
      <c r="A13124" t="s">
        <v>1099</v>
      </c>
      <c r="B13124" t="s">
        <v>1492</v>
      </c>
      <c r="C13124" t="s">
        <v>1192</v>
      </c>
      <c r="D13124" t="s">
        <v>1172</v>
      </c>
      <c r="E13124" t="s">
        <v>560</v>
      </c>
      <c r="F13124" s="7">
        <v>45881</v>
      </c>
      <c r="G13124" s="8">
        <v>43261</v>
      </c>
      <c r="H13124" s="8" t="s">
        <v>1206</v>
      </c>
      <c r="I13124" s="8" t="s">
        <v>596</v>
      </c>
      <c r="J13124" s="8" t="s">
        <v>1205</v>
      </c>
      <c r="K13124">
        <v>6</v>
      </c>
      <c r="L13124" s="9">
        <v>156</v>
      </c>
      <c r="M13124" s="9">
        <v>936</v>
      </c>
      <c r="N13124">
        <v>7</v>
      </c>
      <c r="O13124">
        <f t="shared" si="408"/>
        <v>42</v>
      </c>
      <c r="P13124" s="11">
        <f t="shared" si="409"/>
        <v>894</v>
      </c>
    </row>
    <row r="13125" spans="1:16" x14ac:dyDescent="0.25">
      <c r="A13125" t="s">
        <v>1099</v>
      </c>
      <c r="B13125" t="s">
        <v>1492</v>
      </c>
      <c r="C13125" t="s">
        <v>1192</v>
      </c>
      <c r="D13125" t="s">
        <v>1172</v>
      </c>
      <c r="E13125" t="s">
        <v>560</v>
      </c>
      <c r="F13125" s="7">
        <v>45881</v>
      </c>
      <c r="G13125" s="8">
        <v>43261</v>
      </c>
      <c r="H13125" s="8" t="s">
        <v>306</v>
      </c>
      <c r="I13125" s="8" t="s">
        <v>815</v>
      </c>
      <c r="J13125" s="8" t="s">
        <v>1181</v>
      </c>
      <c r="K13125">
        <v>2</v>
      </c>
      <c r="L13125" s="9">
        <v>3200</v>
      </c>
      <c r="M13125" s="9">
        <v>6400</v>
      </c>
      <c r="N13125">
        <v>90</v>
      </c>
      <c r="O13125">
        <f t="shared" ref="O13125:O13188" si="410">+K13125*N13125</f>
        <v>180</v>
      </c>
      <c r="P13125" s="11">
        <f t="shared" ref="P13125:P13188" si="411">+M13125-O13125</f>
        <v>6220</v>
      </c>
    </row>
    <row r="13126" spans="1:16" x14ac:dyDescent="0.25">
      <c r="A13126" t="s">
        <v>1099</v>
      </c>
      <c r="B13126" t="s">
        <v>1492</v>
      </c>
      <c r="C13126" t="s">
        <v>1192</v>
      </c>
      <c r="D13126" t="s">
        <v>1172</v>
      </c>
      <c r="E13126" t="s">
        <v>560</v>
      </c>
      <c r="F13126" s="7">
        <v>45881</v>
      </c>
      <c r="G13126" s="8">
        <v>43262</v>
      </c>
      <c r="H13126" s="8" t="s">
        <v>2244</v>
      </c>
      <c r="I13126" s="8" t="s">
        <v>2245</v>
      </c>
      <c r="J13126" s="8" t="s">
        <v>1214</v>
      </c>
      <c r="K13126">
        <v>2</v>
      </c>
      <c r="L13126" s="9">
        <v>1156</v>
      </c>
      <c r="M13126" s="9">
        <v>2312</v>
      </c>
      <c r="N13126">
        <v>110</v>
      </c>
      <c r="O13126">
        <f t="shared" si="410"/>
        <v>220</v>
      </c>
      <c r="P13126" s="11">
        <f t="shared" si="411"/>
        <v>2092</v>
      </c>
    </row>
    <row r="13127" spans="1:16" x14ac:dyDescent="0.25">
      <c r="A13127" t="s">
        <v>1099</v>
      </c>
      <c r="B13127" t="s">
        <v>1492</v>
      </c>
      <c r="C13127" t="s">
        <v>1192</v>
      </c>
      <c r="D13127" t="s">
        <v>1172</v>
      </c>
      <c r="E13127" t="s">
        <v>560</v>
      </c>
      <c r="F13127" s="7">
        <v>45881</v>
      </c>
      <c r="G13127" s="8">
        <v>43262</v>
      </c>
      <c r="H13127" s="8" t="s">
        <v>2227</v>
      </c>
      <c r="I13127" s="8" t="s">
        <v>2228</v>
      </c>
      <c r="J13127" s="8" t="s">
        <v>1214</v>
      </c>
      <c r="K13127">
        <v>2</v>
      </c>
      <c r="L13127" s="9">
        <v>1156</v>
      </c>
      <c r="M13127" s="9">
        <v>2312</v>
      </c>
      <c r="N13127">
        <v>110</v>
      </c>
      <c r="O13127">
        <f t="shared" si="410"/>
        <v>220</v>
      </c>
      <c r="P13127" s="11">
        <f t="shared" si="411"/>
        <v>2092</v>
      </c>
    </row>
    <row r="13128" spans="1:16" x14ac:dyDescent="0.25">
      <c r="A13128" t="s">
        <v>1099</v>
      </c>
      <c r="B13128" t="s">
        <v>1492</v>
      </c>
      <c r="C13128" t="s">
        <v>1192</v>
      </c>
      <c r="D13128" t="s">
        <v>1172</v>
      </c>
      <c r="E13128" t="s">
        <v>560</v>
      </c>
      <c r="F13128" s="7">
        <v>45881</v>
      </c>
      <c r="G13128" s="8">
        <v>43262</v>
      </c>
      <c r="H13128" s="8" t="s">
        <v>1215</v>
      </c>
      <c r="I13128" s="8" t="s">
        <v>1216</v>
      </c>
      <c r="J13128" s="8" t="s">
        <v>1214</v>
      </c>
      <c r="K13128">
        <v>2</v>
      </c>
      <c r="L13128" s="9">
        <v>300</v>
      </c>
      <c r="M13128" s="9">
        <v>600</v>
      </c>
      <c r="N13128">
        <v>13</v>
      </c>
      <c r="O13128">
        <f t="shared" si="410"/>
        <v>26</v>
      </c>
      <c r="P13128" s="11">
        <f t="shared" si="411"/>
        <v>574</v>
      </c>
    </row>
    <row r="13129" spans="1:16" x14ac:dyDescent="0.25">
      <c r="A13129" t="s">
        <v>1099</v>
      </c>
      <c r="B13129" t="s">
        <v>1492</v>
      </c>
      <c r="C13129" t="s">
        <v>1192</v>
      </c>
      <c r="D13129" t="s">
        <v>1172</v>
      </c>
      <c r="E13129" t="s">
        <v>560</v>
      </c>
      <c r="F13129" s="7">
        <v>45881</v>
      </c>
      <c r="G13129" s="8">
        <v>43262</v>
      </c>
      <c r="H13129" s="8" t="s">
        <v>1206</v>
      </c>
      <c r="I13129" s="8" t="s">
        <v>596</v>
      </c>
      <c r="J13129" s="8" t="s">
        <v>1205</v>
      </c>
      <c r="K13129">
        <v>4</v>
      </c>
      <c r="L13129" s="9">
        <v>156</v>
      </c>
      <c r="M13129" s="9">
        <v>624</v>
      </c>
      <c r="N13129">
        <v>7</v>
      </c>
      <c r="O13129">
        <f t="shared" si="410"/>
        <v>28</v>
      </c>
      <c r="P13129" s="11">
        <f t="shared" si="411"/>
        <v>596</v>
      </c>
    </row>
    <row r="13130" spans="1:16" x14ac:dyDescent="0.25">
      <c r="A13130" t="s">
        <v>1099</v>
      </c>
      <c r="B13130" t="s">
        <v>1492</v>
      </c>
      <c r="C13130" t="s">
        <v>1192</v>
      </c>
      <c r="D13130" t="s">
        <v>1172</v>
      </c>
      <c r="E13130" t="s">
        <v>560</v>
      </c>
      <c r="F13130" s="7">
        <v>45881</v>
      </c>
      <c r="G13130" s="8">
        <v>43262</v>
      </c>
      <c r="H13130" s="8" t="s">
        <v>306</v>
      </c>
      <c r="I13130" s="8" t="s">
        <v>815</v>
      </c>
      <c r="J13130" s="8" t="s">
        <v>1181</v>
      </c>
      <c r="K13130">
        <v>1</v>
      </c>
      <c r="L13130" s="9">
        <v>3200</v>
      </c>
      <c r="M13130" s="9">
        <v>3200</v>
      </c>
      <c r="N13130">
        <v>90</v>
      </c>
      <c r="O13130">
        <f t="shared" si="410"/>
        <v>90</v>
      </c>
      <c r="P13130" s="11">
        <f t="shared" si="411"/>
        <v>3110</v>
      </c>
    </row>
    <row r="13131" spans="1:16" x14ac:dyDescent="0.25">
      <c r="A13131" t="s">
        <v>1099</v>
      </c>
      <c r="B13131" t="s">
        <v>1492</v>
      </c>
      <c r="C13131" t="s">
        <v>1192</v>
      </c>
      <c r="D13131" t="s">
        <v>1172</v>
      </c>
      <c r="E13131" t="s">
        <v>560</v>
      </c>
      <c r="F13131" s="7">
        <v>45882</v>
      </c>
      <c r="G13131" s="8">
        <v>43263</v>
      </c>
      <c r="H13131" s="8" t="s">
        <v>2227</v>
      </c>
      <c r="I13131" s="8" t="s">
        <v>2228</v>
      </c>
      <c r="J13131" s="8" t="s">
        <v>1214</v>
      </c>
      <c r="K13131">
        <v>4</v>
      </c>
      <c r="L13131" s="9">
        <v>1156</v>
      </c>
      <c r="M13131" s="9">
        <v>4624</v>
      </c>
      <c r="N13131">
        <v>110</v>
      </c>
      <c r="O13131">
        <f t="shared" si="410"/>
        <v>440</v>
      </c>
      <c r="P13131" s="11">
        <f t="shared" si="411"/>
        <v>4184</v>
      </c>
    </row>
    <row r="13132" spans="1:16" x14ac:dyDescent="0.25">
      <c r="A13132" t="s">
        <v>1099</v>
      </c>
      <c r="B13132" t="s">
        <v>1492</v>
      </c>
      <c r="C13132" t="s">
        <v>1192</v>
      </c>
      <c r="D13132" t="s">
        <v>1172</v>
      </c>
      <c r="E13132" t="s">
        <v>560</v>
      </c>
      <c r="F13132" s="7">
        <v>45882</v>
      </c>
      <c r="G13132" s="8">
        <v>43263</v>
      </c>
      <c r="H13132" s="8" t="s">
        <v>1242</v>
      </c>
      <c r="I13132" s="8" t="s">
        <v>1243</v>
      </c>
      <c r="J13132" s="8" t="s">
        <v>1214</v>
      </c>
      <c r="K13132">
        <v>2</v>
      </c>
      <c r="L13132" s="9">
        <v>300</v>
      </c>
      <c r="M13132" s="9">
        <v>600</v>
      </c>
      <c r="N13132">
        <v>13</v>
      </c>
      <c r="O13132">
        <f t="shared" si="410"/>
        <v>26</v>
      </c>
      <c r="P13132" s="11">
        <f t="shared" si="411"/>
        <v>574</v>
      </c>
    </row>
    <row r="13133" spans="1:16" x14ac:dyDescent="0.25">
      <c r="A13133" t="s">
        <v>1099</v>
      </c>
      <c r="B13133" t="s">
        <v>1492</v>
      </c>
      <c r="C13133" t="s">
        <v>1192</v>
      </c>
      <c r="D13133" t="s">
        <v>1172</v>
      </c>
      <c r="E13133" t="s">
        <v>560</v>
      </c>
      <c r="F13133" s="7">
        <v>45882</v>
      </c>
      <c r="G13133" s="8">
        <v>43263</v>
      </c>
      <c r="H13133" s="8" t="s">
        <v>1206</v>
      </c>
      <c r="I13133" s="8" t="s">
        <v>596</v>
      </c>
      <c r="J13133" s="8" t="s">
        <v>1205</v>
      </c>
      <c r="K13133">
        <v>4</v>
      </c>
      <c r="L13133" s="9">
        <v>156</v>
      </c>
      <c r="M13133" s="9">
        <v>624</v>
      </c>
      <c r="N13133">
        <v>7</v>
      </c>
      <c r="O13133">
        <f t="shared" si="410"/>
        <v>28</v>
      </c>
      <c r="P13133" s="11">
        <f t="shared" si="411"/>
        <v>596</v>
      </c>
    </row>
    <row r="13134" spans="1:16" x14ac:dyDescent="0.25">
      <c r="A13134" t="s">
        <v>1099</v>
      </c>
      <c r="B13134" t="s">
        <v>1492</v>
      </c>
      <c r="C13134" t="s">
        <v>1192</v>
      </c>
      <c r="D13134" t="s">
        <v>1172</v>
      </c>
      <c r="E13134" t="s">
        <v>560</v>
      </c>
      <c r="F13134" s="7">
        <v>45882</v>
      </c>
      <c r="G13134" s="8">
        <v>43263</v>
      </c>
      <c r="H13134" s="8" t="s">
        <v>1553</v>
      </c>
      <c r="I13134" s="8" t="s">
        <v>1554</v>
      </c>
      <c r="J13134" s="8" t="s">
        <v>1181</v>
      </c>
      <c r="K13134">
        <v>1</v>
      </c>
      <c r="L13134" s="9">
        <v>3200</v>
      </c>
      <c r="M13134" s="9">
        <v>3200</v>
      </c>
      <c r="N13134">
        <v>90</v>
      </c>
      <c r="O13134">
        <f t="shared" si="410"/>
        <v>90</v>
      </c>
      <c r="P13134" s="11">
        <f t="shared" si="411"/>
        <v>3110</v>
      </c>
    </row>
    <row r="13135" spans="1:16" x14ac:dyDescent="0.25">
      <c r="A13135" t="s">
        <v>1096</v>
      </c>
      <c r="B13135" t="s">
        <v>1128</v>
      </c>
      <c r="C13135" t="s">
        <v>1192</v>
      </c>
      <c r="D13135" t="s">
        <v>1172</v>
      </c>
      <c r="E13135" t="s">
        <v>1465</v>
      </c>
      <c r="F13135" s="7">
        <v>45877</v>
      </c>
      <c r="G13135" s="8">
        <v>43264</v>
      </c>
      <c r="H13135" s="8" t="s">
        <v>167</v>
      </c>
      <c r="I13135" s="8" t="s">
        <v>694</v>
      </c>
      <c r="J13135" s="8" t="s">
        <v>1179</v>
      </c>
      <c r="K13135">
        <v>1</v>
      </c>
      <c r="L13135" s="9">
        <v>1877.2</v>
      </c>
      <c r="M13135" s="9">
        <v>1877.2</v>
      </c>
      <c r="N13135">
        <v>102</v>
      </c>
      <c r="O13135">
        <f t="shared" si="410"/>
        <v>102</v>
      </c>
      <c r="P13135" s="11">
        <f t="shared" si="411"/>
        <v>1775.2</v>
      </c>
    </row>
    <row r="13136" spans="1:16" x14ac:dyDescent="0.25">
      <c r="A13136" t="s">
        <v>1096</v>
      </c>
      <c r="B13136" t="s">
        <v>1128</v>
      </c>
      <c r="C13136" t="s">
        <v>1192</v>
      </c>
      <c r="D13136" t="s">
        <v>1172</v>
      </c>
      <c r="E13136" t="s">
        <v>1465</v>
      </c>
      <c r="F13136" s="7">
        <v>45877</v>
      </c>
      <c r="G13136" s="8">
        <v>43264</v>
      </c>
      <c r="H13136" s="8" t="s">
        <v>94</v>
      </c>
      <c r="I13136" s="8" t="s">
        <v>633</v>
      </c>
      <c r="J13136" s="8" t="s">
        <v>1187</v>
      </c>
      <c r="K13136">
        <v>1</v>
      </c>
      <c r="L13136" s="9">
        <v>1080</v>
      </c>
      <c r="M13136" s="9">
        <v>1080</v>
      </c>
      <c r="N13136">
        <v>80</v>
      </c>
      <c r="O13136">
        <f t="shared" si="410"/>
        <v>80</v>
      </c>
      <c r="P13136" s="11">
        <f t="shared" si="411"/>
        <v>1000</v>
      </c>
    </row>
    <row r="13137" spans="1:16" x14ac:dyDescent="0.25">
      <c r="A13137" t="s">
        <v>1096</v>
      </c>
      <c r="B13137" t="s">
        <v>1128</v>
      </c>
      <c r="C13137" t="s">
        <v>1192</v>
      </c>
      <c r="D13137" t="s">
        <v>1172</v>
      </c>
      <c r="E13137" t="s">
        <v>1465</v>
      </c>
      <c r="F13137" s="7">
        <v>45877</v>
      </c>
      <c r="G13137" s="8">
        <v>43264</v>
      </c>
      <c r="H13137" s="8" t="s">
        <v>18</v>
      </c>
      <c r="I13137" s="8" t="s">
        <v>572</v>
      </c>
      <c r="J13137" s="8" t="s">
        <v>1187</v>
      </c>
      <c r="K13137">
        <v>4</v>
      </c>
      <c r="L13137" s="9">
        <v>200</v>
      </c>
      <c r="M13137" s="9">
        <v>800</v>
      </c>
      <c r="N13137">
        <v>15</v>
      </c>
      <c r="O13137">
        <f t="shared" si="410"/>
        <v>60</v>
      </c>
      <c r="P13137" s="11">
        <f t="shared" si="411"/>
        <v>740</v>
      </c>
    </row>
    <row r="13138" spans="1:16" x14ac:dyDescent="0.25">
      <c r="A13138" t="s">
        <v>1096</v>
      </c>
      <c r="B13138" t="s">
        <v>1128</v>
      </c>
      <c r="C13138" t="s">
        <v>1192</v>
      </c>
      <c r="D13138" t="s">
        <v>1172</v>
      </c>
      <c r="E13138" t="s">
        <v>1465</v>
      </c>
      <c r="F13138" s="7">
        <v>45877</v>
      </c>
      <c r="G13138" s="8">
        <v>43264</v>
      </c>
      <c r="H13138" s="8" t="s">
        <v>26</v>
      </c>
      <c r="I13138" s="8" t="s">
        <v>580</v>
      </c>
      <c r="J13138" s="8" t="s">
        <v>1187</v>
      </c>
      <c r="K13138">
        <v>1</v>
      </c>
      <c r="L13138" s="9">
        <v>120</v>
      </c>
      <c r="M13138" s="9">
        <v>120</v>
      </c>
      <c r="N13138">
        <v>40</v>
      </c>
      <c r="O13138">
        <f t="shared" si="410"/>
        <v>40</v>
      </c>
      <c r="P13138" s="11">
        <f t="shared" si="411"/>
        <v>80</v>
      </c>
    </row>
    <row r="13139" spans="1:16" x14ac:dyDescent="0.25">
      <c r="A13139" t="s">
        <v>1641</v>
      </c>
      <c r="B13139" t="s">
        <v>1642</v>
      </c>
      <c r="C13139" t="s">
        <v>1194</v>
      </c>
      <c r="D13139" t="s">
        <v>1171</v>
      </c>
      <c r="E13139" t="s">
        <v>1643</v>
      </c>
      <c r="F13139" s="7">
        <v>45884</v>
      </c>
      <c r="G13139" s="8">
        <v>43265</v>
      </c>
      <c r="H13139" s="8" t="s">
        <v>84</v>
      </c>
      <c r="I13139" s="8" t="s">
        <v>624</v>
      </c>
      <c r="J13139" s="8" t="s">
        <v>1179</v>
      </c>
      <c r="K13139">
        <v>1</v>
      </c>
      <c r="L13139" s="9">
        <v>600</v>
      </c>
      <c r="M13139" s="9">
        <v>600</v>
      </c>
      <c r="N13139">
        <v>102</v>
      </c>
      <c r="O13139">
        <f t="shared" si="410"/>
        <v>102</v>
      </c>
      <c r="P13139" s="11">
        <f t="shared" si="411"/>
        <v>498</v>
      </c>
    </row>
    <row r="13140" spans="1:16" x14ac:dyDescent="0.25">
      <c r="A13140" t="s">
        <v>1641</v>
      </c>
      <c r="B13140" t="s">
        <v>1642</v>
      </c>
      <c r="C13140" t="s">
        <v>1194</v>
      </c>
      <c r="D13140" t="s">
        <v>1171</v>
      </c>
      <c r="E13140" t="s">
        <v>1643</v>
      </c>
      <c r="F13140" s="7">
        <v>45884</v>
      </c>
      <c r="G13140" s="8">
        <v>43265</v>
      </c>
      <c r="H13140" s="8" t="s">
        <v>318</v>
      </c>
      <c r="I13140" s="8" t="s">
        <v>826</v>
      </c>
      <c r="J13140" s="8" t="s">
        <v>1179</v>
      </c>
      <c r="K13140">
        <v>2</v>
      </c>
      <c r="L13140" s="9">
        <v>600</v>
      </c>
      <c r="M13140" s="9">
        <v>1200</v>
      </c>
      <c r="N13140">
        <v>102</v>
      </c>
      <c r="O13140">
        <f t="shared" si="410"/>
        <v>204</v>
      </c>
      <c r="P13140" s="11">
        <f t="shared" si="411"/>
        <v>996</v>
      </c>
    </row>
    <row r="13141" spans="1:16" x14ac:dyDescent="0.25">
      <c r="A13141" t="s">
        <v>1641</v>
      </c>
      <c r="B13141" t="s">
        <v>1642</v>
      </c>
      <c r="C13141" t="s">
        <v>1194</v>
      </c>
      <c r="D13141" t="s">
        <v>1171</v>
      </c>
      <c r="E13141" t="s">
        <v>1643</v>
      </c>
      <c r="F13141" s="7">
        <v>45884</v>
      </c>
      <c r="G13141" s="8">
        <v>43265</v>
      </c>
      <c r="H13141" s="8" t="s">
        <v>96</v>
      </c>
      <c r="I13141" s="8" t="s">
        <v>635</v>
      </c>
      <c r="J13141" s="8" t="s">
        <v>1187</v>
      </c>
      <c r="K13141">
        <v>1</v>
      </c>
      <c r="L13141" s="9">
        <v>400</v>
      </c>
      <c r="M13141" s="9">
        <v>400</v>
      </c>
      <c r="N13141">
        <v>120</v>
      </c>
      <c r="O13141">
        <f t="shared" si="410"/>
        <v>120</v>
      </c>
      <c r="P13141" s="11">
        <f t="shared" si="411"/>
        <v>280</v>
      </c>
    </row>
    <row r="13142" spans="1:16" x14ac:dyDescent="0.25">
      <c r="A13142" t="s">
        <v>1641</v>
      </c>
      <c r="B13142" t="s">
        <v>1642</v>
      </c>
      <c r="C13142" t="s">
        <v>1194</v>
      </c>
      <c r="D13142" t="s">
        <v>1171</v>
      </c>
      <c r="E13142" t="s">
        <v>1643</v>
      </c>
      <c r="F13142" s="7">
        <v>45884</v>
      </c>
      <c r="G13142" s="8">
        <v>43265</v>
      </c>
      <c r="H13142" s="8" t="s">
        <v>198</v>
      </c>
      <c r="I13142" s="8" t="s">
        <v>722</v>
      </c>
      <c r="J13142" s="8" t="s">
        <v>1187</v>
      </c>
      <c r="K13142">
        <v>8</v>
      </c>
      <c r="L13142" s="9">
        <v>50</v>
      </c>
      <c r="M13142" s="9">
        <v>400</v>
      </c>
      <c r="N13142">
        <v>15</v>
      </c>
      <c r="O13142">
        <f t="shared" si="410"/>
        <v>120</v>
      </c>
      <c r="P13142" s="11">
        <f t="shared" si="411"/>
        <v>280</v>
      </c>
    </row>
    <row r="13143" spans="1:16" x14ac:dyDescent="0.25">
      <c r="A13143" t="s">
        <v>1641</v>
      </c>
      <c r="B13143" t="s">
        <v>1642</v>
      </c>
      <c r="C13143" t="s">
        <v>1194</v>
      </c>
      <c r="D13143" t="s">
        <v>1171</v>
      </c>
      <c r="E13143" t="s">
        <v>1643</v>
      </c>
      <c r="F13143" s="7">
        <v>45884</v>
      </c>
      <c r="G13143" s="8">
        <v>43266</v>
      </c>
      <c r="H13143" s="8" t="s">
        <v>1206</v>
      </c>
      <c r="I13143" s="8" t="s">
        <v>596</v>
      </c>
      <c r="J13143" s="8" t="s">
        <v>1205</v>
      </c>
      <c r="K13143">
        <v>4</v>
      </c>
      <c r="L13143" s="9">
        <v>50</v>
      </c>
      <c r="M13143" s="9">
        <v>200</v>
      </c>
      <c r="N13143">
        <v>7</v>
      </c>
      <c r="O13143">
        <f t="shared" si="410"/>
        <v>28</v>
      </c>
      <c r="P13143" s="11">
        <f t="shared" si="411"/>
        <v>172</v>
      </c>
    </row>
    <row r="13144" spans="1:16" x14ac:dyDescent="0.25">
      <c r="A13144" t="s">
        <v>1641</v>
      </c>
      <c r="B13144" t="s">
        <v>1642</v>
      </c>
      <c r="C13144" t="s">
        <v>1194</v>
      </c>
      <c r="D13144" t="s">
        <v>1171</v>
      </c>
      <c r="E13144" t="s">
        <v>1643</v>
      </c>
      <c r="F13144" s="7">
        <v>45884</v>
      </c>
      <c r="G13144" s="8">
        <v>43266</v>
      </c>
      <c r="H13144" s="8" t="s">
        <v>2879</v>
      </c>
      <c r="I13144" s="8" t="s">
        <v>2880</v>
      </c>
      <c r="J13144" s="8" t="s">
        <v>1205</v>
      </c>
      <c r="K13144">
        <v>4</v>
      </c>
      <c r="L13144" s="9">
        <v>340</v>
      </c>
      <c r="M13144" s="9">
        <v>1360</v>
      </c>
      <c r="N13144">
        <v>100</v>
      </c>
      <c r="O13144">
        <f t="shared" si="410"/>
        <v>400</v>
      </c>
      <c r="P13144" s="11">
        <f t="shared" si="411"/>
        <v>960</v>
      </c>
    </row>
    <row r="13145" spans="1:16" x14ac:dyDescent="0.25">
      <c r="A13145" t="s">
        <v>1641</v>
      </c>
      <c r="B13145" t="s">
        <v>1642</v>
      </c>
      <c r="C13145" t="s">
        <v>1194</v>
      </c>
      <c r="D13145" t="s">
        <v>1171</v>
      </c>
      <c r="E13145" t="s">
        <v>1643</v>
      </c>
      <c r="F13145" s="7">
        <v>45884</v>
      </c>
      <c r="G13145" s="8">
        <v>43266</v>
      </c>
      <c r="H13145" s="8" t="s">
        <v>113</v>
      </c>
      <c r="I13145" s="8" t="s">
        <v>650</v>
      </c>
      <c r="J13145" s="8" t="s">
        <v>1188</v>
      </c>
      <c r="K13145">
        <v>2</v>
      </c>
      <c r="L13145" s="9">
        <v>65</v>
      </c>
      <c r="M13145" s="9">
        <v>130</v>
      </c>
      <c r="N13145">
        <v>15</v>
      </c>
      <c r="O13145">
        <f t="shared" si="410"/>
        <v>30</v>
      </c>
      <c r="P13145" s="11">
        <f t="shared" si="411"/>
        <v>100</v>
      </c>
    </row>
    <row r="13146" spans="1:16" x14ac:dyDescent="0.25">
      <c r="A13146" t="s">
        <v>1641</v>
      </c>
      <c r="B13146" t="s">
        <v>1642</v>
      </c>
      <c r="C13146" t="s">
        <v>1194</v>
      </c>
      <c r="D13146" t="s">
        <v>1171</v>
      </c>
      <c r="E13146" t="s">
        <v>1643</v>
      </c>
      <c r="F13146" s="7">
        <v>45884</v>
      </c>
      <c r="G13146" s="8">
        <v>43266</v>
      </c>
      <c r="H13146" s="8" t="s">
        <v>1704</v>
      </c>
      <c r="I13146" s="8" t="s">
        <v>1705</v>
      </c>
      <c r="J13146" s="8" t="s">
        <v>1181</v>
      </c>
      <c r="K13146">
        <v>1</v>
      </c>
      <c r="L13146" s="9">
        <v>675</v>
      </c>
      <c r="M13146" s="9">
        <v>675</v>
      </c>
      <c r="N13146">
        <v>90</v>
      </c>
      <c r="O13146">
        <f t="shared" si="410"/>
        <v>90</v>
      </c>
      <c r="P13146" s="11">
        <f t="shared" si="411"/>
        <v>585</v>
      </c>
    </row>
    <row r="13147" spans="1:16" x14ac:dyDescent="0.25">
      <c r="A13147" t="s">
        <v>1641</v>
      </c>
      <c r="B13147" t="s">
        <v>1642</v>
      </c>
      <c r="C13147" t="s">
        <v>1194</v>
      </c>
      <c r="D13147" t="s">
        <v>1171</v>
      </c>
      <c r="E13147" t="s">
        <v>1643</v>
      </c>
      <c r="F13147" s="7">
        <v>45887</v>
      </c>
      <c r="G13147" s="8">
        <v>43267</v>
      </c>
      <c r="H13147" s="8" t="s">
        <v>37</v>
      </c>
      <c r="I13147" s="8" t="s">
        <v>590</v>
      </c>
      <c r="J13147" s="8" t="s">
        <v>1179</v>
      </c>
      <c r="K13147">
        <v>3</v>
      </c>
      <c r="L13147" s="9">
        <v>600</v>
      </c>
      <c r="M13147" s="9">
        <v>1800</v>
      </c>
      <c r="N13147">
        <v>102</v>
      </c>
      <c r="O13147">
        <f t="shared" si="410"/>
        <v>306</v>
      </c>
      <c r="P13147" s="11">
        <f t="shared" si="411"/>
        <v>1494</v>
      </c>
    </row>
    <row r="13148" spans="1:16" x14ac:dyDescent="0.25">
      <c r="A13148" t="s">
        <v>1641</v>
      </c>
      <c r="B13148" t="s">
        <v>1642</v>
      </c>
      <c r="C13148" t="s">
        <v>1194</v>
      </c>
      <c r="D13148" t="s">
        <v>1171</v>
      </c>
      <c r="E13148" t="s">
        <v>1643</v>
      </c>
      <c r="F13148" s="7">
        <v>45887</v>
      </c>
      <c r="G13148" s="8">
        <v>43267</v>
      </c>
      <c r="H13148" s="8" t="s">
        <v>69</v>
      </c>
      <c r="I13148" s="8" t="s">
        <v>611</v>
      </c>
      <c r="J13148" s="8" t="s">
        <v>1187</v>
      </c>
      <c r="K13148">
        <v>1</v>
      </c>
      <c r="L13148" s="9">
        <v>400</v>
      </c>
      <c r="M13148" s="9">
        <v>400</v>
      </c>
      <c r="N13148">
        <v>120</v>
      </c>
      <c r="O13148">
        <f t="shared" si="410"/>
        <v>120</v>
      </c>
      <c r="P13148" s="11">
        <f t="shared" si="411"/>
        <v>280</v>
      </c>
    </row>
    <row r="13149" spans="1:16" x14ac:dyDescent="0.25">
      <c r="A13149" t="s">
        <v>1641</v>
      </c>
      <c r="B13149" t="s">
        <v>1642</v>
      </c>
      <c r="C13149" t="s">
        <v>1194</v>
      </c>
      <c r="D13149" t="s">
        <v>1171</v>
      </c>
      <c r="E13149" t="s">
        <v>1643</v>
      </c>
      <c r="F13149" s="7">
        <v>45887</v>
      </c>
      <c r="G13149" s="8">
        <v>43267</v>
      </c>
      <c r="H13149" s="8" t="s">
        <v>64</v>
      </c>
      <c r="I13149" s="8" t="s">
        <v>608</v>
      </c>
      <c r="J13149" s="8" t="s">
        <v>1187</v>
      </c>
      <c r="K13149">
        <v>6</v>
      </c>
      <c r="L13149" s="9">
        <v>50</v>
      </c>
      <c r="M13149" s="9">
        <v>300</v>
      </c>
      <c r="N13149">
        <v>15</v>
      </c>
      <c r="O13149">
        <f t="shared" si="410"/>
        <v>90</v>
      </c>
      <c r="P13149" s="11">
        <f t="shared" si="411"/>
        <v>210</v>
      </c>
    </row>
    <row r="13150" spans="1:16" x14ac:dyDescent="0.25">
      <c r="A13150" t="s">
        <v>1641</v>
      </c>
      <c r="B13150" t="s">
        <v>1642</v>
      </c>
      <c r="C13150" t="s">
        <v>1194</v>
      </c>
      <c r="D13150" t="s">
        <v>1171</v>
      </c>
      <c r="E13150" t="s">
        <v>1643</v>
      </c>
      <c r="F13150" s="7">
        <v>45887</v>
      </c>
      <c r="G13150" s="8">
        <v>43267</v>
      </c>
      <c r="H13150" s="8" t="s">
        <v>127</v>
      </c>
      <c r="I13150" s="8" t="s">
        <v>663</v>
      </c>
      <c r="J13150" s="8" t="s">
        <v>1187</v>
      </c>
      <c r="K13150">
        <v>2</v>
      </c>
      <c r="L13150" s="9">
        <v>50</v>
      </c>
      <c r="M13150" s="9">
        <v>100</v>
      </c>
      <c r="N13150">
        <v>15</v>
      </c>
      <c r="O13150">
        <f t="shared" si="410"/>
        <v>30</v>
      </c>
      <c r="P13150" s="11">
        <f t="shared" si="411"/>
        <v>70</v>
      </c>
    </row>
    <row r="13151" spans="1:16" x14ac:dyDescent="0.25">
      <c r="A13151" t="s">
        <v>1793</v>
      </c>
      <c r="B13151" t="s">
        <v>1123</v>
      </c>
      <c r="C13151" t="s">
        <v>1193</v>
      </c>
      <c r="D13151" t="s">
        <v>1172</v>
      </c>
      <c r="E13151" t="s">
        <v>1794</v>
      </c>
      <c r="F13151" s="7">
        <v>45874</v>
      </c>
      <c r="G13151" s="8">
        <v>43268</v>
      </c>
      <c r="H13151" s="8" t="s">
        <v>110</v>
      </c>
      <c r="I13151" s="8" t="s">
        <v>647</v>
      </c>
      <c r="J13151" s="8" t="s">
        <v>1179</v>
      </c>
      <c r="K13151">
        <v>3</v>
      </c>
      <c r="L13151" s="9">
        <v>800</v>
      </c>
      <c r="M13151" s="9">
        <v>2400</v>
      </c>
      <c r="N13151">
        <v>102</v>
      </c>
      <c r="O13151">
        <f t="shared" si="410"/>
        <v>306</v>
      </c>
      <c r="P13151" s="11">
        <f t="shared" si="411"/>
        <v>2094</v>
      </c>
    </row>
    <row r="13152" spans="1:16" x14ac:dyDescent="0.25">
      <c r="A13152" t="s">
        <v>1793</v>
      </c>
      <c r="B13152" t="s">
        <v>1123</v>
      </c>
      <c r="C13152" t="s">
        <v>1193</v>
      </c>
      <c r="D13152" t="s">
        <v>1172</v>
      </c>
      <c r="E13152" t="s">
        <v>1794</v>
      </c>
      <c r="F13152" s="7">
        <v>45874</v>
      </c>
      <c r="G13152" s="8">
        <v>43268</v>
      </c>
      <c r="H13152" s="8" t="s">
        <v>133</v>
      </c>
      <c r="I13152" s="8" t="s">
        <v>667</v>
      </c>
      <c r="J13152" s="8" t="s">
        <v>1187</v>
      </c>
      <c r="K13152">
        <v>1</v>
      </c>
      <c r="L13152" s="9">
        <v>950</v>
      </c>
      <c r="M13152" s="9">
        <v>950</v>
      </c>
      <c r="N13152">
        <v>120</v>
      </c>
      <c r="O13152">
        <f t="shared" si="410"/>
        <v>120</v>
      </c>
      <c r="P13152" s="11">
        <f t="shared" si="411"/>
        <v>830</v>
      </c>
    </row>
    <row r="13153" spans="1:16" x14ac:dyDescent="0.25">
      <c r="A13153" t="s">
        <v>1793</v>
      </c>
      <c r="B13153" t="s">
        <v>1123</v>
      </c>
      <c r="C13153" t="s">
        <v>1193</v>
      </c>
      <c r="D13153" t="s">
        <v>1172</v>
      </c>
      <c r="E13153" t="s">
        <v>1794</v>
      </c>
      <c r="F13153" s="7">
        <v>45874</v>
      </c>
      <c r="G13153" s="8">
        <v>43268</v>
      </c>
      <c r="H13153" s="8" t="s">
        <v>13</v>
      </c>
      <c r="I13153" s="8" t="s">
        <v>568</v>
      </c>
      <c r="J13153" s="8" t="s">
        <v>1187</v>
      </c>
      <c r="K13153">
        <v>4</v>
      </c>
      <c r="L13153" s="9">
        <v>75</v>
      </c>
      <c r="M13153" s="9">
        <v>300</v>
      </c>
      <c r="N13153">
        <v>15</v>
      </c>
      <c r="O13153">
        <f t="shared" si="410"/>
        <v>60</v>
      </c>
      <c r="P13153" s="11">
        <f t="shared" si="411"/>
        <v>240</v>
      </c>
    </row>
    <row r="13154" spans="1:16" x14ac:dyDescent="0.25">
      <c r="A13154" t="s">
        <v>1793</v>
      </c>
      <c r="B13154" t="s">
        <v>1123</v>
      </c>
      <c r="C13154" t="s">
        <v>1193</v>
      </c>
      <c r="D13154" t="s">
        <v>1172</v>
      </c>
      <c r="E13154" t="s">
        <v>1794</v>
      </c>
      <c r="F13154" s="7">
        <v>45874</v>
      </c>
      <c r="G13154" s="8">
        <v>43268</v>
      </c>
      <c r="H13154" s="8" t="s">
        <v>83</v>
      </c>
      <c r="I13154" s="8" t="s">
        <v>623</v>
      </c>
      <c r="J13154" s="8" t="s">
        <v>1187</v>
      </c>
      <c r="K13154">
        <v>4</v>
      </c>
      <c r="L13154" s="9">
        <v>75</v>
      </c>
      <c r="M13154" s="9">
        <v>300</v>
      </c>
      <c r="N13154">
        <v>15</v>
      </c>
      <c r="O13154">
        <f t="shared" si="410"/>
        <v>60</v>
      </c>
      <c r="P13154" s="11">
        <f t="shared" si="411"/>
        <v>240</v>
      </c>
    </row>
    <row r="13155" spans="1:16" x14ac:dyDescent="0.25">
      <c r="A13155" t="s">
        <v>1793</v>
      </c>
      <c r="B13155" t="s">
        <v>1123</v>
      </c>
      <c r="C13155" t="s">
        <v>1193</v>
      </c>
      <c r="D13155" t="s">
        <v>1172</v>
      </c>
      <c r="E13155" t="s">
        <v>1794</v>
      </c>
      <c r="F13155" s="7">
        <v>45874</v>
      </c>
      <c r="G13155" s="8">
        <v>43268</v>
      </c>
      <c r="H13155" s="8" t="s">
        <v>28</v>
      </c>
      <c r="I13155" s="8" t="s">
        <v>582</v>
      </c>
      <c r="J13155" s="8" t="s">
        <v>1187</v>
      </c>
      <c r="K13155">
        <v>1</v>
      </c>
      <c r="L13155" s="9">
        <v>25</v>
      </c>
      <c r="M13155" s="9">
        <v>25</v>
      </c>
      <c r="N13155">
        <v>40</v>
      </c>
      <c r="O13155">
        <f t="shared" si="410"/>
        <v>40</v>
      </c>
      <c r="P13155" s="11">
        <f t="shared" si="411"/>
        <v>-15</v>
      </c>
    </row>
    <row r="13156" spans="1:16" x14ac:dyDescent="0.25">
      <c r="A13156" t="s">
        <v>1793</v>
      </c>
      <c r="B13156" t="s">
        <v>1123</v>
      </c>
      <c r="C13156" t="s">
        <v>1193</v>
      </c>
      <c r="D13156" t="s">
        <v>1172</v>
      </c>
      <c r="E13156" t="s">
        <v>1794</v>
      </c>
      <c r="F13156" s="7">
        <v>45874</v>
      </c>
      <c r="G13156" s="8">
        <v>43269</v>
      </c>
      <c r="H13156" s="8" t="s">
        <v>110</v>
      </c>
      <c r="I13156" s="8" t="s">
        <v>647</v>
      </c>
      <c r="J13156" s="8" t="s">
        <v>1179</v>
      </c>
      <c r="K13156">
        <v>2</v>
      </c>
      <c r="L13156" s="9">
        <v>800</v>
      </c>
      <c r="M13156" s="9">
        <v>1600</v>
      </c>
      <c r="N13156">
        <v>102</v>
      </c>
      <c r="O13156">
        <f t="shared" si="410"/>
        <v>204</v>
      </c>
      <c r="P13156" s="11">
        <f t="shared" si="411"/>
        <v>1396</v>
      </c>
    </row>
    <row r="13157" spans="1:16" x14ac:dyDescent="0.25">
      <c r="A13157" t="s">
        <v>1793</v>
      </c>
      <c r="B13157" t="s">
        <v>1123</v>
      </c>
      <c r="C13157" t="s">
        <v>1193</v>
      </c>
      <c r="D13157" t="s">
        <v>1172</v>
      </c>
      <c r="E13157" t="s">
        <v>1794</v>
      </c>
      <c r="F13157" s="7">
        <v>45874</v>
      </c>
      <c r="G13157" s="8">
        <v>43269</v>
      </c>
      <c r="H13157" s="8" t="s">
        <v>31</v>
      </c>
      <c r="I13157" s="8" t="s">
        <v>584</v>
      </c>
      <c r="J13157" s="8" t="s">
        <v>1187</v>
      </c>
      <c r="K13157">
        <v>1</v>
      </c>
      <c r="L13157" s="9">
        <v>950</v>
      </c>
      <c r="M13157" s="9">
        <v>950</v>
      </c>
      <c r="N13157">
        <v>100</v>
      </c>
      <c r="O13157">
        <f t="shared" si="410"/>
        <v>100</v>
      </c>
      <c r="P13157" s="11">
        <f t="shared" si="411"/>
        <v>850</v>
      </c>
    </row>
    <row r="13158" spans="1:16" x14ac:dyDescent="0.25">
      <c r="A13158" t="s">
        <v>1793</v>
      </c>
      <c r="B13158" t="s">
        <v>1123</v>
      </c>
      <c r="C13158" t="s">
        <v>1193</v>
      </c>
      <c r="D13158" t="s">
        <v>1172</v>
      </c>
      <c r="E13158" t="s">
        <v>1794</v>
      </c>
      <c r="F13158" s="7">
        <v>45874</v>
      </c>
      <c r="G13158" s="8">
        <v>43269</v>
      </c>
      <c r="H13158" s="8" t="s">
        <v>127</v>
      </c>
      <c r="I13158" s="8" t="s">
        <v>663</v>
      </c>
      <c r="J13158" s="8" t="s">
        <v>1187</v>
      </c>
      <c r="K13158">
        <v>4</v>
      </c>
      <c r="L13158" s="9">
        <v>75</v>
      </c>
      <c r="M13158" s="9">
        <v>300</v>
      </c>
      <c r="N13158">
        <v>15</v>
      </c>
      <c r="O13158">
        <f t="shared" si="410"/>
        <v>60</v>
      </c>
      <c r="P13158" s="11">
        <f t="shared" si="411"/>
        <v>240</v>
      </c>
    </row>
    <row r="13159" spans="1:16" x14ac:dyDescent="0.25">
      <c r="A13159" t="s">
        <v>1793</v>
      </c>
      <c r="B13159" t="s">
        <v>1123</v>
      </c>
      <c r="C13159" t="s">
        <v>1193</v>
      </c>
      <c r="D13159" t="s">
        <v>1172</v>
      </c>
      <c r="E13159" t="s">
        <v>1794</v>
      </c>
      <c r="F13159" s="7">
        <v>45874</v>
      </c>
      <c r="G13159" s="8">
        <v>43269</v>
      </c>
      <c r="H13159" s="8" t="s">
        <v>198</v>
      </c>
      <c r="I13159" s="8" t="s">
        <v>722</v>
      </c>
      <c r="J13159" s="8" t="s">
        <v>1187</v>
      </c>
      <c r="K13159">
        <v>2</v>
      </c>
      <c r="L13159" s="9">
        <v>75</v>
      </c>
      <c r="M13159" s="9">
        <v>150</v>
      </c>
      <c r="N13159">
        <v>15</v>
      </c>
      <c r="O13159">
        <f t="shared" si="410"/>
        <v>30</v>
      </c>
      <c r="P13159" s="11">
        <f t="shared" si="411"/>
        <v>120</v>
      </c>
    </row>
    <row r="13160" spans="1:16" x14ac:dyDescent="0.25">
      <c r="A13160" t="s">
        <v>1793</v>
      </c>
      <c r="B13160" t="s">
        <v>1123</v>
      </c>
      <c r="C13160" t="s">
        <v>1193</v>
      </c>
      <c r="D13160" t="s">
        <v>1172</v>
      </c>
      <c r="E13160" t="s">
        <v>1794</v>
      </c>
      <c r="F13160" s="7">
        <v>45874</v>
      </c>
      <c r="G13160" s="8">
        <v>43269</v>
      </c>
      <c r="H13160" s="8" t="s">
        <v>28</v>
      </c>
      <c r="I13160" s="8" t="s">
        <v>582</v>
      </c>
      <c r="J13160" s="8" t="s">
        <v>1187</v>
      </c>
      <c r="K13160">
        <v>1</v>
      </c>
      <c r="L13160" s="9">
        <v>25</v>
      </c>
      <c r="M13160" s="9">
        <v>25</v>
      </c>
      <c r="N13160">
        <v>40</v>
      </c>
      <c r="O13160">
        <f t="shared" si="410"/>
        <v>40</v>
      </c>
      <c r="P13160" s="11">
        <f t="shared" si="411"/>
        <v>-15</v>
      </c>
    </row>
    <row r="13161" spans="1:16" x14ac:dyDescent="0.25">
      <c r="A13161" t="s">
        <v>1926</v>
      </c>
      <c r="B13161" t="s">
        <v>1123</v>
      </c>
      <c r="C13161" t="s">
        <v>1193</v>
      </c>
      <c r="D13161" t="s">
        <v>1172</v>
      </c>
      <c r="E13161" t="s">
        <v>1794</v>
      </c>
      <c r="F13161" s="7">
        <v>45875</v>
      </c>
      <c r="G13161" s="8">
        <v>43270</v>
      </c>
      <c r="H13161" s="8" t="s">
        <v>34</v>
      </c>
      <c r="I13161" s="8" t="s">
        <v>587</v>
      </c>
      <c r="J13161" s="8" t="s">
        <v>1181</v>
      </c>
      <c r="K13161">
        <v>2</v>
      </c>
      <c r="L13161" s="9">
        <v>2000</v>
      </c>
      <c r="M13161" s="9">
        <v>4000</v>
      </c>
      <c r="N13161">
        <v>90</v>
      </c>
      <c r="O13161">
        <f t="shared" si="410"/>
        <v>180</v>
      </c>
      <c r="P13161" s="11">
        <f t="shared" si="411"/>
        <v>3820</v>
      </c>
    </row>
    <row r="13162" spans="1:16" x14ac:dyDescent="0.25">
      <c r="A13162" t="s">
        <v>1038</v>
      </c>
      <c r="B13162" t="s">
        <v>1139</v>
      </c>
      <c r="C13162" t="s">
        <v>1193</v>
      </c>
      <c r="D13162" t="s">
        <v>1172</v>
      </c>
      <c r="E13162" t="s">
        <v>2161</v>
      </c>
      <c r="F13162" s="7">
        <v>45880</v>
      </c>
      <c r="G13162" s="8">
        <v>43271</v>
      </c>
      <c r="H13162" s="8" t="s">
        <v>1212</v>
      </c>
      <c r="I13162" s="8" t="s">
        <v>1213</v>
      </c>
      <c r="J13162" s="8" t="s">
        <v>1214</v>
      </c>
      <c r="K13162">
        <v>4</v>
      </c>
      <c r="L13162" s="9">
        <v>300</v>
      </c>
      <c r="M13162" s="9">
        <v>1200</v>
      </c>
      <c r="N13162">
        <v>73</v>
      </c>
      <c r="O13162">
        <f t="shared" si="410"/>
        <v>292</v>
      </c>
      <c r="P13162" s="11">
        <f t="shared" si="411"/>
        <v>908</v>
      </c>
    </row>
    <row r="13163" spans="1:16" x14ac:dyDescent="0.25">
      <c r="A13163" t="s">
        <v>1038</v>
      </c>
      <c r="B13163" t="s">
        <v>1139</v>
      </c>
      <c r="C13163" t="s">
        <v>1193</v>
      </c>
      <c r="D13163" t="s">
        <v>1172</v>
      </c>
      <c r="E13163" t="s">
        <v>2161</v>
      </c>
      <c r="F13163" s="7">
        <v>45880</v>
      </c>
      <c r="G13163" s="8">
        <v>43271</v>
      </c>
      <c r="H13163" s="8" t="s">
        <v>1242</v>
      </c>
      <c r="I13163" s="8" t="s">
        <v>1243</v>
      </c>
      <c r="J13163" s="8" t="s">
        <v>1214</v>
      </c>
      <c r="K13163">
        <v>2</v>
      </c>
      <c r="L13163" s="9">
        <v>160</v>
      </c>
      <c r="M13163" s="9">
        <v>320</v>
      </c>
      <c r="N13163">
        <v>13</v>
      </c>
      <c r="O13163">
        <f t="shared" si="410"/>
        <v>26</v>
      </c>
      <c r="P13163" s="11">
        <f t="shared" si="411"/>
        <v>294</v>
      </c>
    </row>
    <row r="13164" spans="1:16" x14ac:dyDescent="0.25">
      <c r="A13164" t="s">
        <v>1038</v>
      </c>
      <c r="B13164" t="s">
        <v>1139</v>
      </c>
      <c r="C13164" t="s">
        <v>1193</v>
      </c>
      <c r="D13164" t="s">
        <v>1172</v>
      </c>
      <c r="E13164" t="s">
        <v>2161</v>
      </c>
      <c r="F13164" s="7">
        <v>45880</v>
      </c>
      <c r="G13164" s="8">
        <v>43271</v>
      </c>
      <c r="H13164" s="8" t="s">
        <v>1236</v>
      </c>
      <c r="I13164" s="8" t="s">
        <v>1237</v>
      </c>
      <c r="J13164" s="8" t="s">
        <v>1214</v>
      </c>
      <c r="K13164">
        <v>4</v>
      </c>
      <c r="L13164" s="9">
        <v>300</v>
      </c>
      <c r="M13164" s="9">
        <v>1200</v>
      </c>
      <c r="N13164">
        <v>14</v>
      </c>
      <c r="O13164">
        <f t="shared" si="410"/>
        <v>56</v>
      </c>
      <c r="P13164" s="11">
        <f t="shared" si="411"/>
        <v>1144</v>
      </c>
    </row>
    <row r="13165" spans="1:16" x14ac:dyDescent="0.25">
      <c r="A13165" t="s">
        <v>1038</v>
      </c>
      <c r="B13165" t="s">
        <v>1139</v>
      </c>
      <c r="C13165" t="s">
        <v>1193</v>
      </c>
      <c r="D13165" t="s">
        <v>1172</v>
      </c>
      <c r="E13165" t="s">
        <v>2161</v>
      </c>
      <c r="F13165" s="7">
        <v>45880</v>
      </c>
      <c r="G13165" s="8">
        <v>43271</v>
      </c>
      <c r="H13165" s="8" t="s">
        <v>1206</v>
      </c>
      <c r="I13165" s="8" t="s">
        <v>596</v>
      </c>
      <c r="J13165" s="8" t="s">
        <v>1205</v>
      </c>
      <c r="K13165">
        <v>4</v>
      </c>
      <c r="L13165" s="9">
        <v>45</v>
      </c>
      <c r="M13165" s="9">
        <v>180</v>
      </c>
      <c r="N13165">
        <v>7</v>
      </c>
      <c r="O13165">
        <f t="shared" si="410"/>
        <v>28</v>
      </c>
      <c r="P13165" s="11">
        <f t="shared" si="411"/>
        <v>152</v>
      </c>
    </row>
    <row r="13166" spans="1:16" x14ac:dyDescent="0.25">
      <c r="A13166" t="s">
        <v>1038</v>
      </c>
      <c r="B13166" t="s">
        <v>1139</v>
      </c>
      <c r="C13166" t="s">
        <v>1193</v>
      </c>
      <c r="D13166" t="s">
        <v>1172</v>
      </c>
      <c r="E13166" t="s">
        <v>2161</v>
      </c>
      <c r="F13166" s="7">
        <v>45880</v>
      </c>
      <c r="G13166" s="8">
        <v>43271</v>
      </c>
      <c r="H13166" s="8" t="s">
        <v>1517</v>
      </c>
      <c r="I13166" s="8" t="s">
        <v>1518</v>
      </c>
      <c r="J13166" s="8" t="s">
        <v>1188</v>
      </c>
      <c r="K13166">
        <v>4</v>
      </c>
      <c r="L13166" s="9">
        <v>135</v>
      </c>
      <c r="M13166" s="9">
        <v>540</v>
      </c>
      <c r="N13166">
        <v>30</v>
      </c>
      <c r="O13166">
        <f t="shared" si="410"/>
        <v>120</v>
      </c>
      <c r="P13166" s="11">
        <f t="shared" si="411"/>
        <v>420</v>
      </c>
    </row>
    <row r="13167" spans="1:16" x14ac:dyDescent="0.25">
      <c r="A13167" t="s">
        <v>1038</v>
      </c>
      <c r="B13167" t="s">
        <v>1139</v>
      </c>
      <c r="C13167" t="s">
        <v>1193</v>
      </c>
      <c r="D13167" t="s">
        <v>1172</v>
      </c>
      <c r="E13167" t="s">
        <v>2161</v>
      </c>
      <c r="F13167" s="7">
        <v>45880</v>
      </c>
      <c r="G13167" s="8">
        <v>43271</v>
      </c>
      <c r="H13167" s="8" t="s">
        <v>1286</v>
      </c>
      <c r="I13167" s="8" t="s">
        <v>1287</v>
      </c>
      <c r="J13167" s="8" t="s">
        <v>1188</v>
      </c>
      <c r="K13167">
        <v>4</v>
      </c>
      <c r="L13167" s="9">
        <v>80</v>
      </c>
      <c r="M13167" s="9">
        <v>320</v>
      </c>
      <c r="N13167">
        <v>50</v>
      </c>
      <c r="O13167">
        <f t="shared" si="410"/>
        <v>200</v>
      </c>
      <c r="P13167" s="11">
        <f t="shared" si="411"/>
        <v>120</v>
      </c>
    </row>
    <row r="13168" spans="1:16" x14ac:dyDescent="0.25">
      <c r="A13168" t="s">
        <v>1783</v>
      </c>
      <c r="B13168" t="s">
        <v>2005</v>
      </c>
      <c r="C13168" t="s">
        <v>1194</v>
      </c>
      <c r="D13168" t="s">
        <v>1171</v>
      </c>
      <c r="E13168" t="s">
        <v>2188</v>
      </c>
      <c r="F13168" s="7">
        <v>45880</v>
      </c>
      <c r="G13168" s="8">
        <v>43272</v>
      </c>
      <c r="H13168" s="8" t="s">
        <v>79</v>
      </c>
      <c r="I13168" s="8" t="s">
        <v>620</v>
      </c>
      <c r="J13168" s="8" t="s">
        <v>1179</v>
      </c>
      <c r="K13168">
        <v>1</v>
      </c>
      <c r="L13168" s="9">
        <v>750</v>
      </c>
      <c r="M13168" s="9">
        <v>750</v>
      </c>
      <c r="N13168">
        <v>102</v>
      </c>
      <c r="O13168">
        <f t="shared" si="410"/>
        <v>102</v>
      </c>
      <c r="P13168" s="11">
        <f t="shared" si="411"/>
        <v>648</v>
      </c>
    </row>
    <row r="13169" spans="1:16" x14ac:dyDescent="0.25">
      <c r="A13169" t="s">
        <v>1783</v>
      </c>
      <c r="B13169" t="s">
        <v>2005</v>
      </c>
      <c r="C13169" t="s">
        <v>1194</v>
      </c>
      <c r="D13169" t="s">
        <v>1171</v>
      </c>
      <c r="E13169" t="s">
        <v>2188</v>
      </c>
      <c r="F13169" s="7">
        <v>45880</v>
      </c>
      <c r="G13169" s="8">
        <v>43272</v>
      </c>
      <c r="H13169" s="8" t="s">
        <v>94</v>
      </c>
      <c r="I13169" s="8" t="s">
        <v>633</v>
      </c>
      <c r="J13169" s="8" t="s">
        <v>1187</v>
      </c>
      <c r="K13169">
        <v>1</v>
      </c>
      <c r="L13169" s="9">
        <v>475</v>
      </c>
      <c r="M13169" s="9">
        <v>475</v>
      </c>
      <c r="N13169">
        <v>80</v>
      </c>
      <c r="O13169">
        <f t="shared" si="410"/>
        <v>80</v>
      </c>
      <c r="P13169" s="11">
        <f t="shared" si="411"/>
        <v>395</v>
      </c>
    </row>
    <row r="13170" spans="1:16" x14ac:dyDescent="0.25">
      <c r="A13170" t="s">
        <v>1783</v>
      </c>
      <c r="B13170" t="s">
        <v>2005</v>
      </c>
      <c r="C13170" t="s">
        <v>1194</v>
      </c>
      <c r="D13170" t="s">
        <v>1171</v>
      </c>
      <c r="E13170" t="s">
        <v>2188</v>
      </c>
      <c r="F13170" s="7">
        <v>45880</v>
      </c>
      <c r="G13170" s="8">
        <v>43272</v>
      </c>
      <c r="H13170" s="8" t="s">
        <v>13</v>
      </c>
      <c r="I13170" s="8" t="s">
        <v>568</v>
      </c>
      <c r="J13170" s="8" t="s">
        <v>1187</v>
      </c>
      <c r="K13170">
        <v>4</v>
      </c>
      <c r="L13170" s="9">
        <v>75</v>
      </c>
      <c r="M13170" s="9">
        <v>300</v>
      </c>
      <c r="N13170">
        <v>15</v>
      </c>
      <c r="O13170">
        <f t="shared" si="410"/>
        <v>60</v>
      </c>
      <c r="P13170" s="11">
        <f t="shared" si="411"/>
        <v>240</v>
      </c>
    </row>
    <row r="13171" spans="1:16" x14ac:dyDescent="0.25">
      <c r="A13171" t="s">
        <v>1986</v>
      </c>
      <c r="B13171" t="s">
        <v>1987</v>
      </c>
      <c r="C13171" t="s">
        <v>1194</v>
      </c>
      <c r="D13171" t="s">
        <v>1172</v>
      </c>
      <c r="E13171" t="s">
        <v>1988</v>
      </c>
      <c r="F13171" s="7">
        <v>45881</v>
      </c>
      <c r="G13171" s="8">
        <v>43273</v>
      </c>
      <c r="H13171" s="8" t="s">
        <v>36</v>
      </c>
      <c r="I13171" s="8" t="s">
        <v>589</v>
      </c>
      <c r="J13171" s="8" t="s">
        <v>1179</v>
      </c>
      <c r="K13171">
        <v>1</v>
      </c>
      <c r="L13171" s="9">
        <v>1800</v>
      </c>
      <c r="M13171" s="9">
        <v>1800</v>
      </c>
      <c r="N13171">
        <v>102</v>
      </c>
      <c r="O13171">
        <f t="shared" si="410"/>
        <v>102</v>
      </c>
      <c r="P13171" s="11">
        <f t="shared" si="411"/>
        <v>1698</v>
      </c>
    </row>
    <row r="13172" spans="1:16" x14ac:dyDescent="0.25">
      <c r="A13172" t="s">
        <v>2700</v>
      </c>
      <c r="B13172" t="s">
        <v>1136</v>
      </c>
      <c r="C13172" t="s">
        <v>1194</v>
      </c>
      <c r="D13172" t="s">
        <v>1172</v>
      </c>
      <c r="E13172" t="s">
        <v>2701</v>
      </c>
      <c r="F13172" s="7">
        <v>45875</v>
      </c>
      <c r="G13172" s="8">
        <v>43274</v>
      </c>
      <c r="H13172" s="8" t="s">
        <v>95</v>
      </c>
      <c r="I13172" s="8" t="s">
        <v>634</v>
      </c>
      <c r="J13172" s="8" t="s">
        <v>1187</v>
      </c>
      <c r="K13172">
        <v>1</v>
      </c>
      <c r="L13172" s="9">
        <v>1175</v>
      </c>
      <c r="M13172" s="9">
        <v>1175</v>
      </c>
      <c r="N13172">
        <v>80</v>
      </c>
      <c r="O13172">
        <f t="shared" si="410"/>
        <v>80</v>
      </c>
      <c r="P13172" s="11">
        <f t="shared" si="411"/>
        <v>1095</v>
      </c>
    </row>
    <row r="13173" spans="1:16" x14ac:dyDescent="0.25">
      <c r="A13173" t="s">
        <v>2700</v>
      </c>
      <c r="B13173" t="s">
        <v>1136</v>
      </c>
      <c r="C13173" t="s">
        <v>1194</v>
      </c>
      <c r="D13173" t="s">
        <v>1172</v>
      </c>
      <c r="E13173" t="s">
        <v>2701</v>
      </c>
      <c r="F13173" s="7">
        <v>45875</v>
      </c>
      <c r="G13173" s="8">
        <v>43274</v>
      </c>
      <c r="H13173" s="8" t="s">
        <v>127</v>
      </c>
      <c r="I13173" s="8" t="s">
        <v>663</v>
      </c>
      <c r="J13173" s="8" t="s">
        <v>1187</v>
      </c>
      <c r="K13173">
        <v>4</v>
      </c>
      <c r="L13173" s="9">
        <v>225</v>
      </c>
      <c r="M13173" s="9">
        <v>900</v>
      </c>
      <c r="N13173">
        <v>15</v>
      </c>
      <c r="O13173">
        <f t="shared" si="410"/>
        <v>60</v>
      </c>
      <c r="P13173" s="11">
        <f t="shared" si="411"/>
        <v>840</v>
      </c>
    </row>
    <row r="13174" spans="1:16" x14ac:dyDescent="0.25">
      <c r="A13174" t="s">
        <v>2700</v>
      </c>
      <c r="B13174" t="s">
        <v>1136</v>
      </c>
      <c r="C13174" t="s">
        <v>1194</v>
      </c>
      <c r="D13174" t="s">
        <v>1172</v>
      </c>
      <c r="E13174" t="s">
        <v>2701</v>
      </c>
      <c r="F13174" s="7">
        <v>45875</v>
      </c>
      <c r="G13174" s="8">
        <v>43274</v>
      </c>
      <c r="H13174" s="8" t="s">
        <v>26</v>
      </c>
      <c r="I13174" s="8" t="s">
        <v>580</v>
      </c>
      <c r="J13174" s="8" t="s">
        <v>1187</v>
      </c>
      <c r="K13174">
        <v>1</v>
      </c>
      <c r="L13174" s="9">
        <v>200</v>
      </c>
      <c r="M13174" s="9">
        <v>200</v>
      </c>
      <c r="N13174">
        <v>40</v>
      </c>
      <c r="O13174">
        <f t="shared" si="410"/>
        <v>40</v>
      </c>
      <c r="P13174" s="11">
        <f t="shared" si="411"/>
        <v>160</v>
      </c>
    </row>
    <row r="13175" spans="1:16" x14ac:dyDescent="0.25">
      <c r="A13175" t="s">
        <v>2700</v>
      </c>
      <c r="B13175" t="s">
        <v>1136</v>
      </c>
      <c r="C13175" t="s">
        <v>1194</v>
      </c>
      <c r="D13175" t="s">
        <v>1172</v>
      </c>
      <c r="E13175" t="s">
        <v>2701</v>
      </c>
      <c r="F13175" s="7">
        <v>45875</v>
      </c>
      <c r="G13175" s="8">
        <v>43275</v>
      </c>
      <c r="H13175" s="8" t="s">
        <v>117</v>
      </c>
      <c r="I13175" s="8" t="s">
        <v>596</v>
      </c>
      <c r="J13175" s="8" t="s">
        <v>1186</v>
      </c>
      <c r="K13175">
        <v>7</v>
      </c>
      <c r="L13175" s="9">
        <v>75</v>
      </c>
      <c r="M13175" s="9">
        <v>525</v>
      </c>
      <c r="N13175">
        <v>15</v>
      </c>
      <c r="O13175">
        <f t="shared" si="410"/>
        <v>105</v>
      </c>
      <c r="P13175" s="11">
        <f t="shared" si="411"/>
        <v>420</v>
      </c>
    </row>
    <row r="13176" spans="1:16" x14ac:dyDescent="0.25">
      <c r="A13176" t="s">
        <v>2700</v>
      </c>
      <c r="B13176" t="s">
        <v>1136</v>
      </c>
      <c r="C13176" t="s">
        <v>1194</v>
      </c>
      <c r="D13176" t="s">
        <v>1172</v>
      </c>
      <c r="E13176" t="s">
        <v>2701</v>
      </c>
      <c r="F13176" s="7">
        <v>45875</v>
      </c>
      <c r="G13176" s="8">
        <v>43275</v>
      </c>
      <c r="H13176" s="8" t="s">
        <v>405</v>
      </c>
      <c r="I13176" s="8" t="s">
        <v>902</v>
      </c>
      <c r="J13176" s="8" t="s">
        <v>1186</v>
      </c>
      <c r="K13176">
        <v>2</v>
      </c>
      <c r="L13176" s="9">
        <v>225</v>
      </c>
      <c r="M13176" s="9">
        <v>450</v>
      </c>
      <c r="N13176">
        <v>15</v>
      </c>
      <c r="O13176">
        <f t="shared" si="410"/>
        <v>30</v>
      </c>
      <c r="P13176" s="11">
        <f t="shared" si="411"/>
        <v>420</v>
      </c>
    </row>
    <row r="13177" spans="1:16" x14ac:dyDescent="0.25">
      <c r="A13177" t="s">
        <v>2700</v>
      </c>
      <c r="B13177" t="s">
        <v>1136</v>
      </c>
      <c r="C13177" t="s">
        <v>1194</v>
      </c>
      <c r="D13177" t="s">
        <v>1172</v>
      </c>
      <c r="E13177" t="s">
        <v>2701</v>
      </c>
      <c r="F13177" s="7">
        <v>45875</v>
      </c>
      <c r="G13177" s="8">
        <v>43275</v>
      </c>
      <c r="H13177" s="8" t="s">
        <v>376</v>
      </c>
      <c r="I13177" s="8" t="s">
        <v>876</v>
      </c>
      <c r="J13177" s="8" t="s">
        <v>1186</v>
      </c>
      <c r="K13177">
        <v>7</v>
      </c>
      <c r="L13177" s="9">
        <v>975</v>
      </c>
      <c r="M13177" s="9">
        <v>6825</v>
      </c>
      <c r="N13177">
        <v>60</v>
      </c>
      <c r="O13177">
        <f t="shared" si="410"/>
        <v>420</v>
      </c>
      <c r="P13177" s="11">
        <f t="shared" si="411"/>
        <v>6405</v>
      </c>
    </row>
    <row r="13178" spans="1:16" x14ac:dyDescent="0.25">
      <c r="A13178" t="s">
        <v>2700</v>
      </c>
      <c r="B13178" t="s">
        <v>1136</v>
      </c>
      <c r="C13178" t="s">
        <v>1194</v>
      </c>
      <c r="D13178" t="s">
        <v>1172</v>
      </c>
      <c r="E13178" t="s">
        <v>2701</v>
      </c>
      <c r="F13178" s="7">
        <v>45875</v>
      </c>
      <c r="G13178" s="8">
        <v>43275</v>
      </c>
      <c r="H13178" s="8" t="s">
        <v>26</v>
      </c>
      <c r="I13178" s="8" t="s">
        <v>580</v>
      </c>
      <c r="J13178" s="8" t="s">
        <v>1187</v>
      </c>
      <c r="K13178">
        <v>1</v>
      </c>
      <c r="L13178" s="9">
        <v>200</v>
      </c>
      <c r="M13178" s="9">
        <v>200</v>
      </c>
      <c r="N13178">
        <v>40</v>
      </c>
      <c r="O13178">
        <f t="shared" si="410"/>
        <v>40</v>
      </c>
      <c r="P13178" s="11">
        <f t="shared" si="411"/>
        <v>160</v>
      </c>
    </row>
    <row r="13179" spans="1:16" x14ac:dyDescent="0.25">
      <c r="A13179" t="s">
        <v>2700</v>
      </c>
      <c r="B13179" t="s">
        <v>1136</v>
      </c>
      <c r="C13179" t="s">
        <v>1194</v>
      </c>
      <c r="D13179" t="s">
        <v>1172</v>
      </c>
      <c r="E13179" t="s">
        <v>2701</v>
      </c>
      <c r="F13179" s="7">
        <v>45881</v>
      </c>
      <c r="G13179" s="8">
        <v>43276</v>
      </c>
      <c r="H13179" s="8" t="s">
        <v>185</v>
      </c>
      <c r="I13179" s="8" t="s">
        <v>709</v>
      </c>
      <c r="J13179" s="8" t="s">
        <v>1187</v>
      </c>
      <c r="K13179">
        <v>1</v>
      </c>
      <c r="L13179" s="9">
        <v>1175</v>
      </c>
      <c r="M13179" s="9">
        <v>1175</v>
      </c>
      <c r="N13179">
        <v>100</v>
      </c>
      <c r="O13179">
        <f t="shared" si="410"/>
        <v>100</v>
      </c>
      <c r="P13179" s="11">
        <f t="shared" si="411"/>
        <v>1075</v>
      </c>
    </row>
    <row r="13180" spans="1:16" x14ac:dyDescent="0.25">
      <c r="A13180" t="s">
        <v>2700</v>
      </c>
      <c r="B13180" t="s">
        <v>1136</v>
      </c>
      <c r="C13180" t="s">
        <v>1194</v>
      </c>
      <c r="D13180" t="s">
        <v>1172</v>
      </c>
      <c r="E13180" t="s">
        <v>2701</v>
      </c>
      <c r="F13180" s="7">
        <v>45881</v>
      </c>
      <c r="G13180" s="8">
        <v>43276</v>
      </c>
      <c r="H13180" s="8" t="s">
        <v>127</v>
      </c>
      <c r="I13180" s="8" t="s">
        <v>663</v>
      </c>
      <c r="J13180" s="8" t="s">
        <v>1187</v>
      </c>
      <c r="K13180">
        <v>6</v>
      </c>
      <c r="L13180" s="9">
        <v>225</v>
      </c>
      <c r="M13180" s="9">
        <v>1350</v>
      </c>
      <c r="N13180">
        <v>15</v>
      </c>
      <c r="O13180">
        <f t="shared" si="410"/>
        <v>90</v>
      </c>
      <c r="P13180" s="11">
        <f t="shared" si="411"/>
        <v>1260</v>
      </c>
    </row>
    <row r="13181" spans="1:16" x14ac:dyDescent="0.25">
      <c r="A13181" t="s">
        <v>2700</v>
      </c>
      <c r="B13181" t="s">
        <v>1136</v>
      </c>
      <c r="C13181" t="s">
        <v>1194</v>
      </c>
      <c r="D13181" t="s">
        <v>1172</v>
      </c>
      <c r="E13181" t="s">
        <v>2701</v>
      </c>
      <c r="F13181" s="7">
        <v>45881</v>
      </c>
      <c r="G13181" s="8">
        <v>43276</v>
      </c>
      <c r="H13181" s="8" t="s">
        <v>26</v>
      </c>
      <c r="I13181" s="8" t="s">
        <v>580</v>
      </c>
      <c r="J13181" s="8" t="s">
        <v>1187</v>
      </c>
      <c r="K13181">
        <v>1</v>
      </c>
      <c r="L13181" s="9">
        <v>200</v>
      </c>
      <c r="M13181" s="9">
        <v>200</v>
      </c>
      <c r="N13181">
        <v>40</v>
      </c>
      <c r="O13181">
        <f t="shared" si="410"/>
        <v>40</v>
      </c>
      <c r="P13181" s="11">
        <f t="shared" si="411"/>
        <v>160</v>
      </c>
    </row>
    <row r="13182" spans="1:16" x14ac:dyDescent="0.25">
      <c r="A13182" t="s">
        <v>2700</v>
      </c>
      <c r="B13182" t="s">
        <v>1136</v>
      </c>
      <c r="C13182" t="s">
        <v>1194</v>
      </c>
      <c r="D13182" t="s">
        <v>1172</v>
      </c>
      <c r="E13182" t="s">
        <v>2701</v>
      </c>
      <c r="F13182" s="7">
        <v>45881</v>
      </c>
      <c r="G13182" s="8">
        <v>43277</v>
      </c>
      <c r="H13182" s="8" t="s">
        <v>94</v>
      </c>
      <c r="I13182" s="8" t="s">
        <v>633</v>
      </c>
      <c r="J13182" s="8" t="s">
        <v>1187</v>
      </c>
      <c r="K13182">
        <v>1</v>
      </c>
      <c r="L13182" s="9">
        <v>1175</v>
      </c>
      <c r="M13182" s="9">
        <v>1175</v>
      </c>
      <c r="N13182">
        <v>80</v>
      </c>
      <c r="O13182">
        <f t="shared" si="410"/>
        <v>80</v>
      </c>
      <c r="P13182" s="11">
        <f t="shared" si="411"/>
        <v>1095</v>
      </c>
    </row>
    <row r="13183" spans="1:16" x14ac:dyDescent="0.25">
      <c r="A13183" t="s">
        <v>2700</v>
      </c>
      <c r="B13183" t="s">
        <v>1136</v>
      </c>
      <c r="C13183" t="s">
        <v>1194</v>
      </c>
      <c r="D13183" t="s">
        <v>1172</v>
      </c>
      <c r="E13183" t="s">
        <v>2701</v>
      </c>
      <c r="F13183" s="7">
        <v>45881</v>
      </c>
      <c r="G13183" s="8">
        <v>43277</v>
      </c>
      <c r="H13183" s="8" t="s">
        <v>127</v>
      </c>
      <c r="I13183" s="8" t="s">
        <v>663</v>
      </c>
      <c r="J13183" s="8" t="s">
        <v>1187</v>
      </c>
      <c r="K13183">
        <v>4</v>
      </c>
      <c r="L13183" s="9">
        <v>225</v>
      </c>
      <c r="M13183" s="9">
        <v>900</v>
      </c>
      <c r="N13183">
        <v>15</v>
      </c>
      <c r="O13183">
        <f t="shared" si="410"/>
        <v>60</v>
      </c>
      <c r="P13183" s="11">
        <f t="shared" si="411"/>
        <v>840</v>
      </c>
    </row>
    <row r="13184" spans="1:16" x14ac:dyDescent="0.25">
      <c r="A13184" t="s">
        <v>2700</v>
      </c>
      <c r="B13184" t="s">
        <v>1136</v>
      </c>
      <c r="C13184" t="s">
        <v>1194</v>
      </c>
      <c r="D13184" t="s">
        <v>1172</v>
      </c>
      <c r="E13184" t="s">
        <v>2701</v>
      </c>
      <c r="F13184" s="7">
        <v>45881</v>
      </c>
      <c r="G13184" s="8">
        <v>43277</v>
      </c>
      <c r="H13184" s="8" t="s">
        <v>26</v>
      </c>
      <c r="I13184" s="8" t="s">
        <v>580</v>
      </c>
      <c r="J13184" s="8" t="s">
        <v>1187</v>
      </c>
      <c r="K13184">
        <v>1</v>
      </c>
      <c r="L13184" s="9">
        <v>200</v>
      </c>
      <c r="M13184" s="9">
        <v>200</v>
      </c>
      <c r="N13184">
        <v>40</v>
      </c>
      <c r="O13184">
        <f t="shared" si="410"/>
        <v>40</v>
      </c>
      <c r="P13184" s="11">
        <f t="shared" si="411"/>
        <v>160</v>
      </c>
    </row>
    <row r="13185" spans="1:16" x14ac:dyDescent="0.25">
      <c r="A13185" t="s">
        <v>2700</v>
      </c>
      <c r="B13185" t="s">
        <v>1136</v>
      </c>
      <c r="C13185" t="s">
        <v>1194</v>
      </c>
      <c r="D13185" t="s">
        <v>1172</v>
      </c>
      <c r="E13185" t="s">
        <v>2701</v>
      </c>
      <c r="F13185" s="7">
        <v>45882</v>
      </c>
      <c r="G13185" s="8">
        <v>43278</v>
      </c>
      <c r="H13185" s="8" t="s">
        <v>2244</v>
      </c>
      <c r="I13185" s="8" t="s">
        <v>2245</v>
      </c>
      <c r="J13185" s="8" t="s">
        <v>1214</v>
      </c>
      <c r="K13185">
        <v>1</v>
      </c>
      <c r="L13185" s="9">
        <v>975</v>
      </c>
      <c r="M13185" s="9">
        <v>975</v>
      </c>
      <c r="N13185">
        <v>110</v>
      </c>
      <c r="O13185">
        <f t="shared" si="410"/>
        <v>110</v>
      </c>
      <c r="P13185" s="11">
        <f t="shared" si="411"/>
        <v>865</v>
      </c>
    </row>
    <row r="13186" spans="1:16" x14ac:dyDescent="0.25">
      <c r="A13186" t="s">
        <v>2700</v>
      </c>
      <c r="B13186" t="s">
        <v>1136</v>
      </c>
      <c r="C13186" t="s">
        <v>1194</v>
      </c>
      <c r="D13186" t="s">
        <v>1172</v>
      </c>
      <c r="E13186" t="s">
        <v>2701</v>
      </c>
      <c r="F13186" s="7">
        <v>45882</v>
      </c>
      <c r="G13186" s="8">
        <v>43278</v>
      </c>
      <c r="H13186" s="8" t="s">
        <v>2227</v>
      </c>
      <c r="I13186" s="8" t="s">
        <v>2228</v>
      </c>
      <c r="J13186" s="8" t="s">
        <v>1214</v>
      </c>
      <c r="K13186">
        <v>1</v>
      </c>
      <c r="L13186" s="9">
        <v>975</v>
      </c>
      <c r="M13186" s="9">
        <v>975</v>
      </c>
      <c r="N13186">
        <v>110</v>
      </c>
      <c r="O13186">
        <f t="shared" si="410"/>
        <v>110</v>
      </c>
      <c r="P13186" s="11">
        <f t="shared" si="411"/>
        <v>865</v>
      </c>
    </row>
    <row r="13187" spans="1:16" x14ac:dyDescent="0.25">
      <c r="A13187" t="s">
        <v>2700</v>
      </c>
      <c r="B13187" t="s">
        <v>1136</v>
      </c>
      <c r="C13187" t="s">
        <v>1194</v>
      </c>
      <c r="D13187" t="s">
        <v>1172</v>
      </c>
      <c r="E13187" t="s">
        <v>2701</v>
      </c>
      <c r="F13187" s="7">
        <v>45882</v>
      </c>
      <c r="G13187" s="8">
        <v>43278</v>
      </c>
      <c r="H13187" s="8" t="s">
        <v>1448</v>
      </c>
      <c r="I13187" s="8" t="s">
        <v>1449</v>
      </c>
      <c r="J13187" s="8" t="s">
        <v>1214</v>
      </c>
      <c r="K13187">
        <v>1</v>
      </c>
      <c r="L13187" s="9">
        <v>225</v>
      </c>
      <c r="M13187" s="9">
        <v>225</v>
      </c>
      <c r="N13187">
        <v>13</v>
      </c>
      <c r="O13187">
        <f t="shared" si="410"/>
        <v>13</v>
      </c>
      <c r="P13187" s="11">
        <f t="shared" si="411"/>
        <v>212</v>
      </c>
    </row>
    <row r="13188" spans="1:16" x14ac:dyDescent="0.25">
      <c r="A13188" t="s">
        <v>2700</v>
      </c>
      <c r="B13188" t="s">
        <v>1136</v>
      </c>
      <c r="C13188" t="s">
        <v>1194</v>
      </c>
      <c r="D13188" t="s">
        <v>1172</v>
      </c>
      <c r="E13188" t="s">
        <v>2701</v>
      </c>
      <c r="F13188" s="7">
        <v>45882</v>
      </c>
      <c r="G13188" s="8">
        <v>43278</v>
      </c>
      <c r="H13188" s="8" t="s">
        <v>1206</v>
      </c>
      <c r="I13188" s="8" t="s">
        <v>596</v>
      </c>
      <c r="J13188" s="8" t="s">
        <v>1205</v>
      </c>
      <c r="K13188">
        <v>2</v>
      </c>
      <c r="L13188" s="9">
        <v>75</v>
      </c>
      <c r="M13188" s="9">
        <v>150</v>
      </c>
      <c r="N13188">
        <v>7</v>
      </c>
      <c r="O13188">
        <f t="shared" si="410"/>
        <v>14</v>
      </c>
      <c r="P13188" s="11">
        <f t="shared" si="411"/>
        <v>136</v>
      </c>
    </row>
    <row r="13189" spans="1:16" x14ac:dyDescent="0.25">
      <c r="A13189" t="s">
        <v>2700</v>
      </c>
      <c r="B13189" t="s">
        <v>1136</v>
      </c>
      <c r="C13189" t="s">
        <v>1194</v>
      </c>
      <c r="D13189" t="s">
        <v>1172</v>
      </c>
      <c r="E13189" t="s">
        <v>2701</v>
      </c>
      <c r="F13189" s="7">
        <v>45882</v>
      </c>
      <c r="G13189" s="8">
        <v>43279</v>
      </c>
      <c r="H13189" s="8" t="s">
        <v>117</v>
      </c>
      <c r="I13189" s="8" t="s">
        <v>596</v>
      </c>
      <c r="J13189" s="8" t="s">
        <v>1186</v>
      </c>
      <c r="K13189">
        <v>4</v>
      </c>
      <c r="L13189" s="9">
        <v>75</v>
      </c>
      <c r="M13189" s="9">
        <v>300</v>
      </c>
      <c r="N13189">
        <v>15</v>
      </c>
      <c r="O13189">
        <f t="shared" ref="O13189:O13252" si="412">+K13189*N13189</f>
        <v>60</v>
      </c>
      <c r="P13189" s="11">
        <f t="shared" ref="P13189:P13252" si="413">+M13189-O13189</f>
        <v>240</v>
      </c>
    </row>
    <row r="13190" spans="1:16" x14ac:dyDescent="0.25">
      <c r="A13190" t="s">
        <v>2700</v>
      </c>
      <c r="B13190" t="s">
        <v>1136</v>
      </c>
      <c r="C13190" t="s">
        <v>1194</v>
      </c>
      <c r="D13190" t="s">
        <v>1172</v>
      </c>
      <c r="E13190" t="s">
        <v>2701</v>
      </c>
      <c r="F13190" s="7">
        <v>45882</v>
      </c>
      <c r="G13190" s="8">
        <v>43279</v>
      </c>
      <c r="H13190" s="8" t="s">
        <v>421</v>
      </c>
      <c r="I13190" s="8" t="s">
        <v>917</v>
      </c>
      <c r="J13190" s="8" t="s">
        <v>1186</v>
      </c>
      <c r="K13190">
        <v>1</v>
      </c>
      <c r="L13190" s="9">
        <v>225</v>
      </c>
      <c r="M13190" s="9">
        <v>225</v>
      </c>
      <c r="N13190">
        <v>15</v>
      </c>
      <c r="O13190">
        <f t="shared" si="412"/>
        <v>15</v>
      </c>
      <c r="P13190" s="11">
        <f t="shared" si="413"/>
        <v>210</v>
      </c>
    </row>
    <row r="13191" spans="1:16" x14ac:dyDescent="0.25">
      <c r="A13191" t="s">
        <v>2700</v>
      </c>
      <c r="B13191" t="s">
        <v>1136</v>
      </c>
      <c r="C13191" t="s">
        <v>1194</v>
      </c>
      <c r="D13191" t="s">
        <v>1172</v>
      </c>
      <c r="E13191" t="s">
        <v>2701</v>
      </c>
      <c r="F13191" s="7">
        <v>45882</v>
      </c>
      <c r="G13191" s="8">
        <v>43279</v>
      </c>
      <c r="H13191" s="8" t="s">
        <v>442</v>
      </c>
      <c r="I13191" s="8" t="s">
        <v>936</v>
      </c>
      <c r="J13191" s="8" t="s">
        <v>1186</v>
      </c>
      <c r="K13191">
        <v>1</v>
      </c>
      <c r="L13191" s="9">
        <v>225</v>
      </c>
      <c r="M13191" s="9">
        <v>225</v>
      </c>
      <c r="N13191">
        <v>15</v>
      </c>
      <c r="O13191">
        <f t="shared" si="412"/>
        <v>15</v>
      </c>
      <c r="P13191" s="11">
        <f t="shared" si="413"/>
        <v>210</v>
      </c>
    </row>
    <row r="13192" spans="1:16" x14ac:dyDescent="0.25">
      <c r="A13192" t="s">
        <v>2700</v>
      </c>
      <c r="B13192" t="s">
        <v>1136</v>
      </c>
      <c r="C13192" t="s">
        <v>1194</v>
      </c>
      <c r="D13192" t="s">
        <v>1172</v>
      </c>
      <c r="E13192" t="s">
        <v>2701</v>
      </c>
      <c r="F13192" s="7">
        <v>45882</v>
      </c>
      <c r="G13192" s="8">
        <v>43279</v>
      </c>
      <c r="H13192" s="8" t="s">
        <v>376</v>
      </c>
      <c r="I13192" s="8" t="s">
        <v>876</v>
      </c>
      <c r="J13192" s="8" t="s">
        <v>1186</v>
      </c>
      <c r="K13192">
        <v>2</v>
      </c>
      <c r="L13192" s="9">
        <v>975</v>
      </c>
      <c r="M13192" s="9">
        <v>1950</v>
      </c>
      <c r="N13192">
        <v>60</v>
      </c>
      <c r="O13192">
        <f t="shared" si="412"/>
        <v>120</v>
      </c>
      <c r="P13192" s="11">
        <f t="shared" si="413"/>
        <v>1830</v>
      </c>
    </row>
    <row r="13193" spans="1:16" x14ac:dyDescent="0.25">
      <c r="A13193" t="s">
        <v>2700</v>
      </c>
      <c r="B13193" t="s">
        <v>1136</v>
      </c>
      <c r="C13193" t="s">
        <v>1194</v>
      </c>
      <c r="D13193" t="s">
        <v>1172</v>
      </c>
      <c r="E13193" t="s">
        <v>2701</v>
      </c>
      <c r="F13193" s="7">
        <v>45882</v>
      </c>
      <c r="G13193" s="8">
        <v>43279</v>
      </c>
      <c r="H13193" s="8" t="s">
        <v>504</v>
      </c>
      <c r="I13193" s="8" t="s">
        <v>988</v>
      </c>
      <c r="J13193" s="8" t="s">
        <v>1186</v>
      </c>
      <c r="K13193">
        <v>2</v>
      </c>
      <c r="L13193" s="9">
        <v>975</v>
      </c>
      <c r="M13193" s="9">
        <v>1950</v>
      </c>
      <c r="N13193">
        <v>60</v>
      </c>
      <c r="O13193">
        <f t="shared" si="412"/>
        <v>120</v>
      </c>
      <c r="P13193" s="11">
        <f t="shared" si="413"/>
        <v>1830</v>
      </c>
    </row>
    <row r="13194" spans="1:16" x14ac:dyDescent="0.25">
      <c r="A13194" t="s">
        <v>2700</v>
      </c>
      <c r="B13194" t="s">
        <v>1136</v>
      </c>
      <c r="C13194" t="s">
        <v>1194</v>
      </c>
      <c r="D13194" t="s">
        <v>1172</v>
      </c>
      <c r="E13194" t="s">
        <v>2701</v>
      </c>
      <c r="F13194" s="7">
        <v>45882</v>
      </c>
      <c r="G13194" s="8">
        <v>43279</v>
      </c>
      <c r="H13194" s="8" t="s">
        <v>26</v>
      </c>
      <c r="I13194" s="8" t="s">
        <v>580</v>
      </c>
      <c r="J13194" s="8" t="s">
        <v>1187</v>
      </c>
      <c r="K13194">
        <v>1</v>
      </c>
      <c r="L13194" s="9">
        <v>200</v>
      </c>
      <c r="M13194" s="9">
        <v>200</v>
      </c>
      <c r="N13194">
        <v>40</v>
      </c>
      <c r="O13194">
        <f t="shared" si="412"/>
        <v>40</v>
      </c>
      <c r="P13194" s="11">
        <f t="shared" si="413"/>
        <v>160</v>
      </c>
    </row>
    <row r="13195" spans="1:16" x14ac:dyDescent="0.25">
      <c r="A13195" t="s">
        <v>1069</v>
      </c>
      <c r="B13195" t="s">
        <v>1144</v>
      </c>
      <c r="C13195" t="s">
        <v>1196</v>
      </c>
      <c r="D13195" t="s">
        <v>1172</v>
      </c>
      <c r="E13195" t="s">
        <v>1544</v>
      </c>
      <c r="F13195" s="7">
        <v>45884</v>
      </c>
      <c r="G13195" s="8">
        <v>43280</v>
      </c>
      <c r="H13195" s="8" t="s">
        <v>169</v>
      </c>
      <c r="I13195" s="8" t="s">
        <v>695</v>
      </c>
      <c r="J13195" s="8" t="s">
        <v>1185</v>
      </c>
      <c r="K13195">
        <v>1</v>
      </c>
      <c r="L13195" s="9">
        <v>1900</v>
      </c>
      <c r="M13195" s="9">
        <v>1900</v>
      </c>
      <c r="N13195">
        <v>125</v>
      </c>
      <c r="O13195">
        <f t="shared" si="412"/>
        <v>125</v>
      </c>
      <c r="P13195" s="11">
        <f t="shared" si="413"/>
        <v>1775</v>
      </c>
    </row>
    <row r="13196" spans="1:16" x14ac:dyDescent="0.25">
      <c r="A13196" t="s">
        <v>1069</v>
      </c>
      <c r="B13196" t="s">
        <v>1144</v>
      </c>
      <c r="C13196" t="s">
        <v>1196</v>
      </c>
      <c r="D13196" t="s">
        <v>1172</v>
      </c>
      <c r="E13196" t="s">
        <v>1544</v>
      </c>
      <c r="F13196" s="7">
        <v>45884</v>
      </c>
      <c r="G13196" s="8">
        <v>43280</v>
      </c>
      <c r="H13196" s="8" t="s">
        <v>62</v>
      </c>
      <c r="I13196" s="8" t="s">
        <v>607</v>
      </c>
      <c r="J13196" s="8" t="s">
        <v>1185</v>
      </c>
      <c r="K13196">
        <v>1</v>
      </c>
      <c r="L13196" s="9">
        <v>100</v>
      </c>
      <c r="M13196" s="9">
        <v>100</v>
      </c>
      <c r="N13196">
        <v>15</v>
      </c>
      <c r="O13196">
        <f t="shared" si="412"/>
        <v>15</v>
      </c>
      <c r="P13196" s="11">
        <f t="shared" si="413"/>
        <v>85</v>
      </c>
    </row>
    <row r="13197" spans="1:16" x14ac:dyDescent="0.25">
      <c r="A13197" t="s">
        <v>1069</v>
      </c>
      <c r="B13197" t="s">
        <v>1144</v>
      </c>
      <c r="C13197" t="s">
        <v>1196</v>
      </c>
      <c r="D13197" t="s">
        <v>1172</v>
      </c>
      <c r="E13197" t="s">
        <v>1544</v>
      </c>
      <c r="F13197" s="7">
        <v>45884</v>
      </c>
      <c r="G13197" s="8">
        <v>43280</v>
      </c>
      <c r="H13197" s="8" t="s">
        <v>56</v>
      </c>
      <c r="I13197" s="8" t="s">
        <v>604</v>
      </c>
      <c r="J13197" s="8" t="s">
        <v>1185</v>
      </c>
      <c r="K13197">
        <v>1</v>
      </c>
      <c r="L13197" s="9">
        <v>100</v>
      </c>
      <c r="M13197" s="9">
        <v>100</v>
      </c>
      <c r="N13197">
        <v>15</v>
      </c>
      <c r="O13197">
        <f t="shared" si="412"/>
        <v>15</v>
      </c>
      <c r="P13197" s="11">
        <f t="shared" si="413"/>
        <v>85</v>
      </c>
    </row>
    <row r="13198" spans="1:16" x14ac:dyDescent="0.25">
      <c r="A13198" t="s">
        <v>1105</v>
      </c>
      <c r="B13198" t="s">
        <v>1131</v>
      </c>
      <c r="C13198" t="s">
        <v>1195</v>
      </c>
      <c r="D13198" t="s">
        <v>1172</v>
      </c>
      <c r="E13198" t="s">
        <v>554</v>
      </c>
      <c r="F13198" s="7">
        <v>45882</v>
      </c>
      <c r="G13198" s="8">
        <v>43281</v>
      </c>
      <c r="H13198" s="8" t="s">
        <v>53</v>
      </c>
      <c r="I13198" s="8" t="s">
        <v>602</v>
      </c>
      <c r="J13198" s="8" t="s">
        <v>1188</v>
      </c>
      <c r="K13198">
        <v>1</v>
      </c>
      <c r="L13198" s="9">
        <v>720</v>
      </c>
      <c r="M13198" s="9">
        <v>720</v>
      </c>
      <c r="N13198">
        <v>142</v>
      </c>
      <c r="O13198">
        <f t="shared" si="412"/>
        <v>142</v>
      </c>
      <c r="P13198" s="11">
        <f t="shared" si="413"/>
        <v>578</v>
      </c>
    </row>
    <row r="13199" spans="1:16" x14ac:dyDescent="0.25">
      <c r="A13199" t="s">
        <v>1105</v>
      </c>
      <c r="B13199" t="s">
        <v>1131</v>
      </c>
      <c r="C13199" t="s">
        <v>1195</v>
      </c>
      <c r="D13199" t="s">
        <v>1172</v>
      </c>
      <c r="E13199" t="s">
        <v>554</v>
      </c>
      <c r="F13199" s="7">
        <v>45882</v>
      </c>
      <c r="G13199" s="8">
        <v>43282</v>
      </c>
      <c r="H13199" s="8" t="s">
        <v>2129</v>
      </c>
      <c r="I13199" s="8" t="s">
        <v>2130</v>
      </c>
      <c r="J13199" s="8" t="s">
        <v>1205</v>
      </c>
      <c r="K13199">
        <v>2</v>
      </c>
      <c r="L13199" s="9">
        <v>720</v>
      </c>
      <c r="M13199" s="9">
        <v>1440</v>
      </c>
      <c r="N13199">
        <v>60</v>
      </c>
      <c r="O13199">
        <f t="shared" si="412"/>
        <v>120</v>
      </c>
      <c r="P13199" s="11">
        <f t="shared" si="413"/>
        <v>1320</v>
      </c>
    </row>
    <row r="13200" spans="1:16" x14ac:dyDescent="0.25">
      <c r="A13200" t="s">
        <v>1105</v>
      </c>
      <c r="B13200" t="s">
        <v>1131</v>
      </c>
      <c r="C13200" t="s">
        <v>1195</v>
      </c>
      <c r="D13200" t="s">
        <v>1172</v>
      </c>
      <c r="E13200" t="s">
        <v>554</v>
      </c>
      <c r="F13200" s="7">
        <v>45882</v>
      </c>
      <c r="G13200" s="8">
        <v>43282</v>
      </c>
      <c r="H13200" s="8" t="s">
        <v>1204</v>
      </c>
      <c r="I13200" s="8" t="s">
        <v>1668</v>
      </c>
      <c r="J13200" s="8" t="s">
        <v>1205</v>
      </c>
      <c r="K13200">
        <v>1</v>
      </c>
      <c r="L13200" s="9">
        <v>495</v>
      </c>
      <c r="M13200" s="9">
        <v>495</v>
      </c>
      <c r="N13200">
        <v>29</v>
      </c>
      <c r="O13200">
        <f t="shared" si="412"/>
        <v>29</v>
      </c>
      <c r="P13200" s="11">
        <f t="shared" si="413"/>
        <v>466</v>
      </c>
    </row>
    <row r="13201" spans="1:16" x14ac:dyDescent="0.25">
      <c r="A13201" t="s">
        <v>1105</v>
      </c>
      <c r="B13201" t="s">
        <v>1131</v>
      </c>
      <c r="C13201" t="s">
        <v>1195</v>
      </c>
      <c r="D13201" t="s">
        <v>1172</v>
      </c>
      <c r="E13201" t="s">
        <v>554</v>
      </c>
      <c r="F13201" s="7">
        <v>45882</v>
      </c>
      <c r="G13201" s="8">
        <v>43282</v>
      </c>
      <c r="H13201" s="8" t="s">
        <v>1204</v>
      </c>
      <c r="I13201" s="8" t="s">
        <v>1668</v>
      </c>
      <c r="J13201" s="8" t="s">
        <v>1205</v>
      </c>
      <c r="K13201">
        <v>5</v>
      </c>
      <c r="L13201" s="9">
        <v>495</v>
      </c>
      <c r="M13201" s="9">
        <v>2475</v>
      </c>
      <c r="N13201">
        <v>29</v>
      </c>
      <c r="O13201">
        <f t="shared" si="412"/>
        <v>145</v>
      </c>
      <c r="P13201" s="11">
        <f t="shared" si="413"/>
        <v>2330</v>
      </c>
    </row>
    <row r="13202" spans="1:16" x14ac:dyDescent="0.25">
      <c r="A13202" t="s">
        <v>1105</v>
      </c>
      <c r="B13202" t="s">
        <v>1131</v>
      </c>
      <c r="C13202" t="s">
        <v>1195</v>
      </c>
      <c r="D13202" t="s">
        <v>1172</v>
      </c>
      <c r="E13202" t="s">
        <v>554</v>
      </c>
      <c r="F13202" s="7">
        <v>45882</v>
      </c>
      <c r="G13202" s="8">
        <v>43282</v>
      </c>
      <c r="H13202" s="8" t="s">
        <v>1206</v>
      </c>
      <c r="I13202" s="8" t="s">
        <v>596</v>
      </c>
      <c r="J13202" s="8" t="s">
        <v>1205</v>
      </c>
      <c r="K13202">
        <v>3</v>
      </c>
      <c r="L13202" s="9">
        <v>135</v>
      </c>
      <c r="M13202" s="9">
        <v>405</v>
      </c>
      <c r="N13202">
        <v>7</v>
      </c>
      <c r="O13202">
        <f t="shared" si="412"/>
        <v>21</v>
      </c>
      <c r="P13202" s="11">
        <f t="shared" si="413"/>
        <v>384</v>
      </c>
    </row>
    <row r="13203" spans="1:16" x14ac:dyDescent="0.25">
      <c r="A13203" t="s">
        <v>1105</v>
      </c>
      <c r="B13203" t="s">
        <v>1131</v>
      </c>
      <c r="C13203" t="s">
        <v>1195</v>
      </c>
      <c r="D13203" t="s">
        <v>1172</v>
      </c>
      <c r="E13203" t="s">
        <v>554</v>
      </c>
      <c r="F13203" s="7">
        <v>45882</v>
      </c>
      <c r="G13203" s="8">
        <v>43282</v>
      </c>
      <c r="H13203" s="8" t="s">
        <v>1206</v>
      </c>
      <c r="I13203" s="8" t="s">
        <v>596</v>
      </c>
      <c r="J13203" s="8" t="s">
        <v>1205</v>
      </c>
      <c r="K13203">
        <v>12</v>
      </c>
      <c r="L13203" s="9">
        <v>135</v>
      </c>
      <c r="M13203" s="9">
        <v>1620</v>
      </c>
      <c r="N13203">
        <v>7</v>
      </c>
      <c r="O13203">
        <f t="shared" si="412"/>
        <v>84</v>
      </c>
      <c r="P13203" s="11">
        <f t="shared" si="413"/>
        <v>1536</v>
      </c>
    </row>
    <row r="13204" spans="1:16" x14ac:dyDescent="0.25">
      <c r="A13204" t="s">
        <v>1105</v>
      </c>
      <c r="B13204" t="s">
        <v>1131</v>
      </c>
      <c r="C13204" t="s">
        <v>1195</v>
      </c>
      <c r="D13204" t="s">
        <v>1172</v>
      </c>
      <c r="E13204" t="s">
        <v>554</v>
      </c>
      <c r="F13204" s="7">
        <v>45882</v>
      </c>
      <c r="G13204" s="8">
        <v>43282</v>
      </c>
      <c r="H13204" s="8" t="s">
        <v>1227</v>
      </c>
      <c r="I13204" s="8" t="s">
        <v>1228</v>
      </c>
      <c r="J13204" s="8" t="s">
        <v>1205</v>
      </c>
      <c r="K13204">
        <v>1</v>
      </c>
      <c r="L13204" s="9">
        <v>495</v>
      </c>
      <c r="M13204" s="9">
        <v>495</v>
      </c>
      <c r="N13204">
        <v>10</v>
      </c>
      <c r="O13204">
        <f t="shared" si="412"/>
        <v>10</v>
      </c>
      <c r="P13204" s="11">
        <f t="shared" si="413"/>
        <v>485</v>
      </c>
    </row>
    <row r="13205" spans="1:16" x14ac:dyDescent="0.25">
      <c r="A13205" t="s">
        <v>1105</v>
      </c>
      <c r="B13205" t="s">
        <v>1131</v>
      </c>
      <c r="C13205" t="s">
        <v>1195</v>
      </c>
      <c r="D13205" t="s">
        <v>1172</v>
      </c>
      <c r="E13205" t="s">
        <v>554</v>
      </c>
      <c r="F13205" s="7">
        <v>45882</v>
      </c>
      <c r="G13205" s="8">
        <v>43282</v>
      </c>
      <c r="H13205" s="8" t="s">
        <v>1257</v>
      </c>
      <c r="I13205" s="8" t="s">
        <v>1258</v>
      </c>
      <c r="J13205" s="8" t="s">
        <v>1205</v>
      </c>
      <c r="K13205">
        <v>2</v>
      </c>
      <c r="L13205" s="9">
        <v>495</v>
      </c>
      <c r="M13205" s="9">
        <v>990</v>
      </c>
      <c r="N13205">
        <v>10</v>
      </c>
      <c r="O13205">
        <f t="shared" si="412"/>
        <v>20</v>
      </c>
      <c r="P13205" s="11">
        <f t="shared" si="413"/>
        <v>970</v>
      </c>
    </row>
    <row r="13206" spans="1:16" x14ac:dyDescent="0.25">
      <c r="A13206" t="s">
        <v>1105</v>
      </c>
      <c r="B13206" t="s">
        <v>1131</v>
      </c>
      <c r="C13206" t="s">
        <v>1195</v>
      </c>
      <c r="D13206" t="s">
        <v>1172</v>
      </c>
      <c r="E13206" t="s">
        <v>554</v>
      </c>
      <c r="F13206" s="7">
        <v>45882</v>
      </c>
      <c r="G13206" s="8">
        <v>43282</v>
      </c>
      <c r="H13206" s="8" t="s">
        <v>1275</v>
      </c>
      <c r="I13206" s="8" t="s">
        <v>1276</v>
      </c>
      <c r="J13206" s="8" t="s">
        <v>1205</v>
      </c>
      <c r="K13206">
        <v>1</v>
      </c>
      <c r="L13206" s="9">
        <v>495</v>
      </c>
      <c r="M13206" s="9">
        <v>495</v>
      </c>
      <c r="N13206">
        <v>10</v>
      </c>
      <c r="O13206">
        <f t="shared" si="412"/>
        <v>10</v>
      </c>
      <c r="P13206" s="11">
        <f t="shared" si="413"/>
        <v>485</v>
      </c>
    </row>
    <row r="13207" spans="1:16" x14ac:dyDescent="0.25">
      <c r="A13207" t="s">
        <v>1105</v>
      </c>
      <c r="B13207" t="s">
        <v>1131</v>
      </c>
      <c r="C13207" t="s">
        <v>1195</v>
      </c>
      <c r="D13207" t="s">
        <v>1172</v>
      </c>
      <c r="E13207" t="s">
        <v>554</v>
      </c>
      <c r="F13207" s="7">
        <v>45882</v>
      </c>
      <c r="G13207" s="8">
        <v>43282</v>
      </c>
      <c r="H13207" s="8" t="s">
        <v>1259</v>
      </c>
      <c r="I13207" s="8" t="s">
        <v>1260</v>
      </c>
      <c r="J13207" s="8" t="s">
        <v>1205</v>
      </c>
      <c r="K13207">
        <v>1</v>
      </c>
      <c r="L13207" s="9">
        <v>495</v>
      </c>
      <c r="M13207" s="9">
        <v>495</v>
      </c>
      <c r="N13207">
        <v>10</v>
      </c>
      <c r="O13207">
        <f t="shared" si="412"/>
        <v>10</v>
      </c>
      <c r="P13207" s="11">
        <f t="shared" si="413"/>
        <v>485</v>
      </c>
    </row>
    <row r="13208" spans="1:16" x14ac:dyDescent="0.25">
      <c r="A13208" t="s">
        <v>1105</v>
      </c>
      <c r="B13208" t="s">
        <v>1131</v>
      </c>
      <c r="C13208" t="s">
        <v>1195</v>
      </c>
      <c r="D13208" t="s">
        <v>1172</v>
      </c>
      <c r="E13208" t="s">
        <v>554</v>
      </c>
      <c r="F13208" s="7">
        <v>45882</v>
      </c>
      <c r="G13208" s="8">
        <v>43282</v>
      </c>
      <c r="H13208" s="8" t="s">
        <v>1763</v>
      </c>
      <c r="I13208" s="8" t="s">
        <v>1764</v>
      </c>
      <c r="J13208" s="8" t="s">
        <v>1205</v>
      </c>
      <c r="K13208">
        <v>1</v>
      </c>
      <c r="L13208" s="9">
        <v>495</v>
      </c>
      <c r="M13208" s="9">
        <v>495</v>
      </c>
      <c r="N13208">
        <v>20</v>
      </c>
      <c r="O13208">
        <f t="shared" si="412"/>
        <v>20</v>
      </c>
      <c r="P13208" s="11">
        <f t="shared" si="413"/>
        <v>475</v>
      </c>
    </row>
    <row r="13209" spans="1:16" x14ac:dyDescent="0.25">
      <c r="A13209" t="s">
        <v>1105</v>
      </c>
      <c r="B13209" t="s">
        <v>1131</v>
      </c>
      <c r="C13209" t="s">
        <v>1195</v>
      </c>
      <c r="D13209" t="s">
        <v>1172</v>
      </c>
      <c r="E13209" t="s">
        <v>554</v>
      </c>
      <c r="F13209" s="7">
        <v>45882</v>
      </c>
      <c r="G13209" s="8">
        <v>43282</v>
      </c>
      <c r="H13209" s="8" t="s">
        <v>53</v>
      </c>
      <c r="I13209" s="8" t="s">
        <v>602</v>
      </c>
      <c r="J13209" s="8" t="s">
        <v>1188</v>
      </c>
      <c r="K13209">
        <v>1</v>
      </c>
      <c r="L13209" s="9">
        <v>720</v>
      </c>
      <c r="M13209" s="9">
        <v>720</v>
      </c>
      <c r="N13209">
        <v>142</v>
      </c>
      <c r="O13209">
        <f t="shared" si="412"/>
        <v>142</v>
      </c>
      <c r="P13209" s="11">
        <f t="shared" si="413"/>
        <v>578</v>
      </c>
    </row>
    <row r="13210" spans="1:16" x14ac:dyDescent="0.25">
      <c r="A13210" t="s">
        <v>1105</v>
      </c>
      <c r="B13210" t="s">
        <v>1131</v>
      </c>
      <c r="C13210" t="s">
        <v>1195</v>
      </c>
      <c r="D13210" t="s">
        <v>1172</v>
      </c>
      <c r="E13210" t="s">
        <v>554</v>
      </c>
      <c r="F13210" s="7">
        <v>45882</v>
      </c>
      <c r="G13210" s="8">
        <v>43282</v>
      </c>
      <c r="H13210" s="8" t="s">
        <v>138</v>
      </c>
      <c r="I13210" s="8" t="s">
        <v>671</v>
      </c>
      <c r="J13210" s="8" t="s">
        <v>1188</v>
      </c>
      <c r="K13210">
        <v>1</v>
      </c>
      <c r="L13210" s="9">
        <v>158</v>
      </c>
      <c r="M13210" s="9">
        <v>158</v>
      </c>
      <c r="N13210">
        <v>20</v>
      </c>
      <c r="O13210">
        <f t="shared" si="412"/>
        <v>20</v>
      </c>
      <c r="P13210" s="11">
        <f t="shared" si="413"/>
        <v>138</v>
      </c>
    </row>
    <row r="13211" spans="1:16" x14ac:dyDescent="0.25">
      <c r="A13211" t="s">
        <v>1105</v>
      </c>
      <c r="B13211" t="s">
        <v>1131</v>
      </c>
      <c r="C13211" t="s">
        <v>1195</v>
      </c>
      <c r="D13211" t="s">
        <v>1172</v>
      </c>
      <c r="E13211" t="s">
        <v>554</v>
      </c>
      <c r="F13211" s="7">
        <v>45882</v>
      </c>
      <c r="G13211" s="8">
        <v>43282</v>
      </c>
      <c r="H13211" s="8" t="s">
        <v>227</v>
      </c>
      <c r="I13211" s="8" t="s">
        <v>749</v>
      </c>
      <c r="J13211" s="8" t="s">
        <v>1188</v>
      </c>
      <c r="K13211">
        <v>1</v>
      </c>
      <c r="L13211" s="9">
        <v>158</v>
      </c>
      <c r="M13211" s="9">
        <v>158</v>
      </c>
      <c r="N13211">
        <v>20</v>
      </c>
      <c r="O13211">
        <f t="shared" si="412"/>
        <v>20</v>
      </c>
      <c r="P13211" s="11">
        <f t="shared" si="413"/>
        <v>138</v>
      </c>
    </row>
    <row r="13212" spans="1:16" x14ac:dyDescent="0.25">
      <c r="A13212" t="s">
        <v>1105</v>
      </c>
      <c r="B13212" t="s">
        <v>1131</v>
      </c>
      <c r="C13212" t="s">
        <v>1195</v>
      </c>
      <c r="D13212" t="s">
        <v>1172</v>
      </c>
      <c r="E13212" t="s">
        <v>554</v>
      </c>
      <c r="F13212" s="7">
        <v>45882</v>
      </c>
      <c r="G13212" s="8">
        <v>43282</v>
      </c>
      <c r="H13212" s="8" t="s">
        <v>74</v>
      </c>
      <c r="I13212" s="8" t="s">
        <v>616</v>
      </c>
      <c r="J13212" s="8" t="s">
        <v>1188</v>
      </c>
      <c r="K13212">
        <v>1</v>
      </c>
      <c r="L13212" s="9">
        <v>158</v>
      </c>
      <c r="M13212" s="9">
        <v>158</v>
      </c>
      <c r="N13212">
        <v>15</v>
      </c>
      <c r="O13212">
        <f t="shared" si="412"/>
        <v>15</v>
      </c>
      <c r="P13212" s="11">
        <f t="shared" si="413"/>
        <v>143</v>
      </c>
    </row>
    <row r="13213" spans="1:16" x14ac:dyDescent="0.25">
      <c r="A13213" t="s">
        <v>1105</v>
      </c>
      <c r="B13213" t="s">
        <v>1131</v>
      </c>
      <c r="C13213" t="s">
        <v>1195</v>
      </c>
      <c r="D13213" t="s">
        <v>1172</v>
      </c>
      <c r="E13213" t="s">
        <v>554</v>
      </c>
      <c r="F13213" s="7">
        <v>45882</v>
      </c>
      <c r="G13213" s="8">
        <v>43282</v>
      </c>
      <c r="H13213" s="8" t="s">
        <v>75</v>
      </c>
      <c r="I13213" s="8" t="s">
        <v>617</v>
      </c>
      <c r="J13213" s="8" t="s">
        <v>1181</v>
      </c>
      <c r="K13213">
        <v>1</v>
      </c>
      <c r="L13213" s="9">
        <v>2700</v>
      </c>
      <c r="M13213" s="9">
        <v>2700</v>
      </c>
      <c r="N13213">
        <v>130</v>
      </c>
      <c r="O13213">
        <f t="shared" si="412"/>
        <v>130</v>
      </c>
      <c r="P13213" s="11">
        <f t="shared" si="413"/>
        <v>2570</v>
      </c>
    </row>
    <row r="13214" spans="1:16" x14ac:dyDescent="0.25">
      <c r="A13214" t="s">
        <v>1049</v>
      </c>
      <c r="B13214" t="s">
        <v>1151</v>
      </c>
      <c r="C13214" t="s">
        <v>1194</v>
      </c>
      <c r="D13214" t="s">
        <v>1172</v>
      </c>
      <c r="E13214" t="s">
        <v>497</v>
      </c>
      <c r="F13214" s="7">
        <v>45883</v>
      </c>
      <c r="G13214" s="8">
        <v>43283</v>
      </c>
      <c r="H13214" s="8" t="s">
        <v>471</v>
      </c>
      <c r="I13214" s="8" t="s">
        <v>959</v>
      </c>
      <c r="J13214" s="8" t="s">
        <v>1177</v>
      </c>
      <c r="K13214">
        <v>1</v>
      </c>
      <c r="L13214" s="9">
        <v>600</v>
      </c>
      <c r="M13214" s="9">
        <v>600</v>
      </c>
      <c r="N13214">
        <v>50</v>
      </c>
      <c r="O13214">
        <f t="shared" si="412"/>
        <v>50</v>
      </c>
      <c r="P13214" s="11">
        <f t="shared" si="413"/>
        <v>550</v>
      </c>
    </row>
    <row r="13215" spans="1:16" x14ac:dyDescent="0.25">
      <c r="A13215" t="s">
        <v>1049</v>
      </c>
      <c r="B13215" t="s">
        <v>1151</v>
      </c>
      <c r="C13215" t="s">
        <v>1194</v>
      </c>
      <c r="D13215" t="s">
        <v>1172</v>
      </c>
      <c r="E13215" t="s">
        <v>497</v>
      </c>
      <c r="F13215" s="7">
        <v>45883</v>
      </c>
      <c r="G13215" s="8">
        <v>43283</v>
      </c>
      <c r="H13215" s="8" t="s">
        <v>352</v>
      </c>
      <c r="I13215" s="8" t="s">
        <v>855</v>
      </c>
      <c r="J13215" s="8" t="s">
        <v>1177</v>
      </c>
      <c r="K13215">
        <v>2</v>
      </c>
      <c r="L13215" s="9">
        <v>600</v>
      </c>
      <c r="M13215" s="9">
        <v>1200</v>
      </c>
      <c r="N13215">
        <v>50</v>
      </c>
      <c r="O13215">
        <f t="shared" si="412"/>
        <v>100</v>
      </c>
      <c r="P13215" s="11">
        <f t="shared" si="413"/>
        <v>1100</v>
      </c>
    </row>
    <row r="13216" spans="1:16" x14ac:dyDescent="0.25">
      <c r="A13216" t="s">
        <v>1994</v>
      </c>
      <c r="B13216" t="s">
        <v>1136</v>
      </c>
      <c r="C13216" t="s">
        <v>1194</v>
      </c>
      <c r="D13216" t="s">
        <v>1172</v>
      </c>
      <c r="E13216" t="s">
        <v>2115</v>
      </c>
      <c r="F13216" s="7">
        <v>45879</v>
      </c>
      <c r="G13216" s="8">
        <v>43284</v>
      </c>
      <c r="H13216" s="8" t="s">
        <v>117</v>
      </c>
      <c r="I13216" s="8" t="s">
        <v>596</v>
      </c>
      <c r="J13216" s="8" t="s">
        <v>1186</v>
      </c>
      <c r="K13216">
        <v>8</v>
      </c>
      <c r="L13216" s="9">
        <v>60</v>
      </c>
      <c r="M13216" s="9">
        <v>480</v>
      </c>
      <c r="N13216">
        <v>15</v>
      </c>
      <c r="O13216">
        <f t="shared" si="412"/>
        <v>120</v>
      </c>
      <c r="P13216" s="11">
        <f t="shared" si="413"/>
        <v>360</v>
      </c>
    </row>
    <row r="13217" spans="1:16" x14ac:dyDescent="0.25">
      <c r="A13217" t="s">
        <v>1994</v>
      </c>
      <c r="B13217" t="s">
        <v>1136</v>
      </c>
      <c r="C13217" t="s">
        <v>1194</v>
      </c>
      <c r="D13217" t="s">
        <v>1172</v>
      </c>
      <c r="E13217" t="s">
        <v>2115</v>
      </c>
      <c r="F13217" s="7">
        <v>45879</v>
      </c>
      <c r="G13217" s="8">
        <v>43284</v>
      </c>
      <c r="H13217" s="8" t="s">
        <v>405</v>
      </c>
      <c r="I13217" s="8" t="s">
        <v>902</v>
      </c>
      <c r="J13217" s="8" t="s">
        <v>1186</v>
      </c>
      <c r="K13217">
        <v>1</v>
      </c>
      <c r="L13217" s="9">
        <v>175</v>
      </c>
      <c r="M13217" s="9">
        <v>175</v>
      </c>
      <c r="N13217">
        <v>15</v>
      </c>
      <c r="O13217">
        <f t="shared" si="412"/>
        <v>15</v>
      </c>
      <c r="P13217" s="11">
        <f t="shared" si="413"/>
        <v>160</v>
      </c>
    </row>
    <row r="13218" spans="1:16" x14ac:dyDescent="0.25">
      <c r="A13218" t="s">
        <v>1994</v>
      </c>
      <c r="B13218" t="s">
        <v>1136</v>
      </c>
      <c r="C13218" t="s">
        <v>1194</v>
      </c>
      <c r="D13218" t="s">
        <v>1172</v>
      </c>
      <c r="E13218" t="s">
        <v>2115</v>
      </c>
      <c r="F13218" s="7">
        <v>45879</v>
      </c>
      <c r="G13218" s="8">
        <v>43284</v>
      </c>
      <c r="H13218" s="8" t="s">
        <v>406</v>
      </c>
      <c r="I13218" s="8" t="s">
        <v>903</v>
      </c>
      <c r="J13218" s="8" t="s">
        <v>1186</v>
      </c>
      <c r="K13218">
        <v>1</v>
      </c>
      <c r="L13218" s="9">
        <v>175</v>
      </c>
      <c r="M13218" s="9">
        <v>175</v>
      </c>
      <c r="N13218">
        <v>15</v>
      </c>
      <c r="O13218">
        <f t="shared" si="412"/>
        <v>15</v>
      </c>
      <c r="P13218" s="11">
        <f t="shared" si="413"/>
        <v>160</v>
      </c>
    </row>
    <row r="13219" spans="1:16" x14ac:dyDescent="0.25">
      <c r="A13219" t="s">
        <v>1994</v>
      </c>
      <c r="B13219" t="s">
        <v>1136</v>
      </c>
      <c r="C13219" t="s">
        <v>1194</v>
      </c>
      <c r="D13219" t="s">
        <v>1172</v>
      </c>
      <c r="E13219" t="s">
        <v>2115</v>
      </c>
      <c r="F13219" s="7">
        <v>45879</v>
      </c>
      <c r="G13219" s="8">
        <v>43284</v>
      </c>
      <c r="H13219" s="8" t="s">
        <v>199</v>
      </c>
      <c r="I13219" s="8" t="s">
        <v>723</v>
      </c>
      <c r="J13219" s="8" t="s">
        <v>1186</v>
      </c>
      <c r="K13219">
        <v>8</v>
      </c>
      <c r="L13219" s="9">
        <v>675</v>
      </c>
      <c r="M13219" s="9">
        <v>5400</v>
      </c>
      <c r="N13219">
        <v>60</v>
      </c>
      <c r="O13219">
        <f t="shared" si="412"/>
        <v>480</v>
      </c>
      <c r="P13219" s="11">
        <f t="shared" si="413"/>
        <v>4920</v>
      </c>
    </row>
    <row r="13220" spans="1:16" x14ac:dyDescent="0.25">
      <c r="A13220" t="s">
        <v>1112</v>
      </c>
      <c r="B13220" t="s">
        <v>1163</v>
      </c>
      <c r="C13220" t="s">
        <v>1194</v>
      </c>
      <c r="D13220" t="s">
        <v>1171</v>
      </c>
      <c r="E13220" t="s">
        <v>58</v>
      </c>
      <c r="F13220" s="7">
        <v>45883</v>
      </c>
      <c r="G13220" s="8">
        <v>43285</v>
      </c>
      <c r="H13220" s="8" t="s">
        <v>531</v>
      </c>
      <c r="I13220" s="8" t="s">
        <v>1011</v>
      </c>
      <c r="J13220" s="8" t="s">
        <v>1179</v>
      </c>
      <c r="K13220">
        <v>1</v>
      </c>
      <c r="L13220" s="9">
        <v>600</v>
      </c>
      <c r="M13220" s="9">
        <v>600</v>
      </c>
      <c r="N13220">
        <v>102</v>
      </c>
      <c r="O13220">
        <f t="shared" si="412"/>
        <v>102</v>
      </c>
      <c r="P13220" s="11">
        <f t="shared" si="413"/>
        <v>498</v>
      </c>
    </row>
    <row r="13221" spans="1:16" x14ac:dyDescent="0.25">
      <c r="A13221" t="s">
        <v>1112</v>
      </c>
      <c r="B13221" t="s">
        <v>1163</v>
      </c>
      <c r="C13221" t="s">
        <v>1194</v>
      </c>
      <c r="D13221" t="s">
        <v>1171</v>
      </c>
      <c r="E13221" t="s">
        <v>58</v>
      </c>
      <c r="F13221" s="7">
        <v>45883</v>
      </c>
      <c r="G13221" s="8">
        <v>43286</v>
      </c>
      <c r="H13221" s="8" t="s">
        <v>246</v>
      </c>
      <c r="I13221" s="8" t="s">
        <v>767</v>
      </c>
      <c r="J13221" s="8" t="s">
        <v>1182</v>
      </c>
      <c r="K13221">
        <v>1</v>
      </c>
      <c r="L13221" s="9">
        <v>1700</v>
      </c>
      <c r="M13221" s="9">
        <v>1700</v>
      </c>
      <c r="N13221">
        <v>230</v>
      </c>
      <c r="O13221">
        <f t="shared" si="412"/>
        <v>230</v>
      </c>
      <c r="P13221" s="11">
        <f t="shared" si="413"/>
        <v>1470</v>
      </c>
    </row>
    <row r="13222" spans="1:16" x14ac:dyDescent="0.25">
      <c r="A13222" t="s">
        <v>1112</v>
      </c>
      <c r="B13222" t="s">
        <v>1163</v>
      </c>
      <c r="C13222" t="s">
        <v>1194</v>
      </c>
      <c r="D13222" t="s">
        <v>1171</v>
      </c>
      <c r="E13222" t="s">
        <v>58</v>
      </c>
      <c r="F13222" s="7">
        <v>45883</v>
      </c>
      <c r="G13222" s="8">
        <v>43286</v>
      </c>
      <c r="H13222" s="8" t="s">
        <v>390</v>
      </c>
      <c r="I13222" s="8" t="s">
        <v>889</v>
      </c>
      <c r="J13222" s="8" t="s">
        <v>1182</v>
      </c>
      <c r="K13222">
        <v>1</v>
      </c>
      <c r="L13222" s="9">
        <v>1700</v>
      </c>
      <c r="M13222" s="9">
        <v>1700</v>
      </c>
      <c r="N13222">
        <v>230</v>
      </c>
      <c r="O13222">
        <f t="shared" si="412"/>
        <v>230</v>
      </c>
      <c r="P13222" s="11">
        <f t="shared" si="413"/>
        <v>1470</v>
      </c>
    </row>
    <row r="13223" spans="1:16" x14ac:dyDescent="0.25">
      <c r="A13223" t="s">
        <v>1112</v>
      </c>
      <c r="B13223" t="s">
        <v>1163</v>
      </c>
      <c r="C13223" t="s">
        <v>1194</v>
      </c>
      <c r="D13223" t="s">
        <v>1171</v>
      </c>
      <c r="E13223" t="s">
        <v>58</v>
      </c>
      <c r="F13223" s="7">
        <v>45883</v>
      </c>
      <c r="G13223" s="8">
        <v>43286</v>
      </c>
      <c r="H13223" s="8" t="s">
        <v>61</v>
      </c>
      <c r="I13223" s="8" t="s">
        <v>606</v>
      </c>
      <c r="J13223" s="8" t="s">
        <v>1190</v>
      </c>
      <c r="K13223">
        <v>8</v>
      </c>
      <c r="L13223" s="9">
        <v>175</v>
      </c>
      <c r="M13223" s="9">
        <v>1400</v>
      </c>
      <c r="N13223">
        <v>25</v>
      </c>
      <c r="O13223">
        <f t="shared" si="412"/>
        <v>200</v>
      </c>
      <c r="P13223" s="11">
        <f t="shared" si="413"/>
        <v>1200</v>
      </c>
    </row>
    <row r="13224" spans="1:16" x14ac:dyDescent="0.25">
      <c r="A13224" t="s">
        <v>1112</v>
      </c>
      <c r="B13224" t="s">
        <v>1163</v>
      </c>
      <c r="C13224" t="s">
        <v>1194</v>
      </c>
      <c r="D13224" t="s">
        <v>1171</v>
      </c>
      <c r="E13224" t="s">
        <v>58</v>
      </c>
      <c r="F13224" s="7">
        <v>45883</v>
      </c>
      <c r="G13224" s="8">
        <v>43286</v>
      </c>
      <c r="H13224" s="8" t="s">
        <v>59</v>
      </c>
      <c r="I13224" s="8" t="s">
        <v>605</v>
      </c>
      <c r="J13224" s="8" t="s">
        <v>60</v>
      </c>
      <c r="K13224">
        <v>1</v>
      </c>
      <c r="L13224" s="9">
        <v>1800</v>
      </c>
      <c r="M13224" s="9">
        <v>1800</v>
      </c>
      <c r="N13224">
        <v>200</v>
      </c>
      <c r="O13224">
        <f t="shared" si="412"/>
        <v>200</v>
      </c>
      <c r="P13224" s="11">
        <f t="shared" si="413"/>
        <v>1600</v>
      </c>
    </row>
    <row r="13225" spans="1:16" x14ac:dyDescent="0.25">
      <c r="A13225" t="s">
        <v>1112</v>
      </c>
      <c r="B13225" t="s">
        <v>1163</v>
      </c>
      <c r="C13225" t="s">
        <v>1194</v>
      </c>
      <c r="D13225" t="s">
        <v>1171</v>
      </c>
      <c r="E13225" t="s">
        <v>58</v>
      </c>
      <c r="F13225" s="7">
        <v>45883</v>
      </c>
      <c r="G13225" s="8">
        <v>43286</v>
      </c>
      <c r="H13225" s="8" t="s">
        <v>391</v>
      </c>
      <c r="I13225" s="8" t="s">
        <v>890</v>
      </c>
      <c r="J13225" s="8" t="s">
        <v>60</v>
      </c>
      <c r="K13225">
        <v>1</v>
      </c>
      <c r="L13225" s="9">
        <v>1800</v>
      </c>
      <c r="M13225" s="9">
        <v>1800</v>
      </c>
      <c r="N13225">
        <v>200</v>
      </c>
      <c r="O13225">
        <f t="shared" si="412"/>
        <v>200</v>
      </c>
      <c r="P13225" s="11">
        <f t="shared" si="413"/>
        <v>1600</v>
      </c>
    </row>
    <row r="13226" spans="1:16" x14ac:dyDescent="0.25">
      <c r="A13226" t="s">
        <v>1112</v>
      </c>
      <c r="B13226" t="s">
        <v>1163</v>
      </c>
      <c r="C13226" t="s">
        <v>1194</v>
      </c>
      <c r="D13226" t="s">
        <v>1171</v>
      </c>
      <c r="E13226" t="s">
        <v>58</v>
      </c>
      <c r="F13226" s="7">
        <v>45884</v>
      </c>
      <c r="G13226" s="8">
        <v>43287</v>
      </c>
      <c r="H13226" s="8" t="s">
        <v>300</v>
      </c>
      <c r="I13226" s="8" t="s">
        <v>810</v>
      </c>
      <c r="J13226" s="8" t="s">
        <v>1182</v>
      </c>
      <c r="K13226">
        <v>1</v>
      </c>
      <c r="L13226" s="9">
        <v>1700</v>
      </c>
      <c r="M13226" s="9">
        <v>1700</v>
      </c>
      <c r="N13226">
        <v>230</v>
      </c>
      <c r="O13226">
        <f t="shared" si="412"/>
        <v>230</v>
      </c>
      <c r="P13226" s="11">
        <f t="shared" si="413"/>
        <v>1470</v>
      </c>
    </row>
    <row r="13227" spans="1:16" x14ac:dyDescent="0.25">
      <c r="A13227" t="s">
        <v>1112</v>
      </c>
      <c r="B13227" t="s">
        <v>1163</v>
      </c>
      <c r="C13227" t="s">
        <v>1194</v>
      </c>
      <c r="D13227" t="s">
        <v>1171</v>
      </c>
      <c r="E13227" t="s">
        <v>58</v>
      </c>
      <c r="F13227" s="7">
        <v>45884</v>
      </c>
      <c r="G13227" s="8">
        <v>43287</v>
      </c>
      <c r="H13227" s="8" t="s">
        <v>61</v>
      </c>
      <c r="I13227" s="8" t="s">
        <v>606</v>
      </c>
      <c r="J13227" s="8" t="s">
        <v>1190</v>
      </c>
      <c r="K13227">
        <v>4</v>
      </c>
      <c r="L13227" s="9">
        <v>175</v>
      </c>
      <c r="M13227" s="9">
        <v>700</v>
      </c>
      <c r="N13227">
        <v>25</v>
      </c>
      <c r="O13227">
        <f t="shared" si="412"/>
        <v>100</v>
      </c>
      <c r="P13227" s="11">
        <f t="shared" si="413"/>
        <v>600</v>
      </c>
    </row>
    <row r="13228" spans="1:16" x14ac:dyDescent="0.25">
      <c r="A13228" t="s">
        <v>1112</v>
      </c>
      <c r="B13228" t="s">
        <v>1163</v>
      </c>
      <c r="C13228" t="s">
        <v>1194</v>
      </c>
      <c r="D13228" t="s">
        <v>1171</v>
      </c>
      <c r="E13228" t="s">
        <v>58</v>
      </c>
      <c r="F13228" s="7">
        <v>45884</v>
      </c>
      <c r="G13228" s="8">
        <v>43287</v>
      </c>
      <c r="H13228" s="8" t="s">
        <v>391</v>
      </c>
      <c r="I13228" s="8" t="s">
        <v>890</v>
      </c>
      <c r="J13228" s="8" t="s">
        <v>60</v>
      </c>
      <c r="K13228">
        <v>1</v>
      </c>
      <c r="L13228" s="9">
        <v>1800</v>
      </c>
      <c r="M13228" s="9">
        <v>1800</v>
      </c>
      <c r="N13228">
        <v>200</v>
      </c>
      <c r="O13228">
        <f t="shared" si="412"/>
        <v>200</v>
      </c>
      <c r="P13228" s="11">
        <f t="shared" si="413"/>
        <v>1600</v>
      </c>
    </row>
    <row r="13229" spans="1:16" x14ac:dyDescent="0.25">
      <c r="A13229" t="s">
        <v>2881</v>
      </c>
      <c r="B13229" t="s">
        <v>1844</v>
      </c>
      <c r="C13229" t="s">
        <v>1194</v>
      </c>
      <c r="D13229" t="s">
        <v>1172</v>
      </c>
      <c r="E13229" t="s">
        <v>2109</v>
      </c>
      <c r="F13229" s="7">
        <v>45883</v>
      </c>
      <c r="G13229" s="8">
        <v>43288</v>
      </c>
      <c r="H13229" s="8" t="s">
        <v>169</v>
      </c>
      <c r="I13229" s="8" t="s">
        <v>695</v>
      </c>
      <c r="J13229" s="8" t="s">
        <v>1185</v>
      </c>
      <c r="K13229">
        <v>1</v>
      </c>
      <c r="L13229" s="9">
        <v>2450</v>
      </c>
      <c r="M13229" s="9">
        <v>2450</v>
      </c>
      <c r="N13229">
        <v>125</v>
      </c>
      <c r="O13229">
        <f t="shared" si="412"/>
        <v>125</v>
      </c>
      <c r="P13229" s="11">
        <f t="shared" si="413"/>
        <v>2325</v>
      </c>
    </row>
    <row r="13230" spans="1:16" x14ac:dyDescent="0.25">
      <c r="A13230" t="s">
        <v>2881</v>
      </c>
      <c r="B13230" t="s">
        <v>1844</v>
      </c>
      <c r="C13230" t="s">
        <v>1194</v>
      </c>
      <c r="D13230" t="s">
        <v>1172</v>
      </c>
      <c r="E13230" t="s">
        <v>2109</v>
      </c>
      <c r="F13230" s="7">
        <v>45883</v>
      </c>
      <c r="G13230" s="8">
        <v>43288</v>
      </c>
      <c r="H13230" s="8" t="s">
        <v>223</v>
      </c>
      <c r="I13230" s="8" t="s">
        <v>745</v>
      </c>
      <c r="J13230" s="8" t="s">
        <v>1185</v>
      </c>
      <c r="K13230">
        <v>1</v>
      </c>
      <c r="L13230" s="9">
        <v>2450</v>
      </c>
      <c r="M13230" s="9">
        <v>2450</v>
      </c>
      <c r="N13230">
        <v>125</v>
      </c>
      <c r="O13230">
        <f t="shared" si="412"/>
        <v>125</v>
      </c>
      <c r="P13230" s="11">
        <f t="shared" si="413"/>
        <v>2325</v>
      </c>
    </row>
    <row r="13231" spans="1:16" x14ac:dyDescent="0.25">
      <c r="A13231" t="s">
        <v>2881</v>
      </c>
      <c r="B13231" t="s">
        <v>1844</v>
      </c>
      <c r="C13231" t="s">
        <v>1194</v>
      </c>
      <c r="D13231" t="s">
        <v>1172</v>
      </c>
      <c r="E13231" t="s">
        <v>2109</v>
      </c>
      <c r="F13231" s="7">
        <v>45883</v>
      </c>
      <c r="G13231" s="8">
        <v>43288</v>
      </c>
      <c r="H13231" s="8" t="s">
        <v>62</v>
      </c>
      <c r="I13231" s="8" t="s">
        <v>607</v>
      </c>
      <c r="J13231" s="8" t="s">
        <v>1185</v>
      </c>
      <c r="K13231">
        <v>4</v>
      </c>
      <c r="L13231" s="9">
        <v>75</v>
      </c>
      <c r="M13231" s="9">
        <v>300</v>
      </c>
      <c r="N13231">
        <v>15</v>
      </c>
      <c r="O13231">
        <f t="shared" si="412"/>
        <v>60</v>
      </c>
      <c r="P13231" s="11">
        <f t="shared" si="413"/>
        <v>240</v>
      </c>
    </row>
    <row r="13232" spans="1:16" x14ac:dyDescent="0.25">
      <c r="A13232" t="s">
        <v>1062</v>
      </c>
      <c r="B13232" t="s">
        <v>1133</v>
      </c>
      <c r="C13232" t="s">
        <v>1196</v>
      </c>
      <c r="D13232" t="s">
        <v>1172</v>
      </c>
      <c r="E13232" t="s">
        <v>155</v>
      </c>
      <c r="F13232" s="7">
        <v>45881</v>
      </c>
      <c r="G13232" s="8">
        <v>43289</v>
      </c>
      <c r="H13232" s="8" t="s">
        <v>446</v>
      </c>
      <c r="I13232" s="8" t="s">
        <v>940</v>
      </c>
      <c r="J13232" s="8" t="s">
        <v>1181</v>
      </c>
      <c r="K13232">
        <v>1</v>
      </c>
      <c r="L13232" s="9">
        <v>5000</v>
      </c>
      <c r="M13232" s="9">
        <v>5000</v>
      </c>
      <c r="N13232">
        <v>110</v>
      </c>
      <c r="O13232">
        <f t="shared" si="412"/>
        <v>110</v>
      </c>
      <c r="P13232" s="11">
        <f t="shared" si="413"/>
        <v>4890</v>
      </c>
    </row>
    <row r="13233" spans="1:16" x14ac:dyDescent="0.25">
      <c r="A13233" t="s">
        <v>1062</v>
      </c>
      <c r="B13233" t="s">
        <v>1133</v>
      </c>
      <c r="C13233" t="s">
        <v>1196</v>
      </c>
      <c r="D13233" t="s">
        <v>1172</v>
      </c>
      <c r="E13233" t="s">
        <v>155</v>
      </c>
      <c r="F13233" s="7">
        <v>45881</v>
      </c>
      <c r="G13233" s="8">
        <v>43289</v>
      </c>
      <c r="H13233" s="8" t="s">
        <v>295</v>
      </c>
      <c r="I13233" s="8" t="s">
        <v>807</v>
      </c>
      <c r="J13233" s="8" t="s">
        <v>1181</v>
      </c>
      <c r="K13233">
        <v>1</v>
      </c>
      <c r="L13233" s="9">
        <v>5000</v>
      </c>
      <c r="M13233" s="9">
        <v>5000</v>
      </c>
      <c r="N13233">
        <v>110</v>
      </c>
      <c r="O13233">
        <f t="shared" si="412"/>
        <v>110</v>
      </c>
      <c r="P13233" s="11">
        <f t="shared" si="413"/>
        <v>4890</v>
      </c>
    </row>
    <row r="13234" spans="1:16" x14ac:dyDescent="0.25">
      <c r="A13234" t="s">
        <v>1062</v>
      </c>
      <c r="B13234" t="s">
        <v>1133</v>
      </c>
      <c r="C13234" t="s">
        <v>1196</v>
      </c>
      <c r="D13234" t="s">
        <v>1172</v>
      </c>
      <c r="E13234" t="s">
        <v>155</v>
      </c>
      <c r="F13234" s="7">
        <v>45880</v>
      </c>
      <c r="G13234" s="8">
        <v>43290</v>
      </c>
      <c r="H13234" s="8" t="s">
        <v>379</v>
      </c>
      <c r="I13234" s="8" t="s">
        <v>879</v>
      </c>
      <c r="J13234" s="8" t="s">
        <v>1179</v>
      </c>
      <c r="K13234">
        <v>2</v>
      </c>
      <c r="L13234" s="9">
        <v>3300</v>
      </c>
      <c r="M13234" s="9">
        <v>6600</v>
      </c>
      <c r="N13234">
        <v>102</v>
      </c>
      <c r="O13234">
        <f t="shared" si="412"/>
        <v>204</v>
      </c>
      <c r="P13234" s="11">
        <f t="shared" si="413"/>
        <v>6396</v>
      </c>
    </row>
    <row r="13235" spans="1:16" x14ac:dyDescent="0.25">
      <c r="A13235" t="s">
        <v>1062</v>
      </c>
      <c r="B13235" t="s">
        <v>1133</v>
      </c>
      <c r="C13235" t="s">
        <v>1196</v>
      </c>
      <c r="D13235" t="s">
        <v>1172</v>
      </c>
      <c r="E13235" t="s">
        <v>155</v>
      </c>
      <c r="F13235" s="7">
        <v>45880</v>
      </c>
      <c r="G13235" s="8">
        <v>43290</v>
      </c>
      <c r="H13235" s="8" t="s">
        <v>332</v>
      </c>
      <c r="I13235" s="8" t="s">
        <v>838</v>
      </c>
      <c r="J13235" s="8" t="s">
        <v>1179</v>
      </c>
      <c r="K13235">
        <v>1</v>
      </c>
      <c r="L13235" s="9">
        <v>3300</v>
      </c>
      <c r="M13235" s="9">
        <v>3300</v>
      </c>
      <c r="N13235">
        <v>102</v>
      </c>
      <c r="O13235">
        <f t="shared" si="412"/>
        <v>102</v>
      </c>
      <c r="P13235" s="11">
        <f t="shared" si="413"/>
        <v>3198</v>
      </c>
    </row>
    <row r="13236" spans="1:16" x14ac:dyDescent="0.25">
      <c r="A13236" t="s">
        <v>1062</v>
      </c>
      <c r="B13236" t="s">
        <v>1133</v>
      </c>
      <c r="C13236" t="s">
        <v>1196</v>
      </c>
      <c r="D13236" t="s">
        <v>1172</v>
      </c>
      <c r="E13236" t="s">
        <v>155</v>
      </c>
      <c r="F13236" s="7">
        <v>45880</v>
      </c>
      <c r="G13236" s="8">
        <v>43290</v>
      </c>
      <c r="H13236" s="8" t="s">
        <v>69</v>
      </c>
      <c r="I13236" s="8" t="s">
        <v>611</v>
      </c>
      <c r="J13236" s="8" t="s">
        <v>1187</v>
      </c>
      <c r="K13236">
        <v>1</v>
      </c>
      <c r="L13236" s="9">
        <v>950</v>
      </c>
      <c r="M13236" s="9">
        <v>950</v>
      </c>
      <c r="N13236">
        <v>120</v>
      </c>
      <c r="O13236">
        <f t="shared" si="412"/>
        <v>120</v>
      </c>
      <c r="P13236" s="11">
        <f t="shared" si="413"/>
        <v>830</v>
      </c>
    </row>
    <row r="13237" spans="1:16" x14ac:dyDescent="0.25">
      <c r="A13237" t="s">
        <v>1062</v>
      </c>
      <c r="B13237" t="s">
        <v>1133</v>
      </c>
      <c r="C13237" t="s">
        <v>1196</v>
      </c>
      <c r="D13237" t="s">
        <v>1172</v>
      </c>
      <c r="E13237" t="s">
        <v>155</v>
      </c>
      <c r="F13237" s="7">
        <v>45880</v>
      </c>
      <c r="G13237" s="8">
        <v>43290</v>
      </c>
      <c r="H13237" s="8" t="s">
        <v>221</v>
      </c>
      <c r="I13237" s="8" t="s">
        <v>743</v>
      </c>
      <c r="J13237" s="8" t="s">
        <v>1187</v>
      </c>
      <c r="K13237">
        <v>8</v>
      </c>
      <c r="L13237" s="9">
        <v>100</v>
      </c>
      <c r="M13237" s="9">
        <v>800</v>
      </c>
      <c r="N13237">
        <v>15</v>
      </c>
      <c r="O13237">
        <f t="shared" si="412"/>
        <v>120</v>
      </c>
      <c r="P13237" s="11">
        <f t="shared" si="413"/>
        <v>680</v>
      </c>
    </row>
    <row r="13238" spans="1:16" x14ac:dyDescent="0.25">
      <c r="A13238" t="s">
        <v>1062</v>
      </c>
      <c r="B13238" t="s">
        <v>1133</v>
      </c>
      <c r="C13238" t="s">
        <v>1196</v>
      </c>
      <c r="D13238" t="s">
        <v>1172</v>
      </c>
      <c r="E13238" t="s">
        <v>155</v>
      </c>
      <c r="F13238" s="7">
        <v>45880</v>
      </c>
      <c r="G13238" s="8">
        <v>43290</v>
      </c>
      <c r="H13238" s="8" t="s">
        <v>26</v>
      </c>
      <c r="I13238" s="8" t="s">
        <v>580</v>
      </c>
      <c r="J13238" s="8" t="s">
        <v>1187</v>
      </c>
      <c r="K13238">
        <v>1</v>
      </c>
      <c r="L13238" s="9">
        <v>100</v>
      </c>
      <c r="M13238" s="9">
        <v>100</v>
      </c>
      <c r="N13238">
        <v>40</v>
      </c>
      <c r="O13238">
        <f t="shared" si="412"/>
        <v>40</v>
      </c>
      <c r="P13238" s="11">
        <f t="shared" si="413"/>
        <v>60</v>
      </c>
    </row>
    <row r="13239" spans="1:16" x14ac:dyDescent="0.25">
      <c r="A13239" t="s">
        <v>1062</v>
      </c>
      <c r="B13239" t="s">
        <v>1133</v>
      </c>
      <c r="C13239" t="s">
        <v>1196</v>
      </c>
      <c r="D13239" t="s">
        <v>1172</v>
      </c>
      <c r="E13239" t="s">
        <v>155</v>
      </c>
      <c r="F13239" s="7">
        <v>45880</v>
      </c>
      <c r="G13239" s="8">
        <v>43290</v>
      </c>
      <c r="H13239" s="8" t="s">
        <v>298</v>
      </c>
      <c r="I13239" s="8" t="s">
        <v>1821</v>
      </c>
      <c r="J13239" s="8" t="s">
        <v>1187</v>
      </c>
      <c r="K13239">
        <v>2</v>
      </c>
      <c r="L13239" s="9">
        <v>50</v>
      </c>
      <c r="M13239" s="9">
        <v>100</v>
      </c>
      <c r="N13239">
        <v>20</v>
      </c>
      <c r="O13239">
        <f t="shared" si="412"/>
        <v>40</v>
      </c>
      <c r="P13239" s="11">
        <f t="shared" si="413"/>
        <v>60</v>
      </c>
    </row>
    <row r="13240" spans="1:16" x14ac:dyDescent="0.25">
      <c r="A13240" t="s">
        <v>1058</v>
      </c>
      <c r="B13240" t="s">
        <v>1197</v>
      </c>
      <c r="C13240" t="s">
        <v>1665</v>
      </c>
      <c r="D13240" t="s">
        <v>1172</v>
      </c>
      <c r="E13240" t="s">
        <v>41</v>
      </c>
      <c r="F13240" s="7">
        <v>45880</v>
      </c>
      <c r="G13240" s="8">
        <v>43291</v>
      </c>
      <c r="H13240" s="8" t="s">
        <v>73</v>
      </c>
      <c r="I13240" s="8" t="s">
        <v>615</v>
      </c>
      <c r="J13240" s="8" t="s">
        <v>1188</v>
      </c>
      <c r="K13240">
        <v>2</v>
      </c>
      <c r="L13240" s="9">
        <v>750</v>
      </c>
      <c r="M13240" s="9">
        <v>1500</v>
      </c>
      <c r="N13240">
        <v>60</v>
      </c>
      <c r="O13240">
        <f t="shared" si="412"/>
        <v>120</v>
      </c>
      <c r="P13240" s="11">
        <f t="shared" si="413"/>
        <v>1380</v>
      </c>
    </row>
    <row r="13241" spans="1:16" x14ac:dyDescent="0.25">
      <c r="A13241" t="s">
        <v>1058</v>
      </c>
      <c r="B13241" t="s">
        <v>1197</v>
      </c>
      <c r="C13241" t="s">
        <v>1665</v>
      </c>
      <c r="D13241" t="s">
        <v>1172</v>
      </c>
      <c r="E13241" t="s">
        <v>41</v>
      </c>
      <c r="F13241" s="7">
        <v>45880</v>
      </c>
      <c r="G13241" s="8">
        <v>43291</v>
      </c>
      <c r="H13241" s="8" t="s">
        <v>112</v>
      </c>
      <c r="I13241" s="8" t="s">
        <v>649</v>
      </c>
      <c r="J13241" s="8" t="s">
        <v>1188</v>
      </c>
      <c r="K13241">
        <v>1</v>
      </c>
      <c r="L13241" s="9">
        <v>375</v>
      </c>
      <c r="M13241" s="9">
        <v>375</v>
      </c>
      <c r="N13241">
        <v>60</v>
      </c>
      <c r="O13241">
        <f t="shared" si="412"/>
        <v>60</v>
      </c>
      <c r="P13241" s="11">
        <f t="shared" si="413"/>
        <v>315</v>
      </c>
    </row>
    <row r="13242" spans="1:16" x14ac:dyDescent="0.25">
      <c r="A13242" t="s">
        <v>1058</v>
      </c>
      <c r="B13242" t="s">
        <v>1197</v>
      </c>
      <c r="C13242" t="s">
        <v>1665</v>
      </c>
      <c r="D13242" t="s">
        <v>1172</v>
      </c>
      <c r="E13242" t="s">
        <v>41</v>
      </c>
      <c r="F13242" s="7">
        <v>45880</v>
      </c>
      <c r="G13242" s="8">
        <v>43291</v>
      </c>
      <c r="H13242" s="8" t="s">
        <v>90</v>
      </c>
      <c r="I13242" s="8" t="s">
        <v>629</v>
      </c>
      <c r="J13242" s="8" t="s">
        <v>1188</v>
      </c>
      <c r="K13242">
        <v>2</v>
      </c>
      <c r="L13242" s="9">
        <v>750</v>
      </c>
      <c r="M13242" s="9">
        <v>1500</v>
      </c>
      <c r="N13242">
        <v>60</v>
      </c>
      <c r="O13242">
        <f t="shared" si="412"/>
        <v>120</v>
      </c>
      <c r="P13242" s="11">
        <f t="shared" si="413"/>
        <v>1380</v>
      </c>
    </row>
    <row r="13243" spans="1:16" x14ac:dyDescent="0.25">
      <c r="A13243" t="s">
        <v>1058</v>
      </c>
      <c r="B13243" t="s">
        <v>1197</v>
      </c>
      <c r="C13243" t="s">
        <v>1665</v>
      </c>
      <c r="D13243" t="s">
        <v>1172</v>
      </c>
      <c r="E13243" t="s">
        <v>41</v>
      </c>
      <c r="F13243" s="7">
        <v>45880</v>
      </c>
      <c r="G13243" s="8">
        <v>43291</v>
      </c>
      <c r="H13243" s="8" t="s">
        <v>45</v>
      </c>
      <c r="I13243" s="8" t="s">
        <v>596</v>
      </c>
      <c r="J13243" s="8" t="s">
        <v>1188</v>
      </c>
      <c r="K13243">
        <v>8</v>
      </c>
      <c r="L13243" s="9">
        <v>100</v>
      </c>
      <c r="M13243" s="9">
        <v>800</v>
      </c>
      <c r="N13243">
        <v>10</v>
      </c>
      <c r="O13243">
        <f t="shared" si="412"/>
        <v>80</v>
      </c>
      <c r="P13243" s="11">
        <f t="shared" si="413"/>
        <v>720</v>
      </c>
    </row>
    <row r="13244" spans="1:16" x14ac:dyDescent="0.25">
      <c r="A13244" t="s">
        <v>1058</v>
      </c>
      <c r="B13244" t="s">
        <v>1197</v>
      </c>
      <c r="C13244" t="s">
        <v>1665</v>
      </c>
      <c r="D13244" t="s">
        <v>1172</v>
      </c>
      <c r="E13244" t="s">
        <v>41</v>
      </c>
      <c r="F13244" s="7">
        <v>45880</v>
      </c>
      <c r="G13244" s="8">
        <v>43291</v>
      </c>
      <c r="H13244" s="8" t="s">
        <v>481</v>
      </c>
      <c r="I13244" s="8" t="s">
        <v>967</v>
      </c>
      <c r="J13244" s="8" t="s">
        <v>1188</v>
      </c>
      <c r="K13244">
        <v>2</v>
      </c>
      <c r="L13244" s="9">
        <v>200</v>
      </c>
      <c r="M13244" s="9">
        <v>400</v>
      </c>
      <c r="N13244">
        <v>10</v>
      </c>
      <c r="O13244">
        <f t="shared" si="412"/>
        <v>20</v>
      </c>
      <c r="P13244" s="11">
        <f t="shared" si="413"/>
        <v>380</v>
      </c>
    </row>
    <row r="13245" spans="1:16" x14ac:dyDescent="0.25">
      <c r="A13245" t="s">
        <v>1058</v>
      </c>
      <c r="B13245" t="s">
        <v>1197</v>
      </c>
      <c r="C13245" t="s">
        <v>1665</v>
      </c>
      <c r="D13245" t="s">
        <v>1172</v>
      </c>
      <c r="E13245" t="s">
        <v>41</v>
      </c>
      <c r="F13245" s="7">
        <v>45880</v>
      </c>
      <c r="G13245" s="8">
        <v>43292</v>
      </c>
      <c r="H13245" s="8" t="s">
        <v>36</v>
      </c>
      <c r="I13245" s="8" t="s">
        <v>589</v>
      </c>
      <c r="J13245" s="8" t="s">
        <v>1179</v>
      </c>
      <c r="K13245">
        <v>1</v>
      </c>
      <c r="L13245" s="9">
        <v>1000</v>
      </c>
      <c r="M13245" s="9">
        <v>1000</v>
      </c>
      <c r="N13245">
        <v>102</v>
      </c>
      <c r="O13245">
        <f t="shared" si="412"/>
        <v>102</v>
      </c>
      <c r="P13245" s="11">
        <f t="shared" si="413"/>
        <v>898</v>
      </c>
    </row>
    <row r="13246" spans="1:16" x14ac:dyDescent="0.25">
      <c r="A13246" t="s">
        <v>1058</v>
      </c>
      <c r="B13246" t="s">
        <v>1197</v>
      </c>
      <c r="C13246" t="s">
        <v>1665</v>
      </c>
      <c r="D13246" t="s">
        <v>1172</v>
      </c>
      <c r="E13246" t="s">
        <v>41</v>
      </c>
      <c r="F13246" s="7">
        <v>45880</v>
      </c>
      <c r="G13246" s="8">
        <v>43292</v>
      </c>
      <c r="H13246" s="8" t="s">
        <v>1639</v>
      </c>
      <c r="I13246" s="8" t="s">
        <v>1640</v>
      </c>
      <c r="J13246" s="8" t="s">
        <v>1179</v>
      </c>
      <c r="K13246">
        <v>1</v>
      </c>
      <c r="L13246" s="9">
        <v>1000</v>
      </c>
      <c r="M13246" s="9">
        <v>1000</v>
      </c>
      <c r="N13246">
        <v>102</v>
      </c>
      <c r="O13246">
        <f t="shared" si="412"/>
        <v>102</v>
      </c>
      <c r="P13246" s="11">
        <f t="shared" si="413"/>
        <v>898</v>
      </c>
    </row>
    <row r="13247" spans="1:16" x14ac:dyDescent="0.25">
      <c r="A13247" t="s">
        <v>1058</v>
      </c>
      <c r="B13247" t="s">
        <v>1197</v>
      </c>
      <c r="C13247" t="s">
        <v>1665</v>
      </c>
      <c r="D13247" t="s">
        <v>1172</v>
      </c>
      <c r="E13247" t="s">
        <v>41</v>
      </c>
      <c r="F13247" s="7">
        <v>45880</v>
      </c>
      <c r="G13247" s="8">
        <v>43292</v>
      </c>
      <c r="H13247" s="8" t="s">
        <v>22</v>
      </c>
      <c r="I13247" s="8" t="s">
        <v>576</v>
      </c>
      <c r="J13247" s="8" t="s">
        <v>1187</v>
      </c>
      <c r="K13247">
        <v>1</v>
      </c>
      <c r="L13247" s="9">
        <v>850</v>
      </c>
      <c r="M13247" s="9">
        <v>850</v>
      </c>
      <c r="N13247">
        <v>100</v>
      </c>
      <c r="O13247">
        <f t="shared" si="412"/>
        <v>100</v>
      </c>
      <c r="P13247" s="11">
        <f t="shared" si="413"/>
        <v>750</v>
      </c>
    </row>
    <row r="13248" spans="1:16" x14ac:dyDescent="0.25">
      <c r="A13248" t="s">
        <v>1058</v>
      </c>
      <c r="B13248" t="s">
        <v>1197</v>
      </c>
      <c r="C13248" t="s">
        <v>1665</v>
      </c>
      <c r="D13248" t="s">
        <v>1172</v>
      </c>
      <c r="E13248" t="s">
        <v>41</v>
      </c>
      <c r="F13248" s="7">
        <v>45880</v>
      </c>
      <c r="G13248" s="8">
        <v>43292</v>
      </c>
      <c r="H13248" s="8" t="s">
        <v>18</v>
      </c>
      <c r="I13248" s="8" t="s">
        <v>572</v>
      </c>
      <c r="J13248" s="8" t="s">
        <v>1187</v>
      </c>
      <c r="K13248">
        <v>6</v>
      </c>
      <c r="L13248" s="9">
        <v>150</v>
      </c>
      <c r="M13248" s="9">
        <v>900</v>
      </c>
      <c r="N13248">
        <v>15</v>
      </c>
      <c r="O13248">
        <f t="shared" si="412"/>
        <v>90</v>
      </c>
      <c r="P13248" s="11">
        <f t="shared" si="413"/>
        <v>810</v>
      </c>
    </row>
    <row r="13249" spans="1:16" x14ac:dyDescent="0.25">
      <c r="A13249" t="s">
        <v>1058</v>
      </c>
      <c r="B13249" t="s">
        <v>1197</v>
      </c>
      <c r="C13249" t="s">
        <v>1665</v>
      </c>
      <c r="D13249" t="s">
        <v>1172</v>
      </c>
      <c r="E13249" t="s">
        <v>41</v>
      </c>
      <c r="F13249" s="7">
        <v>45880</v>
      </c>
      <c r="G13249" s="8">
        <v>43292</v>
      </c>
      <c r="H13249" s="8" t="s">
        <v>25</v>
      </c>
      <c r="I13249" s="8" t="s">
        <v>579</v>
      </c>
      <c r="J13249" s="8" t="s">
        <v>1187</v>
      </c>
      <c r="K13249">
        <v>1</v>
      </c>
      <c r="L13249" s="9">
        <v>125</v>
      </c>
      <c r="M13249" s="9">
        <v>125</v>
      </c>
      <c r="N13249">
        <v>40</v>
      </c>
      <c r="O13249">
        <f t="shared" si="412"/>
        <v>40</v>
      </c>
      <c r="P13249" s="11">
        <f t="shared" si="413"/>
        <v>85</v>
      </c>
    </row>
    <row r="13250" spans="1:16" x14ac:dyDescent="0.25">
      <c r="A13250" t="s">
        <v>1117</v>
      </c>
      <c r="B13250" t="s">
        <v>1197</v>
      </c>
      <c r="C13250" t="s">
        <v>1665</v>
      </c>
      <c r="D13250" t="s">
        <v>1172</v>
      </c>
      <c r="E13250" t="s">
        <v>41</v>
      </c>
      <c r="F13250" s="7">
        <v>45881</v>
      </c>
      <c r="G13250" s="8">
        <v>43293</v>
      </c>
      <c r="H13250" s="8" t="s">
        <v>73</v>
      </c>
      <c r="I13250" s="8" t="s">
        <v>615</v>
      </c>
      <c r="J13250" s="8" t="s">
        <v>1188</v>
      </c>
      <c r="K13250">
        <v>4</v>
      </c>
      <c r="L13250" s="9">
        <v>750</v>
      </c>
      <c r="M13250" s="9">
        <v>3000</v>
      </c>
      <c r="N13250">
        <v>60</v>
      </c>
      <c r="O13250">
        <f t="shared" si="412"/>
        <v>240</v>
      </c>
      <c r="P13250" s="11">
        <f t="shared" si="413"/>
        <v>2760</v>
      </c>
    </row>
    <row r="13251" spans="1:16" x14ac:dyDescent="0.25">
      <c r="A13251" t="s">
        <v>1117</v>
      </c>
      <c r="B13251" t="s">
        <v>1197</v>
      </c>
      <c r="C13251" t="s">
        <v>1665</v>
      </c>
      <c r="D13251" t="s">
        <v>1172</v>
      </c>
      <c r="E13251" t="s">
        <v>41</v>
      </c>
      <c r="F13251" s="7">
        <v>45881</v>
      </c>
      <c r="G13251" s="8">
        <v>43293</v>
      </c>
      <c r="H13251" s="8" t="s">
        <v>45</v>
      </c>
      <c r="I13251" s="8" t="s">
        <v>596</v>
      </c>
      <c r="J13251" s="8" t="s">
        <v>1188</v>
      </c>
      <c r="K13251">
        <v>4</v>
      </c>
      <c r="L13251" s="9">
        <v>100</v>
      </c>
      <c r="M13251" s="9">
        <v>400</v>
      </c>
      <c r="N13251">
        <v>10</v>
      </c>
      <c r="O13251">
        <f t="shared" si="412"/>
        <v>40</v>
      </c>
      <c r="P13251" s="11">
        <f t="shared" si="413"/>
        <v>360</v>
      </c>
    </row>
    <row r="13252" spans="1:16" x14ac:dyDescent="0.25">
      <c r="A13252" t="s">
        <v>1117</v>
      </c>
      <c r="B13252" t="s">
        <v>1197</v>
      </c>
      <c r="C13252" t="s">
        <v>1665</v>
      </c>
      <c r="D13252" t="s">
        <v>1172</v>
      </c>
      <c r="E13252" t="s">
        <v>41</v>
      </c>
      <c r="F13252" s="7">
        <v>45881</v>
      </c>
      <c r="G13252" s="8">
        <v>43293</v>
      </c>
      <c r="H13252" s="8" t="s">
        <v>113</v>
      </c>
      <c r="I13252" s="8" t="s">
        <v>650</v>
      </c>
      <c r="J13252" s="8" t="s">
        <v>1188</v>
      </c>
      <c r="K13252">
        <v>1</v>
      </c>
      <c r="L13252" s="9">
        <v>125</v>
      </c>
      <c r="M13252" s="9">
        <v>125</v>
      </c>
      <c r="N13252">
        <v>15</v>
      </c>
      <c r="O13252">
        <f t="shared" si="412"/>
        <v>15</v>
      </c>
      <c r="P13252" s="11">
        <f t="shared" si="413"/>
        <v>110</v>
      </c>
    </row>
    <row r="13253" spans="1:16" x14ac:dyDescent="0.25">
      <c r="A13253" t="s">
        <v>1117</v>
      </c>
      <c r="B13253" t="s">
        <v>1197</v>
      </c>
      <c r="C13253" t="s">
        <v>1665</v>
      </c>
      <c r="D13253" t="s">
        <v>1172</v>
      </c>
      <c r="E13253" t="s">
        <v>41</v>
      </c>
      <c r="F13253" s="7">
        <v>45881</v>
      </c>
      <c r="G13253" s="8">
        <v>43293</v>
      </c>
      <c r="H13253" s="8" t="s">
        <v>114</v>
      </c>
      <c r="I13253" s="8" t="s">
        <v>651</v>
      </c>
      <c r="J13253" s="8" t="s">
        <v>1188</v>
      </c>
      <c r="K13253">
        <v>1</v>
      </c>
      <c r="L13253" s="9">
        <v>125</v>
      </c>
      <c r="M13253" s="9">
        <v>125</v>
      </c>
      <c r="N13253">
        <v>15</v>
      </c>
      <c r="O13253">
        <f t="shared" ref="O13253:O13316" si="414">+K13253*N13253</f>
        <v>15</v>
      </c>
      <c r="P13253" s="11">
        <f t="shared" ref="P13253:P13316" si="415">+M13253-O13253</f>
        <v>110</v>
      </c>
    </row>
    <row r="13254" spans="1:16" x14ac:dyDescent="0.25">
      <c r="A13254" t="s">
        <v>1117</v>
      </c>
      <c r="B13254" t="s">
        <v>1197</v>
      </c>
      <c r="C13254" t="s">
        <v>1665</v>
      </c>
      <c r="D13254" t="s">
        <v>1172</v>
      </c>
      <c r="E13254" t="s">
        <v>41</v>
      </c>
      <c r="F13254" s="7">
        <v>45881</v>
      </c>
      <c r="G13254" s="8">
        <v>43293</v>
      </c>
      <c r="H13254" s="8" t="s">
        <v>224</v>
      </c>
      <c r="I13254" s="8" t="s">
        <v>746</v>
      </c>
      <c r="J13254" s="8" t="s">
        <v>1181</v>
      </c>
      <c r="K13254">
        <v>1</v>
      </c>
      <c r="L13254" s="9">
        <v>2000</v>
      </c>
      <c r="M13254" s="9">
        <v>2000</v>
      </c>
      <c r="N13254">
        <v>90</v>
      </c>
      <c r="O13254">
        <f t="shared" si="414"/>
        <v>90</v>
      </c>
      <c r="P13254" s="11">
        <f t="shared" si="415"/>
        <v>1910</v>
      </c>
    </row>
    <row r="13255" spans="1:16" x14ac:dyDescent="0.25">
      <c r="A13255" t="s">
        <v>1117</v>
      </c>
      <c r="B13255" t="s">
        <v>1197</v>
      </c>
      <c r="C13255" t="s">
        <v>1665</v>
      </c>
      <c r="D13255" t="s">
        <v>1172</v>
      </c>
      <c r="E13255" t="s">
        <v>41</v>
      </c>
      <c r="F13255" s="7">
        <v>45881</v>
      </c>
      <c r="G13255" s="8">
        <v>43294</v>
      </c>
      <c r="H13255" s="8" t="s">
        <v>293</v>
      </c>
      <c r="I13255" s="8" t="s">
        <v>806</v>
      </c>
      <c r="J13255" s="8" t="s">
        <v>1188</v>
      </c>
      <c r="K13255">
        <v>2</v>
      </c>
      <c r="L13255" s="9">
        <v>750</v>
      </c>
      <c r="M13255" s="9">
        <v>1500</v>
      </c>
      <c r="N13255">
        <v>60</v>
      </c>
      <c r="O13255">
        <f t="shared" si="414"/>
        <v>120</v>
      </c>
      <c r="P13255" s="11">
        <f t="shared" si="415"/>
        <v>1380</v>
      </c>
    </row>
    <row r="13256" spans="1:16" x14ac:dyDescent="0.25">
      <c r="A13256" t="s">
        <v>1117</v>
      </c>
      <c r="B13256" t="s">
        <v>1197</v>
      </c>
      <c r="C13256" t="s">
        <v>1665</v>
      </c>
      <c r="D13256" t="s">
        <v>1172</v>
      </c>
      <c r="E13256" t="s">
        <v>41</v>
      </c>
      <c r="F13256" s="7">
        <v>45881</v>
      </c>
      <c r="G13256" s="8">
        <v>43294</v>
      </c>
      <c r="H13256" s="8" t="s">
        <v>102</v>
      </c>
      <c r="I13256" s="8" t="s">
        <v>641</v>
      </c>
      <c r="J13256" s="8" t="s">
        <v>1188</v>
      </c>
      <c r="K13256">
        <v>6</v>
      </c>
      <c r="L13256" s="9">
        <v>750</v>
      </c>
      <c r="M13256" s="9">
        <v>4500</v>
      </c>
      <c r="N13256">
        <v>60</v>
      </c>
      <c r="O13256">
        <f t="shared" si="414"/>
        <v>360</v>
      </c>
      <c r="P13256" s="11">
        <f t="shared" si="415"/>
        <v>4140</v>
      </c>
    </row>
    <row r="13257" spans="1:16" x14ac:dyDescent="0.25">
      <c r="A13257" t="s">
        <v>1117</v>
      </c>
      <c r="B13257" t="s">
        <v>1197</v>
      </c>
      <c r="C13257" t="s">
        <v>1665</v>
      </c>
      <c r="D13257" t="s">
        <v>1172</v>
      </c>
      <c r="E13257" t="s">
        <v>41</v>
      </c>
      <c r="F13257" s="7">
        <v>45881</v>
      </c>
      <c r="G13257" s="8">
        <v>43294</v>
      </c>
      <c r="H13257" s="8" t="s">
        <v>45</v>
      </c>
      <c r="I13257" s="8" t="s">
        <v>596</v>
      </c>
      <c r="J13257" s="8" t="s">
        <v>1188</v>
      </c>
      <c r="K13257">
        <v>14</v>
      </c>
      <c r="L13257" s="9">
        <v>100</v>
      </c>
      <c r="M13257" s="9">
        <v>1400</v>
      </c>
      <c r="N13257">
        <v>10</v>
      </c>
      <c r="O13257">
        <f t="shared" si="414"/>
        <v>140</v>
      </c>
      <c r="P13257" s="11">
        <f t="shared" si="415"/>
        <v>1260</v>
      </c>
    </row>
    <row r="13258" spans="1:16" x14ac:dyDescent="0.25">
      <c r="A13258" t="s">
        <v>1117</v>
      </c>
      <c r="B13258" t="s">
        <v>1197</v>
      </c>
      <c r="C13258" t="s">
        <v>1665</v>
      </c>
      <c r="D13258" t="s">
        <v>1172</v>
      </c>
      <c r="E13258" t="s">
        <v>41</v>
      </c>
      <c r="F13258" s="7">
        <v>45881</v>
      </c>
      <c r="G13258" s="8">
        <v>43294</v>
      </c>
      <c r="H13258" s="8" t="s">
        <v>325</v>
      </c>
      <c r="I13258" s="8" t="s">
        <v>831</v>
      </c>
      <c r="J13258" s="8" t="s">
        <v>1188</v>
      </c>
      <c r="K13258">
        <v>1</v>
      </c>
      <c r="L13258" s="9">
        <v>200</v>
      </c>
      <c r="M13258" s="9">
        <v>200</v>
      </c>
      <c r="N13258">
        <v>33</v>
      </c>
      <c r="O13258">
        <f t="shared" si="414"/>
        <v>33</v>
      </c>
      <c r="P13258" s="11">
        <f t="shared" si="415"/>
        <v>167</v>
      </c>
    </row>
    <row r="13259" spans="1:16" x14ac:dyDescent="0.25">
      <c r="A13259" t="s">
        <v>1117</v>
      </c>
      <c r="B13259" t="s">
        <v>1197</v>
      </c>
      <c r="C13259" t="s">
        <v>1665</v>
      </c>
      <c r="D13259" t="s">
        <v>1172</v>
      </c>
      <c r="E13259" t="s">
        <v>41</v>
      </c>
      <c r="F13259" s="7">
        <v>45881</v>
      </c>
      <c r="G13259" s="8">
        <v>43294</v>
      </c>
      <c r="H13259" s="8" t="s">
        <v>98</v>
      </c>
      <c r="I13259" s="8" t="s">
        <v>637</v>
      </c>
      <c r="J13259" s="8" t="s">
        <v>1188</v>
      </c>
      <c r="K13259">
        <v>1</v>
      </c>
      <c r="L13259" s="9">
        <v>250</v>
      </c>
      <c r="M13259" s="9">
        <v>250</v>
      </c>
      <c r="N13259">
        <v>33</v>
      </c>
      <c r="O13259">
        <f t="shared" si="414"/>
        <v>33</v>
      </c>
      <c r="P13259" s="11">
        <f t="shared" si="415"/>
        <v>217</v>
      </c>
    </row>
    <row r="13260" spans="1:16" x14ac:dyDescent="0.25">
      <c r="A13260" t="s">
        <v>1058</v>
      </c>
      <c r="B13260" t="s">
        <v>1197</v>
      </c>
      <c r="C13260" t="s">
        <v>1665</v>
      </c>
      <c r="D13260" t="s">
        <v>1172</v>
      </c>
      <c r="E13260" t="s">
        <v>41</v>
      </c>
      <c r="F13260" s="7">
        <v>45882</v>
      </c>
      <c r="G13260" s="8">
        <v>43295</v>
      </c>
      <c r="H13260" s="8" t="s">
        <v>540</v>
      </c>
      <c r="I13260" s="8" t="s">
        <v>1019</v>
      </c>
      <c r="J13260" s="8" t="s">
        <v>1179</v>
      </c>
      <c r="K13260">
        <v>1</v>
      </c>
      <c r="L13260" s="9">
        <v>1000</v>
      </c>
      <c r="M13260" s="9">
        <v>1000</v>
      </c>
      <c r="N13260">
        <v>102</v>
      </c>
      <c r="O13260">
        <f t="shared" si="414"/>
        <v>102</v>
      </c>
      <c r="P13260" s="11">
        <f t="shared" si="415"/>
        <v>898</v>
      </c>
    </row>
    <row r="13261" spans="1:16" x14ac:dyDescent="0.25">
      <c r="A13261" t="s">
        <v>1058</v>
      </c>
      <c r="B13261" t="s">
        <v>1197</v>
      </c>
      <c r="C13261" t="s">
        <v>1665</v>
      </c>
      <c r="D13261" t="s">
        <v>1172</v>
      </c>
      <c r="E13261" t="s">
        <v>41</v>
      </c>
      <c r="F13261" s="7">
        <v>45882</v>
      </c>
      <c r="G13261" s="8">
        <v>43295</v>
      </c>
      <c r="H13261" s="8" t="s">
        <v>1639</v>
      </c>
      <c r="I13261" s="8" t="s">
        <v>1640</v>
      </c>
      <c r="J13261" s="8" t="s">
        <v>1179</v>
      </c>
      <c r="K13261">
        <v>1</v>
      </c>
      <c r="L13261" s="9">
        <v>1000</v>
      </c>
      <c r="M13261" s="9">
        <v>1000</v>
      </c>
      <c r="N13261">
        <v>102</v>
      </c>
      <c r="O13261">
        <f t="shared" si="414"/>
        <v>102</v>
      </c>
      <c r="P13261" s="11">
        <f t="shared" si="415"/>
        <v>898</v>
      </c>
    </row>
    <row r="13262" spans="1:16" x14ac:dyDescent="0.25">
      <c r="A13262" t="s">
        <v>1058</v>
      </c>
      <c r="B13262" t="s">
        <v>1197</v>
      </c>
      <c r="C13262" t="s">
        <v>1665</v>
      </c>
      <c r="D13262" t="s">
        <v>1172</v>
      </c>
      <c r="E13262" t="s">
        <v>41</v>
      </c>
      <c r="F13262" s="7">
        <v>45882</v>
      </c>
      <c r="G13262" s="8">
        <v>43295</v>
      </c>
      <c r="H13262" s="8" t="s">
        <v>185</v>
      </c>
      <c r="I13262" s="8" t="s">
        <v>709</v>
      </c>
      <c r="J13262" s="8" t="s">
        <v>1187</v>
      </c>
      <c r="K13262">
        <v>1</v>
      </c>
      <c r="L13262" s="9">
        <v>850</v>
      </c>
      <c r="M13262" s="9">
        <v>850</v>
      </c>
      <c r="N13262">
        <v>100</v>
      </c>
      <c r="O13262">
        <f t="shared" si="414"/>
        <v>100</v>
      </c>
      <c r="P13262" s="11">
        <f t="shared" si="415"/>
        <v>750</v>
      </c>
    </row>
    <row r="13263" spans="1:16" x14ac:dyDescent="0.25">
      <c r="A13263" t="s">
        <v>1058</v>
      </c>
      <c r="B13263" t="s">
        <v>1197</v>
      </c>
      <c r="C13263" t="s">
        <v>1665</v>
      </c>
      <c r="D13263" t="s">
        <v>1172</v>
      </c>
      <c r="E13263" t="s">
        <v>41</v>
      </c>
      <c r="F13263" s="7">
        <v>45882</v>
      </c>
      <c r="G13263" s="8">
        <v>43295</v>
      </c>
      <c r="H13263" s="8" t="s">
        <v>13</v>
      </c>
      <c r="I13263" s="8" t="s">
        <v>568</v>
      </c>
      <c r="J13263" s="8" t="s">
        <v>1187</v>
      </c>
      <c r="K13263">
        <v>6</v>
      </c>
      <c r="L13263" s="9">
        <v>150</v>
      </c>
      <c r="M13263" s="9">
        <v>900</v>
      </c>
      <c r="N13263">
        <v>15</v>
      </c>
      <c r="O13263">
        <f t="shared" si="414"/>
        <v>90</v>
      </c>
      <c r="P13263" s="11">
        <f t="shared" si="415"/>
        <v>810</v>
      </c>
    </row>
    <row r="13264" spans="1:16" x14ac:dyDescent="0.25">
      <c r="A13264" t="s">
        <v>1058</v>
      </c>
      <c r="B13264" t="s">
        <v>1197</v>
      </c>
      <c r="C13264" t="s">
        <v>1665</v>
      </c>
      <c r="D13264" t="s">
        <v>1172</v>
      </c>
      <c r="E13264" t="s">
        <v>41</v>
      </c>
      <c r="F13264" s="7">
        <v>45882</v>
      </c>
      <c r="G13264" s="8">
        <v>43295</v>
      </c>
      <c r="H13264" s="8" t="s">
        <v>25</v>
      </c>
      <c r="I13264" s="8" t="s">
        <v>579</v>
      </c>
      <c r="J13264" s="8" t="s">
        <v>1187</v>
      </c>
      <c r="K13264">
        <v>1</v>
      </c>
      <c r="L13264" s="9">
        <v>125</v>
      </c>
      <c r="M13264" s="9">
        <v>125</v>
      </c>
      <c r="N13264">
        <v>40</v>
      </c>
      <c r="O13264">
        <f t="shared" si="414"/>
        <v>40</v>
      </c>
      <c r="P13264" s="11">
        <f t="shared" si="415"/>
        <v>85</v>
      </c>
    </row>
    <row r="13265" spans="1:16" x14ac:dyDescent="0.25">
      <c r="A13265" t="s">
        <v>1117</v>
      </c>
      <c r="B13265" t="s">
        <v>1197</v>
      </c>
      <c r="C13265" t="s">
        <v>1665</v>
      </c>
      <c r="D13265" t="s">
        <v>1172</v>
      </c>
      <c r="E13265" t="s">
        <v>41</v>
      </c>
      <c r="F13265" s="7">
        <v>45883</v>
      </c>
      <c r="G13265" s="8">
        <v>43296</v>
      </c>
      <c r="H13265" s="8" t="s">
        <v>72</v>
      </c>
      <c r="I13265" s="8" t="s">
        <v>614</v>
      </c>
      <c r="J13265" s="8" t="s">
        <v>1188</v>
      </c>
      <c r="K13265">
        <v>2</v>
      </c>
      <c r="L13265" s="9">
        <v>750</v>
      </c>
      <c r="M13265" s="9">
        <v>1500</v>
      </c>
      <c r="N13265">
        <v>60</v>
      </c>
      <c r="O13265">
        <f t="shared" si="414"/>
        <v>120</v>
      </c>
      <c r="P13265" s="11">
        <f t="shared" si="415"/>
        <v>1380</v>
      </c>
    </row>
    <row r="13266" spans="1:16" x14ac:dyDescent="0.25">
      <c r="A13266" t="s">
        <v>1117</v>
      </c>
      <c r="B13266" t="s">
        <v>1197</v>
      </c>
      <c r="C13266" t="s">
        <v>1665</v>
      </c>
      <c r="D13266" t="s">
        <v>1172</v>
      </c>
      <c r="E13266" t="s">
        <v>41</v>
      </c>
      <c r="F13266" s="7">
        <v>45883</v>
      </c>
      <c r="G13266" s="8">
        <v>43296</v>
      </c>
      <c r="H13266" s="8" t="s">
        <v>111</v>
      </c>
      <c r="I13266" s="8" t="s">
        <v>648</v>
      </c>
      <c r="J13266" s="8" t="s">
        <v>1188</v>
      </c>
      <c r="K13266">
        <v>2</v>
      </c>
      <c r="L13266" s="9">
        <v>750</v>
      </c>
      <c r="M13266" s="9">
        <v>1500</v>
      </c>
      <c r="N13266">
        <v>60</v>
      </c>
      <c r="O13266">
        <f t="shared" si="414"/>
        <v>120</v>
      </c>
      <c r="P13266" s="11">
        <f t="shared" si="415"/>
        <v>1380</v>
      </c>
    </row>
    <row r="13267" spans="1:16" x14ac:dyDescent="0.25">
      <c r="A13267" t="s">
        <v>1117</v>
      </c>
      <c r="B13267" t="s">
        <v>1197</v>
      </c>
      <c r="C13267" t="s">
        <v>1665</v>
      </c>
      <c r="D13267" t="s">
        <v>1172</v>
      </c>
      <c r="E13267" t="s">
        <v>41</v>
      </c>
      <c r="F13267" s="7">
        <v>45883</v>
      </c>
      <c r="G13267" s="8">
        <v>43296</v>
      </c>
      <c r="H13267" s="8" t="s">
        <v>45</v>
      </c>
      <c r="I13267" s="8" t="s">
        <v>596</v>
      </c>
      <c r="J13267" s="8" t="s">
        <v>1188</v>
      </c>
      <c r="K13267">
        <v>4</v>
      </c>
      <c r="L13267" s="9">
        <v>100</v>
      </c>
      <c r="M13267" s="9">
        <v>400</v>
      </c>
      <c r="N13267">
        <v>10</v>
      </c>
      <c r="O13267">
        <f t="shared" si="414"/>
        <v>40</v>
      </c>
      <c r="P13267" s="11">
        <f t="shared" si="415"/>
        <v>360</v>
      </c>
    </row>
    <row r="13268" spans="1:16" x14ac:dyDescent="0.25">
      <c r="A13268" t="s">
        <v>1117</v>
      </c>
      <c r="B13268" t="s">
        <v>1197</v>
      </c>
      <c r="C13268" t="s">
        <v>1665</v>
      </c>
      <c r="D13268" t="s">
        <v>1172</v>
      </c>
      <c r="E13268" t="s">
        <v>41</v>
      </c>
      <c r="F13268" s="7">
        <v>45883</v>
      </c>
      <c r="G13268" s="8">
        <v>43296</v>
      </c>
      <c r="H13268" s="8" t="s">
        <v>113</v>
      </c>
      <c r="I13268" s="8" t="s">
        <v>650</v>
      </c>
      <c r="J13268" s="8" t="s">
        <v>1188</v>
      </c>
      <c r="K13268">
        <v>2</v>
      </c>
      <c r="L13268" s="9">
        <v>125</v>
      </c>
      <c r="M13268" s="9">
        <v>250</v>
      </c>
      <c r="N13268">
        <v>15</v>
      </c>
      <c r="O13268">
        <f t="shared" si="414"/>
        <v>30</v>
      </c>
      <c r="P13268" s="11">
        <f t="shared" si="415"/>
        <v>220</v>
      </c>
    </row>
    <row r="13269" spans="1:16" x14ac:dyDescent="0.25">
      <c r="A13269" t="s">
        <v>1926</v>
      </c>
      <c r="B13269" t="s">
        <v>1123</v>
      </c>
      <c r="C13269" t="s">
        <v>1193</v>
      </c>
      <c r="D13269" t="s">
        <v>1172</v>
      </c>
      <c r="E13269" t="s">
        <v>2423</v>
      </c>
      <c r="F13269" s="7">
        <v>45877</v>
      </c>
      <c r="G13269" s="8">
        <v>43298</v>
      </c>
      <c r="H13269" s="8" t="s">
        <v>318</v>
      </c>
      <c r="I13269" s="8" t="s">
        <v>826</v>
      </c>
      <c r="J13269" s="8" t="s">
        <v>1179</v>
      </c>
      <c r="K13269">
        <v>1</v>
      </c>
      <c r="L13269" s="9">
        <v>950</v>
      </c>
      <c r="M13269" s="9">
        <v>950</v>
      </c>
      <c r="N13269">
        <v>102</v>
      </c>
      <c r="O13269">
        <f t="shared" si="414"/>
        <v>102</v>
      </c>
      <c r="P13269" s="11">
        <f t="shared" si="415"/>
        <v>848</v>
      </c>
    </row>
    <row r="13270" spans="1:16" x14ac:dyDescent="0.25">
      <c r="A13270" t="s">
        <v>1926</v>
      </c>
      <c r="B13270" t="s">
        <v>1123</v>
      </c>
      <c r="C13270" t="s">
        <v>1193</v>
      </c>
      <c r="D13270" t="s">
        <v>1172</v>
      </c>
      <c r="E13270" t="s">
        <v>2423</v>
      </c>
      <c r="F13270" s="7">
        <v>45877</v>
      </c>
      <c r="G13270" s="8">
        <v>43298</v>
      </c>
      <c r="H13270" s="8" t="s">
        <v>85</v>
      </c>
      <c r="I13270" s="8" t="s">
        <v>625</v>
      </c>
      <c r="J13270" s="8" t="s">
        <v>1187</v>
      </c>
      <c r="K13270">
        <v>1</v>
      </c>
      <c r="L13270" s="9">
        <v>1062</v>
      </c>
      <c r="M13270" s="9">
        <v>1062</v>
      </c>
      <c r="N13270">
        <v>80</v>
      </c>
      <c r="O13270">
        <f t="shared" si="414"/>
        <v>80</v>
      </c>
      <c r="P13270" s="11">
        <f t="shared" si="415"/>
        <v>982</v>
      </c>
    </row>
    <row r="13271" spans="1:16" x14ac:dyDescent="0.25">
      <c r="A13271" t="s">
        <v>1926</v>
      </c>
      <c r="B13271" t="s">
        <v>1123</v>
      </c>
      <c r="C13271" t="s">
        <v>1193</v>
      </c>
      <c r="D13271" t="s">
        <v>1172</v>
      </c>
      <c r="E13271" t="s">
        <v>2423</v>
      </c>
      <c r="F13271" s="7">
        <v>45877</v>
      </c>
      <c r="G13271" s="8">
        <v>43298</v>
      </c>
      <c r="H13271" s="8" t="s">
        <v>18</v>
      </c>
      <c r="I13271" s="8" t="s">
        <v>572</v>
      </c>
      <c r="J13271" s="8" t="s">
        <v>1187</v>
      </c>
      <c r="K13271">
        <v>2</v>
      </c>
      <c r="L13271" s="9">
        <v>204</v>
      </c>
      <c r="M13271" s="9">
        <v>408</v>
      </c>
      <c r="N13271">
        <v>15</v>
      </c>
      <c r="O13271">
        <f t="shared" si="414"/>
        <v>30</v>
      </c>
      <c r="P13271" s="11">
        <f t="shared" si="415"/>
        <v>378</v>
      </c>
    </row>
    <row r="13272" spans="1:16" x14ac:dyDescent="0.25">
      <c r="A13272" t="s">
        <v>1926</v>
      </c>
      <c r="B13272" t="s">
        <v>1123</v>
      </c>
      <c r="C13272" t="s">
        <v>1193</v>
      </c>
      <c r="D13272" t="s">
        <v>1172</v>
      </c>
      <c r="E13272" t="s">
        <v>2423</v>
      </c>
      <c r="F13272" s="7">
        <v>45877</v>
      </c>
      <c r="G13272" s="8">
        <v>43298</v>
      </c>
      <c r="H13272" s="8" t="s">
        <v>128</v>
      </c>
      <c r="I13272" s="8" t="s">
        <v>664</v>
      </c>
      <c r="J13272" s="8" t="s">
        <v>1187</v>
      </c>
      <c r="K13272">
        <v>2</v>
      </c>
      <c r="L13272" s="9">
        <v>204</v>
      </c>
      <c r="M13272" s="9">
        <v>408</v>
      </c>
      <c r="N13272">
        <v>15</v>
      </c>
      <c r="O13272">
        <f t="shared" si="414"/>
        <v>30</v>
      </c>
      <c r="P13272" s="11">
        <f t="shared" si="415"/>
        <v>378</v>
      </c>
    </row>
    <row r="13273" spans="1:16" x14ac:dyDescent="0.25">
      <c r="A13273" t="s">
        <v>1926</v>
      </c>
      <c r="B13273" t="s">
        <v>1123</v>
      </c>
      <c r="C13273" t="s">
        <v>1193</v>
      </c>
      <c r="D13273" t="s">
        <v>1172</v>
      </c>
      <c r="E13273" t="s">
        <v>2423</v>
      </c>
      <c r="F13273" s="7">
        <v>45877</v>
      </c>
      <c r="G13273" s="8">
        <v>43298</v>
      </c>
      <c r="H13273" s="8" t="s">
        <v>25</v>
      </c>
      <c r="I13273" s="8" t="s">
        <v>579</v>
      </c>
      <c r="J13273" s="8" t="s">
        <v>1187</v>
      </c>
      <c r="K13273">
        <v>1</v>
      </c>
      <c r="L13273" s="9">
        <v>150</v>
      </c>
      <c r="M13273" s="9">
        <v>150</v>
      </c>
      <c r="N13273">
        <v>40</v>
      </c>
      <c r="O13273">
        <f t="shared" si="414"/>
        <v>40</v>
      </c>
      <c r="P13273" s="11">
        <f t="shared" si="415"/>
        <v>110</v>
      </c>
    </row>
    <row r="13274" spans="1:16" x14ac:dyDescent="0.25">
      <c r="A13274" t="s">
        <v>1926</v>
      </c>
      <c r="B13274" t="s">
        <v>1123</v>
      </c>
      <c r="C13274" t="s">
        <v>1193</v>
      </c>
      <c r="D13274" t="s">
        <v>1172</v>
      </c>
      <c r="E13274" t="s">
        <v>2423</v>
      </c>
      <c r="F13274" s="7">
        <v>45877</v>
      </c>
      <c r="G13274" s="8">
        <v>43299</v>
      </c>
      <c r="H13274" s="8" t="s">
        <v>318</v>
      </c>
      <c r="I13274" s="8" t="s">
        <v>826</v>
      </c>
      <c r="J13274" s="8" t="s">
        <v>1179</v>
      </c>
      <c r="K13274">
        <v>1</v>
      </c>
      <c r="L13274" s="9">
        <v>950</v>
      </c>
      <c r="M13274" s="9">
        <v>950</v>
      </c>
      <c r="N13274">
        <v>102</v>
      </c>
      <c r="O13274">
        <f t="shared" si="414"/>
        <v>102</v>
      </c>
      <c r="P13274" s="11">
        <f t="shared" si="415"/>
        <v>848</v>
      </c>
    </row>
    <row r="13275" spans="1:16" x14ac:dyDescent="0.25">
      <c r="A13275" t="s">
        <v>1926</v>
      </c>
      <c r="B13275" t="s">
        <v>1123</v>
      </c>
      <c r="C13275" t="s">
        <v>1193</v>
      </c>
      <c r="D13275" t="s">
        <v>1172</v>
      </c>
      <c r="E13275" t="s">
        <v>2423</v>
      </c>
      <c r="F13275" s="7">
        <v>45877</v>
      </c>
      <c r="G13275" s="8">
        <v>43299</v>
      </c>
      <c r="H13275" s="8" t="s">
        <v>85</v>
      </c>
      <c r="I13275" s="8" t="s">
        <v>625</v>
      </c>
      <c r="J13275" s="8" t="s">
        <v>1187</v>
      </c>
      <c r="K13275">
        <v>1</v>
      </c>
      <c r="L13275" s="9">
        <v>1062</v>
      </c>
      <c r="M13275" s="9">
        <v>1062</v>
      </c>
      <c r="N13275">
        <v>80</v>
      </c>
      <c r="O13275">
        <f t="shared" si="414"/>
        <v>80</v>
      </c>
      <c r="P13275" s="11">
        <f t="shared" si="415"/>
        <v>982</v>
      </c>
    </row>
    <row r="13276" spans="1:16" x14ac:dyDescent="0.25">
      <c r="A13276" t="s">
        <v>1926</v>
      </c>
      <c r="B13276" t="s">
        <v>1123</v>
      </c>
      <c r="C13276" t="s">
        <v>1193</v>
      </c>
      <c r="D13276" t="s">
        <v>1172</v>
      </c>
      <c r="E13276" t="s">
        <v>2423</v>
      </c>
      <c r="F13276" s="7">
        <v>45877</v>
      </c>
      <c r="G13276" s="8">
        <v>43299</v>
      </c>
      <c r="H13276" s="8" t="s">
        <v>18</v>
      </c>
      <c r="I13276" s="8" t="s">
        <v>572</v>
      </c>
      <c r="J13276" s="8" t="s">
        <v>1187</v>
      </c>
      <c r="K13276">
        <v>2</v>
      </c>
      <c r="L13276" s="9">
        <v>204</v>
      </c>
      <c r="M13276" s="9">
        <v>408</v>
      </c>
      <c r="N13276">
        <v>15</v>
      </c>
      <c r="O13276">
        <f t="shared" si="414"/>
        <v>30</v>
      </c>
      <c r="P13276" s="11">
        <f t="shared" si="415"/>
        <v>378</v>
      </c>
    </row>
    <row r="13277" spans="1:16" x14ac:dyDescent="0.25">
      <c r="A13277" t="s">
        <v>1926</v>
      </c>
      <c r="B13277" t="s">
        <v>1123</v>
      </c>
      <c r="C13277" t="s">
        <v>1193</v>
      </c>
      <c r="D13277" t="s">
        <v>1172</v>
      </c>
      <c r="E13277" t="s">
        <v>2423</v>
      </c>
      <c r="F13277" s="7">
        <v>45877</v>
      </c>
      <c r="G13277" s="8">
        <v>43299</v>
      </c>
      <c r="H13277" s="8" t="s">
        <v>128</v>
      </c>
      <c r="I13277" s="8" t="s">
        <v>664</v>
      </c>
      <c r="J13277" s="8" t="s">
        <v>1187</v>
      </c>
      <c r="K13277">
        <v>2</v>
      </c>
      <c r="L13277" s="9">
        <v>204</v>
      </c>
      <c r="M13277" s="9">
        <v>408</v>
      </c>
      <c r="N13277">
        <v>15</v>
      </c>
      <c r="O13277">
        <f t="shared" si="414"/>
        <v>30</v>
      </c>
      <c r="P13277" s="11">
        <f t="shared" si="415"/>
        <v>378</v>
      </c>
    </row>
    <row r="13278" spans="1:16" x14ac:dyDescent="0.25">
      <c r="A13278" t="s">
        <v>1926</v>
      </c>
      <c r="B13278" t="s">
        <v>1123</v>
      </c>
      <c r="C13278" t="s">
        <v>1193</v>
      </c>
      <c r="D13278" t="s">
        <v>1172</v>
      </c>
      <c r="E13278" t="s">
        <v>2423</v>
      </c>
      <c r="F13278" s="7">
        <v>45877</v>
      </c>
      <c r="G13278" s="8">
        <v>43299</v>
      </c>
      <c r="H13278" s="8" t="s">
        <v>25</v>
      </c>
      <c r="I13278" s="8" t="s">
        <v>579</v>
      </c>
      <c r="J13278" s="8" t="s">
        <v>1187</v>
      </c>
      <c r="K13278">
        <v>1</v>
      </c>
      <c r="L13278" s="9">
        <v>150</v>
      </c>
      <c r="M13278" s="9">
        <v>150</v>
      </c>
      <c r="N13278">
        <v>40</v>
      </c>
      <c r="O13278">
        <f t="shared" si="414"/>
        <v>40</v>
      </c>
      <c r="P13278" s="11">
        <f t="shared" si="415"/>
        <v>110</v>
      </c>
    </row>
    <row r="13279" spans="1:16" x14ac:dyDescent="0.25">
      <c r="A13279" t="s">
        <v>1039</v>
      </c>
      <c r="B13279" t="s">
        <v>1159</v>
      </c>
      <c r="C13279" t="s">
        <v>1196</v>
      </c>
      <c r="D13279" t="s">
        <v>1172</v>
      </c>
      <c r="E13279" t="s">
        <v>450</v>
      </c>
      <c r="F13279" s="7">
        <v>45887</v>
      </c>
      <c r="G13279" s="8">
        <v>43300</v>
      </c>
      <c r="H13279" s="8" t="s">
        <v>338</v>
      </c>
      <c r="I13279" s="8" t="s">
        <v>843</v>
      </c>
      <c r="J13279" s="8" t="s">
        <v>1185</v>
      </c>
      <c r="K13279">
        <v>1</v>
      </c>
      <c r="L13279" s="9">
        <v>2950</v>
      </c>
      <c r="M13279" s="9">
        <v>2950</v>
      </c>
      <c r="N13279">
        <v>125</v>
      </c>
      <c r="O13279">
        <f t="shared" si="414"/>
        <v>125</v>
      </c>
      <c r="P13279" s="11">
        <f t="shared" si="415"/>
        <v>2825</v>
      </c>
    </row>
    <row r="13280" spans="1:16" x14ac:dyDescent="0.25">
      <c r="A13280" t="s">
        <v>1039</v>
      </c>
      <c r="B13280" t="s">
        <v>1159</v>
      </c>
      <c r="C13280" t="s">
        <v>1196</v>
      </c>
      <c r="D13280" t="s">
        <v>1172</v>
      </c>
      <c r="E13280" t="s">
        <v>450</v>
      </c>
      <c r="F13280" s="7">
        <v>45887</v>
      </c>
      <c r="G13280" s="8">
        <v>43300</v>
      </c>
      <c r="H13280" s="8" t="s">
        <v>62</v>
      </c>
      <c r="I13280" s="8" t="s">
        <v>607</v>
      </c>
      <c r="J13280" s="8" t="s">
        <v>1185</v>
      </c>
      <c r="K13280">
        <v>1</v>
      </c>
      <c r="L13280" s="9">
        <v>175</v>
      </c>
      <c r="M13280" s="9">
        <v>175</v>
      </c>
      <c r="N13280">
        <v>15</v>
      </c>
      <c r="O13280">
        <f t="shared" si="414"/>
        <v>15</v>
      </c>
      <c r="P13280" s="11">
        <f t="shared" si="415"/>
        <v>160</v>
      </c>
    </row>
    <row r="13281" spans="1:16" x14ac:dyDescent="0.25">
      <c r="A13281" t="s">
        <v>1039</v>
      </c>
      <c r="B13281" t="s">
        <v>1159</v>
      </c>
      <c r="C13281" t="s">
        <v>1196</v>
      </c>
      <c r="D13281" t="s">
        <v>1172</v>
      </c>
      <c r="E13281" t="s">
        <v>450</v>
      </c>
      <c r="F13281" s="7">
        <v>45887</v>
      </c>
      <c r="G13281" s="8">
        <v>43300</v>
      </c>
      <c r="H13281" s="8" t="s">
        <v>56</v>
      </c>
      <c r="I13281" s="8" t="s">
        <v>604</v>
      </c>
      <c r="J13281" s="8" t="s">
        <v>1185</v>
      </c>
      <c r="K13281">
        <v>1</v>
      </c>
      <c r="L13281" s="9">
        <v>175</v>
      </c>
      <c r="M13281" s="9">
        <v>175</v>
      </c>
      <c r="N13281">
        <v>15</v>
      </c>
      <c r="O13281">
        <f t="shared" si="414"/>
        <v>15</v>
      </c>
      <c r="P13281" s="11">
        <f t="shared" si="415"/>
        <v>160</v>
      </c>
    </row>
    <row r="13282" spans="1:16" x14ac:dyDescent="0.25">
      <c r="A13282" t="s">
        <v>1036</v>
      </c>
      <c r="B13282" t="s">
        <v>2277</v>
      </c>
      <c r="C13282" t="s">
        <v>1193</v>
      </c>
      <c r="D13282" t="s">
        <v>1172</v>
      </c>
      <c r="E13282" t="s">
        <v>457</v>
      </c>
      <c r="F13282" s="7">
        <v>45880</v>
      </c>
      <c r="G13282" s="8">
        <v>43301</v>
      </c>
      <c r="H13282" s="8" t="s">
        <v>36</v>
      </c>
      <c r="I13282" s="8" t="s">
        <v>589</v>
      </c>
      <c r="J13282" s="8" t="s">
        <v>1179</v>
      </c>
      <c r="K13282">
        <v>1</v>
      </c>
      <c r="L13282" s="9">
        <v>466.56</v>
      </c>
      <c r="M13282" s="9">
        <v>466.56</v>
      </c>
      <c r="N13282">
        <v>102</v>
      </c>
      <c r="O13282">
        <f t="shared" si="414"/>
        <v>102</v>
      </c>
      <c r="P13282" s="11">
        <f t="shared" si="415"/>
        <v>364.56</v>
      </c>
    </row>
    <row r="13283" spans="1:16" x14ac:dyDescent="0.25">
      <c r="A13283" t="s">
        <v>1036</v>
      </c>
      <c r="B13283" t="s">
        <v>2277</v>
      </c>
      <c r="C13283" t="s">
        <v>1193</v>
      </c>
      <c r="D13283" t="s">
        <v>1172</v>
      </c>
      <c r="E13283" t="s">
        <v>457</v>
      </c>
      <c r="F13283" s="7">
        <v>45880</v>
      </c>
      <c r="G13283" s="8">
        <v>43301</v>
      </c>
      <c r="H13283" s="8" t="s">
        <v>13</v>
      </c>
      <c r="I13283" s="8" t="s">
        <v>568</v>
      </c>
      <c r="J13283" s="8" t="s">
        <v>1187</v>
      </c>
      <c r="K13283">
        <v>4</v>
      </c>
      <c r="L13283" s="9">
        <v>81.459999999999994</v>
      </c>
      <c r="M13283" s="9">
        <v>325.83999999999997</v>
      </c>
      <c r="N13283">
        <v>15</v>
      </c>
      <c r="O13283">
        <f t="shared" si="414"/>
        <v>60</v>
      </c>
      <c r="P13283" s="11">
        <f t="shared" si="415"/>
        <v>265.83999999999997</v>
      </c>
    </row>
    <row r="13284" spans="1:16" x14ac:dyDescent="0.25">
      <c r="A13284" t="s">
        <v>1036</v>
      </c>
      <c r="B13284" t="s">
        <v>2277</v>
      </c>
      <c r="C13284" t="s">
        <v>1193</v>
      </c>
      <c r="D13284" t="s">
        <v>1172</v>
      </c>
      <c r="E13284" t="s">
        <v>457</v>
      </c>
      <c r="F13284" s="7">
        <v>45880</v>
      </c>
      <c r="G13284" s="8">
        <v>43301</v>
      </c>
      <c r="H13284" s="8" t="s">
        <v>2235</v>
      </c>
      <c r="I13284" s="8" t="s">
        <v>2236</v>
      </c>
      <c r="J13284" s="8" t="s">
        <v>1864</v>
      </c>
      <c r="K13284">
        <v>1</v>
      </c>
      <c r="L13284" s="9">
        <v>1125</v>
      </c>
      <c r="M13284" s="9">
        <v>1125</v>
      </c>
      <c r="N13284">
        <v>15</v>
      </c>
      <c r="O13284">
        <f t="shared" si="414"/>
        <v>15</v>
      </c>
      <c r="P13284" s="11">
        <f t="shared" si="415"/>
        <v>1110</v>
      </c>
    </row>
    <row r="13285" spans="1:16" x14ac:dyDescent="0.25">
      <c r="A13285" t="s">
        <v>1036</v>
      </c>
      <c r="B13285" t="s">
        <v>2277</v>
      </c>
      <c r="C13285" t="s">
        <v>1193</v>
      </c>
      <c r="D13285" t="s">
        <v>1172</v>
      </c>
      <c r="E13285" t="s">
        <v>457</v>
      </c>
      <c r="F13285" s="7">
        <v>45880</v>
      </c>
      <c r="G13285" s="8">
        <v>43301</v>
      </c>
      <c r="H13285" s="8" t="s">
        <v>1927</v>
      </c>
      <c r="I13285" s="8" t="s">
        <v>1928</v>
      </c>
      <c r="J13285" s="8" t="s">
        <v>1929</v>
      </c>
      <c r="K13285">
        <v>1</v>
      </c>
      <c r="L13285" s="9">
        <v>900</v>
      </c>
      <c r="M13285" s="9">
        <v>900</v>
      </c>
      <c r="N13285">
        <v>110</v>
      </c>
      <c r="O13285">
        <f t="shared" si="414"/>
        <v>110</v>
      </c>
      <c r="P13285" s="11">
        <f t="shared" si="415"/>
        <v>790</v>
      </c>
    </row>
    <row r="13286" spans="1:16" x14ac:dyDescent="0.25">
      <c r="A13286" t="s">
        <v>1049</v>
      </c>
      <c r="B13286" t="s">
        <v>1151</v>
      </c>
      <c r="C13286" t="s">
        <v>1194</v>
      </c>
      <c r="D13286" t="s">
        <v>1172</v>
      </c>
      <c r="E13286" t="s">
        <v>470</v>
      </c>
      <c r="F13286" s="7">
        <v>45887</v>
      </c>
      <c r="G13286" s="8">
        <v>43302</v>
      </c>
      <c r="H13286" s="8" t="s">
        <v>65</v>
      </c>
      <c r="I13286" s="8" t="s">
        <v>609</v>
      </c>
      <c r="J13286" s="8" t="s">
        <v>1177</v>
      </c>
      <c r="K13286">
        <v>1</v>
      </c>
      <c r="L13286" s="9">
        <v>600</v>
      </c>
      <c r="M13286" s="9">
        <v>600</v>
      </c>
      <c r="N13286">
        <v>50</v>
      </c>
      <c r="O13286">
        <f t="shared" si="414"/>
        <v>50</v>
      </c>
      <c r="P13286" s="11">
        <f t="shared" si="415"/>
        <v>550</v>
      </c>
    </row>
    <row r="13287" spans="1:16" x14ac:dyDescent="0.25">
      <c r="A13287" t="s">
        <v>1052</v>
      </c>
      <c r="B13287" t="s">
        <v>1149</v>
      </c>
      <c r="C13287" t="s">
        <v>1194</v>
      </c>
      <c r="D13287" t="s">
        <v>1172</v>
      </c>
      <c r="E13287" t="s">
        <v>397</v>
      </c>
      <c r="F13287" s="7">
        <v>45882</v>
      </c>
      <c r="G13287" s="8">
        <v>43303</v>
      </c>
      <c r="H13287" s="8" t="s">
        <v>185</v>
      </c>
      <c r="I13287" s="8" t="s">
        <v>709</v>
      </c>
      <c r="J13287" s="8" t="s">
        <v>1187</v>
      </c>
      <c r="K13287">
        <v>1</v>
      </c>
      <c r="L13287" s="9">
        <v>900</v>
      </c>
      <c r="M13287" s="9">
        <v>900</v>
      </c>
      <c r="N13287">
        <v>100</v>
      </c>
      <c r="O13287">
        <f t="shared" si="414"/>
        <v>100</v>
      </c>
      <c r="P13287" s="11">
        <f t="shared" si="415"/>
        <v>800</v>
      </c>
    </row>
    <row r="13288" spans="1:16" x14ac:dyDescent="0.25">
      <c r="A13288" t="s">
        <v>1052</v>
      </c>
      <c r="B13288" t="s">
        <v>1149</v>
      </c>
      <c r="C13288" t="s">
        <v>1194</v>
      </c>
      <c r="D13288" t="s">
        <v>1172</v>
      </c>
      <c r="E13288" t="s">
        <v>397</v>
      </c>
      <c r="F13288" s="7">
        <v>45882</v>
      </c>
      <c r="G13288" s="8">
        <v>43303</v>
      </c>
      <c r="H13288" s="8" t="s">
        <v>299</v>
      </c>
      <c r="I13288" s="8" t="s">
        <v>809</v>
      </c>
      <c r="J13288" s="8" t="s">
        <v>1187</v>
      </c>
      <c r="K13288">
        <v>6</v>
      </c>
      <c r="L13288" s="9">
        <v>150</v>
      </c>
      <c r="M13288" s="9">
        <v>900</v>
      </c>
      <c r="N13288">
        <v>15</v>
      </c>
      <c r="O13288">
        <f t="shared" si="414"/>
        <v>90</v>
      </c>
      <c r="P13288" s="11">
        <f t="shared" si="415"/>
        <v>810</v>
      </c>
    </row>
    <row r="13289" spans="1:16" x14ac:dyDescent="0.25">
      <c r="A13289" t="s">
        <v>1692</v>
      </c>
      <c r="B13289" t="s">
        <v>1159</v>
      </c>
      <c r="C13289" t="s">
        <v>1196</v>
      </c>
      <c r="D13289" t="s">
        <v>1172</v>
      </c>
      <c r="E13289" t="s">
        <v>2882</v>
      </c>
      <c r="F13289" s="7">
        <v>45882</v>
      </c>
      <c r="G13289" s="8">
        <v>43304</v>
      </c>
      <c r="H13289" s="8" t="s">
        <v>167</v>
      </c>
      <c r="I13289" s="8" t="s">
        <v>694</v>
      </c>
      <c r="J13289" s="8" t="s">
        <v>1179</v>
      </c>
      <c r="K13289">
        <v>1</v>
      </c>
      <c r="L13289" s="9">
        <v>1550</v>
      </c>
      <c r="M13289" s="9">
        <v>1550</v>
      </c>
      <c r="N13289">
        <v>102</v>
      </c>
      <c r="O13289">
        <f t="shared" si="414"/>
        <v>102</v>
      </c>
      <c r="P13289" s="11">
        <f t="shared" si="415"/>
        <v>1448</v>
      </c>
    </row>
    <row r="13290" spans="1:16" x14ac:dyDescent="0.25">
      <c r="A13290" t="s">
        <v>1692</v>
      </c>
      <c r="B13290" t="s">
        <v>1159</v>
      </c>
      <c r="C13290" t="s">
        <v>1196</v>
      </c>
      <c r="D13290" t="s">
        <v>1172</v>
      </c>
      <c r="E13290" t="s">
        <v>2882</v>
      </c>
      <c r="F13290" s="7">
        <v>45882</v>
      </c>
      <c r="G13290" s="8">
        <v>43304</v>
      </c>
      <c r="H13290" s="8" t="s">
        <v>167</v>
      </c>
      <c r="I13290" s="8" t="s">
        <v>694</v>
      </c>
      <c r="J13290" s="8" t="s">
        <v>1179</v>
      </c>
      <c r="K13290">
        <v>1</v>
      </c>
      <c r="L13290" s="9">
        <v>1550</v>
      </c>
      <c r="M13290" s="9">
        <v>1550</v>
      </c>
      <c r="N13290">
        <v>102</v>
      </c>
      <c r="O13290">
        <f t="shared" si="414"/>
        <v>102</v>
      </c>
      <c r="P13290" s="11">
        <f t="shared" si="415"/>
        <v>1448</v>
      </c>
    </row>
    <row r="13291" spans="1:16" x14ac:dyDescent="0.25">
      <c r="A13291" t="s">
        <v>1692</v>
      </c>
      <c r="B13291" t="s">
        <v>1159</v>
      </c>
      <c r="C13291" t="s">
        <v>1196</v>
      </c>
      <c r="D13291" t="s">
        <v>1172</v>
      </c>
      <c r="E13291" t="s">
        <v>2882</v>
      </c>
      <c r="F13291" s="7">
        <v>45882</v>
      </c>
      <c r="G13291" s="8">
        <v>43304</v>
      </c>
      <c r="H13291" s="8" t="s">
        <v>18</v>
      </c>
      <c r="I13291" s="8" t="s">
        <v>572</v>
      </c>
      <c r="J13291" s="8" t="s">
        <v>1187</v>
      </c>
      <c r="K13291">
        <v>4</v>
      </c>
      <c r="L13291" s="9">
        <v>150</v>
      </c>
      <c r="M13291" s="9">
        <v>600</v>
      </c>
      <c r="N13291">
        <v>15</v>
      </c>
      <c r="O13291">
        <f t="shared" si="414"/>
        <v>60</v>
      </c>
      <c r="P13291" s="11">
        <f t="shared" si="415"/>
        <v>540</v>
      </c>
    </row>
    <row r="13292" spans="1:16" x14ac:dyDescent="0.25">
      <c r="A13292" t="s">
        <v>1692</v>
      </c>
      <c r="B13292" t="s">
        <v>1159</v>
      </c>
      <c r="C13292" t="s">
        <v>1196</v>
      </c>
      <c r="D13292" t="s">
        <v>1172</v>
      </c>
      <c r="E13292" t="s">
        <v>2882</v>
      </c>
      <c r="F13292" s="7">
        <v>45882</v>
      </c>
      <c r="G13292" s="8">
        <v>43304</v>
      </c>
      <c r="H13292" s="8" t="s">
        <v>1936</v>
      </c>
      <c r="I13292" s="8" t="s">
        <v>1937</v>
      </c>
      <c r="J13292" s="8" t="s">
        <v>1929</v>
      </c>
      <c r="K13292">
        <v>2</v>
      </c>
      <c r="L13292" s="9">
        <v>650</v>
      </c>
      <c r="M13292" s="9">
        <v>1300</v>
      </c>
      <c r="N13292">
        <v>80</v>
      </c>
      <c r="O13292">
        <f t="shared" si="414"/>
        <v>160</v>
      </c>
      <c r="P13292" s="11">
        <f t="shared" si="415"/>
        <v>1140</v>
      </c>
    </row>
    <row r="13293" spans="1:16" x14ac:dyDescent="0.25">
      <c r="A13293" t="s">
        <v>1061</v>
      </c>
      <c r="B13293" t="s">
        <v>1153</v>
      </c>
      <c r="C13293" t="s">
        <v>1665</v>
      </c>
      <c r="D13293" t="s">
        <v>1172</v>
      </c>
      <c r="E13293" t="s">
        <v>257</v>
      </c>
      <c r="F13293" s="7">
        <v>45880</v>
      </c>
      <c r="G13293" s="8">
        <v>43305</v>
      </c>
      <c r="H13293" s="8" t="s">
        <v>22</v>
      </c>
      <c r="I13293" s="8" t="s">
        <v>576</v>
      </c>
      <c r="J13293" s="8" t="s">
        <v>1187</v>
      </c>
      <c r="K13293">
        <v>1</v>
      </c>
      <c r="L13293" s="9">
        <v>950</v>
      </c>
      <c r="M13293" s="9">
        <v>950</v>
      </c>
      <c r="N13293">
        <v>100</v>
      </c>
      <c r="O13293">
        <f t="shared" si="414"/>
        <v>100</v>
      </c>
      <c r="P13293" s="11">
        <f t="shared" si="415"/>
        <v>850</v>
      </c>
    </row>
    <row r="13294" spans="1:16" x14ac:dyDescent="0.25">
      <c r="A13294" t="s">
        <v>1061</v>
      </c>
      <c r="B13294" t="s">
        <v>1153</v>
      </c>
      <c r="C13294" t="s">
        <v>1665</v>
      </c>
      <c r="D13294" t="s">
        <v>1172</v>
      </c>
      <c r="E13294" t="s">
        <v>257</v>
      </c>
      <c r="F13294" s="7">
        <v>45880</v>
      </c>
      <c r="G13294" s="8">
        <v>43305</v>
      </c>
      <c r="H13294" s="8" t="s">
        <v>18</v>
      </c>
      <c r="I13294" s="8" t="s">
        <v>572</v>
      </c>
      <c r="J13294" s="8" t="s">
        <v>1187</v>
      </c>
      <c r="K13294">
        <v>6</v>
      </c>
      <c r="L13294" s="9">
        <v>75</v>
      </c>
      <c r="M13294" s="9">
        <v>450</v>
      </c>
      <c r="N13294">
        <v>15</v>
      </c>
      <c r="O13294">
        <f t="shared" si="414"/>
        <v>90</v>
      </c>
      <c r="P13294" s="11">
        <f t="shared" si="415"/>
        <v>360</v>
      </c>
    </row>
    <row r="13295" spans="1:16" x14ac:dyDescent="0.25">
      <c r="A13295" t="s">
        <v>1061</v>
      </c>
      <c r="B13295" t="s">
        <v>1153</v>
      </c>
      <c r="C13295" t="s">
        <v>1665</v>
      </c>
      <c r="D13295" t="s">
        <v>1172</v>
      </c>
      <c r="E13295" t="s">
        <v>257</v>
      </c>
      <c r="F13295" s="7">
        <v>45887</v>
      </c>
      <c r="G13295" s="8">
        <v>43306</v>
      </c>
      <c r="H13295" s="8" t="s">
        <v>2159</v>
      </c>
      <c r="I13295" s="8" t="s">
        <v>2160</v>
      </c>
      <c r="J13295" s="8" t="s">
        <v>1182</v>
      </c>
      <c r="K13295">
        <v>1</v>
      </c>
      <c r="L13295" s="9">
        <v>2000</v>
      </c>
      <c r="M13295" s="9">
        <v>2000</v>
      </c>
      <c r="N13295">
        <v>230</v>
      </c>
      <c r="O13295">
        <f t="shared" si="414"/>
        <v>230</v>
      </c>
      <c r="P13295" s="11">
        <f t="shared" si="415"/>
        <v>1770</v>
      </c>
    </row>
    <row r="13296" spans="1:16" x14ac:dyDescent="0.25">
      <c r="A13296" t="s">
        <v>1061</v>
      </c>
      <c r="B13296" t="s">
        <v>1153</v>
      </c>
      <c r="C13296" t="s">
        <v>1665</v>
      </c>
      <c r="D13296" t="s">
        <v>1172</v>
      </c>
      <c r="E13296" t="s">
        <v>257</v>
      </c>
      <c r="F13296" s="7">
        <v>45887</v>
      </c>
      <c r="G13296" s="8">
        <v>43306</v>
      </c>
      <c r="H13296" s="8" t="s">
        <v>550</v>
      </c>
      <c r="I13296" s="8" t="s">
        <v>1026</v>
      </c>
      <c r="J13296" s="8" t="s">
        <v>1182</v>
      </c>
      <c r="K13296">
        <v>1</v>
      </c>
      <c r="L13296" s="9">
        <v>2000</v>
      </c>
      <c r="M13296" s="9">
        <v>2000</v>
      </c>
      <c r="N13296">
        <v>230</v>
      </c>
      <c r="O13296">
        <f t="shared" si="414"/>
        <v>230</v>
      </c>
      <c r="P13296" s="11">
        <f t="shared" si="415"/>
        <v>1770</v>
      </c>
    </row>
    <row r="13297" spans="1:16" x14ac:dyDescent="0.25">
      <c r="A13297" t="s">
        <v>1061</v>
      </c>
      <c r="B13297" t="s">
        <v>1153</v>
      </c>
      <c r="C13297" t="s">
        <v>1665</v>
      </c>
      <c r="D13297" t="s">
        <v>1172</v>
      </c>
      <c r="E13297" t="s">
        <v>257</v>
      </c>
      <c r="F13297" s="7">
        <v>45887</v>
      </c>
      <c r="G13297" s="8">
        <v>43306</v>
      </c>
      <c r="H13297" s="8" t="s">
        <v>61</v>
      </c>
      <c r="I13297" s="8" t="s">
        <v>606</v>
      </c>
      <c r="J13297" s="8" t="s">
        <v>1190</v>
      </c>
      <c r="K13297">
        <v>8</v>
      </c>
      <c r="L13297" s="9">
        <v>75</v>
      </c>
      <c r="M13297" s="9">
        <v>600</v>
      </c>
      <c r="N13297">
        <v>25</v>
      </c>
      <c r="O13297">
        <f t="shared" si="414"/>
        <v>200</v>
      </c>
      <c r="P13297" s="11">
        <f t="shared" si="415"/>
        <v>400</v>
      </c>
    </row>
    <row r="13298" spans="1:16" x14ac:dyDescent="0.25">
      <c r="A13298" t="s">
        <v>1061</v>
      </c>
      <c r="B13298" t="s">
        <v>1153</v>
      </c>
      <c r="C13298" t="s">
        <v>1665</v>
      </c>
      <c r="D13298" t="s">
        <v>1172</v>
      </c>
      <c r="E13298" t="s">
        <v>257</v>
      </c>
      <c r="F13298" s="7">
        <v>45887</v>
      </c>
      <c r="G13298" s="8">
        <v>43306</v>
      </c>
      <c r="H13298" s="8" t="s">
        <v>1244</v>
      </c>
      <c r="I13298" s="8" t="s">
        <v>1245</v>
      </c>
      <c r="J13298" s="8" t="s">
        <v>60</v>
      </c>
      <c r="K13298">
        <v>2</v>
      </c>
      <c r="L13298" s="9">
        <v>2500</v>
      </c>
      <c r="M13298" s="9">
        <v>5000</v>
      </c>
      <c r="N13298">
        <v>200</v>
      </c>
      <c r="O13298">
        <f t="shared" si="414"/>
        <v>400</v>
      </c>
      <c r="P13298" s="11">
        <f t="shared" si="415"/>
        <v>4600</v>
      </c>
    </row>
    <row r="13299" spans="1:16" x14ac:dyDescent="0.25">
      <c r="A13299" t="s">
        <v>2649</v>
      </c>
      <c r="B13299" t="s">
        <v>2650</v>
      </c>
      <c r="C13299" t="s">
        <v>1194</v>
      </c>
      <c r="D13299" t="s">
        <v>1172</v>
      </c>
      <c r="E13299" t="s">
        <v>1606</v>
      </c>
      <c r="F13299" s="7">
        <v>45884</v>
      </c>
      <c r="G13299" s="8">
        <v>43307</v>
      </c>
      <c r="H13299" s="8" t="s">
        <v>349</v>
      </c>
      <c r="I13299" s="8" t="s">
        <v>852</v>
      </c>
      <c r="J13299" s="8" t="s">
        <v>1184</v>
      </c>
      <c r="K13299">
        <v>2</v>
      </c>
      <c r="L13299" s="9">
        <v>5550</v>
      </c>
      <c r="M13299" s="9">
        <v>11100</v>
      </c>
      <c r="N13299">
        <v>267</v>
      </c>
      <c r="O13299">
        <f t="shared" si="414"/>
        <v>534</v>
      </c>
      <c r="P13299" s="11">
        <f t="shared" si="415"/>
        <v>10566</v>
      </c>
    </row>
    <row r="13300" spans="1:16" x14ac:dyDescent="0.25">
      <c r="A13300" t="s">
        <v>2649</v>
      </c>
      <c r="B13300" t="s">
        <v>2650</v>
      </c>
      <c r="C13300" t="s">
        <v>1194</v>
      </c>
      <c r="D13300" t="s">
        <v>1172</v>
      </c>
      <c r="E13300" t="s">
        <v>1606</v>
      </c>
      <c r="F13300" s="7">
        <v>45884</v>
      </c>
      <c r="G13300" s="8">
        <v>43307</v>
      </c>
      <c r="H13300" s="8" t="s">
        <v>1305</v>
      </c>
      <c r="I13300" s="8" t="s">
        <v>1306</v>
      </c>
      <c r="J13300" s="8" t="s">
        <v>1184</v>
      </c>
      <c r="K13300">
        <v>6</v>
      </c>
      <c r="L13300" s="9">
        <v>200</v>
      </c>
      <c r="M13300" s="9">
        <v>1200</v>
      </c>
      <c r="N13300">
        <v>32</v>
      </c>
      <c r="O13300">
        <f t="shared" si="414"/>
        <v>192</v>
      </c>
      <c r="P13300" s="11">
        <f t="shared" si="415"/>
        <v>1008</v>
      </c>
    </row>
    <row r="13301" spans="1:16" x14ac:dyDescent="0.25">
      <c r="A13301" t="s">
        <v>40</v>
      </c>
      <c r="B13301" t="s">
        <v>1140</v>
      </c>
      <c r="C13301" t="s">
        <v>1194</v>
      </c>
      <c r="D13301" t="s">
        <v>1171</v>
      </c>
      <c r="E13301" t="s">
        <v>387</v>
      </c>
      <c r="F13301" s="7">
        <v>45888</v>
      </c>
      <c r="G13301" s="8">
        <v>43308</v>
      </c>
      <c r="H13301" s="8" t="s">
        <v>22</v>
      </c>
      <c r="I13301" s="8" t="s">
        <v>576</v>
      </c>
      <c r="J13301" s="8" t="s">
        <v>1187</v>
      </c>
      <c r="K13301">
        <v>1</v>
      </c>
      <c r="L13301" s="9">
        <v>400</v>
      </c>
      <c r="M13301" s="9">
        <v>400</v>
      </c>
      <c r="N13301">
        <v>100</v>
      </c>
      <c r="O13301">
        <f t="shared" si="414"/>
        <v>100</v>
      </c>
      <c r="P13301" s="11">
        <f t="shared" si="415"/>
        <v>300</v>
      </c>
    </row>
    <row r="13302" spans="1:16" x14ac:dyDescent="0.25">
      <c r="A13302" t="s">
        <v>40</v>
      </c>
      <c r="B13302" t="s">
        <v>1140</v>
      </c>
      <c r="C13302" t="s">
        <v>1194</v>
      </c>
      <c r="D13302" t="s">
        <v>1171</v>
      </c>
      <c r="E13302" t="s">
        <v>387</v>
      </c>
      <c r="F13302" s="7">
        <v>45888</v>
      </c>
      <c r="G13302" s="8">
        <v>43308</v>
      </c>
      <c r="H13302" s="8" t="s">
        <v>23</v>
      </c>
      <c r="I13302" s="8" t="s">
        <v>577</v>
      </c>
      <c r="J13302" s="8" t="s">
        <v>1187</v>
      </c>
      <c r="K13302">
        <v>1</v>
      </c>
      <c r="L13302" s="9">
        <v>60</v>
      </c>
      <c r="M13302" s="9">
        <v>60</v>
      </c>
      <c r="N13302">
        <v>15</v>
      </c>
      <c r="O13302">
        <f t="shared" si="414"/>
        <v>15</v>
      </c>
      <c r="P13302" s="11">
        <f t="shared" si="415"/>
        <v>45</v>
      </c>
    </row>
    <row r="13303" spans="1:16" x14ac:dyDescent="0.25">
      <c r="A13303" t="s">
        <v>40</v>
      </c>
      <c r="B13303" t="s">
        <v>1140</v>
      </c>
      <c r="C13303" t="s">
        <v>1194</v>
      </c>
      <c r="D13303" t="s">
        <v>1171</v>
      </c>
      <c r="E13303" t="s">
        <v>387</v>
      </c>
      <c r="F13303" s="7">
        <v>45888</v>
      </c>
      <c r="G13303" s="8">
        <v>43308</v>
      </c>
      <c r="H13303" s="8" t="s">
        <v>18</v>
      </c>
      <c r="I13303" s="8" t="s">
        <v>572</v>
      </c>
      <c r="J13303" s="8" t="s">
        <v>1187</v>
      </c>
      <c r="K13303">
        <v>5</v>
      </c>
      <c r="L13303" s="9">
        <v>60</v>
      </c>
      <c r="M13303" s="9">
        <v>300</v>
      </c>
      <c r="N13303">
        <v>15</v>
      </c>
      <c r="O13303">
        <f t="shared" si="414"/>
        <v>75</v>
      </c>
      <c r="P13303" s="11">
        <f t="shared" si="415"/>
        <v>225</v>
      </c>
    </row>
    <row r="13304" spans="1:16" x14ac:dyDescent="0.25">
      <c r="A13304" t="s">
        <v>2765</v>
      </c>
      <c r="B13304" t="s">
        <v>1159</v>
      </c>
      <c r="C13304" t="s">
        <v>1196</v>
      </c>
      <c r="D13304" t="s">
        <v>1172</v>
      </c>
      <c r="E13304" t="s">
        <v>2766</v>
      </c>
      <c r="F13304" s="7">
        <v>45874</v>
      </c>
      <c r="G13304" s="8">
        <v>43309</v>
      </c>
      <c r="H13304" s="8" t="s">
        <v>2075</v>
      </c>
      <c r="I13304" s="8" t="s">
        <v>2076</v>
      </c>
      <c r="J13304" s="8" t="s">
        <v>1176</v>
      </c>
      <c r="K13304">
        <v>1</v>
      </c>
      <c r="L13304" s="9">
        <v>4500</v>
      </c>
      <c r="M13304" s="9">
        <v>4500</v>
      </c>
      <c r="N13304">
        <v>110</v>
      </c>
      <c r="O13304">
        <f t="shared" si="414"/>
        <v>110</v>
      </c>
      <c r="P13304" s="11">
        <f t="shared" si="415"/>
        <v>4390</v>
      </c>
    </row>
    <row r="13305" spans="1:16" x14ac:dyDescent="0.25">
      <c r="A13305" t="s">
        <v>1073</v>
      </c>
      <c r="B13305" t="s">
        <v>1139</v>
      </c>
      <c r="C13305" t="s">
        <v>1193</v>
      </c>
      <c r="D13305" t="s">
        <v>1172</v>
      </c>
      <c r="E13305" t="s">
        <v>15</v>
      </c>
      <c r="F13305" s="7">
        <v>45887</v>
      </c>
      <c r="G13305" s="8">
        <v>43310</v>
      </c>
      <c r="H13305" s="8" t="s">
        <v>87</v>
      </c>
      <c r="I13305" s="8" t="s">
        <v>627</v>
      </c>
      <c r="J13305" s="8" t="s">
        <v>1187</v>
      </c>
      <c r="K13305">
        <v>1</v>
      </c>
      <c r="L13305" s="9">
        <v>580</v>
      </c>
      <c r="M13305" s="9">
        <v>580</v>
      </c>
      <c r="N13305">
        <v>80</v>
      </c>
      <c r="O13305">
        <f t="shared" si="414"/>
        <v>80</v>
      </c>
      <c r="P13305" s="11">
        <f t="shared" si="415"/>
        <v>500</v>
      </c>
    </row>
    <row r="13306" spans="1:16" x14ac:dyDescent="0.25">
      <c r="A13306" t="s">
        <v>1073</v>
      </c>
      <c r="B13306" t="s">
        <v>1139</v>
      </c>
      <c r="C13306" t="s">
        <v>1193</v>
      </c>
      <c r="D13306" t="s">
        <v>1172</v>
      </c>
      <c r="E13306" t="s">
        <v>15</v>
      </c>
      <c r="F13306" s="7">
        <v>45887</v>
      </c>
      <c r="G13306" s="8">
        <v>43310</v>
      </c>
      <c r="H13306" s="8" t="s">
        <v>148</v>
      </c>
      <c r="I13306" s="8" t="s">
        <v>678</v>
      </c>
      <c r="J13306" s="8" t="s">
        <v>1187</v>
      </c>
      <c r="K13306">
        <v>5</v>
      </c>
      <c r="L13306" s="9">
        <v>100</v>
      </c>
      <c r="M13306" s="9">
        <v>500</v>
      </c>
      <c r="N13306">
        <v>15</v>
      </c>
      <c r="O13306">
        <f t="shared" si="414"/>
        <v>75</v>
      </c>
      <c r="P13306" s="11">
        <f t="shared" si="415"/>
        <v>425</v>
      </c>
    </row>
    <row r="13307" spans="1:16" x14ac:dyDescent="0.25">
      <c r="A13307" t="s">
        <v>1627</v>
      </c>
      <c r="B13307" t="s">
        <v>1127</v>
      </c>
      <c r="C13307" t="s">
        <v>1665</v>
      </c>
      <c r="D13307" t="s">
        <v>1172</v>
      </c>
      <c r="E13307" t="s">
        <v>1582</v>
      </c>
      <c r="F13307" s="7">
        <v>45884</v>
      </c>
      <c r="G13307" s="8">
        <v>43311</v>
      </c>
      <c r="H13307" s="8" t="s">
        <v>195</v>
      </c>
      <c r="I13307" s="8" t="s">
        <v>719</v>
      </c>
      <c r="J13307" s="8" t="s">
        <v>1185</v>
      </c>
      <c r="K13307">
        <v>1</v>
      </c>
      <c r="L13307" s="9">
        <v>3450</v>
      </c>
      <c r="M13307" s="9">
        <v>3450</v>
      </c>
      <c r="N13307">
        <v>125</v>
      </c>
      <c r="O13307">
        <f t="shared" si="414"/>
        <v>125</v>
      </c>
      <c r="P13307" s="11">
        <f t="shared" si="415"/>
        <v>3325</v>
      </c>
    </row>
    <row r="13308" spans="1:16" x14ac:dyDescent="0.25">
      <c r="A13308" t="s">
        <v>1627</v>
      </c>
      <c r="B13308" t="s">
        <v>1127</v>
      </c>
      <c r="C13308" t="s">
        <v>1665</v>
      </c>
      <c r="D13308" t="s">
        <v>1172</v>
      </c>
      <c r="E13308" t="s">
        <v>1582</v>
      </c>
      <c r="F13308" s="7">
        <v>45884</v>
      </c>
      <c r="G13308" s="8">
        <v>43311</v>
      </c>
      <c r="H13308" s="8" t="s">
        <v>62</v>
      </c>
      <c r="I13308" s="8" t="s">
        <v>607</v>
      </c>
      <c r="J13308" s="8" t="s">
        <v>1185</v>
      </c>
      <c r="K13308">
        <v>2</v>
      </c>
      <c r="L13308" s="9">
        <v>200</v>
      </c>
      <c r="M13308" s="9">
        <v>400</v>
      </c>
      <c r="N13308">
        <v>15</v>
      </c>
      <c r="O13308">
        <f t="shared" si="414"/>
        <v>30</v>
      </c>
      <c r="P13308" s="11">
        <f t="shared" si="415"/>
        <v>370</v>
      </c>
    </row>
    <row r="13309" spans="1:16" x14ac:dyDescent="0.25">
      <c r="A13309" t="s">
        <v>2356</v>
      </c>
      <c r="B13309" t="s">
        <v>2357</v>
      </c>
      <c r="C13309" t="s">
        <v>1192</v>
      </c>
      <c r="D13309" t="s">
        <v>1172</v>
      </c>
      <c r="E13309" t="s">
        <v>2358</v>
      </c>
      <c r="F13309" s="7">
        <v>45888</v>
      </c>
      <c r="G13309" s="8">
        <v>43312</v>
      </c>
      <c r="H13309" s="8" t="s">
        <v>167</v>
      </c>
      <c r="I13309" s="8" t="s">
        <v>694</v>
      </c>
      <c r="J13309" s="8" t="s">
        <v>1179</v>
      </c>
      <c r="K13309">
        <v>2</v>
      </c>
      <c r="L13309" s="9">
        <v>925</v>
      </c>
      <c r="M13309" s="9">
        <v>1850</v>
      </c>
      <c r="N13309">
        <v>102</v>
      </c>
      <c r="O13309">
        <f t="shared" si="414"/>
        <v>204</v>
      </c>
      <c r="P13309" s="11">
        <f t="shared" si="415"/>
        <v>1646</v>
      </c>
    </row>
    <row r="13310" spans="1:16" x14ac:dyDescent="0.25">
      <c r="A13310" t="s">
        <v>2356</v>
      </c>
      <c r="B13310" t="s">
        <v>2357</v>
      </c>
      <c r="C13310" t="s">
        <v>1192</v>
      </c>
      <c r="D13310" t="s">
        <v>1172</v>
      </c>
      <c r="E13310" t="s">
        <v>2358</v>
      </c>
      <c r="F13310" s="7">
        <v>45888</v>
      </c>
      <c r="G13310" s="8">
        <v>43312</v>
      </c>
      <c r="H13310" s="8" t="s">
        <v>185</v>
      </c>
      <c r="I13310" s="8" t="s">
        <v>709</v>
      </c>
      <c r="J13310" s="8" t="s">
        <v>1187</v>
      </c>
      <c r="K13310">
        <v>1</v>
      </c>
      <c r="L13310" s="9">
        <v>925</v>
      </c>
      <c r="M13310" s="9">
        <v>925</v>
      </c>
      <c r="N13310">
        <v>100</v>
      </c>
      <c r="O13310">
        <f t="shared" si="414"/>
        <v>100</v>
      </c>
      <c r="P13310" s="11">
        <f t="shared" si="415"/>
        <v>825</v>
      </c>
    </row>
    <row r="13311" spans="1:16" x14ac:dyDescent="0.25">
      <c r="A13311" t="s">
        <v>2356</v>
      </c>
      <c r="B13311" t="s">
        <v>2357</v>
      </c>
      <c r="C13311" t="s">
        <v>1192</v>
      </c>
      <c r="D13311" t="s">
        <v>1172</v>
      </c>
      <c r="E13311" t="s">
        <v>2358</v>
      </c>
      <c r="F13311" s="7">
        <v>45888</v>
      </c>
      <c r="G13311" s="8">
        <v>43312</v>
      </c>
      <c r="H13311" s="8" t="s">
        <v>13</v>
      </c>
      <c r="I13311" s="8" t="s">
        <v>568</v>
      </c>
      <c r="J13311" s="8" t="s">
        <v>1187</v>
      </c>
      <c r="K13311">
        <v>6</v>
      </c>
      <c r="L13311" s="9">
        <v>90</v>
      </c>
      <c r="M13311" s="9">
        <v>540</v>
      </c>
      <c r="N13311">
        <v>15</v>
      </c>
      <c r="O13311">
        <f t="shared" si="414"/>
        <v>90</v>
      </c>
      <c r="P13311" s="11">
        <f t="shared" si="415"/>
        <v>450</v>
      </c>
    </row>
    <row r="13312" spans="1:16" x14ac:dyDescent="0.25">
      <c r="A13312" t="s">
        <v>1082</v>
      </c>
      <c r="B13312" t="s">
        <v>1147</v>
      </c>
      <c r="C13312" t="s">
        <v>1195</v>
      </c>
      <c r="D13312" t="s">
        <v>1172</v>
      </c>
      <c r="E13312" t="s">
        <v>63</v>
      </c>
      <c r="F13312" s="7">
        <v>45888</v>
      </c>
      <c r="G13312" s="8">
        <v>43313</v>
      </c>
      <c r="H13312" s="8" t="s">
        <v>65</v>
      </c>
      <c r="I13312" s="8" t="s">
        <v>609</v>
      </c>
      <c r="J13312" s="8" t="s">
        <v>1177</v>
      </c>
      <c r="K13312">
        <v>1</v>
      </c>
      <c r="L13312" s="9">
        <v>950</v>
      </c>
      <c r="M13312" s="9">
        <v>950</v>
      </c>
      <c r="N13312">
        <v>50</v>
      </c>
      <c r="O13312">
        <f t="shared" si="414"/>
        <v>50</v>
      </c>
      <c r="P13312" s="11">
        <f t="shared" si="415"/>
        <v>900</v>
      </c>
    </row>
    <row r="13313" spans="1:16" x14ac:dyDescent="0.25">
      <c r="A13313" t="s">
        <v>1082</v>
      </c>
      <c r="B13313" t="s">
        <v>1147</v>
      </c>
      <c r="C13313" t="s">
        <v>1195</v>
      </c>
      <c r="D13313" t="s">
        <v>1172</v>
      </c>
      <c r="E13313" t="s">
        <v>63</v>
      </c>
      <c r="F13313" s="7">
        <v>45888</v>
      </c>
      <c r="G13313" s="8">
        <v>43313</v>
      </c>
      <c r="H13313" s="8" t="s">
        <v>95</v>
      </c>
      <c r="I13313" s="8" t="s">
        <v>634</v>
      </c>
      <c r="J13313" s="8" t="s">
        <v>1187</v>
      </c>
      <c r="K13313">
        <v>1</v>
      </c>
      <c r="L13313" s="9">
        <v>1275</v>
      </c>
      <c r="M13313" s="9">
        <v>1275</v>
      </c>
      <c r="N13313">
        <v>80</v>
      </c>
      <c r="O13313">
        <f t="shared" si="414"/>
        <v>80</v>
      </c>
      <c r="P13313" s="11">
        <f t="shared" si="415"/>
        <v>1195</v>
      </c>
    </row>
    <row r="13314" spans="1:16" x14ac:dyDescent="0.25">
      <c r="A13314" t="s">
        <v>1082</v>
      </c>
      <c r="B13314" t="s">
        <v>1147</v>
      </c>
      <c r="C13314" t="s">
        <v>1195</v>
      </c>
      <c r="D13314" t="s">
        <v>1172</v>
      </c>
      <c r="E13314" t="s">
        <v>63</v>
      </c>
      <c r="F13314" s="7">
        <v>45888</v>
      </c>
      <c r="G13314" s="8">
        <v>43313</v>
      </c>
      <c r="H13314" s="8" t="s">
        <v>64</v>
      </c>
      <c r="I13314" s="8" t="s">
        <v>608</v>
      </c>
      <c r="J13314" s="8" t="s">
        <v>1187</v>
      </c>
      <c r="K13314">
        <v>4</v>
      </c>
      <c r="L13314" s="9">
        <v>225</v>
      </c>
      <c r="M13314" s="9">
        <v>900</v>
      </c>
      <c r="N13314">
        <v>15</v>
      </c>
      <c r="O13314">
        <f t="shared" si="414"/>
        <v>60</v>
      </c>
      <c r="P13314" s="11">
        <f t="shared" si="415"/>
        <v>840</v>
      </c>
    </row>
    <row r="13315" spans="1:16" x14ac:dyDescent="0.25">
      <c r="A13315" t="s">
        <v>1082</v>
      </c>
      <c r="B13315" t="s">
        <v>1147</v>
      </c>
      <c r="C13315" t="s">
        <v>1195</v>
      </c>
      <c r="D13315" t="s">
        <v>1172</v>
      </c>
      <c r="E13315" t="s">
        <v>63</v>
      </c>
      <c r="F13315" s="7">
        <v>45888</v>
      </c>
      <c r="G13315" s="8">
        <v>43313</v>
      </c>
      <c r="H13315" s="8" t="s">
        <v>26</v>
      </c>
      <c r="I13315" s="8" t="s">
        <v>580</v>
      </c>
      <c r="J13315" s="8" t="s">
        <v>1187</v>
      </c>
      <c r="K13315">
        <v>1</v>
      </c>
      <c r="L13315" s="9">
        <v>150</v>
      </c>
      <c r="M13315" s="9">
        <v>150</v>
      </c>
      <c r="N13315">
        <v>40</v>
      </c>
      <c r="O13315">
        <f t="shared" si="414"/>
        <v>40</v>
      </c>
      <c r="P13315" s="11">
        <f t="shared" si="415"/>
        <v>110</v>
      </c>
    </row>
    <row r="13316" spans="1:16" x14ac:dyDescent="0.25">
      <c r="A13316" t="s">
        <v>1994</v>
      </c>
      <c r="B13316" t="s">
        <v>1136</v>
      </c>
      <c r="C13316" t="s">
        <v>1194</v>
      </c>
      <c r="D13316" t="s">
        <v>1172</v>
      </c>
      <c r="E13316" t="s">
        <v>2250</v>
      </c>
      <c r="F13316" s="7">
        <v>45883</v>
      </c>
      <c r="G13316" s="8">
        <v>43314</v>
      </c>
      <c r="H13316" s="8" t="s">
        <v>458</v>
      </c>
      <c r="I13316" s="8" t="s">
        <v>948</v>
      </c>
      <c r="J13316" s="8" t="s">
        <v>1185</v>
      </c>
      <c r="K13316">
        <v>1</v>
      </c>
      <c r="L13316" s="9">
        <v>13366.68</v>
      </c>
      <c r="M13316" s="9">
        <v>13366.68</v>
      </c>
      <c r="N13316">
        <v>125</v>
      </c>
      <c r="O13316">
        <f t="shared" si="414"/>
        <v>125</v>
      </c>
      <c r="P13316" s="11">
        <f t="shared" si="415"/>
        <v>13241.68</v>
      </c>
    </row>
    <row r="13317" spans="1:16" x14ac:dyDescent="0.25">
      <c r="A13317" t="s">
        <v>1994</v>
      </c>
      <c r="B13317" t="s">
        <v>1136</v>
      </c>
      <c r="C13317" t="s">
        <v>1194</v>
      </c>
      <c r="D13317" t="s">
        <v>1172</v>
      </c>
      <c r="E13317" t="s">
        <v>2250</v>
      </c>
      <c r="F13317" s="7">
        <v>45883</v>
      </c>
      <c r="G13317" s="8">
        <v>43314</v>
      </c>
      <c r="H13317" s="8" t="s">
        <v>169</v>
      </c>
      <c r="I13317" s="8" t="s">
        <v>695</v>
      </c>
      <c r="J13317" s="8" t="s">
        <v>1185</v>
      </c>
      <c r="K13317">
        <v>2</v>
      </c>
      <c r="L13317" s="9">
        <v>13366.68</v>
      </c>
      <c r="M13317" s="9">
        <v>26733.360000000001</v>
      </c>
      <c r="N13317">
        <v>125</v>
      </c>
      <c r="O13317">
        <f t="shared" ref="O13317:O13380" si="416">+K13317*N13317</f>
        <v>250</v>
      </c>
      <c r="P13317" s="11">
        <f t="shared" ref="P13317:P13380" si="417">+M13317-O13317</f>
        <v>26483.360000000001</v>
      </c>
    </row>
    <row r="13318" spans="1:16" x14ac:dyDescent="0.25">
      <c r="A13318" t="s">
        <v>1994</v>
      </c>
      <c r="B13318" t="s">
        <v>1136</v>
      </c>
      <c r="C13318" t="s">
        <v>1194</v>
      </c>
      <c r="D13318" t="s">
        <v>1172</v>
      </c>
      <c r="E13318" t="s">
        <v>2250</v>
      </c>
      <c r="F13318" s="7">
        <v>45883</v>
      </c>
      <c r="G13318" s="8">
        <v>43314</v>
      </c>
      <c r="H13318" s="8" t="s">
        <v>11</v>
      </c>
      <c r="I13318" s="8" t="s">
        <v>566</v>
      </c>
      <c r="J13318" s="8" t="s">
        <v>1185</v>
      </c>
      <c r="K13318">
        <v>4</v>
      </c>
      <c r="L13318" s="9">
        <v>937.59</v>
      </c>
      <c r="M13318" s="9">
        <v>3750.36</v>
      </c>
      <c r="N13318">
        <v>15</v>
      </c>
      <c r="O13318">
        <f t="shared" si="416"/>
        <v>60</v>
      </c>
      <c r="P13318" s="11">
        <f t="shared" si="417"/>
        <v>3690.36</v>
      </c>
    </row>
    <row r="13319" spans="1:16" x14ac:dyDescent="0.25">
      <c r="A13319" t="s">
        <v>1994</v>
      </c>
      <c r="B13319" t="s">
        <v>1136</v>
      </c>
      <c r="C13319" t="s">
        <v>1194</v>
      </c>
      <c r="D13319" t="s">
        <v>1172</v>
      </c>
      <c r="E13319" t="s">
        <v>2250</v>
      </c>
      <c r="F13319" s="7">
        <v>45883</v>
      </c>
      <c r="G13319" s="8">
        <v>43314</v>
      </c>
      <c r="H13319" s="8" t="s">
        <v>62</v>
      </c>
      <c r="I13319" s="8" t="s">
        <v>607</v>
      </c>
      <c r="J13319" s="8" t="s">
        <v>1185</v>
      </c>
      <c r="K13319">
        <v>2</v>
      </c>
      <c r="L13319" s="9">
        <v>937.59</v>
      </c>
      <c r="M13319" s="9">
        <v>1875.18</v>
      </c>
      <c r="N13319">
        <v>15</v>
      </c>
      <c r="O13319">
        <f t="shared" si="416"/>
        <v>30</v>
      </c>
      <c r="P13319" s="11">
        <f t="shared" si="417"/>
        <v>1845.18</v>
      </c>
    </row>
    <row r="13320" spans="1:16" x14ac:dyDescent="0.25">
      <c r="A13320" t="s">
        <v>2175</v>
      </c>
      <c r="B13320" t="s">
        <v>1126</v>
      </c>
      <c r="C13320" t="s">
        <v>1196</v>
      </c>
      <c r="D13320" t="s">
        <v>1171</v>
      </c>
      <c r="E13320" t="s">
        <v>500</v>
      </c>
      <c r="F13320" s="7">
        <v>45887</v>
      </c>
      <c r="G13320" s="8">
        <v>43315</v>
      </c>
      <c r="H13320" s="8" t="s">
        <v>93</v>
      </c>
      <c r="I13320" s="8" t="s">
        <v>632</v>
      </c>
      <c r="J13320" s="8" t="s">
        <v>1187</v>
      </c>
      <c r="K13320">
        <v>1</v>
      </c>
      <c r="L13320" s="9">
        <v>350</v>
      </c>
      <c r="M13320" s="9">
        <v>350</v>
      </c>
      <c r="N13320">
        <v>80</v>
      </c>
      <c r="O13320">
        <f t="shared" si="416"/>
        <v>80</v>
      </c>
      <c r="P13320" s="11">
        <f t="shared" si="417"/>
        <v>270</v>
      </c>
    </row>
    <row r="13321" spans="1:16" x14ac:dyDescent="0.25">
      <c r="A13321" t="s">
        <v>2175</v>
      </c>
      <c r="B13321" t="s">
        <v>1126</v>
      </c>
      <c r="C13321" t="s">
        <v>1196</v>
      </c>
      <c r="D13321" t="s">
        <v>1171</v>
      </c>
      <c r="E13321" t="s">
        <v>500</v>
      </c>
      <c r="F13321" s="7">
        <v>45887</v>
      </c>
      <c r="G13321" s="8">
        <v>43315</v>
      </c>
      <c r="H13321" s="8" t="s">
        <v>147</v>
      </c>
      <c r="I13321" s="8" t="s">
        <v>677</v>
      </c>
      <c r="J13321" s="8" t="s">
        <v>1187</v>
      </c>
      <c r="K13321">
        <v>4</v>
      </c>
      <c r="L13321" s="9">
        <v>45</v>
      </c>
      <c r="M13321" s="9">
        <v>180</v>
      </c>
      <c r="N13321">
        <v>15</v>
      </c>
      <c r="O13321">
        <f t="shared" si="416"/>
        <v>60</v>
      </c>
      <c r="P13321" s="11">
        <f t="shared" si="417"/>
        <v>120</v>
      </c>
    </row>
    <row r="13322" spans="1:16" x14ac:dyDescent="0.25">
      <c r="A13322" t="s">
        <v>2175</v>
      </c>
      <c r="B13322" t="s">
        <v>1126</v>
      </c>
      <c r="C13322" t="s">
        <v>1196</v>
      </c>
      <c r="D13322" t="s">
        <v>1171</v>
      </c>
      <c r="E13322" t="s">
        <v>500</v>
      </c>
      <c r="F13322" s="7">
        <v>45887</v>
      </c>
      <c r="G13322" s="8">
        <v>43316</v>
      </c>
      <c r="H13322" s="8" t="s">
        <v>1520</v>
      </c>
      <c r="I13322" s="8" t="s">
        <v>1521</v>
      </c>
      <c r="J13322" s="8" t="s">
        <v>1179</v>
      </c>
      <c r="K13322">
        <v>1</v>
      </c>
      <c r="L13322" s="9">
        <v>405</v>
      </c>
      <c r="M13322" s="9">
        <v>405</v>
      </c>
      <c r="N13322">
        <v>102</v>
      </c>
      <c r="O13322">
        <f t="shared" si="416"/>
        <v>102</v>
      </c>
      <c r="P13322" s="11">
        <f t="shared" si="417"/>
        <v>303</v>
      </c>
    </row>
    <row r="13323" spans="1:16" x14ac:dyDescent="0.25">
      <c r="A13323" t="s">
        <v>2175</v>
      </c>
      <c r="B13323" t="s">
        <v>1126</v>
      </c>
      <c r="C13323" t="s">
        <v>1196</v>
      </c>
      <c r="D13323" t="s">
        <v>1171</v>
      </c>
      <c r="E13323" t="s">
        <v>500</v>
      </c>
      <c r="F13323" s="7">
        <v>45887</v>
      </c>
      <c r="G13323" s="8">
        <v>43316</v>
      </c>
      <c r="H13323" s="8" t="s">
        <v>1344</v>
      </c>
      <c r="I13323" s="8" t="s">
        <v>1345</v>
      </c>
      <c r="J13323" s="8" t="s">
        <v>1179</v>
      </c>
      <c r="K13323">
        <v>1</v>
      </c>
      <c r="L13323" s="9">
        <v>405</v>
      </c>
      <c r="M13323" s="9">
        <v>405</v>
      </c>
      <c r="N13323">
        <v>102</v>
      </c>
      <c r="O13323">
        <f t="shared" si="416"/>
        <v>102</v>
      </c>
      <c r="P13323" s="11">
        <f t="shared" si="417"/>
        <v>303</v>
      </c>
    </row>
    <row r="13324" spans="1:16" x14ac:dyDescent="0.25">
      <c r="A13324" t="s">
        <v>2175</v>
      </c>
      <c r="B13324" t="s">
        <v>1126</v>
      </c>
      <c r="C13324" t="s">
        <v>1196</v>
      </c>
      <c r="D13324" t="s">
        <v>1171</v>
      </c>
      <c r="E13324" t="s">
        <v>500</v>
      </c>
      <c r="F13324" s="7">
        <v>45887</v>
      </c>
      <c r="G13324" s="8">
        <v>43316</v>
      </c>
      <c r="H13324" s="8" t="s">
        <v>31</v>
      </c>
      <c r="I13324" s="8" t="s">
        <v>584</v>
      </c>
      <c r="J13324" s="8" t="s">
        <v>1187</v>
      </c>
      <c r="K13324">
        <v>1</v>
      </c>
      <c r="L13324" s="9">
        <v>350</v>
      </c>
      <c r="M13324" s="9">
        <v>350</v>
      </c>
      <c r="N13324">
        <v>100</v>
      </c>
      <c r="O13324">
        <f t="shared" si="416"/>
        <v>100</v>
      </c>
      <c r="P13324" s="11">
        <f t="shared" si="417"/>
        <v>250</v>
      </c>
    </row>
    <row r="13325" spans="1:16" x14ac:dyDescent="0.25">
      <c r="A13325" t="s">
        <v>2175</v>
      </c>
      <c r="B13325" t="s">
        <v>1126</v>
      </c>
      <c r="C13325" t="s">
        <v>1196</v>
      </c>
      <c r="D13325" t="s">
        <v>1171</v>
      </c>
      <c r="E13325" t="s">
        <v>500</v>
      </c>
      <c r="F13325" s="7">
        <v>45887</v>
      </c>
      <c r="G13325" s="8">
        <v>43316</v>
      </c>
      <c r="H13325" s="8" t="s">
        <v>147</v>
      </c>
      <c r="I13325" s="8" t="s">
        <v>677</v>
      </c>
      <c r="J13325" s="8" t="s">
        <v>1187</v>
      </c>
      <c r="K13325">
        <v>4</v>
      </c>
      <c r="L13325" s="9">
        <v>45</v>
      </c>
      <c r="M13325" s="9">
        <v>180</v>
      </c>
      <c r="N13325">
        <v>15</v>
      </c>
      <c r="O13325">
        <f t="shared" si="416"/>
        <v>60</v>
      </c>
      <c r="P13325" s="11">
        <f t="shared" si="417"/>
        <v>120</v>
      </c>
    </row>
    <row r="13326" spans="1:16" x14ac:dyDescent="0.25">
      <c r="A13326" t="s">
        <v>2175</v>
      </c>
      <c r="B13326" t="s">
        <v>1126</v>
      </c>
      <c r="C13326" t="s">
        <v>1196</v>
      </c>
      <c r="D13326" t="s">
        <v>1171</v>
      </c>
      <c r="E13326" t="s">
        <v>500</v>
      </c>
      <c r="F13326" s="7">
        <v>45887</v>
      </c>
      <c r="G13326" s="8">
        <v>43316</v>
      </c>
      <c r="H13326" s="8" t="s">
        <v>1970</v>
      </c>
      <c r="I13326" s="8" t="s">
        <v>1971</v>
      </c>
      <c r="J13326" s="8" t="s">
        <v>1187</v>
      </c>
      <c r="K13326">
        <v>2</v>
      </c>
      <c r="L13326" s="9">
        <v>45</v>
      </c>
      <c r="M13326" s="9">
        <v>90</v>
      </c>
      <c r="N13326">
        <v>15</v>
      </c>
      <c r="O13326">
        <f t="shared" si="416"/>
        <v>30</v>
      </c>
      <c r="P13326" s="11">
        <f t="shared" si="417"/>
        <v>60</v>
      </c>
    </row>
    <row r="13327" spans="1:16" x14ac:dyDescent="0.25">
      <c r="A13327" t="s">
        <v>1525</v>
      </c>
      <c r="B13327" t="s">
        <v>1126</v>
      </c>
      <c r="C13327" t="s">
        <v>1193</v>
      </c>
      <c r="D13327" t="s">
        <v>1171</v>
      </c>
      <c r="E13327" t="s">
        <v>500</v>
      </c>
      <c r="F13327" s="7">
        <v>45887</v>
      </c>
      <c r="G13327" s="8">
        <v>43317</v>
      </c>
      <c r="H13327" s="8" t="s">
        <v>167</v>
      </c>
      <c r="I13327" s="8" t="s">
        <v>694</v>
      </c>
      <c r="J13327" s="8" t="s">
        <v>1179</v>
      </c>
      <c r="K13327">
        <v>1</v>
      </c>
      <c r="L13327" s="9">
        <v>405</v>
      </c>
      <c r="M13327" s="9">
        <v>405</v>
      </c>
      <c r="N13327">
        <v>102</v>
      </c>
      <c r="O13327">
        <f t="shared" si="416"/>
        <v>102</v>
      </c>
      <c r="P13327" s="11">
        <f t="shared" si="417"/>
        <v>303</v>
      </c>
    </row>
    <row r="13328" spans="1:16" x14ac:dyDescent="0.25">
      <c r="A13328" t="s">
        <v>1525</v>
      </c>
      <c r="B13328" t="s">
        <v>1126</v>
      </c>
      <c r="C13328" t="s">
        <v>1193</v>
      </c>
      <c r="D13328" t="s">
        <v>1171</v>
      </c>
      <c r="E13328" t="s">
        <v>500</v>
      </c>
      <c r="F13328" s="7">
        <v>45887</v>
      </c>
      <c r="G13328" s="8">
        <v>43317</v>
      </c>
      <c r="H13328" s="8" t="s">
        <v>36</v>
      </c>
      <c r="I13328" s="8" t="s">
        <v>589</v>
      </c>
      <c r="J13328" s="8" t="s">
        <v>1179</v>
      </c>
      <c r="K13328">
        <v>1</v>
      </c>
      <c r="L13328" s="9">
        <v>405</v>
      </c>
      <c r="M13328" s="9">
        <v>405</v>
      </c>
      <c r="N13328">
        <v>102</v>
      </c>
      <c r="O13328">
        <f t="shared" si="416"/>
        <v>102</v>
      </c>
      <c r="P13328" s="11">
        <f t="shared" si="417"/>
        <v>303</v>
      </c>
    </row>
    <row r="13329" spans="1:16" x14ac:dyDescent="0.25">
      <c r="A13329" t="s">
        <v>1525</v>
      </c>
      <c r="B13329" t="s">
        <v>1126</v>
      </c>
      <c r="C13329" t="s">
        <v>1193</v>
      </c>
      <c r="D13329" t="s">
        <v>1171</v>
      </c>
      <c r="E13329" t="s">
        <v>500</v>
      </c>
      <c r="F13329" s="7">
        <v>45887</v>
      </c>
      <c r="G13329" s="8">
        <v>43317</v>
      </c>
      <c r="H13329" s="8" t="s">
        <v>110</v>
      </c>
      <c r="I13329" s="8" t="s">
        <v>647</v>
      </c>
      <c r="J13329" s="8" t="s">
        <v>1179</v>
      </c>
      <c r="K13329">
        <v>1</v>
      </c>
      <c r="L13329" s="9">
        <v>405</v>
      </c>
      <c r="M13329" s="9">
        <v>405</v>
      </c>
      <c r="N13329">
        <v>102</v>
      </c>
      <c r="O13329">
        <f t="shared" si="416"/>
        <v>102</v>
      </c>
      <c r="P13329" s="11">
        <f t="shared" si="417"/>
        <v>303</v>
      </c>
    </row>
    <row r="13330" spans="1:16" x14ac:dyDescent="0.25">
      <c r="A13330" t="s">
        <v>1525</v>
      </c>
      <c r="B13330" t="s">
        <v>1126</v>
      </c>
      <c r="C13330" t="s">
        <v>1193</v>
      </c>
      <c r="D13330" t="s">
        <v>1171</v>
      </c>
      <c r="E13330" t="s">
        <v>500</v>
      </c>
      <c r="F13330" s="7">
        <v>45887</v>
      </c>
      <c r="G13330" s="8">
        <v>43317</v>
      </c>
      <c r="H13330" s="8" t="s">
        <v>147</v>
      </c>
      <c r="I13330" s="8" t="s">
        <v>677</v>
      </c>
      <c r="J13330" s="8" t="s">
        <v>1187</v>
      </c>
      <c r="K13330">
        <v>10</v>
      </c>
      <c r="L13330" s="9">
        <v>45</v>
      </c>
      <c r="M13330" s="9">
        <v>450</v>
      </c>
      <c r="N13330">
        <v>15</v>
      </c>
      <c r="O13330">
        <f t="shared" si="416"/>
        <v>150</v>
      </c>
      <c r="P13330" s="11">
        <f t="shared" si="417"/>
        <v>300</v>
      </c>
    </row>
    <row r="13331" spans="1:16" x14ac:dyDescent="0.25">
      <c r="A13331" t="s">
        <v>1525</v>
      </c>
      <c r="B13331" t="s">
        <v>1126</v>
      </c>
      <c r="C13331" t="s">
        <v>1193</v>
      </c>
      <c r="D13331" t="s">
        <v>1171</v>
      </c>
      <c r="E13331" t="s">
        <v>500</v>
      </c>
      <c r="F13331" s="7">
        <v>45887</v>
      </c>
      <c r="G13331" s="8">
        <v>43317</v>
      </c>
      <c r="H13331" s="8" t="s">
        <v>299</v>
      </c>
      <c r="I13331" s="8" t="s">
        <v>809</v>
      </c>
      <c r="J13331" s="8" t="s">
        <v>1187</v>
      </c>
      <c r="K13331">
        <v>2</v>
      </c>
      <c r="L13331" s="9">
        <v>45</v>
      </c>
      <c r="M13331" s="9">
        <v>90</v>
      </c>
      <c r="N13331">
        <v>15</v>
      </c>
      <c r="O13331">
        <f t="shared" si="416"/>
        <v>30</v>
      </c>
      <c r="P13331" s="11">
        <f t="shared" si="417"/>
        <v>60</v>
      </c>
    </row>
    <row r="13332" spans="1:16" x14ac:dyDescent="0.25">
      <c r="A13332" t="s">
        <v>1525</v>
      </c>
      <c r="B13332" t="s">
        <v>1126</v>
      </c>
      <c r="C13332" t="s">
        <v>1193</v>
      </c>
      <c r="D13332" t="s">
        <v>1171</v>
      </c>
      <c r="E13332" t="s">
        <v>500</v>
      </c>
      <c r="F13332" s="7">
        <v>45887</v>
      </c>
      <c r="G13332" s="8">
        <v>43317</v>
      </c>
      <c r="H13332" s="8" t="s">
        <v>1940</v>
      </c>
      <c r="I13332" s="8" t="s">
        <v>1941</v>
      </c>
      <c r="J13332" s="8" t="s">
        <v>1929</v>
      </c>
      <c r="K13332">
        <v>1</v>
      </c>
      <c r="L13332" s="9">
        <v>350</v>
      </c>
      <c r="M13332" s="9">
        <v>350</v>
      </c>
      <c r="N13332">
        <v>110</v>
      </c>
      <c r="O13332">
        <f t="shared" si="416"/>
        <v>110</v>
      </c>
      <c r="P13332" s="11">
        <f t="shared" si="417"/>
        <v>240</v>
      </c>
    </row>
    <row r="13333" spans="1:16" x14ac:dyDescent="0.25">
      <c r="A13333" t="s">
        <v>1525</v>
      </c>
      <c r="B13333" t="s">
        <v>1126</v>
      </c>
      <c r="C13333" t="s">
        <v>1193</v>
      </c>
      <c r="D13333" t="s">
        <v>1171</v>
      </c>
      <c r="E13333" t="s">
        <v>500</v>
      </c>
      <c r="F13333" s="7">
        <v>45887</v>
      </c>
      <c r="G13333" s="8">
        <v>43317</v>
      </c>
      <c r="H13333" s="8" t="s">
        <v>1927</v>
      </c>
      <c r="I13333" s="8" t="s">
        <v>1928</v>
      </c>
      <c r="J13333" s="8" t="s">
        <v>1929</v>
      </c>
      <c r="K13333">
        <v>2</v>
      </c>
      <c r="L13333" s="9">
        <v>350</v>
      </c>
      <c r="M13333" s="9">
        <v>700</v>
      </c>
      <c r="N13333">
        <v>110</v>
      </c>
      <c r="O13333">
        <f t="shared" si="416"/>
        <v>220</v>
      </c>
      <c r="P13333" s="11">
        <f t="shared" si="417"/>
        <v>480</v>
      </c>
    </row>
    <row r="13334" spans="1:16" x14ac:dyDescent="0.25">
      <c r="A13334" t="s">
        <v>2516</v>
      </c>
      <c r="B13334" t="s">
        <v>2517</v>
      </c>
      <c r="C13334" t="s">
        <v>1192</v>
      </c>
      <c r="D13334" t="s">
        <v>1172</v>
      </c>
      <c r="E13334" t="s">
        <v>2518</v>
      </c>
      <c r="F13334" s="7">
        <v>45873</v>
      </c>
      <c r="G13334" s="8">
        <v>43318</v>
      </c>
      <c r="H13334" s="8" t="s">
        <v>245</v>
      </c>
      <c r="I13334" s="8" t="s">
        <v>766</v>
      </c>
      <c r="J13334" s="8" t="s">
        <v>1187</v>
      </c>
      <c r="K13334">
        <v>1</v>
      </c>
      <c r="L13334" s="9">
        <v>860</v>
      </c>
      <c r="M13334" s="9">
        <v>860</v>
      </c>
      <c r="N13334">
        <v>120</v>
      </c>
      <c r="O13334">
        <f t="shared" si="416"/>
        <v>120</v>
      </c>
      <c r="P13334" s="11">
        <f t="shared" si="417"/>
        <v>740</v>
      </c>
    </row>
    <row r="13335" spans="1:16" x14ac:dyDescent="0.25">
      <c r="A13335" t="s">
        <v>2516</v>
      </c>
      <c r="B13335" t="s">
        <v>2517</v>
      </c>
      <c r="C13335" t="s">
        <v>1192</v>
      </c>
      <c r="D13335" t="s">
        <v>1172</v>
      </c>
      <c r="E13335" t="s">
        <v>2518</v>
      </c>
      <c r="F13335" s="7">
        <v>45873</v>
      </c>
      <c r="G13335" s="8">
        <v>43318</v>
      </c>
      <c r="H13335" s="8" t="s">
        <v>311</v>
      </c>
      <c r="I13335" s="8" t="s">
        <v>820</v>
      </c>
      <c r="J13335" s="8" t="s">
        <v>1187</v>
      </c>
      <c r="K13335">
        <v>4</v>
      </c>
      <c r="L13335" s="9">
        <v>140</v>
      </c>
      <c r="M13335" s="9">
        <v>560</v>
      </c>
      <c r="N13335">
        <v>15</v>
      </c>
      <c r="O13335">
        <f t="shared" si="416"/>
        <v>60</v>
      </c>
      <c r="P13335" s="11">
        <f t="shared" si="417"/>
        <v>500</v>
      </c>
    </row>
    <row r="13336" spans="1:16" x14ac:dyDescent="0.25">
      <c r="A13336" t="s">
        <v>2516</v>
      </c>
      <c r="B13336" t="s">
        <v>2517</v>
      </c>
      <c r="C13336" t="s">
        <v>1192</v>
      </c>
      <c r="D13336" t="s">
        <v>1172</v>
      </c>
      <c r="E13336" t="s">
        <v>2518</v>
      </c>
      <c r="F13336" s="7">
        <v>45873</v>
      </c>
      <c r="G13336" s="8">
        <v>43318</v>
      </c>
      <c r="H13336" s="8" t="s">
        <v>147</v>
      </c>
      <c r="I13336" s="8" t="s">
        <v>677</v>
      </c>
      <c r="J13336" s="8" t="s">
        <v>1187</v>
      </c>
      <c r="K13336">
        <v>1</v>
      </c>
      <c r="L13336" s="9">
        <v>70</v>
      </c>
      <c r="M13336" s="9">
        <v>70</v>
      </c>
      <c r="N13336">
        <v>15</v>
      </c>
      <c r="O13336">
        <f t="shared" si="416"/>
        <v>15</v>
      </c>
      <c r="P13336" s="11">
        <f t="shared" si="417"/>
        <v>55</v>
      </c>
    </row>
    <row r="13337" spans="1:16" x14ac:dyDescent="0.25">
      <c r="A13337" t="s">
        <v>2516</v>
      </c>
      <c r="B13337" t="s">
        <v>2517</v>
      </c>
      <c r="C13337" t="s">
        <v>1192</v>
      </c>
      <c r="D13337" t="s">
        <v>1172</v>
      </c>
      <c r="E13337" t="s">
        <v>2518</v>
      </c>
      <c r="F13337" s="7">
        <v>45873</v>
      </c>
      <c r="G13337" s="8">
        <v>43318</v>
      </c>
      <c r="H13337" s="8" t="s">
        <v>147</v>
      </c>
      <c r="I13337" s="8" t="s">
        <v>677</v>
      </c>
      <c r="J13337" s="8" t="s">
        <v>1187</v>
      </c>
      <c r="K13337">
        <v>1</v>
      </c>
      <c r="L13337" s="9">
        <v>140</v>
      </c>
      <c r="M13337" s="9">
        <v>140</v>
      </c>
      <c r="N13337">
        <v>15</v>
      </c>
      <c r="O13337">
        <f t="shared" si="416"/>
        <v>15</v>
      </c>
      <c r="P13337" s="11">
        <f t="shared" si="417"/>
        <v>125</v>
      </c>
    </row>
    <row r="13338" spans="1:16" x14ac:dyDescent="0.25">
      <c r="A13338" t="s">
        <v>2516</v>
      </c>
      <c r="B13338" t="s">
        <v>2517</v>
      </c>
      <c r="C13338" t="s">
        <v>1192</v>
      </c>
      <c r="D13338" t="s">
        <v>1172</v>
      </c>
      <c r="E13338" t="s">
        <v>2518</v>
      </c>
      <c r="F13338" s="7">
        <v>45873</v>
      </c>
      <c r="G13338" s="8">
        <v>43318</v>
      </c>
      <c r="H13338" s="8" t="s">
        <v>312</v>
      </c>
      <c r="I13338" s="8" t="s">
        <v>821</v>
      </c>
      <c r="J13338" s="8" t="s">
        <v>1187</v>
      </c>
      <c r="K13338">
        <v>3</v>
      </c>
      <c r="L13338" s="9">
        <v>140</v>
      </c>
      <c r="M13338" s="9">
        <v>420</v>
      </c>
      <c r="N13338">
        <v>15</v>
      </c>
      <c r="O13338">
        <f t="shared" si="416"/>
        <v>45</v>
      </c>
      <c r="P13338" s="11">
        <f t="shared" si="417"/>
        <v>375</v>
      </c>
    </row>
    <row r="13339" spans="1:16" x14ac:dyDescent="0.25">
      <c r="A13339" t="s">
        <v>2516</v>
      </c>
      <c r="B13339" t="s">
        <v>2517</v>
      </c>
      <c r="C13339" t="s">
        <v>1192</v>
      </c>
      <c r="D13339" t="s">
        <v>1172</v>
      </c>
      <c r="E13339" t="s">
        <v>2518</v>
      </c>
      <c r="F13339" s="7">
        <v>45883</v>
      </c>
      <c r="G13339" s="8">
        <v>43319</v>
      </c>
      <c r="H13339" s="8" t="s">
        <v>241</v>
      </c>
      <c r="I13339" s="8" t="s">
        <v>762</v>
      </c>
      <c r="J13339" s="8" t="s">
        <v>1187</v>
      </c>
      <c r="K13339">
        <v>1</v>
      </c>
      <c r="L13339" s="9">
        <v>640</v>
      </c>
      <c r="M13339" s="9">
        <v>640</v>
      </c>
      <c r="N13339">
        <v>80</v>
      </c>
      <c r="O13339">
        <f t="shared" si="416"/>
        <v>80</v>
      </c>
      <c r="P13339" s="11">
        <f t="shared" si="417"/>
        <v>560</v>
      </c>
    </row>
    <row r="13340" spans="1:16" x14ac:dyDescent="0.25">
      <c r="A13340" t="s">
        <v>2516</v>
      </c>
      <c r="B13340" t="s">
        <v>2517</v>
      </c>
      <c r="C13340" t="s">
        <v>1192</v>
      </c>
      <c r="D13340" t="s">
        <v>1172</v>
      </c>
      <c r="E13340" t="s">
        <v>2518</v>
      </c>
      <c r="F13340" s="7">
        <v>45883</v>
      </c>
      <c r="G13340" s="8">
        <v>43319</v>
      </c>
      <c r="H13340" s="8" t="s">
        <v>299</v>
      </c>
      <c r="I13340" s="8" t="s">
        <v>809</v>
      </c>
      <c r="J13340" s="8" t="s">
        <v>1187</v>
      </c>
      <c r="K13340">
        <v>2</v>
      </c>
      <c r="L13340" s="9">
        <v>140</v>
      </c>
      <c r="M13340" s="9">
        <v>280</v>
      </c>
      <c r="N13340">
        <v>15</v>
      </c>
      <c r="O13340">
        <f t="shared" si="416"/>
        <v>30</v>
      </c>
      <c r="P13340" s="11">
        <f t="shared" si="417"/>
        <v>250</v>
      </c>
    </row>
    <row r="13341" spans="1:16" x14ac:dyDescent="0.25">
      <c r="A13341" t="s">
        <v>2516</v>
      </c>
      <c r="B13341" t="s">
        <v>2517</v>
      </c>
      <c r="C13341" t="s">
        <v>1192</v>
      </c>
      <c r="D13341" t="s">
        <v>1172</v>
      </c>
      <c r="E13341" t="s">
        <v>2518</v>
      </c>
      <c r="F13341" s="7">
        <v>45883</v>
      </c>
      <c r="G13341" s="8">
        <v>43319</v>
      </c>
      <c r="H13341" s="8" t="s">
        <v>148</v>
      </c>
      <c r="I13341" s="8" t="s">
        <v>678</v>
      </c>
      <c r="J13341" s="8" t="s">
        <v>1187</v>
      </c>
      <c r="K13341">
        <v>2</v>
      </c>
      <c r="L13341" s="9">
        <v>140</v>
      </c>
      <c r="M13341" s="9">
        <v>280</v>
      </c>
      <c r="N13341">
        <v>15</v>
      </c>
      <c r="O13341">
        <f t="shared" si="416"/>
        <v>30</v>
      </c>
      <c r="P13341" s="11">
        <f t="shared" si="417"/>
        <v>250</v>
      </c>
    </row>
    <row r="13342" spans="1:16" x14ac:dyDescent="0.25">
      <c r="A13342" t="s">
        <v>1085</v>
      </c>
      <c r="B13342" t="s">
        <v>1122</v>
      </c>
      <c r="C13342" t="s">
        <v>1194</v>
      </c>
      <c r="D13342" t="s">
        <v>1172</v>
      </c>
      <c r="E13342" t="s">
        <v>1465</v>
      </c>
      <c r="F13342" s="7">
        <v>45887</v>
      </c>
      <c r="G13342" s="8">
        <v>43320</v>
      </c>
      <c r="H13342" s="8" t="s">
        <v>169</v>
      </c>
      <c r="I13342" s="8" t="s">
        <v>695</v>
      </c>
      <c r="J13342" s="8" t="s">
        <v>1185</v>
      </c>
      <c r="K13342">
        <v>1</v>
      </c>
      <c r="L13342" s="9">
        <v>2950</v>
      </c>
      <c r="M13342" s="9">
        <v>2950</v>
      </c>
      <c r="N13342">
        <v>125</v>
      </c>
      <c r="O13342">
        <f t="shared" si="416"/>
        <v>125</v>
      </c>
      <c r="P13342" s="11">
        <f t="shared" si="417"/>
        <v>2825</v>
      </c>
    </row>
    <row r="13343" spans="1:16" x14ac:dyDescent="0.25">
      <c r="A13343" t="s">
        <v>1085</v>
      </c>
      <c r="B13343" t="s">
        <v>1122</v>
      </c>
      <c r="C13343" t="s">
        <v>1194</v>
      </c>
      <c r="D13343" t="s">
        <v>1172</v>
      </c>
      <c r="E13343" t="s">
        <v>1465</v>
      </c>
      <c r="F13343" s="7">
        <v>45887</v>
      </c>
      <c r="G13343" s="8">
        <v>43320</v>
      </c>
      <c r="H13343" s="8" t="s">
        <v>62</v>
      </c>
      <c r="I13343" s="8" t="s">
        <v>607</v>
      </c>
      <c r="J13343" s="8" t="s">
        <v>1185</v>
      </c>
      <c r="K13343">
        <v>2</v>
      </c>
      <c r="L13343" s="9">
        <v>200</v>
      </c>
      <c r="M13343" s="9">
        <v>400</v>
      </c>
      <c r="N13343">
        <v>15</v>
      </c>
      <c r="O13343">
        <f t="shared" si="416"/>
        <v>30</v>
      </c>
      <c r="P13343" s="11">
        <f t="shared" si="417"/>
        <v>370</v>
      </c>
    </row>
    <row r="13344" spans="1:16" x14ac:dyDescent="0.25">
      <c r="A13344" t="s">
        <v>1918</v>
      </c>
      <c r="B13344" t="s">
        <v>1130</v>
      </c>
      <c r="C13344" t="s">
        <v>1195</v>
      </c>
      <c r="D13344" t="s">
        <v>1172</v>
      </c>
      <c r="E13344" t="s">
        <v>374</v>
      </c>
      <c r="F13344" s="7">
        <v>45881</v>
      </c>
      <c r="G13344" s="8">
        <v>43321</v>
      </c>
      <c r="H13344" s="8" t="s">
        <v>220</v>
      </c>
      <c r="I13344" s="8" t="s">
        <v>742</v>
      </c>
      <c r="J13344" s="8" t="s">
        <v>1180</v>
      </c>
      <c r="K13344">
        <v>1</v>
      </c>
      <c r="L13344" s="9">
        <v>4100</v>
      </c>
      <c r="M13344" s="9">
        <v>4100</v>
      </c>
      <c r="N13344">
        <v>260</v>
      </c>
      <c r="O13344">
        <f t="shared" si="416"/>
        <v>260</v>
      </c>
      <c r="P13344" s="11">
        <f t="shared" si="417"/>
        <v>3840</v>
      </c>
    </row>
    <row r="13345" spans="1:16" x14ac:dyDescent="0.25">
      <c r="A13345" t="s">
        <v>1793</v>
      </c>
      <c r="B13345" t="s">
        <v>1123</v>
      </c>
      <c r="C13345" t="s">
        <v>1193</v>
      </c>
      <c r="D13345" t="s">
        <v>1172</v>
      </c>
      <c r="E13345" t="s">
        <v>1794</v>
      </c>
      <c r="F13345" s="7">
        <v>45881</v>
      </c>
      <c r="G13345" s="8">
        <v>43322</v>
      </c>
      <c r="H13345" s="8" t="s">
        <v>1432</v>
      </c>
      <c r="I13345" s="8" t="s">
        <v>1433</v>
      </c>
      <c r="J13345" s="8" t="s">
        <v>1214</v>
      </c>
      <c r="K13345">
        <v>4</v>
      </c>
      <c r="L13345" s="9">
        <v>225</v>
      </c>
      <c r="M13345" s="9">
        <v>900</v>
      </c>
      <c r="N13345">
        <v>68</v>
      </c>
      <c r="O13345">
        <f t="shared" si="416"/>
        <v>272</v>
      </c>
      <c r="P13345" s="11">
        <f t="shared" si="417"/>
        <v>628</v>
      </c>
    </row>
    <row r="13346" spans="1:16" x14ac:dyDescent="0.25">
      <c r="A13346" t="s">
        <v>1793</v>
      </c>
      <c r="B13346" t="s">
        <v>1123</v>
      </c>
      <c r="C13346" t="s">
        <v>1193</v>
      </c>
      <c r="D13346" t="s">
        <v>1172</v>
      </c>
      <c r="E13346" t="s">
        <v>1794</v>
      </c>
      <c r="F13346" s="7">
        <v>45881</v>
      </c>
      <c r="G13346" s="8">
        <v>43322</v>
      </c>
      <c r="H13346" s="8" t="s">
        <v>1278</v>
      </c>
      <c r="I13346" s="8" t="s">
        <v>1279</v>
      </c>
      <c r="J13346" s="8" t="s">
        <v>1214</v>
      </c>
      <c r="K13346">
        <v>2</v>
      </c>
      <c r="L13346" s="9">
        <v>180</v>
      </c>
      <c r="M13346" s="9">
        <v>360</v>
      </c>
      <c r="N13346">
        <v>13</v>
      </c>
      <c r="O13346">
        <f t="shared" si="416"/>
        <v>26</v>
      </c>
      <c r="P13346" s="11">
        <f t="shared" si="417"/>
        <v>334</v>
      </c>
    </row>
    <row r="13347" spans="1:16" x14ac:dyDescent="0.25">
      <c r="A13347" t="s">
        <v>1793</v>
      </c>
      <c r="B13347" t="s">
        <v>1123</v>
      </c>
      <c r="C13347" t="s">
        <v>1193</v>
      </c>
      <c r="D13347" t="s">
        <v>1172</v>
      </c>
      <c r="E13347" t="s">
        <v>1794</v>
      </c>
      <c r="F13347" s="7">
        <v>45881</v>
      </c>
      <c r="G13347" s="8">
        <v>43322</v>
      </c>
      <c r="H13347" s="8" t="s">
        <v>1217</v>
      </c>
      <c r="I13347" s="8" t="s">
        <v>1218</v>
      </c>
      <c r="J13347" s="8" t="s">
        <v>1214</v>
      </c>
      <c r="K13347">
        <v>4</v>
      </c>
      <c r="L13347" s="9">
        <v>275</v>
      </c>
      <c r="M13347" s="9">
        <v>1100</v>
      </c>
      <c r="N13347">
        <v>14</v>
      </c>
      <c r="O13347">
        <f t="shared" si="416"/>
        <v>56</v>
      </c>
      <c r="P13347" s="11">
        <f t="shared" si="417"/>
        <v>1044</v>
      </c>
    </row>
    <row r="13348" spans="1:16" x14ac:dyDescent="0.25">
      <c r="A13348" t="s">
        <v>1793</v>
      </c>
      <c r="B13348" t="s">
        <v>1123</v>
      </c>
      <c r="C13348" t="s">
        <v>1193</v>
      </c>
      <c r="D13348" t="s">
        <v>1172</v>
      </c>
      <c r="E13348" t="s">
        <v>1794</v>
      </c>
      <c r="F13348" s="7">
        <v>45881</v>
      </c>
      <c r="G13348" s="8">
        <v>43322</v>
      </c>
      <c r="H13348" s="8" t="s">
        <v>1206</v>
      </c>
      <c r="I13348" s="8" t="s">
        <v>596</v>
      </c>
      <c r="J13348" s="8" t="s">
        <v>1205</v>
      </c>
      <c r="K13348">
        <v>4</v>
      </c>
      <c r="L13348" s="9">
        <v>50</v>
      </c>
      <c r="M13348" s="9">
        <v>200</v>
      </c>
      <c r="N13348">
        <v>7</v>
      </c>
      <c r="O13348">
        <f t="shared" si="416"/>
        <v>28</v>
      </c>
      <c r="P13348" s="11">
        <f t="shared" si="417"/>
        <v>172</v>
      </c>
    </row>
    <row r="13349" spans="1:16" x14ac:dyDescent="0.25">
      <c r="A13349" t="s">
        <v>1793</v>
      </c>
      <c r="B13349" t="s">
        <v>1123</v>
      </c>
      <c r="C13349" t="s">
        <v>1193</v>
      </c>
      <c r="D13349" t="s">
        <v>1172</v>
      </c>
      <c r="E13349" t="s">
        <v>1794</v>
      </c>
      <c r="F13349" s="7">
        <v>45881</v>
      </c>
      <c r="G13349" s="8">
        <v>43322</v>
      </c>
      <c r="H13349" s="8" t="s">
        <v>1500</v>
      </c>
      <c r="I13349" s="8" t="s">
        <v>1501</v>
      </c>
      <c r="J13349" s="8" t="s">
        <v>1188</v>
      </c>
      <c r="K13349">
        <v>4</v>
      </c>
      <c r="L13349" s="9">
        <v>25</v>
      </c>
      <c r="M13349" s="9">
        <v>100</v>
      </c>
      <c r="N13349">
        <v>30</v>
      </c>
      <c r="O13349">
        <f t="shared" si="416"/>
        <v>120</v>
      </c>
      <c r="P13349" s="11">
        <f t="shared" si="417"/>
        <v>-20</v>
      </c>
    </row>
    <row r="13350" spans="1:16" x14ac:dyDescent="0.25">
      <c r="A13350" t="s">
        <v>1793</v>
      </c>
      <c r="B13350" t="s">
        <v>1123</v>
      </c>
      <c r="C13350" t="s">
        <v>1193</v>
      </c>
      <c r="D13350" t="s">
        <v>1172</v>
      </c>
      <c r="E13350" t="s">
        <v>1794</v>
      </c>
      <c r="F13350" s="7">
        <v>45881</v>
      </c>
      <c r="G13350" s="8">
        <v>43322</v>
      </c>
      <c r="H13350" s="8" t="s">
        <v>238</v>
      </c>
      <c r="I13350" s="8" t="s">
        <v>759</v>
      </c>
      <c r="J13350" s="8" t="s">
        <v>1181</v>
      </c>
      <c r="K13350">
        <v>1</v>
      </c>
      <c r="L13350" s="9">
        <v>2000</v>
      </c>
      <c r="M13350" s="9">
        <v>2000</v>
      </c>
      <c r="N13350">
        <v>130</v>
      </c>
      <c r="O13350">
        <f t="shared" si="416"/>
        <v>130</v>
      </c>
      <c r="P13350" s="11">
        <f t="shared" si="417"/>
        <v>1870</v>
      </c>
    </row>
    <row r="13351" spans="1:16" x14ac:dyDescent="0.25">
      <c r="A13351" t="s">
        <v>1926</v>
      </c>
      <c r="B13351" t="s">
        <v>1123</v>
      </c>
      <c r="C13351" t="s">
        <v>1193</v>
      </c>
      <c r="D13351" t="s">
        <v>1172</v>
      </c>
      <c r="E13351" t="s">
        <v>1794</v>
      </c>
      <c r="F13351" s="7">
        <v>45884</v>
      </c>
      <c r="G13351" s="8">
        <v>43323</v>
      </c>
      <c r="H13351" s="8" t="s">
        <v>38</v>
      </c>
      <c r="I13351" s="8" t="s">
        <v>591</v>
      </c>
      <c r="J13351" s="8" t="s">
        <v>1179</v>
      </c>
      <c r="K13351">
        <v>1</v>
      </c>
      <c r="L13351" s="9">
        <v>800</v>
      </c>
      <c r="M13351" s="9">
        <v>800</v>
      </c>
      <c r="N13351">
        <v>102</v>
      </c>
      <c r="O13351">
        <f t="shared" si="416"/>
        <v>102</v>
      </c>
      <c r="P13351" s="11">
        <f t="shared" si="417"/>
        <v>698</v>
      </c>
    </row>
    <row r="13352" spans="1:16" x14ac:dyDescent="0.25">
      <c r="A13352" t="s">
        <v>1926</v>
      </c>
      <c r="B13352" t="s">
        <v>1123</v>
      </c>
      <c r="C13352" t="s">
        <v>1193</v>
      </c>
      <c r="D13352" t="s">
        <v>1172</v>
      </c>
      <c r="E13352" t="s">
        <v>1794</v>
      </c>
      <c r="F13352" s="7">
        <v>45884</v>
      </c>
      <c r="G13352" s="8">
        <v>43323</v>
      </c>
      <c r="H13352" s="8" t="s">
        <v>85</v>
      </c>
      <c r="I13352" s="8" t="s">
        <v>625</v>
      </c>
      <c r="J13352" s="8" t="s">
        <v>1187</v>
      </c>
      <c r="K13352">
        <v>1</v>
      </c>
      <c r="L13352" s="9">
        <v>950</v>
      </c>
      <c r="M13352" s="9">
        <v>950</v>
      </c>
      <c r="N13352">
        <v>80</v>
      </c>
      <c r="O13352">
        <f t="shared" si="416"/>
        <v>80</v>
      </c>
      <c r="P13352" s="11">
        <f t="shared" si="417"/>
        <v>870</v>
      </c>
    </row>
    <row r="13353" spans="1:16" x14ac:dyDescent="0.25">
      <c r="A13353" t="s">
        <v>1926</v>
      </c>
      <c r="B13353" t="s">
        <v>1123</v>
      </c>
      <c r="C13353" t="s">
        <v>1193</v>
      </c>
      <c r="D13353" t="s">
        <v>1172</v>
      </c>
      <c r="E13353" t="s">
        <v>1794</v>
      </c>
      <c r="F13353" s="7">
        <v>45884</v>
      </c>
      <c r="G13353" s="8">
        <v>43323</v>
      </c>
      <c r="H13353" s="8" t="s">
        <v>23</v>
      </c>
      <c r="I13353" s="8" t="s">
        <v>577</v>
      </c>
      <c r="J13353" s="8" t="s">
        <v>1187</v>
      </c>
      <c r="K13353">
        <v>2</v>
      </c>
      <c r="L13353" s="9">
        <v>75</v>
      </c>
      <c r="M13353" s="9">
        <v>150</v>
      </c>
      <c r="N13353">
        <v>15</v>
      </c>
      <c r="O13353">
        <f t="shared" si="416"/>
        <v>30</v>
      </c>
      <c r="P13353" s="11">
        <f t="shared" si="417"/>
        <v>120</v>
      </c>
    </row>
    <row r="13354" spans="1:16" x14ac:dyDescent="0.25">
      <c r="A13354" t="s">
        <v>1926</v>
      </c>
      <c r="B13354" t="s">
        <v>1123</v>
      </c>
      <c r="C13354" t="s">
        <v>1193</v>
      </c>
      <c r="D13354" t="s">
        <v>1172</v>
      </c>
      <c r="E13354" t="s">
        <v>1794</v>
      </c>
      <c r="F13354" s="7">
        <v>45884</v>
      </c>
      <c r="G13354" s="8">
        <v>43323</v>
      </c>
      <c r="H13354" s="8" t="s">
        <v>109</v>
      </c>
      <c r="I13354" s="8" t="s">
        <v>646</v>
      </c>
      <c r="J13354" s="8" t="s">
        <v>1187</v>
      </c>
      <c r="K13354">
        <v>2</v>
      </c>
      <c r="L13354" s="9">
        <v>75</v>
      </c>
      <c r="M13354" s="9">
        <v>150</v>
      </c>
      <c r="N13354">
        <v>15</v>
      </c>
      <c r="O13354">
        <f t="shared" si="416"/>
        <v>30</v>
      </c>
      <c r="P13354" s="11">
        <f t="shared" si="417"/>
        <v>120</v>
      </c>
    </row>
    <row r="13355" spans="1:16" x14ac:dyDescent="0.25">
      <c r="A13355" t="s">
        <v>1926</v>
      </c>
      <c r="B13355" t="s">
        <v>1123</v>
      </c>
      <c r="C13355" t="s">
        <v>1193</v>
      </c>
      <c r="D13355" t="s">
        <v>1172</v>
      </c>
      <c r="E13355" t="s">
        <v>1794</v>
      </c>
      <c r="F13355" s="7">
        <v>45884</v>
      </c>
      <c r="G13355" s="8">
        <v>43323</v>
      </c>
      <c r="H13355" s="8" t="s">
        <v>25</v>
      </c>
      <c r="I13355" s="8" t="s">
        <v>579</v>
      </c>
      <c r="J13355" s="8" t="s">
        <v>1187</v>
      </c>
      <c r="K13355">
        <v>1</v>
      </c>
      <c r="L13355" s="9">
        <v>25</v>
      </c>
      <c r="M13355" s="9">
        <v>25</v>
      </c>
      <c r="N13355">
        <v>40</v>
      </c>
      <c r="O13355">
        <f t="shared" si="416"/>
        <v>40</v>
      </c>
      <c r="P13355" s="11">
        <f t="shared" si="417"/>
        <v>-15</v>
      </c>
    </row>
    <row r="13356" spans="1:16" x14ac:dyDescent="0.25">
      <c r="A13356" t="s">
        <v>2700</v>
      </c>
      <c r="B13356" t="s">
        <v>1136</v>
      </c>
      <c r="C13356" t="s">
        <v>1194</v>
      </c>
      <c r="D13356" t="s">
        <v>1172</v>
      </c>
      <c r="E13356" t="s">
        <v>2701</v>
      </c>
      <c r="F13356" s="7">
        <v>45884</v>
      </c>
      <c r="G13356" s="8">
        <v>43324</v>
      </c>
      <c r="H13356" s="8" t="s">
        <v>185</v>
      </c>
      <c r="I13356" s="8" t="s">
        <v>709</v>
      </c>
      <c r="J13356" s="8" t="s">
        <v>1187</v>
      </c>
      <c r="K13356">
        <v>1</v>
      </c>
      <c r="L13356" s="9">
        <v>1175</v>
      </c>
      <c r="M13356" s="9">
        <v>1175</v>
      </c>
      <c r="N13356">
        <v>100</v>
      </c>
      <c r="O13356">
        <f t="shared" si="416"/>
        <v>100</v>
      </c>
      <c r="P13356" s="11">
        <f t="shared" si="417"/>
        <v>1075</v>
      </c>
    </row>
    <row r="13357" spans="1:16" x14ac:dyDescent="0.25">
      <c r="A13357" t="s">
        <v>2700</v>
      </c>
      <c r="B13357" t="s">
        <v>1136</v>
      </c>
      <c r="C13357" t="s">
        <v>1194</v>
      </c>
      <c r="D13357" t="s">
        <v>1172</v>
      </c>
      <c r="E13357" t="s">
        <v>2701</v>
      </c>
      <c r="F13357" s="7">
        <v>45884</v>
      </c>
      <c r="G13357" s="8">
        <v>43324</v>
      </c>
      <c r="H13357" s="8" t="s">
        <v>64</v>
      </c>
      <c r="I13357" s="8" t="s">
        <v>608</v>
      </c>
      <c r="J13357" s="8" t="s">
        <v>1187</v>
      </c>
      <c r="K13357">
        <v>6</v>
      </c>
      <c r="L13357" s="9">
        <v>225</v>
      </c>
      <c r="M13357" s="9">
        <v>1350</v>
      </c>
      <c r="N13357">
        <v>15</v>
      </c>
      <c r="O13357">
        <f t="shared" si="416"/>
        <v>90</v>
      </c>
      <c r="P13357" s="11">
        <f t="shared" si="417"/>
        <v>1260</v>
      </c>
    </row>
    <row r="13358" spans="1:16" x14ac:dyDescent="0.25">
      <c r="A13358" t="s">
        <v>2700</v>
      </c>
      <c r="B13358" t="s">
        <v>1136</v>
      </c>
      <c r="C13358" t="s">
        <v>1194</v>
      </c>
      <c r="D13358" t="s">
        <v>1172</v>
      </c>
      <c r="E13358" t="s">
        <v>2701</v>
      </c>
      <c r="F13358" s="7">
        <v>45884</v>
      </c>
      <c r="G13358" s="8">
        <v>43324</v>
      </c>
      <c r="H13358" s="8" t="s">
        <v>26</v>
      </c>
      <c r="I13358" s="8" t="s">
        <v>580</v>
      </c>
      <c r="J13358" s="8" t="s">
        <v>1187</v>
      </c>
      <c r="K13358">
        <v>1</v>
      </c>
      <c r="L13358" s="9">
        <v>200</v>
      </c>
      <c r="M13358" s="9">
        <v>200</v>
      </c>
      <c r="N13358">
        <v>40</v>
      </c>
      <c r="O13358">
        <f t="shared" si="416"/>
        <v>40</v>
      </c>
      <c r="P13358" s="11">
        <f t="shared" si="417"/>
        <v>160</v>
      </c>
    </row>
    <row r="13359" spans="1:16" x14ac:dyDescent="0.25">
      <c r="A13359" t="s">
        <v>1103</v>
      </c>
      <c r="B13359" t="s">
        <v>1136</v>
      </c>
      <c r="C13359" t="s">
        <v>1194</v>
      </c>
      <c r="D13359" t="s">
        <v>1172</v>
      </c>
      <c r="E13359" t="s">
        <v>423</v>
      </c>
      <c r="F13359" s="7">
        <v>45883</v>
      </c>
      <c r="G13359" s="8">
        <v>43325</v>
      </c>
      <c r="H13359" s="8" t="s">
        <v>213</v>
      </c>
      <c r="I13359" s="8" t="s">
        <v>735</v>
      </c>
      <c r="J13359" s="8" t="s">
        <v>1185</v>
      </c>
      <c r="K13359">
        <v>1</v>
      </c>
      <c r="L13359" s="9">
        <v>2000</v>
      </c>
      <c r="M13359" s="9">
        <v>2000</v>
      </c>
      <c r="N13359">
        <v>125</v>
      </c>
      <c r="O13359">
        <f t="shared" si="416"/>
        <v>125</v>
      </c>
      <c r="P13359" s="11">
        <f t="shared" si="417"/>
        <v>1875</v>
      </c>
    </row>
    <row r="13360" spans="1:16" x14ac:dyDescent="0.25">
      <c r="A13360" t="s">
        <v>1103</v>
      </c>
      <c r="B13360" t="s">
        <v>1136</v>
      </c>
      <c r="C13360" t="s">
        <v>1194</v>
      </c>
      <c r="D13360" t="s">
        <v>1172</v>
      </c>
      <c r="E13360" t="s">
        <v>423</v>
      </c>
      <c r="F13360" s="7">
        <v>45883</v>
      </c>
      <c r="G13360" s="8">
        <v>43325</v>
      </c>
      <c r="H13360" s="8" t="s">
        <v>56</v>
      </c>
      <c r="I13360" s="8" t="s">
        <v>604</v>
      </c>
      <c r="J13360" s="8" t="s">
        <v>1185</v>
      </c>
      <c r="K13360">
        <v>2</v>
      </c>
      <c r="L13360" s="9">
        <v>80</v>
      </c>
      <c r="M13360" s="9">
        <v>160</v>
      </c>
      <c r="N13360">
        <v>15</v>
      </c>
      <c r="O13360">
        <f t="shared" si="416"/>
        <v>30</v>
      </c>
      <c r="P13360" s="11">
        <f t="shared" si="417"/>
        <v>130</v>
      </c>
    </row>
    <row r="13361" spans="1:16" x14ac:dyDescent="0.25">
      <c r="A13361" t="s">
        <v>1113</v>
      </c>
      <c r="B13361" t="s">
        <v>1163</v>
      </c>
      <c r="C13361" t="s">
        <v>1194</v>
      </c>
      <c r="D13361" t="s">
        <v>1171</v>
      </c>
      <c r="E13361" t="s">
        <v>58</v>
      </c>
      <c r="F13361" s="7">
        <v>45887</v>
      </c>
      <c r="G13361" s="8">
        <v>43326</v>
      </c>
      <c r="H13361" s="8" t="s">
        <v>173</v>
      </c>
      <c r="I13361" s="8" t="s">
        <v>698</v>
      </c>
      <c r="J13361" s="8" t="s">
        <v>1183</v>
      </c>
      <c r="K13361">
        <v>1</v>
      </c>
      <c r="L13361" s="9">
        <v>175</v>
      </c>
      <c r="M13361" s="9">
        <v>175</v>
      </c>
      <c r="N13361">
        <v>60</v>
      </c>
      <c r="O13361">
        <f t="shared" si="416"/>
        <v>60</v>
      </c>
      <c r="P13361" s="11">
        <f t="shared" si="417"/>
        <v>115</v>
      </c>
    </row>
    <row r="13362" spans="1:16" x14ac:dyDescent="0.25">
      <c r="A13362" t="s">
        <v>1113</v>
      </c>
      <c r="B13362" t="s">
        <v>1163</v>
      </c>
      <c r="C13362" t="s">
        <v>1194</v>
      </c>
      <c r="D13362" t="s">
        <v>1171</v>
      </c>
      <c r="E13362" t="s">
        <v>58</v>
      </c>
      <c r="F13362" s="7">
        <v>45887</v>
      </c>
      <c r="G13362" s="8">
        <v>43326</v>
      </c>
      <c r="H13362" s="8" t="s">
        <v>424</v>
      </c>
      <c r="I13362" s="8" t="s">
        <v>919</v>
      </c>
      <c r="J13362" s="8" t="s">
        <v>1183</v>
      </c>
      <c r="K13362">
        <v>1</v>
      </c>
      <c r="L13362" s="9">
        <v>175</v>
      </c>
      <c r="M13362" s="9">
        <v>175</v>
      </c>
      <c r="N13362">
        <v>65</v>
      </c>
      <c r="O13362">
        <f t="shared" si="416"/>
        <v>65</v>
      </c>
      <c r="P13362" s="11">
        <f t="shared" si="417"/>
        <v>110</v>
      </c>
    </row>
    <row r="13363" spans="1:16" x14ac:dyDescent="0.25">
      <c r="A13363" t="s">
        <v>1113</v>
      </c>
      <c r="B13363" t="s">
        <v>1163</v>
      </c>
      <c r="C13363" t="s">
        <v>1194</v>
      </c>
      <c r="D13363" t="s">
        <v>1171</v>
      </c>
      <c r="E13363" t="s">
        <v>58</v>
      </c>
      <c r="F13363" s="7">
        <v>45887</v>
      </c>
      <c r="G13363" s="8">
        <v>43326</v>
      </c>
      <c r="H13363" s="8" t="s">
        <v>236</v>
      </c>
      <c r="I13363" s="8" t="s">
        <v>757</v>
      </c>
      <c r="J13363" s="8" t="s">
        <v>1183</v>
      </c>
      <c r="K13363">
        <v>1</v>
      </c>
      <c r="L13363" s="9">
        <v>200</v>
      </c>
      <c r="M13363" s="9">
        <v>200</v>
      </c>
      <c r="N13363">
        <v>210</v>
      </c>
      <c r="O13363">
        <f t="shared" si="416"/>
        <v>210</v>
      </c>
      <c r="P13363" s="11">
        <f t="shared" si="417"/>
        <v>-10</v>
      </c>
    </row>
    <row r="13364" spans="1:16" x14ac:dyDescent="0.25">
      <c r="A13364" t="s">
        <v>1113</v>
      </c>
      <c r="B13364" t="s">
        <v>1163</v>
      </c>
      <c r="C13364" t="s">
        <v>1194</v>
      </c>
      <c r="D13364" t="s">
        <v>1171</v>
      </c>
      <c r="E13364" t="s">
        <v>58</v>
      </c>
      <c r="F13364" s="7">
        <v>45887</v>
      </c>
      <c r="G13364" s="8">
        <v>43326</v>
      </c>
      <c r="H13364" s="8" t="s">
        <v>490</v>
      </c>
      <c r="I13364" s="8" t="s">
        <v>976</v>
      </c>
      <c r="J13364" s="8" t="s">
        <v>1183</v>
      </c>
      <c r="K13364">
        <v>1</v>
      </c>
      <c r="L13364" s="9">
        <v>350</v>
      </c>
      <c r="M13364" s="9">
        <v>350</v>
      </c>
      <c r="N13364">
        <v>300</v>
      </c>
      <c r="O13364">
        <f t="shared" si="416"/>
        <v>300</v>
      </c>
      <c r="P13364" s="11">
        <f t="shared" si="417"/>
        <v>50</v>
      </c>
    </row>
    <row r="13365" spans="1:16" x14ac:dyDescent="0.25">
      <c r="A13365" t="s">
        <v>1113</v>
      </c>
      <c r="B13365" t="s">
        <v>1163</v>
      </c>
      <c r="C13365" t="s">
        <v>1194</v>
      </c>
      <c r="D13365" t="s">
        <v>1171</v>
      </c>
      <c r="E13365" t="s">
        <v>58</v>
      </c>
      <c r="F13365" s="7">
        <v>45887</v>
      </c>
      <c r="G13365" s="8">
        <v>43326</v>
      </c>
      <c r="H13365" s="8" t="s">
        <v>140</v>
      </c>
      <c r="I13365" s="8" t="s">
        <v>672</v>
      </c>
      <c r="J13365" s="8" t="s">
        <v>1183</v>
      </c>
      <c r="K13365">
        <v>1</v>
      </c>
      <c r="L13365" s="9">
        <v>800</v>
      </c>
      <c r="M13365" s="9">
        <v>800</v>
      </c>
      <c r="N13365">
        <v>875</v>
      </c>
      <c r="O13365">
        <f t="shared" si="416"/>
        <v>875</v>
      </c>
      <c r="P13365" s="11">
        <f t="shared" si="417"/>
        <v>-75</v>
      </c>
    </row>
    <row r="13366" spans="1:16" x14ac:dyDescent="0.25">
      <c r="A13366" t="s">
        <v>1113</v>
      </c>
      <c r="B13366" t="s">
        <v>1163</v>
      </c>
      <c r="C13366" t="s">
        <v>1194</v>
      </c>
      <c r="D13366" t="s">
        <v>1171</v>
      </c>
      <c r="E13366" t="s">
        <v>58</v>
      </c>
      <c r="F13366" s="7">
        <v>45887</v>
      </c>
      <c r="G13366" s="8">
        <v>43326</v>
      </c>
      <c r="H13366" s="8" t="s">
        <v>172</v>
      </c>
      <c r="I13366" s="8" t="s">
        <v>697</v>
      </c>
      <c r="J13366" s="8" t="s">
        <v>1183</v>
      </c>
      <c r="K13366">
        <v>1</v>
      </c>
      <c r="L13366" s="9">
        <v>200</v>
      </c>
      <c r="M13366" s="9">
        <v>200</v>
      </c>
      <c r="N13366">
        <v>120</v>
      </c>
      <c r="O13366">
        <f t="shared" si="416"/>
        <v>120</v>
      </c>
      <c r="P13366" s="11">
        <f t="shared" si="417"/>
        <v>80</v>
      </c>
    </row>
    <row r="13367" spans="1:16" x14ac:dyDescent="0.25">
      <c r="A13367" t="s">
        <v>1112</v>
      </c>
      <c r="B13367" t="s">
        <v>1163</v>
      </c>
      <c r="C13367" t="s">
        <v>1194</v>
      </c>
      <c r="D13367" t="s">
        <v>1171</v>
      </c>
      <c r="E13367" t="s">
        <v>58</v>
      </c>
      <c r="F13367" s="7">
        <v>45888</v>
      </c>
      <c r="G13367" s="8">
        <v>43327</v>
      </c>
      <c r="H13367" s="8" t="s">
        <v>173</v>
      </c>
      <c r="I13367" s="8" t="s">
        <v>698</v>
      </c>
      <c r="J13367" s="8" t="s">
        <v>1183</v>
      </c>
      <c r="K13367">
        <v>1</v>
      </c>
      <c r="L13367" s="9">
        <v>175</v>
      </c>
      <c r="M13367" s="9">
        <v>175</v>
      </c>
      <c r="N13367">
        <v>60</v>
      </c>
      <c r="O13367">
        <f t="shared" si="416"/>
        <v>60</v>
      </c>
      <c r="P13367" s="11">
        <f t="shared" si="417"/>
        <v>115</v>
      </c>
    </row>
    <row r="13368" spans="1:16" x14ac:dyDescent="0.25">
      <c r="A13368" t="s">
        <v>1112</v>
      </c>
      <c r="B13368" t="s">
        <v>1163</v>
      </c>
      <c r="C13368" t="s">
        <v>1194</v>
      </c>
      <c r="D13368" t="s">
        <v>1171</v>
      </c>
      <c r="E13368" t="s">
        <v>58</v>
      </c>
      <c r="F13368" s="7">
        <v>45888</v>
      </c>
      <c r="G13368" s="8">
        <v>43327</v>
      </c>
      <c r="H13368" s="8" t="s">
        <v>424</v>
      </c>
      <c r="I13368" s="8" t="s">
        <v>919</v>
      </c>
      <c r="J13368" s="8" t="s">
        <v>1183</v>
      </c>
      <c r="K13368">
        <v>1</v>
      </c>
      <c r="L13368" s="9">
        <v>175</v>
      </c>
      <c r="M13368" s="9">
        <v>175</v>
      </c>
      <c r="N13368">
        <v>65</v>
      </c>
      <c r="O13368">
        <f t="shared" si="416"/>
        <v>65</v>
      </c>
      <c r="P13368" s="11">
        <f t="shared" si="417"/>
        <v>110</v>
      </c>
    </row>
    <row r="13369" spans="1:16" x14ac:dyDescent="0.25">
      <c r="A13369" t="s">
        <v>1112</v>
      </c>
      <c r="B13369" t="s">
        <v>1163</v>
      </c>
      <c r="C13369" t="s">
        <v>1194</v>
      </c>
      <c r="D13369" t="s">
        <v>1171</v>
      </c>
      <c r="E13369" t="s">
        <v>58</v>
      </c>
      <c r="F13369" s="7">
        <v>45888</v>
      </c>
      <c r="G13369" s="8">
        <v>43327</v>
      </c>
      <c r="H13369" s="8" t="s">
        <v>236</v>
      </c>
      <c r="I13369" s="8" t="s">
        <v>757</v>
      </c>
      <c r="J13369" s="8" t="s">
        <v>1183</v>
      </c>
      <c r="K13369">
        <v>1</v>
      </c>
      <c r="L13369" s="9">
        <v>200</v>
      </c>
      <c r="M13369" s="9">
        <v>200</v>
      </c>
      <c r="N13369">
        <v>210</v>
      </c>
      <c r="O13369">
        <f t="shared" si="416"/>
        <v>210</v>
      </c>
      <c r="P13369" s="11">
        <f t="shared" si="417"/>
        <v>-10</v>
      </c>
    </row>
    <row r="13370" spans="1:16" x14ac:dyDescent="0.25">
      <c r="A13370" t="s">
        <v>1112</v>
      </c>
      <c r="B13370" t="s">
        <v>1163</v>
      </c>
      <c r="C13370" t="s">
        <v>1194</v>
      </c>
      <c r="D13370" t="s">
        <v>1171</v>
      </c>
      <c r="E13370" t="s">
        <v>58</v>
      </c>
      <c r="F13370" s="7">
        <v>45888</v>
      </c>
      <c r="G13370" s="8">
        <v>43327</v>
      </c>
      <c r="H13370" s="8" t="s">
        <v>140</v>
      </c>
      <c r="I13370" s="8" t="s">
        <v>672</v>
      </c>
      <c r="J13370" s="8" t="s">
        <v>1183</v>
      </c>
      <c r="K13370">
        <v>1</v>
      </c>
      <c r="L13370" s="9">
        <v>800</v>
      </c>
      <c r="M13370" s="9">
        <v>800</v>
      </c>
      <c r="N13370">
        <v>875</v>
      </c>
      <c r="O13370">
        <f t="shared" si="416"/>
        <v>875</v>
      </c>
      <c r="P13370" s="11">
        <f t="shared" si="417"/>
        <v>-75</v>
      </c>
    </row>
    <row r="13371" spans="1:16" x14ac:dyDescent="0.25">
      <c r="A13371" t="s">
        <v>1112</v>
      </c>
      <c r="B13371" t="s">
        <v>1163</v>
      </c>
      <c r="C13371" t="s">
        <v>1194</v>
      </c>
      <c r="D13371" t="s">
        <v>1171</v>
      </c>
      <c r="E13371" t="s">
        <v>58</v>
      </c>
      <c r="F13371" s="7">
        <v>45888</v>
      </c>
      <c r="G13371" s="8">
        <v>43327</v>
      </c>
      <c r="H13371" s="8" t="s">
        <v>172</v>
      </c>
      <c r="I13371" s="8" t="s">
        <v>697</v>
      </c>
      <c r="J13371" s="8" t="s">
        <v>1183</v>
      </c>
      <c r="K13371">
        <v>1</v>
      </c>
      <c r="L13371" s="9">
        <v>200</v>
      </c>
      <c r="M13371" s="9">
        <v>200</v>
      </c>
      <c r="N13371">
        <v>120</v>
      </c>
      <c r="O13371">
        <f t="shared" si="416"/>
        <v>120</v>
      </c>
      <c r="P13371" s="11">
        <f t="shared" si="417"/>
        <v>80</v>
      </c>
    </row>
    <row r="13372" spans="1:16" x14ac:dyDescent="0.25">
      <c r="A13372" t="s">
        <v>1058</v>
      </c>
      <c r="B13372" t="s">
        <v>1197</v>
      </c>
      <c r="C13372" t="s">
        <v>1665</v>
      </c>
      <c r="D13372" t="s">
        <v>1172</v>
      </c>
      <c r="E13372" t="s">
        <v>41</v>
      </c>
      <c r="F13372" s="7">
        <v>45887</v>
      </c>
      <c r="G13372" s="8">
        <v>43328</v>
      </c>
      <c r="H13372" s="8" t="s">
        <v>1204</v>
      </c>
      <c r="I13372" s="8" t="s">
        <v>1668</v>
      </c>
      <c r="J13372" s="8" t="s">
        <v>1205</v>
      </c>
      <c r="K13372">
        <v>4</v>
      </c>
      <c r="L13372" s="9">
        <v>400</v>
      </c>
      <c r="M13372" s="9">
        <v>1600</v>
      </c>
      <c r="N13372">
        <v>29</v>
      </c>
      <c r="O13372">
        <f t="shared" si="416"/>
        <v>116</v>
      </c>
      <c r="P13372" s="11">
        <f t="shared" si="417"/>
        <v>1484</v>
      </c>
    </row>
    <row r="13373" spans="1:16" x14ac:dyDescent="0.25">
      <c r="A13373" t="s">
        <v>1058</v>
      </c>
      <c r="B13373" t="s">
        <v>1197</v>
      </c>
      <c r="C13373" t="s">
        <v>1665</v>
      </c>
      <c r="D13373" t="s">
        <v>1172</v>
      </c>
      <c r="E13373" t="s">
        <v>41</v>
      </c>
      <c r="F13373" s="7">
        <v>45887</v>
      </c>
      <c r="G13373" s="8">
        <v>43328</v>
      </c>
      <c r="H13373" s="8" t="s">
        <v>1206</v>
      </c>
      <c r="I13373" s="8" t="s">
        <v>596</v>
      </c>
      <c r="J13373" s="8" t="s">
        <v>1205</v>
      </c>
      <c r="K13373">
        <v>4</v>
      </c>
      <c r="L13373" s="9">
        <v>100</v>
      </c>
      <c r="M13373" s="9">
        <v>400</v>
      </c>
      <c r="N13373">
        <v>7</v>
      </c>
      <c r="O13373">
        <f t="shared" si="416"/>
        <v>28</v>
      </c>
      <c r="P13373" s="11">
        <f t="shared" si="417"/>
        <v>372</v>
      </c>
    </row>
    <row r="13374" spans="1:16" x14ac:dyDescent="0.25">
      <c r="A13374" t="s">
        <v>1058</v>
      </c>
      <c r="B13374" t="s">
        <v>1197</v>
      </c>
      <c r="C13374" t="s">
        <v>1665</v>
      </c>
      <c r="D13374" t="s">
        <v>1172</v>
      </c>
      <c r="E13374" t="s">
        <v>41</v>
      </c>
      <c r="F13374" s="7">
        <v>45887</v>
      </c>
      <c r="G13374" s="8">
        <v>43328</v>
      </c>
      <c r="H13374" s="8" t="s">
        <v>1248</v>
      </c>
      <c r="I13374" s="8" t="s">
        <v>1249</v>
      </c>
      <c r="J13374" s="8" t="s">
        <v>1205</v>
      </c>
      <c r="K13374">
        <v>1</v>
      </c>
      <c r="L13374" s="9">
        <v>400</v>
      </c>
      <c r="M13374" s="9">
        <v>400</v>
      </c>
      <c r="N13374">
        <v>10</v>
      </c>
      <c r="O13374">
        <f t="shared" si="416"/>
        <v>10</v>
      </c>
      <c r="P13374" s="11">
        <f t="shared" si="417"/>
        <v>390</v>
      </c>
    </row>
    <row r="13375" spans="1:16" x14ac:dyDescent="0.25">
      <c r="A13375" t="s">
        <v>1058</v>
      </c>
      <c r="B13375" t="s">
        <v>1197</v>
      </c>
      <c r="C13375" t="s">
        <v>1665</v>
      </c>
      <c r="D13375" t="s">
        <v>1172</v>
      </c>
      <c r="E13375" t="s">
        <v>41</v>
      </c>
      <c r="F13375" s="7">
        <v>45887</v>
      </c>
      <c r="G13375" s="8">
        <v>43328</v>
      </c>
      <c r="H13375" s="8" t="s">
        <v>1250</v>
      </c>
      <c r="I13375" s="8" t="s">
        <v>1251</v>
      </c>
      <c r="J13375" s="8" t="s">
        <v>1205</v>
      </c>
      <c r="K13375">
        <v>3</v>
      </c>
      <c r="L13375" s="9">
        <v>400</v>
      </c>
      <c r="M13375" s="9">
        <v>1200</v>
      </c>
      <c r="N13375">
        <v>10</v>
      </c>
      <c r="O13375">
        <f t="shared" si="416"/>
        <v>30</v>
      </c>
      <c r="P13375" s="11">
        <f t="shared" si="417"/>
        <v>1170</v>
      </c>
    </row>
    <row r="13376" spans="1:16" x14ac:dyDescent="0.25">
      <c r="A13376" t="s">
        <v>1058</v>
      </c>
      <c r="B13376" t="s">
        <v>1197</v>
      </c>
      <c r="C13376" t="s">
        <v>1665</v>
      </c>
      <c r="D13376" t="s">
        <v>1172</v>
      </c>
      <c r="E13376" t="s">
        <v>41</v>
      </c>
      <c r="F13376" s="7">
        <v>45887</v>
      </c>
      <c r="G13376" s="8">
        <v>43328</v>
      </c>
      <c r="H13376" s="8" t="s">
        <v>113</v>
      </c>
      <c r="I13376" s="8" t="s">
        <v>650</v>
      </c>
      <c r="J13376" s="8" t="s">
        <v>1188</v>
      </c>
      <c r="K13376">
        <v>2</v>
      </c>
      <c r="L13376" s="9">
        <v>125</v>
      </c>
      <c r="M13376" s="9">
        <v>250</v>
      </c>
      <c r="N13376">
        <v>15</v>
      </c>
      <c r="O13376">
        <f t="shared" si="416"/>
        <v>30</v>
      </c>
      <c r="P13376" s="11">
        <f t="shared" si="417"/>
        <v>220</v>
      </c>
    </row>
    <row r="13377" spans="1:16" x14ac:dyDescent="0.25">
      <c r="A13377" t="s">
        <v>1058</v>
      </c>
      <c r="B13377" t="s">
        <v>1197</v>
      </c>
      <c r="C13377" t="s">
        <v>1665</v>
      </c>
      <c r="D13377" t="s">
        <v>1172</v>
      </c>
      <c r="E13377" t="s">
        <v>41</v>
      </c>
      <c r="F13377" s="7">
        <v>45887</v>
      </c>
      <c r="G13377" s="8">
        <v>43329</v>
      </c>
      <c r="H13377" s="8" t="s">
        <v>1204</v>
      </c>
      <c r="I13377" s="8" t="s">
        <v>1668</v>
      </c>
      <c r="J13377" s="8" t="s">
        <v>1205</v>
      </c>
      <c r="K13377">
        <v>4</v>
      </c>
      <c r="L13377" s="9">
        <v>400</v>
      </c>
      <c r="M13377" s="9">
        <v>1600</v>
      </c>
      <c r="N13377">
        <v>29</v>
      </c>
      <c r="O13377">
        <f t="shared" si="416"/>
        <v>116</v>
      </c>
      <c r="P13377" s="11">
        <f t="shared" si="417"/>
        <v>1484</v>
      </c>
    </row>
    <row r="13378" spans="1:16" x14ac:dyDescent="0.25">
      <c r="A13378" t="s">
        <v>1058</v>
      </c>
      <c r="B13378" t="s">
        <v>1197</v>
      </c>
      <c r="C13378" t="s">
        <v>1665</v>
      </c>
      <c r="D13378" t="s">
        <v>1172</v>
      </c>
      <c r="E13378" t="s">
        <v>41</v>
      </c>
      <c r="F13378" s="7">
        <v>45887</v>
      </c>
      <c r="G13378" s="8">
        <v>43329</v>
      </c>
      <c r="H13378" s="8" t="s">
        <v>1206</v>
      </c>
      <c r="I13378" s="8" t="s">
        <v>596</v>
      </c>
      <c r="J13378" s="8" t="s">
        <v>1205</v>
      </c>
      <c r="K13378">
        <v>4</v>
      </c>
      <c r="L13378" s="9">
        <v>100</v>
      </c>
      <c r="M13378" s="9">
        <v>400</v>
      </c>
      <c r="N13378">
        <v>7</v>
      </c>
      <c r="O13378">
        <f t="shared" si="416"/>
        <v>28</v>
      </c>
      <c r="P13378" s="11">
        <f t="shared" si="417"/>
        <v>372</v>
      </c>
    </row>
    <row r="13379" spans="1:16" x14ac:dyDescent="0.25">
      <c r="A13379" t="s">
        <v>1058</v>
      </c>
      <c r="B13379" t="s">
        <v>1197</v>
      </c>
      <c r="C13379" t="s">
        <v>1665</v>
      </c>
      <c r="D13379" t="s">
        <v>1172</v>
      </c>
      <c r="E13379" t="s">
        <v>41</v>
      </c>
      <c r="F13379" s="7">
        <v>45887</v>
      </c>
      <c r="G13379" s="8">
        <v>43329</v>
      </c>
      <c r="H13379" s="8" t="s">
        <v>1207</v>
      </c>
      <c r="I13379" s="8" t="s">
        <v>1208</v>
      </c>
      <c r="J13379" s="8" t="s">
        <v>1205</v>
      </c>
      <c r="K13379">
        <v>2</v>
      </c>
      <c r="L13379" s="9">
        <v>400</v>
      </c>
      <c r="M13379" s="9">
        <v>800</v>
      </c>
      <c r="N13379">
        <v>10</v>
      </c>
      <c r="O13379">
        <f t="shared" si="416"/>
        <v>20</v>
      </c>
      <c r="P13379" s="11">
        <f t="shared" si="417"/>
        <v>780</v>
      </c>
    </row>
    <row r="13380" spans="1:16" x14ac:dyDescent="0.25">
      <c r="A13380" t="s">
        <v>1058</v>
      </c>
      <c r="B13380" t="s">
        <v>1197</v>
      </c>
      <c r="C13380" t="s">
        <v>1665</v>
      </c>
      <c r="D13380" t="s">
        <v>1172</v>
      </c>
      <c r="E13380" t="s">
        <v>41</v>
      </c>
      <c r="F13380" s="7">
        <v>45887</v>
      </c>
      <c r="G13380" s="8">
        <v>43329</v>
      </c>
      <c r="H13380" s="8" t="s">
        <v>1252</v>
      </c>
      <c r="I13380" s="8" t="s">
        <v>1253</v>
      </c>
      <c r="J13380" s="8" t="s">
        <v>1205</v>
      </c>
      <c r="K13380">
        <v>2</v>
      </c>
      <c r="L13380" s="9">
        <v>400</v>
      </c>
      <c r="M13380" s="9">
        <v>800</v>
      </c>
      <c r="N13380">
        <v>10</v>
      </c>
      <c r="O13380">
        <f t="shared" si="416"/>
        <v>20</v>
      </c>
      <c r="P13380" s="11">
        <f t="shared" si="417"/>
        <v>780</v>
      </c>
    </row>
    <row r="13381" spans="1:16" x14ac:dyDescent="0.25">
      <c r="A13381" t="s">
        <v>1058</v>
      </c>
      <c r="B13381" t="s">
        <v>1197</v>
      </c>
      <c r="C13381" t="s">
        <v>1665</v>
      </c>
      <c r="D13381" t="s">
        <v>1172</v>
      </c>
      <c r="E13381" t="s">
        <v>41</v>
      </c>
      <c r="F13381" s="7">
        <v>45887</v>
      </c>
      <c r="G13381" s="8">
        <v>43329</v>
      </c>
      <c r="H13381" s="8" t="s">
        <v>113</v>
      </c>
      <c r="I13381" s="8" t="s">
        <v>650</v>
      </c>
      <c r="J13381" s="8" t="s">
        <v>1188</v>
      </c>
      <c r="K13381">
        <v>2</v>
      </c>
      <c r="L13381" s="9">
        <v>125</v>
      </c>
      <c r="M13381" s="9">
        <v>250</v>
      </c>
      <c r="N13381">
        <v>15</v>
      </c>
      <c r="O13381">
        <f t="shared" ref="O13381:O13443" si="418">+K13381*N13381</f>
        <v>30</v>
      </c>
      <c r="P13381" s="11">
        <f t="shared" ref="P13381:P13443" si="419">+M13381-O13381</f>
        <v>220</v>
      </c>
    </row>
    <row r="13382" spans="1:16" x14ac:dyDescent="0.25">
      <c r="A13382" t="s">
        <v>1657</v>
      </c>
      <c r="B13382" t="s">
        <v>1658</v>
      </c>
      <c r="C13382" t="s">
        <v>1193</v>
      </c>
      <c r="D13382" t="s">
        <v>1172</v>
      </c>
      <c r="E13382" t="s">
        <v>456</v>
      </c>
      <c r="F13382" s="7">
        <v>45685</v>
      </c>
      <c r="G13382" s="8">
        <v>43330</v>
      </c>
      <c r="H13382" s="8" t="s">
        <v>77</v>
      </c>
      <c r="I13382" s="8" t="s">
        <v>618</v>
      </c>
      <c r="J13382" s="8" t="s">
        <v>1179</v>
      </c>
      <c r="K13382">
        <v>1</v>
      </c>
      <c r="L13382" s="9">
        <v>800</v>
      </c>
      <c r="M13382" s="9">
        <v>800</v>
      </c>
      <c r="N13382">
        <v>102</v>
      </c>
      <c r="O13382">
        <f t="shared" si="418"/>
        <v>102</v>
      </c>
      <c r="P13382" s="11">
        <f t="shared" si="419"/>
        <v>698</v>
      </c>
    </row>
    <row r="13383" spans="1:16" x14ac:dyDescent="0.25">
      <c r="A13383" t="s">
        <v>1657</v>
      </c>
      <c r="B13383" t="s">
        <v>1658</v>
      </c>
      <c r="C13383" t="s">
        <v>1193</v>
      </c>
      <c r="D13383" t="s">
        <v>1172</v>
      </c>
      <c r="E13383" t="s">
        <v>456</v>
      </c>
      <c r="F13383" s="7">
        <v>45685</v>
      </c>
      <c r="G13383" s="8">
        <v>43330</v>
      </c>
      <c r="H13383" s="8" t="s">
        <v>167</v>
      </c>
      <c r="I13383" s="8" t="s">
        <v>694</v>
      </c>
      <c r="J13383" s="8" t="s">
        <v>1179</v>
      </c>
      <c r="K13383">
        <v>1</v>
      </c>
      <c r="L13383" s="9">
        <v>800</v>
      </c>
      <c r="M13383" s="9">
        <v>800</v>
      </c>
      <c r="N13383">
        <v>102</v>
      </c>
      <c r="O13383">
        <f t="shared" si="418"/>
        <v>102</v>
      </c>
      <c r="P13383" s="11">
        <f t="shared" si="419"/>
        <v>698</v>
      </c>
    </row>
    <row r="13384" spans="1:16" x14ac:dyDescent="0.25">
      <c r="A13384" t="s">
        <v>1657</v>
      </c>
      <c r="B13384" t="s">
        <v>1658</v>
      </c>
      <c r="C13384" t="s">
        <v>1193</v>
      </c>
      <c r="D13384" t="s">
        <v>1172</v>
      </c>
      <c r="E13384" t="s">
        <v>456</v>
      </c>
      <c r="F13384" s="7">
        <v>45685</v>
      </c>
      <c r="G13384" s="8">
        <v>43330</v>
      </c>
      <c r="H13384" s="8" t="s">
        <v>30</v>
      </c>
      <c r="I13384" s="8" t="s">
        <v>583</v>
      </c>
      <c r="J13384" s="8" t="s">
        <v>1187</v>
      </c>
      <c r="K13384">
        <v>1</v>
      </c>
      <c r="L13384" s="9">
        <v>900</v>
      </c>
      <c r="M13384" s="9">
        <v>900</v>
      </c>
      <c r="N13384">
        <v>100</v>
      </c>
      <c r="O13384">
        <f t="shared" si="418"/>
        <v>100</v>
      </c>
      <c r="P13384" s="11">
        <f t="shared" si="419"/>
        <v>800</v>
      </c>
    </row>
    <row r="13385" spans="1:16" x14ac:dyDescent="0.25">
      <c r="A13385" t="s">
        <v>1657</v>
      </c>
      <c r="B13385" t="s">
        <v>1658</v>
      </c>
      <c r="C13385" t="s">
        <v>1193</v>
      </c>
      <c r="D13385" t="s">
        <v>1172</v>
      </c>
      <c r="E13385" t="s">
        <v>456</v>
      </c>
      <c r="F13385" s="7">
        <v>45685</v>
      </c>
      <c r="G13385" s="8">
        <v>43330</v>
      </c>
      <c r="H13385" s="8" t="s">
        <v>18</v>
      </c>
      <c r="I13385" s="8" t="s">
        <v>572</v>
      </c>
      <c r="J13385" s="8" t="s">
        <v>1187</v>
      </c>
      <c r="K13385">
        <v>6</v>
      </c>
      <c r="L13385" s="9">
        <v>100</v>
      </c>
      <c r="M13385" s="9">
        <v>600</v>
      </c>
      <c r="N13385">
        <v>15</v>
      </c>
      <c r="O13385">
        <f t="shared" si="418"/>
        <v>90</v>
      </c>
      <c r="P13385" s="11">
        <f t="shared" si="419"/>
        <v>510</v>
      </c>
    </row>
    <row r="13386" spans="1:16" x14ac:dyDescent="0.25">
      <c r="A13386" t="s">
        <v>1657</v>
      </c>
      <c r="B13386" t="s">
        <v>1658</v>
      </c>
      <c r="C13386" t="s">
        <v>1193</v>
      </c>
      <c r="D13386" t="s">
        <v>1172</v>
      </c>
      <c r="E13386" t="s">
        <v>456</v>
      </c>
      <c r="F13386" s="7">
        <v>45720</v>
      </c>
      <c r="G13386" s="8">
        <v>43331</v>
      </c>
      <c r="H13386" s="8" t="s">
        <v>79</v>
      </c>
      <c r="I13386" s="8" t="s">
        <v>620</v>
      </c>
      <c r="J13386" s="8" t="s">
        <v>1179</v>
      </c>
      <c r="K13386">
        <v>3</v>
      </c>
      <c r="L13386" s="9">
        <v>800</v>
      </c>
      <c r="M13386" s="9">
        <v>2400</v>
      </c>
      <c r="N13386">
        <v>102</v>
      </c>
      <c r="O13386">
        <f t="shared" si="418"/>
        <v>306</v>
      </c>
      <c r="P13386" s="11">
        <f t="shared" si="419"/>
        <v>2094</v>
      </c>
    </row>
    <row r="13387" spans="1:16" x14ac:dyDescent="0.25">
      <c r="A13387" t="s">
        <v>1657</v>
      </c>
      <c r="B13387" t="s">
        <v>1658</v>
      </c>
      <c r="C13387" t="s">
        <v>1193</v>
      </c>
      <c r="D13387" t="s">
        <v>1172</v>
      </c>
      <c r="E13387" t="s">
        <v>456</v>
      </c>
      <c r="F13387" s="7">
        <v>45720</v>
      </c>
      <c r="G13387" s="8">
        <v>43331</v>
      </c>
      <c r="H13387" s="8" t="s">
        <v>133</v>
      </c>
      <c r="I13387" s="8" t="s">
        <v>667</v>
      </c>
      <c r="J13387" s="8" t="s">
        <v>1187</v>
      </c>
      <c r="K13387">
        <v>1</v>
      </c>
      <c r="L13387" s="9">
        <v>900</v>
      </c>
      <c r="M13387" s="9">
        <v>900</v>
      </c>
      <c r="N13387">
        <v>120</v>
      </c>
      <c r="O13387">
        <f t="shared" si="418"/>
        <v>120</v>
      </c>
      <c r="P13387" s="11">
        <f t="shared" si="419"/>
        <v>780</v>
      </c>
    </row>
    <row r="13388" spans="1:16" x14ac:dyDescent="0.25">
      <c r="A13388" t="s">
        <v>1657</v>
      </c>
      <c r="B13388" t="s">
        <v>1658</v>
      </c>
      <c r="C13388" t="s">
        <v>1193</v>
      </c>
      <c r="D13388" t="s">
        <v>1172</v>
      </c>
      <c r="E13388" t="s">
        <v>456</v>
      </c>
      <c r="F13388" s="7">
        <v>45720</v>
      </c>
      <c r="G13388" s="8">
        <v>43331</v>
      </c>
      <c r="H13388" s="8" t="s">
        <v>13</v>
      </c>
      <c r="I13388" s="8" t="s">
        <v>568</v>
      </c>
      <c r="J13388" s="8" t="s">
        <v>1187</v>
      </c>
      <c r="K13388">
        <v>8</v>
      </c>
      <c r="L13388" s="9">
        <v>100</v>
      </c>
      <c r="M13388" s="9">
        <v>800</v>
      </c>
      <c r="N13388">
        <v>15</v>
      </c>
      <c r="O13388">
        <f t="shared" si="418"/>
        <v>120</v>
      </c>
      <c r="P13388" s="11">
        <f t="shared" si="419"/>
        <v>680</v>
      </c>
    </row>
    <row r="13389" spans="1:16" x14ac:dyDescent="0.25">
      <c r="A13389" t="s">
        <v>1657</v>
      </c>
      <c r="B13389" t="s">
        <v>1658</v>
      </c>
      <c r="C13389" t="s">
        <v>1193</v>
      </c>
      <c r="D13389" t="s">
        <v>1172</v>
      </c>
      <c r="E13389" t="s">
        <v>456</v>
      </c>
      <c r="F13389" s="7">
        <v>45830</v>
      </c>
      <c r="G13389" s="8">
        <v>43332</v>
      </c>
      <c r="H13389" s="8" t="s">
        <v>110</v>
      </c>
      <c r="I13389" s="8" t="s">
        <v>647</v>
      </c>
      <c r="J13389" s="8" t="s">
        <v>1179</v>
      </c>
      <c r="K13389">
        <v>1</v>
      </c>
      <c r="L13389" s="9">
        <v>800</v>
      </c>
      <c r="M13389" s="9">
        <v>800</v>
      </c>
      <c r="N13389">
        <v>102</v>
      </c>
      <c r="O13389">
        <f t="shared" si="418"/>
        <v>102</v>
      </c>
      <c r="P13389" s="11">
        <f t="shared" si="419"/>
        <v>698</v>
      </c>
    </row>
    <row r="13390" spans="1:16" x14ac:dyDescent="0.25">
      <c r="A13390" t="s">
        <v>1657</v>
      </c>
      <c r="B13390" t="s">
        <v>1658</v>
      </c>
      <c r="C13390" t="s">
        <v>1193</v>
      </c>
      <c r="D13390" t="s">
        <v>1172</v>
      </c>
      <c r="E13390" t="s">
        <v>456</v>
      </c>
      <c r="F13390" s="7">
        <v>45830</v>
      </c>
      <c r="G13390" s="8">
        <v>43332</v>
      </c>
      <c r="H13390" s="8" t="s">
        <v>82</v>
      </c>
      <c r="I13390" s="8" t="s">
        <v>622</v>
      </c>
      <c r="J13390" s="8" t="s">
        <v>1187</v>
      </c>
      <c r="K13390">
        <v>3</v>
      </c>
      <c r="L13390" s="9">
        <v>100</v>
      </c>
      <c r="M13390" s="9">
        <v>300</v>
      </c>
      <c r="N13390">
        <v>15</v>
      </c>
      <c r="O13390">
        <f t="shared" si="418"/>
        <v>45</v>
      </c>
      <c r="P13390" s="11">
        <f t="shared" si="419"/>
        <v>255</v>
      </c>
    </row>
    <row r="13391" spans="1:16" x14ac:dyDescent="0.25">
      <c r="A13391" t="s">
        <v>1657</v>
      </c>
      <c r="B13391" t="s">
        <v>1658</v>
      </c>
      <c r="C13391" t="s">
        <v>1193</v>
      </c>
      <c r="D13391" t="s">
        <v>1172</v>
      </c>
      <c r="E13391" t="s">
        <v>456</v>
      </c>
      <c r="F13391" s="7">
        <v>45830</v>
      </c>
      <c r="G13391" s="8">
        <v>43332</v>
      </c>
      <c r="H13391" s="8" t="s">
        <v>25</v>
      </c>
      <c r="I13391" s="8" t="s">
        <v>579</v>
      </c>
      <c r="J13391" s="8" t="s">
        <v>1187</v>
      </c>
      <c r="K13391">
        <v>1</v>
      </c>
      <c r="L13391" s="9">
        <v>125</v>
      </c>
      <c r="M13391" s="9">
        <v>125</v>
      </c>
      <c r="N13391">
        <v>40</v>
      </c>
      <c r="O13391">
        <f t="shared" si="418"/>
        <v>40</v>
      </c>
      <c r="P13391" s="11">
        <f t="shared" si="419"/>
        <v>85</v>
      </c>
    </row>
    <row r="13392" spans="1:16" x14ac:dyDescent="0.25">
      <c r="A13392" t="s">
        <v>1657</v>
      </c>
      <c r="B13392" t="s">
        <v>1658</v>
      </c>
      <c r="C13392" t="s">
        <v>1193</v>
      </c>
      <c r="D13392" t="s">
        <v>1172</v>
      </c>
      <c r="E13392" t="s">
        <v>456</v>
      </c>
      <c r="F13392" s="7">
        <v>45830</v>
      </c>
      <c r="G13392" s="8">
        <v>43332</v>
      </c>
      <c r="H13392" s="8" t="s">
        <v>1930</v>
      </c>
      <c r="I13392" s="8" t="s">
        <v>1931</v>
      </c>
      <c r="J13392" s="8" t="s">
        <v>1864</v>
      </c>
      <c r="K13392">
        <v>1</v>
      </c>
      <c r="L13392" s="9">
        <v>555</v>
      </c>
      <c r="M13392" s="9">
        <v>555</v>
      </c>
      <c r="N13392">
        <v>50</v>
      </c>
      <c r="O13392">
        <f t="shared" si="418"/>
        <v>50</v>
      </c>
      <c r="P13392" s="11">
        <f t="shared" si="419"/>
        <v>505</v>
      </c>
    </row>
    <row r="13393" spans="1:16" x14ac:dyDescent="0.25">
      <c r="A13393" t="s">
        <v>1657</v>
      </c>
      <c r="B13393" t="s">
        <v>1658</v>
      </c>
      <c r="C13393" t="s">
        <v>1193</v>
      </c>
      <c r="D13393" t="s">
        <v>1172</v>
      </c>
      <c r="E13393" t="s">
        <v>456</v>
      </c>
      <c r="F13393" s="7">
        <v>45830</v>
      </c>
      <c r="G13393" s="8">
        <v>43332</v>
      </c>
      <c r="H13393" s="8" t="s">
        <v>1934</v>
      </c>
      <c r="I13393" s="8" t="s">
        <v>1935</v>
      </c>
      <c r="J13393" s="8" t="s">
        <v>1929</v>
      </c>
      <c r="K13393">
        <v>1</v>
      </c>
      <c r="L13393" s="9">
        <v>800</v>
      </c>
      <c r="M13393" s="9">
        <v>800</v>
      </c>
      <c r="N13393">
        <v>110</v>
      </c>
      <c r="O13393">
        <f t="shared" si="418"/>
        <v>110</v>
      </c>
      <c r="P13393" s="11">
        <f t="shared" si="419"/>
        <v>690</v>
      </c>
    </row>
    <row r="13394" spans="1:16" x14ac:dyDescent="0.25">
      <c r="A13394" t="s">
        <v>1938</v>
      </c>
      <c r="B13394" t="s">
        <v>1939</v>
      </c>
      <c r="C13394" t="s">
        <v>1193</v>
      </c>
      <c r="D13394" t="s">
        <v>1172</v>
      </c>
      <c r="E13394" t="s">
        <v>132</v>
      </c>
      <c r="F13394" s="7">
        <v>45888</v>
      </c>
      <c r="G13394" s="8">
        <v>43333</v>
      </c>
      <c r="H13394" s="8" t="s">
        <v>95</v>
      </c>
      <c r="I13394" s="8" t="s">
        <v>634</v>
      </c>
      <c r="J13394" s="8" t="s">
        <v>1187</v>
      </c>
      <c r="K13394">
        <v>1</v>
      </c>
      <c r="L13394" s="9">
        <v>900</v>
      </c>
      <c r="M13394" s="9">
        <v>900</v>
      </c>
      <c r="N13394">
        <v>80</v>
      </c>
      <c r="O13394">
        <f t="shared" si="418"/>
        <v>80</v>
      </c>
      <c r="P13394" s="11">
        <f t="shared" si="419"/>
        <v>820</v>
      </c>
    </row>
    <row r="13395" spans="1:16" x14ac:dyDescent="0.25">
      <c r="A13395" t="s">
        <v>1938</v>
      </c>
      <c r="B13395" t="s">
        <v>1939</v>
      </c>
      <c r="C13395" t="s">
        <v>1193</v>
      </c>
      <c r="D13395" t="s">
        <v>1172</v>
      </c>
      <c r="E13395" t="s">
        <v>132</v>
      </c>
      <c r="F13395" s="7">
        <v>45888</v>
      </c>
      <c r="G13395" s="8">
        <v>43333</v>
      </c>
      <c r="H13395" s="8" t="s">
        <v>18</v>
      </c>
      <c r="I13395" s="8" t="s">
        <v>572</v>
      </c>
      <c r="J13395" s="8" t="s">
        <v>1187</v>
      </c>
      <c r="K13395">
        <v>4</v>
      </c>
      <c r="L13395" s="9">
        <v>100</v>
      </c>
      <c r="M13395" s="9">
        <v>400</v>
      </c>
      <c r="N13395">
        <v>15</v>
      </c>
      <c r="O13395">
        <f t="shared" si="418"/>
        <v>60</v>
      </c>
      <c r="P13395" s="11">
        <f t="shared" si="419"/>
        <v>340</v>
      </c>
    </row>
    <row r="13396" spans="1:16" x14ac:dyDescent="0.25">
      <c r="A13396" t="s">
        <v>1938</v>
      </c>
      <c r="B13396" t="s">
        <v>1939</v>
      </c>
      <c r="C13396" t="s">
        <v>1193</v>
      </c>
      <c r="D13396" t="s">
        <v>1172</v>
      </c>
      <c r="E13396" t="s">
        <v>132</v>
      </c>
      <c r="F13396" s="7">
        <v>45888</v>
      </c>
      <c r="G13396" s="8">
        <v>43333</v>
      </c>
      <c r="H13396" s="8" t="s">
        <v>25</v>
      </c>
      <c r="I13396" s="8" t="s">
        <v>579</v>
      </c>
      <c r="J13396" s="8" t="s">
        <v>1187</v>
      </c>
      <c r="K13396">
        <v>1</v>
      </c>
      <c r="L13396" s="9">
        <v>125</v>
      </c>
      <c r="M13396" s="9">
        <v>125</v>
      </c>
      <c r="N13396">
        <v>40</v>
      </c>
      <c r="O13396">
        <f t="shared" si="418"/>
        <v>40</v>
      </c>
      <c r="P13396" s="11">
        <f t="shared" si="419"/>
        <v>85</v>
      </c>
    </row>
    <row r="13397" spans="1:16" x14ac:dyDescent="0.25">
      <c r="A13397" t="s">
        <v>2246</v>
      </c>
      <c r="B13397" t="s">
        <v>1155</v>
      </c>
      <c r="C13397" t="s">
        <v>1192</v>
      </c>
      <c r="D13397" t="s">
        <v>1171</v>
      </c>
      <c r="E13397" t="s">
        <v>8</v>
      </c>
      <c r="F13397" s="7">
        <v>45889</v>
      </c>
      <c r="G13397" s="8">
        <v>43334</v>
      </c>
      <c r="H13397" s="8" t="s">
        <v>10</v>
      </c>
      <c r="I13397" s="8" t="s">
        <v>565</v>
      </c>
      <c r="J13397" s="8" t="s">
        <v>1185</v>
      </c>
      <c r="K13397">
        <v>1</v>
      </c>
      <c r="L13397" s="9">
        <v>1900</v>
      </c>
      <c r="M13397" s="9">
        <v>1900</v>
      </c>
      <c r="N13397">
        <v>125</v>
      </c>
      <c r="O13397">
        <f t="shared" si="418"/>
        <v>125</v>
      </c>
      <c r="P13397" s="11">
        <f t="shared" si="419"/>
        <v>1775</v>
      </c>
    </row>
    <row r="13398" spans="1:16" x14ac:dyDescent="0.25">
      <c r="A13398" t="s">
        <v>2246</v>
      </c>
      <c r="B13398" t="s">
        <v>1155</v>
      </c>
      <c r="C13398" t="s">
        <v>1192</v>
      </c>
      <c r="D13398" t="s">
        <v>1171</v>
      </c>
      <c r="E13398" t="s">
        <v>8</v>
      </c>
      <c r="F13398" s="7">
        <v>45889</v>
      </c>
      <c r="G13398" s="8">
        <v>43334</v>
      </c>
      <c r="H13398" s="8" t="s">
        <v>9</v>
      </c>
      <c r="I13398" s="8" t="s">
        <v>564</v>
      </c>
      <c r="J13398" s="8" t="s">
        <v>1185</v>
      </c>
      <c r="K13398">
        <v>1</v>
      </c>
      <c r="L13398" s="9">
        <v>1900</v>
      </c>
      <c r="M13398" s="9">
        <v>1900</v>
      </c>
      <c r="N13398">
        <v>125</v>
      </c>
      <c r="O13398">
        <f t="shared" si="418"/>
        <v>125</v>
      </c>
      <c r="P13398" s="11">
        <f t="shared" si="419"/>
        <v>1775</v>
      </c>
    </row>
    <row r="13399" spans="1:16" x14ac:dyDescent="0.25">
      <c r="A13399" t="s">
        <v>2246</v>
      </c>
      <c r="B13399" t="s">
        <v>1155</v>
      </c>
      <c r="C13399" t="s">
        <v>1192</v>
      </c>
      <c r="D13399" t="s">
        <v>1171</v>
      </c>
      <c r="E13399" t="s">
        <v>8</v>
      </c>
      <c r="F13399" s="7">
        <v>45889</v>
      </c>
      <c r="G13399" s="8">
        <v>43334</v>
      </c>
      <c r="H13399" s="8" t="s">
        <v>11</v>
      </c>
      <c r="I13399" s="8" t="s">
        <v>566</v>
      </c>
      <c r="J13399" s="8" t="s">
        <v>1185</v>
      </c>
      <c r="K13399">
        <v>5</v>
      </c>
      <c r="L13399" s="9">
        <v>125</v>
      </c>
      <c r="M13399" s="9">
        <v>625</v>
      </c>
      <c r="N13399">
        <v>15</v>
      </c>
      <c r="O13399">
        <f t="shared" si="418"/>
        <v>75</v>
      </c>
      <c r="P13399" s="11">
        <f t="shared" si="419"/>
        <v>550</v>
      </c>
    </row>
    <row r="13400" spans="1:16" x14ac:dyDescent="0.25">
      <c r="A13400" t="s">
        <v>1596</v>
      </c>
      <c r="B13400" t="s">
        <v>1566</v>
      </c>
      <c r="C13400" t="s">
        <v>1193</v>
      </c>
      <c r="D13400" t="s">
        <v>1172</v>
      </c>
      <c r="E13400" t="s">
        <v>319</v>
      </c>
      <c r="F13400" s="7">
        <v>45888</v>
      </c>
      <c r="G13400" s="8">
        <v>43335</v>
      </c>
      <c r="H13400" s="8" t="s">
        <v>167</v>
      </c>
      <c r="I13400" s="8" t="s">
        <v>694</v>
      </c>
      <c r="J13400" s="8" t="s">
        <v>1179</v>
      </c>
      <c r="K13400">
        <v>1</v>
      </c>
      <c r="L13400" s="9">
        <v>466.56</v>
      </c>
      <c r="M13400" s="9">
        <v>466.56</v>
      </c>
      <c r="N13400">
        <v>102</v>
      </c>
      <c r="O13400">
        <f t="shared" si="418"/>
        <v>102</v>
      </c>
      <c r="P13400" s="11">
        <f t="shared" si="419"/>
        <v>364.56</v>
      </c>
    </row>
    <row r="13401" spans="1:16" x14ac:dyDescent="0.25">
      <c r="A13401" t="s">
        <v>1596</v>
      </c>
      <c r="B13401" t="s">
        <v>1566</v>
      </c>
      <c r="C13401" t="s">
        <v>1193</v>
      </c>
      <c r="D13401" t="s">
        <v>1172</v>
      </c>
      <c r="E13401" t="s">
        <v>319</v>
      </c>
      <c r="F13401" s="7">
        <v>45888</v>
      </c>
      <c r="G13401" s="8">
        <v>43335</v>
      </c>
      <c r="H13401" s="8" t="s">
        <v>18</v>
      </c>
      <c r="I13401" s="8" t="s">
        <v>572</v>
      </c>
      <c r="J13401" s="8" t="s">
        <v>1187</v>
      </c>
      <c r="K13401">
        <v>2</v>
      </c>
      <c r="L13401" s="9">
        <v>81.459999999999994</v>
      </c>
      <c r="M13401" s="9">
        <v>162.91999999999999</v>
      </c>
      <c r="N13401">
        <v>15</v>
      </c>
      <c r="O13401">
        <f t="shared" si="418"/>
        <v>30</v>
      </c>
      <c r="P13401" s="11">
        <f t="shared" si="419"/>
        <v>132.91999999999999</v>
      </c>
    </row>
    <row r="13402" spans="1:16" x14ac:dyDescent="0.25">
      <c r="A13402" t="s">
        <v>1596</v>
      </c>
      <c r="B13402" t="s">
        <v>1566</v>
      </c>
      <c r="C13402" t="s">
        <v>1193</v>
      </c>
      <c r="D13402" t="s">
        <v>1172</v>
      </c>
      <c r="E13402" t="s">
        <v>319</v>
      </c>
      <c r="F13402" s="7">
        <v>45888</v>
      </c>
      <c r="G13402" s="8">
        <v>43335</v>
      </c>
      <c r="H13402" s="8" t="s">
        <v>1930</v>
      </c>
      <c r="I13402" s="8" t="s">
        <v>1931</v>
      </c>
      <c r="J13402" s="8" t="s">
        <v>1864</v>
      </c>
      <c r="K13402">
        <v>1</v>
      </c>
      <c r="L13402" s="9">
        <v>1125</v>
      </c>
      <c r="M13402" s="9">
        <v>1125</v>
      </c>
      <c r="N13402">
        <v>50</v>
      </c>
      <c r="O13402">
        <f t="shared" si="418"/>
        <v>50</v>
      </c>
      <c r="P13402" s="11">
        <f t="shared" si="419"/>
        <v>1075</v>
      </c>
    </row>
    <row r="13403" spans="1:16" x14ac:dyDescent="0.25">
      <c r="A13403" t="s">
        <v>1596</v>
      </c>
      <c r="B13403" t="s">
        <v>1566</v>
      </c>
      <c r="C13403" t="s">
        <v>1193</v>
      </c>
      <c r="D13403" t="s">
        <v>1172</v>
      </c>
      <c r="E13403" t="s">
        <v>319</v>
      </c>
      <c r="F13403" s="7">
        <v>45888</v>
      </c>
      <c r="G13403" s="8">
        <v>43335</v>
      </c>
      <c r="H13403" s="8" t="s">
        <v>1954</v>
      </c>
      <c r="I13403" s="8" t="s">
        <v>1955</v>
      </c>
      <c r="J13403" s="8" t="s">
        <v>1929</v>
      </c>
      <c r="K13403">
        <v>1</v>
      </c>
      <c r="L13403" s="9">
        <v>900</v>
      </c>
      <c r="M13403" s="9">
        <v>900</v>
      </c>
      <c r="N13403">
        <v>80</v>
      </c>
      <c r="O13403">
        <f t="shared" si="418"/>
        <v>80</v>
      </c>
      <c r="P13403" s="11">
        <f t="shared" si="419"/>
        <v>820</v>
      </c>
    </row>
    <row r="13404" spans="1:16" x14ac:dyDescent="0.25">
      <c r="A13404" t="s">
        <v>1048</v>
      </c>
      <c r="B13404" t="s">
        <v>1151</v>
      </c>
      <c r="C13404" t="s">
        <v>1194</v>
      </c>
      <c r="D13404" t="s">
        <v>1172</v>
      </c>
      <c r="E13404" t="s">
        <v>470</v>
      </c>
      <c r="F13404" s="7">
        <v>45888</v>
      </c>
      <c r="G13404" s="8">
        <v>43336</v>
      </c>
      <c r="H13404" s="8" t="s">
        <v>70</v>
      </c>
      <c r="I13404" s="8" t="s">
        <v>612</v>
      </c>
      <c r="J13404" s="8" t="s">
        <v>1177</v>
      </c>
      <c r="K13404">
        <v>1</v>
      </c>
      <c r="L13404" s="9">
        <v>600</v>
      </c>
      <c r="M13404" s="9">
        <v>600</v>
      </c>
      <c r="N13404">
        <v>50</v>
      </c>
      <c r="O13404">
        <f t="shared" si="418"/>
        <v>50</v>
      </c>
      <c r="P13404" s="11">
        <f t="shared" si="419"/>
        <v>550</v>
      </c>
    </row>
    <row r="13405" spans="1:16" x14ac:dyDescent="0.25">
      <c r="A13405" t="s">
        <v>1048</v>
      </c>
      <c r="B13405" t="s">
        <v>1151</v>
      </c>
      <c r="C13405" t="s">
        <v>1194</v>
      </c>
      <c r="D13405" t="s">
        <v>1172</v>
      </c>
      <c r="E13405" t="s">
        <v>470</v>
      </c>
      <c r="F13405" s="7">
        <v>45888</v>
      </c>
      <c r="G13405" s="8">
        <v>43337</v>
      </c>
      <c r="H13405" s="8" t="s">
        <v>70</v>
      </c>
      <c r="I13405" s="8" t="s">
        <v>612</v>
      </c>
      <c r="J13405" s="8" t="s">
        <v>1177</v>
      </c>
      <c r="K13405">
        <v>1</v>
      </c>
      <c r="L13405" s="9">
        <v>600</v>
      </c>
      <c r="M13405" s="9">
        <v>600</v>
      </c>
      <c r="N13405">
        <v>50</v>
      </c>
      <c r="O13405">
        <f t="shared" si="418"/>
        <v>50</v>
      </c>
      <c r="P13405" s="11">
        <f t="shared" si="419"/>
        <v>550</v>
      </c>
    </row>
    <row r="13406" spans="1:16" x14ac:dyDescent="0.25">
      <c r="A13406" t="s">
        <v>1744</v>
      </c>
      <c r="B13406" t="s">
        <v>1165</v>
      </c>
      <c r="C13406" t="s">
        <v>1194</v>
      </c>
      <c r="D13406" t="s">
        <v>1172</v>
      </c>
      <c r="E13406" t="s">
        <v>1745</v>
      </c>
      <c r="F13406" s="7">
        <v>45885</v>
      </c>
      <c r="G13406" s="8">
        <v>43338</v>
      </c>
      <c r="H13406" s="8" t="s">
        <v>36</v>
      </c>
      <c r="I13406" s="8" t="s">
        <v>589</v>
      </c>
      <c r="J13406" s="8" t="s">
        <v>1179</v>
      </c>
      <c r="K13406">
        <v>1</v>
      </c>
      <c r="L13406" s="9">
        <v>804</v>
      </c>
      <c r="M13406" s="9">
        <v>804</v>
      </c>
      <c r="N13406">
        <v>102</v>
      </c>
      <c r="O13406">
        <f t="shared" si="418"/>
        <v>102</v>
      </c>
      <c r="P13406" s="11">
        <f t="shared" si="419"/>
        <v>702</v>
      </c>
    </row>
    <row r="13407" spans="1:16" x14ac:dyDescent="0.25">
      <c r="A13407" t="s">
        <v>1744</v>
      </c>
      <c r="B13407" t="s">
        <v>1165</v>
      </c>
      <c r="C13407" t="s">
        <v>1194</v>
      </c>
      <c r="D13407" t="s">
        <v>1172</v>
      </c>
      <c r="E13407" t="s">
        <v>1745</v>
      </c>
      <c r="F13407" s="7">
        <v>45885</v>
      </c>
      <c r="G13407" s="8">
        <v>43338</v>
      </c>
      <c r="H13407" s="8" t="s">
        <v>124</v>
      </c>
      <c r="I13407" s="8" t="s">
        <v>660</v>
      </c>
      <c r="J13407" s="8" t="s">
        <v>1187</v>
      </c>
      <c r="K13407">
        <v>4</v>
      </c>
      <c r="L13407" s="9">
        <v>98</v>
      </c>
      <c r="M13407" s="9">
        <v>392</v>
      </c>
      <c r="N13407">
        <v>15</v>
      </c>
      <c r="O13407">
        <f t="shared" si="418"/>
        <v>60</v>
      </c>
      <c r="P13407" s="11">
        <f t="shared" si="419"/>
        <v>332</v>
      </c>
    </row>
    <row r="13408" spans="1:16" x14ac:dyDescent="0.25">
      <c r="A13408" t="s">
        <v>1744</v>
      </c>
      <c r="B13408" t="s">
        <v>1165</v>
      </c>
      <c r="C13408" t="s">
        <v>1194</v>
      </c>
      <c r="D13408" t="s">
        <v>1172</v>
      </c>
      <c r="E13408" t="s">
        <v>1745</v>
      </c>
      <c r="F13408" s="7">
        <v>45885</v>
      </c>
      <c r="G13408" s="8">
        <v>43338</v>
      </c>
      <c r="H13408" s="8" t="s">
        <v>1930</v>
      </c>
      <c r="I13408" s="8" t="s">
        <v>1931</v>
      </c>
      <c r="J13408" s="8" t="s">
        <v>1864</v>
      </c>
      <c r="K13408">
        <v>1</v>
      </c>
      <c r="L13408" s="9">
        <v>600</v>
      </c>
      <c r="M13408" s="9">
        <v>600</v>
      </c>
      <c r="N13408">
        <v>50</v>
      </c>
      <c r="O13408">
        <f t="shared" si="418"/>
        <v>50</v>
      </c>
      <c r="P13408" s="11">
        <f t="shared" si="419"/>
        <v>550</v>
      </c>
    </row>
    <row r="13409" spans="1:16" x14ac:dyDescent="0.25">
      <c r="A13409" t="s">
        <v>1744</v>
      </c>
      <c r="B13409" t="s">
        <v>1165</v>
      </c>
      <c r="C13409" t="s">
        <v>1194</v>
      </c>
      <c r="D13409" t="s">
        <v>1172</v>
      </c>
      <c r="E13409" t="s">
        <v>1745</v>
      </c>
      <c r="F13409" s="7">
        <v>45885</v>
      </c>
      <c r="G13409" s="8">
        <v>43338</v>
      </c>
      <c r="H13409" s="8" t="s">
        <v>2018</v>
      </c>
      <c r="I13409" s="8" t="s">
        <v>2019</v>
      </c>
      <c r="J13409" s="8" t="s">
        <v>1929</v>
      </c>
      <c r="K13409">
        <v>1</v>
      </c>
      <c r="L13409" s="9">
        <v>775</v>
      </c>
      <c r="M13409" s="9">
        <v>775</v>
      </c>
      <c r="N13409">
        <v>110</v>
      </c>
      <c r="O13409">
        <f t="shared" si="418"/>
        <v>110</v>
      </c>
      <c r="P13409" s="11">
        <f t="shared" si="419"/>
        <v>665</v>
      </c>
    </row>
    <row r="13410" spans="1:16" x14ac:dyDescent="0.25">
      <c r="A13410" t="s">
        <v>1044</v>
      </c>
      <c r="B13410" t="s">
        <v>1160</v>
      </c>
      <c r="C13410" t="s">
        <v>1194</v>
      </c>
      <c r="D13410" t="s">
        <v>1172</v>
      </c>
      <c r="E13410" t="s">
        <v>52</v>
      </c>
      <c r="F13410" s="7">
        <v>45888</v>
      </c>
      <c r="G13410" s="8">
        <v>43339</v>
      </c>
      <c r="H13410" s="8" t="s">
        <v>178</v>
      </c>
      <c r="I13410" s="8" t="s">
        <v>702</v>
      </c>
      <c r="J13410" s="8" t="s">
        <v>1187</v>
      </c>
      <c r="K13410">
        <v>1</v>
      </c>
      <c r="L13410" s="9">
        <v>900</v>
      </c>
      <c r="M13410" s="9">
        <v>900</v>
      </c>
      <c r="N13410">
        <v>120</v>
      </c>
      <c r="O13410">
        <f t="shared" si="418"/>
        <v>120</v>
      </c>
      <c r="P13410" s="11">
        <f t="shared" si="419"/>
        <v>780</v>
      </c>
    </row>
    <row r="13411" spans="1:16" x14ac:dyDescent="0.25">
      <c r="A13411" t="s">
        <v>1044</v>
      </c>
      <c r="B13411" t="s">
        <v>1160</v>
      </c>
      <c r="C13411" t="s">
        <v>1194</v>
      </c>
      <c r="D13411" t="s">
        <v>1172</v>
      </c>
      <c r="E13411" t="s">
        <v>52</v>
      </c>
      <c r="F13411" s="7">
        <v>45888</v>
      </c>
      <c r="G13411" s="8">
        <v>43339</v>
      </c>
      <c r="H13411" s="8" t="s">
        <v>18</v>
      </c>
      <c r="I13411" s="8" t="s">
        <v>572</v>
      </c>
      <c r="J13411" s="8" t="s">
        <v>1187</v>
      </c>
      <c r="K13411">
        <v>4</v>
      </c>
      <c r="L13411" s="9">
        <v>98</v>
      </c>
      <c r="M13411" s="9">
        <v>392</v>
      </c>
      <c r="N13411">
        <v>15</v>
      </c>
      <c r="O13411">
        <f t="shared" si="418"/>
        <v>60</v>
      </c>
      <c r="P13411" s="11">
        <f t="shared" si="419"/>
        <v>332</v>
      </c>
    </row>
    <row r="13412" spans="1:16" x14ac:dyDescent="0.25">
      <c r="A13412" t="s">
        <v>1044</v>
      </c>
      <c r="B13412" t="s">
        <v>1160</v>
      </c>
      <c r="C13412" t="s">
        <v>1194</v>
      </c>
      <c r="D13412" t="s">
        <v>1172</v>
      </c>
      <c r="E13412" t="s">
        <v>52</v>
      </c>
      <c r="F13412" s="7">
        <v>45888</v>
      </c>
      <c r="G13412" s="8">
        <v>43339</v>
      </c>
      <c r="H13412" s="8" t="s">
        <v>26</v>
      </c>
      <c r="I13412" s="8" t="s">
        <v>580</v>
      </c>
      <c r="J13412" s="8" t="s">
        <v>1187</v>
      </c>
      <c r="K13412">
        <v>1</v>
      </c>
      <c r="L13412" s="9">
        <v>85</v>
      </c>
      <c r="M13412" s="9">
        <v>85</v>
      </c>
      <c r="N13412">
        <v>40</v>
      </c>
      <c r="O13412">
        <f t="shared" si="418"/>
        <v>40</v>
      </c>
      <c r="P13412" s="11">
        <f t="shared" si="419"/>
        <v>45</v>
      </c>
    </row>
    <row r="13413" spans="1:16" x14ac:dyDescent="0.25">
      <c r="A13413" t="s">
        <v>1055</v>
      </c>
      <c r="B13413" t="s">
        <v>1161</v>
      </c>
      <c r="C13413" t="s">
        <v>1193</v>
      </c>
      <c r="D13413" t="s">
        <v>1172</v>
      </c>
      <c r="E13413" t="s">
        <v>478</v>
      </c>
      <c r="F13413" s="7">
        <v>45888</v>
      </c>
      <c r="G13413" s="8">
        <v>43340</v>
      </c>
      <c r="H13413" s="8" t="s">
        <v>36</v>
      </c>
      <c r="I13413" s="8" t="s">
        <v>589</v>
      </c>
      <c r="J13413" s="8" t="s">
        <v>1179</v>
      </c>
      <c r="K13413">
        <v>1</v>
      </c>
      <c r="L13413" s="9">
        <v>691</v>
      </c>
      <c r="M13413" s="9">
        <v>691</v>
      </c>
      <c r="N13413">
        <v>102</v>
      </c>
      <c r="O13413">
        <f t="shared" si="418"/>
        <v>102</v>
      </c>
      <c r="P13413" s="11">
        <f t="shared" si="419"/>
        <v>589</v>
      </c>
    </row>
    <row r="13414" spans="1:16" x14ac:dyDescent="0.25">
      <c r="A13414" t="s">
        <v>1055</v>
      </c>
      <c r="B13414" t="s">
        <v>1161</v>
      </c>
      <c r="C13414" t="s">
        <v>1193</v>
      </c>
      <c r="D13414" t="s">
        <v>1172</v>
      </c>
      <c r="E13414" t="s">
        <v>478</v>
      </c>
      <c r="F13414" s="7">
        <v>45888</v>
      </c>
      <c r="G13414" s="8">
        <v>43340</v>
      </c>
      <c r="H13414" s="8" t="s">
        <v>94</v>
      </c>
      <c r="I13414" s="8" t="s">
        <v>633</v>
      </c>
      <c r="J13414" s="8" t="s">
        <v>1187</v>
      </c>
      <c r="K13414">
        <v>1</v>
      </c>
      <c r="L13414" s="9">
        <v>438</v>
      </c>
      <c r="M13414" s="9">
        <v>438</v>
      </c>
      <c r="N13414">
        <v>80</v>
      </c>
      <c r="O13414">
        <f t="shared" si="418"/>
        <v>80</v>
      </c>
      <c r="P13414" s="11">
        <f t="shared" si="419"/>
        <v>358</v>
      </c>
    </row>
    <row r="13415" spans="1:16" x14ac:dyDescent="0.25">
      <c r="A13415" t="s">
        <v>1055</v>
      </c>
      <c r="B13415" t="s">
        <v>1161</v>
      </c>
      <c r="C13415" t="s">
        <v>1193</v>
      </c>
      <c r="D13415" t="s">
        <v>1172</v>
      </c>
      <c r="E13415" t="s">
        <v>478</v>
      </c>
      <c r="F13415" s="7">
        <v>45888</v>
      </c>
      <c r="G13415" s="8">
        <v>43340</v>
      </c>
      <c r="H13415" s="8" t="s">
        <v>18</v>
      </c>
      <c r="I13415" s="8" t="s">
        <v>572</v>
      </c>
      <c r="J13415" s="8" t="s">
        <v>1187</v>
      </c>
      <c r="K13415">
        <v>4</v>
      </c>
      <c r="L13415" s="9">
        <v>63</v>
      </c>
      <c r="M13415" s="9">
        <v>252</v>
      </c>
      <c r="N13415">
        <v>15</v>
      </c>
      <c r="O13415">
        <f t="shared" si="418"/>
        <v>60</v>
      </c>
      <c r="P13415" s="11">
        <f t="shared" si="419"/>
        <v>192</v>
      </c>
    </row>
    <row r="13416" spans="1:16" x14ac:dyDescent="0.25">
      <c r="A13416" t="s">
        <v>2649</v>
      </c>
      <c r="B13416" t="s">
        <v>2650</v>
      </c>
      <c r="C13416" t="s">
        <v>1194</v>
      </c>
      <c r="D13416" t="s">
        <v>1172</v>
      </c>
      <c r="E13416" t="s">
        <v>2685</v>
      </c>
      <c r="F13416" s="7">
        <v>45859</v>
      </c>
      <c r="G13416" s="8">
        <v>43341</v>
      </c>
      <c r="H13416" s="8" t="s">
        <v>160</v>
      </c>
      <c r="I13416" s="8" t="s">
        <v>687</v>
      </c>
      <c r="J13416" s="8" t="s">
        <v>1185</v>
      </c>
      <c r="K13416">
        <v>1</v>
      </c>
      <c r="L13416" s="9">
        <v>4500</v>
      </c>
      <c r="M13416" s="9">
        <v>4500</v>
      </c>
      <c r="N13416">
        <v>125</v>
      </c>
      <c r="O13416">
        <f t="shared" si="418"/>
        <v>125</v>
      </c>
      <c r="P13416" s="11">
        <f t="shared" si="419"/>
        <v>4375</v>
      </c>
    </row>
    <row r="13417" spans="1:16" x14ac:dyDescent="0.25">
      <c r="A13417" t="s">
        <v>2649</v>
      </c>
      <c r="B13417" t="s">
        <v>2650</v>
      </c>
      <c r="C13417" t="s">
        <v>1194</v>
      </c>
      <c r="D13417" t="s">
        <v>1172</v>
      </c>
      <c r="E13417" t="s">
        <v>2685</v>
      </c>
      <c r="F13417" s="7">
        <v>45859</v>
      </c>
      <c r="G13417" s="8">
        <v>43341</v>
      </c>
      <c r="H13417" s="8" t="s">
        <v>62</v>
      </c>
      <c r="I13417" s="8" t="s">
        <v>607</v>
      </c>
      <c r="J13417" s="8" t="s">
        <v>1185</v>
      </c>
      <c r="K13417">
        <v>2</v>
      </c>
      <c r="L13417" s="9">
        <v>175</v>
      </c>
      <c r="M13417" s="9">
        <v>350</v>
      </c>
      <c r="N13417">
        <v>15</v>
      </c>
      <c r="O13417">
        <f t="shared" si="418"/>
        <v>30</v>
      </c>
      <c r="P13417" s="11">
        <f t="shared" si="419"/>
        <v>320</v>
      </c>
    </row>
    <row r="13418" spans="1:16" x14ac:dyDescent="0.25">
      <c r="A13418" t="s">
        <v>2649</v>
      </c>
      <c r="B13418" t="s">
        <v>2650</v>
      </c>
      <c r="C13418" t="s">
        <v>1194</v>
      </c>
      <c r="D13418" t="s">
        <v>1172</v>
      </c>
      <c r="E13418" t="s">
        <v>2685</v>
      </c>
      <c r="F13418" s="7">
        <v>45859</v>
      </c>
      <c r="G13418" s="8">
        <v>43341</v>
      </c>
      <c r="H13418" s="8" t="s">
        <v>56</v>
      </c>
      <c r="I13418" s="8" t="s">
        <v>604</v>
      </c>
      <c r="J13418" s="8" t="s">
        <v>1185</v>
      </c>
      <c r="K13418">
        <v>2</v>
      </c>
      <c r="L13418" s="9">
        <v>87.5</v>
      </c>
      <c r="M13418" s="9">
        <v>175</v>
      </c>
      <c r="N13418">
        <v>15</v>
      </c>
      <c r="O13418">
        <f t="shared" si="418"/>
        <v>30</v>
      </c>
      <c r="P13418" s="11">
        <f t="shared" si="419"/>
        <v>145</v>
      </c>
    </row>
    <row r="13419" spans="1:16" x14ac:dyDescent="0.25">
      <c r="A13419" t="s">
        <v>1089</v>
      </c>
      <c r="B13419" t="s">
        <v>1142</v>
      </c>
      <c r="C13419" t="s">
        <v>1196</v>
      </c>
      <c r="D13419" t="s">
        <v>1172</v>
      </c>
      <c r="E13419" t="s">
        <v>1484</v>
      </c>
      <c r="F13419" s="7">
        <v>45881</v>
      </c>
      <c r="G13419" s="8">
        <v>43342</v>
      </c>
      <c r="H13419" s="8" t="s">
        <v>195</v>
      </c>
      <c r="I13419" s="8" t="s">
        <v>719</v>
      </c>
      <c r="J13419" s="8" t="s">
        <v>1185</v>
      </c>
      <c r="K13419">
        <v>1</v>
      </c>
      <c r="L13419" s="9">
        <v>1450</v>
      </c>
      <c r="M13419" s="9">
        <v>1450</v>
      </c>
      <c r="N13419">
        <v>125</v>
      </c>
      <c r="O13419">
        <f t="shared" si="418"/>
        <v>125</v>
      </c>
      <c r="P13419" s="11">
        <f t="shared" si="419"/>
        <v>1325</v>
      </c>
    </row>
    <row r="13420" spans="1:16" x14ac:dyDescent="0.25">
      <c r="A13420" t="s">
        <v>1089</v>
      </c>
      <c r="B13420" t="s">
        <v>1142</v>
      </c>
      <c r="C13420" t="s">
        <v>1196</v>
      </c>
      <c r="D13420" t="s">
        <v>1172</v>
      </c>
      <c r="E13420" t="s">
        <v>1484</v>
      </c>
      <c r="F13420" s="7">
        <v>45881</v>
      </c>
      <c r="G13420" s="8">
        <v>43342</v>
      </c>
      <c r="H13420" s="8" t="s">
        <v>95</v>
      </c>
      <c r="I13420" s="8" t="s">
        <v>634</v>
      </c>
      <c r="J13420" s="8" t="s">
        <v>1187</v>
      </c>
      <c r="K13420">
        <v>1</v>
      </c>
      <c r="L13420" s="9">
        <v>650</v>
      </c>
      <c r="M13420" s="9">
        <v>650</v>
      </c>
      <c r="N13420">
        <v>80</v>
      </c>
      <c r="O13420">
        <f t="shared" si="418"/>
        <v>80</v>
      </c>
      <c r="P13420" s="11">
        <f t="shared" si="419"/>
        <v>570</v>
      </c>
    </row>
    <row r="13421" spans="1:16" x14ac:dyDescent="0.25">
      <c r="A13421" t="s">
        <v>1089</v>
      </c>
      <c r="B13421" t="s">
        <v>1142</v>
      </c>
      <c r="C13421" t="s">
        <v>1196</v>
      </c>
      <c r="D13421" t="s">
        <v>1172</v>
      </c>
      <c r="E13421" t="s">
        <v>1484</v>
      </c>
      <c r="F13421" s="7">
        <v>45881</v>
      </c>
      <c r="G13421" s="8">
        <v>43342</v>
      </c>
      <c r="H13421" s="8" t="s">
        <v>23</v>
      </c>
      <c r="I13421" s="8" t="s">
        <v>577</v>
      </c>
      <c r="J13421" s="8" t="s">
        <v>1187</v>
      </c>
      <c r="K13421">
        <v>4</v>
      </c>
      <c r="L13421" s="9">
        <v>70</v>
      </c>
      <c r="M13421" s="9">
        <v>280</v>
      </c>
      <c r="N13421">
        <v>15</v>
      </c>
      <c r="O13421">
        <f t="shared" si="418"/>
        <v>60</v>
      </c>
      <c r="P13421" s="11">
        <f t="shared" si="419"/>
        <v>220</v>
      </c>
    </row>
    <row r="13422" spans="1:16" x14ac:dyDescent="0.25">
      <c r="A13422" t="s">
        <v>2649</v>
      </c>
      <c r="B13422" t="s">
        <v>2650</v>
      </c>
      <c r="C13422" t="s">
        <v>1194</v>
      </c>
      <c r="D13422" t="s">
        <v>1172</v>
      </c>
      <c r="E13422" t="s">
        <v>1606</v>
      </c>
      <c r="F13422" s="7">
        <v>45889</v>
      </c>
      <c r="G13422" s="8">
        <v>43343</v>
      </c>
      <c r="H13422" s="8" t="s">
        <v>184</v>
      </c>
      <c r="I13422" s="8" t="s">
        <v>708</v>
      </c>
      <c r="J13422" s="8" t="s">
        <v>1184</v>
      </c>
      <c r="K13422">
        <v>2</v>
      </c>
      <c r="L13422" s="9">
        <v>5550</v>
      </c>
      <c r="M13422" s="9">
        <v>11100</v>
      </c>
      <c r="N13422">
        <v>267</v>
      </c>
      <c r="O13422">
        <f t="shared" si="418"/>
        <v>534</v>
      </c>
      <c r="P13422" s="11">
        <f t="shared" si="419"/>
        <v>10566</v>
      </c>
    </row>
    <row r="13423" spans="1:16" x14ac:dyDescent="0.25">
      <c r="A13423" t="s">
        <v>2649</v>
      </c>
      <c r="B13423" t="s">
        <v>2650</v>
      </c>
      <c r="C13423" t="s">
        <v>1194</v>
      </c>
      <c r="D13423" t="s">
        <v>1172</v>
      </c>
      <c r="E13423" t="s">
        <v>1606</v>
      </c>
      <c r="F13423" s="7">
        <v>45889</v>
      </c>
      <c r="G13423" s="8">
        <v>43343</v>
      </c>
      <c r="H13423" s="8" t="s">
        <v>1305</v>
      </c>
      <c r="I13423" s="8" t="s">
        <v>1306</v>
      </c>
      <c r="J13423" s="8" t="s">
        <v>1184</v>
      </c>
      <c r="K13423">
        <v>6</v>
      </c>
      <c r="L13423" s="9">
        <v>200</v>
      </c>
      <c r="M13423" s="9">
        <v>1200</v>
      </c>
      <c r="N13423">
        <v>32</v>
      </c>
      <c r="O13423">
        <f t="shared" si="418"/>
        <v>192</v>
      </c>
      <c r="P13423" s="11">
        <f t="shared" si="419"/>
        <v>1008</v>
      </c>
    </row>
    <row r="13424" spans="1:16" x14ac:dyDescent="0.25">
      <c r="A13424" t="s">
        <v>2883</v>
      </c>
      <c r="B13424" t="s">
        <v>2693</v>
      </c>
      <c r="C13424" t="s">
        <v>1192</v>
      </c>
      <c r="D13424" t="s">
        <v>1171</v>
      </c>
      <c r="E13424" t="s">
        <v>2694</v>
      </c>
      <c r="F13424" s="7">
        <v>45887</v>
      </c>
      <c r="G13424" s="8">
        <v>43344</v>
      </c>
      <c r="H13424" s="8" t="s">
        <v>428</v>
      </c>
      <c r="I13424" s="8" t="s">
        <v>923</v>
      </c>
      <c r="J13424" s="8" t="s">
        <v>1181</v>
      </c>
      <c r="K13424">
        <v>1</v>
      </c>
      <c r="L13424" s="9">
        <v>675</v>
      </c>
      <c r="M13424" s="9">
        <v>675</v>
      </c>
      <c r="N13424">
        <v>90</v>
      </c>
      <c r="O13424">
        <f t="shared" si="418"/>
        <v>90</v>
      </c>
      <c r="P13424" s="11">
        <f t="shared" si="419"/>
        <v>585</v>
      </c>
    </row>
    <row r="13425" spans="1:16" x14ac:dyDescent="0.25">
      <c r="A13425" t="s">
        <v>2883</v>
      </c>
      <c r="B13425" t="s">
        <v>2693</v>
      </c>
      <c r="C13425" t="s">
        <v>1192</v>
      </c>
      <c r="D13425" t="s">
        <v>1171</v>
      </c>
      <c r="E13425" t="s">
        <v>2694</v>
      </c>
      <c r="F13425" s="7">
        <v>45889</v>
      </c>
      <c r="G13425" s="8">
        <v>43345</v>
      </c>
      <c r="H13425" s="8" t="s">
        <v>329</v>
      </c>
      <c r="I13425" s="8" t="s">
        <v>835</v>
      </c>
      <c r="J13425" s="8" t="s">
        <v>1181</v>
      </c>
      <c r="K13425">
        <v>1</v>
      </c>
      <c r="L13425" s="9">
        <v>675</v>
      </c>
      <c r="M13425" s="9">
        <v>675</v>
      </c>
      <c r="N13425">
        <v>90</v>
      </c>
      <c r="O13425">
        <f t="shared" si="418"/>
        <v>90</v>
      </c>
      <c r="P13425" s="11">
        <f t="shared" si="419"/>
        <v>585</v>
      </c>
    </row>
    <row r="13426" spans="1:16" x14ac:dyDescent="0.25">
      <c r="A13426" t="s">
        <v>2883</v>
      </c>
      <c r="B13426" t="s">
        <v>2693</v>
      </c>
      <c r="C13426" t="s">
        <v>1192</v>
      </c>
      <c r="D13426" t="s">
        <v>1171</v>
      </c>
      <c r="E13426" t="s">
        <v>2694</v>
      </c>
      <c r="F13426" s="7">
        <v>45889</v>
      </c>
      <c r="G13426" s="8">
        <v>43345</v>
      </c>
      <c r="H13426" s="8" t="s">
        <v>553</v>
      </c>
      <c r="I13426" s="8" t="s">
        <v>1028</v>
      </c>
      <c r="J13426" s="8" t="s">
        <v>1181</v>
      </c>
      <c r="K13426">
        <v>1</v>
      </c>
      <c r="L13426" s="9">
        <v>675</v>
      </c>
      <c r="M13426" s="9">
        <v>675</v>
      </c>
      <c r="N13426">
        <v>90</v>
      </c>
      <c r="O13426">
        <f t="shared" si="418"/>
        <v>90</v>
      </c>
      <c r="P13426" s="11">
        <f t="shared" si="419"/>
        <v>585</v>
      </c>
    </row>
    <row r="13427" spans="1:16" x14ac:dyDescent="0.25">
      <c r="A13427" t="s">
        <v>1067</v>
      </c>
      <c r="B13427" t="s">
        <v>1124</v>
      </c>
      <c r="C13427" t="s">
        <v>1195</v>
      </c>
      <c r="D13427" t="s">
        <v>1172</v>
      </c>
      <c r="E13427" t="s">
        <v>76</v>
      </c>
      <c r="F13427" s="7">
        <v>45890</v>
      </c>
      <c r="G13427" s="8">
        <v>43346</v>
      </c>
      <c r="H13427" s="8" t="s">
        <v>36</v>
      </c>
      <c r="I13427" s="8" t="s">
        <v>589</v>
      </c>
      <c r="J13427" s="8" t="s">
        <v>1179</v>
      </c>
      <c r="K13427">
        <v>1</v>
      </c>
      <c r="L13427" s="9">
        <v>850</v>
      </c>
      <c r="M13427" s="9">
        <v>850</v>
      </c>
      <c r="N13427">
        <v>102</v>
      </c>
      <c r="O13427">
        <f t="shared" si="418"/>
        <v>102</v>
      </c>
      <c r="P13427" s="11">
        <f t="shared" si="419"/>
        <v>748</v>
      </c>
    </row>
    <row r="13428" spans="1:16" x14ac:dyDescent="0.25">
      <c r="A13428" t="s">
        <v>1067</v>
      </c>
      <c r="B13428" t="s">
        <v>1124</v>
      </c>
      <c r="C13428" t="s">
        <v>1195</v>
      </c>
      <c r="D13428" t="s">
        <v>1172</v>
      </c>
      <c r="E13428" t="s">
        <v>76</v>
      </c>
      <c r="F13428" s="7">
        <v>45890</v>
      </c>
      <c r="G13428" s="8">
        <v>43346</v>
      </c>
      <c r="H13428" s="8" t="s">
        <v>79</v>
      </c>
      <c r="I13428" s="8" t="s">
        <v>620</v>
      </c>
      <c r="J13428" s="8" t="s">
        <v>1179</v>
      </c>
      <c r="K13428">
        <v>1</v>
      </c>
      <c r="L13428" s="9">
        <v>850</v>
      </c>
      <c r="M13428" s="9">
        <v>850</v>
      </c>
      <c r="N13428">
        <v>102</v>
      </c>
      <c r="O13428">
        <f t="shared" si="418"/>
        <v>102</v>
      </c>
      <c r="P13428" s="11">
        <f t="shared" si="419"/>
        <v>748</v>
      </c>
    </row>
    <row r="13429" spans="1:16" x14ac:dyDescent="0.25">
      <c r="A13429" t="s">
        <v>1694</v>
      </c>
      <c r="B13429" t="s">
        <v>1653</v>
      </c>
      <c r="C13429" t="s">
        <v>1196</v>
      </c>
      <c r="D13429" t="s">
        <v>1172</v>
      </c>
      <c r="E13429" t="s">
        <v>1703</v>
      </c>
      <c r="F13429" s="7">
        <v>45754</v>
      </c>
      <c r="G13429" s="8">
        <v>43347</v>
      </c>
      <c r="H13429" s="8" t="s">
        <v>117</v>
      </c>
      <c r="I13429" s="8" t="s">
        <v>596</v>
      </c>
      <c r="J13429" s="8" t="s">
        <v>1186</v>
      </c>
      <c r="K13429">
        <v>4</v>
      </c>
      <c r="L13429" s="9">
        <v>50</v>
      </c>
      <c r="M13429" s="9">
        <v>200</v>
      </c>
      <c r="N13429">
        <v>15</v>
      </c>
      <c r="O13429">
        <f t="shared" si="418"/>
        <v>60</v>
      </c>
      <c r="P13429" s="11">
        <f t="shared" si="419"/>
        <v>140</v>
      </c>
    </row>
    <row r="13430" spans="1:16" x14ac:dyDescent="0.25">
      <c r="A13430" t="s">
        <v>1694</v>
      </c>
      <c r="B13430" t="s">
        <v>1653</v>
      </c>
      <c r="C13430" t="s">
        <v>1196</v>
      </c>
      <c r="D13430" t="s">
        <v>1172</v>
      </c>
      <c r="E13430" t="s">
        <v>1703</v>
      </c>
      <c r="F13430" s="7">
        <v>45754</v>
      </c>
      <c r="G13430" s="8">
        <v>43347</v>
      </c>
      <c r="H13430" s="8" t="s">
        <v>240</v>
      </c>
      <c r="I13430" s="8" t="s">
        <v>761</v>
      </c>
      <c r="J13430" s="8" t="s">
        <v>1186</v>
      </c>
      <c r="K13430">
        <v>2</v>
      </c>
      <c r="L13430" s="9">
        <v>125</v>
      </c>
      <c r="M13430" s="9">
        <v>250</v>
      </c>
      <c r="N13430">
        <v>15</v>
      </c>
      <c r="O13430">
        <f t="shared" si="418"/>
        <v>30</v>
      </c>
      <c r="P13430" s="11">
        <f t="shared" si="419"/>
        <v>220</v>
      </c>
    </row>
    <row r="13431" spans="1:16" x14ac:dyDescent="0.25">
      <c r="A13431" t="s">
        <v>1694</v>
      </c>
      <c r="B13431" t="s">
        <v>1653</v>
      </c>
      <c r="C13431" t="s">
        <v>1196</v>
      </c>
      <c r="D13431" t="s">
        <v>1172</v>
      </c>
      <c r="E13431" t="s">
        <v>1703</v>
      </c>
      <c r="F13431" s="7">
        <v>45754</v>
      </c>
      <c r="G13431" s="8">
        <v>43347</v>
      </c>
      <c r="H13431" s="8" t="s">
        <v>239</v>
      </c>
      <c r="I13431" s="8" t="s">
        <v>760</v>
      </c>
      <c r="J13431" s="8" t="s">
        <v>1186</v>
      </c>
      <c r="K13431">
        <v>4</v>
      </c>
      <c r="L13431" s="9">
        <v>650</v>
      </c>
      <c r="M13431" s="9">
        <v>2600</v>
      </c>
      <c r="N13431">
        <v>60</v>
      </c>
      <c r="O13431">
        <f t="shared" si="418"/>
        <v>240</v>
      </c>
      <c r="P13431" s="11">
        <f t="shared" si="419"/>
        <v>2360</v>
      </c>
    </row>
    <row r="13432" spans="1:16" x14ac:dyDescent="0.25">
      <c r="A13432" t="s">
        <v>40</v>
      </c>
      <c r="B13432" t="s">
        <v>1136</v>
      </c>
      <c r="C13432" t="s">
        <v>1194</v>
      </c>
      <c r="D13432" t="s">
        <v>1172</v>
      </c>
      <c r="E13432" t="s">
        <v>2684</v>
      </c>
      <c r="F13432" s="7">
        <v>45869</v>
      </c>
      <c r="G13432" s="8">
        <v>43348</v>
      </c>
      <c r="H13432" s="8" t="s">
        <v>1240</v>
      </c>
      <c r="I13432" s="8" t="s">
        <v>1241</v>
      </c>
      <c r="J13432" s="8" t="s">
        <v>1188</v>
      </c>
      <c r="K13432">
        <v>3</v>
      </c>
      <c r="L13432" s="9">
        <v>225.6</v>
      </c>
      <c r="M13432" s="9">
        <v>676.8</v>
      </c>
      <c r="N13432">
        <v>50</v>
      </c>
      <c r="O13432">
        <f t="shared" si="418"/>
        <v>150</v>
      </c>
      <c r="P13432" s="11">
        <f t="shared" si="419"/>
        <v>526.79999999999995</v>
      </c>
    </row>
    <row r="13433" spans="1:16" x14ac:dyDescent="0.25">
      <c r="A13433" t="s">
        <v>40</v>
      </c>
      <c r="B13433" t="s">
        <v>1136</v>
      </c>
      <c r="C13433" t="s">
        <v>1194</v>
      </c>
      <c r="D13433" t="s">
        <v>1172</v>
      </c>
      <c r="E13433" t="s">
        <v>2684</v>
      </c>
      <c r="F13433" s="7">
        <v>45869</v>
      </c>
      <c r="G13433" s="8">
        <v>43349</v>
      </c>
      <c r="H13433" s="8" t="s">
        <v>1240</v>
      </c>
      <c r="I13433" s="8" t="s">
        <v>1241</v>
      </c>
      <c r="J13433" s="8" t="s">
        <v>1188</v>
      </c>
      <c r="K13433">
        <v>1</v>
      </c>
      <c r="L13433" s="9">
        <v>225.6</v>
      </c>
      <c r="M13433" s="9">
        <v>225.6</v>
      </c>
      <c r="N13433">
        <v>50</v>
      </c>
      <c r="O13433">
        <f t="shared" si="418"/>
        <v>50</v>
      </c>
      <c r="P13433" s="11">
        <f t="shared" si="419"/>
        <v>175.6</v>
      </c>
    </row>
    <row r="13434" spans="1:16" x14ac:dyDescent="0.25">
      <c r="A13434" t="s">
        <v>40</v>
      </c>
      <c r="B13434" t="s">
        <v>1136</v>
      </c>
      <c r="C13434" t="s">
        <v>1194</v>
      </c>
      <c r="D13434" t="s">
        <v>1172</v>
      </c>
      <c r="E13434" t="s">
        <v>2684</v>
      </c>
      <c r="F13434" s="7">
        <v>45870</v>
      </c>
      <c r="G13434" s="8">
        <v>43350</v>
      </c>
      <c r="H13434" s="8" t="s">
        <v>1240</v>
      </c>
      <c r="I13434" s="8" t="s">
        <v>1241</v>
      </c>
      <c r="J13434" s="8" t="s">
        <v>1188</v>
      </c>
      <c r="K13434">
        <v>1</v>
      </c>
      <c r="L13434" s="9">
        <v>225.6</v>
      </c>
      <c r="M13434" s="9">
        <v>225.6</v>
      </c>
      <c r="N13434">
        <v>50</v>
      </c>
      <c r="O13434">
        <f t="shared" si="418"/>
        <v>50</v>
      </c>
      <c r="P13434" s="11">
        <f t="shared" si="419"/>
        <v>175.6</v>
      </c>
    </row>
    <row r="13435" spans="1:16" x14ac:dyDescent="0.25">
      <c r="A13435" t="s">
        <v>40</v>
      </c>
      <c r="B13435" t="s">
        <v>1136</v>
      </c>
      <c r="C13435" t="s">
        <v>1194</v>
      </c>
      <c r="D13435" t="s">
        <v>1172</v>
      </c>
      <c r="E13435" t="s">
        <v>2684</v>
      </c>
      <c r="F13435" s="7">
        <v>45874</v>
      </c>
      <c r="G13435" s="8">
        <v>43351</v>
      </c>
      <c r="H13435" s="8" t="s">
        <v>1240</v>
      </c>
      <c r="I13435" s="8" t="s">
        <v>1241</v>
      </c>
      <c r="J13435" s="8" t="s">
        <v>1188</v>
      </c>
      <c r="K13435">
        <v>1</v>
      </c>
      <c r="L13435" s="9">
        <v>225.6</v>
      </c>
      <c r="M13435" s="9">
        <v>225.6</v>
      </c>
      <c r="N13435">
        <v>50</v>
      </c>
      <c r="O13435">
        <f t="shared" si="418"/>
        <v>50</v>
      </c>
      <c r="P13435" s="11">
        <f t="shared" si="419"/>
        <v>175.6</v>
      </c>
    </row>
    <row r="13436" spans="1:16" x14ac:dyDescent="0.25">
      <c r="A13436" t="s">
        <v>40</v>
      </c>
      <c r="B13436" t="s">
        <v>1136</v>
      </c>
      <c r="C13436" t="s">
        <v>1194</v>
      </c>
      <c r="D13436" t="s">
        <v>1172</v>
      </c>
      <c r="E13436" t="s">
        <v>2684</v>
      </c>
      <c r="F13436" s="7">
        <v>45884</v>
      </c>
      <c r="G13436" s="8">
        <v>43352</v>
      </c>
      <c r="H13436" s="8" t="s">
        <v>1240</v>
      </c>
      <c r="I13436" s="8" t="s">
        <v>1241</v>
      </c>
      <c r="J13436" s="8" t="s">
        <v>1188</v>
      </c>
      <c r="K13436">
        <v>1</v>
      </c>
      <c r="L13436" s="9">
        <v>225.6</v>
      </c>
      <c r="M13436" s="9">
        <v>225.6</v>
      </c>
      <c r="N13436">
        <v>50</v>
      </c>
      <c r="O13436">
        <f t="shared" si="418"/>
        <v>50</v>
      </c>
      <c r="P13436" s="11">
        <f t="shared" si="419"/>
        <v>175.6</v>
      </c>
    </row>
    <row r="13437" spans="1:16" x14ac:dyDescent="0.25">
      <c r="A13437" t="s">
        <v>40</v>
      </c>
      <c r="B13437" t="s">
        <v>2137</v>
      </c>
      <c r="C13437" t="s">
        <v>1194</v>
      </c>
      <c r="D13437" t="s">
        <v>1172</v>
      </c>
      <c r="E13437" t="s">
        <v>2308</v>
      </c>
      <c r="F13437" s="7">
        <v>45888</v>
      </c>
      <c r="G13437" s="8">
        <v>43353</v>
      </c>
      <c r="H13437" s="8" t="s">
        <v>195</v>
      </c>
      <c r="I13437" s="8" t="s">
        <v>719</v>
      </c>
      <c r="J13437" s="8" t="s">
        <v>1185</v>
      </c>
      <c r="K13437">
        <v>2</v>
      </c>
      <c r="L13437" s="9">
        <v>1550</v>
      </c>
      <c r="M13437" s="9">
        <v>3100</v>
      </c>
      <c r="N13437">
        <v>125</v>
      </c>
      <c r="O13437">
        <f t="shared" si="418"/>
        <v>250</v>
      </c>
      <c r="P13437" s="11">
        <f t="shared" si="419"/>
        <v>2850</v>
      </c>
    </row>
    <row r="13438" spans="1:16" x14ac:dyDescent="0.25">
      <c r="A13438" t="s">
        <v>40</v>
      </c>
      <c r="B13438" t="s">
        <v>2137</v>
      </c>
      <c r="C13438" t="s">
        <v>1194</v>
      </c>
      <c r="D13438" t="s">
        <v>1172</v>
      </c>
      <c r="E13438" t="s">
        <v>2308</v>
      </c>
      <c r="F13438" s="7">
        <v>45888</v>
      </c>
      <c r="G13438" s="8">
        <v>43353</v>
      </c>
      <c r="H13438" s="8" t="s">
        <v>11</v>
      </c>
      <c r="I13438" s="8" t="s">
        <v>566</v>
      </c>
      <c r="J13438" s="8" t="s">
        <v>1185</v>
      </c>
      <c r="K13438">
        <v>4</v>
      </c>
      <c r="L13438" s="9">
        <v>75</v>
      </c>
      <c r="M13438" s="9">
        <v>300</v>
      </c>
      <c r="N13438">
        <v>15</v>
      </c>
      <c r="O13438">
        <f t="shared" si="418"/>
        <v>60</v>
      </c>
      <c r="P13438" s="11">
        <f t="shared" si="419"/>
        <v>240</v>
      </c>
    </row>
    <row r="13439" spans="1:16" x14ac:dyDescent="0.25">
      <c r="A13439" t="s">
        <v>1082</v>
      </c>
      <c r="B13439" t="s">
        <v>1147</v>
      </c>
      <c r="C13439" t="s">
        <v>1195</v>
      </c>
      <c r="D13439" t="s">
        <v>1172</v>
      </c>
      <c r="E13439" t="s">
        <v>63</v>
      </c>
      <c r="F13439" s="7">
        <v>45889</v>
      </c>
      <c r="G13439" s="8">
        <v>43354</v>
      </c>
      <c r="H13439" s="8" t="s">
        <v>65</v>
      </c>
      <c r="I13439" s="8" t="s">
        <v>609</v>
      </c>
      <c r="J13439" s="8" t="s">
        <v>1177</v>
      </c>
      <c r="K13439">
        <v>1</v>
      </c>
      <c r="L13439" s="9">
        <v>950</v>
      </c>
      <c r="M13439" s="9">
        <v>950</v>
      </c>
      <c r="N13439">
        <v>50</v>
      </c>
      <c r="O13439">
        <f t="shared" si="418"/>
        <v>50</v>
      </c>
      <c r="P13439" s="11">
        <f t="shared" si="419"/>
        <v>900</v>
      </c>
    </row>
    <row r="13440" spans="1:16" x14ac:dyDescent="0.25">
      <c r="A13440" t="s">
        <v>1082</v>
      </c>
      <c r="B13440" t="s">
        <v>1147</v>
      </c>
      <c r="C13440" t="s">
        <v>1195</v>
      </c>
      <c r="D13440" t="s">
        <v>1172</v>
      </c>
      <c r="E13440" t="s">
        <v>63</v>
      </c>
      <c r="F13440" s="7">
        <v>45889</v>
      </c>
      <c r="G13440" s="8">
        <v>43354</v>
      </c>
      <c r="H13440" s="8" t="s">
        <v>70</v>
      </c>
      <c r="I13440" s="8" t="s">
        <v>612</v>
      </c>
      <c r="J13440" s="8" t="s">
        <v>1177</v>
      </c>
      <c r="K13440">
        <v>1</v>
      </c>
      <c r="L13440" s="9">
        <v>950</v>
      </c>
      <c r="M13440" s="9">
        <v>950</v>
      </c>
      <c r="N13440">
        <v>50</v>
      </c>
      <c r="O13440">
        <f t="shared" si="418"/>
        <v>50</v>
      </c>
      <c r="P13440" s="11">
        <f t="shared" si="419"/>
        <v>900</v>
      </c>
    </row>
    <row r="13441" spans="1:16" x14ac:dyDescent="0.25">
      <c r="A13441" t="s">
        <v>1082</v>
      </c>
      <c r="B13441" t="s">
        <v>1147</v>
      </c>
      <c r="C13441" t="s">
        <v>1195</v>
      </c>
      <c r="D13441" t="s">
        <v>1172</v>
      </c>
      <c r="E13441" t="s">
        <v>63</v>
      </c>
      <c r="F13441" s="7">
        <v>45889</v>
      </c>
      <c r="G13441" s="8">
        <v>43354</v>
      </c>
      <c r="H13441" s="8" t="s">
        <v>30</v>
      </c>
      <c r="I13441" s="8" t="s">
        <v>583</v>
      </c>
      <c r="J13441" s="8" t="s">
        <v>1187</v>
      </c>
      <c r="K13441">
        <v>1</v>
      </c>
      <c r="L13441" s="9">
        <v>1375</v>
      </c>
      <c r="M13441" s="9">
        <v>1375</v>
      </c>
      <c r="N13441">
        <v>100</v>
      </c>
      <c r="O13441">
        <f t="shared" si="418"/>
        <v>100</v>
      </c>
      <c r="P13441" s="11">
        <f t="shared" si="419"/>
        <v>1275</v>
      </c>
    </row>
    <row r="13442" spans="1:16" x14ac:dyDescent="0.25">
      <c r="A13442" t="s">
        <v>1082</v>
      </c>
      <c r="B13442" t="s">
        <v>1147</v>
      </c>
      <c r="C13442" t="s">
        <v>1195</v>
      </c>
      <c r="D13442" t="s">
        <v>1172</v>
      </c>
      <c r="E13442" t="s">
        <v>63</v>
      </c>
      <c r="F13442" s="7">
        <v>45889</v>
      </c>
      <c r="G13442" s="8">
        <v>43354</v>
      </c>
      <c r="H13442" s="8" t="s">
        <v>64</v>
      </c>
      <c r="I13442" s="8" t="s">
        <v>608</v>
      </c>
      <c r="J13442" s="8" t="s">
        <v>1187</v>
      </c>
      <c r="K13442">
        <v>6</v>
      </c>
      <c r="L13442" s="9">
        <v>225</v>
      </c>
      <c r="M13442" s="9">
        <v>1350</v>
      </c>
      <c r="N13442">
        <v>15</v>
      </c>
      <c r="O13442">
        <f t="shared" si="418"/>
        <v>90</v>
      </c>
      <c r="P13442" s="11">
        <f t="shared" si="419"/>
        <v>1260</v>
      </c>
    </row>
    <row r="13443" spans="1:16" x14ac:dyDescent="0.25">
      <c r="A13443" t="s">
        <v>1082</v>
      </c>
      <c r="B13443" t="s">
        <v>1147</v>
      </c>
      <c r="C13443" t="s">
        <v>1195</v>
      </c>
      <c r="D13443" t="s">
        <v>1172</v>
      </c>
      <c r="E13443" t="s">
        <v>63</v>
      </c>
      <c r="F13443" s="7">
        <v>45889</v>
      </c>
      <c r="G13443" s="8">
        <v>43354</v>
      </c>
      <c r="H13443" s="8" t="s">
        <v>26</v>
      </c>
      <c r="I13443" s="8" t="s">
        <v>580</v>
      </c>
      <c r="J13443" s="8" t="s">
        <v>1187</v>
      </c>
      <c r="K13443">
        <v>1</v>
      </c>
      <c r="L13443" s="9">
        <v>150</v>
      </c>
      <c r="M13443" s="9">
        <v>150</v>
      </c>
      <c r="N13443">
        <v>40</v>
      </c>
      <c r="O13443">
        <f t="shared" si="418"/>
        <v>40</v>
      </c>
      <c r="P13443" s="11">
        <f t="shared" si="419"/>
        <v>110</v>
      </c>
    </row>
  </sheetData>
  <autoFilter ref="A3:N13443" xr:uid="{8D021073-39D6-47DD-A895-D14307D4C7AE}"/>
  <sortState xmlns:xlrd2="http://schemas.microsoft.com/office/spreadsheetml/2017/richdata2" ref="A4:P13443">
    <sortCondition ref="G4:G13443"/>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2025 - Summary</vt:lpstr>
      <vt:lpstr>2025 -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Cole</dc:creator>
  <cp:lastModifiedBy>Matt Cole</cp:lastModifiedBy>
  <dcterms:created xsi:type="dcterms:W3CDTF">2023-02-21T17:56:57Z</dcterms:created>
  <dcterms:modified xsi:type="dcterms:W3CDTF">2025-11-13T17:17:41Z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	1033</vt:lpwstr>
  </property>
</Properties>
</file>